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memphis.sharepoint.com/sites/Team-LaBlab/Shared Documents/General/lablab/Experiments/Preposition Categorization/0 - Data/"/>
    </mc:Choice>
  </mc:AlternateContent>
  <xr:revisionPtr revIDLastSave="0" documentId="8_{52119152-8BD9-4C8D-B11E-33A61CD3AC8E}" xr6:coauthVersionLast="47" xr6:coauthVersionMax="47" xr10:uidLastSave="{00000000-0000-0000-0000-000000000000}"/>
  <bookViews>
    <workbookView xWindow="-16320" yWindow="-120" windowWidth="16440" windowHeight="28440" activeTab="1" xr2:uid="{378F339F-C3B8-4263-8005-B5CBFBA142FB}"/>
  </bookViews>
  <sheets>
    <sheet name="Categorization" sheetId="2" r:id="rId1"/>
    <sheet name="RTs" sheetId="1" r:id="rId2"/>
    <sheet name="ForR Redux Cleaned" sheetId="3" r:id="rId3"/>
    <sheet name="data" sheetId="4" r:id="rId4"/>
  </sheets>
  <externalReferences>
    <externalReference r:id="rId5"/>
  </externalReferences>
  <definedNames>
    <definedName name="_xlnm._FilterDatabase" localSheetId="0" hidden="1">Categorization!$A$1:$AF$8355</definedName>
    <definedName name="_xlchart.v1.0" hidden="1">Categorization!$AB$2:$AB$8353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2" i="3"/>
  <c r="AF3" i="2"/>
  <c r="AF8359" i="2" l="1"/>
  <c r="AF8358" i="2"/>
  <c r="AF8355" i="2"/>
  <c r="AE8355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1623" i="2"/>
  <c r="AF1624" i="2"/>
  <c r="AF1625" i="2"/>
  <c r="AF1626" i="2"/>
  <c r="AF1627" i="2"/>
  <c r="AF1628" i="2"/>
  <c r="AF1629" i="2"/>
  <c r="AF1630" i="2"/>
  <c r="AF1631" i="2"/>
  <c r="AF1632" i="2"/>
  <c r="AF1633" i="2"/>
  <c r="AF1634" i="2"/>
  <c r="AF1635" i="2"/>
  <c r="AF1636" i="2"/>
  <c r="AF1637" i="2"/>
  <c r="AF1638" i="2"/>
  <c r="AF1639" i="2"/>
  <c r="AF1640" i="2"/>
  <c r="AF1641" i="2"/>
  <c r="AF1642" i="2"/>
  <c r="AF1643" i="2"/>
  <c r="AF1644" i="2"/>
  <c r="AF1645" i="2"/>
  <c r="AF1646" i="2"/>
  <c r="AF1647" i="2"/>
  <c r="AF1648" i="2"/>
  <c r="AF1649" i="2"/>
  <c r="AF1650" i="2"/>
  <c r="AF1651" i="2"/>
  <c r="AF1652" i="2"/>
  <c r="AF1653" i="2"/>
  <c r="AF1654" i="2"/>
  <c r="AF1655" i="2"/>
  <c r="AF1656" i="2"/>
  <c r="AF1657" i="2"/>
  <c r="AF1658" i="2"/>
  <c r="AF1659" i="2"/>
  <c r="AF1660" i="2"/>
  <c r="AF1661" i="2"/>
  <c r="AF1662" i="2"/>
  <c r="AF1663" i="2"/>
  <c r="AF1664" i="2"/>
  <c r="AF1665" i="2"/>
  <c r="AF1666" i="2"/>
  <c r="AF1667" i="2"/>
  <c r="AF1668" i="2"/>
  <c r="AF1669" i="2"/>
  <c r="AF1670" i="2"/>
  <c r="AF1671" i="2"/>
  <c r="AF1672" i="2"/>
  <c r="AF1673" i="2"/>
  <c r="AF1674" i="2"/>
  <c r="AF1675" i="2"/>
  <c r="AF1676" i="2"/>
  <c r="AF1677" i="2"/>
  <c r="AF1678" i="2"/>
  <c r="AF1679" i="2"/>
  <c r="AF1680" i="2"/>
  <c r="AF1681" i="2"/>
  <c r="AF1682" i="2"/>
  <c r="AF1683" i="2"/>
  <c r="AF1684" i="2"/>
  <c r="AF1685" i="2"/>
  <c r="AF1686" i="2"/>
  <c r="AF1687" i="2"/>
  <c r="AF1688" i="2"/>
  <c r="AF1689" i="2"/>
  <c r="AF1690" i="2"/>
  <c r="AF1691" i="2"/>
  <c r="AF1692" i="2"/>
  <c r="AF1693" i="2"/>
  <c r="AF1694" i="2"/>
  <c r="AF1695" i="2"/>
  <c r="AF1696" i="2"/>
  <c r="AF1697" i="2"/>
  <c r="AF1698" i="2"/>
  <c r="AF1699" i="2"/>
  <c r="AF1700" i="2"/>
  <c r="AF1701" i="2"/>
  <c r="AF1702" i="2"/>
  <c r="AF1703" i="2"/>
  <c r="AF1704" i="2"/>
  <c r="AF1705" i="2"/>
  <c r="AF1706" i="2"/>
  <c r="AF1707" i="2"/>
  <c r="AF1708" i="2"/>
  <c r="AF1709" i="2"/>
  <c r="AF1710" i="2"/>
  <c r="AF1711" i="2"/>
  <c r="AF1712" i="2"/>
  <c r="AF1713" i="2"/>
  <c r="AF1714" i="2"/>
  <c r="AF1715" i="2"/>
  <c r="AF1716" i="2"/>
  <c r="AF1717" i="2"/>
  <c r="AF1718" i="2"/>
  <c r="AF1719" i="2"/>
  <c r="AF1720" i="2"/>
  <c r="AF1721" i="2"/>
  <c r="AF1722" i="2"/>
  <c r="AF1723" i="2"/>
  <c r="AF1724" i="2"/>
  <c r="AF1725" i="2"/>
  <c r="AF1726" i="2"/>
  <c r="AF1727" i="2"/>
  <c r="AF1728" i="2"/>
  <c r="AF1729" i="2"/>
  <c r="AF1730" i="2"/>
  <c r="AF1731" i="2"/>
  <c r="AF1732" i="2"/>
  <c r="AF1733" i="2"/>
  <c r="AF1734" i="2"/>
  <c r="AF1735" i="2"/>
  <c r="AF1736" i="2"/>
  <c r="AF1737" i="2"/>
  <c r="AF1738" i="2"/>
  <c r="AF1739" i="2"/>
  <c r="AF1740" i="2"/>
  <c r="AF1741" i="2"/>
  <c r="AF1742" i="2"/>
  <c r="AF1743" i="2"/>
  <c r="AF1744" i="2"/>
  <c r="AF1745" i="2"/>
  <c r="AF1746" i="2"/>
  <c r="AF1747" i="2"/>
  <c r="AF1748" i="2"/>
  <c r="AF1749" i="2"/>
  <c r="AF1750" i="2"/>
  <c r="AF1751" i="2"/>
  <c r="AF1752" i="2"/>
  <c r="AF1753" i="2"/>
  <c r="AF1754" i="2"/>
  <c r="AF1755" i="2"/>
  <c r="AF1756" i="2"/>
  <c r="AF1757" i="2"/>
  <c r="AF1758" i="2"/>
  <c r="AF1759" i="2"/>
  <c r="AF1760" i="2"/>
  <c r="AF1761" i="2"/>
  <c r="AF1762" i="2"/>
  <c r="AF1763" i="2"/>
  <c r="AF1764" i="2"/>
  <c r="AF1765" i="2"/>
  <c r="AF1766" i="2"/>
  <c r="AF1767" i="2"/>
  <c r="AF1768" i="2"/>
  <c r="AF1769" i="2"/>
  <c r="AF1770" i="2"/>
  <c r="AF1771" i="2"/>
  <c r="AF1772" i="2"/>
  <c r="AF1773" i="2"/>
  <c r="AF1774" i="2"/>
  <c r="AF1775" i="2"/>
  <c r="AF1776" i="2"/>
  <c r="AF1777" i="2"/>
  <c r="AF1778" i="2"/>
  <c r="AF1779" i="2"/>
  <c r="AF1780" i="2"/>
  <c r="AF1781" i="2"/>
  <c r="AF1782" i="2"/>
  <c r="AF1783" i="2"/>
  <c r="AF1784" i="2"/>
  <c r="AF1785" i="2"/>
  <c r="AF1786" i="2"/>
  <c r="AF1787" i="2"/>
  <c r="AF1788" i="2"/>
  <c r="AF1789" i="2"/>
  <c r="AF1790" i="2"/>
  <c r="AF1791" i="2"/>
  <c r="AF1792" i="2"/>
  <c r="AF1793" i="2"/>
  <c r="AF1794" i="2"/>
  <c r="AF1795" i="2"/>
  <c r="AF1796" i="2"/>
  <c r="AF1797" i="2"/>
  <c r="AF1798" i="2"/>
  <c r="AF1799" i="2"/>
  <c r="AF1800" i="2"/>
  <c r="AF1801" i="2"/>
  <c r="AF1802" i="2"/>
  <c r="AF1803" i="2"/>
  <c r="AF1804" i="2"/>
  <c r="AF1805" i="2"/>
  <c r="AF1806" i="2"/>
  <c r="AF1807" i="2"/>
  <c r="AF1808" i="2"/>
  <c r="AF1809" i="2"/>
  <c r="AF1810" i="2"/>
  <c r="AF1811" i="2"/>
  <c r="AF1812" i="2"/>
  <c r="AF1813" i="2"/>
  <c r="AF1814" i="2"/>
  <c r="AF1815" i="2"/>
  <c r="AF1816" i="2"/>
  <c r="AF1817" i="2"/>
  <c r="AF1818" i="2"/>
  <c r="AF1819" i="2"/>
  <c r="AF1820" i="2"/>
  <c r="AF1821" i="2"/>
  <c r="AF1822" i="2"/>
  <c r="AF1823" i="2"/>
  <c r="AF1824" i="2"/>
  <c r="AF1825" i="2"/>
  <c r="AF1826" i="2"/>
  <c r="AF1827" i="2"/>
  <c r="AF1828" i="2"/>
  <c r="AF1829" i="2"/>
  <c r="AF1830" i="2"/>
  <c r="AF1831" i="2"/>
  <c r="AF1832" i="2"/>
  <c r="AF1833" i="2"/>
  <c r="AF1834" i="2"/>
  <c r="AF1835" i="2"/>
  <c r="AF1836" i="2"/>
  <c r="AF1837" i="2"/>
  <c r="AF1838" i="2"/>
  <c r="AF1839" i="2"/>
  <c r="AF1840" i="2"/>
  <c r="AF1841" i="2"/>
  <c r="AF1842" i="2"/>
  <c r="AF1843" i="2"/>
  <c r="AF1844" i="2"/>
  <c r="AF1845" i="2"/>
  <c r="AF1846" i="2"/>
  <c r="AF1847" i="2"/>
  <c r="AF1848" i="2"/>
  <c r="AF1849" i="2"/>
  <c r="AF1850" i="2"/>
  <c r="AF1851" i="2"/>
  <c r="AF1852" i="2"/>
  <c r="AF1853" i="2"/>
  <c r="AF1854" i="2"/>
  <c r="AF1855" i="2"/>
  <c r="AF1856" i="2"/>
  <c r="AF1857" i="2"/>
  <c r="AF1858" i="2"/>
  <c r="AF1859" i="2"/>
  <c r="AF1860" i="2"/>
  <c r="AF1861" i="2"/>
  <c r="AF1862" i="2"/>
  <c r="AF1863" i="2"/>
  <c r="AF1864" i="2"/>
  <c r="AF1865" i="2"/>
  <c r="AF1866" i="2"/>
  <c r="AF1867" i="2"/>
  <c r="AF1868" i="2"/>
  <c r="AF1869" i="2"/>
  <c r="AF1870" i="2"/>
  <c r="AF1871" i="2"/>
  <c r="AF1872" i="2"/>
  <c r="AF1873" i="2"/>
  <c r="AF1874" i="2"/>
  <c r="AF1875" i="2"/>
  <c r="AF1876" i="2"/>
  <c r="AF1877" i="2"/>
  <c r="AF1878" i="2"/>
  <c r="AF1879" i="2"/>
  <c r="AF1880" i="2"/>
  <c r="AF1881" i="2"/>
  <c r="AF1882" i="2"/>
  <c r="AF1883" i="2"/>
  <c r="AF1884" i="2"/>
  <c r="AF1885" i="2"/>
  <c r="AF1886" i="2"/>
  <c r="AF1887" i="2"/>
  <c r="AF1888" i="2"/>
  <c r="AF1889" i="2"/>
  <c r="AF1890" i="2"/>
  <c r="AF1891" i="2"/>
  <c r="AF1892" i="2"/>
  <c r="AF1893" i="2"/>
  <c r="AF1894" i="2"/>
  <c r="AF1895" i="2"/>
  <c r="AF1896" i="2"/>
  <c r="AF1897" i="2"/>
  <c r="AF1898" i="2"/>
  <c r="AF1899" i="2"/>
  <c r="AF1900" i="2"/>
  <c r="AF1901" i="2"/>
  <c r="AF1902" i="2"/>
  <c r="AF1903" i="2"/>
  <c r="AF1904" i="2"/>
  <c r="AF1905" i="2"/>
  <c r="AF1906" i="2"/>
  <c r="AF1907" i="2"/>
  <c r="AF1908" i="2"/>
  <c r="AF1909" i="2"/>
  <c r="AF1910" i="2"/>
  <c r="AF1911" i="2"/>
  <c r="AF1912" i="2"/>
  <c r="AF1913" i="2"/>
  <c r="AF1914" i="2"/>
  <c r="AF1915" i="2"/>
  <c r="AF1916" i="2"/>
  <c r="AF1917" i="2"/>
  <c r="AF1918" i="2"/>
  <c r="AF1919" i="2"/>
  <c r="AF1920" i="2"/>
  <c r="AF1921" i="2"/>
  <c r="AF1922" i="2"/>
  <c r="AF1923" i="2"/>
  <c r="AF1924" i="2"/>
  <c r="AF1925" i="2"/>
  <c r="AF1926" i="2"/>
  <c r="AF1927" i="2"/>
  <c r="AF1928" i="2"/>
  <c r="AF1929" i="2"/>
  <c r="AF1930" i="2"/>
  <c r="AF1931" i="2"/>
  <c r="AF1932" i="2"/>
  <c r="AF1933" i="2"/>
  <c r="AF1934" i="2"/>
  <c r="AF1935" i="2"/>
  <c r="AF1936" i="2"/>
  <c r="AF1937" i="2"/>
  <c r="AF1938" i="2"/>
  <c r="AF1939" i="2"/>
  <c r="AF1940" i="2"/>
  <c r="AF1941" i="2"/>
  <c r="AF1942" i="2"/>
  <c r="AF1943" i="2"/>
  <c r="AF1944" i="2"/>
  <c r="AF1945" i="2"/>
  <c r="AF1946" i="2"/>
  <c r="AF1947" i="2"/>
  <c r="AF1948" i="2"/>
  <c r="AF1949" i="2"/>
  <c r="AF1950" i="2"/>
  <c r="AF1951" i="2"/>
  <c r="AF1952" i="2"/>
  <c r="AF1953" i="2"/>
  <c r="AF1954" i="2"/>
  <c r="AF1955" i="2"/>
  <c r="AF1956" i="2"/>
  <c r="AF1957" i="2"/>
  <c r="AF1958" i="2"/>
  <c r="AF1959" i="2"/>
  <c r="AF1960" i="2"/>
  <c r="AF1961" i="2"/>
  <c r="AF1962" i="2"/>
  <c r="AF1963" i="2"/>
  <c r="AF1964" i="2"/>
  <c r="AF1965" i="2"/>
  <c r="AF1966" i="2"/>
  <c r="AF1967" i="2"/>
  <c r="AF1968" i="2"/>
  <c r="AF1969" i="2"/>
  <c r="AF1970" i="2"/>
  <c r="AF1971" i="2"/>
  <c r="AF1972" i="2"/>
  <c r="AF1973" i="2"/>
  <c r="AF1974" i="2"/>
  <c r="AF1975" i="2"/>
  <c r="AF1976" i="2"/>
  <c r="AF1977" i="2"/>
  <c r="AF1978" i="2"/>
  <c r="AF1979" i="2"/>
  <c r="AF1980" i="2"/>
  <c r="AF1981" i="2"/>
  <c r="AF1982" i="2"/>
  <c r="AF1983" i="2"/>
  <c r="AF1984" i="2"/>
  <c r="AF1985" i="2"/>
  <c r="AF1986" i="2"/>
  <c r="AF1987" i="2"/>
  <c r="AF1988" i="2"/>
  <c r="AF1989" i="2"/>
  <c r="AF1990" i="2"/>
  <c r="AF1991" i="2"/>
  <c r="AF1992" i="2"/>
  <c r="AF1993" i="2"/>
  <c r="AF1994" i="2"/>
  <c r="AF1995" i="2"/>
  <c r="AF1996" i="2"/>
  <c r="AF1997" i="2"/>
  <c r="AF1998" i="2"/>
  <c r="AF1999" i="2"/>
  <c r="AF2000" i="2"/>
  <c r="AF2001" i="2"/>
  <c r="AF2002" i="2"/>
  <c r="AF2003" i="2"/>
  <c r="AF2004" i="2"/>
  <c r="AF2005" i="2"/>
  <c r="AF2006" i="2"/>
  <c r="AF2007" i="2"/>
  <c r="AF2008" i="2"/>
  <c r="AF2009" i="2"/>
  <c r="AF2010" i="2"/>
  <c r="AF2011" i="2"/>
  <c r="AF2012" i="2"/>
  <c r="AF2013" i="2"/>
  <c r="AF2014" i="2"/>
  <c r="AF2015" i="2"/>
  <c r="AF2016" i="2"/>
  <c r="AF2017" i="2"/>
  <c r="AF2018" i="2"/>
  <c r="AF2019" i="2"/>
  <c r="AF2020" i="2"/>
  <c r="AF2021" i="2"/>
  <c r="AF2022" i="2"/>
  <c r="AF2023" i="2"/>
  <c r="AF2024" i="2"/>
  <c r="AF2025" i="2"/>
  <c r="AF2026" i="2"/>
  <c r="AF2027" i="2"/>
  <c r="AF2028" i="2"/>
  <c r="AF2029" i="2"/>
  <c r="AF2030" i="2"/>
  <c r="AF2031" i="2"/>
  <c r="AF2032" i="2"/>
  <c r="AF2033" i="2"/>
  <c r="AF2034" i="2"/>
  <c r="AF2035" i="2"/>
  <c r="AF2036" i="2"/>
  <c r="AF2037" i="2"/>
  <c r="AF2038" i="2"/>
  <c r="AF2039" i="2"/>
  <c r="AF2040" i="2"/>
  <c r="AF2041" i="2"/>
  <c r="AF2042" i="2"/>
  <c r="AF2043" i="2"/>
  <c r="AF2044" i="2"/>
  <c r="AF2045" i="2"/>
  <c r="AF2046" i="2"/>
  <c r="AF2047" i="2"/>
  <c r="AF2048" i="2"/>
  <c r="AF2049" i="2"/>
  <c r="AF2050" i="2"/>
  <c r="AF2051" i="2"/>
  <c r="AF2052" i="2"/>
  <c r="AF2053" i="2"/>
  <c r="AF2054" i="2"/>
  <c r="AF2055" i="2"/>
  <c r="AF2056" i="2"/>
  <c r="AF2057" i="2"/>
  <c r="AF2058" i="2"/>
  <c r="AF2059" i="2"/>
  <c r="AF2060" i="2"/>
  <c r="AF2061" i="2"/>
  <c r="AF2062" i="2"/>
  <c r="AF2063" i="2"/>
  <c r="AF2064" i="2"/>
  <c r="AF2065" i="2"/>
  <c r="AF2066" i="2"/>
  <c r="AF2067" i="2"/>
  <c r="AF2068" i="2"/>
  <c r="AF2069" i="2"/>
  <c r="AF2070" i="2"/>
  <c r="AF2071" i="2"/>
  <c r="AF2072" i="2"/>
  <c r="AF2073" i="2"/>
  <c r="AF2074" i="2"/>
  <c r="AF2075" i="2"/>
  <c r="AF2076" i="2"/>
  <c r="AF2077" i="2"/>
  <c r="AF2078" i="2"/>
  <c r="AF2079" i="2"/>
  <c r="AF2080" i="2"/>
  <c r="AF2081" i="2"/>
  <c r="AF2082" i="2"/>
  <c r="AF2083" i="2"/>
  <c r="AF2084" i="2"/>
  <c r="AF2085" i="2"/>
  <c r="AF2086" i="2"/>
  <c r="AF2087" i="2"/>
  <c r="AF2088" i="2"/>
  <c r="AF2089" i="2"/>
  <c r="AF2090" i="2"/>
  <c r="AF2091" i="2"/>
  <c r="AF2092" i="2"/>
  <c r="AF2093" i="2"/>
  <c r="AF2094" i="2"/>
  <c r="AF2095" i="2"/>
  <c r="AF2096" i="2"/>
  <c r="AF2097" i="2"/>
  <c r="AF2098" i="2"/>
  <c r="AF2099" i="2"/>
  <c r="AF2100" i="2"/>
  <c r="AF2101" i="2"/>
  <c r="AF2102" i="2"/>
  <c r="AF2103" i="2"/>
  <c r="AF2104" i="2"/>
  <c r="AF2105" i="2"/>
  <c r="AF2106" i="2"/>
  <c r="AF2107" i="2"/>
  <c r="AF2108" i="2"/>
  <c r="AF2109" i="2"/>
  <c r="AF2110" i="2"/>
  <c r="AF2111" i="2"/>
  <c r="AF2112" i="2"/>
  <c r="AF2113" i="2"/>
  <c r="AF2114" i="2"/>
  <c r="AF2115" i="2"/>
  <c r="AF2116" i="2"/>
  <c r="AF2117" i="2"/>
  <c r="AF2118" i="2"/>
  <c r="AF2119" i="2"/>
  <c r="AF2120" i="2"/>
  <c r="AF2121" i="2"/>
  <c r="AF2122" i="2"/>
  <c r="AF2123" i="2"/>
  <c r="AF2124" i="2"/>
  <c r="AF2125" i="2"/>
  <c r="AF2126" i="2"/>
  <c r="AF2127" i="2"/>
  <c r="AF2128" i="2"/>
  <c r="AF2129" i="2"/>
  <c r="AF2130" i="2"/>
  <c r="AF2131" i="2"/>
  <c r="AF2132" i="2"/>
  <c r="AF2133" i="2"/>
  <c r="AF2134" i="2"/>
  <c r="AF2135" i="2"/>
  <c r="AF2136" i="2"/>
  <c r="AF2137" i="2"/>
  <c r="AF2138" i="2"/>
  <c r="AF2139" i="2"/>
  <c r="AF2140" i="2"/>
  <c r="AF2141" i="2"/>
  <c r="AF2142" i="2"/>
  <c r="AF2143" i="2"/>
  <c r="AF2144" i="2"/>
  <c r="AF2145" i="2"/>
  <c r="AF2146" i="2"/>
  <c r="AF2147" i="2"/>
  <c r="AF2148" i="2"/>
  <c r="AF2149" i="2"/>
  <c r="AF2150" i="2"/>
  <c r="AF2151" i="2"/>
  <c r="AF2152" i="2"/>
  <c r="AF2153" i="2"/>
  <c r="AF2154" i="2"/>
  <c r="AF2155" i="2"/>
  <c r="AF2156" i="2"/>
  <c r="AF2157" i="2"/>
  <c r="AF2158" i="2"/>
  <c r="AF2159" i="2"/>
  <c r="AF2160" i="2"/>
  <c r="AF2161" i="2"/>
  <c r="AF2162" i="2"/>
  <c r="AF2163" i="2"/>
  <c r="AF2164" i="2"/>
  <c r="AF2165" i="2"/>
  <c r="AF2166" i="2"/>
  <c r="AF2167" i="2"/>
  <c r="AF2168" i="2"/>
  <c r="AF2169" i="2"/>
  <c r="AF2170" i="2"/>
  <c r="AF2171" i="2"/>
  <c r="AF2172" i="2"/>
  <c r="AF2173" i="2"/>
  <c r="AF2174" i="2"/>
  <c r="AF2175" i="2"/>
  <c r="AF2176" i="2"/>
  <c r="AF2177" i="2"/>
  <c r="AF2178" i="2"/>
  <c r="AF2179" i="2"/>
  <c r="AF2180" i="2"/>
  <c r="AF2181" i="2"/>
  <c r="AF2182" i="2"/>
  <c r="AF2183" i="2"/>
  <c r="AF2184" i="2"/>
  <c r="AF2185" i="2"/>
  <c r="AF2186" i="2"/>
  <c r="AF2187" i="2"/>
  <c r="AF2188" i="2"/>
  <c r="AF2189" i="2"/>
  <c r="AF2190" i="2"/>
  <c r="AF2191" i="2"/>
  <c r="AF2192" i="2"/>
  <c r="AF2193" i="2"/>
  <c r="AF2194" i="2"/>
  <c r="AF2195" i="2"/>
  <c r="AF2196" i="2"/>
  <c r="AF2197" i="2"/>
  <c r="AF2198" i="2"/>
  <c r="AF2199" i="2"/>
  <c r="AF2200" i="2"/>
  <c r="AF2201" i="2"/>
  <c r="AF2202" i="2"/>
  <c r="AF2203" i="2"/>
  <c r="AF2204" i="2"/>
  <c r="AF2205" i="2"/>
  <c r="AF2206" i="2"/>
  <c r="AF2207" i="2"/>
  <c r="AF2208" i="2"/>
  <c r="AF2209" i="2"/>
  <c r="AF2210" i="2"/>
  <c r="AF2211" i="2"/>
  <c r="AF2212" i="2"/>
  <c r="AF2213" i="2"/>
  <c r="AF2214" i="2"/>
  <c r="AF2215" i="2"/>
  <c r="AF2216" i="2"/>
  <c r="AF2217" i="2"/>
  <c r="AF2218" i="2"/>
  <c r="AF2219" i="2"/>
  <c r="AF2220" i="2"/>
  <c r="AF2221" i="2"/>
  <c r="AF2222" i="2"/>
  <c r="AF2223" i="2"/>
  <c r="AF2224" i="2"/>
  <c r="AF2225" i="2"/>
  <c r="AF2226" i="2"/>
  <c r="AF2227" i="2"/>
  <c r="AF2228" i="2"/>
  <c r="AF2229" i="2"/>
  <c r="AF2230" i="2"/>
  <c r="AF2231" i="2"/>
  <c r="AF2232" i="2"/>
  <c r="AF2233" i="2"/>
  <c r="AF2234" i="2"/>
  <c r="AF2235" i="2"/>
  <c r="AF2236" i="2"/>
  <c r="AF2237" i="2"/>
  <c r="AF2238" i="2"/>
  <c r="AF2239" i="2"/>
  <c r="AF2240" i="2"/>
  <c r="AF2241" i="2"/>
  <c r="AF2242" i="2"/>
  <c r="AF2243" i="2"/>
  <c r="AF2244" i="2"/>
  <c r="AF2245" i="2"/>
  <c r="AF2246" i="2"/>
  <c r="AF2247" i="2"/>
  <c r="AF2248" i="2"/>
  <c r="AF2249" i="2"/>
  <c r="AF2250" i="2"/>
  <c r="AF2251" i="2"/>
  <c r="AF2252" i="2"/>
  <c r="AF2253" i="2"/>
  <c r="AF2254" i="2"/>
  <c r="AF2255" i="2"/>
  <c r="AF2256" i="2"/>
  <c r="AF2257" i="2"/>
  <c r="AF2258" i="2"/>
  <c r="AF2259" i="2"/>
  <c r="AF2260" i="2"/>
  <c r="AF2261" i="2"/>
  <c r="AF2262" i="2"/>
  <c r="AF2263" i="2"/>
  <c r="AF2264" i="2"/>
  <c r="AF2265" i="2"/>
  <c r="AF2266" i="2"/>
  <c r="AF2267" i="2"/>
  <c r="AF2268" i="2"/>
  <c r="AF2269" i="2"/>
  <c r="AF2270" i="2"/>
  <c r="AF2271" i="2"/>
  <c r="AF2272" i="2"/>
  <c r="AF2273" i="2"/>
  <c r="AF2274" i="2"/>
  <c r="AF2275" i="2"/>
  <c r="AF2276" i="2"/>
  <c r="AF2277" i="2"/>
  <c r="AF2278" i="2"/>
  <c r="AF2279" i="2"/>
  <c r="AF2280" i="2"/>
  <c r="AF2281" i="2"/>
  <c r="AF2282" i="2"/>
  <c r="AF2283" i="2"/>
  <c r="AF2284" i="2"/>
  <c r="AF2285" i="2"/>
  <c r="AF2286" i="2"/>
  <c r="AF2287" i="2"/>
  <c r="AF2288" i="2"/>
  <c r="AF2289" i="2"/>
  <c r="AF2290" i="2"/>
  <c r="AF2291" i="2"/>
  <c r="AF2292" i="2"/>
  <c r="AF2293" i="2"/>
  <c r="AF2294" i="2"/>
  <c r="AF2295" i="2"/>
  <c r="AF2296" i="2"/>
  <c r="AF2297" i="2"/>
  <c r="AF2298" i="2"/>
  <c r="AF2299" i="2"/>
  <c r="AF2300" i="2"/>
  <c r="AF2301" i="2"/>
  <c r="AF2302" i="2"/>
  <c r="AF2303" i="2"/>
  <c r="AF2304" i="2"/>
  <c r="AF2305" i="2"/>
  <c r="AF2306" i="2"/>
  <c r="AF2307" i="2"/>
  <c r="AF2308" i="2"/>
  <c r="AF2309" i="2"/>
  <c r="AF2310" i="2"/>
  <c r="AF2311" i="2"/>
  <c r="AF2312" i="2"/>
  <c r="AF2313" i="2"/>
  <c r="AF2314" i="2"/>
  <c r="AF2315" i="2"/>
  <c r="AF2316" i="2"/>
  <c r="AF2317" i="2"/>
  <c r="AF2318" i="2"/>
  <c r="AF2319" i="2"/>
  <c r="AF2320" i="2"/>
  <c r="AF2321" i="2"/>
  <c r="AF2322" i="2"/>
  <c r="AF2323" i="2"/>
  <c r="AF2324" i="2"/>
  <c r="AF2325" i="2"/>
  <c r="AF2326" i="2"/>
  <c r="AF2327" i="2"/>
  <c r="AF2328" i="2"/>
  <c r="AF2329" i="2"/>
  <c r="AF2330" i="2"/>
  <c r="AF2331" i="2"/>
  <c r="AF2332" i="2"/>
  <c r="AF2333" i="2"/>
  <c r="AF2334" i="2"/>
  <c r="AF2335" i="2"/>
  <c r="AF2336" i="2"/>
  <c r="AF2337" i="2"/>
  <c r="AF2338" i="2"/>
  <c r="AF2339" i="2"/>
  <c r="AF2340" i="2"/>
  <c r="AF2341" i="2"/>
  <c r="AF2342" i="2"/>
  <c r="AF2343" i="2"/>
  <c r="AF2344" i="2"/>
  <c r="AF2345" i="2"/>
  <c r="AF2346" i="2"/>
  <c r="AF2347" i="2"/>
  <c r="AF2348" i="2"/>
  <c r="AF2349" i="2"/>
  <c r="AF2350" i="2"/>
  <c r="AF2351" i="2"/>
  <c r="AF2352" i="2"/>
  <c r="AF2353" i="2"/>
  <c r="AF2354" i="2"/>
  <c r="AF2355" i="2"/>
  <c r="AF2356" i="2"/>
  <c r="AF2357" i="2"/>
  <c r="AF2358" i="2"/>
  <c r="AF2359" i="2"/>
  <c r="AF2360" i="2"/>
  <c r="AF2361" i="2"/>
  <c r="AF2362" i="2"/>
  <c r="AF2363" i="2"/>
  <c r="AF2364" i="2"/>
  <c r="AF2365" i="2"/>
  <c r="AF2366" i="2"/>
  <c r="AF2367" i="2"/>
  <c r="AF2368" i="2"/>
  <c r="AF2369" i="2"/>
  <c r="AF2370" i="2"/>
  <c r="AF2371" i="2"/>
  <c r="AF2372" i="2"/>
  <c r="AF2373" i="2"/>
  <c r="AF2374" i="2"/>
  <c r="AF2375" i="2"/>
  <c r="AF2376" i="2"/>
  <c r="AF2377" i="2"/>
  <c r="AF2378" i="2"/>
  <c r="AF2379" i="2"/>
  <c r="AF2380" i="2"/>
  <c r="AF2381" i="2"/>
  <c r="AF2382" i="2"/>
  <c r="AF2383" i="2"/>
  <c r="AF2384" i="2"/>
  <c r="AF2385" i="2"/>
  <c r="AF2386" i="2"/>
  <c r="AF2387" i="2"/>
  <c r="AF2388" i="2"/>
  <c r="AF2389" i="2"/>
  <c r="AF2390" i="2"/>
  <c r="AF2391" i="2"/>
  <c r="AF2392" i="2"/>
  <c r="AF2393" i="2"/>
  <c r="AF2394" i="2"/>
  <c r="AF2395" i="2"/>
  <c r="AF2396" i="2"/>
  <c r="AF2397" i="2"/>
  <c r="AF2398" i="2"/>
  <c r="AF2399" i="2"/>
  <c r="AF2400" i="2"/>
  <c r="AF2401" i="2"/>
  <c r="AF2402" i="2"/>
  <c r="AF2403" i="2"/>
  <c r="AF2404" i="2"/>
  <c r="AF2405" i="2"/>
  <c r="AF2406" i="2"/>
  <c r="AF2407" i="2"/>
  <c r="AF2408" i="2"/>
  <c r="AF2409" i="2"/>
  <c r="AF2410" i="2"/>
  <c r="AF2411" i="2"/>
  <c r="AF2412" i="2"/>
  <c r="AF2413" i="2"/>
  <c r="AF2414" i="2"/>
  <c r="AF2415" i="2"/>
  <c r="AF2416" i="2"/>
  <c r="AF2417" i="2"/>
  <c r="AF2418" i="2"/>
  <c r="AF2419" i="2"/>
  <c r="AF2420" i="2"/>
  <c r="AF2421" i="2"/>
  <c r="AF2422" i="2"/>
  <c r="AF2423" i="2"/>
  <c r="AF2424" i="2"/>
  <c r="AF2425" i="2"/>
  <c r="AF2426" i="2"/>
  <c r="AF2427" i="2"/>
  <c r="AF2428" i="2"/>
  <c r="AF2429" i="2"/>
  <c r="AF2430" i="2"/>
  <c r="AF2431" i="2"/>
  <c r="AF2432" i="2"/>
  <c r="AF2433" i="2"/>
  <c r="AF2434" i="2"/>
  <c r="AF2435" i="2"/>
  <c r="AF2436" i="2"/>
  <c r="AF2437" i="2"/>
  <c r="AF2438" i="2"/>
  <c r="AF2439" i="2"/>
  <c r="AF2440" i="2"/>
  <c r="AF2441" i="2"/>
  <c r="AF2442" i="2"/>
  <c r="AF2443" i="2"/>
  <c r="AF2444" i="2"/>
  <c r="AF2445" i="2"/>
  <c r="AF2446" i="2"/>
  <c r="AF2447" i="2"/>
  <c r="AF2448" i="2"/>
  <c r="AF2449" i="2"/>
  <c r="AF2450" i="2"/>
  <c r="AF2451" i="2"/>
  <c r="AF2452" i="2"/>
  <c r="AF2453" i="2"/>
  <c r="AF2454" i="2"/>
  <c r="AF2455" i="2"/>
  <c r="AF2456" i="2"/>
  <c r="AF2457" i="2"/>
  <c r="AF2458" i="2"/>
  <c r="AF2459" i="2"/>
  <c r="AF2460" i="2"/>
  <c r="AF2461" i="2"/>
  <c r="AF2462" i="2"/>
  <c r="AF2463" i="2"/>
  <c r="AF2464" i="2"/>
  <c r="AF2465" i="2"/>
  <c r="AF2466" i="2"/>
  <c r="AF2467" i="2"/>
  <c r="AF2468" i="2"/>
  <c r="AF2469" i="2"/>
  <c r="AF2470" i="2"/>
  <c r="AF2471" i="2"/>
  <c r="AF2472" i="2"/>
  <c r="AF2473" i="2"/>
  <c r="AF2474" i="2"/>
  <c r="AF2475" i="2"/>
  <c r="AF2476" i="2"/>
  <c r="AF2477" i="2"/>
  <c r="AF2478" i="2"/>
  <c r="AF2479" i="2"/>
  <c r="AF2480" i="2"/>
  <c r="AF2481" i="2"/>
  <c r="AF2482" i="2"/>
  <c r="AF2483" i="2"/>
  <c r="AF2484" i="2"/>
  <c r="AF2485" i="2"/>
  <c r="AF2486" i="2"/>
  <c r="AF2487" i="2"/>
  <c r="AF2488" i="2"/>
  <c r="AF2489" i="2"/>
  <c r="AF2490" i="2"/>
  <c r="AF2491" i="2"/>
  <c r="AF2492" i="2"/>
  <c r="AF2493" i="2"/>
  <c r="AF2494" i="2"/>
  <c r="AF2495" i="2"/>
  <c r="AF2496" i="2"/>
  <c r="AF2497" i="2"/>
  <c r="AF2498" i="2"/>
  <c r="AF2499" i="2"/>
  <c r="AF2500" i="2"/>
  <c r="AF2501" i="2"/>
  <c r="AF2502" i="2"/>
  <c r="AF2503" i="2"/>
  <c r="AF2504" i="2"/>
  <c r="AF2505" i="2"/>
  <c r="AF2506" i="2"/>
  <c r="AF2507" i="2"/>
  <c r="AF2508" i="2"/>
  <c r="AF2509" i="2"/>
  <c r="AF2510" i="2"/>
  <c r="AF2511" i="2"/>
  <c r="AF2512" i="2"/>
  <c r="AF2513" i="2"/>
  <c r="AF2514" i="2"/>
  <c r="AF2515" i="2"/>
  <c r="AF2516" i="2"/>
  <c r="AF2517" i="2"/>
  <c r="AF2518" i="2"/>
  <c r="AF2519" i="2"/>
  <c r="AF2520" i="2"/>
  <c r="AF2521" i="2"/>
  <c r="AF2522" i="2"/>
  <c r="AF2523" i="2"/>
  <c r="AF2524" i="2"/>
  <c r="AF2525" i="2"/>
  <c r="AF2526" i="2"/>
  <c r="AF2527" i="2"/>
  <c r="AF2528" i="2"/>
  <c r="AF2529" i="2"/>
  <c r="AF2530" i="2"/>
  <c r="AF2531" i="2"/>
  <c r="AF2532" i="2"/>
  <c r="AF2533" i="2"/>
  <c r="AF2534" i="2"/>
  <c r="AF2535" i="2"/>
  <c r="AF2536" i="2"/>
  <c r="AF2537" i="2"/>
  <c r="AF2538" i="2"/>
  <c r="AF2539" i="2"/>
  <c r="AF2540" i="2"/>
  <c r="AF2541" i="2"/>
  <c r="AF2542" i="2"/>
  <c r="AF2543" i="2"/>
  <c r="AF2544" i="2"/>
  <c r="AF2545" i="2"/>
  <c r="AF2546" i="2"/>
  <c r="AF2547" i="2"/>
  <c r="AF2548" i="2"/>
  <c r="AF2549" i="2"/>
  <c r="AF2550" i="2"/>
  <c r="AF2551" i="2"/>
  <c r="AF2552" i="2"/>
  <c r="AF2553" i="2"/>
  <c r="AF2554" i="2"/>
  <c r="AF2555" i="2"/>
  <c r="AF2556" i="2"/>
  <c r="AF2557" i="2"/>
  <c r="AF2558" i="2"/>
  <c r="AF2559" i="2"/>
  <c r="AF2560" i="2"/>
  <c r="AF2561" i="2"/>
  <c r="AF2562" i="2"/>
  <c r="AF2563" i="2"/>
  <c r="AF2564" i="2"/>
  <c r="AF2565" i="2"/>
  <c r="AF2566" i="2"/>
  <c r="AF2567" i="2"/>
  <c r="AF2568" i="2"/>
  <c r="AF2569" i="2"/>
  <c r="AF2570" i="2"/>
  <c r="AF2571" i="2"/>
  <c r="AF2572" i="2"/>
  <c r="AF2573" i="2"/>
  <c r="AF2574" i="2"/>
  <c r="AF2575" i="2"/>
  <c r="AF2576" i="2"/>
  <c r="AF2577" i="2"/>
  <c r="AF2578" i="2"/>
  <c r="AF2579" i="2"/>
  <c r="AF2580" i="2"/>
  <c r="AF2581" i="2"/>
  <c r="AF2582" i="2"/>
  <c r="AF2583" i="2"/>
  <c r="AF2584" i="2"/>
  <c r="AF2585" i="2"/>
  <c r="AF2586" i="2"/>
  <c r="AF2587" i="2"/>
  <c r="AF2588" i="2"/>
  <c r="AF2589" i="2"/>
  <c r="AF2590" i="2"/>
  <c r="AF2591" i="2"/>
  <c r="AF2592" i="2"/>
  <c r="AF2593" i="2"/>
  <c r="AF2594" i="2"/>
  <c r="AF2595" i="2"/>
  <c r="AF2596" i="2"/>
  <c r="AF2597" i="2"/>
  <c r="AF2598" i="2"/>
  <c r="AF2599" i="2"/>
  <c r="AF2600" i="2"/>
  <c r="AF2601" i="2"/>
  <c r="AF2602" i="2"/>
  <c r="AF2603" i="2"/>
  <c r="AF2604" i="2"/>
  <c r="AF2605" i="2"/>
  <c r="AF2606" i="2"/>
  <c r="AF2607" i="2"/>
  <c r="AF2608" i="2"/>
  <c r="AF2609" i="2"/>
  <c r="AF2610" i="2"/>
  <c r="AF2611" i="2"/>
  <c r="AF2612" i="2"/>
  <c r="AF2613" i="2"/>
  <c r="AF2614" i="2"/>
  <c r="AF2615" i="2"/>
  <c r="AF2616" i="2"/>
  <c r="AF2617" i="2"/>
  <c r="AF2618" i="2"/>
  <c r="AF2619" i="2"/>
  <c r="AF2620" i="2"/>
  <c r="AF2621" i="2"/>
  <c r="AF2622" i="2"/>
  <c r="AF2623" i="2"/>
  <c r="AF2624" i="2"/>
  <c r="AF2625" i="2"/>
  <c r="AF2626" i="2"/>
  <c r="AF2627" i="2"/>
  <c r="AF2628" i="2"/>
  <c r="AF2629" i="2"/>
  <c r="AF2630" i="2"/>
  <c r="AF2631" i="2"/>
  <c r="AF2632" i="2"/>
  <c r="AF2633" i="2"/>
  <c r="AF2634" i="2"/>
  <c r="AF2635" i="2"/>
  <c r="AF2636" i="2"/>
  <c r="AF2637" i="2"/>
  <c r="AF2638" i="2"/>
  <c r="AF2639" i="2"/>
  <c r="AF2640" i="2"/>
  <c r="AF2641" i="2"/>
  <c r="AF2642" i="2"/>
  <c r="AF2643" i="2"/>
  <c r="AF2644" i="2"/>
  <c r="AF2645" i="2"/>
  <c r="AF2646" i="2"/>
  <c r="AF2647" i="2"/>
  <c r="AF2648" i="2"/>
  <c r="AF2649" i="2"/>
  <c r="AF2650" i="2"/>
  <c r="AF2651" i="2"/>
  <c r="AF2652" i="2"/>
  <c r="AF2653" i="2"/>
  <c r="AF2654" i="2"/>
  <c r="AF2655" i="2"/>
  <c r="AF2656" i="2"/>
  <c r="AF2657" i="2"/>
  <c r="AF2658" i="2"/>
  <c r="AF2659" i="2"/>
  <c r="AF2660" i="2"/>
  <c r="AF2661" i="2"/>
  <c r="AF2662" i="2"/>
  <c r="AF2663" i="2"/>
  <c r="AF2664" i="2"/>
  <c r="AF2665" i="2"/>
  <c r="AF2666" i="2"/>
  <c r="AF2667" i="2"/>
  <c r="AF2668" i="2"/>
  <c r="AF2669" i="2"/>
  <c r="AF2670" i="2"/>
  <c r="AF2671" i="2"/>
  <c r="AF2672" i="2"/>
  <c r="AF2673" i="2"/>
  <c r="AF2674" i="2"/>
  <c r="AF2675" i="2"/>
  <c r="AF2676" i="2"/>
  <c r="AF2677" i="2"/>
  <c r="AF2678" i="2"/>
  <c r="AF2679" i="2"/>
  <c r="AF2680" i="2"/>
  <c r="AF2681" i="2"/>
  <c r="AF2682" i="2"/>
  <c r="AF2683" i="2"/>
  <c r="AF2684" i="2"/>
  <c r="AF2685" i="2"/>
  <c r="AF2686" i="2"/>
  <c r="AF2687" i="2"/>
  <c r="AF2688" i="2"/>
  <c r="AF2689" i="2"/>
  <c r="AF2690" i="2"/>
  <c r="AF2691" i="2"/>
  <c r="AF2692" i="2"/>
  <c r="AF2693" i="2"/>
  <c r="AF2694" i="2"/>
  <c r="AF2695" i="2"/>
  <c r="AF2696" i="2"/>
  <c r="AF2697" i="2"/>
  <c r="AF2698" i="2"/>
  <c r="AF2699" i="2"/>
  <c r="AF2700" i="2"/>
  <c r="AF2701" i="2"/>
  <c r="AF2702" i="2"/>
  <c r="AF2703" i="2"/>
  <c r="AF2704" i="2"/>
  <c r="AF2705" i="2"/>
  <c r="AF2706" i="2"/>
  <c r="AF2707" i="2"/>
  <c r="AF2708" i="2"/>
  <c r="AF2709" i="2"/>
  <c r="AF2710" i="2"/>
  <c r="AF2711" i="2"/>
  <c r="AF2712" i="2"/>
  <c r="AF2713" i="2"/>
  <c r="AF2714" i="2"/>
  <c r="AF2715" i="2"/>
  <c r="AF2716" i="2"/>
  <c r="AF2717" i="2"/>
  <c r="AF2718" i="2"/>
  <c r="AF2719" i="2"/>
  <c r="AF2720" i="2"/>
  <c r="AF2721" i="2"/>
  <c r="AF2722" i="2"/>
  <c r="AF2723" i="2"/>
  <c r="AF2724" i="2"/>
  <c r="AF2725" i="2"/>
  <c r="AF2726" i="2"/>
  <c r="AF2727" i="2"/>
  <c r="AF2728" i="2"/>
  <c r="AF2729" i="2"/>
  <c r="AF2730" i="2"/>
  <c r="AF2731" i="2"/>
  <c r="AF2732" i="2"/>
  <c r="AF2733" i="2"/>
  <c r="AF2734" i="2"/>
  <c r="AF2735" i="2"/>
  <c r="AF2736" i="2"/>
  <c r="AF2737" i="2"/>
  <c r="AF2738" i="2"/>
  <c r="AF2739" i="2"/>
  <c r="AF2740" i="2"/>
  <c r="AF2741" i="2"/>
  <c r="AF2742" i="2"/>
  <c r="AF2743" i="2"/>
  <c r="AF2744" i="2"/>
  <c r="AF2745" i="2"/>
  <c r="AF2746" i="2"/>
  <c r="AF2747" i="2"/>
  <c r="AF2748" i="2"/>
  <c r="AF2749" i="2"/>
  <c r="AF2750" i="2"/>
  <c r="AF2751" i="2"/>
  <c r="AF2752" i="2"/>
  <c r="AF2753" i="2"/>
  <c r="AF2754" i="2"/>
  <c r="AF2755" i="2"/>
  <c r="AF2756" i="2"/>
  <c r="AF2757" i="2"/>
  <c r="AF2758" i="2"/>
  <c r="AF2759" i="2"/>
  <c r="AF2760" i="2"/>
  <c r="AF2761" i="2"/>
  <c r="AF2762" i="2"/>
  <c r="AF2763" i="2"/>
  <c r="AF2764" i="2"/>
  <c r="AF2765" i="2"/>
  <c r="AF2766" i="2"/>
  <c r="AF2767" i="2"/>
  <c r="AF2768" i="2"/>
  <c r="AF2769" i="2"/>
  <c r="AF2770" i="2"/>
  <c r="AF2771" i="2"/>
  <c r="AF2772" i="2"/>
  <c r="AF2773" i="2"/>
  <c r="AF2774" i="2"/>
  <c r="AF2775" i="2"/>
  <c r="AF2776" i="2"/>
  <c r="AF2777" i="2"/>
  <c r="AF2778" i="2"/>
  <c r="AF2779" i="2"/>
  <c r="AF2780" i="2"/>
  <c r="AF2781" i="2"/>
  <c r="AF2782" i="2"/>
  <c r="AF2783" i="2"/>
  <c r="AF2784" i="2"/>
  <c r="AF2785" i="2"/>
  <c r="AF2786" i="2"/>
  <c r="AF2787" i="2"/>
  <c r="AF2788" i="2"/>
  <c r="AF2789" i="2"/>
  <c r="AF2790" i="2"/>
  <c r="AF2791" i="2"/>
  <c r="AF2792" i="2"/>
  <c r="AF2793" i="2"/>
  <c r="AF2794" i="2"/>
  <c r="AF2795" i="2"/>
  <c r="AF2796" i="2"/>
  <c r="AF2797" i="2"/>
  <c r="AF2798" i="2"/>
  <c r="AF2799" i="2"/>
  <c r="AF2800" i="2"/>
  <c r="AF2801" i="2"/>
  <c r="AF2802" i="2"/>
  <c r="AF2803" i="2"/>
  <c r="AF2804" i="2"/>
  <c r="AF2805" i="2"/>
  <c r="AF2806" i="2"/>
  <c r="AF2807" i="2"/>
  <c r="AF2808" i="2"/>
  <c r="AF2809" i="2"/>
  <c r="AF2810" i="2"/>
  <c r="AF2811" i="2"/>
  <c r="AF2812" i="2"/>
  <c r="AF2813" i="2"/>
  <c r="AF2814" i="2"/>
  <c r="AF2815" i="2"/>
  <c r="AF2816" i="2"/>
  <c r="AF2817" i="2"/>
  <c r="AF2818" i="2"/>
  <c r="AF2819" i="2"/>
  <c r="AF2820" i="2"/>
  <c r="AF2821" i="2"/>
  <c r="AF2822" i="2"/>
  <c r="AF2823" i="2"/>
  <c r="AF2824" i="2"/>
  <c r="AF2825" i="2"/>
  <c r="AF2826" i="2"/>
  <c r="AF2827" i="2"/>
  <c r="AF2828" i="2"/>
  <c r="AF2829" i="2"/>
  <c r="AF2830" i="2"/>
  <c r="AF2831" i="2"/>
  <c r="AF2832" i="2"/>
  <c r="AF2833" i="2"/>
  <c r="AF2834" i="2"/>
  <c r="AF2835" i="2"/>
  <c r="AF2836" i="2"/>
  <c r="AF2837" i="2"/>
  <c r="AF2838" i="2"/>
  <c r="AF2839" i="2"/>
  <c r="AF2840" i="2"/>
  <c r="AF2841" i="2"/>
  <c r="AF2842" i="2"/>
  <c r="AF2843" i="2"/>
  <c r="AF2844" i="2"/>
  <c r="AF2845" i="2"/>
  <c r="AF2846" i="2"/>
  <c r="AF2847" i="2"/>
  <c r="AF2848" i="2"/>
  <c r="AF2849" i="2"/>
  <c r="AF2850" i="2"/>
  <c r="AF2851" i="2"/>
  <c r="AF2852" i="2"/>
  <c r="AF2853" i="2"/>
  <c r="AF2854" i="2"/>
  <c r="AF2855" i="2"/>
  <c r="AF2856" i="2"/>
  <c r="AF2857" i="2"/>
  <c r="AF2858" i="2"/>
  <c r="AF2859" i="2"/>
  <c r="AF2860" i="2"/>
  <c r="AF2861" i="2"/>
  <c r="AF2862" i="2"/>
  <c r="AF2863" i="2"/>
  <c r="AF2864" i="2"/>
  <c r="AF2865" i="2"/>
  <c r="AF2866" i="2"/>
  <c r="AF2867" i="2"/>
  <c r="AF2868" i="2"/>
  <c r="AF2869" i="2"/>
  <c r="AF2870" i="2"/>
  <c r="AF2871" i="2"/>
  <c r="AF2872" i="2"/>
  <c r="AF2873" i="2"/>
  <c r="AF2874" i="2"/>
  <c r="AF2875" i="2"/>
  <c r="AF2876" i="2"/>
  <c r="AF2877" i="2"/>
  <c r="AF2878" i="2"/>
  <c r="AF2879" i="2"/>
  <c r="AF2880" i="2"/>
  <c r="AF2881" i="2"/>
  <c r="AF2882" i="2"/>
  <c r="AF2883" i="2"/>
  <c r="AF2884" i="2"/>
  <c r="AF2885" i="2"/>
  <c r="AF2886" i="2"/>
  <c r="AF2887" i="2"/>
  <c r="AF2888" i="2"/>
  <c r="AF2889" i="2"/>
  <c r="AF2890" i="2"/>
  <c r="AF2891" i="2"/>
  <c r="AF2892" i="2"/>
  <c r="AF2893" i="2"/>
  <c r="AF2894" i="2"/>
  <c r="AF2895" i="2"/>
  <c r="AF2896" i="2"/>
  <c r="AF2897" i="2"/>
  <c r="AF2898" i="2"/>
  <c r="AF2899" i="2"/>
  <c r="AF2900" i="2"/>
  <c r="AF2901" i="2"/>
  <c r="AF2902" i="2"/>
  <c r="AF2903" i="2"/>
  <c r="AF2904" i="2"/>
  <c r="AF2905" i="2"/>
  <c r="AF2906" i="2"/>
  <c r="AF2907" i="2"/>
  <c r="AF2908" i="2"/>
  <c r="AF2909" i="2"/>
  <c r="AF2910" i="2"/>
  <c r="AF2911" i="2"/>
  <c r="AF2912" i="2"/>
  <c r="AF2913" i="2"/>
  <c r="AF2914" i="2"/>
  <c r="AF2915" i="2"/>
  <c r="AF2916" i="2"/>
  <c r="AF2917" i="2"/>
  <c r="AF2918" i="2"/>
  <c r="AF2919" i="2"/>
  <c r="AF2920" i="2"/>
  <c r="AF2921" i="2"/>
  <c r="AF2922" i="2"/>
  <c r="AF2923" i="2"/>
  <c r="AF2924" i="2"/>
  <c r="AF2925" i="2"/>
  <c r="AF2926" i="2"/>
  <c r="AF2927" i="2"/>
  <c r="AF2928" i="2"/>
  <c r="AF2929" i="2"/>
  <c r="AF2930" i="2"/>
  <c r="AF2931" i="2"/>
  <c r="AF2932" i="2"/>
  <c r="AF2933" i="2"/>
  <c r="AF2934" i="2"/>
  <c r="AF2935" i="2"/>
  <c r="AF2936" i="2"/>
  <c r="AF2937" i="2"/>
  <c r="AF2938" i="2"/>
  <c r="AF2939" i="2"/>
  <c r="AF2940" i="2"/>
  <c r="AF2941" i="2"/>
  <c r="AF2942" i="2"/>
  <c r="AF2943" i="2"/>
  <c r="AF2944" i="2"/>
  <c r="AF2945" i="2"/>
  <c r="AF2946" i="2"/>
  <c r="AF2947" i="2"/>
  <c r="AF2948" i="2"/>
  <c r="AF2949" i="2"/>
  <c r="AF2950" i="2"/>
  <c r="AF2951" i="2"/>
  <c r="AF2952" i="2"/>
  <c r="AF2953" i="2"/>
  <c r="AF2954" i="2"/>
  <c r="AF2955" i="2"/>
  <c r="AF2956" i="2"/>
  <c r="AF2957" i="2"/>
  <c r="AF2958" i="2"/>
  <c r="AF2959" i="2"/>
  <c r="AF2960" i="2"/>
  <c r="AF2961" i="2"/>
  <c r="AF2962" i="2"/>
  <c r="AF2963" i="2"/>
  <c r="AF2964" i="2"/>
  <c r="AF2965" i="2"/>
  <c r="AF2966" i="2"/>
  <c r="AF2967" i="2"/>
  <c r="AF2968" i="2"/>
  <c r="AF2969" i="2"/>
  <c r="AF2970" i="2"/>
  <c r="AF2971" i="2"/>
  <c r="AF2972" i="2"/>
  <c r="AF2973" i="2"/>
  <c r="AF2974" i="2"/>
  <c r="AF2975" i="2"/>
  <c r="AF2976" i="2"/>
  <c r="AF2977" i="2"/>
  <c r="AF2978" i="2"/>
  <c r="AF2979" i="2"/>
  <c r="AF2980" i="2"/>
  <c r="AF2981" i="2"/>
  <c r="AF2982" i="2"/>
  <c r="AF2983" i="2"/>
  <c r="AF2984" i="2"/>
  <c r="AF2985" i="2"/>
  <c r="AF2986" i="2"/>
  <c r="AF2987" i="2"/>
  <c r="AF2988" i="2"/>
  <c r="AF2989" i="2"/>
  <c r="AF2990" i="2"/>
  <c r="AF2991" i="2"/>
  <c r="AF2992" i="2"/>
  <c r="AF2993" i="2"/>
  <c r="AF2994" i="2"/>
  <c r="AF2995" i="2"/>
  <c r="AF2996" i="2"/>
  <c r="AF2997" i="2"/>
  <c r="AF2998" i="2"/>
  <c r="AF2999" i="2"/>
  <c r="AF3000" i="2"/>
  <c r="AF3001" i="2"/>
  <c r="AF3002" i="2"/>
  <c r="AF3003" i="2"/>
  <c r="AF3004" i="2"/>
  <c r="AF3005" i="2"/>
  <c r="AF3006" i="2"/>
  <c r="AF3007" i="2"/>
  <c r="AF3008" i="2"/>
  <c r="AF3009" i="2"/>
  <c r="AF3010" i="2"/>
  <c r="AF3011" i="2"/>
  <c r="AF3012" i="2"/>
  <c r="AF3013" i="2"/>
  <c r="AF3014" i="2"/>
  <c r="AF3015" i="2"/>
  <c r="AF3016" i="2"/>
  <c r="AF3017" i="2"/>
  <c r="AF3018" i="2"/>
  <c r="AF3019" i="2"/>
  <c r="AF3020" i="2"/>
  <c r="AF3021" i="2"/>
  <c r="AF3022" i="2"/>
  <c r="AF3023" i="2"/>
  <c r="AF3024" i="2"/>
  <c r="AF3025" i="2"/>
  <c r="AF3026" i="2"/>
  <c r="AF3027" i="2"/>
  <c r="AF3028" i="2"/>
  <c r="AF3029" i="2"/>
  <c r="AF3030" i="2"/>
  <c r="AF3031" i="2"/>
  <c r="AF3032" i="2"/>
  <c r="AF3033" i="2"/>
  <c r="AF3034" i="2"/>
  <c r="AF3035" i="2"/>
  <c r="AF3036" i="2"/>
  <c r="AF3037" i="2"/>
  <c r="AF3038" i="2"/>
  <c r="AF3039" i="2"/>
  <c r="AF3040" i="2"/>
  <c r="AF3041" i="2"/>
  <c r="AF3042" i="2"/>
  <c r="AF3043" i="2"/>
  <c r="AF3044" i="2"/>
  <c r="AF3045" i="2"/>
  <c r="AF3046" i="2"/>
  <c r="AF3047" i="2"/>
  <c r="AF3048" i="2"/>
  <c r="AF3049" i="2"/>
  <c r="AF3050" i="2"/>
  <c r="AF3051" i="2"/>
  <c r="AF3052" i="2"/>
  <c r="AF3053" i="2"/>
  <c r="AF3054" i="2"/>
  <c r="AF3055" i="2"/>
  <c r="AF3056" i="2"/>
  <c r="AF3057" i="2"/>
  <c r="AF3058" i="2"/>
  <c r="AF3059" i="2"/>
  <c r="AF3060" i="2"/>
  <c r="AF3061" i="2"/>
  <c r="AF3062" i="2"/>
  <c r="AF3063" i="2"/>
  <c r="AF3064" i="2"/>
  <c r="AF3065" i="2"/>
  <c r="AF3066" i="2"/>
  <c r="AF3067" i="2"/>
  <c r="AF3068" i="2"/>
  <c r="AF3069" i="2"/>
  <c r="AF3070" i="2"/>
  <c r="AF3071" i="2"/>
  <c r="AF3072" i="2"/>
  <c r="AF3073" i="2"/>
  <c r="AF3074" i="2"/>
  <c r="AF3075" i="2"/>
  <c r="AF3076" i="2"/>
  <c r="AF3077" i="2"/>
  <c r="AF3078" i="2"/>
  <c r="AF3079" i="2"/>
  <c r="AF3080" i="2"/>
  <c r="AF3081" i="2"/>
  <c r="AF3082" i="2"/>
  <c r="AF3083" i="2"/>
  <c r="AF3084" i="2"/>
  <c r="AF3085" i="2"/>
  <c r="AF3086" i="2"/>
  <c r="AF3087" i="2"/>
  <c r="AF3088" i="2"/>
  <c r="AF3089" i="2"/>
  <c r="AF3090" i="2"/>
  <c r="AF3091" i="2"/>
  <c r="AF3092" i="2"/>
  <c r="AF3093" i="2"/>
  <c r="AF3094" i="2"/>
  <c r="AF3095" i="2"/>
  <c r="AF3096" i="2"/>
  <c r="AF3097" i="2"/>
  <c r="AF3098" i="2"/>
  <c r="AF3099" i="2"/>
  <c r="AF3100" i="2"/>
  <c r="AF3101" i="2"/>
  <c r="AF3102" i="2"/>
  <c r="AF3103" i="2"/>
  <c r="AF3104" i="2"/>
  <c r="AF3105" i="2"/>
  <c r="AF3106" i="2"/>
  <c r="AF3107" i="2"/>
  <c r="AF3108" i="2"/>
  <c r="AF3109" i="2"/>
  <c r="AF3110" i="2"/>
  <c r="AF3111" i="2"/>
  <c r="AF3112" i="2"/>
  <c r="AF3113" i="2"/>
  <c r="AF3114" i="2"/>
  <c r="AF3115" i="2"/>
  <c r="AF3116" i="2"/>
  <c r="AF3117" i="2"/>
  <c r="AF3118" i="2"/>
  <c r="AF3119" i="2"/>
  <c r="AF3120" i="2"/>
  <c r="AF3121" i="2"/>
  <c r="AF3122" i="2"/>
  <c r="AF3123" i="2"/>
  <c r="AF3124" i="2"/>
  <c r="AF3125" i="2"/>
  <c r="AF3126" i="2"/>
  <c r="AF3127" i="2"/>
  <c r="AF3128" i="2"/>
  <c r="AF3129" i="2"/>
  <c r="AF3130" i="2"/>
  <c r="AF3131" i="2"/>
  <c r="AF3132" i="2"/>
  <c r="AF3133" i="2"/>
  <c r="AF3134" i="2"/>
  <c r="AF3135" i="2"/>
  <c r="AF3136" i="2"/>
  <c r="AF3137" i="2"/>
  <c r="AF3138" i="2"/>
  <c r="AF3139" i="2"/>
  <c r="AF3140" i="2"/>
  <c r="AF3141" i="2"/>
  <c r="AF3142" i="2"/>
  <c r="AF3143" i="2"/>
  <c r="AF3144" i="2"/>
  <c r="AF3145" i="2"/>
  <c r="AF3146" i="2"/>
  <c r="AF3147" i="2"/>
  <c r="AF3148" i="2"/>
  <c r="AF3149" i="2"/>
  <c r="AF3150" i="2"/>
  <c r="AF3151" i="2"/>
  <c r="AF3152" i="2"/>
  <c r="AF3153" i="2"/>
  <c r="AF3154" i="2"/>
  <c r="AF3155" i="2"/>
  <c r="AF3156" i="2"/>
  <c r="AF3157" i="2"/>
  <c r="AF3158" i="2"/>
  <c r="AF3159" i="2"/>
  <c r="AF3160" i="2"/>
  <c r="AF3161" i="2"/>
  <c r="AF3162" i="2"/>
  <c r="AF3163" i="2"/>
  <c r="AF3164" i="2"/>
  <c r="AF3165" i="2"/>
  <c r="AF3166" i="2"/>
  <c r="AF3167" i="2"/>
  <c r="AF3168" i="2"/>
  <c r="AF3169" i="2"/>
  <c r="AF3170" i="2"/>
  <c r="AF3171" i="2"/>
  <c r="AF3172" i="2"/>
  <c r="AF3173" i="2"/>
  <c r="AF3174" i="2"/>
  <c r="AF3175" i="2"/>
  <c r="AF3176" i="2"/>
  <c r="AF3177" i="2"/>
  <c r="AF3178" i="2"/>
  <c r="AF3179" i="2"/>
  <c r="AF3180" i="2"/>
  <c r="AF3181" i="2"/>
  <c r="AF3182" i="2"/>
  <c r="AF3183" i="2"/>
  <c r="AF3184" i="2"/>
  <c r="AF3185" i="2"/>
  <c r="AF3186" i="2"/>
  <c r="AF3187" i="2"/>
  <c r="AF3188" i="2"/>
  <c r="AF3189" i="2"/>
  <c r="AF3190" i="2"/>
  <c r="AF3191" i="2"/>
  <c r="AF3192" i="2"/>
  <c r="AF3193" i="2"/>
  <c r="AF3194" i="2"/>
  <c r="AF3195" i="2"/>
  <c r="AF3196" i="2"/>
  <c r="AF3197" i="2"/>
  <c r="AF3198" i="2"/>
  <c r="AF3199" i="2"/>
  <c r="AF3200" i="2"/>
  <c r="AF3201" i="2"/>
  <c r="AF3202" i="2"/>
  <c r="AF3203" i="2"/>
  <c r="AF3204" i="2"/>
  <c r="AF3205" i="2"/>
  <c r="AF3206" i="2"/>
  <c r="AF3207" i="2"/>
  <c r="AF3208" i="2"/>
  <c r="AF3209" i="2"/>
  <c r="AF3210" i="2"/>
  <c r="AF3211" i="2"/>
  <c r="AF3212" i="2"/>
  <c r="AF3213" i="2"/>
  <c r="AF3214" i="2"/>
  <c r="AF3215" i="2"/>
  <c r="AF3216" i="2"/>
  <c r="AF3217" i="2"/>
  <c r="AF3218" i="2"/>
  <c r="AF3219" i="2"/>
  <c r="AF3220" i="2"/>
  <c r="AF3221" i="2"/>
  <c r="AF3222" i="2"/>
  <c r="AF3223" i="2"/>
  <c r="AF3224" i="2"/>
  <c r="AF3225" i="2"/>
  <c r="AF3226" i="2"/>
  <c r="AF3227" i="2"/>
  <c r="AF3228" i="2"/>
  <c r="AF3229" i="2"/>
  <c r="AF3230" i="2"/>
  <c r="AF3231" i="2"/>
  <c r="AF3232" i="2"/>
  <c r="AF3233" i="2"/>
  <c r="AF3234" i="2"/>
  <c r="AF3235" i="2"/>
  <c r="AF3236" i="2"/>
  <c r="AF3237" i="2"/>
  <c r="AF3238" i="2"/>
  <c r="AF3239" i="2"/>
  <c r="AF3240" i="2"/>
  <c r="AF3241" i="2"/>
  <c r="AF3242" i="2"/>
  <c r="AF3243" i="2"/>
  <c r="AF3244" i="2"/>
  <c r="AF3245" i="2"/>
  <c r="AF3246" i="2"/>
  <c r="AF3247" i="2"/>
  <c r="AF3248" i="2"/>
  <c r="AF3249" i="2"/>
  <c r="AF3250" i="2"/>
  <c r="AF3251" i="2"/>
  <c r="AF3252" i="2"/>
  <c r="AF3253" i="2"/>
  <c r="AF3254" i="2"/>
  <c r="AF3255" i="2"/>
  <c r="AF3256" i="2"/>
  <c r="AF3257" i="2"/>
  <c r="AF3258" i="2"/>
  <c r="AF3259" i="2"/>
  <c r="AF3260" i="2"/>
  <c r="AF3261" i="2"/>
  <c r="AF3262" i="2"/>
  <c r="AF3263" i="2"/>
  <c r="AF3264" i="2"/>
  <c r="AF3265" i="2"/>
  <c r="AF3266" i="2"/>
  <c r="AF3267" i="2"/>
  <c r="AF3268" i="2"/>
  <c r="AF3269" i="2"/>
  <c r="AF3270" i="2"/>
  <c r="AF3271" i="2"/>
  <c r="AF3272" i="2"/>
  <c r="AF3273" i="2"/>
  <c r="AF3274" i="2"/>
  <c r="AF3275" i="2"/>
  <c r="AF3276" i="2"/>
  <c r="AF3277" i="2"/>
  <c r="AF3278" i="2"/>
  <c r="AF3279" i="2"/>
  <c r="AF3280" i="2"/>
  <c r="AF3281" i="2"/>
  <c r="AF3282" i="2"/>
  <c r="AF3283" i="2"/>
  <c r="AF3284" i="2"/>
  <c r="AF3285" i="2"/>
  <c r="AF3286" i="2"/>
  <c r="AF3287" i="2"/>
  <c r="AF3288" i="2"/>
  <c r="AF3289" i="2"/>
  <c r="AF3290" i="2"/>
  <c r="AF3291" i="2"/>
  <c r="AF3292" i="2"/>
  <c r="AF3293" i="2"/>
  <c r="AF3294" i="2"/>
  <c r="AF3295" i="2"/>
  <c r="AF3296" i="2"/>
  <c r="AF3297" i="2"/>
  <c r="AF3298" i="2"/>
  <c r="AF3299" i="2"/>
  <c r="AF3300" i="2"/>
  <c r="AF3301" i="2"/>
  <c r="AF3302" i="2"/>
  <c r="AF3303" i="2"/>
  <c r="AF3304" i="2"/>
  <c r="AF3305" i="2"/>
  <c r="AF3306" i="2"/>
  <c r="AF3307" i="2"/>
  <c r="AF3308" i="2"/>
  <c r="AF3309" i="2"/>
  <c r="AF3310" i="2"/>
  <c r="AF3311" i="2"/>
  <c r="AF3312" i="2"/>
  <c r="AF3313" i="2"/>
  <c r="AF3314" i="2"/>
  <c r="AF3315" i="2"/>
  <c r="AF3316" i="2"/>
  <c r="AF3317" i="2"/>
  <c r="AF3318" i="2"/>
  <c r="AF3319" i="2"/>
  <c r="AF3320" i="2"/>
  <c r="AF3321" i="2"/>
  <c r="AF3322" i="2"/>
  <c r="AF3323" i="2"/>
  <c r="AF3324" i="2"/>
  <c r="AF3325" i="2"/>
  <c r="AF3326" i="2"/>
  <c r="AF3327" i="2"/>
  <c r="AF3328" i="2"/>
  <c r="AF3329" i="2"/>
  <c r="AF3330" i="2"/>
  <c r="AF3331" i="2"/>
  <c r="AF3332" i="2"/>
  <c r="AF3333" i="2"/>
  <c r="AF3334" i="2"/>
  <c r="AF3335" i="2"/>
  <c r="AF3336" i="2"/>
  <c r="AF3337" i="2"/>
  <c r="AF3338" i="2"/>
  <c r="AF3339" i="2"/>
  <c r="AF3340" i="2"/>
  <c r="AF3341" i="2"/>
  <c r="AF3342" i="2"/>
  <c r="AF3343" i="2"/>
  <c r="AF3344" i="2"/>
  <c r="AF3345" i="2"/>
  <c r="AF3346" i="2"/>
  <c r="AF3347" i="2"/>
  <c r="AF3348" i="2"/>
  <c r="AF3349" i="2"/>
  <c r="AF3350" i="2"/>
  <c r="AF3351" i="2"/>
  <c r="AF3352" i="2"/>
  <c r="AF3353" i="2"/>
  <c r="AF3354" i="2"/>
  <c r="AF3355" i="2"/>
  <c r="AF3356" i="2"/>
  <c r="AF3357" i="2"/>
  <c r="AF3358" i="2"/>
  <c r="AF3359" i="2"/>
  <c r="AF3360" i="2"/>
  <c r="AF3361" i="2"/>
  <c r="AF3362" i="2"/>
  <c r="AF3363" i="2"/>
  <c r="AF3364" i="2"/>
  <c r="AF3365" i="2"/>
  <c r="AF3366" i="2"/>
  <c r="AF3367" i="2"/>
  <c r="AF3368" i="2"/>
  <c r="AF3369" i="2"/>
  <c r="AF3370" i="2"/>
  <c r="AF3371" i="2"/>
  <c r="AF3372" i="2"/>
  <c r="AF3373" i="2"/>
  <c r="AF3374" i="2"/>
  <c r="AF3375" i="2"/>
  <c r="AF3376" i="2"/>
  <c r="AF3377" i="2"/>
  <c r="AF3378" i="2"/>
  <c r="AF3379" i="2"/>
  <c r="AF3380" i="2"/>
  <c r="AF3381" i="2"/>
  <c r="AF3382" i="2"/>
  <c r="AF3383" i="2"/>
  <c r="AF3384" i="2"/>
  <c r="AF3385" i="2"/>
  <c r="AF3386" i="2"/>
  <c r="AF3387" i="2"/>
  <c r="AF3388" i="2"/>
  <c r="AF3389" i="2"/>
  <c r="AF3390" i="2"/>
  <c r="AF3391" i="2"/>
  <c r="AF3392" i="2"/>
  <c r="AF3393" i="2"/>
  <c r="AF3394" i="2"/>
  <c r="AF3395" i="2"/>
  <c r="AF3396" i="2"/>
  <c r="AF3397" i="2"/>
  <c r="AF3398" i="2"/>
  <c r="AF3399" i="2"/>
  <c r="AF3400" i="2"/>
  <c r="AF3401" i="2"/>
  <c r="AF3402" i="2"/>
  <c r="AF3403" i="2"/>
  <c r="AF3404" i="2"/>
  <c r="AF3405" i="2"/>
  <c r="AF3406" i="2"/>
  <c r="AF3407" i="2"/>
  <c r="AF3408" i="2"/>
  <c r="AF3409" i="2"/>
  <c r="AF3410" i="2"/>
  <c r="AF3411" i="2"/>
  <c r="AF3412" i="2"/>
  <c r="AF3413" i="2"/>
  <c r="AF3414" i="2"/>
  <c r="AF3415" i="2"/>
  <c r="AF3416" i="2"/>
  <c r="AF3417" i="2"/>
  <c r="AF3418" i="2"/>
  <c r="AF3419" i="2"/>
  <c r="AF3420" i="2"/>
  <c r="AF3421" i="2"/>
  <c r="AF3422" i="2"/>
  <c r="AF3423" i="2"/>
  <c r="AF3424" i="2"/>
  <c r="AF3425" i="2"/>
  <c r="AF3426" i="2"/>
  <c r="AF3427" i="2"/>
  <c r="AF3428" i="2"/>
  <c r="AF3429" i="2"/>
  <c r="AF3430" i="2"/>
  <c r="AF3431" i="2"/>
  <c r="AF3432" i="2"/>
  <c r="AF3433" i="2"/>
  <c r="AF3434" i="2"/>
  <c r="AF3435" i="2"/>
  <c r="AF3436" i="2"/>
  <c r="AF3437" i="2"/>
  <c r="AF3438" i="2"/>
  <c r="AF3439" i="2"/>
  <c r="AF3440" i="2"/>
  <c r="AF3441" i="2"/>
  <c r="AF3442" i="2"/>
  <c r="AF3443" i="2"/>
  <c r="AF3444" i="2"/>
  <c r="AF3445" i="2"/>
  <c r="AF3446" i="2"/>
  <c r="AF3447" i="2"/>
  <c r="AF3448" i="2"/>
  <c r="AF3449" i="2"/>
  <c r="AF3450" i="2"/>
  <c r="AF3451" i="2"/>
  <c r="AF3452" i="2"/>
  <c r="AF3453" i="2"/>
  <c r="AF3454" i="2"/>
  <c r="AF3455" i="2"/>
  <c r="AF3456" i="2"/>
  <c r="AF3457" i="2"/>
  <c r="AF3458" i="2"/>
  <c r="AF3459" i="2"/>
  <c r="AF3460" i="2"/>
  <c r="AF3461" i="2"/>
  <c r="AF3462" i="2"/>
  <c r="AF3463" i="2"/>
  <c r="AF3464" i="2"/>
  <c r="AF3465" i="2"/>
  <c r="AF3466" i="2"/>
  <c r="AF3467" i="2"/>
  <c r="AF3468" i="2"/>
  <c r="AF3469" i="2"/>
  <c r="AF3470" i="2"/>
  <c r="AF3471" i="2"/>
  <c r="AF3472" i="2"/>
  <c r="AF3473" i="2"/>
  <c r="AF3474" i="2"/>
  <c r="AF3475" i="2"/>
  <c r="AF3476" i="2"/>
  <c r="AF3477" i="2"/>
  <c r="AF3478" i="2"/>
  <c r="AF3479" i="2"/>
  <c r="AF3480" i="2"/>
  <c r="AF3481" i="2"/>
  <c r="AF3482" i="2"/>
  <c r="AF3483" i="2"/>
  <c r="AF3484" i="2"/>
  <c r="AF3485" i="2"/>
  <c r="AF3486" i="2"/>
  <c r="AF3487" i="2"/>
  <c r="AF3488" i="2"/>
  <c r="AF3489" i="2"/>
  <c r="AF3490" i="2"/>
  <c r="AF3491" i="2"/>
  <c r="AF3492" i="2"/>
  <c r="AF3493" i="2"/>
  <c r="AF3494" i="2"/>
  <c r="AF3495" i="2"/>
  <c r="AF3496" i="2"/>
  <c r="AF3497" i="2"/>
  <c r="AF3498" i="2"/>
  <c r="AF3499" i="2"/>
  <c r="AF3500" i="2"/>
  <c r="AF3501" i="2"/>
  <c r="AF3502" i="2"/>
  <c r="AF3503" i="2"/>
  <c r="AF3504" i="2"/>
  <c r="AF3505" i="2"/>
  <c r="AF3506" i="2"/>
  <c r="AF3507" i="2"/>
  <c r="AF3508" i="2"/>
  <c r="AF3509" i="2"/>
  <c r="AF3510" i="2"/>
  <c r="AF3511" i="2"/>
  <c r="AF3512" i="2"/>
  <c r="AF3513" i="2"/>
  <c r="AF3514" i="2"/>
  <c r="AF3515" i="2"/>
  <c r="AF3516" i="2"/>
  <c r="AF3517" i="2"/>
  <c r="AF3518" i="2"/>
  <c r="AF3519" i="2"/>
  <c r="AF3520" i="2"/>
  <c r="AF3521" i="2"/>
  <c r="AF3522" i="2"/>
  <c r="AF3523" i="2"/>
  <c r="AF3524" i="2"/>
  <c r="AF3525" i="2"/>
  <c r="AF3526" i="2"/>
  <c r="AF3527" i="2"/>
  <c r="AF3528" i="2"/>
  <c r="AF3529" i="2"/>
  <c r="AF3530" i="2"/>
  <c r="AF3531" i="2"/>
  <c r="AF3532" i="2"/>
  <c r="AF3533" i="2"/>
  <c r="AF3534" i="2"/>
  <c r="AF3535" i="2"/>
  <c r="AF3536" i="2"/>
  <c r="AF3537" i="2"/>
  <c r="AF3538" i="2"/>
  <c r="AF3539" i="2"/>
  <c r="AF3540" i="2"/>
  <c r="AF3541" i="2"/>
  <c r="AF3542" i="2"/>
  <c r="AF3543" i="2"/>
  <c r="AF3544" i="2"/>
  <c r="AF3545" i="2"/>
  <c r="AF3546" i="2"/>
  <c r="AF3547" i="2"/>
  <c r="AF3548" i="2"/>
  <c r="AF3549" i="2"/>
  <c r="AF3550" i="2"/>
  <c r="AF3551" i="2"/>
  <c r="AF3552" i="2"/>
  <c r="AF3553" i="2"/>
  <c r="AF3554" i="2"/>
  <c r="AF3555" i="2"/>
  <c r="AF3556" i="2"/>
  <c r="AF3557" i="2"/>
  <c r="AF3558" i="2"/>
  <c r="AF3559" i="2"/>
  <c r="AF3560" i="2"/>
  <c r="AF3561" i="2"/>
  <c r="AF3562" i="2"/>
  <c r="AF3563" i="2"/>
  <c r="AF3564" i="2"/>
  <c r="AF3565" i="2"/>
  <c r="AF3566" i="2"/>
  <c r="AF3567" i="2"/>
  <c r="AF3568" i="2"/>
  <c r="AF3569" i="2"/>
  <c r="AF3570" i="2"/>
  <c r="AF3571" i="2"/>
  <c r="AF3572" i="2"/>
  <c r="AF3573" i="2"/>
  <c r="AF3574" i="2"/>
  <c r="AF3575" i="2"/>
  <c r="AF3576" i="2"/>
  <c r="AF3577" i="2"/>
  <c r="AF3578" i="2"/>
  <c r="AF3579" i="2"/>
  <c r="AF3580" i="2"/>
  <c r="AF3581" i="2"/>
  <c r="AF3582" i="2"/>
  <c r="AF3583" i="2"/>
  <c r="AF3584" i="2"/>
  <c r="AF3585" i="2"/>
  <c r="AF3586" i="2"/>
  <c r="AF3587" i="2"/>
  <c r="AF3588" i="2"/>
  <c r="AF3589" i="2"/>
  <c r="AF3590" i="2"/>
  <c r="AF3591" i="2"/>
  <c r="AF3592" i="2"/>
  <c r="AF3593" i="2"/>
  <c r="AF3594" i="2"/>
  <c r="AF3595" i="2"/>
  <c r="AF3596" i="2"/>
  <c r="AF3597" i="2"/>
  <c r="AF3598" i="2"/>
  <c r="AF3599" i="2"/>
  <c r="AF3600" i="2"/>
  <c r="AF3601" i="2"/>
  <c r="AF3602" i="2"/>
  <c r="AF3603" i="2"/>
  <c r="AF3604" i="2"/>
  <c r="AF3605" i="2"/>
  <c r="AF3606" i="2"/>
  <c r="AF3607" i="2"/>
  <c r="AF3608" i="2"/>
  <c r="AF3609" i="2"/>
  <c r="AF3610" i="2"/>
  <c r="AF3611" i="2"/>
  <c r="AF3612" i="2"/>
  <c r="AF3613" i="2"/>
  <c r="AF3614" i="2"/>
  <c r="AF3615" i="2"/>
  <c r="AF3616" i="2"/>
  <c r="AF3617" i="2"/>
  <c r="AF3618" i="2"/>
  <c r="AF3619" i="2"/>
  <c r="AF3620" i="2"/>
  <c r="AF3621" i="2"/>
  <c r="AF3622" i="2"/>
  <c r="AF3623" i="2"/>
  <c r="AF3624" i="2"/>
  <c r="AF3625" i="2"/>
  <c r="AF3626" i="2"/>
  <c r="AF3627" i="2"/>
  <c r="AF3628" i="2"/>
  <c r="AF3629" i="2"/>
  <c r="AF3630" i="2"/>
  <c r="AF3631" i="2"/>
  <c r="AF3632" i="2"/>
  <c r="AF3633" i="2"/>
  <c r="AF3634" i="2"/>
  <c r="AF3635" i="2"/>
  <c r="AF3636" i="2"/>
  <c r="AF3637" i="2"/>
  <c r="AF3638" i="2"/>
  <c r="AF3639" i="2"/>
  <c r="AF3640" i="2"/>
  <c r="AF3641" i="2"/>
  <c r="AF3642" i="2"/>
  <c r="AF3643" i="2"/>
  <c r="AF3644" i="2"/>
  <c r="AF3645" i="2"/>
  <c r="AF3646" i="2"/>
  <c r="AF3647" i="2"/>
  <c r="AF3648" i="2"/>
  <c r="AF3649" i="2"/>
  <c r="AF3650" i="2"/>
  <c r="AF3651" i="2"/>
  <c r="AF3652" i="2"/>
  <c r="AF3653" i="2"/>
  <c r="AF3654" i="2"/>
  <c r="AF3655" i="2"/>
  <c r="AF3656" i="2"/>
  <c r="AF3657" i="2"/>
  <c r="AF3658" i="2"/>
  <c r="AF3659" i="2"/>
  <c r="AF3660" i="2"/>
  <c r="AF3661" i="2"/>
  <c r="AF3662" i="2"/>
  <c r="AF3663" i="2"/>
  <c r="AF3664" i="2"/>
  <c r="AF3665" i="2"/>
  <c r="AF3666" i="2"/>
  <c r="AF3667" i="2"/>
  <c r="AF3668" i="2"/>
  <c r="AF3669" i="2"/>
  <c r="AF3670" i="2"/>
  <c r="AF3671" i="2"/>
  <c r="AF3672" i="2"/>
  <c r="AF3673" i="2"/>
  <c r="AF3674" i="2"/>
  <c r="AF3675" i="2"/>
  <c r="AF3676" i="2"/>
  <c r="AF3677" i="2"/>
  <c r="AF3678" i="2"/>
  <c r="AF3679" i="2"/>
  <c r="AF3680" i="2"/>
  <c r="AF3681" i="2"/>
  <c r="AF3682" i="2"/>
  <c r="AF3683" i="2"/>
  <c r="AF3684" i="2"/>
  <c r="AF3685" i="2"/>
  <c r="AF3686" i="2"/>
  <c r="AF3687" i="2"/>
  <c r="AF3688" i="2"/>
  <c r="AF3689" i="2"/>
  <c r="AF3690" i="2"/>
  <c r="AF3691" i="2"/>
  <c r="AF3692" i="2"/>
  <c r="AF3693" i="2"/>
  <c r="AF3694" i="2"/>
  <c r="AF3695" i="2"/>
  <c r="AF3696" i="2"/>
  <c r="AF3697" i="2"/>
  <c r="AF3698" i="2"/>
  <c r="AF3699" i="2"/>
  <c r="AF3700" i="2"/>
  <c r="AF3701" i="2"/>
  <c r="AF3702" i="2"/>
  <c r="AF3703" i="2"/>
  <c r="AF3704" i="2"/>
  <c r="AF3705" i="2"/>
  <c r="AF3706" i="2"/>
  <c r="AF3707" i="2"/>
  <c r="AF3708" i="2"/>
  <c r="AF3709" i="2"/>
  <c r="AF3710" i="2"/>
  <c r="AF3711" i="2"/>
  <c r="AF3712" i="2"/>
  <c r="AF3713" i="2"/>
  <c r="AF3714" i="2"/>
  <c r="AF3715" i="2"/>
  <c r="AF3716" i="2"/>
  <c r="AF3717" i="2"/>
  <c r="AF3718" i="2"/>
  <c r="AF3719" i="2"/>
  <c r="AF3720" i="2"/>
  <c r="AF3721" i="2"/>
  <c r="AF3722" i="2"/>
  <c r="AF3723" i="2"/>
  <c r="AF3724" i="2"/>
  <c r="AF3725" i="2"/>
  <c r="AF3726" i="2"/>
  <c r="AF3727" i="2"/>
  <c r="AF3728" i="2"/>
  <c r="AF3729" i="2"/>
  <c r="AF3730" i="2"/>
  <c r="AF3731" i="2"/>
  <c r="AF3732" i="2"/>
  <c r="AF3733" i="2"/>
  <c r="AF3734" i="2"/>
  <c r="AF3735" i="2"/>
  <c r="AF3736" i="2"/>
  <c r="AF3737" i="2"/>
  <c r="AF3738" i="2"/>
  <c r="AF3739" i="2"/>
  <c r="AF3740" i="2"/>
  <c r="AF3741" i="2"/>
  <c r="AF3742" i="2"/>
  <c r="AF3743" i="2"/>
  <c r="AF3744" i="2"/>
  <c r="AF3745" i="2"/>
  <c r="AF3746" i="2"/>
  <c r="AF3747" i="2"/>
  <c r="AF3748" i="2"/>
  <c r="AF3749" i="2"/>
  <c r="AF3750" i="2"/>
  <c r="AF3751" i="2"/>
  <c r="AF3752" i="2"/>
  <c r="AF3753" i="2"/>
  <c r="AF3754" i="2"/>
  <c r="AF3755" i="2"/>
  <c r="AF3756" i="2"/>
  <c r="AF3757" i="2"/>
  <c r="AF3758" i="2"/>
  <c r="AF3759" i="2"/>
  <c r="AF3760" i="2"/>
  <c r="AF3761" i="2"/>
  <c r="AF3762" i="2"/>
  <c r="AF3763" i="2"/>
  <c r="AF3764" i="2"/>
  <c r="AF3765" i="2"/>
  <c r="AF3766" i="2"/>
  <c r="AF3767" i="2"/>
  <c r="AF3768" i="2"/>
  <c r="AF3769" i="2"/>
  <c r="AF3770" i="2"/>
  <c r="AF3771" i="2"/>
  <c r="AF3772" i="2"/>
  <c r="AF3773" i="2"/>
  <c r="AF3774" i="2"/>
  <c r="AF3775" i="2"/>
  <c r="AF3776" i="2"/>
  <c r="AF3777" i="2"/>
  <c r="AF3778" i="2"/>
  <c r="AF3779" i="2"/>
  <c r="AF3780" i="2"/>
  <c r="AF3781" i="2"/>
  <c r="AF3782" i="2"/>
  <c r="AF3783" i="2"/>
  <c r="AF3784" i="2"/>
  <c r="AF3785" i="2"/>
  <c r="AF3786" i="2"/>
  <c r="AF3787" i="2"/>
  <c r="AF3788" i="2"/>
  <c r="AF3789" i="2"/>
  <c r="AF3790" i="2"/>
  <c r="AF3791" i="2"/>
  <c r="AF3792" i="2"/>
  <c r="AF3793" i="2"/>
  <c r="AF3794" i="2"/>
  <c r="AF3795" i="2"/>
  <c r="AF3796" i="2"/>
  <c r="AF3797" i="2"/>
  <c r="AF3798" i="2"/>
  <c r="AF3799" i="2"/>
  <c r="AF3800" i="2"/>
  <c r="AF3801" i="2"/>
  <c r="AF3802" i="2"/>
  <c r="AF3803" i="2"/>
  <c r="AF3804" i="2"/>
  <c r="AF3805" i="2"/>
  <c r="AF3806" i="2"/>
  <c r="AF3807" i="2"/>
  <c r="AF3808" i="2"/>
  <c r="AF3809" i="2"/>
  <c r="AF3810" i="2"/>
  <c r="AF3811" i="2"/>
  <c r="AF3812" i="2"/>
  <c r="AF3813" i="2"/>
  <c r="AF3814" i="2"/>
  <c r="AF3815" i="2"/>
  <c r="AF3816" i="2"/>
  <c r="AF3817" i="2"/>
  <c r="AF3818" i="2"/>
  <c r="AF3819" i="2"/>
  <c r="AF3820" i="2"/>
  <c r="AF3821" i="2"/>
  <c r="AF3822" i="2"/>
  <c r="AF3823" i="2"/>
  <c r="AF3824" i="2"/>
  <c r="AF3825" i="2"/>
  <c r="AF3826" i="2"/>
  <c r="AF3827" i="2"/>
  <c r="AF3828" i="2"/>
  <c r="AF3829" i="2"/>
  <c r="AF3830" i="2"/>
  <c r="AF3831" i="2"/>
  <c r="AF3832" i="2"/>
  <c r="AF3833" i="2"/>
  <c r="AF3834" i="2"/>
  <c r="AF3835" i="2"/>
  <c r="AF3836" i="2"/>
  <c r="AF3837" i="2"/>
  <c r="AF3838" i="2"/>
  <c r="AF3839" i="2"/>
  <c r="AF3840" i="2"/>
  <c r="AF3841" i="2"/>
  <c r="AF3842" i="2"/>
  <c r="AF3843" i="2"/>
  <c r="AF3844" i="2"/>
  <c r="AF3845" i="2"/>
  <c r="AF3846" i="2"/>
  <c r="AF3847" i="2"/>
  <c r="AF3848" i="2"/>
  <c r="AF3849" i="2"/>
  <c r="AF3850" i="2"/>
  <c r="AF3851" i="2"/>
  <c r="AF3852" i="2"/>
  <c r="AF3853" i="2"/>
  <c r="AF3854" i="2"/>
  <c r="AF3855" i="2"/>
  <c r="AF3856" i="2"/>
  <c r="AF3857" i="2"/>
  <c r="AF3858" i="2"/>
  <c r="AF3859" i="2"/>
  <c r="AF3860" i="2"/>
  <c r="AF3861" i="2"/>
  <c r="AF3862" i="2"/>
  <c r="AF3863" i="2"/>
  <c r="AF3864" i="2"/>
  <c r="AF3865" i="2"/>
  <c r="AF3866" i="2"/>
  <c r="AF3867" i="2"/>
  <c r="AF3868" i="2"/>
  <c r="AF3869" i="2"/>
  <c r="AF3870" i="2"/>
  <c r="AF3871" i="2"/>
  <c r="AF3872" i="2"/>
  <c r="AF3873" i="2"/>
  <c r="AF3874" i="2"/>
  <c r="AF3875" i="2"/>
  <c r="AF3876" i="2"/>
  <c r="AF3877" i="2"/>
  <c r="AF3878" i="2"/>
  <c r="AF3879" i="2"/>
  <c r="AF3880" i="2"/>
  <c r="AF3881" i="2"/>
  <c r="AF3882" i="2"/>
  <c r="AF3883" i="2"/>
  <c r="AF3884" i="2"/>
  <c r="AF3885" i="2"/>
  <c r="AF3886" i="2"/>
  <c r="AF3887" i="2"/>
  <c r="AF3888" i="2"/>
  <c r="AF3889" i="2"/>
  <c r="AF3890" i="2"/>
  <c r="AF3891" i="2"/>
  <c r="AF3892" i="2"/>
  <c r="AF3893" i="2"/>
  <c r="AF3894" i="2"/>
  <c r="AF3895" i="2"/>
  <c r="AF3896" i="2"/>
  <c r="AF3897" i="2"/>
  <c r="AF3898" i="2"/>
  <c r="AF3899" i="2"/>
  <c r="AF3900" i="2"/>
  <c r="AF3901" i="2"/>
  <c r="AF3902" i="2"/>
  <c r="AF3903" i="2"/>
  <c r="AF3904" i="2"/>
  <c r="AF3905" i="2"/>
  <c r="AF3906" i="2"/>
  <c r="AF3907" i="2"/>
  <c r="AF3908" i="2"/>
  <c r="AF3909" i="2"/>
  <c r="AF3910" i="2"/>
  <c r="AF3911" i="2"/>
  <c r="AF3912" i="2"/>
  <c r="AF3913" i="2"/>
  <c r="AF3914" i="2"/>
  <c r="AF3915" i="2"/>
  <c r="AF3916" i="2"/>
  <c r="AF3917" i="2"/>
  <c r="AF3918" i="2"/>
  <c r="AF3919" i="2"/>
  <c r="AF3920" i="2"/>
  <c r="AF3921" i="2"/>
  <c r="AF3922" i="2"/>
  <c r="AF3923" i="2"/>
  <c r="AF3924" i="2"/>
  <c r="AF3925" i="2"/>
  <c r="AF3926" i="2"/>
  <c r="AF3927" i="2"/>
  <c r="AF3928" i="2"/>
  <c r="AF3929" i="2"/>
  <c r="AF3930" i="2"/>
  <c r="AF3931" i="2"/>
  <c r="AF3932" i="2"/>
  <c r="AF3933" i="2"/>
  <c r="AF3934" i="2"/>
  <c r="AF3935" i="2"/>
  <c r="AF3936" i="2"/>
  <c r="AF3937" i="2"/>
  <c r="AF3938" i="2"/>
  <c r="AF3939" i="2"/>
  <c r="AF3940" i="2"/>
  <c r="AF3941" i="2"/>
  <c r="AF3942" i="2"/>
  <c r="AF3943" i="2"/>
  <c r="AF3944" i="2"/>
  <c r="AF3945" i="2"/>
  <c r="AF3946" i="2"/>
  <c r="AF3947" i="2"/>
  <c r="AF3948" i="2"/>
  <c r="AF3949" i="2"/>
  <c r="AF3950" i="2"/>
  <c r="AF3951" i="2"/>
  <c r="AF3952" i="2"/>
  <c r="AF3953" i="2"/>
  <c r="AF3954" i="2"/>
  <c r="AF3955" i="2"/>
  <c r="AF3956" i="2"/>
  <c r="AF3957" i="2"/>
  <c r="AF3958" i="2"/>
  <c r="AF3959" i="2"/>
  <c r="AF3960" i="2"/>
  <c r="AF3961" i="2"/>
  <c r="AF3962" i="2"/>
  <c r="AF3963" i="2"/>
  <c r="AF3964" i="2"/>
  <c r="AF3965" i="2"/>
  <c r="AF3966" i="2"/>
  <c r="AF3967" i="2"/>
  <c r="AF3968" i="2"/>
  <c r="AF3969" i="2"/>
  <c r="AF3970" i="2"/>
  <c r="AF3971" i="2"/>
  <c r="AF3972" i="2"/>
  <c r="AF3973" i="2"/>
  <c r="AF3974" i="2"/>
  <c r="AF3975" i="2"/>
  <c r="AF3976" i="2"/>
  <c r="AF3977" i="2"/>
  <c r="AF3978" i="2"/>
  <c r="AF3979" i="2"/>
  <c r="AF3980" i="2"/>
  <c r="AF3981" i="2"/>
  <c r="AF3982" i="2"/>
  <c r="AF3983" i="2"/>
  <c r="AF3984" i="2"/>
  <c r="AF3985" i="2"/>
  <c r="AF3986" i="2"/>
  <c r="AF3987" i="2"/>
  <c r="AF3988" i="2"/>
  <c r="AF3989" i="2"/>
  <c r="AF3990" i="2"/>
  <c r="AF3991" i="2"/>
  <c r="AF3992" i="2"/>
  <c r="AF3993" i="2"/>
  <c r="AF3994" i="2"/>
  <c r="AF3995" i="2"/>
  <c r="AF3996" i="2"/>
  <c r="AF3997" i="2"/>
  <c r="AF3998" i="2"/>
  <c r="AF3999" i="2"/>
  <c r="AF4000" i="2"/>
  <c r="AF4001" i="2"/>
  <c r="AF4002" i="2"/>
  <c r="AF4003" i="2"/>
  <c r="AF4004" i="2"/>
  <c r="AF4005" i="2"/>
  <c r="AF4006" i="2"/>
  <c r="AF4007" i="2"/>
  <c r="AF4008" i="2"/>
  <c r="AF4009" i="2"/>
  <c r="AF4010" i="2"/>
  <c r="AF4011" i="2"/>
  <c r="AF4012" i="2"/>
  <c r="AF4013" i="2"/>
  <c r="AF4014" i="2"/>
  <c r="AF4015" i="2"/>
  <c r="AF4016" i="2"/>
  <c r="AF4017" i="2"/>
  <c r="AF4018" i="2"/>
  <c r="AF4019" i="2"/>
  <c r="AF4020" i="2"/>
  <c r="AF4021" i="2"/>
  <c r="AF4022" i="2"/>
  <c r="AF4023" i="2"/>
  <c r="AF4024" i="2"/>
  <c r="AF4025" i="2"/>
  <c r="AF4026" i="2"/>
  <c r="AF4027" i="2"/>
  <c r="AF4028" i="2"/>
  <c r="AF4029" i="2"/>
  <c r="AF4030" i="2"/>
  <c r="AF4031" i="2"/>
  <c r="AF4032" i="2"/>
  <c r="AF4033" i="2"/>
  <c r="AF4034" i="2"/>
  <c r="AF4035" i="2"/>
  <c r="AF4036" i="2"/>
  <c r="AF4037" i="2"/>
  <c r="AF4038" i="2"/>
  <c r="AF4039" i="2"/>
  <c r="AF4040" i="2"/>
  <c r="AF4041" i="2"/>
  <c r="AF4042" i="2"/>
  <c r="AF4043" i="2"/>
  <c r="AF4044" i="2"/>
  <c r="AF4045" i="2"/>
  <c r="AF4046" i="2"/>
  <c r="AF4047" i="2"/>
  <c r="AF4048" i="2"/>
  <c r="AF4049" i="2"/>
  <c r="AF4050" i="2"/>
  <c r="AF4051" i="2"/>
  <c r="AF4052" i="2"/>
  <c r="AF4053" i="2"/>
  <c r="AF4054" i="2"/>
  <c r="AF4055" i="2"/>
  <c r="AF4056" i="2"/>
  <c r="AF4057" i="2"/>
  <c r="AF4058" i="2"/>
  <c r="AF4059" i="2"/>
  <c r="AF4060" i="2"/>
  <c r="AF4061" i="2"/>
  <c r="AF4062" i="2"/>
  <c r="AF4063" i="2"/>
  <c r="AF4064" i="2"/>
  <c r="AF4065" i="2"/>
  <c r="AF4066" i="2"/>
  <c r="AF4067" i="2"/>
  <c r="AF4068" i="2"/>
  <c r="AF4069" i="2"/>
  <c r="AF4070" i="2"/>
  <c r="AF4071" i="2"/>
  <c r="AF4072" i="2"/>
  <c r="AF4073" i="2"/>
  <c r="AF4074" i="2"/>
  <c r="AF4075" i="2"/>
  <c r="AF4076" i="2"/>
  <c r="AF4077" i="2"/>
  <c r="AF4078" i="2"/>
  <c r="AF4079" i="2"/>
  <c r="AF4080" i="2"/>
  <c r="AF4081" i="2"/>
  <c r="AF4082" i="2"/>
  <c r="AF4083" i="2"/>
  <c r="AF4084" i="2"/>
  <c r="AF4085" i="2"/>
  <c r="AF4086" i="2"/>
  <c r="AF4087" i="2"/>
  <c r="AF4088" i="2"/>
  <c r="AF4089" i="2"/>
  <c r="AF4090" i="2"/>
  <c r="AF4091" i="2"/>
  <c r="AF4092" i="2"/>
  <c r="AF4093" i="2"/>
  <c r="AF4094" i="2"/>
  <c r="AF4095" i="2"/>
  <c r="AF4096" i="2"/>
  <c r="AF4097" i="2"/>
  <c r="AF4098" i="2"/>
  <c r="AF4099" i="2"/>
  <c r="AF4100" i="2"/>
  <c r="AF4101" i="2"/>
  <c r="AF4102" i="2"/>
  <c r="AF4103" i="2"/>
  <c r="AF4104" i="2"/>
  <c r="AF4105" i="2"/>
  <c r="AF4106" i="2"/>
  <c r="AF4107" i="2"/>
  <c r="AF4108" i="2"/>
  <c r="AF4109" i="2"/>
  <c r="AF4110" i="2"/>
  <c r="AF4111" i="2"/>
  <c r="AF4112" i="2"/>
  <c r="AF4113" i="2"/>
  <c r="AF4114" i="2"/>
  <c r="AF4115" i="2"/>
  <c r="AF4116" i="2"/>
  <c r="AF4117" i="2"/>
  <c r="AF4118" i="2"/>
  <c r="AF4119" i="2"/>
  <c r="AF4120" i="2"/>
  <c r="AF4121" i="2"/>
  <c r="AF4122" i="2"/>
  <c r="AF4123" i="2"/>
  <c r="AF4124" i="2"/>
  <c r="AF4125" i="2"/>
  <c r="AF4126" i="2"/>
  <c r="AF4127" i="2"/>
  <c r="AF4128" i="2"/>
  <c r="AF4129" i="2"/>
  <c r="AF4130" i="2"/>
  <c r="AF4131" i="2"/>
  <c r="AF4132" i="2"/>
  <c r="AF4133" i="2"/>
  <c r="AF4134" i="2"/>
  <c r="AF4135" i="2"/>
  <c r="AF4136" i="2"/>
  <c r="AF4137" i="2"/>
  <c r="AF4138" i="2"/>
  <c r="AF4139" i="2"/>
  <c r="AF4140" i="2"/>
  <c r="AF4141" i="2"/>
  <c r="AF4142" i="2"/>
  <c r="AF4143" i="2"/>
  <c r="AF4144" i="2"/>
  <c r="AF4145" i="2"/>
  <c r="AF4146" i="2"/>
  <c r="AF4147" i="2"/>
  <c r="AF4148" i="2"/>
  <c r="AF4149" i="2"/>
  <c r="AF4150" i="2"/>
  <c r="AF4151" i="2"/>
  <c r="AF4152" i="2"/>
  <c r="AF4153" i="2"/>
  <c r="AF4154" i="2"/>
  <c r="AF4155" i="2"/>
  <c r="AF4156" i="2"/>
  <c r="AF4157" i="2"/>
  <c r="AF4158" i="2"/>
  <c r="AF4159" i="2"/>
  <c r="AF4160" i="2"/>
  <c r="AF4161" i="2"/>
  <c r="AF4162" i="2"/>
  <c r="AF4163" i="2"/>
  <c r="AF4164" i="2"/>
  <c r="AF4165" i="2"/>
  <c r="AF4166" i="2"/>
  <c r="AF4167" i="2"/>
  <c r="AF4168" i="2"/>
  <c r="AF4169" i="2"/>
  <c r="AF4170" i="2"/>
  <c r="AF4171" i="2"/>
  <c r="AF4172" i="2"/>
  <c r="AF4173" i="2"/>
  <c r="AF4174" i="2"/>
  <c r="AF4175" i="2"/>
  <c r="AF4176" i="2"/>
  <c r="AF4177" i="2"/>
  <c r="AF4178" i="2"/>
  <c r="AF4179" i="2"/>
  <c r="AF4180" i="2"/>
  <c r="AF4181" i="2"/>
  <c r="AF4182" i="2"/>
  <c r="AF4183" i="2"/>
  <c r="AF4184" i="2"/>
  <c r="AF4185" i="2"/>
  <c r="AF4186" i="2"/>
  <c r="AF4187" i="2"/>
  <c r="AF4188" i="2"/>
  <c r="AF4189" i="2"/>
  <c r="AF4190" i="2"/>
  <c r="AF4191" i="2"/>
  <c r="AF4192" i="2"/>
  <c r="AF4193" i="2"/>
  <c r="AF4194" i="2"/>
  <c r="AF4195" i="2"/>
  <c r="AF4196" i="2"/>
  <c r="AF4197" i="2"/>
  <c r="AF4198" i="2"/>
  <c r="AF4199" i="2"/>
  <c r="AF4200" i="2"/>
  <c r="AF4201" i="2"/>
  <c r="AF4202" i="2"/>
  <c r="AF4203" i="2"/>
  <c r="AF4204" i="2"/>
  <c r="AF4205" i="2"/>
  <c r="AF4206" i="2"/>
  <c r="AF4207" i="2"/>
  <c r="AF4208" i="2"/>
  <c r="AF4209" i="2"/>
  <c r="AF4210" i="2"/>
  <c r="AF4211" i="2"/>
  <c r="AF4212" i="2"/>
  <c r="AF4213" i="2"/>
  <c r="AF4214" i="2"/>
  <c r="AF4215" i="2"/>
  <c r="AF4216" i="2"/>
  <c r="AF4217" i="2"/>
  <c r="AF4218" i="2"/>
  <c r="AF4219" i="2"/>
  <c r="AF4220" i="2"/>
  <c r="AF4221" i="2"/>
  <c r="AF4222" i="2"/>
  <c r="AF4223" i="2"/>
  <c r="AF4224" i="2"/>
  <c r="AF4225" i="2"/>
  <c r="AF4226" i="2"/>
  <c r="AF4227" i="2"/>
  <c r="AF4228" i="2"/>
  <c r="AF4229" i="2"/>
  <c r="AF4230" i="2"/>
  <c r="AF4231" i="2"/>
  <c r="AF4232" i="2"/>
  <c r="AF4233" i="2"/>
  <c r="AF4234" i="2"/>
  <c r="AF4235" i="2"/>
  <c r="AF4236" i="2"/>
  <c r="AF4237" i="2"/>
  <c r="AF4238" i="2"/>
  <c r="AF4239" i="2"/>
  <c r="AF4240" i="2"/>
  <c r="AF4241" i="2"/>
  <c r="AF4242" i="2"/>
  <c r="AF4243" i="2"/>
  <c r="AF4244" i="2"/>
  <c r="AF4245" i="2"/>
  <c r="AF4246" i="2"/>
  <c r="AF4247" i="2"/>
  <c r="AF4248" i="2"/>
  <c r="AF4249" i="2"/>
  <c r="AF4250" i="2"/>
  <c r="AF4251" i="2"/>
  <c r="AF4252" i="2"/>
  <c r="AF4253" i="2"/>
  <c r="AF4254" i="2"/>
  <c r="AF4255" i="2"/>
  <c r="AF4256" i="2"/>
  <c r="AF4257" i="2"/>
  <c r="AF4258" i="2"/>
  <c r="AF4259" i="2"/>
  <c r="AF4260" i="2"/>
  <c r="AF4261" i="2"/>
  <c r="AF4262" i="2"/>
  <c r="AF4263" i="2"/>
  <c r="AF4264" i="2"/>
  <c r="AF4265" i="2"/>
  <c r="AF4266" i="2"/>
  <c r="AF4267" i="2"/>
  <c r="AF4268" i="2"/>
  <c r="AF4269" i="2"/>
  <c r="AF4270" i="2"/>
  <c r="AF4271" i="2"/>
  <c r="AF4272" i="2"/>
  <c r="AF4273" i="2"/>
  <c r="AF4274" i="2"/>
  <c r="AF4275" i="2"/>
  <c r="AF4276" i="2"/>
  <c r="AF4277" i="2"/>
  <c r="AF4278" i="2"/>
  <c r="AF4279" i="2"/>
  <c r="AF4280" i="2"/>
  <c r="AF4281" i="2"/>
  <c r="AF4282" i="2"/>
  <c r="AF4283" i="2"/>
  <c r="AF4284" i="2"/>
  <c r="AF4285" i="2"/>
  <c r="AF4286" i="2"/>
  <c r="AF4287" i="2"/>
  <c r="AF4288" i="2"/>
  <c r="AF4289" i="2"/>
  <c r="AF4290" i="2"/>
  <c r="AF4291" i="2"/>
  <c r="AF4292" i="2"/>
  <c r="AF4293" i="2"/>
  <c r="AF4294" i="2"/>
  <c r="AF4295" i="2"/>
  <c r="AF4296" i="2"/>
  <c r="AF4297" i="2"/>
  <c r="AF4298" i="2"/>
  <c r="AF4299" i="2"/>
  <c r="AF4300" i="2"/>
  <c r="AF4301" i="2"/>
  <c r="AF4302" i="2"/>
  <c r="AF4303" i="2"/>
  <c r="AF4304" i="2"/>
  <c r="AF4305" i="2"/>
  <c r="AF4306" i="2"/>
  <c r="AF4307" i="2"/>
  <c r="AF4308" i="2"/>
  <c r="AF4309" i="2"/>
  <c r="AF4310" i="2"/>
  <c r="AF4311" i="2"/>
  <c r="AF4312" i="2"/>
  <c r="AF4313" i="2"/>
  <c r="AF4314" i="2"/>
  <c r="AF4315" i="2"/>
  <c r="AF4316" i="2"/>
  <c r="AF4317" i="2"/>
  <c r="AF4318" i="2"/>
  <c r="AF4319" i="2"/>
  <c r="AF4320" i="2"/>
  <c r="AF4321" i="2"/>
  <c r="AF4322" i="2"/>
  <c r="AF4323" i="2"/>
  <c r="AF4324" i="2"/>
  <c r="AF4325" i="2"/>
  <c r="AF4326" i="2"/>
  <c r="AF4327" i="2"/>
  <c r="AF4328" i="2"/>
  <c r="AF4329" i="2"/>
  <c r="AF4330" i="2"/>
  <c r="AF4331" i="2"/>
  <c r="AF4332" i="2"/>
  <c r="AF4333" i="2"/>
  <c r="AF4334" i="2"/>
  <c r="AF4335" i="2"/>
  <c r="AF4336" i="2"/>
  <c r="AF4337" i="2"/>
  <c r="AF4338" i="2"/>
  <c r="AF4339" i="2"/>
  <c r="AF4340" i="2"/>
  <c r="AF4341" i="2"/>
  <c r="AF4342" i="2"/>
  <c r="AF4343" i="2"/>
  <c r="AF4344" i="2"/>
  <c r="AF4345" i="2"/>
  <c r="AF4346" i="2"/>
  <c r="AF4347" i="2"/>
  <c r="AF4348" i="2"/>
  <c r="AF4349" i="2"/>
  <c r="AF4350" i="2"/>
  <c r="AF4351" i="2"/>
  <c r="AF4352" i="2"/>
  <c r="AF4353" i="2"/>
  <c r="AF4354" i="2"/>
  <c r="AF4355" i="2"/>
  <c r="AF4356" i="2"/>
  <c r="AF4357" i="2"/>
  <c r="AF4358" i="2"/>
  <c r="AF4359" i="2"/>
  <c r="AF4360" i="2"/>
  <c r="AF4361" i="2"/>
  <c r="AF4362" i="2"/>
  <c r="AF4363" i="2"/>
  <c r="AF4364" i="2"/>
  <c r="AF4365" i="2"/>
  <c r="AF4366" i="2"/>
  <c r="AF4367" i="2"/>
  <c r="AF4368" i="2"/>
  <c r="AF4369" i="2"/>
  <c r="AF4370" i="2"/>
  <c r="AF4371" i="2"/>
  <c r="AF4372" i="2"/>
  <c r="AF4373" i="2"/>
  <c r="AF4374" i="2"/>
  <c r="AF4375" i="2"/>
  <c r="AF4376" i="2"/>
  <c r="AF4377" i="2"/>
  <c r="AF4378" i="2"/>
  <c r="AF4379" i="2"/>
  <c r="AF4380" i="2"/>
  <c r="AF4381" i="2"/>
  <c r="AF4382" i="2"/>
  <c r="AF4383" i="2"/>
  <c r="AF4384" i="2"/>
  <c r="AF4385" i="2"/>
  <c r="AF4386" i="2"/>
  <c r="AF4387" i="2"/>
  <c r="AF4388" i="2"/>
  <c r="AF4389" i="2"/>
  <c r="AF4390" i="2"/>
  <c r="AF4391" i="2"/>
  <c r="AF4392" i="2"/>
  <c r="AF4393" i="2"/>
  <c r="AF4394" i="2"/>
  <c r="AF4395" i="2"/>
  <c r="AF4396" i="2"/>
  <c r="AF4397" i="2"/>
  <c r="AF4398" i="2"/>
  <c r="AF4399" i="2"/>
  <c r="AF4400" i="2"/>
  <c r="AF4401" i="2"/>
  <c r="AF4402" i="2"/>
  <c r="AF4403" i="2"/>
  <c r="AF4404" i="2"/>
  <c r="AF4405" i="2"/>
  <c r="AF4406" i="2"/>
  <c r="AF4407" i="2"/>
  <c r="AF4408" i="2"/>
  <c r="AF4409" i="2"/>
  <c r="AF4410" i="2"/>
  <c r="AF4411" i="2"/>
  <c r="AF4412" i="2"/>
  <c r="AF4413" i="2"/>
  <c r="AF4414" i="2"/>
  <c r="AF4415" i="2"/>
  <c r="AF4416" i="2"/>
  <c r="AF4417" i="2"/>
  <c r="AF4418" i="2"/>
  <c r="AF4419" i="2"/>
  <c r="AF4420" i="2"/>
  <c r="AF4421" i="2"/>
  <c r="AF4422" i="2"/>
  <c r="AF4423" i="2"/>
  <c r="AF4424" i="2"/>
  <c r="AF4425" i="2"/>
  <c r="AF4426" i="2"/>
  <c r="AF4427" i="2"/>
  <c r="AF4428" i="2"/>
  <c r="AF4429" i="2"/>
  <c r="AF4430" i="2"/>
  <c r="AF4431" i="2"/>
  <c r="AF4432" i="2"/>
  <c r="AF4433" i="2"/>
  <c r="AF4434" i="2"/>
  <c r="AF4435" i="2"/>
  <c r="AF4436" i="2"/>
  <c r="AF4437" i="2"/>
  <c r="AF4438" i="2"/>
  <c r="AF4439" i="2"/>
  <c r="AF4440" i="2"/>
  <c r="AF4441" i="2"/>
  <c r="AF4442" i="2"/>
  <c r="AF4443" i="2"/>
  <c r="AF4444" i="2"/>
  <c r="AF4445" i="2"/>
  <c r="AF4446" i="2"/>
  <c r="AF4447" i="2"/>
  <c r="AF4448" i="2"/>
  <c r="AF4449" i="2"/>
  <c r="AF4450" i="2"/>
  <c r="AF4451" i="2"/>
  <c r="AF4452" i="2"/>
  <c r="AF4453" i="2"/>
  <c r="AF4454" i="2"/>
  <c r="AF4455" i="2"/>
  <c r="AF4456" i="2"/>
  <c r="AF4457" i="2"/>
  <c r="AF4458" i="2"/>
  <c r="AF4459" i="2"/>
  <c r="AF4460" i="2"/>
  <c r="AF4461" i="2"/>
  <c r="AF4462" i="2"/>
  <c r="AF4463" i="2"/>
  <c r="AF4464" i="2"/>
  <c r="AF4465" i="2"/>
  <c r="AF4466" i="2"/>
  <c r="AF4467" i="2"/>
  <c r="AF4468" i="2"/>
  <c r="AF4469" i="2"/>
  <c r="AF4470" i="2"/>
  <c r="AF4471" i="2"/>
  <c r="AF4472" i="2"/>
  <c r="AF4473" i="2"/>
  <c r="AF4474" i="2"/>
  <c r="AF4475" i="2"/>
  <c r="AF4476" i="2"/>
  <c r="AF4477" i="2"/>
  <c r="AF4478" i="2"/>
  <c r="AF4479" i="2"/>
  <c r="AF4480" i="2"/>
  <c r="AF4481" i="2"/>
  <c r="AF4482" i="2"/>
  <c r="AF4483" i="2"/>
  <c r="AF4484" i="2"/>
  <c r="AF4485" i="2"/>
  <c r="AF4486" i="2"/>
  <c r="AF4487" i="2"/>
  <c r="AF4488" i="2"/>
  <c r="AF4489" i="2"/>
  <c r="AF4490" i="2"/>
  <c r="AF4491" i="2"/>
  <c r="AF4492" i="2"/>
  <c r="AF4493" i="2"/>
  <c r="AF4494" i="2"/>
  <c r="AF4495" i="2"/>
  <c r="AF4496" i="2"/>
  <c r="AF4497" i="2"/>
  <c r="AF4498" i="2"/>
  <c r="AF4499" i="2"/>
  <c r="AF4500" i="2"/>
  <c r="AF4501" i="2"/>
  <c r="AF4502" i="2"/>
  <c r="AF4503" i="2"/>
  <c r="AF4504" i="2"/>
  <c r="AF4505" i="2"/>
  <c r="AF4506" i="2"/>
  <c r="AF4507" i="2"/>
  <c r="AF4508" i="2"/>
  <c r="AF4509" i="2"/>
  <c r="AF4510" i="2"/>
  <c r="AF4511" i="2"/>
  <c r="AF4512" i="2"/>
  <c r="AF4513" i="2"/>
  <c r="AF4514" i="2"/>
  <c r="AF4515" i="2"/>
  <c r="AF4516" i="2"/>
  <c r="AF4517" i="2"/>
  <c r="AF4518" i="2"/>
  <c r="AF4519" i="2"/>
  <c r="AF4520" i="2"/>
  <c r="AF4521" i="2"/>
  <c r="AF4522" i="2"/>
  <c r="AF4523" i="2"/>
  <c r="AF4524" i="2"/>
  <c r="AF4525" i="2"/>
  <c r="AF4526" i="2"/>
  <c r="AF4527" i="2"/>
  <c r="AF4528" i="2"/>
  <c r="AF4529" i="2"/>
  <c r="AF4530" i="2"/>
  <c r="AF4531" i="2"/>
  <c r="AF4532" i="2"/>
  <c r="AF4533" i="2"/>
  <c r="AF4534" i="2"/>
  <c r="AF4535" i="2"/>
  <c r="AF4536" i="2"/>
  <c r="AF4537" i="2"/>
  <c r="AF4538" i="2"/>
  <c r="AF4539" i="2"/>
  <c r="AF4540" i="2"/>
  <c r="AF4541" i="2"/>
  <c r="AF4542" i="2"/>
  <c r="AF4543" i="2"/>
  <c r="AF4544" i="2"/>
  <c r="AF4545" i="2"/>
  <c r="AF4546" i="2"/>
  <c r="AF4547" i="2"/>
  <c r="AF4548" i="2"/>
  <c r="AF4549" i="2"/>
  <c r="AF4550" i="2"/>
  <c r="AF4551" i="2"/>
  <c r="AF4552" i="2"/>
  <c r="AF4553" i="2"/>
  <c r="AF4554" i="2"/>
  <c r="AF4555" i="2"/>
  <c r="AF4556" i="2"/>
  <c r="AF4557" i="2"/>
  <c r="AF4558" i="2"/>
  <c r="AF4559" i="2"/>
  <c r="AF4560" i="2"/>
  <c r="AF4561" i="2"/>
  <c r="AF4562" i="2"/>
  <c r="AF4563" i="2"/>
  <c r="AF4564" i="2"/>
  <c r="AF4565" i="2"/>
  <c r="AF4566" i="2"/>
  <c r="AF4567" i="2"/>
  <c r="AF4568" i="2"/>
  <c r="AF4569" i="2"/>
  <c r="AF4570" i="2"/>
  <c r="AF4571" i="2"/>
  <c r="AF4572" i="2"/>
  <c r="AF4573" i="2"/>
  <c r="AF4574" i="2"/>
  <c r="AF4575" i="2"/>
  <c r="AF4576" i="2"/>
  <c r="AF4577" i="2"/>
  <c r="AF4578" i="2"/>
  <c r="AF4579" i="2"/>
  <c r="AF4580" i="2"/>
  <c r="AF4581" i="2"/>
  <c r="AF4582" i="2"/>
  <c r="AF4583" i="2"/>
  <c r="AF4584" i="2"/>
  <c r="AF4585" i="2"/>
  <c r="AF4586" i="2"/>
  <c r="AF4587" i="2"/>
  <c r="AF4588" i="2"/>
  <c r="AF4589" i="2"/>
  <c r="AF4590" i="2"/>
  <c r="AF4591" i="2"/>
  <c r="AF4592" i="2"/>
  <c r="AF4593" i="2"/>
  <c r="AF4594" i="2"/>
  <c r="AF4595" i="2"/>
  <c r="AF4596" i="2"/>
  <c r="AF4597" i="2"/>
  <c r="AF4598" i="2"/>
  <c r="AF4599" i="2"/>
  <c r="AF4600" i="2"/>
  <c r="AF4601" i="2"/>
  <c r="AF4602" i="2"/>
  <c r="AF4603" i="2"/>
  <c r="AF4604" i="2"/>
  <c r="AF4605" i="2"/>
  <c r="AF4606" i="2"/>
  <c r="AF4607" i="2"/>
  <c r="AF4608" i="2"/>
  <c r="AF4609" i="2"/>
  <c r="AF4610" i="2"/>
  <c r="AF4611" i="2"/>
  <c r="AF4612" i="2"/>
  <c r="AF4613" i="2"/>
  <c r="AF4614" i="2"/>
  <c r="AF4615" i="2"/>
  <c r="AF4616" i="2"/>
  <c r="AF4617" i="2"/>
  <c r="AF4618" i="2"/>
  <c r="AF4619" i="2"/>
  <c r="AF4620" i="2"/>
  <c r="AF4621" i="2"/>
  <c r="AF4622" i="2"/>
  <c r="AF4623" i="2"/>
  <c r="AF4624" i="2"/>
  <c r="AF4625" i="2"/>
  <c r="AF4626" i="2"/>
  <c r="AF4627" i="2"/>
  <c r="AF4628" i="2"/>
  <c r="AF4629" i="2"/>
  <c r="AF4630" i="2"/>
  <c r="AF4631" i="2"/>
  <c r="AF4632" i="2"/>
  <c r="AF4633" i="2"/>
  <c r="AF4634" i="2"/>
  <c r="AF4635" i="2"/>
  <c r="AF4636" i="2"/>
  <c r="AF4637" i="2"/>
  <c r="AF4638" i="2"/>
  <c r="AF4639" i="2"/>
  <c r="AF4640" i="2"/>
  <c r="AF4641" i="2"/>
  <c r="AF4642" i="2"/>
  <c r="AF4643" i="2"/>
  <c r="AF4644" i="2"/>
  <c r="AF4645" i="2"/>
  <c r="AF4646" i="2"/>
  <c r="AF4647" i="2"/>
  <c r="AF4648" i="2"/>
  <c r="AF4649" i="2"/>
  <c r="AF4650" i="2"/>
  <c r="AF4651" i="2"/>
  <c r="AF4652" i="2"/>
  <c r="AF4653" i="2"/>
  <c r="AF4654" i="2"/>
  <c r="AF4655" i="2"/>
  <c r="AF4656" i="2"/>
  <c r="AF4657" i="2"/>
  <c r="AF4658" i="2"/>
  <c r="AF4659" i="2"/>
  <c r="AF4660" i="2"/>
  <c r="AF4661" i="2"/>
  <c r="AF4662" i="2"/>
  <c r="AF4663" i="2"/>
  <c r="AF4664" i="2"/>
  <c r="AF4665" i="2"/>
  <c r="AF4666" i="2"/>
  <c r="AF4667" i="2"/>
  <c r="AF4668" i="2"/>
  <c r="AF4669" i="2"/>
  <c r="AF4670" i="2"/>
  <c r="AF4671" i="2"/>
  <c r="AF4672" i="2"/>
  <c r="AF4673" i="2"/>
  <c r="AF4674" i="2"/>
  <c r="AF4675" i="2"/>
  <c r="AF4676" i="2"/>
  <c r="AF4677" i="2"/>
  <c r="AF4678" i="2"/>
  <c r="AF4679" i="2"/>
  <c r="AF4680" i="2"/>
  <c r="AF4681" i="2"/>
  <c r="AF4682" i="2"/>
  <c r="AF4683" i="2"/>
  <c r="AF4684" i="2"/>
  <c r="AF4685" i="2"/>
  <c r="AF4686" i="2"/>
  <c r="AF4687" i="2"/>
  <c r="AF4688" i="2"/>
  <c r="AF4689" i="2"/>
  <c r="AF4690" i="2"/>
  <c r="AF4691" i="2"/>
  <c r="AF4692" i="2"/>
  <c r="AF4693" i="2"/>
  <c r="AF4694" i="2"/>
  <c r="AF4695" i="2"/>
  <c r="AF4696" i="2"/>
  <c r="AF4697" i="2"/>
  <c r="AF4698" i="2"/>
  <c r="AF4699" i="2"/>
  <c r="AF4700" i="2"/>
  <c r="AF4701" i="2"/>
  <c r="AF4702" i="2"/>
  <c r="AF4703" i="2"/>
  <c r="AF4704" i="2"/>
  <c r="AF4705" i="2"/>
  <c r="AF4706" i="2"/>
  <c r="AF4707" i="2"/>
  <c r="AF4708" i="2"/>
  <c r="AF4709" i="2"/>
  <c r="AF4710" i="2"/>
  <c r="AF4711" i="2"/>
  <c r="AF4712" i="2"/>
  <c r="AF4713" i="2"/>
  <c r="AF4714" i="2"/>
  <c r="AF4715" i="2"/>
  <c r="AF4716" i="2"/>
  <c r="AF4717" i="2"/>
  <c r="AF4718" i="2"/>
  <c r="AF4719" i="2"/>
  <c r="AF4720" i="2"/>
  <c r="AF4721" i="2"/>
  <c r="AF4722" i="2"/>
  <c r="AF4723" i="2"/>
  <c r="AF4724" i="2"/>
  <c r="AF4725" i="2"/>
  <c r="AF4726" i="2"/>
  <c r="AF4727" i="2"/>
  <c r="AF4728" i="2"/>
  <c r="AF4729" i="2"/>
  <c r="AF4730" i="2"/>
  <c r="AF4731" i="2"/>
  <c r="AF4732" i="2"/>
  <c r="AF4733" i="2"/>
  <c r="AF4734" i="2"/>
  <c r="AF4735" i="2"/>
  <c r="AF4736" i="2"/>
  <c r="AF4737" i="2"/>
  <c r="AF4738" i="2"/>
  <c r="AF4739" i="2"/>
  <c r="AF4740" i="2"/>
  <c r="AF4741" i="2"/>
  <c r="AF4742" i="2"/>
  <c r="AF4743" i="2"/>
  <c r="AF4744" i="2"/>
  <c r="AF4745" i="2"/>
  <c r="AF4746" i="2"/>
  <c r="AF4747" i="2"/>
  <c r="AF4748" i="2"/>
  <c r="AF4749" i="2"/>
  <c r="AF4750" i="2"/>
  <c r="AF4751" i="2"/>
  <c r="AF4752" i="2"/>
  <c r="AF4753" i="2"/>
  <c r="AF4754" i="2"/>
  <c r="AF4755" i="2"/>
  <c r="AF4756" i="2"/>
  <c r="AF4757" i="2"/>
  <c r="AF4758" i="2"/>
  <c r="AF4759" i="2"/>
  <c r="AF4760" i="2"/>
  <c r="AF4761" i="2"/>
  <c r="AF4762" i="2"/>
  <c r="AF4763" i="2"/>
  <c r="AF4764" i="2"/>
  <c r="AF4765" i="2"/>
  <c r="AF4766" i="2"/>
  <c r="AF4767" i="2"/>
  <c r="AF4768" i="2"/>
  <c r="AF4769" i="2"/>
  <c r="AF4770" i="2"/>
  <c r="AF4771" i="2"/>
  <c r="AF4772" i="2"/>
  <c r="AF4773" i="2"/>
  <c r="AF4774" i="2"/>
  <c r="AF4775" i="2"/>
  <c r="AF4776" i="2"/>
  <c r="AF4777" i="2"/>
  <c r="AF4778" i="2"/>
  <c r="AF4779" i="2"/>
  <c r="AF4780" i="2"/>
  <c r="AF4781" i="2"/>
  <c r="AF4782" i="2"/>
  <c r="AF4783" i="2"/>
  <c r="AF4784" i="2"/>
  <c r="AF4785" i="2"/>
  <c r="AF4786" i="2"/>
  <c r="AF4787" i="2"/>
  <c r="AF4788" i="2"/>
  <c r="AF4789" i="2"/>
  <c r="AF4790" i="2"/>
  <c r="AF4791" i="2"/>
  <c r="AF4792" i="2"/>
  <c r="AF4793" i="2"/>
  <c r="AF4794" i="2"/>
  <c r="AF4795" i="2"/>
  <c r="AF4796" i="2"/>
  <c r="AF4797" i="2"/>
  <c r="AF4798" i="2"/>
  <c r="AF4799" i="2"/>
  <c r="AF4800" i="2"/>
  <c r="AF4801" i="2"/>
  <c r="AF4802" i="2"/>
  <c r="AF4803" i="2"/>
  <c r="AF4804" i="2"/>
  <c r="AF4805" i="2"/>
  <c r="AF4806" i="2"/>
  <c r="AF4807" i="2"/>
  <c r="AF4808" i="2"/>
  <c r="AF4809" i="2"/>
  <c r="AF4810" i="2"/>
  <c r="AF4811" i="2"/>
  <c r="AF4812" i="2"/>
  <c r="AF4813" i="2"/>
  <c r="AF4814" i="2"/>
  <c r="AF4815" i="2"/>
  <c r="AF4816" i="2"/>
  <c r="AF4817" i="2"/>
  <c r="AF4818" i="2"/>
  <c r="AF4819" i="2"/>
  <c r="AF4820" i="2"/>
  <c r="AF4821" i="2"/>
  <c r="AF4822" i="2"/>
  <c r="AF4823" i="2"/>
  <c r="AF4824" i="2"/>
  <c r="AF4825" i="2"/>
  <c r="AF4826" i="2"/>
  <c r="AF4827" i="2"/>
  <c r="AF4828" i="2"/>
  <c r="AF4829" i="2"/>
  <c r="AF4830" i="2"/>
  <c r="AF4831" i="2"/>
  <c r="AF4832" i="2"/>
  <c r="AF4833" i="2"/>
  <c r="AF4834" i="2"/>
  <c r="AF4835" i="2"/>
  <c r="AF4836" i="2"/>
  <c r="AF4837" i="2"/>
  <c r="AF4838" i="2"/>
  <c r="AF4839" i="2"/>
  <c r="AF4840" i="2"/>
  <c r="AF4841" i="2"/>
  <c r="AF4842" i="2"/>
  <c r="AF4843" i="2"/>
  <c r="AF4844" i="2"/>
  <c r="AF4845" i="2"/>
  <c r="AF4846" i="2"/>
  <c r="AF4847" i="2"/>
  <c r="AF4848" i="2"/>
  <c r="AF4849" i="2"/>
  <c r="AF4850" i="2"/>
  <c r="AF4851" i="2"/>
  <c r="AF4852" i="2"/>
  <c r="AF4853" i="2"/>
  <c r="AF4854" i="2"/>
  <c r="AF4855" i="2"/>
  <c r="AF4856" i="2"/>
  <c r="AF4857" i="2"/>
  <c r="AF4858" i="2"/>
  <c r="AF4859" i="2"/>
  <c r="AF4860" i="2"/>
  <c r="AF4861" i="2"/>
  <c r="AF4862" i="2"/>
  <c r="AF4863" i="2"/>
  <c r="AF4864" i="2"/>
  <c r="AF4865" i="2"/>
  <c r="AF4866" i="2"/>
  <c r="AF4867" i="2"/>
  <c r="AF4868" i="2"/>
  <c r="AF4869" i="2"/>
  <c r="AF4870" i="2"/>
  <c r="AF4871" i="2"/>
  <c r="AF4872" i="2"/>
  <c r="AF4873" i="2"/>
  <c r="AF4874" i="2"/>
  <c r="AF4875" i="2"/>
  <c r="AF4876" i="2"/>
  <c r="AF4877" i="2"/>
  <c r="AF4878" i="2"/>
  <c r="AF4879" i="2"/>
  <c r="AF4880" i="2"/>
  <c r="AF4881" i="2"/>
  <c r="AF4882" i="2"/>
  <c r="AF4883" i="2"/>
  <c r="AF4884" i="2"/>
  <c r="AF4885" i="2"/>
  <c r="AF4886" i="2"/>
  <c r="AF4887" i="2"/>
  <c r="AF4888" i="2"/>
  <c r="AF4889" i="2"/>
  <c r="AF4890" i="2"/>
  <c r="AF4891" i="2"/>
  <c r="AF4892" i="2"/>
  <c r="AF4893" i="2"/>
  <c r="AF4894" i="2"/>
  <c r="AF4895" i="2"/>
  <c r="AF4896" i="2"/>
  <c r="AF4897" i="2"/>
  <c r="AF4898" i="2"/>
  <c r="AF4899" i="2"/>
  <c r="AF4900" i="2"/>
  <c r="AF4901" i="2"/>
  <c r="AF4902" i="2"/>
  <c r="AF4903" i="2"/>
  <c r="AF4904" i="2"/>
  <c r="AF4905" i="2"/>
  <c r="AF4906" i="2"/>
  <c r="AF4907" i="2"/>
  <c r="AF4908" i="2"/>
  <c r="AF4909" i="2"/>
  <c r="AF4910" i="2"/>
  <c r="AF4911" i="2"/>
  <c r="AF4912" i="2"/>
  <c r="AF4913" i="2"/>
  <c r="AF4914" i="2"/>
  <c r="AF4915" i="2"/>
  <c r="AF4916" i="2"/>
  <c r="AF4917" i="2"/>
  <c r="AF4918" i="2"/>
  <c r="AF4919" i="2"/>
  <c r="AF4920" i="2"/>
  <c r="AF4921" i="2"/>
  <c r="AF4922" i="2"/>
  <c r="AF4923" i="2"/>
  <c r="AF4924" i="2"/>
  <c r="AF4925" i="2"/>
  <c r="AF4926" i="2"/>
  <c r="AF4927" i="2"/>
  <c r="AF4928" i="2"/>
  <c r="AF4929" i="2"/>
  <c r="AF4930" i="2"/>
  <c r="AF4931" i="2"/>
  <c r="AF4932" i="2"/>
  <c r="AF4933" i="2"/>
  <c r="AF4934" i="2"/>
  <c r="AF4935" i="2"/>
  <c r="AF4936" i="2"/>
  <c r="AF4937" i="2"/>
  <c r="AF4938" i="2"/>
  <c r="AF4939" i="2"/>
  <c r="AF4940" i="2"/>
  <c r="AF4941" i="2"/>
  <c r="AF4942" i="2"/>
  <c r="AF4943" i="2"/>
  <c r="AF4944" i="2"/>
  <c r="AF4945" i="2"/>
  <c r="AF4946" i="2"/>
  <c r="AF4947" i="2"/>
  <c r="AF4948" i="2"/>
  <c r="AF4949" i="2"/>
  <c r="AF4950" i="2"/>
  <c r="AF4951" i="2"/>
  <c r="AF4952" i="2"/>
  <c r="AF4953" i="2"/>
  <c r="AF4954" i="2"/>
  <c r="AF4955" i="2"/>
  <c r="AF4956" i="2"/>
  <c r="AF4957" i="2"/>
  <c r="AF4958" i="2"/>
  <c r="AF4959" i="2"/>
  <c r="AF4960" i="2"/>
  <c r="AF4961" i="2"/>
  <c r="AF4962" i="2"/>
  <c r="AF4963" i="2"/>
  <c r="AF4964" i="2"/>
  <c r="AF4965" i="2"/>
  <c r="AF4966" i="2"/>
  <c r="AF4967" i="2"/>
  <c r="AF4968" i="2"/>
  <c r="AF4969" i="2"/>
  <c r="AF4970" i="2"/>
  <c r="AF4971" i="2"/>
  <c r="AF4972" i="2"/>
  <c r="AF4973" i="2"/>
  <c r="AF4974" i="2"/>
  <c r="AF4975" i="2"/>
  <c r="AF4976" i="2"/>
  <c r="AF4977" i="2"/>
  <c r="AF4978" i="2"/>
  <c r="AF4979" i="2"/>
  <c r="AF4980" i="2"/>
  <c r="AF4981" i="2"/>
  <c r="AF4982" i="2"/>
  <c r="AF4983" i="2"/>
  <c r="AF4984" i="2"/>
  <c r="AF4985" i="2"/>
  <c r="AF4986" i="2"/>
  <c r="AF4987" i="2"/>
  <c r="AF4988" i="2"/>
  <c r="AF4989" i="2"/>
  <c r="AF4990" i="2"/>
  <c r="AF4991" i="2"/>
  <c r="AF4992" i="2"/>
  <c r="AF4993" i="2"/>
  <c r="AF4994" i="2"/>
  <c r="AF4995" i="2"/>
  <c r="AF4996" i="2"/>
  <c r="AF4997" i="2"/>
  <c r="AF4998" i="2"/>
  <c r="AF4999" i="2"/>
  <c r="AF5000" i="2"/>
  <c r="AF5001" i="2"/>
  <c r="AF5002" i="2"/>
  <c r="AF5003" i="2"/>
  <c r="AF5004" i="2"/>
  <c r="AF5005" i="2"/>
  <c r="AF5006" i="2"/>
  <c r="AF5007" i="2"/>
  <c r="AF5008" i="2"/>
  <c r="AF5009" i="2"/>
  <c r="AF5010" i="2"/>
  <c r="AF5011" i="2"/>
  <c r="AF5012" i="2"/>
  <c r="AF5013" i="2"/>
  <c r="AF5014" i="2"/>
  <c r="AF5015" i="2"/>
  <c r="AF5016" i="2"/>
  <c r="AF5017" i="2"/>
  <c r="AF5018" i="2"/>
  <c r="AF5019" i="2"/>
  <c r="AF5020" i="2"/>
  <c r="AF5021" i="2"/>
  <c r="AF5022" i="2"/>
  <c r="AF5023" i="2"/>
  <c r="AF5024" i="2"/>
  <c r="AF5025" i="2"/>
  <c r="AF5026" i="2"/>
  <c r="AF5027" i="2"/>
  <c r="AF5028" i="2"/>
  <c r="AF5029" i="2"/>
  <c r="AF5030" i="2"/>
  <c r="AF5031" i="2"/>
  <c r="AF5032" i="2"/>
  <c r="AF5033" i="2"/>
  <c r="AF5034" i="2"/>
  <c r="AF5035" i="2"/>
  <c r="AF5036" i="2"/>
  <c r="AF5037" i="2"/>
  <c r="AF5038" i="2"/>
  <c r="AF5039" i="2"/>
  <c r="AF5040" i="2"/>
  <c r="AF5041" i="2"/>
  <c r="AF5042" i="2"/>
  <c r="AF5043" i="2"/>
  <c r="AF5044" i="2"/>
  <c r="AF5045" i="2"/>
  <c r="AF5046" i="2"/>
  <c r="AF5047" i="2"/>
  <c r="AF5048" i="2"/>
  <c r="AF5049" i="2"/>
  <c r="AF5050" i="2"/>
  <c r="AF5051" i="2"/>
  <c r="AF5052" i="2"/>
  <c r="AF5053" i="2"/>
  <c r="AF5054" i="2"/>
  <c r="AF5055" i="2"/>
  <c r="AF5056" i="2"/>
  <c r="AF5057" i="2"/>
  <c r="AF5058" i="2"/>
  <c r="AF5059" i="2"/>
  <c r="AF5060" i="2"/>
  <c r="AF5061" i="2"/>
  <c r="AF5062" i="2"/>
  <c r="AF5063" i="2"/>
  <c r="AF5064" i="2"/>
  <c r="AF5065" i="2"/>
  <c r="AF5066" i="2"/>
  <c r="AF5067" i="2"/>
  <c r="AF5068" i="2"/>
  <c r="AF5069" i="2"/>
  <c r="AF5070" i="2"/>
  <c r="AF5071" i="2"/>
  <c r="AF5072" i="2"/>
  <c r="AF5073" i="2"/>
  <c r="AF5074" i="2"/>
  <c r="AF5075" i="2"/>
  <c r="AF5076" i="2"/>
  <c r="AF5077" i="2"/>
  <c r="AF5078" i="2"/>
  <c r="AF5079" i="2"/>
  <c r="AF5080" i="2"/>
  <c r="AF5081" i="2"/>
  <c r="AF5082" i="2"/>
  <c r="AF5083" i="2"/>
  <c r="AF5084" i="2"/>
  <c r="AF5085" i="2"/>
  <c r="AF5086" i="2"/>
  <c r="AF5087" i="2"/>
  <c r="AF5088" i="2"/>
  <c r="AF5089" i="2"/>
  <c r="AF5090" i="2"/>
  <c r="AF5091" i="2"/>
  <c r="AF5092" i="2"/>
  <c r="AF5093" i="2"/>
  <c r="AF5094" i="2"/>
  <c r="AF5095" i="2"/>
  <c r="AF5096" i="2"/>
  <c r="AF5097" i="2"/>
  <c r="AF5098" i="2"/>
  <c r="AF5099" i="2"/>
  <c r="AF5100" i="2"/>
  <c r="AF5101" i="2"/>
  <c r="AF5102" i="2"/>
  <c r="AF5103" i="2"/>
  <c r="AF5104" i="2"/>
  <c r="AF5105" i="2"/>
  <c r="AF5106" i="2"/>
  <c r="AF5107" i="2"/>
  <c r="AF5108" i="2"/>
  <c r="AF5109" i="2"/>
  <c r="AF5110" i="2"/>
  <c r="AF5111" i="2"/>
  <c r="AF5112" i="2"/>
  <c r="AF5113" i="2"/>
  <c r="AF5114" i="2"/>
  <c r="AF5115" i="2"/>
  <c r="AF5116" i="2"/>
  <c r="AF5117" i="2"/>
  <c r="AF5118" i="2"/>
  <c r="AF5119" i="2"/>
  <c r="AF5120" i="2"/>
  <c r="AF5121" i="2"/>
  <c r="AF5122" i="2"/>
  <c r="AF5123" i="2"/>
  <c r="AF5124" i="2"/>
  <c r="AF5125" i="2"/>
  <c r="AF5126" i="2"/>
  <c r="AF5127" i="2"/>
  <c r="AF5128" i="2"/>
  <c r="AF5129" i="2"/>
  <c r="AF5130" i="2"/>
  <c r="AF5131" i="2"/>
  <c r="AF5132" i="2"/>
  <c r="AF5133" i="2"/>
  <c r="AF5134" i="2"/>
  <c r="AF5135" i="2"/>
  <c r="AF5136" i="2"/>
  <c r="AF5137" i="2"/>
  <c r="AF5138" i="2"/>
  <c r="AF5139" i="2"/>
  <c r="AF5140" i="2"/>
  <c r="AF5141" i="2"/>
  <c r="AF5142" i="2"/>
  <c r="AF5143" i="2"/>
  <c r="AF5144" i="2"/>
  <c r="AF5145" i="2"/>
  <c r="AF5146" i="2"/>
  <c r="AF5147" i="2"/>
  <c r="AF5148" i="2"/>
  <c r="AF5149" i="2"/>
  <c r="AF5150" i="2"/>
  <c r="AF5151" i="2"/>
  <c r="AF5152" i="2"/>
  <c r="AF5153" i="2"/>
  <c r="AF5154" i="2"/>
  <c r="AF5155" i="2"/>
  <c r="AF5156" i="2"/>
  <c r="AF5157" i="2"/>
  <c r="AF5158" i="2"/>
  <c r="AF5159" i="2"/>
  <c r="AF5160" i="2"/>
  <c r="AF5161" i="2"/>
  <c r="AF5162" i="2"/>
  <c r="AF5163" i="2"/>
  <c r="AF5164" i="2"/>
  <c r="AF5165" i="2"/>
  <c r="AF5166" i="2"/>
  <c r="AF5167" i="2"/>
  <c r="AF5168" i="2"/>
  <c r="AF5169" i="2"/>
  <c r="AF5170" i="2"/>
  <c r="AF5171" i="2"/>
  <c r="AF5172" i="2"/>
  <c r="AF5173" i="2"/>
  <c r="AF5174" i="2"/>
  <c r="AF5175" i="2"/>
  <c r="AF5176" i="2"/>
  <c r="AF5177" i="2"/>
  <c r="AF5178" i="2"/>
  <c r="AF5179" i="2"/>
  <c r="AF5180" i="2"/>
  <c r="AF5181" i="2"/>
  <c r="AF5182" i="2"/>
  <c r="AF5183" i="2"/>
  <c r="AF5184" i="2"/>
  <c r="AF5185" i="2"/>
  <c r="AF5186" i="2"/>
  <c r="AF5187" i="2"/>
  <c r="AF5188" i="2"/>
  <c r="AF5189" i="2"/>
  <c r="AF5190" i="2"/>
  <c r="AF5191" i="2"/>
  <c r="AF5192" i="2"/>
  <c r="AF5193" i="2"/>
  <c r="AF5194" i="2"/>
  <c r="AF5195" i="2"/>
  <c r="AF5196" i="2"/>
  <c r="AF5197" i="2"/>
  <c r="AF5198" i="2"/>
  <c r="AF5199" i="2"/>
  <c r="AF5200" i="2"/>
  <c r="AF5201" i="2"/>
  <c r="AF5202" i="2"/>
  <c r="AF5203" i="2"/>
  <c r="AF5204" i="2"/>
  <c r="AF5205" i="2"/>
  <c r="AF5206" i="2"/>
  <c r="AF5207" i="2"/>
  <c r="AF5208" i="2"/>
  <c r="AF5209" i="2"/>
  <c r="AF5210" i="2"/>
  <c r="AF5211" i="2"/>
  <c r="AF5212" i="2"/>
  <c r="AF5213" i="2"/>
  <c r="AF5214" i="2"/>
  <c r="AF5215" i="2"/>
  <c r="AF5216" i="2"/>
  <c r="AF5217" i="2"/>
  <c r="AF5218" i="2"/>
  <c r="AF5219" i="2"/>
  <c r="AF5220" i="2"/>
  <c r="AF5221" i="2"/>
  <c r="AF5222" i="2"/>
  <c r="AF5223" i="2"/>
  <c r="AF5224" i="2"/>
  <c r="AF5225" i="2"/>
  <c r="AF5226" i="2"/>
  <c r="AF5227" i="2"/>
  <c r="AF5228" i="2"/>
  <c r="AF5229" i="2"/>
  <c r="AF5230" i="2"/>
  <c r="AF5231" i="2"/>
  <c r="AF5232" i="2"/>
  <c r="AF5233" i="2"/>
  <c r="AF5234" i="2"/>
  <c r="AF5235" i="2"/>
  <c r="AF5236" i="2"/>
  <c r="AF5237" i="2"/>
  <c r="AF5238" i="2"/>
  <c r="AF5239" i="2"/>
  <c r="AF5240" i="2"/>
  <c r="AF5241" i="2"/>
  <c r="AF5242" i="2"/>
  <c r="AF5243" i="2"/>
  <c r="AF5244" i="2"/>
  <c r="AF5245" i="2"/>
  <c r="AF5246" i="2"/>
  <c r="AF5247" i="2"/>
  <c r="AF5248" i="2"/>
  <c r="AF5249" i="2"/>
  <c r="AF5250" i="2"/>
  <c r="AF5251" i="2"/>
  <c r="AF5252" i="2"/>
  <c r="AF5253" i="2"/>
  <c r="AF5254" i="2"/>
  <c r="AF5255" i="2"/>
  <c r="AF5256" i="2"/>
  <c r="AF5257" i="2"/>
  <c r="AF5258" i="2"/>
  <c r="AF5259" i="2"/>
  <c r="AF5260" i="2"/>
  <c r="AF5261" i="2"/>
  <c r="AF5262" i="2"/>
  <c r="AF5263" i="2"/>
  <c r="AF5264" i="2"/>
  <c r="AF5265" i="2"/>
  <c r="AF5266" i="2"/>
  <c r="AF5267" i="2"/>
  <c r="AF5268" i="2"/>
  <c r="AF5269" i="2"/>
  <c r="AF5270" i="2"/>
  <c r="AF5271" i="2"/>
  <c r="AF5272" i="2"/>
  <c r="AF5273" i="2"/>
  <c r="AF5274" i="2"/>
  <c r="AF5275" i="2"/>
  <c r="AF5276" i="2"/>
  <c r="AF5277" i="2"/>
  <c r="AF5278" i="2"/>
  <c r="AF5279" i="2"/>
  <c r="AF5280" i="2"/>
  <c r="AF5281" i="2"/>
  <c r="AF5282" i="2"/>
  <c r="AF5283" i="2"/>
  <c r="AF5284" i="2"/>
  <c r="AF5285" i="2"/>
  <c r="AF5286" i="2"/>
  <c r="AF5287" i="2"/>
  <c r="AF5288" i="2"/>
  <c r="AF5289" i="2"/>
  <c r="AF5290" i="2"/>
  <c r="AF5291" i="2"/>
  <c r="AF5292" i="2"/>
  <c r="AF5293" i="2"/>
  <c r="AF5294" i="2"/>
  <c r="AF5295" i="2"/>
  <c r="AF5296" i="2"/>
  <c r="AF5297" i="2"/>
  <c r="AF5298" i="2"/>
  <c r="AF5299" i="2"/>
  <c r="AF5300" i="2"/>
  <c r="AF5301" i="2"/>
  <c r="AF5302" i="2"/>
  <c r="AF5303" i="2"/>
  <c r="AF5304" i="2"/>
  <c r="AF5305" i="2"/>
  <c r="AF5306" i="2"/>
  <c r="AF5307" i="2"/>
  <c r="AF5308" i="2"/>
  <c r="AF5309" i="2"/>
  <c r="AF5310" i="2"/>
  <c r="AF5311" i="2"/>
  <c r="AF5312" i="2"/>
  <c r="AF5313" i="2"/>
  <c r="AF5314" i="2"/>
  <c r="AF5315" i="2"/>
  <c r="AF5316" i="2"/>
  <c r="AF5317" i="2"/>
  <c r="AF5318" i="2"/>
  <c r="AF5319" i="2"/>
  <c r="AF5320" i="2"/>
  <c r="AF5321" i="2"/>
  <c r="AF5322" i="2"/>
  <c r="AF5323" i="2"/>
  <c r="AF5324" i="2"/>
  <c r="AF5325" i="2"/>
  <c r="AF5326" i="2"/>
  <c r="AF5327" i="2"/>
  <c r="AF5328" i="2"/>
  <c r="AF5329" i="2"/>
  <c r="AF5330" i="2"/>
  <c r="AF5331" i="2"/>
  <c r="AF5332" i="2"/>
  <c r="AF5333" i="2"/>
  <c r="AF5334" i="2"/>
  <c r="AF5335" i="2"/>
  <c r="AF5336" i="2"/>
  <c r="AF5337" i="2"/>
  <c r="AF5338" i="2"/>
  <c r="AF5339" i="2"/>
  <c r="AF5340" i="2"/>
  <c r="AF5341" i="2"/>
  <c r="AF5342" i="2"/>
  <c r="AF5343" i="2"/>
  <c r="AF5344" i="2"/>
  <c r="AF5345" i="2"/>
  <c r="AF5346" i="2"/>
  <c r="AF5347" i="2"/>
  <c r="AF5348" i="2"/>
  <c r="AF5349" i="2"/>
  <c r="AF5350" i="2"/>
  <c r="AF5351" i="2"/>
  <c r="AF5352" i="2"/>
  <c r="AF5353" i="2"/>
  <c r="AF5354" i="2"/>
  <c r="AF5355" i="2"/>
  <c r="AF5356" i="2"/>
  <c r="AF5357" i="2"/>
  <c r="AF5358" i="2"/>
  <c r="AF5359" i="2"/>
  <c r="AF5360" i="2"/>
  <c r="AF5361" i="2"/>
  <c r="AF5362" i="2"/>
  <c r="AF5363" i="2"/>
  <c r="AF5364" i="2"/>
  <c r="AF5365" i="2"/>
  <c r="AF5366" i="2"/>
  <c r="AF5367" i="2"/>
  <c r="AF5368" i="2"/>
  <c r="AF5369" i="2"/>
  <c r="AF5370" i="2"/>
  <c r="AF5371" i="2"/>
  <c r="AF5372" i="2"/>
  <c r="AF5373" i="2"/>
  <c r="AF5374" i="2"/>
  <c r="AF5375" i="2"/>
  <c r="AF5376" i="2"/>
  <c r="AF5377" i="2"/>
  <c r="AF5378" i="2"/>
  <c r="AF5379" i="2"/>
  <c r="AF5380" i="2"/>
  <c r="AF5381" i="2"/>
  <c r="AF5382" i="2"/>
  <c r="AF5383" i="2"/>
  <c r="AF5384" i="2"/>
  <c r="AF5385" i="2"/>
  <c r="AF5386" i="2"/>
  <c r="AF5387" i="2"/>
  <c r="AF5388" i="2"/>
  <c r="AF5389" i="2"/>
  <c r="AF5390" i="2"/>
  <c r="AF5391" i="2"/>
  <c r="AF5392" i="2"/>
  <c r="AF5393" i="2"/>
  <c r="AF5394" i="2"/>
  <c r="AF5395" i="2"/>
  <c r="AF5396" i="2"/>
  <c r="AF5397" i="2"/>
  <c r="AF5398" i="2"/>
  <c r="AF5399" i="2"/>
  <c r="AF5400" i="2"/>
  <c r="AF5401" i="2"/>
  <c r="AF5402" i="2"/>
  <c r="AF5403" i="2"/>
  <c r="AF5404" i="2"/>
  <c r="AF5405" i="2"/>
  <c r="AF5406" i="2"/>
  <c r="AF5407" i="2"/>
  <c r="AF5408" i="2"/>
  <c r="AF5409" i="2"/>
  <c r="AF5410" i="2"/>
  <c r="AF5411" i="2"/>
  <c r="AF5412" i="2"/>
  <c r="AF5413" i="2"/>
  <c r="AF5414" i="2"/>
  <c r="AF5415" i="2"/>
  <c r="AF5416" i="2"/>
  <c r="AF5417" i="2"/>
  <c r="AF5418" i="2"/>
  <c r="AF5419" i="2"/>
  <c r="AF5420" i="2"/>
  <c r="AF5421" i="2"/>
  <c r="AF5422" i="2"/>
  <c r="AF5423" i="2"/>
  <c r="AF5424" i="2"/>
  <c r="AF5425" i="2"/>
  <c r="AF5426" i="2"/>
  <c r="AF5427" i="2"/>
  <c r="AF5428" i="2"/>
  <c r="AF5429" i="2"/>
  <c r="AF5430" i="2"/>
  <c r="AF5431" i="2"/>
  <c r="AF5432" i="2"/>
  <c r="AF5433" i="2"/>
  <c r="AF5434" i="2"/>
  <c r="AF5435" i="2"/>
  <c r="AF5436" i="2"/>
  <c r="AF5437" i="2"/>
  <c r="AF5438" i="2"/>
  <c r="AF5439" i="2"/>
  <c r="AF5440" i="2"/>
  <c r="AF5441" i="2"/>
  <c r="AF5442" i="2"/>
  <c r="AF5443" i="2"/>
  <c r="AF5444" i="2"/>
  <c r="AF5445" i="2"/>
  <c r="AF5446" i="2"/>
  <c r="AF5447" i="2"/>
  <c r="AF5448" i="2"/>
  <c r="AF5449" i="2"/>
  <c r="AF5450" i="2"/>
  <c r="AF5451" i="2"/>
  <c r="AF5452" i="2"/>
  <c r="AF5453" i="2"/>
  <c r="AF5454" i="2"/>
  <c r="AF5455" i="2"/>
  <c r="AF5456" i="2"/>
  <c r="AF5457" i="2"/>
  <c r="AF5458" i="2"/>
  <c r="AF5459" i="2"/>
  <c r="AF5460" i="2"/>
  <c r="AF5461" i="2"/>
  <c r="AF5462" i="2"/>
  <c r="AF5463" i="2"/>
  <c r="AF5464" i="2"/>
  <c r="AF5465" i="2"/>
  <c r="AF5466" i="2"/>
  <c r="AF5467" i="2"/>
  <c r="AF5468" i="2"/>
  <c r="AF5469" i="2"/>
  <c r="AF5470" i="2"/>
  <c r="AF5471" i="2"/>
  <c r="AF5472" i="2"/>
  <c r="AF5473" i="2"/>
  <c r="AF5474" i="2"/>
  <c r="AF5475" i="2"/>
  <c r="AF5476" i="2"/>
  <c r="AF5477" i="2"/>
  <c r="AF5478" i="2"/>
  <c r="AF5479" i="2"/>
  <c r="AF5480" i="2"/>
  <c r="AF5481" i="2"/>
  <c r="AF5482" i="2"/>
  <c r="AF5483" i="2"/>
  <c r="AF5484" i="2"/>
  <c r="AF5485" i="2"/>
  <c r="AF5486" i="2"/>
  <c r="AF5487" i="2"/>
  <c r="AF5488" i="2"/>
  <c r="AF5489" i="2"/>
  <c r="AF5490" i="2"/>
  <c r="AF5491" i="2"/>
  <c r="AF5492" i="2"/>
  <c r="AF5493" i="2"/>
  <c r="AF5494" i="2"/>
  <c r="AF5495" i="2"/>
  <c r="AF5496" i="2"/>
  <c r="AF5497" i="2"/>
  <c r="AF5498" i="2"/>
  <c r="AF5499" i="2"/>
  <c r="AF5500" i="2"/>
  <c r="AF5501" i="2"/>
  <c r="AF5502" i="2"/>
  <c r="AF5503" i="2"/>
  <c r="AF5504" i="2"/>
  <c r="AF5505" i="2"/>
  <c r="AF5506" i="2"/>
  <c r="AF5507" i="2"/>
  <c r="AF5508" i="2"/>
  <c r="AF5509" i="2"/>
  <c r="AF5510" i="2"/>
  <c r="AF5511" i="2"/>
  <c r="AF5512" i="2"/>
  <c r="AF5513" i="2"/>
  <c r="AF5514" i="2"/>
  <c r="AF5515" i="2"/>
  <c r="AF5516" i="2"/>
  <c r="AF5517" i="2"/>
  <c r="AF5518" i="2"/>
  <c r="AF5519" i="2"/>
  <c r="AF5520" i="2"/>
  <c r="AF5521" i="2"/>
  <c r="AF5522" i="2"/>
  <c r="AF5523" i="2"/>
  <c r="AF5524" i="2"/>
  <c r="AF5525" i="2"/>
  <c r="AF5526" i="2"/>
  <c r="AF5527" i="2"/>
  <c r="AF5528" i="2"/>
  <c r="AF5529" i="2"/>
  <c r="AF5530" i="2"/>
  <c r="AF5531" i="2"/>
  <c r="AF5532" i="2"/>
  <c r="AF5533" i="2"/>
  <c r="AF5534" i="2"/>
  <c r="AF5535" i="2"/>
  <c r="AF5536" i="2"/>
  <c r="AF5537" i="2"/>
  <c r="AF5538" i="2"/>
  <c r="AF5539" i="2"/>
  <c r="AF5540" i="2"/>
  <c r="AF5541" i="2"/>
  <c r="AF5542" i="2"/>
  <c r="AF5543" i="2"/>
  <c r="AF5544" i="2"/>
  <c r="AF5545" i="2"/>
  <c r="AF5546" i="2"/>
  <c r="AF5547" i="2"/>
  <c r="AF5548" i="2"/>
  <c r="AF5549" i="2"/>
  <c r="AF5550" i="2"/>
  <c r="AF5551" i="2"/>
  <c r="AF5552" i="2"/>
  <c r="AF5553" i="2"/>
  <c r="AF5554" i="2"/>
  <c r="AF5555" i="2"/>
  <c r="AF5556" i="2"/>
  <c r="AF5557" i="2"/>
  <c r="AF5558" i="2"/>
  <c r="AF5559" i="2"/>
  <c r="AF5560" i="2"/>
  <c r="AF5561" i="2"/>
  <c r="AF5562" i="2"/>
  <c r="AF5563" i="2"/>
  <c r="AF5564" i="2"/>
  <c r="AF5565" i="2"/>
  <c r="AF5566" i="2"/>
  <c r="AF5567" i="2"/>
  <c r="AF5568" i="2"/>
  <c r="AF5569" i="2"/>
  <c r="AF5570" i="2"/>
  <c r="AF5571" i="2"/>
  <c r="AF5572" i="2"/>
  <c r="AF5573" i="2"/>
  <c r="AF5574" i="2"/>
  <c r="AF5575" i="2"/>
  <c r="AF5576" i="2"/>
  <c r="AF5577" i="2"/>
  <c r="AF5578" i="2"/>
  <c r="AF5579" i="2"/>
  <c r="AF5580" i="2"/>
  <c r="AF5581" i="2"/>
  <c r="AF5582" i="2"/>
  <c r="AF5583" i="2"/>
  <c r="AF5584" i="2"/>
  <c r="AF5585" i="2"/>
  <c r="AF5586" i="2"/>
  <c r="AF5587" i="2"/>
  <c r="AF5588" i="2"/>
  <c r="AF5589" i="2"/>
  <c r="AF5590" i="2"/>
  <c r="AF5591" i="2"/>
  <c r="AF5592" i="2"/>
  <c r="AF5593" i="2"/>
  <c r="AF5594" i="2"/>
  <c r="AF5595" i="2"/>
  <c r="AF5596" i="2"/>
  <c r="AF5597" i="2"/>
  <c r="AF5598" i="2"/>
  <c r="AF5599" i="2"/>
  <c r="AF5600" i="2"/>
  <c r="AF5601" i="2"/>
  <c r="AF5602" i="2"/>
  <c r="AF5603" i="2"/>
  <c r="AF5604" i="2"/>
  <c r="AF5605" i="2"/>
  <c r="AF5606" i="2"/>
  <c r="AF5607" i="2"/>
  <c r="AF5608" i="2"/>
  <c r="AF5609" i="2"/>
  <c r="AF5610" i="2"/>
  <c r="AF5611" i="2"/>
  <c r="AF5612" i="2"/>
  <c r="AF5613" i="2"/>
  <c r="AF5614" i="2"/>
  <c r="AF5615" i="2"/>
  <c r="AF5616" i="2"/>
  <c r="AF5617" i="2"/>
  <c r="AF5618" i="2"/>
  <c r="AF5619" i="2"/>
  <c r="AF5620" i="2"/>
  <c r="AF5621" i="2"/>
  <c r="AF5622" i="2"/>
  <c r="AF5623" i="2"/>
  <c r="AF5624" i="2"/>
  <c r="AF5625" i="2"/>
  <c r="AF5626" i="2"/>
  <c r="AF5627" i="2"/>
  <c r="AF5628" i="2"/>
  <c r="AF5629" i="2"/>
  <c r="AF5630" i="2"/>
  <c r="AF5631" i="2"/>
  <c r="AF5632" i="2"/>
  <c r="AF5633" i="2"/>
  <c r="AF5634" i="2"/>
  <c r="AF5635" i="2"/>
  <c r="AF5636" i="2"/>
  <c r="AF5637" i="2"/>
  <c r="AF5638" i="2"/>
  <c r="AF5639" i="2"/>
  <c r="AF5640" i="2"/>
  <c r="AF5641" i="2"/>
  <c r="AF5642" i="2"/>
  <c r="AF5643" i="2"/>
  <c r="AF5644" i="2"/>
  <c r="AF5645" i="2"/>
  <c r="AF5646" i="2"/>
  <c r="AF5647" i="2"/>
  <c r="AF5648" i="2"/>
  <c r="AF5649" i="2"/>
  <c r="AF5650" i="2"/>
  <c r="AF5651" i="2"/>
  <c r="AF5652" i="2"/>
  <c r="AF5653" i="2"/>
  <c r="AF5654" i="2"/>
  <c r="AF5655" i="2"/>
  <c r="AF5656" i="2"/>
  <c r="AF5657" i="2"/>
  <c r="AF5658" i="2"/>
  <c r="AF5659" i="2"/>
  <c r="AF5660" i="2"/>
  <c r="AF5661" i="2"/>
  <c r="AF5662" i="2"/>
  <c r="AF5663" i="2"/>
  <c r="AF5664" i="2"/>
  <c r="AF5665" i="2"/>
  <c r="AF5666" i="2"/>
  <c r="AF5667" i="2"/>
  <c r="AF5668" i="2"/>
  <c r="AF5669" i="2"/>
  <c r="AF5670" i="2"/>
  <c r="AF5671" i="2"/>
  <c r="AF5672" i="2"/>
  <c r="AF5673" i="2"/>
  <c r="AF5674" i="2"/>
  <c r="AF5675" i="2"/>
  <c r="AF5676" i="2"/>
  <c r="AF5677" i="2"/>
  <c r="AF5678" i="2"/>
  <c r="AF5679" i="2"/>
  <c r="AF5680" i="2"/>
  <c r="AF5681" i="2"/>
  <c r="AF5682" i="2"/>
  <c r="AF5683" i="2"/>
  <c r="AF5684" i="2"/>
  <c r="AF5685" i="2"/>
  <c r="AF5686" i="2"/>
  <c r="AF5687" i="2"/>
  <c r="AF5688" i="2"/>
  <c r="AF5689" i="2"/>
  <c r="AF5690" i="2"/>
  <c r="AF5691" i="2"/>
  <c r="AF5692" i="2"/>
  <c r="AF5693" i="2"/>
  <c r="AF5694" i="2"/>
  <c r="AF5695" i="2"/>
  <c r="AF5696" i="2"/>
  <c r="AF5697" i="2"/>
  <c r="AF5698" i="2"/>
  <c r="AF5699" i="2"/>
  <c r="AF5700" i="2"/>
  <c r="AF5701" i="2"/>
  <c r="AF5702" i="2"/>
  <c r="AF5703" i="2"/>
  <c r="AF5704" i="2"/>
  <c r="AF5705" i="2"/>
  <c r="AF5706" i="2"/>
  <c r="AF5707" i="2"/>
  <c r="AF5708" i="2"/>
  <c r="AF5709" i="2"/>
  <c r="AF5710" i="2"/>
  <c r="AF5711" i="2"/>
  <c r="AF5712" i="2"/>
  <c r="AF5713" i="2"/>
  <c r="AF5714" i="2"/>
  <c r="AF5715" i="2"/>
  <c r="AF5716" i="2"/>
  <c r="AF5717" i="2"/>
  <c r="AF5718" i="2"/>
  <c r="AF5719" i="2"/>
  <c r="AF5720" i="2"/>
  <c r="AF5721" i="2"/>
  <c r="AF5722" i="2"/>
  <c r="AF5723" i="2"/>
  <c r="AF5724" i="2"/>
  <c r="AF5725" i="2"/>
  <c r="AF5726" i="2"/>
  <c r="AF5727" i="2"/>
  <c r="AF5728" i="2"/>
  <c r="AF5729" i="2"/>
  <c r="AF5730" i="2"/>
  <c r="AF5731" i="2"/>
  <c r="AF5732" i="2"/>
  <c r="AF5733" i="2"/>
  <c r="AF5734" i="2"/>
  <c r="AF5735" i="2"/>
  <c r="AF5736" i="2"/>
  <c r="AF5737" i="2"/>
  <c r="AF5738" i="2"/>
  <c r="AF5739" i="2"/>
  <c r="AF5740" i="2"/>
  <c r="AF5741" i="2"/>
  <c r="AF5742" i="2"/>
  <c r="AF5743" i="2"/>
  <c r="AF5744" i="2"/>
  <c r="AF5745" i="2"/>
  <c r="AF5746" i="2"/>
  <c r="AF5747" i="2"/>
  <c r="AF5748" i="2"/>
  <c r="AF5749" i="2"/>
  <c r="AF5750" i="2"/>
  <c r="AF5751" i="2"/>
  <c r="AF5752" i="2"/>
  <c r="AF5753" i="2"/>
  <c r="AF5754" i="2"/>
  <c r="AF5755" i="2"/>
  <c r="AF5756" i="2"/>
  <c r="AF5757" i="2"/>
  <c r="AF5758" i="2"/>
  <c r="AF5759" i="2"/>
  <c r="AF5760" i="2"/>
  <c r="AF5761" i="2"/>
  <c r="AF5762" i="2"/>
  <c r="AF5763" i="2"/>
  <c r="AF5764" i="2"/>
  <c r="AF5765" i="2"/>
  <c r="AF5766" i="2"/>
  <c r="AF5767" i="2"/>
  <c r="AF5768" i="2"/>
  <c r="AF5769" i="2"/>
  <c r="AF5770" i="2"/>
  <c r="AF5771" i="2"/>
  <c r="AF5772" i="2"/>
  <c r="AF5773" i="2"/>
  <c r="AF5774" i="2"/>
  <c r="AF5775" i="2"/>
  <c r="AF5776" i="2"/>
  <c r="AF5777" i="2"/>
  <c r="AF5778" i="2"/>
  <c r="AF5779" i="2"/>
  <c r="AF5780" i="2"/>
  <c r="AF5781" i="2"/>
  <c r="AF5782" i="2"/>
  <c r="AF5783" i="2"/>
  <c r="AF5784" i="2"/>
  <c r="AF5785" i="2"/>
  <c r="AF5786" i="2"/>
  <c r="AF5787" i="2"/>
  <c r="AF5788" i="2"/>
  <c r="AF5789" i="2"/>
  <c r="AF5790" i="2"/>
  <c r="AF5791" i="2"/>
  <c r="AF5792" i="2"/>
  <c r="AF5793" i="2"/>
  <c r="AF5794" i="2"/>
  <c r="AF5795" i="2"/>
  <c r="AF5796" i="2"/>
  <c r="AF5797" i="2"/>
  <c r="AF5798" i="2"/>
  <c r="AF5799" i="2"/>
  <c r="AF5800" i="2"/>
  <c r="AF5801" i="2"/>
  <c r="AF5802" i="2"/>
  <c r="AF5803" i="2"/>
  <c r="AF5804" i="2"/>
  <c r="AF5805" i="2"/>
  <c r="AF5806" i="2"/>
  <c r="AF5807" i="2"/>
  <c r="AF5808" i="2"/>
  <c r="AF5809" i="2"/>
  <c r="AF5810" i="2"/>
  <c r="AF5811" i="2"/>
  <c r="AF5812" i="2"/>
  <c r="AF5813" i="2"/>
  <c r="AF5814" i="2"/>
  <c r="AF5815" i="2"/>
  <c r="AF5816" i="2"/>
  <c r="AF5817" i="2"/>
  <c r="AF5818" i="2"/>
  <c r="AF5819" i="2"/>
  <c r="AF5820" i="2"/>
  <c r="AF5821" i="2"/>
  <c r="AF5822" i="2"/>
  <c r="AF5823" i="2"/>
  <c r="AF5824" i="2"/>
  <c r="AF5825" i="2"/>
  <c r="AF5826" i="2"/>
  <c r="AF5827" i="2"/>
  <c r="AF5828" i="2"/>
  <c r="AF5829" i="2"/>
  <c r="AF5830" i="2"/>
  <c r="AF5831" i="2"/>
  <c r="AF5832" i="2"/>
  <c r="AF5833" i="2"/>
  <c r="AF5834" i="2"/>
  <c r="AF5835" i="2"/>
  <c r="AF5836" i="2"/>
  <c r="AF5837" i="2"/>
  <c r="AF5838" i="2"/>
  <c r="AF5839" i="2"/>
  <c r="AF5840" i="2"/>
  <c r="AF5841" i="2"/>
  <c r="AF5842" i="2"/>
  <c r="AF5843" i="2"/>
  <c r="AF5844" i="2"/>
  <c r="AF5845" i="2"/>
  <c r="AF5846" i="2"/>
  <c r="AF5847" i="2"/>
  <c r="AF5848" i="2"/>
  <c r="AF5849" i="2"/>
  <c r="AF5850" i="2"/>
  <c r="AF5851" i="2"/>
  <c r="AF5852" i="2"/>
  <c r="AF5853" i="2"/>
  <c r="AF5854" i="2"/>
  <c r="AF5855" i="2"/>
  <c r="AF5856" i="2"/>
  <c r="AF5857" i="2"/>
  <c r="AF5858" i="2"/>
  <c r="AF5859" i="2"/>
  <c r="AF5860" i="2"/>
  <c r="AF5861" i="2"/>
  <c r="AF5862" i="2"/>
  <c r="AF5863" i="2"/>
  <c r="AF5864" i="2"/>
  <c r="AF5865" i="2"/>
  <c r="AF5866" i="2"/>
  <c r="AF5867" i="2"/>
  <c r="AF5868" i="2"/>
  <c r="AF5869" i="2"/>
  <c r="AF5870" i="2"/>
  <c r="AF5871" i="2"/>
  <c r="AF5872" i="2"/>
  <c r="AF5873" i="2"/>
  <c r="AF5874" i="2"/>
  <c r="AF5875" i="2"/>
  <c r="AF5876" i="2"/>
  <c r="AF5877" i="2"/>
  <c r="AF5878" i="2"/>
  <c r="AF5879" i="2"/>
  <c r="AF5880" i="2"/>
  <c r="AF5881" i="2"/>
  <c r="AF5882" i="2"/>
  <c r="AF5883" i="2"/>
  <c r="AF5884" i="2"/>
  <c r="AF5885" i="2"/>
  <c r="AF5886" i="2"/>
  <c r="AF5887" i="2"/>
  <c r="AF5888" i="2"/>
  <c r="AF5889" i="2"/>
  <c r="AF5890" i="2"/>
  <c r="AF5891" i="2"/>
  <c r="AF5892" i="2"/>
  <c r="AF5893" i="2"/>
  <c r="AF5894" i="2"/>
  <c r="AF5895" i="2"/>
  <c r="AF5896" i="2"/>
  <c r="AF5897" i="2"/>
  <c r="AF5898" i="2"/>
  <c r="AF5899" i="2"/>
  <c r="AF5900" i="2"/>
  <c r="AF5901" i="2"/>
  <c r="AF5902" i="2"/>
  <c r="AF5903" i="2"/>
  <c r="AF5904" i="2"/>
  <c r="AF5905" i="2"/>
  <c r="AF5906" i="2"/>
  <c r="AF5907" i="2"/>
  <c r="AF5908" i="2"/>
  <c r="AF5909" i="2"/>
  <c r="AF5910" i="2"/>
  <c r="AF5911" i="2"/>
  <c r="AF5912" i="2"/>
  <c r="AF5913" i="2"/>
  <c r="AF5914" i="2"/>
  <c r="AF5915" i="2"/>
  <c r="AF5916" i="2"/>
  <c r="AF5917" i="2"/>
  <c r="AF5918" i="2"/>
  <c r="AF5919" i="2"/>
  <c r="AF5920" i="2"/>
  <c r="AF5921" i="2"/>
  <c r="AF5922" i="2"/>
  <c r="AF5923" i="2"/>
  <c r="AF5924" i="2"/>
  <c r="AF5925" i="2"/>
  <c r="AF5926" i="2"/>
  <c r="AF5927" i="2"/>
  <c r="AF5928" i="2"/>
  <c r="AF5929" i="2"/>
  <c r="AF5930" i="2"/>
  <c r="AF5931" i="2"/>
  <c r="AF5932" i="2"/>
  <c r="AF5933" i="2"/>
  <c r="AF5934" i="2"/>
  <c r="AF5935" i="2"/>
  <c r="AF5936" i="2"/>
  <c r="AF5937" i="2"/>
  <c r="AF5938" i="2"/>
  <c r="AF5939" i="2"/>
  <c r="AF5940" i="2"/>
  <c r="AF5941" i="2"/>
  <c r="AF5942" i="2"/>
  <c r="AF5943" i="2"/>
  <c r="AF5944" i="2"/>
  <c r="AF5945" i="2"/>
  <c r="AF5946" i="2"/>
  <c r="AF5947" i="2"/>
  <c r="AF5948" i="2"/>
  <c r="AF5949" i="2"/>
  <c r="AF5950" i="2"/>
  <c r="AF5951" i="2"/>
  <c r="AF5952" i="2"/>
  <c r="AF5953" i="2"/>
  <c r="AF5954" i="2"/>
  <c r="AF5955" i="2"/>
  <c r="AF5956" i="2"/>
  <c r="AF5957" i="2"/>
  <c r="AF5958" i="2"/>
  <c r="AF5959" i="2"/>
  <c r="AF5960" i="2"/>
  <c r="AF5961" i="2"/>
  <c r="AF5962" i="2"/>
  <c r="AF5963" i="2"/>
  <c r="AF5964" i="2"/>
  <c r="AF5965" i="2"/>
  <c r="AF5966" i="2"/>
  <c r="AF5967" i="2"/>
  <c r="AF5968" i="2"/>
  <c r="AF5969" i="2"/>
  <c r="AF5970" i="2"/>
  <c r="AF5971" i="2"/>
  <c r="AF5972" i="2"/>
  <c r="AF5973" i="2"/>
  <c r="AF5974" i="2"/>
  <c r="AF5975" i="2"/>
  <c r="AF5976" i="2"/>
  <c r="AF5977" i="2"/>
  <c r="AF5978" i="2"/>
  <c r="AF5979" i="2"/>
  <c r="AF5980" i="2"/>
  <c r="AF5981" i="2"/>
  <c r="AF5982" i="2"/>
  <c r="AF5983" i="2"/>
  <c r="AF5984" i="2"/>
  <c r="AF5985" i="2"/>
  <c r="AF5986" i="2"/>
  <c r="AF5987" i="2"/>
  <c r="AF5988" i="2"/>
  <c r="AF5989" i="2"/>
  <c r="AF5990" i="2"/>
  <c r="AF5991" i="2"/>
  <c r="AF5992" i="2"/>
  <c r="AF5993" i="2"/>
  <c r="AF5994" i="2"/>
  <c r="AF5995" i="2"/>
  <c r="AF5996" i="2"/>
  <c r="AF5997" i="2"/>
  <c r="AF5998" i="2"/>
  <c r="AF5999" i="2"/>
  <c r="AF6000" i="2"/>
  <c r="AF6001" i="2"/>
  <c r="AF6002" i="2"/>
  <c r="AF6003" i="2"/>
  <c r="AF6004" i="2"/>
  <c r="AF6005" i="2"/>
  <c r="AF6006" i="2"/>
  <c r="AF6007" i="2"/>
  <c r="AF6008" i="2"/>
  <c r="AF6009" i="2"/>
  <c r="AF6010" i="2"/>
  <c r="AF6011" i="2"/>
  <c r="AF6012" i="2"/>
  <c r="AF6013" i="2"/>
  <c r="AF6014" i="2"/>
  <c r="AF6015" i="2"/>
  <c r="AF6016" i="2"/>
  <c r="AF6017" i="2"/>
  <c r="AF6018" i="2"/>
  <c r="AF6019" i="2"/>
  <c r="AF6020" i="2"/>
  <c r="AF6021" i="2"/>
  <c r="AF6022" i="2"/>
  <c r="AF6023" i="2"/>
  <c r="AF6024" i="2"/>
  <c r="AF6025" i="2"/>
  <c r="AF6026" i="2"/>
  <c r="AF6027" i="2"/>
  <c r="AF6028" i="2"/>
  <c r="AF6029" i="2"/>
  <c r="AF6030" i="2"/>
  <c r="AF6031" i="2"/>
  <c r="AF6032" i="2"/>
  <c r="AF6033" i="2"/>
  <c r="AF6034" i="2"/>
  <c r="AF6035" i="2"/>
  <c r="AF6036" i="2"/>
  <c r="AF6037" i="2"/>
  <c r="AF6038" i="2"/>
  <c r="AF6039" i="2"/>
  <c r="AF6040" i="2"/>
  <c r="AF6041" i="2"/>
  <c r="AF6042" i="2"/>
  <c r="AF6043" i="2"/>
  <c r="AF6044" i="2"/>
  <c r="AF6045" i="2"/>
  <c r="AF6046" i="2"/>
  <c r="AF6047" i="2"/>
  <c r="AF6048" i="2"/>
  <c r="AF6049" i="2"/>
  <c r="AF6050" i="2"/>
  <c r="AF6051" i="2"/>
  <c r="AF6052" i="2"/>
  <c r="AF6053" i="2"/>
  <c r="AF6054" i="2"/>
  <c r="AF6055" i="2"/>
  <c r="AF6056" i="2"/>
  <c r="AF6057" i="2"/>
  <c r="AF6058" i="2"/>
  <c r="AF6059" i="2"/>
  <c r="AF6060" i="2"/>
  <c r="AF6061" i="2"/>
  <c r="AF6062" i="2"/>
  <c r="AF6063" i="2"/>
  <c r="AF6064" i="2"/>
  <c r="AF6065" i="2"/>
  <c r="AF6066" i="2"/>
  <c r="AF6067" i="2"/>
  <c r="AF6068" i="2"/>
  <c r="AF6069" i="2"/>
  <c r="AF6070" i="2"/>
  <c r="AF6071" i="2"/>
  <c r="AF6072" i="2"/>
  <c r="AF6073" i="2"/>
  <c r="AF6074" i="2"/>
  <c r="AF6075" i="2"/>
  <c r="AF6076" i="2"/>
  <c r="AF6077" i="2"/>
  <c r="AF6078" i="2"/>
  <c r="AF6079" i="2"/>
  <c r="AF6080" i="2"/>
  <c r="AF6081" i="2"/>
  <c r="AF6082" i="2"/>
  <c r="AF6083" i="2"/>
  <c r="AF6084" i="2"/>
  <c r="AF6085" i="2"/>
  <c r="AF6086" i="2"/>
  <c r="AF6087" i="2"/>
  <c r="AF6088" i="2"/>
  <c r="AF6089" i="2"/>
  <c r="AF6090" i="2"/>
  <c r="AF6091" i="2"/>
  <c r="AF6092" i="2"/>
  <c r="AF6093" i="2"/>
  <c r="AF6094" i="2"/>
  <c r="AF6095" i="2"/>
  <c r="AF6096" i="2"/>
  <c r="AF6097" i="2"/>
  <c r="AF6098" i="2"/>
  <c r="AF6099" i="2"/>
  <c r="AF6100" i="2"/>
  <c r="AF6101" i="2"/>
  <c r="AF6102" i="2"/>
  <c r="AF6103" i="2"/>
  <c r="AF6104" i="2"/>
  <c r="AF6105" i="2"/>
  <c r="AF6106" i="2"/>
  <c r="AF6107" i="2"/>
  <c r="AF6108" i="2"/>
  <c r="AF6109" i="2"/>
  <c r="AF6110" i="2"/>
  <c r="AF6111" i="2"/>
  <c r="AF6112" i="2"/>
  <c r="AF6113" i="2"/>
  <c r="AF6114" i="2"/>
  <c r="AF6115" i="2"/>
  <c r="AF6116" i="2"/>
  <c r="AF6117" i="2"/>
  <c r="AF6118" i="2"/>
  <c r="AF6119" i="2"/>
  <c r="AF6120" i="2"/>
  <c r="AF6121" i="2"/>
  <c r="AF6122" i="2"/>
  <c r="AF6123" i="2"/>
  <c r="AF6124" i="2"/>
  <c r="AF6125" i="2"/>
  <c r="AF6126" i="2"/>
  <c r="AF6127" i="2"/>
  <c r="AF6128" i="2"/>
  <c r="AF6129" i="2"/>
  <c r="AF6130" i="2"/>
  <c r="AF6131" i="2"/>
  <c r="AF6132" i="2"/>
  <c r="AF6133" i="2"/>
  <c r="AF6134" i="2"/>
  <c r="AF6135" i="2"/>
  <c r="AF6136" i="2"/>
  <c r="AF6137" i="2"/>
  <c r="AF6138" i="2"/>
  <c r="AF6139" i="2"/>
  <c r="AF6140" i="2"/>
  <c r="AF6141" i="2"/>
  <c r="AF6142" i="2"/>
  <c r="AF6143" i="2"/>
  <c r="AF6144" i="2"/>
  <c r="AF6145" i="2"/>
  <c r="AF6146" i="2"/>
  <c r="AF6147" i="2"/>
  <c r="AF6148" i="2"/>
  <c r="AF6149" i="2"/>
  <c r="AF6150" i="2"/>
  <c r="AF6151" i="2"/>
  <c r="AF6152" i="2"/>
  <c r="AF6153" i="2"/>
  <c r="AF6154" i="2"/>
  <c r="AF6155" i="2"/>
  <c r="AF6156" i="2"/>
  <c r="AF6157" i="2"/>
  <c r="AF6158" i="2"/>
  <c r="AF6159" i="2"/>
  <c r="AF6160" i="2"/>
  <c r="AF6161" i="2"/>
  <c r="AF6162" i="2"/>
  <c r="AF6163" i="2"/>
  <c r="AF6164" i="2"/>
  <c r="AF6165" i="2"/>
  <c r="AF6166" i="2"/>
  <c r="AF6167" i="2"/>
  <c r="AF6168" i="2"/>
  <c r="AF6169" i="2"/>
  <c r="AF6170" i="2"/>
  <c r="AF6171" i="2"/>
  <c r="AF6172" i="2"/>
  <c r="AF6173" i="2"/>
  <c r="AF6174" i="2"/>
  <c r="AF6175" i="2"/>
  <c r="AF6176" i="2"/>
  <c r="AF6177" i="2"/>
  <c r="AF6178" i="2"/>
  <c r="AF6179" i="2"/>
  <c r="AF6180" i="2"/>
  <c r="AF6181" i="2"/>
  <c r="AF6182" i="2"/>
  <c r="AF6183" i="2"/>
  <c r="AF6184" i="2"/>
  <c r="AF6185" i="2"/>
  <c r="AF6186" i="2"/>
  <c r="AF6187" i="2"/>
  <c r="AF6188" i="2"/>
  <c r="AF6189" i="2"/>
  <c r="AF6190" i="2"/>
  <c r="AF6191" i="2"/>
  <c r="AF6192" i="2"/>
  <c r="AF6193" i="2"/>
  <c r="AF6194" i="2"/>
  <c r="AF6195" i="2"/>
  <c r="AF6196" i="2"/>
  <c r="AF6197" i="2"/>
  <c r="AF6198" i="2"/>
  <c r="AF6199" i="2"/>
  <c r="AF6200" i="2"/>
  <c r="AF6201" i="2"/>
  <c r="AF6202" i="2"/>
  <c r="AF6203" i="2"/>
  <c r="AF6204" i="2"/>
  <c r="AF6205" i="2"/>
  <c r="AF6206" i="2"/>
  <c r="AF6207" i="2"/>
  <c r="AF6208" i="2"/>
  <c r="AF6209" i="2"/>
  <c r="AF6210" i="2"/>
  <c r="AF6211" i="2"/>
  <c r="AF6212" i="2"/>
  <c r="AF6213" i="2"/>
  <c r="AF6214" i="2"/>
  <c r="AF6215" i="2"/>
  <c r="AF6216" i="2"/>
  <c r="AF6217" i="2"/>
  <c r="AF6218" i="2"/>
  <c r="AF6219" i="2"/>
  <c r="AF6220" i="2"/>
  <c r="AF6221" i="2"/>
  <c r="AF6222" i="2"/>
  <c r="AF6223" i="2"/>
  <c r="AF6224" i="2"/>
  <c r="AF6225" i="2"/>
  <c r="AF6226" i="2"/>
  <c r="AF6227" i="2"/>
  <c r="AF6228" i="2"/>
  <c r="AF6229" i="2"/>
  <c r="AF6230" i="2"/>
  <c r="AF6231" i="2"/>
  <c r="AF6232" i="2"/>
  <c r="AF6233" i="2"/>
  <c r="AF6234" i="2"/>
  <c r="AF6235" i="2"/>
  <c r="AF6236" i="2"/>
  <c r="AF6237" i="2"/>
  <c r="AF6238" i="2"/>
  <c r="AF6239" i="2"/>
  <c r="AF6240" i="2"/>
  <c r="AF6241" i="2"/>
  <c r="AF6242" i="2"/>
  <c r="AF6243" i="2"/>
  <c r="AF6244" i="2"/>
  <c r="AF6245" i="2"/>
  <c r="AF6246" i="2"/>
  <c r="AF6247" i="2"/>
  <c r="AF6248" i="2"/>
  <c r="AF6249" i="2"/>
  <c r="AF6250" i="2"/>
  <c r="AF6251" i="2"/>
  <c r="AF6252" i="2"/>
  <c r="AF6253" i="2"/>
  <c r="AF6254" i="2"/>
  <c r="AF6255" i="2"/>
  <c r="AF6256" i="2"/>
  <c r="AF6257" i="2"/>
  <c r="AF6258" i="2"/>
  <c r="AF6259" i="2"/>
  <c r="AF6260" i="2"/>
  <c r="AF6261" i="2"/>
  <c r="AF6262" i="2"/>
  <c r="AF6263" i="2"/>
  <c r="AF6264" i="2"/>
  <c r="AF6265" i="2"/>
  <c r="AF6266" i="2"/>
  <c r="AF6267" i="2"/>
  <c r="AF6268" i="2"/>
  <c r="AF6269" i="2"/>
  <c r="AF6270" i="2"/>
  <c r="AF6271" i="2"/>
  <c r="AF6272" i="2"/>
  <c r="AF6273" i="2"/>
  <c r="AF6274" i="2"/>
  <c r="AF6275" i="2"/>
  <c r="AF6276" i="2"/>
  <c r="AF6277" i="2"/>
  <c r="AF6278" i="2"/>
  <c r="AF6279" i="2"/>
  <c r="AF6280" i="2"/>
  <c r="AF6281" i="2"/>
  <c r="AF6282" i="2"/>
  <c r="AF6283" i="2"/>
  <c r="AF6284" i="2"/>
  <c r="AF6285" i="2"/>
  <c r="AF6286" i="2"/>
  <c r="AF6287" i="2"/>
  <c r="AF6288" i="2"/>
  <c r="AF6289" i="2"/>
  <c r="AF6290" i="2"/>
  <c r="AF6291" i="2"/>
  <c r="AF6292" i="2"/>
  <c r="AF6293" i="2"/>
  <c r="AF6294" i="2"/>
  <c r="AF6295" i="2"/>
  <c r="AF6296" i="2"/>
  <c r="AF6297" i="2"/>
  <c r="AF6298" i="2"/>
  <c r="AF6299" i="2"/>
  <c r="AF6300" i="2"/>
  <c r="AF6301" i="2"/>
  <c r="AF6302" i="2"/>
  <c r="AF6303" i="2"/>
  <c r="AF6304" i="2"/>
  <c r="AF6305" i="2"/>
  <c r="AF6306" i="2"/>
  <c r="AF6307" i="2"/>
  <c r="AF6308" i="2"/>
  <c r="AF6309" i="2"/>
  <c r="AF6310" i="2"/>
  <c r="AF6311" i="2"/>
  <c r="AF6312" i="2"/>
  <c r="AF6313" i="2"/>
  <c r="AF6314" i="2"/>
  <c r="AF6315" i="2"/>
  <c r="AF6316" i="2"/>
  <c r="AF6317" i="2"/>
  <c r="AF6318" i="2"/>
  <c r="AF6319" i="2"/>
  <c r="AF6320" i="2"/>
  <c r="AF6321" i="2"/>
  <c r="AF6322" i="2"/>
  <c r="AF6323" i="2"/>
  <c r="AF6324" i="2"/>
  <c r="AF6325" i="2"/>
  <c r="AF6326" i="2"/>
  <c r="AF6327" i="2"/>
  <c r="AF6328" i="2"/>
  <c r="AF6329" i="2"/>
  <c r="AF6330" i="2"/>
  <c r="AF6331" i="2"/>
  <c r="AF6332" i="2"/>
  <c r="AF6333" i="2"/>
  <c r="AF6334" i="2"/>
  <c r="AF6335" i="2"/>
  <c r="AF6336" i="2"/>
  <c r="AF6337" i="2"/>
  <c r="AF6338" i="2"/>
  <c r="AF6339" i="2"/>
  <c r="AF6340" i="2"/>
  <c r="AF6341" i="2"/>
  <c r="AF6342" i="2"/>
  <c r="AF6343" i="2"/>
  <c r="AF6344" i="2"/>
  <c r="AF6345" i="2"/>
  <c r="AF6346" i="2"/>
  <c r="AF6347" i="2"/>
  <c r="AF6348" i="2"/>
  <c r="AF6349" i="2"/>
  <c r="AF6350" i="2"/>
  <c r="AF6351" i="2"/>
  <c r="AF6352" i="2"/>
  <c r="AF6353" i="2"/>
  <c r="AF6354" i="2"/>
  <c r="AF6355" i="2"/>
  <c r="AF6356" i="2"/>
  <c r="AF6357" i="2"/>
  <c r="AF6358" i="2"/>
  <c r="AF6359" i="2"/>
  <c r="AF6360" i="2"/>
  <c r="AF6361" i="2"/>
  <c r="AF6362" i="2"/>
  <c r="AF6363" i="2"/>
  <c r="AF6364" i="2"/>
  <c r="AF6365" i="2"/>
  <c r="AF6366" i="2"/>
  <c r="AF6367" i="2"/>
  <c r="AF6368" i="2"/>
  <c r="AF6369" i="2"/>
  <c r="AF6370" i="2"/>
  <c r="AF6371" i="2"/>
  <c r="AF6372" i="2"/>
  <c r="AF6373" i="2"/>
  <c r="AF6374" i="2"/>
  <c r="AF6375" i="2"/>
  <c r="AF6376" i="2"/>
  <c r="AF6377" i="2"/>
  <c r="AF6378" i="2"/>
  <c r="AF6379" i="2"/>
  <c r="AF6380" i="2"/>
  <c r="AF6381" i="2"/>
  <c r="AF6382" i="2"/>
  <c r="AF6383" i="2"/>
  <c r="AF6384" i="2"/>
  <c r="AF6385" i="2"/>
  <c r="AF6386" i="2"/>
  <c r="AF6387" i="2"/>
  <c r="AF6388" i="2"/>
  <c r="AF6389" i="2"/>
  <c r="AF6390" i="2"/>
  <c r="AF6391" i="2"/>
  <c r="AF6392" i="2"/>
  <c r="AF6393" i="2"/>
  <c r="AF6394" i="2"/>
  <c r="AF6395" i="2"/>
  <c r="AF6396" i="2"/>
  <c r="AF6397" i="2"/>
  <c r="AF6398" i="2"/>
  <c r="AF6399" i="2"/>
  <c r="AF6400" i="2"/>
  <c r="AF6401" i="2"/>
  <c r="AF6402" i="2"/>
  <c r="AF6403" i="2"/>
  <c r="AF6404" i="2"/>
  <c r="AF6405" i="2"/>
  <c r="AF6406" i="2"/>
  <c r="AF6407" i="2"/>
  <c r="AF6408" i="2"/>
  <c r="AF6409" i="2"/>
  <c r="AF6410" i="2"/>
  <c r="AF6411" i="2"/>
  <c r="AF6412" i="2"/>
  <c r="AF6413" i="2"/>
  <c r="AF6414" i="2"/>
  <c r="AF6415" i="2"/>
  <c r="AF6416" i="2"/>
  <c r="AF6417" i="2"/>
  <c r="AF6418" i="2"/>
  <c r="AF6419" i="2"/>
  <c r="AF6420" i="2"/>
  <c r="AF6421" i="2"/>
  <c r="AF6422" i="2"/>
  <c r="AF6423" i="2"/>
  <c r="AF6424" i="2"/>
  <c r="AF6425" i="2"/>
  <c r="AF6426" i="2"/>
  <c r="AF6427" i="2"/>
  <c r="AF6428" i="2"/>
  <c r="AF6429" i="2"/>
  <c r="AF6430" i="2"/>
  <c r="AF6431" i="2"/>
  <c r="AF6432" i="2"/>
  <c r="AF6433" i="2"/>
  <c r="AF6434" i="2"/>
  <c r="AF6435" i="2"/>
  <c r="AF6436" i="2"/>
  <c r="AF6437" i="2"/>
  <c r="AF6438" i="2"/>
  <c r="AF6439" i="2"/>
  <c r="AF6440" i="2"/>
  <c r="AF6441" i="2"/>
  <c r="AF6442" i="2"/>
  <c r="AF6443" i="2"/>
  <c r="AF6444" i="2"/>
  <c r="AF6445" i="2"/>
  <c r="AF6446" i="2"/>
  <c r="AF6447" i="2"/>
  <c r="AF6448" i="2"/>
  <c r="AF6449" i="2"/>
  <c r="AF6450" i="2"/>
  <c r="AF6451" i="2"/>
  <c r="AF6452" i="2"/>
  <c r="AF6453" i="2"/>
  <c r="AF6454" i="2"/>
  <c r="AF6455" i="2"/>
  <c r="AF6456" i="2"/>
  <c r="AF6457" i="2"/>
  <c r="AF6458" i="2"/>
  <c r="AF6459" i="2"/>
  <c r="AF6460" i="2"/>
  <c r="AF6461" i="2"/>
  <c r="AF6462" i="2"/>
  <c r="AF6463" i="2"/>
  <c r="AF6464" i="2"/>
  <c r="AF6465" i="2"/>
  <c r="AF6466" i="2"/>
  <c r="AF6467" i="2"/>
  <c r="AF6468" i="2"/>
  <c r="AF6469" i="2"/>
  <c r="AF6470" i="2"/>
  <c r="AF6471" i="2"/>
  <c r="AF6472" i="2"/>
  <c r="AF6473" i="2"/>
  <c r="AF6474" i="2"/>
  <c r="AF6475" i="2"/>
  <c r="AF6476" i="2"/>
  <c r="AF6477" i="2"/>
  <c r="AF6478" i="2"/>
  <c r="AF6479" i="2"/>
  <c r="AF6480" i="2"/>
  <c r="AF6481" i="2"/>
  <c r="AF6482" i="2"/>
  <c r="AF6483" i="2"/>
  <c r="AF6484" i="2"/>
  <c r="AF6485" i="2"/>
  <c r="AF6486" i="2"/>
  <c r="AF6487" i="2"/>
  <c r="AF6488" i="2"/>
  <c r="AF6489" i="2"/>
  <c r="AF6490" i="2"/>
  <c r="AF6491" i="2"/>
  <c r="AF6492" i="2"/>
  <c r="AF6493" i="2"/>
  <c r="AF6494" i="2"/>
  <c r="AF6495" i="2"/>
  <c r="AF6496" i="2"/>
  <c r="AF6497" i="2"/>
  <c r="AF6498" i="2"/>
  <c r="AF6499" i="2"/>
  <c r="AF6500" i="2"/>
  <c r="AF6501" i="2"/>
  <c r="AF6502" i="2"/>
  <c r="AF6503" i="2"/>
  <c r="AF6504" i="2"/>
  <c r="AF6505" i="2"/>
  <c r="AF6506" i="2"/>
  <c r="AF6507" i="2"/>
  <c r="AF6508" i="2"/>
  <c r="AF6509" i="2"/>
  <c r="AF6510" i="2"/>
  <c r="AF6511" i="2"/>
  <c r="AF6512" i="2"/>
  <c r="AF6513" i="2"/>
  <c r="AF6514" i="2"/>
  <c r="AF6515" i="2"/>
  <c r="AF6516" i="2"/>
  <c r="AF6517" i="2"/>
  <c r="AF6518" i="2"/>
  <c r="AF6519" i="2"/>
  <c r="AF6520" i="2"/>
  <c r="AF6521" i="2"/>
  <c r="AF6522" i="2"/>
  <c r="AF6523" i="2"/>
  <c r="AF6524" i="2"/>
  <c r="AF6525" i="2"/>
  <c r="AF6526" i="2"/>
  <c r="AF6527" i="2"/>
  <c r="AF6528" i="2"/>
  <c r="AF6529" i="2"/>
  <c r="AF6530" i="2"/>
  <c r="AF6531" i="2"/>
  <c r="AF6532" i="2"/>
  <c r="AF6533" i="2"/>
  <c r="AF6534" i="2"/>
  <c r="AF6535" i="2"/>
  <c r="AF6536" i="2"/>
  <c r="AF6537" i="2"/>
  <c r="AF6538" i="2"/>
  <c r="AF6539" i="2"/>
  <c r="AF6540" i="2"/>
  <c r="AF6541" i="2"/>
  <c r="AF6542" i="2"/>
  <c r="AF6543" i="2"/>
  <c r="AF6544" i="2"/>
  <c r="AF6545" i="2"/>
  <c r="AF6546" i="2"/>
  <c r="AF6547" i="2"/>
  <c r="AF6548" i="2"/>
  <c r="AF6549" i="2"/>
  <c r="AF6550" i="2"/>
  <c r="AF6551" i="2"/>
  <c r="AF6552" i="2"/>
  <c r="AF6553" i="2"/>
  <c r="AF6554" i="2"/>
  <c r="AF6555" i="2"/>
  <c r="AF6556" i="2"/>
  <c r="AF6557" i="2"/>
  <c r="AF6558" i="2"/>
  <c r="AF6559" i="2"/>
  <c r="AF6560" i="2"/>
  <c r="AF6561" i="2"/>
  <c r="AF6562" i="2"/>
  <c r="AF6563" i="2"/>
  <c r="AF6564" i="2"/>
  <c r="AF6565" i="2"/>
  <c r="AF6566" i="2"/>
  <c r="AF6567" i="2"/>
  <c r="AF6568" i="2"/>
  <c r="AF6569" i="2"/>
  <c r="AF6570" i="2"/>
  <c r="AF6571" i="2"/>
  <c r="AF6572" i="2"/>
  <c r="AF6573" i="2"/>
  <c r="AF6574" i="2"/>
  <c r="AF6575" i="2"/>
  <c r="AF6576" i="2"/>
  <c r="AF6577" i="2"/>
  <c r="AF6578" i="2"/>
  <c r="AF6579" i="2"/>
  <c r="AF6580" i="2"/>
  <c r="AF6581" i="2"/>
  <c r="AF6582" i="2"/>
  <c r="AF6583" i="2"/>
  <c r="AF6584" i="2"/>
  <c r="AF6585" i="2"/>
  <c r="AF6586" i="2"/>
  <c r="AF6587" i="2"/>
  <c r="AF6588" i="2"/>
  <c r="AF6589" i="2"/>
  <c r="AF6590" i="2"/>
  <c r="AF6591" i="2"/>
  <c r="AF6592" i="2"/>
  <c r="AF6593" i="2"/>
  <c r="AF6594" i="2"/>
  <c r="AF6595" i="2"/>
  <c r="AF6596" i="2"/>
  <c r="AF6597" i="2"/>
  <c r="AF6598" i="2"/>
  <c r="AF6599" i="2"/>
  <c r="AF6600" i="2"/>
  <c r="AF6601" i="2"/>
  <c r="AF6602" i="2"/>
  <c r="AF6603" i="2"/>
  <c r="AF6604" i="2"/>
  <c r="AF6605" i="2"/>
  <c r="AF6606" i="2"/>
  <c r="AF6607" i="2"/>
  <c r="AF6608" i="2"/>
  <c r="AF6609" i="2"/>
  <c r="AF6610" i="2"/>
  <c r="AF6611" i="2"/>
  <c r="AF6612" i="2"/>
  <c r="AF6613" i="2"/>
  <c r="AF6614" i="2"/>
  <c r="AF6615" i="2"/>
  <c r="AF6616" i="2"/>
  <c r="AF6617" i="2"/>
  <c r="AF6618" i="2"/>
  <c r="AF6619" i="2"/>
  <c r="AF6620" i="2"/>
  <c r="AF6621" i="2"/>
  <c r="AF6622" i="2"/>
  <c r="AF6623" i="2"/>
  <c r="AF6624" i="2"/>
  <c r="AF6625" i="2"/>
  <c r="AF6626" i="2"/>
  <c r="AF6627" i="2"/>
  <c r="AF6628" i="2"/>
  <c r="AF6629" i="2"/>
  <c r="AF6630" i="2"/>
  <c r="AF6631" i="2"/>
  <c r="AF6632" i="2"/>
  <c r="AF6633" i="2"/>
  <c r="AF6634" i="2"/>
  <c r="AF6635" i="2"/>
  <c r="AF6636" i="2"/>
  <c r="AF6637" i="2"/>
  <c r="AF6638" i="2"/>
  <c r="AF6639" i="2"/>
  <c r="AF6640" i="2"/>
  <c r="AF6641" i="2"/>
  <c r="AF6642" i="2"/>
  <c r="AF6643" i="2"/>
  <c r="AF6644" i="2"/>
  <c r="AF6645" i="2"/>
  <c r="AF6646" i="2"/>
  <c r="AF6647" i="2"/>
  <c r="AF6648" i="2"/>
  <c r="AF6649" i="2"/>
  <c r="AF6650" i="2"/>
  <c r="AF6651" i="2"/>
  <c r="AF6652" i="2"/>
  <c r="AF6653" i="2"/>
  <c r="AF6654" i="2"/>
  <c r="AF6655" i="2"/>
  <c r="AF6656" i="2"/>
  <c r="AF6657" i="2"/>
  <c r="AF6658" i="2"/>
  <c r="AF6659" i="2"/>
  <c r="AF6660" i="2"/>
  <c r="AF6661" i="2"/>
  <c r="AF6662" i="2"/>
  <c r="AF6663" i="2"/>
  <c r="AF6664" i="2"/>
  <c r="AF6665" i="2"/>
  <c r="AF6666" i="2"/>
  <c r="AF6667" i="2"/>
  <c r="AF6668" i="2"/>
  <c r="AF6669" i="2"/>
  <c r="AF6670" i="2"/>
  <c r="AF6671" i="2"/>
  <c r="AF6672" i="2"/>
  <c r="AF6673" i="2"/>
  <c r="AF6674" i="2"/>
  <c r="AF6675" i="2"/>
  <c r="AF6676" i="2"/>
  <c r="AF6677" i="2"/>
  <c r="AF6678" i="2"/>
  <c r="AF6679" i="2"/>
  <c r="AF6680" i="2"/>
  <c r="AF6681" i="2"/>
  <c r="AF6682" i="2"/>
  <c r="AF6683" i="2"/>
  <c r="AF6684" i="2"/>
  <c r="AF6685" i="2"/>
  <c r="AF6686" i="2"/>
  <c r="AF6687" i="2"/>
  <c r="AF6688" i="2"/>
  <c r="AF6689" i="2"/>
  <c r="AF6690" i="2"/>
  <c r="AF6691" i="2"/>
  <c r="AF6692" i="2"/>
  <c r="AF6693" i="2"/>
  <c r="AF6694" i="2"/>
  <c r="AF6695" i="2"/>
  <c r="AF6696" i="2"/>
  <c r="AF6697" i="2"/>
  <c r="AF6698" i="2"/>
  <c r="AF6699" i="2"/>
  <c r="AF6700" i="2"/>
  <c r="AF6701" i="2"/>
  <c r="AF6702" i="2"/>
  <c r="AF6703" i="2"/>
  <c r="AF6704" i="2"/>
  <c r="AF6705" i="2"/>
  <c r="AF6706" i="2"/>
  <c r="AF6707" i="2"/>
  <c r="AF6708" i="2"/>
  <c r="AF6709" i="2"/>
  <c r="AF6710" i="2"/>
  <c r="AF6711" i="2"/>
  <c r="AF6712" i="2"/>
  <c r="AF6713" i="2"/>
  <c r="AF6714" i="2"/>
  <c r="AF6715" i="2"/>
  <c r="AF6716" i="2"/>
  <c r="AF6717" i="2"/>
  <c r="AF6718" i="2"/>
  <c r="AF6719" i="2"/>
  <c r="AF6720" i="2"/>
  <c r="AF6721" i="2"/>
  <c r="AF6722" i="2"/>
  <c r="AF6723" i="2"/>
  <c r="AF6724" i="2"/>
  <c r="AF6725" i="2"/>
  <c r="AF6726" i="2"/>
  <c r="AF6727" i="2"/>
  <c r="AF6728" i="2"/>
  <c r="AF6729" i="2"/>
  <c r="AF6730" i="2"/>
  <c r="AF6731" i="2"/>
  <c r="AF6732" i="2"/>
  <c r="AF6733" i="2"/>
  <c r="AF6734" i="2"/>
  <c r="AF6735" i="2"/>
  <c r="AF6736" i="2"/>
  <c r="AF6737" i="2"/>
  <c r="AF6738" i="2"/>
  <c r="AF6739" i="2"/>
  <c r="AF6740" i="2"/>
  <c r="AF6741" i="2"/>
  <c r="AF6742" i="2"/>
  <c r="AF6743" i="2"/>
  <c r="AF6744" i="2"/>
  <c r="AF6745" i="2"/>
  <c r="AF6746" i="2"/>
  <c r="AF6747" i="2"/>
  <c r="AF6748" i="2"/>
  <c r="AF6749" i="2"/>
  <c r="AF6750" i="2"/>
  <c r="AF6751" i="2"/>
  <c r="AF6752" i="2"/>
  <c r="AF6753" i="2"/>
  <c r="AF6754" i="2"/>
  <c r="AF6755" i="2"/>
  <c r="AF6756" i="2"/>
  <c r="AF6757" i="2"/>
  <c r="AF6758" i="2"/>
  <c r="AF6759" i="2"/>
  <c r="AF6760" i="2"/>
  <c r="AF6761" i="2"/>
  <c r="AF6762" i="2"/>
  <c r="AF6763" i="2"/>
  <c r="AF6764" i="2"/>
  <c r="AF6765" i="2"/>
  <c r="AF6766" i="2"/>
  <c r="AF6767" i="2"/>
  <c r="AF6768" i="2"/>
  <c r="AF6769" i="2"/>
  <c r="AF6770" i="2"/>
  <c r="AF6771" i="2"/>
  <c r="AF6772" i="2"/>
  <c r="AF6773" i="2"/>
  <c r="AF6774" i="2"/>
  <c r="AF6775" i="2"/>
  <c r="AF6776" i="2"/>
  <c r="AF6777" i="2"/>
  <c r="AF6778" i="2"/>
  <c r="AF6779" i="2"/>
  <c r="AF6780" i="2"/>
  <c r="AF6781" i="2"/>
  <c r="AF6782" i="2"/>
  <c r="AF6783" i="2"/>
  <c r="AF6784" i="2"/>
  <c r="AF6785" i="2"/>
  <c r="AF6786" i="2"/>
  <c r="AF6787" i="2"/>
  <c r="AF6788" i="2"/>
  <c r="AF6789" i="2"/>
  <c r="AF6790" i="2"/>
  <c r="AF6791" i="2"/>
  <c r="AF6792" i="2"/>
  <c r="AF6793" i="2"/>
  <c r="AF6794" i="2"/>
  <c r="AF6795" i="2"/>
  <c r="AF6796" i="2"/>
  <c r="AF6797" i="2"/>
  <c r="AF6798" i="2"/>
  <c r="AF6799" i="2"/>
  <c r="AF6800" i="2"/>
  <c r="AF6801" i="2"/>
  <c r="AF6802" i="2"/>
  <c r="AF6803" i="2"/>
  <c r="AF6804" i="2"/>
  <c r="AF6805" i="2"/>
  <c r="AF6806" i="2"/>
  <c r="AF6807" i="2"/>
  <c r="AF6808" i="2"/>
  <c r="AF6809" i="2"/>
  <c r="AF6810" i="2"/>
  <c r="AF6811" i="2"/>
  <c r="AF6812" i="2"/>
  <c r="AF6813" i="2"/>
  <c r="AF6814" i="2"/>
  <c r="AF6815" i="2"/>
  <c r="AF6816" i="2"/>
  <c r="AF6817" i="2"/>
  <c r="AF6818" i="2"/>
  <c r="AF6819" i="2"/>
  <c r="AF6820" i="2"/>
  <c r="AF6821" i="2"/>
  <c r="AF6822" i="2"/>
  <c r="AF6823" i="2"/>
  <c r="AF6824" i="2"/>
  <c r="AF6825" i="2"/>
  <c r="AF6826" i="2"/>
  <c r="AF6827" i="2"/>
  <c r="AF6828" i="2"/>
  <c r="AF6829" i="2"/>
  <c r="AF6830" i="2"/>
  <c r="AF6831" i="2"/>
  <c r="AF6832" i="2"/>
  <c r="AF6833" i="2"/>
  <c r="AF6834" i="2"/>
  <c r="AF6835" i="2"/>
  <c r="AF6836" i="2"/>
  <c r="AF6837" i="2"/>
  <c r="AF6838" i="2"/>
  <c r="AF6839" i="2"/>
  <c r="AF6840" i="2"/>
  <c r="AF6841" i="2"/>
  <c r="AF6842" i="2"/>
  <c r="AF6843" i="2"/>
  <c r="AF6844" i="2"/>
  <c r="AF6845" i="2"/>
  <c r="AF6846" i="2"/>
  <c r="AF6847" i="2"/>
  <c r="AF6848" i="2"/>
  <c r="AF6849" i="2"/>
  <c r="AF6850" i="2"/>
  <c r="AF6851" i="2"/>
  <c r="AF6852" i="2"/>
  <c r="AF6853" i="2"/>
  <c r="AF6854" i="2"/>
  <c r="AF6855" i="2"/>
  <c r="AF6856" i="2"/>
  <c r="AF6857" i="2"/>
  <c r="AF6858" i="2"/>
  <c r="AF6859" i="2"/>
  <c r="AF6860" i="2"/>
  <c r="AF6861" i="2"/>
  <c r="AF6862" i="2"/>
  <c r="AF6863" i="2"/>
  <c r="AF6864" i="2"/>
  <c r="AF6865" i="2"/>
  <c r="AF6866" i="2"/>
  <c r="AF6867" i="2"/>
  <c r="AF6868" i="2"/>
  <c r="AF6869" i="2"/>
  <c r="AF6870" i="2"/>
  <c r="AF6871" i="2"/>
  <c r="AF6872" i="2"/>
  <c r="AF6873" i="2"/>
  <c r="AF6874" i="2"/>
  <c r="AF6875" i="2"/>
  <c r="AF6876" i="2"/>
  <c r="AF6877" i="2"/>
  <c r="AF6878" i="2"/>
  <c r="AF6879" i="2"/>
  <c r="AF6880" i="2"/>
  <c r="AF6881" i="2"/>
  <c r="AF6882" i="2"/>
  <c r="AF6883" i="2"/>
  <c r="AF6884" i="2"/>
  <c r="AF6885" i="2"/>
  <c r="AF6886" i="2"/>
  <c r="AF6887" i="2"/>
  <c r="AF6888" i="2"/>
  <c r="AF6889" i="2"/>
  <c r="AF6890" i="2"/>
  <c r="AF6891" i="2"/>
  <c r="AF6892" i="2"/>
  <c r="AF6893" i="2"/>
  <c r="AF6894" i="2"/>
  <c r="AF6895" i="2"/>
  <c r="AF6896" i="2"/>
  <c r="AF6897" i="2"/>
  <c r="AF6898" i="2"/>
  <c r="AF6899" i="2"/>
  <c r="AF6900" i="2"/>
  <c r="AF6901" i="2"/>
  <c r="AF6902" i="2"/>
  <c r="AF6903" i="2"/>
  <c r="AF6904" i="2"/>
  <c r="AF6905" i="2"/>
  <c r="AF6906" i="2"/>
  <c r="AF6907" i="2"/>
  <c r="AF6908" i="2"/>
  <c r="AF6909" i="2"/>
  <c r="AF6910" i="2"/>
  <c r="AF6911" i="2"/>
  <c r="AF6912" i="2"/>
  <c r="AF6913" i="2"/>
  <c r="AF6914" i="2"/>
  <c r="AF6915" i="2"/>
  <c r="AF6916" i="2"/>
  <c r="AF6917" i="2"/>
  <c r="AF6918" i="2"/>
  <c r="AF6919" i="2"/>
  <c r="AF6920" i="2"/>
  <c r="AF6921" i="2"/>
  <c r="AF6922" i="2"/>
  <c r="AF6923" i="2"/>
  <c r="AF6924" i="2"/>
  <c r="AF6925" i="2"/>
  <c r="AF6926" i="2"/>
  <c r="AF6927" i="2"/>
  <c r="AF6928" i="2"/>
  <c r="AF6929" i="2"/>
  <c r="AF6930" i="2"/>
  <c r="AF6931" i="2"/>
  <c r="AF6932" i="2"/>
  <c r="AF6933" i="2"/>
  <c r="AF6934" i="2"/>
  <c r="AF6935" i="2"/>
  <c r="AF6936" i="2"/>
  <c r="AF6937" i="2"/>
  <c r="AF6938" i="2"/>
  <c r="AF6939" i="2"/>
  <c r="AF6940" i="2"/>
  <c r="AF6941" i="2"/>
  <c r="AF6942" i="2"/>
  <c r="AF6943" i="2"/>
  <c r="AF6944" i="2"/>
  <c r="AF6945" i="2"/>
  <c r="AF6946" i="2"/>
  <c r="AF6947" i="2"/>
  <c r="AF6948" i="2"/>
  <c r="AF6949" i="2"/>
  <c r="AF6950" i="2"/>
  <c r="AF6951" i="2"/>
  <c r="AF6952" i="2"/>
  <c r="AF6953" i="2"/>
  <c r="AF6954" i="2"/>
  <c r="AF6955" i="2"/>
  <c r="AF6956" i="2"/>
  <c r="AF6957" i="2"/>
  <c r="AF6958" i="2"/>
  <c r="AF6959" i="2"/>
  <c r="AF6960" i="2"/>
  <c r="AF6961" i="2"/>
  <c r="AF6962" i="2"/>
  <c r="AF6963" i="2"/>
  <c r="AF6964" i="2"/>
  <c r="AF6965" i="2"/>
  <c r="AF6966" i="2"/>
  <c r="AF6967" i="2"/>
  <c r="AF6968" i="2"/>
  <c r="AF6969" i="2"/>
  <c r="AF6970" i="2"/>
  <c r="AF6971" i="2"/>
  <c r="AF6972" i="2"/>
  <c r="AF6973" i="2"/>
  <c r="AF6974" i="2"/>
  <c r="AF6975" i="2"/>
  <c r="AF6976" i="2"/>
  <c r="AF6977" i="2"/>
  <c r="AF6978" i="2"/>
  <c r="AF6979" i="2"/>
  <c r="AF6980" i="2"/>
  <c r="AF6981" i="2"/>
  <c r="AF6982" i="2"/>
  <c r="AF6983" i="2"/>
  <c r="AF6984" i="2"/>
  <c r="AF6985" i="2"/>
  <c r="AF6986" i="2"/>
  <c r="AF6987" i="2"/>
  <c r="AF6988" i="2"/>
  <c r="AF6989" i="2"/>
  <c r="AF6990" i="2"/>
  <c r="AF6991" i="2"/>
  <c r="AF6992" i="2"/>
  <c r="AF6993" i="2"/>
  <c r="AF6994" i="2"/>
  <c r="AF6995" i="2"/>
  <c r="AF6996" i="2"/>
  <c r="AF6997" i="2"/>
  <c r="AF6998" i="2"/>
  <c r="AF6999" i="2"/>
  <c r="AF7000" i="2"/>
  <c r="AF7001" i="2"/>
  <c r="AF7002" i="2"/>
  <c r="AF7003" i="2"/>
  <c r="AF7004" i="2"/>
  <c r="AF7005" i="2"/>
  <c r="AF7006" i="2"/>
  <c r="AF7007" i="2"/>
  <c r="AF7008" i="2"/>
  <c r="AF7009" i="2"/>
  <c r="AF7010" i="2"/>
  <c r="AF7011" i="2"/>
  <c r="AF7012" i="2"/>
  <c r="AF7013" i="2"/>
  <c r="AF7014" i="2"/>
  <c r="AF7015" i="2"/>
  <c r="AF7016" i="2"/>
  <c r="AF7017" i="2"/>
  <c r="AF7018" i="2"/>
  <c r="AF7019" i="2"/>
  <c r="AF7020" i="2"/>
  <c r="AF7021" i="2"/>
  <c r="AF7022" i="2"/>
  <c r="AF7023" i="2"/>
  <c r="AF7024" i="2"/>
  <c r="AF7025" i="2"/>
  <c r="AF7026" i="2"/>
  <c r="AF7027" i="2"/>
  <c r="AF7028" i="2"/>
  <c r="AF7029" i="2"/>
  <c r="AF7030" i="2"/>
  <c r="AF7031" i="2"/>
  <c r="AF7032" i="2"/>
  <c r="AF7033" i="2"/>
  <c r="AF7034" i="2"/>
  <c r="AF7035" i="2"/>
  <c r="AF7036" i="2"/>
  <c r="AF7037" i="2"/>
  <c r="AF7038" i="2"/>
  <c r="AF7039" i="2"/>
  <c r="AF7040" i="2"/>
  <c r="AF7041" i="2"/>
  <c r="AF7042" i="2"/>
  <c r="AF7043" i="2"/>
  <c r="AF7044" i="2"/>
  <c r="AF7045" i="2"/>
  <c r="AF7046" i="2"/>
  <c r="AF7047" i="2"/>
  <c r="AF7048" i="2"/>
  <c r="AF7049" i="2"/>
  <c r="AF7050" i="2"/>
  <c r="AF7051" i="2"/>
  <c r="AF7052" i="2"/>
  <c r="AF7053" i="2"/>
  <c r="AF7054" i="2"/>
  <c r="AF7055" i="2"/>
  <c r="AF7056" i="2"/>
  <c r="AF7057" i="2"/>
  <c r="AF7058" i="2"/>
  <c r="AF7059" i="2"/>
  <c r="AF7060" i="2"/>
  <c r="AF7061" i="2"/>
  <c r="AF7062" i="2"/>
  <c r="AF7063" i="2"/>
  <c r="AF7064" i="2"/>
  <c r="AF7065" i="2"/>
  <c r="AF7066" i="2"/>
  <c r="AF7067" i="2"/>
  <c r="AF7068" i="2"/>
  <c r="AF7069" i="2"/>
  <c r="AF7070" i="2"/>
  <c r="AF7071" i="2"/>
  <c r="AF7072" i="2"/>
  <c r="AF7073" i="2"/>
  <c r="AF7074" i="2"/>
  <c r="AF7075" i="2"/>
  <c r="AF7076" i="2"/>
  <c r="AF7077" i="2"/>
  <c r="AF7078" i="2"/>
  <c r="AF7079" i="2"/>
  <c r="AF7080" i="2"/>
  <c r="AF7081" i="2"/>
  <c r="AF7082" i="2"/>
  <c r="AF7083" i="2"/>
  <c r="AF7084" i="2"/>
  <c r="AF7085" i="2"/>
  <c r="AF7086" i="2"/>
  <c r="AF7087" i="2"/>
  <c r="AF7088" i="2"/>
  <c r="AF7089" i="2"/>
  <c r="AF7090" i="2"/>
  <c r="AF7091" i="2"/>
  <c r="AF7092" i="2"/>
  <c r="AF7093" i="2"/>
  <c r="AF7094" i="2"/>
  <c r="AF7095" i="2"/>
  <c r="AF7096" i="2"/>
  <c r="AF7097" i="2"/>
  <c r="AF7098" i="2"/>
  <c r="AF7099" i="2"/>
  <c r="AF7100" i="2"/>
  <c r="AF7101" i="2"/>
  <c r="AF7102" i="2"/>
  <c r="AF7103" i="2"/>
  <c r="AF7104" i="2"/>
  <c r="AF7105" i="2"/>
  <c r="AF7106" i="2"/>
  <c r="AF7107" i="2"/>
  <c r="AF7108" i="2"/>
  <c r="AF7109" i="2"/>
  <c r="AF7110" i="2"/>
  <c r="AF7111" i="2"/>
  <c r="AF7112" i="2"/>
  <c r="AF7113" i="2"/>
  <c r="AF7114" i="2"/>
  <c r="AF7115" i="2"/>
  <c r="AF7116" i="2"/>
  <c r="AF7117" i="2"/>
  <c r="AF7118" i="2"/>
  <c r="AF7119" i="2"/>
  <c r="AF7120" i="2"/>
  <c r="AF7121" i="2"/>
  <c r="AF7122" i="2"/>
  <c r="AF7123" i="2"/>
  <c r="AF7124" i="2"/>
  <c r="AF7125" i="2"/>
  <c r="AF7126" i="2"/>
  <c r="AF7127" i="2"/>
  <c r="AF7128" i="2"/>
  <c r="AF7129" i="2"/>
  <c r="AF7130" i="2"/>
  <c r="AF7131" i="2"/>
  <c r="AF7132" i="2"/>
  <c r="AF7133" i="2"/>
  <c r="AF7134" i="2"/>
  <c r="AF7135" i="2"/>
  <c r="AF7136" i="2"/>
  <c r="AF7137" i="2"/>
  <c r="AF7138" i="2"/>
  <c r="AF7139" i="2"/>
  <c r="AF7140" i="2"/>
  <c r="AF7141" i="2"/>
  <c r="AF7142" i="2"/>
  <c r="AF7143" i="2"/>
  <c r="AF7144" i="2"/>
  <c r="AF7145" i="2"/>
  <c r="AF7146" i="2"/>
  <c r="AF7147" i="2"/>
  <c r="AF7148" i="2"/>
  <c r="AF7149" i="2"/>
  <c r="AF7150" i="2"/>
  <c r="AF7151" i="2"/>
  <c r="AF7152" i="2"/>
  <c r="AF7153" i="2"/>
  <c r="AF7154" i="2"/>
  <c r="AF7155" i="2"/>
  <c r="AF7156" i="2"/>
  <c r="AF7157" i="2"/>
  <c r="AF7158" i="2"/>
  <c r="AF7159" i="2"/>
  <c r="AF7160" i="2"/>
  <c r="AF7161" i="2"/>
  <c r="AF7162" i="2"/>
  <c r="AF7163" i="2"/>
  <c r="AF7164" i="2"/>
  <c r="AF7165" i="2"/>
  <c r="AF7166" i="2"/>
  <c r="AF7167" i="2"/>
  <c r="AF7168" i="2"/>
  <c r="AF7169" i="2"/>
  <c r="AF7170" i="2"/>
  <c r="AF7171" i="2"/>
  <c r="AF7172" i="2"/>
  <c r="AF7173" i="2"/>
  <c r="AF7174" i="2"/>
  <c r="AF7175" i="2"/>
  <c r="AF7176" i="2"/>
  <c r="AF7177" i="2"/>
  <c r="AF7178" i="2"/>
  <c r="AF7179" i="2"/>
  <c r="AF7180" i="2"/>
  <c r="AF7181" i="2"/>
  <c r="AF7182" i="2"/>
  <c r="AF7183" i="2"/>
  <c r="AF7184" i="2"/>
  <c r="AF7185" i="2"/>
  <c r="AF7186" i="2"/>
  <c r="AF7187" i="2"/>
  <c r="AF7188" i="2"/>
  <c r="AF7189" i="2"/>
  <c r="AF7190" i="2"/>
  <c r="AF7191" i="2"/>
  <c r="AF7192" i="2"/>
  <c r="AF7193" i="2"/>
  <c r="AF7194" i="2"/>
  <c r="AF7195" i="2"/>
  <c r="AF7196" i="2"/>
  <c r="AF7197" i="2"/>
  <c r="AF7198" i="2"/>
  <c r="AF7199" i="2"/>
  <c r="AF7200" i="2"/>
  <c r="AF7201" i="2"/>
  <c r="AF7202" i="2"/>
  <c r="AF7203" i="2"/>
  <c r="AF7204" i="2"/>
  <c r="AF7205" i="2"/>
  <c r="AF7206" i="2"/>
  <c r="AF7207" i="2"/>
  <c r="AF7208" i="2"/>
  <c r="AF7209" i="2"/>
  <c r="AF7210" i="2"/>
  <c r="AF7211" i="2"/>
  <c r="AF7212" i="2"/>
  <c r="AF7213" i="2"/>
  <c r="AF7214" i="2"/>
  <c r="AF7215" i="2"/>
  <c r="AF7216" i="2"/>
  <c r="AF7217" i="2"/>
  <c r="AF7218" i="2"/>
  <c r="AF7219" i="2"/>
  <c r="AF7220" i="2"/>
  <c r="AF7221" i="2"/>
  <c r="AF7222" i="2"/>
  <c r="AF7223" i="2"/>
  <c r="AF7224" i="2"/>
  <c r="AF7225" i="2"/>
  <c r="AF7226" i="2"/>
  <c r="AF7227" i="2"/>
  <c r="AF7228" i="2"/>
  <c r="AF7229" i="2"/>
  <c r="AF7230" i="2"/>
  <c r="AF7231" i="2"/>
  <c r="AF7232" i="2"/>
  <c r="AF7233" i="2"/>
  <c r="AF7234" i="2"/>
  <c r="AF7235" i="2"/>
  <c r="AF7236" i="2"/>
  <c r="AF7237" i="2"/>
  <c r="AF7238" i="2"/>
  <c r="AF7239" i="2"/>
  <c r="AF7240" i="2"/>
  <c r="AF7241" i="2"/>
  <c r="AF7242" i="2"/>
  <c r="AF7243" i="2"/>
  <c r="AF7244" i="2"/>
  <c r="AF7245" i="2"/>
  <c r="AF7246" i="2"/>
  <c r="AF7247" i="2"/>
  <c r="AF7248" i="2"/>
  <c r="AF7249" i="2"/>
  <c r="AF7250" i="2"/>
  <c r="AF7251" i="2"/>
  <c r="AF7252" i="2"/>
  <c r="AF7253" i="2"/>
  <c r="AF7254" i="2"/>
  <c r="AF7255" i="2"/>
  <c r="AF7256" i="2"/>
  <c r="AF7257" i="2"/>
  <c r="AF7258" i="2"/>
  <c r="AF7259" i="2"/>
  <c r="AF7260" i="2"/>
  <c r="AF7261" i="2"/>
  <c r="AF7262" i="2"/>
  <c r="AF7263" i="2"/>
  <c r="AF7264" i="2"/>
  <c r="AF7265" i="2"/>
  <c r="AF7266" i="2"/>
  <c r="AF7267" i="2"/>
  <c r="AF7268" i="2"/>
  <c r="AF7269" i="2"/>
  <c r="AF7270" i="2"/>
  <c r="AF7271" i="2"/>
  <c r="AF7272" i="2"/>
  <c r="AF7273" i="2"/>
  <c r="AF7274" i="2"/>
  <c r="AF7275" i="2"/>
  <c r="AF7276" i="2"/>
  <c r="AF7277" i="2"/>
  <c r="AF7278" i="2"/>
  <c r="AF7279" i="2"/>
  <c r="AF7280" i="2"/>
  <c r="AF7281" i="2"/>
  <c r="AF7282" i="2"/>
  <c r="AF7283" i="2"/>
  <c r="AF7284" i="2"/>
  <c r="AF7285" i="2"/>
  <c r="AF7286" i="2"/>
  <c r="AF7287" i="2"/>
  <c r="AF7288" i="2"/>
  <c r="AF7289" i="2"/>
  <c r="AF7290" i="2"/>
  <c r="AF7291" i="2"/>
  <c r="AF7292" i="2"/>
  <c r="AF7293" i="2"/>
  <c r="AF7294" i="2"/>
  <c r="AF7295" i="2"/>
  <c r="AF7296" i="2"/>
  <c r="AF7297" i="2"/>
  <c r="AF7298" i="2"/>
  <c r="AF7299" i="2"/>
  <c r="AF7300" i="2"/>
  <c r="AF7301" i="2"/>
  <c r="AF7302" i="2"/>
  <c r="AF7303" i="2"/>
  <c r="AF7304" i="2"/>
  <c r="AF7305" i="2"/>
  <c r="AF7306" i="2"/>
  <c r="AF7307" i="2"/>
  <c r="AF7308" i="2"/>
  <c r="AF7309" i="2"/>
  <c r="AF7310" i="2"/>
  <c r="AF7311" i="2"/>
  <c r="AF7312" i="2"/>
  <c r="AF7313" i="2"/>
  <c r="AF7314" i="2"/>
  <c r="AF7315" i="2"/>
  <c r="AF7316" i="2"/>
  <c r="AF7317" i="2"/>
  <c r="AF7318" i="2"/>
  <c r="AF7319" i="2"/>
  <c r="AF7320" i="2"/>
  <c r="AF7321" i="2"/>
  <c r="AF7322" i="2"/>
  <c r="AF7323" i="2"/>
  <c r="AF7324" i="2"/>
  <c r="AF7325" i="2"/>
  <c r="AF7326" i="2"/>
  <c r="AF7327" i="2"/>
  <c r="AF7328" i="2"/>
  <c r="AF7329" i="2"/>
  <c r="AF7330" i="2"/>
  <c r="AF7331" i="2"/>
  <c r="AF7332" i="2"/>
  <c r="AF7333" i="2"/>
  <c r="AF7334" i="2"/>
  <c r="AF7335" i="2"/>
  <c r="AF7336" i="2"/>
  <c r="AF7337" i="2"/>
  <c r="AF7338" i="2"/>
  <c r="AF7339" i="2"/>
  <c r="AF7340" i="2"/>
  <c r="AF7341" i="2"/>
  <c r="AF7342" i="2"/>
  <c r="AF7343" i="2"/>
  <c r="AF7344" i="2"/>
  <c r="AF7345" i="2"/>
  <c r="AF7346" i="2"/>
  <c r="AF7347" i="2"/>
  <c r="AF7348" i="2"/>
  <c r="AF7349" i="2"/>
  <c r="AF7350" i="2"/>
  <c r="AF7351" i="2"/>
  <c r="AF7352" i="2"/>
  <c r="AF7353" i="2"/>
  <c r="AF7354" i="2"/>
  <c r="AF7355" i="2"/>
  <c r="AF7356" i="2"/>
  <c r="AF7357" i="2"/>
  <c r="AF7358" i="2"/>
  <c r="AF7359" i="2"/>
  <c r="AF7360" i="2"/>
  <c r="AF7361" i="2"/>
  <c r="AF7362" i="2"/>
  <c r="AF7363" i="2"/>
  <c r="AF7364" i="2"/>
  <c r="AF7365" i="2"/>
  <c r="AF7366" i="2"/>
  <c r="AF7367" i="2"/>
  <c r="AF7368" i="2"/>
  <c r="AF7369" i="2"/>
  <c r="AF7370" i="2"/>
  <c r="AF7371" i="2"/>
  <c r="AF7372" i="2"/>
  <c r="AF7373" i="2"/>
  <c r="AF7374" i="2"/>
  <c r="AF7375" i="2"/>
  <c r="AF7376" i="2"/>
  <c r="AF7377" i="2"/>
  <c r="AF7378" i="2"/>
  <c r="AF7379" i="2"/>
  <c r="AF7380" i="2"/>
  <c r="AF7381" i="2"/>
  <c r="AF7382" i="2"/>
  <c r="AF7383" i="2"/>
  <c r="AF7384" i="2"/>
  <c r="AF7385" i="2"/>
  <c r="AF7386" i="2"/>
  <c r="AF7387" i="2"/>
  <c r="AF7388" i="2"/>
  <c r="AF7389" i="2"/>
  <c r="AF7390" i="2"/>
  <c r="AF7391" i="2"/>
  <c r="AF7392" i="2"/>
  <c r="AF7393" i="2"/>
  <c r="AF7394" i="2"/>
  <c r="AF7395" i="2"/>
  <c r="AF7396" i="2"/>
  <c r="AF7397" i="2"/>
  <c r="AF7398" i="2"/>
  <c r="AF7399" i="2"/>
  <c r="AF7400" i="2"/>
  <c r="AF7401" i="2"/>
  <c r="AF7402" i="2"/>
  <c r="AF7403" i="2"/>
  <c r="AF7404" i="2"/>
  <c r="AF7405" i="2"/>
  <c r="AF7406" i="2"/>
  <c r="AF7407" i="2"/>
  <c r="AF7408" i="2"/>
  <c r="AF7409" i="2"/>
  <c r="AF7410" i="2"/>
  <c r="AF7411" i="2"/>
  <c r="AF7412" i="2"/>
  <c r="AF7413" i="2"/>
  <c r="AF7414" i="2"/>
  <c r="AF7415" i="2"/>
  <c r="AF7416" i="2"/>
  <c r="AF7417" i="2"/>
  <c r="AF7418" i="2"/>
  <c r="AF7419" i="2"/>
  <c r="AF7420" i="2"/>
  <c r="AF7421" i="2"/>
  <c r="AF7422" i="2"/>
  <c r="AF7423" i="2"/>
  <c r="AF7424" i="2"/>
  <c r="AF7425" i="2"/>
  <c r="AF7426" i="2"/>
  <c r="AF7427" i="2"/>
  <c r="AF7428" i="2"/>
  <c r="AF7429" i="2"/>
  <c r="AF7430" i="2"/>
  <c r="AF7431" i="2"/>
  <c r="AF7432" i="2"/>
  <c r="AF7433" i="2"/>
  <c r="AF7434" i="2"/>
  <c r="AF7435" i="2"/>
  <c r="AF7436" i="2"/>
  <c r="AF7437" i="2"/>
  <c r="AF7438" i="2"/>
  <c r="AF7439" i="2"/>
  <c r="AF7440" i="2"/>
  <c r="AF7441" i="2"/>
  <c r="AF7442" i="2"/>
  <c r="AF7443" i="2"/>
  <c r="AF7444" i="2"/>
  <c r="AF7445" i="2"/>
  <c r="AF7446" i="2"/>
  <c r="AF7447" i="2"/>
  <c r="AF7448" i="2"/>
  <c r="AF7449" i="2"/>
  <c r="AF7450" i="2"/>
  <c r="AF7451" i="2"/>
  <c r="AF7452" i="2"/>
  <c r="AF7453" i="2"/>
  <c r="AF7454" i="2"/>
  <c r="AF7455" i="2"/>
  <c r="AF7456" i="2"/>
  <c r="AF7457" i="2"/>
  <c r="AF7458" i="2"/>
  <c r="AF7459" i="2"/>
  <c r="AF7460" i="2"/>
  <c r="AF7461" i="2"/>
  <c r="AF7462" i="2"/>
  <c r="AF7463" i="2"/>
  <c r="AF7464" i="2"/>
  <c r="AF7465" i="2"/>
  <c r="AF7466" i="2"/>
  <c r="AF7467" i="2"/>
  <c r="AF7468" i="2"/>
  <c r="AF7469" i="2"/>
  <c r="AF7470" i="2"/>
  <c r="AF7471" i="2"/>
  <c r="AF7472" i="2"/>
  <c r="AF7473" i="2"/>
  <c r="AF7474" i="2"/>
  <c r="AF7475" i="2"/>
  <c r="AF7476" i="2"/>
  <c r="AF7477" i="2"/>
  <c r="AF7478" i="2"/>
  <c r="AF7479" i="2"/>
  <c r="AF7480" i="2"/>
  <c r="AF7481" i="2"/>
  <c r="AF7482" i="2"/>
  <c r="AF7483" i="2"/>
  <c r="AF7484" i="2"/>
  <c r="AF7485" i="2"/>
  <c r="AF7486" i="2"/>
  <c r="AF7487" i="2"/>
  <c r="AF7488" i="2"/>
  <c r="AF7489" i="2"/>
  <c r="AF7490" i="2"/>
  <c r="AF7491" i="2"/>
  <c r="AF7492" i="2"/>
  <c r="AF7493" i="2"/>
  <c r="AF7494" i="2"/>
  <c r="AF7495" i="2"/>
  <c r="AF7496" i="2"/>
  <c r="AF7497" i="2"/>
  <c r="AF7498" i="2"/>
  <c r="AF7499" i="2"/>
  <c r="AF7500" i="2"/>
  <c r="AF7501" i="2"/>
  <c r="AF7502" i="2"/>
  <c r="AF7503" i="2"/>
  <c r="AF7504" i="2"/>
  <c r="AF7505" i="2"/>
  <c r="AF7506" i="2"/>
  <c r="AF7507" i="2"/>
  <c r="AF7508" i="2"/>
  <c r="AF7509" i="2"/>
  <c r="AF7510" i="2"/>
  <c r="AF7511" i="2"/>
  <c r="AF7512" i="2"/>
  <c r="AF7513" i="2"/>
  <c r="AF7514" i="2"/>
  <c r="AF7515" i="2"/>
  <c r="AF7516" i="2"/>
  <c r="AF7517" i="2"/>
  <c r="AF7518" i="2"/>
  <c r="AF7519" i="2"/>
  <c r="AF7520" i="2"/>
  <c r="AF7521" i="2"/>
  <c r="AF7522" i="2"/>
  <c r="AF7523" i="2"/>
  <c r="AF7524" i="2"/>
  <c r="AF7525" i="2"/>
  <c r="AF7526" i="2"/>
  <c r="AF7527" i="2"/>
  <c r="AF7528" i="2"/>
  <c r="AF7529" i="2"/>
  <c r="AF7530" i="2"/>
  <c r="AF7531" i="2"/>
  <c r="AF7532" i="2"/>
  <c r="AF7533" i="2"/>
  <c r="AF7534" i="2"/>
  <c r="AF7535" i="2"/>
  <c r="AF7536" i="2"/>
  <c r="AF7537" i="2"/>
  <c r="AF7538" i="2"/>
  <c r="AF7539" i="2"/>
  <c r="AF7540" i="2"/>
  <c r="AF7541" i="2"/>
  <c r="AF7542" i="2"/>
  <c r="AF7543" i="2"/>
  <c r="AF7544" i="2"/>
  <c r="AF7545" i="2"/>
  <c r="AF7546" i="2"/>
  <c r="AF7547" i="2"/>
  <c r="AF7548" i="2"/>
  <c r="AF7549" i="2"/>
  <c r="AF7550" i="2"/>
  <c r="AF7551" i="2"/>
  <c r="AF7552" i="2"/>
  <c r="AF7553" i="2"/>
  <c r="AF7554" i="2"/>
  <c r="AF7555" i="2"/>
  <c r="AF7556" i="2"/>
  <c r="AF7557" i="2"/>
  <c r="AF7558" i="2"/>
  <c r="AF7559" i="2"/>
  <c r="AF7560" i="2"/>
  <c r="AF7561" i="2"/>
  <c r="AF7562" i="2"/>
  <c r="AF7563" i="2"/>
  <c r="AF7564" i="2"/>
  <c r="AF7565" i="2"/>
  <c r="AF7566" i="2"/>
  <c r="AF7567" i="2"/>
  <c r="AF7568" i="2"/>
  <c r="AF7569" i="2"/>
  <c r="AF7570" i="2"/>
  <c r="AF7571" i="2"/>
  <c r="AF7572" i="2"/>
  <c r="AF7573" i="2"/>
  <c r="AF7574" i="2"/>
  <c r="AF7575" i="2"/>
  <c r="AF7576" i="2"/>
  <c r="AF7577" i="2"/>
  <c r="AF7578" i="2"/>
  <c r="AF7579" i="2"/>
  <c r="AF7580" i="2"/>
  <c r="AF7581" i="2"/>
  <c r="AF7582" i="2"/>
  <c r="AF7583" i="2"/>
  <c r="AF7584" i="2"/>
  <c r="AF7585" i="2"/>
  <c r="AF7586" i="2"/>
  <c r="AF7587" i="2"/>
  <c r="AF7588" i="2"/>
  <c r="AF7589" i="2"/>
  <c r="AF7590" i="2"/>
  <c r="AF7591" i="2"/>
  <c r="AF7592" i="2"/>
  <c r="AF7593" i="2"/>
  <c r="AF7594" i="2"/>
  <c r="AF7595" i="2"/>
  <c r="AF7596" i="2"/>
  <c r="AF7597" i="2"/>
  <c r="AF7598" i="2"/>
  <c r="AF7599" i="2"/>
  <c r="AF7600" i="2"/>
  <c r="AF7601" i="2"/>
  <c r="AF7602" i="2"/>
  <c r="AF7603" i="2"/>
  <c r="AF7604" i="2"/>
  <c r="AF7605" i="2"/>
  <c r="AF7606" i="2"/>
  <c r="AF7607" i="2"/>
  <c r="AF7608" i="2"/>
  <c r="AF7609" i="2"/>
  <c r="AF7610" i="2"/>
  <c r="AF7611" i="2"/>
  <c r="AF7612" i="2"/>
  <c r="AF7613" i="2"/>
  <c r="AF7614" i="2"/>
  <c r="AF7615" i="2"/>
  <c r="AF7616" i="2"/>
  <c r="AF7617" i="2"/>
  <c r="AF7618" i="2"/>
  <c r="AF7619" i="2"/>
  <c r="AF7620" i="2"/>
  <c r="AF7621" i="2"/>
  <c r="AF7622" i="2"/>
  <c r="AF7623" i="2"/>
  <c r="AF7624" i="2"/>
  <c r="AF7625" i="2"/>
  <c r="AF7626" i="2"/>
  <c r="AF7627" i="2"/>
  <c r="AF7628" i="2"/>
  <c r="AF7629" i="2"/>
  <c r="AF7630" i="2"/>
  <c r="AF7631" i="2"/>
  <c r="AF7632" i="2"/>
  <c r="AF7633" i="2"/>
  <c r="AF7634" i="2"/>
  <c r="AF7635" i="2"/>
  <c r="AF7636" i="2"/>
  <c r="AF7637" i="2"/>
  <c r="AF7638" i="2"/>
  <c r="AF7639" i="2"/>
  <c r="AF7640" i="2"/>
  <c r="AF7641" i="2"/>
  <c r="AF7642" i="2"/>
  <c r="AF7643" i="2"/>
  <c r="AF7644" i="2"/>
  <c r="AF7645" i="2"/>
  <c r="AF7646" i="2"/>
  <c r="AF7647" i="2"/>
  <c r="AF7648" i="2"/>
  <c r="AF7649" i="2"/>
  <c r="AF7650" i="2"/>
  <c r="AF7651" i="2"/>
  <c r="AF7652" i="2"/>
  <c r="AF7653" i="2"/>
  <c r="AF7654" i="2"/>
  <c r="AF7655" i="2"/>
  <c r="AF7656" i="2"/>
  <c r="AF7657" i="2"/>
  <c r="AF7658" i="2"/>
  <c r="AF7659" i="2"/>
  <c r="AF7660" i="2"/>
  <c r="AF7661" i="2"/>
  <c r="AF7662" i="2"/>
  <c r="AF7663" i="2"/>
  <c r="AF7664" i="2"/>
  <c r="AF7665" i="2"/>
  <c r="AF7666" i="2"/>
  <c r="AF7667" i="2"/>
  <c r="AF7668" i="2"/>
  <c r="AF7669" i="2"/>
  <c r="AF7670" i="2"/>
  <c r="AF7671" i="2"/>
  <c r="AF7672" i="2"/>
  <c r="AF7673" i="2"/>
  <c r="AF7674" i="2"/>
  <c r="AF7675" i="2"/>
  <c r="AF7676" i="2"/>
  <c r="AF7677" i="2"/>
  <c r="AF7678" i="2"/>
  <c r="AF7679" i="2"/>
  <c r="AF7680" i="2"/>
  <c r="AF7681" i="2"/>
  <c r="AF7682" i="2"/>
  <c r="AF7683" i="2"/>
  <c r="AF7684" i="2"/>
  <c r="AF7685" i="2"/>
  <c r="AF7686" i="2"/>
  <c r="AF7687" i="2"/>
  <c r="AF7688" i="2"/>
  <c r="AF7689" i="2"/>
  <c r="AF7690" i="2"/>
  <c r="AF7691" i="2"/>
  <c r="AF7692" i="2"/>
  <c r="AF7693" i="2"/>
  <c r="AF7694" i="2"/>
  <c r="AF7695" i="2"/>
  <c r="AF7696" i="2"/>
  <c r="AF7697" i="2"/>
  <c r="AF7698" i="2"/>
  <c r="AF7699" i="2"/>
  <c r="AF7700" i="2"/>
  <c r="AF7701" i="2"/>
  <c r="AF7702" i="2"/>
  <c r="AF7703" i="2"/>
  <c r="AF7704" i="2"/>
  <c r="AF7705" i="2"/>
  <c r="AF7706" i="2"/>
  <c r="AF7707" i="2"/>
  <c r="AF7708" i="2"/>
  <c r="AF7709" i="2"/>
  <c r="AF7710" i="2"/>
  <c r="AF7711" i="2"/>
  <c r="AF7712" i="2"/>
  <c r="AF7713" i="2"/>
  <c r="AF7714" i="2"/>
  <c r="AF7715" i="2"/>
  <c r="AF7716" i="2"/>
  <c r="AF7717" i="2"/>
  <c r="AF7718" i="2"/>
  <c r="AF7719" i="2"/>
  <c r="AF7720" i="2"/>
  <c r="AF7721" i="2"/>
  <c r="AF7722" i="2"/>
  <c r="AF7723" i="2"/>
  <c r="AF7724" i="2"/>
  <c r="AF7725" i="2"/>
  <c r="AF7726" i="2"/>
  <c r="AF7727" i="2"/>
  <c r="AF7728" i="2"/>
  <c r="AF7729" i="2"/>
  <c r="AF7730" i="2"/>
  <c r="AF7731" i="2"/>
  <c r="AF7732" i="2"/>
  <c r="AF7733" i="2"/>
  <c r="AF7734" i="2"/>
  <c r="AF7735" i="2"/>
  <c r="AF7736" i="2"/>
  <c r="AF7737" i="2"/>
  <c r="AF7738" i="2"/>
  <c r="AF7739" i="2"/>
  <c r="AF7740" i="2"/>
  <c r="AF7741" i="2"/>
  <c r="AF7742" i="2"/>
  <c r="AF7743" i="2"/>
  <c r="AF7744" i="2"/>
  <c r="AF7745" i="2"/>
  <c r="AF7746" i="2"/>
  <c r="AF7747" i="2"/>
  <c r="AF7748" i="2"/>
  <c r="AF7749" i="2"/>
  <c r="AF7750" i="2"/>
  <c r="AF7751" i="2"/>
  <c r="AF7752" i="2"/>
  <c r="AF7753" i="2"/>
  <c r="AF7754" i="2"/>
  <c r="AF7755" i="2"/>
  <c r="AF7756" i="2"/>
  <c r="AF7757" i="2"/>
  <c r="AF7758" i="2"/>
  <c r="AF7759" i="2"/>
  <c r="AF7760" i="2"/>
  <c r="AF7761" i="2"/>
  <c r="AF7762" i="2"/>
  <c r="AF7763" i="2"/>
  <c r="AF7764" i="2"/>
  <c r="AF7765" i="2"/>
  <c r="AF7766" i="2"/>
  <c r="AF7767" i="2"/>
  <c r="AF7768" i="2"/>
  <c r="AF7769" i="2"/>
  <c r="AF7770" i="2"/>
  <c r="AF7771" i="2"/>
  <c r="AF7772" i="2"/>
  <c r="AF7773" i="2"/>
  <c r="AF7774" i="2"/>
  <c r="AF7775" i="2"/>
  <c r="AF7776" i="2"/>
  <c r="AF7777" i="2"/>
  <c r="AF7778" i="2"/>
  <c r="AF7779" i="2"/>
  <c r="AF7780" i="2"/>
  <c r="AF7781" i="2"/>
  <c r="AF7782" i="2"/>
  <c r="AF7783" i="2"/>
  <c r="AF7784" i="2"/>
  <c r="AF7785" i="2"/>
  <c r="AF7786" i="2"/>
  <c r="AF7787" i="2"/>
  <c r="AF7788" i="2"/>
  <c r="AF7789" i="2"/>
  <c r="AF7790" i="2"/>
  <c r="AF7791" i="2"/>
  <c r="AF7792" i="2"/>
  <c r="AF7793" i="2"/>
  <c r="AF7794" i="2"/>
  <c r="AF7795" i="2"/>
  <c r="AF7796" i="2"/>
  <c r="AF7797" i="2"/>
  <c r="AF7798" i="2"/>
  <c r="AF7799" i="2"/>
  <c r="AF7800" i="2"/>
  <c r="AF7801" i="2"/>
  <c r="AF7802" i="2"/>
  <c r="AF7803" i="2"/>
  <c r="AF7804" i="2"/>
  <c r="AF7805" i="2"/>
  <c r="AF7806" i="2"/>
  <c r="AF7807" i="2"/>
  <c r="AF7808" i="2"/>
  <c r="AF7809" i="2"/>
  <c r="AF7810" i="2"/>
  <c r="AF7811" i="2"/>
  <c r="AF7812" i="2"/>
  <c r="AF7813" i="2"/>
  <c r="AF7814" i="2"/>
  <c r="AF7815" i="2"/>
  <c r="AF7816" i="2"/>
  <c r="AF7817" i="2"/>
  <c r="AF7818" i="2"/>
  <c r="AF7819" i="2"/>
  <c r="AF7820" i="2"/>
  <c r="AF7821" i="2"/>
  <c r="AF7822" i="2"/>
  <c r="AF7823" i="2"/>
  <c r="AF7824" i="2"/>
  <c r="AF7825" i="2"/>
  <c r="AF7826" i="2"/>
  <c r="AF7827" i="2"/>
  <c r="AF7828" i="2"/>
  <c r="AF7829" i="2"/>
  <c r="AF7830" i="2"/>
  <c r="AF7831" i="2"/>
  <c r="AF7832" i="2"/>
  <c r="AF7833" i="2"/>
  <c r="AF7834" i="2"/>
  <c r="AF7835" i="2"/>
  <c r="AF7836" i="2"/>
  <c r="AF7837" i="2"/>
  <c r="AF7838" i="2"/>
  <c r="AF7839" i="2"/>
  <c r="AF7840" i="2"/>
  <c r="AF7841" i="2"/>
  <c r="AF7842" i="2"/>
  <c r="AF7843" i="2"/>
  <c r="AF7844" i="2"/>
  <c r="AF7845" i="2"/>
  <c r="AF7846" i="2"/>
  <c r="AF7847" i="2"/>
  <c r="AF7848" i="2"/>
  <c r="AF7849" i="2"/>
  <c r="AF7850" i="2"/>
  <c r="AF7851" i="2"/>
  <c r="AF7852" i="2"/>
  <c r="AF7853" i="2"/>
  <c r="AF7854" i="2"/>
  <c r="AF7855" i="2"/>
  <c r="AF7856" i="2"/>
  <c r="AF7857" i="2"/>
  <c r="AF7858" i="2"/>
  <c r="AF7859" i="2"/>
  <c r="AF7860" i="2"/>
  <c r="AF7861" i="2"/>
  <c r="AF7862" i="2"/>
  <c r="AF7863" i="2"/>
  <c r="AF7864" i="2"/>
  <c r="AF7865" i="2"/>
  <c r="AF7866" i="2"/>
  <c r="AF7867" i="2"/>
  <c r="AF7868" i="2"/>
  <c r="AF7869" i="2"/>
  <c r="AF7870" i="2"/>
  <c r="AF7871" i="2"/>
  <c r="AF7872" i="2"/>
  <c r="AF7873" i="2"/>
  <c r="AF7874" i="2"/>
  <c r="AF7875" i="2"/>
  <c r="AF7876" i="2"/>
  <c r="AF7877" i="2"/>
  <c r="AF7878" i="2"/>
  <c r="AF7879" i="2"/>
  <c r="AF7880" i="2"/>
  <c r="AF7881" i="2"/>
  <c r="AF7882" i="2"/>
  <c r="AF7883" i="2"/>
  <c r="AF7884" i="2"/>
  <c r="AF7885" i="2"/>
  <c r="AF7886" i="2"/>
  <c r="AF7887" i="2"/>
  <c r="AF7888" i="2"/>
  <c r="AF7889" i="2"/>
  <c r="AF7890" i="2"/>
  <c r="AF7891" i="2"/>
  <c r="AF7892" i="2"/>
  <c r="AF7893" i="2"/>
  <c r="AF7894" i="2"/>
  <c r="AF7895" i="2"/>
  <c r="AF7896" i="2"/>
  <c r="AF7897" i="2"/>
  <c r="AF7898" i="2"/>
  <c r="AF7899" i="2"/>
  <c r="AF7900" i="2"/>
  <c r="AF7901" i="2"/>
  <c r="AF7902" i="2"/>
  <c r="AF7903" i="2"/>
  <c r="AF7904" i="2"/>
  <c r="AF7905" i="2"/>
  <c r="AF7906" i="2"/>
  <c r="AF7907" i="2"/>
  <c r="AF7908" i="2"/>
  <c r="AF7909" i="2"/>
  <c r="AF7910" i="2"/>
  <c r="AF7911" i="2"/>
  <c r="AF7912" i="2"/>
  <c r="AF7913" i="2"/>
  <c r="AF7914" i="2"/>
  <c r="AF7915" i="2"/>
  <c r="AF7916" i="2"/>
  <c r="AF7917" i="2"/>
  <c r="AF7918" i="2"/>
  <c r="AF7919" i="2"/>
  <c r="AF7920" i="2"/>
  <c r="AF7921" i="2"/>
  <c r="AF7922" i="2"/>
  <c r="AF7923" i="2"/>
  <c r="AF7924" i="2"/>
  <c r="AF7925" i="2"/>
  <c r="AF7926" i="2"/>
  <c r="AF7927" i="2"/>
  <c r="AF7928" i="2"/>
  <c r="AF7929" i="2"/>
  <c r="AF7930" i="2"/>
  <c r="AF7931" i="2"/>
  <c r="AF7932" i="2"/>
  <c r="AF7933" i="2"/>
  <c r="AF7934" i="2"/>
  <c r="AF7935" i="2"/>
  <c r="AF7936" i="2"/>
  <c r="AF7937" i="2"/>
  <c r="AF7938" i="2"/>
  <c r="AF7939" i="2"/>
  <c r="AF7940" i="2"/>
  <c r="AF7941" i="2"/>
  <c r="AF7942" i="2"/>
  <c r="AF7943" i="2"/>
  <c r="AF7944" i="2"/>
  <c r="AF7945" i="2"/>
  <c r="AF7946" i="2"/>
  <c r="AF7947" i="2"/>
  <c r="AF7948" i="2"/>
  <c r="AF7949" i="2"/>
  <c r="AF7950" i="2"/>
  <c r="AF7951" i="2"/>
  <c r="AF7952" i="2"/>
  <c r="AF7953" i="2"/>
  <c r="AF7954" i="2"/>
  <c r="AF7955" i="2"/>
  <c r="AF7956" i="2"/>
  <c r="AF7957" i="2"/>
  <c r="AF7958" i="2"/>
  <c r="AF7959" i="2"/>
  <c r="AF7960" i="2"/>
  <c r="AF7961" i="2"/>
  <c r="AF7962" i="2"/>
  <c r="AF7963" i="2"/>
  <c r="AF7964" i="2"/>
  <c r="AF7965" i="2"/>
  <c r="AF7966" i="2"/>
  <c r="AF7967" i="2"/>
  <c r="AF7968" i="2"/>
  <c r="AF7969" i="2"/>
  <c r="AF7970" i="2"/>
  <c r="AF7971" i="2"/>
  <c r="AF7972" i="2"/>
  <c r="AF7973" i="2"/>
  <c r="AF7974" i="2"/>
  <c r="AF7975" i="2"/>
  <c r="AF7976" i="2"/>
  <c r="AF7977" i="2"/>
  <c r="AF7978" i="2"/>
  <c r="AF7979" i="2"/>
  <c r="AF7980" i="2"/>
  <c r="AF7981" i="2"/>
  <c r="AF7982" i="2"/>
  <c r="AF7983" i="2"/>
  <c r="AF7984" i="2"/>
  <c r="AF7985" i="2"/>
  <c r="AF7986" i="2"/>
  <c r="AF7987" i="2"/>
  <c r="AF7988" i="2"/>
  <c r="AF7989" i="2"/>
  <c r="AF7990" i="2"/>
  <c r="AF7991" i="2"/>
  <c r="AF7992" i="2"/>
  <c r="AF7993" i="2"/>
  <c r="AF7994" i="2"/>
  <c r="AF7995" i="2"/>
  <c r="AF7996" i="2"/>
  <c r="AF7997" i="2"/>
  <c r="AF7998" i="2"/>
  <c r="AF7999" i="2"/>
  <c r="AF8000" i="2"/>
  <c r="AF8001" i="2"/>
  <c r="AF8002" i="2"/>
  <c r="AF8003" i="2"/>
  <c r="AF8004" i="2"/>
  <c r="AF8005" i="2"/>
  <c r="AF8006" i="2"/>
  <c r="AF8007" i="2"/>
  <c r="AF8008" i="2"/>
  <c r="AF8009" i="2"/>
  <c r="AF8010" i="2"/>
  <c r="AF8011" i="2"/>
  <c r="AF8012" i="2"/>
  <c r="AF8013" i="2"/>
  <c r="AF8014" i="2"/>
  <c r="AF8015" i="2"/>
  <c r="AF8016" i="2"/>
  <c r="AF8017" i="2"/>
  <c r="AF8018" i="2"/>
  <c r="AF8019" i="2"/>
  <c r="AF8020" i="2"/>
  <c r="AF8021" i="2"/>
  <c r="AF8022" i="2"/>
  <c r="AF8023" i="2"/>
  <c r="AF8024" i="2"/>
  <c r="AF8025" i="2"/>
  <c r="AF8026" i="2"/>
  <c r="AF8027" i="2"/>
  <c r="AF8028" i="2"/>
  <c r="AF8029" i="2"/>
  <c r="AF8030" i="2"/>
  <c r="AF8031" i="2"/>
  <c r="AF8032" i="2"/>
  <c r="AF8033" i="2"/>
  <c r="AF8034" i="2"/>
  <c r="AF8035" i="2"/>
  <c r="AF8036" i="2"/>
  <c r="AF8037" i="2"/>
  <c r="AF8038" i="2"/>
  <c r="AF8039" i="2"/>
  <c r="AF8040" i="2"/>
  <c r="AF8041" i="2"/>
  <c r="AF8042" i="2"/>
  <c r="AF8043" i="2"/>
  <c r="AF8044" i="2"/>
  <c r="AF8045" i="2"/>
  <c r="AF8046" i="2"/>
  <c r="AF8047" i="2"/>
  <c r="AF8048" i="2"/>
  <c r="AF8049" i="2"/>
  <c r="AF8050" i="2"/>
  <c r="AF8051" i="2"/>
  <c r="AF8052" i="2"/>
  <c r="AF8053" i="2"/>
  <c r="AF8054" i="2"/>
  <c r="AF8055" i="2"/>
  <c r="AF8056" i="2"/>
  <c r="AF8057" i="2"/>
  <c r="AF8058" i="2"/>
  <c r="AF8059" i="2"/>
  <c r="AF8060" i="2"/>
  <c r="AF8061" i="2"/>
  <c r="AF8062" i="2"/>
  <c r="AF8063" i="2"/>
  <c r="AF8064" i="2"/>
  <c r="AF8065" i="2"/>
  <c r="AF8066" i="2"/>
  <c r="AF8067" i="2"/>
  <c r="AF8068" i="2"/>
  <c r="AF8069" i="2"/>
  <c r="AF8070" i="2"/>
  <c r="AF8071" i="2"/>
  <c r="AF8072" i="2"/>
  <c r="AF8073" i="2"/>
  <c r="AF8074" i="2"/>
  <c r="AF8075" i="2"/>
  <c r="AF8076" i="2"/>
  <c r="AF8077" i="2"/>
  <c r="AF8078" i="2"/>
  <c r="AF8079" i="2"/>
  <c r="AF8080" i="2"/>
  <c r="AF8081" i="2"/>
  <c r="AF8082" i="2"/>
  <c r="AF8083" i="2"/>
  <c r="AF8084" i="2"/>
  <c r="AF8085" i="2"/>
  <c r="AF8086" i="2"/>
  <c r="AF8087" i="2"/>
  <c r="AF8088" i="2"/>
  <c r="AF8089" i="2"/>
  <c r="AF8090" i="2"/>
  <c r="AF8091" i="2"/>
  <c r="AF8092" i="2"/>
  <c r="AF8093" i="2"/>
  <c r="AF8094" i="2"/>
  <c r="AF8095" i="2"/>
  <c r="AF8096" i="2"/>
  <c r="AF8097" i="2"/>
  <c r="AF8098" i="2"/>
  <c r="AF8099" i="2"/>
  <c r="AF8100" i="2"/>
  <c r="AF8101" i="2"/>
  <c r="AF8102" i="2"/>
  <c r="AF8103" i="2"/>
  <c r="AF8104" i="2"/>
  <c r="AF8105" i="2"/>
  <c r="AF8106" i="2"/>
  <c r="AF8107" i="2"/>
  <c r="AF8108" i="2"/>
  <c r="AF8109" i="2"/>
  <c r="AF8110" i="2"/>
  <c r="AF8111" i="2"/>
  <c r="AF8112" i="2"/>
  <c r="AF8113" i="2"/>
  <c r="AF8114" i="2"/>
  <c r="AF8115" i="2"/>
  <c r="AF8116" i="2"/>
  <c r="AF8117" i="2"/>
  <c r="AF8118" i="2"/>
  <c r="AF8119" i="2"/>
  <c r="AF8120" i="2"/>
  <c r="AF8121" i="2"/>
  <c r="AF8122" i="2"/>
  <c r="AF8123" i="2"/>
  <c r="AF8124" i="2"/>
  <c r="AF8125" i="2"/>
  <c r="AF8126" i="2"/>
  <c r="AF8127" i="2"/>
  <c r="AF8128" i="2"/>
  <c r="AF8129" i="2"/>
  <c r="AF8130" i="2"/>
  <c r="AF8131" i="2"/>
  <c r="AF8132" i="2"/>
  <c r="AF8133" i="2"/>
  <c r="AF8134" i="2"/>
  <c r="AF8135" i="2"/>
  <c r="AF8136" i="2"/>
  <c r="AF8137" i="2"/>
  <c r="AF8138" i="2"/>
  <c r="AF8139" i="2"/>
  <c r="AF8140" i="2"/>
  <c r="AF8141" i="2"/>
  <c r="AF8142" i="2"/>
  <c r="AF8143" i="2"/>
  <c r="AF8144" i="2"/>
  <c r="AF8145" i="2"/>
  <c r="AF8146" i="2"/>
  <c r="AF8147" i="2"/>
  <c r="AF8148" i="2"/>
  <c r="AF8149" i="2"/>
  <c r="AF8150" i="2"/>
  <c r="AF8151" i="2"/>
  <c r="AF8152" i="2"/>
  <c r="AF8153" i="2"/>
  <c r="AF8154" i="2"/>
  <c r="AF8155" i="2"/>
  <c r="AF8156" i="2"/>
  <c r="AF8157" i="2"/>
  <c r="AF8158" i="2"/>
  <c r="AF8159" i="2"/>
  <c r="AF8160" i="2"/>
  <c r="AF8161" i="2"/>
  <c r="AF8162" i="2"/>
  <c r="AF8163" i="2"/>
  <c r="AF8164" i="2"/>
  <c r="AF8165" i="2"/>
  <c r="AF8166" i="2"/>
  <c r="AF8167" i="2"/>
  <c r="AF8168" i="2"/>
  <c r="AF8169" i="2"/>
  <c r="AF8170" i="2"/>
  <c r="AF8171" i="2"/>
  <c r="AF8172" i="2"/>
  <c r="AF8173" i="2"/>
  <c r="AF8174" i="2"/>
  <c r="AF8175" i="2"/>
  <c r="AF8176" i="2"/>
  <c r="AF8177" i="2"/>
  <c r="AF8178" i="2"/>
  <c r="AF8179" i="2"/>
  <c r="AF8180" i="2"/>
  <c r="AF8181" i="2"/>
  <c r="AF8182" i="2"/>
  <c r="AF8183" i="2"/>
  <c r="AF8184" i="2"/>
  <c r="AF8185" i="2"/>
  <c r="AF8186" i="2"/>
  <c r="AF8187" i="2"/>
  <c r="AF8188" i="2"/>
  <c r="AF8189" i="2"/>
  <c r="AF8190" i="2"/>
  <c r="AF8191" i="2"/>
  <c r="AF8192" i="2"/>
  <c r="AF8193" i="2"/>
  <c r="AF8194" i="2"/>
  <c r="AF8195" i="2"/>
  <c r="AF8196" i="2"/>
  <c r="AF8197" i="2"/>
  <c r="AF8198" i="2"/>
  <c r="AF8199" i="2"/>
  <c r="AF8200" i="2"/>
  <c r="AF8201" i="2"/>
  <c r="AF8202" i="2"/>
  <c r="AF8203" i="2"/>
  <c r="AF8204" i="2"/>
  <c r="AF8205" i="2"/>
  <c r="AF8206" i="2"/>
  <c r="AF8207" i="2"/>
  <c r="AF8208" i="2"/>
  <c r="AF8209" i="2"/>
  <c r="AF8210" i="2"/>
  <c r="AF8211" i="2"/>
  <c r="AF8212" i="2"/>
  <c r="AF8213" i="2"/>
  <c r="AF8214" i="2"/>
  <c r="AF8215" i="2"/>
  <c r="AF8216" i="2"/>
  <c r="AF8217" i="2"/>
  <c r="AF8218" i="2"/>
  <c r="AF8219" i="2"/>
  <c r="AF8220" i="2"/>
  <c r="AF8221" i="2"/>
  <c r="AF8222" i="2"/>
  <c r="AF8223" i="2"/>
  <c r="AF8224" i="2"/>
  <c r="AF8225" i="2"/>
  <c r="AF8226" i="2"/>
  <c r="AF8227" i="2"/>
  <c r="AF8228" i="2"/>
  <c r="AF8229" i="2"/>
  <c r="AF8230" i="2"/>
  <c r="AF8231" i="2"/>
  <c r="AF8232" i="2"/>
  <c r="AF8233" i="2"/>
  <c r="AF8234" i="2"/>
  <c r="AF8235" i="2"/>
  <c r="AF8236" i="2"/>
  <c r="AF8237" i="2"/>
  <c r="AF8238" i="2"/>
  <c r="AF8239" i="2"/>
  <c r="AF8240" i="2"/>
  <c r="AF8241" i="2"/>
  <c r="AF8242" i="2"/>
  <c r="AF8243" i="2"/>
  <c r="AF8244" i="2"/>
  <c r="AF8245" i="2"/>
  <c r="AF8246" i="2"/>
  <c r="AF8247" i="2"/>
  <c r="AF8248" i="2"/>
  <c r="AF8249" i="2"/>
  <c r="AF8250" i="2"/>
  <c r="AF8251" i="2"/>
  <c r="AF8252" i="2"/>
  <c r="AF8253" i="2"/>
  <c r="AF8254" i="2"/>
  <c r="AF8255" i="2"/>
  <c r="AF8256" i="2"/>
  <c r="AF8257" i="2"/>
  <c r="AF8258" i="2"/>
  <c r="AF8259" i="2"/>
  <c r="AF8260" i="2"/>
  <c r="AF8261" i="2"/>
  <c r="AF8262" i="2"/>
  <c r="AF8263" i="2"/>
  <c r="AF8264" i="2"/>
  <c r="AF8265" i="2"/>
  <c r="AF8266" i="2"/>
  <c r="AF8267" i="2"/>
  <c r="AF8268" i="2"/>
  <c r="AF8269" i="2"/>
  <c r="AF8270" i="2"/>
  <c r="AF8271" i="2"/>
  <c r="AF8272" i="2"/>
  <c r="AF8273" i="2"/>
  <c r="AF8274" i="2"/>
  <c r="AF8275" i="2"/>
  <c r="AF8276" i="2"/>
  <c r="AF8277" i="2"/>
  <c r="AF8278" i="2"/>
  <c r="AF8279" i="2"/>
  <c r="AF8280" i="2"/>
  <c r="AF8281" i="2"/>
  <c r="AF8282" i="2"/>
  <c r="AF8283" i="2"/>
  <c r="AF8284" i="2"/>
  <c r="AF8285" i="2"/>
  <c r="AF8286" i="2"/>
  <c r="AF8287" i="2"/>
  <c r="AF8288" i="2"/>
  <c r="AF8289" i="2"/>
  <c r="AF8290" i="2"/>
  <c r="AF8291" i="2"/>
  <c r="AF8292" i="2"/>
  <c r="AF8293" i="2"/>
  <c r="AF8294" i="2"/>
  <c r="AF8295" i="2"/>
  <c r="AF8296" i="2"/>
  <c r="AF8297" i="2"/>
  <c r="AF8298" i="2"/>
  <c r="AF8299" i="2"/>
  <c r="AF8300" i="2"/>
  <c r="AF8301" i="2"/>
  <c r="AF8302" i="2"/>
  <c r="AF8303" i="2"/>
  <c r="AF8304" i="2"/>
  <c r="AF8305" i="2"/>
  <c r="AF8306" i="2"/>
  <c r="AF8307" i="2"/>
  <c r="AF8308" i="2"/>
  <c r="AF8309" i="2"/>
  <c r="AF8310" i="2"/>
  <c r="AF8311" i="2"/>
  <c r="AF8312" i="2"/>
  <c r="AF8313" i="2"/>
  <c r="AF8314" i="2"/>
  <c r="AF8315" i="2"/>
  <c r="AF8316" i="2"/>
  <c r="AF8317" i="2"/>
  <c r="AF8318" i="2"/>
  <c r="AF8319" i="2"/>
  <c r="AF8320" i="2"/>
  <c r="AF8321" i="2"/>
  <c r="AF8322" i="2"/>
  <c r="AF8323" i="2"/>
  <c r="AF8324" i="2"/>
  <c r="AF8325" i="2"/>
  <c r="AF8326" i="2"/>
  <c r="AF8327" i="2"/>
  <c r="AF8328" i="2"/>
  <c r="AF8329" i="2"/>
  <c r="AF8330" i="2"/>
  <c r="AF8331" i="2"/>
  <c r="AF8332" i="2"/>
  <c r="AF8333" i="2"/>
  <c r="AF8334" i="2"/>
  <c r="AF8335" i="2"/>
  <c r="AF8336" i="2"/>
  <c r="AF8337" i="2"/>
  <c r="AF8338" i="2"/>
  <c r="AF8339" i="2"/>
  <c r="AF8340" i="2"/>
  <c r="AF8341" i="2"/>
  <c r="AF8342" i="2"/>
  <c r="AF8343" i="2"/>
  <c r="AF8344" i="2"/>
  <c r="AF8345" i="2"/>
  <c r="AF8346" i="2"/>
  <c r="AF8347" i="2"/>
  <c r="AF8348" i="2"/>
  <c r="AF8349" i="2"/>
  <c r="AF8350" i="2"/>
  <c r="AF8351" i="2"/>
  <c r="AF8352" i="2"/>
  <c r="AF8353" i="2"/>
  <c r="AF2" i="2"/>
  <c r="A6213" i="1"/>
  <c r="AB8358" i="2"/>
  <c r="AB8357" i="2"/>
  <c r="AB8354" i="2"/>
  <c r="AB8355" i="2" s="1"/>
  <c r="O8353" i="2"/>
  <c r="N8353" i="2"/>
  <c r="L8353" i="2"/>
  <c r="J8353" i="2"/>
  <c r="I8353" i="2"/>
  <c r="K8353" i="2" s="1"/>
  <c r="H8353" i="2"/>
  <c r="G8353" i="2"/>
  <c r="O8352" i="2"/>
  <c r="N8352" i="2"/>
  <c r="J8352" i="2"/>
  <c r="K8352" i="2" s="1"/>
  <c r="I8352" i="2"/>
  <c r="H8352" i="2"/>
  <c r="G8352" i="2"/>
  <c r="L8352" i="2" s="1"/>
  <c r="O8351" i="2"/>
  <c r="N8351" i="2"/>
  <c r="J8351" i="2"/>
  <c r="K8351" i="2" s="1"/>
  <c r="I8351" i="2"/>
  <c r="H8351" i="2"/>
  <c r="G8351" i="2"/>
  <c r="L8351" i="2" s="1"/>
  <c r="O8350" i="2"/>
  <c r="N8350" i="2"/>
  <c r="J8350" i="2"/>
  <c r="I8350" i="2"/>
  <c r="K8350" i="2" s="1"/>
  <c r="H8350" i="2"/>
  <c r="G8350" i="2"/>
  <c r="L8350" i="2" s="1"/>
  <c r="O8349" i="2"/>
  <c r="N8349" i="2"/>
  <c r="J8349" i="2"/>
  <c r="K8349" i="2" s="1"/>
  <c r="I8349" i="2"/>
  <c r="H8349" i="2"/>
  <c r="G8349" i="2"/>
  <c r="L8349" i="2" s="1"/>
  <c r="O8348" i="2"/>
  <c r="N8348" i="2"/>
  <c r="J8348" i="2"/>
  <c r="K8348" i="2" s="1"/>
  <c r="I8348" i="2"/>
  <c r="H8348" i="2"/>
  <c r="G8348" i="2"/>
  <c r="L8348" i="2" s="1"/>
  <c r="O8347" i="2"/>
  <c r="N8347" i="2"/>
  <c r="J8347" i="2"/>
  <c r="I8347" i="2"/>
  <c r="K8347" i="2" s="1"/>
  <c r="H8347" i="2"/>
  <c r="G8347" i="2"/>
  <c r="L8347" i="2" s="1"/>
  <c r="O8346" i="2"/>
  <c r="N8346" i="2"/>
  <c r="J8346" i="2"/>
  <c r="K8346" i="2" s="1"/>
  <c r="I8346" i="2"/>
  <c r="H8346" i="2"/>
  <c r="G8346" i="2"/>
  <c r="L8346" i="2" s="1"/>
  <c r="O8345" i="2"/>
  <c r="N8345" i="2"/>
  <c r="L8345" i="2"/>
  <c r="J8345" i="2"/>
  <c r="K8345" i="2" s="1"/>
  <c r="I8345" i="2"/>
  <c r="H8345" i="2"/>
  <c r="G8345" i="2"/>
  <c r="O8344" i="2"/>
  <c r="N8344" i="2"/>
  <c r="J8344" i="2"/>
  <c r="I8344" i="2"/>
  <c r="K8344" i="2" s="1"/>
  <c r="H8344" i="2"/>
  <c r="G8344" i="2"/>
  <c r="L8344" i="2" s="1"/>
  <c r="O8343" i="2"/>
  <c r="N8343" i="2"/>
  <c r="L8343" i="2"/>
  <c r="J8343" i="2"/>
  <c r="I8343" i="2"/>
  <c r="K8343" i="2" s="1"/>
  <c r="H8343" i="2"/>
  <c r="G8343" i="2"/>
  <c r="O8342" i="2"/>
  <c r="N8342" i="2"/>
  <c r="J8342" i="2"/>
  <c r="K8342" i="2" s="1"/>
  <c r="I8342" i="2"/>
  <c r="H8342" i="2"/>
  <c r="G8342" i="2"/>
  <c r="L8342" i="2" s="1"/>
  <c r="O8341" i="2"/>
  <c r="N8341" i="2"/>
  <c r="J8341" i="2"/>
  <c r="K8341" i="2" s="1"/>
  <c r="I8341" i="2"/>
  <c r="H8341" i="2"/>
  <c r="G8341" i="2"/>
  <c r="L8341" i="2" s="1"/>
  <c r="AD8341" i="2" s="1"/>
  <c r="O8340" i="2"/>
  <c r="N8340" i="2"/>
  <c r="J8340" i="2"/>
  <c r="K8340" i="2" s="1"/>
  <c r="I8340" i="2"/>
  <c r="H8340" i="2"/>
  <c r="G8340" i="2"/>
  <c r="L8340" i="2" s="1"/>
  <c r="O8339" i="2"/>
  <c r="N8339" i="2"/>
  <c r="J8339" i="2"/>
  <c r="K8339" i="2" s="1"/>
  <c r="I8339" i="2"/>
  <c r="H8339" i="2"/>
  <c r="G8339" i="2"/>
  <c r="L8339" i="2" s="1"/>
  <c r="O8338" i="2"/>
  <c r="N8338" i="2"/>
  <c r="L8338" i="2"/>
  <c r="J8338" i="2"/>
  <c r="I8338" i="2"/>
  <c r="K8338" i="2" s="1"/>
  <c r="H8338" i="2"/>
  <c r="G8338" i="2"/>
  <c r="O8337" i="2"/>
  <c r="N8337" i="2"/>
  <c r="J8337" i="2"/>
  <c r="K8337" i="2" s="1"/>
  <c r="I8337" i="2"/>
  <c r="H8337" i="2"/>
  <c r="G8337" i="2"/>
  <c r="L8337" i="2" s="1"/>
  <c r="O8336" i="2"/>
  <c r="N8336" i="2"/>
  <c r="J8336" i="2"/>
  <c r="K8336" i="2" s="1"/>
  <c r="I8336" i="2"/>
  <c r="H8336" i="2"/>
  <c r="G8336" i="2"/>
  <c r="L8336" i="2" s="1"/>
  <c r="O8335" i="2"/>
  <c r="N8335" i="2"/>
  <c r="J8335" i="2"/>
  <c r="K8335" i="2" s="1"/>
  <c r="I8335" i="2"/>
  <c r="H8335" i="2"/>
  <c r="G8335" i="2"/>
  <c r="L8335" i="2" s="1"/>
  <c r="O8334" i="2"/>
  <c r="N8334" i="2"/>
  <c r="L8334" i="2"/>
  <c r="J8334" i="2"/>
  <c r="K8334" i="2" s="1"/>
  <c r="I8334" i="2"/>
  <c r="H8334" i="2"/>
  <c r="G8334" i="2"/>
  <c r="O8333" i="2"/>
  <c r="N8333" i="2"/>
  <c r="J8333" i="2"/>
  <c r="I8333" i="2"/>
  <c r="K8333" i="2" s="1"/>
  <c r="H8333" i="2"/>
  <c r="G8333" i="2"/>
  <c r="L8333" i="2" s="1"/>
  <c r="O8332" i="2"/>
  <c r="N8332" i="2"/>
  <c r="L8332" i="2"/>
  <c r="J8332" i="2"/>
  <c r="I8332" i="2"/>
  <c r="K8332" i="2" s="1"/>
  <c r="H8332" i="2"/>
  <c r="G8332" i="2"/>
  <c r="O8331" i="2"/>
  <c r="N8331" i="2"/>
  <c r="J8331" i="2"/>
  <c r="I8331" i="2"/>
  <c r="K8331" i="2" s="1"/>
  <c r="H8331" i="2"/>
  <c r="G8331" i="2"/>
  <c r="L8331" i="2" s="1"/>
  <c r="O8330" i="2"/>
  <c r="N8330" i="2"/>
  <c r="J8330" i="2"/>
  <c r="K8330" i="2" s="1"/>
  <c r="I8330" i="2"/>
  <c r="H8330" i="2"/>
  <c r="G8330" i="2"/>
  <c r="L8330" i="2" s="1"/>
  <c r="O8329" i="2"/>
  <c r="N8329" i="2"/>
  <c r="J8329" i="2"/>
  <c r="I8329" i="2"/>
  <c r="K8329" i="2" s="1"/>
  <c r="H8329" i="2"/>
  <c r="G8329" i="2"/>
  <c r="L8329" i="2" s="1"/>
  <c r="O8328" i="2"/>
  <c r="N8328" i="2"/>
  <c r="J8328" i="2"/>
  <c r="I8328" i="2"/>
  <c r="K8328" i="2" s="1"/>
  <c r="H8328" i="2"/>
  <c r="G8328" i="2"/>
  <c r="L8328" i="2" s="1"/>
  <c r="O8327" i="2"/>
  <c r="N8327" i="2"/>
  <c r="J8327" i="2"/>
  <c r="K8327" i="2" s="1"/>
  <c r="I8327" i="2"/>
  <c r="H8327" i="2"/>
  <c r="G8327" i="2"/>
  <c r="L8327" i="2" s="1"/>
  <c r="O8326" i="2"/>
  <c r="N8326" i="2"/>
  <c r="J8326" i="2"/>
  <c r="I8326" i="2"/>
  <c r="K8326" i="2" s="1"/>
  <c r="H8326" i="2"/>
  <c r="G8326" i="2"/>
  <c r="L8326" i="2" s="1"/>
  <c r="O8325" i="2"/>
  <c r="N8325" i="2"/>
  <c r="J8325" i="2"/>
  <c r="K8325" i="2" s="1"/>
  <c r="I8325" i="2"/>
  <c r="H8325" i="2"/>
  <c r="G8325" i="2"/>
  <c r="L8325" i="2" s="1"/>
  <c r="O8324" i="2"/>
  <c r="N8324" i="2"/>
  <c r="J8324" i="2"/>
  <c r="I8324" i="2"/>
  <c r="K8324" i="2" s="1"/>
  <c r="H8324" i="2"/>
  <c r="G8324" i="2"/>
  <c r="L8324" i="2" s="1"/>
  <c r="O8323" i="2"/>
  <c r="N8323" i="2"/>
  <c r="L8323" i="2"/>
  <c r="J8323" i="2"/>
  <c r="K8323" i="2" s="1"/>
  <c r="I8323" i="2"/>
  <c r="H8323" i="2"/>
  <c r="G8323" i="2"/>
  <c r="O8322" i="2"/>
  <c r="N8322" i="2"/>
  <c r="J8322" i="2"/>
  <c r="I8322" i="2"/>
  <c r="K8322" i="2" s="1"/>
  <c r="H8322" i="2"/>
  <c r="G8322" i="2"/>
  <c r="L8322" i="2" s="1"/>
  <c r="O8321" i="2"/>
  <c r="N8321" i="2"/>
  <c r="L8321" i="2"/>
  <c r="J8321" i="2"/>
  <c r="I8321" i="2"/>
  <c r="K8321" i="2" s="1"/>
  <c r="H8321" i="2"/>
  <c r="G8321" i="2"/>
  <c r="O8320" i="2"/>
  <c r="N8320" i="2"/>
  <c r="J8320" i="2"/>
  <c r="I8320" i="2"/>
  <c r="K8320" i="2" s="1"/>
  <c r="H8320" i="2"/>
  <c r="G8320" i="2"/>
  <c r="L8320" i="2" s="1"/>
  <c r="O8319" i="2"/>
  <c r="N8319" i="2"/>
  <c r="J8319" i="2"/>
  <c r="K8319" i="2" s="1"/>
  <c r="I8319" i="2"/>
  <c r="H8319" i="2"/>
  <c r="G8319" i="2"/>
  <c r="L8319" i="2" s="1"/>
  <c r="O8318" i="2"/>
  <c r="N8318" i="2"/>
  <c r="J8318" i="2"/>
  <c r="K8318" i="2" s="1"/>
  <c r="I8318" i="2"/>
  <c r="H8318" i="2"/>
  <c r="G8318" i="2"/>
  <c r="L8318" i="2" s="1"/>
  <c r="O8317" i="2"/>
  <c r="N8317" i="2"/>
  <c r="J8317" i="2"/>
  <c r="K8317" i="2" s="1"/>
  <c r="I8317" i="2"/>
  <c r="H8317" i="2"/>
  <c r="G8317" i="2"/>
  <c r="L8317" i="2" s="1"/>
  <c r="O8316" i="2"/>
  <c r="N8316" i="2"/>
  <c r="J8316" i="2"/>
  <c r="K8316" i="2" s="1"/>
  <c r="I8316" i="2"/>
  <c r="H8316" i="2"/>
  <c r="G8316" i="2"/>
  <c r="L8316" i="2" s="1"/>
  <c r="O8315" i="2"/>
  <c r="N8315" i="2"/>
  <c r="J8315" i="2"/>
  <c r="I8315" i="2"/>
  <c r="K8315" i="2" s="1"/>
  <c r="H8315" i="2"/>
  <c r="G8315" i="2"/>
  <c r="L8315" i="2" s="1"/>
  <c r="O8314" i="2"/>
  <c r="N8314" i="2"/>
  <c r="K8314" i="2"/>
  <c r="J8314" i="2"/>
  <c r="I8314" i="2"/>
  <c r="H8314" i="2"/>
  <c r="G8314" i="2"/>
  <c r="L8314" i="2" s="1"/>
  <c r="O8313" i="2"/>
  <c r="N8313" i="2"/>
  <c r="J8313" i="2"/>
  <c r="I8313" i="2"/>
  <c r="K8313" i="2" s="1"/>
  <c r="H8313" i="2"/>
  <c r="G8313" i="2"/>
  <c r="L8313" i="2" s="1"/>
  <c r="O8312" i="2"/>
  <c r="N8312" i="2"/>
  <c r="L8312" i="2"/>
  <c r="J8312" i="2"/>
  <c r="K8312" i="2" s="1"/>
  <c r="I8312" i="2"/>
  <c r="H8312" i="2"/>
  <c r="G8312" i="2"/>
  <c r="O8311" i="2"/>
  <c r="N8311" i="2"/>
  <c r="J8311" i="2"/>
  <c r="I8311" i="2"/>
  <c r="K8311" i="2" s="1"/>
  <c r="H8311" i="2"/>
  <c r="G8311" i="2"/>
  <c r="L8311" i="2" s="1"/>
  <c r="O8310" i="2"/>
  <c r="N8310" i="2"/>
  <c r="J8310" i="2"/>
  <c r="K8310" i="2" s="1"/>
  <c r="I8310" i="2"/>
  <c r="H8310" i="2"/>
  <c r="G8310" i="2"/>
  <c r="L8310" i="2" s="1"/>
  <c r="O8309" i="2"/>
  <c r="N8309" i="2"/>
  <c r="J8309" i="2"/>
  <c r="K8309" i="2" s="1"/>
  <c r="I8309" i="2"/>
  <c r="H8309" i="2"/>
  <c r="G8309" i="2"/>
  <c r="L8309" i="2" s="1"/>
  <c r="O8308" i="2"/>
  <c r="N8308" i="2"/>
  <c r="J8308" i="2"/>
  <c r="K8308" i="2" s="1"/>
  <c r="I8308" i="2"/>
  <c r="H8308" i="2"/>
  <c r="G8308" i="2"/>
  <c r="L8308" i="2" s="1"/>
  <c r="O8307" i="2"/>
  <c r="N8307" i="2"/>
  <c r="L8307" i="2"/>
  <c r="J8307" i="2"/>
  <c r="I8307" i="2"/>
  <c r="K8307" i="2" s="1"/>
  <c r="H8307" i="2"/>
  <c r="G8307" i="2"/>
  <c r="O8306" i="2"/>
  <c r="N8306" i="2"/>
  <c r="J8306" i="2"/>
  <c r="I8306" i="2"/>
  <c r="K8306" i="2" s="1"/>
  <c r="H8306" i="2"/>
  <c r="G8306" i="2"/>
  <c r="L8306" i="2" s="1"/>
  <c r="O8305" i="2"/>
  <c r="N8305" i="2"/>
  <c r="K8305" i="2"/>
  <c r="J8305" i="2"/>
  <c r="I8305" i="2"/>
  <c r="H8305" i="2"/>
  <c r="G8305" i="2"/>
  <c r="L8305" i="2" s="1"/>
  <c r="AD8305" i="2" s="1"/>
  <c r="O8304" i="2"/>
  <c r="N8304" i="2"/>
  <c r="J8304" i="2"/>
  <c r="I8304" i="2"/>
  <c r="K8304" i="2" s="1"/>
  <c r="H8304" i="2"/>
  <c r="G8304" i="2"/>
  <c r="L8304" i="2" s="1"/>
  <c r="O8303" i="2"/>
  <c r="N8303" i="2"/>
  <c r="J8303" i="2"/>
  <c r="K8303" i="2" s="1"/>
  <c r="I8303" i="2"/>
  <c r="H8303" i="2"/>
  <c r="G8303" i="2"/>
  <c r="L8303" i="2" s="1"/>
  <c r="O8302" i="2"/>
  <c r="N8302" i="2"/>
  <c r="L8302" i="2"/>
  <c r="J8302" i="2"/>
  <c r="I8302" i="2"/>
  <c r="K8302" i="2" s="1"/>
  <c r="H8302" i="2"/>
  <c r="G8302" i="2"/>
  <c r="O8301" i="2"/>
  <c r="N8301" i="2"/>
  <c r="J8301" i="2"/>
  <c r="I8301" i="2"/>
  <c r="K8301" i="2" s="1"/>
  <c r="H8301" i="2"/>
  <c r="G8301" i="2"/>
  <c r="L8301" i="2" s="1"/>
  <c r="O8300" i="2"/>
  <c r="N8300" i="2"/>
  <c r="J8300" i="2"/>
  <c r="I8300" i="2"/>
  <c r="K8300" i="2" s="1"/>
  <c r="H8300" i="2"/>
  <c r="G8300" i="2"/>
  <c r="L8300" i="2" s="1"/>
  <c r="O8299" i="2"/>
  <c r="N8299" i="2"/>
  <c r="J8299" i="2"/>
  <c r="K8299" i="2" s="1"/>
  <c r="I8299" i="2"/>
  <c r="H8299" i="2"/>
  <c r="G8299" i="2"/>
  <c r="L8299" i="2" s="1"/>
  <c r="O8298" i="2"/>
  <c r="N8298" i="2"/>
  <c r="J8298" i="2"/>
  <c r="K8298" i="2" s="1"/>
  <c r="I8298" i="2"/>
  <c r="H8298" i="2"/>
  <c r="G8298" i="2"/>
  <c r="L8298" i="2" s="1"/>
  <c r="O8297" i="2"/>
  <c r="N8297" i="2"/>
  <c r="L8297" i="2"/>
  <c r="J8297" i="2"/>
  <c r="K8297" i="2" s="1"/>
  <c r="I8297" i="2"/>
  <c r="H8297" i="2"/>
  <c r="G8297" i="2"/>
  <c r="O8296" i="2"/>
  <c r="N8296" i="2"/>
  <c r="J8296" i="2"/>
  <c r="K8296" i="2" s="1"/>
  <c r="I8296" i="2"/>
  <c r="H8296" i="2"/>
  <c r="G8296" i="2"/>
  <c r="L8296" i="2" s="1"/>
  <c r="O8295" i="2"/>
  <c r="N8295" i="2"/>
  <c r="J8295" i="2"/>
  <c r="K8295" i="2" s="1"/>
  <c r="I8295" i="2"/>
  <c r="H8295" i="2"/>
  <c r="G8295" i="2"/>
  <c r="L8295" i="2" s="1"/>
  <c r="O8294" i="2"/>
  <c r="N8294" i="2"/>
  <c r="J8294" i="2"/>
  <c r="K8294" i="2" s="1"/>
  <c r="I8294" i="2"/>
  <c r="H8294" i="2"/>
  <c r="G8294" i="2"/>
  <c r="L8294" i="2" s="1"/>
  <c r="O8293" i="2"/>
  <c r="N8293" i="2"/>
  <c r="J8293" i="2"/>
  <c r="K8293" i="2" s="1"/>
  <c r="I8293" i="2"/>
  <c r="H8293" i="2"/>
  <c r="G8293" i="2"/>
  <c r="L8293" i="2" s="1"/>
  <c r="O8292" i="2"/>
  <c r="N8292" i="2"/>
  <c r="K8292" i="2"/>
  <c r="J8292" i="2"/>
  <c r="I8292" i="2"/>
  <c r="H8292" i="2"/>
  <c r="G8292" i="2"/>
  <c r="L8292" i="2" s="1"/>
  <c r="AD8292" i="2" s="1"/>
  <c r="O8291" i="2"/>
  <c r="N8291" i="2"/>
  <c r="J8291" i="2"/>
  <c r="K8291" i="2" s="1"/>
  <c r="I8291" i="2"/>
  <c r="H8291" i="2"/>
  <c r="G8291" i="2"/>
  <c r="L8291" i="2" s="1"/>
  <c r="O8290" i="2"/>
  <c r="N8290" i="2"/>
  <c r="J8290" i="2"/>
  <c r="I8290" i="2"/>
  <c r="K8290" i="2" s="1"/>
  <c r="H8290" i="2"/>
  <c r="G8290" i="2"/>
  <c r="L8290" i="2" s="1"/>
  <c r="O8289" i="2"/>
  <c r="N8289" i="2"/>
  <c r="L8289" i="2"/>
  <c r="J8289" i="2"/>
  <c r="I8289" i="2"/>
  <c r="K8289" i="2" s="1"/>
  <c r="H8289" i="2"/>
  <c r="G8289" i="2"/>
  <c r="O8288" i="2"/>
  <c r="N8288" i="2"/>
  <c r="J8288" i="2"/>
  <c r="I8288" i="2"/>
  <c r="K8288" i="2" s="1"/>
  <c r="H8288" i="2"/>
  <c r="G8288" i="2"/>
  <c r="L8288" i="2" s="1"/>
  <c r="O8287" i="2"/>
  <c r="N8287" i="2"/>
  <c r="J8287" i="2"/>
  <c r="I8287" i="2"/>
  <c r="K8287" i="2" s="1"/>
  <c r="H8287" i="2"/>
  <c r="G8287" i="2"/>
  <c r="L8287" i="2" s="1"/>
  <c r="O8286" i="2"/>
  <c r="N8286" i="2"/>
  <c r="J8286" i="2"/>
  <c r="K8286" i="2" s="1"/>
  <c r="I8286" i="2"/>
  <c r="H8286" i="2"/>
  <c r="G8286" i="2"/>
  <c r="L8286" i="2" s="1"/>
  <c r="O8285" i="2"/>
  <c r="N8285" i="2"/>
  <c r="J8285" i="2"/>
  <c r="I8285" i="2"/>
  <c r="K8285" i="2" s="1"/>
  <c r="H8285" i="2"/>
  <c r="G8285" i="2"/>
  <c r="L8285" i="2" s="1"/>
  <c r="AD8285" i="2" s="1"/>
  <c r="O8284" i="2"/>
  <c r="N8284" i="2"/>
  <c r="J8284" i="2"/>
  <c r="I8284" i="2"/>
  <c r="K8284" i="2" s="1"/>
  <c r="H8284" i="2"/>
  <c r="G8284" i="2"/>
  <c r="L8284" i="2" s="1"/>
  <c r="O8283" i="2"/>
  <c r="N8283" i="2"/>
  <c r="J8283" i="2"/>
  <c r="K8283" i="2" s="1"/>
  <c r="I8283" i="2"/>
  <c r="H8283" i="2"/>
  <c r="G8283" i="2"/>
  <c r="L8283" i="2" s="1"/>
  <c r="O8282" i="2"/>
  <c r="N8282" i="2"/>
  <c r="J8282" i="2"/>
  <c r="I8282" i="2"/>
  <c r="K8282" i="2" s="1"/>
  <c r="H8282" i="2"/>
  <c r="G8282" i="2"/>
  <c r="L8282" i="2" s="1"/>
  <c r="O8281" i="2"/>
  <c r="N8281" i="2"/>
  <c r="J8281" i="2"/>
  <c r="K8281" i="2" s="1"/>
  <c r="I8281" i="2"/>
  <c r="H8281" i="2"/>
  <c r="G8281" i="2"/>
  <c r="L8281" i="2" s="1"/>
  <c r="O8280" i="2"/>
  <c r="N8280" i="2"/>
  <c r="J8280" i="2"/>
  <c r="I8280" i="2"/>
  <c r="K8280" i="2" s="1"/>
  <c r="H8280" i="2"/>
  <c r="G8280" i="2"/>
  <c r="L8280" i="2" s="1"/>
  <c r="O8279" i="2"/>
  <c r="N8279" i="2"/>
  <c r="J8279" i="2"/>
  <c r="K8279" i="2" s="1"/>
  <c r="I8279" i="2"/>
  <c r="H8279" i="2"/>
  <c r="G8279" i="2"/>
  <c r="L8279" i="2" s="1"/>
  <c r="O8278" i="2"/>
  <c r="N8278" i="2"/>
  <c r="J8278" i="2"/>
  <c r="K8278" i="2" s="1"/>
  <c r="I8278" i="2"/>
  <c r="H8278" i="2"/>
  <c r="G8278" i="2"/>
  <c r="L8278" i="2" s="1"/>
  <c r="O8277" i="2"/>
  <c r="N8277" i="2"/>
  <c r="J8277" i="2"/>
  <c r="K8277" i="2" s="1"/>
  <c r="I8277" i="2"/>
  <c r="H8277" i="2"/>
  <c r="G8277" i="2"/>
  <c r="L8277" i="2" s="1"/>
  <c r="O8276" i="2"/>
  <c r="N8276" i="2"/>
  <c r="J8276" i="2"/>
  <c r="I8276" i="2"/>
  <c r="K8276" i="2" s="1"/>
  <c r="H8276" i="2"/>
  <c r="G8276" i="2"/>
  <c r="L8276" i="2" s="1"/>
  <c r="AD8276" i="2" s="1"/>
  <c r="O8275" i="2"/>
  <c r="N8275" i="2"/>
  <c r="J8275" i="2"/>
  <c r="I8275" i="2"/>
  <c r="K8275" i="2" s="1"/>
  <c r="H8275" i="2"/>
  <c r="G8275" i="2"/>
  <c r="L8275" i="2" s="1"/>
  <c r="O8274" i="2"/>
  <c r="N8274" i="2"/>
  <c r="L8274" i="2"/>
  <c r="J8274" i="2"/>
  <c r="I8274" i="2"/>
  <c r="K8274" i="2" s="1"/>
  <c r="H8274" i="2"/>
  <c r="G8274" i="2"/>
  <c r="O8273" i="2"/>
  <c r="N8273" i="2"/>
  <c r="J8273" i="2"/>
  <c r="K8273" i="2" s="1"/>
  <c r="I8273" i="2"/>
  <c r="H8273" i="2"/>
  <c r="G8273" i="2"/>
  <c r="L8273" i="2" s="1"/>
  <c r="O8272" i="2"/>
  <c r="N8272" i="2"/>
  <c r="J8272" i="2"/>
  <c r="K8272" i="2" s="1"/>
  <c r="I8272" i="2"/>
  <c r="H8272" i="2"/>
  <c r="G8272" i="2"/>
  <c r="L8272" i="2" s="1"/>
  <c r="O8271" i="2"/>
  <c r="N8271" i="2"/>
  <c r="J8271" i="2"/>
  <c r="K8271" i="2" s="1"/>
  <c r="I8271" i="2"/>
  <c r="H8271" i="2"/>
  <c r="G8271" i="2"/>
  <c r="L8271" i="2" s="1"/>
  <c r="O8270" i="2"/>
  <c r="N8270" i="2"/>
  <c r="J8270" i="2"/>
  <c r="K8270" i="2" s="1"/>
  <c r="I8270" i="2"/>
  <c r="H8270" i="2"/>
  <c r="G8270" i="2"/>
  <c r="L8270" i="2" s="1"/>
  <c r="O8269" i="2"/>
  <c r="N8269" i="2"/>
  <c r="J8269" i="2"/>
  <c r="I8269" i="2"/>
  <c r="K8269" i="2" s="1"/>
  <c r="H8269" i="2"/>
  <c r="G8269" i="2"/>
  <c r="L8269" i="2" s="1"/>
  <c r="O8268" i="2"/>
  <c r="N8268" i="2"/>
  <c r="J8268" i="2"/>
  <c r="I8268" i="2"/>
  <c r="K8268" i="2" s="1"/>
  <c r="H8268" i="2"/>
  <c r="G8268" i="2"/>
  <c r="L8268" i="2" s="1"/>
  <c r="O8267" i="2"/>
  <c r="N8267" i="2"/>
  <c r="L8267" i="2"/>
  <c r="J8267" i="2"/>
  <c r="I8267" i="2"/>
  <c r="K8267" i="2" s="1"/>
  <c r="AD8267" i="2" s="1"/>
  <c r="H8267" i="2"/>
  <c r="G8267" i="2"/>
  <c r="O8266" i="2"/>
  <c r="N8266" i="2"/>
  <c r="K8266" i="2"/>
  <c r="J8266" i="2"/>
  <c r="I8266" i="2"/>
  <c r="H8266" i="2"/>
  <c r="G8266" i="2"/>
  <c r="L8266" i="2" s="1"/>
  <c r="O8265" i="2"/>
  <c r="N8265" i="2"/>
  <c r="K8265" i="2"/>
  <c r="J8265" i="2"/>
  <c r="I8265" i="2"/>
  <c r="H8265" i="2"/>
  <c r="G8265" i="2"/>
  <c r="L8265" i="2" s="1"/>
  <c r="O8264" i="2"/>
  <c r="N8264" i="2"/>
  <c r="J8264" i="2"/>
  <c r="I8264" i="2"/>
  <c r="K8264" i="2" s="1"/>
  <c r="H8264" i="2"/>
  <c r="G8264" i="2"/>
  <c r="L8264" i="2" s="1"/>
  <c r="O8263" i="2"/>
  <c r="N8263" i="2"/>
  <c r="J8263" i="2"/>
  <c r="K8263" i="2" s="1"/>
  <c r="I8263" i="2"/>
  <c r="H8263" i="2"/>
  <c r="G8263" i="2"/>
  <c r="L8263" i="2" s="1"/>
  <c r="O8262" i="2"/>
  <c r="N8262" i="2"/>
  <c r="K8262" i="2"/>
  <c r="J8262" i="2"/>
  <c r="I8262" i="2"/>
  <c r="H8262" i="2"/>
  <c r="G8262" i="2"/>
  <c r="L8262" i="2" s="1"/>
  <c r="O8261" i="2"/>
  <c r="N8261" i="2"/>
  <c r="J8261" i="2"/>
  <c r="I8261" i="2"/>
  <c r="K8261" i="2" s="1"/>
  <c r="H8261" i="2"/>
  <c r="G8261" i="2"/>
  <c r="L8261" i="2" s="1"/>
  <c r="O8260" i="2"/>
  <c r="N8260" i="2"/>
  <c r="L8260" i="2"/>
  <c r="J8260" i="2"/>
  <c r="I8260" i="2"/>
  <c r="K8260" i="2" s="1"/>
  <c r="H8260" i="2"/>
  <c r="G8260" i="2"/>
  <c r="O8259" i="2"/>
  <c r="N8259" i="2"/>
  <c r="J8259" i="2"/>
  <c r="I8259" i="2"/>
  <c r="K8259" i="2" s="1"/>
  <c r="H8259" i="2"/>
  <c r="G8259" i="2"/>
  <c r="L8259" i="2" s="1"/>
  <c r="O8258" i="2"/>
  <c r="N8258" i="2"/>
  <c r="L8258" i="2"/>
  <c r="J8258" i="2"/>
  <c r="I8258" i="2"/>
  <c r="K8258" i="2" s="1"/>
  <c r="H8258" i="2"/>
  <c r="G8258" i="2"/>
  <c r="O8257" i="2"/>
  <c r="N8257" i="2"/>
  <c r="J8257" i="2"/>
  <c r="I8257" i="2"/>
  <c r="K8257" i="2" s="1"/>
  <c r="H8257" i="2"/>
  <c r="G8257" i="2"/>
  <c r="L8257" i="2" s="1"/>
  <c r="O8256" i="2"/>
  <c r="N8256" i="2"/>
  <c r="J8256" i="2"/>
  <c r="I8256" i="2"/>
  <c r="K8256" i="2" s="1"/>
  <c r="H8256" i="2"/>
  <c r="G8256" i="2"/>
  <c r="L8256" i="2" s="1"/>
  <c r="O8255" i="2"/>
  <c r="N8255" i="2"/>
  <c r="K8255" i="2"/>
  <c r="J8255" i="2"/>
  <c r="I8255" i="2"/>
  <c r="H8255" i="2"/>
  <c r="G8255" i="2"/>
  <c r="L8255" i="2" s="1"/>
  <c r="O8254" i="2"/>
  <c r="N8254" i="2"/>
  <c r="J8254" i="2"/>
  <c r="K8254" i="2" s="1"/>
  <c r="I8254" i="2"/>
  <c r="H8254" i="2"/>
  <c r="G8254" i="2"/>
  <c r="L8254" i="2" s="1"/>
  <c r="O8253" i="2"/>
  <c r="N8253" i="2"/>
  <c r="J8253" i="2"/>
  <c r="K8253" i="2" s="1"/>
  <c r="I8253" i="2"/>
  <c r="H8253" i="2"/>
  <c r="G8253" i="2"/>
  <c r="L8253" i="2" s="1"/>
  <c r="O8252" i="2"/>
  <c r="N8252" i="2"/>
  <c r="J8252" i="2"/>
  <c r="I8252" i="2"/>
  <c r="K8252" i="2" s="1"/>
  <c r="H8252" i="2"/>
  <c r="G8252" i="2"/>
  <c r="L8252" i="2" s="1"/>
  <c r="O8251" i="2"/>
  <c r="N8251" i="2"/>
  <c r="L8251" i="2"/>
  <c r="K8251" i="2"/>
  <c r="J8251" i="2"/>
  <c r="I8251" i="2"/>
  <c r="H8251" i="2"/>
  <c r="G8251" i="2"/>
  <c r="O8250" i="2"/>
  <c r="N8250" i="2"/>
  <c r="J8250" i="2"/>
  <c r="K8250" i="2" s="1"/>
  <c r="I8250" i="2"/>
  <c r="H8250" i="2"/>
  <c r="G8250" i="2"/>
  <c r="L8250" i="2" s="1"/>
  <c r="O8249" i="2"/>
  <c r="N8249" i="2"/>
  <c r="J8249" i="2"/>
  <c r="I8249" i="2"/>
  <c r="K8249" i="2" s="1"/>
  <c r="H8249" i="2"/>
  <c r="G8249" i="2"/>
  <c r="L8249" i="2" s="1"/>
  <c r="O8248" i="2"/>
  <c r="N8248" i="2"/>
  <c r="J8248" i="2"/>
  <c r="K8248" i="2" s="1"/>
  <c r="I8248" i="2"/>
  <c r="H8248" i="2"/>
  <c r="G8248" i="2"/>
  <c r="L8248" i="2" s="1"/>
  <c r="O8247" i="2"/>
  <c r="N8247" i="2"/>
  <c r="J8247" i="2"/>
  <c r="I8247" i="2"/>
  <c r="K8247" i="2" s="1"/>
  <c r="H8247" i="2"/>
  <c r="G8247" i="2"/>
  <c r="L8247" i="2" s="1"/>
  <c r="O8246" i="2"/>
  <c r="N8246" i="2"/>
  <c r="J8246" i="2"/>
  <c r="I8246" i="2"/>
  <c r="K8246" i="2" s="1"/>
  <c r="H8246" i="2"/>
  <c r="G8246" i="2"/>
  <c r="L8246" i="2" s="1"/>
  <c r="O8245" i="2"/>
  <c r="N8245" i="2"/>
  <c r="J8245" i="2"/>
  <c r="I8245" i="2"/>
  <c r="K8245" i="2" s="1"/>
  <c r="H8245" i="2"/>
  <c r="G8245" i="2"/>
  <c r="L8245" i="2" s="1"/>
  <c r="O8244" i="2"/>
  <c r="N8244" i="2"/>
  <c r="J8244" i="2"/>
  <c r="K8244" i="2" s="1"/>
  <c r="I8244" i="2"/>
  <c r="H8244" i="2"/>
  <c r="G8244" i="2"/>
  <c r="L8244" i="2" s="1"/>
  <c r="O8243" i="2"/>
  <c r="N8243" i="2"/>
  <c r="J8243" i="2"/>
  <c r="I8243" i="2"/>
  <c r="K8243" i="2" s="1"/>
  <c r="H8243" i="2"/>
  <c r="G8243" i="2"/>
  <c r="L8243" i="2" s="1"/>
  <c r="O8242" i="2"/>
  <c r="N8242" i="2"/>
  <c r="J8242" i="2"/>
  <c r="K8242" i="2" s="1"/>
  <c r="I8242" i="2"/>
  <c r="H8242" i="2"/>
  <c r="G8242" i="2"/>
  <c r="L8242" i="2" s="1"/>
  <c r="O8241" i="2"/>
  <c r="N8241" i="2"/>
  <c r="J8241" i="2"/>
  <c r="I8241" i="2"/>
  <c r="K8241" i="2" s="1"/>
  <c r="H8241" i="2"/>
  <c r="G8241" i="2"/>
  <c r="L8241" i="2" s="1"/>
  <c r="O8240" i="2"/>
  <c r="N8240" i="2"/>
  <c r="J8240" i="2"/>
  <c r="K8240" i="2" s="1"/>
  <c r="I8240" i="2"/>
  <c r="H8240" i="2"/>
  <c r="G8240" i="2"/>
  <c r="L8240" i="2" s="1"/>
  <c r="AD8240" i="2" s="1"/>
  <c r="O8239" i="2"/>
  <c r="N8239" i="2"/>
  <c r="J8239" i="2"/>
  <c r="K8239" i="2" s="1"/>
  <c r="I8239" i="2"/>
  <c r="H8239" i="2"/>
  <c r="G8239" i="2"/>
  <c r="L8239" i="2" s="1"/>
  <c r="O8238" i="2"/>
  <c r="N8238" i="2"/>
  <c r="J8238" i="2"/>
  <c r="K8238" i="2" s="1"/>
  <c r="I8238" i="2"/>
  <c r="H8238" i="2"/>
  <c r="G8238" i="2"/>
  <c r="L8238" i="2" s="1"/>
  <c r="O8237" i="2"/>
  <c r="N8237" i="2"/>
  <c r="L8237" i="2"/>
  <c r="J8237" i="2"/>
  <c r="K8237" i="2" s="1"/>
  <c r="I8237" i="2"/>
  <c r="H8237" i="2"/>
  <c r="G8237" i="2"/>
  <c r="O8236" i="2"/>
  <c r="N8236" i="2"/>
  <c r="J8236" i="2"/>
  <c r="I8236" i="2"/>
  <c r="K8236" i="2" s="1"/>
  <c r="H8236" i="2"/>
  <c r="G8236" i="2"/>
  <c r="L8236" i="2" s="1"/>
  <c r="O8235" i="2"/>
  <c r="N8235" i="2"/>
  <c r="J8235" i="2"/>
  <c r="K8235" i="2" s="1"/>
  <c r="I8235" i="2"/>
  <c r="H8235" i="2"/>
  <c r="G8235" i="2"/>
  <c r="L8235" i="2" s="1"/>
  <c r="O8234" i="2"/>
  <c r="N8234" i="2"/>
  <c r="J8234" i="2"/>
  <c r="I8234" i="2"/>
  <c r="K8234" i="2" s="1"/>
  <c r="H8234" i="2"/>
  <c r="G8234" i="2"/>
  <c r="L8234" i="2" s="1"/>
  <c r="O8233" i="2"/>
  <c r="N8233" i="2"/>
  <c r="J8233" i="2"/>
  <c r="K8233" i="2" s="1"/>
  <c r="I8233" i="2"/>
  <c r="H8233" i="2"/>
  <c r="G8233" i="2"/>
  <c r="L8233" i="2" s="1"/>
  <c r="AD8233" i="2" s="1"/>
  <c r="O8232" i="2"/>
  <c r="N8232" i="2"/>
  <c r="L8232" i="2"/>
  <c r="J8232" i="2"/>
  <c r="K8232" i="2" s="1"/>
  <c r="I8232" i="2"/>
  <c r="H8232" i="2"/>
  <c r="G8232" i="2"/>
  <c r="O8231" i="2"/>
  <c r="N8231" i="2"/>
  <c r="J8231" i="2"/>
  <c r="K8231" i="2" s="1"/>
  <c r="I8231" i="2"/>
  <c r="H8231" i="2"/>
  <c r="G8231" i="2"/>
  <c r="L8231" i="2" s="1"/>
  <c r="O8230" i="2"/>
  <c r="N8230" i="2"/>
  <c r="K8230" i="2"/>
  <c r="J8230" i="2"/>
  <c r="I8230" i="2"/>
  <c r="H8230" i="2"/>
  <c r="G8230" i="2"/>
  <c r="L8230" i="2" s="1"/>
  <c r="O8229" i="2"/>
  <c r="N8229" i="2"/>
  <c r="J8229" i="2"/>
  <c r="I8229" i="2"/>
  <c r="K8229" i="2" s="1"/>
  <c r="H8229" i="2"/>
  <c r="G8229" i="2"/>
  <c r="L8229" i="2" s="1"/>
  <c r="O8228" i="2"/>
  <c r="N8228" i="2"/>
  <c r="L8228" i="2"/>
  <c r="J8228" i="2"/>
  <c r="K8228" i="2" s="1"/>
  <c r="I8228" i="2"/>
  <c r="H8228" i="2"/>
  <c r="G8228" i="2"/>
  <c r="O8227" i="2"/>
  <c r="N8227" i="2"/>
  <c r="J8227" i="2"/>
  <c r="I8227" i="2"/>
  <c r="K8227" i="2" s="1"/>
  <c r="H8227" i="2"/>
  <c r="G8227" i="2"/>
  <c r="L8227" i="2" s="1"/>
  <c r="O8226" i="2"/>
  <c r="N8226" i="2"/>
  <c r="J8226" i="2"/>
  <c r="K8226" i="2" s="1"/>
  <c r="I8226" i="2"/>
  <c r="H8226" i="2"/>
  <c r="G8226" i="2"/>
  <c r="L8226" i="2" s="1"/>
  <c r="O8225" i="2"/>
  <c r="N8225" i="2"/>
  <c r="J8225" i="2"/>
  <c r="I8225" i="2"/>
  <c r="K8225" i="2" s="1"/>
  <c r="H8225" i="2"/>
  <c r="G8225" i="2"/>
  <c r="L8225" i="2" s="1"/>
  <c r="O8224" i="2"/>
  <c r="N8224" i="2"/>
  <c r="J8224" i="2"/>
  <c r="K8224" i="2" s="1"/>
  <c r="I8224" i="2"/>
  <c r="H8224" i="2"/>
  <c r="G8224" i="2"/>
  <c r="L8224" i="2" s="1"/>
  <c r="O8223" i="2"/>
  <c r="N8223" i="2"/>
  <c r="J8223" i="2"/>
  <c r="I8223" i="2"/>
  <c r="K8223" i="2" s="1"/>
  <c r="H8223" i="2"/>
  <c r="G8223" i="2"/>
  <c r="L8223" i="2" s="1"/>
  <c r="O8222" i="2"/>
  <c r="N8222" i="2"/>
  <c r="J8222" i="2"/>
  <c r="I8222" i="2"/>
  <c r="K8222" i="2" s="1"/>
  <c r="H8222" i="2"/>
  <c r="G8222" i="2"/>
  <c r="L8222" i="2" s="1"/>
  <c r="O8221" i="2"/>
  <c r="N8221" i="2"/>
  <c r="J8221" i="2"/>
  <c r="I8221" i="2"/>
  <c r="K8221" i="2" s="1"/>
  <c r="H8221" i="2"/>
  <c r="G8221" i="2"/>
  <c r="L8221" i="2" s="1"/>
  <c r="O8220" i="2"/>
  <c r="N8220" i="2"/>
  <c r="K8220" i="2"/>
  <c r="AD8220" i="2" s="1"/>
  <c r="J8220" i="2"/>
  <c r="I8220" i="2"/>
  <c r="H8220" i="2"/>
  <c r="G8220" i="2"/>
  <c r="L8220" i="2" s="1"/>
  <c r="O8219" i="2"/>
  <c r="N8219" i="2"/>
  <c r="J8219" i="2"/>
  <c r="K8219" i="2" s="1"/>
  <c r="I8219" i="2"/>
  <c r="H8219" i="2"/>
  <c r="G8219" i="2"/>
  <c r="L8219" i="2" s="1"/>
  <c r="O8218" i="2"/>
  <c r="N8218" i="2"/>
  <c r="J8218" i="2"/>
  <c r="K8218" i="2" s="1"/>
  <c r="I8218" i="2"/>
  <c r="H8218" i="2"/>
  <c r="G8218" i="2"/>
  <c r="L8218" i="2" s="1"/>
  <c r="O8217" i="2"/>
  <c r="N8217" i="2"/>
  <c r="J8217" i="2"/>
  <c r="K8217" i="2" s="1"/>
  <c r="I8217" i="2"/>
  <c r="H8217" i="2"/>
  <c r="G8217" i="2"/>
  <c r="L8217" i="2" s="1"/>
  <c r="O8216" i="2"/>
  <c r="N8216" i="2"/>
  <c r="J8216" i="2"/>
  <c r="K8216" i="2" s="1"/>
  <c r="I8216" i="2"/>
  <c r="H8216" i="2"/>
  <c r="G8216" i="2"/>
  <c r="L8216" i="2" s="1"/>
  <c r="O8215" i="2"/>
  <c r="N8215" i="2"/>
  <c r="J8215" i="2"/>
  <c r="I8215" i="2"/>
  <c r="K8215" i="2" s="1"/>
  <c r="H8215" i="2"/>
  <c r="G8215" i="2"/>
  <c r="L8215" i="2" s="1"/>
  <c r="O8214" i="2"/>
  <c r="N8214" i="2"/>
  <c r="J8214" i="2"/>
  <c r="I8214" i="2"/>
  <c r="K8214" i="2" s="1"/>
  <c r="H8214" i="2"/>
  <c r="G8214" i="2"/>
  <c r="L8214" i="2" s="1"/>
  <c r="O8213" i="2"/>
  <c r="N8213" i="2"/>
  <c r="J8213" i="2"/>
  <c r="K8213" i="2" s="1"/>
  <c r="I8213" i="2"/>
  <c r="H8213" i="2"/>
  <c r="G8213" i="2"/>
  <c r="L8213" i="2" s="1"/>
  <c r="O8212" i="2"/>
  <c r="N8212" i="2"/>
  <c r="J8212" i="2"/>
  <c r="I8212" i="2"/>
  <c r="K8212" i="2" s="1"/>
  <c r="H8212" i="2"/>
  <c r="G8212" i="2"/>
  <c r="L8212" i="2" s="1"/>
  <c r="O8211" i="2"/>
  <c r="N8211" i="2"/>
  <c r="J8211" i="2"/>
  <c r="K8211" i="2" s="1"/>
  <c r="I8211" i="2"/>
  <c r="H8211" i="2"/>
  <c r="G8211" i="2"/>
  <c r="L8211" i="2" s="1"/>
  <c r="O8210" i="2"/>
  <c r="N8210" i="2"/>
  <c r="J8210" i="2"/>
  <c r="I8210" i="2"/>
  <c r="K8210" i="2" s="1"/>
  <c r="H8210" i="2"/>
  <c r="G8210" i="2"/>
  <c r="L8210" i="2" s="1"/>
  <c r="O8209" i="2"/>
  <c r="N8209" i="2"/>
  <c r="J8209" i="2"/>
  <c r="I8209" i="2"/>
  <c r="K8209" i="2" s="1"/>
  <c r="H8209" i="2"/>
  <c r="G8209" i="2"/>
  <c r="L8209" i="2" s="1"/>
  <c r="O8208" i="2"/>
  <c r="N8208" i="2"/>
  <c r="J8208" i="2"/>
  <c r="K8208" i="2" s="1"/>
  <c r="I8208" i="2"/>
  <c r="H8208" i="2"/>
  <c r="G8208" i="2"/>
  <c r="L8208" i="2" s="1"/>
  <c r="O8207" i="2"/>
  <c r="N8207" i="2"/>
  <c r="J8207" i="2"/>
  <c r="I8207" i="2"/>
  <c r="K8207" i="2" s="1"/>
  <c r="H8207" i="2"/>
  <c r="G8207" i="2"/>
  <c r="L8207" i="2" s="1"/>
  <c r="O8206" i="2"/>
  <c r="N8206" i="2"/>
  <c r="L8206" i="2"/>
  <c r="J8206" i="2"/>
  <c r="I8206" i="2"/>
  <c r="K8206" i="2" s="1"/>
  <c r="H8206" i="2"/>
  <c r="G8206" i="2"/>
  <c r="O8205" i="2"/>
  <c r="N8205" i="2"/>
  <c r="K8205" i="2"/>
  <c r="J8205" i="2"/>
  <c r="I8205" i="2"/>
  <c r="H8205" i="2"/>
  <c r="G8205" i="2"/>
  <c r="L8205" i="2" s="1"/>
  <c r="O8204" i="2"/>
  <c r="N8204" i="2"/>
  <c r="J8204" i="2"/>
  <c r="K8204" i="2" s="1"/>
  <c r="I8204" i="2"/>
  <c r="H8204" i="2"/>
  <c r="G8204" i="2"/>
  <c r="L8204" i="2" s="1"/>
  <c r="O8203" i="2"/>
  <c r="N8203" i="2"/>
  <c r="J8203" i="2"/>
  <c r="K8203" i="2" s="1"/>
  <c r="I8203" i="2"/>
  <c r="H8203" i="2"/>
  <c r="G8203" i="2"/>
  <c r="L8203" i="2" s="1"/>
  <c r="O8202" i="2"/>
  <c r="N8202" i="2"/>
  <c r="J8202" i="2"/>
  <c r="I8202" i="2"/>
  <c r="K8202" i="2" s="1"/>
  <c r="H8202" i="2"/>
  <c r="G8202" i="2"/>
  <c r="L8202" i="2" s="1"/>
  <c r="O8201" i="2"/>
  <c r="N8201" i="2"/>
  <c r="J8201" i="2"/>
  <c r="I8201" i="2"/>
  <c r="K8201" i="2" s="1"/>
  <c r="H8201" i="2"/>
  <c r="G8201" i="2"/>
  <c r="L8201" i="2" s="1"/>
  <c r="O8200" i="2"/>
  <c r="N8200" i="2"/>
  <c r="K8200" i="2"/>
  <c r="J8200" i="2"/>
  <c r="I8200" i="2"/>
  <c r="H8200" i="2"/>
  <c r="G8200" i="2"/>
  <c r="L8200" i="2" s="1"/>
  <c r="O8199" i="2"/>
  <c r="N8199" i="2"/>
  <c r="J8199" i="2"/>
  <c r="I8199" i="2"/>
  <c r="K8199" i="2" s="1"/>
  <c r="H8199" i="2"/>
  <c r="G8199" i="2"/>
  <c r="L8199" i="2" s="1"/>
  <c r="O8198" i="2"/>
  <c r="N8198" i="2"/>
  <c r="J8198" i="2"/>
  <c r="K8198" i="2" s="1"/>
  <c r="I8198" i="2"/>
  <c r="H8198" i="2"/>
  <c r="G8198" i="2"/>
  <c r="L8198" i="2" s="1"/>
  <c r="O8197" i="2"/>
  <c r="N8197" i="2"/>
  <c r="J8197" i="2"/>
  <c r="K8197" i="2" s="1"/>
  <c r="I8197" i="2"/>
  <c r="H8197" i="2"/>
  <c r="G8197" i="2"/>
  <c r="L8197" i="2" s="1"/>
  <c r="O8196" i="2"/>
  <c r="N8196" i="2"/>
  <c r="L8196" i="2"/>
  <c r="J8196" i="2"/>
  <c r="I8196" i="2"/>
  <c r="K8196" i="2" s="1"/>
  <c r="H8196" i="2"/>
  <c r="G8196" i="2"/>
  <c r="O8195" i="2"/>
  <c r="N8195" i="2"/>
  <c r="J8195" i="2"/>
  <c r="I8195" i="2"/>
  <c r="K8195" i="2" s="1"/>
  <c r="H8195" i="2"/>
  <c r="G8195" i="2"/>
  <c r="L8195" i="2" s="1"/>
  <c r="O8194" i="2"/>
  <c r="N8194" i="2"/>
  <c r="J8194" i="2"/>
  <c r="K8194" i="2" s="1"/>
  <c r="I8194" i="2"/>
  <c r="H8194" i="2"/>
  <c r="G8194" i="2"/>
  <c r="L8194" i="2" s="1"/>
  <c r="O8193" i="2"/>
  <c r="N8193" i="2"/>
  <c r="J8193" i="2"/>
  <c r="K8193" i="2" s="1"/>
  <c r="I8193" i="2"/>
  <c r="H8193" i="2"/>
  <c r="G8193" i="2"/>
  <c r="L8193" i="2" s="1"/>
  <c r="O8192" i="2"/>
  <c r="N8192" i="2"/>
  <c r="J8192" i="2"/>
  <c r="K8192" i="2" s="1"/>
  <c r="I8192" i="2"/>
  <c r="H8192" i="2"/>
  <c r="G8192" i="2"/>
  <c r="L8192" i="2" s="1"/>
  <c r="O8191" i="2"/>
  <c r="N8191" i="2"/>
  <c r="J8191" i="2"/>
  <c r="I8191" i="2"/>
  <c r="K8191" i="2" s="1"/>
  <c r="H8191" i="2"/>
  <c r="G8191" i="2"/>
  <c r="L8191" i="2" s="1"/>
  <c r="O8190" i="2"/>
  <c r="N8190" i="2"/>
  <c r="J8190" i="2"/>
  <c r="K8190" i="2" s="1"/>
  <c r="I8190" i="2"/>
  <c r="H8190" i="2"/>
  <c r="G8190" i="2"/>
  <c r="L8190" i="2" s="1"/>
  <c r="O8189" i="2"/>
  <c r="N8189" i="2"/>
  <c r="L8189" i="2"/>
  <c r="J8189" i="2"/>
  <c r="I8189" i="2"/>
  <c r="K8189" i="2" s="1"/>
  <c r="H8189" i="2"/>
  <c r="G8189" i="2"/>
  <c r="O8188" i="2"/>
  <c r="N8188" i="2"/>
  <c r="J8188" i="2"/>
  <c r="K8188" i="2" s="1"/>
  <c r="I8188" i="2"/>
  <c r="H8188" i="2"/>
  <c r="G8188" i="2"/>
  <c r="L8188" i="2" s="1"/>
  <c r="O8187" i="2"/>
  <c r="N8187" i="2"/>
  <c r="J8187" i="2"/>
  <c r="K8187" i="2" s="1"/>
  <c r="I8187" i="2"/>
  <c r="H8187" i="2"/>
  <c r="G8187" i="2"/>
  <c r="L8187" i="2" s="1"/>
  <c r="O8186" i="2"/>
  <c r="N8186" i="2"/>
  <c r="J8186" i="2"/>
  <c r="I8186" i="2"/>
  <c r="K8186" i="2" s="1"/>
  <c r="H8186" i="2"/>
  <c r="G8186" i="2"/>
  <c r="L8186" i="2" s="1"/>
  <c r="O8185" i="2"/>
  <c r="N8185" i="2"/>
  <c r="J8185" i="2"/>
  <c r="I8185" i="2"/>
  <c r="K8185" i="2" s="1"/>
  <c r="H8185" i="2"/>
  <c r="G8185" i="2"/>
  <c r="L8185" i="2" s="1"/>
  <c r="O8184" i="2"/>
  <c r="N8184" i="2"/>
  <c r="J8184" i="2"/>
  <c r="K8184" i="2" s="1"/>
  <c r="I8184" i="2"/>
  <c r="H8184" i="2"/>
  <c r="G8184" i="2"/>
  <c r="L8184" i="2" s="1"/>
  <c r="O8183" i="2"/>
  <c r="N8183" i="2"/>
  <c r="J8183" i="2"/>
  <c r="I8183" i="2"/>
  <c r="K8183" i="2" s="1"/>
  <c r="H8183" i="2"/>
  <c r="G8183" i="2"/>
  <c r="L8183" i="2" s="1"/>
  <c r="O8182" i="2"/>
  <c r="N8182" i="2"/>
  <c r="J8182" i="2"/>
  <c r="K8182" i="2" s="1"/>
  <c r="I8182" i="2"/>
  <c r="H8182" i="2"/>
  <c r="G8182" i="2"/>
  <c r="L8182" i="2" s="1"/>
  <c r="O8181" i="2"/>
  <c r="N8181" i="2"/>
  <c r="J8181" i="2"/>
  <c r="K8181" i="2" s="1"/>
  <c r="I8181" i="2"/>
  <c r="H8181" i="2"/>
  <c r="G8181" i="2"/>
  <c r="L8181" i="2" s="1"/>
  <c r="O8180" i="2"/>
  <c r="N8180" i="2"/>
  <c r="J8180" i="2"/>
  <c r="I8180" i="2"/>
  <c r="K8180" i="2" s="1"/>
  <c r="H8180" i="2"/>
  <c r="G8180" i="2"/>
  <c r="L8180" i="2" s="1"/>
  <c r="O8179" i="2"/>
  <c r="N8179" i="2"/>
  <c r="K8179" i="2"/>
  <c r="J8179" i="2"/>
  <c r="I8179" i="2"/>
  <c r="H8179" i="2"/>
  <c r="G8179" i="2"/>
  <c r="L8179" i="2" s="1"/>
  <c r="O8178" i="2"/>
  <c r="N8178" i="2"/>
  <c r="K8178" i="2"/>
  <c r="J8178" i="2"/>
  <c r="I8178" i="2"/>
  <c r="H8178" i="2"/>
  <c r="G8178" i="2"/>
  <c r="L8178" i="2" s="1"/>
  <c r="O8177" i="2"/>
  <c r="N8177" i="2"/>
  <c r="J8177" i="2"/>
  <c r="K8177" i="2" s="1"/>
  <c r="I8177" i="2"/>
  <c r="H8177" i="2"/>
  <c r="G8177" i="2"/>
  <c r="L8177" i="2" s="1"/>
  <c r="O8176" i="2"/>
  <c r="N8176" i="2"/>
  <c r="K8176" i="2"/>
  <c r="J8176" i="2"/>
  <c r="I8176" i="2"/>
  <c r="H8176" i="2"/>
  <c r="G8176" i="2"/>
  <c r="L8176" i="2" s="1"/>
  <c r="O8175" i="2"/>
  <c r="N8175" i="2"/>
  <c r="J8175" i="2"/>
  <c r="I8175" i="2"/>
  <c r="K8175" i="2" s="1"/>
  <c r="H8175" i="2"/>
  <c r="G8175" i="2"/>
  <c r="L8175" i="2" s="1"/>
  <c r="O8174" i="2"/>
  <c r="N8174" i="2"/>
  <c r="J8174" i="2"/>
  <c r="I8174" i="2"/>
  <c r="K8174" i="2" s="1"/>
  <c r="H8174" i="2"/>
  <c r="G8174" i="2"/>
  <c r="L8174" i="2" s="1"/>
  <c r="O8173" i="2"/>
  <c r="N8173" i="2"/>
  <c r="K8173" i="2"/>
  <c r="J8173" i="2"/>
  <c r="I8173" i="2"/>
  <c r="H8173" i="2"/>
  <c r="G8173" i="2"/>
  <c r="L8173" i="2" s="1"/>
  <c r="O8172" i="2"/>
  <c r="N8172" i="2"/>
  <c r="J8172" i="2"/>
  <c r="K8172" i="2" s="1"/>
  <c r="I8172" i="2"/>
  <c r="H8172" i="2"/>
  <c r="G8172" i="2"/>
  <c r="L8172" i="2" s="1"/>
  <c r="O8171" i="2"/>
  <c r="N8171" i="2"/>
  <c r="L8171" i="2"/>
  <c r="J8171" i="2"/>
  <c r="I8171" i="2"/>
  <c r="K8171" i="2" s="1"/>
  <c r="H8171" i="2"/>
  <c r="G8171" i="2"/>
  <c r="O8170" i="2"/>
  <c r="N8170" i="2"/>
  <c r="J8170" i="2"/>
  <c r="I8170" i="2"/>
  <c r="K8170" i="2" s="1"/>
  <c r="H8170" i="2"/>
  <c r="G8170" i="2"/>
  <c r="L8170" i="2" s="1"/>
  <c r="O8169" i="2"/>
  <c r="N8169" i="2"/>
  <c r="J8169" i="2"/>
  <c r="I8169" i="2"/>
  <c r="K8169" i="2" s="1"/>
  <c r="H8169" i="2"/>
  <c r="G8169" i="2"/>
  <c r="L8169" i="2" s="1"/>
  <c r="O8168" i="2"/>
  <c r="N8168" i="2"/>
  <c r="L8168" i="2"/>
  <c r="J8168" i="2"/>
  <c r="I8168" i="2"/>
  <c r="K8168" i="2" s="1"/>
  <c r="H8168" i="2"/>
  <c r="G8168" i="2"/>
  <c r="O8167" i="2"/>
  <c r="N8167" i="2"/>
  <c r="J8167" i="2"/>
  <c r="K8167" i="2" s="1"/>
  <c r="I8167" i="2"/>
  <c r="H8167" i="2"/>
  <c r="G8167" i="2"/>
  <c r="L8167" i="2" s="1"/>
  <c r="O8166" i="2"/>
  <c r="N8166" i="2"/>
  <c r="J8166" i="2"/>
  <c r="K8166" i="2" s="1"/>
  <c r="I8166" i="2"/>
  <c r="H8166" i="2"/>
  <c r="G8166" i="2"/>
  <c r="L8166" i="2" s="1"/>
  <c r="O8165" i="2"/>
  <c r="N8165" i="2"/>
  <c r="J8165" i="2"/>
  <c r="K8165" i="2" s="1"/>
  <c r="I8165" i="2"/>
  <c r="H8165" i="2"/>
  <c r="G8165" i="2"/>
  <c r="L8165" i="2" s="1"/>
  <c r="O8164" i="2"/>
  <c r="N8164" i="2"/>
  <c r="J8164" i="2"/>
  <c r="K8164" i="2" s="1"/>
  <c r="I8164" i="2"/>
  <c r="H8164" i="2"/>
  <c r="G8164" i="2"/>
  <c r="L8164" i="2" s="1"/>
  <c r="O8163" i="2"/>
  <c r="N8163" i="2"/>
  <c r="L8163" i="2"/>
  <c r="J8163" i="2"/>
  <c r="I8163" i="2"/>
  <c r="K8163" i="2" s="1"/>
  <c r="H8163" i="2"/>
  <c r="G8163" i="2"/>
  <c r="O8162" i="2"/>
  <c r="N8162" i="2"/>
  <c r="J8162" i="2"/>
  <c r="I8162" i="2"/>
  <c r="K8162" i="2" s="1"/>
  <c r="H8162" i="2"/>
  <c r="G8162" i="2"/>
  <c r="L8162" i="2" s="1"/>
  <c r="O8161" i="2"/>
  <c r="N8161" i="2"/>
  <c r="J8161" i="2"/>
  <c r="K8161" i="2" s="1"/>
  <c r="I8161" i="2"/>
  <c r="H8161" i="2"/>
  <c r="G8161" i="2"/>
  <c r="L8161" i="2" s="1"/>
  <c r="O8160" i="2"/>
  <c r="N8160" i="2"/>
  <c r="J8160" i="2"/>
  <c r="I8160" i="2"/>
  <c r="K8160" i="2" s="1"/>
  <c r="H8160" i="2"/>
  <c r="G8160" i="2"/>
  <c r="L8160" i="2" s="1"/>
  <c r="O8159" i="2"/>
  <c r="N8159" i="2"/>
  <c r="J8159" i="2"/>
  <c r="K8159" i="2" s="1"/>
  <c r="I8159" i="2"/>
  <c r="H8159" i="2"/>
  <c r="G8159" i="2"/>
  <c r="L8159" i="2" s="1"/>
  <c r="O8158" i="2"/>
  <c r="N8158" i="2"/>
  <c r="K8158" i="2"/>
  <c r="J8158" i="2"/>
  <c r="I8158" i="2"/>
  <c r="H8158" i="2"/>
  <c r="G8158" i="2"/>
  <c r="L8158" i="2" s="1"/>
  <c r="O8157" i="2"/>
  <c r="N8157" i="2"/>
  <c r="J8157" i="2"/>
  <c r="K8157" i="2" s="1"/>
  <c r="I8157" i="2"/>
  <c r="H8157" i="2"/>
  <c r="G8157" i="2"/>
  <c r="L8157" i="2" s="1"/>
  <c r="O8156" i="2"/>
  <c r="N8156" i="2"/>
  <c r="J8156" i="2"/>
  <c r="I8156" i="2"/>
  <c r="K8156" i="2" s="1"/>
  <c r="H8156" i="2"/>
  <c r="G8156" i="2"/>
  <c r="L8156" i="2" s="1"/>
  <c r="O8155" i="2"/>
  <c r="N8155" i="2"/>
  <c r="J8155" i="2"/>
  <c r="I8155" i="2"/>
  <c r="K8155" i="2" s="1"/>
  <c r="H8155" i="2"/>
  <c r="G8155" i="2"/>
  <c r="L8155" i="2" s="1"/>
  <c r="O8154" i="2"/>
  <c r="N8154" i="2"/>
  <c r="J8154" i="2"/>
  <c r="K8154" i="2" s="1"/>
  <c r="I8154" i="2"/>
  <c r="H8154" i="2"/>
  <c r="G8154" i="2"/>
  <c r="L8154" i="2" s="1"/>
  <c r="AD8154" i="2" s="1"/>
  <c r="O8153" i="2"/>
  <c r="N8153" i="2"/>
  <c r="J8153" i="2"/>
  <c r="K8153" i="2" s="1"/>
  <c r="I8153" i="2"/>
  <c r="H8153" i="2"/>
  <c r="G8153" i="2"/>
  <c r="L8153" i="2" s="1"/>
  <c r="O8152" i="2"/>
  <c r="N8152" i="2"/>
  <c r="J8152" i="2"/>
  <c r="K8152" i="2" s="1"/>
  <c r="I8152" i="2"/>
  <c r="H8152" i="2"/>
  <c r="G8152" i="2"/>
  <c r="L8152" i="2" s="1"/>
  <c r="O8151" i="2"/>
  <c r="N8151" i="2"/>
  <c r="J8151" i="2"/>
  <c r="I8151" i="2"/>
  <c r="K8151" i="2" s="1"/>
  <c r="H8151" i="2"/>
  <c r="G8151" i="2"/>
  <c r="L8151" i="2" s="1"/>
  <c r="O8150" i="2"/>
  <c r="N8150" i="2"/>
  <c r="J8150" i="2"/>
  <c r="I8150" i="2"/>
  <c r="K8150" i="2" s="1"/>
  <c r="H8150" i="2"/>
  <c r="G8150" i="2"/>
  <c r="L8150" i="2" s="1"/>
  <c r="O8149" i="2"/>
  <c r="N8149" i="2"/>
  <c r="J8149" i="2"/>
  <c r="K8149" i="2" s="1"/>
  <c r="I8149" i="2"/>
  <c r="H8149" i="2"/>
  <c r="G8149" i="2"/>
  <c r="L8149" i="2" s="1"/>
  <c r="O8148" i="2"/>
  <c r="N8148" i="2"/>
  <c r="J8148" i="2"/>
  <c r="I8148" i="2"/>
  <c r="K8148" i="2" s="1"/>
  <c r="H8148" i="2"/>
  <c r="G8148" i="2"/>
  <c r="L8148" i="2" s="1"/>
  <c r="O8147" i="2"/>
  <c r="N8147" i="2"/>
  <c r="J8147" i="2"/>
  <c r="I8147" i="2"/>
  <c r="K8147" i="2" s="1"/>
  <c r="H8147" i="2"/>
  <c r="G8147" i="2"/>
  <c r="L8147" i="2" s="1"/>
  <c r="O8146" i="2"/>
  <c r="N8146" i="2"/>
  <c r="J8146" i="2"/>
  <c r="K8146" i="2" s="1"/>
  <c r="I8146" i="2"/>
  <c r="H8146" i="2"/>
  <c r="G8146" i="2"/>
  <c r="L8146" i="2" s="1"/>
  <c r="O8145" i="2"/>
  <c r="N8145" i="2"/>
  <c r="J8145" i="2"/>
  <c r="I8145" i="2"/>
  <c r="K8145" i="2" s="1"/>
  <c r="H8145" i="2"/>
  <c r="G8145" i="2"/>
  <c r="L8145" i="2" s="1"/>
  <c r="O8144" i="2"/>
  <c r="N8144" i="2"/>
  <c r="J8144" i="2"/>
  <c r="K8144" i="2" s="1"/>
  <c r="I8144" i="2"/>
  <c r="H8144" i="2"/>
  <c r="G8144" i="2"/>
  <c r="L8144" i="2" s="1"/>
  <c r="O8143" i="2"/>
  <c r="N8143" i="2"/>
  <c r="J8143" i="2"/>
  <c r="K8143" i="2" s="1"/>
  <c r="I8143" i="2"/>
  <c r="H8143" i="2"/>
  <c r="G8143" i="2"/>
  <c r="L8143" i="2" s="1"/>
  <c r="O8142" i="2"/>
  <c r="N8142" i="2"/>
  <c r="J8142" i="2"/>
  <c r="I8142" i="2"/>
  <c r="K8142" i="2" s="1"/>
  <c r="H8142" i="2"/>
  <c r="G8142" i="2"/>
  <c r="L8142" i="2" s="1"/>
  <c r="O8141" i="2"/>
  <c r="N8141" i="2"/>
  <c r="J8141" i="2"/>
  <c r="K8141" i="2" s="1"/>
  <c r="I8141" i="2"/>
  <c r="H8141" i="2"/>
  <c r="G8141" i="2"/>
  <c r="L8141" i="2" s="1"/>
  <c r="O8140" i="2"/>
  <c r="N8140" i="2"/>
  <c r="K8140" i="2"/>
  <c r="J8140" i="2"/>
  <c r="I8140" i="2"/>
  <c r="H8140" i="2"/>
  <c r="G8140" i="2"/>
  <c r="L8140" i="2" s="1"/>
  <c r="O8139" i="2"/>
  <c r="N8139" i="2"/>
  <c r="J8139" i="2"/>
  <c r="I8139" i="2"/>
  <c r="K8139" i="2" s="1"/>
  <c r="H8139" i="2"/>
  <c r="G8139" i="2"/>
  <c r="L8139" i="2" s="1"/>
  <c r="O8138" i="2"/>
  <c r="N8138" i="2"/>
  <c r="J8138" i="2"/>
  <c r="I8138" i="2"/>
  <c r="K8138" i="2" s="1"/>
  <c r="H8138" i="2"/>
  <c r="G8138" i="2"/>
  <c r="L8138" i="2" s="1"/>
  <c r="O8137" i="2"/>
  <c r="N8137" i="2"/>
  <c r="J8137" i="2"/>
  <c r="K8137" i="2" s="1"/>
  <c r="I8137" i="2"/>
  <c r="H8137" i="2"/>
  <c r="G8137" i="2"/>
  <c r="L8137" i="2" s="1"/>
  <c r="O8136" i="2"/>
  <c r="N8136" i="2"/>
  <c r="J8136" i="2"/>
  <c r="I8136" i="2"/>
  <c r="K8136" i="2" s="1"/>
  <c r="H8136" i="2"/>
  <c r="G8136" i="2"/>
  <c r="L8136" i="2" s="1"/>
  <c r="O8135" i="2"/>
  <c r="N8135" i="2"/>
  <c r="J8135" i="2"/>
  <c r="K8135" i="2" s="1"/>
  <c r="I8135" i="2"/>
  <c r="H8135" i="2"/>
  <c r="G8135" i="2"/>
  <c r="L8135" i="2" s="1"/>
  <c r="O8134" i="2"/>
  <c r="N8134" i="2"/>
  <c r="J8134" i="2"/>
  <c r="K8134" i="2" s="1"/>
  <c r="I8134" i="2"/>
  <c r="H8134" i="2"/>
  <c r="G8134" i="2"/>
  <c r="L8134" i="2" s="1"/>
  <c r="O8133" i="2"/>
  <c r="N8133" i="2"/>
  <c r="J8133" i="2"/>
  <c r="K8133" i="2" s="1"/>
  <c r="I8133" i="2"/>
  <c r="H8133" i="2"/>
  <c r="G8133" i="2"/>
  <c r="L8133" i="2" s="1"/>
  <c r="AD8133" i="2" s="1"/>
  <c r="O8132" i="2"/>
  <c r="N8132" i="2"/>
  <c r="L8132" i="2"/>
  <c r="J8132" i="2"/>
  <c r="K8132" i="2" s="1"/>
  <c r="I8132" i="2"/>
  <c r="H8132" i="2"/>
  <c r="G8132" i="2"/>
  <c r="O8131" i="2"/>
  <c r="N8131" i="2"/>
  <c r="J8131" i="2"/>
  <c r="I8131" i="2"/>
  <c r="K8131" i="2" s="1"/>
  <c r="H8131" i="2"/>
  <c r="G8131" i="2"/>
  <c r="L8131" i="2" s="1"/>
  <c r="AD8131" i="2" s="1"/>
  <c r="O8130" i="2"/>
  <c r="N8130" i="2"/>
  <c r="J8130" i="2"/>
  <c r="K8130" i="2" s="1"/>
  <c r="I8130" i="2"/>
  <c r="H8130" i="2"/>
  <c r="G8130" i="2"/>
  <c r="L8130" i="2" s="1"/>
  <c r="O8129" i="2"/>
  <c r="N8129" i="2"/>
  <c r="J8129" i="2"/>
  <c r="I8129" i="2"/>
  <c r="K8129" i="2" s="1"/>
  <c r="H8129" i="2"/>
  <c r="G8129" i="2"/>
  <c r="L8129" i="2" s="1"/>
  <c r="O8128" i="2"/>
  <c r="N8128" i="2"/>
  <c r="J8128" i="2"/>
  <c r="I8128" i="2"/>
  <c r="K8128" i="2" s="1"/>
  <c r="H8128" i="2"/>
  <c r="G8128" i="2"/>
  <c r="L8128" i="2" s="1"/>
  <c r="O8127" i="2"/>
  <c r="N8127" i="2"/>
  <c r="L8127" i="2"/>
  <c r="J8127" i="2"/>
  <c r="K8127" i="2" s="1"/>
  <c r="I8127" i="2"/>
  <c r="H8127" i="2"/>
  <c r="G8127" i="2"/>
  <c r="O8126" i="2"/>
  <c r="N8126" i="2"/>
  <c r="J8126" i="2"/>
  <c r="K8126" i="2" s="1"/>
  <c r="I8126" i="2"/>
  <c r="H8126" i="2"/>
  <c r="G8126" i="2"/>
  <c r="L8126" i="2" s="1"/>
  <c r="O8125" i="2"/>
  <c r="N8125" i="2"/>
  <c r="J8125" i="2"/>
  <c r="I8125" i="2"/>
  <c r="K8125" i="2" s="1"/>
  <c r="H8125" i="2"/>
  <c r="G8125" i="2"/>
  <c r="L8125" i="2" s="1"/>
  <c r="O8124" i="2"/>
  <c r="N8124" i="2"/>
  <c r="L8124" i="2"/>
  <c r="K8124" i="2"/>
  <c r="J8124" i="2"/>
  <c r="I8124" i="2"/>
  <c r="H8124" i="2"/>
  <c r="G8124" i="2"/>
  <c r="O8123" i="2"/>
  <c r="N8123" i="2"/>
  <c r="J8123" i="2"/>
  <c r="K8123" i="2" s="1"/>
  <c r="I8123" i="2"/>
  <c r="H8123" i="2"/>
  <c r="G8123" i="2"/>
  <c r="L8123" i="2" s="1"/>
  <c r="AD8123" i="2" s="1"/>
  <c r="O8122" i="2"/>
  <c r="N8122" i="2"/>
  <c r="J8122" i="2"/>
  <c r="I8122" i="2"/>
  <c r="K8122" i="2" s="1"/>
  <c r="H8122" i="2"/>
  <c r="G8122" i="2"/>
  <c r="L8122" i="2" s="1"/>
  <c r="O8121" i="2"/>
  <c r="N8121" i="2"/>
  <c r="J8121" i="2"/>
  <c r="I8121" i="2"/>
  <c r="K8121" i="2" s="1"/>
  <c r="H8121" i="2"/>
  <c r="G8121" i="2"/>
  <c r="L8121" i="2" s="1"/>
  <c r="O8120" i="2"/>
  <c r="N8120" i="2"/>
  <c r="J8120" i="2"/>
  <c r="K8120" i="2" s="1"/>
  <c r="I8120" i="2"/>
  <c r="H8120" i="2"/>
  <c r="G8120" i="2"/>
  <c r="L8120" i="2" s="1"/>
  <c r="AD8120" i="2" s="1"/>
  <c r="O8119" i="2"/>
  <c r="N8119" i="2"/>
  <c r="J8119" i="2"/>
  <c r="I8119" i="2"/>
  <c r="K8119" i="2" s="1"/>
  <c r="H8119" i="2"/>
  <c r="G8119" i="2"/>
  <c r="L8119" i="2" s="1"/>
  <c r="O8118" i="2"/>
  <c r="N8118" i="2"/>
  <c r="J8118" i="2"/>
  <c r="K8118" i="2" s="1"/>
  <c r="I8118" i="2"/>
  <c r="H8118" i="2"/>
  <c r="G8118" i="2"/>
  <c r="L8118" i="2" s="1"/>
  <c r="O8117" i="2"/>
  <c r="N8117" i="2"/>
  <c r="J8117" i="2"/>
  <c r="I8117" i="2"/>
  <c r="K8117" i="2" s="1"/>
  <c r="H8117" i="2"/>
  <c r="G8117" i="2"/>
  <c r="L8117" i="2" s="1"/>
  <c r="O8116" i="2"/>
  <c r="N8116" i="2"/>
  <c r="L8116" i="2"/>
  <c r="J8116" i="2"/>
  <c r="K8116" i="2" s="1"/>
  <c r="I8116" i="2"/>
  <c r="H8116" i="2"/>
  <c r="G8116" i="2"/>
  <c r="O8115" i="2"/>
  <c r="N8115" i="2"/>
  <c r="L8115" i="2"/>
  <c r="J8115" i="2"/>
  <c r="K8115" i="2" s="1"/>
  <c r="I8115" i="2"/>
  <c r="H8115" i="2"/>
  <c r="G8115" i="2"/>
  <c r="O8114" i="2"/>
  <c r="N8114" i="2"/>
  <c r="J8114" i="2"/>
  <c r="K8114" i="2" s="1"/>
  <c r="I8114" i="2"/>
  <c r="H8114" i="2"/>
  <c r="G8114" i="2"/>
  <c r="L8114" i="2" s="1"/>
  <c r="O8113" i="2"/>
  <c r="N8113" i="2"/>
  <c r="J8113" i="2"/>
  <c r="K8113" i="2" s="1"/>
  <c r="I8113" i="2"/>
  <c r="H8113" i="2"/>
  <c r="G8113" i="2"/>
  <c r="L8113" i="2" s="1"/>
  <c r="O8112" i="2"/>
  <c r="N8112" i="2"/>
  <c r="J8112" i="2"/>
  <c r="K8112" i="2" s="1"/>
  <c r="I8112" i="2"/>
  <c r="H8112" i="2"/>
  <c r="G8112" i="2"/>
  <c r="L8112" i="2" s="1"/>
  <c r="O8111" i="2"/>
  <c r="N8111" i="2"/>
  <c r="J8111" i="2"/>
  <c r="K8111" i="2" s="1"/>
  <c r="I8111" i="2"/>
  <c r="H8111" i="2"/>
  <c r="G8111" i="2"/>
  <c r="L8111" i="2" s="1"/>
  <c r="O8110" i="2"/>
  <c r="N8110" i="2"/>
  <c r="K8110" i="2"/>
  <c r="J8110" i="2"/>
  <c r="I8110" i="2"/>
  <c r="H8110" i="2"/>
  <c r="G8110" i="2"/>
  <c r="L8110" i="2" s="1"/>
  <c r="O8109" i="2"/>
  <c r="N8109" i="2"/>
  <c r="K8109" i="2"/>
  <c r="J8109" i="2"/>
  <c r="I8109" i="2"/>
  <c r="H8109" i="2"/>
  <c r="G8109" i="2"/>
  <c r="L8109" i="2" s="1"/>
  <c r="O8108" i="2"/>
  <c r="N8108" i="2"/>
  <c r="J8108" i="2"/>
  <c r="K8108" i="2" s="1"/>
  <c r="I8108" i="2"/>
  <c r="H8108" i="2"/>
  <c r="G8108" i="2"/>
  <c r="L8108" i="2" s="1"/>
  <c r="O8107" i="2"/>
  <c r="N8107" i="2"/>
  <c r="J8107" i="2"/>
  <c r="K8107" i="2" s="1"/>
  <c r="I8107" i="2"/>
  <c r="H8107" i="2"/>
  <c r="G8107" i="2"/>
  <c r="L8107" i="2" s="1"/>
  <c r="O8106" i="2"/>
  <c r="N8106" i="2"/>
  <c r="J8106" i="2"/>
  <c r="I8106" i="2"/>
  <c r="K8106" i="2" s="1"/>
  <c r="H8106" i="2"/>
  <c r="G8106" i="2"/>
  <c r="L8106" i="2" s="1"/>
  <c r="O8105" i="2"/>
  <c r="N8105" i="2"/>
  <c r="J8105" i="2"/>
  <c r="K8105" i="2" s="1"/>
  <c r="I8105" i="2"/>
  <c r="H8105" i="2"/>
  <c r="G8105" i="2"/>
  <c r="L8105" i="2" s="1"/>
  <c r="O8104" i="2"/>
  <c r="N8104" i="2"/>
  <c r="L8104" i="2"/>
  <c r="J8104" i="2"/>
  <c r="I8104" i="2"/>
  <c r="K8104" i="2" s="1"/>
  <c r="H8104" i="2"/>
  <c r="G8104" i="2"/>
  <c r="O8103" i="2"/>
  <c r="N8103" i="2"/>
  <c r="J8103" i="2"/>
  <c r="K8103" i="2" s="1"/>
  <c r="I8103" i="2"/>
  <c r="H8103" i="2"/>
  <c r="G8103" i="2"/>
  <c r="L8103" i="2" s="1"/>
  <c r="O8102" i="2"/>
  <c r="N8102" i="2"/>
  <c r="L8102" i="2"/>
  <c r="J8102" i="2"/>
  <c r="I8102" i="2"/>
  <c r="K8102" i="2" s="1"/>
  <c r="H8102" i="2"/>
  <c r="G8102" i="2"/>
  <c r="O8101" i="2"/>
  <c r="N8101" i="2"/>
  <c r="K8101" i="2"/>
  <c r="J8101" i="2"/>
  <c r="I8101" i="2"/>
  <c r="H8101" i="2"/>
  <c r="G8101" i="2"/>
  <c r="L8101" i="2" s="1"/>
  <c r="O8100" i="2"/>
  <c r="N8100" i="2"/>
  <c r="L8100" i="2"/>
  <c r="J8100" i="2"/>
  <c r="I8100" i="2"/>
  <c r="K8100" i="2" s="1"/>
  <c r="H8100" i="2"/>
  <c r="G8100" i="2"/>
  <c r="O8099" i="2"/>
  <c r="N8099" i="2"/>
  <c r="J8099" i="2"/>
  <c r="K8099" i="2" s="1"/>
  <c r="I8099" i="2"/>
  <c r="H8099" i="2"/>
  <c r="G8099" i="2"/>
  <c r="L8099" i="2" s="1"/>
  <c r="O8098" i="2"/>
  <c r="N8098" i="2"/>
  <c r="J8098" i="2"/>
  <c r="I8098" i="2"/>
  <c r="K8098" i="2" s="1"/>
  <c r="H8098" i="2"/>
  <c r="G8098" i="2"/>
  <c r="L8098" i="2" s="1"/>
  <c r="O8097" i="2"/>
  <c r="N8097" i="2"/>
  <c r="J8097" i="2"/>
  <c r="I8097" i="2"/>
  <c r="K8097" i="2" s="1"/>
  <c r="H8097" i="2"/>
  <c r="G8097" i="2"/>
  <c r="L8097" i="2" s="1"/>
  <c r="O8096" i="2"/>
  <c r="N8096" i="2"/>
  <c r="J8096" i="2"/>
  <c r="I8096" i="2"/>
  <c r="K8096" i="2" s="1"/>
  <c r="H8096" i="2"/>
  <c r="G8096" i="2"/>
  <c r="L8096" i="2" s="1"/>
  <c r="O8095" i="2"/>
  <c r="N8095" i="2"/>
  <c r="J8095" i="2"/>
  <c r="I8095" i="2"/>
  <c r="K8095" i="2" s="1"/>
  <c r="H8095" i="2"/>
  <c r="G8095" i="2"/>
  <c r="L8095" i="2" s="1"/>
  <c r="O8094" i="2"/>
  <c r="N8094" i="2"/>
  <c r="J8094" i="2"/>
  <c r="K8094" i="2" s="1"/>
  <c r="I8094" i="2"/>
  <c r="H8094" i="2"/>
  <c r="G8094" i="2"/>
  <c r="L8094" i="2" s="1"/>
  <c r="O8093" i="2"/>
  <c r="N8093" i="2"/>
  <c r="J8093" i="2"/>
  <c r="K8093" i="2" s="1"/>
  <c r="I8093" i="2"/>
  <c r="H8093" i="2"/>
  <c r="G8093" i="2"/>
  <c r="L8093" i="2" s="1"/>
  <c r="O8092" i="2"/>
  <c r="N8092" i="2"/>
  <c r="J8092" i="2"/>
  <c r="I8092" i="2"/>
  <c r="K8092" i="2" s="1"/>
  <c r="H8092" i="2"/>
  <c r="G8092" i="2"/>
  <c r="L8092" i="2" s="1"/>
  <c r="O8091" i="2"/>
  <c r="N8091" i="2"/>
  <c r="J8091" i="2"/>
  <c r="I8091" i="2"/>
  <c r="K8091" i="2" s="1"/>
  <c r="H8091" i="2"/>
  <c r="G8091" i="2"/>
  <c r="L8091" i="2" s="1"/>
  <c r="O8090" i="2"/>
  <c r="N8090" i="2"/>
  <c r="J8090" i="2"/>
  <c r="I8090" i="2"/>
  <c r="K8090" i="2" s="1"/>
  <c r="H8090" i="2"/>
  <c r="G8090" i="2"/>
  <c r="L8090" i="2" s="1"/>
  <c r="O8089" i="2"/>
  <c r="N8089" i="2"/>
  <c r="J8089" i="2"/>
  <c r="K8089" i="2" s="1"/>
  <c r="I8089" i="2"/>
  <c r="H8089" i="2"/>
  <c r="G8089" i="2"/>
  <c r="L8089" i="2" s="1"/>
  <c r="O8088" i="2"/>
  <c r="N8088" i="2"/>
  <c r="J8088" i="2"/>
  <c r="I8088" i="2"/>
  <c r="K8088" i="2" s="1"/>
  <c r="H8088" i="2"/>
  <c r="G8088" i="2"/>
  <c r="L8088" i="2" s="1"/>
  <c r="O8087" i="2"/>
  <c r="N8087" i="2"/>
  <c r="J8087" i="2"/>
  <c r="I8087" i="2"/>
  <c r="K8087" i="2" s="1"/>
  <c r="H8087" i="2"/>
  <c r="G8087" i="2"/>
  <c r="L8087" i="2" s="1"/>
  <c r="O8086" i="2"/>
  <c r="N8086" i="2"/>
  <c r="K8086" i="2"/>
  <c r="J8086" i="2"/>
  <c r="I8086" i="2"/>
  <c r="H8086" i="2"/>
  <c r="G8086" i="2"/>
  <c r="L8086" i="2" s="1"/>
  <c r="O8085" i="2"/>
  <c r="N8085" i="2"/>
  <c r="J8085" i="2"/>
  <c r="I8085" i="2"/>
  <c r="K8085" i="2" s="1"/>
  <c r="H8085" i="2"/>
  <c r="G8085" i="2"/>
  <c r="L8085" i="2" s="1"/>
  <c r="O8084" i="2"/>
  <c r="N8084" i="2"/>
  <c r="J8084" i="2"/>
  <c r="I8084" i="2"/>
  <c r="K8084" i="2" s="1"/>
  <c r="H8084" i="2"/>
  <c r="G8084" i="2"/>
  <c r="L8084" i="2" s="1"/>
  <c r="O8083" i="2"/>
  <c r="N8083" i="2"/>
  <c r="J8083" i="2"/>
  <c r="I8083" i="2"/>
  <c r="K8083" i="2" s="1"/>
  <c r="H8083" i="2"/>
  <c r="G8083" i="2"/>
  <c r="L8083" i="2" s="1"/>
  <c r="O8082" i="2"/>
  <c r="N8082" i="2"/>
  <c r="J8082" i="2"/>
  <c r="K8082" i="2" s="1"/>
  <c r="I8082" i="2"/>
  <c r="H8082" i="2"/>
  <c r="G8082" i="2"/>
  <c r="L8082" i="2" s="1"/>
  <c r="O8081" i="2"/>
  <c r="N8081" i="2"/>
  <c r="J8081" i="2"/>
  <c r="K8081" i="2" s="1"/>
  <c r="I8081" i="2"/>
  <c r="H8081" i="2"/>
  <c r="G8081" i="2"/>
  <c r="L8081" i="2" s="1"/>
  <c r="O8080" i="2"/>
  <c r="N8080" i="2"/>
  <c r="J8080" i="2"/>
  <c r="K8080" i="2" s="1"/>
  <c r="I8080" i="2"/>
  <c r="H8080" i="2"/>
  <c r="G8080" i="2"/>
  <c r="L8080" i="2" s="1"/>
  <c r="O8079" i="2"/>
  <c r="N8079" i="2"/>
  <c r="J8079" i="2"/>
  <c r="I8079" i="2"/>
  <c r="K8079" i="2" s="1"/>
  <c r="H8079" i="2"/>
  <c r="G8079" i="2"/>
  <c r="L8079" i="2" s="1"/>
  <c r="O8078" i="2"/>
  <c r="N8078" i="2"/>
  <c r="J8078" i="2"/>
  <c r="I8078" i="2"/>
  <c r="K8078" i="2" s="1"/>
  <c r="H8078" i="2"/>
  <c r="G8078" i="2"/>
  <c r="L8078" i="2" s="1"/>
  <c r="O8077" i="2"/>
  <c r="N8077" i="2"/>
  <c r="K8077" i="2"/>
  <c r="J8077" i="2"/>
  <c r="I8077" i="2"/>
  <c r="H8077" i="2"/>
  <c r="G8077" i="2"/>
  <c r="L8077" i="2" s="1"/>
  <c r="O8076" i="2"/>
  <c r="N8076" i="2"/>
  <c r="J8076" i="2"/>
  <c r="I8076" i="2"/>
  <c r="K8076" i="2" s="1"/>
  <c r="H8076" i="2"/>
  <c r="G8076" i="2"/>
  <c r="L8076" i="2" s="1"/>
  <c r="O8075" i="2"/>
  <c r="N8075" i="2"/>
  <c r="J8075" i="2"/>
  <c r="I8075" i="2"/>
  <c r="K8075" i="2" s="1"/>
  <c r="H8075" i="2"/>
  <c r="G8075" i="2"/>
  <c r="L8075" i="2" s="1"/>
  <c r="O8074" i="2"/>
  <c r="N8074" i="2"/>
  <c r="J8074" i="2"/>
  <c r="K8074" i="2" s="1"/>
  <c r="I8074" i="2"/>
  <c r="H8074" i="2"/>
  <c r="G8074" i="2"/>
  <c r="L8074" i="2" s="1"/>
  <c r="O8073" i="2"/>
  <c r="N8073" i="2"/>
  <c r="J8073" i="2"/>
  <c r="I8073" i="2"/>
  <c r="K8073" i="2" s="1"/>
  <c r="H8073" i="2"/>
  <c r="G8073" i="2"/>
  <c r="L8073" i="2" s="1"/>
  <c r="O8072" i="2"/>
  <c r="N8072" i="2"/>
  <c r="J8072" i="2"/>
  <c r="I8072" i="2"/>
  <c r="K8072" i="2" s="1"/>
  <c r="H8072" i="2"/>
  <c r="G8072" i="2"/>
  <c r="L8072" i="2" s="1"/>
  <c r="O8071" i="2"/>
  <c r="N8071" i="2"/>
  <c r="J8071" i="2"/>
  <c r="K8071" i="2" s="1"/>
  <c r="I8071" i="2"/>
  <c r="H8071" i="2"/>
  <c r="G8071" i="2"/>
  <c r="L8071" i="2" s="1"/>
  <c r="O8070" i="2"/>
  <c r="N8070" i="2"/>
  <c r="L8070" i="2"/>
  <c r="AD8070" i="2" s="1"/>
  <c r="J8070" i="2"/>
  <c r="I8070" i="2"/>
  <c r="K8070" i="2" s="1"/>
  <c r="H8070" i="2"/>
  <c r="G8070" i="2"/>
  <c r="O8069" i="2"/>
  <c r="N8069" i="2"/>
  <c r="J8069" i="2"/>
  <c r="K8069" i="2" s="1"/>
  <c r="I8069" i="2"/>
  <c r="H8069" i="2"/>
  <c r="G8069" i="2"/>
  <c r="L8069" i="2" s="1"/>
  <c r="O8068" i="2"/>
  <c r="N8068" i="2"/>
  <c r="J8068" i="2"/>
  <c r="I8068" i="2"/>
  <c r="K8068" i="2" s="1"/>
  <c r="H8068" i="2"/>
  <c r="G8068" i="2"/>
  <c r="L8068" i="2" s="1"/>
  <c r="O8067" i="2"/>
  <c r="N8067" i="2"/>
  <c r="J8067" i="2"/>
  <c r="K8067" i="2" s="1"/>
  <c r="I8067" i="2"/>
  <c r="H8067" i="2"/>
  <c r="G8067" i="2"/>
  <c r="L8067" i="2" s="1"/>
  <c r="O8066" i="2"/>
  <c r="N8066" i="2"/>
  <c r="J8066" i="2"/>
  <c r="I8066" i="2"/>
  <c r="K8066" i="2" s="1"/>
  <c r="H8066" i="2"/>
  <c r="G8066" i="2"/>
  <c r="L8066" i="2" s="1"/>
  <c r="O8065" i="2"/>
  <c r="N8065" i="2"/>
  <c r="J8065" i="2"/>
  <c r="I8065" i="2"/>
  <c r="K8065" i="2" s="1"/>
  <c r="H8065" i="2"/>
  <c r="G8065" i="2"/>
  <c r="L8065" i="2" s="1"/>
  <c r="O8064" i="2"/>
  <c r="N8064" i="2"/>
  <c r="J8064" i="2"/>
  <c r="I8064" i="2"/>
  <c r="K8064" i="2" s="1"/>
  <c r="H8064" i="2"/>
  <c r="G8064" i="2"/>
  <c r="L8064" i="2" s="1"/>
  <c r="O8063" i="2"/>
  <c r="N8063" i="2"/>
  <c r="K8063" i="2"/>
  <c r="J8063" i="2"/>
  <c r="I8063" i="2"/>
  <c r="H8063" i="2"/>
  <c r="G8063" i="2"/>
  <c r="L8063" i="2" s="1"/>
  <c r="O8062" i="2"/>
  <c r="N8062" i="2"/>
  <c r="J8062" i="2"/>
  <c r="K8062" i="2" s="1"/>
  <c r="I8062" i="2"/>
  <c r="H8062" i="2"/>
  <c r="G8062" i="2"/>
  <c r="L8062" i="2" s="1"/>
  <c r="O8061" i="2"/>
  <c r="N8061" i="2"/>
  <c r="J8061" i="2"/>
  <c r="I8061" i="2"/>
  <c r="K8061" i="2" s="1"/>
  <c r="H8061" i="2"/>
  <c r="G8061" i="2"/>
  <c r="L8061" i="2" s="1"/>
  <c r="O8060" i="2"/>
  <c r="N8060" i="2"/>
  <c r="J8060" i="2"/>
  <c r="I8060" i="2"/>
  <c r="K8060" i="2" s="1"/>
  <c r="H8060" i="2"/>
  <c r="G8060" i="2"/>
  <c r="L8060" i="2" s="1"/>
  <c r="O8059" i="2"/>
  <c r="N8059" i="2"/>
  <c r="J8059" i="2"/>
  <c r="K8059" i="2" s="1"/>
  <c r="I8059" i="2"/>
  <c r="H8059" i="2"/>
  <c r="G8059" i="2"/>
  <c r="L8059" i="2" s="1"/>
  <c r="O8058" i="2"/>
  <c r="N8058" i="2"/>
  <c r="J8058" i="2"/>
  <c r="I8058" i="2"/>
  <c r="K8058" i="2" s="1"/>
  <c r="H8058" i="2"/>
  <c r="G8058" i="2"/>
  <c r="L8058" i="2" s="1"/>
  <c r="O8057" i="2"/>
  <c r="N8057" i="2"/>
  <c r="J8057" i="2"/>
  <c r="I8057" i="2"/>
  <c r="K8057" i="2" s="1"/>
  <c r="H8057" i="2"/>
  <c r="G8057" i="2"/>
  <c r="L8057" i="2" s="1"/>
  <c r="O8056" i="2"/>
  <c r="N8056" i="2"/>
  <c r="J8056" i="2"/>
  <c r="I8056" i="2"/>
  <c r="K8056" i="2" s="1"/>
  <c r="H8056" i="2"/>
  <c r="G8056" i="2"/>
  <c r="L8056" i="2" s="1"/>
  <c r="O8055" i="2"/>
  <c r="N8055" i="2"/>
  <c r="L8055" i="2"/>
  <c r="J8055" i="2"/>
  <c r="K8055" i="2" s="1"/>
  <c r="I8055" i="2"/>
  <c r="H8055" i="2"/>
  <c r="G8055" i="2"/>
  <c r="O8054" i="2"/>
  <c r="N8054" i="2"/>
  <c r="J8054" i="2"/>
  <c r="K8054" i="2" s="1"/>
  <c r="I8054" i="2"/>
  <c r="H8054" i="2"/>
  <c r="G8054" i="2"/>
  <c r="L8054" i="2" s="1"/>
  <c r="O8053" i="2"/>
  <c r="N8053" i="2"/>
  <c r="J8053" i="2"/>
  <c r="I8053" i="2"/>
  <c r="K8053" i="2" s="1"/>
  <c r="H8053" i="2"/>
  <c r="G8053" i="2"/>
  <c r="L8053" i="2" s="1"/>
  <c r="O8052" i="2"/>
  <c r="N8052" i="2"/>
  <c r="J8052" i="2"/>
  <c r="I8052" i="2"/>
  <c r="K8052" i="2" s="1"/>
  <c r="H8052" i="2"/>
  <c r="G8052" i="2"/>
  <c r="L8052" i="2" s="1"/>
  <c r="O8051" i="2"/>
  <c r="N8051" i="2"/>
  <c r="L8051" i="2"/>
  <c r="J8051" i="2"/>
  <c r="K8051" i="2" s="1"/>
  <c r="I8051" i="2"/>
  <c r="H8051" i="2"/>
  <c r="G8051" i="2"/>
  <c r="O8050" i="2"/>
  <c r="N8050" i="2"/>
  <c r="K8050" i="2"/>
  <c r="J8050" i="2"/>
  <c r="I8050" i="2"/>
  <c r="H8050" i="2"/>
  <c r="G8050" i="2"/>
  <c r="L8050" i="2" s="1"/>
  <c r="O8049" i="2"/>
  <c r="N8049" i="2"/>
  <c r="J8049" i="2"/>
  <c r="K8049" i="2" s="1"/>
  <c r="I8049" i="2"/>
  <c r="H8049" i="2"/>
  <c r="G8049" i="2"/>
  <c r="L8049" i="2" s="1"/>
  <c r="O8048" i="2"/>
  <c r="N8048" i="2"/>
  <c r="J8048" i="2"/>
  <c r="K8048" i="2" s="1"/>
  <c r="I8048" i="2"/>
  <c r="H8048" i="2"/>
  <c r="G8048" i="2"/>
  <c r="L8048" i="2" s="1"/>
  <c r="O8047" i="2"/>
  <c r="N8047" i="2"/>
  <c r="L8047" i="2"/>
  <c r="J8047" i="2"/>
  <c r="K8047" i="2" s="1"/>
  <c r="I8047" i="2"/>
  <c r="H8047" i="2"/>
  <c r="G8047" i="2"/>
  <c r="O8046" i="2"/>
  <c r="N8046" i="2"/>
  <c r="K8046" i="2"/>
  <c r="J8046" i="2"/>
  <c r="I8046" i="2"/>
  <c r="H8046" i="2"/>
  <c r="G8046" i="2"/>
  <c r="L8046" i="2" s="1"/>
  <c r="O8045" i="2"/>
  <c r="N8045" i="2"/>
  <c r="J8045" i="2"/>
  <c r="I8045" i="2"/>
  <c r="K8045" i="2" s="1"/>
  <c r="H8045" i="2"/>
  <c r="G8045" i="2"/>
  <c r="L8045" i="2" s="1"/>
  <c r="O8044" i="2"/>
  <c r="N8044" i="2"/>
  <c r="K8044" i="2"/>
  <c r="J8044" i="2"/>
  <c r="I8044" i="2"/>
  <c r="H8044" i="2"/>
  <c r="G8044" i="2"/>
  <c r="L8044" i="2" s="1"/>
  <c r="O8043" i="2"/>
  <c r="N8043" i="2"/>
  <c r="J8043" i="2"/>
  <c r="K8043" i="2" s="1"/>
  <c r="I8043" i="2"/>
  <c r="H8043" i="2"/>
  <c r="G8043" i="2"/>
  <c r="L8043" i="2" s="1"/>
  <c r="O8042" i="2"/>
  <c r="N8042" i="2"/>
  <c r="J8042" i="2"/>
  <c r="K8042" i="2" s="1"/>
  <c r="I8042" i="2"/>
  <c r="H8042" i="2"/>
  <c r="G8042" i="2"/>
  <c r="L8042" i="2" s="1"/>
  <c r="O8041" i="2"/>
  <c r="N8041" i="2"/>
  <c r="K8041" i="2"/>
  <c r="J8041" i="2"/>
  <c r="I8041" i="2"/>
  <c r="H8041" i="2"/>
  <c r="G8041" i="2"/>
  <c r="L8041" i="2" s="1"/>
  <c r="O8040" i="2"/>
  <c r="N8040" i="2"/>
  <c r="J8040" i="2"/>
  <c r="K8040" i="2" s="1"/>
  <c r="I8040" i="2"/>
  <c r="H8040" i="2"/>
  <c r="G8040" i="2"/>
  <c r="L8040" i="2" s="1"/>
  <c r="O8039" i="2"/>
  <c r="N8039" i="2"/>
  <c r="J8039" i="2"/>
  <c r="K8039" i="2" s="1"/>
  <c r="I8039" i="2"/>
  <c r="H8039" i="2"/>
  <c r="G8039" i="2"/>
  <c r="L8039" i="2" s="1"/>
  <c r="O8038" i="2"/>
  <c r="N8038" i="2"/>
  <c r="J8038" i="2"/>
  <c r="K8038" i="2" s="1"/>
  <c r="I8038" i="2"/>
  <c r="H8038" i="2"/>
  <c r="G8038" i="2"/>
  <c r="L8038" i="2" s="1"/>
  <c r="O8037" i="2"/>
  <c r="N8037" i="2"/>
  <c r="J8037" i="2"/>
  <c r="I8037" i="2"/>
  <c r="K8037" i="2" s="1"/>
  <c r="H8037" i="2"/>
  <c r="G8037" i="2"/>
  <c r="L8037" i="2" s="1"/>
  <c r="O8036" i="2"/>
  <c r="N8036" i="2"/>
  <c r="J8036" i="2"/>
  <c r="K8036" i="2" s="1"/>
  <c r="I8036" i="2"/>
  <c r="H8036" i="2"/>
  <c r="G8036" i="2"/>
  <c r="L8036" i="2" s="1"/>
  <c r="O8035" i="2"/>
  <c r="N8035" i="2"/>
  <c r="J8035" i="2"/>
  <c r="I8035" i="2"/>
  <c r="K8035" i="2" s="1"/>
  <c r="H8035" i="2"/>
  <c r="G8035" i="2"/>
  <c r="L8035" i="2" s="1"/>
  <c r="O8034" i="2"/>
  <c r="N8034" i="2"/>
  <c r="J8034" i="2"/>
  <c r="I8034" i="2"/>
  <c r="K8034" i="2" s="1"/>
  <c r="H8034" i="2"/>
  <c r="G8034" i="2"/>
  <c r="L8034" i="2" s="1"/>
  <c r="O8033" i="2"/>
  <c r="N8033" i="2"/>
  <c r="L8033" i="2"/>
  <c r="J8033" i="2"/>
  <c r="I8033" i="2"/>
  <c r="K8033" i="2" s="1"/>
  <c r="H8033" i="2"/>
  <c r="G8033" i="2"/>
  <c r="O8032" i="2"/>
  <c r="N8032" i="2"/>
  <c r="J8032" i="2"/>
  <c r="K8032" i="2" s="1"/>
  <c r="I8032" i="2"/>
  <c r="H8032" i="2"/>
  <c r="G8032" i="2"/>
  <c r="L8032" i="2" s="1"/>
  <c r="O8031" i="2"/>
  <c r="N8031" i="2"/>
  <c r="J8031" i="2"/>
  <c r="I8031" i="2"/>
  <c r="K8031" i="2" s="1"/>
  <c r="H8031" i="2"/>
  <c r="G8031" i="2"/>
  <c r="L8031" i="2" s="1"/>
  <c r="O8030" i="2"/>
  <c r="N8030" i="2"/>
  <c r="J8030" i="2"/>
  <c r="K8030" i="2" s="1"/>
  <c r="I8030" i="2"/>
  <c r="H8030" i="2"/>
  <c r="G8030" i="2"/>
  <c r="L8030" i="2" s="1"/>
  <c r="O8029" i="2"/>
  <c r="N8029" i="2"/>
  <c r="J8029" i="2"/>
  <c r="I8029" i="2"/>
  <c r="K8029" i="2" s="1"/>
  <c r="H8029" i="2"/>
  <c r="G8029" i="2"/>
  <c r="L8029" i="2" s="1"/>
  <c r="O8028" i="2"/>
  <c r="N8028" i="2"/>
  <c r="L8028" i="2"/>
  <c r="J8028" i="2"/>
  <c r="K8028" i="2" s="1"/>
  <c r="I8028" i="2"/>
  <c r="H8028" i="2"/>
  <c r="G8028" i="2"/>
  <c r="O8027" i="2"/>
  <c r="N8027" i="2"/>
  <c r="J8027" i="2"/>
  <c r="K8027" i="2" s="1"/>
  <c r="I8027" i="2"/>
  <c r="H8027" i="2"/>
  <c r="G8027" i="2"/>
  <c r="L8027" i="2" s="1"/>
  <c r="O8026" i="2"/>
  <c r="N8026" i="2"/>
  <c r="K8026" i="2"/>
  <c r="J8026" i="2"/>
  <c r="I8026" i="2"/>
  <c r="H8026" i="2"/>
  <c r="G8026" i="2"/>
  <c r="L8026" i="2" s="1"/>
  <c r="O8025" i="2"/>
  <c r="N8025" i="2"/>
  <c r="J8025" i="2"/>
  <c r="K8025" i="2" s="1"/>
  <c r="I8025" i="2"/>
  <c r="H8025" i="2"/>
  <c r="G8025" i="2"/>
  <c r="L8025" i="2" s="1"/>
  <c r="O8024" i="2"/>
  <c r="N8024" i="2"/>
  <c r="J8024" i="2"/>
  <c r="I8024" i="2"/>
  <c r="K8024" i="2" s="1"/>
  <c r="H8024" i="2"/>
  <c r="G8024" i="2"/>
  <c r="L8024" i="2" s="1"/>
  <c r="O8023" i="2"/>
  <c r="N8023" i="2"/>
  <c r="J8023" i="2"/>
  <c r="K8023" i="2" s="1"/>
  <c r="I8023" i="2"/>
  <c r="H8023" i="2"/>
  <c r="G8023" i="2"/>
  <c r="L8023" i="2" s="1"/>
  <c r="O8022" i="2"/>
  <c r="N8022" i="2"/>
  <c r="J8022" i="2"/>
  <c r="K8022" i="2" s="1"/>
  <c r="I8022" i="2"/>
  <c r="H8022" i="2"/>
  <c r="G8022" i="2"/>
  <c r="L8022" i="2" s="1"/>
  <c r="O8021" i="2"/>
  <c r="N8021" i="2"/>
  <c r="K8021" i="2"/>
  <c r="J8021" i="2"/>
  <c r="I8021" i="2"/>
  <c r="H8021" i="2"/>
  <c r="G8021" i="2"/>
  <c r="L8021" i="2" s="1"/>
  <c r="O8020" i="2"/>
  <c r="N8020" i="2"/>
  <c r="J8020" i="2"/>
  <c r="I8020" i="2"/>
  <c r="K8020" i="2" s="1"/>
  <c r="H8020" i="2"/>
  <c r="G8020" i="2"/>
  <c r="L8020" i="2" s="1"/>
  <c r="O8019" i="2"/>
  <c r="N8019" i="2"/>
  <c r="J8019" i="2"/>
  <c r="K8019" i="2" s="1"/>
  <c r="I8019" i="2"/>
  <c r="H8019" i="2"/>
  <c r="G8019" i="2"/>
  <c r="L8019" i="2" s="1"/>
  <c r="AD8019" i="2" s="1"/>
  <c r="O8018" i="2"/>
  <c r="N8018" i="2"/>
  <c r="J8018" i="2"/>
  <c r="K8018" i="2" s="1"/>
  <c r="I8018" i="2"/>
  <c r="H8018" i="2"/>
  <c r="G8018" i="2"/>
  <c r="L8018" i="2" s="1"/>
  <c r="O8017" i="2"/>
  <c r="N8017" i="2"/>
  <c r="J8017" i="2"/>
  <c r="I8017" i="2"/>
  <c r="K8017" i="2" s="1"/>
  <c r="H8017" i="2"/>
  <c r="G8017" i="2"/>
  <c r="L8017" i="2" s="1"/>
  <c r="O8016" i="2"/>
  <c r="N8016" i="2"/>
  <c r="J8016" i="2"/>
  <c r="K8016" i="2" s="1"/>
  <c r="I8016" i="2"/>
  <c r="H8016" i="2"/>
  <c r="G8016" i="2"/>
  <c r="L8016" i="2" s="1"/>
  <c r="O8015" i="2"/>
  <c r="N8015" i="2"/>
  <c r="J8015" i="2"/>
  <c r="I8015" i="2"/>
  <c r="K8015" i="2" s="1"/>
  <c r="H8015" i="2"/>
  <c r="G8015" i="2"/>
  <c r="L8015" i="2" s="1"/>
  <c r="O8014" i="2"/>
  <c r="N8014" i="2"/>
  <c r="J8014" i="2"/>
  <c r="K8014" i="2" s="1"/>
  <c r="I8014" i="2"/>
  <c r="H8014" i="2"/>
  <c r="G8014" i="2"/>
  <c r="L8014" i="2" s="1"/>
  <c r="AD8013" i="2"/>
  <c r="O8013" i="2"/>
  <c r="N8013" i="2"/>
  <c r="J8013" i="2"/>
  <c r="I8013" i="2"/>
  <c r="K8013" i="2" s="1"/>
  <c r="H8013" i="2"/>
  <c r="G8013" i="2"/>
  <c r="L8013" i="2" s="1"/>
  <c r="O8012" i="2"/>
  <c r="N8012" i="2"/>
  <c r="J8012" i="2"/>
  <c r="K8012" i="2" s="1"/>
  <c r="I8012" i="2"/>
  <c r="H8012" i="2"/>
  <c r="G8012" i="2"/>
  <c r="L8012" i="2" s="1"/>
  <c r="O8011" i="2"/>
  <c r="N8011" i="2"/>
  <c r="J8011" i="2"/>
  <c r="I8011" i="2"/>
  <c r="K8011" i="2" s="1"/>
  <c r="H8011" i="2"/>
  <c r="G8011" i="2"/>
  <c r="L8011" i="2" s="1"/>
  <c r="O8010" i="2"/>
  <c r="N8010" i="2"/>
  <c r="J8010" i="2"/>
  <c r="I8010" i="2"/>
  <c r="K8010" i="2" s="1"/>
  <c r="H8010" i="2"/>
  <c r="G8010" i="2"/>
  <c r="L8010" i="2" s="1"/>
  <c r="O8009" i="2"/>
  <c r="N8009" i="2"/>
  <c r="J8009" i="2"/>
  <c r="I8009" i="2"/>
  <c r="K8009" i="2" s="1"/>
  <c r="H8009" i="2"/>
  <c r="G8009" i="2"/>
  <c r="L8009" i="2" s="1"/>
  <c r="AD8009" i="2" s="1"/>
  <c r="O8008" i="2"/>
  <c r="N8008" i="2"/>
  <c r="K8008" i="2"/>
  <c r="J8008" i="2"/>
  <c r="I8008" i="2"/>
  <c r="H8008" i="2"/>
  <c r="G8008" i="2"/>
  <c r="L8008" i="2" s="1"/>
  <c r="O8007" i="2"/>
  <c r="N8007" i="2"/>
  <c r="J8007" i="2"/>
  <c r="I8007" i="2"/>
  <c r="K8007" i="2" s="1"/>
  <c r="H8007" i="2"/>
  <c r="G8007" i="2"/>
  <c r="L8007" i="2" s="1"/>
  <c r="O8006" i="2"/>
  <c r="N8006" i="2"/>
  <c r="K8006" i="2"/>
  <c r="J8006" i="2"/>
  <c r="I8006" i="2"/>
  <c r="H8006" i="2"/>
  <c r="G8006" i="2"/>
  <c r="L8006" i="2" s="1"/>
  <c r="O8005" i="2"/>
  <c r="N8005" i="2"/>
  <c r="K8005" i="2"/>
  <c r="J8005" i="2"/>
  <c r="I8005" i="2"/>
  <c r="H8005" i="2"/>
  <c r="G8005" i="2"/>
  <c r="L8005" i="2" s="1"/>
  <c r="O8004" i="2"/>
  <c r="N8004" i="2"/>
  <c r="J8004" i="2"/>
  <c r="I8004" i="2"/>
  <c r="K8004" i="2" s="1"/>
  <c r="H8004" i="2"/>
  <c r="G8004" i="2"/>
  <c r="L8004" i="2" s="1"/>
  <c r="O8003" i="2"/>
  <c r="N8003" i="2"/>
  <c r="J8003" i="2"/>
  <c r="K8003" i="2" s="1"/>
  <c r="I8003" i="2"/>
  <c r="H8003" i="2"/>
  <c r="G8003" i="2"/>
  <c r="L8003" i="2" s="1"/>
  <c r="O8002" i="2"/>
  <c r="N8002" i="2"/>
  <c r="J8002" i="2"/>
  <c r="I8002" i="2"/>
  <c r="K8002" i="2" s="1"/>
  <c r="H8002" i="2"/>
  <c r="G8002" i="2"/>
  <c r="L8002" i="2" s="1"/>
  <c r="O8001" i="2"/>
  <c r="N8001" i="2"/>
  <c r="J8001" i="2"/>
  <c r="I8001" i="2"/>
  <c r="K8001" i="2" s="1"/>
  <c r="H8001" i="2"/>
  <c r="G8001" i="2"/>
  <c r="L8001" i="2" s="1"/>
  <c r="O8000" i="2"/>
  <c r="N8000" i="2"/>
  <c r="J8000" i="2"/>
  <c r="K8000" i="2" s="1"/>
  <c r="I8000" i="2"/>
  <c r="H8000" i="2"/>
  <c r="G8000" i="2"/>
  <c r="L8000" i="2" s="1"/>
  <c r="O7999" i="2"/>
  <c r="N7999" i="2"/>
  <c r="J7999" i="2"/>
  <c r="I7999" i="2"/>
  <c r="K7999" i="2" s="1"/>
  <c r="H7999" i="2"/>
  <c r="G7999" i="2"/>
  <c r="L7999" i="2" s="1"/>
  <c r="O7998" i="2"/>
  <c r="N7998" i="2"/>
  <c r="K7998" i="2"/>
  <c r="J7998" i="2"/>
  <c r="I7998" i="2"/>
  <c r="H7998" i="2"/>
  <c r="G7998" i="2"/>
  <c r="L7998" i="2" s="1"/>
  <c r="O7997" i="2"/>
  <c r="N7997" i="2"/>
  <c r="J7997" i="2"/>
  <c r="I7997" i="2"/>
  <c r="K7997" i="2" s="1"/>
  <c r="H7997" i="2"/>
  <c r="G7997" i="2"/>
  <c r="L7997" i="2" s="1"/>
  <c r="O7996" i="2"/>
  <c r="N7996" i="2"/>
  <c r="J7996" i="2"/>
  <c r="K7996" i="2" s="1"/>
  <c r="I7996" i="2"/>
  <c r="H7996" i="2"/>
  <c r="G7996" i="2"/>
  <c r="L7996" i="2" s="1"/>
  <c r="O7995" i="2"/>
  <c r="N7995" i="2"/>
  <c r="K7995" i="2"/>
  <c r="J7995" i="2"/>
  <c r="I7995" i="2"/>
  <c r="H7995" i="2"/>
  <c r="G7995" i="2"/>
  <c r="L7995" i="2" s="1"/>
  <c r="O7994" i="2"/>
  <c r="N7994" i="2"/>
  <c r="J7994" i="2"/>
  <c r="K7994" i="2" s="1"/>
  <c r="I7994" i="2"/>
  <c r="H7994" i="2"/>
  <c r="G7994" i="2"/>
  <c r="L7994" i="2" s="1"/>
  <c r="O7993" i="2"/>
  <c r="N7993" i="2"/>
  <c r="K7993" i="2"/>
  <c r="J7993" i="2"/>
  <c r="I7993" i="2"/>
  <c r="H7993" i="2"/>
  <c r="G7993" i="2"/>
  <c r="L7993" i="2" s="1"/>
  <c r="O7992" i="2"/>
  <c r="N7992" i="2"/>
  <c r="J7992" i="2"/>
  <c r="K7992" i="2" s="1"/>
  <c r="I7992" i="2"/>
  <c r="H7992" i="2"/>
  <c r="G7992" i="2"/>
  <c r="L7992" i="2" s="1"/>
  <c r="O7991" i="2"/>
  <c r="N7991" i="2"/>
  <c r="J7991" i="2"/>
  <c r="K7991" i="2" s="1"/>
  <c r="I7991" i="2"/>
  <c r="H7991" i="2"/>
  <c r="G7991" i="2"/>
  <c r="L7991" i="2" s="1"/>
  <c r="O7990" i="2"/>
  <c r="N7990" i="2"/>
  <c r="J7990" i="2"/>
  <c r="I7990" i="2"/>
  <c r="K7990" i="2" s="1"/>
  <c r="H7990" i="2"/>
  <c r="G7990" i="2"/>
  <c r="L7990" i="2" s="1"/>
  <c r="O7989" i="2"/>
  <c r="N7989" i="2"/>
  <c r="K7989" i="2"/>
  <c r="J7989" i="2"/>
  <c r="I7989" i="2"/>
  <c r="H7989" i="2"/>
  <c r="G7989" i="2"/>
  <c r="L7989" i="2" s="1"/>
  <c r="O7988" i="2"/>
  <c r="N7988" i="2"/>
  <c r="L7988" i="2"/>
  <c r="K7988" i="2"/>
  <c r="J7988" i="2"/>
  <c r="I7988" i="2"/>
  <c r="H7988" i="2"/>
  <c r="G7988" i="2"/>
  <c r="O7987" i="2"/>
  <c r="N7987" i="2"/>
  <c r="J7987" i="2"/>
  <c r="K7987" i="2" s="1"/>
  <c r="I7987" i="2"/>
  <c r="H7987" i="2"/>
  <c r="G7987" i="2"/>
  <c r="L7987" i="2" s="1"/>
  <c r="O7986" i="2"/>
  <c r="N7986" i="2"/>
  <c r="J7986" i="2"/>
  <c r="K7986" i="2" s="1"/>
  <c r="I7986" i="2"/>
  <c r="H7986" i="2"/>
  <c r="G7986" i="2"/>
  <c r="L7986" i="2" s="1"/>
  <c r="O7985" i="2"/>
  <c r="N7985" i="2"/>
  <c r="J7985" i="2"/>
  <c r="I7985" i="2"/>
  <c r="K7985" i="2" s="1"/>
  <c r="H7985" i="2"/>
  <c r="G7985" i="2"/>
  <c r="L7985" i="2" s="1"/>
  <c r="O7984" i="2"/>
  <c r="N7984" i="2"/>
  <c r="J7984" i="2"/>
  <c r="I7984" i="2"/>
  <c r="K7984" i="2" s="1"/>
  <c r="H7984" i="2"/>
  <c r="G7984" i="2"/>
  <c r="L7984" i="2" s="1"/>
  <c r="AD7984" i="2" s="1"/>
  <c r="O7983" i="2"/>
  <c r="N7983" i="2"/>
  <c r="J7983" i="2"/>
  <c r="K7983" i="2" s="1"/>
  <c r="I7983" i="2"/>
  <c r="H7983" i="2"/>
  <c r="G7983" i="2"/>
  <c r="L7983" i="2" s="1"/>
  <c r="O7982" i="2"/>
  <c r="N7982" i="2"/>
  <c r="J7982" i="2"/>
  <c r="K7982" i="2" s="1"/>
  <c r="I7982" i="2"/>
  <c r="H7982" i="2"/>
  <c r="G7982" i="2"/>
  <c r="L7982" i="2" s="1"/>
  <c r="O7981" i="2"/>
  <c r="N7981" i="2"/>
  <c r="L7981" i="2"/>
  <c r="J7981" i="2"/>
  <c r="I7981" i="2"/>
  <c r="K7981" i="2" s="1"/>
  <c r="H7981" i="2"/>
  <c r="G7981" i="2"/>
  <c r="O7980" i="2"/>
  <c r="N7980" i="2"/>
  <c r="J7980" i="2"/>
  <c r="I7980" i="2"/>
  <c r="K7980" i="2" s="1"/>
  <c r="H7980" i="2"/>
  <c r="G7980" i="2"/>
  <c r="L7980" i="2" s="1"/>
  <c r="AD7980" i="2" s="1"/>
  <c r="O7979" i="2"/>
  <c r="N7979" i="2"/>
  <c r="J7979" i="2"/>
  <c r="K7979" i="2" s="1"/>
  <c r="I7979" i="2"/>
  <c r="H7979" i="2"/>
  <c r="G7979" i="2"/>
  <c r="L7979" i="2" s="1"/>
  <c r="O7978" i="2"/>
  <c r="N7978" i="2"/>
  <c r="J7978" i="2"/>
  <c r="I7978" i="2"/>
  <c r="K7978" i="2" s="1"/>
  <c r="H7978" i="2"/>
  <c r="G7978" i="2"/>
  <c r="L7978" i="2" s="1"/>
  <c r="O7977" i="2"/>
  <c r="N7977" i="2"/>
  <c r="J7977" i="2"/>
  <c r="I7977" i="2"/>
  <c r="K7977" i="2" s="1"/>
  <c r="H7977" i="2"/>
  <c r="G7977" i="2"/>
  <c r="L7977" i="2" s="1"/>
  <c r="O7976" i="2"/>
  <c r="N7976" i="2"/>
  <c r="J7976" i="2"/>
  <c r="I7976" i="2"/>
  <c r="K7976" i="2" s="1"/>
  <c r="H7976" i="2"/>
  <c r="G7976" i="2"/>
  <c r="L7976" i="2" s="1"/>
  <c r="O7975" i="2"/>
  <c r="N7975" i="2"/>
  <c r="L7975" i="2"/>
  <c r="K7975" i="2"/>
  <c r="J7975" i="2"/>
  <c r="I7975" i="2"/>
  <c r="H7975" i="2"/>
  <c r="G7975" i="2"/>
  <c r="O7974" i="2"/>
  <c r="N7974" i="2"/>
  <c r="J7974" i="2"/>
  <c r="I7974" i="2"/>
  <c r="K7974" i="2" s="1"/>
  <c r="H7974" i="2"/>
  <c r="G7974" i="2"/>
  <c r="L7974" i="2" s="1"/>
  <c r="O7973" i="2"/>
  <c r="N7973" i="2"/>
  <c r="J7973" i="2"/>
  <c r="I7973" i="2"/>
  <c r="K7973" i="2" s="1"/>
  <c r="H7973" i="2"/>
  <c r="G7973" i="2"/>
  <c r="L7973" i="2" s="1"/>
  <c r="O7972" i="2"/>
  <c r="N7972" i="2"/>
  <c r="K7972" i="2"/>
  <c r="J7972" i="2"/>
  <c r="I7972" i="2"/>
  <c r="H7972" i="2"/>
  <c r="G7972" i="2"/>
  <c r="L7972" i="2" s="1"/>
  <c r="O7971" i="2"/>
  <c r="N7971" i="2"/>
  <c r="L7971" i="2"/>
  <c r="J7971" i="2"/>
  <c r="I7971" i="2"/>
  <c r="K7971" i="2" s="1"/>
  <c r="H7971" i="2"/>
  <c r="G7971" i="2"/>
  <c r="O7970" i="2"/>
  <c r="N7970" i="2"/>
  <c r="L7970" i="2"/>
  <c r="J7970" i="2"/>
  <c r="I7970" i="2"/>
  <c r="K7970" i="2" s="1"/>
  <c r="H7970" i="2"/>
  <c r="G7970" i="2"/>
  <c r="O7969" i="2"/>
  <c r="N7969" i="2"/>
  <c r="J7969" i="2"/>
  <c r="K7969" i="2" s="1"/>
  <c r="I7969" i="2"/>
  <c r="H7969" i="2"/>
  <c r="G7969" i="2"/>
  <c r="L7969" i="2" s="1"/>
  <c r="O7968" i="2"/>
  <c r="N7968" i="2"/>
  <c r="J7968" i="2"/>
  <c r="I7968" i="2"/>
  <c r="K7968" i="2" s="1"/>
  <c r="H7968" i="2"/>
  <c r="G7968" i="2"/>
  <c r="L7968" i="2" s="1"/>
  <c r="O7967" i="2"/>
  <c r="N7967" i="2"/>
  <c r="J7967" i="2"/>
  <c r="I7967" i="2"/>
  <c r="K7967" i="2" s="1"/>
  <c r="H7967" i="2"/>
  <c r="G7967" i="2"/>
  <c r="L7967" i="2" s="1"/>
  <c r="O7966" i="2"/>
  <c r="N7966" i="2"/>
  <c r="J7966" i="2"/>
  <c r="K7966" i="2" s="1"/>
  <c r="I7966" i="2"/>
  <c r="H7966" i="2"/>
  <c r="G7966" i="2"/>
  <c r="L7966" i="2" s="1"/>
  <c r="O7965" i="2"/>
  <c r="N7965" i="2"/>
  <c r="K7965" i="2"/>
  <c r="J7965" i="2"/>
  <c r="I7965" i="2"/>
  <c r="H7965" i="2"/>
  <c r="G7965" i="2"/>
  <c r="L7965" i="2" s="1"/>
  <c r="O7964" i="2"/>
  <c r="N7964" i="2"/>
  <c r="J7964" i="2"/>
  <c r="K7964" i="2" s="1"/>
  <c r="I7964" i="2"/>
  <c r="H7964" i="2"/>
  <c r="G7964" i="2"/>
  <c r="L7964" i="2" s="1"/>
  <c r="O7963" i="2"/>
  <c r="N7963" i="2"/>
  <c r="J7963" i="2"/>
  <c r="K7963" i="2" s="1"/>
  <c r="I7963" i="2"/>
  <c r="H7963" i="2"/>
  <c r="G7963" i="2"/>
  <c r="L7963" i="2" s="1"/>
  <c r="O7962" i="2"/>
  <c r="N7962" i="2"/>
  <c r="J7962" i="2"/>
  <c r="K7962" i="2" s="1"/>
  <c r="I7962" i="2"/>
  <c r="H7962" i="2"/>
  <c r="G7962" i="2"/>
  <c r="L7962" i="2" s="1"/>
  <c r="O7961" i="2"/>
  <c r="N7961" i="2"/>
  <c r="J7961" i="2"/>
  <c r="K7961" i="2" s="1"/>
  <c r="I7961" i="2"/>
  <c r="H7961" i="2"/>
  <c r="G7961" i="2"/>
  <c r="L7961" i="2" s="1"/>
  <c r="AD7961" i="2" s="1"/>
  <c r="O7960" i="2"/>
  <c r="N7960" i="2"/>
  <c r="K7960" i="2"/>
  <c r="J7960" i="2"/>
  <c r="I7960" i="2"/>
  <c r="H7960" i="2"/>
  <c r="G7960" i="2"/>
  <c r="L7960" i="2" s="1"/>
  <c r="O7959" i="2"/>
  <c r="N7959" i="2"/>
  <c r="J7959" i="2"/>
  <c r="K7959" i="2" s="1"/>
  <c r="I7959" i="2"/>
  <c r="H7959" i="2"/>
  <c r="G7959" i="2"/>
  <c r="L7959" i="2" s="1"/>
  <c r="O7958" i="2"/>
  <c r="N7958" i="2"/>
  <c r="J7958" i="2"/>
  <c r="I7958" i="2"/>
  <c r="K7958" i="2" s="1"/>
  <c r="H7958" i="2"/>
  <c r="G7958" i="2"/>
  <c r="L7958" i="2" s="1"/>
  <c r="O7957" i="2"/>
  <c r="N7957" i="2"/>
  <c r="L7957" i="2"/>
  <c r="AD7957" i="2" s="1"/>
  <c r="K7957" i="2"/>
  <c r="J7957" i="2"/>
  <c r="I7957" i="2"/>
  <c r="H7957" i="2"/>
  <c r="G7957" i="2"/>
  <c r="O7956" i="2"/>
  <c r="N7956" i="2"/>
  <c r="J7956" i="2"/>
  <c r="K7956" i="2" s="1"/>
  <c r="I7956" i="2"/>
  <c r="H7956" i="2"/>
  <c r="G7956" i="2"/>
  <c r="L7956" i="2" s="1"/>
  <c r="O7955" i="2"/>
  <c r="N7955" i="2"/>
  <c r="K7955" i="2"/>
  <c r="J7955" i="2"/>
  <c r="I7955" i="2"/>
  <c r="H7955" i="2"/>
  <c r="G7955" i="2"/>
  <c r="L7955" i="2" s="1"/>
  <c r="O7954" i="2"/>
  <c r="N7954" i="2"/>
  <c r="J7954" i="2"/>
  <c r="K7954" i="2" s="1"/>
  <c r="I7954" i="2"/>
  <c r="H7954" i="2"/>
  <c r="G7954" i="2"/>
  <c r="L7954" i="2" s="1"/>
  <c r="O7953" i="2"/>
  <c r="N7953" i="2"/>
  <c r="J7953" i="2"/>
  <c r="I7953" i="2"/>
  <c r="K7953" i="2" s="1"/>
  <c r="H7953" i="2"/>
  <c r="G7953" i="2"/>
  <c r="L7953" i="2" s="1"/>
  <c r="O7952" i="2"/>
  <c r="N7952" i="2"/>
  <c r="J7952" i="2"/>
  <c r="I7952" i="2"/>
  <c r="K7952" i="2" s="1"/>
  <c r="H7952" i="2"/>
  <c r="G7952" i="2"/>
  <c r="L7952" i="2" s="1"/>
  <c r="O7951" i="2"/>
  <c r="N7951" i="2"/>
  <c r="J7951" i="2"/>
  <c r="I7951" i="2"/>
  <c r="K7951" i="2" s="1"/>
  <c r="H7951" i="2"/>
  <c r="G7951" i="2"/>
  <c r="L7951" i="2" s="1"/>
  <c r="O7950" i="2"/>
  <c r="N7950" i="2"/>
  <c r="J7950" i="2"/>
  <c r="K7950" i="2" s="1"/>
  <c r="I7950" i="2"/>
  <c r="H7950" i="2"/>
  <c r="G7950" i="2"/>
  <c r="L7950" i="2" s="1"/>
  <c r="O7949" i="2"/>
  <c r="N7949" i="2"/>
  <c r="J7949" i="2"/>
  <c r="I7949" i="2"/>
  <c r="K7949" i="2" s="1"/>
  <c r="H7949" i="2"/>
  <c r="G7949" i="2"/>
  <c r="L7949" i="2" s="1"/>
  <c r="O7948" i="2"/>
  <c r="N7948" i="2"/>
  <c r="J7948" i="2"/>
  <c r="I7948" i="2"/>
  <c r="K7948" i="2" s="1"/>
  <c r="H7948" i="2"/>
  <c r="G7948" i="2"/>
  <c r="L7948" i="2" s="1"/>
  <c r="O7947" i="2"/>
  <c r="N7947" i="2"/>
  <c r="L7947" i="2"/>
  <c r="K7947" i="2"/>
  <c r="J7947" i="2"/>
  <c r="I7947" i="2"/>
  <c r="H7947" i="2"/>
  <c r="G7947" i="2"/>
  <c r="O7946" i="2"/>
  <c r="N7946" i="2"/>
  <c r="J7946" i="2"/>
  <c r="K7946" i="2" s="1"/>
  <c r="I7946" i="2"/>
  <c r="H7946" i="2"/>
  <c r="G7946" i="2"/>
  <c r="L7946" i="2" s="1"/>
  <c r="O7945" i="2"/>
  <c r="N7945" i="2"/>
  <c r="J7945" i="2"/>
  <c r="I7945" i="2"/>
  <c r="K7945" i="2" s="1"/>
  <c r="H7945" i="2"/>
  <c r="G7945" i="2"/>
  <c r="L7945" i="2" s="1"/>
  <c r="O7944" i="2"/>
  <c r="N7944" i="2"/>
  <c r="J7944" i="2"/>
  <c r="K7944" i="2" s="1"/>
  <c r="I7944" i="2"/>
  <c r="H7944" i="2"/>
  <c r="G7944" i="2"/>
  <c r="L7944" i="2" s="1"/>
  <c r="O7943" i="2"/>
  <c r="N7943" i="2"/>
  <c r="J7943" i="2"/>
  <c r="I7943" i="2"/>
  <c r="K7943" i="2" s="1"/>
  <c r="H7943" i="2"/>
  <c r="G7943" i="2"/>
  <c r="L7943" i="2" s="1"/>
  <c r="O7942" i="2"/>
  <c r="N7942" i="2"/>
  <c r="J7942" i="2"/>
  <c r="I7942" i="2"/>
  <c r="K7942" i="2" s="1"/>
  <c r="H7942" i="2"/>
  <c r="G7942" i="2"/>
  <c r="L7942" i="2" s="1"/>
  <c r="O7941" i="2"/>
  <c r="N7941" i="2"/>
  <c r="J7941" i="2"/>
  <c r="K7941" i="2" s="1"/>
  <c r="I7941" i="2"/>
  <c r="H7941" i="2"/>
  <c r="G7941" i="2"/>
  <c r="L7941" i="2" s="1"/>
  <c r="O7940" i="2"/>
  <c r="N7940" i="2"/>
  <c r="J7940" i="2"/>
  <c r="I7940" i="2"/>
  <c r="K7940" i="2" s="1"/>
  <c r="H7940" i="2"/>
  <c r="G7940" i="2"/>
  <c r="L7940" i="2" s="1"/>
  <c r="AD7940" i="2" s="1"/>
  <c r="O7939" i="2"/>
  <c r="N7939" i="2"/>
  <c r="J7939" i="2"/>
  <c r="I7939" i="2"/>
  <c r="K7939" i="2" s="1"/>
  <c r="H7939" i="2"/>
  <c r="G7939" i="2"/>
  <c r="L7939" i="2" s="1"/>
  <c r="O7938" i="2"/>
  <c r="N7938" i="2"/>
  <c r="L7938" i="2"/>
  <c r="AD7938" i="2" s="1"/>
  <c r="J7938" i="2"/>
  <c r="K7938" i="2" s="1"/>
  <c r="I7938" i="2"/>
  <c r="H7938" i="2"/>
  <c r="G7938" i="2"/>
  <c r="O7937" i="2"/>
  <c r="N7937" i="2"/>
  <c r="J7937" i="2"/>
  <c r="I7937" i="2"/>
  <c r="K7937" i="2" s="1"/>
  <c r="H7937" i="2"/>
  <c r="G7937" i="2"/>
  <c r="L7937" i="2" s="1"/>
  <c r="O7936" i="2"/>
  <c r="N7936" i="2"/>
  <c r="J7936" i="2"/>
  <c r="I7936" i="2"/>
  <c r="K7936" i="2" s="1"/>
  <c r="H7936" i="2"/>
  <c r="G7936" i="2"/>
  <c r="L7936" i="2" s="1"/>
  <c r="O7935" i="2"/>
  <c r="N7935" i="2"/>
  <c r="J7935" i="2"/>
  <c r="I7935" i="2"/>
  <c r="K7935" i="2" s="1"/>
  <c r="H7935" i="2"/>
  <c r="G7935" i="2"/>
  <c r="L7935" i="2" s="1"/>
  <c r="O7934" i="2"/>
  <c r="N7934" i="2"/>
  <c r="K7934" i="2"/>
  <c r="J7934" i="2"/>
  <c r="I7934" i="2"/>
  <c r="H7934" i="2"/>
  <c r="G7934" i="2"/>
  <c r="L7934" i="2" s="1"/>
  <c r="O7933" i="2"/>
  <c r="N7933" i="2"/>
  <c r="J7933" i="2"/>
  <c r="K7933" i="2" s="1"/>
  <c r="I7933" i="2"/>
  <c r="H7933" i="2"/>
  <c r="G7933" i="2"/>
  <c r="L7933" i="2" s="1"/>
  <c r="O7932" i="2"/>
  <c r="N7932" i="2"/>
  <c r="J7932" i="2"/>
  <c r="I7932" i="2"/>
  <c r="K7932" i="2" s="1"/>
  <c r="H7932" i="2"/>
  <c r="G7932" i="2"/>
  <c r="L7932" i="2" s="1"/>
  <c r="O7931" i="2"/>
  <c r="N7931" i="2"/>
  <c r="J7931" i="2"/>
  <c r="K7931" i="2" s="1"/>
  <c r="I7931" i="2"/>
  <c r="H7931" i="2"/>
  <c r="G7931" i="2"/>
  <c r="L7931" i="2" s="1"/>
  <c r="O7930" i="2"/>
  <c r="N7930" i="2"/>
  <c r="J7930" i="2"/>
  <c r="I7930" i="2"/>
  <c r="K7930" i="2" s="1"/>
  <c r="H7930" i="2"/>
  <c r="G7930" i="2"/>
  <c r="L7930" i="2" s="1"/>
  <c r="O7929" i="2"/>
  <c r="N7929" i="2"/>
  <c r="J7929" i="2"/>
  <c r="K7929" i="2" s="1"/>
  <c r="I7929" i="2"/>
  <c r="H7929" i="2"/>
  <c r="G7929" i="2"/>
  <c r="L7929" i="2" s="1"/>
  <c r="O7928" i="2"/>
  <c r="N7928" i="2"/>
  <c r="J7928" i="2"/>
  <c r="I7928" i="2"/>
  <c r="K7928" i="2" s="1"/>
  <c r="H7928" i="2"/>
  <c r="G7928" i="2"/>
  <c r="L7928" i="2" s="1"/>
  <c r="O7927" i="2"/>
  <c r="N7927" i="2"/>
  <c r="J7927" i="2"/>
  <c r="K7927" i="2" s="1"/>
  <c r="I7927" i="2"/>
  <c r="H7927" i="2"/>
  <c r="G7927" i="2"/>
  <c r="L7927" i="2" s="1"/>
  <c r="O7926" i="2"/>
  <c r="N7926" i="2"/>
  <c r="J7926" i="2"/>
  <c r="K7926" i="2" s="1"/>
  <c r="I7926" i="2"/>
  <c r="H7926" i="2"/>
  <c r="G7926" i="2"/>
  <c r="L7926" i="2" s="1"/>
  <c r="O7925" i="2"/>
  <c r="N7925" i="2"/>
  <c r="J7925" i="2"/>
  <c r="K7925" i="2" s="1"/>
  <c r="I7925" i="2"/>
  <c r="H7925" i="2"/>
  <c r="G7925" i="2"/>
  <c r="L7925" i="2" s="1"/>
  <c r="O7924" i="2"/>
  <c r="N7924" i="2"/>
  <c r="J7924" i="2"/>
  <c r="K7924" i="2" s="1"/>
  <c r="I7924" i="2"/>
  <c r="H7924" i="2"/>
  <c r="G7924" i="2"/>
  <c r="L7924" i="2" s="1"/>
  <c r="O7923" i="2"/>
  <c r="N7923" i="2"/>
  <c r="K7923" i="2"/>
  <c r="J7923" i="2"/>
  <c r="I7923" i="2"/>
  <c r="H7923" i="2"/>
  <c r="G7923" i="2"/>
  <c r="L7923" i="2" s="1"/>
  <c r="O7922" i="2"/>
  <c r="N7922" i="2"/>
  <c r="J7922" i="2"/>
  <c r="K7922" i="2" s="1"/>
  <c r="I7922" i="2"/>
  <c r="H7922" i="2"/>
  <c r="G7922" i="2"/>
  <c r="L7922" i="2" s="1"/>
  <c r="O7921" i="2"/>
  <c r="N7921" i="2"/>
  <c r="J7921" i="2"/>
  <c r="I7921" i="2"/>
  <c r="K7921" i="2" s="1"/>
  <c r="H7921" i="2"/>
  <c r="G7921" i="2"/>
  <c r="L7921" i="2" s="1"/>
  <c r="O7920" i="2"/>
  <c r="N7920" i="2"/>
  <c r="J7920" i="2"/>
  <c r="K7920" i="2" s="1"/>
  <c r="I7920" i="2"/>
  <c r="H7920" i="2"/>
  <c r="G7920" i="2"/>
  <c r="L7920" i="2" s="1"/>
  <c r="O7919" i="2"/>
  <c r="N7919" i="2"/>
  <c r="K7919" i="2"/>
  <c r="J7919" i="2"/>
  <c r="I7919" i="2"/>
  <c r="H7919" i="2"/>
  <c r="G7919" i="2"/>
  <c r="L7919" i="2" s="1"/>
  <c r="O7918" i="2"/>
  <c r="N7918" i="2"/>
  <c r="J7918" i="2"/>
  <c r="K7918" i="2" s="1"/>
  <c r="I7918" i="2"/>
  <c r="H7918" i="2"/>
  <c r="G7918" i="2"/>
  <c r="L7918" i="2" s="1"/>
  <c r="O7917" i="2"/>
  <c r="N7917" i="2"/>
  <c r="K7917" i="2"/>
  <c r="J7917" i="2"/>
  <c r="I7917" i="2"/>
  <c r="H7917" i="2"/>
  <c r="G7917" i="2"/>
  <c r="L7917" i="2" s="1"/>
  <c r="O7916" i="2"/>
  <c r="N7916" i="2"/>
  <c r="J7916" i="2"/>
  <c r="K7916" i="2" s="1"/>
  <c r="I7916" i="2"/>
  <c r="H7916" i="2"/>
  <c r="G7916" i="2"/>
  <c r="L7916" i="2" s="1"/>
  <c r="O7915" i="2"/>
  <c r="N7915" i="2"/>
  <c r="J7915" i="2"/>
  <c r="K7915" i="2" s="1"/>
  <c r="I7915" i="2"/>
  <c r="H7915" i="2"/>
  <c r="G7915" i="2"/>
  <c r="L7915" i="2" s="1"/>
  <c r="O7914" i="2"/>
  <c r="N7914" i="2"/>
  <c r="J7914" i="2"/>
  <c r="K7914" i="2" s="1"/>
  <c r="I7914" i="2"/>
  <c r="H7914" i="2"/>
  <c r="G7914" i="2"/>
  <c r="L7914" i="2" s="1"/>
  <c r="O7913" i="2"/>
  <c r="N7913" i="2"/>
  <c r="K7913" i="2"/>
  <c r="J7913" i="2"/>
  <c r="I7913" i="2"/>
  <c r="H7913" i="2"/>
  <c r="G7913" i="2"/>
  <c r="L7913" i="2" s="1"/>
  <c r="O7912" i="2"/>
  <c r="N7912" i="2"/>
  <c r="J7912" i="2"/>
  <c r="I7912" i="2"/>
  <c r="K7912" i="2" s="1"/>
  <c r="H7912" i="2"/>
  <c r="G7912" i="2"/>
  <c r="L7912" i="2" s="1"/>
  <c r="O7911" i="2"/>
  <c r="N7911" i="2"/>
  <c r="J7911" i="2"/>
  <c r="I7911" i="2"/>
  <c r="K7911" i="2" s="1"/>
  <c r="H7911" i="2"/>
  <c r="G7911" i="2"/>
  <c r="L7911" i="2" s="1"/>
  <c r="O7910" i="2"/>
  <c r="N7910" i="2"/>
  <c r="J7910" i="2"/>
  <c r="I7910" i="2"/>
  <c r="K7910" i="2" s="1"/>
  <c r="H7910" i="2"/>
  <c r="G7910" i="2"/>
  <c r="L7910" i="2" s="1"/>
  <c r="AD7910" i="2" s="1"/>
  <c r="O7909" i="2"/>
  <c r="N7909" i="2"/>
  <c r="J7909" i="2"/>
  <c r="K7909" i="2" s="1"/>
  <c r="I7909" i="2"/>
  <c r="H7909" i="2"/>
  <c r="G7909" i="2"/>
  <c r="L7909" i="2" s="1"/>
  <c r="O7908" i="2"/>
  <c r="N7908" i="2"/>
  <c r="J7908" i="2"/>
  <c r="I7908" i="2"/>
  <c r="K7908" i="2" s="1"/>
  <c r="H7908" i="2"/>
  <c r="G7908" i="2"/>
  <c r="L7908" i="2" s="1"/>
  <c r="O7907" i="2"/>
  <c r="N7907" i="2"/>
  <c r="J7907" i="2"/>
  <c r="K7907" i="2" s="1"/>
  <c r="I7907" i="2"/>
  <c r="H7907" i="2"/>
  <c r="G7907" i="2"/>
  <c r="L7907" i="2" s="1"/>
  <c r="O7906" i="2"/>
  <c r="N7906" i="2"/>
  <c r="J7906" i="2"/>
  <c r="K7906" i="2" s="1"/>
  <c r="I7906" i="2"/>
  <c r="H7906" i="2"/>
  <c r="G7906" i="2"/>
  <c r="L7906" i="2" s="1"/>
  <c r="O7905" i="2"/>
  <c r="N7905" i="2"/>
  <c r="J7905" i="2"/>
  <c r="I7905" i="2"/>
  <c r="K7905" i="2" s="1"/>
  <c r="H7905" i="2"/>
  <c r="G7905" i="2"/>
  <c r="L7905" i="2" s="1"/>
  <c r="AD7905" i="2" s="1"/>
  <c r="O7904" i="2"/>
  <c r="N7904" i="2"/>
  <c r="J7904" i="2"/>
  <c r="K7904" i="2" s="1"/>
  <c r="I7904" i="2"/>
  <c r="H7904" i="2"/>
  <c r="G7904" i="2"/>
  <c r="L7904" i="2" s="1"/>
  <c r="O7903" i="2"/>
  <c r="N7903" i="2"/>
  <c r="J7903" i="2"/>
  <c r="I7903" i="2"/>
  <c r="K7903" i="2" s="1"/>
  <c r="H7903" i="2"/>
  <c r="G7903" i="2"/>
  <c r="L7903" i="2" s="1"/>
  <c r="O7902" i="2"/>
  <c r="N7902" i="2"/>
  <c r="J7902" i="2"/>
  <c r="I7902" i="2"/>
  <c r="K7902" i="2" s="1"/>
  <c r="H7902" i="2"/>
  <c r="G7902" i="2"/>
  <c r="L7902" i="2" s="1"/>
  <c r="O7901" i="2"/>
  <c r="N7901" i="2"/>
  <c r="J7901" i="2"/>
  <c r="I7901" i="2"/>
  <c r="K7901" i="2" s="1"/>
  <c r="H7901" i="2"/>
  <c r="G7901" i="2"/>
  <c r="L7901" i="2" s="1"/>
  <c r="O7900" i="2"/>
  <c r="N7900" i="2"/>
  <c r="J7900" i="2"/>
  <c r="I7900" i="2"/>
  <c r="K7900" i="2" s="1"/>
  <c r="H7900" i="2"/>
  <c r="G7900" i="2"/>
  <c r="L7900" i="2" s="1"/>
  <c r="O7899" i="2"/>
  <c r="N7899" i="2"/>
  <c r="J7899" i="2"/>
  <c r="I7899" i="2"/>
  <c r="K7899" i="2" s="1"/>
  <c r="H7899" i="2"/>
  <c r="G7899" i="2"/>
  <c r="L7899" i="2" s="1"/>
  <c r="O7898" i="2"/>
  <c r="N7898" i="2"/>
  <c r="J7898" i="2"/>
  <c r="I7898" i="2"/>
  <c r="K7898" i="2" s="1"/>
  <c r="H7898" i="2"/>
  <c r="G7898" i="2"/>
  <c r="L7898" i="2" s="1"/>
  <c r="O7897" i="2"/>
  <c r="N7897" i="2"/>
  <c r="J7897" i="2"/>
  <c r="I7897" i="2"/>
  <c r="K7897" i="2" s="1"/>
  <c r="H7897" i="2"/>
  <c r="G7897" i="2"/>
  <c r="L7897" i="2" s="1"/>
  <c r="O7896" i="2"/>
  <c r="N7896" i="2"/>
  <c r="L7896" i="2"/>
  <c r="K7896" i="2"/>
  <c r="J7896" i="2"/>
  <c r="I7896" i="2"/>
  <c r="H7896" i="2"/>
  <c r="G7896" i="2"/>
  <c r="O7895" i="2"/>
  <c r="N7895" i="2"/>
  <c r="K7895" i="2"/>
  <c r="J7895" i="2"/>
  <c r="I7895" i="2"/>
  <c r="H7895" i="2"/>
  <c r="G7895" i="2"/>
  <c r="L7895" i="2" s="1"/>
  <c r="O7894" i="2"/>
  <c r="N7894" i="2"/>
  <c r="J7894" i="2"/>
  <c r="K7894" i="2" s="1"/>
  <c r="I7894" i="2"/>
  <c r="H7894" i="2"/>
  <c r="G7894" i="2"/>
  <c r="L7894" i="2" s="1"/>
  <c r="O7893" i="2"/>
  <c r="N7893" i="2"/>
  <c r="J7893" i="2"/>
  <c r="K7893" i="2" s="1"/>
  <c r="I7893" i="2"/>
  <c r="H7893" i="2"/>
  <c r="G7893" i="2"/>
  <c r="L7893" i="2" s="1"/>
  <c r="O7892" i="2"/>
  <c r="N7892" i="2"/>
  <c r="J7892" i="2"/>
  <c r="K7892" i="2" s="1"/>
  <c r="I7892" i="2"/>
  <c r="H7892" i="2"/>
  <c r="G7892" i="2"/>
  <c r="L7892" i="2" s="1"/>
  <c r="O7891" i="2"/>
  <c r="N7891" i="2"/>
  <c r="K7891" i="2"/>
  <c r="J7891" i="2"/>
  <c r="I7891" i="2"/>
  <c r="H7891" i="2"/>
  <c r="G7891" i="2"/>
  <c r="L7891" i="2" s="1"/>
  <c r="O7890" i="2"/>
  <c r="N7890" i="2"/>
  <c r="J7890" i="2"/>
  <c r="K7890" i="2" s="1"/>
  <c r="I7890" i="2"/>
  <c r="H7890" i="2"/>
  <c r="G7890" i="2"/>
  <c r="L7890" i="2" s="1"/>
  <c r="O7889" i="2"/>
  <c r="N7889" i="2"/>
  <c r="J7889" i="2"/>
  <c r="I7889" i="2"/>
  <c r="K7889" i="2" s="1"/>
  <c r="H7889" i="2"/>
  <c r="G7889" i="2"/>
  <c r="L7889" i="2" s="1"/>
  <c r="AD7889" i="2" s="1"/>
  <c r="O7888" i="2"/>
  <c r="N7888" i="2"/>
  <c r="J7888" i="2"/>
  <c r="I7888" i="2"/>
  <c r="K7888" i="2" s="1"/>
  <c r="H7888" i="2"/>
  <c r="G7888" i="2"/>
  <c r="L7888" i="2" s="1"/>
  <c r="O7887" i="2"/>
  <c r="N7887" i="2"/>
  <c r="J7887" i="2"/>
  <c r="K7887" i="2" s="1"/>
  <c r="I7887" i="2"/>
  <c r="H7887" i="2"/>
  <c r="G7887" i="2"/>
  <c r="L7887" i="2" s="1"/>
  <c r="O7886" i="2"/>
  <c r="N7886" i="2"/>
  <c r="J7886" i="2"/>
  <c r="K7886" i="2" s="1"/>
  <c r="I7886" i="2"/>
  <c r="H7886" i="2"/>
  <c r="G7886" i="2"/>
  <c r="L7886" i="2" s="1"/>
  <c r="O7885" i="2"/>
  <c r="N7885" i="2"/>
  <c r="J7885" i="2"/>
  <c r="I7885" i="2"/>
  <c r="K7885" i="2" s="1"/>
  <c r="H7885" i="2"/>
  <c r="G7885" i="2"/>
  <c r="L7885" i="2" s="1"/>
  <c r="O7884" i="2"/>
  <c r="N7884" i="2"/>
  <c r="J7884" i="2"/>
  <c r="I7884" i="2"/>
  <c r="K7884" i="2" s="1"/>
  <c r="H7884" i="2"/>
  <c r="G7884" i="2"/>
  <c r="L7884" i="2" s="1"/>
  <c r="O7883" i="2"/>
  <c r="N7883" i="2"/>
  <c r="J7883" i="2"/>
  <c r="K7883" i="2" s="1"/>
  <c r="I7883" i="2"/>
  <c r="H7883" i="2"/>
  <c r="G7883" i="2"/>
  <c r="L7883" i="2" s="1"/>
  <c r="O7882" i="2"/>
  <c r="N7882" i="2"/>
  <c r="J7882" i="2"/>
  <c r="I7882" i="2"/>
  <c r="K7882" i="2" s="1"/>
  <c r="H7882" i="2"/>
  <c r="G7882" i="2"/>
  <c r="L7882" i="2" s="1"/>
  <c r="O7881" i="2"/>
  <c r="N7881" i="2"/>
  <c r="J7881" i="2"/>
  <c r="I7881" i="2"/>
  <c r="K7881" i="2" s="1"/>
  <c r="H7881" i="2"/>
  <c r="G7881" i="2"/>
  <c r="L7881" i="2" s="1"/>
  <c r="O7880" i="2"/>
  <c r="N7880" i="2"/>
  <c r="L7880" i="2"/>
  <c r="J7880" i="2"/>
  <c r="K7880" i="2" s="1"/>
  <c r="I7880" i="2"/>
  <c r="H7880" i="2"/>
  <c r="G7880" i="2"/>
  <c r="O7879" i="2"/>
  <c r="N7879" i="2"/>
  <c r="J7879" i="2"/>
  <c r="K7879" i="2" s="1"/>
  <c r="I7879" i="2"/>
  <c r="H7879" i="2"/>
  <c r="G7879" i="2"/>
  <c r="L7879" i="2" s="1"/>
  <c r="O7878" i="2"/>
  <c r="N7878" i="2"/>
  <c r="J7878" i="2"/>
  <c r="K7878" i="2" s="1"/>
  <c r="I7878" i="2"/>
  <c r="H7878" i="2"/>
  <c r="G7878" i="2"/>
  <c r="L7878" i="2" s="1"/>
  <c r="O7877" i="2"/>
  <c r="N7877" i="2"/>
  <c r="L7877" i="2"/>
  <c r="J7877" i="2"/>
  <c r="K7877" i="2" s="1"/>
  <c r="I7877" i="2"/>
  <c r="H7877" i="2"/>
  <c r="G7877" i="2"/>
  <c r="O7876" i="2"/>
  <c r="N7876" i="2"/>
  <c r="J7876" i="2"/>
  <c r="K7876" i="2" s="1"/>
  <c r="I7876" i="2"/>
  <c r="H7876" i="2"/>
  <c r="G7876" i="2"/>
  <c r="L7876" i="2" s="1"/>
  <c r="O7875" i="2"/>
  <c r="N7875" i="2"/>
  <c r="K7875" i="2"/>
  <c r="J7875" i="2"/>
  <c r="I7875" i="2"/>
  <c r="H7875" i="2"/>
  <c r="G7875" i="2"/>
  <c r="L7875" i="2" s="1"/>
  <c r="O7874" i="2"/>
  <c r="N7874" i="2"/>
  <c r="L7874" i="2"/>
  <c r="J7874" i="2"/>
  <c r="K7874" i="2" s="1"/>
  <c r="I7874" i="2"/>
  <c r="H7874" i="2"/>
  <c r="G7874" i="2"/>
  <c r="O7873" i="2"/>
  <c r="N7873" i="2"/>
  <c r="J7873" i="2"/>
  <c r="I7873" i="2"/>
  <c r="K7873" i="2" s="1"/>
  <c r="H7873" i="2"/>
  <c r="G7873" i="2"/>
  <c r="L7873" i="2" s="1"/>
  <c r="O7872" i="2"/>
  <c r="N7872" i="2"/>
  <c r="L7872" i="2"/>
  <c r="K7872" i="2"/>
  <c r="J7872" i="2"/>
  <c r="I7872" i="2"/>
  <c r="H7872" i="2"/>
  <c r="G7872" i="2"/>
  <c r="O7871" i="2"/>
  <c r="N7871" i="2"/>
  <c r="J7871" i="2"/>
  <c r="I7871" i="2"/>
  <c r="K7871" i="2" s="1"/>
  <c r="H7871" i="2"/>
  <c r="G7871" i="2"/>
  <c r="L7871" i="2" s="1"/>
  <c r="O7870" i="2"/>
  <c r="N7870" i="2"/>
  <c r="J7870" i="2"/>
  <c r="K7870" i="2" s="1"/>
  <c r="I7870" i="2"/>
  <c r="H7870" i="2"/>
  <c r="G7870" i="2"/>
  <c r="L7870" i="2" s="1"/>
  <c r="AD7870" i="2" s="1"/>
  <c r="O7869" i="2"/>
  <c r="N7869" i="2"/>
  <c r="J7869" i="2"/>
  <c r="I7869" i="2"/>
  <c r="K7869" i="2" s="1"/>
  <c r="H7869" i="2"/>
  <c r="G7869" i="2"/>
  <c r="L7869" i="2" s="1"/>
  <c r="O7868" i="2"/>
  <c r="N7868" i="2"/>
  <c r="J7868" i="2"/>
  <c r="K7868" i="2" s="1"/>
  <c r="I7868" i="2"/>
  <c r="H7868" i="2"/>
  <c r="G7868" i="2"/>
  <c r="L7868" i="2" s="1"/>
  <c r="O7867" i="2"/>
  <c r="N7867" i="2"/>
  <c r="J7867" i="2"/>
  <c r="K7867" i="2" s="1"/>
  <c r="I7867" i="2"/>
  <c r="H7867" i="2"/>
  <c r="G7867" i="2"/>
  <c r="L7867" i="2" s="1"/>
  <c r="O7866" i="2"/>
  <c r="N7866" i="2"/>
  <c r="J7866" i="2"/>
  <c r="K7866" i="2" s="1"/>
  <c r="I7866" i="2"/>
  <c r="H7866" i="2"/>
  <c r="G7866" i="2"/>
  <c r="L7866" i="2" s="1"/>
  <c r="O7865" i="2"/>
  <c r="N7865" i="2"/>
  <c r="L7865" i="2"/>
  <c r="J7865" i="2"/>
  <c r="I7865" i="2"/>
  <c r="K7865" i="2" s="1"/>
  <c r="H7865" i="2"/>
  <c r="G7865" i="2"/>
  <c r="O7864" i="2"/>
  <c r="N7864" i="2"/>
  <c r="J7864" i="2"/>
  <c r="K7864" i="2" s="1"/>
  <c r="I7864" i="2"/>
  <c r="H7864" i="2"/>
  <c r="G7864" i="2"/>
  <c r="L7864" i="2" s="1"/>
  <c r="O7863" i="2"/>
  <c r="N7863" i="2"/>
  <c r="J7863" i="2"/>
  <c r="I7863" i="2"/>
  <c r="K7863" i="2" s="1"/>
  <c r="H7863" i="2"/>
  <c r="G7863" i="2"/>
  <c r="L7863" i="2" s="1"/>
  <c r="O7862" i="2"/>
  <c r="N7862" i="2"/>
  <c r="J7862" i="2"/>
  <c r="I7862" i="2"/>
  <c r="K7862" i="2" s="1"/>
  <c r="H7862" i="2"/>
  <c r="G7862" i="2"/>
  <c r="L7862" i="2" s="1"/>
  <c r="O7861" i="2"/>
  <c r="N7861" i="2"/>
  <c r="J7861" i="2"/>
  <c r="K7861" i="2" s="1"/>
  <c r="I7861" i="2"/>
  <c r="H7861" i="2"/>
  <c r="G7861" i="2"/>
  <c r="L7861" i="2" s="1"/>
  <c r="O7860" i="2"/>
  <c r="N7860" i="2"/>
  <c r="L7860" i="2"/>
  <c r="J7860" i="2"/>
  <c r="K7860" i="2" s="1"/>
  <c r="I7860" i="2"/>
  <c r="H7860" i="2"/>
  <c r="G7860" i="2"/>
  <c r="O7859" i="2"/>
  <c r="N7859" i="2"/>
  <c r="J7859" i="2"/>
  <c r="K7859" i="2" s="1"/>
  <c r="I7859" i="2"/>
  <c r="H7859" i="2"/>
  <c r="G7859" i="2"/>
  <c r="L7859" i="2" s="1"/>
  <c r="O7858" i="2"/>
  <c r="N7858" i="2"/>
  <c r="J7858" i="2"/>
  <c r="I7858" i="2"/>
  <c r="K7858" i="2" s="1"/>
  <c r="H7858" i="2"/>
  <c r="G7858" i="2"/>
  <c r="L7858" i="2" s="1"/>
  <c r="O7857" i="2"/>
  <c r="N7857" i="2"/>
  <c r="J7857" i="2"/>
  <c r="K7857" i="2" s="1"/>
  <c r="I7857" i="2"/>
  <c r="H7857" i="2"/>
  <c r="G7857" i="2"/>
  <c r="L7857" i="2" s="1"/>
  <c r="O7856" i="2"/>
  <c r="N7856" i="2"/>
  <c r="J7856" i="2"/>
  <c r="I7856" i="2"/>
  <c r="K7856" i="2" s="1"/>
  <c r="H7856" i="2"/>
  <c r="G7856" i="2"/>
  <c r="L7856" i="2" s="1"/>
  <c r="O7855" i="2"/>
  <c r="N7855" i="2"/>
  <c r="J7855" i="2"/>
  <c r="K7855" i="2" s="1"/>
  <c r="I7855" i="2"/>
  <c r="H7855" i="2"/>
  <c r="G7855" i="2"/>
  <c r="L7855" i="2" s="1"/>
  <c r="O7854" i="2"/>
  <c r="N7854" i="2"/>
  <c r="J7854" i="2"/>
  <c r="I7854" i="2"/>
  <c r="K7854" i="2" s="1"/>
  <c r="H7854" i="2"/>
  <c r="G7854" i="2"/>
  <c r="L7854" i="2" s="1"/>
  <c r="AD7854" i="2" s="1"/>
  <c r="O7853" i="2"/>
  <c r="N7853" i="2"/>
  <c r="J7853" i="2"/>
  <c r="I7853" i="2"/>
  <c r="K7853" i="2" s="1"/>
  <c r="H7853" i="2"/>
  <c r="G7853" i="2"/>
  <c r="L7853" i="2" s="1"/>
  <c r="O7852" i="2"/>
  <c r="N7852" i="2"/>
  <c r="K7852" i="2"/>
  <c r="J7852" i="2"/>
  <c r="I7852" i="2"/>
  <c r="H7852" i="2"/>
  <c r="G7852" i="2"/>
  <c r="L7852" i="2" s="1"/>
  <c r="O7851" i="2"/>
  <c r="N7851" i="2"/>
  <c r="J7851" i="2"/>
  <c r="I7851" i="2"/>
  <c r="K7851" i="2" s="1"/>
  <c r="H7851" i="2"/>
  <c r="G7851" i="2"/>
  <c r="L7851" i="2" s="1"/>
  <c r="O7850" i="2"/>
  <c r="N7850" i="2"/>
  <c r="J7850" i="2"/>
  <c r="K7850" i="2" s="1"/>
  <c r="I7850" i="2"/>
  <c r="H7850" i="2"/>
  <c r="G7850" i="2"/>
  <c r="L7850" i="2" s="1"/>
  <c r="O7849" i="2"/>
  <c r="N7849" i="2"/>
  <c r="J7849" i="2"/>
  <c r="K7849" i="2" s="1"/>
  <c r="I7849" i="2"/>
  <c r="H7849" i="2"/>
  <c r="G7849" i="2"/>
  <c r="L7849" i="2" s="1"/>
  <c r="O7848" i="2"/>
  <c r="N7848" i="2"/>
  <c r="J7848" i="2"/>
  <c r="K7848" i="2" s="1"/>
  <c r="I7848" i="2"/>
  <c r="H7848" i="2"/>
  <c r="G7848" i="2"/>
  <c r="L7848" i="2" s="1"/>
  <c r="O7847" i="2"/>
  <c r="N7847" i="2"/>
  <c r="J7847" i="2"/>
  <c r="K7847" i="2" s="1"/>
  <c r="I7847" i="2"/>
  <c r="H7847" i="2"/>
  <c r="G7847" i="2"/>
  <c r="L7847" i="2" s="1"/>
  <c r="O7846" i="2"/>
  <c r="N7846" i="2"/>
  <c r="J7846" i="2"/>
  <c r="I7846" i="2"/>
  <c r="K7846" i="2" s="1"/>
  <c r="H7846" i="2"/>
  <c r="G7846" i="2"/>
  <c r="L7846" i="2" s="1"/>
  <c r="O7845" i="2"/>
  <c r="N7845" i="2"/>
  <c r="J7845" i="2"/>
  <c r="I7845" i="2"/>
  <c r="K7845" i="2" s="1"/>
  <c r="H7845" i="2"/>
  <c r="G7845" i="2"/>
  <c r="L7845" i="2" s="1"/>
  <c r="O7844" i="2"/>
  <c r="N7844" i="2"/>
  <c r="J7844" i="2"/>
  <c r="I7844" i="2"/>
  <c r="K7844" i="2" s="1"/>
  <c r="H7844" i="2"/>
  <c r="G7844" i="2"/>
  <c r="L7844" i="2" s="1"/>
  <c r="O7843" i="2"/>
  <c r="N7843" i="2"/>
  <c r="J7843" i="2"/>
  <c r="I7843" i="2"/>
  <c r="K7843" i="2" s="1"/>
  <c r="H7843" i="2"/>
  <c r="G7843" i="2"/>
  <c r="L7843" i="2" s="1"/>
  <c r="O7842" i="2"/>
  <c r="N7842" i="2"/>
  <c r="J7842" i="2"/>
  <c r="I7842" i="2"/>
  <c r="K7842" i="2" s="1"/>
  <c r="H7842" i="2"/>
  <c r="G7842" i="2"/>
  <c r="L7842" i="2" s="1"/>
  <c r="O7841" i="2"/>
  <c r="N7841" i="2"/>
  <c r="K7841" i="2"/>
  <c r="J7841" i="2"/>
  <c r="I7841" i="2"/>
  <c r="H7841" i="2"/>
  <c r="G7841" i="2"/>
  <c r="L7841" i="2" s="1"/>
  <c r="O7840" i="2"/>
  <c r="N7840" i="2"/>
  <c r="J7840" i="2"/>
  <c r="K7840" i="2" s="1"/>
  <c r="I7840" i="2"/>
  <c r="H7840" i="2"/>
  <c r="G7840" i="2"/>
  <c r="L7840" i="2" s="1"/>
  <c r="O7839" i="2"/>
  <c r="N7839" i="2"/>
  <c r="L7839" i="2"/>
  <c r="J7839" i="2"/>
  <c r="I7839" i="2"/>
  <c r="K7839" i="2" s="1"/>
  <c r="H7839" i="2"/>
  <c r="G7839" i="2"/>
  <c r="O7838" i="2"/>
  <c r="N7838" i="2"/>
  <c r="L7838" i="2"/>
  <c r="J7838" i="2"/>
  <c r="K7838" i="2" s="1"/>
  <c r="I7838" i="2"/>
  <c r="H7838" i="2"/>
  <c r="G7838" i="2"/>
  <c r="O7837" i="2"/>
  <c r="N7837" i="2"/>
  <c r="J7837" i="2"/>
  <c r="K7837" i="2" s="1"/>
  <c r="I7837" i="2"/>
  <c r="H7837" i="2"/>
  <c r="G7837" i="2"/>
  <c r="L7837" i="2" s="1"/>
  <c r="O7836" i="2"/>
  <c r="N7836" i="2"/>
  <c r="L7836" i="2"/>
  <c r="J7836" i="2"/>
  <c r="I7836" i="2"/>
  <c r="K7836" i="2" s="1"/>
  <c r="H7836" i="2"/>
  <c r="G7836" i="2"/>
  <c r="O7835" i="2"/>
  <c r="N7835" i="2"/>
  <c r="J7835" i="2"/>
  <c r="K7835" i="2" s="1"/>
  <c r="I7835" i="2"/>
  <c r="H7835" i="2"/>
  <c r="G7835" i="2"/>
  <c r="L7835" i="2" s="1"/>
  <c r="O7834" i="2"/>
  <c r="N7834" i="2"/>
  <c r="J7834" i="2"/>
  <c r="K7834" i="2" s="1"/>
  <c r="I7834" i="2"/>
  <c r="H7834" i="2"/>
  <c r="G7834" i="2"/>
  <c r="L7834" i="2" s="1"/>
  <c r="O7833" i="2"/>
  <c r="N7833" i="2"/>
  <c r="J7833" i="2"/>
  <c r="I7833" i="2"/>
  <c r="K7833" i="2" s="1"/>
  <c r="H7833" i="2"/>
  <c r="G7833" i="2"/>
  <c r="L7833" i="2" s="1"/>
  <c r="O7832" i="2"/>
  <c r="N7832" i="2"/>
  <c r="L7832" i="2"/>
  <c r="J7832" i="2"/>
  <c r="I7832" i="2"/>
  <c r="K7832" i="2" s="1"/>
  <c r="H7832" i="2"/>
  <c r="G7832" i="2"/>
  <c r="O7831" i="2"/>
  <c r="N7831" i="2"/>
  <c r="J7831" i="2"/>
  <c r="I7831" i="2"/>
  <c r="K7831" i="2" s="1"/>
  <c r="H7831" i="2"/>
  <c r="G7831" i="2"/>
  <c r="L7831" i="2" s="1"/>
  <c r="O7830" i="2"/>
  <c r="N7830" i="2"/>
  <c r="J7830" i="2"/>
  <c r="K7830" i="2" s="1"/>
  <c r="I7830" i="2"/>
  <c r="H7830" i="2"/>
  <c r="G7830" i="2"/>
  <c r="L7830" i="2" s="1"/>
  <c r="O7829" i="2"/>
  <c r="N7829" i="2"/>
  <c r="J7829" i="2"/>
  <c r="K7829" i="2" s="1"/>
  <c r="I7829" i="2"/>
  <c r="H7829" i="2"/>
  <c r="G7829" i="2"/>
  <c r="L7829" i="2" s="1"/>
  <c r="O7828" i="2"/>
  <c r="N7828" i="2"/>
  <c r="J7828" i="2"/>
  <c r="I7828" i="2"/>
  <c r="K7828" i="2" s="1"/>
  <c r="H7828" i="2"/>
  <c r="G7828" i="2"/>
  <c r="L7828" i="2" s="1"/>
  <c r="AD7828" i="2" s="1"/>
  <c r="O7827" i="2"/>
  <c r="N7827" i="2"/>
  <c r="L7827" i="2"/>
  <c r="J7827" i="2"/>
  <c r="I7827" i="2"/>
  <c r="K7827" i="2" s="1"/>
  <c r="H7827" i="2"/>
  <c r="G7827" i="2"/>
  <c r="O7826" i="2"/>
  <c r="N7826" i="2"/>
  <c r="J7826" i="2"/>
  <c r="K7826" i="2" s="1"/>
  <c r="I7826" i="2"/>
  <c r="H7826" i="2"/>
  <c r="G7826" i="2"/>
  <c r="L7826" i="2" s="1"/>
  <c r="O7825" i="2"/>
  <c r="N7825" i="2"/>
  <c r="J7825" i="2"/>
  <c r="K7825" i="2" s="1"/>
  <c r="I7825" i="2"/>
  <c r="H7825" i="2"/>
  <c r="G7825" i="2"/>
  <c r="L7825" i="2" s="1"/>
  <c r="O7824" i="2"/>
  <c r="N7824" i="2"/>
  <c r="J7824" i="2"/>
  <c r="K7824" i="2" s="1"/>
  <c r="I7824" i="2"/>
  <c r="H7824" i="2"/>
  <c r="G7824" i="2"/>
  <c r="L7824" i="2" s="1"/>
  <c r="O7823" i="2"/>
  <c r="N7823" i="2"/>
  <c r="L7823" i="2"/>
  <c r="J7823" i="2"/>
  <c r="I7823" i="2"/>
  <c r="K7823" i="2" s="1"/>
  <c r="H7823" i="2"/>
  <c r="G7823" i="2"/>
  <c r="O7822" i="2"/>
  <c r="N7822" i="2"/>
  <c r="J7822" i="2"/>
  <c r="I7822" i="2"/>
  <c r="K7822" i="2" s="1"/>
  <c r="H7822" i="2"/>
  <c r="G7822" i="2"/>
  <c r="L7822" i="2" s="1"/>
  <c r="O7821" i="2"/>
  <c r="N7821" i="2"/>
  <c r="K7821" i="2"/>
  <c r="J7821" i="2"/>
  <c r="I7821" i="2"/>
  <c r="H7821" i="2"/>
  <c r="G7821" i="2"/>
  <c r="L7821" i="2" s="1"/>
  <c r="O7820" i="2"/>
  <c r="N7820" i="2"/>
  <c r="J7820" i="2"/>
  <c r="I7820" i="2"/>
  <c r="K7820" i="2" s="1"/>
  <c r="H7820" i="2"/>
  <c r="G7820" i="2"/>
  <c r="L7820" i="2" s="1"/>
  <c r="O7819" i="2"/>
  <c r="N7819" i="2"/>
  <c r="K7819" i="2"/>
  <c r="J7819" i="2"/>
  <c r="I7819" i="2"/>
  <c r="H7819" i="2"/>
  <c r="G7819" i="2"/>
  <c r="L7819" i="2" s="1"/>
  <c r="O7818" i="2"/>
  <c r="N7818" i="2"/>
  <c r="J7818" i="2"/>
  <c r="K7818" i="2" s="1"/>
  <c r="I7818" i="2"/>
  <c r="H7818" i="2"/>
  <c r="G7818" i="2"/>
  <c r="L7818" i="2" s="1"/>
  <c r="O7817" i="2"/>
  <c r="N7817" i="2"/>
  <c r="J7817" i="2"/>
  <c r="K7817" i="2" s="1"/>
  <c r="I7817" i="2"/>
  <c r="H7817" i="2"/>
  <c r="G7817" i="2"/>
  <c r="L7817" i="2" s="1"/>
  <c r="O7816" i="2"/>
  <c r="N7816" i="2"/>
  <c r="J7816" i="2"/>
  <c r="I7816" i="2"/>
  <c r="K7816" i="2" s="1"/>
  <c r="H7816" i="2"/>
  <c r="G7816" i="2"/>
  <c r="L7816" i="2" s="1"/>
  <c r="O7815" i="2"/>
  <c r="N7815" i="2"/>
  <c r="J7815" i="2"/>
  <c r="I7815" i="2"/>
  <c r="K7815" i="2" s="1"/>
  <c r="H7815" i="2"/>
  <c r="G7815" i="2"/>
  <c r="L7815" i="2" s="1"/>
  <c r="O7814" i="2"/>
  <c r="N7814" i="2"/>
  <c r="J7814" i="2"/>
  <c r="K7814" i="2" s="1"/>
  <c r="I7814" i="2"/>
  <c r="H7814" i="2"/>
  <c r="G7814" i="2"/>
  <c r="L7814" i="2" s="1"/>
  <c r="O7813" i="2"/>
  <c r="N7813" i="2"/>
  <c r="J7813" i="2"/>
  <c r="K7813" i="2" s="1"/>
  <c r="I7813" i="2"/>
  <c r="H7813" i="2"/>
  <c r="G7813" i="2"/>
  <c r="L7813" i="2" s="1"/>
  <c r="O7812" i="2"/>
  <c r="N7812" i="2"/>
  <c r="J7812" i="2"/>
  <c r="K7812" i="2" s="1"/>
  <c r="I7812" i="2"/>
  <c r="H7812" i="2"/>
  <c r="G7812" i="2"/>
  <c r="L7812" i="2" s="1"/>
  <c r="O7811" i="2"/>
  <c r="N7811" i="2"/>
  <c r="J7811" i="2"/>
  <c r="I7811" i="2"/>
  <c r="K7811" i="2" s="1"/>
  <c r="H7811" i="2"/>
  <c r="G7811" i="2"/>
  <c r="L7811" i="2" s="1"/>
  <c r="O7810" i="2"/>
  <c r="N7810" i="2"/>
  <c r="J7810" i="2"/>
  <c r="I7810" i="2"/>
  <c r="K7810" i="2" s="1"/>
  <c r="H7810" i="2"/>
  <c r="G7810" i="2"/>
  <c r="L7810" i="2" s="1"/>
  <c r="O7809" i="2"/>
  <c r="N7809" i="2"/>
  <c r="K7809" i="2"/>
  <c r="J7809" i="2"/>
  <c r="I7809" i="2"/>
  <c r="H7809" i="2"/>
  <c r="G7809" i="2"/>
  <c r="L7809" i="2" s="1"/>
  <c r="O7808" i="2"/>
  <c r="N7808" i="2"/>
  <c r="J7808" i="2"/>
  <c r="I7808" i="2"/>
  <c r="K7808" i="2" s="1"/>
  <c r="H7808" i="2"/>
  <c r="G7808" i="2"/>
  <c r="L7808" i="2" s="1"/>
  <c r="O7807" i="2"/>
  <c r="N7807" i="2"/>
  <c r="J7807" i="2"/>
  <c r="I7807" i="2"/>
  <c r="K7807" i="2" s="1"/>
  <c r="H7807" i="2"/>
  <c r="G7807" i="2"/>
  <c r="L7807" i="2" s="1"/>
  <c r="O7806" i="2"/>
  <c r="N7806" i="2"/>
  <c r="L7806" i="2"/>
  <c r="J7806" i="2"/>
  <c r="K7806" i="2" s="1"/>
  <c r="AD7806" i="2" s="1"/>
  <c r="I7806" i="2"/>
  <c r="H7806" i="2"/>
  <c r="G7806" i="2"/>
  <c r="O7805" i="2"/>
  <c r="N7805" i="2"/>
  <c r="J7805" i="2"/>
  <c r="K7805" i="2" s="1"/>
  <c r="I7805" i="2"/>
  <c r="H7805" i="2"/>
  <c r="G7805" i="2"/>
  <c r="L7805" i="2" s="1"/>
  <c r="O7804" i="2"/>
  <c r="N7804" i="2"/>
  <c r="J7804" i="2"/>
  <c r="I7804" i="2"/>
  <c r="K7804" i="2" s="1"/>
  <c r="H7804" i="2"/>
  <c r="G7804" i="2"/>
  <c r="L7804" i="2" s="1"/>
  <c r="O7803" i="2"/>
  <c r="N7803" i="2"/>
  <c r="J7803" i="2"/>
  <c r="K7803" i="2" s="1"/>
  <c r="I7803" i="2"/>
  <c r="H7803" i="2"/>
  <c r="G7803" i="2"/>
  <c r="L7803" i="2" s="1"/>
  <c r="O7802" i="2"/>
  <c r="N7802" i="2"/>
  <c r="J7802" i="2"/>
  <c r="K7802" i="2" s="1"/>
  <c r="I7802" i="2"/>
  <c r="H7802" i="2"/>
  <c r="G7802" i="2"/>
  <c r="L7802" i="2" s="1"/>
  <c r="O7801" i="2"/>
  <c r="N7801" i="2"/>
  <c r="J7801" i="2"/>
  <c r="K7801" i="2" s="1"/>
  <c r="I7801" i="2"/>
  <c r="H7801" i="2"/>
  <c r="G7801" i="2"/>
  <c r="L7801" i="2" s="1"/>
  <c r="O7800" i="2"/>
  <c r="N7800" i="2"/>
  <c r="J7800" i="2"/>
  <c r="I7800" i="2"/>
  <c r="K7800" i="2" s="1"/>
  <c r="H7800" i="2"/>
  <c r="G7800" i="2"/>
  <c r="L7800" i="2" s="1"/>
  <c r="O7799" i="2"/>
  <c r="N7799" i="2"/>
  <c r="J7799" i="2"/>
  <c r="K7799" i="2" s="1"/>
  <c r="I7799" i="2"/>
  <c r="H7799" i="2"/>
  <c r="G7799" i="2"/>
  <c r="L7799" i="2" s="1"/>
  <c r="O7798" i="2"/>
  <c r="N7798" i="2"/>
  <c r="J7798" i="2"/>
  <c r="K7798" i="2" s="1"/>
  <c r="I7798" i="2"/>
  <c r="H7798" i="2"/>
  <c r="G7798" i="2"/>
  <c r="L7798" i="2" s="1"/>
  <c r="O7797" i="2"/>
  <c r="N7797" i="2"/>
  <c r="J7797" i="2"/>
  <c r="K7797" i="2" s="1"/>
  <c r="I7797" i="2"/>
  <c r="H7797" i="2"/>
  <c r="G7797" i="2"/>
  <c r="L7797" i="2" s="1"/>
  <c r="O7796" i="2"/>
  <c r="N7796" i="2"/>
  <c r="J7796" i="2"/>
  <c r="I7796" i="2"/>
  <c r="K7796" i="2" s="1"/>
  <c r="H7796" i="2"/>
  <c r="G7796" i="2"/>
  <c r="L7796" i="2" s="1"/>
  <c r="O7795" i="2"/>
  <c r="N7795" i="2"/>
  <c r="J7795" i="2"/>
  <c r="I7795" i="2"/>
  <c r="K7795" i="2" s="1"/>
  <c r="H7795" i="2"/>
  <c r="G7795" i="2"/>
  <c r="L7795" i="2" s="1"/>
  <c r="O7794" i="2"/>
  <c r="N7794" i="2"/>
  <c r="J7794" i="2"/>
  <c r="K7794" i="2" s="1"/>
  <c r="I7794" i="2"/>
  <c r="H7794" i="2"/>
  <c r="G7794" i="2"/>
  <c r="L7794" i="2" s="1"/>
  <c r="O7793" i="2"/>
  <c r="N7793" i="2"/>
  <c r="J7793" i="2"/>
  <c r="K7793" i="2" s="1"/>
  <c r="I7793" i="2"/>
  <c r="H7793" i="2"/>
  <c r="G7793" i="2"/>
  <c r="L7793" i="2" s="1"/>
  <c r="O7792" i="2"/>
  <c r="N7792" i="2"/>
  <c r="J7792" i="2"/>
  <c r="K7792" i="2" s="1"/>
  <c r="I7792" i="2"/>
  <c r="H7792" i="2"/>
  <c r="G7792" i="2"/>
  <c r="L7792" i="2" s="1"/>
  <c r="O7791" i="2"/>
  <c r="N7791" i="2"/>
  <c r="L7791" i="2"/>
  <c r="K7791" i="2"/>
  <c r="J7791" i="2"/>
  <c r="I7791" i="2"/>
  <c r="H7791" i="2"/>
  <c r="G7791" i="2"/>
  <c r="O7790" i="2"/>
  <c r="N7790" i="2"/>
  <c r="J7790" i="2"/>
  <c r="K7790" i="2" s="1"/>
  <c r="I7790" i="2"/>
  <c r="H7790" i="2"/>
  <c r="G7790" i="2"/>
  <c r="L7790" i="2" s="1"/>
  <c r="O7789" i="2"/>
  <c r="N7789" i="2"/>
  <c r="J7789" i="2"/>
  <c r="I7789" i="2"/>
  <c r="K7789" i="2" s="1"/>
  <c r="H7789" i="2"/>
  <c r="G7789" i="2"/>
  <c r="L7789" i="2" s="1"/>
  <c r="O7788" i="2"/>
  <c r="N7788" i="2"/>
  <c r="J7788" i="2"/>
  <c r="K7788" i="2" s="1"/>
  <c r="I7788" i="2"/>
  <c r="H7788" i="2"/>
  <c r="G7788" i="2"/>
  <c r="L7788" i="2" s="1"/>
  <c r="O7787" i="2"/>
  <c r="N7787" i="2"/>
  <c r="J7787" i="2"/>
  <c r="K7787" i="2" s="1"/>
  <c r="I7787" i="2"/>
  <c r="H7787" i="2"/>
  <c r="G7787" i="2"/>
  <c r="L7787" i="2" s="1"/>
  <c r="O7786" i="2"/>
  <c r="N7786" i="2"/>
  <c r="K7786" i="2"/>
  <c r="J7786" i="2"/>
  <c r="I7786" i="2"/>
  <c r="H7786" i="2"/>
  <c r="G7786" i="2"/>
  <c r="L7786" i="2" s="1"/>
  <c r="O7785" i="2"/>
  <c r="N7785" i="2"/>
  <c r="J7785" i="2"/>
  <c r="K7785" i="2" s="1"/>
  <c r="I7785" i="2"/>
  <c r="H7785" i="2"/>
  <c r="G7785" i="2"/>
  <c r="L7785" i="2" s="1"/>
  <c r="O7784" i="2"/>
  <c r="N7784" i="2"/>
  <c r="J7784" i="2"/>
  <c r="K7784" i="2" s="1"/>
  <c r="I7784" i="2"/>
  <c r="H7784" i="2"/>
  <c r="G7784" i="2"/>
  <c r="L7784" i="2" s="1"/>
  <c r="O7783" i="2"/>
  <c r="N7783" i="2"/>
  <c r="L7783" i="2"/>
  <c r="J7783" i="2"/>
  <c r="K7783" i="2" s="1"/>
  <c r="I7783" i="2"/>
  <c r="H7783" i="2"/>
  <c r="G7783" i="2"/>
  <c r="O7782" i="2"/>
  <c r="N7782" i="2"/>
  <c r="J7782" i="2"/>
  <c r="I7782" i="2"/>
  <c r="K7782" i="2" s="1"/>
  <c r="H7782" i="2"/>
  <c r="G7782" i="2"/>
  <c r="L7782" i="2" s="1"/>
  <c r="O7781" i="2"/>
  <c r="N7781" i="2"/>
  <c r="J7781" i="2"/>
  <c r="I7781" i="2"/>
  <c r="K7781" i="2" s="1"/>
  <c r="H7781" i="2"/>
  <c r="G7781" i="2"/>
  <c r="L7781" i="2" s="1"/>
  <c r="O7780" i="2"/>
  <c r="N7780" i="2"/>
  <c r="J7780" i="2"/>
  <c r="K7780" i="2" s="1"/>
  <c r="I7780" i="2"/>
  <c r="H7780" i="2"/>
  <c r="G7780" i="2"/>
  <c r="L7780" i="2" s="1"/>
  <c r="O7779" i="2"/>
  <c r="N7779" i="2"/>
  <c r="J7779" i="2"/>
  <c r="K7779" i="2" s="1"/>
  <c r="I7779" i="2"/>
  <c r="H7779" i="2"/>
  <c r="G7779" i="2"/>
  <c r="L7779" i="2" s="1"/>
  <c r="O7778" i="2"/>
  <c r="N7778" i="2"/>
  <c r="J7778" i="2"/>
  <c r="K7778" i="2" s="1"/>
  <c r="I7778" i="2"/>
  <c r="H7778" i="2"/>
  <c r="G7778" i="2"/>
  <c r="L7778" i="2" s="1"/>
  <c r="O7777" i="2"/>
  <c r="N7777" i="2"/>
  <c r="J7777" i="2"/>
  <c r="I7777" i="2"/>
  <c r="K7777" i="2" s="1"/>
  <c r="H7777" i="2"/>
  <c r="G7777" i="2"/>
  <c r="L7777" i="2" s="1"/>
  <c r="O7776" i="2"/>
  <c r="N7776" i="2"/>
  <c r="J7776" i="2"/>
  <c r="K7776" i="2" s="1"/>
  <c r="I7776" i="2"/>
  <c r="H7776" i="2"/>
  <c r="G7776" i="2"/>
  <c r="L7776" i="2" s="1"/>
  <c r="O7775" i="2"/>
  <c r="N7775" i="2"/>
  <c r="J7775" i="2"/>
  <c r="I7775" i="2"/>
  <c r="K7775" i="2" s="1"/>
  <c r="H7775" i="2"/>
  <c r="G7775" i="2"/>
  <c r="L7775" i="2" s="1"/>
  <c r="O7774" i="2"/>
  <c r="N7774" i="2"/>
  <c r="J7774" i="2"/>
  <c r="K7774" i="2" s="1"/>
  <c r="I7774" i="2"/>
  <c r="H7774" i="2"/>
  <c r="G7774" i="2"/>
  <c r="L7774" i="2" s="1"/>
  <c r="O7773" i="2"/>
  <c r="N7773" i="2"/>
  <c r="J7773" i="2"/>
  <c r="I7773" i="2"/>
  <c r="K7773" i="2" s="1"/>
  <c r="H7773" i="2"/>
  <c r="G7773" i="2"/>
  <c r="L7773" i="2" s="1"/>
  <c r="O7772" i="2"/>
  <c r="N7772" i="2"/>
  <c r="J7772" i="2"/>
  <c r="K7772" i="2" s="1"/>
  <c r="I7772" i="2"/>
  <c r="H7772" i="2"/>
  <c r="G7772" i="2"/>
  <c r="L7772" i="2" s="1"/>
  <c r="O7771" i="2"/>
  <c r="N7771" i="2"/>
  <c r="J7771" i="2"/>
  <c r="K7771" i="2" s="1"/>
  <c r="I7771" i="2"/>
  <c r="H7771" i="2"/>
  <c r="G7771" i="2"/>
  <c r="L7771" i="2" s="1"/>
  <c r="AD7771" i="2" s="1"/>
  <c r="O7770" i="2"/>
  <c r="N7770" i="2"/>
  <c r="J7770" i="2"/>
  <c r="I7770" i="2"/>
  <c r="K7770" i="2" s="1"/>
  <c r="H7770" i="2"/>
  <c r="G7770" i="2"/>
  <c r="L7770" i="2" s="1"/>
  <c r="O7769" i="2"/>
  <c r="N7769" i="2"/>
  <c r="J7769" i="2"/>
  <c r="K7769" i="2" s="1"/>
  <c r="I7769" i="2"/>
  <c r="H7769" i="2"/>
  <c r="G7769" i="2"/>
  <c r="L7769" i="2" s="1"/>
  <c r="O7768" i="2"/>
  <c r="N7768" i="2"/>
  <c r="J7768" i="2"/>
  <c r="K7768" i="2" s="1"/>
  <c r="I7768" i="2"/>
  <c r="H7768" i="2"/>
  <c r="G7768" i="2"/>
  <c r="L7768" i="2" s="1"/>
  <c r="O7767" i="2"/>
  <c r="N7767" i="2"/>
  <c r="J7767" i="2"/>
  <c r="K7767" i="2" s="1"/>
  <c r="I7767" i="2"/>
  <c r="H7767" i="2"/>
  <c r="G7767" i="2"/>
  <c r="L7767" i="2" s="1"/>
  <c r="O7766" i="2"/>
  <c r="N7766" i="2"/>
  <c r="J7766" i="2"/>
  <c r="K7766" i="2" s="1"/>
  <c r="I7766" i="2"/>
  <c r="H7766" i="2"/>
  <c r="G7766" i="2"/>
  <c r="L7766" i="2" s="1"/>
  <c r="O7765" i="2"/>
  <c r="N7765" i="2"/>
  <c r="J7765" i="2"/>
  <c r="K7765" i="2" s="1"/>
  <c r="I7765" i="2"/>
  <c r="H7765" i="2"/>
  <c r="G7765" i="2"/>
  <c r="L7765" i="2" s="1"/>
  <c r="O7764" i="2"/>
  <c r="N7764" i="2"/>
  <c r="J7764" i="2"/>
  <c r="I7764" i="2"/>
  <c r="K7764" i="2" s="1"/>
  <c r="H7764" i="2"/>
  <c r="G7764" i="2"/>
  <c r="L7764" i="2" s="1"/>
  <c r="O7763" i="2"/>
  <c r="N7763" i="2"/>
  <c r="J7763" i="2"/>
  <c r="K7763" i="2" s="1"/>
  <c r="I7763" i="2"/>
  <c r="H7763" i="2"/>
  <c r="G7763" i="2"/>
  <c r="L7763" i="2" s="1"/>
  <c r="O7762" i="2"/>
  <c r="N7762" i="2"/>
  <c r="J7762" i="2"/>
  <c r="K7762" i="2" s="1"/>
  <c r="I7762" i="2"/>
  <c r="H7762" i="2"/>
  <c r="G7762" i="2"/>
  <c r="L7762" i="2" s="1"/>
  <c r="O7761" i="2"/>
  <c r="N7761" i="2"/>
  <c r="J7761" i="2"/>
  <c r="K7761" i="2" s="1"/>
  <c r="I7761" i="2"/>
  <c r="H7761" i="2"/>
  <c r="G7761" i="2"/>
  <c r="L7761" i="2" s="1"/>
  <c r="O7760" i="2"/>
  <c r="N7760" i="2"/>
  <c r="K7760" i="2"/>
  <c r="J7760" i="2"/>
  <c r="I7760" i="2"/>
  <c r="H7760" i="2"/>
  <c r="G7760" i="2"/>
  <c r="L7760" i="2" s="1"/>
  <c r="O7759" i="2"/>
  <c r="N7759" i="2"/>
  <c r="J7759" i="2"/>
  <c r="K7759" i="2" s="1"/>
  <c r="I7759" i="2"/>
  <c r="H7759" i="2"/>
  <c r="G7759" i="2"/>
  <c r="L7759" i="2" s="1"/>
  <c r="O7758" i="2"/>
  <c r="N7758" i="2"/>
  <c r="J7758" i="2"/>
  <c r="I7758" i="2"/>
  <c r="K7758" i="2" s="1"/>
  <c r="H7758" i="2"/>
  <c r="G7758" i="2"/>
  <c r="L7758" i="2" s="1"/>
  <c r="O7757" i="2"/>
  <c r="N7757" i="2"/>
  <c r="K7757" i="2"/>
  <c r="J7757" i="2"/>
  <c r="I7757" i="2"/>
  <c r="H7757" i="2"/>
  <c r="G7757" i="2"/>
  <c r="L7757" i="2" s="1"/>
  <c r="O7756" i="2"/>
  <c r="N7756" i="2"/>
  <c r="J7756" i="2"/>
  <c r="K7756" i="2" s="1"/>
  <c r="I7756" i="2"/>
  <c r="H7756" i="2"/>
  <c r="G7756" i="2"/>
  <c r="L7756" i="2" s="1"/>
  <c r="AD7756" i="2" s="1"/>
  <c r="O7755" i="2"/>
  <c r="N7755" i="2"/>
  <c r="J7755" i="2"/>
  <c r="I7755" i="2"/>
  <c r="K7755" i="2" s="1"/>
  <c r="H7755" i="2"/>
  <c r="G7755" i="2"/>
  <c r="L7755" i="2" s="1"/>
  <c r="O7754" i="2"/>
  <c r="N7754" i="2"/>
  <c r="J7754" i="2"/>
  <c r="I7754" i="2"/>
  <c r="K7754" i="2" s="1"/>
  <c r="H7754" i="2"/>
  <c r="G7754" i="2"/>
  <c r="L7754" i="2" s="1"/>
  <c r="O7753" i="2"/>
  <c r="N7753" i="2"/>
  <c r="J7753" i="2"/>
  <c r="K7753" i="2" s="1"/>
  <c r="I7753" i="2"/>
  <c r="H7753" i="2"/>
  <c r="G7753" i="2"/>
  <c r="L7753" i="2" s="1"/>
  <c r="O7752" i="2"/>
  <c r="N7752" i="2"/>
  <c r="J7752" i="2"/>
  <c r="K7752" i="2" s="1"/>
  <c r="I7752" i="2"/>
  <c r="H7752" i="2"/>
  <c r="G7752" i="2"/>
  <c r="L7752" i="2" s="1"/>
  <c r="O7751" i="2"/>
  <c r="N7751" i="2"/>
  <c r="J7751" i="2"/>
  <c r="K7751" i="2" s="1"/>
  <c r="I7751" i="2"/>
  <c r="H7751" i="2"/>
  <c r="G7751" i="2"/>
  <c r="L7751" i="2" s="1"/>
  <c r="O7750" i="2"/>
  <c r="N7750" i="2"/>
  <c r="J7750" i="2"/>
  <c r="I7750" i="2"/>
  <c r="K7750" i="2" s="1"/>
  <c r="H7750" i="2"/>
  <c r="G7750" i="2"/>
  <c r="L7750" i="2" s="1"/>
  <c r="O7749" i="2"/>
  <c r="N7749" i="2"/>
  <c r="J7749" i="2"/>
  <c r="K7749" i="2" s="1"/>
  <c r="I7749" i="2"/>
  <c r="H7749" i="2"/>
  <c r="G7749" i="2"/>
  <c r="L7749" i="2" s="1"/>
  <c r="O7748" i="2"/>
  <c r="N7748" i="2"/>
  <c r="J7748" i="2"/>
  <c r="K7748" i="2" s="1"/>
  <c r="I7748" i="2"/>
  <c r="H7748" i="2"/>
  <c r="G7748" i="2"/>
  <c r="L7748" i="2" s="1"/>
  <c r="O7747" i="2"/>
  <c r="N7747" i="2"/>
  <c r="L7747" i="2"/>
  <c r="K7747" i="2"/>
  <c r="J7747" i="2"/>
  <c r="I7747" i="2"/>
  <c r="H7747" i="2"/>
  <c r="G7747" i="2"/>
  <c r="O7746" i="2"/>
  <c r="N7746" i="2"/>
  <c r="J7746" i="2"/>
  <c r="I7746" i="2"/>
  <c r="K7746" i="2" s="1"/>
  <c r="H7746" i="2"/>
  <c r="G7746" i="2"/>
  <c r="L7746" i="2" s="1"/>
  <c r="O7745" i="2"/>
  <c r="N7745" i="2"/>
  <c r="J7745" i="2"/>
  <c r="K7745" i="2" s="1"/>
  <c r="I7745" i="2"/>
  <c r="H7745" i="2"/>
  <c r="G7745" i="2"/>
  <c r="L7745" i="2" s="1"/>
  <c r="O7744" i="2"/>
  <c r="N7744" i="2"/>
  <c r="J7744" i="2"/>
  <c r="K7744" i="2" s="1"/>
  <c r="I7744" i="2"/>
  <c r="H7744" i="2"/>
  <c r="G7744" i="2"/>
  <c r="L7744" i="2" s="1"/>
  <c r="O7743" i="2"/>
  <c r="N7743" i="2"/>
  <c r="K7743" i="2"/>
  <c r="J7743" i="2"/>
  <c r="I7743" i="2"/>
  <c r="H7743" i="2"/>
  <c r="G7743" i="2"/>
  <c r="L7743" i="2" s="1"/>
  <c r="O7742" i="2"/>
  <c r="N7742" i="2"/>
  <c r="J7742" i="2"/>
  <c r="I7742" i="2"/>
  <c r="K7742" i="2" s="1"/>
  <c r="H7742" i="2"/>
  <c r="G7742" i="2"/>
  <c r="L7742" i="2" s="1"/>
  <c r="O7741" i="2"/>
  <c r="N7741" i="2"/>
  <c r="J7741" i="2"/>
  <c r="K7741" i="2" s="1"/>
  <c r="I7741" i="2"/>
  <c r="H7741" i="2"/>
  <c r="G7741" i="2"/>
  <c r="L7741" i="2" s="1"/>
  <c r="O7740" i="2"/>
  <c r="N7740" i="2"/>
  <c r="K7740" i="2"/>
  <c r="J7740" i="2"/>
  <c r="I7740" i="2"/>
  <c r="H7740" i="2"/>
  <c r="G7740" i="2"/>
  <c r="L7740" i="2" s="1"/>
  <c r="O7739" i="2"/>
  <c r="N7739" i="2"/>
  <c r="J7739" i="2"/>
  <c r="I7739" i="2"/>
  <c r="K7739" i="2" s="1"/>
  <c r="H7739" i="2"/>
  <c r="G7739" i="2"/>
  <c r="L7739" i="2" s="1"/>
  <c r="O7738" i="2"/>
  <c r="N7738" i="2"/>
  <c r="J7738" i="2"/>
  <c r="K7738" i="2" s="1"/>
  <c r="I7738" i="2"/>
  <c r="H7738" i="2"/>
  <c r="G7738" i="2"/>
  <c r="L7738" i="2" s="1"/>
  <c r="O7737" i="2"/>
  <c r="N7737" i="2"/>
  <c r="J7737" i="2"/>
  <c r="K7737" i="2" s="1"/>
  <c r="I7737" i="2"/>
  <c r="H7737" i="2"/>
  <c r="G7737" i="2"/>
  <c r="L7737" i="2" s="1"/>
  <c r="O7736" i="2"/>
  <c r="N7736" i="2"/>
  <c r="J7736" i="2"/>
  <c r="I7736" i="2"/>
  <c r="K7736" i="2" s="1"/>
  <c r="H7736" i="2"/>
  <c r="G7736" i="2"/>
  <c r="L7736" i="2" s="1"/>
  <c r="O7735" i="2"/>
  <c r="N7735" i="2"/>
  <c r="J7735" i="2"/>
  <c r="K7735" i="2" s="1"/>
  <c r="I7735" i="2"/>
  <c r="H7735" i="2"/>
  <c r="G7735" i="2"/>
  <c r="L7735" i="2" s="1"/>
  <c r="O7734" i="2"/>
  <c r="N7734" i="2"/>
  <c r="J7734" i="2"/>
  <c r="I7734" i="2"/>
  <c r="K7734" i="2" s="1"/>
  <c r="H7734" i="2"/>
  <c r="G7734" i="2"/>
  <c r="L7734" i="2" s="1"/>
  <c r="O7733" i="2"/>
  <c r="N7733" i="2"/>
  <c r="J7733" i="2"/>
  <c r="I7733" i="2"/>
  <c r="K7733" i="2" s="1"/>
  <c r="H7733" i="2"/>
  <c r="G7733" i="2"/>
  <c r="L7733" i="2" s="1"/>
  <c r="O7732" i="2"/>
  <c r="N7732" i="2"/>
  <c r="J7732" i="2"/>
  <c r="K7732" i="2" s="1"/>
  <c r="I7732" i="2"/>
  <c r="H7732" i="2"/>
  <c r="G7732" i="2"/>
  <c r="L7732" i="2" s="1"/>
  <c r="O7731" i="2"/>
  <c r="N7731" i="2"/>
  <c r="L7731" i="2"/>
  <c r="J7731" i="2"/>
  <c r="I7731" i="2"/>
  <c r="K7731" i="2" s="1"/>
  <c r="H7731" i="2"/>
  <c r="G7731" i="2"/>
  <c r="O7730" i="2"/>
  <c r="N7730" i="2"/>
  <c r="J7730" i="2"/>
  <c r="K7730" i="2" s="1"/>
  <c r="I7730" i="2"/>
  <c r="H7730" i="2"/>
  <c r="G7730" i="2"/>
  <c r="L7730" i="2" s="1"/>
  <c r="O7729" i="2"/>
  <c r="N7729" i="2"/>
  <c r="K7729" i="2"/>
  <c r="J7729" i="2"/>
  <c r="I7729" i="2"/>
  <c r="H7729" i="2"/>
  <c r="G7729" i="2"/>
  <c r="L7729" i="2" s="1"/>
  <c r="O7728" i="2"/>
  <c r="N7728" i="2"/>
  <c r="J7728" i="2"/>
  <c r="I7728" i="2"/>
  <c r="K7728" i="2" s="1"/>
  <c r="H7728" i="2"/>
  <c r="G7728" i="2"/>
  <c r="L7728" i="2" s="1"/>
  <c r="O7727" i="2"/>
  <c r="N7727" i="2"/>
  <c r="J7727" i="2"/>
  <c r="K7727" i="2" s="1"/>
  <c r="I7727" i="2"/>
  <c r="H7727" i="2"/>
  <c r="G7727" i="2"/>
  <c r="L7727" i="2" s="1"/>
  <c r="O7726" i="2"/>
  <c r="N7726" i="2"/>
  <c r="J7726" i="2"/>
  <c r="I7726" i="2"/>
  <c r="K7726" i="2" s="1"/>
  <c r="H7726" i="2"/>
  <c r="G7726" i="2"/>
  <c r="L7726" i="2" s="1"/>
  <c r="O7725" i="2"/>
  <c r="N7725" i="2"/>
  <c r="J7725" i="2"/>
  <c r="I7725" i="2"/>
  <c r="K7725" i="2" s="1"/>
  <c r="H7725" i="2"/>
  <c r="G7725" i="2"/>
  <c r="L7725" i="2" s="1"/>
  <c r="O7724" i="2"/>
  <c r="N7724" i="2"/>
  <c r="J7724" i="2"/>
  <c r="K7724" i="2" s="1"/>
  <c r="I7724" i="2"/>
  <c r="H7724" i="2"/>
  <c r="G7724" i="2"/>
  <c r="L7724" i="2" s="1"/>
  <c r="O7723" i="2"/>
  <c r="N7723" i="2"/>
  <c r="J7723" i="2"/>
  <c r="K7723" i="2" s="1"/>
  <c r="I7723" i="2"/>
  <c r="H7723" i="2"/>
  <c r="G7723" i="2"/>
  <c r="L7723" i="2" s="1"/>
  <c r="O7722" i="2"/>
  <c r="N7722" i="2"/>
  <c r="L7722" i="2"/>
  <c r="J7722" i="2"/>
  <c r="K7722" i="2" s="1"/>
  <c r="I7722" i="2"/>
  <c r="H7722" i="2"/>
  <c r="G7722" i="2"/>
  <c r="O7721" i="2"/>
  <c r="N7721" i="2"/>
  <c r="J7721" i="2"/>
  <c r="K7721" i="2" s="1"/>
  <c r="I7721" i="2"/>
  <c r="H7721" i="2"/>
  <c r="G7721" i="2"/>
  <c r="L7721" i="2" s="1"/>
  <c r="AD7721" i="2" s="1"/>
  <c r="O7720" i="2"/>
  <c r="N7720" i="2"/>
  <c r="J7720" i="2"/>
  <c r="K7720" i="2" s="1"/>
  <c r="I7720" i="2"/>
  <c r="H7720" i="2"/>
  <c r="G7720" i="2"/>
  <c r="L7720" i="2" s="1"/>
  <c r="O7719" i="2"/>
  <c r="N7719" i="2"/>
  <c r="J7719" i="2"/>
  <c r="K7719" i="2" s="1"/>
  <c r="I7719" i="2"/>
  <c r="H7719" i="2"/>
  <c r="G7719" i="2"/>
  <c r="L7719" i="2" s="1"/>
  <c r="O7718" i="2"/>
  <c r="N7718" i="2"/>
  <c r="J7718" i="2"/>
  <c r="K7718" i="2" s="1"/>
  <c r="I7718" i="2"/>
  <c r="H7718" i="2"/>
  <c r="G7718" i="2"/>
  <c r="L7718" i="2" s="1"/>
  <c r="O7717" i="2"/>
  <c r="N7717" i="2"/>
  <c r="J7717" i="2"/>
  <c r="K7717" i="2" s="1"/>
  <c r="I7717" i="2"/>
  <c r="H7717" i="2"/>
  <c r="G7717" i="2"/>
  <c r="L7717" i="2" s="1"/>
  <c r="O7716" i="2"/>
  <c r="N7716" i="2"/>
  <c r="L7716" i="2"/>
  <c r="J7716" i="2"/>
  <c r="I7716" i="2"/>
  <c r="K7716" i="2" s="1"/>
  <c r="H7716" i="2"/>
  <c r="G7716" i="2"/>
  <c r="O7715" i="2"/>
  <c r="N7715" i="2"/>
  <c r="J7715" i="2"/>
  <c r="K7715" i="2" s="1"/>
  <c r="I7715" i="2"/>
  <c r="H7715" i="2"/>
  <c r="G7715" i="2"/>
  <c r="L7715" i="2" s="1"/>
  <c r="O7714" i="2"/>
  <c r="N7714" i="2"/>
  <c r="J7714" i="2"/>
  <c r="I7714" i="2"/>
  <c r="K7714" i="2" s="1"/>
  <c r="H7714" i="2"/>
  <c r="G7714" i="2"/>
  <c r="L7714" i="2" s="1"/>
  <c r="O7713" i="2"/>
  <c r="N7713" i="2"/>
  <c r="J7713" i="2"/>
  <c r="I7713" i="2"/>
  <c r="K7713" i="2" s="1"/>
  <c r="H7713" i="2"/>
  <c r="G7713" i="2"/>
  <c r="L7713" i="2" s="1"/>
  <c r="O7712" i="2"/>
  <c r="N7712" i="2"/>
  <c r="J7712" i="2"/>
  <c r="I7712" i="2"/>
  <c r="K7712" i="2" s="1"/>
  <c r="H7712" i="2"/>
  <c r="G7712" i="2"/>
  <c r="L7712" i="2" s="1"/>
  <c r="O7711" i="2"/>
  <c r="N7711" i="2"/>
  <c r="J7711" i="2"/>
  <c r="K7711" i="2" s="1"/>
  <c r="I7711" i="2"/>
  <c r="H7711" i="2"/>
  <c r="G7711" i="2"/>
  <c r="L7711" i="2" s="1"/>
  <c r="O7710" i="2"/>
  <c r="N7710" i="2"/>
  <c r="J7710" i="2"/>
  <c r="K7710" i="2" s="1"/>
  <c r="I7710" i="2"/>
  <c r="H7710" i="2"/>
  <c r="G7710" i="2"/>
  <c r="L7710" i="2" s="1"/>
  <c r="AD7710" i="2" s="1"/>
  <c r="O7709" i="2"/>
  <c r="N7709" i="2"/>
  <c r="L7709" i="2"/>
  <c r="J7709" i="2"/>
  <c r="K7709" i="2" s="1"/>
  <c r="I7709" i="2"/>
  <c r="H7709" i="2"/>
  <c r="G7709" i="2"/>
  <c r="O7708" i="2"/>
  <c r="N7708" i="2"/>
  <c r="J7708" i="2"/>
  <c r="I7708" i="2"/>
  <c r="K7708" i="2" s="1"/>
  <c r="H7708" i="2"/>
  <c r="G7708" i="2"/>
  <c r="L7708" i="2" s="1"/>
  <c r="O7707" i="2"/>
  <c r="N7707" i="2"/>
  <c r="L7707" i="2"/>
  <c r="J7707" i="2"/>
  <c r="K7707" i="2" s="1"/>
  <c r="I7707" i="2"/>
  <c r="H7707" i="2"/>
  <c r="G7707" i="2"/>
  <c r="O7706" i="2"/>
  <c r="N7706" i="2"/>
  <c r="J7706" i="2"/>
  <c r="K7706" i="2" s="1"/>
  <c r="I7706" i="2"/>
  <c r="H7706" i="2"/>
  <c r="G7706" i="2"/>
  <c r="L7706" i="2" s="1"/>
  <c r="O7705" i="2"/>
  <c r="N7705" i="2"/>
  <c r="L7705" i="2"/>
  <c r="J7705" i="2"/>
  <c r="K7705" i="2" s="1"/>
  <c r="I7705" i="2"/>
  <c r="H7705" i="2"/>
  <c r="G7705" i="2"/>
  <c r="O7704" i="2"/>
  <c r="N7704" i="2"/>
  <c r="L7704" i="2"/>
  <c r="K7704" i="2"/>
  <c r="J7704" i="2"/>
  <c r="I7704" i="2"/>
  <c r="H7704" i="2"/>
  <c r="G7704" i="2"/>
  <c r="O7703" i="2"/>
  <c r="N7703" i="2"/>
  <c r="J7703" i="2"/>
  <c r="I7703" i="2"/>
  <c r="K7703" i="2" s="1"/>
  <c r="H7703" i="2"/>
  <c r="G7703" i="2"/>
  <c r="L7703" i="2" s="1"/>
  <c r="O7702" i="2"/>
  <c r="N7702" i="2"/>
  <c r="J7702" i="2"/>
  <c r="I7702" i="2"/>
  <c r="K7702" i="2" s="1"/>
  <c r="H7702" i="2"/>
  <c r="G7702" i="2"/>
  <c r="L7702" i="2" s="1"/>
  <c r="O7701" i="2"/>
  <c r="N7701" i="2"/>
  <c r="J7701" i="2"/>
  <c r="K7701" i="2" s="1"/>
  <c r="I7701" i="2"/>
  <c r="H7701" i="2"/>
  <c r="G7701" i="2"/>
  <c r="L7701" i="2" s="1"/>
  <c r="O7700" i="2"/>
  <c r="N7700" i="2"/>
  <c r="J7700" i="2"/>
  <c r="K7700" i="2" s="1"/>
  <c r="I7700" i="2"/>
  <c r="H7700" i="2"/>
  <c r="G7700" i="2"/>
  <c r="L7700" i="2" s="1"/>
  <c r="O7699" i="2"/>
  <c r="N7699" i="2"/>
  <c r="J7699" i="2"/>
  <c r="I7699" i="2"/>
  <c r="K7699" i="2" s="1"/>
  <c r="H7699" i="2"/>
  <c r="G7699" i="2"/>
  <c r="L7699" i="2" s="1"/>
  <c r="O7698" i="2"/>
  <c r="N7698" i="2"/>
  <c r="L7698" i="2"/>
  <c r="K7698" i="2"/>
  <c r="J7698" i="2"/>
  <c r="I7698" i="2"/>
  <c r="H7698" i="2"/>
  <c r="G7698" i="2"/>
  <c r="O7697" i="2"/>
  <c r="N7697" i="2"/>
  <c r="J7697" i="2"/>
  <c r="I7697" i="2"/>
  <c r="K7697" i="2" s="1"/>
  <c r="H7697" i="2"/>
  <c r="G7697" i="2"/>
  <c r="L7697" i="2" s="1"/>
  <c r="O7696" i="2"/>
  <c r="N7696" i="2"/>
  <c r="K7696" i="2"/>
  <c r="J7696" i="2"/>
  <c r="I7696" i="2"/>
  <c r="H7696" i="2"/>
  <c r="G7696" i="2"/>
  <c r="L7696" i="2" s="1"/>
  <c r="O7695" i="2"/>
  <c r="N7695" i="2"/>
  <c r="J7695" i="2"/>
  <c r="K7695" i="2" s="1"/>
  <c r="I7695" i="2"/>
  <c r="H7695" i="2"/>
  <c r="G7695" i="2"/>
  <c r="L7695" i="2" s="1"/>
  <c r="O7694" i="2"/>
  <c r="N7694" i="2"/>
  <c r="J7694" i="2"/>
  <c r="I7694" i="2"/>
  <c r="K7694" i="2" s="1"/>
  <c r="H7694" i="2"/>
  <c r="G7694" i="2"/>
  <c r="L7694" i="2" s="1"/>
  <c r="O7693" i="2"/>
  <c r="N7693" i="2"/>
  <c r="J7693" i="2"/>
  <c r="I7693" i="2"/>
  <c r="K7693" i="2" s="1"/>
  <c r="H7693" i="2"/>
  <c r="G7693" i="2"/>
  <c r="L7693" i="2" s="1"/>
  <c r="AD7693" i="2" s="1"/>
  <c r="O7692" i="2"/>
  <c r="N7692" i="2"/>
  <c r="J7692" i="2"/>
  <c r="K7692" i="2" s="1"/>
  <c r="I7692" i="2"/>
  <c r="H7692" i="2"/>
  <c r="G7692" i="2"/>
  <c r="L7692" i="2" s="1"/>
  <c r="O7691" i="2"/>
  <c r="N7691" i="2"/>
  <c r="J7691" i="2"/>
  <c r="I7691" i="2"/>
  <c r="K7691" i="2" s="1"/>
  <c r="H7691" i="2"/>
  <c r="G7691" i="2"/>
  <c r="L7691" i="2" s="1"/>
  <c r="O7690" i="2"/>
  <c r="N7690" i="2"/>
  <c r="J7690" i="2"/>
  <c r="K7690" i="2" s="1"/>
  <c r="I7690" i="2"/>
  <c r="H7690" i="2"/>
  <c r="G7690" i="2"/>
  <c r="L7690" i="2" s="1"/>
  <c r="O7689" i="2"/>
  <c r="N7689" i="2"/>
  <c r="K7689" i="2"/>
  <c r="J7689" i="2"/>
  <c r="I7689" i="2"/>
  <c r="H7689" i="2"/>
  <c r="G7689" i="2"/>
  <c r="L7689" i="2" s="1"/>
  <c r="O7688" i="2"/>
  <c r="N7688" i="2"/>
  <c r="J7688" i="2"/>
  <c r="K7688" i="2" s="1"/>
  <c r="I7688" i="2"/>
  <c r="H7688" i="2"/>
  <c r="G7688" i="2"/>
  <c r="L7688" i="2" s="1"/>
  <c r="O7687" i="2"/>
  <c r="N7687" i="2"/>
  <c r="J7687" i="2"/>
  <c r="I7687" i="2"/>
  <c r="K7687" i="2" s="1"/>
  <c r="H7687" i="2"/>
  <c r="G7687" i="2"/>
  <c r="L7687" i="2" s="1"/>
  <c r="O7686" i="2"/>
  <c r="N7686" i="2"/>
  <c r="L7686" i="2"/>
  <c r="K7686" i="2"/>
  <c r="J7686" i="2"/>
  <c r="I7686" i="2"/>
  <c r="H7686" i="2"/>
  <c r="G7686" i="2"/>
  <c r="O7685" i="2"/>
  <c r="N7685" i="2"/>
  <c r="J7685" i="2"/>
  <c r="K7685" i="2" s="1"/>
  <c r="I7685" i="2"/>
  <c r="H7685" i="2"/>
  <c r="G7685" i="2"/>
  <c r="L7685" i="2" s="1"/>
  <c r="O7684" i="2"/>
  <c r="N7684" i="2"/>
  <c r="L7684" i="2"/>
  <c r="J7684" i="2"/>
  <c r="K7684" i="2" s="1"/>
  <c r="I7684" i="2"/>
  <c r="H7684" i="2"/>
  <c r="G7684" i="2"/>
  <c r="O7683" i="2"/>
  <c r="N7683" i="2"/>
  <c r="J7683" i="2"/>
  <c r="K7683" i="2" s="1"/>
  <c r="I7683" i="2"/>
  <c r="H7683" i="2"/>
  <c r="G7683" i="2"/>
  <c r="L7683" i="2" s="1"/>
  <c r="O7682" i="2"/>
  <c r="N7682" i="2"/>
  <c r="J7682" i="2"/>
  <c r="K7682" i="2" s="1"/>
  <c r="I7682" i="2"/>
  <c r="H7682" i="2"/>
  <c r="G7682" i="2"/>
  <c r="L7682" i="2" s="1"/>
  <c r="O7681" i="2"/>
  <c r="N7681" i="2"/>
  <c r="J7681" i="2"/>
  <c r="I7681" i="2"/>
  <c r="K7681" i="2" s="1"/>
  <c r="H7681" i="2"/>
  <c r="G7681" i="2"/>
  <c r="L7681" i="2" s="1"/>
  <c r="O7680" i="2"/>
  <c r="N7680" i="2"/>
  <c r="J7680" i="2"/>
  <c r="K7680" i="2" s="1"/>
  <c r="I7680" i="2"/>
  <c r="H7680" i="2"/>
  <c r="G7680" i="2"/>
  <c r="L7680" i="2" s="1"/>
  <c r="O7679" i="2"/>
  <c r="N7679" i="2"/>
  <c r="L7679" i="2"/>
  <c r="J7679" i="2"/>
  <c r="I7679" i="2"/>
  <c r="K7679" i="2" s="1"/>
  <c r="H7679" i="2"/>
  <c r="G7679" i="2"/>
  <c r="O7678" i="2"/>
  <c r="N7678" i="2"/>
  <c r="J7678" i="2"/>
  <c r="K7678" i="2" s="1"/>
  <c r="I7678" i="2"/>
  <c r="H7678" i="2"/>
  <c r="G7678" i="2"/>
  <c r="L7678" i="2" s="1"/>
  <c r="AD7678" i="2" s="1"/>
  <c r="O7677" i="2"/>
  <c r="N7677" i="2"/>
  <c r="J7677" i="2"/>
  <c r="K7677" i="2" s="1"/>
  <c r="I7677" i="2"/>
  <c r="H7677" i="2"/>
  <c r="G7677" i="2"/>
  <c r="L7677" i="2" s="1"/>
  <c r="O7676" i="2"/>
  <c r="N7676" i="2"/>
  <c r="J7676" i="2"/>
  <c r="K7676" i="2" s="1"/>
  <c r="I7676" i="2"/>
  <c r="H7676" i="2"/>
  <c r="G7676" i="2"/>
  <c r="L7676" i="2" s="1"/>
  <c r="O7675" i="2"/>
  <c r="N7675" i="2"/>
  <c r="J7675" i="2"/>
  <c r="I7675" i="2"/>
  <c r="K7675" i="2" s="1"/>
  <c r="H7675" i="2"/>
  <c r="G7675" i="2"/>
  <c r="L7675" i="2" s="1"/>
  <c r="O7674" i="2"/>
  <c r="N7674" i="2"/>
  <c r="J7674" i="2"/>
  <c r="K7674" i="2" s="1"/>
  <c r="I7674" i="2"/>
  <c r="H7674" i="2"/>
  <c r="G7674" i="2"/>
  <c r="L7674" i="2" s="1"/>
  <c r="O7673" i="2"/>
  <c r="N7673" i="2"/>
  <c r="L7673" i="2"/>
  <c r="J7673" i="2"/>
  <c r="K7673" i="2" s="1"/>
  <c r="I7673" i="2"/>
  <c r="H7673" i="2"/>
  <c r="G7673" i="2"/>
  <c r="O7672" i="2"/>
  <c r="N7672" i="2"/>
  <c r="J7672" i="2"/>
  <c r="K7672" i="2" s="1"/>
  <c r="I7672" i="2"/>
  <c r="H7672" i="2"/>
  <c r="G7672" i="2"/>
  <c r="L7672" i="2" s="1"/>
  <c r="O7671" i="2"/>
  <c r="N7671" i="2"/>
  <c r="J7671" i="2"/>
  <c r="I7671" i="2"/>
  <c r="K7671" i="2" s="1"/>
  <c r="H7671" i="2"/>
  <c r="G7671" i="2"/>
  <c r="L7671" i="2" s="1"/>
  <c r="O7670" i="2"/>
  <c r="N7670" i="2"/>
  <c r="J7670" i="2"/>
  <c r="I7670" i="2"/>
  <c r="K7670" i="2" s="1"/>
  <c r="H7670" i="2"/>
  <c r="G7670" i="2"/>
  <c r="L7670" i="2" s="1"/>
  <c r="O7669" i="2"/>
  <c r="N7669" i="2"/>
  <c r="J7669" i="2"/>
  <c r="K7669" i="2" s="1"/>
  <c r="I7669" i="2"/>
  <c r="H7669" i="2"/>
  <c r="G7669" i="2"/>
  <c r="L7669" i="2" s="1"/>
  <c r="O7668" i="2"/>
  <c r="N7668" i="2"/>
  <c r="J7668" i="2"/>
  <c r="I7668" i="2"/>
  <c r="K7668" i="2" s="1"/>
  <c r="H7668" i="2"/>
  <c r="G7668" i="2"/>
  <c r="L7668" i="2" s="1"/>
  <c r="AD7668" i="2" s="1"/>
  <c r="O7667" i="2"/>
  <c r="N7667" i="2"/>
  <c r="J7667" i="2"/>
  <c r="K7667" i="2" s="1"/>
  <c r="I7667" i="2"/>
  <c r="H7667" i="2"/>
  <c r="G7667" i="2"/>
  <c r="L7667" i="2" s="1"/>
  <c r="O7666" i="2"/>
  <c r="N7666" i="2"/>
  <c r="J7666" i="2"/>
  <c r="K7666" i="2" s="1"/>
  <c r="I7666" i="2"/>
  <c r="H7666" i="2"/>
  <c r="G7666" i="2"/>
  <c r="L7666" i="2" s="1"/>
  <c r="O7665" i="2"/>
  <c r="N7665" i="2"/>
  <c r="J7665" i="2"/>
  <c r="K7665" i="2" s="1"/>
  <c r="I7665" i="2"/>
  <c r="H7665" i="2"/>
  <c r="G7665" i="2"/>
  <c r="L7665" i="2" s="1"/>
  <c r="O7664" i="2"/>
  <c r="N7664" i="2"/>
  <c r="J7664" i="2"/>
  <c r="K7664" i="2" s="1"/>
  <c r="I7664" i="2"/>
  <c r="H7664" i="2"/>
  <c r="G7664" i="2"/>
  <c r="L7664" i="2" s="1"/>
  <c r="O7663" i="2"/>
  <c r="N7663" i="2"/>
  <c r="J7663" i="2"/>
  <c r="K7663" i="2" s="1"/>
  <c r="I7663" i="2"/>
  <c r="H7663" i="2"/>
  <c r="G7663" i="2"/>
  <c r="L7663" i="2" s="1"/>
  <c r="O7662" i="2"/>
  <c r="N7662" i="2"/>
  <c r="L7662" i="2"/>
  <c r="J7662" i="2"/>
  <c r="I7662" i="2"/>
  <c r="K7662" i="2" s="1"/>
  <c r="H7662" i="2"/>
  <c r="G7662" i="2"/>
  <c r="O7661" i="2"/>
  <c r="N7661" i="2"/>
  <c r="K7661" i="2"/>
  <c r="J7661" i="2"/>
  <c r="I7661" i="2"/>
  <c r="H7661" i="2"/>
  <c r="G7661" i="2"/>
  <c r="L7661" i="2" s="1"/>
  <c r="O7660" i="2"/>
  <c r="N7660" i="2"/>
  <c r="J7660" i="2"/>
  <c r="K7660" i="2" s="1"/>
  <c r="I7660" i="2"/>
  <c r="H7660" i="2"/>
  <c r="G7660" i="2"/>
  <c r="L7660" i="2" s="1"/>
  <c r="O7659" i="2"/>
  <c r="N7659" i="2"/>
  <c r="L7659" i="2"/>
  <c r="J7659" i="2"/>
  <c r="K7659" i="2" s="1"/>
  <c r="I7659" i="2"/>
  <c r="H7659" i="2"/>
  <c r="G7659" i="2"/>
  <c r="O7658" i="2"/>
  <c r="N7658" i="2"/>
  <c r="J7658" i="2"/>
  <c r="I7658" i="2"/>
  <c r="K7658" i="2" s="1"/>
  <c r="H7658" i="2"/>
  <c r="G7658" i="2"/>
  <c r="L7658" i="2" s="1"/>
  <c r="O7657" i="2"/>
  <c r="N7657" i="2"/>
  <c r="J7657" i="2"/>
  <c r="K7657" i="2" s="1"/>
  <c r="I7657" i="2"/>
  <c r="H7657" i="2"/>
  <c r="G7657" i="2"/>
  <c r="L7657" i="2" s="1"/>
  <c r="O7656" i="2"/>
  <c r="N7656" i="2"/>
  <c r="K7656" i="2"/>
  <c r="J7656" i="2"/>
  <c r="I7656" i="2"/>
  <c r="H7656" i="2"/>
  <c r="G7656" i="2"/>
  <c r="L7656" i="2" s="1"/>
  <c r="O7655" i="2"/>
  <c r="N7655" i="2"/>
  <c r="J7655" i="2"/>
  <c r="I7655" i="2"/>
  <c r="K7655" i="2" s="1"/>
  <c r="H7655" i="2"/>
  <c r="G7655" i="2"/>
  <c r="L7655" i="2" s="1"/>
  <c r="O7654" i="2"/>
  <c r="N7654" i="2"/>
  <c r="J7654" i="2"/>
  <c r="K7654" i="2" s="1"/>
  <c r="I7654" i="2"/>
  <c r="H7654" i="2"/>
  <c r="G7654" i="2"/>
  <c r="L7654" i="2" s="1"/>
  <c r="O7653" i="2"/>
  <c r="N7653" i="2"/>
  <c r="J7653" i="2"/>
  <c r="K7653" i="2" s="1"/>
  <c r="I7653" i="2"/>
  <c r="H7653" i="2"/>
  <c r="G7653" i="2"/>
  <c r="L7653" i="2" s="1"/>
  <c r="O7652" i="2"/>
  <c r="N7652" i="2"/>
  <c r="J7652" i="2"/>
  <c r="I7652" i="2"/>
  <c r="K7652" i="2" s="1"/>
  <c r="H7652" i="2"/>
  <c r="G7652" i="2"/>
  <c r="L7652" i="2" s="1"/>
  <c r="O7651" i="2"/>
  <c r="N7651" i="2"/>
  <c r="J7651" i="2"/>
  <c r="K7651" i="2" s="1"/>
  <c r="I7651" i="2"/>
  <c r="H7651" i="2"/>
  <c r="G7651" i="2"/>
  <c r="L7651" i="2" s="1"/>
  <c r="O7650" i="2"/>
  <c r="N7650" i="2"/>
  <c r="J7650" i="2"/>
  <c r="K7650" i="2" s="1"/>
  <c r="I7650" i="2"/>
  <c r="H7650" i="2"/>
  <c r="G7650" i="2"/>
  <c r="L7650" i="2" s="1"/>
  <c r="O7649" i="2"/>
  <c r="N7649" i="2"/>
  <c r="K7649" i="2"/>
  <c r="J7649" i="2"/>
  <c r="I7649" i="2"/>
  <c r="H7649" i="2"/>
  <c r="G7649" i="2"/>
  <c r="L7649" i="2" s="1"/>
  <c r="O7648" i="2"/>
  <c r="N7648" i="2"/>
  <c r="J7648" i="2"/>
  <c r="K7648" i="2" s="1"/>
  <c r="I7648" i="2"/>
  <c r="H7648" i="2"/>
  <c r="G7648" i="2"/>
  <c r="L7648" i="2" s="1"/>
  <c r="O7647" i="2"/>
  <c r="N7647" i="2"/>
  <c r="J7647" i="2"/>
  <c r="K7647" i="2" s="1"/>
  <c r="I7647" i="2"/>
  <c r="H7647" i="2"/>
  <c r="G7647" i="2"/>
  <c r="L7647" i="2" s="1"/>
  <c r="O7646" i="2"/>
  <c r="N7646" i="2"/>
  <c r="J7646" i="2"/>
  <c r="I7646" i="2"/>
  <c r="K7646" i="2" s="1"/>
  <c r="H7646" i="2"/>
  <c r="G7646" i="2"/>
  <c r="L7646" i="2" s="1"/>
  <c r="O7645" i="2"/>
  <c r="N7645" i="2"/>
  <c r="J7645" i="2"/>
  <c r="I7645" i="2"/>
  <c r="K7645" i="2" s="1"/>
  <c r="H7645" i="2"/>
  <c r="G7645" i="2"/>
  <c r="L7645" i="2" s="1"/>
  <c r="O7644" i="2"/>
  <c r="N7644" i="2"/>
  <c r="K7644" i="2"/>
  <c r="J7644" i="2"/>
  <c r="I7644" i="2"/>
  <c r="H7644" i="2"/>
  <c r="G7644" i="2"/>
  <c r="L7644" i="2" s="1"/>
  <c r="O7643" i="2"/>
  <c r="N7643" i="2"/>
  <c r="J7643" i="2"/>
  <c r="K7643" i="2" s="1"/>
  <c r="I7643" i="2"/>
  <c r="H7643" i="2"/>
  <c r="G7643" i="2"/>
  <c r="L7643" i="2" s="1"/>
  <c r="O7642" i="2"/>
  <c r="N7642" i="2"/>
  <c r="J7642" i="2"/>
  <c r="I7642" i="2"/>
  <c r="K7642" i="2" s="1"/>
  <c r="H7642" i="2"/>
  <c r="G7642" i="2"/>
  <c r="L7642" i="2" s="1"/>
  <c r="O7641" i="2"/>
  <c r="N7641" i="2"/>
  <c r="J7641" i="2"/>
  <c r="I7641" i="2"/>
  <c r="K7641" i="2" s="1"/>
  <c r="H7641" i="2"/>
  <c r="G7641" i="2"/>
  <c r="L7641" i="2" s="1"/>
  <c r="O7640" i="2"/>
  <c r="N7640" i="2"/>
  <c r="J7640" i="2"/>
  <c r="K7640" i="2" s="1"/>
  <c r="I7640" i="2"/>
  <c r="H7640" i="2"/>
  <c r="G7640" i="2"/>
  <c r="L7640" i="2" s="1"/>
  <c r="O7639" i="2"/>
  <c r="N7639" i="2"/>
  <c r="J7639" i="2"/>
  <c r="I7639" i="2"/>
  <c r="K7639" i="2" s="1"/>
  <c r="H7639" i="2"/>
  <c r="G7639" i="2"/>
  <c r="L7639" i="2" s="1"/>
  <c r="O7638" i="2"/>
  <c r="N7638" i="2"/>
  <c r="L7638" i="2"/>
  <c r="J7638" i="2"/>
  <c r="K7638" i="2" s="1"/>
  <c r="I7638" i="2"/>
  <c r="H7638" i="2"/>
  <c r="G7638" i="2"/>
  <c r="O7637" i="2"/>
  <c r="N7637" i="2"/>
  <c r="J7637" i="2"/>
  <c r="K7637" i="2" s="1"/>
  <c r="I7637" i="2"/>
  <c r="H7637" i="2"/>
  <c r="G7637" i="2"/>
  <c r="L7637" i="2" s="1"/>
  <c r="O7636" i="2"/>
  <c r="N7636" i="2"/>
  <c r="J7636" i="2"/>
  <c r="K7636" i="2" s="1"/>
  <c r="I7636" i="2"/>
  <c r="H7636" i="2"/>
  <c r="G7636" i="2"/>
  <c r="L7636" i="2" s="1"/>
  <c r="O7635" i="2"/>
  <c r="N7635" i="2"/>
  <c r="J7635" i="2"/>
  <c r="I7635" i="2"/>
  <c r="K7635" i="2" s="1"/>
  <c r="H7635" i="2"/>
  <c r="G7635" i="2"/>
  <c r="L7635" i="2" s="1"/>
  <c r="O7634" i="2"/>
  <c r="N7634" i="2"/>
  <c r="J7634" i="2"/>
  <c r="I7634" i="2"/>
  <c r="K7634" i="2" s="1"/>
  <c r="H7634" i="2"/>
  <c r="G7634" i="2"/>
  <c r="L7634" i="2" s="1"/>
  <c r="O7633" i="2"/>
  <c r="N7633" i="2"/>
  <c r="J7633" i="2"/>
  <c r="K7633" i="2" s="1"/>
  <c r="I7633" i="2"/>
  <c r="H7633" i="2"/>
  <c r="G7633" i="2"/>
  <c r="L7633" i="2" s="1"/>
  <c r="O7632" i="2"/>
  <c r="N7632" i="2"/>
  <c r="K7632" i="2"/>
  <c r="J7632" i="2"/>
  <c r="I7632" i="2"/>
  <c r="H7632" i="2"/>
  <c r="G7632" i="2"/>
  <c r="L7632" i="2" s="1"/>
  <c r="O7631" i="2"/>
  <c r="N7631" i="2"/>
  <c r="J7631" i="2"/>
  <c r="K7631" i="2" s="1"/>
  <c r="I7631" i="2"/>
  <c r="H7631" i="2"/>
  <c r="G7631" i="2"/>
  <c r="L7631" i="2" s="1"/>
  <c r="O7630" i="2"/>
  <c r="N7630" i="2"/>
  <c r="J7630" i="2"/>
  <c r="I7630" i="2"/>
  <c r="K7630" i="2" s="1"/>
  <c r="H7630" i="2"/>
  <c r="G7630" i="2"/>
  <c r="L7630" i="2" s="1"/>
  <c r="O7629" i="2"/>
  <c r="N7629" i="2"/>
  <c r="J7629" i="2"/>
  <c r="I7629" i="2"/>
  <c r="K7629" i="2" s="1"/>
  <c r="H7629" i="2"/>
  <c r="G7629" i="2"/>
  <c r="L7629" i="2" s="1"/>
  <c r="O7628" i="2"/>
  <c r="N7628" i="2"/>
  <c r="K7628" i="2"/>
  <c r="J7628" i="2"/>
  <c r="I7628" i="2"/>
  <c r="H7628" i="2"/>
  <c r="G7628" i="2"/>
  <c r="L7628" i="2" s="1"/>
  <c r="O7627" i="2"/>
  <c r="N7627" i="2"/>
  <c r="L7627" i="2"/>
  <c r="AD7627" i="2" s="1"/>
  <c r="J7627" i="2"/>
  <c r="K7627" i="2" s="1"/>
  <c r="I7627" i="2"/>
  <c r="H7627" i="2"/>
  <c r="G7627" i="2"/>
  <c r="O7626" i="2"/>
  <c r="N7626" i="2"/>
  <c r="J7626" i="2"/>
  <c r="I7626" i="2"/>
  <c r="K7626" i="2" s="1"/>
  <c r="H7626" i="2"/>
  <c r="G7626" i="2"/>
  <c r="L7626" i="2" s="1"/>
  <c r="O7625" i="2"/>
  <c r="N7625" i="2"/>
  <c r="J7625" i="2"/>
  <c r="K7625" i="2" s="1"/>
  <c r="I7625" i="2"/>
  <c r="H7625" i="2"/>
  <c r="G7625" i="2"/>
  <c r="L7625" i="2" s="1"/>
  <c r="O7624" i="2"/>
  <c r="N7624" i="2"/>
  <c r="J7624" i="2"/>
  <c r="K7624" i="2" s="1"/>
  <c r="I7624" i="2"/>
  <c r="H7624" i="2"/>
  <c r="G7624" i="2"/>
  <c r="L7624" i="2" s="1"/>
  <c r="O7623" i="2"/>
  <c r="N7623" i="2"/>
  <c r="J7623" i="2"/>
  <c r="I7623" i="2"/>
  <c r="K7623" i="2" s="1"/>
  <c r="H7623" i="2"/>
  <c r="G7623" i="2"/>
  <c r="L7623" i="2" s="1"/>
  <c r="O7622" i="2"/>
  <c r="N7622" i="2"/>
  <c r="K7622" i="2"/>
  <c r="J7622" i="2"/>
  <c r="I7622" i="2"/>
  <c r="H7622" i="2"/>
  <c r="G7622" i="2"/>
  <c r="L7622" i="2" s="1"/>
  <c r="O7621" i="2"/>
  <c r="N7621" i="2"/>
  <c r="J7621" i="2"/>
  <c r="K7621" i="2" s="1"/>
  <c r="I7621" i="2"/>
  <c r="H7621" i="2"/>
  <c r="G7621" i="2"/>
  <c r="L7621" i="2" s="1"/>
  <c r="O7620" i="2"/>
  <c r="N7620" i="2"/>
  <c r="J7620" i="2"/>
  <c r="K7620" i="2" s="1"/>
  <c r="I7620" i="2"/>
  <c r="H7620" i="2"/>
  <c r="G7620" i="2"/>
  <c r="L7620" i="2" s="1"/>
  <c r="O7619" i="2"/>
  <c r="N7619" i="2"/>
  <c r="L7619" i="2"/>
  <c r="J7619" i="2"/>
  <c r="I7619" i="2"/>
  <c r="K7619" i="2" s="1"/>
  <c r="H7619" i="2"/>
  <c r="G7619" i="2"/>
  <c r="O7618" i="2"/>
  <c r="N7618" i="2"/>
  <c r="J7618" i="2"/>
  <c r="I7618" i="2"/>
  <c r="K7618" i="2" s="1"/>
  <c r="H7618" i="2"/>
  <c r="G7618" i="2"/>
  <c r="L7618" i="2" s="1"/>
  <c r="O7617" i="2"/>
  <c r="N7617" i="2"/>
  <c r="J7617" i="2"/>
  <c r="K7617" i="2" s="1"/>
  <c r="I7617" i="2"/>
  <c r="H7617" i="2"/>
  <c r="G7617" i="2"/>
  <c r="L7617" i="2" s="1"/>
  <c r="O7616" i="2"/>
  <c r="N7616" i="2"/>
  <c r="J7616" i="2"/>
  <c r="K7616" i="2" s="1"/>
  <c r="I7616" i="2"/>
  <c r="H7616" i="2"/>
  <c r="G7616" i="2"/>
  <c r="L7616" i="2" s="1"/>
  <c r="O7615" i="2"/>
  <c r="N7615" i="2"/>
  <c r="J7615" i="2"/>
  <c r="I7615" i="2"/>
  <c r="K7615" i="2" s="1"/>
  <c r="H7615" i="2"/>
  <c r="G7615" i="2"/>
  <c r="L7615" i="2" s="1"/>
  <c r="O7614" i="2"/>
  <c r="N7614" i="2"/>
  <c r="J7614" i="2"/>
  <c r="K7614" i="2" s="1"/>
  <c r="I7614" i="2"/>
  <c r="H7614" i="2"/>
  <c r="G7614" i="2"/>
  <c r="L7614" i="2" s="1"/>
  <c r="O7613" i="2"/>
  <c r="N7613" i="2"/>
  <c r="J7613" i="2"/>
  <c r="I7613" i="2"/>
  <c r="K7613" i="2" s="1"/>
  <c r="H7613" i="2"/>
  <c r="G7613" i="2"/>
  <c r="L7613" i="2" s="1"/>
  <c r="O7612" i="2"/>
  <c r="N7612" i="2"/>
  <c r="J7612" i="2"/>
  <c r="K7612" i="2" s="1"/>
  <c r="I7612" i="2"/>
  <c r="H7612" i="2"/>
  <c r="G7612" i="2"/>
  <c r="L7612" i="2" s="1"/>
  <c r="O7611" i="2"/>
  <c r="N7611" i="2"/>
  <c r="K7611" i="2"/>
  <c r="J7611" i="2"/>
  <c r="I7611" i="2"/>
  <c r="H7611" i="2"/>
  <c r="G7611" i="2"/>
  <c r="L7611" i="2" s="1"/>
  <c r="O7610" i="2"/>
  <c r="N7610" i="2"/>
  <c r="J7610" i="2"/>
  <c r="I7610" i="2"/>
  <c r="K7610" i="2" s="1"/>
  <c r="H7610" i="2"/>
  <c r="G7610" i="2"/>
  <c r="L7610" i="2" s="1"/>
  <c r="O7609" i="2"/>
  <c r="N7609" i="2"/>
  <c r="J7609" i="2"/>
  <c r="I7609" i="2"/>
  <c r="K7609" i="2" s="1"/>
  <c r="H7609" i="2"/>
  <c r="G7609" i="2"/>
  <c r="L7609" i="2" s="1"/>
  <c r="AD7609" i="2" s="1"/>
  <c r="O7608" i="2"/>
  <c r="N7608" i="2"/>
  <c r="L7608" i="2"/>
  <c r="J7608" i="2"/>
  <c r="K7608" i="2" s="1"/>
  <c r="I7608" i="2"/>
  <c r="H7608" i="2"/>
  <c r="G7608" i="2"/>
  <c r="O7607" i="2"/>
  <c r="N7607" i="2"/>
  <c r="J7607" i="2"/>
  <c r="K7607" i="2" s="1"/>
  <c r="I7607" i="2"/>
  <c r="H7607" i="2"/>
  <c r="G7607" i="2"/>
  <c r="L7607" i="2" s="1"/>
  <c r="O7606" i="2"/>
  <c r="N7606" i="2"/>
  <c r="J7606" i="2"/>
  <c r="I7606" i="2"/>
  <c r="K7606" i="2" s="1"/>
  <c r="H7606" i="2"/>
  <c r="G7606" i="2"/>
  <c r="L7606" i="2" s="1"/>
  <c r="O7605" i="2"/>
  <c r="N7605" i="2"/>
  <c r="J7605" i="2"/>
  <c r="I7605" i="2"/>
  <c r="K7605" i="2" s="1"/>
  <c r="H7605" i="2"/>
  <c r="G7605" i="2"/>
  <c r="L7605" i="2" s="1"/>
  <c r="O7604" i="2"/>
  <c r="N7604" i="2"/>
  <c r="J7604" i="2"/>
  <c r="I7604" i="2"/>
  <c r="K7604" i="2" s="1"/>
  <c r="H7604" i="2"/>
  <c r="G7604" i="2"/>
  <c r="L7604" i="2" s="1"/>
  <c r="O7603" i="2"/>
  <c r="N7603" i="2"/>
  <c r="J7603" i="2"/>
  <c r="I7603" i="2"/>
  <c r="K7603" i="2" s="1"/>
  <c r="H7603" i="2"/>
  <c r="G7603" i="2"/>
  <c r="L7603" i="2" s="1"/>
  <c r="O7602" i="2"/>
  <c r="N7602" i="2"/>
  <c r="J7602" i="2"/>
  <c r="K7602" i="2" s="1"/>
  <c r="I7602" i="2"/>
  <c r="H7602" i="2"/>
  <c r="G7602" i="2"/>
  <c r="L7602" i="2" s="1"/>
  <c r="O7601" i="2"/>
  <c r="N7601" i="2"/>
  <c r="L7601" i="2"/>
  <c r="J7601" i="2"/>
  <c r="K7601" i="2" s="1"/>
  <c r="I7601" i="2"/>
  <c r="H7601" i="2"/>
  <c r="G7601" i="2"/>
  <c r="O7600" i="2"/>
  <c r="N7600" i="2"/>
  <c r="K7600" i="2"/>
  <c r="J7600" i="2"/>
  <c r="I7600" i="2"/>
  <c r="H7600" i="2"/>
  <c r="G7600" i="2"/>
  <c r="L7600" i="2" s="1"/>
  <c r="O7599" i="2"/>
  <c r="N7599" i="2"/>
  <c r="K7599" i="2"/>
  <c r="J7599" i="2"/>
  <c r="I7599" i="2"/>
  <c r="H7599" i="2"/>
  <c r="G7599" i="2"/>
  <c r="L7599" i="2" s="1"/>
  <c r="O7598" i="2"/>
  <c r="N7598" i="2"/>
  <c r="J7598" i="2"/>
  <c r="K7598" i="2" s="1"/>
  <c r="I7598" i="2"/>
  <c r="H7598" i="2"/>
  <c r="G7598" i="2"/>
  <c r="L7598" i="2" s="1"/>
  <c r="O7597" i="2"/>
  <c r="N7597" i="2"/>
  <c r="J7597" i="2"/>
  <c r="I7597" i="2"/>
  <c r="K7597" i="2" s="1"/>
  <c r="H7597" i="2"/>
  <c r="G7597" i="2"/>
  <c r="L7597" i="2" s="1"/>
  <c r="O7596" i="2"/>
  <c r="N7596" i="2"/>
  <c r="J7596" i="2"/>
  <c r="K7596" i="2" s="1"/>
  <c r="I7596" i="2"/>
  <c r="H7596" i="2"/>
  <c r="G7596" i="2"/>
  <c r="L7596" i="2" s="1"/>
  <c r="O7595" i="2"/>
  <c r="N7595" i="2"/>
  <c r="J7595" i="2"/>
  <c r="I7595" i="2"/>
  <c r="K7595" i="2" s="1"/>
  <c r="H7595" i="2"/>
  <c r="G7595" i="2"/>
  <c r="L7595" i="2" s="1"/>
  <c r="O7594" i="2"/>
  <c r="N7594" i="2"/>
  <c r="J7594" i="2"/>
  <c r="I7594" i="2"/>
  <c r="K7594" i="2" s="1"/>
  <c r="H7594" i="2"/>
  <c r="G7594" i="2"/>
  <c r="L7594" i="2" s="1"/>
  <c r="O7593" i="2"/>
  <c r="N7593" i="2"/>
  <c r="L7593" i="2"/>
  <c r="J7593" i="2"/>
  <c r="I7593" i="2"/>
  <c r="K7593" i="2" s="1"/>
  <c r="H7593" i="2"/>
  <c r="G7593" i="2"/>
  <c r="O7592" i="2"/>
  <c r="N7592" i="2"/>
  <c r="J7592" i="2"/>
  <c r="I7592" i="2"/>
  <c r="K7592" i="2" s="1"/>
  <c r="H7592" i="2"/>
  <c r="G7592" i="2"/>
  <c r="L7592" i="2" s="1"/>
  <c r="O7591" i="2"/>
  <c r="N7591" i="2"/>
  <c r="L7591" i="2"/>
  <c r="J7591" i="2"/>
  <c r="K7591" i="2" s="1"/>
  <c r="I7591" i="2"/>
  <c r="H7591" i="2"/>
  <c r="G7591" i="2"/>
  <c r="O7590" i="2"/>
  <c r="N7590" i="2"/>
  <c r="K7590" i="2"/>
  <c r="J7590" i="2"/>
  <c r="I7590" i="2"/>
  <c r="H7590" i="2"/>
  <c r="G7590" i="2"/>
  <c r="L7590" i="2" s="1"/>
  <c r="O7589" i="2"/>
  <c r="N7589" i="2"/>
  <c r="J7589" i="2"/>
  <c r="I7589" i="2"/>
  <c r="K7589" i="2" s="1"/>
  <c r="H7589" i="2"/>
  <c r="G7589" i="2"/>
  <c r="L7589" i="2" s="1"/>
  <c r="O7588" i="2"/>
  <c r="N7588" i="2"/>
  <c r="J7588" i="2"/>
  <c r="K7588" i="2" s="1"/>
  <c r="I7588" i="2"/>
  <c r="H7588" i="2"/>
  <c r="G7588" i="2"/>
  <c r="L7588" i="2" s="1"/>
  <c r="O7587" i="2"/>
  <c r="N7587" i="2"/>
  <c r="J7587" i="2"/>
  <c r="K7587" i="2" s="1"/>
  <c r="I7587" i="2"/>
  <c r="H7587" i="2"/>
  <c r="G7587" i="2"/>
  <c r="L7587" i="2" s="1"/>
  <c r="O7586" i="2"/>
  <c r="N7586" i="2"/>
  <c r="J7586" i="2"/>
  <c r="K7586" i="2" s="1"/>
  <c r="I7586" i="2"/>
  <c r="H7586" i="2"/>
  <c r="G7586" i="2"/>
  <c r="L7586" i="2" s="1"/>
  <c r="O7585" i="2"/>
  <c r="N7585" i="2"/>
  <c r="J7585" i="2"/>
  <c r="K7585" i="2" s="1"/>
  <c r="I7585" i="2"/>
  <c r="H7585" i="2"/>
  <c r="G7585" i="2"/>
  <c r="L7585" i="2" s="1"/>
  <c r="O7584" i="2"/>
  <c r="N7584" i="2"/>
  <c r="J7584" i="2"/>
  <c r="K7584" i="2" s="1"/>
  <c r="I7584" i="2"/>
  <c r="H7584" i="2"/>
  <c r="G7584" i="2"/>
  <c r="L7584" i="2" s="1"/>
  <c r="AD7584" i="2" s="1"/>
  <c r="O7583" i="2"/>
  <c r="N7583" i="2"/>
  <c r="J7583" i="2"/>
  <c r="I7583" i="2"/>
  <c r="K7583" i="2" s="1"/>
  <c r="H7583" i="2"/>
  <c r="G7583" i="2"/>
  <c r="L7583" i="2" s="1"/>
  <c r="O7582" i="2"/>
  <c r="N7582" i="2"/>
  <c r="L7582" i="2"/>
  <c r="J7582" i="2"/>
  <c r="K7582" i="2" s="1"/>
  <c r="I7582" i="2"/>
  <c r="H7582" i="2"/>
  <c r="G7582" i="2"/>
  <c r="O7581" i="2"/>
  <c r="N7581" i="2"/>
  <c r="J7581" i="2"/>
  <c r="K7581" i="2" s="1"/>
  <c r="I7581" i="2"/>
  <c r="H7581" i="2"/>
  <c r="G7581" i="2"/>
  <c r="L7581" i="2" s="1"/>
  <c r="O7580" i="2"/>
  <c r="N7580" i="2"/>
  <c r="J7580" i="2"/>
  <c r="I7580" i="2"/>
  <c r="K7580" i="2" s="1"/>
  <c r="H7580" i="2"/>
  <c r="G7580" i="2"/>
  <c r="L7580" i="2" s="1"/>
  <c r="O7579" i="2"/>
  <c r="N7579" i="2"/>
  <c r="J7579" i="2"/>
  <c r="I7579" i="2"/>
  <c r="K7579" i="2" s="1"/>
  <c r="H7579" i="2"/>
  <c r="G7579" i="2"/>
  <c r="L7579" i="2" s="1"/>
  <c r="AD7579" i="2" s="1"/>
  <c r="O7578" i="2"/>
  <c r="N7578" i="2"/>
  <c r="K7578" i="2"/>
  <c r="J7578" i="2"/>
  <c r="I7578" i="2"/>
  <c r="H7578" i="2"/>
  <c r="G7578" i="2"/>
  <c r="L7578" i="2" s="1"/>
  <c r="O7577" i="2"/>
  <c r="N7577" i="2"/>
  <c r="J7577" i="2"/>
  <c r="I7577" i="2"/>
  <c r="K7577" i="2" s="1"/>
  <c r="H7577" i="2"/>
  <c r="G7577" i="2"/>
  <c r="L7577" i="2" s="1"/>
  <c r="O7576" i="2"/>
  <c r="N7576" i="2"/>
  <c r="J7576" i="2"/>
  <c r="K7576" i="2" s="1"/>
  <c r="I7576" i="2"/>
  <c r="H7576" i="2"/>
  <c r="G7576" i="2"/>
  <c r="L7576" i="2" s="1"/>
  <c r="O7575" i="2"/>
  <c r="N7575" i="2"/>
  <c r="L7575" i="2"/>
  <c r="J7575" i="2"/>
  <c r="K7575" i="2" s="1"/>
  <c r="I7575" i="2"/>
  <c r="H7575" i="2"/>
  <c r="G7575" i="2"/>
  <c r="O7574" i="2"/>
  <c r="N7574" i="2"/>
  <c r="J7574" i="2"/>
  <c r="K7574" i="2" s="1"/>
  <c r="I7574" i="2"/>
  <c r="H7574" i="2"/>
  <c r="G7574" i="2"/>
  <c r="L7574" i="2" s="1"/>
  <c r="O7573" i="2"/>
  <c r="N7573" i="2"/>
  <c r="J7573" i="2"/>
  <c r="K7573" i="2" s="1"/>
  <c r="I7573" i="2"/>
  <c r="H7573" i="2"/>
  <c r="G7573" i="2"/>
  <c r="L7573" i="2" s="1"/>
  <c r="O7572" i="2"/>
  <c r="N7572" i="2"/>
  <c r="K7572" i="2"/>
  <c r="J7572" i="2"/>
  <c r="I7572" i="2"/>
  <c r="H7572" i="2"/>
  <c r="G7572" i="2"/>
  <c r="L7572" i="2" s="1"/>
  <c r="O7571" i="2"/>
  <c r="N7571" i="2"/>
  <c r="J7571" i="2"/>
  <c r="K7571" i="2" s="1"/>
  <c r="I7571" i="2"/>
  <c r="H7571" i="2"/>
  <c r="G7571" i="2"/>
  <c r="L7571" i="2" s="1"/>
  <c r="O7570" i="2"/>
  <c r="N7570" i="2"/>
  <c r="L7570" i="2"/>
  <c r="J7570" i="2"/>
  <c r="I7570" i="2"/>
  <c r="K7570" i="2" s="1"/>
  <c r="H7570" i="2"/>
  <c r="G7570" i="2"/>
  <c r="O7569" i="2"/>
  <c r="N7569" i="2"/>
  <c r="J7569" i="2"/>
  <c r="I7569" i="2"/>
  <c r="K7569" i="2" s="1"/>
  <c r="H7569" i="2"/>
  <c r="G7569" i="2"/>
  <c r="L7569" i="2" s="1"/>
  <c r="O7568" i="2"/>
  <c r="N7568" i="2"/>
  <c r="J7568" i="2"/>
  <c r="I7568" i="2"/>
  <c r="K7568" i="2" s="1"/>
  <c r="H7568" i="2"/>
  <c r="G7568" i="2"/>
  <c r="L7568" i="2" s="1"/>
  <c r="O7567" i="2"/>
  <c r="N7567" i="2"/>
  <c r="J7567" i="2"/>
  <c r="I7567" i="2"/>
  <c r="K7567" i="2" s="1"/>
  <c r="H7567" i="2"/>
  <c r="G7567" i="2"/>
  <c r="L7567" i="2" s="1"/>
  <c r="AD7567" i="2" s="1"/>
  <c r="O7566" i="2"/>
  <c r="N7566" i="2"/>
  <c r="L7566" i="2"/>
  <c r="J7566" i="2"/>
  <c r="I7566" i="2"/>
  <c r="K7566" i="2" s="1"/>
  <c r="H7566" i="2"/>
  <c r="G7566" i="2"/>
  <c r="O7565" i="2"/>
  <c r="N7565" i="2"/>
  <c r="J7565" i="2"/>
  <c r="I7565" i="2"/>
  <c r="K7565" i="2" s="1"/>
  <c r="H7565" i="2"/>
  <c r="G7565" i="2"/>
  <c r="L7565" i="2" s="1"/>
  <c r="O7564" i="2"/>
  <c r="N7564" i="2"/>
  <c r="J7564" i="2"/>
  <c r="I7564" i="2"/>
  <c r="K7564" i="2" s="1"/>
  <c r="H7564" i="2"/>
  <c r="G7564" i="2"/>
  <c r="L7564" i="2" s="1"/>
  <c r="O7563" i="2"/>
  <c r="N7563" i="2"/>
  <c r="J7563" i="2"/>
  <c r="K7563" i="2" s="1"/>
  <c r="I7563" i="2"/>
  <c r="H7563" i="2"/>
  <c r="G7563" i="2"/>
  <c r="L7563" i="2" s="1"/>
  <c r="O7562" i="2"/>
  <c r="N7562" i="2"/>
  <c r="L7562" i="2"/>
  <c r="J7562" i="2"/>
  <c r="K7562" i="2" s="1"/>
  <c r="I7562" i="2"/>
  <c r="H7562" i="2"/>
  <c r="G7562" i="2"/>
  <c r="O7561" i="2"/>
  <c r="N7561" i="2"/>
  <c r="J7561" i="2"/>
  <c r="I7561" i="2"/>
  <c r="K7561" i="2" s="1"/>
  <c r="H7561" i="2"/>
  <c r="G7561" i="2"/>
  <c r="L7561" i="2" s="1"/>
  <c r="O7560" i="2"/>
  <c r="N7560" i="2"/>
  <c r="J7560" i="2"/>
  <c r="K7560" i="2" s="1"/>
  <c r="I7560" i="2"/>
  <c r="H7560" i="2"/>
  <c r="G7560" i="2"/>
  <c r="L7560" i="2" s="1"/>
  <c r="O7559" i="2"/>
  <c r="N7559" i="2"/>
  <c r="J7559" i="2"/>
  <c r="K7559" i="2" s="1"/>
  <c r="I7559" i="2"/>
  <c r="H7559" i="2"/>
  <c r="G7559" i="2"/>
  <c r="L7559" i="2" s="1"/>
  <c r="O7558" i="2"/>
  <c r="N7558" i="2"/>
  <c r="J7558" i="2"/>
  <c r="I7558" i="2"/>
  <c r="K7558" i="2" s="1"/>
  <c r="H7558" i="2"/>
  <c r="G7558" i="2"/>
  <c r="L7558" i="2" s="1"/>
  <c r="O7557" i="2"/>
  <c r="N7557" i="2"/>
  <c r="J7557" i="2"/>
  <c r="K7557" i="2" s="1"/>
  <c r="I7557" i="2"/>
  <c r="H7557" i="2"/>
  <c r="G7557" i="2"/>
  <c r="L7557" i="2" s="1"/>
  <c r="O7556" i="2"/>
  <c r="N7556" i="2"/>
  <c r="J7556" i="2"/>
  <c r="K7556" i="2" s="1"/>
  <c r="I7556" i="2"/>
  <c r="H7556" i="2"/>
  <c r="G7556" i="2"/>
  <c r="L7556" i="2" s="1"/>
  <c r="O7555" i="2"/>
  <c r="N7555" i="2"/>
  <c r="L7555" i="2"/>
  <c r="J7555" i="2"/>
  <c r="K7555" i="2" s="1"/>
  <c r="I7555" i="2"/>
  <c r="H7555" i="2"/>
  <c r="G7555" i="2"/>
  <c r="O7554" i="2"/>
  <c r="N7554" i="2"/>
  <c r="J7554" i="2"/>
  <c r="K7554" i="2" s="1"/>
  <c r="I7554" i="2"/>
  <c r="H7554" i="2"/>
  <c r="G7554" i="2"/>
  <c r="L7554" i="2" s="1"/>
  <c r="O7553" i="2"/>
  <c r="N7553" i="2"/>
  <c r="K7553" i="2"/>
  <c r="J7553" i="2"/>
  <c r="I7553" i="2"/>
  <c r="H7553" i="2"/>
  <c r="G7553" i="2"/>
  <c r="L7553" i="2" s="1"/>
  <c r="O7552" i="2"/>
  <c r="N7552" i="2"/>
  <c r="J7552" i="2"/>
  <c r="I7552" i="2"/>
  <c r="K7552" i="2" s="1"/>
  <c r="H7552" i="2"/>
  <c r="G7552" i="2"/>
  <c r="L7552" i="2" s="1"/>
  <c r="O7551" i="2"/>
  <c r="N7551" i="2"/>
  <c r="J7551" i="2"/>
  <c r="K7551" i="2" s="1"/>
  <c r="I7551" i="2"/>
  <c r="H7551" i="2"/>
  <c r="G7551" i="2"/>
  <c r="L7551" i="2" s="1"/>
  <c r="O7550" i="2"/>
  <c r="N7550" i="2"/>
  <c r="J7550" i="2"/>
  <c r="I7550" i="2"/>
  <c r="K7550" i="2" s="1"/>
  <c r="H7550" i="2"/>
  <c r="G7550" i="2"/>
  <c r="L7550" i="2" s="1"/>
  <c r="O7549" i="2"/>
  <c r="N7549" i="2"/>
  <c r="J7549" i="2"/>
  <c r="K7549" i="2" s="1"/>
  <c r="I7549" i="2"/>
  <c r="H7549" i="2"/>
  <c r="G7549" i="2"/>
  <c r="L7549" i="2" s="1"/>
  <c r="O7548" i="2"/>
  <c r="N7548" i="2"/>
  <c r="J7548" i="2"/>
  <c r="K7548" i="2" s="1"/>
  <c r="I7548" i="2"/>
  <c r="H7548" i="2"/>
  <c r="G7548" i="2"/>
  <c r="L7548" i="2" s="1"/>
  <c r="AD7548" i="2" s="1"/>
  <c r="O7547" i="2"/>
  <c r="N7547" i="2"/>
  <c r="L7547" i="2"/>
  <c r="K7547" i="2"/>
  <c r="J7547" i="2"/>
  <c r="I7547" i="2"/>
  <c r="H7547" i="2"/>
  <c r="G7547" i="2"/>
  <c r="O7546" i="2"/>
  <c r="N7546" i="2"/>
  <c r="J7546" i="2"/>
  <c r="I7546" i="2"/>
  <c r="K7546" i="2" s="1"/>
  <c r="H7546" i="2"/>
  <c r="G7546" i="2"/>
  <c r="L7546" i="2" s="1"/>
  <c r="O7545" i="2"/>
  <c r="N7545" i="2"/>
  <c r="J7545" i="2"/>
  <c r="I7545" i="2"/>
  <c r="K7545" i="2" s="1"/>
  <c r="H7545" i="2"/>
  <c r="G7545" i="2"/>
  <c r="L7545" i="2" s="1"/>
  <c r="O7544" i="2"/>
  <c r="N7544" i="2"/>
  <c r="J7544" i="2"/>
  <c r="K7544" i="2" s="1"/>
  <c r="I7544" i="2"/>
  <c r="H7544" i="2"/>
  <c r="G7544" i="2"/>
  <c r="L7544" i="2" s="1"/>
  <c r="O7543" i="2"/>
  <c r="N7543" i="2"/>
  <c r="J7543" i="2"/>
  <c r="K7543" i="2" s="1"/>
  <c r="I7543" i="2"/>
  <c r="H7543" i="2"/>
  <c r="G7543" i="2"/>
  <c r="L7543" i="2" s="1"/>
  <c r="O7542" i="2"/>
  <c r="N7542" i="2"/>
  <c r="J7542" i="2"/>
  <c r="K7542" i="2" s="1"/>
  <c r="I7542" i="2"/>
  <c r="H7542" i="2"/>
  <c r="G7542" i="2"/>
  <c r="L7542" i="2" s="1"/>
  <c r="O7541" i="2"/>
  <c r="N7541" i="2"/>
  <c r="J7541" i="2"/>
  <c r="K7541" i="2" s="1"/>
  <c r="I7541" i="2"/>
  <c r="H7541" i="2"/>
  <c r="G7541" i="2"/>
  <c r="L7541" i="2" s="1"/>
  <c r="O7540" i="2"/>
  <c r="N7540" i="2"/>
  <c r="J7540" i="2"/>
  <c r="K7540" i="2" s="1"/>
  <c r="I7540" i="2"/>
  <c r="H7540" i="2"/>
  <c r="G7540" i="2"/>
  <c r="L7540" i="2" s="1"/>
  <c r="O7539" i="2"/>
  <c r="N7539" i="2"/>
  <c r="K7539" i="2"/>
  <c r="J7539" i="2"/>
  <c r="I7539" i="2"/>
  <c r="H7539" i="2"/>
  <c r="G7539" i="2"/>
  <c r="L7539" i="2" s="1"/>
  <c r="O7538" i="2"/>
  <c r="N7538" i="2"/>
  <c r="J7538" i="2"/>
  <c r="I7538" i="2"/>
  <c r="K7538" i="2" s="1"/>
  <c r="H7538" i="2"/>
  <c r="G7538" i="2"/>
  <c r="L7538" i="2" s="1"/>
  <c r="O7537" i="2"/>
  <c r="N7537" i="2"/>
  <c r="J7537" i="2"/>
  <c r="I7537" i="2"/>
  <c r="K7537" i="2" s="1"/>
  <c r="H7537" i="2"/>
  <c r="G7537" i="2"/>
  <c r="L7537" i="2" s="1"/>
  <c r="O7536" i="2"/>
  <c r="N7536" i="2"/>
  <c r="J7536" i="2"/>
  <c r="K7536" i="2" s="1"/>
  <c r="I7536" i="2"/>
  <c r="H7536" i="2"/>
  <c r="G7536" i="2"/>
  <c r="L7536" i="2" s="1"/>
  <c r="AD7536" i="2" s="1"/>
  <c r="O7535" i="2"/>
  <c r="N7535" i="2"/>
  <c r="J7535" i="2"/>
  <c r="I7535" i="2"/>
  <c r="K7535" i="2" s="1"/>
  <c r="H7535" i="2"/>
  <c r="G7535" i="2"/>
  <c r="L7535" i="2" s="1"/>
  <c r="O7534" i="2"/>
  <c r="N7534" i="2"/>
  <c r="L7534" i="2"/>
  <c r="J7534" i="2"/>
  <c r="K7534" i="2" s="1"/>
  <c r="I7534" i="2"/>
  <c r="H7534" i="2"/>
  <c r="G7534" i="2"/>
  <c r="O7533" i="2"/>
  <c r="N7533" i="2"/>
  <c r="J7533" i="2"/>
  <c r="K7533" i="2" s="1"/>
  <c r="I7533" i="2"/>
  <c r="H7533" i="2"/>
  <c r="G7533" i="2"/>
  <c r="L7533" i="2" s="1"/>
  <c r="O7532" i="2"/>
  <c r="N7532" i="2"/>
  <c r="J7532" i="2"/>
  <c r="I7532" i="2"/>
  <c r="K7532" i="2" s="1"/>
  <c r="H7532" i="2"/>
  <c r="G7532" i="2"/>
  <c r="L7532" i="2" s="1"/>
  <c r="O7531" i="2"/>
  <c r="N7531" i="2"/>
  <c r="J7531" i="2"/>
  <c r="I7531" i="2"/>
  <c r="K7531" i="2" s="1"/>
  <c r="H7531" i="2"/>
  <c r="G7531" i="2"/>
  <c r="L7531" i="2" s="1"/>
  <c r="O7530" i="2"/>
  <c r="N7530" i="2"/>
  <c r="J7530" i="2"/>
  <c r="K7530" i="2" s="1"/>
  <c r="I7530" i="2"/>
  <c r="H7530" i="2"/>
  <c r="G7530" i="2"/>
  <c r="L7530" i="2" s="1"/>
  <c r="O7529" i="2"/>
  <c r="N7529" i="2"/>
  <c r="K7529" i="2"/>
  <c r="J7529" i="2"/>
  <c r="I7529" i="2"/>
  <c r="H7529" i="2"/>
  <c r="G7529" i="2"/>
  <c r="L7529" i="2" s="1"/>
  <c r="O7528" i="2"/>
  <c r="N7528" i="2"/>
  <c r="J7528" i="2"/>
  <c r="K7528" i="2" s="1"/>
  <c r="I7528" i="2"/>
  <c r="H7528" i="2"/>
  <c r="G7528" i="2"/>
  <c r="L7528" i="2" s="1"/>
  <c r="O7527" i="2"/>
  <c r="N7527" i="2"/>
  <c r="J7527" i="2"/>
  <c r="I7527" i="2"/>
  <c r="K7527" i="2" s="1"/>
  <c r="H7527" i="2"/>
  <c r="G7527" i="2"/>
  <c r="L7527" i="2" s="1"/>
  <c r="O7526" i="2"/>
  <c r="N7526" i="2"/>
  <c r="J7526" i="2"/>
  <c r="K7526" i="2" s="1"/>
  <c r="I7526" i="2"/>
  <c r="H7526" i="2"/>
  <c r="G7526" i="2"/>
  <c r="L7526" i="2" s="1"/>
  <c r="AD7526" i="2" s="1"/>
  <c r="O7525" i="2"/>
  <c r="N7525" i="2"/>
  <c r="J7525" i="2"/>
  <c r="I7525" i="2"/>
  <c r="K7525" i="2" s="1"/>
  <c r="H7525" i="2"/>
  <c r="G7525" i="2"/>
  <c r="L7525" i="2" s="1"/>
  <c r="O7524" i="2"/>
  <c r="N7524" i="2"/>
  <c r="J7524" i="2"/>
  <c r="I7524" i="2"/>
  <c r="K7524" i="2" s="1"/>
  <c r="H7524" i="2"/>
  <c r="G7524" i="2"/>
  <c r="L7524" i="2" s="1"/>
  <c r="O7523" i="2"/>
  <c r="N7523" i="2"/>
  <c r="L7523" i="2"/>
  <c r="J7523" i="2"/>
  <c r="K7523" i="2" s="1"/>
  <c r="I7523" i="2"/>
  <c r="H7523" i="2"/>
  <c r="G7523" i="2"/>
  <c r="O7522" i="2"/>
  <c r="N7522" i="2"/>
  <c r="J7522" i="2"/>
  <c r="I7522" i="2"/>
  <c r="K7522" i="2" s="1"/>
  <c r="H7522" i="2"/>
  <c r="G7522" i="2"/>
  <c r="L7522" i="2" s="1"/>
  <c r="O7521" i="2"/>
  <c r="N7521" i="2"/>
  <c r="L7521" i="2"/>
  <c r="J7521" i="2"/>
  <c r="I7521" i="2"/>
  <c r="K7521" i="2" s="1"/>
  <c r="H7521" i="2"/>
  <c r="G7521" i="2"/>
  <c r="O7520" i="2"/>
  <c r="N7520" i="2"/>
  <c r="J7520" i="2"/>
  <c r="K7520" i="2" s="1"/>
  <c r="I7520" i="2"/>
  <c r="H7520" i="2"/>
  <c r="G7520" i="2"/>
  <c r="L7520" i="2" s="1"/>
  <c r="O7519" i="2"/>
  <c r="N7519" i="2"/>
  <c r="J7519" i="2"/>
  <c r="I7519" i="2"/>
  <c r="K7519" i="2" s="1"/>
  <c r="H7519" i="2"/>
  <c r="G7519" i="2"/>
  <c r="L7519" i="2" s="1"/>
  <c r="O7518" i="2"/>
  <c r="N7518" i="2"/>
  <c r="J7518" i="2"/>
  <c r="I7518" i="2"/>
  <c r="K7518" i="2" s="1"/>
  <c r="H7518" i="2"/>
  <c r="G7518" i="2"/>
  <c r="L7518" i="2" s="1"/>
  <c r="O7517" i="2"/>
  <c r="N7517" i="2"/>
  <c r="K7517" i="2"/>
  <c r="J7517" i="2"/>
  <c r="I7517" i="2"/>
  <c r="H7517" i="2"/>
  <c r="G7517" i="2"/>
  <c r="L7517" i="2" s="1"/>
  <c r="O7516" i="2"/>
  <c r="N7516" i="2"/>
  <c r="J7516" i="2"/>
  <c r="I7516" i="2"/>
  <c r="K7516" i="2" s="1"/>
  <c r="H7516" i="2"/>
  <c r="G7516" i="2"/>
  <c r="L7516" i="2" s="1"/>
  <c r="O7515" i="2"/>
  <c r="N7515" i="2"/>
  <c r="J7515" i="2"/>
  <c r="I7515" i="2"/>
  <c r="K7515" i="2" s="1"/>
  <c r="H7515" i="2"/>
  <c r="G7515" i="2"/>
  <c r="L7515" i="2" s="1"/>
  <c r="O7514" i="2"/>
  <c r="N7514" i="2"/>
  <c r="J7514" i="2"/>
  <c r="I7514" i="2"/>
  <c r="K7514" i="2" s="1"/>
  <c r="H7514" i="2"/>
  <c r="G7514" i="2"/>
  <c r="L7514" i="2" s="1"/>
  <c r="O7513" i="2"/>
  <c r="N7513" i="2"/>
  <c r="J7513" i="2"/>
  <c r="K7513" i="2" s="1"/>
  <c r="I7513" i="2"/>
  <c r="H7513" i="2"/>
  <c r="G7513" i="2"/>
  <c r="L7513" i="2" s="1"/>
  <c r="O7512" i="2"/>
  <c r="N7512" i="2"/>
  <c r="J7512" i="2"/>
  <c r="I7512" i="2"/>
  <c r="K7512" i="2" s="1"/>
  <c r="H7512" i="2"/>
  <c r="G7512" i="2"/>
  <c r="L7512" i="2" s="1"/>
  <c r="O7511" i="2"/>
  <c r="N7511" i="2"/>
  <c r="J7511" i="2"/>
  <c r="I7511" i="2"/>
  <c r="K7511" i="2" s="1"/>
  <c r="H7511" i="2"/>
  <c r="G7511" i="2"/>
  <c r="L7511" i="2" s="1"/>
  <c r="O7510" i="2"/>
  <c r="N7510" i="2"/>
  <c r="J7510" i="2"/>
  <c r="I7510" i="2"/>
  <c r="K7510" i="2" s="1"/>
  <c r="H7510" i="2"/>
  <c r="G7510" i="2"/>
  <c r="L7510" i="2" s="1"/>
  <c r="O7509" i="2"/>
  <c r="N7509" i="2"/>
  <c r="J7509" i="2"/>
  <c r="K7509" i="2" s="1"/>
  <c r="I7509" i="2"/>
  <c r="H7509" i="2"/>
  <c r="G7509" i="2"/>
  <c r="L7509" i="2" s="1"/>
  <c r="O7508" i="2"/>
  <c r="N7508" i="2"/>
  <c r="J7508" i="2"/>
  <c r="K7508" i="2" s="1"/>
  <c r="I7508" i="2"/>
  <c r="H7508" i="2"/>
  <c r="G7508" i="2"/>
  <c r="L7508" i="2" s="1"/>
  <c r="O7507" i="2"/>
  <c r="N7507" i="2"/>
  <c r="J7507" i="2"/>
  <c r="K7507" i="2" s="1"/>
  <c r="I7507" i="2"/>
  <c r="H7507" i="2"/>
  <c r="G7507" i="2"/>
  <c r="L7507" i="2" s="1"/>
  <c r="O7506" i="2"/>
  <c r="N7506" i="2"/>
  <c r="L7506" i="2"/>
  <c r="J7506" i="2"/>
  <c r="I7506" i="2"/>
  <c r="K7506" i="2" s="1"/>
  <c r="H7506" i="2"/>
  <c r="G7506" i="2"/>
  <c r="O7505" i="2"/>
  <c r="N7505" i="2"/>
  <c r="J7505" i="2"/>
  <c r="I7505" i="2"/>
  <c r="K7505" i="2" s="1"/>
  <c r="H7505" i="2"/>
  <c r="G7505" i="2"/>
  <c r="L7505" i="2" s="1"/>
  <c r="O7504" i="2"/>
  <c r="N7504" i="2"/>
  <c r="J7504" i="2"/>
  <c r="I7504" i="2"/>
  <c r="K7504" i="2" s="1"/>
  <c r="H7504" i="2"/>
  <c r="G7504" i="2"/>
  <c r="L7504" i="2" s="1"/>
  <c r="O7503" i="2"/>
  <c r="N7503" i="2"/>
  <c r="J7503" i="2"/>
  <c r="K7503" i="2" s="1"/>
  <c r="I7503" i="2"/>
  <c r="H7503" i="2"/>
  <c r="G7503" i="2"/>
  <c r="L7503" i="2" s="1"/>
  <c r="O7502" i="2"/>
  <c r="N7502" i="2"/>
  <c r="J7502" i="2"/>
  <c r="I7502" i="2"/>
  <c r="K7502" i="2" s="1"/>
  <c r="H7502" i="2"/>
  <c r="G7502" i="2"/>
  <c r="L7502" i="2" s="1"/>
  <c r="O7501" i="2"/>
  <c r="N7501" i="2"/>
  <c r="J7501" i="2"/>
  <c r="K7501" i="2" s="1"/>
  <c r="I7501" i="2"/>
  <c r="H7501" i="2"/>
  <c r="G7501" i="2"/>
  <c r="L7501" i="2" s="1"/>
  <c r="O7500" i="2"/>
  <c r="N7500" i="2"/>
  <c r="J7500" i="2"/>
  <c r="K7500" i="2" s="1"/>
  <c r="I7500" i="2"/>
  <c r="H7500" i="2"/>
  <c r="G7500" i="2"/>
  <c r="L7500" i="2" s="1"/>
  <c r="O7499" i="2"/>
  <c r="N7499" i="2"/>
  <c r="J7499" i="2"/>
  <c r="I7499" i="2"/>
  <c r="K7499" i="2" s="1"/>
  <c r="H7499" i="2"/>
  <c r="G7499" i="2"/>
  <c r="L7499" i="2" s="1"/>
  <c r="O7498" i="2"/>
  <c r="N7498" i="2"/>
  <c r="J7498" i="2"/>
  <c r="K7498" i="2" s="1"/>
  <c r="I7498" i="2"/>
  <c r="H7498" i="2"/>
  <c r="G7498" i="2"/>
  <c r="L7498" i="2" s="1"/>
  <c r="O7497" i="2"/>
  <c r="N7497" i="2"/>
  <c r="J7497" i="2"/>
  <c r="I7497" i="2"/>
  <c r="K7497" i="2" s="1"/>
  <c r="H7497" i="2"/>
  <c r="G7497" i="2"/>
  <c r="L7497" i="2" s="1"/>
  <c r="O7496" i="2"/>
  <c r="N7496" i="2"/>
  <c r="J7496" i="2"/>
  <c r="I7496" i="2"/>
  <c r="K7496" i="2" s="1"/>
  <c r="H7496" i="2"/>
  <c r="G7496" i="2"/>
  <c r="L7496" i="2" s="1"/>
  <c r="O7495" i="2"/>
  <c r="N7495" i="2"/>
  <c r="J7495" i="2"/>
  <c r="I7495" i="2"/>
  <c r="K7495" i="2" s="1"/>
  <c r="H7495" i="2"/>
  <c r="G7495" i="2"/>
  <c r="L7495" i="2" s="1"/>
  <c r="O7494" i="2"/>
  <c r="N7494" i="2"/>
  <c r="J7494" i="2"/>
  <c r="I7494" i="2"/>
  <c r="K7494" i="2" s="1"/>
  <c r="H7494" i="2"/>
  <c r="G7494" i="2"/>
  <c r="L7494" i="2" s="1"/>
  <c r="O7493" i="2"/>
  <c r="N7493" i="2"/>
  <c r="J7493" i="2"/>
  <c r="I7493" i="2"/>
  <c r="K7493" i="2" s="1"/>
  <c r="H7493" i="2"/>
  <c r="G7493" i="2"/>
  <c r="L7493" i="2" s="1"/>
  <c r="O7492" i="2"/>
  <c r="N7492" i="2"/>
  <c r="J7492" i="2"/>
  <c r="I7492" i="2"/>
  <c r="K7492" i="2" s="1"/>
  <c r="H7492" i="2"/>
  <c r="G7492" i="2"/>
  <c r="L7492" i="2" s="1"/>
  <c r="O7491" i="2"/>
  <c r="N7491" i="2"/>
  <c r="J7491" i="2"/>
  <c r="I7491" i="2"/>
  <c r="K7491" i="2" s="1"/>
  <c r="H7491" i="2"/>
  <c r="G7491" i="2"/>
  <c r="L7491" i="2" s="1"/>
  <c r="O7490" i="2"/>
  <c r="N7490" i="2"/>
  <c r="L7490" i="2"/>
  <c r="J7490" i="2"/>
  <c r="I7490" i="2"/>
  <c r="K7490" i="2" s="1"/>
  <c r="H7490" i="2"/>
  <c r="G7490" i="2"/>
  <c r="O7489" i="2"/>
  <c r="N7489" i="2"/>
  <c r="J7489" i="2"/>
  <c r="K7489" i="2" s="1"/>
  <c r="I7489" i="2"/>
  <c r="H7489" i="2"/>
  <c r="G7489" i="2"/>
  <c r="L7489" i="2" s="1"/>
  <c r="O7488" i="2"/>
  <c r="N7488" i="2"/>
  <c r="L7488" i="2"/>
  <c r="J7488" i="2"/>
  <c r="K7488" i="2" s="1"/>
  <c r="I7488" i="2"/>
  <c r="H7488" i="2"/>
  <c r="G7488" i="2"/>
  <c r="O7487" i="2"/>
  <c r="N7487" i="2"/>
  <c r="J7487" i="2"/>
  <c r="K7487" i="2" s="1"/>
  <c r="I7487" i="2"/>
  <c r="H7487" i="2"/>
  <c r="G7487" i="2"/>
  <c r="L7487" i="2" s="1"/>
  <c r="O7486" i="2"/>
  <c r="N7486" i="2"/>
  <c r="J7486" i="2"/>
  <c r="I7486" i="2"/>
  <c r="K7486" i="2" s="1"/>
  <c r="H7486" i="2"/>
  <c r="G7486" i="2"/>
  <c r="L7486" i="2" s="1"/>
  <c r="O7485" i="2"/>
  <c r="N7485" i="2"/>
  <c r="J7485" i="2"/>
  <c r="I7485" i="2"/>
  <c r="K7485" i="2" s="1"/>
  <c r="H7485" i="2"/>
  <c r="G7485" i="2"/>
  <c r="L7485" i="2" s="1"/>
  <c r="O7484" i="2"/>
  <c r="N7484" i="2"/>
  <c r="J7484" i="2"/>
  <c r="K7484" i="2" s="1"/>
  <c r="I7484" i="2"/>
  <c r="H7484" i="2"/>
  <c r="G7484" i="2"/>
  <c r="L7484" i="2" s="1"/>
  <c r="O7483" i="2"/>
  <c r="N7483" i="2"/>
  <c r="J7483" i="2"/>
  <c r="I7483" i="2"/>
  <c r="K7483" i="2" s="1"/>
  <c r="H7483" i="2"/>
  <c r="G7483" i="2"/>
  <c r="L7483" i="2" s="1"/>
  <c r="O7482" i="2"/>
  <c r="N7482" i="2"/>
  <c r="K7482" i="2"/>
  <c r="J7482" i="2"/>
  <c r="I7482" i="2"/>
  <c r="H7482" i="2"/>
  <c r="G7482" i="2"/>
  <c r="L7482" i="2" s="1"/>
  <c r="O7481" i="2"/>
  <c r="N7481" i="2"/>
  <c r="J7481" i="2"/>
  <c r="I7481" i="2"/>
  <c r="K7481" i="2" s="1"/>
  <c r="H7481" i="2"/>
  <c r="G7481" i="2"/>
  <c r="L7481" i="2" s="1"/>
  <c r="O7480" i="2"/>
  <c r="N7480" i="2"/>
  <c r="J7480" i="2"/>
  <c r="I7480" i="2"/>
  <c r="K7480" i="2" s="1"/>
  <c r="H7480" i="2"/>
  <c r="G7480" i="2"/>
  <c r="L7480" i="2" s="1"/>
  <c r="AD7480" i="2" s="1"/>
  <c r="O7479" i="2"/>
  <c r="N7479" i="2"/>
  <c r="J7479" i="2"/>
  <c r="I7479" i="2"/>
  <c r="K7479" i="2" s="1"/>
  <c r="H7479" i="2"/>
  <c r="G7479" i="2"/>
  <c r="L7479" i="2" s="1"/>
  <c r="O7478" i="2"/>
  <c r="N7478" i="2"/>
  <c r="J7478" i="2"/>
  <c r="K7478" i="2" s="1"/>
  <c r="I7478" i="2"/>
  <c r="H7478" i="2"/>
  <c r="G7478" i="2"/>
  <c r="L7478" i="2" s="1"/>
  <c r="O7477" i="2"/>
  <c r="N7477" i="2"/>
  <c r="J7477" i="2"/>
  <c r="I7477" i="2"/>
  <c r="K7477" i="2" s="1"/>
  <c r="H7477" i="2"/>
  <c r="G7477" i="2"/>
  <c r="L7477" i="2" s="1"/>
  <c r="O7476" i="2"/>
  <c r="N7476" i="2"/>
  <c r="J7476" i="2"/>
  <c r="K7476" i="2" s="1"/>
  <c r="I7476" i="2"/>
  <c r="H7476" i="2"/>
  <c r="G7476" i="2"/>
  <c r="L7476" i="2" s="1"/>
  <c r="O7475" i="2"/>
  <c r="N7475" i="2"/>
  <c r="K7475" i="2"/>
  <c r="J7475" i="2"/>
  <c r="I7475" i="2"/>
  <c r="H7475" i="2"/>
  <c r="G7475" i="2"/>
  <c r="L7475" i="2" s="1"/>
  <c r="O7474" i="2"/>
  <c r="N7474" i="2"/>
  <c r="J7474" i="2"/>
  <c r="I7474" i="2"/>
  <c r="K7474" i="2" s="1"/>
  <c r="H7474" i="2"/>
  <c r="G7474" i="2"/>
  <c r="L7474" i="2" s="1"/>
  <c r="O7473" i="2"/>
  <c r="N7473" i="2"/>
  <c r="K7473" i="2"/>
  <c r="J7473" i="2"/>
  <c r="I7473" i="2"/>
  <c r="H7473" i="2"/>
  <c r="G7473" i="2"/>
  <c r="L7473" i="2" s="1"/>
  <c r="O7472" i="2"/>
  <c r="N7472" i="2"/>
  <c r="J7472" i="2"/>
  <c r="K7472" i="2" s="1"/>
  <c r="I7472" i="2"/>
  <c r="H7472" i="2"/>
  <c r="G7472" i="2"/>
  <c r="L7472" i="2" s="1"/>
  <c r="O7471" i="2"/>
  <c r="N7471" i="2"/>
  <c r="J7471" i="2"/>
  <c r="I7471" i="2"/>
  <c r="K7471" i="2" s="1"/>
  <c r="H7471" i="2"/>
  <c r="G7471" i="2"/>
  <c r="L7471" i="2" s="1"/>
  <c r="O7470" i="2"/>
  <c r="N7470" i="2"/>
  <c r="K7470" i="2"/>
  <c r="J7470" i="2"/>
  <c r="I7470" i="2"/>
  <c r="H7470" i="2"/>
  <c r="G7470" i="2"/>
  <c r="L7470" i="2" s="1"/>
  <c r="O7469" i="2"/>
  <c r="N7469" i="2"/>
  <c r="J7469" i="2"/>
  <c r="I7469" i="2"/>
  <c r="K7469" i="2" s="1"/>
  <c r="H7469" i="2"/>
  <c r="G7469" i="2"/>
  <c r="L7469" i="2" s="1"/>
  <c r="O7468" i="2"/>
  <c r="N7468" i="2"/>
  <c r="J7468" i="2"/>
  <c r="I7468" i="2"/>
  <c r="K7468" i="2" s="1"/>
  <c r="H7468" i="2"/>
  <c r="G7468" i="2"/>
  <c r="L7468" i="2" s="1"/>
  <c r="O7467" i="2"/>
  <c r="N7467" i="2"/>
  <c r="J7467" i="2"/>
  <c r="I7467" i="2"/>
  <c r="K7467" i="2" s="1"/>
  <c r="H7467" i="2"/>
  <c r="G7467" i="2"/>
  <c r="L7467" i="2" s="1"/>
  <c r="O7466" i="2"/>
  <c r="N7466" i="2"/>
  <c r="J7466" i="2"/>
  <c r="K7466" i="2" s="1"/>
  <c r="I7466" i="2"/>
  <c r="H7466" i="2"/>
  <c r="G7466" i="2"/>
  <c r="L7466" i="2" s="1"/>
  <c r="AD7466" i="2" s="1"/>
  <c r="O7465" i="2"/>
  <c r="N7465" i="2"/>
  <c r="J7465" i="2"/>
  <c r="K7465" i="2" s="1"/>
  <c r="I7465" i="2"/>
  <c r="H7465" i="2"/>
  <c r="G7465" i="2"/>
  <c r="L7465" i="2" s="1"/>
  <c r="O7464" i="2"/>
  <c r="N7464" i="2"/>
  <c r="K7464" i="2"/>
  <c r="J7464" i="2"/>
  <c r="I7464" i="2"/>
  <c r="H7464" i="2"/>
  <c r="G7464" i="2"/>
  <c r="L7464" i="2" s="1"/>
  <c r="O7463" i="2"/>
  <c r="N7463" i="2"/>
  <c r="J7463" i="2"/>
  <c r="I7463" i="2"/>
  <c r="K7463" i="2" s="1"/>
  <c r="H7463" i="2"/>
  <c r="G7463" i="2"/>
  <c r="L7463" i="2" s="1"/>
  <c r="O7462" i="2"/>
  <c r="N7462" i="2"/>
  <c r="J7462" i="2"/>
  <c r="K7462" i="2" s="1"/>
  <c r="AD7462" i="2" s="1"/>
  <c r="I7462" i="2"/>
  <c r="H7462" i="2"/>
  <c r="G7462" i="2"/>
  <c r="L7462" i="2" s="1"/>
  <c r="O7461" i="2"/>
  <c r="N7461" i="2"/>
  <c r="J7461" i="2"/>
  <c r="K7461" i="2" s="1"/>
  <c r="I7461" i="2"/>
  <c r="H7461" i="2"/>
  <c r="G7461" i="2"/>
  <c r="L7461" i="2" s="1"/>
  <c r="O7460" i="2"/>
  <c r="N7460" i="2"/>
  <c r="J7460" i="2"/>
  <c r="K7460" i="2" s="1"/>
  <c r="AD7460" i="2" s="1"/>
  <c r="I7460" i="2"/>
  <c r="H7460" i="2"/>
  <c r="G7460" i="2"/>
  <c r="L7460" i="2" s="1"/>
  <c r="O7459" i="2"/>
  <c r="N7459" i="2"/>
  <c r="J7459" i="2"/>
  <c r="K7459" i="2" s="1"/>
  <c r="I7459" i="2"/>
  <c r="H7459" i="2"/>
  <c r="G7459" i="2"/>
  <c r="L7459" i="2" s="1"/>
  <c r="O7458" i="2"/>
  <c r="N7458" i="2"/>
  <c r="J7458" i="2"/>
  <c r="I7458" i="2"/>
  <c r="K7458" i="2" s="1"/>
  <c r="H7458" i="2"/>
  <c r="G7458" i="2"/>
  <c r="L7458" i="2" s="1"/>
  <c r="AD7458" i="2" s="1"/>
  <c r="O7457" i="2"/>
  <c r="N7457" i="2"/>
  <c r="J7457" i="2"/>
  <c r="K7457" i="2" s="1"/>
  <c r="I7457" i="2"/>
  <c r="H7457" i="2"/>
  <c r="G7457" i="2"/>
  <c r="L7457" i="2" s="1"/>
  <c r="AD7456" i="2"/>
  <c r="O7456" i="2"/>
  <c r="N7456" i="2"/>
  <c r="J7456" i="2"/>
  <c r="I7456" i="2"/>
  <c r="K7456" i="2" s="1"/>
  <c r="H7456" i="2"/>
  <c r="G7456" i="2"/>
  <c r="L7456" i="2" s="1"/>
  <c r="O7455" i="2"/>
  <c r="N7455" i="2"/>
  <c r="J7455" i="2"/>
  <c r="K7455" i="2" s="1"/>
  <c r="I7455" i="2"/>
  <c r="H7455" i="2"/>
  <c r="G7455" i="2"/>
  <c r="L7455" i="2" s="1"/>
  <c r="O7454" i="2"/>
  <c r="N7454" i="2"/>
  <c r="K7454" i="2"/>
  <c r="J7454" i="2"/>
  <c r="I7454" i="2"/>
  <c r="H7454" i="2"/>
  <c r="G7454" i="2"/>
  <c r="L7454" i="2" s="1"/>
  <c r="O7453" i="2"/>
  <c r="N7453" i="2"/>
  <c r="J7453" i="2"/>
  <c r="K7453" i="2" s="1"/>
  <c r="I7453" i="2"/>
  <c r="H7453" i="2"/>
  <c r="G7453" i="2"/>
  <c r="L7453" i="2" s="1"/>
  <c r="O7452" i="2"/>
  <c r="N7452" i="2"/>
  <c r="J7452" i="2"/>
  <c r="I7452" i="2"/>
  <c r="K7452" i="2" s="1"/>
  <c r="H7452" i="2"/>
  <c r="G7452" i="2"/>
  <c r="L7452" i="2" s="1"/>
  <c r="O7451" i="2"/>
  <c r="N7451" i="2"/>
  <c r="J7451" i="2"/>
  <c r="K7451" i="2" s="1"/>
  <c r="I7451" i="2"/>
  <c r="H7451" i="2"/>
  <c r="G7451" i="2"/>
  <c r="L7451" i="2" s="1"/>
  <c r="O7450" i="2"/>
  <c r="N7450" i="2"/>
  <c r="J7450" i="2"/>
  <c r="I7450" i="2"/>
  <c r="K7450" i="2" s="1"/>
  <c r="H7450" i="2"/>
  <c r="G7450" i="2"/>
  <c r="L7450" i="2" s="1"/>
  <c r="AD7450" i="2" s="1"/>
  <c r="O7449" i="2"/>
  <c r="N7449" i="2"/>
  <c r="J7449" i="2"/>
  <c r="I7449" i="2"/>
  <c r="K7449" i="2" s="1"/>
  <c r="H7449" i="2"/>
  <c r="G7449" i="2"/>
  <c r="L7449" i="2" s="1"/>
  <c r="O7448" i="2"/>
  <c r="N7448" i="2"/>
  <c r="J7448" i="2"/>
  <c r="K7448" i="2" s="1"/>
  <c r="I7448" i="2"/>
  <c r="H7448" i="2"/>
  <c r="G7448" i="2"/>
  <c r="L7448" i="2" s="1"/>
  <c r="O7447" i="2"/>
  <c r="N7447" i="2"/>
  <c r="J7447" i="2"/>
  <c r="I7447" i="2"/>
  <c r="K7447" i="2" s="1"/>
  <c r="H7447" i="2"/>
  <c r="G7447" i="2"/>
  <c r="L7447" i="2" s="1"/>
  <c r="AD7447" i="2" s="1"/>
  <c r="O7446" i="2"/>
  <c r="N7446" i="2"/>
  <c r="J7446" i="2"/>
  <c r="I7446" i="2"/>
  <c r="K7446" i="2" s="1"/>
  <c r="H7446" i="2"/>
  <c r="G7446" i="2"/>
  <c r="L7446" i="2" s="1"/>
  <c r="O7445" i="2"/>
  <c r="N7445" i="2"/>
  <c r="L7445" i="2"/>
  <c r="J7445" i="2"/>
  <c r="K7445" i="2" s="1"/>
  <c r="I7445" i="2"/>
  <c r="H7445" i="2"/>
  <c r="G7445" i="2"/>
  <c r="O7444" i="2"/>
  <c r="N7444" i="2"/>
  <c r="J7444" i="2"/>
  <c r="I7444" i="2"/>
  <c r="K7444" i="2" s="1"/>
  <c r="H7444" i="2"/>
  <c r="G7444" i="2"/>
  <c r="L7444" i="2" s="1"/>
  <c r="O7443" i="2"/>
  <c r="N7443" i="2"/>
  <c r="J7443" i="2"/>
  <c r="K7443" i="2" s="1"/>
  <c r="I7443" i="2"/>
  <c r="H7443" i="2"/>
  <c r="G7443" i="2"/>
  <c r="L7443" i="2" s="1"/>
  <c r="O7442" i="2"/>
  <c r="N7442" i="2"/>
  <c r="J7442" i="2"/>
  <c r="K7442" i="2" s="1"/>
  <c r="I7442" i="2"/>
  <c r="H7442" i="2"/>
  <c r="G7442" i="2"/>
  <c r="L7442" i="2" s="1"/>
  <c r="O7441" i="2"/>
  <c r="N7441" i="2"/>
  <c r="L7441" i="2"/>
  <c r="J7441" i="2"/>
  <c r="I7441" i="2"/>
  <c r="K7441" i="2" s="1"/>
  <c r="H7441" i="2"/>
  <c r="G7441" i="2"/>
  <c r="O7440" i="2"/>
  <c r="N7440" i="2"/>
  <c r="K7440" i="2"/>
  <c r="J7440" i="2"/>
  <c r="I7440" i="2"/>
  <c r="H7440" i="2"/>
  <c r="G7440" i="2"/>
  <c r="L7440" i="2" s="1"/>
  <c r="AD7440" i="2" s="1"/>
  <c r="O7439" i="2"/>
  <c r="N7439" i="2"/>
  <c r="J7439" i="2"/>
  <c r="K7439" i="2" s="1"/>
  <c r="I7439" i="2"/>
  <c r="H7439" i="2"/>
  <c r="G7439" i="2"/>
  <c r="L7439" i="2" s="1"/>
  <c r="O7438" i="2"/>
  <c r="N7438" i="2"/>
  <c r="J7438" i="2"/>
  <c r="I7438" i="2"/>
  <c r="K7438" i="2" s="1"/>
  <c r="H7438" i="2"/>
  <c r="G7438" i="2"/>
  <c r="L7438" i="2" s="1"/>
  <c r="O7437" i="2"/>
  <c r="N7437" i="2"/>
  <c r="L7437" i="2"/>
  <c r="J7437" i="2"/>
  <c r="K7437" i="2" s="1"/>
  <c r="I7437" i="2"/>
  <c r="H7437" i="2"/>
  <c r="G7437" i="2"/>
  <c r="O7436" i="2"/>
  <c r="N7436" i="2"/>
  <c r="J7436" i="2"/>
  <c r="I7436" i="2"/>
  <c r="K7436" i="2" s="1"/>
  <c r="H7436" i="2"/>
  <c r="G7436" i="2"/>
  <c r="L7436" i="2" s="1"/>
  <c r="O7435" i="2"/>
  <c r="N7435" i="2"/>
  <c r="J7435" i="2"/>
  <c r="K7435" i="2" s="1"/>
  <c r="I7435" i="2"/>
  <c r="H7435" i="2"/>
  <c r="G7435" i="2"/>
  <c r="L7435" i="2" s="1"/>
  <c r="O7434" i="2"/>
  <c r="N7434" i="2"/>
  <c r="J7434" i="2"/>
  <c r="I7434" i="2"/>
  <c r="K7434" i="2" s="1"/>
  <c r="H7434" i="2"/>
  <c r="G7434" i="2"/>
  <c r="L7434" i="2" s="1"/>
  <c r="O7433" i="2"/>
  <c r="N7433" i="2"/>
  <c r="J7433" i="2"/>
  <c r="I7433" i="2"/>
  <c r="K7433" i="2" s="1"/>
  <c r="H7433" i="2"/>
  <c r="G7433" i="2"/>
  <c r="L7433" i="2" s="1"/>
  <c r="O7432" i="2"/>
  <c r="N7432" i="2"/>
  <c r="J7432" i="2"/>
  <c r="K7432" i="2" s="1"/>
  <c r="I7432" i="2"/>
  <c r="H7432" i="2"/>
  <c r="G7432" i="2"/>
  <c r="L7432" i="2" s="1"/>
  <c r="O7431" i="2"/>
  <c r="N7431" i="2"/>
  <c r="J7431" i="2"/>
  <c r="I7431" i="2"/>
  <c r="K7431" i="2" s="1"/>
  <c r="H7431" i="2"/>
  <c r="G7431" i="2"/>
  <c r="L7431" i="2" s="1"/>
  <c r="O7430" i="2"/>
  <c r="N7430" i="2"/>
  <c r="J7430" i="2"/>
  <c r="I7430" i="2"/>
  <c r="K7430" i="2" s="1"/>
  <c r="H7430" i="2"/>
  <c r="G7430" i="2"/>
  <c r="L7430" i="2" s="1"/>
  <c r="O7429" i="2"/>
  <c r="N7429" i="2"/>
  <c r="J7429" i="2"/>
  <c r="I7429" i="2"/>
  <c r="K7429" i="2" s="1"/>
  <c r="H7429" i="2"/>
  <c r="G7429" i="2"/>
  <c r="L7429" i="2" s="1"/>
  <c r="O7428" i="2"/>
  <c r="N7428" i="2"/>
  <c r="K7428" i="2"/>
  <c r="J7428" i="2"/>
  <c r="I7428" i="2"/>
  <c r="H7428" i="2"/>
  <c r="G7428" i="2"/>
  <c r="L7428" i="2" s="1"/>
  <c r="AD7428" i="2" s="1"/>
  <c r="O7427" i="2"/>
  <c r="N7427" i="2"/>
  <c r="J7427" i="2"/>
  <c r="I7427" i="2"/>
  <c r="K7427" i="2" s="1"/>
  <c r="H7427" i="2"/>
  <c r="G7427" i="2"/>
  <c r="L7427" i="2" s="1"/>
  <c r="O7426" i="2"/>
  <c r="N7426" i="2"/>
  <c r="J7426" i="2"/>
  <c r="K7426" i="2" s="1"/>
  <c r="I7426" i="2"/>
  <c r="H7426" i="2"/>
  <c r="G7426" i="2"/>
  <c r="L7426" i="2" s="1"/>
  <c r="O7425" i="2"/>
  <c r="N7425" i="2"/>
  <c r="J7425" i="2"/>
  <c r="K7425" i="2" s="1"/>
  <c r="I7425" i="2"/>
  <c r="H7425" i="2"/>
  <c r="G7425" i="2"/>
  <c r="L7425" i="2" s="1"/>
  <c r="O7424" i="2"/>
  <c r="N7424" i="2"/>
  <c r="J7424" i="2"/>
  <c r="K7424" i="2" s="1"/>
  <c r="I7424" i="2"/>
  <c r="H7424" i="2"/>
  <c r="G7424" i="2"/>
  <c r="L7424" i="2" s="1"/>
  <c r="AD7424" i="2" s="1"/>
  <c r="O7423" i="2"/>
  <c r="N7423" i="2"/>
  <c r="J7423" i="2"/>
  <c r="I7423" i="2"/>
  <c r="K7423" i="2" s="1"/>
  <c r="H7423" i="2"/>
  <c r="G7423" i="2"/>
  <c r="L7423" i="2" s="1"/>
  <c r="O7422" i="2"/>
  <c r="N7422" i="2"/>
  <c r="J7422" i="2"/>
  <c r="K7422" i="2" s="1"/>
  <c r="I7422" i="2"/>
  <c r="H7422" i="2"/>
  <c r="G7422" i="2"/>
  <c r="L7422" i="2" s="1"/>
  <c r="O7421" i="2"/>
  <c r="N7421" i="2"/>
  <c r="L7421" i="2"/>
  <c r="K7421" i="2"/>
  <c r="AD7421" i="2" s="1"/>
  <c r="J7421" i="2"/>
  <c r="I7421" i="2"/>
  <c r="H7421" i="2"/>
  <c r="G7421" i="2"/>
  <c r="O7420" i="2"/>
  <c r="N7420" i="2"/>
  <c r="J7420" i="2"/>
  <c r="I7420" i="2"/>
  <c r="K7420" i="2" s="1"/>
  <c r="H7420" i="2"/>
  <c r="G7420" i="2"/>
  <c r="L7420" i="2" s="1"/>
  <c r="O7419" i="2"/>
  <c r="N7419" i="2"/>
  <c r="J7419" i="2"/>
  <c r="K7419" i="2" s="1"/>
  <c r="I7419" i="2"/>
  <c r="H7419" i="2"/>
  <c r="G7419" i="2"/>
  <c r="L7419" i="2" s="1"/>
  <c r="O7418" i="2"/>
  <c r="N7418" i="2"/>
  <c r="J7418" i="2"/>
  <c r="K7418" i="2" s="1"/>
  <c r="I7418" i="2"/>
  <c r="H7418" i="2"/>
  <c r="G7418" i="2"/>
  <c r="L7418" i="2" s="1"/>
  <c r="O7417" i="2"/>
  <c r="N7417" i="2"/>
  <c r="J7417" i="2"/>
  <c r="I7417" i="2"/>
  <c r="K7417" i="2" s="1"/>
  <c r="H7417" i="2"/>
  <c r="G7417" i="2"/>
  <c r="L7417" i="2" s="1"/>
  <c r="O7416" i="2"/>
  <c r="N7416" i="2"/>
  <c r="K7416" i="2"/>
  <c r="J7416" i="2"/>
  <c r="I7416" i="2"/>
  <c r="H7416" i="2"/>
  <c r="G7416" i="2"/>
  <c r="L7416" i="2" s="1"/>
  <c r="O7415" i="2"/>
  <c r="N7415" i="2"/>
  <c r="J7415" i="2"/>
  <c r="K7415" i="2" s="1"/>
  <c r="I7415" i="2"/>
  <c r="H7415" i="2"/>
  <c r="G7415" i="2"/>
  <c r="L7415" i="2" s="1"/>
  <c r="O7414" i="2"/>
  <c r="N7414" i="2"/>
  <c r="L7414" i="2"/>
  <c r="K7414" i="2"/>
  <c r="J7414" i="2"/>
  <c r="I7414" i="2"/>
  <c r="H7414" i="2"/>
  <c r="G7414" i="2"/>
  <c r="O7413" i="2"/>
  <c r="N7413" i="2"/>
  <c r="J7413" i="2"/>
  <c r="I7413" i="2"/>
  <c r="K7413" i="2" s="1"/>
  <c r="H7413" i="2"/>
  <c r="G7413" i="2"/>
  <c r="L7413" i="2" s="1"/>
  <c r="AD7412" i="2"/>
  <c r="O7412" i="2"/>
  <c r="N7412" i="2"/>
  <c r="J7412" i="2"/>
  <c r="K7412" i="2" s="1"/>
  <c r="I7412" i="2"/>
  <c r="H7412" i="2"/>
  <c r="G7412" i="2"/>
  <c r="L7412" i="2" s="1"/>
  <c r="O7411" i="2"/>
  <c r="N7411" i="2"/>
  <c r="J7411" i="2"/>
  <c r="I7411" i="2"/>
  <c r="K7411" i="2" s="1"/>
  <c r="H7411" i="2"/>
  <c r="G7411" i="2"/>
  <c r="L7411" i="2" s="1"/>
  <c r="O7410" i="2"/>
  <c r="N7410" i="2"/>
  <c r="J7410" i="2"/>
  <c r="I7410" i="2"/>
  <c r="K7410" i="2" s="1"/>
  <c r="H7410" i="2"/>
  <c r="G7410" i="2"/>
  <c r="L7410" i="2" s="1"/>
  <c r="O7409" i="2"/>
  <c r="N7409" i="2"/>
  <c r="L7409" i="2"/>
  <c r="J7409" i="2"/>
  <c r="K7409" i="2" s="1"/>
  <c r="I7409" i="2"/>
  <c r="H7409" i="2"/>
  <c r="G7409" i="2"/>
  <c r="O7408" i="2"/>
  <c r="N7408" i="2"/>
  <c r="J7408" i="2"/>
  <c r="K7408" i="2" s="1"/>
  <c r="I7408" i="2"/>
  <c r="H7408" i="2"/>
  <c r="G7408" i="2"/>
  <c r="L7408" i="2" s="1"/>
  <c r="O7407" i="2"/>
  <c r="N7407" i="2"/>
  <c r="J7407" i="2"/>
  <c r="I7407" i="2"/>
  <c r="K7407" i="2" s="1"/>
  <c r="H7407" i="2"/>
  <c r="G7407" i="2"/>
  <c r="L7407" i="2" s="1"/>
  <c r="O7406" i="2"/>
  <c r="N7406" i="2"/>
  <c r="J7406" i="2"/>
  <c r="K7406" i="2" s="1"/>
  <c r="I7406" i="2"/>
  <c r="H7406" i="2"/>
  <c r="G7406" i="2"/>
  <c r="L7406" i="2" s="1"/>
  <c r="O7405" i="2"/>
  <c r="N7405" i="2"/>
  <c r="J7405" i="2"/>
  <c r="I7405" i="2"/>
  <c r="K7405" i="2" s="1"/>
  <c r="H7405" i="2"/>
  <c r="G7405" i="2"/>
  <c r="L7405" i="2" s="1"/>
  <c r="AD7405" i="2" s="1"/>
  <c r="O7404" i="2"/>
  <c r="N7404" i="2"/>
  <c r="L7404" i="2"/>
  <c r="J7404" i="2"/>
  <c r="I7404" i="2"/>
  <c r="K7404" i="2" s="1"/>
  <c r="H7404" i="2"/>
  <c r="G7404" i="2"/>
  <c r="O7403" i="2"/>
  <c r="N7403" i="2"/>
  <c r="J7403" i="2"/>
  <c r="I7403" i="2"/>
  <c r="K7403" i="2" s="1"/>
  <c r="H7403" i="2"/>
  <c r="G7403" i="2"/>
  <c r="L7403" i="2" s="1"/>
  <c r="O7402" i="2"/>
  <c r="N7402" i="2"/>
  <c r="J7402" i="2"/>
  <c r="K7402" i="2" s="1"/>
  <c r="I7402" i="2"/>
  <c r="H7402" i="2"/>
  <c r="G7402" i="2"/>
  <c r="L7402" i="2" s="1"/>
  <c r="O7401" i="2"/>
  <c r="N7401" i="2"/>
  <c r="J7401" i="2"/>
  <c r="K7401" i="2" s="1"/>
  <c r="I7401" i="2"/>
  <c r="H7401" i="2"/>
  <c r="G7401" i="2"/>
  <c r="L7401" i="2" s="1"/>
  <c r="O7400" i="2"/>
  <c r="N7400" i="2"/>
  <c r="J7400" i="2"/>
  <c r="I7400" i="2"/>
  <c r="K7400" i="2" s="1"/>
  <c r="H7400" i="2"/>
  <c r="G7400" i="2"/>
  <c r="L7400" i="2" s="1"/>
  <c r="O7399" i="2"/>
  <c r="N7399" i="2"/>
  <c r="J7399" i="2"/>
  <c r="I7399" i="2"/>
  <c r="K7399" i="2" s="1"/>
  <c r="H7399" i="2"/>
  <c r="G7399" i="2"/>
  <c r="L7399" i="2" s="1"/>
  <c r="O7398" i="2"/>
  <c r="N7398" i="2"/>
  <c r="K7398" i="2"/>
  <c r="J7398" i="2"/>
  <c r="I7398" i="2"/>
  <c r="H7398" i="2"/>
  <c r="G7398" i="2"/>
  <c r="L7398" i="2" s="1"/>
  <c r="O7397" i="2"/>
  <c r="N7397" i="2"/>
  <c r="J7397" i="2"/>
  <c r="I7397" i="2"/>
  <c r="K7397" i="2" s="1"/>
  <c r="H7397" i="2"/>
  <c r="G7397" i="2"/>
  <c r="L7397" i="2" s="1"/>
  <c r="O7396" i="2"/>
  <c r="N7396" i="2"/>
  <c r="J7396" i="2"/>
  <c r="K7396" i="2" s="1"/>
  <c r="I7396" i="2"/>
  <c r="H7396" i="2"/>
  <c r="G7396" i="2"/>
  <c r="L7396" i="2" s="1"/>
  <c r="O7395" i="2"/>
  <c r="N7395" i="2"/>
  <c r="J7395" i="2"/>
  <c r="K7395" i="2" s="1"/>
  <c r="I7395" i="2"/>
  <c r="H7395" i="2"/>
  <c r="G7395" i="2"/>
  <c r="L7395" i="2" s="1"/>
  <c r="O7394" i="2"/>
  <c r="N7394" i="2"/>
  <c r="J7394" i="2"/>
  <c r="I7394" i="2"/>
  <c r="K7394" i="2" s="1"/>
  <c r="H7394" i="2"/>
  <c r="G7394" i="2"/>
  <c r="L7394" i="2" s="1"/>
  <c r="O7393" i="2"/>
  <c r="N7393" i="2"/>
  <c r="J7393" i="2"/>
  <c r="I7393" i="2"/>
  <c r="K7393" i="2" s="1"/>
  <c r="H7393" i="2"/>
  <c r="G7393" i="2"/>
  <c r="L7393" i="2" s="1"/>
  <c r="O7392" i="2"/>
  <c r="N7392" i="2"/>
  <c r="J7392" i="2"/>
  <c r="I7392" i="2"/>
  <c r="K7392" i="2" s="1"/>
  <c r="H7392" i="2"/>
  <c r="G7392" i="2"/>
  <c r="L7392" i="2" s="1"/>
  <c r="O7391" i="2"/>
  <c r="N7391" i="2"/>
  <c r="J7391" i="2"/>
  <c r="K7391" i="2" s="1"/>
  <c r="I7391" i="2"/>
  <c r="H7391" i="2"/>
  <c r="G7391" i="2"/>
  <c r="L7391" i="2" s="1"/>
  <c r="AD7391" i="2" s="1"/>
  <c r="O7390" i="2"/>
  <c r="N7390" i="2"/>
  <c r="J7390" i="2"/>
  <c r="K7390" i="2" s="1"/>
  <c r="I7390" i="2"/>
  <c r="H7390" i="2"/>
  <c r="G7390" i="2"/>
  <c r="L7390" i="2" s="1"/>
  <c r="O7389" i="2"/>
  <c r="N7389" i="2"/>
  <c r="J7389" i="2"/>
  <c r="I7389" i="2"/>
  <c r="K7389" i="2" s="1"/>
  <c r="H7389" i="2"/>
  <c r="G7389" i="2"/>
  <c r="L7389" i="2" s="1"/>
  <c r="O7388" i="2"/>
  <c r="N7388" i="2"/>
  <c r="J7388" i="2"/>
  <c r="K7388" i="2" s="1"/>
  <c r="I7388" i="2"/>
  <c r="H7388" i="2"/>
  <c r="G7388" i="2"/>
  <c r="L7388" i="2" s="1"/>
  <c r="AD7388" i="2" s="1"/>
  <c r="O7387" i="2"/>
  <c r="N7387" i="2"/>
  <c r="J7387" i="2"/>
  <c r="I7387" i="2"/>
  <c r="K7387" i="2" s="1"/>
  <c r="H7387" i="2"/>
  <c r="G7387" i="2"/>
  <c r="L7387" i="2" s="1"/>
  <c r="O7386" i="2"/>
  <c r="N7386" i="2"/>
  <c r="J7386" i="2"/>
  <c r="K7386" i="2" s="1"/>
  <c r="I7386" i="2"/>
  <c r="H7386" i="2"/>
  <c r="G7386" i="2"/>
  <c r="L7386" i="2" s="1"/>
  <c r="O7385" i="2"/>
  <c r="N7385" i="2"/>
  <c r="J7385" i="2"/>
  <c r="I7385" i="2"/>
  <c r="K7385" i="2" s="1"/>
  <c r="H7385" i="2"/>
  <c r="G7385" i="2"/>
  <c r="L7385" i="2" s="1"/>
  <c r="O7384" i="2"/>
  <c r="N7384" i="2"/>
  <c r="J7384" i="2"/>
  <c r="I7384" i="2"/>
  <c r="K7384" i="2" s="1"/>
  <c r="H7384" i="2"/>
  <c r="G7384" i="2"/>
  <c r="L7384" i="2" s="1"/>
  <c r="O7383" i="2"/>
  <c r="N7383" i="2"/>
  <c r="J7383" i="2"/>
  <c r="I7383" i="2"/>
  <c r="K7383" i="2" s="1"/>
  <c r="H7383" i="2"/>
  <c r="G7383" i="2"/>
  <c r="L7383" i="2" s="1"/>
  <c r="O7382" i="2"/>
  <c r="N7382" i="2"/>
  <c r="J7382" i="2"/>
  <c r="K7382" i="2" s="1"/>
  <c r="I7382" i="2"/>
  <c r="H7382" i="2"/>
  <c r="G7382" i="2"/>
  <c r="L7382" i="2" s="1"/>
  <c r="O7381" i="2"/>
  <c r="N7381" i="2"/>
  <c r="J7381" i="2"/>
  <c r="I7381" i="2"/>
  <c r="K7381" i="2" s="1"/>
  <c r="H7381" i="2"/>
  <c r="G7381" i="2"/>
  <c r="L7381" i="2" s="1"/>
  <c r="AD7381" i="2" s="1"/>
  <c r="O7380" i="2"/>
  <c r="N7380" i="2"/>
  <c r="J7380" i="2"/>
  <c r="I7380" i="2"/>
  <c r="K7380" i="2" s="1"/>
  <c r="H7380" i="2"/>
  <c r="G7380" i="2"/>
  <c r="L7380" i="2" s="1"/>
  <c r="O7379" i="2"/>
  <c r="N7379" i="2"/>
  <c r="J7379" i="2"/>
  <c r="K7379" i="2" s="1"/>
  <c r="I7379" i="2"/>
  <c r="H7379" i="2"/>
  <c r="G7379" i="2"/>
  <c r="L7379" i="2" s="1"/>
  <c r="O7378" i="2"/>
  <c r="N7378" i="2"/>
  <c r="J7378" i="2"/>
  <c r="K7378" i="2" s="1"/>
  <c r="I7378" i="2"/>
  <c r="H7378" i="2"/>
  <c r="G7378" i="2"/>
  <c r="L7378" i="2" s="1"/>
  <c r="O7377" i="2"/>
  <c r="N7377" i="2"/>
  <c r="J7377" i="2"/>
  <c r="K7377" i="2" s="1"/>
  <c r="I7377" i="2"/>
  <c r="H7377" i="2"/>
  <c r="G7377" i="2"/>
  <c r="L7377" i="2" s="1"/>
  <c r="O7376" i="2"/>
  <c r="N7376" i="2"/>
  <c r="K7376" i="2"/>
  <c r="J7376" i="2"/>
  <c r="I7376" i="2"/>
  <c r="H7376" i="2"/>
  <c r="G7376" i="2"/>
  <c r="L7376" i="2" s="1"/>
  <c r="O7375" i="2"/>
  <c r="N7375" i="2"/>
  <c r="J7375" i="2"/>
  <c r="K7375" i="2" s="1"/>
  <c r="I7375" i="2"/>
  <c r="H7375" i="2"/>
  <c r="G7375" i="2"/>
  <c r="L7375" i="2" s="1"/>
  <c r="AD7375" i="2" s="1"/>
  <c r="O7374" i="2"/>
  <c r="N7374" i="2"/>
  <c r="J7374" i="2"/>
  <c r="I7374" i="2"/>
  <c r="K7374" i="2" s="1"/>
  <c r="H7374" i="2"/>
  <c r="G7374" i="2"/>
  <c r="L7374" i="2" s="1"/>
  <c r="O7373" i="2"/>
  <c r="N7373" i="2"/>
  <c r="J7373" i="2"/>
  <c r="K7373" i="2" s="1"/>
  <c r="I7373" i="2"/>
  <c r="H7373" i="2"/>
  <c r="G7373" i="2"/>
  <c r="L7373" i="2" s="1"/>
  <c r="O7372" i="2"/>
  <c r="N7372" i="2"/>
  <c r="J7372" i="2"/>
  <c r="K7372" i="2" s="1"/>
  <c r="I7372" i="2"/>
  <c r="H7372" i="2"/>
  <c r="G7372" i="2"/>
  <c r="L7372" i="2" s="1"/>
  <c r="O7371" i="2"/>
  <c r="N7371" i="2"/>
  <c r="K7371" i="2"/>
  <c r="J7371" i="2"/>
  <c r="I7371" i="2"/>
  <c r="H7371" i="2"/>
  <c r="G7371" i="2"/>
  <c r="L7371" i="2" s="1"/>
  <c r="O7370" i="2"/>
  <c r="N7370" i="2"/>
  <c r="K7370" i="2"/>
  <c r="J7370" i="2"/>
  <c r="I7370" i="2"/>
  <c r="H7370" i="2"/>
  <c r="G7370" i="2"/>
  <c r="L7370" i="2" s="1"/>
  <c r="O7369" i="2"/>
  <c r="N7369" i="2"/>
  <c r="J7369" i="2"/>
  <c r="I7369" i="2"/>
  <c r="K7369" i="2" s="1"/>
  <c r="H7369" i="2"/>
  <c r="G7369" i="2"/>
  <c r="L7369" i="2" s="1"/>
  <c r="O7368" i="2"/>
  <c r="N7368" i="2"/>
  <c r="J7368" i="2"/>
  <c r="K7368" i="2" s="1"/>
  <c r="I7368" i="2"/>
  <c r="H7368" i="2"/>
  <c r="G7368" i="2"/>
  <c r="L7368" i="2" s="1"/>
  <c r="O7367" i="2"/>
  <c r="N7367" i="2"/>
  <c r="J7367" i="2"/>
  <c r="I7367" i="2"/>
  <c r="K7367" i="2" s="1"/>
  <c r="H7367" i="2"/>
  <c r="G7367" i="2"/>
  <c r="L7367" i="2" s="1"/>
  <c r="O7366" i="2"/>
  <c r="N7366" i="2"/>
  <c r="L7366" i="2"/>
  <c r="J7366" i="2"/>
  <c r="K7366" i="2" s="1"/>
  <c r="I7366" i="2"/>
  <c r="H7366" i="2"/>
  <c r="G7366" i="2"/>
  <c r="O7365" i="2"/>
  <c r="N7365" i="2"/>
  <c r="J7365" i="2"/>
  <c r="K7365" i="2" s="1"/>
  <c r="I7365" i="2"/>
  <c r="H7365" i="2"/>
  <c r="G7365" i="2"/>
  <c r="L7365" i="2" s="1"/>
  <c r="O7364" i="2"/>
  <c r="N7364" i="2"/>
  <c r="J7364" i="2"/>
  <c r="I7364" i="2"/>
  <c r="K7364" i="2" s="1"/>
  <c r="H7364" i="2"/>
  <c r="G7364" i="2"/>
  <c r="L7364" i="2" s="1"/>
  <c r="O7363" i="2"/>
  <c r="N7363" i="2"/>
  <c r="J7363" i="2"/>
  <c r="K7363" i="2" s="1"/>
  <c r="I7363" i="2"/>
  <c r="H7363" i="2"/>
  <c r="G7363" i="2"/>
  <c r="L7363" i="2" s="1"/>
  <c r="O7362" i="2"/>
  <c r="N7362" i="2"/>
  <c r="J7362" i="2"/>
  <c r="K7362" i="2" s="1"/>
  <c r="I7362" i="2"/>
  <c r="H7362" i="2"/>
  <c r="G7362" i="2"/>
  <c r="L7362" i="2" s="1"/>
  <c r="O7361" i="2"/>
  <c r="N7361" i="2"/>
  <c r="L7361" i="2"/>
  <c r="J7361" i="2"/>
  <c r="I7361" i="2"/>
  <c r="K7361" i="2" s="1"/>
  <c r="H7361" i="2"/>
  <c r="G7361" i="2"/>
  <c r="O7360" i="2"/>
  <c r="N7360" i="2"/>
  <c r="J7360" i="2"/>
  <c r="K7360" i="2" s="1"/>
  <c r="I7360" i="2"/>
  <c r="H7360" i="2"/>
  <c r="G7360" i="2"/>
  <c r="L7360" i="2" s="1"/>
  <c r="O7359" i="2"/>
  <c r="N7359" i="2"/>
  <c r="J7359" i="2"/>
  <c r="K7359" i="2" s="1"/>
  <c r="I7359" i="2"/>
  <c r="H7359" i="2"/>
  <c r="G7359" i="2"/>
  <c r="L7359" i="2" s="1"/>
  <c r="O7358" i="2"/>
  <c r="N7358" i="2"/>
  <c r="K7358" i="2"/>
  <c r="J7358" i="2"/>
  <c r="I7358" i="2"/>
  <c r="H7358" i="2"/>
  <c r="G7358" i="2"/>
  <c r="L7358" i="2" s="1"/>
  <c r="O7357" i="2"/>
  <c r="N7357" i="2"/>
  <c r="J7357" i="2"/>
  <c r="I7357" i="2"/>
  <c r="K7357" i="2" s="1"/>
  <c r="H7357" i="2"/>
  <c r="G7357" i="2"/>
  <c r="L7357" i="2" s="1"/>
  <c r="O7356" i="2"/>
  <c r="N7356" i="2"/>
  <c r="J7356" i="2"/>
  <c r="I7356" i="2"/>
  <c r="K7356" i="2" s="1"/>
  <c r="H7356" i="2"/>
  <c r="G7356" i="2"/>
  <c r="L7356" i="2" s="1"/>
  <c r="O7355" i="2"/>
  <c r="N7355" i="2"/>
  <c r="J7355" i="2"/>
  <c r="I7355" i="2"/>
  <c r="K7355" i="2" s="1"/>
  <c r="H7355" i="2"/>
  <c r="G7355" i="2"/>
  <c r="L7355" i="2" s="1"/>
  <c r="O7354" i="2"/>
  <c r="N7354" i="2"/>
  <c r="J7354" i="2"/>
  <c r="I7354" i="2"/>
  <c r="K7354" i="2" s="1"/>
  <c r="H7354" i="2"/>
  <c r="G7354" i="2"/>
  <c r="L7354" i="2" s="1"/>
  <c r="O7353" i="2"/>
  <c r="N7353" i="2"/>
  <c r="J7353" i="2"/>
  <c r="I7353" i="2"/>
  <c r="K7353" i="2" s="1"/>
  <c r="H7353" i="2"/>
  <c r="G7353" i="2"/>
  <c r="L7353" i="2" s="1"/>
  <c r="O7352" i="2"/>
  <c r="N7352" i="2"/>
  <c r="J7352" i="2"/>
  <c r="K7352" i="2" s="1"/>
  <c r="I7352" i="2"/>
  <c r="H7352" i="2"/>
  <c r="G7352" i="2"/>
  <c r="L7352" i="2" s="1"/>
  <c r="O7351" i="2"/>
  <c r="N7351" i="2"/>
  <c r="J7351" i="2"/>
  <c r="K7351" i="2" s="1"/>
  <c r="I7351" i="2"/>
  <c r="H7351" i="2"/>
  <c r="G7351" i="2"/>
  <c r="L7351" i="2" s="1"/>
  <c r="AD7351" i="2" s="1"/>
  <c r="O7350" i="2"/>
  <c r="N7350" i="2"/>
  <c r="K7350" i="2"/>
  <c r="J7350" i="2"/>
  <c r="I7350" i="2"/>
  <c r="H7350" i="2"/>
  <c r="G7350" i="2"/>
  <c r="L7350" i="2" s="1"/>
  <c r="O7349" i="2"/>
  <c r="N7349" i="2"/>
  <c r="L7349" i="2"/>
  <c r="J7349" i="2"/>
  <c r="I7349" i="2"/>
  <c r="K7349" i="2" s="1"/>
  <c r="H7349" i="2"/>
  <c r="G7349" i="2"/>
  <c r="O7348" i="2"/>
  <c r="N7348" i="2"/>
  <c r="L7348" i="2"/>
  <c r="J7348" i="2"/>
  <c r="I7348" i="2"/>
  <c r="K7348" i="2" s="1"/>
  <c r="H7348" i="2"/>
  <c r="G7348" i="2"/>
  <c r="O7347" i="2"/>
  <c r="N7347" i="2"/>
  <c r="J7347" i="2"/>
  <c r="I7347" i="2"/>
  <c r="K7347" i="2" s="1"/>
  <c r="H7347" i="2"/>
  <c r="G7347" i="2"/>
  <c r="L7347" i="2" s="1"/>
  <c r="O7346" i="2"/>
  <c r="N7346" i="2"/>
  <c r="K7346" i="2"/>
  <c r="J7346" i="2"/>
  <c r="I7346" i="2"/>
  <c r="H7346" i="2"/>
  <c r="G7346" i="2"/>
  <c r="L7346" i="2" s="1"/>
  <c r="O7345" i="2"/>
  <c r="N7345" i="2"/>
  <c r="J7345" i="2"/>
  <c r="K7345" i="2" s="1"/>
  <c r="I7345" i="2"/>
  <c r="H7345" i="2"/>
  <c r="G7345" i="2"/>
  <c r="L7345" i="2" s="1"/>
  <c r="O7344" i="2"/>
  <c r="N7344" i="2"/>
  <c r="K7344" i="2"/>
  <c r="J7344" i="2"/>
  <c r="I7344" i="2"/>
  <c r="H7344" i="2"/>
  <c r="G7344" i="2"/>
  <c r="L7344" i="2" s="1"/>
  <c r="O7343" i="2"/>
  <c r="N7343" i="2"/>
  <c r="J7343" i="2"/>
  <c r="I7343" i="2"/>
  <c r="K7343" i="2" s="1"/>
  <c r="H7343" i="2"/>
  <c r="G7343" i="2"/>
  <c r="L7343" i="2" s="1"/>
  <c r="O7342" i="2"/>
  <c r="N7342" i="2"/>
  <c r="L7342" i="2"/>
  <c r="J7342" i="2"/>
  <c r="I7342" i="2"/>
  <c r="K7342" i="2" s="1"/>
  <c r="H7342" i="2"/>
  <c r="G7342" i="2"/>
  <c r="O7341" i="2"/>
  <c r="N7341" i="2"/>
  <c r="J7341" i="2"/>
  <c r="I7341" i="2"/>
  <c r="K7341" i="2" s="1"/>
  <c r="H7341" i="2"/>
  <c r="G7341" i="2"/>
  <c r="L7341" i="2" s="1"/>
  <c r="O7340" i="2"/>
  <c r="N7340" i="2"/>
  <c r="J7340" i="2"/>
  <c r="K7340" i="2" s="1"/>
  <c r="I7340" i="2"/>
  <c r="H7340" i="2"/>
  <c r="G7340" i="2"/>
  <c r="L7340" i="2" s="1"/>
  <c r="O7339" i="2"/>
  <c r="N7339" i="2"/>
  <c r="L7339" i="2"/>
  <c r="J7339" i="2"/>
  <c r="K7339" i="2" s="1"/>
  <c r="I7339" i="2"/>
  <c r="H7339" i="2"/>
  <c r="G7339" i="2"/>
  <c r="O7338" i="2"/>
  <c r="N7338" i="2"/>
  <c r="J7338" i="2"/>
  <c r="K7338" i="2" s="1"/>
  <c r="I7338" i="2"/>
  <c r="H7338" i="2"/>
  <c r="G7338" i="2"/>
  <c r="L7338" i="2" s="1"/>
  <c r="O7337" i="2"/>
  <c r="N7337" i="2"/>
  <c r="J7337" i="2"/>
  <c r="K7337" i="2" s="1"/>
  <c r="I7337" i="2"/>
  <c r="H7337" i="2"/>
  <c r="G7337" i="2"/>
  <c r="L7337" i="2" s="1"/>
  <c r="O7336" i="2"/>
  <c r="N7336" i="2"/>
  <c r="J7336" i="2"/>
  <c r="K7336" i="2" s="1"/>
  <c r="I7336" i="2"/>
  <c r="H7336" i="2"/>
  <c r="G7336" i="2"/>
  <c r="L7336" i="2" s="1"/>
  <c r="O7335" i="2"/>
  <c r="N7335" i="2"/>
  <c r="J7335" i="2"/>
  <c r="K7335" i="2" s="1"/>
  <c r="I7335" i="2"/>
  <c r="H7335" i="2"/>
  <c r="G7335" i="2"/>
  <c r="L7335" i="2" s="1"/>
  <c r="O7334" i="2"/>
  <c r="N7334" i="2"/>
  <c r="J7334" i="2"/>
  <c r="K7334" i="2" s="1"/>
  <c r="I7334" i="2"/>
  <c r="H7334" i="2"/>
  <c r="G7334" i="2"/>
  <c r="L7334" i="2" s="1"/>
  <c r="O7333" i="2"/>
  <c r="N7333" i="2"/>
  <c r="L7333" i="2"/>
  <c r="J7333" i="2"/>
  <c r="K7333" i="2" s="1"/>
  <c r="I7333" i="2"/>
  <c r="H7333" i="2"/>
  <c r="G7333" i="2"/>
  <c r="O7332" i="2"/>
  <c r="N7332" i="2"/>
  <c r="J7332" i="2"/>
  <c r="K7332" i="2" s="1"/>
  <c r="I7332" i="2"/>
  <c r="H7332" i="2"/>
  <c r="G7332" i="2"/>
  <c r="L7332" i="2" s="1"/>
  <c r="O7331" i="2"/>
  <c r="N7331" i="2"/>
  <c r="J7331" i="2"/>
  <c r="K7331" i="2" s="1"/>
  <c r="I7331" i="2"/>
  <c r="H7331" i="2"/>
  <c r="G7331" i="2"/>
  <c r="L7331" i="2" s="1"/>
  <c r="O7330" i="2"/>
  <c r="N7330" i="2"/>
  <c r="J7330" i="2"/>
  <c r="K7330" i="2" s="1"/>
  <c r="I7330" i="2"/>
  <c r="H7330" i="2"/>
  <c r="G7330" i="2"/>
  <c r="L7330" i="2" s="1"/>
  <c r="O7329" i="2"/>
  <c r="N7329" i="2"/>
  <c r="J7329" i="2"/>
  <c r="K7329" i="2" s="1"/>
  <c r="I7329" i="2"/>
  <c r="H7329" i="2"/>
  <c r="G7329" i="2"/>
  <c r="L7329" i="2" s="1"/>
  <c r="O7328" i="2"/>
  <c r="N7328" i="2"/>
  <c r="J7328" i="2"/>
  <c r="K7328" i="2" s="1"/>
  <c r="I7328" i="2"/>
  <c r="H7328" i="2"/>
  <c r="G7328" i="2"/>
  <c r="L7328" i="2" s="1"/>
  <c r="O7327" i="2"/>
  <c r="N7327" i="2"/>
  <c r="L7327" i="2"/>
  <c r="J7327" i="2"/>
  <c r="I7327" i="2"/>
  <c r="K7327" i="2" s="1"/>
  <c r="H7327" i="2"/>
  <c r="G7327" i="2"/>
  <c r="O7326" i="2"/>
  <c r="N7326" i="2"/>
  <c r="J7326" i="2"/>
  <c r="I7326" i="2"/>
  <c r="K7326" i="2" s="1"/>
  <c r="H7326" i="2"/>
  <c r="G7326" i="2"/>
  <c r="L7326" i="2" s="1"/>
  <c r="O7325" i="2"/>
  <c r="N7325" i="2"/>
  <c r="J7325" i="2"/>
  <c r="I7325" i="2"/>
  <c r="K7325" i="2" s="1"/>
  <c r="H7325" i="2"/>
  <c r="G7325" i="2"/>
  <c r="L7325" i="2" s="1"/>
  <c r="O7324" i="2"/>
  <c r="N7324" i="2"/>
  <c r="L7324" i="2"/>
  <c r="J7324" i="2"/>
  <c r="I7324" i="2"/>
  <c r="K7324" i="2" s="1"/>
  <c r="H7324" i="2"/>
  <c r="G7324" i="2"/>
  <c r="O7323" i="2"/>
  <c r="N7323" i="2"/>
  <c r="J7323" i="2"/>
  <c r="I7323" i="2"/>
  <c r="K7323" i="2" s="1"/>
  <c r="H7323" i="2"/>
  <c r="G7323" i="2"/>
  <c r="L7323" i="2" s="1"/>
  <c r="O7322" i="2"/>
  <c r="N7322" i="2"/>
  <c r="J7322" i="2"/>
  <c r="K7322" i="2" s="1"/>
  <c r="I7322" i="2"/>
  <c r="H7322" i="2"/>
  <c r="G7322" i="2"/>
  <c r="L7322" i="2" s="1"/>
  <c r="O7321" i="2"/>
  <c r="N7321" i="2"/>
  <c r="J7321" i="2"/>
  <c r="I7321" i="2"/>
  <c r="K7321" i="2" s="1"/>
  <c r="H7321" i="2"/>
  <c r="G7321" i="2"/>
  <c r="L7321" i="2" s="1"/>
  <c r="O7320" i="2"/>
  <c r="N7320" i="2"/>
  <c r="J7320" i="2"/>
  <c r="K7320" i="2" s="1"/>
  <c r="I7320" i="2"/>
  <c r="H7320" i="2"/>
  <c r="G7320" i="2"/>
  <c r="L7320" i="2" s="1"/>
  <c r="O7319" i="2"/>
  <c r="N7319" i="2"/>
  <c r="J7319" i="2"/>
  <c r="K7319" i="2" s="1"/>
  <c r="I7319" i="2"/>
  <c r="H7319" i="2"/>
  <c r="G7319" i="2"/>
  <c r="L7319" i="2" s="1"/>
  <c r="O7318" i="2"/>
  <c r="N7318" i="2"/>
  <c r="J7318" i="2"/>
  <c r="K7318" i="2" s="1"/>
  <c r="I7318" i="2"/>
  <c r="H7318" i="2"/>
  <c r="G7318" i="2"/>
  <c r="L7318" i="2" s="1"/>
  <c r="O7317" i="2"/>
  <c r="N7317" i="2"/>
  <c r="J7317" i="2"/>
  <c r="I7317" i="2"/>
  <c r="K7317" i="2" s="1"/>
  <c r="H7317" i="2"/>
  <c r="G7317" i="2"/>
  <c r="L7317" i="2" s="1"/>
  <c r="O7316" i="2"/>
  <c r="N7316" i="2"/>
  <c r="J7316" i="2"/>
  <c r="I7316" i="2"/>
  <c r="K7316" i="2" s="1"/>
  <c r="H7316" i="2"/>
  <c r="G7316" i="2"/>
  <c r="L7316" i="2" s="1"/>
  <c r="O7315" i="2"/>
  <c r="N7315" i="2"/>
  <c r="J7315" i="2"/>
  <c r="I7315" i="2"/>
  <c r="K7315" i="2" s="1"/>
  <c r="H7315" i="2"/>
  <c r="G7315" i="2"/>
  <c r="L7315" i="2" s="1"/>
  <c r="O7314" i="2"/>
  <c r="N7314" i="2"/>
  <c r="K7314" i="2"/>
  <c r="J7314" i="2"/>
  <c r="I7314" i="2"/>
  <c r="H7314" i="2"/>
  <c r="G7314" i="2"/>
  <c r="L7314" i="2" s="1"/>
  <c r="O7313" i="2"/>
  <c r="N7313" i="2"/>
  <c r="L7313" i="2"/>
  <c r="J7313" i="2"/>
  <c r="K7313" i="2" s="1"/>
  <c r="I7313" i="2"/>
  <c r="H7313" i="2"/>
  <c r="G7313" i="2"/>
  <c r="O7312" i="2"/>
  <c r="N7312" i="2"/>
  <c r="J7312" i="2"/>
  <c r="K7312" i="2" s="1"/>
  <c r="I7312" i="2"/>
  <c r="H7312" i="2"/>
  <c r="G7312" i="2"/>
  <c r="L7312" i="2" s="1"/>
  <c r="O7311" i="2"/>
  <c r="N7311" i="2"/>
  <c r="K7311" i="2"/>
  <c r="J7311" i="2"/>
  <c r="I7311" i="2"/>
  <c r="H7311" i="2"/>
  <c r="G7311" i="2"/>
  <c r="L7311" i="2" s="1"/>
  <c r="O7310" i="2"/>
  <c r="N7310" i="2"/>
  <c r="J7310" i="2"/>
  <c r="I7310" i="2"/>
  <c r="K7310" i="2" s="1"/>
  <c r="H7310" i="2"/>
  <c r="G7310" i="2"/>
  <c r="L7310" i="2" s="1"/>
  <c r="O7309" i="2"/>
  <c r="N7309" i="2"/>
  <c r="J7309" i="2"/>
  <c r="I7309" i="2"/>
  <c r="K7309" i="2" s="1"/>
  <c r="H7309" i="2"/>
  <c r="G7309" i="2"/>
  <c r="L7309" i="2" s="1"/>
  <c r="O7308" i="2"/>
  <c r="N7308" i="2"/>
  <c r="K7308" i="2"/>
  <c r="J7308" i="2"/>
  <c r="I7308" i="2"/>
  <c r="H7308" i="2"/>
  <c r="G7308" i="2"/>
  <c r="L7308" i="2" s="1"/>
  <c r="AD7308" i="2" s="1"/>
  <c r="O7307" i="2"/>
  <c r="N7307" i="2"/>
  <c r="L7307" i="2"/>
  <c r="J7307" i="2"/>
  <c r="K7307" i="2" s="1"/>
  <c r="I7307" i="2"/>
  <c r="H7307" i="2"/>
  <c r="G7307" i="2"/>
  <c r="O7306" i="2"/>
  <c r="N7306" i="2"/>
  <c r="J7306" i="2"/>
  <c r="I7306" i="2"/>
  <c r="K7306" i="2" s="1"/>
  <c r="H7306" i="2"/>
  <c r="G7306" i="2"/>
  <c r="L7306" i="2" s="1"/>
  <c r="O7305" i="2"/>
  <c r="N7305" i="2"/>
  <c r="K7305" i="2"/>
  <c r="J7305" i="2"/>
  <c r="I7305" i="2"/>
  <c r="H7305" i="2"/>
  <c r="G7305" i="2"/>
  <c r="L7305" i="2" s="1"/>
  <c r="O7304" i="2"/>
  <c r="N7304" i="2"/>
  <c r="J7304" i="2"/>
  <c r="I7304" i="2"/>
  <c r="K7304" i="2" s="1"/>
  <c r="H7304" i="2"/>
  <c r="G7304" i="2"/>
  <c r="L7304" i="2" s="1"/>
  <c r="O7303" i="2"/>
  <c r="N7303" i="2"/>
  <c r="J7303" i="2"/>
  <c r="K7303" i="2" s="1"/>
  <c r="I7303" i="2"/>
  <c r="H7303" i="2"/>
  <c r="G7303" i="2"/>
  <c r="L7303" i="2" s="1"/>
  <c r="AD7303" i="2" s="1"/>
  <c r="O7302" i="2"/>
  <c r="N7302" i="2"/>
  <c r="J7302" i="2"/>
  <c r="K7302" i="2" s="1"/>
  <c r="I7302" i="2"/>
  <c r="H7302" i="2"/>
  <c r="G7302" i="2"/>
  <c r="L7302" i="2" s="1"/>
  <c r="O7301" i="2"/>
  <c r="N7301" i="2"/>
  <c r="J7301" i="2"/>
  <c r="I7301" i="2"/>
  <c r="K7301" i="2" s="1"/>
  <c r="H7301" i="2"/>
  <c r="G7301" i="2"/>
  <c r="L7301" i="2" s="1"/>
  <c r="O7300" i="2"/>
  <c r="N7300" i="2"/>
  <c r="K7300" i="2"/>
  <c r="J7300" i="2"/>
  <c r="I7300" i="2"/>
  <c r="H7300" i="2"/>
  <c r="G7300" i="2"/>
  <c r="L7300" i="2" s="1"/>
  <c r="O7299" i="2"/>
  <c r="N7299" i="2"/>
  <c r="J7299" i="2"/>
  <c r="K7299" i="2" s="1"/>
  <c r="I7299" i="2"/>
  <c r="H7299" i="2"/>
  <c r="G7299" i="2"/>
  <c r="L7299" i="2" s="1"/>
  <c r="O7298" i="2"/>
  <c r="N7298" i="2"/>
  <c r="J7298" i="2"/>
  <c r="I7298" i="2"/>
  <c r="K7298" i="2" s="1"/>
  <c r="H7298" i="2"/>
  <c r="G7298" i="2"/>
  <c r="L7298" i="2" s="1"/>
  <c r="O7297" i="2"/>
  <c r="N7297" i="2"/>
  <c r="J7297" i="2"/>
  <c r="K7297" i="2" s="1"/>
  <c r="I7297" i="2"/>
  <c r="H7297" i="2"/>
  <c r="G7297" i="2"/>
  <c r="L7297" i="2" s="1"/>
  <c r="O7296" i="2"/>
  <c r="N7296" i="2"/>
  <c r="J7296" i="2"/>
  <c r="I7296" i="2"/>
  <c r="K7296" i="2" s="1"/>
  <c r="H7296" i="2"/>
  <c r="G7296" i="2"/>
  <c r="L7296" i="2" s="1"/>
  <c r="O7295" i="2"/>
  <c r="N7295" i="2"/>
  <c r="J7295" i="2"/>
  <c r="I7295" i="2"/>
  <c r="K7295" i="2" s="1"/>
  <c r="H7295" i="2"/>
  <c r="G7295" i="2"/>
  <c r="L7295" i="2" s="1"/>
  <c r="O7294" i="2"/>
  <c r="N7294" i="2"/>
  <c r="J7294" i="2"/>
  <c r="K7294" i="2" s="1"/>
  <c r="I7294" i="2"/>
  <c r="H7294" i="2"/>
  <c r="G7294" i="2"/>
  <c r="L7294" i="2" s="1"/>
  <c r="O7293" i="2"/>
  <c r="N7293" i="2"/>
  <c r="J7293" i="2"/>
  <c r="I7293" i="2"/>
  <c r="K7293" i="2" s="1"/>
  <c r="H7293" i="2"/>
  <c r="G7293" i="2"/>
  <c r="L7293" i="2" s="1"/>
  <c r="O7292" i="2"/>
  <c r="N7292" i="2"/>
  <c r="K7292" i="2"/>
  <c r="J7292" i="2"/>
  <c r="I7292" i="2"/>
  <c r="H7292" i="2"/>
  <c r="G7292" i="2"/>
  <c r="L7292" i="2" s="1"/>
  <c r="O7291" i="2"/>
  <c r="N7291" i="2"/>
  <c r="J7291" i="2"/>
  <c r="K7291" i="2" s="1"/>
  <c r="I7291" i="2"/>
  <c r="H7291" i="2"/>
  <c r="G7291" i="2"/>
  <c r="L7291" i="2" s="1"/>
  <c r="O7290" i="2"/>
  <c r="N7290" i="2"/>
  <c r="J7290" i="2"/>
  <c r="K7290" i="2" s="1"/>
  <c r="I7290" i="2"/>
  <c r="H7290" i="2"/>
  <c r="G7290" i="2"/>
  <c r="L7290" i="2" s="1"/>
  <c r="O7289" i="2"/>
  <c r="N7289" i="2"/>
  <c r="J7289" i="2"/>
  <c r="K7289" i="2" s="1"/>
  <c r="I7289" i="2"/>
  <c r="H7289" i="2"/>
  <c r="G7289" i="2"/>
  <c r="L7289" i="2" s="1"/>
  <c r="O7288" i="2"/>
  <c r="N7288" i="2"/>
  <c r="J7288" i="2"/>
  <c r="I7288" i="2"/>
  <c r="K7288" i="2" s="1"/>
  <c r="H7288" i="2"/>
  <c r="G7288" i="2"/>
  <c r="L7288" i="2" s="1"/>
  <c r="O7287" i="2"/>
  <c r="N7287" i="2"/>
  <c r="J7287" i="2"/>
  <c r="I7287" i="2"/>
  <c r="K7287" i="2" s="1"/>
  <c r="H7287" i="2"/>
  <c r="G7287" i="2"/>
  <c r="L7287" i="2" s="1"/>
  <c r="O7286" i="2"/>
  <c r="N7286" i="2"/>
  <c r="J7286" i="2"/>
  <c r="K7286" i="2" s="1"/>
  <c r="I7286" i="2"/>
  <c r="H7286" i="2"/>
  <c r="G7286" i="2"/>
  <c r="L7286" i="2" s="1"/>
  <c r="O7285" i="2"/>
  <c r="N7285" i="2"/>
  <c r="J7285" i="2"/>
  <c r="K7285" i="2" s="1"/>
  <c r="I7285" i="2"/>
  <c r="H7285" i="2"/>
  <c r="G7285" i="2"/>
  <c r="L7285" i="2" s="1"/>
  <c r="O7284" i="2"/>
  <c r="N7284" i="2"/>
  <c r="J7284" i="2"/>
  <c r="K7284" i="2" s="1"/>
  <c r="I7284" i="2"/>
  <c r="H7284" i="2"/>
  <c r="G7284" i="2"/>
  <c r="L7284" i="2" s="1"/>
  <c r="O7283" i="2"/>
  <c r="N7283" i="2"/>
  <c r="J7283" i="2"/>
  <c r="I7283" i="2"/>
  <c r="K7283" i="2" s="1"/>
  <c r="H7283" i="2"/>
  <c r="G7283" i="2"/>
  <c r="L7283" i="2" s="1"/>
  <c r="O7282" i="2"/>
  <c r="N7282" i="2"/>
  <c r="J7282" i="2"/>
  <c r="K7282" i="2" s="1"/>
  <c r="I7282" i="2"/>
  <c r="H7282" i="2"/>
  <c r="G7282" i="2"/>
  <c r="L7282" i="2" s="1"/>
  <c r="O7281" i="2"/>
  <c r="N7281" i="2"/>
  <c r="K7281" i="2"/>
  <c r="J7281" i="2"/>
  <c r="I7281" i="2"/>
  <c r="H7281" i="2"/>
  <c r="G7281" i="2"/>
  <c r="L7281" i="2" s="1"/>
  <c r="O7280" i="2"/>
  <c r="N7280" i="2"/>
  <c r="J7280" i="2"/>
  <c r="K7280" i="2" s="1"/>
  <c r="I7280" i="2"/>
  <c r="H7280" i="2"/>
  <c r="G7280" i="2"/>
  <c r="L7280" i="2" s="1"/>
  <c r="O7279" i="2"/>
  <c r="N7279" i="2"/>
  <c r="J7279" i="2"/>
  <c r="K7279" i="2" s="1"/>
  <c r="I7279" i="2"/>
  <c r="H7279" i="2"/>
  <c r="G7279" i="2"/>
  <c r="L7279" i="2" s="1"/>
  <c r="O7278" i="2"/>
  <c r="N7278" i="2"/>
  <c r="J7278" i="2"/>
  <c r="K7278" i="2" s="1"/>
  <c r="I7278" i="2"/>
  <c r="H7278" i="2"/>
  <c r="G7278" i="2"/>
  <c r="L7278" i="2" s="1"/>
  <c r="O7277" i="2"/>
  <c r="N7277" i="2"/>
  <c r="L7277" i="2"/>
  <c r="J7277" i="2"/>
  <c r="I7277" i="2"/>
  <c r="K7277" i="2" s="1"/>
  <c r="H7277" i="2"/>
  <c r="G7277" i="2"/>
  <c r="O7276" i="2"/>
  <c r="N7276" i="2"/>
  <c r="J7276" i="2"/>
  <c r="I7276" i="2"/>
  <c r="K7276" i="2" s="1"/>
  <c r="H7276" i="2"/>
  <c r="G7276" i="2"/>
  <c r="L7276" i="2" s="1"/>
  <c r="AD7276" i="2" s="1"/>
  <c r="O7275" i="2"/>
  <c r="N7275" i="2"/>
  <c r="J7275" i="2"/>
  <c r="I7275" i="2"/>
  <c r="K7275" i="2" s="1"/>
  <c r="H7275" i="2"/>
  <c r="G7275" i="2"/>
  <c r="L7275" i="2" s="1"/>
  <c r="O7274" i="2"/>
  <c r="N7274" i="2"/>
  <c r="J7274" i="2"/>
  <c r="K7274" i="2" s="1"/>
  <c r="I7274" i="2"/>
  <c r="H7274" i="2"/>
  <c r="G7274" i="2"/>
  <c r="L7274" i="2" s="1"/>
  <c r="AD7273" i="2"/>
  <c r="O7273" i="2"/>
  <c r="N7273" i="2"/>
  <c r="J7273" i="2"/>
  <c r="K7273" i="2" s="1"/>
  <c r="I7273" i="2"/>
  <c r="H7273" i="2"/>
  <c r="G7273" i="2"/>
  <c r="L7273" i="2" s="1"/>
  <c r="O7272" i="2"/>
  <c r="N7272" i="2"/>
  <c r="J7272" i="2"/>
  <c r="I7272" i="2"/>
  <c r="K7272" i="2" s="1"/>
  <c r="H7272" i="2"/>
  <c r="G7272" i="2"/>
  <c r="L7272" i="2" s="1"/>
  <c r="O7271" i="2"/>
  <c r="N7271" i="2"/>
  <c r="K7271" i="2"/>
  <c r="J7271" i="2"/>
  <c r="I7271" i="2"/>
  <c r="H7271" i="2"/>
  <c r="G7271" i="2"/>
  <c r="L7271" i="2" s="1"/>
  <c r="O7270" i="2"/>
  <c r="N7270" i="2"/>
  <c r="L7270" i="2"/>
  <c r="J7270" i="2"/>
  <c r="K7270" i="2" s="1"/>
  <c r="I7270" i="2"/>
  <c r="H7270" i="2"/>
  <c r="G7270" i="2"/>
  <c r="O7269" i="2"/>
  <c r="N7269" i="2"/>
  <c r="J7269" i="2"/>
  <c r="I7269" i="2"/>
  <c r="K7269" i="2" s="1"/>
  <c r="H7269" i="2"/>
  <c r="G7269" i="2"/>
  <c r="L7269" i="2" s="1"/>
  <c r="O7268" i="2"/>
  <c r="N7268" i="2"/>
  <c r="J7268" i="2"/>
  <c r="K7268" i="2" s="1"/>
  <c r="I7268" i="2"/>
  <c r="H7268" i="2"/>
  <c r="G7268" i="2"/>
  <c r="L7268" i="2" s="1"/>
  <c r="O7267" i="2"/>
  <c r="N7267" i="2"/>
  <c r="J7267" i="2"/>
  <c r="I7267" i="2"/>
  <c r="K7267" i="2" s="1"/>
  <c r="H7267" i="2"/>
  <c r="G7267" i="2"/>
  <c r="L7267" i="2" s="1"/>
  <c r="O7266" i="2"/>
  <c r="N7266" i="2"/>
  <c r="L7266" i="2"/>
  <c r="K7266" i="2"/>
  <c r="J7266" i="2"/>
  <c r="I7266" i="2"/>
  <c r="H7266" i="2"/>
  <c r="G7266" i="2"/>
  <c r="O7265" i="2"/>
  <c r="N7265" i="2"/>
  <c r="J7265" i="2"/>
  <c r="K7265" i="2" s="1"/>
  <c r="I7265" i="2"/>
  <c r="H7265" i="2"/>
  <c r="G7265" i="2"/>
  <c r="L7265" i="2" s="1"/>
  <c r="O7264" i="2"/>
  <c r="N7264" i="2"/>
  <c r="J7264" i="2"/>
  <c r="I7264" i="2"/>
  <c r="K7264" i="2" s="1"/>
  <c r="H7264" i="2"/>
  <c r="G7264" i="2"/>
  <c r="L7264" i="2" s="1"/>
  <c r="O7263" i="2"/>
  <c r="N7263" i="2"/>
  <c r="J7263" i="2"/>
  <c r="I7263" i="2"/>
  <c r="K7263" i="2" s="1"/>
  <c r="H7263" i="2"/>
  <c r="G7263" i="2"/>
  <c r="L7263" i="2" s="1"/>
  <c r="O7262" i="2"/>
  <c r="N7262" i="2"/>
  <c r="J7262" i="2"/>
  <c r="K7262" i="2" s="1"/>
  <c r="I7262" i="2"/>
  <c r="H7262" i="2"/>
  <c r="G7262" i="2"/>
  <c r="L7262" i="2" s="1"/>
  <c r="O7261" i="2"/>
  <c r="N7261" i="2"/>
  <c r="J7261" i="2"/>
  <c r="K7261" i="2" s="1"/>
  <c r="I7261" i="2"/>
  <c r="H7261" i="2"/>
  <c r="G7261" i="2"/>
  <c r="L7261" i="2" s="1"/>
  <c r="O7260" i="2"/>
  <c r="N7260" i="2"/>
  <c r="L7260" i="2"/>
  <c r="K7260" i="2"/>
  <c r="AD7260" i="2" s="1"/>
  <c r="J7260" i="2"/>
  <c r="I7260" i="2"/>
  <c r="H7260" i="2"/>
  <c r="G7260" i="2"/>
  <c r="O7259" i="2"/>
  <c r="N7259" i="2"/>
  <c r="L7259" i="2"/>
  <c r="J7259" i="2"/>
  <c r="I7259" i="2"/>
  <c r="K7259" i="2" s="1"/>
  <c r="H7259" i="2"/>
  <c r="G7259" i="2"/>
  <c r="O7258" i="2"/>
  <c r="N7258" i="2"/>
  <c r="J7258" i="2"/>
  <c r="I7258" i="2"/>
  <c r="K7258" i="2" s="1"/>
  <c r="H7258" i="2"/>
  <c r="G7258" i="2"/>
  <c r="L7258" i="2" s="1"/>
  <c r="O7257" i="2"/>
  <c r="N7257" i="2"/>
  <c r="J7257" i="2"/>
  <c r="K7257" i="2" s="1"/>
  <c r="I7257" i="2"/>
  <c r="H7257" i="2"/>
  <c r="G7257" i="2"/>
  <c r="L7257" i="2" s="1"/>
  <c r="O7256" i="2"/>
  <c r="N7256" i="2"/>
  <c r="J7256" i="2"/>
  <c r="K7256" i="2" s="1"/>
  <c r="I7256" i="2"/>
  <c r="H7256" i="2"/>
  <c r="G7256" i="2"/>
  <c r="L7256" i="2" s="1"/>
  <c r="O7255" i="2"/>
  <c r="N7255" i="2"/>
  <c r="J7255" i="2"/>
  <c r="I7255" i="2"/>
  <c r="K7255" i="2" s="1"/>
  <c r="H7255" i="2"/>
  <c r="G7255" i="2"/>
  <c r="L7255" i="2" s="1"/>
  <c r="O7254" i="2"/>
  <c r="N7254" i="2"/>
  <c r="J7254" i="2"/>
  <c r="I7254" i="2"/>
  <c r="K7254" i="2" s="1"/>
  <c r="H7254" i="2"/>
  <c r="G7254" i="2"/>
  <c r="L7254" i="2" s="1"/>
  <c r="O7253" i="2"/>
  <c r="N7253" i="2"/>
  <c r="J7253" i="2"/>
  <c r="I7253" i="2"/>
  <c r="K7253" i="2" s="1"/>
  <c r="H7253" i="2"/>
  <c r="G7253" i="2"/>
  <c r="L7253" i="2" s="1"/>
  <c r="O7252" i="2"/>
  <c r="N7252" i="2"/>
  <c r="J7252" i="2"/>
  <c r="I7252" i="2"/>
  <c r="K7252" i="2" s="1"/>
  <c r="H7252" i="2"/>
  <c r="G7252" i="2"/>
  <c r="L7252" i="2" s="1"/>
  <c r="O7251" i="2"/>
  <c r="N7251" i="2"/>
  <c r="J7251" i="2"/>
  <c r="K7251" i="2" s="1"/>
  <c r="I7251" i="2"/>
  <c r="H7251" i="2"/>
  <c r="G7251" i="2"/>
  <c r="L7251" i="2" s="1"/>
  <c r="O7250" i="2"/>
  <c r="N7250" i="2"/>
  <c r="J7250" i="2"/>
  <c r="K7250" i="2" s="1"/>
  <c r="I7250" i="2"/>
  <c r="H7250" i="2"/>
  <c r="G7250" i="2"/>
  <c r="L7250" i="2" s="1"/>
  <c r="O7249" i="2"/>
  <c r="N7249" i="2"/>
  <c r="L7249" i="2"/>
  <c r="J7249" i="2"/>
  <c r="K7249" i="2" s="1"/>
  <c r="I7249" i="2"/>
  <c r="H7249" i="2"/>
  <c r="G7249" i="2"/>
  <c r="O7248" i="2"/>
  <c r="N7248" i="2"/>
  <c r="J7248" i="2"/>
  <c r="K7248" i="2" s="1"/>
  <c r="I7248" i="2"/>
  <c r="H7248" i="2"/>
  <c r="G7248" i="2"/>
  <c r="L7248" i="2" s="1"/>
  <c r="O7247" i="2"/>
  <c r="N7247" i="2"/>
  <c r="J7247" i="2"/>
  <c r="I7247" i="2"/>
  <c r="K7247" i="2" s="1"/>
  <c r="H7247" i="2"/>
  <c r="G7247" i="2"/>
  <c r="L7247" i="2" s="1"/>
  <c r="O7246" i="2"/>
  <c r="N7246" i="2"/>
  <c r="J7246" i="2"/>
  <c r="I7246" i="2"/>
  <c r="K7246" i="2" s="1"/>
  <c r="H7246" i="2"/>
  <c r="G7246" i="2"/>
  <c r="L7246" i="2" s="1"/>
  <c r="O7245" i="2"/>
  <c r="N7245" i="2"/>
  <c r="J7245" i="2"/>
  <c r="K7245" i="2" s="1"/>
  <c r="I7245" i="2"/>
  <c r="H7245" i="2"/>
  <c r="G7245" i="2"/>
  <c r="L7245" i="2" s="1"/>
  <c r="O7244" i="2"/>
  <c r="N7244" i="2"/>
  <c r="K7244" i="2"/>
  <c r="J7244" i="2"/>
  <c r="I7244" i="2"/>
  <c r="H7244" i="2"/>
  <c r="G7244" i="2"/>
  <c r="L7244" i="2" s="1"/>
  <c r="O7243" i="2"/>
  <c r="N7243" i="2"/>
  <c r="J7243" i="2"/>
  <c r="K7243" i="2" s="1"/>
  <c r="I7243" i="2"/>
  <c r="H7243" i="2"/>
  <c r="G7243" i="2"/>
  <c r="L7243" i="2" s="1"/>
  <c r="O7242" i="2"/>
  <c r="N7242" i="2"/>
  <c r="J7242" i="2"/>
  <c r="K7242" i="2" s="1"/>
  <c r="I7242" i="2"/>
  <c r="H7242" i="2"/>
  <c r="G7242" i="2"/>
  <c r="L7242" i="2" s="1"/>
  <c r="O7241" i="2"/>
  <c r="N7241" i="2"/>
  <c r="J7241" i="2"/>
  <c r="I7241" i="2"/>
  <c r="K7241" i="2" s="1"/>
  <c r="H7241" i="2"/>
  <c r="G7241" i="2"/>
  <c r="L7241" i="2" s="1"/>
  <c r="O7240" i="2"/>
  <c r="N7240" i="2"/>
  <c r="J7240" i="2"/>
  <c r="K7240" i="2" s="1"/>
  <c r="I7240" i="2"/>
  <c r="H7240" i="2"/>
  <c r="G7240" i="2"/>
  <c r="L7240" i="2" s="1"/>
  <c r="O7239" i="2"/>
  <c r="N7239" i="2"/>
  <c r="K7239" i="2"/>
  <c r="J7239" i="2"/>
  <c r="I7239" i="2"/>
  <c r="H7239" i="2"/>
  <c r="G7239" i="2"/>
  <c r="L7239" i="2" s="1"/>
  <c r="O7238" i="2"/>
  <c r="N7238" i="2"/>
  <c r="J7238" i="2"/>
  <c r="K7238" i="2" s="1"/>
  <c r="I7238" i="2"/>
  <c r="H7238" i="2"/>
  <c r="G7238" i="2"/>
  <c r="L7238" i="2" s="1"/>
  <c r="O7237" i="2"/>
  <c r="N7237" i="2"/>
  <c r="J7237" i="2"/>
  <c r="K7237" i="2" s="1"/>
  <c r="I7237" i="2"/>
  <c r="H7237" i="2"/>
  <c r="G7237" i="2"/>
  <c r="L7237" i="2" s="1"/>
  <c r="O7236" i="2"/>
  <c r="N7236" i="2"/>
  <c r="J7236" i="2"/>
  <c r="I7236" i="2"/>
  <c r="K7236" i="2" s="1"/>
  <c r="H7236" i="2"/>
  <c r="G7236" i="2"/>
  <c r="L7236" i="2" s="1"/>
  <c r="O7235" i="2"/>
  <c r="N7235" i="2"/>
  <c r="J7235" i="2"/>
  <c r="I7235" i="2"/>
  <c r="K7235" i="2" s="1"/>
  <c r="H7235" i="2"/>
  <c r="G7235" i="2"/>
  <c r="L7235" i="2" s="1"/>
  <c r="O7234" i="2"/>
  <c r="N7234" i="2"/>
  <c r="J7234" i="2"/>
  <c r="K7234" i="2" s="1"/>
  <c r="I7234" i="2"/>
  <c r="H7234" i="2"/>
  <c r="G7234" i="2"/>
  <c r="L7234" i="2" s="1"/>
  <c r="O7233" i="2"/>
  <c r="N7233" i="2"/>
  <c r="J7233" i="2"/>
  <c r="K7233" i="2" s="1"/>
  <c r="I7233" i="2"/>
  <c r="H7233" i="2"/>
  <c r="G7233" i="2"/>
  <c r="L7233" i="2" s="1"/>
  <c r="O7232" i="2"/>
  <c r="N7232" i="2"/>
  <c r="K7232" i="2"/>
  <c r="J7232" i="2"/>
  <c r="I7232" i="2"/>
  <c r="H7232" i="2"/>
  <c r="G7232" i="2"/>
  <c r="L7232" i="2" s="1"/>
  <c r="O7231" i="2"/>
  <c r="N7231" i="2"/>
  <c r="J7231" i="2"/>
  <c r="I7231" i="2"/>
  <c r="K7231" i="2" s="1"/>
  <c r="H7231" i="2"/>
  <c r="G7231" i="2"/>
  <c r="L7231" i="2" s="1"/>
  <c r="O7230" i="2"/>
  <c r="N7230" i="2"/>
  <c r="L7230" i="2"/>
  <c r="J7230" i="2"/>
  <c r="I7230" i="2"/>
  <c r="K7230" i="2" s="1"/>
  <c r="AD7230" i="2" s="1"/>
  <c r="H7230" i="2"/>
  <c r="G7230" i="2"/>
  <c r="O7229" i="2"/>
  <c r="N7229" i="2"/>
  <c r="L7229" i="2"/>
  <c r="J7229" i="2"/>
  <c r="I7229" i="2"/>
  <c r="K7229" i="2" s="1"/>
  <c r="H7229" i="2"/>
  <c r="G7229" i="2"/>
  <c r="O7228" i="2"/>
  <c r="N7228" i="2"/>
  <c r="J7228" i="2"/>
  <c r="I7228" i="2"/>
  <c r="K7228" i="2" s="1"/>
  <c r="H7228" i="2"/>
  <c r="G7228" i="2"/>
  <c r="L7228" i="2" s="1"/>
  <c r="O7227" i="2"/>
  <c r="N7227" i="2"/>
  <c r="J7227" i="2"/>
  <c r="I7227" i="2"/>
  <c r="K7227" i="2" s="1"/>
  <c r="H7227" i="2"/>
  <c r="G7227" i="2"/>
  <c r="L7227" i="2" s="1"/>
  <c r="O7226" i="2"/>
  <c r="N7226" i="2"/>
  <c r="J7226" i="2"/>
  <c r="K7226" i="2" s="1"/>
  <c r="I7226" i="2"/>
  <c r="H7226" i="2"/>
  <c r="G7226" i="2"/>
  <c r="L7226" i="2" s="1"/>
  <c r="O7225" i="2"/>
  <c r="N7225" i="2"/>
  <c r="L7225" i="2"/>
  <c r="J7225" i="2"/>
  <c r="I7225" i="2"/>
  <c r="K7225" i="2" s="1"/>
  <c r="H7225" i="2"/>
  <c r="G7225" i="2"/>
  <c r="O7224" i="2"/>
  <c r="N7224" i="2"/>
  <c r="J7224" i="2"/>
  <c r="K7224" i="2" s="1"/>
  <c r="I7224" i="2"/>
  <c r="H7224" i="2"/>
  <c r="G7224" i="2"/>
  <c r="L7224" i="2" s="1"/>
  <c r="O7223" i="2"/>
  <c r="N7223" i="2"/>
  <c r="J7223" i="2"/>
  <c r="K7223" i="2" s="1"/>
  <c r="I7223" i="2"/>
  <c r="H7223" i="2"/>
  <c r="G7223" i="2"/>
  <c r="L7223" i="2" s="1"/>
  <c r="O7222" i="2"/>
  <c r="N7222" i="2"/>
  <c r="J7222" i="2"/>
  <c r="I7222" i="2"/>
  <c r="K7222" i="2" s="1"/>
  <c r="H7222" i="2"/>
  <c r="G7222" i="2"/>
  <c r="L7222" i="2" s="1"/>
  <c r="O7221" i="2"/>
  <c r="N7221" i="2"/>
  <c r="J7221" i="2"/>
  <c r="I7221" i="2"/>
  <c r="K7221" i="2" s="1"/>
  <c r="H7221" i="2"/>
  <c r="G7221" i="2"/>
  <c r="L7221" i="2" s="1"/>
  <c r="O7220" i="2"/>
  <c r="N7220" i="2"/>
  <c r="J7220" i="2"/>
  <c r="I7220" i="2"/>
  <c r="K7220" i="2" s="1"/>
  <c r="H7220" i="2"/>
  <c r="G7220" i="2"/>
  <c r="L7220" i="2" s="1"/>
  <c r="O7219" i="2"/>
  <c r="N7219" i="2"/>
  <c r="J7219" i="2"/>
  <c r="K7219" i="2" s="1"/>
  <c r="I7219" i="2"/>
  <c r="H7219" i="2"/>
  <c r="G7219" i="2"/>
  <c r="L7219" i="2" s="1"/>
  <c r="O7218" i="2"/>
  <c r="N7218" i="2"/>
  <c r="J7218" i="2"/>
  <c r="I7218" i="2"/>
  <c r="K7218" i="2" s="1"/>
  <c r="H7218" i="2"/>
  <c r="G7218" i="2"/>
  <c r="L7218" i="2" s="1"/>
  <c r="O7217" i="2"/>
  <c r="N7217" i="2"/>
  <c r="J7217" i="2"/>
  <c r="K7217" i="2" s="1"/>
  <c r="I7217" i="2"/>
  <c r="H7217" i="2"/>
  <c r="G7217" i="2"/>
  <c r="L7217" i="2" s="1"/>
  <c r="O7216" i="2"/>
  <c r="N7216" i="2"/>
  <c r="L7216" i="2"/>
  <c r="J7216" i="2"/>
  <c r="K7216" i="2" s="1"/>
  <c r="I7216" i="2"/>
  <c r="H7216" i="2"/>
  <c r="G7216" i="2"/>
  <c r="O7215" i="2"/>
  <c r="N7215" i="2"/>
  <c r="J7215" i="2"/>
  <c r="K7215" i="2" s="1"/>
  <c r="I7215" i="2"/>
  <c r="H7215" i="2"/>
  <c r="G7215" i="2"/>
  <c r="L7215" i="2" s="1"/>
  <c r="O7214" i="2"/>
  <c r="N7214" i="2"/>
  <c r="L7214" i="2"/>
  <c r="AD7214" i="2" s="1"/>
  <c r="J7214" i="2"/>
  <c r="K7214" i="2" s="1"/>
  <c r="I7214" i="2"/>
  <c r="H7214" i="2"/>
  <c r="G7214" i="2"/>
  <c r="O7213" i="2"/>
  <c r="N7213" i="2"/>
  <c r="J7213" i="2"/>
  <c r="I7213" i="2"/>
  <c r="K7213" i="2" s="1"/>
  <c r="H7213" i="2"/>
  <c r="G7213" i="2"/>
  <c r="L7213" i="2" s="1"/>
  <c r="AD7213" i="2" s="1"/>
  <c r="O7212" i="2"/>
  <c r="N7212" i="2"/>
  <c r="K7212" i="2"/>
  <c r="J7212" i="2"/>
  <c r="I7212" i="2"/>
  <c r="H7212" i="2"/>
  <c r="G7212" i="2"/>
  <c r="L7212" i="2" s="1"/>
  <c r="O7211" i="2"/>
  <c r="N7211" i="2"/>
  <c r="J7211" i="2"/>
  <c r="K7211" i="2" s="1"/>
  <c r="I7211" i="2"/>
  <c r="H7211" i="2"/>
  <c r="G7211" i="2"/>
  <c r="L7211" i="2" s="1"/>
  <c r="O7210" i="2"/>
  <c r="N7210" i="2"/>
  <c r="J7210" i="2"/>
  <c r="K7210" i="2" s="1"/>
  <c r="I7210" i="2"/>
  <c r="H7210" i="2"/>
  <c r="G7210" i="2"/>
  <c r="L7210" i="2" s="1"/>
  <c r="O7209" i="2"/>
  <c r="N7209" i="2"/>
  <c r="J7209" i="2"/>
  <c r="K7209" i="2" s="1"/>
  <c r="I7209" i="2"/>
  <c r="H7209" i="2"/>
  <c r="G7209" i="2"/>
  <c r="L7209" i="2" s="1"/>
  <c r="O7208" i="2"/>
  <c r="N7208" i="2"/>
  <c r="K7208" i="2"/>
  <c r="J7208" i="2"/>
  <c r="I7208" i="2"/>
  <c r="H7208" i="2"/>
  <c r="G7208" i="2"/>
  <c r="L7208" i="2" s="1"/>
  <c r="O7207" i="2"/>
  <c r="N7207" i="2"/>
  <c r="J7207" i="2"/>
  <c r="I7207" i="2"/>
  <c r="K7207" i="2" s="1"/>
  <c r="H7207" i="2"/>
  <c r="G7207" i="2"/>
  <c r="L7207" i="2" s="1"/>
  <c r="O7206" i="2"/>
  <c r="N7206" i="2"/>
  <c r="J7206" i="2"/>
  <c r="K7206" i="2" s="1"/>
  <c r="I7206" i="2"/>
  <c r="H7206" i="2"/>
  <c r="G7206" i="2"/>
  <c r="L7206" i="2" s="1"/>
  <c r="O7205" i="2"/>
  <c r="N7205" i="2"/>
  <c r="J7205" i="2"/>
  <c r="I7205" i="2"/>
  <c r="K7205" i="2" s="1"/>
  <c r="H7205" i="2"/>
  <c r="G7205" i="2"/>
  <c r="L7205" i="2" s="1"/>
  <c r="O7204" i="2"/>
  <c r="N7204" i="2"/>
  <c r="J7204" i="2"/>
  <c r="K7204" i="2" s="1"/>
  <c r="I7204" i="2"/>
  <c r="H7204" i="2"/>
  <c r="G7204" i="2"/>
  <c r="L7204" i="2" s="1"/>
  <c r="AD7204" i="2" s="1"/>
  <c r="O7203" i="2"/>
  <c r="N7203" i="2"/>
  <c r="L7203" i="2"/>
  <c r="J7203" i="2"/>
  <c r="K7203" i="2" s="1"/>
  <c r="AD7203" i="2" s="1"/>
  <c r="I7203" i="2"/>
  <c r="H7203" i="2"/>
  <c r="G7203" i="2"/>
  <c r="O7202" i="2"/>
  <c r="N7202" i="2"/>
  <c r="J7202" i="2"/>
  <c r="I7202" i="2"/>
  <c r="K7202" i="2" s="1"/>
  <c r="H7202" i="2"/>
  <c r="G7202" i="2"/>
  <c r="L7202" i="2" s="1"/>
  <c r="O7201" i="2"/>
  <c r="N7201" i="2"/>
  <c r="J7201" i="2"/>
  <c r="I7201" i="2"/>
  <c r="K7201" i="2" s="1"/>
  <c r="H7201" i="2"/>
  <c r="G7201" i="2"/>
  <c r="L7201" i="2" s="1"/>
  <c r="O7200" i="2"/>
  <c r="N7200" i="2"/>
  <c r="J7200" i="2"/>
  <c r="K7200" i="2" s="1"/>
  <c r="I7200" i="2"/>
  <c r="H7200" i="2"/>
  <c r="G7200" i="2"/>
  <c r="L7200" i="2" s="1"/>
  <c r="O7199" i="2"/>
  <c r="N7199" i="2"/>
  <c r="L7199" i="2"/>
  <c r="AD7199" i="2" s="1"/>
  <c r="J7199" i="2"/>
  <c r="K7199" i="2" s="1"/>
  <c r="I7199" i="2"/>
  <c r="H7199" i="2"/>
  <c r="G7199" i="2"/>
  <c r="O7198" i="2"/>
  <c r="N7198" i="2"/>
  <c r="J7198" i="2"/>
  <c r="K7198" i="2" s="1"/>
  <c r="I7198" i="2"/>
  <c r="H7198" i="2"/>
  <c r="G7198" i="2"/>
  <c r="L7198" i="2" s="1"/>
  <c r="O7197" i="2"/>
  <c r="N7197" i="2"/>
  <c r="J7197" i="2"/>
  <c r="K7197" i="2" s="1"/>
  <c r="I7197" i="2"/>
  <c r="H7197" i="2"/>
  <c r="G7197" i="2"/>
  <c r="L7197" i="2" s="1"/>
  <c r="O7196" i="2"/>
  <c r="N7196" i="2"/>
  <c r="J7196" i="2"/>
  <c r="K7196" i="2" s="1"/>
  <c r="I7196" i="2"/>
  <c r="H7196" i="2"/>
  <c r="G7196" i="2"/>
  <c r="L7196" i="2" s="1"/>
  <c r="O7195" i="2"/>
  <c r="N7195" i="2"/>
  <c r="J7195" i="2"/>
  <c r="K7195" i="2" s="1"/>
  <c r="I7195" i="2"/>
  <c r="H7195" i="2"/>
  <c r="G7195" i="2"/>
  <c r="L7195" i="2" s="1"/>
  <c r="AD7195" i="2" s="1"/>
  <c r="O7194" i="2"/>
  <c r="N7194" i="2"/>
  <c r="J7194" i="2"/>
  <c r="K7194" i="2" s="1"/>
  <c r="I7194" i="2"/>
  <c r="H7194" i="2"/>
  <c r="G7194" i="2"/>
  <c r="L7194" i="2" s="1"/>
  <c r="O7193" i="2"/>
  <c r="N7193" i="2"/>
  <c r="J7193" i="2"/>
  <c r="K7193" i="2" s="1"/>
  <c r="I7193" i="2"/>
  <c r="H7193" i="2"/>
  <c r="G7193" i="2"/>
  <c r="L7193" i="2" s="1"/>
  <c r="O7192" i="2"/>
  <c r="N7192" i="2"/>
  <c r="J7192" i="2"/>
  <c r="K7192" i="2" s="1"/>
  <c r="I7192" i="2"/>
  <c r="H7192" i="2"/>
  <c r="G7192" i="2"/>
  <c r="L7192" i="2" s="1"/>
  <c r="O7191" i="2"/>
  <c r="N7191" i="2"/>
  <c r="J7191" i="2"/>
  <c r="K7191" i="2" s="1"/>
  <c r="I7191" i="2"/>
  <c r="H7191" i="2"/>
  <c r="G7191" i="2"/>
  <c r="L7191" i="2" s="1"/>
  <c r="O7190" i="2"/>
  <c r="N7190" i="2"/>
  <c r="J7190" i="2"/>
  <c r="K7190" i="2" s="1"/>
  <c r="I7190" i="2"/>
  <c r="H7190" i="2"/>
  <c r="G7190" i="2"/>
  <c r="L7190" i="2" s="1"/>
  <c r="O7189" i="2"/>
  <c r="N7189" i="2"/>
  <c r="L7189" i="2"/>
  <c r="J7189" i="2"/>
  <c r="K7189" i="2" s="1"/>
  <c r="AD7189" i="2" s="1"/>
  <c r="I7189" i="2"/>
  <c r="H7189" i="2"/>
  <c r="G7189" i="2"/>
  <c r="O7188" i="2"/>
  <c r="N7188" i="2"/>
  <c r="J7188" i="2"/>
  <c r="I7188" i="2"/>
  <c r="K7188" i="2" s="1"/>
  <c r="H7188" i="2"/>
  <c r="G7188" i="2"/>
  <c r="L7188" i="2" s="1"/>
  <c r="O7187" i="2"/>
  <c r="N7187" i="2"/>
  <c r="J7187" i="2"/>
  <c r="I7187" i="2"/>
  <c r="K7187" i="2" s="1"/>
  <c r="H7187" i="2"/>
  <c r="G7187" i="2"/>
  <c r="L7187" i="2" s="1"/>
  <c r="O7186" i="2"/>
  <c r="N7186" i="2"/>
  <c r="J7186" i="2"/>
  <c r="K7186" i="2" s="1"/>
  <c r="I7186" i="2"/>
  <c r="H7186" i="2"/>
  <c r="G7186" i="2"/>
  <c r="L7186" i="2" s="1"/>
  <c r="O7185" i="2"/>
  <c r="N7185" i="2"/>
  <c r="J7185" i="2"/>
  <c r="K7185" i="2" s="1"/>
  <c r="I7185" i="2"/>
  <c r="H7185" i="2"/>
  <c r="G7185" i="2"/>
  <c r="L7185" i="2" s="1"/>
  <c r="O7184" i="2"/>
  <c r="N7184" i="2"/>
  <c r="J7184" i="2"/>
  <c r="I7184" i="2"/>
  <c r="K7184" i="2" s="1"/>
  <c r="H7184" i="2"/>
  <c r="G7184" i="2"/>
  <c r="L7184" i="2" s="1"/>
  <c r="O7183" i="2"/>
  <c r="N7183" i="2"/>
  <c r="J7183" i="2"/>
  <c r="I7183" i="2"/>
  <c r="K7183" i="2" s="1"/>
  <c r="H7183" i="2"/>
  <c r="G7183" i="2"/>
  <c r="L7183" i="2" s="1"/>
  <c r="AD7183" i="2" s="1"/>
  <c r="O7182" i="2"/>
  <c r="N7182" i="2"/>
  <c r="J7182" i="2"/>
  <c r="K7182" i="2" s="1"/>
  <c r="I7182" i="2"/>
  <c r="H7182" i="2"/>
  <c r="G7182" i="2"/>
  <c r="L7182" i="2" s="1"/>
  <c r="O7181" i="2"/>
  <c r="N7181" i="2"/>
  <c r="J7181" i="2"/>
  <c r="I7181" i="2"/>
  <c r="K7181" i="2" s="1"/>
  <c r="H7181" i="2"/>
  <c r="G7181" i="2"/>
  <c r="L7181" i="2" s="1"/>
  <c r="O7180" i="2"/>
  <c r="N7180" i="2"/>
  <c r="J7180" i="2"/>
  <c r="K7180" i="2" s="1"/>
  <c r="I7180" i="2"/>
  <c r="H7180" i="2"/>
  <c r="G7180" i="2"/>
  <c r="L7180" i="2" s="1"/>
  <c r="O7179" i="2"/>
  <c r="N7179" i="2"/>
  <c r="J7179" i="2"/>
  <c r="I7179" i="2"/>
  <c r="K7179" i="2" s="1"/>
  <c r="H7179" i="2"/>
  <c r="G7179" i="2"/>
  <c r="L7179" i="2" s="1"/>
  <c r="O7178" i="2"/>
  <c r="N7178" i="2"/>
  <c r="J7178" i="2"/>
  <c r="K7178" i="2" s="1"/>
  <c r="I7178" i="2"/>
  <c r="H7178" i="2"/>
  <c r="G7178" i="2"/>
  <c r="L7178" i="2" s="1"/>
  <c r="O7177" i="2"/>
  <c r="N7177" i="2"/>
  <c r="J7177" i="2"/>
  <c r="I7177" i="2"/>
  <c r="K7177" i="2" s="1"/>
  <c r="H7177" i="2"/>
  <c r="G7177" i="2"/>
  <c r="L7177" i="2" s="1"/>
  <c r="O7176" i="2"/>
  <c r="N7176" i="2"/>
  <c r="L7176" i="2"/>
  <c r="J7176" i="2"/>
  <c r="K7176" i="2" s="1"/>
  <c r="I7176" i="2"/>
  <c r="H7176" i="2"/>
  <c r="G7176" i="2"/>
  <c r="O7175" i="2"/>
  <c r="N7175" i="2"/>
  <c r="J7175" i="2"/>
  <c r="K7175" i="2" s="1"/>
  <c r="I7175" i="2"/>
  <c r="H7175" i="2"/>
  <c r="G7175" i="2"/>
  <c r="L7175" i="2" s="1"/>
  <c r="O7174" i="2"/>
  <c r="N7174" i="2"/>
  <c r="J7174" i="2"/>
  <c r="K7174" i="2" s="1"/>
  <c r="I7174" i="2"/>
  <c r="H7174" i="2"/>
  <c r="G7174" i="2"/>
  <c r="L7174" i="2" s="1"/>
  <c r="O7173" i="2"/>
  <c r="N7173" i="2"/>
  <c r="J7173" i="2"/>
  <c r="I7173" i="2"/>
  <c r="K7173" i="2" s="1"/>
  <c r="H7173" i="2"/>
  <c r="G7173" i="2"/>
  <c r="L7173" i="2" s="1"/>
  <c r="O7172" i="2"/>
  <c r="N7172" i="2"/>
  <c r="J7172" i="2"/>
  <c r="I7172" i="2"/>
  <c r="K7172" i="2" s="1"/>
  <c r="H7172" i="2"/>
  <c r="G7172" i="2"/>
  <c r="L7172" i="2" s="1"/>
  <c r="O7171" i="2"/>
  <c r="N7171" i="2"/>
  <c r="J7171" i="2"/>
  <c r="I7171" i="2"/>
  <c r="K7171" i="2" s="1"/>
  <c r="H7171" i="2"/>
  <c r="G7171" i="2"/>
  <c r="L7171" i="2" s="1"/>
  <c r="O7170" i="2"/>
  <c r="N7170" i="2"/>
  <c r="J7170" i="2"/>
  <c r="I7170" i="2"/>
  <c r="K7170" i="2" s="1"/>
  <c r="H7170" i="2"/>
  <c r="G7170" i="2"/>
  <c r="L7170" i="2" s="1"/>
  <c r="O7169" i="2"/>
  <c r="N7169" i="2"/>
  <c r="J7169" i="2"/>
  <c r="K7169" i="2" s="1"/>
  <c r="I7169" i="2"/>
  <c r="H7169" i="2"/>
  <c r="G7169" i="2"/>
  <c r="L7169" i="2" s="1"/>
  <c r="O7168" i="2"/>
  <c r="N7168" i="2"/>
  <c r="L7168" i="2"/>
  <c r="AD7168" i="2" s="1"/>
  <c r="J7168" i="2"/>
  <c r="I7168" i="2"/>
  <c r="K7168" i="2" s="1"/>
  <c r="H7168" i="2"/>
  <c r="G7168" i="2"/>
  <c r="O7167" i="2"/>
  <c r="N7167" i="2"/>
  <c r="L7167" i="2"/>
  <c r="J7167" i="2"/>
  <c r="K7167" i="2" s="1"/>
  <c r="I7167" i="2"/>
  <c r="H7167" i="2"/>
  <c r="G7167" i="2"/>
  <c r="O7166" i="2"/>
  <c r="N7166" i="2"/>
  <c r="J7166" i="2"/>
  <c r="K7166" i="2" s="1"/>
  <c r="I7166" i="2"/>
  <c r="H7166" i="2"/>
  <c r="G7166" i="2"/>
  <c r="L7166" i="2" s="1"/>
  <c r="O7165" i="2"/>
  <c r="N7165" i="2"/>
  <c r="J7165" i="2"/>
  <c r="K7165" i="2" s="1"/>
  <c r="I7165" i="2"/>
  <c r="H7165" i="2"/>
  <c r="G7165" i="2"/>
  <c r="L7165" i="2" s="1"/>
  <c r="O7164" i="2"/>
  <c r="N7164" i="2"/>
  <c r="J7164" i="2"/>
  <c r="I7164" i="2"/>
  <c r="K7164" i="2" s="1"/>
  <c r="H7164" i="2"/>
  <c r="G7164" i="2"/>
  <c r="L7164" i="2" s="1"/>
  <c r="O7163" i="2"/>
  <c r="N7163" i="2"/>
  <c r="J7163" i="2"/>
  <c r="I7163" i="2"/>
  <c r="K7163" i="2" s="1"/>
  <c r="H7163" i="2"/>
  <c r="G7163" i="2"/>
  <c r="L7163" i="2" s="1"/>
  <c r="O7162" i="2"/>
  <c r="N7162" i="2"/>
  <c r="J7162" i="2"/>
  <c r="I7162" i="2"/>
  <c r="K7162" i="2" s="1"/>
  <c r="H7162" i="2"/>
  <c r="G7162" i="2"/>
  <c r="L7162" i="2" s="1"/>
  <c r="O7161" i="2"/>
  <c r="N7161" i="2"/>
  <c r="J7161" i="2"/>
  <c r="K7161" i="2" s="1"/>
  <c r="I7161" i="2"/>
  <c r="H7161" i="2"/>
  <c r="G7161" i="2"/>
  <c r="L7161" i="2" s="1"/>
  <c r="O7160" i="2"/>
  <c r="N7160" i="2"/>
  <c r="J7160" i="2"/>
  <c r="K7160" i="2" s="1"/>
  <c r="I7160" i="2"/>
  <c r="H7160" i="2"/>
  <c r="G7160" i="2"/>
  <c r="L7160" i="2" s="1"/>
  <c r="O7159" i="2"/>
  <c r="N7159" i="2"/>
  <c r="J7159" i="2"/>
  <c r="I7159" i="2"/>
  <c r="K7159" i="2" s="1"/>
  <c r="H7159" i="2"/>
  <c r="G7159" i="2"/>
  <c r="L7159" i="2" s="1"/>
  <c r="AD7159" i="2" s="1"/>
  <c r="O7158" i="2"/>
  <c r="N7158" i="2"/>
  <c r="J7158" i="2"/>
  <c r="I7158" i="2"/>
  <c r="K7158" i="2" s="1"/>
  <c r="H7158" i="2"/>
  <c r="G7158" i="2"/>
  <c r="L7158" i="2" s="1"/>
  <c r="O7157" i="2"/>
  <c r="N7157" i="2"/>
  <c r="L7157" i="2"/>
  <c r="J7157" i="2"/>
  <c r="K7157" i="2" s="1"/>
  <c r="I7157" i="2"/>
  <c r="H7157" i="2"/>
  <c r="G7157" i="2"/>
  <c r="O7156" i="2"/>
  <c r="N7156" i="2"/>
  <c r="J7156" i="2"/>
  <c r="I7156" i="2"/>
  <c r="K7156" i="2" s="1"/>
  <c r="H7156" i="2"/>
  <c r="G7156" i="2"/>
  <c r="L7156" i="2" s="1"/>
  <c r="O7155" i="2"/>
  <c r="N7155" i="2"/>
  <c r="J7155" i="2"/>
  <c r="K7155" i="2" s="1"/>
  <c r="I7155" i="2"/>
  <c r="H7155" i="2"/>
  <c r="G7155" i="2"/>
  <c r="L7155" i="2" s="1"/>
  <c r="O7154" i="2"/>
  <c r="N7154" i="2"/>
  <c r="J7154" i="2"/>
  <c r="I7154" i="2"/>
  <c r="K7154" i="2" s="1"/>
  <c r="H7154" i="2"/>
  <c r="G7154" i="2"/>
  <c r="L7154" i="2" s="1"/>
  <c r="O7153" i="2"/>
  <c r="N7153" i="2"/>
  <c r="J7153" i="2"/>
  <c r="K7153" i="2" s="1"/>
  <c r="I7153" i="2"/>
  <c r="H7153" i="2"/>
  <c r="G7153" i="2"/>
  <c r="L7153" i="2" s="1"/>
  <c r="O7152" i="2"/>
  <c r="N7152" i="2"/>
  <c r="L7152" i="2"/>
  <c r="K7152" i="2"/>
  <c r="J7152" i="2"/>
  <c r="I7152" i="2"/>
  <c r="H7152" i="2"/>
  <c r="G7152" i="2"/>
  <c r="O7151" i="2"/>
  <c r="N7151" i="2"/>
  <c r="J7151" i="2"/>
  <c r="K7151" i="2" s="1"/>
  <c r="I7151" i="2"/>
  <c r="H7151" i="2"/>
  <c r="G7151" i="2"/>
  <c r="L7151" i="2" s="1"/>
  <c r="O7150" i="2"/>
  <c r="N7150" i="2"/>
  <c r="J7150" i="2"/>
  <c r="K7150" i="2" s="1"/>
  <c r="I7150" i="2"/>
  <c r="H7150" i="2"/>
  <c r="G7150" i="2"/>
  <c r="L7150" i="2" s="1"/>
  <c r="O7149" i="2"/>
  <c r="N7149" i="2"/>
  <c r="J7149" i="2"/>
  <c r="K7149" i="2" s="1"/>
  <c r="I7149" i="2"/>
  <c r="H7149" i="2"/>
  <c r="G7149" i="2"/>
  <c r="L7149" i="2" s="1"/>
  <c r="O7148" i="2"/>
  <c r="N7148" i="2"/>
  <c r="K7148" i="2"/>
  <c r="J7148" i="2"/>
  <c r="I7148" i="2"/>
  <c r="H7148" i="2"/>
  <c r="G7148" i="2"/>
  <c r="L7148" i="2" s="1"/>
  <c r="O7147" i="2"/>
  <c r="N7147" i="2"/>
  <c r="J7147" i="2"/>
  <c r="I7147" i="2"/>
  <c r="K7147" i="2" s="1"/>
  <c r="H7147" i="2"/>
  <c r="G7147" i="2"/>
  <c r="L7147" i="2" s="1"/>
  <c r="O7146" i="2"/>
  <c r="N7146" i="2"/>
  <c r="J7146" i="2"/>
  <c r="K7146" i="2" s="1"/>
  <c r="I7146" i="2"/>
  <c r="H7146" i="2"/>
  <c r="G7146" i="2"/>
  <c r="L7146" i="2" s="1"/>
  <c r="O7145" i="2"/>
  <c r="N7145" i="2"/>
  <c r="L7145" i="2"/>
  <c r="J7145" i="2"/>
  <c r="I7145" i="2"/>
  <c r="K7145" i="2" s="1"/>
  <c r="AD7145" i="2" s="1"/>
  <c r="H7145" i="2"/>
  <c r="G7145" i="2"/>
  <c r="O7144" i="2"/>
  <c r="N7144" i="2"/>
  <c r="J7144" i="2"/>
  <c r="K7144" i="2" s="1"/>
  <c r="I7144" i="2"/>
  <c r="H7144" i="2"/>
  <c r="G7144" i="2"/>
  <c r="L7144" i="2" s="1"/>
  <c r="O7143" i="2"/>
  <c r="N7143" i="2"/>
  <c r="L7143" i="2"/>
  <c r="J7143" i="2"/>
  <c r="K7143" i="2" s="1"/>
  <c r="I7143" i="2"/>
  <c r="H7143" i="2"/>
  <c r="G7143" i="2"/>
  <c r="O7142" i="2"/>
  <c r="N7142" i="2"/>
  <c r="J7142" i="2"/>
  <c r="I7142" i="2"/>
  <c r="K7142" i="2" s="1"/>
  <c r="H7142" i="2"/>
  <c r="G7142" i="2"/>
  <c r="L7142" i="2" s="1"/>
  <c r="O7141" i="2"/>
  <c r="N7141" i="2"/>
  <c r="J7141" i="2"/>
  <c r="I7141" i="2"/>
  <c r="K7141" i="2" s="1"/>
  <c r="H7141" i="2"/>
  <c r="G7141" i="2"/>
  <c r="L7141" i="2" s="1"/>
  <c r="O7140" i="2"/>
  <c r="N7140" i="2"/>
  <c r="J7140" i="2"/>
  <c r="I7140" i="2"/>
  <c r="K7140" i="2" s="1"/>
  <c r="H7140" i="2"/>
  <c r="G7140" i="2"/>
  <c r="L7140" i="2" s="1"/>
  <c r="O7139" i="2"/>
  <c r="N7139" i="2"/>
  <c r="J7139" i="2"/>
  <c r="I7139" i="2"/>
  <c r="K7139" i="2" s="1"/>
  <c r="H7139" i="2"/>
  <c r="G7139" i="2"/>
  <c r="L7139" i="2" s="1"/>
  <c r="O7138" i="2"/>
  <c r="N7138" i="2"/>
  <c r="L7138" i="2"/>
  <c r="J7138" i="2"/>
  <c r="I7138" i="2"/>
  <c r="K7138" i="2" s="1"/>
  <c r="H7138" i="2"/>
  <c r="G7138" i="2"/>
  <c r="O7137" i="2"/>
  <c r="N7137" i="2"/>
  <c r="J7137" i="2"/>
  <c r="K7137" i="2" s="1"/>
  <c r="I7137" i="2"/>
  <c r="H7137" i="2"/>
  <c r="G7137" i="2"/>
  <c r="L7137" i="2" s="1"/>
  <c r="O7136" i="2"/>
  <c r="N7136" i="2"/>
  <c r="J7136" i="2"/>
  <c r="K7136" i="2" s="1"/>
  <c r="I7136" i="2"/>
  <c r="H7136" i="2"/>
  <c r="G7136" i="2"/>
  <c r="L7136" i="2" s="1"/>
  <c r="O7135" i="2"/>
  <c r="N7135" i="2"/>
  <c r="J7135" i="2"/>
  <c r="I7135" i="2"/>
  <c r="K7135" i="2" s="1"/>
  <c r="H7135" i="2"/>
  <c r="G7135" i="2"/>
  <c r="L7135" i="2" s="1"/>
  <c r="AD7135" i="2" s="1"/>
  <c r="O7134" i="2"/>
  <c r="N7134" i="2"/>
  <c r="J7134" i="2"/>
  <c r="K7134" i="2" s="1"/>
  <c r="I7134" i="2"/>
  <c r="H7134" i="2"/>
  <c r="G7134" i="2"/>
  <c r="L7134" i="2" s="1"/>
  <c r="O7133" i="2"/>
  <c r="N7133" i="2"/>
  <c r="J7133" i="2"/>
  <c r="I7133" i="2"/>
  <c r="K7133" i="2" s="1"/>
  <c r="H7133" i="2"/>
  <c r="G7133" i="2"/>
  <c r="L7133" i="2" s="1"/>
  <c r="O7132" i="2"/>
  <c r="N7132" i="2"/>
  <c r="K7132" i="2"/>
  <c r="J7132" i="2"/>
  <c r="I7132" i="2"/>
  <c r="H7132" i="2"/>
  <c r="G7132" i="2"/>
  <c r="L7132" i="2" s="1"/>
  <c r="O7131" i="2"/>
  <c r="N7131" i="2"/>
  <c r="J7131" i="2"/>
  <c r="K7131" i="2" s="1"/>
  <c r="I7131" i="2"/>
  <c r="H7131" i="2"/>
  <c r="G7131" i="2"/>
  <c r="L7131" i="2" s="1"/>
  <c r="O7130" i="2"/>
  <c r="N7130" i="2"/>
  <c r="J7130" i="2"/>
  <c r="I7130" i="2"/>
  <c r="K7130" i="2" s="1"/>
  <c r="H7130" i="2"/>
  <c r="G7130" i="2"/>
  <c r="L7130" i="2" s="1"/>
  <c r="AD7130" i="2" s="1"/>
  <c r="O7129" i="2"/>
  <c r="N7129" i="2"/>
  <c r="J7129" i="2"/>
  <c r="K7129" i="2" s="1"/>
  <c r="I7129" i="2"/>
  <c r="H7129" i="2"/>
  <c r="G7129" i="2"/>
  <c r="L7129" i="2" s="1"/>
  <c r="O7128" i="2"/>
  <c r="N7128" i="2"/>
  <c r="J7128" i="2"/>
  <c r="I7128" i="2"/>
  <c r="K7128" i="2" s="1"/>
  <c r="H7128" i="2"/>
  <c r="G7128" i="2"/>
  <c r="L7128" i="2" s="1"/>
  <c r="O7127" i="2"/>
  <c r="N7127" i="2"/>
  <c r="J7127" i="2"/>
  <c r="K7127" i="2" s="1"/>
  <c r="I7127" i="2"/>
  <c r="H7127" i="2"/>
  <c r="G7127" i="2"/>
  <c r="L7127" i="2" s="1"/>
  <c r="O7126" i="2"/>
  <c r="N7126" i="2"/>
  <c r="L7126" i="2"/>
  <c r="J7126" i="2"/>
  <c r="I7126" i="2"/>
  <c r="K7126" i="2" s="1"/>
  <c r="H7126" i="2"/>
  <c r="G7126" i="2"/>
  <c r="O7125" i="2"/>
  <c r="N7125" i="2"/>
  <c r="J7125" i="2"/>
  <c r="I7125" i="2"/>
  <c r="K7125" i="2" s="1"/>
  <c r="H7125" i="2"/>
  <c r="G7125" i="2"/>
  <c r="L7125" i="2" s="1"/>
  <c r="O7124" i="2"/>
  <c r="N7124" i="2"/>
  <c r="J7124" i="2"/>
  <c r="K7124" i="2" s="1"/>
  <c r="I7124" i="2"/>
  <c r="H7124" i="2"/>
  <c r="G7124" i="2"/>
  <c r="L7124" i="2" s="1"/>
  <c r="O7123" i="2"/>
  <c r="N7123" i="2"/>
  <c r="L7123" i="2"/>
  <c r="AD7123" i="2" s="1"/>
  <c r="J7123" i="2"/>
  <c r="I7123" i="2"/>
  <c r="K7123" i="2" s="1"/>
  <c r="H7123" i="2"/>
  <c r="G7123" i="2"/>
  <c r="O7122" i="2"/>
  <c r="N7122" i="2"/>
  <c r="J7122" i="2"/>
  <c r="K7122" i="2" s="1"/>
  <c r="I7122" i="2"/>
  <c r="H7122" i="2"/>
  <c r="G7122" i="2"/>
  <c r="L7122" i="2" s="1"/>
  <c r="O7121" i="2"/>
  <c r="N7121" i="2"/>
  <c r="L7121" i="2"/>
  <c r="J7121" i="2"/>
  <c r="I7121" i="2"/>
  <c r="K7121" i="2" s="1"/>
  <c r="H7121" i="2"/>
  <c r="G7121" i="2"/>
  <c r="O7120" i="2"/>
  <c r="N7120" i="2"/>
  <c r="J7120" i="2"/>
  <c r="K7120" i="2" s="1"/>
  <c r="I7120" i="2"/>
  <c r="H7120" i="2"/>
  <c r="G7120" i="2"/>
  <c r="L7120" i="2" s="1"/>
  <c r="O7119" i="2"/>
  <c r="N7119" i="2"/>
  <c r="J7119" i="2"/>
  <c r="K7119" i="2" s="1"/>
  <c r="I7119" i="2"/>
  <c r="H7119" i="2"/>
  <c r="G7119" i="2"/>
  <c r="L7119" i="2" s="1"/>
  <c r="O7118" i="2"/>
  <c r="N7118" i="2"/>
  <c r="J7118" i="2"/>
  <c r="K7118" i="2" s="1"/>
  <c r="I7118" i="2"/>
  <c r="H7118" i="2"/>
  <c r="G7118" i="2"/>
  <c r="L7118" i="2" s="1"/>
  <c r="O7117" i="2"/>
  <c r="N7117" i="2"/>
  <c r="J7117" i="2"/>
  <c r="K7117" i="2" s="1"/>
  <c r="I7117" i="2"/>
  <c r="H7117" i="2"/>
  <c r="G7117" i="2"/>
  <c r="L7117" i="2" s="1"/>
  <c r="O7116" i="2"/>
  <c r="N7116" i="2"/>
  <c r="J7116" i="2"/>
  <c r="I7116" i="2"/>
  <c r="K7116" i="2" s="1"/>
  <c r="H7116" i="2"/>
  <c r="G7116" i="2"/>
  <c r="L7116" i="2" s="1"/>
  <c r="O7115" i="2"/>
  <c r="N7115" i="2"/>
  <c r="L7115" i="2"/>
  <c r="J7115" i="2"/>
  <c r="I7115" i="2"/>
  <c r="K7115" i="2" s="1"/>
  <c r="H7115" i="2"/>
  <c r="G7115" i="2"/>
  <c r="O7114" i="2"/>
  <c r="N7114" i="2"/>
  <c r="J7114" i="2"/>
  <c r="I7114" i="2"/>
  <c r="K7114" i="2" s="1"/>
  <c r="H7114" i="2"/>
  <c r="G7114" i="2"/>
  <c r="L7114" i="2" s="1"/>
  <c r="O7113" i="2"/>
  <c r="N7113" i="2"/>
  <c r="J7113" i="2"/>
  <c r="K7113" i="2" s="1"/>
  <c r="I7113" i="2"/>
  <c r="H7113" i="2"/>
  <c r="G7113" i="2"/>
  <c r="L7113" i="2" s="1"/>
  <c r="O7112" i="2"/>
  <c r="N7112" i="2"/>
  <c r="J7112" i="2"/>
  <c r="I7112" i="2"/>
  <c r="K7112" i="2" s="1"/>
  <c r="H7112" i="2"/>
  <c r="G7112" i="2"/>
  <c r="L7112" i="2" s="1"/>
  <c r="O7111" i="2"/>
  <c r="N7111" i="2"/>
  <c r="L7111" i="2"/>
  <c r="AD7111" i="2" s="1"/>
  <c r="J7111" i="2"/>
  <c r="I7111" i="2"/>
  <c r="K7111" i="2" s="1"/>
  <c r="H7111" i="2"/>
  <c r="G7111" i="2"/>
  <c r="O7110" i="2"/>
  <c r="N7110" i="2"/>
  <c r="J7110" i="2"/>
  <c r="I7110" i="2"/>
  <c r="K7110" i="2" s="1"/>
  <c r="H7110" i="2"/>
  <c r="G7110" i="2"/>
  <c r="L7110" i="2" s="1"/>
  <c r="O7109" i="2"/>
  <c r="N7109" i="2"/>
  <c r="J7109" i="2"/>
  <c r="I7109" i="2"/>
  <c r="K7109" i="2" s="1"/>
  <c r="H7109" i="2"/>
  <c r="G7109" i="2"/>
  <c r="L7109" i="2" s="1"/>
  <c r="O7108" i="2"/>
  <c r="N7108" i="2"/>
  <c r="J7108" i="2"/>
  <c r="K7108" i="2" s="1"/>
  <c r="I7108" i="2"/>
  <c r="H7108" i="2"/>
  <c r="G7108" i="2"/>
  <c r="L7108" i="2" s="1"/>
  <c r="O7107" i="2"/>
  <c r="N7107" i="2"/>
  <c r="J7107" i="2"/>
  <c r="K7107" i="2" s="1"/>
  <c r="I7107" i="2"/>
  <c r="H7107" i="2"/>
  <c r="G7107" i="2"/>
  <c r="L7107" i="2" s="1"/>
  <c r="O7106" i="2"/>
  <c r="N7106" i="2"/>
  <c r="J7106" i="2"/>
  <c r="K7106" i="2" s="1"/>
  <c r="I7106" i="2"/>
  <c r="H7106" i="2"/>
  <c r="G7106" i="2"/>
  <c r="L7106" i="2" s="1"/>
  <c r="O7105" i="2"/>
  <c r="N7105" i="2"/>
  <c r="L7105" i="2"/>
  <c r="J7105" i="2"/>
  <c r="I7105" i="2"/>
  <c r="K7105" i="2" s="1"/>
  <c r="H7105" i="2"/>
  <c r="G7105" i="2"/>
  <c r="O7104" i="2"/>
  <c r="N7104" i="2"/>
  <c r="J7104" i="2"/>
  <c r="I7104" i="2"/>
  <c r="K7104" i="2" s="1"/>
  <c r="H7104" i="2"/>
  <c r="G7104" i="2"/>
  <c r="L7104" i="2" s="1"/>
  <c r="O7103" i="2"/>
  <c r="N7103" i="2"/>
  <c r="J7103" i="2"/>
  <c r="K7103" i="2" s="1"/>
  <c r="I7103" i="2"/>
  <c r="H7103" i="2"/>
  <c r="G7103" i="2"/>
  <c r="L7103" i="2" s="1"/>
  <c r="O7102" i="2"/>
  <c r="N7102" i="2"/>
  <c r="J7102" i="2"/>
  <c r="K7102" i="2" s="1"/>
  <c r="I7102" i="2"/>
  <c r="H7102" i="2"/>
  <c r="G7102" i="2"/>
  <c r="L7102" i="2" s="1"/>
  <c r="O7101" i="2"/>
  <c r="N7101" i="2"/>
  <c r="J7101" i="2"/>
  <c r="K7101" i="2" s="1"/>
  <c r="I7101" i="2"/>
  <c r="H7101" i="2"/>
  <c r="G7101" i="2"/>
  <c r="L7101" i="2" s="1"/>
  <c r="O7100" i="2"/>
  <c r="N7100" i="2"/>
  <c r="J7100" i="2"/>
  <c r="K7100" i="2" s="1"/>
  <c r="I7100" i="2"/>
  <c r="H7100" i="2"/>
  <c r="G7100" i="2"/>
  <c r="L7100" i="2" s="1"/>
  <c r="O7099" i="2"/>
  <c r="N7099" i="2"/>
  <c r="J7099" i="2"/>
  <c r="I7099" i="2"/>
  <c r="K7099" i="2" s="1"/>
  <c r="H7099" i="2"/>
  <c r="G7099" i="2"/>
  <c r="L7099" i="2" s="1"/>
  <c r="O7098" i="2"/>
  <c r="N7098" i="2"/>
  <c r="L7098" i="2"/>
  <c r="J7098" i="2"/>
  <c r="I7098" i="2"/>
  <c r="K7098" i="2" s="1"/>
  <c r="H7098" i="2"/>
  <c r="G7098" i="2"/>
  <c r="O7097" i="2"/>
  <c r="N7097" i="2"/>
  <c r="J7097" i="2"/>
  <c r="I7097" i="2"/>
  <c r="K7097" i="2" s="1"/>
  <c r="H7097" i="2"/>
  <c r="G7097" i="2"/>
  <c r="L7097" i="2" s="1"/>
  <c r="AD7097" i="2" s="1"/>
  <c r="O7096" i="2"/>
  <c r="N7096" i="2"/>
  <c r="J7096" i="2"/>
  <c r="K7096" i="2" s="1"/>
  <c r="I7096" i="2"/>
  <c r="H7096" i="2"/>
  <c r="G7096" i="2"/>
  <c r="L7096" i="2" s="1"/>
  <c r="O7095" i="2"/>
  <c r="N7095" i="2"/>
  <c r="J7095" i="2"/>
  <c r="K7095" i="2" s="1"/>
  <c r="I7095" i="2"/>
  <c r="H7095" i="2"/>
  <c r="G7095" i="2"/>
  <c r="L7095" i="2" s="1"/>
  <c r="O7094" i="2"/>
  <c r="N7094" i="2"/>
  <c r="J7094" i="2"/>
  <c r="I7094" i="2"/>
  <c r="K7094" i="2" s="1"/>
  <c r="H7094" i="2"/>
  <c r="G7094" i="2"/>
  <c r="L7094" i="2" s="1"/>
  <c r="O7093" i="2"/>
  <c r="N7093" i="2"/>
  <c r="J7093" i="2"/>
  <c r="K7093" i="2" s="1"/>
  <c r="I7093" i="2"/>
  <c r="H7093" i="2"/>
  <c r="G7093" i="2"/>
  <c r="L7093" i="2" s="1"/>
  <c r="O7092" i="2"/>
  <c r="N7092" i="2"/>
  <c r="J7092" i="2"/>
  <c r="I7092" i="2"/>
  <c r="K7092" i="2" s="1"/>
  <c r="H7092" i="2"/>
  <c r="G7092" i="2"/>
  <c r="L7092" i="2" s="1"/>
  <c r="O7091" i="2"/>
  <c r="N7091" i="2"/>
  <c r="J7091" i="2"/>
  <c r="K7091" i="2" s="1"/>
  <c r="I7091" i="2"/>
  <c r="H7091" i="2"/>
  <c r="G7091" i="2"/>
  <c r="L7091" i="2" s="1"/>
  <c r="O7090" i="2"/>
  <c r="N7090" i="2"/>
  <c r="J7090" i="2"/>
  <c r="K7090" i="2" s="1"/>
  <c r="I7090" i="2"/>
  <c r="H7090" i="2"/>
  <c r="G7090" i="2"/>
  <c r="L7090" i="2" s="1"/>
  <c r="O7089" i="2"/>
  <c r="N7089" i="2"/>
  <c r="J7089" i="2"/>
  <c r="I7089" i="2"/>
  <c r="K7089" i="2" s="1"/>
  <c r="H7089" i="2"/>
  <c r="G7089" i="2"/>
  <c r="L7089" i="2" s="1"/>
  <c r="O7088" i="2"/>
  <c r="N7088" i="2"/>
  <c r="J7088" i="2"/>
  <c r="I7088" i="2"/>
  <c r="K7088" i="2" s="1"/>
  <c r="H7088" i="2"/>
  <c r="G7088" i="2"/>
  <c r="L7088" i="2" s="1"/>
  <c r="O7087" i="2"/>
  <c r="N7087" i="2"/>
  <c r="J7087" i="2"/>
  <c r="K7087" i="2" s="1"/>
  <c r="I7087" i="2"/>
  <c r="H7087" i="2"/>
  <c r="G7087" i="2"/>
  <c r="L7087" i="2" s="1"/>
  <c r="AD7087" i="2" s="1"/>
  <c r="O7086" i="2"/>
  <c r="N7086" i="2"/>
  <c r="J7086" i="2"/>
  <c r="K7086" i="2" s="1"/>
  <c r="I7086" i="2"/>
  <c r="H7086" i="2"/>
  <c r="G7086" i="2"/>
  <c r="L7086" i="2" s="1"/>
  <c r="O7085" i="2"/>
  <c r="N7085" i="2"/>
  <c r="J7085" i="2"/>
  <c r="I7085" i="2"/>
  <c r="K7085" i="2" s="1"/>
  <c r="H7085" i="2"/>
  <c r="G7085" i="2"/>
  <c r="L7085" i="2" s="1"/>
  <c r="O7084" i="2"/>
  <c r="N7084" i="2"/>
  <c r="J7084" i="2"/>
  <c r="I7084" i="2"/>
  <c r="K7084" i="2" s="1"/>
  <c r="H7084" i="2"/>
  <c r="G7084" i="2"/>
  <c r="L7084" i="2" s="1"/>
  <c r="O7083" i="2"/>
  <c r="N7083" i="2"/>
  <c r="J7083" i="2"/>
  <c r="I7083" i="2"/>
  <c r="K7083" i="2" s="1"/>
  <c r="H7083" i="2"/>
  <c r="G7083" i="2"/>
  <c r="L7083" i="2" s="1"/>
  <c r="O7082" i="2"/>
  <c r="N7082" i="2"/>
  <c r="J7082" i="2"/>
  <c r="K7082" i="2" s="1"/>
  <c r="I7082" i="2"/>
  <c r="H7082" i="2"/>
  <c r="G7082" i="2"/>
  <c r="L7082" i="2" s="1"/>
  <c r="O7081" i="2"/>
  <c r="N7081" i="2"/>
  <c r="J7081" i="2"/>
  <c r="K7081" i="2" s="1"/>
  <c r="I7081" i="2"/>
  <c r="H7081" i="2"/>
  <c r="G7081" i="2"/>
  <c r="L7081" i="2" s="1"/>
  <c r="O7080" i="2"/>
  <c r="N7080" i="2"/>
  <c r="J7080" i="2"/>
  <c r="I7080" i="2"/>
  <c r="K7080" i="2" s="1"/>
  <c r="H7080" i="2"/>
  <c r="G7080" i="2"/>
  <c r="L7080" i="2" s="1"/>
  <c r="O7079" i="2"/>
  <c r="N7079" i="2"/>
  <c r="J7079" i="2"/>
  <c r="I7079" i="2"/>
  <c r="K7079" i="2" s="1"/>
  <c r="H7079" i="2"/>
  <c r="G7079" i="2"/>
  <c r="L7079" i="2" s="1"/>
  <c r="O7078" i="2"/>
  <c r="N7078" i="2"/>
  <c r="L7078" i="2"/>
  <c r="K7078" i="2"/>
  <c r="J7078" i="2"/>
  <c r="I7078" i="2"/>
  <c r="H7078" i="2"/>
  <c r="G7078" i="2"/>
  <c r="O7077" i="2"/>
  <c r="N7077" i="2"/>
  <c r="J7077" i="2"/>
  <c r="K7077" i="2" s="1"/>
  <c r="I7077" i="2"/>
  <c r="H7077" i="2"/>
  <c r="G7077" i="2"/>
  <c r="L7077" i="2" s="1"/>
  <c r="O7076" i="2"/>
  <c r="N7076" i="2"/>
  <c r="J7076" i="2"/>
  <c r="K7076" i="2" s="1"/>
  <c r="I7076" i="2"/>
  <c r="H7076" i="2"/>
  <c r="G7076" i="2"/>
  <c r="L7076" i="2" s="1"/>
  <c r="O7075" i="2"/>
  <c r="N7075" i="2"/>
  <c r="J7075" i="2"/>
  <c r="I7075" i="2"/>
  <c r="K7075" i="2" s="1"/>
  <c r="H7075" i="2"/>
  <c r="G7075" i="2"/>
  <c r="L7075" i="2" s="1"/>
  <c r="O7074" i="2"/>
  <c r="N7074" i="2"/>
  <c r="J7074" i="2"/>
  <c r="I7074" i="2"/>
  <c r="K7074" i="2" s="1"/>
  <c r="H7074" i="2"/>
  <c r="G7074" i="2"/>
  <c r="L7074" i="2" s="1"/>
  <c r="O7073" i="2"/>
  <c r="N7073" i="2"/>
  <c r="K7073" i="2"/>
  <c r="J7073" i="2"/>
  <c r="I7073" i="2"/>
  <c r="H7073" i="2"/>
  <c r="G7073" i="2"/>
  <c r="L7073" i="2" s="1"/>
  <c r="O7072" i="2"/>
  <c r="N7072" i="2"/>
  <c r="J7072" i="2"/>
  <c r="K7072" i="2" s="1"/>
  <c r="I7072" i="2"/>
  <c r="H7072" i="2"/>
  <c r="G7072" i="2"/>
  <c r="L7072" i="2" s="1"/>
  <c r="AD7072" i="2" s="1"/>
  <c r="O7071" i="2"/>
  <c r="N7071" i="2"/>
  <c r="L7071" i="2"/>
  <c r="K7071" i="2"/>
  <c r="J7071" i="2"/>
  <c r="I7071" i="2"/>
  <c r="H7071" i="2"/>
  <c r="G7071" i="2"/>
  <c r="O7070" i="2"/>
  <c r="N7070" i="2"/>
  <c r="J7070" i="2"/>
  <c r="I7070" i="2"/>
  <c r="K7070" i="2" s="1"/>
  <c r="H7070" i="2"/>
  <c r="G7070" i="2"/>
  <c r="L7070" i="2" s="1"/>
  <c r="O7069" i="2"/>
  <c r="N7069" i="2"/>
  <c r="J7069" i="2"/>
  <c r="I7069" i="2"/>
  <c r="K7069" i="2" s="1"/>
  <c r="H7069" i="2"/>
  <c r="G7069" i="2"/>
  <c r="L7069" i="2" s="1"/>
  <c r="O7068" i="2"/>
  <c r="N7068" i="2"/>
  <c r="J7068" i="2"/>
  <c r="K7068" i="2" s="1"/>
  <c r="I7068" i="2"/>
  <c r="H7068" i="2"/>
  <c r="G7068" i="2"/>
  <c r="L7068" i="2" s="1"/>
  <c r="O7067" i="2"/>
  <c r="N7067" i="2"/>
  <c r="L7067" i="2"/>
  <c r="J7067" i="2"/>
  <c r="K7067" i="2" s="1"/>
  <c r="I7067" i="2"/>
  <c r="H7067" i="2"/>
  <c r="G7067" i="2"/>
  <c r="O7066" i="2"/>
  <c r="N7066" i="2"/>
  <c r="K7066" i="2"/>
  <c r="J7066" i="2"/>
  <c r="I7066" i="2"/>
  <c r="H7066" i="2"/>
  <c r="G7066" i="2"/>
  <c r="L7066" i="2" s="1"/>
  <c r="O7065" i="2"/>
  <c r="N7065" i="2"/>
  <c r="J7065" i="2"/>
  <c r="I7065" i="2"/>
  <c r="K7065" i="2" s="1"/>
  <c r="H7065" i="2"/>
  <c r="G7065" i="2"/>
  <c r="L7065" i="2" s="1"/>
  <c r="O7064" i="2"/>
  <c r="N7064" i="2"/>
  <c r="J7064" i="2"/>
  <c r="K7064" i="2" s="1"/>
  <c r="I7064" i="2"/>
  <c r="H7064" i="2"/>
  <c r="G7064" i="2"/>
  <c r="L7064" i="2" s="1"/>
  <c r="O7063" i="2"/>
  <c r="N7063" i="2"/>
  <c r="J7063" i="2"/>
  <c r="K7063" i="2" s="1"/>
  <c r="AD7063" i="2" s="1"/>
  <c r="I7063" i="2"/>
  <c r="H7063" i="2"/>
  <c r="G7063" i="2"/>
  <c r="L7063" i="2" s="1"/>
  <c r="O7062" i="2"/>
  <c r="N7062" i="2"/>
  <c r="L7062" i="2"/>
  <c r="J7062" i="2"/>
  <c r="K7062" i="2" s="1"/>
  <c r="I7062" i="2"/>
  <c r="H7062" i="2"/>
  <c r="G7062" i="2"/>
  <c r="O7061" i="2"/>
  <c r="N7061" i="2"/>
  <c r="J7061" i="2"/>
  <c r="K7061" i="2" s="1"/>
  <c r="I7061" i="2"/>
  <c r="H7061" i="2"/>
  <c r="G7061" i="2"/>
  <c r="L7061" i="2" s="1"/>
  <c r="O7060" i="2"/>
  <c r="N7060" i="2"/>
  <c r="J7060" i="2"/>
  <c r="I7060" i="2"/>
  <c r="K7060" i="2" s="1"/>
  <c r="H7060" i="2"/>
  <c r="G7060" i="2"/>
  <c r="L7060" i="2" s="1"/>
  <c r="O7059" i="2"/>
  <c r="N7059" i="2"/>
  <c r="L7059" i="2"/>
  <c r="J7059" i="2"/>
  <c r="K7059" i="2" s="1"/>
  <c r="I7059" i="2"/>
  <c r="H7059" i="2"/>
  <c r="G7059" i="2"/>
  <c r="O7058" i="2"/>
  <c r="N7058" i="2"/>
  <c r="J7058" i="2"/>
  <c r="I7058" i="2"/>
  <c r="K7058" i="2" s="1"/>
  <c r="H7058" i="2"/>
  <c r="G7058" i="2"/>
  <c r="L7058" i="2" s="1"/>
  <c r="AD7058" i="2" s="1"/>
  <c r="O7057" i="2"/>
  <c r="N7057" i="2"/>
  <c r="J7057" i="2"/>
  <c r="I7057" i="2"/>
  <c r="K7057" i="2" s="1"/>
  <c r="H7057" i="2"/>
  <c r="G7057" i="2"/>
  <c r="L7057" i="2" s="1"/>
  <c r="O7056" i="2"/>
  <c r="N7056" i="2"/>
  <c r="J7056" i="2"/>
  <c r="K7056" i="2" s="1"/>
  <c r="I7056" i="2"/>
  <c r="H7056" i="2"/>
  <c r="G7056" i="2"/>
  <c r="L7056" i="2" s="1"/>
  <c r="O7055" i="2"/>
  <c r="N7055" i="2"/>
  <c r="J7055" i="2"/>
  <c r="K7055" i="2" s="1"/>
  <c r="I7055" i="2"/>
  <c r="H7055" i="2"/>
  <c r="G7055" i="2"/>
  <c r="L7055" i="2" s="1"/>
  <c r="O7054" i="2"/>
  <c r="N7054" i="2"/>
  <c r="J7054" i="2"/>
  <c r="I7054" i="2"/>
  <c r="K7054" i="2" s="1"/>
  <c r="H7054" i="2"/>
  <c r="G7054" i="2"/>
  <c r="L7054" i="2" s="1"/>
  <c r="O7053" i="2"/>
  <c r="N7053" i="2"/>
  <c r="J7053" i="2"/>
  <c r="I7053" i="2"/>
  <c r="K7053" i="2" s="1"/>
  <c r="H7053" i="2"/>
  <c r="G7053" i="2"/>
  <c r="L7053" i="2" s="1"/>
  <c r="O7052" i="2"/>
  <c r="N7052" i="2"/>
  <c r="J7052" i="2"/>
  <c r="K7052" i="2" s="1"/>
  <c r="I7052" i="2"/>
  <c r="H7052" i="2"/>
  <c r="G7052" i="2"/>
  <c r="L7052" i="2" s="1"/>
  <c r="O7051" i="2"/>
  <c r="N7051" i="2"/>
  <c r="J7051" i="2"/>
  <c r="K7051" i="2" s="1"/>
  <c r="I7051" i="2"/>
  <c r="H7051" i="2"/>
  <c r="G7051" i="2"/>
  <c r="L7051" i="2" s="1"/>
  <c r="O7050" i="2"/>
  <c r="N7050" i="2"/>
  <c r="K7050" i="2"/>
  <c r="J7050" i="2"/>
  <c r="I7050" i="2"/>
  <c r="H7050" i="2"/>
  <c r="G7050" i="2"/>
  <c r="L7050" i="2" s="1"/>
  <c r="O7049" i="2"/>
  <c r="N7049" i="2"/>
  <c r="L7049" i="2"/>
  <c r="AD7049" i="2" s="1"/>
  <c r="J7049" i="2"/>
  <c r="I7049" i="2"/>
  <c r="K7049" i="2" s="1"/>
  <c r="H7049" i="2"/>
  <c r="G7049" i="2"/>
  <c r="O7048" i="2"/>
  <c r="N7048" i="2"/>
  <c r="J7048" i="2"/>
  <c r="K7048" i="2" s="1"/>
  <c r="I7048" i="2"/>
  <c r="H7048" i="2"/>
  <c r="G7048" i="2"/>
  <c r="L7048" i="2" s="1"/>
  <c r="O7047" i="2"/>
  <c r="N7047" i="2"/>
  <c r="J7047" i="2"/>
  <c r="K7047" i="2" s="1"/>
  <c r="I7047" i="2"/>
  <c r="H7047" i="2"/>
  <c r="G7047" i="2"/>
  <c r="L7047" i="2" s="1"/>
  <c r="O7046" i="2"/>
  <c r="N7046" i="2"/>
  <c r="J7046" i="2"/>
  <c r="K7046" i="2" s="1"/>
  <c r="I7046" i="2"/>
  <c r="H7046" i="2"/>
  <c r="G7046" i="2"/>
  <c r="L7046" i="2" s="1"/>
  <c r="O7045" i="2"/>
  <c r="N7045" i="2"/>
  <c r="L7045" i="2"/>
  <c r="AD7045" i="2" s="1"/>
  <c r="J7045" i="2"/>
  <c r="I7045" i="2"/>
  <c r="K7045" i="2" s="1"/>
  <c r="H7045" i="2"/>
  <c r="G7045" i="2"/>
  <c r="O7044" i="2"/>
  <c r="N7044" i="2"/>
  <c r="J7044" i="2"/>
  <c r="K7044" i="2" s="1"/>
  <c r="I7044" i="2"/>
  <c r="H7044" i="2"/>
  <c r="G7044" i="2"/>
  <c r="L7044" i="2" s="1"/>
  <c r="O7043" i="2"/>
  <c r="N7043" i="2"/>
  <c r="J7043" i="2"/>
  <c r="K7043" i="2" s="1"/>
  <c r="I7043" i="2"/>
  <c r="H7043" i="2"/>
  <c r="G7043" i="2"/>
  <c r="L7043" i="2" s="1"/>
  <c r="AD7043" i="2" s="1"/>
  <c r="O7042" i="2"/>
  <c r="N7042" i="2"/>
  <c r="J7042" i="2"/>
  <c r="K7042" i="2" s="1"/>
  <c r="I7042" i="2"/>
  <c r="H7042" i="2"/>
  <c r="G7042" i="2"/>
  <c r="L7042" i="2" s="1"/>
  <c r="O7041" i="2"/>
  <c r="N7041" i="2"/>
  <c r="J7041" i="2"/>
  <c r="I7041" i="2"/>
  <c r="K7041" i="2" s="1"/>
  <c r="H7041" i="2"/>
  <c r="G7041" i="2"/>
  <c r="L7041" i="2" s="1"/>
  <c r="O7040" i="2"/>
  <c r="N7040" i="2"/>
  <c r="J7040" i="2"/>
  <c r="I7040" i="2"/>
  <c r="K7040" i="2" s="1"/>
  <c r="H7040" i="2"/>
  <c r="G7040" i="2"/>
  <c r="L7040" i="2" s="1"/>
  <c r="O7039" i="2"/>
  <c r="N7039" i="2"/>
  <c r="J7039" i="2"/>
  <c r="I7039" i="2"/>
  <c r="K7039" i="2" s="1"/>
  <c r="H7039" i="2"/>
  <c r="G7039" i="2"/>
  <c r="L7039" i="2" s="1"/>
  <c r="O7038" i="2"/>
  <c r="N7038" i="2"/>
  <c r="J7038" i="2"/>
  <c r="I7038" i="2"/>
  <c r="K7038" i="2" s="1"/>
  <c r="H7038" i="2"/>
  <c r="G7038" i="2"/>
  <c r="L7038" i="2" s="1"/>
  <c r="O7037" i="2"/>
  <c r="N7037" i="2"/>
  <c r="L7037" i="2"/>
  <c r="J7037" i="2"/>
  <c r="K7037" i="2" s="1"/>
  <c r="I7037" i="2"/>
  <c r="H7037" i="2"/>
  <c r="G7037" i="2"/>
  <c r="O7036" i="2"/>
  <c r="N7036" i="2"/>
  <c r="J7036" i="2"/>
  <c r="K7036" i="2" s="1"/>
  <c r="I7036" i="2"/>
  <c r="H7036" i="2"/>
  <c r="G7036" i="2"/>
  <c r="L7036" i="2" s="1"/>
  <c r="O7035" i="2"/>
  <c r="N7035" i="2"/>
  <c r="J7035" i="2"/>
  <c r="I7035" i="2"/>
  <c r="K7035" i="2" s="1"/>
  <c r="H7035" i="2"/>
  <c r="G7035" i="2"/>
  <c r="L7035" i="2" s="1"/>
  <c r="O7034" i="2"/>
  <c r="N7034" i="2"/>
  <c r="J7034" i="2"/>
  <c r="K7034" i="2" s="1"/>
  <c r="I7034" i="2"/>
  <c r="H7034" i="2"/>
  <c r="G7034" i="2"/>
  <c r="L7034" i="2" s="1"/>
  <c r="O7033" i="2"/>
  <c r="N7033" i="2"/>
  <c r="J7033" i="2"/>
  <c r="K7033" i="2" s="1"/>
  <c r="I7033" i="2"/>
  <c r="H7033" i="2"/>
  <c r="G7033" i="2"/>
  <c r="L7033" i="2" s="1"/>
  <c r="O7032" i="2"/>
  <c r="N7032" i="2"/>
  <c r="J7032" i="2"/>
  <c r="I7032" i="2"/>
  <c r="K7032" i="2" s="1"/>
  <c r="H7032" i="2"/>
  <c r="G7032" i="2"/>
  <c r="L7032" i="2" s="1"/>
  <c r="O7031" i="2"/>
  <c r="N7031" i="2"/>
  <c r="J7031" i="2"/>
  <c r="I7031" i="2"/>
  <c r="K7031" i="2" s="1"/>
  <c r="H7031" i="2"/>
  <c r="G7031" i="2"/>
  <c r="L7031" i="2" s="1"/>
  <c r="O7030" i="2"/>
  <c r="N7030" i="2"/>
  <c r="J7030" i="2"/>
  <c r="K7030" i="2" s="1"/>
  <c r="I7030" i="2"/>
  <c r="H7030" i="2"/>
  <c r="G7030" i="2"/>
  <c r="L7030" i="2" s="1"/>
  <c r="O7029" i="2"/>
  <c r="N7029" i="2"/>
  <c r="L7029" i="2"/>
  <c r="J7029" i="2"/>
  <c r="K7029" i="2" s="1"/>
  <c r="I7029" i="2"/>
  <c r="H7029" i="2"/>
  <c r="G7029" i="2"/>
  <c r="O7028" i="2"/>
  <c r="N7028" i="2"/>
  <c r="J7028" i="2"/>
  <c r="K7028" i="2" s="1"/>
  <c r="I7028" i="2"/>
  <c r="H7028" i="2"/>
  <c r="G7028" i="2"/>
  <c r="L7028" i="2" s="1"/>
  <c r="AD7028" i="2" s="1"/>
  <c r="O7027" i="2"/>
  <c r="N7027" i="2"/>
  <c r="J7027" i="2"/>
  <c r="I7027" i="2"/>
  <c r="K7027" i="2" s="1"/>
  <c r="H7027" i="2"/>
  <c r="G7027" i="2"/>
  <c r="L7027" i="2" s="1"/>
  <c r="AD7027" i="2" s="1"/>
  <c r="O7026" i="2"/>
  <c r="N7026" i="2"/>
  <c r="J7026" i="2"/>
  <c r="I7026" i="2"/>
  <c r="K7026" i="2" s="1"/>
  <c r="H7026" i="2"/>
  <c r="G7026" i="2"/>
  <c r="L7026" i="2" s="1"/>
  <c r="O7025" i="2"/>
  <c r="N7025" i="2"/>
  <c r="J7025" i="2"/>
  <c r="K7025" i="2" s="1"/>
  <c r="I7025" i="2"/>
  <c r="H7025" i="2"/>
  <c r="G7025" i="2"/>
  <c r="L7025" i="2" s="1"/>
  <c r="O7024" i="2"/>
  <c r="N7024" i="2"/>
  <c r="J7024" i="2"/>
  <c r="I7024" i="2"/>
  <c r="K7024" i="2" s="1"/>
  <c r="H7024" i="2"/>
  <c r="G7024" i="2"/>
  <c r="L7024" i="2" s="1"/>
  <c r="O7023" i="2"/>
  <c r="N7023" i="2"/>
  <c r="J7023" i="2"/>
  <c r="K7023" i="2" s="1"/>
  <c r="I7023" i="2"/>
  <c r="H7023" i="2"/>
  <c r="G7023" i="2"/>
  <c r="L7023" i="2" s="1"/>
  <c r="O7022" i="2"/>
  <c r="N7022" i="2"/>
  <c r="J7022" i="2"/>
  <c r="K7022" i="2" s="1"/>
  <c r="I7022" i="2"/>
  <c r="H7022" i="2"/>
  <c r="G7022" i="2"/>
  <c r="L7022" i="2" s="1"/>
  <c r="AD7022" i="2" s="1"/>
  <c r="O7021" i="2"/>
  <c r="N7021" i="2"/>
  <c r="J7021" i="2"/>
  <c r="K7021" i="2" s="1"/>
  <c r="I7021" i="2"/>
  <c r="H7021" i="2"/>
  <c r="G7021" i="2"/>
  <c r="L7021" i="2" s="1"/>
  <c r="O7020" i="2"/>
  <c r="N7020" i="2"/>
  <c r="J7020" i="2"/>
  <c r="K7020" i="2" s="1"/>
  <c r="I7020" i="2"/>
  <c r="H7020" i="2"/>
  <c r="G7020" i="2"/>
  <c r="L7020" i="2" s="1"/>
  <c r="O7019" i="2"/>
  <c r="N7019" i="2"/>
  <c r="J7019" i="2"/>
  <c r="I7019" i="2"/>
  <c r="K7019" i="2" s="1"/>
  <c r="H7019" i="2"/>
  <c r="G7019" i="2"/>
  <c r="L7019" i="2" s="1"/>
  <c r="O7018" i="2"/>
  <c r="N7018" i="2"/>
  <c r="J7018" i="2"/>
  <c r="K7018" i="2" s="1"/>
  <c r="I7018" i="2"/>
  <c r="H7018" i="2"/>
  <c r="G7018" i="2"/>
  <c r="L7018" i="2" s="1"/>
  <c r="O7017" i="2"/>
  <c r="N7017" i="2"/>
  <c r="J7017" i="2"/>
  <c r="I7017" i="2"/>
  <c r="K7017" i="2" s="1"/>
  <c r="H7017" i="2"/>
  <c r="G7017" i="2"/>
  <c r="L7017" i="2" s="1"/>
  <c r="O7016" i="2"/>
  <c r="N7016" i="2"/>
  <c r="J7016" i="2"/>
  <c r="K7016" i="2" s="1"/>
  <c r="I7016" i="2"/>
  <c r="H7016" i="2"/>
  <c r="G7016" i="2"/>
  <c r="L7016" i="2" s="1"/>
  <c r="O7015" i="2"/>
  <c r="N7015" i="2"/>
  <c r="J7015" i="2"/>
  <c r="I7015" i="2"/>
  <c r="K7015" i="2" s="1"/>
  <c r="H7015" i="2"/>
  <c r="G7015" i="2"/>
  <c r="L7015" i="2" s="1"/>
  <c r="O7014" i="2"/>
  <c r="N7014" i="2"/>
  <c r="J7014" i="2"/>
  <c r="K7014" i="2" s="1"/>
  <c r="I7014" i="2"/>
  <c r="H7014" i="2"/>
  <c r="G7014" i="2"/>
  <c r="L7014" i="2" s="1"/>
  <c r="O7013" i="2"/>
  <c r="N7013" i="2"/>
  <c r="K7013" i="2"/>
  <c r="J7013" i="2"/>
  <c r="I7013" i="2"/>
  <c r="H7013" i="2"/>
  <c r="G7013" i="2"/>
  <c r="L7013" i="2" s="1"/>
  <c r="O7012" i="2"/>
  <c r="N7012" i="2"/>
  <c r="J7012" i="2"/>
  <c r="I7012" i="2"/>
  <c r="K7012" i="2" s="1"/>
  <c r="H7012" i="2"/>
  <c r="G7012" i="2"/>
  <c r="L7012" i="2" s="1"/>
  <c r="O7011" i="2"/>
  <c r="N7011" i="2"/>
  <c r="J7011" i="2"/>
  <c r="K7011" i="2" s="1"/>
  <c r="I7011" i="2"/>
  <c r="H7011" i="2"/>
  <c r="G7011" i="2"/>
  <c r="L7011" i="2" s="1"/>
  <c r="O7010" i="2"/>
  <c r="N7010" i="2"/>
  <c r="J7010" i="2"/>
  <c r="I7010" i="2"/>
  <c r="K7010" i="2" s="1"/>
  <c r="H7010" i="2"/>
  <c r="G7010" i="2"/>
  <c r="L7010" i="2" s="1"/>
  <c r="O7009" i="2"/>
  <c r="N7009" i="2"/>
  <c r="J7009" i="2"/>
  <c r="K7009" i="2" s="1"/>
  <c r="I7009" i="2"/>
  <c r="H7009" i="2"/>
  <c r="G7009" i="2"/>
  <c r="L7009" i="2" s="1"/>
  <c r="O7008" i="2"/>
  <c r="N7008" i="2"/>
  <c r="K7008" i="2"/>
  <c r="J7008" i="2"/>
  <c r="I7008" i="2"/>
  <c r="H7008" i="2"/>
  <c r="G7008" i="2"/>
  <c r="L7008" i="2" s="1"/>
  <c r="O7007" i="2"/>
  <c r="N7007" i="2"/>
  <c r="J7007" i="2"/>
  <c r="I7007" i="2"/>
  <c r="K7007" i="2" s="1"/>
  <c r="H7007" i="2"/>
  <c r="G7007" i="2"/>
  <c r="L7007" i="2" s="1"/>
  <c r="AD7007" i="2" s="1"/>
  <c r="O7006" i="2"/>
  <c r="N7006" i="2"/>
  <c r="L7006" i="2"/>
  <c r="J7006" i="2"/>
  <c r="K7006" i="2" s="1"/>
  <c r="I7006" i="2"/>
  <c r="H7006" i="2"/>
  <c r="G7006" i="2"/>
  <c r="O7005" i="2"/>
  <c r="N7005" i="2"/>
  <c r="L7005" i="2"/>
  <c r="K7005" i="2"/>
  <c r="J7005" i="2"/>
  <c r="I7005" i="2"/>
  <c r="H7005" i="2"/>
  <c r="G7005" i="2"/>
  <c r="O7004" i="2"/>
  <c r="N7004" i="2"/>
  <c r="J7004" i="2"/>
  <c r="K7004" i="2" s="1"/>
  <c r="I7004" i="2"/>
  <c r="H7004" i="2"/>
  <c r="G7004" i="2"/>
  <c r="L7004" i="2" s="1"/>
  <c r="O7003" i="2"/>
  <c r="N7003" i="2"/>
  <c r="J7003" i="2"/>
  <c r="I7003" i="2"/>
  <c r="K7003" i="2" s="1"/>
  <c r="H7003" i="2"/>
  <c r="G7003" i="2"/>
  <c r="L7003" i="2" s="1"/>
  <c r="O7002" i="2"/>
  <c r="N7002" i="2"/>
  <c r="K7002" i="2"/>
  <c r="J7002" i="2"/>
  <c r="I7002" i="2"/>
  <c r="H7002" i="2"/>
  <c r="G7002" i="2"/>
  <c r="L7002" i="2" s="1"/>
  <c r="O7001" i="2"/>
  <c r="N7001" i="2"/>
  <c r="J7001" i="2"/>
  <c r="K7001" i="2" s="1"/>
  <c r="I7001" i="2"/>
  <c r="H7001" i="2"/>
  <c r="G7001" i="2"/>
  <c r="L7001" i="2" s="1"/>
  <c r="O7000" i="2"/>
  <c r="N7000" i="2"/>
  <c r="K7000" i="2"/>
  <c r="J7000" i="2"/>
  <c r="I7000" i="2"/>
  <c r="H7000" i="2"/>
  <c r="G7000" i="2"/>
  <c r="L7000" i="2" s="1"/>
  <c r="O6999" i="2"/>
  <c r="N6999" i="2"/>
  <c r="J6999" i="2"/>
  <c r="K6999" i="2" s="1"/>
  <c r="I6999" i="2"/>
  <c r="H6999" i="2"/>
  <c r="G6999" i="2"/>
  <c r="L6999" i="2" s="1"/>
  <c r="O6998" i="2"/>
  <c r="N6998" i="2"/>
  <c r="J6998" i="2"/>
  <c r="K6998" i="2" s="1"/>
  <c r="I6998" i="2"/>
  <c r="H6998" i="2"/>
  <c r="G6998" i="2"/>
  <c r="L6998" i="2" s="1"/>
  <c r="O6997" i="2"/>
  <c r="N6997" i="2"/>
  <c r="J6997" i="2"/>
  <c r="I6997" i="2"/>
  <c r="K6997" i="2" s="1"/>
  <c r="H6997" i="2"/>
  <c r="G6997" i="2"/>
  <c r="L6997" i="2" s="1"/>
  <c r="O6996" i="2"/>
  <c r="N6996" i="2"/>
  <c r="K6996" i="2"/>
  <c r="J6996" i="2"/>
  <c r="I6996" i="2"/>
  <c r="H6996" i="2"/>
  <c r="G6996" i="2"/>
  <c r="L6996" i="2" s="1"/>
  <c r="AD6996" i="2" s="1"/>
  <c r="O6995" i="2"/>
  <c r="N6995" i="2"/>
  <c r="J6995" i="2"/>
  <c r="K6995" i="2" s="1"/>
  <c r="I6995" i="2"/>
  <c r="H6995" i="2"/>
  <c r="G6995" i="2"/>
  <c r="L6995" i="2" s="1"/>
  <c r="AD6995" i="2" s="1"/>
  <c r="O6994" i="2"/>
  <c r="N6994" i="2"/>
  <c r="J6994" i="2"/>
  <c r="K6994" i="2" s="1"/>
  <c r="I6994" i="2"/>
  <c r="H6994" i="2"/>
  <c r="G6994" i="2"/>
  <c r="L6994" i="2" s="1"/>
  <c r="O6993" i="2"/>
  <c r="N6993" i="2"/>
  <c r="J6993" i="2"/>
  <c r="I6993" i="2"/>
  <c r="K6993" i="2" s="1"/>
  <c r="H6993" i="2"/>
  <c r="G6993" i="2"/>
  <c r="L6993" i="2" s="1"/>
  <c r="O6992" i="2"/>
  <c r="N6992" i="2"/>
  <c r="J6992" i="2"/>
  <c r="I6992" i="2"/>
  <c r="K6992" i="2" s="1"/>
  <c r="H6992" i="2"/>
  <c r="G6992" i="2"/>
  <c r="L6992" i="2" s="1"/>
  <c r="O6991" i="2"/>
  <c r="N6991" i="2"/>
  <c r="J6991" i="2"/>
  <c r="K6991" i="2" s="1"/>
  <c r="I6991" i="2"/>
  <c r="H6991" i="2"/>
  <c r="G6991" i="2"/>
  <c r="L6991" i="2" s="1"/>
  <c r="O6990" i="2"/>
  <c r="N6990" i="2"/>
  <c r="J6990" i="2"/>
  <c r="K6990" i="2" s="1"/>
  <c r="I6990" i="2"/>
  <c r="H6990" i="2"/>
  <c r="G6990" i="2"/>
  <c r="L6990" i="2" s="1"/>
  <c r="O6989" i="2"/>
  <c r="N6989" i="2"/>
  <c r="J6989" i="2"/>
  <c r="K6989" i="2" s="1"/>
  <c r="I6989" i="2"/>
  <c r="H6989" i="2"/>
  <c r="G6989" i="2"/>
  <c r="L6989" i="2" s="1"/>
  <c r="O6988" i="2"/>
  <c r="N6988" i="2"/>
  <c r="J6988" i="2"/>
  <c r="I6988" i="2"/>
  <c r="K6988" i="2" s="1"/>
  <c r="H6988" i="2"/>
  <c r="G6988" i="2"/>
  <c r="L6988" i="2" s="1"/>
  <c r="O6987" i="2"/>
  <c r="N6987" i="2"/>
  <c r="J6987" i="2"/>
  <c r="K6987" i="2" s="1"/>
  <c r="I6987" i="2"/>
  <c r="H6987" i="2"/>
  <c r="G6987" i="2"/>
  <c r="L6987" i="2" s="1"/>
  <c r="O6986" i="2"/>
  <c r="N6986" i="2"/>
  <c r="L6986" i="2"/>
  <c r="J6986" i="2"/>
  <c r="I6986" i="2"/>
  <c r="K6986" i="2" s="1"/>
  <c r="H6986" i="2"/>
  <c r="G6986" i="2"/>
  <c r="O6985" i="2"/>
  <c r="N6985" i="2"/>
  <c r="J6985" i="2"/>
  <c r="K6985" i="2" s="1"/>
  <c r="I6985" i="2"/>
  <c r="H6985" i="2"/>
  <c r="G6985" i="2"/>
  <c r="L6985" i="2" s="1"/>
  <c r="O6984" i="2"/>
  <c r="N6984" i="2"/>
  <c r="J6984" i="2"/>
  <c r="I6984" i="2"/>
  <c r="K6984" i="2" s="1"/>
  <c r="H6984" i="2"/>
  <c r="G6984" i="2"/>
  <c r="L6984" i="2" s="1"/>
  <c r="O6983" i="2"/>
  <c r="N6983" i="2"/>
  <c r="J6983" i="2"/>
  <c r="K6983" i="2" s="1"/>
  <c r="I6983" i="2"/>
  <c r="H6983" i="2"/>
  <c r="G6983" i="2"/>
  <c r="L6983" i="2" s="1"/>
  <c r="O6982" i="2"/>
  <c r="N6982" i="2"/>
  <c r="J6982" i="2"/>
  <c r="I6982" i="2"/>
  <c r="K6982" i="2" s="1"/>
  <c r="H6982" i="2"/>
  <c r="G6982" i="2"/>
  <c r="L6982" i="2" s="1"/>
  <c r="O6981" i="2"/>
  <c r="N6981" i="2"/>
  <c r="J6981" i="2"/>
  <c r="K6981" i="2" s="1"/>
  <c r="I6981" i="2"/>
  <c r="H6981" i="2"/>
  <c r="G6981" i="2"/>
  <c r="L6981" i="2" s="1"/>
  <c r="O6980" i="2"/>
  <c r="N6980" i="2"/>
  <c r="J6980" i="2"/>
  <c r="I6980" i="2"/>
  <c r="K6980" i="2" s="1"/>
  <c r="H6980" i="2"/>
  <c r="G6980" i="2"/>
  <c r="L6980" i="2" s="1"/>
  <c r="O6979" i="2"/>
  <c r="N6979" i="2"/>
  <c r="J6979" i="2"/>
  <c r="K6979" i="2" s="1"/>
  <c r="I6979" i="2"/>
  <c r="H6979" i="2"/>
  <c r="G6979" i="2"/>
  <c r="L6979" i="2" s="1"/>
  <c r="O6978" i="2"/>
  <c r="N6978" i="2"/>
  <c r="K6978" i="2"/>
  <c r="AD6978" i="2" s="1"/>
  <c r="J6978" i="2"/>
  <c r="I6978" i="2"/>
  <c r="H6978" i="2"/>
  <c r="G6978" i="2"/>
  <c r="L6978" i="2" s="1"/>
  <c r="O6977" i="2"/>
  <c r="N6977" i="2"/>
  <c r="L6977" i="2"/>
  <c r="J6977" i="2"/>
  <c r="K6977" i="2" s="1"/>
  <c r="I6977" i="2"/>
  <c r="H6977" i="2"/>
  <c r="G6977" i="2"/>
  <c r="O6976" i="2"/>
  <c r="N6976" i="2"/>
  <c r="J6976" i="2"/>
  <c r="I6976" i="2"/>
  <c r="K6976" i="2" s="1"/>
  <c r="H6976" i="2"/>
  <c r="G6976" i="2"/>
  <c r="L6976" i="2" s="1"/>
  <c r="O6975" i="2"/>
  <c r="N6975" i="2"/>
  <c r="J6975" i="2"/>
  <c r="I6975" i="2"/>
  <c r="K6975" i="2" s="1"/>
  <c r="H6975" i="2"/>
  <c r="G6975" i="2"/>
  <c r="L6975" i="2" s="1"/>
  <c r="O6974" i="2"/>
  <c r="N6974" i="2"/>
  <c r="J6974" i="2"/>
  <c r="I6974" i="2"/>
  <c r="K6974" i="2" s="1"/>
  <c r="H6974" i="2"/>
  <c r="G6974" i="2"/>
  <c r="L6974" i="2" s="1"/>
  <c r="O6973" i="2"/>
  <c r="N6973" i="2"/>
  <c r="L6973" i="2"/>
  <c r="J6973" i="2"/>
  <c r="I6973" i="2"/>
  <c r="K6973" i="2" s="1"/>
  <c r="H6973" i="2"/>
  <c r="G6973" i="2"/>
  <c r="O6972" i="2"/>
  <c r="N6972" i="2"/>
  <c r="J6972" i="2"/>
  <c r="I6972" i="2"/>
  <c r="K6972" i="2" s="1"/>
  <c r="H6972" i="2"/>
  <c r="G6972" i="2"/>
  <c r="L6972" i="2" s="1"/>
  <c r="O6971" i="2"/>
  <c r="N6971" i="2"/>
  <c r="J6971" i="2"/>
  <c r="I6971" i="2"/>
  <c r="K6971" i="2" s="1"/>
  <c r="H6971" i="2"/>
  <c r="G6971" i="2"/>
  <c r="L6971" i="2" s="1"/>
  <c r="O6970" i="2"/>
  <c r="N6970" i="2"/>
  <c r="J6970" i="2"/>
  <c r="K6970" i="2" s="1"/>
  <c r="I6970" i="2"/>
  <c r="H6970" i="2"/>
  <c r="G6970" i="2"/>
  <c r="L6970" i="2" s="1"/>
  <c r="O6969" i="2"/>
  <c r="N6969" i="2"/>
  <c r="L6969" i="2"/>
  <c r="K6969" i="2"/>
  <c r="J6969" i="2"/>
  <c r="I6969" i="2"/>
  <c r="H6969" i="2"/>
  <c r="G6969" i="2"/>
  <c r="O6968" i="2"/>
  <c r="N6968" i="2"/>
  <c r="J6968" i="2"/>
  <c r="K6968" i="2" s="1"/>
  <c r="I6968" i="2"/>
  <c r="H6968" i="2"/>
  <c r="G6968" i="2"/>
  <c r="L6968" i="2" s="1"/>
  <c r="O6967" i="2"/>
  <c r="N6967" i="2"/>
  <c r="J6967" i="2"/>
  <c r="K6967" i="2" s="1"/>
  <c r="I6967" i="2"/>
  <c r="H6967" i="2"/>
  <c r="G6967" i="2"/>
  <c r="L6967" i="2" s="1"/>
  <c r="O6966" i="2"/>
  <c r="N6966" i="2"/>
  <c r="J6966" i="2"/>
  <c r="K6966" i="2" s="1"/>
  <c r="I6966" i="2"/>
  <c r="H6966" i="2"/>
  <c r="G6966" i="2"/>
  <c r="L6966" i="2" s="1"/>
  <c r="O6965" i="2"/>
  <c r="N6965" i="2"/>
  <c r="L6965" i="2"/>
  <c r="J6965" i="2"/>
  <c r="I6965" i="2"/>
  <c r="K6965" i="2" s="1"/>
  <c r="H6965" i="2"/>
  <c r="G6965" i="2"/>
  <c r="O6964" i="2"/>
  <c r="N6964" i="2"/>
  <c r="L6964" i="2"/>
  <c r="J6964" i="2"/>
  <c r="K6964" i="2" s="1"/>
  <c r="I6964" i="2"/>
  <c r="H6964" i="2"/>
  <c r="G6964" i="2"/>
  <c r="O6963" i="2"/>
  <c r="N6963" i="2"/>
  <c r="J6963" i="2"/>
  <c r="K6963" i="2" s="1"/>
  <c r="I6963" i="2"/>
  <c r="H6963" i="2"/>
  <c r="G6963" i="2"/>
  <c r="L6963" i="2" s="1"/>
  <c r="O6962" i="2"/>
  <c r="N6962" i="2"/>
  <c r="J6962" i="2"/>
  <c r="I6962" i="2"/>
  <c r="K6962" i="2" s="1"/>
  <c r="H6962" i="2"/>
  <c r="G6962" i="2"/>
  <c r="L6962" i="2" s="1"/>
  <c r="O6961" i="2"/>
  <c r="N6961" i="2"/>
  <c r="J6961" i="2"/>
  <c r="K6961" i="2" s="1"/>
  <c r="I6961" i="2"/>
  <c r="H6961" i="2"/>
  <c r="G6961" i="2"/>
  <c r="L6961" i="2" s="1"/>
  <c r="O6960" i="2"/>
  <c r="N6960" i="2"/>
  <c r="J6960" i="2"/>
  <c r="I6960" i="2"/>
  <c r="K6960" i="2" s="1"/>
  <c r="H6960" i="2"/>
  <c r="G6960" i="2"/>
  <c r="L6960" i="2" s="1"/>
  <c r="O6959" i="2"/>
  <c r="N6959" i="2"/>
  <c r="J6959" i="2"/>
  <c r="I6959" i="2"/>
  <c r="K6959" i="2" s="1"/>
  <c r="H6959" i="2"/>
  <c r="G6959" i="2"/>
  <c r="L6959" i="2" s="1"/>
  <c r="O6958" i="2"/>
  <c r="N6958" i="2"/>
  <c r="J6958" i="2"/>
  <c r="K6958" i="2" s="1"/>
  <c r="I6958" i="2"/>
  <c r="H6958" i="2"/>
  <c r="G6958" i="2"/>
  <c r="L6958" i="2" s="1"/>
  <c r="O6957" i="2"/>
  <c r="N6957" i="2"/>
  <c r="J6957" i="2"/>
  <c r="K6957" i="2" s="1"/>
  <c r="I6957" i="2"/>
  <c r="H6957" i="2"/>
  <c r="G6957" i="2"/>
  <c r="L6957" i="2" s="1"/>
  <c r="O6956" i="2"/>
  <c r="N6956" i="2"/>
  <c r="J6956" i="2"/>
  <c r="K6956" i="2" s="1"/>
  <c r="I6956" i="2"/>
  <c r="H6956" i="2"/>
  <c r="G6956" i="2"/>
  <c r="L6956" i="2" s="1"/>
  <c r="O6955" i="2"/>
  <c r="N6955" i="2"/>
  <c r="J6955" i="2"/>
  <c r="I6955" i="2"/>
  <c r="K6955" i="2" s="1"/>
  <c r="H6955" i="2"/>
  <c r="G6955" i="2"/>
  <c r="L6955" i="2" s="1"/>
  <c r="O6954" i="2"/>
  <c r="N6954" i="2"/>
  <c r="L6954" i="2"/>
  <c r="J6954" i="2"/>
  <c r="I6954" i="2"/>
  <c r="K6954" i="2" s="1"/>
  <c r="H6954" i="2"/>
  <c r="G6954" i="2"/>
  <c r="O6953" i="2"/>
  <c r="N6953" i="2"/>
  <c r="K6953" i="2"/>
  <c r="J6953" i="2"/>
  <c r="I6953" i="2"/>
  <c r="H6953" i="2"/>
  <c r="G6953" i="2"/>
  <c r="L6953" i="2" s="1"/>
  <c r="O6952" i="2"/>
  <c r="N6952" i="2"/>
  <c r="J6952" i="2"/>
  <c r="K6952" i="2" s="1"/>
  <c r="I6952" i="2"/>
  <c r="H6952" i="2"/>
  <c r="G6952" i="2"/>
  <c r="L6952" i="2" s="1"/>
  <c r="O6951" i="2"/>
  <c r="N6951" i="2"/>
  <c r="J6951" i="2"/>
  <c r="I6951" i="2"/>
  <c r="K6951" i="2" s="1"/>
  <c r="H6951" i="2"/>
  <c r="G6951" i="2"/>
  <c r="L6951" i="2" s="1"/>
  <c r="O6950" i="2"/>
  <c r="N6950" i="2"/>
  <c r="J6950" i="2"/>
  <c r="K6950" i="2" s="1"/>
  <c r="I6950" i="2"/>
  <c r="H6950" i="2"/>
  <c r="G6950" i="2"/>
  <c r="L6950" i="2" s="1"/>
  <c r="O6949" i="2"/>
  <c r="N6949" i="2"/>
  <c r="L6949" i="2"/>
  <c r="J6949" i="2"/>
  <c r="I6949" i="2"/>
  <c r="K6949" i="2" s="1"/>
  <c r="H6949" i="2"/>
  <c r="G6949" i="2"/>
  <c r="O6948" i="2"/>
  <c r="N6948" i="2"/>
  <c r="J6948" i="2"/>
  <c r="K6948" i="2" s="1"/>
  <c r="I6948" i="2"/>
  <c r="H6948" i="2"/>
  <c r="G6948" i="2"/>
  <c r="L6948" i="2" s="1"/>
  <c r="O6947" i="2"/>
  <c r="N6947" i="2"/>
  <c r="J6947" i="2"/>
  <c r="K6947" i="2" s="1"/>
  <c r="I6947" i="2"/>
  <c r="H6947" i="2"/>
  <c r="G6947" i="2"/>
  <c r="L6947" i="2" s="1"/>
  <c r="O6946" i="2"/>
  <c r="N6946" i="2"/>
  <c r="J6946" i="2"/>
  <c r="K6946" i="2" s="1"/>
  <c r="I6946" i="2"/>
  <c r="H6946" i="2"/>
  <c r="G6946" i="2"/>
  <c r="L6946" i="2" s="1"/>
  <c r="O6945" i="2"/>
  <c r="N6945" i="2"/>
  <c r="J6945" i="2"/>
  <c r="I6945" i="2"/>
  <c r="K6945" i="2" s="1"/>
  <c r="H6945" i="2"/>
  <c r="G6945" i="2"/>
  <c r="L6945" i="2" s="1"/>
  <c r="O6944" i="2"/>
  <c r="N6944" i="2"/>
  <c r="J6944" i="2"/>
  <c r="K6944" i="2" s="1"/>
  <c r="I6944" i="2"/>
  <c r="H6944" i="2"/>
  <c r="G6944" i="2"/>
  <c r="L6944" i="2" s="1"/>
  <c r="O6943" i="2"/>
  <c r="N6943" i="2"/>
  <c r="J6943" i="2"/>
  <c r="I6943" i="2"/>
  <c r="K6943" i="2" s="1"/>
  <c r="H6943" i="2"/>
  <c r="G6943" i="2"/>
  <c r="L6943" i="2" s="1"/>
  <c r="O6942" i="2"/>
  <c r="N6942" i="2"/>
  <c r="J6942" i="2"/>
  <c r="K6942" i="2" s="1"/>
  <c r="I6942" i="2"/>
  <c r="H6942" i="2"/>
  <c r="G6942" i="2"/>
  <c r="L6942" i="2" s="1"/>
  <c r="O6941" i="2"/>
  <c r="N6941" i="2"/>
  <c r="J6941" i="2"/>
  <c r="I6941" i="2"/>
  <c r="K6941" i="2" s="1"/>
  <c r="H6941" i="2"/>
  <c r="G6941" i="2"/>
  <c r="L6941" i="2" s="1"/>
  <c r="O6940" i="2"/>
  <c r="N6940" i="2"/>
  <c r="J6940" i="2"/>
  <c r="I6940" i="2"/>
  <c r="K6940" i="2" s="1"/>
  <c r="H6940" i="2"/>
  <c r="G6940" i="2"/>
  <c r="L6940" i="2" s="1"/>
  <c r="O6939" i="2"/>
  <c r="N6939" i="2"/>
  <c r="J6939" i="2"/>
  <c r="K6939" i="2" s="1"/>
  <c r="I6939" i="2"/>
  <c r="H6939" i="2"/>
  <c r="G6939" i="2"/>
  <c r="L6939" i="2" s="1"/>
  <c r="O6938" i="2"/>
  <c r="N6938" i="2"/>
  <c r="J6938" i="2"/>
  <c r="K6938" i="2" s="1"/>
  <c r="I6938" i="2"/>
  <c r="H6938" i="2"/>
  <c r="G6938" i="2"/>
  <c r="L6938" i="2" s="1"/>
  <c r="O6937" i="2"/>
  <c r="N6937" i="2"/>
  <c r="J6937" i="2"/>
  <c r="I6937" i="2"/>
  <c r="K6937" i="2" s="1"/>
  <c r="H6937" i="2"/>
  <c r="G6937" i="2"/>
  <c r="L6937" i="2" s="1"/>
  <c r="O6936" i="2"/>
  <c r="N6936" i="2"/>
  <c r="L6936" i="2"/>
  <c r="J6936" i="2"/>
  <c r="K6936" i="2" s="1"/>
  <c r="I6936" i="2"/>
  <c r="H6936" i="2"/>
  <c r="G6936" i="2"/>
  <c r="O6935" i="2"/>
  <c r="N6935" i="2"/>
  <c r="J6935" i="2"/>
  <c r="I6935" i="2"/>
  <c r="K6935" i="2" s="1"/>
  <c r="H6935" i="2"/>
  <c r="G6935" i="2"/>
  <c r="L6935" i="2" s="1"/>
  <c r="O6934" i="2"/>
  <c r="N6934" i="2"/>
  <c r="L6934" i="2"/>
  <c r="K6934" i="2"/>
  <c r="J6934" i="2"/>
  <c r="I6934" i="2"/>
  <c r="H6934" i="2"/>
  <c r="G6934" i="2"/>
  <c r="O6933" i="2"/>
  <c r="N6933" i="2"/>
  <c r="J6933" i="2"/>
  <c r="K6933" i="2" s="1"/>
  <c r="I6933" i="2"/>
  <c r="H6933" i="2"/>
  <c r="G6933" i="2"/>
  <c r="L6933" i="2" s="1"/>
  <c r="O6932" i="2"/>
  <c r="N6932" i="2"/>
  <c r="J6932" i="2"/>
  <c r="K6932" i="2" s="1"/>
  <c r="I6932" i="2"/>
  <c r="H6932" i="2"/>
  <c r="G6932" i="2"/>
  <c r="L6932" i="2" s="1"/>
  <c r="O6931" i="2"/>
  <c r="N6931" i="2"/>
  <c r="J6931" i="2"/>
  <c r="I6931" i="2"/>
  <c r="K6931" i="2" s="1"/>
  <c r="H6931" i="2"/>
  <c r="G6931" i="2"/>
  <c r="L6931" i="2" s="1"/>
  <c r="O6930" i="2"/>
  <c r="N6930" i="2"/>
  <c r="K6930" i="2"/>
  <c r="J6930" i="2"/>
  <c r="I6930" i="2"/>
  <c r="H6930" i="2"/>
  <c r="G6930" i="2"/>
  <c r="L6930" i="2" s="1"/>
  <c r="O6929" i="2"/>
  <c r="N6929" i="2"/>
  <c r="J6929" i="2"/>
  <c r="K6929" i="2" s="1"/>
  <c r="I6929" i="2"/>
  <c r="H6929" i="2"/>
  <c r="G6929" i="2"/>
  <c r="L6929" i="2" s="1"/>
  <c r="O6928" i="2"/>
  <c r="N6928" i="2"/>
  <c r="J6928" i="2"/>
  <c r="K6928" i="2" s="1"/>
  <c r="I6928" i="2"/>
  <c r="H6928" i="2"/>
  <c r="G6928" i="2"/>
  <c r="L6928" i="2" s="1"/>
  <c r="O6927" i="2"/>
  <c r="N6927" i="2"/>
  <c r="J6927" i="2"/>
  <c r="I6927" i="2"/>
  <c r="K6927" i="2" s="1"/>
  <c r="H6927" i="2"/>
  <c r="G6927" i="2"/>
  <c r="L6927" i="2" s="1"/>
  <c r="O6926" i="2"/>
  <c r="N6926" i="2"/>
  <c r="J6926" i="2"/>
  <c r="K6926" i="2" s="1"/>
  <c r="I6926" i="2"/>
  <c r="H6926" i="2"/>
  <c r="G6926" i="2"/>
  <c r="L6926" i="2" s="1"/>
  <c r="O6925" i="2"/>
  <c r="N6925" i="2"/>
  <c r="J6925" i="2"/>
  <c r="K6925" i="2" s="1"/>
  <c r="I6925" i="2"/>
  <c r="H6925" i="2"/>
  <c r="G6925" i="2"/>
  <c r="L6925" i="2" s="1"/>
  <c r="O6924" i="2"/>
  <c r="N6924" i="2"/>
  <c r="K6924" i="2"/>
  <c r="J6924" i="2"/>
  <c r="I6924" i="2"/>
  <c r="H6924" i="2"/>
  <c r="G6924" i="2"/>
  <c r="L6924" i="2" s="1"/>
  <c r="O6923" i="2"/>
  <c r="N6923" i="2"/>
  <c r="J6923" i="2"/>
  <c r="K6923" i="2" s="1"/>
  <c r="I6923" i="2"/>
  <c r="H6923" i="2"/>
  <c r="G6923" i="2"/>
  <c r="L6923" i="2" s="1"/>
  <c r="O6922" i="2"/>
  <c r="N6922" i="2"/>
  <c r="J6922" i="2"/>
  <c r="K6922" i="2" s="1"/>
  <c r="I6922" i="2"/>
  <c r="H6922" i="2"/>
  <c r="G6922" i="2"/>
  <c r="L6922" i="2" s="1"/>
  <c r="O6921" i="2"/>
  <c r="N6921" i="2"/>
  <c r="L6921" i="2"/>
  <c r="J6921" i="2"/>
  <c r="K6921" i="2" s="1"/>
  <c r="I6921" i="2"/>
  <c r="H6921" i="2"/>
  <c r="G6921" i="2"/>
  <c r="O6920" i="2"/>
  <c r="N6920" i="2"/>
  <c r="J6920" i="2"/>
  <c r="K6920" i="2" s="1"/>
  <c r="I6920" i="2"/>
  <c r="H6920" i="2"/>
  <c r="G6920" i="2"/>
  <c r="L6920" i="2" s="1"/>
  <c r="O6919" i="2"/>
  <c r="N6919" i="2"/>
  <c r="J6919" i="2"/>
  <c r="I6919" i="2"/>
  <c r="K6919" i="2" s="1"/>
  <c r="H6919" i="2"/>
  <c r="G6919" i="2"/>
  <c r="L6919" i="2" s="1"/>
  <c r="O6918" i="2"/>
  <c r="N6918" i="2"/>
  <c r="J6918" i="2"/>
  <c r="I6918" i="2"/>
  <c r="K6918" i="2" s="1"/>
  <c r="H6918" i="2"/>
  <c r="G6918" i="2"/>
  <c r="L6918" i="2" s="1"/>
  <c r="O6917" i="2"/>
  <c r="N6917" i="2"/>
  <c r="L6917" i="2"/>
  <c r="AD6917" i="2" s="1"/>
  <c r="J6917" i="2"/>
  <c r="I6917" i="2"/>
  <c r="K6917" i="2" s="1"/>
  <c r="H6917" i="2"/>
  <c r="G6917" i="2"/>
  <c r="O6916" i="2"/>
  <c r="N6916" i="2"/>
  <c r="J6916" i="2"/>
  <c r="I6916" i="2"/>
  <c r="K6916" i="2" s="1"/>
  <c r="H6916" i="2"/>
  <c r="G6916" i="2"/>
  <c r="L6916" i="2" s="1"/>
  <c r="O6915" i="2"/>
  <c r="N6915" i="2"/>
  <c r="J6915" i="2"/>
  <c r="I6915" i="2"/>
  <c r="K6915" i="2" s="1"/>
  <c r="H6915" i="2"/>
  <c r="G6915" i="2"/>
  <c r="L6915" i="2" s="1"/>
  <c r="O6914" i="2"/>
  <c r="N6914" i="2"/>
  <c r="J6914" i="2"/>
  <c r="K6914" i="2" s="1"/>
  <c r="I6914" i="2"/>
  <c r="H6914" i="2"/>
  <c r="G6914" i="2"/>
  <c r="L6914" i="2" s="1"/>
  <c r="O6913" i="2"/>
  <c r="N6913" i="2"/>
  <c r="J6913" i="2"/>
  <c r="K6913" i="2" s="1"/>
  <c r="I6913" i="2"/>
  <c r="H6913" i="2"/>
  <c r="G6913" i="2"/>
  <c r="L6913" i="2" s="1"/>
  <c r="O6912" i="2"/>
  <c r="N6912" i="2"/>
  <c r="J6912" i="2"/>
  <c r="I6912" i="2"/>
  <c r="K6912" i="2" s="1"/>
  <c r="H6912" i="2"/>
  <c r="G6912" i="2"/>
  <c r="L6912" i="2" s="1"/>
  <c r="O6911" i="2"/>
  <c r="N6911" i="2"/>
  <c r="J6911" i="2"/>
  <c r="K6911" i="2" s="1"/>
  <c r="I6911" i="2"/>
  <c r="H6911" i="2"/>
  <c r="G6911" i="2"/>
  <c r="L6911" i="2" s="1"/>
  <c r="O6910" i="2"/>
  <c r="N6910" i="2"/>
  <c r="J6910" i="2"/>
  <c r="I6910" i="2"/>
  <c r="K6910" i="2" s="1"/>
  <c r="H6910" i="2"/>
  <c r="G6910" i="2"/>
  <c r="L6910" i="2" s="1"/>
  <c r="O6909" i="2"/>
  <c r="N6909" i="2"/>
  <c r="L6909" i="2"/>
  <c r="J6909" i="2"/>
  <c r="I6909" i="2"/>
  <c r="K6909" i="2" s="1"/>
  <c r="H6909" i="2"/>
  <c r="G6909" i="2"/>
  <c r="O6908" i="2"/>
  <c r="N6908" i="2"/>
  <c r="K6908" i="2"/>
  <c r="J6908" i="2"/>
  <c r="I6908" i="2"/>
  <c r="H6908" i="2"/>
  <c r="G6908" i="2"/>
  <c r="L6908" i="2" s="1"/>
  <c r="O6907" i="2"/>
  <c r="N6907" i="2"/>
  <c r="J6907" i="2"/>
  <c r="K6907" i="2" s="1"/>
  <c r="I6907" i="2"/>
  <c r="H6907" i="2"/>
  <c r="G6907" i="2"/>
  <c r="L6907" i="2" s="1"/>
  <c r="O6906" i="2"/>
  <c r="N6906" i="2"/>
  <c r="K6906" i="2"/>
  <c r="J6906" i="2"/>
  <c r="I6906" i="2"/>
  <c r="H6906" i="2"/>
  <c r="G6906" i="2"/>
  <c r="L6906" i="2" s="1"/>
  <c r="O6905" i="2"/>
  <c r="N6905" i="2"/>
  <c r="J6905" i="2"/>
  <c r="I6905" i="2"/>
  <c r="K6905" i="2" s="1"/>
  <c r="H6905" i="2"/>
  <c r="G6905" i="2"/>
  <c r="L6905" i="2" s="1"/>
  <c r="O6904" i="2"/>
  <c r="N6904" i="2"/>
  <c r="J6904" i="2"/>
  <c r="I6904" i="2"/>
  <c r="K6904" i="2" s="1"/>
  <c r="H6904" i="2"/>
  <c r="G6904" i="2"/>
  <c r="L6904" i="2" s="1"/>
  <c r="O6903" i="2"/>
  <c r="N6903" i="2"/>
  <c r="K6903" i="2"/>
  <c r="J6903" i="2"/>
  <c r="I6903" i="2"/>
  <c r="H6903" i="2"/>
  <c r="G6903" i="2"/>
  <c r="L6903" i="2" s="1"/>
  <c r="O6902" i="2"/>
  <c r="N6902" i="2"/>
  <c r="J6902" i="2"/>
  <c r="I6902" i="2"/>
  <c r="K6902" i="2" s="1"/>
  <c r="H6902" i="2"/>
  <c r="G6902" i="2"/>
  <c r="L6902" i="2" s="1"/>
  <c r="O6901" i="2"/>
  <c r="N6901" i="2"/>
  <c r="L6901" i="2"/>
  <c r="J6901" i="2"/>
  <c r="K6901" i="2" s="1"/>
  <c r="I6901" i="2"/>
  <c r="H6901" i="2"/>
  <c r="G6901" i="2"/>
  <c r="O6900" i="2"/>
  <c r="N6900" i="2"/>
  <c r="J6900" i="2"/>
  <c r="K6900" i="2" s="1"/>
  <c r="I6900" i="2"/>
  <c r="H6900" i="2"/>
  <c r="G6900" i="2"/>
  <c r="L6900" i="2" s="1"/>
  <c r="O6899" i="2"/>
  <c r="N6899" i="2"/>
  <c r="J6899" i="2"/>
  <c r="K6899" i="2" s="1"/>
  <c r="I6899" i="2"/>
  <c r="H6899" i="2"/>
  <c r="G6899" i="2"/>
  <c r="L6899" i="2" s="1"/>
  <c r="O6898" i="2"/>
  <c r="N6898" i="2"/>
  <c r="J6898" i="2"/>
  <c r="I6898" i="2"/>
  <c r="K6898" i="2" s="1"/>
  <c r="H6898" i="2"/>
  <c r="G6898" i="2"/>
  <c r="L6898" i="2" s="1"/>
  <c r="AD6898" i="2" s="1"/>
  <c r="O6897" i="2"/>
  <c r="N6897" i="2"/>
  <c r="J6897" i="2"/>
  <c r="K6897" i="2" s="1"/>
  <c r="I6897" i="2"/>
  <c r="H6897" i="2"/>
  <c r="G6897" i="2"/>
  <c r="L6897" i="2" s="1"/>
  <c r="O6896" i="2"/>
  <c r="N6896" i="2"/>
  <c r="J6896" i="2"/>
  <c r="K6896" i="2" s="1"/>
  <c r="I6896" i="2"/>
  <c r="H6896" i="2"/>
  <c r="G6896" i="2"/>
  <c r="L6896" i="2" s="1"/>
  <c r="O6895" i="2"/>
  <c r="N6895" i="2"/>
  <c r="J6895" i="2"/>
  <c r="K6895" i="2" s="1"/>
  <c r="I6895" i="2"/>
  <c r="H6895" i="2"/>
  <c r="G6895" i="2"/>
  <c r="L6895" i="2" s="1"/>
  <c r="O6894" i="2"/>
  <c r="N6894" i="2"/>
  <c r="J6894" i="2"/>
  <c r="I6894" i="2"/>
  <c r="K6894" i="2" s="1"/>
  <c r="H6894" i="2"/>
  <c r="G6894" i="2"/>
  <c r="L6894" i="2" s="1"/>
  <c r="O6893" i="2"/>
  <c r="N6893" i="2"/>
  <c r="J6893" i="2"/>
  <c r="K6893" i="2" s="1"/>
  <c r="I6893" i="2"/>
  <c r="H6893" i="2"/>
  <c r="G6893" i="2"/>
  <c r="L6893" i="2" s="1"/>
  <c r="O6892" i="2"/>
  <c r="N6892" i="2"/>
  <c r="L6892" i="2"/>
  <c r="J6892" i="2"/>
  <c r="I6892" i="2"/>
  <c r="K6892" i="2" s="1"/>
  <c r="H6892" i="2"/>
  <c r="G6892" i="2"/>
  <c r="O6891" i="2"/>
  <c r="N6891" i="2"/>
  <c r="J6891" i="2"/>
  <c r="I6891" i="2"/>
  <c r="K6891" i="2" s="1"/>
  <c r="H6891" i="2"/>
  <c r="G6891" i="2"/>
  <c r="L6891" i="2" s="1"/>
  <c r="O6890" i="2"/>
  <c r="N6890" i="2"/>
  <c r="J6890" i="2"/>
  <c r="K6890" i="2" s="1"/>
  <c r="I6890" i="2"/>
  <c r="H6890" i="2"/>
  <c r="G6890" i="2"/>
  <c r="L6890" i="2" s="1"/>
  <c r="O6889" i="2"/>
  <c r="N6889" i="2"/>
  <c r="J6889" i="2"/>
  <c r="I6889" i="2"/>
  <c r="K6889" i="2" s="1"/>
  <c r="H6889" i="2"/>
  <c r="G6889" i="2"/>
  <c r="L6889" i="2" s="1"/>
  <c r="O6888" i="2"/>
  <c r="N6888" i="2"/>
  <c r="J6888" i="2"/>
  <c r="K6888" i="2" s="1"/>
  <c r="I6888" i="2"/>
  <c r="H6888" i="2"/>
  <c r="G6888" i="2"/>
  <c r="L6888" i="2" s="1"/>
  <c r="O6887" i="2"/>
  <c r="N6887" i="2"/>
  <c r="K6887" i="2"/>
  <c r="J6887" i="2"/>
  <c r="I6887" i="2"/>
  <c r="H6887" i="2"/>
  <c r="G6887" i="2"/>
  <c r="L6887" i="2" s="1"/>
  <c r="O6886" i="2"/>
  <c r="N6886" i="2"/>
  <c r="J6886" i="2"/>
  <c r="K6886" i="2" s="1"/>
  <c r="I6886" i="2"/>
  <c r="H6886" i="2"/>
  <c r="G6886" i="2"/>
  <c r="L6886" i="2" s="1"/>
  <c r="AD6886" i="2" s="1"/>
  <c r="O6885" i="2"/>
  <c r="N6885" i="2"/>
  <c r="L6885" i="2"/>
  <c r="J6885" i="2"/>
  <c r="K6885" i="2" s="1"/>
  <c r="I6885" i="2"/>
  <c r="H6885" i="2"/>
  <c r="G6885" i="2"/>
  <c r="O6884" i="2"/>
  <c r="N6884" i="2"/>
  <c r="J6884" i="2"/>
  <c r="I6884" i="2"/>
  <c r="K6884" i="2" s="1"/>
  <c r="H6884" i="2"/>
  <c r="G6884" i="2"/>
  <c r="L6884" i="2" s="1"/>
  <c r="O6883" i="2"/>
  <c r="N6883" i="2"/>
  <c r="J6883" i="2"/>
  <c r="I6883" i="2"/>
  <c r="K6883" i="2" s="1"/>
  <c r="H6883" i="2"/>
  <c r="G6883" i="2"/>
  <c r="L6883" i="2" s="1"/>
  <c r="O6882" i="2"/>
  <c r="N6882" i="2"/>
  <c r="K6882" i="2"/>
  <c r="J6882" i="2"/>
  <c r="I6882" i="2"/>
  <c r="H6882" i="2"/>
  <c r="G6882" i="2"/>
  <c r="L6882" i="2" s="1"/>
  <c r="O6881" i="2"/>
  <c r="N6881" i="2"/>
  <c r="J6881" i="2"/>
  <c r="I6881" i="2"/>
  <c r="K6881" i="2" s="1"/>
  <c r="H6881" i="2"/>
  <c r="G6881" i="2"/>
  <c r="L6881" i="2" s="1"/>
  <c r="O6880" i="2"/>
  <c r="N6880" i="2"/>
  <c r="L6880" i="2"/>
  <c r="J6880" i="2"/>
  <c r="K6880" i="2" s="1"/>
  <c r="I6880" i="2"/>
  <c r="H6880" i="2"/>
  <c r="G6880" i="2"/>
  <c r="O6879" i="2"/>
  <c r="N6879" i="2"/>
  <c r="J6879" i="2"/>
  <c r="K6879" i="2" s="1"/>
  <c r="I6879" i="2"/>
  <c r="H6879" i="2"/>
  <c r="G6879" i="2"/>
  <c r="L6879" i="2" s="1"/>
  <c r="O6878" i="2"/>
  <c r="N6878" i="2"/>
  <c r="J6878" i="2"/>
  <c r="K6878" i="2" s="1"/>
  <c r="I6878" i="2"/>
  <c r="H6878" i="2"/>
  <c r="G6878" i="2"/>
  <c r="L6878" i="2" s="1"/>
  <c r="O6877" i="2"/>
  <c r="N6877" i="2"/>
  <c r="J6877" i="2"/>
  <c r="I6877" i="2"/>
  <c r="K6877" i="2" s="1"/>
  <c r="H6877" i="2"/>
  <c r="G6877" i="2"/>
  <c r="L6877" i="2" s="1"/>
  <c r="O6876" i="2"/>
  <c r="N6876" i="2"/>
  <c r="J6876" i="2"/>
  <c r="I6876" i="2"/>
  <c r="K6876" i="2" s="1"/>
  <c r="H6876" i="2"/>
  <c r="G6876" i="2"/>
  <c r="L6876" i="2" s="1"/>
  <c r="O6875" i="2"/>
  <c r="N6875" i="2"/>
  <c r="J6875" i="2"/>
  <c r="K6875" i="2" s="1"/>
  <c r="I6875" i="2"/>
  <c r="H6875" i="2"/>
  <c r="G6875" i="2"/>
  <c r="L6875" i="2" s="1"/>
  <c r="O6874" i="2"/>
  <c r="N6874" i="2"/>
  <c r="L6874" i="2"/>
  <c r="AD6874" i="2" s="1"/>
  <c r="K6874" i="2"/>
  <c r="J6874" i="2"/>
  <c r="I6874" i="2"/>
  <c r="H6874" i="2"/>
  <c r="G6874" i="2"/>
  <c r="O6873" i="2"/>
  <c r="N6873" i="2"/>
  <c r="J6873" i="2"/>
  <c r="K6873" i="2" s="1"/>
  <c r="I6873" i="2"/>
  <c r="H6873" i="2"/>
  <c r="G6873" i="2"/>
  <c r="L6873" i="2" s="1"/>
  <c r="O6872" i="2"/>
  <c r="N6872" i="2"/>
  <c r="J6872" i="2"/>
  <c r="K6872" i="2" s="1"/>
  <c r="I6872" i="2"/>
  <c r="H6872" i="2"/>
  <c r="G6872" i="2"/>
  <c r="L6872" i="2" s="1"/>
  <c r="O6871" i="2"/>
  <c r="N6871" i="2"/>
  <c r="J6871" i="2"/>
  <c r="K6871" i="2" s="1"/>
  <c r="I6871" i="2"/>
  <c r="H6871" i="2"/>
  <c r="G6871" i="2"/>
  <c r="L6871" i="2" s="1"/>
  <c r="AD6871" i="2" s="1"/>
  <c r="O6870" i="2"/>
  <c r="N6870" i="2"/>
  <c r="J6870" i="2"/>
  <c r="I6870" i="2"/>
  <c r="K6870" i="2" s="1"/>
  <c r="H6870" i="2"/>
  <c r="G6870" i="2"/>
  <c r="L6870" i="2" s="1"/>
  <c r="O6869" i="2"/>
  <c r="N6869" i="2"/>
  <c r="J6869" i="2"/>
  <c r="K6869" i="2" s="1"/>
  <c r="I6869" i="2"/>
  <c r="H6869" i="2"/>
  <c r="G6869" i="2"/>
  <c r="L6869" i="2" s="1"/>
  <c r="O6868" i="2"/>
  <c r="N6868" i="2"/>
  <c r="J6868" i="2"/>
  <c r="I6868" i="2"/>
  <c r="K6868" i="2" s="1"/>
  <c r="H6868" i="2"/>
  <c r="G6868" i="2"/>
  <c r="L6868" i="2" s="1"/>
  <c r="O6867" i="2"/>
  <c r="N6867" i="2"/>
  <c r="J6867" i="2"/>
  <c r="K6867" i="2" s="1"/>
  <c r="I6867" i="2"/>
  <c r="H6867" i="2"/>
  <c r="G6867" i="2"/>
  <c r="L6867" i="2" s="1"/>
  <c r="O6866" i="2"/>
  <c r="N6866" i="2"/>
  <c r="J6866" i="2"/>
  <c r="I6866" i="2"/>
  <c r="K6866" i="2" s="1"/>
  <c r="H6866" i="2"/>
  <c r="G6866" i="2"/>
  <c r="L6866" i="2" s="1"/>
  <c r="AD6866" i="2" s="1"/>
  <c r="O6865" i="2"/>
  <c r="N6865" i="2"/>
  <c r="L6865" i="2"/>
  <c r="J6865" i="2"/>
  <c r="I6865" i="2"/>
  <c r="K6865" i="2" s="1"/>
  <c r="H6865" i="2"/>
  <c r="G6865" i="2"/>
  <c r="O6864" i="2"/>
  <c r="N6864" i="2"/>
  <c r="J6864" i="2"/>
  <c r="K6864" i="2" s="1"/>
  <c r="I6864" i="2"/>
  <c r="H6864" i="2"/>
  <c r="G6864" i="2"/>
  <c r="L6864" i="2" s="1"/>
  <c r="O6863" i="2"/>
  <c r="N6863" i="2"/>
  <c r="J6863" i="2"/>
  <c r="K6863" i="2" s="1"/>
  <c r="I6863" i="2"/>
  <c r="H6863" i="2"/>
  <c r="G6863" i="2"/>
  <c r="L6863" i="2" s="1"/>
  <c r="O6862" i="2"/>
  <c r="N6862" i="2"/>
  <c r="K6862" i="2"/>
  <c r="J6862" i="2"/>
  <c r="I6862" i="2"/>
  <c r="H6862" i="2"/>
  <c r="G6862" i="2"/>
  <c r="L6862" i="2" s="1"/>
  <c r="AD6862" i="2" s="1"/>
  <c r="O6861" i="2"/>
  <c r="N6861" i="2"/>
  <c r="L6861" i="2"/>
  <c r="J6861" i="2"/>
  <c r="I6861" i="2"/>
  <c r="K6861" i="2" s="1"/>
  <c r="H6861" i="2"/>
  <c r="G6861" i="2"/>
  <c r="O6860" i="2"/>
  <c r="N6860" i="2"/>
  <c r="J6860" i="2"/>
  <c r="K6860" i="2" s="1"/>
  <c r="I6860" i="2"/>
  <c r="H6860" i="2"/>
  <c r="G6860" i="2"/>
  <c r="L6860" i="2" s="1"/>
  <c r="O6859" i="2"/>
  <c r="N6859" i="2"/>
  <c r="L6859" i="2"/>
  <c r="J6859" i="2"/>
  <c r="I6859" i="2"/>
  <c r="K6859" i="2" s="1"/>
  <c r="H6859" i="2"/>
  <c r="G6859" i="2"/>
  <c r="O6858" i="2"/>
  <c r="N6858" i="2"/>
  <c r="J6858" i="2"/>
  <c r="I6858" i="2"/>
  <c r="K6858" i="2" s="1"/>
  <c r="H6858" i="2"/>
  <c r="G6858" i="2"/>
  <c r="L6858" i="2" s="1"/>
  <c r="O6857" i="2"/>
  <c r="N6857" i="2"/>
  <c r="L6857" i="2"/>
  <c r="J6857" i="2"/>
  <c r="I6857" i="2"/>
  <c r="K6857" i="2" s="1"/>
  <c r="H6857" i="2"/>
  <c r="G6857" i="2"/>
  <c r="O6856" i="2"/>
  <c r="N6856" i="2"/>
  <c r="J6856" i="2"/>
  <c r="K6856" i="2" s="1"/>
  <c r="I6856" i="2"/>
  <c r="H6856" i="2"/>
  <c r="G6856" i="2"/>
  <c r="L6856" i="2" s="1"/>
  <c r="O6855" i="2"/>
  <c r="N6855" i="2"/>
  <c r="J6855" i="2"/>
  <c r="K6855" i="2" s="1"/>
  <c r="I6855" i="2"/>
  <c r="H6855" i="2"/>
  <c r="G6855" i="2"/>
  <c r="L6855" i="2" s="1"/>
  <c r="O6854" i="2"/>
  <c r="N6854" i="2"/>
  <c r="J6854" i="2"/>
  <c r="K6854" i="2" s="1"/>
  <c r="I6854" i="2"/>
  <c r="H6854" i="2"/>
  <c r="G6854" i="2"/>
  <c r="L6854" i="2" s="1"/>
  <c r="O6853" i="2"/>
  <c r="N6853" i="2"/>
  <c r="J6853" i="2"/>
  <c r="I6853" i="2"/>
  <c r="K6853" i="2" s="1"/>
  <c r="H6853" i="2"/>
  <c r="G6853" i="2"/>
  <c r="L6853" i="2" s="1"/>
  <c r="O6852" i="2"/>
  <c r="N6852" i="2"/>
  <c r="L6852" i="2"/>
  <c r="J6852" i="2"/>
  <c r="K6852" i="2" s="1"/>
  <c r="I6852" i="2"/>
  <c r="H6852" i="2"/>
  <c r="G6852" i="2"/>
  <c r="O6851" i="2"/>
  <c r="N6851" i="2"/>
  <c r="J6851" i="2"/>
  <c r="I6851" i="2"/>
  <c r="K6851" i="2" s="1"/>
  <c r="H6851" i="2"/>
  <c r="G6851" i="2"/>
  <c r="L6851" i="2" s="1"/>
  <c r="O6850" i="2"/>
  <c r="N6850" i="2"/>
  <c r="L6850" i="2"/>
  <c r="J6850" i="2"/>
  <c r="K6850" i="2" s="1"/>
  <c r="I6850" i="2"/>
  <c r="H6850" i="2"/>
  <c r="G6850" i="2"/>
  <c r="O6849" i="2"/>
  <c r="N6849" i="2"/>
  <c r="J6849" i="2"/>
  <c r="I6849" i="2"/>
  <c r="K6849" i="2" s="1"/>
  <c r="H6849" i="2"/>
  <c r="G6849" i="2"/>
  <c r="L6849" i="2" s="1"/>
  <c r="O6848" i="2"/>
  <c r="N6848" i="2"/>
  <c r="K6848" i="2"/>
  <c r="J6848" i="2"/>
  <c r="I6848" i="2"/>
  <c r="H6848" i="2"/>
  <c r="G6848" i="2"/>
  <c r="L6848" i="2" s="1"/>
  <c r="O6847" i="2"/>
  <c r="N6847" i="2"/>
  <c r="J6847" i="2"/>
  <c r="K6847" i="2" s="1"/>
  <c r="I6847" i="2"/>
  <c r="H6847" i="2"/>
  <c r="G6847" i="2"/>
  <c r="L6847" i="2" s="1"/>
  <c r="O6846" i="2"/>
  <c r="N6846" i="2"/>
  <c r="J6846" i="2"/>
  <c r="K6846" i="2" s="1"/>
  <c r="I6846" i="2"/>
  <c r="H6846" i="2"/>
  <c r="G6846" i="2"/>
  <c r="L6846" i="2" s="1"/>
  <c r="AD6846" i="2" s="1"/>
  <c r="O6845" i="2"/>
  <c r="N6845" i="2"/>
  <c r="J6845" i="2"/>
  <c r="I6845" i="2"/>
  <c r="K6845" i="2" s="1"/>
  <c r="H6845" i="2"/>
  <c r="G6845" i="2"/>
  <c r="L6845" i="2" s="1"/>
  <c r="O6844" i="2"/>
  <c r="N6844" i="2"/>
  <c r="K6844" i="2"/>
  <c r="J6844" i="2"/>
  <c r="I6844" i="2"/>
  <c r="H6844" i="2"/>
  <c r="G6844" i="2"/>
  <c r="L6844" i="2" s="1"/>
  <c r="O6843" i="2"/>
  <c r="N6843" i="2"/>
  <c r="J6843" i="2"/>
  <c r="I6843" i="2"/>
  <c r="K6843" i="2" s="1"/>
  <c r="H6843" i="2"/>
  <c r="G6843" i="2"/>
  <c r="L6843" i="2" s="1"/>
  <c r="O6842" i="2"/>
  <c r="N6842" i="2"/>
  <c r="J6842" i="2"/>
  <c r="K6842" i="2" s="1"/>
  <c r="I6842" i="2"/>
  <c r="H6842" i="2"/>
  <c r="G6842" i="2"/>
  <c r="L6842" i="2" s="1"/>
  <c r="AD6842" i="2" s="1"/>
  <c r="O6841" i="2"/>
  <c r="N6841" i="2"/>
  <c r="J6841" i="2"/>
  <c r="I6841" i="2"/>
  <c r="K6841" i="2" s="1"/>
  <c r="H6841" i="2"/>
  <c r="G6841" i="2"/>
  <c r="L6841" i="2" s="1"/>
  <c r="O6840" i="2"/>
  <c r="N6840" i="2"/>
  <c r="J6840" i="2"/>
  <c r="I6840" i="2"/>
  <c r="K6840" i="2" s="1"/>
  <c r="H6840" i="2"/>
  <c r="G6840" i="2"/>
  <c r="L6840" i="2" s="1"/>
  <c r="O6839" i="2"/>
  <c r="N6839" i="2"/>
  <c r="L6839" i="2"/>
  <c r="J6839" i="2"/>
  <c r="I6839" i="2"/>
  <c r="K6839" i="2" s="1"/>
  <c r="H6839" i="2"/>
  <c r="G6839" i="2"/>
  <c r="O6838" i="2"/>
  <c r="N6838" i="2"/>
  <c r="J6838" i="2"/>
  <c r="K6838" i="2" s="1"/>
  <c r="I6838" i="2"/>
  <c r="H6838" i="2"/>
  <c r="G6838" i="2"/>
  <c r="L6838" i="2" s="1"/>
  <c r="O6837" i="2"/>
  <c r="N6837" i="2"/>
  <c r="L6837" i="2"/>
  <c r="J6837" i="2"/>
  <c r="I6837" i="2"/>
  <c r="K6837" i="2" s="1"/>
  <c r="H6837" i="2"/>
  <c r="G6837" i="2"/>
  <c r="O6836" i="2"/>
  <c r="N6836" i="2"/>
  <c r="J6836" i="2"/>
  <c r="I6836" i="2"/>
  <c r="K6836" i="2" s="1"/>
  <c r="H6836" i="2"/>
  <c r="G6836" i="2"/>
  <c r="L6836" i="2" s="1"/>
  <c r="AD6836" i="2" s="1"/>
  <c r="O6835" i="2"/>
  <c r="N6835" i="2"/>
  <c r="J6835" i="2"/>
  <c r="I6835" i="2"/>
  <c r="K6835" i="2" s="1"/>
  <c r="H6835" i="2"/>
  <c r="G6835" i="2"/>
  <c r="L6835" i="2" s="1"/>
  <c r="O6834" i="2"/>
  <c r="N6834" i="2"/>
  <c r="J6834" i="2"/>
  <c r="I6834" i="2"/>
  <c r="K6834" i="2" s="1"/>
  <c r="H6834" i="2"/>
  <c r="G6834" i="2"/>
  <c r="L6834" i="2" s="1"/>
  <c r="O6833" i="2"/>
  <c r="N6833" i="2"/>
  <c r="J6833" i="2"/>
  <c r="I6833" i="2"/>
  <c r="K6833" i="2" s="1"/>
  <c r="H6833" i="2"/>
  <c r="G6833" i="2"/>
  <c r="L6833" i="2" s="1"/>
  <c r="AD6833" i="2" s="1"/>
  <c r="O6832" i="2"/>
  <c r="N6832" i="2"/>
  <c r="J6832" i="2"/>
  <c r="K6832" i="2" s="1"/>
  <c r="I6832" i="2"/>
  <c r="H6832" i="2"/>
  <c r="G6832" i="2"/>
  <c r="L6832" i="2" s="1"/>
  <c r="O6831" i="2"/>
  <c r="N6831" i="2"/>
  <c r="L6831" i="2"/>
  <c r="J6831" i="2"/>
  <c r="I6831" i="2"/>
  <c r="K6831" i="2" s="1"/>
  <c r="H6831" i="2"/>
  <c r="G6831" i="2"/>
  <c r="O6830" i="2"/>
  <c r="N6830" i="2"/>
  <c r="J6830" i="2"/>
  <c r="I6830" i="2"/>
  <c r="K6830" i="2" s="1"/>
  <c r="H6830" i="2"/>
  <c r="G6830" i="2"/>
  <c r="L6830" i="2" s="1"/>
  <c r="O6829" i="2"/>
  <c r="N6829" i="2"/>
  <c r="J6829" i="2"/>
  <c r="I6829" i="2"/>
  <c r="K6829" i="2" s="1"/>
  <c r="H6829" i="2"/>
  <c r="G6829" i="2"/>
  <c r="L6829" i="2" s="1"/>
  <c r="O6828" i="2"/>
  <c r="N6828" i="2"/>
  <c r="J6828" i="2"/>
  <c r="K6828" i="2" s="1"/>
  <c r="I6828" i="2"/>
  <c r="H6828" i="2"/>
  <c r="G6828" i="2"/>
  <c r="L6828" i="2" s="1"/>
  <c r="O6827" i="2"/>
  <c r="N6827" i="2"/>
  <c r="J6827" i="2"/>
  <c r="I6827" i="2"/>
  <c r="K6827" i="2" s="1"/>
  <c r="H6827" i="2"/>
  <c r="G6827" i="2"/>
  <c r="L6827" i="2" s="1"/>
  <c r="O6826" i="2"/>
  <c r="N6826" i="2"/>
  <c r="J6826" i="2"/>
  <c r="I6826" i="2"/>
  <c r="K6826" i="2" s="1"/>
  <c r="H6826" i="2"/>
  <c r="G6826" i="2"/>
  <c r="L6826" i="2" s="1"/>
  <c r="O6825" i="2"/>
  <c r="N6825" i="2"/>
  <c r="J6825" i="2"/>
  <c r="K6825" i="2" s="1"/>
  <c r="I6825" i="2"/>
  <c r="H6825" i="2"/>
  <c r="G6825" i="2"/>
  <c r="L6825" i="2" s="1"/>
  <c r="O6824" i="2"/>
  <c r="N6824" i="2"/>
  <c r="J6824" i="2"/>
  <c r="K6824" i="2" s="1"/>
  <c r="I6824" i="2"/>
  <c r="H6824" i="2"/>
  <c r="G6824" i="2"/>
  <c r="L6824" i="2" s="1"/>
  <c r="O6823" i="2"/>
  <c r="N6823" i="2"/>
  <c r="J6823" i="2"/>
  <c r="I6823" i="2"/>
  <c r="K6823" i="2" s="1"/>
  <c r="H6823" i="2"/>
  <c r="G6823" i="2"/>
  <c r="L6823" i="2" s="1"/>
  <c r="O6822" i="2"/>
  <c r="N6822" i="2"/>
  <c r="J6822" i="2"/>
  <c r="I6822" i="2"/>
  <c r="K6822" i="2" s="1"/>
  <c r="H6822" i="2"/>
  <c r="G6822" i="2"/>
  <c r="L6822" i="2" s="1"/>
  <c r="AD6822" i="2" s="1"/>
  <c r="O6821" i="2"/>
  <c r="N6821" i="2"/>
  <c r="J6821" i="2"/>
  <c r="K6821" i="2" s="1"/>
  <c r="I6821" i="2"/>
  <c r="H6821" i="2"/>
  <c r="G6821" i="2"/>
  <c r="L6821" i="2" s="1"/>
  <c r="O6820" i="2"/>
  <c r="N6820" i="2"/>
  <c r="K6820" i="2"/>
  <c r="J6820" i="2"/>
  <c r="I6820" i="2"/>
  <c r="H6820" i="2"/>
  <c r="G6820" i="2"/>
  <c r="L6820" i="2" s="1"/>
  <c r="O6819" i="2"/>
  <c r="N6819" i="2"/>
  <c r="J6819" i="2"/>
  <c r="I6819" i="2"/>
  <c r="K6819" i="2" s="1"/>
  <c r="H6819" i="2"/>
  <c r="G6819" i="2"/>
  <c r="L6819" i="2" s="1"/>
  <c r="O6818" i="2"/>
  <c r="N6818" i="2"/>
  <c r="J6818" i="2"/>
  <c r="I6818" i="2"/>
  <c r="K6818" i="2" s="1"/>
  <c r="H6818" i="2"/>
  <c r="G6818" i="2"/>
  <c r="L6818" i="2" s="1"/>
  <c r="O6817" i="2"/>
  <c r="N6817" i="2"/>
  <c r="J6817" i="2"/>
  <c r="K6817" i="2" s="1"/>
  <c r="I6817" i="2"/>
  <c r="H6817" i="2"/>
  <c r="G6817" i="2"/>
  <c r="L6817" i="2" s="1"/>
  <c r="O6816" i="2"/>
  <c r="N6816" i="2"/>
  <c r="J6816" i="2"/>
  <c r="K6816" i="2" s="1"/>
  <c r="I6816" i="2"/>
  <c r="H6816" i="2"/>
  <c r="G6816" i="2"/>
  <c r="L6816" i="2" s="1"/>
  <c r="AD6816" i="2" s="1"/>
  <c r="O6815" i="2"/>
  <c r="N6815" i="2"/>
  <c r="J6815" i="2"/>
  <c r="I6815" i="2"/>
  <c r="K6815" i="2" s="1"/>
  <c r="H6815" i="2"/>
  <c r="G6815" i="2"/>
  <c r="L6815" i="2" s="1"/>
  <c r="O6814" i="2"/>
  <c r="N6814" i="2"/>
  <c r="J6814" i="2"/>
  <c r="K6814" i="2" s="1"/>
  <c r="I6814" i="2"/>
  <c r="H6814" i="2"/>
  <c r="G6814" i="2"/>
  <c r="L6814" i="2" s="1"/>
  <c r="O6813" i="2"/>
  <c r="N6813" i="2"/>
  <c r="J6813" i="2"/>
  <c r="K6813" i="2" s="1"/>
  <c r="I6813" i="2"/>
  <c r="H6813" i="2"/>
  <c r="G6813" i="2"/>
  <c r="L6813" i="2" s="1"/>
  <c r="O6812" i="2"/>
  <c r="N6812" i="2"/>
  <c r="J6812" i="2"/>
  <c r="I6812" i="2"/>
  <c r="K6812" i="2" s="1"/>
  <c r="H6812" i="2"/>
  <c r="G6812" i="2"/>
  <c r="L6812" i="2" s="1"/>
  <c r="O6811" i="2"/>
  <c r="N6811" i="2"/>
  <c r="J6811" i="2"/>
  <c r="K6811" i="2" s="1"/>
  <c r="I6811" i="2"/>
  <c r="H6811" i="2"/>
  <c r="G6811" i="2"/>
  <c r="L6811" i="2" s="1"/>
  <c r="O6810" i="2"/>
  <c r="N6810" i="2"/>
  <c r="J6810" i="2"/>
  <c r="K6810" i="2" s="1"/>
  <c r="I6810" i="2"/>
  <c r="H6810" i="2"/>
  <c r="G6810" i="2"/>
  <c r="L6810" i="2" s="1"/>
  <c r="O6809" i="2"/>
  <c r="N6809" i="2"/>
  <c r="J6809" i="2"/>
  <c r="I6809" i="2"/>
  <c r="K6809" i="2" s="1"/>
  <c r="H6809" i="2"/>
  <c r="G6809" i="2"/>
  <c r="L6809" i="2" s="1"/>
  <c r="O6808" i="2"/>
  <c r="N6808" i="2"/>
  <c r="J6808" i="2"/>
  <c r="I6808" i="2"/>
  <c r="K6808" i="2" s="1"/>
  <c r="H6808" i="2"/>
  <c r="G6808" i="2"/>
  <c r="L6808" i="2" s="1"/>
  <c r="O6807" i="2"/>
  <c r="N6807" i="2"/>
  <c r="J6807" i="2"/>
  <c r="K6807" i="2" s="1"/>
  <c r="I6807" i="2"/>
  <c r="H6807" i="2"/>
  <c r="G6807" i="2"/>
  <c r="L6807" i="2" s="1"/>
  <c r="O6806" i="2"/>
  <c r="N6806" i="2"/>
  <c r="J6806" i="2"/>
  <c r="K6806" i="2" s="1"/>
  <c r="I6806" i="2"/>
  <c r="H6806" i="2"/>
  <c r="G6806" i="2"/>
  <c r="L6806" i="2" s="1"/>
  <c r="O6805" i="2"/>
  <c r="N6805" i="2"/>
  <c r="J6805" i="2"/>
  <c r="I6805" i="2"/>
  <c r="K6805" i="2" s="1"/>
  <c r="H6805" i="2"/>
  <c r="G6805" i="2"/>
  <c r="L6805" i="2" s="1"/>
  <c r="O6804" i="2"/>
  <c r="N6804" i="2"/>
  <c r="J6804" i="2"/>
  <c r="I6804" i="2"/>
  <c r="K6804" i="2" s="1"/>
  <c r="H6804" i="2"/>
  <c r="G6804" i="2"/>
  <c r="L6804" i="2" s="1"/>
  <c r="O6803" i="2"/>
  <c r="N6803" i="2"/>
  <c r="J6803" i="2"/>
  <c r="K6803" i="2" s="1"/>
  <c r="I6803" i="2"/>
  <c r="H6803" i="2"/>
  <c r="G6803" i="2"/>
  <c r="L6803" i="2" s="1"/>
  <c r="O6802" i="2"/>
  <c r="N6802" i="2"/>
  <c r="J6802" i="2"/>
  <c r="I6802" i="2"/>
  <c r="K6802" i="2" s="1"/>
  <c r="H6802" i="2"/>
  <c r="G6802" i="2"/>
  <c r="L6802" i="2" s="1"/>
  <c r="O6801" i="2"/>
  <c r="N6801" i="2"/>
  <c r="J6801" i="2"/>
  <c r="K6801" i="2" s="1"/>
  <c r="I6801" i="2"/>
  <c r="H6801" i="2"/>
  <c r="G6801" i="2"/>
  <c r="L6801" i="2" s="1"/>
  <c r="O6800" i="2"/>
  <c r="N6800" i="2"/>
  <c r="J6800" i="2"/>
  <c r="K6800" i="2" s="1"/>
  <c r="I6800" i="2"/>
  <c r="H6800" i="2"/>
  <c r="G6800" i="2"/>
  <c r="L6800" i="2" s="1"/>
  <c r="O6799" i="2"/>
  <c r="N6799" i="2"/>
  <c r="J6799" i="2"/>
  <c r="I6799" i="2"/>
  <c r="K6799" i="2" s="1"/>
  <c r="H6799" i="2"/>
  <c r="G6799" i="2"/>
  <c r="L6799" i="2" s="1"/>
  <c r="O6798" i="2"/>
  <c r="N6798" i="2"/>
  <c r="J6798" i="2"/>
  <c r="K6798" i="2" s="1"/>
  <c r="I6798" i="2"/>
  <c r="H6798" i="2"/>
  <c r="G6798" i="2"/>
  <c r="L6798" i="2" s="1"/>
  <c r="O6797" i="2"/>
  <c r="N6797" i="2"/>
  <c r="J6797" i="2"/>
  <c r="K6797" i="2" s="1"/>
  <c r="I6797" i="2"/>
  <c r="H6797" i="2"/>
  <c r="G6797" i="2"/>
  <c r="L6797" i="2" s="1"/>
  <c r="O6796" i="2"/>
  <c r="N6796" i="2"/>
  <c r="J6796" i="2"/>
  <c r="K6796" i="2" s="1"/>
  <c r="I6796" i="2"/>
  <c r="H6796" i="2"/>
  <c r="G6796" i="2"/>
  <c r="L6796" i="2" s="1"/>
  <c r="O6795" i="2"/>
  <c r="N6795" i="2"/>
  <c r="L6795" i="2"/>
  <c r="K6795" i="2"/>
  <c r="J6795" i="2"/>
  <c r="I6795" i="2"/>
  <c r="H6795" i="2"/>
  <c r="G6795" i="2"/>
  <c r="O6794" i="2"/>
  <c r="N6794" i="2"/>
  <c r="L6794" i="2"/>
  <c r="J6794" i="2"/>
  <c r="K6794" i="2" s="1"/>
  <c r="I6794" i="2"/>
  <c r="H6794" i="2"/>
  <c r="G6794" i="2"/>
  <c r="O6793" i="2"/>
  <c r="N6793" i="2"/>
  <c r="J6793" i="2"/>
  <c r="I6793" i="2"/>
  <c r="K6793" i="2" s="1"/>
  <c r="H6793" i="2"/>
  <c r="G6793" i="2"/>
  <c r="L6793" i="2" s="1"/>
  <c r="O6792" i="2"/>
  <c r="N6792" i="2"/>
  <c r="J6792" i="2"/>
  <c r="K6792" i="2" s="1"/>
  <c r="I6792" i="2"/>
  <c r="H6792" i="2"/>
  <c r="G6792" i="2"/>
  <c r="L6792" i="2" s="1"/>
  <c r="O6791" i="2"/>
  <c r="N6791" i="2"/>
  <c r="J6791" i="2"/>
  <c r="I6791" i="2"/>
  <c r="K6791" i="2" s="1"/>
  <c r="H6791" i="2"/>
  <c r="G6791" i="2"/>
  <c r="L6791" i="2" s="1"/>
  <c r="O6790" i="2"/>
  <c r="N6790" i="2"/>
  <c r="J6790" i="2"/>
  <c r="I6790" i="2"/>
  <c r="K6790" i="2" s="1"/>
  <c r="H6790" i="2"/>
  <c r="G6790" i="2"/>
  <c r="L6790" i="2" s="1"/>
  <c r="O6789" i="2"/>
  <c r="N6789" i="2"/>
  <c r="J6789" i="2"/>
  <c r="K6789" i="2" s="1"/>
  <c r="I6789" i="2"/>
  <c r="H6789" i="2"/>
  <c r="G6789" i="2"/>
  <c r="L6789" i="2" s="1"/>
  <c r="O6788" i="2"/>
  <c r="N6788" i="2"/>
  <c r="L6788" i="2"/>
  <c r="K6788" i="2"/>
  <c r="J6788" i="2"/>
  <c r="I6788" i="2"/>
  <c r="H6788" i="2"/>
  <c r="G6788" i="2"/>
  <c r="O6787" i="2"/>
  <c r="N6787" i="2"/>
  <c r="J6787" i="2"/>
  <c r="K6787" i="2" s="1"/>
  <c r="I6787" i="2"/>
  <c r="H6787" i="2"/>
  <c r="G6787" i="2"/>
  <c r="L6787" i="2" s="1"/>
  <c r="O6786" i="2"/>
  <c r="N6786" i="2"/>
  <c r="J6786" i="2"/>
  <c r="K6786" i="2" s="1"/>
  <c r="I6786" i="2"/>
  <c r="H6786" i="2"/>
  <c r="G6786" i="2"/>
  <c r="L6786" i="2" s="1"/>
  <c r="O6785" i="2"/>
  <c r="N6785" i="2"/>
  <c r="K6785" i="2"/>
  <c r="J6785" i="2"/>
  <c r="I6785" i="2"/>
  <c r="H6785" i="2"/>
  <c r="G6785" i="2"/>
  <c r="L6785" i="2" s="1"/>
  <c r="O6784" i="2"/>
  <c r="N6784" i="2"/>
  <c r="J6784" i="2"/>
  <c r="K6784" i="2" s="1"/>
  <c r="I6784" i="2"/>
  <c r="H6784" i="2"/>
  <c r="G6784" i="2"/>
  <c r="L6784" i="2" s="1"/>
  <c r="O6783" i="2"/>
  <c r="N6783" i="2"/>
  <c r="K6783" i="2"/>
  <c r="J6783" i="2"/>
  <c r="I6783" i="2"/>
  <c r="H6783" i="2"/>
  <c r="G6783" i="2"/>
  <c r="L6783" i="2" s="1"/>
  <c r="O6782" i="2"/>
  <c r="N6782" i="2"/>
  <c r="L6782" i="2"/>
  <c r="J6782" i="2"/>
  <c r="K6782" i="2" s="1"/>
  <c r="I6782" i="2"/>
  <c r="H6782" i="2"/>
  <c r="G6782" i="2"/>
  <c r="O6781" i="2"/>
  <c r="N6781" i="2"/>
  <c r="J6781" i="2"/>
  <c r="K6781" i="2" s="1"/>
  <c r="I6781" i="2"/>
  <c r="H6781" i="2"/>
  <c r="G6781" i="2"/>
  <c r="L6781" i="2" s="1"/>
  <c r="O6780" i="2"/>
  <c r="N6780" i="2"/>
  <c r="J6780" i="2"/>
  <c r="I6780" i="2"/>
  <c r="K6780" i="2" s="1"/>
  <c r="H6780" i="2"/>
  <c r="G6780" i="2"/>
  <c r="L6780" i="2" s="1"/>
  <c r="O6779" i="2"/>
  <c r="N6779" i="2"/>
  <c r="J6779" i="2"/>
  <c r="I6779" i="2"/>
  <c r="K6779" i="2" s="1"/>
  <c r="H6779" i="2"/>
  <c r="G6779" i="2"/>
  <c r="L6779" i="2" s="1"/>
  <c r="O6778" i="2"/>
  <c r="N6778" i="2"/>
  <c r="J6778" i="2"/>
  <c r="I6778" i="2"/>
  <c r="K6778" i="2" s="1"/>
  <c r="H6778" i="2"/>
  <c r="G6778" i="2"/>
  <c r="L6778" i="2" s="1"/>
  <c r="O6777" i="2"/>
  <c r="N6777" i="2"/>
  <c r="J6777" i="2"/>
  <c r="I6777" i="2"/>
  <c r="K6777" i="2" s="1"/>
  <c r="H6777" i="2"/>
  <c r="G6777" i="2"/>
  <c r="L6777" i="2" s="1"/>
  <c r="O6776" i="2"/>
  <c r="N6776" i="2"/>
  <c r="J6776" i="2"/>
  <c r="K6776" i="2" s="1"/>
  <c r="I6776" i="2"/>
  <c r="H6776" i="2"/>
  <c r="G6776" i="2"/>
  <c r="L6776" i="2" s="1"/>
  <c r="O6775" i="2"/>
  <c r="N6775" i="2"/>
  <c r="J6775" i="2"/>
  <c r="I6775" i="2"/>
  <c r="K6775" i="2" s="1"/>
  <c r="H6775" i="2"/>
  <c r="G6775" i="2"/>
  <c r="L6775" i="2" s="1"/>
  <c r="O6774" i="2"/>
  <c r="N6774" i="2"/>
  <c r="J6774" i="2"/>
  <c r="K6774" i="2" s="1"/>
  <c r="I6774" i="2"/>
  <c r="H6774" i="2"/>
  <c r="G6774" i="2"/>
  <c r="L6774" i="2" s="1"/>
  <c r="O6773" i="2"/>
  <c r="N6773" i="2"/>
  <c r="L6773" i="2"/>
  <c r="K6773" i="2"/>
  <c r="J6773" i="2"/>
  <c r="I6773" i="2"/>
  <c r="H6773" i="2"/>
  <c r="G6773" i="2"/>
  <c r="O6772" i="2"/>
  <c r="N6772" i="2"/>
  <c r="J6772" i="2"/>
  <c r="I6772" i="2"/>
  <c r="K6772" i="2" s="1"/>
  <c r="H6772" i="2"/>
  <c r="G6772" i="2"/>
  <c r="L6772" i="2" s="1"/>
  <c r="O6771" i="2"/>
  <c r="N6771" i="2"/>
  <c r="J6771" i="2"/>
  <c r="I6771" i="2"/>
  <c r="K6771" i="2" s="1"/>
  <c r="H6771" i="2"/>
  <c r="G6771" i="2"/>
  <c r="L6771" i="2" s="1"/>
  <c r="O6770" i="2"/>
  <c r="N6770" i="2"/>
  <c r="J6770" i="2"/>
  <c r="K6770" i="2" s="1"/>
  <c r="I6770" i="2"/>
  <c r="H6770" i="2"/>
  <c r="G6770" i="2"/>
  <c r="L6770" i="2" s="1"/>
  <c r="O6769" i="2"/>
  <c r="N6769" i="2"/>
  <c r="J6769" i="2"/>
  <c r="I6769" i="2"/>
  <c r="K6769" i="2" s="1"/>
  <c r="H6769" i="2"/>
  <c r="G6769" i="2"/>
  <c r="L6769" i="2" s="1"/>
  <c r="O6768" i="2"/>
  <c r="N6768" i="2"/>
  <c r="J6768" i="2"/>
  <c r="K6768" i="2" s="1"/>
  <c r="I6768" i="2"/>
  <c r="H6768" i="2"/>
  <c r="G6768" i="2"/>
  <c r="L6768" i="2" s="1"/>
  <c r="O6767" i="2"/>
  <c r="N6767" i="2"/>
  <c r="L6767" i="2"/>
  <c r="J6767" i="2"/>
  <c r="I6767" i="2"/>
  <c r="K6767" i="2" s="1"/>
  <c r="H6767" i="2"/>
  <c r="G6767" i="2"/>
  <c r="O6766" i="2"/>
  <c r="N6766" i="2"/>
  <c r="J6766" i="2"/>
  <c r="I6766" i="2"/>
  <c r="K6766" i="2" s="1"/>
  <c r="H6766" i="2"/>
  <c r="G6766" i="2"/>
  <c r="L6766" i="2" s="1"/>
  <c r="AD6766" i="2" s="1"/>
  <c r="O6765" i="2"/>
  <c r="N6765" i="2"/>
  <c r="J6765" i="2"/>
  <c r="I6765" i="2"/>
  <c r="K6765" i="2" s="1"/>
  <c r="H6765" i="2"/>
  <c r="G6765" i="2"/>
  <c r="L6765" i="2" s="1"/>
  <c r="O6764" i="2"/>
  <c r="N6764" i="2"/>
  <c r="J6764" i="2"/>
  <c r="K6764" i="2" s="1"/>
  <c r="I6764" i="2"/>
  <c r="H6764" i="2"/>
  <c r="G6764" i="2"/>
  <c r="L6764" i="2" s="1"/>
  <c r="O6763" i="2"/>
  <c r="N6763" i="2"/>
  <c r="J6763" i="2"/>
  <c r="I6763" i="2"/>
  <c r="K6763" i="2" s="1"/>
  <c r="H6763" i="2"/>
  <c r="G6763" i="2"/>
  <c r="L6763" i="2" s="1"/>
  <c r="O6762" i="2"/>
  <c r="N6762" i="2"/>
  <c r="J6762" i="2"/>
  <c r="K6762" i="2" s="1"/>
  <c r="I6762" i="2"/>
  <c r="H6762" i="2"/>
  <c r="G6762" i="2"/>
  <c r="L6762" i="2" s="1"/>
  <c r="O6761" i="2"/>
  <c r="N6761" i="2"/>
  <c r="J6761" i="2"/>
  <c r="I6761" i="2"/>
  <c r="K6761" i="2" s="1"/>
  <c r="H6761" i="2"/>
  <c r="G6761" i="2"/>
  <c r="L6761" i="2" s="1"/>
  <c r="O6760" i="2"/>
  <c r="N6760" i="2"/>
  <c r="J6760" i="2"/>
  <c r="K6760" i="2" s="1"/>
  <c r="I6760" i="2"/>
  <c r="H6760" i="2"/>
  <c r="G6760" i="2"/>
  <c r="L6760" i="2" s="1"/>
  <c r="O6759" i="2"/>
  <c r="N6759" i="2"/>
  <c r="J6759" i="2"/>
  <c r="I6759" i="2"/>
  <c r="K6759" i="2" s="1"/>
  <c r="H6759" i="2"/>
  <c r="G6759" i="2"/>
  <c r="L6759" i="2" s="1"/>
  <c r="O6758" i="2"/>
  <c r="N6758" i="2"/>
  <c r="J6758" i="2"/>
  <c r="I6758" i="2"/>
  <c r="K6758" i="2" s="1"/>
  <c r="H6758" i="2"/>
  <c r="G6758" i="2"/>
  <c r="L6758" i="2" s="1"/>
  <c r="O6757" i="2"/>
  <c r="N6757" i="2"/>
  <c r="L6757" i="2"/>
  <c r="J6757" i="2"/>
  <c r="K6757" i="2" s="1"/>
  <c r="I6757" i="2"/>
  <c r="H6757" i="2"/>
  <c r="G6757" i="2"/>
  <c r="O6756" i="2"/>
  <c r="N6756" i="2"/>
  <c r="J6756" i="2"/>
  <c r="K6756" i="2" s="1"/>
  <c r="I6756" i="2"/>
  <c r="H6756" i="2"/>
  <c r="G6756" i="2"/>
  <c r="L6756" i="2" s="1"/>
  <c r="O6755" i="2"/>
  <c r="N6755" i="2"/>
  <c r="J6755" i="2"/>
  <c r="I6755" i="2"/>
  <c r="K6755" i="2" s="1"/>
  <c r="H6755" i="2"/>
  <c r="G6755" i="2"/>
  <c r="L6755" i="2" s="1"/>
  <c r="AD6755" i="2" s="1"/>
  <c r="O6754" i="2"/>
  <c r="N6754" i="2"/>
  <c r="L6754" i="2"/>
  <c r="J6754" i="2"/>
  <c r="K6754" i="2" s="1"/>
  <c r="I6754" i="2"/>
  <c r="H6754" i="2"/>
  <c r="G6754" i="2"/>
  <c r="O6753" i="2"/>
  <c r="N6753" i="2"/>
  <c r="J6753" i="2"/>
  <c r="I6753" i="2"/>
  <c r="K6753" i="2" s="1"/>
  <c r="H6753" i="2"/>
  <c r="G6753" i="2"/>
  <c r="L6753" i="2" s="1"/>
  <c r="O6752" i="2"/>
  <c r="N6752" i="2"/>
  <c r="J6752" i="2"/>
  <c r="K6752" i="2" s="1"/>
  <c r="I6752" i="2"/>
  <c r="H6752" i="2"/>
  <c r="G6752" i="2"/>
  <c r="L6752" i="2" s="1"/>
  <c r="O6751" i="2"/>
  <c r="N6751" i="2"/>
  <c r="L6751" i="2"/>
  <c r="J6751" i="2"/>
  <c r="K6751" i="2" s="1"/>
  <c r="I6751" i="2"/>
  <c r="H6751" i="2"/>
  <c r="G6751" i="2"/>
  <c r="O6750" i="2"/>
  <c r="N6750" i="2"/>
  <c r="J6750" i="2"/>
  <c r="K6750" i="2" s="1"/>
  <c r="I6750" i="2"/>
  <c r="H6750" i="2"/>
  <c r="G6750" i="2"/>
  <c r="L6750" i="2" s="1"/>
  <c r="O6749" i="2"/>
  <c r="N6749" i="2"/>
  <c r="L6749" i="2"/>
  <c r="K6749" i="2"/>
  <c r="J6749" i="2"/>
  <c r="I6749" i="2"/>
  <c r="H6749" i="2"/>
  <c r="G6749" i="2"/>
  <c r="O6748" i="2"/>
  <c r="N6748" i="2"/>
  <c r="J6748" i="2"/>
  <c r="I6748" i="2"/>
  <c r="K6748" i="2" s="1"/>
  <c r="H6748" i="2"/>
  <c r="G6748" i="2"/>
  <c r="L6748" i="2" s="1"/>
  <c r="O6747" i="2"/>
  <c r="N6747" i="2"/>
  <c r="K6747" i="2"/>
  <c r="J6747" i="2"/>
  <c r="I6747" i="2"/>
  <c r="H6747" i="2"/>
  <c r="G6747" i="2"/>
  <c r="L6747" i="2" s="1"/>
  <c r="O6746" i="2"/>
  <c r="N6746" i="2"/>
  <c r="J6746" i="2"/>
  <c r="I6746" i="2"/>
  <c r="K6746" i="2" s="1"/>
  <c r="H6746" i="2"/>
  <c r="G6746" i="2"/>
  <c r="L6746" i="2" s="1"/>
  <c r="O6745" i="2"/>
  <c r="N6745" i="2"/>
  <c r="J6745" i="2"/>
  <c r="K6745" i="2" s="1"/>
  <c r="I6745" i="2"/>
  <c r="H6745" i="2"/>
  <c r="G6745" i="2"/>
  <c r="L6745" i="2" s="1"/>
  <c r="AD6745" i="2" s="1"/>
  <c r="O6744" i="2"/>
  <c r="N6744" i="2"/>
  <c r="J6744" i="2"/>
  <c r="I6744" i="2"/>
  <c r="K6744" i="2" s="1"/>
  <c r="H6744" i="2"/>
  <c r="G6744" i="2"/>
  <c r="L6744" i="2" s="1"/>
  <c r="O6743" i="2"/>
  <c r="N6743" i="2"/>
  <c r="J6743" i="2"/>
  <c r="K6743" i="2" s="1"/>
  <c r="I6743" i="2"/>
  <c r="H6743" i="2"/>
  <c r="G6743" i="2"/>
  <c r="L6743" i="2" s="1"/>
  <c r="O6742" i="2"/>
  <c r="N6742" i="2"/>
  <c r="J6742" i="2"/>
  <c r="K6742" i="2" s="1"/>
  <c r="I6742" i="2"/>
  <c r="H6742" i="2"/>
  <c r="G6742" i="2"/>
  <c r="L6742" i="2" s="1"/>
  <c r="O6741" i="2"/>
  <c r="N6741" i="2"/>
  <c r="K6741" i="2"/>
  <c r="J6741" i="2"/>
  <c r="I6741" i="2"/>
  <c r="H6741" i="2"/>
  <c r="G6741" i="2"/>
  <c r="L6741" i="2" s="1"/>
  <c r="O6740" i="2"/>
  <c r="N6740" i="2"/>
  <c r="J6740" i="2"/>
  <c r="K6740" i="2" s="1"/>
  <c r="I6740" i="2"/>
  <c r="H6740" i="2"/>
  <c r="G6740" i="2"/>
  <c r="L6740" i="2" s="1"/>
  <c r="O6739" i="2"/>
  <c r="N6739" i="2"/>
  <c r="J6739" i="2"/>
  <c r="K6739" i="2" s="1"/>
  <c r="I6739" i="2"/>
  <c r="H6739" i="2"/>
  <c r="G6739" i="2"/>
  <c r="L6739" i="2" s="1"/>
  <c r="AD6739" i="2" s="1"/>
  <c r="O6738" i="2"/>
  <c r="N6738" i="2"/>
  <c r="J6738" i="2"/>
  <c r="I6738" i="2"/>
  <c r="K6738" i="2" s="1"/>
  <c r="H6738" i="2"/>
  <c r="G6738" i="2"/>
  <c r="L6738" i="2" s="1"/>
  <c r="O6737" i="2"/>
  <c r="N6737" i="2"/>
  <c r="J6737" i="2"/>
  <c r="K6737" i="2" s="1"/>
  <c r="I6737" i="2"/>
  <c r="H6737" i="2"/>
  <c r="G6737" i="2"/>
  <c r="L6737" i="2" s="1"/>
  <c r="O6736" i="2"/>
  <c r="N6736" i="2"/>
  <c r="J6736" i="2"/>
  <c r="I6736" i="2"/>
  <c r="K6736" i="2" s="1"/>
  <c r="H6736" i="2"/>
  <c r="G6736" i="2"/>
  <c r="L6736" i="2" s="1"/>
  <c r="O6735" i="2"/>
  <c r="N6735" i="2"/>
  <c r="J6735" i="2"/>
  <c r="K6735" i="2" s="1"/>
  <c r="I6735" i="2"/>
  <c r="H6735" i="2"/>
  <c r="G6735" i="2"/>
  <c r="L6735" i="2" s="1"/>
  <c r="O6734" i="2"/>
  <c r="N6734" i="2"/>
  <c r="J6734" i="2"/>
  <c r="K6734" i="2" s="1"/>
  <c r="I6734" i="2"/>
  <c r="H6734" i="2"/>
  <c r="G6734" i="2"/>
  <c r="L6734" i="2" s="1"/>
  <c r="O6733" i="2"/>
  <c r="N6733" i="2"/>
  <c r="L6733" i="2"/>
  <c r="J6733" i="2"/>
  <c r="K6733" i="2" s="1"/>
  <c r="I6733" i="2"/>
  <c r="H6733" i="2"/>
  <c r="G6733" i="2"/>
  <c r="O6732" i="2"/>
  <c r="N6732" i="2"/>
  <c r="K6732" i="2"/>
  <c r="J6732" i="2"/>
  <c r="I6732" i="2"/>
  <c r="H6732" i="2"/>
  <c r="G6732" i="2"/>
  <c r="L6732" i="2" s="1"/>
  <c r="O6731" i="2"/>
  <c r="N6731" i="2"/>
  <c r="J6731" i="2"/>
  <c r="I6731" i="2"/>
  <c r="K6731" i="2" s="1"/>
  <c r="H6731" i="2"/>
  <c r="G6731" i="2"/>
  <c r="L6731" i="2" s="1"/>
  <c r="O6730" i="2"/>
  <c r="N6730" i="2"/>
  <c r="K6730" i="2"/>
  <c r="J6730" i="2"/>
  <c r="I6730" i="2"/>
  <c r="H6730" i="2"/>
  <c r="G6730" i="2"/>
  <c r="L6730" i="2" s="1"/>
  <c r="O6729" i="2"/>
  <c r="N6729" i="2"/>
  <c r="J6729" i="2"/>
  <c r="K6729" i="2" s="1"/>
  <c r="I6729" i="2"/>
  <c r="H6729" i="2"/>
  <c r="G6729" i="2"/>
  <c r="L6729" i="2" s="1"/>
  <c r="O6728" i="2"/>
  <c r="N6728" i="2"/>
  <c r="J6728" i="2"/>
  <c r="I6728" i="2"/>
  <c r="K6728" i="2" s="1"/>
  <c r="H6728" i="2"/>
  <c r="G6728" i="2"/>
  <c r="L6728" i="2" s="1"/>
  <c r="O6727" i="2"/>
  <c r="N6727" i="2"/>
  <c r="J6727" i="2"/>
  <c r="K6727" i="2" s="1"/>
  <c r="I6727" i="2"/>
  <c r="H6727" i="2"/>
  <c r="G6727" i="2"/>
  <c r="L6727" i="2" s="1"/>
  <c r="O6726" i="2"/>
  <c r="N6726" i="2"/>
  <c r="J6726" i="2"/>
  <c r="K6726" i="2" s="1"/>
  <c r="I6726" i="2"/>
  <c r="H6726" i="2"/>
  <c r="G6726" i="2"/>
  <c r="L6726" i="2" s="1"/>
  <c r="O6725" i="2"/>
  <c r="N6725" i="2"/>
  <c r="K6725" i="2"/>
  <c r="J6725" i="2"/>
  <c r="I6725" i="2"/>
  <c r="H6725" i="2"/>
  <c r="G6725" i="2"/>
  <c r="L6725" i="2" s="1"/>
  <c r="O6724" i="2"/>
  <c r="N6724" i="2"/>
  <c r="J6724" i="2"/>
  <c r="K6724" i="2" s="1"/>
  <c r="I6724" i="2"/>
  <c r="H6724" i="2"/>
  <c r="G6724" i="2"/>
  <c r="L6724" i="2" s="1"/>
  <c r="O6723" i="2"/>
  <c r="N6723" i="2"/>
  <c r="J6723" i="2"/>
  <c r="I6723" i="2"/>
  <c r="K6723" i="2" s="1"/>
  <c r="H6723" i="2"/>
  <c r="G6723" i="2"/>
  <c r="L6723" i="2" s="1"/>
  <c r="O6722" i="2"/>
  <c r="N6722" i="2"/>
  <c r="L6722" i="2"/>
  <c r="K6722" i="2"/>
  <c r="J6722" i="2"/>
  <c r="I6722" i="2"/>
  <c r="H6722" i="2"/>
  <c r="G6722" i="2"/>
  <c r="O6721" i="2"/>
  <c r="N6721" i="2"/>
  <c r="J6721" i="2"/>
  <c r="K6721" i="2" s="1"/>
  <c r="I6721" i="2"/>
  <c r="H6721" i="2"/>
  <c r="G6721" i="2"/>
  <c r="L6721" i="2" s="1"/>
  <c r="O6720" i="2"/>
  <c r="N6720" i="2"/>
  <c r="J6720" i="2"/>
  <c r="I6720" i="2"/>
  <c r="K6720" i="2" s="1"/>
  <c r="H6720" i="2"/>
  <c r="G6720" i="2"/>
  <c r="L6720" i="2" s="1"/>
  <c r="O6719" i="2"/>
  <c r="N6719" i="2"/>
  <c r="J6719" i="2"/>
  <c r="K6719" i="2" s="1"/>
  <c r="I6719" i="2"/>
  <c r="H6719" i="2"/>
  <c r="G6719" i="2"/>
  <c r="L6719" i="2" s="1"/>
  <c r="O6718" i="2"/>
  <c r="N6718" i="2"/>
  <c r="K6718" i="2"/>
  <c r="J6718" i="2"/>
  <c r="I6718" i="2"/>
  <c r="H6718" i="2"/>
  <c r="G6718" i="2"/>
  <c r="L6718" i="2" s="1"/>
  <c r="AD6718" i="2" s="1"/>
  <c r="O6717" i="2"/>
  <c r="N6717" i="2"/>
  <c r="J6717" i="2"/>
  <c r="I6717" i="2"/>
  <c r="K6717" i="2" s="1"/>
  <c r="H6717" i="2"/>
  <c r="G6717" i="2"/>
  <c r="L6717" i="2" s="1"/>
  <c r="O6716" i="2"/>
  <c r="N6716" i="2"/>
  <c r="J6716" i="2"/>
  <c r="K6716" i="2" s="1"/>
  <c r="I6716" i="2"/>
  <c r="H6716" i="2"/>
  <c r="G6716" i="2"/>
  <c r="L6716" i="2" s="1"/>
  <c r="O6715" i="2"/>
  <c r="N6715" i="2"/>
  <c r="J6715" i="2"/>
  <c r="I6715" i="2"/>
  <c r="K6715" i="2" s="1"/>
  <c r="H6715" i="2"/>
  <c r="G6715" i="2"/>
  <c r="L6715" i="2" s="1"/>
  <c r="O6714" i="2"/>
  <c r="N6714" i="2"/>
  <c r="J6714" i="2"/>
  <c r="K6714" i="2" s="1"/>
  <c r="I6714" i="2"/>
  <c r="H6714" i="2"/>
  <c r="G6714" i="2"/>
  <c r="L6714" i="2" s="1"/>
  <c r="O6713" i="2"/>
  <c r="N6713" i="2"/>
  <c r="J6713" i="2"/>
  <c r="K6713" i="2" s="1"/>
  <c r="I6713" i="2"/>
  <c r="H6713" i="2"/>
  <c r="G6713" i="2"/>
  <c r="L6713" i="2" s="1"/>
  <c r="O6712" i="2"/>
  <c r="N6712" i="2"/>
  <c r="L6712" i="2"/>
  <c r="J6712" i="2"/>
  <c r="I6712" i="2"/>
  <c r="K6712" i="2" s="1"/>
  <c r="H6712" i="2"/>
  <c r="G6712" i="2"/>
  <c r="O6711" i="2"/>
  <c r="N6711" i="2"/>
  <c r="J6711" i="2"/>
  <c r="K6711" i="2" s="1"/>
  <c r="I6711" i="2"/>
  <c r="H6711" i="2"/>
  <c r="G6711" i="2"/>
  <c r="L6711" i="2" s="1"/>
  <c r="O6710" i="2"/>
  <c r="N6710" i="2"/>
  <c r="L6710" i="2"/>
  <c r="J6710" i="2"/>
  <c r="I6710" i="2"/>
  <c r="K6710" i="2" s="1"/>
  <c r="H6710" i="2"/>
  <c r="G6710" i="2"/>
  <c r="O6709" i="2"/>
  <c r="N6709" i="2"/>
  <c r="J6709" i="2"/>
  <c r="K6709" i="2" s="1"/>
  <c r="I6709" i="2"/>
  <c r="H6709" i="2"/>
  <c r="G6709" i="2"/>
  <c r="L6709" i="2" s="1"/>
  <c r="O6708" i="2"/>
  <c r="N6708" i="2"/>
  <c r="K6708" i="2"/>
  <c r="J6708" i="2"/>
  <c r="I6708" i="2"/>
  <c r="H6708" i="2"/>
  <c r="G6708" i="2"/>
  <c r="L6708" i="2" s="1"/>
  <c r="AD6708" i="2" s="1"/>
  <c r="O6707" i="2"/>
  <c r="N6707" i="2"/>
  <c r="J6707" i="2"/>
  <c r="I6707" i="2"/>
  <c r="K6707" i="2" s="1"/>
  <c r="H6707" i="2"/>
  <c r="G6707" i="2"/>
  <c r="L6707" i="2" s="1"/>
  <c r="O6706" i="2"/>
  <c r="N6706" i="2"/>
  <c r="J6706" i="2"/>
  <c r="I6706" i="2"/>
  <c r="K6706" i="2" s="1"/>
  <c r="H6706" i="2"/>
  <c r="G6706" i="2"/>
  <c r="L6706" i="2" s="1"/>
  <c r="O6705" i="2"/>
  <c r="N6705" i="2"/>
  <c r="J6705" i="2"/>
  <c r="I6705" i="2"/>
  <c r="K6705" i="2" s="1"/>
  <c r="H6705" i="2"/>
  <c r="G6705" i="2"/>
  <c r="L6705" i="2" s="1"/>
  <c r="O6704" i="2"/>
  <c r="N6704" i="2"/>
  <c r="J6704" i="2"/>
  <c r="K6704" i="2" s="1"/>
  <c r="I6704" i="2"/>
  <c r="H6704" i="2"/>
  <c r="G6704" i="2"/>
  <c r="L6704" i="2" s="1"/>
  <c r="O6703" i="2"/>
  <c r="N6703" i="2"/>
  <c r="J6703" i="2"/>
  <c r="I6703" i="2"/>
  <c r="K6703" i="2" s="1"/>
  <c r="H6703" i="2"/>
  <c r="G6703" i="2"/>
  <c r="L6703" i="2" s="1"/>
  <c r="O6702" i="2"/>
  <c r="N6702" i="2"/>
  <c r="J6702" i="2"/>
  <c r="I6702" i="2"/>
  <c r="K6702" i="2" s="1"/>
  <c r="H6702" i="2"/>
  <c r="G6702" i="2"/>
  <c r="L6702" i="2" s="1"/>
  <c r="O6701" i="2"/>
  <c r="N6701" i="2"/>
  <c r="L6701" i="2"/>
  <c r="K6701" i="2"/>
  <c r="J6701" i="2"/>
  <c r="I6701" i="2"/>
  <c r="H6701" i="2"/>
  <c r="G6701" i="2"/>
  <c r="O6700" i="2"/>
  <c r="N6700" i="2"/>
  <c r="J6700" i="2"/>
  <c r="I6700" i="2"/>
  <c r="K6700" i="2" s="1"/>
  <c r="H6700" i="2"/>
  <c r="G6700" i="2"/>
  <c r="L6700" i="2" s="1"/>
  <c r="O6699" i="2"/>
  <c r="N6699" i="2"/>
  <c r="J6699" i="2"/>
  <c r="K6699" i="2" s="1"/>
  <c r="I6699" i="2"/>
  <c r="H6699" i="2"/>
  <c r="G6699" i="2"/>
  <c r="L6699" i="2" s="1"/>
  <c r="O6698" i="2"/>
  <c r="N6698" i="2"/>
  <c r="J6698" i="2"/>
  <c r="K6698" i="2" s="1"/>
  <c r="I6698" i="2"/>
  <c r="H6698" i="2"/>
  <c r="G6698" i="2"/>
  <c r="L6698" i="2" s="1"/>
  <c r="O6697" i="2"/>
  <c r="N6697" i="2"/>
  <c r="J6697" i="2"/>
  <c r="I6697" i="2"/>
  <c r="K6697" i="2" s="1"/>
  <c r="H6697" i="2"/>
  <c r="G6697" i="2"/>
  <c r="L6697" i="2" s="1"/>
  <c r="O6696" i="2"/>
  <c r="N6696" i="2"/>
  <c r="L6696" i="2"/>
  <c r="J6696" i="2"/>
  <c r="K6696" i="2" s="1"/>
  <c r="I6696" i="2"/>
  <c r="H6696" i="2"/>
  <c r="G6696" i="2"/>
  <c r="O6695" i="2"/>
  <c r="N6695" i="2"/>
  <c r="J6695" i="2"/>
  <c r="I6695" i="2"/>
  <c r="K6695" i="2" s="1"/>
  <c r="H6695" i="2"/>
  <c r="G6695" i="2"/>
  <c r="L6695" i="2" s="1"/>
  <c r="O6694" i="2"/>
  <c r="N6694" i="2"/>
  <c r="J6694" i="2"/>
  <c r="K6694" i="2" s="1"/>
  <c r="I6694" i="2"/>
  <c r="H6694" i="2"/>
  <c r="G6694" i="2"/>
  <c r="L6694" i="2" s="1"/>
  <c r="O6693" i="2"/>
  <c r="N6693" i="2"/>
  <c r="J6693" i="2"/>
  <c r="I6693" i="2"/>
  <c r="K6693" i="2" s="1"/>
  <c r="H6693" i="2"/>
  <c r="G6693" i="2"/>
  <c r="L6693" i="2" s="1"/>
  <c r="O6692" i="2"/>
  <c r="N6692" i="2"/>
  <c r="J6692" i="2"/>
  <c r="K6692" i="2" s="1"/>
  <c r="I6692" i="2"/>
  <c r="H6692" i="2"/>
  <c r="G6692" i="2"/>
  <c r="L6692" i="2" s="1"/>
  <c r="O6691" i="2"/>
  <c r="N6691" i="2"/>
  <c r="J6691" i="2"/>
  <c r="I6691" i="2"/>
  <c r="K6691" i="2" s="1"/>
  <c r="H6691" i="2"/>
  <c r="G6691" i="2"/>
  <c r="L6691" i="2" s="1"/>
  <c r="AD6691" i="2" s="1"/>
  <c r="O6690" i="2"/>
  <c r="N6690" i="2"/>
  <c r="J6690" i="2"/>
  <c r="K6690" i="2" s="1"/>
  <c r="I6690" i="2"/>
  <c r="H6690" i="2"/>
  <c r="G6690" i="2"/>
  <c r="L6690" i="2" s="1"/>
  <c r="O6689" i="2"/>
  <c r="N6689" i="2"/>
  <c r="L6689" i="2"/>
  <c r="J6689" i="2"/>
  <c r="K6689" i="2" s="1"/>
  <c r="I6689" i="2"/>
  <c r="H6689" i="2"/>
  <c r="G6689" i="2"/>
  <c r="O6688" i="2"/>
  <c r="N6688" i="2"/>
  <c r="J6688" i="2"/>
  <c r="I6688" i="2"/>
  <c r="K6688" i="2" s="1"/>
  <c r="H6688" i="2"/>
  <c r="G6688" i="2"/>
  <c r="L6688" i="2" s="1"/>
  <c r="O6687" i="2"/>
  <c r="N6687" i="2"/>
  <c r="J6687" i="2"/>
  <c r="I6687" i="2"/>
  <c r="K6687" i="2" s="1"/>
  <c r="H6687" i="2"/>
  <c r="G6687" i="2"/>
  <c r="L6687" i="2" s="1"/>
  <c r="O6686" i="2"/>
  <c r="N6686" i="2"/>
  <c r="L6686" i="2"/>
  <c r="K6686" i="2"/>
  <c r="J6686" i="2"/>
  <c r="I6686" i="2"/>
  <c r="H6686" i="2"/>
  <c r="G6686" i="2"/>
  <c r="O6685" i="2"/>
  <c r="N6685" i="2"/>
  <c r="J6685" i="2"/>
  <c r="K6685" i="2" s="1"/>
  <c r="I6685" i="2"/>
  <c r="H6685" i="2"/>
  <c r="G6685" i="2"/>
  <c r="L6685" i="2" s="1"/>
  <c r="O6684" i="2"/>
  <c r="N6684" i="2"/>
  <c r="J6684" i="2"/>
  <c r="K6684" i="2" s="1"/>
  <c r="I6684" i="2"/>
  <c r="H6684" i="2"/>
  <c r="G6684" i="2"/>
  <c r="L6684" i="2" s="1"/>
  <c r="O6683" i="2"/>
  <c r="N6683" i="2"/>
  <c r="J6683" i="2"/>
  <c r="I6683" i="2"/>
  <c r="K6683" i="2" s="1"/>
  <c r="H6683" i="2"/>
  <c r="G6683" i="2"/>
  <c r="L6683" i="2" s="1"/>
  <c r="O6682" i="2"/>
  <c r="N6682" i="2"/>
  <c r="J6682" i="2"/>
  <c r="I6682" i="2"/>
  <c r="K6682" i="2" s="1"/>
  <c r="H6682" i="2"/>
  <c r="G6682" i="2"/>
  <c r="L6682" i="2" s="1"/>
  <c r="O6681" i="2"/>
  <c r="N6681" i="2"/>
  <c r="J6681" i="2"/>
  <c r="K6681" i="2" s="1"/>
  <c r="I6681" i="2"/>
  <c r="H6681" i="2"/>
  <c r="G6681" i="2"/>
  <c r="L6681" i="2" s="1"/>
  <c r="O6680" i="2"/>
  <c r="N6680" i="2"/>
  <c r="J6680" i="2"/>
  <c r="I6680" i="2"/>
  <c r="K6680" i="2" s="1"/>
  <c r="H6680" i="2"/>
  <c r="G6680" i="2"/>
  <c r="L6680" i="2" s="1"/>
  <c r="O6679" i="2"/>
  <c r="N6679" i="2"/>
  <c r="J6679" i="2"/>
  <c r="K6679" i="2" s="1"/>
  <c r="I6679" i="2"/>
  <c r="H6679" i="2"/>
  <c r="G6679" i="2"/>
  <c r="L6679" i="2" s="1"/>
  <c r="O6678" i="2"/>
  <c r="N6678" i="2"/>
  <c r="J6678" i="2"/>
  <c r="I6678" i="2"/>
  <c r="K6678" i="2" s="1"/>
  <c r="H6678" i="2"/>
  <c r="G6678" i="2"/>
  <c r="L6678" i="2" s="1"/>
  <c r="O6677" i="2"/>
  <c r="N6677" i="2"/>
  <c r="J6677" i="2"/>
  <c r="I6677" i="2"/>
  <c r="K6677" i="2" s="1"/>
  <c r="H6677" i="2"/>
  <c r="G6677" i="2"/>
  <c r="L6677" i="2" s="1"/>
  <c r="O6676" i="2"/>
  <c r="N6676" i="2"/>
  <c r="L6676" i="2"/>
  <c r="J6676" i="2"/>
  <c r="I6676" i="2"/>
  <c r="K6676" i="2" s="1"/>
  <c r="H6676" i="2"/>
  <c r="G6676" i="2"/>
  <c r="O6675" i="2"/>
  <c r="N6675" i="2"/>
  <c r="L6675" i="2"/>
  <c r="J6675" i="2"/>
  <c r="K6675" i="2" s="1"/>
  <c r="I6675" i="2"/>
  <c r="H6675" i="2"/>
  <c r="G6675" i="2"/>
  <c r="O6674" i="2"/>
  <c r="N6674" i="2"/>
  <c r="K6674" i="2"/>
  <c r="J6674" i="2"/>
  <c r="I6674" i="2"/>
  <c r="H6674" i="2"/>
  <c r="G6674" i="2"/>
  <c r="L6674" i="2" s="1"/>
  <c r="O6673" i="2"/>
  <c r="N6673" i="2"/>
  <c r="J6673" i="2"/>
  <c r="K6673" i="2" s="1"/>
  <c r="I6673" i="2"/>
  <c r="H6673" i="2"/>
  <c r="G6673" i="2"/>
  <c r="L6673" i="2" s="1"/>
  <c r="AD6673" i="2" s="1"/>
  <c r="O6672" i="2"/>
  <c r="N6672" i="2"/>
  <c r="J6672" i="2"/>
  <c r="I6672" i="2"/>
  <c r="K6672" i="2" s="1"/>
  <c r="H6672" i="2"/>
  <c r="G6672" i="2"/>
  <c r="L6672" i="2" s="1"/>
  <c r="AD6672" i="2" s="1"/>
  <c r="O6671" i="2"/>
  <c r="N6671" i="2"/>
  <c r="L6671" i="2"/>
  <c r="J6671" i="2"/>
  <c r="I6671" i="2"/>
  <c r="K6671" i="2" s="1"/>
  <c r="H6671" i="2"/>
  <c r="G6671" i="2"/>
  <c r="O6670" i="2"/>
  <c r="N6670" i="2"/>
  <c r="J6670" i="2"/>
  <c r="I6670" i="2"/>
  <c r="K6670" i="2" s="1"/>
  <c r="H6670" i="2"/>
  <c r="G6670" i="2"/>
  <c r="L6670" i="2" s="1"/>
  <c r="O6669" i="2"/>
  <c r="N6669" i="2"/>
  <c r="J6669" i="2"/>
  <c r="I6669" i="2"/>
  <c r="K6669" i="2" s="1"/>
  <c r="H6669" i="2"/>
  <c r="G6669" i="2"/>
  <c r="L6669" i="2" s="1"/>
  <c r="O6668" i="2"/>
  <c r="N6668" i="2"/>
  <c r="J6668" i="2"/>
  <c r="I6668" i="2"/>
  <c r="K6668" i="2" s="1"/>
  <c r="H6668" i="2"/>
  <c r="G6668" i="2"/>
  <c r="L6668" i="2" s="1"/>
  <c r="O6667" i="2"/>
  <c r="N6667" i="2"/>
  <c r="J6667" i="2"/>
  <c r="K6667" i="2" s="1"/>
  <c r="I6667" i="2"/>
  <c r="H6667" i="2"/>
  <c r="G6667" i="2"/>
  <c r="L6667" i="2" s="1"/>
  <c r="O6666" i="2"/>
  <c r="N6666" i="2"/>
  <c r="L6666" i="2"/>
  <c r="J6666" i="2"/>
  <c r="K6666" i="2" s="1"/>
  <c r="I6666" i="2"/>
  <c r="H6666" i="2"/>
  <c r="G6666" i="2"/>
  <c r="O6665" i="2"/>
  <c r="N6665" i="2"/>
  <c r="L6665" i="2"/>
  <c r="J6665" i="2"/>
  <c r="K6665" i="2" s="1"/>
  <c r="I6665" i="2"/>
  <c r="H6665" i="2"/>
  <c r="G6665" i="2"/>
  <c r="O6664" i="2"/>
  <c r="N6664" i="2"/>
  <c r="J6664" i="2"/>
  <c r="K6664" i="2" s="1"/>
  <c r="I6664" i="2"/>
  <c r="H6664" i="2"/>
  <c r="G6664" i="2"/>
  <c r="L6664" i="2" s="1"/>
  <c r="O6663" i="2"/>
  <c r="N6663" i="2"/>
  <c r="J6663" i="2"/>
  <c r="K6663" i="2" s="1"/>
  <c r="I6663" i="2"/>
  <c r="H6663" i="2"/>
  <c r="G6663" i="2"/>
  <c r="L6663" i="2" s="1"/>
  <c r="O6662" i="2"/>
  <c r="N6662" i="2"/>
  <c r="J6662" i="2"/>
  <c r="K6662" i="2" s="1"/>
  <c r="I6662" i="2"/>
  <c r="H6662" i="2"/>
  <c r="G6662" i="2"/>
  <c r="L6662" i="2" s="1"/>
  <c r="O6661" i="2"/>
  <c r="N6661" i="2"/>
  <c r="J6661" i="2"/>
  <c r="K6661" i="2" s="1"/>
  <c r="I6661" i="2"/>
  <c r="H6661" i="2"/>
  <c r="G6661" i="2"/>
  <c r="L6661" i="2" s="1"/>
  <c r="O6660" i="2"/>
  <c r="N6660" i="2"/>
  <c r="L6660" i="2"/>
  <c r="J6660" i="2"/>
  <c r="I6660" i="2"/>
  <c r="K6660" i="2" s="1"/>
  <c r="H6660" i="2"/>
  <c r="G6660" i="2"/>
  <c r="O6659" i="2"/>
  <c r="N6659" i="2"/>
  <c r="J6659" i="2"/>
  <c r="I6659" i="2"/>
  <c r="K6659" i="2" s="1"/>
  <c r="H6659" i="2"/>
  <c r="G6659" i="2"/>
  <c r="L6659" i="2" s="1"/>
  <c r="O6658" i="2"/>
  <c r="N6658" i="2"/>
  <c r="L6658" i="2"/>
  <c r="J6658" i="2"/>
  <c r="K6658" i="2" s="1"/>
  <c r="I6658" i="2"/>
  <c r="H6658" i="2"/>
  <c r="G6658" i="2"/>
  <c r="O6657" i="2"/>
  <c r="N6657" i="2"/>
  <c r="J6657" i="2"/>
  <c r="K6657" i="2" s="1"/>
  <c r="I6657" i="2"/>
  <c r="H6657" i="2"/>
  <c r="G6657" i="2"/>
  <c r="L6657" i="2" s="1"/>
  <c r="O6656" i="2"/>
  <c r="N6656" i="2"/>
  <c r="L6656" i="2"/>
  <c r="J6656" i="2"/>
  <c r="K6656" i="2" s="1"/>
  <c r="AD6656" i="2" s="1"/>
  <c r="I6656" i="2"/>
  <c r="H6656" i="2"/>
  <c r="G6656" i="2"/>
  <c r="O6655" i="2"/>
  <c r="N6655" i="2"/>
  <c r="J6655" i="2"/>
  <c r="K6655" i="2" s="1"/>
  <c r="I6655" i="2"/>
  <c r="H6655" i="2"/>
  <c r="G6655" i="2"/>
  <c r="L6655" i="2" s="1"/>
  <c r="AD6655" i="2" s="1"/>
  <c r="O6654" i="2"/>
  <c r="N6654" i="2"/>
  <c r="J6654" i="2"/>
  <c r="I6654" i="2"/>
  <c r="K6654" i="2" s="1"/>
  <c r="H6654" i="2"/>
  <c r="G6654" i="2"/>
  <c r="L6654" i="2" s="1"/>
  <c r="O6653" i="2"/>
  <c r="N6653" i="2"/>
  <c r="J6653" i="2"/>
  <c r="K6653" i="2" s="1"/>
  <c r="I6653" i="2"/>
  <c r="H6653" i="2"/>
  <c r="G6653" i="2"/>
  <c r="L6653" i="2" s="1"/>
  <c r="O6652" i="2"/>
  <c r="N6652" i="2"/>
  <c r="J6652" i="2"/>
  <c r="K6652" i="2" s="1"/>
  <c r="I6652" i="2"/>
  <c r="H6652" i="2"/>
  <c r="G6652" i="2"/>
  <c r="L6652" i="2" s="1"/>
  <c r="O6651" i="2"/>
  <c r="N6651" i="2"/>
  <c r="J6651" i="2"/>
  <c r="I6651" i="2"/>
  <c r="K6651" i="2" s="1"/>
  <c r="H6651" i="2"/>
  <c r="G6651" i="2"/>
  <c r="L6651" i="2" s="1"/>
  <c r="O6650" i="2"/>
  <c r="N6650" i="2"/>
  <c r="J6650" i="2"/>
  <c r="K6650" i="2" s="1"/>
  <c r="I6650" i="2"/>
  <c r="H6650" i="2"/>
  <c r="G6650" i="2"/>
  <c r="L6650" i="2" s="1"/>
  <c r="O6649" i="2"/>
  <c r="N6649" i="2"/>
  <c r="L6649" i="2"/>
  <c r="J6649" i="2"/>
  <c r="K6649" i="2" s="1"/>
  <c r="I6649" i="2"/>
  <c r="H6649" i="2"/>
  <c r="G6649" i="2"/>
  <c r="O6648" i="2"/>
  <c r="N6648" i="2"/>
  <c r="J6648" i="2"/>
  <c r="I6648" i="2"/>
  <c r="K6648" i="2" s="1"/>
  <c r="H6648" i="2"/>
  <c r="G6648" i="2"/>
  <c r="L6648" i="2" s="1"/>
  <c r="O6647" i="2"/>
  <c r="N6647" i="2"/>
  <c r="J6647" i="2"/>
  <c r="I6647" i="2"/>
  <c r="K6647" i="2" s="1"/>
  <c r="H6647" i="2"/>
  <c r="G6647" i="2"/>
  <c r="L6647" i="2" s="1"/>
  <c r="O6646" i="2"/>
  <c r="N6646" i="2"/>
  <c r="J6646" i="2"/>
  <c r="K6646" i="2" s="1"/>
  <c r="I6646" i="2"/>
  <c r="H6646" i="2"/>
  <c r="G6646" i="2"/>
  <c r="L6646" i="2" s="1"/>
  <c r="O6645" i="2"/>
  <c r="N6645" i="2"/>
  <c r="J6645" i="2"/>
  <c r="I6645" i="2"/>
  <c r="K6645" i="2" s="1"/>
  <c r="H6645" i="2"/>
  <c r="G6645" i="2"/>
  <c r="L6645" i="2" s="1"/>
  <c r="O6644" i="2"/>
  <c r="N6644" i="2"/>
  <c r="J6644" i="2"/>
  <c r="K6644" i="2" s="1"/>
  <c r="I6644" i="2"/>
  <c r="H6644" i="2"/>
  <c r="G6644" i="2"/>
  <c r="L6644" i="2" s="1"/>
  <c r="O6643" i="2"/>
  <c r="N6643" i="2"/>
  <c r="L6643" i="2"/>
  <c r="J6643" i="2"/>
  <c r="K6643" i="2" s="1"/>
  <c r="I6643" i="2"/>
  <c r="H6643" i="2"/>
  <c r="G6643" i="2"/>
  <c r="O6642" i="2"/>
  <c r="N6642" i="2"/>
  <c r="J6642" i="2"/>
  <c r="K6642" i="2" s="1"/>
  <c r="I6642" i="2"/>
  <c r="H6642" i="2"/>
  <c r="G6642" i="2"/>
  <c r="L6642" i="2" s="1"/>
  <c r="O6641" i="2"/>
  <c r="N6641" i="2"/>
  <c r="L6641" i="2"/>
  <c r="J6641" i="2"/>
  <c r="K6641" i="2" s="1"/>
  <c r="I6641" i="2"/>
  <c r="H6641" i="2"/>
  <c r="G6641" i="2"/>
  <c r="O6640" i="2"/>
  <c r="N6640" i="2"/>
  <c r="J6640" i="2"/>
  <c r="K6640" i="2" s="1"/>
  <c r="I6640" i="2"/>
  <c r="H6640" i="2"/>
  <c r="G6640" i="2"/>
  <c r="L6640" i="2" s="1"/>
  <c r="O6639" i="2"/>
  <c r="N6639" i="2"/>
  <c r="J6639" i="2"/>
  <c r="K6639" i="2" s="1"/>
  <c r="I6639" i="2"/>
  <c r="H6639" i="2"/>
  <c r="G6639" i="2"/>
  <c r="L6639" i="2" s="1"/>
  <c r="O6638" i="2"/>
  <c r="N6638" i="2"/>
  <c r="J6638" i="2"/>
  <c r="I6638" i="2"/>
  <c r="K6638" i="2" s="1"/>
  <c r="H6638" i="2"/>
  <c r="G6638" i="2"/>
  <c r="L6638" i="2" s="1"/>
  <c r="O6637" i="2"/>
  <c r="N6637" i="2"/>
  <c r="J6637" i="2"/>
  <c r="K6637" i="2" s="1"/>
  <c r="I6637" i="2"/>
  <c r="H6637" i="2"/>
  <c r="G6637" i="2"/>
  <c r="L6637" i="2" s="1"/>
  <c r="O6636" i="2"/>
  <c r="N6636" i="2"/>
  <c r="K6636" i="2"/>
  <c r="J6636" i="2"/>
  <c r="I6636" i="2"/>
  <c r="H6636" i="2"/>
  <c r="G6636" i="2"/>
  <c r="L6636" i="2" s="1"/>
  <c r="O6635" i="2"/>
  <c r="N6635" i="2"/>
  <c r="J6635" i="2"/>
  <c r="I6635" i="2"/>
  <c r="K6635" i="2" s="1"/>
  <c r="H6635" i="2"/>
  <c r="G6635" i="2"/>
  <c r="L6635" i="2" s="1"/>
  <c r="O6634" i="2"/>
  <c r="N6634" i="2"/>
  <c r="J6634" i="2"/>
  <c r="I6634" i="2"/>
  <c r="K6634" i="2" s="1"/>
  <c r="H6634" i="2"/>
  <c r="G6634" i="2"/>
  <c r="L6634" i="2" s="1"/>
  <c r="O6633" i="2"/>
  <c r="N6633" i="2"/>
  <c r="J6633" i="2"/>
  <c r="K6633" i="2" s="1"/>
  <c r="I6633" i="2"/>
  <c r="H6633" i="2"/>
  <c r="G6633" i="2"/>
  <c r="L6633" i="2" s="1"/>
  <c r="O6632" i="2"/>
  <c r="N6632" i="2"/>
  <c r="J6632" i="2"/>
  <c r="I6632" i="2"/>
  <c r="K6632" i="2" s="1"/>
  <c r="H6632" i="2"/>
  <c r="G6632" i="2"/>
  <c r="L6632" i="2" s="1"/>
  <c r="O6631" i="2"/>
  <c r="N6631" i="2"/>
  <c r="L6631" i="2"/>
  <c r="J6631" i="2"/>
  <c r="K6631" i="2" s="1"/>
  <c r="I6631" i="2"/>
  <c r="H6631" i="2"/>
  <c r="G6631" i="2"/>
  <c r="O6630" i="2"/>
  <c r="N6630" i="2"/>
  <c r="J6630" i="2"/>
  <c r="I6630" i="2"/>
  <c r="K6630" i="2" s="1"/>
  <c r="H6630" i="2"/>
  <c r="G6630" i="2"/>
  <c r="L6630" i="2" s="1"/>
  <c r="O6629" i="2"/>
  <c r="N6629" i="2"/>
  <c r="J6629" i="2"/>
  <c r="K6629" i="2" s="1"/>
  <c r="I6629" i="2"/>
  <c r="H6629" i="2"/>
  <c r="G6629" i="2"/>
  <c r="L6629" i="2" s="1"/>
  <c r="O6628" i="2"/>
  <c r="N6628" i="2"/>
  <c r="J6628" i="2"/>
  <c r="I6628" i="2"/>
  <c r="K6628" i="2" s="1"/>
  <c r="H6628" i="2"/>
  <c r="G6628" i="2"/>
  <c r="L6628" i="2" s="1"/>
  <c r="O6627" i="2"/>
  <c r="N6627" i="2"/>
  <c r="J6627" i="2"/>
  <c r="I6627" i="2"/>
  <c r="K6627" i="2" s="1"/>
  <c r="H6627" i="2"/>
  <c r="G6627" i="2"/>
  <c r="L6627" i="2" s="1"/>
  <c r="O6626" i="2"/>
  <c r="N6626" i="2"/>
  <c r="J6626" i="2"/>
  <c r="K6626" i="2" s="1"/>
  <c r="I6626" i="2"/>
  <c r="H6626" i="2"/>
  <c r="G6626" i="2"/>
  <c r="L6626" i="2" s="1"/>
  <c r="O6625" i="2"/>
  <c r="N6625" i="2"/>
  <c r="L6625" i="2"/>
  <c r="J6625" i="2"/>
  <c r="K6625" i="2" s="1"/>
  <c r="I6625" i="2"/>
  <c r="H6625" i="2"/>
  <c r="G6625" i="2"/>
  <c r="O6624" i="2"/>
  <c r="N6624" i="2"/>
  <c r="L6624" i="2"/>
  <c r="J6624" i="2"/>
  <c r="K6624" i="2" s="1"/>
  <c r="I6624" i="2"/>
  <c r="H6624" i="2"/>
  <c r="G6624" i="2"/>
  <c r="O6623" i="2"/>
  <c r="N6623" i="2"/>
  <c r="J6623" i="2"/>
  <c r="I6623" i="2"/>
  <c r="K6623" i="2" s="1"/>
  <c r="H6623" i="2"/>
  <c r="G6623" i="2"/>
  <c r="L6623" i="2" s="1"/>
  <c r="O6622" i="2"/>
  <c r="N6622" i="2"/>
  <c r="K6622" i="2"/>
  <c r="J6622" i="2"/>
  <c r="I6622" i="2"/>
  <c r="H6622" i="2"/>
  <c r="G6622" i="2"/>
  <c r="L6622" i="2" s="1"/>
  <c r="O6621" i="2"/>
  <c r="N6621" i="2"/>
  <c r="J6621" i="2"/>
  <c r="I6621" i="2"/>
  <c r="K6621" i="2" s="1"/>
  <c r="H6621" i="2"/>
  <c r="G6621" i="2"/>
  <c r="L6621" i="2" s="1"/>
  <c r="O6620" i="2"/>
  <c r="N6620" i="2"/>
  <c r="J6620" i="2"/>
  <c r="K6620" i="2" s="1"/>
  <c r="I6620" i="2"/>
  <c r="H6620" i="2"/>
  <c r="G6620" i="2"/>
  <c r="L6620" i="2" s="1"/>
  <c r="O6619" i="2"/>
  <c r="N6619" i="2"/>
  <c r="L6619" i="2"/>
  <c r="AD6619" i="2" s="1"/>
  <c r="J6619" i="2"/>
  <c r="K6619" i="2" s="1"/>
  <c r="I6619" i="2"/>
  <c r="H6619" i="2"/>
  <c r="G6619" i="2"/>
  <c r="O6618" i="2"/>
  <c r="N6618" i="2"/>
  <c r="J6618" i="2"/>
  <c r="I6618" i="2"/>
  <c r="K6618" i="2" s="1"/>
  <c r="H6618" i="2"/>
  <c r="G6618" i="2"/>
  <c r="L6618" i="2" s="1"/>
  <c r="O6617" i="2"/>
  <c r="N6617" i="2"/>
  <c r="J6617" i="2"/>
  <c r="I6617" i="2"/>
  <c r="K6617" i="2" s="1"/>
  <c r="H6617" i="2"/>
  <c r="G6617" i="2"/>
  <c r="L6617" i="2" s="1"/>
  <c r="O6616" i="2"/>
  <c r="N6616" i="2"/>
  <c r="J6616" i="2"/>
  <c r="I6616" i="2"/>
  <c r="K6616" i="2" s="1"/>
  <c r="H6616" i="2"/>
  <c r="G6616" i="2"/>
  <c r="L6616" i="2" s="1"/>
  <c r="AD6616" i="2" s="1"/>
  <c r="O6615" i="2"/>
  <c r="N6615" i="2"/>
  <c r="J6615" i="2"/>
  <c r="K6615" i="2" s="1"/>
  <c r="I6615" i="2"/>
  <c r="H6615" i="2"/>
  <c r="G6615" i="2"/>
  <c r="L6615" i="2" s="1"/>
  <c r="O6614" i="2"/>
  <c r="N6614" i="2"/>
  <c r="J6614" i="2"/>
  <c r="K6614" i="2" s="1"/>
  <c r="I6614" i="2"/>
  <c r="H6614" i="2"/>
  <c r="G6614" i="2"/>
  <c r="L6614" i="2" s="1"/>
  <c r="O6613" i="2"/>
  <c r="N6613" i="2"/>
  <c r="J6613" i="2"/>
  <c r="K6613" i="2" s="1"/>
  <c r="I6613" i="2"/>
  <c r="H6613" i="2"/>
  <c r="G6613" i="2"/>
  <c r="L6613" i="2" s="1"/>
  <c r="O6612" i="2"/>
  <c r="N6612" i="2"/>
  <c r="J6612" i="2"/>
  <c r="I6612" i="2"/>
  <c r="K6612" i="2" s="1"/>
  <c r="H6612" i="2"/>
  <c r="G6612" i="2"/>
  <c r="L6612" i="2" s="1"/>
  <c r="O6611" i="2"/>
  <c r="N6611" i="2"/>
  <c r="L6611" i="2"/>
  <c r="J6611" i="2"/>
  <c r="I6611" i="2"/>
  <c r="K6611" i="2" s="1"/>
  <c r="H6611" i="2"/>
  <c r="G6611" i="2"/>
  <c r="O6610" i="2"/>
  <c r="N6610" i="2"/>
  <c r="J6610" i="2"/>
  <c r="K6610" i="2" s="1"/>
  <c r="I6610" i="2"/>
  <c r="H6610" i="2"/>
  <c r="G6610" i="2"/>
  <c r="L6610" i="2" s="1"/>
  <c r="O6609" i="2"/>
  <c r="N6609" i="2"/>
  <c r="J6609" i="2"/>
  <c r="I6609" i="2"/>
  <c r="K6609" i="2" s="1"/>
  <c r="H6609" i="2"/>
  <c r="G6609" i="2"/>
  <c r="L6609" i="2" s="1"/>
  <c r="O6608" i="2"/>
  <c r="N6608" i="2"/>
  <c r="J6608" i="2"/>
  <c r="K6608" i="2" s="1"/>
  <c r="I6608" i="2"/>
  <c r="H6608" i="2"/>
  <c r="G6608" i="2"/>
  <c r="L6608" i="2" s="1"/>
  <c r="O6607" i="2"/>
  <c r="N6607" i="2"/>
  <c r="J6607" i="2"/>
  <c r="I6607" i="2"/>
  <c r="K6607" i="2" s="1"/>
  <c r="H6607" i="2"/>
  <c r="G6607" i="2"/>
  <c r="L6607" i="2" s="1"/>
  <c r="O6606" i="2"/>
  <c r="N6606" i="2"/>
  <c r="J6606" i="2"/>
  <c r="I6606" i="2"/>
  <c r="K6606" i="2" s="1"/>
  <c r="H6606" i="2"/>
  <c r="G6606" i="2"/>
  <c r="L6606" i="2" s="1"/>
  <c r="AD6606" i="2" s="1"/>
  <c r="O6605" i="2"/>
  <c r="N6605" i="2"/>
  <c r="J6605" i="2"/>
  <c r="K6605" i="2" s="1"/>
  <c r="I6605" i="2"/>
  <c r="H6605" i="2"/>
  <c r="G6605" i="2"/>
  <c r="L6605" i="2" s="1"/>
  <c r="O6604" i="2"/>
  <c r="N6604" i="2"/>
  <c r="J6604" i="2"/>
  <c r="I6604" i="2"/>
  <c r="K6604" i="2" s="1"/>
  <c r="H6604" i="2"/>
  <c r="G6604" i="2"/>
  <c r="L6604" i="2" s="1"/>
  <c r="O6603" i="2"/>
  <c r="N6603" i="2"/>
  <c r="J6603" i="2"/>
  <c r="I6603" i="2"/>
  <c r="K6603" i="2" s="1"/>
  <c r="H6603" i="2"/>
  <c r="G6603" i="2"/>
  <c r="L6603" i="2" s="1"/>
  <c r="O6602" i="2"/>
  <c r="N6602" i="2"/>
  <c r="J6602" i="2"/>
  <c r="K6602" i="2" s="1"/>
  <c r="I6602" i="2"/>
  <c r="H6602" i="2"/>
  <c r="G6602" i="2"/>
  <c r="L6602" i="2" s="1"/>
  <c r="O6601" i="2"/>
  <c r="N6601" i="2"/>
  <c r="J6601" i="2"/>
  <c r="I6601" i="2"/>
  <c r="K6601" i="2" s="1"/>
  <c r="H6601" i="2"/>
  <c r="G6601" i="2"/>
  <c r="L6601" i="2" s="1"/>
  <c r="O6600" i="2"/>
  <c r="N6600" i="2"/>
  <c r="J6600" i="2"/>
  <c r="I6600" i="2"/>
  <c r="K6600" i="2" s="1"/>
  <c r="H6600" i="2"/>
  <c r="G6600" i="2"/>
  <c r="L6600" i="2" s="1"/>
  <c r="O6599" i="2"/>
  <c r="N6599" i="2"/>
  <c r="L6599" i="2"/>
  <c r="J6599" i="2"/>
  <c r="I6599" i="2"/>
  <c r="K6599" i="2" s="1"/>
  <c r="H6599" i="2"/>
  <c r="G6599" i="2"/>
  <c r="O6598" i="2"/>
  <c r="N6598" i="2"/>
  <c r="L6598" i="2"/>
  <c r="J6598" i="2"/>
  <c r="K6598" i="2" s="1"/>
  <c r="I6598" i="2"/>
  <c r="H6598" i="2"/>
  <c r="G6598" i="2"/>
  <c r="O6597" i="2"/>
  <c r="N6597" i="2"/>
  <c r="L6597" i="2"/>
  <c r="J6597" i="2"/>
  <c r="I6597" i="2"/>
  <c r="K6597" i="2" s="1"/>
  <c r="H6597" i="2"/>
  <c r="G6597" i="2"/>
  <c r="O6596" i="2"/>
  <c r="N6596" i="2"/>
  <c r="J6596" i="2"/>
  <c r="K6596" i="2" s="1"/>
  <c r="I6596" i="2"/>
  <c r="H6596" i="2"/>
  <c r="G6596" i="2"/>
  <c r="L6596" i="2" s="1"/>
  <c r="O6595" i="2"/>
  <c r="N6595" i="2"/>
  <c r="J6595" i="2"/>
  <c r="K6595" i="2" s="1"/>
  <c r="I6595" i="2"/>
  <c r="H6595" i="2"/>
  <c r="G6595" i="2"/>
  <c r="L6595" i="2" s="1"/>
  <c r="AD6595" i="2" s="1"/>
  <c r="O6594" i="2"/>
  <c r="N6594" i="2"/>
  <c r="J6594" i="2"/>
  <c r="K6594" i="2" s="1"/>
  <c r="I6594" i="2"/>
  <c r="H6594" i="2"/>
  <c r="G6594" i="2"/>
  <c r="L6594" i="2" s="1"/>
  <c r="O6593" i="2"/>
  <c r="N6593" i="2"/>
  <c r="J6593" i="2"/>
  <c r="I6593" i="2"/>
  <c r="K6593" i="2" s="1"/>
  <c r="H6593" i="2"/>
  <c r="G6593" i="2"/>
  <c r="L6593" i="2" s="1"/>
  <c r="O6592" i="2"/>
  <c r="N6592" i="2"/>
  <c r="J6592" i="2"/>
  <c r="K6592" i="2" s="1"/>
  <c r="I6592" i="2"/>
  <c r="H6592" i="2"/>
  <c r="G6592" i="2"/>
  <c r="L6592" i="2" s="1"/>
  <c r="O6591" i="2"/>
  <c r="N6591" i="2"/>
  <c r="J6591" i="2"/>
  <c r="K6591" i="2" s="1"/>
  <c r="I6591" i="2"/>
  <c r="H6591" i="2"/>
  <c r="G6591" i="2"/>
  <c r="L6591" i="2" s="1"/>
  <c r="O6590" i="2"/>
  <c r="N6590" i="2"/>
  <c r="J6590" i="2"/>
  <c r="I6590" i="2"/>
  <c r="K6590" i="2" s="1"/>
  <c r="H6590" i="2"/>
  <c r="G6590" i="2"/>
  <c r="L6590" i="2" s="1"/>
  <c r="O6589" i="2"/>
  <c r="N6589" i="2"/>
  <c r="L6589" i="2"/>
  <c r="J6589" i="2"/>
  <c r="I6589" i="2"/>
  <c r="K6589" i="2" s="1"/>
  <c r="H6589" i="2"/>
  <c r="G6589" i="2"/>
  <c r="O6588" i="2"/>
  <c r="N6588" i="2"/>
  <c r="J6588" i="2"/>
  <c r="K6588" i="2" s="1"/>
  <c r="I6588" i="2"/>
  <c r="H6588" i="2"/>
  <c r="G6588" i="2"/>
  <c r="L6588" i="2" s="1"/>
  <c r="O6587" i="2"/>
  <c r="N6587" i="2"/>
  <c r="L6587" i="2"/>
  <c r="J6587" i="2"/>
  <c r="K6587" i="2" s="1"/>
  <c r="I6587" i="2"/>
  <c r="H6587" i="2"/>
  <c r="G6587" i="2"/>
  <c r="O6586" i="2"/>
  <c r="N6586" i="2"/>
  <c r="J6586" i="2"/>
  <c r="I6586" i="2"/>
  <c r="K6586" i="2" s="1"/>
  <c r="H6586" i="2"/>
  <c r="G6586" i="2"/>
  <c r="L6586" i="2" s="1"/>
  <c r="O6585" i="2"/>
  <c r="N6585" i="2"/>
  <c r="J6585" i="2"/>
  <c r="K6585" i="2" s="1"/>
  <c r="I6585" i="2"/>
  <c r="H6585" i="2"/>
  <c r="G6585" i="2"/>
  <c r="L6585" i="2" s="1"/>
  <c r="O6584" i="2"/>
  <c r="N6584" i="2"/>
  <c r="J6584" i="2"/>
  <c r="I6584" i="2"/>
  <c r="K6584" i="2" s="1"/>
  <c r="H6584" i="2"/>
  <c r="G6584" i="2"/>
  <c r="L6584" i="2" s="1"/>
  <c r="O6583" i="2"/>
  <c r="N6583" i="2"/>
  <c r="J6583" i="2"/>
  <c r="I6583" i="2"/>
  <c r="K6583" i="2" s="1"/>
  <c r="H6583" i="2"/>
  <c r="G6583" i="2"/>
  <c r="L6583" i="2" s="1"/>
  <c r="O6582" i="2"/>
  <c r="N6582" i="2"/>
  <c r="J6582" i="2"/>
  <c r="K6582" i="2" s="1"/>
  <c r="I6582" i="2"/>
  <c r="H6582" i="2"/>
  <c r="G6582" i="2"/>
  <c r="L6582" i="2" s="1"/>
  <c r="O6581" i="2"/>
  <c r="N6581" i="2"/>
  <c r="J6581" i="2"/>
  <c r="I6581" i="2"/>
  <c r="K6581" i="2" s="1"/>
  <c r="H6581" i="2"/>
  <c r="G6581" i="2"/>
  <c r="L6581" i="2" s="1"/>
  <c r="O6580" i="2"/>
  <c r="N6580" i="2"/>
  <c r="J6580" i="2"/>
  <c r="I6580" i="2"/>
  <c r="K6580" i="2" s="1"/>
  <c r="H6580" i="2"/>
  <c r="G6580" i="2"/>
  <c r="L6580" i="2" s="1"/>
  <c r="AD6580" i="2" s="1"/>
  <c r="O6579" i="2"/>
  <c r="N6579" i="2"/>
  <c r="J6579" i="2"/>
  <c r="I6579" i="2"/>
  <c r="K6579" i="2" s="1"/>
  <c r="H6579" i="2"/>
  <c r="G6579" i="2"/>
  <c r="L6579" i="2" s="1"/>
  <c r="O6578" i="2"/>
  <c r="N6578" i="2"/>
  <c r="J6578" i="2"/>
  <c r="K6578" i="2" s="1"/>
  <c r="I6578" i="2"/>
  <c r="H6578" i="2"/>
  <c r="G6578" i="2"/>
  <c r="L6578" i="2" s="1"/>
  <c r="AD6578" i="2" s="1"/>
  <c r="O6577" i="2"/>
  <c r="N6577" i="2"/>
  <c r="J6577" i="2"/>
  <c r="K6577" i="2" s="1"/>
  <c r="I6577" i="2"/>
  <c r="H6577" i="2"/>
  <c r="G6577" i="2"/>
  <c r="L6577" i="2" s="1"/>
  <c r="O6576" i="2"/>
  <c r="N6576" i="2"/>
  <c r="J6576" i="2"/>
  <c r="I6576" i="2"/>
  <c r="K6576" i="2" s="1"/>
  <c r="H6576" i="2"/>
  <c r="G6576" i="2"/>
  <c r="L6576" i="2" s="1"/>
  <c r="O6575" i="2"/>
  <c r="N6575" i="2"/>
  <c r="L6575" i="2"/>
  <c r="J6575" i="2"/>
  <c r="I6575" i="2"/>
  <c r="K6575" i="2" s="1"/>
  <c r="H6575" i="2"/>
  <c r="G6575" i="2"/>
  <c r="O6574" i="2"/>
  <c r="N6574" i="2"/>
  <c r="J6574" i="2"/>
  <c r="I6574" i="2"/>
  <c r="K6574" i="2" s="1"/>
  <c r="H6574" i="2"/>
  <c r="G6574" i="2"/>
  <c r="L6574" i="2" s="1"/>
  <c r="O6573" i="2"/>
  <c r="N6573" i="2"/>
  <c r="J6573" i="2"/>
  <c r="K6573" i="2" s="1"/>
  <c r="I6573" i="2"/>
  <c r="H6573" i="2"/>
  <c r="G6573" i="2"/>
  <c r="L6573" i="2" s="1"/>
  <c r="O6572" i="2"/>
  <c r="N6572" i="2"/>
  <c r="L6572" i="2"/>
  <c r="J6572" i="2"/>
  <c r="I6572" i="2"/>
  <c r="K6572" i="2" s="1"/>
  <c r="H6572" i="2"/>
  <c r="G6572" i="2"/>
  <c r="O6571" i="2"/>
  <c r="N6571" i="2"/>
  <c r="J6571" i="2"/>
  <c r="I6571" i="2"/>
  <c r="K6571" i="2" s="1"/>
  <c r="H6571" i="2"/>
  <c r="G6571" i="2"/>
  <c r="L6571" i="2" s="1"/>
  <c r="O6570" i="2"/>
  <c r="N6570" i="2"/>
  <c r="J6570" i="2"/>
  <c r="K6570" i="2" s="1"/>
  <c r="I6570" i="2"/>
  <c r="H6570" i="2"/>
  <c r="G6570" i="2"/>
  <c r="L6570" i="2" s="1"/>
  <c r="O6569" i="2"/>
  <c r="N6569" i="2"/>
  <c r="J6569" i="2"/>
  <c r="I6569" i="2"/>
  <c r="K6569" i="2" s="1"/>
  <c r="H6569" i="2"/>
  <c r="G6569" i="2"/>
  <c r="L6569" i="2" s="1"/>
  <c r="O6568" i="2"/>
  <c r="N6568" i="2"/>
  <c r="J6568" i="2"/>
  <c r="K6568" i="2" s="1"/>
  <c r="I6568" i="2"/>
  <c r="H6568" i="2"/>
  <c r="G6568" i="2"/>
  <c r="L6568" i="2" s="1"/>
  <c r="O6567" i="2"/>
  <c r="N6567" i="2"/>
  <c r="K6567" i="2"/>
  <c r="J6567" i="2"/>
  <c r="I6567" i="2"/>
  <c r="H6567" i="2"/>
  <c r="G6567" i="2"/>
  <c r="L6567" i="2" s="1"/>
  <c r="O6566" i="2"/>
  <c r="N6566" i="2"/>
  <c r="J6566" i="2"/>
  <c r="K6566" i="2" s="1"/>
  <c r="I6566" i="2"/>
  <c r="H6566" i="2"/>
  <c r="G6566" i="2"/>
  <c r="L6566" i="2" s="1"/>
  <c r="O6565" i="2"/>
  <c r="N6565" i="2"/>
  <c r="J6565" i="2"/>
  <c r="K6565" i="2" s="1"/>
  <c r="I6565" i="2"/>
  <c r="H6565" i="2"/>
  <c r="G6565" i="2"/>
  <c r="L6565" i="2" s="1"/>
  <c r="O6564" i="2"/>
  <c r="N6564" i="2"/>
  <c r="J6564" i="2"/>
  <c r="K6564" i="2" s="1"/>
  <c r="I6564" i="2"/>
  <c r="H6564" i="2"/>
  <c r="G6564" i="2"/>
  <c r="L6564" i="2" s="1"/>
  <c r="O6563" i="2"/>
  <c r="N6563" i="2"/>
  <c r="J6563" i="2"/>
  <c r="K6563" i="2" s="1"/>
  <c r="I6563" i="2"/>
  <c r="H6563" i="2"/>
  <c r="G6563" i="2"/>
  <c r="L6563" i="2" s="1"/>
  <c r="AD6563" i="2" s="1"/>
  <c r="O6562" i="2"/>
  <c r="N6562" i="2"/>
  <c r="J6562" i="2"/>
  <c r="K6562" i="2" s="1"/>
  <c r="I6562" i="2"/>
  <c r="H6562" i="2"/>
  <c r="G6562" i="2"/>
  <c r="L6562" i="2" s="1"/>
  <c r="O6561" i="2"/>
  <c r="N6561" i="2"/>
  <c r="J6561" i="2"/>
  <c r="K6561" i="2" s="1"/>
  <c r="I6561" i="2"/>
  <c r="H6561" i="2"/>
  <c r="G6561" i="2"/>
  <c r="L6561" i="2" s="1"/>
  <c r="O6560" i="2"/>
  <c r="N6560" i="2"/>
  <c r="J6560" i="2"/>
  <c r="K6560" i="2" s="1"/>
  <c r="I6560" i="2"/>
  <c r="H6560" i="2"/>
  <c r="G6560" i="2"/>
  <c r="L6560" i="2" s="1"/>
  <c r="O6559" i="2"/>
  <c r="N6559" i="2"/>
  <c r="J6559" i="2"/>
  <c r="K6559" i="2" s="1"/>
  <c r="I6559" i="2"/>
  <c r="H6559" i="2"/>
  <c r="G6559" i="2"/>
  <c r="L6559" i="2" s="1"/>
  <c r="O6558" i="2"/>
  <c r="N6558" i="2"/>
  <c r="J6558" i="2"/>
  <c r="I6558" i="2"/>
  <c r="K6558" i="2" s="1"/>
  <c r="H6558" i="2"/>
  <c r="G6558" i="2"/>
  <c r="L6558" i="2" s="1"/>
  <c r="O6557" i="2"/>
  <c r="N6557" i="2"/>
  <c r="L6557" i="2"/>
  <c r="J6557" i="2"/>
  <c r="K6557" i="2" s="1"/>
  <c r="I6557" i="2"/>
  <c r="H6557" i="2"/>
  <c r="G6557" i="2"/>
  <c r="O6556" i="2"/>
  <c r="N6556" i="2"/>
  <c r="J6556" i="2"/>
  <c r="K6556" i="2" s="1"/>
  <c r="I6556" i="2"/>
  <c r="H6556" i="2"/>
  <c r="G6556" i="2"/>
  <c r="L6556" i="2" s="1"/>
  <c r="O6555" i="2"/>
  <c r="N6555" i="2"/>
  <c r="J6555" i="2"/>
  <c r="K6555" i="2" s="1"/>
  <c r="I6555" i="2"/>
  <c r="H6555" i="2"/>
  <c r="G6555" i="2"/>
  <c r="L6555" i="2" s="1"/>
  <c r="O6554" i="2"/>
  <c r="N6554" i="2"/>
  <c r="J6554" i="2"/>
  <c r="I6554" i="2"/>
  <c r="K6554" i="2" s="1"/>
  <c r="H6554" i="2"/>
  <c r="G6554" i="2"/>
  <c r="L6554" i="2" s="1"/>
  <c r="O6553" i="2"/>
  <c r="N6553" i="2"/>
  <c r="J6553" i="2"/>
  <c r="K6553" i="2" s="1"/>
  <c r="I6553" i="2"/>
  <c r="H6553" i="2"/>
  <c r="G6553" i="2"/>
  <c r="L6553" i="2" s="1"/>
  <c r="AD6553" i="2" s="1"/>
  <c r="O6552" i="2"/>
  <c r="N6552" i="2"/>
  <c r="K6552" i="2"/>
  <c r="J6552" i="2"/>
  <c r="I6552" i="2"/>
  <c r="H6552" i="2"/>
  <c r="G6552" i="2"/>
  <c r="L6552" i="2" s="1"/>
  <c r="O6551" i="2"/>
  <c r="N6551" i="2"/>
  <c r="J6551" i="2"/>
  <c r="I6551" i="2"/>
  <c r="K6551" i="2" s="1"/>
  <c r="H6551" i="2"/>
  <c r="G6551" i="2"/>
  <c r="L6551" i="2" s="1"/>
  <c r="O6550" i="2"/>
  <c r="N6550" i="2"/>
  <c r="L6550" i="2"/>
  <c r="J6550" i="2"/>
  <c r="I6550" i="2"/>
  <c r="K6550" i="2" s="1"/>
  <c r="H6550" i="2"/>
  <c r="G6550" i="2"/>
  <c r="O6549" i="2"/>
  <c r="N6549" i="2"/>
  <c r="J6549" i="2"/>
  <c r="I6549" i="2"/>
  <c r="K6549" i="2" s="1"/>
  <c r="H6549" i="2"/>
  <c r="G6549" i="2"/>
  <c r="L6549" i="2" s="1"/>
  <c r="O6548" i="2"/>
  <c r="N6548" i="2"/>
  <c r="J6548" i="2"/>
  <c r="K6548" i="2" s="1"/>
  <c r="I6548" i="2"/>
  <c r="H6548" i="2"/>
  <c r="G6548" i="2"/>
  <c r="L6548" i="2" s="1"/>
  <c r="O6547" i="2"/>
  <c r="N6547" i="2"/>
  <c r="J6547" i="2"/>
  <c r="K6547" i="2" s="1"/>
  <c r="I6547" i="2"/>
  <c r="H6547" i="2"/>
  <c r="G6547" i="2"/>
  <c r="L6547" i="2" s="1"/>
  <c r="AD6547" i="2" s="1"/>
  <c r="O6546" i="2"/>
  <c r="N6546" i="2"/>
  <c r="J6546" i="2"/>
  <c r="K6546" i="2" s="1"/>
  <c r="I6546" i="2"/>
  <c r="H6546" i="2"/>
  <c r="G6546" i="2"/>
  <c r="L6546" i="2" s="1"/>
  <c r="O6545" i="2"/>
  <c r="N6545" i="2"/>
  <c r="J6545" i="2"/>
  <c r="K6545" i="2" s="1"/>
  <c r="I6545" i="2"/>
  <c r="H6545" i="2"/>
  <c r="G6545" i="2"/>
  <c r="L6545" i="2" s="1"/>
  <c r="O6544" i="2"/>
  <c r="N6544" i="2"/>
  <c r="J6544" i="2"/>
  <c r="I6544" i="2"/>
  <c r="K6544" i="2" s="1"/>
  <c r="H6544" i="2"/>
  <c r="G6544" i="2"/>
  <c r="L6544" i="2" s="1"/>
  <c r="O6543" i="2"/>
  <c r="N6543" i="2"/>
  <c r="J6543" i="2"/>
  <c r="K6543" i="2" s="1"/>
  <c r="I6543" i="2"/>
  <c r="H6543" i="2"/>
  <c r="G6543" i="2"/>
  <c r="L6543" i="2" s="1"/>
  <c r="O6542" i="2"/>
  <c r="N6542" i="2"/>
  <c r="J6542" i="2"/>
  <c r="K6542" i="2" s="1"/>
  <c r="I6542" i="2"/>
  <c r="H6542" i="2"/>
  <c r="G6542" i="2"/>
  <c r="L6542" i="2" s="1"/>
  <c r="O6541" i="2"/>
  <c r="N6541" i="2"/>
  <c r="J6541" i="2"/>
  <c r="I6541" i="2"/>
  <c r="K6541" i="2" s="1"/>
  <c r="H6541" i="2"/>
  <c r="G6541" i="2"/>
  <c r="L6541" i="2" s="1"/>
  <c r="O6540" i="2"/>
  <c r="N6540" i="2"/>
  <c r="J6540" i="2"/>
  <c r="K6540" i="2" s="1"/>
  <c r="I6540" i="2"/>
  <c r="H6540" i="2"/>
  <c r="G6540" i="2"/>
  <c r="L6540" i="2" s="1"/>
  <c r="AD6540" i="2" s="1"/>
  <c r="O6539" i="2"/>
  <c r="N6539" i="2"/>
  <c r="J6539" i="2"/>
  <c r="I6539" i="2"/>
  <c r="K6539" i="2" s="1"/>
  <c r="H6539" i="2"/>
  <c r="G6539" i="2"/>
  <c r="L6539" i="2" s="1"/>
  <c r="O6538" i="2"/>
  <c r="N6538" i="2"/>
  <c r="J6538" i="2"/>
  <c r="K6538" i="2" s="1"/>
  <c r="I6538" i="2"/>
  <c r="H6538" i="2"/>
  <c r="G6538" i="2"/>
  <c r="L6538" i="2" s="1"/>
  <c r="O6537" i="2"/>
  <c r="N6537" i="2"/>
  <c r="K6537" i="2"/>
  <c r="J6537" i="2"/>
  <c r="I6537" i="2"/>
  <c r="H6537" i="2"/>
  <c r="G6537" i="2"/>
  <c r="L6537" i="2" s="1"/>
  <c r="O6536" i="2"/>
  <c r="N6536" i="2"/>
  <c r="J6536" i="2"/>
  <c r="K6536" i="2" s="1"/>
  <c r="I6536" i="2"/>
  <c r="H6536" i="2"/>
  <c r="G6536" i="2"/>
  <c r="L6536" i="2" s="1"/>
  <c r="O6535" i="2"/>
  <c r="N6535" i="2"/>
  <c r="L6535" i="2"/>
  <c r="J6535" i="2"/>
  <c r="K6535" i="2" s="1"/>
  <c r="I6535" i="2"/>
  <c r="H6535" i="2"/>
  <c r="G6535" i="2"/>
  <c r="O6534" i="2"/>
  <c r="N6534" i="2"/>
  <c r="J6534" i="2"/>
  <c r="K6534" i="2" s="1"/>
  <c r="I6534" i="2"/>
  <c r="H6534" i="2"/>
  <c r="G6534" i="2"/>
  <c r="L6534" i="2" s="1"/>
  <c r="O6533" i="2"/>
  <c r="N6533" i="2"/>
  <c r="J6533" i="2"/>
  <c r="K6533" i="2" s="1"/>
  <c r="I6533" i="2"/>
  <c r="H6533" i="2"/>
  <c r="G6533" i="2"/>
  <c r="L6533" i="2" s="1"/>
  <c r="O6532" i="2"/>
  <c r="N6532" i="2"/>
  <c r="J6532" i="2"/>
  <c r="K6532" i="2" s="1"/>
  <c r="I6532" i="2"/>
  <c r="H6532" i="2"/>
  <c r="G6532" i="2"/>
  <c r="L6532" i="2" s="1"/>
  <c r="O6531" i="2"/>
  <c r="N6531" i="2"/>
  <c r="L6531" i="2"/>
  <c r="J6531" i="2"/>
  <c r="I6531" i="2"/>
  <c r="K6531" i="2" s="1"/>
  <c r="H6531" i="2"/>
  <c r="G6531" i="2"/>
  <c r="O6530" i="2"/>
  <c r="N6530" i="2"/>
  <c r="J6530" i="2"/>
  <c r="I6530" i="2"/>
  <c r="K6530" i="2" s="1"/>
  <c r="H6530" i="2"/>
  <c r="G6530" i="2"/>
  <c r="L6530" i="2" s="1"/>
  <c r="O6529" i="2"/>
  <c r="N6529" i="2"/>
  <c r="J6529" i="2"/>
  <c r="I6529" i="2"/>
  <c r="K6529" i="2" s="1"/>
  <c r="H6529" i="2"/>
  <c r="G6529" i="2"/>
  <c r="L6529" i="2" s="1"/>
  <c r="AD6529" i="2" s="1"/>
  <c r="O6528" i="2"/>
  <c r="N6528" i="2"/>
  <c r="J6528" i="2"/>
  <c r="K6528" i="2" s="1"/>
  <c r="I6528" i="2"/>
  <c r="H6528" i="2"/>
  <c r="G6528" i="2"/>
  <c r="L6528" i="2" s="1"/>
  <c r="O6527" i="2"/>
  <c r="N6527" i="2"/>
  <c r="L6527" i="2"/>
  <c r="J6527" i="2"/>
  <c r="I6527" i="2"/>
  <c r="K6527" i="2" s="1"/>
  <c r="H6527" i="2"/>
  <c r="G6527" i="2"/>
  <c r="O6526" i="2"/>
  <c r="N6526" i="2"/>
  <c r="J6526" i="2"/>
  <c r="I6526" i="2"/>
  <c r="K6526" i="2" s="1"/>
  <c r="H6526" i="2"/>
  <c r="G6526" i="2"/>
  <c r="L6526" i="2" s="1"/>
  <c r="O6525" i="2"/>
  <c r="N6525" i="2"/>
  <c r="J6525" i="2"/>
  <c r="I6525" i="2"/>
  <c r="K6525" i="2" s="1"/>
  <c r="H6525" i="2"/>
  <c r="G6525" i="2"/>
  <c r="L6525" i="2" s="1"/>
  <c r="O6524" i="2"/>
  <c r="N6524" i="2"/>
  <c r="J6524" i="2"/>
  <c r="I6524" i="2"/>
  <c r="K6524" i="2" s="1"/>
  <c r="H6524" i="2"/>
  <c r="G6524" i="2"/>
  <c r="L6524" i="2" s="1"/>
  <c r="O6523" i="2"/>
  <c r="N6523" i="2"/>
  <c r="J6523" i="2"/>
  <c r="K6523" i="2" s="1"/>
  <c r="I6523" i="2"/>
  <c r="H6523" i="2"/>
  <c r="G6523" i="2"/>
  <c r="L6523" i="2" s="1"/>
  <c r="AD6523" i="2" s="1"/>
  <c r="O6522" i="2"/>
  <c r="N6522" i="2"/>
  <c r="J6522" i="2"/>
  <c r="K6522" i="2" s="1"/>
  <c r="I6522" i="2"/>
  <c r="H6522" i="2"/>
  <c r="G6522" i="2"/>
  <c r="L6522" i="2" s="1"/>
  <c r="O6521" i="2"/>
  <c r="N6521" i="2"/>
  <c r="J6521" i="2"/>
  <c r="I6521" i="2"/>
  <c r="K6521" i="2" s="1"/>
  <c r="H6521" i="2"/>
  <c r="G6521" i="2"/>
  <c r="L6521" i="2" s="1"/>
  <c r="O6520" i="2"/>
  <c r="N6520" i="2"/>
  <c r="J6520" i="2"/>
  <c r="I6520" i="2"/>
  <c r="K6520" i="2" s="1"/>
  <c r="H6520" i="2"/>
  <c r="G6520" i="2"/>
  <c r="L6520" i="2" s="1"/>
  <c r="O6519" i="2"/>
  <c r="N6519" i="2"/>
  <c r="J6519" i="2"/>
  <c r="K6519" i="2" s="1"/>
  <c r="I6519" i="2"/>
  <c r="H6519" i="2"/>
  <c r="G6519" i="2"/>
  <c r="L6519" i="2" s="1"/>
  <c r="O6518" i="2"/>
  <c r="N6518" i="2"/>
  <c r="J6518" i="2"/>
  <c r="K6518" i="2" s="1"/>
  <c r="I6518" i="2"/>
  <c r="H6518" i="2"/>
  <c r="G6518" i="2"/>
  <c r="L6518" i="2" s="1"/>
  <c r="O6517" i="2"/>
  <c r="N6517" i="2"/>
  <c r="J6517" i="2"/>
  <c r="I6517" i="2"/>
  <c r="K6517" i="2" s="1"/>
  <c r="H6517" i="2"/>
  <c r="G6517" i="2"/>
  <c r="L6517" i="2" s="1"/>
  <c r="O6516" i="2"/>
  <c r="N6516" i="2"/>
  <c r="J6516" i="2"/>
  <c r="K6516" i="2" s="1"/>
  <c r="I6516" i="2"/>
  <c r="H6516" i="2"/>
  <c r="G6516" i="2"/>
  <c r="L6516" i="2" s="1"/>
  <c r="O6515" i="2"/>
  <c r="N6515" i="2"/>
  <c r="J6515" i="2"/>
  <c r="I6515" i="2"/>
  <c r="K6515" i="2" s="1"/>
  <c r="H6515" i="2"/>
  <c r="G6515" i="2"/>
  <c r="L6515" i="2" s="1"/>
  <c r="O6514" i="2"/>
  <c r="N6514" i="2"/>
  <c r="J6514" i="2"/>
  <c r="I6514" i="2"/>
  <c r="K6514" i="2" s="1"/>
  <c r="H6514" i="2"/>
  <c r="G6514" i="2"/>
  <c r="L6514" i="2" s="1"/>
  <c r="O6513" i="2"/>
  <c r="N6513" i="2"/>
  <c r="J6513" i="2"/>
  <c r="K6513" i="2" s="1"/>
  <c r="I6513" i="2"/>
  <c r="H6513" i="2"/>
  <c r="G6513" i="2"/>
  <c r="L6513" i="2" s="1"/>
  <c r="O6512" i="2"/>
  <c r="N6512" i="2"/>
  <c r="J6512" i="2"/>
  <c r="I6512" i="2"/>
  <c r="K6512" i="2" s="1"/>
  <c r="H6512" i="2"/>
  <c r="G6512" i="2"/>
  <c r="L6512" i="2" s="1"/>
  <c r="O6511" i="2"/>
  <c r="N6511" i="2"/>
  <c r="L6511" i="2"/>
  <c r="J6511" i="2"/>
  <c r="K6511" i="2" s="1"/>
  <c r="I6511" i="2"/>
  <c r="H6511" i="2"/>
  <c r="G6511" i="2"/>
  <c r="O6510" i="2"/>
  <c r="N6510" i="2"/>
  <c r="L6510" i="2"/>
  <c r="J6510" i="2"/>
  <c r="K6510" i="2" s="1"/>
  <c r="I6510" i="2"/>
  <c r="H6510" i="2"/>
  <c r="G6510" i="2"/>
  <c r="O6509" i="2"/>
  <c r="N6509" i="2"/>
  <c r="J6509" i="2"/>
  <c r="K6509" i="2" s="1"/>
  <c r="I6509" i="2"/>
  <c r="H6509" i="2"/>
  <c r="G6509" i="2"/>
  <c r="L6509" i="2" s="1"/>
  <c r="O6508" i="2"/>
  <c r="N6508" i="2"/>
  <c r="J6508" i="2"/>
  <c r="K6508" i="2" s="1"/>
  <c r="I6508" i="2"/>
  <c r="H6508" i="2"/>
  <c r="G6508" i="2"/>
  <c r="L6508" i="2" s="1"/>
  <c r="O6507" i="2"/>
  <c r="N6507" i="2"/>
  <c r="J6507" i="2"/>
  <c r="K6507" i="2" s="1"/>
  <c r="I6507" i="2"/>
  <c r="H6507" i="2"/>
  <c r="G6507" i="2"/>
  <c r="L6507" i="2" s="1"/>
  <c r="O6506" i="2"/>
  <c r="N6506" i="2"/>
  <c r="J6506" i="2"/>
  <c r="K6506" i="2" s="1"/>
  <c r="I6506" i="2"/>
  <c r="H6506" i="2"/>
  <c r="G6506" i="2"/>
  <c r="L6506" i="2" s="1"/>
  <c r="O6505" i="2"/>
  <c r="N6505" i="2"/>
  <c r="J6505" i="2"/>
  <c r="I6505" i="2"/>
  <c r="K6505" i="2" s="1"/>
  <c r="H6505" i="2"/>
  <c r="G6505" i="2"/>
  <c r="L6505" i="2" s="1"/>
  <c r="O6504" i="2"/>
  <c r="N6504" i="2"/>
  <c r="J6504" i="2"/>
  <c r="K6504" i="2" s="1"/>
  <c r="I6504" i="2"/>
  <c r="H6504" i="2"/>
  <c r="G6504" i="2"/>
  <c r="L6504" i="2" s="1"/>
  <c r="O6503" i="2"/>
  <c r="N6503" i="2"/>
  <c r="L6503" i="2"/>
  <c r="J6503" i="2"/>
  <c r="I6503" i="2"/>
  <c r="K6503" i="2" s="1"/>
  <c r="H6503" i="2"/>
  <c r="G6503" i="2"/>
  <c r="O6502" i="2"/>
  <c r="N6502" i="2"/>
  <c r="J6502" i="2"/>
  <c r="I6502" i="2"/>
  <c r="K6502" i="2" s="1"/>
  <c r="H6502" i="2"/>
  <c r="G6502" i="2"/>
  <c r="L6502" i="2" s="1"/>
  <c r="AD6502" i="2" s="1"/>
  <c r="O6501" i="2"/>
  <c r="N6501" i="2"/>
  <c r="K6501" i="2"/>
  <c r="J6501" i="2"/>
  <c r="I6501" i="2"/>
  <c r="H6501" i="2"/>
  <c r="G6501" i="2"/>
  <c r="L6501" i="2" s="1"/>
  <c r="O6500" i="2"/>
  <c r="N6500" i="2"/>
  <c r="J6500" i="2"/>
  <c r="K6500" i="2" s="1"/>
  <c r="I6500" i="2"/>
  <c r="H6500" i="2"/>
  <c r="G6500" i="2"/>
  <c r="L6500" i="2" s="1"/>
  <c r="O6499" i="2"/>
  <c r="N6499" i="2"/>
  <c r="J6499" i="2"/>
  <c r="I6499" i="2"/>
  <c r="K6499" i="2" s="1"/>
  <c r="H6499" i="2"/>
  <c r="G6499" i="2"/>
  <c r="L6499" i="2" s="1"/>
  <c r="O6498" i="2"/>
  <c r="N6498" i="2"/>
  <c r="J6498" i="2"/>
  <c r="I6498" i="2"/>
  <c r="K6498" i="2" s="1"/>
  <c r="H6498" i="2"/>
  <c r="G6498" i="2"/>
  <c r="L6498" i="2" s="1"/>
  <c r="O6497" i="2"/>
  <c r="N6497" i="2"/>
  <c r="J6497" i="2"/>
  <c r="I6497" i="2"/>
  <c r="K6497" i="2" s="1"/>
  <c r="H6497" i="2"/>
  <c r="G6497" i="2"/>
  <c r="L6497" i="2" s="1"/>
  <c r="O6496" i="2"/>
  <c r="N6496" i="2"/>
  <c r="L6496" i="2"/>
  <c r="J6496" i="2"/>
  <c r="K6496" i="2" s="1"/>
  <c r="I6496" i="2"/>
  <c r="H6496" i="2"/>
  <c r="G6496" i="2"/>
  <c r="O6495" i="2"/>
  <c r="N6495" i="2"/>
  <c r="J6495" i="2"/>
  <c r="I6495" i="2"/>
  <c r="K6495" i="2" s="1"/>
  <c r="H6495" i="2"/>
  <c r="G6495" i="2"/>
  <c r="L6495" i="2" s="1"/>
  <c r="O6494" i="2"/>
  <c r="N6494" i="2"/>
  <c r="J6494" i="2"/>
  <c r="I6494" i="2"/>
  <c r="K6494" i="2" s="1"/>
  <c r="H6494" i="2"/>
  <c r="G6494" i="2"/>
  <c r="L6494" i="2" s="1"/>
  <c r="O6493" i="2"/>
  <c r="N6493" i="2"/>
  <c r="L6493" i="2"/>
  <c r="J6493" i="2"/>
  <c r="K6493" i="2" s="1"/>
  <c r="I6493" i="2"/>
  <c r="H6493" i="2"/>
  <c r="G6493" i="2"/>
  <c r="O6492" i="2"/>
  <c r="N6492" i="2"/>
  <c r="J6492" i="2"/>
  <c r="I6492" i="2"/>
  <c r="K6492" i="2" s="1"/>
  <c r="H6492" i="2"/>
  <c r="G6492" i="2"/>
  <c r="L6492" i="2" s="1"/>
  <c r="O6491" i="2"/>
  <c r="N6491" i="2"/>
  <c r="K6491" i="2"/>
  <c r="J6491" i="2"/>
  <c r="I6491" i="2"/>
  <c r="H6491" i="2"/>
  <c r="G6491" i="2"/>
  <c r="L6491" i="2" s="1"/>
  <c r="O6490" i="2"/>
  <c r="N6490" i="2"/>
  <c r="K6490" i="2"/>
  <c r="J6490" i="2"/>
  <c r="I6490" i="2"/>
  <c r="H6490" i="2"/>
  <c r="G6490" i="2"/>
  <c r="L6490" i="2" s="1"/>
  <c r="O6489" i="2"/>
  <c r="N6489" i="2"/>
  <c r="J6489" i="2"/>
  <c r="K6489" i="2" s="1"/>
  <c r="I6489" i="2"/>
  <c r="H6489" i="2"/>
  <c r="G6489" i="2"/>
  <c r="L6489" i="2" s="1"/>
  <c r="O6488" i="2"/>
  <c r="N6488" i="2"/>
  <c r="J6488" i="2"/>
  <c r="I6488" i="2"/>
  <c r="K6488" i="2" s="1"/>
  <c r="H6488" i="2"/>
  <c r="G6488" i="2"/>
  <c r="L6488" i="2" s="1"/>
  <c r="O6487" i="2"/>
  <c r="N6487" i="2"/>
  <c r="J6487" i="2"/>
  <c r="K6487" i="2" s="1"/>
  <c r="I6487" i="2"/>
  <c r="H6487" i="2"/>
  <c r="G6487" i="2"/>
  <c r="L6487" i="2" s="1"/>
  <c r="AD6487" i="2" s="1"/>
  <c r="O6486" i="2"/>
  <c r="N6486" i="2"/>
  <c r="J6486" i="2"/>
  <c r="I6486" i="2"/>
  <c r="K6486" i="2" s="1"/>
  <c r="H6486" i="2"/>
  <c r="G6486" i="2"/>
  <c r="L6486" i="2" s="1"/>
  <c r="O6485" i="2"/>
  <c r="N6485" i="2"/>
  <c r="L6485" i="2"/>
  <c r="J6485" i="2"/>
  <c r="K6485" i="2" s="1"/>
  <c r="I6485" i="2"/>
  <c r="H6485" i="2"/>
  <c r="G6485" i="2"/>
  <c r="O6484" i="2"/>
  <c r="N6484" i="2"/>
  <c r="J6484" i="2"/>
  <c r="I6484" i="2"/>
  <c r="K6484" i="2" s="1"/>
  <c r="H6484" i="2"/>
  <c r="G6484" i="2"/>
  <c r="L6484" i="2" s="1"/>
  <c r="O6483" i="2"/>
  <c r="N6483" i="2"/>
  <c r="J6483" i="2"/>
  <c r="K6483" i="2" s="1"/>
  <c r="I6483" i="2"/>
  <c r="H6483" i="2"/>
  <c r="G6483" i="2"/>
  <c r="L6483" i="2" s="1"/>
  <c r="O6482" i="2"/>
  <c r="N6482" i="2"/>
  <c r="J6482" i="2"/>
  <c r="I6482" i="2"/>
  <c r="K6482" i="2" s="1"/>
  <c r="H6482" i="2"/>
  <c r="G6482" i="2"/>
  <c r="L6482" i="2" s="1"/>
  <c r="O6481" i="2"/>
  <c r="N6481" i="2"/>
  <c r="J6481" i="2"/>
  <c r="K6481" i="2" s="1"/>
  <c r="I6481" i="2"/>
  <c r="H6481" i="2"/>
  <c r="G6481" i="2"/>
  <c r="L6481" i="2" s="1"/>
  <c r="O6480" i="2"/>
  <c r="N6480" i="2"/>
  <c r="L6480" i="2"/>
  <c r="J6480" i="2"/>
  <c r="I6480" i="2"/>
  <c r="K6480" i="2" s="1"/>
  <c r="H6480" i="2"/>
  <c r="G6480" i="2"/>
  <c r="O6479" i="2"/>
  <c r="N6479" i="2"/>
  <c r="J6479" i="2"/>
  <c r="I6479" i="2"/>
  <c r="K6479" i="2" s="1"/>
  <c r="H6479" i="2"/>
  <c r="G6479" i="2"/>
  <c r="L6479" i="2" s="1"/>
  <c r="O6478" i="2"/>
  <c r="N6478" i="2"/>
  <c r="J6478" i="2"/>
  <c r="I6478" i="2"/>
  <c r="K6478" i="2" s="1"/>
  <c r="H6478" i="2"/>
  <c r="G6478" i="2"/>
  <c r="L6478" i="2" s="1"/>
  <c r="O6477" i="2"/>
  <c r="N6477" i="2"/>
  <c r="J6477" i="2"/>
  <c r="I6477" i="2"/>
  <c r="K6477" i="2" s="1"/>
  <c r="H6477" i="2"/>
  <c r="G6477" i="2"/>
  <c r="L6477" i="2" s="1"/>
  <c r="O6476" i="2"/>
  <c r="N6476" i="2"/>
  <c r="J6476" i="2"/>
  <c r="I6476" i="2"/>
  <c r="K6476" i="2" s="1"/>
  <c r="H6476" i="2"/>
  <c r="G6476" i="2"/>
  <c r="L6476" i="2" s="1"/>
  <c r="O6475" i="2"/>
  <c r="N6475" i="2"/>
  <c r="J6475" i="2"/>
  <c r="K6475" i="2" s="1"/>
  <c r="I6475" i="2"/>
  <c r="H6475" i="2"/>
  <c r="G6475" i="2"/>
  <c r="L6475" i="2" s="1"/>
  <c r="O6474" i="2"/>
  <c r="N6474" i="2"/>
  <c r="J6474" i="2"/>
  <c r="I6474" i="2"/>
  <c r="K6474" i="2" s="1"/>
  <c r="H6474" i="2"/>
  <c r="G6474" i="2"/>
  <c r="L6474" i="2" s="1"/>
  <c r="O6473" i="2"/>
  <c r="N6473" i="2"/>
  <c r="J6473" i="2"/>
  <c r="K6473" i="2" s="1"/>
  <c r="I6473" i="2"/>
  <c r="H6473" i="2"/>
  <c r="G6473" i="2"/>
  <c r="L6473" i="2" s="1"/>
  <c r="O6472" i="2"/>
  <c r="N6472" i="2"/>
  <c r="K6472" i="2"/>
  <c r="J6472" i="2"/>
  <c r="I6472" i="2"/>
  <c r="H6472" i="2"/>
  <c r="G6472" i="2"/>
  <c r="L6472" i="2" s="1"/>
  <c r="O6471" i="2"/>
  <c r="N6471" i="2"/>
  <c r="J6471" i="2"/>
  <c r="I6471" i="2"/>
  <c r="K6471" i="2" s="1"/>
  <c r="H6471" i="2"/>
  <c r="G6471" i="2"/>
  <c r="L6471" i="2" s="1"/>
  <c r="O6470" i="2"/>
  <c r="N6470" i="2"/>
  <c r="J6470" i="2"/>
  <c r="I6470" i="2"/>
  <c r="K6470" i="2" s="1"/>
  <c r="H6470" i="2"/>
  <c r="G6470" i="2"/>
  <c r="L6470" i="2" s="1"/>
  <c r="O6469" i="2"/>
  <c r="N6469" i="2"/>
  <c r="J6469" i="2"/>
  <c r="I6469" i="2"/>
  <c r="K6469" i="2" s="1"/>
  <c r="H6469" i="2"/>
  <c r="G6469" i="2"/>
  <c r="L6469" i="2" s="1"/>
  <c r="O6468" i="2"/>
  <c r="N6468" i="2"/>
  <c r="L6468" i="2"/>
  <c r="J6468" i="2"/>
  <c r="I6468" i="2"/>
  <c r="K6468" i="2" s="1"/>
  <c r="H6468" i="2"/>
  <c r="G6468" i="2"/>
  <c r="O6467" i="2"/>
  <c r="N6467" i="2"/>
  <c r="J6467" i="2"/>
  <c r="K6467" i="2" s="1"/>
  <c r="I6467" i="2"/>
  <c r="H6467" i="2"/>
  <c r="G6467" i="2"/>
  <c r="L6467" i="2" s="1"/>
  <c r="O6466" i="2"/>
  <c r="N6466" i="2"/>
  <c r="J6466" i="2"/>
  <c r="I6466" i="2"/>
  <c r="K6466" i="2" s="1"/>
  <c r="H6466" i="2"/>
  <c r="G6466" i="2"/>
  <c r="L6466" i="2" s="1"/>
  <c r="O6465" i="2"/>
  <c r="N6465" i="2"/>
  <c r="L6465" i="2"/>
  <c r="J6465" i="2"/>
  <c r="I6465" i="2"/>
  <c r="K6465" i="2" s="1"/>
  <c r="H6465" i="2"/>
  <c r="G6465" i="2"/>
  <c r="O6464" i="2"/>
  <c r="N6464" i="2"/>
  <c r="J6464" i="2"/>
  <c r="K6464" i="2" s="1"/>
  <c r="I6464" i="2"/>
  <c r="H6464" i="2"/>
  <c r="G6464" i="2"/>
  <c r="L6464" i="2" s="1"/>
  <c r="O6463" i="2"/>
  <c r="N6463" i="2"/>
  <c r="L6463" i="2"/>
  <c r="J6463" i="2"/>
  <c r="K6463" i="2" s="1"/>
  <c r="I6463" i="2"/>
  <c r="H6463" i="2"/>
  <c r="G6463" i="2"/>
  <c r="O6462" i="2"/>
  <c r="N6462" i="2"/>
  <c r="J6462" i="2"/>
  <c r="K6462" i="2" s="1"/>
  <c r="I6462" i="2"/>
  <c r="H6462" i="2"/>
  <c r="G6462" i="2"/>
  <c r="L6462" i="2" s="1"/>
  <c r="O6461" i="2"/>
  <c r="N6461" i="2"/>
  <c r="J6461" i="2"/>
  <c r="I6461" i="2"/>
  <c r="K6461" i="2" s="1"/>
  <c r="H6461" i="2"/>
  <c r="G6461" i="2"/>
  <c r="L6461" i="2" s="1"/>
  <c r="O6460" i="2"/>
  <c r="N6460" i="2"/>
  <c r="J6460" i="2"/>
  <c r="I6460" i="2"/>
  <c r="K6460" i="2" s="1"/>
  <c r="H6460" i="2"/>
  <c r="G6460" i="2"/>
  <c r="L6460" i="2" s="1"/>
  <c r="O6459" i="2"/>
  <c r="N6459" i="2"/>
  <c r="J6459" i="2"/>
  <c r="K6459" i="2" s="1"/>
  <c r="I6459" i="2"/>
  <c r="H6459" i="2"/>
  <c r="G6459" i="2"/>
  <c r="L6459" i="2" s="1"/>
  <c r="O6458" i="2"/>
  <c r="N6458" i="2"/>
  <c r="J6458" i="2"/>
  <c r="K6458" i="2" s="1"/>
  <c r="I6458" i="2"/>
  <c r="H6458" i="2"/>
  <c r="G6458" i="2"/>
  <c r="L6458" i="2" s="1"/>
  <c r="O6457" i="2"/>
  <c r="N6457" i="2"/>
  <c r="J6457" i="2"/>
  <c r="K6457" i="2" s="1"/>
  <c r="I6457" i="2"/>
  <c r="H6457" i="2"/>
  <c r="G6457" i="2"/>
  <c r="L6457" i="2" s="1"/>
  <c r="O6456" i="2"/>
  <c r="N6456" i="2"/>
  <c r="J6456" i="2"/>
  <c r="K6456" i="2" s="1"/>
  <c r="I6456" i="2"/>
  <c r="H6456" i="2"/>
  <c r="G6456" i="2"/>
  <c r="L6456" i="2" s="1"/>
  <c r="AD6456" i="2" s="1"/>
  <c r="O6455" i="2"/>
  <c r="N6455" i="2"/>
  <c r="J6455" i="2"/>
  <c r="K6455" i="2" s="1"/>
  <c r="I6455" i="2"/>
  <c r="H6455" i="2"/>
  <c r="G6455" i="2"/>
  <c r="L6455" i="2" s="1"/>
  <c r="O6454" i="2"/>
  <c r="N6454" i="2"/>
  <c r="J6454" i="2"/>
  <c r="K6454" i="2" s="1"/>
  <c r="I6454" i="2"/>
  <c r="H6454" i="2"/>
  <c r="G6454" i="2"/>
  <c r="L6454" i="2" s="1"/>
  <c r="O6453" i="2"/>
  <c r="N6453" i="2"/>
  <c r="J6453" i="2"/>
  <c r="I6453" i="2"/>
  <c r="K6453" i="2" s="1"/>
  <c r="H6453" i="2"/>
  <c r="G6453" i="2"/>
  <c r="L6453" i="2" s="1"/>
  <c r="O6452" i="2"/>
  <c r="N6452" i="2"/>
  <c r="J6452" i="2"/>
  <c r="K6452" i="2" s="1"/>
  <c r="I6452" i="2"/>
  <c r="H6452" i="2"/>
  <c r="G6452" i="2"/>
  <c r="L6452" i="2" s="1"/>
  <c r="O6451" i="2"/>
  <c r="N6451" i="2"/>
  <c r="L6451" i="2"/>
  <c r="J6451" i="2"/>
  <c r="I6451" i="2"/>
  <c r="K6451" i="2" s="1"/>
  <c r="H6451" i="2"/>
  <c r="G6451" i="2"/>
  <c r="O6450" i="2"/>
  <c r="N6450" i="2"/>
  <c r="J6450" i="2"/>
  <c r="K6450" i="2" s="1"/>
  <c r="I6450" i="2"/>
  <c r="H6450" i="2"/>
  <c r="G6450" i="2"/>
  <c r="L6450" i="2" s="1"/>
  <c r="O6449" i="2"/>
  <c r="N6449" i="2"/>
  <c r="J6449" i="2"/>
  <c r="K6449" i="2" s="1"/>
  <c r="I6449" i="2"/>
  <c r="H6449" i="2"/>
  <c r="G6449" i="2"/>
  <c r="L6449" i="2" s="1"/>
  <c r="O6448" i="2"/>
  <c r="N6448" i="2"/>
  <c r="L6448" i="2"/>
  <c r="J6448" i="2"/>
  <c r="K6448" i="2" s="1"/>
  <c r="I6448" i="2"/>
  <c r="H6448" i="2"/>
  <c r="G6448" i="2"/>
  <c r="O6447" i="2"/>
  <c r="N6447" i="2"/>
  <c r="J6447" i="2"/>
  <c r="I6447" i="2"/>
  <c r="K6447" i="2" s="1"/>
  <c r="H6447" i="2"/>
  <c r="G6447" i="2"/>
  <c r="L6447" i="2" s="1"/>
  <c r="O6446" i="2"/>
  <c r="N6446" i="2"/>
  <c r="J6446" i="2"/>
  <c r="K6446" i="2" s="1"/>
  <c r="I6446" i="2"/>
  <c r="H6446" i="2"/>
  <c r="G6446" i="2"/>
  <c r="L6446" i="2" s="1"/>
  <c r="O6445" i="2"/>
  <c r="N6445" i="2"/>
  <c r="J6445" i="2"/>
  <c r="K6445" i="2" s="1"/>
  <c r="I6445" i="2"/>
  <c r="H6445" i="2"/>
  <c r="G6445" i="2"/>
  <c r="L6445" i="2" s="1"/>
  <c r="O6444" i="2"/>
  <c r="N6444" i="2"/>
  <c r="J6444" i="2"/>
  <c r="K6444" i="2" s="1"/>
  <c r="I6444" i="2"/>
  <c r="H6444" i="2"/>
  <c r="G6444" i="2"/>
  <c r="L6444" i="2" s="1"/>
  <c r="O6443" i="2"/>
  <c r="N6443" i="2"/>
  <c r="J6443" i="2"/>
  <c r="K6443" i="2" s="1"/>
  <c r="I6443" i="2"/>
  <c r="H6443" i="2"/>
  <c r="G6443" i="2"/>
  <c r="L6443" i="2" s="1"/>
  <c r="O6442" i="2"/>
  <c r="N6442" i="2"/>
  <c r="J6442" i="2"/>
  <c r="I6442" i="2"/>
  <c r="K6442" i="2" s="1"/>
  <c r="H6442" i="2"/>
  <c r="G6442" i="2"/>
  <c r="L6442" i="2" s="1"/>
  <c r="O6441" i="2"/>
  <c r="N6441" i="2"/>
  <c r="J6441" i="2"/>
  <c r="I6441" i="2"/>
  <c r="K6441" i="2" s="1"/>
  <c r="H6441" i="2"/>
  <c r="G6441" i="2"/>
  <c r="L6441" i="2" s="1"/>
  <c r="O6440" i="2"/>
  <c r="N6440" i="2"/>
  <c r="J6440" i="2"/>
  <c r="K6440" i="2" s="1"/>
  <c r="I6440" i="2"/>
  <c r="H6440" i="2"/>
  <c r="G6440" i="2"/>
  <c r="L6440" i="2" s="1"/>
  <c r="AD6440" i="2" s="1"/>
  <c r="O6439" i="2"/>
  <c r="N6439" i="2"/>
  <c r="J6439" i="2"/>
  <c r="K6439" i="2" s="1"/>
  <c r="I6439" i="2"/>
  <c r="H6439" i="2"/>
  <c r="G6439" i="2"/>
  <c r="L6439" i="2" s="1"/>
  <c r="O6438" i="2"/>
  <c r="N6438" i="2"/>
  <c r="J6438" i="2"/>
  <c r="K6438" i="2" s="1"/>
  <c r="I6438" i="2"/>
  <c r="H6438" i="2"/>
  <c r="G6438" i="2"/>
  <c r="L6438" i="2" s="1"/>
  <c r="O6437" i="2"/>
  <c r="N6437" i="2"/>
  <c r="J6437" i="2"/>
  <c r="K6437" i="2" s="1"/>
  <c r="I6437" i="2"/>
  <c r="H6437" i="2"/>
  <c r="G6437" i="2"/>
  <c r="L6437" i="2" s="1"/>
  <c r="O6436" i="2"/>
  <c r="N6436" i="2"/>
  <c r="J6436" i="2"/>
  <c r="I6436" i="2"/>
  <c r="K6436" i="2" s="1"/>
  <c r="H6436" i="2"/>
  <c r="G6436" i="2"/>
  <c r="L6436" i="2" s="1"/>
  <c r="O6435" i="2"/>
  <c r="N6435" i="2"/>
  <c r="J6435" i="2"/>
  <c r="I6435" i="2"/>
  <c r="K6435" i="2" s="1"/>
  <c r="H6435" i="2"/>
  <c r="G6435" i="2"/>
  <c r="L6435" i="2" s="1"/>
  <c r="O6434" i="2"/>
  <c r="N6434" i="2"/>
  <c r="L6434" i="2"/>
  <c r="K6434" i="2"/>
  <c r="J6434" i="2"/>
  <c r="I6434" i="2"/>
  <c r="H6434" i="2"/>
  <c r="G6434" i="2"/>
  <c r="O6433" i="2"/>
  <c r="N6433" i="2"/>
  <c r="J6433" i="2"/>
  <c r="I6433" i="2"/>
  <c r="K6433" i="2" s="1"/>
  <c r="H6433" i="2"/>
  <c r="G6433" i="2"/>
  <c r="L6433" i="2" s="1"/>
  <c r="O6432" i="2"/>
  <c r="N6432" i="2"/>
  <c r="K6432" i="2"/>
  <c r="J6432" i="2"/>
  <c r="I6432" i="2"/>
  <c r="H6432" i="2"/>
  <c r="G6432" i="2"/>
  <c r="L6432" i="2" s="1"/>
  <c r="AD6432" i="2" s="1"/>
  <c r="O6431" i="2"/>
  <c r="N6431" i="2"/>
  <c r="J6431" i="2"/>
  <c r="I6431" i="2"/>
  <c r="K6431" i="2" s="1"/>
  <c r="H6431" i="2"/>
  <c r="G6431" i="2"/>
  <c r="L6431" i="2" s="1"/>
  <c r="O6430" i="2"/>
  <c r="N6430" i="2"/>
  <c r="J6430" i="2"/>
  <c r="I6430" i="2"/>
  <c r="K6430" i="2" s="1"/>
  <c r="H6430" i="2"/>
  <c r="G6430" i="2"/>
  <c r="L6430" i="2" s="1"/>
  <c r="O6429" i="2"/>
  <c r="N6429" i="2"/>
  <c r="J6429" i="2"/>
  <c r="K6429" i="2" s="1"/>
  <c r="I6429" i="2"/>
  <c r="H6429" i="2"/>
  <c r="G6429" i="2"/>
  <c r="L6429" i="2" s="1"/>
  <c r="O6428" i="2"/>
  <c r="N6428" i="2"/>
  <c r="K6428" i="2"/>
  <c r="J6428" i="2"/>
  <c r="I6428" i="2"/>
  <c r="H6428" i="2"/>
  <c r="G6428" i="2"/>
  <c r="L6428" i="2" s="1"/>
  <c r="O6427" i="2"/>
  <c r="N6427" i="2"/>
  <c r="J6427" i="2"/>
  <c r="I6427" i="2"/>
  <c r="K6427" i="2" s="1"/>
  <c r="H6427" i="2"/>
  <c r="G6427" i="2"/>
  <c r="L6427" i="2" s="1"/>
  <c r="O6426" i="2"/>
  <c r="N6426" i="2"/>
  <c r="J6426" i="2"/>
  <c r="K6426" i="2" s="1"/>
  <c r="I6426" i="2"/>
  <c r="H6426" i="2"/>
  <c r="G6426" i="2"/>
  <c r="L6426" i="2" s="1"/>
  <c r="O6425" i="2"/>
  <c r="N6425" i="2"/>
  <c r="J6425" i="2"/>
  <c r="K6425" i="2" s="1"/>
  <c r="I6425" i="2"/>
  <c r="H6425" i="2"/>
  <c r="G6425" i="2"/>
  <c r="L6425" i="2" s="1"/>
  <c r="O6424" i="2"/>
  <c r="N6424" i="2"/>
  <c r="J6424" i="2"/>
  <c r="K6424" i="2" s="1"/>
  <c r="I6424" i="2"/>
  <c r="H6424" i="2"/>
  <c r="G6424" i="2"/>
  <c r="L6424" i="2" s="1"/>
  <c r="O6423" i="2"/>
  <c r="N6423" i="2"/>
  <c r="J6423" i="2"/>
  <c r="K6423" i="2" s="1"/>
  <c r="I6423" i="2"/>
  <c r="H6423" i="2"/>
  <c r="G6423" i="2"/>
  <c r="L6423" i="2" s="1"/>
  <c r="O6422" i="2"/>
  <c r="N6422" i="2"/>
  <c r="J6422" i="2"/>
  <c r="I6422" i="2"/>
  <c r="K6422" i="2" s="1"/>
  <c r="H6422" i="2"/>
  <c r="G6422" i="2"/>
  <c r="L6422" i="2" s="1"/>
  <c r="O6421" i="2"/>
  <c r="N6421" i="2"/>
  <c r="J6421" i="2"/>
  <c r="I6421" i="2"/>
  <c r="K6421" i="2" s="1"/>
  <c r="H6421" i="2"/>
  <c r="G6421" i="2"/>
  <c r="L6421" i="2" s="1"/>
  <c r="O6420" i="2"/>
  <c r="N6420" i="2"/>
  <c r="J6420" i="2"/>
  <c r="I6420" i="2"/>
  <c r="K6420" i="2" s="1"/>
  <c r="H6420" i="2"/>
  <c r="G6420" i="2"/>
  <c r="L6420" i="2" s="1"/>
  <c r="O6419" i="2"/>
  <c r="N6419" i="2"/>
  <c r="J6419" i="2"/>
  <c r="I6419" i="2"/>
  <c r="K6419" i="2" s="1"/>
  <c r="H6419" i="2"/>
  <c r="G6419" i="2"/>
  <c r="L6419" i="2" s="1"/>
  <c r="O6418" i="2"/>
  <c r="N6418" i="2"/>
  <c r="J6418" i="2"/>
  <c r="I6418" i="2"/>
  <c r="K6418" i="2" s="1"/>
  <c r="H6418" i="2"/>
  <c r="G6418" i="2"/>
  <c r="L6418" i="2" s="1"/>
  <c r="AD6418" i="2" s="1"/>
  <c r="O6417" i="2"/>
  <c r="N6417" i="2"/>
  <c r="L6417" i="2"/>
  <c r="J6417" i="2"/>
  <c r="I6417" i="2"/>
  <c r="K6417" i="2" s="1"/>
  <c r="H6417" i="2"/>
  <c r="G6417" i="2"/>
  <c r="O6416" i="2"/>
  <c r="N6416" i="2"/>
  <c r="J6416" i="2"/>
  <c r="K6416" i="2" s="1"/>
  <c r="I6416" i="2"/>
  <c r="H6416" i="2"/>
  <c r="G6416" i="2"/>
  <c r="L6416" i="2" s="1"/>
  <c r="O6415" i="2"/>
  <c r="N6415" i="2"/>
  <c r="J6415" i="2"/>
  <c r="K6415" i="2" s="1"/>
  <c r="I6415" i="2"/>
  <c r="H6415" i="2"/>
  <c r="G6415" i="2"/>
  <c r="L6415" i="2" s="1"/>
  <c r="O6414" i="2"/>
  <c r="N6414" i="2"/>
  <c r="J6414" i="2"/>
  <c r="K6414" i="2" s="1"/>
  <c r="I6414" i="2"/>
  <c r="H6414" i="2"/>
  <c r="G6414" i="2"/>
  <c r="L6414" i="2" s="1"/>
  <c r="O6413" i="2"/>
  <c r="N6413" i="2"/>
  <c r="L6413" i="2"/>
  <c r="J6413" i="2"/>
  <c r="K6413" i="2" s="1"/>
  <c r="I6413" i="2"/>
  <c r="H6413" i="2"/>
  <c r="G6413" i="2"/>
  <c r="O6412" i="2"/>
  <c r="N6412" i="2"/>
  <c r="J6412" i="2"/>
  <c r="K6412" i="2" s="1"/>
  <c r="I6412" i="2"/>
  <c r="H6412" i="2"/>
  <c r="G6412" i="2"/>
  <c r="L6412" i="2" s="1"/>
  <c r="O6411" i="2"/>
  <c r="N6411" i="2"/>
  <c r="L6411" i="2"/>
  <c r="J6411" i="2"/>
  <c r="I6411" i="2"/>
  <c r="K6411" i="2" s="1"/>
  <c r="H6411" i="2"/>
  <c r="G6411" i="2"/>
  <c r="O6410" i="2"/>
  <c r="N6410" i="2"/>
  <c r="J6410" i="2"/>
  <c r="I6410" i="2"/>
  <c r="K6410" i="2" s="1"/>
  <c r="H6410" i="2"/>
  <c r="G6410" i="2"/>
  <c r="L6410" i="2" s="1"/>
  <c r="O6409" i="2"/>
  <c r="N6409" i="2"/>
  <c r="J6409" i="2"/>
  <c r="K6409" i="2" s="1"/>
  <c r="I6409" i="2"/>
  <c r="H6409" i="2"/>
  <c r="G6409" i="2"/>
  <c r="L6409" i="2" s="1"/>
  <c r="AD6409" i="2" s="1"/>
  <c r="O6408" i="2"/>
  <c r="N6408" i="2"/>
  <c r="J6408" i="2"/>
  <c r="I6408" i="2"/>
  <c r="K6408" i="2" s="1"/>
  <c r="H6408" i="2"/>
  <c r="G6408" i="2"/>
  <c r="L6408" i="2" s="1"/>
  <c r="O6407" i="2"/>
  <c r="N6407" i="2"/>
  <c r="J6407" i="2"/>
  <c r="K6407" i="2" s="1"/>
  <c r="I6407" i="2"/>
  <c r="H6407" i="2"/>
  <c r="G6407" i="2"/>
  <c r="L6407" i="2" s="1"/>
  <c r="O6406" i="2"/>
  <c r="N6406" i="2"/>
  <c r="J6406" i="2"/>
  <c r="I6406" i="2"/>
  <c r="K6406" i="2" s="1"/>
  <c r="H6406" i="2"/>
  <c r="G6406" i="2"/>
  <c r="L6406" i="2" s="1"/>
  <c r="O6405" i="2"/>
  <c r="N6405" i="2"/>
  <c r="J6405" i="2"/>
  <c r="I6405" i="2"/>
  <c r="K6405" i="2" s="1"/>
  <c r="H6405" i="2"/>
  <c r="G6405" i="2"/>
  <c r="L6405" i="2" s="1"/>
  <c r="O6404" i="2"/>
  <c r="N6404" i="2"/>
  <c r="J6404" i="2"/>
  <c r="I6404" i="2"/>
  <c r="K6404" i="2" s="1"/>
  <c r="H6404" i="2"/>
  <c r="G6404" i="2"/>
  <c r="L6404" i="2" s="1"/>
  <c r="O6403" i="2"/>
  <c r="N6403" i="2"/>
  <c r="J6403" i="2"/>
  <c r="K6403" i="2" s="1"/>
  <c r="I6403" i="2"/>
  <c r="H6403" i="2"/>
  <c r="G6403" i="2"/>
  <c r="L6403" i="2" s="1"/>
  <c r="O6402" i="2"/>
  <c r="N6402" i="2"/>
  <c r="J6402" i="2"/>
  <c r="K6402" i="2" s="1"/>
  <c r="I6402" i="2"/>
  <c r="H6402" i="2"/>
  <c r="G6402" i="2"/>
  <c r="L6402" i="2" s="1"/>
  <c r="O6401" i="2"/>
  <c r="N6401" i="2"/>
  <c r="J6401" i="2"/>
  <c r="K6401" i="2" s="1"/>
  <c r="I6401" i="2"/>
  <c r="H6401" i="2"/>
  <c r="G6401" i="2"/>
  <c r="L6401" i="2" s="1"/>
  <c r="AD6401" i="2" s="1"/>
  <c r="O6400" i="2"/>
  <c r="N6400" i="2"/>
  <c r="J6400" i="2"/>
  <c r="I6400" i="2"/>
  <c r="K6400" i="2" s="1"/>
  <c r="H6400" i="2"/>
  <c r="G6400" i="2"/>
  <c r="L6400" i="2" s="1"/>
  <c r="O6399" i="2"/>
  <c r="N6399" i="2"/>
  <c r="J6399" i="2"/>
  <c r="K6399" i="2" s="1"/>
  <c r="I6399" i="2"/>
  <c r="H6399" i="2"/>
  <c r="G6399" i="2"/>
  <c r="L6399" i="2" s="1"/>
  <c r="O6398" i="2"/>
  <c r="N6398" i="2"/>
  <c r="J6398" i="2"/>
  <c r="K6398" i="2" s="1"/>
  <c r="I6398" i="2"/>
  <c r="H6398" i="2"/>
  <c r="G6398" i="2"/>
  <c r="L6398" i="2" s="1"/>
  <c r="O6397" i="2"/>
  <c r="N6397" i="2"/>
  <c r="J6397" i="2"/>
  <c r="K6397" i="2" s="1"/>
  <c r="I6397" i="2"/>
  <c r="H6397" i="2"/>
  <c r="G6397" i="2"/>
  <c r="L6397" i="2" s="1"/>
  <c r="O6396" i="2"/>
  <c r="N6396" i="2"/>
  <c r="J6396" i="2"/>
  <c r="I6396" i="2"/>
  <c r="K6396" i="2" s="1"/>
  <c r="H6396" i="2"/>
  <c r="G6396" i="2"/>
  <c r="L6396" i="2" s="1"/>
  <c r="O6395" i="2"/>
  <c r="N6395" i="2"/>
  <c r="J6395" i="2"/>
  <c r="K6395" i="2" s="1"/>
  <c r="I6395" i="2"/>
  <c r="H6395" i="2"/>
  <c r="G6395" i="2"/>
  <c r="L6395" i="2" s="1"/>
  <c r="O6394" i="2"/>
  <c r="N6394" i="2"/>
  <c r="J6394" i="2"/>
  <c r="I6394" i="2"/>
  <c r="K6394" i="2" s="1"/>
  <c r="H6394" i="2"/>
  <c r="G6394" i="2"/>
  <c r="L6394" i="2" s="1"/>
  <c r="AD6394" i="2" s="1"/>
  <c r="O6393" i="2"/>
  <c r="N6393" i="2"/>
  <c r="J6393" i="2"/>
  <c r="K6393" i="2" s="1"/>
  <c r="I6393" i="2"/>
  <c r="H6393" i="2"/>
  <c r="G6393" i="2"/>
  <c r="L6393" i="2" s="1"/>
  <c r="O6392" i="2"/>
  <c r="N6392" i="2"/>
  <c r="J6392" i="2"/>
  <c r="I6392" i="2"/>
  <c r="K6392" i="2" s="1"/>
  <c r="H6392" i="2"/>
  <c r="G6392" i="2"/>
  <c r="L6392" i="2" s="1"/>
  <c r="O6391" i="2"/>
  <c r="N6391" i="2"/>
  <c r="L6391" i="2"/>
  <c r="J6391" i="2"/>
  <c r="I6391" i="2"/>
  <c r="K6391" i="2" s="1"/>
  <c r="H6391" i="2"/>
  <c r="G6391" i="2"/>
  <c r="O6390" i="2"/>
  <c r="N6390" i="2"/>
  <c r="J6390" i="2"/>
  <c r="I6390" i="2"/>
  <c r="K6390" i="2" s="1"/>
  <c r="H6390" i="2"/>
  <c r="G6390" i="2"/>
  <c r="L6390" i="2" s="1"/>
  <c r="O6389" i="2"/>
  <c r="N6389" i="2"/>
  <c r="L6389" i="2"/>
  <c r="J6389" i="2"/>
  <c r="I6389" i="2"/>
  <c r="K6389" i="2" s="1"/>
  <c r="H6389" i="2"/>
  <c r="G6389" i="2"/>
  <c r="O6388" i="2"/>
  <c r="N6388" i="2"/>
  <c r="J6388" i="2"/>
  <c r="I6388" i="2"/>
  <c r="K6388" i="2" s="1"/>
  <c r="H6388" i="2"/>
  <c r="G6388" i="2"/>
  <c r="L6388" i="2" s="1"/>
  <c r="O6387" i="2"/>
  <c r="N6387" i="2"/>
  <c r="J6387" i="2"/>
  <c r="K6387" i="2" s="1"/>
  <c r="I6387" i="2"/>
  <c r="H6387" i="2"/>
  <c r="G6387" i="2"/>
  <c r="L6387" i="2" s="1"/>
  <c r="O6386" i="2"/>
  <c r="N6386" i="2"/>
  <c r="L6386" i="2"/>
  <c r="J6386" i="2"/>
  <c r="I6386" i="2"/>
  <c r="K6386" i="2" s="1"/>
  <c r="H6386" i="2"/>
  <c r="G6386" i="2"/>
  <c r="O6385" i="2"/>
  <c r="N6385" i="2"/>
  <c r="J6385" i="2"/>
  <c r="K6385" i="2" s="1"/>
  <c r="I6385" i="2"/>
  <c r="H6385" i="2"/>
  <c r="G6385" i="2"/>
  <c r="L6385" i="2" s="1"/>
  <c r="O6384" i="2"/>
  <c r="N6384" i="2"/>
  <c r="J6384" i="2"/>
  <c r="K6384" i="2" s="1"/>
  <c r="I6384" i="2"/>
  <c r="H6384" i="2"/>
  <c r="G6384" i="2"/>
  <c r="L6384" i="2" s="1"/>
  <c r="O6383" i="2"/>
  <c r="N6383" i="2"/>
  <c r="J6383" i="2"/>
  <c r="K6383" i="2" s="1"/>
  <c r="I6383" i="2"/>
  <c r="H6383" i="2"/>
  <c r="G6383" i="2"/>
  <c r="L6383" i="2" s="1"/>
  <c r="O6382" i="2"/>
  <c r="N6382" i="2"/>
  <c r="J6382" i="2"/>
  <c r="I6382" i="2"/>
  <c r="K6382" i="2" s="1"/>
  <c r="H6382" i="2"/>
  <c r="G6382" i="2"/>
  <c r="L6382" i="2" s="1"/>
  <c r="O6381" i="2"/>
  <c r="N6381" i="2"/>
  <c r="J6381" i="2"/>
  <c r="I6381" i="2"/>
  <c r="K6381" i="2" s="1"/>
  <c r="H6381" i="2"/>
  <c r="G6381" i="2"/>
  <c r="L6381" i="2" s="1"/>
  <c r="O6380" i="2"/>
  <c r="N6380" i="2"/>
  <c r="J6380" i="2"/>
  <c r="K6380" i="2" s="1"/>
  <c r="I6380" i="2"/>
  <c r="H6380" i="2"/>
  <c r="G6380" i="2"/>
  <c r="L6380" i="2" s="1"/>
  <c r="O6379" i="2"/>
  <c r="N6379" i="2"/>
  <c r="J6379" i="2"/>
  <c r="K6379" i="2" s="1"/>
  <c r="I6379" i="2"/>
  <c r="H6379" i="2"/>
  <c r="G6379" i="2"/>
  <c r="L6379" i="2" s="1"/>
  <c r="O6378" i="2"/>
  <c r="N6378" i="2"/>
  <c r="J6378" i="2"/>
  <c r="I6378" i="2"/>
  <c r="K6378" i="2" s="1"/>
  <c r="H6378" i="2"/>
  <c r="G6378" i="2"/>
  <c r="L6378" i="2" s="1"/>
  <c r="O6377" i="2"/>
  <c r="N6377" i="2"/>
  <c r="J6377" i="2"/>
  <c r="I6377" i="2"/>
  <c r="K6377" i="2" s="1"/>
  <c r="H6377" i="2"/>
  <c r="G6377" i="2"/>
  <c r="L6377" i="2" s="1"/>
  <c r="O6376" i="2"/>
  <c r="N6376" i="2"/>
  <c r="J6376" i="2"/>
  <c r="K6376" i="2" s="1"/>
  <c r="I6376" i="2"/>
  <c r="H6376" i="2"/>
  <c r="G6376" i="2"/>
  <c r="L6376" i="2" s="1"/>
  <c r="O6375" i="2"/>
  <c r="N6375" i="2"/>
  <c r="J6375" i="2"/>
  <c r="K6375" i="2" s="1"/>
  <c r="I6375" i="2"/>
  <c r="H6375" i="2"/>
  <c r="G6375" i="2"/>
  <c r="L6375" i="2" s="1"/>
  <c r="O6374" i="2"/>
  <c r="N6374" i="2"/>
  <c r="J6374" i="2"/>
  <c r="K6374" i="2" s="1"/>
  <c r="I6374" i="2"/>
  <c r="H6374" i="2"/>
  <c r="G6374" i="2"/>
  <c r="L6374" i="2" s="1"/>
  <c r="O6373" i="2"/>
  <c r="N6373" i="2"/>
  <c r="L6373" i="2"/>
  <c r="J6373" i="2"/>
  <c r="K6373" i="2" s="1"/>
  <c r="I6373" i="2"/>
  <c r="H6373" i="2"/>
  <c r="G6373" i="2"/>
  <c r="O6372" i="2"/>
  <c r="N6372" i="2"/>
  <c r="J6372" i="2"/>
  <c r="I6372" i="2"/>
  <c r="K6372" i="2" s="1"/>
  <c r="H6372" i="2"/>
  <c r="G6372" i="2"/>
  <c r="L6372" i="2" s="1"/>
  <c r="O6371" i="2"/>
  <c r="N6371" i="2"/>
  <c r="L6371" i="2"/>
  <c r="J6371" i="2"/>
  <c r="K6371" i="2" s="1"/>
  <c r="I6371" i="2"/>
  <c r="H6371" i="2"/>
  <c r="G6371" i="2"/>
  <c r="O6370" i="2"/>
  <c r="N6370" i="2"/>
  <c r="J6370" i="2"/>
  <c r="K6370" i="2" s="1"/>
  <c r="I6370" i="2"/>
  <c r="H6370" i="2"/>
  <c r="G6370" i="2"/>
  <c r="L6370" i="2" s="1"/>
  <c r="O6369" i="2"/>
  <c r="N6369" i="2"/>
  <c r="J6369" i="2"/>
  <c r="I6369" i="2"/>
  <c r="K6369" i="2" s="1"/>
  <c r="H6369" i="2"/>
  <c r="G6369" i="2"/>
  <c r="L6369" i="2" s="1"/>
  <c r="O6368" i="2"/>
  <c r="N6368" i="2"/>
  <c r="J6368" i="2"/>
  <c r="K6368" i="2" s="1"/>
  <c r="I6368" i="2"/>
  <c r="H6368" i="2"/>
  <c r="G6368" i="2"/>
  <c r="L6368" i="2" s="1"/>
  <c r="O6367" i="2"/>
  <c r="N6367" i="2"/>
  <c r="J6367" i="2"/>
  <c r="K6367" i="2" s="1"/>
  <c r="I6367" i="2"/>
  <c r="H6367" i="2"/>
  <c r="G6367" i="2"/>
  <c r="L6367" i="2" s="1"/>
  <c r="O6366" i="2"/>
  <c r="N6366" i="2"/>
  <c r="J6366" i="2"/>
  <c r="I6366" i="2"/>
  <c r="K6366" i="2" s="1"/>
  <c r="H6366" i="2"/>
  <c r="G6366" i="2"/>
  <c r="L6366" i="2" s="1"/>
  <c r="O6365" i="2"/>
  <c r="N6365" i="2"/>
  <c r="K6365" i="2"/>
  <c r="J6365" i="2"/>
  <c r="I6365" i="2"/>
  <c r="H6365" i="2"/>
  <c r="G6365" i="2"/>
  <c r="L6365" i="2" s="1"/>
  <c r="O6364" i="2"/>
  <c r="N6364" i="2"/>
  <c r="J6364" i="2"/>
  <c r="I6364" i="2"/>
  <c r="K6364" i="2" s="1"/>
  <c r="H6364" i="2"/>
  <c r="G6364" i="2"/>
  <c r="L6364" i="2" s="1"/>
  <c r="O6363" i="2"/>
  <c r="N6363" i="2"/>
  <c r="J6363" i="2"/>
  <c r="K6363" i="2" s="1"/>
  <c r="I6363" i="2"/>
  <c r="H6363" i="2"/>
  <c r="G6363" i="2"/>
  <c r="L6363" i="2" s="1"/>
  <c r="O6362" i="2"/>
  <c r="N6362" i="2"/>
  <c r="J6362" i="2"/>
  <c r="I6362" i="2"/>
  <c r="K6362" i="2" s="1"/>
  <c r="H6362" i="2"/>
  <c r="G6362" i="2"/>
  <c r="L6362" i="2" s="1"/>
  <c r="O6361" i="2"/>
  <c r="N6361" i="2"/>
  <c r="J6361" i="2"/>
  <c r="I6361" i="2"/>
  <c r="K6361" i="2" s="1"/>
  <c r="H6361" i="2"/>
  <c r="G6361" i="2"/>
  <c r="L6361" i="2" s="1"/>
  <c r="O6360" i="2"/>
  <c r="N6360" i="2"/>
  <c r="J6360" i="2"/>
  <c r="K6360" i="2" s="1"/>
  <c r="I6360" i="2"/>
  <c r="H6360" i="2"/>
  <c r="G6360" i="2"/>
  <c r="L6360" i="2" s="1"/>
  <c r="O6359" i="2"/>
  <c r="N6359" i="2"/>
  <c r="J6359" i="2"/>
  <c r="I6359" i="2"/>
  <c r="K6359" i="2" s="1"/>
  <c r="H6359" i="2"/>
  <c r="G6359" i="2"/>
  <c r="L6359" i="2" s="1"/>
  <c r="O6358" i="2"/>
  <c r="N6358" i="2"/>
  <c r="L6358" i="2"/>
  <c r="J6358" i="2"/>
  <c r="K6358" i="2" s="1"/>
  <c r="I6358" i="2"/>
  <c r="H6358" i="2"/>
  <c r="G6358" i="2"/>
  <c r="O6357" i="2"/>
  <c r="N6357" i="2"/>
  <c r="L6357" i="2"/>
  <c r="K6357" i="2"/>
  <c r="J6357" i="2"/>
  <c r="I6357" i="2"/>
  <c r="H6357" i="2"/>
  <c r="G6357" i="2"/>
  <c r="O6356" i="2"/>
  <c r="N6356" i="2"/>
  <c r="J6356" i="2"/>
  <c r="I6356" i="2"/>
  <c r="K6356" i="2" s="1"/>
  <c r="H6356" i="2"/>
  <c r="G6356" i="2"/>
  <c r="L6356" i="2" s="1"/>
  <c r="O6355" i="2"/>
  <c r="N6355" i="2"/>
  <c r="J6355" i="2"/>
  <c r="K6355" i="2" s="1"/>
  <c r="I6355" i="2"/>
  <c r="H6355" i="2"/>
  <c r="G6355" i="2"/>
  <c r="L6355" i="2" s="1"/>
  <c r="O6354" i="2"/>
  <c r="N6354" i="2"/>
  <c r="J6354" i="2"/>
  <c r="I6354" i="2"/>
  <c r="K6354" i="2" s="1"/>
  <c r="H6354" i="2"/>
  <c r="G6354" i="2"/>
  <c r="L6354" i="2" s="1"/>
  <c r="AD6354" i="2" s="1"/>
  <c r="O6353" i="2"/>
  <c r="N6353" i="2"/>
  <c r="J6353" i="2"/>
  <c r="K6353" i="2" s="1"/>
  <c r="I6353" i="2"/>
  <c r="H6353" i="2"/>
  <c r="G6353" i="2"/>
  <c r="L6353" i="2" s="1"/>
  <c r="O6352" i="2"/>
  <c r="N6352" i="2"/>
  <c r="J6352" i="2"/>
  <c r="I6352" i="2"/>
  <c r="K6352" i="2" s="1"/>
  <c r="H6352" i="2"/>
  <c r="G6352" i="2"/>
  <c r="L6352" i="2" s="1"/>
  <c r="O6351" i="2"/>
  <c r="N6351" i="2"/>
  <c r="J6351" i="2"/>
  <c r="I6351" i="2"/>
  <c r="K6351" i="2" s="1"/>
  <c r="H6351" i="2"/>
  <c r="G6351" i="2"/>
  <c r="L6351" i="2" s="1"/>
  <c r="O6350" i="2"/>
  <c r="N6350" i="2"/>
  <c r="J6350" i="2"/>
  <c r="I6350" i="2"/>
  <c r="K6350" i="2" s="1"/>
  <c r="H6350" i="2"/>
  <c r="G6350" i="2"/>
  <c r="L6350" i="2" s="1"/>
  <c r="O6349" i="2"/>
  <c r="N6349" i="2"/>
  <c r="J6349" i="2"/>
  <c r="I6349" i="2"/>
  <c r="K6349" i="2" s="1"/>
  <c r="H6349" i="2"/>
  <c r="G6349" i="2"/>
  <c r="L6349" i="2" s="1"/>
  <c r="AD6349" i="2" s="1"/>
  <c r="O6348" i="2"/>
  <c r="N6348" i="2"/>
  <c r="J6348" i="2"/>
  <c r="I6348" i="2"/>
  <c r="K6348" i="2" s="1"/>
  <c r="H6348" i="2"/>
  <c r="G6348" i="2"/>
  <c r="L6348" i="2" s="1"/>
  <c r="O6347" i="2"/>
  <c r="N6347" i="2"/>
  <c r="J6347" i="2"/>
  <c r="K6347" i="2" s="1"/>
  <c r="I6347" i="2"/>
  <c r="H6347" i="2"/>
  <c r="G6347" i="2"/>
  <c r="L6347" i="2" s="1"/>
  <c r="O6346" i="2"/>
  <c r="N6346" i="2"/>
  <c r="K6346" i="2"/>
  <c r="J6346" i="2"/>
  <c r="I6346" i="2"/>
  <c r="H6346" i="2"/>
  <c r="G6346" i="2"/>
  <c r="L6346" i="2" s="1"/>
  <c r="O6345" i="2"/>
  <c r="N6345" i="2"/>
  <c r="J6345" i="2"/>
  <c r="K6345" i="2" s="1"/>
  <c r="I6345" i="2"/>
  <c r="H6345" i="2"/>
  <c r="G6345" i="2"/>
  <c r="L6345" i="2" s="1"/>
  <c r="O6344" i="2"/>
  <c r="N6344" i="2"/>
  <c r="J6344" i="2"/>
  <c r="K6344" i="2" s="1"/>
  <c r="I6344" i="2"/>
  <c r="H6344" i="2"/>
  <c r="G6344" i="2"/>
  <c r="L6344" i="2" s="1"/>
  <c r="O6343" i="2"/>
  <c r="N6343" i="2"/>
  <c r="J6343" i="2"/>
  <c r="K6343" i="2" s="1"/>
  <c r="I6343" i="2"/>
  <c r="H6343" i="2"/>
  <c r="G6343" i="2"/>
  <c r="L6343" i="2" s="1"/>
  <c r="O6342" i="2"/>
  <c r="N6342" i="2"/>
  <c r="K6342" i="2"/>
  <c r="J6342" i="2"/>
  <c r="I6342" i="2"/>
  <c r="H6342" i="2"/>
  <c r="G6342" i="2"/>
  <c r="L6342" i="2" s="1"/>
  <c r="O6341" i="2"/>
  <c r="N6341" i="2"/>
  <c r="J6341" i="2"/>
  <c r="I6341" i="2"/>
  <c r="K6341" i="2" s="1"/>
  <c r="H6341" i="2"/>
  <c r="G6341" i="2"/>
  <c r="L6341" i="2" s="1"/>
  <c r="O6340" i="2"/>
  <c r="N6340" i="2"/>
  <c r="J6340" i="2"/>
  <c r="K6340" i="2" s="1"/>
  <c r="I6340" i="2"/>
  <c r="H6340" i="2"/>
  <c r="G6340" i="2"/>
  <c r="L6340" i="2" s="1"/>
  <c r="O6339" i="2"/>
  <c r="N6339" i="2"/>
  <c r="J6339" i="2"/>
  <c r="I6339" i="2"/>
  <c r="K6339" i="2" s="1"/>
  <c r="H6339" i="2"/>
  <c r="G6339" i="2"/>
  <c r="L6339" i="2" s="1"/>
  <c r="O6338" i="2"/>
  <c r="N6338" i="2"/>
  <c r="L6338" i="2"/>
  <c r="J6338" i="2"/>
  <c r="I6338" i="2"/>
  <c r="K6338" i="2" s="1"/>
  <c r="H6338" i="2"/>
  <c r="G6338" i="2"/>
  <c r="O6337" i="2"/>
  <c r="N6337" i="2"/>
  <c r="J6337" i="2"/>
  <c r="I6337" i="2"/>
  <c r="K6337" i="2" s="1"/>
  <c r="H6337" i="2"/>
  <c r="G6337" i="2"/>
  <c r="L6337" i="2" s="1"/>
  <c r="AD6337" i="2" s="1"/>
  <c r="O6336" i="2"/>
  <c r="N6336" i="2"/>
  <c r="J6336" i="2"/>
  <c r="I6336" i="2"/>
  <c r="K6336" i="2" s="1"/>
  <c r="H6336" i="2"/>
  <c r="G6336" i="2"/>
  <c r="L6336" i="2" s="1"/>
  <c r="O6335" i="2"/>
  <c r="N6335" i="2"/>
  <c r="J6335" i="2"/>
  <c r="I6335" i="2"/>
  <c r="K6335" i="2" s="1"/>
  <c r="H6335" i="2"/>
  <c r="G6335" i="2"/>
  <c r="L6335" i="2" s="1"/>
  <c r="O6334" i="2"/>
  <c r="N6334" i="2"/>
  <c r="J6334" i="2"/>
  <c r="I6334" i="2"/>
  <c r="K6334" i="2" s="1"/>
  <c r="H6334" i="2"/>
  <c r="G6334" i="2"/>
  <c r="L6334" i="2" s="1"/>
  <c r="O6333" i="2"/>
  <c r="N6333" i="2"/>
  <c r="J6333" i="2"/>
  <c r="I6333" i="2"/>
  <c r="K6333" i="2" s="1"/>
  <c r="H6333" i="2"/>
  <c r="G6333" i="2"/>
  <c r="L6333" i="2" s="1"/>
  <c r="O6332" i="2"/>
  <c r="N6332" i="2"/>
  <c r="L6332" i="2"/>
  <c r="J6332" i="2"/>
  <c r="I6332" i="2"/>
  <c r="K6332" i="2" s="1"/>
  <c r="H6332" i="2"/>
  <c r="G6332" i="2"/>
  <c r="O6331" i="2"/>
  <c r="N6331" i="2"/>
  <c r="J6331" i="2"/>
  <c r="K6331" i="2" s="1"/>
  <c r="I6331" i="2"/>
  <c r="H6331" i="2"/>
  <c r="G6331" i="2"/>
  <c r="L6331" i="2" s="1"/>
  <c r="O6330" i="2"/>
  <c r="N6330" i="2"/>
  <c r="J6330" i="2"/>
  <c r="K6330" i="2" s="1"/>
  <c r="I6330" i="2"/>
  <c r="H6330" i="2"/>
  <c r="G6330" i="2"/>
  <c r="L6330" i="2" s="1"/>
  <c r="O6329" i="2"/>
  <c r="N6329" i="2"/>
  <c r="J6329" i="2"/>
  <c r="K6329" i="2" s="1"/>
  <c r="I6329" i="2"/>
  <c r="H6329" i="2"/>
  <c r="G6329" i="2"/>
  <c r="L6329" i="2" s="1"/>
  <c r="O6328" i="2"/>
  <c r="N6328" i="2"/>
  <c r="J6328" i="2"/>
  <c r="I6328" i="2"/>
  <c r="K6328" i="2" s="1"/>
  <c r="H6328" i="2"/>
  <c r="G6328" i="2"/>
  <c r="L6328" i="2" s="1"/>
  <c r="AD6328" i="2" s="1"/>
  <c r="O6327" i="2"/>
  <c r="N6327" i="2"/>
  <c r="J6327" i="2"/>
  <c r="I6327" i="2"/>
  <c r="K6327" i="2" s="1"/>
  <c r="H6327" i="2"/>
  <c r="G6327" i="2"/>
  <c r="L6327" i="2" s="1"/>
  <c r="O6326" i="2"/>
  <c r="N6326" i="2"/>
  <c r="L6326" i="2"/>
  <c r="AD6326" i="2" s="1"/>
  <c r="J6326" i="2"/>
  <c r="I6326" i="2"/>
  <c r="K6326" i="2" s="1"/>
  <c r="H6326" i="2"/>
  <c r="G6326" i="2"/>
  <c r="O6325" i="2"/>
  <c r="N6325" i="2"/>
  <c r="L6325" i="2"/>
  <c r="J6325" i="2"/>
  <c r="I6325" i="2"/>
  <c r="K6325" i="2" s="1"/>
  <c r="H6325" i="2"/>
  <c r="G6325" i="2"/>
  <c r="O6324" i="2"/>
  <c r="N6324" i="2"/>
  <c r="J6324" i="2"/>
  <c r="I6324" i="2"/>
  <c r="K6324" i="2" s="1"/>
  <c r="H6324" i="2"/>
  <c r="G6324" i="2"/>
  <c r="L6324" i="2" s="1"/>
  <c r="O6323" i="2"/>
  <c r="N6323" i="2"/>
  <c r="L6323" i="2"/>
  <c r="AD6323" i="2" s="1"/>
  <c r="J6323" i="2"/>
  <c r="I6323" i="2"/>
  <c r="K6323" i="2" s="1"/>
  <c r="H6323" i="2"/>
  <c r="G6323" i="2"/>
  <c r="O6322" i="2"/>
  <c r="N6322" i="2"/>
  <c r="J6322" i="2"/>
  <c r="K6322" i="2" s="1"/>
  <c r="I6322" i="2"/>
  <c r="H6322" i="2"/>
  <c r="G6322" i="2"/>
  <c r="L6322" i="2" s="1"/>
  <c r="O6321" i="2"/>
  <c r="N6321" i="2"/>
  <c r="J6321" i="2"/>
  <c r="I6321" i="2"/>
  <c r="K6321" i="2" s="1"/>
  <c r="H6321" i="2"/>
  <c r="G6321" i="2"/>
  <c r="L6321" i="2" s="1"/>
  <c r="O6320" i="2"/>
  <c r="N6320" i="2"/>
  <c r="J6320" i="2"/>
  <c r="K6320" i="2" s="1"/>
  <c r="I6320" i="2"/>
  <c r="H6320" i="2"/>
  <c r="G6320" i="2"/>
  <c r="L6320" i="2" s="1"/>
  <c r="O6319" i="2"/>
  <c r="N6319" i="2"/>
  <c r="J6319" i="2"/>
  <c r="K6319" i="2" s="1"/>
  <c r="I6319" i="2"/>
  <c r="H6319" i="2"/>
  <c r="G6319" i="2"/>
  <c r="L6319" i="2" s="1"/>
  <c r="O6318" i="2"/>
  <c r="N6318" i="2"/>
  <c r="J6318" i="2"/>
  <c r="I6318" i="2"/>
  <c r="K6318" i="2" s="1"/>
  <c r="H6318" i="2"/>
  <c r="G6318" i="2"/>
  <c r="L6318" i="2" s="1"/>
  <c r="O6317" i="2"/>
  <c r="N6317" i="2"/>
  <c r="J6317" i="2"/>
  <c r="I6317" i="2"/>
  <c r="K6317" i="2" s="1"/>
  <c r="H6317" i="2"/>
  <c r="G6317" i="2"/>
  <c r="L6317" i="2" s="1"/>
  <c r="O6316" i="2"/>
  <c r="N6316" i="2"/>
  <c r="J6316" i="2"/>
  <c r="I6316" i="2"/>
  <c r="K6316" i="2" s="1"/>
  <c r="H6316" i="2"/>
  <c r="G6316" i="2"/>
  <c r="L6316" i="2" s="1"/>
  <c r="O6315" i="2"/>
  <c r="N6315" i="2"/>
  <c r="K6315" i="2"/>
  <c r="J6315" i="2"/>
  <c r="I6315" i="2"/>
  <c r="H6315" i="2"/>
  <c r="G6315" i="2"/>
  <c r="L6315" i="2" s="1"/>
  <c r="O6314" i="2"/>
  <c r="N6314" i="2"/>
  <c r="J6314" i="2"/>
  <c r="K6314" i="2" s="1"/>
  <c r="I6314" i="2"/>
  <c r="H6314" i="2"/>
  <c r="G6314" i="2"/>
  <c r="L6314" i="2" s="1"/>
  <c r="O6313" i="2"/>
  <c r="N6313" i="2"/>
  <c r="J6313" i="2"/>
  <c r="I6313" i="2"/>
  <c r="K6313" i="2" s="1"/>
  <c r="H6313" i="2"/>
  <c r="G6313" i="2"/>
  <c r="L6313" i="2" s="1"/>
  <c r="O6312" i="2"/>
  <c r="N6312" i="2"/>
  <c r="J6312" i="2"/>
  <c r="K6312" i="2" s="1"/>
  <c r="I6312" i="2"/>
  <c r="H6312" i="2"/>
  <c r="G6312" i="2"/>
  <c r="L6312" i="2" s="1"/>
  <c r="O6311" i="2"/>
  <c r="N6311" i="2"/>
  <c r="J6311" i="2"/>
  <c r="K6311" i="2" s="1"/>
  <c r="I6311" i="2"/>
  <c r="H6311" i="2"/>
  <c r="G6311" i="2"/>
  <c r="L6311" i="2" s="1"/>
  <c r="O6310" i="2"/>
  <c r="N6310" i="2"/>
  <c r="J6310" i="2"/>
  <c r="K6310" i="2" s="1"/>
  <c r="I6310" i="2"/>
  <c r="H6310" i="2"/>
  <c r="G6310" i="2"/>
  <c r="L6310" i="2" s="1"/>
  <c r="O6309" i="2"/>
  <c r="N6309" i="2"/>
  <c r="K6309" i="2"/>
  <c r="J6309" i="2"/>
  <c r="I6309" i="2"/>
  <c r="H6309" i="2"/>
  <c r="G6309" i="2"/>
  <c r="L6309" i="2" s="1"/>
  <c r="O6308" i="2"/>
  <c r="N6308" i="2"/>
  <c r="J6308" i="2"/>
  <c r="K6308" i="2" s="1"/>
  <c r="I6308" i="2"/>
  <c r="H6308" i="2"/>
  <c r="G6308" i="2"/>
  <c r="L6308" i="2" s="1"/>
  <c r="O6307" i="2"/>
  <c r="N6307" i="2"/>
  <c r="J6307" i="2"/>
  <c r="I6307" i="2"/>
  <c r="K6307" i="2" s="1"/>
  <c r="H6307" i="2"/>
  <c r="G6307" i="2"/>
  <c r="L6307" i="2" s="1"/>
  <c r="AD6307" i="2" s="1"/>
  <c r="O6306" i="2"/>
  <c r="N6306" i="2"/>
  <c r="K6306" i="2"/>
  <c r="J6306" i="2"/>
  <c r="I6306" i="2"/>
  <c r="H6306" i="2"/>
  <c r="G6306" i="2"/>
  <c r="L6306" i="2" s="1"/>
  <c r="O6305" i="2"/>
  <c r="N6305" i="2"/>
  <c r="L6305" i="2"/>
  <c r="J6305" i="2"/>
  <c r="K6305" i="2" s="1"/>
  <c r="I6305" i="2"/>
  <c r="H6305" i="2"/>
  <c r="G6305" i="2"/>
  <c r="O6304" i="2"/>
  <c r="N6304" i="2"/>
  <c r="J6304" i="2"/>
  <c r="I6304" i="2"/>
  <c r="K6304" i="2" s="1"/>
  <c r="H6304" i="2"/>
  <c r="G6304" i="2"/>
  <c r="L6304" i="2" s="1"/>
  <c r="O6303" i="2"/>
  <c r="N6303" i="2"/>
  <c r="J6303" i="2"/>
  <c r="K6303" i="2" s="1"/>
  <c r="I6303" i="2"/>
  <c r="H6303" i="2"/>
  <c r="G6303" i="2"/>
  <c r="L6303" i="2" s="1"/>
  <c r="O6302" i="2"/>
  <c r="N6302" i="2"/>
  <c r="J6302" i="2"/>
  <c r="I6302" i="2"/>
  <c r="K6302" i="2" s="1"/>
  <c r="H6302" i="2"/>
  <c r="G6302" i="2"/>
  <c r="L6302" i="2" s="1"/>
  <c r="O6301" i="2"/>
  <c r="N6301" i="2"/>
  <c r="J6301" i="2"/>
  <c r="I6301" i="2"/>
  <c r="K6301" i="2" s="1"/>
  <c r="H6301" i="2"/>
  <c r="G6301" i="2"/>
  <c r="L6301" i="2" s="1"/>
  <c r="O6300" i="2"/>
  <c r="N6300" i="2"/>
  <c r="J6300" i="2"/>
  <c r="I6300" i="2"/>
  <c r="K6300" i="2" s="1"/>
  <c r="H6300" i="2"/>
  <c r="G6300" i="2"/>
  <c r="L6300" i="2" s="1"/>
  <c r="O6299" i="2"/>
  <c r="N6299" i="2"/>
  <c r="L6299" i="2"/>
  <c r="K6299" i="2"/>
  <c r="J6299" i="2"/>
  <c r="I6299" i="2"/>
  <c r="H6299" i="2"/>
  <c r="G6299" i="2"/>
  <c r="O6298" i="2"/>
  <c r="N6298" i="2"/>
  <c r="K6298" i="2"/>
  <c r="J6298" i="2"/>
  <c r="I6298" i="2"/>
  <c r="H6298" i="2"/>
  <c r="G6298" i="2"/>
  <c r="L6298" i="2" s="1"/>
  <c r="O6297" i="2"/>
  <c r="N6297" i="2"/>
  <c r="J6297" i="2"/>
  <c r="I6297" i="2"/>
  <c r="K6297" i="2" s="1"/>
  <c r="H6297" i="2"/>
  <c r="G6297" i="2"/>
  <c r="L6297" i="2" s="1"/>
  <c r="O6296" i="2"/>
  <c r="N6296" i="2"/>
  <c r="J6296" i="2"/>
  <c r="K6296" i="2" s="1"/>
  <c r="I6296" i="2"/>
  <c r="H6296" i="2"/>
  <c r="G6296" i="2"/>
  <c r="L6296" i="2" s="1"/>
  <c r="AD6296" i="2" s="1"/>
  <c r="O6295" i="2"/>
  <c r="N6295" i="2"/>
  <c r="J6295" i="2"/>
  <c r="K6295" i="2" s="1"/>
  <c r="I6295" i="2"/>
  <c r="H6295" i="2"/>
  <c r="G6295" i="2"/>
  <c r="L6295" i="2" s="1"/>
  <c r="O6294" i="2"/>
  <c r="N6294" i="2"/>
  <c r="J6294" i="2"/>
  <c r="K6294" i="2" s="1"/>
  <c r="I6294" i="2"/>
  <c r="H6294" i="2"/>
  <c r="G6294" i="2"/>
  <c r="L6294" i="2" s="1"/>
  <c r="O6293" i="2"/>
  <c r="N6293" i="2"/>
  <c r="J6293" i="2"/>
  <c r="I6293" i="2"/>
  <c r="K6293" i="2" s="1"/>
  <c r="H6293" i="2"/>
  <c r="G6293" i="2"/>
  <c r="L6293" i="2" s="1"/>
  <c r="O6292" i="2"/>
  <c r="N6292" i="2"/>
  <c r="J6292" i="2"/>
  <c r="I6292" i="2"/>
  <c r="K6292" i="2" s="1"/>
  <c r="H6292" i="2"/>
  <c r="G6292" i="2"/>
  <c r="L6292" i="2" s="1"/>
  <c r="O6291" i="2"/>
  <c r="N6291" i="2"/>
  <c r="J6291" i="2"/>
  <c r="I6291" i="2"/>
  <c r="K6291" i="2" s="1"/>
  <c r="H6291" i="2"/>
  <c r="G6291" i="2"/>
  <c r="L6291" i="2" s="1"/>
  <c r="O6290" i="2"/>
  <c r="N6290" i="2"/>
  <c r="J6290" i="2"/>
  <c r="I6290" i="2"/>
  <c r="K6290" i="2" s="1"/>
  <c r="H6290" i="2"/>
  <c r="G6290" i="2"/>
  <c r="L6290" i="2" s="1"/>
  <c r="O6289" i="2"/>
  <c r="N6289" i="2"/>
  <c r="J6289" i="2"/>
  <c r="I6289" i="2"/>
  <c r="K6289" i="2" s="1"/>
  <c r="H6289" i="2"/>
  <c r="G6289" i="2"/>
  <c r="L6289" i="2" s="1"/>
  <c r="O6288" i="2"/>
  <c r="N6288" i="2"/>
  <c r="J6288" i="2"/>
  <c r="K6288" i="2" s="1"/>
  <c r="I6288" i="2"/>
  <c r="H6288" i="2"/>
  <c r="G6288" i="2"/>
  <c r="L6288" i="2" s="1"/>
  <c r="O6287" i="2"/>
  <c r="N6287" i="2"/>
  <c r="J6287" i="2"/>
  <c r="K6287" i="2" s="1"/>
  <c r="I6287" i="2"/>
  <c r="H6287" i="2"/>
  <c r="G6287" i="2"/>
  <c r="L6287" i="2" s="1"/>
  <c r="O6286" i="2"/>
  <c r="N6286" i="2"/>
  <c r="J6286" i="2"/>
  <c r="K6286" i="2" s="1"/>
  <c r="I6286" i="2"/>
  <c r="H6286" i="2"/>
  <c r="G6286" i="2"/>
  <c r="L6286" i="2" s="1"/>
  <c r="O6285" i="2"/>
  <c r="N6285" i="2"/>
  <c r="L6285" i="2"/>
  <c r="J6285" i="2"/>
  <c r="I6285" i="2"/>
  <c r="K6285" i="2" s="1"/>
  <c r="H6285" i="2"/>
  <c r="G6285" i="2"/>
  <c r="O6284" i="2"/>
  <c r="N6284" i="2"/>
  <c r="J6284" i="2"/>
  <c r="I6284" i="2"/>
  <c r="K6284" i="2" s="1"/>
  <c r="H6284" i="2"/>
  <c r="G6284" i="2"/>
  <c r="L6284" i="2" s="1"/>
  <c r="O6283" i="2"/>
  <c r="N6283" i="2"/>
  <c r="L6283" i="2"/>
  <c r="J6283" i="2"/>
  <c r="K6283" i="2" s="1"/>
  <c r="I6283" i="2"/>
  <c r="H6283" i="2"/>
  <c r="G6283" i="2"/>
  <c r="O6282" i="2"/>
  <c r="N6282" i="2"/>
  <c r="J6282" i="2"/>
  <c r="K6282" i="2" s="1"/>
  <c r="I6282" i="2"/>
  <c r="H6282" i="2"/>
  <c r="G6282" i="2"/>
  <c r="L6282" i="2" s="1"/>
  <c r="O6281" i="2"/>
  <c r="N6281" i="2"/>
  <c r="J6281" i="2"/>
  <c r="K6281" i="2" s="1"/>
  <c r="I6281" i="2"/>
  <c r="H6281" i="2"/>
  <c r="G6281" i="2"/>
  <c r="L6281" i="2" s="1"/>
  <c r="AD6281" i="2" s="1"/>
  <c r="O6280" i="2"/>
  <c r="N6280" i="2"/>
  <c r="J6280" i="2"/>
  <c r="K6280" i="2" s="1"/>
  <c r="I6280" i="2"/>
  <c r="H6280" i="2"/>
  <c r="G6280" i="2"/>
  <c r="L6280" i="2" s="1"/>
  <c r="O6279" i="2"/>
  <c r="N6279" i="2"/>
  <c r="J6279" i="2"/>
  <c r="I6279" i="2"/>
  <c r="K6279" i="2" s="1"/>
  <c r="H6279" i="2"/>
  <c r="G6279" i="2"/>
  <c r="L6279" i="2" s="1"/>
  <c r="O6278" i="2"/>
  <c r="N6278" i="2"/>
  <c r="J6278" i="2"/>
  <c r="I6278" i="2"/>
  <c r="K6278" i="2" s="1"/>
  <c r="H6278" i="2"/>
  <c r="G6278" i="2"/>
  <c r="L6278" i="2" s="1"/>
  <c r="O6277" i="2"/>
  <c r="N6277" i="2"/>
  <c r="J6277" i="2"/>
  <c r="I6277" i="2"/>
  <c r="K6277" i="2" s="1"/>
  <c r="H6277" i="2"/>
  <c r="G6277" i="2"/>
  <c r="L6277" i="2" s="1"/>
  <c r="O6276" i="2"/>
  <c r="N6276" i="2"/>
  <c r="J6276" i="2"/>
  <c r="I6276" i="2"/>
  <c r="K6276" i="2" s="1"/>
  <c r="H6276" i="2"/>
  <c r="G6276" i="2"/>
  <c r="L6276" i="2" s="1"/>
  <c r="O6275" i="2"/>
  <c r="N6275" i="2"/>
  <c r="J6275" i="2"/>
  <c r="I6275" i="2"/>
  <c r="K6275" i="2" s="1"/>
  <c r="H6275" i="2"/>
  <c r="G6275" i="2"/>
  <c r="L6275" i="2" s="1"/>
  <c r="O6274" i="2"/>
  <c r="N6274" i="2"/>
  <c r="J6274" i="2"/>
  <c r="K6274" i="2" s="1"/>
  <c r="I6274" i="2"/>
  <c r="H6274" i="2"/>
  <c r="G6274" i="2"/>
  <c r="L6274" i="2" s="1"/>
  <c r="O6273" i="2"/>
  <c r="N6273" i="2"/>
  <c r="J6273" i="2"/>
  <c r="K6273" i="2" s="1"/>
  <c r="I6273" i="2"/>
  <c r="H6273" i="2"/>
  <c r="G6273" i="2"/>
  <c r="L6273" i="2" s="1"/>
  <c r="O6272" i="2"/>
  <c r="N6272" i="2"/>
  <c r="K6272" i="2"/>
  <c r="J6272" i="2"/>
  <c r="I6272" i="2"/>
  <c r="H6272" i="2"/>
  <c r="G6272" i="2"/>
  <c r="L6272" i="2" s="1"/>
  <c r="O6271" i="2"/>
  <c r="N6271" i="2"/>
  <c r="J6271" i="2"/>
  <c r="K6271" i="2" s="1"/>
  <c r="I6271" i="2"/>
  <c r="H6271" i="2"/>
  <c r="G6271" i="2"/>
  <c r="L6271" i="2" s="1"/>
  <c r="O6270" i="2"/>
  <c r="N6270" i="2"/>
  <c r="J6270" i="2"/>
  <c r="I6270" i="2"/>
  <c r="K6270" i="2" s="1"/>
  <c r="H6270" i="2"/>
  <c r="G6270" i="2"/>
  <c r="L6270" i="2" s="1"/>
  <c r="O6269" i="2"/>
  <c r="N6269" i="2"/>
  <c r="L6269" i="2"/>
  <c r="J6269" i="2"/>
  <c r="K6269" i="2" s="1"/>
  <c r="I6269" i="2"/>
  <c r="H6269" i="2"/>
  <c r="G6269" i="2"/>
  <c r="O6268" i="2"/>
  <c r="N6268" i="2"/>
  <c r="J6268" i="2"/>
  <c r="K6268" i="2" s="1"/>
  <c r="I6268" i="2"/>
  <c r="H6268" i="2"/>
  <c r="G6268" i="2"/>
  <c r="L6268" i="2" s="1"/>
  <c r="O6267" i="2"/>
  <c r="N6267" i="2"/>
  <c r="J6267" i="2"/>
  <c r="I6267" i="2"/>
  <c r="K6267" i="2" s="1"/>
  <c r="H6267" i="2"/>
  <c r="G6267" i="2"/>
  <c r="L6267" i="2" s="1"/>
  <c r="O6266" i="2"/>
  <c r="N6266" i="2"/>
  <c r="J6266" i="2"/>
  <c r="I6266" i="2"/>
  <c r="K6266" i="2" s="1"/>
  <c r="H6266" i="2"/>
  <c r="G6266" i="2"/>
  <c r="L6266" i="2" s="1"/>
  <c r="O6265" i="2"/>
  <c r="N6265" i="2"/>
  <c r="J6265" i="2"/>
  <c r="I6265" i="2"/>
  <c r="K6265" i="2" s="1"/>
  <c r="H6265" i="2"/>
  <c r="G6265" i="2"/>
  <c r="L6265" i="2" s="1"/>
  <c r="O6264" i="2"/>
  <c r="N6264" i="2"/>
  <c r="J6264" i="2"/>
  <c r="I6264" i="2"/>
  <c r="K6264" i="2" s="1"/>
  <c r="H6264" i="2"/>
  <c r="G6264" i="2"/>
  <c r="L6264" i="2" s="1"/>
  <c r="O6263" i="2"/>
  <c r="N6263" i="2"/>
  <c r="J6263" i="2"/>
  <c r="K6263" i="2" s="1"/>
  <c r="I6263" i="2"/>
  <c r="H6263" i="2"/>
  <c r="G6263" i="2"/>
  <c r="L6263" i="2" s="1"/>
  <c r="O6262" i="2"/>
  <c r="N6262" i="2"/>
  <c r="J6262" i="2"/>
  <c r="K6262" i="2" s="1"/>
  <c r="I6262" i="2"/>
  <c r="H6262" i="2"/>
  <c r="G6262" i="2"/>
  <c r="L6262" i="2" s="1"/>
  <c r="O6261" i="2"/>
  <c r="N6261" i="2"/>
  <c r="J6261" i="2"/>
  <c r="K6261" i="2" s="1"/>
  <c r="I6261" i="2"/>
  <c r="H6261" i="2"/>
  <c r="G6261" i="2"/>
  <c r="L6261" i="2" s="1"/>
  <c r="O6260" i="2"/>
  <c r="N6260" i="2"/>
  <c r="J6260" i="2"/>
  <c r="K6260" i="2" s="1"/>
  <c r="I6260" i="2"/>
  <c r="H6260" i="2"/>
  <c r="G6260" i="2"/>
  <c r="L6260" i="2" s="1"/>
  <c r="O6259" i="2"/>
  <c r="N6259" i="2"/>
  <c r="J6259" i="2"/>
  <c r="I6259" i="2"/>
  <c r="K6259" i="2" s="1"/>
  <c r="H6259" i="2"/>
  <c r="G6259" i="2"/>
  <c r="L6259" i="2" s="1"/>
  <c r="O6258" i="2"/>
  <c r="N6258" i="2"/>
  <c r="L6258" i="2"/>
  <c r="J6258" i="2"/>
  <c r="K6258" i="2" s="1"/>
  <c r="I6258" i="2"/>
  <c r="H6258" i="2"/>
  <c r="G6258" i="2"/>
  <c r="O6257" i="2"/>
  <c r="N6257" i="2"/>
  <c r="J6257" i="2"/>
  <c r="I6257" i="2"/>
  <c r="K6257" i="2" s="1"/>
  <c r="H6257" i="2"/>
  <c r="G6257" i="2"/>
  <c r="L6257" i="2" s="1"/>
  <c r="O6256" i="2"/>
  <c r="N6256" i="2"/>
  <c r="J6256" i="2"/>
  <c r="K6256" i="2" s="1"/>
  <c r="I6256" i="2"/>
  <c r="H6256" i="2"/>
  <c r="G6256" i="2"/>
  <c r="L6256" i="2" s="1"/>
  <c r="O6255" i="2"/>
  <c r="N6255" i="2"/>
  <c r="J6255" i="2"/>
  <c r="I6255" i="2"/>
  <c r="K6255" i="2" s="1"/>
  <c r="H6255" i="2"/>
  <c r="G6255" i="2"/>
  <c r="L6255" i="2" s="1"/>
  <c r="O6254" i="2"/>
  <c r="N6254" i="2"/>
  <c r="J6254" i="2"/>
  <c r="I6254" i="2"/>
  <c r="K6254" i="2" s="1"/>
  <c r="H6254" i="2"/>
  <c r="G6254" i="2"/>
  <c r="L6254" i="2" s="1"/>
  <c r="O6253" i="2"/>
  <c r="N6253" i="2"/>
  <c r="J6253" i="2"/>
  <c r="K6253" i="2" s="1"/>
  <c r="I6253" i="2"/>
  <c r="H6253" i="2"/>
  <c r="G6253" i="2"/>
  <c r="L6253" i="2" s="1"/>
  <c r="O6252" i="2"/>
  <c r="N6252" i="2"/>
  <c r="L6252" i="2"/>
  <c r="J6252" i="2"/>
  <c r="I6252" i="2"/>
  <c r="K6252" i="2" s="1"/>
  <c r="AD6252" i="2" s="1"/>
  <c r="H6252" i="2"/>
  <c r="G6252" i="2"/>
  <c r="O6251" i="2"/>
  <c r="N6251" i="2"/>
  <c r="J6251" i="2"/>
  <c r="I6251" i="2"/>
  <c r="K6251" i="2" s="1"/>
  <c r="H6251" i="2"/>
  <c r="G6251" i="2"/>
  <c r="L6251" i="2" s="1"/>
  <c r="O6250" i="2"/>
  <c r="N6250" i="2"/>
  <c r="J6250" i="2"/>
  <c r="K6250" i="2" s="1"/>
  <c r="I6250" i="2"/>
  <c r="H6250" i="2"/>
  <c r="G6250" i="2"/>
  <c r="L6250" i="2" s="1"/>
  <c r="O6249" i="2"/>
  <c r="N6249" i="2"/>
  <c r="J6249" i="2"/>
  <c r="I6249" i="2"/>
  <c r="K6249" i="2" s="1"/>
  <c r="H6249" i="2"/>
  <c r="G6249" i="2"/>
  <c r="L6249" i="2" s="1"/>
  <c r="O6248" i="2"/>
  <c r="N6248" i="2"/>
  <c r="L6248" i="2"/>
  <c r="J6248" i="2"/>
  <c r="I6248" i="2"/>
  <c r="K6248" i="2" s="1"/>
  <c r="H6248" i="2"/>
  <c r="G6248" i="2"/>
  <c r="O6247" i="2"/>
  <c r="N6247" i="2"/>
  <c r="J6247" i="2"/>
  <c r="K6247" i="2" s="1"/>
  <c r="I6247" i="2"/>
  <c r="H6247" i="2"/>
  <c r="G6247" i="2"/>
  <c r="L6247" i="2" s="1"/>
  <c r="O6246" i="2"/>
  <c r="N6246" i="2"/>
  <c r="J6246" i="2"/>
  <c r="K6246" i="2" s="1"/>
  <c r="I6246" i="2"/>
  <c r="H6246" i="2"/>
  <c r="G6246" i="2"/>
  <c r="L6246" i="2" s="1"/>
  <c r="O6245" i="2"/>
  <c r="N6245" i="2"/>
  <c r="J6245" i="2"/>
  <c r="K6245" i="2" s="1"/>
  <c r="I6245" i="2"/>
  <c r="H6245" i="2"/>
  <c r="G6245" i="2"/>
  <c r="L6245" i="2" s="1"/>
  <c r="O6244" i="2"/>
  <c r="N6244" i="2"/>
  <c r="K6244" i="2"/>
  <c r="J6244" i="2"/>
  <c r="I6244" i="2"/>
  <c r="H6244" i="2"/>
  <c r="G6244" i="2"/>
  <c r="L6244" i="2" s="1"/>
  <c r="O6243" i="2"/>
  <c r="N6243" i="2"/>
  <c r="K6243" i="2"/>
  <c r="J6243" i="2"/>
  <c r="I6243" i="2"/>
  <c r="H6243" i="2"/>
  <c r="G6243" i="2"/>
  <c r="L6243" i="2" s="1"/>
  <c r="O6242" i="2"/>
  <c r="N6242" i="2"/>
  <c r="J6242" i="2"/>
  <c r="K6242" i="2" s="1"/>
  <c r="I6242" i="2"/>
  <c r="H6242" i="2"/>
  <c r="G6242" i="2"/>
  <c r="L6242" i="2" s="1"/>
  <c r="O6241" i="2"/>
  <c r="N6241" i="2"/>
  <c r="L6241" i="2"/>
  <c r="J6241" i="2"/>
  <c r="K6241" i="2" s="1"/>
  <c r="I6241" i="2"/>
  <c r="H6241" i="2"/>
  <c r="G6241" i="2"/>
  <c r="O6240" i="2"/>
  <c r="N6240" i="2"/>
  <c r="J6240" i="2"/>
  <c r="K6240" i="2" s="1"/>
  <c r="I6240" i="2"/>
  <c r="H6240" i="2"/>
  <c r="G6240" i="2"/>
  <c r="L6240" i="2" s="1"/>
  <c r="O6239" i="2"/>
  <c r="N6239" i="2"/>
  <c r="L6239" i="2"/>
  <c r="J6239" i="2"/>
  <c r="K6239" i="2" s="1"/>
  <c r="I6239" i="2"/>
  <c r="H6239" i="2"/>
  <c r="G6239" i="2"/>
  <c r="O6238" i="2"/>
  <c r="N6238" i="2"/>
  <c r="J6238" i="2"/>
  <c r="I6238" i="2"/>
  <c r="K6238" i="2" s="1"/>
  <c r="H6238" i="2"/>
  <c r="G6238" i="2"/>
  <c r="L6238" i="2" s="1"/>
  <c r="O6237" i="2"/>
  <c r="N6237" i="2"/>
  <c r="K6237" i="2"/>
  <c r="J6237" i="2"/>
  <c r="I6237" i="2"/>
  <c r="H6237" i="2"/>
  <c r="G6237" i="2"/>
  <c r="L6237" i="2" s="1"/>
  <c r="O6236" i="2"/>
  <c r="N6236" i="2"/>
  <c r="J6236" i="2"/>
  <c r="I6236" i="2"/>
  <c r="K6236" i="2" s="1"/>
  <c r="H6236" i="2"/>
  <c r="G6236" i="2"/>
  <c r="L6236" i="2" s="1"/>
  <c r="O6235" i="2"/>
  <c r="N6235" i="2"/>
  <c r="J6235" i="2"/>
  <c r="I6235" i="2"/>
  <c r="K6235" i="2" s="1"/>
  <c r="H6235" i="2"/>
  <c r="G6235" i="2"/>
  <c r="L6235" i="2" s="1"/>
  <c r="O6234" i="2"/>
  <c r="N6234" i="2"/>
  <c r="J6234" i="2"/>
  <c r="K6234" i="2" s="1"/>
  <c r="I6234" i="2"/>
  <c r="H6234" i="2"/>
  <c r="G6234" i="2"/>
  <c r="L6234" i="2" s="1"/>
  <c r="O6233" i="2"/>
  <c r="N6233" i="2"/>
  <c r="J6233" i="2"/>
  <c r="I6233" i="2"/>
  <c r="K6233" i="2" s="1"/>
  <c r="H6233" i="2"/>
  <c r="G6233" i="2"/>
  <c r="L6233" i="2" s="1"/>
  <c r="O6232" i="2"/>
  <c r="N6232" i="2"/>
  <c r="J6232" i="2"/>
  <c r="K6232" i="2" s="1"/>
  <c r="I6232" i="2"/>
  <c r="H6232" i="2"/>
  <c r="G6232" i="2"/>
  <c r="L6232" i="2" s="1"/>
  <c r="O6231" i="2"/>
  <c r="N6231" i="2"/>
  <c r="K6231" i="2"/>
  <c r="J6231" i="2"/>
  <c r="I6231" i="2"/>
  <c r="H6231" i="2"/>
  <c r="G6231" i="2"/>
  <c r="L6231" i="2" s="1"/>
  <c r="O6230" i="2"/>
  <c r="N6230" i="2"/>
  <c r="J6230" i="2"/>
  <c r="K6230" i="2" s="1"/>
  <c r="I6230" i="2"/>
  <c r="H6230" i="2"/>
  <c r="G6230" i="2"/>
  <c r="L6230" i="2" s="1"/>
  <c r="O6229" i="2"/>
  <c r="N6229" i="2"/>
  <c r="J6229" i="2"/>
  <c r="I6229" i="2"/>
  <c r="K6229" i="2" s="1"/>
  <c r="H6229" i="2"/>
  <c r="G6229" i="2"/>
  <c r="L6229" i="2" s="1"/>
  <c r="O6228" i="2"/>
  <c r="N6228" i="2"/>
  <c r="J6228" i="2"/>
  <c r="K6228" i="2" s="1"/>
  <c r="I6228" i="2"/>
  <c r="H6228" i="2"/>
  <c r="G6228" i="2"/>
  <c r="L6228" i="2" s="1"/>
  <c r="O6227" i="2"/>
  <c r="N6227" i="2"/>
  <c r="J6227" i="2"/>
  <c r="I6227" i="2"/>
  <c r="K6227" i="2" s="1"/>
  <c r="H6227" i="2"/>
  <c r="G6227" i="2"/>
  <c r="L6227" i="2" s="1"/>
  <c r="O6226" i="2"/>
  <c r="N6226" i="2"/>
  <c r="J6226" i="2"/>
  <c r="I6226" i="2"/>
  <c r="K6226" i="2" s="1"/>
  <c r="H6226" i="2"/>
  <c r="G6226" i="2"/>
  <c r="L6226" i="2" s="1"/>
  <c r="O6225" i="2"/>
  <c r="N6225" i="2"/>
  <c r="J6225" i="2"/>
  <c r="I6225" i="2"/>
  <c r="K6225" i="2" s="1"/>
  <c r="H6225" i="2"/>
  <c r="G6225" i="2"/>
  <c r="L6225" i="2" s="1"/>
  <c r="O6224" i="2"/>
  <c r="N6224" i="2"/>
  <c r="K6224" i="2"/>
  <c r="J6224" i="2"/>
  <c r="I6224" i="2"/>
  <c r="H6224" i="2"/>
  <c r="G6224" i="2"/>
  <c r="L6224" i="2" s="1"/>
  <c r="O6223" i="2"/>
  <c r="N6223" i="2"/>
  <c r="J6223" i="2"/>
  <c r="K6223" i="2" s="1"/>
  <c r="I6223" i="2"/>
  <c r="H6223" i="2"/>
  <c r="G6223" i="2"/>
  <c r="L6223" i="2" s="1"/>
  <c r="O6222" i="2"/>
  <c r="N6222" i="2"/>
  <c r="J6222" i="2"/>
  <c r="K6222" i="2" s="1"/>
  <c r="I6222" i="2"/>
  <c r="H6222" i="2"/>
  <c r="G6222" i="2"/>
  <c r="L6222" i="2" s="1"/>
  <c r="O6221" i="2"/>
  <c r="N6221" i="2"/>
  <c r="J6221" i="2"/>
  <c r="I6221" i="2"/>
  <c r="K6221" i="2" s="1"/>
  <c r="H6221" i="2"/>
  <c r="G6221" i="2"/>
  <c r="L6221" i="2" s="1"/>
  <c r="O6220" i="2"/>
  <c r="N6220" i="2"/>
  <c r="K6220" i="2"/>
  <c r="J6220" i="2"/>
  <c r="I6220" i="2"/>
  <c r="H6220" i="2"/>
  <c r="G6220" i="2"/>
  <c r="L6220" i="2" s="1"/>
  <c r="O6219" i="2"/>
  <c r="N6219" i="2"/>
  <c r="J6219" i="2"/>
  <c r="I6219" i="2"/>
  <c r="K6219" i="2" s="1"/>
  <c r="H6219" i="2"/>
  <c r="G6219" i="2"/>
  <c r="L6219" i="2" s="1"/>
  <c r="O6218" i="2"/>
  <c r="N6218" i="2"/>
  <c r="J6218" i="2"/>
  <c r="I6218" i="2"/>
  <c r="K6218" i="2" s="1"/>
  <c r="H6218" i="2"/>
  <c r="G6218" i="2"/>
  <c r="L6218" i="2" s="1"/>
  <c r="O6217" i="2"/>
  <c r="N6217" i="2"/>
  <c r="J6217" i="2"/>
  <c r="K6217" i="2" s="1"/>
  <c r="I6217" i="2"/>
  <c r="H6217" i="2"/>
  <c r="G6217" i="2"/>
  <c r="L6217" i="2" s="1"/>
  <c r="O6216" i="2"/>
  <c r="N6216" i="2"/>
  <c r="J6216" i="2"/>
  <c r="K6216" i="2" s="1"/>
  <c r="I6216" i="2"/>
  <c r="H6216" i="2"/>
  <c r="G6216" i="2"/>
  <c r="L6216" i="2" s="1"/>
  <c r="O6215" i="2"/>
  <c r="N6215" i="2"/>
  <c r="J6215" i="2"/>
  <c r="K6215" i="2" s="1"/>
  <c r="I6215" i="2"/>
  <c r="H6215" i="2"/>
  <c r="G6215" i="2"/>
  <c r="L6215" i="2" s="1"/>
  <c r="O6214" i="2"/>
  <c r="N6214" i="2"/>
  <c r="K6214" i="2"/>
  <c r="J6214" i="2"/>
  <c r="I6214" i="2"/>
  <c r="H6214" i="2"/>
  <c r="G6214" i="2"/>
  <c r="L6214" i="2" s="1"/>
  <c r="AD6214" i="2" s="1"/>
  <c r="O6213" i="2"/>
  <c r="N6213" i="2"/>
  <c r="J6213" i="2"/>
  <c r="I6213" i="2"/>
  <c r="K6213" i="2" s="1"/>
  <c r="H6213" i="2"/>
  <c r="G6213" i="2"/>
  <c r="L6213" i="2" s="1"/>
  <c r="O6212" i="2"/>
  <c r="N6212" i="2"/>
  <c r="K6212" i="2"/>
  <c r="J6212" i="2"/>
  <c r="I6212" i="2"/>
  <c r="H6212" i="2"/>
  <c r="G6212" i="2"/>
  <c r="L6212" i="2" s="1"/>
  <c r="O6211" i="2"/>
  <c r="N6211" i="2"/>
  <c r="J6211" i="2"/>
  <c r="K6211" i="2" s="1"/>
  <c r="I6211" i="2"/>
  <c r="H6211" i="2"/>
  <c r="G6211" i="2"/>
  <c r="L6211" i="2" s="1"/>
  <c r="O6210" i="2"/>
  <c r="N6210" i="2"/>
  <c r="J6210" i="2"/>
  <c r="I6210" i="2"/>
  <c r="K6210" i="2" s="1"/>
  <c r="H6210" i="2"/>
  <c r="G6210" i="2"/>
  <c r="L6210" i="2" s="1"/>
  <c r="O6209" i="2"/>
  <c r="N6209" i="2"/>
  <c r="L6209" i="2"/>
  <c r="J6209" i="2"/>
  <c r="I6209" i="2"/>
  <c r="K6209" i="2" s="1"/>
  <c r="H6209" i="2"/>
  <c r="G6209" i="2"/>
  <c r="O6208" i="2"/>
  <c r="N6208" i="2"/>
  <c r="J6208" i="2"/>
  <c r="I6208" i="2"/>
  <c r="K6208" i="2" s="1"/>
  <c r="H6208" i="2"/>
  <c r="G6208" i="2"/>
  <c r="L6208" i="2" s="1"/>
  <c r="O6207" i="2"/>
  <c r="N6207" i="2"/>
  <c r="J6207" i="2"/>
  <c r="I6207" i="2"/>
  <c r="K6207" i="2" s="1"/>
  <c r="H6207" i="2"/>
  <c r="G6207" i="2"/>
  <c r="L6207" i="2" s="1"/>
  <c r="O6206" i="2"/>
  <c r="N6206" i="2"/>
  <c r="J6206" i="2"/>
  <c r="I6206" i="2"/>
  <c r="K6206" i="2" s="1"/>
  <c r="H6206" i="2"/>
  <c r="G6206" i="2"/>
  <c r="L6206" i="2" s="1"/>
  <c r="O6205" i="2"/>
  <c r="N6205" i="2"/>
  <c r="J6205" i="2"/>
  <c r="I6205" i="2"/>
  <c r="K6205" i="2" s="1"/>
  <c r="H6205" i="2"/>
  <c r="G6205" i="2"/>
  <c r="L6205" i="2" s="1"/>
  <c r="O6204" i="2"/>
  <c r="N6204" i="2"/>
  <c r="J6204" i="2"/>
  <c r="K6204" i="2" s="1"/>
  <c r="I6204" i="2"/>
  <c r="H6204" i="2"/>
  <c r="G6204" i="2"/>
  <c r="L6204" i="2" s="1"/>
  <c r="O6203" i="2"/>
  <c r="N6203" i="2"/>
  <c r="J6203" i="2"/>
  <c r="I6203" i="2"/>
  <c r="K6203" i="2" s="1"/>
  <c r="H6203" i="2"/>
  <c r="G6203" i="2"/>
  <c r="L6203" i="2" s="1"/>
  <c r="O6202" i="2"/>
  <c r="N6202" i="2"/>
  <c r="J6202" i="2"/>
  <c r="I6202" i="2"/>
  <c r="K6202" i="2" s="1"/>
  <c r="H6202" i="2"/>
  <c r="G6202" i="2"/>
  <c r="L6202" i="2" s="1"/>
  <c r="O6201" i="2"/>
  <c r="N6201" i="2"/>
  <c r="J6201" i="2"/>
  <c r="I6201" i="2"/>
  <c r="K6201" i="2" s="1"/>
  <c r="H6201" i="2"/>
  <c r="G6201" i="2"/>
  <c r="L6201" i="2" s="1"/>
  <c r="O6200" i="2"/>
  <c r="N6200" i="2"/>
  <c r="J6200" i="2"/>
  <c r="K6200" i="2" s="1"/>
  <c r="I6200" i="2"/>
  <c r="H6200" i="2"/>
  <c r="G6200" i="2"/>
  <c r="L6200" i="2" s="1"/>
  <c r="O6199" i="2"/>
  <c r="N6199" i="2"/>
  <c r="J6199" i="2"/>
  <c r="I6199" i="2"/>
  <c r="K6199" i="2" s="1"/>
  <c r="H6199" i="2"/>
  <c r="G6199" i="2"/>
  <c r="L6199" i="2" s="1"/>
  <c r="O6198" i="2"/>
  <c r="N6198" i="2"/>
  <c r="J6198" i="2"/>
  <c r="I6198" i="2"/>
  <c r="K6198" i="2" s="1"/>
  <c r="H6198" i="2"/>
  <c r="G6198" i="2"/>
  <c r="L6198" i="2" s="1"/>
  <c r="O6197" i="2"/>
  <c r="N6197" i="2"/>
  <c r="K6197" i="2"/>
  <c r="J6197" i="2"/>
  <c r="I6197" i="2"/>
  <c r="H6197" i="2"/>
  <c r="G6197" i="2"/>
  <c r="L6197" i="2" s="1"/>
  <c r="O6196" i="2"/>
  <c r="N6196" i="2"/>
  <c r="J6196" i="2"/>
  <c r="I6196" i="2"/>
  <c r="K6196" i="2" s="1"/>
  <c r="H6196" i="2"/>
  <c r="G6196" i="2"/>
  <c r="L6196" i="2" s="1"/>
  <c r="O6195" i="2"/>
  <c r="N6195" i="2"/>
  <c r="J6195" i="2"/>
  <c r="I6195" i="2"/>
  <c r="K6195" i="2" s="1"/>
  <c r="H6195" i="2"/>
  <c r="G6195" i="2"/>
  <c r="L6195" i="2" s="1"/>
  <c r="O6194" i="2"/>
  <c r="N6194" i="2"/>
  <c r="J6194" i="2"/>
  <c r="K6194" i="2" s="1"/>
  <c r="I6194" i="2"/>
  <c r="H6194" i="2"/>
  <c r="G6194" i="2"/>
  <c r="L6194" i="2" s="1"/>
  <c r="AD6194" i="2" s="1"/>
  <c r="O6193" i="2"/>
  <c r="N6193" i="2"/>
  <c r="J6193" i="2"/>
  <c r="K6193" i="2" s="1"/>
  <c r="I6193" i="2"/>
  <c r="H6193" i="2"/>
  <c r="G6193" i="2"/>
  <c r="L6193" i="2" s="1"/>
  <c r="O6192" i="2"/>
  <c r="N6192" i="2"/>
  <c r="J6192" i="2"/>
  <c r="K6192" i="2" s="1"/>
  <c r="I6192" i="2"/>
  <c r="H6192" i="2"/>
  <c r="G6192" i="2"/>
  <c r="L6192" i="2" s="1"/>
  <c r="O6191" i="2"/>
  <c r="N6191" i="2"/>
  <c r="J6191" i="2"/>
  <c r="K6191" i="2" s="1"/>
  <c r="I6191" i="2"/>
  <c r="H6191" i="2"/>
  <c r="G6191" i="2"/>
  <c r="L6191" i="2" s="1"/>
  <c r="O6190" i="2"/>
  <c r="N6190" i="2"/>
  <c r="J6190" i="2"/>
  <c r="K6190" i="2" s="1"/>
  <c r="I6190" i="2"/>
  <c r="H6190" i="2"/>
  <c r="G6190" i="2"/>
  <c r="L6190" i="2" s="1"/>
  <c r="O6189" i="2"/>
  <c r="N6189" i="2"/>
  <c r="J6189" i="2"/>
  <c r="K6189" i="2" s="1"/>
  <c r="I6189" i="2"/>
  <c r="H6189" i="2"/>
  <c r="G6189" i="2"/>
  <c r="L6189" i="2" s="1"/>
  <c r="O6188" i="2"/>
  <c r="N6188" i="2"/>
  <c r="J6188" i="2"/>
  <c r="K6188" i="2" s="1"/>
  <c r="I6188" i="2"/>
  <c r="H6188" i="2"/>
  <c r="G6188" i="2"/>
  <c r="L6188" i="2" s="1"/>
  <c r="O6187" i="2"/>
  <c r="N6187" i="2"/>
  <c r="J6187" i="2"/>
  <c r="K6187" i="2" s="1"/>
  <c r="I6187" i="2"/>
  <c r="H6187" i="2"/>
  <c r="G6187" i="2"/>
  <c r="L6187" i="2" s="1"/>
  <c r="O6186" i="2"/>
  <c r="N6186" i="2"/>
  <c r="J6186" i="2"/>
  <c r="K6186" i="2" s="1"/>
  <c r="I6186" i="2"/>
  <c r="H6186" i="2"/>
  <c r="G6186" i="2"/>
  <c r="L6186" i="2" s="1"/>
  <c r="O6185" i="2"/>
  <c r="N6185" i="2"/>
  <c r="L6185" i="2"/>
  <c r="K6185" i="2"/>
  <c r="J6185" i="2"/>
  <c r="I6185" i="2"/>
  <c r="H6185" i="2"/>
  <c r="G6185" i="2"/>
  <c r="O6184" i="2"/>
  <c r="N6184" i="2"/>
  <c r="J6184" i="2"/>
  <c r="I6184" i="2"/>
  <c r="K6184" i="2" s="1"/>
  <c r="H6184" i="2"/>
  <c r="G6184" i="2"/>
  <c r="L6184" i="2" s="1"/>
  <c r="O6183" i="2"/>
  <c r="N6183" i="2"/>
  <c r="J6183" i="2"/>
  <c r="K6183" i="2" s="1"/>
  <c r="I6183" i="2"/>
  <c r="H6183" i="2"/>
  <c r="G6183" i="2"/>
  <c r="L6183" i="2" s="1"/>
  <c r="O6182" i="2"/>
  <c r="N6182" i="2"/>
  <c r="J6182" i="2"/>
  <c r="K6182" i="2" s="1"/>
  <c r="I6182" i="2"/>
  <c r="H6182" i="2"/>
  <c r="G6182" i="2"/>
  <c r="L6182" i="2" s="1"/>
  <c r="O6181" i="2"/>
  <c r="N6181" i="2"/>
  <c r="J6181" i="2"/>
  <c r="I6181" i="2"/>
  <c r="K6181" i="2" s="1"/>
  <c r="H6181" i="2"/>
  <c r="G6181" i="2"/>
  <c r="L6181" i="2" s="1"/>
  <c r="AD6181" i="2" s="1"/>
  <c r="O6180" i="2"/>
  <c r="N6180" i="2"/>
  <c r="J6180" i="2"/>
  <c r="K6180" i="2" s="1"/>
  <c r="I6180" i="2"/>
  <c r="H6180" i="2"/>
  <c r="G6180" i="2"/>
  <c r="L6180" i="2" s="1"/>
  <c r="O6179" i="2"/>
  <c r="N6179" i="2"/>
  <c r="K6179" i="2"/>
  <c r="J6179" i="2"/>
  <c r="I6179" i="2"/>
  <c r="H6179" i="2"/>
  <c r="G6179" i="2"/>
  <c r="L6179" i="2" s="1"/>
  <c r="AD6179" i="2" s="1"/>
  <c r="O6178" i="2"/>
  <c r="N6178" i="2"/>
  <c r="J6178" i="2"/>
  <c r="K6178" i="2" s="1"/>
  <c r="I6178" i="2"/>
  <c r="H6178" i="2"/>
  <c r="G6178" i="2"/>
  <c r="L6178" i="2" s="1"/>
  <c r="O6177" i="2"/>
  <c r="N6177" i="2"/>
  <c r="K6177" i="2"/>
  <c r="J6177" i="2"/>
  <c r="I6177" i="2"/>
  <c r="H6177" i="2"/>
  <c r="G6177" i="2"/>
  <c r="L6177" i="2" s="1"/>
  <c r="O6176" i="2"/>
  <c r="N6176" i="2"/>
  <c r="J6176" i="2"/>
  <c r="I6176" i="2"/>
  <c r="K6176" i="2" s="1"/>
  <c r="H6176" i="2"/>
  <c r="G6176" i="2"/>
  <c r="L6176" i="2" s="1"/>
  <c r="AD6176" i="2" s="1"/>
  <c r="O6175" i="2"/>
  <c r="N6175" i="2"/>
  <c r="J6175" i="2"/>
  <c r="I6175" i="2"/>
  <c r="K6175" i="2" s="1"/>
  <c r="H6175" i="2"/>
  <c r="G6175" i="2"/>
  <c r="L6175" i="2" s="1"/>
  <c r="O6174" i="2"/>
  <c r="N6174" i="2"/>
  <c r="J6174" i="2"/>
  <c r="I6174" i="2"/>
  <c r="K6174" i="2" s="1"/>
  <c r="H6174" i="2"/>
  <c r="G6174" i="2"/>
  <c r="L6174" i="2" s="1"/>
  <c r="O6173" i="2"/>
  <c r="N6173" i="2"/>
  <c r="L6173" i="2"/>
  <c r="J6173" i="2"/>
  <c r="K6173" i="2" s="1"/>
  <c r="I6173" i="2"/>
  <c r="H6173" i="2"/>
  <c r="G6173" i="2"/>
  <c r="O6172" i="2"/>
  <c r="N6172" i="2"/>
  <c r="J6172" i="2"/>
  <c r="K6172" i="2" s="1"/>
  <c r="I6172" i="2"/>
  <c r="H6172" i="2"/>
  <c r="G6172" i="2"/>
  <c r="L6172" i="2" s="1"/>
  <c r="O6171" i="2"/>
  <c r="N6171" i="2"/>
  <c r="J6171" i="2"/>
  <c r="K6171" i="2" s="1"/>
  <c r="I6171" i="2"/>
  <c r="H6171" i="2"/>
  <c r="G6171" i="2"/>
  <c r="L6171" i="2" s="1"/>
  <c r="O6170" i="2"/>
  <c r="N6170" i="2"/>
  <c r="J6170" i="2"/>
  <c r="K6170" i="2" s="1"/>
  <c r="I6170" i="2"/>
  <c r="H6170" i="2"/>
  <c r="G6170" i="2"/>
  <c r="L6170" i="2" s="1"/>
  <c r="O6169" i="2"/>
  <c r="N6169" i="2"/>
  <c r="J6169" i="2"/>
  <c r="K6169" i="2" s="1"/>
  <c r="I6169" i="2"/>
  <c r="H6169" i="2"/>
  <c r="G6169" i="2"/>
  <c r="L6169" i="2" s="1"/>
  <c r="O6168" i="2"/>
  <c r="N6168" i="2"/>
  <c r="J6168" i="2"/>
  <c r="I6168" i="2"/>
  <c r="K6168" i="2" s="1"/>
  <c r="H6168" i="2"/>
  <c r="G6168" i="2"/>
  <c r="L6168" i="2" s="1"/>
  <c r="O6167" i="2"/>
  <c r="N6167" i="2"/>
  <c r="J6167" i="2"/>
  <c r="K6167" i="2" s="1"/>
  <c r="I6167" i="2"/>
  <c r="H6167" i="2"/>
  <c r="G6167" i="2"/>
  <c r="L6167" i="2" s="1"/>
  <c r="O6166" i="2"/>
  <c r="N6166" i="2"/>
  <c r="L6166" i="2"/>
  <c r="J6166" i="2"/>
  <c r="K6166" i="2" s="1"/>
  <c r="I6166" i="2"/>
  <c r="H6166" i="2"/>
  <c r="G6166" i="2"/>
  <c r="O6165" i="2"/>
  <c r="N6165" i="2"/>
  <c r="J6165" i="2"/>
  <c r="I6165" i="2"/>
  <c r="K6165" i="2" s="1"/>
  <c r="H6165" i="2"/>
  <c r="G6165" i="2"/>
  <c r="L6165" i="2" s="1"/>
  <c r="O6164" i="2"/>
  <c r="N6164" i="2"/>
  <c r="L6164" i="2"/>
  <c r="J6164" i="2"/>
  <c r="I6164" i="2"/>
  <c r="K6164" i="2" s="1"/>
  <c r="H6164" i="2"/>
  <c r="G6164" i="2"/>
  <c r="O6163" i="2"/>
  <c r="N6163" i="2"/>
  <c r="J6163" i="2"/>
  <c r="I6163" i="2"/>
  <c r="K6163" i="2" s="1"/>
  <c r="H6163" i="2"/>
  <c r="G6163" i="2"/>
  <c r="L6163" i="2" s="1"/>
  <c r="O6162" i="2"/>
  <c r="N6162" i="2"/>
  <c r="J6162" i="2"/>
  <c r="I6162" i="2"/>
  <c r="K6162" i="2" s="1"/>
  <c r="H6162" i="2"/>
  <c r="G6162" i="2"/>
  <c r="L6162" i="2" s="1"/>
  <c r="O6161" i="2"/>
  <c r="N6161" i="2"/>
  <c r="J6161" i="2"/>
  <c r="I6161" i="2"/>
  <c r="K6161" i="2" s="1"/>
  <c r="H6161" i="2"/>
  <c r="G6161" i="2"/>
  <c r="L6161" i="2" s="1"/>
  <c r="O6160" i="2"/>
  <c r="N6160" i="2"/>
  <c r="L6160" i="2"/>
  <c r="AD6160" i="2" s="1"/>
  <c r="J6160" i="2"/>
  <c r="I6160" i="2"/>
  <c r="K6160" i="2" s="1"/>
  <c r="H6160" i="2"/>
  <c r="G6160" i="2"/>
  <c r="O6159" i="2"/>
  <c r="N6159" i="2"/>
  <c r="K6159" i="2"/>
  <c r="J6159" i="2"/>
  <c r="I6159" i="2"/>
  <c r="H6159" i="2"/>
  <c r="G6159" i="2"/>
  <c r="L6159" i="2" s="1"/>
  <c r="O6158" i="2"/>
  <c r="N6158" i="2"/>
  <c r="J6158" i="2"/>
  <c r="K6158" i="2" s="1"/>
  <c r="I6158" i="2"/>
  <c r="H6158" i="2"/>
  <c r="G6158" i="2"/>
  <c r="L6158" i="2" s="1"/>
  <c r="O6157" i="2"/>
  <c r="N6157" i="2"/>
  <c r="J6157" i="2"/>
  <c r="K6157" i="2" s="1"/>
  <c r="I6157" i="2"/>
  <c r="H6157" i="2"/>
  <c r="G6157" i="2"/>
  <c r="L6157" i="2" s="1"/>
  <c r="O6156" i="2"/>
  <c r="N6156" i="2"/>
  <c r="J6156" i="2"/>
  <c r="K6156" i="2" s="1"/>
  <c r="I6156" i="2"/>
  <c r="H6156" i="2"/>
  <c r="G6156" i="2"/>
  <c r="L6156" i="2" s="1"/>
  <c r="O6155" i="2"/>
  <c r="N6155" i="2"/>
  <c r="L6155" i="2"/>
  <c r="J6155" i="2"/>
  <c r="I6155" i="2"/>
  <c r="K6155" i="2" s="1"/>
  <c r="H6155" i="2"/>
  <c r="G6155" i="2"/>
  <c r="O6154" i="2"/>
  <c r="N6154" i="2"/>
  <c r="J6154" i="2"/>
  <c r="I6154" i="2"/>
  <c r="K6154" i="2" s="1"/>
  <c r="H6154" i="2"/>
  <c r="G6154" i="2"/>
  <c r="L6154" i="2" s="1"/>
  <c r="O6153" i="2"/>
  <c r="N6153" i="2"/>
  <c r="J6153" i="2"/>
  <c r="K6153" i="2" s="1"/>
  <c r="I6153" i="2"/>
  <c r="H6153" i="2"/>
  <c r="G6153" i="2"/>
  <c r="L6153" i="2" s="1"/>
  <c r="O6152" i="2"/>
  <c r="N6152" i="2"/>
  <c r="J6152" i="2"/>
  <c r="K6152" i="2" s="1"/>
  <c r="I6152" i="2"/>
  <c r="H6152" i="2"/>
  <c r="G6152" i="2"/>
  <c r="L6152" i="2" s="1"/>
  <c r="O6151" i="2"/>
  <c r="N6151" i="2"/>
  <c r="J6151" i="2"/>
  <c r="K6151" i="2" s="1"/>
  <c r="I6151" i="2"/>
  <c r="H6151" i="2"/>
  <c r="G6151" i="2"/>
  <c r="L6151" i="2" s="1"/>
  <c r="O6150" i="2"/>
  <c r="N6150" i="2"/>
  <c r="J6150" i="2"/>
  <c r="K6150" i="2" s="1"/>
  <c r="I6150" i="2"/>
  <c r="H6150" i="2"/>
  <c r="G6150" i="2"/>
  <c r="L6150" i="2" s="1"/>
  <c r="O6149" i="2"/>
  <c r="N6149" i="2"/>
  <c r="J6149" i="2"/>
  <c r="I6149" i="2"/>
  <c r="K6149" i="2" s="1"/>
  <c r="H6149" i="2"/>
  <c r="G6149" i="2"/>
  <c r="L6149" i="2" s="1"/>
  <c r="O6148" i="2"/>
  <c r="N6148" i="2"/>
  <c r="J6148" i="2"/>
  <c r="K6148" i="2" s="1"/>
  <c r="I6148" i="2"/>
  <c r="H6148" i="2"/>
  <c r="G6148" i="2"/>
  <c r="L6148" i="2" s="1"/>
  <c r="O6147" i="2"/>
  <c r="N6147" i="2"/>
  <c r="L6147" i="2"/>
  <c r="J6147" i="2"/>
  <c r="I6147" i="2"/>
  <c r="K6147" i="2" s="1"/>
  <c r="H6147" i="2"/>
  <c r="G6147" i="2"/>
  <c r="O6146" i="2"/>
  <c r="N6146" i="2"/>
  <c r="L6146" i="2"/>
  <c r="J6146" i="2"/>
  <c r="K6146" i="2" s="1"/>
  <c r="I6146" i="2"/>
  <c r="H6146" i="2"/>
  <c r="G6146" i="2"/>
  <c r="O6145" i="2"/>
  <c r="N6145" i="2"/>
  <c r="J6145" i="2"/>
  <c r="I6145" i="2"/>
  <c r="K6145" i="2" s="1"/>
  <c r="H6145" i="2"/>
  <c r="G6145" i="2"/>
  <c r="L6145" i="2" s="1"/>
  <c r="O6144" i="2"/>
  <c r="N6144" i="2"/>
  <c r="J6144" i="2"/>
  <c r="I6144" i="2"/>
  <c r="K6144" i="2" s="1"/>
  <c r="H6144" i="2"/>
  <c r="G6144" i="2"/>
  <c r="L6144" i="2" s="1"/>
  <c r="O6143" i="2"/>
  <c r="N6143" i="2"/>
  <c r="J6143" i="2"/>
  <c r="I6143" i="2"/>
  <c r="K6143" i="2" s="1"/>
  <c r="H6143" i="2"/>
  <c r="G6143" i="2"/>
  <c r="L6143" i="2" s="1"/>
  <c r="O6142" i="2"/>
  <c r="N6142" i="2"/>
  <c r="J6142" i="2"/>
  <c r="K6142" i="2" s="1"/>
  <c r="I6142" i="2"/>
  <c r="H6142" i="2"/>
  <c r="G6142" i="2"/>
  <c r="L6142" i="2" s="1"/>
  <c r="O6141" i="2"/>
  <c r="N6141" i="2"/>
  <c r="J6141" i="2"/>
  <c r="K6141" i="2" s="1"/>
  <c r="I6141" i="2"/>
  <c r="H6141" i="2"/>
  <c r="G6141" i="2"/>
  <c r="L6141" i="2" s="1"/>
  <c r="O6140" i="2"/>
  <c r="N6140" i="2"/>
  <c r="J6140" i="2"/>
  <c r="K6140" i="2" s="1"/>
  <c r="I6140" i="2"/>
  <c r="H6140" i="2"/>
  <c r="G6140" i="2"/>
  <c r="L6140" i="2" s="1"/>
  <c r="O6139" i="2"/>
  <c r="N6139" i="2"/>
  <c r="J6139" i="2"/>
  <c r="K6139" i="2" s="1"/>
  <c r="I6139" i="2"/>
  <c r="H6139" i="2"/>
  <c r="G6139" i="2"/>
  <c r="L6139" i="2" s="1"/>
  <c r="O6138" i="2"/>
  <c r="N6138" i="2"/>
  <c r="J6138" i="2"/>
  <c r="I6138" i="2"/>
  <c r="K6138" i="2" s="1"/>
  <c r="H6138" i="2"/>
  <c r="G6138" i="2"/>
  <c r="L6138" i="2" s="1"/>
  <c r="AD6138" i="2" s="1"/>
  <c r="O6137" i="2"/>
  <c r="N6137" i="2"/>
  <c r="J6137" i="2"/>
  <c r="I6137" i="2"/>
  <c r="K6137" i="2" s="1"/>
  <c r="H6137" i="2"/>
  <c r="G6137" i="2"/>
  <c r="L6137" i="2" s="1"/>
  <c r="O6136" i="2"/>
  <c r="N6136" i="2"/>
  <c r="J6136" i="2"/>
  <c r="K6136" i="2" s="1"/>
  <c r="I6136" i="2"/>
  <c r="H6136" i="2"/>
  <c r="G6136" i="2"/>
  <c r="L6136" i="2" s="1"/>
  <c r="O6135" i="2"/>
  <c r="N6135" i="2"/>
  <c r="J6135" i="2"/>
  <c r="K6135" i="2" s="1"/>
  <c r="I6135" i="2"/>
  <c r="H6135" i="2"/>
  <c r="G6135" i="2"/>
  <c r="L6135" i="2" s="1"/>
  <c r="O6134" i="2"/>
  <c r="N6134" i="2"/>
  <c r="J6134" i="2"/>
  <c r="I6134" i="2"/>
  <c r="K6134" i="2" s="1"/>
  <c r="H6134" i="2"/>
  <c r="G6134" i="2"/>
  <c r="L6134" i="2" s="1"/>
  <c r="O6133" i="2"/>
  <c r="N6133" i="2"/>
  <c r="L6133" i="2"/>
  <c r="J6133" i="2"/>
  <c r="I6133" i="2"/>
  <c r="K6133" i="2" s="1"/>
  <c r="H6133" i="2"/>
  <c r="G6133" i="2"/>
  <c r="O6132" i="2"/>
  <c r="N6132" i="2"/>
  <c r="J6132" i="2"/>
  <c r="I6132" i="2"/>
  <c r="K6132" i="2" s="1"/>
  <c r="H6132" i="2"/>
  <c r="G6132" i="2"/>
  <c r="L6132" i="2" s="1"/>
  <c r="O6131" i="2"/>
  <c r="N6131" i="2"/>
  <c r="L6131" i="2"/>
  <c r="J6131" i="2"/>
  <c r="I6131" i="2"/>
  <c r="K6131" i="2" s="1"/>
  <c r="H6131" i="2"/>
  <c r="G6131" i="2"/>
  <c r="O6130" i="2"/>
  <c r="N6130" i="2"/>
  <c r="J6130" i="2"/>
  <c r="I6130" i="2"/>
  <c r="K6130" i="2" s="1"/>
  <c r="H6130" i="2"/>
  <c r="G6130" i="2"/>
  <c r="L6130" i="2" s="1"/>
  <c r="O6129" i="2"/>
  <c r="N6129" i="2"/>
  <c r="J6129" i="2"/>
  <c r="K6129" i="2" s="1"/>
  <c r="I6129" i="2"/>
  <c r="H6129" i="2"/>
  <c r="G6129" i="2"/>
  <c r="L6129" i="2" s="1"/>
  <c r="O6128" i="2"/>
  <c r="N6128" i="2"/>
  <c r="K6128" i="2"/>
  <c r="J6128" i="2"/>
  <c r="I6128" i="2"/>
  <c r="H6128" i="2"/>
  <c r="G6128" i="2"/>
  <c r="L6128" i="2" s="1"/>
  <c r="O6127" i="2"/>
  <c r="N6127" i="2"/>
  <c r="K6127" i="2"/>
  <c r="J6127" i="2"/>
  <c r="I6127" i="2"/>
  <c r="H6127" i="2"/>
  <c r="G6127" i="2"/>
  <c r="L6127" i="2" s="1"/>
  <c r="O6126" i="2"/>
  <c r="N6126" i="2"/>
  <c r="J6126" i="2"/>
  <c r="K6126" i="2" s="1"/>
  <c r="I6126" i="2"/>
  <c r="H6126" i="2"/>
  <c r="G6126" i="2"/>
  <c r="L6126" i="2" s="1"/>
  <c r="O6125" i="2"/>
  <c r="N6125" i="2"/>
  <c r="J6125" i="2"/>
  <c r="I6125" i="2"/>
  <c r="K6125" i="2" s="1"/>
  <c r="H6125" i="2"/>
  <c r="G6125" i="2"/>
  <c r="L6125" i="2" s="1"/>
  <c r="O6124" i="2"/>
  <c r="N6124" i="2"/>
  <c r="J6124" i="2"/>
  <c r="K6124" i="2" s="1"/>
  <c r="I6124" i="2"/>
  <c r="H6124" i="2"/>
  <c r="G6124" i="2"/>
  <c r="L6124" i="2" s="1"/>
  <c r="AD6124" i="2" s="1"/>
  <c r="O6123" i="2"/>
  <c r="N6123" i="2"/>
  <c r="J6123" i="2"/>
  <c r="K6123" i="2" s="1"/>
  <c r="I6123" i="2"/>
  <c r="H6123" i="2"/>
  <c r="G6123" i="2"/>
  <c r="L6123" i="2" s="1"/>
  <c r="AD6123" i="2" s="1"/>
  <c r="O6122" i="2"/>
  <c r="N6122" i="2"/>
  <c r="J6122" i="2"/>
  <c r="I6122" i="2"/>
  <c r="K6122" i="2" s="1"/>
  <c r="H6122" i="2"/>
  <c r="G6122" i="2"/>
  <c r="L6122" i="2" s="1"/>
  <c r="O6121" i="2"/>
  <c r="N6121" i="2"/>
  <c r="J6121" i="2"/>
  <c r="I6121" i="2"/>
  <c r="K6121" i="2" s="1"/>
  <c r="H6121" i="2"/>
  <c r="G6121" i="2"/>
  <c r="L6121" i="2" s="1"/>
  <c r="O6120" i="2"/>
  <c r="N6120" i="2"/>
  <c r="J6120" i="2"/>
  <c r="K6120" i="2" s="1"/>
  <c r="I6120" i="2"/>
  <c r="H6120" i="2"/>
  <c r="G6120" i="2"/>
  <c r="L6120" i="2" s="1"/>
  <c r="O6119" i="2"/>
  <c r="N6119" i="2"/>
  <c r="J6119" i="2"/>
  <c r="I6119" i="2"/>
  <c r="K6119" i="2" s="1"/>
  <c r="H6119" i="2"/>
  <c r="G6119" i="2"/>
  <c r="L6119" i="2" s="1"/>
  <c r="O6118" i="2"/>
  <c r="N6118" i="2"/>
  <c r="J6118" i="2"/>
  <c r="I6118" i="2"/>
  <c r="K6118" i="2" s="1"/>
  <c r="H6118" i="2"/>
  <c r="G6118" i="2"/>
  <c r="L6118" i="2" s="1"/>
  <c r="AD6118" i="2" s="1"/>
  <c r="O6117" i="2"/>
  <c r="N6117" i="2"/>
  <c r="J6117" i="2"/>
  <c r="I6117" i="2"/>
  <c r="K6117" i="2" s="1"/>
  <c r="H6117" i="2"/>
  <c r="G6117" i="2"/>
  <c r="L6117" i="2" s="1"/>
  <c r="O6116" i="2"/>
  <c r="N6116" i="2"/>
  <c r="J6116" i="2"/>
  <c r="I6116" i="2"/>
  <c r="K6116" i="2" s="1"/>
  <c r="H6116" i="2"/>
  <c r="G6116" i="2"/>
  <c r="L6116" i="2" s="1"/>
  <c r="O6115" i="2"/>
  <c r="N6115" i="2"/>
  <c r="L6115" i="2"/>
  <c r="K6115" i="2"/>
  <c r="J6115" i="2"/>
  <c r="I6115" i="2"/>
  <c r="H6115" i="2"/>
  <c r="G6115" i="2"/>
  <c r="O6114" i="2"/>
  <c r="N6114" i="2"/>
  <c r="J6114" i="2"/>
  <c r="I6114" i="2"/>
  <c r="K6114" i="2" s="1"/>
  <c r="H6114" i="2"/>
  <c r="G6114" i="2"/>
  <c r="L6114" i="2" s="1"/>
  <c r="O6113" i="2"/>
  <c r="N6113" i="2"/>
  <c r="J6113" i="2"/>
  <c r="I6113" i="2"/>
  <c r="K6113" i="2" s="1"/>
  <c r="H6113" i="2"/>
  <c r="G6113" i="2"/>
  <c r="L6113" i="2" s="1"/>
  <c r="O6112" i="2"/>
  <c r="N6112" i="2"/>
  <c r="J6112" i="2"/>
  <c r="I6112" i="2"/>
  <c r="K6112" i="2" s="1"/>
  <c r="H6112" i="2"/>
  <c r="G6112" i="2"/>
  <c r="L6112" i="2" s="1"/>
  <c r="O6111" i="2"/>
  <c r="N6111" i="2"/>
  <c r="J6111" i="2"/>
  <c r="K6111" i="2" s="1"/>
  <c r="I6111" i="2"/>
  <c r="H6111" i="2"/>
  <c r="G6111" i="2"/>
  <c r="L6111" i="2" s="1"/>
  <c r="AD6111" i="2" s="1"/>
  <c r="O6110" i="2"/>
  <c r="N6110" i="2"/>
  <c r="J6110" i="2"/>
  <c r="K6110" i="2" s="1"/>
  <c r="I6110" i="2"/>
  <c r="H6110" i="2"/>
  <c r="G6110" i="2"/>
  <c r="L6110" i="2" s="1"/>
  <c r="O6109" i="2"/>
  <c r="N6109" i="2"/>
  <c r="J6109" i="2"/>
  <c r="K6109" i="2" s="1"/>
  <c r="I6109" i="2"/>
  <c r="H6109" i="2"/>
  <c r="G6109" i="2"/>
  <c r="L6109" i="2" s="1"/>
  <c r="O6108" i="2"/>
  <c r="N6108" i="2"/>
  <c r="J6108" i="2"/>
  <c r="I6108" i="2"/>
  <c r="K6108" i="2" s="1"/>
  <c r="H6108" i="2"/>
  <c r="G6108" i="2"/>
  <c r="L6108" i="2" s="1"/>
  <c r="O6107" i="2"/>
  <c r="N6107" i="2"/>
  <c r="J6107" i="2"/>
  <c r="K6107" i="2" s="1"/>
  <c r="I6107" i="2"/>
  <c r="H6107" i="2"/>
  <c r="G6107" i="2"/>
  <c r="L6107" i="2" s="1"/>
  <c r="O6106" i="2"/>
  <c r="N6106" i="2"/>
  <c r="J6106" i="2"/>
  <c r="K6106" i="2" s="1"/>
  <c r="I6106" i="2"/>
  <c r="H6106" i="2"/>
  <c r="G6106" i="2"/>
  <c r="L6106" i="2" s="1"/>
  <c r="O6105" i="2"/>
  <c r="N6105" i="2"/>
  <c r="J6105" i="2"/>
  <c r="K6105" i="2" s="1"/>
  <c r="I6105" i="2"/>
  <c r="H6105" i="2"/>
  <c r="G6105" i="2"/>
  <c r="L6105" i="2" s="1"/>
  <c r="O6104" i="2"/>
  <c r="N6104" i="2"/>
  <c r="J6104" i="2"/>
  <c r="I6104" i="2"/>
  <c r="K6104" i="2" s="1"/>
  <c r="H6104" i="2"/>
  <c r="G6104" i="2"/>
  <c r="L6104" i="2" s="1"/>
  <c r="O6103" i="2"/>
  <c r="N6103" i="2"/>
  <c r="L6103" i="2"/>
  <c r="J6103" i="2"/>
  <c r="K6103" i="2" s="1"/>
  <c r="I6103" i="2"/>
  <c r="H6103" i="2"/>
  <c r="G6103" i="2"/>
  <c r="O6102" i="2"/>
  <c r="N6102" i="2"/>
  <c r="J6102" i="2"/>
  <c r="I6102" i="2"/>
  <c r="K6102" i="2" s="1"/>
  <c r="H6102" i="2"/>
  <c r="G6102" i="2"/>
  <c r="L6102" i="2" s="1"/>
  <c r="O6101" i="2"/>
  <c r="N6101" i="2"/>
  <c r="J6101" i="2"/>
  <c r="K6101" i="2" s="1"/>
  <c r="I6101" i="2"/>
  <c r="H6101" i="2"/>
  <c r="G6101" i="2"/>
  <c r="L6101" i="2" s="1"/>
  <c r="O6100" i="2"/>
  <c r="N6100" i="2"/>
  <c r="J6100" i="2"/>
  <c r="I6100" i="2"/>
  <c r="K6100" i="2" s="1"/>
  <c r="H6100" i="2"/>
  <c r="G6100" i="2"/>
  <c r="L6100" i="2" s="1"/>
  <c r="O6099" i="2"/>
  <c r="N6099" i="2"/>
  <c r="J6099" i="2"/>
  <c r="K6099" i="2" s="1"/>
  <c r="I6099" i="2"/>
  <c r="H6099" i="2"/>
  <c r="G6099" i="2"/>
  <c r="L6099" i="2" s="1"/>
  <c r="AD6099" i="2" s="1"/>
  <c r="O6098" i="2"/>
  <c r="N6098" i="2"/>
  <c r="K6098" i="2"/>
  <c r="J6098" i="2"/>
  <c r="I6098" i="2"/>
  <c r="H6098" i="2"/>
  <c r="G6098" i="2"/>
  <c r="L6098" i="2" s="1"/>
  <c r="O6097" i="2"/>
  <c r="N6097" i="2"/>
  <c r="J6097" i="2"/>
  <c r="K6097" i="2" s="1"/>
  <c r="I6097" i="2"/>
  <c r="H6097" i="2"/>
  <c r="G6097" i="2"/>
  <c r="L6097" i="2" s="1"/>
  <c r="AD6097" i="2" s="1"/>
  <c r="O6096" i="2"/>
  <c r="N6096" i="2"/>
  <c r="J6096" i="2"/>
  <c r="K6096" i="2" s="1"/>
  <c r="I6096" i="2"/>
  <c r="H6096" i="2"/>
  <c r="G6096" i="2"/>
  <c r="L6096" i="2" s="1"/>
  <c r="AD6096" i="2" s="1"/>
  <c r="O6095" i="2"/>
  <c r="N6095" i="2"/>
  <c r="J6095" i="2"/>
  <c r="K6095" i="2" s="1"/>
  <c r="I6095" i="2"/>
  <c r="H6095" i="2"/>
  <c r="G6095" i="2"/>
  <c r="L6095" i="2" s="1"/>
  <c r="O6094" i="2"/>
  <c r="N6094" i="2"/>
  <c r="J6094" i="2"/>
  <c r="K6094" i="2" s="1"/>
  <c r="I6094" i="2"/>
  <c r="H6094" i="2"/>
  <c r="G6094" i="2"/>
  <c r="L6094" i="2" s="1"/>
  <c r="O6093" i="2"/>
  <c r="N6093" i="2"/>
  <c r="L6093" i="2"/>
  <c r="J6093" i="2"/>
  <c r="K6093" i="2" s="1"/>
  <c r="I6093" i="2"/>
  <c r="H6093" i="2"/>
  <c r="G6093" i="2"/>
  <c r="O6092" i="2"/>
  <c r="N6092" i="2"/>
  <c r="K6092" i="2"/>
  <c r="J6092" i="2"/>
  <c r="I6092" i="2"/>
  <c r="H6092" i="2"/>
  <c r="G6092" i="2"/>
  <c r="L6092" i="2" s="1"/>
  <c r="O6091" i="2"/>
  <c r="N6091" i="2"/>
  <c r="L6091" i="2"/>
  <c r="J6091" i="2"/>
  <c r="K6091" i="2" s="1"/>
  <c r="I6091" i="2"/>
  <c r="H6091" i="2"/>
  <c r="G6091" i="2"/>
  <c r="O6090" i="2"/>
  <c r="N6090" i="2"/>
  <c r="J6090" i="2"/>
  <c r="I6090" i="2"/>
  <c r="K6090" i="2" s="1"/>
  <c r="H6090" i="2"/>
  <c r="G6090" i="2"/>
  <c r="L6090" i="2" s="1"/>
  <c r="O6089" i="2"/>
  <c r="N6089" i="2"/>
  <c r="L6089" i="2"/>
  <c r="J6089" i="2"/>
  <c r="I6089" i="2"/>
  <c r="K6089" i="2" s="1"/>
  <c r="H6089" i="2"/>
  <c r="G6089" i="2"/>
  <c r="O6088" i="2"/>
  <c r="N6088" i="2"/>
  <c r="J6088" i="2"/>
  <c r="I6088" i="2"/>
  <c r="K6088" i="2" s="1"/>
  <c r="H6088" i="2"/>
  <c r="G6088" i="2"/>
  <c r="L6088" i="2" s="1"/>
  <c r="O6087" i="2"/>
  <c r="N6087" i="2"/>
  <c r="J6087" i="2"/>
  <c r="K6087" i="2" s="1"/>
  <c r="I6087" i="2"/>
  <c r="H6087" i="2"/>
  <c r="G6087" i="2"/>
  <c r="L6087" i="2" s="1"/>
  <c r="O6086" i="2"/>
  <c r="N6086" i="2"/>
  <c r="J6086" i="2"/>
  <c r="I6086" i="2"/>
  <c r="K6086" i="2" s="1"/>
  <c r="H6086" i="2"/>
  <c r="G6086" i="2"/>
  <c r="L6086" i="2" s="1"/>
  <c r="O6085" i="2"/>
  <c r="N6085" i="2"/>
  <c r="J6085" i="2"/>
  <c r="K6085" i="2" s="1"/>
  <c r="I6085" i="2"/>
  <c r="H6085" i="2"/>
  <c r="G6085" i="2"/>
  <c r="L6085" i="2" s="1"/>
  <c r="O6084" i="2"/>
  <c r="N6084" i="2"/>
  <c r="L6084" i="2"/>
  <c r="J6084" i="2"/>
  <c r="K6084" i="2" s="1"/>
  <c r="I6084" i="2"/>
  <c r="H6084" i="2"/>
  <c r="G6084" i="2"/>
  <c r="O6083" i="2"/>
  <c r="N6083" i="2"/>
  <c r="J6083" i="2"/>
  <c r="K6083" i="2" s="1"/>
  <c r="I6083" i="2"/>
  <c r="H6083" i="2"/>
  <c r="G6083" i="2"/>
  <c r="L6083" i="2" s="1"/>
  <c r="O6082" i="2"/>
  <c r="N6082" i="2"/>
  <c r="J6082" i="2"/>
  <c r="K6082" i="2" s="1"/>
  <c r="I6082" i="2"/>
  <c r="H6082" i="2"/>
  <c r="G6082" i="2"/>
  <c r="L6082" i="2" s="1"/>
  <c r="O6081" i="2"/>
  <c r="N6081" i="2"/>
  <c r="K6081" i="2"/>
  <c r="J6081" i="2"/>
  <c r="I6081" i="2"/>
  <c r="H6081" i="2"/>
  <c r="G6081" i="2"/>
  <c r="L6081" i="2" s="1"/>
  <c r="O6080" i="2"/>
  <c r="N6080" i="2"/>
  <c r="L6080" i="2"/>
  <c r="J6080" i="2"/>
  <c r="K6080" i="2" s="1"/>
  <c r="I6080" i="2"/>
  <c r="H6080" i="2"/>
  <c r="G6080" i="2"/>
  <c r="O6079" i="2"/>
  <c r="N6079" i="2"/>
  <c r="J6079" i="2"/>
  <c r="K6079" i="2" s="1"/>
  <c r="I6079" i="2"/>
  <c r="H6079" i="2"/>
  <c r="G6079" i="2"/>
  <c r="L6079" i="2" s="1"/>
  <c r="O6078" i="2"/>
  <c r="N6078" i="2"/>
  <c r="L6078" i="2"/>
  <c r="J6078" i="2"/>
  <c r="K6078" i="2" s="1"/>
  <c r="I6078" i="2"/>
  <c r="H6078" i="2"/>
  <c r="G6078" i="2"/>
  <c r="O6077" i="2"/>
  <c r="N6077" i="2"/>
  <c r="J6077" i="2"/>
  <c r="K6077" i="2" s="1"/>
  <c r="I6077" i="2"/>
  <c r="H6077" i="2"/>
  <c r="G6077" i="2"/>
  <c r="L6077" i="2" s="1"/>
  <c r="O6076" i="2"/>
  <c r="N6076" i="2"/>
  <c r="L6076" i="2"/>
  <c r="J6076" i="2"/>
  <c r="K6076" i="2" s="1"/>
  <c r="I6076" i="2"/>
  <c r="H6076" i="2"/>
  <c r="G6076" i="2"/>
  <c r="O6075" i="2"/>
  <c r="N6075" i="2"/>
  <c r="J6075" i="2"/>
  <c r="K6075" i="2" s="1"/>
  <c r="I6075" i="2"/>
  <c r="H6075" i="2"/>
  <c r="G6075" i="2"/>
  <c r="L6075" i="2" s="1"/>
  <c r="O6074" i="2"/>
  <c r="N6074" i="2"/>
  <c r="J6074" i="2"/>
  <c r="K6074" i="2" s="1"/>
  <c r="I6074" i="2"/>
  <c r="H6074" i="2"/>
  <c r="G6074" i="2"/>
  <c r="L6074" i="2" s="1"/>
  <c r="O6073" i="2"/>
  <c r="N6073" i="2"/>
  <c r="J6073" i="2"/>
  <c r="K6073" i="2" s="1"/>
  <c r="I6073" i="2"/>
  <c r="H6073" i="2"/>
  <c r="G6073" i="2"/>
  <c r="L6073" i="2" s="1"/>
  <c r="O6072" i="2"/>
  <c r="N6072" i="2"/>
  <c r="L6072" i="2"/>
  <c r="J6072" i="2"/>
  <c r="K6072" i="2" s="1"/>
  <c r="I6072" i="2"/>
  <c r="H6072" i="2"/>
  <c r="G6072" i="2"/>
  <c r="O6071" i="2"/>
  <c r="N6071" i="2"/>
  <c r="J6071" i="2"/>
  <c r="I6071" i="2"/>
  <c r="K6071" i="2" s="1"/>
  <c r="H6071" i="2"/>
  <c r="G6071" i="2"/>
  <c r="L6071" i="2" s="1"/>
  <c r="O6070" i="2"/>
  <c r="N6070" i="2"/>
  <c r="J6070" i="2"/>
  <c r="I6070" i="2"/>
  <c r="K6070" i="2" s="1"/>
  <c r="H6070" i="2"/>
  <c r="G6070" i="2"/>
  <c r="L6070" i="2" s="1"/>
  <c r="O6069" i="2"/>
  <c r="N6069" i="2"/>
  <c r="K6069" i="2"/>
  <c r="J6069" i="2"/>
  <c r="I6069" i="2"/>
  <c r="H6069" i="2"/>
  <c r="G6069" i="2"/>
  <c r="L6069" i="2" s="1"/>
  <c r="O6068" i="2"/>
  <c r="N6068" i="2"/>
  <c r="J6068" i="2"/>
  <c r="K6068" i="2" s="1"/>
  <c r="I6068" i="2"/>
  <c r="H6068" i="2"/>
  <c r="G6068" i="2"/>
  <c r="L6068" i="2" s="1"/>
  <c r="O6067" i="2"/>
  <c r="N6067" i="2"/>
  <c r="L6067" i="2"/>
  <c r="J6067" i="2"/>
  <c r="I6067" i="2"/>
  <c r="K6067" i="2" s="1"/>
  <c r="H6067" i="2"/>
  <c r="G6067" i="2"/>
  <c r="O6066" i="2"/>
  <c r="N6066" i="2"/>
  <c r="J6066" i="2"/>
  <c r="K6066" i="2" s="1"/>
  <c r="I6066" i="2"/>
  <c r="H6066" i="2"/>
  <c r="G6066" i="2"/>
  <c r="L6066" i="2" s="1"/>
  <c r="O6065" i="2"/>
  <c r="N6065" i="2"/>
  <c r="J6065" i="2"/>
  <c r="I6065" i="2"/>
  <c r="K6065" i="2" s="1"/>
  <c r="H6065" i="2"/>
  <c r="G6065" i="2"/>
  <c r="L6065" i="2" s="1"/>
  <c r="O6064" i="2"/>
  <c r="N6064" i="2"/>
  <c r="J6064" i="2"/>
  <c r="K6064" i="2" s="1"/>
  <c r="I6064" i="2"/>
  <c r="H6064" i="2"/>
  <c r="G6064" i="2"/>
  <c r="L6064" i="2" s="1"/>
  <c r="O6063" i="2"/>
  <c r="N6063" i="2"/>
  <c r="L6063" i="2"/>
  <c r="J6063" i="2"/>
  <c r="I6063" i="2"/>
  <c r="K6063" i="2" s="1"/>
  <c r="H6063" i="2"/>
  <c r="G6063" i="2"/>
  <c r="O6062" i="2"/>
  <c r="N6062" i="2"/>
  <c r="L6062" i="2"/>
  <c r="J6062" i="2"/>
  <c r="K6062" i="2" s="1"/>
  <c r="I6062" i="2"/>
  <c r="H6062" i="2"/>
  <c r="G6062" i="2"/>
  <c r="O6061" i="2"/>
  <c r="N6061" i="2"/>
  <c r="J6061" i="2"/>
  <c r="I6061" i="2"/>
  <c r="K6061" i="2" s="1"/>
  <c r="H6061" i="2"/>
  <c r="G6061" i="2"/>
  <c r="L6061" i="2" s="1"/>
  <c r="AD6061" i="2" s="1"/>
  <c r="O6060" i="2"/>
  <c r="N6060" i="2"/>
  <c r="L6060" i="2"/>
  <c r="J6060" i="2"/>
  <c r="I6060" i="2"/>
  <c r="K6060" i="2" s="1"/>
  <c r="H6060" i="2"/>
  <c r="G6060" i="2"/>
  <c r="O6059" i="2"/>
  <c r="N6059" i="2"/>
  <c r="J6059" i="2"/>
  <c r="I6059" i="2"/>
  <c r="K6059" i="2" s="1"/>
  <c r="H6059" i="2"/>
  <c r="G6059" i="2"/>
  <c r="L6059" i="2" s="1"/>
  <c r="O6058" i="2"/>
  <c r="N6058" i="2"/>
  <c r="L6058" i="2"/>
  <c r="J6058" i="2"/>
  <c r="I6058" i="2"/>
  <c r="K6058" i="2" s="1"/>
  <c r="H6058" i="2"/>
  <c r="G6058" i="2"/>
  <c r="O6057" i="2"/>
  <c r="N6057" i="2"/>
  <c r="J6057" i="2"/>
  <c r="I6057" i="2"/>
  <c r="K6057" i="2" s="1"/>
  <c r="H6057" i="2"/>
  <c r="G6057" i="2"/>
  <c r="L6057" i="2" s="1"/>
  <c r="O6056" i="2"/>
  <c r="N6056" i="2"/>
  <c r="J6056" i="2"/>
  <c r="K6056" i="2" s="1"/>
  <c r="I6056" i="2"/>
  <c r="H6056" i="2"/>
  <c r="G6056" i="2"/>
  <c r="L6056" i="2" s="1"/>
  <c r="O6055" i="2"/>
  <c r="N6055" i="2"/>
  <c r="K6055" i="2"/>
  <c r="J6055" i="2"/>
  <c r="I6055" i="2"/>
  <c r="H6055" i="2"/>
  <c r="G6055" i="2"/>
  <c r="L6055" i="2" s="1"/>
  <c r="O6054" i="2"/>
  <c r="N6054" i="2"/>
  <c r="J6054" i="2"/>
  <c r="I6054" i="2"/>
  <c r="K6054" i="2" s="1"/>
  <c r="H6054" i="2"/>
  <c r="G6054" i="2"/>
  <c r="L6054" i="2" s="1"/>
  <c r="O6053" i="2"/>
  <c r="N6053" i="2"/>
  <c r="J6053" i="2"/>
  <c r="I6053" i="2"/>
  <c r="K6053" i="2" s="1"/>
  <c r="H6053" i="2"/>
  <c r="G6053" i="2"/>
  <c r="L6053" i="2" s="1"/>
  <c r="O6052" i="2"/>
  <c r="N6052" i="2"/>
  <c r="J6052" i="2"/>
  <c r="K6052" i="2" s="1"/>
  <c r="I6052" i="2"/>
  <c r="H6052" i="2"/>
  <c r="G6052" i="2"/>
  <c r="L6052" i="2" s="1"/>
  <c r="O6051" i="2"/>
  <c r="N6051" i="2"/>
  <c r="J6051" i="2"/>
  <c r="I6051" i="2"/>
  <c r="K6051" i="2" s="1"/>
  <c r="H6051" i="2"/>
  <c r="G6051" i="2"/>
  <c r="L6051" i="2" s="1"/>
  <c r="O6050" i="2"/>
  <c r="N6050" i="2"/>
  <c r="J6050" i="2"/>
  <c r="K6050" i="2" s="1"/>
  <c r="I6050" i="2"/>
  <c r="H6050" i="2"/>
  <c r="G6050" i="2"/>
  <c r="L6050" i="2" s="1"/>
  <c r="AD6050" i="2" s="1"/>
  <c r="O6049" i="2"/>
  <c r="N6049" i="2"/>
  <c r="L6049" i="2"/>
  <c r="J6049" i="2"/>
  <c r="I6049" i="2"/>
  <c r="K6049" i="2" s="1"/>
  <c r="H6049" i="2"/>
  <c r="G6049" i="2"/>
  <c r="O6048" i="2"/>
  <c r="N6048" i="2"/>
  <c r="L6048" i="2"/>
  <c r="K6048" i="2"/>
  <c r="J6048" i="2"/>
  <c r="I6048" i="2"/>
  <c r="H6048" i="2"/>
  <c r="G6048" i="2"/>
  <c r="O6047" i="2"/>
  <c r="N6047" i="2"/>
  <c r="L6047" i="2"/>
  <c r="J6047" i="2"/>
  <c r="K6047" i="2" s="1"/>
  <c r="I6047" i="2"/>
  <c r="H6047" i="2"/>
  <c r="G6047" i="2"/>
  <c r="O6046" i="2"/>
  <c r="N6046" i="2"/>
  <c r="J6046" i="2"/>
  <c r="K6046" i="2" s="1"/>
  <c r="I6046" i="2"/>
  <c r="H6046" i="2"/>
  <c r="G6046" i="2"/>
  <c r="L6046" i="2" s="1"/>
  <c r="O6045" i="2"/>
  <c r="N6045" i="2"/>
  <c r="J6045" i="2"/>
  <c r="I6045" i="2"/>
  <c r="K6045" i="2" s="1"/>
  <c r="H6045" i="2"/>
  <c r="G6045" i="2"/>
  <c r="L6045" i="2" s="1"/>
  <c r="O6044" i="2"/>
  <c r="N6044" i="2"/>
  <c r="J6044" i="2"/>
  <c r="I6044" i="2"/>
  <c r="K6044" i="2" s="1"/>
  <c r="H6044" i="2"/>
  <c r="G6044" i="2"/>
  <c r="L6044" i="2" s="1"/>
  <c r="O6043" i="2"/>
  <c r="N6043" i="2"/>
  <c r="J6043" i="2"/>
  <c r="K6043" i="2" s="1"/>
  <c r="I6043" i="2"/>
  <c r="H6043" i="2"/>
  <c r="G6043" i="2"/>
  <c r="L6043" i="2" s="1"/>
  <c r="O6042" i="2"/>
  <c r="N6042" i="2"/>
  <c r="J6042" i="2"/>
  <c r="K6042" i="2" s="1"/>
  <c r="I6042" i="2"/>
  <c r="H6042" i="2"/>
  <c r="G6042" i="2"/>
  <c r="L6042" i="2" s="1"/>
  <c r="O6041" i="2"/>
  <c r="N6041" i="2"/>
  <c r="L6041" i="2"/>
  <c r="J6041" i="2"/>
  <c r="I6041" i="2"/>
  <c r="K6041" i="2" s="1"/>
  <c r="H6041" i="2"/>
  <c r="G6041" i="2"/>
  <c r="O6040" i="2"/>
  <c r="N6040" i="2"/>
  <c r="J6040" i="2"/>
  <c r="I6040" i="2"/>
  <c r="K6040" i="2" s="1"/>
  <c r="H6040" i="2"/>
  <c r="G6040" i="2"/>
  <c r="L6040" i="2" s="1"/>
  <c r="O6039" i="2"/>
  <c r="N6039" i="2"/>
  <c r="K6039" i="2"/>
  <c r="J6039" i="2"/>
  <c r="I6039" i="2"/>
  <c r="H6039" i="2"/>
  <c r="G6039" i="2"/>
  <c r="L6039" i="2" s="1"/>
  <c r="O6038" i="2"/>
  <c r="N6038" i="2"/>
  <c r="J6038" i="2"/>
  <c r="K6038" i="2" s="1"/>
  <c r="I6038" i="2"/>
  <c r="H6038" i="2"/>
  <c r="G6038" i="2"/>
  <c r="L6038" i="2" s="1"/>
  <c r="O6037" i="2"/>
  <c r="N6037" i="2"/>
  <c r="K6037" i="2"/>
  <c r="J6037" i="2"/>
  <c r="I6037" i="2"/>
  <c r="H6037" i="2"/>
  <c r="G6037" i="2"/>
  <c r="L6037" i="2" s="1"/>
  <c r="AD6037" i="2" s="1"/>
  <c r="O6036" i="2"/>
  <c r="N6036" i="2"/>
  <c r="J6036" i="2"/>
  <c r="K6036" i="2" s="1"/>
  <c r="I6036" i="2"/>
  <c r="H6036" i="2"/>
  <c r="G6036" i="2"/>
  <c r="L6036" i="2" s="1"/>
  <c r="O6035" i="2"/>
  <c r="N6035" i="2"/>
  <c r="J6035" i="2"/>
  <c r="I6035" i="2"/>
  <c r="K6035" i="2" s="1"/>
  <c r="H6035" i="2"/>
  <c r="G6035" i="2"/>
  <c r="L6035" i="2" s="1"/>
  <c r="O6034" i="2"/>
  <c r="N6034" i="2"/>
  <c r="J6034" i="2"/>
  <c r="I6034" i="2"/>
  <c r="K6034" i="2" s="1"/>
  <c r="H6034" i="2"/>
  <c r="G6034" i="2"/>
  <c r="L6034" i="2" s="1"/>
  <c r="O6033" i="2"/>
  <c r="N6033" i="2"/>
  <c r="J6033" i="2"/>
  <c r="K6033" i="2" s="1"/>
  <c r="I6033" i="2"/>
  <c r="H6033" i="2"/>
  <c r="G6033" i="2"/>
  <c r="L6033" i="2" s="1"/>
  <c r="O6032" i="2"/>
  <c r="N6032" i="2"/>
  <c r="J6032" i="2"/>
  <c r="I6032" i="2"/>
  <c r="K6032" i="2" s="1"/>
  <c r="H6032" i="2"/>
  <c r="G6032" i="2"/>
  <c r="L6032" i="2" s="1"/>
  <c r="O6031" i="2"/>
  <c r="N6031" i="2"/>
  <c r="J6031" i="2"/>
  <c r="I6031" i="2"/>
  <c r="K6031" i="2" s="1"/>
  <c r="H6031" i="2"/>
  <c r="G6031" i="2"/>
  <c r="L6031" i="2" s="1"/>
  <c r="O6030" i="2"/>
  <c r="N6030" i="2"/>
  <c r="L6030" i="2"/>
  <c r="J6030" i="2"/>
  <c r="I6030" i="2"/>
  <c r="K6030" i="2" s="1"/>
  <c r="H6030" i="2"/>
  <c r="G6030" i="2"/>
  <c r="O6029" i="2"/>
  <c r="N6029" i="2"/>
  <c r="J6029" i="2"/>
  <c r="I6029" i="2"/>
  <c r="K6029" i="2" s="1"/>
  <c r="H6029" i="2"/>
  <c r="G6029" i="2"/>
  <c r="L6029" i="2" s="1"/>
  <c r="O6028" i="2"/>
  <c r="N6028" i="2"/>
  <c r="J6028" i="2"/>
  <c r="I6028" i="2"/>
  <c r="K6028" i="2" s="1"/>
  <c r="H6028" i="2"/>
  <c r="G6028" i="2"/>
  <c r="L6028" i="2" s="1"/>
  <c r="O6027" i="2"/>
  <c r="N6027" i="2"/>
  <c r="J6027" i="2"/>
  <c r="K6027" i="2" s="1"/>
  <c r="I6027" i="2"/>
  <c r="H6027" i="2"/>
  <c r="G6027" i="2"/>
  <c r="L6027" i="2" s="1"/>
  <c r="O6026" i="2"/>
  <c r="N6026" i="2"/>
  <c r="L6026" i="2"/>
  <c r="J6026" i="2"/>
  <c r="I6026" i="2"/>
  <c r="K6026" i="2" s="1"/>
  <c r="H6026" i="2"/>
  <c r="G6026" i="2"/>
  <c r="O6025" i="2"/>
  <c r="N6025" i="2"/>
  <c r="J6025" i="2"/>
  <c r="K6025" i="2" s="1"/>
  <c r="I6025" i="2"/>
  <c r="H6025" i="2"/>
  <c r="G6025" i="2"/>
  <c r="L6025" i="2" s="1"/>
  <c r="O6024" i="2"/>
  <c r="N6024" i="2"/>
  <c r="K6024" i="2"/>
  <c r="J6024" i="2"/>
  <c r="I6024" i="2"/>
  <c r="H6024" i="2"/>
  <c r="G6024" i="2"/>
  <c r="L6024" i="2" s="1"/>
  <c r="O6023" i="2"/>
  <c r="N6023" i="2"/>
  <c r="J6023" i="2"/>
  <c r="K6023" i="2" s="1"/>
  <c r="I6023" i="2"/>
  <c r="H6023" i="2"/>
  <c r="G6023" i="2"/>
  <c r="L6023" i="2" s="1"/>
  <c r="O6022" i="2"/>
  <c r="N6022" i="2"/>
  <c r="L6022" i="2"/>
  <c r="J6022" i="2"/>
  <c r="I6022" i="2"/>
  <c r="K6022" i="2" s="1"/>
  <c r="H6022" i="2"/>
  <c r="G6022" i="2"/>
  <c r="O6021" i="2"/>
  <c r="N6021" i="2"/>
  <c r="J6021" i="2"/>
  <c r="K6021" i="2" s="1"/>
  <c r="I6021" i="2"/>
  <c r="H6021" i="2"/>
  <c r="G6021" i="2"/>
  <c r="L6021" i="2" s="1"/>
  <c r="O6020" i="2"/>
  <c r="N6020" i="2"/>
  <c r="J6020" i="2"/>
  <c r="I6020" i="2"/>
  <c r="K6020" i="2" s="1"/>
  <c r="H6020" i="2"/>
  <c r="G6020" i="2"/>
  <c r="L6020" i="2" s="1"/>
  <c r="O6019" i="2"/>
  <c r="N6019" i="2"/>
  <c r="J6019" i="2"/>
  <c r="I6019" i="2"/>
  <c r="K6019" i="2" s="1"/>
  <c r="H6019" i="2"/>
  <c r="G6019" i="2"/>
  <c r="L6019" i="2" s="1"/>
  <c r="O6018" i="2"/>
  <c r="N6018" i="2"/>
  <c r="J6018" i="2"/>
  <c r="K6018" i="2" s="1"/>
  <c r="I6018" i="2"/>
  <c r="H6018" i="2"/>
  <c r="G6018" i="2"/>
  <c r="L6018" i="2" s="1"/>
  <c r="O6017" i="2"/>
  <c r="N6017" i="2"/>
  <c r="J6017" i="2"/>
  <c r="K6017" i="2" s="1"/>
  <c r="I6017" i="2"/>
  <c r="H6017" i="2"/>
  <c r="G6017" i="2"/>
  <c r="L6017" i="2" s="1"/>
  <c r="O6016" i="2"/>
  <c r="N6016" i="2"/>
  <c r="J6016" i="2"/>
  <c r="K6016" i="2" s="1"/>
  <c r="I6016" i="2"/>
  <c r="H6016" i="2"/>
  <c r="G6016" i="2"/>
  <c r="L6016" i="2" s="1"/>
  <c r="O6015" i="2"/>
  <c r="N6015" i="2"/>
  <c r="J6015" i="2"/>
  <c r="K6015" i="2" s="1"/>
  <c r="I6015" i="2"/>
  <c r="H6015" i="2"/>
  <c r="G6015" i="2"/>
  <c r="L6015" i="2" s="1"/>
  <c r="O6014" i="2"/>
  <c r="N6014" i="2"/>
  <c r="J6014" i="2"/>
  <c r="K6014" i="2" s="1"/>
  <c r="I6014" i="2"/>
  <c r="H6014" i="2"/>
  <c r="G6014" i="2"/>
  <c r="L6014" i="2" s="1"/>
  <c r="AD6014" i="2" s="1"/>
  <c r="O6013" i="2"/>
  <c r="N6013" i="2"/>
  <c r="K6013" i="2"/>
  <c r="J6013" i="2"/>
  <c r="I6013" i="2"/>
  <c r="H6013" i="2"/>
  <c r="G6013" i="2"/>
  <c r="L6013" i="2" s="1"/>
  <c r="O6012" i="2"/>
  <c r="N6012" i="2"/>
  <c r="J6012" i="2"/>
  <c r="K6012" i="2" s="1"/>
  <c r="I6012" i="2"/>
  <c r="H6012" i="2"/>
  <c r="G6012" i="2"/>
  <c r="L6012" i="2" s="1"/>
  <c r="O6011" i="2"/>
  <c r="N6011" i="2"/>
  <c r="J6011" i="2"/>
  <c r="K6011" i="2" s="1"/>
  <c r="I6011" i="2"/>
  <c r="H6011" i="2"/>
  <c r="G6011" i="2"/>
  <c r="L6011" i="2" s="1"/>
  <c r="O6010" i="2"/>
  <c r="N6010" i="2"/>
  <c r="J6010" i="2"/>
  <c r="K6010" i="2" s="1"/>
  <c r="I6010" i="2"/>
  <c r="H6010" i="2"/>
  <c r="G6010" i="2"/>
  <c r="L6010" i="2" s="1"/>
  <c r="O6009" i="2"/>
  <c r="N6009" i="2"/>
  <c r="J6009" i="2"/>
  <c r="I6009" i="2"/>
  <c r="K6009" i="2" s="1"/>
  <c r="H6009" i="2"/>
  <c r="G6009" i="2"/>
  <c r="L6009" i="2" s="1"/>
  <c r="AD6009" i="2" s="1"/>
  <c r="O6008" i="2"/>
  <c r="N6008" i="2"/>
  <c r="J6008" i="2"/>
  <c r="K6008" i="2" s="1"/>
  <c r="I6008" i="2"/>
  <c r="H6008" i="2"/>
  <c r="G6008" i="2"/>
  <c r="L6008" i="2" s="1"/>
  <c r="O6007" i="2"/>
  <c r="N6007" i="2"/>
  <c r="J6007" i="2"/>
  <c r="K6007" i="2" s="1"/>
  <c r="I6007" i="2"/>
  <c r="H6007" i="2"/>
  <c r="G6007" i="2"/>
  <c r="L6007" i="2" s="1"/>
  <c r="O6006" i="2"/>
  <c r="N6006" i="2"/>
  <c r="J6006" i="2"/>
  <c r="K6006" i="2" s="1"/>
  <c r="I6006" i="2"/>
  <c r="H6006" i="2"/>
  <c r="G6006" i="2"/>
  <c r="L6006" i="2" s="1"/>
  <c r="O6005" i="2"/>
  <c r="N6005" i="2"/>
  <c r="L6005" i="2"/>
  <c r="J6005" i="2"/>
  <c r="I6005" i="2"/>
  <c r="K6005" i="2" s="1"/>
  <c r="H6005" i="2"/>
  <c r="G6005" i="2"/>
  <c r="O6004" i="2"/>
  <c r="N6004" i="2"/>
  <c r="L6004" i="2"/>
  <c r="J6004" i="2"/>
  <c r="I6004" i="2"/>
  <c r="K6004" i="2" s="1"/>
  <c r="H6004" i="2"/>
  <c r="G6004" i="2"/>
  <c r="O6003" i="2"/>
  <c r="N6003" i="2"/>
  <c r="J6003" i="2"/>
  <c r="K6003" i="2" s="1"/>
  <c r="I6003" i="2"/>
  <c r="H6003" i="2"/>
  <c r="G6003" i="2"/>
  <c r="L6003" i="2" s="1"/>
  <c r="AD6003" i="2" s="1"/>
  <c r="O6002" i="2"/>
  <c r="N6002" i="2"/>
  <c r="L6002" i="2"/>
  <c r="J6002" i="2"/>
  <c r="K6002" i="2" s="1"/>
  <c r="I6002" i="2"/>
  <c r="H6002" i="2"/>
  <c r="G6002" i="2"/>
  <c r="O6001" i="2"/>
  <c r="N6001" i="2"/>
  <c r="J6001" i="2"/>
  <c r="I6001" i="2"/>
  <c r="K6001" i="2" s="1"/>
  <c r="H6001" i="2"/>
  <c r="G6001" i="2"/>
  <c r="L6001" i="2" s="1"/>
  <c r="O6000" i="2"/>
  <c r="N6000" i="2"/>
  <c r="J6000" i="2"/>
  <c r="K6000" i="2" s="1"/>
  <c r="I6000" i="2"/>
  <c r="H6000" i="2"/>
  <c r="G6000" i="2"/>
  <c r="L6000" i="2" s="1"/>
  <c r="O5999" i="2"/>
  <c r="N5999" i="2"/>
  <c r="J5999" i="2"/>
  <c r="K5999" i="2" s="1"/>
  <c r="I5999" i="2"/>
  <c r="H5999" i="2"/>
  <c r="G5999" i="2"/>
  <c r="L5999" i="2" s="1"/>
  <c r="O5998" i="2"/>
  <c r="N5998" i="2"/>
  <c r="J5998" i="2"/>
  <c r="K5998" i="2" s="1"/>
  <c r="I5998" i="2"/>
  <c r="H5998" i="2"/>
  <c r="G5998" i="2"/>
  <c r="L5998" i="2" s="1"/>
  <c r="O5997" i="2"/>
  <c r="N5997" i="2"/>
  <c r="K5997" i="2"/>
  <c r="J5997" i="2"/>
  <c r="I5997" i="2"/>
  <c r="H5997" i="2"/>
  <c r="G5997" i="2"/>
  <c r="L5997" i="2" s="1"/>
  <c r="O5996" i="2"/>
  <c r="N5996" i="2"/>
  <c r="J5996" i="2"/>
  <c r="I5996" i="2"/>
  <c r="K5996" i="2" s="1"/>
  <c r="H5996" i="2"/>
  <c r="G5996" i="2"/>
  <c r="L5996" i="2" s="1"/>
  <c r="O5995" i="2"/>
  <c r="N5995" i="2"/>
  <c r="J5995" i="2"/>
  <c r="I5995" i="2"/>
  <c r="K5995" i="2" s="1"/>
  <c r="H5995" i="2"/>
  <c r="G5995" i="2"/>
  <c r="L5995" i="2" s="1"/>
  <c r="O5994" i="2"/>
  <c r="N5994" i="2"/>
  <c r="J5994" i="2"/>
  <c r="K5994" i="2" s="1"/>
  <c r="I5994" i="2"/>
  <c r="H5994" i="2"/>
  <c r="G5994" i="2"/>
  <c r="L5994" i="2" s="1"/>
  <c r="O5993" i="2"/>
  <c r="N5993" i="2"/>
  <c r="J5993" i="2"/>
  <c r="I5993" i="2"/>
  <c r="K5993" i="2" s="1"/>
  <c r="H5993" i="2"/>
  <c r="G5993" i="2"/>
  <c r="L5993" i="2" s="1"/>
  <c r="O5992" i="2"/>
  <c r="N5992" i="2"/>
  <c r="J5992" i="2"/>
  <c r="I5992" i="2"/>
  <c r="K5992" i="2" s="1"/>
  <c r="H5992" i="2"/>
  <c r="G5992" i="2"/>
  <c r="L5992" i="2" s="1"/>
  <c r="O5991" i="2"/>
  <c r="N5991" i="2"/>
  <c r="L5991" i="2"/>
  <c r="J5991" i="2"/>
  <c r="K5991" i="2" s="1"/>
  <c r="I5991" i="2"/>
  <c r="H5991" i="2"/>
  <c r="G5991" i="2"/>
  <c r="O5990" i="2"/>
  <c r="N5990" i="2"/>
  <c r="J5990" i="2"/>
  <c r="K5990" i="2" s="1"/>
  <c r="I5990" i="2"/>
  <c r="H5990" i="2"/>
  <c r="G5990" i="2"/>
  <c r="L5990" i="2" s="1"/>
  <c r="O5989" i="2"/>
  <c r="N5989" i="2"/>
  <c r="J5989" i="2"/>
  <c r="K5989" i="2" s="1"/>
  <c r="I5989" i="2"/>
  <c r="H5989" i="2"/>
  <c r="G5989" i="2"/>
  <c r="L5989" i="2" s="1"/>
  <c r="O5988" i="2"/>
  <c r="N5988" i="2"/>
  <c r="J5988" i="2"/>
  <c r="I5988" i="2"/>
  <c r="K5988" i="2" s="1"/>
  <c r="H5988" i="2"/>
  <c r="G5988" i="2"/>
  <c r="L5988" i="2" s="1"/>
  <c r="O5987" i="2"/>
  <c r="N5987" i="2"/>
  <c r="J5987" i="2"/>
  <c r="K5987" i="2" s="1"/>
  <c r="I5987" i="2"/>
  <c r="H5987" i="2"/>
  <c r="G5987" i="2"/>
  <c r="L5987" i="2" s="1"/>
  <c r="O5986" i="2"/>
  <c r="N5986" i="2"/>
  <c r="J5986" i="2"/>
  <c r="I5986" i="2"/>
  <c r="K5986" i="2" s="1"/>
  <c r="H5986" i="2"/>
  <c r="G5986" i="2"/>
  <c r="L5986" i="2" s="1"/>
  <c r="O5985" i="2"/>
  <c r="N5985" i="2"/>
  <c r="J5985" i="2"/>
  <c r="K5985" i="2" s="1"/>
  <c r="I5985" i="2"/>
  <c r="H5985" i="2"/>
  <c r="G5985" i="2"/>
  <c r="L5985" i="2" s="1"/>
  <c r="O5984" i="2"/>
  <c r="N5984" i="2"/>
  <c r="J5984" i="2"/>
  <c r="I5984" i="2"/>
  <c r="K5984" i="2" s="1"/>
  <c r="H5984" i="2"/>
  <c r="G5984" i="2"/>
  <c r="L5984" i="2" s="1"/>
  <c r="O5983" i="2"/>
  <c r="N5983" i="2"/>
  <c r="J5983" i="2"/>
  <c r="I5983" i="2"/>
  <c r="K5983" i="2" s="1"/>
  <c r="H5983" i="2"/>
  <c r="G5983" i="2"/>
  <c r="L5983" i="2" s="1"/>
  <c r="O5982" i="2"/>
  <c r="N5982" i="2"/>
  <c r="J5982" i="2"/>
  <c r="I5982" i="2"/>
  <c r="K5982" i="2" s="1"/>
  <c r="H5982" i="2"/>
  <c r="G5982" i="2"/>
  <c r="L5982" i="2" s="1"/>
  <c r="O5981" i="2"/>
  <c r="N5981" i="2"/>
  <c r="J5981" i="2"/>
  <c r="I5981" i="2"/>
  <c r="K5981" i="2" s="1"/>
  <c r="H5981" i="2"/>
  <c r="G5981" i="2"/>
  <c r="L5981" i="2" s="1"/>
  <c r="O5980" i="2"/>
  <c r="N5980" i="2"/>
  <c r="J5980" i="2"/>
  <c r="K5980" i="2" s="1"/>
  <c r="I5980" i="2"/>
  <c r="H5980" i="2"/>
  <c r="G5980" i="2"/>
  <c r="L5980" i="2" s="1"/>
  <c r="O5979" i="2"/>
  <c r="N5979" i="2"/>
  <c r="K5979" i="2"/>
  <c r="J5979" i="2"/>
  <c r="I5979" i="2"/>
  <c r="H5979" i="2"/>
  <c r="G5979" i="2"/>
  <c r="L5979" i="2" s="1"/>
  <c r="O5978" i="2"/>
  <c r="N5978" i="2"/>
  <c r="J5978" i="2"/>
  <c r="I5978" i="2"/>
  <c r="K5978" i="2" s="1"/>
  <c r="H5978" i="2"/>
  <c r="G5978" i="2"/>
  <c r="L5978" i="2" s="1"/>
  <c r="O5977" i="2"/>
  <c r="N5977" i="2"/>
  <c r="J5977" i="2"/>
  <c r="I5977" i="2"/>
  <c r="K5977" i="2" s="1"/>
  <c r="H5977" i="2"/>
  <c r="G5977" i="2"/>
  <c r="L5977" i="2" s="1"/>
  <c r="O5976" i="2"/>
  <c r="N5976" i="2"/>
  <c r="J5976" i="2"/>
  <c r="K5976" i="2" s="1"/>
  <c r="I5976" i="2"/>
  <c r="H5976" i="2"/>
  <c r="G5976" i="2"/>
  <c r="L5976" i="2" s="1"/>
  <c r="O5975" i="2"/>
  <c r="N5975" i="2"/>
  <c r="L5975" i="2"/>
  <c r="J5975" i="2"/>
  <c r="I5975" i="2"/>
  <c r="K5975" i="2" s="1"/>
  <c r="H5975" i="2"/>
  <c r="G5975" i="2"/>
  <c r="O5974" i="2"/>
  <c r="N5974" i="2"/>
  <c r="J5974" i="2"/>
  <c r="K5974" i="2" s="1"/>
  <c r="I5974" i="2"/>
  <c r="H5974" i="2"/>
  <c r="G5974" i="2"/>
  <c r="L5974" i="2" s="1"/>
  <c r="O5973" i="2"/>
  <c r="N5973" i="2"/>
  <c r="J5973" i="2"/>
  <c r="I5973" i="2"/>
  <c r="K5973" i="2" s="1"/>
  <c r="H5973" i="2"/>
  <c r="G5973" i="2"/>
  <c r="L5973" i="2" s="1"/>
  <c r="O5972" i="2"/>
  <c r="N5972" i="2"/>
  <c r="L5972" i="2"/>
  <c r="J5972" i="2"/>
  <c r="K5972" i="2" s="1"/>
  <c r="I5972" i="2"/>
  <c r="H5972" i="2"/>
  <c r="G5972" i="2"/>
  <c r="O5971" i="2"/>
  <c r="N5971" i="2"/>
  <c r="J5971" i="2"/>
  <c r="K5971" i="2" s="1"/>
  <c r="I5971" i="2"/>
  <c r="H5971" i="2"/>
  <c r="G5971" i="2"/>
  <c r="L5971" i="2" s="1"/>
  <c r="O5970" i="2"/>
  <c r="N5970" i="2"/>
  <c r="K5970" i="2"/>
  <c r="J5970" i="2"/>
  <c r="I5970" i="2"/>
  <c r="H5970" i="2"/>
  <c r="G5970" i="2"/>
  <c r="L5970" i="2" s="1"/>
  <c r="O5969" i="2"/>
  <c r="N5969" i="2"/>
  <c r="L5969" i="2"/>
  <c r="J5969" i="2"/>
  <c r="K5969" i="2" s="1"/>
  <c r="I5969" i="2"/>
  <c r="H5969" i="2"/>
  <c r="G5969" i="2"/>
  <c r="O5968" i="2"/>
  <c r="N5968" i="2"/>
  <c r="J5968" i="2"/>
  <c r="K5968" i="2" s="1"/>
  <c r="I5968" i="2"/>
  <c r="H5968" i="2"/>
  <c r="G5968" i="2"/>
  <c r="L5968" i="2" s="1"/>
  <c r="O5967" i="2"/>
  <c r="N5967" i="2"/>
  <c r="J5967" i="2"/>
  <c r="K5967" i="2" s="1"/>
  <c r="I5967" i="2"/>
  <c r="H5967" i="2"/>
  <c r="G5967" i="2"/>
  <c r="L5967" i="2" s="1"/>
  <c r="O5966" i="2"/>
  <c r="N5966" i="2"/>
  <c r="J5966" i="2"/>
  <c r="I5966" i="2"/>
  <c r="K5966" i="2" s="1"/>
  <c r="H5966" i="2"/>
  <c r="G5966" i="2"/>
  <c r="L5966" i="2" s="1"/>
  <c r="O5965" i="2"/>
  <c r="N5965" i="2"/>
  <c r="J5965" i="2"/>
  <c r="K5965" i="2" s="1"/>
  <c r="I5965" i="2"/>
  <c r="H5965" i="2"/>
  <c r="G5965" i="2"/>
  <c r="L5965" i="2" s="1"/>
  <c r="O5964" i="2"/>
  <c r="N5964" i="2"/>
  <c r="J5964" i="2"/>
  <c r="K5964" i="2" s="1"/>
  <c r="I5964" i="2"/>
  <c r="H5964" i="2"/>
  <c r="G5964" i="2"/>
  <c r="L5964" i="2" s="1"/>
  <c r="O5963" i="2"/>
  <c r="N5963" i="2"/>
  <c r="L5963" i="2"/>
  <c r="J5963" i="2"/>
  <c r="K5963" i="2" s="1"/>
  <c r="I5963" i="2"/>
  <c r="H5963" i="2"/>
  <c r="G5963" i="2"/>
  <c r="O5962" i="2"/>
  <c r="N5962" i="2"/>
  <c r="J5962" i="2"/>
  <c r="I5962" i="2"/>
  <c r="K5962" i="2" s="1"/>
  <c r="H5962" i="2"/>
  <c r="G5962" i="2"/>
  <c r="L5962" i="2" s="1"/>
  <c r="O5961" i="2"/>
  <c r="N5961" i="2"/>
  <c r="J5961" i="2"/>
  <c r="I5961" i="2"/>
  <c r="K5961" i="2" s="1"/>
  <c r="H5961" i="2"/>
  <c r="G5961" i="2"/>
  <c r="L5961" i="2" s="1"/>
  <c r="O5960" i="2"/>
  <c r="N5960" i="2"/>
  <c r="J5960" i="2"/>
  <c r="K5960" i="2" s="1"/>
  <c r="I5960" i="2"/>
  <c r="H5960" i="2"/>
  <c r="G5960" i="2"/>
  <c r="L5960" i="2" s="1"/>
  <c r="O5959" i="2"/>
  <c r="N5959" i="2"/>
  <c r="J5959" i="2"/>
  <c r="I5959" i="2"/>
  <c r="K5959" i="2" s="1"/>
  <c r="H5959" i="2"/>
  <c r="G5959" i="2"/>
  <c r="L5959" i="2" s="1"/>
  <c r="O5958" i="2"/>
  <c r="N5958" i="2"/>
  <c r="K5958" i="2"/>
  <c r="J5958" i="2"/>
  <c r="I5958" i="2"/>
  <c r="H5958" i="2"/>
  <c r="G5958" i="2"/>
  <c r="L5958" i="2" s="1"/>
  <c r="O5957" i="2"/>
  <c r="N5957" i="2"/>
  <c r="J5957" i="2"/>
  <c r="I5957" i="2"/>
  <c r="K5957" i="2" s="1"/>
  <c r="H5957" i="2"/>
  <c r="G5957" i="2"/>
  <c r="L5957" i="2" s="1"/>
  <c r="O5956" i="2"/>
  <c r="N5956" i="2"/>
  <c r="J5956" i="2"/>
  <c r="K5956" i="2" s="1"/>
  <c r="I5956" i="2"/>
  <c r="H5956" i="2"/>
  <c r="G5956" i="2"/>
  <c r="L5956" i="2" s="1"/>
  <c r="O5955" i="2"/>
  <c r="N5955" i="2"/>
  <c r="J5955" i="2"/>
  <c r="K5955" i="2" s="1"/>
  <c r="I5955" i="2"/>
  <c r="H5955" i="2"/>
  <c r="G5955" i="2"/>
  <c r="L5955" i="2" s="1"/>
  <c r="O5954" i="2"/>
  <c r="N5954" i="2"/>
  <c r="J5954" i="2"/>
  <c r="I5954" i="2"/>
  <c r="K5954" i="2" s="1"/>
  <c r="H5954" i="2"/>
  <c r="G5954" i="2"/>
  <c r="L5954" i="2" s="1"/>
  <c r="O5953" i="2"/>
  <c r="N5953" i="2"/>
  <c r="J5953" i="2"/>
  <c r="K5953" i="2" s="1"/>
  <c r="I5953" i="2"/>
  <c r="H5953" i="2"/>
  <c r="G5953" i="2"/>
  <c r="L5953" i="2" s="1"/>
  <c r="O5952" i="2"/>
  <c r="N5952" i="2"/>
  <c r="L5952" i="2"/>
  <c r="K5952" i="2"/>
  <c r="J5952" i="2"/>
  <c r="I5952" i="2"/>
  <c r="H5952" i="2"/>
  <c r="G5952" i="2"/>
  <c r="O5951" i="2"/>
  <c r="N5951" i="2"/>
  <c r="J5951" i="2"/>
  <c r="I5951" i="2"/>
  <c r="K5951" i="2" s="1"/>
  <c r="H5951" i="2"/>
  <c r="G5951" i="2"/>
  <c r="L5951" i="2" s="1"/>
  <c r="AD5951" i="2" s="1"/>
  <c r="O5950" i="2"/>
  <c r="N5950" i="2"/>
  <c r="L5950" i="2"/>
  <c r="J5950" i="2"/>
  <c r="I5950" i="2"/>
  <c r="K5950" i="2" s="1"/>
  <c r="H5950" i="2"/>
  <c r="G5950" i="2"/>
  <c r="O5949" i="2"/>
  <c r="N5949" i="2"/>
  <c r="J5949" i="2"/>
  <c r="K5949" i="2" s="1"/>
  <c r="I5949" i="2"/>
  <c r="H5949" i="2"/>
  <c r="G5949" i="2"/>
  <c r="L5949" i="2" s="1"/>
  <c r="AD5949" i="2" s="1"/>
  <c r="O5948" i="2"/>
  <c r="N5948" i="2"/>
  <c r="J5948" i="2"/>
  <c r="K5948" i="2" s="1"/>
  <c r="I5948" i="2"/>
  <c r="H5948" i="2"/>
  <c r="G5948" i="2"/>
  <c r="L5948" i="2" s="1"/>
  <c r="O5947" i="2"/>
  <c r="N5947" i="2"/>
  <c r="J5947" i="2"/>
  <c r="I5947" i="2"/>
  <c r="K5947" i="2" s="1"/>
  <c r="H5947" i="2"/>
  <c r="G5947" i="2"/>
  <c r="L5947" i="2" s="1"/>
  <c r="AD5947" i="2" s="1"/>
  <c r="O5946" i="2"/>
  <c r="N5946" i="2"/>
  <c r="L5946" i="2"/>
  <c r="J5946" i="2"/>
  <c r="K5946" i="2" s="1"/>
  <c r="I5946" i="2"/>
  <c r="H5946" i="2"/>
  <c r="G5946" i="2"/>
  <c r="O5945" i="2"/>
  <c r="N5945" i="2"/>
  <c r="J5945" i="2"/>
  <c r="I5945" i="2"/>
  <c r="K5945" i="2" s="1"/>
  <c r="H5945" i="2"/>
  <c r="G5945" i="2"/>
  <c r="L5945" i="2" s="1"/>
  <c r="O5944" i="2"/>
  <c r="N5944" i="2"/>
  <c r="J5944" i="2"/>
  <c r="I5944" i="2"/>
  <c r="K5944" i="2" s="1"/>
  <c r="H5944" i="2"/>
  <c r="G5944" i="2"/>
  <c r="L5944" i="2" s="1"/>
  <c r="O5943" i="2"/>
  <c r="N5943" i="2"/>
  <c r="L5943" i="2"/>
  <c r="J5943" i="2"/>
  <c r="K5943" i="2" s="1"/>
  <c r="I5943" i="2"/>
  <c r="H5943" i="2"/>
  <c r="G5943" i="2"/>
  <c r="O5942" i="2"/>
  <c r="N5942" i="2"/>
  <c r="J5942" i="2"/>
  <c r="I5942" i="2"/>
  <c r="K5942" i="2" s="1"/>
  <c r="H5942" i="2"/>
  <c r="G5942" i="2"/>
  <c r="L5942" i="2" s="1"/>
  <c r="O5941" i="2"/>
  <c r="N5941" i="2"/>
  <c r="K5941" i="2"/>
  <c r="J5941" i="2"/>
  <c r="I5941" i="2"/>
  <c r="H5941" i="2"/>
  <c r="G5941" i="2"/>
  <c r="L5941" i="2" s="1"/>
  <c r="O5940" i="2"/>
  <c r="N5940" i="2"/>
  <c r="J5940" i="2"/>
  <c r="K5940" i="2" s="1"/>
  <c r="I5940" i="2"/>
  <c r="H5940" i="2"/>
  <c r="G5940" i="2"/>
  <c r="L5940" i="2" s="1"/>
  <c r="O5939" i="2"/>
  <c r="N5939" i="2"/>
  <c r="L5939" i="2"/>
  <c r="J5939" i="2"/>
  <c r="K5939" i="2" s="1"/>
  <c r="I5939" i="2"/>
  <c r="H5939" i="2"/>
  <c r="G5939" i="2"/>
  <c r="O5938" i="2"/>
  <c r="N5938" i="2"/>
  <c r="J5938" i="2"/>
  <c r="I5938" i="2"/>
  <c r="K5938" i="2" s="1"/>
  <c r="H5938" i="2"/>
  <c r="G5938" i="2"/>
  <c r="L5938" i="2" s="1"/>
  <c r="O5937" i="2"/>
  <c r="N5937" i="2"/>
  <c r="J5937" i="2"/>
  <c r="I5937" i="2"/>
  <c r="K5937" i="2" s="1"/>
  <c r="H5937" i="2"/>
  <c r="G5937" i="2"/>
  <c r="L5937" i="2" s="1"/>
  <c r="O5936" i="2"/>
  <c r="N5936" i="2"/>
  <c r="J5936" i="2"/>
  <c r="K5936" i="2" s="1"/>
  <c r="I5936" i="2"/>
  <c r="H5936" i="2"/>
  <c r="G5936" i="2"/>
  <c r="L5936" i="2" s="1"/>
  <c r="O5935" i="2"/>
  <c r="N5935" i="2"/>
  <c r="J5935" i="2"/>
  <c r="K5935" i="2" s="1"/>
  <c r="I5935" i="2"/>
  <c r="H5935" i="2"/>
  <c r="G5935" i="2"/>
  <c r="L5935" i="2" s="1"/>
  <c r="O5934" i="2"/>
  <c r="N5934" i="2"/>
  <c r="J5934" i="2"/>
  <c r="K5934" i="2" s="1"/>
  <c r="I5934" i="2"/>
  <c r="H5934" i="2"/>
  <c r="G5934" i="2"/>
  <c r="L5934" i="2" s="1"/>
  <c r="O5933" i="2"/>
  <c r="N5933" i="2"/>
  <c r="J5933" i="2"/>
  <c r="K5933" i="2" s="1"/>
  <c r="I5933" i="2"/>
  <c r="H5933" i="2"/>
  <c r="G5933" i="2"/>
  <c r="L5933" i="2" s="1"/>
  <c r="O5932" i="2"/>
  <c r="N5932" i="2"/>
  <c r="J5932" i="2"/>
  <c r="K5932" i="2" s="1"/>
  <c r="I5932" i="2"/>
  <c r="H5932" i="2"/>
  <c r="G5932" i="2"/>
  <c r="L5932" i="2" s="1"/>
  <c r="O5931" i="2"/>
  <c r="N5931" i="2"/>
  <c r="J5931" i="2"/>
  <c r="I5931" i="2"/>
  <c r="K5931" i="2" s="1"/>
  <c r="H5931" i="2"/>
  <c r="G5931" i="2"/>
  <c r="L5931" i="2" s="1"/>
  <c r="O5930" i="2"/>
  <c r="N5930" i="2"/>
  <c r="J5930" i="2"/>
  <c r="K5930" i="2" s="1"/>
  <c r="I5930" i="2"/>
  <c r="H5930" i="2"/>
  <c r="G5930" i="2"/>
  <c r="L5930" i="2" s="1"/>
  <c r="O5929" i="2"/>
  <c r="N5929" i="2"/>
  <c r="J5929" i="2"/>
  <c r="K5929" i="2" s="1"/>
  <c r="I5929" i="2"/>
  <c r="H5929" i="2"/>
  <c r="G5929" i="2"/>
  <c r="L5929" i="2" s="1"/>
  <c r="O5928" i="2"/>
  <c r="N5928" i="2"/>
  <c r="J5928" i="2"/>
  <c r="I5928" i="2"/>
  <c r="K5928" i="2" s="1"/>
  <c r="H5928" i="2"/>
  <c r="G5928" i="2"/>
  <c r="L5928" i="2" s="1"/>
  <c r="O5927" i="2"/>
  <c r="N5927" i="2"/>
  <c r="J5927" i="2"/>
  <c r="I5927" i="2"/>
  <c r="K5927" i="2" s="1"/>
  <c r="H5927" i="2"/>
  <c r="G5927" i="2"/>
  <c r="L5927" i="2" s="1"/>
  <c r="O5926" i="2"/>
  <c r="N5926" i="2"/>
  <c r="J5926" i="2"/>
  <c r="I5926" i="2"/>
  <c r="K5926" i="2" s="1"/>
  <c r="H5926" i="2"/>
  <c r="G5926" i="2"/>
  <c r="L5926" i="2" s="1"/>
  <c r="O5925" i="2"/>
  <c r="N5925" i="2"/>
  <c r="J5925" i="2"/>
  <c r="K5925" i="2" s="1"/>
  <c r="I5925" i="2"/>
  <c r="H5925" i="2"/>
  <c r="G5925" i="2"/>
  <c r="L5925" i="2" s="1"/>
  <c r="O5924" i="2"/>
  <c r="N5924" i="2"/>
  <c r="L5924" i="2"/>
  <c r="J5924" i="2"/>
  <c r="I5924" i="2"/>
  <c r="K5924" i="2" s="1"/>
  <c r="H5924" i="2"/>
  <c r="G5924" i="2"/>
  <c r="O5923" i="2"/>
  <c r="N5923" i="2"/>
  <c r="J5923" i="2"/>
  <c r="I5923" i="2"/>
  <c r="K5923" i="2" s="1"/>
  <c r="H5923" i="2"/>
  <c r="G5923" i="2"/>
  <c r="L5923" i="2" s="1"/>
  <c r="O5922" i="2"/>
  <c r="N5922" i="2"/>
  <c r="J5922" i="2"/>
  <c r="I5922" i="2"/>
  <c r="K5922" i="2" s="1"/>
  <c r="H5922" i="2"/>
  <c r="G5922" i="2"/>
  <c r="L5922" i="2" s="1"/>
  <c r="O5921" i="2"/>
  <c r="N5921" i="2"/>
  <c r="J5921" i="2"/>
  <c r="I5921" i="2"/>
  <c r="K5921" i="2" s="1"/>
  <c r="H5921" i="2"/>
  <c r="G5921" i="2"/>
  <c r="L5921" i="2" s="1"/>
  <c r="O5920" i="2"/>
  <c r="N5920" i="2"/>
  <c r="J5920" i="2"/>
  <c r="I5920" i="2"/>
  <c r="K5920" i="2" s="1"/>
  <c r="H5920" i="2"/>
  <c r="G5920" i="2"/>
  <c r="L5920" i="2" s="1"/>
  <c r="O5919" i="2"/>
  <c r="N5919" i="2"/>
  <c r="J5919" i="2"/>
  <c r="K5919" i="2" s="1"/>
  <c r="I5919" i="2"/>
  <c r="H5919" i="2"/>
  <c r="G5919" i="2"/>
  <c r="L5919" i="2" s="1"/>
  <c r="O5918" i="2"/>
  <c r="N5918" i="2"/>
  <c r="L5918" i="2"/>
  <c r="J5918" i="2"/>
  <c r="I5918" i="2"/>
  <c r="K5918" i="2" s="1"/>
  <c r="H5918" i="2"/>
  <c r="G5918" i="2"/>
  <c r="O5917" i="2"/>
  <c r="N5917" i="2"/>
  <c r="J5917" i="2"/>
  <c r="K5917" i="2" s="1"/>
  <c r="I5917" i="2"/>
  <c r="H5917" i="2"/>
  <c r="G5917" i="2"/>
  <c r="L5917" i="2" s="1"/>
  <c r="O5916" i="2"/>
  <c r="N5916" i="2"/>
  <c r="J5916" i="2"/>
  <c r="K5916" i="2" s="1"/>
  <c r="I5916" i="2"/>
  <c r="H5916" i="2"/>
  <c r="G5916" i="2"/>
  <c r="L5916" i="2" s="1"/>
  <c r="O5915" i="2"/>
  <c r="N5915" i="2"/>
  <c r="J5915" i="2"/>
  <c r="I5915" i="2"/>
  <c r="K5915" i="2" s="1"/>
  <c r="H5915" i="2"/>
  <c r="G5915" i="2"/>
  <c r="L5915" i="2" s="1"/>
  <c r="O5914" i="2"/>
  <c r="N5914" i="2"/>
  <c r="J5914" i="2"/>
  <c r="K5914" i="2" s="1"/>
  <c r="I5914" i="2"/>
  <c r="H5914" i="2"/>
  <c r="G5914" i="2"/>
  <c r="L5914" i="2" s="1"/>
  <c r="O5913" i="2"/>
  <c r="N5913" i="2"/>
  <c r="J5913" i="2"/>
  <c r="I5913" i="2"/>
  <c r="K5913" i="2" s="1"/>
  <c r="H5913" i="2"/>
  <c r="G5913" i="2"/>
  <c r="L5913" i="2" s="1"/>
  <c r="O5912" i="2"/>
  <c r="N5912" i="2"/>
  <c r="L5912" i="2"/>
  <c r="J5912" i="2"/>
  <c r="I5912" i="2"/>
  <c r="K5912" i="2" s="1"/>
  <c r="H5912" i="2"/>
  <c r="G5912" i="2"/>
  <c r="O5911" i="2"/>
  <c r="N5911" i="2"/>
  <c r="J5911" i="2"/>
  <c r="K5911" i="2" s="1"/>
  <c r="I5911" i="2"/>
  <c r="H5911" i="2"/>
  <c r="G5911" i="2"/>
  <c r="L5911" i="2" s="1"/>
  <c r="O5910" i="2"/>
  <c r="N5910" i="2"/>
  <c r="J5910" i="2"/>
  <c r="K5910" i="2" s="1"/>
  <c r="I5910" i="2"/>
  <c r="H5910" i="2"/>
  <c r="G5910" i="2"/>
  <c r="L5910" i="2" s="1"/>
  <c r="O5909" i="2"/>
  <c r="N5909" i="2"/>
  <c r="L5909" i="2"/>
  <c r="J5909" i="2"/>
  <c r="K5909" i="2" s="1"/>
  <c r="I5909" i="2"/>
  <c r="H5909" i="2"/>
  <c r="G5909" i="2"/>
  <c r="O5908" i="2"/>
  <c r="N5908" i="2"/>
  <c r="J5908" i="2"/>
  <c r="I5908" i="2"/>
  <c r="K5908" i="2" s="1"/>
  <c r="H5908" i="2"/>
  <c r="G5908" i="2"/>
  <c r="L5908" i="2" s="1"/>
  <c r="O5907" i="2"/>
  <c r="N5907" i="2"/>
  <c r="K5907" i="2"/>
  <c r="J5907" i="2"/>
  <c r="I5907" i="2"/>
  <c r="H5907" i="2"/>
  <c r="G5907" i="2"/>
  <c r="L5907" i="2" s="1"/>
  <c r="O5906" i="2"/>
  <c r="N5906" i="2"/>
  <c r="L5906" i="2"/>
  <c r="J5906" i="2"/>
  <c r="I5906" i="2"/>
  <c r="K5906" i="2" s="1"/>
  <c r="H5906" i="2"/>
  <c r="G5906" i="2"/>
  <c r="O5905" i="2"/>
  <c r="N5905" i="2"/>
  <c r="J5905" i="2"/>
  <c r="K5905" i="2" s="1"/>
  <c r="I5905" i="2"/>
  <c r="H5905" i="2"/>
  <c r="G5905" i="2"/>
  <c r="L5905" i="2" s="1"/>
  <c r="O5904" i="2"/>
  <c r="N5904" i="2"/>
  <c r="J5904" i="2"/>
  <c r="I5904" i="2"/>
  <c r="K5904" i="2" s="1"/>
  <c r="H5904" i="2"/>
  <c r="G5904" i="2"/>
  <c r="L5904" i="2" s="1"/>
  <c r="O5903" i="2"/>
  <c r="N5903" i="2"/>
  <c r="J5903" i="2"/>
  <c r="I5903" i="2"/>
  <c r="K5903" i="2" s="1"/>
  <c r="H5903" i="2"/>
  <c r="G5903" i="2"/>
  <c r="L5903" i="2" s="1"/>
  <c r="O5902" i="2"/>
  <c r="N5902" i="2"/>
  <c r="J5902" i="2"/>
  <c r="I5902" i="2"/>
  <c r="K5902" i="2" s="1"/>
  <c r="H5902" i="2"/>
  <c r="G5902" i="2"/>
  <c r="L5902" i="2" s="1"/>
  <c r="O5901" i="2"/>
  <c r="N5901" i="2"/>
  <c r="J5901" i="2"/>
  <c r="K5901" i="2" s="1"/>
  <c r="I5901" i="2"/>
  <c r="H5901" i="2"/>
  <c r="G5901" i="2"/>
  <c r="L5901" i="2" s="1"/>
  <c r="O5900" i="2"/>
  <c r="N5900" i="2"/>
  <c r="J5900" i="2"/>
  <c r="I5900" i="2"/>
  <c r="K5900" i="2" s="1"/>
  <c r="H5900" i="2"/>
  <c r="G5900" i="2"/>
  <c r="L5900" i="2" s="1"/>
  <c r="O5899" i="2"/>
  <c r="N5899" i="2"/>
  <c r="J5899" i="2"/>
  <c r="K5899" i="2" s="1"/>
  <c r="I5899" i="2"/>
  <c r="H5899" i="2"/>
  <c r="G5899" i="2"/>
  <c r="L5899" i="2" s="1"/>
  <c r="O5898" i="2"/>
  <c r="N5898" i="2"/>
  <c r="J5898" i="2"/>
  <c r="K5898" i="2" s="1"/>
  <c r="I5898" i="2"/>
  <c r="H5898" i="2"/>
  <c r="G5898" i="2"/>
  <c r="L5898" i="2" s="1"/>
  <c r="O5897" i="2"/>
  <c r="N5897" i="2"/>
  <c r="J5897" i="2"/>
  <c r="K5897" i="2" s="1"/>
  <c r="I5897" i="2"/>
  <c r="H5897" i="2"/>
  <c r="G5897" i="2"/>
  <c r="L5897" i="2" s="1"/>
  <c r="O5896" i="2"/>
  <c r="N5896" i="2"/>
  <c r="L5896" i="2"/>
  <c r="J5896" i="2"/>
  <c r="K5896" i="2" s="1"/>
  <c r="I5896" i="2"/>
  <c r="H5896" i="2"/>
  <c r="G5896" i="2"/>
  <c r="O5895" i="2"/>
  <c r="N5895" i="2"/>
  <c r="J5895" i="2"/>
  <c r="I5895" i="2"/>
  <c r="K5895" i="2" s="1"/>
  <c r="H5895" i="2"/>
  <c r="G5895" i="2"/>
  <c r="L5895" i="2" s="1"/>
  <c r="O5894" i="2"/>
  <c r="N5894" i="2"/>
  <c r="J5894" i="2"/>
  <c r="I5894" i="2"/>
  <c r="K5894" i="2" s="1"/>
  <c r="H5894" i="2"/>
  <c r="G5894" i="2"/>
  <c r="L5894" i="2" s="1"/>
  <c r="O5893" i="2"/>
  <c r="N5893" i="2"/>
  <c r="J5893" i="2"/>
  <c r="K5893" i="2" s="1"/>
  <c r="I5893" i="2"/>
  <c r="H5893" i="2"/>
  <c r="G5893" i="2"/>
  <c r="L5893" i="2" s="1"/>
  <c r="O5892" i="2"/>
  <c r="N5892" i="2"/>
  <c r="L5892" i="2"/>
  <c r="J5892" i="2"/>
  <c r="I5892" i="2"/>
  <c r="K5892" i="2" s="1"/>
  <c r="H5892" i="2"/>
  <c r="G5892" i="2"/>
  <c r="O5891" i="2"/>
  <c r="N5891" i="2"/>
  <c r="L5891" i="2"/>
  <c r="J5891" i="2"/>
  <c r="I5891" i="2"/>
  <c r="K5891" i="2" s="1"/>
  <c r="H5891" i="2"/>
  <c r="G5891" i="2"/>
  <c r="O5890" i="2"/>
  <c r="N5890" i="2"/>
  <c r="J5890" i="2"/>
  <c r="K5890" i="2" s="1"/>
  <c r="I5890" i="2"/>
  <c r="H5890" i="2"/>
  <c r="G5890" i="2"/>
  <c r="L5890" i="2" s="1"/>
  <c r="O5889" i="2"/>
  <c r="N5889" i="2"/>
  <c r="K5889" i="2"/>
  <c r="J5889" i="2"/>
  <c r="I5889" i="2"/>
  <c r="H5889" i="2"/>
  <c r="G5889" i="2"/>
  <c r="L5889" i="2" s="1"/>
  <c r="O5888" i="2"/>
  <c r="N5888" i="2"/>
  <c r="J5888" i="2"/>
  <c r="K5888" i="2" s="1"/>
  <c r="I5888" i="2"/>
  <c r="H5888" i="2"/>
  <c r="G5888" i="2"/>
  <c r="L5888" i="2" s="1"/>
  <c r="O5887" i="2"/>
  <c r="N5887" i="2"/>
  <c r="J5887" i="2"/>
  <c r="I5887" i="2"/>
  <c r="K5887" i="2" s="1"/>
  <c r="H5887" i="2"/>
  <c r="G5887" i="2"/>
  <c r="L5887" i="2" s="1"/>
  <c r="O5886" i="2"/>
  <c r="N5886" i="2"/>
  <c r="J5886" i="2"/>
  <c r="K5886" i="2" s="1"/>
  <c r="I5886" i="2"/>
  <c r="H5886" i="2"/>
  <c r="G5886" i="2"/>
  <c r="L5886" i="2" s="1"/>
  <c r="O5885" i="2"/>
  <c r="N5885" i="2"/>
  <c r="J5885" i="2"/>
  <c r="I5885" i="2"/>
  <c r="K5885" i="2" s="1"/>
  <c r="H5885" i="2"/>
  <c r="G5885" i="2"/>
  <c r="L5885" i="2" s="1"/>
  <c r="O5884" i="2"/>
  <c r="N5884" i="2"/>
  <c r="J5884" i="2"/>
  <c r="K5884" i="2" s="1"/>
  <c r="I5884" i="2"/>
  <c r="H5884" i="2"/>
  <c r="G5884" i="2"/>
  <c r="L5884" i="2" s="1"/>
  <c r="O5883" i="2"/>
  <c r="N5883" i="2"/>
  <c r="L5883" i="2"/>
  <c r="J5883" i="2"/>
  <c r="I5883" i="2"/>
  <c r="K5883" i="2" s="1"/>
  <c r="H5883" i="2"/>
  <c r="G5883" i="2"/>
  <c r="O5882" i="2"/>
  <c r="N5882" i="2"/>
  <c r="L5882" i="2"/>
  <c r="J5882" i="2"/>
  <c r="K5882" i="2" s="1"/>
  <c r="I5882" i="2"/>
  <c r="H5882" i="2"/>
  <c r="G5882" i="2"/>
  <c r="O5881" i="2"/>
  <c r="N5881" i="2"/>
  <c r="K5881" i="2"/>
  <c r="J5881" i="2"/>
  <c r="I5881" i="2"/>
  <c r="H5881" i="2"/>
  <c r="G5881" i="2"/>
  <c r="L5881" i="2" s="1"/>
  <c r="O5880" i="2"/>
  <c r="N5880" i="2"/>
  <c r="L5880" i="2"/>
  <c r="J5880" i="2"/>
  <c r="I5880" i="2"/>
  <c r="K5880" i="2" s="1"/>
  <c r="H5880" i="2"/>
  <c r="G5880" i="2"/>
  <c r="O5879" i="2"/>
  <c r="N5879" i="2"/>
  <c r="J5879" i="2"/>
  <c r="I5879" i="2"/>
  <c r="K5879" i="2" s="1"/>
  <c r="H5879" i="2"/>
  <c r="G5879" i="2"/>
  <c r="L5879" i="2" s="1"/>
  <c r="O5878" i="2"/>
  <c r="N5878" i="2"/>
  <c r="J5878" i="2"/>
  <c r="K5878" i="2" s="1"/>
  <c r="I5878" i="2"/>
  <c r="H5878" i="2"/>
  <c r="G5878" i="2"/>
  <c r="L5878" i="2" s="1"/>
  <c r="O5877" i="2"/>
  <c r="N5877" i="2"/>
  <c r="J5877" i="2"/>
  <c r="I5877" i="2"/>
  <c r="K5877" i="2" s="1"/>
  <c r="H5877" i="2"/>
  <c r="G5877" i="2"/>
  <c r="L5877" i="2" s="1"/>
  <c r="O5876" i="2"/>
  <c r="N5876" i="2"/>
  <c r="L5876" i="2"/>
  <c r="J5876" i="2"/>
  <c r="K5876" i="2" s="1"/>
  <c r="I5876" i="2"/>
  <c r="H5876" i="2"/>
  <c r="G5876" i="2"/>
  <c r="O5875" i="2"/>
  <c r="N5875" i="2"/>
  <c r="J5875" i="2"/>
  <c r="I5875" i="2"/>
  <c r="K5875" i="2" s="1"/>
  <c r="H5875" i="2"/>
  <c r="G5875" i="2"/>
  <c r="L5875" i="2" s="1"/>
  <c r="O5874" i="2"/>
  <c r="N5874" i="2"/>
  <c r="J5874" i="2"/>
  <c r="I5874" i="2"/>
  <c r="K5874" i="2" s="1"/>
  <c r="H5874" i="2"/>
  <c r="G5874" i="2"/>
  <c r="L5874" i="2" s="1"/>
  <c r="O5873" i="2"/>
  <c r="N5873" i="2"/>
  <c r="J5873" i="2"/>
  <c r="K5873" i="2" s="1"/>
  <c r="I5873" i="2"/>
  <c r="H5873" i="2"/>
  <c r="G5873" i="2"/>
  <c r="L5873" i="2" s="1"/>
  <c r="O5872" i="2"/>
  <c r="N5872" i="2"/>
  <c r="J5872" i="2"/>
  <c r="K5872" i="2" s="1"/>
  <c r="I5872" i="2"/>
  <c r="H5872" i="2"/>
  <c r="G5872" i="2"/>
  <c r="L5872" i="2" s="1"/>
  <c r="O5871" i="2"/>
  <c r="N5871" i="2"/>
  <c r="J5871" i="2"/>
  <c r="I5871" i="2"/>
  <c r="K5871" i="2" s="1"/>
  <c r="H5871" i="2"/>
  <c r="G5871" i="2"/>
  <c r="L5871" i="2" s="1"/>
  <c r="O5870" i="2"/>
  <c r="N5870" i="2"/>
  <c r="L5870" i="2"/>
  <c r="J5870" i="2"/>
  <c r="I5870" i="2"/>
  <c r="K5870" i="2" s="1"/>
  <c r="H5870" i="2"/>
  <c r="G5870" i="2"/>
  <c r="O5869" i="2"/>
  <c r="N5869" i="2"/>
  <c r="K5869" i="2"/>
  <c r="J5869" i="2"/>
  <c r="I5869" i="2"/>
  <c r="H5869" i="2"/>
  <c r="G5869" i="2"/>
  <c r="L5869" i="2" s="1"/>
  <c r="O5868" i="2"/>
  <c r="N5868" i="2"/>
  <c r="J5868" i="2"/>
  <c r="K5868" i="2" s="1"/>
  <c r="I5868" i="2"/>
  <c r="H5868" i="2"/>
  <c r="G5868" i="2"/>
  <c r="L5868" i="2" s="1"/>
  <c r="O5867" i="2"/>
  <c r="N5867" i="2"/>
  <c r="J5867" i="2"/>
  <c r="I5867" i="2"/>
  <c r="K5867" i="2" s="1"/>
  <c r="H5867" i="2"/>
  <c r="G5867" i="2"/>
  <c r="L5867" i="2" s="1"/>
  <c r="O5866" i="2"/>
  <c r="N5866" i="2"/>
  <c r="J5866" i="2"/>
  <c r="K5866" i="2" s="1"/>
  <c r="I5866" i="2"/>
  <c r="H5866" i="2"/>
  <c r="G5866" i="2"/>
  <c r="L5866" i="2" s="1"/>
  <c r="O5865" i="2"/>
  <c r="N5865" i="2"/>
  <c r="J5865" i="2"/>
  <c r="K5865" i="2" s="1"/>
  <c r="I5865" i="2"/>
  <c r="H5865" i="2"/>
  <c r="G5865" i="2"/>
  <c r="L5865" i="2" s="1"/>
  <c r="O5864" i="2"/>
  <c r="N5864" i="2"/>
  <c r="J5864" i="2"/>
  <c r="I5864" i="2"/>
  <c r="K5864" i="2" s="1"/>
  <c r="H5864" i="2"/>
  <c r="G5864" i="2"/>
  <c r="L5864" i="2" s="1"/>
  <c r="O5863" i="2"/>
  <c r="N5863" i="2"/>
  <c r="J5863" i="2"/>
  <c r="I5863" i="2"/>
  <c r="K5863" i="2" s="1"/>
  <c r="H5863" i="2"/>
  <c r="G5863" i="2"/>
  <c r="L5863" i="2" s="1"/>
  <c r="O5862" i="2"/>
  <c r="N5862" i="2"/>
  <c r="J5862" i="2"/>
  <c r="K5862" i="2" s="1"/>
  <c r="I5862" i="2"/>
  <c r="H5862" i="2"/>
  <c r="G5862" i="2"/>
  <c r="L5862" i="2" s="1"/>
  <c r="O5861" i="2"/>
  <c r="N5861" i="2"/>
  <c r="L5861" i="2"/>
  <c r="AD5861" i="2" s="1"/>
  <c r="J5861" i="2"/>
  <c r="I5861" i="2"/>
  <c r="K5861" i="2" s="1"/>
  <c r="H5861" i="2"/>
  <c r="G5861" i="2"/>
  <c r="O5860" i="2"/>
  <c r="N5860" i="2"/>
  <c r="J5860" i="2"/>
  <c r="I5860" i="2"/>
  <c r="K5860" i="2" s="1"/>
  <c r="H5860" i="2"/>
  <c r="G5860" i="2"/>
  <c r="L5860" i="2" s="1"/>
  <c r="O5859" i="2"/>
  <c r="N5859" i="2"/>
  <c r="J5859" i="2"/>
  <c r="K5859" i="2" s="1"/>
  <c r="I5859" i="2"/>
  <c r="H5859" i="2"/>
  <c r="G5859" i="2"/>
  <c r="L5859" i="2" s="1"/>
  <c r="O5858" i="2"/>
  <c r="N5858" i="2"/>
  <c r="J5858" i="2"/>
  <c r="I5858" i="2"/>
  <c r="K5858" i="2" s="1"/>
  <c r="H5858" i="2"/>
  <c r="G5858" i="2"/>
  <c r="L5858" i="2" s="1"/>
  <c r="O5857" i="2"/>
  <c r="N5857" i="2"/>
  <c r="J5857" i="2"/>
  <c r="I5857" i="2"/>
  <c r="K5857" i="2" s="1"/>
  <c r="H5857" i="2"/>
  <c r="G5857" i="2"/>
  <c r="L5857" i="2" s="1"/>
  <c r="O5856" i="2"/>
  <c r="N5856" i="2"/>
  <c r="J5856" i="2"/>
  <c r="I5856" i="2"/>
  <c r="K5856" i="2" s="1"/>
  <c r="H5856" i="2"/>
  <c r="G5856" i="2"/>
  <c r="L5856" i="2" s="1"/>
  <c r="O5855" i="2"/>
  <c r="N5855" i="2"/>
  <c r="J5855" i="2"/>
  <c r="K5855" i="2" s="1"/>
  <c r="I5855" i="2"/>
  <c r="H5855" i="2"/>
  <c r="G5855" i="2"/>
  <c r="L5855" i="2" s="1"/>
  <c r="O5854" i="2"/>
  <c r="N5854" i="2"/>
  <c r="J5854" i="2"/>
  <c r="K5854" i="2" s="1"/>
  <c r="I5854" i="2"/>
  <c r="H5854" i="2"/>
  <c r="G5854" i="2"/>
  <c r="L5854" i="2" s="1"/>
  <c r="O5853" i="2"/>
  <c r="N5853" i="2"/>
  <c r="J5853" i="2"/>
  <c r="K5853" i="2" s="1"/>
  <c r="I5853" i="2"/>
  <c r="H5853" i="2"/>
  <c r="G5853" i="2"/>
  <c r="L5853" i="2" s="1"/>
  <c r="O5852" i="2"/>
  <c r="N5852" i="2"/>
  <c r="J5852" i="2"/>
  <c r="K5852" i="2" s="1"/>
  <c r="I5852" i="2"/>
  <c r="H5852" i="2"/>
  <c r="G5852" i="2"/>
  <c r="L5852" i="2" s="1"/>
  <c r="O5851" i="2"/>
  <c r="N5851" i="2"/>
  <c r="J5851" i="2"/>
  <c r="K5851" i="2" s="1"/>
  <c r="I5851" i="2"/>
  <c r="H5851" i="2"/>
  <c r="G5851" i="2"/>
  <c r="L5851" i="2" s="1"/>
  <c r="O5850" i="2"/>
  <c r="N5850" i="2"/>
  <c r="J5850" i="2"/>
  <c r="K5850" i="2" s="1"/>
  <c r="I5850" i="2"/>
  <c r="H5850" i="2"/>
  <c r="G5850" i="2"/>
  <c r="L5850" i="2" s="1"/>
  <c r="O5849" i="2"/>
  <c r="N5849" i="2"/>
  <c r="J5849" i="2"/>
  <c r="K5849" i="2" s="1"/>
  <c r="I5849" i="2"/>
  <c r="H5849" i="2"/>
  <c r="G5849" i="2"/>
  <c r="L5849" i="2" s="1"/>
  <c r="O5848" i="2"/>
  <c r="N5848" i="2"/>
  <c r="J5848" i="2"/>
  <c r="K5848" i="2" s="1"/>
  <c r="I5848" i="2"/>
  <c r="H5848" i="2"/>
  <c r="G5848" i="2"/>
  <c r="L5848" i="2" s="1"/>
  <c r="O5847" i="2"/>
  <c r="N5847" i="2"/>
  <c r="J5847" i="2"/>
  <c r="I5847" i="2"/>
  <c r="K5847" i="2" s="1"/>
  <c r="H5847" i="2"/>
  <c r="G5847" i="2"/>
  <c r="L5847" i="2" s="1"/>
  <c r="O5846" i="2"/>
  <c r="N5846" i="2"/>
  <c r="J5846" i="2"/>
  <c r="I5846" i="2"/>
  <c r="K5846" i="2" s="1"/>
  <c r="H5846" i="2"/>
  <c r="G5846" i="2"/>
  <c r="L5846" i="2" s="1"/>
  <c r="O5845" i="2"/>
  <c r="N5845" i="2"/>
  <c r="J5845" i="2"/>
  <c r="I5845" i="2"/>
  <c r="K5845" i="2" s="1"/>
  <c r="H5845" i="2"/>
  <c r="G5845" i="2"/>
  <c r="L5845" i="2" s="1"/>
  <c r="O5844" i="2"/>
  <c r="N5844" i="2"/>
  <c r="J5844" i="2"/>
  <c r="I5844" i="2"/>
  <c r="K5844" i="2" s="1"/>
  <c r="H5844" i="2"/>
  <c r="G5844" i="2"/>
  <c r="L5844" i="2" s="1"/>
  <c r="O5843" i="2"/>
  <c r="N5843" i="2"/>
  <c r="J5843" i="2"/>
  <c r="K5843" i="2" s="1"/>
  <c r="I5843" i="2"/>
  <c r="H5843" i="2"/>
  <c r="G5843" i="2"/>
  <c r="L5843" i="2" s="1"/>
  <c r="AD5843" i="2" s="1"/>
  <c r="O5842" i="2"/>
  <c r="N5842" i="2"/>
  <c r="J5842" i="2"/>
  <c r="I5842" i="2"/>
  <c r="K5842" i="2" s="1"/>
  <c r="H5842" i="2"/>
  <c r="G5842" i="2"/>
  <c r="L5842" i="2" s="1"/>
  <c r="O5841" i="2"/>
  <c r="N5841" i="2"/>
  <c r="J5841" i="2"/>
  <c r="K5841" i="2" s="1"/>
  <c r="I5841" i="2"/>
  <c r="H5841" i="2"/>
  <c r="G5841" i="2"/>
  <c r="L5841" i="2" s="1"/>
  <c r="O5840" i="2"/>
  <c r="N5840" i="2"/>
  <c r="L5840" i="2"/>
  <c r="J5840" i="2"/>
  <c r="K5840" i="2" s="1"/>
  <c r="I5840" i="2"/>
  <c r="H5840" i="2"/>
  <c r="G5840" i="2"/>
  <c r="O5839" i="2"/>
  <c r="N5839" i="2"/>
  <c r="J5839" i="2"/>
  <c r="K5839" i="2" s="1"/>
  <c r="I5839" i="2"/>
  <c r="H5839" i="2"/>
  <c r="G5839" i="2"/>
  <c r="L5839" i="2" s="1"/>
  <c r="O5838" i="2"/>
  <c r="N5838" i="2"/>
  <c r="L5838" i="2"/>
  <c r="J5838" i="2"/>
  <c r="I5838" i="2"/>
  <c r="K5838" i="2" s="1"/>
  <c r="H5838" i="2"/>
  <c r="G5838" i="2"/>
  <c r="O5837" i="2"/>
  <c r="N5837" i="2"/>
  <c r="J5837" i="2"/>
  <c r="I5837" i="2"/>
  <c r="K5837" i="2" s="1"/>
  <c r="H5837" i="2"/>
  <c r="G5837" i="2"/>
  <c r="L5837" i="2" s="1"/>
  <c r="O5836" i="2"/>
  <c r="N5836" i="2"/>
  <c r="J5836" i="2"/>
  <c r="K5836" i="2" s="1"/>
  <c r="I5836" i="2"/>
  <c r="H5836" i="2"/>
  <c r="G5836" i="2"/>
  <c r="L5836" i="2" s="1"/>
  <c r="O5835" i="2"/>
  <c r="N5835" i="2"/>
  <c r="J5835" i="2"/>
  <c r="I5835" i="2"/>
  <c r="K5835" i="2" s="1"/>
  <c r="H5835" i="2"/>
  <c r="G5835" i="2"/>
  <c r="L5835" i="2" s="1"/>
  <c r="O5834" i="2"/>
  <c r="N5834" i="2"/>
  <c r="J5834" i="2"/>
  <c r="K5834" i="2" s="1"/>
  <c r="I5834" i="2"/>
  <c r="H5834" i="2"/>
  <c r="G5834" i="2"/>
  <c r="L5834" i="2" s="1"/>
  <c r="AD5834" i="2" s="1"/>
  <c r="O5833" i="2"/>
  <c r="N5833" i="2"/>
  <c r="J5833" i="2"/>
  <c r="K5833" i="2" s="1"/>
  <c r="I5833" i="2"/>
  <c r="H5833" i="2"/>
  <c r="G5833" i="2"/>
  <c r="L5833" i="2" s="1"/>
  <c r="O5832" i="2"/>
  <c r="N5832" i="2"/>
  <c r="J5832" i="2"/>
  <c r="K5832" i="2" s="1"/>
  <c r="I5832" i="2"/>
  <c r="H5832" i="2"/>
  <c r="G5832" i="2"/>
  <c r="L5832" i="2" s="1"/>
  <c r="O5831" i="2"/>
  <c r="N5831" i="2"/>
  <c r="J5831" i="2"/>
  <c r="I5831" i="2"/>
  <c r="K5831" i="2" s="1"/>
  <c r="H5831" i="2"/>
  <c r="G5831" i="2"/>
  <c r="L5831" i="2" s="1"/>
  <c r="O5830" i="2"/>
  <c r="N5830" i="2"/>
  <c r="J5830" i="2"/>
  <c r="I5830" i="2"/>
  <c r="K5830" i="2" s="1"/>
  <c r="H5830" i="2"/>
  <c r="G5830" i="2"/>
  <c r="L5830" i="2" s="1"/>
  <c r="O5829" i="2"/>
  <c r="N5829" i="2"/>
  <c r="K5829" i="2"/>
  <c r="J5829" i="2"/>
  <c r="I5829" i="2"/>
  <c r="H5829" i="2"/>
  <c r="G5829" i="2"/>
  <c r="L5829" i="2" s="1"/>
  <c r="AD5829" i="2" s="1"/>
  <c r="O5828" i="2"/>
  <c r="N5828" i="2"/>
  <c r="J5828" i="2"/>
  <c r="I5828" i="2"/>
  <c r="K5828" i="2" s="1"/>
  <c r="H5828" i="2"/>
  <c r="G5828" i="2"/>
  <c r="L5828" i="2" s="1"/>
  <c r="O5827" i="2"/>
  <c r="N5827" i="2"/>
  <c r="J5827" i="2"/>
  <c r="I5827" i="2"/>
  <c r="K5827" i="2" s="1"/>
  <c r="H5827" i="2"/>
  <c r="G5827" i="2"/>
  <c r="L5827" i="2" s="1"/>
  <c r="AD5827" i="2" s="1"/>
  <c r="O5826" i="2"/>
  <c r="N5826" i="2"/>
  <c r="L5826" i="2"/>
  <c r="K5826" i="2"/>
  <c r="J5826" i="2"/>
  <c r="I5826" i="2"/>
  <c r="H5826" i="2"/>
  <c r="G5826" i="2"/>
  <c r="O5825" i="2"/>
  <c r="N5825" i="2"/>
  <c r="J5825" i="2"/>
  <c r="I5825" i="2"/>
  <c r="K5825" i="2" s="1"/>
  <c r="H5825" i="2"/>
  <c r="G5825" i="2"/>
  <c r="L5825" i="2" s="1"/>
  <c r="O5824" i="2"/>
  <c r="N5824" i="2"/>
  <c r="J5824" i="2"/>
  <c r="I5824" i="2"/>
  <c r="K5824" i="2" s="1"/>
  <c r="H5824" i="2"/>
  <c r="G5824" i="2"/>
  <c r="L5824" i="2" s="1"/>
  <c r="O5823" i="2"/>
  <c r="N5823" i="2"/>
  <c r="J5823" i="2"/>
  <c r="K5823" i="2" s="1"/>
  <c r="I5823" i="2"/>
  <c r="H5823" i="2"/>
  <c r="G5823" i="2"/>
  <c r="L5823" i="2" s="1"/>
  <c r="O5822" i="2"/>
  <c r="N5822" i="2"/>
  <c r="J5822" i="2"/>
  <c r="I5822" i="2"/>
  <c r="K5822" i="2" s="1"/>
  <c r="H5822" i="2"/>
  <c r="G5822" i="2"/>
  <c r="L5822" i="2" s="1"/>
  <c r="O5821" i="2"/>
  <c r="N5821" i="2"/>
  <c r="J5821" i="2"/>
  <c r="K5821" i="2" s="1"/>
  <c r="I5821" i="2"/>
  <c r="H5821" i="2"/>
  <c r="G5821" i="2"/>
  <c r="L5821" i="2" s="1"/>
  <c r="O5820" i="2"/>
  <c r="N5820" i="2"/>
  <c r="L5820" i="2"/>
  <c r="J5820" i="2"/>
  <c r="K5820" i="2" s="1"/>
  <c r="I5820" i="2"/>
  <c r="H5820" i="2"/>
  <c r="G5820" i="2"/>
  <c r="O5819" i="2"/>
  <c r="N5819" i="2"/>
  <c r="J5819" i="2"/>
  <c r="K5819" i="2" s="1"/>
  <c r="I5819" i="2"/>
  <c r="H5819" i="2"/>
  <c r="G5819" i="2"/>
  <c r="L5819" i="2" s="1"/>
  <c r="O5818" i="2"/>
  <c r="N5818" i="2"/>
  <c r="J5818" i="2"/>
  <c r="I5818" i="2"/>
  <c r="K5818" i="2" s="1"/>
  <c r="H5818" i="2"/>
  <c r="G5818" i="2"/>
  <c r="L5818" i="2" s="1"/>
  <c r="O5817" i="2"/>
  <c r="N5817" i="2"/>
  <c r="L5817" i="2"/>
  <c r="J5817" i="2"/>
  <c r="K5817" i="2" s="1"/>
  <c r="I5817" i="2"/>
  <c r="H5817" i="2"/>
  <c r="G5817" i="2"/>
  <c r="O5816" i="2"/>
  <c r="N5816" i="2"/>
  <c r="J5816" i="2"/>
  <c r="K5816" i="2" s="1"/>
  <c r="I5816" i="2"/>
  <c r="H5816" i="2"/>
  <c r="G5816" i="2"/>
  <c r="L5816" i="2" s="1"/>
  <c r="AD5816" i="2" s="1"/>
  <c r="O5815" i="2"/>
  <c r="N5815" i="2"/>
  <c r="J5815" i="2"/>
  <c r="K5815" i="2" s="1"/>
  <c r="I5815" i="2"/>
  <c r="H5815" i="2"/>
  <c r="G5815" i="2"/>
  <c r="L5815" i="2" s="1"/>
  <c r="O5814" i="2"/>
  <c r="N5814" i="2"/>
  <c r="J5814" i="2"/>
  <c r="I5814" i="2"/>
  <c r="K5814" i="2" s="1"/>
  <c r="H5814" i="2"/>
  <c r="G5814" i="2"/>
  <c r="L5814" i="2" s="1"/>
  <c r="O5813" i="2"/>
  <c r="N5813" i="2"/>
  <c r="J5813" i="2"/>
  <c r="I5813" i="2"/>
  <c r="K5813" i="2" s="1"/>
  <c r="H5813" i="2"/>
  <c r="G5813" i="2"/>
  <c r="L5813" i="2" s="1"/>
  <c r="O5812" i="2"/>
  <c r="N5812" i="2"/>
  <c r="J5812" i="2"/>
  <c r="I5812" i="2"/>
  <c r="K5812" i="2" s="1"/>
  <c r="H5812" i="2"/>
  <c r="G5812" i="2"/>
  <c r="L5812" i="2" s="1"/>
  <c r="O5811" i="2"/>
  <c r="N5811" i="2"/>
  <c r="J5811" i="2"/>
  <c r="K5811" i="2" s="1"/>
  <c r="I5811" i="2"/>
  <c r="H5811" i="2"/>
  <c r="G5811" i="2"/>
  <c r="L5811" i="2" s="1"/>
  <c r="O5810" i="2"/>
  <c r="N5810" i="2"/>
  <c r="J5810" i="2"/>
  <c r="K5810" i="2" s="1"/>
  <c r="I5810" i="2"/>
  <c r="H5810" i="2"/>
  <c r="G5810" i="2"/>
  <c r="L5810" i="2" s="1"/>
  <c r="O5809" i="2"/>
  <c r="N5809" i="2"/>
  <c r="J5809" i="2"/>
  <c r="K5809" i="2" s="1"/>
  <c r="I5809" i="2"/>
  <c r="H5809" i="2"/>
  <c r="G5809" i="2"/>
  <c r="L5809" i="2" s="1"/>
  <c r="O5808" i="2"/>
  <c r="N5808" i="2"/>
  <c r="J5808" i="2"/>
  <c r="K5808" i="2" s="1"/>
  <c r="I5808" i="2"/>
  <c r="H5808" i="2"/>
  <c r="G5808" i="2"/>
  <c r="L5808" i="2" s="1"/>
  <c r="O5807" i="2"/>
  <c r="N5807" i="2"/>
  <c r="J5807" i="2"/>
  <c r="I5807" i="2"/>
  <c r="K5807" i="2" s="1"/>
  <c r="H5807" i="2"/>
  <c r="G5807" i="2"/>
  <c r="L5807" i="2" s="1"/>
  <c r="O5806" i="2"/>
  <c r="N5806" i="2"/>
  <c r="J5806" i="2"/>
  <c r="I5806" i="2"/>
  <c r="K5806" i="2" s="1"/>
  <c r="H5806" i="2"/>
  <c r="G5806" i="2"/>
  <c r="L5806" i="2" s="1"/>
  <c r="O5805" i="2"/>
  <c r="N5805" i="2"/>
  <c r="J5805" i="2"/>
  <c r="I5805" i="2"/>
  <c r="K5805" i="2" s="1"/>
  <c r="H5805" i="2"/>
  <c r="G5805" i="2"/>
  <c r="L5805" i="2" s="1"/>
  <c r="O5804" i="2"/>
  <c r="N5804" i="2"/>
  <c r="J5804" i="2"/>
  <c r="K5804" i="2" s="1"/>
  <c r="I5804" i="2"/>
  <c r="H5804" i="2"/>
  <c r="G5804" i="2"/>
  <c r="L5804" i="2" s="1"/>
  <c r="O5803" i="2"/>
  <c r="N5803" i="2"/>
  <c r="J5803" i="2"/>
  <c r="K5803" i="2" s="1"/>
  <c r="I5803" i="2"/>
  <c r="H5803" i="2"/>
  <c r="G5803" i="2"/>
  <c r="L5803" i="2" s="1"/>
  <c r="O5802" i="2"/>
  <c r="N5802" i="2"/>
  <c r="J5802" i="2"/>
  <c r="K5802" i="2" s="1"/>
  <c r="I5802" i="2"/>
  <c r="H5802" i="2"/>
  <c r="G5802" i="2"/>
  <c r="L5802" i="2" s="1"/>
  <c r="O5801" i="2"/>
  <c r="N5801" i="2"/>
  <c r="L5801" i="2"/>
  <c r="J5801" i="2"/>
  <c r="I5801" i="2"/>
  <c r="K5801" i="2" s="1"/>
  <c r="H5801" i="2"/>
  <c r="G5801" i="2"/>
  <c r="O5800" i="2"/>
  <c r="N5800" i="2"/>
  <c r="J5800" i="2"/>
  <c r="I5800" i="2"/>
  <c r="K5800" i="2" s="1"/>
  <c r="H5800" i="2"/>
  <c r="G5800" i="2"/>
  <c r="L5800" i="2" s="1"/>
  <c r="O5799" i="2"/>
  <c r="N5799" i="2"/>
  <c r="J5799" i="2"/>
  <c r="I5799" i="2"/>
  <c r="K5799" i="2" s="1"/>
  <c r="H5799" i="2"/>
  <c r="G5799" i="2"/>
  <c r="L5799" i="2" s="1"/>
  <c r="O5798" i="2"/>
  <c r="N5798" i="2"/>
  <c r="L5798" i="2"/>
  <c r="J5798" i="2"/>
  <c r="K5798" i="2" s="1"/>
  <c r="I5798" i="2"/>
  <c r="H5798" i="2"/>
  <c r="G5798" i="2"/>
  <c r="O5797" i="2"/>
  <c r="N5797" i="2"/>
  <c r="K5797" i="2"/>
  <c r="J5797" i="2"/>
  <c r="I5797" i="2"/>
  <c r="H5797" i="2"/>
  <c r="G5797" i="2"/>
  <c r="L5797" i="2" s="1"/>
  <c r="O5796" i="2"/>
  <c r="N5796" i="2"/>
  <c r="J5796" i="2"/>
  <c r="K5796" i="2" s="1"/>
  <c r="I5796" i="2"/>
  <c r="H5796" i="2"/>
  <c r="G5796" i="2"/>
  <c r="L5796" i="2" s="1"/>
  <c r="O5795" i="2"/>
  <c r="N5795" i="2"/>
  <c r="J5795" i="2"/>
  <c r="K5795" i="2" s="1"/>
  <c r="I5795" i="2"/>
  <c r="H5795" i="2"/>
  <c r="G5795" i="2"/>
  <c r="L5795" i="2" s="1"/>
  <c r="O5794" i="2"/>
  <c r="N5794" i="2"/>
  <c r="J5794" i="2"/>
  <c r="K5794" i="2" s="1"/>
  <c r="I5794" i="2"/>
  <c r="H5794" i="2"/>
  <c r="G5794" i="2"/>
  <c r="L5794" i="2" s="1"/>
  <c r="O5793" i="2"/>
  <c r="N5793" i="2"/>
  <c r="J5793" i="2"/>
  <c r="I5793" i="2"/>
  <c r="K5793" i="2" s="1"/>
  <c r="H5793" i="2"/>
  <c r="G5793" i="2"/>
  <c r="L5793" i="2" s="1"/>
  <c r="O5792" i="2"/>
  <c r="N5792" i="2"/>
  <c r="J5792" i="2"/>
  <c r="I5792" i="2"/>
  <c r="K5792" i="2" s="1"/>
  <c r="H5792" i="2"/>
  <c r="G5792" i="2"/>
  <c r="L5792" i="2" s="1"/>
  <c r="O5791" i="2"/>
  <c r="N5791" i="2"/>
  <c r="J5791" i="2"/>
  <c r="K5791" i="2" s="1"/>
  <c r="I5791" i="2"/>
  <c r="H5791" i="2"/>
  <c r="G5791" i="2"/>
  <c r="L5791" i="2" s="1"/>
  <c r="O5790" i="2"/>
  <c r="N5790" i="2"/>
  <c r="J5790" i="2"/>
  <c r="I5790" i="2"/>
  <c r="K5790" i="2" s="1"/>
  <c r="H5790" i="2"/>
  <c r="G5790" i="2"/>
  <c r="L5790" i="2" s="1"/>
  <c r="O5789" i="2"/>
  <c r="N5789" i="2"/>
  <c r="J5789" i="2"/>
  <c r="K5789" i="2" s="1"/>
  <c r="I5789" i="2"/>
  <c r="H5789" i="2"/>
  <c r="G5789" i="2"/>
  <c r="L5789" i="2" s="1"/>
  <c r="O5788" i="2"/>
  <c r="N5788" i="2"/>
  <c r="J5788" i="2"/>
  <c r="K5788" i="2" s="1"/>
  <c r="I5788" i="2"/>
  <c r="H5788" i="2"/>
  <c r="G5788" i="2"/>
  <c r="L5788" i="2" s="1"/>
  <c r="O5787" i="2"/>
  <c r="N5787" i="2"/>
  <c r="J5787" i="2"/>
  <c r="I5787" i="2"/>
  <c r="K5787" i="2" s="1"/>
  <c r="H5787" i="2"/>
  <c r="G5787" i="2"/>
  <c r="L5787" i="2" s="1"/>
  <c r="O5786" i="2"/>
  <c r="N5786" i="2"/>
  <c r="L5786" i="2"/>
  <c r="J5786" i="2"/>
  <c r="I5786" i="2"/>
  <c r="K5786" i="2" s="1"/>
  <c r="H5786" i="2"/>
  <c r="G5786" i="2"/>
  <c r="O5785" i="2"/>
  <c r="N5785" i="2"/>
  <c r="J5785" i="2"/>
  <c r="K5785" i="2" s="1"/>
  <c r="I5785" i="2"/>
  <c r="H5785" i="2"/>
  <c r="G5785" i="2"/>
  <c r="L5785" i="2" s="1"/>
  <c r="O5784" i="2"/>
  <c r="N5784" i="2"/>
  <c r="J5784" i="2"/>
  <c r="K5784" i="2" s="1"/>
  <c r="I5784" i="2"/>
  <c r="H5784" i="2"/>
  <c r="G5784" i="2"/>
  <c r="L5784" i="2" s="1"/>
  <c r="O5783" i="2"/>
  <c r="N5783" i="2"/>
  <c r="J5783" i="2"/>
  <c r="K5783" i="2" s="1"/>
  <c r="I5783" i="2"/>
  <c r="H5783" i="2"/>
  <c r="G5783" i="2"/>
  <c r="L5783" i="2" s="1"/>
  <c r="O5782" i="2"/>
  <c r="N5782" i="2"/>
  <c r="J5782" i="2"/>
  <c r="I5782" i="2"/>
  <c r="K5782" i="2" s="1"/>
  <c r="H5782" i="2"/>
  <c r="G5782" i="2"/>
  <c r="L5782" i="2" s="1"/>
  <c r="O5781" i="2"/>
  <c r="N5781" i="2"/>
  <c r="J5781" i="2"/>
  <c r="K5781" i="2" s="1"/>
  <c r="I5781" i="2"/>
  <c r="H5781" i="2"/>
  <c r="G5781" i="2"/>
  <c r="L5781" i="2" s="1"/>
  <c r="O5780" i="2"/>
  <c r="N5780" i="2"/>
  <c r="J5780" i="2"/>
  <c r="I5780" i="2"/>
  <c r="K5780" i="2" s="1"/>
  <c r="H5780" i="2"/>
  <c r="G5780" i="2"/>
  <c r="L5780" i="2" s="1"/>
  <c r="O5779" i="2"/>
  <c r="N5779" i="2"/>
  <c r="J5779" i="2"/>
  <c r="I5779" i="2"/>
  <c r="K5779" i="2" s="1"/>
  <c r="H5779" i="2"/>
  <c r="G5779" i="2"/>
  <c r="L5779" i="2" s="1"/>
  <c r="O5778" i="2"/>
  <c r="N5778" i="2"/>
  <c r="J5778" i="2"/>
  <c r="K5778" i="2" s="1"/>
  <c r="I5778" i="2"/>
  <c r="H5778" i="2"/>
  <c r="G5778" i="2"/>
  <c r="L5778" i="2" s="1"/>
  <c r="O5777" i="2"/>
  <c r="N5777" i="2"/>
  <c r="J5777" i="2"/>
  <c r="I5777" i="2"/>
  <c r="K5777" i="2" s="1"/>
  <c r="H5777" i="2"/>
  <c r="G5777" i="2"/>
  <c r="L5777" i="2" s="1"/>
  <c r="O5776" i="2"/>
  <c r="N5776" i="2"/>
  <c r="J5776" i="2"/>
  <c r="K5776" i="2" s="1"/>
  <c r="I5776" i="2"/>
  <c r="H5776" i="2"/>
  <c r="G5776" i="2"/>
  <c r="L5776" i="2" s="1"/>
  <c r="O5775" i="2"/>
  <c r="N5775" i="2"/>
  <c r="J5775" i="2"/>
  <c r="K5775" i="2" s="1"/>
  <c r="I5775" i="2"/>
  <c r="H5775" i="2"/>
  <c r="G5775" i="2"/>
  <c r="L5775" i="2" s="1"/>
  <c r="O5774" i="2"/>
  <c r="N5774" i="2"/>
  <c r="L5774" i="2"/>
  <c r="J5774" i="2"/>
  <c r="I5774" i="2"/>
  <c r="K5774" i="2" s="1"/>
  <c r="H5774" i="2"/>
  <c r="G5774" i="2"/>
  <c r="O5773" i="2"/>
  <c r="N5773" i="2"/>
  <c r="J5773" i="2"/>
  <c r="I5773" i="2"/>
  <c r="K5773" i="2" s="1"/>
  <c r="H5773" i="2"/>
  <c r="G5773" i="2"/>
  <c r="L5773" i="2" s="1"/>
  <c r="O5772" i="2"/>
  <c r="N5772" i="2"/>
  <c r="K5772" i="2"/>
  <c r="J5772" i="2"/>
  <c r="I5772" i="2"/>
  <c r="H5772" i="2"/>
  <c r="G5772" i="2"/>
  <c r="L5772" i="2" s="1"/>
  <c r="O5771" i="2"/>
  <c r="N5771" i="2"/>
  <c r="J5771" i="2"/>
  <c r="K5771" i="2" s="1"/>
  <c r="I5771" i="2"/>
  <c r="H5771" i="2"/>
  <c r="G5771" i="2"/>
  <c r="L5771" i="2" s="1"/>
  <c r="O5770" i="2"/>
  <c r="N5770" i="2"/>
  <c r="J5770" i="2"/>
  <c r="I5770" i="2"/>
  <c r="K5770" i="2" s="1"/>
  <c r="H5770" i="2"/>
  <c r="G5770" i="2"/>
  <c r="L5770" i="2" s="1"/>
  <c r="O5769" i="2"/>
  <c r="N5769" i="2"/>
  <c r="K5769" i="2"/>
  <c r="J5769" i="2"/>
  <c r="I5769" i="2"/>
  <c r="H5769" i="2"/>
  <c r="G5769" i="2"/>
  <c r="L5769" i="2" s="1"/>
  <c r="O5768" i="2"/>
  <c r="N5768" i="2"/>
  <c r="J5768" i="2"/>
  <c r="K5768" i="2" s="1"/>
  <c r="I5768" i="2"/>
  <c r="H5768" i="2"/>
  <c r="G5768" i="2"/>
  <c r="L5768" i="2" s="1"/>
  <c r="O5767" i="2"/>
  <c r="N5767" i="2"/>
  <c r="J5767" i="2"/>
  <c r="I5767" i="2"/>
  <c r="K5767" i="2" s="1"/>
  <c r="H5767" i="2"/>
  <c r="G5767" i="2"/>
  <c r="L5767" i="2" s="1"/>
  <c r="O5766" i="2"/>
  <c r="N5766" i="2"/>
  <c r="J5766" i="2"/>
  <c r="I5766" i="2"/>
  <c r="K5766" i="2" s="1"/>
  <c r="H5766" i="2"/>
  <c r="G5766" i="2"/>
  <c r="L5766" i="2" s="1"/>
  <c r="O5765" i="2"/>
  <c r="N5765" i="2"/>
  <c r="J5765" i="2"/>
  <c r="K5765" i="2" s="1"/>
  <c r="I5765" i="2"/>
  <c r="H5765" i="2"/>
  <c r="G5765" i="2"/>
  <c r="L5765" i="2" s="1"/>
  <c r="O5764" i="2"/>
  <c r="N5764" i="2"/>
  <c r="J5764" i="2"/>
  <c r="I5764" i="2"/>
  <c r="K5764" i="2" s="1"/>
  <c r="H5764" i="2"/>
  <c r="G5764" i="2"/>
  <c r="L5764" i="2" s="1"/>
  <c r="O5763" i="2"/>
  <c r="N5763" i="2"/>
  <c r="J5763" i="2"/>
  <c r="K5763" i="2" s="1"/>
  <c r="I5763" i="2"/>
  <c r="H5763" i="2"/>
  <c r="G5763" i="2"/>
  <c r="L5763" i="2" s="1"/>
  <c r="O5762" i="2"/>
  <c r="N5762" i="2"/>
  <c r="L5762" i="2"/>
  <c r="J5762" i="2"/>
  <c r="K5762" i="2" s="1"/>
  <c r="I5762" i="2"/>
  <c r="H5762" i="2"/>
  <c r="G5762" i="2"/>
  <c r="O5761" i="2"/>
  <c r="N5761" i="2"/>
  <c r="J5761" i="2"/>
  <c r="K5761" i="2" s="1"/>
  <c r="I5761" i="2"/>
  <c r="H5761" i="2"/>
  <c r="G5761" i="2"/>
  <c r="L5761" i="2" s="1"/>
  <c r="O5760" i="2"/>
  <c r="N5760" i="2"/>
  <c r="J5760" i="2"/>
  <c r="K5760" i="2" s="1"/>
  <c r="I5760" i="2"/>
  <c r="H5760" i="2"/>
  <c r="G5760" i="2"/>
  <c r="L5760" i="2" s="1"/>
  <c r="O5759" i="2"/>
  <c r="N5759" i="2"/>
  <c r="J5759" i="2"/>
  <c r="I5759" i="2"/>
  <c r="K5759" i="2" s="1"/>
  <c r="H5759" i="2"/>
  <c r="G5759" i="2"/>
  <c r="L5759" i="2" s="1"/>
  <c r="O5758" i="2"/>
  <c r="N5758" i="2"/>
  <c r="J5758" i="2"/>
  <c r="K5758" i="2" s="1"/>
  <c r="I5758" i="2"/>
  <c r="H5758" i="2"/>
  <c r="G5758" i="2"/>
  <c r="L5758" i="2" s="1"/>
  <c r="O5757" i="2"/>
  <c r="N5757" i="2"/>
  <c r="J5757" i="2"/>
  <c r="K5757" i="2" s="1"/>
  <c r="I5757" i="2"/>
  <c r="H5757" i="2"/>
  <c r="G5757" i="2"/>
  <c r="L5757" i="2" s="1"/>
  <c r="O5756" i="2"/>
  <c r="N5756" i="2"/>
  <c r="J5756" i="2"/>
  <c r="I5756" i="2"/>
  <c r="K5756" i="2" s="1"/>
  <c r="H5756" i="2"/>
  <c r="G5756" i="2"/>
  <c r="L5756" i="2" s="1"/>
  <c r="O5755" i="2"/>
  <c r="N5755" i="2"/>
  <c r="J5755" i="2"/>
  <c r="K5755" i="2" s="1"/>
  <c r="I5755" i="2"/>
  <c r="H5755" i="2"/>
  <c r="G5755" i="2"/>
  <c r="L5755" i="2" s="1"/>
  <c r="O5754" i="2"/>
  <c r="N5754" i="2"/>
  <c r="L5754" i="2"/>
  <c r="J5754" i="2"/>
  <c r="I5754" i="2"/>
  <c r="K5754" i="2" s="1"/>
  <c r="H5754" i="2"/>
  <c r="G5754" i="2"/>
  <c r="O5753" i="2"/>
  <c r="N5753" i="2"/>
  <c r="J5753" i="2"/>
  <c r="I5753" i="2"/>
  <c r="K5753" i="2" s="1"/>
  <c r="H5753" i="2"/>
  <c r="G5753" i="2"/>
  <c r="L5753" i="2" s="1"/>
  <c r="O5752" i="2"/>
  <c r="N5752" i="2"/>
  <c r="J5752" i="2"/>
  <c r="K5752" i="2" s="1"/>
  <c r="I5752" i="2"/>
  <c r="H5752" i="2"/>
  <c r="G5752" i="2"/>
  <c r="L5752" i="2" s="1"/>
  <c r="O5751" i="2"/>
  <c r="N5751" i="2"/>
  <c r="J5751" i="2"/>
  <c r="K5751" i="2" s="1"/>
  <c r="I5751" i="2"/>
  <c r="H5751" i="2"/>
  <c r="G5751" i="2"/>
  <c r="L5751" i="2" s="1"/>
  <c r="O5750" i="2"/>
  <c r="N5750" i="2"/>
  <c r="J5750" i="2"/>
  <c r="I5750" i="2"/>
  <c r="K5750" i="2" s="1"/>
  <c r="H5750" i="2"/>
  <c r="G5750" i="2"/>
  <c r="L5750" i="2" s="1"/>
  <c r="O5749" i="2"/>
  <c r="N5749" i="2"/>
  <c r="J5749" i="2"/>
  <c r="I5749" i="2"/>
  <c r="K5749" i="2" s="1"/>
  <c r="H5749" i="2"/>
  <c r="G5749" i="2"/>
  <c r="L5749" i="2" s="1"/>
  <c r="O5748" i="2"/>
  <c r="N5748" i="2"/>
  <c r="L5748" i="2"/>
  <c r="J5748" i="2"/>
  <c r="K5748" i="2" s="1"/>
  <c r="I5748" i="2"/>
  <c r="H5748" i="2"/>
  <c r="G5748" i="2"/>
  <c r="O5747" i="2"/>
  <c r="N5747" i="2"/>
  <c r="J5747" i="2"/>
  <c r="K5747" i="2" s="1"/>
  <c r="I5747" i="2"/>
  <c r="H5747" i="2"/>
  <c r="G5747" i="2"/>
  <c r="L5747" i="2" s="1"/>
  <c r="O5746" i="2"/>
  <c r="N5746" i="2"/>
  <c r="J5746" i="2"/>
  <c r="K5746" i="2" s="1"/>
  <c r="I5746" i="2"/>
  <c r="H5746" i="2"/>
  <c r="G5746" i="2"/>
  <c r="L5746" i="2" s="1"/>
  <c r="O5745" i="2"/>
  <c r="N5745" i="2"/>
  <c r="J5745" i="2"/>
  <c r="K5745" i="2" s="1"/>
  <c r="I5745" i="2"/>
  <c r="H5745" i="2"/>
  <c r="G5745" i="2"/>
  <c r="L5745" i="2" s="1"/>
  <c r="O5744" i="2"/>
  <c r="N5744" i="2"/>
  <c r="J5744" i="2"/>
  <c r="I5744" i="2"/>
  <c r="K5744" i="2" s="1"/>
  <c r="H5744" i="2"/>
  <c r="G5744" i="2"/>
  <c r="L5744" i="2" s="1"/>
  <c r="O5743" i="2"/>
  <c r="N5743" i="2"/>
  <c r="J5743" i="2"/>
  <c r="I5743" i="2"/>
  <c r="K5743" i="2" s="1"/>
  <c r="H5743" i="2"/>
  <c r="G5743" i="2"/>
  <c r="L5743" i="2" s="1"/>
  <c r="O5742" i="2"/>
  <c r="N5742" i="2"/>
  <c r="L5742" i="2"/>
  <c r="J5742" i="2"/>
  <c r="K5742" i="2" s="1"/>
  <c r="I5742" i="2"/>
  <c r="H5742" i="2"/>
  <c r="G5742" i="2"/>
  <c r="O5741" i="2"/>
  <c r="N5741" i="2"/>
  <c r="J5741" i="2"/>
  <c r="I5741" i="2"/>
  <c r="K5741" i="2" s="1"/>
  <c r="H5741" i="2"/>
  <c r="G5741" i="2"/>
  <c r="L5741" i="2" s="1"/>
  <c r="O5740" i="2"/>
  <c r="N5740" i="2"/>
  <c r="J5740" i="2"/>
  <c r="K5740" i="2" s="1"/>
  <c r="I5740" i="2"/>
  <c r="H5740" i="2"/>
  <c r="G5740" i="2"/>
  <c r="L5740" i="2" s="1"/>
  <c r="O5739" i="2"/>
  <c r="N5739" i="2"/>
  <c r="K5739" i="2"/>
  <c r="J5739" i="2"/>
  <c r="I5739" i="2"/>
  <c r="H5739" i="2"/>
  <c r="G5739" i="2"/>
  <c r="L5739" i="2" s="1"/>
  <c r="O5738" i="2"/>
  <c r="N5738" i="2"/>
  <c r="J5738" i="2"/>
  <c r="I5738" i="2"/>
  <c r="K5738" i="2" s="1"/>
  <c r="H5738" i="2"/>
  <c r="G5738" i="2"/>
  <c r="L5738" i="2" s="1"/>
  <c r="O5737" i="2"/>
  <c r="N5737" i="2"/>
  <c r="J5737" i="2"/>
  <c r="K5737" i="2" s="1"/>
  <c r="I5737" i="2"/>
  <c r="H5737" i="2"/>
  <c r="G5737" i="2"/>
  <c r="L5737" i="2" s="1"/>
  <c r="O5736" i="2"/>
  <c r="N5736" i="2"/>
  <c r="J5736" i="2"/>
  <c r="K5736" i="2" s="1"/>
  <c r="I5736" i="2"/>
  <c r="H5736" i="2"/>
  <c r="G5736" i="2"/>
  <c r="L5736" i="2" s="1"/>
  <c r="O5735" i="2"/>
  <c r="N5735" i="2"/>
  <c r="J5735" i="2"/>
  <c r="I5735" i="2"/>
  <c r="K5735" i="2" s="1"/>
  <c r="H5735" i="2"/>
  <c r="G5735" i="2"/>
  <c r="L5735" i="2" s="1"/>
  <c r="O5734" i="2"/>
  <c r="N5734" i="2"/>
  <c r="L5734" i="2"/>
  <c r="J5734" i="2"/>
  <c r="I5734" i="2"/>
  <c r="K5734" i="2" s="1"/>
  <c r="H5734" i="2"/>
  <c r="G5734" i="2"/>
  <c r="O5733" i="2"/>
  <c r="N5733" i="2"/>
  <c r="J5733" i="2"/>
  <c r="K5733" i="2" s="1"/>
  <c r="I5733" i="2"/>
  <c r="H5733" i="2"/>
  <c r="G5733" i="2"/>
  <c r="L5733" i="2" s="1"/>
  <c r="O5732" i="2"/>
  <c r="N5732" i="2"/>
  <c r="J5732" i="2"/>
  <c r="K5732" i="2" s="1"/>
  <c r="I5732" i="2"/>
  <c r="H5732" i="2"/>
  <c r="G5732" i="2"/>
  <c r="L5732" i="2" s="1"/>
  <c r="O5731" i="2"/>
  <c r="N5731" i="2"/>
  <c r="K5731" i="2"/>
  <c r="J5731" i="2"/>
  <c r="I5731" i="2"/>
  <c r="H5731" i="2"/>
  <c r="G5731" i="2"/>
  <c r="L5731" i="2" s="1"/>
  <c r="O5730" i="2"/>
  <c r="N5730" i="2"/>
  <c r="J5730" i="2"/>
  <c r="I5730" i="2"/>
  <c r="K5730" i="2" s="1"/>
  <c r="H5730" i="2"/>
  <c r="G5730" i="2"/>
  <c r="L5730" i="2" s="1"/>
  <c r="O5729" i="2"/>
  <c r="N5729" i="2"/>
  <c r="J5729" i="2"/>
  <c r="I5729" i="2"/>
  <c r="K5729" i="2" s="1"/>
  <c r="H5729" i="2"/>
  <c r="G5729" i="2"/>
  <c r="L5729" i="2" s="1"/>
  <c r="O5728" i="2"/>
  <c r="N5728" i="2"/>
  <c r="J5728" i="2"/>
  <c r="K5728" i="2" s="1"/>
  <c r="I5728" i="2"/>
  <c r="H5728" i="2"/>
  <c r="G5728" i="2"/>
  <c r="L5728" i="2" s="1"/>
  <c r="O5727" i="2"/>
  <c r="N5727" i="2"/>
  <c r="J5727" i="2"/>
  <c r="K5727" i="2" s="1"/>
  <c r="I5727" i="2"/>
  <c r="H5727" i="2"/>
  <c r="G5727" i="2"/>
  <c r="L5727" i="2" s="1"/>
  <c r="O5726" i="2"/>
  <c r="N5726" i="2"/>
  <c r="L5726" i="2"/>
  <c r="J5726" i="2"/>
  <c r="I5726" i="2"/>
  <c r="K5726" i="2" s="1"/>
  <c r="H5726" i="2"/>
  <c r="G5726" i="2"/>
  <c r="O5725" i="2"/>
  <c r="N5725" i="2"/>
  <c r="J5725" i="2"/>
  <c r="K5725" i="2" s="1"/>
  <c r="I5725" i="2"/>
  <c r="H5725" i="2"/>
  <c r="G5725" i="2"/>
  <c r="L5725" i="2" s="1"/>
  <c r="O5724" i="2"/>
  <c r="N5724" i="2"/>
  <c r="J5724" i="2"/>
  <c r="K5724" i="2" s="1"/>
  <c r="I5724" i="2"/>
  <c r="H5724" i="2"/>
  <c r="G5724" i="2"/>
  <c r="L5724" i="2" s="1"/>
  <c r="O5723" i="2"/>
  <c r="N5723" i="2"/>
  <c r="J5723" i="2"/>
  <c r="K5723" i="2" s="1"/>
  <c r="I5723" i="2"/>
  <c r="H5723" i="2"/>
  <c r="G5723" i="2"/>
  <c r="L5723" i="2" s="1"/>
  <c r="O5722" i="2"/>
  <c r="N5722" i="2"/>
  <c r="J5722" i="2"/>
  <c r="I5722" i="2"/>
  <c r="K5722" i="2" s="1"/>
  <c r="H5722" i="2"/>
  <c r="G5722" i="2"/>
  <c r="L5722" i="2" s="1"/>
  <c r="O5721" i="2"/>
  <c r="N5721" i="2"/>
  <c r="J5721" i="2"/>
  <c r="I5721" i="2"/>
  <c r="K5721" i="2" s="1"/>
  <c r="H5721" i="2"/>
  <c r="G5721" i="2"/>
  <c r="L5721" i="2" s="1"/>
  <c r="O5720" i="2"/>
  <c r="N5720" i="2"/>
  <c r="J5720" i="2"/>
  <c r="K5720" i="2" s="1"/>
  <c r="I5720" i="2"/>
  <c r="H5720" i="2"/>
  <c r="G5720" i="2"/>
  <c r="L5720" i="2" s="1"/>
  <c r="O5719" i="2"/>
  <c r="N5719" i="2"/>
  <c r="J5719" i="2"/>
  <c r="I5719" i="2"/>
  <c r="K5719" i="2" s="1"/>
  <c r="H5719" i="2"/>
  <c r="G5719" i="2"/>
  <c r="L5719" i="2" s="1"/>
  <c r="O5718" i="2"/>
  <c r="N5718" i="2"/>
  <c r="K5718" i="2"/>
  <c r="J5718" i="2"/>
  <c r="I5718" i="2"/>
  <c r="H5718" i="2"/>
  <c r="G5718" i="2"/>
  <c r="L5718" i="2" s="1"/>
  <c r="O5717" i="2"/>
  <c r="N5717" i="2"/>
  <c r="J5717" i="2"/>
  <c r="I5717" i="2"/>
  <c r="K5717" i="2" s="1"/>
  <c r="H5717" i="2"/>
  <c r="G5717" i="2"/>
  <c r="L5717" i="2" s="1"/>
  <c r="AD5717" i="2" s="1"/>
  <c r="O5716" i="2"/>
  <c r="N5716" i="2"/>
  <c r="J5716" i="2"/>
  <c r="K5716" i="2" s="1"/>
  <c r="I5716" i="2"/>
  <c r="H5716" i="2"/>
  <c r="G5716" i="2"/>
  <c r="L5716" i="2" s="1"/>
  <c r="O5715" i="2"/>
  <c r="N5715" i="2"/>
  <c r="J5715" i="2"/>
  <c r="K5715" i="2" s="1"/>
  <c r="I5715" i="2"/>
  <c r="H5715" i="2"/>
  <c r="G5715" i="2"/>
  <c r="L5715" i="2" s="1"/>
  <c r="O5714" i="2"/>
  <c r="N5714" i="2"/>
  <c r="J5714" i="2"/>
  <c r="I5714" i="2"/>
  <c r="K5714" i="2" s="1"/>
  <c r="H5714" i="2"/>
  <c r="G5714" i="2"/>
  <c r="L5714" i="2" s="1"/>
  <c r="O5713" i="2"/>
  <c r="N5713" i="2"/>
  <c r="J5713" i="2"/>
  <c r="I5713" i="2"/>
  <c r="K5713" i="2" s="1"/>
  <c r="H5713" i="2"/>
  <c r="G5713" i="2"/>
  <c r="L5713" i="2" s="1"/>
  <c r="O5712" i="2"/>
  <c r="N5712" i="2"/>
  <c r="J5712" i="2"/>
  <c r="K5712" i="2" s="1"/>
  <c r="I5712" i="2"/>
  <c r="H5712" i="2"/>
  <c r="G5712" i="2"/>
  <c r="L5712" i="2" s="1"/>
  <c r="O5711" i="2"/>
  <c r="N5711" i="2"/>
  <c r="J5711" i="2"/>
  <c r="K5711" i="2" s="1"/>
  <c r="I5711" i="2"/>
  <c r="H5711" i="2"/>
  <c r="G5711" i="2"/>
  <c r="L5711" i="2" s="1"/>
  <c r="O5710" i="2"/>
  <c r="N5710" i="2"/>
  <c r="J5710" i="2"/>
  <c r="K5710" i="2" s="1"/>
  <c r="I5710" i="2"/>
  <c r="H5710" i="2"/>
  <c r="G5710" i="2"/>
  <c r="L5710" i="2" s="1"/>
  <c r="O5709" i="2"/>
  <c r="N5709" i="2"/>
  <c r="J5709" i="2"/>
  <c r="I5709" i="2"/>
  <c r="K5709" i="2" s="1"/>
  <c r="H5709" i="2"/>
  <c r="G5709" i="2"/>
  <c r="L5709" i="2" s="1"/>
  <c r="O5708" i="2"/>
  <c r="N5708" i="2"/>
  <c r="L5708" i="2"/>
  <c r="J5708" i="2"/>
  <c r="K5708" i="2" s="1"/>
  <c r="I5708" i="2"/>
  <c r="H5708" i="2"/>
  <c r="G5708" i="2"/>
  <c r="O5707" i="2"/>
  <c r="N5707" i="2"/>
  <c r="J5707" i="2"/>
  <c r="K5707" i="2" s="1"/>
  <c r="I5707" i="2"/>
  <c r="H5707" i="2"/>
  <c r="G5707" i="2"/>
  <c r="L5707" i="2" s="1"/>
  <c r="O5706" i="2"/>
  <c r="N5706" i="2"/>
  <c r="J5706" i="2"/>
  <c r="K5706" i="2" s="1"/>
  <c r="I5706" i="2"/>
  <c r="H5706" i="2"/>
  <c r="G5706" i="2"/>
  <c r="L5706" i="2" s="1"/>
  <c r="O5705" i="2"/>
  <c r="N5705" i="2"/>
  <c r="J5705" i="2"/>
  <c r="K5705" i="2" s="1"/>
  <c r="I5705" i="2"/>
  <c r="H5705" i="2"/>
  <c r="G5705" i="2"/>
  <c r="L5705" i="2" s="1"/>
  <c r="O5704" i="2"/>
  <c r="N5704" i="2"/>
  <c r="J5704" i="2"/>
  <c r="I5704" i="2"/>
  <c r="K5704" i="2" s="1"/>
  <c r="H5704" i="2"/>
  <c r="G5704" i="2"/>
  <c r="L5704" i="2" s="1"/>
  <c r="O5703" i="2"/>
  <c r="N5703" i="2"/>
  <c r="L5703" i="2"/>
  <c r="K5703" i="2"/>
  <c r="J5703" i="2"/>
  <c r="I5703" i="2"/>
  <c r="H5703" i="2"/>
  <c r="G5703" i="2"/>
  <c r="O5702" i="2"/>
  <c r="N5702" i="2"/>
  <c r="J5702" i="2"/>
  <c r="I5702" i="2"/>
  <c r="K5702" i="2" s="1"/>
  <c r="H5702" i="2"/>
  <c r="G5702" i="2"/>
  <c r="L5702" i="2" s="1"/>
  <c r="O5701" i="2"/>
  <c r="N5701" i="2"/>
  <c r="J5701" i="2"/>
  <c r="K5701" i="2" s="1"/>
  <c r="I5701" i="2"/>
  <c r="H5701" i="2"/>
  <c r="G5701" i="2"/>
  <c r="L5701" i="2" s="1"/>
  <c r="AD5701" i="2" s="1"/>
  <c r="O5700" i="2"/>
  <c r="N5700" i="2"/>
  <c r="J5700" i="2"/>
  <c r="K5700" i="2" s="1"/>
  <c r="I5700" i="2"/>
  <c r="H5700" i="2"/>
  <c r="G5700" i="2"/>
  <c r="L5700" i="2" s="1"/>
  <c r="O5699" i="2"/>
  <c r="N5699" i="2"/>
  <c r="L5699" i="2"/>
  <c r="AD5699" i="2" s="1"/>
  <c r="J5699" i="2"/>
  <c r="K5699" i="2" s="1"/>
  <c r="I5699" i="2"/>
  <c r="H5699" i="2"/>
  <c r="G5699" i="2"/>
  <c r="O5698" i="2"/>
  <c r="N5698" i="2"/>
  <c r="J5698" i="2"/>
  <c r="K5698" i="2" s="1"/>
  <c r="I5698" i="2"/>
  <c r="H5698" i="2"/>
  <c r="G5698" i="2"/>
  <c r="L5698" i="2" s="1"/>
  <c r="O5697" i="2"/>
  <c r="N5697" i="2"/>
  <c r="J5697" i="2"/>
  <c r="K5697" i="2" s="1"/>
  <c r="I5697" i="2"/>
  <c r="H5697" i="2"/>
  <c r="G5697" i="2"/>
  <c r="L5697" i="2" s="1"/>
  <c r="O5696" i="2"/>
  <c r="N5696" i="2"/>
  <c r="L5696" i="2"/>
  <c r="J5696" i="2"/>
  <c r="K5696" i="2" s="1"/>
  <c r="I5696" i="2"/>
  <c r="H5696" i="2"/>
  <c r="G5696" i="2"/>
  <c r="O5695" i="2"/>
  <c r="N5695" i="2"/>
  <c r="J5695" i="2"/>
  <c r="I5695" i="2"/>
  <c r="K5695" i="2" s="1"/>
  <c r="H5695" i="2"/>
  <c r="G5695" i="2"/>
  <c r="L5695" i="2" s="1"/>
  <c r="O5694" i="2"/>
  <c r="N5694" i="2"/>
  <c r="L5694" i="2"/>
  <c r="K5694" i="2"/>
  <c r="J5694" i="2"/>
  <c r="I5694" i="2"/>
  <c r="H5694" i="2"/>
  <c r="G5694" i="2"/>
  <c r="O5693" i="2"/>
  <c r="N5693" i="2"/>
  <c r="J5693" i="2"/>
  <c r="I5693" i="2"/>
  <c r="K5693" i="2" s="1"/>
  <c r="H5693" i="2"/>
  <c r="G5693" i="2"/>
  <c r="L5693" i="2" s="1"/>
  <c r="O5692" i="2"/>
  <c r="N5692" i="2"/>
  <c r="J5692" i="2"/>
  <c r="I5692" i="2"/>
  <c r="K5692" i="2" s="1"/>
  <c r="H5692" i="2"/>
  <c r="G5692" i="2"/>
  <c r="L5692" i="2" s="1"/>
  <c r="O5691" i="2"/>
  <c r="N5691" i="2"/>
  <c r="J5691" i="2"/>
  <c r="K5691" i="2" s="1"/>
  <c r="I5691" i="2"/>
  <c r="H5691" i="2"/>
  <c r="G5691" i="2"/>
  <c r="L5691" i="2" s="1"/>
  <c r="O5690" i="2"/>
  <c r="N5690" i="2"/>
  <c r="J5690" i="2"/>
  <c r="K5690" i="2" s="1"/>
  <c r="I5690" i="2"/>
  <c r="H5690" i="2"/>
  <c r="G5690" i="2"/>
  <c r="L5690" i="2" s="1"/>
  <c r="AD5690" i="2" s="1"/>
  <c r="O5689" i="2"/>
  <c r="N5689" i="2"/>
  <c r="J5689" i="2"/>
  <c r="I5689" i="2"/>
  <c r="K5689" i="2" s="1"/>
  <c r="H5689" i="2"/>
  <c r="G5689" i="2"/>
  <c r="L5689" i="2" s="1"/>
  <c r="O5688" i="2"/>
  <c r="N5688" i="2"/>
  <c r="J5688" i="2"/>
  <c r="I5688" i="2"/>
  <c r="K5688" i="2" s="1"/>
  <c r="H5688" i="2"/>
  <c r="G5688" i="2"/>
  <c r="L5688" i="2" s="1"/>
  <c r="O5687" i="2"/>
  <c r="N5687" i="2"/>
  <c r="J5687" i="2"/>
  <c r="I5687" i="2"/>
  <c r="K5687" i="2" s="1"/>
  <c r="H5687" i="2"/>
  <c r="G5687" i="2"/>
  <c r="L5687" i="2" s="1"/>
  <c r="O5686" i="2"/>
  <c r="N5686" i="2"/>
  <c r="J5686" i="2"/>
  <c r="I5686" i="2"/>
  <c r="K5686" i="2" s="1"/>
  <c r="H5686" i="2"/>
  <c r="G5686" i="2"/>
  <c r="L5686" i="2" s="1"/>
  <c r="O5685" i="2"/>
  <c r="N5685" i="2"/>
  <c r="J5685" i="2"/>
  <c r="K5685" i="2" s="1"/>
  <c r="I5685" i="2"/>
  <c r="H5685" i="2"/>
  <c r="G5685" i="2"/>
  <c r="L5685" i="2" s="1"/>
  <c r="O5684" i="2"/>
  <c r="N5684" i="2"/>
  <c r="J5684" i="2"/>
  <c r="K5684" i="2" s="1"/>
  <c r="I5684" i="2"/>
  <c r="H5684" i="2"/>
  <c r="G5684" i="2"/>
  <c r="L5684" i="2" s="1"/>
  <c r="O5683" i="2"/>
  <c r="N5683" i="2"/>
  <c r="J5683" i="2"/>
  <c r="K5683" i="2" s="1"/>
  <c r="I5683" i="2"/>
  <c r="H5683" i="2"/>
  <c r="G5683" i="2"/>
  <c r="L5683" i="2" s="1"/>
  <c r="O5682" i="2"/>
  <c r="N5682" i="2"/>
  <c r="L5682" i="2"/>
  <c r="J5682" i="2"/>
  <c r="K5682" i="2" s="1"/>
  <c r="I5682" i="2"/>
  <c r="H5682" i="2"/>
  <c r="G5682" i="2"/>
  <c r="O5681" i="2"/>
  <c r="N5681" i="2"/>
  <c r="L5681" i="2"/>
  <c r="J5681" i="2"/>
  <c r="K5681" i="2" s="1"/>
  <c r="I5681" i="2"/>
  <c r="H5681" i="2"/>
  <c r="G5681" i="2"/>
  <c r="O5680" i="2"/>
  <c r="N5680" i="2"/>
  <c r="J5680" i="2"/>
  <c r="K5680" i="2" s="1"/>
  <c r="I5680" i="2"/>
  <c r="H5680" i="2"/>
  <c r="G5680" i="2"/>
  <c r="L5680" i="2" s="1"/>
  <c r="O5679" i="2"/>
  <c r="N5679" i="2"/>
  <c r="K5679" i="2"/>
  <c r="J5679" i="2"/>
  <c r="I5679" i="2"/>
  <c r="H5679" i="2"/>
  <c r="G5679" i="2"/>
  <c r="L5679" i="2" s="1"/>
  <c r="O5678" i="2"/>
  <c r="N5678" i="2"/>
  <c r="J5678" i="2"/>
  <c r="K5678" i="2" s="1"/>
  <c r="I5678" i="2"/>
  <c r="H5678" i="2"/>
  <c r="G5678" i="2"/>
  <c r="L5678" i="2" s="1"/>
  <c r="O5677" i="2"/>
  <c r="N5677" i="2"/>
  <c r="J5677" i="2"/>
  <c r="I5677" i="2"/>
  <c r="K5677" i="2" s="1"/>
  <c r="H5677" i="2"/>
  <c r="G5677" i="2"/>
  <c r="L5677" i="2" s="1"/>
  <c r="O5676" i="2"/>
  <c r="N5676" i="2"/>
  <c r="J5676" i="2"/>
  <c r="I5676" i="2"/>
  <c r="K5676" i="2" s="1"/>
  <c r="H5676" i="2"/>
  <c r="G5676" i="2"/>
  <c r="L5676" i="2" s="1"/>
  <c r="O5675" i="2"/>
  <c r="N5675" i="2"/>
  <c r="L5675" i="2"/>
  <c r="J5675" i="2"/>
  <c r="K5675" i="2" s="1"/>
  <c r="I5675" i="2"/>
  <c r="H5675" i="2"/>
  <c r="G5675" i="2"/>
  <c r="O5674" i="2"/>
  <c r="N5674" i="2"/>
  <c r="J5674" i="2"/>
  <c r="I5674" i="2"/>
  <c r="K5674" i="2" s="1"/>
  <c r="H5674" i="2"/>
  <c r="G5674" i="2"/>
  <c r="L5674" i="2" s="1"/>
  <c r="O5673" i="2"/>
  <c r="N5673" i="2"/>
  <c r="J5673" i="2"/>
  <c r="I5673" i="2"/>
  <c r="K5673" i="2" s="1"/>
  <c r="H5673" i="2"/>
  <c r="G5673" i="2"/>
  <c r="L5673" i="2" s="1"/>
  <c r="O5672" i="2"/>
  <c r="N5672" i="2"/>
  <c r="J5672" i="2"/>
  <c r="I5672" i="2"/>
  <c r="K5672" i="2" s="1"/>
  <c r="H5672" i="2"/>
  <c r="G5672" i="2"/>
  <c r="L5672" i="2" s="1"/>
  <c r="AD5672" i="2" s="1"/>
  <c r="O5671" i="2"/>
  <c r="N5671" i="2"/>
  <c r="L5671" i="2"/>
  <c r="J5671" i="2"/>
  <c r="K5671" i="2" s="1"/>
  <c r="I5671" i="2"/>
  <c r="H5671" i="2"/>
  <c r="G5671" i="2"/>
  <c r="O5670" i="2"/>
  <c r="N5670" i="2"/>
  <c r="J5670" i="2"/>
  <c r="K5670" i="2" s="1"/>
  <c r="I5670" i="2"/>
  <c r="H5670" i="2"/>
  <c r="G5670" i="2"/>
  <c r="L5670" i="2" s="1"/>
  <c r="O5669" i="2"/>
  <c r="N5669" i="2"/>
  <c r="J5669" i="2"/>
  <c r="I5669" i="2"/>
  <c r="K5669" i="2" s="1"/>
  <c r="H5669" i="2"/>
  <c r="G5669" i="2"/>
  <c r="L5669" i="2" s="1"/>
  <c r="O5668" i="2"/>
  <c r="N5668" i="2"/>
  <c r="J5668" i="2"/>
  <c r="K5668" i="2" s="1"/>
  <c r="I5668" i="2"/>
  <c r="H5668" i="2"/>
  <c r="G5668" i="2"/>
  <c r="L5668" i="2" s="1"/>
  <c r="O5667" i="2"/>
  <c r="N5667" i="2"/>
  <c r="L5667" i="2"/>
  <c r="J5667" i="2"/>
  <c r="I5667" i="2"/>
  <c r="K5667" i="2" s="1"/>
  <c r="H5667" i="2"/>
  <c r="G5667" i="2"/>
  <c r="O5666" i="2"/>
  <c r="N5666" i="2"/>
  <c r="L5666" i="2"/>
  <c r="J5666" i="2"/>
  <c r="I5666" i="2"/>
  <c r="K5666" i="2" s="1"/>
  <c r="H5666" i="2"/>
  <c r="G5666" i="2"/>
  <c r="O5665" i="2"/>
  <c r="N5665" i="2"/>
  <c r="J5665" i="2"/>
  <c r="K5665" i="2" s="1"/>
  <c r="I5665" i="2"/>
  <c r="H5665" i="2"/>
  <c r="G5665" i="2"/>
  <c r="L5665" i="2" s="1"/>
  <c r="AD5665" i="2" s="1"/>
  <c r="O5664" i="2"/>
  <c r="N5664" i="2"/>
  <c r="K5664" i="2"/>
  <c r="J5664" i="2"/>
  <c r="I5664" i="2"/>
  <c r="H5664" i="2"/>
  <c r="G5664" i="2"/>
  <c r="L5664" i="2" s="1"/>
  <c r="O5663" i="2"/>
  <c r="N5663" i="2"/>
  <c r="J5663" i="2"/>
  <c r="I5663" i="2"/>
  <c r="K5663" i="2" s="1"/>
  <c r="H5663" i="2"/>
  <c r="G5663" i="2"/>
  <c r="L5663" i="2" s="1"/>
  <c r="AD5663" i="2" s="1"/>
  <c r="O5662" i="2"/>
  <c r="N5662" i="2"/>
  <c r="J5662" i="2"/>
  <c r="K5662" i="2" s="1"/>
  <c r="I5662" i="2"/>
  <c r="H5662" i="2"/>
  <c r="G5662" i="2"/>
  <c r="L5662" i="2" s="1"/>
  <c r="O5661" i="2"/>
  <c r="N5661" i="2"/>
  <c r="J5661" i="2"/>
  <c r="K5661" i="2" s="1"/>
  <c r="I5661" i="2"/>
  <c r="H5661" i="2"/>
  <c r="G5661" i="2"/>
  <c r="L5661" i="2" s="1"/>
  <c r="O5660" i="2"/>
  <c r="N5660" i="2"/>
  <c r="J5660" i="2"/>
  <c r="I5660" i="2"/>
  <c r="K5660" i="2" s="1"/>
  <c r="H5660" i="2"/>
  <c r="G5660" i="2"/>
  <c r="L5660" i="2" s="1"/>
  <c r="O5659" i="2"/>
  <c r="N5659" i="2"/>
  <c r="J5659" i="2"/>
  <c r="K5659" i="2" s="1"/>
  <c r="I5659" i="2"/>
  <c r="H5659" i="2"/>
  <c r="G5659" i="2"/>
  <c r="L5659" i="2" s="1"/>
  <c r="O5658" i="2"/>
  <c r="N5658" i="2"/>
  <c r="J5658" i="2"/>
  <c r="I5658" i="2"/>
  <c r="K5658" i="2" s="1"/>
  <c r="H5658" i="2"/>
  <c r="G5658" i="2"/>
  <c r="L5658" i="2" s="1"/>
  <c r="O5657" i="2"/>
  <c r="N5657" i="2"/>
  <c r="J5657" i="2"/>
  <c r="I5657" i="2"/>
  <c r="K5657" i="2" s="1"/>
  <c r="H5657" i="2"/>
  <c r="G5657" i="2"/>
  <c r="L5657" i="2" s="1"/>
  <c r="O5656" i="2"/>
  <c r="N5656" i="2"/>
  <c r="J5656" i="2"/>
  <c r="K5656" i="2" s="1"/>
  <c r="I5656" i="2"/>
  <c r="H5656" i="2"/>
  <c r="G5656" i="2"/>
  <c r="L5656" i="2" s="1"/>
  <c r="O5655" i="2"/>
  <c r="N5655" i="2"/>
  <c r="J5655" i="2"/>
  <c r="K5655" i="2" s="1"/>
  <c r="I5655" i="2"/>
  <c r="H5655" i="2"/>
  <c r="G5655" i="2"/>
  <c r="L5655" i="2" s="1"/>
  <c r="O5654" i="2"/>
  <c r="N5654" i="2"/>
  <c r="J5654" i="2"/>
  <c r="K5654" i="2" s="1"/>
  <c r="I5654" i="2"/>
  <c r="H5654" i="2"/>
  <c r="G5654" i="2"/>
  <c r="L5654" i="2" s="1"/>
  <c r="O5653" i="2"/>
  <c r="N5653" i="2"/>
  <c r="J5653" i="2"/>
  <c r="K5653" i="2" s="1"/>
  <c r="I5653" i="2"/>
  <c r="H5653" i="2"/>
  <c r="G5653" i="2"/>
  <c r="L5653" i="2" s="1"/>
  <c r="O5652" i="2"/>
  <c r="N5652" i="2"/>
  <c r="L5652" i="2"/>
  <c r="K5652" i="2"/>
  <c r="J5652" i="2"/>
  <c r="I5652" i="2"/>
  <c r="H5652" i="2"/>
  <c r="G5652" i="2"/>
  <c r="O5651" i="2"/>
  <c r="N5651" i="2"/>
  <c r="J5651" i="2"/>
  <c r="I5651" i="2"/>
  <c r="K5651" i="2" s="1"/>
  <c r="H5651" i="2"/>
  <c r="G5651" i="2"/>
  <c r="L5651" i="2" s="1"/>
  <c r="O5650" i="2"/>
  <c r="N5650" i="2"/>
  <c r="J5650" i="2"/>
  <c r="K5650" i="2" s="1"/>
  <c r="I5650" i="2"/>
  <c r="H5650" i="2"/>
  <c r="G5650" i="2"/>
  <c r="L5650" i="2" s="1"/>
  <c r="O5649" i="2"/>
  <c r="N5649" i="2"/>
  <c r="J5649" i="2"/>
  <c r="K5649" i="2" s="1"/>
  <c r="I5649" i="2"/>
  <c r="H5649" i="2"/>
  <c r="G5649" i="2"/>
  <c r="L5649" i="2" s="1"/>
  <c r="O5648" i="2"/>
  <c r="N5648" i="2"/>
  <c r="J5648" i="2"/>
  <c r="I5648" i="2"/>
  <c r="K5648" i="2" s="1"/>
  <c r="H5648" i="2"/>
  <c r="G5648" i="2"/>
  <c r="L5648" i="2" s="1"/>
  <c r="O5647" i="2"/>
  <c r="N5647" i="2"/>
  <c r="K5647" i="2"/>
  <c r="J5647" i="2"/>
  <c r="I5647" i="2"/>
  <c r="H5647" i="2"/>
  <c r="G5647" i="2"/>
  <c r="L5647" i="2" s="1"/>
  <c r="O5646" i="2"/>
  <c r="N5646" i="2"/>
  <c r="J5646" i="2"/>
  <c r="K5646" i="2" s="1"/>
  <c r="I5646" i="2"/>
  <c r="H5646" i="2"/>
  <c r="G5646" i="2"/>
  <c r="L5646" i="2" s="1"/>
  <c r="O5645" i="2"/>
  <c r="N5645" i="2"/>
  <c r="L5645" i="2"/>
  <c r="J5645" i="2"/>
  <c r="I5645" i="2"/>
  <c r="K5645" i="2" s="1"/>
  <c r="H5645" i="2"/>
  <c r="G5645" i="2"/>
  <c r="O5644" i="2"/>
  <c r="N5644" i="2"/>
  <c r="J5644" i="2"/>
  <c r="K5644" i="2" s="1"/>
  <c r="I5644" i="2"/>
  <c r="H5644" i="2"/>
  <c r="G5644" i="2"/>
  <c r="L5644" i="2" s="1"/>
  <c r="O5643" i="2"/>
  <c r="N5643" i="2"/>
  <c r="J5643" i="2"/>
  <c r="I5643" i="2"/>
  <c r="K5643" i="2" s="1"/>
  <c r="H5643" i="2"/>
  <c r="G5643" i="2"/>
  <c r="L5643" i="2" s="1"/>
  <c r="O5642" i="2"/>
  <c r="N5642" i="2"/>
  <c r="J5642" i="2"/>
  <c r="K5642" i="2" s="1"/>
  <c r="I5642" i="2"/>
  <c r="H5642" i="2"/>
  <c r="G5642" i="2"/>
  <c r="L5642" i="2" s="1"/>
  <c r="O5641" i="2"/>
  <c r="N5641" i="2"/>
  <c r="J5641" i="2"/>
  <c r="K5641" i="2" s="1"/>
  <c r="I5641" i="2"/>
  <c r="H5641" i="2"/>
  <c r="G5641" i="2"/>
  <c r="L5641" i="2" s="1"/>
  <c r="O5640" i="2"/>
  <c r="N5640" i="2"/>
  <c r="J5640" i="2"/>
  <c r="I5640" i="2"/>
  <c r="K5640" i="2" s="1"/>
  <c r="H5640" i="2"/>
  <c r="G5640" i="2"/>
  <c r="L5640" i="2" s="1"/>
  <c r="O5639" i="2"/>
  <c r="N5639" i="2"/>
  <c r="J5639" i="2"/>
  <c r="I5639" i="2"/>
  <c r="K5639" i="2" s="1"/>
  <c r="H5639" i="2"/>
  <c r="G5639" i="2"/>
  <c r="L5639" i="2" s="1"/>
  <c r="O5638" i="2"/>
  <c r="N5638" i="2"/>
  <c r="J5638" i="2"/>
  <c r="I5638" i="2"/>
  <c r="K5638" i="2" s="1"/>
  <c r="H5638" i="2"/>
  <c r="G5638" i="2"/>
  <c r="L5638" i="2" s="1"/>
  <c r="O5637" i="2"/>
  <c r="N5637" i="2"/>
  <c r="J5637" i="2"/>
  <c r="K5637" i="2" s="1"/>
  <c r="I5637" i="2"/>
  <c r="H5637" i="2"/>
  <c r="G5637" i="2"/>
  <c r="L5637" i="2" s="1"/>
  <c r="O5636" i="2"/>
  <c r="N5636" i="2"/>
  <c r="J5636" i="2"/>
  <c r="K5636" i="2" s="1"/>
  <c r="I5636" i="2"/>
  <c r="H5636" i="2"/>
  <c r="G5636" i="2"/>
  <c r="L5636" i="2" s="1"/>
  <c r="AD5636" i="2" s="1"/>
  <c r="O5635" i="2"/>
  <c r="N5635" i="2"/>
  <c r="J5635" i="2"/>
  <c r="K5635" i="2" s="1"/>
  <c r="I5635" i="2"/>
  <c r="H5635" i="2"/>
  <c r="G5635" i="2"/>
  <c r="L5635" i="2" s="1"/>
  <c r="O5634" i="2"/>
  <c r="N5634" i="2"/>
  <c r="J5634" i="2"/>
  <c r="I5634" i="2"/>
  <c r="K5634" i="2" s="1"/>
  <c r="H5634" i="2"/>
  <c r="G5634" i="2"/>
  <c r="L5634" i="2" s="1"/>
  <c r="O5633" i="2"/>
  <c r="N5633" i="2"/>
  <c r="L5633" i="2"/>
  <c r="J5633" i="2"/>
  <c r="K5633" i="2" s="1"/>
  <c r="I5633" i="2"/>
  <c r="H5633" i="2"/>
  <c r="G5633" i="2"/>
  <c r="O5632" i="2"/>
  <c r="N5632" i="2"/>
  <c r="J5632" i="2"/>
  <c r="I5632" i="2"/>
  <c r="K5632" i="2" s="1"/>
  <c r="H5632" i="2"/>
  <c r="G5632" i="2"/>
  <c r="L5632" i="2" s="1"/>
  <c r="O5631" i="2"/>
  <c r="N5631" i="2"/>
  <c r="J5631" i="2"/>
  <c r="K5631" i="2" s="1"/>
  <c r="I5631" i="2"/>
  <c r="H5631" i="2"/>
  <c r="G5631" i="2"/>
  <c r="L5631" i="2" s="1"/>
  <c r="AD5631" i="2" s="1"/>
  <c r="O5630" i="2"/>
  <c r="N5630" i="2"/>
  <c r="J5630" i="2"/>
  <c r="K5630" i="2" s="1"/>
  <c r="I5630" i="2"/>
  <c r="H5630" i="2"/>
  <c r="G5630" i="2"/>
  <c r="L5630" i="2" s="1"/>
  <c r="O5629" i="2"/>
  <c r="N5629" i="2"/>
  <c r="J5629" i="2"/>
  <c r="I5629" i="2"/>
  <c r="K5629" i="2" s="1"/>
  <c r="H5629" i="2"/>
  <c r="G5629" i="2"/>
  <c r="L5629" i="2" s="1"/>
  <c r="O5628" i="2"/>
  <c r="N5628" i="2"/>
  <c r="L5628" i="2"/>
  <c r="J5628" i="2"/>
  <c r="K5628" i="2" s="1"/>
  <c r="I5628" i="2"/>
  <c r="H5628" i="2"/>
  <c r="G5628" i="2"/>
  <c r="O5627" i="2"/>
  <c r="N5627" i="2"/>
  <c r="J5627" i="2"/>
  <c r="I5627" i="2"/>
  <c r="K5627" i="2" s="1"/>
  <c r="H5627" i="2"/>
  <c r="G5627" i="2"/>
  <c r="L5627" i="2" s="1"/>
  <c r="O5626" i="2"/>
  <c r="N5626" i="2"/>
  <c r="J5626" i="2"/>
  <c r="I5626" i="2"/>
  <c r="K5626" i="2" s="1"/>
  <c r="H5626" i="2"/>
  <c r="G5626" i="2"/>
  <c r="L5626" i="2" s="1"/>
  <c r="O5625" i="2"/>
  <c r="N5625" i="2"/>
  <c r="J5625" i="2"/>
  <c r="K5625" i="2" s="1"/>
  <c r="I5625" i="2"/>
  <c r="H5625" i="2"/>
  <c r="G5625" i="2"/>
  <c r="L5625" i="2" s="1"/>
  <c r="O5624" i="2"/>
  <c r="N5624" i="2"/>
  <c r="L5624" i="2"/>
  <c r="J5624" i="2"/>
  <c r="K5624" i="2" s="1"/>
  <c r="I5624" i="2"/>
  <c r="H5624" i="2"/>
  <c r="G5624" i="2"/>
  <c r="O5623" i="2"/>
  <c r="N5623" i="2"/>
  <c r="J5623" i="2"/>
  <c r="I5623" i="2"/>
  <c r="K5623" i="2" s="1"/>
  <c r="H5623" i="2"/>
  <c r="G5623" i="2"/>
  <c r="L5623" i="2" s="1"/>
  <c r="O5622" i="2"/>
  <c r="N5622" i="2"/>
  <c r="J5622" i="2"/>
  <c r="K5622" i="2" s="1"/>
  <c r="I5622" i="2"/>
  <c r="H5622" i="2"/>
  <c r="G5622" i="2"/>
  <c r="L5622" i="2" s="1"/>
  <c r="O5621" i="2"/>
  <c r="N5621" i="2"/>
  <c r="J5621" i="2"/>
  <c r="I5621" i="2"/>
  <c r="K5621" i="2" s="1"/>
  <c r="H5621" i="2"/>
  <c r="G5621" i="2"/>
  <c r="L5621" i="2" s="1"/>
  <c r="O5620" i="2"/>
  <c r="N5620" i="2"/>
  <c r="J5620" i="2"/>
  <c r="I5620" i="2"/>
  <c r="K5620" i="2" s="1"/>
  <c r="H5620" i="2"/>
  <c r="G5620" i="2"/>
  <c r="L5620" i="2" s="1"/>
  <c r="O5619" i="2"/>
  <c r="N5619" i="2"/>
  <c r="J5619" i="2"/>
  <c r="K5619" i="2" s="1"/>
  <c r="I5619" i="2"/>
  <c r="H5619" i="2"/>
  <c r="G5619" i="2"/>
  <c r="L5619" i="2" s="1"/>
  <c r="O5618" i="2"/>
  <c r="N5618" i="2"/>
  <c r="L5618" i="2"/>
  <c r="AD5618" i="2" s="1"/>
  <c r="J5618" i="2"/>
  <c r="K5618" i="2" s="1"/>
  <c r="I5618" i="2"/>
  <c r="H5618" i="2"/>
  <c r="G5618" i="2"/>
  <c r="O5617" i="2"/>
  <c r="N5617" i="2"/>
  <c r="J5617" i="2"/>
  <c r="I5617" i="2"/>
  <c r="K5617" i="2" s="1"/>
  <c r="H5617" i="2"/>
  <c r="G5617" i="2"/>
  <c r="L5617" i="2" s="1"/>
  <c r="O5616" i="2"/>
  <c r="N5616" i="2"/>
  <c r="J5616" i="2"/>
  <c r="I5616" i="2"/>
  <c r="K5616" i="2" s="1"/>
  <c r="H5616" i="2"/>
  <c r="G5616" i="2"/>
  <c r="L5616" i="2" s="1"/>
  <c r="O5615" i="2"/>
  <c r="N5615" i="2"/>
  <c r="J5615" i="2"/>
  <c r="K5615" i="2" s="1"/>
  <c r="I5615" i="2"/>
  <c r="H5615" i="2"/>
  <c r="G5615" i="2"/>
  <c r="L5615" i="2" s="1"/>
  <c r="O5614" i="2"/>
  <c r="N5614" i="2"/>
  <c r="J5614" i="2"/>
  <c r="I5614" i="2"/>
  <c r="K5614" i="2" s="1"/>
  <c r="H5614" i="2"/>
  <c r="G5614" i="2"/>
  <c r="L5614" i="2" s="1"/>
  <c r="O5613" i="2"/>
  <c r="N5613" i="2"/>
  <c r="K5613" i="2"/>
  <c r="J5613" i="2"/>
  <c r="I5613" i="2"/>
  <c r="H5613" i="2"/>
  <c r="G5613" i="2"/>
  <c r="L5613" i="2" s="1"/>
  <c r="O5612" i="2"/>
  <c r="N5612" i="2"/>
  <c r="J5612" i="2"/>
  <c r="I5612" i="2"/>
  <c r="K5612" i="2" s="1"/>
  <c r="H5612" i="2"/>
  <c r="G5612" i="2"/>
  <c r="L5612" i="2" s="1"/>
  <c r="O5611" i="2"/>
  <c r="N5611" i="2"/>
  <c r="J5611" i="2"/>
  <c r="K5611" i="2" s="1"/>
  <c r="I5611" i="2"/>
  <c r="H5611" i="2"/>
  <c r="G5611" i="2"/>
  <c r="L5611" i="2" s="1"/>
  <c r="O5610" i="2"/>
  <c r="N5610" i="2"/>
  <c r="J5610" i="2"/>
  <c r="K5610" i="2" s="1"/>
  <c r="I5610" i="2"/>
  <c r="H5610" i="2"/>
  <c r="G5610" i="2"/>
  <c r="L5610" i="2" s="1"/>
  <c r="O5609" i="2"/>
  <c r="N5609" i="2"/>
  <c r="J5609" i="2"/>
  <c r="K5609" i="2" s="1"/>
  <c r="I5609" i="2"/>
  <c r="H5609" i="2"/>
  <c r="G5609" i="2"/>
  <c r="L5609" i="2" s="1"/>
  <c r="AD5609" i="2" s="1"/>
  <c r="O5608" i="2"/>
  <c r="N5608" i="2"/>
  <c r="J5608" i="2"/>
  <c r="I5608" i="2"/>
  <c r="K5608" i="2" s="1"/>
  <c r="H5608" i="2"/>
  <c r="G5608" i="2"/>
  <c r="L5608" i="2" s="1"/>
  <c r="O5607" i="2"/>
  <c r="N5607" i="2"/>
  <c r="J5607" i="2"/>
  <c r="K5607" i="2" s="1"/>
  <c r="I5607" i="2"/>
  <c r="H5607" i="2"/>
  <c r="G5607" i="2"/>
  <c r="L5607" i="2" s="1"/>
  <c r="O5606" i="2"/>
  <c r="N5606" i="2"/>
  <c r="J5606" i="2"/>
  <c r="K5606" i="2" s="1"/>
  <c r="I5606" i="2"/>
  <c r="H5606" i="2"/>
  <c r="G5606" i="2"/>
  <c r="L5606" i="2" s="1"/>
  <c r="O5605" i="2"/>
  <c r="N5605" i="2"/>
  <c r="J5605" i="2"/>
  <c r="I5605" i="2"/>
  <c r="K5605" i="2" s="1"/>
  <c r="H5605" i="2"/>
  <c r="G5605" i="2"/>
  <c r="L5605" i="2" s="1"/>
  <c r="AD5605" i="2" s="1"/>
  <c r="O5604" i="2"/>
  <c r="N5604" i="2"/>
  <c r="L5604" i="2"/>
  <c r="J5604" i="2"/>
  <c r="I5604" i="2"/>
  <c r="K5604" i="2" s="1"/>
  <c r="H5604" i="2"/>
  <c r="G5604" i="2"/>
  <c r="O5603" i="2"/>
  <c r="N5603" i="2"/>
  <c r="J5603" i="2"/>
  <c r="K5603" i="2" s="1"/>
  <c r="I5603" i="2"/>
  <c r="H5603" i="2"/>
  <c r="G5603" i="2"/>
  <c r="L5603" i="2" s="1"/>
  <c r="O5602" i="2"/>
  <c r="N5602" i="2"/>
  <c r="J5602" i="2"/>
  <c r="I5602" i="2"/>
  <c r="K5602" i="2" s="1"/>
  <c r="H5602" i="2"/>
  <c r="G5602" i="2"/>
  <c r="L5602" i="2" s="1"/>
  <c r="O5601" i="2"/>
  <c r="N5601" i="2"/>
  <c r="J5601" i="2"/>
  <c r="K5601" i="2" s="1"/>
  <c r="I5601" i="2"/>
  <c r="H5601" i="2"/>
  <c r="G5601" i="2"/>
  <c r="L5601" i="2" s="1"/>
  <c r="O5600" i="2"/>
  <c r="N5600" i="2"/>
  <c r="J5600" i="2"/>
  <c r="K5600" i="2" s="1"/>
  <c r="I5600" i="2"/>
  <c r="H5600" i="2"/>
  <c r="G5600" i="2"/>
  <c r="L5600" i="2" s="1"/>
  <c r="O5599" i="2"/>
  <c r="N5599" i="2"/>
  <c r="L5599" i="2"/>
  <c r="K5599" i="2"/>
  <c r="J5599" i="2"/>
  <c r="I5599" i="2"/>
  <c r="H5599" i="2"/>
  <c r="G5599" i="2"/>
  <c r="O5598" i="2"/>
  <c r="N5598" i="2"/>
  <c r="J5598" i="2"/>
  <c r="I5598" i="2"/>
  <c r="K5598" i="2" s="1"/>
  <c r="H5598" i="2"/>
  <c r="G5598" i="2"/>
  <c r="L5598" i="2" s="1"/>
  <c r="O5597" i="2"/>
  <c r="N5597" i="2"/>
  <c r="J5597" i="2"/>
  <c r="K5597" i="2" s="1"/>
  <c r="I5597" i="2"/>
  <c r="H5597" i="2"/>
  <c r="G5597" i="2"/>
  <c r="L5597" i="2" s="1"/>
  <c r="O5596" i="2"/>
  <c r="N5596" i="2"/>
  <c r="J5596" i="2"/>
  <c r="I5596" i="2"/>
  <c r="K5596" i="2" s="1"/>
  <c r="H5596" i="2"/>
  <c r="G5596" i="2"/>
  <c r="L5596" i="2" s="1"/>
  <c r="O5595" i="2"/>
  <c r="N5595" i="2"/>
  <c r="J5595" i="2"/>
  <c r="I5595" i="2"/>
  <c r="K5595" i="2" s="1"/>
  <c r="H5595" i="2"/>
  <c r="G5595" i="2"/>
  <c r="L5595" i="2" s="1"/>
  <c r="O5594" i="2"/>
  <c r="N5594" i="2"/>
  <c r="J5594" i="2"/>
  <c r="I5594" i="2"/>
  <c r="K5594" i="2" s="1"/>
  <c r="H5594" i="2"/>
  <c r="G5594" i="2"/>
  <c r="L5594" i="2" s="1"/>
  <c r="O5593" i="2"/>
  <c r="N5593" i="2"/>
  <c r="J5593" i="2"/>
  <c r="K5593" i="2" s="1"/>
  <c r="I5593" i="2"/>
  <c r="H5593" i="2"/>
  <c r="G5593" i="2"/>
  <c r="L5593" i="2" s="1"/>
  <c r="O5592" i="2"/>
  <c r="N5592" i="2"/>
  <c r="L5592" i="2"/>
  <c r="J5592" i="2"/>
  <c r="I5592" i="2"/>
  <c r="K5592" i="2" s="1"/>
  <c r="H5592" i="2"/>
  <c r="G5592" i="2"/>
  <c r="O5591" i="2"/>
  <c r="N5591" i="2"/>
  <c r="J5591" i="2"/>
  <c r="I5591" i="2"/>
  <c r="K5591" i="2" s="1"/>
  <c r="H5591" i="2"/>
  <c r="G5591" i="2"/>
  <c r="L5591" i="2" s="1"/>
  <c r="O5590" i="2"/>
  <c r="N5590" i="2"/>
  <c r="L5590" i="2"/>
  <c r="J5590" i="2"/>
  <c r="K5590" i="2" s="1"/>
  <c r="I5590" i="2"/>
  <c r="H5590" i="2"/>
  <c r="G5590" i="2"/>
  <c r="O5589" i="2"/>
  <c r="N5589" i="2"/>
  <c r="J5589" i="2"/>
  <c r="K5589" i="2" s="1"/>
  <c r="I5589" i="2"/>
  <c r="H5589" i="2"/>
  <c r="G5589" i="2"/>
  <c r="L5589" i="2" s="1"/>
  <c r="O5588" i="2"/>
  <c r="N5588" i="2"/>
  <c r="J5588" i="2"/>
  <c r="K5588" i="2" s="1"/>
  <c r="I5588" i="2"/>
  <c r="H5588" i="2"/>
  <c r="G5588" i="2"/>
  <c r="L5588" i="2" s="1"/>
  <c r="O5587" i="2"/>
  <c r="N5587" i="2"/>
  <c r="J5587" i="2"/>
  <c r="I5587" i="2"/>
  <c r="K5587" i="2" s="1"/>
  <c r="H5587" i="2"/>
  <c r="G5587" i="2"/>
  <c r="L5587" i="2" s="1"/>
  <c r="O5586" i="2"/>
  <c r="N5586" i="2"/>
  <c r="J5586" i="2"/>
  <c r="K5586" i="2" s="1"/>
  <c r="I5586" i="2"/>
  <c r="H5586" i="2"/>
  <c r="G5586" i="2"/>
  <c r="L5586" i="2" s="1"/>
  <c r="O5585" i="2"/>
  <c r="N5585" i="2"/>
  <c r="J5585" i="2"/>
  <c r="K5585" i="2" s="1"/>
  <c r="I5585" i="2"/>
  <c r="H5585" i="2"/>
  <c r="G5585" i="2"/>
  <c r="L5585" i="2" s="1"/>
  <c r="O5584" i="2"/>
  <c r="N5584" i="2"/>
  <c r="J5584" i="2"/>
  <c r="I5584" i="2"/>
  <c r="K5584" i="2" s="1"/>
  <c r="H5584" i="2"/>
  <c r="G5584" i="2"/>
  <c r="L5584" i="2" s="1"/>
  <c r="O5583" i="2"/>
  <c r="N5583" i="2"/>
  <c r="J5583" i="2"/>
  <c r="I5583" i="2"/>
  <c r="K5583" i="2" s="1"/>
  <c r="H5583" i="2"/>
  <c r="G5583" i="2"/>
  <c r="L5583" i="2" s="1"/>
  <c r="O5582" i="2"/>
  <c r="N5582" i="2"/>
  <c r="J5582" i="2"/>
  <c r="I5582" i="2"/>
  <c r="K5582" i="2" s="1"/>
  <c r="H5582" i="2"/>
  <c r="G5582" i="2"/>
  <c r="L5582" i="2" s="1"/>
  <c r="O5581" i="2"/>
  <c r="N5581" i="2"/>
  <c r="J5581" i="2"/>
  <c r="K5581" i="2" s="1"/>
  <c r="I5581" i="2"/>
  <c r="H5581" i="2"/>
  <c r="G5581" i="2"/>
  <c r="L5581" i="2" s="1"/>
  <c r="O5580" i="2"/>
  <c r="N5580" i="2"/>
  <c r="L5580" i="2"/>
  <c r="J5580" i="2"/>
  <c r="I5580" i="2"/>
  <c r="K5580" i="2" s="1"/>
  <c r="H5580" i="2"/>
  <c r="G5580" i="2"/>
  <c r="O5579" i="2"/>
  <c r="N5579" i="2"/>
  <c r="J5579" i="2"/>
  <c r="K5579" i="2" s="1"/>
  <c r="I5579" i="2"/>
  <c r="H5579" i="2"/>
  <c r="G5579" i="2"/>
  <c r="L5579" i="2" s="1"/>
  <c r="O5578" i="2"/>
  <c r="N5578" i="2"/>
  <c r="J5578" i="2"/>
  <c r="I5578" i="2"/>
  <c r="K5578" i="2" s="1"/>
  <c r="H5578" i="2"/>
  <c r="G5578" i="2"/>
  <c r="L5578" i="2" s="1"/>
  <c r="O5577" i="2"/>
  <c r="N5577" i="2"/>
  <c r="J5577" i="2"/>
  <c r="K5577" i="2" s="1"/>
  <c r="I5577" i="2"/>
  <c r="H5577" i="2"/>
  <c r="G5577" i="2"/>
  <c r="L5577" i="2" s="1"/>
  <c r="O5576" i="2"/>
  <c r="N5576" i="2"/>
  <c r="J5576" i="2"/>
  <c r="I5576" i="2"/>
  <c r="K5576" i="2" s="1"/>
  <c r="H5576" i="2"/>
  <c r="G5576" i="2"/>
  <c r="L5576" i="2" s="1"/>
  <c r="O5575" i="2"/>
  <c r="N5575" i="2"/>
  <c r="J5575" i="2"/>
  <c r="I5575" i="2"/>
  <c r="K5575" i="2" s="1"/>
  <c r="H5575" i="2"/>
  <c r="G5575" i="2"/>
  <c r="L5575" i="2" s="1"/>
  <c r="O5574" i="2"/>
  <c r="N5574" i="2"/>
  <c r="J5574" i="2"/>
  <c r="K5574" i="2" s="1"/>
  <c r="I5574" i="2"/>
  <c r="H5574" i="2"/>
  <c r="G5574" i="2"/>
  <c r="L5574" i="2" s="1"/>
  <c r="O5573" i="2"/>
  <c r="N5573" i="2"/>
  <c r="J5573" i="2"/>
  <c r="I5573" i="2"/>
  <c r="K5573" i="2" s="1"/>
  <c r="H5573" i="2"/>
  <c r="G5573" i="2"/>
  <c r="L5573" i="2" s="1"/>
  <c r="AD5573" i="2" s="1"/>
  <c r="O5572" i="2"/>
  <c r="N5572" i="2"/>
  <c r="J5572" i="2"/>
  <c r="I5572" i="2"/>
  <c r="K5572" i="2" s="1"/>
  <c r="H5572" i="2"/>
  <c r="G5572" i="2"/>
  <c r="L5572" i="2" s="1"/>
  <c r="O5571" i="2"/>
  <c r="N5571" i="2"/>
  <c r="J5571" i="2"/>
  <c r="I5571" i="2"/>
  <c r="K5571" i="2" s="1"/>
  <c r="H5571" i="2"/>
  <c r="G5571" i="2"/>
  <c r="L5571" i="2" s="1"/>
  <c r="O5570" i="2"/>
  <c r="N5570" i="2"/>
  <c r="J5570" i="2"/>
  <c r="K5570" i="2" s="1"/>
  <c r="I5570" i="2"/>
  <c r="H5570" i="2"/>
  <c r="G5570" i="2"/>
  <c r="L5570" i="2" s="1"/>
  <c r="O5569" i="2"/>
  <c r="N5569" i="2"/>
  <c r="L5569" i="2"/>
  <c r="J5569" i="2"/>
  <c r="K5569" i="2" s="1"/>
  <c r="I5569" i="2"/>
  <c r="H5569" i="2"/>
  <c r="G5569" i="2"/>
  <c r="O5568" i="2"/>
  <c r="N5568" i="2"/>
  <c r="J5568" i="2"/>
  <c r="I5568" i="2"/>
  <c r="K5568" i="2" s="1"/>
  <c r="H5568" i="2"/>
  <c r="G5568" i="2"/>
  <c r="L5568" i="2" s="1"/>
  <c r="O5567" i="2"/>
  <c r="N5567" i="2"/>
  <c r="J5567" i="2"/>
  <c r="I5567" i="2"/>
  <c r="K5567" i="2" s="1"/>
  <c r="H5567" i="2"/>
  <c r="G5567" i="2"/>
  <c r="L5567" i="2" s="1"/>
  <c r="AD5567" i="2" s="1"/>
  <c r="O5566" i="2"/>
  <c r="N5566" i="2"/>
  <c r="L5566" i="2"/>
  <c r="J5566" i="2"/>
  <c r="K5566" i="2" s="1"/>
  <c r="I5566" i="2"/>
  <c r="H5566" i="2"/>
  <c r="G5566" i="2"/>
  <c r="O5565" i="2"/>
  <c r="N5565" i="2"/>
  <c r="J5565" i="2"/>
  <c r="K5565" i="2" s="1"/>
  <c r="I5565" i="2"/>
  <c r="H5565" i="2"/>
  <c r="G5565" i="2"/>
  <c r="L5565" i="2" s="1"/>
  <c r="O5564" i="2"/>
  <c r="N5564" i="2"/>
  <c r="J5564" i="2"/>
  <c r="K5564" i="2" s="1"/>
  <c r="I5564" i="2"/>
  <c r="H5564" i="2"/>
  <c r="G5564" i="2"/>
  <c r="L5564" i="2" s="1"/>
  <c r="O5563" i="2"/>
  <c r="N5563" i="2"/>
  <c r="J5563" i="2"/>
  <c r="I5563" i="2"/>
  <c r="K5563" i="2" s="1"/>
  <c r="H5563" i="2"/>
  <c r="G5563" i="2"/>
  <c r="L5563" i="2" s="1"/>
  <c r="O5562" i="2"/>
  <c r="N5562" i="2"/>
  <c r="J5562" i="2"/>
  <c r="I5562" i="2"/>
  <c r="K5562" i="2" s="1"/>
  <c r="H5562" i="2"/>
  <c r="G5562" i="2"/>
  <c r="L5562" i="2" s="1"/>
  <c r="O5561" i="2"/>
  <c r="N5561" i="2"/>
  <c r="J5561" i="2"/>
  <c r="K5561" i="2" s="1"/>
  <c r="I5561" i="2"/>
  <c r="H5561" i="2"/>
  <c r="G5561" i="2"/>
  <c r="L5561" i="2" s="1"/>
  <c r="O5560" i="2"/>
  <c r="N5560" i="2"/>
  <c r="J5560" i="2"/>
  <c r="I5560" i="2"/>
  <c r="K5560" i="2" s="1"/>
  <c r="H5560" i="2"/>
  <c r="G5560" i="2"/>
  <c r="L5560" i="2" s="1"/>
  <c r="O5559" i="2"/>
  <c r="N5559" i="2"/>
  <c r="J5559" i="2"/>
  <c r="K5559" i="2" s="1"/>
  <c r="I5559" i="2"/>
  <c r="H5559" i="2"/>
  <c r="G5559" i="2"/>
  <c r="L5559" i="2" s="1"/>
  <c r="AD5559" i="2" s="1"/>
  <c r="O5558" i="2"/>
  <c r="N5558" i="2"/>
  <c r="J5558" i="2"/>
  <c r="K5558" i="2" s="1"/>
  <c r="I5558" i="2"/>
  <c r="H5558" i="2"/>
  <c r="G5558" i="2"/>
  <c r="L5558" i="2" s="1"/>
  <c r="O5557" i="2"/>
  <c r="N5557" i="2"/>
  <c r="J5557" i="2"/>
  <c r="K5557" i="2" s="1"/>
  <c r="I5557" i="2"/>
  <c r="H5557" i="2"/>
  <c r="G5557" i="2"/>
  <c r="L5557" i="2" s="1"/>
  <c r="O5556" i="2"/>
  <c r="N5556" i="2"/>
  <c r="L5556" i="2"/>
  <c r="J5556" i="2"/>
  <c r="I5556" i="2"/>
  <c r="K5556" i="2" s="1"/>
  <c r="H5556" i="2"/>
  <c r="G5556" i="2"/>
  <c r="O5555" i="2"/>
  <c r="N5555" i="2"/>
  <c r="J5555" i="2"/>
  <c r="I5555" i="2"/>
  <c r="K5555" i="2" s="1"/>
  <c r="H5555" i="2"/>
  <c r="G5555" i="2"/>
  <c r="L5555" i="2" s="1"/>
  <c r="O5554" i="2"/>
  <c r="N5554" i="2"/>
  <c r="J5554" i="2"/>
  <c r="K5554" i="2" s="1"/>
  <c r="I5554" i="2"/>
  <c r="H5554" i="2"/>
  <c r="G5554" i="2"/>
  <c r="L5554" i="2" s="1"/>
  <c r="O5553" i="2"/>
  <c r="N5553" i="2"/>
  <c r="J5553" i="2"/>
  <c r="I5553" i="2"/>
  <c r="K5553" i="2" s="1"/>
  <c r="H5553" i="2"/>
  <c r="G5553" i="2"/>
  <c r="L5553" i="2" s="1"/>
  <c r="O5552" i="2"/>
  <c r="N5552" i="2"/>
  <c r="K5552" i="2"/>
  <c r="J5552" i="2"/>
  <c r="I5552" i="2"/>
  <c r="H5552" i="2"/>
  <c r="G5552" i="2"/>
  <c r="L5552" i="2" s="1"/>
  <c r="O5551" i="2"/>
  <c r="N5551" i="2"/>
  <c r="J5551" i="2"/>
  <c r="K5551" i="2" s="1"/>
  <c r="I5551" i="2"/>
  <c r="H5551" i="2"/>
  <c r="G5551" i="2"/>
  <c r="L5551" i="2" s="1"/>
  <c r="O5550" i="2"/>
  <c r="N5550" i="2"/>
  <c r="J5550" i="2"/>
  <c r="K5550" i="2" s="1"/>
  <c r="I5550" i="2"/>
  <c r="H5550" i="2"/>
  <c r="G5550" i="2"/>
  <c r="L5550" i="2" s="1"/>
  <c r="O5549" i="2"/>
  <c r="N5549" i="2"/>
  <c r="J5549" i="2"/>
  <c r="K5549" i="2" s="1"/>
  <c r="I5549" i="2"/>
  <c r="H5549" i="2"/>
  <c r="G5549" i="2"/>
  <c r="L5549" i="2" s="1"/>
  <c r="O5548" i="2"/>
  <c r="N5548" i="2"/>
  <c r="J5548" i="2"/>
  <c r="K5548" i="2" s="1"/>
  <c r="I5548" i="2"/>
  <c r="H5548" i="2"/>
  <c r="G5548" i="2"/>
  <c r="L5548" i="2" s="1"/>
  <c r="O5547" i="2"/>
  <c r="N5547" i="2"/>
  <c r="J5547" i="2"/>
  <c r="I5547" i="2"/>
  <c r="K5547" i="2" s="1"/>
  <c r="H5547" i="2"/>
  <c r="G5547" i="2"/>
  <c r="L5547" i="2" s="1"/>
  <c r="O5546" i="2"/>
  <c r="N5546" i="2"/>
  <c r="L5546" i="2"/>
  <c r="J5546" i="2"/>
  <c r="K5546" i="2" s="1"/>
  <c r="I5546" i="2"/>
  <c r="H5546" i="2"/>
  <c r="G5546" i="2"/>
  <c r="O5545" i="2"/>
  <c r="N5545" i="2"/>
  <c r="J5545" i="2"/>
  <c r="I5545" i="2"/>
  <c r="K5545" i="2" s="1"/>
  <c r="H5545" i="2"/>
  <c r="G5545" i="2"/>
  <c r="L5545" i="2" s="1"/>
  <c r="O5544" i="2"/>
  <c r="N5544" i="2"/>
  <c r="J5544" i="2"/>
  <c r="K5544" i="2" s="1"/>
  <c r="I5544" i="2"/>
  <c r="H5544" i="2"/>
  <c r="G5544" i="2"/>
  <c r="L5544" i="2" s="1"/>
  <c r="O5543" i="2"/>
  <c r="N5543" i="2"/>
  <c r="J5543" i="2"/>
  <c r="I5543" i="2"/>
  <c r="K5543" i="2" s="1"/>
  <c r="H5543" i="2"/>
  <c r="G5543" i="2"/>
  <c r="L5543" i="2" s="1"/>
  <c r="O5542" i="2"/>
  <c r="N5542" i="2"/>
  <c r="J5542" i="2"/>
  <c r="K5542" i="2" s="1"/>
  <c r="I5542" i="2"/>
  <c r="H5542" i="2"/>
  <c r="G5542" i="2"/>
  <c r="L5542" i="2" s="1"/>
  <c r="O5541" i="2"/>
  <c r="N5541" i="2"/>
  <c r="J5541" i="2"/>
  <c r="K5541" i="2" s="1"/>
  <c r="I5541" i="2"/>
  <c r="H5541" i="2"/>
  <c r="G5541" i="2"/>
  <c r="L5541" i="2" s="1"/>
  <c r="O5540" i="2"/>
  <c r="N5540" i="2"/>
  <c r="J5540" i="2"/>
  <c r="I5540" i="2"/>
  <c r="K5540" i="2" s="1"/>
  <c r="H5540" i="2"/>
  <c r="G5540" i="2"/>
  <c r="L5540" i="2" s="1"/>
  <c r="O5539" i="2"/>
  <c r="N5539" i="2"/>
  <c r="J5539" i="2"/>
  <c r="K5539" i="2" s="1"/>
  <c r="I5539" i="2"/>
  <c r="H5539" i="2"/>
  <c r="G5539" i="2"/>
  <c r="L5539" i="2" s="1"/>
  <c r="O5538" i="2"/>
  <c r="N5538" i="2"/>
  <c r="J5538" i="2"/>
  <c r="K5538" i="2" s="1"/>
  <c r="I5538" i="2"/>
  <c r="H5538" i="2"/>
  <c r="G5538" i="2"/>
  <c r="L5538" i="2" s="1"/>
  <c r="O5537" i="2"/>
  <c r="N5537" i="2"/>
  <c r="J5537" i="2"/>
  <c r="K5537" i="2" s="1"/>
  <c r="I5537" i="2"/>
  <c r="H5537" i="2"/>
  <c r="G5537" i="2"/>
  <c r="L5537" i="2" s="1"/>
  <c r="AD5537" i="2" s="1"/>
  <c r="O5536" i="2"/>
  <c r="N5536" i="2"/>
  <c r="L5536" i="2"/>
  <c r="J5536" i="2"/>
  <c r="I5536" i="2"/>
  <c r="K5536" i="2" s="1"/>
  <c r="H5536" i="2"/>
  <c r="G5536" i="2"/>
  <c r="O5535" i="2"/>
  <c r="N5535" i="2"/>
  <c r="J5535" i="2"/>
  <c r="I5535" i="2"/>
  <c r="K5535" i="2" s="1"/>
  <c r="H5535" i="2"/>
  <c r="G5535" i="2"/>
  <c r="L5535" i="2" s="1"/>
  <c r="O5534" i="2"/>
  <c r="N5534" i="2"/>
  <c r="J5534" i="2"/>
  <c r="K5534" i="2" s="1"/>
  <c r="I5534" i="2"/>
  <c r="H5534" i="2"/>
  <c r="G5534" i="2"/>
  <c r="L5534" i="2" s="1"/>
  <c r="O5533" i="2"/>
  <c r="N5533" i="2"/>
  <c r="J5533" i="2"/>
  <c r="K5533" i="2" s="1"/>
  <c r="I5533" i="2"/>
  <c r="H5533" i="2"/>
  <c r="G5533" i="2"/>
  <c r="L5533" i="2" s="1"/>
  <c r="O5532" i="2"/>
  <c r="N5532" i="2"/>
  <c r="J5532" i="2"/>
  <c r="I5532" i="2"/>
  <c r="K5532" i="2" s="1"/>
  <c r="H5532" i="2"/>
  <c r="G5532" i="2"/>
  <c r="L5532" i="2" s="1"/>
  <c r="O5531" i="2"/>
  <c r="N5531" i="2"/>
  <c r="J5531" i="2"/>
  <c r="K5531" i="2" s="1"/>
  <c r="I5531" i="2"/>
  <c r="H5531" i="2"/>
  <c r="G5531" i="2"/>
  <c r="L5531" i="2" s="1"/>
  <c r="O5530" i="2"/>
  <c r="N5530" i="2"/>
  <c r="J5530" i="2"/>
  <c r="K5530" i="2" s="1"/>
  <c r="I5530" i="2"/>
  <c r="H5530" i="2"/>
  <c r="G5530" i="2"/>
  <c r="L5530" i="2" s="1"/>
  <c r="O5529" i="2"/>
  <c r="N5529" i="2"/>
  <c r="K5529" i="2"/>
  <c r="J5529" i="2"/>
  <c r="I5529" i="2"/>
  <c r="H5529" i="2"/>
  <c r="G5529" i="2"/>
  <c r="L5529" i="2" s="1"/>
  <c r="O5528" i="2"/>
  <c r="N5528" i="2"/>
  <c r="J5528" i="2"/>
  <c r="I5528" i="2"/>
  <c r="K5528" i="2" s="1"/>
  <c r="H5528" i="2"/>
  <c r="G5528" i="2"/>
  <c r="L5528" i="2" s="1"/>
  <c r="O5527" i="2"/>
  <c r="N5527" i="2"/>
  <c r="J5527" i="2"/>
  <c r="I5527" i="2"/>
  <c r="K5527" i="2" s="1"/>
  <c r="H5527" i="2"/>
  <c r="G5527" i="2"/>
  <c r="L5527" i="2" s="1"/>
  <c r="O5526" i="2"/>
  <c r="N5526" i="2"/>
  <c r="J5526" i="2"/>
  <c r="K5526" i="2" s="1"/>
  <c r="I5526" i="2"/>
  <c r="H5526" i="2"/>
  <c r="G5526" i="2"/>
  <c r="L5526" i="2" s="1"/>
  <c r="O5525" i="2"/>
  <c r="N5525" i="2"/>
  <c r="J5525" i="2"/>
  <c r="I5525" i="2"/>
  <c r="K5525" i="2" s="1"/>
  <c r="H5525" i="2"/>
  <c r="G5525" i="2"/>
  <c r="L5525" i="2" s="1"/>
  <c r="O5524" i="2"/>
  <c r="N5524" i="2"/>
  <c r="J5524" i="2"/>
  <c r="K5524" i="2" s="1"/>
  <c r="I5524" i="2"/>
  <c r="H5524" i="2"/>
  <c r="G5524" i="2"/>
  <c r="L5524" i="2" s="1"/>
  <c r="O5523" i="2"/>
  <c r="N5523" i="2"/>
  <c r="J5523" i="2"/>
  <c r="I5523" i="2"/>
  <c r="K5523" i="2" s="1"/>
  <c r="H5523" i="2"/>
  <c r="G5523" i="2"/>
  <c r="L5523" i="2" s="1"/>
  <c r="O5522" i="2"/>
  <c r="N5522" i="2"/>
  <c r="J5522" i="2"/>
  <c r="I5522" i="2"/>
  <c r="K5522" i="2" s="1"/>
  <c r="H5522" i="2"/>
  <c r="G5522" i="2"/>
  <c r="L5522" i="2" s="1"/>
  <c r="O5521" i="2"/>
  <c r="N5521" i="2"/>
  <c r="K5521" i="2"/>
  <c r="J5521" i="2"/>
  <c r="I5521" i="2"/>
  <c r="H5521" i="2"/>
  <c r="G5521" i="2"/>
  <c r="L5521" i="2" s="1"/>
  <c r="O5520" i="2"/>
  <c r="N5520" i="2"/>
  <c r="J5520" i="2"/>
  <c r="K5520" i="2" s="1"/>
  <c r="I5520" i="2"/>
  <c r="H5520" i="2"/>
  <c r="G5520" i="2"/>
  <c r="L5520" i="2" s="1"/>
  <c r="O5519" i="2"/>
  <c r="N5519" i="2"/>
  <c r="L5519" i="2"/>
  <c r="J5519" i="2"/>
  <c r="K5519" i="2" s="1"/>
  <c r="I5519" i="2"/>
  <c r="H5519" i="2"/>
  <c r="G5519" i="2"/>
  <c r="O5518" i="2"/>
  <c r="N5518" i="2"/>
  <c r="J5518" i="2"/>
  <c r="I5518" i="2"/>
  <c r="K5518" i="2" s="1"/>
  <c r="H5518" i="2"/>
  <c r="G5518" i="2"/>
  <c r="L5518" i="2" s="1"/>
  <c r="O5517" i="2"/>
  <c r="N5517" i="2"/>
  <c r="J5517" i="2"/>
  <c r="I5517" i="2"/>
  <c r="K5517" i="2" s="1"/>
  <c r="H5517" i="2"/>
  <c r="G5517" i="2"/>
  <c r="L5517" i="2" s="1"/>
  <c r="O5516" i="2"/>
  <c r="N5516" i="2"/>
  <c r="J5516" i="2"/>
  <c r="I5516" i="2"/>
  <c r="K5516" i="2" s="1"/>
  <c r="H5516" i="2"/>
  <c r="G5516" i="2"/>
  <c r="L5516" i="2" s="1"/>
  <c r="O5515" i="2"/>
  <c r="N5515" i="2"/>
  <c r="J5515" i="2"/>
  <c r="I5515" i="2"/>
  <c r="K5515" i="2" s="1"/>
  <c r="H5515" i="2"/>
  <c r="G5515" i="2"/>
  <c r="L5515" i="2" s="1"/>
  <c r="AD5515" i="2" s="1"/>
  <c r="O5514" i="2"/>
  <c r="N5514" i="2"/>
  <c r="J5514" i="2"/>
  <c r="I5514" i="2"/>
  <c r="K5514" i="2" s="1"/>
  <c r="H5514" i="2"/>
  <c r="G5514" i="2"/>
  <c r="L5514" i="2" s="1"/>
  <c r="O5513" i="2"/>
  <c r="N5513" i="2"/>
  <c r="J5513" i="2"/>
  <c r="K5513" i="2" s="1"/>
  <c r="I5513" i="2"/>
  <c r="H5513" i="2"/>
  <c r="G5513" i="2"/>
  <c r="L5513" i="2" s="1"/>
  <c r="O5512" i="2"/>
  <c r="N5512" i="2"/>
  <c r="J5512" i="2"/>
  <c r="K5512" i="2" s="1"/>
  <c r="I5512" i="2"/>
  <c r="H5512" i="2"/>
  <c r="G5512" i="2"/>
  <c r="L5512" i="2" s="1"/>
  <c r="O5511" i="2"/>
  <c r="N5511" i="2"/>
  <c r="J5511" i="2"/>
  <c r="K5511" i="2" s="1"/>
  <c r="I5511" i="2"/>
  <c r="H5511" i="2"/>
  <c r="G5511" i="2"/>
  <c r="L5511" i="2" s="1"/>
  <c r="O5510" i="2"/>
  <c r="N5510" i="2"/>
  <c r="L5510" i="2"/>
  <c r="J5510" i="2"/>
  <c r="K5510" i="2" s="1"/>
  <c r="I5510" i="2"/>
  <c r="H5510" i="2"/>
  <c r="G5510" i="2"/>
  <c r="O5509" i="2"/>
  <c r="N5509" i="2"/>
  <c r="J5509" i="2"/>
  <c r="K5509" i="2" s="1"/>
  <c r="I5509" i="2"/>
  <c r="H5509" i="2"/>
  <c r="G5509" i="2"/>
  <c r="L5509" i="2" s="1"/>
  <c r="O5508" i="2"/>
  <c r="N5508" i="2"/>
  <c r="J5508" i="2"/>
  <c r="K5508" i="2" s="1"/>
  <c r="I5508" i="2"/>
  <c r="H5508" i="2"/>
  <c r="G5508" i="2"/>
  <c r="L5508" i="2" s="1"/>
  <c r="O5507" i="2"/>
  <c r="N5507" i="2"/>
  <c r="J5507" i="2"/>
  <c r="K5507" i="2" s="1"/>
  <c r="I5507" i="2"/>
  <c r="H5507" i="2"/>
  <c r="G5507" i="2"/>
  <c r="L5507" i="2" s="1"/>
  <c r="O5506" i="2"/>
  <c r="N5506" i="2"/>
  <c r="J5506" i="2"/>
  <c r="K5506" i="2" s="1"/>
  <c r="I5506" i="2"/>
  <c r="H5506" i="2"/>
  <c r="G5506" i="2"/>
  <c r="L5506" i="2" s="1"/>
  <c r="O5505" i="2"/>
  <c r="N5505" i="2"/>
  <c r="J5505" i="2"/>
  <c r="K5505" i="2" s="1"/>
  <c r="I5505" i="2"/>
  <c r="H5505" i="2"/>
  <c r="G5505" i="2"/>
  <c r="L5505" i="2" s="1"/>
  <c r="O5504" i="2"/>
  <c r="N5504" i="2"/>
  <c r="J5504" i="2"/>
  <c r="K5504" i="2" s="1"/>
  <c r="I5504" i="2"/>
  <c r="H5504" i="2"/>
  <c r="G5504" i="2"/>
  <c r="L5504" i="2" s="1"/>
  <c r="O5503" i="2"/>
  <c r="N5503" i="2"/>
  <c r="J5503" i="2"/>
  <c r="I5503" i="2"/>
  <c r="K5503" i="2" s="1"/>
  <c r="H5503" i="2"/>
  <c r="G5503" i="2"/>
  <c r="L5503" i="2" s="1"/>
  <c r="O5502" i="2"/>
  <c r="N5502" i="2"/>
  <c r="J5502" i="2"/>
  <c r="K5502" i="2" s="1"/>
  <c r="I5502" i="2"/>
  <c r="H5502" i="2"/>
  <c r="G5502" i="2"/>
  <c r="L5502" i="2" s="1"/>
  <c r="O5501" i="2"/>
  <c r="N5501" i="2"/>
  <c r="J5501" i="2"/>
  <c r="K5501" i="2" s="1"/>
  <c r="I5501" i="2"/>
  <c r="H5501" i="2"/>
  <c r="G5501" i="2"/>
  <c r="L5501" i="2" s="1"/>
  <c r="O5500" i="2"/>
  <c r="N5500" i="2"/>
  <c r="J5500" i="2"/>
  <c r="I5500" i="2"/>
  <c r="K5500" i="2" s="1"/>
  <c r="H5500" i="2"/>
  <c r="G5500" i="2"/>
  <c r="L5500" i="2" s="1"/>
  <c r="O5499" i="2"/>
  <c r="N5499" i="2"/>
  <c r="J5499" i="2"/>
  <c r="K5499" i="2" s="1"/>
  <c r="I5499" i="2"/>
  <c r="H5499" i="2"/>
  <c r="G5499" i="2"/>
  <c r="L5499" i="2" s="1"/>
  <c r="O5498" i="2"/>
  <c r="N5498" i="2"/>
  <c r="J5498" i="2"/>
  <c r="I5498" i="2"/>
  <c r="K5498" i="2" s="1"/>
  <c r="H5498" i="2"/>
  <c r="G5498" i="2"/>
  <c r="L5498" i="2" s="1"/>
  <c r="O5497" i="2"/>
  <c r="N5497" i="2"/>
  <c r="J5497" i="2"/>
  <c r="I5497" i="2"/>
  <c r="K5497" i="2" s="1"/>
  <c r="H5497" i="2"/>
  <c r="G5497" i="2"/>
  <c r="L5497" i="2" s="1"/>
  <c r="O5496" i="2"/>
  <c r="N5496" i="2"/>
  <c r="L5496" i="2"/>
  <c r="J5496" i="2"/>
  <c r="I5496" i="2"/>
  <c r="K5496" i="2" s="1"/>
  <c r="H5496" i="2"/>
  <c r="G5496" i="2"/>
  <c r="O5495" i="2"/>
  <c r="N5495" i="2"/>
  <c r="K5495" i="2"/>
  <c r="J5495" i="2"/>
  <c r="I5495" i="2"/>
  <c r="H5495" i="2"/>
  <c r="G5495" i="2"/>
  <c r="L5495" i="2" s="1"/>
  <c r="O5494" i="2"/>
  <c r="N5494" i="2"/>
  <c r="J5494" i="2"/>
  <c r="K5494" i="2" s="1"/>
  <c r="I5494" i="2"/>
  <c r="H5494" i="2"/>
  <c r="G5494" i="2"/>
  <c r="L5494" i="2" s="1"/>
  <c r="O5493" i="2"/>
  <c r="N5493" i="2"/>
  <c r="J5493" i="2"/>
  <c r="I5493" i="2"/>
  <c r="K5493" i="2" s="1"/>
  <c r="H5493" i="2"/>
  <c r="G5493" i="2"/>
  <c r="L5493" i="2" s="1"/>
  <c r="O5492" i="2"/>
  <c r="N5492" i="2"/>
  <c r="J5492" i="2"/>
  <c r="I5492" i="2"/>
  <c r="K5492" i="2" s="1"/>
  <c r="H5492" i="2"/>
  <c r="G5492" i="2"/>
  <c r="L5492" i="2" s="1"/>
  <c r="O5491" i="2"/>
  <c r="N5491" i="2"/>
  <c r="K5491" i="2"/>
  <c r="J5491" i="2"/>
  <c r="I5491" i="2"/>
  <c r="H5491" i="2"/>
  <c r="G5491" i="2"/>
  <c r="L5491" i="2" s="1"/>
  <c r="O5490" i="2"/>
  <c r="N5490" i="2"/>
  <c r="K5490" i="2"/>
  <c r="J5490" i="2"/>
  <c r="I5490" i="2"/>
  <c r="H5490" i="2"/>
  <c r="G5490" i="2"/>
  <c r="L5490" i="2" s="1"/>
  <c r="O5489" i="2"/>
  <c r="N5489" i="2"/>
  <c r="J5489" i="2"/>
  <c r="K5489" i="2" s="1"/>
  <c r="I5489" i="2"/>
  <c r="H5489" i="2"/>
  <c r="G5489" i="2"/>
  <c r="L5489" i="2" s="1"/>
  <c r="O5488" i="2"/>
  <c r="N5488" i="2"/>
  <c r="J5488" i="2"/>
  <c r="I5488" i="2"/>
  <c r="K5488" i="2" s="1"/>
  <c r="H5488" i="2"/>
  <c r="G5488" i="2"/>
  <c r="L5488" i="2" s="1"/>
  <c r="O5487" i="2"/>
  <c r="N5487" i="2"/>
  <c r="J5487" i="2"/>
  <c r="I5487" i="2"/>
  <c r="K5487" i="2" s="1"/>
  <c r="H5487" i="2"/>
  <c r="G5487" i="2"/>
  <c r="L5487" i="2" s="1"/>
  <c r="O5486" i="2"/>
  <c r="N5486" i="2"/>
  <c r="J5486" i="2"/>
  <c r="K5486" i="2" s="1"/>
  <c r="I5486" i="2"/>
  <c r="H5486" i="2"/>
  <c r="G5486" i="2"/>
  <c r="L5486" i="2" s="1"/>
  <c r="O5485" i="2"/>
  <c r="N5485" i="2"/>
  <c r="J5485" i="2"/>
  <c r="I5485" i="2"/>
  <c r="K5485" i="2" s="1"/>
  <c r="H5485" i="2"/>
  <c r="G5485" i="2"/>
  <c r="L5485" i="2" s="1"/>
  <c r="AD5485" i="2" s="1"/>
  <c r="O5484" i="2"/>
  <c r="N5484" i="2"/>
  <c r="L5484" i="2"/>
  <c r="J5484" i="2"/>
  <c r="K5484" i="2" s="1"/>
  <c r="I5484" i="2"/>
  <c r="H5484" i="2"/>
  <c r="G5484" i="2"/>
  <c r="O5483" i="2"/>
  <c r="N5483" i="2"/>
  <c r="J5483" i="2"/>
  <c r="I5483" i="2"/>
  <c r="K5483" i="2" s="1"/>
  <c r="H5483" i="2"/>
  <c r="G5483" i="2"/>
  <c r="L5483" i="2" s="1"/>
  <c r="O5482" i="2"/>
  <c r="N5482" i="2"/>
  <c r="J5482" i="2"/>
  <c r="K5482" i="2" s="1"/>
  <c r="I5482" i="2"/>
  <c r="H5482" i="2"/>
  <c r="G5482" i="2"/>
  <c r="L5482" i="2" s="1"/>
  <c r="O5481" i="2"/>
  <c r="N5481" i="2"/>
  <c r="K5481" i="2"/>
  <c r="J5481" i="2"/>
  <c r="I5481" i="2"/>
  <c r="H5481" i="2"/>
  <c r="G5481" i="2"/>
  <c r="L5481" i="2" s="1"/>
  <c r="O5480" i="2"/>
  <c r="N5480" i="2"/>
  <c r="J5480" i="2"/>
  <c r="I5480" i="2"/>
  <c r="K5480" i="2" s="1"/>
  <c r="H5480" i="2"/>
  <c r="G5480" i="2"/>
  <c r="L5480" i="2" s="1"/>
  <c r="O5479" i="2"/>
  <c r="N5479" i="2"/>
  <c r="J5479" i="2"/>
  <c r="I5479" i="2"/>
  <c r="K5479" i="2" s="1"/>
  <c r="H5479" i="2"/>
  <c r="G5479" i="2"/>
  <c r="L5479" i="2" s="1"/>
  <c r="O5478" i="2"/>
  <c r="N5478" i="2"/>
  <c r="J5478" i="2"/>
  <c r="K5478" i="2" s="1"/>
  <c r="I5478" i="2"/>
  <c r="H5478" i="2"/>
  <c r="G5478" i="2"/>
  <c r="L5478" i="2" s="1"/>
  <c r="O5477" i="2"/>
  <c r="N5477" i="2"/>
  <c r="L5477" i="2"/>
  <c r="J5477" i="2"/>
  <c r="K5477" i="2" s="1"/>
  <c r="I5477" i="2"/>
  <c r="H5477" i="2"/>
  <c r="G5477" i="2"/>
  <c r="O5476" i="2"/>
  <c r="N5476" i="2"/>
  <c r="J5476" i="2"/>
  <c r="K5476" i="2" s="1"/>
  <c r="I5476" i="2"/>
  <c r="H5476" i="2"/>
  <c r="G5476" i="2"/>
  <c r="L5476" i="2" s="1"/>
  <c r="O5475" i="2"/>
  <c r="N5475" i="2"/>
  <c r="J5475" i="2"/>
  <c r="K5475" i="2" s="1"/>
  <c r="I5475" i="2"/>
  <c r="H5475" i="2"/>
  <c r="G5475" i="2"/>
  <c r="L5475" i="2" s="1"/>
  <c r="O5474" i="2"/>
  <c r="N5474" i="2"/>
  <c r="J5474" i="2"/>
  <c r="I5474" i="2"/>
  <c r="K5474" i="2" s="1"/>
  <c r="H5474" i="2"/>
  <c r="G5474" i="2"/>
  <c r="L5474" i="2" s="1"/>
  <c r="O5473" i="2"/>
  <c r="N5473" i="2"/>
  <c r="J5473" i="2"/>
  <c r="K5473" i="2" s="1"/>
  <c r="I5473" i="2"/>
  <c r="H5473" i="2"/>
  <c r="G5473" i="2"/>
  <c r="L5473" i="2" s="1"/>
  <c r="O5472" i="2"/>
  <c r="N5472" i="2"/>
  <c r="K5472" i="2"/>
  <c r="J5472" i="2"/>
  <c r="I5472" i="2"/>
  <c r="H5472" i="2"/>
  <c r="G5472" i="2"/>
  <c r="L5472" i="2" s="1"/>
  <c r="O5471" i="2"/>
  <c r="N5471" i="2"/>
  <c r="J5471" i="2"/>
  <c r="K5471" i="2" s="1"/>
  <c r="I5471" i="2"/>
  <c r="H5471" i="2"/>
  <c r="G5471" i="2"/>
  <c r="L5471" i="2" s="1"/>
  <c r="O5470" i="2"/>
  <c r="N5470" i="2"/>
  <c r="J5470" i="2"/>
  <c r="I5470" i="2"/>
  <c r="K5470" i="2" s="1"/>
  <c r="H5470" i="2"/>
  <c r="G5470" i="2"/>
  <c r="L5470" i="2" s="1"/>
  <c r="AD5470" i="2" s="1"/>
  <c r="O5469" i="2"/>
  <c r="N5469" i="2"/>
  <c r="J5469" i="2"/>
  <c r="K5469" i="2" s="1"/>
  <c r="I5469" i="2"/>
  <c r="H5469" i="2"/>
  <c r="G5469" i="2"/>
  <c r="L5469" i="2" s="1"/>
  <c r="O5468" i="2"/>
  <c r="N5468" i="2"/>
  <c r="J5468" i="2"/>
  <c r="K5468" i="2" s="1"/>
  <c r="I5468" i="2"/>
  <c r="H5468" i="2"/>
  <c r="G5468" i="2"/>
  <c r="L5468" i="2" s="1"/>
  <c r="O5467" i="2"/>
  <c r="N5467" i="2"/>
  <c r="J5467" i="2"/>
  <c r="I5467" i="2"/>
  <c r="K5467" i="2" s="1"/>
  <c r="H5467" i="2"/>
  <c r="G5467" i="2"/>
  <c r="L5467" i="2" s="1"/>
  <c r="O5466" i="2"/>
  <c r="N5466" i="2"/>
  <c r="J5466" i="2"/>
  <c r="I5466" i="2"/>
  <c r="K5466" i="2" s="1"/>
  <c r="H5466" i="2"/>
  <c r="G5466" i="2"/>
  <c r="L5466" i="2" s="1"/>
  <c r="O5465" i="2"/>
  <c r="N5465" i="2"/>
  <c r="J5465" i="2"/>
  <c r="I5465" i="2"/>
  <c r="K5465" i="2" s="1"/>
  <c r="H5465" i="2"/>
  <c r="G5465" i="2"/>
  <c r="L5465" i="2" s="1"/>
  <c r="O5464" i="2"/>
  <c r="N5464" i="2"/>
  <c r="J5464" i="2"/>
  <c r="K5464" i="2" s="1"/>
  <c r="I5464" i="2"/>
  <c r="H5464" i="2"/>
  <c r="G5464" i="2"/>
  <c r="L5464" i="2" s="1"/>
  <c r="AD5464" i="2" s="1"/>
  <c r="O5463" i="2"/>
  <c r="N5463" i="2"/>
  <c r="L5463" i="2"/>
  <c r="AD5463" i="2" s="1"/>
  <c r="J5463" i="2"/>
  <c r="I5463" i="2"/>
  <c r="K5463" i="2" s="1"/>
  <c r="H5463" i="2"/>
  <c r="G5463" i="2"/>
  <c r="O5462" i="2"/>
  <c r="N5462" i="2"/>
  <c r="J5462" i="2"/>
  <c r="K5462" i="2" s="1"/>
  <c r="I5462" i="2"/>
  <c r="H5462" i="2"/>
  <c r="G5462" i="2"/>
  <c r="L5462" i="2" s="1"/>
  <c r="O5461" i="2"/>
  <c r="N5461" i="2"/>
  <c r="J5461" i="2"/>
  <c r="I5461" i="2"/>
  <c r="K5461" i="2" s="1"/>
  <c r="H5461" i="2"/>
  <c r="G5461" i="2"/>
  <c r="L5461" i="2" s="1"/>
  <c r="O5460" i="2"/>
  <c r="N5460" i="2"/>
  <c r="J5460" i="2"/>
  <c r="K5460" i="2" s="1"/>
  <c r="I5460" i="2"/>
  <c r="H5460" i="2"/>
  <c r="G5460" i="2"/>
  <c r="L5460" i="2" s="1"/>
  <c r="O5459" i="2"/>
  <c r="N5459" i="2"/>
  <c r="J5459" i="2"/>
  <c r="K5459" i="2" s="1"/>
  <c r="I5459" i="2"/>
  <c r="H5459" i="2"/>
  <c r="G5459" i="2"/>
  <c r="L5459" i="2" s="1"/>
  <c r="O5458" i="2"/>
  <c r="N5458" i="2"/>
  <c r="J5458" i="2"/>
  <c r="K5458" i="2" s="1"/>
  <c r="I5458" i="2"/>
  <c r="H5458" i="2"/>
  <c r="G5458" i="2"/>
  <c r="L5458" i="2" s="1"/>
  <c r="O5457" i="2"/>
  <c r="N5457" i="2"/>
  <c r="J5457" i="2"/>
  <c r="K5457" i="2" s="1"/>
  <c r="I5457" i="2"/>
  <c r="H5457" i="2"/>
  <c r="G5457" i="2"/>
  <c r="L5457" i="2" s="1"/>
  <c r="O5456" i="2"/>
  <c r="N5456" i="2"/>
  <c r="J5456" i="2"/>
  <c r="K5456" i="2" s="1"/>
  <c r="I5456" i="2"/>
  <c r="H5456" i="2"/>
  <c r="G5456" i="2"/>
  <c r="L5456" i="2" s="1"/>
  <c r="O5455" i="2"/>
  <c r="N5455" i="2"/>
  <c r="J5455" i="2"/>
  <c r="I5455" i="2"/>
  <c r="K5455" i="2" s="1"/>
  <c r="H5455" i="2"/>
  <c r="G5455" i="2"/>
  <c r="L5455" i="2" s="1"/>
  <c r="AE5454" i="2"/>
  <c r="O5454" i="2"/>
  <c r="N5454" i="2"/>
  <c r="J5454" i="2"/>
  <c r="I5454" i="2"/>
  <c r="K5454" i="2" s="1"/>
  <c r="H5454" i="2"/>
  <c r="G5454" i="2"/>
  <c r="L5454" i="2" s="1"/>
  <c r="O5453" i="2"/>
  <c r="N5453" i="2"/>
  <c r="J5453" i="2"/>
  <c r="K5453" i="2" s="1"/>
  <c r="I5453" i="2"/>
  <c r="H5453" i="2"/>
  <c r="G5453" i="2"/>
  <c r="L5453" i="2" s="1"/>
  <c r="O5452" i="2"/>
  <c r="N5452" i="2"/>
  <c r="J5452" i="2"/>
  <c r="K5452" i="2" s="1"/>
  <c r="I5452" i="2"/>
  <c r="H5452" i="2"/>
  <c r="G5452" i="2"/>
  <c r="L5452" i="2" s="1"/>
  <c r="O5451" i="2"/>
  <c r="N5451" i="2"/>
  <c r="J5451" i="2"/>
  <c r="K5451" i="2" s="1"/>
  <c r="I5451" i="2"/>
  <c r="H5451" i="2"/>
  <c r="G5451" i="2"/>
  <c r="L5451" i="2" s="1"/>
  <c r="O5450" i="2"/>
  <c r="N5450" i="2"/>
  <c r="J5450" i="2"/>
  <c r="K5450" i="2" s="1"/>
  <c r="I5450" i="2"/>
  <c r="H5450" i="2"/>
  <c r="G5450" i="2"/>
  <c r="L5450" i="2" s="1"/>
  <c r="O5449" i="2"/>
  <c r="N5449" i="2"/>
  <c r="J5449" i="2"/>
  <c r="K5449" i="2" s="1"/>
  <c r="I5449" i="2"/>
  <c r="H5449" i="2"/>
  <c r="G5449" i="2"/>
  <c r="L5449" i="2" s="1"/>
  <c r="O5448" i="2"/>
  <c r="N5448" i="2"/>
  <c r="J5448" i="2"/>
  <c r="I5448" i="2"/>
  <c r="K5448" i="2" s="1"/>
  <c r="H5448" i="2"/>
  <c r="G5448" i="2"/>
  <c r="L5448" i="2" s="1"/>
  <c r="O5447" i="2"/>
  <c r="N5447" i="2"/>
  <c r="J5447" i="2"/>
  <c r="K5447" i="2" s="1"/>
  <c r="I5447" i="2"/>
  <c r="H5447" i="2"/>
  <c r="G5447" i="2"/>
  <c r="L5447" i="2" s="1"/>
  <c r="O5446" i="2"/>
  <c r="N5446" i="2"/>
  <c r="J5446" i="2"/>
  <c r="I5446" i="2"/>
  <c r="K5446" i="2" s="1"/>
  <c r="H5446" i="2"/>
  <c r="G5446" i="2"/>
  <c r="L5446" i="2" s="1"/>
  <c r="O5445" i="2"/>
  <c r="N5445" i="2"/>
  <c r="J5445" i="2"/>
  <c r="I5445" i="2"/>
  <c r="K5445" i="2" s="1"/>
  <c r="H5445" i="2"/>
  <c r="G5445" i="2"/>
  <c r="L5445" i="2" s="1"/>
  <c r="O5444" i="2"/>
  <c r="N5444" i="2"/>
  <c r="J5444" i="2"/>
  <c r="I5444" i="2"/>
  <c r="K5444" i="2" s="1"/>
  <c r="H5444" i="2"/>
  <c r="G5444" i="2"/>
  <c r="L5444" i="2" s="1"/>
  <c r="O5443" i="2"/>
  <c r="N5443" i="2"/>
  <c r="J5443" i="2"/>
  <c r="I5443" i="2"/>
  <c r="K5443" i="2" s="1"/>
  <c r="H5443" i="2"/>
  <c r="G5443" i="2"/>
  <c r="L5443" i="2" s="1"/>
  <c r="O5442" i="2"/>
  <c r="N5442" i="2"/>
  <c r="J5442" i="2"/>
  <c r="K5442" i="2" s="1"/>
  <c r="I5442" i="2"/>
  <c r="H5442" i="2"/>
  <c r="G5442" i="2"/>
  <c r="L5442" i="2" s="1"/>
  <c r="O5441" i="2"/>
  <c r="N5441" i="2"/>
  <c r="L5441" i="2"/>
  <c r="J5441" i="2"/>
  <c r="I5441" i="2"/>
  <c r="K5441" i="2" s="1"/>
  <c r="H5441" i="2"/>
  <c r="G5441" i="2"/>
  <c r="O5440" i="2"/>
  <c r="N5440" i="2"/>
  <c r="J5440" i="2"/>
  <c r="I5440" i="2"/>
  <c r="K5440" i="2" s="1"/>
  <c r="H5440" i="2"/>
  <c r="G5440" i="2"/>
  <c r="L5440" i="2" s="1"/>
  <c r="O5439" i="2"/>
  <c r="N5439" i="2"/>
  <c r="L5439" i="2"/>
  <c r="J5439" i="2"/>
  <c r="I5439" i="2"/>
  <c r="K5439" i="2" s="1"/>
  <c r="H5439" i="2"/>
  <c r="G5439" i="2"/>
  <c r="O5438" i="2"/>
  <c r="N5438" i="2"/>
  <c r="J5438" i="2"/>
  <c r="K5438" i="2" s="1"/>
  <c r="I5438" i="2"/>
  <c r="H5438" i="2"/>
  <c r="G5438" i="2"/>
  <c r="L5438" i="2" s="1"/>
  <c r="O5437" i="2"/>
  <c r="N5437" i="2"/>
  <c r="J5437" i="2"/>
  <c r="I5437" i="2"/>
  <c r="K5437" i="2" s="1"/>
  <c r="H5437" i="2"/>
  <c r="G5437" i="2"/>
  <c r="L5437" i="2" s="1"/>
  <c r="AD5437" i="2" s="1"/>
  <c r="O5436" i="2"/>
  <c r="N5436" i="2"/>
  <c r="J5436" i="2"/>
  <c r="K5436" i="2" s="1"/>
  <c r="I5436" i="2"/>
  <c r="H5436" i="2"/>
  <c r="G5436" i="2"/>
  <c r="L5436" i="2" s="1"/>
  <c r="O5435" i="2"/>
  <c r="N5435" i="2"/>
  <c r="J5435" i="2"/>
  <c r="I5435" i="2"/>
  <c r="K5435" i="2" s="1"/>
  <c r="H5435" i="2"/>
  <c r="G5435" i="2"/>
  <c r="L5435" i="2" s="1"/>
  <c r="O5434" i="2"/>
  <c r="N5434" i="2"/>
  <c r="J5434" i="2"/>
  <c r="I5434" i="2"/>
  <c r="K5434" i="2" s="1"/>
  <c r="H5434" i="2"/>
  <c r="G5434" i="2"/>
  <c r="L5434" i="2" s="1"/>
  <c r="O5433" i="2"/>
  <c r="N5433" i="2"/>
  <c r="J5433" i="2"/>
  <c r="K5433" i="2" s="1"/>
  <c r="I5433" i="2"/>
  <c r="H5433" i="2"/>
  <c r="G5433" i="2"/>
  <c r="L5433" i="2" s="1"/>
  <c r="O5432" i="2"/>
  <c r="N5432" i="2"/>
  <c r="J5432" i="2"/>
  <c r="I5432" i="2"/>
  <c r="K5432" i="2" s="1"/>
  <c r="H5432" i="2"/>
  <c r="G5432" i="2"/>
  <c r="L5432" i="2" s="1"/>
  <c r="O5431" i="2"/>
  <c r="N5431" i="2"/>
  <c r="K5431" i="2"/>
  <c r="J5431" i="2"/>
  <c r="I5431" i="2"/>
  <c r="H5431" i="2"/>
  <c r="G5431" i="2"/>
  <c r="L5431" i="2" s="1"/>
  <c r="O5430" i="2"/>
  <c r="N5430" i="2"/>
  <c r="J5430" i="2"/>
  <c r="K5430" i="2" s="1"/>
  <c r="I5430" i="2"/>
  <c r="H5430" i="2"/>
  <c r="G5430" i="2"/>
  <c r="L5430" i="2" s="1"/>
  <c r="O5429" i="2"/>
  <c r="N5429" i="2"/>
  <c r="J5429" i="2"/>
  <c r="I5429" i="2"/>
  <c r="K5429" i="2" s="1"/>
  <c r="H5429" i="2"/>
  <c r="G5429" i="2"/>
  <c r="L5429" i="2" s="1"/>
  <c r="O5428" i="2"/>
  <c r="N5428" i="2"/>
  <c r="J5428" i="2"/>
  <c r="K5428" i="2" s="1"/>
  <c r="I5428" i="2"/>
  <c r="H5428" i="2"/>
  <c r="G5428" i="2"/>
  <c r="L5428" i="2" s="1"/>
  <c r="O5427" i="2"/>
  <c r="N5427" i="2"/>
  <c r="K5427" i="2"/>
  <c r="J5427" i="2"/>
  <c r="I5427" i="2"/>
  <c r="H5427" i="2"/>
  <c r="G5427" i="2"/>
  <c r="L5427" i="2" s="1"/>
  <c r="O5426" i="2"/>
  <c r="N5426" i="2"/>
  <c r="J5426" i="2"/>
  <c r="K5426" i="2" s="1"/>
  <c r="I5426" i="2"/>
  <c r="H5426" i="2"/>
  <c r="G5426" i="2"/>
  <c r="L5426" i="2" s="1"/>
  <c r="O5425" i="2"/>
  <c r="N5425" i="2"/>
  <c r="K5425" i="2"/>
  <c r="J5425" i="2"/>
  <c r="I5425" i="2"/>
  <c r="H5425" i="2"/>
  <c r="G5425" i="2"/>
  <c r="L5425" i="2" s="1"/>
  <c r="O5424" i="2"/>
  <c r="N5424" i="2"/>
  <c r="J5424" i="2"/>
  <c r="I5424" i="2"/>
  <c r="K5424" i="2" s="1"/>
  <c r="H5424" i="2"/>
  <c r="G5424" i="2"/>
  <c r="L5424" i="2" s="1"/>
  <c r="O5423" i="2"/>
  <c r="N5423" i="2"/>
  <c r="J5423" i="2"/>
  <c r="I5423" i="2"/>
  <c r="K5423" i="2" s="1"/>
  <c r="H5423" i="2"/>
  <c r="G5423" i="2"/>
  <c r="L5423" i="2" s="1"/>
  <c r="O5422" i="2"/>
  <c r="N5422" i="2"/>
  <c r="J5422" i="2"/>
  <c r="I5422" i="2"/>
  <c r="K5422" i="2" s="1"/>
  <c r="H5422" i="2"/>
  <c r="G5422" i="2"/>
  <c r="L5422" i="2" s="1"/>
  <c r="O5421" i="2"/>
  <c r="N5421" i="2"/>
  <c r="J5421" i="2"/>
  <c r="I5421" i="2"/>
  <c r="K5421" i="2" s="1"/>
  <c r="H5421" i="2"/>
  <c r="G5421" i="2"/>
  <c r="L5421" i="2" s="1"/>
  <c r="O5420" i="2"/>
  <c r="N5420" i="2"/>
  <c r="L5420" i="2"/>
  <c r="K5420" i="2"/>
  <c r="J5420" i="2"/>
  <c r="I5420" i="2"/>
  <c r="H5420" i="2"/>
  <c r="G5420" i="2"/>
  <c r="O5419" i="2"/>
  <c r="N5419" i="2"/>
  <c r="J5419" i="2"/>
  <c r="K5419" i="2" s="1"/>
  <c r="I5419" i="2"/>
  <c r="H5419" i="2"/>
  <c r="G5419" i="2"/>
  <c r="L5419" i="2" s="1"/>
  <c r="O5418" i="2"/>
  <c r="N5418" i="2"/>
  <c r="J5418" i="2"/>
  <c r="I5418" i="2"/>
  <c r="K5418" i="2" s="1"/>
  <c r="H5418" i="2"/>
  <c r="G5418" i="2"/>
  <c r="L5418" i="2" s="1"/>
  <c r="O5417" i="2"/>
  <c r="N5417" i="2"/>
  <c r="L5417" i="2"/>
  <c r="K5417" i="2"/>
  <c r="J5417" i="2"/>
  <c r="I5417" i="2"/>
  <c r="H5417" i="2"/>
  <c r="G5417" i="2"/>
  <c r="O5416" i="2"/>
  <c r="N5416" i="2"/>
  <c r="J5416" i="2"/>
  <c r="K5416" i="2" s="1"/>
  <c r="I5416" i="2"/>
  <c r="H5416" i="2"/>
  <c r="G5416" i="2"/>
  <c r="L5416" i="2" s="1"/>
  <c r="O5415" i="2"/>
  <c r="N5415" i="2"/>
  <c r="J5415" i="2"/>
  <c r="I5415" i="2"/>
  <c r="K5415" i="2" s="1"/>
  <c r="H5415" i="2"/>
  <c r="G5415" i="2"/>
  <c r="L5415" i="2" s="1"/>
  <c r="O5414" i="2"/>
  <c r="N5414" i="2"/>
  <c r="J5414" i="2"/>
  <c r="K5414" i="2" s="1"/>
  <c r="I5414" i="2"/>
  <c r="H5414" i="2"/>
  <c r="G5414" i="2"/>
  <c r="L5414" i="2" s="1"/>
  <c r="O5413" i="2"/>
  <c r="N5413" i="2"/>
  <c r="J5413" i="2"/>
  <c r="I5413" i="2"/>
  <c r="K5413" i="2" s="1"/>
  <c r="H5413" i="2"/>
  <c r="G5413" i="2"/>
  <c r="L5413" i="2" s="1"/>
  <c r="O5412" i="2"/>
  <c r="N5412" i="2"/>
  <c r="L5412" i="2"/>
  <c r="J5412" i="2"/>
  <c r="K5412" i="2" s="1"/>
  <c r="I5412" i="2"/>
  <c r="H5412" i="2"/>
  <c r="G5412" i="2"/>
  <c r="O5411" i="2"/>
  <c r="N5411" i="2"/>
  <c r="J5411" i="2"/>
  <c r="I5411" i="2"/>
  <c r="K5411" i="2" s="1"/>
  <c r="H5411" i="2"/>
  <c r="G5411" i="2"/>
  <c r="L5411" i="2" s="1"/>
  <c r="O5410" i="2"/>
  <c r="N5410" i="2"/>
  <c r="J5410" i="2"/>
  <c r="K5410" i="2" s="1"/>
  <c r="I5410" i="2"/>
  <c r="H5410" i="2"/>
  <c r="G5410" i="2"/>
  <c r="L5410" i="2" s="1"/>
  <c r="O5409" i="2"/>
  <c r="N5409" i="2"/>
  <c r="J5409" i="2"/>
  <c r="I5409" i="2"/>
  <c r="K5409" i="2" s="1"/>
  <c r="H5409" i="2"/>
  <c r="G5409" i="2"/>
  <c r="L5409" i="2" s="1"/>
  <c r="O5408" i="2"/>
  <c r="N5408" i="2"/>
  <c r="J5408" i="2"/>
  <c r="I5408" i="2"/>
  <c r="K5408" i="2" s="1"/>
  <c r="H5408" i="2"/>
  <c r="G5408" i="2"/>
  <c r="L5408" i="2" s="1"/>
  <c r="O5407" i="2"/>
  <c r="N5407" i="2"/>
  <c r="L5407" i="2"/>
  <c r="J5407" i="2"/>
  <c r="K5407" i="2" s="1"/>
  <c r="I5407" i="2"/>
  <c r="H5407" i="2"/>
  <c r="G5407" i="2"/>
  <c r="O5406" i="2"/>
  <c r="N5406" i="2"/>
  <c r="J5406" i="2"/>
  <c r="I5406" i="2"/>
  <c r="K5406" i="2" s="1"/>
  <c r="H5406" i="2"/>
  <c r="G5406" i="2"/>
  <c r="L5406" i="2" s="1"/>
  <c r="O5405" i="2"/>
  <c r="N5405" i="2"/>
  <c r="K5405" i="2"/>
  <c r="J5405" i="2"/>
  <c r="I5405" i="2"/>
  <c r="H5405" i="2"/>
  <c r="G5405" i="2"/>
  <c r="L5405" i="2" s="1"/>
  <c r="O5404" i="2"/>
  <c r="N5404" i="2"/>
  <c r="J5404" i="2"/>
  <c r="K5404" i="2" s="1"/>
  <c r="I5404" i="2"/>
  <c r="H5404" i="2"/>
  <c r="G5404" i="2"/>
  <c r="L5404" i="2" s="1"/>
  <c r="O5403" i="2"/>
  <c r="N5403" i="2"/>
  <c r="J5403" i="2"/>
  <c r="K5403" i="2" s="1"/>
  <c r="I5403" i="2"/>
  <c r="H5403" i="2"/>
  <c r="G5403" i="2"/>
  <c r="L5403" i="2" s="1"/>
  <c r="O5402" i="2"/>
  <c r="N5402" i="2"/>
  <c r="J5402" i="2"/>
  <c r="I5402" i="2"/>
  <c r="K5402" i="2" s="1"/>
  <c r="H5402" i="2"/>
  <c r="G5402" i="2"/>
  <c r="L5402" i="2" s="1"/>
  <c r="O5401" i="2"/>
  <c r="N5401" i="2"/>
  <c r="J5401" i="2"/>
  <c r="K5401" i="2" s="1"/>
  <c r="I5401" i="2"/>
  <c r="H5401" i="2"/>
  <c r="G5401" i="2"/>
  <c r="L5401" i="2" s="1"/>
  <c r="O5400" i="2"/>
  <c r="N5400" i="2"/>
  <c r="L5400" i="2"/>
  <c r="J5400" i="2"/>
  <c r="K5400" i="2" s="1"/>
  <c r="I5400" i="2"/>
  <c r="H5400" i="2"/>
  <c r="G5400" i="2"/>
  <c r="O5399" i="2"/>
  <c r="N5399" i="2"/>
  <c r="J5399" i="2"/>
  <c r="K5399" i="2" s="1"/>
  <c r="I5399" i="2"/>
  <c r="H5399" i="2"/>
  <c r="G5399" i="2"/>
  <c r="L5399" i="2" s="1"/>
  <c r="O5398" i="2"/>
  <c r="N5398" i="2"/>
  <c r="J5398" i="2"/>
  <c r="K5398" i="2" s="1"/>
  <c r="I5398" i="2"/>
  <c r="H5398" i="2"/>
  <c r="G5398" i="2"/>
  <c r="L5398" i="2" s="1"/>
  <c r="AD5398" i="2" s="1"/>
  <c r="O5397" i="2"/>
  <c r="N5397" i="2"/>
  <c r="J5397" i="2"/>
  <c r="I5397" i="2"/>
  <c r="K5397" i="2" s="1"/>
  <c r="H5397" i="2"/>
  <c r="G5397" i="2"/>
  <c r="L5397" i="2" s="1"/>
  <c r="O5396" i="2"/>
  <c r="N5396" i="2"/>
  <c r="J5396" i="2"/>
  <c r="K5396" i="2" s="1"/>
  <c r="I5396" i="2"/>
  <c r="H5396" i="2"/>
  <c r="G5396" i="2"/>
  <c r="L5396" i="2" s="1"/>
  <c r="O5395" i="2"/>
  <c r="N5395" i="2"/>
  <c r="L5395" i="2"/>
  <c r="J5395" i="2"/>
  <c r="K5395" i="2" s="1"/>
  <c r="I5395" i="2"/>
  <c r="H5395" i="2"/>
  <c r="G5395" i="2"/>
  <c r="O5394" i="2"/>
  <c r="N5394" i="2"/>
  <c r="L5394" i="2"/>
  <c r="J5394" i="2"/>
  <c r="I5394" i="2"/>
  <c r="K5394" i="2" s="1"/>
  <c r="H5394" i="2"/>
  <c r="G5394" i="2"/>
  <c r="O5393" i="2"/>
  <c r="N5393" i="2"/>
  <c r="J5393" i="2"/>
  <c r="I5393" i="2"/>
  <c r="K5393" i="2" s="1"/>
  <c r="H5393" i="2"/>
  <c r="G5393" i="2"/>
  <c r="L5393" i="2" s="1"/>
  <c r="O5392" i="2"/>
  <c r="N5392" i="2"/>
  <c r="J5392" i="2"/>
  <c r="K5392" i="2" s="1"/>
  <c r="I5392" i="2"/>
  <c r="H5392" i="2"/>
  <c r="G5392" i="2"/>
  <c r="L5392" i="2" s="1"/>
  <c r="O5391" i="2"/>
  <c r="N5391" i="2"/>
  <c r="J5391" i="2"/>
  <c r="K5391" i="2" s="1"/>
  <c r="I5391" i="2"/>
  <c r="H5391" i="2"/>
  <c r="G5391" i="2"/>
  <c r="L5391" i="2" s="1"/>
  <c r="O5390" i="2"/>
  <c r="N5390" i="2"/>
  <c r="L5390" i="2"/>
  <c r="J5390" i="2"/>
  <c r="I5390" i="2"/>
  <c r="K5390" i="2" s="1"/>
  <c r="H5390" i="2"/>
  <c r="G5390" i="2"/>
  <c r="O5389" i="2"/>
  <c r="N5389" i="2"/>
  <c r="J5389" i="2"/>
  <c r="K5389" i="2" s="1"/>
  <c r="I5389" i="2"/>
  <c r="H5389" i="2"/>
  <c r="G5389" i="2"/>
  <c r="L5389" i="2" s="1"/>
  <c r="AD5389" i="2" s="1"/>
  <c r="O5388" i="2"/>
  <c r="N5388" i="2"/>
  <c r="J5388" i="2"/>
  <c r="I5388" i="2"/>
  <c r="K5388" i="2" s="1"/>
  <c r="H5388" i="2"/>
  <c r="G5388" i="2"/>
  <c r="L5388" i="2" s="1"/>
  <c r="O5387" i="2"/>
  <c r="N5387" i="2"/>
  <c r="J5387" i="2"/>
  <c r="I5387" i="2"/>
  <c r="K5387" i="2" s="1"/>
  <c r="H5387" i="2"/>
  <c r="G5387" i="2"/>
  <c r="L5387" i="2" s="1"/>
  <c r="O5386" i="2"/>
  <c r="N5386" i="2"/>
  <c r="J5386" i="2"/>
  <c r="K5386" i="2" s="1"/>
  <c r="I5386" i="2"/>
  <c r="H5386" i="2"/>
  <c r="G5386" i="2"/>
  <c r="L5386" i="2" s="1"/>
  <c r="O5385" i="2"/>
  <c r="N5385" i="2"/>
  <c r="J5385" i="2"/>
  <c r="K5385" i="2" s="1"/>
  <c r="I5385" i="2"/>
  <c r="H5385" i="2"/>
  <c r="G5385" i="2"/>
  <c r="L5385" i="2" s="1"/>
  <c r="O5384" i="2"/>
  <c r="N5384" i="2"/>
  <c r="J5384" i="2"/>
  <c r="K5384" i="2" s="1"/>
  <c r="I5384" i="2"/>
  <c r="H5384" i="2"/>
  <c r="G5384" i="2"/>
  <c r="L5384" i="2" s="1"/>
  <c r="O5383" i="2"/>
  <c r="N5383" i="2"/>
  <c r="J5383" i="2"/>
  <c r="K5383" i="2" s="1"/>
  <c r="I5383" i="2"/>
  <c r="H5383" i="2"/>
  <c r="G5383" i="2"/>
  <c r="L5383" i="2" s="1"/>
  <c r="AD5383" i="2" s="1"/>
  <c r="O5382" i="2"/>
  <c r="N5382" i="2"/>
  <c r="K5382" i="2"/>
  <c r="J5382" i="2"/>
  <c r="I5382" i="2"/>
  <c r="H5382" i="2"/>
  <c r="G5382" i="2"/>
  <c r="L5382" i="2" s="1"/>
  <c r="O5381" i="2"/>
  <c r="N5381" i="2"/>
  <c r="J5381" i="2"/>
  <c r="I5381" i="2"/>
  <c r="K5381" i="2" s="1"/>
  <c r="H5381" i="2"/>
  <c r="G5381" i="2"/>
  <c r="L5381" i="2" s="1"/>
  <c r="O5380" i="2"/>
  <c r="N5380" i="2"/>
  <c r="J5380" i="2"/>
  <c r="K5380" i="2" s="1"/>
  <c r="I5380" i="2"/>
  <c r="H5380" i="2"/>
  <c r="G5380" i="2"/>
  <c r="L5380" i="2" s="1"/>
  <c r="O5379" i="2"/>
  <c r="N5379" i="2"/>
  <c r="J5379" i="2"/>
  <c r="K5379" i="2" s="1"/>
  <c r="I5379" i="2"/>
  <c r="H5379" i="2"/>
  <c r="G5379" i="2"/>
  <c r="L5379" i="2" s="1"/>
  <c r="O5378" i="2"/>
  <c r="N5378" i="2"/>
  <c r="J5378" i="2"/>
  <c r="K5378" i="2" s="1"/>
  <c r="I5378" i="2"/>
  <c r="H5378" i="2"/>
  <c r="G5378" i="2"/>
  <c r="L5378" i="2" s="1"/>
  <c r="O5377" i="2"/>
  <c r="N5377" i="2"/>
  <c r="L5377" i="2"/>
  <c r="J5377" i="2"/>
  <c r="I5377" i="2"/>
  <c r="K5377" i="2" s="1"/>
  <c r="H5377" i="2"/>
  <c r="G5377" i="2"/>
  <c r="O5376" i="2"/>
  <c r="N5376" i="2"/>
  <c r="J5376" i="2"/>
  <c r="I5376" i="2"/>
  <c r="K5376" i="2" s="1"/>
  <c r="H5376" i="2"/>
  <c r="G5376" i="2"/>
  <c r="L5376" i="2" s="1"/>
  <c r="O5375" i="2"/>
  <c r="N5375" i="2"/>
  <c r="K5375" i="2"/>
  <c r="J5375" i="2"/>
  <c r="I5375" i="2"/>
  <c r="H5375" i="2"/>
  <c r="G5375" i="2"/>
  <c r="L5375" i="2" s="1"/>
  <c r="O5374" i="2"/>
  <c r="N5374" i="2"/>
  <c r="J5374" i="2"/>
  <c r="I5374" i="2"/>
  <c r="K5374" i="2" s="1"/>
  <c r="H5374" i="2"/>
  <c r="G5374" i="2"/>
  <c r="L5374" i="2" s="1"/>
  <c r="O5373" i="2"/>
  <c r="N5373" i="2"/>
  <c r="J5373" i="2"/>
  <c r="K5373" i="2" s="1"/>
  <c r="I5373" i="2"/>
  <c r="H5373" i="2"/>
  <c r="G5373" i="2"/>
  <c r="L5373" i="2" s="1"/>
  <c r="O5372" i="2"/>
  <c r="N5372" i="2"/>
  <c r="J5372" i="2"/>
  <c r="I5372" i="2"/>
  <c r="K5372" i="2" s="1"/>
  <c r="H5372" i="2"/>
  <c r="G5372" i="2"/>
  <c r="L5372" i="2" s="1"/>
  <c r="O5371" i="2"/>
  <c r="N5371" i="2"/>
  <c r="K5371" i="2"/>
  <c r="J5371" i="2"/>
  <c r="I5371" i="2"/>
  <c r="H5371" i="2"/>
  <c r="G5371" i="2"/>
  <c r="L5371" i="2" s="1"/>
  <c r="O5370" i="2"/>
  <c r="N5370" i="2"/>
  <c r="J5370" i="2"/>
  <c r="I5370" i="2"/>
  <c r="K5370" i="2" s="1"/>
  <c r="H5370" i="2"/>
  <c r="G5370" i="2"/>
  <c r="L5370" i="2" s="1"/>
  <c r="O5369" i="2"/>
  <c r="N5369" i="2"/>
  <c r="K5369" i="2"/>
  <c r="J5369" i="2"/>
  <c r="I5369" i="2"/>
  <c r="H5369" i="2"/>
  <c r="G5369" i="2"/>
  <c r="L5369" i="2" s="1"/>
  <c r="O5368" i="2"/>
  <c r="N5368" i="2"/>
  <c r="L5368" i="2"/>
  <c r="AD5368" i="2" s="1"/>
  <c r="J5368" i="2"/>
  <c r="K5368" i="2" s="1"/>
  <c r="I5368" i="2"/>
  <c r="H5368" i="2"/>
  <c r="G5368" i="2"/>
  <c r="O5367" i="2"/>
  <c r="N5367" i="2"/>
  <c r="J5367" i="2"/>
  <c r="I5367" i="2"/>
  <c r="K5367" i="2" s="1"/>
  <c r="H5367" i="2"/>
  <c r="G5367" i="2"/>
  <c r="L5367" i="2" s="1"/>
  <c r="O5366" i="2"/>
  <c r="N5366" i="2"/>
  <c r="J5366" i="2"/>
  <c r="I5366" i="2"/>
  <c r="K5366" i="2" s="1"/>
  <c r="H5366" i="2"/>
  <c r="G5366" i="2"/>
  <c r="L5366" i="2" s="1"/>
  <c r="O5365" i="2"/>
  <c r="N5365" i="2"/>
  <c r="J5365" i="2"/>
  <c r="I5365" i="2"/>
  <c r="K5365" i="2" s="1"/>
  <c r="H5365" i="2"/>
  <c r="G5365" i="2"/>
  <c r="L5365" i="2" s="1"/>
  <c r="O5364" i="2"/>
  <c r="N5364" i="2"/>
  <c r="J5364" i="2"/>
  <c r="I5364" i="2"/>
  <c r="K5364" i="2" s="1"/>
  <c r="H5364" i="2"/>
  <c r="G5364" i="2"/>
  <c r="L5364" i="2" s="1"/>
  <c r="O5363" i="2"/>
  <c r="N5363" i="2"/>
  <c r="J5363" i="2"/>
  <c r="I5363" i="2"/>
  <c r="K5363" i="2" s="1"/>
  <c r="H5363" i="2"/>
  <c r="G5363" i="2"/>
  <c r="L5363" i="2" s="1"/>
  <c r="O5362" i="2"/>
  <c r="N5362" i="2"/>
  <c r="L5362" i="2"/>
  <c r="J5362" i="2"/>
  <c r="K5362" i="2" s="1"/>
  <c r="I5362" i="2"/>
  <c r="H5362" i="2"/>
  <c r="G5362" i="2"/>
  <c r="O5361" i="2"/>
  <c r="N5361" i="2"/>
  <c r="J5361" i="2"/>
  <c r="K5361" i="2" s="1"/>
  <c r="I5361" i="2"/>
  <c r="H5361" i="2"/>
  <c r="G5361" i="2"/>
  <c r="L5361" i="2" s="1"/>
  <c r="O5360" i="2"/>
  <c r="N5360" i="2"/>
  <c r="K5360" i="2"/>
  <c r="J5360" i="2"/>
  <c r="I5360" i="2"/>
  <c r="H5360" i="2"/>
  <c r="G5360" i="2"/>
  <c r="L5360" i="2" s="1"/>
  <c r="O5359" i="2"/>
  <c r="N5359" i="2"/>
  <c r="J5359" i="2"/>
  <c r="K5359" i="2" s="1"/>
  <c r="I5359" i="2"/>
  <c r="H5359" i="2"/>
  <c r="G5359" i="2"/>
  <c r="L5359" i="2" s="1"/>
  <c r="AD5359" i="2" s="1"/>
  <c r="O5358" i="2"/>
  <c r="N5358" i="2"/>
  <c r="J5358" i="2"/>
  <c r="I5358" i="2"/>
  <c r="K5358" i="2" s="1"/>
  <c r="H5358" i="2"/>
  <c r="G5358" i="2"/>
  <c r="L5358" i="2" s="1"/>
  <c r="O5357" i="2"/>
  <c r="N5357" i="2"/>
  <c r="J5357" i="2"/>
  <c r="K5357" i="2" s="1"/>
  <c r="I5357" i="2"/>
  <c r="H5357" i="2"/>
  <c r="G5357" i="2"/>
  <c r="L5357" i="2" s="1"/>
  <c r="O5356" i="2"/>
  <c r="N5356" i="2"/>
  <c r="J5356" i="2"/>
  <c r="K5356" i="2" s="1"/>
  <c r="I5356" i="2"/>
  <c r="H5356" i="2"/>
  <c r="G5356" i="2"/>
  <c r="L5356" i="2" s="1"/>
  <c r="O5355" i="2"/>
  <c r="N5355" i="2"/>
  <c r="J5355" i="2"/>
  <c r="K5355" i="2" s="1"/>
  <c r="I5355" i="2"/>
  <c r="H5355" i="2"/>
  <c r="G5355" i="2"/>
  <c r="L5355" i="2" s="1"/>
  <c r="AD5355" i="2" s="1"/>
  <c r="O5354" i="2"/>
  <c r="N5354" i="2"/>
  <c r="J5354" i="2"/>
  <c r="K5354" i="2" s="1"/>
  <c r="I5354" i="2"/>
  <c r="H5354" i="2"/>
  <c r="G5354" i="2"/>
  <c r="L5354" i="2" s="1"/>
  <c r="O5353" i="2"/>
  <c r="N5353" i="2"/>
  <c r="L5353" i="2"/>
  <c r="J5353" i="2"/>
  <c r="K5353" i="2" s="1"/>
  <c r="I5353" i="2"/>
  <c r="H5353" i="2"/>
  <c r="G5353" i="2"/>
  <c r="O5352" i="2"/>
  <c r="N5352" i="2"/>
  <c r="J5352" i="2"/>
  <c r="I5352" i="2"/>
  <c r="K5352" i="2" s="1"/>
  <c r="H5352" i="2"/>
  <c r="G5352" i="2"/>
  <c r="L5352" i="2" s="1"/>
  <c r="O5351" i="2"/>
  <c r="N5351" i="2"/>
  <c r="J5351" i="2"/>
  <c r="I5351" i="2"/>
  <c r="K5351" i="2" s="1"/>
  <c r="H5351" i="2"/>
  <c r="G5351" i="2"/>
  <c r="L5351" i="2" s="1"/>
  <c r="O5350" i="2"/>
  <c r="N5350" i="2"/>
  <c r="J5350" i="2"/>
  <c r="I5350" i="2"/>
  <c r="K5350" i="2" s="1"/>
  <c r="H5350" i="2"/>
  <c r="G5350" i="2"/>
  <c r="L5350" i="2" s="1"/>
  <c r="O5349" i="2"/>
  <c r="N5349" i="2"/>
  <c r="J5349" i="2"/>
  <c r="K5349" i="2" s="1"/>
  <c r="I5349" i="2"/>
  <c r="H5349" i="2"/>
  <c r="G5349" i="2"/>
  <c r="L5349" i="2" s="1"/>
  <c r="O5348" i="2"/>
  <c r="N5348" i="2"/>
  <c r="L5348" i="2"/>
  <c r="AD5348" i="2" s="1"/>
  <c r="J5348" i="2"/>
  <c r="K5348" i="2" s="1"/>
  <c r="I5348" i="2"/>
  <c r="H5348" i="2"/>
  <c r="G5348" i="2"/>
  <c r="O5347" i="2"/>
  <c r="N5347" i="2"/>
  <c r="J5347" i="2"/>
  <c r="K5347" i="2" s="1"/>
  <c r="I5347" i="2"/>
  <c r="H5347" i="2"/>
  <c r="G5347" i="2"/>
  <c r="L5347" i="2" s="1"/>
  <c r="O5346" i="2"/>
  <c r="N5346" i="2"/>
  <c r="J5346" i="2"/>
  <c r="K5346" i="2" s="1"/>
  <c r="I5346" i="2"/>
  <c r="H5346" i="2"/>
  <c r="G5346" i="2"/>
  <c r="L5346" i="2" s="1"/>
  <c r="O5345" i="2"/>
  <c r="N5345" i="2"/>
  <c r="J5345" i="2"/>
  <c r="K5345" i="2" s="1"/>
  <c r="I5345" i="2"/>
  <c r="H5345" i="2"/>
  <c r="G5345" i="2"/>
  <c r="L5345" i="2" s="1"/>
  <c r="O5344" i="2"/>
  <c r="N5344" i="2"/>
  <c r="J5344" i="2"/>
  <c r="I5344" i="2"/>
  <c r="K5344" i="2" s="1"/>
  <c r="H5344" i="2"/>
  <c r="G5344" i="2"/>
  <c r="L5344" i="2" s="1"/>
  <c r="O5343" i="2"/>
  <c r="N5343" i="2"/>
  <c r="K5343" i="2"/>
  <c r="J5343" i="2"/>
  <c r="I5343" i="2"/>
  <c r="H5343" i="2"/>
  <c r="G5343" i="2"/>
  <c r="L5343" i="2" s="1"/>
  <c r="O5342" i="2"/>
  <c r="N5342" i="2"/>
  <c r="J5342" i="2"/>
  <c r="I5342" i="2"/>
  <c r="K5342" i="2" s="1"/>
  <c r="H5342" i="2"/>
  <c r="G5342" i="2"/>
  <c r="L5342" i="2" s="1"/>
  <c r="O5341" i="2"/>
  <c r="N5341" i="2"/>
  <c r="J5341" i="2"/>
  <c r="I5341" i="2"/>
  <c r="K5341" i="2" s="1"/>
  <c r="H5341" i="2"/>
  <c r="G5341" i="2"/>
  <c r="L5341" i="2" s="1"/>
  <c r="O5340" i="2"/>
  <c r="N5340" i="2"/>
  <c r="J5340" i="2"/>
  <c r="K5340" i="2" s="1"/>
  <c r="I5340" i="2"/>
  <c r="H5340" i="2"/>
  <c r="G5340" i="2"/>
  <c r="L5340" i="2" s="1"/>
  <c r="O5339" i="2"/>
  <c r="N5339" i="2"/>
  <c r="J5339" i="2"/>
  <c r="I5339" i="2"/>
  <c r="K5339" i="2" s="1"/>
  <c r="H5339" i="2"/>
  <c r="G5339" i="2"/>
  <c r="L5339" i="2" s="1"/>
  <c r="O5338" i="2"/>
  <c r="N5338" i="2"/>
  <c r="J5338" i="2"/>
  <c r="K5338" i="2" s="1"/>
  <c r="I5338" i="2"/>
  <c r="H5338" i="2"/>
  <c r="G5338" i="2"/>
  <c r="L5338" i="2" s="1"/>
  <c r="O5337" i="2"/>
  <c r="N5337" i="2"/>
  <c r="J5337" i="2"/>
  <c r="K5337" i="2" s="1"/>
  <c r="I5337" i="2"/>
  <c r="H5337" i="2"/>
  <c r="G5337" i="2"/>
  <c r="L5337" i="2" s="1"/>
  <c r="AD5337" i="2" s="1"/>
  <c r="O5336" i="2"/>
  <c r="N5336" i="2"/>
  <c r="L5336" i="2"/>
  <c r="K5336" i="2"/>
  <c r="J5336" i="2"/>
  <c r="I5336" i="2"/>
  <c r="H5336" i="2"/>
  <c r="G5336" i="2"/>
  <c r="O5335" i="2"/>
  <c r="N5335" i="2"/>
  <c r="K5335" i="2"/>
  <c r="J5335" i="2"/>
  <c r="I5335" i="2"/>
  <c r="H5335" i="2"/>
  <c r="G5335" i="2"/>
  <c r="L5335" i="2" s="1"/>
  <c r="O5334" i="2"/>
  <c r="N5334" i="2"/>
  <c r="K5334" i="2"/>
  <c r="J5334" i="2"/>
  <c r="I5334" i="2"/>
  <c r="H5334" i="2"/>
  <c r="G5334" i="2"/>
  <c r="L5334" i="2" s="1"/>
  <c r="O5333" i="2"/>
  <c r="N5333" i="2"/>
  <c r="J5333" i="2"/>
  <c r="K5333" i="2" s="1"/>
  <c r="I5333" i="2"/>
  <c r="H5333" i="2"/>
  <c r="G5333" i="2"/>
  <c r="L5333" i="2" s="1"/>
  <c r="O5332" i="2"/>
  <c r="N5332" i="2"/>
  <c r="J5332" i="2"/>
  <c r="K5332" i="2" s="1"/>
  <c r="I5332" i="2"/>
  <c r="H5332" i="2"/>
  <c r="G5332" i="2"/>
  <c r="L5332" i="2" s="1"/>
  <c r="AD5332" i="2" s="1"/>
  <c r="O5331" i="2"/>
  <c r="N5331" i="2"/>
  <c r="J5331" i="2"/>
  <c r="K5331" i="2" s="1"/>
  <c r="I5331" i="2"/>
  <c r="H5331" i="2"/>
  <c r="G5331" i="2"/>
  <c r="L5331" i="2" s="1"/>
  <c r="O5330" i="2"/>
  <c r="N5330" i="2"/>
  <c r="J5330" i="2"/>
  <c r="I5330" i="2"/>
  <c r="K5330" i="2" s="1"/>
  <c r="H5330" i="2"/>
  <c r="G5330" i="2"/>
  <c r="L5330" i="2" s="1"/>
  <c r="O5329" i="2"/>
  <c r="N5329" i="2"/>
  <c r="J5329" i="2"/>
  <c r="K5329" i="2" s="1"/>
  <c r="I5329" i="2"/>
  <c r="H5329" i="2"/>
  <c r="G5329" i="2"/>
  <c r="L5329" i="2" s="1"/>
  <c r="O5328" i="2"/>
  <c r="N5328" i="2"/>
  <c r="J5328" i="2"/>
  <c r="I5328" i="2"/>
  <c r="K5328" i="2" s="1"/>
  <c r="H5328" i="2"/>
  <c r="G5328" i="2"/>
  <c r="L5328" i="2" s="1"/>
  <c r="O5327" i="2"/>
  <c r="N5327" i="2"/>
  <c r="L5327" i="2"/>
  <c r="J5327" i="2"/>
  <c r="K5327" i="2" s="1"/>
  <c r="I5327" i="2"/>
  <c r="H5327" i="2"/>
  <c r="G5327" i="2"/>
  <c r="O5326" i="2"/>
  <c r="N5326" i="2"/>
  <c r="L5326" i="2"/>
  <c r="J5326" i="2"/>
  <c r="I5326" i="2"/>
  <c r="K5326" i="2" s="1"/>
  <c r="H5326" i="2"/>
  <c r="G5326" i="2"/>
  <c r="O5325" i="2"/>
  <c r="N5325" i="2"/>
  <c r="K5325" i="2"/>
  <c r="J5325" i="2"/>
  <c r="I5325" i="2"/>
  <c r="H5325" i="2"/>
  <c r="G5325" i="2"/>
  <c r="L5325" i="2" s="1"/>
  <c r="O5324" i="2"/>
  <c r="N5324" i="2"/>
  <c r="J5324" i="2"/>
  <c r="I5324" i="2"/>
  <c r="K5324" i="2" s="1"/>
  <c r="H5324" i="2"/>
  <c r="G5324" i="2"/>
  <c r="L5324" i="2" s="1"/>
  <c r="O5323" i="2"/>
  <c r="N5323" i="2"/>
  <c r="J5323" i="2"/>
  <c r="K5323" i="2" s="1"/>
  <c r="I5323" i="2"/>
  <c r="H5323" i="2"/>
  <c r="G5323" i="2"/>
  <c r="L5323" i="2" s="1"/>
  <c r="O5322" i="2"/>
  <c r="N5322" i="2"/>
  <c r="J5322" i="2"/>
  <c r="K5322" i="2" s="1"/>
  <c r="I5322" i="2"/>
  <c r="H5322" i="2"/>
  <c r="G5322" i="2"/>
  <c r="L5322" i="2" s="1"/>
  <c r="O5321" i="2"/>
  <c r="N5321" i="2"/>
  <c r="J5321" i="2"/>
  <c r="K5321" i="2" s="1"/>
  <c r="I5321" i="2"/>
  <c r="H5321" i="2"/>
  <c r="G5321" i="2"/>
  <c r="L5321" i="2" s="1"/>
  <c r="O5320" i="2"/>
  <c r="N5320" i="2"/>
  <c r="J5320" i="2"/>
  <c r="I5320" i="2"/>
  <c r="K5320" i="2" s="1"/>
  <c r="H5320" i="2"/>
  <c r="G5320" i="2"/>
  <c r="L5320" i="2" s="1"/>
  <c r="O5319" i="2"/>
  <c r="N5319" i="2"/>
  <c r="L5319" i="2"/>
  <c r="J5319" i="2"/>
  <c r="K5319" i="2" s="1"/>
  <c r="I5319" i="2"/>
  <c r="H5319" i="2"/>
  <c r="G5319" i="2"/>
  <c r="O5318" i="2"/>
  <c r="N5318" i="2"/>
  <c r="L5318" i="2"/>
  <c r="J5318" i="2"/>
  <c r="K5318" i="2" s="1"/>
  <c r="I5318" i="2"/>
  <c r="H5318" i="2"/>
  <c r="G5318" i="2"/>
  <c r="O5317" i="2"/>
  <c r="N5317" i="2"/>
  <c r="K5317" i="2"/>
  <c r="J5317" i="2"/>
  <c r="I5317" i="2"/>
  <c r="H5317" i="2"/>
  <c r="G5317" i="2"/>
  <c r="L5317" i="2" s="1"/>
  <c r="O5316" i="2"/>
  <c r="N5316" i="2"/>
  <c r="J5316" i="2"/>
  <c r="I5316" i="2"/>
  <c r="K5316" i="2" s="1"/>
  <c r="H5316" i="2"/>
  <c r="G5316" i="2"/>
  <c r="L5316" i="2" s="1"/>
  <c r="O5315" i="2"/>
  <c r="N5315" i="2"/>
  <c r="J5315" i="2"/>
  <c r="I5315" i="2"/>
  <c r="K5315" i="2" s="1"/>
  <c r="H5315" i="2"/>
  <c r="G5315" i="2"/>
  <c r="L5315" i="2" s="1"/>
  <c r="O5314" i="2"/>
  <c r="N5314" i="2"/>
  <c r="J5314" i="2"/>
  <c r="K5314" i="2" s="1"/>
  <c r="I5314" i="2"/>
  <c r="H5314" i="2"/>
  <c r="G5314" i="2"/>
  <c r="L5314" i="2" s="1"/>
  <c r="O5313" i="2"/>
  <c r="N5313" i="2"/>
  <c r="K5313" i="2"/>
  <c r="J5313" i="2"/>
  <c r="I5313" i="2"/>
  <c r="H5313" i="2"/>
  <c r="G5313" i="2"/>
  <c r="L5313" i="2" s="1"/>
  <c r="O5312" i="2"/>
  <c r="N5312" i="2"/>
  <c r="J5312" i="2"/>
  <c r="I5312" i="2"/>
  <c r="K5312" i="2" s="1"/>
  <c r="H5312" i="2"/>
  <c r="G5312" i="2"/>
  <c r="L5312" i="2" s="1"/>
  <c r="AD5312" i="2" s="1"/>
  <c r="O5311" i="2"/>
  <c r="N5311" i="2"/>
  <c r="J5311" i="2"/>
  <c r="K5311" i="2" s="1"/>
  <c r="I5311" i="2"/>
  <c r="H5311" i="2"/>
  <c r="G5311" i="2"/>
  <c r="L5311" i="2" s="1"/>
  <c r="O5310" i="2"/>
  <c r="N5310" i="2"/>
  <c r="J5310" i="2"/>
  <c r="K5310" i="2" s="1"/>
  <c r="I5310" i="2"/>
  <c r="H5310" i="2"/>
  <c r="G5310" i="2"/>
  <c r="L5310" i="2" s="1"/>
  <c r="O5309" i="2"/>
  <c r="N5309" i="2"/>
  <c r="L5309" i="2"/>
  <c r="AD5309" i="2" s="1"/>
  <c r="J5309" i="2"/>
  <c r="I5309" i="2"/>
  <c r="K5309" i="2" s="1"/>
  <c r="H5309" i="2"/>
  <c r="G5309" i="2"/>
  <c r="O5308" i="2"/>
  <c r="N5308" i="2"/>
  <c r="J5308" i="2"/>
  <c r="K5308" i="2" s="1"/>
  <c r="I5308" i="2"/>
  <c r="H5308" i="2"/>
  <c r="G5308" i="2"/>
  <c r="L5308" i="2" s="1"/>
  <c r="O5307" i="2"/>
  <c r="N5307" i="2"/>
  <c r="J5307" i="2"/>
  <c r="K5307" i="2" s="1"/>
  <c r="I5307" i="2"/>
  <c r="H5307" i="2"/>
  <c r="G5307" i="2"/>
  <c r="L5307" i="2" s="1"/>
  <c r="O5306" i="2"/>
  <c r="N5306" i="2"/>
  <c r="L5306" i="2"/>
  <c r="J5306" i="2"/>
  <c r="I5306" i="2"/>
  <c r="K5306" i="2" s="1"/>
  <c r="H5306" i="2"/>
  <c r="G5306" i="2"/>
  <c r="O5305" i="2"/>
  <c r="N5305" i="2"/>
  <c r="J5305" i="2"/>
  <c r="I5305" i="2"/>
  <c r="K5305" i="2" s="1"/>
  <c r="H5305" i="2"/>
  <c r="G5305" i="2"/>
  <c r="L5305" i="2" s="1"/>
  <c r="O5304" i="2"/>
  <c r="N5304" i="2"/>
  <c r="J5304" i="2"/>
  <c r="I5304" i="2"/>
  <c r="K5304" i="2" s="1"/>
  <c r="H5304" i="2"/>
  <c r="G5304" i="2"/>
  <c r="L5304" i="2" s="1"/>
  <c r="O5303" i="2"/>
  <c r="N5303" i="2"/>
  <c r="J5303" i="2"/>
  <c r="K5303" i="2" s="1"/>
  <c r="I5303" i="2"/>
  <c r="H5303" i="2"/>
  <c r="G5303" i="2"/>
  <c r="L5303" i="2" s="1"/>
  <c r="O5302" i="2"/>
  <c r="N5302" i="2"/>
  <c r="J5302" i="2"/>
  <c r="I5302" i="2"/>
  <c r="K5302" i="2" s="1"/>
  <c r="H5302" i="2"/>
  <c r="G5302" i="2"/>
  <c r="L5302" i="2" s="1"/>
  <c r="O5301" i="2"/>
  <c r="N5301" i="2"/>
  <c r="J5301" i="2"/>
  <c r="K5301" i="2" s="1"/>
  <c r="I5301" i="2"/>
  <c r="H5301" i="2"/>
  <c r="G5301" i="2"/>
  <c r="L5301" i="2" s="1"/>
  <c r="O5300" i="2"/>
  <c r="N5300" i="2"/>
  <c r="J5300" i="2"/>
  <c r="I5300" i="2"/>
  <c r="K5300" i="2" s="1"/>
  <c r="H5300" i="2"/>
  <c r="G5300" i="2"/>
  <c r="L5300" i="2" s="1"/>
  <c r="O5299" i="2"/>
  <c r="N5299" i="2"/>
  <c r="J5299" i="2"/>
  <c r="I5299" i="2"/>
  <c r="K5299" i="2" s="1"/>
  <c r="H5299" i="2"/>
  <c r="G5299" i="2"/>
  <c r="L5299" i="2" s="1"/>
  <c r="O5298" i="2"/>
  <c r="N5298" i="2"/>
  <c r="L5298" i="2"/>
  <c r="J5298" i="2"/>
  <c r="K5298" i="2" s="1"/>
  <c r="I5298" i="2"/>
  <c r="H5298" i="2"/>
  <c r="G5298" i="2"/>
  <c r="O5297" i="2"/>
  <c r="N5297" i="2"/>
  <c r="K5297" i="2"/>
  <c r="J5297" i="2"/>
  <c r="I5297" i="2"/>
  <c r="H5297" i="2"/>
  <c r="G5297" i="2"/>
  <c r="L5297" i="2" s="1"/>
  <c r="O5296" i="2"/>
  <c r="N5296" i="2"/>
  <c r="J5296" i="2"/>
  <c r="I5296" i="2"/>
  <c r="K5296" i="2" s="1"/>
  <c r="H5296" i="2"/>
  <c r="G5296" i="2"/>
  <c r="L5296" i="2" s="1"/>
  <c r="O5295" i="2"/>
  <c r="N5295" i="2"/>
  <c r="J5295" i="2"/>
  <c r="I5295" i="2"/>
  <c r="K5295" i="2" s="1"/>
  <c r="H5295" i="2"/>
  <c r="G5295" i="2"/>
  <c r="L5295" i="2" s="1"/>
  <c r="O5294" i="2"/>
  <c r="N5294" i="2"/>
  <c r="J5294" i="2"/>
  <c r="K5294" i="2" s="1"/>
  <c r="I5294" i="2"/>
  <c r="H5294" i="2"/>
  <c r="G5294" i="2"/>
  <c r="L5294" i="2" s="1"/>
  <c r="AD5294" i="2" s="1"/>
  <c r="O5293" i="2"/>
  <c r="N5293" i="2"/>
  <c r="L5293" i="2"/>
  <c r="K5293" i="2"/>
  <c r="J5293" i="2"/>
  <c r="I5293" i="2"/>
  <c r="H5293" i="2"/>
  <c r="G5293" i="2"/>
  <c r="O5292" i="2"/>
  <c r="N5292" i="2"/>
  <c r="J5292" i="2"/>
  <c r="I5292" i="2"/>
  <c r="K5292" i="2" s="1"/>
  <c r="H5292" i="2"/>
  <c r="G5292" i="2"/>
  <c r="L5292" i="2" s="1"/>
  <c r="O5291" i="2"/>
  <c r="N5291" i="2"/>
  <c r="J5291" i="2"/>
  <c r="I5291" i="2"/>
  <c r="K5291" i="2" s="1"/>
  <c r="H5291" i="2"/>
  <c r="G5291" i="2"/>
  <c r="L5291" i="2" s="1"/>
  <c r="O5290" i="2"/>
  <c r="N5290" i="2"/>
  <c r="J5290" i="2"/>
  <c r="I5290" i="2"/>
  <c r="K5290" i="2" s="1"/>
  <c r="H5290" i="2"/>
  <c r="G5290" i="2"/>
  <c r="L5290" i="2" s="1"/>
  <c r="O5289" i="2"/>
  <c r="N5289" i="2"/>
  <c r="L5289" i="2"/>
  <c r="J5289" i="2"/>
  <c r="K5289" i="2" s="1"/>
  <c r="I5289" i="2"/>
  <c r="H5289" i="2"/>
  <c r="G5289" i="2"/>
  <c r="O5288" i="2"/>
  <c r="N5288" i="2"/>
  <c r="K5288" i="2"/>
  <c r="J5288" i="2"/>
  <c r="I5288" i="2"/>
  <c r="H5288" i="2"/>
  <c r="G5288" i="2"/>
  <c r="L5288" i="2" s="1"/>
  <c r="O5287" i="2"/>
  <c r="N5287" i="2"/>
  <c r="J5287" i="2"/>
  <c r="I5287" i="2"/>
  <c r="K5287" i="2" s="1"/>
  <c r="H5287" i="2"/>
  <c r="G5287" i="2"/>
  <c r="L5287" i="2" s="1"/>
  <c r="O5286" i="2"/>
  <c r="N5286" i="2"/>
  <c r="J5286" i="2"/>
  <c r="I5286" i="2"/>
  <c r="K5286" i="2" s="1"/>
  <c r="H5286" i="2"/>
  <c r="G5286" i="2"/>
  <c r="L5286" i="2" s="1"/>
  <c r="O5285" i="2"/>
  <c r="N5285" i="2"/>
  <c r="J5285" i="2"/>
  <c r="K5285" i="2" s="1"/>
  <c r="I5285" i="2"/>
  <c r="H5285" i="2"/>
  <c r="G5285" i="2"/>
  <c r="L5285" i="2" s="1"/>
  <c r="AD5285" i="2" s="1"/>
  <c r="O5284" i="2"/>
  <c r="N5284" i="2"/>
  <c r="J5284" i="2"/>
  <c r="K5284" i="2" s="1"/>
  <c r="I5284" i="2"/>
  <c r="H5284" i="2"/>
  <c r="G5284" i="2"/>
  <c r="L5284" i="2" s="1"/>
  <c r="O5283" i="2"/>
  <c r="N5283" i="2"/>
  <c r="J5283" i="2"/>
  <c r="K5283" i="2" s="1"/>
  <c r="I5283" i="2"/>
  <c r="H5283" i="2"/>
  <c r="G5283" i="2"/>
  <c r="L5283" i="2" s="1"/>
  <c r="O5282" i="2"/>
  <c r="N5282" i="2"/>
  <c r="J5282" i="2"/>
  <c r="K5282" i="2" s="1"/>
  <c r="I5282" i="2"/>
  <c r="H5282" i="2"/>
  <c r="G5282" i="2"/>
  <c r="L5282" i="2" s="1"/>
  <c r="O5281" i="2"/>
  <c r="N5281" i="2"/>
  <c r="J5281" i="2"/>
  <c r="I5281" i="2"/>
  <c r="K5281" i="2" s="1"/>
  <c r="H5281" i="2"/>
  <c r="G5281" i="2"/>
  <c r="L5281" i="2" s="1"/>
  <c r="O5280" i="2"/>
  <c r="N5280" i="2"/>
  <c r="J5280" i="2"/>
  <c r="K5280" i="2" s="1"/>
  <c r="I5280" i="2"/>
  <c r="H5280" i="2"/>
  <c r="G5280" i="2"/>
  <c r="L5280" i="2" s="1"/>
  <c r="O5279" i="2"/>
  <c r="N5279" i="2"/>
  <c r="J5279" i="2"/>
  <c r="K5279" i="2" s="1"/>
  <c r="I5279" i="2"/>
  <c r="H5279" i="2"/>
  <c r="G5279" i="2"/>
  <c r="L5279" i="2" s="1"/>
  <c r="O5278" i="2"/>
  <c r="N5278" i="2"/>
  <c r="J5278" i="2"/>
  <c r="I5278" i="2"/>
  <c r="K5278" i="2" s="1"/>
  <c r="H5278" i="2"/>
  <c r="G5278" i="2"/>
  <c r="L5278" i="2" s="1"/>
  <c r="O5277" i="2"/>
  <c r="N5277" i="2"/>
  <c r="J5277" i="2"/>
  <c r="K5277" i="2" s="1"/>
  <c r="I5277" i="2"/>
  <c r="H5277" i="2"/>
  <c r="G5277" i="2"/>
  <c r="L5277" i="2" s="1"/>
  <c r="O5276" i="2"/>
  <c r="N5276" i="2"/>
  <c r="L5276" i="2"/>
  <c r="J5276" i="2"/>
  <c r="I5276" i="2"/>
  <c r="K5276" i="2" s="1"/>
  <c r="H5276" i="2"/>
  <c r="G5276" i="2"/>
  <c r="O5275" i="2"/>
  <c r="N5275" i="2"/>
  <c r="J5275" i="2"/>
  <c r="I5275" i="2"/>
  <c r="K5275" i="2" s="1"/>
  <c r="H5275" i="2"/>
  <c r="G5275" i="2"/>
  <c r="L5275" i="2" s="1"/>
  <c r="O5274" i="2"/>
  <c r="N5274" i="2"/>
  <c r="K5274" i="2"/>
  <c r="J5274" i="2"/>
  <c r="I5274" i="2"/>
  <c r="H5274" i="2"/>
  <c r="G5274" i="2"/>
  <c r="L5274" i="2" s="1"/>
  <c r="O5273" i="2"/>
  <c r="N5273" i="2"/>
  <c r="J5273" i="2"/>
  <c r="K5273" i="2" s="1"/>
  <c r="I5273" i="2"/>
  <c r="H5273" i="2"/>
  <c r="G5273" i="2"/>
  <c r="L5273" i="2" s="1"/>
  <c r="O5272" i="2"/>
  <c r="N5272" i="2"/>
  <c r="J5272" i="2"/>
  <c r="K5272" i="2" s="1"/>
  <c r="I5272" i="2"/>
  <c r="H5272" i="2"/>
  <c r="G5272" i="2"/>
  <c r="L5272" i="2" s="1"/>
  <c r="O5271" i="2"/>
  <c r="N5271" i="2"/>
  <c r="J5271" i="2"/>
  <c r="K5271" i="2" s="1"/>
  <c r="I5271" i="2"/>
  <c r="H5271" i="2"/>
  <c r="G5271" i="2"/>
  <c r="L5271" i="2" s="1"/>
  <c r="O5270" i="2"/>
  <c r="N5270" i="2"/>
  <c r="J5270" i="2"/>
  <c r="K5270" i="2" s="1"/>
  <c r="I5270" i="2"/>
  <c r="H5270" i="2"/>
  <c r="G5270" i="2"/>
  <c r="L5270" i="2" s="1"/>
  <c r="O5269" i="2"/>
  <c r="N5269" i="2"/>
  <c r="J5269" i="2"/>
  <c r="I5269" i="2"/>
  <c r="K5269" i="2" s="1"/>
  <c r="H5269" i="2"/>
  <c r="G5269" i="2"/>
  <c r="L5269" i="2" s="1"/>
  <c r="O5268" i="2"/>
  <c r="N5268" i="2"/>
  <c r="J5268" i="2"/>
  <c r="I5268" i="2"/>
  <c r="K5268" i="2" s="1"/>
  <c r="H5268" i="2"/>
  <c r="G5268" i="2"/>
  <c r="L5268" i="2" s="1"/>
  <c r="O5267" i="2"/>
  <c r="N5267" i="2"/>
  <c r="J5267" i="2"/>
  <c r="I5267" i="2"/>
  <c r="K5267" i="2" s="1"/>
  <c r="H5267" i="2"/>
  <c r="G5267" i="2"/>
  <c r="L5267" i="2" s="1"/>
  <c r="O5266" i="2"/>
  <c r="N5266" i="2"/>
  <c r="L5266" i="2"/>
  <c r="J5266" i="2"/>
  <c r="K5266" i="2" s="1"/>
  <c r="I5266" i="2"/>
  <c r="H5266" i="2"/>
  <c r="G5266" i="2"/>
  <c r="O5265" i="2"/>
  <c r="N5265" i="2"/>
  <c r="J5265" i="2"/>
  <c r="K5265" i="2" s="1"/>
  <c r="I5265" i="2"/>
  <c r="H5265" i="2"/>
  <c r="G5265" i="2"/>
  <c r="L5265" i="2" s="1"/>
  <c r="O5264" i="2"/>
  <c r="N5264" i="2"/>
  <c r="J5264" i="2"/>
  <c r="K5264" i="2" s="1"/>
  <c r="I5264" i="2"/>
  <c r="H5264" i="2"/>
  <c r="G5264" i="2"/>
  <c r="L5264" i="2" s="1"/>
  <c r="O5263" i="2"/>
  <c r="N5263" i="2"/>
  <c r="J5263" i="2"/>
  <c r="K5263" i="2" s="1"/>
  <c r="I5263" i="2"/>
  <c r="H5263" i="2"/>
  <c r="G5263" i="2"/>
  <c r="L5263" i="2" s="1"/>
  <c r="O5262" i="2"/>
  <c r="N5262" i="2"/>
  <c r="J5262" i="2"/>
  <c r="I5262" i="2"/>
  <c r="K5262" i="2" s="1"/>
  <c r="H5262" i="2"/>
  <c r="G5262" i="2"/>
  <c r="L5262" i="2" s="1"/>
  <c r="O5261" i="2"/>
  <c r="N5261" i="2"/>
  <c r="J5261" i="2"/>
  <c r="K5261" i="2" s="1"/>
  <c r="I5261" i="2"/>
  <c r="H5261" i="2"/>
  <c r="G5261" i="2"/>
  <c r="L5261" i="2" s="1"/>
  <c r="O5260" i="2"/>
  <c r="N5260" i="2"/>
  <c r="J5260" i="2"/>
  <c r="I5260" i="2"/>
  <c r="K5260" i="2" s="1"/>
  <c r="H5260" i="2"/>
  <c r="G5260" i="2"/>
  <c r="L5260" i="2" s="1"/>
  <c r="O5259" i="2"/>
  <c r="N5259" i="2"/>
  <c r="K5259" i="2"/>
  <c r="J5259" i="2"/>
  <c r="I5259" i="2"/>
  <c r="H5259" i="2"/>
  <c r="G5259" i="2"/>
  <c r="L5259" i="2" s="1"/>
  <c r="O5258" i="2"/>
  <c r="N5258" i="2"/>
  <c r="L5258" i="2"/>
  <c r="J5258" i="2"/>
  <c r="I5258" i="2"/>
  <c r="K5258" i="2" s="1"/>
  <c r="H5258" i="2"/>
  <c r="G5258" i="2"/>
  <c r="O5257" i="2"/>
  <c r="N5257" i="2"/>
  <c r="J5257" i="2"/>
  <c r="I5257" i="2"/>
  <c r="K5257" i="2" s="1"/>
  <c r="H5257" i="2"/>
  <c r="G5257" i="2"/>
  <c r="L5257" i="2" s="1"/>
  <c r="O5256" i="2"/>
  <c r="N5256" i="2"/>
  <c r="J5256" i="2"/>
  <c r="I5256" i="2"/>
  <c r="K5256" i="2" s="1"/>
  <c r="H5256" i="2"/>
  <c r="G5256" i="2"/>
  <c r="L5256" i="2" s="1"/>
  <c r="O5255" i="2"/>
  <c r="N5255" i="2"/>
  <c r="L5255" i="2"/>
  <c r="J5255" i="2"/>
  <c r="I5255" i="2"/>
  <c r="K5255" i="2" s="1"/>
  <c r="H5255" i="2"/>
  <c r="G5255" i="2"/>
  <c r="O5254" i="2"/>
  <c r="N5254" i="2"/>
  <c r="J5254" i="2"/>
  <c r="K5254" i="2" s="1"/>
  <c r="I5254" i="2"/>
  <c r="H5254" i="2"/>
  <c r="G5254" i="2"/>
  <c r="L5254" i="2" s="1"/>
  <c r="O5253" i="2"/>
  <c r="N5253" i="2"/>
  <c r="J5253" i="2"/>
  <c r="I5253" i="2"/>
  <c r="K5253" i="2" s="1"/>
  <c r="H5253" i="2"/>
  <c r="G5253" i="2"/>
  <c r="L5253" i="2" s="1"/>
  <c r="O5252" i="2"/>
  <c r="N5252" i="2"/>
  <c r="J5252" i="2"/>
  <c r="I5252" i="2"/>
  <c r="K5252" i="2" s="1"/>
  <c r="H5252" i="2"/>
  <c r="G5252" i="2"/>
  <c r="L5252" i="2" s="1"/>
  <c r="O5251" i="2"/>
  <c r="N5251" i="2"/>
  <c r="J5251" i="2"/>
  <c r="I5251" i="2"/>
  <c r="K5251" i="2" s="1"/>
  <c r="H5251" i="2"/>
  <c r="G5251" i="2"/>
  <c r="L5251" i="2" s="1"/>
  <c r="O5250" i="2"/>
  <c r="N5250" i="2"/>
  <c r="J5250" i="2"/>
  <c r="I5250" i="2"/>
  <c r="K5250" i="2" s="1"/>
  <c r="H5250" i="2"/>
  <c r="G5250" i="2"/>
  <c r="L5250" i="2" s="1"/>
  <c r="O5249" i="2"/>
  <c r="N5249" i="2"/>
  <c r="J5249" i="2"/>
  <c r="K5249" i="2" s="1"/>
  <c r="I5249" i="2"/>
  <c r="H5249" i="2"/>
  <c r="G5249" i="2"/>
  <c r="L5249" i="2" s="1"/>
  <c r="O5248" i="2"/>
  <c r="N5248" i="2"/>
  <c r="J5248" i="2"/>
  <c r="K5248" i="2" s="1"/>
  <c r="I5248" i="2"/>
  <c r="H5248" i="2"/>
  <c r="G5248" i="2"/>
  <c r="L5248" i="2" s="1"/>
  <c r="O5247" i="2"/>
  <c r="N5247" i="2"/>
  <c r="K5247" i="2"/>
  <c r="J5247" i="2"/>
  <c r="I5247" i="2"/>
  <c r="H5247" i="2"/>
  <c r="G5247" i="2"/>
  <c r="L5247" i="2" s="1"/>
  <c r="O5246" i="2"/>
  <c r="N5246" i="2"/>
  <c r="L5246" i="2"/>
  <c r="J5246" i="2"/>
  <c r="I5246" i="2"/>
  <c r="K5246" i="2" s="1"/>
  <c r="H5246" i="2"/>
  <c r="G5246" i="2"/>
  <c r="O5245" i="2"/>
  <c r="N5245" i="2"/>
  <c r="J5245" i="2"/>
  <c r="K5245" i="2" s="1"/>
  <c r="I5245" i="2"/>
  <c r="H5245" i="2"/>
  <c r="G5245" i="2"/>
  <c r="L5245" i="2" s="1"/>
  <c r="O5244" i="2"/>
  <c r="N5244" i="2"/>
  <c r="J5244" i="2"/>
  <c r="K5244" i="2" s="1"/>
  <c r="I5244" i="2"/>
  <c r="H5244" i="2"/>
  <c r="G5244" i="2"/>
  <c r="L5244" i="2" s="1"/>
  <c r="O5243" i="2"/>
  <c r="N5243" i="2"/>
  <c r="J5243" i="2"/>
  <c r="I5243" i="2"/>
  <c r="K5243" i="2" s="1"/>
  <c r="H5243" i="2"/>
  <c r="G5243" i="2"/>
  <c r="L5243" i="2" s="1"/>
  <c r="O5242" i="2"/>
  <c r="N5242" i="2"/>
  <c r="J5242" i="2"/>
  <c r="I5242" i="2"/>
  <c r="K5242" i="2" s="1"/>
  <c r="H5242" i="2"/>
  <c r="G5242" i="2"/>
  <c r="L5242" i="2" s="1"/>
  <c r="AD5242" i="2" s="1"/>
  <c r="O5241" i="2"/>
  <c r="N5241" i="2"/>
  <c r="J5241" i="2"/>
  <c r="K5241" i="2" s="1"/>
  <c r="I5241" i="2"/>
  <c r="H5241" i="2"/>
  <c r="G5241" i="2"/>
  <c r="L5241" i="2" s="1"/>
  <c r="O5240" i="2"/>
  <c r="N5240" i="2"/>
  <c r="J5240" i="2"/>
  <c r="K5240" i="2" s="1"/>
  <c r="I5240" i="2"/>
  <c r="H5240" i="2"/>
  <c r="G5240" i="2"/>
  <c r="L5240" i="2" s="1"/>
  <c r="O5239" i="2"/>
  <c r="N5239" i="2"/>
  <c r="J5239" i="2"/>
  <c r="I5239" i="2"/>
  <c r="K5239" i="2" s="1"/>
  <c r="H5239" i="2"/>
  <c r="G5239" i="2"/>
  <c r="L5239" i="2" s="1"/>
  <c r="O5238" i="2"/>
  <c r="N5238" i="2"/>
  <c r="J5238" i="2"/>
  <c r="K5238" i="2" s="1"/>
  <c r="I5238" i="2"/>
  <c r="H5238" i="2"/>
  <c r="G5238" i="2"/>
  <c r="L5238" i="2" s="1"/>
  <c r="O5237" i="2"/>
  <c r="N5237" i="2"/>
  <c r="L5237" i="2"/>
  <c r="J5237" i="2"/>
  <c r="K5237" i="2" s="1"/>
  <c r="I5237" i="2"/>
  <c r="H5237" i="2"/>
  <c r="G5237" i="2"/>
  <c r="O5236" i="2"/>
  <c r="N5236" i="2"/>
  <c r="J5236" i="2"/>
  <c r="K5236" i="2" s="1"/>
  <c r="I5236" i="2"/>
  <c r="H5236" i="2"/>
  <c r="G5236" i="2"/>
  <c r="L5236" i="2" s="1"/>
  <c r="AD5236" i="2" s="1"/>
  <c r="O5235" i="2"/>
  <c r="N5235" i="2"/>
  <c r="J5235" i="2"/>
  <c r="K5235" i="2" s="1"/>
  <c r="I5235" i="2"/>
  <c r="H5235" i="2"/>
  <c r="G5235" i="2"/>
  <c r="L5235" i="2" s="1"/>
  <c r="O5234" i="2"/>
  <c r="N5234" i="2"/>
  <c r="L5234" i="2"/>
  <c r="K5234" i="2"/>
  <c r="J5234" i="2"/>
  <c r="I5234" i="2"/>
  <c r="H5234" i="2"/>
  <c r="G5234" i="2"/>
  <c r="O5233" i="2"/>
  <c r="N5233" i="2"/>
  <c r="J5233" i="2"/>
  <c r="I5233" i="2"/>
  <c r="K5233" i="2" s="1"/>
  <c r="H5233" i="2"/>
  <c r="G5233" i="2"/>
  <c r="L5233" i="2" s="1"/>
  <c r="O5232" i="2"/>
  <c r="N5232" i="2"/>
  <c r="J5232" i="2"/>
  <c r="K5232" i="2" s="1"/>
  <c r="I5232" i="2"/>
  <c r="H5232" i="2"/>
  <c r="G5232" i="2"/>
  <c r="L5232" i="2" s="1"/>
  <c r="O5231" i="2"/>
  <c r="N5231" i="2"/>
  <c r="J5231" i="2"/>
  <c r="K5231" i="2" s="1"/>
  <c r="I5231" i="2"/>
  <c r="H5231" i="2"/>
  <c r="G5231" i="2"/>
  <c r="L5231" i="2" s="1"/>
  <c r="O5230" i="2"/>
  <c r="N5230" i="2"/>
  <c r="J5230" i="2"/>
  <c r="K5230" i="2" s="1"/>
  <c r="I5230" i="2"/>
  <c r="H5230" i="2"/>
  <c r="G5230" i="2"/>
  <c r="L5230" i="2" s="1"/>
  <c r="O5229" i="2"/>
  <c r="N5229" i="2"/>
  <c r="J5229" i="2"/>
  <c r="I5229" i="2"/>
  <c r="K5229" i="2" s="1"/>
  <c r="H5229" i="2"/>
  <c r="G5229" i="2"/>
  <c r="L5229" i="2" s="1"/>
  <c r="O5228" i="2"/>
  <c r="N5228" i="2"/>
  <c r="J5228" i="2"/>
  <c r="K5228" i="2" s="1"/>
  <c r="I5228" i="2"/>
  <c r="H5228" i="2"/>
  <c r="G5228" i="2"/>
  <c r="L5228" i="2" s="1"/>
  <c r="AD5228" i="2" s="1"/>
  <c r="O5227" i="2"/>
  <c r="N5227" i="2"/>
  <c r="L5227" i="2"/>
  <c r="J5227" i="2"/>
  <c r="I5227" i="2"/>
  <c r="K5227" i="2" s="1"/>
  <c r="H5227" i="2"/>
  <c r="G5227" i="2"/>
  <c r="O5226" i="2"/>
  <c r="N5226" i="2"/>
  <c r="J5226" i="2"/>
  <c r="K5226" i="2" s="1"/>
  <c r="I5226" i="2"/>
  <c r="H5226" i="2"/>
  <c r="G5226" i="2"/>
  <c r="L5226" i="2" s="1"/>
  <c r="O5225" i="2"/>
  <c r="N5225" i="2"/>
  <c r="J5225" i="2"/>
  <c r="I5225" i="2"/>
  <c r="K5225" i="2" s="1"/>
  <c r="H5225" i="2"/>
  <c r="G5225" i="2"/>
  <c r="L5225" i="2" s="1"/>
  <c r="O5224" i="2"/>
  <c r="N5224" i="2"/>
  <c r="J5224" i="2"/>
  <c r="I5224" i="2"/>
  <c r="K5224" i="2" s="1"/>
  <c r="H5224" i="2"/>
  <c r="G5224" i="2"/>
  <c r="L5224" i="2" s="1"/>
  <c r="AD5224" i="2" s="1"/>
  <c r="O5223" i="2"/>
  <c r="N5223" i="2"/>
  <c r="K5223" i="2"/>
  <c r="J5223" i="2"/>
  <c r="I5223" i="2"/>
  <c r="H5223" i="2"/>
  <c r="G5223" i="2"/>
  <c r="L5223" i="2" s="1"/>
  <c r="O5222" i="2"/>
  <c r="N5222" i="2"/>
  <c r="J5222" i="2"/>
  <c r="K5222" i="2" s="1"/>
  <c r="I5222" i="2"/>
  <c r="H5222" i="2"/>
  <c r="G5222" i="2"/>
  <c r="L5222" i="2" s="1"/>
  <c r="O5221" i="2"/>
  <c r="N5221" i="2"/>
  <c r="L5221" i="2"/>
  <c r="J5221" i="2"/>
  <c r="K5221" i="2" s="1"/>
  <c r="I5221" i="2"/>
  <c r="H5221" i="2"/>
  <c r="G5221" i="2"/>
  <c r="O5220" i="2"/>
  <c r="N5220" i="2"/>
  <c r="L5220" i="2"/>
  <c r="J5220" i="2"/>
  <c r="K5220" i="2" s="1"/>
  <c r="I5220" i="2"/>
  <c r="H5220" i="2"/>
  <c r="G5220" i="2"/>
  <c r="O5219" i="2"/>
  <c r="N5219" i="2"/>
  <c r="K5219" i="2"/>
  <c r="J5219" i="2"/>
  <c r="I5219" i="2"/>
  <c r="H5219" i="2"/>
  <c r="G5219" i="2"/>
  <c r="L5219" i="2" s="1"/>
  <c r="AD5219" i="2" s="1"/>
  <c r="O5218" i="2"/>
  <c r="N5218" i="2"/>
  <c r="J5218" i="2"/>
  <c r="K5218" i="2" s="1"/>
  <c r="I5218" i="2"/>
  <c r="H5218" i="2"/>
  <c r="G5218" i="2"/>
  <c r="L5218" i="2" s="1"/>
  <c r="O5217" i="2"/>
  <c r="N5217" i="2"/>
  <c r="J5217" i="2"/>
  <c r="K5217" i="2" s="1"/>
  <c r="I5217" i="2"/>
  <c r="H5217" i="2"/>
  <c r="G5217" i="2"/>
  <c r="L5217" i="2" s="1"/>
  <c r="O5216" i="2"/>
  <c r="N5216" i="2"/>
  <c r="J5216" i="2"/>
  <c r="I5216" i="2"/>
  <c r="K5216" i="2" s="1"/>
  <c r="H5216" i="2"/>
  <c r="G5216" i="2"/>
  <c r="L5216" i="2" s="1"/>
  <c r="O5215" i="2"/>
  <c r="N5215" i="2"/>
  <c r="J5215" i="2"/>
  <c r="K5215" i="2" s="1"/>
  <c r="I5215" i="2"/>
  <c r="H5215" i="2"/>
  <c r="G5215" i="2"/>
  <c r="L5215" i="2" s="1"/>
  <c r="O5214" i="2"/>
  <c r="N5214" i="2"/>
  <c r="L5214" i="2"/>
  <c r="J5214" i="2"/>
  <c r="K5214" i="2" s="1"/>
  <c r="I5214" i="2"/>
  <c r="H5214" i="2"/>
  <c r="G5214" i="2"/>
  <c r="O5213" i="2"/>
  <c r="N5213" i="2"/>
  <c r="J5213" i="2"/>
  <c r="I5213" i="2"/>
  <c r="K5213" i="2" s="1"/>
  <c r="H5213" i="2"/>
  <c r="G5213" i="2"/>
  <c r="L5213" i="2" s="1"/>
  <c r="O5212" i="2"/>
  <c r="N5212" i="2"/>
  <c r="J5212" i="2"/>
  <c r="I5212" i="2"/>
  <c r="K5212" i="2" s="1"/>
  <c r="H5212" i="2"/>
  <c r="G5212" i="2"/>
  <c r="L5212" i="2" s="1"/>
  <c r="AD5212" i="2" s="1"/>
  <c r="O5211" i="2"/>
  <c r="N5211" i="2"/>
  <c r="J5211" i="2"/>
  <c r="I5211" i="2"/>
  <c r="K5211" i="2" s="1"/>
  <c r="H5211" i="2"/>
  <c r="G5211" i="2"/>
  <c r="L5211" i="2" s="1"/>
  <c r="O5210" i="2"/>
  <c r="N5210" i="2"/>
  <c r="K5210" i="2"/>
  <c r="J5210" i="2"/>
  <c r="I5210" i="2"/>
  <c r="H5210" i="2"/>
  <c r="G5210" i="2"/>
  <c r="L5210" i="2" s="1"/>
  <c r="O5209" i="2"/>
  <c r="N5209" i="2"/>
  <c r="J5209" i="2"/>
  <c r="K5209" i="2" s="1"/>
  <c r="I5209" i="2"/>
  <c r="H5209" i="2"/>
  <c r="G5209" i="2"/>
  <c r="L5209" i="2" s="1"/>
  <c r="O5208" i="2"/>
  <c r="N5208" i="2"/>
  <c r="J5208" i="2"/>
  <c r="I5208" i="2"/>
  <c r="K5208" i="2" s="1"/>
  <c r="H5208" i="2"/>
  <c r="G5208" i="2"/>
  <c r="L5208" i="2" s="1"/>
  <c r="O5207" i="2"/>
  <c r="N5207" i="2"/>
  <c r="J5207" i="2"/>
  <c r="I5207" i="2"/>
  <c r="K5207" i="2" s="1"/>
  <c r="H5207" i="2"/>
  <c r="G5207" i="2"/>
  <c r="L5207" i="2" s="1"/>
  <c r="O5206" i="2"/>
  <c r="N5206" i="2"/>
  <c r="J5206" i="2"/>
  <c r="I5206" i="2"/>
  <c r="K5206" i="2" s="1"/>
  <c r="H5206" i="2"/>
  <c r="G5206" i="2"/>
  <c r="L5206" i="2" s="1"/>
  <c r="AD5206" i="2" s="1"/>
  <c r="O5205" i="2"/>
  <c r="N5205" i="2"/>
  <c r="J5205" i="2"/>
  <c r="I5205" i="2"/>
  <c r="K5205" i="2" s="1"/>
  <c r="H5205" i="2"/>
  <c r="G5205" i="2"/>
  <c r="L5205" i="2" s="1"/>
  <c r="O5204" i="2"/>
  <c r="N5204" i="2"/>
  <c r="J5204" i="2"/>
  <c r="K5204" i="2" s="1"/>
  <c r="I5204" i="2"/>
  <c r="H5204" i="2"/>
  <c r="G5204" i="2"/>
  <c r="L5204" i="2" s="1"/>
  <c r="O5203" i="2"/>
  <c r="N5203" i="2"/>
  <c r="J5203" i="2"/>
  <c r="K5203" i="2" s="1"/>
  <c r="I5203" i="2"/>
  <c r="H5203" i="2"/>
  <c r="G5203" i="2"/>
  <c r="L5203" i="2" s="1"/>
  <c r="O5202" i="2"/>
  <c r="N5202" i="2"/>
  <c r="J5202" i="2"/>
  <c r="K5202" i="2" s="1"/>
  <c r="I5202" i="2"/>
  <c r="H5202" i="2"/>
  <c r="G5202" i="2"/>
  <c r="L5202" i="2" s="1"/>
  <c r="O5201" i="2"/>
  <c r="N5201" i="2"/>
  <c r="J5201" i="2"/>
  <c r="K5201" i="2" s="1"/>
  <c r="I5201" i="2"/>
  <c r="H5201" i="2"/>
  <c r="G5201" i="2"/>
  <c r="L5201" i="2" s="1"/>
  <c r="O5200" i="2"/>
  <c r="N5200" i="2"/>
  <c r="J5200" i="2"/>
  <c r="K5200" i="2" s="1"/>
  <c r="I5200" i="2"/>
  <c r="H5200" i="2"/>
  <c r="G5200" i="2"/>
  <c r="L5200" i="2" s="1"/>
  <c r="O5199" i="2"/>
  <c r="N5199" i="2"/>
  <c r="J5199" i="2"/>
  <c r="I5199" i="2"/>
  <c r="K5199" i="2" s="1"/>
  <c r="H5199" i="2"/>
  <c r="G5199" i="2"/>
  <c r="L5199" i="2" s="1"/>
  <c r="O5198" i="2"/>
  <c r="N5198" i="2"/>
  <c r="J5198" i="2"/>
  <c r="K5198" i="2" s="1"/>
  <c r="I5198" i="2"/>
  <c r="H5198" i="2"/>
  <c r="G5198" i="2"/>
  <c r="L5198" i="2" s="1"/>
  <c r="O5197" i="2"/>
  <c r="N5197" i="2"/>
  <c r="K5197" i="2"/>
  <c r="J5197" i="2"/>
  <c r="I5197" i="2"/>
  <c r="H5197" i="2"/>
  <c r="G5197" i="2"/>
  <c r="L5197" i="2" s="1"/>
  <c r="O5196" i="2"/>
  <c r="N5196" i="2"/>
  <c r="J5196" i="2"/>
  <c r="I5196" i="2"/>
  <c r="K5196" i="2" s="1"/>
  <c r="H5196" i="2"/>
  <c r="G5196" i="2"/>
  <c r="L5196" i="2" s="1"/>
  <c r="O5195" i="2"/>
  <c r="N5195" i="2"/>
  <c r="J5195" i="2"/>
  <c r="I5195" i="2"/>
  <c r="K5195" i="2" s="1"/>
  <c r="H5195" i="2"/>
  <c r="G5195" i="2"/>
  <c r="L5195" i="2" s="1"/>
  <c r="O5194" i="2"/>
  <c r="N5194" i="2"/>
  <c r="J5194" i="2"/>
  <c r="K5194" i="2" s="1"/>
  <c r="I5194" i="2"/>
  <c r="H5194" i="2"/>
  <c r="G5194" i="2"/>
  <c r="L5194" i="2" s="1"/>
  <c r="O5193" i="2"/>
  <c r="N5193" i="2"/>
  <c r="K5193" i="2"/>
  <c r="J5193" i="2"/>
  <c r="I5193" i="2"/>
  <c r="H5193" i="2"/>
  <c r="G5193" i="2"/>
  <c r="L5193" i="2" s="1"/>
  <c r="O5192" i="2"/>
  <c r="N5192" i="2"/>
  <c r="J5192" i="2"/>
  <c r="I5192" i="2"/>
  <c r="K5192" i="2" s="1"/>
  <c r="H5192" i="2"/>
  <c r="G5192" i="2"/>
  <c r="L5192" i="2" s="1"/>
  <c r="O5191" i="2"/>
  <c r="N5191" i="2"/>
  <c r="J5191" i="2"/>
  <c r="K5191" i="2" s="1"/>
  <c r="I5191" i="2"/>
  <c r="H5191" i="2"/>
  <c r="G5191" i="2"/>
  <c r="L5191" i="2" s="1"/>
  <c r="AD5191" i="2" s="1"/>
  <c r="O5190" i="2"/>
  <c r="N5190" i="2"/>
  <c r="J5190" i="2"/>
  <c r="K5190" i="2" s="1"/>
  <c r="I5190" i="2"/>
  <c r="H5190" i="2"/>
  <c r="G5190" i="2"/>
  <c r="L5190" i="2" s="1"/>
  <c r="O5189" i="2"/>
  <c r="N5189" i="2"/>
  <c r="J5189" i="2"/>
  <c r="K5189" i="2" s="1"/>
  <c r="I5189" i="2"/>
  <c r="H5189" i="2"/>
  <c r="G5189" i="2"/>
  <c r="L5189" i="2" s="1"/>
  <c r="O5188" i="2"/>
  <c r="N5188" i="2"/>
  <c r="J5188" i="2"/>
  <c r="I5188" i="2"/>
  <c r="K5188" i="2" s="1"/>
  <c r="H5188" i="2"/>
  <c r="G5188" i="2"/>
  <c r="L5188" i="2" s="1"/>
  <c r="O5187" i="2"/>
  <c r="N5187" i="2"/>
  <c r="J5187" i="2"/>
  <c r="K5187" i="2" s="1"/>
  <c r="I5187" i="2"/>
  <c r="H5187" i="2"/>
  <c r="G5187" i="2"/>
  <c r="L5187" i="2" s="1"/>
  <c r="O5186" i="2"/>
  <c r="N5186" i="2"/>
  <c r="J5186" i="2"/>
  <c r="K5186" i="2" s="1"/>
  <c r="I5186" i="2"/>
  <c r="H5186" i="2"/>
  <c r="G5186" i="2"/>
  <c r="L5186" i="2" s="1"/>
  <c r="O5185" i="2"/>
  <c r="N5185" i="2"/>
  <c r="J5185" i="2"/>
  <c r="I5185" i="2"/>
  <c r="K5185" i="2" s="1"/>
  <c r="H5185" i="2"/>
  <c r="G5185" i="2"/>
  <c r="L5185" i="2" s="1"/>
  <c r="O5184" i="2"/>
  <c r="N5184" i="2"/>
  <c r="J5184" i="2"/>
  <c r="K5184" i="2" s="1"/>
  <c r="I5184" i="2"/>
  <c r="H5184" i="2"/>
  <c r="G5184" i="2"/>
  <c r="L5184" i="2" s="1"/>
  <c r="O5183" i="2"/>
  <c r="N5183" i="2"/>
  <c r="L5183" i="2"/>
  <c r="K5183" i="2"/>
  <c r="AD5183" i="2" s="1"/>
  <c r="J5183" i="2"/>
  <c r="I5183" i="2"/>
  <c r="H5183" i="2"/>
  <c r="G5183" i="2"/>
  <c r="O5182" i="2"/>
  <c r="N5182" i="2"/>
  <c r="J5182" i="2"/>
  <c r="I5182" i="2"/>
  <c r="K5182" i="2" s="1"/>
  <c r="H5182" i="2"/>
  <c r="G5182" i="2"/>
  <c r="L5182" i="2" s="1"/>
  <c r="O5181" i="2"/>
  <c r="N5181" i="2"/>
  <c r="J5181" i="2"/>
  <c r="K5181" i="2" s="1"/>
  <c r="I5181" i="2"/>
  <c r="H5181" i="2"/>
  <c r="G5181" i="2"/>
  <c r="L5181" i="2" s="1"/>
  <c r="O5180" i="2"/>
  <c r="N5180" i="2"/>
  <c r="J5180" i="2"/>
  <c r="K5180" i="2" s="1"/>
  <c r="I5180" i="2"/>
  <c r="H5180" i="2"/>
  <c r="G5180" i="2"/>
  <c r="L5180" i="2" s="1"/>
  <c r="O5179" i="2"/>
  <c r="N5179" i="2"/>
  <c r="J5179" i="2"/>
  <c r="K5179" i="2" s="1"/>
  <c r="I5179" i="2"/>
  <c r="H5179" i="2"/>
  <c r="G5179" i="2"/>
  <c r="L5179" i="2" s="1"/>
  <c r="O5178" i="2"/>
  <c r="N5178" i="2"/>
  <c r="J5178" i="2"/>
  <c r="I5178" i="2"/>
  <c r="K5178" i="2" s="1"/>
  <c r="H5178" i="2"/>
  <c r="G5178" i="2"/>
  <c r="L5178" i="2" s="1"/>
  <c r="O5177" i="2"/>
  <c r="N5177" i="2"/>
  <c r="J5177" i="2"/>
  <c r="I5177" i="2"/>
  <c r="K5177" i="2" s="1"/>
  <c r="H5177" i="2"/>
  <c r="G5177" i="2"/>
  <c r="L5177" i="2" s="1"/>
  <c r="O5176" i="2"/>
  <c r="N5176" i="2"/>
  <c r="J5176" i="2"/>
  <c r="K5176" i="2" s="1"/>
  <c r="I5176" i="2"/>
  <c r="H5176" i="2"/>
  <c r="G5176" i="2"/>
  <c r="L5176" i="2" s="1"/>
  <c r="O5175" i="2"/>
  <c r="N5175" i="2"/>
  <c r="K5175" i="2"/>
  <c r="J5175" i="2"/>
  <c r="I5175" i="2"/>
  <c r="H5175" i="2"/>
  <c r="G5175" i="2"/>
  <c r="L5175" i="2" s="1"/>
  <c r="AD5175" i="2" s="1"/>
  <c r="O5174" i="2"/>
  <c r="N5174" i="2"/>
  <c r="J5174" i="2"/>
  <c r="I5174" i="2"/>
  <c r="K5174" i="2" s="1"/>
  <c r="H5174" i="2"/>
  <c r="G5174" i="2"/>
  <c r="L5174" i="2" s="1"/>
  <c r="O5173" i="2"/>
  <c r="N5173" i="2"/>
  <c r="K5173" i="2"/>
  <c r="J5173" i="2"/>
  <c r="I5173" i="2"/>
  <c r="H5173" i="2"/>
  <c r="G5173" i="2"/>
  <c r="L5173" i="2" s="1"/>
  <c r="O5172" i="2"/>
  <c r="N5172" i="2"/>
  <c r="J5172" i="2"/>
  <c r="K5172" i="2" s="1"/>
  <c r="I5172" i="2"/>
  <c r="H5172" i="2"/>
  <c r="G5172" i="2"/>
  <c r="L5172" i="2" s="1"/>
  <c r="O5171" i="2"/>
  <c r="N5171" i="2"/>
  <c r="J5171" i="2"/>
  <c r="I5171" i="2"/>
  <c r="K5171" i="2" s="1"/>
  <c r="H5171" i="2"/>
  <c r="G5171" i="2"/>
  <c r="L5171" i="2" s="1"/>
  <c r="O5170" i="2"/>
  <c r="N5170" i="2"/>
  <c r="J5170" i="2"/>
  <c r="K5170" i="2" s="1"/>
  <c r="I5170" i="2"/>
  <c r="H5170" i="2"/>
  <c r="G5170" i="2"/>
  <c r="L5170" i="2" s="1"/>
  <c r="AD5170" i="2" s="1"/>
  <c r="O5169" i="2"/>
  <c r="N5169" i="2"/>
  <c r="L5169" i="2"/>
  <c r="J5169" i="2"/>
  <c r="K5169" i="2" s="1"/>
  <c r="I5169" i="2"/>
  <c r="H5169" i="2"/>
  <c r="G5169" i="2"/>
  <c r="O5168" i="2"/>
  <c r="N5168" i="2"/>
  <c r="L5168" i="2"/>
  <c r="J5168" i="2"/>
  <c r="I5168" i="2"/>
  <c r="K5168" i="2" s="1"/>
  <c r="H5168" i="2"/>
  <c r="G5168" i="2"/>
  <c r="O5167" i="2"/>
  <c r="N5167" i="2"/>
  <c r="J5167" i="2"/>
  <c r="I5167" i="2"/>
  <c r="K5167" i="2" s="1"/>
  <c r="H5167" i="2"/>
  <c r="G5167" i="2"/>
  <c r="L5167" i="2" s="1"/>
  <c r="O5166" i="2"/>
  <c r="N5166" i="2"/>
  <c r="K5166" i="2"/>
  <c r="J5166" i="2"/>
  <c r="I5166" i="2"/>
  <c r="H5166" i="2"/>
  <c r="G5166" i="2"/>
  <c r="L5166" i="2" s="1"/>
  <c r="O5165" i="2"/>
  <c r="N5165" i="2"/>
  <c r="J5165" i="2"/>
  <c r="I5165" i="2"/>
  <c r="K5165" i="2" s="1"/>
  <c r="H5165" i="2"/>
  <c r="G5165" i="2"/>
  <c r="L5165" i="2" s="1"/>
  <c r="O5164" i="2"/>
  <c r="N5164" i="2"/>
  <c r="J5164" i="2"/>
  <c r="K5164" i="2" s="1"/>
  <c r="I5164" i="2"/>
  <c r="H5164" i="2"/>
  <c r="G5164" i="2"/>
  <c r="L5164" i="2" s="1"/>
  <c r="O5163" i="2"/>
  <c r="N5163" i="2"/>
  <c r="J5163" i="2"/>
  <c r="I5163" i="2"/>
  <c r="K5163" i="2" s="1"/>
  <c r="H5163" i="2"/>
  <c r="G5163" i="2"/>
  <c r="L5163" i="2" s="1"/>
  <c r="O5162" i="2"/>
  <c r="N5162" i="2"/>
  <c r="J5162" i="2"/>
  <c r="K5162" i="2" s="1"/>
  <c r="I5162" i="2"/>
  <c r="H5162" i="2"/>
  <c r="G5162" i="2"/>
  <c r="L5162" i="2" s="1"/>
  <c r="O5161" i="2"/>
  <c r="N5161" i="2"/>
  <c r="J5161" i="2"/>
  <c r="K5161" i="2" s="1"/>
  <c r="I5161" i="2"/>
  <c r="H5161" i="2"/>
  <c r="G5161" i="2"/>
  <c r="L5161" i="2" s="1"/>
  <c r="O5160" i="2"/>
  <c r="N5160" i="2"/>
  <c r="L5160" i="2"/>
  <c r="J5160" i="2"/>
  <c r="I5160" i="2"/>
  <c r="K5160" i="2" s="1"/>
  <c r="H5160" i="2"/>
  <c r="G5160" i="2"/>
  <c r="O5159" i="2"/>
  <c r="N5159" i="2"/>
  <c r="J5159" i="2"/>
  <c r="I5159" i="2"/>
  <c r="K5159" i="2" s="1"/>
  <c r="H5159" i="2"/>
  <c r="G5159" i="2"/>
  <c r="L5159" i="2" s="1"/>
  <c r="O5158" i="2"/>
  <c r="N5158" i="2"/>
  <c r="L5158" i="2"/>
  <c r="J5158" i="2"/>
  <c r="K5158" i="2" s="1"/>
  <c r="I5158" i="2"/>
  <c r="H5158" i="2"/>
  <c r="G5158" i="2"/>
  <c r="O5157" i="2"/>
  <c r="N5157" i="2"/>
  <c r="J5157" i="2"/>
  <c r="I5157" i="2"/>
  <c r="K5157" i="2" s="1"/>
  <c r="H5157" i="2"/>
  <c r="G5157" i="2"/>
  <c r="L5157" i="2" s="1"/>
  <c r="O5156" i="2"/>
  <c r="N5156" i="2"/>
  <c r="J5156" i="2"/>
  <c r="K5156" i="2" s="1"/>
  <c r="I5156" i="2"/>
  <c r="H5156" i="2"/>
  <c r="G5156" i="2"/>
  <c r="L5156" i="2" s="1"/>
  <c r="AD5156" i="2" s="1"/>
  <c r="O5155" i="2"/>
  <c r="N5155" i="2"/>
  <c r="J5155" i="2"/>
  <c r="I5155" i="2"/>
  <c r="K5155" i="2" s="1"/>
  <c r="H5155" i="2"/>
  <c r="G5155" i="2"/>
  <c r="L5155" i="2" s="1"/>
  <c r="O5154" i="2"/>
  <c r="N5154" i="2"/>
  <c r="J5154" i="2"/>
  <c r="K5154" i="2" s="1"/>
  <c r="I5154" i="2"/>
  <c r="H5154" i="2"/>
  <c r="G5154" i="2"/>
  <c r="L5154" i="2" s="1"/>
  <c r="O5153" i="2"/>
  <c r="N5153" i="2"/>
  <c r="J5153" i="2"/>
  <c r="K5153" i="2" s="1"/>
  <c r="I5153" i="2"/>
  <c r="H5153" i="2"/>
  <c r="G5153" i="2"/>
  <c r="L5153" i="2" s="1"/>
  <c r="O5152" i="2"/>
  <c r="N5152" i="2"/>
  <c r="J5152" i="2"/>
  <c r="I5152" i="2"/>
  <c r="K5152" i="2" s="1"/>
  <c r="H5152" i="2"/>
  <c r="G5152" i="2"/>
  <c r="L5152" i="2" s="1"/>
  <c r="O5151" i="2"/>
  <c r="N5151" i="2"/>
  <c r="L5151" i="2"/>
  <c r="J5151" i="2"/>
  <c r="K5151" i="2" s="1"/>
  <c r="I5151" i="2"/>
  <c r="H5151" i="2"/>
  <c r="G5151" i="2"/>
  <c r="O5150" i="2"/>
  <c r="N5150" i="2"/>
  <c r="J5150" i="2"/>
  <c r="K5150" i="2" s="1"/>
  <c r="I5150" i="2"/>
  <c r="H5150" i="2"/>
  <c r="G5150" i="2"/>
  <c r="L5150" i="2" s="1"/>
  <c r="O5149" i="2"/>
  <c r="N5149" i="2"/>
  <c r="J5149" i="2"/>
  <c r="I5149" i="2"/>
  <c r="K5149" i="2" s="1"/>
  <c r="H5149" i="2"/>
  <c r="G5149" i="2"/>
  <c r="L5149" i="2" s="1"/>
  <c r="O5148" i="2"/>
  <c r="N5148" i="2"/>
  <c r="J5148" i="2"/>
  <c r="K5148" i="2" s="1"/>
  <c r="I5148" i="2"/>
  <c r="H5148" i="2"/>
  <c r="G5148" i="2"/>
  <c r="L5148" i="2" s="1"/>
  <c r="AE5147" i="2"/>
  <c r="O5147" i="2"/>
  <c r="N5147" i="2"/>
  <c r="J5147" i="2"/>
  <c r="K5147" i="2" s="1"/>
  <c r="I5147" i="2"/>
  <c r="H5147" i="2"/>
  <c r="G5147" i="2"/>
  <c r="L5147" i="2" s="1"/>
  <c r="O5146" i="2"/>
  <c r="N5146" i="2"/>
  <c r="J5146" i="2"/>
  <c r="K5146" i="2" s="1"/>
  <c r="I5146" i="2"/>
  <c r="H5146" i="2"/>
  <c r="G5146" i="2"/>
  <c r="L5146" i="2" s="1"/>
  <c r="O5145" i="2"/>
  <c r="N5145" i="2"/>
  <c r="J5145" i="2"/>
  <c r="I5145" i="2"/>
  <c r="K5145" i="2" s="1"/>
  <c r="H5145" i="2"/>
  <c r="G5145" i="2"/>
  <c r="L5145" i="2" s="1"/>
  <c r="AD5145" i="2" s="1"/>
  <c r="O5144" i="2"/>
  <c r="N5144" i="2"/>
  <c r="J5144" i="2"/>
  <c r="K5144" i="2" s="1"/>
  <c r="I5144" i="2"/>
  <c r="H5144" i="2"/>
  <c r="G5144" i="2"/>
  <c r="L5144" i="2" s="1"/>
  <c r="AD5144" i="2" s="1"/>
  <c r="O5143" i="2"/>
  <c r="N5143" i="2"/>
  <c r="J5143" i="2"/>
  <c r="I5143" i="2"/>
  <c r="K5143" i="2" s="1"/>
  <c r="H5143" i="2"/>
  <c r="G5143" i="2"/>
  <c r="L5143" i="2" s="1"/>
  <c r="O5142" i="2"/>
  <c r="N5142" i="2"/>
  <c r="L5142" i="2"/>
  <c r="K5142" i="2"/>
  <c r="J5142" i="2"/>
  <c r="I5142" i="2"/>
  <c r="H5142" i="2"/>
  <c r="G5142" i="2"/>
  <c r="O5141" i="2"/>
  <c r="N5141" i="2"/>
  <c r="J5141" i="2"/>
  <c r="K5141" i="2" s="1"/>
  <c r="I5141" i="2"/>
  <c r="H5141" i="2"/>
  <c r="G5141" i="2"/>
  <c r="L5141" i="2" s="1"/>
  <c r="O5140" i="2"/>
  <c r="N5140" i="2"/>
  <c r="J5140" i="2"/>
  <c r="I5140" i="2"/>
  <c r="K5140" i="2" s="1"/>
  <c r="H5140" i="2"/>
  <c r="G5140" i="2"/>
  <c r="L5140" i="2" s="1"/>
  <c r="O5139" i="2"/>
  <c r="N5139" i="2"/>
  <c r="J5139" i="2"/>
  <c r="K5139" i="2" s="1"/>
  <c r="I5139" i="2"/>
  <c r="H5139" i="2"/>
  <c r="G5139" i="2"/>
  <c r="L5139" i="2" s="1"/>
  <c r="O5138" i="2"/>
  <c r="N5138" i="2"/>
  <c r="J5138" i="2"/>
  <c r="K5138" i="2" s="1"/>
  <c r="I5138" i="2"/>
  <c r="H5138" i="2"/>
  <c r="G5138" i="2"/>
  <c r="L5138" i="2" s="1"/>
  <c r="O5137" i="2"/>
  <c r="N5137" i="2"/>
  <c r="J5137" i="2"/>
  <c r="K5137" i="2" s="1"/>
  <c r="I5137" i="2"/>
  <c r="H5137" i="2"/>
  <c r="G5137" i="2"/>
  <c r="L5137" i="2" s="1"/>
  <c r="O5136" i="2"/>
  <c r="N5136" i="2"/>
  <c r="J5136" i="2"/>
  <c r="I5136" i="2"/>
  <c r="K5136" i="2" s="1"/>
  <c r="H5136" i="2"/>
  <c r="G5136" i="2"/>
  <c r="L5136" i="2" s="1"/>
  <c r="O5135" i="2"/>
  <c r="N5135" i="2"/>
  <c r="J5135" i="2"/>
  <c r="K5135" i="2" s="1"/>
  <c r="I5135" i="2"/>
  <c r="H5135" i="2"/>
  <c r="G5135" i="2"/>
  <c r="L5135" i="2" s="1"/>
  <c r="O5134" i="2"/>
  <c r="N5134" i="2"/>
  <c r="J5134" i="2"/>
  <c r="I5134" i="2"/>
  <c r="K5134" i="2" s="1"/>
  <c r="H5134" i="2"/>
  <c r="G5134" i="2"/>
  <c r="L5134" i="2" s="1"/>
  <c r="O5133" i="2"/>
  <c r="N5133" i="2"/>
  <c r="K5133" i="2"/>
  <c r="J5133" i="2"/>
  <c r="I5133" i="2"/>
  <c r="H5133" i="2"/>
  <c r="G5133" i="2"/>
  <c r="L5133" i="2" s="1"/>
  <c r="O5132" i="2"/>
  <c r="N5132" i="2"/>
  <c r="J5132" i="2"/>
  <c r="I5132" i="2"/>
  <c r="K5132" i="2" s="1"/>
  <c r="H5132" i="2"/>
  <c r="G5132" i="2"/>
  <c r="L5132" i="2" s="1"/>
  <c r="O5131" i="2"/>
  <c r="N5131" i="2"/>
  <c r="J5131" i="2"/>
  <c r="K5131" i="2" s="1"/>
  <c r="I5131" i="2"/>
  <c r="H5131" i="2"/>
  <c r="G5131" i="2"/>
  <c r="L5131" i="2" s="1"/>
  <c r="O5130" i="2"/>
  <c r="N5130" i="2"/>
  <c r="J5130" i="2"/>
  <c r="K5130" i="2" s="1"/>
  <c r="I5130" i="2"/>
  <c r="H5130" i="2"/>
  <c r="G5130" i="2"/>
  <c r="L5130" i="2" s="1"/>
  <c r="O5129" i="2"/>
  <c r="N5129" i="2"/>
  <c r="J5129" i="2"/>
  <c r="I5129" i="2"/>
  <c r="K5129" i="2" s="1"/>
  <c r="H5129" i="2"/>
  <c r="G5129" i="2"/>
  <c r="L5129" i="2" s="1"/>
  <c r="O5128" i="2"/>
  <c r="N5128" i="2"/>
  <c r="J5128" i="2"/>
  <c r="K5128" i="2" s="1"/>
  <c r="I5128" i="2"/>
  <c r="H5128" i="2"/>
  <c r="G5128" i="2"/>
  <c r="L5128" i="2" s="1"/>
  <c r="O5127" i="2"/>
  <c r="N5127" i="2"/>
  <c r="J5127" i="2"/>
  <c r="I5127" i="2"/>
  <c r="K5127" i="2" s="1"/>
  <c r="H5127" i="2"/>
  <c r="G5127" i="2"/>
  <c r="L5127" i="2" s="1"/>
  <c r="O5126" i="2"/>
  <c r="N5126" i="2"/>
  <c r="J5126" i="2"/>
  <c r="I5126" i="2"/>
  <c r="K5126" i="2" s="1"/>
  <c r="H5126" i="2"/>
  <c r="G5126" i="2"/>
  <c r="L5126" i="2" s="1"/>
  <c r="O5125" i="2"/>
  <c r="N5125" i="2"/>
  <c r="J5125" i="2"/>
  <c r="K5125" i="2" s="1"/>
  <c r="I5125" i="2"/>
  <c r="H5125" i="2"/>
  <c r="G5125" i="2"/>
  <c r="L5125" i="2" s="1"/>
  <c r="AD5125" i="2" s="1"/>
  <c r="O5124" i="2"/>
  <c r="N5124" i="2"/>
  <c r="J5124" i="2"/>
  <c r="K5124" i="2" s="1"/>
  <c r="I5124" i="2"/>
  <c r="H5124" i="2"/>
  <c r="G5124" i="2"/>
  <c r="L5124" i="2" s="1"/>
  <c r="O5123" i="2"/>
  <c r="N5123" i="2"/>
  <c r="J5123" i="2"/>
  <c r="K5123" i="2" s="1"/>
  <c r="I5123" i="2"/>
  <c r="H5123" i="2"/>
  <c r="G5123" i="2"/>
  <c r="L5123" i="2" s="1"/>
  <c r="AD5123" i="2" s="1"/>
  <c r="O5122" i="2"/>
  <c r="N5122" i="2"/>
  <c r="L5122" i="2"/>
  <c r="J5122" i="2"/>
  <c r="K5122" i="2" s="1"/>
  <c r="I5122" i="2"/>
  <c r="H5122" i="2"/>
  <c r="G5122" i="2"/>
  <c r="O5121" i="2"/>
  <c r="N5121" i="2"/>
  <c r="J5121" i="2"/>
  <c r="I5121" i="2"/>
  <c r="K5121" i="2" s="1"/>
  <c r="H5121" i="2"/>
  <c r="G5121" i="2"/>
  <c r="L5121" i="2" s="1"/>
  <c r="O5120" i="2"/>
  <c r="N5120" i="2"/>
  <c r="J5120" i="2"/>
  <c r="K5120" i="2" s="1"/>
  <c r="I5120" i="2"/>
  <c r="H5120" i="2"/>
  <c r="G5120" i="2"/>
  <c r="L5120" i="2" s="1"/>
  <c r="O5119" i="2"/>
  <c r="N5119" i="2"/>
  <c r="J5119" i="2"/>
  <c r="I5119" i="2"/>
  <c r="K5119" i="2" s="1"/>
  <c r="H5119" i="2"/>
  <c r="G5119" i="2"/>
  <c r="L5119" i="2" s="1"/>
  <c r="O5118" i="2"/>
  <c r="N5118" i="2"/>
  <c r="J5118" i="2"/>
  <c r="I5118" i="2"/>
  <c r="K5118" i="2" s="1"/>
  <c r="H5118" i="2"/>
  <c r="G5118" i="2"/>
  <c r="L5118" i="2" s="1"/>
  <c r="O5117" i="2"/>
  <c r="N5117" i="2"/>
  <c r="L5117" i="2"/>
  <c r="J5117" i="2"/>
  <c r="I5117" i="2"/>
  <c r="K5117" i="2" s="1"/>
  <c r="H5117" i="2"/>
  <c r="G5117" i="2"/>
  <c r="O5116" i="2"/>
  <c r="N5116" i="2"/>
  <c r="J5116" i="2"/>
  <c r="K5116" i="2" s="1"/>
  <c r="I5116" i="2"/>
  <c r="H5116" i="2"/>
  <c r="G5116" i="2"/>
  <c r="L5116" i="2" s="1"/>
  <c r="AD5116" i="2" s="1"/>
  <c r="O5115" i="2"/>
  <c r="N5115" i="2"/>
  <c r="J5115" i="2"/>
  <c r="K5115" i="2" s="1"/>
  <c r="I5115" i="2"/>
  <c r="H5115" i="2"/>
  <c r="G5115" i="2"/>
  <c r="L5115" i="2" s="1"/>
  <c r="O5114" i="2"/>
  <c r="N5114" i="2"/>
  <c r="J5114" i="2"/>
  <c r="K5114" i="2" s="1"/>
  <c r="I5114" i="2"/>
  <c r="H5114" i="2"/>
  <c r="G5114" i="2"/>
  <c r="L5114" i="2" s="1"/>
  <c r="O5113" i="2"/>
  <c r="N5113" i="2"/>
  <c r="J5113" i="2"/>
  <c r="I5113" i="2"/>
  <c r="K5113" i="2" s="1"/>
  <c r="H5113" i="2"/>
  <c r="G5113" i="2"/>
  <c r="L5113" i="2" s="1"/>
  <c r="O5112" i="2"/>
  <c r="N5112" i="2"/>
  <c r="J5112" i="2"/>
  <c r="I5112" i="2"/>
  <c r="K5112" i="2" s="1"/>
  <c r="H5112" i="2"/>
  <c r="G5112" i="2"/>
  <c r="L5112" i="2" s="1"/>
  <c r="O5111" i="2"/>
  <c r="N5111" i="2"/>
  <c r="J5111" i="2"/>
  <c r="K5111" i="2" s="1"/>
  <c r="I5111" i="2"/>
  <c r="H5111" i="2"/>
  <c r="G5111" i="2"/>
  <c r="L5111" i="2" s="1"/>
  <c r="O5110" i="2"/>
  <c r="N5110" i="2"/>
  <c r="L5110" i="2"/>
  <c r="AD5110" i="2" s="1"/>
  <c r="J5110" i="2"/>
  <c r="I5110" i="2"/>
  <c r="K5110" i="2" s="1"/>
  <c r="H5110" i="2"/>
  <c r="G5110" i="2"/>
  <c r="O5109" i="2"/>
  <c r="N5109" i="2"/>
  <c r="J5109" i="2"/>
  <c r="K5109" i="2" s="1"/>
  <c r="I5109" i="2"/>
  <c r="H5109" i="2"/>
  <c r="G5109" i="2"/>
  <c r="L5109" i="2" s="1"/>
  <c r="O5108" i="2"/>
  <c r="N5108" i="2"/>
  <c r="J5108" i="2"/>
  <c r="K5108" i="2" s="1"/>
  <c r="I5108" i="2"/>
  <c r="H5108" i="2"/>
  <c r="G5108" i="2"/>
  <c r="L5108" i="2" s="1"/>
  <c r="O5107" i="2"/>
  <c r="N5107" i="2"/>
  <c r="J5107" i="2"/>
  <c r="K5107" i="2" s="1"/>
  <c r="I5107" i="2"/>
  <c r="H5107" i="2"/>
  <c r="G5107" i="2"/>
  <c r="L5107" i="2" s="1"/>
  <c r="O5106" i="2"/>
  <c r="N5106" i="2"/>
  <c r="J5106" i="2"/>
  <c r="I5106" i="2"/>
  <c r="K5106" i="2" s="1"/>
  <c r="H5106" i="2"/>
  <c r="G5106" i="2"/>
  <c r="L5106" i="2" s="1"/>
  <c r="O5105" i="2"/>
  <c r="N5105" i="2"/>
  <c r="L5105" i="2"/>
  <c r="J5105" i="2"/>
  <c r="K5105" i="2" s="1"/>
  <c r="I5105" i="2"/>
  <c r="H5105" i="2"/>
  <c r="G5105" i="2"/>
  <c r="O5104" i="2"/>
  <c r="N5104" i="2"/>
  <c r="J5104" i="2"/>
  <c r="I5104" i="2"/>
  <c r="K5104" i="2" s="1"/>
  <c r="H5104" i="2"/>
  <c r="G5104" i="2"/>
  <c r="L5104" i="2" s="1"/>
  <c r="O5103" i="2"/>
  <c r="N5103" i="2"/>
  <c r="J5103" i="2"/>
  <c r="K5103" i="2" s="1"/>
  <c r="I5103" i="2"/>
  <c r="H5103" i="2"/>
  <c r="G5103" i="2"/>
  <c r="L5103" i="2" s="1"/>
  <c r="O5102" i="2"/>
  <c r="N5102" i="2"/>
  <c r="J5102" i="2"/>
  <c r="K5102" i="2" s="1"/>
  <c r="I5102" i="2"/>
  <c r="H5102" i="2"/>
  <c r="G5102" i="2"/>
  <c r="L5102" i="2" s="1"/>
  <c r="O5101" i="2"/>
  <c r="N5101" i="2"/>
  <c r="J5101" i="2"/>
  <c r="K5101" i="2" s="1"/>
  <c r="I5101" i="2"/>
  <c r="H5101" i="2"/>
  <c r="G5101" i="2"/>
  <c r="L5101" i="2" s="1"/>
  <c r="O5100" i="2"/>
  <c r="N5100" i="2"/>
  <c r="J5100" i="2"/>
  <c r="I5100" i="2"/>
  <c r="K5100" i="2" s="1"/>
  <c r="H5100" i="2"/>
  <c r="G5100" i="2"/>
  <c r="L5100" i="2" s="1"/>
  <c r="O5099" i="2"/>
  <c r="N5099" i="2"/>
  <c r="L5099" i="2"/>
  <c r="K5099" i="2"/>
  <c r="J5099" i="2"/>
  <c r="I5099" i="2"/>
  <c r="H5099" i="2"/>
  <c r="G5099" i="2"/>
  <c r="O5098" i="2"/>
  <c r="N5098" i="2"/>
  <c r="J5098" i="2"/>
  <c r="I5098" i="2"/>
  <c r="K5098" i="2" s="1"/>
  <c r="H5098" i="2"/>
  <c r="G5098" i="2"/>
  <c r="L5098" i="2" s="1"/>
  <c r="O5097" i="2"/>
  <c r="N5097" i="2"/>
  <c r="J5097" i="2"/>
  <c r="I5097" i="2"/>
  <c r="K5097" i="2" s="1"/>
  <c r="H5097" i="2"/>
  <c r="G5097" i="2"/>
  <c r="L5097" i="2" s="1"/>
  <c r="O5096" i="2"/>
  <c r="N5096" i="2"/>
  <c r="J5096" i="2"/>
  <c r="I5096" i="2"/>
  <c r="K5096" i="2" s="1"/>
  <c r="H5096" i="2"/>
  <c r="G5096" i="2"/>
  <c r="L5096" i="2" s="1"/>
  <c r="O5095" i="2"/>
  <c r="N5095" i="2"/>
  <c r="J5095" i="2"/>
  <c r="I5095" i="2"/>
  <c r="K5095" i="2" s="1"/>
  <c r="H5095" i="2"/>
  <c r="G5095" i="2"/>
  <c r="L5095" i="2" s="1"/>
  <c r="O5094" i="2"/>
  <c r="N5094" i="2"/>
  <c r="J5094" i="2"/>
  <c r="K5094" i="2" s="1"/>
  <c r="I5094" i="2"/>
  <c r="H5094" i="2"/>
  <c r="G5094" i="2"/>
  <c r="L5094" i="2" s="1"/>
  <c r="O5093" i="2"/>
  <c r="N5093" i="2"/>
  <c r="L5093" i="2"/>
  <c r="J5093" i="2"/>
  <c r="I5093" i="2"/>
  <c r="K5093" i="2" s="1"/>
  <c r="H5093" i="2"/>
  <c r="G5093" i="2"/>
  <c r="O5092" i="2"/>
  <c r="N5092" i="2"/>
  <c r="L5092" i="2"/>
  <c r="J5092" i="2"/>
  <c r="K5092" i="2" s="1"/>
  <c r="I5092" i="2"/>
  <c r="H5092" i="2"/>
  <c r="G5092" i="2"/>
  <c r="O5091" i="2"/>
  <c r="N5091" i="2"/>
  <c r="J5091" i="2"/>
  <c r="I5091" i="2"/>
  <c r="K5091" i="2" s="1"/>
  <c r="H5091" i="2"/>
  <c r="G5091" i="2"/>
  <c r="L5091" i="2" s="1"/>
  <c r="O5090" i="2"/>
  <c r="N5090" i="2"/>
  <c r="J5090" i="2"/>
  <c r="I5090" i="2"/>
  <c r="K5090" i="2" s="1"/>
  <c r="H5090" i="2"/>
  <c r="G5090" i="2"/>
  <c r="L5090" i="2" s="1"/>
  <c r="O5089" i="2"/>
  <c r="N5089" i="2"/>
  <c r="J5089" i="2"/>
  <c r="I5089" i="2"/>
  <c r="K5089" i="2" s="1"/>
  <c r="H5089" i="2"/>
  <c r="G5089" i="2"/>
  <c r="L5089" i="2" s="1"/>
  <c r="O5088" i="2"/>
  <c r="N5088" i="2"/>
  <c r="L5088" i="2"/>
  <c r="J5088" i="2"/>
  <c r="K5088" i="2" s="1"/>
  <c r="I5088" i="2"/>
  <c r="H5088" i="2"/>
  <c r="G5088" i="2"/>
  <c r="O5087" i="2"/>
  <c r="N5087" i="2"/>
  <c r="J5087" i="2"/>
  <c r="K5087" i="2" s="1"/>
  <c r="I5087" i="2"/>
  <c r="H5087" i="2"/>
  <c r="G5087" i="2"/>
  <c r="L5087" i="2" s="1"/>
  <c r="O5086" i="2"/>
  <c r="N5086" i="2"/>
  <c r="J5086" i="2"/>
  <c r="K5086" i="2" s="1"/>
  <c r="I5086" i="2"/>
  <c r="H5086" i="2"/>
  <c r="G5086" i="2"/>
  <c r="L5086" i="2" s="1"/>
  <c r="O5085" i="2"/>
  <c r="N5085" i="2"/>
  <c r="J5085" i="2"/>
  <c r="K5085" i="2" s="1"/>
  <c r="I5085" i="2"/>
  <c r="H5085" i="2"/>
  <c r="G5085" i="2"/>
  <c r="L5085" i="2" s="1"/>
  <c r="O5084" i="2"/>
  <c r="N5084" i="2"/>
  <c r="L5084" i="2"/>
  <c r="J5084" i="2"/>
  <c r="K5084" i="2" s="1"/>
  <c r="I5084" i="2"/>
  <c r="H5084" i="2"/>
  <c r="G5084" i="2"/>
  <c r="O5083" i="2"/>
  <c r="N5083" i="2"/>
  <c r="J5083" i="2"/>
  <c r="K5083" i="2" s="1"/>
  <c r="I5083" i="2"/>
  <c r="H5083" i="2"/>
  <c r="G5083" i="2"/>
  <c r="L5083" i="2" s="1"/>
  <c r="O5082" i="2"/>
  <c r="N5082" i="2"/>
  <c r="J5082" i="2"/>
  <c r="I5082" i="2"/>
  <c r="K5082" i="2" s="1"/>
  <c r="H5082" i="2"/>
  <c r="G5082" i="2"/>
  <c r="L5082" i="2" s="1"/>
  <c r="O5081" i="2"/>
  <c r="N5081" i="2"/>
  <c r="L5081" i="2"/>
  <c r="J5081" i="2"/>
  <c r="K5081" i="2" s="1"/>
  <c r="I5081" i="2"/>
  <c r="H5081" i="2"/>
  <c r="G5081" i="2"/>
  <c r="O5080" i="2"/>
  <c r="N5080" i="2"/>
  <c r="J5080" i="2"/>
  <c r="I5080" i="2"/>
  <c r="K5080" i="2" s="1"/>
  <c r="H5080" i="2"/>
  <c r="G5080" i="2"/>
  <c r="L5080" i="2" s="1"/>
  <c r="O5079" i="2"/>
  <c r="N5079" i="2"/>
  <c r="K5079" i="2"/>
  <c r="J5079" i="2"/>
  <c r="I5079" i="2"/>
  <c r="H5079" i="2"/>
  <c r="G5079" i="2"/>
  <c r="L5079" i="2" s="1"/>
  <c r="O5078" i="2"/>
  <c r="N5078" i="2"/>
  <c r="J5078" i="2"/>
  <c r="K5078" i="2" s="1"/>
  <c r="I5078" i="2"/>
  <c r="H5078" i="2"/>
  <c r="G5078" i="2"/>
  <c r="L5078" i="2" s="1"/>
  <c r="O5077" i="2"/>
  <c r="N5077" i="2"/>
  <c r="J5077" i="2"/>
  <c r="I5077" i="2"/>
  <c r="K5077" i="2" s="1"/>
  <c r="H5077" i="2"/>
  <c r="G5077" i="2"/>
  <c r="L5077" i="2" s="1"/>
  <c r="AD5077" i="2" s="1"/>
  <c r="O5076" i="2"/>
  <c r="N5076" i="2"/>
  <c r="J5076" i="2"/>
  <c r="I5076" i="2"/>
  <c r="K5076" i="2" s="1"/>
  <c r="H5076" i="2"/>
  <c r="G5076" i="2"/>
  <c r="L5076" i="2" s="1"/>
  <c r="O5075" i="2"/>
  <c r="N5075" i="2"/>
  <c r="J5075" i="2"/>
  <c r="K5075" i="2" s="1"/>
  <c r="I5075" i="2"/>
  <c r="H5075" i="2"/>
  <c r="G5075" i="2"/>
  <c r="L5075" i="2" s="1"/>
  <c r="O5074" i="2"/>
  <c r="N5074" i="2"/>
  <c r="L5074" i="2"/>
  <c r="J5074" i="2"/>
  <c r="K5074" i="2" s="1"/>
  <c r="I5074" i="2"/>
  <c r="H5074" i="2"/>
  <c r="G5074" i="2"/>
  <c r="O5073" i="2"/>
  <c r="N5073" i="2"/>
  <c r="J5073" i="2"/>
  <c r="K5073" i="2" s="1"/>
  <c r="I5073" i="2"/>
  <c r="H5073" i="2"/>
  <c r="G5073" i="2"/>
  <c r="L5073" i="2" s="1"/>
  <c r="O5072" i="2"/>
  <c r="N5072" i="2"/>
  <c r="L5072" i="2"/>
  <c r="K5072" i="2"/>
  <c r="J5072" i="2"/>
  <c r="I5072" i="2"/>
  <c r="H5072" i="2"/>
  <c r="G5072" i="2"/>
  <c r="O5071" i="2"/>
  <c r="N5071" i="2"/>
  <c r="J5071" i="2"/>
  <c r="I5071" i="2"/>
  <c r="K5071" i="2" s="1"/>
  <c r="H5071" i="2"/>
  <c r="G5071" i="2"/>
  <c r="L5071" i="2" s="1"/>
  <c r="O5070" i="2"/>
  <c r="N5070" i="2"/>
  <c r="J5070" i="2"/>
  <c r="K5070" i="2" s="1"/>
  <c r="I5070" i="2"/>
  <c r="H5070" i="2"/>
  <c r="G5070" i="2"/>
  <c r="L5070" i="2" s="1"/>
  <c r="O5069" i="2"/>
  <c r="N5069" i="2"/>
  <c r="J5069" i="2"/>
  <c r="I5069" i="2"/>
  <c r="K5069" i="2" s="1"/>
  <c r="H5069" i="2"/>
  <c r="G5069" i="2"/>
  <c r="L5069" i="2" s="1"/>
  <c r="O5068" i="2"/>
  <c r="N5068" i="2"/>
  <c r="J5068" i="2"/>
  <c r="I5068" i="2"/>
  <c r="K5068" i="2" s="1"/>
  <c r="H5068" i="2"/>
  <c r="G5068" i="2"/>
  <c r="L5068" i="2" s="1"/>
  <c r="O5067" i="2"/>
  <c r="N5067" i="2"/>
  <c r="L5067" i="2"/>
  <c r="J5067" i="2"/>
  <c r="I5067" i="2"/>
  <c r="K5067" i="2" s="1"/>
  <c r="H5067" i="2"/>
  <c r="G5067" i="2"/>
  <c r="O5066" i="2"/>
  <c r="N5066" i="2"/>
  <c r="J5066" i="2"/>
  <c r="I5066" i="2"/>
  <c r="K5066" i="2" s="1"/>
  <c r="H5066" i="2"/>
  <c r="G5066" i="2"/>
  <c r="L5066" i="2" s="1"/>
  <c r="O5065" i="2"/>
  <c r="N5065" i="2"/>
  <c r="J5065" i="2"/>
  <c r="K5065" i="2" s="1"/>
  <c r="I5065" i="2"/>
  <c r="H5065" i="2"/>
  <c r="G5065" i="2"/>
  <c r="L5065" i="2" s="1"/>
  <c r="O5064" i="2"/>
  <c r="N5064" i="2"/>
  <c r="J5064" i="2"/>
  <c r="K5064" i="2" s="1"/>
  <c r="I5064" i="2"/>
  <c r="H5064" i="2"/>
  <c r="G5064" i="2"/>
  <c r="L5064" i="2" s="1"/>
  <c r="O5063" i="2"/>
  <c r="N5063" i="2"/>
  <c r="J5063" i="2"/>
  <c r="K5063" i="2" s="1"/>
  <c r="I5063" i="2"/>
  <c r="H5063" i="2"/>
  <c r="G5063" i="2"/>
  <c r="L5063" i="2" s="1"/>
  <c r="O5062" i="2"/>
  <c r="N5062" i="2"/>
  <c r="J5062" i="2"/>
  <c r="K5062" i="2" s="1"/>
  <c r="I5062" i="2"/>
  <c r="H5062" i="2"/>
  <c r="G5062" i="2"/>
  <c r="L5062" i="2" s="1"/>
  <c r="O5061" i="2"/>
  <c r="N5061" i="2"/>
  <c r="J5061" i="2"/>
  <c r="K5061" i="2" s="1"/>
  <c r="I5061" i="2"/>
  <c r="H5061" i="2"/>
  <c r="G5061" i="2"/>
  <c r="L5061" i="2" s="1"/>
  <c r="O5060" i="2"/>
  <c r="N5060" i="2"/>
  <c r="J5060" i="2"/>
  <c r="K5060" i="2" s="1"/>
  <c r="I5060" i="2"/>
  <c r="H5060" i="2"/>
  <c r="G5060" i="2"/>
  <c r="L5060" i="2" s="1"/>
  <c r="O5059" i="2"/>
  <c r="N5059" i="2"/>
  <c r="J5059" i="2"/>
  <c r="I5059" i="2"/>
  <c r="K5059" i="2" s="1"/>
  <c r="H5059" i="2"/>
  <c r="G5059" i="2"/>
  <c r="L5059" i="2" s="1"/>
  <c r="O5058" i="2"/>
  <c r="N5058" i="2"/>
  <c r="J5058" i="2"/>
  <c r="I5058" i="2"/>
  <c r="K5058" i="2" s="1"/>
  <c r="H5058" i="2"/>
  <c r="G5058" i="2"/>
  <c r="L5058" i="2" s="1"/>
  <c r="O5057" i="2"/>
  <c r="N5057" i="2"/>
  <c r="L5057" i="2"/>
  <c r="J5057" i="2"/>
  <c r="K5057" i="2" s="1"/>
  <c r="I5057" i="2"/>
  <c r="H5057" i="2"/>
  <c r="G5057" i="2"/>
  <c r="O5056" i="2"/>
  <c r="N5056" i="2"/>
  <c r="J5056" i="2"/>
  <c r="I5056" i="2"/>
  <c r="K5056" i="2" s="1"/>
  <c r="H5056" i="2"/>
  <c r="G5056" i="2"/>
  <c r="L5056" i="2" s="1"/>
  <c r="AD5056" i="2" s="1"/>
  <c r="O5055" i="2"/>
  <c r="N5055" i="2"/>
  <c r="J5055" i="2"/>
  <c r="I5055" i="2"/>
  <c r="K5055" i="2" s="1"/>
  <c r="H5055" i="2"/>
  <c r="G5055" i="2"/>
  <c r="L5055" i="2" s="1"/>
  <c r="O5054" i="2"/>
  <c r="N5054" i="2"/>
  <c r="J5054" i="2"/>
  <c r="K5054" i="2" s="1"/>
  <c r="I5054" i="2"/>
  <c r="H5054" i="2"/>
  <c r="G5054" i="2"/>
  <c r="L5054" i="2" s="1"/>
  <c r="O5053" i="2"/>
  <c r="N5053" i="2"/>
  <c r="J5053" i="2"/>
  <c r="K5053" i="2" s="1"/>
  <c r="I5053" i="2"/>
  <c r="H5053" i="2"/>
  <c r="G5053" i="2"/>
  <c r="L5053" i="2" s="1"/>
  <c r="O5052" i="2"/>
  <c r="N5052" i="2"/>
  <c r="L5052" i="2"/>
  <c r="J5052" i="2"/>
  <c r="K5052" i="2" s="1"/>
  <c r="I5052" i="2"/>
  <c r="H5052" i="2"/>
  <c r="G5052" i="2"/>
  <c r="O5051" i="2"/>
  <c r="N5051" i="2"/>
  <c r="J5051" i="2"/>
  <c r="I5051" i="2"/>
  <c r="K5051" i="2" s="1"/>
  <c r="H5051" i="2"/>
  <c r="G5051" i="2"/>
  <c r="L5051" i="2" s="1"/>
  <c r="AD5051" i="2" s="1"/>
  <c r="O5050" i="2"/>
  <c r="N5050" i="2"/>
  <c r="J5050" i="2"/>
  <c r="K5050" i="2" s="1"/>
  <c r="I5050" i="2"/>
  <c r="H5050" i="2"/>
  <c r="G5050" i="2"/>
  <c r="L5050" i="2" s="1"/>
  <c r="O5049" i="2"/>
  <c r="N5049" i="2"/>
  <c r="J5049" i="2"/>
  <c r="I5049" i="2"/>
  <c r="K5049" i="2" s="1"/>
  <c r="H5049" i="2"/>
  <c r="G5049" i="2"/>
  <c r="L5049" i="2" s="1"/>
  <c r="O5048" i="2"/>
  <c r="N5048" i="2"/>
  <c r="J5048" i="2"/>
  <c r="I5048" i="2"/>
  <c r="K5048" i="2" s="1"/>
  <c r="H5048" i="2"/>
  <c r="G5048" i="2"/>
  <c r="L5048" i="2" s="1"/>
  <c r="O5047" i="2"/>
  <c r="N5047" i="2"/>
  <c r="J5047" i="2"/>
  <c r="K5047" i="2" s="1"/>
  <c r="I5047" i="2"/>
  <c r="H5047" i="2"/>
  <c r="G5047" i="2"/>
  <c r="L5047" i="2" s="1"/>
  <c r="O5046" i="2"/>
  <c r="N5046" i="2"/>
  <c r="J5046" i="2"/>
  <c r="K5046" i="2" s="1"/>
  <c r="I5046" i="2"/>
  <c r="H5046" i="2"/>
  <c r="G5046" i="2"/>
  <c r="L5046" i="2" s="1"/>
  <c r="O5045" i="2"/>
  <c r="N5045" i="2"/>
  <c r="J5045" i="2"/>
  <c r="K5045" i="2" s="1"/>
  <c r="I5045" i="2"/>
  <c r="H5045" i="2"/>
  <c r="G5045" i="2"/>
  <c r="L5045" i="2" s="1"/>
  <c r="O5044" i="2"/>
  <c r="N5044" i="2"/>
  <c r="L5044" i="2"/>
  <c r="J5044" i="2"/>
  <c r="K5044" i="2" s="1"/>
  <c r="AD5044" i="2" s="1"/>
  <c r="I5044" i="2"/>
  <c r="H5044" i="2"/>
  <c r="G5044" i="2"/>
  <c r="O5043" i="2"/>
  <c r="N5043" i="2"/>
  <c r="L5043" i="2"/>
  <c r="K5043" i="2"/>
  <c r="J5043" i="2"/>
  <c r="I5043" i="2"/>
  <c r="H5043" i="2"/>
  <c r="G5043" i="2"/>
  <c r="O5042" i="2"/>
  <c r="N5042" i="2"/>
  <c r="J5042" i="2"/>
  <c r="I5042" i="2"/>
  <c r="K5042" i="2" s="1"/>
  <c r="H5042" i="2"/>
  <c r="G5042" i="2"/>
  <c r="L5042" i="2" s="1"/>
  <c r="O5041" i="2"/>
  <c r="N5041" i="2"/>
  <c r="J5041" i="2"/>
  <c r="I5041" i="2"/>
  <c r="K5041" i="2" s="1"/>
  <c r="H5041" i="2"/>
  <c r="G5041" i="2"/>
  <c r="L5041" i="2" s="1"/>
  <c r="O5040" i="2"/>
  <c r="N5040" i="2"/>
  <c r="J5040" i="2"/>
  <c r="I5040" i="2"/>
  <c r="K5040" i="2" s="1"/>
  <c r="H5040" i="2"/>
  <c r="G5040" i="2"/>
  <c r="L5040" i="2" s="1"/>
  <c r="O5039" i="2"/>
  <c r="N5039" i="2"/>
  <c r="J5039" i="2"/>
  <c r="I5039" i="2"/>
  <c r="K5039" i="2" s="1"/>
  <c r="H5039" i="2"/>
  <c r="G5039" i="2"/>
  <c r="L5039" i="2" s="1"/>
  <c r="O5038" i="2"/>
  <c r="N5038" i="2"/>
  <c r="J5038" i="2"/>
  <c r="I5038" i="2"/>
  <c r="K5038" i="2" s="1"/>
  <c r="H5038" i="2"/>
  <c r="G5038" i="2"/>
  <c r="L5038" i="2" s="1"/>
  <c r="O5037" i="2"/>
  <c r="N5037" i="2"/>
  <c r="K5037" i="2"/>
  <c r="J5037" i="2"/>
  <c r="I5037" i="2"/>
  <c r="H5037" i="2"/>
  <c r="G5037" i="2"/>
  <c r="L5037" i="2" s="1"/>
  <c r="O5036" i="2"/>
  <c r="N5036" i="2"/>
  <c r="J5036" i="2"/>
  <c r="K5036" i="2" s="1"/>
  <c r="I5036" i="2"/>
  <c r="H5036" i="2"/>
  <c r="G5036" i="2"/>
  <c r="L5036" i="2" s="1"/>
  <c r="O5035" i="2"/>
  <c r="N5035" i="2"/>
  <c r="J5035" i="2"/>
  <c r="I5035" i="2"/>
  <c r="K5035" i="2" s="1"/>
  <c r="H5035" i="2"/>
  <c r="G5035" i="2"/>
  <c r="L5035" i="2" s="1"/>
  <c r="AD5035" i="2" s="1"/>
  <c r="O5034" i="2"/>
  <c r="N5034" i="2"/>
  <c r="L5034" i="2"/>
  <c r="J5034" i="2"/>
  <c r="K5034" i="2" s="1"/>
  <c r="I5034" i="2"/>
  <c r="H5034" i="2"/>
  <c r="G5034" i="2"/>
  <c r="O5033" i="2"/>
  <c r="N5033" i="2"/>
  <c r="J5033" i="2"/>
  <c r="I5033" i="2"/>
  <c r="K5033" i="2" s="1"/>
  <c r="H5033" i="2"/>
  <c r="G5033" i="2"/>
  <c r="L5033" i="2" s="1"/>
  <c r="O5032" i="2"/>
  <c r="N5032" i="2"/>
  <c r="J5032" i="2"/>
  <c r="K5032" i="2" s="1"/>
  <c r="I5032" i="2"/>
  <c r="H5032" i="2"/>
  <c r="G5032" i="2"/>
  <c r="L5032" i="2" s="1"/>
  <c r="O5031" i="2"/>
  <c r="N5031" i="2"/>
  <c r="J5031" i="2"/>
  <c r="I5031" i="2"/>
  <c r="K5031" i="2" s="1"/>
  <c r="H5031" i="2"/>
  <c r="G5031" i="2"/>
  <c r="L5031" i="2" s="1"/>
  <c r="O5030" i="2"/>
  <c r="N5030" i="2"/>
  <c r="J5030" i="2"/>
  <c r="K5030" i="2" s="1"/>
  <c r="I5030" i="2"/>
  <c r="H5030" i="2"/>
  <c r="G5030" i="2"/>
  <c r="L5030" i="2" s="1"/>
  <c r="O5029" i="2"/>
  <c r="N5029" i="2"/>
  <c r="J5029" i="2"/>
  <c r="I5029" i="2"/>
  <c r="K5029" i="2" s="1"/>
  <c r="H5029" i="2"/>
  <c r="G5029" i="2"/>
  <c r="L5029" i="2" s="1"/>
  <c r="O5028" i="2"/>
  <c r="N5028" i="2"/>
  <c r="J5028" i="2"/>
  <c r="I5028" i="2"/>
  <c r="K5028" i="2" s="1"/>
  <c r="H5028" i="2"/>
  <c r="G5028" i="2"/>
  <c r="L5028" i="2" s="1"/>
  <c r="O5027" i="2"/>
  <c r="N5027" i="2"/>
  <c r="J5027" i="2"/>
  <c r="K5027" i="2" s="1"/>
  <c r="I5027" i="2"/>
  <c r="H5027" i="2"/>
  <c r="G5027" i="2"/>
  <c r="L5027" i="2" s="1"/>
  <c r="O5026" i="2"/>
  <c r="N5026" i="2"/>
  <c r="J5026" i="2"/>
  <c r="K5026" i="2" s="1"/>
  <c r="I5026" i="2"/>
  <c r="H5026" i="2"/>
  <c r="G5026" i="2"/>
  <c r="L5026" i="2" s="1"/>
  <c r="AD5026" i="2" s="1"/>
  <c r="O5025" i="2"/>
  <c r="N5025" i="2"/>
  <c r="J5025" i="2"/>
  <c r="K5025" i="2" s="1"/>
  <c r="I5025" i="2"/>
  <c r="H5025" i="2"/>
  <c r="G5025" i="2"/>
  <c r="L5025" i="2" s="1"/>
  <c r="O5024" i="2"/>
  <c r="N5024" i="2"/>
  <c r="J5024" i="2"/>
  <c r="I5024" i="2"/>
  <c r="K5024" i="2" s="1"/>
  <c r="H5024" i="2"/>
  <c r="G5024" i="2"/>
  <c r="L5024" i="2" s="1"/>
  <c r="O5023" i="2"/>
  <c r="N5023" i="2"/>
  <c r="J5023" i="2"/>
  <c r="K5023" i="2" s="1"/>
  <c r="I5023" i="2"/>
  <c r="H5023" i="2"/>
  <c r="G5023" i="2"/>
  <c r="L5023" i="2" s="1"/>
  <c r="O5022" i="2"/>
  <c r="N5022" i="2"/>
  <c r="L5022" i="2"/>
  <c r="K5022" i="2"/>
  <c r="J5022" i="2"/>
  <c r="I5022" i="2"/>
  <c r="H5022" i="2"/>
  <c r="G5022" i="2"/>
  <c r="O5021" i="2"/>
  <c r="N5021" i="2"/>
  <c r="J5021" i="2"/>
  <c r="K5021" i="2" s="1"/>
  <c r="I5021" i="2"/>
  <c r="H5021" i="2"/>
  <c r="G5021" i="2"/>
  <c r="L5021" i="2" s="1"/>
  <c r="O5020" i="2"/>
  <c r="N5020" i="2"/>
  <c r="J5020" i="2"/>
  <c r="K5020" i="2" s="1"/>
  <c r="I5020" i="2"/>
  <c r="H5020" i="2"/>
  <c r="G5020" i="2"/>
  <c r="L5020" i="2" s="1"/>
  <c r="O5019" i="2"/>
  <c r="N5019" i="2"/>
  <c r="J5019" i="2"/>
  <c r="I5019" i="2"/>
  <c r="K5019" i="2" s="1"/>
  <c r="H5019" i="2"/>
  <c r="G5019" i="2"/>
  <c r="L5019" i="2" s="1"/>
  <c r="AD5019" i="2" s="1"/>
  <c r="O5018" i="2"/>
  <c r="N5018" i="2"/>
  <c r="J5018" i="2"/>
  <c r="K5018" i="2" s="1"/>
  <c r="I5018" i="2"/>
  <c r="H5018" i="2"/>
  <c r="G5018" i="2"/>
  <c r="L5018" i="2" s="1"/>
  <c r="O5017" i="2"/>
  <c r="N5017" i="2"/>
  <c r="J5017" i="2"/>
  <c r="K5017" i="2" s="1"/>
  <c r="I5017" i="2"/>
  <c r="H5017" i="2"/>
  <c r="G5017" i="2"/>
  <c r="L5017" i="2" s="1"/>
  <c r="O5016" i="2"/>
  <c r="N5016" i="2"/>
  <c r="J5016" i="2"/>
  <c r="K5016" i="2" s="1"/>
  <c r="I5016" i="2"/>
  <c r="H5016" i="2"/>
  <c r="G5016" i="2"/>
  <c r="L5016" i="2" s="1"/>
  <c r="O5015" i="2"/>
  <c r="N5015" i="2"/>
  <c r="J5015" i="2"/>
  <c r="K5015" i="2" s="1"/>
  <c r="I5015" i="2"/>
  <c r="H5015" i="2"/>
  <c r="G5015" i="2"/>
  <c r="L5015" i="2" s="1"/>
  <c r="O5014" i="2"/>
  <c r="N5014" i="2"/>
  <c r="J5014" i="2"/>
  <c r="I5014" i="2"/>
  <c r="K5014" i="2" s="1"/>
  <c r="H5014" i="2"/>
  <c r="G5014" i="2"/>
  <c r="L5014" i="2" s="1"/>
  <c r="O5013" i="2"/>
  <c r="N5013" i="2"/>
  <c r="J5013" i="2"/>
  <c r="I5013" i="2"/>
  <c r="K5013" i="2" s="1"/>
  <c r="H5013" i="2"/>
  <c r="G5013" i="2"/>
  <c r="L5013" i="2" s="1"/>
  <c r="O5012" i="2"/>
  <c r="N5012" i="2"/>
  <c r="L5012" i="2"/>
  <c r="J5012" i="2"/>
  <c r="I5012" i="2"/>
  <c r="K5012" i="2" s="1"/>
  <c r="H5012" i="2"/>
  <c r="G5012" i="2"/>
  <c r="O5011" i="2"/>
  <c r="N5011" i="2"/>
  <c r="J5011" i="2"/>
  <c r="I5011" i="2"/>
  <c r="K5011" i="2" s="1"/>
  <c r="H5011" i="2"/>
  <c r="G5011" i="2"/>
  <c r="L5011" i="2" s="1"/>
  <c r="O5010" i="2"/>
  <c r="N5010" i="2"/>
  <c r="J5010" i="2"/>
  <c r="I5010" i="2"/>
  <c r="K5010" i="2" s="1"/>
  <c r="H5010" i="2"/>
  <c r="G5010" i="2"/>
  <c r="L5010" i="2" s="1"/>
  <c r="O5009" i="2"/>
  <c r="N5009" i="2"/>
  <c r="J5009" i="2"/>
  <c r="I5009" i="2"/>
  <c r="K5009" i="2" s="1"/>
  <c r="H5009" i="2"/>
  <c r="G5009" i="2"/>
  <c r="L5009" i="2" s="1"/>
  <c r="O5008" i="2"/>
  <c r="N5008" i="2"/>
  <c r="L5008" i="2"/>
  <c r="J5008" i="2"/>
  <c r="K5008" i="2" s="1"/>
  <c r="I5008" i="2"/>
  <c r="H5008" i="2"/>
  <c r="G5008" i="2"/>
  <c r="O5007" i="2"/>
  <c r="N5007" i="2"/>
  <c r="J5007" i="2"/>
  <c r="I5007" i="2"/>
  <c r="K5007" i="2" s="1"/>
  <c r="H5007" i="2"/>
  <c r="G5007" i="2"/>
  <c r="L5007" i="2" s="1"/>
  <c r="O5006" i="2"/>
  <c r="N5006" i="2"/>
  <c r="J5006" i="2"/>
  <c r="K5006" i="2" s="1"/>
  <c r="I5006" i="2"/>
  <c r="H5006" i="2"/>
  <c r="G5006" i="2"/>
  <c r="L5006" i="2" s="1"/>
  <c r="O5005" i="2"/>
  <c r="N5005" i="2"/>
  <c r="J5005" i="2"/>
  <c r="I5005" i="2"/>
  <c r="K5005" i="2" s="1"/>
  <c r="H5005" i="2"/>
  <c r="G5005" i="2"/>
  <c r="L5005" i="2" s="1"/>
  <c r="AD5005" i="2" s="1"/>
  <c r="O5004" i="2"/>
  <c r="N5004" i="2"/>
  <c r="J5004" i="2"/>
  <c r="I5004" i="2"/>
  <c r="K5004" i="2" s="1"/>
  <c r="H5004" i="2"/>
  <c r="G5004" i="2"/>
  <c r="L5004" i="2" s="1"/>
  <c r="O5003" i="2"/>
  <c r="N5003" i="2"/>
  <c r="J5003" i="2"/>
  <c r="K5003" i="2" s="1"/>
  <c r="I5003" i="2"/>
  <c r="H5003" i="2"/>
  <c r="G5003" i="2"/>
  <c r="L5003" i="2" s="1"/>
  <c r="O5002" i="2"/>
  <c r="N5002" i="2"/>
  <c r="J5002" i="2"/>
  <c r="K5002" i="2" s="1"/>
  <c r="I5002" i="2"/>
  <c r="H5002" i="2"/>
  <c r="G5002" i="2"/>
  <c r="L5002" i="2" s="1"/>
  <c r="AD5002" i="2" s="1"/>
  <c r="O5001" i="2"/>
  <c r="N5001" i="2"/>
  <c r="J5001" i="2"/>
  <c r="K5001" i="2" s="1"/>
  <c r="I5001" i="2"/>
  <c r="H5001" i="2"/>
  <c r="G5001" i="2"/>
  <c r="L5001" i="2" s="1"/>
  <c r="O5000" i="2"/>
  <c r="N5000" i="2"/>
  <c r="J5000" i="2"/>
  <c r="K5000" i="2" s="1"/>
  <c r="I5000" i="2"/>
  <c r="H5000" i="2"/>
  <c r="G5000" i="2"/>
  <c r="L5000" i="2" s="1"/>
  <c r="O4999" i="2"/>
  <c r="N4999" i="2"/>
  <c r="J4999" i="2"/>
  <c r="I4999" i="2"/>
  <c r="K4999" i="2" s="1"/>
  <c r="H4999" i="2"/>
  <c r="G4999" i="2"/>
  <c r="L4999" i="2" s="1"/>
  <c r="O4998" i="2"/>
  <c r="N4998" i="2"/>
  <c r="J4998" i="2"/>
  <c r="K4998" i="2" s="1"/>
  <c r="I4998" i="2"/>
  <c r="H4998" i="2"/>
  <c r="G4998" i="2"/>
  <c r="L4998" i="2" s="1"/>
  <c r="O4997" i="2"/>
  <c r="N4997" i="2"/>
  <c r="J4997" i="2"/>
  <c r="I4997" i="2"/>
  <c r="K4997" i="2" s="1"/>
  <c r="H4997" i="2"/>
  <c r="G4997" i="2"/>
  <c r="L4997" i="2" s="1"/>
  <c r="O4996" i="2"/>
  <c r="N4996" i="2"/>
  <c r="J4996" i="2"/>
  <c r="K4996" i="2" s="1"/>
  <c r="I4996" i="2"/>
  <c r="H4996" i="2"/>
  <c r="G4996" i="2"/>
  <c r="L4996" i="2" s="1"/>
  <c r="O4995" i="2"/>
  <c r="N4995" i="2"/>
  <c r="J4995" i="2"/>
  <c r="K4995" i="2" s="1"/>
  <c r="I4995" i="2"/>
  <c r="H4995" i="2"/>
  <c r="G4995" i="2"/>
  <c r="L4995" i="2" s="1"/>
  <c r="O4994" i="2"/>
  <c r="N4994" i="2"/>
  <c r="J4994" i="2"/>
  <c r="K4994" i="2" s="1"/>
  <c r="I4994" i="2"/>
  <c r="H4994" i="2"/>
  <c r="G4994" i="2"/>
  <c r="L4994" i="2" s="1"/>
  <c r="O4993" i="2"/>
  <c r="N4993" i="2"/>
  <c r="J4993" i="2"/>
  <c r="I4993" i="2"/>
  <c r="K4993" i="2" s="1"/>
  <c r="H4993" i="2"/>
  <c r="G4993" i="2"/>
  <c r="L4993" i="2" s="1"/>
  <c r="O4992" i="2"/>
  <c r="N4992" i="2"/>
  <c r="J4992" i="2"/>
  <c r="I4992" i="2"/>
  <c r="K4992" i="2" s="1"/>
  <c r="H4992" i="2"/>
  <c r="G4992" i="2"/>
  <c r="L4992" i="2" s="1"/>
  <c r="O4991" i="2"/>
  <c r="N4991" i="2"/>
  <c r="J4991" i="2"/>
  <c r="K4991" i="2" s="1"/>
  <c r="I4991" i="2"/>
  <c r="H4991" i="2"/>
  <c r="G4991" i="2"/>
  <c r="L4991" i="2" s="1"/>
  <c r="O4990" i="2"/>
  <c r="N4990" i="2"/>
  <c r="J4990" i="2"/>
  <c r="K4990" i="2" s="1"/>
  <c r="I4990" i="2"/>
  <c r="H4990" i="2"/>
  <c r="G4990" i="2"/>
  <c r="L4990" i="2" s="1"/>
  <c r="O4989" i="2"/>
  <c r="N4989" i="2"/>
  <c r="J4989" i="2"/>
  <c r="I4989" i="2"/>
  <c r="K4989" i="2" s="1"/>
  <c r="H4989" i="2"/>
  <c r="G4989" i="2"/>
  <c r="L4989" i="2" s="1"/>
  <c r="O4988" i="2"/>
  <c r="N4988" i="2"/>
  <c r="L4988" i="2"/>
  <c r="J4988" i="2"/>
  <c r="I4988" i="2"/>
  <c r="K4988" i="2" s="1"/>
  <c r="H4988" i="2"/>
  <c r="G4988" i="2"/>
  <c r="O4987" i="2"/>
  <c r="N4987" i="2"/>
  <c r="J4987" i="2"/>
  <c r="I4987" i="2"/>
  <c r="K4987" i="2" s="1"/>
  <c r="H4987" i="2"/>
  <c r="G4987" i="2"/>
  <c r="L4987" i="2" s="1"/>
  <c r="O4986" i="2"/>
  <c r="N4986" i="2"/>
  <c r="J4986" i="2"/>
  <c r="I4986" i="2"/>
  <c r="K4986" i="2" s="1"/>
  <c r="H4986" i="2"/>
  <c r="G4986" i="2"/>
  <c r="L4986" i="2" s="1"/>
  <c r="O4985" i="2"/>
  <c r="N4985" i="2"/>
  <c r="L4985" i="2"/>
  <c r="J4985" i="2"/>
  <c r="I4985" i="2"/>
  <c r="K4985" i="2" s="1"/>
  <c r="H4985" i="2"/>
  <c r="G4985" i="2"/>
  <c r="O4984" i="2"/>
  <c r="N4984" i="2"/>
  <c r="J4984" i="2"/>
  <c r="K4984" i="2" s="1"/>
  <c r="I4984" i="2"/>
  <c r="H4984" i="2"/>
  <c r="G4984" i="2"/>
  <c r="L4984" i="2" s="1"/>
  <c r="O4983" i="2"/>
  <c r="N4983" i="2"/>
  <c r="J4983" i="2"/>
  <c r="K4983" i="2" s="1"/>
  <c r="I4983" i="2"/>
  <c r="H4983" i="2"/>
  <c r="G4983" i="2"/>
  <c r="L4983" i="2" s="1"/>
  <c r="O4982" i="2"/>
  <c r="N4982" i="2"/>
  <c r="J4982" i="2"/>
  <c r="K4982" i="2" s="1"/>
  <c r="I4982" i="2"/>
  <c r="H4982" i="2"/>
  <c r="G4982" i="2"/>
  <c r="L4982" i="2" s="1"/>
  <c r="O4981" i="2"/>
  <c r="N4981" i="2"/>
  <c r="K4981" i="2"/>
  <c r="J4981" i="2"/>
  <c r="I4981" i="2"/>
  <c r="H4981" i="2"/>
  <c r="G4981" i="2"/>
  <c r="L4981" i="2" s="1"/>
  <c r="O4980" i="2"/>
  <c r="N4980" i="2"/>
  <c r="J4980" i="2"/>
  <c r="I4980" i="2"/>
  <c r="K4980" i="2" s="1"/>
  <c r="H4980" i="2"/>
  <c r="G4980" i="2"/>
  <c r="L4980" i="2" s="1"/>
  <c r="O4979" i="2"/>
  <c r="N4979" i="2"/>
  <c r="J4979" i="2"/>
  <c r="I4979" i="2"/>
  <c r="K4979" i="2" s="1"/>
  <c r="H4979" i="2"/>
  <c r="G4979" i="2"/>
  <c r="L4979" i="2" s="1"/>
  <c r="O4978" i="2"/>
  <c r="N4978" i="2"/>
  <c r="J4978" i="2"/>
  <c r="K4978" i="2" s="1"/>
  <c r="I4978" i="2"/>
  <c r="H4978" i="2"/>
  <c r="G4978" i="2"/>
  <c r="L4978" i="2" s="1"/>
  <c r="O4977" i="2"/>
  <c r="N4977" i="2"/>
  <c r="J4977" i="2"/>
  <c r="K4977" i="2" s="1"/>
  <c r="I4977" i="2"/>
  <c r="H4977" i="2"/>
  <c r="G4977" i="2"/>
  <c r="L4977" i="2" s="1"/>
  <c r="AD4977" i="2" s="1"/>
  <c r="O4976" i="2"/>
  <c r="N4976" i="2"/>
  <c r="J4976" i="2"/>
  <c r="I4976" i="2"/>
  <c r="K4976" i="2" s="1"/>
  <c r="H4976" i="2"/>
  <c r="G4976" i="2"/>
  <c r="L4976" i="2" s="1"/>
  <c r="O4975" i="2"/>
  <c r="N4975" i="2"/>
  <c r="J4975" i="2"/>
  <c r="I4975" i="2"/>
  <c r="K4975" i="2" s="1"/>
  <c r="H4975" i="2"/>
  <c r="G4975" i="2"/>
  <c r="L4975" i="2" s="1"/>
  <c r="O4974" i="2"/>
  <c r="N4974" i="2"/>
  <c r="J4974" i="2"/>
  <c r="I4974" i="2"/>
  <c r="K4974" i="2" s="1"/>
  <c r="H4974" i="2"/>
  <c r="G4974" i="2"/>
  <c r="L4974" i="2" s="1"/>
  <c r="O4973" i="2"/>
  <c r="N4973" i="2"/>
  <c r="J4973" i="2"/>
  <c r="K4973" i="2" s="1"/>
  <c r="I4973" i="2"/>
  <c r="H4973" i="2"/>
  <c r="G4973" i="2"/>
  <c r="L4973" i="2" s="1"/>
  <c r="O4972" i="2"/>
  <c r="N4972" i="2"/>
  <c r="L4972" i="2"/>
  <c r="J4972" i="2"/>
  <c r="K4972" i="2" s="1"/>
  <c r="I4972" i="2"/>
  <c r="H4972" i="2"/>
  <c r="G4972" i="2"/>
  <c r="O4971" i="2"/>
  <c r="N4971" i="2"/>
  <c r="J4971" i="2"/>
  <c r="I4971" i="2"/>
  <c r="K4971" i="2" s="1"/>
  <c r="H4971" i="2"/>
  <c r="G4971" i="2"/>
  <c r="L4971" i="2" s="1"/>
  <c r="O4970" i="2"/>
  <c r="N4970" i="2"/>
  <c r="J4970" i="2"/>
  <c r="K4970" i="2" s="1"/>
  <c r="I4970" i="2"/>
  <c r="H4970" i="2"/>
  <c r="G4970" i="2"/>
  <c r="L4970" i="2" s="1"/>
  <c r="O4969" i="2"/>
  <c r="N4969" i="2"/>
  <c r="J4969" i="2"/>
  <c r="I4969" i="2"/>
  <c r="K4969" i="2" s="1"/>
  <c r="H4969" i="2"/>
  <c r="G4969" i="2"/>
  <c r="L4969" i="2" s="1"/>
  <c r="O4968" i="2"/>
  <c r="N4968" i="2"/>
  <c r="J4968" i="2"/>
  <c r="I4968" i="2"/>
  <c r="K4968" i="2" s="1"/>
  <c r="H4968" i="2"/>
  <c r="G4968" i="2"/>
  <c r="L4968" i="2" s="1"/>
  <c r="O4967" i="2"/>
  <c r="N4967" i="2"/>
  <c r="J4967" i="2"/>
  <c r="K4967" i="2" s="1"/>
  <c r="I4967" i="2"/>
  <c r="H4967" i="2"/>
  <c r="G4967" i="2"/>
  <c r="L4967" i="2" s="1"/>
  <c r="O4966" i="2"/>
  <c r="N4966" i="2"/>
  <c r="J4966" i="2"/>
  <c r="K4966" i="2" s="1"/>
  <c r="I4966" i="2"/>
  <c r="H4966" i="2"/>
  <c r="G4966" i="2"/>
  <c r="L4966" i="2" s="1"/>
  <c r="O4965" i="2"/>
  <c r="N4965" i="2"/>
  <c r="L4965" i="2"/>
  <c r="J4965" i="2"/>
  <c r="I4965" i="2"/>
  <c r="K4965" i="2" s="1"/>
  <c r="H4965" i="2"/>
  <c r="G4965" i="2"/>
  <c r="O4964" i="2"/>
  <c r="N4964" i="2"/>
  <c r="J4964" i="2"/>
  <c r="I4964" i="2"/>
  <c r="K4964" i="2" s="1"/>
  <c r="H4964" i="2"/>
  <c r="G4964" i="2"/>
  <c r="L4964" i="2" s="1"/>
  <c r="O4963" i="2"/>
  <c r="N4963" i="2"/>
  <c r="L4963" i="2"/>
  <c r="J4963" i="2"/>
  <c r="K4963" i="2" s="1"/>
  <c r="I4963" i="2"/>
  <c r="H4963" i="2"/>
  <c r="G4963" i="2"/>
  <c r="O4962" i="2"/>
  <c r="N4962" i="2"/>
  <c r="J4962" i="2"/>
  <c r="I4962" i="2"/>
  <c r="K4962" i="2" s="1"/>
  <c r="H4962" i="2"/>
  <c r="G4962" i="2"/>
  <c r="L4962" i="2" s="1"/>
  <c r="O4961" i="2"/>
  <c r="N4961" i="2"/>
  <c r="J4961" i="2"/>
  <c r="K4961" i="2" s="1"/>
  <c r="I4961" i="2"/>
  <c r="H4961" i="2"/>
  <c r="G4961" i="2"/>
  <c r="L4961" i="2" s="1"/>
  <c r="O4960" i="2"/>
  <c r="N4960" i="2"/>
  <c r="J4960" i="2"/>
  <c r="K4960" i="2" s="1"/>
  <c r="I4960" i="2"/>
  <c r="H4960" i="2"/>
  <c r="G4960" i="2"/>
  <c r="L4960" i="2" s="1"/>
  <c r="O4959" i="2"/>
  <c r="N4959" i="2"/>
  <c r="J4959" i="2"/>
  <c r="I4959" i="2"/>
  <c r="K4959" i="2" s="1"/>
  <c r="H4959" i="2"/>
  <c r="G4959" i="2"/>
  <c r="L4959" i="2" s="1"/>
  <c r="O4958" i="2"/>
  <c r="N4958" i="2"/>
  <c r="J4958" i="2"/>
  <c r="I4958" i="2"/>
  <c r="K4958" i="2" s="1"/>
  <c r="H4958" i="2"/>
  <c r="G4958" i="2"/>
  <c r="L4958" i="2" s="1"/>
  <c r="O4957" i="2"/>
  <c r="N4957" i="2"/>
  <c r="J4957" i="2"/>
  <c r="K4957" i="2" s="1"/>
  <c r="I4957" i="2"/>
  <c r="H4957" i="2"/>
  <c r="G4957" i="2"/>
  <c r="L4957" i="2" s="1"/>
  <c r="O4956" i="2"/>
  <c r="N4956" i="2"/>
  <c r="J4956" i="2"/>
  <c r="I4956" i="2"/>
  <c r="K4956" i="2" s="1"/>
  <c r="H4956" i="2"/>
  <c r="G4956" i="2"/>
  <c r="L4956" i="2" s="1"/>
  <c r="O4955" i="2"/>
  <c r="N4955" i="2"/>
  <c r="K4955" i="2"/>
  <c r="J4955" i="2"/>
  <c r="I4955" i="2"/>
  <c r="H4955" i="2"/>
  <c r="G4955" i="2"/>
  <c r="L4955" i="2" s="1"/>
  <c r="O4954" i="2"/>
  <c r="N4954" i="2"/>
  <c r="K4954" i="2"/>
  <c r="J4954" i="2"/>
  <c r="I4954" i="2"/>
  <c r="H4954" i="2"/>
  <c r="G4954" i="2"/>
  <c r="L4954" i="2" s="1"/>
  <c r="O4953" i="2"/>
  <c r="N4953" i="2"/>
  <c r="J4953" i="2"/>
  <c r="K4953" i="2" s="1"/>
  <c r="I4953" i="2"/>
  <c r="H4953" i="2"/>
  <c r="G4953" i="2"/>
  <c r="L4953" i="2" s="1"/>
  <c r="O4952" i="2"/>
  <c r="N4952" i="2"/>
  <c r="J4952" i="2"/>
  <c r="K4952" i="2" s="1"/>
  <c r="I4952" i="2"/>
  <c r="H4952" i="2"/>
  <c r="G4952" i="2"/>
  <c r="L4952" i="2" s="1"/>
  <c r="O4951" i="2"/>
  <c r="N4951" i="2"/>
  <c r="K4951" i="2"/>
  <c r="J4951" i="2"/>
  <c r="I4951" i="2"/>
  <c r="H4951" i="2"/>
  <c r="G4951" i="2"/>
  <c r="L4951" i="2" s="1"/>
  <c r="O4950" i="2"/>
  <c r="N4950" i="2"/>
  <c r="J4950" i="2"/>
  <c r="K4950" i="2" s="1"/>
  <c r="I4950" i="2"/>
  <c r="H4950" i="2"/>
  <c r="G4950" i="2"/>
  <c r="L4950" i="2" s="1"/>
  <c r="O4949" i="2"/>
  <c r="N4949" i="2"/>
  <c r="L4949" i="2"/>
  <c r="J4949" i="2"/>
  <c r="K4949" i="2" s="1"/>
  <c r="I4949" i="2"/>
  <c r="H4949" i="2"/>
  <c r="G4949" i="2"/>
  <c r="O4948" i="2"/>
  <c r="N4948" i="2"/>
  <c r="J4948" i="2"/>
  <c r="K4948" i="2" s="1"/>
  <c r="I4948" i="2"/>
  <c r="H4948" i="2"/>
  <c r="G4948" i="2"/>
  <c r="L4948" i="2" s="1"/>
  <c r="O4947" i="2"/>
  <c r="N4947" i="2"/>
  <c r="L4947" i="2"/>
  <c r="J4947" i="2"/>
  <c r="K4947" i="2" s="1"/>
  <c r="I4947" i="2"/>
  <c r="H4947" i="2"/>
  <c r="G4947" i="2"/>
  <c r="O4946" i="2"/>
  <c r="N4946" i="2"/>
  <c r="J4946" i="2"/>
  <c r="K4946" i="2" s="1"/>
  <c r="I4946" i="2"/>
  <c r="H4946" i="2"/>
  <c r="G4946" i="2"/>
  <c r="L4946" i="2" s="1"/>
  <c r="O4945" i="2"/>
  <c r="N4945" i="2"/>
  <c r="J4945" i="2"/>
  <c r="I4945" i="2"/>
  <c r="K4945" i="2" s="1"/>
  <c r="H4945" i="2"/>
  <c r="G4945" i="2"/>
  <c r="L4945" i="2" s="1"/>
  <c r="O4944" i="2"/>
  <c r="N4944" i="2"/>
  <c r="J4944" i="2"/>
  <c r="I4944" i="2"/>
  <c r="K4944" i="2" s="1"/>
  <c r="H4944" i="2"/>
  <c r="G4944" i="2"/>
  <c r="L4944" i="2" s="1"/>
  <c r="O4943" i="2"/>
  <c r="N4943" i="2"/>
  <c r="J4943" i="2"/>
  <c r="I4943" i="2"/>
  <c r="K4943" i="2" s="1"/>
  <c r="H4943" i="2"/>
  <c r="G4943" i="2"/>
  <c r="L4943" i="2" s="1"/>
  <c r="O4942" i="2"/>
  <c r="N4942" i="2"/>
  <c r="J4942" i="2"/>
  <c r="I4942" i="2"/>
  <c r="K4942" i="2" s="1"/>
  <c r="H4942" i="2"/>
  <c r="G4942" i="2"/>
  <c r="L4942" i="2" s="1"/>
  <c r="O4941" i="2"/>
  <c r="N4941" i="2"/>
  <c r="J4941" i="2"/>
  <c r="K4941" i="2" s="1"/>
  <c r="I4941" i="2"/>
  <c r="H4941" i="2"/>
  <c r="G4941" i="2"/>
  <c r="L4941" i="2" s="1"/>
  <c r="O4940" i="2"/>
  <c r="N4940" i="2"/>
  <c r="J4940" i="2"/>
  <c r="K4940" i="2" s="1"/>
  <c r="I4940" i="2"/>
  <c r="H4940" i="2"/>
  <c r="G4940" i="2"/>
  <c r="L4940" i="2" s="1"/>
  <c r="O4939" i="2"/>
  <c r="N4939" i="2"/>
  <c r="L4939" i="2"/>
  <c r="J4939" i="2"/>
  <c r="K4939" i="2" s="1"/>
  <c r="I4939" i="2"/>
  <c r="H4939" i="2"/>
  <c r="G4939" i="2"/>
  <c r="O4938" i="2"/>
  <c r="N4938" i="2"/>
  <c r="J4938" i="2"/>
  <c r="I4938" i="2"/>
  <c r="K4938" i="2" s="1"/>
  <c r="H4938" i="2"/>
  <c r="G4938" i="2"/>
  <c r="L4938" i="2" s="1"/>
  <c r="O4937" i="2"/>
  <c r="N4937" i="2"/>
  <c r="L4937" i="2"/>
  <c r="J4937" i="2"/>
  <c r="I4937" i="2"/>
  <c r="K4937" i="2" s="1"/>
  <c r="H4937" i="2"/>
  <c r="G4937" i="2"/>
  <c r="O4936" i="2"/>
  <c r="N4936" i="2"/>
  <c r="J4936" i="2"/>
  <c r="K4936" i="2" s="1"/>
  <c r="I4936" i="2"/>
  <c r="H4936" i="2"/>
  <c r="G4936" i="2"/>
  <c r="L4936" i="2" s="1"/>
  <c r="O4935" i="2"/>
  <c r="N4935" i="2"/>
  <c r="J4935" i="2"/>
  <c r="I4935" i="2"/>
  <c r="K4935" i="2" s="1"/>
  <c r="H4935" i="2"/>
  <c r="G4935" i="2"/>
  <c r="L4935" i="2" s="1"/>
  <c r="O4934" i="2"/>
  <c r="N4934" i="2"/>
  <c r="K4934" i="2"/>
  <c r="J4934" i="2"/>
  <c r="I4934" i="2"/>
  <c r="H4934" i="2"/>
  <c r="G4934" i="2"/>
  <c r="L4934" i="2" s="1"/>
  <c r="O4933" i="2"/>
  <c r="N4933" i="2"/>
  <c r="J4933" i="2"/>
  <c r="K4933" i="2" s="1"/>
  <c r="I4933" i="2"/>
  <c r="H4933" i="2"/>
  <c r="G4933" i="2"/>
  <c r="L4933" i="2" s="1"/>
  <c r="O4932" i="2"/>
  <c r="N4932" i="2"/>
  <c r="L4932" i="2"/>
  <c r="J4932" i="2"/>
  <c r="I4932" i="2"/>
  <c r="K4932" i="2" s="1"/>
  <c r="H4932" i="2"/>
  <c r="G4932" i="2"/>
  <c r="O4931" i="2"/>
  <c r="N4931" i="2"/>
  <c r="J4931" i="2"/>
  <c r="I4931" i="2"/>
  <c r="K4931" i="2" s="1"/>
  <c r="H4931" i="2"/>
  <c r="G4931" i="2"/>
  <c r="L4931" i="2" s="1"/>
  <c r="O4930" i="2"/>
  <c r="N4930" i="2"/>
  <c r="J4930" i="2"/>
  <c r="I4930" i="2"/>
  <c r="K4930" i="2" s="1"/>
  <c r="H4930" i="2"/>
  <c r="G4930" i="2"/>
  <c r="L4930" i="2" s="1"/>
  <c r="O4929" i="2"/>
  <c r="N4929" i="2"/>
  <c r="J4929" i="2"/>
  <c r="I4929" i="2"/>
  <c r="K4929" i="2" s="1"/>
  <c r="H4929" i="2"/>
  <c r="G4929" i="2"/>
  <c r="L4929" i="2" s="1"/>
  <c r="AD4929" i="2" s="1"/>
  <c r="O4928" i="2"/>
  <c r="N4928" i="2"/>
  <c r="L4928" i="2"/>
  <c r="J4928" i="2"/>
  <c r="I4928" i="2"/>
  <c r="K4928" i="2" s="1"/>
  <c r="AD4928" i="2" s="1"/>
  <c r="H4928" i="2"/>
  <c r="G4928" i="2"/>
  <c r="O4927" i="2"/>
  <c r="N4927" i="2"/>
  <c r="J4927" i="2"/>
  <c r="I4927" i="2"/>
  <c r="K4927" i="2" s="1"/>
  <c r="H4927" i="2"/>
  <c r="G4927" i="2"/>
  <c r="L4927" i="2" s="1"/>
  <c r="AD4927" i="2" s="1"/>
  <c r="O4926" i="2"/>
  <c r="N4926" i="2"/>
  <c r="J4926" i="2"/>
  <c r="K4926" i="2" s="1"/>
  <c r="I4926" i="2"/>
  <c r="H4926" i="2"/>
  <c r="G4926" i="2"/>
  <c r="L4926" i="2" s="1"/>
  <c r="O4925" i="2"/>
  <c r="N4925" i="2"/>
  <c r="J4925" i="2"/>
  <c r="I4925" i="2"/>
  <c r="K4925" i="2" s="1"/>
  <c r="H4925" i="2"/>
  <c r="G4925" i="2"/>
  <c r="L4925" i="2" s="1"/>
  <c r="O4924" i="2"/>
  <c r="N4924" i="2"/>
  <c r="J4924" i="2"/>
  <c r="I4924" i="2"/>
  <c r="K4924" i="2" s="1"/>
  <c r="H4924" i="2"/>
  <c r="G4924" i="2"/>
  <c r="L4924" i="2" s="1"/>
  <c r="O4923" i="2"/>
  <c r="N4923" i="2"/>
  <c r="J4923" i="2"/>
  <c r="K4923" i="2" s="1"/>
  <c r="I4923" i="2"/>
  <c r="H4923" i="2"/>
  <c r="G4923" i="2"/>
  <c r="L4923" i="2" s="1"/>
  <c r="O4922" i="2"/>
  <c r="N4922" i="2"/>
  <c r="L4922" i="2"/>
  <c r="J4922" i="2"/>
  <c r="K4922" i="2" s="1"/>
  <c r="I4922" i="2"/>
  <c r="H4922" i="2"/>
  <c r="G4922" i="2"/>
  <c r="O4921" i="2"/>
  <c r="N4921" i="2"/>
  <c r="J4921" i="2"/>
  <c r="I4921" i="2"/>
  <c r="K4921" i="2" s="1"/>
  <c r="H4921" i="2"/>
  <c r="G4921" i="2"/>
  <c r="L4921" i="2" s="1"/>
  <c r="O4920" i="2"/>
  <c r="N4920" i="2"/>
  <c r="J4920" i="2"/>
  <c r="K4920" i="2" s="1"/>
  <c r="I4920" i="2"/>
  <c r="H4920" i="2"/>
  <c r="G4920" i="2"/>
  <c r="L4920" i="2" s="1"/>
  <c r="O4919" i="2"/>
  <c r="N4919" i="2"/>
  <c r="J4919" i="2"/>
  <c r="K4919" i="2" s="1"/>
  <c r="I4919" i="2"/>
  <c r="H4919" i="2"/>
  <c r="G4919" i="2"/>
  <c r="L4919" i="2" s="1"/>
  <c r="O4918" i="2"/>
  <c r="N4918" i="2"/>
  <c r="J4918" i="2"/>
  <c r="I4918" i="2"/>
  <c r="K4918" i="2" s="1"/>
  <c r="H4918" i="2"/>
  <c r="G4918" i="2"/>
  <c r="L4918" i="2" s="1"/>
  <c r="O4917" i="2"/>
  <c r="N4917" i="2"/>
  <c r="J4917" i="2"/>
  <c r="I4917" i="2"/>
  <c r="K4917" i="2" s="1"/>
  <c r="H4917" i="2"/>
  <c r="G4917" i="2"/>
  <c r="L4917" i="2" s="1"/>
  <c r="O4916" i="2"/>
  <c r="N4916" i="2"/>
  <c r="K4916" i="2"/>
  <c r="J4916" i="2"/>
  <c r="I4916" i="2"/>
  <c r="H4916" i="2"/>
  <c r="G4916" i="2"/>
  <c r="L4916" i="2" s="1"/>
  <c r="O4915" i="2"/>
  <c r="N4915" i="2"/>
  <c r="L4915" i="2"/>
  <c r="J4915" i="2"/>
  <c r="K4915" i="2" s="1"/>
  <c r="AD4915" i="2" s="1"/>
  <c r="I4915" i="2"/>
  <c r="H4915" i="2"/>
  <c r="G4915" i="2"/>
  <c r="O4914" i="2"/>
  <c r="N4914" i="2"/>
  <c r="J4914" i="2"/>
  <c r="K4914" i="2" s="1"/>
  <c r="I4914" i="2"/>
  <c r="H4914" i="2"/>
  <c r="G4914" i="2"/>
  <c r="L4914" i="2" s="1"/>
  <c r="O4913" i="2"/>
  <c r="N4913" i="2"/>
  <c r="K4913" i="2"/>
  <c r="J4913" i="2"/>
  <c r="I4913" i="2"/>
  <c r="H4913" i="2"/>
  <c r="G4913" i="2"/>
  <c r="L4913" i="2" s="1"/>
  <c r="O4912" i="2"/>
  <c r="N4912" i="2"/>
  <c r="J4912" i="2"/>
  <c r="K4912" i="2" s="1"/>
  <c r="I4912" i="2"/>
  <c r="H4912" i="2"/>
  <c r="G4912" i="2"/>
  <c r="L4912" i="2" s="1"/>
  <c r="O4911" i="2"/>
  <c r="N4911" i="2"/>
  <c r="L4911" i="2"/>
  <c r="J4911" i="2"/>
  <c r="I4911" i="2"/>
  <c r="K4911" i="2" s="1"/>
  <c r="H4911" i="2"/>
  <c r="G4911" i="2"/>
  <c r="O4910" i="2"/>
  <c r="N4910" i="2"/>
  <c r="J4910" i="2"/>
  <c r="K4910" i="2" s="1"/>
  <c r="I4910" i="2"/>
  <c r="H4910" i="2"/>
  <c r="G4910" i="2"/>
  <c r="L4910" i="2" s="1"/>
  <c r="O4909" i="2"/>
  <c r="N4909" i="2"/>
  <c r="J4909" i="2"/>
  <c r="K4909" i="2" s="1"/>
  <c r="I4909" i="2"/>
  <c r="H4909" i="2"/>
  <c r="G4909" i="2"/>
  <c r="L4909" i="2" s="1"/>
  <c r="O4908" i="2"/>
  <c r="N4908" i="2"/>
  <c r="J4908" i="2"/>
  <c r="K4908" i="2" s="1"/>
  <c r="I4908" i="2"/>
  <c r="H4908" i="2"/>
  <c r="G4908" i="2"/>
  <c r="L4908" i="2" s="1"/>
  <c r="O4907" i="2"/>
  <c r="N4907" i="2"/>
  <c r="J4907" i="2"/>
  <c r="K4907" i="2" s="1"/>
  <c r="I4907" i="2"/>
  <c r="H4907" i="2"/>
  <c r="G4907" i="2"/>
  <c r="L4907" i="2" s="1"/>
  <c r="O4906" i="2"/>
  <c r="N4906" i="2"/>
  <c r="J4906" i="2"/>
  <c r="I4906" i="2"/>
  <c r="K4906" i="2" s="1"/>
  <c r="H4906" i="2"/>
  <c r="G4906" i="2"/>
  <c r="L4906" i="2" s="1"/>
  <c r="O4905" i="2"/>
  <c r="N4905" i="2"/>
  <c r="J4905" i="2"/>
  <c r="I4905" i="2"/>
  <c r="K4905" i="2" s="1"/>
  <c r="H4905" i="2"/>
  <c r="G4905" i="2"/>
  <c r="L4905" i="2" s="1"/>
  <c r="O4904" i="2"/>
  <c r="N4904" i="2"/>
  <c r="J4904" i="2"/>
  <c r="I4904" i="2"/>
  <c r="K4904" i="2" s="1"/>
  <c r="H4904" i="2"/>
  <c r="G4904" i="2"/>
  <c r="L4904" i="2" s="1"/>
  <c r="O4903" i="2"/>
  <c r="N4903" i="2"/>
  <c r="L4903" i="2"/>
  <c r="J4903" i="2"/>
  <c r="I4903" i="2"/>
  <c r="K4903" i="2" s="1"/>
  <c r="H4903" i="2"/>
  <c r="G4903" i="2"/>
  <c r="O4902" i="2"/>
  <c r="N4902" i="2"/>
  <c r="J4902" i="2"/>
  <c r="I4902" i="2"/>
  <c r="K4902" i="2" s="1"/>
  <c r="H4902" i="2"/>
  <c r="G4902" i="2"/>
  <c r="L4902" i="2" s="1"/>
  <c r="O4901" i="2"/>
  <c r="N4901" i="2"/>
  <c r="K4901" i="2"/>
  <c r="J4901" i="2"/>
  <c r="I4901" i="2"/>
  <c r="H4901" i="2"/>
  <c r="G4901" i="2"/>
  <c r="L4901" i="2" s="1"/>
  <c r="O4900" i="2"/>
  <c r="N4900" i="2"/>
  <c r="J4900" i="2"/>
  <c r="I4900" i="2"/>
  <c r="K4900" i="2" s="1"/>
  <c r="H4900" i="2"/>
  <c r="G4900" i="2"/>
  <c r="L4900" i="2" s="1"/>
  <c r="O4899" i="2"/>
  <c r="N4899" i="2"/>
  <c r="J4899" i="2"/>
  <c r="K4899" i="2" s="1"/>
  <c r="I4899" i="2"/>
  <c r="H4899" i="2"/>
  <c r="G4899" i="2"/>
  <c r="L4899" i="2" s="1"/>
  <c r="O4898" i="2"/>
  <c r="N4898" i="2"/>
  <c r="J4898" i="2"/>
  <c r="K4898" i="2" s="1"/>
  <c r="I4898" i="2"/>
  <c r="H4898" i="2"/>
  <c r="G4898" i="2"/>
  <c r="L4898" i="2" s="1"/>
  <c r="O4897" i="2"/>
  <c r="N4897" i="2"/>
  <c r="J4897" i="2"/>
  <c r="I4897" i="2"/>
  <c r="K4897" i="2" s="1"/>
  <c r="H4897" i="2"/>
  <c r="G4897" i="2"/>
  <c r="L4897" i="2" s="1"/>
  <c r="O4896" i="2"/>
  <c r="N4896" i="2"/>
  <c r="J4896" i="2"/>
  <c r="I4896" i="2"/>
  <c r="K4896" i="2" s="1"/>
  <c r="H4896" i="2"/>
  <c r="G4896" i="2"/>
  <c r="L4896" i="2" s="1"/>
  <c r="O4895" i="2"/>
  <c r="N4895" i="2"/>
  <c r="J4895" i="2"/>
  <c r="I4895" i="2"/>
  <c r="K4895" i="2" s="1"/>
  <c r="H4895" i="2"/>
  <c r="G4895" i="2"/>
  <c r="L4895" i="2" s="1"/>
  <c r="O4894" i="2"/>
  <c r="N4894" i="2"/>
  <c r="J4894" i="2"/>
  <c r="I4894" i="2"/>
  <c r="K4894" i="2" s="1"/>
  <c r="H4894" i="2"/>
  <c r="G4894" i="2"/>
  <c r="L4894" i="2" s="1"/>
  <c r="O4893" i="2"/>
  <c r="N4893" i="2"/>
  <c r="J4893" i="2"/>
  <c r="I4893" i="2"/>
  <c r="K4893" i="2" s="1"/>
  <c r="H4893" i="2"/>
  <c r="G4893" i="2"/>
  <c r="L4893" i="2" s="1"/>
  <c r="O4892" i="2"/>
  <c r="N4892" i="2"/>
  <c r="J4892" i="2"/>
  <c r="K4892" i="2" s="1"/>
  <c r="I4892" i="2"/>
  <c r="H4892" i="2"/>
  <c r="G4892" i="2"/>
  <c r="L4892" i="2" s="1"/>
  <c r="O4891" i="2"/>
  <c r="N4891" i="2"/>
  <c r="J4891" i="2"/>
  <c r="K4891" i="2" s="1"/>
  <c r="I4891" i="2"/>
  <c r="H4891" i="2"/>
  <c r="G4891" i="2"/>
  <c r="L4891" i="2" s="1"/>
  <c r="O4890" i="2"/>
  <c r="N4890" i="2"/>
  <c r="L4890" i="2"/>
  <c r="J4890" i="2"/>
  <c r="I4890" i="2"/>
  <c r="K4890" i="2" s="1"/>
  <c r="H4890" i="2"/>
  <c r="G4890" i="2"/>
  <c r="O4889" i="2"/>
  <c r="N4889" i="2"/>
  <c r="J4889" i="2"/>
  <c r="K4889" i="2" s="1"/>
  <c r="I4889" i="2"/>
  <c r="H4889" i="2"/>
  <c r="G4889" i="2"/>
  <c r="L4889" i="2" s="1"/>
  <c r="O4888" i="2"/>
  <c r="N4888" i="2"/>
  <c r="J4888" i="2"/>
  <c r="I4888" i="2"/>
  <c r="K4888" i="2" s="1"/>
  <c r="H4888" i="2"/>
  <c r="G4888" i="2"/>
  <c r="L4888" i="2" s="1"/>
  <c r="O4887" i="2"/>
  <c r="N4887" i="2"/>
  <c r="J4887" i="2"/>
  <c r="K4887" i="2" s="1"/>
  <c r="I4887" i="2"/>
  <c r="H4887" i="2"/>
  <c r="G4887" i="2"/>
  <c r="L4887" i="2" s="1"/>
  <c r="O4886" i="2"/>
  <c r="N4886" i="2"/>
  <c r="J4886" i="2"/>
  <c r="K4886" i="2" s="1"/>
  <c r="I4886" i="2"/>
  <c r="H4886" i="2"/>
  <c r="G4886" i="2"/>
  <c r="L4886" i="2" s="1"/>
  <c r="AD4886" i="2" s="1"/>
  <c r="O4885" i="2"/>
  <c r="N4885" i="2"/>
  <c r="L4885" i="2"/>
  <c r="J4885" i="2"/>
  <c r="I4885" i="2"/>
  <c r="K4885" i="2" s="1"/>
  <c r="H4885" i="2"/>
  <c r="G4885" i="2"/>
  <c r="O4884" i="2"/>
  <c r="N4884" i="2"/>
  <c r="L4884" i="2"/>
  <c r="J4884" i="2"/>
  <c r="I4884" i="2"/>
  <c r="K4884" i="2" s="1"/>
  <c r="H4884" i="2"/>
  <c r="G4884" i="2"/>
  <c r="O4883" i="2"/>
  <c r="N4883" i="2"/>
  <c r="J4883" i="2"/>
  <c r="I4883" i="2"/>
  <c r="K4883" i="2" s="1"/>
  <c r="H4883" i="2"/>
  <c r="G4883" i="2"/>
  <c r="L4883" i="2" s="1"/>
  <c r="O4882" i="2"/>
  <c r="N4882" i="2"/>
  <c r="K4882" i="2"/>
  <c r="J4882" i="2"/>
  <c r="I4882" i="2"/>
  <c r="H4882" i="2"/>
  <c r="G4882" i="2"/>
  <c r="L4882" i="2" s="1"/>
  <c r="O4881" i="2"/>
  <c r="N4881" i="2"/>
  <c r="J4881" i="2"/>
  <c r="I4881" i="2"/>
  <c r="K4881" i="2" s="1"/>
  <c r="H4881" i="2"/>
  <c r="G4881" i="2"/>
  <c r="L4881" i="2" s="1"/>
  <c r="O4880" i="2"/>
  <c r="N4880" i="2"/>
  <c r="J4880" i="2"/>
  <c r="I4880" i="2"/>
  <c r="K4880" i="2" s="1"/>
  <c r="H4880" i="2"/>
  <c r="G4880" i="2"/>
  <c r="L4880" i="2" s="1"/>
  <c r="AD4880" i="2" s="1"/>
  <c r="O4879" i="2"/>
  <c r="N4879" i="2"/>
  <c r="J4879" i="2"/>
  <c r="I4879" i="2"/>
  <c r="K4879" i="2" s="1"/>
  <c r="H4879" i="2"/>
  <c r="G4879" i="2"/>
  <c r="L4879" i="2" s="1"/>
  <c r="O4878" i="2"/>
  <c r="N4878" i="2"/>
  <c r="J4878" i="2"/>
  <c r="I4878" i="2"/>
  <c r="K4878" i="2" s="1"/>
  <c r="H4878" i="2"/>
  <c r="G4878" i="2"/>
  <c r="L4878" i="2" s="1"/>
  <c r="O4877" i="2"/>
  <c r="N4877" i="2"/>
  <c r="L4877" i="2"/>
  <c r="J4877" i="2"/>
  <c r="I4877" i="2"/>
  <c r="K4877" i="2" s="1"/>
  <c r="H4877" i="2"/>
  <c r="G4877" i="2"/>
  <c r="O4876" i="2"/>
  <c r="N4876" i="2"/>
  <c r="J4876" i="2"/>
  <c r="K4876" i="2" s="1"/>
  <c r="I4876" i="2"/>
  <c r="H4876" i="2"/>
  <c r="G4876" i="2"/>
  <c r="L4876" i="2" s="1"/>
  <c r="O4875" i="2"/>
  <c r="N4875" i="2"/>
  <c r="J4875" i="2"/>
  <c r="K4875" i="2" s="1"/>
  <c r="I4875" i="2"/>
  <c r="H4875" i="2"/>
  <c r="G4875" i="2"/>
  <c r="L4875" i="2" s="1"/>
  <c r="O4874" i="2"/>
  <c r="N4874" i="2"/>
  <c r="J4874" i="2"/>
  <c r="K4874" i="2" s="1"/>
  <c r="I4874" i="2"/>
  <c r="H4874" i="2"/>
  <c r="G4874" i="2"/>
  <c r="L4874" i="2" s="1"/>
  <c r="O4873" i="2"/>
  <c r="N4873" i="2"/>
  <c r="J4873" i="2"/>
  <c r="K4873" i="2" s="1"/>
  <c r="I4873" i="2"/>
  <c r="H4873" i="2"/>
  <c r="G4873" i="2"/>
  <c r="L4873" i="2" s="1"/>
  <c r="O4872" i="2"/>
  <c r="N4872" i="2"/>
  <c r="J4872" i="2"/>
  <c r="K4872" i="2" s="1"/>
  <c r="I4872" i="2"/>
  <c r="H4872" i="2"/>
  <c r="G4872" i="2"/>
  <c r="L4872" i="2" s="1"/>
  <c r="O4871" i="2"/>
  <c r="N4871" i="2"/>
  <c r="J4871" i="2"/>
  <c r="K4871" i="2" s="1"/>
  <c r="I4871" i="2"/>
  <c r="H4871" i="2"/>
  <c r="G4871" i="2"/>
  <c r="L4871" i="2" s="1"/>
  <c r="O4870" i="2"/>
  <c r="N4870" i="2"/>
  <c r="J4870" i="2"/>
  <c r="I4870" i="2"/>
  <c r="K4870" i="2" s="1"/>
  <c r="H4870" i="2"/>
  <c r="G4870" i="2"/>
  <c r="L4870" i="2" s="1"/>
  <c r="AD4870" i="2" s="1"/>
  <c r="O4869" i="2"/>
  <c r="N4869" i="2"/>
  <c r="J4869" i="2"/>
  <c r="K4869" i="2" s="1"/>
  <c r="I4869" i="2"/>
  <c r="H4869" i="2"/>
  <c r="G4869" i="2"/>
  <c r="L4869" i="2" s="1"/>
  <c r="O4868" i="2"/>
  <c r="N4868" i="2"/>
  <c r="J4868" i="2"/>
  <c r="I4868" i="2"/>
  <c r="K4868" i="2" s="1"/>
  <c r="H4868" i="2"/>
  <c r="G4868" i="2"/>
  <c r="L4868" i="2" s="1"/>
  <c r="O4867" i="2"/>
  <c r="N4867" i="2"/>
  <c r="J4867" i="2"/>
  <c r="K4867" i="2" s="1"/>
  <c r="I4867" i="2"/>
  <c r="H4867" i="2"/>
  <c r="G4867" i="2"/>
  <c r="L4867" i="2" s="1"/>
  <c r="O4866" i="2"/>
  <c r="N4866" i="2"/>
  <c r="J4866" i="2"/>
  <c r="K4866" i="2" s="1"/>
  <c r="I4866" i="2"/>
  <c r="H4866" i="2"/>
  <c r="G4866" i="2"/>
  <c r="L4866" i="2" s="1"/>
  <c r="O4865" i="2"/>
  <c r="N4865" i="2"/>
  <c r="J4865" i="2"/>
  <c r="K4865" i="2" s="1"/>
  <c r="I4865" i="2"/>
  <c r="H4865" i="2"/>
  <c r="G4865" i="2"/>
  <c r="L4865" i="2" s="1"/>
  <c r="O4864" i="2"/>
  <c r="N4864" i="2"/>
  <c r="J4864" i="2"/>
  <c r="K4864" i="2" s="1"/>
  <c r="I4864" i="2"/>
  <c r="H4864" i="2"/>
  <c r="G4864" i="2"/>
  <c r="L4864" i="2" s="1"/>
  <c r="O4863" i="2"/>
  <c r="N4863" i="2"/>
  <c r="J4863" i="2"/>
  <c r="I4863" i="2"/>
  <c r="K4863" i="2" s="1"/>
  <c r="H4863" i="2"/>
  <c r="G4863" i="2"/>
  <c r="L4863" i="2" s="1"/>
  <c r="AD4863" i="2" s="1"/>
  <c r="O4862" i="2"/>
  <c r="N4862" i="2"/>
  <c r="J4862" i="2"/>
  <c r="K4862" i="2" s="1"/>
  <c r="I4862" i="2"/>
  <c r="H4862" i="2"/>
  <c r="G4862" i="2"/>
  <c r="L4862" i="2" s="1"/>
  <c r="O4861" i="2"/>
  <c r="N4861" i="2"/>
  <c r="J4861" i="2"/>
  <c r="I4861" i="2"/>
  <c r="K4861" i="2" s="1"/>
  <c r="H4861" i="2"/>
  <c r="G4861" i="2"/>
  <c r="L4861" i="2" s="1"/>
  <c r="O4860" i="2"/>
  <c r="N4860" i="2"/>
  <c r="J4860" i="2"/>
  <c r="K4860" i="2" s="1"/>
  <c r="I4860" i="2"/>
  <c r="H4860" i="2"/>
  <c r="G4860" i="2"/>
  <c r="L4860" i="2" s="1"/>
  <c r="O4859" i="2"/>
  <c r="N4859" i="2"/>
  <c r="J4859" i="2"/>
  <c r="I4859" i="2"/>
  <c r="K4859" i="2" s="1"/>
  <c r="H4859" i="2"/>
  <c r="G4859" i="2"/>
  <c r="L4859" i="2" s="1"/>
  <c r="O4858" i="2"/>
  <c r="N4858" i="2"/>
  <c r="L4858" i="2"/>
  <c r="J4858" i="2"/>
  <c r="I4858" i="2"/>
  <c r="K4858" i="2" s="1"/>
  <c r="H4858" i="2"/>
  <c r="G4858" i="2"/>
  <c r="O4857" i="2"/>
  <c r="N4857" i="2"/>
  <c r="J4857" i="2"/>
  <c r="K4857" i="2" s="1"/>
  <c r="I4857" i="2"/>
  <c r="H4857" i="2"/>
  <c r="G4857" i="2"/>
  <c r="L4857" i="2" s="1"/>
  <c r="O4856" i="2"/>
  <c r="N4856" i="2"/>
  <c r="J4856" i="2"/>
  <c r="K4856" i="2" s="1"/>
  <c r="I4856" i="2"/>
  <c r="H4856" i="2"/>
  <c r="G4856" i="2"/>
  <c r="L4856" i="2" s="1"/>
  <c r="O4855" i="2"/>
  <c r="N4855" i="2"/>
  <c r="J4855" i="2"/>
  <c r="I4855" i="2"/>
  <c r="K4855" i="2" s="1"/>
  <c r="H4855" i="2"/>
  <c r="G4855" i="2"/>
  <c r="L4855" i="2" s="1"/>
  <c r="AD4855" i="2" s="1"/>
  <c r="O4854" i="2"/>
  <c r="N4854" i="2"/>
  <c r="K4854" i="2"/>
  <c r="J4854" i="2"/>
  <c r="I4854" i="2"/>
  <c r="H4854" i="2"/>
  <c r="G4854" i="2"/>
  <c r="L4854" i="2" s="1"/>
  <c r="O4853" i="2"/>
  <c r="N4853" i="2"/>
  <c r="J4853" i="2"/>
  <c r="K4853" i="2" s="1"/>
  <c r="I4853" i="2"/>
  <c r="H4853" i="2"/>
  <c r="G4853" i="2"/>
  <c r="L4853" i="2" s="1"/>
  <c r="O4852" i="2"/>
  <c r="N4852" i="2"/>
  <c r="K4852" i="2"/>
  <c r="J4852" i="2"/>
  <c r="I4852" i="2"/>
  <c r="H4852" i="2"/>
  <c r="G4852" i="2"/>
  <c r="L4852" i="2" s="1"/>
  <c r="O4851" i="2"/>
  <c r="N4851" i="2"/>
  <c r="J4851" i="2"/>
  <c r="I4851" i="2"/>
  <c r="K4851" i="2" s="1"/>
  <c r="H4851" i="2"/>
  <c r="G4851" i="2"/>
  <c r="L4851" i="2" s="1"/>
  <c r="O4850" i="2"/>
  <c r="N4850" i="2"/>
  <c r="L4850" i="2"/>
  <c r="J4850" i="2"/>
  <c r="K4850" i="2" s="1"/>
  <c r="I4850" i="2"/>
  <c r="H4850" i="2"/>
  <c r="G4850" i="2"/>
  <c r="O4849" i="2"/>
  <c r="N4849" i="2"/>
  <c r="J4849" i="2"/>
  <c r="I4849" i="2"/>
  <c r="K4849" i="2" s="1"/>
  <c r="H4849" i="2"/>
  <c r="G4849" i="2"/>
  <c r="L4849" i="2" s="1"/>
  <c r="O4848" i="2"/>
  <c r="N4848" i="2"/>
  <c r="J4848" i="2"/>
  <c r="I4848" i="2"/>
  <c r="K4848" i="2" s="1"/>
  <c r="H4848" i="2"/>
  <c r="G4848" i="2"/>
  <c r="L4848" i="2" s="1"/>
  <c r="O4847" i="2"/>
  <c r="N4847" i="2"/>
  <c r="J4847" i="2"/>
  <c r="I4847" i="2"/>
  <c r="K4847" i="2" s="1"/>
  <c r="H4847" i="2"/>
  <c r="G4847" i="2"/>
  <c r="L4847" i="2" s="1"/>
  <c r="O4846" i="2"/>
  <c r="N4846" i="2"/>
  <c r="L4846" i="2"/>
  <c r="J4846" i="2"/>
  <c r="K4846" i="2" s="1"/>
  <c r="I4846" i="2"/>
  <c r="H4846" i="2"/>
  <c r="G4846" i="2"/>
  <c r="O4845" i="2"/>
  <c r="N4845" i="2"/>
  <c r="J4845" i="2"/>
  <c r="I4845" i="2"/>
  <c r="K4845" i="2" s="1"/>
  <c r="H4845" i="2"/>
  <c r="G4845" i="2"/>
  <c r="L4845" i="2" s="1"/>
  <c r="O4844" i="2"/>
  <c r="N4844" i="2"/>
  <c r="J4844" i="2"/>
  <c r="K4844" i="2" s="1"/>
  <c r="I4844" i="2"/>
  <c r="H4844" i="2"/>
  <c r="G4844" i="2"/>
  <c r="L4844" i="2" s="1"/>
  <c r="O4843" i="2"/>
  <c r="N4843" i="2"/>
  <c r="L4843" i="2"/>
  <c r="J4843" i="2"/>
  <c r="K4843" i="2" s="1"/>
  <c r="I4843" i="2"/>
  <c r="H4843" i="2"/>
  <c r="G4843" i="2"/>
  <c r="O4842" i="2"/>
  <c r="N4842" i="2"/>
  <c r="J4842" i="2"/>
  <c r="K4842" i="2" s="1"/>
  <c r="I4842" i="2"/>
  <c r="H4842" i="2"/>
  <c r="G4842" i="2"/>
  <c r="L4842" i="2" s="1"/>
  <c r="O4841" i="2"/>
  <c r="N4841" i="2"/>
  <c r="L4841" i="2"/>
  <c r="J4841" i="2"/>
  <c r="I4841" i="2"/>
  <c r="K4841" i="2" s="1"/>
  <c r="H4841" i="2"/>
  <c r="G4841" i="2"/>
  <c r="O4840" i="2"/>
  <c r="N4840" i="2"/>
  <c r="J4840" i="2"/>
  <c r="K4840" i="2" s="1"/>
  <c r="I4840" i="2"/>
  <c r="H4840" i="2"/>
  <c r="G4840" i="2"/>
  <c r="L4840" i="2" s="1"/>
  <c r="O4839" i="2"/>
  <c r="N4839" i="2"/>
  <c r="L4839" i="2"/>
  <c r="AD4839" i="2" s="1"/>
  <c r="J4839" i="2"/>
  <c r="K4839" i="2" s="1"/>
  <c r="I4839" i="2"/>
  <c r="H4839" i="2"/>
  <c r="G4839" i="2"/>
  <c r="O4838" i="2"/>
  <c r="N4838" i="2"/>
  <c r="L4838" i="2"/>
  <c r="J4838" i="2"/>
  <c r="I4838" i="2"/>
  <c r="K4838" i="2" s="1"/>
  <c r="H4838" i="2"/>
  <c r="G4838" i="2"/>
  <c r="O4837" i="2"/>
  <c r="N4837" i="2"/>
  <c r="J4837" i="2"/>
  <c r="K4837" i="2" s="1"/>
  <c r="I4837" i="2"/>
  <c r="H4837" i="2"/>
  <c r="G4837" i="2"/>
  <c r="L4837" i="2" s="1"/>
  <c r="O4836" i="2"/>
  <c r="N4836" i="2"/>
  <c r="J4836" i="2"/>
  <c r="K4836" i="2" s="1"/>
  <c r="I4836" i="2"/>
  <c r="H4836" i="2"/>
  <c r="G4836" i="2"/>
  <c r="L4836" i="2" s="1"/>
  <c r="O4835" i="2"/>
  <c r="N4835" i="2"/>
  <c r="J4835" i="2"/>
  <c r="K4835" i="2" s="1"/>
  <c r="I4835" i="2"/>
  <c r="H4835" i="2"/>
  <c r="G4835" i="2"/>
  <c r="L4835" i="2" s="1"/>
  <c r="O4834" i="2"/>
  <c r="N4834" i="2"/>
  <c r="L4834" i="2"/>
  <c r="K4834" i="2"/>
  <c r="J4834" i="2"/>
  <c r="I4834" i="2"/>
  <c r="H4834" i="2"/>
  <c r="G4834" i="2"/>
  <c r="O4833" i="2"/>
  <c r="N4833" i="2"/>
  <c r="J4833" i="2"/>
  <c r="K4833" i="2" s="1"/>
  <c r="I4833" i="2"/>
  <c r="H4833" i="2"/>
  <c r="G4833" i="2"/>
  <c r="L4833" i="2" s="1"/>
  <c r="O4832" i="2"/>
  <c r="N4832" i="2"/>
  <c r="J4832" i="2"/>
  <c r="K4832" i="2" s="1"/>
  <c r="I4832" i="2"/>
  <c r="H4832" i="2"/>
  <c r="G4832" i="2"/>
  <c r="L4832" i="2" s="1"/>
  <c r="O4831" i="2"/>
  <c r="N4831" i="2"/>
  <c r="J4831" i="2"/>
  <c r="I4831" i="2"/>
  <c r="K4831" i="2" s="1"/>
  <c r="H4831" i="2"/>
  <c r="G4831" i="2"/>
  <c r="L4831" i="2" s="1"/>
  <c r="O4830" i="2"/>
  <c r="N4830" i="2"/>
  <c r="J4830" i="2"/>
  <c r="K4830" i="2" s="1"/>
  <c r="I4830" i="2"/>
  <c r="H4830" i="2"/>
  <c r="G4830" i="2"/>
  <c r="L4830" i="2" s="1"/>
  <c r="O4829" i="2"/>
  <c r="N4829" i="2"/>
  <c r="J4829" i="2"/>
  <c r="I4829" i="2"/>
  <c r="K4829" i="2" s="1"/>
  <c r="H4829" i="2"/>
  <c r="G4829" i="2"/>
  <c r="L4829" i="2" s="1"/>
  <c r="O4828" i="2"/>
  <c r="N4828" i="2"/>
  <c r="J4828" i="2"/>
  <c r="K4828" i="2" s="1"/>
  <c r="I4828" i="2"/>
  <c r="H4828" i="2"/>
  <c r="G4828" i="2"/>
  <c r="L4828" i="2" s="1"/>
  <c r="O4827" i="2"/>
  <c r="N4827" i="2"/>
  <c r="J4827" i="2"/>
  <c r="K4827" i="2" s="1"/>
  <c r="I4827" i="2"/>
  <c r="H4827" i="2"/>
  <c r="G4827" i="2"/>
  <c r="L4827" i="2" s="1"/>
  <c r="O4826" i="2"/>
  <c r="N4826" i="2"/>
  <c r="J4826" i="2"/>
  <c r="K4826" i="2" s="1"/>
  <c r="I4826" i="2"/>
  <c r="H4826" i="2"/>
  <c r="G4826" i="2"/>
  <c r="L4826" i="2" s="1"/>
  <c r="O4825" i="2"/>
  <c r="N4825" i="2"/>
  <c r="K4825" i="2"/>
  <c r="J4825" i="2"/>
  <c r="I4825" i="2"/>
  <c r="H4825" i="2"/>
  <c r="G4825" i="2"/>
  <c r="L4825" i="2" s="1"/>
  <c r="O4824" i="2"/>
  <c r="N4824" i="2"/>
  <c r="J4824" i="2"/>
  <c r="K4824" i="2" s="1"/>
  <c r="I4824" i="2"/>
  <c r="H4824" i="2"/>
  <c r="G4824" i="2"/>
  <c r="L4824" i="2" s="1"/>
  <c r="O4823" i="2"/>
  <c r="N4823" i="2"/>
  <c r="J4823" i="2"/>
  <c r="I4823" i="2"/>
  <c r="K4823" i="2" s="1"/>
  <c r="H4823" i="2"/>
  <c r="G4823" i="2"/>
  <c r="L4823" i="2" s="1"/>
  <c r="O4822" i="2"/>
  <c r="N4822" i="2"/>
  <c r="J4822" i="2"/>
  <c r="K4822" i="2" s="1"/>
  <c r="I4822" i="2"/>
  <c r="H4822" i="2"/>
  <c r="G4822" i="2"/>
  <c r="L4822" i="2" s="1"/>
  <c r="O4821" i="2"/>
  <c r="N4821" i="2"/>
  <c r="J4821" i="2"/>
  <c r="I4821" i="2"/>
  <c r="K4821" i="2" s="1"/>
  <c r="H4821" i="2"/>
  <c r="G4821" i="2"/>
  <c r="L4821" i="2" s="1"/>
  <c r="O4820" i="2"/>
  <c r="N4820" i="2"/>
  <c r="J4820" i="2"/>
  <c r="K4820" i="2" s="1"/>
  <c r="I4820" i="2"/>
  <c r="H4820" i="2"/>
  <c r="G4820" i="2"/>
  <c r="L4820" i="2" s="1"/>
  <c r="O4819" i="2"/>
  <c r="N4819" i="2"/>
  <c r="J4819" i="2"/>
  <c r="K4819" i="2" s="1"/>
  <c r="I4819" i="2"/>
  <c r="H4819" i="2"/>
  <c r="G4819" i="2"/>
  <c r="L4819" i="2" s="1"/>
  <c r="O4818" i="2"/>
  <c r="N4818" i="2"/>
  <c r="J4818" i="2"/>
  <c r="K4818" i="2" s="1"/>
  <c r="I4818" i="2"/>
  <c r="H4818" i="2"/>
  <c r="G4818" i="2"/>
  <c r="L4818" i="2" s="1"/>
  <c r="O4817" i="2"/>
  <c r="N4817" i="2"/>
  <c r="L4817" i="2"/>
  <c r="J4817" i="2"/>
  <c r="K4817" i="2" s="1"/>
  <c r="I4817" i="2"/>
  <c r="H4817" i="2"/>
  <c r="G4817" i="2"/>
  <c r="O4816" i="2"/>
  <c r="N4816" i="2"/>
  <c r="J4816" i="2"/>
  <c r="K4816" i="2" s="1"/>
  <c r="I4816" i="2"/>
  <c r="H4816" i="2"/>
  <c r="G4816" i="2"/>
  <c r="L4816" i="2" s="1"/>
  <c r="O4815" i="2"/>
  <c r="N4815" i="2"/>
  <c r="J4815" i="2"/>
  <c r="I4815" i="2"/>
  <c r="K4815" i="2" s="1"/>
  <c r="H4815" i="2"/>
  <c r="G4815" i="2"/>
  <c r="L4815" i="2" s="1"/>
  <c r="O4814" i="2"/>
  <c r="N4814" i="2"/>
  <c r="J4814" i="2"/>
  <c r="I4814" i="2"/>
  <c r="K4814" i="2" s="1"/>
  <c r="H4814" i="2"/>
  <c r="G4814" i="2"/>
  <c r="L4814" i="2" s="1"/>
  <c r="O4813" i="2"/>
  <c r="N4813" i="2"/>
  <c r="K4813" i="2"/>
  <c r="J4813" i="2"/>
  <c r="I4813" i="2"/>
  <c r="H4813" i="2"/>
  <c r="G4813" i="2"/>
  <c r="L4813" i="2" s="1"/>
  <c r="O4812" i="2"/>
  <c r="N4812" i="2"/>
  <c r="L4812" i="2"/>
  <c r="J4812" i="2"/>
  <c r="K4812" i="2" s="1"/>
  <c r="I4812" i="2"/>
  <c r="H4812" i="2"/>
  <c r="G4812" i="2"/>
  <c r="O4811" i="2"/>
  <c r="N4811" i="2"/>
  <c r="J4811" i="2"/>
  <c r="K4811" i="2" s="1"/>
  <c r="I4811" i="2"/>
  <c r="H4811" i="2"/>
  <c r="G4811" i="2"/>
  <c r="L4811" i="2" s="1"/>
  <c r="O4810" i="2"/>
  <c r="N4810" i="2"/>
  <c r="K4810" i="2"/>
  <c r="J4810" i="2"/>
  <c r="I4810" i="2"/>
  <c r="H4810" i="2"/>
  <c r="G4810" i="2"/>
  <c r="L4810" i="2" s="1"/>
  <c r="O4809" i="2"/>
  <c r="N4809" i="2"/>
  <c r="J4809" i="2"/>
  <c r="K4809" i="2" s="1"/>
  <c r="I4809" i="2"/>
  <c r="H4809" i="2"/>
  <c r="G4809" i="2"/>
  <c r="L4809" i="2" s="1"/>
  <c r="O4808" i="2"/>
  <c r="N4808" i="2"/>
  <c r="L4808" i="2"/>
  <c r="K4808" i="2"/>
  <c r="J4808" i="2"/>
  <c r="I4808" i="2"/>
  <c r="H4808" i="2"/>
  <c r="G4808" i="2"/>
  <c r="O4807" i="2"/>
  <c r="N4807" i="2"/>
  <c r="L4807" i="2"/>
  <c r="J4807" i="2"/>
  <c r="K4807" i="2" s="1"/>
  <c r="I4807" i="2"/>
  <c r="H4807" i="2"/>
  <c r="G4807" i="2"/>
  <c r="O4806" i="2"/>
  <c r="N4806" i="2"/>
  <c r="J4806" i="2"/>
  <c r="K4806" i="2" s="1"/>
  <c r="I4806" i="2"/>
  <c r="H4806" i="2"/>
  <c r="G4806" i="2"/>
  <c r="L4806" i="2" s="1"/>
  <c r="O4805" i="2"/>
  <c r="N4805" i="2"/>
  <c r="J4805" i="2"/>
  <c r="I4805" i="2"/>
  <c r="K4805" i="2" s="1"/>
  <c r="H4805" i="2"/>
  <c r="G4805" i="2"/>
  <c r="L4805" i="2" s="1"/>
  <c r="O4804" i="2"/>
  <c r="N4804" i="2"/>
  <c r="J4804" i="2"/>
  <c r="I4804" i="2"/>
  <c r="K4804" i="2" s="1"/>
  <c r="H4804" i="2"/>
  <c r="G4804" i="2"/>
  <c r="L4804" i="2" s="1"/>
  <c r="O4803" i="2"/>
  <c r="N4803" i="2"/>
  <c r="J4803" i="2"/>
  <c r="I4803" i="2"/>
  <c r="K4803" i="2" s="1"/>
  <c r="H4803" i="2"/>
  <c r="G4803" i="2"/>
  <c r="L4803" i="2" s="1"/>
  <c r="O4802" i="2"/>
  <c r="N4802" i="2"/>
  <c r="J4802" i="2"/>
  <c r="I4802" i="2"/>
  <c r="K4802" i="2" s="1"/>
  <c r="H4802" i="2"/>
  <c r="G4802" i="2"/>
  <c r="L4802" i="2" s="1"/>
  <c r="O4801" i="2"/>
  <c r="N4801" i="2"/>
  <c r="J4801" i="2"/>
  <c r="I4801" i="2"/>
  <c r="K4801" i="2" s="1"/>
  <c r="H4801" i="2"/>
  <c r="G4801" i="2"/>
  <c r="L4801" i="2" s="1"/>
  <c r="O4800" i="2"/>
  <c r="N4800" i="2"/>
  <c r="L4800" i="2"/>
  <c r="J4800" i="2"/>
  <c r="K4800" i="2" s="1"/>
  <c r="I4800" i="2"/>
  <c r="H4800" i="2"/>
  <c r="G4800" i="2"/>
  <c r="O4799" i="2"/>
  <c r="N4799" i="2"/>
  <c r="J4799" i="2"/>
  <c r="I4799" i="2"/>
  <c r="K4799" i="2" s="1"/>
  <c r="H4799" i="2"/>
  <c r="G4799" i="2"/>
  <c r="L4799" i="2" s="1"/>
  <c r="O4798" i="2"/>
  <c r="N4798" i="2"/>
  <c r="K4798" i="2"/>
  <c r="J4798" i="2"/>
  <c r="I4798" i="2"/>
  <c r="H4798" i="2"/>
  <c r="G4798" i="2"/>
  <c r="L4798" i="2" s="1"/>
  <c r="O4797" i="2"/>
  <c r="N4797" i="2"/>
  <c r="J4797" i="2"/>
  <c r="I4797" i="2"/>
  <c r="K4797" i="2" s="1"/>
  <c r="H4797" i="2"/>
  <c r="G4797" i="2"/>
  <c r="L4797" i="2" s="1"/>
  <c r="O4796" i="2"/>
  <c r="N4796" i="2"/>
  <c r="J4796" i="2"/>
  <c r="I4796" i="2"/>
  <c r="K4796" i="2" s="1"/>
  <c r="H4796" i="2"/>
  <c r="G4796" i="2"/>
  <c r="L4796" i="2" s="1"/>
  <c r="O4795" i="2"/>
  <c r="N4795" i="2"/>
  <c r="J4795" i="2"/>
  <c r="K4795" i="2" s="1"/>
  <c r="I4795" i="2"/>
  <c r="H4795" i="2"/>
  <c r="G4795" i="2"/>
  <c r="L4795" i="2" s="1"/>
  <c r="O4794" i="2"/>
  <c r="N4794" i="2"/>
  <c r="J4794" i="2"/>
  <c r="I4794" i="2"/>
  <c r="K4794" i="2" s="1"/>
  <c r="H4794" i="2"/>
  <c r="G4794" i="2"/>
  <c r="L4794" i="2" s="1"/>
  <c r="O4793" i="2"/>
  <c r="N4793" i="2"/>
  <c r="J4793" i="2"/>
  <c r="I4793" i="2"/>
  <c r="K4793" i="2" s="1"/>
  <c r="H4793" i="2"/>
  <c r="G4793" i="2"/>
  <c r="L4793" i="2" s="1"/>
  <c r="O4792" i="2"/>
  <c r="N4792" i="2"/>
  <c r="J4792" i="2"/>
  <c r="I4792" i="2"/>
  <c r="K4792" i="2" s="1"/>
  <c r="H4792" i="2"/>
  <c r="G4792" i="2"/>
  <c r="L4792" i="2" s="1"/>
  <c r="O4791" i="2"/>
  <c r="N4791" i="2"/>
  <c r="J4791" i="2"/>
  <c r="I4791" i="2"/>
  <c r="K4791" i="2" s="1"/>
  <c r="H4791" i="2"/>
  <c r="G4791" i="2"/>
  <c r="L4791" i="2" s="1"/>
  <c r="O4790" i="2"/>
  <c r="N4790" i="2"/>
  <c r="J4790" i="2"/>
  <c r="K4790" i="2" s="1"/>
  <c r="I4790" i="2"/>
  <c r="H4790" i="2"/>
  <c r="G4790" i="2"/>
  <c r="L4790" i="2" s="1"/>
  <c r="O4789" i="2"/>
  <c r="N4789" i="2"/>
  <c r="J4789" i="2"/>
  <c r="K4789" i="2" s="1"/>
  <c r="I4789" i="2"/>
  <c r="H4789" i="2"/>
  <c r="G4789" i="2"/>
  <c r="L4789" i="2" s="1"/>
  <c r="O4788" i="2"/>
  <c r="N4788" i="2"/>
  <c r="J4788" i="2"/>
  <c r="K4788" i="2" s="1"/>
  <c r="I4788" i="2"/>
  <c r="H4788" i="2"/>
  <c r="G4788" i="2"/>
  <c r="L4788" i="2" s="1"/>
  <c r="O4787" i="2"/>
  <c r="N4787" i="2"/>
  <c r="J4787" i="2"/>
  <c r="K4787" i="2" s="1"/>
  <c r="I4787" i="2"/>
  <c r="H4787" i="2"/>
  <c r="G4787" i="2"/>
  <c r="L4787" i="2" s="1"/>
  <c r="O4786" i="2"/>
  <c r="N4786" i="2"/>
  <c r="J4786" i="2"/>
  <c r="I4786" i="2"/>
  <c r="K4786" i="2" s="1"/>
  <c r="H4786" i="2"/>
  <c r="G4786" i="2"/>
  <c r="L4786" i="2" s="1"/>
  <c r="O4785" i="2"/>
  <c r="N4785" i="2"/>
  <c r="J4785" i="2"/>
  <c r="K4785" i="2" s="1"/>
  <c r="I4785" i="2"/>
  <c r="H4785" i="2"/>
  <c r="G4785" i="2"/>
  <c r="L4785" i="2" s="1"/>
  <c r="O4784" i="2"/>
  <c r="N4784" i="2"/>
  <c r="K4784" i="2"/>
  <c r="J4784" i="2"/>
  <c r="I4784" i="2"/>
  <c r="H4784" i="2"/>
  <c r="G4784" i="2"/>
  <c r="L4784" i="2" s="1"/>
  <c r="O4783" i="2"/>
  <c r="N4783" i="2"/>
  <c r="L4783" i="2"/>
  <c r="J4783" i="2"/>
  <c r="K4783" i="2" s="1"/>
  <c r="I4783" i="2"/>
  <c r="H4783" i="2"/>
  <c r="G4783" i="2"/>
  <c r="O4782" i="2"/>
  <c r="N4782" i="2"/>
  <c r="J4782" i="2"/>
  <c r="I4782" i="2"/>
  <c r="K4782" i="2" s="1"/>
  <c r="H4782" i="2"/>
  <c r="G4782" i="2"/>
  <c r="L4782" i="2" s="1"/>
  <c r="O4781" i="2"/>
  <c r="N4781" i="2"/>
  <c r="J4781" i="2"/>
  <c r="K4781" i="2" s="1"/>
  <c r="I4781" i="2"/>
  <c r="H4781" i="2"/>
  <c r="G4781" i="2"/>
  <c r="L4781" i="2" s="1"/>
  <c r="O4780" i="2"/>
  <c r="N4780" i="2"/>
  <c r="J4780" i="2"/>
  <c r="I4780" i="2"/>
  <c r="K4780" i="2" s="1"/>
  <c r="H4780" i="2"/>
  <c r="G4780" i="2"/>
  <c r="L4780" i="2" s="1"/>
  <c r="O4779" i="2"/>
  <c r="N4779" i="2"/>
  <c r="J4779" i="2"/>
  <c r="K4779" i="2" s="1"/>
  <c r="I4779" i="2"/>
  <c r="H4779" i="2"/>
  <c r="G4779" i="2"/>
  <c r="L4779" i="2" s="1"/>
  <c r="O4778" i="2"/>
  <c r="N4778" i="2"/>
  <c r="J4778" i="2"/>
  <c r="K4778" i="2" s="1"/>
  <c r="I4778" i="2"/>
  <c r="H4778" i="2"/>
  <c r="G4778" i="2"/>
  <c r="L4778" i="2" s="1"/>
  <c r="O4777" i="2"/>
  <c r="N4777" i="2"/>
  <c r="J4777" i="2"/>
  <c r="K4777" i="2" s="1"/>
  <c r="I4777" i="2"/>
  <c r="H4777" i="2"/>
  <c r="G4777" i="2"/>
  <c r="L4777" i="2" s="1"/>
  <c r="AD4777" i="2" s="1"/>
  <c r="O4776" i="2"/>
  <c r="N4776" i="2"/>
  <c r="J4776" i="2"/>
  <c r="I4776" i="2"/>
  <c r="K4776" i="2" s="1"/>
  <c r="H4776" i="2"/>
  <c r="G4776" i="2"/>
  <c r="L4776" i="2" s="1"/>
  <c r="O4775" i="2"/>
  <c r="N4775" i="2"/>
  <c r="J4775" i="2"/>
  <c r="K4775" i="2" s="1"/>
  <c r="I4775" i="2"/>
  <c r="H4775" i="2"/>
  <c r="G4775" i="2"/>
  <c r="L4775" i="2" s="1"/>
  <c r="O4774" i="2"/>
  <c r="N4774" i="2"/>
  <c r="J4774" i="2"/>
  <c r="I4774" i="2"/>
  <c r="K4774" i="2" s="1"/>
  <c r="H4774" i="2"/>
  <c r="G4774" i="2"/>
  <c r="L4774" i="2" s="1"/>
  <c r="O4773" i="2"/>
  <c r="N4773" i="2"/>
  <c r="J4773" i="2"/>
  <c r="I4773" i="2"/>
  <c r="K4773" i="2" s="1"/>
  <c r="H4773" i="2"/>
  <c r="G4773" i="2"/>
  <c r="L4773" i="2" s="1"/>
  <c r="O4772" i="2"/>
  <c r="N4772" i="2"/>
  <c r="J4772" i="2"/>
  <c r="K4772" i="2" s="1"/>
  <c r="I4772" i="2"/>
  <c r="H4772" i="2"/>
  <c r="G4772" i="2"/>
  <c r="L4772" i="2" s="1"/>
  <c r="O4771" i="2"/>
  <c r="N4771" i="2"/>
  <c r="J4771" i="2"/>
  <c r="I4771" i="2"/>
  <c r="K4771" i="2" s="1"/>
  <c r="H4771" i="2"/>
  <c r="G4771" i="2"/>
  <c r="L4771" i="2" s="1"/>
  <c r="O4770" i="2"/>
  <c r="N4770" i="2"/>
  <c r="K4770" i="2"/>
  <c r="J4770" i="2"/>
  <c r="I4770" i="2"/>
  <c r="H4770" i="2"/>
  <c r="G4770" i="2"/>
  <c r="L4770" i="2" s="1"/>
  <c r="O4769" i="2"/>
  <c r="N4769" i="2"/>
  <c r="K4769" i="2"/>
  <c r="J4769" i="2"/>
  <c r="I4769" i="2"/>
  <c r="H4769" i="2"/>
  <c r="G4769" i="2"/>
  <c r="L4769" i="2" s="1"/>
  <c r="O4768" i="2"/>
  <c r="N4768" i="2"/>
  <c r="J4768" i="2"/>
  <c r="K4768" i="2" s="1"/>
  <c r="I4768" i="2"/>
  <c r="H4768" i="2"/>
  <c r="G4768" i="2"/>
  <c r="L4768" i="2" s="1"/>
  <c r="O4767" i="2"/>
  <c r="N4767" i="2"/>
  <c r="J4767" i="2"/>
  <c r="I4767" i="2"/>
  <c r="K4767" i="2" s="1"/>
  <c r="H4767" i="2"/>
  <c r="G4767" i="2"/>
  <c r="L4767" i="2" s="1"/>
  <c r="AD4767" i="2" s="1"/>
  <c r="O4766" i="2"/>
  <c r="N4766" i="2"/>
  <c r="J4766" i="2"/>
  <c r="K4766" i="2" s="1"/>
  <c r="I4766" i="2"/>
  <c r="H4766" i="2"/>
  <c r="G4766" i="2"/>
  <c r="L4766" i="2" s="1"/>
  <c r="O4765" i="2"/>
  <c r="N4765" i="2"/>
  <c r="J4765" i="2"/>
  <c r="K4765" i="2" s="1"/>
  <c r="I4765" i="2"/>
  <c r="H4765" i="2"/>
  <c r="G4765" i="2"/>
  <c r="L4765" i="2" s="1"/>
  <c r="O4764" i="2"/>
  <c r="N4764" i="2"/>
  <c r="J4764" i="2"/>
  <c r="I4764" i="2"/>
  <c r="K4764" i="2" s="1"/>
  <c r="H4764" i="2"/>
  <c r="G4764" i="2"/>
  <c r="L4764" i="2" s="1"/>
  <c r="O4763" i="2"/>
  <c r="N4763" i="2"/>
  <c r="J4763" i="2"/>
  <c r="K4763" i="2" s="1"/>
  <c r="I4763" i="2"/>
  <c r="H4763" i="2"/>
  <c r="G4763" i="2"/>
  <c r="L4763" i="2" s="1"/>
  <c r="O4762" i="2"/>
  <c r="N4762" i="2"/>
  <c r="J4762" i="2"/>
  <c r="K4762" i="2" s="1"/>
  <c r="I4762" i="2"/>
  <c r="H4762" i="2"/>
  <c r="G4762" i="2"/>
  <c r="L4762" i="2" s="1"/>
  <c r="O4761" i="2"/>
  <c r="N4761" i="2"/>
  <c r="J4761" i="2"/>
  <c r="I4761" i="2"/>
  <c r="K4761" i="2" s="1"/>
  <c r="H4761" i="2"/>
  <c r="G4761" i="2"/>
  <c r="L4761" i="2" s="1"/>
  <c r="O4760" i="2"/>
  <c r="N4760" i="2"/>
  <c r="L4760" i="2"/>
  <c r="J4760" i="2"/>
  <c r="K4760" i="2" s="1"/>
  <c r="I4760" i="2"/>
  <c r="H4760" i="2"/>
  <c r="G4760" i="2"/>
  <c r="O4759" i="2"/>
  <c r="N4759" i="2"/>
  <c r="L4759" i="2"/>
  <c r="J4759" i="2"/>
  <c r="I4759" i="2"/>
  <c r="K4759" i="2" s="1"/>
  <c r="H4759" i="2"/>
  <c r="G4759" i="2"/>
  <c r="O4758" i="2"/>
  <c r="N4758" i="2"/>
  <c r="J4758" i="2"/>
  <c r="K4758" i="2" s="1"/>
  <c r="I4758" i="2"/>
  <c r="H4758" i="2"/>
  <c r="G4758" i="2"/>
  <c r="L4758" i="2" s="1"/>
  <c r="O4757" i="2"/>
  <c r="N4757" i="2"/>
  <c r="L4757" i="2"/>
  <c r="J4757" i="2"/>
  <c r="K4757" i="2" s="1"/>
  <c r="I4757" i="2"/>
  <c r="H4757" i="2"/>
  <c r="G4757" i="2"/>
  <c r="O4756" i="2"/>
  <c r="N4756" i="2"/>
  <c r="J4756" i="2"/>
  <c r="I4756" i="2"/>
  <c r="K4756" i="2" s="1"/>
  <c r="H4756" i="2"/>
  <c r="G4756" i="2"/>
  <c r="L4756" i="2" s="1"/>
  <c r="O4755" i="2"/>
  <c r="N4755" i="2"/>
  <c r="J4755" i="2"/>
  <c r="I4755" i="2"/>
  <c r="K4755" i="2" s="1"/>
  <c r="H4755" i="2"/>
  <c r="G4755" i="2"/>
  <c r="L4755" i="2" s="1"/>
  <c r="AD4755" i="2" s="1"/>
  <c r="O4754" i="2"/>
  <c r="N4754" i="2"/>
  <c r="J4754" i="2"/>
  <c r="I4754" i="2"/>
  <c r="K4754" i="2" s="1"/>
  <c r="H4754" i="2"/>
  <c r="G4754" i="2"/>
  <c r="L4754" i="2" s="1"/>
  <c r="O4753" i="2"/>
  <c r="N4753" i="2"/>
  <c r="J4753" i="2"/>
  <c r="I4753" i="2"/>
  <c r="K4753" i="2" s="1"/>
  <c r="H4753" i="2"/>
  <c r="G4753" i="2"/>
  <c r="L4753" i="2" s="1"/>
  <c r="O4752" i="2"/>
  <c r="N4752" i="2"/>
  <c r="J4752" i="2"/>
  <c r="I4752" i="2"/>
  <c r="K4752" i="2" s="1"/>
  <c r="H4752" i="2"/>
  <c r="G4752" i="2"/>
  <c r="L4752" i="2" s="1"/>
  <c r="AD4752" i="2" s="1"/>
  <c r="O4751" i="2"/>
  <c r="N4751" i="2"/>
  <c r="J4751" i="2"/>
  <c r="I4751" i="2"/>
  <c r="K4751" i="2" s="1"/>
  <c r="H4751" i="2"/>
  <c r="G4751" i="2"/>
  <c r="L4751" i="2" s="1"/>
  <c r="O4750" i="2"/>
  <c r="N4750" i="2"/>
  <c r="J4750" i="2"/>
  <c r="I4750" i="2"/>
  <c r="K4750" i="2" s="1"/>
  <c r="H4750" i="2"/>
  <c r="G4750" i="2"/>
  <c r="L4750" i="2" s="1"/>
  <c r="AD4750" i="2" s="1"/>
  <c r="O4749" i="2"/>
  <c r="N4749" i="2"/>
  <c r="J4749" i="2"/>
  <c r="I4749" i="2"/>
  <c r="K4749" i="2" s="1"/>
  <c r="H4749" i="2"/>
  <c r="G4749" i="2"/>
  <c r="L4749" i="2" s="1"/>
  <c r="O4748" i="2"/>
  <c r="N4748" i="2"/>
  <c r="J4748" i="2"/>
  <c r="I4748" i="2"/>
  <c r="K4748" i="2" s="1"/>
  <c r="H4748" i="2"/>
  <c r="G4748" i="2"/>
  <c r="L4748" i="2" s="1"/>
  <c r="O4747" i="2"/>
  <c r="N4747" i="2"/>
  <c r="L4747" i="2"/>
  <c r="J4747" i="2"/>
  <c r="I4747" i="2"/>
  <c r="K4747" i="2" s="1"/>
  <c r="H4747" i="2"/>
  <c r="G4747" i="2"/>
  <c r="O4746" i="2"/>
  <c r="N4746" i="2"/>
  <c r="J4746" i="2"/>
  <c r="I4746" i="2"/>
  <c r="K4746" i="2" s="1"/>
  <c r="H4746" i="2"/>
  <c r="G4746" i="2"/>
  <c r="L4746" i="2" s="1"/>
  <c r="O4745" i="2"/>
  <c r="N4745" i="2"/>
  <c r="J4745" i="2"/>
  <c r="K4745" i="2" s="1"/>
  <c r="I4745" i="2"/>
  <c r="H4745" i="2"/>
  <c r="G4745" i="2"/>
  <c r="L4745" i="2" s="1"/>
  <c r="O4744" i="2"/>
  <c r="N4744" i="2"/>
  <c r="J4744" i="2"/>
  <c r="I4744" i="2"/>
  <c r="K4744" i="2" s="1"/>
  <c r="H4744" i="2"/>
  <c r="G4744" i="2"/>
  <c r="L4744" i="2" s="1"/>
  <c r="O4743" i="2"/>
  <c r="N4743" i="2"/>
  <c r="J4743" i="2"/>
  <c r="K4743" i="2" s="1"/>
  <c r="I4743" i="2"/>
  <c r="H4743" i="2"/>
  <c r="G4743" i="2"/>
  <c r="L4743" i="2" s="1"/>
  <c r="O4742" i="2"/>
  <c r="N4742" i="2"/>
  <c r="J4742" i="2"/>
  <c r="K4742" i="2" s="1"/>
  <c r="I4742" i="2"/>
  <c r="H4742" i="2"/>
  <c r="G4742" i="2"/>
  <c r="L4742" i="2" s="1"/>
  <c r="O4741" i="2"/>
  <c r="N4741" i="2"/>
  <c r="J4741" i="2"/>
  <c r="I4741" i="2"/>
  <c r="K4741" i="2" s="1"/>
  <c r="H4741" i="2"/>
  <c r="G4741" i="2"/>
  <c r="L4741" i="2" s="1"/>
  <c r="O4740" i="2"/>
  <c r="N4740" i="2"/>
  <c r="L4740" i="2"/>
  <c r="J4740" i="2"/>
  <c r="I4740" i="2"/>
  <c r="K4740" i="2" s="1"/>
  <c r="H4740" i="2"/>
  <c r="G4740" i="2"/>
  <c r="O4739" i="2"/>
  <c r="N4739" i="2"/>
  <c r="J4739" i="2"/>
  <c r="K4739" i="2" s="1"/>
  <c r="I4739" i="2"/>
  <c r="H4739" i="2"/>
  <c r="G4739" i="2"/>
  <c r="L4739" i="2" s="1"/>
  <c r="O4738" i="2"/>
  <c r="N4738" i="2"/>
  <c r="J4738" i="2"/>
  <c r="I4738" i="2"/>
  <c r="K4738" i="2" s="1"/>
  <c r="H4738" i="2"/>
  <c r="G4738" i="2"/>
  <c r="L4738" i="2" s="1"/>
  <c r="O4737" i="2"/>
  <c r="N4737" i="2"/>
  <c r="J4737" i="2"/>
  <c r="I4737" i="2"/>
  <c r="K4737" i="2" s="1"/>
  <c r="H4737" i="2"/>
  <c r="G4737" i="2"/>
  <c r="L4737" i="2" s="1"/>
  <c r="O4736" i="2"/>
  <c r="N4736" i="2"/>
  <c r="J4736" i="2"/>
  <c r="K4736" i="2" s="1"/>
  <c r="I4736" i="2"/>
  <c r="H4736" i="2"/>
  <c r="G4736" i="2"/>
  <c r="L4736" i="2" s="1"/>
  <c r="O4735" i="2"/>
  <c r="N4735" i="2"/>
  <c r="J4735" i="2"/>
  <c r="K4735" i="2" s="1"/>
  <c r="I4735" i="2"/>
  <c r="H4735" i="2"/>
  <c r="G4735" i="2"/>
  <c r="L4735" i="2" s="1"/>
  <c r="O4734" i="2"/>
  <c r="N4734" i="2"/>
  <c r="L4734" i="2"/>
  <c r="K4734" i="2"/>
  <c r="J4734" i="2"/>
  <c r="I4734" i="2"/>
  <c r="H4734" i="2"/>
  <c r="G4734" i="2"/>
  <c r="O4733" i="2"/>
  <c r="N4733" i="2"/>
  <c r="J4733" i="2"/>
  <c r="K4733" i="2" s="1"/>
  <c r="I4733" i="2"/>
  <c r="H4733" i="2"/>
  <c r="G4733" i="2"/>
  <c r="L4733" i="2" s="1"/>
  <c r="O4732" i="2"/>
  <c r="N4732" i="2"/>
  <c r="J4732" i="2"/>
  <c r="I4732" i="2"/>
  <c r="K4732" i="2" s="1"/>
  <c r="H4732" i="2"/>
  <c r="G4732" i="2"/>
  <c r="L4732" i="2" s="1"/>
  <c r="O4731" i="2"/>
  <c r="N4731" i="2"/>
  <c r="J4731" i="2"/>
  <c r="I4731" i="2"/>
  <c r="K4731" i="2" s="1"/>
  <c r="H4731" i="2"/>
  <c r="G4731" i="2"/>
  <c r="L4731" i="2" s="1"/>
  <c r="O4730" i="2"/>
  <c r="N4730" i="2"/>
  <c r="J4730" i="2"/>
  <c r="K4730" i="2" s="1"/>
  <c r="I4730" i="2"/>
  <c r="H4730" i="2"/>
  <c r="G4730" i="2"/>
  <c r="L4730" i="2" s="1"/>
  <c r="AD4730" i="2" s="1"/>
  <c r="O4729" i="2"/>
  <c r="N4729" i="2"/>
  <c r="J4729" i="2"/>
  <c r="K4729" i="2" s="1"/>
  <c r="I4729" i="2"/>
  <c r="H4729" i="2"/>
  <c r="G4729" i="2"/>
  <c r="L4729" i="2" s="1"/>
  <c r="O4728" i="2"/>
  <c r="N4728" i="2"/>
  <c r="J4728" i="2"/>
  <c r="K4728" i="2" s="1"/>
  <c r="I4728" i="2"/>
  <c r="H4728" i="2"/>
  <c r="G4728" i="2"/>
  <c r="L4728" i="2" s="1"/>
  <c r="O4727" i="2"/>
  <c r="N4727" i="2"/>
  <c r="J4727" i="2"/>
  <c r="I4727" i="2"/>
  <c r="K4727" i="2" s="1"/>
  <c r="H4727" i="2"/>
  <c r="G4727" i="2"/>
  <c r="L4727" i="2" s="1"/>
  <c r="O4726" i="2"/>
  <c r="N4726" i="2"/>
  <c r="J4726" i="2"/>
  <c r="K4726" i="2" s="1"/>
  <c r="I4726" i="2"/>
  <c r="H4726" i="2"/>
  <c r="G4726" i="2"/>
  <c r="L4726" i="2" s="1"/>
  <c r="O4725" i="2"/>
  <c r="N4725" i="2"/>
  <c r="J4725" i="2"/>
  <c r="I4725" i="2"/>
  <c r="K4725" i="2" s="1"/>
  <c r="H4725" i="2"/>
  <c r="G4725" i="2"/>
  <c r="L4725" i="2" s="1"/>
  <c r="O4724" i="2"/>
  <c r="N4724" i="2"/>
  <c r="J4724" i="2"/>
  <c r="K4724" i="2" s="1"/>
  <c r="I4724" i="2"/>
  <c r="H4724" i="2"/>
  <c r="G4724" i="2"/>
  <c r="L4724" i="2" s="1"/>
  <c r="O4723" i="2"/>
  <c r="N4723" i="2"/>
  <c r="J4723" i="2"/>
  <c r="K4723" i="2" s="1"/>
  <c r="I4723" i="2"/>
  <c r="H4723" i="2"/>
  <c r="G4723" i="2"/>
  <c r="L4723" i="2" s="1"/>
  <c r="O4722" i="2"/>
  <c r="N4722" i="2"/>
  <c r="J4722" i="2"/>
  <c r="K4722" i="2" s="1"/>
  <c r="I4722" i="2"/>
  <c r="H4722" i="2"/>
  <c r="G4722" i="2"/>
  <c r="L4722" i="2" s="1"/>
  <c r="O4721" i="2"/>
  <c r="N4721" i="2"/>
  <c r="J4721" i="2"/>
  <c r="I4721" i="2"/>
  <c r="K4721" i="2" s="1"/>
  <c r="H4721" i="2"/>
  <c r="G4721" i="2"/>
  <c r="L4721" i="2" s="1"/>
  <c r="O4720" i="2"/>
  <c r="N4720" i="2"/>
  <c r="J4720" i="2"/>
  <c r="K4720" i="2" s="1"/>
  <c r="I4720" i="2"/>
  <c r="H4720" i="2"/>
  <c r="G4720" i="2"/>
  <c r="L4720" i="2" s="1"/>
  <c r="O4719" i="2"/>
  <c r="N4719" i="2"/>
  <c r="J4719" i="2"/>
  <c r="I4719" i="2"/>
  <c r="K4719" i="2" s="1"/>
  <c r="H4719" i="2"/>
  <c r="G4719" i="2"/>
  <c r="L4719" i="2" s="1"/>
  <c r="O4718" i="2"/>
  <c r="N4718" i="2"/>
  <c r="L4718" i="2"/>
  <c r="J4718" i="2"/>
  <c r="K4718" i="2" s="1"/>
  <c r="I4718" i="2"/>
  <c r="H4718" i="2"/>
  <c r="G4718" i="2"/>
  <c r="O4717" i="2"/>
  <c r="N4717" i="2"/>
  <c r="J4717" i="2"/>
  <c r="I4717" i="2"/>
  <c r="K4717" i="2" s="1"/>
  <c r="H4717" i="2"/>
  <c r="G4717" i="2"/>
  <c r="L4717" i="2" s="1"/>
  <c r="O4716" i="2"/>
  <c r="N4716" i="2"/>
  <c r="L4716" i="2"/>
  <c r="J4716" i="2"/>
  <c r="K4716" i="2" s="1"/>
  <c r="I4716" i="2"/>
  <c r="H4716" i="2"/>
  <c r="G4716" i="2"/>
  <c r="O4715" i="2"/>
  <c r="N4715" i="2"/>
  <c r="J4715" i="2"/>
  <c r="I4715" i="2"/>
  <c r="K4715" i="2" s="1"/>
  <c r="H4715" i="2"/>
  <c r="G4715" i="2"/>
  <c r="L4715" i="2" s="1"/>
  <c r="O4714" i="2"/>
  <c r="N4714" i="2"/>
  <c r="J4714" i="2"/>
  <c r="K4714" i="2" s="1"/>
  <c r="I4714" i="2"/>
  <c r="H4714" i="2"/>
  <c r="G4714" i="2"/>
  <c r="L4714" i="2" s="1"/>
  <c r="O4713" i="2"/>
  <c r="N4713" i="2"/>
  <c r="J4713" i="2"/>
  <c r="I4713" i="2"/>
  <c r="K4713" i="2" s="1"/>
  <c r="H4713" i="2"/>
  <c r="G4713" i="2"/>
  <c r="L4713" i="2" s="1"/>
  <c r="O4712" i="2"/>
  <c r="N4712" i="2"/>
  <c r="J4712" i="2"/>
  <c r="K4712" i="2" s="1"/>
  <c r="I4712" i="2"/>
  <c r="H4712" i="2"/>
  <c r="G4712" i="2"/>
  <c r="L4712" i="2" s="1"/>
  <c r="O4711" i="2"/>
  <c r="N4711" i="2"/>
  <c r="J4711" i="2"/>
  <c r="I4711" i="2"/>
  <c r="K4711" i="2" s="1"/>
  <c r="H4711" i="2"/>
  <c r="G4711" i="2"/>
  <c r="L4711" i="2" s="1"/>
  <c r="O4710" i="2"/>
  <c r="N4710" i="2"/>
  <c r="J4710" i="2"/>
  <c r="I4710" i="2"/>
  <c r="K4710" i="2" s="1"/>
  <c r="H4710" i="2"/>
  <c r="G4710" i="2"/>
  <c r="L4710" i="2" s="1"/>
  <c r="O4709" i="2"/>
  <c r="N4709" i="2"/>
  <c r="J4709" i="2"/>
  <c r="K4709" i="2" s="1"/>
  <c r="I4709" i="2"/>
  <c r="H4709" i="2"/>
  <c r="G4709" i="2"/>
  <c r="L4709" i="2" s="1"/>
  <c r="O4708" i="2"/>
  <c r="N4708" i="2"/>
  <c r="J4708" i="2"/>
  <c r="I4708" i="2"/>
  <c r="K4708" i="2" s="1"/>
  <c r="H4708" i="2"/>
  <c r="G4708" i="2"/>
  <c r="L4708" i="2" s="1"/>
  <c r="O4707" i="2"/>
  <c r="N4707" i="2"/>
  <c r="J4707" i="2"/>
  <c r="I4707" i="2"/>
  <c r="K4707" i="2" s="1"/>
  <c r="H4707" i="2"/>
  <c r="G4707" i="2"/>
  <c r="L4707" i="2" s="1"/>
  <c r="O4706" i="2"/>
  <c r="N4706" i="2"/>
  <c r="J4706" i="2"/>
  <c r="K4706" i="2" s="1"/>
  <c r="I4706" i="2"/>
  <c r="H4706" i="2"/>
  <c r="G4706" i="2"/>
  <c r="L4706" i="2" s="1"/>
  <c r="O4705" i="2"/>
  <c r="N4705" i="2"/>
  <c r="J4705" i="2"/>
  <c r="K4705" i="2" s="1"/>
  <c r="I4705" i="2"/>
  <c r="H4705" i="2"/>
  <c r="G4705" i="2"/>
  <c r="L4705" i="2" s="1"/>
  <c r="O4704" i="2"/>
  <c r="N4704" i="2"/>
  <c r="L4704" i="2"/>
  <c r="J4704" i="2"/>
  <c r="K4704" i="2" s="1"/>
  <c r="I4704" i="2"/>
  <c r="H4704" i="2"/>
  <c r="G4704" i="2"/>
  <c r="O4703" i="2"/>
  <c r="N4703" i="2"/>
  <c r="J4703" i="2"/>
  <c r="K4703" i="2" s="1"/>
  <c r="I4703" i="2"/>
  <c r="H4703" i="2"/>
  <c r="G4703" i="2"/>
  <c r="L4703" i="2" s="1"/>
  <c r="O4702" i="2"/>
  <c r="N4702" i="2"/>
  <c r="J4702" i="2"/>
  <c r="I4702" i="2"/>
  <c r="K4702" i="2" s="1"/>
  <c r="H4702" i="2"/>
  <c r="G4702" i="2"/>
  <c r="L4702" i="2" s="1"/>
  <c r="O4701" i="2"/>
  <c r="N4701" i="2"/>
  <c r="J4701" i="2"/>
  <c r="K4701" i="2" s="1"/>
  <c r="I4701" i="2"/>
  <c r="H4701" i="2"/>
  <c r="G4701" i="2"/>
  <c r="L4701" i="2" s="1"/>
  <c r="AD4701" i="2" s="1"/>
  <c r="O4700" i="2"/>
  <c r="N4700" i="2"/>
  <c r="J4700" i="2"/>
  <c r="I4700" i="2"/>
  <c r="K4700" i="2" s="1"/>
  <c r="H4700" i="2"/>
  <c r="G4700" i="2"/>
  <c r="L4700" i="2" s="1"/>
  <c r="O4699" i="2"/>
  <c r="N4699" i="2"/>
  <c r="L4699" i="2"/>
  <c r="J4699" i="2"/>
  <c r="K4699" i="2" s="1"/>
  <c r="I4699" i="2"/>
  <c r="H4699" i="2"/>
  <c r="G4699" i="2"/>
  <c r="O4698" i="2"/>
  <c r="N4698" i="2"/>
  <c r="J4698" i="2"/>
  <c r="K4698" i="2" s="1"/>
  <c r="I4698" i="2"/>
  <c r="H4698" i="2"/>
  <c r="G4698" i="2"/>
  <c r="L4698" i="2" s="1"/>
  <c r="O4697" i="2"/>
  <c r="N4697" i="2"/>
  <c r="J4697" i="2"/>
  <c r="I4697" i="2"/>
  <c r="K4697" i="2" s="1"/>
  <c r="H4697" i="2"/>
  <c r="G4697" i="2"/>
  <c r="L4697" i="2" s="1"/>
  <c r="O4696" i="2"/>
  <c r="N4696" i="2"/>
  <c r="J4696" i="2"/>
  <c r="K4696" i="2" s="1"/>
  <c r="I4696" i="2"/>
  <c r="H4696" i="2"/>
  <c r="G4696" i="2"/>
  <c r="L4696" i="2" s="1"/>
  <c r="O4695" i="2"/>
  <c r="N4695" i="2"/>
  <c r="J4695" i="2"/>
  <c r="I4695" i="2"/>
  <c r="K4695" i="2" s="1"/>
  <c r="H4695" i="2"/>
  <c r="G4695" i="2"/>
  <c r="L4695" i="2" s="1"/>
  <c r="AD4695" i="2" s="1"/>
  <c r="O4694" i="2"/>
  <c r="N4694" i="2"/>
  <c r="J4694" i="2"/>
  <c r="K4694" i="2" s="1"/>
  <c r="I4694" i="2"/>
  <c r="H4694" i="2"/>
  <c r="G4694" i="2"/>
  <c r="L4694" i="2" s="1"/>
  <c r="O4693" i="2"/>
  <c r="N4693" i="2"/>
  <c r="J4693" i="2"/>
  <c r="I4693" i="2"/>
  <c r="K4693" i="2" s="1"/>
  <c r="H4693" i="2"/>
  <c r="G4693" i="2"/>
  <c r="L4693" i="2" s="1"/>
  <c r="O4692" i="2"/>
  <c r="N4692" i="2"/>
  <c r="J4692" i="2"/>
  <c r="K4692" i="2" s="1"/>
  <c r="I4692" i="2"/>
  <c r="H4692" i="2"/>
  <c r="G4692" i="2"/>
  <c r="L4692" i="2" s="1"/>
  <c r="O4691" i="2"/>
  <c r="N4691" i="2"/>
  <c r="K4691" i="2"/>
  <c r="J4691" i="2"/>
  <c r="I4691" i="2"/>
  <c r="H4691" i="2"/>
  <c r="G4691" i="2"/>
  <c r="L4691" i="2" s="1"/>
  <c r="O4690" i="2"/>
  <c r="N4690" i="2"/>
  <c r="L4690" i="2"/>
  <c r="K4690" i="2"/>
  <c r="J4690" i="2"/>
  <c r="I4690" i="2"/>
  <c r="H4690" i="2"/>
  <c r="G4690" i="2"/>
  <c r="O4689" i="2"/>
  <c r="N4689" i="2"/>
  <c r="J4689" i="2"/>
  <c r="I4689" i="2"/>
  <c r="K4689" i="2" s="1"/>
  <c r="H4689" i="2"/>
  <c r="G4689" i="2"/>
  <c r="L4689" i="2" s="1"/>
  <c r="O4688" i="2"/>
  <c r="N4688" i="2"/>
  <c r="J4688" i="2"/>
  <c r="K4688" i="2" s="1"/>
  <c r="I4688" i="2"/>
  <c r="H4688" i="2"/>
  <c r="G4688" i="2"/>
  <c r="L4688" i="2" s="1"/>
  <c r="O4687" i="2"/>
  <c r="N4687" i="2"/>
  <c r="J4687" i="2"/>
  <c r="K4687" i="2" s="1"/>
  <c r="I4687" i="2"/>
  <c r="H4687" i="2"/>
  <c r="G4687" i="2"/>
  <c r="L4687" i="2" s="1"/>
  <c r="O4686" i="2"/>
  <c r="N4686" i="2"/>
  <c r="J4686" i="2"/>
  <c r="K4686" i="2" s="1"/>
  <c r="I4686" i="2"/>
  <c r="H4686" i="2"/>
  <c r="G4686" i="2"/>
  <c r="L4686" i="2" s="1"/>
  <c r="AD4686" i="2" s="1"/>
  <c r="O4685" i="2"/>
  <c r="N4685" i="2"/>
  <c r="K4685" i="2"/>
  <c r="J4685" i="2"/>
  <c r="I4685" i="2"/>
  <c r="H4685" i="2"/>
  <c r="G4685" i="2"/>
  <c r="L4685" i="2" s="1"/>
  <c r="O4684" i="2"/>
  <c r="N4684" i="2"/>
  <c r="J4684" i="2"/>
  <c r="K4684" i="2" s="1"/>
  <c r="I4684" i="2"/>
  <c r="H4684" i="2"/>
  <c r="G4684" i="2"/>
  <c r="L4684" i="2" s="1"/>
  <c r="O4683" i="2"/>
  <c r="N4683" i="2"/>
  <c r="J4683" i="2"/>
  <c r="I4683" i="2"/>
  <c r="K4683" i="2" s="1"/>
  <c r="H4683" i="2"/>
  <c r="G4683" i="2"/>
  <c r="L4683" i="2" s="1"/>
  <c r="O4682" i="2"/>
  <c r="N4682" i="2"/>
  <c r="L4682" i="2"/>
  <c r="J4682" i="2"/>
  <c r="K4682" i="2" s="1"/>
  <c r="I4682" i="2"/>
  <c r="H4682" i="2"/>
  <c r="G4682" i="2"/>
  <c r="O4681" i="2"/>
  <c r="N4681" i="2"/>
  <c r="J4681" i="2"/>
  <c r="K4681" i="2" s="1"/>
  <c r="I4681" i="2"/>
  <c r="H4681" i="2"/>
  <c r="G4681" i="2"/>
  <c r="L4681" i="2" s="1"/>
  <c r="O4680" i="2"/>
  <c r="N4680" i="2"/>
  <c r="J4680" i="2"/>
  <c r="K4680" i="2" s="1"/>
  <c r="I4680" i="2"/>
  <c r="H4680" i="2"/>
  <c r="G4680" i="2"/>
  <c r="L4680" i="2" s="1"/>
  <c r="O4679" i="2"/>
  <c r="N4679" i="2"/>
  <c r="J4679" i="2"/>
  <c r="I4679" i="2"/>
  <c r="K4679" i="2" s="1"/>
  <c r="H4679" i="2"/>
  <c r="G4679" i="2"/>
  <c r="L4679" i="2" s="1"/>
  <c r="O4678" i="2"/>
  <c r="N4678" i="2"/>
  <c r="J4678" i="2"/>
  <c r="I4678" i="2"/>
  <c r="K4678" i="2" s="1"/>
  <c r="H4678" i="2"/>
  <c r="G4678" i="2"/>
  <c r="L4678" i="2" s="1"/>
  <c r="O4677" i="2"/>
  <c r="N4677" i="2"/>
  <c r="L4677" i="2"/>
  <c r="J4677" i="2"/>
  <c r="K4677" i="2" s="1"/>
  <c r="I4677" i="2"/>
  <c r="H4677" i="2"/>
  <c r="G4677" i="2"/>
  <c r="O4676" i="2"/>
  <c r="N4676" i="2"/>
  <c r="J4676" i="2"/>
  <c r="K4676" i="2" s="1"/>
  <c r="I4676" i="2"/>
  <c r="H4676" i="2"/>
  <c r="G4676" i="2"/>
  <c r="L4676" i="2" s="1"/>
  <c r="O4675" i="2"/>
  <c r="N4675" i="2"/>
  <c r="J4675" i="2"/>
  <c r="I4675" i="2"/>
  <c r="K4675" i="2" s="1"/>
  <c r="H4675" i="2"/>
  <c r="G4675" i="2"/>
  <c r="L4675" i="2" s="1"/>
  <c r="AD4675" i="2" s="1"/>
  <c r="O4674" i="2"/>
  <c r="N4674" i="2"/>
  <c r="J4674" i="2"/>
  <c r="K4674" i="2" s="1"/>
  <c r="I4674" i="2"/>
  <c r="H4674" i="2"/>
  <c r="G4674" i="2"/>
  <c r="L4674" i="2" s="1"/>
  <c r="O4673" i="2"/>
  <c r="N4673" i="2"/>
  <c r="J4673" i="2"/>
  <c r="I4673" i="2"/>
  <c r="K4673" i="2" s="1"/>
  <c r="H4673" i="2"/>
  <c r="G4673" i="2"/>
  <c r="L4673" i="2" s="1"/>
  <c r="O4672" i="2"/>
  <c r="N4672" i="2"/>
  <c r="J4672" i="2"/>
  <c r="K4672" i="2" s="1"/>
  <c r="I4672" i="2"/>
  <c r="H4672" i="2"/>
  <c r="G4672" i="2"/>
  <c r="L4672" i="2" s="1"/>
  <c r="O4671" i="2"/>
  <c r="N4671" i="2"/>
  <c r="L4671" i="2"/>
  <c r="AD4671" i="2" s="1"/>
  <c r="J4671" i="2"/>
  <c r="I4671" i="2"/>
  <c r="K4671" i="2" s="1"/>
  <c r="H4671" i="2"/>
  <c r="G4671" i="2"/>
  <c r="O4670" i="2"/>
  <c r="N4670" i="2"/>
  <c r="J4670" i="2"/>
  <c r="K4670" i="2" s="1"/>
  <c r="I4670" i="2"/>
  <c r="H4670" i="2"/>
  <c r="G4670" i="2"/>
  <c r="L4670" i="2" s="1"/>
  <c r="O4669" i="2"/>
  <c r="N4669" i="2"/>
  <c r="K4669" i="2"/>
  <c r="J4669" i="2"/>
  <c r="I4669" i="2"/>
  <c r="H4669" i="2"/>
  <c r="G4669" i="2"/>
  <c r="L4669" i="2" s="1"/>
  <c r="O4668" i="2"/>
  <c r="N4668" i="2"/>
  <c r="L4668" i="2"/>
  <c r="K4668" i="2"/>
  <c r="J4668" i="2"/>
  <c r="I4668" i="2"/>
  <c r="H4668" i="2"/>
  <c r="G4668" i="2"/>
  <c r="O4667" i="2"/>
  <c r="N4667" i="2"/>
  <c r="J4667" i="2"/>
  <c r="K4667" i="2" s="1"/>
  <c r="I4667" i="2"/>
  <c r="H4667" i="2"/>
  <c r="G4667" i="2"/>
  <c r="L4667" i="2" s="1"/>
  <c r="O4666" i="2"/>
  <c r="N4666" i="2"/>
  <c r="J4666" i="2"/>
  <c r="I4666" i="2"/>
  <c r="K4666" i="2" s="1"/>
  <c r="H4666" i="2"/>
  <c r="G4666" i="2"/>
  <c r="L4666" i="2" s="1"/>
  <c r="O4665" i="2"/>
  <c r="N4665" i="2"/>
  <c r="J4665" i="2"/>
  <c r="K4665" i="2" s="1"/>
  <c r="I4665" i="2"/>
  <c r="H4665" i="2"/>
  <c r="G4665" i="2"/>
  <c r="L4665" i="2" s="1"/>
  <c r="O4664" i="2"/>
  <c r="N4664" i="2"/>
  <c r="K4664" i="2"/>
  <c r="J4664" i="2"/>
  <c r="I4664" i="2"/>
  <c r="H4664" i="2"/>
  <c r="G4664" i="2"/>
  <c r="L4664" i="2" s="1"/>
  <c r="O4663" i="2"/>
  <c r="N4663" i="2"/>
  <c r="L4663" i="2"/>
  <c r="J4663" i="2"/>
  <c r="K4663" i="2" s="1"/>
  <c r="I4663" i="2"/>
  <c r="H4663" i="2"/>
  <c r="G4663" i="2"/>
  <c r="O4662" i="2"/>
  <c r="N4662" i="2"/>
  <c r="K4662" i="2"/>
  <c r="J4662" i="2"/>
  <c r="I4662" i="2"/>
  <c r="H4662" i="2"/>
  <c r="G4662" i="2"/>
  <c r="L4662" i="2" s="1"/>
  <c r="O4661" i="2"/>
  <c r="N4661" i="2"/>
  <c r="K4661" i="2"/>
  <c r="J4661" i="2"/>
  <c r="I4661" i="2"/>
  <c r="H4661" i="2"/>
  <c r="G4661" i="2"/>
  <c r="L4661" i="2" s="1"/>
  <c r="O4660" i="2"/>
  <c r="N4660" i="2"/>
  <c r="J4660" i="2"/>
  <c r="I4660" i="2"/>
  <c r="K4660" i="2" s="1"/>
  <c r="H4660" i="2"/>
  <c r="G4660" i="2"/>
  <c r="L4660" i="2" s="1"/>
  <c r="O4659" i="2"/>
  <c r="N4659" i="2"/>
  <c r="J4659" i="2"/>
  <c r="K4659" i="2" s="1"/>
  <c r="I4659" i="2"/>
  <c r="H4659" i="2"/>
  <c r="G4659" i="2"/>
  <c r="L4659" i="2" s="1"/>
  <c r="AD4659" i="2" s="1"/>
  <c r="O4658" i="2"/>
  <c r="N4658" i="2"/>
  <c r="J4658" i="2"/>
  <c r="I4658" i="2"/>
  <c r="K4658" i="2" s="1"/>
  <c r="H4658" i="2"/>
  <c r="G4658" i="2"/>
  <c r="L4658" i="2" s="1"/>
  <c r="O4657" i="2"/>
  <c r="N4657" i="2"/>
  <c r="J4657" i="2"/>
  <c r="I4657" i="2"/>
  <c r="K4657" i="2" s="1"/>
  <c r="H4657" i="2"/>
  <c r="G4657" i="2"/>
  <c r="L4657" i="2" s="1"/>
  <c r="O4656" i="2"/>
  <c r="N4656" i="2"/>
  <c r="J4656" i="2"/>
  <c r="K4656" i="2" s="1"/>
  <c r="I4656" i="2"/>
  <c r="H4656" i="2"/>
  <c r="G4656" i="2"/>
  <c r="L4656" i="2" s="1"/>
  <c r="O4655" i="2"/>
  <c r="N4655" i="2"/>
  <c r="J4655" i="2"/>
  <c r="K4655" i="2" s="1"/>
  <c r="I4655" i="2"/>
  <c r="H4655" i="2"/>
  <c r="G4655" i="2"/>
  <c r="L4655" i="2" s="1"/>
  <c r="O4654" i="2"/>
  <c r="N4654" i="2"/>
  <c r="J4654" i="2"/>
  <c r="I4654" i="2"/>
  <c r="K4654" i="2" s="1"/>
  <c r="H4654" i="2"/>
  <c r="G4654" i="2"/>
  <c r="L4654" i="2" s="1"/>
  <c r="AD4654" i="2" s="1"/>
  <c r="O4653" i="2"/>
  <c r="N4653" i="2"/>
  <c r="L4653" i="2"/>
  <c r="J4653" i="2"/>
  <c r="K4653" i="2" s="1"/>
  <c r="I4653" i="2"/>
  <c r="H4653" i="2"/>
  <c r="G4653" i="2"/>
  <c r="O4652" i="2"/>
  <c r="N4652" i="2"/>
  <c r="J4652" i="2"/>
  <c r="K4652" i="2" s="1"/>
  <c r="I4652" i="2"/>
  <c r="H4652" i="2"/>
  <c r="G4652" i="2"/>
  <c r="L4652" i="2" s="1"/>
  <c r="O4651" i="2"/>
  <c r="N4651" i="2"/>
  <c r="L4651" i="2"/>
  <c r="J4651" i="2"/>
  <c r="I4651" i="2"/>
  <c r="K4651" i="2" s="1"/>
  <c r="H4651" i="2"/>
  <c r="G4651" i="2"/>
  <c r="O4650" i="2"/>
  <c r="N4650" i="2"/>
  <c r="J4650" i="2"/>
  <c r="I4650" i="2"/>
  <c r="K4650" i="2" s="1"/>
  <c r="H4650" i="2"/>
  <c r="G4650" i="2"/>
  <c r="L4650" i="2" s="1"/>
  <c r="O4649" i="2"/>
  <c r="N4649" i="2"/>
  <c r="J4649" i="2"/>
  <c r="I4649" i="2"/>
  <c r="K4649" i="2" s="1"/>
  <c r="H4649" i="2"/>
  <c r="G4649" i="2"/>
  <c r="L4649" i="2" s="1"/>
  <c r="O4648" i="2"/>
  <c r="N4648" i="2"/>
  <c r="K4648" i="2"/>
  <c r="J4648" i="2"/>
  <c r="I4648" i="2"/>
  <c r="H4648" i="2"/>
  <c r="G4648" i="2"/>
  <c r="L4648" i="2" s="1"/>
  <c r="O4647" i="2"/>
  <c r="N4647" i="2"/>
  <c r="J4647" i="2"/>
  <c r="K4647" i="2" s="1"/>
  <c r="I4647" i="2"/>
  <c r="H4647" i="2"/>
  <c r="G4647" i="2"/>
  <c r="L4647" i="2" s="1"/>
  <c r="O4646" i="2"/>
  <c r="N4646" i="2"/>
  <c r="J4646" i="2"/>
  <c r="K4646" i="2" s="1"/>
  <c r="I4646" i="2"/>
  <c r="H4646" i="2"/>
  <c r="G4646" i="2"/>
  <c r="L4646" i="2" s="1"/>
  <c r="O4645" i="2"/>
  <c r="N4645" i="2"/>
  <c r="J4645" i="2"/>
  <c r="K4645" i="2" s="1"/>
  <c r="I4645" i="2"/>
  <c r="H4645" i="2"/>
  <c r="G4645" i="2"/>
  <c r="L4645" i="2" s="1"/>
  <c r="O4644" i="2"/>
  <c r="N4644" i="2"/>
  <c r="J4644" i="2"/>
  <c r="K4644" i="2" s="1"/>
  <c r="I4644" i="2"/>
  <c r="H4644" i="2"/>
  <c r="G4644" i="2"/>
  <c r="L4644" i="2" s="1"/>
  <c r="O4643" i="2"/>
  <c r="N4643" i="2"/>
  <c r="J4643" i="2"/>
  <c r="I4643" i="2"/>
  <c r="K4643" i="2" s="1"/>
  <c r="H4643" i="2"/>
  <c r="G4643" i="2"/>
  <c r="L4643" i="2" s="1"/>
  <c r="O4642" i="2"/>
  <c r="N4642" i="2"/>
  <c r="L4642" i="2"/>
  <c r="J4642" i="2"/>
  <c r="I4642" i="2"/>
  <c r="K4642" i="2" s="1"/>
  <c r="H4642" i="2"/>
  <c r="G4642" i="2"/>
  <c r="O4641" i="2"/>
  <c r="N4641" i="2"/>
  <c r="J4641" i="2"/>
  <c r="K4641" i="2" s="1"/>
  <c r="I4641" i="2"/>
  <c r="H4641" i="2"/>
  <c r="G4641" i="2"/>
  <c r="L4641" i="2" s="1"/>
  <c r="O4640" i="2"/>
  <c r="N4640" i="2"/>
  <c r="J4640" i="2"/>
  <c r="K4640" i="2" s="1"/>
  <c r="I4640" i="2"/>
  <c r="H4640" i="2"/>
  <c r="G4640" i="2"/>
  <c r="L4640" i="2" s="1"/>
  <c r="O4639" i="2"/>
  <c r="N4639" i="2"/>
  <c r="J4639" i="2"/>
  <c r="K4639" i="2" s="1"/>
  <c r="I4639" i="2"/>
  <c r="H4639" i="2"/>
  <c r="G4639" i="2"/>
  <c r="L4639" i="2" s="1"/>
  <c r="O4638" i="2"/>
  <c r="N4638" i="2"/>
  <c r="J4638" i="2"/>
  <c r="K4638" i="2" s="1"/>
  <c r="I4638" i="2"/>
  <c r="H4638" i="2"/>
  <c r="G4638" i="2"/>
  <c r="L4638" i="2" s="1"/>
  <c r="O4637" i="2"/>
  <c r="N4637" i="2"/>
  <c r="J4637" i="2"/>
  <c r="K4637" i="2" s="1"/>
  <c r="I4637" i="2"/>
  <c r="H4637" i="2"/>
  <c r="G4637" i="2"/>
  <c r="L4637" i="2" s="1"/>
  <c r="O4636" i="2"/>
  <c r="N4636" i="2"/>
  <c r="L4636" i="2"/>
  <c r="J4636" i="2"/>
  <c r="I4636" i="2"/>
  <c r="K4636" i="2" s="1"/>
  <c r="H4636" i="2"/>
  <c r="G4636" i="2"/>
  <c r="O4635" i="2"/>
  <c r="N4635" i="2"/>
  <c r="J4635" i="2"/>
  <c r="K4635" i="2" s="1"/>
  <c r="I4635" i="2"/>
  <c r="H4635" i="2"/>
  <c r="G4635" i="2"/>
  <c r="L4635" i="2" s="1"/>
  <c r="O4634" i="2"/>
  <c r="N4634" i="2"/>
  <c r="J4634" i="2"/>
  <c r="K4634" i="2" s="1"/>
  <c r="I4634" i="2"/>
  <c r="H4634" i="2"/>
  <c r="G4634" i="2"/>
  <c r="L4634" i="2" s="1"/>
  <c r="O4633" i="2"/>
  <c r="N4633" i="2"/>
  <c r="J4633" i="2"/>
  <c r="K4633" i="2" s="1"/>
  <c r="I4633" i="2"/>
  <c r="H4633" i="2"/>
  <c r="G4633" i="2"/>
  <c r="L4633" i="2" s="1"/>
  <c r="O4632" i="2"/>
  <c r="N4632" i="2"/>
  <c r="J4632" i="2"/>
  <c r="I4632" i="2"/>
  <c r="K4632" i="2" s="1"/>
  <c r="H4632" i="2"/>
  <c r="G4632" i="2"/>
  <c r="L4632" i="2" s="1"/>
  <c r="O4631" i="2"/>
  <c r="N4631" i="2"/>
  <c r="J4631" i="2"/>
  <c r="K4631" i="2" s="1"/>
  <c r="I4631" i="2"/>
  <c r="H4631" i="2"/>
  <c r="G4631" i="2"/>
  <c r="L4631" i="2" s="1"/>
  <c r="O4630" i="2"/>
  <c r="N4630" i="2"/>
  <c r="J4630" i="2"/>
  <c r="I4630" i="2"/>
  <c r="K4630" i="2" s="1"/>
  <c r="H4630" i="2"/>
  <c r="G4630" i="2"/>
  <c r="L4630" i="2" s="1"/>
  <c r="O4629" i="2"/>
  <c r="N4629" i="2"/>
  <c r="J4629" i="2"/>
  <c r="K4629" i="2" s="1"/>
  <c r="I4629" i="2"/>
  <c r="H4629" i="2"/>
  <c r="G4629" i="2"/>
  <c r="L4629" i="2" s="1"/>
  <c r="O4628" i="2"/>
  <c r="N4628" i="2"/>
  <c r="J4628" i="2"/>
  <c r="K4628" i="2" s="1"/>
  <c r="I4628" i="2"/>
  <c r="H4628" i="2"/>
  <c r="G4628" i="2"/>
  <c r="L4628" i="2" s="1"/>
  <c r="O4627" i="2"/>
  <c r="N4627" i="2"/>
  <c r="K4627" i="2"/>
  <c r="J4627" i="2"/>
  <c r="I4627" i="2"/>
  <c r="H4627" i="2"/>
  <c r="G4627" i="2"/>
  <c r="L4627" i="2" s="1"/>
  <c r="O4626" i="2"/>
  <c r="N4626" i="2"/>
  <c r="J4626" i="2"/>
  <c r="I4626" i="2"/>
  <c r="K4626" i="2" s="1"/>
  <c r="H4626" i="2"/>
  <c r="G4626" i="2"/>
  <c r="L4626" i="2" s="1"/>
  <c r="O4625" i="2"/>
  <c r="N4625" i="2"/>
  <c r="J4625" i="2"/>
  <c r="K4625" i="2" s="1"/>
  <c r="I4625" i="2"/>
  <c r="H4625" i="2"/>
  <c r="G4625" i="2"/>
  <c r="L4625" i="2" s="1"/>
  <c r="O4624" i="2"/>
  <c r="N4624" i="2"/>
  <c r="J4624" i="2"/>
  <c r="I4624" i="2"/>
  <c r="K4624" i="2" s="1"/>
  <c r="H4624" i="2"/>
  <c r="G4624" i="2"/>
  <c r="L4624" i="2" s="1"/>
  <c r="O4623" i="2"/>
  <c r="N4623" i="2"/>
  <c r="J4623" i="2"/>
  <c r="K4623" i="2" s="1"/>
  <c r="I4623" i="2"/>
  <c r="H4623" i="2"/>
  <c r="G4623" i="2"/>
  <c r="L4623" i="2" s="1"/>
  <c r="O4622" i="2"/>
  <c r="N4622" i="2"/>
  <c r="J4622" i="2"/>
  <c r="I4622" i="2"/>
  <c r="K4622" i="2" s="1"/>
  <c r="H4622" i="2"/>
  <c r="G4622" i="2"/>
  <c r="L4622" i="2" s="1"/>
  <c r="O4621" i="2"/>
  <c r="N4621" i="2"/>
  <c r="K4621" i="2"/>
  <c r="J4621" i="2"/>
  <c r="I4621" i="2"/>
  <c r="H4621" i="2"/>
  <c r="G4621" i="2"/>
  <c r="L4621" i="2" s="1"/>
  <c r="O4620" i="2"/>
  <c r="N4620" i="2"/>
  <c r="J4620" i="2"/>
  <c r="K4620" i="2" s="1"/>
  <c r="I4620" i="2"/>
  <c r="H4620" i="2"/>
  <c r="G4620" i="2"/>
  <c r="L4620" i="2" s="1"/>
  <c r="O4619" i="2"/>
  <c r="N4619" i="2"/>
  <c r="J4619" i="2"/>
  <c r="K4619" i="2" s="1"/>
  <c r="I4619" i="2"/>
  <c r="H4619" i="2"/>
  <c r="G4619" i="2"/>
  <c r="L4619" i="2" s="1"/>
  <c r="O4618" i="2"/>
  <c r="N4618" i="2"/>
  <c r="J4618" i="2"/>
  <c r="K4618" i="2" s="1"/>
  <c r="I4618" i="2"/>
  <c r="H4618" i="2"/>
  <c r="G4618" i="2"/>
  <c r="L4618" i="2" s="1"/>
  <c r="O4617" i="2"/>
  <c r="N4617" i="2"/>
  <c r="J4617" i="2"/>
  <c r="I4617" i="2"/>
  <c r="K4617" i="2" s="1"/>
  <c r="H4617" i="2"/>
  <c r="G4617" i="2"/>
  <c r="L4617" i="2" s="1"/>
  <c r="O4616" i="2"/>
  <c r="N4616" i="2"/>
  <c r="K4616" i="2"/>
  <c r="J4616" i="2"/>
  <c r="I4616" i="2"/>
  <c r="H4616" i="2"/>
  <c r="G4616" i="2"/>
  <c r="L4616" i="2" s="1"/>
  <c r="O4615" i="2"/>
  <c r="N4615" i="2"/>
  <c r="J4615" i="2"/>
  <c r="K4615" i="2" s="1"/>
  <c r="I4615" i="2"/>
  <c r="H4615" i="2"/>
  <c r="G4615" i="2"/>
  <c r="L4615" i="2" s="1"/>
  <c r="O4614" i="2"/>
  <c r="N4614" i="2"/>
  <c r="J4614" i="2"/>
  <c r="K4614" i="2" s="1"/>
  <c r="I4614" i="2"/>
  <c r="H4614" i="2"/>
  <c r="G4614" i="2"/>
  <c r="L4614" i="2" s="1"/>
  <c r="AD4614" i="2" s="1"/>
  <c r="O4613" i="2"/>
  <c r="N4613" i="2"/>
  <c r="L4613" i="2"/>
  <c r="K4613" i="2"/>
  <c r="J4613" i="2"/>
  <c r="I4613" i="2"/>
  <c r="H4613" i="2"/>
  <c r="G4613" i="2"/>
  <c r="O4612" i="2"/>
  <c r="N4612" i="2"/>
  <c r="J4612" i="2"/>
  <c r="K4612" i="2" s="1"/>
  <c r="I4612" i="2"/>
  <c r="H4612" i="2"/>
  <c r="G4612" i="2"/>
  <c r="L4612" i="2" s="1"/>
  <c r="O4611" i="2"/>
  <c r="N4611" i="2"/>
  <c r="J4611" i="2"/>
  <c r="I4611" i="2"/>
  <c r="K4611" i="2" s="1"/>
  <c r="H4611" i="2"/>
  <c r="G4611" i="2"/>
  <c r="L4611" i="2" s="1"/>
  <c r="O4610" i="2"/>
  <c r="N4610" i="2"/>
  <c r="K4610" i="2"/>
  <c r="J4610" i="2"/>
  <c r="I4610" i="2"/>
  <c r="H4610" i="2"/>
  <c r="G4610" i="2"/>
  <c r="L4610" i="2" s="1"/>
  <c r="O4609" i="2"/>
  <c r="N4609" i="2"/>
  <c r="J4609" i="2"/>
  <c r="K4609" i="2" s="1"/>
  <c r="I4609" i="2"/>
  <c r="H4609" i="2"/>
  <c r="G4609" i="2"/>
  <c r="L4609" i="2" s="1"/>
  <c r="O4608" i="2"/>
  <c r="N4608" i="2"/>
  <c r="J4608" i="2"/>
  <c r="I4608" i="2"/>
  <c r="K4608" i="2" s="1"/>
  <c r="H4608" i="2"/>
  <c r="G4608" i="2"/>
  <c r="L4608" i="2" s="1"/>
  <c r="O4607" i="2"/>
  <c r="N4607" i="2"/>
  <c r="J4607" i="2"/>
  <c r="I4607" i="2"/>
  <c r="K4607" i="2" s="1"/>
  <c r="H4607" i="2"/>
  <c r="G4607" i="2"/>
  <c r="L4607" i="2" s="1"/>
  <c r="O4606" i="2"/>
  <c r="N4606" i="2"/>
  <c r="J4606" i="2"/>
  <c r="K4606" i="2" s="1"/>
  <c r="I4606" i="2"/>
  <c r="H4606" i="2"/>
  <c r="G4606" i="2"/>
  <c r="L4606" i="2" s="1"/>
  <c r="O4605" i="2"/>
  <c r="N4605" i="2"/>
  <c r="J4605" i="2"/>
  <c r="I4605" i="2"/>
  <c r="K4605" i="2" s="1"/>
  <c r="H4605" i="2"/>
  <c r="G4605" i="2"/>
  <c r="L4605" i="2" s="1"/>
  <c r="O4604" i="2"/>
  <c r="N4604" i="2"/>
  <c r="J4604" i="2"/>
  <c r="I4604" i="2"/>
  <c r="K4604" i="2" s="1"/>
  <c r="H4604" i="2"/>
  <c r="G4604" i="2"/>
  <c r="L4604" i="2" s="1"/>
  <c r="O4603" i="2"/>
  <c r="N4603" i="2"/>
  <c r="J4603" i="2"/>
  <c r="K4603" i="2" s="1"/>
  <c r="I4603" i="2"/>
  <c r="H4603" i="2"/>
  <c r="G4603" i="2"/>
  <c r="L4603" i="2" s="1"/>
  <c r="O4602" i="2"/>
  <c r="N4602" i="2"/>
  <c r="J4602" i="2"/>
  <c r="I4602" i="2"/>
  <c r="K4602" i="2" s="1"/>
  <c r="H4602" i="2"/>
  <c r="G4602" i="2"/>
  <c r="L4602" i="2" s="1"/>
  <c r="O4601" i="2"/>
  <c r="N4601" i="2"/>
  <c r="J4601" i="2"/>
  <c r="K4601" i="2" s="1"/>
  <c r="I4601" i="2"/>
  <c r="H4601" i="2"/>
  <c r="G4601" i="2"/>
  <c r="L4601" i="2" s="1"/>
  <c r="O4600" i="2"/>
  <c r="N4600" i="2"/>
  <c r="J4600" i="2"/>
  <c r="I4600" i="2"/>
  <c r="K4600" i="2" s="1"/>
  <c r="H4600" i="2"/>
  <c r="G4600" i="2"/>
  <c r="L4600" i="2" s="1"/>
  <c r="O4599" i="2"/>
  <c r="N4599" i="2"/>
  <c r="J4599" i="2"/>
  <c r="K4599" i="2" s="1"/>
  <c r="I4599" i="2"/>
  <c r="H4599" i="2"/>
  <c r="G4599" i="2"/>
  <c r="L4599" i="2" s="1"/>
  <c r="O4598" i="2"/>
  <c r="N4598" i="2"/>
  <c r="J4598" i="2"/>
  <c r="I4598" i="2"/>
  <c r="K4598" i="2" s="1"/>
  <c r="H4598" i="2"/>
  <c r="G4598" i="2"/>
  <c r="L4598" i="2" s="1"/>
  <c r="O4597" i="2"/>
  <c r="N4597" i="2"/>
  <c r="J4597" i="2"/>
  <c r="I4597" i="2"/>
  <c r="K4597" i="2" s="1"/>
  <c r="H4597" i="2"/>
  <c r="G4597" i="2"/>
  <c r="L4597" i="2" s="1"/>
  <c r="O4596" i="2"/>
  <c r="N4596" i="2"/>
  <c r="J4596" i="2"/>
  <c r="I4596" i="2"/>
  <c r="K4596" i="2" s="1"/>
  <c r="H4596" i="2"/>
  <c r="G4596" i="2"/>
  <c r="L4596" i="2" s="1"/>
  <c r="O4595" i="2"/>
  <c r="N4595" i="2"/>
  <c r="J4595" i="2"/>
  <c r="K4595" i="2" s="1"/>
  <c r="I4595" i="2"/>
  <c r="H4595" i="2"/>
  <c r="G4595" i="2"/>
  <c r="L4595" i="2" s="1"/>
  <c r="O4594" i="2"/>
  <c r="N4594" i="2"/>
  <c r="J4594" i="2"/>
  <c r="K4594" i="2" s="1"/>
  <c r="I4594" i="2"/>
  <c r="H4594" i="2"/>
  <c r="G4594" i="2"/>
  <c r="L4594" i="2" s="1"/>
  <c r="O4593" i="2"/>
  <c r="N4593" i="2"/>
  <c r="K4593" i="2"/>
  <c r="J4593" i="2"/>
  <c r="I4593" i="2"/>
  <c r="H4593" i="2"/>
  <c r="G4593" i="2"/>
  <c r="L4593" i="2" s="1"/>
  <c r="O4592" i="2"/>
  <c r="N4592" i="2"/>
  <c r="J4592" i="2"/>
  <c r="I4592" i="2"/>
  <c r="K4592" i="2" s="1"/>
  <c r="H4592" i="2"/>
  <c r="G4592" i="2"/>
  <c r="L4592" i="2" s="1"/>
  <c r="O4591" i="2"/>
  <c r="N4591" i="2"/>
  <c r="J4591" i="2"/>
  <c r="K4591" i="2" s="1"/>
  <c r="I4591" i="2"/>
  <c r="H4591" i="2"/>
  <c r="G4591" i="2"/>
  <c r="L4591" i="2" s="1"/>
  <c r="O4590" i="2"/>
  <c r="N4590" i="2"/>
  <c r="J4590" i="2"/>
  <c r="I4590" i="2"/>
  <c r="K4590" i="2" s="1"/>
  <c r="H4590" i="2"/>
  <c r="G4590" i="2"/>
  <c r="L4590" i="2" s="1"/>
  <c r="O4589" i="2"/>
  <c r="N4589" i="2"/>
  <c r="L4589" i="2"/>
  <c r="J4589" i="2"/>
  <c r="K4589" i="2" s="1"/>
  <c r="I4589" i="2"/>
  <c r="H4589" i="2"/>
  <c r="G4589" i="2"/>
  <c r="O4588" i="2"/>
  <c r="N4588" i="2"/>
  <c r="K4588" i="2"/>
  <c r="J4588" i="2"/>
  <c r="I4588" i="2"/>
  <c r="H4588" i="2"/>
  <c r="G4588" i="2"/>
  <c r="L4588" i="2" s="1"/>
  <c r="O4587" i="2"/>
  <c r="N4587" i="2"/>
  <c r="J4587" i="2"/>
  <c r="K4587" i="2" s="1"/>
  <c r="I4587" i="2"/>
  <c r="H4587" i="2"/>
  <c r="G4587" i="2"/>
  <c r="L4587" i="2" s="1"/>
  <c r="O4586" i="2"/>
  <c r="N4586" i="2"/>
  <c r="J4586" i="2"/>
  <c r="K4586" i="2" s="1"/>
  <c r="I4586" i="2"/>
  <c r="H4586" i="2"/>
  <c r="G4586" i="2"/>
  <c r="L4586" i="2" s="1"/>
  <c r="O4585" i="2"/>
  <c r="N4585" i="2"/>
  <c r="J4585" i="2"/>
  <c r="I4585" i="2"/>
  <c r="K4585" i="2" s="1"/>
  <c r="H4585" i="2"/>
  <c r="G4585" i="2"/>
  <c r="L4585" i="2" s="1"/>
  <c r="O4584" i="2"/>
  <c r="N4584" i="2"/>
  <c r="J4584" i="2"/>
  <c r="K4584" i="2" s="1"/>
  <c r="I4584" i="2"/>
  <c r="H4584" i="2"/>
  <c r="G4584" i="2"/>
  <c r="L4584" i="2" s="1"/>
  <c r="O4583" i="2"/>
  <c r="N4583" i="2"/>
  <c r="J4583" i="2"/>
  <c r="K4583" i="2" s="1"/>
  <c r="I4583" i="2"/>
  <c r="H4583" i="2"/>
  <c r="G4583" i="2"/>
  <c r="L4583" i="2" s="1"/>
  <c r="O4582" i="2"/>
  <c r="N4582" i="2"/>
  <c r="J4582" i="2"/>
  <c r="I4582" i="2"/>
  <c r="K4582" i="2" s="1"/>
  <c r="H4582" i="2"/>
  <c r="G4582" i="2"/>
  <c r="L4582" i="2" s="1"/>
  <c r="O4581" i="2"/>
  <c r="N4581" i="2"/>
  <c r="K4581" i="2"/>
  <c r="J4581" i="2"/>
  <c r="I4581" i="2"/>
  <c r="H4581" i="2"/>
  <c r="G4581" i="2"/>
  <c r="L4581" i="2" s="1"/>
  <c r="O4580" i="2"/>
  <c r="N4580" i="2"/>
  <c r="J4580" i="2"/>
  <c r="I4580" i="2"/>
  <c r="K4580" i="2" s="1"/>
  <c r="H4580" i="2"/>
  <c r="G4580" i="2"/>
  <c r="L4580" i="2" s="1"/>
  <c r="O4579" i="2"/>
  <c r="N4579" i="2"/>
  <c r="J4579" i="2"/>
  <c r="K4579" i="2" s="1"/>
  <c r="I4579" i="2"/>
  <c r="H4579" i="2"/>
  <c r="G4579" i="2"/>
  <c r="L4579" i="2" s="1"/>
  <c r="O4578" i="2"/>
  <c r="N4578" i="2"/>
  <c r="J4578" i="2"/>
  <c r="I4578" i="2"/>
  <c r="K4578" i="2" s="1"/>
  <c r="H4578" i="2"/>
  <c r="G4578" i="2"/>
  <c r="L4578" i="2" s="1"/>
  <c r="O4577" i="2"/>
  <c r="N4577" i="2"/>
  <c r="L4577" i="2"/>
  <c r="J4577" i="2"/>
  <c r="K4577" i="2" s="1"/>
  <c r="I4577" i="2"/>
  <c r="H4577" i="2"/>
  <c r="G4577" i="2"/>
  <c r="O4576" i="2"/>
  <c r="N4576" i="2"/>
  <c r="J4576" i="2"/>
  <c r="I4576" i="2"/>
  <c r="K4576" i="2" s="1"/>
  <c r="H4576" i="2"/>
  <c r="G4576" i="2"/>
  <c r="L4576" i="2" s="1"/>
  <c r="O4575" i="2"/>
  <c r="N4575" i="2"/>
  <c r="J4575" i="2"/>
  <c r="K4575" i="2" s="1"/>
  <c r="I4575" i="2"/>
  <c r="H4575" i="2"/>
  <c r="G4575" i="2"/>
  <c r="L4575" i="2" s="1"/>
  <c r="O4574" i="2"/>
  <c r="N4574" i="2"/>
  <c r="J4574" i="2"/>
  <c r="I4574" i="2"/>
  <c r="K4574" i="2" s="1"/>
  <c r="H4574" i="2"/>
  <c r="G4574" i="2"/>
  <c r="L4574" i="2" s="1"/>
  <c r="O4573" i="2"/>
  <c r="N4573" i="2"/>
  <c r="J4573" i="2"/>
  <c r="K4573" i="2" s="1"/>
  <c r="I4573" i="2"/>
  <c r="H4573" i="2"/>
  <c r="G4573" i="2"/>
  <c r="L4573" i="2" s="1"/>
  <c r="O4572" i="2"/>
  <c r="N4572" i="2"/>
  <c r="J4572" i="2"/>
  <c r="I4572" i="2"/>
  <c r="K4572" i="2" s="1"/>
  <c r="H4572" i="2"/>
  <c r="G4572" i="2"/>
  <c r="L4572" i="2" s="1"/>
  <c r="O4571" i="2"/>
  <c r="N4571" i="2"/>
  <c r="J4571" i="2"/>
  <c r="I4571" i="2"/>
  <c r="K4571" i="2" s="1"/>
  <c r="H4571" i="2"/>
  <c r="G4571" i="2"/>
  <c r="L4571" i="2" s="1"/>
  <c r="O4570" i="2"/>
  <c r="N4570" i="2"/>
  <c r="J4570" i="2"/>
  <c r="K4570" i="2" s="1"/>
  <c r="I4570" i="2"/>
  <c r="H4570" i="2"/>
  <c r="G4570" i="2"/>
  <c r="L4570" i="2" s="1"/>
  <c r="O4569" i="2"/>
  <c r="N4569" i="2"/>
  <c r="J4569" i="2"/>
  <c r="I4569" i="2"/>
  <c r="K4569" i="2" s="1"/>
  <c r="H4569" i="2"/>
  <c r="G4569" i="2"/>
  <c r="L4569" i="2" s="1"/>
  <c r="O4568" i="2"/>
  <c r="N4568" i="2"/>
  <c r="J4568" i="2"/>
  <c r="K4568" i="2" s="1"/>
  <c r="I4568" i="2"/>
  <c r="H4568" i="2"/>
  <c r="G4568" i="2"/>
  <c r="L4568" i="2" s="1"/>
  <c r="O4567" i="2"/>
  <c r="N4567" i="2"/>
  <c r="L4567" i="2"/>
  <c r="J4567" i="2"/>
  <c r="I4567" i="2"/>
  <c r="K4567" i="2" s="1"/>
  <c r="H4567" i="2"/>
  <c r="G4567" i="2"/>
  <c r="O4566" i="2"/>
  <c r="N4566" i="2"/>
  <c r="J4566" i="2"/>
  <c r="K4566" i="2" s="1"/>
  <c r="I4566" i="2"/>
  <c r="H4566" i="2"/>
  <c r="G4566" i="2"/>
  <c r="L4566" i="2" s="1"/>
  <c r="O4565" i="2"/>
  <c r="N4565" i="2"/>
  <c r="J4565" i="2"/>
  <c r="I4565" i="2"/>
  <c r="K4565" i="2" s="1"/>
  <c r="H4565" i="2"/>
  <c r="G4565" i="2"/>
  <c r="L4565" i="2" s="1"/>
  <c r="O4564" i="2"/>
  <c r="N4564" i="2"/>
  <c r="J4564" i="2"/>
  <c r="I4564" i="2"/>
  <c r="K4564" i="2" s="1"/>
  <c r="H4564" i="2"/>
  <c r="G4564" i="2"/>
  <c r="L4564" i="2" s="1"/>
  <c r="O4563" i="2"/>
  <c r="N4563" i="2"/>
  <c r="K4563" i="2"/>
  <c r="J4563" i="2"/>
  <c r="I4563" i="2"/>
  <c r="H4563" i="2"/>
  <c r="G4563" i="2"/>
  <c r="L4563" i="2" s="1"/>
  <c r="O4562" i="2"/>
  <c r="N4562" i="2"/>
  <c r="J4562" i="2"/>
  <c r="K4562" i="2" s="1"/>
  <c r="I4562" i="2"/>
  <c r="H4562" i="2"/>
  <c r="G4562" i="2"/>
  <c r="L4562" i="2" s="1"/>
  <c r="O4561" i="2"/>
  <c r="N4561" i="2"/>
  <c r="J4561" i="2"/>
  <c r="K4561" i="2" s="1"/>
  <c r="I4561" i="2"/>
  <c r="H4561" i="2"/>
  <c r="G4561" i="2"/>
  <c r="L4561" i="2" s="1"/>
  <c r="O4560" i="2"/>
  <c r="N4560" i="2"/>
  <c r="J4560" i="2"/>
  <c r="I4560" i="2"/>
  <c r="K4560" i="2" s="1"/>
  <c r="H4560" i="2"/>
  <c r="G4560" i="2"/>
  <c r="L4560" i="2" s="1"/>
  <c r="O4559" i="2"/>
  <c r="N4559" i="2"/>
  <c r="J4559" i="2"/>
  <c r="K4559" i="2" s="1"/>
  <c r="I4559" i="2"/>
  <c r="H4559" i="2"/>
  <c r="G4559" i="2"/>
  <c r="L4559" i="2" s="1"/>
  <c r="O4558" i="2"/>
  <c r="N4558" i="2"/>
  <c r="J4558" i="2"/>
  <c r="K4558" i="2" s="1"/>
  <c r="I4558" i="2"/>
  <c r="H4558" i="2"/>
  <c r="G4558" i="2"/>
  <c r="L4558" i="2" s="1"/>
  <c r="AD4558" i="2" s="1"/>
  <c r="O4557" i="2"/>
  <c r="N4557" i="2"/>
  <c r="J4557" i="2"/>
  <c r="I4557" i="2"/>
  <c r="K4557" i="2" s="1"/>
  <c r="H4557" i="2"/>
  <c r="G4557" i="2"/>
  <c r="L4557" i="2" s="1"/>
  <c r="O4556" i="2"/>
  <c r="N4556" i="2"/>
  <c r="J4556" i="2"/>
  <c r="K4556" i="2" s="1"/>
  <c r="I4556" i="2"/>
  <c r="H4556" i="2"/>
  <c r="G4556" i="2"/>
  <c r="L4556" i="2" s="1"/>
  <c r="O4555" i="2"/>
  <c r="N4555" i="2"/>
  <c r="J4555" i="2"/>
  <c r="I4555" i="2"/>
  <c r="K4555" i="2" s="1"/>
  <c r="H4555" i="2"/>
  <c r="G4555" i="2"/>
  <c r="L4555" i="2" s="1"/>
  <c r="O4554" i="2"/>
  <c r="N4554" i="2"/>
  <c r="J4554" i="2"/>
  <c r="I4554" i="2"/>
  <c r="K4554" i="2" s="1"/>
  <c r="H4554" i="2"/>
  <c r="G4554" i="2"/>
  <c r="L4554" i="2" s="1"/>
  <c r="O4553" i="2"/>
  <c r="N4553" i="2"/>
  <c r="L4553" i="2"/>
  <c r="J4553" i="2"/>
  <c r="I4553" i="2"/>
  <c r="K4553" i="2" s="1"/>
  <c r="H4553" i="2"/>
  <c r="G4553" i="2"/>
  <c r="O4552" i="2"/>
  <c r="N4552" i="2"/>
  <c r="J4552" i="2"/>
  <c r="I4552" i="2"/>
  <c r="K4552" i="2" s="1"/>
  <c r="H4552" i="2"/>
  <c r="G4552" i="2"/>
  <c r="L4552" i="2" s="1"/>
  <c r="AE4551" i="2"/>
  <c r="O4551" i="2"/>
  <c r="N4551" i="2"/>
  <c r="J4551" i="2"/>
  <c r="K4551" i="2" s="1"/>
  <c r="I4551" i="2"/>
  <c r="H4551" i="2"/>
  <c r="G4551" i="2"/>
  <c r="L4551" i="2" s="1"/>
  <c r="O4550" i="2"/>
  <c r="N4550" i="2"/>
  <c r="K4550" i="2"/>
  <c r="J4550" i="2"/>
  <c r="I4550" i="2"/>
  <c r="H4550" i="2"/>
  <c r="G4550" i="2"/>
  <c r="L4550" i="2" s="1"/>
  <c r="O4549" i="2"/>
  <c r="N4549" i="2"/>
  <c r="K4549" i="2"/>
  <c r="J4549" i="2"/>
  <c r="I4549" i="2"/>
  <c r="H4549" i="2"/>
  <c r="G4549" i="2"/>
  <c r="L4549" i="2" s="1"/>
  <c r="O4548" i="2"/>
  <c r="N4548" i="2"/>
  <c r="J4548" i="2"/>
  <c r="I4548" i="2"/>
  <c r="K4548" i="2" s="1"/>
  <c r="H4548" i="2"/>
  <c r="G4548" i="2"/>
  <c r="L4548" i="2" s="1"/>
  <c r="O4547" i="2"/>
  <c r="N4547" i="2"/>
  <c r="J4547" i="2"/>
  <c r="K4547" i="2" s="1"/>
  <c r="I4547" i="2"/>
  <c r="H4547" i="2"/>
  <c r="G4547" i="2"/>
  <c r="L4547" i="2" s="1"/>
  <c r="O4546" i="2"/>
  <c r="N4546" i="2"/>
  <c r="J4546" i="2"/>
  <c r="K4546" i="2" s="1"/>
  <c r="I4546" i="2"/>
  <c r="H4546" i="2"/>
  <c r="G4546" i="2"/>
  <c r="L4546" i="2" s="1"/>
  <c r="O4545" i="2"/>
  <c r="N4545" i="2"/>
  <c r="K4545" i="2"/>
  <c r="J4545" i="2"/>
  <c r="I4545" i="2"/>
  <c r="H4545" i="2"/>
  <c r="G4545" i="2"/>
  <c r="L4545" i="2" s="1"/>
  <c r="O4544" i="2"/>
  <c r="N4544" i="2"/>
  <c r="J4544" i="2"/>
  <c r="K4544" i="2" s="1"/>
  <c r="I4544" i="2"/>
  <c r="H4544" i="2"/>
  <c r="G4544" i="2"/>
  <c r="L4544" i="2" s="1"/>
  <c r="O4543" i="2"/>
  <c r="N4543" i="2"/>
  <c r="J4543" i="2"/>
  <c r="I4543" i="2"/>
  <c r="K4543" i="2" s="1"/>
  <c r="H4543" i="2"/>
  <c r="G4543" i="2"/>
  <c r="L4543" i="2" s="1"/>
  <c r="O4542" i="2"/>
  <c r="N4542" i="2"/>
  <c r="J4542" i="2"/>
  <c r="I4542" i="2"/>
  <c r="K4542" i="2" s="1"/>
  <c r="H4542" i="2"/>
  <c r="G4542" i="2"/>
  <c r="L4542" i="2" s="1"/>
  <c r="O4541" i="2"/>
  <c r="N4541" i="2"/>
  <c r="J4541" i="2"/>
  <c r="I4541" i="2"/>
  <c r="K4541" i="2" s="1"/>
  <c r="H4541" i="2"/>
  <c r="G4541" i="2"/>
  <c r="L4541" i="2" s="1"/>
  <c r="O4540" i="2"/>
  <c r="N4540" i="2"/>
  <c r="J4540" i="2"/>
  <c r="K4540" i="2" s="1"/>
  <c r="I4540" i="2"/>
  <c r="H4540" i="2"/>
  <c r="G4540" i="2"/>
  <c r="L4540" i="2" s="1"/>
  <c r="O4539" i="2"/>
  <c r="N4539" i="2"/>
  <c r="L4539" i="2"/>
  <c r="J4539" i="2"/>
  <c r="I4539" i="2"/>
  <c r="K4539" i="2" s="1"/>
  <c r="H4539" i="2"/>
  <c r="G4539" i="2"/>
  <c r="O4538" i="2"/>
  <c r="N4538" i="2"/>
  <c r="J4538" i="2"/>
  <c r="K4538" i="2" s="1"/>
  <c r="I4538" i="2"/>
  <c r="H4538" i="2"/>
  <c r="G4538" i="2"/>
  <c r="L4538" i="2" s="1"/>
  <c r="O4537" i="2"/>
  <c r="N4537" i="2"/>
  <c r="J4537" i="2"/>
  <c r="I4537" i="2"/>
  <c r="K4537" i="2" s="1"/>
  <c r="H4537" i="2"/>
  <c r="G4537" i="2"/>
  <c r="L4537" i="2" s="1"/>
  <c r="O4536" i="2"/>
  <c r="N4536" i="2"/>
  <c r="J4536" i="2"/>
  <c r="I4536" i="2"/>
  <c r="K4536" i="2" s="1"/>
  <c r="H4536" i="2"/>
  <c r="G4536" i="2"/>
  <c r="L4536" i="2" s="1"/>
  <c r="O4535" i="2"/>
  <c r="N4535" i="2"/>
  <c r="J4535" i="2"/>
  <c r="K4535" i="2" s="1"/>
  <c r="I4535" i="2"/>
  <c r="H4535" i="2"/>
  <c r="G4535" i="2"/>
  <c r="L4535" i="2" s="1"/>
  <c r="O4534" i="2"/>
  <c r="N4534" i="2"/>
  <c r="J4534" i="2"/>
  <c r="K4534" i="2" s="1"/>
  <c r="I4534" i="2"/>
  <c r="H4534" i="2"/>
  <c r="G4534" i="2"/>
  <c r="L4534" i="2" s="1"/>
  <c r="O4533" i="2"/>
  <c r="N4533" i="2"/>
  <c r="J4533" i="2"/>
  <c r="I4533" i="2"/>
  <c r="K4533" i="2" s="1"/>
  <c r="H4533" i="2"/>
  <c r="G4533" i="2"/>
  <c r="L4533" i="2" s="1"/>
  <c r="O4532" i="2"/>
  <c r="N4532" i="2"/>
  <c r="K4532" i="2"/>
  <c r="J4532" i="2"/>
  <c r="I4532" i="2"/>
  <c r="H4532" i="2"/>
  <c r="G4532" i="2"/>
  <c r="L4532" i="2" s="1"/>
  <c r="O4531" i="2"/>
  <c r="N4531" i="2"/>
  <c r="J4531" i="2"/>
  <c r="I4531" i="2"/>
  <c r="K4531" i="2" s="1"/>
  <c r="H4531" i="2"/>
  <c r="G4531" i="2"/>
  <c r="L4531" i="2" s="1"/>
  <c r="AE4530" i="2"/>
  <c r="O4530" i="2"/>
  <c r="N4530" i="2"/>
  <c r="K4530" i="2"/>
  <c r="J4530" i="2"/>
  <c r="I4530" i="2"/>
  <c r="H4530" i="2"/>
  <c r="G4530" i="2"/>
  <c r="L4530" i="2" s="1"/>
  <c r="O4529" i="2"/>
  <c r="N4529" i="2"/>
  <c r="L4529" i="2"/>
  <c r="J4529" i="2"/>
  <c r="I4529" i="2"/>
  <c r="K4529" i="2" s="1"/>
  <c r="H4529" i="2"/>
  <c r="G4529" i="2"/>
  <c r="O4528" i="2"/>
  <c r="N4528" i="2"/>
  <c r="J4528" i="2"/>
  <c r="I4528" i="2"/>
  <c r="K4528" i="2" s="1"/>
  <c r="H4528" i="2"/>
  <c r="G4528" i="2"/>
  <c r="L4528" i="2" s="1"/>
  <c r="AE4527" i="2"/>
  <c r="O4527" i="2"/>
  <c r="N4527" i="2"/>
  <c r="J4527" i="2"/>
  <c r="I4527" i="2"/>
  <c r="K4527" i="2" s="1"/>
  <c r="H4527" i="2"/>
  <c r="G4527" i="2"/>
  <c r="L4527" i="2" s="1"/>
  <c r="AD4527" i="2" s="1"/>
  <c r="O4526" i="2"/>
  <c r="N4526" i="2"/>
  <c r="J4526" i="2"/>
  <c r="K4526" i="2" s="1"/>
  <c r="I4526" i="2"/>
  <c r="H4526" i="2"/>
  <c r="G4526" i="2"/>
  <c r="L4526" i="2" s="1"/>
  <c r="O4525" i="2"/>
  <c r="N4525" i="2"/>
  <c r="J4525" i="2"/>
  <c r="I4525" i="2"/>
  <c r="K4525" i="2" s="1"/>
  <c r="H4525" i="2"/>
  <c r="G4525" i="2"/>
  <c r="L4525" i="2" s="1"/>
  <c r="O4524" i="2"/>
  <c r="N4524" i="2"/>
  <c r="J4524" i="2"/>
  <c r="I4524" i="2"/>
  <c r="K4524" i="2" s="1"/>
  <c r="H4524" i="2"/>
  <c r="G4524" i="2"/>
  <c r="L4524" i="2" s="1"/>
  <c r="O4523" i="2"/>
  <c r="N4523" i="2"/>
  <c r="L4523" i="2"/>
  <c r="J4523" i="2"/>
  <c r="I4523" i="2"/>
  <c r="K4523" i="2" s="1"/>
  <c r="H4523" i="2"/>
  <c r="G4523" i="2"/>
  <c r="O4522" i="2"/>
  <c r="N4522" i="2"/>
  <c r="J4522" i="2"/>
  <c r="I4522" i="2"/>
  <c r="K4522" i="2" s="1"/>
  <c r="H4522" i="2"/>
  <c r="G4522" i="2"/>
  <c r="L4522" i="2" s="1"/>
  <c r="O4521" i="2"/>
  <c r="N4521" i="2"/>
  <c r="J4521" i="2"/>
  <c r="I4521" i="2"/>
  <c r="K4521" i="2" s="1"/>
  <c r="H4521" i="2"/>
  <c r="G4521" i="2"/>
  <c r="L4521" i="2" s="1"/>
  <c r="O4520" i="2"/>
  <c r="N4520" i="2"/>
  <c r="J4520" i="2"/>
  <c r="K4520" i="2" s="1"/>
  <c r="I4520" i="2"/>
  <c r="H4520" i="2"/>
  <c r="G4520" i="2"/>
  <c r="L4520" i="2" s="1"/>
  <c r="O4519" i="2"/>
  <c r="N4519" i="2"/>
  <c r="J4519" i="2"/>
  <c r="K4519" i="2" s="1"/>
  <c r="I4519" i="2"/>
  <c r="H4519" i="2"/>
  <c r="G4519" i="2"/>
  <c r="L4519" i="2" s="1"/>
  <c r="AD4519" i="2" s="1"/>
  <c r="O4518" i="2"/>
  <c r="N4518" i="2"/>
  <c r="J4518" i="2"/>
  <c r="K4518" i="2" s="1"/>
  <c r="I4518" i="2"/>
  <c r="H4518" i="2"/>
  <c r="G4518" i="2"/>
  <c r="L4518" i="2" s="1"/>
  <c r="O4517" i="2"/>
  <c r="N4517" i="2"/>
  <c r="J4517" i="2"/>
  <c r="I4517" i="2"/>
  <c r="K4517" i="2" s="1"/>
  <c r="H4517" i="2"/>
  <c r="G4517" i="2"/>
  <c r="L4517" i="2" s="1"/>
  <c r="O4516" i="2"/>
  <c r="N4516" i="2"/>
  <c r="J4516" i="2"/>
  <c r="K4516" i="2" s="1"/>
  <c r="I4516" i="2"/>
  <c r="H4516" i="2"/>
  <c r="G4516" i="2"/>
  <c r="L4516" i="2" s="1"/>
  <c r="O4515" i="2"/>
  <c r="N4515" i="2"/>
  <c r="J4515" i="2"/>
  <c r="K4515" i="2" s="1"/>
  <c r="I4515" i="2"/>
  <c r="H4515" i="2"/>
  <c r="G4515" i="2"/>
  <c r="L4515" i="2" s="1"/>
  <c r="O4514" i="2"/>
  <c r="N4514" i="2"/>
  <c r="K4514" i="2"/>
  <c r="J4514" i="2"/>
  <c r="I4514" i="2"/>
  <c r="H4514" i="2"/>
  <c r="G4514" i="2"/>
  <c r="L4514" i="2" s="1"/>
  <c r="O4513" i="2"/>
  <c r="N4513" i="2"/>
  <c r="J4513" i="2"/>
  <c r="I4513" i="2"/>
  <c r="K4513" i="2" s="1"/>
  <c r="H4513" i="2"/>
  <c r="G4513" i="2"/>
  <c r="L4513" i="2" s="1"/>
  <c r="O4512" i="2"/>
  <c r="N4512" i="2"/>
  <c r="J4512" i="2"/>
  <c r="K4512" i="2" s="1"/>
  <c r="I4512" i="2"/>
  <c r="H4512" i="2"/>
  <c r="G4512" i="2"/>
  <c r="L4512" i="2" s="1"/>
  <c r="O4511" i="2"/>
  <c r="N4511" i="2"/>
  <c r="J4511" i="2"/>
  <c r="K4511" i="2" s="1"/>
  <c r="I4511" i="2"/>
  <c r="H4511" i="2"/>
  <c r="G4511" i="2"/>
  <c r="L4511" i="2" s="1"/>
  <c r="AD4511" i="2" s="1"/>
  <c r="O4510" i="2"/>
  <c r="N4510" i="2"/>
  <c r="J4510" i="2"/>
  <c r="I4510" i="2"/>
  <c r="K4510" i="2" s="1"/>
  <c r="H4510" i="2"/>
  <c r="G4510" i="2"/>
  <c r="L4510" i="2" s="1"/>
  <c r="O4509" i="2"/>
  <c r="N4509" i="2"/>
  <c r="J4509" i="2"/>
  <c r="I4509" i="2"/>
  <c r="K4509" i="2" s="1"/>
  <c r="H4509" i="2"/>
  <c r="G4509" i="2"/>
  <c r="L4509" i="2" s="1"/>
  <c r="O4508" i="2"/>
  <c r="N4508" i="2"/>
  <c r="J4508" i="2"/>
  <c r="K4508" i="2" s="1"/>
  <c r="I4508" i="2"/>
  <c r="H4508" i="2"/>
  <c r="G4508" i="2"/>
  <c r="L4508" i="2" s="1"/>
  <c r="O4507" i="2"/>
  <c r="N4507" i="2"/>
  <c r="J4507" i="2"/>
  <c r="K4507" i="2" s="1"/>
  <c r="I4507" i="2"/>
  <c r="H4507" i="2"/>
  <c r="G4507" i="2"/>
  <c r="L4507" i="2" s="1"/>
  <c r="O4506" i="2"/>
  <c r="N4506" i="2"/>
  <c r="J4506" i="2"/>
  <c r="K4506" i="2" s="1"/>
  <c r="I4506" i="2"/>
  <c r="H4506" i="2"/>
  <c r="G4506" i="2"/>
  <c r="L4506" i="2" s="1"/>
  <c r="O4505" i="2"/>
  <c r="N4505" i="2"/>
  <c r="J4505" i="2"/>
  <c r="K4505" i="2" s="1"/>
  <c r="I4505" i="2"/>
  <c r="H4505" i="2"/>
  <c r="G4505" i="2"/>
  <c r="L4505" i="2" s="1"/>
  <c r="O4504" i="2"/>
  <c r="N4504" i="2"/>
  <c r="L4504" i="2"/>
  <c r="J4504" i="2"/>
  <c r="K4504" i="2" s="1"/>
  <c r="I4504" i="2"/>
  <c r="H4504" i="2"/>
  <c r="G4504" i="2"/>
  <c r="O4503" i="2"/>
  <c r="N4503" i="2"/>
  <c r="J4503" i="2"/>
  <c r="K4503" i="2" s="1"/>
  <c r="I4503" i="2"/>
  <c r="H4503" i="2"/>
  <c r="G4503" i="2"/>
  <c r="L4503" i="2" s="1"/>
  <c r="O4502" i="2"/>
  <c r="N4502" i="2"/>
  <c r="J4502" i="2"/>
  <c r="I4502" i="2"/>
  <c r="K4502" i="2" s="1"/>
  <c r="H4502" i="2"/>
  <c r="G4502" i="2"/>
  <c r="L4502" i="2" s="1"/>
  <c r="O4501" i="2"/>
  <c r="N4501" i="2"/>
  <c r="J4501" i="2"/>
  <c r="I4501" i="2"/>
  <c r="K4501" i="2" s="1"/>
  <c r="H4501" i="2"/>
  <c r="G4501" i="2"/>
  <c r="L4501" i="2" s="1"/>
  <c r="O4500" i="2"/>
  <c r="N4500" i="2"/>
  <c r="J4500" i="2"/>
  <c r="K4500" i="2" s="1"/>
  <c r="I4500" i="2"/>
  <c r="H4500" i="2"/>
  <c r="G4500" i="2"/>
  <c r="L4500" i="2" s="1"/>
  <c r="O4499" i="2"/>
  <c r="N4499" i="2"/>
  <c r="J4499" i="2"/>
  <c r="I4499" i="2"/>
  <c r="K4499" i="2" s="1"/>
  <c r="H4499" i="2"/>
  <c r="G4499" i="2"/>
  <c r="L4499" i="2" s="1"/>
  <c r="O4498" i="2"/>
  <c r="N4498" i="2"/>
  <c r="J4498" i="2"/>
  <c r="K4498" i="2" s="1"/>
  <c r="I4498" i="2"/>
  <c r="H4498" i="2"/>
  <c r="G4498" i="2"/>
  <c r="L4498" i="2" s="1"/>
  <c r="O4497" i="2"/>
  <c r="N4497" i="2"/>
  <c r="J4497" i="2"/>
  <c r="K4497" i="2" s="1"/>
  <c r="I4497" i="2"/>
  <c r="H4497" i="2"/>
  <c r="G4497" i="2"/>
  <c r="L4497" i="2" s="1"/>
  <c r="O4496" i="2"/>
  <c r="N4496" i="2"/>
  <c r="J4496" i="2"/>
  <c r="I4496" i="2"/>
  <c r="K4496" i="2" s="1"/>
  <c r="H4496" i="2"/>
  <c r="G4496" i="2"/>
  <c r="L4496" i="2" s="1"/>
  <c r="O4495" i="2"/>
  <c r="N4495" i="2"/>
  <c r="L4495" i="2"/>
  <c r="J4495" i="2"/>
  <c r="I4495" i="2"/>
  <c r="K4495" i="2" s="1"/>
  <c r="H4495" i="2"/>
  <c r="G4495" i="2"/>
  <c r="O4494" i="2"/>
  <c r="N4494" i="2"/>
  <c r="J4494" i="2"/>
  <c r="K4494" i="2" s="1"/>
  <c r="I4494" i="2"/>
  <c r="H4494" i="2"/>
  <c r="G4494" i="2"/>
  <c r="L4494" i="2" s="1"/>
  <c r="O4493" i="2"/>
  <c r="N4493" i="2"/>
  <c r="L4493" i="2"/>
  <c r="J4493" i="2"/>
  <c r="K4493" i="2" s="1"/>
  <c r="I4493" i="2"/>
  <c r="H4493" i="2"/>
  <c r="G4493" i="2"/>
  <c r="O4492" i="2"/>
  <c r="N4492" i="2"/>
  <c r="J4492" i="2"/>
  <c r="I4492" i="2"/>
  <c r="K4492" i="2" s="1"/>
  <c r="H4492" i="2"/>
  <c r="G4492" i="2"/>
  <c r="L4492" i="2" s="1"/>
  <c r="O4491" i="2"/>
  <c r="N4491" i="2"/>
  <c r="J4491" i="2"/>
  <c r="I4491" i="2"/>
  <c r="K4491" i="2" s="1"/>
  <c r="H4491" i="2"/>
  <c r="G4491" i="2"/>
  <c r="L4491" i="2" s="1"/>
  <c r="AD4491" i="2" s="1"/>
  <c r="O4490" i="2"/>
  <c r="N4490" i="2"/>
  <c r="J4490" i="2"/>
  <c r="K4490" i="2" s="1"/>
  <c r="I4490" i="2"/>
  <c r="H4490" i="2"/>
  <c r="G4490" i="2"/>
  <c r="L4490" i="2" s="1"/>
  <c r="O4489" i="2"/>
  <c r="N4489" i="2"/>
  <c r="J4489" i="2"/>
  <c r="I4489" i="2"/>
  <c r="K4489" i="2" s="1"/>
  <c r="H4489" i="2"/>
  <c r="G4489" i="2"/>
  <c r="L4489" i="2" s="1"/>
  <c r="O4488" i="2"/>
  <c r="N4488" i="2"/>
  <c r="K4488" i="2"/>
  <c r="J4488" i="2"/>
  <c r="I4488" i="2"/>
  <c r="H4488" i="2"/>
  <c r="G4488" i="2"/>
  <c r="L4488" i="2" s="1"/>
  <c r="O4487" i="2"/>
  <c r="N4487" i="2"/>
  <c r="J4487" i="2"/>
  <c r="I4487" i="2"/>
  <c r="K4487" i="2" s="1"/>
  <c r="H4487" i="2"/>
  <c r="G4487" i="2"/>
  <c r="L4487" i="2" s="1"/>
  <c r="O4486" i="2"/>
  <c r="N4486" i="2"/>
  <c r="J4486" i="2"/>
  <c r="I4486" i="2"/>
  <c r="K4486" i="2" s="1"/>
  <c r="H4486" i="2"/>
  <c r="G4486" i="2"/>
  <c r="L4486" i="2" s="1"/>
  <c r="O4485" i="2"/>
  <c r="N4485" i="2"/>
  <c r="J4485" i="2"/>
  <c r="I4485" i="2"/>
  <c r="K4485" i="2" s="1"/>
  <c r="H4485" i="2"/>
  <c r="G4485" i="2"/>
  <c r="L4485" i="2" s="1"/>
  <c r="O4484" i="2"/>
  <c r="N4484" i="2"/>
  <c r="J4484" i="2"/>
  <c r="I4484" i="2"/>
  <c r="K4484" i="2" s="1"/>
  <c r="H4484" i="2"/>
  <c r="G4484" i="2"/>
  <c r="L4484" i="2" s="1"/>
  <c r="O4483" i="2"/>
  <c r="N4483" i="2"/>
  <c r="J4483" i="2"/>
  <c r="K4483" i="2" s="1"/>
  <c r="I4483" i="2"/>
  <c r="H4483" i="2"/>
  <c r="G4483" i="2"/>
  <c r="L4483" i="2" s="1"/>
  <c r="AE4482" i="2"/>
  <c r="O4482" i="2"/>
  <c r="N4482" i="2"/>
  <c r="J4482" i="2"/>
  <c r="I4482" i="2"/>
  <c r="K4482" i="2" s="1"/>
  <c r="H4482" i="2"/>
  <c r="G4482" i="2"/>
  <c r="L4482" i="2" s="1"/>
  <c r="O4481" i="2"/>
  <c r="N4481" i="2"/>
  <c r="J4481" i="2"/>
  <c r="K4481" i="2" s="1"/>
  <c r="I4481" i="2"/>
  <c r="H4481" i="2"/>
  <c r="G4481" i="2"/>
  <c r="L4481" i="2" s="1"/>
  <c r="O4480" i="2"/>
  <c r="N4480" i="2"/>
  <c r="J4480" i="2"/>
  <c r="K4480" i="2" s="1"/>
  <c r="I4480" i="2"/>
  <c r="H4480" i="2"/>
  <c r="G4480" i="2"/>
  <c r="L4480" i="2" s="1"/>
  <c r="O4479" i="2"/>
  <c r="N4479" i="2"/>
  <c r="J4479" i="2"/>
  <c r="K4479" i="2" s="1"/>
  <c r="I4479" i="2"/>
  <c r="H4479" i="2"/>
  <c r="G4479" i="2"/>
  <c r="L4479" i="2" s="1"/>
  <c r="O4478" i="2"/>
  <c r="N4478" i="2"/>
  <c r="J4478" i="2"/>
  <c r="I4478" i="2"/>
  <c r="K4478" i="2" s="1"/>
  <c r="H4478" i="2"/>
  <c r="G4478" i="2"/>
  <c r="L4478" i="2" s="1"/>
  <c r="AD4478" i="2" s="1"/>
  <c r="O4477" i="2"/>
  <c r="N4477" i="2"/>
  <c r="J4477" i="2"/>
  <c r="K4477" i="2" s="1"/>
  <c r="I4477" i="2"/>
  <c r="H4477" i="2"/>
  <c r="G4477" i="2"/>
  <c r="L4477" i="2" s="1"/>
  <c r="O4476" i="2"/>
  <c r="N4476" i="2"/>
  <c r="J4476" i="2"/>
  <c r="K4476" i="2" s="1"/>
  <c r="I4476" i="2"/>
  <c r="H4476" i="2"/>
  <c r="G4476" i="2"/>
  <c r="L4476" i="2" s="1"/>
  <c r="O4475" i="2"/>
  <c r="N4475" i="2"/>
  <c r="J4475" i="2"/>
  <c r="I4475" i="2"/>
  <c r="K4475" i="2" s="1"/>
  <c r="H4475" i="2"/>
  <c r="G4475" i="2"/>
  <c r="L4475" i="2" s="1"/>
  <c r="O4474" i="2"/>
  <c r="N4474" i="2"/>
  <c r="J4474" i="2"/>
  <c r="K4474" i="2" s="1"/>
  <c r="I4474" i="2"/>
  <c r="H4474" i="2"/>
  <c r="G4474" i="2"/>
  <c r="L4474" i="2" s="1"/>
  <c r="O4473" i="2"/>
  <c r="N4473" i="2"/>
  <c r="J4473" i="2"/>
  <c r="I4473" i="2"/>
  <c r="K4473" i="2" s="1"/>
  <c r="H4473" i="2"/>
  <c r="G4473" i="2"/>
  <c r="L4473" i="2" s="1"/>
  <c r="O4472" i="2"/>
  <c r="N4472" i="2"/>
  <c r="J4472" i="2"/>
  <c r="I4472" i="2"/>
  <c r="K4472" i="2" s="1"/>
  <c r="H4472" i="2"/>
  <c r="G4472" i="2"/>
  <c r="L4472" i="2" s="1"/>
  <c r="O4471" i="2"/>
  <c r="N4471" i="2"/>
  <c r="K4471" i="2"/>
  <c r="J4471" i="2"/>
  <c r="I4471" i="2"/>
  <c r="H4471" i="2"/>
  <c r="G4471" i="2"/>
  <c r="L4471" i="2" s="1"/>
  <c r="O4470" i="2"/>
  <c r="N4470" i="2"/>
  <c r="J4470" i="2"/>
  <c r="I4470" i="2"/>
  <c r="K4470" i="2" s="1"/>
  <c r="H4470" i="2"/>
  <c r="G4470" i="2"/>
  <c r="L4470" i="2" s="1"/>
  <c r="O4469" i="2"/>
  <c r="N4469" i="2"/>
  <c r="L4469" i="2"/>
  <c r="J4469" i="2"/>
  <c r="K4469" i="2" s="1"/>
  <c r="I4469" i="2"/>
  <c r="H4469" i="2"/>
  <c r="G4469" i="2"/>
  <c r="O4468" i="2"/>
  <c r="N4468" i="2"/>
  <c r="J4468" i="2"/>
  <c r="K4468" i="2" s="1"/>
  <c r="I4468" i="2"/>
  <c r="H4468" i="2"/>
  <c r="G4468" i="2"/>
  <c r="L4468" i="2" s="1"/>
  <c r="AD4468" i="2" s="1"/>
  <c r="O4467" i="2"/>
  <c r="N4467" i="2"/>
  <c r="K4467" i="2"/>
  <c r="J4467" i="2"/>
  <c r="I4467" i="2"/>
  <c r="H4467" i="2"/>
  <c r="G4467" i="2"/>
  <c r="L4467" i="2" s="1"/>
  <c r="O4466" i="2"/>
  <c r="N4466" i="2"/>
  <c r="J4466" i="2"/>
  <c r="I4466" i="2"/>
  <c r="K4466" i="2" s="1"/>
  <c r="H4466" i="2"/>
  <c r="G4466" i="2"/>
  <c r="L4466" i="2" s="1"/>
  <c r="O4465" i="2"/>
  <c r="N4465" i="2"/>
  <c r="J4465" i="2"/>
  <c r="K4465" i="2" s="1"/>
  <c r="I4465" i="2"/>
  <c r="H4465" i="2"/>
  <c r="G4465" i="2"/>
  <c r="L4465" i="2" s="1"/>
  <c r="O4464" i="2"/>
  <c r="N4464" i="2"/>
  <c r="J4464" i="2"/>
  <c r="K4464" i="2" s="1"/>
  <c r="I4464" i="2"/>
  <c r="H4464" i="2"/>
  <c r="G4464" i="2"/>
  <c r="L4464" i="2" s="1"/>
  <c r="O4463" i="2"/>
  <c r="N4463" i="2"/>
  <c r="J4463" i="2"/>
  <c r="I4463" i="2"/>
  <c r="K4463" i="2" s="1"/>
  <c r="H4463" i="2"/>
  <c r="G4463" i="2"/>
  <c r="L4463" i="2" s="1"/>
  <c r="O4462" i="2"/>
  <c r="N4462" i="2"/>
  <c r="J4462" i="2"/>
  <c r="K4462" i="2" s="1"/>
  <c r="I4462" i="2"/>
  <c r="H4462" i="2"/>
  <c r="G4462" i="2"/>
  <c r="L4462" i="2" s="1"/>
  <c r="O4461" i="2"/>
  <c r="N4461" i="2"/>
  <c r="J4461" i="2"/>
  <c r="K4461" i="2" s="1"/>
  <c r="I4461" i="2"/>
  <c r="H4461" i="2"/>
  <c r="G4461" i="2"/>
  <c r="L4461" i="2" s="1"/>
  <c r="O4460" i="2"/>
  <c r="N4460" i="2"/>
  <c r="J4460" i="2"/>
  <c r="K4460" i="2" s="1"/>
  <c r="I4460" i="2"/>
  <c r="H4460" i="2"/>
  <c r="G4460" i="2"/>
  <c r="L4460" i="2" s="1"/>
  <c r="O4459" i="2"/>
  <c r="N4459" i="2"/>
  <c r="L4459" i="2"/>
  <c r="J4459" i="2"/>
  <c r="I4459" i="2"/>
  <c r="K4459" i="2" s="1"/>
  <c r="H4459" i="2"/>
  <c r="G4459" i="2"/>
  <c r="O4458" i="2"/>
  <c r="N4458" i="2"/>
  <c r="J4458" i="2"/>
  <c r="I4458" i="2"/>
  <c r="K4458" i="2" s="1"/>
  <c r="H4458" i="2"/>
  <c r="G4458" i="2"/>
  <c r="L4458" i="2" s="1"/>
  <c r="O4457" i="2"/>
  <c r="N4457" i="2"/>
  <c r="J4457" i="2"/>
  <c r="K4457" i="2" s="1"/>
  <c r="I4457" i="2"/>
  <c r="H4457" i="2"/>
  <c r="G4457" i="2"/>
  <c r="L4457" i="2" s="1"/>
  <c r="AD4457" i="2" s="1"/>
  <c r="O4456" i="2"/>
  <c r="N4456" i="2"/>
  <c r="J4456" i="2"/>
  <c r="K4456" i="2" s="1"/>
  <c r="I4456" i="2"/>
  <c r="H4456" i="2"/>
  <c r="G4456" i="2"/>
  <c r="L4456" i="2" s="1"/>
  <c r="O4455" i="2"/>
  <c r="N4455" i="2"/>
  <c r="J4455" i="2"/>
  <c r="I4455" i="2"/>
  <c r="K4455" i="2" s="1"/>
  <c r="H4455" i="2"/>
  <c r="G4455" i="2"/>
  <c r="L4455" i="2" s="1"/>
  <c r="O4454" i="2"/>
  <c r="N4454" i="2"/>
  <c r="J4454" i="2"/>
  <c r="I4454" i="2"/>
  <c r="K4454" i="2" s="1"/>
  <c r="H4454" i="2"/>
  <c r="G4454" i="2"/>
  <c r="L4454" i="2" s="1"/>
  <c r="O4453" i="2"/>
  <c r="N4453" i="2"/>
  <c r="J4453" i="2"/>
  <c r="I4453" i="2"/>
  <c r="K4453" i="2" s="1"/>
  <c r="H4453" i="2"/>
  <c r="G4453" i="2"/>
  <c r="L4453" i="2" s="1"/>
  <c r="O4452" i="2"/>
  <c r="N4452" i="2"/>
  <c r="J4452" i="2"/>
  <c r="I4452" i="2"/>
  <c r="K4452" i="2" s="1"/>
  <c r="H4452" i="2"/>
  <c r="G4452" i="2"/>
  <c r="L4452" i="2" s="1"/>
  <c r="O4451" i="2"/>
  <c r="N4451" i="2"/>
  <c r="J4451" i="2"/>
  <c r="I4451" i="2"/>
  <c r="K4451" i="2" s="1"/>
  <c r="H4451" i="2"/>
  <c r="G4451" i="2"/>
  <c r="L4451" i="2" s="1"/>
  <c r="O4450" i="2"/>
  <c r="N4450" i="2"/>
  <c r="L4450" i="2"/>
  <c r="J4450" i="2"/>
  <c r="I4450" i="2"/>
  <c r="K4450" i="2" s="1"/>
  <c r="H4450" i="2"/>
  <c r="G4450" i="2"/>
  <c r="O4449" i="2"/>
  <c r="N4449" i="2"/>
  <c r="J4449" i="2"/>
  <c r="I4449" i="2"/>
  <c r="K4449" i="2" s="1"/>
  <c r="H4449" i="2"/>
  <c r="G4449" i="2"/>
  <c r="L4449" i="2" s="1"/>
  <c r="O4448" i="2"/>
  <c r="N4448" i="2"/>
  <c r="K4448" i="2"/>
  <c r="J4448" i="2"/>
  <c r="I4448" i="2"/>
  <c r="H4448" i="2"/>
  <c r="G4448" i="2"/>
  <c r="L4448" i="2" s="1"/>
  <c r="O4447" i="2"/>
  <c r="N4447" i="2"/>
  <c r="J4447" i="2"/>
  <c r="K4447" i="2" s="1"/>
  <c r="I4447" i="2"/>
  <c r="H4447" i="2"/>
  <c r="G4447" i="2"/>
  <c r="L4447" i="2" s="1"/>
  <c r="O4446" i="2"/>
  <c r="N4446" i="2"/>
  <c r="J4446" i="2"/>
  <c r="K4446" i="2" s="1"/>
  <c r="I4446" i="2"/>
  <c r="H4446" i="2"/>
  <c r="G4446" i="2"/>
  <c r="L4446" i="2" s="1"/>
  <c r="O4445" i="2"/>
  <c r="N4445" i="2"/>
  <c r="J4445" i="2"/>
  <c r="K4445" i="2" s="1"/>
  <c r="I4445" i="2"/>
  <c r="H4445" i="2"/>
  <c r="G4445" i="2"/>
  <c r="L4445" i="2" s="1"/>
  <c r="O4444" i="2"/>
  <c r="N4444" i="2"/>
  <c r="J4444" i="2"/>
  <c r="K4444" i="2" s="1"/>
  <c r="I4444" i="2"/>
  <c r="H4444" i="2"/>
  <c r="G4444" i="2"/>
  <c r="L4444" i="2" s="1"/>
  <c r="O4443" i="2"/>
  <c r="N4443" i="2"/>
  <c r="J4443" i="2"/>
  <c r="I4443" i="2"/>
  <c r="K4443" i="2" s="1"/>
  <c r="H4443" i="2"/>
  <c r="G4443" i="2"/>
  <c r="L4443" i="2" s="1"/>
  <c r="O4442" i="2"/>
  <c r="N4442" i="2"/>
  <c r="K4442" i="2"/>
  <c r="J4442" i="2"/>
  <c r="I4442" i="2"/>
  <c r="H4442" i="2"/>
  <c r="G4442" i="2"/>
  <c r="L4442" i="2" s="1"/>
  <c r="O4441" i="2"/>
  <c r="N4441" i="2"/>
  <c r="J4441" i="2"/>
  <c r="K4441" i="2" s="1"/>
  <c r="I4441" i="2"/>
  <c r="H4441" i="2"/>
  <c r="G4441" i="2"/>
  <c r="L4441" i="2" s="1"/>
  <c r="O4440" i="2"/>
  <c r="N4440" i="2"/>
  <c r="J4440" i="2"/>
  <c r="I4440" i="2"/>
  <c r="K4440" i="2" s="1"/>
  <c r="H4440" i="2"/>
  <c r="G4440" i="2"/>
  <c r="L4440" i="2" s="1"/>
  <c r="O4439" i="2"/>
  <c r="N4439" i="2"/>
  <c r="J4439" i="2"/>
  <c r="I4439" i="2"/>
  <c r="K4439" i="2" s="1"/>
  <c r="H4439" i="2"/>
  <c r="G4439" i="2"/>
  <c r="L4439" i="2" s="1"/>
  <c r="O4438" i="2"/>
  <c r="N4438" i="2"/>
  <c r="J4438" i="2"/>
  <c r="K4438" i="2" s="1"/>
  <c r="I4438" i="2"/>
  <c r="H4438" i="2"/>
  <c r="G4438" i="2"/>
  <c r="L4438" i="2" s="1"/>
  <c r="O4437" i="2"/>
  <c r="N4437" i="2"/>
  <c r="J4437" i="2"/>
  <c r="K4437" i="2" s="1"/>
  <c r="I4437" i="2"/>
  <c r="H4437" i="2"/>
  <c r="G4437" i="2"/>
  <c r="L4437" i="2" s="1"/>
  <c r="O4436" i="2"/>
  <c r="N4436" i="2"/>
  <c r="J4436" i="2"/>
  <c r="K4436" i="2" s="1"/>
  <c r="I4436" i="2"/>
  <c r="H4436" i="2"/>
  <c r="G4436" i="2"/>
  <c r="L4436" i="2" s="1"/>
  <c r="O4435" i="2"/>
  <c r="N4435" i="2"/>
  <c r="K4435" i="2"/>
  <c r="J4435" i="2"/>
  <c r="I4435" i="2"/>
  <c r="H4435" i="2"/>
  <c r="G4435" i="2"/>
  <c r="L4435" i="2" s="1"/>
  <c r="AE4434" i="2"/>
  <c r="O4434" i="2"/>
  <c r="N4434" i="2"/>
  <c r="J4434" i="2"/>
  <c r="K4434" i="2" s="1"/>
  <c r="I4434" i="2"/>
  <c r="H4434" i="2"/>
  <c r="G4434" i="2"/>
  <c r="L4434" i="2" s="1"/>
  <c r="O4433" i="2"/>
  <c r="N4433" i="2"/>
  <c r="J4433" i="2"/>
  <c r="I4433" i="2"/>
  <c r="K4433" i="2" s="1"/>
  <c r="H4433" i="2"/>
  <c r="G4433" i="2"/>
  <c r="L4433" i="2" s="1"/>
  <c r="AD4433" i="2" s="1"/>
  <c r="O4432" i="2"/>
  <c r="N4432" i="2"/>
  <c r="J4432" i="2"/>
  <c r="I4432" i="2"/>
  <c r="K4432" i="2" s="1"/>
  <c r="H4432" i="2"/>
  <c r="G4432" i="2"/>
  <c r="L4432" i="2" s="1"/>
  <c r="O4431" i="2"/>
  <c r="N4431" i="2"/>
  <c r="J4431" i="2"/>
  <c r="K4431" i="2" s="1"/>
  <c r="I4431" i="2"/>
  <c r="H4431" i="2"/>
  <c r="G4431" i="2"/>
  <c r="L4431" i="2" s="1"/>
  <c r="O4430" i="2"/>
  <c r="N4430" i="2"/>
  <c r="J4430" i="2"/>
  <c r="K4430" i="2" s="1"/>
  <c r="I4430" i="2"/>
  <c r="H4430" i="2"/>
  <c r="G4430" i="2"/>
  <c r="L4430" i="2" s="1"/>
  <c r="O4429" i="2"/>
  <c r="N4429" i="2"/>
  <c r="J4429" i="2"/>
  <c r="I4429" i="2"/>
  <c r="K4429" i="2" s="1"/>
  <c r="H4429" i="2"/>
  <c r="G4429" i="2"/>
  <c r="L4429" i="2" s="1"/>
  <c r="O4428" i="2"/>
  <c r="N4428" i="2"/>
  <c r="J4428" i="2"/>
  <c r="K4428" i="2" s="1"/>
  <c r="I4428" i="2"/>
  <c r="H4428" i="2"/>
  <c r="G4428" i="2"/>
  <c r="L4428" i="2" s="1"/>
  <c r="O4427" i="2"/>
  <c r="N4427" i="2"/>
  <c r="J4427" i="2"/>
  <c r="I4427" i="2"/>
  <c r="K4427" i="2" s="1"/>
  <c r="H4427" i="2"/>
  <c r="G4427" i="2"/>
  <c r="L4427" i="2" s="1"/>
  <c r="O4426" i="2"/>
  <c r="N4426" i="2"/>
  <c r="J4426" i="2"/>
  <c r="K4426" i="2" s="1"/>
  <c r="I4426" i="2"/>
  <c r="H4426" i="2"/>
  <c r="G4426" i="2"/>
  <c r="L4426" i="2" s="1"/>
  <c r="O4425" i="2"/>
  <c r="N4425" i="2"/>
  <c r="J4425" i="2"/>
  <c r="I4425" i="2"/>
  <c r="K4425" i="2" s="1"/>
  <c r="H4425" i="2"/>
  <c r="G4425" i="2"/>
  <c r="L4425" i="2" s="1"/>
  <c r="O4424" i="2"/>
  <c r="N4424" i="2"/>
  <c r="J4424" i="2"/>
  <c r="K4424" i="2" s="1"/>
  <c r="I4424" i="2"/>
  <c r="H4424" i="2"/>
  <c r="G4424" i="2"/>
  <c r="L4424" i="2" s="1"/>
  <c r="O4423" i="2"/>
  <c r="N4423" i="2"/>
  <c r="L4423" i="2"/>
  <c r="J4423" i="2"/>
  <c r="I4423" i="2"/>
  <c r="K4423" i="2" s="1"/>
  <c r="H4423" i="2"/>
  <c r="G4423" i="2"/>
  <c r="O4422" i="2"/>
  <c r="N4422" i="2"/>
  <c r="J4422" i="2"/>
  <c r="K4422" i="2" s="1"/>
  <c r="I4422" i="2"/>
  <c r="H4422" i="2"/>
  <c r="G4422" i="2"/>
  <c r="L4422" i="2" s="1"/>
  <c r="O4421" i="2"/>
  <c r="N4421" i="2"/>
  <c r="J4421" i="2"/>
  <c r="I4421" i="2"/>
  <c r="K4421" i="2" s="1"/>
  <c r="H4421" i="2"/>
  <c r="G4421" i="2"/>
  <c r="L4421" i="2" s="1"/>
  <c r="O4420" i="2"/>
  <c r="N4420" i="2"/>
  <c r="J4420" i="2"/>
  <c r="K4420" i="2" s="1"/>
  <c r="I4420" i="2"/>
  <c r="H4420" i="2"/>
  <c r="G4420" i="2"/>
  <c r="L4420" i="2" s="1"/>
  <c r="AD4420" i="2" s="1"/>
  <c r="O4419" i="2"/>
  <c r="N4419" i="2"/>
  <c r="J4419" i="2"/>
  <c r="K4419" i="2" s="1"/>
  <c r="I4419" i="2"/>
  <c r="H4419" i="2"/>
  <c r="G4419" i="2"/>
  <c r="L4419" i="2" s="1"/>
  <c r="O4418" i="2"/>
  <c r="N4418" i="2"/>
  <c r="J4418" i="2"/>
  <c r="I4418" i="2"/>
  <c r="K4418" i="2" s="1"/>
  <c r="H4418" i="2"/>
  <c r="G4418" i="2"/>
  <c r="L4418" i="2" s="1"/>
  <c r="O4417" i="2"/>
  <c r="N4417" i="2"/>
  <c r="J4417" i="2"/>
  <c r="I4417" i="2"/>
  <c r="K4417" i="2" s="1"/>
  <c r="H4417" i="2"/>
  <c r="G4417" i="2"/>
  <c r="L4417" i="2" s="1"/>
  <c r="O4416" i="2"/>
  <c r="N4416" i="2"/>
  <c r="J4416" i="2"/>
  <c r="K4416" i="2" s="1"/>
  <c r="I4416" i="2"/>
  <c r="H4416" i="2"/>
  <c r="G4416" i="2"/>
  <c r="L4416" i="2" s="1"/>
  <c r="O4415" i="2"/>
  <c r="N4415" i="2"/>
  <c r="J4415" i="2"/>
  <c r="K4415" i="2" s="1"/>
  <c r="I4415" i="2"/>
  <c r="H4415" i="2"/>
  <c r="G4415" i="2"/>
  <c r="L4415" i="2" s="1"/>
  <c r="O4414" i="2"/>
  <c r="N4414" i="2"/>
  <c r="J4414" i="2"/>
  <c r="I4414" i="2"/>
  <c r="K4414" i="2" s="1"/>
  <c r="H4414" i="2"/>
  <c r="G4414" i="2"/>
  <c r="L4414" i="2" s="1"/>
  <c r="O4413" i="2"/>
  <c r="N4413" i="2"/>
  <c r="J4413" i="2"/>
  <c r="K4413" i="2" s="1"/>
  <c r="I4413" i="2"/>
  <c r="H4413" i="2"/>
  <c r="G4413" i="2"/>
  <c r="L4413" i="2" s="1"/>
  <c r="O4412" i="2"/>
  <c r="N4412" i="2"/>
  <c r="J4412" i="2"/>
  <c r="I4412" i="2"/>
  <c r="K4412" i="2" s="1"/>
  <c r="H4412" i="2"/>
  <c r="G4412" i="2"/>
  <c r="L4412" i="2" s="1"/>
  <c r="O4411" i="2"/>
  <c r="N4411" i="2"/>
  <c r="J4411" i="2"/>
  <c r="I4411" i="2"/>
  <c r="K4411" i="2" s="1"/>
  <c r="H4411" i="2"/>
  <c r="G4411" i="2"/>
  <c r="L4411" i="2" s="1"/>
  <c r="AD4411" i="2" s="1"/>
  <c r="O4410" i="2"/>
  <c r="N4410" i="2"/>
  <c r="J4410" i="2"/>
  <c r="K4410" i="2" s="1"/>
  <c r="I4410" i="2"/>
  <c r="H4410" i="2"/>
  <c r="G4410" i="2"/>
  <c r="L4410" i="2" s="1"/>
  <c r="O4409" i="2"/>
  <c r="N4409" i="2"/>
  <c r="K4409" i="2"/>
  <c r="J4409" i="2"/>
  <c r="I4409" i="2"/>
  <c r="H4409" i="2"/>
  <c r="G4409" i="2"/>
  <c r="L4409" i="2" s="1"/>
  <c r="O4408" i="2"/>
  <c r="N4408" i="2"/>
  <c r="J4408" i="2"/>
  <c r="K4408" i="2" s="1"/>
  <c r="I4408" i="2"/>
  <c r="H4408" i="2"/>
  <c r="G4408" i="2"/>
  <c r="L4408" i="2" s="1"/>
  <c r="O4407" i="2"/>
  <c r="N4407" i="2"/>
  <c r="J4407" i="2"/>
  <c r="K4407" i="2" s="1"/>
  <c r="I4407" i="2"/>
  <c r="H4407" i="2"/>
  <c r="G4407" i="2"/>
  <c r="L4407" i="2" s="1"/>
  <c r="O4406" i="2"/>
  <c r="N4406" i="2"/>
  <c r="K4406" i="2"/>
  <c r="J4406" i="2"/>
  <c r="I4406" i="2"/>
  <c r="H4406" i="2"/>
  <c r="G4406" i="2"/>
  <c r="L4406" i="2" s="1"/>
  <c r="O4405" i="2"/>
  <c r="N4405" i="2"/>
  <c r="K4405" i="2"/>
  <c r="J4405" i="2"/>
  <c r="I4405" i="2"/>
  <c r="H4405" i="2"/>
  <c r="G4405" i="2"/>
  <c r="L4405" i="2" s="1"/>
  <c r="O4404" i="2"/>
  <c r="N4404" i="2"/>
  <c r="J4404" i="2"/>
  <c r="I4404" i="2"/>
  <c r="K4404" i="2" s="1"/>
  <c r="H4404" i="2"/>
  <c r="G4404" i="2"/>
  <c r="L4404" i="2" s="1"/>
  <c r="O4403" i="2"/>
  <c r="N4403" i="2"/>
  <c r="J4403" i="2"/>
  <c r="K4403" i="2" s="1"/>
  <c r="I4403" i="2"/>
  <c r="H4403" i="2"/>
  <c r="G4403" i="2"/>
  <c r="L4403" i="2" s="1"/>
  <c r="O4402" i="2"/>
  <c r="N4402" i="2"/>
  <c r="J4402" i="2"/>
  <c r="K4402" i="2" s="1"/>
  <c r="I4402" i="2"/>
  <c r="H4402" i="2"/>
  <c r="G4402" i="2"/>
  <c r="L4402" i="2" s="1"/>
  <c r="O4401" i="2"/>
  <c r="N4401" i="2"/>
  <c r="K4401" i="2"/>
  <c r="J4401" i="2"/>
  <c r="I4401" i="2"/>
  <c r="H4401" i="2"/>
  <c r="G4401" i="2"/>
  <c r="L4401" i="2" s="1"/>
  <c r="O4400" i="2"/>
  <c r="N4400" i="2"/>
  <c r="J4400" i="2"/>
  <c r="K4400" i="2" s="1"/>
  <c r="I4400" i="2"/>
  <c r="H4400" i="2"/>
  <c r="G4400" i="2"/>
  <c r="L4400" i="2" s="1"/>
  <c r="O4399" i="2"/>
  <c r="N4399" i="2"/>
  <c r="J4399" i="2"/>
  <c r="K4399" i="2" s="1"/>
  <c r="I4399" i="2"/>
  <c r="H4399" i="2"/>
  <c r="G4399" i="2"/>
  <c r="L4399" i="2" s="1"/>
  <c r="O4398" i="2"/>
  <c r="N4398" i="2"/>
  <c r="K4398" i="2"/>
  <c r="J4398" i="2"/>
  <c r="I4398" i="2"/>
  <c r="H4398" i="2"/>
  <c r="G4398" i="2"/>
  <c r="L4398" i="2" s="1"/>
  <c r="O4397" i="2"/>
  <c r="N4397" i="2"/>
  <c r="J4397" i="2"/>
  <c r="I4397" i="2"/>
  <c r="K4397" i="2" s="1"/>
  <c r="H4397" i="2"/>
  <c r="G4397" i="2"/>
  <c r="L4397" i="2" s="1"/>
  <c r="O4396" i="2"/>
  <c r="N4396" i="2"/>
  <c r="J4396" i="2"/>
  <c r="K4396" i="2" s="1"/>
  <c r="I4396" i="2"/>
  <c r="H4396" i="2"/>
  <c r="G4396" i="2"/>
  <c r="L4396" i="2" s="1"/>
  <c r="AD4396" i="2" s="1"/>
  <c r="O4395" i="2"/>
  <c r="N4395" i="2"/>
  <c r="J4395" i="2"/>
  <c r="I4395" i="2"/>
  <c r="K4395" i="2" s="1"/>
  <c r="H4395" i="2"/>
  <c r="G4395" i="2"/>
  <c r="L4395" i="2" s="1"/>
  <c r="O4394" i="2"/>
  <c r="N4394" i="2"/>
  <c r="J4394" i="2"/>
  <c r="I4394" i="2"/>
  <c r="K4394" i="2" s="1"/>
  <c r="H4394" i="2"/>
  <c r="G4394" i="2"/>
  <c r="L4394" i="2" s="1"/>
  <c r="O4393" i="2"/>
  <c r="N4393" i="2"/>
  <c r="J4393" i="2"/>
  <c r="K4393" i="2" s="1"/>
  <c r="I4393" i="2"/>
  <c r="H4393" i="2"/>
  <c r="G4393" i="2"/>
  <c r="L4393" i="2" s="1"/>
  <c r="O4392" i="2"/>
  <c r="N4392" i="2"/>
  <c r="K4392" i="2"/>
  <c r="J4392" i="2"/>
  <c r="I4392" i="2"/>
  <c r="H4392" i="2"/>
  <c r="G4392" i="2"/>
  <c r="L4392" i="2" s="1"/>
  <c r="O4391" i="2"/>
  <c r="N4391" i="2"/>
  <c r="J4391" i="2"/>
  <c r="K4391" i="2" s="1"/>
  <c r="I4391" i="2"/>
  <c r="H4391" i="2"/>
  <c r="G4391" i="2"/>
  <c r="L4391" i="2" s="1"/>
  <c r="O4390" i="2"/>
  <c r="N4390" i="2"/>
  <c r="J4390" i="2"/>
  <c r="K4390" i="2" s="1"/>
  <c r="I4390" i="2"/>
  <c r="H4390" i="2"/>
  <c r="G4390" i="2"/>
  <c r="L4390" i="2" s="1"/>
  <c r="O4389" i="2"/>
  <c r="N4389" i="2"/>
  <c r="J4389" i="2"/>
  <c r="I4389" i="2"/>
  <c r="K4389" i="2" s="1"/>
  <c r="H4389" i="2"/>
  <c r="G4389" i="2"/>
  <c r="L4389" i="2" s="1"/>
  <c r="O4388" i="2"/>
  <c r="N4388" i="2"/>
  <c r="K4388" i="2"/>
  <c r="J4388" i="2"/>
  <c r="I4388" i="2"/>
  <c r="H4388" i="2"/>
  <c r="G4388" i="2"/>
  <c r="L4388" i="2" s="1"/>
  <c r="O4387" i="2"/>
  <c r="N4387" i="2"/>
  <c r="J4387" i="2"/>
  <c r="K4387" i="2" s="1"/>
  <c r="I4387" i="2"/>
  <c r="H4387" i="2"/>
  <c r="G4387" i="2"/>
  <c r="L4387" i="2" s="1"/>
  <c r="O4386" i="2"/>
  <c r="N4386" i="2"/>
  <c r="J4386" i="2"/>
  <c r="I4386" i="2"/>
  <c r="K4386" i="2" s="1"/>
  <c r="H4386" i="2"/>
  <c r="G4386" i="2"/>
  <c r="L4386" i="2" s="1"/>
  <c r="O4385" i="2"/>
  <c r="N4385" i="2"/>
  <c r="J4385" i="2"/>
  <c r="I4385" i="2"/>
  <c r="K4385" i="2" s="1"/>
  <c r="H4385" i="2"/>
  <c r="G4385" i="2"/>
  <c r="L4385" i="2" s="1"/>
  <c r="O4384" i="2"/>
  <c r="N4384" i="2"/>
  <c r="J4384" i="2"/>
  <c r="I4384" i="2"/>
  <c r="K4384" i="2" s="1"/>
  <c r="H4384" i="2"/>
  <c r="G4384" i="2"/>
  <c r="L4384" i="2" s="1"/>
  <c r="O4383" i="2"/>
  <c r="N4383" i="2"/>
  <c r="J4383" i="2"/>
  <c r="I4383" i="2"/>
  <c r="K4383" i="2" s="1"/>
  <c r="H4383" i="2"/>
  <c r="G4383" i="2"/>
  <c r="L4383" i="2" s="1"/>
  <c r="O4382" i="2"/>
  <c r="N4382" i="2"/>
  <c r="K4382" i="2"/>
  <c r="J4382" i="2"/>
  <c r="I4382" i="2"/>
  <c r="H4382" i="2"/>
  <c r="G4382" i="2"/>
  <c r="L4382" i="2" s="1"/>
  <c r="O4381" i="2"/>
  <c r="N4381" i="2"/>
  <c r="K4381" i="2"/>
  <c r="J4381" i="2"/>
  <c r="I4381" i="2"/>
  <c r="H4381" i="2"/>
  <c r="G4381" i="2"/>
  <c r="L4381" i="2" s="1"/>
  <c r="O4380" i="2"/>
  <c r="N4380" i="2"/>
  <c r="J4380" i="2"/>
  <c r="K4380" i="2" s="1"/>
  <c r="I4380" i="2"/>
  <c r="H4380" i="2"/>
  <c r="G4380" i="2"/>
  <c r="L4380" i="2" s="1"/>
  <c r="AE4379" i="2"/>
  <c r="O4379" i="2"/>
  <c r="N4379" i="2"/>
  <c r="J4379" i="2"/>
  <c r="K4379" i="2" s="1"/>
  <c r="I4379" i="2"/>
  <c r="H4379" i="2"/>
  <c r="G4379" i="2"/>
  <c r="L4379" i="2" s="1"/>
  <c r="AD4379" i="2" s="1"/>
  <c r="O4378" i="2"/>
  <c r="N4378" i="2"/>
  <c r="L4378" i="2"/>
  <c r="J4378" i="2"/>
  <c r="K4378" i="2" s="1"/>
  <c r="I4378" i="2"/>
  <c r="H4378" i="2"/>
  <c r="G4378" i="2"/>
  <c r="O4377" i="2"/>
  <c r="N4377" i="2"/>
  <c r="J4377" i="2"/>
  <c r="K4377" i="2" s="1"/>
  <c r="I4377" i="2"/>
  <c r="H4377" i="2"/>
  <c r="G4377" i="2"/>
  <c r="L4377" i="2" s="1"/>
  <c r="O4376" i="2"/>
  <c r="N4376" i="2"/>
  <c r="J4376" i="2"/>
  <c r="K4376" i="2" s="1"/>
  <c r="I4376" i="2"/>
  <c r="H4376" i="2"/>
  <c r="G4376" i="2"/>
  <c r="L4376" i="2" s="1"/>
  <c r="O4375" i="2"/>
  <c r="N4375" i="2"/>
  <c r="K4375" i="2"/>
  <c r="J4375" i="2"/>
  <c r="I4375" i="2"/>
  <c r="H4375" i="2"/>
  <c r="G4375" i="2"/>
  <c r="L4375" i="2" s="1"/>
  <c r="O4374" i="2"/>
  <c r="N4374" i="2"/>
  <c r="K4374" i="2"/>
  <c r="J4374" i="2"/>
  <c r="I4374" i="2"/>
  <c r="H4374" i="2"/>
  <c r="G4374" i="2"/>
  <c r="L4374" i="2" s="1"/>
  <c r="O4373" i="2"/>
  <c r="N4373" i="2"/>
  <c r="J4373" i="2"/>
  <c r="K4373" i="2" s="1"/>
  <c r="I4373" i="2"/>
  <c r="H4373" i="2"/>
  <c r="G4373" i="2"/>
  <c r="L4373" i="2" s="1"/>
  <c r="O4372" i="2"/>
  <c r="N4372" i="2"/>
  <c r="J4372" i="2"/>
  <c r="I4372" i="2"/>
  <c r="K4372" i="2" s="1"/>
  <c r="H4372" i="2"/>
  <c r="G4372" i="2"/>
  <c r="L4372" i="2" s="1"/>
  <c r="O4371" i="2"/>
  <c r="N4371" i="2"/>
  <c r="J4371" i="2"/>
  <c r="K4371" i="2" s="1"/>
  <c r="I4371" i="2"/>
  <c r="H4371" i="2"/>
  <c r="G4371" i="2"/>
  <c r="L4371" i="2" s="1"/>
  <c r="O4370" i="2"/>
  <c r="N4370" i="2"/>
  <c r="J4370" i="2"/>
  <c r="I4370" i="2"/>
  <c r="K4370" i="2" s="1"/>
  <c r="H4370" i="2"/>
  <c r="G4370" i="2"/>
  <c r="L4370" i="2" s="1"/>
  <c r="O4369" i="2"/>
  <c r="N4369" i="2"/>
  <c r="L4369" i="2"/>
  <c r="K4369" i="2"/>
  <c r="J4369" i="2"/>
  <c r="I4369" i="2"/>
  <c r="H4369" i="2"/>
  <c r="G4369" i="2"/>
  <c r="O4368" i="2"/>
  <c r="N4368" i="2"/>
  <c r="J4368" i="2"/>
  <c r="K4368" i="2" s="1"/>
  <c r="I4368" i="2"/>
  <c r="H4368" i="2"/>
  <c r="G4368" i="2"/>
  <c r="L4368" i="2" s="1"/>
  <c r="O4367" i="2"/>
  <c r="N4367" i="2"/>
  <c r="J4367" i="2"/>
  <c r="I4367" i="2"/>
  <c r="K4367" i="2" s="1"/>
  <c r="H4367" i="2"/>
  <c r="G4367" i="2"/>
  <c r="L4367" i="2" s="1"/>
  <c r="O4366" i="2"/>
  <c r="N4366" i="2"/>
  <c r="J4366" i="2"/>
  <c r="K4366" i="2" s="1"/>
  <c r="I4366" i="2"/>
  <c r="H4366" i="2"/>
  <c r="G4366" i="2"/>
  <c r="L4366" i="2" s="1"/>
  <c r="O4365" i="2"/>
  <c r="N4365" i="2"/>
  <c r="K4365" i="2"/>
  <c r="J4365" i="2"/>
  <c r="I4365" i="2"/>
  <c r="H4365" i="2"/>
  <c r="G4365" i="2"/>
  <c r="L4365" i="2" s="1"/>
  <c r="O4364" i="2"/>
  <c r="N4364" i="2"/>
  <c r="J4364" i="2"/>
  <c r="K4364" i="2" s="1"/>
  <c r="I4364" i="2"/>
  <c r="H4364" i="2"/>
  <c r="G4364" i="2"/>
  <c r="L4364" i="2" s="1"/>
  <c r="O4363" i="2"/>
  <c r="N4363" i="2"/>
  <c r="K4363" i="2"/>
  <c r="J4363" i="2"/>
  <c r="I4363" i="2"/>
  <c r="H4363" i="2"/>
  <c r="G4363" i="2"/>
  <c r="L4363" i="2" s="1"/>
  <c r="O4362" i="2"/>
  <c r="N4362" i="2"/>
  <c r="J4362" i="2"/>
  <c r="K4362" i="2" s="1"/>
  <c r="I4362" i="2"/>
  <c r="H4362" i="2"/>
  <c r="G4362" i="2"/>
  <c r="L4362" i="2" s="1"/>
  <c r="O4361" i="2"/>
  <c r="N4361" i="2"/>
  <c r="J4361" i="2"/>
  <c r="I4361" i="2"/>
  <c r="K4361" i="2" s="1"/>
  <c r="H4361" i="2"/>
  <c r="G4361" i="2"/>
  <c r="L4361" i="2" s="1"/>
  <c r="AD4361" i="2" s="1"/>
  <c r="O4360" i="2"/>
  <c r="N4360" i="2"/>
  <c r="L4360" i="2"/>
  <c r="J4360" i="2"/>
  <c r="K4360" i="2" s="1"/>
  <c r="AD4360" i="2" s="1"/>
  <c r="I4360" i="2"/>
  <c r="H4360" i="2"/>
  <c r="G4360" i="2"/>
  <c r="O4359" i="2"/>
  <c r="N4359" i="2"/>
  <c r="J4359" i="2"/>
  <c r="K4359" i="2" s="1"/>
  <c r="I4359" i="2"/>
  <c r="H4359" i="2"/>
  <c r="G4359" i="2"/>
  <c r="L4359" i="2" s="1"/>
  <c r="O4358" i="2"/>
  <c r="N4358" i="2"/>
  <c r="J4358" i="2"/>
  <c r="I4358" i="2"/>
  <c r="K4358" i="2" s="1"/>
  <c r="H4358" i="2"/>
  <c r="G4358" i="2"/>
  <c r="L4358" i="2" s="1"/>
  <c r="O4357" i="2"/>
  <c r="N4357" i="2"/>
  <c r="J4357" i="2"/>
  <c r="K4357" i="2" s="1"/>
  <c r="I4357" i="2"/>
  <c r="H4357" i="2"/>
  <c r="G4357" i="2"/>
  <c r="L4357" i="2" s="1"/>
  <c r="O4356" i="2"/>
  <c r="N4356" i="2"/>
  <c r="J4356" i="2"/>
  <c r="I4356" i="2"/>
  <c r="K4356" i="2" s="1"/>
  <c r="H4356" i="2"/>
  <c r="G4356" i="2"/>
  <c r="L4356" i="2" s="1"/>
  <c r="O4355" i="2"/>
  <c r="N4355" i="2"/>
  <c r="J4355" i="2"/>
  <c r="K4355" i="2" s="1"/>
  <c r="I4355" i="2"/>
  <c r="H4355" i="2"/>
  <c r="G4355" i="2"/>
  <c r="L4355" i="2" s="1"/>
  <c r="O4354" i="2"/>
  <c r="N4354" i="2"/>
  <c r="J4354" i="2"/>
  <c r="I4354" i="2"/>
  <c r="K4354" i="2" s="1"/>
  <c r="H4354" i="2"/>
  <c r="G4354" i="2"/>
  <c r="L4354" i="2" s="1"/>
  <c r="O4353" i="2"/>
  <c r="N4353" i="2"/>
  <c r="J4353" i="2"/>
  <c r="K4353" i="2" s="1"/>
  <c r="I4353" i="2"/>
  <c r="H4353" i="2"/>
  <c r="G4353" i="2"/>
  <c r="L4353" i="2" s="1"/>
  <c r="O4352" i="2"/>
  <c r="N4352" i="2"/>
  <c r="J4352" i="2"/>
  <c r="K4352" i="2" s="1"/>
  <c r="I4352" i="2"/>
  <c r="H4352" i="2"/>
  <c r="G4352" i="2"/>
  <c r="L4352" i="2" s="1"/>
  <c r="O4351" i="2"/>
  <c r="N4351" i="2"/>
  <c r="L4351" i="2"/>
  <c r="K4351" i="2"/>
  <c r="J4351" i="2"/>
  <c r="I4351" i="2"/>
  <c r="H4351" i="2"/>
  <c r="G4351" i="2"/>
  <c r="O4350" i="2"/>
  <c r="N4350" i="2"/>
  <c r="J4350" i="2"/>
  <c r="I4350" i="2"/>
  <c r="K4350" i="2" s="1"/>
  <c r="H4350" i="2"/>
  <c r="G4350" i="2"/>
  <c r="L4350" i="2" s="1"/>
  <c r="O4349" i="2"/>
  <c r="N4349" i="2"/>
  <c r="K4349" i="2"/>
  <c r="J4349" i="2"/>
  <c r="I4349" i="2"/>
  <c r="H4349" i="2"/>
  <c r="G4349" i="2"/>
  <c r="L4349" i="2" s="1"/>
  <c r="AD4349" i="2" s="1"/>
  <c r="O4348" i="2"/>
  <c r="N4348" i="2"/>
  <c r="J4348" i="2"/>
  <c r="K4348" i="2" s="1"/>
  <c r="I4348" i="2"/>
  <c r="H4348" i="2"/>
  <c r="G4348" i="2"/>
  <c r="L4348" i="2" s="1"/>
  <c r="O4347" i="2"/>
  <c r="N4347" i="2"/>
  <c r="J4347" i="2"/>
  <c r="I4347" i="2"/>
  <c r="K4347" i="2" s="1"/>
  <c r="H4347" i="2"/>
  <c r="G4347" i="2"/>
  <c r="L4347" i="2" s="1"/>
  <c r="O4346" i="2"/>
  <c r="N4346" i="2"/>
  <c r="J4346" i="2"/>
  <c r="I4346" i="2"/>
  <c r="K4346" i="2" s="1"/>
  <c r="H4346" i="2"/>
  <c r="G4346" i="2"/>
  <c r="L4346" i="2" s="1"/>
  <c r="O4345" i="2"/>
  <c r="N4345" i="2"/>
  <c r="J4345" i="2"/>
  <c r="I4345" i="2"/>
  <c r="K4345" i="2" s="1"/>
  <c r="H4345" i="2"/>
  <c r="G4345" i="2"/>
  <c r="L4345" i="2" s="1"/>
  <c r="O4344" i="2"/>
  <c r="N4344" i="2"/>
  <c r="J4344" i="2"/>
  <c r="I4344" i="2"/>
  <c r="K4344" i="2" s="1"/>
  <c r="H4344" i="2"/>
  <c r="G4344" i="2"/>
  <c r="L4344" i="2" s="1"/>
  <c r="O4343" i="2"/>
  <c r="N4343" i="2"/>
  <c r="J4343" i="2"/>
  <c r="K4343" i="2" s="1"/>
  <c r="I4343" i="2"/>
  <c r="H4343" i="2"/>
  <c r="G4343" i="2"/>
  <c r="L4343" i="2" s="1"/>
  <c r="AD4343" i="2" s="1"/>
  <c r="O4342" i="2"/>
  <c r="N4342" i="2"/>
  <c r="J4342" i="2"/>
  <c r="K4342" i="2" s="1"/>
  <c r="I4342" i="2"/>
  <c r="H4342" i="2"/>
  <c r="G4342" i="2"/>
  <c r="L4342" i="2" s="1"/>
  <c r="O4341" i="2"/>
  <c r="N4341" i="2"/>
  <c r="J4341" i="2"/>
  <c r="K4341" i="2" s="1"/>
  <c r="I4341" i="2"/>
  <c r="H4341" i="2"/>
  <c r="G4341" i="2"/>
  <c r="L4341" i="2" s="1"/>
  <c r="O4340" i="2"/>
  <c r="N4340" i="2"/>
  <c r="J4340" i="2"/>
  <c r="I4340" i="2"/>
  <c r="K4340" i="2" s="1"/>
  <c r="H4340" i="2"/>
  <c r="G4340" i="2"/>
  <c r="L4340" i="2" s="1"/>
  <c r="O4339" i="2"/>
  <c r="N4339" i="2"/>
  <c r="J4339" i="2"/>
  <c r="I4339" i="2"/>
  <c r="K4339" i="2" s="1"/>
  <c r="H4339" i="2"/>
  <c r="G4339" i="2"/>
  <c r="L4339" i="2" s="1"/>
  <c r="O4338" i="2"/>
  <c r="N4338" i="2"/>
  <c r="J4338" i="2"/>
  <c r="K4338" i="2" s="1"/>
  <c r="I4338" i="2"/>
  <c r="H4338" i="2"/>
  <c r="G4338" i="2"/>
  <c r="L4338" i="2" s="1"/>
  <c r="O4337" i="2"/>
  <c r="N4337" i="2"/>
  <c r="J4337" i="2"/>
  <c r="I4337" i="2"/>
  <c r="K4337" i="2" s="1"/>
  <c r="H4337" i="2"/>
  <c r="G4337" i="2"/>
  <c r="L4337" i="2" s="1"/>
  <c r="O4336" i="2"/>
  <c r="N4336" i="2"/>
  <c r="J4336" i="2"/>
  <c r="K4336" i="2" s="1"/>
  <c r="I4336" i="2"/>
  <c r="H4336" i="2"/>
  <c r="G4336" i="2"/>
  <c r="L4336" i="2" s="1"/>
  <c r="O4335" i="2"/>
  <c r="N4335" i="2"/>
  <c r="J4335" i="2"/>
  <c r="K4335" i="2" s="1"/>
  <c r="I4335" i="2"/>
  <c r="H4335" i="2"/>
  <c r="G4335" i="2"/>
  <c r="L4335" i="2" s="1"/>
  <c r="O4334" i="2"/>
  <c r="N4334" i="2"/>
  <c r="J4334" i="2"/>
  <c r="I4334" i="2"/>
  <c r="K4334" i="2" s="1"/>
  <c r="H4334" i="2"/>
  <c r="G4334" i="2"/>
  <c r="L4334" i="2" s="1"/>
  <c r="O4333" i="2"/>
  <c r="N4333" i="2"/>
  <c r="J4333" i="2"/>
  <c r="K4333" i="2" s="1"/>
  <c r="I4333" i="2"/>
  <c r="H4333" i="2"/>
  <c r="G4333" i="2"/>
  <c r="L4333" i="2" s="1"/>
  <c r="O4332" i="2"/>
  <c r="N4332" i="2"/>
  <c r="J4332" i="2"/>
  <c r="K4332" i="2" s="1"/>
  <c r="I4332" i="2"/>
  <c r="H4332" i="2"/>
  <c r="G4332" i="2"/>
  <c r="L4332" i="2" s="1"/>
  <c r="O4331" i="2"/>
  <c r="N4331" i="2"/>
  <c r="J4331" i="2"/>
  <c r="I4331" i="2"/>
  <c r="K4331" i="2" s="1"/>
  <c r="H4331" i="2"/>
  <c r="G4331" i="2"/>
  <c r="L4331" i="2" s="1"/>
  <c r="O4330" i="2"/>
  <c r="N4330" i="2"/>
  <c r="J4330" i="2"/>
  <c r="I4330" i="2"/>
  <c r="K4330" i="2" s="1"/>
  <c r="H4330" i="2"/>
  <c r="G4330" i="2"/>
  <c r="L4330" i="2" s="1"/>
  <c r="O4329" i="2"/>
  <c r="N4329" i="2"/>
  <c r="J4329" i="2"/>
  <c r="K4329" i="2" s="1"/>
  <c r="I4329" i="2"/>
  <c r="H4329" i="2"/>
  <c r="G4329" i="2"/>
  <c r="L4329" i="2" s="1"/>
  <c r="O4328" i="2"/>
  <c r="N4328" i="2"/>
  <c r="J4328" i="2"/>
  <c r="I4328" i="2"/>
  <c r="K4328" i="2" s="1"/>
  <c r="H4328" i="2"/>
  <c r="G4328" i="2"/>
  <c r="L4328" i="2" s="1"/>
  <c r="O4327" i="2"/>
  <c r="N4327" i="2"/>
  <c r="J4327" i="2"/>
  <c r="I4327" i="2"/>
  <c r="K4327" i="2" s="1"/>
  <c r="H4327" i="2"/>
  <c r="G4327" i="2"/>
  <c r="L4327" i="2" s="1"/>
  <c r="O4326" i="2"/>
  <c r="N4326" i="2"/>
  <c r="J4326" i="2"/>
  <c r="I4326" i="2"/>
  <c r="K4326" i="2" s="1"/>
  <c r="H4326" i="2"/>
  <c r="G4326" i="2"/>
  <c r="L4326" i="2" s="1"/>
  <c r="O4325" i="2"/>
  <c r="N4325" i="2"/>
  <c r="J4325" i="2"/>
  <c r="K4325" i="2" s="1"/>
  <c r="I4325" i="2"/>
  <c r="H4325" i="2"/>
  <c r="G4325" i="2"/>
  <c r="L4325" i="2" s="1"/>
  <c r="O4324" i="2"/>
  <c r="N4324" i="2"/>
  <c r="J4324" i="2"/>
  <c r="I4324" i="2"/>
  <c r="K4324" i="2" s="1"/>
  <c r="H4324" i="2"/>
  <c r="G4324" i="2"/>
  <c r="L4324" i="2" s="1"/>
  <c r="O4323" i="2"/>
  <c r="N4323" i="2"/>
  <c r="J4323" i="2"/>
  <c r="I4323" i="2"/>
  <c r="K4323" i="2" s="1"/>
  <c r="H4323" i="2"/>
  <c r="G4323" i="2"/>
  <c r="L4323" i="2" s="1"/>
  <c r="O4322" i="2"/>
  <c r="N4322" i="2"/>
  <c r="J4322" i="2"/>
  <c r="I4322" i="2"/>
  <c r="K4322" i="2" s="1"/>
  <c r="H4322" i="2"/>
  <c r="G4322" i="2"/>
  <c r="L4322" i="2" s="1"/>
  <c r="O4321" i="2"/>
  <c r="N4321" i="2"/>
  <c r="K4321" i="2"/>
  <c r="J4321" i="2"/>
  <c r="I4321" i="2"/>
  <c r="H4321" i="2"/>
  <c r="G4321" i="2"/>
  <c r="L4321" i="2" s="1"/>
  <c r="O4320" i="2"/>
  <c r="N4320" i="2"/>
  <c r="J4320" i="2"/>
  <c r="I4320" i="2"/>
  <c r="K4320" i="2" s="1"/>
  <c r="H4320" i="2"/>
  <c r="G4320" i="2"/>
  <c r="L4320" i="2" s="1"/>
  <c r="O4319" i="2"/>
  <c r="N4319" i="2"/>
  <c r="J4319" i="2"/>
  <c r="I4319" i="2"/>
  <c r="K4319" i="2" s="1"/>
  <c r="H4319" i="2"/>
  <c r="G4319" i="2"/>
  <c r="L4319" i="2" s="1"/>
  <c r="O4318" i="2"/>
  <c r="N4318" i="2"/>
  <c r="J4318" i="2"/>
  <c r="I4318" i="2"/>
  <c r="K4318" i="2" s="1"/>
  <c r="H4318" i="2"/>
  <c r="G4318" i="2"/>
  <c r="L4318" i="2" s="1"/>
  <c r="O4317" i="2"/>
  <c r="N4317" i="2"/>
  <c r="J4317" i="2"/>
  <c r="K4317" i="2" s="1"/>
  <c r="I4317" i="2"/>
  <c r="H4317" i="2"/>
  <c r="G4317" i="2"/>
  <c r="L4317" i="2" s="1"/>
  <c r="O4316" i="2"/>
  <c r="N4316" i="2"/>
  <c r="J4316" i="2"/>
  <c r="I4316" i="2"/>
  <c r="K4316" i="2" s="1"/>
  <c r="H4316" i="2"/>
  <c r="G4316" i="2"/>
  <c r="L4316" i="2" s="1"/>
  <c r="AD4316" i="2" s="1"/>
  <c r="O4315" i="2"/>
  <c r="N4315" i="2"/>
  <c r="L4315" i="2"/>
  <c r="J4315" i="2"/>
  <c r="K4315" i="2" s="1"/>
  <c r="I4315" i="2"/>
  <c r="H4315" i="2"/>
  <c r="G4315" i="2"/>
  <c r="O4314" i="2"/>
  <c r="N4314" i="2"/>
  <c r="J4314" i="2"/>
  <c r="I4314" i="2"/>
  <c r="K4314" i="2" s="1"/>
  <c r="H4314" i="2"/>
  <c r="G4314" i="2"/>
  <c r="L4314" i="2" s="1"/>
  <c r="O4313" i="2"/>
  <c r="N4313" i="2"/>
  <c r="J4313" i="2"/>
  <c r="I4313" i="2"/>
  <c r="K4313" i="2" s="1"/>
  <c r="H4313" i="2"/>
  <c r="G4313" i="2"/>
  <c r="L4313" i="2" s="1"/>
  <c r="O4312" i="2"/>
  <c r="N4312" i="2"/>
  <c r="J4312" i="2"/>
  <c r="K4312" i="2" s="1"/>
  <c r="I4312" i="2"/>
  <c r="H4312" i="2"/>
  <c r="G4312" i="2"/>
  <c r="L4312" i="2" s="1"/>
  <c r="O4311" i="2"/>
  <c r="N4311" i="2"/>
  <c r="J4311" i="2"/>
  <c r="I4311" i="2"/>
  <c r="K4311" i="2" s="1"/>
  <c r="H4311" i="2"/>
  <c r="G4311" i="2"/>
  <c r="L4311" i="2" s="1"/>
  <c r="O4310" i="2"/>
  <c r="N4310" i="2"/>
  <c r="J4310" i="2"/>
  <c r="I4310" i="2"/>
  <c r="K4310" i="2" s="1"/>
  <c r="H4310" i="2"/>
  <c r="G4310" i="2"/>
  <c r="L4310" i="2" s="1"/>
  <c r="O4309" i="2"/>
  <c r="N4309" i="2"/>
  <c r="J4309" i="2"/>
  <c r="K4309" i="2" s="1"/>
  <c r="I4309" i="2"/>
  <c r="H4309" i="2"/>
  <c r="G4309" i="2"/>
  <c r="L4309" i="2" s="1"/>
  <c r="O4308" i="2"/>
  <c r="N4308" i="2"/>
  <c r="J4308" i="2"/>
  <c r="I4308" i="2"/>
  <c r="K4308" i="2" s="1"/>
  <c r="H4308" i="2"/>
  <c r="G4308" i="2"/>
  <c r="L4308" i="2" s="1"/>
  <c r="O4307" i="2"/>
  <c r="N4307" i="2"/>
  <c r="J4307" i="2"/>
  <c r="K4307" i="2" s="1"/>
  <c r="I4307" i="2"/>
  <c r="H4307" i="2"/>
  <c r="G4307" i="2"/>
  <c r="L4307" i="2" s="1"/>
  <c r="O4306" i="2"/>
  <c r="N4306" i="2"/>
  <c r="J4306" i="2"/>
  <c r="K4306" i="2" s="1"/>
  <c r="I4306" i="2"/>
  <c r="H4306" i="2"/>
  <c r="G4306" i="2"/>
  <c r="L4306" i="2" s="1"/>
  <c r="O4305" i="2"/>
  <c r="N4305" i="2"/>
  <c r="J4305" i="2"/>
  <c r="K4305" i="2" s="1"/>
  <c r="I4305" i="2"/>
  <c r="H4305" i="2"/>
  <c r="G4305" i="2"/>
  <c r="L4305" i="2" s="1"/>
  <c r="O4304" i="2"/>
  <c r="N4304" i="2"/>
  <c r="J4304" i="2"/>
  <c r="K4304" i="2" s="1"/>
  <c r="I4304" i="2"/>
  <c r="H4304" i="2"/>
  <c r="G4304" i="2"/>
  <c r="L4304" i="2" s="1"/>
  <c r="O4303" i="2"/>
  <c r="N4303" i="2"/>
  <c r="J4303" i="2"/>
  <c r="I4303" i="2"/>
  <c r="K4303" i="2" s="1"/>
  <c r="H4303" i="2"/>
  <c r="G4303" i="2"/>
  <c r="L4303" i="2" s="1"/>
  <c r="O4302" i="2"/>
  <c r="N4302" i="2"/>
  <c r="K4302" i="2"/>
  <c r="J4302" i="2"/>
  <c r="I4302" i="2"/>
  <c r="H4302" i="2"/>
  <c r="G4302" i="2"/>
  <c r="L4302" i="2" s="1"/>
  <c r="O4301" i="2"/>
  <c r="N4301" i="2"/>
  <c r="J4301" i="2"/>
  <c r="K4301" i="2" s="1"/>
  <c r="I4301" i="2"/>
  <c r="H4301" i="2"/>
  <c r="G4301" i="2"/>
  <c r="L4301" i="2" s="1"/>
  <c r="O4300" i="2"/>
  <c r="N4300" i="2"/>
  <c r="J4300" i="2"/>
  <c r="K4300" i="2" s="1"/>
  <c r="I4300" i="2"/>
  <c r="H4300" i="2"/>
  <c r="G4300" i="2"/>
  <c r="L4300" i="2" s="1"/>
  <c r="O4299" i="2"/>
  <c r="N4299" i="2"/>
  <c r="J4299" i="2"/>
  <c r="I4299" i="2"/>
  <c r="K4299" i="2" s="1"/>
  <c r="H4299" i="2"/>
  <c r="G4299" i="2"/>
  <c r="L4299" i="2" s="1"/>
  <c r="O4298" i="2"/>
  <c r="N4298" i="2"/>
  <c r="J4298" i="2"/>
  <c r="K4298" i="2" s="1"/>
  <c r="I4298" i="2"/>
  <c r="H4298" i="2"/>
  <c r="G4298" i="2"/>
  <c r="L4298" i="2" s="1"/>
  <c r="O4297" i="2"/>
  <c r="N4297" i="2"/>
  <c r="L4297" i="2"/>
  <c r="K4297" i="2"/>
  <c r="J4297" i="2"/>
  <c r="I4297" i="2"/>
  <c r="H4297" i="2"/>
  <c r="G4297" i="2"/>
  <c r="O4296" i="2"/>
  <c r="N4296" i="2"/>
  <c r="J4296" i="2"/>
  <c r="K4296" i="2" s="1"/>
  <c r="I4296" i="2"/>
  <c r="H4296" i="2"/>
  <c r="G4296" i="2"/>
  <c r="L4296" i="2" s="1"/>
  <c r="O4295" i="2"/>
  <c r="N4295" i="2"/>
  <c r="J4295" i="2"/>
  <c r="I4295" i="2"/>
  <c r="K4295" i="2" s="1"/>
  <c r="H4295" i="2"/>
  <c r="G4295" i="2"/>
  <c r="L4295" i="2" s="1"/>
  <c r="O4294" i="2"/>
  <c r="N4294" i="2"/>
  <c r="J4294" i="2"/>
  <c r="K4294" i="2" s="1"/>
  <c r="I4294" i="2"/>
  <c r="H4294" i="2"/>
  <c r="G4294" i="2"/>
  <c r="L4294" i="2" s="1"/>
  <c r="O4293" i="2"/>
  <c r="N4293" i="2"/>
  <c r="J4293" i="2"/>
  <c r="K4293" i="2" s="1"/>
  <c r="I4293" i="2"/>
  <c r="H4293" i="2"/>
  <c r="G4293" i="2"/>
  <c r="L4293" i="2" s="1"/>
  <c r="O4292" i="2"/>
  <c r="N4292" i="2"/>
  <c r="J4292" i="2"/>
  <c r="I4292" i="2"/>
  <c r="K4292" i="2" s="1"/>
  <c r="H4292" i="2"/>
  <c r="G4292" i="2"/>
  <c r="L4292" i="2" s="1"/>
  <c r="O4291" i="2"/>
  <c r="N4291" i="2"/>
  <c r="J4291" i="2"/>
  <c r="I4291" i="2"/>
  <c r="K4291" i="2" s="1"/>
  <c r="H4291" i="2"/>
  <c r="G4291" i="2"/>
  <c r="L4291" i="2" s="1"/>
  <c r="O4290" i="2"/>
  <c r="N4290" i="2"/>
  <c r="J4290" i="2"/>
  <c r="K4290" i="2" s="1"/>
  <c r="I4290" i="2"/>
  <c r="H4290" i="2"/>
  <c r="G4290" i="2"/>
  <c r="L4290" i="2" s="1"/>
  <c r="O4289" i="2"/>
  <c r="N4289" i="2"/>
  <c r="J4289" i="2"/>
  <c r="I4289" i="2"/>
  <c r="K4289" i="2" s="1"/>
  <c r="H4289" i="2"/>
  <c r="G4289" i="2"/>
  <c r="L4289" i="2" s="1"/>
  <c r="O4288" i="2"/>
  <c r="N4288" i="2"/>
  <c r="J4288" i="2"/>
  <c r="I4288" i="2"/>
  <c r="K4288" i="2" s="1"/>
  <c r="H4288" i="2"/>
  <c r="G4288" i="2"/>
  <c r="L4288" i="2" s="1"/>
  <c r="O4287" i="2"/>
  <c r="N4287" i="2"/>
  <c r="J4287" i="2"/>
  <c r="I4287" i="2"/>
  <c r="K4287" i="2" s="1"/>
  <c r="H4287" i="2"/>
  <c r="G4287" i="2"/>
  <c r="L4287" i="2" s="1"/>
  <c r="O4286" i="2"/>
  <c r="N4286" i="2"/>
  <c r="J4286" i="2"/>
  <c r="I4286" i="2"/>
  <c r="K4286" i="2" s="1"/>
  <c r="H4286" i="2"/>
  <c r="G4286" i="2"/>
  <c r="L4286" i="2" s="1"/>
  <c r="O4285" i="2"/>
  <c r="N4285" i="2"/>
  <c r="J4285" i="2"/>
  <c r="K4285" i="2" s="1"/>
  <c r="I4285" i="2"/>
  <c r="H4285" i="2"/>
  <c r="G4285" i="2"/>
  <c r="L4285" i="2" s="1"/>
  <c r="O4284" i="2"/>
  <c r="N4284" i="2"/>
  <c r="J4284" i="2"/>
  <c r="K4284" i="2" s="1"/>
  <c r="I4284" i="2"/>
  <c r="H4284" i="2"/>
  <c r="G4284" i="2"/>
  <c r="L4284" i="2" s="1"/>
  <c r="O4283" i="2"/>
  <c r="N4283" i="2"/>
  <c r="J4283" i="2"/>
  <c r="I4283" i="2"/>
  <c r="K4283" i="2" s="1"/>
  <c r="H4283" i="2"/>
  <c r="G4283" i="2"/>
  <c r="L4283" i="2" s="1"/>
  <c r="O4282" i="2"/>
  <c r="N4282" i="2"/>
  <c r="J4282" i="2"/>
  <c r="K4282" i="2" s="1"/>
  <c r="I4282" i="2"/>
  <c r="H4282" i="2"/>
  <c r="G4282" i="2"/>
  <c r="L4282" i="2" s="1"/>
  <c r="O4281" i="2"/>
  <c r="N4281" i="2"/>
  <c r="K4281" i="2"/>
  <c r="J4281" i="2"/>
  <c r="I4281" i="2"/>
  <c r="H4281" i="2"/>
  <c r="G4281" i="2"/>
  <c r="L4281" i="2" s="1"/>
  <c r="O4280" i="2"/>
  <c r="N4280" i="2"/>
  <c r="K4280" i="2"/>
  <c r="J4280" i="2"/>
  <c r="I4280" i="2"/>
  <c r="H4280" i="2"/>
  <c r="G4280" i="2"/>
  <c r="L4280" i="2" s="1"/>
  <c r="O4279" i="2"/>
  <c r="N4279" i="2"/>
  <c r="J4279" i="2"/>
  <c r="I4279" i="2"/>
  <c r="K4279" i="2" s="1"/>
  <c r="H4279" i="2"/>
  <c r="G4279" i="2"/>
  <c r="L4279" i="2" s="1"/>
  <c r="O4278" i="2"/>
  <c r="N4278" i="2"/>
  <c r="J4278" i="2"/>
  <c r="K4278" i="2" s="1"/>
  <c r="I4278" i="2"/>
  <c r="H4278" i="2"/>
  <c r="G4278" i="2"/>
  <c r="L4278" i="2" s="1"/>
  <c r="O4277" i="2"/>
  <c r="N4277" i="2"/>
  <c r="J4277" i="2"/>
  <c r="I4277" i="2"/>
  <c r="K4277" i="2" s="1"/>
  <c r="H4277" i="2"/>
  <c r="G4277" i="2"/>
  <c r="L4277" i="2" s="1"/>
  <c r="O4276" i="2"/>
  <c r="N4276" i="2"/>
  <c r="J4276" i="2"/>
  <c r="K4276" i="2" s="1"/>
  <c r="I4276" i="2"/>
  <c r="H4276" i="2"/>
  <c r="G4276" i="2"/>
  <c r="L4276" i="2" s="1"/>
  <c r="O4275" i="2"/>
  <c r="N4275" i="2"/>
  <c r="J4275" i="2"/>
  <c r="I4275" i="2"/>
  <c r="K4275" i="2" s="1"/>
  <c r="H4275" i="2"/>
  <c r="G4275" i="2"/>
  <c r="L4275" i="2" s="1"/>
  <c r="O4274" i="2"/>
  <c r="N4274" i="2"/>
  <c r="J4274" i="2"/>
  <c r="K4274" i="2" s="1"/>
  <c r="I4274" i="2"/>
  <c r="H4274" i="2"/>
  <c r="G4274" i="2"/>
  <c r="L4274" i="2" s="1"/>
  <c r="O4273" i="2"/>
  <c r="N4273" i="2"/>
  <c r="J4273" i="2"/>
  <c r="K4273" i="2" s="1"/>
  <c r="I4273" i="2"/>
  <c r="H4273" i="2"/>
  <c r="G4273" i="2"/>
  <c r="L4273" i="2" s="1"/>
  <c r="O4272" i="2"/>
  <c r="N4272" i="2"/>
  <c r="J4272" i="2"/>
  <c r="I4272" i="2"/>
  <c r="K4272" i="2" s="1"/>
  <c r="H4272" i="2"/>
  <c r="G4272" i="2"/>
  <c r="L4272" i="2" s="1"/>
  <c r="AD4272" i="2" s="1"/>
  <c r="O4271" i="2"/>
  <c r="N4271" i="2"/>
  <c r="L4271" i="2"/>
  <c r="J4271" i="2"/>
  <c r="K4271" i="2" s="1"/>
  <c r="I4271" i="2"/>
  <c r="H4271" i="2"/>
  <c r="G4271" i="2"/>
  <c r="O4270" i="2"/>
  <c r="N4270" i="2"/>
  <c r="J4270" i="2"/>
  <c r="I4270" i="2"/>
  <c r="K4270" i="2" s="1"/>
  <c r="H4270" i="2"/>
  <c r="G4270" i="2"/>
  <c r="L4270" i="2" s="1"/>
  <c r="O4269" i="2"/>
  <c r="N4269" i="2"/>
  <c r="J4269" i="2"/>
  <c r="I4269" i="2"/>
  <c r="K4269" i="2" s="1"/>
  <c r="H4269" i="2"/>
  <c r="G4269" i="2"/>
  <c r="L4269" i="2" s="1"/>
  <c r="O4268" i="2"/>
  <c r="N4268" i="2"/>
  <c r="J4268" i="2"/>
  <c r="I4268" i="2"/>
  <c r="K4268" i="2" s="1"/>
  <c r="H4268" i="2"/>
  <c r="G4268" i="2"/>
  <c r="L4268" i="2" s="1"/>
  <c r="O4267" i="2"/>
  <c r="N4267" i="2"/>
  <c r="J4267" i="2"/>
  <c r="K4267" i="2" s="1"/>
  <c r="I4267" i="2"/>
  <c r="H4267" i="2"/>
  <c r="G4267" i="2"/>
  <c r="L4267" i="2" s="1"/>
  <c r="O4266" i="2"/>
  <c r="N4266" i="2"/>
  <c r="J4266" i="2"/>
  <c r="I4266" i="2"/>
  <c r="K4266" i="2" s="1"/>
  <c r="H4266" i="2"/>
  <c r="G4266" i="2"/>
  <c r="L4266" i="2" s="1"/>
  <c r="O4265" i="2"/>
  <c r="N4265" i="2"/>
  <c r="J4265" i="2"/>
  <c r="K4265" i="2" s="1"/>
  <c r="I4265" i="2"/>
  <c r="H4265" i="2"/>
  <c r="G4265" i="2"/>
  <c r="L4265" i="2" s="1"/>
  <c r="O4264" i="2"/>
  <c r="N4264" i="2"/>
  <c r="J4264" i="2"/>
  <c r="I4264" i="2"/>
  <c r="K4264" i="2" s="1"/>
  <c r="H4264" i="2"/>
  <c r="G4264" i="2"/>
  <c r="L4264" i="2" s="1"/>
  <c r="O4263" i="2"/>
  <c r="N4263" i="2"/>
  <c r="J4263" i="2"/>
  <c r="K4263" i="2" s="1"/>
  <c r="I4263" i="2"/>
  <c r="H4263" i="2"/>
  <c r="G4263" i="2"/>
  <c r="L4263" i="2" s="1"/>
  <c r="O4262" i="2"/>
  <c r="N4262" i="2"/>
  <c r="J4262" i="2"/>
  <c r="I4262" i="2"/>
  <c r="K4262" i="2" s="1"/>
  <c r="H4262" i="2"/>
  <c r="G4262" i="2"/>
  <c r="L4262" i="2" s="1"/>
  <c r="O4261" i="2"/>
  <c r="N4261" i="2"/>
  <c r="L4261" i="2"/>
  <c r="J4261" i="2"/>
  <c r="I4261" i="2"/>
  <c r="K4261" i="2" s="1"/>
  <c r="H4261" i="2"/>
  <c r="G4261" i="2"/>
  <c r="O4260" i="2"/>
  <c r="N4260" i="2"/>
  <c r="J4260" i="2"/>
  <c r="K4260" i="2" s="1"/>
  <c r="I4260" i="2"/>
  <c r="H4260" i="2"/>
  <c r="G4260" i="2"/>
  <c r="L4260" i="2" s="1"/>
  <c r="O4259" i="2"/>
  <c r="N4259" i="2"/>
  <c r="J4259" i="2"/>
  <c r="K4259" i="2" s="1"/>
  <c r="I4259" i="2"/>
  <c r="H4259" i="2"/>
  <c r="G4259" i="2"/>
  <c r="L4259" i="2" s="1"/>
  <c r="AD4259" i="2" s="1"/>
  <c r="O4258" i="2"/>
  <c r="N4258" i="2"/>
  <c r="J4258" i="2"/>
  <c r="I4258" i="2"/>
  <c r="K4258" i="2" s="1"/>
  <c r="H4258" i="2"/>
  <c r="G4258" i="2"/>
  <c r="L4258" i="2" s="1"/>
  <c r="O4257" i="2"/>
  <c r="N4257" i="2"/>
  <c r="J4257" i="2"/>
  <c r="K4257" i="2" s="1"/>
  <c r="I4257" i="2"/>
  <c r="H4257" i="2"/>
  <c r="G4257" i="2"/>
  <c r="L4257" i="2" s="1"/>
  <c r="O4256" i="2"/>
  <c r="N4256" i="2"/>
  <c r="J4256" i="2"/>
  <c r="I4256" i="2"/>
  <c r="K4256" i="2" s="1"/>
  <c r="H4256" i="2"/>
  <c r="G4256" i="2"/>
  <c r="L4256" i="2" s="1"/>
  <c r="O4255" i="2"/>
  <c r="N4255" i="2"/>
  <c r="J4255" i="2"/>
  <c r="I4255" i="2"/>
  <c r="K4255" i="2" s="1"/>
  <c r="H4255" i="2"/>
  <c r="G4255" i="2"/>
  <c r="L4255" i="2" s="1"/>
  <c r="O4254" i="2"/>
  <c r="N4254" i="2"/>
  <c r="K4254" i="2"/>
  <c r="J4254" i="2"/>
  <c r="I4254" i="2"/>
  <c r="H4254" i="2"/>
  <c r="G4254" i="2"/>
  <c r="L4254" i="2" s="1"/>
  <c r="O4253" i="2"/>
  <c r="N4253" i="2"/>
  <c r="J4253" i="2"/>
  <c r="I4253" i="2"/>
  <c r="K4253" i="2" s="1"/>
  <c r="H4253" i="2"/>
  <c r="G4253" i="2"/>
  <c r="L4253" i="2" s="1"/>
  <c r="AD4253" i="2" s="1"/>
  <c r="O4252" i="2"/>
  <c r="N4252" i="2"/>
  <c r="J4252" i="2"/>
  <c r="K4252" i="2" s="1"/>
  <c r="I4252" i="2"/>
  <c r="H4252" i="2"/>
  <c r="G4252" i="2"/>
  <c r="L4252" i="2" s="1"/>
  <c r="O4251" i="2"/>
  <c r="N4251" i="2"/>
  <c r="J4251" i="2"/>
  <c r="I4251" i="2"/>
  <c r="K4251" i="2" s="1"/>
  <c r="H4251" i="2"/>
  <c r="G4251" i="2"/>
  <c r="L4251" i="2" s="1"/>
  <c r="O4250" i="2"/>
  <c r="N4250" i="2"/>
  <c r="J4250" i="2"/>
  <c r="I4250" i="2"/>
  <c r="K4250" i="2" s="1"/>
  <c r="H4250" i="2"/>
  <c r="G4250" i="2"/>
  <c r="L4250" i="2" s="1"/>
  <c r="O4249" i="2"/>
  <c r="N4249" i="2"/>
  <c r="J4249" i="2"/>
  <c r="K4249" i="2" s="1"/>
  <c r="I4249" i="2"/>
  <c r="H4249" i="2"/>
  <c r="G4249" i="2"/>
  <c r="L4249" i="2" s="1"/>
  <c r="O4248" i="2"/>
  <c r="N4248" i="2"/>
  <c r="J4248" i="2"/>
  <c r="K4248" i="2" s="1"/>
  <c r="I4248" i="2"/>
  <c r="H4248" i="2"/>
  <c r="G4248" i="2"/>
  <c r="L4248" i="2" s="1"/>
  <c r="O4247" i="2"/>
  <c r="N4247" i="2"/>
  <c r="J4247" i="2"/>
  <c r="I4247" i="2"/>
  <c r="K4247" i="2" s="1"/>
  <c r="H4247" i="2"/>
  <c r="G4247" i="2"/>
  <c r="L4247" i="2" s="1"/>
  <c r="O4246" i="2"/>
  <c r="N4246" i="2"/>
  <c r="J4246" i="2"/>
  <c r="K4246" i="2" s="1"/>
  <c r="I4246" i="2"/>
  <c r="H4246" i="2"/>
  <c r="G4246" i="2"/>
  <c r="L4246" i="2" s="1"/>
  <c r="O4245" i="2"/>
  <c r="N4245" i="2"/>
  <c r="L4245" i="2"/>
  <c r="J4245" i="2"/>
  <c r="I4245" i="2"/>
  <c r="K4245" i="2" s="1"/>
  <c r="H4245" i="2"/>
  <c r="G4245" i="2"/>
  <c r="O4244" i="2"/>
  <c r="N4244" i="2"/>
  <c r="J4244" i="2"/>
  <c r="I4244" i="2"/>
  <c r="K4244" i="2" s="1"/>
  <c r="H4244" i="2"/>
  <c r="G4244" i="2"/>
  <c r="L4244" i="2" s="1"/>
  <c r="O4243" i="2"/>
  <c r="N4243" i="2"/>
  <c r="L4243" i="2"/>
  <c r="AD4243" i="2" s="1"/>
  <c r="J4243" i="2"/>
  <c r="I4243" i="2"/>
  <c r="K4243" i="2" s="1"/>
  <c r="H4243" i="2"/>
  <c r="G4243" i="2"/>
  <c r="O4242" i="2"/>
  <c r="N4242" i="2"/>
  <c r="J4242" i="2"/>
  <c r="K4242" i="2" s="1"/>
  <c r="I4242" i="2"/>
  <c r="H4242" i="2"/>
  <c r="G4242" i="2"/>
  <c r="L4242" i="2" s="1"/>
  <c r="O4241" i="2"/>
  <c r="N4241" i="2"/>
  <c r="K4241" i="2"/>
  <c r="J4241" i="2"/>
  <c r="I4241" i="2"/>
  <c r="H4241" i="2"/>
  <c r="G4241" i="2"/>
  <c r="L4241" i="2" s="1"/>
  <c r="O4240" i="2"/>
  <c r="N4240" i="2"/>
  <c r="J4240" i="2"/>
  <c r="I4240" i="2"/>
  <c r="K4240" i="2" s="1"/>
  <c r="H4240" i="2"/>
  <c r="G4240" i="2"/>
  <c r="L4240" i="2" s="1"/>
  <c r="O4239" i="2"/>
  <c r="N4239" i="2"/>
  <c r="J4239" i="2"/>
  <c r="K4239" i="2" s="1"/>
  <c r="I4239" i="2"/>
  <c r="H4239" i="2"/>
  <c r="G4239" i="2"/>
  <c r="L4239" i="2" s="1"/>
  <c r="O4238" i="2"/>
  <c r="N4238" i="2"/>
  <c r="J4238" i="2"/>
  <c r="K4238" i="2" s="1"/>
  <c r="I4238" i="2"/>
  <c r="H4238" i="2"/>
  <c r="G4238" i="2"/>
  <c r="L4238" i="2" s="1"/>
  <c r="O4237" i="2"/>
  <c r="N4237" i="2"/>
  <c r="K4237" i="2"/>
  <c r="J4237" i="2"/>
  <c r="I4237" i="2"/>
  <c r="H4237" i="2"/>
  <c r="G4237" i="2"/>
  <c r="L4237" i="2" s="1"/>
  <c r="O4236" i="2"/>
  <c r="N4236" i="2"/>
  <c r="J4236" i="2"/>
  <c r="K4236" i="2" s="1"/>
  <c r="I4236" i="2"/>
  <c r="H4236" i="2"/>
  <c r="G4236" i="2"/>
  <c r="L4236" i="2" s="1"/>
  <c r="O4235" i="2"/>
  <c r="N4235" i="2"/>
  <c r="K4235" i="2"/>
  <c r="J4235" i="2"/>
  <c r="I4235" i="2"/>
  <c r="H4235" i="2"/>
  <c r="G4235" i="2"/>
  <c r="L4235" i="2" s="1"/>
  <c r="AD4235" i="2" s="1"/>
  <c r="O4234" i="2"/>
  <c r="N4234" i="2"/>
  <c r="J4234" i="2"/>
  <c r="K4234" i="2" s="1"/>
  <c r="I4234" i="2"/>
  <c r="H4234" i="2"/>
  <c r="G4234" i="2"/>
  <c r="L4234" i="2" s="1"/>
  <c r="O4233" i="2"/>
  <c r="N4233" i="2"/>
  <c r="J4233" i="2"/>
  <c r="I4233" i="2"/>
  <c r="K4233" i="2" s="1"/>
  <c r="H4233" i="2"/>
  <c r="G4233" i="2"/>
  <c r="L4233" i="2" s="1"/>
  <c r="O4232" i="2"/>
  <c r="N4232" i="2"/>
  <c r="J4232" i="2"/>
  <c r="K4232" i="2" s="1"/>
  <c r="I4232" i="2"/>
  <c r="H4232" i="2"/>
  <c r="G4232" i="2"/>
  <c r="L4232" i="2" s="1"/>
  <c r="O4231" i="2"/>
  <c r="N4231" i="2"/>
  <c r="J4231" i="2"/>
  <c r="I4231" i="2"/>
  <c r="K4231" i="2" s="1"/>
  <c r="H4231" i="2"/>
  <c r="G4231" i="2"/>
  <c r="L4231" i="2" s="1"/>
  <c r="O4230" i="2"/>
  <c r="N4230" i="2"/>
  <c r="K4230" i="2"/>
  <c r="J4230" i="2"/>
  <c r="I4230" i="2"/>
  <c r="H4230" i="2"/>
  <c r="G4230" i="2"/>
  <c r="L4230" i="2" s="1"/>
  <c r="O4229" i="2"/>
  <c r="N4229" i="2"/>
  <c r="J4229" i="2"/>
  <c r="K4229" i="2" s="1"/>
  <c r="I4229" i="2"/>
  <c r="H4229" i="2"/>
  <c r="G4229" i="2"/>
  <c r="L4229" i="2" s="1"/>
  <c r="O4228" i="2"/>
  <c r="N4228" i="2"/>
  <c r="J4228" i="2"/>
  <c r="I4228" i="2"/>
  <c r="K4228" i="2" s="1"/>
  <c r="H4228" i="2"/>
  <c r="G4228" i="2"/>
  <c r="L4228" i="2" s="1"/>
  <c r="O4227" i="2"/>
  <c r="N4227" i="2"/>
  <c r="K4227" i="2"/>
  <c r="J4227" i="2"/>
  <c r="I4227" i="2"/>
  <c r="H4227" i="2"/>
  <c r="G4227" i="2"/>
  <c r="L4227" i="2" s="1"/>
  <c r="O4226" i="2"/>
  <c r="N4226" i="2"/>
  <c r="J4226" i="2"/>
  <c r="I4226" i="2"/>
  <c r="K4226" i="2" s="1"/>
  <c r="H4226" i="2"/>
  <c r="G4226" i="2"/>
  <c r="L4226" i="2" s="1"/>
  <c r="O4225" i="2"/>
  <c r="N4225" i="2"/>
  <c r="L4225" i="2"/>
  <c r="AD4225" i="2" s="1"/>
  <c r="K4225" i="2"/>
  <c r="J4225" i="2"/>
  <c r="I4225" i="2"/>
  <c r="H4225" i="2"/>
  <c r="G4225" i="2"/>
  <c r="O4224" i="2"/>
  <c r="N4224" i="2"/>
  <c r="J4224" i="2"/>
  <c r="K4224" i="2" s="1"/>
  <c r="I4224" i="2"/>
  <c r="H4224" i="2"/>
  <c r="G4224" i="2"/>
  <c r="L4224" i="2" s="1"/>
  <c r="O4223" i="2"/>
  <c r="N4223" i="2"/>
  <c r="J4223" i="2"/>
  <c r="I4223" i="2"/>
  <c r="K4223" i="2" s="1"/>
  <c r="H4223" i="2"/>
  <c r="G4223" i="2"/>
  <c r="L4223" i="2" s="1"/>
  <c r="O4222" i="2"/>
  <c r="N4222" i="2"/>
  <c r="J4222" i="2"/>
  <c r="K4222" i="2" s="1"/>
  <c r="I4222" i="2"/>
  <c r="H4222" i="2"/>
  <c r="G4222" i="2"/>
  <c r="L4222" i="2" s="1"/>
  <c r="O4221" i="2"/>
  <c r="N4221" i="2"/>
  <c r="L4221" i="2"/>
  <c r="K4221" i="2"/>
  <c r="J4221" i="2"/>
  <c r="I4221" i="2"/>
  <c r="H4221" i="2"/>
  <c r="G4221" i="2"/>
  <c r="O4220" i="2"/>
  <c r="N4220" i="2"/>
  <c r="J4220" i="2"/>
  <c r="I4220" i="2"/>
  <c r="K4220" i="2" s="1"/>
  <c r="H4220" i="2"/>
  <c r="G4220" i="2"/>
  <c r="L4220" i="2" s="1"/>
  <c r="O4219" i="2"/>
  <c r="N4219" i="2"/>
  <c r="J4219" i="2"/>
  <c r="I4219" i="2"/>
  <c r="K4219" i="2" s="1"/>
  <c r="H4219" i="2"/>
  <c r="G4219" i="2"/>
  <c r="L4219" i="2" s="1"/>
  <c r="O4218" i="2"/>
  <c r="N4218" i="2"/>
  <c r="J4218" i="2"/>
  <c r="K4218" i="2" s="1"/>
  <c r="I4218" i="2"/>
  <c r="H4218" i="2"/>
  <c r="G4218" i="2"/>
  <c r="L4218" i="2" s="1"/>
  <c r="O4217" i="2"/>
  <c r="N4217" i="2"/>
  <c r="J4217" i="2"/>
  <c r="K4217" i="2" s="1"/>
  <c r="I4217" i="2"/>
  <c r="H4217" i="2"/>
  <c r="G4217" i="2"/>
  <c r="L4217" i="2" s="1"/>
  <c r="O4216" i="2"/>
  <c r="N4216" i="2"/>
  <c r="L4216" i="2"/>
  <c r="J4216" i="2"/>
  <c r="I4216" i="2"/>
  <c r="K4216" i="2" s="1"/>
  <c r="H4216" i="2"/>
  <c r="G4216" i="2"/>
  <c r="O4215" i="2"/>
  <c r="N4215" i="2"/>
  <c r="J4215" i="2"/>
  <c r="I4215" i="2"/>
  <c r="K4215" i="2" s="1"/>
  <c r="H4215" i="2"/>
  <c r="G4215" i="2"/>
  <c r="L4215" i="2" s="1"/>
  <c r="O4214" i="2"/>
  <c r="N4214" i="2"/>
  <c r="J4214" i="2"/>
  <c r="I4214" i="2"/>
  <c r="K4214" i="2" s="1"/>
  <c r="H4214" i="2"/>
  <c r="G4214" i="2"/>
  <c r="L4214" i="2" s="1"/>
  <c r="O4213" i="2"/>
  <c r="N4213" i="2"/>
  <c r="J4213" i="2"/>
  <c r="K4213" i="2" s="1"/>
  <c r="I4213" i="2"/>
  <c r="H4213" i="2"/>
  <c r="G4213" i="2"/>
  <c r="L4213" i="2" s="1"/>
  <c r="O4212" i="2"/>
  <c r="N4212" i="2"/>
  <c r="J4212" i="2"/>
  <c r="I4212" i="2"/>
  <c r="K4212" i="2" s="1"/>
  <c r="H4212" i="2"/>
  <c r="G4212" i="2"/>
  <c r="L4212" i="2" s="1"/>
  <c r="O4211" i="2"/>
  <c r="N4211" i="2"/>
  <c r="J4211" i="2"/>
  <c r="K4211" i="2" s="1"/>
  <c r="I4211" i="2"/>
  <c r="H4211" i="2"/>
  <c r="G4211" i="2"/>
  <c r="L4211" i="2" s="1"/>
  <c r="O4210" i="2"/>
  <c r="N4210" i="2"/>
  <c r="J4210" i="2"/>
  <c r="K4210" i="2" s="1"/>
  <c r="I4210" i="2"/>
  <c r="H4210" i="2"/>
  <c r="G4210" i="2"/>
  <c r="L4210" i="2" s="1"/>
  <c r="O4209" i="2"/>
  <c r="N4209" i="2"/>
  <c r="J4209" i="2"/>
  <c r="I4209" i="2"/>
  <c r="K4209" i="2" s="1"/>
  <c r="H4209" i="2"/>
  <c r="G4209" i="2"/>
  <c r="L4209" i="2" s="1"/>
  <c r="O4208" i="2"/>
  <c r="N4208" i="2"/>
  <c r="J4208" i="2"/>
  <c r="I4208" i="2"/>
  <c r="K4208" i="2" s="1"/>
  <c r="H4208" i="2"/>
  <c r="G4208" i="2"/>
  <c r="L4208" i="2" s="1"/>
  <c r="O4207" i="2"/>
  <c r="N4207" i="2"/>
  <c r="J4207" i="2"/>
  <c r="K4207" i="2" s="1"/>
  <c r="I4207" i="2"/>
  <c r="H4207" i="2"/>
  <c r="G4207" i="2"/>
  <c r="L4207" i="2" s="1"/>
  <c r="O4206" i="2"/>
  <c r="N4206" i="2"/>
  <c r="K4206" i="2"/>
  <c r="J4206" i="2"/>
  <c r="I4206" i="2"/>
  <c r="H4206" i="2"/>
  <c r="G4206" i="2"/>
  <c r="L4206" i="2" s="1"/>
  <c r="O4205" i="2"/>
  <c r="N4205" i="2"/>
  <c r="J4205" i="2"/>
  <c r="K4205" i="2" s="1"/>
  <c r="I4205" i="2"/>
  <c r="H4205" i="2"/>
  <c r="G4205" i="2"/>
  <c r="L4205" i="2" s="1"/>
  <c r="O4204" i="2"/>
  <c r="N4204" i="2"/>
  <c r="J4204" i="2"/>
  <c r="K4204" i="2" s="1"/>
  <c r="I4204" i="2"/>
  <c r="H4204" i="2"/>
  <c r="G4204" i="2"/>
  <c r="L4204" i="2" s="1"/>
  <c r="O4203" i="2"/>
  <c r="N4203" i="2"/>
  <c r="J4203" i="2"/>
  <c r="K4203" i="2" s="1"/>
  <c r="I4203" i="2"/>
  <c r="H4203" i="2"/>
  <c r="G4203" i="2"/>
  <c r="L4203" i="2" s="1"/>
  <c r="AD4203" i="2" s="1"/>
  <c r="O4202" i="2"/>
  <c r="N4202" i="2"/>
  <c r="J4202" i="2"/>
  <c r="K4202" i="2" s="1"/>
  <c r="I4202" i="2"/>
  <c r="H4202" i="2"/>
  <c r="G4202" i="2"/>
  <c r="L4202" i="2" s="1"/>
  <c r="O4201" i="2"/>
  <c r="N4201" i="2"/>
  <c r="J4201" i="2"/>
  <c r="I4201" i="2"/>
  <c r="K4201" i="2" s="1"/>
  <c r="H4201" i="2"/>
  <c r="G4201" i="2"/>
  <c r="L4201" i="2" s="1"/>
  <c r="O4200" i="2"/>
  <c r="N4200" i="2"/>
  <c r="J4200" i="2"/>
  <c r="I4200" i="2"/>
  <c r="K4200" i="2" s="1"/>
  <c r="H4200" i="2"/>
  <c r="G4200" i="2"/>
  <c r="L4200" i="2" s="1"/>
  <c r="O4199" i="2"/>
  <c r="N4199" i="2"/>
  <c r="J4199" i="2"/>
  <c r="K4199" i="2" s="1"/>
  <c r="I4199" i="2"/>
  <c r="H4199" i="2"/>
  <c r="G4199" i="2"/>
  <c r="L4199" i="2" s="1"/>
  <c r="O4198" i="2"/>
  <c r="N4198" i="2"/>
  <c r="J4198" i="2"/>
  <c r="K4198" i="2" s="1"/>
  <c r="I4198" i="2"/>
  <c r="H4198" i="2"/>
  <c r="G4198" i="2"/>
  <c r="L4198" i="2" s="1"/>
  <c r="O4197" i="2"/>
  <c r="N4197" i="2"/>
  <c r="J4197" i="2"/>
  <c r="I4197" i="2"/>
  <c r="K4197" i="2" s="1"/>
  <c r="H4197" i="2"/>
  <c r="G4197" i="2"/>
  <c r="L4197" i="2" s="1"/>
  <c r="O4196" i="2"/>
  <c r="N4196" i="2"/>
  <c r="J4196" i="2"/>
  <c r="K4196" i="2" s="1"/>
  <c r="I4196" i="2"/>
  <c r="H4196" i="2"/>
  <c r="G4196" i="2"/>
  <c r="L4196" i="2" s="1"/>
  <c r="O4195" i="2"/>
  <c r="N4195" i="2"/>
  <c r="J4195" i="2"/>
  <c r="I4195" i="2"/>
  <c r="K4195" i="2" s="1"/>
  <c r="H4195" i="2"/>
  <c r="G4195" i="2"/>
  <c r="L4195" i="2" s="1"/>
  <c r="AE4194" i="2"/>
  <c r="O4194" i="2"/>
  <c r="N4194" i="2"/>
  <c r="J4194" i="2"/>
  <c r="I4194" i="2"/>
  <c r="K4194" i="2" s="1"/>
  <c r="H4194" i="2"/>
  <c r="G4194" i="2"/>
  <c r="L4194" i="2" s="1"/>
  <c r="O4193" i="2"/>
  <c r="N4193" i="2"/>
  <c r="J4193" i="2"/>
  <c r="K4193" i="2" s="1"/>
  <c r="I4193" i="2"/>
  <c r="H4193" i="2"/>
  <c r="G4193" i="2"/>
  <c r="L4193" i="2" s="1"/>
  <c r="O4192" i="2"/>
  <c r="N4192" i="2"/>
  <c r="J4192" i="2"/>
  <c r="I4192" i="2"/>
  <c r="K4192" i="2" s="1"/>
  <c r="H4192" i="2"/>
  <c r="G4192" i="2"/>
  <c r="L4192" i="2" s="1"/>
  <c r="O4191" i="2"/>
  <c r="N4191" i="2"/>
  <c r="J4191" i="2"/>
  <c r="K4191" i="2" s="1"/>
  <c r="I4191" i="2"/>
  <c r="H4191" i="2"/>
  <c r="G4191" i="2"/>
  <c r="L4191" i="2" s="1"/>
  <c r="O4190" i="2"/>
  <c r="N4190" i="2"/>
  <c r="J4190" i="2"/>
  <c r="K4190" i="2" s="1"/>
  <c r="I4190" i="2"/>
  <c r="H4190" i="2"/>
  <c r="G4190" i="2"/>
  <c r="L4190" i="2" s="1"/>
  <c r="O4189" i="2"/>
  <c r="N4189" i="2"/>
  <c r="J4189" i="2"/>
  <c r="K4189" i="2" s="1"/>
  <c r="I4189" i="2"/>
  <c r="H4189" i="2"/>
  <c r="G4189" i="2"/>
  <c r="L4189" i="2" s="1"/>
  <c r="O4188" i="2"/>
  <c r="N4188" i="2"/>
  <c r="J4188" i="2"/>
  <c r="K4188" i="2" s="1"/>
  <c r="I4188" i="2"/>
  <c r="H4188" i="2"/>
  <c r="G4188" i="2"/>
  <c r="L4188" i="2" s="1"/>
  <c r="O4187" i="2"/>
  <c r="N4187" i="2"/>
  <c r="J4187" i="2"/>
  <c r="K4187" i="2" s="1"/>
  <c r="I4187" i="2"/>
  <c r="H4187" i="2"/>
  <c r="G4187" i="2"/>
  <c r="L4187" i="2" s="1"/>
  <c r="O4186" i="2"/>
  <c r="N4186" i="2"/>
  <c r="J4186" i="2"/>
  <c r="K4186" i="2" s="1"/>
  <c r="I4186" i="2"/>
  <c r="H4186" i="2"/>
  <c r="G4186" i="2"/>
  <c r="L4186" i="2" s="1"/>
  <c r="O4185" i="2"/>
  <c r="N4185" i="2"/>
  <c r="J4185" i="2"/>
  <c r="I4185" i="2"/>
  <c r="K4185" i="2" s="1"/>
  <c r="H4185" i="2"/>
  <c r="G4185" i="2"/>
  <c r="L4185" i="2" s="1"/>
  <c r="O4184" i="2"/>
  <c r="N4184" i="2"/>
  <c r="J4184" i="2"/>
  <c r="I4184" i="2"/>
  <c r="K4184" i="2" s="1"/>
  <c r="H4184" i="2"/>
  <c r="G4184" i="2"/>
  <c r="L4184" i="2" s="1"/>
  <c r="O4183" i="2"/>
  <c r="N4183" i="2"/>
  <c r="J4183" i="2"/>
  <c r="K4183" i="2" s="1"/>
  <c r="I4183" i="2"/>
  <c r="H4183" i="2"/>
  <c r="G4183" i="2"/>
  <c r="L4183" i="2" s="1"/>
  <c r="O4182" i="2"/>
  <c r="N4182" i="2"/>
  <c r="J4182" i="2"/>
  <c r="I4182" i="2"/>
  <c r="K4182" i="2" s="1"/>
  <c r="H4182" i="2"/>
  <c r="G4182" i="2"/>
  <c r="L4182" i="2" s="1"/>
  <c r="O4181" i="2"/>
  <c r="N4181" i="2"/>
  <c r="L4181" i="2"/>
  <c r="J4181" i="2"/>
  <c r="I4181" i="2"/>
  <c r="K4181" i="2" s="1"/>
  <c r="H4181" i="2"/>
  <c r="G4181" i="2"/>
  <c r="O4180" i="2"/>
  <c r="N4180" i="2"/>
  <c r="J4180" i="2"/>
  <c r="K4180" i="2" s="1"/>
  <c r="I4180" i="2"/>
  <c r="H4180" i="2"/>
  <c r="G4180" i="2"/>
  <c r="L4180" i="2" s="1"/>
  <c r="O4179" i="2"/>
  <c r="N4179" i="2"/>
  <c r="K4179" i="2"/>
  <c r="J4179" i="2"/>
  <c r="I4179" i="2"/>
  <c r="H4179" i="2"/>
  <c r="G4179" i="2"/>
  <c r="L4179" i="2" s="1"/>
  <c r="O4178" i="2"/>
  <c r="N4178" i="2"/>
  <c r="J4178" i="2"/>
  <c r="I4178" i="2"/>
  <c r="K4178" i="2" s="1"/>
  <c r="H4178" i="2"/>
  <c r="G4178" i="2"/>
  <c r="L4178" i="2" s="1"/>
  <c r="O4177" i="2"/>
  <c r="N4177" i="2"/>
  <c r="J4177" i="2"/>
  <c r="K4177" i="2" s="1"/>
  <c r="I4177" i="2"/>
  <c r="H4177" i="2"/>
  <c r="G4177" i="2"/>
  <c r="L4177" i="2" s="1"/>
  <c r="O4176" i="2"/>
  <c r="N4176" i="2"/>
  <c r="J4176" i="2"/>
  <c r="I4176" i="2"/>
  <c r="K4176" i="2" s="1"/>
  <c r="H4176" i="2"/>
  <c r="G4176" i="2"/>
  <c r="L4176" i="2" s="1"/>
  <c r="AD4176" i="2" s="1"/>
  <c r="O4175" i="2"/>
  <c r="N4175" i="2"/>
  <c r="J4175" i="2"/>
  <c r="I4175" i="2"/>
  <c r="K4175" i="2" s="1"/>
  <c r="H4175" i="2"/>
  <c r="G4175" i="2"/>
  <c r="L4175" i="2" s="1"/>
  <c r="O4174" i="2"/>
  <c r="N4174" i="2"/>
  <c r="J4174" i="2"/>
  <c r="K4174" i="2" s="1"/>
  <c r="I4174" i="2"/>
  <c r="H4174" i="2"/>
  <c r="G4174" i="2"/>
  <c r="L4174" i="2" s="1"/>
  <c r="O4173" i="2"/>
  <c r="N4173" i="2"/>
  <c r="J4173" i="2"/>
  <c r="I4173" i="2"/>
  <c r="K4173" i="2" s="1"/>
  <c r="H4173" i="2"/>
  <c r="G4173" i="2"/>
  <c r="L4173" i="2" s="1"/>
  <c r="O4172" i="2"/>
  <c r="N4172" i="2"/>
  <c r="J4172" i="2"/>
  <c r="I4172" i="2"/>
  <c r="K4172" i="2" s="1"/>
  <c r="H4172" i="2"/>
  <c r="G4172" i="2"/>
  <c r="L4172" i="2" s="1"/>
  <c r="O4171" i="2"/>
  <c r="N4171" i="2"/>
  <c r="J4171" i="2"/>
  <c r="I4171" i="2"/>
  <c r="K4171" i="2" s="1"/>
  <c r="H4171" i="2"/>
  <c r="G4171" i="2"/>
  <c r="L4171" i="2" s="1"/>
  <c r="O4170" i="2"/>
  <c r="N4170" i="2"/>
  <c r="J4170" i="2"/>
  <c r="I4170" i="2"/>
  <c r="K4170" i="2" s="1"/>
  <c r="H4170" i="2"/>
  <c r="G4170" i="2"/>
  <c r="L4170" i="2" s="1"/>
  <c r="O4169" i="2"/>
  <c r="N4169" i="2"/>
  <c r="J4169" i="2"/>
  <c r="K4169" i="2" s="1"/>
  <c r="I4169" i="2"/>
  <c r="H4169" i="2"/>
  <c r="G4169" i="2"/>
  <c r="L4169" i="2" s="1"/>
  <c r="AD4169" i="2" s="1"/>
  <c r="O4168" i="2"/>
  <c r="N4168" i="2"/>
  <c r="J4168" i="2"/>
  <c r="I4168" i="2"/>
  <c r="K4168" i="2" s="1"/>
  <c r="H4168" i="2"/>
  <c r="G4168" i="2"/>
  <c r="L4168" i="2" s="1"/>
  <c r="O4167" i="2"/>
  <c r="N4167" i="2"/>
  <c r="J4167" i="2"/>
  <c r="K4167" i="2" s="1"/>
  <c r="I4167" i="2"/>
  <c r="H4167" i="2"/>
  <c r="G4167" i="2"/>
  <c r="L4167" i="2" s="1"/>
  <c r="O4166" i="2"/>
  <c r="N4166" i="2"/>
  <c r="J4166" i="2"/>
  <c r="I4166" i="2"/>
  <c r="K4166" i="2" s="1"/>
  <c r="H4166" i="2"/>
  <c r="G4166" i="2"/>
  <c r="L4166" i="2" s="1"/>
  <c r="O4165" i="2"/>
  <c r="N4165" i="2"/>
  <c r="J4165" i="2"/>
  <c r="K4165" i="2" s="1"/>
  <c r="I4165" i="2"/>
  <c r="H4165" i="2"/>
  <c r="G4165" i="2"/>
  <c r="L4165" i="2" s="1"/>
  <c r="O4164" i="2"/>
  <c r="N4164" i="2"/>
  <c r="J4164" i="2"/>
  <c r="I4164" i="2"/>
  <c r="K4164" i="2" s="1"/>
  <c r="H4164" i="2"/>
  <c r="G4164" i="2"/>
  <c r="L4164" i="2" s="1"/>
  <c r="AD4164" i="2" s="1"/>
  <c r="O4163" i="2"/>
  <c r="N4163" i="2"/>
  <c r="J4163" i="2"/>
  <c r="I4163" i="2"/>
  <c r="K4163" i="2" s="1"/>
  <c r="H4163" i="2"/>
  <c r="G4163" i="2"/>
  <c r="L4163" i="2" s="1"/>
  <c r="O4162" i="2"/>
  <c r="N4162" i="2"/>
  <c r="J4162" i="2"/>
  <c r="K4162" i="2" s="1"/>
  <c r="I4162" i="2"/>
  <c r="H4162" i="2"/>
  <c r="G4162" i="2"/>
  <c r="L4162" i="2" s="1"/>
  <c r="O4161" i="2"/>
  <c r="N4161" i="2"/>
  <c r="J4161" i="2"/>
  <c r="K4161" i="2" s="1"/>
  <c r="I4161" i="2"/>
  <c r="H4161" i="2"/>
  <c r="G4161" i="2"/>
  <c r="L4161" i="2" s="1"/>
  <c r="O4160" i="2"/>
  <c r="N4160" i="2"/>
  <c r="J4160" i="2"/>
  <c r="K4160" i="2" s="1"/>
  <c r="I4160" i="2"/>
  <c r="H4160" i="2"/>
  <c r="G4160" i="2"/>
  <c r="L4160" i="2" s="1"/>
  <c r="O4159" i="2"/>
  <c r="N4159" i="2"/>
  <c r="J4159" i="2"/>
  <c r="I4159" i="2"/>
  <c r="K4159" i="2" s="1"/>
  <c r="H4159" i="2"/>
  <c r="G4159" i="2"/>
  <c r="L4159" i="2" s="1"/>
  <c r="O4158" i="2"/>
  <c r="N4158" i="2"/>
  <c r="J4158" i="2"/>
  <c r="I4158" i="2"/>
  <c r="K4158" i="2" s="1"/>
  <c r="H4158" i="2"/>
  <c r="G4158" i="2"/>
  <c r="L4158" i="2" s="1"/>
  <c r="AD4158" i="2" s="1"/>
  <c r="O4157" i="2"/>
  <c r="N4157" i="2"/>
  <c r="J4157" i="2"/>
  <c r="K4157" i="2" s="1"/>
  <c r="I4157" i="2"/>
  <c r="H4157" i="2"/>
  <c r="G4157" i="2"/>
  <c r="L4157" i="2" s="1"/>
  <c r="O4156" i="2"/>
  <c r="N4156" i="2"/>
  <c r="J4156" i="2"/>
  <c r="I4156" i="2"/>
  <c r="K4156" i="2" s="1"/>
  <c r="H4156" i="2"/>
  <c r="G4156" i="2"/>
  <c r="L4156" i="2" s="1"/>
  <c r="O4155" i="2"/>
  <c r="N4155" i="2"/>
  <c r="J4155" i="2"/>
  <c r="K4155" i="2" s="1"/>
  <c r="I4155" i="2"/>
  <c r="H4155" i="2"/>
  <c r="G4155" i="2"/>
  <c r="L4155" i="2" s="1"/>
  <c r="O4154" i="2"/>
  <c r="N4154" i="2"/>
  <c r="J4154" i="2"/>
  <c r="K4154" i="2" s="1"/>
  <c r="I4154" i="2"/>
  <c r="H4154" i="2"/>
  <c r="G4154" i="2"/>
  <c r="L4154" i="2" s="1"/>
  <c r="O4153" i="2"/>
  <c r="N4153" i="2"/>
  <c r="J4153" i="2"/>
  <c r="K4153" i="2" s="1"/>
  <c r="I4153" i="2"/>
  <c r="H4153" i="2"/>
  <c r="G4153" i="2"/>
  <c r="L4153" i="2" s="1"/>
  <c r="O4152" i="2"/>
  <c r="N4152" i="2"/>
  <c r="J4152" i="2"/>
  <c r="K4152" i="2" s="1"/>
  <c r="I4152" i="2"/>
  <c r="H4152" i="2"/>
  <c r="G4152" i="2"/>
  <c r="L4152" i="2" s="1"/>
  <c r="O4151" i="2"/>
  <c r="N4151" i="2"/>
  <c r="J4151" i="2"/>
  <c r="I4151" i="2"/>
  <c r="K4151" i="2" s="1"/>
  <c r="H4151" i="2"/>
  <c r="G4151" i="2"/>
  <c r="L4151" i="2" s="1"/>
  <c r="O4150" i="2"/>
  <c r="N4150" i="2"/>
  <c r="J4150" i="2"/>
  <c r="I4150" i="2"/>
  <c r="K4150" i="2" s="1"/>
  <c r="H4150" i="2"/>
  <c r="G4150" i="2"/>
  <c r="L4150" i="2" s="1"/>
  <c r="O4149" i="2"/>
  <c r="N4149" i="2"/>
  <c r="J4149" i="2"/>
  <c r="I4149" i="2"/>
  <c r="K4149" i="2" s="1"/>
  <c r="H4149" i="2"/>
  <c r="G4149" i="2"/>
  <c r="L4149" i="2" s="1"/>
  <c r="O4148" i="2"/>
  <c r="N4148" i="2"/>
  <c r="J4148" i="2"/>
  <c r="I4148" i="2"/>
  <c r="K4148" i="2" s="1"/>
  <c r="H4148" i="2"/>
  <c r="G4148" i="2"/>
  <c r="L4148" i="2" s="1"/>
  <c r="O4147" i="2"/>
  <c r="N4147" i="2"/>
  <c r="J4147" i="2"/>
  <c r="K4147" i="2" s="1"/>
  <c r="I4147" i="2"/>
  <c r="H4147" i="2"/>
  <c r="G4147" i="2"/>
  <c r="L4147" i="2" s="1"/>
  <c r="O4146" i="2"/>
  <c r="N4146" i="2"/>
  <c r="J4146" i="2"/>
  <c r="I4146" i="2"/>
  <c r="K4146" i="2" s="1"/>
  <c r="H4146" i="2"/>
  <c r="G4146" i="2"/>
  <c r="L4146" i="2" s="1"/>
  <c r="O4145" i="2"/>
  <c r="N4145" i="2"/>
  <c r="J4145" i="2"/>
  <c r="K4145" i="2" s="1"/>
  <c r="I4145" i="2"/>
  <c r="H4145" i="2"/>
  <c r="G4145" i="2"/>
  <c r="L4145" i="2" s="1"/>
  <c r="O4144" i="2"/>
  <c r="N4144" i="2"/>
  <c r="J4144" i="2"/>
  <c r="K4144" i="2" s="1"/>
  <c r="I4144" i="2"/>
  <c r="H4144" i="2"/>
  <c r="G4144" i="2"/>
  <c r="L4144" i="2" s="1"/>
  <c r="O4143" i="2"/>
  <c r="N4143" i="2"/>
  <c r="J4143" i="2"/>
  <c r="K4143" i="2" s="1"/>
  <c r="I4143" i="2"/>
  <c r="H4143" i="2"/>
  <c r="G4143" i="2"/>
  <c r="L4143" i="2" s="1"/>
  <c r="O4142" i="2"/>
  <c r="N4142" i="2"/>
  <c r="J4142" i="2"/>
  <c r="I4142" i="2"/>
  <c r="K4142" i="2" s="1"/>
  <c r="H4142" i="2"/>
  <c r="G4142" i="2"/>
  <c r="L4142" i="2" s="1"/>
  <c r="O4141" i="2"/>
  <c r="N4141" i="2"/>
  <c r="J4141" i="2"/>
  <c r="K4141" i="2" s="1"/>
  <c r="I4141" i="2"/>
  <c r="H4141" i="2"/>
  <c r="G4141" i="2"/>
  <c r="L4141" i="2" s="1"/>
  <c r="O4140" i="2"/>
  <c r="N4140" i="2"/>
  <c r="J4140" i="2"/>
  <c r="I4140" i="2"/>
  <c r="K4140" i="2" s="1"/>
  <c r="H4140" i="2"/>
  <c r="G4140" i="2"/>
  <c r="L4140" i="2" s="1"/>
  <c r="O4139" i="2"/>
  <c r="N4139" i="2"/>
  <c r="K4139" i="2"/>
  <c r="J4139" i="2"/>
  <c r="I4139" i="2"/>
  <c r="H4139" i="2"/>
  <c r="G4139" i="2"/>
  <c r="L4139" i="2" s="1"/>
  <c r="O4138" i="2"/>
  <c r="N4138" i="2"/>
  <c r="K4138" i="2"/>
  <c r="J4138" i="2"/>
  <c r="I4138" i="2"/>
  <c r="H4138" i="2"/>
  <c r="G4138" i="2"/>
  <c r="L4138" i="2" s="1"/>
  <c r="O4137" i="2"/>
  <c r="N4137" i="2"/>
  <c r="J4137" i="2"/>
  <c r="K4137" i="2" s="1"/>
  <c r="I4137" i="2"/>
  <c r="H4137" i="2"/>
  <c r="G4137" i="2"/>
  <c r="L4137" i="2" s="1"/>
  <c r="O4136" i="2"/>
  <c r="N4136" i="2"/>
  <c r="J4136" i="2"/>
  <c r="K4136" i="2" s="1"/>
  <c r="I4136" i="2"/>
  <c r="H4136" i="2"/>
  <c r="G4136" i="2"/>
  <c r="L4136" i="2" s="1"/>
  <c r="O4135" i="2"/>
  <c r="N4135" i="2"/>
  <c r="J4135" i="2"/>
  <c r="K4135" i="2" s="1"/>
  <c r="I4135" i="2"/>
  <c r="H4135" i="2"/>
  <c r="G4135" i="2"/>
  <c r="L4135" i="2" s="1"/>
  <c r="O4134" i="2"/>
  <c r="N4134" i="2"/>
  <c r="J4134" i="2"/>
  <c r="I4134" i="2"/>
  <c r="K4134" i="2" s="1"/>
  <c r="H4134" i="2"/>
  <c r="G4134" i="2"/>
  <c r="L4134" i="2" s="1"/>
  <c r="O4133" i="2"/>
  <c r="N4133" i="2"/>
  <c r="J4133" i="2"/>
  <c r="K4133" i="2" s="1"/>
  <c r="I4133" i="2"/>
  <c r="H4133" i="2"/>
  <c r="G4133" i="2"/>
  <c r="L4133" i="2" s="1"/>
  <c r="O4132" i="2"/>
  <c r="N4132" i="2"/>
  <c r="J4132" i="2"/>
  <c r="K4132" i="2" s="1"/>
  <c r="I4132" i="2"/>
  <c r="H4132" i="2"/>
  <c r="G4132" i="2"/>
  <c r="L4132" i="2" s="1"/>
  <c r="O4131" i="2"/>
  <c r="N4131" i="2"/>
  <c r="L4131" i="2"/>
  <c r="K4131" i="2"/>
  <c r="J4131" i="2"/>
  <c r="I4131" i="2"/>
  <c r="H4131" i="2"/>
  <c r="G4131" i="2"/>
  <c r="O4130" i="2"/>
  <c r="N4130" i="2"/>
  <c r="J4130" i="2"/>
  <c r="I4130" i="2"/>
  <c r="K4130" i="2" s="1"/>
  <c r="H4130" i="2"/>
  <c r="G4130" i="2"/>
  <c r="L4130" i="2" s="1"/>
  <c r="O4129" i="2"/>
  <c r="N4129" i="2"/>
  <c r="K4129" i="2"/>
  <c r="J4129" i="2"/>
  <c r="I4129" i="2"/>
  <c r="H4129" i="2"/>
  <c r="G4129" i="2"/>
  <c r="L4129" i="2" s="1"/>
  <c r="O4128" i="2"/>
  <c r="N4128" i="2"/>
  <c r="J4128" i="2"/>
  <c r="I4128" i="2"/>
  <c r="K4128" i="2" s="1"/>
  <c r="H4128" i="2"/>
  <c r="G4128" i="2"/>
  <c r="L4128" i="2" s="1"/>
  <c r="O4127" i="2"/>
  <c r="N4127" i="2"/>
  <c r="J4127" i="2"/>
  <c r="K4127" i="2" s="1"/>
  <c r="I4127" i="2"/>
  <c r="H4127" i="2"/>
  <c r="G4127" i="2"/>
  <c r="L4127" i="2" s="1"/>
  <c r="O4126" i="2"/>
  <c r="N4126" i="2"/>
  <c r="J4126" i="2"/>
  <c r="K4126" i="2" s="1"/>
  <c r="I4126" i="2"/>
  <c r="H4126" i="2"/>
  <c r="G4126" i="2"/>
  <c r="L4126" i="2" s="1"/>
  <c r="O4125" i="2"/>
  <c r="N4125" i="2"/>
  <c r="K4125" i="2"/>
  <c r="J4125" i="2"/>
  <c r="I4125" i="2"/>
  <c r="H4125" i="2"/>
  <c r="G4125" i="2"/>
  <c r="L4125" i="2" s="1"/>
  <c r="O4124" i="2"/>
  <c r="N4124" i="2"/>
  <c r="J4124" i="2"/>
  <c r="I4124" i="2"/>
  <c r="K4124" i="2" s="1"/>
  <c r="H4124" i="2"/>
  <c r="G4124" i="2"/>
  <c r="L4124" i="2" s="1"/>
  <c r="O4123" i="2"/>
  <c r="N4123" i="2"/>
  <c r="J4123" i="2"/>
  <c r="K4123" i="2" s="1"/>
  <c r="I4123" i="2"/>
  <c r="H4123" i="2"/>
  <c r="G4123" i="2"/>
  <c r="L4123" i="2" s="1"/>
  <c r="O4122" i="2"/>
  <c r="N4122" i="2"/>
  <c r="J4122" i="2"/>
  <c r="K4122" i="2" s="1"/>
  <c r="I4122" i="2"/>
  <c r="H4122" i="2"/>
  <c r="G4122" i="2"/>
  <c r="L4122" i="2" s="1"/>
  <c r="O4121" i="2"/>
  <c r="N4121" i="2"/>
  <c r="L4121" i="2"/>
  <c r="J4121" i="2"/>
  <c r="I4121" i="2"/>
  <c r="K4121" i="2" s="1"/>
  <c r="H4121" i="2"/>
  <c r="G4121" i="2"/>
  <c r="O4120" i="2"/>
  <c r="N4120" i="2"/>
  <c r="J4120" i="2"/>
  <c r="K4120" i="2" s="1"/>
  <c r="I4120" i="2"/>
  <c r="H4120" i="2"/>
  <c r="G4120" i="2"/>
  <c r="L4120" i="2" s="1"/>
  <c r="O4119" i="2"/>
  <c r="N4119" i="2"/>
  <c r="K4119" i="2"/>
  <c r="J4119" i="2"/>
  <c r="I4119" i="2"/>
  <c r="H4119" i="2"/>
  <c r="G4119" i="2"/>
  <c r="L4119" i="2" s="1"/>
  <c r="O4118" i="2"/>
  <c r="N4118" i="2"/>
  <c r="J4118" i="2"/>
  <c r="K4118" i="2" s="1"/>
  <c r="I4118" i="2"/>
  <c r="H4118" i="2"/>
  <c r="G4118" i="2"/>
  <c r="L4118" i="2" s="1"/>
  <c r="O4117" i="2"/>
  <c r="N4117" i="2"/>
  <c r="J4117" i="2"/>
  <c r="K4117" i="2" s="1"/>
  <c r="I4117" i="2"/>
  <c r="H4117" i="2"/>
  <c r="G4117" i="2"/>
  <c r="L4117" i="2" s="1"/>
  <c r="O4116" i="2"/>
  <c r="N4116" i="2"/>
  <c r="J4116" i="2"/>
  <c r="K4116" i="2" s="1"/>
  <c r="I4116" i="2"/>
  <c r="H4116" i="2"/>
  <c r="G4116" i="2"/>
  <c r="L4116" i="2" s="1"/>
  <c r="O4115" i="2"/>
  <c r="N4115" i="2"/>
  <c r="J4115" i="2"/>
  <c r="K4115" i="2" s="1"/>
  <c r="I4115" i="2"/>
  <c r="H4115" i="2"/>
  <c r="G4115" i="2"/>
  <c r="L4115" i="2" s="1"/>
  <c r="O4114" i="2"/>
  <c r="N4114" i="2"/>
  <c r="J4114" i="2"/>
  <c r="K4114" i="2" s="1"/>
  <c r="I4114" i="2"/>
  <c r="H4114" i="2"/>
  <c r="G4114" i="2"/>
  <c r="L4114" i="2" s="1"/>
  <c r="AD4114" i="2" s="1"/>
  <c r="O4113" i="2"/>
  <c r="N4113" i="2"/>
  <c r="L4113" i="2"/>
  <c r="J4113" i="2"/>
  <c r="K4113" i="2" s="1"/>
  <c r="I4113" i="2"/>
  <c r="H4113" i="2"/>
  <c r="G4113" i="2"/>
  <c r="O4112" i="2"/>
  <c r="N4112" i="2"/>
  <c r="J4112" i="2"/>
  <c r="K4112" i="2" s="1"/>
  <c r="I4112" i="2"/>
  <c r="H4112" i="2"/>
  <c r="G4112" i="2"/>
  <c r="L4112" i="2" s="1"/>
  <c r="O4111" i="2"/>
  <c r="N4111" i="2"/>
  <c r="J4111" i="2"/>
  <c r="I4111" i="2"/>
  <c r="K4111" i="2" s="1"/>
  <c r="H4111" i="2"/>
  <c r="G4111" i="2"/>
  <c r="L4111" i="2" s="1"/>
  <c r="O4110" i="2"/>
  <c r="N4110" i="2"/>
  <c r="J4110" i="2"/>
  <c r="I4110" i="2"/>
  <c r="K4110" i="2" s="1"/>
  <c r="H4110" i="2"/>
  <c r="G4110" i="2"/>
  <c r="L4110" i="2" s="1"/>
  <c r="O4109" i="2"/>
  <c r="N4109" i="2"/>
  <c r="J4109" i="2"/>
  <c r="K4109" i="2" s="1"/>
  <c r="I4109" i="2"/>
  <c r="H4109" i="2"/>
  <c r="G4109" i="2"/>
  <c r="L4109" i="2" s="1"/>
  <c r="O4108" i="2"/>
  <c r="N4108" i="2"/>
  <c r="L4108" i="2"/>
  <c r="J4108" i="2"/>
  <c r="K4108" i="2" s="1"/>
  <c r="I4108" i="2"/>
  <c r="H4108" i="2"/>
  <c r="G4108" i="2"/>
  <c r="O4107" i="2"/>
  <c r="N4107" i="2"/>
  <c r="J4107" i="2"/>
  <c r="I4107" i="2"/>
  <c r="K4107" i="2" s="1"/>
  <c r="H4107" i="2"/>
  <c r="G4107" i="2"/>
  <c r="L4107" i="2" s="1"/>
  <c r="O4106" i="2"/>
  <c r="N4106" i="2"/>
  <c r="J4106" i="2"/>
  <c r="I4106" i="2"/>
  <c r="K4106" i="2" s="1"/>
  <c r="H4106" i="2"/>
  <c r="G4106" i="2"/>
  <c r="L4106" i="2" s="1"/>
  <c r="O4105" i="2"/>
  <c r="N4105" i="2"/>
  <c r="J4105" i="2"/>
  <c r="K4105" i="2" s="1"/>
  <c r="I4105" i="2"/>
  <c r="H4105" i="2"/>
  <c r="G4105" i="2"/>
  <c r="L4105" i="2" s="1"/>
  <c r="O4104" i="2"/>
  <c r="N4104" i="2"/>
  <c r="K4104" i="2"/>
  <c r="J4104" i="2"/>
  <c r="I4104" i="2"/>
  <c r="H4104" i="2"/>
  <c r="G4104" i="2"/>
  <c r="L4104" i="2" s="1"/>
  <c r="O4103" i="2"/>
  <c r="N4103" i="2"/>
  <c r="J4103" i="2"/>
  <c r="I4103" i="2"/>
  <c r="K4103" i="2" s="1"/>
  <c r="H4103" i="2"/>
  <c r="G4103" i="2"/>
  <c r="L4103" i="2" s="1"/>
  <c r="O4102" i="2"/>
  <c r="N4102" i="2"/>
  <c r="J4102" i="2"/>
  <c r="K4102" i="2" s="1"/>
  <c r="I4102" i="2"/>
  <c r="H4102" i="2"/>
  <c r="G4102" i="2"/>
  <c r="L4102" i="2" s="1"/>
  <c r="O4101" i="2"/>
  <c r="N4101" i="2"/>
  <c r="J4101" i="2"/>
  <c r="K4101" i="2" s="1"/>
  <c r="I4101" i="2"/>
  <c r="H4101" i="2"/>
  <c r="G4101" i="2"/>
  <c r="L4101" i="2" s="1"/>
  <c r="O4100" i="2"/>
  <c r="N4100" i="2"/>
  <c r="J4100" i="2"/>
  <c r="I4100" i="2"/>
  <c r="K4100" i="2" s="1"/>
  <c r="H4100" i="2"/>
  <c r="G4100" i="2"/>
  <c r="L4100" i="2" s="1"/>
  <c r="AD4100" i="2" s="1"/>
  <c r="O4099" i="2"/>
  <c r="N4099" i="2"/>
  <c r="J4099" i="2"/>
  <c r="I4099" i="2"/>
  <c r="K4099" i="2" s="1"/>
  <c r="H4099" i="2"/>
  <c r="G4099" i="2"/>
  <c r="L4099" i="2" s="1"/>
  <c r="O4098" i="2"/>
  <c r="N4098" i="2"/>
  <c r="J4098" i="2"/>
  <c r="K4098" i="2" s="1"/>
  <c r="I4098" i="2"/>
  <c r="H4098" i="2"/>
  <c r="G4098" i="2"/>
  <c r="L4098" i="2" s="1"/>
  <c r="O4097" i="2"/>
  <c r="N4097" i="2"/>
  <c r="L4097" i="2"/>
  <c r="J4097" i="2"/>
  <c r="K4097" i="2" s="1"/>
  <c r="I4097" i="2"/>
  <c r="H4097" i="2"/>
  <c r="G4097" i="2"/>
  <c r="O4096" i="2"/>
  <c r="N4096" i="2"/>
  <c r="J4096" i="2"/>
  <c r="K4096" i="2" s="1"/>
  <c r="I4096" i="2"/>
  <c r="H4096" i="2"/>
  <c r="G4096" i="2"/>
  <c r="L4096" i="2" s="1"/>
  <c r="O4095" i="2"/>
  <c r="N4095" i="2"/>
  <c r="K4095" i="2"/>
  <c r="J4095" i="2"/>
  <c r="I4095" i="2"/>
  <c r="H4095" i="2"/>
  <c r="G4095" i="2"/>
  <c r="L4095" i="2" s="1"/>
  <c r="O4094" i="2"/>
  <c r="N4094" i="2"/>
  <c r="J4094" i="2"/>
  <c r="K4094" i="2" s="1"/>
  <c r="I4094" i="2"/>
  <c r="H4094" i="2"/>
  <c r="G4094" i="2"/>
  <c r="L4094" i="2" s="1"/>
  <c r="O4093" i="2"/>
  <c r="N4093" i="2"/>
  <c r="J4093" i="2"/>
  <c r="K4093" i="2" s="1"/>
  <c r="I4093" i="2"/>
  <c r="H4093" i="2"/>
  <c r="G4093" i="2"/>
  <c r="L4093" i="2" s="1"/>
  <c r="O4092" i="2"/>
  <c r="N4092" i="2"/>
  <c r="J4092" i="2"/>
  <c r="I4092" i="2"/>
  <c r="K4092" i="2" s="1"/>
  <c r="H4092" i="2"/>
  <c r="G4092" i="2"/>
  <c r="L4092" i="2" s="1"/>
  <c r="O4091" i="2"/>
  <c r="N4091" i="2"/>
  <c r="J4091" i="2"/>
  <c r="I4091" i="2"/>
  <c r="K4091" i="2" s="1"/>
  <c r="H4091" i="2"/>
  <c r="G4091" i="2"/>
  <c r="L4091" i="2" s="1"/>
  <c r="O4090" i="2"/>
  <c r="N4090" i="2"/>
  <c r="J4090" i="2"/>
  <c r="K4090" i="2" s="1"/>
  <c r="I4090" i="2"/>
  <c r="H4090" i="2"/>
  <c r="G4090" i="2"/>
  <c r="L4090" i="2" s="1"/>
  <c r="AD4090" i="2" s="1"/>
  <c r="O4089" i="2"/>
  <c r="N4089" i="2"/>
  <c r="L4089" i="2"/>
  <c r="J4089" i="2"/>
  <c r="I4089" i="2"/>
  <c r="K4089" i="2" s="1"/>
  <c r="H4089" i="2"/>
  <c r="G4089" i="2"/>
  <c r="O4088" i="2"/>
  <c r="N4088" i="2"/>
  <c r="J4088" i="2"/>
  <c r="K4088" i="2" s="1"/>
  <c r="I4088" i="2"/>
  <c r="H4088" i="2"/>
  <c r="G4088" i="2"/>
  <c r="L4088" i="2" s="1"/>
  <c r="O4087" i="2"/>
  <c r="N4087" i="2"/>
  <c r="J4087" i="2"/>
  <c r="I4087" i="2"/>
  <c r="K4087" i="2" s="1"/>
  <c r="H4087" i="2"/>
  <c r="G4087" i="2"/>
  <c r="L4087" i="2" s="1"/>
  <c r="O4086" i="2"/>
  <c r="N4086" i="2"/>
  <c r="K4086" i="2"/>
  <c r="J4086" i="2"/>
  <c r="I4086" i="2"/>
  <c r="H4086" i="2"/>
  <c r="G4086" i="2"/>
  <c r="L4086" i="2" s="1"/>
  <c r="O4085" i="2"/>
  <c r="N4085" i="2"/>
  <c r="J4085" i="2"/>
  <c r="I4085" i="2"/>
  <c r="K4085" i="2" s="1"/>
  <c r="H4085" i="2"/>
  <c r="G4085" i="2"/>
  <c r="L4085" i="2" s="1"/>
  <c r="O4084" i="2"/>
  <c r="N4084" i="2"/>
  <c r="J4084" i="2"/>
  <c r="K4084" i="2" s="1"/>
  <c r="I4084" i="2"/>
  <c r="H4084" i="2"/>
  <c r="G4084" i="2"/>
  <c r="L4084" i="2" s="1"/>
  <c r="O4083" i="2"/>
  <c r="N4083" i="2"/>
  <c r="J4083" i="2"/>
  <c r="K4083" i="2" s="1"/>
  <c r="I4083" i="2"/>
  <c r="H4083" i="2"/>
  <c r="G4083" i="2"/>
  <c r="L4083" i="2" s="1"/>
  <c r="O4082" i="2"/>
  <c r="N4082" i="2"/>
  <c r="J4082" i="2"/>
  <c r="I4082" i="2"/>
  <c r="K4082" i="2" s="1"/>
  <c r="H4082" i="2"/>
  <c r="G4082" i="2"/>
  <c r="L4082" i="2" s="1"/>
  <c r="O4081" i="2"/>
  <c r="N4081" i="2"/>
  <c r="J4081" i="2"/>
  <c r="I4081" i="2"/>
  <c r="K4081" i="2" s="1"/>
  <c r="H4081" i="2"/>
  <c r="G4081" i="2"/>
  <c r="L4081" i="2" s="1"/>
  <c r="AD4081" i="2" s="1"/>
  <c r="O4080" i="2"/>
  <c r="N4080" i="2"/>
  <c r="J4080" i="2"/>
  <c r="K4080" i="2" s="1"/>
  <c r="I4080" i="2"/>
  <c r="H4080" i="2"/>
  <c r="G4080" i="2"/>
  <c r="L4080" i="2" s="1"/>
  <c r="O4079" i="2"/>
  <c r="N4079" i="2"/>
  <c r="J4079" i="2"/>
  <c r="I4079" i="2"/>
  <c r="K4079" i="2" s="1"/>
  <c r="H4079" i="2"/>
  <c r="G4079" i="2"/>
  <c r="L4079" i="2" s="1"/>
  <c r="O4078" i="2"/>
  <c r="N4078" i="2"/>
  <c r="J4078" i="2"/>
  <c r="K4078" i="2" s="1"/>
  <c r="I4078" i="2"/>
  <c r="H4078" i="2"/>
  <c r="G4078" i="2"/>
  <c r="L4078" i="2" s="1"/>
  <c r="O4077" i="2"/>
  <c r="N4077" i="2"/>
  <c r="J4077" i="2"/>
  <c r="I4077" i="2"/>
  <c r="K4077" i="2" s="1"/>
  <c r="H4077" i="2"/>
  <c r="G4077" i="2"/>
  <c r="L4077" i="2" s="1"/>
  <c r="O4076" i="2"/>
  <c r="N4076" i="2"/>
  <c r="J4076" i="2"/>
  <c r="K4076" i="2" s="1"/>
  <c r="I4076" i="2"/>
  <c r="H4076" i="2"/>
  <c r="G4076" i="2"/>
  <c r="L4076" i="2" s="1"/>
  <c r="O4075" i="2"/>
  <c r="N4075" i="2"/>
  <c r="J4075" i="2"/>
  <c r="K4075" i="2" s="1"/>
  <c r="I4075" i="2"/>
  <c r="H4075" i="2"/>
  <c r="G4075" i="2"/>
  <c r="L4075" i="2" s="1"/>
  <c r="O4074" i="2"/>
  <c r="N4074" i="2"/>
  <c r="J4074" i="2"/>
  <c r="I4074" i="2"/>
  <c r="K4074" i="2" s="1"/>
  <c r="H4074" i="2"/>
  <c r="G4074" i="2"/>
  <c r="L4074" i="2" s="1"/>
  <c r="O4073" i="2"/>
  <c r="N4073" i="2"/>
  <c r="L4073" i="2"/>
  <c r="J4073" i="2"/>
  <c r="K4073" i="2" s="1"/>
  <c r="I4073" i="2"/>
  <c r="H4073" i="2"/>
  <c r="G4073" i="2"/>
  <c r="O4072" i="2"/>
  <c r="N4072" i="2"/>
  <c r="J4072" i="2"/>
  <c r="I4072" i="2"/>
  <c r="K4072" i="2" s="1"/>
  <c r="H4072" i="2"/>
  <c r="G4072" i="2"/>
  <c r="L4072" i="2" s="1"/>
  <c r="O4071" i="2"/>
  <c r="N4071" i="2"/>
  <c r="J4071" i="2"/>
  <c r="K4071" i="2" s="1"/>
  <c r="I4071" i="2"/>
  <c r="H4071" i="2"/>
  <c r="G4071" i="2"/>
  <c r="L4071" i="2" s="1"/>
  <c r="O4070" i="2"/>
  <c r="N4070" i="2"/>
  <c r="K4070" i="2"/>
  <c r="J4070" i="2"/>
  <c r="I4070" i="2"/>
  <c r="H4070" i="2"/>
  <c r="G4070" i="2"/>
  <c r="L4070" i="2" s="1"/>
  <c r="O4069" i="2"/>
  <c r="N4069" i="2"/>
  <c r="J4069" i="2"/>
  <c r="K4069" i="2" s="1"/>
  <c r="I4069" i="2"/>
  <c r="H4069" i="2"/>
  <c r="G4069" i="2"/>
  <c r="L4069" i="2" s="1"/>
  <c r="O4068" i="2"/>
  <c r="N4068" i="2"/>
  <c r="J4068" i="2"/>
  <c r="K4068" i="2" s="1"/>
  <c r="I4068" i="2"/>
  <c r="H4068" i="2"/>
  <c r="G4068" i="2"/>
  <c r="L4068" i="2" s="1"/>
  <c r="O4067" i="2"/>
  <c r="N4067" i="2"/>
  <c r="J4067" i="2"/>
  <c r="I4067" i="2"/>
  <c r="K4067" i="2" s="1"/>
  <c r="H4067" i="2"/>
  <c r="G4067" i="2"/>
  <c r="L4067" i="2" s="1"/>
  <c r="O4066" i="2"/>
  <c r="N4066" i="2"/>
  <c r="J4066" i="2"/>
  <c r="K4066" i="2" s="1"/>
  <c r="I4066" i="2"/>
  <c r="H4066" i="2"/>
  <c r="G4066" i="2"/>
  <c r="L4066" i="2" s="1"/>
  <c r="O4065" i="2"/>
  <c r="N4065" i="2"/>
  <c r="J4065" i="2"/>
  <c r="K4065" i="2" s="1"/>
  <c r="I4065" i="2"/>
  <c r="H4065" i="2"/>
  <c r="G4065" i="2"/>
  <c r="L4065" i="2" s="1"/>
  <c r="O4064" i="2"/>
  <c r="N4064" i="2"/>
  <c r="K4064" i="2"/>
  <c r="J4064" i="2"/>
  <c r="I4064" i="2"/>
  <c r="H4064" i="2"/>
  <c r="G4064" i="2"/>
  <c r="L4064" i="2" s="1"/>
  <c r="O4063" i="2"/>
  <c r="N4063" i="2"/>
  <c r="J4063" i="2"/>
  <c r="K4063" i="2" s="1"/>
  <c r="I4063" i="2"/>
  <c r="H4063" i="2"/>
  <c r="G4063" i="2"/>
  <c r="L4063" i="2" s="1"/>
  <c r="O4062" i="2"/>
  <c r="N4062" i="2"/>
  <c r="J4062" i="2"/>
  <c r="K4062" i="2" s="1"/>
  <c r="I4062" i="2"/>
  <c r="H4062" i="2"/>
  <c r="G4062" i="2"/>
  <c r="L4062" i="2" s="1"/>
  <c r="O4061" i="2"/>
  <c r="N4061" i="2"/>
  <c r="J4061" i="2"/>
  <c r="I4061" i="2"/>
  <c r="K4061" i="2" s="1"/>
  <c r="H4061" i="2"/>
  <c r="G4061" i="2"/>
  <c r="L4061" i="2" s="1"/>
  <c r="O4060" i="2"/>
  <c r="N4060" i="2"/>
  <c r="J4060" i="2"/>
  <c r="I4060" i="2"/>
  <c r="K4060" i="2" s="1"/>
  <c r="H4060" i="2"/>
  <c r="G4060" i="2"/>
  <c r="L4060" i="2" s="1"/>
  <c r="O4059" i="2"/>
  <c r="N4059" i="2"/>
  <c r="J4059" i="2"/>
  <c r="I4059" i="2"/>
  <c r="K4059" i="2" s="1"/>
  <c r="H4059" i="2"/>
  <c r="G4059" i="2"/>
  <c r="L4059" i="2" s="1"/>
  <c r="O4058" i="2"/>
  <c r="N4058" i="2"/>
  <c r="K4058" i="2"/>
  <c r="J4058" i="2"/>
  <c r="I4058" i="2"/>
  <c r="H4058" i="2"/>
  <c r="G4058" i="2"/>
  <c r="L4058" i="2" s="1"/>
  <c r="O4057" i="2"/>
  <c r="N4057" i="2"/>
  <c r="J4057" i="2"/>
  <c r="I4057" i="2"/>
  <c r="K4057" i="2" s="1"/>
  <c r="H4057" i="2"/>
  <c r="G4057" i="2"/>
  <c r="L4057" i="2" s="1"/>
  <c r="O4056" i="2"/>
  <c r="N4056" i="2"/>
  <c r="J4056" i="2"/>
  <c r="K4056" i="2" s="1"/>
  <c r="I4056" i="2"/>
  <c r="H4056" i="2"/>
  <c r="G4056" i="2"/>
  <c r="L4056" i="2" s="1"/>
  <c r="O4055" i="2"/>
  <c r="N4055" i="2"/>
  <c r="J4055" i="2"/>
  <c r="I4055" i="2"/>
  <c r="K4055" i="2" s="1"/>
  <c r="H4055" i="2"/>
  <c r="G4055" i="2"/>
  <c r="L4055" i="2" s="1"/>
  <c r="O4054" i="2"/>
  <c r="N4054" i="2"/>
  <c r="K4054" i="2"/>
  <c r="J4054" i="2"/>
  <c r="I4054" i="2"/>
  <c r="H4054" i="2"/>
  <c r="G4054" i="2"/>
  <c r="L4054" i="2" s="1"/>
  <c r="O4053" i="2"/>
  <c r="N4053" i="2"/>
  <c r="J4053" i="2"/>
  <c r="K4053" i="2" s="1"/>
  <c r="I4053" i="2"/>
  <c r="H4053" i="2"/>
  <c r="G4053" i="2"/>
  <c r="L4053" i="2" s="1"/>
  <c r="O4052" i="2"/>
  <c r="N4052" i="2"/>
  <c r="J4052" i="2"/>
  <c r="I4052" i="2"/>
  <c r="K4052" i="2" s="1"/>
  <c r="H4052" i="2"/>
  <c r="G4052" i="2"/>
  <c r="L4052" i="2" s="1"/>
  <c r="O4051" i="2"/>
  <c r="N4051" i="2"/>
  <c r="J4051" i="2"/>
  <c r="I4051" i="2"/>
  <c r="K4051" i="2" s="1"/>
  <c r="H4051" i="2"/>
  <c r="G4051" i="2"/>
  <c r="L4051" i="2" s="1"/>
  <c r="O4050" i="2"/>
  <c r="N4050" i="2"/>
  <c r="J4050" i="2"/>
  <c r="K4050" i="2" s="1"/>
  <c r="I4050" i="2"/>
  <c r="H4050" i="2"/>
  <c r="G4050" i="2"/>
  <c r="L4050" i="2" s="1"/>
  <c r="O4049" i="2"/>
  <c r="N4049" i="2"/>
  <c r="L4049" i="2"/>
  <c r="J4049" i="2"/>
  <c r="K4049" i="2" s="1"/>
  <c r="I4049" i="2"/>
  <c r="H4049" i="2"/>
  <c r="G4049" i="2"/>
  <c r="O4048" i="2"/>
  <c r="N4048" i="2"/>
  <c r="J4048" i="2"/>
  <c r="K4048" i="2" s="1"/>
  <c r="I4048" i="2"/>
  <c r="H4048" i="2"/>
  <c r="G4048" i="2"/>
  <c r="L4048" i="2" s="1"/>
  <c r="O4047" i="2"/>
  <c r="N4047" i="2"/>
  <c r="J4047" i="2"/>
  <c r="I4047" i="2"/>
  <c r="K4047" i="2" s="1"/>
  <c r="H4047" i="2"/>
  <c r="G4047" i="2"/>
  <c r="L4047" i="2" s="1"/>
  <c r="O4046" i="2"/>
  <c r="N4046" i="2"/>
  <c r="J4046" i="2"/>
  <c r="I4046" i="2"/>
  <c r="K4046" i="2" s="1"/>
  <c r="H4046" i="2"/>
  <c r="G4046" i="2"/>
  <c r="L4046" i="2" s="1"/>
  <c r="O4045" i="2"/>
  <c r="N4045" i="2"/>
  <c r="L4045" i="2"/>
  <c r="J4045" i="2"/>
  <c r="K4045" i="2" s="1"/>
  <c r="I4045" i="2"/>
  <c r="H4045" i="2"/>
  <c r="G4045" i="2"/>
  <c r="O4044" i="2"/>
  <c r="N4044" i="2"/>
  <c r="J4044" i="2"/>
  <c r="I4044" i="2"/>
  <c r="K4044" i="2" s="1"/>
  <c r="H4044" i="2"/>
  <c r="G4044" i="2"/>
  <c r="L4044" i="2" s="1"/>
  <c r="AD4044" i="2" s="1"/>
  <c r="O4043" i="2"/>
  <c r="N4043" i="2"/>
  <c r="J4043" i="2"/>
  <c r="K4043" i="2" s="1"/>
  <c r="I4043" i="2"/>
  <c r="H4043" i="2"/>
  <c r="G4043" i="2"/>
  <c r="L4043" i="2" s="1"/>
  <c r="O4042" i="2"/>
  <c r="N4042" i="2"/>
  <c r="J4042" i="2"/>
  <c r="K4042" i="2" s="1"/>
  <c r="I4042" i="2"/>
  <c r="H4042" i="2"/>
  <c r="G4042" i="2"/>
  <c r="L4042" i="2" s="1"/>
  <c r="O4041" i="2"/>
  <c r="N4041" i="2"/>
  <c r="L4041" i="2"/>
  <c r="AD4041" i="2" s="1"/>
  <c r="K4041" i="2"/>
  <c r="J4041" i="2"/>
  <c r="I4041" i="2"/>
  <c r="H4041" i="2"/>
  <c r="G4041" i="2"/>
  <c r="O4040" i="2"/>
  <c r="N4040" i="2"/>
  <c r="J4040" i="2"/>
  <c r="I4040" i="2"/>
  <c r="K4040" i="2" s="1"/>
  <c r="H4040" i="2"/>
  <c r="G4040" i="2"/>
  <c r="L4040" i="2" s="1"/>
  <c r="O4039" i="2"/>
  <c r="N4039" i="2"/>
  <c r="J4039" i="2"/>
  <c r="I4039" i="2"/>
  <c r="K4039" i="2" s="1"/>
  <c r="H4039" i="2"/>
  <c r="G4039" i="2"/>
  <c r="L4039" i="2" s="1"/>
  <c r="O4038" i="2"/>
  <c r="N4038" i="2"/>
  <c r="J4038" i="2"/>
  <c r="I4038" i="2"/>
  <c r="K4038" i="2" s="1"/>
  <c r="H4038" i="2"/>
  <c r="G4038" i="2"/>
  <c r="L4038" i="2" s="1"/>
  <c r="O4037" i="2"/>
  <c r="N4037" i="2"/>
  <c r="J4037" i="2"/>
  <c r="K4037" i="2" s="1"/>
  <c r="I4037" i="2"/>
  <c r="H4037" i="2"/>
  <c r="G4037" i="2"/>
  <c r="L4037" i="2" s="1"/>
  <c r="O4036" i="2"/>
  <c r="N4036" i="2"/>
  <c r="L4036" i="2"/>
  <c r="J4036" i="2"/>
  <c r="I4036" i="2"/>
  <c r="K4036" i="2" s="1"/>
  <c r="H4036" i="2"/>
  <c r="G4036" i="2"/>
  <c r="O4035" i="2"/>
  <c r="N4035" i="2"/>
  <c r="J4035" i="2"/>
  <c r="K4035" i="2" s="1"/>
  <c r="I4035" i="2"/>
  <c r="H4035" i="2"/>
  <c r="G4035" i="2"/>
  <c r="L4035" i="2" s="1"/>
  <c r="O4034" i="2"/>
  <c r="N4034" i="2"/>
  <c r="K4034" i="2"/>
  <c r="J4034" i="2"/>
  <c r="I4034" i="2"/>
  <c r="H4034" i="2"/>
  <c r="G4034" i="2"/>
  <c r="L4034" i="2" s="1"/>
  <c r="O4033" i="2"/>
  <c r="N4033" i="2"/>
  <c r="J4033" i="2"/>
  <c r="I4033" i="2"/>
  <c r="K4033" i="2" s="1"/>
  <c r="H4033" i="2"/>
  <c r="G4033" i="2"/>
  <c r="L4033" i="2" s="1"/>
  <c r="O4032" i="2"/>
  <c r="N4032" i="2"/>
  <c r="J4032" i="2"/>
  <c r="K4032" i="2" s="1"/>
  <c r="I4032" i="2"/>
  <c r="H4032" i="2"/>
  <c r="G4032" i="2"/>
  <c r="L4032" i="2" s="1"/>
  <c r="O4031" i="2"/>
  <c r="N4031" i="2"/>
  <c r="J4031" i="2"/>
  <c r="K4031" i="2" s="1"/>
  <c r="I4031" i="2"/>
  <c r="H4031" i="2"/>
  <c r="G4031" i="2"/>
  <c r="L4031" i="2" s="1"/>
  <c r="O4030" i="2"/>
  <c r="N4030" i="2"/>
  <c r="J4030" i="2"/>
  <c r="I4030" i="2"/>
  <c r="K4030" i="2" s="1"/>
  <c r="H4030" i="2"/>
  <c r="G4030" i="2"/>
  <c r="L4030" i="2" s="1"/>
  <c r="O4029" i="2"/>
  <c r="N4029" i="2"/>
  <c r="J4029" i="2"/>
  <c r="I4029" i="2"/>
  <c r="K4029" i="2" s="1"/>
  <c r="H4029" i="2"/>
  <c r="G4029" i="2"/>
  <c r="L4029" i="2" s="1"/>
  <c r="O4028" i="2"/>
  <c r="N4028" i="2"/>
  <c r="J4028" i="2"/>
  <c r="K4028" i="2" s="1"/>
  <c r="I4028" i="2"/>
  <c r="H4028" i="2"/>
  <c r="G4028" i="2"/>
  <c r="L4028" i="2" s="1"/>
  <c r="O4027" i="2"/>
  <c r="N4027" i="2"/>
  <c r="J4027" i="2"/>
  <c r="K4027" i="2" s="1"/>
  <c r="I4027" i="2"/>
  <c r="H4027" i="2"/>
  <c r="G4027" i="2"/>
  <c r="L4027" i="2" s="1"/>
  <c r="AD4027" i="2" s="1"/>
  <c r="O4026" i="2"/>
  <c r="N4026" i="2"/>
  <c r="J4026" i="2"/>
  <c r="K4026" i="2" s="1"/>
  <c r="I4026" i="2"/>
  <c r="H4026" i="2"/>
  <c r="G4026" i="2"/>
  <c r="L4026" i="2" s="1"/>
  <c r="O4025" i="2"/>
  <c r="N4025" i="2"/>
  <c r="J4025" i="2"/>
  <c r="I4025" i="2"/>
  <c r="K4025" i="2" s="1"/>
  <c r="H4025" i="2"/>
  <c r="G4025" i="2"/>
  <c r="L4025" i="2" s="1"/>
  <c r="O4024" i="2"/>
  <c r="N4024" i="2"/>
  <c r="J4024" i="2"/>
  <c r="I4024" i="2"/>
  <c r="K4024" i="2" s="1"/>
  <c r="H4024" i="2"/>
  <c r="G4024" i="2"/>
  <c r="L4024" i="2" s="1"/>
  <c r="O4023" i="2"/>
  <c r="N4023" i="2"/>
  <c r="J4023" i="2"/>
  <c r="I4023" i="2"/>
  <c r="K4023" i="2" s="1"/>
  <c r="H4023" i="2"/>
  <c r="G4023" i="2"/>
  <c r="L4023" i="2" s="1"/>
  <c r="O4022" i="2"/>
  <c r="N4022" i="2"/>
  <c r="J4022" i="2"/>
  <c r="K4022" i="2" s="1"/>
  <c r="I4022" i="2"/>
  <c r="H4022" i="2"/>
  <c r="G4022" i="2"/>
  <c r="L4022" i="2" s="1"/>
  <c r="O4021" i="2"/>
  <c r="N4021" i="2"/>
  <c r="J4021" i="2"/>
  <c r="I4021" i="2"/>
  <c r="K4021" i="2" s="1"/>
  <c r="H4021" i="2"/>
  <c r="G4021" i="2"/>
  <c r="L4021" i="2" s="1"/>
  <c r="O4020" i="2"/>
  <c r="N4020" i="2"/>
  <c r="K4020" i="2"/>
  <c r="J4020" i="2"/>
  <c r="I4020" i="2"/>
  <c r="H4020" i="2"/>
  <c r="G4020" i="2"/>
  <c r="L4020" i="2" s="1"/>
  <c r="O4019" i="2"/>
  <c r="N4019" i="2"/>
  <c r="J4019" i="2"/>
  <c r="I4019" i="2"/>
  <c r="K4019" i="2" s="1"/>
  <c r="H4019" i="2"/>
  <c r="G4019" i="2"/>
  <c r="L4019" i="2" s="1"/>
  <c r="O4018" i="2"/>
  <c r="N4018" i="2"/>
  <c r="J4018" i="2"/>
  <c r="K4018" i="2" s="1"/>
  <c r="I4018" i="2"/>
  <c r="H4018" i="2"/>
  <c r="G4018" i="2"/>
  <c r="L4018" i="2" s="1"/>
  <c r="AD4018" i="2" s="1"/>
  <c r="O4017" i="2"/>
  <c r="N4017" i="2"/>
  <c r="J4017" i="2"/>
  <c r="K4017" i="2" s="1"/>
  <c r="I4017" i="2"/>
  <c r="H4017" i="2"/>
  <c r="G4017" i="2"/>
  <c r="L4017" i="2" s="1"/>
  <c r="O4016" i="2"/>
  <c r="N4016" i="2"/>
  <c r="K4016" i="2"/>
  <c r="J4016" i="2"/>
  <c r="I4016" i="2"/>
  <c r="H4016" i="2"/>
  <c r="G4016" i="2"/>
  <c r="L4016" i="2" s="1"/>
  <c r="O4015" i="2"/>
  <c r="N4015" i="2"/>
  <c r="J4015" i="2"/>
  <c r="K4015" i="2" s="1"/>
  <c r="I4015" i="2"/>
  <c r="H4015" i="2"/>
  <c r="G4015" i="2"/>
  <c r="L4015" i="2" s="1"/>
  <c r="O4014" i="2"/>
  <c r="N4014" i="2"/>
  <c r="J4014" i="2"/>
  <c r="K4014" i="2" s="1"/>
  <c r="I4014" i="2"/>
  <c r="H4014" i="2"/>
  <c r="G4014" i="2"/>
  <c r="L4014" i="2" s="1"/>
  <c r="O4013" i="2"/>
  <c r="N4013" i="2"/>
  <c r="L4013" i="2"/>
  <c r="J4013" i="2"/>
  <c r="K4013" i="2" s="1"/>
  <c r="I4013" i="2"/>
  <c r="H4013" i="2"/>
  <c r="G4013" i="2"/>
  <c r="O4012" i="2"/>
  <c r="N4012" i="2"/>
  <c r="J4012" i="2"/>
  <c r="K4012" i="2" s="1"/>
  <c r="I4012" i="2"/>
  <c r="H4012" i="2"/>
  <c r="G4012" i="2"/>
  <c r="L4012" i="2" s="1"/>
  <c r="O4011" i="2"/>
  <c r="N4011" i="2"/>
  <c r="K4011" i="2"/>
  <c r="J4011" i="2"/>
  <c r="I4011" i="2"/>
  <c r="H4011" i="2"/>
  <c r="G4011" i="2"/>
  <c r="L4011" i="2" s="1"/>
  <c r="O4010" i="2"/>
  <c r="N4010" i="2"/>
  <c r="J4010" i="2"/>
  <c r="I4010" i="2"/>
  <c r="K4010" i="2" s="1"/>
  <c r="H4010" i="2"/>
  <c r="G4010" i="2"/>
  <c r="L4010" i="2" s="1"/>
  <c r="O4009" i="2"/>
  <c r="N4009" i="2"/>
  <c r="J4009" i="2"/>
  <c r="I4009" i="2"/>
  <c r="K4009" i="2" s="1"/>
  <c r="H4009" i="2"/>
  <c r="G4009" i="2"/>
  <c r="L4009" i="2" s="1"/>
  <c r="O4008" i="2"/>
  <c r="N4008" i="2"/>
  <c r="J4008" i="2"/>
  <c r="I4008" i="2"/>
  <c r="K4008" i="2" s="1"/>
  <c r="H4008" i="2"/>
  <c r="G4008" i="2"/>
  <c r="L4008" i="2" s="1"/>
  <c r="O4007" i="2"/>
  <c r="N4007" i="2"/>
  <c r="J4007" i="2"/>
  <c r="K4007" i="2" s="1"/>
  <c r="I4007" i="2"/>
  <c r="H4007" i="2"/>
  <c r="G4007" i="2"/>
  <c r="L4007" i="2" s="1"/>
  <c r="O4006" i="2"/>
  <c r="N4006" i="2"/>
  <c r="J4006" i="2"/>
  <c r="K4006" i="2" s="1"/>
  <c r="I4006" i="2"/>
  <c r="H4006" i="2"/>
  <c r="G4006" i="2"/>
  <c r="L4006" i="2" s="1"/>
  <c r="O4005" i="2"/>
  <c r="N4005" i="2"/>
  <c r="L4005" i="2"/>
  <c r="J4005" i="2"/>
  <c r="K4005" i="2" s="1"/>
  <c r="I4005" i="2"/>
  <c r="H4005" i="2"/>
  <c r="G4005" i="2"/>
  <c r="O4004" i="2"/>
  <c r="N4004" i="2"/>
  <c r="J4004" i="2"/>
  <c r="K4004" i="2" s="1"/>
  <c r="I4004" i="2"/>
  <c r="H4004" i="2"/>
  <c r="G4004" i="2"/>
  <c r="L4004" i="2" s="1"/>
  <c r="O4003" i="2"/>
  <c r="N4003" i="2"/>
  <c r="J4003" i="2"/>
  <c r="I4003" i="2"/>
  <c r="K4003" i="2" s="1"/>
  <c r="H4003" i="2"/>
  <c r="G4003" i="2"/>
  <c r="L4003" i="2" s="1"/>
  <c r="O4002" i="2"/>
  <c r="N4002" i="2"/>
  <c r="J4002" i="2"/>
  <c r="K4002" i="2" s="1"/>
  <c r="I4002" i="2"/>
  <c r="H4002" i="2"/>
  <c r="G4002" i="2"/>
  <c r="L4002" i="2" s="1"/>
  <c r="O4001" i="2"/>
  <c r="N4001" i="2"/>
  <c r="J4001" i="2"/>
  <c r="I4001" i="2"/>
  <c r="K4001" i="2" s="1"/>
  <c r="H4001" i="2"/>
  <c r="G4001" i="2"/>
  <c r="L4001" i="2" s="1"/>
  <c r="O4000" i="2"/>
  <c r="N4000" i="2"/>
  <c r="K4000" i="2"/>
  <c r="J4000" i="2"/>
  <c r="I4000" i="2"/>
  <c r="H4000" i="2"/>
  <c r="G4000" i="2"/>
  <c r="L4000" i="2" s="1"/>
  <c r="O3999" i="2"/>
  <c r="N3999" i="2"/>
  <c r="J3999" i="2"/>
  <c r="I3999" i="2"/>
  <c r="K3999" i="2" s="1"/>
  <c r="H3999" i="2"/>
  <c r="G3999" i="2"/>
  <c r="L3999" i="2" s="1"/>
  <c r="O3998" i="2"/>
  <c r="N3998" i="2"/>
  <c r="J3998" i="2"/>
  <c r="K3998" i="2" s="1"/>
  <c r="I3998" i="2"/>
  <c r="H3998" i="2"/>
  <c r="G3998" i="2"/>
  <c r="L3998" i="2" s="1"/>
  <c r="O3997" i="2"/>
  <c r="N3997" i="2"/>
  <c r="J3997" i="2"/>
  <c r="I3997" i="2"/>
  <c r="K3997" i="2" s="1"/>
  <c r="H3997" i="2"/>
  <c r="G3997" i="2"/>
  <c r="L3997" i="2" s="1"/>
  <c r="O3996" i="2"/>
  <c r="N3996" i="2"/>
  <c r="J3996" i="2"/>
  <c r="K3996" i="2" s="1"/>
  <c r="I3996" i="2"/>
  <c r="H3996" i="2"/>
  <c r="G3996" i="2"/>
  <c r="L3996" i="2" s="1"/>
  <c r="O3995" i="2"/>
  <c r="N3995" i="2"/>
  <c r="J3995" i="2"/>
  <c r="I3995" i="2"/>
  <c r="K3995" i="2" s="1"/>
  <c r="H3995" i="2"/>
  <c r="G3995" i="2"/>
  <c r="L3995" i="2" s="1"/>
  <c r="O3994" i="2"/>
  <c r="N3994" i="2"/>
  <c r="J3994" i="2"/>
  <c r="I3994" i="2"/>
  <c r="K3994" i="2" s="1"/>
  <c r="H3994" i="2"/>
  <c r="G3994" i="2"/>
  <c r="L3994" i="2" s="1"/>
  <c r="O3993" i="2"/>
  <c r="N3993" i="2"/>
  <c r="L3993" i="2"/>
  <c r="J3993" i="2"/>
  <c r="K3993" i="2" s="1"/>
  <c r="I3993" i="2"/>
  <c r="H3993" i="2"/>
  <c r="G3993" i="2"/>
  <c r="O3992" i="2"/>
  <c r="N3992" i="2"/>
  <c r="J3992" i="2"/>
  <c r="K3992" i="2" s="1"/>
  <c r="I3992" i="2"/>
  <c r="H3992" i="2"/>
  <c r="G3992" i="2"/>
  <c r="L3992" i="2" s="1"/>
  <c r="O3991" i="2"/>
  <c r="N3991" i="2"/>
  <c r="J3991" i="2"/>
  <c r="I3991" i="2"/>
  <c r="K3991" i="2" s="1"/>
  <c r="H3991" i="2"/>
  <c r="G3991" i="2"/>
  <c r="L3991" i="2" s="1"/>
  <c r="O3990" i="2"/>
  <c r="N3990" i="2"/>
  <c r="J3990" i="2"/>
  <c r="K3990" i="2" s="1"/>
  <c r="I3990" i="2"/>
  <c r="H3990" i="2"/>
  <c r="G3990" i="2"/>
  <c r="L3990" i="2" s="1"/>
  <c r="O3989" i="2"/>
  <c r="N3989" i="2"/>
  <c r="J3989" i="2"/>
  <c r="K3989" i="2" s="1"/>
  <c r="I3989" i="2"/>
  <c r="H3989" i="2"/>
  <c r="G3989" i="2"/>
  <c r="L3989" i="2" s="1"/>
  <c r="AD3989" i="2" s="1"/>
  <c r="O3988" i="2"/>
  <c r="N3988" i="2"/>
  <c r="J3988" i="2"/>
  <c r="I3988" i="2"/>
  <c r="K3988" i="2" s="1"/>
  <c r="H3988" i="2"/>
  <c r="G3988" i="2"/>
  <c r="L3988" i="2" s="1"/>
  <c r="O3987" i="2"/>
  <c r="N3987" i="2"/>
  <c r="L3987" i="2"/>
  <c r="J3987" i="2"/>
  <c r="K3987" i="2" s="1"/>
  <c r="I3987" i="2"/>
  <c r="H3987" i="2"/>
  <c r="G3987" i="2"/>
  <c r="O3986" i="2"/>
  <c r="N3986" i="2"/>
  <c r="K3986" i="2"/>
  <c r="J3986" i="2"/>
  <c r="I3986" i="2"/>
  <c r="H3986" i="2"/>
  <c r="G3986" i="2"/>
  <c r="L3986" i="2" s="1"/>
  <c r="O3985" i="2"/>
  <c r="N3985" i="2"/>
  <c r="J3985" i="2"/>
  <c r="I3985" i="2"/>
  <c r="K3985" i="2" s="1"/>
  <c r="H3985" i="2"/>
  <c r="G3985" i="2"/>
  <c r="L3985" i="2" s="1"/>
  <c r="O3984" i="2"/>
  <c r="N3984" i="2"/>
  <c r="J3984" i="2"/>
  <c r="I3984" i="2"/>
  <c r="K3984" i="2" s="1"/>
  <c r="H3984" i="2"/>
  <c r="G3984" i="2"/>
  <c r="L3984" i="2" s="1"/>
  <c r="O3983" i="2"/>
  <c r="N3983" i="2"/>
  <c r="L3983" i="2"/>
  <c r="AD3983" i="2" s="1"/>
  <c r="J3983" i="2"/>
  <c r="I3983" i="2"/>
  <c r="K3983" i="2" s="1"/>
  <c r="H3983" i="2"/>
  <c r="G3983" i="2"/>
  <c r="O3982" i="2"/>
  <c r="N3982" i="2"/>
  <c r="L3982" i="2"/>
  <c r="J3982" i="2"/>
  <c r="I3982" i="2"/>
  <c r="K3982" i="2" s="1"/>
  <c r="H3982" i="2"/>
  <c r="G3982" i="2"/>
  <c r="O3981" i="2"/>
  <c r="N3981" i="2"/>
  <c r="K3981" i="2"/>
  <c r="J3981" i="2"/>
  <c r="I3981" i="2"/>
  <c r="H3981" i="2"/>
  <c r="G3981" i="2"/>
  <c r="L3981" i="2" s="1"/>
  <c r="O3980" i="2"/>
  <c r="N3980" i="2"/>
  <c r="J3980" i="2"/>
  <c r="I3980" i="2"/>
  <c r="K3980" i="2" s="1"/>
  <c r="H3980" i="2"/>
  <c r="G3980" i="2"/>
  <c r="L3980" i="2" s="1"/>
  <c r="O3979" i="2"/>
  <c r="N3979" i="2"/>
  <c r="J3979" i="2"/>
  <c r="K3979" i="2" s="1"/>
  <c r="I3979" i="2"/>
  <c r="H3979" i="2"/>
  <c r="G3979" i="2"/>
  <c r="L3979" i="2" s="1"/>
  <c r="AD3979" i="2" s="1"/>
  <c r="O3978" i="2"/>
  <c r="N3978" i="2"/>
  <c r="J3978" i="2"/>
  <c r="I3978" i="2"/>
  <c r="K3978" i="2" s="1"/>
  <c r="H3978" i="2"/>
  <c r="G3978" i="2"/>
  <c r="L3978" i="2" s="1"/>
  <c r="O3977" i="2"/>
  <c r="N3977" i="2"/>
  <c r="J3977" i="2"/>
  <c r="K3977" i="2" s="1"/>
  <c r="I3977" i="2"/>
  <c r="H3977" i="2"/>
  <c r="G3977" i="2"/>
  <c r="L3977" i="2" s="1"/>
  <c r="O3976" i="2"/>
  <c r="N3976" i="2"/>
  <c r="J3976" i="2"/>
  <c r="K3976" i="2" s="1"/>
  <c r="I3976" i="2"/>
  <c r="H3976" i="2"/>
  <c r="G3976" i="2"/>
  <c r="L3976" i="2" s="1"/>
  <c r="O3975" i="2"/>
  <c r="N3975" i="2"/>
  <c r="L3975" i="2"/>
  <c r="J3975" i="2"/>
  <c r="I3975" i="2"/>
  <c r="K3975" i="2" s="1"/>
  <c r="H3975" i="2"/>
  <c r="G3975" i="2"/>
  <c r="O3974" i="2"/>
  <c r="N3974" i="2"/>
  <c r="J3974" i="2"/>
  <c r="I3974" i="2"/>
  <c r="K3974" i="2" s="1"/>
  <c r="H3974" i="2"/>
  <c r="G3974" i="2"/>
  <c r="L3974" i="2" s="1"/>
  <c r="O3973" i="2"/>
  <c r="N3973" i="2"/>
  <c r="L3973" i="2"/>
  <c r="K3973" i="2"/>
  <c r="J3973" i="2"/>
  <c r="I3973" i="2"/>
  <c r="H3973" i="2"/>
  <c r="G3973" i="2"/>
  <c r="O3972" i="2"/>
  <c r="N3972" i="2"/>
  <c r="K3972" i="2"/>
  <c r="J3972" i="2"/>
  <c r="I3972" i="2"/>
  <c r="H3972" i="2"/>
  <c r="G3972" i="2"/>
  <c r="L3972" i="2" s="1"/>
  <c r="O3971" i="2"/>
  <c r="N3971" i="2"/>
  <c r="K3971" i="2"/>
  <c r="J3971" i="2"/>
  <c r="I3971" i="2"/>
  <c r="H3971" i="2"/>
  <c r="G3971" i="2"/>
  <c r="L3971" i="2" s="1"/>
  <c r="AD3971" i="2" s="1"/>
  <c r="O3970" i="2"/>
  <c r="N3970" i="2"/>
  <c r="J3970" i="2"/>
  <c r="K3970" i="2" s="1"/>
  <c r="I3970" i="2"/>
  <c r="H3970" i="2"/>
  <c r="G3970" i="2"/>
  <c r="L3970" i="2" s="1"/>
  <c r="O3969" i="2"/>
  <c r="N3969" i="2"/>
  <c r="J3969" i="2"/>
  <c r="I3969" i="2"/>
  <c r="K3969" i="2" s="1"/>
  <c r="H3969" i="2"/>
  <c r="G3969" i="2"/>
  <c r="L3969" i="2" s="1"/>
  <c r="O3968" i="2"/>
  <c r="N3968" i="2"/>
  <c r="J3968" i="2"/>
  <c r="I3968" i="2"/>
  <c r="K3968" i="2" s="1"/>
  <c r="H3968" i="2"/>
  <c r="G3968" i="2"/>
  <c r="L3968" i="2" s="1"/>
  <c r="O3967" i="2"/>
  <c r="N3967" i="2"/>
  <c r="J3967" i="2"/>
  <c r="K3967" i="2" s="1"/>
  <c r="I3967" i="2"/>
  <c r="H3967" i="2"/>
  <c r="G3967" i="2"/>
  <c r="L3967" i="2" s="1"/>
  <c r="O3966" i="2"/>
  <c r="N3966" i="2"/>
  <c r="J3966" i="2"/>
  <c r="I3966" i="2"/>
  <c r="K3966" i="2" s="1"/>
  <c r="H3966" i="2"/>
  <c r="G3966" i="2"/>
  <c r="L3966" i="2" s="1"/>
  <c r="O3965" i="2"/>
  <c r="N3965" i="2"/>
  <c r="J3965" i="2"/>
  <c r="K3965" i="2" s="1"/>
  <c r="I3965" i="2"/>
  <c r="H3965" i="2"/>
  <c r="G3965" i="2"/>
  <c r="L3965" i="2" s="1"/>
  <c r="O3964" i="2"/>
  <c r="N3964" i="2"/>
  <c r="J3964" i="2"/>
  <c r="I3964" i="2"/>
  <c r="K3964" i="2" s="1"/>
  <c r="H3964" i="2"/>
  <c r="G3964" i="2"/>
  <c r="L3964" i="2" s="1"/>
  <c r="O3963" i="2"/>
  <c r="N3963" i="2"/>
  <c r="J3963" i="2"/>
  <c r="I3963" i="2"/>
  <c r="K3963" i="2" s="1"/>
  <c r="H3963" i="2"/>
  <c r="G3963" i="2"/>
  <c r="L3963" i="2" s="1"/>
  <c r="O3962" i="2"/>
  <c r="N3962" i="2"/>
  <c r="J3962" i="2"/>
  <c r="I3962" i="2"/>
  <c r="K3962" i="2" s="1"/>
  <c r="H3962" i="2"/>
  <c r="G3962" i="2"/>
  <c r="L3962" i="2" s="1"/>
  <c r="O3961" i="2"/>
  <c r="N3961" i="2"/>
  <c r="J3961" i="2"/>
  <c r="I3961" i="2"/>
  <c r="K3961" i="2" s="1"/>
  <c r="H3961" i="2"/>
  <c r="G3961" i="2"/>
  <c r="L3961" i="2" s="1"/>
  <c r="O3960" i="2"/>
  <c r="N3960" i="2"/>
  <c r="K3960" i="2"/>
  <c r="J3960" i="2"/>
  <c r="I3960" i="2"/>
  <c r="H3960" i="2"/>
  <c r="G3960" i="2"/>
  <c r="L3960" i="2" s="1"/>
  <c r="O3959" i="2"/>
  <c r="N3959" i="2"/>
  <c r="K3959" i="2"/>
  <c r="J3959" i="2"/>
  <c r="I3959" i="2"/>
  <c r="H3959" i="2"/>
  <c r="G3959" i="2"/>
  <c r="L3959" i="2" s="1"/>
  <c r="O3958" i="2"/>
  <c r="N3958" i="2"/>
  <c r="J3958" i="2"/>
  <c r="K3958" i="2" s="1"/>
  <c r="I3958" i="2"/>
  <c r="H3958" i="2"/>
  <c r="G3958" i="2"/>
  <c r="L3958" i="2" s="1"/>
  <c r="O3957" i="2"/>
  <c r="N3957" i="2"/>
  <c r="J3957" i="2"/>
  <c r="I3957" i="2"/>
  <c r="K3957" i="2" s="1"/>
  <c r="H3957" i="2"/>
  <c r="G3957" i="2"/>
  <c r="L3957" i="2" s="1"/>
  <c r="O3956" i="2"/>
  <c r="N3956" i="2"/>
  <c r="K3956" i="2"/>
  <c r="J3956" i="2"/>
  <c r="I3956" i="2"/>
  <c r="H3956" i="2"/>
  <c r="G3956" i="2"/>
  <c r="L3956" i="2" s="1"/>
  <c r="O3955" i="2"/>
  <c r="N3955" i="2"/>
  <c r="J3955" i="2"/>
  <c r="K3955" i="2" s="1"/>
  <c r="I3955" i="2"/>
  <c r="H3955" i="2"/>
  <c r="G3955" i="2"/>
  <c r="L3955" i="2" s="1"/>
  <c r="O3954" i="2"/>
  <c r="N3954" i="2"/>
  <c r="J3954" i="2"/>
  <c r="I3954" i="2"/>
  <c r="K3954" i="2" s="1"/>
  <c r="H3954" i="2"/>
  <c r="G3954" i="2"/>
  <c r="L3954" i="2" s="1"/>
  <c r="AD3954" i="2" s="1"/>
  <c r="O3953" i="2"/>
  <c r="N3953" i="2"/>
  <c r="L3953" i="2"/>
  <c r="K3953" i="2"/>
  <c r="J3953" i="2"/>
  <c r="I3953" i="2"/>
  <c r="H3953" i="2"/>
  <c r="G3953" i="2"/>
  <c r="O3952" i="2"/>
  <c r="N3952" i="2"/>
  <c r="J3952" i="2"/>
  <c r="I3952" i="2"/>
  <c r="K3952" i="2" s="1"/>
  <c r="H3952" i="2"/>
  <c r="G3952" i="2"/>
  <c r="L3952" i="2" s="1"/>
  <c r="O3951" i="2"/>
  <c r="N3951" i="2"/>
  <c r="K3951" i="2"/>
  <c r="J3951" i="2"/>
  <c r="I3951" i="2"/>
  <c r="H3951" i="2"/>
  <c r="G3951" i="2"/>
  <c r="L3951" i="2" s="1"/>
  <c r="O3950" i="2"/>
  <c r="N3950" i="2"/>
  <c r="J3950" i="2"/>
  <c r="I3950" i="2"/>
  <c r="K3950" i="2" s="1"/>
  <c r="H3950" i="2"/>
  <c r="G3950" i="2"/>
  <c r="L3950" i="2" s="1"/>
  <c r="O3949" i="2"/>
  <c r="N3949" i="2"/>
  <c r="J3949" i="2"/>
  <c r="K3949" i="2" s="1"/>
  <c r="I3949" i="2"/>
  <c r="H3949" i="2"/>
  <c r="G3949" i="2"/>
  <c r="L3949" i="2" s="1"/>
  <c r="O3948" i="2"/>
  <c r="N3948" i="2"/>
  <c r="J3948" i="2"/>
  <c r="K3948" i="2" s="1"/>
  <c r="I3948" i="2"/>
  <c r="H3948" i="2"/>
  <c r="G3948" i="2"/>
  <c r="L3948" i="2" s="1"/>
  <c r="AD3948" i="2" s="1"/>
  <c r="O3947" i="2"/>
  <c r="N3947" i="2"/>
  <c r="J3947" i="2"/>
  <c r="I3947" i="2"/>
  <c r="K3947" i="2" s="1"/>
  <c r="H3947" i="2"/>
  <c r="G3947" i="2"/>
  <c r="L3947" i="2" s="1"/>
  <c r="O3946" i="2"/>
  <c r="N3946" i="2"/>
  <c r="J3946" i="2"/>
  <c r="K3946" i="2" s="1"/>
  <c r="I3946" i="2"/>
  <c r="H3946" i="2"/>
  <c r="G3946" i="2"/>
  <c r="L3946" i="2" s="1"/>
  <c r="O3945" i="2"/>
  <c r="N3945" i="2"/>
  <c r="J3945" i="2"/>
  <c r="K3945" i="2" s="1"/>
  <c r="I3945" i="2"/>
  <c r="H3945" i="2"/>
  <c r="G3945" i="2"/>
  <c r="L3945" i="2" s="1"/>
  <c r="O3944" i="2"/>
  <c r="N3944" i="2"/>
  <c r="J3944" i="2"/>
  <c r="I3944" i="2"/>
  <c r="K3944" i="2" s="1"/>
  <c r="H3944" i="2"/>
  <c r="G3944" i="2"/>
  <c r="L3944" i="2" s="1"/>
  <c r="O3943" i="2"/>
  <c r="N3943" i="2"/>
  <c r="K3943" i="2"/>
  <c r="J3943" i="2"/>
  <c r="I3943" i="2"/>
  <c r="H3943" i="2"/>
  <c r="G3943" i="2"/>
  <c r="L3943" i="2" s="1"/>
  <c r="O3942" i="2"/>
  <c r="N3942" i="2"/>
  <c r="J3942" i="2"/>
  <c r="K3942" i="2" s="1"/>
  <c r="I3942" i="2"/>
  <c r="H3942" i="2"/>
  <c r="G3942" i="2"/>
  <c r="L3942" i="2" s="1"/>
  <c r="O3941" i="2"/>
  <c r="N3941" i="2"/>
  <c r="J3941" i="2"/>
  <c r="K3941" i="2" s="1"/>
  <c r="I3941" i="2"/>
  <c r="H3941" i="2"/>
  <c r="G3941" i="2"/>
  <c r="L3941" i="2" s="1"/>
  <c r="O3940" i="2"/>
  <c r="N3940" i="2"/>
  <c r="J3940" i="2"/>
  <c r="I3940" i="2"/>
  <c r="K3940" i="2" s="1"/>
  <c r="H3940" i="2"/>
  <c r="G3940" i="2"/>
  <c r="L3940" i="2" s="1"/>
  <c r="O3939" i="2"/>
  <c r="N3939" i="2"/>
  <c r="J3939" i="2"/>
  <c r="I3939" i="2"/>
  <c r="K3939" i="2" s="1"/>
  <c r="H3939" i="2"/>
  <c r="G3939" i="2"/>
  <c r="L3939" i="2" s="1"/>
  <c r="O3938" i="2"/>
  <c r="N3938" i="2"/>
  <c r="J3938" i="2"/>
  <c r="K3938" i="2" s="1"/>
  <c r="I3938" i="2"/>
  <c r="H3938" i="2"/>
  <c r="G3938" i="2"/>
  <c r="L3938" i="2" s="1"/>
  <c r="O3937" i="2"/>
  <c r="N3937" i="2"/>
  <c r="J3937" i="2"/>
  <c r="K3937" i="2" s="1"/>
  <c r="I3937" i="2"/>
  <c r="H3937" i="2"/>
  <c r="G3937" i="2"/>
  <c r="L3937" i="2" s="1"/>
  <c r="O3936" i="2"/>
  <c r="N3936" i="2"/>
  <c r="J3936" i="2"/>
  <c r="I3936" i="2"/>
  <c r="K3936" i="2" s="1"/>
  <c r="H3936" i="2"/>
  <c r="G3936" i="2"/>
  <c r="L3936" i="2" s="1"/>
  <c r="O3935" i="2"/>
  <c r="N3935" i="2"/>
  <c r="J3935" i="2"/>
  <c r="K3935" i="2" s="1"/>
  <c r="I3935" i="2"/>
  <c r="H3935" i="2"/>
  <c r="G3935" i="2"/>
  <c r="L3935" i="2" s="1"/>
  <c r="O3934" i="2"/>
  <c r="N3934" i="2"/>
  <c r="J3934" i="2"/>
  <c r="I3934" i="2"/>
  <c r="K3934" i="2" s="1"/>
  <c r="H3934" i="2"/>
  <c r="G3934" i="2"/>
  <c r="L3934" i="2" s="1"/>
  <c r="O3933" i="2"/>
  <c r="N3933" i="2"/>
  <c r="J3933" i="2"/>
  <c r="K3933" i="2" s="1"/>
  <c r="I3933" i="2"/>
  <c r="H3933" i="2"/>
  <c r="G3933" i="2"/>
  <c r="L3933" i="2" s="1"/>
  <c r="O3932" i="2"/>
  <c r="N3932" i="2"/>
  <c r="J3932" i="2"/>
  <c r="K3932" i="2" s="1"/>
  <c r="I3932" i="2"/>
  <c r="H3932" i="2"/>
  <c r="G3932" i="2"/>
  <c r="L3932" i="2" s="1"/>
  <c r="O3931" i="2"/>
  <c r="N3931" i="2"/>
  <c r="J3931" i="2"/>
  <c r="K3931" i="2" s="1"/>
  <c r="I3931" i="2"/>
  <c r="H3931" i="2"/>
  <c r="G3931" i="2"/>
  <c r="L3931" i="2" s="1"/>
  <c r="O3930" i="2"/>
  <c r="N3930" i="2"/>
  <c r="K3930" i="2"/>
  <c r="J3930" i="2"/>
  <c r="I3930" i="2"/>
  <c r="H3930" i="2"/>
  <c r="G3930" i="2"/>
  <c r="L3930" i="2" s="1"/>
  <c r="O3929" i="2"/>
  <c r="N3929" i="2"/>
  <c r="J3929" i="2"/>
  <c r="K3929" i="2" s="1"/>
  <c r="I3929" i="2"/>
  <c r="H3929" i="2"/>
  <c r="G3929" i="2"/>
  <c r="L3929" i="2" s="1"/>
  <c r="O3928" i="2"/>
  <c r="N3928" i="2"/>
  <c r="J3928" i="2"/>
  <c r="I3928" i="2"/>
  <c r="K3928" i="2" s="1"/>
  <c r="H3928" i="2"/>
  <c r="G3928" i="2"/>
  <c r="L3928" i="2" s="1"/>
  <c r="O3927" i="2"/>
  <c r="N3927" i="2"/>
  <c r="J3927" i="2"/>
  <c r="I3927" i="2"/>
  <c r="K3927" i="2" s="1"/>
  <c r="H3927" i="2"/>
  <c r="G3927" i="2"/>
  <c r="L3927" i="2" s="1"/>
  <c r="O3926" i="2"/>
  <c r="N3926" i="2"/>
  <c r="J3926" i="2"/>
  <c r="K3926" i="2" s="1"/>
  <c r="I3926" i="2"/>
  <c r="H3926" i="2"/>
  <c r="G3926" i="2"/>
  <c r="L3926" i="2" s="1"/>
  <c r="O3925" i="2"/>
  <c r="N3925" i="2"/>
  <c r="J3925" i="2"/>
  <c r="I3925" i="2"/>
  <c r="K3925" i="2" s="1"/>
  <c r="H3925" i="2"/>
  <c r="G3925" i="2"/>
  <c r="L3925" i="2" s="1"/>
  <c r="O3924" i="2"/>
  <c r="N3924" i="2"/>
  <c r="J3924" i="2"/>
  <c r="I3924" i="2"/>
  <c r="K3924" i="2" s="1"/>
  <c r="H3924" i="2"/>
  <c r="G3924" i="2"/>
  <c r="L3924" i="2" s="1"/>
  <c r="O3923" i="2"/>
  <c r="N3923" i="2"/>
  <c r="K3923" i="2"/>
  <c r="J3923" i="2"/>
  <c r="I3923" i="2"/>
  <c r="H3923" i="2"/>
  <c r="G3923" i="2"/>
  <c r="L3923" i="2" s="1"/>
  <c r="O3922" i="2"/>
  <c r="N3922" i="2"/>
  <c r="J3922" i="2"/>
  <c r="I3922" i="2"/>
  <c r="K3922" i="2" s="1"/>
  <c r="H3922" i="2"/>
  <c r="G3922" i="2"/>
  <c r="L3922" i="2" s="1"/>
  <c r="O3921" i="2"/>
  <c r="N3921" i="2"/>
  <c r="J3921" i="2"/>
  <c r="I3921" i="2"/>
  <c r="K3921" i="2" s="1"/>
  <c r="H3921" i="2"/>
  <c r="G3921" i="2"/>
  <c r="L3921" i="2" s="1"/>
  <c r="O3920" i="2"/>
  <c r="N3920" i="2"/>
  <c r="K3920" i="2"/>
  <c r="J3920" i="2"/>
  <c r="I3920" i="2"/>
  <c r="H3920" i="2"/>
  <c r="G3920" i="2"/>
  <c r="L3920" i="2" s="1"/>
  <c r="O3919" i="2"/>
  <c r="N3919" i="2"/>
  <c r="J3919" i="2"/>
  <c r="I3919" i="2"/>
  <c r="K3919" i="2" s="1"/>
  <c r="H3919" i="2"/>
  <c r="G3919" i="2"/>
  <c r="L3919" i="2" s="1"/>
  <c r="O3918" i="2"/>
  <c r="N3918" i="2"/>
  <c r="J3918" i="2"/>
  <c r="I3918" i="2"/>
  <c r="K3918" i="2" s="1"/>
  <c r="H3918" i="2"/>
  <c r="G3918" i="2"/>
  <c r="L3918" i="2" s="1"/>
  <c r="O3917" i="2"/>
  <c r="N3917" i="2"/>
  <c r="J3917" i="2"/>
  <c r="I3917" i="2"/>
  <c r="K3917" i="2" s="1"/>
  <c r="H3917" i="2"/>
  <c r="G3917" i="2"/>
  <c r="L3917" i="2" s="1"/>
  <c r="O3916" i="2"/>
  <c r="N3916" i="2"/>
  <c r="J3916" i="2"/>
  <c r="K3916" i="2" s="1"/>
  <c r="I3916" i="2"/>
  <c r="H3916" i="2"/>
  <c r="G3916" i="2"/>
  <c r="L3916" i="2" s="1"/>
  <c r="O3915" i="2"/>
  <c r="N3915" i="2"/>
  <c r="J3915" i="2"/>
  <c r="K3915" i="2" s="1"/>
  <c r="I3915" i="2"/>
  <c r="H3915" i="2"/>
  <c r="G3915" i="2"/>
  <c r="L3915" i="2" s="1"/>
  <c r="O3914" i="2"/>
  <c r="N3914" i="2"/>
  <c r="J3914" i="2"/>
  <c r="K3914" i="2" s="1"/>
  <c r="I3914" i="2"/>
  <c r="H3914" i="2"/>
  <c r="G3914" i="2"/>
  <c r="L3914" i="2" s="1"/>
  <c r="O3913" i="2"/>
  <c r="N3913" i="2"/>
  <c r="J3913" i="2"/>
  <c r="K3913" i="2" s="1"/>
  <c r="I3913" i="2"/>
  <c r="H3913" i="2"/>
  <c r="G3913" i="2"/>
  <c r="L3913" i="2" s="1"/>
  <c r="O3912" i="2"/>
  <c r="N3912" i="2"/>
  <c r="J3912" i="2"/>
  <c r="I3912" i="2"/>
  <c r="K3912" i="2" s="1"/>
  <c r="H3912" i="2"/>
  <c r="G3912" i="2"/>
  <c r="L3912" i="2" s="1"/>
  <c r="O3911" i="2"/>
  <c r="N3911" i="2"/>
  <c r="J3911" i="2"/>
  <c r="I3911" i="2"/>
  <c r="K3911" i="2" s="1"/>
  <c r="H3911" i="2"/>
  <c r="G3911" i="2"/>
  <c r="L3911" i="2" s="1"/>
  <c r="O3910" i="2"/>
  <c r="N3910" i="2"/>
  <c r="J3910" i="2"/>
  <c r="I3910" i="2"/>
  <c r="K3910" i="2" s="1"/>
  <c r="H3910" i="2"/>
  <c r="G3910" i="2"/>
  <c r="L3910" i="2" s="1"/>
  <c r="O3909" i="2"/>
  <c r="N3909" i="2"/>
  <c r="J3909" i="2"/>
  <c r="K3909" i="2" s="1"/>
  <c r="I3909" i="2"/>
  <c r="H3909" i="2"/>
  <c r="G3909" i="2"/>
  <c r="L3909" i="2" s="1"/>
  <c r="O3908" i="2"/>
  <c r="N3908" i="2"/>
  <c r="J3908" i="2"/>
  <c r="K3908" i="2" s="1"/>
  <c r="I3908" i="2"/>
  <c r="H3908" i="2"/>
  <c r="G3908" i="2"/>
  <c r="L3908" i="2" s="1"/>
  <c r="O3907" i="2"/>
  <c r="N3907" i="2"/>
  <c r="J3907" i="2"/>
  <c r="K3907" i="2" s="1"/>
  <c r="I3907" i="2"/>
  <c r="H3907" i="2"/>
  <c r="G3907" i="2"/>
  <c r="L3907" i="2" s="1"/>
  <c r="O3906" i="2"/>
  <c r="N3906" i="2"/>
  <c r="J3906" i="2"/>
  <c r="K3906" i="2" s="1"/>
  <c r="I3906" i="2"/>
  <c r="H3906" i="2"/>
  <c r="G3906" i="2"/>
  <c r="L3906" i="2" s="1"/>
  <c r="O3905" i="2"/>
  <c r="N3905" i="2"/>
  <c r="L3905" i="2"/>
  <c r="J3905" i="2"/>
  <c r="K3905" i="2" s="1"/>
  <c r="I3905" i="2"/>
  <c r="H3905" i="2"/>
  <c r="G3905" i="2"/>
  <c r="O3904" i="2"/>
  <c r="N3904" i="2"/>
  <c r="J3904" i="2"/>
  <c r="I3904" i="2"/>
  <c r="K3904" i="2" s="1"/>
  <c r="H3904" i="2"/>
  <c r="G3904" i="2"/>
  <c r="L3904" i="2" s="1"/>
  <c r="O3903" i="2"/>
  <c r="N3903" i="2"/>
  <c r="L3903" i="2"/>
  <c r="AD3903" i="2" s="1"/>
  <c r="J3903" i="2"/>
  <c r="I3903" i="2"/>
  <c r="K3903" i="2" s="1"/>
  <c r="H3903" i="2"/>
  <c r="G3903" i="2"/>
  <c r="O3902" i="2"/>
  <c r="N3902" i="2"/>
  <c r="K3902" i="2"/>
  <c r="J3902" i="2"/>
  <c r="I3902" i="2"/>
  <c r="H3902" i="2"/>
  <c r="G3902" i="2"/>
  <c r="L3902" i="2" s="1"/>
  <c r="O3901" i="2"/>
  <c r="N3901" i="2"/>
  <c r="J3901" i="2"/>
  <c r="I3901" i="2"/>
  <c r="K3901" i="2" s="1"/>
  <c r="H3901" i="2"/>
  <c r="G3901" i="2"/>
  <c r="L3901" i="2" s="1"/>
  <c r="O3900" i="2"/>
  <c r="N3900" i="2"/>
  <c r="J3900" i="2"/>
  <c r="I3900" i="2"/>
  <c r="K3900" i="2" s="1"/>
  <c r="H3900" i="2"/>
  <c r="G3900" i="2"/>
  <c r="L3900" i="2" s="1"/>
  <c r="O3899" i="2"/>
  <c r="N3899" i="2"/>
  <c r="J3899" i="2"/>
  <c r="K3899" i="2" s="1"/>
  <c r="I3899" i="2"/>
  <c r="H3899" i="2"/>
  <c r="G3899" i="2"/>
  <c r="L3899" i="2" s="1"/>
  <c r="AD3899" i="2" s="1"/>
  <c r="O3898" i="2"/>
  <c r="N3898" i="2"/>
  <c r="J3898" i="2"/>
  <c r="K3898" i="2" s="1"/>
  <c r="I3898" i="2"/>
  <c r="H3898" i="2"/>
  <c r="G3898" i="2"/>
  <c r="L3898" i="2" s="1"/>
  <c r="O3897" i="2"/>
  <c r="N3897" i="2"/>
  <c r="K3897" i="2"/>
  <c r="J3897" i="2"/>
  <c r="I3897" i="2"/>
  <c r="H3897" i="2"/>
  <c r="G3897" i="2"/>
  <c r="L3897" i="2" s="1"/>
  <c r="O3896" i="2"/>
  <c r="N3896" i="2"/>
  <c r="J3896" i="2"/>
  <c r="I3896" i="2"/>
  <c r="K3896" i="2" s="1"/>
  <c r="H3896" i="2"/>
  <c r="G3896" i="2"/>
  <c r="L3896" i="2" s="1"/>
  <c r="O3895" i="2"/>
  <c r="N3895" i="2"/>
  <c r="J3895" i="2"/>
  <c r="I3895" i="2"/>
  <c r="K3895" i="2" s="1"/>
  <c r="H3895" i="2"/>
  <c r="G3895" i="2"/>
  <c r="L3895" i="2" s="1"/>
  <c r="O3894" i="2"/>
  <c r="N3894" i="2"/>
  <c r="J3894" i="2"/>
  <c r="I3894" i="2"/>
  <c r="K3894" i="2" s="1"/>
  <c r="H3894" i="2"/>
  <c r="G3894" i="2"/>
  <c r="L3894" i="2" s="1"/>
  <c r="O3893" i="2"/>
  <c r="N3893" i="2"/>
  <c r="J3893" i="2"/>
  <c r="I3893" i="2"/>
  <c r="K3893" i="2" s="1"/>
  <c r="H3893" i="2"/>
  <c r="G3893" i="2"/>
  <c r="L3893" i="2" s="1"/>
  <c r="O3892" i="2"/>
  <c r="N3892" i="2"/>
  <c r="J3892" i="2"/>
  <c r="I3892" i="2"/>
  <c r="K3892" i="2" s="1"/>
  <c r="H3892" i="2"/>
  <c r="G3892" i="2"/>
  <c r="L3892" i="2" s="1"/>
  <c r="O3891" i="2"/>
  <c r="N3891" i="2"/>
  <c r="J3891" i="2"/>
  <c r="K3891" i="2" s="1"/>
  <c r="I3891" i="2"/>
  <c r="H3891" i="2"/>
  <c r="G3891" i="2"/>
  <c r="L3891" i="2" s="1"/>
  <c r="O3890" i="2"/>
  <c r="N3890" i="2"/>
  <c r="J3890" i="2"/>
  <c r="K3890" i="2" s="1"/>
  <c r="I3890" i="2"/>
  <c r="H3890" i="2"/>
  <c r="G3890" i="2"/>
  <c r="L3890" i="2" s="1"/>
  <c r="O3889" i="2"/>
  <c r="N3889" i="2"/>
  <c r="J3889" i="2"/>
  <c r="I3889" i="2"/>
  <c r="K3889" i="2" s="1"/>
  <c r="H3889" i="2"/>
  <c r="G3889" i="2"/>
  <c r="L3889" i="2" s="1"/>
  <c r="O3888" i="2"/>
  <c r="N3888" i="2"/>
  <c r="J3888" i="2"/>
  <c r="K3888" i="2" s="1"/>
  <c r="I3888" i="2"/>
  <c r="H3888" i="2"/>
  <c r="G3888" i="2"/>
  <c r="L3888" i="2" s="1"/>
  <c r="O3887" i="2"/>
  <c r="N3887" i="2"/>
  <c r="J3887" i="2"/>
  <c r="K3887" i="2" s="1"/>
  <c r="I3887" i="2"/>
  <c r="H3887" i="2"/>
  <c r="G3887" i="2"/>
  <c r="L3887" i="2" s="1"/>
  <c r="O3886" i="2"/>
  <c r="N3886" i="2"/>
  <c r="K3886" i="2"/>
  <c r="J3886" i="2"/>
  <c r="I3886" i="2"/>
  <c r="H3886" i="2"/>
  <c r="G3886" i="2"/>
  <c r="L3886" i="2" s="1"/>
  <c r="O3885" i="2"/>
  <c r="N3885" i="2"/>
  <c r="J3885" i="2"/>
  <c r="I3885" i="2"/>
  <c r="K3885" i="2" s="1"/>
  <c r="H3885" i="2"/>
  <c r="G3885" i="2"/>
  <c r="L3885" i="2" s="1"/>
  <c r="O3884" i="2"/>
  <c r="N3884" i="2"/>
  <c r="J3884" i="2"/>
  <c r="K3884" i="2" s="1"/>
  <c r="I3884" i="2"/>
  <c r="H3884" i="2"/>
  <c r="G3884" i="2"/>
  <c r="L3884" i="2" s="1"/>
  <c r="O3883" i="2"/>
  <c r="N3883" i="2"/>
  <c r="J3883" i="2"/>
  <c r="I3883" i="2"/>
  <c r="K3883" i="2" s="1"/>
  <c r="H3883" i="2"/>
  <c r="G3883" i="2"/>
  <c r="L3883" i="2" s="1"/>
  <c r="O3882" i="2"/>
  <c r="N3882" i="2"/>
  <c r="K3882" i="2"/>
  <c r="J3882" i="2"/>
  <c r="I3882" i="2"/>
  <c r="H3882" i="2"/>
  <c r="G3882" i="2"/>
  <c r="L3882" i="2" s="1"/>
  <c r="O3881" i="2"/>
  <c r="N3881" i="2"/>
  <c r="J3881" i="2"/>
  <c r="I3881" i="2"/>
  <c r="K3881" i="2" s="1"/>
  <c r="H3881" i="2"/>
  <c r="G3881" i="2"/>
  <c r="L3881" i="2" s="1"/>
  <c r="O3880" i="2"/>
  <c r="N3880" i="2"/>
  <c r="J3880" i="2"/>
  <c r="I3880" i="2"/>
  <c r="K3880" i="2" s="1"/>
  <c r="H3880" i="2"/>
  <c r="G3880" i="2"/>
  <c r="L3880" i="2" s="1"/>
  <c r="O3879" i="2"/>
  <c r="N3879" i="2"/>
  <c r="J3879" i="2"/>
  <c r="K3879" i="2" s="1"/>
  <c r="I3879" i="2"/>
  <c r="H3879" i="2"/>
  <c r="G3879" i="2"/>
  <c r="L3879" i="2" s="1"/>
  <c r="O3878" i="2"/>
  <c r="N3878" i="2"/>
  <c r="J3878" i="2"/>
  <c r="I3878" i="2"/>
  <c r="K3878" i="2" s="1"/>
  <c r="H3878" i="2"/>
  <c r="G3878" i="2"/>
  <c r="L3878" i="2" s="1"/>
  <c r="O3877" i="2"/>
  <c r="N3877" i="2"/>
  <c r="J3877" i="2"/>
  <c r="K3877" i="2" s="1"/>
  <c r="I3877" i="2"/>
  <c r="H3877" i="2"/>
  <c r="G3877" i="2"/>
  <c r="L3877" i="2" s="1"/>
  <c r="O3876" i="2"/>
  <c r="N3876" i="2"/>
  <c r="J3876" i="2"/>
  <c r="K3876" i="2" s="1"/>
  <c r="I3876" i="2"/>
  <c r="H3876" i="2"/>
  <c r="G3876" i="2"/>
  <c r="L3876" i="2" s="1"/>
  <c r="O3875" i="2"/>
  <c r="N3875" i="2"/>
  <c r="L3875" i="2"/>
  <c r="K3875" i="2"/>
  <c r="J3875" i="2"/>
  <c r="I3875" i="2"/>
  <c r="H3875" i="2"/>
  <c r="G3875" i="2"/>
  <c r="O3874" i="2"/>
  <c r="N3874" i="2"/>
  <c r="J3874" i="2"/>
  <c r="I3874" i="2"/>
  <c r="K3874" i="2" s="1"/>
  <c r="H3874" i="2"/>
  <c r="G3874" i="2"/>
  <c r="L3874" i="2" s="1"/>
  <c r="O3873" i="2"/>
  <c r="N3873" i="2"/>
  <c r="J3873" i="2"/>
  <c r="I3873" i="2"/>
  <c r="K3873" i="2" s="1"/>
  <c r="H3873" i="2"/>
  <c r="G3873" i="2"/>
  <c r="L3873" i="2" s="1"/>
  <c r="O3872" i="2"/>
  <c r="N3872" i="2"/>
  <c r="J3872" i="2"/>
  <c r="K3872" i="2" s="1"/>
  <c r="I3872" i="2"/>
  <c r="H3872" i="2"/>
  <c r="G3872" i="2"/>
  <c r="L3872" i="2" s="1"/>
  <c r="O3871" i="2"/>
  <c r="N3871" i="2"/>
  <c r="J3871" i="2"/>
  <c r="K3871" i="2" s="1"/>
  <c r="I3871" i="2"/>
  <c r="H3871" i="2"/>
  <c r="G3871" i="2"/>
  <c r="L3871" i="2" s="1"/>
  <c r="O3870" i="2"/>
  <c r="N3870" i="2"/>
  <c r="J3870" i="2"/>
  <c r="K3870" i="2" s="1"/>
  <c r="I3870" i="2"/>
  <c r="H3870" i="2"/>
  <c r="G3870" i="2"/>
  <c r="L3870" i="2" s="1"/>
  <c r="O3869" i="2"/>
  <c r="N3869" i="2"/>
  <c r="K3869" i="2"/>
  <c r="J3869" i="2"/>
  <c r="I3869" i="2"/>
  <c r="H3869" i="2"/>
  <c r="G3869" i="2"/>
  <c r="L3869" i="2" s="1"/>
  <c r="O3868" i="2"/>
  <c r="N3868" i="2"/>
  <c r="J3868" i="2"/>
  <c r="I3868" i="2"/>
  <c r="K3868" i="2" s="1"/>
  <c r="H3868" i="2"/>
  <c r="G3868" i="2"/>
  <c r="L3868" i="2" s="1"/>
  <c r="O3867" i="2"/>
  <c r="N3867" i="2"/>
  <c r="J3867" i="2"/>
  <c r="K3867" i="2" s="1"/>
  <c r="I3867" i="2"/>
  <c r="H3867" i="2"/>
  <c r="G3867" i="2"/>
  <c r="L3867" i="2" s="1"/>
  <c r="AD3867" i="2" s="1"/>
  <c r="O3866" i="2"/>
  <c r="N3866" i="2"/>
  <c r="J3866" i="2"/>
  <c r="K3866" i="2" s="1"/>
  <c r="I3866" i="2"/>
  <c r="H3866" i="2"/>
  <c r="G3866" i="2"/>
  <c r="L3866" i="2" s="1"/>
  <c r="O3865" i="2"/>
  <c r="N3865" i="2"/>
  <c r="J3865" i="2"/>
  <c r="K3865" i="2" s="1"/>
  <c r="I3865" i="2"/>
  <c r="H3865" i="2"/>
  <c r="G3865" i="2"/>
  <c r="L3865" i="2" s="1"/>
  <c r="O3864" i="2"/>
  <c r="N3864" i="2"/>
  <c r="J3864" i="2"/>
  <c r="K3864" i="2" s="1"/>
  <c r="I3864" i="2"/>
  <c r="H3864" i="2"/>
  <c r="G3864" i="2"/>
  <c r="L3864" i="2" s="1"/>
  <c r="O3863" i="2"/>
  <c r="N3863" i="2"/>
  <c r="J3863" i="2"/>
  <c r="I3863" i="2"/>
  <c r="K3863" i="2" s="1"/>
  <c r="H3863" i="2"/>
  <c r="G3863" i="2"/>
  <c r="L3863" i="2" s="1"/>
  <c r="O3862" i="2"/>
  <c r="N3862" i="2"/>
  <c r="J3862" i="2"/>
  <c r="K3862" i="2" s="1"/>
  <c r="I3862" i="2"/>
  <c r="H3862" i="2"/>
  <c r="G3862" i="2"/>
  <c r="L3862" i="2" s="1"/>
  <c r="O3861" i="2"/>
  <c r="N3861" i="2"/>
  <c r="J3861" i="2"/>
  <c r="I3861" i="2"/>
  <c r="K3861" i="2" s="1"/>
  <c r="H3861" i="2"/>
  <c r="G3861" i="2"/>
  <c r="L3861" i="2" s="1"/>
  <c r="O3860" i="2"/>
  <c r="N3860" i="2"/>
  <c r="J3860" i="2"/>
  <c r="I3860" i="2"/>
  <c r="K3860" i="2" s="1"/>
  <c r="H3860" i="2"/>
  <c r="G3860" i="2"/>
  <c r="L3860" i="2" s="1"/>
  <c r="O3859" i="2"/>
  <c r="N3859" i="2"/>
  <c r="J3859" i="2"/>
  <c r="I3859" i="2"/>
  <c r="K3859" i="2" s="1"/>
  <c r="H3859" i="2"/>
  <c r="G3859" i="2"/>
  <c r="L3859" i="2" s="1"/>
  <c r="O3858" i="2"/>
  <c r="N3858" i="2"/>
  <c r="J3858" i="2"/>
  <c r="K3858" i="2" s="1"/>
  <c r="I3858" i="2"/>
  <c r="H3858" i="2"/>
  <c r="G3858" i="2"/>
  <c r="L3858" i="2" s="1"/>
  <c r="O3857" i="2"/>
  <c r="N3857" i="2"/>
  <c r="J3857" i="2"/>
  <c r="K3857" i="2" s="1"/>
  <c r="I3857" i="2"/>
  <c r="H3857" i="2"/>
  <c r="G3857" i="2"/>
  <c r="L3857" i="2" s="1"/>
  <c r="O3856" i="2"/>
  <c r="N3856" i="2"/>
  <c r="J3856" i="2"/>
  <c r="I3856" i="2"/>
  <c r="K3856" i="2" s="1"/>
  <c r="H3856" i="2"/>
  <c r="G3856" i="2"/>
  <c r="L3856" i="2" s="1"/>
  <c r="O3855" i="2"/>
  <c r="N3855" i="2"/>
  <c r="J3855" i="2"/>
  <c r="K3855" i="2" s="1"/>
  <c r="I3855" i="2"/>
  <c r="H3855" i="2"/>
  <c r="G3855" i="2"/>
  <c r="L3855" i="2" s="1"/>
  <c r="O3854" i="2"/>
  <c r="N3854" i="2"/>
  <c r="J3854" i="2"/>
  <c r="I3854" i="2"/>
  <c r="K3854" i="2" s="1"/>
  <c r="H3854" i="2"/>
  <c r="G3854" i="2"/>
  <c r="L3854" i="2" s="1"/>
  <c r="O3853" i="2"/>
  <c r="N3853" i="2"/>
  <c r="J3853" i="2"/>
  <c r="K3853" i="2" s="1"/>
  <c r="I3853" i="2"/>
  <c r="H3853" i="2"/>
  <c r="G3853" i="2"/>
  <c r="L3853" i="2" s="1"/>
  <c r="O3852" i="2"/>
  <c r="N3852" i="2"/>
  <c r="K3852" i="2"/>
  <c r="J3852" i="2"/>
  <c r="I3852" i="2"/>
  <c r="H3852" i="2"/>
  <c r="G3852" i="2"/>
  <c r="L3852" i="2" s="1"/>
  <c r="O3851" i="2"/>
  <c r="N3851" i="2"/>
  <c r="J3851" i="2"/>
  <c r="I3851" i="2"/>
  <c r="K3851" i="2" s="1"/>
  <c r="H3851" i="2"/>
  <c r="G3851" i="2"/>
  <c r="L3851" i="2" s="1"/>
  <c r="O3850" i="2"/>
  <c r="N3850" i="2"/>
  <c r="J3850" i="2"/>
  <c r="K3850" i="2" s="1"/>
  <c r="I3850" i="2"/>
  <c r="H3850" i="2"/>
  <c r="G3850" i="2"/>
  <c r="L3850" i="2" s="1"/>
  <c r="O3849" i="2"/>
  <c r="N3849" i="2"/>
  <c r="J3849" i="2"/>
  <c r="I3849" i="2"/>
  <c r="K3849" i="2" s="1"/>
  <c r="H3849" i="2"/>
  <c r="G3849" i="2"/>
  <c r="L3849" i="2" s="1"/>
  <c r="O3848" i="2"/>
  <c r="N3848" i="2"/>
  <c r="J3848" i="2"/>
  <c r="K3848" i="2" s="1"/>
  <c r="I3848" i="2"/>
  <c r="H3848" i="2"/>
  <c r="G3848" i="2"/>
  <c r="L3848" i="2" s="1"/>
  <c r="O3847" i="2"/>
  <c r="N3847" i="2"/>
  <c r="L3847" i="2"/>
  <c r="K3847" i="2"/>
  <c r="J3847" i="2"/>
  <c r="I3847" i="2"/>
  <c r="H3847" i="2"/>
  <c r="G3847" i="2"/>
  <c r="O3846" i="2"/>
  <c r="N3846" i="2"/>
  <c r="J3846" i="2"/>
  <c r="K3846" i="2" s="1"/>
  <c r="I3846" i="2"/>
  <c r="H3846" i="2"/>
  <c r="G3846" i="2"/>
  <c r="L3846" i="2" s="1"/>
  <c r="O3845" i="2"/>
  <c r="N3845" i="2"/>
  <c r="J3845" i="2"/>
  <c r="I3845" i="2"/>
  <c r="K3845" i="2" s="1"/>
  <c r="H3845" i="2"/>
  <c r="G3845" i="2"/>
  <c r="L3845" i="2" s="1"/>
  <c r="O3844" i="2"/>
  <c r="N3844" i="2"/>
  <c r="J3844" i="2"/>
  <c r="I3844" i="2"/>
  <c r="K3844" i="2" s="1"/>
  <c r="H3844" i="2"/>
  <c r="G3844" i="2"/>
  <c r="L3844" i="2" s="1"/>
  <c r="O3843" i="2"/>
  <c r="N3843" i="2"/>
  <c r="J3843" i="2"/>
  <c r="K3843" i="2" s="1"/>
  <c r="I3843" i="2"/>
  <c r="H3843" i="2"/>
  <c r="G3843" i="2"/>
  <c r="L3843" i="2" s="1"/>
  <c r="O3842" i="2"/>
  <c r="N3842" i="2"/>
  <c r="J3842" i="2"/>
  <c r="I3842" i="2"/>
  <c r="K3842" i="2" s="1"/>
  <c r="H3842" i="2"/>
  <c r="G3842" i="2"/>
  <c r="L3842" i="2" s="1"/>
  <c r="O3841" i="2"/>
  <c r="N3841" i="2"/>
  <c r="J3841" i="2"/>
  <c r="I3841" i="2"/>
  <c r="K3841" i="2" s="1"/>
  <c r="H3841" i="2"/>
  <c r="G3841" i="2"/>
  <c r="L3841" i="2" s="1"/>
  <c r="O3840" i="2"/>
  <c r="N3840" i="2"/>
  <c r="J3840" i="2"/>
  <c r="I3840" i="2"/>
  <c r="K3840" i="2" s="1"/>
  <c r="H3840" i="2"/>
  <c r="G3840" i="2"/>
  <c r="L3840" i="2" s="1"/>
  <c r="O3839" i="2"/>
  <c r="N3839" i="2"/>
  <c r="J3839" i="2"/>
  <c r="I3839" i="2"/>
  <c r="K3839" i="2" s="1"/>
  <c r="H3839" i="2"/>
  <c r="G3839" i="2"/>
  <c r="L3839" i="2" s="1"/>
  <c r="O3838" i="2"/>
  <c r="N3838" i="2"/>
  <c r="L3838" i="2"/>
  <c r="J3838" i="2"/>
  <c r="K3838" i="2" s="1"/>
  <c r="I3838" i="2"/>
  <c r="H3838" i="2"/>
  <c r="G3838" i="2"/>
  <c r="O3837" i="2"/>
  <c r="N3837" i="2"/>
  <c r="J3837" i="2"/>
  <c r="I3837" i="2"/>
  <c r="K3837" i="2" s="1"/>
  <c r="H3837" i="2"/>
  <c r="G3837" i="2"/>
  <c r="L3837" i="2" s="1"/>
  <c r="O3836" i="2"/>
  <c r="N3836" i="2"/>
  <c r="J3836" i="2"/>
  <c r="I3836" i="2"/>
  <c r="K3836" i="2" s="1"/>
  <c r="H3836" i="2"/>
  <c r="G3836" i="2"/>
  <c r="L3836" i="2" s="1"/>
  <c r="O3835" i="2"/>
  <c r="N3835" i="2"/>
  <c r="J3835" i="2"/>
  <c r="I3835" i="2"/>
  <c r="K3835" i="2" s="1"/>
  <c r="H3835" i="2"/>
  <c r="G3835" i="2"/>
  <c r="L3835" i="2" s="1"/>
  <c r="O3834" i="2"/>
  <c r="N3834" i="2"/>
  <c r="J3834" i="2"/>
  <c r="I3834" i="2"/>
  <c r="K3834" i="2" s="1"/>
  <c r="H3834" i="2"/>
  <c r="G3834" i="2"/>
  <c r="L3834" i="2" s="1"/>
  <c r="O3833" i="2"/>
  <c r="N3833" i="2"/>
  <c r="J3833" i="2"/>
  <c r="K3833" i="2" s="1"/>
  <c r="I3833" i="2"/>
  <c r="H3833" i="2"/>
  <c r="G3833" i="2"/>
  <c r="L3833" i="2" s="1"/>
  <c r="O3832" i="2"/>
  <c r="N3832" i="2"/>
  <c r="J3832" i="2"/>
  <c r="I3832" i="2"/>
  <c r="K3832" i="2" s="1"/>
  <c r="H3832" i="2"/>
  <c r="G3832" i="2"/>
  <c r="L3832" i="2" s="1"/>
  <c r="O3831" i="2"/>
  <c r="N3831" i="2"/>
  <c r="J3831" i="2"/>
  <c r="K3831" i="2" s="1"/>
  <c r="I3831" i="2"/>
  <c r="H3831" i="2"/>
  <c r="G3831" i="2"/>
  <c r="L3831" i="2" s="1"/>
  <c r="O3830" i="2"/>
  <c r="N3830" i="2"/>
  <c r="J3830" i="2"/>
  <c r="K3830" i="2" s="1"/>
  <c r="I3830" i="2"/>
  <c r="H3830" i="2"/>
  <c r="G3830" i="2"/>
  <c r="L3830" i="2" s="1"/>
  <c r="O3829" i="2"/>
  <c r="N3829" i="2"/>
  <c r="K3829" i="2"/>
  <c r="J3829" i="2"/>
  <c r="I3829" i="2"/>
  <c r="H3829" i="2"/>
  <c r="G3829" i="2"/>
  <c r="L3829" i="2" s="1"/>
  <c r="AE3828" i="2"/>
  <c r="O3828" i="2"/>
  <c r="N3828" i="2"/>
  <c r="J3828" i="2"/>
  <c r="K3828" i="2" s="1"/>
  <c r="I3828" i="2"/>
  <c r="H3828" i="2"/>
  <c r="G3828" i="2"/>
  <c r="L3828" i="2" s="1"/>
  <c r="O3827" i="2"/>
  <c r="N3827" i="2"/>
  <c r="J3827" i="2"/>
  <c r="I3827" i="2"/>
  <c r="K3827" i="2" s="1"/>
  <c r="H3827" i="2"/>
  <c r="G3827" i="2"/>
  <c r="L3827" i="2" s="1"/>
  <c r="O3826" i="2"/>
  <c r="N3826" i="2"/>
  <c r="J3826" i="2"/>
  <c r="I3826" i="2"/>
  <c r="K3826" i="2" s="1"/>
  <c r="H3826" i="2"/>
  <c r="G3826" i="2"/>
  <c r="L3826" i="2" s="1"/>
  <c r="O3825" i="2"/>
  <c r="N3825" i="2"/>
  <c r="J3825" i="2"/>
  <c r="K3825" i="2" s="1"/>
  <c r="I3825" i="2"/>
  <c r="H3825" i="2"/>
  <c r="G3825" i="2"/>
  <c r="L3825" i="2" s="1"/>
  <c r="O3824" i="2"/>
  <c r="N3824" i="2"/>
  <c r="J3824" i="2"/>
  <c r="K3824" i="2" s="1"/>
  <c r="I3824" i="2"/>
  <c r="H3824" i="2"/>
  <c r="G3824" i="2"/>
  <c r="L3824" i="2" s="1"/>
  <c r="O3823" i="2"/>
  <c r="N3823" i="2"/>
  <c r="J3823" i="2"/>
  <c r="K3823" i="2" s="1"/>
  <c r="I3823" i="2"/>
  <c r="H3823" i="2"/>
  <c r="G3823" i="2"/>
  <c r="L3823" i="2" s="1"/>
  <c r="O3822" i="2"/>
  <c r="N3822" i="2"/>
  <c r="J3822" i="2"/>
  <c r="K3822" i="2" s="1"/>
  <c r="I3822" i="2"/>
  <c r="H3822" i="2"/>
  <c r="G3822" i="2"/>
  <c r="L3822" i="2" s="1"/>
  <c r="O3821" i="2"/>
  <c r="N3821" i="2"/>
  <c r="L3821" i="2"/>
  <c r="J3821" i="2"/>
  <c r="I3821" i="2"/>
  <c r="K3821" i="2" s="1"/>
  <c r="H3821" i="2"/>
  <c r="G3821" i="2"/>
  <c r="O3820" i="2"/>
  <c r="N3820" i="2"/>
  <c r="J3820" i="2"/>
  <c r="I3820" i="2"/>
  <c r="K3820" i="2" s="1"/>
  <c r="H3820" i="2"/>
  <c r="G3820" i="2"/>
  <c r="L3820" i="2" s="1"/>
  <c r="O3819" i="2"/>
  <c r="N3819" i="2"/>
  <c r="J3819" i="2"/>
  <c r="K3819" i="2" s="1"/>
  <c r="I3819" i="2"/>
  <c r="H3819" i="2"/>
  <c r="G3819" i="2"/>
  <c r="L3819" i="2" s="1"/>
  <c r="O3818" i="2"/>
  <c r="N3818" i="2"/>
  <c r="J3818" i="2"/>
  <c r="I3818" i="2"/>
  <c r="K3818" i="2" s="1"/>
  <c r="H3818" i="2"/>
  <c r="G3818" i="2"/>
  <c r="L3818" i="2" s="1"/>
  <c r="O3817" i="2"/>
  <c r="N3817" i="2"/>
  <c r="J3817" i="2"/>
  <c r="I3817" i="2"/>
  <c r="K3817" i="2" s="1"/>
  <c r="H3817" i="2"/>
  <c r="G3817" i="2"/>
  <c r="L3817" i="2" s="1"/>
  <c r="AD3817" i="2" s="1"/>
  <c r="O3816" i="2"/>
  <c r="N3816" i="2"/>
  <c r="J3816" i="2"/>
  <c r="K3816" i="2" s="1"/>
  <c r="I3816" i="2"/>
  <c r="H3816" i="2"/>
  <c r="G3816" i="2"/>
  <c r="L3816" i="2" s="1"/>
  <c r="O3815" i="2"/>
  <c r="N3815" i="2"/>
  <c r="J3815" i="2"/>
  <c r="K3815" i="2" s="1"/>
  <c r="I3815" i="2"/>
  <c r="H3815" i="2"/>
  <c r="G3815" i="2"/>
  <c r="L3815" i="2" s="1"/>
  <c r="O3814" i="2"/>
  <c r="N3814" i="2"/>
  <c r="J3814" i="2"/>
  <c r="I3814" i="2"/>
  <c r="K3814" i="2" s="1"/>
  <c r="H3814" i="2"/>
  <c r="G3814" i="2"/>
  <c r="L3814" i="2" s="1"/>
  <c r="O3813" i="2"/>
  <c r="N3813" i="2"/>
  <c r="J3813" i="2"/>
  <c r="I3813" i="2"/>
  <c r="K3813" i="2" s="1"/>
  <c r="H3813" i="2"/>
  <c r="G3813" i="2"/>
  <c r="L3813" i="2" s="1"/>
  <c r="O3812" i="2"/>
  <c r="N3812" i="2"/>
  <c r="J3812" i="2"/>
  <c r="K3812" i="2" s="1"/>
  <c r="I3812" i="2"/>
  <c r="H3812" i="2"/>
  <c r="G3812" i="2"/>
  <c r="L3812" i="2" s="1"/>
  <c r="O3811" i="2"/>
  <c r="N3811" i="2"/>
  <c r="L3811" i="2"/>
  <c r="J3811" i="2"/>
  <c r="K3811" i="2" s="1"/>
  <c r="I3811" i="2"/>
  <c r="H3811" i="2"/>
  <c r="G3811" i="2"/>
  <c r="O3810" i="2"/>
  <c r="N3810" i="2"/>
  <c r="J3810" i="2"/>
  <c r="I3810" i="2"/>
  <c r="K3810" i="2" s="1"/>
  <c r="H3810" i="2"/>
  <c r="G3810" i="2"/>
  <c r="L3810" i="2" s="1"/>
  <c r="O3809" i="2"/>
  <c r="N3809" i="2"/>
  <c r="J3809" i="2"/>
  <c r="I3809" i="2"/>
  <c r="K3809" i="2" s="1"/>
  <c r="H3809" i="2"/>
  <c r="G3809" i="2"/>
  <c r="L3809" i="2" s="1"/>
  <c r="O3808" i="2"/>
  <c r="N3808" i="2"/>
  <c r="J3808" i="2"/>
  <c r="I3808" i="2"/>
  <c r="K3808" i="2" s="1"/>
  <c r="H3808" i="2"/>
  <c r="G3808" i="2"/>
  <c r="L3808" i="2" s="1"/>
  <c r="O3807" i="2"/>
  <c r="N3807" i="2"/>
  <c r="K3807" i="2"/>
  <c r="J3807" i="2"/>
  <c r="I3807" i="2"/>
  <c r="H3807" i="2"/>
  <c r="G3807" i="2"/>
  <c r="L3807" i="2" s="1"/>
  <c r="O3806" i="2"/>
  <c r="N3806" i="2"/>
  <c r="J3806" i="2"/>
  <c r="I3806" i="2"/>
  <c r="K3806" i="2" s="1"/>
  <c r="H3806" i="2"/>
  <c r="G3806" i="2"/>
  <c r="L3806" i="2" s="1"/>
  <c r="O3805" i="2"/>
  <c r="N3805" i="2"/>
  <c r="J3805" i="2"/>
  <c r="K3805" i="2" s="1"/>
  <c r="I3805" i="2"/>
  <c r="H3805" i="2"/>
  <c r="G3805" i="2"/>
  <c r="L3805" i="2" s="1"/>
  <c r="O3804" i="2"/>
  <c r="N3804" i="2"/>
  <c r="J3804" i="2"/>
  <c r="K3804" i="2" s="1"/>
  <c r="I3804" i="2"/>
  <c r="H3804" i="2"/>
  <c r="G3804" i="2"/>
  <c r="L3804" i="2" s="1"/>
  <c r="O3803" i="2"/>
  <c r="N3803" i="2"/>
  <c r="J3803" i="2"/>
  <c r="I3803" i="2"/>
  <c r="K3803" i="2" s="1"/>
  <c r="H3803" i="2"/>
  <c r="G3803" i="2"/>
  <c r="L3803" i="2" s="1"/>
  <c r="O3802" i="2"/>
  <c r="N3802" i="2"/>
  <c r="J3802" i="2"/>
  <c r="K3802" i="2" s="1"/>
  <c r="I3802" i="2"/>
  <c r="H3802" i="2"/>
  <c r="G3802" i="2"/>
  <c r="L3802" i="2" s="1"/>
  <c r="O3801" i="2"/>
  <c r="N3801" i="2"/>
  <c r="J3801" i="2"/>
  <c r="I3801" i="2"/>
  <c r="K3801" i="2" s="1"/>
  <c r="H3801" i="2"/>
  <c r="G3801" i="2"/>
  <c r="L3801" i="2" s="1"/>
  <c r="O3800" i="2"/>
  <c r="N3800" i="2"/>
  <c r="J3800" i="2"/>
  <c r="I3800" i="2"/>
  <c r="K3800" i="2" s="1"/>
  <c r="H3800" i="2"/>
  <c r="G3800" i="2"/>
  <c r="L3800" i="2" s="1"/>
  <c r="O3799" i="2"/>
  <c r="N3799" i="2"/>
  <c r="J3799" i="2"/>
  <c r="K3799" i="2" s="1"/>
  <c r="I3799" i="2"/>
  <c r="H3799" i="2"/>
  <c r="G3799" i="2"/>
  <c r="L3799" i="2" s="1"/>
  <c r="O3798" i="2"/>
  <c r="N3798" i="2"/>
  <c r="J3798" i="2"/>
  <c r="K3798" i="2" s="1"/>
  <c r="I3798" i="2"/>
  <c r="H3798" i="2"/>
  <c r="G3798" i="2"/>
  <c r="L3798" i="2" s="1"/>
  <c r="O3797" i="2"/>
  <c r="N3797" i="2"/>
  <c r="J3797" i="2"/>
  <c r="I3797" i="2"/>
  <c r="K3797" i="2" s="1"/>
  <c r="H3797" i="2"/>
  <c r="G3797" i="2"/>
  <c r="L3797" i="2" s="1"/>
  <c r="O3796" i="2"/>
  <c r="N3796" i="2"/>
  <c r="J3796" i="2"/>
  <c r="I3796" i="2"/>
  <c r="K3796" i="2" s="1"/>
  <c r="H3796" i="2"/>
  <c r="G3796" i="2"/>
  <c r="L3796" i="2" s="1"/>
  <c r="O3795" i="2"/>
  <c r="N3795" i="2"/>
  <c r="J3795" i="2"/>
  <c r="I3795" i="2"/>
  <c r="K3795" i="2" s="1"/>
  <c r="H3795" i="2"/>
  <c r="G3795" i="2"/>
  <c r="L3795" i="2" s="1"/>
  <c r="O3794" i="2"/>
  <c r="N3794" i="2"/>
  <c r="J3794" i="2"/>
  <c r="K3794" i="2" s="1"/>
  <c r="I3794" i="2"/>
  <c r="H3794" i="2"/>
  <c r="G3794" i="2"/>
  <c r="L3794" i="2" s="1"/>
  <c r="O3793" i="2"/>
  <c r="N3793" i="2"/>
  <c r="J3793" i="2"/>
  <c r="I3793" i="2"/>
  <c r="K3793" i="2" s="1"/>
  <c r="H3793" i="2"/>
  <c r="G3793" i="2"/>
  <c r="L3793" i="2" s="1"/>
  <c r="O3792" i="2"/>
  <c r="N3792" i="2"/>
  <c r="J3792" i="2"/>
  <c r="K3792" i="2" s="1"/>
  <c r="I3792" i="2"/>
  <c r="H3792" i="2"/>
  <c r="G3792" i="2"/>
  <c r="L3792" i="2" s="1"/>
  <c r="O3791" i="2"/>
  <c r="N3791" i="2"/>
  <c r="J3791" i="2"/>
  <c r="I3791" i="2"/>
  <c r="K3791" i="2" s="1"/>
  <c r="H3791" i="2"/>
  <c r="G3791" i="2"/>
  <c r="L3791" i="2" s="1"/>
  <c r="O3790" i="2"/>
  <c r="N3790" i="2"/>
  <c r="J3790" i="2"/>
  <c r="K3790" i="2" s="1"/>
  <c r="I3790" i="2"/>
  <c r="H3790" i="2"/>
  <c r="G3790" i="2"/>
  <c r="L3790" i="2" s="1"/>
  <c r="O3789" i="2"/>
  <c r="N3789" i="2"/>
  <c r="L3789" i="2"/>
  <c r="J3789" i="2"/>
  <c r="I3789" i="2"/>
  <c r="K3789" i="2" s="1"/>
  <c r="H3789" i="2"/>
  <c r="G3789" i="2"/>
  <c r="O3788" i="2"/>
  <c r="N3788" i="2"/>
  <c r="J3788" i="2"/>
  <c r="I3788" i="2"/>
  <c r="K3788" i="2" s="1"/>
  <c r="H3788" i="2"/>
  <c r="G3788" i="2"/>
  <c r="L3788" i="2" s="1"/>
  <c r="O3787" i="2"/>
  <c r="N3787" i="2"/>
  <c r="J3787" i="2"/>
  <c r="I3787" i="2"/>
  <c r="K3787" i="2" s="1"/>
  <c r="H3787" i="2"/>
  <c r="G3787" i="2"/>
  <c r="L3787" i="2" s="1"/>
  <c r="O3786" i="2"/>
  <c r="N3786" i="2"/>
  <c r="J3786" i="2"/>
  <c r="I3786" i="2"/>
  <c r="K3786" i="2" s="1"/>
  <c r="H3786" i="2"/>
  <c r="G3786" i="2"/>
  <c r="L3786" i="2" s="1"/>
  <c r="O3785" i="2"/>
  <c r="N3785" i="2"/>
  <c r="J3785" i="2"/>
  <c r="I3785" i="2"/>
  <c r="K3785" i="2" s="1"/>
  <c r="H3785" i="2"/>
  <c r="G3785" i="2"/>
  <c r="L3785" i="2" s="1"/>
  <c r="O3784" i="2"/>
  <c r="N3784" i="2"/>
  <c r="J3784" i="2"/>
  <c r="K3784" i="2" s="1"/>
  <c r="I3784" i="2"/>
  <c r="H3784" i="2"/>
  <c r="G3784" i="2"/>
  <c r="L3784" i="2" s="1"/>
  <c r="O3783" i="2"/>
  <c r="N3783" i="2"/>
  <c r="J3783" i="2"/>
  <c r="I3783" i="2"/>
  <c r="K3783" i="2" s="1"/>
  <c r="H3783" i="2"/>
  <c r="G3783" i="2"/>
  <c r="L3783" i="2" s="1"/>
  <c r="O3782" i="2"/>
  <c r="N3782" i="2"/>
  <c r="K3782" i="2"/>
  <c r="J3782" i="2"/>
  <c r="I3782" i="2"/>
  <c r="H3782" i="2"/>
  <c r="G3782" i="2"/>
  <c r="L3782" i="2" s="1"/>
  <c r="O3781" i="2"/>
  <c r="N3781" i="2"/>
  <c r="J3781" i="2"/>
  <c r="K3781" i="2" s="1"/>
  <c r="I3781" i="2"/>
  <c r="H3781" i="2"/>
  <c r="G3781" i="2"/>
  <c r="L3781" i="2" s="1"/>
  <c r="O3780" i="2"/>
  <c r="N3780" i="2"/>
  <c r="J3780" i="2"/>
  <c r="I3780" i="2"/>
  <c r="K3780" i="2" s="1"/>
  <c r="H3780" i="2"/>
  <c r="G3780" i="2"/>
  <c r="L3780" i="2" s="1"/>
  <c r="O3779" i="2"/>
  <c r="N3779" i="2"/>
  <c r="J3779" i="2"/>
  <c r="I3779" i="2"/>
  <c r="K3779" i="2" s="1"/>
  <c r="H3779" i="2"/>
  <c r="G3779" i="2"/>
  <c r="L3779" i="2" s="1"/>
  <c r="O3778" i="2"/>
  <c r="N3778" i="2"/>
  <c r="J3778" i="2"/>
  <c r="I3778" i="2"/>
  <c r="K3778" i="2" s="1"/>
  <c r="H3778" i="2"/>
  <c r="G3778" i="2"/>
  <c r="L3778" i="2" s="1"/>
  <c r="O3777" i="2"/>
  <c r="N3777" i="2"/>
  <c r="J3777" i="2"/>
  <c r="I3777" i="2"/>
  <c r="K3777" i="2" s="1"/>
  <c r="H3777" i="2"/>
  <c r="G3777" i="2"/>
  <c r="L3777" i="2" s="1"/>
  <c r="O3776" i="2"/>
  <c r="N3776" i="2"/>
  <c r="J3776" i="2"/>
  <c r="I3776" i="2"/>
  <c r="K3776" i="2" s="1"/>
  <c r="H3776" i="2"/>
  <c r="G3776" i="2"/>
  <c r="L3776" i="2" s="1"/>
  <c r="O3775" i="2"/>
  <c r="N3775" i="2"/>
  <c r="K3775" i="2"/>
  <c r="J3775" i="2"/>
  <c r="I3775" i="2"/>
  <c r="H3775" i="2"/>
  <c r="G3775" i="2"/>
  <c r="L3775" i="2" s="1"/>
  <c r="O3774" i="2"/>
  <c r="N3774" i="2"/>
  <c r="J3774" i="2"/>
  <c r="I3774" i="2"/>
  <c r="K3774" i="2" s="1"/>
  <c r="H3774" i="2"/>
  <c r="G3774" i="2"/>
  <c r="L3774" i="2" s="1"/>
  <c r="O3773" i="2"/>
  <c r="N3773" i="2"/>
  <c r="J3773" i="2"/>
  <c r="K3773" i="2" s="1"/>
  <c r="I3773" i="2"/>
  <c r="H3773" i="2"/>
  <c r="G3773" i="2"/>
  <c r="L3773" i="2" s="1"/>
  <c r="O3772" i="2"/>
  <c r="N3772" i="2"/>
  <c r="J3772" i="2"/>
  <c r="I3772" i="2"/>
  <c r="K3772" i="2" s="1"/>
  <c r="H3772" i="2"/>
  <c r="G3772" i="2"/>
  <c r="L3772" i="2" s="1"/>
  <c r="O3771" i="2"/>
  <c r="N3771" i="2"/>
  <c r="J3771" i="2"/>
  <c r="I3771" i="2"/>
  <c r="K3771" i="2" s="1"/>
  <c r="H3771" i="2"/>
  <c r="G3771" i="2"/>
  <c r="L3771" i="2" s="1"/>
  <c r="O3770" i="2"/>
  <c r="N3770" i="2"/>
  <c r="J3770" i="2"/>
  <c r="I3770" i="2"/>
  <c r="K3770" i="2" s="1"/>
  <c r="H3770" i="2"/>
  <c r="G3770" i="2"/>
  <c r="L3770" i="2" s="1"/>
  <c r="O3769" i="2"/>
  <c r="N3769" i="2"/>
  <c r="J3769" i="2"/>
  <c r="I3769" i="2"/>
  <c r="K3769" i="2" s="1"/>
  <c r="H3769" i="2"/>
  <c r="G3769" i="2"/>
  <c r="L3769" i="2" s="1"/>
  <c r="O3768" i="2"/>
  <c r="N3768" i="2"/>
  <c r="J3768" i="2"/>
  <c r="I3768" i="2"/>
  <c r="K3768" i="2" s="1"/>
  <c r="H3768" i="2"/>
  <c r="G3768" i="2"/>
  <c r="L3768" i="2" s="1"/>
  <c r="O3767" i="2"/>
  <c r="N3767" i="2"/>
  <c r="J3767" i="2"/>
  <c r="I3767" i="2"/>
  <c r="K3767" i="2" s="1"/>
  <c r="H3767" i="2"/>
  <c r="G3767" i="2"/>
  <c r="L3767" i="2" s="1"/>
  <c r="O3766" i="2"/>
  <c r="N3766" i="2"/>
  <c r="J3766" i="2"/>
  <c r="K3766" i="2" s="1"/>
  <c r="I3766" i="2"/>
  <c r="H3766" i="2"/>
  <c r="G3766" i="2"/>
  <c r="L3766" i="2" s="1"/>
  <c r="O3765" i="2"/>
  <c r="N3765" i="2"/>
  <c r="J3765" i="2"/>
  <c r="I3765" i="2"/>
  <c r="K3765" i="2" s="1"/>
  <c r="H3765" i="2"/>
  <c r="G3765" i="2"/>
  <c r="L3765" i="2" s="1"/>
  <c r="O3764" i="2"/>
  <c r="N3764" i="2"/>
  <c r="K3764" i="2"/>
  <c r="J3764" i="2"/>
  <c r="I3764" i="2"/>
  <c r="H3764" i="2"/>
  <c r="G3764" i="2"/>
  <c r="L3764" i="2" s="1"/>
  <c r="O3763" i="2"/>
  <c r="N3763" i="2"/>
  <c r="J3763" i="2"/>
  <c r="K3763" i="2" s="1"/>
  <c r="I3763" i="2"/>
  <c r="H3763" i="2"/>
  <c r="G3763" i="2"/>
  <c r="L3763" i="2" s="1"/>
  <c r="O3762" i="2"/>
  <c r="N3762" i="2"/>
  <c r="K3762" i="2"/>
  <c r="J3762" i="2"/>
  <c r="I3762" i="2"/>
  <c r="H3762" i="2"/>
  <c r="G3762" i="2"/>
  <c r="L3762" i="2" s="1"/>
  <c r="O3761" i="2"/>
  <c r="N3761" i="2"/>
  <c r="J3761" i="2"/>
  <c r="I3761" i="2"/>
  <c r="K3761" i="2" s="1"/>
  <c r="H3761" i="2"/>
  <c r="G3761" i="2"/>
  <c r="L3761" i="2" s="1"/>
  <c r="O3760" i="2"/>
  <c r="N3760" i="2"/>
  <c r="J3760" i="2"/>
  <c r="I3760" i="2"/>
  <c r="K3760" i="2" s="1"/>
  <c r="H3760" i="2"/>
  <c r="G3760" i="2"/>
  <c r="L3760" i="2" s="1"/>
  <c r="O3759" i="2"/>
  <c r="N3759" i="2"/>
  <c r="J3759" i="2"/>
  <c r="K3759" i="2" s="1"/>
  <c r="I3759" i="2"/>
  <c r="H3759" i="2"/>
  <c r="G3759" i="2"/>
  <c r="L3759" i="2" s="1"/>
  <c r="O3758" i="2"/>
  <c r="N3758" i="2"/>
  <c r="J3758" i="2"/>
  <c r="I3758" i="2"/>
  <c r="K3758" i="2" s="1"/>
  <c r="H3758" i="2"/>
  <c r="G3758" i="2"/>
  <c r="L3758" i="2" s="1"/>
  <c r="O3757" i="2"/>
  <c r="N3757" i="2"/>
  <c r="J3757" i="2"/>
  <c r="I3757" i="2"/>
  <c r="K3757" i="2" s="1"/>
  <c r="H3757" i="2"/>
  <c r="G3757" i="2"/>
  <c r="L3757" i="2" s="1"/>
  <c r="O3756" i="2"/>
  <c r="N3756" i="2"/>
  <c r="J3756" i="2"/>
  <c r="K3756" i="2" s="1"/>
  <c r="I3756" i="2"/>
  <c r="H3756" i="2"/>
  <c r="G3756" i="2"/>
  <c r="L3756" i="2" s="1"/>
  <c r="O3755" i="2"/>
  <c r="N3755" i="2"/>
  <c r="J3755" i="2"/>
  <c r="K3755" i="2" s="1"/>
  <c r="I3755" i="2"/>
  <c r="H3755" i="2"/>
  <c r="G3755" i="2"/>
  <c r="L3755" i="2" s="1"/>
  <c r="O3754" i="2"/>
  <c r="N3754" i="2"/>
  <c r="J3754" i="2"/>
  <c r="I3754" i="2"/>
  <c r="K3754" i="2" s="1"/>
  <c r="H3754" i="2"/>
  <c r="G3754" i="2"/>
  <c r="L3754" i="2" s="1"/>
  <c r="O3753" i="2"/>
  <c r="N3753" i="2"/>
  <c r="J3753" i="2"/>
  <c r="K3753" i="2" s="1"/>
  <c r="I3753" i="2"/>
  <c r="H3753" i="2"/>
  <c r="G3753" i="2"/>
  <c r="L3753" i="2" s="1"/>
  <c r="O3752" i="2"/>
  <c r="N3752" i="2"/>
  <c r="J3752" i="2"/>
  <c r="K3752" i="2" s="1"/>
  <c r="I3752" i="2"/>
  <c r="H3752" i="2"/>
  <c r="G3752" i="2"/>
  <c r="L3752" i="2" s="1"/>
  <c r="O3751" i="2"/>
  <c r="N3751" i="2"/>
  <c r="K3751" i="2"/>
  <c r="J3751" i="2"/>
  <c r="I3751" i="2"/>
  <c r="H3751" i="2"/>
  <c r="G3751" i="2"/>
  <c r="L3751" i="2" s="1"/>
  <c r="O3750" i="2"/>
  <c r="N3750" i="2"/>
  <c r="J3750" i="2"/>
  <c r="I3750" i="2"/>
  <c r="K3750" i="2" s="1"/>
  <c r="H3750" i="2"/>
  <c r="G3750" i="2"/>
  <c r="L3750" i="2" s="1"/>
  <c r="O3749" i="2"/>
  <c r="N3749" i="2"/>
  <c r="J3749" i="2"/>
  <c r="K3749" i="2" s="1"/>
  <c r="I3749" i="2"/>
  <c r="H3749" i="2"/>
  <c r="G3749" i="2"/>
  <c r="L3749" i="2" s="1"/>
  <c r="AD3749" i="2" s="1"/>
  <c r="O3748" i="2"/>
  <c r="N3748" i="2"/>
  <c r="L3748" i="2"/>
  <c r="J3748" i="2"/>
  <c r="I3748" i="2"/>
  <c r="K3748" i="2" s="1"/>
  <c r="H3748" i="2"/>
  <c r="G3748" i="2"/>
  <c r="O3747" i="2"/>
  <c r="N3747" i="2"/>
  <c r="J3747" i="2"/>
  <c r="K3747" i="2" s="1"/>
  <c r="I3747" i="2"/>
  <c r="H3747" i="2"/>
  <c r="G3747" i="2"/>
  <c r="L3747" i="2" s="1"/>
  <c r="O3746" i="2"/>
  <c r="N3746" i="2"/>
  <c r="J3746" i="2"/>
  <c r="I3746" i="2"/>
  <c r="K3746" i="2" s="1"/>
  <c r="H3746" i="2"/>
  <c r="G3746" i="2"/>
  <c r="L3746" i="2" s="1"/>
  <c r="O3745" i="2"/>
  <c r="N3745" i="2"/>
  <c r="J3745" i="2"/>
  <c r="K3745" i="2" s="1"/>
  <c r="I3745" i="2"/>
  <c r="H3745" i="2"/>
  <c r="G3745" i="2"/>
  <c r="L3745" i="2" s="1"/>
  <c r="O3744" i="2"/>
  <c r="N3744" i="2"/>
  <c r="J3744" i="2"/>
  <c r="K3744" i="2" s="1"/>
  <c r="I3744" i="2"/>
  <c r="H3744" i="2"/>
  <c r="G3744" i="2"/>
  <c r="L3744" i="2" s="1"/>
  <c r="O3743" i="2"/>
  <c r="N3743" i="2"/>
  <c r="J3743" i="2"/>
  <c r="I3743" i="2"/>
  <c r="K3743" i="2" s="1"/>
  <c r="H3743" i="2"/>
  <c r="G3743" i="2"/>
  <c r="L3743" i="2" s="1"/>
  <c r="O3742" i="2"/>
  <c r="N3742" i="2"/>
  <c r="J3742" i="2"/>
  <c r="K3742" i="2" s="1"/>
  <c r="I3742" i="2"/>
  <c r="H3742" i="2"/>
  <c r="G3742" i="2"/>
  <c r="L3742" i="2" s="1"/>
  <c r="O3741" i="2"/>
  <c r="N3741" i="2"/>
  <c r="L3741" i="2"/>
  <c r="J3741" i="2"/>
  <c r="K3741" i="2" s="1"/>
  <c r="I3741" i="2"/>
  <c r="H3741" i="2"/>
  <c r="G3741" i="2"/>
  <c r="O3740" i="2"/>
  <c r="N3740" i="2"/>
  <c r="J3740" i="2"/>
  <c r="K3740" i="2" s="1"/>
  <c r="I3740" i="2"/>
  <c r="H3740" i="2"/>
  <c r="G3740" i="2"/>
  <c r="L3740" i="2" s="1"/>
  <c r="O3739" i="2"/>
  <c r="N3739" i="2"/>
  <c r="J3739" i="2"/>
  <c r="K3739" i="2" s="1"/>
  <c r="I3739" i="2"/>
  <c r="H3739" i="2"/>
  <c r="G3739" i="2"/>
  <c r="L3739" i="2" s="1"/>
  <c r="O3738" i="2"/>
  <c r="N3738" i="2"/>
  <c r="J3738" i="2"/>
  <c r="I3738" i="2"/>
  <c r="K3738" i="2" s="1"/>
  <c r="H3738" i="2"/>
  <c r="G3738" i="2"/>
  <c r="L3738" i="2" s="1"/>
  <c r="O3737" i="2"/>
  <c r="N3737" i="2"/>
  <c r="K3737" i="2"/>
  <c r="J3737" i="2"/>
  <c r="I3737" i="2"/>
  <c r="H3737" i="2"/>
  <c r="G3737" i="2"/>
  <c r="L3737" i="2" s="1"/>
  <c r="O3736" i="2"/>
  <c r="N3736" i="2"/>
  <c r="J3736" i="2"/>
  <c r="I3736" i="2"/>
  <c r="K3736" i="2" s="1"/>
  <c r="H3736" i="2"/>
  <c r="G3736" i="2"/>
  <c r="L3736" i="2" s="1"/>
  <c r="O3735" i="2"/>
  <c r="N3735" i="2"/>
  <c r="J3735" i="2"/>
  <c r="I3735" i="2"/>
  <c r="K3735" i="2" s="1"/>
  <c r="H3735" i="2"/>
  <c r="G3735" i="2"/>
  <c r="L3735" i="2" s="1"/>
  <c r="O3734" i="2"/>
  <c r="N3734" i="2"/>
  <c r="J3734" i="2"/>
  <c r="I3734" i="2"/>
  <c r="K3734" i="2" s="1"/>
  <c r="H3734" i="2"/>
  <c r="G3734" i="2"/>
  <c r="L3734" i="2" s="1"/>
  <c r="O3733" i="2"/>
  <c r="N3733" i="2"/>
  <c r="J3733" i="2"/>
  <c r="I3733" i="2"/>
  <c r="K3733" i="2" s="1"/>
  <c r="H3733" i="2"/>
  <c r="G3733" i="2"/>
  <c r="L3733" i="2" s="1"/>
  <c r="O3732" i="2"/>
  <c r="N3732" i="2"/>
  <c r="J3732" i="2"/>
  <c r="I3732" i="2"/>
  <c r="K3732" i="2" s="1"/>
  <c r="H3732" i="2"/>
  <c r="G3732" i="2"/>
  <c r="L3732" i="2" s="1"/>
  <c r="O3731" i="2"/>
  <c r="N3731" i="2"/>
  <c r="J3731" i="2"/>
  <c r="I3731" i="2"/>
  <c r="K3731" i="2" s="1"/>
  <c r="H3731" i="2"/>
  <c r="G3731" i="2"/>
  <c r="L3731" i="2" s="1"/>
  <c r="O3730" i="2"/>
  <c r="N3730" i="2"/>
  <c r="J3730" i="2"/>
  <c r="I3730" i="2"/>
  <c r="K3730" i="2" s="1"/>
  <c r="H3730" i="2"/>
  <c r="G3730" i="2"/>
  <c r="L3730" i="2" s="1"/>
  <c r="O3729" i="2"/>
  <c r="N3729" i="2"/>
  <c r="K3729" i="2"/>
  <c r="J3729" i="2"/>
  <c r="I3729" i="2"/>
  <c r="H3729" i="2"/>
  <c r="G3729" i="2"/>
  <c r="L3729" i="2" s="1"/>
  <c r="O3728" i="2"/>
  <c r="N3728" i="2"/>
  <c r="J3728" i="2"/>
  <c r="K3728" i="2" s="1"/>
  <c r="I3728" i="2"/>
  <c r="H3728" i="2"/>
  <c r="G3728" i="2"/>
  <c r="L3728" i="2" s="1"/>
  <c r="O3727" i="2"/>
  <c r="N3727" i="2"/>
  <c r="J3727" i="2"/>
  <c r="K3727" i="2" s="1"/>
  <c r="I3727" i="2"/>
  <c r="H3727" i="2"/>
  <c r="G3727" i="2"/>
  <c r="L3727" i="2" s="1"/>
  <c r="O3726" i="2"/>
  <c r="N3726" i="2"/>
  <c r="J3726" i="2"/>
  <c r="I3726" i="2"/>
  <c r="K3726" i="2" s="1"/>
  <c r="H3726" i="2"/>
  <c r="G3726" i="2"/>
  <c r="L3726" i="2" s="1"/>
  <c r="O3725" i="2"/>
  <c r="N3725" i="2"/>
  <c r="L3725" i="2"/>
  <c r="K3725" i="2"/>
  <c r="J3725" i="2"/>
  <c r="I3725" i="2"/>
  <c r="H3725" i="2"/>
  <c r="G3725" i="2"/>
  <c r="O3724" i="2"/>
  <c r="N3724" i="2"/>
  <c r="J3724" i="2"/>
  <c r="I3724" i="2"/>
  <c r="K3724" i="2" s="1"/>
  <c r="H3724" i="2"/>
  <c r="G3724" i="2"/>
  <c r="L3724" i="2" s="1"/>
  <c r="O3723" i="2"/>
  <c r="N3723" i="2"/>
  <c r="J3723" i="2"/>
  <c r="I3723" i="2"/>
  <c r="K3723" i="2" s="1"/>
  <c r="H3723" i="2"/>
  <c r="G3723" i="2"/>
  <c r="L3723" i="2" s="1"/>
  <c r="O3722" i="2"/>
  <c r="N3722" i="2"/>
  <c r="J3722" i="2"/>
  <c r="K3722" i="2" s="1"/>
  <c r="I3722" i="2"/>
  <c r="H3722" i="2"/>
  <c r="G3722" i="2"/>
  <c r="L3722" i="2" s="1"/>
  <c r="O3721" i="2"/>
  <c r="N3721" i="2"/>
  <c r="J3721" i="2"/>
  <c r="I3721" i="2"/>
  <c r="K3721" i="2" s="1"/>
  <c r="H3721" i="2"/>
  <c r="G3721" i="2"/>
  <c r="L3721" i="2" s="1"/>
  <c r="O3720" i="2"/>
  <c r="N3720" i="2"/>
  <c r="J3720" i="2"/>
  <c r="I3720" i="2"/>
  <c r="K3720" i="2" s="1"/>
  <c r="H3720" i="2"/>
  <c r="G3720" i="2"/>
  <c r="L3720" i="2" s="1"/>
  <c r="O3719" i="2"/>
  <c r="N3719" i="2"/>
  <c r="L3719" i="2"/>
  <c r="J3719" i="2"/>
  <c r="I3719" i="2"/>
  <c r="K3719" i="2" s="1"/>
  <c r="H3719" i="2"/>
  <c r="G3719" i="2"/>
  <c r="O3718" i="2"/>
  <c r="N3718" i="2"/>
  <c r="J3718" i="2"/>
  <c r="I3718" i="2"/>
  <c r="K3718" i="2" s="1"/>
  <c r="H3718" i="2"/>
  <c r="G3718" i="2"/>
  <c r="L3718" i="2" s="1"/>
  <c r="O3717" i="2"/>
  <c r="N3717" i="2"/>
  <c r="K3717" i="2"/>
  <c r="J3717" i="2"/>
  <c r="I3717" i="2"/>
  <c r="H3717" i="2"/>
  <c r="G3717" i="2"/>
  <c r="L3717" i="2" s="1"/>
  <c r="O3716" i="2"/>
  <c r="N3716" i="2"/>
  <c r="J3716" i="2"/>
  <c r="K3716" i="2" s="1"/>
  <c r="I3716" i="2"/>
  <c r="H3716" i="2"/>
  <c r="G3716" i="2"/>
  <c r="L3716" i="2" s="1"/>
  <c r="O3715" i="2"/>
  <c r="N3715" i="2"/>
  <c r="J3715" i="2"/>
  <c r="I3715" i="2"/>
  <c r="K3715" i="2" s="1"/>
  <c r="H3715" i="2"/>
  <c r="G3715" i="2"/>
  <c r="L3715" i="2" s="1"/>
  <c r="O3714" i="2"/>
  <c r="N3714" i="2"/>
  <c r="J3714" i="2"/>
  <c r="I3714" i="2"/>
  <c r="K3714" i="2" s="1"/>
  <c r="H3714" i="2"/>
  <c r="G3714" i="2"/>
  <c r="L3714" i="2" s="1"/>
  <c r="O3713" i="2"/>
  <c r="N3713" i="2"/>
  <c r="L3713" i="2"/>
  <c r="K3713" i="2"/>
  <c r="J3713" i="2"/>
  <c r="I3713" i="2"/>
  <c r="H3713" i="2"/>
  <c r="G3713" i="2"/>
  <c r="O3712" i="2"/>
  <c r="N3712" i="2"/>
  <c r="J3712" i="2"/>
  <c r="I3712" i="2"/>
  <c r="K3712" i="2" s="1"/>
  <c r="H3712" i="2"/>
  <c r="G3712" i="2"/>
  <c r="L3712" i="2" s="1"/>
  <c r="O3711" i="2"/>
  <c r="N3711" i="2"/>
  <c r="J3711" i="2"/>
  <c r="I3711" i="2"/>
  <c r="K3711" i="2" s="1"/>
  <c r="H3711" i="2"/>
  <c r="G3711" i="2"/>
  <c r="L3711" i="2" s="1"/>
  <c r="O3710" i="2"/>
  <c r="N3710" i="2"/>
  <c r="J3710" i="2"/>
  <c r="I3710" i="2"/>
  <c r="K3710" i="2" s="1"/>
  <c r="H3710" i="2"/>
  <c r="G3710" i="2"/>
  <c r="L3710" i="2" s="1"/>
  <c r="O3709" i="2"/>
  <c r="N3709" i="2"/>
  <c r="K3709" i="2"/>
  <c r="J3709" i="2"/>
  <c r="I3709" i="2"/>
  <c r="H3709" i="2"/>
  <c r="G3709" i="2"/>
  <c r="L3709" i="2" s="1"/>
  <c r="O3708" i="2"/>
  <c r="N3708" i="2"/>
  <c r="K3708" i="2"/>
  <c r="J3708" i="2"/>
  <c r="I3708" i="2"/>
  <c r="H3708" i="2"/>
  <c r="G3708" i="2"/>
  <c r="L3708" i="2" s="1"/>
  <c r="O3707" i="2"/>
  <c r="N3707" i="2"/>
  <c r="J3707" i="2"/>
  <c r="I3707" i="2"/>
  <c r="K3707" i="2" s="1"/>
  <c r="H3707" i="2"/>
  <c r="G3707" i="2"/>
  <c r="L3707" i="2" s="1"/>
  <c r="O3706" i="2"/>
  <c r="N3706" i="2"/>
  <c r="J3706" i="2"/>
  <c r="K3706" i="2" s="1"/>
  <c r="I3706" i="2"/>
  <c r="H3706" i="2"/>
  <c r="G3706" i="2"/>
  <c r="L3706" i="2" s="1"/>
  <c r="O3705" i="2"/>
  <c r="N3705" i="2"/>
  <c r="J3705" i="2"/>
  <c r="K3705" i="2" s="1"/>
  <c r="I3705" i="2"/>
  <c r="H3705" i="2"/>
  <c r="G3705" i="2"/>
  <c r="L3705" i="2" s="1"/>
  <c r="O3704" i="2"/>
  <c r="N3704" i="2"/>
  <c r="J3704" i="2"/>
  <c r="I3704" i="2"/>
  <c r="K3704" i="2" s="1"/>
  <c r="H3704" i="2"/>
  <c r="G3704" i="2"/>
  <c r="L3704" i="2" s="1"/>
  <c r="O3703" i="2"/>
  <c r="N3703" i="2"/>
  <c r="L3703" i="2"/>
  <c r="J3703" i="2"/>
  <c r="K3703" i="2" s="1"/>
  <c r="I3703" i="2"/>
  <c r="H3703" i="2"/>
  <c r="G3703" i="2"/>
  <c r="O3702" i="2"/>
  <c r="N3702" i="2"/>
  <c r="J3702" i="2"/>
  <c r="I3702" i="2"/>
  <c r="K3702" i="2" s="1"/>
  <c r="H3702" i="2"/>
  <c r="G3702" i="2"/>
  <c r="L3702" i="2" s="1"/>
  <c r="O3701" i="2"/>
  <c r="N3701" i="2"/>
  <c r="J3701" i="2"/>
  <c r="I3701" i="2"/>
  <c r="K3701" i="2" s="1"/>
  <c r="H3701" i="2"/>
  <c r="G3701" i="2"/>
  <c r="L3701" i="2" s="1"/>
  <c r="O3700" i="2"/>
  <c r="N3700" i="2"/>
  <c r="J3700" i="2"/>
  <c r="I3700" i="2"/>
  <c r="K3700" i="2" s="1"/>
  <c r="H3700" i="2"/>
  <c r="G3700" i="2"/>
  <c r="L3700" i="2" s="1"/>
  <c r="O3699" i="2"/>
  <c r="N3699" i="2"/>
  <c r="J3699" i="2"/>
  <c r="K3699" i="2" s="1"/>
  <c r="I3699" i="2"/>
  <c r="H3699" i="2"/>
  <c r="G3699" i="2"/>
  <c r="L3699" i="2" s="1"/>
  <c r="O3698" i="2"/>
  <c r="N3698" i="2"/>
  <c r="J3698" i="2"/>
  <c r="K3698" i="2" s="1"/>
  <c r="I3698" i="2"/>
  <c r="H3698" i="2"/>
  <c r="G3698" i="2"/>
  <c r="L3698" i="2" s="1"/>
  <c r="O3697" i="2"/>
  <c r="N3697" i="2"/>
  <c r="J3697" i="2"/>
  <c r="K3697" i="2" s="1"/>
  <c r="I3697" i="2"/>
  <c r="H3697" i="2"/>
  <c r="G3697" i="2"/>
  <c r="L3697" i="2" s="1"/>
  <c r="O3696" i="2"/>
  <c r="N3696" i="2"/>
  <c r="J3696" i="2"/>
  <c r="I3696" i="2"/>
  <c r="K3696" i="2" s="1"/>
  <c r="H3696" i="2"/>
  <c r="G3696" i="2"/>
  <c r="L3696" i="2" s="1"/>
  <c r="O3695" i="2"/>
  <c r="N3695" i="2"/>
  <c r="J3695" i="2"/>
  <c r="I3695" i="2"/>
  <c r="K3695" i="2" s="1"/>
  <c r="H3695" i="2"/>
  <c r="G3695" i="2"/>
  <c r="L3695" i="2" s="1"/>
  <c r="O3694" i="2"/>
  <c r="N3694" i="2"/>
  <c r="J3694" i="2"/>
  <c r="I3694" i="2"/>
  <c r="K3694" i="2" s="1"/>
  <c r="H3694" i="2"/>
  <c r="G3694" i="2"/>
  <c r="L3694" i="2" s="1"/>
  <c r="O3693" i="2"/>
  <c r="N3693" i="2"/>
  <c r="J3693" i="2"/>
  <c r="I3693" i="2"/>
  <c r="K3693" i="2" s="1"/>
  <c r="H3693" i="2"/>
  <c r="G3693" i="2"/>
  <c r="L3693" i="2" s="1"/>
  <c r="O3692" i="2"/>
  <c r="N3692" i="2"/>
  <c r="J3692" i="2"/>
  <c r="I3692" i="2"/>
  <c r="K3692" i="2" s="1"/>
  <c r="H3692" i="2"/>
  <c r="G3692" i="2"/>
  <c r="L3692" i="2" s="1"/>
  <c r="O3691" i="2"/>
  <c r="N3691" i="2"/>
  <c r="K3691" i="2"/>
  <c r="J3691" i="2"/>
  <c r="I3691" i="2"/>
  <c r="H3691" i="2"/>
  <c r="G3691" i="2"/>
  <c r="L3691" i="2" s="1"/>
  <c r="O3690" i="2"/>
  <c r="N3690" i="2"/>
  <c r="J3690" i="2"/>
  <c r="K3690" i="2" s="1"/>
  <c r="I3690" i="2"/>
  <c r="H3690" i="2"/>
  <c r="G3690" i="2"/>
  <c r="L3690" i="2" s="1"/>
  <c r="AE3689" i="2"/>
  <c r="O3689" i="2"/>
  <c r="N3689" i="2"/>
  <c r="J3689" i="2"/>
  <c r="I3689" i="2"/>
  <c r="K3689" i="2" s="1"/>
  <c r="H3689" i="2"/>
  <c r="G3689" i="2"/>
  <c r="L3689" i="2" s="1"/>
  <c r="O3688" i="2"/>
  <c r="N3688" i="2"/>
  <c r="J3688" i="2"/>
  <c r="K3688" i="2" s="1"/>
  <c r="I3688" i="2"/>
  <c r="H3688" i="2"/>
  <c r="G3688" i="2"/>
  <c r="L3688" i="2" s="1"/>
  <c r="O3687" i="2"/>
  <c r="N3687" i="2"/>
  <c r="J3687" i="2"/>
  <c r="I3687" i="2"/>
  <c r="K3687" i="2" s="1"/>
  <c r="H3687" i="2"/>
  <c r="G3687" i="2"/>
  <c r="L3687" i="2" s="1"/>
  <c r="O3686" i="2"/>
  <c r="N3686" i="2"/>
  <c r="J3686" i="2"/>
  <c r="K3686" i="2" s="1"/>
  <c r="I3686" i="2"/>
  <c r="H3686" i="2"/>
  <c r="G3686" i="2"/>
  <c r="L3686" i="2" s="1"/>
  <c r="AD3686" i="2" s="1"/>
  <c r="O3685" i="2"/>
  <c r="N3685" i="2"/>
  <c r="K3685" i="2"/>
  <c r="J3685" i="2"/>
  <c r="I3685" i="2"/>
  <c r="H3685" i="2"/>
  <c r="G3685" i="2"/>
  <c r="L3685" i="2" s="1"/>
  <c r="O3684" i="2"/>
  <c r="N3684" i="2"/>
  <c r="J3684" i="2"/>
  <c r="K3684" i="2" s="1"/>
  <c r="I3684" i="2"/>
  <c r="H3684" i="2"/>
  <c r="G3684" i="2"/>
  <c r="L3684" i="2" s="1"/>
  <c r="O3683" i="2"/>
  <c r="N3683" i="2"/>
  <c r="J3683" i="2"/>
  <c r="I3683" i="2"/>
  <c r="K3683" i="2" s="1"/>
  <c r="H3683" i="2"/>
  <c r="G3683" i="2"/>
  <c r="L3683" i="2" s="1"/>
  <c r="O3682" i="2"/>
  <c r="N3682" i="2"/>
  <c r="J3682" i="2"/>
  <c r="I3682" i="2"/>
  <c r="K3682" i="2" s="1"/>
  <c r="H3682" i="2"/>
  <c r="G3682" i="2"/>
  <c r="L3682" i="2" s="1"/>
  <c r="O3681" i="2"/>
  <c r="N3681" i="2"/>
  <c r="L3681" i="2"/>
  <c r="J3681" i="2"/>
  <c r="K3681" i="2" s="1"/>
  <c r="I3681" i="2"/>
  <c r="H3681" i="2"/>
  <c r="G3681" i="2"/>
  <c r="O3680" i="2"/>
  <c r="N3680" i="2"/>
  <c r="J3680" i="2"/>
  <c r="I3680" i="2"/>
  <c r="K3680" i="2" s="1"/>
  <c r="H3680" i="2"/>
  <c r="G3680" i="2"/>
  <c r="L3680" i="2" s="1"/>
  <c r="O3679" i="2"/>
  <c r="N3679" i="2"/>
  <c r="J3679" i="2"/>
  <c r="I3679" i="2"/>
  <c r="K3679" i="2" s="1"/>
  <c r="H3679" i="2"/>
  <c r="G3679" i="2"/>
  <c r="L3679" i="2" s="1"/>
  <c r="O3678" i="2"/>
  <c r="N3678" i="2"/>
  <c r="J3678" i="2"/>
  <c r="K3678" i="2" s="1"/>
  <c r="I3678" i="2"/>
  <c r="H3678" i="2"/>
  <c r="G3678" i="2"/>
  <c r="L3678" i="2" s="1"/>
  <c r="O3677" i="2"/>
  <c r="N3677" i="2"/>
  <c r="J3677" i="2"/>
  <c r="K3677" i="2" s="1"/>
  <c r="I3677" i="2"/>
  <c r="H3677" i="2"/>
  <c r="G3677" i="2"/>
  <c r="L3677" i="2" s="1"/>
  <c r="O3676" i="2"/>
  <c r="N3676" i="2"/>
  <c r="J3676" i="2"/>
  <c r="K3676" i="2" s="1"/>
  <c r="I3676" i="2"/>
  <c r="H3676" i="2"/>
  <c r="G3676" i="2"/>
  <c r="L3676" i="2" s="1"/>
  <c r="O3675" i="2"/>
  <c r="N3675" i="2"/>
  <c r="K3675" i="2"/>
  <c r="J3675" i="2"/>
  <c r="I3675" i="2"/>
  <c r="H3675" i="2"/>
  <c r="G3675" i="2"/>
  <c r="L3675" i="2" s="1"/>
  <c r="AD3675" i="2" s="1"/>
  <c r="O3674" i="2"/>
  <c r="N3674" i="2"/>
  <c r="J3674" i="2"/>
  <c r="K3674" i="2" s="1"/>
  <c r="I3674" i="2"/>
  <c r="H3674" i="2"/>
  <c r="G3674" i="2"/>
  <c r="L3674" i="2" s="1"/>
  <c r="O3673" i="2"/>
  <c r="N3673" i="2"/>
  <c r="J3673" i="2"/>
  <c r="K3673" i="2" s="1"/>
  <c r="I3673" i="2"/>
  <c r="H3673" i="2"/>
  <c r="G3673" i="2"/>
  <c r="L3673" i="2" s="1"/>
  <c r="AD3673" i="2" s="1"/>
  <c r="O3672" i="2"/>
  <c r="N3672" i="2"/>
  <c r="J3672" i="2"/>
  <c r="K3672" i="2" s="1"/>
  <c r="I3672" i="2"/>
  <c r="H3672" i="2"/>
  <c r="G3672" i="2"/>
  <c r="L3672" i="2" s="1"/>
  <c r="O3671" i="2"/>
  <c r="N3671" i="2"/>
  <c r="L3671" i="2"/>
  <c r="J3671" i="2"/>
  <c r="K3671" i="2" s="1"/>
  <c r="I3671" i="2"/>
  <c r="H3671" i="2"/>
  <c r="G3671" i="2"/>
  <c r="O3670" i="2"/>
  <c r="N3670" i="2"/>
  <c r="J3670" i="2"/>
  <c r="K3670" i="2" s="1"/>
  <c r="I3670" i="2"/>
  <c r="H3670" i="2"/>
  <c r="G3670" i="2"/>
  <c r="L3670" i="2" s="1"/>
  <c r="O3669" i="2"/>
  <c r="N3669" i="2"/>
  <c r="J3669" i="2"/>
  <c r="I3669" i="2"/>
  <c r="K3669" i="2" s="1"/>
  <c r="H3669" i="2"/>
  <c r="G3669" i="2"/>
  <c r="L3669" i="2" s="1"/>
  <c r="O3668" i="2"/>
  <c r="N3668" i="2"/>
  <c r="J3668" i="2"/>
  <c r="I3668" i="2"/>
  <c r="K3668" i="2" s="1"/>
  <c r="H3668" i="2"/>
  <c r="G3668" i="2"/>
  <c r="L3668" i="2" s="1"/>
  <c r="O3667" i="2"/>
  <c r="N3667" i="2"/>
  <c r="J3667" i="2"/>
  <c r="I3667" i="2"/>
  <c r="K3667" i="2" s="1"/>
  <c r="H3667" i="2"/>
  <c r="G3667" i="2"/>
  <c r="L3667" i="2" s="1"/>
  <c r="O3666" i="2"/>
  <c r="N3666" i="2"/>
  <c r="J3666" i="2"/>
  <c r="K3666" i="2" s="1"/>
  <c r="I3666" i="2"/>
  <c r="H3666" i="2"/>
  <c r="G3666" i="2"/>
  <c r="L3666" i="2" s="1"/>
  <c r="O3665" i="2"/>
  <c r="N3665" i="2"/>
  <c r="J3665" i="2"/>
  <c r="K3665" i="2" s="1"/>
  <c r="I3665" i="2"/>
  <c r="H3665" i="2"/>
  <c r="G3665" i="2"/>
  <c r="L3665" i="2" s="1"/>
  <c r="O3664" i="2"/>
  <c r="N3664" i="2"/>
  <c r="J3664" i="2"/>
  <c r="I3664" i="2"/>
  <c r="K3664" i="2" s="1"/>
  <c r="H3664" i="2"/>
  <c r="G3664" i="2"/>
  <c r="L3664" i="2" s="1"/>
  <c r="O3663" i="2"/>
  <c r="N3663" i="2"/>
  <c r="K3663" i="2"/>
  <c r="J3663" i="2"/>
  <c r="I3663" i="2"/>
  <c r="H3663" i="2"/>
  <c r="G3663" i="2"/>
  <c r="L3663" i="2" s="1"/>
  <c r="O3662" i="2"/>
  <c r="N3662" i="2"/>
  <c r="J3662" i="2"/>
  <c r="K3662" i="2" s="1"/>
  <c r="I3662" i="2"/>
  <c r="H3662" i="2"/>
  <c r="G3662" i="2"/>
  <c r="L3662" i="2" s="1"/>
  <c r="O3661" i="2"/>
  <c r="N3661" i="2"/>
  <c r="J3661" i="2"/>
  <c r="I3661" i="2"/>
  <c r="K3661" i="2" s="1"/>
  <c r="H3661" i="2"/>
  <c r="G3661" i="2"/>
  <c r="L3661" i="2" s="1"/>
  <c r="O3660" i="2"/>
  <c r="N3660" i="2"/>
  <c r="J3660" i="2"/>
  <c r="K3660" i="2" s="1"/>
  <c r="I3660" i="2"/>
  <c r="H3660" i="2"/>
  <c r="G3660" i="2"/>
  <c r="L3660" i="2" s="1"/>
  <c r="O3659" i="2"/>
  <c r="N3659" i="2"/>
  <c r="J3659" i="2"/>
  <c r="I3659" i="2"/>
  <c r="K3659" i="2" s="1"/>
  <c r="H3659" i="2"/>
  <c r="G3659" i="2"/>
  <c r="L3659" i="2" s="1"/>
  <c r="O3658" i="2"/>
  <c r="N3658" i="2"/>
  <c r="J3658" i="2"/>
  <c r="I3658" i="2"/>
  <c r="K3658" i="2" s="1"/>
  <c r="H3658" i="2"/>
  <c r="G3658" i="2"/>
  <c r="L3658" i="2" s="1"/>
  <c r="O3657" i="2"/>
  <c r="N3657" i="2"/>
  <c r="J3657" i="2"/>
  <c r="I3657" i="2"/>
  <c r="K3657" i="2" s="1"/>
  <c r="H3657" i="2"/>
  <c r="G3657" i="2"/>
  <c r="L3657" i="2" s="1"/>
  <c r="O3656" i="2"/>
  <c r="N3656" i="2"/>
  <c r="J3656" i="2"/>
  <c r="K3656" i="2" s="1"/>
  <c r="I3656" i="2"/>
  <c r="H3656" i="2"/>
  <c r="G3656" i="2"/>
  <c r="L3656" i="2" s="1"/>
  <c r="O3655" i="2"/>
  <c r="N3655" i="2"/>
  <c r="K3655" i="2"/>
  <c r="J3655" i="2"/>
  <c r="I3655" i="2"/>
  <c r="H3655" i="2"/>
  <c r="G3655" i="2"/>
  <c r="L3655" i="2" s="1"/>
  <c r="O3654" i="2"/>
  <c r="N3654" i="2"/>
  <c r="J3654" i="2"/>
  <c r="K3654" i="2" s="1"/>
  <c r="I3654" i="2"/>
  <c r="H3654" i="2"/>
  <c r="G3654" i="2"/>
  <c r="L3654" i="2" s="1"/>
  <c r="O3653" i="2"/>
  <c r="N3653" i="2"/>
  <c r="J3653" i="2"/>
  <c r="I3653" i="2"/>
  <c r="K3653" i="2" s="1"/>
  <c r="H3653" i="2"/>
  <c r="G3653" i="2"/>
  <c r="L3653" i="2" s="1"/>
  <c r="O3652" i="2"/>
  <c r="N3652" i="2"/>
  <c r="J3652" i="2"/>
  <c r="K3652" i="2" s="1"/>
  <c r="I3652" i="2"/>
  <c r="H3652" i="2"/>
  <c r="G3652" i="2"/>
  <c r="L3652" i="2" s="1"/>
  <c r="O3651" i="2"/>
  <c r="N3651" i="2"/>
  <c r="J3651" i="2"/>
  <c r="K3651" i="2" s="1"/>
  <c r="I3651" i="2"/>
  <c r="H3651" i="2"/>
  <c r="G3651" i="2"/>
  <c r="L3651" i="2" s="1"/>
  <c r="AD3651" i="2" s="1"/>
  <c r="O3650" i="2"/>
  <c r="N3650" i="2"/>
  <c r="J3650" i="2"/>
  <c r="I3650" i="2"/>
  <c r="K3650" i="2" s="1"/>
  <c r="H3650" i="2"/>
  <c r="G3650" i="2"/>
  <c r="L3650" i="2" s="1"/>
  <c r="O3649" i="2"/>
  <c r="N3649" i="2"/>
  <c r="K3649" i="2"/>
  <c r="J3649" i="2"/>
  <c r="I3649" i="2"/>
  <c r="H3649" i="2"/>
  <c r="G3649" i="2"/>
  <c r="L3649" i="2" s="1"/>
  <c r="O3648" i="2"/>
  <c r="N3648" i="2"/>
  <c r="K3648" i="2"/>
  <c r="J3648" i="2"/>
  <c r="I3648" i="2"/>
  <c r="H3648" i="2"/>
  <c r="G3648" i="2"/>
  <c r="L3648" i="2" s="1"/>
  <c r="O3647" i="2"/>
  <c r="N3647" i="2"/>
  <c r="J3647" i="2"/>
  <c r="I3647" i="2"/>
  <c r="K3647" i="2" s="1"/>
  <c r="H3647" i="2"/>
  <c r="G3647" i="2"/>
  <c r="L3647" i="2" s="1"/>
  <c r="O3646" i="2"/>
  <c r="N3646" i="2"/>
  <c r="J3646" i="2"/>
  <c r="I3646" i="2"/>
  <c r="K3646" i="2" s="1"/>
  <c r="H3646" i="2"/>
  <c r="G3646" i="2"/>
  <c r="L3646" i="2" s="1"/>
  <c r="O3645" i="2"/>
  <c r="N3645" i="2"/>
  <c r="L3645" i="2"/>
  <c r="J3645" i="2"/>
  <c r="K3645" i="2" s="1"/>
  <c r="I3645" i="2"/>
  <c r="H3645" i="2"/>
  <c r="G3645" i="2"/>
  <c r="O3644" i="2"/>
  <c r="N3644" i="2"/>
  <c r="K3644" i="2"/>
  <c r="J3644" i="2"/>
  <c r="I3644" i="2"/>
  <c r="H3644" i="2"/>
  <c r="G3644" i="2"/>
  <c r="L3644" i="2" s="1"/>
  <c r="O3643" i="2"/>
  <c r="N3643" i="2"/>
  <c r="J3643" i="2"/>
  <c r="K3643" i="2" s="1"/>
  <c r="I3643" i="2"/>
  <c r="H3643" i="2"/>
  <c r="G3643" i="2"/>
  <c r="L3643" i="2" s="1"/>
  <c r="O3642" i="2"/>
  <c r="N3642" i="2"/>
  <c r="J3642" i="2"/>
  <c r="K3642" i="2" s="1"/>
  <c r="I3642" i="2"/>
  <c r="H3642" i="2"/>
  <c r="G3642" i="2"/>
  <c r="L3642" i="2" s="1"/>
  <c r="O3641" i="2"/>
  <c r="N3641" i="2"/>
  <c r="J3641" i="2"/>
  <c r="I3641" i="2"/>
  <c r="K3641" i="2" s="1"/>
  <c r="H3641" i="2"/>
  <c r="G3641" i="2"/>
  <c r="L3641" i="2" s="1"/>
  <c r="O3640" i="2"/>
  <c r="N3640" i="2"/>
  <c r="J3640" i="2"/>
  <c r="I3640" i="2"/>
  <c r="K3640" i="2" s="1"/>
  <c r="H3640" i="2"/>
  <c r="G3640" i="2"/>
  <c r="L3640" i="2" s="1"/>
  <c r="O3639" i="2"/>
  <c r="N3639" i="2"/>
  <c r="J3639" i="2"/>
  <c r="K3639" i="2" s="1"/>
  <c r="I3639" i="2"/>
  <c r="H3639" i="2"/>
  <c r="G3639" i="2"/>
  <c r="L3639" i="2" s="1"/>
  <c r="AD3639" i="2" s="1"/>
  <c r="O3638" i="2"/>
  <c r="N3638" i="2"/>
  <c r="J3638" i="2"/>
  <c r="K3638" i="2" s="1"/>
  <c r="I3638" i="2"/>
  <c r="H3638" i="2"/>
  <c r="G3638" i="2"/>
  <c r="L3638" i="2" s="1"/>
  <c r="O3637" i="2"/>
  <c r="N3637" i="2"/>
  <c r="J3637" i="2"/>
  <c r="K3637" i="2" s="1"/>
  <c r="I3637" i="2"/>
  <c r="H3637" i="2"/>
  <c r="G3637" i="2"/>
  <c r="L3637" i="2" s="1"/>
  <c r="O3636" i="2"/>
  <c r="N3636" i="2"/>
  <c r="J3636" i="2"/>
  <c r="I3636" i="2"/>
  <c r="K3636" i="2" s="1"/>
  <c r="H3636" i="2"/>
  <c r="G3636" i="2"/>
  <c r="L3636" i="2" s="1"/>
  <c r="O3635" i="2"/>
  <c r="N3635" i="2"/>
  <c r="L3635" i="2"/>
  <c r="J3635" i="2"/>
  <c r="I3635" i="2"/>
  <c r="K3635" i="2" s="1"/>
  <c r="H3635" i="2"/>
  <c r="G3635" i="2"/>
  <c r="O3634" i="2"/>
  <c r="N3634" i="2"/>
  <c r="J3634" i="2"/>
  <c r="K3634" i="2" s="1"/>
  <c r="I3634" i="2"/>
  <c r="H3634" i="2"/>
  <c r="G3634" i="2"/>
  <c r="L3634" i="2" s="1"/>
  <c r="O3633" i="2"/>
  <c r="N3633" i="2"/>
  <c r="K3633" i="2"/>
  <c r="J3633" i="2"/>
  <c r="I3633" i="2"/>
  <c r="H3633" i="2"/>
  <c r="G3633" i="2"/>
  <c r="L3633" i="2" s="1"/>
  <c r="O3632" i="2"/>
  <c r="N3632" i="2"/>
  <c r="J3632" i="2"/>
  <c r="I3632" i="2"/>
  <c r="K3632" i="2" s="1"/>
  <c r="H3632" i="2"/>
  <c r="G3632" i="2"/>
  <c r="L3632" i="2" s="1"/>
  <c r="O3631" i="2"/>
  <c r="N3631" i="2"/>
  <c r="J3631" i="2"/>
  <c r="K3631" i="2" s="1"/>
  <c r="I3631" i="2"/>
  <c r="H3631" i="2"/>
  <c r="G3631" i="2"/>
  <c r="L3631" i="2" s="1"/>
  <c r="O3630" i="2"/>
  <c r="N3630" i="2"/>
  <c r="J3630" i="2"/>
  <c r="I3630" i="2"/>
  <c r="K3630" i="2" s="1"/>
  <c r="H3630" i="2"/>
  <c r="G3630" i="2"/>
  <c r="L3630" i="2" s="1"/>
  <c r="O3629" i="2"/>
  <c r="N3629" i="2"/>
  <c r="J3629" i="2"/>
  <c r="K3629" i="2" s="1"/>
  <c r="I3629" i="2"/>
  <c r="H3629" i="2"/>
  <c r="G3629" i="2"/>
  <c r="L3629" i="2" s="1"/>
  <c r="O3628" i="2"/>
  <c r="N3628" i="2"/>
  <c r="J3628" i="2"/>
  <c r="I3628" i="2"/>
  <c r="K3628" i="2" s="1"/>
  <c r="H3628" i="2"/>
  <c r="G3628" i="2"/>
  <c r="L3628" i="2" s="1"/>
  <c r="O3627" i="2"/>
  <c r="N3627" i="2"/>
  <c r="J3627" i="2"/>
  <c r="K3627" i="2" s="1"/>
  <c r="I3627" i="2"/>
  <c r="H3627" i="2"/>
  <c r="G3627" i="2"/>
  <c r="L3627" i="2" s="1"/>
  <c r="O3626" i="2"/>
  <c r="N3626" i="2"/>
  <c r="K3626" i="2"/>
  <c r="J3626" i="2"/>
  <c r="I3626" i="2"/>
  <c r="H3626" i="2"/>
  <c r="G3626" i="2"/>
  <c r="L3626" i="2" s="1"/>
  <c r="O3625" i="2"/>
  <c r="N3625" i="2"/>
  <c r="J3625" i="2"/>
  <c r="K3625" i="2" s="1"/>
  <c r="I3625" i="2"/>
  <c r="H3625" i="2"/>
  <c r="G3625" i="2"/>
  <c r="L3625" i="2" s="1"/>
  <c r="O3624" i="2"/>
  <c r="N3624" i="2"/>
  <c r="J3624" i="2"/>
  <c r="K3624" i="2" s="1"/>
  <c r="I3624" i="2"/>
  <c r="H3624" i="2"/>
  <c r="G3624" i="2"/>
  <c r="L3624" i="2" s="1"/>
  <c r="O3623" i="2"/>
  <c r="N3623" i="2"/>
  <c r="J3623" i="2"/>
  <c r="K3623" i="2" s="1"/>
  <c r="I3623" i="2"/>
  <c r="H3623" i="2"/>
  <c r="G3623" i="2"/>
  <c r="L3623" i="2" s="1"/>
  <c r="O3622" i="2"/>
  <c r="N3622" i="2"/>
  <c r="J3622" i="2"/>
  <c r="K3622" i="2" s="1"/>
  <c r="I3622" i="2"/>
  <c r="H3622" i="2"/>
  <c r="G3622" i="2"/>
  <c r="L3622" i="2" s="1"/>
  <c r="O3621" i="2"/>
  <c r="N3621" i="2"/>
  <c r="J3621" i="2"/>
  <c r="K3621" i="2" s="1"/>
  <c r="I3621" i="2"/>
  <c r="H3621" i="2"/>
  <c r="G3621" i="2"/>
  <c r="L3621" i="2" s="1"/>
  <c r="O3620" i="2"/>
  <c r="N3620" i="2"/>
  <c r="J3620" i="2"/>
  <c r="I3620" i="2"/>
  <c r="K3620" i="2" s="1"/>
  <c r="H3620" i="2"/>
  <c r="G3620" i="2"/>
  <c r="L3620" i="2" s="1"/>
  <c r="O3619" i="2"/>
  <c r="N3619" i="2"/>
  <c r="J3619" i="2"/>
  <c r="I3619" i="2"/>
  <c r="K3619" i="2" s="1"/>
  <c r="H3619" i="2"/>
  <c r="G3619" i="2"/>
  <c r="L3619" i="2" s="1"/>
  <c r="O3618" i="2"/>
  <c r="N3618" i="2"/>
  <c r="J3618" i="2"/>
  <c r="K3618" i="2" s="1"/>
  <c r="I3618" i="2"/>
  <c r="H3618" i="2"/>
  <c r="G3618" i="2"/>
  <c r="L3618" i="2" s="1"/>
  <c r="O3617" i="2"/>
  <c r="N3617" i="2"/>
  <c r="J3617" i="2"/>
  <c r="I3617" i="2"/>
  <c r="K3617" i="2" s="1"/>
  <c r="H3617" i="2"/>
  <c r="G3617" i="2"/>
  <c r="L3617" i="2" s="1"/>
  <c r="O3616" i="2"/>
  <c r="N3616" i="2"/>
  <c r="J3616" i="2"/>
  <c r="K3616" i="2" s="1"/>
  <c r="I3616" i="2"/>
  <c r="H3616" i="2"/>
  <c r="G3616" i="2"/>
  <c r="L3616" i="2" s="1"/>
  <c r="O3615" i="2"/>
  <c r="N3615" i="2"/>
  <c r="J3615" i="2"/>
  <c r="I3615" i="2"/>
  <c r="K3615" i="2" s="1"/>
  <c r="H3615" i="2"/>
  <c r="G3615" i="2"/>
  <c r="L3615" i="2" s="1"/>
  <c r="O3614" i="2"/>
  <c r="N3614" i="2"/>
  <c r="K3614" i="2"/>
  <c r="J3614" i="2"/>
  <c r="I3614" i="2"/>
  <c r="H3614" i="2"/>
  <c r="G3614" i="2"/>
  <c r="L3614" i="2" s="1"/>
  <c r="O3613" i="2"/>
  <c r="N3613" i="2"/>
  <c r="K3613" i="2"/>
  <c r="J3613" i="2"/>
  <c r="I3613" i="2"/>
  <c r="H3613" i="2"/>
  <c r="G3613" i="2"/>
  <c r="L3613" i="2" s="1"/>
  <c r="O3612" i="2"/>
  <c r="N3612" i="2"/>
  <c r="J3612" i="2"/>
  <c r="I3612" i="2"/>
  <c r="K3612" i="2" s="1"/>
  <c r="H3612" i="2"/>
  <c r="G3612" i="2"/>
  <c r="L3612" i="2" s="1"/>
  <c r="O3611" i="2"/>
  <c r="N3611" i="2"/>
  <c r="J3611" i="2"/>
  <c r="K3611" i="2" s="1"/>
  <c r="I3611" i="2"/>
  <c r="H3611" i="2"/>
  <c r="G3611" i="2"/>
  <c r="L3611" i="2" s="1"/>
  <c r="AD3611" i="2" s="1"/>
  <c r="O3610" i="2"/>
  <c r="N3610" i="2"/>
  <c r="J3610" i="2"/>
  <c r="I3610" i="2"/>
  <c r="K3610" i="2" s="1"/>
  <c r="H3610" i="2"/>
  <c r="G3610" i="2"/>
  <c r="L3610" i="2" s="1"/>
  <c r="O3609" i="2"/>
  <c r="N3609" i="2"/>
  <c r="J3609" i="2"/>
  <c r="K3609" i="2" s="1"/>
  <c r="I3609" i="2"/>
  <c r="H3609" i="2"/>
  <c r="G3609" i="2"/>
  <c r="L3609" i="2" s="1"/>
  <c r="O3608" i="2"/>
  <c r="N3608" i="2"/>
  <c r="J3608" i="2"/>
  <c r="I3608" i="2"/>
  <c r="K3608" i="2" s="1"/>
  <c r="H3608" i="2"/>
  <c r="G3608" i="2"/>
  <c r="L3608" i="2" s="1"/>
  <c r="O3607" i="2"/>
  <c r="N3607" i="2"/>
  <c r="J3607" i="2"/>
  <c r="I3607" i="2"/>
  <c r="K3607" i="2" s="1"/>
  <c r="H3607" i="2"/>
  <c r="G3607" i="2"/>
  <c r="L3607" i="2" s="1"/>
  <c r="O3606" i="2"/>
  <c r="N3606" i="2"/>
  <c r="J3606" i="2"/>
  <c r="I3606" i="2"/>
  <c r="K3606" i="2" s="1"/>
  <c r="H3606" i="2"/>
  <c r="G3606" i="2"/>
  <c r="L3606" i="2" s="1"/>
  <c r="O3605" i="2"/>
  <c r="N3605" i="2"/>
  <c r="J3605" i="2"/>
  <c r="I3605" i="2"/>
  <c r="K3605" i="2" s="1"/>
  <c r="H3605" i="2"/>
  <c r="G3605" i="2"/>
  <c r="L3605" i="2" s="1"/>
  <c r="O3604" i="2"/>
  <c r="N3604" i="2"/>
  <c r="J3604" i="2"/>
  <c r="K3604" i="2" s="1"/>
  <c r="I3604" i="2"/>
  <c r="H3604" i="2"/>
  <c r="G3604" i="2"/>
  <c r="L3604" i="2" s="1"/>
  <c r="O3603" i="2"/>
  <c r="N3603" i="2"/>
  <c r="L3603" i="2"/>
  <c r="J3603" i="2"/>
  <c r="I3603" i="2"/>
  <c r="K3603" i="2" s="1"/>
  <c r="H3603" i="2"/>
  <c r="G3603" i="2"/>
  <c r="O3602" i="2"/>
  <c r="N3602" i="2"/>
  <c r="K3602" i="2"/>
  <c r="J3602" i="2"/>
  <c r="I3602" i="2"/>
  <c r="H3602" i="2"/>
  <c r="G3602" i="2"/>
  <c r="L3602" i="2" s="1"/>
  <c r="O3601" i="2"/>
  <c r="N3601" i="2"/>
  <c r="K3601" i="2"/>
  <c r="J3601" i="2"/>
  <c r="I3601" i="2"/>
  <c r="H3601" i="2"/>
  <c r="G3601" i="2"/>
  <c r="L3601" i="2" s="1"/>
  <c r="O3600" i="2"/>
  <c r="N3600" i="2"/>
  <c r="J3600" i="2"/>
  <c r="I3600" i="2"/>
  <c r="K3600" i="2" s="1"/>
  <c r="H3600" i="2"/>
  <c r="G3600" i="2"/>
  <c r="L3600" i="2" s="1"/>
  <c r="O3599" i="2"/>
  <c r="N3599" i="2"/>
  <c r="J3599" i="2"/>
  <c r="K3599" i="2" s="1"/>
  <c r="I3599" i="2"/>
  <c r="H3599" i="2"/>
  <c r="G3599" i="2"/>
  <c r="L3599" i="2" s="1"/>
  <c r="O3598" i="2"/>
  <c r="N3598" i="2"/>
  <c r="J3598" i="2"/>
  <c r="I3598" i="2"/>
  <c r="K3598" i="2" s="1"/>
  <c r="H3598" i="2"/>
  <c r="G3598" i="2"/>
  <c r="L3598" i="2" s="1"/>
  <c r="O3597" i="2"/>
  <c r="N3597" i="2"/>
  <c r="J3597" i="2"/>
  <c r="I3597" i="2"/>
  <c r="K3597" i="2" s="1"/>
  <c r="H3597" i="2"/>
  <c r="G3597" i="2"/>
  <c r="L3597" i="2" s="1"/>
  <c r="O3596" i="2"/>
  <c r="N3596" i="2"/>
  <c r="J3596" i="2"/>
  <c r="I3596" i="2"/>
  <c r="K3596" i="2" s="1"/>
  <c r="H3596" i="2"/>
  <c r="G3596" i="2"/>
  <c r="L3596" i="2" s="1"/>
  <c r="O3595" i="2"/>
  <c r="N3595" i="2"/>
  <c r="L3595" i="2"/>
  <c r="J3595" i="2"/>
  <c r="I3595" i="2"/>
  <c r="K3595" i="2" s="1"/>
  <c r="H3595" i="2"/>
  <c r="G3595" i="2"/>
  <c r="O3594" i="2"/>
  <c r="N3594" i="2"/>
  <c r="J3594" i="2"/>
  <c r="K3594" i="2" s="1"/>
  <c r="I3594" i="2"/>
  <c r="H3594" i="2"/>
  <c r="G3594" i="2"/>
  <c r="L3594" i="2" s="1"/>
  <c r="O3593" i="2"/>
  <c r="N3593" i="2"/>
  <c r="J3593" i="2"/>
  <c r="K3593" i="2" s="1"/>
  <c r="I3593" i="2"/>
  <c r="H3593" i="2"/>
  <c r="G3593" i="2"/>
  <c r="L3593" i="2" s="1"/>
  <c r="O3592" i="2"/>
  <c r="N3592" i="2"/>
  <c r="J3592" i="2"/>
  <c r="I3592" i="2"/>
  <c r="K3592" i="2" s="1"/>
  <c r="H3592" i="2"/>
  <c r="G3592" i="2"/>
  <c r="L3592" i="2" s="1"/>
  <c r="O3591" i="2"/>
  <c r="N3591" i="2"/>
  <c r="J3591" i="2"/>
  <c r="K3591" i="2" s="1"/>
  <c r="I3591" i="2"/>
  <c r="H3591" i="2"/>
  <c r="G3591" i="2"/>
  <c r="L3591" i="2" s="1"/>
  <c r="O3590" i="2"/>
  <c r="N3590" i="2"/>
  <c r="J3590" i="2"/>
  <c r="K3590" i="2" s="1"/>
  <c r="I3590" i="2"/>
  <c r="H3590" i="2"/>
  <c r="G3590" i="2"/>
  <c r="L3590" i="2" s="1"/>
  <c r="O3589" i="2"/>
  <c r="N3589" i="2"/>
  <c r="J3589" i="2"/>
  <c r="I3589" i="2"/>
  <c r="K3589" i="2" s="1"/>
  <c r="H3589" i="2"/>
  <c r="G3589" i="2"/>
  <c r="L3589" i="2" s="1"/>
  <c r="O3588" i="2"/>
  <c r="N3588" i="2"/>
  <c r="K3588" i="2"/>
  <c r="J3588" i="2"/>
  <c r="I3588" i="2"/>
  <c r="H3588" i="2"/>
  <c r="G3588" i="2"/>
  <c r="L3588" i="2" s="1"/>
  <c r="O3587" i="2"/>
  <c r="N3587" i="2"/>
  <c r="J3587" i="2"/>
  <c r="K3587" i="2" s="1"/>
  <c r="I3587" i="2"/>
  <c r="H3587" i="2"/>
  <c r="G3587" i="2"/>
  <c r="L3587" i="2" s="1"/>
  <c r="O3586" i="2"/>
  <c r="N3586" i="2"/>
  <c r="L3586" i="2"/>
  <c r="J3586" i="2"/>
  <c r="I3586" i="2"/>
  <c r="K3586" i="2" s="1"/>
  <c r="H3586" i="2"/>
  <c r="G3586" i="2"/>
  <c r="O3585" i="2"/>
  <c r="N3585" i="2"/>
  <c r="J3585" i="2"/>
  <c r="K3585" i="2" s="1"/>
  <c r="I3585" i="2"/>
  <c r="H3585" i="2"/>
  <c r="G3585" i="2"/>
  <c r="L3585" i="2" s="1"/>
  <c r="O3584" i="2"/>
  <c r="N3584" i="2"/>
  <c r="J3584" i="2"/>
  <c r="I3584" i="2"/>
  <c r="K3584" i="2" s="1"/>
  <c r="H3584" i="2"/>
  <c r="G3584" i="2"/>
  <c r="L3584" i="2" s="1"/>
  <c r="O3583" i="2"/>
  <c r="N3583" i="2"/>
  <c r="J3583" i="2"/>
  <c r="K3583" i="2" s="1"/>
  <c r="I3583" i="2"/>
  <c r="H3583" i="2"/>
  <c r="G3583" i="2"/>
  <c r="L3583" i="2" s="1"/>
  <c r="O3582" i="2"/>
  <c r="N3582" i="2"/>
  <c r="J3582" i="2"/>
  <c r="I3582" i="2"/>
  <c r="K3582" i="2" s="1"/>
  <c r="H3582" i="2"/>
  <c r="G3582" i="2"/>
  <c r="L3582" i="2" s="1"/>
  <c r="O3581" i="2"/>
  <c r="N3581" i="2"/>
  <c r="L3581" i="2"/>
  <c r="J3581" i="2"/>
  <c r="I3581" i="2"/>
  <c r="K3581" i="2" s="1"/>
  <c r="H3581" i="2"/>
  <c r="G3581" i="2"/>
  <c r="O3580" i="2"/>
  <c r="N3580" i="2"/>
  <c r="J3580" i="2"/>
  <c r="I3580" i="2"/>
  <c r="K3580" i="2" s="1"/>
  <c r="H3580" i="2"/>
  <c r="G3580" i="2"/>
  <c r="L3580" i="2" s="1"/>
  <c r="O3579" i="2"/>
  <c r="N3579" i="2"/>
  <c r="K3579" i="2"/>
  <c r="J3579" i="2"/>
  <c r="I3579" i="2"/>
  <c r="H3579" i="2"/>
  <c r="G3579" i="2"/>
  <c r="L3579" i="2" s="1"/>
  <c r="O3578" i="2"/>
  <c r="N3578" i="2"/>
  <c r="J3578" i="2"/>
  <c r="K3578" i="2" s="1"/>
  <c r="I3578" i="2"/>
  <c r="H3578" i="2"/>
  <c r="G3578" i="2"/>
  <c r="L3578" i="2" s="1"/>
  <c r="O3577" i="2"/>
  <c r="N3577" i="2"/>
  <c r="J3577" i="2"/>
  <c r="K3577" i="2" s="1"/>
  <c r="I3577" i="2"/>
  <c r="H3577" i="2"/>
  <c r="G3577" i="2"/>
  <c r="L3577" i="2" s="1"/>
  <c r="AD3577" i="2" s="1"/>
  <c r="O3576" i="2"/>
  <c r="N3576" i="2"/>
  <c r="J3576" i="2"/>
  <c r="K3576" i="2" s="1"/>
  <c r="I3576" i="2"/>
  <c r="H3576" i="2"/>
  <c r="G3576" i="2"/>
  <c r="L3576" i="2" s="1"/>
  <c r="O3575" i="2"/>
  <c r="N3575" i="2"/>
  <c r="J3575" i="2"/>
  <c r="K3575" i="2" s="1"/>
  <c r="I3575" i="2"/>
  <c r="H3575" i="2"/>
  <c r="G3575" i="2"/>
  <c r="L3575" i="2" s="1"/>
  <c r="AD3575" i="2" s="1"/>
  <c r="O3574" i="2"/>
  <c r="N3574" i="2"/>
  <c r="J3574" i="2"/>
  <c r="I3574" i="2"/>
  <c r="K3574" i="2" s="1"/>
  <c r="H3574" i="2"/>
  <c r="G3574" i="2"/>
  <c r="L3574" i="2" s="1"/>
  <c r="O3573" i="2"/>
  <c r="N3573" i="2"/>
  <c r="J3573" i="2"/>
  <c r="K3573" i="2" s="1"/>
  <c r="I3573" i="2"/>
  <c r="H3573" i="2"/>
  <c r="G3573" i="2"/>
  <c r="L3573" i="2" s="1"/>
  <c r="O3572" i="2"/>
  <c r="N3572" i="2"/>
  <c r="J3572" i="2"/>
  <c r="K3572" i="2" s="1"/>
  <c r="I3572" i="2"/>
  <c r="H3572" i="2"/>
  <c r="G3572" i="2"/>
  <c r="L3572" i="2" s="1"/>
  <c r="O3571" i="2"/>
  <c r="N3571" i="2"/>
  <c r="J3571" i="2"/>
  <c r="K3571" i="2" s="1"/>
  <c r="I3571" i="2"/>
  <c r="H3571" i="2"/>
  <c r="G3571" i="2"/>
  <c r="L3571" i="2" s="1"/>
  <c r="O3570" i="2"/>
  <c r="N3570" i="2"/>
  <c r="J3570" i="2"/>
  <c r="K3570" i="2" s="1"/>
  <c r="I3570" i="2"/>
  <c r="H3570" i="2"/>
  <c r="G3570" i="2"/>
  <c r="L3570" i="2" s="1"/>
  <c r="O3569" i="2"/>
  <c r="N3569" i="2"/>
  <c r="J3569" i="2"/>
  <c r="K3569" i="2" s="1"/>
  <c r="I3569" i="2"/>
  <c r="H3569" i="2"/>
  <c r="G3569" i="2"/>
  <c r="L3569" i="2" s="1"/>
  <c r="O3568" i="2"/>
  <c r="N3568" i="2"/>
  <c r="J3568" i="2"/>
  <c r="I3568" i="2"/>
  <c r="K3568" i="2" s="1"/>
  <c r="H3568" i="2"/>
  <c r="G3568" i="2"/>
  <c r="L3568" i="2" s="1"/>
  <c r="O3567" i="2"/>
  <c r="N3567" i="2"/>
  <c r="J3567" i="2"/>
  <c r="I3567" i="2"/>
  <c r="K3567" i="2" s="1"/>
  <c r="H3567" i="2"/>
  <c r="G3567" i="2"/>
  <c r="L3567" i="2" s="1"/>
  <c r="O3566" i="2"/>
  <c r="N3566" i="2"/>
  <c r="J3566" i="2"/>
  <c r="I3566" i="2"/>
  <c r="K3566" i="2" s="1"/>
  <c r="H3566" i="2"/>
  <c r="G3566" i="2"/>
  <c r="L3566" i="2" s="1"/>
  <c r="O3565" i="2"/>
  <c r="N3565" i="2"/>
  <c r="J3565" i="2"/>
  <c r="I3565" i="2"/>
  <c r="K3565" i="2" s="1"/>
  <c r="H3565" i="2"/>
  <c r="G3565" i="2"/>
  <c r="L3565" i="2" s="1"/>
  <c r="O3564" i="2"/>
  <c r="N3564" i="2"/>
  <c r="J3564" i="2"/>
  <c r="K3564" i="2" s="1"/>
  <c r="I3564" i="2"/>
  <c r="H3564" i="2"/>
  <c r="G3564" i="2"/>
  <c r="L3564" i="2" s="1"/>
  <c r="O3563" i="2"/>
  <c r="N3563" i="2"/>
  <c r="L3563" i="2"/>
  <c r="J3563" i="2"/>
  <c r="I3563" i="2"/>
  <c r="K3563" i="2" s="1"/>
  <c r="H3563" i="2"/>
  <c r="G3563" i="2"/>
  <c r="O3562" i="2"/>
  <c r="N3562" i="2"/>
  <c r="J3562" i="2"/>
  <c r="I3562" i="2"/>
  <c r="K3562" i="2" s="1"/>
  <c r="H3562" i="2"/>
  <c r="G3562" i="2"/>
  <c r="L3562" i="2" s="1"/>
  <c r="O3561" i="2"/>
  <c r="N3561" i="2"/>
  <c r="J3561" i="2"/>
  <c r="K3561" i="2" s="1"/>
  <c r="I3561" i="2"/>
  <c r="H3561" i="2"/>
  <c r="G3561" i="2"/>
  <c r="L3561" i="2" s="1"/>
  <c r="O3560" i="2"/>
  <c r="N3560" i="2"/>
  <c r="J3560" i="2"/>
  <c r="K3560" i="2" s="1"/>
  <c r="I3560" i="2"/>
  <c r="H3560" i="2"/>
  <c r="G3560" i="2"/>
  <c r="L3560" i="2" s="1"/>
  <c r="AD3560" i="2" s="1"/>
  <c r="O3559" i="2"/>
  <c r="N3559" i="2"/>
  <c r="L3559" i="2"/>
  <c r="J3559" i="2"/>
  <c r="K3559" i="2" s="1"/>
  <c r="I3559" i="2"/>
  <c r="H3559" i="2"/>
  <c r="G3559" i="2"/>
  <c r="O3558" i="2"/>
  <c r="N3558" i="2"/>
  <c r="J3558" i="2"/>
  <c r="K3558" i="2" s="1"/>
  <c r="I3558" i="2"/>
  <c r="H3558" i="2"/>
  <c r="G3558" i="2"/>
  <c r="L3558" i="2" s="1"/>
  <c r="O3557" i="2"/>
  <c r="N3557" i="2"/>
  <c r="J3557" i="2"/>
  <c r="I3557" i="2"/>
  <c r="K3557" i="2" s="1"/>
  <c r="H3557" i="2"/>
  <c r="G3557" i="2"/>
  <c r="L3557" i="2" s="1"/>
  <c r="O3556" i="2"/>
  <c r="N3556" i="2"/>
  <c r="J3556" i="2"/>
  <c r="I3556" i="2"/>
  <c r="K3556" i="2" s="1"/>
  <c r="H3556" i="2"/>
  <c r="G3556" i="2"/>
  <c r="L3556" i="2" s="1"/>
  <c r="O3555" i="2"/>
  <c r="N3555" i="2"/>
  <c r="J3555" i="2"/>
  <c r="I3555" i="2"/>
  <c r="K3555" i="2" s="1"/>
  <c r="H3555" i="2"/>
  <c r="G3555" i="2"/>
  <c r="L3555" i="2" s="1"/>
  <c r="O3554" i="2"/>
  <c r="N3554" i="2"/>
  <c r="J3554" i="2"/>
  <c r="K3554" i="2" s="1"/>
  <c r="I3554" i="2"/>
  <c r="H3554" i="2"/>
  <c r="G3554" i="2"/>
  <c r="L3554" i="2" s="1"/>
  <c r="O3553" i="2"/>
  <c r="N3553" i="2"/>
  <c r="K3553" i="2"/>
  <c r="J3553" i="2"/>
  <c r="I3553" i="2"/>
  <c r="H3553" i="2"/>
  <c r="G3553" i="2"/>
  <c r="L3553" i="2" s="1"/>
  <c r="O3552" i="2"/>
  <c r="N3552" i="2"/>
  <c r="J3552" i="2"/>
  <c r="I3552" i="2"/>
  <c r="K3552" i="2" s="1"/>
  <c r="H3552" i="2"/>
  <c r="G3552" i="2"/>
  <c r="L3552" i="2" s="1"/>
  <c r="AE3551" i="2"/>
  <c r="O3551" i="2"/>
  <c r="N3551" i="2"/>
  <c r="J3551" i="2"/>
  <c r="I3551" i="2"/>
  <c r="K3551" i="2" s="1"/>
  <c r="H3551" i="2"/>
  <c r="G3551" i="2"/>
  <c r="L3551" i="2" s="1"/>
  <c r="AD3551" i="2" s="1"/>
  <c r="O3550" i="2"/>
  <c r="N3550" i="2"/>
  <c r="L3550" i="2"/>
  <c r="K3550" i="2"/>
  <c r="J3550" i="2"/>
  <c r="I3550" i="2"/>
  <c r="H3550" i="2"/>
  <c r="G3550" i="2"/>
  <c r="O3549" i="2"/>
  <c r="N3549" i="2"/>
  <c r="J3549" i="2"/>
  <c r="K3549" i="2" s="1"/>
  <c r="I3549" i="2"/>
  <c r="H3549" i="2"/>
  <c r="G3549" i="2"/>
  <c r="L3549" i="2" s="1"/>
  <c r="O3548" i="2"/>
  <c r="N3548" i="2"/>
  <c r="J3548" i="2"/>
  <c r="I3548" i="2"/>
  <c r="K3548" i="2" s="1"/>
  <c r="H3548" i="2"/>
  <c r="G3548" i="2"/>
  <c r="L3548" i="2" s="1"/>
  <c r="O3547" i="2"/>
  <c r="N3547" i="2"/>
  <c r="J3547" i="2"/>
  <c r="K3547" i="2" s="1"/>
  <c r="I3547" i="2"/>
  <c r="H3547" i="2"/>
  <c r="G3547" i="2"/>
  <c r="L3547" i="2" s="1"/>
  <c r="O3546" i="2"/>
  <c r="N3546" i="2"/>
  <c r="J3546" i="2"/>
  <c r="K3546" i="2" s="1"/>
  <c r="I3546" i="2"/>
  <c r="H3546" i="2"/>
  <c r="G3546" i="2"/>
  <c r="L3546" i="2" s="1"/>
  <c r="O3545" i="2"/>
  <c r="N3545" i="2"/>
  <c r="J3545" i="2"/>
  <c r="I3545" i="2"/>
  <c r="K3545" i="2" s="1"/>
  <c r="H3545" i="2"/>
  <c r="G3545" i="2"/>
  <c r="L3545" i="2" s="1"/>
  <c r="O3544" i="2"/>
  <c r="N3544" i="2"/>
  <c r="J3544" i="2"/>
  <c r="K3544" i="2" s="1"/>
  <c r="I3544" i="2"/>
  <c r="H3544" i="2"/>
  <c r="G3544" i="2"/>
  <c r="L3544" i="2" s="1"/>
  <c r="O3543" i="2"/>
  <c r="N3543" i="2"/>
  <c r="J3543" i="2"/>
  <c r="K3543" i="2" s="1"/>
  <c r="I3543" i="2"/>
  <c r="H3543" i="2"/>
  <c r="G3543" i="2"/>
  <c r="L3543" i="2" s="1"/>
  <c r="O3542" i="2"/>
  <c r="N3542" i="2"/>
  <c r="K3542" i="2"/>
  <c r="J3542" i="2"/>
  <c r="I3542" i="2"/>
  <c r="H3542" i="2"/>
  <c r="G3542" i="2"/>
  <c r="L3542" i="2" s="1"/>
  <c r="O3541" i="2"/>
  <c r="N3541" i="2"/>
  <c r="J3541" i="2"/>
  <c r="I3541" i="2"/>
  <c r="K3541" i="2" s="1"/>
  <c r="H3541" i="2"/>
  <c r="G3541" i="2"/>
  <c r="L3541" i="2" s="1"/>
  <c r="O3540" i="2"/>
  <c r="N3540" i="2"/>
  <c r="J3540" i="2"/>
  <c r="I3540" i="2"/>
  <c r="K3540" i="2" s="1"/>
  <c r="H3540" i="2"/>
  <c r="G3540" i="2"/>
  <c r="L3540" i="2" s="1"/>
  <c r="O3539" i="2"/>
  <c r="N3539" i="2"/>
  <c r="L3539" i="2"/>
  <c r="J3539" i="2"/>
  <c r="I3539" i="2"/>
  <c r="K3539" i="2" s="1"/>
  <c r="H3539" i="2"/>
  <c r="G3539" i="2"/>
  <c r="O3538" i="2"/>
  <c r="N3538" i="2"/>
  <c r="J3538" i="2"/>
  <c r="I3538" i="2"/>
  <c r="K3538" i="2" s="1"/>
  <c r="H3538" i="2"/>
  <c r="G3538" i="2"/>
  <c r="L3538" i="2" s="1"/>
  <c r="O3537" i="2"/>
  <c r="N3537" i="2"/>
  <c r="J3537" i="2"/>
  <c r="K3537" i="2" s="1"/>
  <c r="I3537" i="2"/>
  <c r="H3537" i="2"/>
  <c r="G3537" i="2"/>
  <c r="L3537" i="2" s="1"/>
  <c r="AD3537" i="2" s="1"/>
  <c r="O3536" i="2"/>
  <c r="N3536" i="2"/>
  <c r="J3536" i="2"/>
  <c r="I3536" i="2"/>
  <c r="K3536" i="2" s="1"/>
  <c r="H3536" i="2"/>
  <c r="G3536" i="2"/>
  <c r="L3536" i="2" s="1"/>
  <c r="O3535" i="2"/>
  <c r="N3535" i="2"/>
  <c r="J3535" i="2"/>
  <c r="I3535" i="2"/>
  <c r="K3535" i="2" s="1"/>
  <c r="H3535" i="2"/>
  <c r="G3535" i="2"/>
  <c r="L3535" i="2" s="1"/>
  <c r="O3534" i="2"/>
  <c r="N3534" i="2"/>
  <c r="J3534" i="2"/>
  <c r="I3534" i="2"/>
  <c r="K3534" i="2" s="1"/>
  <c r="H3534" i="2"/>
  <c r="G3534" i="2"/>
  <c r="L3534" i="2" s="1"/>
  <c r="O3533" i="2"/>
  <c r="N3533" i="2"/>
  <c r="K3533" i="2"/>
  <c r="J3533" i="2"/>
  <c r="I3533" i="2"/>
  <c r="H3533" i="2"/>
  <c r="G3533" i="2"/>
  <c r="L3533" i="2" s="1"/>
  <c r="O3532" i="2"/>
  <c r="N3532" i="2"/>
  <c r="J3532" i="2"/>
  <c r="K3532" i="2" s="1"/>
  <c r="I3532" i="2"/>
  <c r="H3532" i="2"/>
  <c r="G3532" i="2"/>
  <c r="L3532" i="2" s="1"/>
  <c r="O3531" i="2"/>
  <c r="N3531" i="2"/>
  <c r="J3531" i="2"/>
  <c r="I3531" i="2"/>
  <c r="K3531" i="2" s="1"/>
  <c r="H3531" i="2"/>
  <c r="G3531" i="2"/>
  <c r="L3531" i="2" s="1"/>
  <c r="O3530" i="2"/>
  <c r="N3530" i="2"/>
  <c r="J3530" i="2"/>
  <c r="I3530" i="2"/>
  <c r="K3530" i="2" s="1"/>
  <c r="H3530" i="2"/>
  <c r="G3530" i="2"/>
  <c r="L3530" i="2" s="1"/>
  <c r="O3529" i="2"/>
  <c r="N3529" i="2"/>
  <c r="J3529" i="2"/>
  <c r="I3529" i="2"/>
  <c r="K3529" i="2" s="1"/>
  <c r="H3529" i="2"/>
  <c r="G3529" i="2"/>
  <c r="L3529" i="2" s="1"/>
  <c r="AD3529" i="2" s="1"/>
  <c r="O3528" i="2"/>
  <c r="N3528" i="2"/>
  <c r="J3528" i="2"/>
  <c r="I3528" i="2"/>
  <c r="K3528" i="2" s="1"/>
  <c r="H3528" i="2"/>
  <c r="G3528" i="2"/>
  <c r="L3528" i="2" s="1"/>
  <c r="O3527" i="2"/>
  <c r="N3527" i="2"/>
  <c r="J3527" i="2"/>
  <c r="I3527" i="2"/>
  <c r="K3527" i="2" s="1"/>
  <c r="H3527" i="2"/>
  <c r="G3527" i="2"/>
  <c r="L3527" i="2" s="1"/>
  <c r="O3526" i="2"/>
  <c r="N3526" i="2"/>
  <c r="J3526" i="2"/>
  <c r="K3526" i="2" s="1"/>
  <c r="I3526" i="2"/>
  <c r="H3526" i="2"/>
  <c r="G3526" i="2"/>
  <c r="L3526" i="2" s="1"/>
  <c r="O3525" i="2"/>
  <c r="N3525" i="2"/>
  <c r="J3525" i="2"/>
  <c r="I3525" i="2"/>
  <c r="K3525" i="2" s="1"/>
  <c r="H3525" i="2"/>
  <c r="G3525" i="2"/>
  <c r="L3525" i="2" s="1"/>
  <c r="O3524" i="2"/>
  <c r="N3524" i="2"/>
  <c r="J3524" i="2"/>
  <c r="K3524" i="2" s="1"/>
  <c r="I3524" i="2"/>
  <c r="H3524" i="2"/>
  <c r="G3524" i="2"/>
  <c r="L3524" i="2" s="1"/>
  <c r="O3523" i="2"/>
  <c r="N3523" i="2"/>
  <c r="J3523" i="2"/>
  <c r="K3523" i="2" s="1"/>
  <c r="I3523" i="2"/>
  <c r="H3523" i="2"/>
  <c r="G3523" i="2"/>
  <c r="L3523" i="2" s="1"/>
  <c r="O3522" i="2"/>
  <c r="N3522" i="2"/>
  <c r="J3522" i="2"/>
  <c r="I3522" i="2"/>
  <c r="K3522" i="2" s="1"/>
  <c r="H3522" i="2"/>
  <c r="G3522" i="2"/>
  <c r="L3522" i="2" s="1"/>
  <c r="O3521" i="2"/>
  <c r="N3521" i="2"/>
  <c r="J3521" i="2"/>
  <c r="K3521" i="2" s="1"/>
  <c r="I3521" i="2"/>
  <c r="H3521" i="2"/>
  <c r="G3521" i="2"/>
  <c r="L3521" i="2" s="1"/>
  <c r="O3520" i="2"/>
  <c r="N3520" i="2"/>
  <c r="J3520" i="2"/>
  <c r="K3520" i="2" s="1"/>
  <c r="I3520" i="2"/>
  <c r="H3520" i="2"/>
  <c r="G3520" i="2"/>
  <c r="L3520" i="2" s="1"/>
  <c r="O3519" i="2"/>
  <c r="N3519" i="2"/>
  <c r="K3519" i="2"/>
  <c r="J3519" i="2"/>
  <c r="I3519" i="2"/>
  <c r="H3519" i="2"/>
  <c r="G3519" i="2"/>
  <c r="L3519" i="2" s="1"/>
  <c r="O3518" i="2"/>
  <c r="N3518" i="2"/>
  <c r="J3518" i="2"/>
  <c r="I3518" i="2"/>
  <c r="K3518" i="2" s="1"/>
  <c r="H3518" i="2"/>
  <c r="G3518" i="2"/>
  <c r="L3518" i="2" s="1"/>
  <c r="O3517" i="2"/>
  <c r="N3517" i="2"/>
  <c r="J3517" i="2"/>
  <c r="K3517" i="2" s="1"/>
  <c r="I3517" i="2"/>
  <c r="H3517" i="2"/>
  <c r="G3517" i="2"/>
  <c r="L3517" i="2" s="1"/>
  <c r="O3516" i="2"/>
  <c r="N3516" i="2"/>
  <c r="K3516" i="2"/>
  <c r="J3516" i="2"/>
  <c r="I3516" i="2"/>
  <c r="H3516" i="2"/>
  <c r="G3516" i="2"/>
  <c r="L3516" i="2" s="1"/>
  <c r="O3515" i="2"/>
  <c r="N3515" i="2"/>
  <c r="J3515" i="2"/>
  <c r="I3515" i="2"/>
  <c r="K3515" i="2" s="1"/>
  <c r="H3515" i="2"/>
  <c r="G3515" i="2"/>
  <c r="L3515" i="2" s="1"/>
  <c r="O3514" i="2"/>
  <c r="N3514" i="2"/>
  <c r="J3514" i="2"/>
  <c r="K3514" i="2" s="1"/>
  <c r="I3514" i="2"/>
  <c r="H3514" i="2"/>
  <c r="G3514" i="2"/>
  <c r="L3514" i="2" s="1"/>
  <c r="O3513" i="2"/>
  <c r="N3513" i="2"/>
  <c r="J3513" i="2"/>
  <c r="K3513" i="2" s="1"/>
  <c r="I3513" i="2"/>
  <c r="H3513" i="2"/>
  <c r="G3513" i="2"/>
  <c r="L3513" i="2" s="1"/>
  <c r="O3512" i="2"/>
  <c r="N3512" i="2"/>
  <c r="J3512" i="2"/>
  <c r="K3512" i="2" s="1"/>
  <c r="I3512" i="2"/>
  <c r="H3512" i="2"/>
  <c r="G3512" i="2"/>
  <c r="L3512" i="2" s="1"/>
  <c r="O3511" i="2"/>
  <c r="N3511" i="2"/>
  <c r="J3511" i="2"/>
  <c r="I3511" i="2"/>
  <c r="K3511" i="2" s="1"/>
  <c r="H3511" i="2"/>
  <c r="G3511" i="2"/>
  <c r="L3511" i="2" s="1"/>
  <c r="AD3511" i="2" s="1"/>
  <c r="O3510" i="2"/>
  <c r="N3510" i="2"/>
  <c r="J3510" i="2"/>
  <c r="K3510" i="2" s="1"/>
  <c r="I3510" i="2"/>
  <c r="H3510" i="2"/>
  <c r="G3510" i="2"/>
  <c r="L3510" i="2" s="1"/>
  <c r="O3509" i="2"/>
  <c r="N3509" i="2"/>
  <c r="J3509" i="2"/>
  <c r="I3509" i="2"/>
  <c r="K3509" i="2" s="1"/>
  <c r="H3509" i="2"/>
  <c r="G3509" i="2"/>
  <c r="L3509" i="2" s="1"/>
  <c r="O3508" i="2"/>
  <c r="N3508" i="2"/>
  <c r="J3508" i="2"/>
  <c r="K3508" i="2" s="1"/>
  <c r="I3508" i="2"/>
  <c r="H3508" i="2"/>
  <c r="G3508" i="2"/>
  <c r="L3508" i="2" s="1"/>
  <c r="O3507" i="2"/>
  <c r="N3507" i="2"/>
  <c r="J3507" i="2"/>
  <c r="K3507" i="2" s="1"/>
  <c r="I3507" i="2"/>
  <c r="H3507" i="2"/>
  <c r="G3507" i="2"/>
  <c r="L3507" i="2" s="1"/>
  <c r="O3506" i="2"/>
  <c r="N3506" i="2"/>
  <c r="K3506" i="2"/>
  <c r="J3506" i="2"/>
  <c r="I3506" i="2"/>
  <c r="H3506" i="2"/>
  <c r="G3506" i="2"/>
  <c r="L3506" i="2" s="1"/>
  <c r="O3505" i="2"/>
  <c r="N3505" i="2"/>
  <c r="J3505" i="2"/>
  <c r="K3505" i="2" s="1"/>
  <c r="I3505" i="2"/>
  <c r="H3505" i="2"/>
  <c r="G3505" i="2"/>
  <c r="L3505" i="2" s="1"/>
  <c r="O3504" i="2"/>
  <c r="N3504" i="2"/>
  <c r="J3504" i="2"/>
  <c r="K3504" i="2" s="1"/>
  <c r="I3504" i="2"/>
  <c r="H3504" i="2"/>
  <c r="G3504" i="2"/>
  <c r="L3504" i="2" s="1"/>
  <c r="O3503" i="2"/>
  <c r="N3503" i="2"/>
  <c r="J3503" i="2"/>
  <c r="K3503" i="2" s="1"/>
  <c r="I3503" i="2"/>
  <c r="H3503" i="2"/>
  <c r="G3503" i="2"/>
  <c r="L3503" i="2" s="1"/>
  <c r="AD3503" i="2" s="1"/>
  <c r="O3502" i="2"/>
  <c r="N3502" i="2"/>
  <c r="J3502" i="2"/>
  <c r="K3502" i="2" s="1"/>
  <c r="I3502" i="2"/>
  <c r="H3502" i="2"/>
  <c r="G3502" i="2"/>
  <c r="L3502" i="2" s="1"/>
  <c r="O3501" i="2"/>
  <c r="N3501" i="2"/>
  <c r="J3501" i="2"/>
  <c r="I3501" i="2"/>
  <c r="K3501" i="2" s="1"/>
  <c r="H3501" i="2"/>
  <c r="G3501" i="2"/>
  <c r="L3501" i="2" s="1"/>
  <c r="O3500" i="2"/>
  <c r="N3500" i="2"/>
  <c r="K3500" i="2"/>
  <c r="J3500" i="2"/>
  <c r="I3500" i="2"/>
  <c r="H3500" i="2"/>
  <c r="G3500" i="2"/>
  <c r="L3500" i="2" s="1"/>
  <c r="O3499" i="2"/>
  <c r="N3499" i="2"/>
  <c r="K3499" i="2"/>
  <c r="J3499" i="2"/>
  <c r="I3499" i="2"/>
  <c r="H3499" i="2"/>
  <c r="G3499" i="2"/>
  <c r="L3499" i="2" s="1"/>
  <c r="O3498" i="2"/>
  <c r="N3498" i="2"/>
  <c r="J3498" i="2"/>
  <c r="K3498" i="2" s="1"/>
  <c r="I3498" i="2"/>
  <c r="H3498" i="2"/>
  <c r="G3498" i="2"/>
  <c r="L3498" i="2" s="1"/>
  <c r="O3497" i="2"/>
  <c r="N3497" i="2"/>
  <c r="L3497" i="2"/>
  <c r="J3497" i="2"/>
  <c r="I3497" i="2"/>
  <c r="K3497" i="2" s="1"/>
  <c r="H3497" i="2"/>
  <c r="G3497" i="2"/>
  <c r="O3496" i="2"/>
  <c r="N3496" i="2"/>
  <c r="J3496" i="2"/>
  <c r="I3496" i="2"/>
  <c r="K3496" i="2" s="1"/>
  <c r="H3496" i="2"/>
  <c r="G3496" i="2"/>
  <c r="L3496" i="2" s="1"/>
  <c r="O3495" i="2"/>
  <c r="N3495" i="2"/>
  <c r="J3495" i="2"/>
  <c r="K3495" i="2" s="1"/>
  <c r="I3495" i="2"/>
  <c r="H3495" i="2"/>
  <c r="G3495" i="2"/>
  <c r="L3495" i="2" s="1"/>
  <c r="O3494" i="2"/>
  <c r="N3494" i="2"/>
  <c r="J3494" i="2"/>
  <c r="I3494" i="2"/>
  <c r="K3494" i="2" s="1"/>
  <c r="H3494" i="2"/>
  <c r="G3494" i="2"/>
  <c r="L3494" i="2" s="1"/>
  <c r="O3493" i="2"/>
  <c r="N3493" i="2"/>
  <c r="J3493" i="2"/>
  <c r="I3493" i="2"/>
  <c r="K3493" i="2" s="1"/>
  <c r="H3493" i="2"/>
  <c r="G3493" i="2"/>
  <c r="L3493" i="2" s="1"/>
  <c r="O3492" i="2"/>
  <c r="N3492" i="2"/>
  <c r="J3492" i="2"/>
  <c r="K3492" i="2" s="1"/>
  <c r="I3492" i="2"/>
  <c r="H3492" i="2"/>
  <c r="G3492" i="2"/>
  <c r="L3492" i="2" s="1"/>
  <c r="O3491" i="2"/>
  <c r="N3491" i="2"/>
  <c r="K3491" i="2"/>
  <c r="J3491" i="2"/>
  <c r="I3491" i="2"/>
  <c r="H3491" i="2"/>
  <c r="G3491" i="2"/>
  <c r="L3491" i="2" s="1"/>
  <c r="O3490" i="2"/>
  <c r="N3490" i="2"/>
  <c r="J3490" i="2"/>
  <c r="K3490" i="2" s="1"/>
  <c r="I3490" i="2"/>
  <c r="H3490" i="2"/>
  <c r="G3490" i="2"/>
  <c r="L3490" i="2" s="1"/>
  <c r="O3489" i="2"/>
  <c r="N3489" i="2"/>
  <c r="J3489" i="2"/>
  <c r="I3489" i="2"/>
  <c r="K3489" i="2" s="1"/>
  <c r="H3489" i="2"/>
  <c r="G3489" i="2"/>
  <c r="L3489" i="2" s="1"/>
  <c r="O3488" i="2"/>
  <c r="N3488" i="2"/>
  <c r="J3488" i="2"/>
  <c r="K3488" i="2" s="1"/>
  <c r="I3488" i="2"/>
  <c r="H3488" i="2"/>
  <c r="G3488" i="2"/>
  <c r="L3488" i="2" s="1"/>
  <c r="O3487" i="2"/>
  <c r="N3487" i="2"/>
  <c r="J3487" i="2"/>
  <c r="K3487" i="2" s="1"/>
  <c r="I3487" i="2"/>
  <c r="H3487" i="2"/>
  <c r="G3487" i="2"/>
  <c r="L3487" i="2" s="1"/>
  <c r="O3486" i="2"/>
  <c r="N3486" i="2"/>
  <c r="K3486" i="2"/>
  <c r="J3486" i="2"/>
  <c r="I3486" i="2"/>
  <c r="H3486" i="2"/>
  <c r="G3486" i="2"/>
  <c r="L3486" i="2" s="1"/>
  <c r="AE3485" i="2"/>
  <c r="O3485" i="2"/>
  <c r="N3485" i="2"/>
  <c r="J3485" i="2"/>
  <c r="K3485" i="2" s="1"/>
  <c r="I3485" i="2"/>
  <c r="H3485" i="2"/>
  <c r="G3485" i="2"/>
  <c r="L3485" i="2" s="1"/>
  <c r="O3484" i="2"/>
  <c r="N3484" i="2"/>
  <c r="J3484" i="2"/>
  <c r="I3484" i="2"/>
  <c r="K3484" i="2" s="1"/>
  <c r="H3484" i="2"/>
  <c r="G3484" i="2"/>
  <c r="L3484" i="2" s="1"/>
  <c r="O3483" i="2"/>
  <c r="N3483" i="2"/>
  <c r="J3483" i="2"/>
  <c r="I3483" i="2"/>
  <c r="K3483" i="2" s="1"/>
  <c r="H3483" i="2"/>
  <c r="G3483" i="2"/>
  <c r="L3483" i="2" s="1"/>
  <c r="O3482" i="2"/>
  <c r="N3482" i="2"/>
  <c r="J3482" i="2"/>
  <c r="K3482" i="2" s="1"/>
  <c r="I3482" i="2"/>
  <c r="H3482" i="2"/>
  <c r="G3482" i="2"/>
  <c r="L3482" i="2" s="1"/>
  <c r="O3481" i="2"/>
  <c r="N3481" i="2"/>
  <c r="J3481" i="2"/>
  <c r="K3481" i="2" s="1"/>
  <c r="I3481" i="2"/>
  <c r="H3481" i="2"/>
  <c r="G3481" i="2"/>
  <c r="L3481" i="2" s="1"/>
  <c r="O3480" i="2"/>
  <c r="N3480" i="2"/>
  <c r="K3480" i="2"/>
  <c r="J3480" i="2"/>
  <c r="I3480" i="2"/>
  <c r="H3480" i="2"/>
  <c r="G3480" i="2"/>
  <c r="L3480" i="2" s="1"/>
  <c r="O3479" i="2"/>
  <c r="N3479" i="2"/>
  <c r="J3479" i="2"/>
  <c r="I3479" i="2"/>
  <c r="K3479" i="2" s="1"/>
  <c r="H3479" i="2"/>
  <c r="G3479" i="2"/>
  <c r="L3479" i="2" s="1"/>
  <c r="O3478" i="2"/>
  <c r="N3478" i="2"/>
  <c r="K3478" i="2"/>
  <c r="J3478" i="2"/>
  <c r="I3478" i="2"/>
  <c r="H3478" i="2"/>
  <c r="G3478" i="2"/>
  <c r="L3478" i="2" s="1"/>
  <c r="O3477" i="2"/>
  <c r="N3477" i="2"/>
  <c r="K3477" i="2"/>
  <c r="J3477" i="2"/>
  <c r="I3477" i="2"/>
  <c r="H3477" i="2"/>
  <c r="G3477" i="2"/>
  <c r="L3477" i="2" s="1"/>
  <c r="O3476" i="2"/>
  <c r="N3476" i="2"/>
  <c r="J3476" i="2"/>
  <c r="K3476" i="2" s="1"/>
  <c r="I3476" i="2"/>
  <c r="H3476" i="2"/>
  <c r="G3476" i="2"/>
  <c r="L3476" i="2" s="1"/>
  <c r="O3475" i="2"/>
  <c r="N3475" i="2"/>
  <c r="J3475" i="2"/>
  <c r="I3475" i="2"/>
  <c r="K3475" i="2" s="1"/>
  <c r="H3475" i="2"/>
  <c r="G3475" i="2"/>
  <c r="L3475" i="2" s="1"/>
  <c r="O3474" i="2"/>
  <c r="N3474" i="2"/>
  <c r="J3474" i="2"/>
  <c r="K3474" i="2" s="1"/>
  <c r="I3474" i="2"/>
  <c r="H3474" i="2"/>
  <c r="G3474" i="2"/>
  <c r="L3474" i="2" s="1"/>
  <c r="O3473" i="2"/>
  <c r="N3473" i="2"/>
  <c r="J3473" i="2"/>
  <c r="I3473" i="2"/>
  <c r="K3473" i="2" s="1"/>
  <c r="H3473" i="2"/>
  <c r="G3473" i="2"/>
  <c r="L3473" i="2" s="1"/>
  <c r="O3472" i="2"/>
  <c r="N3472" i="2"/>
  <c r="J3472" i="2"/>
  <c r="I3472" i="2"/>
  <c r="K3472" i="2" s="1"/>
  <c r="H3472" i="2"/>
  <c r="G3472" i="2"/>
  <c r="L3472" i="2" s="1"/>
  <c r="O3471" i="2"/>
  <c r="N3471" i="2"/>
  <c r="J3471" i="2"/>
  <c r="K3471" i="2" s="1"/>
  <c r="I3471" i="2"/>
  <c r="H3471" i="2"/>
  <c r="G3471" i="2"/>
  <c r="L3471" i="2" s="1"/>
  <c r="O3470" i="2"/>
  <c r="N3470" i="2"/>
  <c r="J3470" i="2"/>
  <c r="K3470" i="2" s="1"/>
  <c r="I3470" i="2"/>
  <c r="H3470" i="2"/>
  <c r="G3470" i="2"/>
  <c r="L3470" i="2" s="1"/>
  <c r="O3469" i="2"/>
  <c r="N3469" i="2"/>
  <c r="J3469" i="2"/>
  <c r="K3469" i="2" s="1"/>
  <c r="I3469" i="2"/>
  <c r="H3469" i="2"/>
  <c r="G3469" i="2"/>
  <c r="L3469" i="2" s="1"/>
  <c r="O3468" i="2"/>
  <c r="N3468" i="2"/>
  <c r="J3468" i="2"/>
  <c r="I3468" i="2"/>
  <c r="K3468" i="2" s="1"/>
  <c r="H3468" i="2"/>
  <c r="G3468" i="2"/>
  <c r="L3468" i="2" s="1"/>
  <c r="O3467" i="2"/>
  <c r="N3467" i="2"/>
  <c r="J3467" i="2"/>
  <c r="I3467" i="2"/>
  <c r="K3467" i="2" s="1"/>
  <c r="H3467" i="2"/>
  <c r="G3467" i="2"/>
  <c r="L3467" i="2" s="1"/>
  <c r="O3466" i="2"/>
  <c r="N3466" i="2"/>
  <c r="J3466" i="2"/>
  <c r="K3466" i="2" s="1"/>
  <c r="I3466" i="2"/>
  <c r="H3466" i="2"/>
  <c r="G3466" i="2"/>
  <c r="L3466" i="2" s="1"/>
  <c r="O3465" i="2"/>
  <c r="N3465" i="2"/>
  <c r="K3465" i="2"/>
  <c r="J3465" i="2"/>
  <c r="I3465" i="2"/>
  <c r="H3465" i="2"/>
  <c r="G3465" i="2"/>
  <c r="L3465" i="2" s="1"/>
  <c r="O3464" i="2"/>
  <c r="N3464" i="2"/>
  <c r="K3464" i="2"/>
  <c r="J3464" i="2"/>
  <c r="I3464" i="2"/>
  <c r="H3464" i="2"/>
  <c r="G3464" i="2"/>
  <c r="L3464" i="2" s="1"/>
  <c r="O3463" i="2"/>
  <c r="N3463" i="2"/>
  <c r="J3463" i="2"/>
  <c r="K3463" i="2" s="1"/>
  <c r="I3463" i="2"/>
  <c r="H3463" i="2"/>
  <c r="G3463" i="2"/>
  <c r="L3463" i="2" s="1"/>
  <c r="O3462" i="2"/>
  <c r="N3462" i="2"/>
  <c r="J3462" i="2"/>
  <c r="I3462" i="2"/>
  <c r="K3462" i="2" s="1"/>
  <c r="H3462" i="2"/>
  <c r="G3462" i="2"/>
  <c r="L3462" i="2" s="1"/>
  <c r="AD3462" i="2" s="1"/>
  <c r="O3461" i="2"/>
  <c r="N3461" i="2"/>
  <c r="J3461" i="2"/>
  <c r="I3461" i="2"/>
  <c r="K3461" i="2" s="1"/>
  <c r="H3461" i="2"/>
  <c r="G3461" i="2"/>
  <c r="L3461" i="2" s="1"/>
  <c r="AD3461" i="2" s="1"/>
  <c r="O3460" i="2"/>
  <c r="N3460" i="2"/>
  <c r="J3460" i="2"/>
  <c r="I3460" i="2"/>
  <c r="K3460" i="2" s="1"/>
  <c r="H3460" i="2"/>
  <c r="G3460" i="2"/>
  <c r="L3460" i="2" s="1"/>
  <c r="O3459" i="2"/>
  <c r="N3459" i="2"/>
  <c r="J3459" i="2"/>
  <c r="K3459" i="2" s="1"/>
  <c r="I3459" i="2"/>
  <c r="H3459" i="2"/>
  <c r="G3459" i="2"/>
  <c r="L3459" i="2" s="1"/>
  <c r="O3458" i="2"/>
  <c r="N3458" i="2"/>
  <c r="J3458" i="2"/>
  <c r="I3458" i="2"/>
  <c r="K3458" i="2" s="1"/>
  <c r="H3458" i="2"/>
  <c r="G3458" i="2"/>
  <c r="L3458" i="2" s="1"/>
  <c r="O3457" i="2"/>
  <c r="N3457" i="2"/>
  <c r="J3457" i="2"/>
  <c r="K3457" i="2" s="1"/>
  <c r="I3457" i="2"/>
  <c r="H3457" i="2"/>
  <c r="G3457" i="2"/>
  <c r="L3457" i="2" s="1"/>
  <c r="O3456" i="2"/>
  <c r="N3456" i="2"/>
  <c r="J3456" i="2"/>
  <c r="K3456" i="2" s="1"/>
  <c r="I3456" i="2"/>
  <c r="H3456" i="2"/>
  <c r="G3456" i="2"/>
  <c r="L3456" i="2" s="1"/>
  <c r="O3455" i="2"/>
  <c r="N3455" i="2"/>
  <c r="L3455" i="2"/>
  <c r="J3455" i="2"/>
  <c r="K3455" i="2" s="1"/>
  <c r="I3455" i="2"/>
  <c r="H3455" i="2"/>
  <c r="G3455" i="2"/>
  <c r="O3454" i="2"/>
  <c r="N3454" i="2"/>
  <c r="J3454" i="2"/>
  <c r="K3454" i="2" s="1"/>
  <c r="I3454" i="2"/>
  <c r="H3454" i="2"/>
  <c r="G3454" i="2"/>
  <c r="L3454" i="2" s="1"/>
  <c r="O3453" i="2"/>
  <c r="N3453" i="2"/>
  <c r="J3453" i="2"/>
  <c r="K3453" i="2" s="1"/>
  <c r="I3453" i="2"/>
  <c r="H3453" i="2"/>
  <c r="G3453" i="2"/>
  <c r="L3453" i="2" s="1"/>
  <c r="O3452" i="2"/>
  <c r="N3452" i="2"/>
  <c r="J3452" i="2"/>
  <c r="K3452" i="2" s="1"/>
  <c r="I3452" i="2"/>
  <c r="H3452" i="2"/>
  <c r="G3452" i="2"/>
  <c r="L3452" i="2" s="1"/>
  <c r="O3451" i="2"/>
  <c r="N3451" i="2"/>
  <c r="L3451" i="2"/>
  <c r="K3451" i="2"/>
  <c r="J3451" i="2"/>
  <c r="I3451" i="2"/>
  <c r="H3451" i="2"/>
  <c r="G3451" i="2"/>
  <c r="O3450" i="2"/>
  <c r="N3450" i="2"/>
  <c r="K3450" i="2"/>
  <c r="J3450" i="2"/>
  <c r="I3450" i="2"/>
  <c r="H3450" i="2"/>
  <c r="G3450" i="2"/>
  <c r="L3450" i="2" s="1"/>
  <c r="O3449" i="2"/>
  <c r="N3449" i="2"/>
  <c r="J3449" i="2"/>
  <c r="K3449" i="2" s="1"/>
  <c r="I3449" i="2"/>
  <c r="H3449" i="2"/>
  <c r="G3449" i="2"/>
  <c r="L3449" i="2" s="1"/>
  <c r="O3448" i="2"/>
  <c r="N3448" i="2"/>
  <c r="J3448" i="2"/>
  <c r="K3448" i="2" s="1"/>
  <c r="I3448" i="2"/>
  <c r="H3448" i="2"/>
  <c r="G3448" i="2"/>
  <c r="L3448" i="2" s="1"/>
  <c r="O3447" i="2"/>
  <c r="N3447" i="2"/>
  <c r="K3447" i="2"/>
  <c r="J3447" i="2"/>
  <c r="I3447" i="2"/>
  <c r="H3447" i="2"/>
  <c r="G3447" i="2"/>
  <c r="L3447" i="2" s="1"/>
  <c r="AD3447" i="2" s="1"/>
  <c r="O3446" i="2"/>
  <c r="N3446" i="2"/>
  <c r="J3446" i="2"/>
  <c r="K3446" i="2" s="1"/>
  <c r="I3446" i="2"/>
  <c r="H3446" i="2"/>
  <c r="G3446" i="2"/>
  <c r="L3446" i="2" s="1"/>
  <c r="O3445" i="2"/>
  <c r="N3445" i="2"/>
  <c r="J3445" i="2"/>
  <c r="I3445" i="2"/>
  <c r="K3445" i="2" s="1"/>
  <c r="H3445" i="2"/>
  <c r="G3445" i="2"/>
  <c r="L3445" i="2" s="1"/>
  <c r="O3444" i="2"/>
  <c r="N3444" i="2"/>
  <c r="J3444" i="2"/>
  <c r="I3444" i="2"/>
  <c r="K3444" i="2" s="1"/>
  <c r="H3444" i="2"/>
  <c r="G3444" i="2"/>
  <c r="L3444" i="2" s="1"/>
  <c r="O3443" i="2"/>
  <c r="N3443" i="2"/>
  <c r="J3443" i="2"/>
  <c r="K3443" i="2" s="1"/>
  <c r="I3443" i="2"/>
  <c r="H3443" i="2"/>
  <c r="G3443" i="2"/>
  <c r="L3443" i="2" s="1"/>
  <c r="O3442" i="2"/>
  <c r="N3442" i="2"/>
  <c r="J3442" i="2"/>
  <c r="K3442" i="2" s="1"/>
  <c r="I3442" i="2"/>
  <c r="H3442" i="2"/>
  <c r="G3442" i="2"/>
  <c r="L3442" i="2" s="1"/>
  <c r="O3441" i="2"/>
  <c r="N3441" i="2"/>
  <c r="J3441" i="2"/>
  <c r="K3441" i="2" s="1"/>
  <c r="I3441" i="2"/>
  <c r="H3441" i="2"/>
  <c r="G3441" i="2"/>
  <c r="L3441" i="2" s="1"/>
  <c r="O3440" i="2"/>
  <c r="N3440" i="2"/>
  <c r="J3440" i="2"/>
  <c r="K3440" i="2" s="1"/>
  <c r="I3440" i="2"/>
  <c r="H3440" i="2"/>
  <c r="G3440" i="2"/>
  <c r="L3440" i="2" s="1"/>
  <c r="O3439" i="2"/>
  <c r="N3439" i="2"/>
  <c r="J3439" i="2"/>
  <c r="K3439" i="2" s="1"/>
  <c r="I3439" i="2"/>
  <c r="H3439" i="2"/>
  <c r="G3439" i="2"/>
  <c r="L3439" i="2" s="1"/>
  <c r="O3438" i="2"/>
  <c r="N3438" i="2"/>
  <c r="J3438" i="2"/>
  <c r="K3438" i="2" s="1"/>
  <c r="I3438" i="2"/>
  <c r="H3438" i="2"/>
  <c r="G3438" i="2"/>
  <c r="L3438" i="2" s="1"/>
  <c r="O3437" i="2"/>
  <c r="N3437" i="2"/>
  <c r="K3437" i="2"/>
  <c r="J3437" i="2"/>
  <c r="I3437" i="2"/>
  <c r="H3437" i="2"/>
  <c r="G3437" i="2"/>
  <c r="L3437" i="2" s="1"/>
  <c r="O3436" i="2"/>
  <c r="N3436" i="2"/>
  <c r="J3436" i="2"/>
  <c r="K3436" i="2" s="1"/>
  <c r="I3436" i="2"/>
  <c r="H3436" i="2"/>
  <c r="G3436" i="2"/>
  <c r="L3436" i="2" s="1"/>
  <c r="O3435" i="2"/>
  <c r="N3435" i="2"/>
  <c r="J3435" i="2"/>
  <c r="K3435" i="2" s="1"/>
  <c r="I3435" i="2"/>
  <c r="H3435" i="2"/>
  <c r="G3435" i="2"/>
  <c r="L3435" i="2" s="1"/>
  <c r="O3434" i="2"/>
  <c r="N3434" i="2"/>
  <c r="K3434" i="2"/>
  <c r="J3434" i="2"/>
  <c r="I3434" i="2"/>
  <c r="H3434" i="2"/>
  <c r="G3434" i="2"/>
  <c r="L3434" i="2" s="1"/>
  <c r="O3433" i="2"/>
  <c r="N3433" i="2"/>
  <c r="J3433" i="2"/>
  <c r="K3433" i="2" s="1"/>
  <c r="I3433" i="2"/>
  <c r="H3433" i="2"/>
  <c r="G3433" i="2"/>
  <c r="L3433" i="2" s="1"/>
  <c r="O3432" i="2"/>
  <c r="N3432" i="2"/>
  <c r="J3432" i="2"/>
  <c r="K3432" i="2" s="1"/>
  <c r="I3432" i="2"/>
  <c r="H3432" i="2"/>
  <c r="G3432" i="2"/>
  <c r="L3432" i="2" s="1"/>
  <c r="O3431" i="2"/>
  <c r="N3431" i="2"/>
  <c r="J3431" i="2"/>
  <c r="K3431" i="2" s="1"/>
  <c r="I3431" i="2"/>
  <c r="H3431" i="2"/>
  <c r="G3431" i="2"/>
  <c r="L3431" i="2" s="1"/>
  <c r="O3430" i="2"/>
  <c r="N3430" i="2"/>
  <c r="J3430" i="2"/>
  <c r="I3430" i="2"/>
  <c r="K3430" i="2" s="1"/>
  <c r="H3430" i="2"/>
  <c r="G3430" i="2"/>
  <c r="L3430" i="2" s="1"/>
  <c r="O3429" i="2"/>
  <c r="N3429" i="2"/>
  <c r="J3429" i="2"/>
  <c r="K3429" i="2" s="1"/>
  <c r="I3429" i="2"/>
  <c r="H3429" i="2"/>
  <c r="G3429" i="2"/>
  <c r="L3429" i="2" s="1"/>
  <c r="O3428" i="2"/>
  <c r="N3428" i="2"/>
  <c r="J3428" i="2"/>
  <c r="I3428" i="2"/>
  <c r="K3428" i="2" s="1"/>
  <c r="H3428" i="2"/>
  <c r="G3428" i="2"/>
  <c r="L3428" i="2" s="1"/>
  <c r="O3427" i="2"/>
  <c r="N3427" i="2"/>
  <c r="J3427" i="2"/>
  <c r="K3427" i="2" s="1"/>
  <c r="I3427" i="2"/>
  <c r="H3427" i="2"/>
  <c r="G3427" i="2"/>
  <c r="L3427" i="2" s="1"/>
  <c r="O3426" i="2"/>
  <c r="N3426" i="2"/>
  <c r="J3426" i="2"/>
  <c r="I3426" i="2"/>
  <c r="K3426" i="2" s="1"/>
  <c r="H3426" i="2"/>
  <c r="G3426" i="2"/>
  <c r="L3426" i="2" s="1"/>
  <c r="O3425" i="2"/>
  <c r="N3425" i="2"/>
  <c r="L3425" i="2"/>
  <c r="J3425" i="2"/>
  <c r="I3425" i="2"/>
  <c r="K3425" i="2" s="1"/>
  <c r="H3425" i="2"/>
  <c r="G3425" i="2"/>
  <c r="O3424" i="2"/>
  <c r="N3424" i="2"/>
  <c r="J3424" i="2"/>
  <c r="K3424" i="2" s="1"/>
  <c r="I3424" i="2"/>
  <c r="H3424" i="2"/>
  <c r="G3424" i="2"/>
  <c r="L3424" i="2" s="1"/>
  <c r="O3423" i="2"/>
  <c r="N3423" i="2"/>
  <c r="L3423" i="2"/>
  <c r="J3423" i="2"/>
  <c r="K3423" i="2" s="1"/>
  <c r="I3423" i="2"/>
  <c r="H3423" i="2"/>
  <c r="G3423" i="2"/>
  <c r="O3422" i="2"/>
  <c r="N3422" i="2"/>
  <c r="J3422" i="2"/>
  <c r="K3422" i="2" s="1"/>
  <c r="I3422" i="2"/>
  <c r="H3422" i="2"/>
  <c r="G3422" i="2"/>
  <c r="L3422" i="2" s="1"/>
  <c r="AE3421" i="2"/>
  <c r="O3421" i="2"/>
  <c r="N3421" i="2"/>
  <c r="J3421" i="2"/>
  <c r="K3421" i="2" s="1"/>
  <c r="I3421" i="2"/>
  <c r="H3421" i="2"/>
  <c r="G3421" i="2"/>
  <c r="L3421" i="2" s="1"/>
  <c r="O3420" i="2"/>
  <c r="N3420" i="2"/>
  <c r="J3420" i="2"/>
  <c r="K3420" i="2" s="1"/>
  <c r="I3420" i="2"/>
  <c r="H3420" i="2"/>
  <c r="G3420" i="2"/>
  <c r="L3420" i="2" s="1"/>
  <c r="O3419" i="2"/>
  <c r="N3419" i="2"/>
  <c r="L3419" i="2"/>
  <c r="J3419" i="2"/>
  <c r="K3419" i="2" s="1"/>
  <c r="I3419" i="2"/>
  <c r="H3419" i="2"/>
  <c r="G3419" i="2"/>
  <c r="O3418" i="2"/>
  <c r="N3418" i="2"/>
  <c r="K3418" i="2"/>
  <c r="J3418" i="2"/>
  <c r="I3418" i="2"/>
  <c r="H3418" i="2"/>
  <c r="G3418" i="2"/>
  <c r="L3418" i="2" s="1"/>
  <c r="O3417" i="2"/>
  <c r="N3417" i="2"/>
  <c r="K3417" i="2"/>
  <c r="J3417" i="2"/>
  <c r="I3417" i="2"/>
  <c r="H3417" i="2"/>
  <c r="G3417" i="2"/>
  <c r="L3417" i="2" s="1"/>
  <c r="O3416" i="2"/>
  <c r="N3416" i="2"/>
  <c r="J3416" i="2"/>
  <c r="I3416" i="2"/>
  <c r="K3416" i="2" s="1"/>
  <c r="H3416" i="2"/>
  <c r="G3416" i="2"/>
  <c r="L3416" i="2" s="1"/>
  <c r="O3415" i="2"/>
  <c r="N3415" i="2"/>
  <c r="J3415" i="2"/>
  <c r="I3415" i="2"/>
  <c r="K3415" i="2" s="1"/>
  <c r="H3415" i="2"/>
  <c r="G3415" i="2"/>
  <c r="L3415" i="2" s="1"/>
  <c r="O3414" i="2"/>
  <c r="N3414" i="2"/>
  <c r="J3414" i="2"/>
  <c r="K3414" i="2" s="1"/>
  <c r="I3414" i="2"/>
  <c r="H3414" i="2"/>
  <c r="G3414" i="2"/>
  <c r="L3414" i="2" s="1"/>
  <c r="O3413" i="2"/>
  <c r="N3413" i="2"/>
  <c r="J3413" i="2"/>
  <c r="I3413" i="2"/>
  <c r="K3413" i="2" s="1"/>
  <c r="H3413" i="2"/>
  <c r="G3413" i="2"/>
  <c r="L3413" i="2" s="1"/>
  <c r="O3412" i="2"/>
  <c r="N3412" i="2"/>
  <c r="J3412" i="2"/>
  <c r="I3412" i="2"/>
  <c r="K3412" i="2" s="1"/>
  <c r="H3412" i="2"/>
  <c r="G3412" i="2"/>
  <c r="L3412" i="2" s="1"/>
  <c r="O3411" i="2"/>
  <c r="N3411" i="2"/>
  <c r="J3411" i="2"/>
  <c r="K3411" i="2" s="1"/>
  <c r="I3411" i="2"/>
  <c r="H3411" i="2"/>
  <c r="G3411" i="2"/>
  <c r="L3411" i="2" s="1"/>
  <c r="O3410" i="2"/>
  <c r="N3410" i="2"/>
  <c r="J3410" i="2"/>
  <c r="I3410" i="2"/>
  <c r="K3410" i="2" s="1"/>
  <c r="H3410" i="2"/>
  <c r="G3410" i="2"/>
  <c r="L3410" i="2" s="1"/>
  <c r="O3409" i="2"/>
  <c r="N3409" i="2"/>
  <c r="J3409" i="2"/>
  <c r="K3409" i="2" s="1"/>
  <c r="I3409" i="2"/>
  <c r="H3409" i="2"/>
  <c r="G3409" i="2"/>
  <c r="L3409" i="2" s="1"/>
  <c r="O3408" i="2"/>
  <c r="N3408" i="2"/>
  <c r="J3408" i="2"/>
  <c r="K3408" i="2" s="1"/>
  <c r="I3408" i="2"/>
  <c r="H3408" i="2"/>
  <c r="G3408" i="2"/>
  <c r="L3408" i="2" s="1"/>
  <c r="O3407" i="2"/>
  <c r="N3407" i="2"/>
  <c r="J3407" i="2"/>
  <c r="K3407" i="2" s="1"/>
  <c r="I3407" i="2"/>
  <c r="H3407" i="2"/>
  <c r="G3407" i="2"/>
  <c r="L3407" i="2" s="1"/>
  <c r="O3406" i="2"/>
  <c r="N3406" i="2"/>
  <c r="J3406" i="2"/>
  <c r="K3406" i="2" s="1"/>
  <c r="I3406" i="2"/>
  <c r="H3406" i="2"/>
  <c r="G3406" i="2"/>
  <c r="L3406" i="2" s="1"/>
  <c r="O3405" i="2"/>
  <c r="N3405" i="2"/>
  <c r="J3405" i="2"/>
  <c r="K3405" i="2" s="1"/>
  <c r="I3405" i="2"/>
  <c r="H3405" i="2"/>
  <c r="G3405" i="2"/>
  <c r="L3405" i="2" s="1"/>
  <c r="O3404" i="2"/>
  <c r="N3404" i="2"/>
  <c r="K3404" i="2"/>
  <c r="J3404" i="2"/>
  <c r="I3404" i="2"/>
  <c r="H3404" i="2"/>
  <c r="G3404" i="2"/>
  <c r="L3404" i="2" s="1"/>
  <c r="O3403" i="2"/>
  <c r="N3403" i="2"/>
  <c r="J3403" i="2"/>
  <c r="K3403" i="2" s="1"/>
  <c r="I3403" i="2"/>
  <c r="H3403" i="2"/>
  <c r="G3403" i="2"/>
  <c r="L3403" i="2" s="1"/>
  <c r="O3402" i="2"/>
  <c r="N3402" i="2"/>
  <c r="K3402" i="2"/>
  <c r="J3402" i="2"/>
  <c r="I3402" i="2"/>
  <c r="H3402" i="2"/>
  <c r="G3402" i="2"/>
  <c r="L3402" i="2" s="1"/>
  <c r="O3401" i="2"/>
  <c r="N3401" i="2"/>
  <c r="J3401" i="2"/>
  <c r="K3401" i="2" s="1"/>
  <c r="I3401" i="2"/>
  <c r="H3401" i="2"/>
  <c r="G3401" i="2"/>
  <c r="L3401" i="2" s="1"/>
  <c r="O3400" i="2"/>
  <c r="N3400" i="2"/>
  <c r="J3400" i="2"/>
  <c r="I3400" i="2"/>
  <c r="K3400" i="2" s="1"/>
  <c r="H3400" i="2"/>
  <c r="G3400" i="2"/>
  <c r="L3400" i="2" s="1"/>
  <c r="O3399" i="2"/>
  <c r="N3399" i="2"/>
  <c r="J3399" i="2"/>
  <c r="K3399" i="2" s="1"/>
  <c r="I3399" i="2"/>
  <c r="H3399" i="2"/>
  <c r="G3399" i="2"/>
  <c r="L3399" i="2" s="1"/>
  <c r="O3398" i="2"/>
  <c r="N3398" i="2"/>
  <c r="J3398" i="2"/>
  <c r="I3398" i="2"/>
  <c r="K3398" i="2" s="1"/>
  <c r="H3398" i="2"/>
  <c r="G3398" i="2"/>
  <c r="L3398" i="2" s="1"/>
  <c r="O3397" i="2"/>
  <c r="N3397" i="2"/>
  <c r="L3397" i="2"/>
  <c r="J3397" i="2"/>
  <c r="K3397" i="2" s="1"/>
  <c r="I3397" i="2"/>
  <c r="H3397" i="2"/>
  <c r="G3397" i="2"/>
  <c r="O3396" i="2"/>
  <c r="N3396" i="2"/>
  <c r="J3396" i="2"/>
  <c r="I3396" i="2"/>
  <c r="K3396" i="2" s="1"/>
  <c r="H3396" i="2"/>
  <c r="G3396" i="2"/>
  <c r="L3396" i="2" s="1"/>
  <c r="O3395" i="2"/>
  <c r="N3395" i="2"/>
  <c r="J3395" i="2"/>
  <c r="I3395" i="2"/>
  <c r="K3395" i="2" s="1"/>
  <c r="H3395" i="2"/>
  <c r="G3395" i="2"/>
  <c r="L3395" i="2" s="1"/>
  <c r="O3394" i="2"/>
  <c r="N3394" i="2"/>
  <c r="J3394" i="2"/>
  <c r="I3394" i="2"/>
  <c r="K3394" i="2" s="1"/>
  <c r="H3394" i="2"/>
  <c r="G3394" i="2"/>
  <c r="L3394" i="2" s="1"/>
  <c r="O3393" i="2"/>
  <c r="N3393" i="2"/>
  <c r="J3393" i="2"/>
  <c r="I3393" i="2"/>
  <c r="K3393" i="2" s="1"/>
  <c r="H3393" i="2"/>
  <c r="G3393" i="2"/>
  <c r="L3393" i="2" s="1"/>
  <c r="O3392" i="2"/>
  <c r="N3392" i="2"/>
  <c r="J3392" i="2"/>
  <c r="I3392" i="2"/>
  <c r="K3392" i="2" s="1"/>
  <c r="H3392" i="2"/>
  <c r="G3392" i="2"/>
  <c r="L3392" i="2" s="1"/>
  <c r="O3391" i="2"/>
  <c r="N3391" i="2"/>
  <c r="K3391" i="2"/>
  <c r="J3391" i="2"/>
  <c r="I3391" i="2"/>
  <c r="H3391" i="2"/>
  <c r="G3391" i="2"/>
  <c r="L3391" i="2" s="1"/>
  <c r="O3390" i="2"/>
  <c r="N3390" i="2"/>
  <c r="J3390" i="2"/>
  <c r="K3390" i="2" s="1"/>
  <c r="I3390" i="2"/>
  <c r="H3390" i="2"/>
  <c r="G3390" i="2"/>
  <c r="L3390" i="2" s="1"/>
  <c r="O3389" i="2"/>
  <c r="N3389" i="2"/>
  <c r="J3389" i="2"/>
  <c r="I3389" i="2"/>
  <c r="K3389" i="2" s="1"/>
  <c r="H3389" i="2"/>
  <c r="G3389" i="2"/>
  <c r="L3389" i="2" s="1"/>
  <c r="O3388" i="2"/>
  <c r="N3388" i="2"/>
  <c r="J3388" i="2"/>
  <c r="K3388" i="2" s="1"/>
  <c r="I3388" i="2"/>
  <c r="H3388" i="2"/>
  <c r="G3388" i="2"/>
  <c r="L3388" i="2" s="1"/>
  <c r="AD3388" i="2" s="1"/>
  <c r="O3387" i="2"/>
  <c r="N3387" i="2"/>
  <c r="J3387" i="2"/>
  <c r="K3387" i="2" s="1"/>
  <c r="I3387" i="2"/>
  <c r="H3387" i="2"/>
  <c r="G3387" i="2"/>
  <c r="L3387" i="2" s="1"/>
  <c r="O3386" i="2"/>
  <c r="N3386" i="2"/>
  <c r="J3386" i="2"/>
  <c r="I3386" i="2"/>
  <c r="K3386" i="2" s="1"/>
  <c r="H3386" i="2"/>
  <c r="G3386" i="2"/>
  <c r="L3386" i="2" s="1"/>
  <c r="O3385" i="2"/>
  <c r="N3385" i="2"/>
  <c r="J3385" i="2"/>
  <c r="K3385" i="2" s="1"/>
  <c r="I3385" i="2"/>
  <c r="H3385" i="2"/>
  <c r="G3385" i="2"/>
  <c r="L3385" i="2" s="1"/>
  <c r="O3384" i="2"/>
  <c r="N3384" i="2"/>
  <c r="K3384" i="2"/>
  <c r="J3384" i="2"/>
  <c r="I3384" i="2"/>
  <c r="H3384" i="2"/>
  <c r="G3384" i="2"/>
  <c r="L3384" i="2" s="1"/>
  <c r="O3383" i="2"/>
  <c r="N3383" i="2"/>
  <c r="J3383" i="2"/>
  <c r="I3383" i="2"/>
  <c r="K3383" i="2" s="1"/>
  <c r="H3383" i="2"/>
  <c r="G3383" i="2"/>
  <c r="L3383" i="2" s="1"/>
  <c r="O3382" i="2"/>
  <c r="N3382" i="2"/>
  <c r="J3382" i="2"/>
  <c r="K3382" i="2" s="1"/>
  <c r="I3382" i="2"/>
  <c r="H3382" i="2"/>
  <c r="G3382" i="2"/>
  <c r="L3382" i="2" s="1"/>
  <c r="O3381" i="2"/>
  <c r="N3381" i="2"/>
  <c r="J3381" i="2"/>
  <c r="I3381" i="2"/>
  <c r="K3381" i="2" s="1"/>
  <c r="H3381" i="2"/>
  <c r="G3381" i="2"/>
  <c r="L3381" i="2" s="1"/>
  <c r="O3380" i="2"/>
  <c r="N3380" i="2"/>
  <c r="J3380" i="2"/>
  <c r="I3380" i="2"/>
  <c r="K3380" i="2" s="1"/>
  <c r="H3380" i="2"/>
  <c r="G3380" i="2"/>
  <c r="L3380" i="2" s="1"/>
  <c r="O3379" i="2"/>
  <c r="N3379" i="2"/>
  <c r="L3379" i="2"/>
  <c r="J3379" i="2"/>
  <c r="I3379" i="2"/>
  <c r="K3379" i="2" s="1"/>
  <c r="H3379" i="2"/>
  <c r="G3379" i="2"/>
  <c r="O3378" i="2"/>
  <c r="N3378" i="2"/>
  <c r="J3378" i="2"/>
  <c r="I3378" i="2"/>
  <c r="K3378" i="2" s="1"/>
  <c r="H3378" i="2"/>
  <c r="G3378" i="2"/>
  <c r="L3378" i="2" s="1"/>
  <c r="O3377" i="2"/>
  <c r="N3377" i="2"/>
  <c r="J3377" i="2"/>
  <c r="K3377" i="2" s="1"/>
  <c r="I3377" i="2"/>
  <c r="H3377" i="2"/>
  <c r="G3377" i="2"/>
  <c r="L3377" i="2" s="1"/>
  <c r="O3376" i="2"/>
  <c r="N3376" i="2"/>
  <c r="J3376" i="2"/>
  <c r="I3376" i="2"/>
  <c r="K3376" i="2" s="1"/>
  <c r="H3376" i="2"/>
  <c r="G3376" i="2"/>
  <c r="L3376" i="2" s="1"/>
  <c r="O3375" i="2"/>
  <c r="N3375" i="2"/>
  <c r="L3375" i="2"/>
  <c r="K3375" i="2"/>
  <c r="J3375" i="2"/>
  <c r="I3375" i="2"/>
  <c r="H3375" i="2"/>
  <c r="G3375" i="2"/>
  <c r="O3374" i="2"/>
  <c r="N3374" i="2"/>
  <c r="J3374" i="2"/>
  <c r="I3374" i="2"/>
  <c r="K3374" i="2" s="1"/>
  <c r="H3374" i="2"/>
  <c r="G3374" i="2"/>
  <c r="L3374" i="2" s="1"/>
  <c r="O3373" i="2"/>
  <c r="N3373" i="2"/>
  <c r="J3373" i="2"/>
  <c r="I3373" i="2"/>
  <c r="K3373" i="2" s="1"/>
  <c r="H3373" i="2"/>
  <c r="G3373" i="2"/>
  <c r="L3373" i="2" s="1"/>
  <c r="O3372" i="2"/>
  <c r="N3372" i="2"/>
  <c r="K3372" i="2"/>
  <c r="J3372" i="2"/>
  <c r="I3372" i="2"/>
  <c r="H3372" i="2"/>
  <c r="G3372" i="2"/>
  <c r="L3372" i="2" s="1"/>
  <c r="O3371" i="2"/>
  <c r="N3371" i="2"/>
  <c r="J3371" i="2"/>
  <c r="I3371" i="2"/>
  <c r="K3371" i="2" s="1"/>
  <c r="H3371" i="2"/>
  <c r="G3371" i="2"/>
  <c r="L3371" i="2" s="1"/>
  <c r="O3370" i="2"/>
  <c r="N3370" i="2"/>
  <c r="L3370" i="2"/>
  <c r="K3370" i="2"/>
  <c r="J3370" i="2"/>
  <c r="I3370" i="2"/>
  <c r="H3370" i="2"/>
  <c r="G3370" i="2"/>
  <c r="O3369" i="2"/>
  <c r="N3369" i="2"/>
  <c r="L3369" i="2"/>
  <c r="J3369" i="2"/>
  <c r="I3369" i="2"/>
  <c r="K3369" i="2" s="1"/>
  <c r="H3369" i="2"/>
  <c r="G3369" i="2"/>
  <c r="O3368" i="2"/>
  <c r="N3368" i="2"/>
  <c r="J3368" i="2"/>
  <c r="K3368" i="2" s="1"/>
  <c r="I3368" i="2"/>
  <c r="H3368" i="2"/>
  <c r="G3368" i="2"/>
  <c r="L3368" i="2" s="1"/>
  <c r="O3367" i="2"/>
  <c r="N3367" i="2"/>
  <c r="J3367" i="2"/>
  <c r="I3367" i="2"/>
  <c r="K3367" i="2" s="1"/>
  <c r="H3367" i="2"/>
  <c r="G3367" i="2"/>
  <c r="L3367" i="2" s="1"/>
  <c r="O3366" i="2"/>
  <c r="N3366" i="2"/>
  <c r="J3366" i="2"/>
  <c r="K3366" i="2" s="1"/>
  <c r="I3366" i="2"/>
  <c r="H3366" i="2"/>
  <c r="G3366" i="2"/>
  <c r="L3366" i="2" s="1"/>
  <c r="O3365" i="2"/>
  <c r="N3365" i="2"/>
  <c r="J3365" i="2"/>
  <c r="K3365" i="2" s="1"/>
  <c r="I3365" i="2"/>
  <c r="H3365" i="2"/>
  <c r="G3365" i="2"/>
  <c r="L3365" i="2" s="1"/>
  <c r="O3364" i="2"/>
  <c r="N3364" i="2"/>
  <c r="J3364" i="2"/>
  <c r="I3364" i="2"/>
  <c r="K3364" i="2" s="1"/>
  <c r="H3364" i="2"/>
  <c r="G3364" i="2"/>
  <c r="L3364" i="2" s="1"/>
  <c r="O3363" i="2"/>
  <c r="N3363" i="2"/>
  <c r="L3363" i="2"/>
  <c r="K3363" i="2"/>
  <c r="J3363" i="2"/>
  <c r="I3363" i="2"/>
  <c r="H3363" i="2"/>
  <c r="G3363" i="2"/>
  <c r="O3362" i="2"/>
  <c r="N3362" i="2"/>
  <c r="K3362" i="2"/>
  <c r="J3362" i="2"/>
  <c r="I3362" i="2"/>
  <c r="H3362" i="2"/>
  <c r="G3362" i="2"/>
  <c r="L3362" i="2" s="1"/>
  <c r="O3361" i="2"/>
  <c r="N3361" i="2"/>
  <c r="J3361" i="2"/>
  <c r="I3361" i="2"/>
  <c r="K3361" i="2" s="1"/>
  <c r="H3361" i="2"/>
  <c r="G3361" i="2"/>
  <c r="L3361" i="2" s="1"/>
  <c r="O3360" i="2"/>
  <c r="N3360" i="2"/>
  <c r="J3360" i="2"/>
  <c r="I3360" i="2"/>
  <c r="K3360" i="2" s="1"/>
  <c r="H3360" i="2"/>
  <c r="G3360" i="2"/>
  <c r="L3360" i="2" s="1"/>
  <c r="O3359" i="2"/>
  <c r="N3359" i="2"/>
  <c r="J3359" i="2"/>
  <c r="K3359" i="2" s="1"/>
  <c r="I3359" i="2"/>
  <c r="H3359" i="2"/>
  <c r="G3359" i="2"/>
  <c r="L3359" i="2" s="1"/>
  <c r="O3358" i="2"/>
  <c r="N3358" i="2"/>
  <c r="J3358" i="2"/>
  <c r="K3358" i="2" s="1"/>
  <c r="I3358" i="2"/>
  <c r="H3358" i="2"/>
  <c r="G3358" i="2"/>
  <c r="L3358" i="2" s="1"/>
  <c r="O3357" i="2"/>
  <c r="N3357" i="2"/>
  <c r="K3357" i="2"/>
  <c r="J3357" i="2"/>
  <c r="I3357" i="2"/>
  <c r="H3357" i="2"/>
  <c r="G3357" i="2"/>
  <c r="L3357" i="2" s="1"/>
  <c r="O3356" i="2"/>
  <c r="N3356" i="2"/>
  <c r="J3356" i="2"/>
  <c r="K3356" i="2" s="1"/>
  <c r="I3356" i="2"/>
  <c r="H3356" i="2"/>
  <c r="G3356" i="2"/>
  <c r="L3356" i="2" s="1"/>
  <c r="O3355" i="2"/>
  <c r="N3355" i="2"/>
  <c r="J3355" i="2"/>
  <c r="I3355" i="2"/>
  <c r="K3355" i="2" s="1"/>
  <c r="H3355" i="2"/>
  <c r="G3355" i="2"/>
  <c r="L3355" i="2" s="1"/>
  <c r="O3354" i="2"/>
  <c r="N3354" i="2"/>
  <c r="J3354" i="2"/>
  <c r="K3354" i="2" s="1"/>
  <c r="I3354" i="2"/>
  <c r="H3354" i="2"/>
  <c r="G3354" i="2"/>
  <c r="L3354" i="2" s="1"/>
  <c r="O3353" i="2"/>
  <c r="N3353" i="2"/>
  <c r="K3353" i="2"/>
  <c r="J3353" i="2"/>
  <c r="I3353" i="2"/>
  <c r="H3353" i="2"/>
  <c r="G3353" i="2"/>
  <c r="L3353" i="2" s="1"/>
  <c r="O3352" i="2"/>
  <c r="N3352" i="2"/>
  <c r="L3352" i="2"/>
  <c r="K3352" i="2"/>
  <c r="J3352" i="2"/>
  <c r="I3352" i="2"/>
  <c r="H3352" i="2"/>
  <c r="G3352" i="2"/>
  <c r="O3351" i="2"/>
  <c r="N3351" i="2"/>
  <c r="J3351" i="2"/>
  <c r="I3351" i="2"/>
  <c r="K3351" i="2" s="1"/>
  <c r="H3351" i="2"/>
  <c r="G3351" i="2"/>
  <c r="L3351" i="2" s="1"/>
  <c r="AD3351" i="2" s="1"/>
  <c r="O3350" i="2"/>
  <c r="N3350" i="2"/>
  <c r="J3350" i="2"/>
  <c r="K3350" i="2" s="1"/>
  <c r="I3350" i="2"/>
  <c r="H3350" i="2"/>
  <c r="G3350" i="2"/>
  <c r="L3350" i="2" s="1"/>
  <c r="O3349" i="2"/>
  <c r="N3349" i="2"/>
  <c r="J3349" i="2"/>
  <c r="K3349" i="2" s="1"/>
  <c r="I3349" i="2"/>
  <c r="H3349" i="2"/>
  <c r="G3349" i="2"/>
  <c r="L3349" i="2" s="1"/>
  <c r="AD3349" i="2" s="1"/>
  <c r="O3348" i="2"/>
  <c r="N3348" i="2"/>
  <c r="J3348" i="2"/>
  <c r="I3348" i="2"/>
  <c r="K3348" i="2" s="1"/>
  <c r="H3348" i="2"/>
  <c r="G3348" i="2"/>
  <c r="L3348" i="2" s="1"/>
  <c r="O3347" i="2"/>
  <c r="N3347" i="2"/>
  <c r="J3347" i="2"/>
  <c r="K3347" i="2" s="1"/>
  <c r="I3347" i="2"/>
  <c r="H3347" i="2"/>
  <c r="G3347" i="2"/>
  <c r="L3347" i="2" s="1"/>
  <c r="O3346" i="2"/>
  <c r="N3346" i="2"/>
  <c r="J3346" i="2"/>
  <c r="I3346" i="2"/>
  <c r="K3346" i="2" s="1"/>
  <c r="H3346" i="2"/>
  <c r="G3346" i="2"/>
  <c r="L3346" i="2" s="1"/>
  <c r="O3345" i="2"/>
  <c r="N3345" i="2"/>
  <c r="J3345" i="2"/>
  <c r="K3345" i="2" s="1"/>
  <c r="I3345" i="2"/>
  <c r="H3345" i="2"/>
  <c r="G3345" i="2"/>
  <c r="L3345" i="2" s="1"/>
  <c r="O3344" i="2"/>
  <c r="N3344" i="2"/>
  <c r="J3344" i="2"/>
  <c r="K3344" i="2" s="1"/>
  <c r="I3344" i="2"/>
  <c r="H3344" i="2"/>
  <c r="G3344" i="2"/>
  <c r="L3344" i="2" s="1"/>
  <c r="O3343" i="2"/>
  <c r="N3343" i="2"/>
  <c r="J3343" i="2"/>
  <c r="K3343" i="2" s="1"/>
  <c r="I3343" i="2"/>
  <c r="H3343" i="2"/>
  <c r="G3343" i="2"/>
  <c r="L3343" i="2" s="1"/>
  <c r="O3342" i="2"/>
  <c r="N3342" i="2"/>
  <c r="J3342" i="2"/>
  <c r="I3342" i="2"/>
  <c r="K3342" i="2" s="1"/>
  <c r="H3342" i="2"/>
  <c r="G3342" i="2"/>
  <c r="L3342" i="2" s="1"/>
  <c r="O3341" i="2"/>
  <c r="N3341" i="2"/>
  <c r="J3341" i="2"/>
  <c r="I3341" i="2"/>
  <c r="K3341" i="2" s="1"/>
  <c r="H3341" i="2"/>
  <c r="G3341" i="2"/>
  <c r="L3341" i="2" s="1"/>
  <c r="O3340" i="2"/>
  <c r="N3340" i="2"/>
  <c r="J3340" i="2"/>
  <c r="I3340" i="2"/>
  <c r="K3340" i="2" s="1"/>
  <c r="H3340" i="2"/>
  <c r="G3340" i="2"/>
  <c r="L3340" i="2" s="1"/>
  <c r="O3339" i="2"/>
  <c r="N3339" i="2"/>
  <c r="K3339" i="2"/>
  <c r="J3339" i="2"/>
  <c r="I3339" i="2"/>
  <c r="H3339" i="2"/>
  <c r="G3339" i="2"/>
  <c r="L3339" i="2" s="1"/>
  <c r="O3338" i="2"/>
  <c r="N3338" i="2"/>
  <c r="J3338" i="2"/>
  <c r="I3338" i="2"/>
  <c r="K3338" i="2" s="1"/>
  <c r="H3338" i="2"/>
  <c r="G3338" i="2"/>
  <c r="L3338" i="2" s="1"/>
  <c r="O3337" i="2"/>
  <c r="N3337" i="2"/>
  <c r="J3337" i="2"/>
  <c r="K3337" i="2" s="1"/>
  <c r="I3337" i="2"/>
  <c r="H3337" i="2"/>
  <c r="G3337" i="2"/>
  <c r="L3337" i="2" s="1"/>
  <c r="O3336" i="2"/>
  <c r="N3336" i="2"/>
  <c r="J3336" i="2"/>
  <c r="K3336" i="2" s="1"/>
  <c r="I3336" i="2"/>
  <c r="H3336" i="2"/>
  <c r="G3336" i="2"/>
  <c r="L3336" i="2" s="1"/>
  <c r="O3335" i="2"/>
  <c r="N3335" i="2"/>
  <c r="L3335" i="2"/>
  <c r="AD3335" i="2" s="1"/>
  <c r="K3335" i="2"/>
  <c r="J3335" i="2"/>
  <c r="I3335" i="2"/>
  <c r="H3335" i="2"/>
  <c r="G3335" i="2"/>
  <c r="O3334" i="2"/>
  <c r="N3334" i="2"/>
  <c r="J3334" i="2"/>
  <c r="I3334" i="2"/>
  <c r="K3334" i="2" s="1"/>
  <c r="H3334" i="2"/>
  <c r="G3334" i="2"/>
  <c r="L3334" i="2" s="1"/>
  <c r="O3333" i="2"/>
  <c r="N3333" i="2"/>
  <c r="J3333" i="2"/>
  <c r="K3333" i="2" s="1"/>
  <c r="I3333" i="2"/>
  <c r="H3333" i="2"/>
  <c r="G3333" i="2"/>
  <c r="L3333" i="2" s="1"/>
  <c r="O3332" i="2"/>
  <c r="N3332" i="2"/>
  <c r="J3332" i="2"/>
  <c r="I3332" i="2"/>
  <c r="K3332" i="2" s="1"/>
  <c r="H3332" i="2"/>
  <c r="G3332" i="2"/>
  <c r="L3332" i="2" s="1"/>
  <c r="O3331" i="2"/>
  <c r="N3331" i="2"/>
  <c r="J3331" i="2"/>
  <c r="I3331" i="2"/>
  <c r="K3331" i="2" s="1"/>
  <c r="H3331" i="2"/>
  <c r="G3331" i="2"/>
  <c r="L3331" i="2" s="1"/>
  <c r="O3330" i="2"/>
  <c r="N3330" i="2"/>
  <c r="J3330" i="2"/>
  <c r="I3330" i="2"/>
  <c r="K3330" i="2" s="1"/>
  <c r="H3330" i="2"/>
  <c r="G3330" i="2"/>
  <c r="L3330" i="2" s="1"/>
  <c r="O3329" i="2"/>
  <c r="N3329" i="2"/>
  <c r="L3329" i="2"/>
  <c r="J3329" i="2"/>
  <c r="I3329" i="2"/>
  <c r="K3329" i="2" s="1"/>
  <c r="H3329" i="2"/>
  <c r="G3329" i="2"/>
  <c r="O3328" i="2"/>
  <c r="N3328" i="2"/>
  <c r="J3328" i="2"/>
  <c r="I3328" i="2"/>
  <c r="K3328" i="2" s="1"/>
  <c r="H3328" i="2"/>
  <c r="G3328" i="2"/>
  <c r="L3328" i="2" s="1"/>
  <c r="O3327" i="2"/>
  <c r="N3327" i="2"/>
  <c r="J3327" i="2"/>
  <c r="K3327" i="2" s="1"/>
  <c r="I3327" i="2"/>
  <c r="H3327" i="2"/>
  <c r="G3327" i="2"/>
  <c r="L3327" i="2" s="1"/>
  <c r="O3326" i="2"/>
  <c r="N3326" i="2"/>
  <c r="J3326" i="2"/>
  <c r="I3326" i="2"/>
  <c r="K3326" i="2" s="1"/>
  <c r="H3326" i="2"/>
  <c r="G3326" i="2"/>
  <c r="L3326" i="2" s="1"/>
  <c r="O3325" i="2"/>
  <c r="N3325" i="2"/>
  <c r="K3325" i="2"/>
  <c r="J3325" i="2"/>
  <c r="I3325" i="2"/>
  <c r="H3325" i="2"/>
  <c r="G3325" i="2"/>
  <c r="L3325" i="2" s="1"/>
  <c r="O3324" i="2"/>
  <c r="N3324" i="2"/>
  <c r="J3324" i="2"/>
  <c r="K3324" i="2" s="1"/>
  <c r="I3324" i="2"/>
  <c r="H3324" i="2"/>
  <c r="G3324" i="2"/>
  <c r="L3324" i="2" s="1"/>
  <c r="O3323" i="2"/>
  <c r="N3323" i="2"/>
  <c r="J3323" i="2"/>
  <c r="K3323" i="2" s="1"/>
  <c r="I3323" i="2"/>
  <c r="H3323" i="2"/>
  <c r="G3323" i="2"/>
  <c r="L3323" i="2" s="1"/>
  <c r="AD3323" i="2" s="1"/>
  <c r="O3322" i="2"/>
  <c r="N3322" i="2"/>
  <c r="J3322" i="2"/>
  <c r="I3322" i="2"/>
  <c r="K3322" i="2" s="1"/>
  <c r="H3322" i="2"/>
  <c r="G3322" i="2"/>
  <c r="L3322" i="2" s="1"/>
  <c r="O3321" i="2"/>
  <c r="N3321" i="2"/>
  <c r="J3321" i="2"/>
  <c r="K3321" i="2" s="1"/>
  <c r="I3321" i="2"/>
  <c r="H3321" i="2"/>
  <c r="G3321" i="2"/>
  <c r="L3321" i="2" s="1"/>
  <c r="O3320" i="2"/>
  <c r="N3320" i="2"/>
  <c r="J3320" i="2"/>
  <c r="I3320" i="2"/>
  <c r="K3320" i="2" s="1"/>
  <c r="H3320" i="2"/>
  <c r="G3320" i="2"/>
  <c r="L3320" i="2" s="1"/>
  <c r="O3319" i="2"/>
  <c r="N3319" i="2"/>
  <c r="J3319" i="2"/>
  <c r="K3319" i="2" s="1"/>
  <c r="I3319" i="2"/>
  <c r="H3319" i="2"/>
  <c r="G3319" i="2"/>
  <c r="L3319" i="2" s="1"/>
  <c r="O3318" i="2"/>
  <c r="N3318" i="2"/>
  <c r="J3318" i="2"/>
  <c r="K3318" i="2" s="1"/>
  <c r="I3318" i="2"/>
  <c r="H3318" i="2"/>
  <c r="G3318" i="2"/>
  <c r="L3318" i="2" s="1"/>
  <c r="O3317" i="2"/>
  <c r="N3317" i="2"/>
  <c r="J3317" i="2"/>
  <c r="I3317" i="2"/>
  <c r="K3317" i="2" s="1"/>
  <c r="H3317" i="2"/>
  <c r="G3317" i="2"/>
  <c r="L3317" i="2" s="1"/>
  <c r="O3316" i="2"/>
  <c r="N3316" i="2"/>
  <c r="L3316" i="2"/>
  <c r="J3316" i="2"/>
  <c r="I3316" i="2"/>
  <c r="K3316" i="2" s="1"/>
  <c r="H3316" i="2"/>
  <c r="G3316" i="2"/>
  <c r="O3315" i="2"/>
  <c r="N3315" i="2"/>
  <c r="J3315" i="2"/>
  <c r="K3315" i="2" s="1"/>
  <c r="I3315" i="2"/>
  <c r="H3315" i="2"/>
  <c r="G3315" i="2"/>
  <c r="L3315" i="2" s="1"/>
  <c r="O3314" i="2"/>
  <c r="N3314" i="2"/>
  <c r="J3314" i="2"/>
  <c r="I3314" i="2"/>
  <c r="K3314" i="2" s="1"/>
  <c r="H3314" i="2"/>
  <c r="G3314" i="2"/>
  <c r="L3314" i="2" s="1"/>
  <c r="O3313" i="2"/>
  <c r="N3313" i="2"/>
  <c r="J3313" i="2"/>
  <c r="K3313" i="2" s="1"/>
  <c r="I3313" i="2"/>
  <c r="H3313" i="2"/>
  <c r="G3313" i="2"/>
  <c r="L3313" i="2" s="1"/>
  <c r="O3312" i="2"/>
  <c r="N3312" i="2"/>
  <c r="J3312" i="2"/>
  <c r="I3312" i="2"/>
  <c r="K3312" i="2" s="1"/>
  <c r="H3312" i="2"/>
  <c r="G3312" i="2"/>
  <c r="L3312" i="2" s="1"/>
  <c r="O3311" i="2"/>
  <c r="N3311" i="2"/>
  <c r="J3311" i="2"/>
  <c r="I3311" i="2"/>
  <c r="K3311" i="2" s="1"/>
  <c r="H3311" i="2"/>
  <c r="G3311" i="2"/>
  <c r="L3311" i="2" s="1"/>
  <c r="O3310" i="2"/>
  <c r="N3310" i="2"/>
  <c r="J3310" i="2"/>
  <c r="I3310" i="2"/>
  <c r="K3310" i="2" s="1"/>
  <c r="H3310" i="2"/>
  <c r="G3310" i="2"/>
  <c r="L3310" i="2" s="1"/>
  <c r="O3309" i="2"/>
  <c r="N3309" i="2"/>
  <c r="J3309" i="2"/>
  <c r="I3309" i="2"/>
  <c r="K3309" i="2" s="1"/>
  <c r="H3309" i="2"/>
  <c r="G3309" i="2"/>
  <c r="L3309" i="2" s="1"/>
  <c r="O3308" i="2"/>
  <c r="N3308" i="2"/>
  <c r="J3308" i="2"/>
  <c r="K3308" i="2" s="1"/>
  <c r="I3308" i="2"/>
  <c r="H3308" i="2"/>
  <c r="G3308" i="2"/>
  <c r="L3308" i="2" s="1"/>
  <c r="O3307" i="2"/>
  <c r="N3307" i="2"/>
  <c r="L3307" i="2"/>
  <c r="J3307" i="2"/>
  <c r="K3307" i="2" s="1"/>
  <c r="I3307" i="2"/>
  <c r="H3307" i="2"/>
  <c r="G3307" i="2"/>
  <c r="O3306" i="2"/>
  <c r="N3306" i="2"/>
  <c r="J3306" i="2"/>
  <c r="I3306" i="2"/>
  <c r="K3306" i="2" s="1"/>
  <c r="H3306" i="2"/>
  <c r="G3306" i="2"/>
  <c r="L3306" i="2" s="1"/>
  <c r="AE3305" i="2"/>
  <c r="O3305" i="2"/>
  <c r="N3305" i="2"/>
  <c r="L3305" i="2"/>
  <c r="AD3305" i="2" s="1"/>
  <c r="K3305" i="2"/>
  <c r="J3305" i="2"/>
  <c r="I3305" i="2"/>
  <c r="H3305" i="2"/>
  <c r="G3305" i="2"/>
  <c r="O3304" i="2"/>
  <c r="N3304" i="2"/>
  <c r="J3304" i="2"/>
  <c r="I3304" i="2"/>
  <c r="K3304" i="2" s="1"/>
  <c r="H3304" i="2"/>
  <c r="G3304" i="2"/>
  <c r="L3304" i="2" s="1"/>
  <c r="O3303" i="2"/>
  <c r="N3303" i="2"/>
  <c r="J3303" i="2"/>
  <c r="K3303" i="2" s="1"/>
  <c r="I3303" i="2"/>
  <c r="H3303" i="2"/>
  <c r="G3303" i="2"/>
  <c r="L3303" i="2" s="1"/>
  <c r="O3302" i="2"/>
  <c r="N3302" i="2"/>
  <c r="J3302" i="2"/>
  <c r="K3302" i="2" s="1"/>
  <c r="I3302" i="2"/>
  <c r="H3302" i="2"/>
  <c r="G3302" i="2"/>
  <c r="L3302" i="2" s="1"/>
  <c r="O3301" i="2"/>
  <c r="N3301" i="2"/>
  <c r="J3301" i="2"/>
  <c r="I3301" i="2"/>
  <c r="K3301" i="2" s="1"/>
  <c r="H3301" i="2"/>
  <c r="G3301" i="2"/>
  <c r="L3301" i="2" s="1"/>
  <c r="O3300" i="2"/>
  <c r="N3300" i="2"/>
  <c r="J3300" i="2"/>
  <c r="K3300" i="2" s="1"/>
  <c r="I3300" i="2"/>
  <c r="H3300" i="2"/>
  <c r="G3300" i="2"/>
  <c r="L3300" i="2" s="1"/>
  <c r="O3299" i="2"/>
  <c r="N3299" i="2"/>
  <c r="L3299" i="2"/>
  <c r="J3299" i="2"/>
  <c r="I3299" i="2"/>
  <c r="K3299" i="2" s="1"/>
  <c r="H3299" i="2"/>
  <c r="G3299" i="2"/>
  <c r="O3298" i="2"/>
  <c r="N3298" i="2"/>
  <c r="J3298" i="2"/>
  <c r="I3298" i="2"/>
  <c r="K3298" i="2" s="1"/>
  <c r="H3298" i="2"/>
  <c r="G3298" i="2"/>
  <c r="L3298" i="2" s="1"/>
  <c r="O3297" i="2"/>
  <c r="N3297" i="2"/>
  <c r="K3297" i="2"/>
  <c r="J3297" i="2"/>
  <c r="I3297" i="2"/>
  <c r="H3297" i="2"/>
  <c r="G3297" i="2"/>
  <c r="L3297" i="2" s="1"/>
  <c r="O3296" i="2"/>
  <c r="N3296" i="2"/>
  <c r="K3296" i="2"/>
  <c r="J3296" i="2"/>
  <c r="I3296" i="2"/>
  <c r="H3296" i="2"/>
  <c r="G3296" i="2"/>
  <c r="L3296" i="2" s="1"/>
  <c r="O3295" i="2"/>
  <c r="N3295" i="2"/>
  <c r="J3295" i="2"/>
  <c r="I3295" i="2"/>
  <c r="K3295" i="2" s="1"/>
  <c r="H3295" i="2"/>
  <c r="G3295" i="2"/>
  <c r="L3295" i="2" s="1"/>
  <c r="AE3294" i="2"/>
  <c r="O3294" i="2"/>
  <c r="N3294" i="2"/>
  <c r="J3294" i="2"/>
  <c r="K3294" i="2" s="1"/>
  <c r="I3294" i="2"/>
  <c r="H3294" i="2"/>
  <c r="G3294" i="2"/>
  <c r="L3294" i="2" s="1"/>
  <c r="O3293" i="2"/>
  <c r="N3293" i="2"/>
  <c r="J3293" i="2"/>
  <c r="I3293" i="2"/>
  <c r="K3293" i="2" s="1"/>
  <c r="H3293" i="2"/>
  <c r="G3293" i="2"/>
  <c r="L3293" i="2" s="1"/>
  <c r="O3292" i="2"/>
  <c r="N3292" i="2"/>
  <c r="J3292" i="2"/>
  <c r="I3292" i="2"/>
  <c r="K3292" i="2" s="1"/>
  <c r="H3292" i="2"/>
  <c r="G3292" i="2"/>
  <c r="L3292" i="2" s="1"/>
  <c r="O3291" i="2"/>
  <c r="N3291" i="2"/>
  <c r="J3291" i="2"/>
  <c r="K3291" i="2" s="1"/>
  <c r="I3291" i="2"/>
  <c r="H3291" i="2"/>
  <c r="G3291" i="2"/>
  <c r="L3291" i="2" s="1"/>
  <c r="O3290" i="2"/>
  <c r="N3290" i="2"/>
  <c r="J3290" i="2"/>
  <c r="K3290" i="2" s="1"/>
  <c r="I3290" i="2"/>
  <c r="H3290" i="2"/>
  <c r="G3290" i="2"/>
  <c r="L3290" i="2" s="1"/>
  <c r="O3289" i="2"/>
  <c r="N3289" i="2"/>
  <c r="J3289" i="2"/>
  <c r="K3289" i="2" s="1"/>
  <c r="I3289" i="2"/>
  <c r="H3289" i="2"/>
  <c r="G3289" i="2"/>
  <c r="L3289" i="2" s="1"/>
  <c r="O3288" i="2"/>
  <c r="N3288" i="2"/>
  <c r="J3288" i="2"/>
  <c r="K3288" i="2" s="1"/>
  <c r="I3288" i="2"/>
  <c r="H3288" i="2"/>
  <c r="G3288" i="2"/>
  <c r="L3288" i="2" s="1"/>
  <c r="O3287" i="2"/>
  <c r="N3287" i="2"/>
  <c r="J3287" i="2"/>
  <c r="K3287" i="2" s="1"/>
  <c r="I3287" i="2"/>
  <c r="H3287" i="2"/>
  <c r="G3287" i="2"/>
  <c r="L3287" i="2" s="1"/>
  <c r="O3286" i="2"/>
  <c r="N3286" i="2"/>
  <c r="J3286" i="2"/>
  <c r="I3286" i="2"/>
  <c r="K3286" i="2" s="1"/>
  <c r="H3286" i="2"/>
  <c r="G3286" i="2"/>
  <c r="L3286" i="2" s="1"/>
  <c r="O3285" i="2"/>
  <c r="N3285" i="2"/>
  <c r="K3285" i="2"/>
  <c r="J3285" i="2"/>
  <c r="I3285" i="2"/>
  <c r="H3285" i="2"/>
  <c r="G3285" i="2"/>
  <c r="L3285" i="2" s="1"/>
  <c r="O3284" i="2"/>
  <c r="N3284" i="2"/>
  <c r="J3284" i="2"/>
  <c r="I3284" i="2"/>
  <c r="K3284" i="2" s="1"/>
  <c r="H3284" i="2"/>
  <c r="G3284" i="2"/>
  <c r="L3284" i="2" s="1"/>
  <c r="O3283" i="2"/>
  <c r="N3283" i="2"/>
  <c r="J3283" i="2"/>
  <c r="I3283" i="2"/>
  <c r="K3283" i="2" s="1"/>
  <c r="H3283" i="2"/>
  <c r="G3283" i="2"/>
  <c r="L3283" i="2" s="1"/>
  <c r="O3282" i="2"/>
  <c r="N3282" i="2"/>
  <c r="J3282" i="2"/>
  <c r="K3282" i="2" s="1"/>
  <c r="I3282" i="2"/>
  <c r="H3282" i="2"/>
  <c r="G3282" i="2"/>
  <c r="L3282" i="2" s="1"/>
  <c r="O3281" i="2"/>
  <c r="N3281" i="2"/>
  <c r="J3281" i="2"/>
  <c r="I3281" i="2"/>
  <c r="K3281" i="2" s="1"/>
  <c r="H3281" i="2"/>
  <c r="G3281" i="2"/>
  <c r="L3281" i="2" s="1"/>
  <c r="O3280" i="2"/>
  <c r="N3280" i="2"/>
  <c r="L3280" i="2"/>
  <c r="J3280" i="2"/>
  <c r="K3280" i="2" s="1"/>
  <c r="I3280" i="2"/>
  <c r="H3280" i="2"/>
  <c r="G3280" i="2"/>
  <c r="O3279" i="2"/>
  <c r="N3279" i="2"/>
  <c r="L3279" i="2"/>
  <c r="J3279" i="2"/>
  <c r="K3279" i="2" s="1"/>
  <c r="I3279" i="2"/>
  <c r="H3279" i="2"/>
  <c r="G3279" i="2"/>
  <c r="O3278" i="2"/>
  <c r="N3278" i="2"/>
  <c r="K3278" i="2"/>
  <c r="J3278" i="2"/>
  <c r="I3278" i="2"/>
  <c r="H3278" i="2"/>
  <c r="G3278" i="2"/>
  <c r="L3278" i="2" s="1"/>
  <c r="O3277" i="2"/>
  <c r="N3277" i="2"/>
  <c r="K3277" i="2"/>
  <c r="J3277" i="2"/>
  <c r="I3277" i="2"/>
  <c r="H3277" i="2"/>
  <c r="G3277" i="2"/>
  <c r="L3277" i="2" s="1"/>
  <c r="O3276" i="2"/>
  <c r="N3276" i="2"/>
  <c r="J3276" i="2"/>
  <c r="K3276" i="2" s="1"/>
  <c r="I3276" i="2"/>
  <c r="H3276" i="2"/>
  <c r="G3276" i="2"/>
  <c r="L3276" i="2" s="1"/>
  <c r="AE3275" i="2"/>
  <c r="O3275" i="2"/>
  <c r="N3275" i="2"/>
  <c r="L3275" i="2"/>
  <c r="J3275" i="2"/>
  <c r="K3275" i="2" s="1"/>
  <c r="I3275" i="2"/>
  <c r="H3275" i="2"/>
  <c r="G3275" i="2"/>
  <c r="O3274" i="2"/>
  <c r="N3274" i="2"/>
  <c r="J3274" i="2"/>
  <c r="K3274" i="2" s="1"/>
  <c r="I3274" i="2"/>
  <c r="H3274" i="2"/>
  <c r="G3274" i="2"/>
  <c r="L3274" i="2" s="1"/>
  <c r="O3273" i="2"/>
  <c r="N3273" i="2"/>
  <c r="J3273" i="2"/>
  <c r="I3273" i="2"/>
  <c r="K3273" i="2" s="1"/>
  <c r="H3273" i="2"/>
  <c r="G3273" i="2"/>
  <c r="L3273" i="2" s="1"/>
  <c r="O3272" i="2"/>
  <c r="N3272" i="2"/>
  <c r="J3272" i="2"/>
  <c r="K3272" i="2" s="1"/>
  <c r="I3272" i="2"/>
  <c r="H3272" i="2"/>
  <c r="G3272" i="2"/>
  <c r="L3272" i="2" s="1"/>
  <c r="O3271" i="2"/>
  <c r="N3271" i="2"/>
  <c r="J3271" i="2"/>
  <c r="I3271" i="2"/>
  <c r="K3271" i="2" s="1"/>
  <c r="H3271" i="2"/>
  <c r="G3271" i="2"/>
  <c r="L3271" i="2" s="1"/>
  <c r="O3270" i="2"/>
  <c r="N3270" i="2"/>
  <c r="J3270" i="2"/>
  <c r="K3270" i="2" s="1"/>
  <c r="I3270" i="2"/>
  <c r="H3270" i="2"/>
  <c r="G3270" i="2"/>
  <c r="L3270" i="2" s="1"/>
  <c r="O3269" i="2"/>
  <c r="N3269" i="2"/>
  <c r="J3269" i="2"/>
  <c r="I3269" i="2"/>
  <c r="K3269" i="2" s="1"/>
  <c r="H3269" i="2"/>
  <c r="G3269" i="2"/>
  <c r="L3269" i="2" s="1"/>
  <c r="O3268" i="2"/>
  <c r="N3268" i="2"/>
  <c r="J3268" i="2"/>
  <c r="K3268" i="2" s="1"/>
  <c r="I3268" i="2"/>
  <c r="H3268" i="2"/>
  <c r="G3268" i="2"/>
  <c r="L3268" i="2" s="1"/>
  <c r="O3267" i="2"/>
  <c r="N3267" i="2"/>
  <c r="J3267" i="2"/>
  <c r="K3267" i="2" s="1"/>
  <c r="I3267" i="2"/>
  <c r="H3267" i="2"/>
  <c r="G3267" i="2"/>
  <c r="L3267" i="2" s="1"/>
  <c r="O3266" i="2"/>
  <c r="N3266" i="2"/>
  <c r="J3266" i="2"/>
  <c r="K3266" i="2" s="1"/>
  <c r="I3266" i="2"/>
  <c r="H3266" i="2"/>
  <c r="G3266" i="2"/>
  <c r="L3266" i="2" s="1"/>
  <c r="O3265" i="2"/>
  <c r="N3265" i="2"/>
  <c r="J3265" i="2"/>
  <c r="I3265" i="2"/>
  <c r="K3265" i="2" s="1"/>
  <c r="H3265" i="2"/>
  <c r="G3265" i="2"/>
  <c r="L3265" i="2" s="1"/>
  <c r="O3264" i="2"/>
  <c r="N3264" i="2"/>
  <c r="J3264" i="2"/>
  <c r="I3264" i="2"/>
  <c r="K3264" i="2" s="1"/>
  <c r="H3264" i="2"/>
  <c r="G3264" i="2"/>
  <c r="L3264" i="2" s="1"/>
  <c r="O3263" i="2"/>
  <c r="N3263" i="2"/>
  <c r="J3263" i="2"/>
  <c r="I3263" i="2"/>
  <c r="K3263" i="2" s="1"/>
  <c r="H3263" i="2"/>
  <c r="G3263" i="2"/>
  <c r="L3263" i="2" s="1"/>
  <c r="O3262" i="2"/>
  <c r="N3262" i="2"/>
  <c r="L3262" i="2"/>
  <c r="K3262" i="2"/>
  <c r="J3262" i="2"/>
  <c r="I3262" i="2"/>
  <c r="H3262" i="2"/>
  <c r="G3262" i="2"/>
  <c r="O3261" i="2"/>
  <c r="N3261" i="2"/>
  <c r="J3261" i="2"/>
  <c r="I3261" i="2"/>
  <c r="K3261" i="2" s="1"/>
  <c r="H3261" i="2"/>
  <c r="G3261" i="2"/>
  <c r="L3261" i="2" s="1"/>
  <c r="O3260" i="2"/>
  <c r="N3260" i="2"/>
  <c r="J3260" i="2"/>
  <c r="K3260" i="2" s="1"/>
  <c r="I3260" i="2"/>
  <c r="H3260" i="2"/>
  <c r="G3260" i="2"/>
  <c r="L3260" i="2" s="1"/>
  <c r="O3259" i="2"/>
  <c r="N3259" i="2"/>
  <c r="J3259" i="2"/>
  <c r="K3259" i="2" s="1"/>
  <c r="I3259" i="2"/>
  <c r="H3259" i="2"/>
  <c r="G3259" i="2"/>
  <c r="L3259" i="2" s="1"/>
  <c r="O3258" i="2"/>
  <c r="N3258" i="2"/>
  <c r="J3258" i="2"/>
  <c r="I3258" i="2"/>
  <c r="K3258" i="2" s="1"/>
  <c r="H3258" i="2"/>
  <c r="G3258" i="2"/>
  <c r="L3258" i="2" s="1"/>
  <c r="O3257" i="2"/>
  <c r="N3257" i="2"/>
  <c r="L3257" i="2"/>
  <c r="J3257" i="2"/>
  <c r="I3257" i="2"/>
  <c r="K3257" i="2" s="1"/>
  <c r="H3257" i="2"/>
  <c r="G3257" i="2"/>
  <c r="O3256" i="2"/>
  <c r="N3256" i="2"/>
  <c r="K3256" i="2"/>
  <c r="J3256" i="2"/>
  <c r="I3256" i="2"/>
  <c r="H3256" i="2"/>
  <c r="G3256" i="2"/>
  <c r="L3256" i="2" s="1"/>
  <c r="O3255" i="2"/>
  <c r="N3255" i="2"/>
  <c r="K3255" i="2"/>
  <c r="J3255" i="2"/>
  <c r="I3255" i="2"/>
  <c r="H3255" i="2"/>
  <c r="G3255" i="2"/>
  <c r="L3255" i="2" s="1"/>
  <c r="O3254" i="2"/>
  <c r="N3254" i="2"/>
  <c r="J3254" i="2"/>
  <c r="I3254" i="2"/>
  <c r="K3254" i="2" s="1"/>
  <c r="H3254" i="2"/>
  <c r="G3254" i="2"/>
  <c r="L3254" i="2" s="1"/>
  <c r="O3253" i="2"/>
  <c r="N3253" i="2"/>
  <c r="K3253" i="2"/>
  <c r="J3253" i="2"/>
  <c r="I3253" i="2"/>
  <c r="H3253" i="2"/>
  <c r="G3253" i="2"/>
  <c r="L3253" i="2" s="1"/>
  <c r="O3252" i="2"/>
  <c r="N3252" i="2"/>
  <c r="J3252" i="2"/>
  <c r="K3252" i="2" s="1"/>
  <c r="I3252" i="2"/>
  <c r="H3252" i="2"/>
  <c r="G3252" i="2"/>
  <c r="L3252" i="2" s="1"/>
  <c r="O3251" i="2"/>
  <c r="N3251" i="2"/>
  <c r="J3251" i="2"/>
  <c r="I3251" i="2"/>
  <c r="K3251" i="2" s="1"/>
  <c r="H3251" i="2"/>
  <c r="G3251" i="2"/>
  <c r="L3251" i="2" s="1"/>
  <c r="O3250" i="2"/>
  <c r="N3250" i="2"/>
  <c r="J3250" i="2"/>
  <c r="K3250" i="2" s="1"/>
  <c r="I3250" i="2"/>
  <c r="H3250" i="2"/>
  <c r="G3250" i="2"/>
  <c r="L3250" i="2" s="1"/>
  <c r="AD3250" i="2" s="1"/>
  <c r="O3249" i="2"/>
  <c r="N3249" i="2"/>
  <c r="J3249" i="2"/>
  <c r="I3249" i="2"/>
  <c r="K3249" i="2" s="1"/>
  <c r="H3249" i="2"/>
  <c r="G3249" i="2"/>
  <c r="L3249" i="2" s="1"/>
  <c r="O3248" i="2"/>
  <c r="N3248" i="2"/>
  <c r="J3248" i="2"/>
  <c r="I3248" i="2"/>
  <c r="K3248" i="2" s="1"/>
  <c r="H3248" i="2"/>
  <c r="G3248" i="2"/>
  <c r="L3248" i="2" s="1"/>
  <c r="O3247" i="2"/>
  <c r="N3247" i="2"/>
  <c r="J3247" i="2"/>
  <c r="K3247" i="2" s="1"/>
  <c r="I3247" i="2"/>
  <c r="H3247" i="2"/>
  <c r="G3247" i="2"/>
  <c r="L3247" i="2" s="1"/>
  <c r="O3246" i="2"/>
  <c r="N3246" i="2"/>
  <c r="J3246" i="2"/>
  <c r="K3246" i="2" s="1"/>
  <c r="I3246" i="2"/>
  <c r="H3246" i="2"/>
  <c r="G3246" i="2"/>
  <c r="L3246" i="2" s="1"/>
  <c r="O3245" i="2"/>
  <c r="N3245" i="2"/>
  <c r="L3245" i="2"/>
  <c r="AD3245" i="2" s="1"/>
  <c r="K3245" i="2"/>
  <c r="J3245" i="2"/>
  <c r="I3245" i="2"/>
  <c r="H3245" i="2"/>
  <c r="G3245" i="2"/>
  <c r="O3244" i="2"/>
  <c r="N3244" i="2"/>
  <c r="J3244" i="2"/>
  <c r="I3244" i="2"/>
  <c r="K3244" i="2" s="1"/>
  <c r="H3244" i="2"/>
  <c r="G3244" i="2"/>
  <c r="L3244" i="2" s="1"/>
  <c r="O3243" i="2"/>
  <c r="N3243" i="2"/>
  <c r="J3243" i="2"/>
  <c r="I3243" i="2"/>
  <c r="K3243" i="2" s="1"/>
  <c r="H3243" i="2"/>
  <c r="G3243" i="2"/>
  <c r="L3243" i="2" s="1"/>
  <c r="AD3243" i="2" s="1"/>
  <c r="O3242" i="2"/>
  <c r="N3242" i="2"/>
  <c r="J3242" i="2"/>
  <c r="I3242" i="2"/>
  <c r="K3242" i="2" s="1"/>
  <c r="H3242" i="2"/>
  <c r="G3242" i="2"/>
  <c r="L3242" i="2" s="1"/>
  <c r="O3241" i="2"/>
  <c r="N3241" i="2"/>
  <c r="J3241" i="2"/>
  <c r="K3241" i="2" s="1"/>
  <c r="I3241" i="2"/>
  <c r="H3241" i="2"/>
  <c r="G3241" i="2"/>
  <c r="L3241" i="2" s="1"/>
  <c r="O3240" i="2"/>
  <c r="N3240" i="2"/>
  <c r="K3240" i="2"/>
  <c r="J3240" i="2"/>
  <c r="I3240" i="2"/>
  <c r="H3240" i="2"/>
  <c r="G3240" i="2"/>
  <c r="L3240" i="2" s="1"/>
  <c r="O3239" i="2"/>
  <c r="N3239" i="2"/>
  <c r="J3239" i="2"/>
  <c r="K3239" i="2" s="1"/>
  <c r="I3239" i="2"/>
  <c r="H3239" i="2"/>
  <c r="G3239" i="2"/>
  <c r="L3239" i="2" s="1"/>
  <c r="O3238" i="2"/>
  <c r="N3238" i="2"/>
  <c r="J3238" i="2"/>
  <c r="I3238" i="2"/>
  <c r="K3238" i="2" s="1"/>
  <c r="H3238" i="2"/>
  <c r="G3238" i="2"/>
  <c r="L3238" i="2" s="1"/>
  <c r="O3237" i="2"/>
  <c r="N3237" i="2"/>
  <c r="K3237" i="2"/>
  <c r="J3237" i="2"/>
  <c r="I3237" i="2"/>
  <c r="H3237" i="2"/>
  <c r="G3237" i="2"/>
  <c r="L3237" i="2" s="1"/>
  <c r="O3236" i="2"/>
  <c r="N3236" i="2"/>
  <c r="J3236" i="2"/>
  <c r="I3236" i="2"/>
  <c r="K3236" i="2" s="1"/>
  <c r="H3236" i="2"/>
  <c r="G3236" i="2"/>
  <c r="L3236" i="2" s="1"/>
  <c r="O3235" i="2"/>
  <c r="N3235" i="2"/>
  <c r="L3235" i="2"/>
  <c r="J3235" i="2"/>
  <c r="K3235" i="2" s="1"/>
  <c r="I3235" i="2"/>
  <c r="H3235" i="2"/>
  <c r="G3235" i="2"/>
  <c r="O3234" i="2"/>
  <c r="N3234" i="2"/>
  <c r="J3234" i="2"/>
  <c r="I3234" i="2"/>
  <c r="K3234" i="2" s="1"/>
  <c r="H3234" i="2"/>
  <c r="G3234" i="2"/>
  <c r="L3234" i="2" s="1"/>
  <c r="O3233" i="2"/>
  <c r="N3233" i="2"/>
  <c r="J3233" i="2"/>
  <c r="K3233" i="2" s="1"/>
  <c r="I3233" i="2"/>
  <c r="H3233" i="2"/>
  <c r="G3233" i="2"/>
  <c r="L3233" i="2" s="1"/>
  <c r="O3232" i="2"/>
  <c r="N3232" i="2"/>
  <c r="J3232" i="2"/>
  <c r="I3232" i="2"/>
  <c r="K3232" i="2" s="1"/>
  <c r="H3232" i="2"/>
  <c r="G3232" i="2"/>
  <c r="L3232" i="2" s="1"/>
  <c r="O3231" i="2"/>
  <c r="N3231" i="2"/>
  <c r="K3231" i="2"/>
  <c r="J3231" i="2"/>
  <c r="I3231" i="2"/>
  <c r="H3231" i="2"/>
  <c r="G3231" i="2"/>
  <c r="L3231" i="2" s="1"/>
  <c r="O3230" i="2"/>
  <c r="N3230" i="2"/>
  <c r="J3230" i="2"/>
  <c r="I3230" i="2"/>
  <c r="K3230" i="2" s="1"/>
  <c r="H3230" i="2"/>
  <c r="G3230" i="2"/>
  <c r="L3230" i="2" s="1"/>
  <c r="O3229" i="2"/>
  <c r="N3229" i="2"/>
  <c r="J3229" i="2"/>
  <c r="K3229" i="2" s="1"/>
  <c r="I3229" i="2"/>
  <c r="H3229" i="2"/>
  <c r="G3229" i="2"/>
  <c r="L3229" i="2" s="1"/>
  <c r="O3228" i="2"/>
  <c r="N3228" i="2"/>
  <c r="J3228" i="2"/>
  <c r="K3228" i="2" s="1"/>
  <c r="I3228" i="2"/>
  <c r="H3228" i="2"/>
  <c r="G3228" i="2"/>
  <c r="L3228" i="2" s="1"/>
  <c r="O3227" i="2"/>
  <c r="N3227" i="2"/>
  <c r="L3227" i="2"/>
  <c r="J3227" i="2"/>
  <c r="K3227" i="2" s="1"/>
  <c r="I3227" i="2"/>
  <c r="H3227" i="2"/>
  <c r="G3227" i="2"/>
  <c r="O3226" i="2"/>
  <c r="N3226" i="2"/>
  <c r="J3226" i="2"/>
  <c r="K3226" i="2" s="1"/>
  <c r="I3226" i="2"/>
  <c r="H3226" i="2"/>
  <c r="G3226" i="2"/>
  <c r="L3226" i="2" s="1"/>
  <c r="O3225" i="2"/>
  <c r="N3225" i="2"/>
  <c r="J3225" i="2"/>
  <c r="K3225" i="2" s="1"/>
  <c r="I3225" i="2"/>
  <c r="H3225" i="2"/>
  <c r="G3225" i="2"/>
  <c r="L3225" i="2" s="1"/>
  <c r="O3224" i="2"/>
  <c r="N3224" i="2"/>
  <c r="J3224" i="2"/>
  <c r="K3224" i="2" s="1"/>
  <c r="I3224" i="2"/>
  <c r="H3224" i="2"/>
  <c r="G3224" i="2"/>
  <c r="L3224" i="2" s="1"/>
  <c r="O3223" i="2"/>
  <c r="N3223" i="2"/>
  <c r="J3223" i="2"/>
  <c r="K3223" i="2" s="1"/>
  <c r="I3223" i="2"/>
  <c r="H3223" i="2"/>
  <c r="G3223" i="2"/>
  <c r="L3223" i="2" s="1"/>
  <c r="O3222" i="2"/>
  <c r="N3222" i="2"/>
  <c r="K3222" i="2"/>
  <c r="J3222" i="2"/>
  <c r="I3222" i="2"/>
  <c r="H3222" i="2"/>
  <c r="G3222" i="2"/>
  <c r="L3222" i="2" s="1"/>
  <c r="O3221" i="2"/>
  <c r="N3221" i="2"/>
  <c r="J3221" i="2"/>
  <c r="K3221" i="2" s="1"/>
  <c r="I3221" i="2"/>
  <c r="H3221" i="2"/>
  <c r="G3221" i="2"/>
  <c r="L3221" i="2" s="1"/>
  <c r="O3220" i="2"/>
  <c r="N3220" i="2"/>
  <c r="J3220" i="2"/>
  <c r="I3220" i="2"/>
  <c r="K3220" i="2" s="1"/>
  <c r="H3220" i="2"/>
  <c r="G3220" i="2"/>
  <c r="L3220" i="2" s="1"/>
  <c r="O3219" i="2"/>
  <c r="N3219" i="2"/>
  <c r="J3219" i="2"/>
  <c r="I3219" i="2"/>
  <c r="K3219" i="2" s="1"/>
  <c r="H3219" i="2"/>
  <c r="G3219" i="2"/>
  <c r="L3219" i="2" s="1"/>
  <c r="O3218" i="2"/>
  <c r="N3218" i="2"/>
  <c r="K3218" i="2"/>
  <c r="J3218" i="2"/>
  <c r="I3218" i="2"/>
  <c r="H3218" i="2"/>
  <c r="G3218" i="2"/>
  <c r="L3218" i="2" s="1"/>
  <c r="O3217" i="2"/>
  <c r="N3217" i="2"/>
  <c r="J3217" i="2"/>
  <c r="K3217" i="2" s="1"/>
  <c r="I3217" i="2"/>
  <c r="H3217" i="2"/>
  <c r="G3217" i="2"/>
  <c r="L3217" i="2" s="1"/>
  <c r="O3216" i="2"/>
  <c r="N3216" i="2"/>
  <c r="K3216" i="2"/>
  <c r="J3216" i="2"/>
  <c r="I3216" i="2"/>
  <c r="H3216" i="2"/>
  <c r="G3216" i="2"/>
  <c r="L3216" i="2" s="1"/>
  <c r="O3215" i="2"/>
  <c r="N3215" i="2"/>
  <c r="J3215" i="2"/>
  <c r="I3215" i="2"/>
  <c r="K3215" i="2" s="1"/>
  <c r="H3215" i="2"/>
  <c r="G3215" i="2"/>
  <c r="L3215" i="2" s="1"/>
  <c r="O3214" i="2"/>
  <c r="N3214" i="2"/>
  <c r="K3214" i="2"/>
  <c r="J3214" i="2"/>
  <c r="I3214" i="2"/>
  <c r="H3214" i="2"/>
  <c r="G3214" i="2"/>
  <c r="L3214" i="2" s="1"/>
  <c r="O3213" i="2"/>
  <c r="N3213" i="2"/>
  <c r="J3213" i="2"/>
  <c r="K3213" i="2" s="1"/>
  <c r="I3213" i="2"/>
  <c r="H3213" i="2"/>
  <c r="G3213" i="2"/>
  <c r="L3213" i="2" s="1"/>
  <c r="O3212" i="2"/>
  <c r="N3212" i="2"/>
  <c r="J3212" i="2"/>
  <c r="K3212" i="2" s="1"/>
  <c r="I3212" i="2"/>
  <c r="H3212" i="2"/>
  <c r="G3212" i="2"/>
  <c r="L3212" i="2" s="1"/>
  <c r="O3211" i="2"/>
  <c r="N3211" i="2"/>
  <c r="J3211" i="2"/>
  <c r="I3211" i="2"/>
  <c r="K3211" i="2" s="1"/>
  <c r="H3211" i="2"/>
  <c r="G3211" i="2"/>
  <c r="L3211" i="2" s="1"/>
  <c r="O3210" i="2"/>
  <c r="N3210" i="2"/>
  <c r="J3210" i="2"/>
  <c r="K3210" i="2" s="1"/>
  <c r="I3210" i="2"/>
  <c r="H3210" i="2"/>
  <c r="G3210" i="2"/>
  <c r="L3210" i="2" s="1"/>
  <c r="O3209" i="2"/>
  <c r="N3209" i="2"/>
  <c r="J3209" i="2"/>
  <c r="I3209" i="2"/>
  <c r="K3209" i="2" s="1"/>
  <c r="H3209" i="2"/>
  <c r="G3209" i="2"/>
  <c r="L3209" i="2" s="1"/>
  <c r="O3208" i="2"/>
  <c r="N3208" i="2"/>
  <c r="J3208" i="2"/>
  <c r="K3208" i="2" s="1"/>
  <c r="I3208" i="2"/>
  <c r="H3208" i="2"/>
  <c r="G3208" i="2"/>
  <c r="L3208" i="2" s="1"/>
  <c r="O3207" i="2"/>
  <c r="N3207" i="2"/>
  <c r="J3207" i="2"/>
  <c r="I3207" i="2"/>
  <c r="K3207" i="2" s="1"/>
  <c r="H3207" i="2"/>
  <c r="G3207" i="2"/>
  <c r="L3207" i="2" s="1"/>
  <c r="O3206" i="2"/>
  <c r="N3206" i="2"/>
  <c r="K3206" i="2"/>
  <c r="J3206" i="2"/>
  <c r="I3206" i="2"/>
  <c r="H3206" i="2"/>
  <c r="G3206" i="2"/>
  <c r="L3206" i="2" s="1"/>
  <c r="O3205" i="2"/>
  <c r="N3205" i="2"/>
  <c r="J3205" i="2"/>
  <c r="I3205" i="2"/>
  <c r="K3205" i="2" s="1"/>
  <c r="H3205" i="2"/>
  <c r="G3205" i="2"/>
  <c r="L3205" i="2" s="1"/>
  <c r="O3204" i="2"/>
  <c r="N3204" i="2"/>
  <c r="J3204" i="2"/>
  <c r="I3204" i="2"/>
  <c r="K3204" i="2" s="1"/>
  <c r="H3204" i="2"/>
  <c r="G3204" i="2"/>
  <c r="L3204" i="2" s="1"/>
  <c r="O3203" i="2"/>
  <c r="N3203" i="2"/>
  <c r="K3203" i="2"/>
  <c r="J3203" i="2"/>
  <c r="I3203" i="2"/>
  <c r="H3203" i="2"/>
  <c r="G3203" i="2"/>
  <c r="L3203" i="2" s="1"/>
  <c r="O3202" i="2"/>
  <c r="N3202" i="2"/>
  <c r="J3202" i="2"/>
  <c r="K3202" i="2" s="1"/>
  <c r="I3202" i="2"/>
  <c r="H3202" i="2"/>
  <c r="G3202" i="2"/>
  <c r="L3202" i="2" s="1"/>
  <c r="O3201" i="2"/>
  <c r="N3201" i="2"/>
  <c r="J3201" i="2"/>
  <c r="K3201" i="2" s="1"/>
  <c r="I3201" i="2"/>
  <c r="H3201" i="2"/>
  <c r="G3201" i="2"/>
  <c r="L3201" i="2" s="1"/>
  <c r="AD3201" i="2" s="1"/>
  <c r="O3200" i="2"/>
  <c r="N3200" i="2"/>
  <c r="J3200" i="2"/>
  <c r="I3200" i="2"/>
  <c r="K3200" i="2" s="1"/>
  <c r="H3200" i="2"/>
  <c r="G3200" i="2"/>
  <c r="L3200" i="2" s="1"/>
  <c r="O3199" i="2"/>
  <c r="N3199" i="2"/>
  <c r="J3199" i="2"/>
  <c r="K3199" i="2" s="1"/>
  <c r="I3199" i="2"/>
  <c r="H3199" i="2"/>
  <c r="G3199" i="2"/>
  <c r="L3199" i="2" s="1"/>
  <c r="O3198" i="2"/>
  <c r="N3198" i="2"/>
  <c r="J3198" i="2"/>
  <c r="K3198" i="2" s="1"/>
  <c r="I3198" i="2"/>
  <c r="H3198" i="2"/>
  <c r="G3198" i="2"/>
  <c r="L3198" i="2" s="1"/>
  <c r="O3197" i="2"/>
  <c r="N3197" i="2"/>
  <c r="J3197" i="2"/>
  <c r="I3197" i="2"/>
  <c r="K3197" i="2" s="1"/>
  <c r="H3197" i="2"/>
  <c r="G3197" i="2"/>
  <c r="L3197" i="2" s="1"/>
  <c r="O3196" i="2"/>
  <c r="N3196" i="2"/>
  <c r="K3196" i="2"/>
  <c r="J3196" i="2"/>
  <c r="I3196" i="2"/>
  <c r="H3196" i="2"/>
  <c r="G3196" i="2"/>
  <c r="L3196" i="2" s="1"/>
  <c r="O3195" i="2"/>
  <c r="N3195" i="2"/>
  <c r="L3195" i="2"/>
  <c r="J3195" i="2"/>
  <c r="I3195" i="2"/>
  <c r="K3195" i="2" s="1"/>
  <c r="H3195" i="2"/>
  <c r="G3195" i="2"/>
  <c r="O3194" i="2"/>
  <c r="N3194" i="2"/>
  <c r="J3194" i="2"/>
  <c r="K3194" i="2" s="1"/>
  <c r="I3194" i="2"/>
  <c r="H3194" i="2"/>
  <c r="G3194" i="2"/>
  <c r="L3194" i="2" s="1"/>
  <c r="O3193" i="2"/>
  <c r="N3193" i="2"/>
  <c r="J3193" i="2"/>
  <c r="K3193" i="2" s="1"/>
  <c r="I3193" i="2"/>
  <c r="H3193" i="2"/>
  <c r="G3193" i="2"/>
  <c r="L3193" i="2" s="1"/>
  <c r="O3192" i="2"/>
  <c r="N3192" i="2"/>
  <c r="K3192" i="2"/>
  <c r="J3192" i="2"/>
  <c r="I3192" i="2"/>
  <c r="H3192" i="2"/>
  <c r="G3192" i="2"/>
  <c r="L3192" i="2" s="1"/>
  <c r="O3191" i="2"/>
  <c r="N3191" i="2"/>
  <c r="J3191" i="2"/>
  <c r="K3191" i="2" s="1"/>
  <c r="I3191" i="2"/>
  <c r="H3191" i="2"/>
  <c r="G3191" i="2"/>
  <c r="L3191" i="2" s="1"/>
  <c r="AD3191" i="2" s="1"/>
  <c r="O3190" i="2"/>
  <c r="N3190" i="2"/>
  <c r="J3190" i="2"/>
  <c r="I3190" i="2"/>
  <c r="K3190" i="2" s="1"/>
  <c r="H3190" i="2"/>
  <c r="G3190" i="2"/>
  <c r="L3190" i="2" s="1"/>
  <c r="O3189" i="2"/>
  <c r="N3189" i="2"/>
  <c r="J3189" i="2"/>
  <c r="K3189" i="2" s="1"/>
  <c r="I3189" i="2"/>
  <c r="H3189" i="2"/>
  <c r="G3189" i="2"/>
  <c r="L3189" i="2" s="1"/>
  <c r="O3188" i="2"/>
  <c r="N3188" i="2"/>
  <c r="K3188" i="2"/>
  <c r="J3188" i="2"/>
  <c r="I3188" i="2"/>
  <c r="H3188" i="2"/>
  <c r="G3188" i="2"/>
  <c r="L3188" i="2" s="1"/>
  <c r="O3187" i="2"/>
  <c r="N3187" i="2"/>
  <c r="K3187" i="2"/>
  <c r="J3187" i="2"/>
  <c r="I3187" i="2"/>
  <c r="H3187" i="2"/>
  <c r="G3187" i="2"/>
  <c r="L3187" i="2" s="1"/>
  <c r="O3186" i="2"/>
  <c r="N3186" i="2"/>
  <c r="J3186" i="2"/>
  <c r="I3186" i="2"/>
  <c r="K3186" i="2" s="1"/>
  <c r="H3186" i="2"/>
  <c r="G3186" i="2"/>
  <c r="L3186" i="2" s="1"/>
  <c r="O3185" i="2"/>
  <c r="N3185" i="2"/>
  <c r="J3185" i="2"/>
  <c r="I3185" i="2"/>
  <c r="K3185" i="2" s="1"/>
  <c r="H3185" i="2"/>
  <c r="G3185" i="2"/>
  <c r="L3185" i="2" s="1"/>
  <c r="O3184" i="2"/>
  <c r="N3184" i="2"/>
  <c r="J3184" i="2"/>
  <c r="K3184" i="2" s="1"/>
  <c r="I3184" i="2"/>
  <c r="H3184" i="2"/>
  <c r="G3184" i="2"/>
  <c r="L3184" i="2" s="1"/>
  <c r="O3183" i="2"/>
  <c r="N3183" i="2"/>
  <c r="K3183" i="2"/>
  <c r="J3183" i="2"/>
  <c r="I3183" i="2"/>
  <c r="H3183" i="2"/>
  <c r="G3183" i="2"/>
  <c r="L3183" i="2" s="1"/>
  <c r="O3182" i="2"/>
  <c r="N3182" i="2"/>
  <c r="J3182" i="2"/>
  <c r="K3182" i="2" s="1"/>
  <c r="I3182" i="2"/>
  <c r="H3182" i="2"/>
  <c r="G3182" i="2"/>
  <c r="L3182" i="2" s="1"/>
  <c r="O3181" i="2"/>
  <c r="N3181" i="2"/>
  <c r="J3181" i="2"/>
  <c r="K3181" i="2" s="1"/>
  <c r="I3181" i="2"/>
  <c r="H3181" i="2"/>
  <c r="G3181" i="2"/>
  <c r="L3181" i="2" s="1"/>
  <c r="AE3180" i="2"/>
  <c r="O3180" i="2"/>
  <c r="N3180" i="2"/>
  <c r="K3180" i="2"/>
  <c r="J3180" i="2"/>
  <c r="I3180" i="2"/>
  <c r="H3180" i="2"/>
  <c r="G3180" i="2"/>
  <c r="L3180" i="2" s="1"/>
  <c r="O3179" i="2"/>
  <c r="N3179" i="2"/>
  <c r="L3179" i="2"/>
  <c r="J3179" i="2"/>
  <c r="K3179" i="2" s="1"/>
  <c r="I3179" i="2"/>
  <c r="H3179" i="2"/>
  <c r="G3179" i="2"/>
  <c r="O3178" i="2"/>
  <c r="N3178" i="2"/>
  <c r="J3178" i="2"/>
  <c r="I3178" i="2"/>
  <c r="K3178" i="2" s="1"/>
  <c r="H3178" i="2"/>
  <c r="G3178" i="2"/>
  <c r="L3178" i="2" s="1"/>
  <c r="AE3177" i="2"/>
  <c r="O3177" i="2"/>
  <c r="N3177" i="2"/>
  <c r="J3177" i="2"/>
  <c r="I3177" i="2"/>
  <c r="K3177" i="2" s="1"/>
  <c r="H3177" i="2"/>
  <c r="G3177" i="2"/>
  <c r="L3177" i="2" s="1"/>
  <c r="O3176" i="2"/>
  <c r="N3176" i="2"/>
  <c r="J3176" i="2"/>
  <c r="I3176" i="2"/>
  <c r="K3176" i="2" s="1"/>
  <c r="H3176" i="2"/>
  <c r="G3176" i="2"/>
  <c r="L3176" i="2" s="1"/>
  <c r="O3175" i="2"/>
  <c r="N3175" i="2"/>
  <c r="J3175" i="2"/>
  <c r="K3175" i="2" s="1"/>
  <c r="I3175" i="2"/>
  <c r="H3175" i="2"/>
  <c r="G3175" i="2"/>
  <c r="L3175" i="2" s="1"/>
  <c r="O3174" i="2"/>
  <c r="N3174" i="2"/>
  <c r="J3174" i="2"/>
  <c r="K3174" i="2" s="1"/>
  <c r="I3174" i="2"/>
  <c r="H3174" i="2"/>
  <c r="G3174" i="2"/>
  <c r="L3174" i="2" s="1"/>
  <c r="O3173" i="2"/>
  <c r="N3173" i="2"/>
  <c r="J3173" i="2"/>
  <c r="K3173" i="2" s="1"/>
  <c r="I3173" i="2"/>
  <c r="H3173" i="2"/>
  <c r="G3173" i="2"/>
  <c r="L3173" i="2" s="1"/>
  <c r="O3172" i="2"/>
  <c r="N3172" i="2"/>
  <c r="J3172" i="2"/>
  <c r="I3172" i="2"/>
  <c r="K3172" i="2" s="1"/>
  <c r="H3172" i="2"/>
  <c r="G3172" i="2"/>
  <c r="L3172" i="2" s="1"/>
  <c r="O3171" i="2"/>
  <c r="N3171" i="2"/>
  <c r="L3171" i="2"/>
  <c r="J3171" i="2"/>
  <c r="K3171" i="2" s="1"/>
  <c r="I3171" i="2"/>
  <c r="H3171" i="2"/>
  <c r="G3171" i="2"/>
  <c r="O3170" i="2"/>
  <c r="N3170" i="2"/>
  <c r="J3170" i="2"/>
  <c r="K3170" i="2" s="1"/>
  <c r="I3170" i="2"/>
  <c r="H3170" i="2"/>
  <c r="G3170" i="2"/>
  <c r="L3170" i="2" s="1"/>
  <c r="O3169" i="2"/>
  <c r="N3169" i="2"/>
  <c r="K3169" i="2"/>
  <c r="J3169" i="2"/>
  <c r="I3169" i="2"/>
  <c r="H3169" i="2"/>
  <c r="G3169" i="2"/>
  <c r="L3169" i="2" s="1"/>
  <c r="AD3169" i="2" s="1"/>
  <c r="O3168" i="2"/>
  <c r="N3168" i="2"/>
  <c r="J3168" i="2"/>
  <c r="K3168" i="2" s="1"/>
  <c r="I3168" i="2"/>
  <c r="H3168" i="2"/>
  <c r="G3168" i="2"/>
  <c r="L3168" i="2" s="1"/>
  <c r="O3167" i="2"/>
  <c r="N3167" i="2"/>
  <c r="J3167" i="2"/>
  <c r="K3167" i="2" s="1"/>
  <c r="I3167" i="2"/>
  <c r="H3167" i="2"/>
  <c r="G3167" i="2"/>
  <c r="L3167" i="2" s="1"/>
  <c r="O3166" i="2"/>
  <c r="N3166" i="2"/>
  <c r="J3166" i="2"/>
  <c r="I3166" i="2"/>
  <c r="K3166" i="2" s="1"/>
  <c r="H3166" i="2"/>
  <c r="G3166" i="2"/>
  <c r="L3166" i="2" s="1"/>
  <c r="O3165" i="2"/>
  <c r="N3165" i="2"/>
  <c r="J3165" i="2"/>
  <c r="I3165" i="2"/>
  <c r="K3165" i="2" s="1"/>
  <c r="H3165" i="2"/>
  <c r="G3165" i="2"/>
  <c r="L3165" i="2" s="1"/>
  <c r="O3164" i="2"/>
  <c r="N3164" i="2"/>
  <c r="J3164" i="2"/>
  <c r="K3164" i="2" s="1"/>
  <c r="I3164" i="2"/>
  <c r="H3164" i="2"/>
  <c r="G3164" i="2"/>
  <c r="L3164" i="2" s="1"/>
  <c r="O3163" i="2"/>
  <c r="N3163" i="2"/>
  <c r="J3163" i="2"/>
  <c r="I3163" i="2"/>
  <c r="K3163" i="2" s="1"/>
  <c r="H3163" i="2"/>
  <c r="G3163" i="2"/>
  <c r="L3163" i="2" s="1"/>
  <c r="O3162" i="2"/>
  <c r="N3162" i="2"/>
  <c r="K3162" i="2"/>
  <c r="J3162" i="2"/>
  <c r="I3162" i="2"/>
  <c r="H3162" i="2"/>
  <c r="G3162" i="2"/>
  <c r="L3162" i="2" s="1"/>
  <c r="O3161" i="2"/>
  <c r="N3161" i="2"/>
  <c r="J3161" i="2"/>
  <c r="K3161" i="2" s="1"/>
  <c r="I3161" i="2"/>
  <c r="H3161" i="2"/>
  <c r="G3161" i="2"/>
  <c r="L3161" i="2" s="1"/>
  <c r="O3160" i="2"/>
  <c r="N3160" i="2"/>
  <c r="J3160" i="2"/>
  <c r="K3160" i="2" s="1"/>
  <c r="I3160" i="2"/>
  <c r="H3160" i="2"/>
  <c r="G3160" i="2"/>
  <c r="L3160" i="2" s="1"/>
  <c r="O3159" i="2"/>
  <c r="N3159" i="2"/>
  <c r="J3159" i="2"/>
  <c r="K3159" i="2" s="1"/>
  <c r="I3159" i="2"/>
  <c r="H3159" i="2"/>
  <c r="G3159" i="2"/>
  <c r="L3159" i="2" s="1"/>
  <c r="O3158" i="2"/>
  <c r="N3158" i="2"/>
  <c r="J3158" i="2"/>
  <c r="K3158" i="2" s="1"/>
  <c r="I3158" i="2"/>
  <c r="H3158" i="2"/>
  <c r="G3158" i="2"/>
  <c r="L3158" i="2" s="1"/>
  <c r="O3157" i="2"/>
  <c r="N3157" i="2"/>
  <c r="J3157" i="2"/>
  <c r="I3157" i="2"/>
  <c r="K3157" i="2" s="1"/>
  <c r="H3157" i="2"/>
  <c r="G3157" i="2"/>
  <c r="L3157" i="2" s="1"/>
  <c r="AE3156" i="2"/>
  <c r="O3156" i="2"/>
  <c r="N3156" i="2"/>
  <c r="J3156" i="2"/>
  <c r="K3156" i="2" s="1"/>
  <c r="I3156" i="2"/>
  <c r="H3156" i="2"/>
  <c r="G3156" i="2"/>
  <c r="L3156" i="2" s="1"/>
  <c r="O3155" i="2"/>
  <c r="N3155" i="2"/>
  <c r="J3155" i="2"/>
  <c r="I3155" i="2"/>
  <c r="K3155" i="2" s="1"/>
  <c r="H3155" i="2"/>
  <c r="G3155" i="2"/>
  <c r="L3155" i="2" s="1"/>
  <c r="AD3155" i="2" s="1"/>
  <c r="O3154" i="2"/>
  <c r="N3154" i="2"/>
  <c r="J3154" i="2"/>
  <c r="K3154" i="2" s="1"/>
  <c r="I3154" i="2"/>
  <c r="H3154" i="2"/>
  <c r="G3154" i="2"/>
  <c r="L3154" i="2" s="1"/>
  <c r="O3153" i="2"/>
  <c r="N3153" i="2"/>
  <c r="J3153" i="2"/>
  <c r="I3153" i="2"/>
  <c r="K3153" i="2" s="1"/>
  <c r="H3153" i="2"/>
  <c r="G3153" i="2"/>
  <c r="L3153" i="2" s="1"/>
  <c r="O3152" i="2"/>
  <c r="N3152" i="2"/>
  <c r="J3152" i="2"/>
  <c r="I3152" i="2"/>
  <c r="K3152" i="2" s="1"/>
  <c r="H3152" i="2"/>
  <c r="G3152" i="2"/>
  <c r="L3152" i="2" s="1"/>
  <c r="O3151" i="2"/>
  <c r="N3151" i="2"/>
  <c r="J3151" i="2"/>
  <c r="K3151" i="2" s="1"/>
  <c r="I3151" i="2"/>
  <c r="H3151" i="2"/>
  <c r="G3151" i="2"/>
  <c r="L3151" i="2" s="1"/>
  <c r="O3150" i="2"/>
  <c r="N3150" i="2"/>
  <c r="J3150" i="2"/>
  <c r="I3150" i="2"/>
  <c r="K3150" i="2" s="1"/>
  <c r="H3150" i="2"/>
  <c r="G3150" i="2"/>
  <c r="L3150" i="2" s="1"/>
  <c r="AD3150" i="2" s="1"/>
  <c r="O3149" i="2"/>
  <c r="N3149" i="2"/>
  <c r="L3149" i="2"/>
  <c r="J3149" i="2"/>
  <c r="I3149" i="2"/>
  <c r="K3149" i="2" s="1"/>
  <c r="H3149" i="2"/>
  <c r="G3149" i="2"/>
  <c r="O3148" i="2"/>
  <c r="N3148" i="2"/>
  <c r="J3148" i="2"/>
  <c r="I3148" i="2"/>
  <c r="K3148" i="2" s="1"/>
  <c r="H3148" i="2"/>
  <c r="G3148" i="2"/>
  <c r="L3148" i="2" s="1"/>
  <c r="O3147" i="2"/>
  <c r="N3147" i="2"/>
  <c r="K3147" i="2"/>
  <c r="J3147" i="2"/>
  <c r="I3147" i="2"/>
  <c r="H3147" i="2"/>
  <c r="G3147" i="2"/>
  <c r="L3147" i="2" s="1"/>
  <c r="O3146" i="2"/>
  <c r="N3146" i="2"/>
  <c r="J3146" i="2"/>
  <c r="K3146" i="2" s="1"/>
  <c r="I3146" i="2"/>
  <c r="H3146" i="2"/>
  <c r="G3146" i="2"/>
  <c r="L3146" i="2" s="1"/>
  <c r="O3145" i="2"/>
  <c r="N3145" i="2"/>
  <c r="J3145" i="2"/>
  <c r="K3145" i="2" s="1"/>
  <c r="I3145" i="2"/>
  <c r="H3145" i="2"/>
  <c r="G3145" i="2"/>
  <c r="L3145" i="2" s="1"/>
  <c r="O3144" i="2"/>
  <c r="N3144" i="2"/>
  <c r="J3144" i="2"/>
  <c r="K3144" i="2" s="1"/>
  <c r="I3144" i="2"/>
  <c r="H3144" i="2"/>
  <c r="G3144" i="2"/>
  <c r="L3144" i="2" s="1"/>
  <c r="O3143" i="2"/>
  <c r="N3143" i="2"/>
  <c r="J3143" i="2"/>
  <c r="I3143" i="2"/>
  <c r="K3143" i="2" s="1"/>
  <c r="H3143" i="2"/>
  <c r="G3143" i="2"/>
  <c r="L3143" i="2" s="1"/>
  <c r="O3142" i="2"/>
  <c r="N3142" i="2"/>
  <c r="J3142" i="2"/>
  <c r="I3142" i="2"/>
  <c r="K3142" i="2" s="1"/>
  <c r="H3142" i="2"/>
  <c r="G3142" i="2"/>
  <c r="L3142" i="2" s="1"/>
  <c r="O3141" i="2"/>
  <c r="N3141" i="2"/>
  <c r="J3141" i="2"/>
  <c r="I3141" i="2"/>
  <c r="K3141" i="2" s="1"/>
  <c r="H3141" i="2"/>
  <c r="G3141" i="2"/>
  <c r="L3141" i="2" s="1"/>
  <c r="O3140" i="2"/>
  <c r="N3140" i="2"/>
  <c r="K3140" i="2"/>
  <c r="J3140" i="2"/>
  <c r="I3140" i="2"/>
  <c r="H3140" i="2"/>
  <c r="G3140" i="2"/>
  <c r="L3140" i="2" s="1"/>
  <c r="O3139" i="2"/>
  <c r="N3139" i="2"/>
  <c r="J3139" i="2"/>
  <c r="K3139" i="2" s="1"/>
  <c r="I3139" i="2"/>
  <c r="H3139" i="2"/>
  <c r="G3139" i="2"/>
  <c r="L3139" i="2" s="1"/>
  <c r="O3138" i="2"/>
  <c r="N3138" i="2"/>
  <c r="K3138" i="2"/>
  <c r="J3138" i="2"/>
  <c r="I3138" i="2"/>
  <c r="H3138" i="2"/>
  <c r="G3138" i="2"/>
  <c r="L3138" i="2" s="1"/>
  <c r="O3137" i="2"/>
  <c r="N3137" i="2"/>
  <c r="J3137" i="2"/>
  <c r="K3137" i="2" s="1"/>
  <c r="I3137" i="2"/>
  <c r="H3137" i="2"/>
  <c r="G3137" i="2"/>
  <c r="L3137" i="2" s="1"/>
  <c r="O3136" i="2"/>
  <c r="N3136" i="2"/>
  <c r="J3136" i="2"/>
  <c r="K3136" i="2" s="1"/>
  <c r="I3136" i="2"/>
  <c r="H3136" i="2"/>
  <c r="G3136" i="2"/>
  <c r="L3136" i="2" s="1"/>
  <c r="O3135" i="2"/>
  <c r="N3135" i="2"/>
  <c r="J3135" i="2"/>
  <c r="I3135" i="2"/>
  <c r="K3135" i="2" s="1"/>
  <c r="H3135" i="2"/>
  <c r="G3135" i="2"/>
  <c r="L3135" i="2" s="1"/>
  <c r="O3134" i="2"/>
  <c r="N3134" i="2"/>
  <c r="J3134" i="2"/>
  <c r="K3134" i="2" s="1"/>
  <c r="I3134" i="2"/>
  <c r="H3134" i="2"/>
  <c r="G3134" i="2"/>
  <c r="L3134" i="2" s="1"/>
  <c r="O3133" i="2"/>
  <c r="N3133" i="2"/>
  <c r="J3133" i="2"/>
  <c r="I3133" i="2"/>
  <c r="K3133" i="2" s="1"/>
  <c r="H3133" i="2"/>
  <c r="G3133" i="2"/>
  <c r="L3133" i="2" s="1"/>
  <c r="O3132" i="2"/>
  <c r="N3132" i="2"/>
  <c r="J3132" i="2"/>
  <c r="I3132" i="2"/>
  <c r="K3132" i="2" s="1"/>
  <c r="H3132" i="2"/>
  <c r="G3132" i="2"/>
  <c r="L3132" i="2" s="1"/>
  <c r="O3131" i="2"/>
  <c r="N3131" i="2"/>
  <c r="L3131" i="2"/>
  <c r="J3131" i="2"/>
  <c r="I3131" i="2"/>
  <c r="K3131" i="2" s="1"/>
  <c r="H3131" i="2"/>
  <c r="G3131" i="2"/>
  <c r="O3130" i="2"/>
  <c r="N3130" i="2"/>
  <c r="J3130" i="2"/>
  <c r="I3130" i="2"/>
  <c r="K3130" i="2" s="1"/>
  <c r="H3130" i="2"/>
  <c r="G3130" i="2"/>
  <c r="L3130" i="2" s="1"/>
  <c r="O3129" i="2"/>
  <c r="N3129" i="2"/>
  <c r="K3129" i="2"/>
  <c r="J3129" i="2"/>
  <c r="I3129" i="2"/>
  <c r="H3129" i="2"/>
  <c r="G3129" i="2"/>
  <c r="L3129" i="2" s="1"/>
  <c r="O3128" i="2"/>
  <c r="N3128" i="2"/>
  <c r="J3128" i="2"/>
  <c r="K3128" i="2" s="1"/>
  <c r="I3128" i="2"/>
  <c r="H3128" i="2"/>
  <c r="G3128" i="2"/>
  <c r="L3128" i="2" s="1"/>
  <c r="O3127" i="2"/>
  <c r="N3127" i="2"/>
  <c r="J3127" i="2"/>
  <c r="K3127" i="2" s="1"/>
  <c r="I3127" i="2"/>
  <c r="H3127" i="2"/>
  <c r="G3127" i="2"/>
  <c r="L3127" i="2" s="1"/>
  <c r="O3126" i="2"/>
  <c r="N3126" i="2"/>
  <c r="J3126" i="2"/>
  <c r="K3126" i="2" s="1"/>
  <c r="I3126" i="2"/>
  <c r="H3126" i="2"/>
  <c r="G3126" i="2"/>
  <c r="L3126" i="2" s="1"/>
  <c r="O3125" i="2"/>
  <c r="N3125" i="2"/>
  <c r="J3125" i="2"/>
  <c r="I3125" i="2"/>
  <c r="K3125" i="2" s="1"/>
  <c r="H3125" i="2"/>
  <c r="G3125" i="2"/>
  <c r="L3125" i="2" s="1"/>
  <c r="O3124" i="2"/>
  <c r="N3124" i="2"/>
  <c r="J3124" i="2"/>
  <c r="I3124" i="2"/>
  <c r="K3124" i="2" s="1"/>
  <c r="H3124" i="2"/>
  <c r="G3124" i="2"/>
  <c r="L3124" i="2" s="1"/>
  <c r="O3123" i="2"/>
  <c r="N3123" i="2"/>
  <c r="J3123" i="2"/>
  <c r="I3123" i="2"/>
  <c r="K3123" i="2" s="1"/>
  <c r="H3123" i="2"/>
  <c r="G3123" i="2"/>
  <c r="L3123" i="2" s="1"/>
  <c r="O3122" i="2"/>
  <c r="N3122" i="2"/>
  <c r="J3122" i="2"/>
  <c r="I3122" i="2"/>
  <c r="K3122" i="2" s="1"/>
  <c r="H3122" i="2"/>
  <c r="G3122" i="2"/>
  <c r="L3122" i="2" s="1"/>
  <c r="O3121" i="2"/>
  <c r="N3121" i="2"/>
  <c r="J3121" i="2"/>
  <c r="I3121" i="2"/>
  <c r="K3121" i="2" s="1"/>
  <c r="H3121" i="2"/>
  <c r="G3121" i="2"/>
  <c r="L3121" i="2" s="1"/>
  <c r="O3120" i="2"/>
  <c r="N3120" i="2"/>
  <c r="J3120" i="2"/>
  <c r="K3120" i="2" s="1"/>
  <c r="I3120" i="2"/>
  <c r="H3120" i="2"/>
  <c r="G3120" i="2"/>
  <c r="L3120" i="2" s="1"/>
  <c r="O3119" i="2"/>
  <c r="N3119" i="2"/>
  <c r="K3119" i="2"/>
  <c r="J3119" i="2"/>
  <c r="I3119" i="2"/>
  <c r="H3119" i="2"/>
  <c r="G3119" i="2"/>
  <c r="L3119" i="2" s="1"/>
  <c r="AD3119" i="2" s="1"/>
  <c r="O3118" i="2"/>
  <c r="N3118" i="2"/>
  <c r="J3118" i="2"/>
  <c r="K3118" i="2" s="1"/>
  <c r="I3118" i="2"/>
  <c r="H3118" i="2"/>
  <c r="G3118" i="2"/>
  <c r="L3118" i="2" s="1"/>
  <c r="O3117" i="2"/>
  <c r="N3117" i="2"/>
  <c r="J3117" i="2"/>
  <c r="K3117" i="2" s="1"/>
  <c r="I3117" i="2"/>
  <c r="H3117" i="2"/>
  <c r="G3117" i="2"/>
  <c r="L3117" i="2" s="1"/>
  <c r="O3116" i="2"/>
  <c r="N3116" i="2"/>
  <c r="J3116" i="2"/>
  <c r="I3116" i="2"/>
  <c r="K3116" i="2" s="1"/>
  <c r="H3116" i="2"/>
  <c r="G3116" i="2"/>
  <c r="L3116" i="2" s="1"/>
  <c r="O3115" i="2"/>
  <c r="N3115" i="2"/>
  <c r="J3115" i="2"/>
  <c r="I3115" i="2"/>
  <c r="K3115" i="2" s="1"/>
  <c r="H3115" i="2"/>
  <c r="G3115" i="2"/>
  <c r="L3115" i="2" s="1"/>
  <c r="O3114" i="2"/>
  <c r="N3114" i="2"/>
  <c r="J3114" i="2"/>
  <c r="I3114" i="2"/>
  <c r="K3114" i="2" s="1"/>
  <c r="H3114" i="2"/>
  <c r="G3114" i="2"/>
  <c r="L3114" i="2" s="1"/>
  <c r="O3113" i="2"/>
  <c r="N3113" i="2"/>
  <c r="J3113" i="2"/>
  <c r="K3113" i="2" s="1"/>
  <c r="I3113" i="2"/>
  <c r="H3113" i="2"/>
  <c r="G3113" i="2"/>
  <c r="L3113" i="2" s="1"/>
  <c r="O3112" i="2"/>
  <c r="N3112" i="2"/>
  <c r="J3112" i="2"/>
  <c r="K3112" i="2" s="1"/>
  <c r="I3112" i="2"/>
  <c r="H3112" i="2"/>
  <c r="G3112" i="2"/>
  <c r="L3112" i="2" s="1"/>
  <c r="O3111" i="2"/>
  <c r="N3111" i="2"/>
  <c r="L3111" i="2"/>
  <c r="J3111" i="2"/>
  <c r="I3111" i="2"/>
  <c r="K3111" i="2" s="1"/>
  <c r="H3111" i="2"/>
  <c r="G3111" i="2"/>
  <c r="O3110" i="2"/>
  <c r="N3110" i="2"/>
  <c r="J3110" i="2"/>
  <c r="I3110" i="2"/>
  <c r="K3110" i="2" s="1"/>
  <c r="H3110" i="2"/>
  <c r="G3110" i="2"/>
  <c r="L3110" i="2" s="1"/>
  <c r="O3109" i="2"/>
  <c r="N3109" i="2"/>
  <c r="J3109" i="2"/>
  <c r="I3109" i="2"/>
  <c r="K3109" i="2" s="1"/>
  <c r="H3109" i="2"/>
  <c r="G3109" i="2"/>
  <c r="L3109" i="2" s="1"/>
  <c r="O3108" i="2"/>
  <c r="N3108" i="2"/>
  <c r="J3108" i="2"/>
  <c r="I3108" i="2"/>
  <c r="K3108" i="2" s="1"/>
  <c r="H3108" i="2"/>
  <c r="G3108" i="2"/>
  <c r="L3108" i="2" s="1"/>
  <c r="O3107" i="2"/>
  <c r="N3107" i="2"/>
  <c r="K3107" i="2"/>
  <c r="J3107" i="2"/>
  <c r="I3107" i="2"/>
  <c r="H3107" i="2"/>
  <c r="G3107" i="2"/>
  <c r="L3107" i="2" s="1"/>
  <c r="AD3107" i="2" s="1"/>
  <c r="O3106" i="2"/>
  <c r="N3106" i="2"/>
  <c r="J3106" i="2"/>
  <c r="I3106" i="2"/>
  <c r="K3106" i="2" s="1"/>
  <c r="H3106" i="2"/>
  <c r="G3106" i="2"/>
  <c r="L3106" i="2" s="1"/>
  <c r="O3105" i="2"/>
  <c r="N3105" i="2"/>
  <c r="J3105" i="2"/>
  <c r="I3105" i="2"/>
  <c r="K3105" i="2" s="1"/>
  <c r="H3105" i="2"/>
  <c r="G3105" i="2"/>
  <c r="L3105" i="2" s="1"/>
  <c r="O3104" i="2"/>
  <c r="N3104" i="2"/>
  <c r="J3104" i="2"/>
  <c r="I3104" i="2"/>
  <c r="K3104" i="2" s="1"/>
  <c r="H3104" i="2"/>
  <c r="G3104" i="2"/>
  <c r="L3104" i="2" s="1"/>
  <c r="O3103" i="2"/>
  <c r="N3103" i="2"/>
  <c r="J3103" i="2"/>
  <c r="K3103" i="2" s="1"/>
  <c r="I3103" i="2"/>
  <c r="H3103" i="2"/>
  <c r="G3103" i="2"/>
  <c r="L3103" i="2" s="1"/>
  <c r="O3102" i="2"/>
  <c r="N3102" i="2"/>
  <c r="J3102" i="2"/>
  <c r="I3102" i="2"/>
  <c r="K3102" i="2" s="1"/>
  <c r="H3102" i="2"/>
  <c r="G3102" i="2"/>
  <c r="L3102" i="2" s="1"/>
  <c r="O3101" i="2"/>
  <c r="N3101" i="2"/>
  <c r="J3101" i="2"/>
  <c r="I3101" i="2"/>
  <c r="K3101" i="2" s="1"/>
  <c r="H3101" i="2"/>
  <c r="G3101" i="2"/>
  <c r="L3101" i="2" s="1"/>
  <c r="O3100" i="2"/>
  <c r="N3100" i="2"/>
  <c r="K3100" i="2"/>
  <c r="J3100" i="2"/>
  <c r="I3100" i="2"/>
  <c r="H3100" i="2"/>
  <c r="G3100" i="2"/>
  <c r="L3100" i="2" s="1"/>
  <c r="O3099" i="2"/>
  <c r="N3099" i="2"/>
  <c r="J3099" i="2"/>
  <c r="I3099" i="2"/>
  <c r="K3099" i="2" s="1"/>
  <c r="H3099" i="2"/>
  <c r="G3099" i="2"/>
  <c r="L3099" i="2" s="1"/>
  <c r="O3098" i="2"/>
  <c r="N3098" i="2"/>
  <c r="J3098" i="2"/>
  <c r="I3098" i="2"/>
  <c r="K3098" i="2" s="1"/>
  <c r="H3098" i="2"/>
  <c r="G3098" i="2"/>
  <c r="L3098" i="2" s="1"/>
  <c r="O3097" i="2"/>
  <c r="N3097" i="2"/>
  <c r="J3097" i="2"/>
  <c r="K3097" i="2" s="1"/>
  <c r="I3097" i="2"/>
  <c r="H3097" i="2"/>
  <c r="G3097" i="2"/>
  <c r="L3097" i="2" s="1"/>
  <c r="O3096" i="2"/>
  <c r="N3096" i="2"/>
  <c r="J3096" i="2"/>
  <c r="K3096" i="2" s="1"/>
  <c r="I3096" i="2"/>
  <c r="H3096" i="2"/>
  <c r="G3096" i="2"/>
  <c r="L3096" i="2" s="1"/>
  <c r="O3095" i="2"/>
  <c r="N3095" i="2"/>
  <c r="L3095" i="2"/>
  <c r="J3095" i="2"/>
  <c r="K3095" i="2" s="1"/>
  <c r="I3095" i="2"/>
  <c r="H3095" i="2"/>
  <c r="G3095" i="2"/>
  <c r="O3094" i="2"/>
  <c r="N3094" i="2"/>
  <c r="J3094" i="2"/>
  <c r="K3094" i="2" s="1"/>
  <c r="I3094" i="2"/>
  <c r="H3094" i="2"/>
  <c r="G3094" i="2"/>
  <c r="L3094" i="2" s="1"/>
  <c r="O3093" i="2"/>
  <c r="N3093" i="2"/>
  <c r="J3093" i="2"/>
  <c r="K3093" i="2" s="1"/>
  <c r="I3093" i="2"/>
  <c r="H3093" i="2"/>
  <c r="G3093" i="2"/>
  <c r="L3093" i="2" s="1"/>
  <c r="O3092" i="2"/>
  <c r="N3092" i="2"/>
  <c r="K3092" i="2"/>
  <c r="J3092" i="2"/>
  <c r="I3092" i="2"/>
  <c r="H3092" i="2"/>
  <c r="G3092" i="2"/>
  <c r="L3092" i="2" s="1"/>
  <c r="O3091" i="2"/>
  <c r="N3091" i="2"/>
  <c r="J3091" i="2"/>
  <c r="I3091" i="2"/>
  <c r="K3091" i="2" s="1"/>
  <c r="H3091" i="2"/>
  <c r="G3091" i="2"/>
  <c r="L3091" i="2" s="1"/>
  <c r="O3090" i="2"/>
  <c r="N3090" i="2"/>
  <c r="J3090" i="2"/>
  <c r="I3090" i="2"/>
  <c r="K3090" i="2" s="1"/>
  <c r="H3090" i="2"/>
  <c r="G3090" i="2"/>
  <c r="L3090" i="2" s="1"/>
  <c r="O3089" i="2"/>
  <c r="N3089" i="2"/>
  <c r="J3089" i="2"/>
  <c r="K3089" i="2" s="1"/>
  <c r="I3089" i="2"/>
  <c r="H3089" i="2"/>
  <c r="G3089" i="2"/>
  <c r="L3089" i="2" s="1"/>
  <c r="O3088" i="2"/>
  <c r="N3088" i="2"/>
  <c r="J3088" i="2"/>
  <c r="K3088" i="2" s="1"/>
  <c r="I3088" i="2"/>
  <c r="H3088" i="2"/>
  <c r="G3088" i="2"/>
  <c r="L3088" i="2" s="1"/>
  <c r="O3087" i="2"/>
  <c r="N3087" i="2"/>
  <c r="J3087" i="2"/>
  <c r="I3087" i="2"/>
  <c r="K3087" i="2" s="1"/>
  <c r="H3087" i="2"/>
  <c r="G3087" i="2"/>
  <c r="L3087" i="2" s="1"/>
  <c r="O3086" i="2"/>
  <c r="N3086" i="2"/>
  <c r="J3086" i="2"/>
  <c r="K3086" i="2" s="1"/>
  <c r="I3086" i="2"/>
  <c r="H3086" i="2"/>
  <c r="G3086" i="2"/>
  <c r="L3086" i="2" s="1"/>
  <c r="O3085" i="2"/>
  <c r="N3085" i="2"/>
  <c r="J3085" i="2"/>
  <c r="I3085" i="2"/>
  <c r="K3085" i="2" s="1"/>
  <c r="H3085" i="2"/>
  <c r="G3085" i="2"/>
  <c r="L3085" i="2" s="1"/>
  <c r="O3084" i="2"/>
  <c r="N3084" i="2"/>
  <c r="J3084" i="2"/>
  <c r="I3084" i="2"/>
  <c r="K3084" i="2" s="1"/>
  <c r="H3084" i="2"/>
  <c r="G3084" i="2"/>
  <c r="L3084" i="2" s="1"/>
  <c r="O3083" i="2"/>
  <c r="N3083" i="2"/>
  <c r="J3083" i="2"/>
  <c r="I3083" i="2"/>
  <c r="K3083" i="2" s="1"/>
  <c r="H3083" i="2"/>
  <c r="G3083" i="2"/>
  <c r="L3083" i="2" s="1"/>
  <c r="O3082" i="2"/>
  <c r="N3082" i="2"/>
  <c r="J3082" i="2"/>
  <c r="I3082" i="2"/>
  <c r="K3082" i="2" s="1"/>
  <c r="H3082" i="2"/>
  <c r="G3082" i="2"/>
  <c r="L3082" i="2" s="1"/>
  <c r="O3081" i="2"/>
  <c r="N3081" i="2"/>
  <c r="J3081" i="2"/>
  <c r="K3081" i="2" s="1"/>
  <c r="I3081" i="2"/>
  <c r="H3081" i="2"/>
  <c r="G3081" i="2"/>
  <c r="L3081" i="2" s="1"/>
  <c r="O3080" i="2"/>
  <c r="N3080" i="2"/>
  <c r="J3080" i="2"/>
  <c r="I3080" i="2"/>
  <c r="K3080" i="2" s="1"/>
  <c r="H3080" i="2"/>
  <c r="G3080" i="2"/>
  <c r="L3080" i="2" s="1"/>
  <c r="O3079" i="2"/>
  <c r="N3079" i="2"/>
  <c r="J3079" i="2"/>
  <c r="I3079" i="2"/>
  <c r="K3079" i="2" s="1"/>
  <c r="H3079" i="2"/>
  <c r="G3079" i="2"/>
  <c r="L3079" i="2" s="1"/>
  <c r="O3078" i="2"/>
  <c r="N3078" i="2"/>
  <c r="J3078" i="2"/>
  <c r="K3078" i="2" s="1"/>
  <c r="I3078" i="2"/>
  <c r="H3078" i="2"/>
  <c r="G3078" i="2"/>
  <c r="L3078" i="2" s="1"/>
  <c r="O3077" i="2"/>
  <c r="N3077" i="2"/>
  <c r="K3077" i="2"/>
  <c r="J3077" i="2"/>
  <c r="I3077" i="2"/>
  <c r="H3077" i="2"/>
  <c r="G3077" i="2"/>
  <c r="L3077" i="2" s="1"/>
  <c r="O3076" i="2"/>
  <c r="N3076" i="2"/>
  <c r="J3076" i="2"/>
  <c r="K3076" i="2" s="1"/>
  <c r="I3076" i="2"/>
  <c r="H3076" i="2"/>
  <c r="G3076" i="2"/>
  <c r="L3076" i="2" s="1"/>
  <c r="O3075" i="2"/>
  <c r="N3075" i="2"/>
  <c r="J3075" i="2"/>
  <c r="I3075" i="2"/>
  <c r="K3075" i="2" s="1"/>
  <c r="H3075" i="2"/>
  <c r="G3075" i="2"/>
  <c r="L3075" i="2" s="1"/>
  <c r="O3074" i="2"/>
  <c r="N3074" i="2"/>
  <c r="J3074" i="2"/>
  <c r="I3074" i="2"/>
  <c r="K3074" i="2" s="1"/>
  <c r="H3074" i="2"/>
  <c r="G3074" i="2"/>
  <c r="L3074" i="2" s="1"/>
  <c r="O3073" i="2"/>
  <c r="N3073" i="2"/>
  <c r="K3073" i="2"/>
  <c r="J3073" i="2"/>
  <c r="I3073" i="2"/>
  <c r="H3073" i="2"/>
  <c r="G3073" i="2"/>
  <c r="L3073" i="2" s="1"/>
  <c r="AD3073" i="2" s="1"/>
  <c r="O3072" i="2"/>
  <c r="N3072" i="2"/>
  <c r="J3072" i="2"/>
  <c r="K3072" i="2" s="1"/>
  <c r="I3072" i="2"/>
  <c r="H3072" i="2"/>
  <c r="G3072" i="2"/>
  <c r="L3072" i="2" s="1"/>
  <c r="O3071" i="2"/>
  <c r="N3071" i="2"/>
  <c r="J3071" i="2"/>
  <c r="K3071" i="2" s="1"/>
  <c r="I3071" i="2"/>
  <c r="H3071" i="2"/>
  <c r="G3071" i="2"/>
  <c r="L3071" i="2" s="1"/>
  <c r="AD3071" i="2" s="1"/>
  <c r="O3070" i="2"/>
  <c r="N3070" i="2"/>
  <c r="K3070" i="2"/>
  <c r="J3070" i="2"/>
  <c r="I3070" i="2"/>
  <c r="H3070" i="2"/>
  <c r="G3070" i="2"/>
  <c r="L3070" i="2" s="1"/>
  <c r="O3069" i="2"/>
  <c r="N3069" i="2"/>
  <c r="J3069" i="2"/>
  <c r="I3069" i="2"/>
  <c r="K3069" i="2" s="1"/>
  <c r="H3069" i="2"/>
  <c r="G3069" i="2"/>
  <c r="L3069" i="2" s="1"/>
  <c r="O3068" i="2"/>
  <c r="N3068" i="2"/>
  <c r="J3068" i="2"/>
  <c r="K3068" i="2" s="1"/>
  <c r="I3068" i="2"/>
  <c r="H3068" i="2"/>
  <c r="G3068" i="2"/>
  <c r="L3068" i="2" s="1"/>
  <c r="O3067" i="2"/>
  <c r="N3067" i="2"/>
  <c r="J3067" i="2"/>
  <c r="I3067" i="2"/>
  <c r="K3067" i="2" s="1"/>
  <c r="H3067" i="2"/>
  <c r="G3067" i="2"/>
  <c r="L3067" i="2" s="1"/>
  <c r="O3066" i="2"/>
  <c r="N3066" i="2"/>
  <c r="J3066" i="2"/>
  <c r="I3066" i="2"/>
  <c r="K3066" i="2" s="1"/>
  <c r="H3066" i="2"/>
  <c r="G3066" i="2"/>
  <c r="L3066" i="2" s="1"/>
  <c r="O3065" i="2"/>
  <c r="N3065" i="2"/>
  <c r="J3065" i="2"/>
  <c r="I3065" i="2"/>
  <c r="K3065" i="2" s="1"/>
  <c r="H3065" i="2"/>
  <c r="G3065" i="2"/>
  <c r="L3065" i="2" s="1"/>
  <c r="O3064" i="2"/>
  <c r="N3064" i="2"/>
  <c r="J3064" i="2"/>
  <c r="K3064" i="2" s="1"/>
  <c r="I3064" i="2"/>
  <c r="H3064" i="2"/>
  <c r="G3064" i="2"/>
  <c r="L3064" i="2" s="1"/>
  <c r="O3063" i="2"/>
  <c r="N3063" i="2"/>
  <c r="J3063" i="2"/>
  <c r="I3063" i="2"/>
  <c r="K3063" i="2" s="1"/>
  <c r="H3063" i="2"/>
  <c r="G3063" i="2"/>
  <c r="L3063" i="2" s="1"/>
  <c r="O3062" i="2"/>
  <c r="N3062" i="2"/>
  <c r="J3062" i="2"/>
  <c r="K3062" i="2" s="1"/>
  <c r="I3062" i="2"/>
  <c r="H3062" i="2"/>
  <c r="G3062" i="2"/>
  <c r="L3062" i="2" s="1"/>
  <c r="O3061" i="2"/>
  <c r="N3061" i="2"/>
  <c r="J3061" i="2"/>
  <c r="K3061" i="2" s="1"/>
  <c r="I3061" i="2"/>
  <c r="H3061" i="2"/>
  <c r="G3061" i="2"/>
  <c r="L3061" i="2" s="1"/>
  <c r="O3060" i="2"/>
  <c r="N3060" i="2"/>
  <c r="K3060" i="2"/>
  <c r="J3060" i="2"/>
  <c r="I3060" i="2"/>
  <c r="H3060" i="2"/>
  <c r="G3060" i="2"/>
  <c r="L3060" i="2" s="1"/>
  <c r="O3059" i="2"/>
  <c r="N3059" i="2"/>
  <c r="L3059" i="2"/>
  <c r="J3059" i="2"/>
  <c r="I3059" i="2"/>
  <c r="K3059" i="2" s="1"/>
  <c r="H3059" i="2"/>
  <c r="G3059" i="2"/>
  <c r="O3058" i="2"/>
  <c r="N3058" i="2"/>
  <c r="J3058" i="2"/>
  <c r="K3058" i="2" s="1"/>
  <c r="I3058" i="2"/>
  <c r="H3058" i="2"/>
  <c r="G3058" i="2"/>
  <c r="L3058" i="2" s="1"/>
  <c r="O3057" i="2"/>
  <c r="N3057" i="2"/>
  <c r="J3057" i="2"/>
  <c r="I3057" i="2"/>
  <c r="K3057" i="2" s="1"/>
  <c r="H3057" i="2"/>
  <c r="G3057" i="2"/>
  <c r="L3057" i="2" s="1"/>
  <c r="O3056" i="2"/>
  <c r="N3056" i="2"/>
  <c r="J3056" i="2"/>
  <c r="I3056" i="2"/>
  <c r="K3056" i="2" s="1"/>
  <c r="H3056" i="2"/>
  <c r="G3056" i="2"/>
  <c r="L3056" i="2" s="1"/>
  <c r="O3055" i="2"/>
  <c r="N3055" i="2"/>
  <c r="J3055" i="2"/>
  <c r="I3055" i="2"/>
  <c r="K3055" i="2" s="1"/>
  <c r="H3055" i="2"/>
  <c r="G3055" i="2"/>
  <c r="L3055" i="2" s="1"/>
  <c r="O3054" i="2"/>
  <c r="N3054" i="2"/>
  <c r="J3054" i="2"/>
  <c r="K3054" i="2" s="1"/>
  <c r="I3054" i="2"/>
  <c r="H3054" i="2"/>
  <c r="G3054" i="2"/>
  <c r="L3054" i="2" s="1"/>
  <c r="O3053" i="2"/>
  <c r="N3053" i="2"/>
  <c r="J3053" i="2"/>
  <c r="I3053" i="2"/>
  <c r="K3053" i="2" s="1"/>
  <c r="H3053" i="2"/>
  <c r="G3053" i="2"/>
  <c r="L3053" i="2" s="1"/>
  <c r="O3052" i="2"/>
  <c r="N3052" i="2"/>
  <c r="J3052" i="2"/>
  <c r="K3052" i="2" s="1"/>
  <c r="I3052" i="2"/>
  <c r="H3052" i="2"/>
  <c r="G3052" i="2"/>
  <c r="L3052" i="2" s="1"/>
  <c r="O3051" i="2"/>
  <c r="N3051" i="2"/>
  <c r="K3051" i="2"/>
  <c r="J3051" i="2"/>
  <c r="I3051" i="2"/>
  <c r="H3051" i="2"/>
  <c r="G3051" i="2"/>
  <c r="L3051" i="2" s="1"/>
  <c r="O3050" i="2"/>
  <c r="N3050" i="2"/>
  <c r="J3050" i="2"/>
  <c r="K3050" i="2" s="1"/>
  <c r="I3050" i="2"/>
  <c r="H3050" i="2"/>
  <c r="G3050" i="2"/>
  <c r="L3050" i="2" s="1"/>
  <c r="O3049" i="2"/>
  <c r="N3049" i="2"/>
  <c r="J3049" i="2"/>
  <c r="K3049" i="2" s="1"/>
  <c r="I3049" i="2"/>
  <c r="H3049" i="2"/>
  <c r="G3049" i="2"/>
  <c r="L3049" i="2" s="1"/>
  <c r="O3048" i="2"/>
  <c r="N3048" i="2"/>
  <c r="J3048" i="2"/>
  <c r="K3048" i="2" s="1"/>
  <c r="I3048" i="2"/>
  <c r="H3048" i="2"/>
  <c r="G3048" i="2"/>
  <c r="L3048" i="2" s="1"/>
  <c r="O3047" i="2"/>
  <c r="N3047" i="2"/>
  <c r="J3047" i="2"/>
  <c r="K3047" i="2" s="1"/>
  <c r="I3047" i="2"/>
  <c r="H3047" i="2"/>
  <c r="G3047" i="2"/>
  <c r="L3047" i="2" s="1"/>
  <c r="O3046" i="2"/>
  <c r="N3046" i="2"/>
  <c r="K3046" i="2"/>
  <c r="J3046" i="2"/>
  <c r="I3046" i="2"/>
  <c r="H3046" i="2"/>
  <c r="G3046" i="2"/>
  <c r="L3046" i="2" s="1"/>
  <c r="O3045" i="2"/>
  <c r="N3045" i="2"/>
  <c r="J3045" i="2"/>
  <c r="K3045" i="2" s="1"/>
  <c r="I3045" i="2"/>
  <c r="H3045" i="2"/>
  <c r="G3045" i="2"/>
  <c r="L3045" i="2" s="1"/>
  <c r="AD3045" i="2" s="1"/>
  <c r="O3044" i="2"/>
  <c r="N3044" i="2"/>
  <c r="J3044" i="2"/>
  <c r="K3044" i="2" s="1"/>
  <c r="I3044" i="2"/>
  <c r="H3044" i="2"/>
  <c r="G3044" i="2"/>
  <c r="L3044" i="2" s="1"/>
  <c r="O3043" i="2"/>
  <c r="N3043" i="2"/>
  <c r="K3043" i="2"/>
  <c r="J3043" i="2"/>
  <c r="I3043" i="2"/>
  <c r="H3043" i="2"/>
  <c r="G3043" i="2"/>
  <c r="L3043" i="2" s="1"/>
  <c r="O3042" i="2"/>
  <c r="N3042" i="2"/>
  <c r="J3042" i="2"/>
  <c r="I3042" i="2"/>
  <c r="K3042" i="2" s="1"/>
  <c r="H3042" i="2"/>
  <c r="G3042" i="2"/>
  <c r="L3042" i="2" s="1"/>
  <c r="O3041" i="2"/>
  <c r="N3041" i="2"/>
  <c r="J3041" i="2"/>
  <c r="I3041" i="2"/>
  <c r="K3041" i="2" s="1"/>
  <c r="H3041" i="2"/>
  <c r="G3041" i="2"/>
  <c r="L3041" i="2" s="1"/>
  <c r="O3040" i="2"/>
  <c r="N3040" i="2"/>
  <c r="J3040" i="2"/>
  <c r="I3040" i="2"/>
  <c r="K3040" i="2" s="1"/>
  <c r="H3040" i="2"/>
  <c r="G3040" i="2"/>
  <c r="L3040" i="2" s="1"/>
  <c r="O3039" i="2"/>
  <c r="N3039" i="2"/>
  <c r="J3039" i="2"/>
  <c r="K3039" i="2" s="1"/>
  <c r="I3039" i="2"/>
  <c r="H3039" i="2"/>
  <c r="G3039" i="2"/>
  <c r="L3039" i="2" s="1"/>
  <c r="O3038" i="2"/>
  <c r="N3038" i="2"/>
  <c r="J3038" i="2"/>
  <c r="I3038" i="2"/>
  <c r="K3038" i="2" s="1"/>
  <c r="H3038" i="2"/>
  <c r="G3038" i="2"/>
  <c r="L3038" i="2" s="1"/>
  <c r="O3037" i="2"/>
  <c r="N3037" i="2"/>
  <c r="J3037" i="2"/>
  <c r="K3037" i="2" s="1"/>
  <c r="I3037" i="2"/>
  <c r="H3037" i="2"/>
  <c r="G3037" i="2"/>
  <c r="L3037" i="2" s="1"/>
  <c r="O3036" i="2"/>
  <c r="N3036" i="2"/>
  <c r="K3036" i="2"/>
  <c r="J3036" i="2"/>
  <c r="I3036" i="2"/>
  <c r="H3036" i="2"/>
  <c r="G3036" i="2"/>
  <c r="L3036" i="2" s="1"/>
  <c r="O3035" i="2"/>
  <c r="N3035" i="2"/>
  <c r="J3035" i="2"/>
  <c r="K3035" i="2" s="1"/>
  <c r="I3035" i="2"/>
  <c r="H3035" i="2"/>
  <c r="G3035" i="2"/>
  <c r="L3035" i="2" s="1"/>
  <c r="O3034" i="2"/>
  <c r="N3034" i="2"/>
  <c r="K3034" i="2"/>
  <c r="J3034" i="2"/>
  <c r="I3034" i="2"/>
  <c r="H3034" i="2"/>
  <c r="G3034" i="2"/>
  <c r="L3034" i="2" s="1"/>
  <c r="O3033" i="2"/>
  <c r="N3033" i="2"/>
  <c r="L3033" i="2"/>
  <c r="J3033" i="2"/>
  <c r="K3033" i="2" s="1"/>
  <c r="I3033" i="2"/>
  <c r="H3033" i="2"/>
  <c r="G3033" i="2"/>
  <c r="O3032" i="2"/>
  <c r="N3032" i="2"/>
  <c r="J3032" i="2"/>
  <c r="I3032" i="2"/>
  <c r="K3032" i="2" s="1"/>
  <c r="H3032" i="2"/>
  <c r="G3032" i="2"/>
  <c r="L3032" i="2" s="1"/>
  <c r="O3031" i="2"/>
  <c r="N3031" i="2"/>
  <c r="J3031" i="2"/>
  <c r="K3031" i="2" s="1"/>
  <c r="I3031" i="2"/>
  <c r="H3031" i="2"/>
  <c r="G3031" i="2"/>
  <c r="L3031" i="2" s="1"/>
  <c r="O3030" i="2"/>
  <c r="N3030" i="2"/>
  <c r="J3030" i="2"/>
  <c r="K3030" i="2" s="1"/>
  <c r="I3030" i="2"/>
  <c r="H3030" i="2"/>
  <c r="G3030" i="2"/>
  <c r="L3030" i="2" s="1"/>
  <c r="O3029" i="2"/>
  <c r="N3029" i="2"/>
  <c r="L3029" i="2"/>
  <c r="J3029" i="2"/>
  <c r="I3029" i="2"/>
  <c r="K3029" i="2" s="1"/>
  <c r="H3029" i="2"/>
  <c r="G3029" i="2"/>
  <c r="O3028" i="2"/>
  <c r="N3028" i="2"/>
  <c r="J3028" i="2"/>
  <c r="I3028" i="2"/>
  <c r="K3028" i="2" s="1"/>
  <c r="H3028" i="2"/>
  <c r="G3028" i="2"/>
  <c r="L3028" i="2" s="1"/>
  <c r="O3027" i="2"/>
  <c r="N3027" i="2"/>
  <c r="J3027" i="2"/>
  <c r="I3027" i="2"/>
  <c r="K3027" i="2" s="1"/>
  <c r="H3027" i="2"/>
  <c r="G3027" i="2"/>
  <c r="L3027" i="2" s="1"/>
  <c r="AD3027" i="2" s="1"/>
  <c r="O3026" i="2"/>
  <c r="N3026" i="2"/>
  <c r="J3026" i="2"/>
  <c r="K3026" i="2" s="1"/>
  <c r="I3026" i="2"/>
  <c r="H3026" i="2"/>
  <c r="G3026" i="2"/>
  <c r="L3026" i="2" s="1"/>
  <c r="O3025" i="2"/>
  <c r="N3025" i="2"/>
  <c r="J3025" i="2"/>
  <c r="K3025" i="2" s="1"/>
  <c r="I3025" i="2"/>
  <c r="H3025" i="2"/>
  <c r="G3025" i="2"/>
  <c r="L3025" i="2" s="1"/>
  <c r="AD3025" i="2" s="1"/>
  <c r="O3024" i="2"/>
  <c r="N3024" i="2"/>
  <c r="J3024" i="2"/>
  <c r="I3024" i="2"/>
  <c r="K3024" i="2" s="1"/>
  <c r="H3024" i="2"/>
  <c r="G3024" i="2"/>
  <c r="L3024" i="2" s="1"/>
  <c r="O3023" i="2"/>
  <c r="N3023" i="2"/>
  <c r="J3023" i="2"/>
  <c r="K3023" i="2" s="1"/>
  <c r="I3023" i="2"/>
  <c r="H3023" i="2"/>
  <c r="G3023" i="2"/>
  <c r="L3023" i="2" s="1"/>
  <c r="O3022" i="2"/>
  <c r="N3022" i="2"/>
  <c r="J3022" i="2"/>
  <c r="K3022" i="2" s="1"/>
  <c r="I3022" i="2"/>
  <c r="H3022" i="2"/>
  <c r="G3022" i="2"/>
  <c r="L3022" i="2" s="1"/>
  <c r="O3021" i="2"/>
  <c r="N3021" i="2"/>
  <c r="J3021" i="2"/>
  <c r="I3021" i="2"/>
  <c r="K3021" i="2" s="1"/>
  <c r="H3021" i="2"/>
  <c r="G3021" i="2"/>
  <c r="L3021" i="2" s="1"/>
  <c r="O3020" i="2"/>
  <c r="N3020" i="2"/>
  <c r="J3020" i="2"/>
  <c r="K3020" i="2" s="1"/>
  <c r="I3020" i="2"/>
  <c r="H3020" i="2"/>
  <c r="G3020" i="2"/>
  <c r="L3020" i="2" s="1"/>
  <c r="O3019" i="2"/>
  <c r="N3019" i="2"/>
  <c r="J3019" i="2"/>
  <c r="I3019" i="2"/>
  <c r="K3019" i="2" s="1"/>
  <c r="H3019" i="2"/>
  <c r="G3019" i="2"/>
  <c r="L3019" i="2" s="1"/>
  <c r="O3018" i="2"/>
  <c r="N3018" i="2"/>
  <c r="J3018" i="2"/>
  <c r="I3018" i="2"/>
  <c r="K3018" i="2" s="1"/>
  <c r="H3018" i="2"/>
  <c r="G3018" i="2"/>
  <c r="L3018" i="2" s="1"/>
  <c r="O3017" i="2"/>
  <c r="N3017" i="2"/>
  <c r="J3017" i="2"/>
  <c r="I3017" i="2"/>
  <c r="K3017" i="2" s="1"/>
  <c r="H3017" i="2"/>
  <c r="G3017" i="2"/>
  <c r="L3017" i="2" s="1"/>
  <c r="O3016" i="2"/>
  <c r="N3016" i="2"/>
  <c r="K3016" i="2"/>
  <c r="J3016" i="2"/>
  <c r="I3016" i="2"/>
  <c r="H3016" i="2"/>
  <c r="G3016" i="2"/>
  <c r="L3016" i="2" s="1"/>
  <c r="O3015" i="2"/>
  <c r="N3015" i="2"/>
  <c r="J3015" i="2"/>
  <c r="K3015" i="2" s="1"/>
  <c r="I3015" i="2"/>
  <c r="H3015" i="2"/>
  <c r="G3015" i="2"/>
  <c r="L3015" i="2" s="1"/>
  <c r="O3014" i="2"/>
  <c r="N3014" i="2"/>
  <c r="J3014" i="2"/>
  <c r="K3014" i="2" s="1"/>
  <c r="I3014" i="2"/>
  <c r="H3014" i="2"/>
  <c r="G3014" i="2"/>
  <c r="L3014" i="2" s="1"/>
  <c r="O3013" i="2"/>
  <c r="N3013" i="2"/>
  <c r="J3013" i="2"/>
  <c r="I3013" i="2"/>
  <c r="K3013" i="2" s="1"/>
  <c r="H3013" i="2"/>
  <c r="G3013" i="2"/>
  <c r="L3013" i="2" s="1"/>
  <c r="O3012" i="2"/>
  <c r="N3012" i="2"/>
  <c r="J3012" i="2"/>
  <c r="K3012" i="2" s="1"/>
  <c r="I3012" i="2"/>
  <c r="H3012" i="2"/>
  <c r="G3012" i="2"/>
  <c r="L3012" i="2" s="1"/>
  <c r="O3011" i="2"/>
  <c r="N3011" i="2"/>
  <c r="K3011" i="2"/>
  <c r="J3011" i="2"/>
  <c r="I3011" i="2"/>
  <c r="H3011" i="2"/>
  <c r="G3011" i="2"/>
  <c r="L3011" i="2" s="1"/>
  <c r="O3010" i="2"/>
  <c r="N3010" i="2"/>
  <c r="J3010" i="2"/>
  <c r="K3010" i="2" s="1"/>
  <c r="I3010" i="2"/>
  <c r="H3010" i="2"/>
  <c r="G3010" i="2"/>
  <c r="L3010" i="2" s="1"/>
  <c r="O3009" i="2"/>
  <c r="N3009" i="2"/>
  <c r="J3009" i="2"/>
  <c r="I3009" i="2"/>
  <c r="K3009" i="2" s="1"/>
  <c r="H3009" i="2"/>
  <c r="G3009" i="2"/>
  <c r="L3009" i="2" s="1"/>
  <c r="O3008" i="2"/>
  <c r="N3008" i="2"/>
  <c r="J3008" i="2"/>
  <c r="K3008" i="2" s="1"/>
  <c r="I3008" i="2"/>
  <c r="H3008" i="2"/>
  <c r="G3008" i="2"/>
  <c r="L3008" i="2" s="1"/>
  <c r="O3007" i="2"/>
  <c r="N3007" i="2"/>
  <c r="J3007" i="2"/>
  <c r="K3007" i="2" s="1"/>
  <c r="I3007" i="2"/>
  <c r="H3007" i="2"/>
  <c r="G3007" i="2"/>
  <c r="L3007" i="2" s="1"/>
  <c r="O3006" i="2"/>
  <c r="N3006" i="2"/>
  <c r="J3006" i="2"/>
  <c r="K3006" i="2" s="1"/>
  <c r="I3006" i="2"/>
  <c r="H3006" i="2"/>
  <c r="G3006" i="2"/>
  <c r="L3006" i="2" s="1"/>
  <c r="O3005" i="2"/>
  <c r="N3005" i="2"/>
  <c r="J3005" i="2"/>
  <c r="I3005" i="2"/>
  <c r="K3005" i="2" s="1"/>
  <c r="H3005" i="2"/>
  <c r="G3005" i="2"/>
  <c r="L3005" i="2" s="1"/>
  <c r="O3004" i="2"/>
  <c r="N3004" i="2"/>
  <c r="J3004" i="2"/>
  <c r="I3004" i="2"/>
  <c r="K3004" i="2" s="1"/>
  <c r="H3004" i="2"/>
  <c r="G3004" i="2"/>
  <c r="L3004" i="2" s="1"/>
  <c r="O3003" i="2"/>
  <c r="N3003" i="2"/>
  <c r="J3003" i="2"/>
  <c r="I3003" i="2"/>
  <c r="K3003" i="2" s="1"/>
  <c r="H3003" i="2"/>
  <c r="G3003" i="2"/>
  <c r="L3003" i="2" s="1"/>
  <c r="O3002" i="2"/>
  <c r="N3002" i="2"/>
  <c r="J3002" i="2"/>
  <c r="K3002" i="2" s="1"/>
  <c r="I3002" i="2"/>
  <c r="H3002" i="2"/>
  <c r="G3002" i="2"/>
  <c r="L3002" i="2" s="1"/>
  <c r="O3001" i="2"/>
  <c r="N3001" i="2"/>
  <c r="K3001" i="2"/>
  <c r="J3001" i="2"/>
  <c r="I3001" i="2"/>
  <c r="H3001" i="2"/>
  <c r="G3001" i="2"/>
  <c r="L3001" i="2" s="1"/>
  <c r="O3000" i="2"/>
  <c r="N3000" i="2"/>
  <c r="J3000" i="2"/>
  <c r="K3000" i="2" s="1"/>
  <c r="I3000" i="2"/>
  <c r="H3000" i="2"/>
  <c r="G3000" i="2"/>
  <c r="L3000" i="2" s="1"/>
  <c r="O2999" i="2"/>
  <c r="N2999" i="2"/>
  <c r="J2999" i="2"/>
  <c r="I2999" i="2"/>
  <c r="K2999" i="2" s="1"/>
  <c r="H2999" i="2"/>
  <c r="G2999" i="2"/>
  <c r="L2999" i="2" s="1"/>
  <c r="O2998" i="2"/>
  <c r="N2998" i="2"/>
  <c r="J2998" i="2"/>
  <c r="K2998" i="2" s="1"/>
  <c r="I2998" i="2"/>
  <c r="H2998" i="2"/>
  <c r="G2998" i="2"/>
  <c r="L2998" i="2" s="1"/>
  <c r="O2997" i="2"/>
  <c r="N2997" i="2"/>
  <c r="K2997" i="2"/>
  <c r="J2997" i="2"/>
  <c r="I2997" i="2"/>
  <c r="H2997" i="2"/>
  <c r="G2997" i="2"/>
  <c r="L2997" i="2" s="1"/>
  <c r="O2996" i="2"/>
  <c r="N2996" i="2"/>
  <c r="J2996" i="2"/>
  <c r="K2996" i="2" s="1"/>
  <c r="I2996" i="2"/>
  <c r="H2996" i="2"/>
  <c r="G2996" i="2"/>
  <c r="L2996" i="2" s="1"/>
  <c r="O2995" i="2"/>
  <c r="N2995" i="2"/>
  <c r="J2995" i="2"/>
  <c r="K2995" i="2" s="1"/>
  <c r="I2995" i="2"/>
  <c r="H2995" i="2"/>
  <c r="G2995" i="2"/>
  <c r="L2995" i="2" s="1"/>
  <c r="O2994" i="2"/>
  <c r="N2994" i="2"/>
  <c r="J2994" i="2"/>
  <c r="K2994" i="2" s="1"/>
  <c r="I2994" i="2"/>
  <c r="H2994" i="2"/>
  <c r="G2994" i="2"/>
  <c r="L2994" i="2" s="1"/>
  <c r="O2993" i="2"/>
  <c r="N2993" i="2"/>
  <c r="J2993" i="2"/>
  <c r="I2993" i="2"/>
  <c r="K2993" i="2" s="1"/>
  <c r="H2993" i="2"/>
  <c r="G2993" i="2"/>
  <c r="L2993" i="2" s="1"/>
  <c r="O2992" i="2"/>
  <c r="N2992" i="2"/>
  <c r="J2992" i="2"/>
  <c r="K2992" i="2" s="1"/>
  <c r="I2992" i="2"/>
  <c r="H2992" i="2"/>
  <c r="G2992" i="2"/>
  <c r="L2992" i="2" s="1"/>
  <c r="O2991" i="2"/>
  <c r="N2991" i="2"/>
  <c r="K2991" i="2"/>
  <c r="J2991" i="2"/>
  <c r="I2991" i="2"/>
  <c r="H2991" i="2"/>
  <c r="G2991" i="2"/>
  <c r="L2991" i="2" s="1"/>
  <c r="O2990" i="2"/>
  <c r="N2990" i="2"/>
  <c r="J2990" i="2"/>
  <c r="I2990" i="2"/>
  <c r="K2990" i="2" s="1"/>
  <c r="H2990" i="2"/>
  <c r="G2990" i="2"/>
  <c r="L2990" i="2" s="1"/>
  <c r="AE2989" i="2"/>
  <c r="O2989" i="2"/>
  <c r="N2989" i="2"/>
  <c r="J2989" i="2"/>
  <c r="I2989" i="2"/>
  <c r="K2989" i="2" s="1"/>
  <c r="H2989" i="2"/>
  <c r="G2989" i="2"/>
  <c r="L2989" i="2" s="1"/>
  <c r="O2988" i="2"/>
  <c r="N2988" i="2"/>
  <c r="K2988" i="2"/>
  <c r="J2988" i="2"/>
  <c r="I2988" i="2"/>
  <c r="H2988" i="2"/>
  <c r="G2988" i="2"/>
  <c r="L2988" i="2" s="1"/>
  <c r="O2987" i="2"/>
  <c r="N2987" i="2"/>
  <c r="J2987" i="2"/>
  <c r="I2987" i="2"/>
  <c r="K2987" i="2" s="1"/>
  <c r="H2987" i="2"/>
  <c r="G2987" i="2"/>
  <c r="L2987" i="2" s="1"/>
  <c r="O2986" i="2"/>
  <c r="N2986" i="2"/>
  <c r="J2986" i="2"/>
  <c r="I2986" i="2"/>
  <c r="K2986" i="2" s="1"/>
  <c r="H2986" i="2"/>
  <c r="G2986" i="2"/>
  <c r="L2986" i="2" s="1"/>
  <c r="O2985" i="2"/>
  <c r="N2985" i="2"/>
  <c r="J2985" i="2"/>
  <c r="K2985" i="2" s="1"/>
  <c r="I2985" i="2"/>
  <c r="H2985" i="2"/>
  <c r="G2985" i="2"/>
  <c r="L2985" i="2" s="1"/>
  <c r="O2984" i="2"/>
  <c r="N2984" i="2"/>
  <c r="K2984" i="2"/>
  <c r="J2984" i="2"/>
  <c r="I2984" i="2"/>
  <c r="H2984" i="2"/>
  <c r="G2984" i="2"/>
  <c r="L2984" i="2" s="1"/>
  <c r="O2983" i="2"/>
  <c r="N2983" i="2"/>
  <c r="K2983" i="2"/>
  <c r="J2983" i="2"/>
  <c r="I2983" i="2"/>
  <c r="H2983" i="2"/>
  <c r="G2983" i="2"/>
  <c r="L2983" i="2" s="1"/>
  <c r="O2982" i="2"/>
  <c r="N2982" i="2"/>
  <c r="J2982" i="2"/>
  <c r="K2982" i="2" s="1"/>
  <c r="I2982" i="2"/>
  <c r="H2982" i="2"/>
  <c r="G2982" i="2"/>
  <c r="L2982" i="2" s="1"/>
  <c r="O2981" i="2"/>
  <c r="N2981" i="2"/>
  <c r="L2981" i="2"/>
  <c r="J2981" i="2"/>
  <c r="I2981" i="2"/>
  <c r="K2981" i="2" s="1"/>
  <c r="H2981" i="2"/>
  <c r="G2981" i="2"/>
  <c r="O2980" i="2"/>
  <c r="N2980" i="2"/>
  <c r="J2980" i="2"/>
  <c r="K2980" i="2" s="1"/>
  <c r="I2980" i="2"/>
  <c r="H2980" i="2"/>
  <c r="G2980" i="2"/>
  <c r="L2980" i="2" s="1"/>
  <c r="O2979" i="2"/>
  <c r="N2979" i="2"/>
  <c r="K2979" i="2"/>
  <c r="J2979" i="2"/>
  <c r="I2979" i="2"/>
  <c r="H2979" i="2"/>
  <c r="G2979" i="2"/>
  <c r="L2979" i="2" s="1"/>
  <c r="O2978" i="2"/>
  <c r="N2978" i="2"/>
  <c r="J2978" i="2"/>
  <c r="I2978" i="2"/>
  <c r="K2978" i="2" s="1"/>
  <c r="H2978" i="2"/>
  <c r="G2978" i="2"/>
  <c r="L2978" i="2" s="1"/>
  <c r="O2977" i="2"/>
  <c r="N2977" i="2"/>
  <c r="J2977" i="2"/>
  <c r="I2977" i="2"/>
  <c r="K2977" i="2" s="1"/>
  <c r="H2977" i="2"/>
  <c r="G2977" i="2"/>
  <c r="L2977" i="2" s="1"/>
  <c r="O2976" i="2"/>
  <c r="N2976" i="2"/>
  <c r="J2976" i="2"/>
  <c r="K2976" i="2" s="1"/>
  <c r="I2976" i="2"/>
  <c r="H2976" i="2"/>
  <c r="G2976" i="2"/>
  <c r="L2976" i="2" s="1"/>
  <c r="AD2976" i="2" s="1"/>
  <c r="O2975" i="2"/>
  <c r="N2975" i="2"/>
  <c r="J2975" i="2"/>
  <c r="I2975" i="2"/>
  <c r="K2975" i="2" s="1"/>
  <c r="H2975" i="2"/>
  <c r="G2975" i="2"/>
  <c r="L2975" i="2" s="1"/>
  <c r="AD2975" i="2" s="1"/>
  <c r="O2974" i="2"/>
  <c r="N2974" i="2"/>
  <c r="J2974" i="2"/>
  <c r="K2974" i="2" s="1"/>
  <c r="I2974" i="2"/>
  <c r="H2974" i="2"/>
  <c r="G2974" i="2"/>
  <c r="L2974" i="2" s="1"/>
  <c r="O2973" i="2"/>
  <c r="N2973" i="2"/>
  <c r="J2973" i="2"/>
  <c r="K2973" i="2" s="1"/>
  <c r="I2973" i="2"/>
  <c r="H2973" i="2"/>
  <c r="G2973" i="2"/>
  <c r="L2973" i="2" s="1"/>
  <c r="O2972" i="2"/>
  <c r="N2972" i="2"/>
  <c r="J2972" i="2"/>
  <c r="K2972" i="2" s="1"/>
  <c r="I2972" i="2"/>
  <c r="H2972" i="2"/>
  <c r="G2972" i="2"/>
  <c r="L2972" i="2" s="1"/>
  <c r="O2971" i="2"/>
  <c r="N2971" i="2"/>
  <c r="J2971" i="2"/>
  <c r="K2971" i="2" s="1"/>
  <c r="I2971" i="2"/>
  <c r="H2971" i="2"/>
  <c r="G2971" i="2"/>
  <c r="L2971" i="2" s="1"/>
  <c r="O2970" i="2"/>
  <c r="N2970" i="2"/>
  <c r="J2970" i="2"/>
  <c r="K2970" i="2" s="1"/>
  <c r="I2970" i="2"/>
  <c r="H2970" i="2"/>
  <c r="G2970" i="2"/>
  <c r="L2970" i="2" s="1"/>
  <c r="O2969" i="2"/>
  <c r="N2969" i="2"/>
  <c r="J2969" i="2"/>
  <c r="I2969" i="2"/>
  <c r="K2969" i="2" s="1"/>
  <c r="H2969" i="2"/>
  <c r="G2969" i="2"/>
  <c r="L2969" i="2" s="1"/>
  <c r="O2968" i="2"/>
  <c r="N2968" i="2"/>
  <c r="J2968" i="2"/>
  <c r="K2968" i="2" s="1"/>
  <c r="I2968" i="2"/>
  <c r="H2968" i="2"/>
  <c r="G2968" i="2"/>
  <c r="L2968" i="2" s="1"/>
  <c r="O2967" i="2"/>
  <c r="N2967" i="2"/>
  <c r="J2967" i="2"/>
  <c r="I2967" i="2"/>
  <c r="K2967" i="2" s="1"/>
  <c r="H2967" i="2"/>
  <c r="G2967" i="2"/>
  <c r="L2967" i="2" s="1"/>
  <c r="O2966" i="2"/>
  <c r="N2966" i="2"/>
  <c r="K2966" i="2"/>
  <c r="J2966" i="2"/>
  <c r="I2966" i="2"/>
  <c r="H2966" i="2"/>
  <c r="G2966" i="2"/>
  <c r="L2966" i="2" s="1"/>
  <c r="O2965" i="2"/>
  <c r="N2965" i="2"/>
  <c r="L2965" i="2"/>
  <c r="J2965" i="2"/>
  <c r="K2965" i="2" s="1"/>
  <c r="I2965" i="2"/>
  <c r="H2965" i="2"/>
  <c r="G2965" i="2"/>
  <c r="O2964" i="2"/>
  <c r="N2964" i="2"/>
  <c r="K2964" i="2"/>
  <c r="J2964" i="2"/>
  <c r="I2964" i="2"/>
  <c r="H2964" i="2"/>
  <c r="G2964" i="2"/>
  <c r="L2964" i="2" s="1"/>
  <c r="O2963" i="2"/>
  <c r="N2963" i="2"/>
  <c r="J2963" i="2"/>
  <c r="K2963" i="2" s="1"/>
  <c r="I2963" i="2"/>
  <c r="H2963" i="2"/>
  <c r="G2963" i="2"/>
  <c r="L2963" i="2" s="1"/>
  <c r="O2962" i="2"/>
  <c r="N2962" i="2"/>
  <c r="J2962" i="2"/>
  <c r="K2962" i="2" s="1"/>
  <c r="I2962" i="2"/>
  <c r="H2962" i="2"/>
  <c r="G2962" i="2"/>
  <c r="L2962" i="2" s="1"/>
  <c r="AE2961" i="2"/>
  <c r="O2961" i="2"/>
  <c r="N2961" i="2"/>
  <c r="J2961" i="2"/>
  <c r="I2961" i="2"/>
  <c r="K2961" i="2" s="1"/>
  <c r="H2961" i="2"/>
  <c r="G2961" i="2"/>
  <c r="L2961" i="2" s="1"/>
  <c r="O2960" i="2"/>
  <c r="N2960" i="2"/>
  <c r="J2960" i="2"/>
  <c r="K2960" i="2" s="1"/>
  <c r="I2960" i="2"/>
  <c r="H2960" i="2"/>
  <c r="G2960" i="2"/>
  <c r="L2960" i="2" s="1"/>
  <c r="O2959" i="2"/>
  <c r="N2959" i="2"/>
  <c r="K2959" i="2"/>
  <c r="J2959" i="2"/>
  <c r="I2959" i="2"/>
  <c r="H2959" i="2"/>
  <c r="G2959" i="2"/>
  <c r="L2959" i="2" s="1"/>
  <c r="O2958" i="2"/>
  <c r="N2958" i="2"/>
  <c r="J2958" i="2"/>
  <c r="I2958" i="2"/>
  <c r="K2958" i="2" s="1"/>
  <c r="H2958" i="2"/>
  <c r="G2958" i="2"/>
  <c r="L2958" i="2" s="1"/>
  <c r="O2957" i="2"/>
  <c r="N2957" i="2"/>
  <c r="J2957" i="2"/>
  <c r="I2957" i="2"/>
  <c r="K2957" i="2" s="1"/>
  <c r="H2957" i="2"/>
  <c r="G2957" i="2"/>
  <c r="L2957" i="2" s="1"/>
  <c r="O2956" i="2"/>
  <c r="N2956" i="2"/>
  <c r="J2956" i="2"/>
  <c r="I2956" i="2"/>
  <c r="K2956" i="2" s="1"/>
  <c r="H2956" i="2"/>
  <c r="G2956" i="2"/>
  <c r="L2956" i="2" s="1"/>
  <c r="O2955" i="2"/>
  <c r="N2955" i="2"/>
  <c r="J2955" i="2"/>
  <c r="I2955" i="2"/>
  <c r="K2955" i="2" s="1"/>
  <c r="H2955" i="2"/>
  <c r="G2955" i="2"/>
  <c r="L2955" i="2" s="1"/>
  <c r="O2954" i="2"/>
  <c r="N2954" i="2"/>
  <c r="J2954" i="2"/>
  <c r="K2954" i="2" s="1"/>
  <c r="I2954" i="2"/>
  <c r="H2954" i="2"/>
  <c r="G2954" i="2"/>
  <c r="L2954" i="2" s="1"/>
  <c r="O2953" i="2"/>
  <c r="N2953" i="2"/>
  <c r="J2953" i="2"/>
  <c r="I2953" i="2"/>
  <c r="K2953" i="2" s="1"/>
  <c r="H2953" i="2"/>
  <c r="G2953" i="2"/>
  <c r="L2953" i="2" s="1"/>
  <c r="O2952" i="2"/>
  <c r="N2952" i="2"/>
  <c r="J2952" i="2"/>
  <c r="K2952" i="2" s="1"/>
  <c r="I2952" i="2"/>
  <c r="H2952" i="2"/>
  <c r="G2952" i="2"/>
  <c r="L2952" i="2" s="1"/>
  <c r="O2951" i="2"/>
  <c r="N2951" i="2"/>
  <c r="J2951" i="2"/>
  <c r="K2951" i="2" s="1"/>
  <c r="I2951" i="2"/>
  <c r="H2951" i="2"/>
  <c r="G2951" i="2"/>
  <c r="L2951" i="2" s="1"/>
  <c r="O2950" i="2"/>
  <c r="N2950" i="2"/>
  <c r="J2950" i="2"/>
  <c r="I2950" i="2"/>
  <c r="K2950" i="2" s="1"/>
  <c r="H2950" i="2"/>
  <c r="G2950" i="2"/>
  <c r="L2950" i="2" s="1"/>
  <c r="O2949" i="2"/>
  <c r="N2949" i="2"/>
  <c r="J2949" i="2"/>
  <c r="I2949" i="2"/>
  <c r="K2949" i="2" s="1"/>
  <c r="H2949" i="2"/>
  <c r="G2949" i="2"/>
  <c r="L2949" i="2" s="1"/>
  <c r="O2948" i="2"/>
  <c r="N2948" i="2"/>
  <c r="J2948" i="2"/>
  <c r="K2948" i="2" s="1"/>
  <c r="I2948" i="2"/>
  <c r="H2948" i="2"/>
  <c r="G2948" i="2"/>
  <c r="L2948" i="2" s="1"/>
  <c r="O2947" i="2"/>
  <c r="N2947" i="2"/>
  <c r="J2947" i="2"/>
  <c r="K2947" i="2" s="1"/>
  <c r="I2947" i="2"/>
  <c r="H2947" i="2"/>
  <c r="G2947" i="2"/>
  <c r="L2947" i="2" s="1"/>
  <c r="AE2946" i="2"/>
  <c r="O2946" i="2"/>
  <c r="N2946" i="2"/>
  <c r="J2946" i="2"/>
  <c r="K2946" i="2" s="1"/>
  <c r="I2946" i="2"/>
  <c r="H2946" i="2"/>
  <c r="G2946" i="2"/>
  <c r="L2946" i="2" s="1"/>
  <c r="O2945" i="2"/>
  <c r="N2945" i="2"/>
  <c r="J2945" i="2"/>
  <c r="I2945" i="2"/>
  <c r="K2945" i="2" s="1"/>
  <c r="H2945" i="2"/>
  <c r="G2945" i="2"/>
  <c r="L2945" i="2" s="1"/>
  <c r="O2944" i="2"/>
  <c r="N2944" i="2"/>
  <c r="J2944" i="2"/>
  <c r="K2944" i="2" s="1"/>
  <c r="I2944" i="2"/>
  <c r="H2944" i="2"/>
  <c r="G2944" i="2"/>
  <c r="L2944" i="2" s="1"/>
  <c r="O2943" i="2"/>
  <c r="N2943" i="2"/>
  <c r="J2943" i="2"/>
  <c r="K2943" i="2" s="1"/>
  <c r="I2943" i="2"/>
  <c r="H2943" i="2"/>
  <c r="G2943" i="2"/>
  <c r="L2943" i="2" s="1"/>
  <c r="O2942" i="2"/>
  <c r="N2942" i="2"/>
  <c r="K2942" i="2"/>
  <c r="J2942" i="2"/>
  <c r="I2942" i="2"/>
  <c r="H2942" i="2"/>
  <c r="G2942" i="2"/>
  <c r="L2942" i="2" s="1"/>
  <c r="O2941" i="2"/>
  <c r="N2941" i="2"/>
  <c r="J2941" i="2"/>
  <c r="K2941" i="2" s="1"/>
  <c r="I2941" i="2"/>
  <c r="H2941" i="2"/>
  <c r="G2941" i="2"/>
  <c r="L2941" i="2" s="1"/>
  <c r="O2940" i="2"/>
  <c r="N2940" i="2"/>
  <c r="K2940" i="2"/>
  <c r="J2940" i="2"/>
  <c r="I2940" i="2"/>
  <c r="H2940" i="2"/>
  <c r="G2940" i="2"/>
  <c r="L2940" i="2" s="1"/>
  <c r="O2939" i="2"/>
  <c r="N2939" i="2"/>
  <c r="J2939" i="2"/>
  <c r="K2939" i="2" s="1"/>
  <c r="I2939" i="2"/>
  <c r="H2939" i="2"/>
  <c r="G2939" i="2"/>
  <c r="L2939" i="2" s="1"/>
  <c r="O2938" i="2"/>
  <c r="N2938" i="2"/>
  <c r="J2938" i="2"/>
  <c r="I2938" i="2"/>
  <c r="K2938" i="2" s="1"/>
  <c r="H2938" i="2"/>
  <c r="G2938" i="2"/>
  <c r="L2938" i="2" s="1"/>
  <c r="O2937" i="2"/>
  <c r="N2937" i="2"/>
  <c r="K2937" i="2"/>
  <c r="J2937" i="2"/>
  <c r="I2937" i="2"/>
  <c r="H2937" i="2"/>
  <c r="G2937" i="2"/>
  <c r="L2937" i="2" s="1"/>
  <c r="O2936" i="2"/>
  <c r="N2936" i="2"/>
  <c r="J2936" i="2"/>
  <c r="K2936" i="2" s="1"/>
  <c r="I2936" i="2"/>
  <c r="H2936" i="2"/>
  <c r="G2936" i="2"/>
  <c r="L2936" i="2" s="1"/>
  <c r="O2935" i="2"/>
  <c r="N2935" i="2"/>
  <c r="J2935" i="2"/>
  <c r="I2935" i="2"/>
  <c r="K2935" i="2" s="1"/>
  <c r="H2935" i="2"/>
  <c r="G2935" i="2"/>
  <c r="L2935" i="2" s="1"/>
  <c r="O2934" i="2"/>
  <c r="N2934" i="2"/>
  <c r="J2934" i="2"/>
  <c r="I2934" i="2"/>
  <c r="K2934" i="2" s="1"/>
  <c r="H2934" i="2"/>
  <c r="G2934" i="2"/>
  <c r="L2934" i="2" s="1"/>
  <c r="O2933" i="2"/>
  <c r="N2933" i="2"/>
  <c r="J2933" i="2"/>
  <c r="I2933" i="2"/>
  <c r="K2933" i="2" s="1"/>
  <c r="H2933" i="2"/>
  <c r="G2933" i="2"/>
  <c r="L2933" i="2" s="1"/>
  <c r="O2932" i="2"/>
  <c r="N2932" i="2"/>
  <c r="J2932" i="2"/>
  <c r="K2932" i="2" s="1"/>
  <c r="I2932" i="2"/>
  <c r="H2932" i="2"/>
  <c r="G2932" i="2"/>
  <c r="L2932" i="2" s="1"/>
  <c r="O2931" i="2"/>
  <c r="N2931" i="2"/>
  <c r="J2931" i="2"/>
  <c r="I2931" i="2"/>
  <c r="K2931" i="2" s="1"/>
  <c r="H2931" i="2"/>
  <c r="G2931" i="2"/>
  <c r="L2931" i="2" s="1"/>
  <c r="O2930" i="2"/>
  <c r="N2930" i="2"/>
  <c r="K2930" i="2"/>
  <c r="J2930" i="2"/>
  <c r="I2930" i="2"/>
  <c r="H2930" i="2"/>
  <c r="G2930" i="2"/>
  <c r="L2930" i="2" s="1"/>
  <c r="O2929" i="2"/>
  <c r="N2929" i="2"/>
  <c r="J2929" i="2"/>
  <c r="K2929" i="2" s="1"/>
  <c r="I2929" i="2"/>
  <c r="H2929" i="2"/>
  <c r="G2929" i="2"/>
  <c r="L2929" i="2" s="1"/>
  <c r="AE2928" i="2"/>
  <c r="O2928" i="2"/>
  <c r="N2928" i="2"/>
  <c r="J2928" i="2"/>
  <c r="K2928" i="2" s="1"/>
  <c r="I2928" i="2"/>
  <c r="H2928" i="2"/>
  <c r="G2928" i="2"/>
  <c r="L2928" i="2" s="1"/>
  <c r="AE2927" i="2"/>
  <c r="O2927" i="2"/>
  <c r="N2927" i="2"/>
  <c r="J2927" i="2"/>
  <c r="I2927" i="2"/>
  <c r="K2927" i="2" s="1"/>
  <c r="H2927" i="2"/>
  <c r="G2927" i="2"/>
  <c r="L2927" i="2" s="1"/>
  <c r="O2926" i="2"/>
  <c r="N2926" i="2"/>
  <c r="K2926" i="2"/>
  <c r="J2926" i="2"/>
  <c r="I2926" i="2"/>
  <c r="H2926" i="2"/>
  <c r="G2926" i="2"/>
  <c r="L2926" i="2" s="1"/>
  <c r="O2925" i="2"/>
  <c r="N2925" i="2"/>
  <c r="J2925" i="2"/>
  <c r="I2925" i="2"/>
  <c r="K2925" i="2" s="1"/>
  <c r="H2925" i="2"/>
  <c r="G2925" i="2"/>
  <c r="L2925" i="2" s="1"/>
  <c r="O2924" i="2"/>
  <c r="N2924" i="2"/>
  <c r="J2924" i="2"/>
  <c r="K2924" i="2" s="1"/>
  <c r="I2924" i="2"/>
  <c r="H2924" i="2"/>
  <c r="G2924" i="2"/>
  <c r="L2924" i="2" s="1"/>
  <c r="O2923" i="2"/>
  <c r="N2923" i="2"/>
  <c r="J2923" i="2"/>
  <c r="K2923" i="2" s="1"/>
  <c r="I2923" i="2"/>
  <c r="H2923" i="2"/>
  <c r="G2923" i="2"/>
  <c r="L2923" i="2" s="1"/>
  <c r="O2922" i="2"/>
  <c r="N2922" i="2"/>
  <c r="K2922" i="2"/>
  <c r="J2922" i="2"/>
  <c r="I2922" i="2"/>
  <c r="H2922" i="2"/>
  <c r="G2922" i="2"/>
  <c r="L2922" i="2" s="1"/>
  <c r="O2921" i="2"/>
  <c r="N2921" i="2"/>
  <c r="J2921" i="2"/>
  <c r="K2921" i="2" s="1"/>
  <c r="I2921" i="2"/>
  <c r="H2921" i="2"/>
  <c r="G2921" i="2"/>
  <c r="L2921" i="2" s="1"/>
  <c r="O2920" i="2"/>
  <c r="N2920" i="2"/>
  <c r="J2920" i="2"/>
  <c r="K2920" i="2" s="1"/>
  <c r="I2920" i="2"/>
  <c r="H2920" i="2"/>
  <c r="G2920" i="2"/>
  <c r="L2920" i="2" s="1"/>
  <c r="O2919" i="2"/>
  <c r="N2919" i="2"/>
  <c r="J2919" i="2"/>
  <c r="I2919" i="2"/>
  <c r="K2919" i="2" s="1"/>
  <c r="H2919" i="2"/>
  <c r="G2919" i="2"/>
  <c r="L2919" i="2" s="1"/>
  <c r="O2918" i="2"/>
  <c r="N2918" i="2"/>
  <c r="J2918" i="2"/>
  <c r="K2918" i="2" s="1"/>
  <c r="I2918" i="2"/>
  <c r="H2918" i="2"/>
  <c r="G2918" i="2"/>
  <c r="L2918" i="2" s="1"/>
  <c r="O2917" i="2"/>
  <c r="N2917" i="2"/>
  <c r="J2917" i="2"/>
  <c r="I2917" i="2"/>
  <c r="K2917" i="2" s="1"/>
  <c r="H2917" i="2"/>
  <c r="G2917" i="2"/>
  <c r="L2917" i="2" s="1"/>
  <c r="O2916" i="2"/>
  <c r="N2916" i="2"/>
  <c r="J2916" i="2"/>
  <c r="K2916" i="2" s="1"/>
  <c r="I2916" i="2"/>
  <c r="H2916" i="2"/>
  <c r="G2916" i="2"/>
  <c r="L2916" i="2" s="1"/>
  <c r="AD2916" i="2" s="1"/>
  <c r="O2915" i="2"/>
  <c r="N2915" i="2"/>
  <c r="K2915" i="2"/>
  <c r="J2915" i="2"/>
  <c r="I2915" i="2"/>
  <c r="H2915" i="2"/>
  <c r="G2915" i="2"/>
  <c r="L2915" i="2" s="1"/>
  <c r="O2914" i="2"/>
  <c r="N2914" i="2"/>
  <c r="J2914" i="2"/>
  <c r="K2914" i="2" s="1"/>
  <c r="I2914" i="2"/>
  <c r="H2914" i="2"/>
  <c r="G2914" i="2"/>
  <c r="L2914" i="2" s="1"/>
  <c r="O2913" i="2"/>
  <c r="N2913" i="2"/>
  <c r="K2913" i="2"/>
  <c r="J2913" i="2"/>
  <c r="I2913" i="2"/>
  <c r="H2913" i="2"/>
  <c r="G2913" i="2"/>
  <c r="L2913" i="2" s="1"/>
  <c r="O2912" i="2"/>
  <c r="N2912" i="2"/>
  <c r="J2912" i="2"/>
  <c r="K2912" i="2" s="1"/>
  <c r="I2912" i="2"/>
  <c r="H2912" i="2"/>
  <c r="G2912" i="2"/>
  <c r="L2912" i="2" s="1"/>
  <c r="O2911" i="2"/>
  <c r="N2911" i="2"/>
  <c r="K2911" i="2"/>
  <c r="J2911" i="2"/>
  <c r="I2911" i="2"/>
  <c r="H2911" i="2"/>
  <c r="G2911" i="2"/>
  <c r="L2911" i="2" s="1"/>
  <c r="O2910" i="2"/>
  <c r="N2910" i="2"/>
  <c r="J2910" i="2"/>
  <c r="I2910" i="2"/>
  <c r="K2910" i="2" s="1"/>
  <c r="H2910" i="2"/>
  <c r="G2910" i="2"/>
  <c r="L2910" i="2" s="1"/>
  <c r="O2909" i="2"/>
  <c r="N2909" i="2"/>
  <c r="J2909" i="2"/>
  <c r="I2909" i="2"/>
  <c r="K2909" i="2" s="1"/>
  <c r="H2909" i="2"/>
  <c r="G2909" i="2"/>
  <c r="L2909" i="2" s="1"/>
  <c r="O2908" i="2"/>
  <c r="N2908" i="2"/>
  <c r="J2908" i="2"/>
  <c r="K2908" i="2" s="1"/>
  <c r="I2908" i="2"/>
  <c r="H2908" i="2"/>
  <c r="G2908" i="2"/>
  <c r="L2908" i="2" s="1"/>
  <c r="O2907" i="2"/>
  <c r="N2907" i="2"/>
  <c r="J2907" i="2"/>
  <c r="K2907" i="2" s="1"/>
  <c r="I2907" i="2"/>
  <c r="H2907" i="2"/>
  <c r="G2907" i="2"/>
  <c r="L2907" i="2" s="1"/>
  <c r="O2906" i="2"/>
  <c r="N2906" i="2"/>
  <c r="J2906" i="2"/>
  <c r="I2906" i="2"/>
  <c r="K2906" i="2" s="1"/>
  <c r="H2906" i="2"/>
  <c r="G2906" i="2"/>
  <c r="L2906" i="2" s="1"/>
  <c r="O2905" i="2"/>
  <c r="N2905" i="2"/>
  <c r="J2905" i="2"/>
  <c r="K2905" i="2" s="1"/>
  <c r="I2905" i="2"/>
  <c r="H2905" i="2"/>
  <c r="G2905" i="2"/>
  <c r="L2905" i="2" s="1"/>
  <c r="O2904" i="2"/>
  <c r="N2904" i="2"/>
  <c r="J2904" i="2"/>
  <c r="K2904" i="2" s="1"/>
  <c r="I2904" i="2"/>
  <c r="H2904" i="2"/>
  <c r="G2904" i="2"/>
  <c r="L2904" i="2" s="1"/>
  <c r="O2903" i="2"/>
  <c r="N2903" i="2"/>
  <c r="L2903" i="2"/>
  <c r="J2903" i="2"/>
  <c r="I2903" i="2"/>
  <c r="K2903" i="2" s="1"/>
  <c r="H2903" i="2"/>
  <c r="G2903" i="2"/>
  <c r="O2902" i="2"/>
  <c r="N2902" i="2"/>
  <c r="K2902" i="2"/>
  <c r="J2902" i="2"/>
  <c r="I2902" i="2"/>
  <c r="H2902" i="2"/>
  <c r="G2902" i="2"/>
  <c r="L2902" i="2" s="1"/>
  <c r="AD2902" i="2" s="1"/>
  <c r="O2901" i="2"/>
  <c r="N2901" i="2"/>
  <c r="J2901" i="2"/>
  <c r="K2901" i="2" s="1"/>
  <c r="I2901" i="2"/>
  <c r="H2901" i="2"/>
  <c r="G2901" i="2"/>
  <c r="L2901" i="2" s="1"/>
  <c r="O2900" i="2"/>
  <c r="N2900" i="2"/>
  <c r="J2900" i="2"/>
  <c r="I2900" i="2"/>
  <c r="K2900" i="2" s="1"/>
  <c r="H2900" i="2"/>
  <c r="G2900" i="2"/>
  <c r="L2900" i="2" s="1"/>
  <c r="AE2899" i="2"/>
  <c r="O2899" i="2"/>
  <c r="N2899" i="2"/>
  <c r="J2899" i="2"/>
  <c r="K2899" i="2" s="1"/>
  <c r="I2899" i="2"/>
  <c r="H2899" i="2"/>
  <c r="G2899" i="2"/>
  <c r="L2899" i="2" s="1"/>
  <c r="O2898" i="2"/>
  <c r="N2898" i="2"/>
  <c r="J2898" i="2"/>
  <c r="K2898" i="2" s="1"/>
  <c r="I2898" i="2"/>
  <c r="H2898" i="2"/>
  <c r="G2898" i="2"/>
  <c r="L2898" i="2" s="1"/>
  <c r="O2897" i="2"/>
  <c r="N2897" i="2"/>
  <c r="J2897" i="2"/>
  <c r="I2897" i="2"/>
  <c r="K2897" i="2" s="1"/>
  <c r="H2897" i="2"/>
  <c r="G2897" i="2"/>
  <c r="L2897" i="2" s="1"/>
  <c r="O2896" i="2"/>
  <c r="N2896" i="2"/>
  <c r="J2896" i="2"/>
  <c r="I2896" i="2"/>
  <c r="K2896" i="2" s="1"/>
  <c r="H2896" i="2"/>
  <c r="G2896" i="2"/>
  <c r="L2896" i="2" s="1"/>
  <c r="O2895" i="2"/>
  <c r="N2895" i="2"/>
  <c r="J2895" i="2"/>
  <c r="K2895" i="2" s="1"/>
  <c r="I2895" i="2"/>
  <c r="H2895" i="2"/>
  <c r="G2895" i="2"/>
  <c r="L2895" i="2" s="1"/>
  <c r="O2894" i="2"/>
  <c r="N2894" i="2"/>
  <c r="J2894" i="2"/>
  <c r="I2894" i="2"/>
  <c r="K2894" i="2" s="1"/>
  <c r="H2894" i="2"/>
  <c r="G2894" i="2"/>
  <c r="L2894" i="2" s="1"/>
  <c r="O2893" i="2"/>
  <c r="N2893" i="2"/>
  <c r="J2893" i="2"/>
  <c r="I2893" i="2"/>
  <c r="K2893" i="2" s="1"/>
  <c r="H2893" i="2"/>
  <c r="G2893" i="2"/>
  <c r="L2893" i="2" s="1"/>
  <c r="O2892" i="2"/>
  <c r="N2892" i="2"/>
  <c r="J2892" i="2"/>
  <c r="I2892" i="2"/>
  <c r="K2892" i="2" s="1"/>
  <c r="H2892" i="2"/>
  <c r="G2892" i="2"/>
  <c r="L2892" i="2" s="1"/>
  <c r="O2891" i="2"/>
  <c r="N2891" i="2"/>
  <c r="J2891" i="2"/>
  <c r="K2891" i="2" s="1"/>
  <c r="I2891" i="2"/>
  <c r="H2891" i="2"/>
  <c r="G2891" i="2"/>
  <c r="L2891" i="2" s="1"/>
  <c r="AD2891" i="2" s="1"/>
  <c r="O2890" i="2"/>
  <c r="N2890" i="2"/>
  <c r="K2890" i="2"/>
  <c r="J2890" i="2"/>
  <c r="I2890" i="2"/>
  <c r="H2890" i="2"/>
  <c r="G2890" i="2"/>
  <c r="L2890" i="2" s="1"/>
  <c r="O2889" i="2"/>
  <c r="N2889" i="2"/>
  <c r="J2889" i="2"/>
  <c r="I2889" i="2"/>
  <c r="K2889" i="2" s="1"/>
  <c r="H2889" i="2"/>
  <c r="G2889" i="2"/>
  <c r="L2889" i="2" s="1"/>
  <c r="O2888" i="2"/>
  <c r="N2888" i="2"/>
  <c r="J2888" i="2"/>
  <c r="K2888" i="2" s="1"/>
  <c r="I2888" i="2"/>
  <c r="H2888" i="2"/>
  <c r="G2888" i="2"/>
  <c r="L2888" i="2" s="1"/>
  <c r="O2887" i="2"/>
  <c r="N2887" i="2"/>
  <c r="J2887" i="2"/>
  <c r="I2887" i="2"/>
  <c r="K2887" i="2" s="1"/>
  <c r="H2887" i="2"/>
  <c r="G2887" i="2"/>
  <c r="L2887" i="2" s="1"/>
  <c r="O2886" i="2"/>
  <c r="N2886" i="2"/>
  <c r="K2886" i="2"/>
  <c r="J2886" i="2"/>
  <c r="I2886" i="2"/>
  <c r="H2886" i="2"/>
  <c r="G2886" i="2"/>
  <c r="L2886" i="2" s="1"/>
  <c r="O2885" i="2"/>
  <c r="N2885" i="2"/>
  <c r="J2885" i="2"/>
  <c r="I2885" i="2"/>
  <c r="K2885" i="2" s="1"/>
  <c r="H2885" i="2"/>
  <c r="G2885" i="2"/>
  <c r="L2885" i="2" s="1"/>
  <c r="O2884" i="2"/>
  <c r="N2884" i="2"/>
  <c r="J2884" i="2"/>
  <c r="K2884" i="2" s="1"/>
  <c r="I2884" i="2"/>
  <c r="H2884" i="2"/>
  <c r="G2884" i="2"/>
  <c r="L2884" i="2" s="1"/>
  <c r="O2883" i="2"/>
  <c r="N2883" i="2"/>
  <c r="J2883" i="2"/>
  <c r="I2883" i="2"/>
  <c r="K2883" i="2" s="1"/>
  <c r="H2883" i="2"/>
  <c r="G2883" i="2"/>
  <c r="L2883" i="2" s="1"/>
  <c r="O2882" i="2"/>
  <c r="N2882" i="2"/>
  <c r="J2882" i="2"/>
  <c r="I2882" i="2"/>
  <c r="K2882" i="2" s="1"/>
  <c r="H2882" i="2"/>
  <c r="G2882" i="2"/>
  <c r="L2882" i="2" s="1"/>
  <c r="O2881" i="2"/>
  <c r="N2881" i="2"/>
  <c r="J2881" i="2"/>
  <c r="K2881" i="2" s="1"/>
  <c r="I2881" i="2"/>
  <c r="H2881" i="2"/>
  <c r="G2881" i="2"/>
  <c r="L2881" i="2" s="1"/>
  <c r="O2880" i="2"/>
  <c r="N2880" i="2"/>
  <c r="K2880" i="2"/>
  <c r="J2880" i="2"/>
  <c r="I2880" i="2"/>
  <c r="H2880" i="2"/>
  <c r="G2880" i="2"/>
  <c r="L2880" i="2" s="1"/>
  <c r="O2879" i="2"/>
  <c r="N2879" i="2"/>
  <c r="K2879" i="2"/>
  <c r="J2879" i="2"/>
  <c r="I2879" i="2"/>
  <c r="H2879" i="2"/>
  <c r="G2879" i="2"/>
  <c r="L2879" i="2" s="1"/>
  <c r="O2878" i="2"/>
  <c r="N2878" i="2"/>
  <c r="J2878" i="2"/>
  <c r="K2878" i="2" s="1"/>
  <c r="I2878" i="2"/>
  <c r="H2878" i="2"/>
  <c r="G2878" i="2"/>
  <c r="L2878" i="2" s="1"/>
  <c r="O2877" i="2"/>
  <c r="N2877" i="2"/>
  <c r="J2877" i="2"/>
  <c r="K2877" i="2" s="1"/>
  <c r="I2877" i="2"/>
  <c r="H2877" i="2"/>
  <c r="G2877" i="2"/>
  <c r="L2877" i="2" s="1"/>
  <c r="O2876" i="2"/>
  <c r="N2876" i="2"/>
  <c r="K2876" i="2"/>
  <c r="J2876" i="2"/>
  <c r="I2876" i="2"/>
  <c r="H2876" i="2"/>
  <c r="G2876" i="2"/>
  <c r="L2876" i="2" s="1"/>
  <c r="O2875" i="2"/>
  <c r="N2875" i="2"/>
  <c r="K2875" i="2"/>
  <c r="J2875" i="2"/>
  <c r="I2875" i="2"/>
  <c r="H2875" i="2"/>
  <c r="G2875" i="2"/>
  <c r="L2875" i="2" s="1"/>
  <c r="O2874" i="2"/>
  <c r="N2874" i="2"/>
  <c r="J2874" i="2"/>
  <c r="K2874" i="2" s="1"/>
  <c r="I2874" i="2"/>
  <c r="H2874" i="2"/>
  <c r="G2874" i="2"/>
  <c r="L2874" i="2" s="1"/>
  <c r="O2873" i="2"/>
  <c r="N2873" i="2"/>
  <c r="L2873" i="2"/>
  <c r="AD2873" i="2" s="1"/>
  <c r="J2873" i="2"/>
  <c r="K2873" i="2" s="1"/>
  <c r="I2873" i="2"/>
  <c r="H2873" i="2"/>
  <c r="G2873" i="2"/>
  <c r="O2872" i="2"/>
  <c r="N2872" i="2"/>
  <c r="K2872" i="2"/>
  <c r="J2872" i="2"/>
  <c r="I2872" i="2"/>
  <c r="H2872" i="2"/>
  <c r="G2872" i="2"/>
  <c r="L2872" i="2" s="1"/>
  <c r="AD2872" i="2" s="1"/>
  <c r="O2871" i="2"/>
  <c r="N2871" i="2"/>
  <c r="J2871" i="2"/>
  <c r="I2871" i="2"/>
  <c r="K2871" i="2" s="1"/>
  <c r="H2871" i="2"/>
  <c r="G2871" i="2"/>
  <c r="L2871" i="2" s="1"/>
  <c r="O2870" i="2"/>
  <c r="N2870" i="2"/>
  <c r="J2870" i="2"/>
  <c r="I2870" i="2"/>
  <c r="K2870" i="2" s="1"/>
  <c r="H2870" i="2"/>
  <c r="G2870" i="2"/>
  <c r="L2870" i="2" s="1"/>
  <c r="O2869" i="2"/>
  <c r="N2869" i="2"/>
  <c r="J2869" i="2"/>
  <c r="K2869" i="2" s="1"/>
  <c r="I2869" i="2"/>
  <c r="H2869" i="2"/>
  <c r="G2869" i="2"/>
  <c r="L2869" i="2" s="1"/>
  <c r="AD2869" i="2" s="1"/>
  <c r="O2868" i="2"/>
  <c r="N2868" i="2"/>
  <c r="J2868" i="2"/>
  <c r="K2868" i="2" s="1"/>
  <c r="I2868" i="2"/>
  <c r="H2868" i="2"/>
  <c r="G2868" i="2"/>
  <c r="L2868" i="2" s="1"/>
  <c r="O2867" i="2"/>
  <c r="N2867" i="2"/>
  <c r="L2867" i="2"/>
  <c r="J2867" i="2"/>
  <c r="I2867" i="2"/>
  <c r="K2867" i="2" s="1"/>
  <c r="H2867" i="2"/>
  <c r="G2867" i="2"/>
  <c r="O2866" i="2"/>
  <c r="N2866" i="2"/>
  <c r="J2866" i="2"/>
  <c r="K2866" i="2" s="1"/>
  <c r="I2866" i="2"/>
  <c r="H2866" i="2"/>
  <c r="G2866" i="2"/>
  <c r="L2866" i="2" s="1"/>
  <c r="O2865" i="2"/>
  <c r="N2865" i="2"/>
  <c r="J2865" i="2"/>
  <c r="I2865" i="2"/>
  <c r="K2865" i="2" s="1"/>
  <c r="H2865" i="2"/>
  <c r="G2865" i="2"/>
  <c r="L2865" i="2" s="1"/>
  <c r="AD2865" i="2" s="1"/>
  <c r="O2864" i="2"/>
  <c r="N2864" i="2"/>
  <c r="J2864" i="2"/>
  <c r="I2864" i="2"/>
  <c r="K2864" i="2" s="1"/>
  <c r="H2864" i="2"/>
  <c r="G2864" i="2"/>
  <c r="L2864" i="2" s="1"/>
  <c r="O2863" i="2"/>
  <c r="N2863" i="2"/>
  <c r="J2863" i="2"/>
  <c r="I2863" i="2"/>
  <c r="K2863" i="2" s="1"/>
  <c r="H2863" i="2"/>
  <c r="G2863" i="2"/>
  <c r="L2863" i="2" s="1"/>
  <c r="O2862" i="2"/>
  <c r="N2862" i="2"/>
  <c r="J2862" i="2"/>
  <c r="K2862" i="2" s="1"/>
  <c r="I2862" i="2"/>
  <c r="H2862" i="2"/>
  <c r="G2862" i="2"/>
  <c r="L2862" i="2" s="1"/>
  <c r="O2861" i="2"/>
  <c r="N2861" i="2"/>
  <c r="J2861" i="2"/>
  <c r="K2861" i="2" s="1"/>
  <c r="I2861" i="2"/>
  <c r="H2861" i="2"/>
  <c r="G2861" i="2"/>
  <c r="L2861" i="2" s="1"/>
  <c r="O2860" i="2"/>
  <c r="N2860" i="2"/>
  <c r="J2860" i="2"/>
  <c r="K2860" i="2" s="1"/>
  <c r="I2860" i="2"/>
  <c r="H2860" i="2"/>
  <c r="G2860" i="2"/>
  <c r="L2860" i="2" s="1"/>
  <c r="O2859" i="2"/>
  <c r="N2859" i="2"/>
  <c r="J2859" i="2"/>
  <c r="I2859" i="2"/>
  <c r="K2859" i="2" s="1"/>
  <c r="H2859" i="2"/>
  <c r="G2859" i="2"/>
  <c r="L2859" i="2" s="1"/>
  <c r="O2858" i="2"/>
  <c r="N2858" i="2"/>
  <c r="J2858" i="2"/>
  <c r="I2858" i="2"/>
  <c r="K2858" i="2" s="1"/>
  <c r="H2858" i="2"/>
  <c r="G2858" i="2"/>
  <c r="L2858" i="2" s="1"/>
  <c r="O2857" i="2"/>
  <c r="N2857" i="2"/>
  <c r="L2857" i="2"/>
  <c r="K2857" i="2"/>
  <c r="J2857" i="2"/>
  <c r="I2857" i="2"/>
  <c r="H2857" i="2"/>
  <c r="G2857" i="2"/>
  <c r="O2856" i="2"/>
  <c r="N2856" i="2"/>
  <c r="J2856" i="2"/>
  <c r="K2856" i="2" s="1"/>
  <c r="I2856" i="2"/>
  <c r="H2856" i="2"/>
  <c r="G2856" i="2"/>
  <c r="L2856" i="2" s="1"/>
  <c r="O2855" i="2"/>
  <c r="N2855" i="2"/>
  <c r="L2855" i="2"/>
  <c r="J2855" i="2"/>
  <c r="I2855" i="2"/>
  <c r="K2855" i="2" s="1"/>
  <c r="H2855" i="2"/>
  <c r="G2855" i="2"/>
  <c r="O2854" i="2"/>
  <c r="N2854" i="2"/>
  <c r="K2854" i="2"/>
  <c r="J2854" i="2"/>
  <c r="I2854" i="2"/>
  <c r="H2854" i="2"/>
  <c r="G2854" i="2"/>
  <c r="L2854" i="2" s="1"/>
  <c r="O2853" i="2"/>
  <c r="N2853" i="2"/>
  <c r="J2853" i="2"/>
  <c r="I2853" i="2"/>
  <c r="K2853" i="2" s="1"/>
  <c r="H2853" i="2"/>
  <c r="G2853" i="2"/>
  <c r="L2853" i="2" s="1"/>
  <c r="O2852" i="2"/>
  <c r="N2852" i="2"/>
  <c r="J2852" i="2"/>
  <c r="I2852" i="2"/>
  <c r="K2852" i="2" s="1"/>
  <c r="H2852" i="2"/>
  <c r="G2852" i="2"/>
  <c r="L2852" i="2" s="1"/>
  <c r="O2851" i="2"/>
  <c r="N2851" i="2"/>
  <c r="J2851" i="2"/>
  <c r="I2851" i="2"/>
  <c r="K2851" i="2" s="1"/>
  <c r="H2851" i="2"/>
  <c r="G2851" i="2"/>
  <c r="L2851" i="2" s="1"/>
  <c r="O2850" i="2"/>
  <c r="N2850" i="2"/>
  <c r="J2850" i="2"/>
  <c r="I2850" i="2"/>
  <c r="K2850" i="2" s="1"/>
  <c r="H2850" i="2"/>
  <c r="G2850" i="2"/>
  <c r="L2850" i="2" s="1"/>
  <c r="O2849" i="2"/>
  <c r="N2849" i="2"/>
  <c r="J2849" i="2"/>
  <c r="I2849" i="2"/>
  <c r="K2849" i="2" s="1"/>
  <c r="H2849" i="2"/>
  <c r="G2849" i="2"/>
  <c r="L2849" i="2" s="1"/>
  <c r="O2848" i="2"/>
  <c r="N2848" i="2"/>
  <c r="L2848" i="2"/>
  <c r="J2848" i="2"/>
  <c r="I2848" i="2"/>
  <c r="K2848" i="2" s="1"/>
  <c r="H2848" i="2"/>
  <c r="G2848" i="2"/>
  <c r="O2847" i="2"/>
  <c r="N2847" i="2"/>
  <c r="J2847" i="2"/>
  <c r="I2847" i="2"/>
  <c r="K2847" i="2" s="1"/>
  <c r="H2847" i="2"/>
  <c r="G2847" i="2"/>
  <c r="L2847" i="2" s="1"/>
  <c r="O2846" i="2"/>
  <c r="N2846" i="2"/>
  <c r="J2846" i="2"/>
  <c r="K2846" i="2" s="1"/>
  <c r="I2846" i="2"/>
  <c r="H2846" i="2"/>
  <c r="G2846" i="2"/>
  <c r="L2846" i="2" s="1"/>
  <c r="O2845" i="2"/>
  <c r="N2845" i="2"/>
  <c r="K2845" i="2"/>
  <c r="J2845" i="2"/>
  <c r="I2845" i="2"/>
  <c r="H2845" i="2"/>
  <c r="G2845" i="2"/>
  <c r="L2845" i="2" s="1"/>
  <c r="O2844" i="2"/>
  <c r="N2844" i="2"/>
  <c r="J2844" i="2"/>
  <c r="I2844" i="2"/>
  <c r="K2844" i="2" s="1"/>
  <c r="H2844" i="2"/>
  <c r="G2844" i="2"/>
  <c r="L2844" i="2" s="1"/>
  <c r="O2843" i="2"/>
  <c r="N2843" i="2"/>
  <c r="J2843" i="2"/>
  <c r="I2843" i="2"/>
  <c r="K2843" i="2" s="1"/>
  <c r="H2843" i="2"/>
  <c r="G2843" i="2"/>
  <c r="L2843" i="2" s="1"/>
  <c r="O2842" i="2"/>
  <c r="N2842" i="2"/>
  <c r="J2842" i="2"/>
  <c r="K2842" i="2" s="1"/>
  <c r="I2842" i="2"/>
  <c r="H2842" i="2"/>
  <c r="G2842" i="2"/>
  <c r="L2842" i="2" s="1"/>
  <c r="O2841" i="2"/>
  <c r="N2841" i="2"/>
  <c r="J2841" i="2"/>
  <c r="I2841" i="2"/>
  <c r="K2841" i="2" s="1"/>
  <c r="H2841" i="2"/>
  <c r="G2841" i="2"/>
  <c r="L2841" i="2" s="1"/>
  <c r="O2840" i="2"/>
  <c r="N2840" i="2"/>
  <c r="K2840" i="2"/>
  <c r="J2840" i="2"/>
  <c r="I2840" i="2"/>
  <c r="H2840" i="2"/>
  <c r="G2840" i="2"/>
  <c r="L2840" i="2" s="1"/>
  <c r="O2839" i="2"/>
  <c r="N2839" i="2"/>
  <c r="J2839" i="2"/>
  <c r="K2839" i="2" s="1"/>
  <c r="I2839" i="2"/>
  <c r="H2839" i="2"/>
  <c r="G2839" i="2"/>
  <c r="L2839" i="2" s="1"/>
  <c r="AE2838" i="2"/>
  <c r="O2838" i="2"/>
  <c r="N2838" i="2"/>
  <c r="J2838" i="2"/>
  <c r="K2838" i="2" s="1"/>
  <c r="I2838" i="2"/>
  <c r="H2838" i="2"/>
  <c r="G2838" i="2"/>
  <c r="L2838" i="2" s="1"/>
  <c r="O2837" i="2"/>
  <c r="N2837" i="2"/>
  <c r="J2837" i="2"/>
  <c r="K2837" i="2" s="1"/>
  <c r="I2837" i="2"/>
  <c r="H2837" i="2"/>
  <c r="G2837" i="2"/>
  <c r="L2837" i="2" s="1"/>
  <c r="O2836" i="2"/>
  <c r="N2836" i="2"/>
  <c r="J2836" i="2"/>
  <c r="I2836" i="2"/>
  <c r="K2836" i="2" s="1"/>
  <c r="H2836" i="2"/>
  <c r="G2836" i="2"/>
  <c r="L2836" i="2" s="1"/>
  <c r="AD2836" i="2" s="1"/>
  <c r="O2835" i="2"/>
  <c r="N2835" i="2"/>
  <c r="J2835" i="2"/>
  <c r="K2835" i="2" s="1"/>
  <c r="I2835" i="2"/>
  <c r="H2835" i="2"/>
  <c r="G2835" i="2"/>
  <c r="L2835" i="2" s="1"/>
  <c r="O2834" i="2"/>
  <c r="N2834" i="2"/>
  <c r="J2834" i="2"/>
  <c r="I2834" i="2"/>
  <c r="K2834" i="2" s="1"/>
  <c r="H2834" i="2"/>
  <c r="G2834" i="2"/>
  <c r="L2834" i="2" s="1"/>
  <c r="O2833" i="2"/>
  <c r="N2833" i="2"/>
  <c r="J2833" i="2"/>
  <c r="I2833" i="2"/>
  <c r="K2833" i="2" s="1"/>
  <c r="H2833" i="2"/>
  <c r="G2833" i="2"/>
  <c r="L2833" i="2" s="1"/>
  <c r="O2832" i="2"/>
  <c r="N2832" i="2"/>
  <c r="J2832" i="2"/>
  <c r="K2832" i="2" s="1"/>
  <c r="I2832" i="2"/>
  <c r="H2832" i="2"/>
  <c r="G2832" i="2"/>
  <c r="L2832" i="2" s="1"/>
  <c r="O2831" i="2"/>
  <c r="N2831" i="2"/>
  <c r="J2831" i="2"/>
  <c r="I2831" i="2"/>
  <c r="K2831" i="2" s="1"/>
  <c r="H2831" i="2"/>
  <c r="G2831" i="2"/>
  <c r="L2831" i="2" s="1"/>
  <c r="O2830" i="2"/>
  <c r="N2830" i="2"/>
  <c r="K2830" i="2"/>
  <c r="J2830" i="2"/>
  <c r="I2830" i="2"/>
  <c r="H2830" i="2"/>
  <c r="G2830" i="2"/>
  <c r="L2830" i="2" s="1"/>
  <c r="O2829" i="2"/>
  <c r="N2829" i="2"/>
  <c r="J2829" i="2"/>
  <c r="I2829" i="2"/>
  <c r="K2829" i="2" s="1"/>
  <c r="H2829" i="2"/>
  <c r="G2829" i="2"/>
  <c r="L2829" i="2" s="1"/>
  <c r="O2828" i="2"/>
  <c r="N2828" i="2"/>
  <c r="J2828" i="2"/>
  <c r="I2828" i="2"/>
  <c r="K2828" i="2" s="1"/>
  <c r="H2828" i="2"/>
  <c r="G2828" i="2"/>
  <c r="L2828" i="2" s="1"/>
  <c r="O2827" i="2"/>
  <c r="N2827" i="2"/>
  <c r="J2827" i="2"/>
  <c r="K2827" i="2" s="1"/>
  <c r="I2827" i="2"/>
  <c r="H2827" i="2"/>
  <c r="G2827" i="2"/>
  <c r="L2827" i="2" s="1"/>
  <c r="O2826" i="2"/>
  <c r="N2826" i="2"/>
  <c r="J2826" i="2"/>
  <c r="I2826" i="2"/>
  <c r="K2826" i="2" s="1"/>
  <c r="H2826" i="2"/>
  <c r="G2826" i="2"/>
  <c r="L2826" i="2" s="1"/>
  <c r="O2825" i="2"/>
  <c r="N2825" i="2"/>
  <c r="K2825" i="2"/>
  <c r="J2825" i="2"/>
  <c r="I2825" i="2"/>
  <c r="H2825" i="2"/>
  <c r="G2825" i="2"/>
  <c r="L2825" i="2" s="1"/>
  <c r="O2824" i="2"/>
  <c r="N2824" i="2"/>
  <c r="J2824" i="2"/>
  <c r="I2824" i="2"/>
  <c r="K2824" i="2" s="1"/>
  <c r="H2824" i="2"/>
  <c r="G2824" i="2"/>
  <c r="L2824" i="2" s="1"/>
  <c r="O2823" i="2"/>
  <c r="N2823" i="2"/>
  <c r="J2823" i="2"/>
  <c r="I2823" i="2"/>
  <c r="K2823" i="2" s="1"/>
  <c r="H2823" i="2"/>
  <c r="G2823" i="2"/>
  <c r="L2823" i="2" s="1"/>
  <c r="O2822" i="2"/>
  <c r="N2822" i="2"/>
  <c r="J2822" i="2"/>
  <c r="K2822" i="2" s="1"/>
  <c r="I2822" i="2"/>
  <c r="H2822" i="2"/>
  <c r="G2822" i="2"/>
  <c r="L2822" i="2" s="1"/>
  <c r="O2821" i="2"/>
  <c r="N2821" i="2"/>
  <c r="L2821" i="2"/>
  <c r="J2821" i="2"/>
  <c r="K2821" i="2" s="1"/>
  <c r="I2821" i="2"/>
  <c r="H2821" i="2"/>
  <c r="G2821" i="2"/>
  <c r="O2820" i="2"/>
  <c r="N2820" i="2"/>
  <c r="J2820" i="2"/>
  <c r="I2820" i="2"/>
  <c r="K2820" i="2" s="1"/>
  <c r="H2820" i="2"/>
  <c r="G2820" i="2"/>
  <c r="L2820" i="2" s="1"/>
  <c r="O2819" i="2"/>
  <c r="N2819" i="2"/>
  <c r="J2819" i="2"/>
  <c r="I2819" i="2"/>
  <c r="K2819" i="2" s="1"/>
  <c r="H2819" i="2"/>
  <c r="G2819" i="2"/>
  <c r="L2819" i="2" s="1"/>
  <c r="O2818" i="2"/>
  <c r="N2818" i="2"/>
  <c r="J2818" i="2"/>
  <c r="I2818" i="2"/>
  <c r="K2818" i="2" s="1"/>
  <c r="H2818" i="2"/>
  <c r="G2818" i="2"/>
  <c r="L2818" i="2" s="1"/>
  <c r="O2817" i="2"/>
  <c r="N2817" i="2"/>
  <c r="J2817" i="2"/>
  <c r="K2817" i="2" s="1"/>
  <c r="I2817" i="2"/>
  <c r="H2817" i="2"/>
  <c r="G2817" i="2"/>
  <c r="L2817" i="2" s="1"/>
  <c r="O2816" i="2"/>
  <c r="N2816" i="2"/>
  <c r="K2816" i="2"/>
  <c r="J2816" i="2"/>
  <c r="I2816" i="2"/>
  <c r="H2816" i="2"/>
  <c r="G2816" i="2"/>
  <c r="L2816" i="2" s="1"/>
  <c r="O2815" i="2"/>
  <c r="N2815" i="2"/>
  <c r="J2815" i="2"/>
  <c r="K2815" i="2" s="1"/>
  <c r="I2815" i="2"/>
  <c r="H2815" i="2"/>
  <c r="G2815" i="2"/>
  <c r="L2815" i="2" s="1"/>
  <c r="O2814" i="2"/>
  <c r="N2814" i="2"/>
  <c r="J2814" i="2"/>
  <c r="K2814" i="2" s="1"/>
  <c r="I2814" i="2"/>
  <c r="H2814" i="2"/>
  <c r="G2814" i="2"/>
  <c r="L2814" i="2" s="1"/>
  <c r="O2813" i="2"/>
  <c r="N2813" i="2"/>
  <c r="L2813" i="2"/>
  <c r="J2813" i="2"/>
  <c r="K2813" i="2" s="1"/>
  <c r="I2813" i="2"/>
  <c r="H2813" i="2"/>
  <c r="G2813" i="2"/>
  <c r="O2812" i="2"/>
  <c r="N2812" i="2"/>
  <c r="J2812" i="2"/>
  <c r="K2812" i="2" s="1"/>
  <c r="I2812" i="2"/>
  <c r="H2812" i="2"/>
  <c r="G2812" i="2"/>
  <c r="L2812" i="2" s="1"/>
  <c r="O2811" i="2"/>
  <c r="N2811" i="2"/>
  <c r="J2811" i="2"/>
  <c r="I2811" i="2"/>
  <c r="K2811" i="2" s="1"/>
  <c r="H2811" i="2"/>
  <c r="G2811" i="2"/>
  <c r="L2811" i="2" s="1"/>
  <c r="O2810" i="2"/>
  <c r="N2810" i="2"/>
  <c r="J2810" i="2"/>
  <c r="I2810" i="2"/>
  <c r="K2810" i="2" s="1"/>
  <c r="H2810" i="2"/>
  <c r="G2810" i="2"/>
  <c r="L2810" i="2" s="1"/>
  <c r="O2809" i="2"/>
  <c r="N2809" i="2"/>
  <c r="J2809" i="2"/>
  <c r="K2809" i="2" s="1"/>
  <c r="I2809" i="2"/>
  <c r="H2809" i="2"/>
  <c r="G2809" i="2"/>
  <c r="L2809" i="2" s="1"/>
  <c r="O2808" i="2"/>
  <c r="N2808" i="2"/>
  <c r="K2808" i="2"/>
  <c r="J2808" i="2"/>
  <c r="I2808" i="2"/>
  <c r="H2808" i="2"/>
  <c r="G2808" i="2"/>
  <c r="L2808" i="2" s="1"/>
  <c r="O2807" i="2"/>
  <c r="N2807" i="2"/>
  <c r="J2807" i="2"/>
  <c r="K2807" i="2" s="1"/>
  <c r="I2807" i="2"/>
  <c r="H2807" i="2"/>
  <c r="G2807" i="2"/>
  <c r="L2807" i="2" s="1"/>
  <c r="O2806" i="2"/>
  <c r="N2806" i="2"/>
  <c r="K2806" i="2"/>
  <c r="J2806" i="2"/>
  <c r="I2806" i="2"/>
  <c r="H2806" i="2"/>
  <c r="G2806" i="2"/>
  <c r="L2806" i="2" s="1"/>
  <c r="O2805" i="2"/>
  <c r="N2805" i="2"/>
  <c r="J2805" i="2"/>
  <c r="I2805" i="2"/>
  <c r="K2805" i="2" s="1"/>
  <c r="H2805" i="2"/>
  <c r="G2805" i="2"/>
  <c r="L2805" i="2" s="1"/>
  <c r="AD2805" i="2" s="1"/>
  <c r="O2804" i="2"/>
  <c r="N2804" i="2"/>
  <c r="K2804" i="2"/>
  <c r="J2804" i="2"/>
  <c r="I2804" i="2"/>
  <c r="H2804" i="2"/>
  <c r="G2804" i="2"/>
  <c r="L2804" i="2" s="1"/>
  <c r="O2803" i="2"/>
  <c r="N2803" i="2"/>
  <c r="K2803" i="2"/>
  <c r="J2803" i="2"/>
  <c r="I2803" i="2"/>
  <c r="H2803" i="2"/>
  <c r="G2803" i="2"/>
  <c r="L2803" i="2" s="1"/>
  <c r="AD2803" i="2" s="1"/>
  <c r="O2802" i="2"/>
  <c r="N2802" i="2"/>
  <c r="K2802" i="2"/>
  <c r="J2802" i="2"/>
  <c r="I2802" i="2"/>
  <c r="H2802" i="2"/>
  <c r="G2802" i="2"/>
  <c r="L2802" i="2" s="1"/>
  <c r="O2801" i="2"/>
  <c r="N2801" i="2"/>
  <c r="J2801" i="2"/>
  <c r="K2801" i="2" s="1"/>
  <c r="I2801" i="2"/>
  <c r="H2801" i="2"/>
  <c r="G2801" i="2"/>
  <c r="L2801" i="2" s="1"/>
  <c r="O2800" i="2"/>
  <c r="N2800" i="2"/>
  <c r="J2800" i="2"/>
  <c r="I2800" i="2"/>
  <c r="K2800" i="2" s="1"/>
  <c r="H2800" i="2"/>
  <c r="G2800" i="2"/>
  <c r="L2800" i="2" s="1"/>
  <c r="O2799" i="2"/>
  <c r="N2799" i="2"/>
  <c r="J2799" i="2"/>
  <c r="K2799" i="2" s="1"/>
  <c r="I2799" i="2"/>
  <c r="H2799" i="2"/>
  <c r="G2799" i="2"/>
  <c r="L2799" i="2" s="1"/>
  <c r="O2798" i="2"/>
  <c r="N2798" i="2"/>
  <c r="J2798" i="2"/>
  <c r="K2798" i="2" s="1"/>
  <c r="I2798" i="2"/>
  <c r="H2798" i="2"/>
  <c r="G2798" i="2"/>
  <c r="L2798" i="2" s="1"/>
  <c r="O2797" i="2"/>
  <c r="N2797" i="2"/>
  <c r="J2797" i="2"/>
  <c r="K2797" i="2" s="1"/>
  <c r="I2797" i="2"/>
  <c r="H2797" i="2"/>
  <c r="G2797" i="2"/>
  <c r="L2797" i="2" s="1"/>
  <c r="O2796" i="2"/>
  <c r="N2796" i="2"/>
  <c r="J2796" i="2"/>
  <c r="K2796" i="2" s="1"/>
  <c r="I2796" i="2"/>
  <c r="H2796" i="2"/>
  <c r="G2796" i="2"/>
  <c r="L2796" i="2" s="1"/>
  <c r="O2795" i="2"/>
  <c r="N2795" i="2"/>
  <c r="L2795" i="2"/>
  <c r="K2795" i="2"/>
  <c r="J2795" i="2"/>
  <c r="I2795" i="2"/>
  <c r="H2795" i="2"/>
  <c r="G2795" i="2"/>
  <c r="O2794" i="2"/>
  <c r="N2794" i="2"/>
  <c r="J2794" i="2"/>
  <c r="I2794" i="2"/>
  <c r="K2794" i="2" s="1"/>
  <c r="H2794" i="2"/>
  <c r="G2794" i="2"/>
  <c r="L2794" i="2" s="1"/>
  <c r="O2793" i="2"/>
  <c r="N2793" i="2"/>
  <c r="J2793" i="2"/>
  <c r="K2793" i="2" s="1"/>
  <c r="I2793" i="2"/>
  <c r="H2793" i="2"/>
  <c r="G2793" i="2"/>
  <c r="L2793" i="2" s="1"/>
  <c r="O2792" i="2"/>
  <c r="N2792" i="2"/>
  <c r="J2792" i="2"/>
  <c r="K2792" i="2" s="1"/>
  <c r="I2792" i="2"/>
  <c r="H2792" i="2"/>
  <c r="G2792" i="2"/>
  <c r="L2792" i="2" s="1"/>
  <c r="O2791" i="2"/>
  <c r="N2791" i="2"/>
  <c r="K2791" i="2"/>
  <c r="J2791" i="2"/>
  <c r="I2791" i="2"/>
  <c r="H2791" i="2"/>
  <c r="G2791" i="2"/>
  <c r="L2791" i="2" s="1"/>
  <c r="O2790" i="2"/>
  <c r="N2790" i="2"/>
  <c r="J2790" i="2"/>
  <c r="I2790" i="2"/>
  <c r="K2790" i="2" s="1"/>
  <c r="H2790" i="2"/>
  <c r="G2790" i="2"/>
  <c r="L2790" i="2" s="1"/>
  <c r="O2789" i="2"/>
  <c r="N2789" i="2"/>
  <c r="J2789" i="2"/>
  <c r="I2789" i="2"/>
  <c r="K2789" i="2" s="1"/>
  <c r="H2789" i="2"/>
  <c r="G2789" i="2"/>
  <c r="L2789" i="2" s="1"/>
  <c r="O2788" i="2"/>
  <c r="N2788" i="2"/>
  <c r="J2788" i="2"/>
  <c r="I2788" i="2"/>
  <c r="K2788" i="2" s="1"/>
  <c r="H2788" i="2"/>
  <c r="G2788" i="2"/>
  <c r="L2788" i="2" s="1"/>
  <c r="O2787" i="2"/>
  <c r="N2787" i="2"/>
  <c r="J2787" i="2"/>
  <c r="I2787" i="2"/>
  <c r="K2787" i="2" s="1"/>
  <c r="H2787" i="2"/>
  <c r="G2787" i="2"/>
  <c r="L2787" i="2" s="1"/>
  <c r="O2786" i="2"/>
  <c r="N2786" i="2"/>
  <c r="J2786" i="2"/>
  <c r="I2786" i="2"/>
  <c r="K2786" i="2" s="1"/>
  <c r="H2786" i="2"/>
  <c r="G2786" i="2"/>
  <c r="L2786" i="2" s="1"/>
  <c r="O2785" i="2"/>
  <c r="N2785" i="2"/>
  <c r="J2785" i="2"/>
  <c r="I2785" i="2"/>
  <c r="K2785" i="2" s="1"/>
  <c r="H2785" i="2"/>
  <c r="G2785" i="2"/>
  <c r="L2785" i="2" s="1"/>
  <c r="O2784" i="2"/>
  <c r="N2784" i="2"/>
  <c r="J2784" i="2"/>
  <c r="I2784" i="2"/>
  <c r="K2784" i="2" s="1"/>
  <c r="H2784" i="2"/>
  <c r="G2784" i="2"/>
  <c r="L2784" i="2" s="1"/>
  <c r="O2783" i="2"/>
  <c r="N2783" i="2"/>
  <c r="J2783" i="2"/>
  <c r="I2783" i="2"/>
  <c r="K2783" i="2" s="1"/>
  <c r="H2783" i="2"/>
  <c r="G2783" i="2"/>
  <c r="L2783" i="2" s="1"/>
  <c r="O2782" i="2"/>
  <c r="N2782" i="2"/>
  <c r="J2782" i="2"/>
  <c r="K2782" i="2" s="1"/>
  <c r="I2782" i="2"/>
  <c r="H2782" i="2"/>
  <c r="G2782" i="2"/>
  <c r="L2782" i="2" s="1"/>
  <c r="O2781" i="2"/>
  <c r="N2781" i="2"/>
  <c r="J2781" i="2"/>
  <c r="I2781" i="2"/>
  <c r="K2781" i="2" s="1"/>
  <c r="H2781" i="2"/>
  <c r="G2781" i="2"/>
  <c r="L2781" i="2" s="1"/>
  <c r="O2780" i="2"/>
  <c r="N2780" i="2"/>
  <c r="J2780" i="2"/>
  <c r="I2780" i="2"/>
  <c r="K2780" i="2" s="1"/>
  <c r="H2780" i="2"/>
  <c r="G2780" i="2"/>
  <c r="L2780" i="2" s="1"/>
  <c r="O2779" i="2"/>
  <c r="N2779" i="2"/>
  <c r="J2779" i="2"/>
  <c r="K2779" i="2" s="1"/>
  <c r="I2779" i="2"/>
  <c r="H2779" i="2"/>
  <c r="G2779" i="2"/>
  <c r="L2779" i="2" s="1"/>
  <c r="O2778" i="2"/>
  <c r="N2778" i="2"/>
  <c r="K2778" i="2"/>
  <c r="J2778" i="2"/>
  <c r="I2778" i="2"/>
  <c r="H2778" i="2"/>
  <c r="G2778" i="2"/>
  <c r="L2778" i="2" s="1"/>
  <c r="O2777" i="2"/>
  <c r="N2777" i="2"/>
  <c r="J2777" i="2"/>
  <c r="I2777" i="2"/>
  <c r="K2777" i="2" s="1"/>
  <c r="H2777" i="2"/>
  <c r="G2777" i="2"/>
  <c r="L2777" i="2" s="1"/>
  <c r="O2776" i="2"/>
  <c r="N2776" i="2"/>
  <c r="J2776" i="2"/>
  <c r="K2776" i="2" s="1"/>
  <c r="I2776" i="2"/>
  <c r="H2776" i="2"/>
  <c r="G2776" i="2"/>
  <c r="L2776" i="2" s="1"/>
  <c r="O2775" i="2"/>
  <c r="N2775" i="2"/>
  <c r="J2775" i="2"/>
  <c r="K2775" i="2" s="1"/>
  <c r="I2775" i="2"/>
  <c r="H2775" i="2"/>
  <c r="G2775" i="2"/>
  <c r="L2775" i="2" s="1"/>
  <c r="O2774" i="2"/>
  <c r="N2774" i="2"/>
  <c r="J2774" i="2"/>
  <c r="K2774" i="2" s="1"/>
  <c r="I2774" i="2"/>
  <c r="H2774" i="2"/>
  <c r="G2774" i="2"/>
  <c r="L2774" i="2" s="1"/>
  <c r="O2773" i="2"/>
  <c r="N2773" i="2"/>
  <c r="K2773" i="2"/>
  <c r="J2773" i="2"/>
  <c r="I2773" i="2"/>
  <c r="H2773" i="2"/>
  <c r="G2773" i="2"/>
  <c r="L2773" i="2" s="1"/>
  <c r="O2772" i="2"/>
  <c r="N2772" i="2"/>
  <c r="J2772" i="2"/>
  <c r="K2772" i="2" s="1"/>
  <c r="I2772" i="2"/>
  <c r="H2772" i="2"/>
  <c r="G2772" i="2"/>
  <c r="L2772" i="2" s="1"/>
  <c r="O2771" i="2"/>
  <c r="N2771" i="2"/>
  <c r="J2771" i="2"/>
  <c r="I2771" i="2"/>
  <c r="K2771" i="2" s="1"/>
  <c r="H2771" i="2"/>
  <c r="G2771" i="2"/>
  <c r="L2771" i="2" s="1"/>
  <c r="O2770" i="2"/>
  <c r="N2770" i="2"/>
  <c r="J2770" i="2"/>
  <c r="I2770" i="2"/>
  <c r="K2770" i="2" s="1"/>
  <c r="H2770" i="2"/>
  <c r="G2770" i="2"/>
  <c r="L2770" i="2" s="1"/>
  <c r="O2769" i="2"/>
  <c r="N2769" i="2"/>
  <c r="J2769" i="2"/>
  <c r="I2769" i="2"/>
  <c r="K2769" i="2" s="1"/>
  <c r="H2769" i="2"/>
  <c r="G2769" i="2"/>
  <c r="L2769" i="2" s="1"/>
  <c r="O2768" i="2"/>
  <c r="N2768" i="2"/>
  <c r="K2768" i="2"/>
  <c r="J2768" i="2"/>
  <c r="I2768" i="2"/>
  <c r="H2768" i="2"/>
  <c r="G2768" i="2"/>
  <c r="L2768" i="2" s="1"/>
  <c r="O2767" i="2"/>
  <c r="N2767" i="2"/>
  <c r="J2767" i="2"/>
  <c r="I2767" i="2"/>
  <c r="K2767" i="2" s="1"/>
  <c r="H2767" i="2"/>
  <c r="G2767" i="2"/>
  <c r="L2767" i="2" s="1"/>
  <c r="O2766" i="2"/>
  <c r="N2766" i="2"/>
  <c r="J2766" i="2"/>
  <c r="K2766" i="2" s="1"/>
  <c r="I2766" i="2"/>
  <c r="H2766" i="2"/>
  <c r="G2766" i="2"/>
  <c r="L2766" i="2" s="1"/>
  <c r="AD2766" i="2" s="1"/>
  <c r="O2765" i="2"/>
  <c r="N2765" i="2"/>
  <c r="J2765" i="2"/>
  <c r="K2765" i="2" s="1"/>
  <c r="I2765" i="2"/>
  <c r="H2765" i="2"/>
  <c r="G2765" i="2"/>
  <c r="L2765" i="2" s="1"/>
  <c r="O2764" i="2"/>
  <c r="N2764" i="2"/>
  <c r="J2764" i="2"/>
  <c r="K2764" i="2" s="1"/>
  <c r="I2764" i="2"/>
  <c r="H2764" i="2"/>
  <c r="G2764" i="2"/>
  <c r="L2764" i="2" s="1"/>
  <c r="O2763" i="2"/>
  <c r="N2763" i="2"/>
  <c r="J2763" i="2"/>
  <c r="K2763" i="2" s="1"/>
  <c r="I2763" i="2"/>
  <c r="H2763" i="2"/>
  <c r="G2763" i="2"/>
  <c r="L2763" i="2" s="1"/>
  <c r="O2762" i="2"/>
  <c r="N2762" i="2"/>
  <c r="J2762" i="2"/>
  <c r="K2762" i="2" s="1"/>
  <c r="I2762" i="2"/>
  <c r="H2762" i="2"/>
  <c r="G2762" i="2"/>
  <c r="L2762" i="2" s="1"/>
  <c r="O2761" i="2"/>
  <c r="N2761" i="2"/>
  <c r="J2761" i="2"/>
  <c r="I2761" i="2"/>
  <c r="K2761" i="2" s="1"/>
  <c r="H2761" i="2"/>
  <c r="G2761" i="2"/>
  <c r="L2761" i="2" s="1"/>
  <c r="O2760" i="2"/>
  <c r="N2760" i="2"/>
  <c r="J2760" i="2"/>
  <c r="K2760" i="2" s="1"/>
  <c r="I2760" i="2"/>
  <c r="H2760" i="2"/>
  <c r="G2760" i="2"/>
  <c r="L2760" i="2" s="1"/>
  <c r="O2759" i="2"/>
  <c r="N2759" i="2"/>
  <c r="J2759" i="2"/>
  <c r="I2759" i="2"/>
  <c r="K2759" i="2" s="1"/>
  <c r="H2759" i="2"/>
  <c r="G2759" i="2"/>
  <c r="L2759" i="2" s="1"/>
  <c r="O2758" i="2"/>
  <c r="N2758" i="2"/>
  <c r="J2758" i="2"/>
  <c r="K2758" i="2" s="1"/>
  <c r="I2758" i="2"/>
  <c r="H2758" i="2"/>
  <c r="G2758" i="2"/>
  <c r="L2758" i="2" s="1"/>
  <c r="O2757" i="2"/>
  <c r="N2757" i="2"/>
  <c r="J2757" i="2"/>
  <c r="K2757" i="2" s="1"/>
  <c r="I2757" i="2"/>
  <c r="H2757" i="2"/>
  <c r="G2757" i="2"/>
  <c r="L2757" i="2" s="1"/>
  <c r="O2756" i="2"/>
  <c r="N2756" i="2"/>
  <c r="K2756" i="2"/>
  <c r="J2756" i="2"/>
  <c r="I2756" i="2"/>
  <c r="H2756" i="2"/>
  <c r="G2756" i="2"/>
  <c r="L2756" i="2" s="1"/>
  <c r="O2755" i="2"/>
  <c r="N2755" i="2"/>
  <c r="J2755" i="2"/>
  <c r="K2755" i="2" s="1"/>
  <c r="I2755" i="2"/>
  <c r="H2755" i="2"/>
  <c r="G2755" i="2"/>
  <c r="L2755" i="2" s="1"/>
  <c r="O2754" i="2"/>
  <c r="N2754" i="2"/>
  <c r="J2754" i="2"/>
  <c r="I2754" i="2"/>
  <c r="K2754" i="2" s="1"/>
  <c r="H2754" i="2"/>
  <c r="G2754" i="2"/>
  <c r="L2754" i="2" s="1"/>
  <c r="O2753" i="2"/>
  <c r="N2753" i="2"/>
  <c r="L2753" i="2"/>
  <c r="J2753" i="2"/>
  <c r="K2753" i="2" s="1"/>
  <c r="I2753" i="2"/>
  <c r="H2753" i="2"/>
  <c r="G2753" i="2"/>
  <c r="O2752" i="2"/>
  <c r="N2752" i="2"/>
  <c r="J2752" i="2"/>
  <c r="I2752" i="2"/>
  <c r="K2752" i="2" s="1"/>
  <c r="H2752" i="2"/>
  <c r="G2752" i="2"/>
  <c r="L2752" i="2" s="1"/>
  <c r="O2751" i="2"/>
  <c r="N2751" i="2"/>
  <c r="J2751" i="2"/>
  <c r="I2751" i="2"/>
  <c r="K2751" i="2" s="1"/>
  <c r="H2751" i="2"/>
  <c r="G2751" i="2"/>
  <c r="L2751" i="2" s="1"/>
  <c r="O2750" i="2"/>
  <c r="N2750" i="2"/>
  <c r="J2750" i="2"/>
  <c r="K2750" i="2" s="1"/>
  <c r="I2750" i="2"/>
  <c r="H2750" i="2"/>
  <c r="G2750" i="2"/>
  <c r="L2750" i="2" s="1"/>
  <c r="O2749" i="2"/>
  <c r="N2749" i="2"/>
  <c r="J2749" i="2"/>
  <c r="K2749" i="2" s="1"/>
  <c r="I2749" i="2"/>
  <c r="H2749" i="2"/>
  <c r="G2749" i="2"/>
  <c r="L2749" i="2" s="1"/>
  <c r="O2748" i="2"/>
  <c r="N2748" i="2"/>
  <c r="J2748" i="2"/>
  <c r="I2748" i="2"/>
  <c r="K2748" i="2" s="1"/>
  <c r="H2748" i="2"/>
  <c r="G2748" i="2"/>
  <c r="L2748" i="2" s="1"/>
  <c r="O2747" i="2"/>
  <c r="N2747" i="2"/>
  <c r="J2747" i="2"/>
  <c r="I2747" i="2"/>
  <c r="K2747" i="2" s="1"/>
  <c r="H2747" i="2"/>
  <c r="G2747" i="2"/>
  <c r="L2747" i="2" s="1"/>
  <c r="O2746" i="2"/>
  <c r="N2746" i="2"/>
  <c r="J2746" i="2"/>
  <c r="I2746" i="2"/>
  <c r="K2746" i="2" s="1"/>
  <c r="H2746" i="2"/>
  <c r="G2746" i="2"/>
  <c r="L2746" i="2" s="1"/>
  <c r="O2745" i="2"/>
  <c r="N2745" i="2"/>
  <c r="J2745" i="2"/>
  <c r="I2745" i="2"/>
  <c r="K2745" i="2" s="1"/>
  <c r="H2745" i="2"/>
  <c r="G2745" i="2"/>
  <c r="L2745" i="2" s="1"/>
  <c r="O2744" i="2"/>
  <c r="N2744" i="2"/>
  <c r="J2744" i="2"/>
  <c r="I2744" i="2"/>
  <c r="K2744" i="2" s="1"/>
  <c r="H2744" i="2"/>
  <c r="G2744" i="2"/>
  <c r="L2744" i="2" s="1"/>
  <c r="O2743" i="2"/>
  <c r="N2743" i="2"/>
  <c r="J2743" i="2"/>
  <c r="K2743" i="2" s="1"/>
  <c r="I2743" i="2"/>
  <c r="H2743" i="2"/>
  <c r="G2743" i="2"/>
  <c r="L2743" i="2" s="1"/>
  <c r="O2742" i="2"/>
  <c r="N2742" i="2"/>
  <c r="J2742" i="2"/>
  <c r="K2742" i="2" s="1"/>
  <c r="I2742" i="2"/>
  <c r="H2742" i="2"/>
  <c r="G2742" i="2"/>
  <c r="L2742" i="2" s="1"/>
  <c r="O2741" i="2"/>
  <c r="N2741" i="2"/>
  <c r="J2741" i="2"/>
  <c r="I2741" i="2"/>
  <c r="K2741" i="2" s="1"/>
  <c r="H2741" i="2"/>
  <c r="G2741" i="2"/>
  <c r="L2741" i="2" s="1"/>
  <c r="O2740" i="2"/>
  <c r="N2740" i="2"/>
  <c r="J2740" i="2"/>
  <c r="K2740" i="2" s="1"/>
  <c r="I2740" i="2"/>
  <c r="H2740" i="2"/>
  <c r="G2740" i="2"/>
  <c r="L2740" i="2" s="1"/>
  <c r="O2739" i="2"/>
  <c r="N2739" i="2"/>
  <c r="J2739" i="2"/>
  <c r="I2739" i="2"/>
  <c r="K2739" i="2" s="1"/>
  <c r="H2739" i="2"/>
  <c r="G2739" i="2"/>
  <c r="L2739" i="2" s="1"/>
  <c r="O2738" i="2"/>
  <c r="N2738" i="2"/>
  <c r="J2738" i="2"/>
  <c r="K2738" i="2" s="1"/>
  <c r="I2738" i="2"/>
  <c r="H2738" i="2"/>
  <c r="G2738" i="2"/>
  <c r="L2738" i="2" s="1"/>
  <c r="O2737" i="2"/>
  <c r="N2737" i="2"/>
  <c r="J2737" i="2"/>
  <c r="K2737" i="2" s="1"/>
  <c r="I2737" i="2"/>
  <c r="H2737" i="2"/>
  <c r="G2737" i="2"/>
  <c r="L2737" i="2" s="1"/>
  <c r="O2736" i="2"/>
  <c r="N2736" i="2"/>
  <c r="J2736" i="2"/>
  <c r="K2736" i="2" s="1"/>
  <c r="I2736" i="2"/>
  <c r="H2736" i="2"/>
  <c r="G2736" i="2"/>
  <c r="L2736" i="2" s="1"/>
  <c r="O2735" i="2"/>
  <c r="N2735" i="2"/>
  <c r="K2735" i="2"/>
  <c r="J2735" i="2"/>
  <c r="I2735" i="2"/>
  <c r="H2735" i="2"/>
  <c r="G2735" i="2"/>
  <c r="L2735" i="2" s="1"/>
  <c r="O2734" i="2"/>
  <c r="N2734" i="2"/>
  <c r="K2734" i="2"/>
  <c r="J2734" i="2"/>
  <c r="I2734" i="2"/>
  <c r="H2734" i="2"/>
  <c r="G2734" i="2"/>
  <c r="L2734" i="2" s="1"/>
  <c r="O2733" i="2"/>
  <c r="N2733" i="2"/>
  <c r="J2733" i="2"/>
  <c r="K2733" i="2" s="1"/>
  <c r="I2733" i="2"/>
  <c r="H2733" i="2"/>
  <c r="G2733" i="2"/>
  <c r="L2733" i="2" s="1"/>
  <c r="O2732" i="2"/>
  <c r="N2732" i="2"/>
  <c r="J2732" i="2"/>
  <c r="I2732" i="2"/>
  <c r="K2732" i="2" s="1"/>
  <c r="H2732" i="2"/>
  <c r="G2732" i="2"/>
  <c r="L2732" i="2" s="1"/>
  <c r="O2731" i="2"/>
  <c r="N2731" i="2"/>
  <c r="L2731" i="2"/>
  <c r="J2731" i="2"/>
  <c r="I2731" i="2"/>
  <c r="K2731" i="2" s="1"/>
  <c r="H2731" i="2"/>
  <c r="G2731" i="2"/>
  <c r="O2730" i="2"/>
  <c r="N2730" i="2"/>
  <c r="J2730" i="2"/>
  <c r="K2730" i="2" s="1"/>
  <c r="I2730" i="2"/>
  <c r="H2730" i="2"/>
  <c r="G2730" i="2"/>
  <c r="L2730" i="2" s="1"/>
  <c r="O2729" i="2"/>
  <c r="N2729" i="2"/>
  <c r="L2729" i="2"/>
  <c r="J2729" i="2"/>
  <c r="I2729" i="2"/>
  <c r="K2729" i="2" s="1"/>
  <c r="H2729" i="2"/>
  <c r="G2729" i="2"/>
  <c r="O2728" i="2"/>
  <c r="N2728" i="2"/>
  <c r="J2728" i="2"/>
  <c r="I2728" i="2"/>
  <c r="K2728" i="2" s="1"/>
  <c r="H2728" i="2"/>
  <c r="G2728" i="2"/>
  <c r="L2728" i="2" s="1"/>
  <c r="AE2727" i="2"/>
  <c r="O2727" i="2"/>
  <c r="N2727" i="2"/>
  <c r="J2727" i="2"/>
  <c r="I2727" i="2"/>
  <c r="K2727" i="2" s="1"/>
  <c r="H2727" i="2"/>
  <c r="G2727" i="2"/>
  <c r="L2727" i="2" s="1"/>
  <c r="O2726" i="2"/>
  <c r="N2726" i="2"/>
  <c r="J2726" i="2"/>
  <c r="K2726" i="2" s="1"/>
  <c r="I2726" i="2"/>
  <c r="H2726" i="2"/>
  <c r="G2726" i="2"/>
  <c r="L2726" i="2" s="1"/>
  <c r="O2725" i="2"/>
  <c r="N2725" i="2"/>
  <c r="J2725" i="2"/>
  <c r="I2725" i="2"/>
  <c r="K2725" i="2" s="1"/>
  <c r="H2725" i="2"/>
  <c r="G2725" i="2"/>
  <c r="L2725" i="2" s="1"/>
  <c r="O2724" i="2"/>
  <c r="N2724" i="2"/>
  <c r="J2724" i="2"/>
  <c r="K2724" i="2" s="1"/>
  <c r="I2724" i="2"/>
  <c r="H2724" i="2"/>
  <c r="G2724" i="2"/>
  <c r="L2724" i="2" s="1"/>
  <c r="O2723" i="2"/>
  <c r="N2723" i="2"/>
  <c r="J2723" i="2"/>
  <c r="I2723" i="2"/>
  <c r="K2723" i="2" s="1"/>
  <c r="H2723" i="2"/>
  <c r="G2723" i="2"/>
  <c r="L2723" i="2" s="1"/>
  <c r="O2722" i="2"/>
  <c r="N2722" i="2"/>
  <c r="J2722" i="2"/>
  <c r="I2722" i="2"/>
  <c r="K2722" i="2" s="1"/>
  <c r="H2722" i="2"/>
  <c r="G2722" i="2"/>
  <c r="L2722" i="2" s="1"/>
  <c r="O2721" i="2"/>
  <c r="N2721" i="2"/>
  <c r="J2721" i="2"/>
  <c r="I2721" i="2"/>
  <c r="K2721" i="2" s="1"/>
  <c r="H2721" i="2"/>
  <c r="G2721" i="2"/>
  <c r="L2721" i="2" s="1"/>
  <c r="O2720" i="2"/>
  <c r="N2720" i="2"/>
  <c r="J2720" i="2"/>
  <c r="K2720" i="2" s="1"/>
  <c r="I2720" i="2"/>
  <c r="H2720" i="2"/>
  <c r="G2720" i="2"/>
  <c r="L2720" i="2" s="1"/>
  <c r="O2719" i="2"/>
  <c r="N2719" i="2"/>
  <c r="J2719" i="2"/>
  <c r="I2719" i="2"/>
  <c r="K2719" i="2" s="1"/>
  <c r="H2719" i="2"/>
  <c r="G2719" i="2"/>
  <c r="L2719" i="2" s="1"/>
  <c r="O2718" i="2"/>
  <c r="N2718" i="2"/>
  <c r="J2718" i="2"/>
  <c r="K2718" i="2" s="1"/>
  <c r="I2718" i="2"/>
  <c r="H2718" i="2"/>
  <c r="G2718" i="2"/>
  <c r="L2718" i="2" s="1"/>
  <c r="O2717" i="2"/>
  <c r="N2717" i="2"/>
  <c r="K2717" i="2"/>
  <c r="J2717" i="2"/>
  <c r="I2717" i="2"/>
  <c r="H2717" i="2"/>
  <c r="G2717" i="2"/>
  <c r="L2717" i="2" s="1"/>
  <c r="O2716" i="2"/>
  <c r="N2716" i="2"/>
  <c r="J2716" i="2"/>
  <c r="K2716" i="2" s="1"/>
  <c r="I2716" i="2"/>
  <c r="H2716" i="2"/>
  <c r="G2716" i="2"/>
  <c r="L2716" i="2" s="1"/>
  <c r="O2715" i="2"/>
  <c r="N2715" i="2"/>
  <c r="K2715" i="2"/>
  <c r="J2715" i="2"/>
  <c r="I2715" i="2"/>
  <c r="H2715" i="2"/>
  <c r="G2715" i="2"/>
  <c r="L2715" i="2" s="1"/>
  <c r="O2714" i="2"/>
  <c r="N2714" i="2"/>
  <c r="J2714" i="2"/>
  <c r="I2714" i="2"/>
  <c r="K2714" i="2" s="1"/>
  <c r="H2714" i="2"/>
  <c r="G2714" i="2"/>
  <c r="L2714" i="2" s="1"/>
  <c r="O2713" i="2"/>
  <c r="N2713" i="2"/>
  <c r="J2713" i="2"/>
  <c r="I2713" i="2"/>
  <c r="K2713" i="2" s="1"/>
  <c r="H2713" i="2"/>
  <c r="G2713" i="2"/>
  <c r="L2713" i="2" s="1"/>
  <c r="O2712" i="2"/>
  <c r="N2712" i="2"/>
  <c r="J2712" i="2"/>
  <c r="I2712" i="2"/>
  <c r="K2712" i="2" s="1"/>
  <c r="H2712" i="2"/>
  <c r="G2712" i="2"/>
  <c r="L2712" i="2" s="1"/>
  <c r="O2711" i="2"/>
  <c r="N2711" i="2"/>
  <c r="J2711" i="2"/>
  <c r="I2711" i="2"/>
  <c r="K2711" i="2" s="1"/>
  <c r="H2711" i="2"/>
  <c r="G2711" i="2"/>
  <c r="L2711" i="2" s="1"/>
  <c r="O2710" i="2"/>
  <c r="N2710" i="2"/>
  <c r="J2710" i="2"/>
  <c r="I2710" i="2"/>
  <c r="K2710" i="2" s="1"/>
  <c r="H2710" i="2"/>
  <c r="G2710" i="2"/>
  <c r="L2710" i="2" s="1"/>
  <c r="O2709" i="2"/>
  <c r="N2709" i="2"/>
  <c r="J2709" i="2"/>
  <c r="K2709" i="2" s="1"/>
  <c r="I2709" i="2"/>
  <c r="H2709" i="2"/>
  <c r="G2709" i="2"/>
  <c r="L2709" i="2" s="1"/>
  <c r="O2708" i="2"/>
  <c r="N2708" i="2"/>
  <c r="J2708" i="2"/>
  <c r="I2708" i="2"/>
  <c r="K2708" i="2" s="1"/>
  <c r="H2708" i="2"/>
  <c r="G2708" i="2"/>
  <c r="L2708" i="2" s="1"/>
  <c r="O2707" i="2"/>
  <c r="N2707" i="2"/>
  <c r="J2707" i="2"/>
  <c r="K2707" i="2" s="1"/>
  <c r="I2707" i="2"/>
  <c r="H2707" i="2"/>
  <c r="G2707" i="2"/>
  <c r="L2707" i="2" s="1"/>
  <c r="O2706" i="2"/>
  <c r="N2706" i="2"/>
  <c r="J2706" i="2"/>
  <c r="K2706" i="2" s="1"/>
  <c r="I2706" i="2"/>
  <c r="H2706" i="2"/>
  <c r="G2706" i="2"/>
  <c r="L2706" i="2" s="1"/>
  <c r="O2705" i="2"/>
  <c r="N2705" i="2"/>
  <c r="J2705" i="2"/>
  <c r="K2705" i="2" s="1"/>
  <c r="I2705" i="2"/>
  <c r="H2705" i="2"/>
  <c r="G2705" i="2"/>
  <c r="L2705" i="2" s="1"/>
  <c r="AD2705" i="2" s="1"/>
  <c r="O2704" i="2"/>
  <c r="N2704" i="2"/>
  <c r="L2704" i="2"/>
  <c r="J2704" i="2"/>
  <c r="I2704" i="2"/>
  <c r="K2704" i="2" s="1"/>
  <c r="H2704" i="2"/>
  <c r="G2704" i="2"/>
  <c r="O2703" i="2"/>
  <c r="N2703" i="2"/>
  <c r="J2703" i="2"/>
  <c r="I2703" i="2"/>
  <c r="K2703" i="2" s="1"/>
  <c r="H2703" i="2"/>
  <c r="G2703" i="2"/>
  <c r="L2703" i="2" s="1"/>
  <c r="O2702" i="2"/>
  <c r="N2702" i="2"/>
  <c r="J2702" i="2"/>
  <c r="I2702" i="2"/>
  <c r="K2702" i="2" s="1"/>
  <c r="H2702" i="2"/>
  <c r="G2702" i="2"/>
  <c r="L2702" i="2" s="1"/>
  <c r="O2701" i="2"/>
  <c r="N2701" i="2"/>
  <c r="J2701" i="2"/>
  <c r="K2701" i="2" s="1"/>
  <c r="I2701" i="2"/>
  <c r="H2701" i="2"/>
  <c r="G2701" i="2"/>
  <c r="L2701" i="2" s="1"/>
  <c r="AD2701" i="2" s="1"/>
  <c r="O2700" i="2"/>
  <c r="N2700" i="2"/>
  <c r="J2700" i="2"/>
  <c r="I2700" i="2"/>
  <c r="K2700" i="2" s="1"/>
  <c r="H2700" i="2"/>
  <c r="G2700" i="2"/>
  <c r="L2700" i="2" s="1"/>
  <c r="O2699" i="2"/>
  <c r="N2699" i="2"/>
  <c r="L2699" i="2"/>
  <c r="J2699" i="2"/>
  <c r="K2699" i="2" s="1"/>
  <c r="I2699" i="2"/>
  <c r="H2699" i="2"/>
  <c r="G2699" i="2"/>
  <c r="O2698" i="2"/>
  <c r="N2698" i="2"/>
  <c r="J2698" i="2"/>
  <c r="K2698" i="2" s="1"/>
  <c r="I2698" i="2"/>
  <c r="H2698" i="2"/>
  <c r="G2698" i="2"/>
  <c r="L2698" i="2" s="1"/>
  <c r="O2697" i="2"/>
  <c r="N2697" i="2"/>
  <c r="J2697" i="2"/>
  <c r="K2697" i="2" s="1"/>
  <c r="I2697" i="2"/>
  <c r="H2697" i="2"/>
  <c r="G2697" i="2"/>
  <c r="L2697" i="2" s="1"/>
  <c r="O2696" i="2"/>
  <c r="N2696" i="2"/>
  <c r="J2696" i="2"/>
  <c r="K2696" i="2" s="1"/>
  <c r="I2696" i="2"/>
  <c r="H2696" i="2"/>
  <c r="G2696" i="2"/>
  <c r="L2696" i="2" s="1"/>
  <c r="O2695" i="2"/>
  <c r="N2695" i="2"/>
  <c r="J2695" i="2"/>
  <c r="K2695" i="2" s="1"/>
  <c r="I2695" i="2"/>
  <c r="H2695" i="2"/>
  <c r="G2695" i="2"/>
  <c r="L2695" i="2" s="1"/>
  <c r="O2694" i="2"/>
  <c r="N2694" i="2"/>
  <c r="K2694" i="2"/>
  <c r="J2694" i="2"/>
  <c r="I2694" i="2"/>
  <c r="H2694" i="2"/>
  <c r="G2694" i="2"/>
  <c r="L2694" i="2" s="1"/>
  <c r="O2693" i="2"/>
  <c r="N2693" i="2"/>
  <c r="J2693" i="2"/>
  <c r="I2693" i="2"/>
  <c r="K2693" i="2" s="1"/>
  <c r="H2693" i="2"/>
  <c r="G2693" i="2"/>
  <c r="L2693" i="2" s="1"/>
  <c r="O2692" i="2"/>
  <c r="N2692" i="2"/>
  <c r="J2692" i="2"/>
  <c r="I2692" i="2"/>
  <c r="K2692" i="2" s="1"/>
  <c r="H2692" i="2"/>
  <c r="G2692" i="2"/>
  <c r="L2692" i="2" s="1"/>
  <c r="AD2692" i="2" s="1"/>
  <c r="O2691" i="2"/>
  <c r="N2691" i="2"/>
  <c r="J2691" i="2"/>
  <c r="I2691" i="2"/>
  <c r="K2691" i="2" s="1"/>
  <c r="H2691" i="2"/>
  <c r="G2691" i="2"/>
  <c r="L2691" i="2" s="1"/>
  <c r="O2690" i="2"/>
  <c r="N2690" i="2"/>
  <c r="J2690" i="2"/>
  <c r="K2690" i="2" s="1"/>
  <c r="I2690" i="2"/>
  <c r="H2690" i="2"/>
  <c r="G2690" i="2"/>
  <c r="L2690" i="2" s="1"/>
  <c r="O2689" i="2"/>
  <c r="N2689" i="2"/>
  <c r="J2689" i="2"/>
  <c r="K2689" i="2" s="1"/>
  <c r="I2689" i="2"/>
  <c r="H2689" i="2"/>
  <c r="G2689" i="2"/>
  <c r="L2689" i="2" s="1"/>
  <c r="O2688" i="2"/>
  <c r="N2688" i="2"/>
  <c r="J2688" i="2"/>
  <c r="I2688" i="2"/>
  <c r="K2688" i="2" s="1"/>
  <c r="H2688" i="2"/>
  <c r="G2688" i="2"/>
  <c r="L2688" i="2" s="1"/>
  <c r="AD2688" i="2" s="1"/>
  <c r="AE2687" i="2"/>
  <c r="O2687" i="2"/>
  <c r="N2687" i="2"/>
  <c r="L2687" i="2"/>
  <c r="J2687" i="2"/>
  <c r="K2687" i="2" s="1"/>
  <c r="I2687" i="2"/>
  <c r="H2687" i="2"/>
  <c r="G2687" i="2"/>
  <c r="O2686" i="2"/>
  <c r="N2686" i="2"/>
  <c r="L2686" i="2"/>
  <c r="J2686" i="2"/>
  <c r="K2686" i="2" s="1"/>
  <c r="I2686" i="2"/>
  <c r="H2686" i="2"/>
  <c r="G2686" i="2"/>
  <c r="O2685" i="2"/>
  <c r="N2685" i="2"/>
  <c r="J2685" i="2"/>
  <c r="I2685" i="2"/>
  <c r="K2685" i="2" s="1"/>
  <c r="H2685" i="2"/>
  <c r="G2685" i="2"/>
  <c r="L2685" i="2" s="1"/>
  <c r="O2684" i="2"/>
  <c r="N2684" i="2"/>
  <c r="J2684" i="2"/>
  <c r="K2684" i="2" s="1"/>
  <c r="I2684" i="2"/>
  <c r="H2684" i="2"/>
  <c r="G2684" i="2"/>
  <c r="L2684" i="2" s="1"/>
  <c r="O2683" i="2"/>
  <c r="N2683" i="2"/>
  <c r="J2683" i="2"/>
  <c r="K2683" i="2" s="1"/>
  <c r="I2683" i="2"/>
  <c r="H2683" i="2"/>
  <c r="G2683" i="2"/>
  <c r="L2683" i="2" s="1"/>
  <c r="O2682" i="2"/>
  <c r="N2682" i="2"/>
  <c r="J2682" i="2"/>
  <c r="I2682" i="2"/>
  <c r="K2682" i="2" s="1"/>
  <c r="H2682" i="2"/>
  <c r="G2682" i="2"/>
  <c r="L2682" i="2" s="1"/>
  <c r="O2681" i="2"/>
  <c r="N2681" i="2"/>
  <c r="J2681" i="2"/>
  <c r="I2681" i="2"/>
  <c r="K2681" i="2" s="1"/>
  <c r="H2681" i="2"/>
  <c r="G2681" i="2"/>
  <c r="L2681" i="2" s="1"/>
  <c r="O2680" i="2"/>
  <c r="N2680" i="2"/>
  <c r="J2680" i="2"/>
  <c r="I2680" i="2"/>
  <c r="K2680" i="2" s="1"/>
  <c r="H2680" i="2"/>
  <c r="G2680" i="2"/>
  <c r="L2680" i="2" s="1"/>
  <c r="O2679" i="2"/>
  <c r="N2679" i="2"/>
  <c r="K2679" i="2"/>
  <c r="J2679" i="2"/>
  <c r="I2679" i="2"/>
  <c r="H2679" i="2"/>
  <c r="G2679" i="2"/>
  <c r="L2679" i="2" s="1"/>
  <c r="O2678" i="2"/>
  <c r="N2678" i="2"/>
  <c r="J2678" i="2"/>
  <c r="I2678" i="2"/>
  <c r="K2678" i="2" s="1"/>
  <c r="H2678" i="2"/>
  <c r="G2678" i="2"/>
  <c r="L2678" i="2" s="1"/>
  <c r="O2677" i="2"/>
  <c r="N2677" i="2"/>
  <c r="J2677" i="2"/>
  <c r="I2677" i="2"/>
  <c r="K2677" i="2" s="1"/>
  <c r="H2677" i="2"/>
  <c r="G2677" i="2"/>
  <c r="L2677" i="2" s="1"/>
  <c r="O2676" i="2"/>
  <c r="N2676" i="2"/>
  <c r="J2676" i="2"/>
  <c r="I2676" i="2"/>
  <c r="K2676" i="2" s="1"/>
  <c r="H2676" i="2"/>
  <c r="G2676" i="2"/>
  <c r="L2676" i="2" s="1"/>
  <c r="O2675" i="2"/>
  <c r="N2675" i="2"/>
  <c r="J2675" i="2"/>
  <c r="I2675" i="2"/>
  <c r="K2675" i="2" s="1"/>
  <c r="H2675" i="2"/>
  <c r="G2675" i="2"/>
  <c r="L2675" i="2" s="1"/>
  <c r="O2674" i="2"/>
  <c r="N2674" i="2"/>
  <c r="J2674" i="2"/>
  <c r="I2674" i="2"/>
  <c r="K2674" i="2" s="1"/>
  <c r="H2674" i="2"/>
  <c r="G2674" i="2"/>
  <c r="L2674" i="2" s="1"/>
  <c r="O2673" i="2"/>
  <c r="N2673" i="2"/>
  <c r="J2673" i="2"/>
  <c r="K2673" i="2" s="1"/>
  <c r="I2673" i="2"/>
  <c r="H2673" i="2"/>
  <c r="G2673" i="2"/>
  <c r="L2673" i="2" s="1"/>
  <c r="O2672" i="2"/>
  <c r="N2672" i="2"/>
  <c r="J2672" i="2"/>
  <c r="K2672" i="2" s="1"/>
  <c r="I2672" i="2"/>
  <c r="H2672" i="2"/>
  <c r="G2672" i="2"/>
  <c r="L2672" i="2" s="1"/>
  <c r="O2671" i="2"/>
  <c r="N2671" i="2"/>
  <c r="J2671" i="2"/>
  <c r="I2671" i="2"/>
  <c r="K2671" i="2" s="1"/>
  <c r="H2671" i="2"/>
  <c r="G2671" i="2"/>
  <c r="L2671" i="2" s="1"/>
  <c r="O2670" i="2"/>
  <c r="N2670" i="2"/>
  <c r="J2670" i="2"/>
  <c r="K2670" i="2" s="1"/>
  <c r="I2670" i="2"/>
  <c r="H2670" i="2"/>
  <c r="G2670" i="2"/>
  <c r="L2670" i="2" s="1"/>
  <c r="O2669" i="2"/>
  <c r="N2669" i="2"/>
  <c r="J2669" i="2"/>
  <c r="I2669" i="2"/>
  <c r="K2669" i="2" s="1"/>
  <c r="H2669" i="2"/>
  <c r="G2669" i="2"/>
  <c r="L2669" i="2" s="1"/>
  <c r="AD2669" i="2" s="1"/>
  <c r="O2668" i="2"/>
  <c r="N2668" i="2"/>
  <c r="L2668" i="2"/>
  <c r="J2668" i="2"/>
  <c r="I2668" i="2"/>
  <c r="K2668" i="2" s="1"/>
  <c r="H2668" i="2"/>
  <c r="G2668" i="2"/>
  <c r="O2667" i="2"/>
  <c r="N2667" i="2"/>
  <c r="J2667" i="2"/>
  <c r="I2667" i="2"/>
  <c r="K2667" i="2" s="1"/>
  <c r="H2667" i="2"/>
  <c r="G2667" i="2"/>
  <c r="L2667" i="2" s="1"/>
  <c r="O2666" i="2"/>
  <c r="N2666" i="2"/>
  <c r="J2666" i="2"/>
  <c r="K2666" i="2" s="1"/>
  <c r="I2666" i="2"/>
  <c r="H2666" i="2"/>
  <c r="G2666" i="2"/>
  <c r="L2666" i="2" s="1"/>
  <c r="O2665" i="2"/>
  <c r="N2665" i="2"/>
  <c r="K2665" i="2"/>
  <c r="J2665" i="2"/>
  <c r="I2665" i="2"/>
  <c r="H2665" i="2"/>
  <c r="G2665" i="2"/>
  <c r="L2665" i="2" s="1"/>
  <c r="O2664" i="2"/>
  <c r="N2664" i="2"/>
  <c r="J2664" i="2"/>
  <c r="K2664" i="2" s="1"/>
  <c r="I2664" i="2"/>
  <c r="H2664" i="2"/>
  <c r="G2664" i="2"/>
  <c r="L2664" i="2" s="1"/>
  <c r="AE2663" i="2"/>
  <c r="O2663" i="2"/>
  <c r="N2663" i="2"/>
  <c r="J2663" i="2"/>
  <c r="K2663" i="2" s="1"/>
  <c r="I2663" i="2"/>
  <c r="H2663" i="2"/>
  <c r="G2663" i="2"/>
  <c r="L2663" i="2" s="1"/>
  <c r="O2662" i="2"/>
  <c r="N2662" i="2"/>
  <c r="J2662" i="2"/>
  <c r="I2662" i="2"/>
  <c r="K2662" i="2" s="1"/>
  <c r="H2662" i="2"/>
  <c r="G2662" i="2"/>
  <c r="L2662" i="2" s="1"/>
  <c r="O2661" i="2"/>
  <c r="N2661" i="2"/>
  <c r="K2661" i="2"/>
  <c r="J2661" i="2"/>
  <c r="I2661" i="2"/>
  <c r="H2661" i="2"/>
  <c r="G2661" i="2"/>
  <c r="L2661" i="2" s="1"/>
  <c r="O2660" i="2"/>
  <c r="N2660" i="2"/>
  <c r="J2660" i="2"/>
  <c r="I2660" i="2"/>
  <c r="K2660" i="2" s="1"/>
  <c r="H2660" i="2"/>
  <c r="G2660" i="2"/>
  <c r="L2660" i="2" s="1"/>
  <c r="O2659" i="2"/>
  <c r="N2659" i="2"/>
  <c r="J2659" i="2"/>
  <c r="K2659" i="2" s="1"/>
  <c r="I2659" i="2"/>
  <c r="H2659" i="2"/>
  <c r="G2659" i="2"/>
  <c r="L2659" i="2" s="1"/>
  <c r="O2658" i="2"/>
  <c r="N2658" i="2"/>
  <c r="J2658" i="2"/>
  <c r="I2658" i="2"/>
  <c r="K2658" i="2" s="1"/>
  <c r="H2658" i="2"/>
  <c r="G2658" i="2"/>
  <c r="L2658" i="2" s="1"/>
  <c r="O2657" i="2"/>
  <c r="N2657" i="2"/>
  <c r="J2657" i="2"/>
  <c r="K2657" i="2" s="1"/>
  <c r="I2657" i="2"/>
  <c r="H2657" i="2"/>
  <c r="G2657" i="2"/>
  <c r="L2657" i="2" s="1"/>
  <c r="O2656" i="2"/>
  <c r="N2656" i="2"/>
  <c r="J2656" i="2"/>
  <c r="I2656" i="2"/>
  <c r="K2656" i="2" s="1"/>
  <c r="H2656" i="2"/>
  <c r="G2656" i="2"/>
  <c r="L2656" i="2" s="1"/>
  <c r="O2655" i="2"/>
  <c r="N2655" i="2"/>
  <c r="J2655" i="2"/>
  <c r="K2655" i="2" s="1"/>
  <c r="I2655" i="2"/>
  <c r="H2655" i="2"/>
  <c r="G2655" i="2"/>
  <c r="L2655" i="2" s="1"/>
  <c r="O2654" i="2"/>
  <c r="N2654" i="2"/>
  <c r="J2654" i="2"/>
  <c r="I2654" i="2"/>
  <c r="K2654" i="2" s="1"/>
  <c r="H2654" i="2"/>
  <c r="G2654" i="2"/>
  <c r="L2654" i="2" s="1"/>
  <c r="O2653" i="2"/>
  <c r="N2653" i="2"/>
  <c r="K2653" i="2"/>
  <c r="J2653" i="2"/>
  <c r="I2653" i="2"/>
  <c r="H2653" i="2"/>
  <c r="G2653" i="2"/>
  <c r="L2653" i="2" s="1"/>
  <c r="O2652" i="2"/>
  <c r="N2652" i="2"/>
  <c r="K2652" i="2"/>
  <c r="J2652" i="2"/>
  <c r="I2652" i="2"/>
  <c r="H2652" i="2"/>
  <c r="G2652" i="2"/>
  <c r="L2652" i="2" s="1"/>
  <c r="O2651" i="2"/>
  <c r="N2651" i="2"/>
  <c r="J2651" i="2"/>
  <c r="K2651" i="2" s="1"/>
  <c r="I2651" i="2"/>
  <c r="H2651" i="2"/>
  <c r="G2651" i="2"/>
  <c r="L2651" i="2" s="1"/>
  <c r="O2650" i="2"/>
  <c r="N2650" i="2"/>
  <c r="J2650" i="2"/>
  <c r="K2650" i="2" s="1"/>
  <c r="I2650" i="2"/>
  <c r="H2650" i="2"/>
  <c r="G2650" i="2"/>
  <c r="L2650" i="2" s="1"/>
  <c r="O2649" i="2"/>
  <c r="N2649" i="2"/>
  <c r="K2649" i="2"/>
  <c r="J2649" i="2"/>
  <c r="I2649" i="2"/>
  <c r="H2649" i="2"/>
  <c r="G2649" i="2"/>
  <c r="L2649" i="2" s="1"/>
  <c r="O2648" i="2"/>
  <c r="N2648" i="2"/>
  <c r="J2648" i="2"/>
  <c r="K2648" i="2" s="1"/>
  <c r="I2648" i="2"/>
  <c r="H2648" i="2"/>
  <c r="G2648" i="2"/>
  <c r="L2648" i="2" s="1"/>
  <c r="O2647" i="2"/>
  <c r="N2647" i="2"/>
  <c r="J2647" i="2"/>
  <c r="I2647" i="2"/>
  <c r="K2647" i="2" s="1"/>
  <c r="H2647" i="2"/>
  <c r="G2647" i="2"/>
  <c r="L2647" i="2" s="1"/>
  <c r="O2646" i="2"/>
  <c r="N2646" i="2"/>
  <c r="J2646" i="2"/>
  <c r="I2646" i="2"/>
  <c r="K2646" i="2" s="1"/>
  <c r="H2646" i="2"/>
  <c r="G2646" i="2"/>
  <c r="L2646" i="2" s="1"/>
  <c r="O2645" i="2"/>
  <c r="N2645" i="2"/>
  <c r="J2645" i="2"/>
  <c r="K2645" i="2" s="1"/>
  <c r="I2645" i="2"/>
  <c r="H2645" i="2"/>
  <c r="G2645" i="2"/>
  <c r="L2645" i="2" s="1"/>
  <c r="O2644" i="2"/>
  <c r="N2644" i="2"/>
  <c r="J2644" i="2"/>
  <c r="K2644" i="2" s="1"/>
  <c r="I2644" i="2"/>
  <c r="H2644" i="2"/>
  <c r="G2644" i="2"/>
  <c r="L2644" i="2" s="1"/>
  <c r="O2643" i="2"/>
  <c r="N2643" i="2"/>
  <c r="K2643" i="2"/>
  <c r="J2643" i="2"/>
  <c r="I2643" i="2"/>
  <c r="H2643" i="2"/>
  <c r="G2643" i="2"/>
  <c r="L2643" i="2" s="1"/>
  <c r="O2642" i="2"/>
  <c r="N2642" i="2"/>
  <c r="J2642" i="2"/>
  <c r="I2642" i="2"/>
  <c r="K2642" i="2" s="1"/>
  <c r="H2642" i="2"/>
  <c r="G2642" i="2"/>
  <c r="L2642" i="2" s="1"/>
  <c r="O2641" i="2"/>
  <c r="N2641" i="2"/>
  <c r="J2641" i="2"/>
  <c r="I2641" i="2"/>
  <c r="K2641" i="2" s="1"/>
  <c r="H2641" i="2"/>
  <c r="G2641" i="2"/>
  <c r="L2641" i="2" s="1"/>
  <c r="O2640" i="2"/>
  <c r="N2640" i="2"/>
  <c r="K2640" i="2"/>
  <c r="J2640" i="2"/>
  <c r="I2640" i="2"/>
  <c r="H2640" i="2"/>
  <c r="G2640" i="2"/>
  <c r="L2640" i="2" s="1"/>
  <c r="AE2639" i="2"/>
  <c r="O2639" i="2"/>
  <c r="N2639" i="2"/>
  <c r="J2639" i="2"/>
  <c r="K2639" i="2" s="1"/>
  <c r="I2639" i="2"/>
  <c r="H2639" i="2"/>
  <c r="G2639" i="2"/>
  <c r="L2639" i="2" s="1"/>
  <c r="O2638" i="2"/>
  <c r="N2638" i="2"/>
  <c r="J2638" i="2"/>
  <c r="K2638" i="2" s="1"/>
  <c r="I2638" i="2"/>
  <c r="H2638" i="2"/>
  <c r="G2638" i="2"/>
  <c r="L2638" i="2" s="1"/>
  <c r="O2637" i="2"/>
  <c r="N2637" i="2"/>
  <c r="J2637" i="2"/>
  <c r="K2637" i="2" s="1"/>
  <c r="I2637" i="2"/>
  <c r="H2637" i="2"/>
  <c r="G2637" i="2"/>
  <c r="L2637" i="2" s="1"/>
  <c r="O2636" i="2"/>
  <c r="N2636" i="2"/>
  <c r="J2636" i="2"/>
  <c r="K2636" i="2" s="1"/>
  <c r="I2636" i="2"/>
  <c r="H2636" i="2"/>
  <c r="G2636" i="2"/>
  <c r="L2636" i="2" s="1"/>
  <c r="O2635" i="2"/>
  <c r="N2635" i="2"/>
  <c r="J2635" i="2"/>
  <c r="I2635" i="2"/>
  <c r="K2635" i="2" s="1"/>
  <c r="H2635" i="2"/>
  <c r="G2635" i="2"/>
  <c r="L2635" i="2" s="1"/>
  <c r="O2634" i="2"/>
  <c r="N2634" i="2"/>
  <c r="J2634" i="2"/>
  <c r="I2634" i="2"/>
  <c r="K2634" i="2" s="1"/>
  <c r="H2634" i="2"/>
  <c r="G2634" i="2"/>
  <c r="L2634" i="2" s="1"/>
  <c r="O2633" i="2"/>
  <c r="N2633" i="2"/>
  <c r="J2633" i="2"/>
  <c r="K2633" i="2" s="1"/>
  <c r="I2633" i="2"/>
  <c r="H2633" i="2"/>
  <c r="G2633" i="2"/>
  <c r="L2633" i="2" s="1"/>
  <c r="O2632" i="2"/>
  <c r="N2632" i="2"/>
  <c r="J2632" i="2"/>
  <c r="I2632" i="2"/>
  <c r="K2632" i="2" s="1"/>
  <c r="H2632" i="2"/>
  <c r="G2632" i="2"/>
  <c r="L2632" i="2" s="1"/>
  <c r="O2631" i="2"/>
  <c r="N2631" i="2"/>
  <c r="J2631" i="2"/>
  <c r="K2631" i="2" s="1"/>
  <c r="I2631" i="2"/>
  <c r="H2631" i="2"/>
  <c r="G2631" i="2"/>
  <c r="L2631" i="2" s="1"/>
  <c r="O2630" i="2"/>
  <c r="N2630" i="2"/>
  <c r="J2630" i="2"/>
  <c r="I2630" i="2"/>
  <c r="K2630" i="2" s="1"/>
  <c r="H2630" i="2"/>
  <c r="G2630" i="2"/>
  <c r="L2630" i="2" s="1"/>
  <c r="AE2629" i="2"/>
  <c r="O2629" i="2"/>
  <c r="N2629" i="2"/>
  <c r="J2629" i="2"/>
  <c r="K2629" i="2" s="1"/>
  <c r="I2629" i="2"/>
  <c r="H2629" i="2"/>
  <c r="G2629" i="2"/>
  <c r="L2629" i="2" s="1"/>
  <c r="O2628" i="2"/>
  <c r="N2628" i="2"/>
  <c r="J2628" i="2"/>
  <c r="I2628" i="2"/>
  <c r="K2628" i="2" s="1"/>
  <c r="H2628" i="2"/>
  <c r="G2628" i="2"/>
  <c r="L2628" i="2" s="1"/>
  <c r="O2627" i="2"/>
  <c r="N2627" i="2"/>
  <c r="J2627" i="2"/>
  <c r="K2627" i="2" s="1"/>
  <c r="I2627" i="2"/>
  <c r="H2627" i="2"/>
  <c r="G2627" i="2"/>
  <c r="L2627" i="2" s="1"/>
  <c r="O2626" i="2"/>
  <c r="N2626" i="2"/>
  <c r="J2626" i="2"/>
  <c r="I2626" i="2"/>
  <c r="K2626" i="2" s="1"/>
  <c r="H2626" i="2"/>
  <c r="G2626" i="2"/>
  <c r="L2626" i="2" s="1"/>
  <c r="O2625" i="2"/>
  <c r="N2625" i="2"/>
  <c r="J2625" i="2"/>
  <c r="I2625" i="2"/>
  <c r="K2625" i="2" s="1"/>
  <c r="H2625" i="2"/>
  <c r="G2625" i="2"/>
  <c r="L2625" i="2" s="1"/>
  <c r="O2624" i="2"/>
  <c r="N2624" i="2"/>
  <c r="J2624" i="2"/>
  <c r="K2624" i="2" s="1"/>
  <c r="I2624" i="2"/>
  <c r="H2624" i="2"/>
  <c r="G2624" i="2"/>
  <c r="L2624" i="2" s="1"/>
  <c r="O2623" i="2"/>
  <c r="N2623" i="2"/>
  <c r="J2623" i="2"/>
  <c r="K2623" i="2" s="1"/>
  <c r="I2623" i="2"/>
  <c r="H2623" i="2"/>
  <c r="G2623" i="2"/>
  <c r="L2623" i="2" s="1"/>
  <c r="O2622" i="2"/>
  <c r="N2622" i="2"/>
  <c r="J2622" i="2"/>
  <c r="I2622" i="2"/>
  <c r="K2622" i="2" s="1"/>
  <c r="H2622" i="2"/>
  <c r="G2622" i="2"/>
  <c r="L2622" i="2" s="1"/>
  <c r="O2621" i="2"/>
  <c r="N2621" i="2"/>
  <c r="J2621" i="2"/>
  <c r="I2621" i="2"/>
  <c r="K2621" i="2" s="1"/>
  <c r="H2621" i="2"/>
  <c r="G2621" i="2"/>
  <c r="L2621" i="2" s="1"/>
  <c r="O2620" i="2"/>
  <c r="N2620" i="2"/>
  <c r="J2620" i="2"/>
  <c r="I2620" i="2"/>
  <c r="K2620" i="2" s="1"/>
  <c r="H2620" i="2"/>
  <c r="G2620" i="2"/>
  <c r="L2620" i="2" s="1"/>
  <c r="AE2619" i="2"/>
  <c r="O2619" i="2"/>
  <c r="N2619" i="2"/>
  <c r="J2619" i="2"/>
  <c r="I2619" i="2"/>
  <c r="K2619" i="2" s="1"/>
  <c r="H2619" i="2"/>
  <c r="G2619" i="2"/>
  <c r="L2619" i="2" s="1"/>
  <c r="O2618" i="2"/>
  <c r="N2618" i="2"/>
  <c r="J2618" i="2"/>
  <c r="K2618" i="2" s="1"/>
  <c r="I2618" i="2"/>
  <c r="H2618" i="2"/>
  <c r="G2618" i="2"/>
  <c r="L2618" i="2" s="1"/>
  <c r="O2617" i="2"/>
  <c r="N2617" i="2"/>
  <c r="J2617" i="2"/>
  <c r="K2617" i="2" s="1"/>
  <c r="I2617" i="2"/>
  <c r="H2617" i="2"/>
  <c r="G2617" i="2"/>
  <c r="L2617" i="2" s="1"/>
  <c r="O2616" i="2"/>
  <c r="N2616" i="2"/>
  <c r="J2616" i="2"/>
  <c r="I2616" i="2"/>
  <c r="K2616" i="2" s="1"/>
  <c r="H2616" i="2"/>
  <c r="G2616" i="2"/>
  <c r="L2616" i="2" s="1"/>
  <c r="O2615" i="2"/>
  <c r="N2615" i="2"/>
  <c r="J2615" i="2"/>
  <c r="K2615" i="2" s="1"/>
  <c r="I2615" i="2"/>
  <c r="H2615" i="2"/>
  <c r="G2615" i="2"/>
  <c r="L2615" i="2" s="1"/>
  <c r="AD2615" i="2" s="1"/>
  <c r="O2614" i="2"/>
  <c r="N2614" i="2"/>
  <c r="J2614" i="2"/>
  <c r="I2614" i="2"/>
  <c r="K2614" i="2" s="1"/>
  <c r="H2614" i="2"/>
  <c r="G2614" i="2"/>
  <c r="L2614" i="2" s="1"/>
  <c r="O2613" i="2"/>
  <c r="N2613" i="2"/>
  <c r="J2613" i="2"/>
  <c r="K2613" i="2" s="1"/>
  <c r="I2613" i="2"/>
  <c r="H2613" i="2"/>
  <c r="G2613" i="2"/>
  <c r="L2613" i="2" s="1"/>
  <c r="O2612" i="2"/>
  <c r="N2612" i="2"/>
  <c r="J2612" i="2"/>
  <c r="I2612" i="2"/>
  <c r="K2612" i="2" s="1"/>
  <c r="H2612" i="2"/>
  <c r="G2612" i="2"/>
  <c r="L2612" i="2" s="1"/>
  <c r="O2611" i="2"/>
  <c r="N2611" i="2"/>
  <c r="J2611" i="2"/>
  <c r="I2611" i="2"/>
  <c r="K2611" i="2" s="1"/>
  <c r="H2611" i="2"/>
  <c r="G2611" i="2"/>
  <c r="L2611" i="2" s="1"/>
  <c r="O2610" i="2"/>
  <c r="N2610" i="2"/>
  <c r="J2610" i="2"/>
  <c r="I2610" i="2"/>
  <c r="K2610" i="2" s="1"/>
  <c r="H2610" i="2"/>
  <c r="G2610" i="2"/>
  <c r="L2610" i="2" s="1"/>
  <c r="O2609" i="2"/>
  <c r="N2609" i="2"/>
  <c r="J2609" i="2"/>
  <c r="K2609" i="2" s="1"/>
  <c r="I2609" i="2"/>
  <c r="H2609" i="2"/>
  <c r="G2609" i="2"/>
  <c r="L2609" i="2" s="1"/>
  <c r="O2608" i="2"/>
  <c r="N2608" i="2"/>
  <c r="J2608" i="2"/>
  <c r="I2608" i="2"/>
  <c r="K2608" i="2" s="1"/>
  <c r="H2608" i="2"/>
  <c r="G2608" i="2"/>
  <c r="L2608" i="2" s="1"/>
  <c r="O2607" i="2"/>
  <c r="N2607" i="2"/>
  <c r="J2607" i="2"/>
  <c r="K2607" i="2" s="1"/>
  <c r="I2607" i="2"/>
  <c r="H2607" i="2"/>
  <c r="G2607" i="2"/>
  <c r="L2607" i="2" s="1"/>
  <c r="O2606" i="2"/>
  <c r="N2606" i="2"/>
  <c r="J2606" i="2"/>
  <c r="I2606" i="2"/>
  <c r="K2606" i="2" s="1"/>
  <c r="H2606" i="2"/>
  <c r="G2606" i="2"/>
  <c r="L2606" i="2" s="1"/>
  <c r="O2605" i="2"/>
  <c r="N2605" i="2"/>
  <c r="J2605" i="2"/>
  <c r="I2605" i="2"/>
  <c r="K2605" i="2" s="1"/>
  <c r="H2605" i="2"/>
  <c r="G2605" i="2"/>
  <c r="L2605" i="2" s="1"/>
  <c r="O2604" i="2"/>
  <c r="N2604" i="2"/>
  <c r="J2604" i="2"/>
  <c r="K2604" i="2" s="1"/>
  <c r="I2604" i="2"/>
  <c r="H2604" i="2"/>
  <c r="G2604" i="2"/>
  <c r="L2604" i="2" s="1"/>
  <c r="O2603" i="2"/>
  <c r="N2603" i="2"/>
  <c r="J2603" i="2"/>
  <c r="K2603" i="2" s="1"/>
  <c r="I2603" i="2"/>
  <c r="H2603" i="2"/>
  <c r="G2603" i="2"/>
  <c r="L2603" i="2" s="1"/>
  <c r="O2602" i="2"/>
  <c r="N2602" i="2"/>
  <c r="J2602" i="2"/>
  <c r="K2602" i="2" s="1"/>
  <c r="I2602" i="2"/>
  <c r="H2602" i="2"/>
  <c r="G2602" i="2"/>
  <c r="L2602" i="2" s="1"/>
  <c r="O2601" i="2"/>
  <c r="N2601" i="2"/>
  <c r="J2601" i="2"/>
  <c r="K2601" i="2" s="1"/>
  <c r="I2601" i="2"/>
  <c r="H2601" i="2"/>
  <c r="G2601" i="2"/>
  <c r="L2601" i="2" s="1"/>
  <c r="O2600" i="2"/>
  <c r="N2600" i="2"/>
  <c r="J2600" i="2"/>
  <c r="K2600" i="2" s="1"/>
  <c r="I2600" i="2"/>
  <c r="H2600" i="2"/>
  <c r="G2600" i="2"/>
  <c r="L2600" i="2" s="1"/>
  <c r="O2599" i="2"/>
  <c r="N2599" i="2"/>
  <c r="J2599" i="2"/>
  <c r="I2599" i="2"/>
  <c r="K2599" i="2" s="1"/>
  <c r="H2599" i="2"/>
  <c r="G2599" i="2"/>
  <c r="L2599" i="2" s="1"/>
  <c r="O2598" i="2"/>
  <c r="N2598" i="2"/>
  <c r="J2598" i="2"/>
  <c r="K2598" i="2" s="1"/>
  <c r="I2598" i="2"/>
  <c r="H2598" i="2"/>
  <c r="G2598" i="2"/>
  <c r="L2598" i="2" s="1"/>
  <c r="O2597" i="2"/>
  <c r="N2597" i="2"/>
  <c r="J2597" i="2"/>
  <c r="K2597" i="2" s="1"/>
  <c r="I2597" i="2"/>
  <c r="H2597" i="2"/>
  <c r="G2597" i="2"/>
  <c r="L2597" i="2" s="1"/>
  <c r="O2596" i="2"/>
  <c r="N2596" i="2"/>
  <c r="K2596" i="2"/>
  <c r="J2596" i="2"/>
  <c r="I2596" i="2"/>
  <c r="H2596" i="2"/>
  <c r="G2596" i="2"/>
  <c r="L2596" i="2" s="1"/>
  <c r="O2595" i="2"/>
  <c r="N2595" i="2"/>
  <c r="L2595" i="2"/>
  <c r="K2595" i="2"/>
  <c r="J2595" i="2"/>
  <c r="I2595" i="2"/>
  <c r="H2595" i="2"/>
  <c r="G2595" i="2"/>
  <c r="O2594" i="2"/>
  <c r="N2594" i="2"/>
  <c r="J2594" i="2"/>
  <c r="K2594" i="2" s="1"/>
  <c r="I2594" i="2"/>
  <c r="H2594" i="2"/>
  <c r="G2594" i="2"/>
  <c r="L2594" i="2" s="1"/>
  <c r="O2593" i="2"/>
  <c r="N2593" i="2"/>
  <c r="J2593" i="2"/>
  <c r="I2593" i="2"/>
  <c r="K2593" i="2" s="1"/>
  <c r="H2593" i="2"/>
  <c r="G2593" i="2"/>
  <c r="L2593" i="2" s="1"/>
  <c r="O2592" i="2"/>
  <c r="N2592" i="2"/>
  <c r="J2592" i="2"/>
  <c r="K2592" i="2" s="1"/>
  <c r="I2592" i="2"/>
  <c r="H2592" i="2"/>
  <c r="G2592" i="2"/>
  <c r="L2592" i="2" s="1"/>
  <c r="AE2591" i="2"/>
  <c r="O2591" i="2"/>
  <c r="N2591" i="2"/>
  <c r="K2591" i="2"/>
  <c r="J2591" i="2"/>
  <c r="I2591" i="2"/>
  <c r="H2591" i="2"/>
  <c r="G2591" i="2"/>
  <c r="L2591" i="2" s="1"/>
  <c r="O2590" i="2"/>
  <c r="N2590" i="2"/>
  <c r="J2590" i="2"/>
  <c r="K2590" i="2" s="1"/>
  <c r="I2590" i="2"/>
  <c r="H2590" i="2"/>
  <c r="G2590" i="2"/>
  <c r="L2590" i="2" s="1"/>
  <c r="O2589" i="2"/>
  <c r="N2589" i="2"/>
  <c r="J2589" i="2"/>
  <c r="K2589" i="2" s="1"/>
  <c r="I2589" i="2"/>
  <c r="H2589" i="2"/>
  <c r="G2589" i="2"/>
  <c r="L2589" i="2" s="1"/>
  <c r="O2588" i="2"/>
  <c r="N2588" i="2"/>
  <c r="K2588" i="2"/>
  <c r="J2588" i="2"/>
  <c r="I2588" i="2"/>
  <c r="H2588" i="2"/>
  <c r="G2588" i="2"/>
  <c r="L2588" i="2" s="1"/>
  <c r="O2587" i="2"/>
  <c r="N2587" i="2"/>
  <c r="J2587" i="2"/>
  <c r="I2587" i="2"/>
  <c r="K2587" i="2" s="1"/>
  <c r="H2587" i="2"/>
  <c r="G2587" i="2"/>
  <c r="L2587" i="2" s="1"/>
  <c r="O2586" i="2"/>
  <c r="N2586" i="2"/>
  <c r="J2586" i="2"/>
  <c r="K2586" i="2" s="1"/>
  <c r="I2586" i="2"/>
  <c r="H2586" i="2"/>
  <c r="G2586" i="2"/>
  <c r="L2586" i="2" s="1"/>
  <c r="O2585" i="2"/>
  <c r="N2585" i="2"/>
  <c r="J2585" i="2"/>
  <c r="K2585" i="2" s="1"/>
  <c r="I2585" i="2"/>
  <c r="H2585" i="2"/>
  <c r="G2585" i="2"/>
  <c r="L2585" i="2" s="1"/>
  <c r="O2584" i="2"/>
  <c r="N2584" i="2"/>
  <c r="J2584" i="2"/>
  <c r="I2584" i="2"/>
  <c r="K2584" i="2" s="1"/>
  <c r="H2584" i="2"/>
  <c r="G2584" i="2"/>
  <c r="L2584" i="2" s="1"/>
  <c r="O2583" i="2"/>
  <c r="N2583" i="2"/>
  <c r="J2583" i="2"/>
  <c r="I2583" i="2"/>
  <c r="K2583" i="2" s="1"/>
  <c r="H2583" i="2"/>
  <c r="G2583" i="2"/>
  <c r="L2583" i="2" s="1"/>
  <c r="O2582" i="2"/>
  <c r="N2582" i="2"/>
  <c r="J2582" i="2"/>
  <c r="I2582" i="2"/>
  <c r="K2582" i="2" s="1"/>
  <c r="H2582" i="2"/>
  <c r="G2582" i="2"/>
  <c r="L2582" i="2" s="1"/>
  <c r="O2581" i="2"/>
  <c r="N2581" i="2"/>
  <c r="J2581" i="2"/>
  <c r="K2581" i="2" s="1"/>
  <c r="I2581" i="2"/>
  <c r="H2581" i="2"/>
  <c r="G2581" i="2"/>
  <c r="L2581" i="2" s="1"/>
  <c r="O2580" i="2"/>
  <c r="N2580" i="2"/>
  <c r="J2580" i="2"/>
  <c r="K2580" i="2" s="1"/>
  <c r="I2580" i="2"/>
  <c r="H2580" i="2"/>
  <c r="G2580" i="2"/>
  <c r="L2580" i="2" s="1"/>
  <c r="O2579" i="2"/>
  <c r="N2579" i="2"/>
  <c r="J2579" i="2"/>
  <c r="K2579" i="2" s="1"/>
  <c r="I2579" i="2"/>
  <c r="H2579" i="2"/>
  <c r="G2579" i="2"/>
  <c r="L2579" i="2" s="1"/>
  <c r="O2578" i="2"/>
  <c r="N2578" i="2"/>
  <c r="J2578" i="2"/>
  <c r="I2578" i="2"/>
  <c r="K2578" i="2" s="1"/>
  <c r="H2578" i="2"/>
  <c r="G2578" i="2"/>
  <c r="L2578" i="2" s="1"/>
  <c r="O2577" i="2"/>
  <c r="N2577" i="2"/>
  <c r="J2577" i="2"/>
  <c r="I2577" i="2"/>
  <c r="K2577" i="2" s="1"/>
  <c r="H2577" i="2"/>
  <c r="G2577" i="2"/>
  <c r="L2577" i="2" s="1"/>
  <c r="O2576" i="2"/>
  <c r="N2576" i="2"/>
  <c r="J2576" i="2"/>
  <c r="K2576" i="2" s="1"/>
  <c r="I2576" i="2"/>
  <c r="H2576" i="2"/>
  <c r="G2576" i="2"/>
  <c r="L2576" i="2" s="1"/>
  <c r="O2575" i="2"/>
  <c r="N2575" i="2"/>
  <c r="K2575" i="2"/>
  <c r="J2575" i="2"/>
  <c r="I2575" i="2"/>
  <c r="H2575" i="2"/>
  <c r="G2575" i="2"/>
  <c r="L2575" i="2" s="1"/>
  <c r="O2574" i="2"/>
  <c r="N2574" i="2"/>
  <c r="J2574" i="2"/>
  <c r="K2574" i="2" s="1"/>
  <c r="I2574" i="2"/>
  <c r="H2574" i="2"/>
  <c r="G2574" i="2"/>
  <c r="L2574" i="2" s="1"/>
  <c r="O2573" i="2"/>
  <c r="N2573" i="2"/>
  <c r="J2573" i="2"/>
  <c r="K2573" i="2" s="1"/>
  <c r="I2573" i="2"/>
  <c r="H2573" i="2"/>
  <c r="G2573" i="2"/>
  <c r="L2573" i="2" s="1"/>
  <c r="O2572" i="2"/>
  <c r="N2572" i="2"/>
  <c r="J2572" i="2"/>
  <c r="I2572" i="2"/>
  <c r="K2572" i="2" s="1"/>
  <c r="H2572" i="2"/>
  <c r="G2572" i="2"/>
  <c r="L2572" i="2" s="1"/>
  <c r="O2571" i="2"/>
  <c r="N2571" i="2"/>
  <c r="J2571" i="2"/>
  <c r="K2571" i="2" s="1"/>
  <c r="I2571" i="2"/>
  <c r="H2571" i="2"/>
  <c r="G2571" i="2"/>
  <c r="L2571" i="2" s="1"/>
  <c r="O2570" i="2"/>
  <c r="N2570" i="2"/>
  <c r="J2570" i="2"/>
  <c r="I2570" i="2"/>
  <c r="K2570" i="2" s="1"/>
  <c r="H2570" i="2"/>
  <c r="G2570" i="2"/>
  <c r="L2570" i="2" s="1"/>
  <c r="O2569" i="2"/>
  <c r="N2569" i="2"/>
  <c r="J2569" i="2"/>
  <c r="I2569" i="2"/>
  <c r="K2569" i="2" s="1"/>
  <c r="H2569" i="2"/>
  <c r="G2569" i="2"/>
  <c r="L2569" i="2" s="1"/>
  <c r="AD2569" i="2" s="1"/>
  <c r="O2568" i="2"/>
  <c r="N2568" i="2"/>
  <c r="J2568" i="2"/>
  <c r="I2568" i="2"/>
  <c r="K2568" i="2" s="1"/>
  <c r="H2568" i="2"/>
  <c r="G2568" i="2"/>
  <c r="L2568" i="2" s="1"/>
  <c r="O2567" i="2"/>
  <c r="N2567" i="2"/>
  <c r="J2567" i="2"/>
  <c r="K2567" i="2" s="1"/>
  <c r="I2567" i="2"/>
  <c r="H2567" i="2"/>
  <c r="G2567" i="2"/>
  <c r="L2567" i="2" s="1"/>
  <c r="O2566" i="2"/>
  <c r="N2566" i="2"/>
  <c r="J2566" i="2"/>
  <c r="I2566" i="2"/>
  <c r="K2566" i="2" s="1"/>
  <c r="H2566" i="2"/>
  <c r="G2566" i="2"/>
  <c r="L2566" i="2" s="1"/>
  <c r="O2565" i="2"/>
  <c r="N2565" i="2"/>
  <c r="L2565" i="2"/>
  <c r="J2565" i="2"/>
  <c r="K2565" i="2" s="1"/>
  <c r="I2565" i="2"/>
  <c r="H2565" i="2"/>
  <c r="G2565" i="2"/>
  <c r="O2564" i="2"/>
  <c r="N2564" i="2"/>
  <c r="J2564" i="2"/>
  <c r="K2564" i="2" s="1"/>
  <c r="I2564" i="2"/>
  <c r="H2564" i="2"/>
  <c r="G2564" i="2"/>
  <c r="L2564" i="2" s="1"/>
  <c r="O2563" i="2"/>
  <c r="N2563" i="2"/>
  <c r="J2563" i="2"/>
  <c r="I2563" i="2"/>
  <c r="K2563" i="2" s="1"/>
  <c r="H2563" i="2"/>
  <c r="G2563" i="2"/>
  <c r="L2563" i="2" s="1"/>
  <c r="O2562" i="2"/>
  <c r="N2562" i="2"/>
  <c r="J2562" i="2"/>
  <c r="I2562" i="2"/>
  <c r="K2562" i="2" s="1"/>
  <c r="H2562" i="2"/>
  <c r="G2562" i="2"/>
  <c r="L2562" i="2" s="1"/>
  <c r="O2561" i="2"/>
  <c r="N2561" i="2"/>
  <c r="J2561" i="2"/>
  <c r="I2561" i="2"/>
  <c r="K2561" i="2" s="1"/>
  <c r="H2561" i="2"/>
  <c r="G2561" i="2"/>
  <c r="L2561" i="2" s="1"/>
  <c r="O2560" i="2"/>
  <c r="N2560" i="2"/>
  <c r="J2560" i="2"/>
  <c r="K2560" i="2" s="1"/>
  <c r="I2560" i="2"/>
  <c r="H2560" i="2"/>
  <c r="G2560" i="2"/>
  <c r="L2560" i="2" s="1"/>
  <c r="O2559" i="2"/>
  <c r="N2559" i="2"/>
  <c r="J2559" i="2"/>
  <c r="I2559" i="2"/>
  <c r="K2559" i="2" s="1"/>
  <c r="H2559" i="2"/>
  <c r="G2559" i="2"/>
  <c r="L2559" i="2" s="1"/>
  <c r="O2558" i="2"/>
  <c r="N2558" i="2"/>
  <c r="K2558" i="2"/>
  <c r="J2558" i="2"/>
  <c r="I2558" i="2"/>
  <c r="H2558" i="2"/>
  <c r="G2558" i="2"/>
  <c r="L2558" i="2" s="1"/>
  <c r="O2557" i="2"/>
  <c r="N2557" i="2"/>
  <c r="J2557" i="2"/>
  <c r="I2557" i="2"/>
  <c r="K2557" i="2" s="1"/>
  <c r="H2557" i="2"/>
  <c r="G2557" i="2"/>
  <c r="L2557" i="2" s="1"/>
  <c r="O2556" i="2"/>
  <c r="N2556" i="2"/>
  <c r="J2556" i="2"/>
  <c r="I2556" i="2"/>
  <c r="K2556" i="2" s="1"/>
  <c r="H2556" i="2"/>
  <c r="G2556" i="2"/>
  <c r="L2556" i="2" s="1"/>
  <c r="O2555" i="2"/>
  <c r="N2555" i="2"/>
  <c r="J2555" i="2"/>
  <c r="K2555" i="2" s="1"/>
  <c r="I2555" i="2"/>
  <c r="H2555" i="2"/>
  <c r="G2555" i="2"/>
  <c r="L2555" i="2" s="1"/>
  <c r="O2554" i="2"/>
  <c r="N2554" i="2"/>
  <c r="J2554" i="2"/>
  <c r="I2554" i="2"/>
  <c r="K2554" i="2" s="1"/>
  <c r="H2554" i="2"/>
  <c r="G2554" i="2"/>
  <c r="L2554" i="2" s="1"/>
  <c r="O2553" i="2"/>
  <c r="N2553" i="2"/>
  <c r="J2553" i="2"/>
  <c r="K2553" i="2" s="1"/>
  <c r="I2553" i="2"/>
  <c r="H2553" i="2"/>
  <c r="G2553" i="2"/>
  <c r="L2553" i="2" s="1"/>
  <c r="O2552" i="2"/>
  <c r="N2552" i="2"/>
  <c r="J2552" i="2"/>
  <c r="I2552" i="2"/>
  <c r="K2552" i="2" s="1"/>
  <c r="H2552" i="2"/>
  <c r="G2552" i="2"/>
  <c r="L2552" i="2" s="1"/>
  <c r="O2551" i="2"/>
  <c r="N2551" i="2"/>
  <c r="J2551" i="2"/>
  <c r="K2551" i="2" s="1"/>
  <c r="I2551" i="2"/>
  <c r="H2551" i="2"/>
  <c r="G2551" i="2"/>
  <c r="L2551" i="2" s="1"/>
  <c r="AD2551" i="2" s="1"/>
  <c r="O2550" i="2"/>
  <c r="N2550" i="2"/>
  <c r="J2550" i="2"/>
  <c r="K2550" i="2" s="1"/>
  <c r="I2550" i="2"/>
  <c r="H2550" i="2"/>
  <c r="G2550" i="2"/>
  <c r="L2550" i="2" s="1"/>
  <c r="O2549" i="2"/>
  <c r="N2549" i="2"/>
  <c r="J2549" i="2"/>
  <c r="I2549" i="2"/>
  <c r="K2549" i="2" s="1"/>
  <c r="H2549" i="2"/>
  <c r="G2549" i="2"/>
  <c r="L2549" i="2" s="1"/>
  <c r="O2548" i="2"/>
  <c r="N2548" i="2"/>
  <c r="J2548" i="2"/>
  <c r="I2548" i="2"/>
  <c r="K2548" i="2" s="1"/>
  <c r="H2548" i="2"/>
  <c r="G2548" i="2"/>
  <c r="L2548" i="2" s="1"/>
  <c r="O2547" i="2"/>
  <c r="N2547" i="2"/>
  <c r="J2547" i="2"/>
  <c r="K2547" i="2" s="1"/>
  <c r="I2547" i="2"/>
  <c r="H2547" i="2"/>
  <c r="G2547" i="2"/>
  <c r="L2547" i="2" s="1"/>
  <c r="O2546" i="2"/>
  <c r="N2546" i="2"/>
  <c r="J2546" i="2"/>
  <c r="K2546" i="2" s="1"/>
  <c r="I2546" i="2"/>
  <c r="H2546" i="2"/>
  <c r="G2546" i="2"/>
  <c r="L2546" i="2" s="1"/>
  <c r="O2545" i="2"/>
  <c r="N2545" i="2"/>
  <c r="J2545" i="2"/>
  <c r="I2545" i="2"/>
  <c r="K2545" i="2" s="1"/>
  <c r="H2545" i="2"/>
  <c r="G2545" i="2"/>
  <c r="L2545" i="2" s="1"/>
  <c r="O2544" i="2"/>
  <c r="N2544" i="2"/>
  <c r="J2544" i="2"/>
  <c r="I2544" i="2"/>
  <c r="K2544" i="2" s="1"/>
  <c r="H2544" i="2"/>
  <c r="G2544" i="2"/>
  <c r="L2544" i="2" s="1"/>
  <c r="O2543" i="2"/>
  <c r="N2543" i="2"/>
  <c r="J2543" i="2"/>
  <c r="K2543" i="2" s="1"/>
  <c r="I2543" i="2"/>
  <c r="H2543" i="2"/>
  <c r="G2543" i="2"/>
  <c r="L2543" i="2" s="1"/>
  <c r="AD2543" i="2" s="1"/>
  <c r="O2542" i="2"/>
  <c r="N2542" i="2"/>
  <c r="J2542" i="2"/>
  <c r="K2542" i="2" s="1"/>
  <c r="I2542" i="2"/>
  <c r="H2542" i="2"/>
  <c r="G2542" i="2"/>
  <c r="L2542" i="2" s="1"/>
  <c r="O2541" i="2"/>
  <c r="N2541" i="2"/>
  <c r="J2541" i="2"/>
  <c r="K2541" i="2" s="1"/>
  <c r="I2541" i="2"/>
  <c r="H2541" i="2"/>
  <c r="G2541" i="2"/>
  <c r="L2541" i="2" s="1"/>
  <c r="O2540" i="2"/>
  <c r="N2540" i="2"/>
  <c r="J2540" i="2"/>
  <c r="K2540" i="2" s="1"/>
  <c r="I2540" i="2"/>
  <c r="H2540" i="2"/>
  <c r="G2540" i="2"/>
  <c r="L2540" i="2" s="1"/>
  <c r="O2539" i="2"/>
  <c r="N2539" i="2"/>
  <c r="J2539" i="2"/>
  <c r="I2539" i="2"/>
  <c r="K2539" i="2" s="1"/>
  <c r="H2539" i="2"/>
  <c r="G2539" i="2"/>
  <c r="L2539" i="2" s="1"/>
  <c r="O2538" i="2"/>
  <c r="N2538" i="2"/>
  <c r="J2538" i="2"/>
  <c r="K2538" i="2" s="1"/>
  <c r="I2538" i="2"/>
  <c r="H2538" i="2"/>
  <c r="G2538" i="2"/>
  <c r="L2538" i="2" s="1"/>
  <c r="O2537" i="2"/>
  <c r="N2537" i="2"/>
  <c r="J2537" i="2"/>
  <c r="K2537" i="2" s="1"/>
  <c r="I2537" i="2"/>
  <c r="H2537" i="2"/>
  <c r="G2537" i="2"/>
  <c r="L2537" i="2" s="1"/>
  <c r="O2536" i="2"/>
  <c r="N2536" i="2"/>
  <c r="J2536" i="2"/>
  <c r="K2536" i="2" s="1"/>
  <c r="I2536" i="2"/>
  <c r="H2536" i="2"/>
  <c r="G2536" i="2"/>
  <c r="L2536" i="2" s="1"/>
  <c r="O2535" i="2"/>
  <c r="N2535" i="2"/>
  <c r="K2535" i="2"/>
  <c r="J2535" i="2"/>
  <c r="I2535" i="2"/>
  <c r="H2535" i="2"/>
  <c r="G2535" i="2"/>
  <c r="L2535" i="2" s="1"/>
  <c r="O2534" i="2"/>
  <c r="N2534" i="2"/>
  <c r="J2534" i="2"/>
  <c r="K2534" i="2" s="1"/>
  <c r="I2534" i="2"/>
  <c r="H2534" i="2"/>
  <c r="G2534" i="2"/>
  <c r="L2534" i="2" s="1"/>
  <c r="O2533" i="2"/>
  <c r="N2533" i="2"/>
  <c r="J2533" i="2"/>
  <c r="I2533" i="2"/>
  <c r="K2533" i="2" s="1"/>
  <c r="H2533" i="2"/>
  <c r="G2533" i="2"/>
  <c r="L2533" i="2" s="1"/>
  <c r="O2532" i="2"/>
  <c r="N2532" i="2"/>
  <c r="J2532" i="2"/>
  <c r="K2532" i="2" s="1"/>
  <c r="I2532" i="2"/>
  <c r="H2532" i="2"/>
  <c r="G2532" i="2"/>
  <c r="L2532" i="2" s="1"/>
  <c r="O2531" i="2"/>
  <c r="N2531" i="2"/>
  <c r="J2531" i="2"/>
  <c r="I2531" i="2"/>
  <c r="K2531" i="2" s="1"/>
  <c r="H2531" i="2"/>
  <c r="G2531" i="2"/>
  <c r="L2531" i="2" s="1"/>
  <c r="O2530" i="2"/>
  <c r="N2530" i="2"/>
  <c r="J2530" i="2"/>
  <c r="I2530" i="2"/>
  <c r="K2530" i="2" s="1"/>
  <c r="H2530" i="2"/>
  <c r="G2530" i="2"/>
  <c r="L2530" i="2" s="1"/>
  <c r="O2529" i="2"/>
  <c r="N2529" i="2"/>
  <c r="J2529" i="2"/>
  <c r="I2529" i="2"/>
  <c r="K2529" i="2" s="1"/>
  <c r="H2529" i="2"/>
  <c r="G2529" i="2"/>
  <c r="L2529" i="2" s="1"/>
  <c r="O2528" i="2"/>
  <c r="N2528" i="2"/>
  <c r="J2528" i="2"/>
  <c r="I2528" i="2"/>
  <c r="K2528" i="2" s="1"/>
  <c r="H2528" i="2"/>
  <c r="G2528" i="2"/>
  <c r="L2528" i="2" s="1"/>
  <c r="O2527" i="2"/>
  <c r="N2527" i="2"/>
  <c r="J2527" i="2"/>
  <c r="K2527" i="2" s="1"/>
  <c r="I2527" i="2"/>
  <c r="H2527" i="2"/>
  <c r="G2527" i="2"/>
  <c r="L2527" i="2" s="1"/>
  <c r="O2526" i="2"/>
  <c r="N2526" i="2"/>
  <c r="J2526" i="2"/>
  <c r="K2526" i="2" s="1"/>
  <c r="I2526" i="2"/>
  <c r="H2526" i="2"/>
  <c r="G2526" i="2"/>
  <c r="L2526" i="2" s="1"/>
  <c r="O2525" i="2"/>
  <c r="N2525" i="2"/>
  <c r="J2525" i="2"/>
  <c r="K2525" i="2" s="1"/>
  <c r="I2525" i="2"/>
  <c r="H2525" i="2"/>
  <c r="G2525" i="2"/>
  <c r="L2525" i="2" s="1"/>
  <c r="O2524" i="2"/>
  <c r="N2524" i="2"/>
  <c r="K2524" i="2"/>
  <c r="J2524" i="2"/>
  <c r="I2524" i="2"/>
  <c r="H2524" i="2"/>
  <c r="G2524" i="2"/>
  <c r="L2524" i="2" s="1"/>
  <c r="O2523" i="2"/>
  <c r="N2523" i="2"/>
  <c r="K2523" i="2"/>
  <c r="J2523" i="2"/>
  <c r="I2523" i="2"/>
  <c r="H2523" i="2"/>
  <c r="G2523" i="2"/>
  <c r="L2523" i="2" s="1"/>
  <c r="O2522" i="2"/>
  <c r="N2522" i="2"/>
  <c r="J2522" i="2"/>
  <c r="I2522" i="2"/>
  <c r="K2522" i="2" s="1"/>
  <c r="H2522" i="2"/>
  <c r="G2522" i="2"/>
  <c r="L2522" i="2" s="1"/>
  <c r="O2521" i="2"/>
  <c r="N2521" i="2"/>
  <c r="K2521" i="2"/>
  <c r="J2521" i="2"/>
  <c r="I2521" i="2"/>
  <c r="H2521" i="2"/>
  <c r="G2521" i="2"/>
  <c r="L2521" i="2" s="1"/>
  <c r="O2520" i="2"/>
  <c r="N2520" i="2"/>
  <c r="J2520" i="2"/>
  <c r="I2520" i="2"/>
  <c r="K2520" i="2" s="1"/>
  <c r="H2520" i="2"/>
  <c r="G2520" i="2"/>
  <c r="L2520" i="2" s="1"/>
  <c r="O2519" i="2"/>
  <c r="N2519" i="2"/>
  <c r="J2519" i="2"/>
  <c r="K2519" i="2" s="1"/>
  <c r="I2519" i="2"/>
  <c r="H2519" i="2"/>
  <c r="G2519" i="2"/>
  <c r="L2519" i="2" s="1"/>
  <c r="O2518" i="2"/>
  <c r="N2518" i="2"/>
  <c r="J2518" i="2"/>
  <c r="I2518" i="2"/>
  <c r="K2518" i="2" s="1"/>
  <c r="H2518" i="2"/>
  <c r="G2518" i="2"/>
  <c r="L2518" i="2" s="1"/>
  <c r="O2517" i="2"/>
  <c r="N2517" i="2"/>
  <c r="J2517" i="2"/>
  <c r="I2517" i="2"/>
  <c r="K2517" i="2" s="1"/>
  <c r="H2517" i="2"/>
  <c r="G2517" i="2"/>
  <c r="L2517" i="2" s="1"/>
  <c r="O2516" i="2"/>
  <c r="N2516" i="2"/>
  <c r="J2516" i="2"/>
  <c r="I2516" i="2"/>
  <c r="K2516" i="2" s="1"/>
  <c r="H2516" i="2"/>
  <c r="G2516" i="2"/>
  <c r="L2516" i="2" s="1"/>
  <c r="O2515" i="2"/>
  <c r="N2515" i="2"/>
  <c r="J2515" i="2"/>
  <c r="I2515" i="2"/>
  <c r="K2515" i="2" s="1"/>
  <c r="H2515" i="2"/>
  <c r="G2515" i="2"/>
  <c r="L2515" i="2" s="1"/>
  <c r="AD2515" i="2" s="1"/>
  <c r="O2514" i="2"/>
  <c r="N2514" i="2"/>
  <c r="J2514" i="2"/>
  <c r="K2514" i="2" s="1"/>
  <c r="I2514" i="2"/>
  <c r="H2514" i="2"/>
  <c r="G2514" i="2"/>
  <c r="L2514" i="2" s="1"/>
  <c r="O2513" i="2"/>
  <c r="N2513" i="2"/>
  <c r="J2513" i="2"/>
  <c r="K2513" i="2" s="1"/>
  <c r="I2513" i="2"/>
  <c r="H2513" i="2"/>
  <c r="G2513" i="2"/>
  <c r="L2513" i="2" s="1"/>
  <c r="O2512" i="2"/>
  <c r="N2512" i="2"/>
  <c r="L2512" i="2"/>
  <c r="J2512" i="2"/>
  <c r="I2512" i="2"/>
  <c r="K2512" i="2" s="1"/>
  <c r="H2512" i="2"/>
  <c r="G2512" i="2"/>
  <c r="O2511" i="2"/>
  <c r="N2511" i="2"/>
  <c r="J2511" i="2"/>
  <c r="K2511" i="2" s="1"/>
  <c r="I2511" i="2"/>
  <c r="H2511" i="2"/>
  <c r="G2511" i="2"/>
  <c r="L2511" i="2" s="1"/>
  <c r="O2510" i="2"/>
  <c r="N2510" i="2"/>
  <c r="J2510" i="2"/>
  <c r="K2510" i="2" s="1"/>
  <c r="I2510" i="2"/>
  <c r="H2510" i="2"/>
  <c r="G2510" i="2"/>
  <c r="L2510" i="2" s="1"/>
  <c r="O2509" i="2"/>
  <c r="N2509" i="2"/>
  <c r="L2509" i="2"/>
  <c r="K2509" i="2"/>
  <c r="J2509" i="2"/>
  <c r="I2509" i="2"/>
  <c r="H2509" i="2"/>
  <c r="G2509" i="2"/>
  <c r="O2508" i="2"/>
  <c r="N2508" i="2"/>
  <c r="J2508" i="2"/>
  <c r="K2508" i="2" s="1"/>
  <c r="I2508" i="2"/>
  <c r="H2508" i="2"/>
  <c r="G2508" i="2"/>
  <c r="L2508" i="2" s="1"/>
  <c r="O2507" i="2"/>
  <c r="N2507" i="2"/>
  <c r="J2507" i="2"/>
  <c r="I2507" i="2"/>
  <c r="K2507" i="2" s="1"/>
  <c r="H2507" i="2"/>
  <c r="G2507" i="2"/>
  <c r="L2507" i="2" s="1"/>
  <c r="O2506" i="2"/>
  <c r="N2506" i="2"/>
  <c r="J2506" i="2"/>
  <c r="I2506" i="2"/>
  <c r="K2506" i="2" s="1"/>
  <c r="H2506" i="2"/>
  <c r="G2506" i="2"/>
  <c r="L2506" i="2" s="1"/>
  <c r="O2505" i="2"/>
  <c r="N2505" i="2"/>
  <c r="L2505" i="2"/>
  <c r="J2505" i="2"/>
  <c r="K2505" i="2" s="1"/>
  <c r="I2505" i="2"/>
  <c r="H2505" i="2"/>
  <c r="G2505" i="2"/>
  <c r="O2504" i="2"/>
  <c r="N2504" i="2"/>
  <c r="J2504" i="2"/>
  <c r="K2504" i="2" s="1"/>
  <c r="I2504" i="2"/>
  <c r="H2504" i="2"/>
  <c r="G2504" i="2"/>
  <c r="L2504" i="2" s="1"/>
  <c r="O2503" i="2"/>
  <c r="N2503" i="2"/>
  <c r="J2503" i="2"/>
  <c r="I2503" i="2"/>
  <c r="K2503" i="2" s="1"/>
  <c r="H2503" i="2"/>
  <c r="G2503" i="2"/>
  <c r="L2503" i="2" s="1"/>
  <c r="O2502" i="2"/>
  <c r="N2502" i="2"/>
  <c r="J2502" i="2"/>
  <c r="K2502" i="2" s="1"/>
  <c r="I2502" i="2"/>
  <c r="H2502" i="2"/>
  <c r="G2502" i="2"/>
  <c r="L2502" i="2" s="1"/>
  <c r="O2501" i="2"/>
  <c r="N2501" i="2"/>
  <c r="J2501" i="2"/>
  <c r="K2501" i="2" s="1"/>
  <c r="I2501" i="2"/>
  <c r="H2501" i="2"/>
  <c r="G2501" i="2"/>
  <c r="L2501" i="2" s="1"/>
  <c r="O2500" i="2"/>
  <c r="N2500" i="2"/>
  <c r="J2500" i="2"/>
  <c r="K2500" i="2" s="1"/>
  <c r="I2500" i="2"/>
  <c r="H2500" i="2"/>
  <c r="G2500" i="2"/>
  <c r="L2500" i="2" s="1"/>
  <c r="O2499" i="2"/>
  <c r="N2499" i="2"/>
  <c r="J2499" i="2"/>
  <c r="K2499" i="2" s="1"/>
  <c r="I2499" i="2"/>
  <c r="H2499" i="2"/>
  <c r="G2499" i="2"/>
  <c r="L2499" i="2" s="1"/>
  <c r="O2498" i="2"/>
  <c r="N2498" i="2"/>
  <c r="J2498" i="2"/>
  <c r="K2498" i="2" s="1"/>
  <c r="I2498" i="2"/>
  <c r="H2498" i="2"/>
  <c r="G2498" i="2"/>
  <c r="L2498" i="2" s="1"/>
  <c r="O2497" i="2"/>
  <c r="N2497" i="2"/>
  <c r="K2497" i="2"/>
  <c r="J2497" i="2"/>
  <c r="I2497" i="2"/>
  <c r="H2497" i="2"/>
  <c r="G2497" i="2"/>
  <c r="L2497" i="2" s="1"/>
  <c r="O2496" i="2"/>
  <c r="N2496" i="2"/>
  <c r="L2496" i="2"/>
  <c r="J2496" i="2"/>
  <c r="K2496" i="2" s="1"/>
  <c r="I2496" i="2"/>
  <c r="H2496" i="2"/>
  <c r="G2496" i="2"/>
  <c r="O2495" i="2"/>
  <c r="N2495" i="2"/>
  <c r="J2495" i="2"/>
  <c r="K2495" i="2" s="1"/>
  <c r="I2495" i="2"/>
  <c r="H2495" i="2"/>
  <c r="G2495" i="2"/>
  <c r="L2495" i="2" s="1"/>
  <c r="O2494" i="2"/>
  <c r="N2494" i="2"/>
  <c r="L2494" i="2"/>
  <c r="J2494" i="2"/>
  <c r="K2494" i="2" s="1"/>
  <c r="I2494" i="2"/>
  <c r="H2494" i="2"/>
  <c r="G2494" i="2"/>
  <c r="O2493" i="2"/>
  <c r="N2493" i="2"/>
  <c r="J2493" i="2"/>
  <c r="I2493" i="2"/>
  <c r="K2493" i="2" s="1"/>
  <c r="H2493" i="2"/>
  <c r="G2493" i="2"/>
  <c r="L2493" i="2" s="1"/>
  <c r="O2492" i="2"/>
  <c r="N2492" i="2"/>
  <c r="J2492" i="2"/>
  <c r="K2492" i="2" s="1"/>
  <c r="I2492" i="2"/>
  <c r="H2492" i="2"/>
  <c r="G2492" i="2"/>
  <c r="L2492" i="2" s="1"/>
  <c r="O2491" i="2"/>
  <c r="N2491" i="2"/>
  <c r="J2491" i="2"/>
  <c r="I2491" i="2"/>
  <c r="K2491" i="2" s="1"/>
  <c r="H2491" i="2"/>
  <c r="G2491" i="2"/>
  <c r="L2491" i="2" s="1"/>
  <c r="O2490" i="2"/>
  <c r="N2490" i="2"/>
  <c r="J2490" i="2"/>
  <c r="I2490" i="2"/>
  <c r="K2490" i="2" s="1"/>
  <c r="H2490" i="2"/>
  <c r="G2490" i="2"/>
  <c r="L2490" i="2" s="1"/>
  <c r="AD2490" i="2" s="1"/>
  <c r="O2489" i="2"/>
  <c r="N2489" i="2"/>
  <c r="L2489" i="2"/>
  <c r="K2489" i="2"/>
  <c r="J2489" i="2"/>
  <c r="I2489" i="2"/>
  <c r="H2489" i="2"/>
  <c r="G2489" i="2"/>
  <c r="O2488" i="2"/>
  <c r="N2488" i="2"/>
  <c r="J2488" i="2"/>
  <c r="K2488" i="2" s="1"/>
  <c r="I2488" i="2"/>
  <c r="H2488" i="2"/>
  <c r="G2488" i="2"/>
  <c r="L2488" i="2" s="1"/>
  <c r="O2487" i="2"/>
  <c r="N2487" i="2"/>
  <c r="J2487" i="2"/>
  <c r="I2487" i="2"/>
  <c r="K2487" i="2" s="1"/>
  <c r="H2487" i="2"/>
  <c r="G2487" i="2"/>
  <c r="L2487" i="2" s="1"/>
  <c r="O2486" i="2"/>
  <c r="N2486" i="2"/>
  <c r="J2486" i="2"/>
  <c r="K2486" i="2" s="1"/>
  <c r="I2486" i="2"/>
  <c r="H2486" i="2"/>
  <c r="G2486" i="2"/>
  <c r="L2486" i="2" s="1"/>
  <c r="O2485" i="2"/>
  <c r="N2485" i="2"/>
  <c r="J2485" i="2"/>
  <c r="K2485" i="2" s="1"/>
  <c r="I2485" i="2"/>
  <c r="H2485" i="2"/>
  <c r="G2485" i="2"/>
  <c r="L2485" i="2" s="1"/>
  <c r="O2484" i="2"/>
  <c r="N2484" i="2"/>
  <c r="J2484" i="2"/>
  <c r="K2484" i="2" s="1"/>
  <c r="I2484" i="2"/>
  <c r="H2484" i="2"/>
  <c r="G2484" i="2"/>
  <c r="L2484" i="2" s="1"/>
  <c r="O2483" i="2"/>
  <c r="N2483" i="2"/>
  <c r="L2483" i="2"/>
  <c r="J2483" i="2"/>
  <c r="K2483" i="2" s="1"/>
  <c r="I2483" i="2"/>
  <c r="H2483" i="2"/>
  <c r="G2483" i="2"/>
  <c r="O2482" i="2"/>
  <c r="N2482" i="2"/>
  <c r="J2482" i="2"/>
  <c r="I2482" i="2"/>
  <c r="K2482" i="2" s="1"/>
  <c r="H2482" i="2"/>
  <c r="G2482" i="2"/>
  <c r="L2482" i="2" s="1"/>
  <c r="O2481" i="2"/>
  <c r="N2481" i="2"/>
  <c r="J2481" i="2"/>
  <c r="I2481" i="2"/>
  <c r="K2481" i="2" s="1"/>
  <c r="H2481" i="2"/>
  <c r="G2481" i="2"/>
  <c r="L2481" i="2" s="1"/>
  <c r="O2480" i="2"/>
  <c r="N2480" i="2"/>
  <c r="J2480" i="2"/>
  <c r="I2480" i="2"/>
  <c r="K2480" i="2" s="1"/>
  <c r="H2480" i="2"/>
  <c r="G2480" i="2"/>
  <c r="L2480" i="2" s="1"/>
  <c r="O2479" i="2"/>
  <c r="N2479" i="2"/>
  <c r="J2479" i="2"/>
  <c r="K2479" i="2" s="1"/>
  <c r="I2479" i="2"/>
  <c r="H2479" i="2"/>
  <c r="G2479" i="2"/>
  <c r="L2479" i="2" s="1"/>
  <c r="O2478" i="2"/>
  <c r="N2478" i="2"/>
  <c r="L2478" i="2"/>
  <c r="J2478" i="2"/>
  <c r="I2478" i="2"/>
  <c r="K2478" i="2" s="1"/>
  <c r="H2478" i="2"/>
  <c r="G2478" i="2"/>
  <c r="O2477" i="2"/>
  <c r="N2477" i="2"/>
  <c r="J2477" i="2"/>
  <c r="K2477" i="2" s="1"/>
  <c r="I2477" i="2"/>
  <c r="H2477" i="2"/>
  <c r="G2477" i="2"/>
  <c r="L2477" i="2" s="1"/>
  <c r="O2476" i="2"/>
  <c r="N2476" i="2"/>
  <c r="J2476" i="2"/>
  <c r="K2476" i="2" s="1"/>
  <c r="I2476" i="2"/>
  <c r="H2476" i="2"/>
  <c r="G2476" i="2"/>
  <c r="L2476" i="2" s="1"/>
  <c r="O2475" i="2"/>
  <c r="N2475" i="2"/>
  <c r="J2475" i="2"/>
  <c r="I2475" i="2"/>
  <c r="K2475" i="2" s="1"/>
  <c r="H2475" i="2"/>
  <c r="G2475" i="2"/>
  <c r="L2475" i="2" s="1"/>
  <c r="O2474" i="2"/>
  <c r="N2474" i="2"/>
  <c r="J2474" i="2"/>
  <c r="I2474" i="2"/>
  <c r="K2474" i="2" s="1"/>
  <c r="H2474" i="2"/>
  <c r="G2474" i="2"/>
  <c r="L2474" i="2" s="1"/>
  <c r="AE2473" i="2"/>
  <c r="O2473" i="2"/>
  <c r="N2473" i="2"/>
  <c r="J2473" i="2"/>
  <c r="I2473" i="2"/>
  <c r="K2473" i="2" s="1"/>
  <c r="H2473" i="2"/>
  <c r="G2473" i="2"/>
  <c r="L2473" i="2" s="1"/>
  <c r="O2472" i="2"/>
  <c r="N2472" i="2"/>
  <c r="L2472" i="2"/>
  <c r="J2472" i="2"/>
  <c r="I2472" i="2"/>
  <c r="K2472" i="2" s="1"/>
  <c r="H2472" i="2"/>
  <c r="G2472" i="2"/>
  <c r="O2471" i="2"/>
  <c r="N2471" i="2"/>
  <c r="J2471" i="2"/>
  <c r="K2471" i="2" s="1"/>
  <c r="I2471" i="2"/>
  <c r="H2471" i="2"/>
  <c r="G2471" i="2"/>
  <c r="L2471" i="2" s="1"/>
  <c r="O2470" i="2"/>
  <c r="N2470" i="2"/>
  <c r="J2470" i="2"/>
  <c r="I2470" i="2"/>
  <c r="K2470" i="2" s="1"/>
  <c r="H2470" i="2"/>
  <c r="G2470" i="2"/>
  <c r="L2470" i="2" s="1"/>
  <c r="O2469" i="2"/>
  <c r="N2469" i="2"/>
  <c r="J2469" i="2"/>
  <c r="K2469" i="2" s="1"/>
  <c r="I2469" i="2"/>
  <c r="H2469" i="2"/>
  <c r="G2469" i="2"/>
  <c r="L2469" i="2" s="1"/>
  <c r="O2468" i="2"/>
  <c r="N2468" i="2"/>
  <c r="J2468" i="2"/>
  <c r="I2468" i="2"/>
  <c r="K2468" i="2" s="1"/>
  <c r="H2468" i="2"/>
  <c r="G2468" i="2"/>
  <c r="L2468" i="2" s="1"/>
  <c r="O2467" i="2"/>
  <c r="N2467" i="2"/>
  <c r="J2467" i="2"/>
  <c r="I2467" i="2"/>
  <c r="K2467" i="2" s="1"/>
  <c r="H2467" i="2"/>
  <c r="G2467" i="2"/>
  <c r="L2467" i="2" s="1"/>
  <c r="O2466" i="2"/>
  <c r="N2466" i="2"/>
  <c r="J2466" i="2"/>
  <c r="K2466" i="2" s="1"/>
  <c r="I2466" i="2"/>
  <c r="H2466" i="2"/>
  <c r="G2466" i="2"/>
  <c r="L2466" i="2" s="1"/>
  <c r="O2465" i="2"/>
  <c r="N2465" i="2"/>
  <c r="L2465" i="2"/>
  <c r="J2465" i="2"/>
  <c r="K2465" i="2" s="1"/>
  <c r="AD2465" i="2" s="1"/>
  <c r="I2465" i="2"/>
  <c r="H2465" i="2"/>
  <c r="G2465" i="2"/>
  <c r="O2464" i="2"/>
  <c r="N2464" i="2"/>
  <c r="J2464" i="2"/>
  <c r="I2464" i="2"/>
  <c r="K2464" i="2" s="1"/>
  <c r="H2464" i="2"/>
  <c r="G2464" i="2"/>
  <c r="L2464" i="2" s="1"/>
  <c r="O2463" i="2"/>
  <c r="N2463" i="2"/>
  <c r="J2463" i="2"/>
  <c r="K2463" i="2" s="1"/>
  <c r="I2463" i="2"/>
  <c r="H2463" i="2"/>
  <c r="G2463" i="2"/>
  <c r="L2463" i="2" s="1"/>
  <c r="O2462" i="2"/>
  <c r="N2462" i="2"/>
  <c r="J2462" i="2"/>
  <c r="K2462" i="2" s="1"/>
  <c r="I2462" i="2"/>
  <c r="H2462" i="2"/>
  <c r="G2462" i="2"/>
  <c r="L2462" i="2" s="1"/>
  <c r="O2461" i="2"/>
  <c r="N2461" i="2"/>
  <c r="K2461" i="2"/>
  <c r="J2461" i="2"/>
  <c r="I2461" i="2"/>
  <c r="H2461" i="2"/>
  <c r="G2461" i="2"/>
  <c r="L2461" i="2" s="1"/>
  <c r="AD2461" i="2" s="1"/>
  <c r="AE2460" i="2"/>
  <c r="O2460" i="2"/>
  <c r="N2460" i="2"/>
  <c r="L2460" i="2"/>
  <c r="J2460" i="2"/>
  <c r="K2460" i="2" s="1"/>
  <c r="I2460" i="2"/>
  <c r="H2460" i="2"/>
  <c r="G2460" i="2"/>
  <c r="O2459" i="2"/>
  <c r="N2459" i="2"/>
  <c r="L2459" i="2"/>
  <c r="AD2459" i="2" s="1"/>
  <c r="J2459" i="2"/>
  <c r="I2459" i="2"/>
  <c r="K2459" i="2" s="1"/>
  <c r="H2459" i="2"/>
  <c r="G2459" i="2"/>
  <c r="O2458" i="2"/>
  <c r="N2458" i="2"/>
  <c r="J2458" i="2"/>
  <c r="K2458" i="2" s="1"/>
  <c r="I2458" i="2"/>
  <c r="H2458" i="2"/>
  <c r="G2458" i="2"/>
  <c r="L2458" i="2" s="1"/>
  <c r="O2457" i="2"/>
  <c r="N2457" i="2"/>
  <c r="J2457" i="2"/>
  <c r="K2457" i="2" s="1"/>
  <c r="I2457" i="2"/>
  <c r="H2457" i="2"/>
  <c r="G2457" i="2"/>
  <c r="L2457" i="2" s="1"/>
  <c r="O2456" i="2"/>
  <c r="N2456" i="2"/>
  <c r="J2456" i="2"/>
  <c r="K2456" i="2" s="1"/>
  <c r="I2456" i="2"/>
  <c r="H2456" i="2"/>
  <c r="G2456" i="2"/>
  <c r="L2456" i="2" s="1"/>
  <c r="O2455" i="2"/>
  <c r="N2455" i="2"/>
  <c r="L2455" i="2"/>
  <c r="J2455" i="2"/>
  <c r="K2455" i="2" s="1"/>
  <c r="I2455" i="2"/>
  <c r="H2455" i="2"/>
  <c r="G2455" i="2"/>
  <c r="O2454" i="2"/>
  <c r="N2454" i="2"/>
  <c r="J2454" i="2"/>
  <c r="K2454" i="2" s="1"/>
  <c r="I2454" i="2"/>
  <c r="H2454" i="2"/>
  <c r="G2454" i="2"/>
  <c r="L2454" i="2" s="1"/>
  <c r="O2453" i="2"/>
  <c r="N2453" i="2"/>
  <c r="J2453" i="2"/>
  <c r="I2453" i="2"/>
  <c r="K2453" i="2" s="1"/>
  <c r="H2453" i="2"/>
  <c r="G2453" i="2"/>
  <c r="L2453" i="2" s="1"/>
  <c r="O2452" i="2"/>
  <c r="N2452" i="2"/>
  <c r="J2452" i="2"/>
  <c r="K2452" i="2" s="1"/>
  <c r="I2452" i="2"/>
  <c r="H2452" i="2"/>
  <c r="G2452" i="2"/>
  <c r="L2452" i="2" s="1"/>
  <c r="O2451" i="2"/>
  <c r="N2451" i="2"/>
  <c r="J2451" i="2"/>
  <c r="K2451" i="2" s="1"/>
  <c r="I2451" i="2"/>
  <c r="H2451" i="2"/>
  <c r="G2451" i="2"/>
  <c r="L2451" i="2" s="1"/>
  <c r="O2450" i="2"/>
  <c r="N2450" i="2"/>
  <c r="J2450" i="2"/>
  <c r="K2450" i="2" s="1"/>
  <c r="I2450" i="2"/>
  <c r="H2450" i="2"/>
  <c r="G2450" i="2"/>
  <c r="L2450" i="2" s="1"/>
  <c r="O2449" i="2"/>
  <c r="N2449" i="2"/>
  <c r="J2449" i="2"/>
  <c r="K2449" i="2" s="1"/>
  <c r="I2449" i="2"/>
  <c r="H2449" i="2"/>
  <c r="G2449" i="2"/>
  <c r="L2449" i="2" s="1"/>
  <c r="O2448" i="2"/>
  <c r="N2448" i="2"/>
  <c r="J2448" i="2"/>
  <c r="K2448" i="2" s="1"/>
  <c r="I2448" i="2"/>
  <c r="H2448" i="2"/>
  <c r="G2448" i="2"/>
  <c r="L2448" i="2" s="1"/>
  <c r="O2447" i="2"/>
  <c r="N2447" i="2"/>
  <c r="J2447" i="2"/>
  <c r="K2447" i="2" s="1"/>
  <c r="I2447" i="2"/>
  <c r="H2447" i="2"/>
  <c r="G2447" i="2"/>
  <c r="L2447" i="2" s="1"/>
  <c r="O2446" i="2"/>
  <c r="N2446" i="2"/>
  <c r="J2446" i="2"/>
  <c r="K2446" i="2" s="1"/>
  <c r="I2446" i="2"/>
  <c r="H2446" i="2"/>
  <c r="G2446" i="2"/>
  <c r="L2446" i="2" s="1"/>
  <c r="O2445" i="2"/>
  <c r="N2445" i="2"/>
  <c r="J2445" i="2"/>
  <c r="K2445" i="2" s="1"/>
  <c r="I2445" i="2"/>
  <c r="H2445" i="2"/>
  <c r="G2445" i="2"/>
  <c r="L2445" i="2" s="1"/>
  <c r="AD2445" i="2" s="1"/>
  <c r="O2444" i="2"/>
  <c r="N2444" i="2"/>
  <c r="J2444" i="2"/>
  <c r="K2444" i="2" s="1"/>
  <c r="I2444" i="2"/>
  <c r="H2444" i="2"/>
  <c r="G2444" i="2"/>
  <c r="L2444" i="2" s="1"/>
  <c r="O2443" i="2"/>
  <c r="N2443" i="2"/>
  <c r="J2443" i="2"/>
  <c r="K2443" i="2" s="1"/>
  <c r="I2443" i="2"/>
  <c r="H2443" i="2"/>
  <c r="G2443" i="2"/>
  <c r="L2443" i="2" s="1"/>
  <c r="O2442" i="2"/>
  <c r="N2442" i="2"/>
  <c r="J2442" i="2"/>
  <c r="I2442" i="2"/>
  <c r="K2442" i="2" s="1"/>
  <c r="H2442" i="2"/>
  <c r="G2442" i="2"/>
  <c r="L2442" i="2" s="1"/>
  <c r="O2441" i="2"/>
  <c r="N2441" i="2"/>
  <c r="J2441" i="2"/>
  <c r="I2441" i="2"/>
  <c r="K2441" i="2" s="1"/>
  <c r="H2441" i="2"/>
  <c r="G2441" i="2"/>
  <c r="L2441" i="2" s="1"/>
  <c r="O2440" i="2"/>
  <c r="N2440" i="2"/>
  <c r="J2440" i="2"/>
  <c r="I2440" i="2"/>
  <c r="K2440" i="2" s="1"/>
  <c r="H2440" i="2"/>
  <c r="G2440" i="2"/>
  <c r="L2440" i="2" s="1"/>
  <c r="O2439" i="2"/>
  <c r="N2439" i="2"/>
  <c r="J2439" i="2"/>
  <c r="I2439" i="2"/>
  <c r="K2439" i="2" s="1"/>
  <c r="H2439" i="2"/>
  <c r="G2439" i="2"/>
  <c r="L2439" i="2" s="1"/>
  <c r="O2438" i="2"/>
  <c r="N2438" i="2"/>
  <c r="J2438" i="2"/>
  <c r="I2438" i="2"/>
  <c r="K2438" i="2" s="1"/>
  <c r="H2438" i="2"/>
  <c r="G2438" i="2"/>
  <c r="L2438" i="2" s="1"/>
  <c r="O2437" i="2"/>
  <c r="N2437" i="2"/>
  <c r="J2437" i="2"/>
  <c r="K2437" i="2" s="1"/>
  <c r="I2437" i="2"/>
  <c r="H2437" i="2"/>
  <c r="G2437" i="2"/>
  <c r="L2437" i="2" s="1"/>
  <c r="O2436" i="2"/>
  <c r="N2436" i="2"/>
  <c r="J2436" i="2"/>
  <c r="I2436" i="2"/>
  <c r="K2436" i="2" s="1"/>
  <c r="H2436" i="2"/>
  <c r="G2436" i="2"/>
  <c r="L2436" i="2" s="1"/>
  <c r="O2435" i="2"/>
  <c r="N2435" i="2"/>
  <c r="L2435" i="2"/>
  <c r="J2435" i="2"/>
  <c r="K2435" i="2" s="1"/>
  <c r="I2435" i="2"/>
  <c r="H2435" i="2"/>
  <c r="G2435" i="2"/>
  <c r="O2434" i="2"/>
  <c r="N2434" i="2"/>
  <c r="K2434" i="2"/>
  <c r="J2434" i="2"/>
  <c r="I2434" i="2"/>
  <c r="H2434" i="2"/>
  <c r="G2434" i="2"/>
  <c r="L2434" i="2" s="1"/>
  <c r="O2433" i="2"/>
  <c r="N2433" i="2"/>
  <c r="J2433" i="2"/>
  <c r="K2433" i="2" s="1"/>
  <c r="I2433" i="2"/>
  <c r="H2433" i="2"/>
  <c r="G2433" i="2"/>
  <c r="L2433" i="2" s="1"/>
  <c r="O2432" i="2"/>
  <c r="N2432" i="2"/>
  <c r="J2432" i="2"/>
  <c r="K2432" i="2" s="1"/>
  <c r="I2432" i="2"/>
  <c r="H2432" i="2"/>
  <c r="G2432" i="2"/>
  <c r="L2432" i="2" s="1"/>
  <c r="O2431" i="2"/>
  <c r="N2431" i="2"/>
  <c r="J2431" i="2"/>
  <c r="I2431" i="2"/>
  <c r="K2431" i="2" s="1"/>
  <c r="H2431" i="2"/>
  <c r="G2431" i="2"/>
  <c r="L2431" i="2" s="1"/>
  <c r="O2430" i="2"/>
  <c r="N2430" i="2"/>
  <c r="J2430" i="2"/>
  <c r="I2430" i="2"/>
  <c r="K2430" i="2" s="1"/>
  <c r="H2430" i="2"/>
  <c r="G2430" i="2"/>
  <c r="L2430" i="2" s="1"/>
  <c r="O2429" i="2"/>
  <c r="N2429" i="2"/>
  <c r="K2429" i="2"/>
  <c r="J2429" i="2"/>
  <c r="I2429" i="2"/>
  <c r="H2429" i="2"/>
  <c r="G2429" i="2"/>
  <c r="L2429" i="2" s="1"/>
  <c r="O2428" i="2"/>
  <c r="N2428" i="2"/>
  <c r="J2428" i="2"/>
  <c r="I2428" i="2"/>
  <c r="K2428" i="2" s="1"/>
  <c r="H2428" i="2"/>
  <c r="G2428" i="2"/>
  <c r="L2428" i="2" s="1"/>
  <c r="O2427" i="2"/>
  <c r="N2427" i="2"/>
  <c r="J2427" i="2"/>
  <c r="K2427" i="2" s="1"/>
  <c r="I2427" i="2"/>
  <c r="H2427" i="2"/>
  <c r="G2427" i="2"/>
  <c r="L2427" i="2" s="1"/>
  <c r="O2426" i="2"/>
  <c r="N2426" i="2"/>
  <c r="J2426" i="2"/>
  <c r="K2426" i="2" s="1"/>
  <c r="I2426" i="2"/>
  <c r="H2426" i="2"/>
  <c r="G2426" i="2"/>
  <c r="L2426" i="2" s="1"/>
  <c r="O2425" i="2"/>
  <c r="N2425" i="2"/>
  <c r="J2425" i="2"/>
  <c r="I2425" i="2"/>
  <c r="K2425" i="2" s="1"/>
  <c r="H2425" i="2"/>
  <c r="G2425" i="2"/>
  <c r="L2425" i="2" s="1"/>
  <c r="O2424" i="2"/>
  <c r="N2424" i="2"/>
  <c r="J2424" i="2"/>
  <c r="K2424" i="2" s="1"/>
  <c r="I2424" i="2"/>
  <c r="H2424" i="2"/>
  <c r="G2424" i="2"/>
  <c r="L2424" i="2" s="1"/>
  <c r="O2423" i="2"/>
  <c r="N2423" i="2"/>
  <c r="J2423" i="2"/>
  <c r="I2423" i="2"/>
  <c r="K2423" i="2" s="1"/>
  <c r="H2423" i="2"/>
  <c r="G2423" i="2"/>
  <c r="L2423" i="2" s="1"/>
  <c r="O2422" i="2"/>
  <c r="N2422" i="2"/>
  <c r="L2422" i="2"/>
  <c r="J2422" i="2"/>
  <c r="K2422" i="2" s="1"/>
  <c r="I2422" i="2"/>
  <c r="H2422" i="2"/>
  <c r="G2422" i="2"/>
  <c r="O2421" i="2"/>
  <c r="N2421" i="2"/>
  <c r="J2421" i="2"/>
  <c r="I2421" i="2"/>
  <c r="K2421" i="2" s="1"/>
  <c r="H2421" i="2"/>
  <c r="G2421" i="2"/>
  <c r="L2421" i="2" s="1"/>
  <c r="O2420" i="2"/>
  <c r="N2420" i="2"/>
  <c r="J2420" i="2"/>
  <c r="K2420" i="2" s="1"/>
  <c r="I2420" i="2"/>
  <c r="H2420" i="2"/>
  <c r="G2420" i="2"/>
  <c r="L2420" i="2" s="1"/>
  <c r="O2419" i="2"/>
  <c r="N2419" i="2"/>
  <c r="J2419" i="2"/>
  <c r="K2419" i="2" s="1"/>
  <c r="I2419" i="2"/>
  <c r="H2419" i="2"/>
  <c r="G2419" i="2"/>
  <c r="L2419" i="2" s="1"/>
  <c r="O2418" i="2"/>
  <c r="N2418" i="2"/>
  <c r="J2418" i="2"/>
  <c r="K2418" i="2" s="1"/>
  <c r="I2418" i="2"/>
  <c r="H2418" i="2"/>
  <c r="G2418" i="2"/>
  <c r="L2418" i="2" s="1"/>
  <c r="O2417" i="2"/>
  <c r="N2417" i="2"/>
  <c r="J2417" i="2"/>
  <c r="I2417" i="2"/>
  <c r="K2417" i="2" s="1"/>
  <c r="H2417" i="2"/>
  <c r="G2417" i="2"/>
  <c r="L2417" i="2" s="1"/>
  <c r="O2416" i="2"/>
  <c r="N2416" i="2"/>
  <c r="J2416" i="2"/>
  <c r="K2416" i="2" s="1"/>
  <c r="I2416" i="2"/>
  <c r="H2416" i="2"/>
  <c r="G2416" i="2"/>
  <c r="L2416" i="2" s="1"/>
  <c r="O2415" i="2"/>
  <c r="N2415" i="2"/>
  <c r="J2415" i="2"/>
  <c r="K2415" i="2" s="1"/>
  <c r="I2415" i="2"/>
  <c r="H2415" i="2"/>
  <c r="G2415" i="2"/>
  <c r="L2415" i="2" s="1"/>
  <c r="O2414" i="2"/>
  <c r="N2414" i="2"/>
  <c r="J2414" i="2"/>
  <c r="I2414" i="2"/>
  <c r="K2414" i="2" s="1"/>
  <c r="H2414" i="2"/>
  <c r="G2414" i="2"/>
  <c r="L2414" i="2" s="1"/>
  <c r="O2413" i="2"/>
  <c r="N2413" i="2"/>
  <c r="K2413" i="2"/>
  <c r="J2413" i="2"/>
  <c r="I2413" i="2"/>
  <c r="H2413" i="2"/>
  <c r="G2413" i="2"/>
  <c r="L2413" i="2" s="1"/>
  <c r="AD2413" i="2" s="1"/>
  <c r="O2412" i="2"/>
  <c r="N2412" i="2"/>
  <c r="J2412" i="2"/>
  <c r="I2412" i="2"/>
  <c r="K2412" i="2" s="1"/>
  <c r="H2412" i="2"/>
  <c r="G2412" i="2"/>
  <c r="L2412" i="2" s="1"/>
  <c r="AD2412" i="2" s="1"/>
  <c r="O2411" i="2"/>
  <c r="N2411" i="2"/>
  <c r="J2411" i="2"/>
  <c r="K2411" i="2" s="1"/>
  <c r="I2411" i="2"/>
  <c r="H2411" i="2"/>
  <c r="G2411" i="2"/>
  <c r="L2411" i="2" s="1"/>
  <c r="O2410" i="2"/>
  <c r="N2410" i="2"/>
  <c r="J2410" i="2"/>
  <c r="K2410" i="2" s="1"/>
  <c r="I2410" i="2"/>
  <c r="H2410" i="2"/>
  <c r="G2410" i="2"/>
  <c r="L2410" i="2" s="1"/>
  <c r="O2409" i="2"/>
  <c r="N2409" i="2"/>
  <c r="J2409" i="2"/>
  <c r="K2409" i="2" s="1"/>
  <c r="I2409" i="2"/>
  <c r="H2409" i="2"/>
  <c r="G2409" i="2"/>
  <c r="L2409" i="2" s="1"/>
  <c r="O2408" i="2"/>
  <c r="N2408" i="2"/>
  <c r="J2408" i="2"/>
  <c r="I2408" i="2"/>
  <c r="K2408" i="2" s="1"/>
  <c r="H2408" i="2"/>
  <c r="G2408" i="2"/>
  <c r="L2408" i="2" s="1"/>
  <c r="O2407" i="2"/>
  <c r="N2407" i="2"/>
  <c r="L2407" i="2"/>
  <c r="J2407" i="2"/>
  <c r="K2407" i="2" s="1"/>
  <c r="I2407" i="2"/>
  <c r="H2407" i="2"/>
  <c r="G2407" i="2"/>
  <c r="O2406" i="2"/>
  <c r="N2406" i="2"/>
  <c r="J2406" i="2"/>
  <c r="K2406" i="2" s="1"/>
  <c r="I2406" i="2"/>
  <c r="H2406" i="2"/>
  <c r="G2406" i="2"/>
  <c r="L2406" i="2" s="1"/>
  <c r="O2405" i="2"/>
  <c r="N2405" i="2"/>
  <c r="J2405" i="2"/>
  <c r="I2405" i="2"/>
  <c r="K2405" i="2" s="1"/>
  <c r="H2405" i="2"/>
  <c r="G2405" i="2"/>
  <c r="L2405" i="2" s="1"/>
  <c r="AD2405" i="2" s="1"/>
  <c r="O2404" i="2"/>
  <c r="N2404" i="2"/>
  <c r="J2404" i="2"/>
  <c r="I2404" i="2"/>
  <c r="K2404" i="2" s="1"/>
  <c r="H2404" i="2"/>
  <c r="G2404" i="2"/>
  <c r="L2404" i="2" s="1"/>
  <c r="O2403" i="2"/>
  <c r="N2403" i="2"/>
  <c r="J2403" i="2"/>
  <c r="K2403" i="2" s="1"/>
  <c r="I2403" i="2"/>
  <c r="H2403" i="2"/>
  <c r="G2403" i="2"/>
  <c r="L2403" i="2" s="1"/>
  <c r="AD2403" i="2" s="1"/>
  <c r="O2402" i="2"/>
  <c r="N2402" i="2"/>
  <c r="J2402" i="2"/>
  <c r="K2402" i="2" s="1"/>
  <c r="I2402" i="2"/>
  <c r="H2402" i="2"/>
  <c r="G2402" i="2"/>
  <c r="L2402" i="2" s="1"/>
  <c r="O2401" i="2"/>
  <c r="N2401" i="2"/>
  <c r="J2401" i="2"/>
  <c r="I2401" i="2"/>
  <c r="K2401" i="2" s="1"/>
  <c r="H2401" i="2"/>
  <c r="G2401" i="2"/>
  <c r="L2401" i="2" s="1"/>
  <c r="O2400" i="2"/>
  <c r="N2400" i="2"/>
  <c r="K2400" i="2"/>
  <c r="J2400" i="2"/>
  <c r="I2400" i="2"/>
  <c r="H2400" i="2"/>
  <c r="G2400" i="2"/>
  <c r="L2400" i="2" s="1"/>
  <c r="O2399" i="2"/>
  <c r="N2399" i="2"/>
  <c r="J2399" i="2"/>
  <c r="I2399" i="2"/>
  <c r="K2399" i="2" s="1"/>
  <c r="H2399" i="2"/>
  <c r="G2399" i="2"/>
  <c r="L2399" i="2" s="1"/>
  <c r="O2398" i="2"/>
  <c r="N2398" i="2"/>
  <c r="J2398" i="2"/>
  <c r="I2398" i="2"/>
  <c r="K2398" i="2" s="1"/>
  <c r="H2398" i="2"/>
  <c r="G2398" i="2"/>
  <c r="L2398" i="2" s="1"/>
  <c r="O2397" i="2"/>
  <c r="N2397" i="2"/>
  <c r="J2397" i="2"/>
  <c r="K2397" i="2" s="1"/>
  <c r="I2397" i="2"/>
  <c r="H2397" i="2"/>
  <c r="G2397" i="2"/>
  <c r="L2397" i="2" s="1"/>
  <c r="O2396" i="2"/>
  <c r="N2396" i="2"/>
  <c r="J2396" i="2"/>
  <c r="I2396" i="2"/>
  <c r="K2396" i="2" s="1"/>
  <c r="H2396" i="2"/>
  <c r="G2396" i="2"/>
  <c r="L2396" i="2" s="1"/>
  <c r="O2395" i="2"/>
  <c r="N2395" i="2"/>
  <c r="J2395" i="2"/>
  <c r="I2395" i="2"/>
  <c r="K2395" i="2" s="1"/>
  <c r="H2395" i="2"/>
  <c r="G2395" i="2"/>
  <c r="L2395" i="2" s="1"/>
  <c r="O2394" i="2"/>
  <c r="N2394" i="2"/>
  <c r="J2394" i="2"/>
  <c r="K2394" i="2" s="1"/>
  <c r="I2394" i="2"/>
  <c r="H2394" i="2"/>
  <c r="G2394" i="2"/>
  <c r="L2394" i="2" s="1"/>
  <c r="O2393" i="2"/>
  <c r="N2393" i="2"/>
  <c r="L2393" i="2"/>
  <c r="K2393" i="2"/>
  <c r="J2393" i="2"/>
  <c r="I2393" i="2"/>
  <c r="H2393" i="2"/>
  <c r="G2393" i="2"/>
  <c r="O2392" i="2"/>
  <c r="N2392" i="2"/>
  <c r="J2392" i="2"/>
  <c r="K2392" i="2" s="1"/>
  <c r="I2392" i="2"/>
  <c r="H2392" i="2"/>
  <c r="G2392" i="2"/>
  <c r="L2392" i="2" s="1"/>
  <c r="O2391" i="2"/>
  <c r="N2391" i="2"/>
  <c r="J2391" i="2"/>
  <c r="K2391" i="2" s="1"/>
  <c r="I2391" i="2"/>
  <c r="H2391" i="2"/>
  <c r="G2391" i="2"/>
  <c r="L2391" i="2" s="1"/>
  <c r="O2390" i="2"/>
  <c r="N2390" i="2"/>
  <c r="J2390" i="2"/>
  <c r="I2390" i="2"/>
  <c r="K2390" i="2" s="1"/>
  <c r="H2390" i="2"/>
  <c r="G2390" i="2"/>
  <c r="L2390" i="2" s="1"/>
  <c r="O2389" i="2"/>
  <c r="N2389" i="2"/>
  <c r="J2389" i="2"/>
  <c r="I2389" i="2"/>
  <c r="K2389" i="2" s="1"/>
  <c r="H2389" i="2"/>
  <c r="G2389" i="2"/>
  <c r="L2389" i="2" s="1"/>
  <c r="O2388" i="2"/>
  <c r="N2388" i="2"/>
  <c r="J2388" i="2"/>
  <c r="I2388" i="2"/>
  <c r="K2388" i="2" s="1"/>
  <c r="H2388" i="2"/>
  <c r="G2388" i="2"/>
  <c r="L2388" i="2" s="1"/>
  <c r="O2387" i="2"/>
  <c r="N2387" i="2"/>
  <c r="L2387" i="2"/>
  <c r="J2387" i="2"/>
  <c r="K2387" i="2" s="1"/>
  <c r="I2387" i="2"/>
  <c r="H2387" i="2"/>
  <c r="G2387" i="2"/>
  <c r="O2386" i="2"/>
  <c r="N2386" i="2"/>
  <c r="J2386" i="2"/>
  <c r="I2386" i="2"/>
  <c r="K2386" i="2" s="1"/>
  <c r="H2386" i="2"/>
  <c r="G2386" i="2"/>
  <c r="L2386" i="2" s="1"/>
  <c r="O2385" i="2"/>
  <c r="N2385" i="2"/>
  <c r="J2385" i="2"/>
  <c r="K2385" i="2" s="1"/>
  <c r="I2385" i="2"/>
  <c r="H2385" i="2"/>
  <c r="G2385" i="2"/>
  <c r="L2385" i="2" s="1"/>
  <c r="O2384" i="2"/>
  <c r="N2384" i="2"/>
  <c r="J2384" i="2"/>
  <c r="K2384" i="2" s="1"/>
  <c r="I2384" i="2"/>
  <c r="H2384" i="2"/>
  <c r="G2384" i="2"/>
  <c r="L2384" i="2" s="1"/>
  <c r="O2383" i="2"/>
  <c r="N2383" i="2"/>
  <c r="J2383" i="2"/>
  <c r="K2383" i="2" s="1"/>
  <c r="I2383" i="2"/>
  <c r="H2383" i="2"/>
  <c r="G2383" i="2"/>
  <c r="L2383" i="2" s="1"/>
  <c r="AE2382" i="2"/>
  <c r="O2382" i="2"/>
  <c r="N2382" i="2"/>
  <c r="J2382" i="2"/>
  <c r="K2382" i="2" s="1"/>
  <c r="I2382" i="2"/>
  <c r="H2382" i="2"/>
  <c r="G2382" i="2"/>
  <c r="L2382" i="2" s="1"/>
  <c r="O2381" i="2"/>
  <c r="N2381" i="2"/>
  <c r="L2381" i="2"/>
  <c r="J2381" i="2"/>
  <c r="K2381" i="2" s="1"/>
  <c r="I2381" i="2"/>
  <c r="H2381" i="2"/>
  <c r="G2381" i="2"/>
  <c r="O2380" i="2"/>
  <c r="N2380" i="2"/>
  <c r="J2380" i="2"/>
  <c r="K2380" i="2" s="1"/>
  <c r="I2380" i="2"/>
  <c r="H2380" i="2"/>
  <c r="G2380" i="2"/>
  <c r="L2380" i="2" s="1"/>
  <c r="O2379" i="2"/>
  <c r="N2379" i="2"/>
  <c r="J2379" i="2"/>
  <c r="I2379" i="2"/>
  <c r="K2379" i="2" s="1"/>
  <c r="H2379" i="2"/>
  <c r="G2379" i="2"/>
  <c r="L2379" i="2" s="1"/>
  <c r="O2378" i="2"/>
  <c r="N2378" i="2"/>
  <c r="J2378" i="2"/>
  <c r="K2378" i="2" s="1"/>
  <c r="I2378" i="2"/>
  <c r="H2378" i="2"/>
  <c r="G2378" i="2"/>
  <c r="L2378" i="2" s="1"/>
  <c r="O2377" i="2"/>
  <c r="N2377" i="2"/>
  <c r="J2377" i="2"/>
  <c r="K2377" i="2" s="1"/>
  <c r="I2377" i="2"/>
  <c r="H2377" i="2"/>
  <c r="G2377" i="2"/>
  <c r="L2377" i="2" s="1"/>
  <c r="AD2377" i="2" s="1"/>
  <c r="O2376" i="2"/>
  <c r="N2376" i="2"/>
  <c r="J2376" i="2"/>
  <c r="K2376" i="2" s="1"/>
  <c r="I2376" i="2"/>
  <c r="H2376" i="2"/>
  <c r="G2376" i="2"/>
  <c r="L2376" i="2" s="1"/>
  <c r="O2375" i="2"/>
  <c r="N2375" i="2"/>
  <c r="J2375" i="2"/>
  <c r="K2375" i="2" s="1"/>
  <c r="I2375" i="2"/>
  <c r="H2375" i="2"/>
  <c r="G2375" i="2"/>
  <c r="L2375" i="2" s="1"/>
  <c r="O2374" i="2"/>
  <c r="N2374" i="2"/>
  <c r="J2374" i="2"/>
  <c r="K2374" i="2" s="1"/>
  <c r="I2374" i="2"/>
  <c r="H2374" i="2"/>
  <c r="G2374" i="2"/>
  <c r="L2374" i="2" s="1"/>
  <c r="O2373" i="2"/>
  <c r="N2373" i="2"/>
  <c r="J2373" i="2"/>
  <c r="K2373" i="2" s="1"/>
  <c r="I2373" i="2"/>
  <c r="H2373" i="2"/>
  <c r="G2373" i="2"/>
  <c r="L2373" i="2" s="1"/>
  <c r="O2372" i="2"/>
  <c r="N2372" i="2"/>
  <c r="J2372" i="2"/>
  <c r="K2372" i="2" s="1"/>
  <c r="I2372" i="2"/>
  <c r="H2372" i="2"/>
  <c r="G2372" i="2"/>
  <c r="L2372" i="2" s="1"/>
  <c r="AD2372" i="2" s="1"/>
  <c r="O2371" i="2"/>
  <c r="N2371" i="2"/>
  <c r="J2371" i="2"/>
  <c r="I2371" i="2"/>
  <c r="K2371" i="2" s="1"/>
  <c r="H2371" i="2"/>
  <c r="G2371" i="2"/>
  <c r="L2371" i="2" s="1"/>
  <c r="O2370" i="2"/>
  <c r="N2370" i="2"/>
  <c r="J2370" i="2"/>
  <c r="K2370" i="2" s="1"/>
  <c r="I2370" i="2"/>
  <c r="H2370" i="2"/>
  <c r="G2370" i="2"/>
  <c r="L2370" i="2" s="1"/>
  <c r="O2369" i="2"/>
  <c r="N2369" i="2"/>
  <c r="J2369" i="2"/>
  <c r="K2369" i="2" s="1"/>
  <c r="I2369" i="2"/>
  <c r="H2369" i="2"/>
  <c r="G2369" i="2"/>
  <c r="L2369" i="2" s="1"/>
  <c r="O2368" i="2"/>
  <c r="N2368" i="2"/>
  <c r="K2368" i="2"/>
  <c r="J2368" i="2"/>
  <c r="I2368" i="2"/>
  <c r="H2368" i="2"/>
  <c r="G2368" i="2"/>
  <c r="L2368" i="2" s="1"/>
  <c r="O2367" i="2"/>
  <c r="N2367" i="2"/>
  <c r="K2367" i="2"/>
  <c r="J2367" i="2"/>
  <c r="I2367" i="2"/>
  <c r="H2367" i="2"/>
  <c r="G2367" i="2"/>
  <c r="L2367" i="2" s="1"/>
  <c r="O2366" i="2"/>
  <c r="N2366" i="2"/>
  <c r="J2366" i="2"/>
  <c r="K2366" i="2" s="1"/>
  <c r="I2366" i="2"/>
  <c r="H2366" i="2"/>
  <c r="G2366" i="2"/>
  <c r="L2366" i="2" s="1"/>
  <c r="O2365" i="2"/>
  <c r="N2365" i="2"/>
  <c r="J2365" i="2"/>
  <c r="I2365" i="2"/>
  <c r="K2365" i="2" s="1"/>
  <c r="H2365" i="2"/>
  <c r="G2365" i="2"/>
  <c r="L2365" i="2" s="1"/>
  <c r="AE2364" i="2"/>
  <c r="O2364" i="2"/>
  <c r="N2364" i="2"/>
  <c r="J2364" i="2"/>
  <c r="K2364" i="2" s="1"/>
  <c r="I2364" i="2"/>
  <c r="H2364" i="2"/>
  <c r="G2364" i="2"/>
  <c r="L2364" i="2" s="1"/>
  <c r="AD2364" i="2" s="1"/>
  <c r="O2363" i="2"/>
  <c r="N2363" i="2"/>
  <c r="J2363" i="2"/>
  <c r="K2363" i="2" s="1"/>
  <c r="I2363" i="2"/>
  <c r="H2363" i="2"/>
  <c r="G2363" i="2"/>
  <c r="L2363" i="2" s="1"/>
  <c r="O2362" i="2"/>
  <c r="N2362" i="2"/>
  <c r="K2362" i="2"/>
  <c r="J2362" i="2"/>
  <c r="I2362" i="2"/>
  <c r="H2362" i="2"/>
  <c r="G2362" i="2"/>
  <c r="L2362" i="2" s="1"/>
  <c r="O2361" i="2"/>
  <c r="N2361" i="2"/>
  <c r="J2361" i="2"/>
  <c r="K2361" i="2" s="1"/>
  <c r="I2361" i="2"/>
  <c r="H2361" i="2"/>
  <c r="G2361" i="2"/>
  <c r="L2361" i="2" s="1"/>
  <c r="O2360" i="2"/>
  <c r="N2360" i="2"/>
  <c r="J2360" i="2"/>
  <c r="K2360" i="2" s="1"/>
  <c r="I2360" i="2"/>
  <c r="H2360" i="2"/>
  <c r="G2360" i="2"/>
  <c r="L2360" i="2" s="1"/>
  <c r="O2359" i="2"/>
  <c r="N2359" i="2"/>
  <c r="L2359" i="2"/>
  <c r="K2359" i="2"/>
  <c r="J2359" i="2"/>
  <c r="I2359" i="2"/>
  <c r="H2359" i="2"/>
  <c r="G2359" i="2"/>
  <c r="O2358" i="2"/>
  <c r="N2358" i="2"/>
  <c r="J2358" i="2"/>
  <c r="I2358" i="2"/>
  <c r="K2358" i="2" s="1"/>
  <c r="H2358" i="2"/>
  <c r="G2358" i="2"/>
  <c r="L2358" i="2" s="1"/>
  <c r="AE2357" i="2"/>
  <c r="O2357" i="2"/>
  <c r="N2357" i="2"/>
  <c r="J2357" i="2"/>
  <c r="I2357" i="2"/>
  <c r="K2357" i="2" s="1"/>
  <c r="H2357" i="2"/>
  <c r="G2357" i="2"/>
  <c r="L2357" i="2" s="1"/>
  <c r="O2356" i="2"/>
  <c r="N2356" i="2"/>
  <c r="L2356" i="2"/>
  <c r="J2356" i="2"/>
  <c r="I2356" i="2"/>
  <c r="K2356" i="2" s="1"/>
  <c r="H2356" i="2"/>
  <c r="G2356" i="2"/>
  <c r="O2355" i="2"/>
  <c r="N2355" i="2"/>
  <c r="J2355" i="2"/>
  <c r="K2355" i="2" s="1"/>
  <c r="I2355" i="2"/>
  <c r="H2355" i="2"/>
  <c r="G2355" i="2"/>
  <c r="L2355" i="2" s="1"/>
  <c r="O2354" i="2"/>
  <c r="N2354" i="2"/>
  <c r="J2354" i="2"/>
  <c r="I2354" i="2"/>
  <c r="K2354" i="2" s="1"/>
  <c r="H2354" i="2"/>
  <c r="G2354" i="2"/>
  <c r="L2354" i="2" s="1"/>
  <c r="AD2354" i="2" s="1"/>
  <c r="O2353" i="2"/>
  <c r="N2353" i="2"/>
  <c r="J2353" i="2"/>
  <c r="I2353" i="2"/>
  <c r="K2353" i="2" s="1"/>
  <c r="H2353" i="2"/>
  <c r="G2353" i="2"/>
  <c r="L2353" i="2" s="1"/>
  <c r="O2352" i="2"/>
  <c r="N2352" i="2"/>
  <c r="J2352" i="2"/>
  <c r="I2352" i="2"/>
  <c r="K2352" i="2" s="1"/>
  <c r="H2352" i="2"/>
  <c r="G2352" i="2"/>
  <c r="L2352" i="2" s="1"/>
  <c r="O2351" i="2"/>
  <c r="N2351" i="2"/>
  <c r="J2351" i="2"/>
  <c r="K2351" i="2" s="1"/>
  <c r="I2351" i="2"/>
  <c r="H2351" i="2"/>
  <c r="G2351" i="2"/>
  <c r="L2351" i="2" s="1"/>
  <c r="O2350" i="2"/>
  <c r="N2350" i="2"/>
  <c r="J2350" i="2"/>
  <c r="I2350" i="2"/>
  <c r="K2350" i="2" s="1"/>
  <c r="H2350" i="2"/>
  <c r="G2350" i="2"/>
  <c r="L2350" i="2" s="1"/>
  <c r="O2349" i="2"/>
  <c r="N2349" i="2"/>
  <c r="J2349" i="2"/>
  <c r="I2349" i="2"/>
  <c r="K2349" i="2" s="1"/>
  <c r="H2349" i="2"/>
  <c r="G2349" i="2"/>
  <c r="L2349" i="2" s="1"/>
  <c r="O2348" i="2"/>
  <c r="N2348" i="2"/>
  <c r="J2348" i="2"/>
  <c r="K2348" i="2" s="1"/>
  <c r="I2348" i="2"/>
  <c r="H2348" i="2"/>
  <c r="G2348" i="2"/>
  <c r="L2348" i="2" s="1"/>
  <c r="AD2348" i="2" s="1"/>
  <c r="O2347" i="2"/>
  <c r="N2347" i="2"/>
  <c r="K2347" i="2"/>
  <c r="J2347" i="2"/>
  <c r="I2347" i="2"/>
  <c r="H2347" i="2"/>
  <c r="G2347" i="2"/>
  <c r="L2347" i="2" s="1"/>
  <c r="O2346" i="2"/>
  <c r="N2346" i="2"/>
  <c r="J2346" i="2"/>
  <c r="K2346" i="2" s="1"/>
  <c r="I2346" i="2"/>
  <c r="H2346" i="2"/>
  <c r="G2346" i="2"/>
  <c r="L2346" i="2" s="1"/>
  <c r="O2345" i="2"/>
  <c r="N2345" i="2"/>
  <c r="J2345" i="2"/>
  <c r="I2345" i="2"/>
  <c r="K2345" i="2" s="1"/>
  <c r="H2345" i="2"/>
  <c r="G2345" i="2"/>
  <c r="L2345" i="2" s="1"/>
  <c r="O2344" i="2"/>
  <c r="N2344" i="2"/>
  <c r="J2344" i="2"/>
  <c r="K2344" i="2" s="1"/>
  <c r="I2344" i="2"/>
  <c r="H2344" i="2"/>
  <c r="G2344" i="2"/>
  <c r="L2344" i="2" s="1"/>
  <c r="O2343" i="2"/>
  <c r="N2343" i="2"/>
  <c r="J2343" i="2"/>
  <c r="K2343" i="2" s="1"/>
  <c r="I2343" i="2"/>
  <c r="H2343" i="2"/>
  <c r="G2343" i="2"/>
  <c r="L2343" i="2" s="1"/>
  <c r="O2342" i="2"/>
  <c r="N2342" i="2"/>
  <c r="J2342" i="2"/>
  <c r="I2342" i="2"/>
  <c r="K2342" i="2" s="1"/>
  <c r="H2342" i="2"/>
  <c r="G2342" i="2"/>
  <c r="L2342" i="2" s="1"/>
  <c r="O2341" i="2"/>
  <c r="N2341" i="2"/>
  <c r="L2341" i="2"/>
  <c r="J2341" i="2"/>
  <c r="K2341" i="2" s="1"/>
  <c r="I2341" i="2"/>
  <c r="H2341" i="2"/>
  <c r="G2341" i="2"/>
  <c r="O2340" i="2"/>
  <c r="N2340" i="2"/>
  <c r="J2340" i="2"/>
  <c r="K2340" i="2" s="1"/>
  <c r="I2340" i="2"/>
  <c r="H2340" i="2"/>
  <c r="G2340" i="2"/>
  <c r="L2340" i="2" s="1"/>
  <c r="O2339" i="2"/>
  <c r="N2339" i="2"/>
  <c r="J2339" i="2"/>
  <c r="K2339" i="2" s="1"/>
  <c r="I2339" i="2"/>
  <c r="H2339" i="2"/>
  <c r="G2339" i="2"/>
  <c r="L2339" i="2" s="1"/>
  <c r="O2338" i="2"/>
  <c r="N2338" i="2"/>
  <c r="J2338" i="2"/>
  <c r="I2338" i="2"/>
  <c r="K2338" i="2" s="1"/>
  <c r="H2338" i="2"/>
  <c r="G2338" i="2"/>
  <c r="L2338" i="2" s="1"/>
  <c r="AD2338" i="2" s="1"/>
  <c r="AE2337" i="2"/>
  <c r="O2337" i="2"/>
  <c r="N2337" i="2"/>
  <c r="L2337" i="2"/>
  <c r="J2337" i="2"/>
  <c r="I2337" i="2"/>
  <c r="K2337" i="2" s="1"/>
  <c r="H2337" i="2"/>
  <c r="G2337" i="2"/>
  <c r="O2336" i="2"/>
  <c r="N2336" i="2"/>
  <c r="J2336" i="2"/>
  <c r="I2336" i="2"/>
  <c r="K2336" i="2" s="1"/>
  <c r="H2336" i="2"/>
  <c r="G2336" i="2"/>
  <c r="L2336" i="2" s="1"/>
  <c r="O2335" i="2"/>
  <c r="N2335" i="2"/>
  <c r="J2335" i="2"/>
  <c r="I2335" i="2"/>
  <c r="K2335" i="2" s="1"/>
  <c r="H2335" i="2"/>
  <c r="G2335" i="2"/>
  <c r="L2335" i="2" s="1"/>
  <c r="O2334" i="2"/>
  <c r="N2334" i="2"/>
  <c r="J2334" i="2"/>
  <c r="K2334" i="2" s="1"/>
  <c r="I2334" i="2"/>
  <c r="H2334" i="2"/>
  <c r="G2334" i="2"/>
  <c r="L2334" i="2" s="1"/>
  <c r="O2333" i="2"/>
  <c r="N2333" i="2"/>
  <c r="L2333" i="2"/>
  <c r="AD2333" i="2" s="1"/>
  <c r="J2333" i="2"/>
  <c r="K2333" i="2" s="1"/>
  <c r="I2333" i="2"/>
  <c r="H2333" i="2"/>
  <c r="G2333" i="2"/>
  <c r="O2332" i="2"/>
  <c r="N2332" i="2"/>
  <c r="K2332" i="2"/>
  <c r="J2332" i="2"/>
  <c r="I2332" i="2"/>
  <c r="H2332" i="2"/>
  <c r="G2332" i="2"/>
  <c r="L2332" i="2" s="1"/>
  <c r="O2331" i="2"/>
  <c r="N2331" i="2"/>
  <c r="J2331" i="2"/>
  <c r="K2331" i="2" s="1"/>
  <c r="I2331" i="2"/>
  <c r="H2331" i="2"/>
  <c r="G2331" i="2"/>
  <c r="L2331" i="2" s="1"/>
  <c r="O2330" i="2"/>
  <c r="N2330" i="2"/>
  <c r="K2330" i="2"/>
  <c r="J2330" i="2"/>
  <c r="I2330" i="2"/>
  <c r="H2330" i="2"/>
  <c r="G2330" i="2"/>
  <c r="L2330" i="2" s="1"/>
  <c r="O2329" i="2"/>
  <c r="N2329" i="2"/>
  <c r="J2329" i="2"/>
  <c r="I2329" i="2"/>
  <c r="K2329" i="2" s="1"/>
  <c r="H2329" i="2"/>
  <c r="G2329" i="2"/>
  <c r="L2329" i="2" s="1"/>
  <c r="O2328" i="2"/>
  <c r="N2328" i="2"/>
  <c r="J2328" i="2"/>
  <c r="K2328" i="2" s="1"/>
  <c r="I2328" i="2"/>
  <c r="H2328" i="2"/>
  <c r="G2328" i="2"/>
  <c r="L2328" i="2" s="1"/>
  <c r="O2327" i="2"/>
  <c r="N2327" i="2"/>
  <c r="J2327" i="2"/>
  <c r="K2327" i="2" s="1"/>
  <c r="I2327" i="2"/>
  <c r="H2327" i="2"/>
  <c r="G2327" i="2"/>
  <c r="L2327" i="2" s="1"/>
  <c r="O2326" i="2"/>
  <c r="N2326" i="2"/>
  <c r="K2326" i="2"/>
  <c r="J2326" i="2"/>
  <c r="I2326" i="2"/>
  <c r="H2326" i="2"/>
  <c r="G2326" i="2"/>
  <c r="L2326" i="2" s="1"/>
  <c r="O2325" i="2"/>
  <c r="N2325" i="2"/>
  <c r="J2325" i="2"/>
  <c r="K2325" i="2" s="1"/>
  <c r="I2325" i="2"/>
  <c r="H2325" i="2"/>
  <c r="G2325" i="2"/>
  <c r="L2325" i="2" s="1"/>
  <c r="O2324" i="2"/>
  <c r="N2324" i="2"/>
  <c r="J2324" i="2"/>
  <c r="I2324" i="2"/>
  <c r="K2324" i="2" s="1"/>
  <c r="H2324" i="2"/>
  <c r="G2324" i="2"/>
  <c r="L2324" i="2" s="1"/>
  <c r="O2323" i="2"/>
  <c r="N2323" i="2"/>
  <c r="K2323" i="2"/>
  <c r="J2323" i="2"/>
  <c r="I2323" i="2"/>
  <c r="H2323" i="2"/>
  <c r="G2323" i="2"/>
  <c r="L2323" i="2" s="1"/>
  <c r="O2322" i="2"/>
  <c r="N2322" i="2"/>
  <c r="J2322" i="2"/>
  <c r="K2322" i="2" s="1"/>
  <c r="I2322" i="2"/>
  <c r="H2322" i="2"/>
  <c r="G2322" i="2"/>
  <c r="L2322" i="2" s="1"/>
  <c r="O2321" i="2"/>
  <c r="N2321" i="2"/>
  <c r="K2321" i="2"/>
  <c r="J2321" i="2"/>
  <c r="I2321" i="2"/>
  <c r="H2321" i="2"/>
  <c r="G2321" i="2"/>
  <c r="L2321" i="2" s="1"/>
  <c r="O2320" i="2"/>
  <c r="N2320" i="2"/>
  <c r="L2320" i="2"/>
  <c r="J2320" i="2"/>
  <c r="K2320" i="2" s="1"/>
  <c r="I2320" i="2"/>
  <c r="H2320" i="2"/>
  <c r="G2320" i="2"/>
  <c r="O2319" i="2"/>
  <c r="N2319" i="2"/>
  <c r="J2319" i="2"/>
  <c r="I2319" i="2"/>
  <c r="K2319" i="2" s="1"/>
  <c r="H2319" i="2"/>
  <c r="G2319" i="2"/>
  <c r="L2319" i="2" s="1"/>
  <c r="O2318" i="2"/>
  <c r="N2318" i="2"/>
  <c r="K2318" i="2"/>
  <c r="J2318" i="2"/>
  <c r="I2318" i="2"/>
  <c r="H2318" i="2"/>
  <c r="G2318" i="2"/>
  <c r="L2318" i="2" s="1"/>
  <c r="O2317" i="2"/>
  <c r="N2317" i="2"/>
  <c r="J2317" i="2"/>
  <c r="I2317" i="2"/>
  <c r="K2317" i="2" s="1"/>
  <c r="H2317" i="2"/>
  <c r="G2317" i="2"/>
  <c r="L2317" i="2" s="1"/>
  <c r="O2316" i="2"/>
  <c r="N2316" i="2"/>
  <c r="J2316" i="2"/>
  <c r="K2316" i="2" s="1"/>
  <c r="I2316" i="2"/>
  <c r="H2316" i="2"/>
  <c r="G2316" i="2"/>
  <c r="L2316" i="2" s="1"/>
  <c r="O2315" i="2"/>
  <c r="N2315" i="2"/>
  <c r="J2315" i="2"/>
  <c r="I2315" i="2"/>
  <c r="K2315" i="2" s="1"/>
  <c r="H2315" i="2"/>
  <c r="G2315" i="2"/>
  <c r="L2315" i="2" s="1"/>
  <c r="AD2315" i="2" s="1"/>
  <c r="O2314" i="2"/>
  <c r="N2314" i="2"/>
  <c r="J2314" i="2"/>
  <c r="K2314" i="2" s="1"/>
  <c r="I2314" i="2"/>
  <c r="H2314" i="2"/>
  <c r="G2314" i="2"/>
  <c r="L2314" i="2" s="1"/>
  <c r="O2313" i="2"/>
  <c r="N2313" i="2"/>
  <c r="J2313" i="2"/>
  <c r="I2313" i="2"/>
  <c r="K2313" i="2" s="1"/>
  <c r="H2313" i="2"/>
  <c r="G2313" i="2"/>
  <c r="L2313" i="2" s="1"/>
  <c r="O2312" i="2"/>
  <c r="N2312" i="2"/>
  <c r="J2312" i="2"/>
  <c r="I2312" i="2"/>
  <c r="K2312" i="2" s="1"/>
  <c r="H2312" i="2"/>
  <c r="G2312" i="2"/>
  <c r="L2312" i="2" s="1"/>
  <c r="O2311" i="2"/>
  <c r="N2311" i="2"/>
  <c r="J2311" i="2"/>
  <c r="K2311" i="2" s="1"/>
  <c r="I2311" i="2"/>
  <c r="H2311" i="2"/>
  <c r="G2311" i="2"/>
  <c r="L2311" i="2" s="1"/>
  <c r="O2310" i="2"/>
  <c r="N2310" i="2"/>
  <c r="L2310" i="2"/>
  <c r="J2310" i="2"/>
  <c r="K2310" i="2" s="1"/>
  <c r="I2310" i="2"/>
  <c r="H2310" i="2"/>
  <c r="G2310" i="2"/>
  <c r="O2309" i="2"/>
  <c r="N2309" i="2"/>
  <c r="J2309" i="2"/>
  <c r="I2309" i="2"/>
  <c r="K2309" i="2" s="1"/>
  <c r="H2309" i="2"/>
  <c r="G2309" i="2"/>
  <c r="L2309" i="2" s="1"/>
  <c r="O2308" i="2"/>
  <c r="N2308" i="2"/>
  <c r="L2308" i="2"/>
  <c r="J2308" i="2"/>
  <c r="K2308" i="2" s="1"/>
  <c r="I2308" i="2"/>
  <c r="H2308" i="2"/>
  <c r="G2308" i="2"/>
  <c r="O2307" i="2"/>
  <c r="N2307" i="2"/>
  <c r="J2307" i="2"/>
  <c r="K2307" i="2" s="1"/>
  <c r="I2307" i="2"/>
  <c r="H2307" i="2"/>
  <c r="G2307" i="2"/>
  <c r="L2307" i="2" s="1"/>
  <c r="O2306" i="2"/>
  <c r="N2306" i="2"/>
  <c r="J2306" i="2"/>
  <c r="I2306" i="2"/>
  <c r="K2306" i="2" s="1"/>
  <c r="H2306" i="2"/>
  <c r="G2306" i="2"/>
  <c r="L2306" i="2" s="1"/>
  <c r="O2305" i="2"/>
  <c r="N2305" i="2"/>
  <c r="L2305" i="2"/>
  <c r="J2305" i="2"/>
  <c r="K2305" i="2" s="1"/>
  <c r="I2305" i="2"/>
  <c r="H2305" i="2"/>
  <c r="G2305" i="2"/>
  <c r="O2304" i="2"/>
  <c r="N2304" i="2"/>
  <c r="J2304" i="2"/>
  <c r="I2304" i="2"/>
  <c r="K2304" i="2" s="1"/>
  <c r="H2304" i="2"/>
  <c r="G2304" i="2"/>
  <c r="L2304" i="2" s="1"/>
  <c r="O2303" i="2"/>
  <c r="N2303" i="2"/>
  <c r="J2303" i="2"/>
  <c r="K2303" i="2" s="1"/>
  <c r="I2303" i="2"/>
  <c r="H2303" i="2"/>
  <c r="G2303" i="2"/>
  <c r="L2303" i="2" s="1"/>
  <c r="O2302" i="2"/>
  <c r="N2302" i="2"/>
  <c r="J2302" i="2"/>
  <c r="I2302" i="2"/>
  <c r="K2302" i="2" s="1"/>
  <c r="H2302" i="2"/>
  <c r="G2302" i="2"/>
  <c r="L2302" i="2" s="1"/>
  <c r="O2301" i="2"/>
  <c r="N2301" i="2"/>
  <c r="J2301" i="2"/>
  <c r="I2301" i="2"/>
  <c r="K2301" i="2" s="1"/>
  <c r="H2301" i="2"/>
  <c r="G2301" i="2"/>
  <c r="L2301" i="2" s="1"/>
  <c r="O2300" i="2"/>
  <c r="N2300" i="2"/>
  <c r="J2300" i="2"/>
  <c r="I2300" i="2"/>
  <c r="K2300" i="2" s="1"/>
  <c r="H2300" i="2"/>
  <c r="G2300" i="2"/>
  <c r="L2300" i="2" s="1"/>
  <c r="O2299" i="2"/>
  <c r="N2299" i="2"/>
  <c r="J2299" i="2"/>
  <c r="K2299" i="2" s="1"/>
  <c r="I2299" i="2"/>
  <c r="H2299" i="2"/>
  <c r="G2299" i="2"/>
  <c r="L2299" i="2" s="1"/>
  <c r="O2298" i="2"/>
  <c r="N2298" i="2"/>
  <c r="J2298" i="2"/>
  <c r="K2298" i="2" s="1"/>
  <c r="I2298" i="2"/>
  <c r="H2298" i="2"/>
  <c r="G2298" i="2"/>
  <c r="L2298" i="2" s="1"/>
  <c r="O2297" i="2"/>
  <c r="N2297" i="2"/>
  <c r="J2297" i="2"/>
  <c r="K2297" i="2" s="1"/>
  <c r="I2297" i="2"/>
  <c r="H2297" i="2"/>
  <c r="G2297" i="2"/>
  <c r="L2297" i="2" s="1"/>
  <c r="O2296" i="2"/>
  <c r="N2296" i="2"/>
  <c r="J2296" i="2"/>
  <c r="K2296" i="2" s="1"/>
  <c r="I2296" i="2"/>
  <c r="H2296" i="2"/>
  <c r="G2296" i="2"/>
  <c r="L2296" i="2" s="1"/>
  <c r="O2295" i="2"/>
  <c r="N2295" i="2"/>
  <c r="J2295" i="2"/>
  <c r="K2295" i="2" s="1"/>
  <c r="I2295" i="2"/>
  <c r="H2295" i="2"/>
  <c r="G2295" i="2"/>
  <c r="L2295" i="2" s="1"/>
  <c r="O2294" i="2"/>
  <c r="N2294" i="2"/>
  <c r="J2294" i="2"/>
  <c r="I2294" i="2"/>
  <c r="K2294" i="2" s="1"/>
  <c r="H2294" i="2"/>
  <c r="G2294" i="2"/>
  <c r="L2294" i="2" s="1"/>
  <c r="AD2294" i="2" s="1"/>
  <c r="O2293" i="2"/>
  <c r="N2293" i="2"/>
  <c r="J2293" i="2"/>
  <c r="I2293" i="2"/>
  <c r="K2293" i="2" s="1"/>
  <c r="H2293" i="2"/>
  <c r="G2293" i="2"/>
  <c r="L2293" i="2" s="1"/>
  <c r="O2292" i="2"/>
  <c r="N2292" i="2"/>
  <c r="J2292" i="2"/>
  <c r="I2292" i="2"/>
  <c r="K2292" i="2" s="1"/>
  <c r="H2292" i="2"/>
  <c r="G2292" i="2"/>
  <c r="L2292" i="2" s="1"/>
  <c r="AD2292" i="2" s="1"/>
  <c r="O2291" i="2"/>
  <c r="N2291" i="2"/>
  <c r="J2291" i="2"/>
  <c r="K2291" i="2" s="1"/>
  <c r="I2291" i="2"/>
  <c r="H2291" i="2"/>
  <c r="G2291" i="2"/>
  <c r="L2291" i="2" s="1"/>
  <c r="O2290" i="2"/>
  <c r="N2290" i="2"/>
  <c r="J2290" i="2"/>
  <c r="K2290" i="2" s="1"/>
  <c r="I2290" i="2"/>
  <c r="H2290" i="2"/>
  <c r="G2290" i="2"/>
  <c r="L2290" i="2" s="1"/>
  <c r="O2289" i="2"/>
  <c r="N2289" i="2"/>
  <c r="L2289" i="2"/>
  <c r="J2289" i="2"/>
  <c r="K2289" i="2" s="1"/>
  <c r="I2289" i="2"/>
  <c r="H2289" i="2"/>
  <c r="G2289" i="2"/>
  <c r="O2288" i="2"/>
  <c r="N2288" i="2"/>
  <c r="J2288" i="2"/>
  <c r="I2288" i="2"/>
  <c r="K2288" i="2" s="1"/>
  <c r="H2288" i="2"/>
  <c r="G2288" i="2"/>
  <c r="L2288" i="2" s="1"/>
  <c r="AE2287" i="2"/>
  <c r="O2287" i="2"/>
  <c r="N2287" i="2"/>
  <c r="J2287" i="2"/>
  <c r="I2287" i="2"/>
  <c r="K2287" i="2" s="1"/>
  <c r="H2287" i="2"/>
  <c r="G2287" i="2"/>
  <c r="L2287" i="2" s="1"/>
  <c r="O2286" i="2"/>
  <c r="N2286" i="2"/>
  <c r="J2286" i="2"/>
  <c r="K2286" i="2" s="1"/>
  <c r="I2286" i="2"/>
  <c r="H2286" i="2"/>
  <c r="G2286" i="2"/>
  <c r="L2286" i="2" s="1"/>
  <c r="O2285" i="2"/>
  <c r="N2285" i="2"/>
  <c r="J2285" i="2"/>
  <c r="K2285" i="2" s="1"/>
  <c r="I2285" i="2"/>
  <c r="H2285" i="2"/>
  <c r="G2285" i="2"/>
  <c r="L2285" i="2" s="1"/>
  <c r="O2284" i="2"/>
  <c r="N2284" i="2"/>
  <c r="J2284" i="2"/>
  <c r="I2284" i="2"/>
  <c r="K2284" i="2" s="1"/>
  <c r="H2284" i="2"/>
  <c r="G2284" i="2"/>
  <c r="L2284" i="2" s="1"/>
  <c r="O2283" i="2"/>
  <c r="N2283" i="2"/>
  <c r="L2283" i="2"/>
  <c r="J2283" i="2"/>
  <c r="K2283" i="2" s="1"/>
  <c r="I2283" i="2"/>
  <c r="H2283" i="2"/>
  <c r="G2283" i="2"/>
  <c r="O2282" i="2"/>
  <c r="N2282" i="2"/>
  <c r="J2282" i="2"/>
  <c r="K2282" i="2" s="1"/>
  <c r="I2282" i="2"/>
  <c r="H2282" i="2"/>
  <c r="G2282" i="2"/>
  <c r="L2282" i="2" s="1"/>
  <c r="O2281" i="2"/>
  <c r="N2281" i="2"/>
  <c r="J2281" i="2"/>
  <c r="K2281" i="2" s="1"/>
  <c r="I2281" i="2"/>
  <c r="H2281" i="2"/>
  <c r="G2281" i="2"/>
  <c r="L2281" i="2" s="1"/>
  <c r="O2280" i="2"/>
  <c r="N2280" i="2"/>
  <c r="J2280" i="2"/>
  <c r="K2280" i="2" s="1"/>
  <c r="I2280" i="2"/>
  <c r="H2280" i="2"/>
  <c r="G2280" i="2"/>
  <c r="L2280" i="2" s="1"/>
  <c r="O2279" i="2"/>
  <c r="N2279" i="2"/>
  <c r="J2279" i="2"/>
  <c r="K2279" i="2" s="1"/>
  <c r="I2279" i="2"/>
  <c r="H2279" i="2"/>
  <c r="G2279" i="2"/>
  <c r="L2279" i="2" s="1"/>
  <c r="AD2279" i="2" s="1"/>
  <c r="O2278" i="2"/>
  <c r="N2278" i="2"/>
  <c r="J2278" i="2"/>
  <c r="I2278" i="2"/>
  <c r="K2278" i="2" s="1"/>
  <c r="H2278" i="2"/>
  <c r="G2278" i="2"/>
  <c r="L2278" i="2" s="1"/>
  <c r="O2277" i="2"/>
  <c r="N2277" i="2"/>
  <c r="J2277" i="2"/>
  <c r="K2277" i="2" s="1"/>
  <c r="I2277" i="2"/>
  <c r="H2277" i="2"/>
  <c r="G2277" i="2"/>
  <c r="L2277" i="2" s="1"/>
  <c r="O2276" i="2"/>
  <c r="N2276" i="2"/>
  <c r="J2276" i="2"/>
  <c r="I2276" i="2"/>
  <c r="K2276" i="2" s="1"/>
  <c r="H2276" i="2"/>
  <c r="G2276" i="2"/>
  <c r="L2276" i="2" s="1"/>
  <c r="O2275" i="2"/>
  <c r="N2275" i="2"/>
  <c r="J2275" i="2"/>
  <c r="K2275" i="2" s="1"/>
  <c r="I2275" i="2"/>
  <c r="H2275" i="2"/>
  <c r="G2275" i="2"/>
  <c r="L2275" i="2" s="1"/>
  <c r="O2274" i="2"/>
  <c r="N2274" i="2"/>
  <c r="J2274" i="2"/>
  <c r="I2274" i="2"/>
  <c r="K2274" i="2" s="1"/>
  <c r="H2274" i="2"/>
  <c r="G2274" i="2"/>
  <c r="L2274" i="2" s="1"/>
  <c r="O2273" i="2"/>
  <c r="N2273" i="2"/>
  <c r="J2273" i="2"/>
  <c r="K2273" i="2" s="1"/>
  <c r="I2273" i="2"/>
  <c r="H2273" i="2"/>
  <c r="G2273" i="2"/>
  <c r="L2273" i="2" s="1"/>
  <c r="O2272" i="2"/>
  <c r="N2272" i="2"/>
  <c r="J2272" i="2"/>
  <c r="I2272" i="2"/>
  <c r="K2272" i="2" s="1"/>
  <c r="H2272" i="2"/>
  <c r="G2272" i="2"/>
  <c r="L2272" i="2" s="1"/>
  <c r="O2271" i="2"/>
  <c r="N2271" i="2"/>
  <c r="J2271" i="2"/>
  <c r="I2271" i="2"/>
  <c r="K2271" i="2" s="1"/>
  <c r="H2271" i="2"/>
  <c r="G2271" i="2"/>
  <c r="L2271" i="2" s="1"/>
  <c r="O2270" i="2"/>
  <c r="N2270" i="2"/>
  <c r="J2270" i="2"/>
  <c r="K2270" i="2" s="1"/>
  <c r="I2270" i="2"/>
  <c r="H2270" i="2"/>
  <c r="G2270" i="2"/>
  <c r="L2270" i="2" s="1"/>
  <c r="O2269" i="2"/>
  <c r="N2269" i="2"/>
  <c r="J2269" i="2"/>
  <c r="I2269" i="2"/>
  <c r="K2269" i="2" s="1"/>
  <c r="H2269" i="2"/>
  <c r="G2269" i="2"/>
  <c r="L2269" i="2" s="1"/>
  <c r="O2268" i="2"/>
  <c r="N2268" i="2"/>
  <c r="J2268" i="2"/>
  <c r="I2268" i="2"/>
  <c r="K2268" i="2" s="1"/>
  <c r="H2268" i="2"/>
  <c r="G2268" i="2"/>
  <c r="L2268" i="2" s="1"/>
  <c r="O2267" i="2"/>
  <c r="N2267" i="2"/>
  <c r="J2267" i="2"/>
  <c r="I2267" i="2"/>
  <c r="K2267" i="2" s="1"/>
  <c r="H2267" i="2"/>
  <c r="G2267" i="2"/>
  <c r="L2267" i="2" s="1"/>
  <c r="O2266" i="2"/>
  <c r="N2266" i="2"/>
  <c r="J2266" i="2"/>
  <c r="I2266" i="2"/>
  <c r="K2266" i="2" s="1"/>
  <c r="H2266" i="2"/>
  <c r="G2266" i="2"/>
  <c r="L2266" i="2" s="1"/>
  <c r="O2265" i="2"/>
  <c r="N2265" i="2"/>
  <c r="K2265" i="2"/>
  <c r="J2265" i="2"/>
  <c r="I2265" i="2"/>
  <c r="H2265" i="2"/>
  <c r="G2265" i="2"/>
  <c r="L2265" i="2" s="1"/>
  <c r="AE2264" i="2"/>
  <c r="O2264" i="2"/>
  <c r="N2264" i="2"/>
  <c r="J2264" i="2"/>
  <c r="K2264" i="2" s="1"/>
  <c r="I2264" i="2"/>
  <c r="H2264" i="2"/>
  <c r="G2264" i="2"/>
  <c r="L2264" i="2" s="1"/>
  <c r="AE2263" i="2"/>
  <c r="O2263" i="2"/>
  <c r="N2263" i="2"/>
  <c r="J2263" i="2"/>
  <c r="I2263" i="2"/>
  <c r="K2263" i="2" s="1"/>
  <c r="H2263" i="2"/>
  <c r="G2263" i="2"/>
  <c r="L2263" i="2" s="1"/>
  <c r="AE2262" i="2"/>
  <c r="O2262" i="2"/>
  <c r="N2262" i="2"/>
  <c r="J2262" i="2"/>
  <c r="I2262" i="2"/>
  <c r="K2262" i="2" s="1"/>
  <c r="H2262" i="2"/>
  <c r="G2262" i="2"/>
  <c r="L2262" i="2" s="1"/>
  <c r="O2261" i="2"/>
  <c r="N2261" i="2"/>
  <c r="J2261" i="2"/>
  <c r="I2261" i="2"/>
  <c r="K2261" i="2" s="1"/>
  <c r="H2261" i="2"/>
  <c r="G2261" i="2"/>
  <c r="L2261" i="2" s="1"/>
  <c r="O2260" i="2"/>
  <c r="N2260" i="2"/>
  <c r="J2260" i="2"/>
  <c r="I2260" i="2"/>
  <c r="K2260" i="2" s="1"/>
  <c r="H2260" i="2"/>
  <c r="G2260" i="2"/>
  <c r="L2260" i="2" s="1"/>
  <c r="O2259" i="2"/>
  <c r="N2259" i="2"/>
  <c r="J2259" i="2"/>
  <c r="K2259" i="2" s="1"/>
  <c r="I2259" i="2"/>
  <c r="H2259" i="2"/>
  <c r="G2259" i="2"/>
  <c r="L2259" i="2" s="1"/>
  <c r="O2258" i="2"/>
  <c r="N2258" i="2"/>
  <c r="J2258" i="2"/>
  <c r="I2258" i="2"/>
  <c r="K2258" i="2" s="1"/>
  <c r="H2258" i="2"/>
  <c r="G2258" i="2"/>
  <c r="L2258" i="2" s="1"/>
  <c r="O2257" i="2"/>
  <c r="N2257" i="2"/>
  <c r="K2257" i="2"/>
  <c r="J2257" i="2"/>
  <c r="I2257" i="2"/>
  <c r="H2257" i="2"/>
  <c r="G2257" i="2"/>
  <c r="L2257" i="2" s="1"/>
  <c r="O2256" i="2"/>
  <c r="N2256" i="2"/>
  <c r="J2256" i="2"/>
  <c r="K2256" i="2" s="1"/>
  <c r="I2256" i="2"/>
  <c r="H2256" i="2"/>
  <c r="G2256" i="2"/>
  <c r="L2256" i="2" s="1"/>
  <c r="O2255" i="2"/>
  <c r="N2255" i="2"/>
  <c r="J2255" i="2"/>
  <c r="I2255" i="2"/>
  <c r="K2255" i="2" s="1"/>
  <c r="H2255" i="2"/>
  <c r="G2255" i="2"/>
  <c r="L2255" i="2" s="1"/>
  <c r="O2254" i="2"/>
  <c r="N2254" i="2"/>
  <c r="J2254" i="2"/>
  <c r="I2254" i="2"/>
  <c r="K2254" i="2" s="1"/>
  <c r="H2254" i="2"/>
  <c r="G2254" i="2"/>
  <c r="L2254" i="2" s="1"/>
  <c r="O2253" i="2"/>
  <c r="N2253" i="2"/>
  <c r="J2253" i="2"/>
  <c r="I2253" i="2"/>
  <c r="K2253" i="2" s="1"/>
  <c r="H2253" i="2"/>
  <c r="G2253" i="2"/>
  <c r="L2253" i="2" s="1"/>
  <c r="O2252" i="2"/>
  <c r="N2252" i="2"/>
  <c r="J2252" i="2"/>
  <c r="K2252" i="2" s="1"/>
  <c r="I2252" i="2"/>
  <c r="H2252" i="2"/>
  <c r="G2252" i="2"/>
  <c r="L2252" i="2" s="1"/>
  <c r="O2251" i="2"/>
  <c r="N2251" i="2"/>
  <c r="K2251" i="2"/>
  <c r="J2251" i="2"/>
  <c r="I2251" i="2"/>
  <c r="H2251" i="2"/>
  <c r="G2251" i="2"/>
  <c r="L2251" i="2" s="1"/>
  <c r="AD2251" i="2" s="1"/>
  <c r="O2250" i="2"/>
  <c r="N2250" i="2"/>
  <c r="L2250" i="2"/>
  <c r="J2250" i="2"/>
  <c r="I2250" i="2"/>
  <c r="K2250" i="2" s="1"/>
  <c r="H2250" i="2"/>
  <c r="G2250" i="2"/>
  <c r="O2249" i="2"/>
  <c r="N2249" i="2"/>
  <c r="J2249" i="2"/>
  <c r="K2249" i="2" s="1"/>
  <c r="I2249" i="2"/>
  <c r="H2249" i="2"/>
  <c r="G2249" i="2"/>
  <c r="L2249" i="2" s="1"/>
  <c r="O2248" i="2"/>
  <c r="N2248" i="2"/>
  <c r="J2248" i="2"/>
  <c r="K2248" i="2" s="1"/>
  <c r="I2248" i="2"/>
  <c r="H2248" i="2"/>
  <c r="G2248" i="2"/>
  <c r="L2248" i="2" s="1"/>
  <c r="O2247" i="2"/>
  <c r="N2247" i="2"/>
  <c r="J2247" i="2"/>
  <c r="I2247" i="2"/>
  <c r="K2247" i="2" s="1"/>
  <c r="H2247" i="2"/>
  <c r="G2247" i="2"/>
  <c r="L2247" i="2" s="1"/>
  <c r="O2246" i="2"/>
  <c r="N2246" i="2"/>
  <c r="K2246" i="2"/>
  <c r="J2246" i="2"/>
  <c r="I2246" i="2"/>
  <c r="H2246" i="2"/>
  <c r="G2246" i="2"/>
  <c r="L2246" i="2" s="1"/>
  <c r="O2245" i="2"/>
  <c r="N2245" i="2"/>
  <c r="J2245" i="2"/>
  <c r="I2245" i="2"/>
  <c r="K2245" i="2" s="1"/>
  <c r="H2245" i="2"/>
  <c r="G2245" i="2"/>
  <c r="L2245" i="2" s="1"/>
  <c r="O2244" i="2"/>
  <c r="N2244" i="2"/>
  <c r="J2244" i="2"/>
  <c r="K2244" i="2" s="1"/>
  <c r="I2244" i="2"/>
  <c r="H2244" i="2"/>
  <c r="G2244" i="2"/>
  <c r="L2244" i="2" s="1"/>
  <c r="O2243" i="2"/>
  <c r="N2243" i="2"/>
  <c r="J2243" i="2"/>
  <c r="K2243" i="2" s="1"/>
  <c r="I2243" i="2"/>
  <c r="H2243" i="2"/>
  <c r="G2243" i="2"/>
  <c r="L2243" i="2" s="1"/>
  <c r="O2242" i="2"/>
  <c r="N2242" i="2"/>
  <c r="J2242" i="2"/>
  <c r="I2242" i="2"/>
  <c r="K2242" i="2" s="1"/>
  <c r="H2242" i="2"/>
  <c r="G2242" i="2"/>
  <c r="L2242" i="2" s="1"/>
  <c r="O2241" i="2"/>
  <c r="N2241" i="2"/>
  <c r="J2241" i="2"/>
  <c r="I2241" i="2"/>
  <c r="K2241" i="2" s="1"/>
  <c r="H2241" i="2"/>
  <c r="G2241" i="2"/>
  <c r="L2241" i="2" s="1"/>
  <c r="O2240" i="2"/>
  <c r="N2240" i="2"/>
  <c r="J2240" i="2"/>
  <c r="K2240" i="2" s="1"/>
  <c r="I2240" i="2"/>
  <c r="H2240" i="2"/>
  <c r="G2240" i="2"/>
  <c r="L2240" i="2" s="1"/>
  <c r="O2239" i="2"/>
  <c r="N2239" i="2"/>
  <c r="J2239" i="2"/>
  <c r="I2239" i="2"/>
  <c r="K2239" i="2" s="1"/>
  <c r="H2239" i="2"/>
  <c r="G2239" i="2"/>
  <c r="L2239" i="2" s="1"/>
  <c r="O2238" i="2"/>
  <c r="N2238" i="2"/>
  <c r="J2238" i="2"/>
  <c r="I2238" i="2"/>
  <c r="K2238" i="2" s="1"/>
  <c r="H2238" i="2"/>
  <c r="G2238" i="2"/>
  <c r="L2238" i="2" s="1"/>
  <c r="O2237" i="2"/>
  <c r="N2237" i="2"/>
  <c r="J2237" i="2"/>
  <c r="K2237" i="2" s="1"/>
  <c r="I2237" i="2"/>
  <c r="H2237" i="2"/>
  <c r="G2237" i="2"/>
  <c r="L2237" i="2" s="1"/>
  <c r="O2236" i="2"/>
  <c r="N2236" i="2"/>
  <c r="J2236" i="2"/>
  <c r="K2236" i="2" s="1"/>
  <c r="I2236" i="2"/>
  <c r="H2236" i="2"/>
  <c r="G2236" i="2"/>
  <c r="L2236" i="2" s="1"/>
  <c r="O2235" i="2"/>
  <c r="N2235" i="2"/>
  <c r="J2235" i="2"/>
  <c r="I2235" i="2"/>
  <c r="K2235" i="2" s="1"/>
  <c r="H2235" i="2"/>
  <c r="G2235" i="2"/>
  <c r="L2235" i="2" s="1"/>
  <c r="O2234" i="2"/>
  <c r="N2234" i="2"/>
  <c r="J2234" i="2"/>
  <c r="K2234" i="2" s="1"/>
  <c r="I2234" i="2"/>
  <c r="H2234" i="2"/>
  <c r="G2234" i="2"/>
  <c r="L2234" i="2" s="1"/>
  <c r="O2233" i="2"/>
  <c r="N2233" i="2"/>
  <c r="J2233" i="2"/>
  <c r="I2233" i="2"/>
  <c r="K2233" i="2" s="1"/>
  <c r="H2233" i="2"/>
  <c r="G2233" i="2"/>
  <c r="L2233" i="2" s="1"/>
  <c r="O2232" i="2"/>
  <c r="N2232" i="2"/>
  <c r="L2232" i="2"/>
  <c r="J2232" i="2"/>
  <c r="I2232" i="2"/>
  <c r="K2232" i="2" s="1"/>
  <c r="H2232" i="2"/>
  <c r="G2232" i="2"/>
  <c r="O2231" i="2"/>
  <c r="N2231" i="2"/>
  <c r="J2231" i="2"/>
  <c r="I2231" i="2"/>
  <c r="K2231" i="2" s="1"/>
  <c r="H2231" i="2"/>
  <c r="G2231" i="2"/>
  <c r="L2231" i="2" s="1"/>
  <c r="O2230" i="2"/>
  <c r="N2230" i="2"/>
  <c r="J2230" i="2"/>
  <c r="I2230" i="2"/>
  <c r="K2230" i="2" s="1"/>
  <c r="H2230" i="2"/>
  <c r="G2230" i="2"/>
  <c r="L2230" i="2" s="1"/>
  <c r="O2229" i="2"/>
  <c r="N2229" i="2"/>
  <c r="J2229" i="2"/>
  <c r="K2229" i="2" s="1"/>
  <c r="I2229" i="2"/>
  <c r="H2229" i="2"/>
  <c r="G2229" i="2"/>
  <c r="L2229" i="2" s="1"/>
  <c r="AD2229" i="2" s="1"/>
  <c r="O2228" i="2"/>
  <c r="N2228" i="2"/>
  <c r="J2228" i="2"/>
  <c r="K2228" i="2" s="1"/>
  <c r="I2228" i="2"/>
  <c r="H2228" i="2"/>
  <c r="G2228" i="2"/>
  <c r="L2228" i="2" s="1"/>
  <c r="O2227" i="2"/>
  <c r="N2227" i="2"/>
  <c r="J2227" i="2"/>
  <c r="I2227" i="2"/>
  <c r="K2227" i="2" s="1"/>
  <c r="H2227" i="2"/>
  <c r="G2227" i="2"/>
  <c r="L2227" i="2" s="1"/>
  <c r="O2226" i="2"/>
  <c r="N2226" i="2"/>
  <c r="J2226" i="2"/>
  <c r="I2226" i="2"/>
  <c r="K2226" i="2" s="1"/>
  <c r="H2226" i="2"/>
  <c r="G2226" i="2"/>
  <c r="L2226" i="2" s="1"/>
  <c r="O2225" i="2"/>
  <c r="N2225" i="2"/>
  <c r="L2225" i="2"/>
  <c r="J2225" i="2"/>
  <c r="K2225" i="2" s="1"/>
  <c r="I2225" i="2"/>
  <c r="H2225" i="2"/>
  <c r="G2225" i="2"/>
  <c r="O2224" i="2"/>
  <c r="N2224" i="2"/>
  <c r="J2224" i="2"/>
  <c r="K2224" i="2" s="1"/>
  <c r="I2224" i="2"/>
  <c r="H2224" i="2"/>
  <c r="G2224" i="2"/>
  <c r="L2224" i="2" s="1"/>
  <c r="O2223" i="2"/>
  <c r="N2223" i="2"/>
  <c r="J2223" i="2"/>
  <c r="K2223" i="2" s="1"/>
  <c r="I2223" i="2"/>
  <c r="H2223" i="2"/>
  <c r="G2223" i="2"/>
  <c r="L2223" i="2" s="1"/>
  <c r="O2222" i="2"/>
  <c r="N2222" i="2"/>
  <c r="J2222" i="2"/>
  <c r="I2222" i="2"/>
  <c r="K2222" i="2" s="1"/>
  <c r="H2222" i="2"/>
  <c r="G2222" i="2"/>
  <c r="L2222" i="2" s="1"/>
  <c r="O2221" i="2"/>
  <c r="N2221" i="2"/>
  <c r="J2221" i="2"/>
  <c r="K2221" i="2" s="1"/>
  <c r="I2221" i="2"/>
  <c r="H2221" i="2"/>
  <c r="G2221" i="2"/>
  <c r="L2221" i="2" s="1"/>
  <c r="O2220" i="2"/>
  <c r="N2220" i="2"/>
  <c r="J2220" i="2"/>
  <c r="K2220" i="2" s="1"/>
  <c r="I2220" i="2"/>
  <c r="H2220" i="2"/>
  <c r="G2220" i="2"/>
  <c r="L2220" i="2" s="1"/>
  <c r="AD2220" i="2" s="1"/>
  <c r="O2219" i="2"/>
  <c r="N2219" i="2"/>
  <c r="J2219" i="2"/>
  <c r="I2219" i="2"/>
  <c r="K2219" i="2" s="1"/>
  <c r="H2219" i="2"/>
  <c r="G2219" i="2"/>
  <c r="L2219" i="2" s="1"/>
  <c r="O2218" i="2"/>
  <c r="N2218" i="2"/>
  <c r="J2218" i="2"/>
  <c r="K2218" i="2" s="1"/>
  <c r="I2218" i="2"/>
  <c r="H2218" i="2"/>
  <c r="G2218" i="2"/>
  <c r="L2218" i="2" s="1"/>
  <c r="O2217" i="2"/>
  <c r="N2217" i="2"/>
  <c r="L2217" i="2"/>
  <c r="J2217" i="2"/>
  <c r="K2217" i="2" s="1"/>
  <c r="I2217" i="2"/>
  <c r="H2217" i="2"/>
  <c r="G2217" i="2"/>
  <c r="O2216" i="2"/>
  <c r="N2216" i="2"/>
  <c r="J2216" i="2"/>
  <c r="I2216" i="2"/>
  <c r="K2216" i="2" s="1"/>
  <c r="H2216" i="2"/>
  <c r="G2216" i="2"/>
  <c r="L2216" i="2" s="1"/>
  <c r="AE2215" i="2"/>
  <c r="O2215" i="2"/>
  <c r="N2215" i="2"/>
  <c r="J2215" i="2"/>
  <c r="I2215" i="2"/>
  <c r="K2215" i="2" s="1"/>
  <c r="H2215" i="2"/>
  <c r="G2215" i="2"/>
  <c r="L2215" i="2" s="1"/>
  <c r="O2214" i="2"/>
  <c r="N2214" i="2"/>
  <c r="J2214" i="2"/>
  <c r="K2214" i="2" s="1"/>
  <c r="I2214" i="2"/>
  <c r="H2214" i="2"/>
  <c r="G2214" i="2"/>
  <c r="L2214" i="2" s="1"/>
  <c r="AE2213" i="2"/>
  <c r="O2213" i="2"/>
  <c r="N2213" i="2"/>
  <c r="J2213" i="2"/>
  <c r="K2213" i="2" s="1"/>
  <c r="I2213" i="2"/>
  <c r="H2213" i="2"/>
  <c r="G2213" i="2"/>
  <c r="L2213" i="2" s="1"/>
  <c r="O2212" i="2"/>
  <c r="N2212" i="2"/>
  <c r="J2212" i="2"/>
  <c r="I2212" i="2"/>
  <c r="K2212" i="2" s="1"/>
  <c r="H2212" i="2"/>
  <c r="G2212" i="2"/>
  <c r="L2212" i="2" s="1"/>
  <c r="O2211" i="2"/>
  <c r="N2211" i="2"/>
  <c r="J2211" i="2"/>
  <c r="I2211" i="2"/>
  <c r="K2211" i="2" s="1"/>
  <c r="H2211" i="2"/>
  <c r="G2211" i="2"/>
  <c r="L2211" i="2" s="1"/>
  <c r="O2210" i="2"/>
  <c r="N2210" i="2"/>
  <c r="J2210" i="2"/>
  <c r="I2210" i="2"/>
  <c r="K2210" i="2" s="1"/>
  <c r="H2210" i="2"/>
  <c r="G2210" i="2"/>
  <c r="L2210" i="2" s="1"/>
  <c r="O2209" i="2"/>
  <c r="N2209" i="2"/>
  <c r="J2209" i="2"/>
  <c r="I2209" i="2"/>
  <c r="K2209" i="2" s="1"/>
  <c r="H2209" i="2"/>
  <c r="G2209" i="2"/>
  <c r="L2209" i="2" s="1"/>
  <c r="O2208" i="2"/>
  <c r="N2208" i="2"/>
  <c r="J2208" i="2"/>
  <c r="K2208" i="2" s="1"/>
  <c r="I2208" i="2"/>
  <c r="H2208" i="2"/>
  <c r="G2208" i="2"/>
  <c r="L2208" i="2" s="1"/>
  <c r="O2207" i="2"/>
  <c r="N2207" i="2"/>
  <c r="J2207" i="2"/>
  <c r="K2207" i="2" s="1"/>
  <c r="I2207" i="2"/>
  <c r="H2207" i="2"/>
  <c r="G2207" i="2"/>
  <c r="L2207" i="2" s="1"/>
  <c r="O2206" i="2"/>
  <c r="N2206" i="2"/>
  <c r="J2206" i="2"/>
  <c r="K2206" i="2" s="1"/>
  <c r="I2206" i="2"/>
  <c r="H2206" i="2"/>
  <c r="G2206" i="2"/>
  <c r="L2206" i="2" s="1"/>
  <c r="O2205" i="2"/>
  <c r="N2205" i="2"/>
  <c r="J2205" i="2"/>
  <c r="K2205" i="2" s="1"/>
  <c r="I2205" i="2"/>
  <c r="H2205" i="2"/>
  <c r="G2205" i="2"/>
  <c r="L2205" i="2" s="1"/>
  <c r="O2204" i="2"/>
  <c r="N2204" i="2"/>
  <c r="J2204" i="2"/>
  <c r="I2204" i="2"/>
  <c r="K2204" i="2" s="1"/>
  <c r="H2204" i="2"/>
  <c r="G2204" i="2"/>
  <c r="L2204" i="2" s="1"/>
  <c r="O2203" i="2"/>
  <c r="N2203" i="2"/>
  <c r="J2203" i="2"/>
  <c r="I2203" i="2"/>
  <c r="K2203" i="2" s="1"/>
  <c r="H2203" i="2"/>
  <c r="G2203" i="2"/>
  <c r="L2203" i="2" s="1"/>
  <c r="O2202" i="2"/>
  <c r="N2202" i="2"/>
  <c r="L2202" i="2"/>
  <c r="J2202" i="2"/>
  <c r="K2202" i="2" s="1"/>
  <c r="I2202" i="2"/>
  <c r="H2202" i="2"/>
  <c r="G2202" i="2"/>
  <c r="O2201" i="2"/>
  <c r="N2201" i="2"/>
  <c r="J2201" i="2"/>
  <c r="I2201" i="2"/>
  <c r="K2201" i="2" s="1"/>
  <c r="H2201" i="2"/>
  <c r="G2201" i="2"/>
  <c r="L2201" i="2" s="1"/>
  <c r="O2200" i="2"/>
  <c r="N2200" i="2"/>
  <c r="J2200" i="2"/>
  <c r="I2200" i="2"/>
  <c r="K2200" i="2" s="1"/>
  <c r="H2200" i="2"/>
  <c r="G2200" i="2"/>
  <c r="L2200" i="2" s="1"/>
  <c r="O2199" i="2"/>
  <c r="N2199" i="2"/>
  <c r="J2199" i="2"/>
  <c r="K2199" i="2" s="1"/>
  <c r="I2199" i="2"/>
  <c r="H2199" i="2"/>
  <c r="G2199" i="2"/>
  <c r="L2199" i="2" s="1"/>
  <c r="O2198" i="2"/>
  <c r="N2198" i="2"/>
  <c r="J2198" i="2"/>
  <c r="K2198" i="2" s="1"/>
  <c r="I2198" i="2"/>
  <c r="H2198" i="2"/>
  <c r="G2198" i="2"/>
  <c r="L2198" i="2" s="1"/>
  <c r="O2197" i="2"/>
  <c r="N2197" i="2"/>
  <c r="L2197" i="2"/>
  <c r="J2197" i="2"/>
  <c r="K2197" i="2" s="1"/>
  <c r="I2197" i="2"/>
  <c r="H2197" i="2"/>
  <c r="G2197" i="2"/>
  <c r="O2196" i="2"/>
  <c r="N2196" i="2"/>
  <c r="J2196" i="2"/>
  <c r="K2196" i="2" s="1"/>
  <c r="I2196" i="2"/>
  <c r="H2196" i="2"/>
  <c r="G2196" i="2"/>
  <c r="L2196" i="2" s="1"/>
  <c r="O2195" i="2"/>
  <c r="N2195" i="2"/>
  <c r="L2195" i="2"/>
  <c r="J2195" i="2"/>
  <c r="I2195" i="2"/>
  <c r="K2195" i="2" s="1"/>
  <c r="H2195" i="2"/>
  <c r="G2195" i="2"/>
  <c r="O2194" i="2"/>
  <c r="N2194" i="2"/>
  <c r="J2194" i="2"/>
  <c r="K2194" i="2" s="1"/>
  <c r="I2194" i="2"/>
  <c r="H2194" i="2"/>
  <c r="G2194" i="2"/>
  <c r="L2194" i="2" s="1"/>
  <c r="AD2194" i="2" s="1"/>
  <c r="O2193" i="2"/>
  <c r="N2193" i="2"/>
  <c r="J2193" i="2"/>
  <c r="K2193" i="2" s="1"/>
  <c r="I2193" i="2"/>
  <c r="H2193" i="2"/>
  <c r="G2193" i="2"/>
  <c r="L2193" i="2" s="1"/>
  <c r="O2192" i="2"/>
  <c r="N2192" i="2"/>
  <c r="J2192" i="2"/>
  <c r="K2192" i="2" s="1"/>
  <c r="I2192" i="2"/>
  <c r="H2192" i="2"/>
  <c r="G2192" i="2"/>
  <c r="L2192" i="2" s="1"/>
  <c r="O2191" i="2"/>
  <c r="N2191" i="2"/>
  <c r="J2191" i="2"/>
  <c r="K2191" i="2" s="1"/>
  <c r="I2191" i="2"/>
  <c r="H2191" i="2"/>
  <c r="G2191" i="2"/>
  <c r="L2191" i="2" s="1"/>
  <c r="O2190" i="2"/>
  <c r="N2190" i="2"/>
  <c r="L2190" i="2"/>
  <c r="J2190" i="2"/>
  <c r="K2190" i="2" s="1"/>
  <c r="I2190" i="2"/>
  <c r="H2190" i="2"/>
  <c r="G2190" i="2"/>
  <c r="AE2189" i="2"/>
  <c r="O2189" i="2"/>
  <c r="N2189" i="2"/>
  <c r="J2189" i="2"/>
  <c r="I2189" i="2"/>
  <c r="K2189" i="2" s="1"/>
  <c r="H2189" i="2"/>
  <c r="G2189" i="2"/>
  <c r="L2189" i="2" s="1"/>
  <c r="O2188" i="2"/>
  <c r="N2188" i="2"/>
  <c r="J2188" i="2"/>
  <c r="I2188" i="2"/>
  <c r="K2188" i="2" s="1"/>
  <c r="H2188" i="2"/>
  <c r="G2188" i="2"/>
  <c r="L2188" i="2" s="1"/>
  <c r="O2187" i="2"/>
  <c r="N2187" i="2"/>
  <c r="J2187" i="2"/>
  <c r="I2187" i="2"/>
  <c r="K2187" i="2" s="1"/>
  <c r="H2187" i="2"/>
  <c r="G2187" i="2"/>
  <c r="L2187" i="2" s="1"/>
  <c r="O2186" i="2"/>
  <c r="N2186" i="2"/>
  <c r="J2186" i="2"/>
  <c r="K2186" i="2" s="1"/>
  <c r="I2186" i="2"/>
  <c r="H2186" i="2"/>
  <c r="G2186" i="2"/>
  <c r="L2186" i="2" s="1"/>
  <c r="O2185" i="2"/>
  <c r="N2185" i="2"/>
  <c r="J2185" i="2"/>
  <c r="K2185" i="2" s="1"/>
  <c r="I2185" i="2"/>
  <c r="H2185" i="2"/>
  <c r="G2185" i="2"/>
  <c r="L2185" i="2" s="1"/>
  <c r="O2184" i="2"/>
  <c r="N2184" i="2"/>
  <c r="J2184" i="2"/>
  <c r="I2184" i="2"/>
  <c r="K2184" i="2" s="1"/>
  <c r="H2184" i="2"/>
  <c r="G2184" i="2"/>
  <c r="L2184" i="2" s="1"/>
  <c r="O2183" i="2"/>
  <c r="N2183" i="2"/>
  <c r="J2183" i="2"/>
  <c r="I2183" i="2"/>
  <c r="K2183" i="2" s="1"/>
  <c r="H2183" i="2"/>
  <c r="G2183" i="2"/>
  <c r="L2183" i="2" s="1"/>
  <c r="O2182" i="2"/>
  <c r="N2182" i="2"/>
  <c r="J2182" i="2"/>
  <c r="I2182" i="2"/>
  <c r="K2182" i="2" s="1"/>
  <c r="H2182" i="2"/>
  <c r="G2182" i="2"/>
  <c r="L2182" i="2" s="1"/>
  <c r="O2181" i="2"/>
  <c r="N2181" i="2"/>
  <c r="J2181" i="2"/>
  <c r="K2181" i="2" s="1"/>
  <c r="I2181" i="2"/>
  <c r="H2181" i="2"/>
  <c r="G2181" i="2"/>
  <c r="L2181" i="2" s="1"/>
  <c r="AD2181" i="2" s="1"/>
  <c r="O2180" i="2"/>
  <c r="N2180" i="2"/>
  <c r="J2180" i="2"/>
  <c r="K2180" i="2" s="1"/>
  <c r="I2180" i="2"/>
  <c r="H2180" i="2"/>
  <c r="G2180" i="2"/>
  <c r="L2180" i="2" s="1"/>
  <c r="AD2180" i="2" s="1"/>
  <c r="O2179" i="2"/>
  <c r="N2179" i="2"/>
  <c r="J2179" i="2"/>
  <c r="K2179" i="2" s="1"/>
  <c r="I2179" i="2"/>
  <c r="H2179" i="2"/>
  <c r="G2179" i="2"/>
  <c r="L2179" i="2" s="1"/>
  <c r="O2178" i="2"/>
  <c r="N2178" i="2"/>
  <c r="J2178" i="2"/>
  <c r="K2178" i="2" s="1"/>
  <c r="I2178" i="2"/>
  <c r="H2178" i="2"/>
  <c r="G2178" i="2"/>
  <c r="L2178" i="2" s="1"/>
  <c r="O2177" i="2"/>
  <c r="N2177" i="2"/>
  <c r="J2177" i="2"/>
  <c r="I2177" i="2"/>
  <c r="K2177" i="2" s="1"/>
  <c r="H2177" i="2"/>
  <c r="G2177" i="2"/>
  <c r="L2177" i="2" s="1"/>
  <c r="O2176" i="2"/>
  <c r="N2176" i="2"/>
  <c r="L2176" i="2"/>
  <c r="K2176" i="2"/>
  <c r="J2176" i="2"/>
  <c r="I2176" i="2"/>
  <c r="H2176" i="2"/>
  <c r="G2176" i="2"/>
  <c r="O2175" i="2"/>
  <c r="N2175" i="2"/>
  <c r="J2175" i="2"/>
  <c r="K2175" i="2" s="1"/>
  <c r="I2175" i="2"/>
  <c r="H2175" i="2"/>
  <c r="G2175" i="2"/>
  <c r="L2175" i="2" s="1"/>
  <c r="O2174" i="2"/>
  <c r="N2174" i="2"/>
  <c r="J2174" i="2"/>
  <c r="I2174" i="2"/>
  <c r="K2174" i="2" s="1"/>
  <c r="H2174" i="2"/>
  <c r="G2174" i="2"/>
  <c r="L2174" i="2" s="1"/>
  <c r="AD2174" i="2" s="1"/>
  <c r="O2173" i="2"/>
  <c r="N2173" i="2"/>
  <c r="J2173" i="2"/>
  <c r="I2173" i="2"/>
  <c r="K2173" i="2" s="1"/>
  <c r="H2173" i="2"/>
  <c r="G2173" i="2"/>
  <c r="L2173" i="2" s="1"/>
  <c r="O2172" i="2"/>
  <c r="N2172" i="2"/>
  <c r="J2172" i="2"/>
  <c r="I2172" i="2"/>
  <c r="K2172" i="2" s="1"/>
  <c r="H2172" i="2"/>
  <c r="G2172" i="2"/>
  <c r="L2172" i="2" s="1"/>
  <c r="O2171" i="2"/>
  <c r="N2171" i="2"/>
  <c r="J2171" i="2"/>
  <c r="K2171" i="2" s="1"/>
  <c r="I2171" i="2"/>
  <c r="H2171" i="2"/>
  <c r="G2171" i="2"/>
  <c r="L2171" i="2" s="1"/>
  <c r="O2170" i="2"/>
  <c r="N2170" i="2"/>
  <c r="J2170" i="2"/>
  <c r="K2170" i="2" s="1"/>
  <c r="I2170" i="2"/>
  <c r="H2170" i="2"/>
  <c r="G2170" i="2"/>
  <c r="L2170" i="2" s="1"/>
  <c r="O2169" i="2"/>
  <c r="N2169" i="2"/>
  <c r="J2169" i="2"/>
  <c r="I2169" i="2"/>
  <c r="K2169" i="2" s="1"/>
  <c r="H2169" i="2"/>
  <c r="G2169" i="2"/>
  <c r="L2169" i="2" s="1"/>
  <c r="O2168" i="2"/>
  <c r="N2168" i="2"/>
  <c r="J2168" i="2"/>
  <c r="K2168" i="2" s="1"/>
  <c r="I2168" i="2"/>
  <c r="H2168" i="2"/>
  <c r="G2168" i="2"/>
  <c r="L2168" i="2" s="1"/>
  <c r="O2167" i="2"/>
  <c r="N2167" i="2"/>
  <c r="K2167" i="2"/>
  <c r="J2167" i="2"/>
  <c r="I2167" i="2"/>
  <c r="H2167" i="2"/>
  <c r="G2167" i="2"/>
  <c r="L2167" i="2" s="1"/>
  <c r="O2166" i="2"/>
  <c r="N2166" i="2"/>
  <c r="J2166" i="2"/>
  <c r="K2166" i="2" s="1"/>
  <c r="I2166" i="2"/>
  <c r="H2166" i="2"/>
  <c r="G2166" i="2"/>
  <c r="L2166" i="2" s="1"/>
  <c r="AD2166" i="2" s="1"/>
  <c r="O2165" i="2"/>
  <c r="N2165" i="2"/>
  <c r="J2165" i="2"/>
  <c r="I2165" i="2"/>
  <c r="K2165" i="2" s="1"/>
  <c r="H2165" i="2"/>
  <c r="G2165" i="2"/>
  <c r="L2165" i="2" s="1"/>
  <c r="O2164" i="2"/>
  <c r="N2164" i="2"/>
  <c r="J2164" i="2"/>
  <c r="K2164" i="2" s="1"/>
  <c r="I2164" i="2"/>
  <c r="H2164" i="2"/>
  <c r="G2164" i="2"/>
  <c r="L2164" i="2" s="1"/>
  <c r="O2163" i="2"/>
  <c r="N2163" i="2"/>
  <c r="K2163" i="2"/>
  <c r="J2163" i="2"/>
  <c r="I2163" i="2"/>
  <c r="H2163" i="2"/>
  <c r="G2163" i="2"/>
  <c r="L2163" i="2" s="1"/>
  <c r="AD2163" i="2" s="1"/>
  <c r="AE2162" i="2"/>
  <c r="O2162" i="2"/>
  <c r="N2162" i="2"/>
  <c r="J2162" i="2"/>
  <c r="K2162" i="2" s="1"/>
  <c r="I2162" i="2"/>
  <c r="H2162" i="2"/>
  <c r="G2162" i="2"/>
  <c r="L2162" i="2" s="1"/>
  <c r="O2161" i="2"/>
  <c r="N2161" i="2"/>
  <c r="J2161" i="2"/>
  <c r="I2161" i="2"/>
  <c r="K2161" i="2" s="1"/>
  <c r="H2161" i="2"/>
  <c r="G2161" i="2"/>
  <c r="L2161" i="2" s="1"/>
  <c r="AD2161" i="2" s="1"/>
  <c r="O2160" i="2"/>
  <c r="N2160" i="2"/>
  <c r="J2160" i="2"/>
  <c r="K2160" i="2" s="1"/>
  <c r="I2160" i="2"/>
  <c r="H2160" i="2"/>
  <c r="G2160" i="2"/>
  <c r="L2160" i="2" s="1"/>
  <c r="O2159" i="2"/>
  <c r="N2159" i="2"/>
  <c r="J2159" i="2"/>
  <c r="K2159" i="2" s="1"/>
  <c r="I2159" i="2"/>
  <c r="H2159" i="2"/>
  <c r="G2159" i="2"/>
  <c r="L2159" i="2" s="1"/>
  <c r="O2158" i="2"/>
  <c r="N2158" i="2"/>
  <c r="J2158" i="2"/>
  <c r="I2158" i="2"/>
  <c r="K2158" i="2" s="1"/>
  <c r="H2158" i="2"/>
  <c r="G2158" i="2"/>
  <c r="L2158" i="2" s="1"/>
  <c r="O2157" i="2"/>
  <c r="N2157" i="2"/>
  <c r="J2157" i="2"/>
  <c r="I2157" i="2"/>
  <c r="K2157" i="2" s="1"/>
  <c r="H2157" i="2"/>
  <c r="G2157" i="2"/>
  <c r="L2157" i="2" s="1"/>
  <c r="O2156" i="2"/>
  <c r="N2156" i="2"/>
  <c r="J2156" i="2"/>
  <c r="K2156" i="2" s="1"/>
  <c r="I2156" i="2"/>
  <c r="H2156" i="2"/>
  <c r="G2156" i="2"/>
  <c r="L2156" i="2" s="1"/>
  <c r="O2155" i="2"/>
  <c r="N2155" i="2"/>
  <c r="K2155" i="2"/>
  <c r="J2155" i="2"/>
  <c r="I2155" i="2"/>
  <c r="H2155" i="2"/>
  <c r="G2155" i="2"/>
  <c r="L2155" i="2" s="1"/>
  <c r="O2154" i="2"/>
  <c r="N2154" i="2"/>
  <c r="L2154" i="2"/>
  <c r="J2154" i="2"/>
  <c r="I2154" i="2"/>
  <c r="K2154" i="2" s="1"/>
  <c r="H2154" i="2"/>
  <c r="G2154" i="2"/>
  <c r="O2153" i="2"/>
  <c r="N2153" i="2"/>
  <c r="J2153" i="2"/>
  <c r="K2153" i="2" s="1"/>
  <c r="I2153" i="2"/>
  <c r="H2153" i="2"/>
  <c r="G2153" i="2"/>
  <c r="L2153" i="2" s="1"/>
  <c r="O2152" i="2"/>
  <c r="N2152" i="2"/>
  <c r="J2152" i="2"/>
  <c r="K2152" i="2" s="1"/>
  <c r="I2152" i="2"/>
  <c r="H2152" i="2"/>
  <c r="G2152" i="2"/>
  <c r="L2152" i="2" s="1"/>
  <c r="O2151" i="2"/>
  <c r="N2151" i="2"/>
  <c r="J2151" i="2"/>
  <c r="K2151" i="2" s="1"/>
  <c r="I2151" i="2"/>
  <c r="H2151" i="2"/>
  <c r="G2151" i="2"/>
  <c r="L2151" i="2" s="1"/>
  <c r="O2150" i="2"/>
  <c r="N2150" i="2"/>
  <c r="J2150" i="2"/>
  <c r="I2150" i="2"/>
  <c r="K2150" i="2" s="1"/>
  <c r="H2150" i="2"/>
  <c r="G2150" i="2"/>
  <c r="L2150" i="2" s="1"/>
  <c r="O2149" i="2"/>
  <c r="N2149" i="2"/>
  <c r="J2149" i="2"/>
  <c r="I2149" i="2"/>
  <c r="K2149" i="2" s="1"/>
  <c r="H2149" i="2"/>
  <c r="G2149" i="2"/>
  <c r="L2149" i="2" s="1"/>
  <c r="O2148" i="2"/>
  <c r="N2148" i="2"/>
  <c r="J2148" i="2"/>
  <c r="K2148" i="2" s="1"/>
  <c r="I2148" i="2"/>
  <c r="H2148" i="2"/>
  <c r="G2148" i="2"/>
  <c r="L2148" i="2" s="1"/>
  <c r="O2147" i="2"/>
  <c r="N2147" i="2"/>
  <c r="J2147" i="2"/>
  <c r="I2147" i="2"/>
  <c r="K2147" i="2" s="1"/>
  <c r="H2147" i="2"/>
  <c r="G2147" i="2"/>
  <c r="L2147" i="2" s="1"/>
  <c r="O2146" i="2"/>
  <c r="N2146" i="2"/>
  <c r="J2146" i="2"/>
  <c r="I2146" i="2"/>
  <c r="K2146" i="2" s="1"/>
  <c r="H2146" i="2"/>
  <c r="G2146" i="2"/>
  <c r="L2146" i="2" s="1"/>
  <c r="O2145" i="2"/>
  <c r="N2145" i="2"/>
  <c r="J2145" i="2"/>
  <c r="I2145" i="2"/>
  <c r="K2145" i="2" s="1"/>
  <c r="H2145" i="2"/>
  <c r="G2145" i="2"/>
  <c r="L2145" i="2" s="1"/>
  <c r="O2144" i="2"/>
  <c r="N2144" i="2"/>
  <c r="J2144" i="2"/>
  <c r="I2144" i="2"/>
  <c r="K2144" i="2" s="1"/>
  <c r="H2144" i="2"/>
  <c r="G2144" i="2"/>
  <c r="L2144" i="2" s="1"/>
  <c r="O2143" i="2"/>
  <c r="N2143" i="2"/>
  <c r="J2143" i="2"/>
  <c r="K2143" i="2" s="1"/>
  <c r="I2143" i="2"/>
  <c r="H2143" i="2"/>
  <c r="G2143" i="2"/>
  <c r="L2143" i="2" s="1"/>
  <c r="O2142" i="2"/>
  <c r="N2142" i="2"/>
  <c r="J2142" i="2"/>
  <c r="K2142" i="2" s="1"/>
  <c r="I2142" i="2"/>
  <c r="H2142" i="2"/>
  <c r="G2142" i="2"/>
  <c r="L2142" i="2" s="1"/>
  <c r="O2141" i="2"/>
  <c r="N2141" i="2"/>
  <c r="K2141" i="2"/>
  <c r="J2141" i="2"/>
  <c r="I2141" i="2"/>
  <c r="H2141" i="2"/>
  <c r="G2141" i="2"/>
  <c r="L2141" i="2" s="1"/>
  <c r="O2140" i="2"/>
  <c r="N2140" i="2"/>
  <c r="J2140" i="2"/>
  <c r="K2140" i="2" s="1"/>
  <c r="I2140" i="2"/>
  <c r="H2140" i="2"/>
  <c r="G2140" i="2"/>
  <c r="L2140" i="2" s="1"/>
  <c r="O2139" i="2"/>
  <c r="N2139" i="2"/>
  <c r="J2139" i="2"/>
  <c r="I2139" i="2"/>
  <c r="K2139" i="2" s="1"/>
  <c r="H2139" i="2"/>
  <c r="G2139" i="2"/>
  <c r="L2139" i="2" s="1"/>
  <c r="O2138" i="2"/>
  <c r="N2138" i="2"/>
  <c r="J2138" i="2"/>
  <c r="K2138" i="2" s="1"/>
  <c r="I2138" i="2"/>
  <c r="H2138" i="2"/>
  <c r="G2138" i="2"/>
  <c r="L2138" i="2" s="1"/>
  <c r="AE2137" i="2"/>
  <c r="O2137" i="2"/>
  <c r="N2137" i="2"/>
  <c r="J2137" i="2"/>
  <c r="I2137" i="2"/>
  <c r="K2137" i="2" s="1"/>
  <c r="H2137" i="2"/>
  <c r="G2137" i="2"/>
  <c r="L2137" i="2" s="1"/>
  <c r="O2136" i="2"/>
  <c r="N2136" i="2"/>
  <c r="J2136" i="2"/>
  <c r="I2136" i="2"/>
  <c r="K2136" i="2" s="1"/>
  <c r="H2136" i="2"/>
  <c r="G2136" i="2"/>
  <c r="L2136" i="2" s="1"/>
  <c r="O2135" i="2"/>
  <c r="N2135" i="2"/>
  <c r="L2135" i="2"/>
  <c r="J2135" i="2"/>
  <c r="K2135" i="2" s="1"/>
  <c r="I2135" i="2"/>
  <c r="H2135" i="2"/>
  <c r="G2135" i="2"/>
  <c r="O2134" i="2"/>
  <c r="N2134" i="2"/>
  <c r="J2134" i="2"/>
  <c r="K2134" i="2" s="1"/>
  <c r="I2134" i="2"/>
  <c r="H2134" i="2"/>
  <c r="G2134" i="2"/>
  <c r="L2134" i="2" s="1"/>
  <c r="O2133" i="2"/>
  <c r="N2133" i="2"/>
  <c r="J2133" i="2"/>
  <c r="K2133" i="2" s="1"/>
  <c r="I2133" i="2"/>
  <c r="H2133" i="2"/>
  <c r="G2133" i="2"/>
  <c r="L2133" i="2" s="1"/>
  <c r="O2132" i="2"/>
  <c r="N2132" i="2"/>
  <c r="J2132" i="2"/>
  <c r="K2132" i="2" s="1"/>
  <c r="I2132" i="2"/>
  <c r="H2132" i="2"/>
  <c r="G2132" i="2"/>
  <c r="L2132" i="2" s="1"/>
  <c r="AD2132" i="2" s="1"/>
  <c r="O2131" i="2"/>
  <c r="N2131" i="2"/>
  <c r="K2131" i="2"/>
  <c r="J2131" i="2"/>
  <c r="I2131" i="2"/>
  <c r="H2131" i="2"/>
  <c r="G2131" i="2"/>
  <c r="L2131" i="2" s="1"/>
  <c r="O2130" i="2"/>
  <c r="N2130" i="2"/>
  <c r="L2130" i="2"/>
  <c r="J2130" i="2"/>
  <c r="K2130" i="2" s="1"/>
  <c r="I2130" i="2"/>
  <c r="H2130" i="2"/>
  <c r="G2130" i="2"/>
  <c r="O2129" i="2"/>
  <c r="N2129" i="2"/>
  <c r="K2129" i="2"/>
  <c r="J2129" i="2"/>
  <c r="I2129" i="2"/>
  <c r="H2129" i="2"/>
  <c r="G2129" i="2"/>
  <c r="L2129" i="2" s="1"/>
  <c r="O2128" i="2"/>
  <c r="N2128" i="2"/>
  <c r="J2128" i="2"/>
  <c r="K2128" i="2" s="1"/>
  <c r="I2128" i="2"/>
  <c r="H2128" i="2"/>
  <c r="G2128" i="2"/>
  <c r="L2128" i="2" s="1"/>
  <c r="O2127" i="2"/>
  <c r="N2127" i="2"/>
  <c r="J2127" i="2"/>
  <c r="I2127" i="2"/>
  <c r="K2127" i="2" s="1"/>
  <c r="H2127" i="2"/>
  <c r="G2127" i="2"/>
  <c r="L2127" i="2" s="1"/>
  <c r="O2126" i="2"/>
  <c r="N2126" i="2"/>
  <c r="J2126" i="2"/>
  <c r="K2126" i="2" s="1"/>
  <c r="I2126" i="2"/>
  <c r="H2126" i="2"/>
  <c r="G2126" i="2"/>
  <c r="L2126" i="2" s="1"/>
  <c r="O2125" i="2"/>
  <c r="N2125" i="2"/>
  <c r="J2125" i="2"/>
  <c r="I2125" i="2"/>
  <c r="K2125" i="2" s="1"/>
  <c r="H2125" i="2"/>
  <c r="G2125" i="2"/>
  <c r="L2125" i="2" s="1"/>
  <c r="O2124" i="2"/>
  <c r="N2124" i="2"/>
  <c r="J2124" i="2"/>
  <c r="I2124" i="2"/>
  <c r="K2124" i="2" s="1"/>
  <c r="H2124" i="2"/>
  <c r="G2124" i="2"/>
  <c r="L2124" i="2" s="1"/>
  <c r="AE2123" i="2"/>
  <c r="O2123" i="2"/>
  <c r="N2123" i="2"/>
  <c r="J2123" i="2"/>
  <c r="I2123" i="2"/>
  <c r="K2123" i="2" s="1"/>
  <c r="H2123" i="2"/>
  <c r="G2123" i="2"/>
  <c r="L2123" i="2" s="1"/>
  <c r="O2122" i="2"/>
  <c r="N2122" i="2"/>
  <c r="J2122" i="2"/>
  <c r="K2122" i="2" s="1"/>
  <c r="I2122" i="2"/>
  <c r="H2122" i="2"/>
  <c r="G2122" i="2"/>
  <c r="L2122" i="2" s="1"/>
  <c r="O2121" i="2"/>
  <c r="N2121" i="2"/>
  <c r="J2121" i="2"/>
  <c r="K2121" i="2" s="1"/>
  <c r="I2121" i="2"/>
  <c r="H2121" i="2"/>
  <c r="G2121" i="2"/>
  <c r="L2121" i="2" s="1"/>
  <c r="O2120" i="2"/>
  <c r="N2120" i="2"/>
  <c r="J2120" i="2"/>
  <c r="I2120" i="2"/>
  <c r="K2120" i="2" s="1"/>
  <c r="H2120" i="2"/>
  <c r="G2120" i="2"/>
  <c r="L2120" i="2" s="1"/>
  <c r="O2119" i="2"/>
  <c r="N2119" i="2"/>
  <c r="J2119" i="2"/>
  <c r="I2119" i="2"/>
  <c r="K2119" i="2" s="1"/>
  <c r="H2119" i="2"/>
  <c r="G2119" i="2"/>
  <c r="L2119" i="2" s="1"/>
  <c r="AD2119" i="2" s="1"/>
  <c r="O2118" i="2"/>
  <c r="N2118" i="2"/>
  <c r="J2118" i="2"/>
  <c r="K2118" i="2" s="1"/>
  <c r="I2118" i="2"/>
  <c r="H2118" i="2"/>
  <c r="G2118" i="2"/>
  <c r="L2118" i="2" s="1"/>
  <c r="O2117" i="2"/>
  <c r="N2117" i="2"/>
  <c r="J2117" i="2"/>
  <c r="K2117" i="2" s="1"/>
  <c r="I2117" i="2"/>
  <c r="H2117" i="2"/>
  <c r="G2117" i="2"/>
  <c r="L2117" i="2" s="1"/>
  <c r="O2116" i="2"/>
  <c r="N2116" i="2"/>
  <c r="J2116" i="2"/>
  <c r="I2116" i="2"/>
  <c r="K2116" i="2" s="1"/>
  <c r="H2116" i="2"/>
  <c r="G2116" i="2"/>
  <c r="L2116" i="2" s="1"/>
  <c r="AD2116" i="2" s="1"/>
  <c r="AE2115" i="2"/>
  <c r="O2115" i="2"/>
  <c r="N2115" i="2"/>
  <c r="J2115" i="2"/>
  <c r="K2115" i="2" s="1"/>
  <c r="I2115" i="2"/>
  <c r="H2115" i="2"/>
  <c r="G2115" i="2"/>
  <c r="L2115" i="2" s="1"/>
  <c r="O2114" i="2"/>
  <c r="N2114" i="2"/>
  <c r="J2114" i="2"/>
  <c r="K2114" i="2" s="1"/>
  <c r="I2114" i="2"/>
  <c r="H2114" i="2"/>
  <c r="G2114" i="2"/>
  <c r="L2114" i="2" s="1"/>
  <c r="O2113" i="2"/>
  <c r="N2113" i="2"/>
  <c r="J2113" i="2"/>
  <c r="I2113" i="2"/>
  <c r="K2113" i="2" s="1"/>
  <c r="H2113" i="2"/>
  <c r="G2113" i="2"/>
  <c r="L2113" i="2" s="1"/>
  <c r="O2112" i="2"/>
  <c r="N2112" i="2"/>
  <c r="J2112" i="2"/>
  <c r="K2112" i="2" s="1"/>
  <c r="I2112" i="2"/>
  <c r="H2112" i="2"/>
  <c r="G2112" i="2"/>
  <c r="L2112" i="2" s="1"/>
  <c r="O2111" i="2"/>
  <c r="N2111" i="2"/>
  <c r="L2111" i="2"/>
  <c r="J2111" i="2"/>
  <c r="I2111" i="2"/>
  <c r="K2111" i="2" s="1"/>
  <c r="H2111" i="2"/>
  <c r="G2111" i="2"/>
  <c r="O2110" i="2"/>
  <c r="N2110" i="2"/>
  <c r="J2110" i="2"/>
  <c r="K2110" i="2" s="1"/>
  <c r="I2110" i="2"/>
  <c r="H2110" i="2"/>
  <c r="G2110" i="2"/>
  <c r="L2110" i="2" s="1"/>
  <c r="O2109" i="2"/>
  <c r="N2109" i="2"/>
  <c r="J2109" i="2"/>
  <c r="K2109" i="2" s="1"/>
  <c r="I2109" i="2"/>
  <c r="H2109" i="2"/>
  <c r="G2109" i="2"/>
  <c r="L2109" i="2" s="1"/>
  <c r="O2108" i="2"/>
  <c r="N2108" i="2"/>
  <c r="J2108" i="2"/>
  <c r="I2108" i="2"/>
  <c r="K2108" i="2" s="1"/>
  <c r="H2108" i="2"/>
  <c r="G2108" i="2"/>
  <c r="L2108" i="2" s="1"/>
  <c r="O2107" i="2"/>
  <c r="N2107" i="2"/>
  <c r="L2107" i="2"/>
  <c r="J2107" i="2"/>
  <c r="I2107" i="2"/>
  <c r="K2107" i="2" s="1"/>
  <c r="H2107" i="2"/>
  <c r="G2107" i="2"/>
  <c r="O2106" i="2"/>
  <c r="N2106" i="2"/>
  <c r="J2106" i="2"/>
  <c r="I2106" i="2"/>
  <c r="K2106" i="2" s="1"/>
  <c r="H2106" i="2"/>
  <c r="G2106" i="2"/>
  <c r="L2106" i="2" s="1"/>
  <c r="O2105" i="2"/>
  <c r="N2105" i="2"/>
  <c r="J2105" i="2"/>
  <c r="I2105" i="2"/>
  <c r="K2105" i="2" s="1"/>
  <c r="H2105" i="2"/>
  <c r="G2105" i="2"/>
  <c r="L2105" i="2" s="1"/>
  <c r="O2104" i="2"/>
  <c r="N2104" i="2"/>
  <c r="J2104" i="2"/>
  <c r="I2104" i="2"/>
  <c r="K2104" i="2" s="1"/>
  <c r="H2104" i="2"/>
  <c r="G2104" i="2"/>
  <c r="L2104" i="2" s="1"/>
  <c r="AD2104" i="2" s="1"/>
  <c r="O2103" i="2"/>
  <c r="N2103" i="2"/>
  <c r="J2103" i="2"/>
  <c r="I2103" i="2"/>
  <c r="K2103" i="2" s="1"/>
  <c r="H2103" i="2"/>
  <c r="G2103" i="2"/>
  <c r="L2103" i="2" s="1"/>
  <c r="O2102" i="2"/>
  <c r="N2102" i="2"/>
  <c r="J2102" i="2"/>
  <c r="I2102" i="2"/>
  <c r="K2102" i="2" s="1"/>
  <c r="H2102" i="2"/>
  <c r="G2102" i="2"/>
  <c r="L2102" i="2" s="1"/>
  <c r="O2101" i="2"/>
  <c r="N2101" i="2"/>
  <c r="J2101" i="2"/>
  <c r="K2101" i="2" s="1"/>
  <c r="I2101" i="2"/>
  <c r="H2101" i="2"/>
  <c r="G2101" i="2"/>
  <c r="L2101" i="2" s="1"/>
  <c r="O2100" i="2"/>
  <c r="N2100" i="2"/>
  <c r="J2100" i="2"/>
  <c r="K2100" i="2" s="1"/>
  <c r="I2100" i="2"/>
  <c r="H2100" i="2"/>
  <c r="G2100" i="2"/>
  <c r="L2100" i="2" s="1"/>
  <c r="AD2100" i="2" s="1"/>
  <c r="O2099" i="2"/>
  <c r="N2099" i="2"/>
  <c r="J2099" i="2"/>
  <c r="I2099" i="2"/>
  <c r="K2099" i="2" s="1"/>
  <c r="H2099" i="2"/>
  <c r="G2099" i="2"/>
  <c r="L2099" i="2" s="1"/>
  <c r="O2098" i="2"/>
  <c r="N2098" i="2"/>
  <c r="J2098" i="2"/>
  <c r="K2098" i="2" s="1"/>
  <c r="I2098" i="2"/>
  <c r="H2098" i="2"/>
  <c r="G2098" i="2"/>
  <c r="L2098" i="2" s="1"/>
  <c r="O2097" i="2"/>
  <c r="N2097" i="2"/>
  <c r="J2097" i="2"/>
  <c r="I2097" i="2"/>
  <c r="K2097" i="2" s="1"/>
  <c r="H2097" i="2"/>
  <c r="G2097" i="2"/>
  <c r="L2097" i="2" s="1"/>
  <c r="O2096" i="2"/>
  <c r="N2096" i="2"/>
  <c r="J2096" i="2"/>
  <c r="K2096" i="2" s="1"/>
  <c r="I2096" i="2"/>
  <c r="H2096" i="2"/>
  <c r="G2096" i="2"/>
  <c r="L2096" i="2" s="1"/>
  <c r="O2095" i="2"/>
  <c r="N2095" i="2"/>
  <c r="K2095" i="2"/>
  <c r="J2095" i="2"/>
  <c r="I2095" i="2"/>
  <c r="H2095" i="2"/>
  <c r="G2095" i="2"/>
  <c r="L2095" i="2" s="1"/>
  <c r="O2094" i="2"/>
  <c r="N2094" i="2"/>
  <c r="J2094" i="2"/>
  <c r="K2094" i="2" s="1"/>
  <c r="I2094" i="2"/>
  <c r="H2094" i="2"/>
  <c r="G2094" i="2"/>
  <c r="L2094" i="2" s="1"/>
  <c r="O2093" i="2"/>
  <c r="N2093" i="2"/>
  <c r="J2093" i="2"/>
  <c r="I2093" i="2"/>
  <c r="K2093" i="2" s="1"/>
  <c r="H2093" i="2"/>
  <c r="G2093" i="2"/>
  <c r="L2093" i="2" s="1"/>
  <c r="O2092" i="2"/>
  <c r="N2092" i="2"/>
  <c r="J2092" i="2"/>
  <c r="K2092" i="2" s="1"/>
  <c r="I2092" i="2"/>
  <c r="H2092" i="2"/>
  <c r="G2092" i="2"/>
  <c r="L2092" i="2" s="1"/>
  <c r="O2091" i="2"/>
  <c r="N2091" i="2"/>
  <c r="J2091" i="2"/>
  <c r="K2091" i="2" s="1"/>
  <c r="I2091" i="2"/>
  <c r="H2091" i="2"/>
  <c r="G2091" i="2"/>
  <c r="L2091" i="2" s="1"/>
  <c r="O2090" i="2"/>
  <c r="N2090" i="2"/>
  <c r="J2090" i="2"/>
  <c r="I2090" i="2"/>
  <c r="K2090" i="2" s="1"/>
  <c r="H2090" i="2"/>
  <c r="G2090" i="2"/>
  <c r="L2090" i="2" s="1"/>
  <c r="O2089" i="2"/>
  <c r="N2089" i="2"/>
  <c r="J2089" i="2"/>
  <c r="I2089" i="2"/>
  <c r="K2089" i="2" s="1"/>
  <c r="H2089" i="2"/>
  <c r="G2089" i="2"/>
  <c r="L2089" i="2" s="1"/>
  <c r="O2088" i="2"/>
  <c r="N2088" i="2"/>
  <c r="J2088" i="2"/>
  <c r="K2088" i="2" s="1"/>
  <c r="I2088" i="2"/>
  <c r="H2088" i="2"/>
  <c r="G2088" i="2"/>
  <c r="L2088" i="2" s="1"/>
  <c r="AE2087" i="2"/>
  <c r="O2087" i="2"/>
  <c r="N2087" i="2"/>
  <c r="K2087" i="2"/>
  <c r="J2087" i="2"/>
  <c r="I2087" i="2"/>
  <c r="H2087" i="2"/>
  <c r="G2087" i="2"/>
  <c r="L2087" i="2" s="1"/>
  <c r="O2086" i="2"/>
  <c r="N2086" i="2"/>
  <c r="J2086" i="2"/>
  <c r="I2086" i="2"/>
  <c r="K2086" i="2" s="1"/>
  <c r="H2086" i="2"/>
  <c r="G2086" i="2"/>
  <c r="L2086" i="2" s="1"/>
  <c r="O2085" i="2"/>
  <c r="N2085" i="2"/>
  <c r="J2085" i="2"/>
  <c r="I2085" i="2"/>
  <c r="K2085" i="2" s="1"/>
  <c r="H2085" i="2"/>
  <c r="G2085" i="2"/>
  <c r="L2085" i="2" s="1"/>
  <c r="O2084" i="2"/>
  <c r="N2084" i="2"/>
  <c r="J2084" i="2"/>
  <c r="I2084" i="2"/>
  <c r="K2084" i="2" s="1"/>
  <c r="H2084" i="2"/>
  <c r="G2084" i="2"/>
  <c r="L2084" i="2" s="1"/>
  <c r="O2083" i="2"/>
  <c r="N2083" i="2"/>
  <c r="J2083" i="2"/>
  <c r="I2083" i="2"/>
  <c r="K2083" i="2" s="1"/>
  <c r="H2083" i="2"/>
  <c r="G2083" i="2"/>
  <c r="L2083" i="2" s="1"/>
  <c r="O2082" i="2"/>
  <c r="N2082" i="2"/>
  <c r="K2082" i="2"/>
  <c r="J2082" i="2"/>
  <c r="I2082" i="2"/>
  <c r="H2082" i="2"/>
  <c r="G2082" i="2"/>
  <c r="L2082" i="2" s="1"/>
  <c r="O2081" i="2"/>
  <c r="N2081" i="2"/>
  <c r="J2081" i="2"/>
  <c r="K2081" i="2" s="1"/>
  <c r="I2081" i="2"/>
  <c r="H2081" i="2"/>
  <c r="G2081" i="2"/>
  <c r="L2081" i="2" s="1"/>
  <c r="O2080" i="2"/>
  <c r="N2080" i="2"/>
  <c r="J2080" i="2"/>
  <c r="I2080" i="2"/>
  <c r="K2080" i="2" s="1"/>
  <c r="H2080" i="2"/>
  <c r="G2080" i="2"/>
  <c r="L2080" i="2" s="1"/>
  <c r="O2079" i="2"/>
  <c r="N2079" i="2"/>
  <c r="J2079" i="2"/>
  <c r="I2079" i="2"/>
  <c r="K2079" i="2" s="1"/>
  <c r="H2079" i="2"/>
  <c r="G2079" i="2"/>
  <c r="L2079" i="2" s="1"/>
  <c r="O2078" i="2"/>
  <c r="N2078" i="2"/>
  <c r="K2078" i="2"/>
  <c r="J2078" i="2"/>
  <c r="I2078" i="2"/>
  <c r="H2078" i="2"/>
  <c r="G2078" i="2"/>
  <c r="L2078" i="2" s="1"/>
  <c r="O2077" i="2"/>
  <c r="N2077" i="2"/>
  <c r="J2077" i="2"/>
  <c r="I2077" i="2"/>
  <c r="K2077" i="2" s="1"/>
  <c r="H2077" i="2"/>
  <c r="G2077" i="2"/>
  <c r="L2077" i="2" s="1"/>
  <c r="O2076" i="2"/>
  <c r="N2076" i="2"/>
  <c r="J2076" i="2"/>
  <c r="I2076" i="2"/>
  <c r="K2076" i="2" s="1"/>
  <c r="H2076" i="2"/>
  <c r="G2076" i="2"/>
  <c r="L2076" i="2" s="1"/>
  <c r="O2075" i="2"/>
  <c r="N2075" i="2"/>
  <c r="J2075" i="2"/>
  <c r="K2075" i="2" s="1"/>
  <c r="I2075" i="2"/>
  <c r="H2075" i="2"/>
  <c r="G2075" i="2"/>
  <c r="L2075" i="2" s="1"/>
  <c r="O2074" i="2"/>
  <c r="N2074" i="2"/>
  <c r="J2074" i="2"/>
  <c r="K2074" i="2" s="1"/>
  <c r="I2074" i="2"/>
  <c r="H2074" i="2"/>
  <c r="G2074" i="2"/>
  <c r="L2074" i="2" s="1"/>
  <c r="O2073" i="2"/>
  <c r="N2073" i="2"/>
  <c r="J2073" i="2"/>
  <c r="I2073" i="2"/>
  <c r="K2073" i="2" s="1"/>
  <c r="H2073" i="2"/>
  <c r="G2073" i="2"/>
  <c r="L2073" i="2" s="1"/>
  <c r="O2072" i="2"/>
  <c r="N2072" i="2"/>
  <c r="J2072" i="2"/>
  <c r="I2072" i="2"/>
  <c r="K2072" i="2" s="1"/>
  <c r="H2072" i="2"/>
  <c r="G2072" i="2"/>
  <c r="L2072" i="2" s="1"/>
  <c r="AE2071" i="2"/>
  <c r="O2071" i="2"/>
  <c r="N2071" i="2"/>
  <c r="J2071" i="2"/>
  <c r="K2071" i="2" s="1"/>
  <c r="I2071" i="2"/>
  <c r="H2071" i="2"/>
  <c r="G2071" i="2"/>
  <c r="L2071" i="2" s="1"/>
  <c r="O2070" i="2"/>
  <c r="N2070" i="2"/>
  <c r="J2070" i="2"/>
  <c r="I2070" i="2"/>
  <c r="K2070" i="2" s="1"/>
  <c r="H2070" i="2"/>
  <c r="G2070" i="2"/>
  <c r="L2070" i="2" s="1"/>
  <c r="O2069" i="2"/>
  <c r="N2069" i="2"/>
  <c r="J2069" i="2"/>
  <c r="K2069" i="2" s="1"/>
  <c r="I2069" i="2"/>
  <c r="H2069" i="2"/>
  <c r="G2069" i="2"/>
  <c r="L2069" i="2" s="1"/>
  <c r="O2068" i="2"/>
  <c r="N2068" i="2"/>
  <c r="J2068" i="2"/>
  <c r="I2068" i="2"/>
  <c r="K2068" i="2" s="1"/>
  <c r="H2068" i="2"/>
  <c r="G2068" i="2"/>
  <c r="L2068" i="2" s="1"/>
  <c r="O2067" i="2"/>
  <c r="N2067" i="2"/>
  <c r="L2067" i="2"/>
  <c r="K2067" i="2"/>
  <c r="J2067" i="2"/>
  <c r="I2067" i="2"/>
  <c r="H2067" i="2"/>
  <c r="G2067" i="2"/>
  <c r="O2066" i="2"/>
  <c r="N2066" i="2"/>
  <c r="J2066" i="2"/>
  <c r="I2066" i="2"/>
  <c r="K2066" i="2" s="1"/>
  <c r="H2066" i="2"/>
  <c r="G2066" i="2"/>
  <c r="L2066" i="2" s="1"/>
  <c r="AE2065" i="2"/>
  <c r="O2065" i="2"/>
  <c r="N2065" i="2"/>
  <c r="J2065" i="2"/>
  <c r="I2065" i="2"/>
  <c r="K2065" i="2" s="1"/>
  <c r="H2065" i="2"/>
  <c r="G2065" i="2"/>
  <c r="L2065" i="2" s="1"/>
  <c r="O2064" i="2"/>
  <c r="N2064" i="2"/>
  <c r="J2064" i="2"/>
  <c r="K2064" i="2" s="1"/>
  <c r="I2064" i="2"/>
  <c r="H2064" i="2"/>
  <c r="G2064" i="2"/>
  <c r="L2064" i="2" s="1"/>
  <c r="O2063" i="2"/>
  <c r="N2063" i="2"/>
  <c r="J2063" i="2"/>
  <c r="K2063" i="2" s="1"/>
  <c r="I2063" i="2"/>
  <c r="H2063" i="2"/>
  <c r="G2063" i="2"/>
  <c r="L2063" i="2" s="1"/>
  <c r="O2062" i="2"/>
  <c r="N2062" i="2"/>
  <c r="J2062" i="2"/>
  <c r="I2062" i="2"/>
  <c r="K2062" i="2" s="1"/>
  <c r="H2062" i="2"/>
  <c r="G2062" i="2"/>
  <c r="L2062" i="2" s="1"/>
  <c r="O2061" i="2"/>
  <c r="N2061" i="2"/>
  <c r="J2061" i="2"/>
  <c r="K2061" i="2" s="1"/>
  <c r="I2061" i="2"/>
  <c r="H2061" i="2"/>
  <c r="G2061" i="2"/>
  <c r="L2061" i="2" s="1"/>
  <c r="O2060" i="2"/>
  <c r="N2060" i="2"/>
  <c r="J2060" i="2"/>
  <c r="I2060" i="2"/>
  <c r="K2060" i="2" s="1"/>
  <c r="H2060" i="2"/>
  <c r="G2060" i="2"/>
  <c r="L2060" i="2" s="1"/>
  <c r="O2059" i="2"/>
  <c r="N2059" i="2"/>
  <c r="J2059" i="2"/>
  <c r="K2059" i="2" s="1"/>
  <c r="I2059" i="2"/>
  <c r="H2059" i="2"/>
  <c r="G2059" i="2"/>
  <c r="L2059" i="2" s="1"/>
  <c r="O2058" i="2"/>
  <c r="N2058" i="2"/>
  <c r="J2058" i="2"/>
  <c r="K2058" i="2" s="1"/>
  <c r="I2058" i="2"/>
  <c r="H2058" i="2"/>
  <c r="G2058" i="2"/>
  <c r="L2058" i="2" s="1"/>
  <c r="O2057" i="2"/>
  <c r="N2057" i="2"/>
  <c r="J2057" i="2"/>
  <c r="K2057" i="2" s="1"/>
  <c r="I2057" i="2"/>
  <c r="H2057" i="2"/>
  <c r="G2057" i="2"/>
  <c r="L2057" i="2" s="1"/>
  <c r="O2056" i="2"/>
  <c r="N2056" i="2"/>
  <c r="J2056" i="2"/>
  <c r="K2056" i="2" s="1"/>
  <c r="I2056" i="2"/>
  <c r="H2056" i="2"/>
  <c r="G2056" i="2"/>
  <c r="L2056" i="2" s="1"/>
  <c r="O2055" i="2"/>
  <c r="N2055" i="2"/>
  <c r="J2055" i="2"/>
  <c r="I2055" i="2"/>
  <c r="K2055" i="2" s="1"/>
  <c r="H2055" i="2"/>
  <c r="G2055" i="2"/>
  <c r="L2055" i="2" s="1"/>
  <c r="O2054" i="2"/>
  <c r="N2054" i="2"/>
  <c r="J2054" i="2"/>
  <c r="I2054" i="2"/>
  <c r="K2054" i="2" s="1"/>
  <c r="H2054" i="2"/>
  <c r="G2054" i="2"/>
  <c r="L2054" i="2" s="1"/>
  <c r="O2053" i="2"/>
  <c r="N2053" i="2"/>
  <c r="J2053" i="2"/>
  <c r="I2053" i="2"/>
  <c r="K2053" i="2" s="1"/>
  <c r="H2053" i="2"/>
  <c r="G2053" i="2"/>
  <c r="L2053" i="2" s="1"/>
  <c r="O2052" i="2"/>
  <c r="N2052" i="2"/>
  <c r="L2052" i="2"/>
  <c r="J2052" i="2"/>
  <c r="I2052" i="2"/>
  <c r="K2052" i="2" s="1"/>
  <c r="H2052" i="2"/>
  <c r="G2052" i="2"/>
  <c r="O2051" i="2"/>
  <c r="N2051" i="2"/>
  <c r="J2051" i="2"/>
  <c r="I2051" i="2"/>
  <c r="K2051" i="2" s="1"/>
  <c r="H2051" i="2"/>
  <c r="G2051" i="2"/>
  <c r="L2051" i="2" s="1"/>
  <c r="O2050" i="2"/>
  <c r="N2050" i="2"/>
  <c r="J2050" i="2"/>
  <c r="K2050" i="2" s="1"/>
  <c r="I2050" i="2"/>
  <c r="H2050" i="2"/>
  <c r="G2050" i="2"/>
  <c r="L2050" i="2" s="1"/>
  <c r="O2049" i="2"/>
  <c r="N2049" i="2"/>
  <c r="J2049" i="2"/>
  <c r="I2049" i="2"/>
  <c r="K2049" i="2" s="1"/>
  <c r="H2049" i="2"/>
  <c r="G2049" i="2"/>
  <c r="L2049" i="2" s="1"/>
  <c r="O2048" i="2"/>
  <c r="N2048" i="2"/>
  <c r="J2048" i="2"/>
  <c r="I2048" i="2"/>
  <c r="K2048" i="2" s="1"/>
  <c r="H2048" i="2"/>
  <c r="G2048" i="2"/>
  <c r="L2048" i="2" s="1"/>
  <c r="O2047" i="2"/>
  <c r="N2047" i="2"/>
  <c r="J2047" i="2"/>
  <c r="K2047" i="2" s="1"/>
  <c r="I2047" i="2"/>
  <c r="H2047" i="2"/>
  <c r="G2047" i="2"/>
  <c r="L2047" i="2" s="1"/>
  <c r="AD2047" i="2" s="1"/>
  <c r="O2046" i="2"/>
  <c r="N2046" i="2"/>
  <c r="L2046" i="2"/>
  <c r="J2046" i="2"/>
  <c r="K2046" i="2" s="1"/>
  <c r="I2046" i="2"/>
  <c r="H2046" i="2"/>
  <c r="G2046" i="2"/>
  <c r="O2045" i="2"/>
  <c r="N2045" i="2"/>
  <c r="J2045" i="2"/>
  <c r="I2045" i="2"/>
  <c r="K2045" i="2" s="1"/>
  <c r="H2045" i="2"/>
  <c r="G2045" i="2"/>
  <c r="L2045" i="2" s="1"/>
  <c r="O2044" i="2"/>
  <c r="N2044" i="2"/>
  <c r="J2044" i="2"/>
  <c r="I2044" i="2"/>
  <c r="K2044" i="2" s="1"/>
  <c r="H2044" i="2"/>
  <c r="G2044" i="2"/>
  <c r="L2044" i="2" s="1"/>
  <c r="O2043" i="2"/>
  <c r="N2043" i="2"/>
  <c r="J2043" i="2"/>
  <c r="K2043" i="2" s="1"/>
  <c r="I2043" i="2"/>
  <c r="H2043" i="2"/>
  <c r="G2043" i="2"/>
  <c r="L2043" i="2" s="1"/>
  <c r="O2042" i="2"/>
  <c r="N2042" i="2"/>
  <c r="J2042" i="2"/>
  <c r="I2042" i="2"/>
  <c r="K2042" i="2" s="1"/>
  <c r="H2042" i="2"/>
  <c r="G2042" i="2"/>
  <c r="L2042" i="2" s="1"/>
  <c r="O2041" i="2"/>
  <c r="N2041" i="2"/>
  <c r="J2041" i="2"/>
  <c r="I2041" i="2"/>
  <c r="K2041" i="2" s="1"/>
  <c r="H2041" i="2"/>
  <c r="G2041" i="2"/>
  <c r="L2041" i="2" s="1"/>
  <c r="O2040" i="2"/>
  <c r="N2040" i="2"/>
  <c r="J2040" i="2"/>
  <c r="I2040" i="2"/>
  <c r="K2040" i="2" s="1"/>
  <c r="H2040" i="2"/>
  <c r="G2040" i="2"/>
  <c r="L2040" i="2" s="1"/>
  <c r="O2039" i="2"/>
  <c r="N2039" i="2"/>
  <c r="J2039" i="2"/>
  <c r="I2039" i="2"/>
  <c r="K2039" i="2" s="1"/>
  <c r="H2039" i="2"/>
  <c r="G2039" i="2"/>
  <c r="L2039" i="2" s="1"/>
  <c r="O2038" i="2"/>
  <c r="N2038" i="2"/>
  <c r="J2038" i="2"/>
  <c r="I2038" i="2"/>
  <c r="K2038" i="2" s="1"/>
  <c r="H2038" i="2"/>
  <c r="G2038" i="2"/>
  <c r="L2038" i="2" s="1"/>
  <c r="AE2037" i="2"/>
  <c r="O2037" i="2"/>
  <c r="N2037" i="2"/>
  <c r="K2037" i="2"/>
  <c r="J2037" i="2"/>
  <c r="I2037" i="2"/>
  <c r="H2037" i="2"/>
  <c r="G2037" i="2"/>
  <c r="L2037" i="2" s="1"/>
  <c r="O2036" i="2"/>
  <c r="N2036" i="2"/>
  <c r="J2036" i="2"/>
  <c r="K2036" i="2" s="1"/>
  <c r="I2036" i="2"/>
  <c r="H2036" i="2"/>
  <c r="G2036" i="2"/>
  <c r="L2036" i="2" s="1"/>
  <c r="O2035" i="2"/>
  <c r="N2035" i="2"/>
  <c r="J2035" i="2"/>
  <c r="K2035" i="2" s="1"/>
  <c r="I2035" i="2"/>
  <c r="H2035" i="2"/>
  <c r="G2035" i="2"/>
  <c r="L2035" i="2" s="1"/>
  <c r="O2034" i="2"/>
  <c r="N2034" i="2"/>
  <c r="J2034" i="2"/>
  <c r="K2034" i="2" s="1"/>
  <c r="I2034" i="2"/>
  <c r="H2034" i="2"/>
  <c r="G2034" i="2"/>
  <c r="L2034" i="2" s="1"/>
  <c r="O2033" i="2"/>
  <c r="N2033" i="2"/>
  <c r="J2033" i="2"/>
  <c r="K2033" i="2" s="1"/>
  <c r="I2033" i="2"/>
  <c r="H2033" i="2"/>
  <c r="G2033" i="2"/>
  <c r="L2033" i="2" s="1"/>
  <c r="O2032" i="2"/>
  <c r="N2032" i="2"/>
  <c r="K2032" i="2"/>
  <c r="J2032" i="2"/>
  <c r="I2032" i="2"/>
  <c r="H2032" i="2"/>
  <c r="G2032" i="2"/>
  <c r="L2032" i="2" s="1"/>
  <c r="O2031" i="2"/>
  <c r="N2031" i="2"/>
  <c r="J2031" i="2"/>
  <c r="K2031" i="2" s="1"/>
  <c r="I2031" i="2"/>
  <c r="H2031" i="2"/>
  <c r="G2031" i="2"/>
  <c r="L2031" i="2" s="1"/>
  <c r="O2030" i="2"/>
  <c r="N2030" i="2"/>
  <c r="J2030" i="2"/>
  <c r="K2030" i="2" s="1"/>
  <c r="I2030" i="2"/>
  <c r="H2030" i="2"/>
  <c r="G2030" i="2"/>
  <c r="L2030" i="2" s="1"/>
  <c r="AE2029" i="2"/>
  <c r="O2029" i="2"/>
  <c r="N2029" i="2"/>
  <c r="K2029" i="2"/>
  <c r="J2029" i="2"/>
  <c r="I2029" i="2"/>
  <c r="H2029" i="2"/>
  <c r="G2029" i="2"/>
  <c r="L2029" i="2" s="1"/>
  <c r="AD2029" i="2" s="1"/>
  <c r="O2028" i="2"/>
  <c r="N2028" i="2"/>
  <c r="J2028" i="2"/>
  <c r="I2028" i="2"/>
  <c r="K2028" i="2" s="1"/>
  <c r="H2028" i="2"/>
  <c r="G2028" i="2"/>
  <c r="L2028" i="2" s="1"/>
  <c r="O2027" i="2"/>
  <c r="N2027" i="2"/>
  <c r="J2027" i="2"/>
  <c r="I2027" i="2"/>
  <c r="K2027" i="2" s="1"/>
  <c r="H2027" i="2"/>
  <c r="G2027" i="2"/>
  <c r="L2027" i="2" s="1"/>
  <c r="O2026" i="2"/>
  <c r="N2026" i="2"/>
  <c r="L2026" i="2"/>
  <c r="J2026" i="2"/>
  <c r="I2026" i="2"/>
  <c r="K2026" i="2" s="1"/>
  <c r="H2026" i="2"/>
  <c r="G2026" i="2"/>
  <c r="O2025" i="2"/>
  <c r="N2025" i="2"/>
  <c r="J2025" i="2"/>
  <c r="I2025" i="2"/>
  <c r="K2025" i="2" s="1"/>
  <c r="H2025" i="2"/>
  <c r="G2025" i="2"/>
  <c r="L2025" i="2" s="1"/>
  <c r="O2024" i="2"/>
  <c r="N2024" i="2"/>
  <c r="J2024" i="2"/>
  <c r="I2024" i="2"/>
  <c r="K2024" i="2" s="1"/>
  <c r="H2024" i="2"/>
  <c r="G2024" i="2"/>
  <c r="L2024" i="2" s="1"/>
  <c r="O2023" i="2"/>
  <c r="N2023" i="2"/>
  <c r="J2023" i="2"/>
  <c r="K2023" i="2" s="1"/>
  <c r="I2023" i="2"/>
  <c r="H2023" i="2"/>
  <c r="G2023" i="2"/>
  <c r="L2023" i="2" s="1"/>
  <c r="AE2022" i="2"/>
  <c r="O2022" i="2"/>
  <c r="N2022" i="2"/>
  <c r="J2022" i="2"/>
  <c r="K2022" i="2" s="1"/>
  <c r="I2022" i="2"/>
  <c r="H2022" i="2"/>
  <c r="G2022" i="2"/>
  <c r="L2022" i="2" s="1"/>
  <c r="AD2022" i="2" s="1"/>
  <c r="O2021" i="2"/>
  <c r="N2021" i="2"/>
  <c r="J2021" i="2"/>
  <c r="K2021" i="2" s="1"/>
  <c r="I2021" i="2"/>
  <c r="H2021" i="2"/>
  <c r="G2021" i="2"/>
  <c r="L2021" i="2" s="1"/>
  <c r="O2020" i="2"/>
  <c r="N2020" i="2"/>
  <c r="J2020" i="2"/>
  <c r="K2020" i="2" s="1"/>
  <c r="I2020" i="2"/>
  <c r="H2020" i="2"/>
  <c r="G2020" i="2"/>
  <c r="L2020" i="2" s="1"/>
  <c r="O2019" i="2"/>
  <c r="N2019" i="2"/>
  <c r="J2019" i="2"/>
  <c r="K2019" i="2" s="1"/>
  <c r="I2019" i="2"/>
  <c r="H2019" i="2"/>
  <c r="G2019" i="2"/>
  <c r="L2019" i="2" s="1"/>
  <c r="O2018" i="2"/>
  <c r="N2018" i="2"/>
  <c r="K2018" i="2"/>
  <c r="J2018" i="2"/>
  <c r="I2018" i="2"/>
  <c r="H2018" i="2"/>
  <c r="G2018" i="2"/>
  <c r="L2018" i="2" s="1"/>
  <c r="O2017" i="2"/>
  <c r="N2017" i="2"/>
  <c r="J2017" i="2"/>
  <c r="I2017" i="2"/>
  <c r="K2017" i="2" s="1"/>
  <c r="H2017" i="2"/>
  <c r="G2017" i="2"/>
  <c r="L2017" i="2" s="1"/>
  <c r="O2016" i="2"/>
  <c r="N2016" i="2"/>
  <c r="J2016" i="2"/>
  <c r="I2016" i="2"/>
  <c r="K2016" i="2" s="1"/>
  <c r="H2016" i="2"/>
  <c r="G2016" i="2"/>
  <c r="L2016" i="2" s="1"/>
  <c r="O2015" i="2"/>
  <c r="N2015" i="2"/>
  <c r="J2015" i="2"/>
  <c r="I2015" i="2"/>
  <c r="K2015" i="2" s="1"/>
  <c r="H2015" i="2"/>
  <c r="G2015" i="2"/>
  <c r="L2015" i="2" s="1"/>
  <c r="O2014" i="2"/>
  <c r="N2014" i="2"/>
  <c r="J2014" i="2"/>
  <c r="I2014" i="2"/>
  <c r="K2014" i="2" s="1"/>
  <c r="H2014" i="2"/>
  <c r="G2014" i="2"/>
  <c r="L2014" i="2" s="1"/>
  <c r="O2013" i="2"/>
  <c r="N2013" i="2"/>
  <c r="J2013" i="2"/>
  <c r="K2013" i="2" s="1"/>
  <c r="I2013" i="2"/>
  <c r="H2013" i="2"/>
  <c r="G2013" i="2"/>
  <c r="L2013" i="2" s="1"/>
  <c r="O2012" i="2"/>
  <c r="N2012" i="2"/>
  <c r="J2012" i="2"/>
  <c r="K2012" i="2" s="1"/>
  <c r="I2012" i="2"/>
  <c r="H2012" i="2"/>
  <c r="G2012" i="2"/>
  <c r="L2012" i="2" s="1"/>
  <c r="AE2011" i="2"/>
  <c r="O2011" i="2"/>
  <c r="N2011" i="2"/>
  <c r="J2011" i="2"/>
  <c r="K2011" i="2" s="1"/>
  <c r="I2011" i="2"/>
  <c r="H2011" i="2"/>
  <c r="G2011" i="2"/>
  <c r="L2011" i="2" s="1"/>
  <c r="O2010" i="2"/>
  <c r="N2010" i="2"/>
  <c r="J2010" i="2"/>
  <c r="I2010" i="2"/>
  <c r="K2010" i="2" s="1"/>
  <c r="H2010" i="2"/>
  <c r="G2010" i="2"/>
  <c r="L2010" i="2" s="1"/>
  <c r="O2009" i="2"/>
  <c r="N2009" i="2"/>
  <c r="J2009" i="2"/>
  <c r="I2009" i="2"/>
  <c r="K2009" i="2" s="1"/>
  <c r="H2009" i="2"/>
  <c r="G2009" i="2"/>
  <c r="L2009" i="2" s="1"/>
  <c r="O2008" i="2"/>
  <c r="N2008" i="2"/>
  <c r="K2008" i="2"/>
  <c r="J2008" i="2"/>
  <c r="I2008" i="2"/>
  <c r="H2008" i="2"/>
  <c r="G2008" i="2"/>
  <c r="L2008" i="2" s="1"/>
  <c r="O2007" i="2"/>
  <c r="N2007" i="2"/>
  <c r="J2007" i="2"/>
  <c r="I2007" i="2"/>
  <c r="K2007" i="2" s="1"/>
  <c r="H2007" i="2"/>
  <c r="G2007" i="2"/>
  <c r="L2007" i="2" s="1"/>
  <c r="AE2006" i="2"/>
  <c r="O2006" i="2"/>
  <c r="N2006" i="2"/>
  <c r="J2006" i="2"/>
  <c r="I2006" i="2"/>
  <c r="K2006" i="2" s="1"/>
  <c r="H2006" i="2"/>
  <c r="G2006" i="2"/>
  <c r="L2006" i="2" s="1"/>
  <c r="O2005" i="2"/>
  <c r="N2005" i="2"/>
  <c r="J2005" i="2"/>
  <c r="I2005" i="2"/>
  <c r="K2005" i="2" s="1"/>
  <c r="H2005" i="2"/>
  <c r="G2005" i="2"/>
  <c r="L2005" i="2" s="1"/>
  <c r="O2004" i="2"/>
  <c r="N2004" i="2"/>
  <c r="L2004" i="2"/>
  <c r="J2004" i="2"/>
  <c r="K2004" i="2" s="1"/>
  <c r="I2004" i="2"/>
  <c r="H2004" i="2"/>
  <c r="G2004" i="2"/>
  <c r="O2003" i="2"/>
  <c r="N2003" i="2"/>
  <c r="J2003" i="2"/>
  <c r="I2003" i="2"/>
  <c r="K2003" i="2" s="1"/>
  <c r="H2003" i="2"/>
  <c r="G2003" i="2"/>
  <c r="L2003" i="2" s="1"/>
  <c r="O2002" i="2"/>
  <c r="N2002" i="2"/>
  <c r="J2002" i="2"/>
  <c r="I2002" i="2"/>
  <c r="K2002" i="2" s="1"/>
  <c r="H2002" i="2"/>
  <c r="G2002" i="2"/>
  <c r="L2002" i="2" s="1"/>
  <c r="O2001" i="2"/>
  <c r="N2001" i="2"/>
  <c r="J2001" i="2"/>
  <c r="I2001" i="2"/>
  <c r="K2001" i="2" s="1"/>
  <c r="H2001" i="2"/>
  <c r="G2001" i="2"/>
  <c r="L2001" i="2" s="1"/>
  <c r="O2000" i="2"/>
  <c r="N2000" i="2"/>
  <c r="J2000" i="2"/>
  <c r="K2000" i="2" s="1"/>
  <c r="I2000" i="2"/>
  <c r="H2000" i="2"/>
  <c r="G2000" i="2"/>
  <c r="L2000" i="2" s="1"/>
  <c r="O1999" i="2"/>
  <c r="N1999" i="2"/>
  <c r="J1999" i="2"/>
  <c r="I1999" i="2"/>
  <c r="K1999" i="2" s="1"/>
  <c r="H1999" i="2"/>
  <c r="G1999" i="2"/>
  <c r="L1999" i="2" s="1"/>
  <c r="O1998" i="2"/>
  <c r="N1998" i="2"/>
  <c r="J1998" i="2"/>
  <c r="I1998" i="2"/>
  <c r="K1998" i="2" s="1"/>
  <c r="H1998" i="2"/>
  <c r="G1998" i="2"/>
  <c r="L1998" i="2" s="1"/>
  <c r="O1997" i="2"/>
  <c r="N1997" i="2"/>
  <c r="L1997" i="2"/>
  <c r="J1997" i="2"/>
  <c r="I1997" i="2"/>
  <c r="K1997" i="2" s="1"/>
  <c r="H1997" i="2"/>
  <c r="G1997" i="2"/>
  <c r="O1996" i="2"/>
  <c r="N1996" i="2"/>
  <c r="J1996" i="2"/>
  <c r="I1996" i="2"/>
  <c r="K1996" i="2" s="1"/>
  <c r="H1996" i="2"/>
  <c r="G1996" i="2"/>
  <c r="L1996" i="2" s="1"/>
  <c r="O1995" i="2"/>
  <c r="N1995" i="2"/>
  <c r="J1995" i="2"/>
  <c r="K1995" i="2" s="1"/>
  <c r="I1995" i="2"/>
  <c r="H1995" i="2"/>
  <c r="G1995" i="2"/>
  <c r="L1995" i="2" s="1"/>
  <c r="O1994" i="2"/>
  <c r="N1994" i="2"/>
  <c r="J1994" i="2"/>
  <c r="K1994" i="2" s="1"/>
  <c r="I1994" i="2"/>
  <c r="H1994" i="2"/>
  <c r="G1994" i="2"/>
  <c r="L1994" i="2" s="1"/>
  <c r="O1993" i="2"/>
  <c r="N1993" i="2"/>
  <c r="J1993" i="2"/>
  <c r="I1993" i="2"/>
  <c r="K1993" i="2" s="1"/>
  <c r="H1993" i="2"/>
  <c r="G1993" i="2"/>
  <c r="L1993" i="2" s="1"/>
  <c r="O1992" i="2"/>
  <c r="N1992" i="2"/>
  <c r="J1992" i="2"/>
  <c r="I1992" i="2"/>
  <c r="K1992" i="2" s="1"/>
  <c r="H1992" i="2"/>
  <c r="G1992" i="2"/>
  <c r="L1992" i="2" s="1"/>
  <c r="O1991" i="2"/>
  <c r="N1991" i="2"/>
  <c r="L1991" i="2"/>
  <c r="J1991" i="2"/>
  <c r="K1991" i="2" s="1"/>
  <c r="I1991" i="2"/>
  <c r="H1991" i="2"/>
  <c r="G1991" i="2"/>
  <c r="O1990" i="2"/>
  <c r="N1990" i="2"/>
  <c r="J1990" i="2"/>
  <c r="I1990" i="2"/>
  <c r="K1990" i="2" s="1"/>
  <c r="H1990" i="2"/>
  <c r="G1990" i="2"/>
  <c r="L1990" i="2" s="1"/>
  <c r="O1989" i="2"/>
  <c r="N1989" i="2"/>
  <c r="J1989" i="2"/>
  <c r="K1989" i="2" s="1"/>
  <c r="I1989" i="2"/>
  <c r="H1989" i="2"/>
  <c r="G1989" i="2"/>
  <c r="L1989" i="2" s="1"/>
  <c r="O1988" i="2"/>
  <c r="N1988" i="2"/>
  <c r="J1988" i="2"/>
  <c r="I1988" i="2"/>
  <c r="K1988" i="2" s="1"/>
  <c r="H1988" i="2"/>
  <c r="G1988" i="2"/>
  <c r="L1988" i="2" s="1"/>
  <c r="O1987" i="2"/>
  <c r="N1987" i="2"/>
  <c r="L1987" i="2"/>
  <c r="J1987" i="2"/>
  <c r="I1987" i="2"/>
  <c r="K1987" i="2" s="1"/>
  <c r="H1987" i="2"/>
  <c r="G1987" i="2"/>
  <c r="O1986" i="2"/>
  <c r="N1986" i="2"/>
  <c r="J1986" i="2"/>
  <c r="K1986" i="2" s="1"/>
  <c r="I1986" i="2"/>
  <c r="H1986" i="2"/>
  <c r="G1986" i="2"/>
  <c r="L1986" i="2" s="1"/>
  <c r="O1985" i="2"/>
  <c r="N1985" i="2"/>
  <c r="L1985" i="2"/>
  <c r="K1985" i="2"/>
  <c r="J1985" i="2"/>
  <c r="I1985" i="2"/>
  <c r="H1985" i="2"/>
  <c r="G1985" i="2"/>
  <c r="O1984" i="2"/>
  <c r="N1984" i="2"/>
  <c r="L1984" i="2"/>
  <c r="J1984" i="2"/>
  <c r="I1984" i="2"/>
  <c r="K1984" i="2" s="1"/>
  <c r="H1984" i="2"/>
  <c r="G1984" i="2"/>
  <c r="O1983" i="2"/>
  <c r="N1983" i="2"/>
  <c r="J1983" i="2"/>
  <c r="K1983" i="2" s="1"/>
  <c r="I1983" i="2"/>
  <c r="H1983" i="2"/>
  <c r="G1983" i="2"/>
  <c r="L1983" i="2" s="1"/>
  <c r="O1982" i="2"/>
  <c r="N1982" i="2"/>
  <c r="J1982" i="2"/>
  <c r="K1982" i="2" s="1"/>
  <c r="I1982" i="2"/>
  <c r="H1982" i="2"/>
  <c r="G1982" i="2"/>
  <c r="L1982" i="2" s="1"/>
  <c r="O1981" i="2"/>
  <c r="N1981" i="2"/>
  <c r="J1981" i="2"/>
  <c r="I1981" i="2"/>
  <c r="K1981" i="2" s="1"/>
  <c r="H1981" i="2"/>
  <c r="G1981" i="2"/>
  <c r="L1981" i="2" s="1"/>
  <c r="AD1981" i="2" s="1"/>
  <c r="O1980" i="2"/>
  <c r="N1980" i="2"/>
  <c r="J1980" i="2"/>
  <c r="K1980" i="2" s="1"/>
  <c r="I1980" i="2"/>
  <c r="H1980" i="2"/>
  <c r="G1980" i="2"/>
  <c r="L1980" i="2" s="1"/>
  <c r="AE1979" i="2"/>
  <c r="O1979" i="2"/>
  <c r="N1979" i="2"/>
  <c r="J1979" i="2"/>
  <c r="K1979" i="2" s="1"/>
  <c r="I1979" i="2"/>
  <c r="H1979" i="2"/>
  <c r="G1979" i="2"/>
  <c r="L1979" i="2" s="1"/>
  <c r="O1978" i="2"/>
  <c r="N1978" i="2"/>
  <c r="J1978" i="2"/>
  <c r="I1978" i="2"/>
  <c r="K1978" i="2" s="1"/>
  <c r="H1978" i="2"/>
  <c r="G1978" i="2"/>
  <c r="L1978" i="2" s="1"/>
  <c r="O1977" i="2"/>
  <c r="N1977" i="2"/>
  <c r="J1977" i="2"/>
  <c r="I1977" i="2"/>
  <c r="K1977" i="2" s="1"/>
  <c r="H1977" i="2"/>
  <c r="G1977" i="2"/>
  <c r="L1977" i="2" s="1"/>
  <c r="O1976" i="2"/>
  <c r="N1976" i="2"/>
  <c r="J1976" i="2"/>
  <c r="I1976" i="2"/>
  <c r="K1976" i="2" s="1"/>
  <c r="H1976" i="2"/>
  <c r="G1976" i="2"/>
  <c r="L1976" i="2" s="1"/>
  <c r="O1975" i="2"/>
  <c r="N1975" i="2"/>
  <c r="J1975" i="2"/>
  <c r="K1975" i="2" s="1"/>
  <c r="I1975" i="2"/>
  <c r="H1975" i="2"/>
  <c r="G1975" i="2"/>
  <c r="L1975" i="2" s="1"/>
  <c r="O1974" i="2"/>
  <c r="N1974" i="2"/>
  <c r="J1974" i="2"/>
  <c r="K1974" i="2" s="1"/>
  <c r="I1974" i="2"/>
  <c r="H1974" i="2"/>
  <c r="G1974" i="2"/>
  <c r="L1974" i="2" s="1"/>
  <c r="O1973" i="2"/>
  <c r="N1973" i="2"/>
  <c r="J1973" i="2"/>
  <c r="K1973" i="2" s="1"/>
  <c r="I1973" i="2"/>
  <c r="H1973" i="2"/>
  <c r="G1973" i="2"/>
  <c r="L1973" i="2" s="1"/>
  <c r="O1972" i="2"/>
  <c r="N1972" i="2"/>
  <c r="K1972" i="2"/>
  <c r="J1972" i="2"/>
  <c r="I1972" i="2"/>
  <c r="H1972" i="2"/>
  <c r="G1972" i="2"/>
  <c r="L1972" i="2" s="1"/>
  <c r="AE1971" i="2"/>
  <c r="O1971" i="2"/>
  <c r="N1971" i="2"/>
  <c r="J1971" i="2"/>
  <c r="K1971" i="2" s="1"/>
  <c r="I1971" i="2"/>
  <c r="H1971" i="2"/>
  <c r="G1971" i="2"/>
  <c r="L1971" i="2" s="1"/>
  <c r="O1970" i="2"/>
  <c r="N1970" i="2"/>
  <c r="J1970" i="2"/>
  <c r="I1970" i="2"/>
  <c r="K1970" i="2" s="1"/>
  <c r="H1970" i="2"/>
  <c r="G1970" i="2"/>
  <c r="L1970" i="2" s="1"/>
  <c r="O1969" i="2"/>
  <c r="N1969" i="2"/>
  <c r="J1969" i="2"/>
  <c r="K1969" i="2" s="1"/>
  <c r="I1969" i="2"/>
  <c r="H1969" i="2"/>
  <c r="G1969" i="2"/>
  <c r="L1969" i="2" s="1"/>
  <c r="O1968" i="2"/>
  <c r="N1968" i="2"/>
  <c r="J1968" i="2"/>
  <c r="I1968" i="2"/>
  <c r="K1968" i="2" s="1"/>
  <c r="H1968" i="2"/>
  <c r="G1968" i="2"/>
  <c r="L1968" i="2" s="1"/>
  <c r="O1967" i="2"/>
  <c r="N1967" i="2"/>
  <c r="J1967" i="2"/>
  <c r="K1967" i="2" s="1"/>
  <c r="I1967" i="2"/>
  <c r="H1967" i="2"/>
  <c r="G1967" i="2"/>
  <c r="L1967" i="2" s="1"/>
  <c r="O1966" i="2"/>
  <c r="N1966" i="2"/>
  <c r="J1966" i="2"/>
  <c r="I1966" i="2"/>
  <c r="K1966" i="2" s="1"/>
  <c r="H1966" i="2"/>
  <c r="G1966" i="2"/>
  <c r="L1966" i="2" s="1"/>
  <c r="O1965" i="2"/>
  <c r="N1965" i="2"/>
  <c r="J1965" i="2"/>
  <c r="K1965" i="2" s="1"/>
  <c r="I1965" i="2"/>
  <c r="H1965" i="2"/>
  <c r="G1965" i="2"/>
  <c r="L1965" i="2" s="1"/>
  <c r="O1964" i="2"/>
  <c r="N1964" i="2"/>
  <c r="J1964" i="2"/>
  <c r="I1964" i="2"/>
  <c r="K1964" i="2" s="1"/>
  <c r="H1964" i="2"/>
  <c r="G1964" i="2"/>
  <c r="L1964" i="2" s="1"/>
  <c r="O1963" i="2"/>
  <c r="N1963" i="2"/>
  <c r="J1963" i="2"/>
  <c r="I1963" i="2"/>
  <c r="K1963" i="2" s="1"/>
  <c r="H1963" i="2"/>
  <c r="G1963" i="2"/>
  <c r="L1963" i="2" s="1"/>
  <c r="O1962" i="2"/>
  <c r="N1962" i="2"/>
  <c r="J1962" i="2"/>
  <c r="K1962" i="2" s="1"/>
  <c r="I1962" i="2"/>
  <c r="H1962" i="2"/>
  <c r="G1962" i="2"/>
  <c r="L1962" i="2" s="1"/>
  <c r="O1961" i="2"/>
  <c r="N1961" i="2"/>
  <c r="K1961" i="2"/>
  <c r="J1961" i="2"/>
  <c r="I1961" i="2"/>
  <c r="H1961" i="2"/>
  <c r="G1961" i="2"/>
  <c r="L1961" i="2" s="1"/>
  <c r="O1960" i="2"/>
  <c r="N1960" i="2"/>
  <c r="J1960" i="2"/>
  <c r="I1960" i="2"/>
  <c r="K1960" i="2" s="1"/>
  <c r="H1960" i="2"/>
  <c r="G1960" i="2"/>
  <c r="L1960" i="2" s="1"/>
  <c r="O1959" i="2"/>
  <c r="N1959" i="2"/>
  <c r="J1959" i="2"/>
  <c r="I1959" i="2"/>
  <c r="K1959" i="2" s="1"/>
  <c r="H1959" i="2"/>
  <c r="G1959" i="2"/>
  <c r="L1959" i="2" s="1"/>
  <c r="O1958" i="2"/>
  <c r="N1958" i="2"/>
  <c r="J1958" i="2"/>
  <c r="K1958" i="2" s="1"/>
  <c r="I1958" i="2"/>
  <c r="H1958" i="2"/>
  <c r="G1958" i="2"/>
  <c r="L1958" i="2" s="1"/>
  <c r="O1957" i="2"/>
  <c r="N1957" i="2"/>
  <c r="J1957" i="2"/>
  <c r="I1957" i="2"/>
  <c r="K1957" i="2" s="1"/>
  <c r="H1957" i="2"/>
  <c r="G1957" i="2"/>
  <c r="L1957" i="2" s="1"/>
  <c r="O1956" i="2"/>
  <c r="N1956" i="2"/>
  <c r="J1956" i="2"/>
  <c r="I1956" i="2"/>
  <c r="K1956" i="2" s="1"/>
  <c r="H1956" i="2"/>
  <c r="G1956" i="2"/>
  <c r="L1956" i="2" s="1"/>
  <c r="AE1955" i="2"/>
  <c r="O1955" i="2"/>
  <c r="N1955" i="2"/>
  <c r="L1955" i="2"/>
  <c r="AD1955" i="2" s="1"/>
  <c r="J1955" i="2"/>
  <c r="I1955" i="2"/>
  <c r="K1955" i="2" s="1"/>
  <c r="H1955" i="2"/>
  <c r="G1955" i="2"/>
  <c r="O1954" i="2"/>
  <c r="N1954" i="2"/>
  <c r="J1954" i="2"/>
  <c r="K1954" i="2" s="1"/>
  <c r="I1954" i="2"/>
  <c r="H1954" i="2"/>
  <c r="G1954" i="2"/>
  <c r="L1954" i="2" s="1"/>
  <c r="O1953" i="2"/>
  <c r="N1953" i="2"/>
  <c r="J1953" i="2"/>
  <c r="K1953" i="2" s="1"/>
  <c r="I1953" i="2"/>
  <c r="H1953" i="2"/>
  <c r="G1953" i="2"/>
  <c r="L1953" i="2" s="1"/>
  <c r="O1952" i="2"/>
  <c r="N1952" i="2"/>
  <c r="J1952" i="2"/>
  <c r="I1952" i="2"/>
  <c r="K1952" i="2" s="1"/>
  <c r="H1952" i="2"/>
  <c r="G1952" i="2"/>
  <c r="L1952" i="2" s="1"/>
  <c r="O1951" i="2"/>
  <c r="N1951" i="2"/>
  <c r="J1951" i="2"/>
  <c r="I1951" i="2"/>
  <c r="K1951" i="2" s="1"/>
  <c r="H1951" i="2"/>
  <c r="G1951" i="2"/>
  <c r="L1951" i="2" s="1"/>
  <c r="O1950" i="2"/>
  <c r="N1950" i="2"/>
  <c r="J1950" i="2"/>
  <c r="K1950" i="2" s="1"/>
  <c r="I1950" i="2"/>
  <c r="H1950" i="2"/>
  <c r="G1950" i="2"/>
  <c r="L1950" i="2" s="1"/>
  <c r="O1949" i="2"/>
  <c r="N1949" i="2"/>
  <c r="J1949" i="2"/>
  <c r="I1949" i="2"/>
  <c r="K1949" i="2" s="1"/>
  <c r="H1949" i="2"/>
  <c r="G1949" i="2"/>
  <c r="L1949" i="2" s="1"/>
  <c r="O1948" i="2"/>
  <c r="N1948" i="2"/>
  <c r="J1948" i="2"/>
  <c r="K1948" i="2" s="1"/>
  <c r="I1948" i="2"/>
  <c r="H1948" i="2"/>
  <c r="G1948" i="2"/>
  <c r="L1948" i="2" s="1"/>
  <c r="O1947" i="2"/>
  <c r="N1947" i="2"/>
  <c r="J1947" i="2"/>
  <c r="K1947" i="2" s="1"/>
  <c r="I1947" i="2"/>
  <c r="H1947" i="2"/>
  <c r="G1947" i="2"/>
  <c r="L1947" i="2" s="1"/>
  <c r="O1946" i="2"/>
  <c r="N1946" i="2"/>
  <c r="J1946" i="2"/>
  <c r="K1946" i="2" s="1"/>
  <c r="I1946" i="2"/>
  <c r="H1946" i="2"/>
  <c r="G1946" i="2"/>
  <c r="L1946" i="2" s="1"/>
  <c r="O1945" i="2"/>
  <c r="N1945" i="2"/>
  <c r="J1945" i="2"/>
  <c r="K1945" i="2" s="1"/>
  <c r="I1945" i="2"/>
  <c r="H1945" i="2"/>
  <c r="G1945" i="2"/>
  <c r="L1945" i="2" s="1"/>
  <c r="O1944" i="2"/>
  <c r="N1944" i="2"/>
  <c r="K1944" i="2"/>
  <c r="J1944" i="2"/>
  <c r="I1944" i="2"/>
  <c r="H1944" i="2"/>
  <c r="G1944" i="2"/>
  <c r="L1944" i="2" s="1"/>
  <c r="O1943" i="2"/>
  <c r="N1943" i="2"/>
  <c r="J1943" i="2"/>
  <c r="K1943" i="2" s="1"/>
  <c r="I1943" i="2"/>
  <c r="H1943" i="2"/>
  <c r="G1943" i="2"/>
  <c r="L1943" i="2" s="1"/>
  <c r="O1942" i="2"/>
  <c r="N1942" i="2"/>
  <c r="J1942" i="2"/>
  <c r="K1942" i="2" s="1"/>
  <c r="I1942" i="2"/>
  <c r="H1942" i="2"/>
  <c r="G1942" i="2"/>
  <c r="L1942" i="2" s="1"/>
  <c r="O1941" i="2"/>
  <c r="N1941" i="2"/>
  <c r="J1941" i="2"/>
  <c r="K1941" i="2" s="1"/>
  <c r="I1941" i="2"/>
  <c r="H1941" i="2"/>
  <c r="G1941" i="2"/>
  <c r="L1941" i="2" s="1"/>
  <c r="O1940" i="2"/>
  <c r="N1940" i="2"/>
  <c r="J1940" i="2"/>
  <c r="I1940" i="2"/>
  <c r="K1940" i="2" s="1"/>
  <c r="H1940" i="2"/>
  <c r="G1940" i="2"/>
  <c r="L1940" i="2" s="1"/>
  <c r="O1939" i="2"/>
  <c r="N1939" i="2"/>
  <c r="J1939" i="2"/>
  <c r="I1939" i="2"/>
  <c r="K1939" i="2" s="1"/>
  <c r="H1939" i="2"/>
  <c r="G1939" i="2"/>
  <c r="L1939" i="2" s="1"/>
  <c r="O1938" i="2"/>
  <c r="N1938" i="2"/>
  <c r="J1938" i="2"/>
  <c r="I1938" i="2"/>
  <c r="K1938" i="2" s="1"/>
  <c r="H1938" i="2"/>
  <c r="G1938" i="2"/>
  <c r="L1938" i="2" s="1"/>
  <c r="O1937" i="2"/>
  <c r="N1937" i="2"/>
  <c r="J1937" i="2"/>
  <c r="I1937" i="2"/>
  <c r="K1937" i="2" s="1"/>
  <c r="H1937" i="2"/>
  <c r="G1937" i="2"/>
  <c r="L1937" i="2" s="1"/>
  <c r="O1936" i="2"/>
  <c r="N1936" i="2"/>
  <c r="J1936" i="2"/>
  <c r="I1936" i="2"/>
  <c r="K1936" i="2" s="1"/>
  <c r="H1936" i="2"/>
  <c r="G1936" i="2"/>
  <c r="L1936" i="2" s="1"/>
  <c r="O1935" i="2"/>
  <c r="N1935" i="2"/>
  <c r="J1935" i="2"/>
  <c r="K1935" i="2" s="1"/>
  <c r="I1935" i="2"/>
  <c r="H1935" i="2"/>
  <c r="G1935" i="2"/>
  <c r="L1935" i="2" s="1"/>
  <c r="AE1934" i="2"/>
  <c r="O1934" i="2"/>
  <c r="N1934" i="2"/>
  <c r="K1934" i="2"/>
  <c r="J1934" i="2"/>
  <c r="I1934" i="2"/>
  <c r="H1934" i="2"/>
  <c r="G1934" i="2"/>
  <c r="L1934" i="2" s="1"/>
  <c r="O1933" i="2"/>
  <c r="N1933" i="2"/>
  <c r="J1933" i="2"/>
  <c r="K1933" i="2" s="1"/>
  <c r="I1933" i="2"/>
  <c r="H1933" i="2"/>
  <c r="G1933" i="2"/>
  <c r="L1933" i="2" s="1"/>
  <c r="O1932" i="2"/>
  <c r="N1932" i="2"/>
  <c r="J1932" i="2"/>
  <c r="K1932" i="2" s="1"/>
  <c r="I1932" i="2"/>
  <c r="H1932" i="2"/>
  <c r="G1932" i="2"/>
  <c r="L1932" i="2" s="1"/>
  <c r="O1931" i="2"/>
  <c r="N1931" i="2"/>
  <c r="J1931" i="2"/>
  <c r="K1931" i="2" s="1"/>
  <c r="I1931" i="2"/>
  <c r="H1931" i="2"/>
  <c r="G1931" i="2"/>
  <c r="L1931" i="2" s="1"/>
  <c r="O1930" i="2"/>
  <c r="N1930" i="2"/>
  <c r="J1930" i="2"/>
  <c r="K1930" i="2" s="1"/>
  <c r="I1930" i="2"/>
  <c r="H1930" i="2"/>
  <c r="G1930" i="2"/>
  <c r="L1930" i="2" s="1"/>
  <c r="O1929" i="2"/>
  <c r="N1929" i="2"/>
  <c r="J1929" i="2"/>
  <c r="K1929" i="2" s="1"/>
  <c r="I1929" i="2"/>
  <c r="H1929" i="2"/>
  <c r="G1929" i="2"/>
  <c r="L1929" i="2" s="1"/>
  <c r="O1928" i="2"/>
  <c r="N1928" i="2"/>
  <c r="J1928" i="2"/>
  <c r="I1928" i="2"/>
  <c r="K1928" i="2" s="1"/>
  <c r="H1928" i="2"/>
  <c r="G1928" i="2"/>
  <c r="L1928" i="2" s="1"/>
  <c r="O1927" i="2"/>
  <c r="N1927" i="2"/>
  <c r="J1927" i="2"/>
  <c r="I1927" i="2"/>
  <c r="K1927" i="2" s="1"/>
  <c r="H1927" i="2"/>
  <c r="G1927" i="2"/>
  <c r="L1927" i="2" s="1"/>
  <c r="O1926" i="2"/>
  <c r="N1926" i="2"/>
  <c r="J1926" i="2"/>
  <c r="I1926" i="2"/>
  <c r="K1926" i="2" s="1"/>
  <c r="H1926" i="2"/>
  <c r="G1926" i="2"/>
  <c r="L1926" i="2" s="1"/>
  <c r="O1925" i="2"/>
  <c r="N1925" i="2"/>
  <c r="L1925" i="2"/>
  <c r="J1925" i="2"/>
  <c r="K1925" i="2" s="1"/>
  <c r="I1925" i="2"/>
  <c r="H1925" i="2"/>
  <c r="G1925" i="2"/>
  <c r="O1924" i="2"/>
  <c r="N1924" i="2"/>
  <c r="J1924" i="2"/>
  <c r="I1924" i="2"/>
  <c r="K1924" i="2" s="1"/>
  <c r="H1924" i="2"/>
  <c r="G1924" i="2"/>
  <c r="L1924" i="2" s="1"/>
  <c r="O1923" i="2"/>
  <c r="N1923" i="2"/>
  <c r="J1923" i="2"/>
  <c r="K1923" i="2" s="1"/>
  <c r="I1923" i="2"/>
  <c r="H1923" i="2"/>
  <c r="G1923" i="2"/>
  <c r="L1923" i="2" s="1"/>
  <c r="O1922" i="2"/>
  <c r="N1922" i="2"/>
  <c r="J1922" i="2"/>
  <c r="I1922" i="2"/>
  <c r="K1922" i="2" s="1"/>
  <c r="H1922" i="2"/>
  <c r="G1922" i="2"/>
  <c r="L1922" i="2" s="1"/>
  <c r="O1921" i="2"/>
  <c r="N1921" i="2"/>
  <c r="J1921" i="2"/>
  <c r="K1921" i="2" s="1"/>
  <c r="I1921" i="2"/>
  <c r="H1921" i="2"/>
  <c r="G1921" i="2"/>
  <c r="L1921" i="2" s="1"/>
  <c r="O1920" i="2"/>
  <c r="N1920" i="2"/>
  <c r="K1920" i="2"/>
  <c r="J1920" i="2"/>
  <c r="I1920" i="2"/>
  <c r="H1920" i="2"/>
  <c r="G1920" i="2"/>
  <c r="L1920" i="2" s="1"/>
  <c r="O1919" i="2"/>
  <c r="N1919" i="2"/>
  <c r="J1919" i="2"/>
  <c r="K1919" i="2" s="1"/>
  <c r="I1919" i="2"/>
  <c r="H1919" i="2"/>
  <c r="G1919" i="2"/>
  <c r="L1919" i="2" s="1"/>
  <c r="O1918" i="2"/>
  <c r="N1918" i="2"/>
  <c r="J1918" i="2"/>
  <c r="K1918" i="2" s="1"/>
  <c r="I1918" i="2"/>
  <c r="H1918" i="2"/>
  <c r="G1918" i="2"/>
  <c r="L1918" i="2" s="1"/>
  <c r="O1917" i="2"/>
  <c r="N1917" i="2"/>
  <c r="J1917" i="2"/>
  <c r="K1917" i="2" s="1"/>
  <c r="I1917" i="2"/>
  <c r="H1917" i="2"/>
  <c r="G1917" i="2"/>
  <c r="L1917" i="2" s="1"/>
  <c r="O1916" i="2"/>
  <c r="N1916" i="2"/>
  <c r="J1916" i="2"/>
  <c r="K1916" i="2" s="1"/>
  <c r="I1916" i="2"/>
  <c r="H1916" i="2"/>
  <c r="G1916" i="2"/>
  <c r="L1916" i="2" s="1"/>
  <c r="O1915" i="2"/>
  <c r="N1915" i="2"/>
  <c r="L1915" i="2"/>
  <c r="J1915" i="2"/>
  <c r="K1915" i="2" s="1"/>
  <c r="I1915" i="2"/>
  <c r="H1915" i="2"/>
  <c r="G1915" i="2"/>
  <c r="AE1914" i="2"/>
  <c r="O1914" i="2"/>
  <c r="N1914" i="2"/>
  <c r="J1914" i="2"/>
  <c r="K1914" i="2" s="1"/>
  <c r="I1914" i="2"/>
  <c r="H1914" i="2"/>
  <c r="G1914" i="2"/>
  <c r="L1914" i="2" s="1"/>
  <c r="AD1914" i="2" s="1"/>
  <c r="O1913" i="2"/>
  <c r="N1913" i="2"/>
  <c r="J1913" i="2"/>
  <c r="K1913" i="2" s="1"/>
  <c r="I1913" i="2"/>
  <c r="H1913" i="2"/>
  <c r="G1913" i="2"/>
  <c r="L1913" i="2" s="1"/>
  <c r="O1912" i="2"/>
  <c r="N1912" i="2"/>
  <c r="J1912" i="2"/>
  <c r="K1912" i="2" s="1"/>
  <c r="I1912" i="2"/>
  <c r="H1912" i="2"/>
  <c r="G1912" i="2"/>
  <c r="L1912" i="2" s="1"/>
  <c r="O1911" i="2"/>
  <c r="N1911" i="2"/>
  <c r="J1911" i="2"/>
  <c r="K1911" i="2" s="1"/>
  <c r="I1911" i="2"/>
  <c r="H1911" i="2"/>
  <c r="G1911" i="2"/>
  <c r="L1911" i="2" s="1"/>
  <c r="O1910" i="2"/>
  <c r="N1910" i="2"/>
  <c r="J1910" i="2"/>
  <c r="I1910" i="2"/>
  <c r="K1910" i="2" s="1"/>
  <c r="H1910" i="2"/>
  <c r="G1910" i="2"/>
  <c r="L1910" i="2" s="1"/>
  <c r="O1909" i="2"/>
  <c r="N1909" i="2"/>
  <c r="J1909" i="2"/>
  <c r="K1909" i="2" s="1"/>
  <c r="I1909" i="2"/>
  <c r="H1909" i="2"/>
  <c r="G1909" i="2"/>
  <c r="L1909" i="2" s="1"/>
  <c r="AE1908" i="2"/>
  <c r="O1908" i="2"/>
  <c r="N1908" i="2"/>
  <c r="K1908" i="2"/>
  <c r="J1908" i="2"/>
  <c r="I1908" i="2"/>
  <c r="H1908" i="2"/>
  <c r="G1908" i="2"/>
  <c r="L1908" i="2" s="1"/>
  <c r="O1907" i="2"/>
  <c r="N1907" i="2"/>
  <c r="J1907" i="2"/>
  <c r="I1907" i="2"/>
  <c r="K1907" i="2" s="1"/>
  <c r="H1907" i="2"/>
  <c r="G1907" i="2"/>
  <c r="L1907" i="2" s="1"/>
  <c r="O1906" i="2"/>
  <c r="N1906" i="2"/>
  <c r="J1906" i="2"/>
  <c r="I1906" i="2"/>
  <c r="K1906" i="2" s="1"/>
  <c r="H1906" i="2"/>
  <c r="G1906" i="2"/>
  <c r="L1906" i="2" s="1"/>
  <c r="O1905" i="2"/>
  <c r="N1905" i="2"/>
  <c r="J1905" i="2"/>
  <c r="I1905" i="2"/>
  <c r="K1905" i="2" s="1"/>
  <c r="H1905" i="2"/>
  <c r="G1905" i="2"/>
  <c r="L1905" i="2" s="1"/>
  <c r="O1904" i="2"/>
  <c r="N1904" i="2"/>
  <c r="J1904" i="2"/>
  <c r="I1904" i="2"/>
  <c r="K1904" i="2" s="1"/>
  <c r="H1904" i="2"/>
  <c r="G1904" i="2"/>
  <c r="L1904" i="2" s="1"/>
  <c r="O1903" i="2"/>
  <c r="N1903" i="2"/>
  <c r="J1903" i="2"/>
  <c r="I1903" i="2"/>
  <c r="K1903" i="2" s="1"/>
  <c r="H1903" i="2"/>
  <c r="G1903" i="2"/>
  <c r="L1903" i="2" s="1"/>
  <c r="O1902" i="2"/>
  <c r="N1902" i="2"/>
  <c r="J1902" i="2"/>
  <c r="K1902" i="2" s="1"/>
  <c r="I1902" i="2"/>
  <c r="H1902" i="2"/>
  <c r="G1902" i="2"/>
  <c r="L1902" i="2" s="1"/>
  <c r="O1901" i="2"/>
  <c r="N1901" i="2"/>
  <c r="J1901" i="2"/>
  <c r="K1901" i="2" s="1"/>
  <c r="I1901" i="2"/>
  <c r="H1901" i="2"/>
  <c r="G1901" i="2"/>
  <c r="L1901" i="2" s="1"/>
  <c r="O1900" i="2"/>
  <c r="N1900" i="2"/>
  <c r="J1900" i="2"/>
  <c r="I1900" i="2"/>
  <c r="K1900" i="2" s="1"/>
  <c r="H1900" i="2"/>
  <c r="G1900" i="2"/>
  <c r="L1900" i="2" s="1"/>
  <c r="O1899" i="2"/>
  <c r="N1899" i="2"/>
  <c r="J1899" i="2"/>
  <c r="I1899" i="2"/>
  <c r="K1899" i="2" s="1"/>
  <c r="H1899" i="2"/>
  <c r="G1899" i="2"/>
  <c r="L1899" i="2" s="1"/>
  <c r="O1898" i="2"/>
  <c r="N1898" i="2"/>
  <c r="J1898" i="2"/>
  <c r="I1898" i="2"/>
  <c r="K1898" i="2" s="1"/>
  <c r="H1898" i="2"/>
  <c r="G1898" i="2"/>
  <c r="L1898" i="2" s="1"/>
  <c r="O1897" i="2"/>
  <c r="N1897" i="2"/>
  <c r="L1897" i="2"/>
  <c r="J1897" i="2"/>
  <c r="I1897" i="2"/>
  <c r="K1897" i="2" s="1"/>
  <c r="H1897" i="2"/>
  <c r="G1897" i="2"/>
  <c r="O1896" i="2"/>
  <c r="N1896" i="2"/>
  <c r="J1896" i="2"/>
  <c r="K1896" i="2" s="1"/>
  <c r="I1896" i="2"/>
  <c r="H1896" i="2"/>
  <c r="G1896" i="2"/>
  <c r="L1896" i="2" s="1"/>
  <c r="O1895" i="2"/>
  <c r="N1895" i="2"/>
  <c r="J1895" i="2"/>
  <c r="K1895" i="2" s="1"/>
  <c r="I1895" i="2"/>
  <c r="H1895" i="2"/>
  <c r="G1895" i="2"/>
  <c r="L1895" i="2" s="1"/>
  <c r="O1894" i="2"/>
  <c r="N1894" i="2"/>
  <c r="J1894" i="2"/>
  <c r="I1894" i="2"/>
  <c r="K1894" i="2" s="1"/>
  <c r="H1894" i="2"/>
  <c r="G1894" i="2"/>
  <c r="L1894" i="2" s="1"/>
  <c r="O1893" i="2"/>
  <c r="N1893" i="2"/>
  <c r="J1893" i="2"/>
  <c r="K1893" i="2" s="1"/>
  <c r="I1893" i="2"/>
  <c r="H1893" i="2"/>
  <c r="G1893" i="2"/>
  <c r="L1893" i="2" s="1"/>
  <c r="O1892" i="2"/>
  <c r="N1892" i="2"/>
  <c r="K1892" i="2"/>
  <c r="J1892" i="2"/>
  <c r="I1892" i="2"/>
  <c r="H1892" i="2"/>
  <c r="G1892" i="2"/>
  <c r="L1892" i="2" s="1"/>
  <c r="O1891" i="2"/>
  <c r="N1891" i="2"/>
  <c r="J1891" i="2"/>
  <c r="I1891" i="2"/>
  <c r="K1891" i="2" s="1"/>
  <c r="H1891" i="2"/>
  <c r="G1891" i="2"/>
  <c r="L1891" i="2" s="1"/>
  <c r="O1890" i="2"/>
  <c r="N1890" i="2"/>
  <c r="J1890" i="2"/>
  <c r="I1890" i="2"/>
  <c r="K1890" i="2" s="1"/>
  <c r="H1890" i="2"/>
  <c r="G1890" i="2"/>
  <c r="L1890" i="2" s="1"/>
  <c r="AE1889" i="2"/>
  <c r="O1889" i="2"/>
  <c r="N1889" i="2"/>
  <c r="L1889" i="2"/>
  <c r="J1889" i="2"/>
  <c r="K1889" i="2" s="1"/>
  <c r="I1889" i="2"/>
  <c r="H1889" i="2"/>
  <c r="G1889" i="2"/>
  <c r="O1888" i="2"/>
  <c r="N1888" i="2"/>
  <c r="K1888" i="2"/>
  <c r="J1888" i="2"/>
  <c r="I1888" i="2"/>
  <c r="H1888" i="2"/>
  <c r="G1888" i="2"/>
  <c r="L1888" i="2" s="1"/>
  <c r="O1887" i="2"/>
  <c r="N1887" i="2"/>
  <c r="J1887" i="2"/>
  <c r="K1887" i="2" s="1"/>
  <c r="I1887" i="2"/>
  <c r="H1887" i="2"/>
  <c r="G1887" i="2"/>
  <c r="L1887" i="2" s="1"/>
  <c r="O1886" i="2"/>
  <c r="N1886" i="2"/>
  <c r="J1886" i="2"/>
  <c r="I1886" i="2"/>
  <c r="K1886" i="2" s="1"/>
  <c r="H1886" i="2"/>
  <c r="G1886" i="2"/>
  <c r="L1886" i="2" s="1"/>
  <c r="O1885" i="2"/>
  <c r="N1885" i="2"/>
  <c r="J1885" i="2"/>
  <c r="I1885" i="2"/>
  <c r="K1885" i="2" s="1"/>
  <c r="H1885" i="2"/>
  <c r="G1885" i="2"/>
  <c r="L1885" i="2" s="1"/>
  <c r="O1884" i="2"/>
  <c r="N1884" i="2"/>
  <c r="L1884" i="2"/>
  <c r="J1884" i="2"/>
  <c r="I1884" i="2"/>
  <c r="K1884" i="2" s="1"/>
  <c r="H1884" i="2"/>
  <c r="G1884" i="2"/>
  <c r="O1883" i="2"/>
  <c r="N1883" i="2"/>
  <c r="J1883" i="2"/>
  <c r="I1883" i="2"/>
  <c r="K1883" i="2" s="1"/>
  <c r="H1883" i="2"/>
  <c r="G1883" i="2"/>
  <c r="L1883" i="2" s="1"/>
  <c r="O1882" i="2"/>
  <c r="N1882" i="2"/>
  <c r="J1882" i="2"/>
  <c r="I1882" i="2"/>
  <c r="K1882" i="2" s="1"/>
  <c r="H1882" i="2"/>
  <c r="G1882" i="2"/>
  <c r="L1882" i="2" s="1"/>
  <c r="O1881" i="2"/>
  <c r="N1881" i="2"/>
  <c r="J1881" i="2"/>
  <c r="I1881" i="2"/>
  <c r="K1881" i="2" s="1"/>
  <c r="H1881" i="2"/>
  <c r="G1881" i="2"/>
  <c r="L1881" i="2" s="1"/>
  <c r="O1880" i="2"/>
  <c r="N1880" i="2"/>
  <c r="J1880" i="2"/>
  <c r="K1880" i="2" s="1"/>
  <c r="I1880" i="2"/>
  <c r="H1880" i="2"/>
  <c r="G1880" i="2"/>
  <c r="L1880" i="2" s="1"/>
  <c r="O1879" i="2"/>
  <c r="N1879" i="2"/>
  <c r="J1879" i="2"/>
  <c r="K1879" i="2" s="1"/>
  <c r="I1879" i="2"/>
  <c r="H1879" i="2"/>
  <c r="G1879" i="2"/>
  <c r="L1879" i="2" s="1"/>
  <c r="O1878" i="2"/>
  <c r="N1878" i="2"/>
  <c r="L1878" i="2"/>
  <c r="J1878" i="2"/>
  <c r="I1878" i="2"/>
  <c r="K1878" i="2" s="1"/>
  <c r="H1878" i="2"/>
  <c r="G1878" i="2"/>
  <c r="O1877" i="2"/>
  <c r="N1877" i="2"/>
  <c r="J1877" i="2"/>
  <c r="I1877" i="2"/>
  <c r="K1877" i="2" s="1"/>
  <c r="H1877" i="2"/>
  <c r="G1877" i="2"/>
  <c r="L1877" i="2" s="1"/>
  <c r="AD1877" i="2" s="1"/>
  <c r="O1876" i="2"/>
  <c r="N1876" i="2"/>
  <c r="L1876" i="2"/>
  <c r="J1876" i="2"/>
  <c r="K1876" i="2" s="1"/>
  <c r="I1876" i="2"/>
  <c r="H1876" i="2"/>
  <c r="G1876" i="2"/>
  <c r="O1875" i="2"/>
  <c r="N1875" i="2"/>
  <c r="J1875" i="2"/>
  <c r="K1875" i="2" s="1"/>
  <c r="I1875" i="2"/>
  <c r="H1875" i="2"/>
  <c r="G1875" i="2"/>
  <c r="L1875" i="2" s="1"/>
  <c r="AE1874" i="2"/>
  <c r="O1874" i="2"/>
  <c r="N1874" i="2"/>
  <c r="J1874" i="2"/>
  <c r="I1874" i="2"/>
  <c r="K1874" i="2" s="1"/>
  <c r="H1874" i="2"/>
  <c r="G1874" i="2"/>
  <c r="L1874" i="2" s="1"/>
  <c r="O1873" i="2"/>
  <c r="N1873" i="2"/>
  <c r="L1873" i="2"/>
  <c r="K1873" i="2"/>
  <c r="J1873" i="2"/>
  <c r="I1873" i="2"/>
  <c r="H1873" i="2"/>
  <c r="G1873" i="2"/>
  <c r="O1872" i="2"/>
  <c r="N1872" i="2"/>
  <c r="J1872" i="2"/>
  <c r="K1872" i="2" s="1"/>
  <c r="I1872" i="2"/>
  <c r="H1872" i="2"/>
  <c r="G1872" i="2"/>
  <c r="L1872" i="2" s="1"/>
  <c r="O1871" i="2"/>
  <c r="N1871" i="2"/>
  <c r="L1871" i="2"/>
  <c r="J1871" i="2"/>
  <c r="K1871" i="2" s="1"/>
  <c r="I1871" i="2"/>
  <c r="H1871" i="2"/>
  <c r="G1871" i="2"/>
  <c r="O1870" i="2"/>
  <c r="N1870" i="2"/>
  <c r="J1870" i="2"/>
  <c r="I1870" i="2"/>
  <c r="K1870" i="2" s="1"/>
  <c r="H1870" i="2"/>
  <c r="G1870" i="2"/>
  <c r="L1870" i="2" s="1"/>
  <c r="O1869" i="2"/>
  <c r="N1869" i="2"/>
  <c r="J1869" i="2"/>
  <c r="I1869" i="2"/>
  <c r="K1869" i="2" s="1"/>
  <c r="H1869" i="2"/>
  <c r="G1869" i="2"/>
  <c r="L1869" i="2" s="1"/>
  <c r="O1868" i="2"/>
  <c r="N1868" i="2"/>
  <c r="J1868" i="2"/>
  <c r="K1868" i="2" s="1"/>
  <c r="I1868" i="2"/>
  <c r="H1868" i="2"/>
  <c r="G1868" i="2"/>
  <c r="L1868" i="2" s="1"/>
  <c r="O1867" i="2"/>
  <c r="N1867" i="2"/>
  <c r="J1867" i="2"/>
  <c r="K1867" i="2" s="1"/>
  <c r="I1867" i="2"/>
  <c r="H1867" i="2"/>
  <c r="G1867" i="2"/>
  <c r="L1867" i="2" s="1"/>
  <c r="O1866" i="2"/>
  <c r="N1866" i="2"/>
  <c r="J1866" i="2"/>
  <c r="I1866" i="2"/>
  <c r="K1866" i="2" s="1"/>
  <c r="H1866" i="2"/>
  <c r="G1866" i="2"/>
  <c r="L1866" i="2" s="1"/>
  <c r="AE1865" i="2"/>
  <c r="O1865" i="2"/>
  <c r="N1865" i="2"/>
  <c r="J1865" i="2"/>
  <c r="I1865" i="2"/>
  <c r="K1865" i="2" s="1"/>
  <c r="H1865" i="2"/>
  <c r="G1865" i="2"/>
  <c r="L1865" i="2" s="1"/>
  <c r="O1864" i="2"/>
  <c r="N1864" i="2"/>
  <c r="J1864" i="2"/>
  <c r="K1864" i="2" s="1"/>
  <c r="I1864" i="2"/>
  <c r="H1864" i="2"/>
  <c r="G1864" i="2"/>
  <c r="L1864" i="2" s="1"/>
  <c r="O1863" i="2"/>
  <c r="N1863" i="2"/>
  <c r="J1863" i="2"/>
  <c r="I1863" i="2"/>
  <c r="K1863" i="2" s="1"/>
  <c r="H1863" i="2"/>
  <c r="G1863" i="2"/>
  <c r="L1863" i="2" s="1"/>
  <c r="O1862" i="2"/>
  <c r="N1862" i="2"/>
  <c r="J1862" i="2"/>
  <c r="I1862" i="2"/>
  <c r="K1862" i="2" s="1"/>
  <c r="H1862" i="2"/>
  <c r="G1862" i="2"/>
  <c r="L1862" i="2" s="1"/>
  <c r="O1861" i="2"/>
  <c r="N1861" i="2"/>
  <c r="J1861" i="2"/>
  <c r="K1861" i="2" s="1"/>
  <c r="I1861" i="2"/>
  <c r="H1861" i="2"/>
  <c r="G1861" i="2"/>
  <c r="L1861" i="2" s="1"/>
  <c r="O1860" i="2"/>
  <c r="N1860" i="2"/>
  <c r="J1860" i="2"/>
  <c r="I1860" i="2"/>
  <c r="K1860" i="2" s="1"/>
  <c r="H1860" i="2"/>
  <c r="G1860" i="2"/>
  <c r="L1860" i="2" s="1"/>
  <c r="O1859" i="2"/>
  <c r="N1859" i="2"/>
  <c r="J1859" i="2"/>
  <c r="K1859" i="2" s="1"/>
  <c r="I1859" i="2"/>
  <c r="H1859" i="2"/>
  <c r="G1859" i="2"/>
  <c r="L1859" i="2" s="1"/>
  <c r="O1858" i="2"/>
  <c r="N1858" i="2"/>
  <c r="J1858" i="2"/>
  <c r="I1858" i="2"/>
  <c r="K1858" i="2" s="1"/>
  <c r="H1858" i="2"/>
  <c r="G1858" i="2"/>
  <c r="L1858" i="2" s="1"/>
  <c r="O1857" i="2"/>
  <c r="N1857" i="2"/>
  <c r="J1857" i="2"/>
  <c r="I1857" i="2"/>
  <c r="K1857" i="2" s="1"/>
  <c r="H1857" i="2"/>
  <c r="G1857" i="2"/>
  <c r="L1857" i="2" s="1"/>
  <c r="AD1857" i="2" s="1"/>
  <c r="O1856" i="2"/>
  <c r="N1856" i="2"/>
  <c r="J1856" i="2"/>
  <c r="I1856" i="2"/>
  <c r="K1856" i="2" s="1"/>
  <c r="H1856" i="2"/>
  <c r="G1856" i="2"/>
  <c r="L1856" i="2" s="1"/>
  <c r="O1855" i="2"/>
  <c r="N1855" i="2"/>
  <c r="J1855" i="2"/>
  <c r="I1855" i="2"/>
  <c r="K1855" i="2" s="1"/>
  <c r="H1855" i="2"/>
  <c r="G1855" i="2"/>
  <c r="L1855" i="2" s="1"/>
  <c r="O1854" i="2"/>
  <c r="N1854" i="2"/>
  <c r="J1854" i="2"/>
  <c r="I1854" i="2"/>
  <c r="K1854" i="2" s="1"/>
  <c r="H1854" i="2"/>
  <c r="G1854" i="2"/>
  <c r="L1854" i="2" s="1"/>
  <c r="O1853" i="2"/>
  <c r="N1853" i="2"/>
  <c r="J1853" i="2"/>
  <c r="K1853" i="2" s="1"/>
  <c r="I1853" i="2"/>
  <c r="H1853" i="2"/>
  <c r="G1853" i="2"/>
  <c r="L1853" i="2" s="1"/>
  <c r="O1852" i="2"/>
  <c r="N1852" i="2"/>
  <c r="J1852" i="2"/>
  <c r="I1852" i="2"/>
  <c r="K1852" i="2" s="1"/>
  <c r="H1852" i="2"/>
  <c r="G1852" i="2"/>
  <c r="L1852" i="2" s="1"/>
  <c r="O1851" i="2"/>
  <c r="N1851" i="2"/>
  <c r="L1851" i="2"/>
  <c r="J1851" i="2"/>
  <c r="I1851" i="2"/>
  <c r="K1851" i="2" s="1"/>
  <c r="H1851" i="2"/>
  <c r="G1851" i="2"/>
  <c r="O1850" i="2"/>
  <c r="N1850" i="2"/>
  <c r="J1850" i="2"/>
  <c r="I1850" i="2"/>
  <c r="K1850" i="2" s="1"/>
  <c r="H1850" i="2"/>
  <c r="G1850" i="2"/>
  <c r="L1850" i="2" s="1"/>
  <c r="O1849" i="2"/>
  <c r="N1849" i="2"/>
  <c r="L1849" i="2"/>
  <c r="J1849" i="2"/>
  <c r="I1849" i="2"/>
  <c r="K1849" i="2" s="1"/>
  <c r="H1849" i="2"/>
  <c r="G1849" i="2"/>
  <c r="O1848" i="2"/>
  <c r="N1848" i="2"/>
  <c r="J1848" i="2"/>
  <c r="K1848" i="2" s="1"/>
  <c r="I1848" i="2"/>
  <c r="H1848" i="2"/>
  <c r="G1848" i="2"/>
  <c r="L1848" i="2" s="1"/>
  <c r="O1847" i="2"/>
  <c r="N1847" i="2"/>
  <c r="J1847" i="2"/>
  <c r="K1847" i="2" s="1"/>
  <c r="I1847" i="2"/>
  <c r="H1847" i="2"/>
  <c r="G1847" i="2"/>
  <c r="L1847" i="2" s="1"/>
  <c r="O1846" i="2"/>
  <c r="N1846" i="2"/>
  <c r="J1846" i="2"/>
  <c r="K1846" i="2" s="1"/>
  <c r="I1846" i="2"/>
  <c r="H1846" i="2"/>
  <c r="G1846" i="2"/>
  <c r="L1846" i="2" s="1"/>
  <c r="O1845" i="2"/>
  <c r="N1845" i="2"/>
  <c r="J1845" i="2"/>
  <c r="K1845" i="2" s="1"/>
  <c r="I1845" i="2"/>
  <c r="H1845" i="2"/>
  <c r="G1845" i="2"/>
  <c r="L1845" i="2" s="1"/>
  <c r="O1844" i="2"/>
  <c r="N1844" i="2"/>
  <c r="J1844" i="2"/>
  <c r="K1844" i="2" s="1"/>
  <c r="I1844" i="2"/>
  <c r="H1844" i="2"/>
  <c r="G1844" i="2"/>
  <c r="L1844" i="2" s="1"/>
  <c r="O1843" i="2"/>
  <c r="N1843" i="2"/>
  <c r="L1843" i="2"/>
  <c r="J1843" i="2"/>
  <c r="I1843" i="2"/>
  <c r="K1843" i="2" s="1"/>
  <c r="H1843" i="2"/>
  <c r="G1843" i="2"/>
  <c r="O1842" i="2"/>
  <c r="N1842" i="2"/>
  <c r="J1842" i="2"/>
  <c r="I1842" i="2"/>
  <c r="K1842" i="2" s="1"/>
  <c r="H1842" i="2"/>
  <c r="G1842" i="2"/>
  <c r="L1842" i="2" s="1"/>
  <c r="O1841" i="2"/>
  <c r="N1841" i="2"/>
  <c r="L1841" i="2"/>
  <c r="J1841" i="2"/>
  <c r="K1841" i="2" s="1"/>
  <c r="I1841" i="2"/>
  <c r="H1841" i="2"/>
  <c r="G1841" i="2"/>
  <c r="O1840" i="2"/>
  <c r="N1840" i="2"/>
  <c r="J1840" i="2"/>
  <c r="I1840" i="2"/>
  <c r="K1840" i="2" s="1"/>
  <c r="H1840" i="2"/>
  <c r="G1840" i="2"/>
  <c r="L1840" i="2" s="1"/>
  <c r="O1839" i="2"/>
  <c r="N1839" i="2"/>
  <c r="J1839" i="2"/>
  <c r="K1839" i="2" s="1"/>
  <c r="I1839" i="2"/>
  <c r="H1839" i="2"/>
  <c r="G1839" i="2"/>
  <c r="L1839" i="2" s="1"/>
  <c r="AD1839" i="2" s="1"/>
  <c r="AE1838" i="2"/>
  <c r="O1838" i="2"/>
  <c r="N1838" i="2"/>
  <c r="J1838" i="2"/>
  <c r="K1838" i="2" s="1"/>
  <c r="I1838" i="2"/>
  <c r="H1838" i="2"/>
  <c r="G1838" i="2"/>
  <c r="L1838" i="2" s="1"/>
  <c r="O1837" i="2"/>
  <c r="N1837" i="2"/>
  <c r="J1837" i="2"/>
  <c r="I1837" i="2"/>
  <c r="K1837" i="2" s="1"/>
  <c r="H1837" i="2"/>
  <c r="G1837" i="2"/>
  <c r="L1837" i="2" s="1"/>
  <c r="AE1836" i="2"/>
  <c r="O1836" i="2"/>
  <c r="N1836" i="2"/>
  <c r="J1836" i="2"/>
  <c r="K1836" i="2" s="1"/>
  <c r="I1836" i="2"/>
  <c r="H1836" i="2"/>
  <c r="G1836" i="2"/>
  <c r="L1836" i="2" s="1"/>
  <c r="AD1836" i="2" s="1"/>
  <c r="O1835" i="2"/>
  <c r="N1835" i="2"/>
  <c r="J1835" i="2"/>
  <c r="K1835" i="2" s="1"/>
  <c r="I1835" i="2"/>
  <c r="H1835" i="2"/>
  <c r="G1835" i="2"/>
  <c r="L1835" i="2" s="1"/>
  <c r="O1834" i="2"/>
  <c r="N1834" i="2"/>
  <c r="J1834" i="2"/>
  <c r="I1834" i="2"/>
  <c r="K1834" i="2" s="1"/>
  <c r="H1834" i="2"/>
  <c r="G1834" i="2"/>
  <c r="L1834" i="2" s="1"/>
  <c r="O1833" i="2"/>
  <c r="N1833" i="2"/>
  <c r="J1833" i="2"/>
  <c r="I1833" i="2"/>
  <c r="K1833" i="2" s="1"/>
  <c r="H1833" i="2"/>
  <c r="G1833" i="2"/>
  <c r="L1833" i="2" s="1"/>
  <c r="O1832" i="2"/>
  <c r="N1832" i="2"/>
  <c r="J1832" i="2"/>
  <c r="I1832" i="2"/>
  <c r="K1832" i="2" s="1"/>
  <c r="H1832" i="2"/>
  <c r="G1832" i="2"/>
  <c r="L1832" i="2" s="1"/>
  <c r="O1831" i="2"/>
  <c r="N1831" i="2"/>
  <c r="J1831" i="2"/>
  <c r="K1831" i="2" s="1"/>
  <c r="I1831" i="2"/>
  <c r="H1831" i="2"/>
  <c r="G1831" i="2"/>
  <c r="L1831" i="2" s="1"/>
  <c r="O1830" i="2"/>
  <c r="N1830" i="2"/>
  <c r="J1830" i="2"/>
  <c r="I1830" i="2"/>
  <c r="K1830" i="2" s="1"/>
  <c r="H1830" i="2"/>
  <c r="G1830" i="2"/>
  <c r="L1830" i="2" s="1"/>
  <c r="O1829" i="2"/>
  <c r="N1829" i="2"/>
  <c r="J1829" i="2"/>
  <c r="K1829" i="2" s="1"/>
  <c r="I1829" i="2"/>
  <c r="H1829" i="2"/>
  <c r="G1829" i="2"/>
  <c r="L1829" i="2" s="1"/>
  <c r="O1828" i="2"/>
  <c r="N1828" i="2"/>
  <c r="J1828" i="2"/>
  <c r="K1828" i="2" s="1"/>
  <c r="I1828" i="2"/>
  <c r="H1828" i="2"/>
  <c r="G1828" i="2"/>
  <c r="L1828" i="2" s="1"/>
  <c r="O1827" i="2"/>
  <c r="N1827" i="2"/>
  <c r="J1827" i="2"/>
  <c r="K1827" i="2" s="1"/>
  <c r="I1827" i="2"/>
  <c r="H1827" i="2"/>
  <c r="G1827" i="2"/>
  <c r="L1827" i="2" s="1"/>
  <c r="O1826" i="2"/>
  <c r="N1826" i="2"/>
  <c r="J1826" i="2"/>
  <c r="I1826" i="2"/>
  <c r="K1826" i="2" s="1"/>
  <c r="H1826" i="2"/>
  <c r="G1826" i="2"/>
  <c r="L1826" i="2" s="1"/>
  <c r="O1825" i="2"/>
  <c r="N1825" i="2"/>
  <c r="J1825" i="2"/>
  <c r="I1825" i="2"/>
  <c r="K1825" i="2" s="1"/>
  <c r="H1825" i="2"/>
  <c r="G1825" i="2"/>
  <c r="L1825" i="2" s="1"/>
  <c r="O1824" i="2"/>
  <c r="N1824" i="2"/>
  <c r="J1824" i="2"/>
  <c r="I1824" i="2"/>
  <c r="K1824" i="2" s="1"/>
  <c r="H1824" i="2"/>
  <c r="G1824" i="2"/>
  <c r="L1824" i="2" s="1"/>
  <c r="O1823" i="2"/>
  <c r="N1823" i="2"/>
  <c r="J1823" i="2"/>
  <c r="K1823" i="2" s="1"/>
  <c r="I1823" i="2"/>
  <c r="H1823" i="2"/>
  <c r="G1823" i="2"/>
  <c r="L1823" i="2" s="1"/>
  <c r="O1822" i="2"/>
  <c r="N1822" i="2"/>
  <c r="J1822" i="2"/>
  <c r="I1822" i="2"/>
  <c r="K1822" i="2" s="1"/>
  <c r="H1822" i="2"/>
  <c r="G1822" i="2"/>
  <c r="L1822" i="2" s="1"/>
  <c r="O1821" i="2"/>
  <c r="N1821" i="2"/>
  <c r="J1821" i="2"/>
  <c r="I1821" i="2"/>
  <c r="K1821" i="2" s="1"/>
  <c r="H1821" i="2"/>
  <c r="G1821" i="2"/>
  <c r="L1821" i="2" s="1"/>
  <c r="O1820" i="2"/>
  <c r="N1820" i="2"/>
  <c r="J1820" i="2"/>
  <c r="K1820" i="2" s="1"/>
  <c r="I1820" i="2"/>
  <c r="H1820" i="2"/>
  <c r="G1820" i="2"/>
  <c r="L1820" i="2" s="1"/>
  <c r="O1819" i="2"/>
  <c r="N1819" i="2"/>
  <c r="J1819" i="2"/>
  <c r="K1819" i="2" s="1"/>
  <c r="I1819" i="2"/>
  <c r="H1819" i="2"/>
  <c r="G1819" i="2"/>
  <c r="L1819" i="2" s="1"/>
  <c r="O1818" i="2"/>
  <c r="N1818" i="2"/>
  <c r="J1818" i="2"/>
  <c r="I1818" i="2"/>
  <c r="K1818" i="2" s="1"/>
  <c r="H1818" i="2"/>
  <c r="G1818" i="2"/>
  <c r="L1818" i="2" s="1"/>
  <c r="O1817" i="2"/>
  <c r="N1817" i="2"/>
  <c r="J1817" i="2"/>
  <c r="I1817" i="2"/>
  <c r="K1817" i="2" s="1"/>
  <c r="H1817" i="2"/>
  <c r="G1817" i="2"/>
  <c r="L1817" i="2" s="1"/>
  <c r="O1816" i="2"/>
  <c r="N1816" i="2"/>
  <c r="J1816" i="2"/>
  <c r="K1816" i="2" s="1"/>
  <c r="I1816" i="2"/>
  <c r="H1816" i="2"/>
  <c r="G1816" i="2"/>
  <c r="L1816" i="2" s="1"/>
  <c r="O1815" i="2"/>
  <c r="N1815" i="2"/>
  <c r="J1815" i="2"/>
  <c r="I1815" i="2"/>
  <c r="K1815" i="2" s="1"/>
  <c r="H1815" i="2"/>
  <c r="G1815" i="2"/>
  <c r="L1815" i="2" s="1"/>
  <c r="O1814" i="2"/>
  <c r="N1814" i="2"/>
  <c r="J1814" i="2"/>
  <c r="I1814" i="2"/>
  <c r="K1814" i="2" s="1"/>
  <c r="H1814" i="2"/>
  <c r="G1814" i="2"/>
  <c r="L1814" i="2" s="1"/>
  <c r="O1813" i="2"/>
  <c r="N1813" i="2"/>
  <c r="J1813" i="2"/>
  <c r="I1813" i="2"/>
  <c r="K1813" i="2" s="1"/>
  <c r="H1813" i="2"/>
  <c r="G1813" i="2"/>
  <c r="L1813" i="2" s="1"/>
  <c r="O1812" i="2"/>
  <c r="N1812" i="2"/>
  <c r="J1812" i="2"/>
  <c r="K1812" i="2" s="1"/>
  <c r="I1812" i="2"/>
  <c r="H1812" i="2"/>
  <c r="G1812" i="2"/>
  <c r="L1812" i="2" s="1"/>
  <c r="O1811" i="2"/>
  <c r="N1811" i="2"/>
  <c r="J1811" i="2"/>
  <c r="K1811" i="2" s="1"/>
  <c r="I1811" i="2"/>
  <c r="H1811" i="2"/>
  <c r="G1811" i="2"/>
  <c r="L1811" i="2" s="1"/>
  <c r="O1810" i="2"/>
  <c r="N1810" i="2"/>
  <c r="J1810" i="2"/>
  <c r="K1810" i="2" s="1"/>
  <c r="I1810" i="2"/>
  <c r="H1810" i="2"/>
  <c r="G1810" i="2"/>
  <c r="L1810" i="2" s="1"/>
  <c r="O1809" i="2"/>
  <c r="N1809" i="2"/>
  <c r="J1809" i="2"/>
  <c r="K1809" i="2" s="1"/>
  <c r="I1809" i="2"/>
  <c r="H1809" i="2"/>
  <c r="G1809" i="2"/>
  <c r="L1809" i="2" s="1"/>
  <c r="O1808" i="2"/>
  <c r="N1808" i="2"/>
  <c r="J1808" i="2"/>
  <c r="I1808" i="2"/>
  <c r="K1808" i="2" s="1"/>
  <c r="H1808" i="2"/>
  <c r="G1808" i="2"/>
  <c r="L1808" i="2" s="1"/>
  <c r="AE1807" i="2"/>
  <c r="O1807" i="2"/>
  <c r="N1807" i="2"/>
  <c r="J1807" i="2"/>
  <c r="K1807" i="2" s="1"/>
  <c r="I1807" i="2"/>
  <c r="H1807" i="2"/>
  <c r="G1807" i="2"/>
  <c r="L1807" i="2" s="1"/>
  <c r="O1806" i="2"/>
  <c r="N1806" i="2"/>
  <c r="J1806" i="2"/>
  <c r="K1806" i="2" s="1"/>
  <c r="I1806" i="2"/>
  <c r="H1806" i="2"/>
  <c r="G1806" i="2"/>
  <c r="L1806" i="2" s="1"/>
  <c r="O1805" i="2"/>
  <c r="N1805" i="2"/>
  <c r="J1805" i="2"/>
  <c r="I1805" i="2"/>
  <c r="K1805" i="2" s="1"/>
  <c r="H1805" i="2"/>
  <c r="G1805" i="2"/>
  <c r="L1805" i="2" s="1"/>
  <c r="AD1805" i="2" s="1"/>
  <c r="O1804" i="2"/>
  <c r="N1804" i="2"/>
  <c r="J1804" i="2"/>
  <c r="I1804" i="2"/>
  <c r="K1804" i="2" s="1"/>
  <c r="H1804" i="2"/>
  <c r="G1804" i="2"/>
  <c r="L1804" i="2" s="1"/>
  <c r="O1803" i="2"/>
  <c r="N1803" i="2"/>
  <c r="J1803" i="2"/>
  <c r="K1803" i="2" s="1"/>
  <c r="I1803" i="2"/>
  <c r="H1803" i="2"/>
  <c r="G1803" i="2"/>
  <c r="L1803" i="2" s="1"/>
  <c r="O1802" i="2"/>
  <c r="N1802" i="2"/>
  <c r="J1802" i="2"/>
  <c r="I1802" i="2"/>
  <c r="K1802" i="2" s="1"/>
  <c r="H1802" i="2"/>
  <c r="G1802" i="2"/>
  <c r="L1802" i="2" s="1"/>
  <c r="O1801" i="2"/>
  <c r="N1801" i="2"/>
  <c r="K1801" i="2"/>
  <c r="J1801" i="2"/>
  <c r="I1801" i="2"/>
  <c r="H1801" i="2"/>
  <c r="G1801" i="2"/>
  <c r="L1801" i="2" s="1"/>
  <c r="O1800" i="2"/>
  <c r="N1800" i="2"/>
  <c r="J1800" i="2"/>
  <c r="I1800" i="2"/>
  <c r="K1800" i="2" s="1"/>
  <c r="H1800" i="2"/>
  <c r="G1800" i="2"/>
  <c r="L1800" i="2" s="1"/>
  <c r="O1799" i="2"/>
  <c r="N1799" i="2"/>
  <c r="J1799" i="2"/>
  <c r="K1799" i="2" s="1"/>
  <c r="I1799" i="2"/>
  <c r="H1799" i="2"/>
  <c r="G1799" i="2"/>
  <c r="L1799" i="2" s="1"/>
  <c r="O1798" i="2"/>
  <c r="N1798" i="2"/>
  <c r="J1798" i="2"/>
  <c r="I1798" i="2"/>
  <c r="K1798" i="2" s="1"/>
  <c r="H1798" i="2"/>
  <c r="G1798" i="2"/>
  <c r="L1798" i="2" s="1"/>
  <c r="O1797" i="2"/>
  <c r="N1797" i="2"/>
  <c r="J1797" i="2"/>
  <c r="K1797" i="2" s="1"/>
  <c r="I1797" i="2"/>
  <c r="H1797" i="2"/>
  <c r="G1797" i="2"/>
  <c r="L1797" i="2" s="1"/>
  <c r="O1796" i="2"/>
  <c r="N1796" i="2"/>
  <c r="J1796" i="2"/>
  <c r="K1796" i="2" s="1"/>
  <c r="I1796" i="2"/>
  <c r="H1796" i="2"/>
  <c r="G1796" i="2"/>
  <c r="L1796" i="2" s="1"/>
  <c r="O1795" i="2"/>
  <c r="N1795" i="2"/>
  <c r="J1795" i="2"/>
  <c r="K1795" i="2" s="1"/>
  <c r="I1795" i="2"/>
  <c r="H1795" i="2"/>
  <c r="G1795" i="2"/>
  <c r="L1795" i="2" s="1"/>
  <c r="AE1794" i="2"/>
  <c r="O1794" i="2"/>
  <c r="N1794" i="2"/>
  <c r="J1794" i="2"/>
  <c r="K1794" i="2" s="1"/>
  <c r="I1794" i="2"/>
  <c r="H1794" i="2"/>
  <c r="G1794" i="2"/>
  <c r="L1794" i="2" s="1"/>
  <c r="O1793" i="2"/>
  <c r="N1793" i="2"/>
  <c r="J1793" i="2"/>
  <c r="I1793" i="2"/>
  <c r="K1793" i="2" s="1"/>
  <c r="H1793" i="2"/>
  <c r="G1793" i="2"/>
  <c r="L1793" i="2" s="1"/>
  <c r="O1792" i="2"/>
  <c r="N1792" i="2"/>
  <c r="J1792" i="2"/>
  <c r="I1792" i="2"/>
  <c r="K1792" i="2" s="1"/>
  <c r="H1792" i="2"/>
  <c r="G1792" i="2"/>
  <c r="L1792" i="2" s="1"/>
  <c r="O1791" i="2"/>
  <c r="N1791" i="2"/>
  <c r="K1791" i="2"/>
  <c r="J1791" i="2"/>
  <c r="I1791" i="2"/>
  <c r="H1791" i="2"/>
  <c r="G1791" i="2"/>
  <c r="L1791" i="2" s="1"/>
  <c r="O1790" i="2"/>
  <c r="N1790" i="2"/>
  <c r="J1790" i="2"/>
  <c r="K1790" i="2" s="1"/>
  <c r="I1790" i="2"/>
  <c r="H1790" i="2"/>
  <c r="G1790" i="2"/>
  <c r="L1790" i="2" s="1"/>
  <c r="O1789" i="2"/>
  <c r="N1789" i="2"/>
  <c r="J1789" i="2"/>
  <c r="I1789" i="2"/>
  <c r="K1789" i="2" s="1"/>
  <c r="H1789" i="2"/>
  <c r="G1789" i="2"/>
  <c r="L1789" i="2" s="1"/>
  <c r="O1788" i="2"/>
  <c r="N1788" i="2"/>
  <c r="J1788" i="2"/>
  <c r="K1788" i="2" s="1"/>
  <c r="I1788" i="2"/>
  <c r="H1788" i="2"/>
  <c r="G1788" i="2"/>
  <c r="L1788" i="2" s="1"/>
  <c r="O1787" i="2"/>
  <c r="N1787" i="2"/>
  <c r="L1787" i="2"/>
  <c r="J1787" i="2"/>
  <c r="K1787" i="2" s="1"/>
  <c r="I1787" i="2"/>
  <c r="H1787" i="2"/>
  <c r="G1787" i="2"/>
  <c r="O1786" i="2"/>
  <c r="N1786" i="2"/>
  <c r="J1786" i="2"/>
  <c r="K1786" i="2" s="1"/>
  <c r="I1786" i="2"/>
  <c r="H1786" i="2"/>
  <c r="G1786" i="2"/>
  <c r="L1786" i="2" s="1"/>
  <c r="O1785" i="2"/>
  <c r="N1785" i="2"/>
  <c r="J1785" i="2"/>
  <c r="K1785" i="2" s="1"/>
  <c r="I1785" i="2"/>
  <c r="H1785" i="2"/>
  <c r="G1785" i="2"/>
  <c r="L1785" i="2" s="1"/>
  <c r="O1784" i="2"/>
  <c r="N1784" i="2"/>
  <c r="J1784" i="2"/>
  <c r="K1784" i="2" s="1"/>
  <c r="I1784" i="2"/>
  <c r="H1784" i="2"/>
  <c r="G1784" i="2"/>
  <c r="L1784" i="2" s="1"/>
  <c r="O1783" i="2"/>
  <c r="N1783" i="2"/>
  <c r="J1783" i="2"/>
  <c r="I1783" i="2"/>
  <c r="K1783" i="2" s="1"/>
  <c r="H1783" i="2"/>
  <c r="G1783" i="2"/>
  <c r="L1783" i="2" s="1"/>
  <c r="O1782" i="2"/>
  <c r="N1782" i="2"/>
  <c r="J1782" i="2"/>
  <c r="K1782" i="2" s="1"/>
  <c r="I1782" i="2"/>
  <c r="H1782" i="2"/>
  <c r="G1782" i="2"/>
  <c r="L1782" i="2" s="1"/>
  <c r="O1781" i="2"/>
  <c r="N1781" i="2"/>
  <c r="L1781" i="2"/>
  <c r="J1781" i="2"/>
  <c r="K1781" i="2" s="1"/>
  <c r="I1781" i="2"/>
  <c r="H1781" i="2"/>
  <c r="G1781" i="2"/>
  <c r="O1780" i="2"/>
  <c r="N1780" i="2"/>
  <c r="J1780" i="2"/>
  <c r="K1780" i="2" s="1"/>
  <c r="I1780" i="2"/>
  <c r="H1780" i="2"/>
  <c r="G1780" i="2"/>
  <c r="L1780" i="2" s="1"/>
  <c r="O1779" i="2"/>
  <c r="N1779" i="2"/>
  <c r="J1779" i="2"/>
  <c r="K1779" i="2" s="1"/>
  <c r="I1779" i="2"/>
  <c r="H1779" i="2"/>
  <c r="G1779" i="2"/>
  <c r="L1779" i="2" s="1"/>
  <c r="O1778" i="2"/>
  <c r="N1778" i="2"/>
  <c r="J1778" i="2"/>
  <c r="K1778" i="2" s="1"/>
  <c r="I1778" i="2"/>
  <c r="H1778" i="2"/>
  <c r="G1778" i="2"/>
  <c r="L1778" i="2" s="1"/>
  <c r="O1777" i="2"/>
  <c r="N1777" i="2"/>
  <c r="J1777" i="2"/>
  <c r="I1777" i="2"/>
  <c r="K1777" i="2" s="1"/>
  <c r="H1777" i="2"/>
  <c r="G1777" i="2"/>
  <c r="L1777" i="2" s="1"/>
  <c r="O1776" i="2"/>
  <c r="N1776" i="2"/>
  <c r="J1776" i="2"/>
  <c r="I1776" i="2"/>
  <c r="K1776" i="2" s="1"/>
  <c r="H1776" i="2"/>
  <c r="G1776" i="2"/>
  <c r="L1776" i="2" s="1"/>
  <c r="O1775" i="2"/>
  <c r="N1775" i="2"/>
  <c r="J1775" i="2"/>
  <c r="I1775" i="2"/>
  <c r="K1775" i="2" s="1"/>
  <c r="H1775" i="2"/>
  <c r="G1775" i="2"/>
  <c r="L1775" i="2" s="1"/>
  <c r="AD1775" i="2" s="1"/>
  <c r="O1774" i="2"/>
  <c r="N1774" i="2"/>
  <c r="J1774" i="2"/>
  <c r="I1774" i="2"/>
  <c r="K1774" i="2" s="1"/>
  <c r="H1774" i="2"/>
  <c r="G1774" i="2"/>
  <c r="L1774" i="2" s="1"/>
  <c r="O1773" i="2"/>
  <c r="N1773" i="2"/>
  <c r="J1773" i="2"/>
  <c r="K1773" i="2" s="1"/>
  <c r="I1773" i="2"/>
  <c r="H1773" i="2"/>
  <c r="G1773" i="2"/>
  <c r="L1773" i="2" s="1"/>
  <c r="O1772" i="2"/>
  <c r="N1772" i="2"/>
  <c r="J1772" i="2"/>
  <c r="I1772" i="2"/>
  <c r="K1772" i="2" s="1"/>
  <c r="H1772" i="2"/>
  <c r="G1772" i="2"/>
  <c r="L1772" i="2" s="1"/>
  <c r="O1771" i="2"/>
  <c r="N1771" i="2"/>
  <c r="K1771" i="2"/>
  <c r="J1771" i="2"/>
  <c r="I1771" i="2"/>
  <c r="H1771" i="2"/>
  <c r="G1771" i="2"/>
  <c r="L1771" i="2" s="1"/>
  <c r="O1770" i="2"/>
  <c r="N1770" i="2"/>
  <c r="J1770" i="2"/>
  <c r="I1770" i="2"/>
  <c r="K1770" i="2" s="1"/>
  <c r="H1770" i="2"/>
  <c r="G1770" i="2"/>
  <c r="L1770" i="2" s="1"/>
  <c r="O1769" i="2"/>
  <c r="N1769" i="2"/>
  <c r="L1769" i="2"/>
  <c r="J1769" i="2"/>
  <c r="K1769" i="2" s="1"/>
  <c r="I1769" i="2"/>
  <c r="H1769" i="2"/>
  <c r="G1769" i="2"/>
  <c r="O1768" i="2"/>
  <c r="N1768" i="2"/>
  <c r="J1768" i="2"/>
  <c r="I1768" i="2"/>
  <c r="K1768" i="2" s="1"/>
  <c r="H1768" i="2"/>
  <c r="G1768" i="2"/>
  <c r="L1768" i="2" s="1"/>
  <c r="O1767" i="2"/>
  <c r="N1767" i="2"/>
  <c r="J1767" i="2"/>
  <c r="K1767" i="2" s="1"/>
  <c r="I1767" i="2"/>
  <c r="H1767" i="2"/>
  <c r="G1767" i="2"/>
  <c r="L1767" i="2" s="1"/>
  <c r="O1766" i="2"/>
  <c r="N1766" i="2"/>
  <c r="K1766" i="2"/>
  <c r="J1766" i="2"/>
  <c r="I1766" i="2"/>
  <c r="H1766" i="2"/>
  <c r="G1766" i="2"/>
  <c r="L1766" i="2" s="1"/>
  <c r="O1765" i="2"/>
  <c r="N1765" i="2"/>
  <c r="J1765" i="2"/>
  <c r="K1765" i="2" s="1"/>
  <c r="I1765" i="2"/>
  <c r="H1765" i="2"/>
  <c r="G1765" i="2"/>
  <c r="L1765" i="2" s="1"/>
  <c r="O1764" i="2"/>
  <c r="N1764" i="2"/>
  <c r="J1764" i="2"/>
  <c r="K1764" i="2" s="1"/>
  <c r="I1764" i="2"/>
  <c r="H1764" i="2"/>
  <c r="G1764" i="2"/>
  <c r="L1764" i="2" s="1"/>
  <c r="O1763" i="2"/>
  <c r="N1763" i="2"/>
  <c r="J1763" i="2"/>
  <c r="K1763" i="2" s="1"/>
  <c r="I1763" i="2"/>
  <c r="H1763" i="2"/>
  <c r="G1763" i="2"/>
  <c r="L1763" i="2" s="1"/>
  <c r="O1762" i="2"/>
  <c r="N1762" i="2"/>
  <c r="J1762" i="2"/>
  <c r="K1762" i="2" s="1"/>
  <c r="I1762" i="2"/>
  <c r="H1762" i="2"/>
  <c r="G1762" i="2"/>
  <c r="L1762" i="2" s="1"/>
  <c r="O1761" i="2"/>
  <c r="N1761" i="2"/>
  <c r="J1761" i="2"/>
  <c r="K1761" i="2" s="1"/>
  <c r="I1761" i="2"/>
  <c r="H1761" i="2"/>
  <c r="G1761" i="2"/>
  <c r="L1761" i="2" s="1"/>
  <c r="O1760" i="2"/>
  <c r="N1760" i="2"/>
  <c r="J1760" i="2"/>
  <c r="I1760" i="2"/>
  <c r="K1760" i="2" s="1"/>
  <c r="H1760" i="2"/>
  <c r="G1760" i="2"/>
  <c r="L1760" i="2" s="1"/>
  <c r="O1759" i="2"/>
  <c r="N1759" i="2"/>
  <c r="J1759" i="2"/>
  <c r="I1759" i="2"/>
  <c r="K1759" i="2" s="1"/>
  <c r="H1759" i="2"/>
  <c r="G1759" i="2"/>
  <c r="L1759" i="2" s="1"/>
  <c r="O1758" i="2"/>
  <c r="N1758" i="2"/>
  <c r="J1758" i="2"/>
  <c r="I1758" i="2"/>
  <c r="K1758" i="2" s="1"/>
  <c r="H1758" i="2"/>
  <c r="G1758" i="2"/>
  <c r="L1758" i="2" s="1"/>
  <c r="O1757" i="2"/>
  <c r="N1757" i="2"/>
  <c r="L1757" i="2"/>
  <c r="J1757" i="2"/>
  <c r="I1757" i="2"/>
  <c r="K1757" i="2" s="1"/>
  <c r="H1757" i="2"/>
  <c r="G1757" i="2"/>
  <c r="O1756" i="2"/>
  <c r="N1756" i="2"/>
  <c r="J1756" i="2"/>
  <c r="I1756" i="2"/>
  <c r="K1756" i="2" s="1"/>
  <c r="H1756" i="2"/>
  <c r="G1756" i="2"/>
  <c r="L1756" i="2" s="1"/>
  <c r="O1755" i="2"/>
  <c r="N1755" i="2"/>
  <c r="J1755" i="2"/>
  <c r="I1755" i="2"/>
  <c r="K1755" i="2" s="1"/>
  <c r="H1755" i="2"/>
  <c r="G1755" i="2"/>
  <c r="L1755" i="2" s="1"/>
  <c r="O1754" i="2"/>
  <c r="N1754" i="2"/>
  <c r="J1754" i="2"/>
  <c r="K1754" i="2" s="1"/>
  <c r="I1754" i="2"/>
  <c r="H1754" i="2"/>
  <c r="G1754" i="2"/>
  <c r="L1754" i="2" s="1"/>
  <c r="O1753" i="2"/>
  <c r="N1753" i="2"/>
  <c r="J1753" i="2"/>
  <c r="K1753" i="2" s="1"/>
  <c r="I1753" i="2"/>
  <c r="H1753" i="2"/>
  <c r="G1753" i="2"/>
  <c r="L1753" i="2" s="1"/>
  <c r="O1752" i="2"/>
  <c r="N1752" i="2"/>
  <c r="L1752" i="2"/>
  <c r="J1752" i="2"/>
  <c r="I1752" i="2"/>
  <c r="K1752" i="2" s="1"/>
  <c r="H1752" i="2"/>
  <c r="G1752" i="2"/>
  <c r="O1751" i="2"/>
  <c r="N1751" i="2"/>
  <c r="J1751" i="2"/>
  <c r="K1751" i="2" s="1"/>
  <c r="I1751" i="2"/>
  <c r="H1751" i="2"/>
  <c r="G1751" i="2"/>
  <c r="L1751" i="2" s="1"/>
  <c r="O1750" i="2"/>
  <c r="N1750" i="2"/>
  <c r="J1750" i="2"/>
  <c r="K1750" i="2" s="1"/>
  <c r="I1750" i="2"/>
  <c r="H1750" i="2"/>
  <c r="G1750" i="2"/>
  <c r="L1750" i="2" s="1"/>
  <c r="O1749" i="2"/>
  <c r="N1749" i="2"/>
  <c r="J1749" i="2"/>
  <c r="I1749" i="2"/>
  <c r="K1749" i="2" s="1"/>
  <c r="H1749" i="2"/>
  <c r="G1749" i="2"/>
  <c r="L1749" i="2" s="1"/>
  <c r="O1748" i="2"/>
  <c r="N1748" i="2"/>
  <c r="J1748" i="2"/>
  <c r="I1748" i="2"/>
  <c r="K1748" i="2" s="1"/>
  <c r="H1748" i="2"/>
  <c r="G1748" i="2"/>
  <c r="L1748" i="2" s="1"/>
  <c r="O1747" i="2"/>
  <c r="N1747" i="2"/>
  <c r="J1747" i="2"/>
  <c r="I1747" i="2"/>
  <c r="K1747" i="2" s="1"/>
  <c r="H1747" i="2"/>
  <c r="G1747" i="2"/>
  <c r="L1747" i="2" s="1"/>
  <c r="O1746" i="2"/>
  <c r="N1746" i="2"/>
  <c r="J1746" i="2"/>
  <c r="I1746" i="2"/>
  <c r="K1746" i="2" s="1"/>
  <c r="H1746" i="2"/>
  <c r="G1746" i="2"/>
  <c r="L1746" i="2" s="1"/>
  <c r="O1745" i="2"/>
  <c r="N1745" i="2"/>
  <c r="J1745" i="2"/>
  <c r="K1745" i="2" s="1"/>
  <c r="I1745" i="2"/>
  <c r="H1745" i="2"/>
  <c r="G1745" i="2"/>
  <c r="L1745" i="2" s="1"/>
  <c r="O1744" i="2"/>
  <c r="N1744" i="2"/>
  <c r="J1744" i="2"/>
  <c r="K1744" i="2" s="1"/>
  <c r="I1744" i="2"/>
  <c r="H1744" i="2"/>
  <c r="G1744" i="2"/>
  <c r="L1744" i="2" s="1"/>
  <c r="O1743" i="2"/>
  <c r="N1743" i="2"/>
  <c r="J1743" i="2"/>
  <c r="I1743" i="2"/>
  <c r="K1743" i="2" s="1"/>
  <c r="H1743" i="2"/>
  <c r="G1743" i="2"/>
  <c r="L1743" i="2" s="1"/>
  <c r="O1742" i="2"/>
  <c r="N1742" i="2"/>
  <c r="L1742" i="2"/>
  <c r="J1742" i="2"/>
  <c r="K1742" i="2" s="1"/>
  <c r="I1742" i="2"/>
  <c r="H1742" i="2"/>
  <c r="G1742" i="2"/>
  <c r="O1741" i="2"/>
  <c r="N1741" i="2"/>
  <c r="J1741" i="2"/>
  <c r="I1741" i="2"/>
  <c r="K1741" i="2" s="1"/>
  <c r="H1741" i="2"/>
  <c r="G1741" i="2"/>
  <c r="L1741" i="2" s="1"/>
  <c r="O1740" i="2"/>
  <c r="N1740" i="2"/>
  <c r="J1740" i="2"/>
  <c r="K1740" i="2" s="1"/>
  <c r="I1740" i="2"/>
  <c r="H1740" i="2"/>
  <c r="G1740" i="2"/>
  <c r="L1740" i="2" s="1"/>
  <c r="O1739" i="2"/>
  <c r="N1739" i="2"/>
  <c r="L1739" i="2"/>
  <c r="J1739" i="2"/>
  <c r="K1739" i="2" s="1"/>
  <c r="I1739" i="2"/>
  <c r="H1739" i="2"/>
  <c r="G1739" i="2"/>
  <c r="O1738" i="2"/>
  <c r="N1738" i="2"/>
  <c r="J1738" i="2"/>
  <c r="I1738" i="2"/>
  <c r="K1738" i="2" s="1"/>
  <c r="H1738" i="2"/>
  <c r="G1738" i="2"/>
  <c r="L1738" i="2" s="1"/>
  <c r="O1737" i="2"/>
  <c r="N1737" i="2"/>
  <c r="K1737" i="2"/>
  <c r="J1737" i="2"/>
  <c r="I1737" i="2"/>
  <c r="H1737" i="2"/>
  <c r="G1737" i="2"/>
  <c r="L1737" i="2" s="1"/>
  <c r="O1736" i="2"/>
  <c r="N1736" i="2"/>
  <c r="J1736" i="2"/>
  <c r="K1736" i="2" s="1"/>
  <c r="I1736" i="2"/>
  <c r="H1736" i="2"/>
  <c r="G1736" i="2"/>
  <c r="L1736" i="2" s="1"/>
  <c r="O1735" i="2"/>
  <c r="N1735" i="2"/>
  <c r="J1735" i="2"/>
  <c r="K1735" i="2" s="1"/>
  <c r="I1735" i="2"/>
  <c r="H1735" i="2"/>
  <c r="G1735" i="2"/>
  <c r="L1735" i="2" s="1"/>
  <c r="O1734" i="2"/>
  <c r="N1734" i="2"/>
  <c r="J1734" i="2"/>
  <c r="I1734" i="2"/>
  <c r="K1734" i="2" s="1"/>
  <c r="H1734" i="2"/>
  <c r="G1734" i="2"/>
  <c r="L1734" i="2" s="1"/>
  <c r="O1733" i="2"/>
  <c r="N1733" i="2"/>
  <c r="J1733" i="2"/>
  <c r="K1733" i="2" s="1"/>
  <c r="I1733" i="2"/>
  <c r="H1733" i="2"/>
  <c r="G1733" i="2"/>
  <c r="L1733" i="2" s="1"/>
  <c r="O1732" i="2"/>
  <c r="N1732" i="2"/>
  <c r="J1732" i="2"/>
  <c r="I1732" i="2"/>
  <c r="K1732" i="2" s="1"/>
  <c r="H1732" i="2"/>
  <c r="G1732" i="2"/>
  <c r="L1732" i="2" s="1"/>
  <c r="O1731" i="2"/>
  <c r="N1731" i="2"/>
  <c r="K1731" i="2"/>
  <c r="J1731" i="2"/>
  <c r="I1731" i="2"/>
  <c r="H1731" i="2"/>
  <c r="G1731" i="2"/>
  <c r="L1731" i="2" s="1"/>
  <c r="AE1730" i="2"/>
  <c r="O1730" i="2"/>
  <c r="N1730" i="2"/>
  <c r="J1730" i="2"/>
  <c r="I1730" i="2"/>
  <c r="K1730" i="2" s="1"/>
  <c r="H1730" i="2"/>
  <c r="G1730" i="2"/>
  <c r="L1730" i="2" s="1"/>
  <c r="O1729" i="2"/>
  <c r="N1729" i="2"/>
  <c r="J1729" i="2"/>
  <c r="I1729" i="2"/>
  <c r="K1729" i="2" s="1"/>
  <c r="H1729" i="2"/>
  <c r="G1729" i="2"/>
  <c r="L1729" i="2" s="1"/>
  <c r="O1728" i="2"/>
  <c r="N1728" i="2"/>
  <c r="J1728" i="2"/>
  <c r="K1728" i="2" s="1"/>
  <c r="I1728" i="2"/>
  <c r="H1728" i="2"/>
  <c r="G1728" i="2"/>
  <c r="L1728" i="2" s="1"/>
  <c r="O1727" i="2"/>
  <c r="N1727" i="2"/>
  <c r="J1727" i="2"/>
  <c r="I1727" i="2"/>
  <c r="K1727" i="2" s="1"/>
  <c r="H1727" i="2"/>
  <c r="G1727" i="2"/>
  <c r="L1727" i="2" s="1"/>
  <c r="AE1726" i="2"/>
  <c r="O1726" i="2"/>
  <c r="N1726" i="2"/>
  <c r="J1726" i="2"/>
  <c r="I1726" i="2"/>
  <c r="K1726" i="2" s="1"/>
  <c r="H1726" i="2"/>
  <c r="G1726" i="2"/>
  <c r="L1726" i="2" s="1"/>
  <c r="O1725" i="2"/>
  <c r="N1725" i="2"/>
  <c r="J1725" i="2"/>
  <c r="I1725" i="2"/>
  <c r="K1725" i="2" s="1"/>
  <c r="H1725" i="2"/>
  <c r="G1725" i="2"/>
  <c r="L1725" i="2" s="1"/>
  <c r="O1724" i="2"/>
  <c r="N1724" i="2"/>
  <c r="J1724" i="2"/>
  <c r="I1724" i="2"/>
  <c r="K1724" i="2" s="1"/>
  <c r="H1724" i="2"/>
  <c r="G1724" i="2"/>
  <c r="L1724" i="2" s="1"/>
  <c r="O1723" i="2"/>
  <c r="N1723" i="2"/>
  <c r="J1723" i="2"/>
  <c r="I1723" i="2"/>
  <c r="K1723" i="2" s="1"/>
  <c r="H1723" i="2"/>
  <c r="G1723" i="2"/>
  <c r="L1723" i="2" s="1"/>
  <c r="O1722" i="2"/>
  <c r="N1722" i="2"/>
  <c r="J1722" i="2"/>
  <c r="K1722" i="2" s="1"/>
  <c r="I1722" i="2"/>
  <c r="H1722" i="2"/>
  <c r="G1722" i="2"/>
  <c r="L1722" i="2" s="1"/>
  <c r="O1721" i="2"/>
  <c r="N1721" i="2"/>
  <c r="L1721" i="2"/>
  <c r="J1721" i="2"/>
  <c r="I1721" i="2"/>
  <c r="K1721" i="2" s="1"/>
  <c r="H1721" i="2"/>
  <c r="G1721" i="2"/>
  <c r="O1720" i="2"/>
  <c r="N1720" i="2"/>
  <c r="J1720" i="2"/>
  <c r="K1720" i="2" s="1"/>
  <c r="I1720" i="2"/>
  <c r="H1720" i="2"/>
  <c r="G1720" i="2"/>
  <c r="L1720" i="2" s="1"/>
  <c r="O1719" i="2"/>
  <c r="N1719" i="2"/>
  <c r="J1719" i="2"/>
  <c r="I1719" i="2"/>
  <c r="K1719" i="2" s="1"/>
  <c r="H1719" i="2"/>
  <c r="G1719" i="2"/>
  <c r="L1719" i="2" s="1"/>
  <c r="O1718" i="2"/>
  <c r="N1718" i="2"/>
  <c r="J1718" i="2"/>
  <c r="I1718" i="2"/>
  <c r="K1718" i="2" s="1"/>
  <c r="H1718" i="2"/>
  <c r="G1718" i="2"/>
  <c r="L1718" i="2" s="1"/>
  <c r="AE1717" i="2"/>
  <c r="O1717" i="2"/>
  <c r="N1717" i="2"/>
  <c r="J1717" i="2"/>
  <c r="K1717" i="2" s="1"/>
  <c r="I1717" i="2"/>
  <c r="H1717" i="2"/>
  <c r="G1717" i="2"/>
  <c r="L1717" i="2" s="1"/>
  <c r="O1716" i="2"/>
  <c r="N1716" i="2"/>
  <c r="J1716" i="2"/>
  <c r="I1716" i="2"/>
  <c r="K1716" i="2" s="1"/>
  <c r="H1716" i="2"/>
  <c r="G1716" i="2"/>
  <c r="L1716" i="2" s="1"/>
  <c r="O1715" i="2"/>
  <c r="N1715" i="2"/>
  <c r="J1715" i="2"/>
  <c r="I1715" i="2"/>
  <c r="K1715" i="2" s="1"/>
  <c r="H1715" i="2"/>
  <c r="G1715" i="2"/>
  <c r="L1715" i="2" s="1"/>
  <c r="O1714" i="2"/>
  <c r="N1714" i="2"/>
  <c r="J1714" i="2"/>
  <c r="K1714" i="2" s="1"/>
  <c r="I1714" i="2"/>
  <c r="H1714" i="2"/>
  <c r="G1714" i="2"/>
  <c r="L1714" i="2" s="1"/>
  <c r="O1713" i="2"/>
  <c r="N1713" i="2"/>
  <c r="J1713" i="2"/>
  <c r="K1713" i="2" s="1"/>
  <c r="I1713" i="2"/>
  <c r="H1713" i="2"/>
  <c r="G1713" i="2"/>
  <c r="L1713" i="2" s="1"/>
  <c r="O1712" i="2"/>
  <c r="N1712" i="2"/>
  <c r="J1712" i="2"/>
  <c r="K1712" i="2" s="1"/>
  <c r="I1712" i="2"/>
  <c r="H1712" i="2"/>
  <c r="G1712" i="2"/>
  <c r="L1712" i="2" s="1"/>
  <c r="AD1712" i="2" s="1"/>
  <c r="O1711" i="2"/>
  <c r="N1711" i="2"/>
  <c r="J1711" i="2"/>
  <c r="I1711" i="2"/>
  <c r="K1711" i="2" s="1"/>
  <c r="H1711" i="2"/>
  <c r="G1711" i="2"/>
  <c r="L1711" i="2" s="1"/>
  <c r="O1710" i="2"/>
  <c r="N1710" i="2"/>
  <c r="J1710" i="2"/>
  <c r="I1710" i="2"/>
  <c r="K1710" i="2" s="1"/>
  <c r="H1710" i="2"/>
  <c r="G1710" i="2"/>
  <c r="L1710" i="2" s="1"/>
  <c r="O1709" i="2"/>
  <c r="N1709" i="2"/>
  <c r="J1709" i="2"/>
  <c r="I1709" i="2"/>
  <c r="K1709" i="2" s="1"/>
  <c r="H1709" i="2"/>
  <c r="G1709" i="2"/>
  <c r="L1709" i="2" s="1"/>
  <c r="O1708" i="2"/>
  <c r="N1708" i="2"/>
  <c r="J1708" i="2"/>
  <c r="K1708" i="2" s="1"/>
  <c r="I1708" i="2"/>
  <c r="H1708" i="2"/>
  <c r="G1708" i="2"/>
  <c r="L1708" i="2" s="1"/>
  <c r="O1707" i="2"/>
  <c r="N1707" i="2"/>
  <c r="J1707" i="2"/>
  <c r="I1707" i="2"/>
  <c r="K1707" i="2" s="1"/>
  <c r="H1707" i="2"/>
  <c r="G1707" i="2"/>
  <c r="L1707" i="2" s="1"/>
  <c r="AE1706" i="2"/>
  <c r="O1706" i="2"/>
  <c r="N1706" i="2"/>
  <c r="L1706" i="2"/>
  <c r="J1706" i="2"/>
  <c r="K1706" i="2" s="1"/>
  <c r="I1706" i="2"/>
  <c r="H1706" i="2"/>
  <c r="G1706" i="2"/>
  <c r="O1705" i="2"/>
  <c r="N1705" i="2"/>
  <c r="J1705" i="2"/>
  <c r="K1705" i="2" s="1"/>
  <c r="I1705" i="2"/>
  <c r="H1705" i="2"/>
  <c r="G1705" i="2"/>
  <c r="L1705" i="2" s="1"/>
  <c r="O1704" i="2"/>
  <c r="N1704" i="2"/>
  <c r="K1704" i="2"/>
  <c r="J1704" i="2"/>
  <c r="I1704" i="2"/>
  <c r="H1704" i="2"/>
  <c r="G1704" i="2"/>
  <c r="L1704" i="2" s="1"/>
  <c r="O1703" i="2"/>
  <c r="N1703" i="2"/>
  <c r="J1703" i="2"/>
  <c r="I1703" i="2"/>
  <c r="K1703" i="2" s="1"/>
  <c r="H1703" i="2"/>
  <c r="G1703" i="2"/>
  <c r="L1703" i="2" s="1"/>
  <c r="AD1703" i="2" s="1"/>
  <c r="O1702" i="2"/>
  <c r="N1702" i="2"/>
  <c r="J1702" i="2"/>
  <c r="K1702" i="2" s="1"/>
  <c r="I1702" i="2"/>
  <c r="H1702" i="2"/>
  <c r="G1702" i="2"/>
  <c r="L1702" i="2" s="1"/>
  <c r="O1701" i="2"/>
  <c r="N1701" i="2"/>
  <c r="J1701" i="2"/>
  <c r="K1701" i="2" s="1"/>
  <c r="I1701" i="2"/>
  <c r="H1701" i="2"/>
  <c r="G1701" i="2"/>
  <c r="L1701" i="2" s="1"/>
  <c r="O1700" i="2"/>
  <c r="N1700" i="2"/>
  <c r="J1700" i="2"/>
  <c r="K1700" i="2" s="1"/>
  <c r="I1700" i="2"/>
  <c r="H1700" i="2"/>
  <c r="G1700" i="2"/>
  <c r="L1700" i="2" s="1"/>
  <c r="O1699" i="2"/>
  <c r="N1699" i="2"/>
  <c r="J1699" i="2"/>
  <c r="I1699" i="2"/>
  <c r="K1699" i="2" s="1"/>
  <c r="H1699" i="2"/>
  <c r="G1699" i="2"/>
  <c r="L1699" i="2" s="1"/>
  <c r="O1698" i="2"/>
  <c r="N1698" i="2"/>
  <c r="J1698" i="2"/>
  <c r="K1698" i="2" s="1"/>
  <c r="I1698" i="2"/>
  <c r="H1698" i="2"/>
  <c r="G1698" i="2"/>
  <c r="L1698" i="2" s="1"/>
  <c r="O1697" i="2"/>
  <c r="N1697" i="2"/>
  <c r="J1697" i="2"/>
  <c r="I1697" i="2"/>
  <c r="K1697" i="2" s="1"/>
  <c r="H1697" i="2"/>
  <c r="G1697" i="2"/>
  <c r="L1697" i="2" s="1"/>
  <c r="O1696" i="2"/>
  <c r="N1696" i="2"/>
  <c r="J1696" i="2"/>
  <c r="K1696" i="2" s="1"/>
  <c r="I1696" i="2"/>
  <c r="H1696" i="2"/>
  <c r="G1696" i="2"/>
  <c r="L1696" i="2" s="1"/>
  <c r="O1695" i="2"/>
  <c r="N1695" i="2"/>
  <c r="J1695" i="2"/>
  <c r="K1695" i="2" s="1"/>
  <c r="I1695" i="2"/>
  <c r="H1695" i="2"/>
  <c r="G1695" i="2"/>
  <c r="L1695" i="2" s="1"/>
  <c r="O1694" i="2"/>
  <c r="N1694" i="2"/>
  <c r="L1694" i="2"/>
  <c r="K1694" i="2"/>
  <c r="J1694" i="2"/>
  <c r="I1694" i="2"/>
  <c r="H1694" i="2"/>
  <c r="G1694" i="2"/>
  <c r="O1693" i="2"/>
  <c r="N1693" i="2"/>
  <c r="J1693" i="2"/>
  <c r="K1693" i="2" s="1"/>
  <c r="I1693" i="2"/>
  <c r="H1693" i="2"/>
  <c r="G1693" i="2"/>
  <c r="L1693" i="2" s="1"/>
  <c r="O1692" i="2"/>
  <c r="N1692" i="2"/>
  <c r="J1692" i="2"/>
  <c r="K1692" i="2" s="1"/>
  <c r="I1692" i="2"/>
  <c r="H1692" i="2"/>
  <c r="G1692" i="2"/>
  <c r="L1692" i="2" s="1"/>
  <c r="O1691" i="2"/>
  <c r="N1691" i="2"/>
  <c r="J1691" i="2"/>
  <c r="K1691" i="2" s="1"/>
  <c r="I1691" i="2"/>
  <c r="H1691" i="2"/>
  <c r="G1691" i="2"/>
  <c r="L1691" i="2" s="1"/>
  <c r="AE1690" i="2"/>
  <c r="O1690" i="2"/>
  <c r="N1690" i="2"/>
  <c r="J1690" i="2"/>
  <c r="I1690" i="2"/>
  <c r="K1690" i="2" s="1"/>
  <c r="H1690" i="2"/>
  <c r="G1690" i="2"/>
  <c r="L1690" i="2" s="1"/>
  <c r="O1689" i="2"/>
  <c r="N1689" i="2"/>
  <c r="J1689" i="2"/>
  <c r="K1689" i="2" s="1"/>
  <c r="I1689" i="2"/>
  <c r="H1689" i="2"/>
  <c r="G1689" i="2"/>
  <c r="L1689" i="2" s="1"/>
  <c r="O1688" i="2"/>
  <c r="N1688" i="2"/>
  <c r="J1688" i="2"/>
  <c r="K1688" i="2" s="1"/>
  <c r="I1688" i="2"/>
  <c r="H1688" i="2"/>
  <c r="G1688" i="2"/>
  <c r="L1688" i="2" s="1"/>
  <c r="O1687" i="2"/>
  <c r="N1687" i="2"/>
  <c r="J1687" i="2"/>
  <c r="K1687" i="2" s="1"/>
  <c r="I1687" i="2"/>
  <c r="H1687" i="2"/>
  <c r="G1687" i="2"/>
  <c r="L1687" i="2" s="1"/>
  <c r="O1686" i="2"/>
  <c r="N1686" i="2"/>
  <c r="K1686" i="2"/>
  <c r="J1686" i="2"/>
  <c r="I1686" i="2"/>
  <c r="H1686" i="2"/>
  <c r="G1686" i="2"/>
  <c r="L1686" i="2" s="1"/>
  <c r="O1685" i="2"/>
  <c r="N1685" i="2"/>
  <c r="J1685" i="2"/>
  <c r="I1685" i="2"/>
  <c r="K1685" i="2" s="1"/>
  <c r="H1685" i="2"/>
  <c r="G1685" i="2"/>
  <c r="L1685" i="2" s="1"/>
  <c r="O1684" i="2"/>
  <c r="N1684" i="2"/>
  <c r="J1684" i="2"/>
  <c r="K1684" i="2" s="1"/>
  <c r="I1684" i="2"/>
  <c r="H1684" i="2"/>
  <c r="G1684" i="2"/>
  <c r="L1684" i="2" s="1"/>
  <c r="O1683" i="2"/>
  <c r="N1683" i="2"/>
  <c r="J1683" i="2"/>
  <c r="K1683" i="2" s="1"/>
  <c r="I1683" i="2"/>
  <c r="H1683" i="2"/>
  <c r="G1683" i="2"/>
  <c r="L1683" i="2" s="1"/>
  <c r="O1682" i="2"/>
  <c r="N1682" i="2"/>
  <c r="J1682" i="2"/>
  <c r="I1682" i="2"/>
  <c r="K1682" i="2" s="1"/>
  <c r="H1682" i="2"/>
  <c r="G1682" i="2"/>
  <c r="L1682" i="2" s="1"/>
  <c r="AE1681" i="2"/>
  <c r="O1681" i="2"/>
  <c r="N1681" i="2"/>
  <c r="J1681" i="2"/>
  <c r="K1681" i="2" s="1"/>
  <c r="I1681" i="2"/>
  <c r="H1681" i="2"/>
  <c r="G1681" i="2"/>
  <c r="L1681" i="2" s="1"/>
  <c r="AE1680" i="2"/>
  <c r="O1680" i="2"/>
  <c r="N1680" i="2"/>
  <c r="J1680" i="2"/>
  <c r="I1680" i="2"/>
  <c r="K1680" i="2" s="1"/>
  <c r="H1680" i="2"/>
  <c r="G1680" i="2"/>
  <c r="L1680" i="2" s="1"/>
  <c r="AD1680" i="2" s="1"/>
  <c r="O1679" i="2"/>
  <c r="N1679" i="2"/>
  <c r="J1679" i="2"/>
  <c r="I1679" i="2"/>
  <c r="K1679" i="2" s="1"/>
  <c r="H1679" i="2"/>
  <c r="G1679" i="2"/>
  <c r="L1679" i="2" s="1"/>
  <c r="O1678" i="2"/>
  <c r="N1678" i="2"/>
  <c r="J1678" i="2"/>
  <c r="I1678" i="2"/>
  <c r="K1678" i="2" s="1"/>
  <c r="H1678" i="2"/>
  <c r="G1678" i="2"/>
  <c r="L1678" i="2" s="1"/>
  <c r="O1677" i="2"/>
  <c r="N1677" i="2"/>
  <c r="J1677" i="2"/>
  <c r="I1677" i="2"/>
  <c r="K1677" i="2" s="1"/>
  <c r="H1677" i="2"/>
  <c r="G1677" i="2"/>
  <c r="L1677" i="2" s="1"/>
  <c r="O1676" i="2"/>
  <c r="N1676" i="2"/>
  <c r="J1676" i="2"/>
  <c r="I1676" i="2"/>
  <c r="K1676" i="2" s="1"/>
  <c r="H1676" i="2"/>
  <c r="G1676" i="2"/>
  <c r="L1676" i="2" s="1"/>
  <c r="O1675" i="2"/>
  <c r="N1675" i="2"/>
  <c r="J1675" i="2"/>
  <c r="K1675" i="2" s="1"/>
  <c r="I1675" i="2"/>
  <c r="H1675" i="2"/>
  <c r="G1675" i="2"/>
  <c r="L1675" i="2" s="1"/>
  <c r="O1674" i="2"/>
  <c r="N1674" i="2"/>
  <c r="J1674" i="2"/>
  <c r="I1674" i="2"/>
  <c r="K1674" i="2" s="1"/>
  <c r="H1674" i="2"/>
  <c r="G1674" i="2"/>
  <c r="L1674" i="2" s="1"/>
  <c r="O1673" i="2"/>
  <c r="N1673" i="2"/>
  <c r="J1673" i="2"/>
  <c r="I1673" i="2"/>
  <c r="K1673" i="2" s="1"/>
  <c r="H1673" i="2"/>
  <c r="G1673" i="2"/>
  <c r="L1673" i="2" s="1"/>
  <c r="O1672" i="2"/>
  <c r="N1672" i="2"/>
  <c r="J1672" i="2"/>
  <c r="K1672" i="2" s="1"/>
  <c r="I1672" i="2"/>
  <c r="H1672" i="2"/>
  <c r="G1672" i="2"/>
  <c r="L1672" i="2" s="1"/>
  <c r="O1671" i="2"/>
  <c r="N1671" i="2"/>
  <c r="J1671" i="2"/>
  <c r="I1671" i="2"/>
  <c r="K1671" i="2" s="1"/>
  <c r="H1671" i="2"/>
  <c r="G1671" i="2"/>
  <c r="L1671" i="2" s="1"/>
  <c r="O1670" i="2"/>
  <c r="N1670" i="2"/>
  <c r="K1670" i="2"/>
  <c r="J1670" i="2"/>
  <c r="I1670" i="2"/>
  <c r="H1670" i="2"/>
  <c r="G1670" i="2"/>
  <c r="L1670" i="2" s="1"/>
  <c r="O1669" i="2"/>
  <c r="N1669" i="2"/>
  <c r="J1669" i="2"/>
  <c r="I1669" i="2"/>
  <c r="K1669" i="2" s="1"/>
  <c r="H1669" i="2"/>
  <c r="G1669" i="2"/>
  <c r="L1669" i="2" s="1"/>
  <c r="O1668" i="2"/>
  <c r="N1668" i="2"/>
  <c r="L1668" i="2"/>
  <c r="J1668" i="2"/>
  <c r="K1668" i="2" s="1"/>
  <c r="I1668" i="2"/>
  <c r="H1668" i="2"/>
  <c r="G1668" i="2"/>
  <c r="O1667" i="2"/>
  <c r="N1667" i="2"/>
  <c r="J1667" i="2"/>
  <c r="K1667" i="2" s="1"/>
  <c r="I1667" i="2"/>
  <c r="H1667" i="2"/>
  <c r="G1667" i="2"/>
  <c r="L1667" i="2" s="1"/>
  <c r="AE1666" i="2"/>
  <c r="O1666" i="2"/>
  <c r="N1666" i="2"/>
  <c r="J1666" i="2"/>
  <c r="K1666" i="2" s="1"/>
  <c r="I1666" i="2"/>
  <c r="H1666" i="2"/>
  <c r="G1666" i="2"/>
  <c r="L1666" i="2" s="1"/>
  <c r="O1665" i="2"/>
  <c r="N1665" i="2"/>
  <c r="J1665" i="2"/>
  <c r="K1665" i="2" s="1"/>
  <c r="I1665" i="2"/>
  <c r="H1665" i="2"/>
  <c r="G1665" i="2"/>
  <c r="L1665" i="2" s="1"/>
  <c r="O1664" i="2"/>
  <c r="N1664" i="2"/>
  <c r="J1664" i="2"/>
  <c r="I1664" i="2"/>
  <c r="K1664" i="2" s="1"/>
  <c r="H1664" i="2"/>
  <c r="G1664" i="2"/>
  <c r="L1664" i="2" s="1"/>
  <c r="O1663" i="2"/>
  <c r="N1663" i="2"/>
  <c r="J1663" i="2"/>
  <c r="I1663" i="2"/>
  <c r="K1663" i="2" s="1"/>
  <c r="H1663" i="2"/>
  <c r="G1663" i="2"/>
  <c r="L1663" i="2" s="1"/>
  <c r="O1662" i="2"/>
  <c r="N1662" i="2"/>
  <c r="J1662" i="2"/>
  <c r="I1662" i="2"/>
  <c r="K1662" i="2" s="1"/>
  <c r="H1662" i="2"/>
  <c r="G1662" i="2"/>
  <c r="L1662" i="2" s="1"/>
  <c r="O1661" i="2"/>
  <c r="N1661" i="2"/>
  <c r="J1661" i="2"/>
  <c r="K1661" i="2" s="1"/>
  <c r="I1661" i="2"/>
  <c r="H1661" i="2"/>
  <c r="G1661" i="2"/>
  <c r="L1661" i="2" s="1"/>
  <c r="O1660" i="2"/>
  <c r="N1660" i="2"/>
  <c r="J1660" i="2"/>
  <c r="K1660" i="2" s="1"/>
  <c r="I1660" i="2"/>
  <c r="H1660" i="2"/>
  <c r="G1660" i="2"/>
  <c r="L1660" i="2" s="1"/>
  <c r="O1659" i="2"/>
  <c r="N1659" i="2"/>
  <c r="J1659" i="2"/>
  <c r="K1659" i="2" s="1"/>
  <c r="I1659" i="2"/>
  <c r="H1659" i="2"/>
  <c r="G1659" i="2"/>
  <c r="L1659" i="2" s="1"/>
  <c r="O1658" i="2"/>
  <c r="N1658" i="2"/>
  <c r="J1658" i="2"/>
  <c r="I1658" i="2"/>
  <c r="K1658" i="2" s="1"/>
  <c r="H1658" i="2"/>
  <c r="G1658" i="2"/>
  <c r="L1658" i="2" s="1"/>
  <c r="O1657" i="2"/>
  <c r="N1657" i="2"/>
  <c r="J1657" i="2"/>
  <c r="K1657" i="2" s="1"/>
  <c r="I1657" i="2"/>
  <c r="H1657" i="2"/>
  <c r="G1657" i="2"/>
  <c r="L1657" i="2" s="1"/>
  <c r="AE1656" i="2"/>
  <c r="O1656" i="2"/>
  <c r="N1656" i="2"/>
  <c r="K1656" i="2"/>
  <c r="J1656" i="2"/>
  <c r="I1656" i="2"/>
  <c r="H1656" i="2"/>
  <c r="G1656" i="2"/>
  <c r="L1656" i="2" s="1"/>
  <c r="O1655" i="2"/>
  <c r="N1655" i="2"/>
  <c r="J1655" i="2"/>
  <c r="I1655" i="2"/>
  <c r="K1655" i="2" s="1"/>
  <c r="H1655" i="2"/>
  <c r="G1655" i="2"/>
  <c r="L1655" i="2" s="1"/>
  <c r="O1654" i="2"/>
  <c r="N1654" i="2"/>
  <c r="J1654" i="2"/>
  <c r="I1654" i="2"/>
  <c r="K1654" i="2" s="1"/>
  <c r="H1654" i="2"/>
  <c r="G1654" i="2"/>
  <c r="L1654" i="2" s="1"/>
  <c r="O1653" i="2"/>
  <c r="N1653" i="2"/>
  <c r="J1653" i="2"/>
  <c r="K1653" i="2" s="1"/>
  <c r="I1653" i="2"/>
  <c r="H1653" i="2"/>
  <c r="G1653" i="2"/>
  <c r="L1653" i="2" s="1"/>
  <c r="O1652" i="2"/>
  <c r="N1652" i="2"/>
  <c r="J1652" i="2"/>
  <c r="I1652" i="2"/>
  <c r="K1652" i="2" s="1"/>
  <c r="H1652" i="2"/>
  <c r="G1652" i="2"/>
  <c r="L1652" i="2" s="1"/>
  <c r="O1651" i="2"/>
  <c r="N1651" i="2"/>
  <c r="K1651" i="2"/>
  <c r="J1651" i="2"/>
  <c r="I1651" i="2"/>
  <c r="H1651" i="2"/>
  <c r="G1651" i="2"/>
  <c r="L1651" i="2" s="1"/>
  <c r="O1650" i="2"/>
  <c r="N1650" i="2"/>
  <c r="J1650" i="2"/>
  <c r="I1650" i="2"/>
  <c r="K1650" i="2" s="1"/>
  <c r="H1650" i="2"/>
  <c r="G1650" i="2"/>
  <c r="L1650" i="2" s="1"/>
  <c r="O1649" i="2"/>
  <c r="N1649" i="2"/>
  <c r="J1649" i="2"/>
  <c r="I1649" i="2"/>
  <c r="K1649" i="2" s="1"/>
  <c r="H1649" i="2"/>
  <c r="G1649" i="2"/>
  <c r="L1649" i="2" s="1"/>
  <c r="O1648" i="2"/>
  <c r="N1648" i="2"/>
  <c r="J1648" i="2"/>
  <c r="K1648" i="2" s="1"/>
  <c r="I1648" i="2"/>
  <c r="H1648" i="2"/>
  <c r="G1648" i="2"/>
  <c r="L1648" i="2" s="1"/>
  <c r="O1647" i="2"/>
  <c r="N1647" i="2"/>
  <c r="J1647" i="2"/>
  <c r="K1647" i="2" s="1"/>
  <c r="I1647" i="2"/>
  <c r="H1647" i="2"/>
  <c r="G1647" i="2"/>
  <c r="L1647" i="2" s="1"/>
  <c r="O1646" i="2"/>
  <c r="N1646" i="2"/>
  <c r="J1646" i="2"/>
  <c r="K1646" i="2" s="1"/>
  <c r="I1646" i="2"/>
  <c r="H1646" i="2"/>
  <c r="G1646" i="2"/>
  <c r="L1646" i="2" s="1"/>
  <c r="AE1645" i="2"/>
  <c r="O1645" i="2"/>
  <c r="N1645" i="2"/>
  <c r="J1645" i="2"/>
  <c r="I1645" i="2"/>
  <c r="K1645" i="2" s="1"/>
  <c r="H1645" i="2"/>
  <c r="G1645" i="2"/>
  <c r="L1645" i="2" s="1"/>
  <c r="AD1645" i="2" s="1"/>
  <c r="O1644" i="2"/>
  <c r="N1644" i="2"/>
  <c r="J1644" i="2"/>
  <c r="K1644" i="2" s="1"/>
  <c r="I1644" i="2"/>
  <c r="H1644" i="2"/>
  <c r="G1644" i="2"/>
  <c r="L1644" i="2" s="1"/>
  <c r="O1643" i="2"/>
  <c r="N1643" i="2"/>
  <c r="J1643" i="2"/>
  <c r="I1643" i="2"/>
  <c r="K1643" i="2" s="1"/>
  <c r="H1643" i="2"/>
  <c r="G1643" i="2"/>
  <c r="L1643" i="2" s="1"/>
  <c r="O1642" i="2"/>
  <c r="N1642" i="2"/>
  <c r="J1642" i="2"/>
  <c r="K1642" i="2" s="1"/>
  <c r="I1642" i="2"/>
  <c r="H1642" i="2"/>
  <c r="G1642" i="2"/>
  <c r="L1642" i="2" s="1"/>
  <c r="O1641" i="2"/>
  <c r="N1641" i="2"/>
  <c r="J1641" i="2"/>
  <c r="I1641" i="2"/>
  <c r="K1641" i="2" s="1"/>
  <c r="H1641" i="2"/>
  <c r="G1641" i="2"/>
  <c r="L1641" i="2" s="1"/>
  <c r="O1640" i="2"/>
  <c r="N1640" i="2"/>
  <c r="J1640" i="2"/>
  <c r="I1640" i="2"/>
  <c r="K1640" i="2" s="1"/>
  <c r="H1640" i="2"/>
  <c r="G1640" i="2"/>
  <c r="L1640" i="2" s="1"/>
  <c r="O1639" i="2"/>
  <c r="N1639" i="2"/>
  <c r="J1639" i="2"/>
  <c r="I1639" i="2"/>
  <c r="K1639" i="2" s="1"/>
  <c r="H1639" i="2"/>
  <c r="G1639" i="2"/>
  <c r="L1639" i="2" s="1"/>
  <c r="O1638" i="2"/>
  <c r="N1638" i="2"/>
  <c r="J1638" i="2"/>
  <c r="K1638" i="2" s="1"/>
  <c r="I1638" i="2"/>
  <c r="H1638" i="2"/>
  <c r="G1638" i="2"/>
  <c r="L1638" i="2" s="1"/>
  <c r="O1637" i="2"/>
  <c r="N1637" i="2"/>
  <c r="L1637" i="2"/>
  <c r="J1637" i="2"/>
  <c r="I1637" i="2"/>
  <c r="K1637" i="2" s="1"/>
  <c r="H1637" i="2"/>
  <c r="G1637" i="2"/>
  <c r="O1636" i="2"/>
  <c r="N1636" i="2"/>
  <c r="J1636" i="2"/>
  <c r="K1636" i="2" s="1"/>
  <c r="I1636" i="2"/>
  <c r="H1636" i="2"/>
  <c r="G1636" i="2"/>
  <c r="L1636" i="2" s="1"/>
  <c r="O1635" i="2"/>
  <c r="N1635" i="2"/>
  <c r="J1635" i="2"/>
  <c r="K1635" i="2" s="1"/>
  <c r="I1635" i="2"/>
  <c r="H1635" i="2"/>
  <c r="G1635" i="2"/>
  <c r="L1635" i="2" s="1"/>
  <c r="O1634" i="2"/>
  <c r="N1634" i="2"/>
  <c r="J1634" i="2"/>
  <c r="I1634" i="2"/>
  <c r="K1634" i="2" s="1"/>
  <c r="H1634" i="2"/>
  <c r="G1634" i="2"/>
  <c r="L1634" i="2" s="1"/>
  <c r="O1633" i="2"/>
  <c r="N1633" i="2"/>
  <c r="J1633" i="2"/>
  <c r="I1633" i="2"/>
  <c r="K1633" i="2" s="1"/>
  <c r="H1633" i="2"/>
  <c r="G1633" i="2"/>
  <c r="L1633" i="2" s="1"/>
  <c r="O1632" i="2"/>
  <c r="N1632" i="2"/>
  <c r="J1632" i="2"/>
  <c r="K1632" i="2" s="1"/>
  <c r="I1632" i="2"/>
  <c r="H1632" i="2"/>
  <c r="G1632" i="2"/>
  <c r="L1632" i="2" s="1"/>
  <c r="O1631" i="2"/>
  <c r="N1631" i="2"/>
  <c r="J1631" i="2"/>
  <c r="I1631" i="2"/>
  <c r="K1631" i="2" s="1"/>
  <c r="H1631" i="2"/>
  <c r="G1631" i="2"/>
  <c r="L1631" i="2" s="1"/>
  <c r="O1630" i="2"/>
  <c r="N1630" i="2"/>
  <c r="J1630" i="2"/>
  <c r="I1630" i="2"/>
  <c r="K1630" i="2" s="1"/>
  <c r="H1630" i="2"/>
  <c r="G1630" i="2"/>
  <c r="L1630" i="2" s="1"/>
  <c r="O1629" i="2"/>
  <c r="N1629" i="2"/>
  <c r="J1629" i="2"/>
  <c r="K1629" i="2" s="1"/>
  <c r="I1629" i="2"/>
  <c r="H1629" i="2"/>
  <c r="G1629" i="2"/>
  <c r="L1629" i="2" s="1"/>
  <c r="O1628" i="2"/>
  <c r="N1628" i="2"/>
  <c r="J1628" i="2"/>
  <c r="I1628" i="2"/>
  <c r="K1628" i="2" s="1"/>
  <c r="H1628" i="2"/>
  <c r="G1628" i="2"/>
  <c r="L1628" i="2" s="1"/>
  <c r="AE1627" i="2"/>
  <c r="O1627" i="2"/>
  <c r="N1627" i="2"/>
  <c r="J1627" i="2"/>
  <c r="I1627" i="2"/>
  <c r="K1627" i="2" s="1"/>
  <c r="H1627" i="2"/>
  <c r="G1627" i="2"/>
  <c r="L1627" i="2" s="1"/>
  <c r="O1626" i="2"/>
  <c r="N1626" i="2"/>
  <c r="J1626" i="2"/>
  <c r="I1626" i="2"/>
  <c r="K1626" i="2" s="1"/>
  <c r="H1626" i="2"/>
  <c r="G1626" i="2"/>
  <c r="L1626" i="2" s="1"/>
  <c r="O1625" i="2"/>
  <c r="N1625" i="2"/>
  <c r="J1625" i="2"/>
  <c r="K1625" i="2" s="1"/>
  <c r="I1625" i="2"/>
  <c r="H1625" i="2"/>
  <c r="G1625" i="2"/>
  <c r="L1625" i="2" s="1"/>
  <c r="O1624" i="2"/>
  <c r="N1624" i="2"/>
  <c r="J1624" i="2"/>
  <c r="I1624" i="2"/>
  <c r="K1624" i="2" s="1"/>
  <c r="H1624" i="2"/>
  <c r="G1624" i="2"/>
  <c r="L1624" i="2" s="1"/>
  <c r="O1623" i="2"/>
  <c r="N1623" i="2"/>
  <c r="J1623" i="2"/>
  <c r="I1623" i="2"/>
  <c r="K1623" i="2" s="1"/>
  <c r="H1623" i="2"/>
  <c r="G1623" i="2"/>
  <c r="L1623" i="2" s="1"/>
  <c r="AE1622" i="2"/>
  <c r="O1622" i="2"/>
  <c r="N1622" i="2"/>
  <c r="J1622" i="2"/>
  <c r="I1622" i="2"/>
  <c r="K1622" i="2" s="1"/>
  <c r="H1622" i="2"/>
  <c r="G1622" i="2"/>
  <c r="L1622" i="2" s="1"/>
  <c r="O1621" i="2"/>
  <c r="N1621" i="2"/>
  <c r="J1621" i="2"/>
  <c r="I1621" i="2"/>
  <c r="K1621" i="2" s="1"/>
  <c r="H1621" i="2"/>
  <c r="G1621" i="2"/>
  <c r="L1621" i="2" s="1"/>
  <c r="AE1620" i="2"/>
  <c r="O1620" i="2"/>
  <c r="N1620" i="2"/>
  <c r="J1620" i="2"/>
  <c r="I1620" i="2"/>
  <c r="K1620" i="2" s="1"/>
  <c r="H1620" i="2"/>
  <c r="G1620" i="2"/>
  <c r="L1620" i="2" s="1"/>
  <c r="O1619" i="2"/>
  <c r="N1619" i="2"/>
  <c r="J1619" i="2"/>
  <c r="K1619" i="2" s="1"/>
  <c r="I1619" i="2"/>
  <c r="H1619" i="2"/>
  <c r="G1619" i="2"/>
  <c r="L1619" i="2" s="1"/>
  <c r="O1618" i="2"/>
  <c r="N1618" i="2"/>
  <c r="J1618" i="2"/>
  <c r="I1618" i="2"/>
  <c r="K1618" i="2" s="1"/>
  <c r="H1618" i="2"/>
  <c r="G1618" i="2"/>
  <c r="L1618" i="2" s="1"/>
  <c r="O1617" i="2"/>
  <c r="N1617" i="2"/>
  <c r="J1617" i="2"/>
  <c r="K1617" i="2" s="1"/>
  <c r="I1617" i="2"/>
  <c r="H1617" i="2"/>
  <c r="G1617" i="2"/>
  <c r="L1617" i="2" s="1"/>
  <c r="O1616" i="2"/>
  <c r="N1616" i="2"/>
  <c r="L1616" i="2"/>
  <c r="J1616" i="2"/>
  <c r="I1616" i="2"/>
  <c r="K1616" i="2" s="1"/>
  <c r="H1616" i="2"/>
  <c r="G1616" i="2"/>
  <c r="O1615" i="2"/>
  <c r="N1615" i="2"/>
  <c r="J1615" i="2"/>
  <c r="I1615" i="2"/>
  <c r="K1615" i="2" s="1"/>
  <c r="H1615" i="2"/>
  <c r="G1615" i="2"/>
  <c r="L1615" i="2" s="1"/>
  <c r="O1614" i="2"/>
  <c r="N1614" i="2"/>
  <c r="L1614" i="2"/>
  <c r="K1614" i="2"/>
  <c r="J1614" i="2"/>
  <c r="I1614" i="2"/>
  <c r="H1614" i="2"/>
  <c r="G1614" i="2"/>
  <c r="O1613" i="2"/>
  <c r="N1613" i="2"/>
  <c r="L1613" i="2"/>
  <c r="J1613" i="2"/>
  <c r="K1613" i="2" s="1"/>
  <c r="I1613" i="2"/>
  <c r="H1613" i="2"/>
  <c r="G1613" i="2"/>
  <c r="O1612" i="2"/>
  <c r="N1612" i="2"/>
  <c r="J1612" i="2"/>
  <c r="I1612" i="2"/>
  <c r="K1612" i="2" s="1"/>
  <c r="H1612" i="2"/>
  <c r="G1612" i="2"/>
  <c r="L1612" i="2" s="1"/>
  <c r="AD1612" i="2" s="1"/>
  <c r="O1611" i="2"/>
  <c r="N1611" i="2"/>
  <c r="J1611" i="2"/>
  <c r="K1611" i="2" s="1"/>
  <c r="I1611" i="2"/>
  <c r="H1611" i="2"/>
  <c r="G1611" i="2"/>
  <c r="L1611" i="2" s="1"/>
  <c r="O1610" i="2"/>
  <c r="N1610" i="2"/>
  <c r="J1610" i="2"/>
  <c r="K1610" i="2" s="1"/>
  <c r="I1610" i="2"/>
  <c r="H1610" i="2"/>
  <c r="G1610" i="2"/>
  <c r="L1610" i="2" s="1"/>
  <c r="O1609" i="2"/>
  <c r="N1609" i="2"/>
  <c r="J1609" i="2"/>
  <c r="I1609" i="2"/>
  <c r="K1609" i="2" s="1"/>
  <c r="H1609" i="2"/>
  <c r="G1609" i="2"/>
  <c r="L1609" i="2" s="1"/>
  <c r="O1608" i="2"/>
  <c r="N1608" i="2"/>
  <c r="J1608" i="2"/>
  <c r="I1608" i="2"/>
  <c r="K1608" i="2" s="1"/>
  <c r="H1608" i="2"/>
  <c r="G1608" i="2"/>
  <c r="L1608" i="2" s="1"/>
  <c r="O1607" i="2"/>
  <c r="N1607" i="2"/>
  <c r="J1607" i="2"/>
  <c r="K1607" i="2" s="1"/>
  <c r="I1607" i="2"/>
  <c r="H1607" i="2"/>
  <c r="G1607" i="2"/>
  <c r="L1607" i="2" s="1"/>
  <c r="O1606" i="2"/>
  <c r="N1606" i="2"/>
  <c r="J1606" i="2"/>
  <c r="I1606" i="2"/>
  <c r="K1606" i="2" s="1"/>
  <c r="H1606" i="2"/>
  <c r="G1606" i="2"/>
  <c r="L1606" i="2" s="1"/>
  <c r="O1605" i="2"/>
  <c r="N1605" i="2"/>
  <c r="J1605" i="2"/>
  <c r="I1605" i="2"/>
  <c r="K1605" i="2" s="1"/>
  <c r="H1605" i="2"/>
  <c r="G1605" i="2"/>
  <c r="L1605" i="2" s="1"/>
  <c r="O1604" i="2"/>
  <c r="N1604" i="2"/>
  <c r="J1604" i="2"/>
  <c r="I1604" i="2"/>
  <c r="K1604" i="2" s="1"/>
  <c r="H1604" i="2"/>
  <c r="G1604" i="2"/>
  <c r="L1604" i="2" s="1"/>
  <c r="AD1604" i="2" s="1"/>
  <c r="AE1603" i="2"/>
  <c r="O1603" i="2"/>
  <c r="N1603" i="2"/>
  <c r="J1603" i="2"/>
  <c r="K1603" i="2" s="1"/>
  <c r="I1603" i="2"/>
  <c r="H1603" i="2"/>
  <c r="G1603" i="2"/>
  <c r="L1603" i="2" s="1"/>
  <c r="O1602" i="2"/>
  <c r="N1602" i="2"/>
  <c r="J1602" i="2"/>
  <c r="I1602" i="2"/>
  <c r="K1602" i="2" s="1"/>
  <c r="H1602" i="2"/>
  <c r="G1602" i="2"/>
  <c r="L1602" i="2" s="1"/>
  <c r="O1601" i="2"/>
  <c r="N1601" i="2"/>
  <c r="J1601" i="2"/>
  <c r="I1601" i="2"/>
  <c r="K1601" i="2" s="1"/>
  <c r="H1601" i="2"/>
  <c r="G1601" i="2"/>
  <c r="L1601" i="2" s="1"/>
  <c r="O1600" i="2"/>
  <c r="N1600" i="2"/>
  <c r="J1600" i="2"/>
  <c r="K1600" i="2" s="1"/>
  <c r="I1600" i="2"/>
  <c r="H1600" i="2"/>
  <c r="G1600" i="2"/>
  <c r="L1600" i="2" s="1"/>
  <c r="O1599" i="2"/>
  <c r="N1599" i="2"/>
  <c r="J1599" i="2"/>
  <c r="I1599" i="2"/>
  <c r="K1599" i="2" s="1"/>
  <c r="H1599" i="2"/>
  <c r="G1599" i="2"/>
  <c r="L1599" i="2" s="1"/>
  <c r="O1598" i="2"/>
  <c r="N1598" i="2"/>
  <c r="J1598" i="2"/>
  <c r="K1598" i="2" s="1"/>
  <c r="I1598" i="2"/>
  <c r="H1598" i="2"/>
  <c r="G1598" i="2"/>
  <c r="L1598" i="2" s="1"/>
  <c r="O1597" i="2"/>
  <c r="N1597" i="2"/>
  <c r="J1597" i="2"/>
  <c r="K1597" i="2" s="1"/>
  <c r="I1597" i="2"/>
  <c r="H1597" i="2"/>
  <c r="G1597" i="2"/>
  <c r="L1597" i="2" s="1"/>
  <c r="O1596" i="2"/>
  <c r="N1596" i="2"/>
  <c r="J1596" i="2"/>
  <c r="I1596" i="2"/>
  <c r="K1596" i="2" s="1"/>
  <c r="H1596" i="2"/>
  <c r="G1596" i="2"/>
  <c r="L1596" i="2" s="1"/>
  <c r="O1595" i="2"/>
  <c r="N1595" i="2"/>
  <c r="J1595" i="2"/>
  <c r="I1595" i="2"/>
  <c r="K1595" i="2" s="1"/>
  <c r="H1595" i="2"/>
  <c r="G1595" i="2"/>
  <c r="L1595" i="2" s="1"/>
  <c r="AE1594" i="2"/>
  <c r="O1594" i="2"/>
  <c r="N1594" i="2"/>
  <c r="J1594" i="2"/>
  <c r="K1594" i="2" s="1"/>
  <c r="I1594" i="2"/>
  <c r="H1594" i="2"/>
  <c r="G1594" i="2"/>
  <c r="L1594" i="2" s="1"/>
  <c r="O1593" i="2"/>
  <c r="N1593" i="2"/>
  <c r="J1593" i="2"/>
  <c r="I1593" i="2"/>
  <c r="K1593" i="2" s="1"/>
  <c r="H1593" i="2"/>
  <c r="G1593" i="2"/>
  <c r="L1593" i="2" s="1"/>
  <c r="O1592" i="2"/>
  <c r="N1592" i="2"/>
  <c r="J1592" i="2"/>
  <c r="K1592" i="2" s="1"/>
  <c r="I1592" i="2"/>
  <c r="H1592" i="2"/>
  <c r="G1592" i="2"/>
  <c r="L1592" i="2" s="1"/>
  <c r="O1591" i="2"/>
  <c r="N1591" i="2"/>
  <c r="J1591" i="2"/>
  <c r="I1591" i="2"/>
  <c r="K1591" i="2" s="1"/>
  <c r="H1591" i="2"/>
  <c r="G1591" i="2"/>
  <c r="L1591" i="2" s="1"/>
  <c r="O1590" i="2"/>
  <c r="N1590" i="2"/>
  <c r="L1590" i="2"/>
  <c r="K1590" i="2"/>
  <c r="J1590" i="2"/>
  <c r="I1590" i="2"/>
  <c r="H1590" i="2"/>
  <c r="G1590" i="2"/>
  <c r="O1589" i="2"/>
  <c r="N1589" i="2"/>
  <c r="J1589" i="2"/>
  <c r="K1589" i="2" s="1"/>
  <c r="I1589" i="2"/>
  <c r="H1589" i="2"/>
  <c r="G1589" i="2"/>
  <c r="L1589" i="2" s="1"/>
  <c r="O1588" i="2"/>
  <c r="N1588" i="2"/>
  <c r="J1588" i="2"/>
  <c r="K1588" i="2" s="1"/>
  <c r="I1588" i="2"/>
  <c r="H1588" i="2"/>
  <c r="G1588" i="2"/>
  <c r="L1588" i="2" s="1"/>
  <c r="O1587" i="2"/>
  <c r="N1587" i="2"/>
  <c r="J1587" i="2"/>
  <c r="I1587" i="2"/>
  <c r="K1587" i="2" s="1"/>
  <c r="H1587" i="2"/>
  <c r="G1587" i="2"/>
  <c r="L1587" i="2" s="1"/>
  <c r="O1586" i="2"/>
  <c r="N1586" i="2"/>
  <c r="J1586" i="2"/>
  <c r="I1586" i="2"/>
  <c r="K1586" i="2" s="1"/>
  <c r="H1586" i="2"/>
  <c r="G1586" i="2"/>
  <c r="L1586" i="2" s="1"/>
  <c r="O1585" i="2"/>
  <c r="N1585" i="2"/>
  <c r="J1585" i="2"/>
  <c r="K1585" i="2" s="1"/>
  <c r="I1585" i="2"/>
  <c r="H1585" i="2"/>
  <c r="G1585" i="2"/>
  <c r="L1585" i="2" s="1"/>
  <c r="AE1584" i="2"/>
  <c r="O1584" i="2"/>
  <c r="N1584" i="2"/>
  <c r="J1584" i="2"/>
  <c r="K1584" i="2" s="1"/>
  <c r="I1584" i="2"/>
  <c r="H1584" i="2"/>
  <c r="G1584" i="2"/>
  <c r="L1584" i="2" s="1"/>
  <c r="O1583" i="2"/>
  <c r="N1583" i="2"/>
  <c r="J1583" i="2"/>
  <c r="K1583" i="2" s="1"/>
  <c r="I1583" i="2"/>
  <c r="H1583" i="2"/>
  <c r="G1583" i="2"/>
  <c r="L1583" i="2" s="1"/>
  <c r="O1582" i="2"/>
  <c r="N1582" i="2"/>
  <c r="K1582" i="2"/>
  <c r="J1582" i="2"/>
  <c r="I1582" i="2"/>
  <c r="H1582" i="2"/>
  <c r="G1582" i="2"/>
  <c r="L1582" i="2" s="1"/>
  <c r="O1581" i="2"/>
  <c r="N1581" i="2"/>
  <c r="J1581" i="2"/>
  <c r="I1581" i="2"/>
  <c r="K1581" i="2" s="1"/>
  <c r="H1581" i="2"/>
  <c r="G1581" i="2"/>
  <c r="L1581" i="2" s="1"/>
  <c r="O1580" i="2"/>
  <c r="N1580" i="2"/>
  <c r="J1580" i="2"/>
  <c r="K1580" i="2" s="1"/>
  <c r="I1580" i="2"/>
  <c r="H1580" i="2"/>
  <c r="G1580" i="2"/>
  <c r="L1580" i="2" s="1"/>
  <c r="O1579" i="2"/>
  <c r="N1579" i="2"/>
  <c r="J1579" i="2"/>
  <c r="I1579" i="2"/>
  <c r="K1579" i="2" s="1"/>
  <c r="H1579" i="2"/>
  <c r="G1579" i="2"/>
  <c r="L1579" i="2" s="1"/>
  <c r="O1578" i="2"/>
  <c r="N1578" i="2"/>
  <c r="J1578" i="2"/>
  <c r="K1578" i="2" s="1"/>
  <c r="I1578" i="2"/>
  <c r="H1578" i="2"/>
  <c r="G1578" i="2"/>
  <c r="L1578" i="2" s="1"/>
  <c r="O1577" i="2"/>
  <c r="N1577" i="2"/>
  <c r="K1577" i="2"/>
  <c r="J1577" i="2"/>
  <c r="I1577" i="2"/>
  <c r="H1577" i="2"/>
  <c r="G1577" i="2"/>
  <c r="L1577" i="2" s="1"/>
  <c r="O1576" i="2"/>
  <c r="N1576" i="2"/>
  <c r="L1576" i="2"/>
  <c r="J1576" i="2"/>
  <c r="I1576" i="2"/>
  <c r="K1576" i="2" s="1"/>
  <c r="H1576" i="2"/>
  <c r="G1576" i="2"/>
  <c r="O1575" i="2"/>
  <c r="N1575" i="2"/>
  <c r="J1575" i="2"/>
  <c r="K1575" i="2" s="1"/>
  <c r="I1575" i="2"/>
  <c r="H1575" i="2"/>
  <c r="G1575" i="2"/>
  <c r="L1575" i="2" s="1"/>
  <c r="AE1574" i="2"/>
  <c r="O1574" i="2"/>
  <c r="N1574" i="2"/>
  <c r="J1574" i="2"/>
  <c r="K1574" i="2" s="1"/>
  <c r="I1574" i="2"/>
  <c r="H1574" i="2"/>
  <c r="G1574" i="2"/>
  <c r="L1574" i="2" s="1"/>
  <c r="O1573" i="2"/>
  <c r="N1573" i="2"/>
  <c r="J1573" i="2"/>
  <c r="I1573" i="2"/>
  <c r="K1573" i="2" s="1"/>
  <c r="H1573" i="2"/>
  <c r="G1573" i="2"/>
  <c r="L1573" i="2" s="1"/>
  <c r="O1572" i="2"/>
  <c r="N1572" i="2"/>
  <c r="K1572" i="2"/>
  <c r="J1572" i="2"/>
  <c r="I1572" i="2"/>
  <c r="H1572" i="2"/>
  <c r="G1572" i="2"/>
  <c r="L1572" i="2" s="1"/>
  <c r="O1571" i="2"/>
  <c r="N1571" i="2"/>
  <c r="J1571" i="2"/>
  <c r="K1571" i="2" s="1"/>
  <c r="I1571" i="2"/>
  <c r="H1571" i="2"/>
  <c r="G1571" i="2"/>
  <c r="L1571" i="2" s="1"/>
  <c r="O1570" i="2"/>
  <c r="N1570" i="2"/>
  <c r="J1570" i="2"/>
  <c r="K1570" i="2" s="1"/>
  <c r="I1570" i="2"/>
  <c r="H1570" i="2"/>
  <c r="G1570" i="2"/>
  <c r="L1570" i="2" s="1"/>
  <c r="O1569" i="2"/>
  <c r="N1569" i="2"/>
  <c r="J1569" i="2"/>
  <c r="I1569" i="2"/>
  <c r="K1569" i="2" s="1"/>
  <c r="H1569" i="2"/>
  <c r="G1569" i="2"/>
  <c r="L1569" i="2" s="1"/>
  <c r="O1568" i="2"/>
  <c r="N1568" i="2"/>
  <c r="J1568" i="2"/>
  <c r="K1568" i="2" s="1"/>
  <c r="I1568" i="2"/>
  <c r="H1568" i="2"/>
  <c r="G1568" i="2"/>
  <c r="L1568" i="2" s="1"/>
  <c r="O1567" i="2"/>
  <c r="N1567" i="2"/>
  <c r="J1567" i="2"/>
  <c r="I1567" i="2"/>
  <c r="K1567" i="2" s="1"/>
  <c r="H1567" i="2"/>
  <c r="G1567" i="2"/>
  <c r="L1567" i="2" s="1"/>
  <c r="O1566" i="2"/>
  <c r="N1566" i="2"/>
  <c r="J1566" i="2"/>
  <c r="I1566" i="2"/>
  <c r="K1566" i="2" s="1"/>
  <c r="H1566" i="2"/>
  <c r="G1566" i="2"/>
  <c r="L1566" i="2" s="1"/>
  <c r="O1565" i="2"/>
  <c r="N1565" i="2"/>
  <c r="J1565" i="2"/>
  <c r="K1565" i="2" s="1"/>
  <c r="I1565" i="2"/>
  <c r="H1565" i="2"/>
  <c r="G1565" i="2"/>
  <c r="L1565" i="2" s="1"/>
  <c r="O1564" i="2"/>
  <c r="N1564" i="2"/>
  <c r="J1564" i="2"/>
  <c r="I1564" i="2"/>
  <c r="K1564" i="2" s="1"/>
  <c r="H1564" i="2"/>
  <c r="G1564" i="2"/>
  <c r="L1564" i="2" s="1"/>
  <c r="O1563" i="2"/>
  <c r="N1563" i="2"/>
  <c r="K1563" i="2"/>
  <c r="J1563" i="2"/>
  <c r="I1563" i="2"/>
  <c r="H1563" i="2"/>
  <c r="G1563" i="2"/>
  <c r="L1563" i="2" s="1"/>
  <c r="O1562" i="2"/>
  <c r="N1562" i="2"/>
  <c r="J1562" i="2"/>
  <c r="K1562" i="2" s="1"/>
  <c r="I1562" i="2"/>
  <c r="H1562" i="2"/>
  <c r="G1562" i="2"/>
  <c r="L1562" i="2" s="1"/>
  <c r="O1561" i="2"/>
  <c r="N1561" i="2"/>
  <c r="J1561" i="2"/>
  <c r="I1561" i="2"/>
  <c r="K1561" i="2" s="1"/>
  <c r="H1561" i="2"/>
  <c r="G1561" i="2"/>
  <c r="L1561" i="2" s="1"/>
  <c r="AE1560" i="2"/>
  <c r="O1560" i="2"/>
  <c r="N1560" i="2"/>
  <c r="J1560" i="2"/>
  <c r="I1560" i="2"/>
  <c r="K1560" i="2" s="1"/>
  <c r="H1560" i="2"/>
  <c r="G1560" i="2"/>
  <c r="L1560" i="2" s="1"/>
  <c r="O1559" i="2"/>
  <c r="N1559" i="2"/>
  <c r="J1559" i="2"/>
  <c r="I1559" i="2"/>
  <c r="K1559" i="2" s="1"/>
  <c r="H1559" i="2"/>
  <c r="G1559" i="2"/>
  <c r="L1559" i="2" s="1"/>
  <c r="O1558" i="2"/>
  <c r="N1558" i="2"/>
  <c r="J1558" i="2"/>
  <c r="K1558" i="2" s="1"/>
  <c r="I1558" i="2"/>
  <c r="H1558" i="2"/>
  <c r="G1558" i="2"/>
  <c r="L1558" i="2" s="1"/>
  <c r="O1557" i="2"/>
  <c r="N1557" i="2"/>
  <c r="J1557" i="2"/>
  <c r="I1557" i="2"/>
  <c r="K1557" i="2" s="1"/>
  <c r="H1557" i="2"/>
  <c r="G1557" i="2"/>
  <c r="L1557" i="2" s="1"/>
  <c r="AE1556" i="2"/>
  <c r="O1556" i="2"/>
  <c r="N1556" i="2"/>
  <c r="J1556" i="2"/>
  <c r="K1556" i="2" s="1"/>
  <c r="I1556" i="2"/>
  <c r="H1556" i="2"/>
  <c r="G1556" i="2"/>
  <c r="L1556" i="2" s="1"/>
  <c r="O1555" i="2"/>
  <c r="N1555" i="2"/>
  <c r="J1555" i="2"/>
  <c r="I1555" i="2"/>
  <c r="K1555" i="2" s="1"/>
  <c r="H1555" i="2"/>
  <c r="G1555" i="2"/>
  <c r="L1555" i="2" s="1"/>
  <c r="O1554" i="2"/>
  <c r="N1554" i="2"/>
  <c r="J1554" i="2"/>
  <c r="I1554" i="2"/>
  <c r="K1554" i="2" s="1"/>
  <c r="H1554" i="2"/>
  <c r="G1554" i="2"/>
  <c r="L1554" i="2" s="1"/>
  <c r="O1553" i="2"/>
  <c r="N1553" i="2"/>
  <c r="L1553" i="2"/>
  <c r="J1553" i="2"/>
  <c r="I1553" i="2"/>
  <c r="K1553" i="2" s="1"/>
  <c r="H1553" i="2"/>
  <c r="G1553" i="2"/>
  <c r="O1552" i="2"/>
  <c r="N1552" i="2"/>
  <c r="L1552" i="2"/>
  <c r="J1552" i="2"/>
  <c r="I1552" i="2"/>
  <c r="K1552" i="2" s="1"/>
  <c r="H1552" i="2"/>
  <c r="G1552" i="2"/>
  <c r="O1551" i="2"/>
  <c r="N1551" i="2"/>
  <c r="J1551" i="2"/>
  <c r="K1551" i="2" s="1"/>
  <c r="I1551" i="2"/>
  <c r="H1551" i="2"/>
  <c r="G1551" i="2"/>
  <c r="L1551" i="2" s="1"/>
  <c r="O1550" i="2"/>
  <c r="N1550" i="2"/>
  <c r="J1550" i="2"/>
  <c r="I1550" i="2"/>
  <c r="K1550" i="2" s="1"/>
  <c r="H1550" i="2"/>
  <c r="G1550" i="2"/>
  <c r="L1550" i="2" s="1"/>
  <c r="O1549" i="2"/>
  <c r="N1549" i="2"/>
  <c r="J1549" i="2"/>
  <c r="K1549" i="2" s="1"/>
  <c r="I1549" i="2"/>
  <c r="H1549" i="2"/>
  <c r="G1549" i="2"/>
  <c r="L1549" i="2" s="1"/>
  <c r="O1548" i="2"/>
  <c r="N1548" i="2"/>
  <c r="J1548" i="2"/>
  <c r="K1548" i="2" s="1"/>
  <c r="I1548" i="2"/>
  <c r="H1548" i="2"/>
  <c r="G1548" i="2"/>
  <c r="L1548" i="2" s="1"/>
  <c r="O1547" i="2"/>
  <c r="N1547" i="2"/>
  <c r="J1547" i="2"/>
  <c r="I1547" i="2"/>
  <c r="K1547" i="2" s="1"/>
  <c r="H1547" i="2"/>
  <c r="G1547" i="2"/>
  <c r="L1547" i="2" s="1"/>
  <c r="O1546" i="2"/>
  <c r="N1546" i="2"/>
  <c r="J1546" i="2"/>
  <c r="I1546" i="2"/>
  <c r="K1546" i="2" s="1"/>
  <c r="H1546" i="2"/>
  <c r="G1546" i="2"/>
  <c r="L1546" i="2" s="1"/>
  <c r="O1545" i="2"/>
  <c r="N1545" i="2"/>
  <c r="J1545" i="2"/>
  <c r="K1545" i="2" s="1"/>
  <c r="I1545" i="2"/>
  <c r="H1545" i="2"/>
  <c r="G1545" i="2"/>
  <c r="L1545" i="2" s="1"/>
  <c r="O1544" i="2"/>
  <c r="N1544" i="2"/>
  <c r="J1544" i="2"/>
  <c r="K1544" i="2" s="1"/>
  <c r="I1544" i="2"/>
  <c r="H1544" i="2"/>
  <c r="G1544" i="2"/>
  <c r="L1544" i="2" s="1"/>
  <c r="O1543" i="2"/>
  <c r="N1543" i="2"/>
  <c r="J1543" i="2"/>
  <c r="K1543" i="2" s="1"/>
  <c r="I1543" i="2"/>
  <c r="H1543" i="2"/>
  <c r="G1543" i="2"/>
  <c r="L1543" i="2" s="1"/>
  <c r="O1542" i="2"/>
  <c r="N1542" i="2"/>
  <c r="J1542" i="2"/>
  <c r="K1542" i="2" s="1"/>
  <c r="I1542" i="2"/>
  <c r="H1542" i="2"/>
  <c r="G1542" i="2"/>
  <c r="L1542" i="2" s="1"/>
  <c r="AD1542" i="2" s="1"/>
  <c r="O1541" i="2"/>
  <c r="N1541" i="2"/>
  <c r="J1541" i="2"/>
  <c r="K1541" i="2" s="1"/>
  <c r="I1541" i="2"/>
  <c r="H1541" i="2"/>
  <c r="G1541" i="2"/>
  <c r="L1541" i="2" s="1"/>
  <c r="O1540" i="2"/>
  <c r="N1540" i="2"/>
  <c r="J1540" i="2"/>
  <c r="K1540" i="2" s="1"/>
  <c r="I1540" i="2"/>
  <c r="H1540" i="2"/>
  <c r="G1540" i="2"/>
  <c r="L1540" i="2" s="1"/>
  <c r="O1539" i="2"/>
  <c r="N1539" i="2"/>
  <c r="J1539" i="2"/>
  <c r="K1539" i="2" s="1"/>
  <c r="I1539" i="2"/>
  <c r="H1539" i="2"/>
  <c r="G1539" i="2"/>
  <c r="L1539" i="2" s="1"/>
  <c r="AE1538" i="2"/>
  <c r="O1538" i="2"/>
  <c r="N1538" i="2"/>
  <c r="L1538" i="2"/>
  <c r="J1538" i="2"/>
  <c r="I1538" i="2"/>
  <c r="K1538" i="2" s="1"/>
  <c r="H1538" i="2"/>
  <c r="G1538" i="2"/>
  <c r="O1537" i="2"/>
  <c r="N1537" i="2"/>
  <c r="J1537" i="2"/>
  <c r="K1537" i="2" s="1"/>
  <c r="I1537" i="2"/>
  <c r="H1537" i="2"/>
  <c r="G1537" i="2"/>
  <c r="L1537" i="2" s="1"/>
  <c r="AE1536" i="2"/>
  <c r="O1536" i="2"/>
  <c r="N1536" i="2"/>
  <c r="J1536" i="2"/>
  <c r="K1536" i="2" s="1"/>
  <c r="I1536" i="2"/>
  <c r="H1536" i="2"/>
  <c r="G1536" i="2"/>
  <c r="L1536" i="2" s="1"/>
  <c r="O1535" i="2"/>
  <c r="N1535" i="2"/>
  <c r="J1535" i="2"/>
  <c r="I1535" i="2"/>
  <c r="K1535" i="2" s="1"/>
  <c r="H1535" i="2"/>
  <c r="G1535" i="2"/>
  <c r="L1535" i="2" s="1"/>
  <c r="O1534" i="2"/>
  <c r="N1534" i="2"/>
  <c r="J1534" i="2"/>
  <c r="I1534" i="2"/>
  <c r="K1534" i="2" s="1"/>
  <c r="H1534" i="2"/>
  <c r="G1534" i="2"/>
  <c r="L1534" i="2" s="1"/>
  <c r="O1533" i="2"/>
  <c r="N1533" i="2"/>
  <c r="J1533" i="2"/>
  <c r="I1533" i="2"/>
  <c r="K1533" i="2" s="1"/>
  <c r="H1533" i="2"/>
  <c r="G1533" i="2"/>
  <c r="L1533" i="2" s="1"/>
  <c r="O1532" i="2"/>
  <c r="N1532" i="2"/>
  <c r="J1532" i="2"/>
  <c r="K1532" i="2" s="1"/>
  <c r="I1532" i="2"/>
  <c r="H1532" i="2"/>
  <c r="G1532" i="2"/>
  <c r="L1532" i="2" s="1"/>
  <c r="O1531" i="2"/>
  <c r="N1531" i="2"/>
  <c r="J1531" i="2"/>
  <c r="I1531" i="2"/>
  <c r="K1531" i="2" s="1"/>
  <c r="H1531" i="2"/>
  <c r="G1531" i="2"/>
  <c r="L1531" i="2" s="1"/>
  <c r="O1530" i="2"/>
  <c r="N1530" i="2"/>
  <c r="J1530" i="2"/>
  <c r="K1530" i="2" s="1"/>
  <c r="I1530" i="2"/>
  <c r="H1530" i="2"/>
  <c r="G1530" i="2"/>
  <c r="L1530" i="2" s="1"/>
  <c r="O1529" i="2"/>
  <c r="N1529" i="2"/>
  <c r="J1529" i="2"/>
  <c r="K1529" i="2" s="1"/>
  <c r="I1529" i="2"/>
  <c r="H1529" i="2"/>
  <c r="G1529" i="2"/>
  <c r="L1529" i="2" s="1"/>
  <c r="O1528" i="2"/>
  <c r="N1528" i="2"/>
  <c r="J1528" i="2"/>
  <c r="K1528" i="2" s="1"/>
  <c r="I1528" i="2"/>
  <c r="H1528" i="2"/>
  <c r="G1528" i="2"/>
  <c r="L1528" i="2" s="1"/>
  <c r="O1527" i="2"/>
  <c r="N1527" i="2"/>
  <c r="J1527" i="2"/>
  <c r="I1527" i="2"/>
  <c r="K1527" i="2" s="1"/>
  <c r="H1527" i="2"/>
  <c r="G1527" i="2"/>
  <c r="L1527" i="2" s="1"/>
  <c r="O1526" i="2"/>
  <c r="N1526" i="2"/>
  <c r="L1526" i="2"/>
  <c r="K1526" i="2"/>
  <c r="J1526" i="2"/>
  <c r="I1526" i="2"/>
  <c r="H1526" i="2"/>
  <c r="G1526" i="2"/>
  <c r="O1525" i="2"/>
  <c r="N1525" i="2"/>
  <c r="J1525" i="2"/>
  <c r="I1525" i="2"/>
  <c r="K1525" i="2" s="1"/>
  <c r="H1525" i="2"/>
  <c r="G1525" i="2"/>
  <c r="L1525" i="2" s="1"/>
  <c r="AE1524" i="2"/>
  <c r="O1524" i="2"/>
  <c r="N1524" i="2"/>
  <c r="J1524" i="2"/>
  <c r="K1524" i="2" s="1"/>
  <c r="I1524" i="2"/>
  <c r="H1524" i="2"/>
  <c r="G1524" i="2"/>
  <c r="L1524" i="2" s="1"/>
  <c r="O1523" i="2"/>
  <c r="N1523" i="2"/>
  <c r="J1523" i="2"/>
  <c r="I1523" i="2"/>
  <c r="K1523" i="2" s="1"/>
  <c r="H1523" i="2"/>
  <c r="G1523" i="2"/>
  <c r="L1523" i="2" s="1"/>
  <c r="O1522" i="2"/>
  <c r="N1522" i="2"/>
  <c r="J1522" i="2"/>
  <c r="I1522" i="2"/>
  <c r="K1522" i="2" s="1"/>
  <c r="H1522" i="2"/>
  <c r="G1522" i="2"/>
  <c r="L1522" i="2" s="1"/>
  <c r="O1521" i="2"/>
  <c r="N1521" i="2"/>
  <c r="J1521" i="2"/>
  <c r="I1521" i="2"/>
  <c r="K1521" i="2" s="1"/>
  <c r="H1521" i="2"/>
  <c r="G1521" i="2"/>
  <c r="L1521" i="2" s="1"/>
  <c r="O1520" i="2"/>
  <c r="N1520" i="2"/>
  <c r="J1520" i="2"/>
  <c r="K1520" i="2" s="1"/>
  <c r="I1520" i="2"/>
  <c r="H1520" i="2"/>
  <c r="G1520" i="2"/>
  <c r="L1520" i="2" s="1"/>
  <c r="O1519" i="2"/>
  <c r="N1519" i="2"/>
  <c r="J1519" i="2"/>
  <c r="I1519" i="2"/>
  <c r="K1519" i="2" s="1"/>
  <c r="H1519" i="2"/>
  <c r="G1519" i="2"/>
  <c r="L1519" i="2" s="1"/>
  <c r="O1518" i="2"/>
  <c r="N1518" i="2"/>
  <c r="J1518" i="2"/>
  <c r="I1518" i="2"/>
  <c r="K1518" i="2" s="1"/>
  <c r="H1518" i="2"/>
  <c r="G1518" i="2"/>
  <c r="L1518" i="2" s="1"/>
  <c r="O1517" i="2"/>
  <c r="N1517" i="2"/>
  <c r="J1517" i="2"/>
  <c r="K1517" i="2" s="1"/>
  <c r="I1517" i="2"/>
  <c r="H1517" i="2"/>
  <c r="G1517" i="2"/>
  <c r="L1517" i="2" s="1"/>
  <c r="O1516" i="2"/>
  <c r="N1516" i="2"/>
  <c r="J1516" i="2"/>
  <c r="I1516" i="2"/>
  <c r="K1516" i="2" s="1"/>
  <c r="H1516" i="2"/>
  <c r="G1516" i="2"/>
  <c r="L1516" i="2" s="1"/>
  <c r="O1515" i="2"/>
  <c r="N1515" i="2"/>
  <c r="J1515" i="2"/>
  <c r="K1515" i="2" s="1"/>
  <c r="I1515" i="2"/>
  <c r="H1515" i="2"/>
  <c r="G1515" i="2"/>
  <c r="L1515" i="2" s="1"/>
  <c r="O1514" i="2"/>
  <c r="N1514" i="2"/>
  <c r="J1514" i="2"/>
  <c r="I1514" i="2"/>
  <c r="K1514" i="2" s="1"/>
  <c r="H1514" i="2"/>
  <c r="G1514" i="2"/>
  <c r="L1514" i="2" s="1"/>
  <c r="AD1514" i="2" s="1"/>
  <c r="AE1513" i="2"/>
  <c r="O1513" i="2"/>
  <c r="N1513" i="2"/>
  <c r="J1513" i="2"/>
  <c r="I1513" i="2"/>
  <c r="K1513" i="2" s="1"/>
  <c r="H1513" i="2"/>
  <c r="G1513" i="2"/>
  <c r="L1513" i="2" s="1"/>
  <c r="O1512" i="2"/>
  <c r="N1512" i="2"/>
  <c r="J1512" i="2"/>
  <c r="I1512" i="2"/>
  <c r="K1512" i="2" s="1"/>
  <c r="H1512" i="2"/>
  <c r="G1512" i="2"/>
  <c r="L1512" i="2" s="1"/>
  <c r="O1511" i="2"/>
  <c r="N1511" i="2"/>
  <c r="J1511" i="2"/>
  <c r="I1511" i="2"/>
  <c r="K1511" i="2" s="1"/>
  <c r="H1511" i="2"/>
  <c r="G1511" i="2"/>
  <c r="L1511" i="2" s="1"/>
  <c r="O1510" i="2"/>
  <c r="N1510" i="2"/>
  <c r="J1510" i="2"/>
  <c r="K1510" i="2" s="1"/>
  <c r="I1510" i="2"/>
  <c r="H1510" i="2"/>
  <c r="G1510" i="2"/>
  <c r="L1510" i="2" s="1"/>
  <c r="O1509" i="2"/>
  <c r="N1509" i="2"/>
  <c r="J1509" i="2"/>
  <c r="K1509" i="2" s="1"/>
  <c r="I1509" i="2"/>
  <c r="H1509" i="2"/>
  <c r="G1509" i="2"/>
  <c r="L1509" i="2" s="1"/>
  <c r="O1508" i="2"/>
  <c r="N1508" i="2"/>
  <c r="J1508" i="2"/>
  <c r="K1508" i="2" s="1"/>
  <c r="I1508" i="2"/>
  <c r="H1508" i="2"/>
  <c r="G1508" i="2"/>
  <c r="L1508" i="2" s="1"/>
  <c r="O1507" i="2"/>
  <c r="N1507" i="2"/>
  <c r="K1507" i="2"/>
  <c r="J1507" i="2"/>
  <c r="I1507" i="2"/>
  <c r="H1507" i="2"/>
  <c r="G1507" i="2"/>
  <c r="L1507" i="2" s="1"/>
  <c r="O1506" i="2"/>
  <c r="N1506" i="2"/>
  <c r="J1506" i="2"/>
  <c r="K1506" i="2" s="1"/>
  <c r="I1506" i="2"/>
  <c r="H1506" i="2"/>
  <c r="G1506" i="2"/>
  <c r="L1506" i="2" s="1"/>
  <c r="O1505" i="2"/>
  <c r="N1505" i="2"/>
  <c r="J1505" i="2"/>
  <c r="I1505" i="2"/>
  <c r="K1505" i="2" s="1"/>
  <c r="H1505" i="2"/>
  <c r="G1505" i="2"/>
  <c r="L1505" i="2" s="1"/>
  <c r="AE1504" i="2"/>
  <c r="O1504" i="2"/>
  <c r="N1504" i="2"/>
  <c r="J1504" i="2"/>
  <c r="K1504" i="2" s="1"/>
  <c r="I1504" i="2"/>
  <c r="H1504" i="2"/>
  <c r="G1504" i="2"/>
  <c r="L1504" i="2" s="1"/>
  <c r="O1503" i="2"/>
  <c r="N1503" i="2"/>
  <c r="J1503" i="2"/>
  <c r="K1503" i="2" s="1"/>
  <c r="I1503" i="2"/>
  <c r="H1503" i="2"/>
  <c r="G1503" i="2"/>
  <c r="L1503" i="2" s="1"/>
  <c r="O1502" i="2"/>
  <c r="N1502" i="2"/>
  <c r="J1502" i="2"/>
  <c r="I1502" i="2"/>
  <c r="K1502" i="2" s="1"/>
  <c r="H1502" i="2"/>
  <c r="G1502" i="2"/>
  <c r="L1502" i="2" s="1"/>
  <c r="O1501" i="2"/>
  <c r="N1501" i="2"/>
  <c r="J1501" i="2"/>
  <c r="K1501" i="2" s="1"/>
  <c r="I1501" i="2"/>
  <c r="H1501" i="2"/>
  <c r="G1501" i="2"/>
  <c r="L1501" i="2" s="1"/>
  <c r="AE1500" i="2"/>
  <c r="O1500" i="2"/>
  <c r="N1500" i="2"/>
  <c r="J1500" i="2"/>
  <c r="K1500" i="2" s="1"/>
  <c r="I1500" i="2"/>
  <c r="H1500" i="2"/>
  <c r="G1500" i="2"/>
  <c r="L1500" i="2" s="1"/>
  <c r="O1499" i="2"/>
  <c r="N1499" i="2"/>
  <c r="J1499" i="2"/>
  <c r="I1499" i="2"/>
  <c r="K1499" i="2" s="1"/>
  <c r="H1499" i="2"/>
  <c r="G1499" i="2"/>
  <c r="L1499" i="2" s="1"/>
  <c r="O1498" i="2"/>
  <c r="N1498" i="2"/>
  <c r="J1498" i="2"/>
  <c r="K1498" i="2" s="1"/>
  <c r="I1498" i="2"/>
  <c r="H1498" i="2"/>
  <c r="G1498" i="2"/>
  <c r="L1498" i="2" s="1"/>
  <c r="O1497" i="2"/>
  <c r="N1497" i="2"/>
  <c r="J1497" i="2"/>
  <c r="K1497" i="2" s="1"/>
  <c r="I1497" i="2"/>
  <c r="H1497" i="2"/>
  <c r="G1497" i="2"/>
  <c r="L1497" i="2" s="1"/>
  <c r="AE1496" i="2"/>
  <c r="O1496" i="2"/>
  <c r="N1496" i="2"/>
  <c r="J1496" i="2"/>
  <c r="I1496" i="2"/>
  <c r="K1496" i="2" s="1"/>
  <c r="H1496" i="2"/>
  <c r="G1496" i="2"/>
  <c r="L1496" i="2" s="1"/>
  <c r="O1495" i="2"/>
  <c r="N1495" i="2"/>
  <c r="J1495" i="2"/>
  <c r="K1495" i="2" s="1"/>
  <c r="I1495" i="2"/>
  <c r="H1495" i="2"/>
  <c r="G1495" i="2"/>
  <c r="L1495" i="2" s="1"/>
  <c r="O1494" i="2"/>
  <c r="N1494" i="2"/>
  <c r="J1494" i="2"/>
  <c r="K1494" i="2" s="1"/>
  <c r="I1494" i="2"/>
  <c r="H1494" i="2"/>
  <c r="G1494" i="2"/>
  <c r="L1494" i="2" s="1"/>
  <c r="O1493" i="2"/>
  <c r="N1493" i="2"/>
  <c r="J1493" i="2"/>
  <c r="I1493" i="2"/>
  <c r="K1493" i="2" s="1"/>
  <c r="H1493" i="2"/>
  <c r="G1493" i="2"/>
  <c r="L1493" i="2" s="1"/>
  <c r="O1492" i="2"/>
  <c r="N1492" i="2"/>
  <c r="J1492" i="2"/>
  <c r="I1492" i="2"/>
  <c r="K1492" i="2" s="1"/>
  <c r="H1492" i="2"/>
  <c r="G1492" i="2"/>
  <c r="L1492" i="2" s="1"/>
  <c r="O1491" i="2"/>
  <c r="N1491" i="2"/>
  <c r="J1491" i="2"/>
  <c r="K1491" i="2" s="1"/>
  <c r="I1491" i="2"/>
  <c r="H1491" i="2"/>
  <c r="G1491" i="2"/>
  <c r="L1491" i="2" s="1"/>
  <c r="O1490" i="2"/>
  <c r="N1490" i="2"/>
  <c r="J1490" i="2"/>
  <c r="K1490" i="2" s="1"/>
  <c r="I1490" i="2"/>
  <c r="H1490" i="2"/>
  <c r="G1490" i="2"/>
  <c r="L1490" i="2" s="1"/>
  <c r="O1489" i="2"/>
  <c r="N1489" i="2"/>
  <c r="K1489" i="2"/>
  <c r="J1489" i="2"/>
  <c r="I1489" i="2"/>
  <c r="H1489" i="2"/>
  <c r="G1489" i="2"/>
  <c r="L1489" i="2" s="1"/>
  <c r="O1488" i="2"/>
  <c r="N1488" i="2"/>
  <c r="J1488" i="2"/>
  <c r="I1488" i="2"/>
  <c r="K1488" i="2" s="1"/>
  <c r="H1488" i="2"/>
  <c r="G1488" i="2"/>
  <c r="L1488" i="2" s="1"/>
  <c r="O1487" i="2"/>
  <c r="N1487" i="2"/>
  <c r="J1487" i="2"/>
  <c r="K1487" i="2" s="1"/>
  <c r="I1487" i="2"/>
  <c r="H1487" i="2"/>
  <c r="G1487" i="2"/>
  <c r="L1487" i="2" s="1"/>
  <c r="O1486" i="2"/>
  <c r="N1486" i="2"/>
  <c r="L1486" i="2"/>
  <c r="J1486" i="2"/>
  <c r="I1486" i="2"/>
  <c r="K1486" i="2" s="1"/>
  <c r="H1486" i="2"/>
  <c r="G1486" i="2"/>
  <c r="O1485" i="2"/>
  <c r="N1485" i="2"/>
  <c r="K1485" i="2"/>
  <c r="J1485" i="2"/>
  <c r="I1485" i="2"/>
  <c r="H1485" i="2"/>
  <c r="G1485" i="2"/>
  <c r="L1485" i="2" s="1"/>
  <c r="O1484" i="2"/>
  <c r="N1484" i="2"/>
  <c r="J1484" i="2"/>
  <c r="I1484" i="2"/>
  <c r="K1484" i="2" s="1"/>
  <c r="H1484" i="2"/>
  <c r="G1484" i="2"/>
  <c r="L1484" i="2" s="1"/>
  <c r="O1483" i="2"/>
  <c r="N1483" i="2"/>
  <c r="J1483" i="2"/>
  <c r="I1483" i="2"/>
  <c r="K1483" i="2" s="1"/>
  <c r="H1483" i="2"/>
  <c r="G1483" i="2"/>
  <c r="L1483" i="2" s="1"/>
  <c r="O1482" i="2"/>
  <c r="N1482" i="2"/>
  <c r="J1482" i="2"/>
  <c r="K1482" i="2" s="1"/>
  <c r="I1482" i="2"/>
  <c r="H1482" i="2"/>
  <c r="G1482" i="2"/>
  <c r="L1482" i="2" s="1"/>
  <c r="O1481" i="2"/>
  <c r="N1481" i="2"/>
  <c r="J1481" i="2"/>
  <c r="I1481" i="2"/>
  <c r="K1481" i="2" s="1"/>
  <c r="H1481" i="2"/>
  <c r="G1481" i="2"/>
  <c r="L1481" i="2" s="1"/>
  <c r="O1480" i="2"/>
  <c r="N1480" i="2"/>
  <c r="J1480" i="2"/>
  <c r="K1480" i="2" s="1"/>
  <c r="I1480" i="2"/>
  <c r="H1480" i="2"/>
  <c r="G1480" i="2"/>
  <c r="L1480" i="2" s="1"/>
  <c r="O1479" i="2"/>
  <c r="N1479" i="2"/>
  <c r="J1479" i="2"/>
  <c r="I1479" i="2"/>
  <c r="K1479" i="2" s="1"/>
  <c r="H1479" i="2"/>
  <c r="G1479" i="2"/>
  <c r="L1479" i="2" s="1"/>
  <c r="O1478" i="2"/>
  <c r="N1478" i="2"/>
  <c r="J1478" i="2"/>
  <c r="I1478" i="2"/>
  <c r="K1478" i="2" s="1"/>
  <c r="H1478" i="2"/>
  <c r="G1478" i="2"/>
  <c r="L1478" i="2" s="1"/>
  <c r="O1477" i="2"/>
  <c r="N1477" i="2"/>
  <c r="J1477" i="2"/>
  <c r="K1477" i="2" s="1"/>
  <c r="I1477" i="2"/>
  <c r="H1477" i="2"/>
  <c r="G1477" i="2"/>
  <c r="L1477" i="2" s="1"/>
  <c r="O1476" i="2"/>
  <c r="N1476" i="2"/>
  <c r="J1476" i="2"/>
  <c r="I1476" i="2"/>
  <c r="K1476" i="2" s="1"/>
  <c r="H1476" i="2"/>
  <c r="G1476" i="2"/>
  <c r="L1476" i="2" s="1"/>
  <c r="O1475" i="2"/>
  <c r="N1475" i="2"/>
  <c r="J1475" i="2"/>
  <c r="K1475" i="2" s="1"/>
  <c r="I1475" i="2"/>
  <c r="H1475" i="2"/>
  <c r="G1475" i="2"/>
  <c r="L1475" i="2" s="1"/>
  <c r="O1474" i="2"/>
  <c r="N1474" i="2"/>
  <c r="J1474" i="2"/>
  <c r="K1474" i="2" s="1"/>
  <c r="I1474" i="2"/>
  <c r="H1474" i="2"/>
  <c r="G1474" i="2"/>
  <c r="L1474" i="2" s="1"/>
  <c r="O1473" i="2"/>
  <c r="N1473" i="2"/>
  <c r="J1473" i="2"/>
  <c r="I1473" i="2"/>
  <c r="K1473" i="2" s="1"/>
  <c r="H1473" i="2"/>
  <c r="G1473" i="2"/>
  <c r="L1473" i="2" s="1"/>
  <c r="AE1472" i="2"/>
  <c r="O1472" i="2"/>
  <c r="N1472" i="2"/>
  <c r="J1472" i="2"/>
  <c r="K1472" i="2" s="1"/>
  <c r="I1472" i="2"/>
  <c r="H1472" i="2"/>
  <c r="G1472" i="2"/>
  <c r="L1472" i="2" s="1"/>
  <c r="O1471" i="2"/>
  <c r="N1471" i="2"/>
  <c r="J1471" i="2"/>
  <c r="K1471" i="2" s="1"/>
  <c r="I1471" i="2"/>
  <c r="H1471" i="2"/>
  <c r="G1471" i="2"/>
  <c r="L1471" i="2" s="1"/>
  <c r="O1470" i="2"/>
  <c r="N1470" i="2"/>
  <c r="J1470" i="2"/>
  <c r="K1470" i="2" s="1"/>
  <c r="I1470" i="2"/>
  <c r="H1470" i="2"/>
  <c r="G1470" i="2"/>
  <c r="L1470" i="2" s="1"/>
  <c r="O1469" i="2"/>
  <c r="N1469" i="2"/>
  <c r="J1469" i="2"/>
  <c r="I1469" i="2"/>
  <c r="K1469" i="2" s="1"/>
  <c r="H1469" i="2"/>
  <c r="G1469" i="2"/>
  <c r="L1469" i="2" s="1"/>
  <c r="O1468" i="2"/>
  <c r="N1468" i="2"/>
  <c r="J1468" i="2"/>
  <c r="I1468" i="2"/>
  <c r="K1468" i="2" s="1"/>
  <c r="H1468" i="2"/>
  <c r="G1468" i="2"/>
  <c r="L1468" i="2" s="1"/>
  <c r="O1467" i="2"/>
  <c r="N1467" i="2"/>
  <c r="J1467" i="2"/>
  <c r="K1467" i="2" s="1"/>
  <c r="I1467" i="2"/>
  <c r="H1467" i="2"/>
  <c r="G1467" i="2"/>
  <c r="L1467" i="2" s="1"/>
  <c r="O1466" i="2"/>
  <c r="N1466" i="2"/>
  <c r="L1466" i="2"/>
  <c r="K1466" i="2"/>
  <c r="J1466" i="2"/>
  <c r="I1466" i="2"/>
  <c r="H1466" i="2"/>
  <c r="G1466" i="2"/>
  <c r="O1465" i="2"/>
  <c r="N1465" i="2"/>
  <c r="J1465" i="2"/>
  <c r="I1465" i="2"/>
  <c r="K1465" i="2" s="1"/>
  <c r="H1465" i="2"/>
  <c r="G1465" i="2"/>
  <c r="L1465" i="2" s="1"/>
  <c r="O1464" i="2"/>
  <c r="N1464" i="2"/>
  <c r="J1464" i="2"/>
  <c r="I1464" i="2"/>
  <c r="K1464" i="2" s="1"/>
  <c r="H1464" i="2"/>
  <c r="G1464" i="2"/>
  <c r="L1464" i="2" s="1"/>
  <c r="O1463" i="2"/>
  <c r="N1463" i="2"/>
  <c r="J1463" i="2"/>
  <c r="K1463" i="2" s="1"/>
  <c r="I1463" i="2"/>
  <c r="H1463" i="2"/>
  <c r="G1463" i="2"/>
  <c r="L1463" i="2" s="1"/>
  <c r="O1462" i="2"/>
  <c r="N1462" i="2"/>
  <c r="J1462" i="2"/>
  <c r="I1462" i="2"/>
  <c r="K1462" i="2" s="1"/>
  <c r="H1462" i="2"/>
  <c r="G1462" i="2"/>
  <c r="L1462" i="2" s="1"/>
  <c r="O1461" i="2"/>
  <c r="N1461" i="2"/>
  <c r="J1461" i="2"/>
  <c r="I1461" i="2"/>
  <c r="K1461" i="2" s="1"/>
  <c r="H1461" i="2"/>
  <c r="G1461" i="2"/>
  <c r="L1461" i="2" s="1"/>
  <c r="O1460" i="2"/>
  <c r="N1460" i="2"/>
  <c r="J1460" i="2"/>
  <c r="I1460" i="2"/>
  <c r="K1460" i="2" s="1"/>
  <c r="H1460" i="2"/>
  <c r="G1460" i="2"/>
  <c r="L1460" i="2" s="1"/>
  <c r="O1459" i="2"/>
  <c r="N1459" i="2"/>
  <c r="J1459" i="2"/>
  <c r="I1459" i="2"/>
  <c r="K1459" i="2" s="1"/>
  <c r="H1459" i="2"/>
  <c r="G1459" i="2"/>
  <c r="L1459" i="2" s="1"/>
  <c r="O1458" i="2"/>
  <c r="N1458" i="2"/>
  <c r="J1458" i="2"/>
  <c r="I1458" i="2"/>
  <c r="K1458" i="2" s="1"/>
  <c r="H1458" i="2"/>
  <c r="G1458" i="2"/>
  <c r="L1458" i="2" s="1"/>
  <c r="O1457" i="2"/>
  <c r="N1457" i="2"/>
  <c r="J1457" i="2"/>
  <c r="I1457" i="2"/>
  <c r="K1457" i="2" s="1"/>
  <c r="H1457" i="2"/>
  <c r="G1457" i="2"/>
  <c r="L1457" i="2" s="1"/>
  <c r="O1456" i="2"/>
  <c r="N1456" i="2"/>
  <c r="J1456" i="2"/>
  <c r="I1456" i="2"/>
  <c r="K1456" i="2" s="1"/>
  <c r="H1456" i="2"/>
  <c r="G1456" i="2"/>
  <c r="L1456" i="2" s="1"/>
  <c r="O1455" i="2"/>
  <c r="N1455" i="2"/>
  <c r="J1455" i="2"/>
  <c r="I1455" i="2"/>
  <c r="K1455" i="2" s="1"/>
  <c r="H1455" i="2"/>
  <c r="G1455" i="2"/>
  <c r="L1455" i="2" s="1"/>
  <c r="O1454" i="2"/>
  <c r="N1454" i="2"/>
  <c r="J1454" i="2"/>
  <c r="K1454" i="2" s="1"/>
  <c r="I1454" i="2"/>
  <c r="H1454" i="2"/>
  <c r="G1454" i="2"/>
  <c r="L1454" i="2" s="1"/>
  <c r="O1453" i="2"/>
  <c r="N1453" i="2"/>
  <c r="J1453" i="2"/>
  <c r="I1453" i="2"/>
  <c r="K1453" i="2" s="1"/>
  <c r="H1453" i="2"/>
  <c r="G1453" i="2"/>
  <c r="L1453" i="2" s="1"/>
  <c r="O1452" i="2"/>
  <c r="N1452" i="2"/>
  <c r="J1452" i="2"/>
  <c r="K1452" i="2" s="1"/>
  <c r="I1452" i="2"/>
  <c r="H1452" i="2"/>
  <c r="G1452" i="2"/>
  <c r="L1452" i="2" s="1"/>
  <c r="O1451" i="2"/>
  <c r="N1451" i="2"/>
  <c r="J1451" i="2"/>
  <c r="K1451" i="2" s="1"/>
  <c r="I1451" i="2"/>
  <c r="H1451" i="2"/>
  <c r="G1451" i="2"/>
  <c r="L1451" i="2" s="1"/>
  <c r="O1450" i="2"/>
  <c r="N1450" i="2"/>
  <c r="L1450" i="2"/>
  <c r="J1450" i="2"/>
  <c r="K1450" i="2" s="1"/>
  <c r="I1450" i="2"/>
  <c r="H1450" i="2"/>
  <c r="G1450" i="2"/>
  <c r="O1449" i="2"/>
  <c r="N1449" i="2"/>
  <c r="J1449" i="2"/>
  <c r="K1449" i="2" s="1"/>
  <c r="I1449" i="2"/>
  <c r="H1449" i="2"/>
  <c r="G1449" i="2"/>
  <c r="L1449" i="2" s="1"/>
  <c r="O1448" i="2"/>
  <c r="N1448" i="2"/>
  <c r="J1448" i="2"/>
  <c r="K1448" i="2" s="1"/>
  <c r="I1448" i="2"/>
  <c r="H1448" i="2"/>
  <c r="G1448" i="2"/>
  <c r="L1448" i="2" s="1"/>
  <c r="AE1447" i="2"/>
  <c r="O1447" i="2"/>
  <c r="N1447" i="2"/>
  <c r="J1447" i="2"/>
  <c r="I1447" i="2"/>
  <c r="K1447" i="2" s="1"/>
  <c r="H1447" i="2"/>
  <c r="G1447" i="2"/>
  <c r="L1447" i="2" s="1"/>
  <c r="O1446" i="2"/>
  <c r="N1446" i="2"/>
  <c r="J1446" i="2"/>
  <c r="K1446" i="2" s="1"/>
  <c r="I1446" i="2"/>
  <c r="H1446" i="2"/>
  <c r="G1446" i="2"/>
  <c r="L1446" i="2" s="1"/>
  <c r="O1445" i="2"/>
  <c r="N1445" i="2"/>
  <c r="J1445" i="2"/>
  <c r="K1445" i="2" s="1"/>
  <c r="I1445" i="2"/>
  <c r="H1445" i="2"/>
  <c r="G1445" i="2"/>
  <c r="L1445" i="2" s="1"/>
  <c r="O1444" i="2"/>
  <c r="N1444" i="2"/>
  <c r="J1444" i="2"/>
  <c r="I1444" i="2"/>
  <c r="K1444" i="2" s="1"/>
  <c r="H1444" i="2"/>
  <c r="G1444" i="2"/>
  <c r="L1444" i="2" s="1"/>
  <c r="O1443" i="2"/>
  <c r="N1443" i="2"/>
  <c r="K1443" i="2"/>
  <c r="J1443" i="2"/>
  <c r="I1443" i="2"/>
  <c r="H1443" i="2"/>
  <c r="G1443" i="2"/>
  <c r="L1443" i="2" s="1"/>
  <c r="O1442" i="2"/>
  <c r="N1442" i="2"/>
  <c r="J1442" i="2"/>
  <c r="I1442" i="2"/>
  <c r="K1442" i="2" s="1"/>
  <c r="H1442" i="2"/>
  <c r="G1442" i="2"/>
  <c r="L1442" i="2" s="1"/>
  <c r="AE1441" i="2"/>
  <c r="O1441" i="2"/>
  <c r="N1441" i="2"/>
  <c r="J1441" i="2"/>
  <c r="K1441" i="2" s="1"/>
  <c r="I1441" i="2"/>
  <c r="H1441" i="2"/>
  <c r="G1441" i="2"/>
  <c r="L1441" i="2" s="1"/>
  <c r="AE1440" i="2"/>
  <c r="O1440" i="2"/>
  <c r="N1440" i="2"/>
  <c r="J1440" i="2"/>
  <c r="I1440" i="2"/>
  <c r="K1440" i="2" s="1"/>
  <c r="H1440" i="2"/>
  <c r="G1440" i="2"/>
  <c r="L1440" i="2" s="1"/>
  <c r="O1439" i="2"/>
  <c r="N1439" i="2"/>
  <c r="J1439" i="2"/>
  <c r="K1439" i="2" s="1"/>
  <c r="I1439" i="2"/>
  <c r="H1439" i="2"/>
  <c r="G1439" i="2"/>
  <c r="L1439" i="2" s="1"/>
  <c r="AE1438" i="2"/>
  <c r="O1438" i="2"/>
  <c r="N1438" i="2"/>
  <c r="J1438" i="2"/>
  <c r="I1438" i="2"/>
  <c r="K1438" i="2" s="1"/>
  <c r="H1438" i="2"/>
  <c r="G1438" i="2"/>
  <c r="L1438" i="2" s="1"/>
  <c r="O1437" i="2"/>
  <c r="N1437" i="2"/>
  <c r="J1437" i="2"/>
  <c r="I1437" i="2"/>
  <c r="K1437" i="2" s="1"/>
  <c r="H1437" i="2"/>
  <c r="G1437" i="2"/>
  <c r="L1437" i="2" s="1"/>
  <c r="AE1436" i="2"/>
  <c r="O1436" i="2"/>
  <c r="N1436" i="2"/>
  <c r="L1436" i="2"/>
  <c r="J1436" i="2"/>
  <c r="K1436" i="2" s="1"/>
  <c r="I1436" i="2"/>
  <c r="H1436" i="2"/>
  <c r="G1436" i="2"/>
  <c r="O1435" i="2"/>
  <c r="N1435" i="2"/>
  <c r="J1435" i="2"/>
  <c r="I1435" i="2"/>
  <c r="K1435" i="2" s="1"/>
  <c r="H1435" i="2"/>
  <c r="G1435" i="2"/>
  <c r="L1435" i="2" s="1"/>
  <c r="AE1434" i="2"/>
  <c r="O1434" i="2"/>
  <c r="N1434" i="2"/>
  <c r="J1434" i="2"/>
  <c r="I1434" i="2"/>
  <c r="K1434" i="2" s="1"/>
  <c r="H1434" i="2"/>
  <c r="G1434" i="2"/>
  <c r="L1434" i="2" s="1"/>
  <c r="O1433" i="2"/>
  <c r="N1433" i="2"/>
  <c r="J1433" i="2"/>
  <c r="K1433" i="2" s="1"/>
  <c r="I1433" i="2"/>
  <c r="H1433" i="2"/>
  <c r="G1433" i="2"/>
  <c r="L1433" i="2" s="1"/>
  <c r="O1432" i="2"/>
  <c r="N1432" i="2"/>
  <c r="J1432" i="2"/>
  <c r="K1432" i="2" s="1"/>
  <c r="I1432" i="2"/>
  <c r="H1432" i="2"/>
  <c r="G1432" i="2"/>
  <c r="L1432" i="2" s="1"/>
  <c r="O1431" i="2"/>
  <c r="N1431" i="2"/>
  <c r="J1431" i="2"/>
  <c r="I1431" i="2"/>
  <c r="K1431" i="2" s="1"/>
  <c r="H1431" i="2"/>
  <c r="G1431" i="2"/>
  <c r="L1431" i="2" s="1"/>
  <c r="AE1430" i="2"/>
  <c r="O1430" i="2"/>
  <c r="N1430" i="2"/>
  <c r="J1430" i="2"/>
  <c r="K1430" i="2" s="1"/>
  <c r="I1430" i="2"/>
  <c r="H1430" i="2"/>
  <c r="G1430" i="2"/>
  <c r="L1430" i="2" s="1"/>
  <c r="O1429" i="2"/>
  <c r="N1429" i="2"/>
  <c r="J1429" i="2"/>
  <c r="K1429" i="2" s="1"/>
  <c r="I1429" i="2"/>
  <c r="H1429" i="2"/>
  <c r="G1429" i="2"/>
  <c r="L1429" i="2" s="1"/>
  <c r="O1428" i="2"/>
  <c r="N1428" i="2"/>
  <c r="J1428" i="2"/>
  <c r="K1428" i="2" s="1"/>
  <c r="I1428" i="2"/>
  <c r="H1428" i="2"/>
  <c r="G1428" i="2"/>
  <c r="L1428" i="2" s="1"/>
  <c r="O1427" i="2"/>
  <c r="N1427" i="2"/>
  <c r="J1427" i="2"/>
  <c r="K1427" i="2" s="1"/>
  <c r="I1427" i="2"/>
  <c r="H1427" i="2"/>
  <c r="G1427" i="2"/>
  <c r="L1427" i="2" s="1"/>
  <c r="O1426" i="2"/>
  <c r="N1426" i="2"/>
  <c r="J1426" i="2"/>
  <c r="I1426" i="2"/>
  <c r="K1426" i="2" s="1"/>
  <c r="H1426" i="2"/>
  <c r="G1426" i="2"/>
  <c r="L1426" i="2" s="1"/>
  <c r="O1425" i="2"/>
  <c r="N1425" i="2"/>
  <c r="J1425" i="2"/>
  <c r="K1425" i="2" s="1"/>
  <c r="I1425" i="2"/>
  <c r="H1425" i="2"/>
  <c r="G1425" i="2"/>
  <c r="L1425" i="2" s="1"/>
  <c r="O1424" i="2"/>
  <c r="N1424" i="2"/>
  <c r="J1424" i="2"/>
  <c r="K1424" i="2" s="1"/>
  <c r="I1424" i="2"/>
  <c r="H1424" i="2"/>
  <c r="G1424" i="2"/>
  <c r="L1424" i="2" s="1"/>
  <c r="AE1423" i="2"/>
  <c r="O1423" i="2"/>
  <c r="N1423" i="2"/>
  <c r="J1423" i="2"/>
  <c r="I1423" i="2"/>
  <c r="K1423" i="2" s="1"/>
  <c r="H1423" i="2"/>
  <c r="G1423" i="2"/>
  <c r="L1423" i="2" s="1"/>
  <c r="O1422" i="2"/>
  <c r="N1422" i="2"/>
  <c r="J1422" i="2"/>
  <c r="I1422" i="2"/>
  <c r="K1422" i="2" s="1"/>
  <c r="H1422" i="2"/>
  <c r="G1422" i="2"/>
  <c r="L1422" i="2" s="1"/>
  <c r="O1421" i="2"/>
  <c r="N1421" i="2"/>
  <c r="J1421" i="2"/>
  <c r="K1421" i="2" s="1"/>
  <c r="I1421" i="2"/>
  <c r="H1421" i="2"/>
  <c r="G1421" i="2"/>
  <c r="L1421" i="2" s="1"/>
  <c r="O1420" i="2"/>
  <c r="N1420" i="2"/>
  <c r="J1420" i="2"/>
  <c r="I1420" i="2"/>
  <c r="K1420" i="2" s="1"/>
  <c r="H1420" i="2"/>
  <c r="G1420" i="2"/>
  <c r="L1420" i="2" s="1"/>
  <c r="O1419" i="2"/>
  <c r="N1419" i="2"/>
  <c r="K1419" i="2"/>
  <c r="J1419" i="2"/>
  <c r="I1419" i="2"/>
  <c r="H1419" i="2"/>
  <c r="G1419" i="2"/>
  <c r="L1419" i="2" s="1"/>
  <c r="O1418" i="2"/>
  <c r="N1418" i="2"/>
  <c r="J1418" i="2"/>
  <c r="I1418" i="2"/>
  <c r="K1418" i="2" s="1"/>
  <c r="H1418" i="2"/>
  <c r="G1418" i="2"/>
  <c r="L1418" i="2" s="1"/>
  <c r="O1417" i="2"/>
  <c r="N1417" i="2"/>
  <c r="J1417" i="2"/>
  <c r="K1417" i="2" s="1"/>
  <c r="I1417" i="2"/>
  <c r="H1417" i="2"/>
  <c r="G1417" i="2"/>
  <c r="L1417" i="2" s="1"/>
  <c r="AE1416" i="2"/>
  <c r="O1416" i="2"/>
  <c r="N1416" i="2"/>
  <c r="L1416" i="2"/>
  <c r="J1416" i="2"/>
  <c r="I1416" i="2"/>
  <c r="K1416" i="2" s="1"/>
  <c r="AD1416" i="2" s="1"/>
  <c r="H1416" i="2"/>
  <c r="G1416" i="2"/>
  <c r="O1415" i="2"/>
  <c r="N1415" i="2"/>
  <c r="J1415" i="2"/>
  <c r="K1415" i="2" s="1"/>
  <c r="I1415" i="2"/>
  <c r="H1415" i="2"/>
  <c r="G1415" i="2"/>
  <c r="L1415" i="2" s="1"/>
  <c r="AD1415" i="2" s="1"/>
  <c r="O1414" i="2"/>
  <c r="N1414" i="2"/>
  <c r="J1414" i="2"/>
  <c r="I1414" i="2"/>
  <c r="K1414" i="2" s="1"/>
  <c r="H1414" i="2"/>
  <c r="G1414" i="2"/>
  <c r="L1414" i="2" s="1"/>
  <c r="O1413" i="2"/>
  <c r="N1413" i="2"/>
  <c r="J1413" i="2"/>
  <c r="I1413" i="2"/>
  <c r="K1413" i="2" s="1"/>
  <c r="H1413" i="2"/>
  <c r="G1413" i="2"/>
  <c r="L1413" i="2" s="1"/>
  <c r="O1412" i="2"/>
  <c r="N1412" i="2"/>
  <c r="L1412" i="2"/>
  <c r="J1412" i="2"/>
  <c r="K1412" i="2" s="1"/>
  <c r="I1412" i="2"/>
  <c r="H1412" i="2"/>
  <c r="G1412" i="2"/>
  <c r="O1411" i="2"/>
  <c r="N1411" i="2"/>
  <c r="J1411" i="2"/>
  <c r="K1411" i="2" s="1"/>
  <c r="I1411" i="2"/>
  <c r="H1411" i="2"/>
  <c r="G1411" i="2"/>
  <c r="L1411" i="2" s="1"/>
  <c r="O1410" i="2"/>
  <c r="N1410" i="2"/>
  <c r="J1410" i="2"/>
  <c r="I1410" i="2"/>
  <c r="K1410" i="2" s="1"/>
  <c r="H1410" i="2"/>
  <c r="G1410" i="2"/>
  <c r="L1410" i="2" s="1"/>
  <c r="O1409" i="2"/>
  <c r="N1409" i="2"/>
  <c r="J1409" i="2"/>
  <c r="I1409" i="2"/>
  <c r="K1409" i="2" s="1"/>
  <c r="H1409" i="2"/>
  <c r="G1409" i="2"/>
  <c r="L1409" i="2" s="1"/>
  <c r="O1408" i="2"/>
  <c r="N1408" i="2"/>
  <c r="L1408" i="2"/>
  <c r="J1408" i="2"/>
  <c r="K1408" i="2" s="1"/>
  <c r="I1408" i="2"/>
  <c r="H1408" i="2"/>
  <c r="G1408" i="2"/>
  <c r="O1407" i="2"/>
  <c r="N1407" i="2"/>
  <c r="J1407" i="2"/>
  <c r="I1407" i="2"/>
  <c r="K1407" i="2" s="1"/>
  <c r="H1407" i="2"/>
  <c r="G1407" i="2"/>
  <c r="L1407" i="2" s="1"/>
  <c r="AE1406" i="2"/>
  <c r="O1406" i="2"/>
  <c r="N1406" i="2"/>
  <c r="J1406" i="2"/>
  <c r="K1406" i="2" s="1"/>
  <c r="I1406" i="2"/>
  <c r="H1406" i="2"/>
  <c r="G1406" i="2"/>
  <c r="L1406" i="2" s="1"/>
  <c r="AD1406" i="2" s="1"/>
  <c r="AE1405" i="2"/>
  <c r="O1405" i="2"/>
  <c r="N1405" i="2"/>
  <c r="J1405" i="2"/>
  <c r="K1405" i="2" s="1"/>
  <c r="I1405" i="2"/>
  <c r="H1405" i="2"/>
  <c r="G1405" i="2"/>
  <c r="L1405" i="2" s="1"/>
  <c r="O1404" i="2"/>
  <c r="N1404" i="2"/>
  <c r="J1404" i="2"/>
  <c r="I1404" i="2"/>
  <c r="K1404" i="2" s="1"/>
  <c r="H1404" i="2"/>
  <c r="G1404" i="2"/>
  <c r="L1404" i="2" s="1"/>
  <c r="O1403" i="2"/>
  <c r="N1403" i="2"/>
  <c r="J1403" i="2"/>
  <c r="K1403" i="2" s="1"/>
  <c r="I1403" i="2"/>
  <c r="H1403" i="2"/>
  <c r="G1403" i="2"/>
  <c r="L1403" i="2" s="1"/>
  <c r="O1402" i="2"/>
  <c r="N1402" i="2"/>
  <c r="J1402" i="2"/>
  <c r="I1402" i="2"/>
  <c r="K1402" i="2" s="1"/>
  <c r="H1402" i="2"/>
  <c r="G1402" i="2"/>
  <c r="L1402" i="2" s="1"/>
  <c r="O1401" i="2"/>
  <c r="N1401" i="2"/>
  <c r="J1401" i="2"/>
  <c r="K1401" i="2" s="1"/>
  <c r="I1401" i="2"/>
  <c r="H1401" i="2"/>
  <c r="G1401" i="2"/>
  <c r="L1401" i="2" s="1"/>
  <c r="O1400" i="2"/>
  <c r="N1400" i="2"/>
  <c r="J1400" i="2"/>
  <c r="K1400" i="2" s="1"/>
  <c r="I1400" i="2"/>
  <c r="H1400" i="2"/>
  <c r="G1400" i="2"/>
  <c r="L1400" i="2" s="1"/>
  <c r="O1399" i="2"/>
  <c r="N1399" i="2"/>
  <c r="J1399" i="2"/>
  <c r="K1399" i="2" s="1"/>
  <c r="I1399" i="2"/>
  <c r="H1399" i="2"/>
  <c r="G1399" i="2"/>
  <c r="L1399" i="2" s="1"/>
  <c r="AE1398" i="2"/>
  <c r="O1398" i="2"/>
  <c r="N1398" i="2"/>
  <c r="J1398" i="2"/>
  <c r="I1398" i="2"/>
  <c r="K1398" i="2" s="1"/>
  <c r="H1398" i="2"/>
  <c r="G1398" i="2"/>
  <c r="L1398" i="2" s="1"/>
  <c r="O1397" i="2"/>
  <c r="N1397" i="2"/>
  <c r="J1397" i="2"/>
  <c r="K1397" i="2" s="1"/>
  <c r="I1397" i="2"/>
  <c r="H1397" i="2"/>
  <c r="G1397" i="2"/>
  <c r="L1397" i="2" s="1"/>
  <c r="AD1397" i="2" s="1"/>
  <c r="O1396" i="2"/>
  <c r="N1396" i="2"/>
  <c r="J1396" i="2"/>
  <c r="I1396" i="2"/>
  <c r="K1396" i="2" s="1"/>
  <c r="H1396" i="2"/>
  <c r="G1396" i="2"/>
  <c r="L1396" i="2" s="1"/>
  <c r="O1395" i="2"/>
  <c r="N1395" i="2"/>
  <c r="J1395" i="2"/>
  <c r="I1395" i="2"/>
  <c r="K1395" i="2" s="1"/>
  <c r="H1395" i="2"/>
  <c r="G1395" i="2"/>
  <c r="L1395" i="2" s="1"/>
  <c r="O1394" i="2"/>
  <c r="N1394" i="2"/>
  <c r="L1394" i="2"/>
  <c r="J1394" i="2"/>
  <c r="K1394" i="2" s="1"/>
  <c r="I1394" i="2"/>
  <c r="H1394" i="2"/>
  <c r="G1394" i="2"/>
  <c r="O1393" i="2"/>
  <c r="N1393" i="2"/>
  <c r="J1393" i="2"/>
  <c r="I1393" i="2"/>
  <c r="K1393" i="2" s="1"/>
  <c r="H1393" i="2"/>
  <c r="G1393" i="2"/>
  <c r="L1393" i="2" s="1"/>
  <c r="O1392" i="2"/>
  <c r="N1392" i="2"/>
  <c r="J1392" i="2"/>
  <c r="K1392" i="2" s="1"/>
  <c r="I1392" i="2"/>
  <c r="H1392" i="2"/>
  <c r="G1392" i="2"/>
  <c r="L1392" i="2" s="1"/>
  <c r="O1391" i="2"/>
  <c r="N1391" i="2"/>
  <c r="J1391" i="2"/>
  <c r="K1391" i="2" s="1"/>
  <c r="I1391" i="2"/>
  <c r="H1391" i="2"/>
  <c r="G1391" i="2"/>
  <c r="L1391" i="2" s="1"/>
  <c r="O1390" i="2"/>
  <c r="N1390" i="2"/>
  <c r="J1390" i="2"/>
  <c r="I1390" i="2"/>
  <c r="K1390" i="2" s="1"/>
  <c r="H1390" i="2"/>
  <c r="G1390" i="2"/>
  <c r="L1390" i="2" s="1"/>
  <c r="O1389" i="2"/>
  <c r="N1389" i="2"/>
  <c r="J1389" i="2"/>
  <c r="K1389" i="2" s="1"/>
  <c r="I1389" i="2"/>
  <c r="H1389" i="2"/>
  <c r="G1389" i="2"/>
  <c r="L1389" i="2" s="1"/>
  <c r="O1388" i="2"/>
  <c r="N1388" i="2"/>
  <c r="J1388" i="2"/>
  <c r="K1388" i="2" s="1"/>
  <c r="I1388" i="2"/>
  <c r="H1388" i="2"/>
  <c r="G1388" i="2"/>
  <c r="L1388" i="2" s="1"/>
  <c r="AE1387" i="2"/>
  <c r="O1387" i="2"/>
  <c r="N1387" i="2"/>
  <c r="J1387" i="2"/>
  <c r="K1387" i="2" s="1"/>
  <c r="I1387" i="2"/>
  <c r="H1387" i="2"/>
  <c r="G1387" i="2"/>
  <c r="L1387" i="2" s="1"/>
  <c r="O1386" i="2"/>
  <c r="N1386" i="2"/>
  <c r="J1386" i="2"/>
  <c r="I1386" i="2"/>
  <c r="K1386" i="2" s="1"/>
  <c r="H1386" i="2"/>
  <c r="G1386" i="2"/>
  <c r="L1386" i="2" s="1"/>
  <c r="O1385" i="2"/>
  <c r="N1385" i="2"/>
  <c r="J1385" i="2"/>
  <c r="K1385" i="2" s="1"/>
  <c r="I1385" i="2"/>
  <c r="H1385" i="2"/>
  <c r="G1385" i="2"/>
  <c r="L1385" i="2" s="1"/>
  <c r="O1384" i="2"/>
  <c r="N1384" i="2"/>
  <c r="J1384" i="2"/>
  <c r="K1384" i="2" s="1"/>
  <c r="I1384" i="2"/>
  <c r="H1384" i="2"/>
  <c r="G1384" i="2"/>
  <c r="L1384" i="2" s="1"/>
  <c r="O1383" i="2"/>
  <c r="N1383" i="2"/>
  <c r="J1383" i="2"/>
  <c r="K1383" i="2" s="1"/>
  <c r="I1383" i="2"/>
  <c r="H1383" i="2"/>
  <c r="G1383" i="2"/>
  <c r="L1383" i="2" s="1"/>
  <c r="O1382" i="2"/>
  <c r="N1382" i="2"/>
  <c r="J1382" i="2"/>
  <c r="I1382" i="2"/>
  <c r="K1382" i="2" s="1"/>
  <c r="H1382" i="2"/>
  <c r="G1382" i="2"/>
  <c r="L1382" i="2" s="1"/>
  <c r="O1381" i="2"/>
  <c r="N1381" i="2"/>
  <c r="K1381" i="2"/>
  <c r="J1381" i="2"/>
  <c r="I1381" i="2"/>
  <c r="H1381" i="2"/>
  <c r="G1381" i="2"/>
  <c r="L1381" i="2" s="1"/>
  <c r="AE1380" i="2"/>
  <c r="O1380" i="2"/>
  <c r="N1380" i="2"/>
  <c r="J1380" i="2"/>
  <c r="K1380" i="2" s="1"/>
  <c r="I1380" i="2"/>
  <c r="H1380" i="2"/>
  <c r="G1380" i="2"/>
  <c r="L1380" i="2" s="1"/>
  <c r="O1379" i="2"/>
  <c r="N1379" i="2"/>
  <c r="J1379" i="2"/>
  <c r="I1379" i="2"/>
  <c r="K1379" i="2" s="1"/>
  <c r="H1379" i="2"/>
  <c r="G1379" i="2"/>
  <c r="L1379" i="2" s="1"/>
  <c r="AD1379" i="2" s="1"/>
  <c r="O1378" i="2"/>
  <c r="N1378" i="2"/>
  <c r="J1378" i="2"/>
  <c r="K1378" i="2" s="1"/>
  <c r="I1378" i="2"/>
  <c r="H1378" i="2"/>
  <c r="G1378" i="2"/>
  <c r="L1378" i="2" s="1"/>
  <c r="O1377" i="2"/>
  <c r="N1377" i="2"/>
  <c r="J1377" i="2"/>
  <c r="I1377" i="2"/>
  <c r="K1377" i="2" s="1"/>
  <c r="H1377" i="2"/>
  <c r="G1377" i="2"/>
  <c r="L1377" i="2" s="1"/>
  <c r="AE1376" i="2"/>
  <c r="O1376" i="2"/>
  <c r="N1376" i="2"/>
  <c r="L1376" i="2"/>
  <c r="K1376" i="2"/>
  <c r="J1376" i="2"/>
  <c r="I1376" i="2"/>
  <c r="H1376" i="2"/>
  <c r="G1376" i="2"/>
  <c r="AE1375" i="2"/>
  <c r="O1375" i="2"/>
  <c r="N1375" i="2"/>
  <c r="J1375" i="2"/>
  <c r="I1375" i="2"/>
  <c r="K1375" i="2" s="1"/>
  <c r="H1375" i="2"/>
  <c r="G1375" i="2"/>
  <c r="L1375" i="2" s="1"/>
  <c r="O1374" i="2"/>
  <c r="N1374" i="2"/>
  <c r="J1374" i="2"/>
  <c r="I1374" i="2"/>
  <c r="K1374" i="2" s="1"/>
  <c r="H1374" i="2"/>
  <c r="G1374" i="2"/>
  <c r="L1374" i="2" s="1"/>
  <c r="O1373" i="2"/>
  <c r="N1373" i="2"/>
  <c r="J1373" i="2"/>
  <c r="K1373" i="2" s="1"/>
  <c r="I1373" i="2"/>
  <c r="H1373" i="2"/>
  <c r="G1373" i="2"/>
  <c r="L1373" i="2" s="1"/>
  <c r="O1372" i="2"/>
  <c r="N1372" i="2"/>
  <c r="J1372" i="2"/>
  <c r="I1372" i="2"/>
  <c r="K1372" i="2" s="1"/>
  <c r="H1372" i="2"/>
  <c r="G1372" i="2"/>
  <c r="L1372" i="2" s="1"/>
  <c r="O1371" i="2"/>
  <c r="N1371" i="2"/>
  <c r="J1371" i="2"/>
  <c r="I1371" i="2"/>
  <c r="K1371" i="2" s="1"/>
  <c r="H1371" i="2"/>
  <c r="G1371" i="2"/>
  <c r="L1371" i="2" s="1"/>
  <c r="O1370" i="2"/>
  <c r="N1370" i="2"/>
  <c r="J1370" i="2"/>
  <c r="K1370" i="2" s="1"/>
  <c r="I1370" i="2"/>
  <c r="H1370" i="2"/>
  <c r="G1370" i="2"/>
  <c r="L1370" i="2" s="1"/>
  <c r="AE1369" i="2"/>
  <c r="O1369" i="2"/>
  <c r="N1369" i="2"/>
  <c r="J1369" i="2"/>
  <c r="K1369" i="2" s="1"/>
  <c r="I1369" i="2"/>
  <c r="H1369" i="2"/>
  <c r="G1369" i="2"/>
  <c r="L1369" i="2" s="1"/>
  <c r="O1368" i="2"/>
  <c r="N1368" i="2"/>
  <c r="J1368" i="2"/>
  <c r="K1368" i="2" s="1"/>
  <c r="I1368" i="2"/>
  <c r="H1368" i="2"/>
  <c r="G1368" i="2"/>
  <c r="L1368" i="2" s="1"/>
  <c r="O1367" i="2"/>
  <c r="N1367" i="2"/>
  <c r="J1367" i="2"/>
  <c r="I1367" i="2"/>
  <c r="K1367" i="2" s="1"/>
  <c r="H1367" i="2"/>
  <c r="G1367" i="2"/>
  <c r="L1367" i="2" s="1"/>
  <c r="O1366" i="2"/>
  <c r="N1366" i="2"/>
  <c r="J1366" i="2"/>
  <c r="K1366" i="2" s="1"/>
  <c r="I1366" i="2"/>
  <c r="H1366" i="2"/>
  <c r="G1366" i="2"/>
  <c r="L1366" i="2" s="1"/>
  <c r="O1365" i="2"/>
  <c r="N1365" i="2"/>
  <c r="J1365" i="2"/>
  <c r="I1365" i="2"/>
  <c r="K1365" i="2" s="1"/>
  <c r="H1365" i="2"/>
  <c r="G1365" i="2"/>
  <c r="L1365" i="2" s="1"/>
  <c r="O1364" i="2"/>
  <c r="N1364" i="2"/>
  <c r="J1364" i="2"/>
  <c r="I1364" i="2"/>
  <c r="K1364" i="2" s="1"/>
  <c r="H1364" i="2"/>
  <c r="G1364" i="2"/>
  <c r="L1364" i="2" s="1"/>
  <c r="O1363" i="2"/>
  <c r="N1363" i="2"/>
  <c r="J1363" i="2"/>
  <c r="K1363" i="2" s="1"/>
  <c r="I1363" i="2"/>
  <c r="H1363" i="2"/>
  <c r="G1363" i="2"/>
  <c r="L1363" i="2" s="1"/>
  <c r="O1362" i="2"/>
  <c r="N1362" i="2"/>
  <c r="J1362" i="2"/>
  <c r="I1362" i="2"/>
  <c r="K1362" i="2" s="1"/>
  <c r="H1362" i="2"/>
  <c r="G1362" i="2"/>
  <c r="L1362" i="2" s="1"/>
  <c r="O1361" i="2"/>
  <c r="N1361" i="2"/>
  <c r="J1361" i="2"/>
  <c r="K1361" i="2" s="1"/>
  <c r="I1361" i="2"/>
  <c r="H1361" i="2"/>
  <c r="G1361" i="2"/>
  <c r="L1361" i="2" s="1"/>
  <c r="O1360" i="2"/>
  <c r="N1360" i="2"/>
  <c r="J1360" i="2"/>
  <c r="I1360" i="2"/>
  <c r="K1360" i="2" s="1"/>
  <c r="H1360" i="2"/>
  <c r="G1360" i="2"/>
  <c r="L1360" i="2" s="1"/>
  <c r="O1359" i="2"/>
  <c r="N1359" i="2"/>
  <c r="J1359" i="2"/>
  <c r="I1359" i="2"/>
  <c r="K1359" i="2" s="1"/>
  <c r="H1359" i="2"/>
  <c r="G1359" i="2"/>
  <c r="L1359" i="2" s="1"/>
  <c r="O1358" i="2"/>
  <c r="N1358" i="2"/>
  <c r="J1358" i="2"/>
  <c r="K1358" i="2" s="1"/>
  <c r="I1358" i="2"/>
  <c r="H1358" i="2"/>
  <c r="G1358" i="2"/>
  <c r="L1358" i="2" s="1"/>
  <c r="O1357" i="2"/>
  <c r="N1357" i="2"/>
  <c r="J1357" i="2"/>
  <c r="K1357" i="2" s="1"/>
  <c r="I1357" i="2"/>
  <c r="H1357" i="2"/>
  <c r="G1357" i="2"/>
  <c r="L1357" i="2" s="1"/>
  <c r="O1356" i="2"/>
  <c r="N1356" i="2"/>
  <c r="J1356" i="2"/>
  <c r="I1356" i="2"/>
  <c r="K1356" i="2" s="1"/>
  <c r="H1356" i="2"/>
  <c r="G1356" i="2"/>
  <c r="L1356" i="2" s="1"/>
  <c r="O1355" i="2"/>
  <c r="N1355" i="2"/>
  <c r="J1355" i="2"/>
  <c r="K1355" i="2" s="1"/>
  <c r="I1355" i="2"/>
  <c r="H1355" i="2"/>
  <c r="G1355" i="2"/>
  <c r="L1355" i="2" s="1"/>
  <c r="O1354" i="2"/>
  <c r="N1354" i="2"/>
  <c r="J1354" i="2"/>
  <c r="I1354" i="2"/>
  <c r="K1354" i="2" s="1"/>
  <c r="H1354" i="2"/>
  <c r="G1354" i="2"/>
  <c r="L1354" i="2" s="1"/>
  <c r="O1353" i="2"/>
  <c r="N1353" i="2"/>
  <c r="J1353" i="2"/>
  <c r="I1353" i="2"/>
  <c r="K1353" i="2" s="1"/>
  <c r="H1353" i="2"/>
  <c r="G1353" i="2"/>
  <c r="L1353" i="2" s="1"/>
  <c r="O1352" i="2"/>
  <c r="N1352" i="2"/>
  <c r="J1352" i="2"/>
  <c r="K1352" i="2" s="1"/>
  <c r="I1352" i="2"/>
  <c r="H1352" i="2"/>
  <c r="G1352" i="2"/>
  <c r="L1352" i="2" s="1"/>
  <c r="O1351" i="2"/>
  <c r="N1351" i="2"/>
  <c r="J1351" i="2"/>
  <c r="K1351" i="2" s="1"/>
  <c r="I1351" i="2"/>
  <c r="H1351" i="2"/>
  <c r="G1351" i="2"/>
  <c r="L1351" i="2" s="1"/>
  <c r="O1350" i="2"/>
  <c r="N1350" i="2"/>
  <c r="J1350" i="2"/>
  <c r="I1350" i="2"/>
  <c r="K1350" i="2" s="1"/>
  <c r="H1350" i="2"/>
  <c r="G1350" i="2"/>
  <c r="L1350" i="2" s="1"/>
  <c r="O1349" i="2"/>
  <c r="N1349" i="2"/>
  <c r="J1349" i="2"/>
  <c r="I1349" i="2"/>
  <c r="K1349" i="2" s="1"/>
  <c r="H1349" i="2"/>
  <c r="G1349" i="2"/>
  <c r="L1349" i="2" s="1"/>
  <c r="O1348" i="2"/>
  <c r="N1348" i="2"/>
  <c r="J1348" i="2"/>
  <c r="K1348" i="2" s="1"/>
  <c r="I1348" i="2"/>
  <c r="H1348" i="2"/>
  <c r="G1348" i="2"/>
  <c r="L1348" i="2" s="1"/>
  <c r="O1347" i="2"/>
  <c r="N1347" i="2"/>
  <c r="J1347" i="2"/>
  <c r="I1347" i="2"/>
  <c r="K1347" i="2" s="1"/>
  <c r="H1347" i="2"/>
  <c r="G1347" i="2"/>
  <c r="L1347" i="2" s="1"/>
  <c r="O1346" i="2"/>
  <c r="N1346" i="2"/>
  <c r="L1346" i="2"/>
  <c r="J1346" i="2"/>
  <c r="I1346" i="2"/>
  <c r="K1346" i="2" s="1"/>
  <c r="H1346" i="2"/>
  <c r="G1346" i="2"/>
  <c r="O1345" i="2"/>
  <c r="N1345" i="2"/>
  <c r="J1345" i="2"/>
  <c r="K1345" i="2" s="1"/>
  <c r="I1345" i="2"/>
  <c r="H1345" i="2"/>
  <c r="G1345" i="2"/>
  <c r="L1345" i="2" s="1"/>
  <c r="AE1344" i="2"/>
  <c r="O1344" i="2"/>
  <c r="N1344" i="2"/>
  <c r="J1344" i="2"/>
  <c r="K1344" i="2" s="1"/>
  <c r="I1344" i="2"/>
  <c r="H1344" i="2"/>
  <c r="G1344" i="2"/>
  <c r="L1344" i="2" s="1"/>
  <c r="O1343" i="2"/>
  <c r="N1343" i="2"/>
  <c r="J1343" i="2"/>
  <c r="K1343" i="2" s="1"/>
  <c r="I1343" i="2"/>
  <c r="H1343" i="2"/>
  <c r="G1343" i="2"/>
  <c r="L1343" i="2" s="1"/>
  <c r="AD1343" i="2" s="1"/>
  <c r="O1342" i="2"/>
  <c r="N1342" i="2"/>
  <c r="J1342" i="2"/>
  <c r="I1342" i="2"/>
  <c r="K1342" i="2" s="1"/>
  <c r="H1342" i="2"/>
  <c r="G1342" i="2"/>
  <c r="L1342" i="2" s="1"/>
  <c r="O1341" i="2"/>
  <c r="N1341" i="2"/>
  <c r="J1341" i="2"/>
  <c r="I1341" i="2"/>
  <c r="K1341" i="2" s="1"/>
  <c r="H1341" i="2"/>
  <c r="G1341" i="2"/>
  <c r="L1341" i="2" s="1"/>
  <c r="O1340" i="2"/>
  <c r="N1340" i="2"/>
  <c r="J1340" i="2"/>
  <c r="I1340" i="2"/>
  <c r="K1340" i="2" s="1"/>
  <c r="H1340" i="2"/>
  <c r="G1340" i="2"/>
  <c r="L1340" i="2" s="1"/>
  <c r="AE1339" i="2"/>
  <c r="O1339" i="2"/>
  <c r="N1339" i="2"/>
  <c r="J1339" i="2"/>
  <c r="I1339" i="2"/>
  <c r="K1339" i="2" s="1"/>
  <c r="H1339" i="2"/>
  <c r="G1339" i="2"/>
  <c r="L1339" i="2" s="1"/>
  <c r="O1338" i="2"/>
  <c r="N1338" i="2"/>
  <c r="J1338" i="2"/>
  <c r="K1338" i="2" s="1"/>
  <c r="I1338" i="2"/>
  <c r="H1338" i="2"/>
  <c r="G1338" i="2"/>
  <c r="L1338" i="2" s="1"/>
  <c r="O1337" i="2"/>
  <c r="N1337" i="2"/>
  <c r="J1337" i="2"/>
  <c r="I1337" i="2"/>
  <c r="K1337" i="2" s="1"/>
  <c r="H1337" i="2"/>
  <c r="G1337" i="2"/>
  <c r="L1337" i="2" s="1"/>
  <c r="O1336" i="2"/>
  <c r="N1336" i="2"/>
  <c r="L1336" i="2"/>
  <c r="J1336" i="2"/>
  <c r="K1336" i="2" s="1"/>
  <c r="I1336" i="2"/>
  <c r="H1336" i="2"/>
  <c r="G1336" i="2"/>
  <c r="O1335" i="2"/>
  <c r="N1335" i="2"/>
  <c r="J1335" i="2"/>
  <c r="I1335" i="2"/>
  <c r="K1335" i="2" s="1"/>
  <c r="H1335" i="2"/>
  <c r="G1335" i="2"/>
  <c r="L1335" i="2" s="1"/>
  <c r="O1334" i="2"/>
  <c r="N1334" i="2"/>
  <c r="L1334" i="2"/>
  <c r="J1334" i="2"/>
  <c r="I1334" i="2"/>
  <c r="K1334" i="2" s="1"/>
  <c r="H1334" i="2"/>
  <c r="G1334" i="2"/>
  <c r="O1333" i="2"/>
  <c r="N1333" i="2"/>
  <c r="J1333" i="2"/>
  <c r="I1333" i="2"/>
  <c r="K1333" i="2" s="1"/>
  <c r="H1333" i="2"/>
  <c r="G1333" i="2"/>
  <c r="L1333" i="2" s="1"/>
  <c r="O1332" i="2"/>
  <c r="N1332" i="2"/>
  <c r="J1332" i="2"/>
  <c r="I1332" i="2"/>
  <c r="K1332" i="2" s="1"/>
  <c r="H1332" i="2"/>
  <c r="G1332" i="2"/>
  <c r="L1332" i="2" s="1"/>
  <c r="O1331" i="2"/>
  <c r="N1331" i="2"/>
  <c r="J1331" i="2"/>
  <c r="K1331" i="2" s="1"/>
  <c r="I1331" i="2"/>
  <c r="H1331" i="2"/>
  <c r="G1331" i="2"/>
  <c r="L1331" i="2" s="1"/>
  <c r="O1330" i="2"/>
  <c r="N1330" i="2"/>
  <c r="J1330" i="2"/>
  <c r="I1330" i="2"/>
  <c r="K1330" i="2" s="1"/>
  <c r="H1330" i="2"/>
  <c r="G1330" i="2"/>
  <c r="L1330" i="2" s="1"/>
  <c r="O1329" i="2"/>
  <c r="N1329" i="2"/>
  <c r="K1329" i="2"/>
  <c r="J1329" i="2"/>
  <c r="I1329" i="2"/>
  <c r="H1329" i="2"/>
  <c r="G1329" i="2"/>
  <c r="L1329" i="2" s="1"/>
  <c r="O1328" i="2"/>
  <c r="N1328" i="2"/>
  <c r="J1328" i="2"/>
  <c r="I1328" i="2"/>
  <c r="K1328" i="2" s="1"/>
  <c r="H1328" i="2"/>
  <c r="G1328" i="2"/>
  <c r="L1328" i="2" s="1"/>
  <c r="O1327" i="2"/>
  <c r="N1327" i="2"/>
  <c r="J1327" i="2"/>
  <c r="I1327" i="2"/>
  <c r="K1327" i="2" s="1"/>
  <c r="H1327" i="2"/>
  <c r="G1327" i="2"/>
  <c r="L1327" i="2" s="1"/>
  <c r="O1326" i="2"/>
  <c r="N1326" i="2"/>
  <c r="J1326" i="2"/>
  <c r="K1326" i="2" s="1"/>
  <c r="I1326" i="2"/>
  <c r="H1326" i="2"/>
  <c r="G1326" i="2"/>
  <c r="L1326" i="2" s="1"/>
  <c r="O1325" i="2"/>
  <c r="N1325" i="2"/>
  <c r="J1325" i="2"/>
  <c r="I1325" i="2"/>
  <c r="K1325" i="2" s="1"/>
  <c r="H1325" i="2"/>
  <c r="G1325" i="2"/>
  <c r="L1325" i="2" s="1"/>
  <c r="O1324" i="2"/>
  <c r="N1324" i="2"/>
  <c r="J1324" i="2"/>
  <c r="I1324" i="2"/>
  <c r="K1324" i="2" s="1"/>
  <c r="H1324" i="2"/>
  <c r="G1324" i="2"/>
  <c r="L1324" i="2" s="1"/>
  <c r="O1323" i="2"/>
  <c r="N1323" i="2"/>
  <c r="J1323" i="2"/>
  <c r="I1323" i="2"/>
  <c r="K1323" i="2" s="1"/>
  <c r="H1323" i="2"/>
  <c r="G1323" i="2"/>
  <c r="L1323" i="2" s="1"/>
  <c r="O1322" i="2"/>
  <c r="N1322" i="2"/>
  <c r="J1322" i="2"/>
  <c r="K1322" i="2" s="1"/>
  <c r="I1322" i="2"/>
  <c r="H1322" i="2"/>
  <c r="G1322" i="2"/>
  <c r="L1322" i="2" s="1"/>
  <c r="O1321" i="2"/>
  <c r="N1321" i="2"/>
  <c r="J1321" i="2"/>
  <c r="I1321" i="2"/>
  <c r="K1321" i="2" s="1"/>
  <c r="H1321" i="2"/>
  <c r="G1321" i="2"/>
  <c r="L1321" i="2" s="1"/>
  <c r="AD1321" i="2" s="1"/>
  <c r="O1320" i="2"/>
  <c r="N1320" i="2"/>
  <c r="L1320" i="2"/>
  <c r="J1320" i="2"/>
  <c r="I1320" i="2"/>
  <c r="K1320" i="2" s="1"/>
  <c r="H1320" i="2"/>
  <c r="G1320" i="2"/>
  <c r="O1319" i="2"/>
  <c r="N1319" i="2"/>
  <c r="J1319" i="2"/>
  <c r="I1319" i="2"/>
  <c r="K1319" i="2" s="1"/>
  <c r="H1319" i="2"/>
  <c r="G1319" i="2"/>
  <c r="L1319" i="2" s="1"/>
  <c r="O1318" i="2"/>
  <c r="N1318" i="2"/>
  <c r="J1318" i="2"/>
  <c r="I1318" i="2"/>
  <c r="K1318" i="2" s="1"/>
  <c r="H1318" i="2"/>
  <c r="G1318" i="2"/>
  <c r="L1318" i="2" s="1"/>
  <c r="O1317" i="2"/>
  <c r="N1317" i="2"/>
  <c r="J1317" i="2"/>
  <c r="I1317" i="2"/>
  <c r="K1317" i="2" s="1"/>
  <c r="H1317" i="2"/>
  <c r="G1317" i="2"/>
  <c r="L1317" i="2" s="1"/>
  <c r="O1316" i="2"/>
  <c r="N1316" i="2"/>
  <c r="J1316" i="2"/>
  <c r="K1316" i="2" s="1"/>
  <c r="I1316" i="2"/>
  <c r="H1316" i="2"/>
  <c r="G1316" i="2"/>
  <c r="L1316" i="2" s="1"/>
  <c r="O1315" i="2"/>
  <c r="N1315" i="2"/>
  <c r="K1315" i="2"/>
  <c r="J1315" i="2"/>
  <c r="I1315" i="2"/>
  <c r="H1315" i="2"/>
  <c r="G1315" i="2"/>
  <c r="L1315" i="2" s="1"/>
  <c r="O1314" i="2"/>
  <c r="N1314" i="2"/>
  <c r="J1314" i="2"/>
  <c r="I1314" i="2"/>
  <c r="K1314" i="2" s="1"/>
  <c r="H1314" i="2"/>
  <c r="G1314" i="2"/>
  <c r="L1314" i="2" s="1"/>
  <c r="O1313" i="2"/>
  <c r="N1313" i="2"/>
  <c r="J1313" i="2"/>
  <c r="K1313" i="2" s="1"/>
  <c r="I1313" i="2"/>
  <c r="H1313" i="2"/>
  <c r="G1313" i="2"/>
  <c r="L1313" i="2" s="1"/>
  <c r="AE1312" i="2"/>
  <c r="O1312" i="2"/>
  <c r="N1312" i="2"/>
  <c r="J1312" i="2"/>
  <c r="K1312" i="2" s="1"/>
  <c r="I1312" i="2"/>
  <c r="H1312" i="2"/>
  <c r="G1312" i="2"/>
  <c r="L1312" i="2" s="1"/>
  <c r="O1311" i="2"/>
  <c r="N1311" i="2"/>
  <c r="J1311" i="2"/>
  <c r="K1311" i="2" s="1"/>
  <c r="I1311" i="2"/>
  <c r="H1311" i="2"/>
  <c r="G1311" i="2"/>
  <c r="L1311" i="2" s="1"/>
  <c r="O1310" i="2"/>
  <c r="N1310" i="2"/>
  <c r="J1310" i="2"/>
  <c r="I1310" i="2"/>
  <c r="K1310" i="2" s="1"/>
  <c r="H1310" i="2"/>
  <c r="G1310" i="2"/>
  <c r="L1310" i="2" s="1"/>
  <c r="O1309" i="2"/>
  <c r="N1309" i="2"/>
  <c r="J1309" i="2"/>
  <c r="I1309" i="2"/>
  <c r="K1309" i="2" s="1"/>
  <c r="H1309" i="2"/>
  <c r="G1309" i="2"/>
  <c r="L1309" i="2" s="1"/>
  <c r="O1308" i="2"/>
  <c r="N1308" i="2"/>
  <c r="J1308" i="2"/>
  <c r="I1308" i="2"/>
  <c r="K1308" i="2" s="1"/>
  <c r="H1308" i="2"/>
  <c r="G1308" i="2"/>
  <c r="L1308" i="2" s="1"/>
  <c r="O1307" i="2"/>
  <c r="N1307" i="2"/>
  <c r="L1307" i="2"/>
  <c r="J1307" i="2"/>
  <c r="I1307" i="2"/>
  <c r="K1307" i="2" s="1"/>
  <c r="H1307" i="2"/>
  <c r="G1307" i="2"/>
  <c r="O1306" i="2"/>
  <c r="N1306" i="2"/>
  <c r="J1306" i="2"/>
  <c r="K1306" i="2" s="1"/>
  <c r="I1306" i="2"/>
  <c r="H1306" i="2"/>
  <c r="G1306" i="2"/>
  <c r="L1306" i="2" s="1"/>
  <c r="O1305" i="2"/>
  <c r="N1305" i="2"/>
  <c r="J1305" i="2"/>
  <c r="I1305" i="2"/>
  <c r="K1305" i="2" s="1"/>
  <c r="H1305" i="2"/>
  <c r="G1305" i="2"/>
  <c r="L1305" i="2" s="1"/>
  <c r="O1304" i="2"/>
  <c r="N1304" i="2"/>
  <c r="J1304" i="2"/>
  <c r="K1304" i="2" s="1"/>
  <c r="I1304" i="2"/>
  <c r="H1304" i="2"/>
  <c r="G1304" i="2"/>
  <c r="L1304" i="2" s="1"/>
  <c r="O1303" i="2"/>
  <c r="N1303" i="2"/>
  <c r="J1303" i="2"/>
  <c r="K1303" i="2" s="1"/>
  <c r="I1303" i="2"/>
  <c r="H1303" i="2"/>
  <c r="G1303" i="2"/>
  <c r="L1303" i="2" s="1"/>
  <c r="O1302" i="2"/>
  <c r="N1302" i="2"/>
  <c r="J1302" i="2"/>
  <c r="K1302" i="2" s="1"/>
  <c r="I1302" i="2"/>
  <c r="H1302" i="2"/>
  <c r="G1302" i="2"/>
  <c r="L1302" i="2" s="1"/>
  <c r="AD1302" i="2" s="1"/>
  <c r="O1301" i="2"/>
  <c r="N1301" i="2"/>
  <c r="K1301" i="2"/>
  <c r="J1301" i="2"/>
  <c r="I1301" i="2"/>
  <c r="H1301" i="2"/>
  <c r="G1301" i="2"/>
  <c r="L1301" i="2" s="1"/>
  <c r="O1300" i="2"/>
  <c r="N1300" i="2"/>
  <c r="J1300" i="2"/>
  <c r="K1300" i="2" s="1"/>
  <c r="I1300" i="2"/>
  <c r="H1300" i="2"/>
  <c r="G1300" i="2"/>
  <c r="L1300" i="2" s="1"/>
  <c r="O1299" i="2"/>
  <c r="N1299" i="2"/>
  <c r="J1299" i="2"/>
  <c r="I1299" i="2"/>
  <c r="K1299" i="2" s="1"/>
  <c r="H1299" i="2"/>
  <c r="G1299" i="2"/>
  <c r="L1299" i="2" s="1"/>
  <c r="O1298" i="2"/>
  <c r="N1298" i="2"/>
  <c r="J1298" i="2"/>
  <c r="I1298" i="2"/>
  <c r="K1298" i="2" s="1"/>
  <c r="H1298" i="2"/>
  <c r="G1298" i="2"/>
  <c r="L1298" i="2" s="1"/>
  <c r="O1297" i="2"/>
  <c r="N1297" i="2"/>
  <c r="J1297" i="2"/>
  <c r="I1297" i="2"/>
  <c r="K1297" i="2" s="1"/>
  <c r="H1297" i="2"/>
  <c r="G1297" i="2"/>
  <c r="L1297" i="2" s="1"/>
  <c r="O1296" i="2"/>
  <c r="N1296" i="2"/>
  <c r="J1296" i="2"/>
  <c r="I1296" i="2"/>
  <c r="K1296" i="2" s="1"/>
  <c r="H1296" i="2"/>
  <c r="G1296" i="2"/>
  <c r="L1296" i="2" s="1"/>
  <c r="O1295" i="2"/>
  <c r="N1295" i="2"/>
  <c r="J1295" i="2"/>
  <c r="K1295" i="2" s="1"/>
  <c r="I1295" i="2"/>
  <c r="H1295" i="2"/>
  <c r="G1295" i="2"/>
  <c r="L1295" i="2" s="1"/>
  <c r="O1294" i="2"/>
  <c r="N1294" i="2"/>
  <c r="J1294" i="2"/>
  <c r="K1294" i="2" s="1"/>
  <c r="I1294" i="2"/>
  <c r="H1294" i="2"/>
  <c r="G1294" i="2"/>
  <c r="L1294" i="2" s="1"/>
  <c r="O1293" i="2"/>
  <c r="N1293" i="2"/>
  <c r="J1293" i="2"/>
  <c r="K1293" i="2" s="1"/>
  <c r="I1293" i="2"/>
  <c r="H1293" i="2"/>
  <c r="G1293" i="2"/>
  <c r="L1293" i="2" s="1"/>
  <c r="O1292" i="2"/>
  <c r="N1292" i="2"/>
  <c r="J1292" i="2"/>
  <c r="I1292" i="2"/>
  <c r="K1292" i="2" s="1"/>
  <c r="H1292" i="2"/>
  <c r="G1292" i="2"/>
  <c r="L1292" i="2" s="1"/>
  <c r="O1291" i="2"/>
  <c r="N1291" i="2"/>
  <c r="J1291" i="2"/>
  <c r="I1291" i="2"/>
  <c r="K1291" i="2" s="1"/>
  <c r="H1291" i="2"/>
  <c r="G1291" i="2"/>
  <c r="L1291" i="2" s="1"/>
  <c r="O1290" i="2"/>
  <c r="N1290" i="2"/>
  <c r="L1290" i="2"/>
  <c r="J1290" i="2"/>
  <c r="I1290" i="2"/>
  <c r="K1290" i="2" s="1"/>
  <c r="H1290" i="2"/>
  <c r="G1290" i="2"/>
  <c r="O1289" i="2"/>
  <c r="N1289" i="2"/>
  <c r="J1289" i="2"/>
  <c r="I1289" i="2"/>
  <c r="K1289" i="2" s="1"/>
  <c r="H1289" i="2"/>
  <c r="G1289" i="2"/>
  <c r="L1289" i="2" s="1"/>
  <c r="AE1288" i="2"/>
  <c r="O1288" i="2"/>
  <c r="N1288" i="2"/>
  <c r="J1288" i="2"/>
  <c r="K1288" i="2" s="1"/>
  <c r="I1288" i="2"/>
  <c r="H1288" i="2"/>
  <c r="G1288" i="2"/>
  <c r="L1288" i="2" s="1"/>
  <c r="AD1288" i="2" s="1"/>
  <c r="O1287" i="2"/>
  <c r="N1287" i="2"/>
  <c r="J1287" i="2"/>
  <c r="K1287" i="2" s="1"/>
  <c r="I1287" i="2"/>
  <c r="H1287" i="2"/>
  <c r="G1287" i="2"/>
  <c r="L1287" i="2" s="1"/>
  <c r="AE1286" i="2"/>
  <c r="O1286" i="2"/>
  <c r="N1286" i="2"/>
  <c r="J1286" i="2"/>
  <c r="I1286" i="2"/>
  <c r="K1286" i="2" s="1"/>
  <c r="H1286" i="2"/>
  <c r="G1286" i="2"/>
  <c r="L1286" i="2" s="1"/>
  <c r="O1285" i="2"/>
  <c r="N1285" i="2"/>
  <c r="J1285" i="2"/>
  <c r="I1285" i="2"/>
  <c r="K1285" i="2" s="1"/>
  <c r="H1285" i="2"/>
  <c r="G1285" i="2"/>
  <c r="L1285" i="2" s="1"/>
  <c r="O1284" i="2"/>
  <c r="N1284" i="2"/>
  <c r="K1284" i="2"/>
  <c r="J1284" i="2"/>
  <c r="I1284" i="2"/>
  <c r="H1284" i="2"/>
  <c r="G1284" i="2"/>
  <c r="L1284" i="2" s="1"/>
  <c r="O1283" i="2"/>
  <c r="N1283" i="2"/>
  <c r="J1283" i="2"/>
  <c r="I1283" i="2"/>
  <c r="K1283" i="2" s="1"/>
  <c r="H1283" i="2"/>
  <c r="G1283" i="2"/>
  <c r="L1283" i="2" s="1"/>
  <c r="O1282" i="2"/>
  <c r="N1282" i="2"/>
  <c r="J1282" i="2"/>
  <c r="K1282" i="2" s="1"/>
  <c r="I1282" i="2"/>
  <c r="H1282" i="2"/>
  <c r="G1282" i="2"/>
  <c r="L1282" i="2" s="1"/>
  <c r="O1281" i="2"/>
  <c r="N1281" i="2"/>
  <c r="J1281" i="2"/>
  <c r="K1281" i="2" s="1"/>
  <c r="I1281" i="2"/>
  <c r="H1281" i="2"/>
  <c r="G1281" i="2"/>
  <c r="L1281" i="2" s="1"/>
  <c r="O1280" i="2"/>
  <c r="N1280" i="2"/>
  <c r="J1280" i="2"/>
  <c r="I1280" i="2"/>
  <c r="K1280" i="2" s="1"/>
  <c r="H1280" i="2"/>
  <c r="G1280" i="2"/>
  <c r="L1280" i="2" s="1"/>
  <c r="O1279" i="2"/>
  <c r="N1279" i="2"/>
  <c r="J1279" i="2"/>
  <c r="I1279" i="2"/>
  <c r="K1279" i="2" s="1"/>
  <c r="H1279" i="2"/>
  <c r="G1279" i="2"/>
  <c r="L1279" i="2" s="1"/>
  <c r="O1278" i="2"/>
  <c r="N1278" i="2"/>
  <c r="J1278" i="2"/>
  <c r="I1278" i="2"/>
  <c r="K1278" i="2" s="1"/>
  <c r="H1278" i="2"/>
  <c r="G1278" i="2"/>
  <c r="L1278" i="2" s="1"/>
  <c r="O1277" i="2"/>
  <c r="N1277" i="2"/>
  <c r="J1277" i="2"/>
  <c r="K1277" i="2" s="1"/>
  <c r="I1277" i="2"/>
  <c r="H1277" i="2"/>
  <c r="G1277" i="2"/>
  <c r="L1277" i="2" s="1"/>
  <c r="O1276" i="2"/>
  <c r="N1276" i="2"/>
  <c r="J1276" i="2"/>
  <c r="I1276" i="2"/>
  <c r="K1276" i="2" s="1"/>
  <c r="H1276" i="2"/>
  <c r="G1276" i="2"/>
  <c r="L1276" i="2" s="1"/>
  <c r="O1275" i="2"/>
  <c r="N1275" i="2"/>
  <c r="J1275" i="2"/>
  <c r="K1275" i="2" s="1"/>
  <c r="I1275" i="2"/>
  <c r="H1275" i="2"/>
  <c r="G1275" i="2"/>
  <c r="L1275" i="2" s="1"/>
  <c r="O1274" i="2"/>
  <c r="N1274" i="2"/>
  <c r="J1274" i="2"/>
  <c r="I1274" i="2"/>
  <c r="K1274" i="2" s="1"/>
  <c r="H1274" i="2"/>
  <c r="G1274" i="2"/>
  <c r="L1274" i="2" s="1"/>
  <c r="O1273" i="2"/>
  <c r="N1273" i="2"/>
  <c r="J1273" i="2"/>
  <c r="I1273" i="2"/>
  <c r="K1273" i="2" s="1"/>
  <c r="H1273" i="2"/>
  <c r="G1273" i="2"/>
  <c r="L1273" i="2" s="1"/>
  <c r="O1272" i="2"/>
  <c r="N1272" i="2"/>
  <c r="K1272" i="2"/>
  <c r="J1272" i="2"/>
  <c r="I1272" i="2"/>
  <c r="H1272" i="2"/>
  <c r="G1272" i="2"/>
  <c r="L1272" i="2" s="1"/>
  <c r="O1271" i="2"/>
  <c r="N1271" i="2"/>
  <c r="J1271" i="2"/>
  <c r="K1271" i="2" s="1"/>
  <c r="I1271" i="2"/>
  <c r="H1271" i="2"/>
  <c r="G1271" i="2"/>
  <c r="L1271" i="2" s="1"/>
  <c r="O1270" i="2"/>
  <c r="N1270" i="2"/>
  <c r="J1270" i="2"/>
  <c r="I1270" i="2"/>
  <c r="K1270" i="2" s="1"/>
  <c r="H1270" i="2"/>
  <c r="G1270" i="2"/>
  <c r="L1270" i="2" s="1"/>
  <c r="O1269" i="2"/>
  <c r="N1269" i="2"/>
  <c r="J1269" i="2"/>
  <c r="I1269" i="2"/>
  <c r="K1269" i="2" s="1"/>
  <c r="H1269" i="2"/>
  <c r="G1269" i="2"/>
  <c r="L1269" i="2" s="1"/>
  <c r="O1268" i="2"/>
  <c r="N1268" i="2"/>
  <c r="J1268" i="2"/>
  <c r="I1268" i="2"/>
  <c r="K1268" i="2" s="1"/>
  <c r="H1268" i="2"/>
  <c r="G1268" i="2"/>
  <c r="L1268" i="2" s="1"/>
  <c r="O1267" i="2"/>
  <c r="N1267" i="2"/>
  <c r="J1267" i="2"/>
  <c r="K1267" i="2" s="1"/>
  <c r="I1267" i="2"/>
  <c r="H1267" i="2"/>
  <c r="G1267" i="2"/>
  <c r="L1267" i="2" s="1"/>
  <c r="O1266" i="2"/>
  <c r="N1266" i="2"/>
  <c r="J1266" i="2"/>
  <c r="K1266" i="2" s="1"/>
  <c r="I1266" i="2"/>
  <c r="H1266" i="2"/>
  <c r="G1266" i="2"/>
  <c r="L1266" i="2" s="1"/>
  <c r="O1265" i="2"/>
  <c r="N1265" i="2"/>
  <c r="L1265" i="2"/>
  <c r="J1265" i="2"/>
  <c r="K1265" i="2" s="1"/>
  <c r="I1265" i="2"/>
  <c r="H1265" i="2"/>
  <c r="G1265" i="2"/>
  <c r="O1264" i="2"/>
  <c r="N1264" i="2"/>
  <c r="J1264" i="2"/>
  <c r="I1264" i="2"/>
  <c r="K1264" i="2" s="1"/>
  <c r="H1264" i="2"/>
  <c r="G1264" i="2"/>
  <c r="L1264" i="2" s="1"/>
  <c r="O1263" i="2"/>
  <c r="N1263" i="2"/>
  <c r="J1263" i="2"/>
  <c r="I1263" i="2"/>
  <c r="K1263" i="2" s="1"/>
  <c r="H1263" i="2"/>
  <c r="G1263" i="2"/>
  <c r="L1263" i="2" s="1"/>
  <c r="AE1262" i="2"/>
  <c r="O1262" i="2"/>
  <c r="N1262" i="2"/>
  <c r="L1262" i="2"/>
  <c r="J1262" i="2"/>
  <c r="I1262" i="2"/>
  <c r="K1262" i="2" s="1"/>
  <c r="H1262" i="2"/>
  <c r="G1262" i="2"/>
  <c r="O1261" i="2"/>
  <c r="N1261" i="2"/>
  <c r="J1261" i="2"/>
  <c r="I1261" i="2"/>
  <c r="K1261" i="2" s="1"/>
  <c r="H1261" i="2"/>
  <c r="G1261" i="2"/>
  <c r="L1261" i="2" s="1"/>
  <c r="AE1260" i="2"/>
  <c r="O1260" i="2"/>
  <c r="N1260" i="2"/>
  <c r="J1260" i="2"/>
  <c r="K1260" i="2" s="1"/>
  <c r="I1260" i="2"/>
  <c r="H1260" i="2"/>
  <c r="G1260" i="2"/>
  <c r="L1260" i="2" s="1"/>
  <c r="O1259" i="2"/>
  <c r="N1259" i="2"/>
  <c r="J1259" i="2"/>
  <c r="K1259" i="2" s="1"/>
  <c r="I1259" i="2"/>
  <c r="H1259" i="2"/>
  <c r="G1259" i="2"/>
  <c r="L1259" i="2" s="1"/>
  <c r="O1258" i="2"/>
  <c r="N1258" i="2"/>
  <c r="J1258" i="2"/>
  <c r="K1258" i="2" s="1"/>
  <c r="I1258" i="2"/>
  <c r="H1258" i="2"/>
  <c r="G1258" i="2"/>
  <c r="L1258" i="2" s="1"/>
  <c r="O1257" i="2"/>
  <c r="N1257" i="2"/>
  <c r="J1257" i="2"/>
  <c r="I1257" i="2"/>
  <c r="K1257" i="2" s="1"/>
  <c r="H1257" i="2"/>
  <c r="G1257" i="2"/>
  <c r="L1257" i="2" s="1"/>
  <c r="O1256" i="2"/>
  <c r="N1256" i="2"/>
  <c r="J1256" i="2"/>
  <c r="I1256" i="2"/>
  <c r="K1256" i="2" s="1"/>
  <c r="H1256" i="2"/>
  <c r="G1256" i="2"/>
  <c r="L1256" i="2" s="1"/>
  <c r="O1255" i="2"/>
  <c r="N1255" i="2"/>
  <c r="J1255" i="2"/>
  <c r="K1255" i="2" s="1"/>
  <c r="I1255" i="2"/>
  <c r="H1255" i="2"/>
  <c r="G1255" i="2"/>
  <c r="L1255" i="2" s="1"/>
  <c r="O1254" i="2"/>
  <c r="N1254" i="2"/>
  <c r="J1254" i="2"/>
  <c r="I1254" i="2"/>
  <c r="K1254" i="2" s="1"/>
  <c r="H1254" i="2"/>
  <c r="G1254" i="2"/>
  <c r="L1254" i="2" s="1"/>
  <c r="O1253" i="2"/>
  <c r="N1253" i="2"/>
  <c r="J1253" i="2"/>
  <c r="I1253" i="2"/>
  <c r="K1253" i="2" s="1"/>
  <c r="H1253" i="2"/>
  <c r="G1253" i="2"/>
  <c r="L1253" i="2" s="1"/>
  <c r="O1252" i="2"/>
  <c r="N1252" i="2"/>
  <c r="J1252" i="2"/>
  <c r="K1252" i="2" s="1"/>
  <c r="I1252" i="2"/>
  <c r="H1252" i="2"/>
  <c r="G1252" i="2"/>
  <c r="L1252" i="2" s="1"/>
  <c r="O1251" i="2"/>
  <c r="N1251" i="2"/>
  <c r="J1251" i="2"/>
  <c r="I1251" i="2"/>
  <c r="K1251" i="2" s="1"/>
  <c r="H1251" i="2"/>
  <c r="G1251" i="2"/>
  <c r="L1251" i="2" s="1"/>
  <c r="O1250" i="2"/>
  <c r="N1250" i="2"/>
  <c r="J1250" i="2"/>
  <c r="K1250" i="2" s="1"/>
  <c r="I1250" i="2"/>
  <c r="H1250" i="2"/>
  <c r="G1250" i="2"/>
  <c r="L1250" i="2" s="1"/>
  <c r="O1249" i="2"/>
  <c r="N1249" i="2"/>
  <c r="J1249" i="2"/>
  <c r="K1249" i="2" s="1"/>
  <c r="I1249" i="2"/>
  <c r="H1249" i="2"/>
  <c r="G1249" i="2"/>
  <c r="L1249" i="2" s="1"/>
  <c r="O1248" i="2"/>
  <c r="N1248" i="2"/>
  <c r="K1248" i="2"/>
  <c r="J1248" i="2"/>
  <c r="I1248" i="2"/>
  <c r="H1248" i="2"/>
  <c r="G1248" i="2"/>
  <c r="L1248" i="2" s="1"/>
  <c r="O1247" i="2"/>
  <c r="N1247" i="2"/>
  <c r="J1247" i="2"/>
  <c r="K1247" i="2" s="1"/>
  <c r="I1247" i="2"/>
  <c r="H1247" i="2"/>
  <c r="G1247" i="2"/>
  <c r="L1247" i="2" s="1"/>
  <c r="O1246" i="2"/>
  <c r="N1246" i="2"/>
  <c r="J1246" i="2"/>
  <c r="I1246" i="2"/>
  <c r="K1246" i="2" s="1"/>
  <c r="H1246" i="2"/>
  <c r="G1246" i="2"/>
  <c r="L1246" i="2" s="1"/>
  <c r="O1245" i="2"/>
  <c r="N1245" i="2"/>
  <c r="J1245" i="2"/>
  <c r="K1245" i="2" s="1"/>
  <c r="I1245" i="2"/>
  <c r="H1245" i="2"/>
  <c r="G1245" i="2"/>
  <c r="L1245" i="2" s="1"/>
  <c r="O1244" i="2"/>
  <c r="N1244" i="2"/>
  <c r="J1244" i="2"/>
  <c r="I1244" i="2"/>
  <c r="K1244" i="2" s="1"/>
  <c r="H1244" i="2"/>
  <c r="G1244" i="2"/>
  <c r="L1244" i="2" s="1"/>
  <c r="AD1244" i="2" s="1"/>
  <c r="AE1243" i="2"/>
  <c r="O1243" i="2"/>
  <c r="N1243" i="2"/>
  <c r="J1243" i="2"/>
  <c r="K1243" i="2" s="1"/>
  <c r="I1243" i="2"/>
  <c r="H1243" i="2"/>
  <c r="G1243" i="2"/>
  <c r="L1243" i="2" s="1"/>
  <c r="O1242" i="2"/>
  <c r="N1242" i="2"/>
  <c r="J1242" i="2"/>
  <c r="I1242" i="2"/>
  <c r="K1242" i="2" s="1"/>
  <c r="H1242" i="2"/>
  <c r="G1242" i="2"/>
  <c r="L1242" i="2" s="1"/>
  <c r="O1241" i="2"/>
  <c r="N1241" i="2"/>
  <c r="J1241" i="2"/>
  <c r="K1241" i="2" s="1"/>
  <c r="I1241" i="2"/>
  <c r="H1241" i="2"/>
  <c r="G1241" i="2"/>
  <c r="L1241" i="2" s="1"/>
  <c r="O1240" i="2"/>
  <c r="N1240" i="2"/>
  <c r="J1240" i="2"/>
  <c r="I1240" i="2"/>
  <c r="K1240" i="2" s="1"/>
  <c r="H1240" i="2"/>
  <c r="G1240" i="2"/>
  <c r="L1240" i="2" s="1"/>
  <c r="O1239" i="2"/>
  <c r="N1239" i="2"/>
  <c r="J1239" i="2"/>
  <c r="I1239" i="2"/>
  <c r="K1239" i="2" s="1"/>
  <c r="H1239" i="2"/>
  <c r="G1239" i="2"/>
  <c r="L1239" i="2" s="1"/>
  <c r="O1238" i="2"/>
  <c r="N1238" i="2"/>
  <c r="L1238" i="2"/>
  <c r="J1238" i="2"/>
  <c r="I1238" i="2"/>
  <c r="K1238" i="2" s="1"/>
  <c r="H1238" i="2"/>
  <c r="G1238" i="2"/>
  <c r="O1237" i="2"/>
  <c r="N1237" i="2"/>
  <c r="J1237" i="2"/>
  <c r="I1237" i="2"/>
  <c r="K1237" i="2" s="1"/>
  <c r="H1237" i="2"/>
  <c r="G1237" i="2"/>
  <c r="L1237" i="2" s="1"/>
  <c r="O1236" i="2"/>
  <c r="N1236" i="2"/>
  <c r="J1236" i="2"/>
  <c r="K1236" i="2" s="1"/>
  <c r="I1236" i="2"/>
  <c r="H1236" i="2"/>
  <c r="G1236" i="2"/>
  <c r="L1236" i="2" s="1"/>
  <c r="O1235" i="2"/>
  <c r="N1235" i="2"/>
  <c r="J1235" i="2"/>
  <c r="K1235" i="2" s="1"/>
  <c r="I1235" i="2"/>
  <c r="H1235" i="2"/>
  <c r="G1235" i="2"/>
  <c r="L1235" i="2" s="1"/>
  <c r="O1234" i="2"/>
  <c r="N1234" i="2"/>
  <c r="J1234" i="2"/>
  <c r="I1234" i="2"/>
  <c r="K1234" i="2" s="1"/>
  <c r="H1234" i="2"/>
  <c r="G1234" i="2"/>
  <c r="L1234" i="2" s="1"/>
  <c r="O1233" i="2"/>
  <c r="N1233" i="2"/>
  <c r="J1233" i="2"/>
  <c r="K1233" i="2" s="1"/>
  <c r="I1233" i="2"/>
  <c r="H1233" i="2"/>
  <c r="G1233" i="2"/>
  <c r="L1233" i="2" s="1"/>
  <c r="O1232" i="2"/>
  <c r="N1232" i="2"/>
  <c r="J1232" i="2"/>
  <c r="I1232" i="2"/>
  <c r="K1232" i="2" s="1"/>
  <c r="H1232" i="2"/>
  <c r="G1232" i="2"/>
  <c r="L1232" i="2" s="1"/>
  <c r="O1231" i="2"/>
  <c r="N1231" i="2"/>
  <c r="J1231" i="2"/>
  <c r="K1231" i="2" s="1"/>
  <c r="I1231" i="2"/>
  <c r="H1231" i="2"/>
  <c r="G1231" i="2"/>
  <c r="L1231" i="2" s="1"/>
  <c r="O1230" i="2"/>
  <c r="N1230" i="2"/>
  <c r="J1230" i="2"/>
  <c r="K1230" i="2" s="1"/>
  <c r="I1230" i="2"/>
  <c r="H1230" i="2"/>
  <c r="G1230" i="2"/>
  <c r="L1230" i="2" s="1"/>
  <c r="O1229" i="2"/>
  <c r="N1229" i="2"/>
  <c r="J1229" i="2"/>
  <c r="K1229" i="2" s="1"/>
  <c r="I1229" i="2"/>
  <c r="H1229" i="2"/>
  <c r="G1229" i="2"/>
  <c r="L1229" i="2" s="1"/>
  <c r="O1228" i="2"/>
  <c r="N1228" i="2"/>
  <c r="J1228" i="2"/>
  <c r="K1228" i="2" s="1"/>
  <c r="I1228" i="2"/>
  <c r="H1228" i="2"/>
  <c r="G1228" i="2"/>
  <c r="L1228" i="2" s="1"/>
  <c r="O1227" i="2"/>
  <c r="N1227" i="2"/>
  <c r="J1227" i="2"/>
  <c r="I1227" i="2"/>
  <c r="K1227" i="2" s="1"/>
  <c r="H1227" i="2"/>
  <c r="G1227" i="2"/>
  <c r="L1227" i="2" s="1"/>
  <c r="O1226" i="2"/>
  <c r="N1226" i="2"/>
  <c r="J1226" i="2"/>
  <c r="K1226" i="2" s="1"/>
  <c r="I1226" i="2"/>
  <c r="H1226" i="2"/>
  <c r="G1226" i="2"/>
  <c r="L1226" i="2" s="1"/>
  <c r="O1225" i="2"/>
  <c r="N1225" i="2"/>
  <c r="J1225" i="2"/>
  <c r="I1225" i="2"/>
  <c r="K1225" i="2" s="1"/>
  <c r="H1225" i="2"/>
  <c r="G1225" i="2"/>
  <c r="L1225" i="2" s="1"/>
  <c r="O1224" i="2"/>
  <c r="N1224" i="2"/>
  <c r="J1224" i="2"/>
  <c r="K1224" i="2" s="1"/>
  <c r="I1224" i="2"/>
  <c r="H1224" i="2"/>
  <c r="G1224" i="2"/>
  <c r="L1224" i="2" s="1"/>
  <c r="O1223" i="2"/>
  <c r="N1223" i="2"/>
  <c r="J1223" i="2"/>
  <c r="K1223" i="2" s="1"/>
  <c r="I1223" i="2"/>
  <c r="H1223" i="2"/>
  <c r="G1223" i="2"/>
  <c r="L1223" i="2" s="1"/>
  <c r="O1222" i="2"/>
  <c r="N1222" i="2"/>
  <c r="J1222" i="2"/>
  <c r="I1222" i="2"/>
  <c r="K1222" i="2" s="1"/>
  <c r="H1222" i="2"/>
  <c r="G1222" i="2"/>
  <c r="L1222" i="2" s="1"/>
  <c r="O1221" i="2"/>
  <c r="N1221" i="2"/>
  <c r="J1221" i="2"/>
  <c r="K1221" i="2" s="1"/>
  <c r="I1221" i="2"/>
  <c r="H1221" i="2"/>
  <c r="G1221" i="2"/>
  <c r="L1221" i="2" s="1"/>
  <c r="O1220" i="2"/>
  <c r="N1220" i="2"/>
  <c r="J1220" i="2"/>
  <c r="I1220" i="2"/>
  <c r="K1220" i="2" s="1"/>
  <c r="H1220" i="2"/>
  <c r="G1220" i="2"/>
  <c r="L1220" i="2" s="1"/>
  <c r="O1219" i="2"/>
  <c r="N1219" i="2"/>
  <c r="J1219" i="2"/>
  <c r="I1219" i="2"/>
  <c r="K1219" i="2" s="1"/>
  <c r="H1219" i="2"/>
  <c r="G1219" i="2"/>
  <c r="L1219" i="2" s="1"/>
  <c r="O1218" i="2"/>
  <c r="N1218" i="2"/>
  <c r="J1218" i="2"/>
  <c r="I1218" i="2"/>
  <c r="K1218" i="2" s="1"/>
  <c r="H1218" i="2"/>
  <c r="G1218" i="2"/>
  <c r="L1218" i="2" s="1"/>
  <c r="O1217" i="2"/>
  <c r="N1217" i="2"/>
  <c r="K1217" i="2"/>
  <c r="J1217" i="2"/>
  <c r="I1217" i="2"/>
  <c r="H1217" i="2"/>
  <c r="G1217" i="2"/>
  <c r="L1217" i="2" s="1"/>
  <c r="O1216" i="2"/>
  <c r="N1216" i="2"/>
  <c r="J1216" i="2"/>
  <c r="K1216" i="2" s="1"/>
  <c r="I1216" i="2"/>
  <c r="H1216" i="2"/>
  <c r="G1216" i="2"/>
  <c r="L1216" i="2" s="1"/>
  <c r="O1215" i="2"/>
  <c r="N1215" i="2"/>
  <c r="J1215" i="2"/>
  <c r="I1215" i="2"/>
  <c r="K1215" i="2" s="1"/>
  <c r="H1215" i="2"/>
  <c r="G1215" i="2"/>
  <c r="L1215" i="2" s="1"/>
  <c r="O1214" i="2"/>
  <c r="N1214" i="2"/>
  <c r="J1214" i="2"/>
  <c r="I1214" i="2"/>
  <c r="K1214" i="2" s="1"/>
  <c r="H1214" i="2"/>
  <c r="G1214" i="2"/>
  <c r="L1214" i="2" s="1"/>
  <c r="O1213" i="2"/>
  <c r="N1213" i="2"/>
  <c r="J1213" i="2"/>
  <c r="K1213" i="2" s="1"/>
  <c r="I1213" i="2"/>
  <c r="H1213" i="2"/>
  <c r="G1213" i="2"/>
  <c r="L1213" i="2" s="1"/>
  <c r="O1212" i="2"/>
  <c r="N1212" i="2"/>
  <c r="J1212" i="2"/>
  <c r="I1212" i="2"/>
  <c r="K1212" i="2" s="1"/>
  <c r="H1212" i="2"/>
  <c r="G1212" i="2"/>
  <c r="L1212" i="2" s="1"/>
  <c r="O1211" i="2"/>
  <c r="N1211" i="2"/>
  <c r="L1211" i="2"/>
  <c r="J1211" i="2"/>
  <c r="I1211" i="2"/>
  <c r="K1211" i="2" s="1"/>
  <c r="H1211" i="2"/>
  <c r="G1211" i="2"/>
  <c r="O1210" i="2"/>
  <c r="N1210" i="2"/>
  <c r="J1210" i="2"/>
  <c r="I1210" i="2"/>
  <c r="K1210" i="2" s="1"/>
  <c r="H1210" i="2"/>
  <c r="G1210" i="2"/>
  <c r="L1210" i="2" s="1"/>
  <c r="O1209" i="2"/>
  <c r="N1209" i="2"/>
  <c r="J1209" i="2"/>
  <c r="I1209" i="2"/>
  <c r="K1209" i="2" s="1"/>
  <c r="H1209" i="2"/>
  <c r="G1209" i="2"/>
  <c r="L1209" i="2" s="1"/>
  <c r="O1208" i="2"/>
  <c r="N1208" i="2"/>
  <c r="L1208" i="2"/>
  <c r="J1208" i="2"/>
  <c r="K1208" i="2" s="1"/>
  <c r="I1208" i="2"/>
  <c r="H1208" i="2"/>
  <c r="G1208" i="2"/>
  <c r="O1207" i="2"/>
  <c r="N1207" i="2"/>
  <c r="J1207" i="2"/>
  <c r="K1207" i="2" s="1"/>
  <c r="I1207" i="2"/>
  <c r="H1207" i="2"/>
  <c r="G1207" i="2"/>
  <c r="L1207" i="2" s="1"/>
  <c r="AE1206" i="2"/>
  <c r="O1206" i="2"/>
  <c r="N1206" i="2"/>
  <c r="J1206" i="2"/>
  <c r="I1206" i="2"/>
  <c r="K1206" i="2" s="1"/>
  <c r="H1206" i="2"/>
  <c r="G1206" i="2"/>
  <c r="L1206" i="2" s="1"/>
  <c r="O1205" i="2"/>
  <c r="N1205" i="2"/>
  <c r="J1205" i="2"/>
  <c r="K1205" i="2" s="1"/>
  <c r="I1205" i="2"/>
  <c r="H1205" i="2"/>
  <c r="G1205" i="2"/>
  <c r="L1205" i="2" s="1"/>
  <c r="AE1204" i="2"/>
  <c r="O1204" i="2"/>
  <c r="N1204" i="2"/>
  <c r="J1204" i="2"/>
  <c r="K1204" i="2" s="1"/>
  <c r="I1204" i="2"/>
  <c r="H1204" i="2"/>
  <c r="G1204" i="2"/>
  <c r="L1204" i="2" s="1"/>
  <c r="O1203" i="2"/>
  <c r="N1203" i="2"/>
  <c r="J1203" i="2"/>
  <c r="I1203" i="2"/>
  <c r="K1203" i="2" s="1"/>
  <c r="H1203" i="2"/>
  <c r="G1203" i="2"/>
  <c r="L1203" i="2" s="1"/>
  <c r="O1202" i="2"/>
  <c r="N1202" i="2"/>
  <c r="L1202" i="2"/>
  <c r="J1202" i="2"/>
  <c r="K1202" i="2" s="1"/>
  <c r="I1202" i="2"/>
  <c r="H1202" i="2"/>
  <c r="G1202" i="2"/>
  <c r="O1201" i="2"/>
  <c r="N1201" i="2"/>
  <c r="J1201" i="2"/>
  <c r="K1201" i="2" s="1"/>
  <c r="I1201" i="2"/>
  <c r="H1201" i="2"/>
  <c r="G1201" i="2"/>
  <c r="L1201" i="2" s="1"/>
  <c r="AE1200" i="2"/>
  <c r="O1200" i="2"/>
  <c r="N1200" i="2"/>
  <c r="J1200" i="2"/>
  <c r="I1200" i="2"/>
  <c r="K1200" i="2" s="1"/>
  <c r="H1200" i="2"/>
  <c r="G1200" i="2"/>
  <c r="L1200" i="2" s="1"/>
  <c r="AD1200" i="2" s="1"/>
  <c r="O1199" i="2"/>
  <c r="N1199" i="2"/>
  <c r="L1199" i="2"/>
  <c r="J1199" i="2"/>
  <c r="I1199" i="2"/>
  <c r="K1199" i="2" s="1"/>
  <c r="H1199" i="2"/>
  <c r="G1199" i="2"/>
  <c r="O1198" i="2"/>
  <c r="N1198" i="2"/>
  <c r="J1198" i="2"/>
  <c r="K1198" i="2" s="1"/>
  <c r="I1198" i="2"/>
  <c r="H1198" i="2"/>
  <c r="G1198" i="2"/>
  <c r="L1198" i="2" s="1"/>
  <c r="O1197" i="2"/>
  <c r="N1197" i="2"/>
  <c r="J1197" i="2"/>
  <c r="I1197" i="2"/>
  <c r="K1197" i="2" s="1"/>
  <c r="H1197" i="2"/>
  <c r="G1197" i="2"/>
  <c r="L1197" i="2" s="1"/>
  <c r="O1196" i="2"/>
  <c r="N1196" i="2"/>
  <c r="J1196" i="2"/>
  <c r="I1196" i="2"/>
  <c r="K1196" i="2" s="1"/>
  <c r="H1196" i="2"/>
  <c r="G1196" i="2"/>
  <c r="L1196" i="2" s="1"/>
  <c r="O1195" i="2"/>
  <c r="N1195" i="2"/>
  <c r="J1195" i="2"/>
  <c r="K1195" i="2" s="1"/>
  <c r="I1195" i="2"/>
  <c r="H1195" i="2"/>
  <c r="G1195" i="2"/>
  <c r="L1195" i="2" s="1"/>
  <c r="O1194" i="2"/>
  <c r="N1194" i="2"/>
  <c r="J1194" i="2"/>
  <c r="I1194" i="2"/>
  <c r="K1194" i="2" s="1"/>
  <c r="H1194" i="2"/>
  <c r="G1194" i="2"/>
  <c r="L1194" i="2" s="1"/>
  <c r="O1193" i="2"/>
  <c r="N1193" i="2"/>
  <c r="J1193" i="2"/>
  <c r="K1193" i="2" s="1"/>
  <c r="I1193" i="2"/>
  <c r="H1193" i="2"/>
  <c r="G1193" i="2"/>
  <c r="L1193" i="2" s="1"/>
  <c r="O1192" i="2"/>
  <c r="N1192" i="2"/>
  <c r="J1192" i="2"/>
  <c r="I1192" i="2"/>
  <c r="K1192" i="2" s="1"/>
  <c r="H1192" i="2"/>
  <c r="G1192" i="2"/>
  <c r="L1192" i="2" s="1"/>
  <c r="O1191" i="2"/>
  <c r="N1191" i="2"/>
  <c r="J1191" i="2"/>
  <c r="I1191" i="2"/>
  <c r="K1191" i="2" s="1"/>
  <c r="H1191" i="2"/>
  <c r="G1191" i="2"/>
  <c r="L1191" i="2" s="1"/>
  <c r="O1190" i="2"/>
  <c r="N1190" i="2"/>
  <c r="J1190" i="2"/>
  <c r="K1190" i="2" s="1"/>
  <c r="I1190" i="2"/>
  <c r="H1190" i="2"/>
  <c r="G1190" i="2"/>
  <c r="L1190" i="2" s="1"/>
  <c r="O1189" i="2"/>
  <c r="N1189" i="2"/>
  <c r="J1189" i="2"/>
  <c r="K1189" i="2" s="1"/>
  <c r="I1189" i="2"/>
  <c r="H1189" i="2"/>
  <c r="G1189" i="2"/>
  <c r="L1189" i="2" s="1"/>
  <c r="O1188" i="2"/>
  <c r="N1188" i="2"/>
  <c r="J1188" i="2"/>
  <c r="K1188" i="2" s="1"/>
  <c r="I1188" i="2"/>
  <c r="H1188" i="2"/>
  <c r="G1188" i="2"/>
  <c r="L1188" i="2" s="1"/>
  <c r="O1187" i="2"/>
  <c r="N1187" i="2"/>
  <c r="J1187" i="2"/>
  <c r="I1187" i="2"/>
  <c r="K1187" i="2" s="1"/>
  <c r="H1187" i="2"/>
  <c r="G1187" i="2"/>
  <c r="L1187" i="2" s="1"/>
  <c r="O1186" i="2"/>
  <c r="N1186" i="2"/>
  <c r="J1186" i="2"/>
  <c r="K1186" i="2" s="1"/>
  <c r="I1186" i="2"/>
  <c r="H1186" i="2"/>
  <c r="G1186" i="2"/>
  <c r="L1186" i="2" s="1"/>
  <c r="O1185" i="2"/>
  <c r="N1185" i="2"/>
  <c r="K1185" i="2"/>
  <c r="J1185" i="2"/>
  <c r="I1185" i="2"/>
  <c r="H1185" i="2"/>
  <c r="G1185" i="2"/>
  <c r="L1185" i="2" s="1"/>
  <c r="AE1184" i="2"/>
  <c r="O1184" i="2"/>
  <c r="N1184" i="2"/>
  <c r="J1184" i="2"/>
  <c r="K1184" i="2" s="1"/>
  <c r="I1184" i="2"/>
  <c r="H1184" i="2"/>
  <c r="G1184" i="2"/>
  <c r="L1184" i="2" s="1"/>
  <c r="O1183" i="2"/>
  <c r="N1183" i="2"/>
  <c r="J1183" i="2"/>
  <c r="I1183" i="2"/>
  <c r="K1183" i="2" s="1"/>
  <c r="H1183" i="2"/>
  <c r="G1183" i="2"/>
  <c r="L1183" i="2" s="1"/>
  <c r="O1182" i="2"/>
  <c r="N1182" i="2"/>
  <c r="J1182" i="2"/>
  <c r="K1182" i="2" s="1"/>
  <c r="I1182" i="2"/>
  <c r="H1182" i="2"/>
  <c r="G1182" i="2"/>
  <c r="L1182" i="2" s="1"/>
  <c r="O1181" i="2"/>
  <c r="N1181" i="2"/>
  <c r="J1181" i="2"/>
  <c r="K1181" i="2" s="1"/>
  <c r="I1181" i="2"/>
  <c r="H1181" i="2"/>
  <c r="G1181" i="2"/>
  <c r="L1181" i="2" s="1"/>
  <c r="O1180" i="2"/>
  <c r="N1180" i="2"/>
  <c r="J1180" i="2"/>
  <c r="I1180" i="2"/>
  <c r="K1180" i="2" s="1"/>
  <c r="H1180" i="2"/>
  <c r="G1180" i="2"/>
  <c r="L1180" i="2" s="1"/>
  <c r="O1179" i="2"/>
  <c r="N1179" i="2"/>
  <c r="J1179" i="2"/>
  <c r="K1179" i="2" s="1"/>
  <c r="I1179" i="2"/>
  <c r="H1179" i="2"/>
  <c r="G1179" i="2"/>
  <c r="L1179" i="2" s="1"/>
  <c r="O1178" i="2"/>
  <c r="N1178" i="2"/>
  <c r="J1178" i="2"/>
  <c r="I1178" i="2"/>
  <c r="K1178" i="2" s="1"/>
  <c r="H1178" i="2"/>
  <c r="G1178" i="2"/>
  <c r="L1178" i="2" s="1"/>
  <c r="O1177" i="2"/>
  <c r="N1177" i="2"/>
  <c r="J1177" i="2"/>
  <c r="K1177" i="2" s="1"/>
  <c r="I1177" i="2"/>
  <c r="H1177" i="2"/>
  <c r="G1177" i="2"/>
  <c r="L1177" i="2" s="1"/>
  <c r="O1176" i="2"/>
  <c r="N1176" i="2"/>
  <c r="J1176" i="2"/>
  <c r="K1176" i="2" s="1"/>
  <c r="I1176" i="2"/>
  <c r="H1176" i="2"/>
  <c r="G1176" i="2"/>
  <c r="L1176" i="2" s="1"/>
  <c r="O1175" i="2"/>
  <c r="N1175" i="2"/>
  <c r="J1175" i="2"/>
  <c r="I1175" i="2"/>
  <c r="K1175" i="2" s="1"/>
  <c r="H1175" i="2"/>
  <c r="G1175" i="2"/>
  <c r="L1175" i="2" s="1"/>
  <c r="O1174" i="2"/>
  <c r="N1174" i="2"/>
  <c r="J1174" i="2"/>
  <c r="I1174" i="2"/>
  <c r="K1174" i="2" s="1"/>
  <c r="H1174" i="2"/>
  <c r="G1174" i="2"/>
  <c r="L1174" i="2" s="1"/>
  <c r="O1173" i="2"/>
  <c r="N1173" i="2"/>
  <c r="K1173" i="2"/>
  <c r="J1173" i="2"/>
  <c r="I1173" i="2"/>
  <c r="H1173" i="2"/>
  <c r="G1173" i="2"/>
  <c r="L1173" i="2" s="1"/>
  <c r="O1172" i="2"/>
  <c r="N1172" i="2"/>
  <c r="L1172" i="2"/>
  <c r="J1172" i="2"/>
  <c r="K1172" i="2" s="1"/>
  <c r="I1172" i="2"/>
  <c r="H1172" i="2"/>
  <c r="G1172" i="2"/>
  <c r="O1171" i="2"/>
  <c r="N1171" i="2"/>
  <c r="J1171" i="2"/>
  <c r="K1171" i="2" s="1"/>
  <c r="I1171" i="2"/>
  <c r="H1171" i="2"/>
  <c r="G1171" i="2"/>
  <c r="L1171" i="2" s="1"/>
  <c r="AE1170" i="2"/>
  <c r="O1170" i="2"/>
  <c r="N1170" i="2"/>
  <c r="J1170" i="2"/>
  <c r="K1170" i="2" s="1"/>
  <c r="I1170" i="2"/>
  <c r="H1170" i="2"/>
  <c r="G1170" i="2"/>
  <c r="L1170" i="2" s="1"/>
  <c r="O1169" i="2"/>
  <c r="N1169" i="2"/>
  <c r="J1169" i="2"/>
  <c r="I1169" i="2"/>
  <c r="K1169" i="2" s="1"/>
  <c r="H1169" i="2"/>
  <c r="G1169" i="2"/>
  <c r="L1169" i="2" s="1"/>
  <c r="AE1168" i="2"/>
  <c r="O1168" i="2"/>
  <c r="N1168" i="2"/>
  <c r="J1168" i="2"/>
  <c r="K1168" i="2" s="1"/>
  <c r="I1168" i="2"/>
  <c r="H1168" i="2"/>
  <c r="G1168" i="2"/>
  <c r="L1168" i="2" s="1"/>
  <c r="O1167" i="2"/>
  <c r="N1167" i="2"/>
  <c r="J1167" i="2"/>
  <c r="K1167" i="2" s="1"/>
  <c r="I1167" i="2"/>
  <c r="H1167" i="2"/>
  <c r="G1167" i="2"/>
  <c r="L1167" i="2" s="1"/>
  <c r="O1166" i="2"/>
  <c r="N1166" i="2"/>
  <c r="J1166" i="2"/>
  <c r="K1166" i="2" s="1"/>
  <c r="I1166" i="2"/>
  <c r="H1166" i="2"/>
  <c r="G1166" i="2"/>
  <c r="L1166" i="2" s="1"/>
  <c r="O1165" i="2"/>
  <c r="N1165" i="2"/>
  <c r="J1165" i="2"/>
  <c r="I1165" i="2"/>
  <c r="K1165" i="2" s="1"/>
  <c r="H1165" i="2"/>
  <c r="G1165" i="2"/>
  <c r="L1165" i="2" s="1"/>
  <c r="O1164" i="2"/>
  <c r="N1164" i="2"/>
  <c r="J1164" i="2"/>
  <c r="K1164" i="2" s="1"/>
  <c r="I1164" i="2"/>
  <c r="H1164" i="2"/>
  <c r="G1164" i="2"/>
  <c r="L1164" i="2" s="1"/>
  <c r="O1163" i="2"/>
  <c r="N1163" i="2"/>
  <c r="J1163" i="2"/>
  <c r="K1163" i="2" s="1"/>
  <c r="I1163" i="2"/>
  <c r="H1163" i="2"/>
  <c r="G1163" i="2"/>
  <c r="L1163" i="2" s="1"/>
  <c r="AE1162" i="2"/>
  <c r="O1162" i="2"/>
  <c r="N1162" i="2"/>
  <c r="J1162" i="2"/>
  <c r="K1162" i="2" s="1"/>
  <c r="I1162" i="2"/>
  <c r="H1162" i="2"/>
  <c r="G1162" i="2"/>
  <c r="L1162" i="2" s="1"/>
  <c r="O1161" i="2"/>
  <c r="N1161" i="2"/>
  <c r="J1161" i="2"/>
  <c r="K1161" i="2" s="1"/>
  <c r="I1161" i="2"/>
  <c r="H1161" i="2"/>
  <c r="G1161" i="2"/>
  <c r="L1161" i="2" s="1"/>
  <c r="O1160" i="2"/>
  <c r="N1160" i="2"/>
  <c r="J1160" i="2"/>
  <c r="I1160" i="2"/>
  <c r="K1160" i="2" s="1"/>
  <c r="H1160" i="2"/>
  <c r="G1160" i="2"/>
  <c r="L1160" i="2" s="1"/>
  <c r="O1159" i="2"/>
  <c r="N1159" i="2"/>
  <c r="J1159" i="2"/>
  <c r="K1159" i="2" s="1"/>
  <c r="I1159" i="2"/>
  <c r="H1159" i="2"/>
  <c r="G1159" i="2"/>
  <c r="L1159" i="2" s="1"/>
  <c r="O1158" i="2"/>
  <c r="N1158" i="2"/>
  <c r="J1158" i="2"/>
  <c r="I1158" i="2"/>
  <c r="K1158" i="2" s="1"/>
  <c r="H1158" i="2"/>
  <c r="G1158" i="2"/>
  <c r="L1158" i="2" s="1"/>
  <c r="O1157" i="2"/>
  <c r="N1157" i="2"/>
  <c r="J1157" i="2"/>
  <c r="K1157" i="2" s="1"/>
  <c r="I1157" i="2"/>
  <c r="H1157" i="2"/>
  <c r="G1157" i="2"/>
  <c r="L1157" i="2" s="1"/>
  <c r="O1156" i="2"/>
  <c r="N1156" i="2"/>
  <c r="J1156" i="2"/>
  <c r="K1156" i="2" s="1"/>
  <c r="I1156" i="2"/>
  <c r="H1156" i="2"/>
  <c r="G1156" i="2"/>
  <c r="L1156" i="2" s="1"/>
  <c r="O1155" i="2"/>
  <c r="N1155" i="2"/>
  <c r="J1155" i="2"/>
  <c r="K1155" i="2" s="1"/>
  <c r="I1155" i="2"/>
  <c r="H1155" i="2"/>
  <c r="G1155" i="2"/>
  <c r="L1155" i="2" s="1"/>
  <c r="O1154" i="2"/>
  <c r="N1154" i="2"/>
  <c r="J1154" i="2"/>
  <c r="K1154" i="2" s="1"/>
  <c r="I1154" i="2"/>
  <c r="H1154" i="2"/>
  <c r="G1154" i="2"/>
  <c r="L1154" i="2" s="1"/>
  <c r="AD1154" i="2" s="1"/>
  <c r="O1153" i="2"/>
  <c r="N1153" i="2"/>
  <c r="J1153" i="2"/>
  <c r="I1153" i="2"/>
  <c r="K1153" i="2" s="1"/>
  <c r="H1153" i="2"/>
  <c r="G1153" i="2"/>
  <c r="L1153" i="2" s="1"/>
  <c r="O1152" i="2"/>
  <c r="N1152" i="2"/>
  <c r="J1152" i="2"/>
  <c r="K1152" i="2" s="1"/>
  <c r="I1152" i="2"/>
  <c r="H1152" i="2"/>
  <c r="G1152" i="2"/>
  <c r="L1152" i="2" s="1"/>
  <c r="O1151" i="2"/>
  <c r="N1151" i="2"/>
  <c r="J1151" i="2"/>
  <c r="I1151" i="2"/>
  <c r="K1151" i="2" s="1"/>
  <c r="H1151" i="2"/>
  <c r="G1151" i="2"/>
  <c r="L1151" i="2" s="1"/>
  <c r="O1150" i="2"/>
  <c r="N1150" i="2"/>
  <c r="J1150" i="2"/>
  <c r="K1150" i="2" s="1"/>
  <c r="I1150" i="2"/>
  <c r="H1150" i="2"/>
  <c r="G1150" i="2"/>
  <c r="L1150" i="2" s="1"/>
  <c r="O1149" i="2"/>
  <c r="N1149" i="2"/>
  <c r="K1149" i="2"/>
  <c r="J1149" i="2"/>
  <c r="I1149" i="2"/>
  <c r="H1149" i="2"/>
  <c r="G1149" i="2"/>
  <c r="L1149" i="2" s="1"/>
  <c r="O1148" i="2"/>
  <c r="N1148" i="2"/>
  <c r="J1148" i="2"/>
  <c r="K1148" i="2" s="1"/>
  <c r="I1148" i="2"/>
  <c r="H1148" i="2"/>
  <c r="G1148" i="2"/>
  <c r="L1148" i="2" s="1"/>
  <c r="O1147" i="2"/>
  <c r="N1147" i="2"/>
  <c r="J1147" i="2"/>
  <c r="K1147" i="2" s="1"/>
  <c r="I1147" i="2"/>
  <c r="H1147" i="2"/>
  <c r="G1147" i="2"/>
  <c r="L1147" i="2" s="1"/>
  <c r="O1146" i="2"/>
  <c r="N1146" i="2"/>
  <c r="J1146" i="2"/>
  <c r="K1146" i="2" s="1"/>
  <c r="I1146" i="2"/>
  <c r="H1146" i="2"/>
  <c r="G1146" i="2"/>
  <c r="L1146" i="2" s="1"/>
  <c r="O1145" i="2"/>
  <c r="N1145" i="2"/>
  <c r="J1145" i="2"/>
  <c r="K1145" i="2" s="1"/>
  <c r="I1145" i="2"/>
  <c r="H1145" i="2"/>
  <c r="G1145" i="2"/>
  <c r="L1145" i="2" s="1"/>
  <c r="O1144" i="2"/>
  <c r="N1144" i="2"/>
  <c r="J1144" i="2"/>
  <c r="I1144" i="2"/>
  <c r="K1144" i="2" s="1"/>
  <c r="H1144" i="2"/>
  <c r="G1144" i="2"/>
  <c r="L1144" i="2" s="1"/>
  <c r="O1143" i="2"/>
  <c r="N1143" i="2"/>
  <c r="J1143" i="2"/>
  <c r="K1143" i="2" s="1"/>
  <c r="I1143" i="2"/>
  <c r="H1143" i="2"/>
  <c r="G1143" i="2"/>
  <c r="L1143" i="2" s="1"/>
  <c r="O1142" i="2"/>
  <c r="N1142" i="2"/>
  <c r="J1142" i="2"/>
  <c r="I1142" i="2"/>
  <c r="K1142" i="2" s="1"/>
  <c r="H1142" i="2"/>
  <c r="G1142" i="2"/>
  <c r="L1142" i="2" s="1"/>
  <c r="O1141" i="2"/>
  <c r="N1141" i="2"/>
  <c r="J1141" i="2"/>
  <c r="K1141" i="2" s="1"/>
  <c r="I1141" i="2"/>
  <c r="H1141" i="2"/>
  <c r="G1141" i="2"/>
  <c r="L1141" i="2" s="1"/>
  <c r="O1140" i="2"/>
  <c r="N1140" i="2"/>
  <c r="J1140" i="2"/>
  <c r="K1140" i="2" s="1"/>
  <c r="I1140" i="2"/>
  <c r="H1140" i="2"/>
  <c r="G1140" i="2"/>
  <c r="L1140" i="2" s="1"/>
  <c r="AD1140" i="2" s="1"/>
  <c r="O1139" i="2"/>
  <c r="N1139" i="2"/>
  <c r="J1139" i="2"/>
  <c r="I1139" i="2"/>
  <c r="K1139" i="2" s="1"/>
  <c r="H1139" i="2"/>
  <c r="G1139" i="2"/>
  <c r="L1139" i="2" s="1"/>
  <c r="O1138" i="2"/>
  <c r="N1138" i="2"/>
  <c r="J1138" i="2"/>
  <c r="K1138" i="2" s="1"/>
  <c r="I1138" i="2"/>
  <c r="H1138" i="2"/>
  <c r="G1138" i="2"/>
  <c r="L1138" i="2" s="1"/>
  <c r="O1137" i="2"/>
  <c r="N1137" i="2"/>
  <c r="J1137" i="2"/>
  <c r="I1137" i="2"/>
  <c r="K1137" i="2" s="1"/>
  <c r="H1137" i="2"/>
  <c r="G1137" i="2"/>
  <c r="L1137" i="2" s="1"/>
  <c r="AE1136" i="2"/>
  <c r="O1136" i="2"/>
  <c r="N1136" i="2"/>
  <c r="L1136" i="2"/>
  <c r="J1136" i="2"/>
  <c r="I1136" i="2"/>
  <c r="K1136" i="2" s="1"/>
  <c r="H1136" i="2"/>
  <c r="G1136" i="2"/>
  <c r="O1135" i="2"/>
  <c r="N1135" i="2"/>
  <c r="J1135" i="2"/>
  <c r="I1135" i="2"/>
  <c r="K1135" i="2" s="1"/>
  <c r="H1135" i="2"/>
  <c r="G1135" i="2"/>
  <c r="L1135" i="2" s="1"/>
  <c r="O1134" i="2"/>
  <c r="N1134" i="2"/>
  <c r="J1134" i="2"/>
  <c r="I1134" i="2"/>
  <c r="K1134" i="2" s="1"/>
  <c r="H1134" i="2"/>
  <c r="G1134" i="2"/>
  <c r="L1134" i="2" s="1"/>
  <c r="O1133" i="2"/>
  <c r="N1133" i="2"/>
  <c r="J1133" i="2"/>
  <c r="K1133" i="2" s="1"/>
  <c r="I1133" i="2"/>
  <c r="H1133" i="2"/>
  <c r="G1133" i="2"/>
  <c r="L1133" i="2" s="1"/>
  <c r="AE1132" i="2"/>
  <c r="O1132" i="2"/>
  <c r="N1132" i="2"/>
  <c r="J1132" i="2"/>
  <c r="K1132" i="2" s="1"/>
  <c r="I1132" i="2"/>
  <c r="H1132" i="2"/>
  <c r="G1132" i="2"/>
  <c r="L1132" i="2" s="1"/>
  <c r="O1131" i="2"/>
  <c r="N1131" i="2"/>
  <c r="J1131" i="2"/>
  <c r="I1131" i="2"/>
  <c r="K1131" i="2" s="1"/>
  <c r="H1131" i="2"/>
  <c r="G1131" i="2"/>
  <c r="L1131" i="2" s="1"/>
  <c r="AE1130" i="2"/>
  <c r="O1130" i="2"/>
  <c r="N1130" i="2"/>
  <c r="J1130" i="2"/>
  <c r="K1130" i="2" s="1"/>
  <c r="I1130" i="2"/>
  <c r="H1130" i="2"/>
  <c r="G1130" i="2"/>
  <c r="L1130" i="2" s="1"/>
  <c r="O1129" i="2"/>
  <c r="N1129" i="2"/>
  <c r="J1129" i="2"/>
  <c r="I1129" i="2"/>
  <c r="K1129" i="2" s="1"/>
  <c r="H1129" i="2"/>
  <c r="G1129" i="2"/>
  <c r="L1129" i="2" s="1"/>
  <c r="O1128" i="2"/>
  <c r="N1128" i="2"/>
  <c r="J1128" i="2"/>
  <c r="K1128" i="2" s="1"/>
  <c r="I1128" i="2"/>
  <c r="H1128" i="2"/>
  <c r="G1128" i="2"/>
  <c r="L1128" i="2" s="1"/>
  <c r="O1127" i="2"/>
  <c r="N1127" i="2"/>
  <c r="J1127" i="2"/>
  <c r="I1127" i="2"/>
  <c r="K1127" i="2" s="1"/>
  <c r="H1127" i="2"/>
  <c r="G1127" i="2"/>
  <c r="L1127" i="2" s="1"/>
  <c r="O1126" i="2"/>
  <c r="N1126" i="2"/>
  <c r="J1126" i="2"/>
  <c r="K1126" i="2" s="1"/>
  <c r="I1126" i="2"/>
  <c r="H1126" i="2"/>
  <c r="G1126" i="2"/>
  <c r="L1126" i="2" s="1"/>
  <c r="O1125" i="2"/>
  <c r="N1125" i="2"/>
  <c r="J1125" i="2"/>
  <c r="K1125" i="2" s="1"/>
  <c r="I1125" i="2"/>
  <c r="H1125" i="2"/>
  <c r="G1125" i="2"/>
  <c r="L1125" i="2" s="1"/>
  <c r="O1124" i="2"/>
  <c r="N1124" i="2"/>
  <c r="J1124" i="2"/>
  <c r="I1124" i="2"/>
  <c r="K1124" i="2" s="1"/>
  <c r="H1124" i="2"/>
  <c r="G1124" i="2"/>
  <c r="L1124" i="2" s="1"/>
  <c r="O1123" i="2"/>
  <c r="N1123" i="2"/>
  <c r="J1123" i="2"/>
  <c r="K1123" i="2" s="1"/>
  <c r="I1123" i="2"/>
  <c r="H1123" i="2"/>
  <c r="G1123" i="2"/>
  <c r="L1123" i="2" s="1"/>
  <c r="O1122" i="2"/>
  <c r="N1122" i="2"/>
  <c r="J1122" i="2"/>
  <c r="I1122" i="2"/>
  <c r="K1122" i="2" s="1"/>
  <c r="H1122" i="2"/>
  <c r="G1122" i="2"/>
  <c r="L1122" i="2" s="1"/>
  <c r="O1121" i="2"/>
  <c r="N1121" i="2"/>
  <c r="J1121" i="2"/>
  <c r="K1121" i="2" s="1"/>
  <c r="I1121" i="2"/>
  <c r="H1121" i="2"/>
  <c r="G1121" i="2"/>
  <c r="L1121" i="2" s="1"/>
  <c r="O1120" i="2"/>
  <c r="N1120" i="2"/>
  <c r="J1120" i="2"/>
  <c r="I1120" i="2"/>
  <c r="K1120" i="2" s="1"/>
  <c r="H1120" i="2"/>
  <c r="G1120" i="2"/>
  <c r="L1120" i="2" s="1"/>
  <c r="O1119" i="2"/>
  <c r="N1119" i="2"/>
  <c r="J1119" i="2"/>
  <c r="K1119" i="2" s="1"/>
  <c r="I1119" i="2"/>
  <c r="H1119" i="2"/>
  <c r="G1119" i="2"/>
  <c r="L1119" i="2" s="1"/>
  <c r="O1118" i="2"/>
  <c r="N1118" i="2"/>
  <c r="J1118" i="2"/>
  <c r="I1118" i="2"/>
  <c r="K1118" i="2" s="1"/>
  <c r="H1118" i="2"/>
  <c r="G1118" i="2"/>
  <c r="L1118" i="2" s="1"/>
  <c r="AD1118" i="2" s="1"/>
  <c r="O1117" i="2"/>
  <c r="N1117" i="2"/>
  <c r="J1117" i="2"/>
  <c r="K1117" i="2" s="1"/>
  <c r="I1117" i="2"/>
  <c r="H1117" i="2"/>
  <c r="G1117" i="2"/>
  <c r="L1117" i="2" s="1"/>
  <c r="O1116" i="2"/>
  <c r="N1116" i="2"/>
  <c r="J1116" i="2"/>
  <c r="I1116" i="2"/>
  <c r="K1116" i="2" s="1"/>
  <c r="H1116" i="2"/>
  <c r="G1116" i="2"/>
  <c r="L1116" i="2" s="1"/>
  <c r="O1115" i="2"/>
  <c r="N1115" i="2"/>
  <c r="J1115" i="2"/>
  <c r="I1115" i="2"/>
  <c r="K1115" i="2" s="1"/>
  <c r="H1115" i="2"/>
  <c r="G1115" i="2"/>
  <c r="L1115" i="2" s="1"/>
  <c r="O1114" i="2"/>
  <c r="N1114" i="2"/>
  <c r="J1114" i="2"/>
  <c r="I1114" i="2"/>
  <c r="K1114" i="2" s="1"/>
  <c r="H1114" i="2"/>
  <c r="G1114" i="2"/>
  <c r="L1114" i="2" s="1"/>
  <c r="O1113" i="2"/>
  <c r="N1113" i="2"/>
  <c r="J1113" i="2"/>
  <c r="K1113" i="2" s="1"/>
  <c r="I1113" i="2"/>
  <c r="H1113" i="2"/>
  <c r="G1113" i="2"/>
  <c r="L1113" i="2" s="1"/>
  <c r="O1112" i="2"/>
  <c r="N1112" i="2"/>
  <c r="J1112" i="2"/>
  <c r="K1112" i="2" s="1"/>
  <c r="I1112" i="2"/>
  <c r="H1112" i="2"/>
  <c r="G1112" i="2"/>
  <c r="L1112" i="2" s="1"/>
  <c r="O1111" i="2"/>
  <c r="N1111" i="2"/>
  <c r="J1111" i="2"/>
  <c r="K1111" i="2" s="1"/>
  <c r="I1111" i="2"/>
  <c r="H1111" i="2"/>
  <c r="G1111" i="2"/>
  <c r="L1111" i="2" s="1"/>
  <c r="O1110" i="2"/>
  <c r="N1110" i="2"/>
  <c r="J1110" i="2"/>
  <c r="K1110" i="2" s="1"/>
  <c r="I1110" i="2"/>
  <c r="H1110" i="2"/>
  <c r="G1110" i="2"/>
  <c r="L1110" i="2" s="1"/>
  <c r="O1109" i="2"/>
  <c r="N1109" i="2"/>
  <c r="J1109" i="2"/>
  <c r="I1109" i="2"/>
  <c r="K1109" i="2" s="1"/>
  <c r="H1109" i="2"/>
  <c r="G1109" i="2"/>
  <c r="L1109" i="2" s="1"/>
  <c r="O1108" i="2"/>
  <c r="N1108" i="2"/>
  <c r="J1108" i="2"/>
  <c r="K1108" i="2" s="1"/>
  <c r="I1108" i="2"/>
  <c r="H1108" i="2"/>
  <c r="G1108" i="2"/>
  <c r="L1108" i="2" s="1"/>
  <c r="O1107" i="2"/>
  <c r="N1107" i="2"/>
  <c r="J1107" i="2"/>
  <c r="I1107" i="2"/>
  <c r="K1107" i="2" s="1"/>
  <c r="H1107" i="2"/>
  <c r="G1107" i="2"/>
  <c r="L1107" i="2" s="1"/>
  <c r="O1106" i="2"/>
  <c r="N1106" i="2"/>
  <c r="J1106" i="2"/>
  <c r="K1106" i="2" s="1"/>
  <c r="I1106" i="2"/>
  <c r="H1106" i="2"/>
  <c r="G1106" i="2"/>
  <c r="L1106" i="2" s="1"/>
  <c r="O1105" i="2"/>
  <c r="N1105" i="2"/>
  <c r="J1105" i="2"/>
  <c r="I1105" i="2"/>
  <c r="K1105" i="2" s="1"/>
  <c r="H1105" i="2"/>
  <c r="G1105" i="2"/>
  <c r="L1105" i="2" s="1"/>
  <c r="O1104" i="2"/>
  <c r="N1104" i="2"/>
  <c r="J1104" i="2"/>
  <c r="K1104" i="2" s="1"/>
  <c r="I1104" i="2"/>
  <c r="H1104" i="2"/>
  <c r="G1104" i="2"/>
  <c r="L1104" i="2" s="1"/>
  <c r="O1103" i="2"/>
  <c r="N1103" i="2"/>
  <c r="J1103" i="2"/>
  <c r="I1103" i="2"/>
  <c r="K1103" i="2" s="1"/>
  <c r="H1103" i="2"/>
  <c r="G1103" i="2"/>
  <c r="L1103" i="2" s="1"/>
  <c r="O1102" i="2"/>
  <c r="N1102" i="2"/>
  <c r="J1102" i="2"/>
  <c r="K1102" i="2" s="1"/>
  <c r="I1102" i="2"/>
  <c r="H1102" i="2"/>
  <c r="G1102" i="2"/>
  <c r="L1102" i="2" s="1"/>
  <c r="O1101" i="2"/>
  <c r="N1101" i="2"/>
  <c r="J1101" i="2"/>
  <c r="I1101" i="2"/>
  <c r="K1101" i="2" s="1"/>
  <c r="H1101" i="2"/>
  <c r="G1101" i="2"/>
  <c r="L1101" i="2" s="1"/>
  <c r="AE1100" i="2"/>
  <c r="O1100" i="2"/>
  <c r="N1100" i="2"/>
  <c r="J1100" i="2"/>
  <c r="K1100" i="2" s="1"/>
  <c r="I1100" i="2"/>
  <c r="H1100" i="2"/>
  <c r="G1100" i="2"/>
  <c r="L1100" i="2" s="1"/>
  <c r="O1099" i="2"/>
  <c r="N1099" i="2"/>
  <c r="J1099" i="2"/>
  <c r="I1099" i="2"/>
  <c r="K1099" i="2" s="1"/>
  <c r="H1099" i="2"/>
  <c r="G1099" i="2"/>
  <c r="L1099" i="2" s="1"/>
  <c r="O1098" i="2"/>
  <c r="N1098" i="2"/>
  <c r="J1098" i="2"/>
  <c r="I1098" i="2"/>
  <c r="K1098" i="2" s="1"/>
  <c r="H1098" i="2"/>
  <c r="G1098" i="2"/>
  <c r="L1098" i="2" s="1"/>
  <c r="O1097" i="2"/>
  <c r="N1097" i="2"/>
  <c r="J1097" i="2"/>
  <c r="I1097" i="2"/>
  <c r="K1097" i="2" s="1"/>
  <c r="H1097" i="2"/>
  <c r="G1097" i="2"/>
  <c r="L1097" i="2" s="1"/>
  <c r="O1096" i="2"/>
  <c r="N1096" i="2"/>
  <c r="K1096" i="2"/>
  <c r="J1096" i="2"/>
  <c r="I1096" i="2"/>
  <c r="H1096" i="2"/>
  <c r="G1096" i="2"/>
  <c r="L1096" i="2" s="1"/>
  <c r="O1095" i="2"/>
  <c r="N1095" i="2"/>
  <c r="J1095" i="2"/>
  <c r="I1095" i="2"/>
  <c r="K1095" i="2" s="1"/>
  <c r="H1095" i="2"/>
  <c r="G1095" i="2"/>
  <c r="L1095" i="2" s="1"/>
  <c r="O1094" i="2"/>
  <c r="N1094" i="2"/>
  <c r="J1094" i="2"/>
  <c r="I1094" i="2"/>
  <c r="K1094" i="2" s="1"/>
  <c r="H1094" i="2"/>
  <c r="G1094" i="2"/>
  <c r="L1094" i="2" s="1"/>
  <c r="O1093" i="2"/>
  <c r="N1093" i="2"/>
  <c r="J1093" i="2"/>
  <c r="K1093" i="2" s="1"/>
  <c r="I1093" i="2"/>
  <c r="H1093" i="2"/>
  <c r="G1093" i="2"/>
  <c r="L1093" i="2" s="1"/>
  <c r="AE1092" i="2"/>
  <c r="O1092" i="2"/>
  <c r="N1092" i="2"/>
  <c r="L1092" i="2"/>
  <c r="K1092" i="2"/>
  <c r="J1092" i="2"/>
  <c r="I1092" i="2"/>
  <c r="H1092" i="2"/>
  <c r="G1092" i="2"/>
  <c r="O1091" i="2"/>
  <c r="N1091" i="2"/>
  <c r="L1091" i="2"/>
  <c r="J1091" i="2"/>
  <c r="K1091" i="2" s="1"/>
  <c r="I1091" i="2"/>
  <c r="H1091" i="2"/>
  <c r="G1091" i="2"/>
  <c r="O1090" i="2"/>
  <c r="N1090" i="2"/>
  <c r="J1090" i="2"/>
  <c r="I1090" i="2"/>
  <c r="K1090" i="2" s="1"/>
  <c r="H1090" i="2"/>
  <c r="G1090" i="2"/>
  <c r="L1090" i="2" s="1"/>
  <c r="O1089" i="2"/>
  <c r="N1089" i="2"/>
  <c r="J1089" i="2"/>
  <c r="K1089" i="2" s="1"/>
  <c r="I1089" i="2"/>
  <c r="H1089" i="2"/>
  <c r="G1089" i="2"/>
  <c r="L1089" i="2" s="1"/>
  <c r="AE1088" i="2"/>
  <c r="O1088" i="2"/>
  <c r="N1088" i="2"/>
  <c r="J1088" i="2"/>
  <c r="K1088" i="2" s="1"/>
  <c r="I1088" i="2"/>
  <c r="H1088" i="2"/>
  <c r="G1088" i="2"/>
  <c r="L1088" i="2" s="1"/>
  <c r="O1087" i="2"/>
  <c r="N1087" i="2"/>
  <c r="J1087" i="2"/>
  <c r="K1087" i="2" s="1"/>
  <c r="I1087" i="2"/>
  <c r="H1087" i="2"/>
  <c r="G1087" i="2"/>
  <c r="L1087" i="2" s="1"/>
  <c r="O1086" i="2"/>
  <c r="N1086" i="2"/>
  <c r="J1086" i="2"/>
  <c r="I1086" i="2"/>
  <c r="K1086" i="2" s="1"/>
  <c r="H1086" i="2"/>
  <c r="G1086" i="2"/>
  <c r="L1086" i="2" s="1"/>
  <c r="AE1085" i="2"/>
  <c r="O1085" i="2"/>
  <c r="N1085" i="2"/>
  <c r="J1085" i="2"/>
  <c r="I1085" i="2"/>
  <c r="K1085" i="2" s="1"/>
  <c r="H1085" i="2"/>
  <c r="G1085" i="2"/>
  <c r="L1085" i="2" s="1"/>
  <c r="O1084" i="2"/>
  <c r="N1084" i="2"/>
  <c r="J1084" i="2"/>
  <c r="K1084" i="2" s="1"/>
  <c r="I1084" i="2"/>
  <c r="H1084" i="2"/>
  <c r="G1084" i="2"/>
  <c r="L1084" i="2" s="1"/>
  <c r="O1083" i="2"/>
  <c r="N1083" i="2"/>
  <c r="J1083" i="2"/>
  <c r="K1083" i="2" s="1"/>
  <c r="I1083" i="2"/>
  <c r="H1083" i="2"/>
  <c r="G1083" i="2"/>
  <c r="L1083" i="2" s="1"/>
  <c r="O1082" i="2"/>
  <c r="N1082" i="2"/>
  <c r="J1082" i="2"/>
  <c r="K1082" i="2" s="1"/>
  <c r="I1082" i="2"/>
  <c r="H1082" i="2"/>
  <c r="G1082" i="2"/>
  <c r="L1082" i="2" s="1"/>
  <c r="O1081" i="2"/>
  <c r="N1081" i="2"/>
  <c r="J1081" i="2"/>
  <c r="K1081" i="2" s="1"/>
  <c r="I1081" i="2"/>
  <c r="H1081" i="2"/>
  <c r="G1081" i="2"/>
  <c r="L1081" i="2" s="1"/>
  <c r="AE1080" i="2"/>
  <c r="O1080" i="2"/>
  <c r="N1080" i="2"/>
  <c r="J1080" i="2"/>
  <c r="I1080" i="2"/>
  <c r="K1080" i="2" s="1"/>
  <c r="H1080" i="2"/>
  <c r="G1080" i="2"/>
  <c r="L1080" i="2" s="1"/>
  <c r="O1079" i="2"/>
  <c r="N1079" i="2"/>
  <c r="J1079" i="2"/>
  <c r="K1079" i="2" s="1"/>
  <c r="I1079" i="2"/>
  <c r="H1079" i="2"/>
  <c r="G1079" i="2"/>
  <c r="L1079" i="2" s="1"/>
  <c r="O1078" i="2"/>
  <c r="N1078" i="2"/>
  <c r="J1078" i="2"/>
  <c r="K1078" i="2" s="1"/>
  <c r="I1078" i="2"/>
  <c r="H1078" i="2"/>
  <c r="G1078" i="2"/>
  <c r="L1078" i="2" s="1"/>
  <c r="O1077" i="2"/>
  <c r="N1077" i="2"/>
  <c r="J1077" i="2"/>
  <c r="I1077" i="2"/>
  <c r="K1077" i="2" s="1"/>
  <c r="H1077" i="2"/>
  <c r="G1077" i="2"/>
  <c r="L1077" i="2" s="1"/>
  <c r="AE1076" i="2"/>
  <c r="O1076" i="2"/>
  <c r="N1076" i="2"/>
  <c r="L1076" i="2"/>
  <c r="J1076" i="2"/>
  <c r="I1076" i="2"/>
  <c r="K1076" i="2" s="1"/>
  <c r="H1076" i="2"/>
  <c r="G1076" i="2"/>
  <c r="O1075" i="2"/>
  <c r="N1075" i="2"/>
  <c r="J1075" i="2"/>
  <c r="I1075" i="2"/>
  <c r="K1075" i="2" s="1"/>
  <c r="H1075" i="2"/>
  <c r="G1075" i="2"/>
  <c r="L1075" i="2" s="1"/>
  <c r="O1074" i="2"/>
  <c r="N1074" i="2"/>
  <c r="L1074" i="2"/>
  <c r="J1074" i="2"/>
  <c r="K1074" i="2" s="1"/>
  <c r="I1074" i="2"/>
  <c r="H1074" i="2"/>
  <c r="G1074" i="2"/>
  <c r="O1073" i="2"/>
  <c r="N1073" i="2"/>
  <c r="J1073" i="2"/>
  <c r="I1073" i="2"/>
  <c r="K1073" i="2" s="1"/>
  <c r="H1073" i="2"/>
  <c r="G1073" i="2"/>
  <c r="L1073" i="2" s="1"/>
  <c r="AE1072" i="2"/>
  <c r="O1072" i="2"/>
  <c r="N1072" i="2"/>
  <c r="J1072" i="2"/>
  <c r="I1072" i="2"/>
  <c r="K1072" i="2" s="1"/>
  <c r="H1072" i="2"/>
  <c r="G1072" i="2"/>
  <c r="L1072" i="2" s="1"/>
  <c r="O1071" i="2"/>
  <c r="N1071" i="2"/>
  <c r="J1071" i="2"/>
  <c r="K1071" i="2" s="1"/>
  <c r="I1071" i="2"/>
  <c r="H1071" i="2"/>
  <c r="G1071" i="2"/>
  <c r="L1071" i="2" s="1"/>
  <c r="O1070" i="2"/>
  <c r="N1070" i="2"/>
  <c r="J1070" i="2"/>
  <c r="I1070" i="2"/>
  <c r="K1070" i="2" s="1"/>
  <c r="H1070" i="2"/>
  <c r="G1070" i="2"/>
  <c r="L1070" i="2" s="1"/>
  <c r="AE1069" i="2"/>
  <c r="O1069" i="2"/>
  <c r="N1069" i="2"/>
  <c r="J1069" i="2"/>
  <c r="K1069" i="2" s="1"/>
  <c r="I1069" i="2"/>
  <c r="H1069" i="2"/>
  <c r="G1069" i="2"/>
  <c r="L1069" i="2" s="1"/>
  <c r="O1068" i="2"/>
  <c r="N1068" i="2"/>
  <c r="J1068" i="2"/>
  <c r="K1068" i="2" s="1"/>
  <c r="I1068" i="2"/>
  <c r="H1068" i="2"/>
  <c r="G1068" i="2"/>
  <c r="L1068" i="2" s="1"/>
  <c r="O1067" i="2"/>
  <c r="N1067" i="2"/>
  <c r="L1067" i="2"/>
  <c r="K1067" i="2"/>
  <c r="J1067" i="2"/>
  <c r="I1067" i="2"/>
  <c r="H1067" i="2"/>
  <c r="G1067" i="2"/>
  <c r="O1066" i="2"/>
  <c r="N1066" i="2"/>
  <c r="J1066" i="2"/>
  <c r="K1066" i="2" s="1"/>
  <c r="I1066" i="2"/>
  <c r="H1066" i="2"/>
  <c r="G1066" i="2"/>
  <c r="L1066" i="2" s="1"/>
  <c r="O1065" i="2"/>
  <c r="N1065" i="2"/>
  <c r="J1065" i="2"/>
  <c r="I1065" i="2"/>
  <c r="K1065" i="2" s="1"/>
  <c r="H1065" i="2"/>
  <c r="G1065" i="2"/>
  <c r="L1065" i="2" s="1"/>
  <c r="AE1064" i="2"/>
  <c r="O1064" i="2"/>
  <c r="N1064" i="2"/>
  <c r="J1064" i="2"/>
  <c r="K1064" i="2" s="1"/>
  <c r="I1064" i="2"/>
  <c r="H1064" i="2"/>
  <c r="G1064" i="2"/>
  <c r="L1064" i="2" s="1"/>
  <c r="AE1063" i="2"/>
  <c r="O1063" i="2"/>
  <c r="N1063" i="2"/>
  <c r="J1063" i="2"/>
  <c r="K1063" i="2" s="1"/>
  <c r="I1063" i="2"/>
  <c r="H1063" i="2"/>
  <c r="G1063" i="2"/>
  <c r="L1063" i="2" s="1"/>
  <c r="O1062" i="2"/>
  <c r="N1062" i="2"/>
  <c r="J1062" i="2"/>
  <c r="K1062" i="2" s="1"/>
  <c r="I1062" i="2"/>
  <c r="H1062" i="2"/>
  <c r="G1062" i="2"/>
  <c r="L1062" i="2" s="1"/>
  <c r="O1061" i="2"/>
  <c r="N1061" i="2"/>
  <c r="J1061" i="2"/>
  <c r="K1061" i="2" s="1"/>
  <c r="I1061" i="2"/>
  <c r="H1061" i="2"/>
  <c r="G1061" i="2"/>
  <c r="L1061" i="2" s="1"/>
  <c r="AE1060" i="2"/>
  <c r="O1060" i="2"/>
  <c r="N1060" i="2"/>
  <c r="L1060" i="2"/>
  <c r="J1060" i="2"/>
  <c r="I1060" i="2"/>
  <c r="K1060" i="2" s="1"/>
  <c r="H1060" i="2"/>
  <c r="G1060" i="2"/>
  <c r="O1059" i="2"/>
  <c r="N1059" i="2"/>
  <c r="K1059" i="2"/>
  <c r="J1059" i="2"/>
  <c r="I1059" i="2"/>
  <c r="H1059" i="2"/>
  <c r="G1059" i="2"/>
  <c r="L1059" i="2" s="1"/>
  <c r="AD1059" i="2" s="1"/>
  <c r="AE1058" i="2"/>
  <c r="O1058" i="2"/>
  <c r="N1058" i="2"/>
  <c r="J1058" i="2"/>
  <c r="K1058" i="2" s="1"/>
  <c r="I1058" i="2"/>
  <c r="H1058" i="2"/>
  <c r="G1058" i="2"/>
  <c r="L1058" i="2" s="1"/>
  <c r="O1057" i="2"/>
  <c r="N1057" i="2"/>
  <c r="J1057" i="2"/>
  <c r="I1057" i="2"/>
  <c r="K1057" i="2" s="1"/>
  <c r="H1057" i="2"/>
  <c r="G1057" i="2"/>
  <c r="L1057" i="2" s="1"/>
  <c r="AE1056" i="2"/>
  <c r="O1056" i="2"/>
  <c r="N1056" i="2"/>
  <c r="J1056" i="2"/>
  <c r="K1056" i="2" s="1"/>
  <c r="I1056" i="2"/>
  <c r="H1056" i="2"/>
  <c r="G1056" i="2"/>
  <c r="L1056" i="2" s="1"/>
  <c r="AE1055" i="2"/>
  <c r="O1055" i="2"/>
  <c r="N1055" i="2"/>
  <c r="J1055" i="2"/>
  <c r="K1055" i="2" s="1"/>
  <c r="I1055" i="2"/>
  <c r="H1055" i="2"/>
  <c r="G1055" i="2"/>
  <c r="L1055" i="2" s="1"/>
  <c r="O1054" i="2"/>
  <c r="N1054" i="2"/>
  <c r="J1054" i="2"/>
  <c r="K1054" i="2" s="1"/>
  <c r="I1054" i="2"/>
  <c r="H1054" i="2"/>
  <c r="G1054" i="2"/>
  <c r="L1054" i="2" s="1"/>
  <c r="O1053" i="2"/>
  <c r="N1053" i="2"/>
  <c r="J1053" i="2"/>
  <c r="I1053" i="2"/>
  <c r="K1053" i="2" s="1"/>
  <c r="H1053" i="2"/>
  <c r="G1053" i="2"/>
  <c r="L1053" i="2" s="1"/>
  <c r="O1052" i="2"/>
  <c r="N1052" i="2"/>
  <c r="J1052" i="2"/>
  <c r="I1052" i="2"/>
  <c r="K1052" i="2" s="1"/>
  <c r="H1052" i="2"/>
  <c r="G1052" i="2"/>
  <c r="L1052" i="2" s="1"/>
  <c r="O1051" i="2"/>
  <c r="N1051" i="2"/>
  <c r="K1051" i="2"/>
  <c r="J1051" i="2"/>
  <c r="I1051" i="2"/>
  <c r="H1051" i="2"/>
  <c r="G1051" i="2"/>
  <c r="L1051" i="2" s="1"/>
  <c r="O1050" i="2"/>
  <c r="N1050" i="2"/>
  <c r="J1050" i="2"/>
  <c r="K1050" i="2" s="1"/>
  <c r="I1050" i="2"/>
  <c r="H1050" i="2"/>
  <c r="G1050" i="2"/>
  <c r="L1050" i="2" s="1"/>
  <c r="AD1050" i="2" s="1"/>
  <c r="AE1049" i="2"/>
  <c r="O1049" i="2"/>
  <c r="N1049" i="2"/>
  <c r="J1049" i="2"/>
  <c r="K1049" i="2" s="1"/>
  <c r="I1049" i="2"/>
  <c r="H1049" i="2"/>
  <c r="G1049" i="2"/>
  <c r="L1049" i="2" s="1"/>
  <c r="O1048" i="2"/>
  <c r="N1048" i="2"/>
  <c r="J1048" i="2"/>
  <c r="K1048" i="2" s="1"/>
  <c r="I1048" i="2"/>
  <c r="H1048" i="2"/>
  <c r="G1048" i="2"/>
  <c r="L1048" i="2" s="1"/>
  <c r="O1047" i="2"/>
  <c r="N1047" i="2"/>
  <c r="J1047" i="2"/>
  <c r="I1047" i="2"/>
  <c r="K1047" i="2" s="1"/>
  <c r="H1047" i="2"/>
  <c r="G1047" i="2"/>
  <c r="L1047" i="2" s="1"/>
  <c r="O1046" i="2"/>
  <c r="N1046" i="2"/>
  <c r="J1046" i="2"/>
  <c r="K1046" i="2" s="1"/>
  <c r="I1046" i="2"/>
  <c r="H1046" i="2"/>
  <c r="G1046" i="2"/>
  <c r="L1046" i="2" s="1"/>
  <c r="O1045" i="2"/>
  <c r="N1045" i="2"/>
  <c r="J1045" i="2"/>
  <c r="I1045" i="2"/>
  <c r="K1045" i="2" s="1"/>
  <c r="H1045" i="2"/>
  <c r="G1045" i="2"/>
  <c r="L1045" i="2" s="1"/>
  <c r="O1044" i="2"/>
  <c r="N1044" i="2"/>
  <c r="J1044" i="2"/>
  <c r="I1044" i="2"/>
  <c r="K1044" i="2" s="1"/>
  <c r="H1044" i="2"/>
  <c r="G1044" i="2"/>
  <c r="L1044" i="2" s="1"/>
  <c r="O1043" i="2"/>
  <c r="N1043" i="2"/>
  <c r="K1043" i="2"/>
  <c r="J1043" i="2"/>
  <c r="I1043" i="2"/>
  <c r="H1043" i="2"/>
  <c r="G1043" i="2"/>
  <c r="L1043" i="2" s="1"/>
  <c r="O1042" i="2"/>
  <c r="N1042" i="2"/>
  <c r="J1042" i="2"/>
  <c r="K1042" i="2" s="1"/>
  <c r="I1042" i="2"/>
  <c r="H1042" i="2"/>
  <c r="G1042" i="2"/>
  <c r="L1042" i="2" s="1"/>
  <c r="O1041" i="2"/>
  <c r="N1041" i="2"/>
  <c r="J1041" i="2"/>
  <c r="K1041" i="2" s="1"/>
  <c r="I1041" i="2"/>
  <c r="H1041" i="2"/>
  <c r="G1041" i="2"/>
  <c r="L1041" i="2" s="1"/>
  <c r="O1040" i="2"/>
  <c r="N1040" i="2"/>
  <c r="J1040" i="2"/>
  <c r="K1040" i="2" s="1"/>
  <c r="I1040" i="2"/>
  <c r="H1040" i="2"/>
  <c r="G1040" i="2"/>
  <c r="L1040" i="2" s="1"/>
  <c r="AE1039" i="2"/>
  <c r="O1039" i="2"/>
  <c r="N1039" i="2"/>
  <c r="J1039" i="2"/>
  <c r="K1039" i="2" s="1"/>
  <c r="I1039" i="2"/>
  <c r="H1039" i="2"/>
  <c r="G1039" i="2"/>
  <c r="L1039" i="2" s="1"/>
  <c r="O1038" i="2"/>
  <c r="N1038" i="2"/>
  <c r="J1038" i="2"/>
  <c r="K1038" i="2" s="1"/>
  <c r="I1038" i="2"/>
  <c r="H1038" i="2"/>
  <c r="G1038" i="2"/>
  <c r="L1038" i="2" s="1"/>
  <c r="O1037" i="2"/>
  <c r="N1037" i="2"/>
  <c r="J1037" i="2"/>
  <c r="K1037" i="2" s="1"/>
  <c r="I1037" i="2"/>
  <c r="H1037" i="2"/>
  <c r="G1037" i="2"/>
  <c r="L1037" i="2" s="1"/>
  <c r="O1036" i="2"/>
  <c r="N1036" i="2"/>
  <c r="J1036" i="2"/>
  <c r="K1036" i="2" s="1"/>
  <c r="I1036" i="2"/>
  <c r="H1036" i="2"/>
  <c r="G1036" i="2"/>
  <c r="L1036" i="2" s="1"/>
  <c r="O1035" i="2"/>
  <c r="N1035" i="2"/>
  <c r="J1035" i="2"/>
  <c r="K1035" i="2" s="1"/>
  <c r="I1035" i="2"/>
  <c r="H1035" i="2"/>
  <c r="G1035" i="2"/>
  <c r="L1035" i="2" s="1"/>
  <c r="O1034" i="2"/>
  <c r="N1034" i="2"/>
  <c r="J1034" i="2"/>
  <c r="K1034" i="2" s="1"/>
  <c r="I1034" i="2"/>
  <c r="H1034" i="2"/>
  <c r="G1034" i="2"/>
  <c r="L1034" i="2" s="1"/>
  <c r="O1033" i="2"/>
  <c r="N1033" i="2"/>
  <c r="J1033" i="2"/>
  <c r="K1033" i="2" s="1"/>
  <c r="I1033" i="2"/>
  <c r="H1033" i="2"/>
  <c r="G1033" i="2"/>
  <c r="L1033" i="2" s="1"/>
  <c r="O1032" i="2"/>
  <c r="N1032" i="2"/>
  <c r="L1032" i="2"/>
  <c r="J1032" i="2"/>
  <c r="I1032" i="2"/>
  <c r="K1032" i="2" s="1"/>
  <c r="H1032" i="2"/>
  <c r="G1032" i="2"/>
  <c r="O1031" i="2"/>
  <c r="N1031" i="2"/>
  <c r="J1031" i="2"/>
  <c r="K1031" i="2" s="1"/>
  <c r="I1031" i="2"/>
  <c r="H1031" i="2"/>
  <c r="G1031" i="2"/>
  <c r="L1031" i="2" s="1"/>
  <c r="AE1030" i="2"/>
  <c r="O1030" i="2"/>
  <c r="N1030" i="2"/>
  <c r="J1030" i="2"/>
  <c r="I1030" i="2"/>
  <c r="K1030" i="2" s="1"/>
  <c r="H1030" i="2"/>
  <c r="G1030" i="2"/>
  <c r="L1030" i="2" s="1"/>
  <c r="O1029" i="2"/>
  <c r="N1029" i="2"/>
  <c r="J1029" i="2"/>
  <c r="I1029" i="2"/>
  <c r="K1029" i="2" s="1"/>
  <c r="H1029" i="2"/>
  <c r="G1029" i="2"/>
  <c r="L1029" i="2" s="1"/>
  <c r="O1028" i="2"/>
  <c r="N1028" i="2"/>
  <c r="J1028" i="2"/>
  <c r="I1028" i="2"/>
  <c r="K1028" i="2" s="1"/>
  <c r="H1028" i="2"/>
  <c r="G1028" i="2"/>
  <c r="L1028" i="2" s="1"/>
  <c r="O1027" i="2"/>
  <c r="N1027" i="2"/>
  <c r="J1027" i="2"/>
  <c r="K1027" i="2" s="1"/>
  <c r="I1027" i="2"/>
  <c r="H1027" i="2"/>
  <c r="G1027" i="2"/>
  <c r="L1027" i="2" s="1"/>
  <c r="AE1026" i="2"/>
  <c r="O1026" i="2"/>
  <c r="N1026" i="2"/>
  <c r="L1026" i="2"/>
  <c r="AD1026" i="2" s="1"/>
  <c r="J1026" i="2"/>
  <c r="I1026" i="2"/>
  <c r="K1026" i="2" s="1"/>
  <c r="H1026" i="2"/>
  <c r="G1026" i="2"/>
  <c r="O1025" i="2"/>
  <c r="N1025" i="2"/>
  <c r="J1025" i="2"/>
  <c r="K1025" i="2" s="1"/>
  <c r="I1025" i="2"/>
  <c r="H1025" i="2"/>
  <c r="G1025" i="2"/>
  <c r="L1025" i="2" s="1"/>
  <c r="O1024" i="2"/>
  <c r="N1024" i="2"/>
  <c r="J1024" i="2"/>
  <c r="I1024" i="2"/>
  <c r="K1024" i="2" s="1"/>
  <c r="H1024" i="2"/>
  <c r="G1024" i="2"/>
  <c r="L1024" i="2" s="1"/>
  <c r="O1023" i="2"/>
  <c r="N1023" i="2"/>
  <c r="J1023" i="2"/>
  <c r="K1023" i="2" s="1"/>
  <c r="I1023" i="2"/>
  <c r="H1023" i="2"/>
  <c r="G1023" i="2"/>
  <c r="L1023" i="2" s="1"/>
  <c r="O1022" i="2"/>
  <c r="N1022" i="2"/>
  <c r="J1022" i="2"/>
  <c r="I1022" i="2"/>
  <c r="K1022" i="2" s="1"/>
  <c r="H1022" i="2"/>
  <c r="G1022" i="2"/>
  <c r="L1022" i="2" s="1"/>
  <c r="O1021" i="2"/>
  <c r="N1021" i="2"/>
  <c r="J1021" i="2"/>
  <c r="K1021" i="2" s="1"/>
  <c r="I1021" i="2"/>
  <c r="H1021" i="2"/>
  <c r="G1021" i="2"/>
  <c r="L1021" i="2" s="1"/>
  <c r="O1020" i="2"/>
  <c r="N1020" i="2"/>
  <c r="J1020" i="2"/>
  <c r="I1020" i="2"/>
  <c r="K1020" i="2" s="1"/>
  <c r="H1020" i="2"/>
  <c r="G1020" i="2"/>
  <c r="L1020" i="2" s="1"/>
  <c r="O1019" i="2"/>
  <c r="N1019" i="2"/>
  <c r="J1019" i="2"/>
  <c r="K1019" i="2" s="1"/>
  <c r="I1019" i="2"/>
  <c r="H1019" i="2"/>
  <c r="G1019" i="2"/>
  <c r="L1019" i="2" s="1"/>
  <c r="AE1018" i="2"/>
  <c r="O1018" i="2"/>
  <c r="N1018" i="2"/>
  <c r="J1018" i="2"/>
  <c r="I1018" i="2"/>
  <c r="K1018" i="2" s="1"/>
  <c r="H1018" i="2"/>
  <c r="G1018" i="2"/>
  <c r="L1018" i="2" s="1"/>
  <c r="O1017" i="2"/>
  <c r="N1017" i="2"/>
  <c r="J1017" i="2"/>
  <c r="K1017" i="2" s="1"/>
  <c r="I1017" i="2"/>
  <c r="H1017" i="2"/>
  <c r="G1017" i="2"/>
  <c r="L1017" i="2" s="1"/>
  <c r="O1016" i="2"/>
  <c r="N1016" i="2"/>
  <c r="J1016" i="2"/>
  <c r="I1016" i="2"/>
  <c r="K1016" i="2" s="1"/>
  <c r="H1016" i="2"/>
  <c r="G1016" i="2"/>
  <c r="L1016" i="2" s="1"/>
  <c r="AE1015" i="2"/>
  <c r="O1015" i="2"/>
  <c r="N1015" i="2"/>
  <c r="J1015" i="2"/>
  <c r="K1015" i="2" s="1"/>
  <c r="I1015" i="2"/>
  <c r="H1015" i="2"/>
  <c r="G1015" i="2"/>
  <c r="L1015" i="2" s="1"/>
  <c r="O1014" i="2"/>
  <c r="N1014" i="2"/>
  <c r="J1014" i="2"/>
  <c r="K1014" i="2" s="1"/>
  <c r="I1014" i="2"/>
  <c r="H1014" i="2"/>
  <c r="G1014" i="2"/>
  <c r="L1014" i="2" s="1"/>
  <c r="AE1013" i="2"/>
  <c r="O1013" i="2"/>
  <c r="N1013" i="2"/>
  <c r="L1013" i="2"/>
  <c r="J1013" i="2"/>
  <c r="I1013" i="2"/>
  <c r="K1013" i="2" s="1"/>
  <c r="H1013" i="2"/>
  <c r="G1013" i="2"/>
  <c r="O1012" i="2"/>
  <c r="N1012" i="2"/>
  <c r="J1012" i="2"/>
  <c r="K1012" i="2" s="1"/>
  <c r="I1012" i="2"/>
  <c r="H1012" i="2"/>
  <c r="G1012" i="2"/>
  <c r="L1012" i="2" s="1"/>
  <c r="O1011" i="2"/>
  <c r="N1011" i="2"/>
  <c r="J1011" i="2"/>
  <c r="I1011" i="2"/>
  <c r="K1011" i="2" s="1"/>
  <c r="H1011" i="2"/>
  <c r="G1011" i="2"/>
  <c r="L1011" i="2" s="1"/>
  <c r="AE1010" i="2"/>
  <c r="O1010" i="2"/>
  <c r="N1010" i="2"/>
  <c r="J1010" i="2"/>
  <c r="I1010" i="2"/>
  <c r="K1010" i="2" s="1"/>
  <c r="H1010" i="2"/>
  <c r="G1010" i="2"/>
  <c r="L1010" i="2" s="1"/>
  <c r="O1009" i="2"/>
  <c r="N1009" i="2"/>
  <c r="J1009" i="2"/>
  <c r="I1009" i="2"/>
  <c r="K1009" i="2" s="1"/>
  <c r="H1009" i="2"/>
  <c r="G1009" i="2"/>
  <c r="L1009" i="2" s="1"/>
  <c r="O1008" i="2"/>
  <c r="N1008" i="2"/>
  <c r="J1008" i="2"/>
  <c r="I1008" i="2"/>
  <c r="K1008" i="2" s="1"/>
  <c r="H1008" i="2"/>
  <c r="G1008" i="2"/>
  <c r="L1008" i="2" s="1"/>
  <c r="O1007" i="2"/>
  <c r="N1007" i="2"/>
  <c r="J1007" i="2"/>
  <c r="I1007" i="2"/>
  <c r="K1007" i="2" s="1"/>
  <c r="H1007" i="2"/>
  <c r="G1007" i="2"/>
  <c r="L1007" i="2" s="1"/>
  <c r="AE1006" i="2"/>
  <c r="O1006" i="2"/>
  <c r="N1006" i="2"/>
  <c r="J1006" i="2"/>
  <c r="I1006" i="2"/>
  <c r="K1006" i="2" s="1"/>
  <c r="H1006" i="2"/>
  <c r="G1006" i="2"/>
  <c r="L1006" i="2" s="1"/>
  <c r="O1005" i="2"/>
  <c r="N1005" i="2"/>
  <c r="L1005" i="2"/>
  <c r="J1005" i="2"/>
  <c r="I1005" i="2"/>
  <c r="K1005" i="2" s="1"/>
  <c r="H1005" i="2"/>
  <c r="G1005" i="2"/>
  <c r="AE1004" i="2"/>
  <c r="O1004" i="2"/>
  <c r="N1004" i="2"/>
  <c r="J1004" i="2"/>
  <c r="I1004" i="2"/>
  <c r="K1004" i="2" s="1"/>
  <c r="H1004" i="2"/>
  <c r="G1004" i="2"/>
  <c r="L1004" i="2" s="1"/>
  <c r="AE1003" i="2"/>
  <c r="O1003" i="2"/>
  <c r="N1003" i="2"/>
  <c r="J1003" i="2"/>
  <c r="I1003" i="2"/>
  <c r="K1003" i="2" s="1"/>
  <c r="H1003" i="2"/>
  <c r="G1003" i="2"/>
  <c r="L1003" i="2" s="1"/>
  <c r="O1002" i="2"/>
  <c r="N1002" i="2"/>
  <c r="J1002" i="2"/>
  <c r="I1002" i="2"/>
  <c r="K1002" i="2" s="1"/>
  <c r="H1002" i="2"/>
  <c r="G1002" i="2"/>
  <c r="L1002" i="2" s="1"/>
  <c r="AD1002" i="2" s="1"/>
  <c r="O1001" i="2"/>
  <c r="N1001" i="2"/>
  <c r="J1001" i="2"/>
  <c r="I1001" i="2"/>
  <c r="K1001" i="2" s="1"/>
  <c r="H1001" i="2"/>
  <c r="G1001" i="2"/>
  <c r="L1001" i="2" s="1"/>
  <c r="O1000" i="2"/>
  <c r="N1000" i="2"/>
  <c r="J1000" i="2"/>
  <c r="I1000" i="2"/>
  <c r="K1000" i="2" s="1"/>
  <c r="H1000" i="2"/>
  <c r="G1000" i="2"/>
  <c r="L1000" i="2" s="1"/>
  <c r="O999" i="2"/>
  <c r="N999" i="2"/>
  <c r="J999" i="2"/>
  <c r="I999" i="2"/>
  <c r="K999" i="2" s="1"/>
  <c r="H999" i="2"/>
  <c r="G999" i="2"/>
  <c r="L999" i="2" s="1"/>
  <c r="O998" i="2"/>
  <c r="N998" i="2"/>
  <c r="J998" i="2"/>
  <c r="I998" i="2"/>
  <c r="K998" i="2" s="1"/>
  <c r="H998" i="2"/>
  <c r="G998" i="2"/>
  <c r="L998" i="2" s="1"/>
  <c r="O997" i="2"/>
  <c r="N997" i="2"/>
  <c r="J997" i="2"/>
  <c r="K997" i="2" s="1"/>
  <c r="I997" i="2"/>
  <c r="H997" i="2"/>
  <c r="G997" i="2"/>
  <c r="L997" i="2" s="1"/>
  <c r="O996" i="2"/>
  <c r="N996" i="2"/>
  <c r="L996" i="2"/>
  <c r="J996" i="2"/>
  <c r="I996" i="2"/>
  <c r="K996" i="2" s="1"/>
  <c r="H996" i="2"/>
  <c r="G996" i="2"/>
  <c r="O995" i="2"/>
  <c r="N995" i="2"/>
  <c r="J995" i="2"/>
  <c r="I995" i="2"/>
  <c r="K995" i="2" s="1"/>
  <c r="H995" i="2"/>
  <c r="G995" i="2"/>
  <c r="L995" i="2" s="1"/>
  <c r="O994" i="2"/>
  <c r="N994" i="2"/>
  <c r="J994" i="2"/>
  <c r="I994" i="2"/>
  <c r="K994" i="2" s="1"/>
  <c r="H994" i="2"/>
  <c r="G994" i="2"/>
  <c r="L994" i="2" s="1"/>
  <c r="O993" i="2"/>
  <c r="N993" i="2"/>
  <c r="L993" i="2"/>
  <c r="J993" i="2"/>
  <c r="I993" i="2"/>
  <c r="K993" i="2" s="1"/>
  <c r="H993" i="2"/>
  <c r="G993" i="2"/>
  <c r="O992" i="2"/>
  <c r="N992" i="2"/>
  <c r="J992" i="2"/>
  <c r="K992" i="2" s="1"/>
  <c r="I992" i="2"/>
  <c r="H992" i="2"/>
  <c r="G992" i="2"/>
  <c r="L992" i="2" s="1"/>
  <c r="AE991" i="2"/>
  <c r="O991" i="2"/>
  <c r="N991" i="2"/>
  <c r="J991" i="2"/>
  <c r="K991" i="2" s="1"/>
  <c r="I991" i="2"/>
  <c r="H991" i="2"/>
  <c r="G991" i="2"/>
  <c r="L991" i="2" s="1"/>
  <c r="O990" i="2"/>
  <c r="N990" i="2"/>
  <c r="L990" i="2"/>
  <c r="J990" i="2"/>
  <c r="K990" i="2" s="1"/>
  <c r="I990" i="2"/>
  <c r="H990" i="2"/>
  <c r="G990" i="2"/>
  <c r="O989" i="2"/>
  <c r="N989" i="2"/>
  <c r="K989" i="2"/>
  <c r="J989" i="2"/>
  <c r="I989" i="2"/>
  <c r="H989" i="2"/>
  <c r="G989" i="2"/>
  <c r="L989" i="2" s="1"/>
  <c r="O988" i="2"/>
  <c r="N988" i="2"/>
  <c r="J988" i="2"/>
  <c r="I988" i="2"/>
  <c r="K988" i="2" s="1"/>
  <c r="H988" i="2"/>
  <c r="G988" i="2"/>
  <c r="L988" i="2" s="1"/>
  <c r="O987" i="2"/>
  <c r="N987" i="2"/>
  <c r="J987" i="2"/>
  <c r="K987" i="2" s="1"/>
  <c r="I987" i="2"/>
  <c r="H987" i="2"/>
  <c r="G987" i="2"/>
  <c r="L987" i="2" s="1"/>
  <c r="AE986" i="2"/>
  <c r="O986" i="2"/>
  <c r="N986" i="2"/>
  <c r="J986" i="2"/>
  <c r="I986" i="2"/>
  <c r="K986" i="2" s="1"/>
  <c r="H986" i="2"/>
  <c r="G986" i="2"/>
  <c r="L986" i="2" s="1"/>
  <c r="AE985" i="2"/>
  <c r="O985" i="2"/>
  <c r="N985" i="2"/>
  <c r="J985" i="2"/>
  <c r="I985" i="2"/>
  <c r="K985" i="2" s="1"/>
  <c r="H985" i="2"/>
  <c r="G985" i="2"/>
  <c r="L985" i="2" s="1"/>
  <c r="O984" i="2"/>
  <c r="N984" i="2"/>
  <c r="J984" i="2"/>
  <c r="K984" i="2" s="1"/>
  <c r="I984" i="2"/>
  <c r="H984" i="2"/>
  <c r="G984" i="2"/>
  <c r="L984" i="2" s="1"/>
  <c r="O983" i="2"/>
  <c r="N983" i="2"/>
  <c r="J983" i="2"/>
  <c r="K983" i="2" s="1"/>
  <c r="I983" i="2"/>
  <c r="H983" i="2"/>
  <c r="G983" i="2"/>
  <c r="L983" i="2" s="1"/>
  <c r="AE982" i="2"/>
  <c r="O982" i="2"/>
  <c r="N982" i="2"/>
  <c r="J982" i="2"/>
  <c r="K982" i="2" s="1"/>
  <c r="I982" i="2"/>
  <c r="H982" i="2"/>
  <c r="G982" i="2"/>
  <c r="L982" i="2" s="1"/>
  <c r="O981" i="2"/>
  <c r="N981" i="2"/>
  <c r="J981" i="2"/>
  <c r="K981" i="2" s="1"/>
  <c r="I981" i="2"/>
  <c r="H981" i="2"/>
  <c r="G981" i="2"/>
  <c r="L981" i="2" s="1"/>
  <c r="O980" i="2"/>
  <c r="N980" i="2"/>
  <c r="J980" i="2"/>
  <c r="K980" i="2" s="1"/>
  <c r="I980" i="2"/>
  <c r="H980" i="2"/>
  <c r="G980" i="2"/>
  <c r="L980" i="2" s="1"/>
  <c r="O979" i="2"/>
  <c r="N979" i="2"/>
  <c r="J979" i="2"/>
  <c r="K979" i="2" s="1"/>
  <c r="I979" i="2"/>
  <c r="H979" i="2"/>
  <c r="G979" i="2"/>
  <c r="L979" i="2" s="1"/>
  <c r="O978" i="2"/>
  <c r="N978" i="2"/>
  <c r="J978" i="2"/>
  <c r="K978" i="2" s="1"/>
  <c r="I978" i="2"/>
  <c r="H978" i="2"/>
  <c r="G978" i="2"/>
  <c r="L978" i="2" s="1"/>
  <c r="AE977" i="2"/>
  <c r="O977" i="2"/>
  <c r="N977" i="2"/>
  <c r="J977" i="2"/>
  <c r="I977" i="2"/>
  <c r="K977" i="2" s="1"/>
  <c r="H977" i="2"/>
  <c r="G977" i="2"/>
  <c r="L977" i="2" s="1"/>
  <c r="O976" i="2"/>
  <c r="N976" i="2"/>
  <c r="L976" i="2"/>
  <c r="J976" i="2"/>
  <c r="I976" i="2"/>
  <c r="K976" i="2" s="1"/>
  <c r="AD976" i="2" s="1"/>
  <c r="H976" i="2"/>
  <c r="G976" i="2"/>
  <c r="O975" i="2"/>
  <c r="N975" i="2"/>
  <c r="J975" i="2"/>
  <c r="I975" i="2"/>
  <c r="K975" i="2" s="1"/>
  <c r="H975" i="2"/>
  <c r="G975" i="2"/>
  <c r="L975" i="2" s="1"/>
  <c r="O974" i="2"/>
  <c r="N974" i="2"/>
  <c r="J974" i="2"/>
  <c r="K974" i="2" s="1"/>
  <c r="I974" i="2"/>
  <c r="H974" i="2"/>
  <c r="G974" i="2"/>
  <c r="L974" i="2" s="1"/>
  <c r="AE973" i="2"/>
  <c r="O973" i="2"/>
  <c r="N973" i="2"/>
  <c r="J973" i="2"/>
  <c r="I973" i="2"/>
  <c r="K973" i="2" s="1"/>
  <c r="H973" i="2"/>
  <c r="G973" i="2"/>
  <c r="L973" i="2" s="1"/>
  <c r="O972" i="2"/>
  <c r="N972" i="2"/>
  <c r="J972" i="2"/>
  <c r="I972" i="2"/>
  <c r="K972" i="2" s="1"/>
  <c r="H972" i="2"/>
  <c r="G972" i="2"/>
  <c r="L972" i="2" s="1"/>
  <c r="O971" i="2"/>
  <c r="N971" i="2"/>
  <c r="J971" i="2"/>
  <c r="K971" i="2" s="1"/>
  <c r="I971" i="2"/>
  <c r="H971" i="2"/>
  <c r="G971" i="2"/>
  <c r="L971" i="2" s="1"/>
  <c r="O970" i="2"/>
  <c r="N970" i="2"/>
  <c r="J970" i="2"/>
  <c r="K970" i="2" s="1"/>
  <c r="I970" i="2"/>
  <c r="H970" i="2"/>
  <c r="G970" i="2"/>
  <c r="L970" i="2" s="1"/>
  <c r="O969" i="2"/>
  <c r="N969" i="2"/>
  <c r="J969" i="2"/>
  <c r="K969" i="2" s="1"/>
  <c r="I969" i="2"/>
  <c r="H969" i="2"/>
  <c r="G969" i="2"/>
  <c r="L969" i="2" s="1"/>
  <c r="AE968" i="2"/>
  <c r="O968" i="2"/>
  <c r="N968" i="2"/>
  <c r="J968" i="2"/>
  <c r="K968" i="2" s="1"/>
  <c r="I968" i="2"/>
  <c r="H968" i="2"/>
  <c r="G968" i="2"/>
  <c r="L968" i="2" s="1"/>
  <c r="O967" i="2"/>
  <c r="N967" i="2"/>
  <c r="J967" i="2"/>
  <c r="K967" i="2" s="1"/>
  <c r="I967" i="2"/>
  <c r="H967" i="2"/>
  <c r="G967" i="2"/>
  <c r="L967" i="2" s="1"/>
  <c r="AE966" i="2"/>
  <c r="O966" i="2"/>
  <c r="N966" i="2"/>
  <c r="J966" i="2"/>
  <c r="I966" i="2"/>
  <c r="K966" i="2" s="1"/>
  <c r="H966" i="2"/>
  <c r="G966" i="2"/>
  <c r="L966" i="2" s="1"/>
  <c r="O965" i="2"/>
  <c r="N965" i="2"/>
  <c r="J965" i="2"/>
  <c r="I965" i="2"/>
  <c r="K965" i="2" s="1"/>
  <c r="H965" i="2"/>
  <c r="G965" i="2"/>
  <c r="L965" i="2" s="1"/>
  <c r="O964" i="2"/>
  <c r="N964" i="2"/>
  <c r="L964" i="2"/>
  <c r="J964" i="2"/>
  <c r="I964" i="2"/>
  <c r="K964" i="2" s="1"/>
  <c r="H964" i="2"/>
  <c r="G964" i="2"/>
  <c r="O963" i="2"/>
  <c r="N963" i="2"/>
  <c r="J963" i="2"/>
  <c r="K963" i="2" s="1"/>
  <c r="I963" i="2"/>
  <c r="H963" i="2"/>
  <c r="G963" i="2"/>
  <c r="L963" i="2" s="1"/>
  <c r="O962" i="2"/>
  <c r="N962" i="2"/>
  <c r="J962" i="2"/>
  <c r="K962" i="2" s="1"/>
  <c r="I962" i="2"/>
  <c r="H962" i="2"/>
  <c r="G962" i="2"/>
  <c r="L962" i="2" s="1"/>
  <c r="O961" i="2"/>
  <c r="N961" i="2"/>
  <c r="J961" i="2"/>
  <c r="I961" i="2"/>
  <c r="K961" i="2" s="1"/>
  <c r="H961" i="2"/>
  <c r="G961" i="2"/>
  <c r="L961" i="2" s="1"/>
  <c r="AE960" i="2"/>
  <c r="O960" i="2"/>
  <c r="N960" i="2"/>
  <c r="J960" i="2"/>
  <c r="K960" i="2" s="1"/>
  <c r="I960" i="2"/>
  <c r="H960" i="2"/>
  <c r="G960" i="2"/>
  <c r="L960" i="2" s="1"/>
  <c r="AE959" i="2"/>
  <c r="O959" i="2"/>
  <c r="N959" i="2"/>
  <c r="J959" i="2"/>
  <c r="K959" i="2" s="1"/>
  <c r="I959" i="2"/>
  <c r="H959" i="2"/>
  <c r="G959" i="2"/>
  <c r="L959" i="2" s="1"/>
  <c r="O958" i="2"/>
  <c r="N958" i="2"/>
  <c r="L958" i="2"/>
  <c r="J958" i="2"/>
  <c r="I958" i="2"/>
  <c r="K958" i="2" s="1"/>
  <c r="H958" i="2"/>
  <c r="G958" i="2"/>
  <c r="O957" i="2"/>
  <c r="N957" i="2"/>
  <c r="J957" i="2"/>
  <c r="I957" i="2"/>
  <c r="K957" i="2" s="1"/>
  <c r="H957" i="2"/>
  <c r="G957" i="2"/>
  <c r="L957" i="2" s="1"/>
  <c r="O956" i="2"/>
  <c r="N956" i="2"/>
  <c r="J956" i="2"/>
  <c r="I956" i="2"/>
  <c r="K956" i="2" s="1"/>
  <c r="H956" i="2"/>
  <c r="G956" i="2"/>
  <c r="L956" i="2" s="1"/>
  <c r="AE955" i="2"/>
  <c r="O955" i="2"/>
  <c r="N955" i="2"/>
  <c r="K955" i="2"/>
  <c r="J955" i="2"/>
  <c r="I955" i="2"/>
  <c r="H955" i="2"/>
  <c r="G955" i="2"/>
  <c r="L955" i="2" s="1"/>
  <c r="O954" i="2"/>
  <c r="N954" i="2"/>
  <c r="J954" i="2"/>
  <c r="I954" i="2"/>
  <c r="K954" i="2" s="1"/>
  <c r="H954" i="2"/>
  <c r="G954" i="2"/>
  <c r="L954" i="2" s="1"/>
  <c r="AE953" i="2"/>
  <c r="O953" i="2"/>
  <c r="N953" i="2"/>
  <c r="J953" i="2"/>
  <c r="I953" i="2"/>
  <c r="K953" i="2" s="1"/>
  <c r="H953" i="2"/>
  <c r="G953" i="2"/>
  <c r="L953" i="2" s="1"/>
  <c r="O952" i="2"/>
  <c r="N952" i="2"/>
  <c r="L952" i="2"/>
  <c r="K952" i="2"/>
  <c r="J952" i="2"/>
  <c r="I952" i="2"/>
  <c r="H952" i="2"/>
  <c r="G952" i="2"/>
  <c r="O951" i="2"/>
  <c r="N951" i="2"/>
  <c r="J951" i="2"/>
  <c r="I951" i="2"/>
  <c r="K951" i="2" s="1"/>
  <c r="H951" i="2"/>
  <c r="G951" i="2"/>
  <c r="L951" i="2" s="1"/>
  <c r="O950" i="2"/>
  <c r="N950" i="2"/>
  <c r="J950" i="2"/>
  <c r="I950" i="2"/>
  <c r="K950" i="2" s="1"/>
  <c r="H950" i="2"/>
  <c r="G950" i="2"/>
  <c r="L950" i="2" s="1"/>
  <c r="O949" i="2"/>
  <c r="N949" i="2"/>
  <c r="J949" i="2"/>
  <c r="I949" i="2"/>
  <c r="K949" i="2" s="1"/>
  <c r="H949" i="2"/>
  <c r="G949" i="2"/>
  <c r="L949" i="2" s="1"/>
  <c r="AE948" i="2"/>
  <c r="O948" i="2"/>
  <c r="N948" i="2"/>
  <c r="J948" i="2"/>
  <c r="I948" i="2"/>
  <c r="K948" i="2" s="1"/>
  <c r="H948" i="2"/>
  <c r="G948" i="2"/>
  <c r="L948" i="2" s="1"/>
  <c r="O947" i="2"/>
  <c r="N947" i="2"/>
  <c r="J947" i="2"/>
  <c r="I947" i="2"/>
  <c r="K947" i="2" s="1"/>
  <c r="H947" i="2"/>
  <c r="G947" i="2"/>
  <c r="L947" i="2" s="1"/>
  <c r="O946" i="2"/>
  <c r="N946" i="2"/>
  <c r="J946" i="2"/>
  <c r="I946" i="2"/>
  <c r="K946" i="2" s="1"/>
  <c r="H946" i="2"/>
  <c r="G946" i="2"/>
  <c r="L946" i="2" s="1"/>
  <c r="O945" i="2"/>
  <c r="N945" i="2"/>
  <c r="J945" i="2"/>
  <c r="K945" i="2" s="1"/>
  <c r="I945" i="2"/>
  <c r="H945" i="2"/>
  <c r="G945" i="2"/>
  <c r="L945" i="2" s="1"/>
  <c r="O944" i="2"/>
  <c r="N944" i="2"/>
  <c r="L944" i="2"/>
  <c r="J944" i="2"/>
  <c r="I944" i="2"/>
  <c r="K944" i="2" s="1"/>
  <c r="H944" i="2"/>
  <c r="G944" i="2"/>
  <c r="O943" i="2"/>
  <c r="N943" i="2"/>
  <c r="J943" i="2"/>
  <c r="I943" i="2"/>
  <c r="K943" i="2" s="1"/>
  <c r="H943" i="2"/>
  <c r="G943" i="2"/>
  <c r="L943" i="2" s="1"/>
  <c r="O942" i="2"/>
  <c r="N942" i="2"/>
  <c r="J942" i="2"/>
  <c r="I942" i="2"/>
  <c r="K942" i="2" s="1"/>
  <c r="H942" i="2"/>
  <c r="G942" i="2"/>
  <c r="L942" i="2" s="1"/>
  <c r="AE941" i="2"/>
  <c r="O941" i="2"/>
  <c r="N941" i="2"/>
  <c r="J941" i="2"/>
  <c r="I941" i="2"/>
  <c r="K941" i="2" s="1"/>
  <c r="H941" i="2"/>
  <c r="G941" i="2"/>
  <c r="L941" i="2" s="1"/>
  <c r="O940" i="2"/>
  <c r="N940" i="2"/>
  <c r="L940" i="2"/>
  <c r="J940" i="2"/>
  <c r="I940" i="2"/>
  <c r="K940" i="2" s="1"/>
  <c r="H940" i="2"/>
  <c r="G940" i="2"/>
  <c r="O939" i="2"/>
  <c r="N939" i="2"/>
  <c r="J939" i="2"/>
  <c r="I939" i="2"/>
  <c r="K939" i="2" s="1"/>
  <c r="H939" i="2"/>
  <c r="G939" i="2"/>
  <c r="L939" i="2" s="1"/>
  <c r="O938" i="2"/>
  <c r="N938" i="2"/>
  <c r="J938" i="2"/>
  <c r="I938" i="2"/>
  <c r="K938" i="2" s="1"/>
  <c r="H938" i="2"/>
  <c r="G938" i="2"/>
  <c r="L938" i="2" s="1"/>
  <c r="O937" i="2"/>
  <c r="N937" i="2"/>
  <c r="J937" i="2"/>
  <c r="K937" i="2" s="1"/>
  <c r="I937" i="2"/>
  <c r="H937" i="2"/>
  <c r="G937" i="2"/>
  <c r="L937" i="2" s="1"/>
  <c r="AE936" i="2"/>
  <c r="O936" i="2"/>
  <c r="N936" i="2"/>
  <c r="L936" i="2"/>
  <c r="J936" i="2"/>
  <c r="I936" i="2"/>
  <c r="K936" i="2" s="1"/>
  <c r="H936" i="2"/>
  <c r="G936" i="2"/>
  <c r="O935" i="2"/>
  <c r="N935" i="2"/>
  <c r="L935" i="2"/>
  <c r="K935" i="2"/>
  <c r="J935" i="2"/>
  <c r="I935" i="2"/>
  <c r="H935" i="2"/>
  <c r="G935" i="2"/>
  <c r="O934" i="2"/>
  <c r="N934" i="2"/>
  <c r="J934" i="2"/>
  <c r="K934" i="2" s="1"/>
  <c r="I934" i="2"/>
  <c r="H934" i="2"/>
  <c r="G934" i="2"/>
  <c r="L934" i="2" s="1"/>
  <c r="O933" i="2"/>
  <c r="N933" i="2"/>
  <c r="J933" i="2"/>
  <c r="K933" i="2" s="1"/>
  <c r="I933" i="2"/>
  <c r="H933" i="2"/>
  <c r="G933" i="2"/>
  <c r="L933" i="2" s="1"/>
  <c r="O932" i="2"/>
  <c r="N932" i="2"/>
  <c r="J932" i="2"/>
  <c r="K932" i="2" s="1"/>
  <c r="I932" i="2"/>
  <c r="H932" i="2"/>
  <c r="G932" i="2"/>
  <c r="L932" i="2" s="1"/>
  <c r="AE931" i="2"/>
  <c r="O931" i="2"/>
  <c r="N931" i="2"/>
  <c r="J931" i="2"/>
  <c r="K931" i="2" s="1"/>
  <c r="I931" i="2"/>
  <c r="H931" i="2"/>
  <c r="G931" i="2"/>
  <c r="L931" i="2" s="1"/>
  <c r="O930" i="2"/>
  <c r="N930" i="2"/>
  <c r="J930" i="2"/>
  <c r="K930" i="2" s="1"/>
  <c r="I930" i="2"/>
  <c r="H930" i="2"/>
  <c r="G930" i="2"/>
  <c r="L930" i="2" s="1"/>
  <c r="O929" i="2"/>
  <c r="N929" i="2"/>
  <c r="J929" i="2"/>
  <c r="I929" i="2"/>
  <c r="K929" i="2" s="1"/>
  <c r="H929" i="2"/>
  <c r="G929" i="2"/>
  <c r="L929" i="2" s="1"/>
  <c r="AD929" i="2" s="1"/>
  <c r="AE928" i="2"/>
  <c r="O928" i="2"/>
  <c r="N928" i="2"/>
  <c r="L928" i="2"/>
  <c r="J928" i="2"/>
  <c r="I928" i="2"/>
  <c r="K928" i="2" s="1"/>
  <c r="H928" i="2"/>
  <c r="G928" i="2"/>
  <c r="O927" i="2"/>
  <c r="N927" i="2"/>
  <c r="J927" i="2"/>
  <c r="K927" i="2" s="1"/>
  <c r="I927" i="2"/>
  <c r="H927" i="2"/>
  <c r="G927" i="2"/>
  <c r="L927" i="2" s="1"/>
  <c r="O926" i="2"/>
  <c r="N926" i="2"/>
  <c r="J926" i="2"/>
  <c r="K926" i="2" s="1"/>
  <c r="I926" i="2"/>
  <c r="H926" i="2"/>
  <c r="G926" i="2"/>
  <c r="L926" i="2" s="1"/>
  <c r="O925" i="2"/>
  <c r="N925" i="2"/>
  <c r="J925" i="2"/>
  <c r="I925" i="2"/>
  <c r="K925" i="2" s="1"/>
  <c r="H925" i="2"/>
  <c r="G925" i="2"/>
  <c r="L925" i="2" s="1"/>
  <c r="O924" i="2"/>
  <c r="N924" i="2"/>
  <c r="J924" i="2"/>
  <c r="K924" i="2" s="1"/>
  <c r="I924" i="2"/>
  <c r="H924" i="2"/>
  <c r="G924" i="2"/>
  <c r="L924" i="2" s="1"/>
  <c r="O923" i="2"/>
  <c r="N923" i="2"/>
  <c r="J923" i="2"/>
  <c r="I923" i="2"/>
  <c r="K923" i="2" s="1"/>
  <c r="H923" i="2"/>
  <c r="G923" i="2"/>
  <c r="L923" i="2" s="1"/>
  <c r="AE922" i="2"/>
  <c r="O922" i="2"/>
  <c r="N922" i="2"/>
  <c r="J922" i="2"/>
  <c r="I922" i="2"/>
  <c r="K922" i="2" s="1"/>
  <c r="H922" i="2"/>
  <c r="G922" i="2"/>
  <c r="L922" i="2" s="1"/>
  <c r="O921" i="2"/>
  <c r="N921" i="2"/>
  <c r="J921" i="2"/>
  <c r="K921" i="2" s="1"/>
  <c r="I921" i="2"/>
  <c r="H921" i="2"/>
  <c r="G921" i="2"/>
  <c r="L921" i="2" s="1"/>
  <c r="AE920" i="2"/>
  <c r="O920" i="2"/>
  <c r="N920" i="2"/>
  <c r="J920" i="2"/>
  <c r="I920" i="2"/>
  <c r="K920" i="2" s="1"/>
  <c r="H920" i="2"/>
  <c r="G920" i="2"/>
  <c r="L920" i="2" s="1"/>
  <c r="AE919" i="2"/>
  <c r="O919" i="2"/>
  <c r="N919" i="2"/>
  <c r="J919" i="2"/>
  <c r="I919" i="2"/>
  <c r="K919" i="2" s="1"/>
  <c r="H919" i="2"/>
  <c r="G919" i="2"/>
  <c r="L919" i="2" s="1"/>
  <c r="O918" i="2"/>
  <c r="N918" i="2"/>
  <c r="J918" i="2"/>
  <c r="K918" i="2" s="1"/>
  <c r="I918" i="2"/>
  <c r="H918" i="2"/>
  <c r="G918" i="2"/>
  <c r="L918" i="2" s="1"/>
  <c r="O917" i="2"/>
  <c r="N917" i="2"/>
  <c r="J917" i="2"/>
  <c r="I917" i="2"/>
  <c r="K917" i="2" s="1"/>
  <c r="H917" i="2"/>
  <c r="G917" i="2"/>
  <c r="L917" i="2" s="1"/>
  <c r="O916" i="2"/>
  <c r="N916" i="2"/>
  <c r="J916" i="2"/>
  <c r="I916" i="2"/>
  <c r="K916" i="2" s="1"/>
  <c r="H916" i="2"/>
  <c r="G916" i="2"/>
  <c r="L916" i="2" s="1"/>
  <c r="O915" i="2"/>
  <c r="N915" i="2"/>
  <c r="K915" i="2"/>
  <c r="J915" i="2"/>
  <c r="I915" i="2"/>
  <c r="H915" i="2"/>
  <c r="G915" i="2"/>
  <c r="L915" i="2" s="1"/>
  <c r="O914" i="2"/>
  <c r="N914" i="2"/>
  <c r="J914" i="2"/>
  <c r="K914" i="2" s="1"/>
  <c r="I914" i="2"/>
  <c r="H914" i="2"/>
  <c r="G914" i="2"/>
  <c r="L914" i="2" s="1"/>
  <c r="O913" i="2"/>
  <c r="N913" i="2"/>
  <c r="J913" i="2"/>
  <c r="I913" i="2"/>
  <c r="K913" i="2" s="1"/>
  <c r="H913" i="2"/>
  <c r="G913" i="2"/>
  <c r="L913" i="2" s="1"/>
  <c r="O912" i="2"/>
  <c r="N912" i="2"/>
  <c r="J912" i="2"/>
  <c r="I912" i="2"/>
  <c r="K912" i="2" s="1"/>
  <c r="H912" i="2"/>
  <c r="G912" i="2"/>
  <c r="L912" i="2" s="1"/>
  <c r="AE911" i="2"/>
  <c r="O911" i="2"/>
  <c r="N911" i="2"/>
  <c r="J911" i="2"/>
  <c r="K911" i="2" s="1"/>
  <c r="I911" i="2"/>
  <c r="H911" i="2"/>
  <c r="G911" i="2"/>
  <c r="L911" i="2" s="1"/>
  <c r="O910" i="2"/>
  <c r="N910" i="2"/>
  <c r="J910" i="2"/>
  <c r="I910" i="2"/>
  <c r="K910" i="2" s="1"/>
  <c r="H910" i="2"/>
  <c r="G910" i="2"/>
  <c r="L910" i="2" s="1"/>
  <c r="O909" i="2"/>
  <c r="N909" i="2"/>
  <c r="J909" i="2"/>
  <c r="K909" i="2" s="1"/>
  <c r="I909" i="2"/>
  <c r="H909" i="2"/>
  <c r="G909" i="2"/>
  <c r="L909" i="2" s="1"/>
  <c r="AE908" i="2"/>
  <c r="O908" i="2"/>
  <c r="N908" i="2"/>
  <c r="J908" i="2"/>
  <c r="K908" i="2" s="1"/>
  <c r="I908" i="2"/>
  <c r="H908" i="2"/>
  <c r="G908" i="2"/>
  <c r="L908" i="2" s="1"/>
  <c r="O907" i="2"/>
  <c r="N907" i="2"/>
  <c r="J907" i="2"/>
  <c r="I907" i="2"/>
  <c r="K907" i="2" s="1"/>
  <c r="H907" i="2"/>
  <c r="G907" i="2"/>
  <c r="L907" i="2" s="1"/>
  <c r="O906" i="2"/>
  <c r="N906" i="2"/>
  <c r="J906" i="2"/>
  <c r="K906" i="2" s="1"/>
  <c r="I906" i="2"/>
  <c r="H906" i="2"/>
  <c r="G906" i="2"/>
  <c r="L906" i="2" s="1"/>
  <c r="O905" i="2"/>
  <c r="N905" i="2"/>
  <c r="J905" i="2"/>
  <c r="I905" i="2"/>
  <c r="K905" i="2" s="1"/>
  <c r="H905" i="2"/>
  <c r="G905" i="2"/>
  <c r="L905" i="2" s="1"/>
  <c r="AE904" i="2"/>
  <c r="O904" i="2"/>
  <c r="N904" i="2"/>
  <c r="J904" i="2"/>
  <c r="I904" i="2"/>
  <c r="K904" i="2" s="1"/>
  <c r="H904" i="2"/>
  <c r="G904" i="2"/>
  <c r="L904" i="2" s="1"/>
  <c r="O903" i="2"/>
  <c r="N903" i="2"/>
  <c r="J903" i="2"/>
  <c r="I903" i="2"/>
  <c r="K903" i="2" s="1"/>
  <c r="H903" i="2"/>
  <c r="G903" i="2"/>
  <c r="L903" i="2" s="1"/>
  <c r="O902" i="2"/>
  <c r="N902" i="2"/>
  <c r="J902" i="2"/>
  <c r="I902" i="2"/>
  <c r="K902" i="2" s="1"/>
  <c r="H902" i="2"/>
  <c r="G902" i="2"/>
  <c r="L902" i="2" s="1"/>
  <c r="O901" i="2"/>
  <c r="N901" i="2"/>
  <c r="J901" i="2"/>
  <c r="K901" i="2" s="1"/>
  <c r="I901" i="2"/>
  <c r="H901" i="2"/>
  <c r="G901" i="2"/>
  <c r="L901" i="2" s="1"/>
  <c r="O900" i="2"/>
  <c r="N900" i="2"/>
  <c r="J900" i="2"/>
  <c r="I900" i="2"/>
  <c r="K900" i="2" s="1"/>
  <c r="H900" i="2"/>
  <c r="G900" i="2"/>
  <c r="L900" i="2" s="1"/>
  <c r="O899" i="2"/>
  <c r="N899" i="2"/>
  <c r="L899" i="2"/>
  <c r="J899" i="2"/>
  <c r="I899" i="2"/>
  <c r="K899" i="2" s="1"/>
  <c r="H899" i="2"/>
  <c r="G899" i="2"/>
  <c r="O898" i="2"/>
  <c r="N898" i="2"/>
  <c r="J898" i="2"/>
  <c r="K898" i="2" s="1"/>
  <c r="I898" i="2"/>
  <c r="H898" i="2"/>
  <c r="G898" i="2"/>
  <c r="L898" i="2" s="1"/>
  <c r="O897" i="2"/>
  <c r="N897" i="2"/>
  <c r="J897" i="2"/>
  <c r="I897" i="2"/>
  <c r="K897" i="2" s="1"/>
  <c r="H897" i="2"/>
  <c r="G897" i="2"/>
  <c r="L897" i="2" s="1"/>
  <c r="O896" i="2"/>
  <c r="N896" i="2"/>
  <c r="J896" i="2"/>
  <c r="I896" i="2"/>
  <c r="K896" i="2" s="1"/>
  <c r="H896" i="2"/>
  <c r="G896" i="2"/>
  <c r="L896" i="2" s="1"/>
  <c r="O895" i="2"/>
  <c r="N895" i="2"/>
  <c r="J895" i="2"/>
  <c r="I895" i="2"/>
  <c r="K895" i="2" s="1"/>
  <c r="H895" i="2"/>
  <c r="G895" i="2"/>
  <c r="L895" i="2" s="1"/>
  <c r="O894" i="2"/>
  <c r="N894" i="2"/>
  <c r="L894" i="2"/>
  <c r="J894" i="2"/>
  <c r="I894" i="2"/>
  <c r="K894" i="2" s="1"/>
  <c r="H894" i="2"/>
  <c r="G894" i="2"/>
  <c r="O893" i="2"/>
  <c r="N893" i="2"/>
  <c r="J893" i="2"/>
  <c r="I893" i="2"/>
  <c r="K893" i="2" s="1"/>
  <c r="H893" i="2"/>
  <c r="G893" i="2"/>
  <c r="L893" i="2" s="1"/>
  <c r="AE892" i="2"/>
  <c r="O892" i="2"/>
  <c r="N892" i="2"/>
  <c r="J892" i="2"/>
  <c r="I892" i="2"/>
  <c r="K892" i="2" s="1"/>
  <c r="H892" i="2"/>
  <c r="G892" i="2"/>
  <c r="L892" i="2" s="1"/>
  <c r="O891" i="2"/>
  <c r="N891" i="2"/>
  <c r="J891" i="2"/>
  <c r="I891" i="2"/>
  <c r="K891" i="2" s="1"/>
  <c r="H891" i="2"/>
  <c r="G891" i="2"/>
  <c r="L891" i="2" s="1"/>
  <c r="AE890" i="2"/>
  <c r="O890" i="2"/>
  <c r="N890" i="2"/>
  <c r="J890" i="2"/>
  <c r="I890" i="2"/>
  <c r="K890" i="2" s="1"/>
  <c r="H890" i="2"/>
  <c r="G890" i="2"/>
  <c r="L890" i="2" s="1"/>
  <c r="O889" i="2"/>
  <c r="N889" i="2"/>
  <c r="J889" i="2"/>
  <c r="I889" i="2"/>
  <c r="K889" i="2" s="1"/>
  <c r="H889" i="2"/>
  <c r="G889" i="2"/>
  <c r="L889" i="2" s="1"/>
  <c r="O888" i="2"/>
  <c r="N888" i="2"/>
  <c r="J888" i="2"/>
  <c r="K888" i="2" s="1"/>
  <c r="I888" i="2"/>
  <c r="H888" i="2"/>
  <c r="G888" i="2"/>
  <c r="L888" i="2" s="1"/>
  <c r="AE887" i="2"/>
  <c r="O887" i="2"/>
  <c r="N887" i="2"/>
  <c r="K887" i="2"/>
  <c r="J887" i="2"/>
  <c r="I887" i="2"/>
  <c r="H887" i="2"/>
  <c r="G887" i="2"/>
  <c r="L887" i="2" s="1"/>
  <c r="O886" i="2"/>
  <c r="N886" i="2"/>
  <c r="J886" i="2"/>
  <c r="I886" i="2"/>
  <c r="K886" i="2" s="1"/>
  <c r="H886" i="2"/>
  <c r="G886" i="2"/>
  <c r="L886" i="2" s="1"/>
  <c r="O885" i="2"/>
  <c r="N885" i="2"/>
  <c r="J885" i="2"/>
  <c r="I885" i="2"/>
  <c r="K885" i="2" s="1"/>
  <c r="H885" i="2"/>
  <c r="G885" i="2"/>
  <c r="L885" i="2" s="1"/>
  <c r="O884" i="2"/>
  <c r="N884" i="2"/>
  <c r="J884" i="2"/>
  <c r="I884" i="2"/>
  <c r="K884" i="2" s="1"/>
  <c r="H884" i="2"/>
  <c r="G884" i="2"/>
  <c r="L884" i="2" s="1"/>
  <c r="O883" i="2"/>
  <c r="N883" i="2"/>
  <c r="J883" i="2"/>
  <c r="K883" i="2" s="1"/>
  <c r="I883" i="2"/>
  <c r="H883" i="2"/>
  <c r="G883" i="2"/>
  <c r="L883" i="2" s="1"/>
  <c r="O882" i="2"/>
  <c r="N882" i="2"/>
  <c r="J882" i="2"/>
  <c r="I882" i="2"/>
  <c r="K882" i="2" s="1"/>
  <c r="H882" i="2"/>
  <c r="G882" i="2"/>
  <c r="L882" i="2" s="1"/>
  <c r="O881" i="2"/>
  <c r="N881" i="2"/>
  <c r="J881" i="2"/>
  <c r="K881" i="2" s="1"/>
  <c r="I881" i="2"/>
  <c r="H881" i="2"/>
  <c r="G881" i="2"/>
  <c r="L881" i="2" s="1"/>
  <c r="O880" i="2"/>
  <c r="N880" i="2"/>
  <c r="J880" i="2"/>
  <c r="K880" i="2" s="1"/>
  <c r="I880" i="2"/>
  <c r="H880" i="2"/>
  <c r="G880" i="2"/>
  <c r="L880" i="2" s="1"/>
  <c r="O879" i="2"/>
  <c r="N879" i="2"/>
  <c r="J879" i="2"/>
  <c r="I879" i="2"/>
  <c r="K879" i="2" s="1"/>
  <c r="H879" i="2"/>
  <c r="G879" i="2"/>
  <c r="L879" i="2" s="1"/>
  <c r="O878" i="2"/>
  <c r="N878" i="2"/>
  <c r="J878" i="2"/>
  <c r="K878" i="2" s="1"/>
  <c r="I878" i="2"/>
  <c r="H878" i="2"/>
  <c r="G878" i="2"/>
  <c r="L878" i="2" s="1"/>
  <c r="O877" i="2"/>
  <c r="N877" i="2"/>
  <c r="J877" i="2"/>
  <c r="I877" i="2"/>
  <c r="K877" i="2" s="1"/>
  <c r="H877" i="2"/>
  <c r="G877" i="2"/>
  <c r="L877" i="2" s="1"/>
  <c r="AE876" i="2"/>
  <c r="O876" i="2"/>
  <c r="N876" i="2"/>
  <c r="L876" i="2"/>
  <c r="J876" i="2"/>
  <c r="K876" i="2" s="1"/>
  <c r="I876" i="2"/>
  <c r="H876" i="2"/>
  <c r="G876" i="2"/>
  <c r="O875" i="2"/>
  <c r="N875" i="2"/>
  <c r="J875" i="2"/>
  <c r="K875" i="2" s="1"/>
  <c r="I875" i="2"/>
  <c r="H875" i="2"/>
  <c r="G875" i="2"/>
  <c r="L875" i="2" s="1"/>
  <c r="AE874" i="2"/>
  <c r="O874" i="2"/>
  <c r="N874" i="2"/>
  <c r="J874" i="2"/>
  <c r="I874" i="2"/>
  <c r="K874" i="2" s="1"/>
  <c r="H874" i="2"/>
  <c r="G874" i="2"/>
  <c r="L874" i="2" s="1"/>
  <c r="O873" i="2"/>
  <c r="N873" i="2"/>
  <c r="J873" i="2"/>
  <c r="I873" i="2"/>
  <c r="K873" i="2" s="1"/>
  <c r="H873" i="2"/>
  <c r="G873" i="2"/>
  <c r="L873" i="2" s="1"/>
  <c r="O872" i="2"/>
  <c r="N872" i="2"/>
  <c r="J872" i="2"/>
  <c r="I872" i="2"/>
  <c r="K872" i="2" s="1"/>
  <c r="H872" i="2"/>
  <c r="G872" i="2"/>
  <c r="L872" i="2" s="1"/>
  <c r="O871" i="2"/>
  <c r="N871" i="2"/>
  <c r="J871" i="2"/>
  <c r="I871" i="2"/>
  <c r="K871" i="2" s="1"/>
  <c r="H871" i="2"/>
  <c r="G871" i="2"/>
  <c r="L871" i="2" s="1"/>
  <c r="AE870" i="2"/>
  <c r="O870" i="2"/>
  <c r="N870" i="2"/>
  <c r="J870" i="2"/>
  <c r="I870" i="2"/>
  <c r="K870" i="2" s="1"/>
  <c r="H870" i="2"/>
  <c r="G870" i="2"/>
  <c r="L870" i="2" s="1"/>
  <c r="AE869" i="2"/>
  <c r="O869" i="2"/>
  <c r="N869" i="2"/>
  <c r="J869" i="2"/>
  <c r="I869" i="2"/>
  <c r="K869" i="2" s="1"/>
  <c r="H869" i="2"/>
  <c r="G869" i="2"/>
  <c r="L869" i="2" s="1"/>
  <c r="O868" i="2"/>
  <c r="N868" i="2"/>
  <c r="J868" i="2"/>
  <c r="K868" i="2" s="1"/>
  <c r="I868" i="2"/>
  <c r="H868" i="2"/>
  <c r="G868" i="2"/>
  <c r="L868" i="2" s="1"/>
  <c r="O867" i="2"/>
  <c r="N867" i="2"/>
  <c r="J867" i="2"/>
  <c r="I867" i="2"/>
  <c r="K867" i="2" s="1"/>
  <c r="H867" i="2"/>
  <c r="G867" i="2"/>
  <c r="L867" i="2" s="1"/>
  <c r="O866" i="2"/>
  <c r="N866" i="2"/>
  <c r="J866" i="2"/>
  <c r="I866" i="2"/>
  <c r="K866" i="2" s="1"/>
  <c r="H866" i="2"/>
  <c r="G866" i="2"/>
  <c r="L866" i="2" s="1"/>
  <c r="O865" i="2"/>
  <c r="N865" i="2"/>
  <c r="J865" i="2"/>
  <c r="K865" i="2" s="1"/>
  <c r="I865" i="2"/>
  <c r="H865" i="2"/>
  <c r="G865" i="2"/>
  <c r="L865" i="2" s="1"/>
  <c r="O864" i="2"/>
  <c r="N864" i="2"/>
  <c r="J864" i="2"/>
  <c r="K864" i="2" s="1"/>
  <c r="I864" i="2"/>
  <c r="H864" i="2"/>
  <c r="G864" i="2"/>
  <c r="L864" i="2" s="1"/>
  <c r="AE863" i="2"/>
  <c r="O863" i="2"/>
  <c r="N863" i="2"/>
  <c r="J863" i="2"/>
  <c r="I863" i="2"/>
  <c r="K863" i="2" s="1"/>
  <c r="H863" i="2"/>
  <c r="G863" i="2"/>
  <c r="L863" i="2" s="1"/>
  <c r="O862" i="2"/>
  <c r="N862" i="2"/>
  <c r="J862" i="2"/>
  <c r="I862" i="2"/>
  <c r="K862" i="2" s="1"/>
  <c r="H862" i="2"/>
  <c r="G862" i="2"/>
  <c r="L862" i="2" s="1"/>
  <c r="O861" i="2"/>
  <c r="N861" i="2"/>
  <c r="J861" i="2"/>
  <c r="I861" i="2"/>
  <c r="K861" i="2" s="1"/>
  <c r="H861" i="2"/>
  <c r="G861" i="2"/>
  <c r="L861" i="2" s="1"/>
  <c r="O860" i="2"/>
  <c r="N860" i="2"/>
  <c r="J860" i="2"/>
  <c r="I860" i="2"/>
  <c r="K860" i="2" s="1"/>
  <c r="H860" i="2"/>
  <c r="G860" i="2"/>
  <c r="L860" i="2" s="1"/>
  <c r="O859" i="2"/>
  <c r="N859" i="2"/>
  <c r="J859" i="2"/>
  <c r="K859" i="2" s="1"/>
  <c r="I859" i="2"/>
  <c r="H859" i="2"/>
  <c r="G859" i="2"/>
  <c r="L859" i="2" s="1"/>
  <c r="O858" i="2"/>
  <c r="N858" i="2"/>
  <c r="J858" i="2"/>
  <c r="K858" i="2" s="1"/>
  <c r="I858" i="2"/>
  <c r="H858" i="2"/>
  <c r="G858" i="2"/>
  <c r="L858" i="2" s="1"/>
  <c r="O857" i="2"/>
  <c r="N857" i="2"/>
  <c r="L857" i="2"/>
  <c r="J857" i="2"/>
  <c r="I857" i="2"/>
  <c r="K857" i="2" s="1"/>
  <c r="H857" i="2"/>
  <c r="G857" i="2"/>
  <c r="AE856" i="2"/>
  <c r="O856" i="2"/>
  <c r="N856" i="2"/>
  <c r="J856" i="2"/>
  <c r="K856" i="2" s="1"/>
  <c r="I856" i="2"/>
  <c r="H856" i="2"/>
  <c r="G856" i="2"/>
  <c r="L856" i="2" s="1"/>
  <c r="O855" i="2"/>
  <c r="N855" i="2"/>
  <c r="J855" i="2"/>
  <c r="K855" i="2" s="1"/>
  <c r="I855" i="2"/>
  <c r="H855" i="2"/>
  <c r="G855" i="2"/>
  <c r="L855" i="2" s="1"/>
  <c r="O854" i="2"/>
  <c r="N854" i="2"/>
  <c r="J854" i="2"/>
  <c r="I854" i="2"/>
  <c r="K854" i="2" s="1"/>
  <c r="H854" i="2"/>
  <c r="G854" i="2"/>
  <c r="L854" i="2" s="1"/>
  <c r="O853" i="2"/>
  <c r="N853" i="2"/>
  <c r="J853" i="2"/>
  <c r="K853" i="2" s="1"/>
  <c r="I853" i="2"/>
  <c r="H853" i="2"/>
  <c r="G853" i="2"/>
  <c r="L853" i="2" s="1"/>
  <c r="O852" i="2"/>
  <c r="N852" i="2"/>
  <c r="L852" i="2"/>
  <c r="J852" i="2"/>
  <c r="I852" i="2"/>
  <c r="K852" i="2" s="1"/>
  <c r="H852" i="2"/>
  <c r="G852" i="2"/>
  <c r="O851" i="2"/>
  <c r="N851" i="2"/>
  <c r="K851" i="2"/>
  <c r="J851" i="2"/>
  <c r="I851" i="2"/>
  <c r="H851" i="2"/>
  <c r="G851" i="2"/>
  <c r="L851" i="2" s="1"/>
  <c r="AE850" i="2"/>
  <c r="O850" i="2"/>
  <c r="N850" i="2"/>
  <c r="J850" i="2"/>
  <c r="I850" i="2"/>
  <c r="K850" i="2" s="1"/>
  <c r="H850" i="2"/>
  <c r="G850" i="2"/>
  <c r="L850" i="2" s="1"/>
  <c r="O849" i="2"/>
  <c r="N849" i="2"/>
  <c r="J849" i="2"/>
  <c r="K849" i="2" s="1"/>
  <c r="I849" i="2"/>
  <c r="H849" i="2"/>
  <c r="G849" i="2"/>
  <c r="L849" i="2" s="1"/>
  <c r="O848" i="2"/>
  <c r="N848" i="2"/>
  <c r="J848" i="2"/>
  <c r="I848" i="2"/>
  <c r="K848" i="2" s="1"/>
  <c r="H848" i="2"/>
  <c r="G848" i="2"/>
  <c r="L848" i="2" s="1"/>
  <c r="O847" i="2"/>
  <c r="N847" i="2"/>
  <c r="J847" i="2"/>
  <c r="K847" i="2" s="1"/>
  <c r="I847" i="2"/>
  <c r="H847" i="2"/>
  <c r="G847" i="2"/>
  <c r="L847" i="2" s="1"/>
  <c r="AE846" i="2"/>
  <c r="O846" i="2"/>
  <c r="N846" i="2"/>
  <c r="J846" i="2"/>
  <c r="I846" i="2"/>
  <c r="K846" i="2" s="1"/>
  <c r="H846" i="2"/>
  <c r="G846" i="2"/>
  <c r="L846" i="2" s="1"/>
  <c r="AD846" i="2" s="1"/>
  <c r="O845" i="2"/>
  <c r="N845" i="2"/>
  <c r="J845" i="2"/>
  <c r="K845" i="2" s="1"/>
  <c r="I845" i="2"/>
  <c r="H845" i="2"/>
  <c r="G845" i="2"/>
  <c r="L845" i="2" s="1"/>
  <c r="O844" i="2"/>
  <c r="N844" i="2"/>
  <c r="J844" i="2"/>
  <c r="K844" i="2" s="1"/>
  <c r="I844" i="2"/>
  <c r="H844" i="2"/>
  <c r="G844" i="2"/>
  <c r="L844" i="2" s="1"/>
  <c r="O843" i="2"/>
  <c r="N843" i="2"/>
  <c r="J843" i="2"/>
  <c r="I843" i="2"/>
  <c r="K843" i="2" s="1"/>
  <c r="H843" i="2"/>
  <c r="G843" i="2"/>
  <c r="L843" i="2" s="1"/>
  <c r="O842" i="2"/>
  <c r="N842" i="2"/>
  <c r="J842" i="2"/>
  <c r="K842" i="2" s="1"/>
  <c r="I842" i="2"/>
  <c r="H842" i="2"/>
  <c r="G842" i="2"/>
  <c r="L842" i="2" s="1"/>
  <c r="AE841" i="2"/>
  <c r="O841" i="2"/>
  <c r="N841" i="2"/>
  <c r="K841" i="2"/>
  <c r="J841" i="2"/>
  <c r="I841" i="2"/>
  <c r="H841" i="2"/>
  <c r="G841" i="2"/>
  <c r="L841" i="2" s="1"/>
  <c r="O840" i="2"/>
  <c r="N840" i="2"/>
  <c r="J840" i="2"/>
  <c r="I840" i="2"/>
  <c r="K840" i="2" s="1"/>
  <c r="H840" i="2"/>
  <c r="G840" i="2"/>
  <c r="L840" i="2" s="1"/>
  <c r="AE839" i="2"/>
  <c r="O839" i="2"/>
  <c r="N839" i="2"/>
  <c r="J839" i="2"/>
  <c r="K839" i="2" s="1"/>
  <c r="I839" i="2"/>
  <c r="H839" i="2"/>
  <c r="G839" i="2"/>
  <c r="L839" i="2" s="1"/>
  <c r="O838" i="2"/>
  <c r="N838" i="2"/>
  <c r="J838" i="2"/>
  <c r="K838" i="2" s="1"/>
  <c r="I838" i="2"/>
  <c r="H838" i="2"/>
  <c r="G838" i="2"/>
  <c r="L838" i="2" s="1"/>
  <c r="O837" i="2"/>
  <c r="N837" i="2"/>
  <c r="J837" i="2"/>
  <c r="I837" i="2"/>
  <c r="K837" i="2" s="1"/>
  <c r="H837" i="2"/>
  <c r="G837" i="2"/>
  <c r="L837" i="2" s="1"/>
  <c r="O836" i="2"/>
  <c r="N836" i="2"/>
  <c r="J836" i="2"/>
  <c r="K836" i="2" s="1"/>
  <c r="I836" i="2"/>
  <c r="H836" i="2"/>
  <c r="G836" i="2"/>
  <c r="L836" i="2" s="1"/>
  <c r="O835" i="2"/>
  <c r="N835" i="2"/>
  <c r="J835" i="2"/>
  <c r="K835" i="2" s="1"/>
  <c r="I835" i="2"/>
  <c r="H835" i="2"/>
  <c r="G835" i="2"/>
  <c r="L835" i="2" s="1"/>
  <c r="AE834" i="2"/>
  <c r="O834" i="2"/>
  <c r="N834" i="2"/>
  <c r="J834" i="2"/>
  <c r="K834" i="2" s="1"/>
  <c r="I834" i="2"/>
  <c r="H834" i="2"/>
  <c r="G834" i="2"/>
  <c r="L834" i="2" s="1"/>
  <c r="O833" i="2"/>
  <c r="N833" i="2"/>
  <c r="J833" i="2"/>
  <c r="I833" i="2"/>
  <c r="K833" i="2" s="1"/>
  <c r="H833" i="2"/>
  <c r="G833" i="2"/>
  <c r="L833" i="2" s="1"/>
  <c r="O832" i="2"/>
  <c r="N832" i="2"/>
  <c r="L832" i="2"/>
  <c r="J832" i="2"/>
  <c r="I832" i="2"/>
  <c r="K832" i="2" s="1"/>
  <c r="H832" i="2"/>
  <c r="G832" i="2"/>
  <c r="O831" i="2"/>
  <c r="N831" i="2"/>
  <c r="J831" i="2"/>
  <c r="I831" i="2"/>
  <c r="K831" i="2" s="1"/>
  <c r="H831" i="2"/>
  <c r="G831" i="2"/>
  <c r="L831" i="2" s="1"/>
  <c r="AE830" i="2"/>
  <c r="O830" i="2"/>
  <c r="N830" i="2"/>
  <c r="J830" i="2"/>
  <c r="K830" i="2" s="1"/>
  <c r="I830" i="2"/>
  <c r="H830" i="2"/>
  <c r="G830" i="2"/>
  <c r="L830" i="2" s="1"/>
  <c r="O829" i="2"/>
  <c r="N829" i="2"/>
  <c r="J829" i="2"/>
  <c r="K829" i="2" s="1"/>
  <c r="I829" i="2"/>
  <c r="H829" i="2"/>
  <c r="G829" i="2"/>
  <c r="L829" i="2" s="1"/>
  <c r="AE828" i="2"/>
  <c r="O828" i="2"/>
  <c r="N828" i="2"/>
  <c r="J828" i="2"/>
  <c r="I828" i="2"/>
  <c r="K828" i="2" s="1"/>
  <c r="H828" i="2"/>
  <c r="G828" i="2"/>
  <c r="L828" i="2" s="1"/>
  <c r="O827" i="2"/>
  <c r="N827" i="2"/>
  <c r="J827" i="2"/>
  <c r="I827" i="2"/>
  <c r="K827" i="2" s="1"/>
  <c r="H827" i="2"/>
  <c r="G827" i="2"/>
  <c r="L827" i="2" s="1"/>
  <c r="O826" i="2"/>
  <c r="N826" i="2"/>
  <c r="J826" i="2"/>
  <c r="K826" i="2" s="1"/>
  <c r="I826" i="2"/>
  <c r="H826" i="2"/>
  <c r="G826" i="2"/>
  <c r="L826" i="2" s="1"/>
  <c r="O825" i="2"/>
  <c r="N825" i="2"/>
  <c r="J825" i="2"/>
  <c r="K825" i="2" s="1"/>
  <c r="I825" i="2"/>
  <c r="H825" i="2"/>
  <c r="G825" i="2"/>
  <c r="L825" i="2" s="1"/>
  <c r="O824" i="2"/>
  <c r="N824" i="2"/>
  <c r="J824" i="2"/>
  <c r="I824" i="2"/>
  <c r="K824" i="2" s="1"/>
  <c r="H824" i="2"/>
  <c r="G824" i="2"/>
  <c r="L824" i="2" s="1"/>
  <c r="O823" i="2"/>
  <c r="N823" i="2"/>
  <c r="J823" i="2"/>
  <c r="K823" i="2" s="1"/>
  <c r="I823" i="2"/>
  <c r="H823" i="2"/>
  <c r="G823" i="2"/>
  <c r="L823" i="2" s="1"/>
  <c r="O822" i="2"/>
  <c r="N822" i="2"/>
  <c r="J822" i="2"/>
  <c r="K822" i="2" s="1"/>
  <c r="I822" i="2"/>
  <c r="H822" i="2"/>
  <c r="G822" i="2"/>
  <c r="L822" i="2" s="1"/>
  <c r="AE821" i="2"/>
  <c r="O821" i="2"/>
  <c r="N821" i="2"/>
  <c r="J821" i="2"/>
  <c r="K821" i="2" s="1"/>
  <c r="I821" i="2"/>
  <c r="H821" i="2"/>
  <c r="G821" i="2"/>
  <c r="L821" i="2" s="1"/>
  <c r="O820" i="2"/>
  <c r="N820" i="2"/>
  <c r="J820" i="2"/>
  <c r="K820" i="2" s="1"/>
  <c r="I820" i="2"/>
  <c r="H820" i="2"/>
  <c r="G820" i="2"/>
  <c r="L820" i="2" s="1"/>
  <c r="O819" i="2"/>
  <c r="N819" i="2"/>
  <c r="J819" i="2"/>
  <c r="I819" i="2"/>
  <c r="K819" i="2" s="1"/>
  <c r="H819" i="2"/>
  <c r="G819" i="2"/>
  <c r="L819" i="2" s="1"/>
  <c r="O818" i="2"/>
  <c r="N818" i="2"/>
  <c r="J818" i="2"/>
  <c r="K818" i="2" s="1"/>
  <c r="I818" i="2"/>
  <c r="H818" i="2"/>
  <c r="G818" i="2"/>
  <c r="L818" i="2" s="1"/>
  <c r="O817" i="2"/>
  <c r="N817" i="2"/>
  <c r="K817" i="2"/>
  <c r="J817" i="2"/>
  <c r="I817" i="2"/>
  <c r="H817" i="2"/>
  <c r="G817" i="2"/>
  <c r="L817" i="2" s="1"/>
  <c r="O816" i="2"/>
  <c r="N816" i="2"/>
  <c r="J816" i="2"/>
  <c r="K816" i="2" s="1"/>
  <c r="I816" i="2"/>
  <c r="H816" i="2"/>
  <c r="G816" i="2"/>
  <c r="L816" i="2" s="1"/>
  <c r="O815" i="2"/>
  <c r="N815" i="2"/>
  <c r="J815" i="2"/>
  <c r="I815" i="2"/>
  <c r="K815" i="2" s="1"/>
  <c r="H815" i="2"/>
  <c r="G815" i="2"/>
  <c r="L815" i="2" s="1"/>
  <c r="O814" i="2"/>
  <c r="N814" i="2"/>
  <c r="L814" i="2"/>
  <c r="J814" i="2"/>
  <c r="I814" i="2"/>
  <c r="K814" i="2" s="1"/>
  <c r="H814" i="2"/>
  <c r="G814" i="2"/>
  <c r="O813" i="2"/>
  <c r="N813" i="2"/>
  <c r="J813" i="2"/>
  <c r="K813" i="2" s="1"/>
  <c r="I813" i="2"/>
  <c r="H813" i="2"/>
  <c r="G813" i="2"/>
  <c r="L813" i="2" s="1"/>
  <c r="O812" i="2"/>
  <c r="N812" i="2"/>
  <c r="L812" i="2"/>
  <c r="J812" i="2"/>
  <c r="K812" i="2" s="1"/>
  <c r="I812" i="2"/>
  <c r="H812" i="2"/>
  <c r="G812" i="2"/>
  <c r="O811" i="2"/>
  <c r="N811" i="2"/>
  <c r="J811" i="2"/>
  <c r="I811" i="2"/>
  <c r="K811" i="2" s="1"/>
  <c r="H811" i="2"/>
  <c r="G811" i="2"/>
  <c r="L811" i="2" s="1"/>
  <c r="AE810" i="2"/>
  <c r="O810" i="2"/>
  <c r="N810" i="2"/>
  <c r="J810" i="2"/>
  <c r="K810" i="2" s="1"/>
  <c r="I810" i="2"/>
  <c r="H810" i="2"/>
  <c r="G810" i="2"/>
  <c r="L810" i="2" s="1"/>
  <c r="AD810" i="2" s="1"/>
  <c r="O809" i="2"/>
  <c r="N809" i="2"/>
  <c r="J809" i="2"/>
  <c r="I809" i="2"/>
  <c r="K809" i="2" s="1"/>
  <c r="H809" i="2"/>
  <c r="G809" i="2"/>
  <c r="L809" i="2" s="1"/>
  <c r="O808" i="2"/>
  <c r="N808" i="2"/>
  <c r="L808" i="2"/>
  <c r="K808" i="2"/>
  <c r="J808" i="2"/>
  <c r="I808" i="2"/>
  <c r="H808" i="2"/>
  <c r="G808" i="2"/>
  <c r="O807" i="2"/>
  <c r="N807" i="2"/>
  <c r="J807" i="2"/>
  <c r="K807" i="2" s="1"/>
  <c r="I807" i="2"/>
  <c r="H807" i="2"/>
  <c r="G807" i="2"/>
  <c r="L807" i="2" s="1"/>
  <c r="O806" i="2"/>
  <c r="N806" i="2"/>
  <c r="J806" i="2"/>
  <c r="K806" i="2" s="1"/>
  <c r="I806" i="2"/>
  <c r="H806" i="2"/>
  <c r="G806" i="2"/>
  <c r="L806" i="2" s="1"/>
  <c r="AE805" i="2"/>
  <c r="O805" i="2"/>
  <c r="N805" i="2"/>
  <c r="J805" i="2"/>
  <c r="I805" i="2"/>
  <c r="K805" i="2" s="1"/>
  <c r="H805" i="2"/>
  <c r="G805" i="2"/>
  <c r="L805" i="2" s="1"/>
  <c r="O804" i="2"/>
  <c r="N804" i="2"/>
  <c r="K804" i="2"/>
  <c r="J804" i="2"/>
  <c r="I804" i="2"/>
  <c r="H804" i="2"/>
  <c r="G804" i="2"/>
  <c r="L804" i="2" s="1"/>
  <c r="O803" i="2"/>
  <c r="N803" i="2"/>
  <c r="J803" i="2"/>
  <c r="I803" i="2"/>
  <c r="K803" i="2" s="1"/>
  <c r="H803" i="2"/>
  <c r="G803" i="2"/>
  <c r="L803" i="2" s="1"/>
  <c r="O802" i="2"/>
  <c r="N802" i="2"/>
  <c r="J802" i="2"/>
  <c r="K802" i="2" s="1"/>
  <c r="I802" i="2"/>
  <c r="H802" i="2"/>
  <c r="G802" i="2"/>
  <c r="L802" i="2" s="1"/>
  <c r="O801" i="2"/>
  <c r="N801" i="2"/>
  <c r="J801" i="2"/>
  <c r="K801" i="2" s="1"/>
  <c r="I801" i="2"/>
  <c r="H801" i="2"/>
  <c r="G801" i="2"/>
  <c r="L801" i="2" s="1"/>
  <c r="O800" i="2"/>
  <c r="N800" i="2"/>
  <c r="L800" i="2"/>
  <c r="J800" i="2"/>
  <c r="K800" i="2" s="1"/>
  <c r="I800" i="2"/>
  <c r="H800" i="2"/>
  <c r="G800" i="2"/>
  <c r="O799" i="2"/>
  <c r="N799" i="2"/>
  <c r="J799" i="2"/>
  <c r="K799" i="2" s="1"/>
  <c r="I799" i="2"/>
  <c r="H799" i="2"/>
  <c r="G799" i="2"/>
  <c r="L799" i="2" s="1"/>
  <c r="O798" i="2"/>
  <c r="N798" i="2"/>
  <c r="J798" i="2"/>
  <c r="I798" i="2"/>
  <c r="K798" i="2" s="1"/>
  <c r="H798" i="2"/>
  <c r="G798" i="2"/>
  <c r="L798" i="2" s="1"/>
  <c r="AE797" i="2"/>
  <c r="O797" i="2"/>
  <c r="N797" i="2"/>
  <c r="J797" i="2"/>
  <c r="I797" i="2"/>
  <c r="K797" i="2" s="1"/>
  <c r="H797" i="2"/>
  <c r="G797" i="2"/>
  <c r="L797" i="2" s="1"/>
  <c r="AE796" i="2"/>
  <c r="O796" i="2"/>
  <c r="N796" i="2"/>
  <c r="J796" i="2"/>
  <c r="K796" i="2" s="1"/>
  <c r="I796" i="2"/>
  <c r="H796" i="2"/>
  <c r="G796" i="2"/>
  <c r="L796" i="2" s="1"/>
  <c r="O795" i="2"/>
  <c r="N795" i="2"/>
  <c r="J795" i="2"/>
  <c r="K795" i="2" s="1"/>
  <c r="I795" i="2"/>
  <c r="H795" i="2"/>
  <c r="G795" i="2"/>
  <c r="L795" i="2" s="1"/>
  <c r="O794" i="2"/>
  <c r="N794" i="2"/>
  <c r="J794" i="2"/>
  <c r="I794" i="2"/>
  <c r="K794" i="2" s="1"/>
  <c r="H794" i="2"/>
  <c r="G794" i="2"/>
  <c r="L794" i="2" s="1"/>
  <c r="O793" i="2"/>
  <c r="N793" i="2"/>
  <c r="J793" i="2"/>
  <c r="K793" i="2" s="1"/>
  <c r="I793" i="2"/>
  <c r="H793" i="2"/>
  <c r="G793" i="2"/>
  <c r="L793" i="2" s="1"/>
  <c r="O792" i="2"/>
  <c r="N792" i="2"/>
  <c r="J792" i="2"/>
  <c r="I792" i="2"/>
  <c r="K792" i="2" s="1"/>
  <c r="H792" i="2"/>
  <c r="G792" i="2"/>
  <c r="L792" i="2" s="1"/>
  <c r="O791" i="2"/>
  <c r="N791" i="2"/>
  <c r="L791" i="2"/>
  <c r="J791" i="2"/>
  <c r="I791" i="2"/>
  <c r="K791" i="2" s="1"/>
  <c r="H791" i="2"/>
  <c r="G791" i="2"/>
  <c r="O790" i="2"/>
  <c r="N790" i="2"/>
  <c r="J790" i="2"/>
  <c r="I790" i="2"/>
  <c r="K790" i="2" s="1"/>
  <c r="H790" i="2"/>
  <c r="G790" i="2"/>
  <c r="L790" i="2" s="1"/>
  <c r="O789" i="2"/>
  <c r="N789" i="2"/>
  <c r="J789" i="2"/>
  <c r="I789" i="2"/>
  <c r="K789" i="2" s="1"/>
  <c r="H789" i="2"/>
  <c r="G789" i="2"/>
  <c r="L789" i="2" s="1"/>
  <c r="AE788" i="2"/>
  <c r="O788" i="2"/>
  <c r="N788" i="2"/>
  <c r="J788" i="2"/>
  <c r="K788" i="2" s="1"/>
  <c r="I788" i="2"/>
  <c r="H788" i="2"/>
  <c r="G788" i="2"/>
  <c r="L788" i="2" s="1"/>
  <c r="O787" i="2"/>
  <c r="N787" i="2"/>
  <c r="J787" i="2"/>
  <c r="I787" i="2"/>
  <c r="K787" i="2" s="1"/>
  <c r="H787" i="2"/>
  <c r="G787" i="2"/>
  <c r="L787" i="2" s="1"/>
  <c r="O786" i="2"/>
  <c r="N786" i="2"/>
  <c r="L786" i="2"/>
  <c r="J786" i="2"/>
  <c r="K786" i="2" s="1"/>
  <c r="I786" i="2"/>
  <c r="H786" i="2"/>
  <c r="G786" i="2"/>
  <c r="O785" i="2"/>
  <c r="N785" i="2"/>
  <c r="J785" i="2"/>
  <c r="I785" i="2"/>
  <c r="K785" i="2" s="1"/>
  <c r="H785" i="2"/>
  <c r="G785" i="2"/>
  <c r="L785" i="2" s="1"/>
  <c r="AE784" i="2"/>
  <c r="O784" i="2"/>
  <c r="N784" i="2"/>
  <c r="J784" i="2"/>
  <c r="I784" i="2"/>
  <c r="K784" i="2" s="1"/>
  <c r="H784" i="2"/>
  <c r="G784" i="2"/>
  <c r="L784" i="2" s="1"/>
  <c r="O783" i="2"/>
  <c r="N783" i="2"/>
  <c r="J783" i="2"/>
  <c r="I783" i="2"/>
  <c r="K783" i="2" s="1"/>
  <c r="H783" i="2"/>
  <c r="G783" i="2"/>
  <c r="L783" i="2" s="1"/>
  <c r="O782" i="2"/>
  <c r="N782" i="2"/>
  <c r="J782" i="2"/>
  <c r="K782" i="2" s="1"/>
  <c r="I782" i="2"/>
  <c r="H782" i="2"/>
  <c r="G782" i="2"/>
  <c r="L782" i="2" s="1"/>
  <c r="AE781" i="2"/>
  <c r="O781" i="2"/>
  <c r="N781" i="2"/>
  <c r="J781" i="2"/>
  <c r="K781" i="2" s="1"/>
  <c r="I781" i="2"/>
  <c r="H781" i="2"/>
  <c r="G781" i="2"/>
  <c r="L781" i="2" s="1"/>
  <c r="O780" i="2"/>
  <c r="N780" i="2"/>
  <c r="J780" i="2"/>
  <c r="K780" i="2" s="1"/>
  <c r="I780" i="2"/>
  <c r="H780" i="2"/>
  <c r="G780" i="2"/>
  <c r="L780" i="2" s="1"/>
  <c r="AE779" i="2"/>
  <c r="O779" i="2"/>
  <c r="N779" i="2"/>
  <c r="J779" i="2"/>
  <c r="I779" i="2"/>
  <c r="K779" i="2" s="1"/>
  <c r="H779" i="2"/>
  <c r="G779" i="2"/>
  <c r="L779" i="2" s="1"/>
  <c r="O778" i="2"/>
  <c r="N778" i="2"/>
  <c r="J778" i="2"/>
  <c r="K778" i="2" s="1"/>
  <c r="I778" i="2"/>
  <c r="H778" i="2"/>
  <c r="G778" i="2"/>
  <c r="L778" i="2" s="1"/>
  <c r="O777" i="2"/>
  <c r="N777" i="2"/>
  <c r="J777" i="2"/>
  <c r="K777" i="2" s="1"/>
  <c r="I777" i="2"/>
  <c r="H777" i="2"/>
  <c r="G777" i="2"/>
  <c r="L777" i="2" s="1"/>
  <c r="AE776" i="2"/>
  <c r="O776" i="2"/>
  <c r="N776" i="2"/>
  <c r="J776" i="2"/>
  <c r="K776" i="2" s="1"/>
  <c r="I776" i="2"/>
  <c r="H776" i="2"/>
  <c r="G776" i="2"/>
  <c r="L776" i="2" s="1"/>
  <c r="O775" i="2"/>
  <c r="N775" i="2"/>
  <c r="J775" i="2"/>
  <c r="K775" i="2" s="1"/>
  <c r="I775" i="2"/>
  <c r="H775" i="2"/>
  <c r="G775" i="2"/>
  <c r="L775" i="2" s="1"/>
  <c r="AE774" i="2"/>
  <c r="O774" i="2"/>
  <c r="N774" i="2"/>
  <c r="J774" i="2"/>
  <c r="K774" i="2" s="1"/>
  <c r="I774" i="2"/>
  <c r="H774" i="2"/>
  <c r="G774" i="2"/>
  <c r="L774" i="2" s="1"/>
  <c r="O773" i="2"/>
  <c r="N773" i="2"/>
  <c r="J773" i="2"/>
  <c r="I773" i="2"/>
  <c r="K773" i="2" s="1"/>
  <c r="H773" i="2"/>
  <c r="G773" i="2"/>
  <c r="L773" i="2" s="1"/>
  <c r="O772" i="2"/>
  <c r="N772" i="2"/>
  <c r="J772" i="2"/>
  <c r="I772" i="2"/>
  <c r="K772" i="2" s="1"/>
  <c r="H772" i="2"/>
  <c r="G772" i="2"/>
  <c r="L772" i="2" s="1"/>
  <c r="O771" i="2"/>
  <c r="N771" i="2"/>
  <c r="J771" i="2"/>
  <c r="K771" i="2" s="1"/>
  <c r="I771" i="2"/>
  <c r="H771" i="2"/>
  <c r="G771" i="2"/>
  <c r="L771" i="2" s="1"/>
  <c r="AD771" i="2" s="1"/>
  <c r="AE770" i="2"/>
  <c r="O770" i="2"/>
  <c r="N770" i="2"/>
  <c r="L770" i="2"/>
  <c r="J770" i="2"/>
  <c r="K770" i="2" s="1"/>
  <c r="I770" i="2"/>
  <c r="H770" i="2"/>
  <c r="G770" i="2"/>
  <c r="O769" i="2"/>
  <c r="N769" i="2"/>
  <c r="J769" i="2"/>
  <c r="K769" i="2" s="1"/>
  <c r="I769" i="2"/>
  <c r="H769" i="2"/>
  <c r="G769" i="2"/>
  <c r="L769" i="2" s="1"/>
  <c r="AE768" i="2"/>
  <c r="O768" i="2"/>
  <c r="N768" i="2"/>
  <c r="J768" i="2"/>
  <c r="K768" i="2" s="1"/>
  <c r="I768" i="2"/>
  <c r="H768" i="2"/>
  <c r="G768" i="2"/>
  <c r="L768" i="2" s="1"/>
  <c r="AE767" i="2"/>
  <c r="O767" i="2"/>
  <c r="N767" i="2"/>
  <c r="J767" i="2"/>
  <c r="I767" i="2"/>
  <c r="K767" i="2" s="1"/>
  <c r="H767" i="2"/>
  <c r="G767" i="2"/>
  <c r="L767" i="2" s="1"/>
  <c r="O766" i="2"/>
  <c r="N766" i="2"/>
  <c r="J766" i="2"/>
  <c r="K766" i="2" s="1"/>
  <c r="I766" i="2"/>
  <c r="H766" i="2"/>
  <c r="G766" i="2"/>
  <c r="L766" i="2" s="1"/>
  <c r="O765" i="2"/>
  <c r="N765" i="2"/>
  <c r="J765" i="2"/>
  <c r="K765" i="2" s="1"/>
  <c r="I765" i="2"/>
  <c r="H765" i="2"/>
  <c r="G765" i="2"/>
  <c r="L765" i="2" s="1"/>
  <c r="O764" i="2"/>
  <c r="N764" i="2"/>
  <c r="J764" i="2"/>
  <c r="I764" i="2"/>
  <c r="K764" i="2" s="1"/>
  <c r="H764" i="2"/>
  <c r="G764" i="2"/>
  <c r="L764" i="2" s="1"/>
  <c r="AE763" i="2"/>
  <c r="O763" i="2"/>
  <c r="N763" i="2"/>
  <c r="J763" i="2"/>
  <c r="K763" i="2" s="1"/>
  <c r="I763" i="2"/>
  <c r="H763" i="2"/>
  <c r="G763" i="2"/>
  <c r="L763" i="2" s="1"/>
  <c r="O762" i="2"/>
  <c r="N762" i="2"/>
  <c r="J762" i="2"/>
  <c r="I762" i="2"/>
  <c r="K762" i="2" s="1"/>
  <c r="H762" i="2"/>
  <c r="G762" i="2"/>
  <c r="L762" i="2" s="1"/>
  <c r="O761" i="2"/>
  <c r="N761" i="2"/>
  <c r="J761" i="2"/>
  <c r="K761" i="2" s="1"/>
  <c r="I761" i="2"/>
  <c r="H761" i="2"/>
  <c r="G761" i="2"/>
  <c r="L761" i="2" s="1"/>
  <c r="O760" i="2"/>
  <c r="N760" i="2"/>
  <c r="J760" i="2"/>
  <c r="I760" i="2"/>
  <c r="K760" i="2" s="1"/>
  <c r="H760" i="2"/>
  <c r="G760" i="2"/>
  <c r="L760" i="2" s="1"/>
  <c r="O759" i="2"/>
  <c r="N759" i="2"/>
  <c r="J759" i="2"/>
  <c r="K759" i="2" s="1"/>
  <c r="I759" i="2"/>
  <c r="H759" i="2"/>
  <c r="G759" i="2"/>
  <c r="L759" i="2" s="1"/>
  <c r="AE758" i="2"/>
  <c r="O758" i="2"/>
  <c r="N758" i="2"/>
  <c r="J758" i="2"/>
  <c r="I758" i="2"/>
  <c r="K758" i="2" s="1"/>
  <c r="H758" i="2"/>
  <c r="G758" i="2"/>
  <c r="L758" i="2" s="1"/>
  <c r="O757" i="2"/>
  <c r="N757" i="2"/>
  <c r="J757" i="2"/>
  <c r="I757" i="2"/>
  <c r="K757" i="2" s="1"/>
  <c r="H757" i="2"/>
  <c r="G757" i="2"/>
  <c r="L757" i="2" s="1"/>
  <c r="O756" i="2"/>
  <c r="N756" i="2"/>
  <c r="J756" i="2"/>
  <c r="K756" i="2" s="1"/>
  <c r="I756" i="2"/>
  <c r="H756" i="2"/>
  <c r="G756" i="2"/>
  <c r="L756" i="2" s="1"/>
  <c r="O755" i="2"/>
  <c r="N755" i="2"/>
  <c r="J755" i="2"/>
  <c r="K755" i="2" s="1"/>
  <c r="I755" i="2"/>
  <c r="H755" i="2"/>
  <c r="G755" i="2"/>
  <c r="L755" i="2" s="1"/>
  <c r="AE754" i="2"/>
  <c r="O754" i="2"/>
  <c r="N754" i="2"/>
  <c r="L754" i="2"/>
  <c r="J754" i="2"/>
  <c r="K754" i="2" s="1"/>
  <c r="I754" i="2"/>
  <c r="H754" i="2"/>
  <c r="G754" i="2"/>
  <c r="O753" i="2"/>
  <c r="N753" i="2"/>
  <c r="J753" i="2"/>
  <c r="K753" i="2" s="1"/>
  <c r="I753" i="2"/>
  <c r="H753" i="2"/>
  <c r="G753" i="2"/>
  <c r="L753" i="2" s="1"/>
  <c r="O752" i="2"/>
  <c r="N752" i="2"/>
  <c r="J752" i="2"/>
  <c r="I752" i="2"/>
  <c r="K752" i="2" s="1"/>
  <c r="H752" i="2"/>
  <c r="G752" i="2"/>
  <c r="L752" i="2" s="1"/>
  <c r="AE751" i="2"/>
  <c r="O751" i="2"/>
  <c r="N751" i="2"/>
  <c r="J751" i="2"/>
  <c r="K751" i="2" s="1"/>
  <c r="I751" i="2"/>
  <c r="H751" i="2"/>
  <c r="G751" i="2"/>
  <c r="L751" i="2" s="1"/>
  <c r="AE750" i="2"/>
  <c r="O750" i="2"/>
  <c r="N750" i="2"/>
  <c r="J750" i="2"/>
  <c r="K750" i="2" s="1"/>
  <c r="I750" i="2"/>
  <c r="H750" i="2"/>
  <c r="G750" i="2"/>
  <c r="L750" i="2" s="1"/>
  <c r="AD750" i="2" s="1"/>
  <c r="O749" i="2"/>
  <c r="N749" i="2"/>
  <c r="L749" i="2"/>
  <c r="J749" i="2"/>
  <c r="I749" i="2"/>
  <c r="K749" i="2" s="1"/>
  <c r="H749" i="2"/>
  <c r="G749" i="2"/>
  <c r="O748" i="2"/>
  <c r="N748" i="2"/>
  <c r="J748" i="2"/>
  <c r="I748" i="2"/>
  <c r="K748" i="2" s="1"/>
  <c r="H748" i="2"/>
  <c r="G748" i="2"/>
  <c r="L748" i="2" s="1"/>
  <c r="O747" i="2"/>
  <c r="N747" i="2"/>
  <c r="J747" i="2"/>
  <c r="I747" i="2"/>
  <c r="K747" i="2" s="1"/>
  <c r="H747" i="2"/>
  <c r="G747" i="2"/>
  <c r="L747" i="2" s="1"/>
  <c r="O746" i="2"/>
  <c r="N746" i="2"/>
  <c r="J746" i="2"/>
  <c r="I746" i="2"/>
  <c r="K746" i="2" s="1"/>
  <c r="H746" i="2"/>
  <c r="G746" i="2"/>
  <c r="L746" i="2" s="1"/>
  <c r="O745" i="2"/>
  <c r="N745" i="2"/>
  <c r="J745" i="2"/>
  <c r="K745" i="2" s="1"/>
  <c r="I745" i="2"/>
  <c r="H745" i="2"/>
  <c r="G745" i="2"/>
  <c r="L745" i="2" s="1"/>
  <c r="O744" i="2"/>
  <c r="N744" i="2"/>
  <c r="J744" i="2"/>
  <c r="K744" i="2" s="1"/>
  <c r="I744" i="2"/>
  <c r="H744" i="2"/>
  <c r="G744" i="2"/>
  <c r="L744" i="2" s="1"/>
  <c r="O743" i="2"/>
  <c r="N743" i="2"/>
  <c r="J743" i="2"/>
  <c r="I743" i="2"/>
  <c r="K743" i="2" s="1"/>
  <c r="H743" i="2"/>
  <c r="G743" i="2"/>
  <c r="L743" i="2" s="1"/>
  <c r="O742" i="2"/>
  <c r="N742" i="2"/>
  <c r="J742" i="2"/>
  <c r="I742" i="2"/>
  <c r="K742" i="2" s="1"/>
  <c r="H742" i="2"/>
  <c r="G742" i="2"/>
  <c r="L742" i="2" s="1"/>
  <c r="O741" i="2"/>
  <c r="N741" i="2"/>
  <c r="J741" i="2"/>
  <c r="I741" i="2"/>
  <c r="K741" i="2" s="1"/>
  <c r="H741" i="2"/>
  <c r="G741" i="2"/>
  <c r="L741" i="2" s="1"/>
  <c r="O740" i="2"/>
  <c r="N740" i="2"/>
  <c r="J740" i="2"/>
  <c r="I740" i="2"/>
  <c r="K740" i="2" s="1"/>
  <c r="H740" i="2"/>
  <c r="G740" i="2"/>
  <c r="L740" i="2" s="1"/>
  <c r="O739" i="2"/>
  <c r="N739" i="2"/>
  <c r="J739" i="2"/>
  <c r="K739" i="2" s="1"/>
  <c r="I739" i="2"/>
  <c r="H739" i="2"/>
  <c r="G739" i="2"/>
  <c r="L739" i="2" s="1"/>
  <c r="AE738" i="2"/>
  <c r="O738" i="2"/>
  <c r="N738" i="2"/>
  <c r="J738" i="2"/>
  <c r="K738" i="2" s="1"/>
  <c r="I738" i="2"/>
  <c r="H738" i="2"/>
  <c r="G738" i="2"/>
  <c r="L738" i="2" s="1"/>
  <c r="O737" i="2"/>
  <c r="N737" i="2"/>
  <c r="J737" i="2"/>
  <c r="I737" i="2"/>
  <c r="K737" i="2" s="1"/>
  <c r="H737" i="2"/>
  <c r="G737" i="2"/>
  <c r="L737" i="2" s="1"/>
  <c r="O736" i="2"/>
  <c r="N736" i="2"/>
  <c r="J736" i="2"/>
  <c r="K736" i="2" s="1"/>
  <c r="I736" i="2"/>
  <c r="H736" i="2"/>
  <c r="G736" i="2"/>
  <c r="L736" i="2" s="1"/>
  <c r="O735" i="2"/>
  <c r="N735" i="2"/>
  <c r="J735" i="2"/>
  <c r="I735" i="2"/>
  <c r="K735" i="2" s="1"/>
  <c r="H735" i="2"/>
  <c r="G735" i="2"/>
  <c r="L735" i="2" s="1"/>
  <c r="O734" i="2"/>
  <c r="N734" i="2"/>
  <c r="J734" i="2"/>
  <c r="I734" i="2"/>
  <c r="K734" i="2" s="1"/>
  <c r="H734" i="2"/>
  <c r="G734" i="2"/>
  <c r="L734" i="2" s="1"/>
  <c r="AE733" i="2"/>
  <c r="O733" i="2"/>
  <c r="N733" i="2"/>
  <c r="J733" i="2"/>
  <c r="K733" i="2" s="1"/>
  <c r="I733" i="2"/>
  <c r="H733" i="2"/>
  <c r="G733" i="2"/>
  <c r="L733" i="2" s="1"/>
  <c r="AE732" i="2"/>
  <c r="O732" i="2"/>
  <c r="N732" i="2"/>
  <c r="J732" i="2"/>
  <c r="I732" i="2"/>
  <c r="K732" i="2" s="1"/>
  <c r="H732" i="2"/>
  <c r="G732" i="2"/>
  <c r="L732" i="2" s="1"/>
  <c r="O731" i="2"/>
  <c r="N731" i="2"/>
  <c r="J731" i="2"/>
  <c r="I731" i="2"/>
  <c r="K731" i="2" s="1"/>
  <c r="H731" i="2"/>
  <c r="G731" i="2"/>
  <c r="L731" i="2" s="1"/>
  <c r="AE730" i="2"/>
  <c r="O730" i="2"/>
  <c r="N730" i="2"/>
  <c r="J730" i="2"/>
  <c r="I730" i="2"/>
  <c r="K730" i="2" s="1"/>
  <c r="H730" i="2"/>
  <c r="G730" i="2"/>
  <c r="L730" i="2" s="1"/>
  <c r="O729" i="2"/>
  <c r="N729" i="2"/>
  <c r="J729" i="2"/>
  <c r="K729" i="2" s="1"/>
  <c r="I729" i="2"/>
  <c r="H729" i="2"/>
  <c r="G729" i="2"/>
  <c r="L729" i="2" s="1"/>
  <c r="O728" i="2"/>
  <c r="N728" i="2"/>
  <c r="J728" i="2"/>
  <c r="K728" i="2" s="1"/>
  <c r="I728" i="2"/>
  <c r="H728" i="2"/>
  <c r="G728" i="2"/>
  <c r="L728" i="2" s="1"/>
  <c r="O727" i="2"/>
  <c r="N727" i="2"/>
  <c r="J727" i="2"/>
  <c r="K727" i="2" s="1"/>
  <c r="I727" i="2"/>
  <c r="H727" i="2"/>
  <c r="G727" i="2"/>
  <c r="L727" i="2" s="1"/>
  <c r="O726" i="2"/>
  <c r="N726" i="2"/>
  <c r="L726" i="2"/>
  <c r="AD726" i="2" s="1"/>
  <c r="J726" i="2"/>
  <c r="I726" i="2"/>
  <c r="K726" i="2" s="1"/>
  <c r="H726" i="2"/>
  <c r="G726" i="2"/>
  <c r="AE725" i="2"/>
  <c r="O725" i="2"/>
  <c r="N725" i="2"/>
  <c r="J725" i="2"/>
  <c r="K725" i="2" s="1"/>
  <c r="I725" i="2"/>
  <c r="H725" i="2"/>
  <c r="G725" i="2"/>
  <c r="L725" i="2" s="1"/>
  <c r="O724" i="2"/>
  <c r="N724" i="2"/>
  <c r="J724" i="2"/>
  <c r="I724" i="2"/>
  <c r="K724" i="2" s="1"/>
  <c r="H724" i="2"/>
  <c r="G724" i="2"/>
  <c r="L724" i="2" s="1"/>
  <c r="O723" i="2"/>
  <c r="N723" i="2"/>
  <c r="J723" i="2"/>
  <c r="I723" i="2"/>
  <c r="K723" i="2" s="1"/>
  <c r="H723" i="2"/>
  <c r="G723" i="2"/>
  <c r="L723" i="2" s="1"/>
  <c r="O722" i="2"/>
  <c r="N722" i="2"/>
  <c r="J722" i="2"/>
  <c r="I722" i="2"/>
  <c r="K722" i="2" s="1"/>
  <c r="H722" i="2"/>
  <c r="G722" i="2"/>
  <c r="L722" i="2" s="1"/>
  <c r="O721" i="2"/>
  <c r="N721" i="2"/>
  <c r="K721" i="2"/>
  <c r="J721" i="2"/>
  <c r="I721" i="2"/>
  <c r="H721" i="2"/>
  <c r="G721" i="2"/>
  <c r="L721" i="2" s="1"/>
  <c r="O720" i="2"/>
  <c r="N720" i="2"/>
  <c r="J720" i="2"/>
  <c r="K720" i="2" s="1"/>
  <c r="I720" i="2"/>
  <c r="H720" i="2"/>
  <c r="G720" i="2"/>
  <c r="L720" i="2" s="1"/>
  <c r="O719" i="2"/>
  <c r="N719" i="2"/>
  <c r="J719" i="2"/>
  <c r="K719" i="2" s="1"/>
  <c r="I719" i="2"/>
  <c r="H719" i="2"/>
  <c r="G719" i="2"/>
  <c r="L719" i="2" s="1"/>
  <c r="O718" i="2"/>
  <c r="N718" i="2"/>
  <c r="L718" i="2"/>
  <c r="J718" i="2"/>
  <c r="I718" i="2"/>
  <c r="K718" i="2" s="1"/>
  <c r="H718" i="2"/>
  <c r="G718" i="2"/>
  <c r="O717" i="2"/>
  <c r="N717" i="2"/>
  <c r="J717" i="2"/>
  <c r="I717" i="2"/>
  <c r="K717" i="2" s="1"/>
  <c r="H717" i="2"/>
  <c r="G717" i="2"/>
  <c r="L717" i="2" s="1"/>
  <c r="AE716" i="2"/>
  <c r="O716" i="2"/>
  <c r="N716" i="2"/>
  <c r="J716" i="2"/>
  <c r="K716" i="2" s="1"/>
  <c r="I716" i="2"/>
  <c r="H716" i="2"/>
  <c r="G716" i="2"/>
  <c r="L716" i="2" s="1"/>
  <c r="O715" i="2"/>
  <c r="N715" i="2"/>
  <c r="J715" i="2"/>
  <c r="K715" i="2" s="1"/>
  <c r="I715" i="2"/>
  <c r="H715" i="2"/>
  <c r="G715" i="2"/>
  <c r="L715" i="2" s="1"/>
  <c r="AE714" i="2"/>
  <c r="O714" i="2"/>
  <c r="N714" i="2"/>
  <c r="L714" i="2"/>
  <c r="J714" i="2"/>
  <c r="I714" i="2"/>
  <c r="K714" i="2" s="1"/>
  <c r="H714" i="2"/>
  <c r="G714" i="2"/>
  <c r="O713" i="2"/>
  <c r="N713" i="2"/>
  <c r="L713" i="2"/>
  <c r="J713" i="2"/>
  <c r="I713" i="2"/>
  <c r="K713" i="2" s="1"/>
  <c r="H713" i="2"/>
  <c r="G713" i="2"/>
  <c r="O712" i="2"/>
  <c r="N712" i="2"/>
  <c r="J712" i="2"/>
  <c r="I712" i="2"/>
  <c r="K712" i="2" s="1"/>
  <c r="H712" i="2"/>
  <c r="G712" i="2"/>
  <c r="L712" i="2" s="1"/>
  <c r="O711" i="2"/>
  <c r="N711" i="2"/>
  <c r="J711" i="2"/>
  <c r="I711" i="2"/>
  <c r="K711" i="2" s="1"/>
  <c r="H711" i="2"/>
  <c r="G711" i="2"/>
  <c r="L711" i="2" s="1"/>
  <c r="O710" i="2"/>
  <c r="N710" i="2"/>
  <c r="J710" i="2"/>
  <c r="I710" i="2"/>
  <c r="K710" i="2" s="1"/>
  <c r="H710" i="2"/>
  <c r="G710" i="2"/>
  <c r="L710" i="2" s="1"/>
  <c r="AE709" i="2"/>
  <c r="O709" i="2"/>
  <c r="N709" i="2"/>
  <c r="K709" i="2"/>
  <c r="J709" i="2"/>
  <c r="I709" i="2"/>
  <c r="H709" i="2"/>
  <c r="G709" i="2"/>
  <c r="L709" i="2" s="1"/>
  <c r="O708" i="2"/>
  <c r="N708" i="2"/>
  <c r="J708" i="2"/>
  <c r="K708" i="2" s="1"/>
  <c r="I708" i="2"/>
  <c r="H708" i="2"/>
  <c r="G708" i="2"/>
  <c r="L708" i="2" s="1"/>
  <c r="O707" i="2"/>
  <c r="N707" i="2"/>
  <c r="J707" i="2"/>
  <c r="K707" i="2" s="1"/>
  <c r="I707" i="2"/>
  <c r="H707" i="2"/>
  <c r="G707" i="2"/>
  <c r="L707" i="2" s="1"/>
  <c r="O706" i="2"/>
  <c r="N706" i="2"/>
  <c r="J706" i="2"/>
  <c r="K706" i="2" s="1"/>
  <c r="I706" i="2"/>
  <c r="H706" i="2"/>
  <c r="G706" i="2"/>
  <c r="L706" i="2" s="1"/>
  <c r="O705" i="2"/>
  <c r="N705" i="2"/>
  <c r="J705" i="2"/>
  <c r="K705" i="2" s="1"/>
  <c r="I705" i="2"/>
  <c r="H705" i="2"/>
  <c r="G705" i="2"/>
  <c r="L705" i="2" s="1"/>
  <c r="O704" i="2"/>
  <c r="N704" i="2"/>
  <c r="J704" i="2"/>
  <c r="K704" i="2" s="1"/>
  <c r="I704" i="2"/>
  <c r="H704" i="2"/>
  <c r="G704" i="2"/>
  <c r="L704" i="2" s="1"/>
  <c r="O703" i="2"/>
  <c r="N703" i="2"/>
  <c r="J703" i="2"/>
  <c r="K703" i="2" s="1"/>
  <c r="I703" i="2"/>
  <c r="H703" i="2"/>
  <c r="G703" i="2"/>
  <c r="L703" i="2" s="1"/>
  <c r="AE702" i="2"/>
  <c r="O702" i="2"/>
  <c r="N702" i="2"/>
  <c r="J702" i="2"/>
  <c r="I702" i="2"/>
  <c r="K702" i="2" s="1"/>
  <c r="H702" i="2"/>
  <c r="G702" i="2"/>
  <c r="L702" i="2" s="1"/>
  <c r="O701" i="2"/>
  <c r="N701" i="2"/>
  <c r="J701" i="2"/>
  <c r="K701" i="2" s="1"/>
  <c r="I701" i="2"/>
  <c r="H701" i="2"/>
  <c r="G701" i="2"/>
  <c r="L701" i="2" s="1"/>
  <c r="AE700" i="2"/>
  <c r="O700" i="2"/>
  <c r="N700" i="2"/>
  <c r="J700" i="2"/>
  <c r="K700" i="2" s="1"/>
  <c r="I700" i="2"/>
  <c r="H700" i="2"/>
  <c r="G700" i="2"/>
  <c r="L700" i="2" s="1"/>
  <c r="O699" i="2"/>
  <c r="N699" i="2"/>
  <c r="J699" i="2"/>
  <c r="I699" i="2"/>
  <c r="K699" i="2" s="1"/>
  <c r="H699" i="2"/>
  <c r="G699" i="2"/>
  <c r="L699" i="2" s="1"/>
  <c r="O698" i="2"/>
  <c r="N698" i="2"/>
  <c r="J698" i="2"/>
  <c r="K698" i="2" s="1"/>
  <c r="I698" i="2"/>
  <c r="H698" i="2"/>
  <c r="G698" i="2"/>
  <c r="L698" i="2" s="1"/>
  <c r="O697" i="2"/>
  <c r="N697" i="2"/>
  <c r="J697" i="2"/>
  <c r="K697" i="2" s="1"/>
  <c r="I697" i="2"/>
  <c r="H697" i="2"/>
  <c r="G697" i="2"/>
  <c r="L697" i="2" s="1"/>
  <c r="AE696" i="2"/>
  <c r="O696" i="2"/>
  <c r="N696" i="2"/>
  <c r="J696" i="2"/>
  <c r="K696" i="2" s="1"/>
  <c r="I696" i="2"/>
  <c r="H696" i="2"/>
  <c r="G696" i="2"/>
  <c r="L696" i="2" s="1"/>
  <c r="O695" i="2"/>
  <c r="N695" i="2"/>
  <c r="L695" i="2"/>
  <c r="J695" i="2"/>
  <c r="I695" i="2"/>
  <c r="K695" i="2" s="1"/>
  <c r="H695" i="2"/>
  <c r="G695" i="2"/>
  <c r="O694" i="2"/>
  <c r="N694" i="2"/>
  <c r="J694" i="2"/>
  <c r="K694" i="2" s="1"/>
  <c r="I694" i="2"/>
  <c r="H694" i="2"/>
  <c r="G694" i="2"/>
  <c r="L694" i="2" s="1"/>
  <c r="O693" i="2"/>
  <c r="N693" i="2"/>
  <c r="J693" i="2"/>
  <c r="I693" i="2"/>
  <c r="K693" i="2" s="1"/>
  <c r="H693" i="2"/>
  <c r="G693" i="2"/>
  <c r="L693" i="2" s="1"/>
  <c r="O692" i="2"/>
  <c r="N692" i="2"/>
  <c r="J692" i="2"/>
  <c r="I692" i="2"/>
  <c r="K692" i="2" s="1"/>
  <c r="H692" i="2"/>
  <c r="G692" i="2"/>
  <c r="L692" i="2" s="1"/>
  <c r="AE691" i="2"/>
  <c r="O691" i="2"/>
  <c r="N691" i="2"/>
  <c r="K691" i="2"/>
  <c r="J691" i="2"/>
  <c r="I691" i="2"/>
  <c r="H691" i="2"/>
  <c r="G691" i="2"/>
  <c r="L691" i="2" s="1"/>
  <c r="O690" i="2"/>
  <c r="N690" i="2"/>
  <c r="J690" i="2"/>
  <c r="I690" i="2"/>
  <c r="K690" i="2" s="1"/>
  <c r="H690" i="2"/>
  <c r="G690" i="2"/>
  <c r="L690" i="2" s="1"/>
  <c r="AE689" i="2"/>
  <c r="O689" i="2"/>
  <c r="N689" i="2"/>
  <c r="J689" i="2"/>
  <c r="K689" i="2" s="1"/>
  <c r="I689" i="2"/>
  <c r="H689" i="2"/>
  <c r="G689" i="2"/>
  <c r="L689" i="2" s="1"/>
  <c r="AE688" i="2"/>
  <c r="O688" i="2"/>
  <c r="N688" i="2"/>
  <c r="J688" i="2"/>
  <c r="I688" i="2"/>
  <c r="K688" i="2" s="1"/>
  <c r="H688" i="2"/>
  <c r="G688" i="2"/>
  <c r="L688" i="2" s="1"/>
  <c r="O687" i="2"/>
  <c r="N687" i="2"/>
  <c r="J687" i="2"/>
  <c r="I687" i="2"/>
  <c r="K687" i="2" s="1"/>
  <c r="H687" i="2"/>
  <c r="G687" i="2"/>
  <c r="L687" i="2" s="1"/>
  <c r="O686" i="2"/>
  <c r="N686" i="2"/>
  <c r="J686" i="2"/>
  <c r="I686" i="2"/>
  <c r="K686" i="2" s="1"/>
  <c r="H686" i="2"/>
  <c r="G686" i="2"/>
  <c r="L686" i="2" s="1"/>
  <c r="O685" i="2"/>
  <c r="N685" i="2"/>
  <c r="J685" i="2"/>
  <c r="I685" i="2"/>
  <c r="K685" i="2" s="1"/>
  <c r="H685" i="2"/>
  <c r="G685" i="2"/>
  <c r="L685" i="2" s="1"/>
  <c r="O684" i="2"/>
  <c r="N684" i="2"/>
  <c r="J684" i="2"/>
  <c r="I684" i="2"/>
  <c r="K684" i="2" s="1"/>
  <c r="H684" i="2"/>
  <c r="G684" i="2"/>
  <c r="L684" i="2" s="1"/>
  <c r="O683" i="2"/>
  <c r="N683" i="2"/>
  <c r="J683" i="2"/>
  <c r="K683" i="2" s="1"/>
  <c r="I683" i="2"/>
  <c r="H683" i="2"/>
  <c r="G683" i="2"/>
  <c r="L683" i="2" s="1"/>
  <c r="O682" i="2"/>
  <c r="N682" i="2"/>
  <c r="J682" i="2"/>
  <c r="K682" i="2" s="1"/>
  <c r="I682" i="2"/>
  <c r="H682" i="2"/>
  <c r="G682" i="2"/>
  <c r="L682" i="2" s="1"/>
  <c r="O681" i="2"/>
  <c r="N681" i="2"/>
  <c r="J681" i="2"/>
  <c r="I681" i="2"/>
  <c r="K681" i="2" s="1"/>
  <c r="H681" i="2"/>
  <c r="G681" i="2"/>
  <c r="L681" i="2" s="1"/>
  <c r="AE680" i="2"/>
  <c r="O680" i="2"/>
  <c r="N680" i="2"/>
  <c r="J680" i="2"/>
  <c r="K680" i="2" s="1"/>
  <c r="I680" i="2"/>
  <c r="H680" i="2"/>
  <c r="G680" i="2"/>
  <c r="L680" i="2" s="1"/>
  <c r="AE679" i="2"/>
  <c r="O679" i="2"/>
  <c r="N679" i="2"/>
  <c r="J679" i="2"/>
  <c r="K679" i="2" s="1"/>
  <c r="I679" i="2"/>
  <c r="H679" i="2"/>
  <c r="G679" i="2"/>
  <c r="L679" i="2" s="1"/>
  <c r="O678" i="2"/>
  <c r="N678" i="2"/>
  <c r="J678" i="2"/>
  <c r="K678" i="2" s="1"/>
  <c r="I678" i="2"/>
  <c r="H678" i="2"/>
  <c r="G678" i="2"/>
  <c r="L678" i="2" s="1"/>
  <c r="O677" i="2"/>
  <c r="N677" i="2"/>
  <c r="J677" i="2"/>
  <c r="I677" i="2"/>
  <c r="K677" i="2" s="1"/>
  <c r="H677" i="2"/>
  <c r="G677" i="2"/>
  <c r="L677" i="2" s="1"/>
  <c r="O676" i="2"/>
  <c r="N676" i="2"/>
  <c r="J676" i="2"/>
  <c r="K676" i="2" s="1"/>
  <c r="I676" i="2"/>
  <c r="H676" i="2"/>
  <c r="G676" i="2"/>
  <c r="L676" i="2" s="1"/>
  <c r="O675" i="2"/>
  <c r="N675" i="2"/>
  <c r="J675" i="2"/>
  <c r="K675" i="2" s="1"/>
  <c r="I675" i="2"/>
  <c r="H675" i="2"/>
  <c r="G675" i="2"/>
  <c r="L675" i="2" s="1"/>
  <c r="O674" i="2"/>
  <c r="N674" i="2"/>
  <c r="J674" i="2"/>
  <c r="I674" i="2"/>
  <c r="K674" i="2" s="1"/>
  <c r="H674" i="2"/>
  <c r="G674" i="2"/>
  <c r="L674" i="2" s="1"/>
  <c r="O673" i="2"/>
  <c r="N673" i="2"/>
  <c r="J673" i="2"/>
  <c r="I673" i="2"/>
  <c r="K673" i="2" s="1"/>
  <c r="H673" i="2"/>
  <c r="G673" i="2"/>
  <c r="L673" i="2" s="1"/>
  <c r="O672" i="2"/>
  <c r="N672" i="2"/>
  <c r="J672" i="2"/>
  <c r="K672" i="2" s="1"/>
  <c r="I672" i="2"/>
  <c r="H672" i="2"/>
  <c r="G672" i="2"/>
  <c r="L672" i="2" s="1"/>
  <c r="O671" i="2"/>
  <c r="N671" i="2"/>
  <c r="K671" i="2"/>
  <c r="J671" i="2"/>
  <c r="I671" i="2"/>
  <c r="H671" i="2"/>
  <c r="G671" i="2"/>
  <c r="L671" i="2" s="1"/>
  <c r="AE670" i="2"/>
  <c r="O670" i="2"/>
  <c r="N670" i="2"/>
  <c r="J670" i="2"/>
  <c r="I670" i="2"/>
  <c r="K670" i="2" s="1"/>
  <c r="H670" i="2"/>
  <c r="G670" i="2"/>
  <c r="L670" i="2" s="1"/>
  <c r="O669" i="2"/>
  <c r="N669" i="2"/>
  <c r="J669" i="2"/>
  <c r="I669" i="2"/>
  <c r="K669" i="2" s="1"/>
  <c r="H669" i="2"/>
  <c r="G669" i="2"/>
  <c r="L669" i="2" s="1"/>
  <c r="O668" i="2"/>
  <c r="N668" i="2"/>
  <c r="J668" i="2"/>
  <c r="I668" i="2"/>
  <c r="K668" i="2" s="1"/>
  <c r="H668" i="2"/>
  <c r="G668" i="2"/>
  <c r="L668" i="2" s="1"/>
  <c r="O667" i="2"/>
  <c r="N667" i="2"/>
  <c r="J667" i="2"/>
  <c r="K667" i="2" s="1"/>
  <c r="I667" i="2"/>
  <c r="H667" i="2"/>
  <c r="G667" i="2"/>
  <c r="L667" i="2" s="1"/>
  <c r="O666" i="2"/>
  <c r="N666" i="2"/>
  <c r="J666" i="2"/>
  <c r="K666" i="2" s="1"/>
  <c r="I666" i="2"/>
  <c r="H666" i="2"/>
  <c r="G666" i="2"/>
  <c r="L666" i="2" s="1"/>
  <c r="O665" i="2"/>
  <c r="N665" i="2"/>
  <c r="J665" i="2"/>
  <c r="I665" i="2"/>
  <c r="K665" i="2" s="1"/>
  <c r="H665" i="2"/>
  <c r="G665" i="2"/>
  <c r="L665" i="2" s="1"/>
  <c r="AE664" i="2"/>
  <c r="O664" i="2"/>
  <c r="N664" i="2"/>
  <c r="J664" i="2"/>
  <c r="I664" i="2"/>
  <c r="K664" i="2" s="1"/>
  <c r="H664" i="2"/>
  <c r="G664" i="2"/>
  <c r="L664" i="2" s="1"/>
  <c r="O663" i="2"/>
  <c r="N663" i="2"/>
  <c r="L663" i="2"/>
  <c r="J663" i="2"/>
  <c r="I663" i="2"/>
  <c r="K663" i="2" s="1"/>
  <c r="H663" i="2"/>
  <c r="G663" i="2"/>
  <c r="O662" i="2"/>
  <c r="N662" i="2"/>
  <c r="J662" i="2"/>
  <c r="I662" i="2"/>
  <c r="K662" i="2" s="1"/>
  <c r="H662" i="2"/>
  <c r="G662" i="2"/>
  <c r="L662" i="2" s="1"/>
  <c r="O661" i="2"/>
  <c r="N661" i="2"/>
  <c r="J661" i="2"/>
  <c r="I661" i="2"/>
  <c r="K661" i="2" s="1"/>
  <c r="H661" i="2"/>
  <c r="G661" i="2"/>
  <c r="L661" i="2" s="1"/>
  <c r="O660" i="2"/>
  <c r="N660" i="2"/>
  <c r="L660" i="2"/>
  <c r="J660" i="2"/>
  <c r="I660" i="2"/>
  <c r="K660" i="2" s="1"/>
  <c r="H660" i="2"/>
  <c r="G660" i="2"/>
  <c r="O659" i="2"/>
  <c r="N659" i="2"/>
  <c r="J659" i="2"/>
  <c r="I659" i="2"/>
  <c r="K659" i="2" s="1"/>
  <c r="H659" i="2"/>
  <c r="G659" i="2"/>
  <c r="L659" i="2" s="1"/>
  <c r="O658" i="2"/>
  <c r="N658" i="2"/>
  <c r="J658" i="2"/>
  <c r="K658" i="2" s="1"/>
  <c r="I658" i="2"/>
  <c r="H658" i="2"/>
  <c r="G658" i="2"/>
  <c r="L658" i="2" s="1"/>
  <c r="O657" i="2"/>
  <c r="N657" i="2"/>
  <c r="J657" i="2"/>
  <c r="I657" i="2"/>
  <c r="K657" i="2" s="1"/>
  <c r="H657" i="2"/>
  <c r="G657" i="2"/>
  <c r="L657" i="2" s="1"/>
  <c r="AE656" i="2"/>
  <c r="O656" i="2"/>
  <c r="N656" i="2"/>
  <c r="J656" i="2"/>
  <c r="I656" i="2"/>
  <c r="K656" i="2" s="1"/>
  <c r="H656" i="2"/>
  <c r="G656" i="2"/>
  <c r="L656" i="2" s="1"/>
  <c r="O655" i="2"/>
  <c r="N655" i="2"/>
  <c r="J655" i="2"/>
  <c r="I655" i="2"/>
  <c r="K655" i="2" s="1"/>
  <c r="H655" i="2"/>
  <c r="G655" i="2"/>
  <c r="L655" i="2" s="1"/>
  <c r="AE654" i="2"/>
  <c r="O654" i="2"/>
  <c r="N654" i="2"/>
  <c r="J654" i="2"/>
  <c r="I654" i="2"/>
  <c r="K654" i="2" s="1"/>
  <c r="H654" i="2"/>
  <c r="G654" i="2"/>
  <c r="L654" i="2" s="1"/>
  <c r="O653" i="2"/>
  <c r="N653" i="2"/>
  <c r="J653" i="2"/>
  <c r="I653" i="2"/>
  <c r="K653" i="2" s="1"/>
  <c r="H653" i="2"/>
  <c r="G653" i="2"/>
  <c r="L653" i="2" s="1"/>
  <c r="O652" i="2"/>
  <c r="N652" i="2"/>
  <c r="L652" i="2"/>
  <c r="J652" i="2"/>
  <c r="I652" i="2"/>
  <c r="K652" i="2" s="1"/>
  <c r="H652" i="2"/>
  <c r="G652" i="2"/>
  <c r="O651" i="2"/>
  <c r="N651" i="2"/>
  <c r="L651" i="2"/>
  <c r="J651" i="2"/>
  <c r="K651" i="2" s="1"/>
  <c r="I651" i="2"/>
  <c r="H651" i="2"/>
  <c r="G651" i="2"/>
  <c r="O650" i="2"/>
  <c r="N650" i="2"/>
  <c r="J650" i="2"/>
  <c r="K650" i="2" s="1"/>
  <c r="I650" i="2"/>
  <c r="H650" i="2"/>
  <c r="G650" i="2"/>
  <c r="L650" i="2" s="1"/>
  <c r="O649" i="2"/>
  <c r="N649" i="2"/>
  <c r="J649" i="2"/>
  <c r="K649" i="2" s="1"/>
  <c r="I649" i="2"/>
  <c r="H649" i="2"/>
  <c r="G649" i="2"/>
  <c r="L649" i="2" s="1"/>
  <c r="O648" i="2"/>
  <c r="N648" i="2"/>
  <c r="J648" i="2"/>
  <c r="K648" i="2" s="1"/>
  <c r="I648" i="2"/>
  <c r="H648" i="2"/>
  <c r="G648" i="2"/>
  <c r="L648" i="2" s="1"/>
  <c r="O647" i="2"/>
  <c r="N647" i="2"/>
  <c r="L647" i="2"/>
  <c r="J647" i="2"/>
  <c r="I647" i="2"/>
  <c r="K647" i="2" s="1"/>
  <c r="H647" i="2"/>
  <c r="G647" i="2"/>
  <c r="O646" i="2"/>
  <c r="N646" i="2"/>
  <c r="J646" i="2"/>
  <c r="K646" i="2" s="1"/>
  <c r="I646" i="2"/>
  <c r="H646" i="2"/>
  <c r="G646" i="2"/>
  <c r="L646" i="2" s="1"/>
  <c r="O645" i="2"/>
  <c r="N645" i="2"/>
  <c r="J645" i="2"/>
  <c r="K645" i="2" s="1"/>
  <c r="I645" i="2"/>
  <c r="H645" i="2"/>
  <c r="G645" i="2"/>
  <c r="L645" i="2" s="1"/>
  <c r="AE644" i="2"/>
  <c r="O644" i="2"/>
  <c r="N644" i="2"/>
  <c r="J644" i="2"/>
  <c r="K644" i="2" s="1"/>
  <c r="I644" i="2"/>
  <c r="H644" i="2"/>
  <c r="G644" i="2"/>
  <c r="L644" i="2" s="1"/>
  <c r="O643" i="2"/>
  <c r="N643" i="2"/>
  <c r="J643" i="2"/>
  <c r="K643" i="2" s="1"/>
  <c r="I643" i="2"/>
  <c r="H643" i="2"/>
  <c r="G643" i="2"/>
  <c r="L643" i="2" s="1"/>
  <c r="O642" i="2"/>
  <c r="N642" i="2"/>
  <c r="J642" i="2"/>
  <c r="K642" i="2" s="1"/>
  <c r="I642" i="2"/>
  <c r="H642" i="2"/>
  <c r="G642" i="2"/>
  <c r="L642" i="2" s="1"/>
  <c r="O641" i="2"/>
  <c r="N641" i="2"/>
  <c r="J641" i="2"/>
  <c r="K641" i="2" s="1"/>
  <c r="I641" i="2"/>
  <c r="H641" i="2"/>
  <c r="G641" i="2"/>
  <c r="L641" i="2" s="1"/>
  <c r="O640" i="2"/>
  <c r="N640" i="2"/>
  <c r="L640" i="2"/>
  <c r="J640" i="2"/>
  <c r="I640" i="2"/>
  <c r="K640" i="2" s="1"/>
  <c r="H640" i="2"/>
  <c r="G640" i="2"/>
  <c r="O639" i="2"/>
  <c r="N639" i="2"/>
  <c r="J639" i="2"/>
  <c r="I639" i="2"/>
  <c r="K639" i="2" s="1"/>
  <c r="H639" i="2"/>
  <c r="G639" i="2"/>
  <c r="L639" i="2" s="1"/>
  <c r="O638" i="2"/>
  <c r="N638" i="2"/>
  <c r="L638" i="2"/>
  <c r="J638" i="2"/>
  <c r="K638" i="2" s="1"/>
  <c r="I638" i="2"/>
  <c r="H638" i="2"/>
  <c r="G638" i="2"/>
  <c r="O637" i="2"/>
  <c r="N637" i="2"/>
  <c r="J637" i="2"/>
  <c r="K637" i="2" s="1"/>
  <c r="I637" i="2"/>
  <c r="H637" i="2"/>
  <c r="G637" i="2"/>
  <c r="L637" i="2" s="1"/>
  <c r="AE636" i="2"/>
  <c r="O636" i="2"/>
  <c r="N636" i="2"/>
  <c r="J636" i="2"/>
  <c r="K636" i="2" s="1"/>
  <c r="I636" i="2"/>
  <c r="H636" i="2"/>
  <c r="G636" i="2"/>
  <c r="L636" i="2" s="1"/>
  <c r="O635" i="2"/>
  <c r="N635" i="2"/>
  <c r="J635" i="2"/>
  <c r="I635" i="2"/>
  <c r="K635" i="2" s="1"/>
  <c r="H635" i="2"/>
  <c r="G635" i="2"/>
  <c r="L635" i="2" s="1"/>
  <c r="AE634" i="2"/>
  <c r="O634" i="2"/>
  <c r="N634" i="2"/>
  <c r="J634" i="2"/>
  <c r="I634" i="2"/>
  <c r="K634" i="2" s="1"/>
  <c r="H634" i="2"/>
  <c r="G634" i="2"/>
  <c r="L634" i="2" s="1"/>
  <c r="O633" i="2"/>
  <c r="N633" i="2"/>
  <c r="J633" i="2"/>
  <c r="K633" i="2" s="1"/>
  <c r="I633" i="2"/>
  <c r="H633" i="2"/>
  <c r="G633" i="2"/>
  <c r="L633" i="2" s="1"/>
  <c r="O632" i="2"/>
  <c r="N632" i="2"/>
  <c r="J632" i="2"/>
  <c r="I632" i="2"/>
  <c r="K632" i="2" s="1"/>
  <c r="H632" i="2"/>
  <c r="G632" i="2"/>
  <c r="L632" i="2" s="1"/>
  <c r="AE631" i="2"/>
  <c r="O631" i="2"/>
  <c r="N631" i="2"/>
  <c r="J631" i="2"/>
  <c r="K631" i="2" s="1"/>
  <c r="I631" i="2"/>
  <c r="H631" i="2"/>
  <c r="G631" i="2"/>
  <c r="L631" i="2" s="1"/>
  <c r="O630" i="2"/>
  <c r="N630" i="2"/>
  <c r="L630" i="2"/>
  <c r="J630" i="2"/>
  <c r="K630" i="2" s="1"/>
  <c r="I630" i="2"/>
  <c r="H630" i="2"/>
  <c r="G630" i="2"/>
  <c r="O629" i="2"/>
  <c r="N629" i="2"/>
  <c r="J629" i="2"/>
  <c r="K629" i="2" s="1"/>
  <c r="I629" i="2"/>
  <c r="H629" i="2"/>
  <c r="G629" i="2"/>
  <c r="L629" i="2" s="1"/>
  <c r="O628" i="2"/>
  <c r="N628" i="2"/>
  <c r="J628" i="2"/>
  <c r="I628" i="2"/>
  <c r="K628" i="2" s="1"/>
  <c r="H628" i="2"/>
  <c r="G628" i="2"/>
  <c r="L628" i="2" s="1"/>
  <c r="O627" i="2"/>
  <c r="N627" i="2"/>
  <c r="J627" i="2"/>
  <c r="I627" i="2"/>
  <c r="K627" i="2" s="1"/>
  <c r="H627" i="2"/>
  <c r="G627" i="2"/>
  <c r="L627" i="2" s="1"/>
  <c r="O626" i="2"/>
  <c r="N626" i="2"/>
  <c r="J626" i="2"/>
  <c r="I626" i="2"/>
  <c r="K626" i="2" s="1"/>
  <c r="H626" i="2"/>
  <c r="G626" i="2"/>
  <c r="L626" i="2" s="1"/>
  <c r="O625" i="2"/>
  <c r="N625" i="2"/>
  <c r="J625" i="2"/>
  <c r="I625" i="2"/>
  <c r="K625" i="2" s="1"/>
  <c r="H625" i="2"/>
  <c r="G625" i="2"/>
  <c r="L625" i="2" s="1"/>
  <c r="O624" i="2"/>
  <c r="N624" i="2"/>
  <c r="J624" i="2"/>
  <c r="I624" i="2"/>
  <c r="K624" i="2" s="1"/>
  <c r="H624" i="2"/>
  <c r="G624" i="2"/>
  <c r="L624" i="2" s="1"/>
  <c r="AE623" i="2"/>
  <c r="O623" i="2"/>
  <c r="N623" i="2"/>
  <c r="J623" i="2"/>
  <c r="K623" i="2" s="1"/>
  <c r="I623" i="2"/>
  <c r="H623" i="2"/>
  <c r="G623" i="2"/>
  <c r="L623" i="2" s="1"/>
  <c r="AD623" i="2" s="1"/>
  <c r="O622" i="2"/>
  <c r="N622" i="2"/>
  <c r="J622" i="2"/>
  <c r="K622" i="2" s="1"/>
  <c r="I622" i="2"/>
  <c r="H622" i="2"/>
  <c r="G622" i="2"/>
  <c r="L622" i="2" s="1"/>
  <c r="O621" i="2"/>
  <c r="N621" i="2"/>
  <c r="J621" i="2"/>
  <c r="I621" i="2"/>
  <c r="K621" i="2" s="1"/>
  <c r="H621" i="2"/>
  <c r="G621" i="2"/>
  <c r="L621" i="2" s="1"/>
  <c r="O620" i="2"/>
  <c r="N620" i="2"/>
  <c r="J620" i="2"/>
  <c r="K620" i="2" s="1"/>
  <c r="I620" i="2"/>
  <c r="H620" i="2"/>
  <c r="G620" i="2"/>
  <c r="L620" i="2" s="1"/>
  <c r="AE619" i="2"/>
  <c r="O619" i="2"/>
  <c r="N619" i="2"/>
  <c r="J619" i="2"/>
  <c r="K619" i="2" s="1"/>
  <c r="I619" i="2"/>
  <c r="H619" i="2"/>
  <c r="G619" i="2"/>
  <c r="L619" i="2" s="1"/>
  <c r="O618" i="2"/>
  <c r="N618" i="2"/>
  <c r="L618" i="2"/>
  <c r="J618" i="2"/>
  <c r="I618" i="2"/>
  <c r="K618" i="2" s="1"/>
  <c r="H618" i="2"/>
  <c r="G618" i="2"/>
  <c r="O617" i="2"/>
  <c r="N617" i="2"/>
  <c r="J617" i="2"/>
  <c r="I617" i="2"/>
  <c r="K617" i="2" s="1"/>
  <c r="H617" i="2"/>
  <c r="G617" i="2"/>
  <c r="L617" i="2" s="1"/>
  <c r="O616" i="2"/>
  <c r="N616" i="2"/>
  <c r="J616" i="2"/>
  <c r="K616" i="2" s="1"/>
  <c r="I616" i="2"/>
  <c r="H616" i="2"/>
  <c r="G616" i="2"/>
  <c r="L616" i="2" s="1"/>
  <c r="O615" i="2"/>
  <c r="N615" i="2"/>
  <c r="J615" i="2"/>
  <c r="K615" i="2" s="1"/>
  <c r="I615" i="2"/>
  <c r="H615" i="2"/>
  <c r="G615" i="2"/>
  <c r="L615" i="2" s="1"/>
  <c r="AE614" i="2"/>
  <c r="O614" i="2"/>
  <c r="N614" i="2"/>
  <c r="J614" i="2"/>
  <c r="K614" i="2" s="1"/>
  <c r="I614" i="2"/>
  <c r="H614" i="2"/>
  <c r="G614" i="2"/>
  <c r="L614" i="2" s="1"/>
  <c r="O613" i="2"/>
  <c r="N613" i="2"/>
  <c r="J613" i="2"/>
  <c r="I613" i="2"/>
  <c r="K613" i="2" s="1"/>
  <c r="H613" i="2"/>
  <c r="G613" i="2"/>
  <c r="L613" i="2" s="1"/>
  <c r="O612" i="2"/>
  <c r="N612" i="2"/>
  <c r="J612" i="2"/>
  <c r="K612" i="2" s="1"/>
  <c r="I612" i="2"/>
  <c r="H612" i="2"/>
  <c r="G612" i="2"/>
  <c r="L612" i="2" s="1"/>
  <c r="O611" i="2"/>
  <c r="N611" i="2"/>
  <c r="J611" i="2"/>
  <c r="K611" i="2" s="1"/>
  <c r="I611" i="2"/>
  <c r="H611" i="2"/>
  <c r="G611" i="2"/>
  <c r="L611" i="2" s="1"/>
  <c r="AE610" i="2"/>
  <c r="O610" i="2"/>
  <c r="N610" i="2"/>
  <c r="L610" i="2"/>
  <c r="J610" i="2"/>
  <c r="I610" i="2"/>
  <c r="K610" i="2" s="1"/>
  <c r="H610" i="2"/>
  <c r="G610" i="2"/>
  <c r="O609" i="2"/>
  <c r="N609" i="2"/>
  <c r="J609" i="2"/>
  <c r="K609" i="2" s="1"/>
  <c r="I609" i="2"/>
  <c r="H609" i="2"/>
  <c r="G609" i="2"/>
  <c r="L609" i="2" s="1"/>
  <c r="O608" i="2"/>
  <c r="N608" i="2"/>
  <c r="J608" i="2"/>
  <c r="I608" i="2"/>
  <c r="K608" i="2" s="1"/>
  <c r="H608" i="2"/>
  <c r="G608" i="2"/>
  <c r="L608" i="2" s="1"/>
  <c r="AE607" i="2"/>
  <c r="O607" i="2"/>
  <c r="N607" i="2"/>
  <c r="J607" i="2"/>
  <c r="K607" i="2" s="1"/>
  <c r="I607" i="2"/>
  <c r="H607" i="2"/>
  <c r="G607" i="2"/>
  <c r="L607" i="2" s="1"/>
  <c r="O606" i="2"/>
  <c r="N606" i="2"/>
  <c r="J606" i="2"/>
  <c r="I606" i="2"/>
  <c r="K606" i="2" s="1"/>
  <c r="H606" i="2"/>
  <c r="G606" i="2"/>
  <c r="L606" i="2" s="1"/>
  <c r="AE605" i="2"/>
  <c r="O605" i="2"/>
  <c r="N605" i="2"/>
  <c r="J605" i="2"/>
  <c r="I605" i="2"/>
  <c r="K605" i="2" s="1"/>
  <c r="H605" i="2"/>
  <c r="G605" i="2"/>
  <c r="L605" i="2" s="1"/>
  <c r="O604" i="2"/>
  <c r="N604" i="2"/>
  <c r="J604" i="2"/>
  <c r="I604" i="2"/>
  <c r="K604" i="2" s="1"/>
  <c r="H604" i="2"/>
  <c r="G604" i="2"/>
  <c r="L604" i="2" s="1"/>
  <c r="O603" i="2"/>
  <c r="N603" i="2"/>
  <c r="J603" i="2"/>
  <c r="K603" i="2" s="1"/>
  <c r="I603" i="2"/>
  <c r="H603" i="2"/>
  <c r="G603" i="2"/>
  <c r="L603" i="2" s="1"/>
  <c r="AE602" i="2"/>
  <c r="O602" i="2"/>
  <c r="N602" i="2"/>
  <c r="J602" i="2"/>
  <c r="K602" i="2" s="1"/>
  <c r="I602" i="2"/>
  <c r="H602" i="2"/>
  <c r="G602" i="2"/>
  <c r="L602" i="2" s="1"/>
  <c r="O601" i="2"/>
  <c r="N601" i="2"/>
  <c r="J601" i="2"/>
  <c r="I601" i="2"/>
  <c r="K601" i="2" s="1"/>
  <c r="H601" i="2"/>
  <c r="G601" i="2"/>
  <c r="L601" i="2" s="1"/>
  <c r="O600" i="2"/>
  <c r="N600" i="2"/>
  <c r="J600" i="2"/>
  <c r="I600" i="2"/>
  <c r="K600" i="2" s="1"/>
  <c r="H600" i="2"/>
  <c r="G600" i="2"/>
  <c r="L600" i="2" s="1"/>
  <c r="O599" i="2"/>
  <c r="N599" i="2"/>
  <c r="J599" i="2"/>
  <c r="I599" i="2"/>
  <c r="K599" i="2" s="1"/>
  <c r="H599" i="2"/>
  <c r="G599" i="2"/>
  <c r="L599" i="2" s="1"/>
  <c r="O598" i="2"/>
  <c r="N598" i="2"/>
  <c r="J598" i="2"/>
  <c r="K598" i="2" s="1"/>
  <c r="I598" i="2"/>
  <c r="H598" i="2"/>
  <c r="G598" i="2"/>
  <c r="L598" i="2" s="1"/>
  <c r="O597" i="2"/>
  <c r="N597" i="2"/>
  <c r="J597" i="2"/>
  <c r="K597" i="2" s="1"/>
  <c r="I597" i="2"/>
  <c r="H597" i="2"/>
  <c r="G597" i="2"/>
  <c r="L597" i="2" s="1"/>
  <c r="AE596" i="2"/>
  <c r="O596" i="2"/>
  <c r="N596" i="2"/>
  <c r="J596" i="2"/>
  <c r="K596" i="2" s="1"/>
  <c r="I596" i="2"/>
  <c r="H596" i="2"/>
  <c r="G596" i="2"/>
  <c r="L596" i="2" s="1"/>
  <c r="O595" i="2"/>
  <c r="N595" i="2"/>
  <c r="J595" i="2"/>
  <c r="K595" i="2" s="1"/>
  <c r="I595" i="2"/>
  <c r="H595" i="2"/>
  <c r="G595" i="2"/>
  <c r="L595" i="2" s="1"/>
  <c r="O594" i="2"/>
  <c r="N594" i="2"/>
  <c r="J594" i="2"/>
  <c r="I594" i="2"/>
  <c r="K594" i="2" s="1"/>
  <c r="H594" i="2"/>
  <c r="G594" i="2"/>
  <c r="L594" i="2" s="1"/>
  <c r="AD594" i="2" s="1"/>
  <c r="AE593" i="2"/>
  <c r="O593" i="2"/>
  <c r="N593" i="2"/>
  <c r="J593" i="2"/>
  <c r="I593" i="2"/>
  <c r="K593" i="2" s="1"/>
  <c r="H593" i="2"/>
  <c r="G593" i="2"/>
  <c r="L593" i="2" s="1"/>
  <c r="O592" i="2"/>
  <c r="N592" i="2"/>
  <c r="J592" i="2"/>
  <c r="I592" i="2"/>
  <c r="K592" i="2" s="1"/>
  <c r="H592" i="2"/>
  <c r="G592" i="2"/>
  <c r="L592" i="2" s="1"/>
  <c r="O591" i="2"/>
  <c r="N591" i="2"/>
  <c r="J591" i="2"/>
  <c r="I591" i="2"/>
  <c r="K591" i="2" s="1"/>
  <c r="H591" i="2"/>
  <c r="G591" i="2"/>
  <c r="L591" i="2" s="1"/>
  <c r="O590" i="2"/>
  <c r="N590" i="2"/>
  <c r="J590" i="2"/>
  <c r="K590" i="2" s="1"/>
  <c r="I590" i="2"/>
  <c r="H590" i="2"/>
  <c r="G590" i="2"/>
  <c r="L590" i="2" s="1"/>
  <c r="AE589" i="2"/>
  <c r="O589" i="2"/>
  <c r="N589" i="2"/>
  <c r="J589" i="2"/>
  <c r="K589" i="2" s="1"/>
  <c r="I589" i="2"/>
  <c r="H589" i="2"/>
  <c r="G589" i="2"/>
  <c r="L589" i="2" s="1"/>
  <c r="O588" i="2"/>
  <c r="N588" i="2"/>
  <c r="L588" i="2"/>
  <c r="J588" i="2"/>
  <c r="K588" i="2" s="1"/>
  <c r="I588" i="2"/>
  <c r="H588" i="2"/>
  <c r="G588" i="2"/>
  <c r="O587" i="2"/>
  <c r="N587" i="2"/>
  <c r="J587" i="2"/>
  <c r="K587" i="2" s="1"/>
  <c r="I587" i="2"/>
  <c r="H587" i="2"/>
  <c r="G587" i="2"/>
  <c r="L587" i="2" s="1"/>
  <c r="O586" i="2"/>
  <c r="N586" i="2"/>
  <c r="J586" i="2"/>
  <c r="I586" i="2"/>
  <c r="K586" i="2" s="1"/>
  <c r="H586" i="2"/>
  <c r="G586" i="2"/>
  <c r="L586" i="2" s="1"/>
  <c r="O585" i="2"/>
  <c r="N585" i="2"/>
  <c r="L585" i="2"/>
  <c r="J585" i="2"/>
  <c r="K585" i="2" s="1"/>
  <c r="I585" i="2"/>
  <c r="H585" i="2"/>
  <c r="G585" i="2"/>
  <c r="O584" i="2"/>
  <c r="N584" i="2"/>
  <c r="J584" i="2"/>
  <c r="I584" i="2"/>
  <c r="K584" i="2" s="1"/>
  <c r="H584" i="2"/>
  <c r="G584" i="2"/>
  <c r="L584" i="2" s="1"/>
  <c r="O583" i="2"/>
  <c r="N583" i="2"/>
  <c r="J583" i="2"/>
  <c r="I583" i="2"/>
  <c r="K583" i="2" s="1"/>
  <c r="H583" i="2"/>
  <c r="G583" i="2"/>
  <c r="L583" i="2" s="1"/>
  <c r="O582" i="2"/>
  <c r="N582" i="2"/>
  <c r="J582" i="2"/>
  <c r="K582" i="2" s="1"/>
  <c r="I582" i="2"/>
  <c r="H582" i="2"/>
  <c r="G582" i="2"/>
  <c r="L582" i="2" s="1"/>
  <c r="O581" i="2"/>
  <c r="N581" i="2"/>
  <c r="J581" i="2"/>
  <c r="I581" i="2"/>
  <c r="K581" i="2" s="1"/>
  <c r="H581" i="2"/>
  <c r="G581" i="2"/>
  <c r="L581" i="2" s="1"/>
  <c r="AE580" i="2"/>
  <c r="O580" i="2"/>
  <c r="N580" i="2"/>
  <c r="L580" i="2"/>
  <c r="J580" i="2"/>
  <c r="I580" i="2"/>
  <c r="K580" i="2" s="1"/>
  <c r="H580" i="2"/>
  <c r="G580" i="2"/>
  <c r="O579" i="2"/>
  <c r="N579" i="2"/>
  <c r="J579" i="2"/>
  <c r="K579" i="2" s="1"/>
  <c r="I579" i="2"/>
  <c r="H579" i="2"/>
  <c r="G579" i="2"/>
  <c r="L579" i="2" s="1"/>
  <c r="AE578" i="2"/>
  <c r="O578" i="2"/>
  <c r="N578" i="2"/>
  <c r="J578" i="2"/>
  <c r="I578" i="2"/>
  <c r="K578" i="2" s="1"/>
  <c r="H578" i="2"/>
  <c r="G578" i="2"/>
  <c r="L578" i="2" s="1"/>
  <c r="O577" i="2"/>
  <c r="N577" i="2"/>
  <c r="J577" i="2"/>
  <c r="K577" i="2" s="1"/>
  <c r="I577" i="2"/>
  <c r="H577" i="2"/>
  <c r="G577" i="2"/>
  <c r="L577" i="2" s="1"/>
  <c r="O576" i="2"/>
  <c r="N576" i="2"/>
  <c r="J576" i="2"/>
  <c r="K576" i="2" s="1"/>
  <c r="I576" i="2"/>
  <c r="H576" i="2"/>
  <c r="G576" i="2"/>
  <c r="L576" i="2" s="1"/>
  <c r="AD576" i="2" s="1"/>
  <c r="O575" i="2"/>
  <c r="N575" i="2"/>
  <c r="J575" i="2"/>
  <c r="K575" i="2" s="1"/>
  <c r="I575" i="2"/>
  <c r="H575" i="2"/>
  <c r="G575" i="2"/>
  <c r="L575" i="2" s="1"/>
  <c r="O574" i="2"/>
  <c r="N574" i="2"/>
  <c r="J574" i="2"/>
  <c r="I574" i="2"/>
  <c r="K574" i="2" s="1"/>
  <c r="H574" i="2"/>
  <c r="G574" i="2"/>
  <c r="L574" i="2" s="1"/>
  <c r="O573" i="2"/>
  <c r="N573" i="2"/>
  <c r="J573" i="2"/>
  <c r="I573" i="2"/>
  <c r="K573" i="2" s="1"/>
  <c r="H573" i="2"/>
  <c r="G573" i="2"/>
  <c r="L573" i="2" s="1"/>
  <c r="O572" i="2"/>
  <c r="N572" i="2"/>
  <c r="J572" i="2"/>
  <c r="K572" i="2" s="1"/>
  <c r="I572" i="2"/>
  <c r="H572" i="2"/>
  <c r="G572" i="2"/>
  <c r="L572" i="2" s="1"/>
  <c r="O571" i="2"/>
  <c r="N571" i="2"/>
  <c r="J571" i="2"/>
  <c r="K571" i="2" s="1"/>
  <c r="I571" i="2"/>
  <c r="H571" i="2"/>
  <c r="G571" i="2"/>
  <c r="L571" i="2" s="1"/>
  <c r="O570" i="2"/>
  <c r="N570" i="2"/>
  <c r="J570" i="2"/>
  <c r="K570" i="2" s="1"/>
  <c r="I570" i="2"/>
  <c r="H570" i="2"/>
  <c r="G570" i="2"/>
  <c r="L570" i="2" s="1"/>
  <c r="AD570" i="2" s="1"/>
  <c r="AE569" i="2"/>
  <c r="O569" i="2"/>
  <c r="N569" i="2"/>
  <c r="J569" i="2"/>
  <c r="K569" i="2" s="1"/>
  <c r="I569" i="2"/>
  <c r="H569" i="2"/>
  <c r="G569" i="2"/>
  <c r="L569" i="2" s="1"/>
  <c r="O568" i="2"/>
  <c r="N568" i="2"/>
  <c r="J568" i="2"/>
  <c r="I568" i="2"/>
  <c r="K568" i="2" s="1"/>
  <c r="H568" i="2"/>
  <c r="G568" i="2"/>
  <c r="L568" i="2" s="1"/>
  <c r="O567" i="2"/>
  <c r="N567" i="2"/>
  <c r="L567" i="2"/>
  <c r="J567" i="2"/>
  <c r="I567" i="2"/>
  <c r="K567" i="2" s="1"/>
  <c r="H567" i="2"/>
  <c r="G567" i="2"/>
  <c r="O566" i="2"/>
  <c r="N566" i="2"/>
  <c r="J566" i="2"/>
  <c r="K566" i="2" s="1"/>
  <c r="I566" i="2"/>
  <c r="H566" i="2"/>
  <c r="G566" i="2"/>
  <c r="L566" i="2" s="1"/>
  <c r="AE565" i="2"/>
  <c r="O565" i="2"/>
  <c r="N565" i="2"/>
  <c r="J565" i="2"/>
  <c r="I565" i="2"/>
  <c r="K565" i="2" s="1"/>
  <c r="H565" i="2"/>
  <c r="G565" i="2"/>
  <c r="L565" i="2" s="1"/>
  <c r="O564" i="2"/>
  <c r="N564" i="2"/>
  <c r="L564" i="2"/>
  <c r="J564" i="2"/>
  <c r="K564" i="2" s="1"/>
  <c r="I564" i="2"/>
  <c r="H564" i="2"/>
  <c r="G564" i="2"/>
  <c r="O563" i="2"/>
  <c r="N563" i="2"/>
  <c r="J563" i="2"/>
  <c r="K563" i="2" s="1"/>
  <c r="I563" i="2"/>
  <c r="H563" i="2"/>
  <c r="G563" i="2"/>
  <c r="L563" i="2" s="1"/>
  <c r="O562" i="2"/>
  <c r="N562" i="2"/>
  <c r="J562" i="2"/>
  <c r="I562" i="2"/>
  <c r="K562" i="2" s="1"/>
  <c r="H562" i="2"/>
  <c r="G562" i="2"/>
  <c r="L562" i="2" s="1"/>
  <c r="O561" i="2"/>
  <c r="N561" i="2"/>
  <c r="J561" i="2"/>
  <c r="I561" i="2"/>
  <c r="K561" i="2" s="1"/>
  <c r="H561" i="2"/>
  <c r="G561" i="2"/>
  <c r="L561" i="2" s="1"/>
  <c r="AE560" i="2"/>
  <c r="O560" i="2"/>
  <c r="N560" i="2"/>
  <c r="J560" i="2"/>
  <c r="I560" i="2"/>
  <c r="K560" i="2" s="1"/>
  <c r="H560" i="2"/>
  <c r="G560" i="2"/>
  <c r="L560" i="2" s="1"/>
  <c r="O559" i="2"/>
  <c r="N559" i="2"/>
  <c r="J559" i="2"/>
  <c r="K559" i="2" s="1"/>
  <c r="I559" i="2"/>
  <c r="H559" i="2"/>
  <c r="G559" i="2"/>
  <c r="L559" i="2" s="1"/>
  <c r="O558" i="2"/>
  <c r="N558" i="2"/>
  <c r="J558" i="2"/>
  <c r="I558" i="2"/>
  <c r="K558" i="2" s="1"/>
  <c r="H558" i="2"/>
  <c r="G558" i="2"/>
  <c r="L558" i="2" s="1"/>
  <c r="O557" i="2"/>
  <c r="N557" i="2"/>
  <c r="J557" i="2"/>
  <c r="I557" i="2"/>
  <c r="K557" i="2" s="1"/>
  <c r="H557" i="2"/>
  <c r="G557" i="2"/>
  <c r="L557" i="2" s="1"/>
  <c r="AE556" i="2"/>
  <c r="O556" i="2"/>
  <c r="N556" i="2"/>
  <c r="J556" i="2"/>
  <c r="I556" i="2"/>
  <c r="K556" i="2" s="1"/>
  <c r="H556" i="2"/>
  <c r="G556" i="2"/>
  <c r="L556" i="2" s="1"/>
  <c r="O555" i="2"/>
  <c r="N555" i="2"/>
  <c r="J555" i="2"/>
  <c r="K555" i="2" s="1"/>
  <c r="I555" i="2"/>
  <c r="H555" i="2"/>
  <c r="G555" i="2"/>
  <c r="L555" i="2" s="1"/>
  <c r="O554" i="2"/>
  <c r="N554" i="2"/>
  <c r="J554" i="2"/>
  <c r="K554" i="2" s="1"/>
  <c r="I554" i="2"/>
  <c r="H554" i="2"/>
  <c r="G554" i="2"/>
  <c r="L554" i="2" s="1"/>
  <c r="O553" i="2"/>
  <c r="N553" i="2"/>
  <c r="J553" i="2"/>
  <c r="I553" i="2"/>
  <c r="K553" i="2" s="1"/>
  <c r="H553" i="2"/>
  <c r="G553" i="2"/>
  <c r="L553" i="2" s="1"/>
  <c r="O552" i="2"/>
  <c r="N552" i="2"/>
  <c r="J552" i="2"/>
  <c r="I552" i="2"/>
  <c r="K552" i="2" s="1"/>
  <c r="H552" i="2"/>
  <c r="G552" i="2"/>
  <c r="L552" i="2" s="1"/>
  <c r="O551" i="2"/>
  <c r="N551" i="2"/>
  <c r="L551" i="2"/>
  <c r="J551" i="2"/>
  <c r="K551" i="2" s="1"/>
  <c r="I551" i="2"/>
  <c r="H551" i="2"/>
  <c r="G551" i="2"/>
  <c r="O550" i="2"/>
  <c r="N550" i="2"/>
  <c r="J550" i="2"/>
  <c r="I550" i="2"/>
  <c r="K550" i="2" s="1"/>
  <c r="H550" i="2"/>
  <c r="G550" i="2"/>
  <c r="L550" i="2" s="1"/>
  <c r="O549" i="2"/>
  <c r="N549" i="2"/>
  <c r="K549" i="2"/>
  <c r="J549" i="2"/>
  <c r="I549" i="2"/>
  <c r="H549" i="2"/>
  <c r="G549" i="2"/>
  <c r="L549" i="2" s="1"/>
  <c r="O548" i="2"/>
  <c r="N548" i="2"/>
  <c r="J548" i="2"/>
  <c r="I548" i="2"/>
  <c r="K548" i="2" s="1"/>
  <c r="H548" i="2"/>
  <c r="G548" i="2"/>
  <c r="L548" i="2" s="1"/>
  <c r="O547" i="2"/>
  <c r="N547" i="2"/>
  <c r="J547" i="2"/>
  <c r="K547" i="2" s="1"/>
  <c r="I547" i="2"/>
  <c r="H547" i="2"/>
  <c r="G547" i="2"/>
  <c r="L547" i="2" s="1"/>
  <c r="O546" i="2"/>
  <c r="N546" i="2"/>
  <c r="L546" i="2"/>
  <c r="J546" i="2"/>
  <c r="K546" i="2" s="1"/>
  <c r="I546" i="2"/>
  <c r="H546" i="2"/>
  <c r="G546" i="2"/>
  <c r="O545" i="2"/>
  <c r="N545" i="2"/>
  <c r="J545" i="2"/>
  <c r="I545" i="2"/>
  <c r="K545" i="2" s="1"/>
  <c r="H545" i="2"/>
  <c r="G545" i="2"/>
  <c r="L545" i="2" s="1"/>
  <c r="O544" i="2"/>
  <c r="N544" i="2"/>
  <c r="L544" i="2"/>
  <c r="J544" i="2"/>
  <c r="I544" i="2"/>
  <c r="K544" i="2" s="1"/>
  <c r="H544" i="2"/>
  <c r="G544" i="2"/>
  <c r="O543" i="2"/>
  <c r="N543" i="2"/>
  <c r="J543" i="2"/>
  <c r="I543" i="2"/>
  <c r="K543" i="2" s="1"/>
  <c r="H543" i="2"/>
  <c r="G543" i="2"/>
  <c r="L543" i="2" s="1"/>
  <c r="O542" i="2"/>
  <c r="N542" i="2"/>
  <c r="J542" i="2"/>
  <c r="K542" i="2" s="1"/>
  <c r="I542" i="2"/>
  <c r="H542" i="2"/>
  <c r="G542" i="2"/>
  <c r="L542" i="2" s="1"/>
  <c r="O541" i="2"/>
  <c r="N541" i="2"/>
  <c r="J541" i="2"/>
  <c r="K541" i="2" s="1"/>
  <c r="I541" i="2"/>
  <c r="H541" i="2"/>
  <c r="G541" i="2"/>
  <c r="L541" i="2" s="1"/>
  <c r="AE540" i="2"/>
  <c r="O540" i="2"/>
  <c r="N540" i="2"/>
  <c r="J540" i="2"/>
  <c r="I540" i="2"/>
  <c r="K540" i="2" s="1"/>
  <c r="H540" i="2"/>
  <c r="G540" i="2"/>
  <c r="L540" i="2" s="1"/>
  <c r="O539" i="2"/>
  <c r="N539" i="2"/>
  <c r="J539" i="2"/>
  <c r="K539" i="2" s="1"/>
  <c r="I539" i="2"/>
  <c r="H539" i="2"/>
  <c r="G539" i="2"/>
  <c r="L539" i="2" s="1"/>
  <c r="O538" i="2"/>
  <c r="N538" i="2"/>
  <c r="L538" i="2"/>
  <c r="J538" i="2"/>
  <c r="K538" i="2" s="1"/>
  <c r="I538" i="2"/>
  <c r="H538" i="2"/>
  <c r="G538" i="2"/>
  <c r="O537" i="2"/>
  <c r="N537" i="2"/>
  <c r="J537" i="2"/>
  <c r="I537" i="2"/>
  <c r="K537" i="2" s="1"/>
  <c r="H537" i="2"/>
  <c r="G537" i="2"/>
  <c r="L537" i="2" s="1"/>
  <c r="O536" i="2"/>
  <c r="N536" i="2"/>
  <c r="J536" i="2"/>
  <c r="I536" i="2"/>
  <c r="K536" i="2" s="1"/>
  <c r="H536" i="2"/>
  <c r="G536" i="2"/>
  <c r="L536" i="2" s="1"/>
  <c r="O535" i="2"/>
  <c r="N535" i="2"/>
  <c r="K535" i="2"/>
  <c r="J535" i="2"/>
  <c r="I535" i="2"/>
  <c r="H535" i="2"/>
  <c r="G535" i="2"/>
  <c r="L535" i="2" s="1"/>
  <c r="O534" i="2"/>
  <c r="N534" i="2"/>
  <c r="J534" i="2"/>
  <c r="K534" i="2" s="1"/>
  <c r="I534" i="2"/>
  <c r="H534" i="2"/>
  <c r="G534" i="2"/>
  <c r="L534" i="2" s="1"/>
  <c r="O533" i="2"/>
  <c r="N533" i="2"/>
  <c r="J533" i="2"/>
  <c r="K533" i="2" s="1"/>
  <c r="I533" i="2"/>
  <c r="H533" i="2"/>
  <c r="G533" i="2"/>
  <c r="L533" i="2" s="1"/>
  <c r="O532" i="2"/>
  <c r="N532" i="2"/>
  <c r="J532" i="2"/>
  <c r="K532" i="2" s="1"/>
  <c r="I532" i="2"/>
  <c r="H532" i="2"/>
  <c r="G532" i="2"/>
  <c r="L532" i="2" s="1"/>
  <c r="O531" i="2"/>
  <c r="N531" i="2"/>
  <c r="J531" i="2"/>
  <c r="K531" i="2" s="1"/>
  <c r="I531" i="2"/>
  <c r="H531" i="2"/>
  <c r="G531" i="2"/>
  <c r="L531" i="2" s="1"/>
  <c r="O530" i="2"/>
  <c r="N530" i="2"/>
  <c r="J530" i="2"/>
  <c r="I530" i="2"/>
  <c r="K530" i="2" s="1"/>
  <c r="H530" i="2"/>
  <c r="G530" i="2"/>
  <c r="L530" i="2" s="1"/>
  <c r="O529" i="2"/>
  <c r="N529" i="2"/>
  <c r="J529" i="2"/>
  <c r="I529" i="2"/>
  <c r="K529" i="2" s="1"/>
  <c r="H529" i="2"/>
  <c r="G529" i="2"/>
  <c r="L529" i="2" s="1"/>
  <c r="O528" i="2"/>
  <c r="N528" i="2"/>
  <c r="J528" i="2"/>
  <c r="K528" i="2" s="1"/>
  <c r="I528" i="2"/>
  <c r="H528" i="2"/>
  <c r="G528" i="2"/>
  <c r="L528" i="2" s="1"/>
  <c r="O527" i="2"/>
  <c r="N527" i="2"/>
  <c r="J527" i="2"/>
  <c r="K527" i="2" s="1"/>
  <c r="I527" i="2"/>
  <c r="H527" i="2"/>
  <c r="G527" i="2"/>
  <c r="L527" i="2" s="1"/>
  <c r="AE526" i="2"/>
  <c r="O526" i="2"/>
  <c r="N526" i="2"/>
  <c r="J526" i="2"/>
  <c r="K526" i="2" s="1"/>
  <c r="I526" i="2"/>
  <c r="H526" i="2"/>
  <c r="G526" i="2"/>
  <c r="L526" i="2" s="1"/>
  <c r="O525" i="2"/>
  <c r="N525" i="2"/>
  <c r="J525" i="2"/>
  <c r="I525" i="2"/>
  <c r="K525" i="2" s="1"/>
  <c r="H525" i="2"/>
  <c r="G525" i="2"/>
  <c r="L525" i="2" s="1"/>
  <c r="O524" i="2"/>
  <c r="N524" i="2"/>
  <c r="J524" i="2"/>
  <c r="I524" i="2"/>
  <c r="K524" i="2" s="1"/>
  <c r="H524" i="2"/>
  <c r="G524" i="2"/>
  <c r="L524" i="2" s="1"/>
  <c r="O523" i="2"/>
  <c r="N523" i="2"/>
  <c r="J523" i="2"/>
  <c r="I523" i="2"/>
  <c r="K523" i="2" s="1"/>
  <c r="H523" i="2"/>
  <c r="G523" i="2"/>
  <c r="L523" i="2" s="1"/>
  <c r="O522" i="2"/>
  <c r="N522" i="2"/>
  <c r="J522" i="2"/>
  <c r="K522" i="2" s="1"/>
  <c r="I522" i="2"/>
  <c r="H522" i="2"/>
  <c r="G522" i="2"/>
  <c r="L522" i="2" s="1"/>
  <c r="AD522" i="2" s="1"/>
  <c r="O521" i="2"/>
  <c r="N521" i="2"/>
  <c r="J521" i="2"/>
  <c r="I521" i="2"/>
  <c r="K521" i="2" s="1"/>
  <c r="H521" i="2"/>
  <c r="G521" i="2"/>
  <c r="L521" i="2" s="1"/>
  <c r="O520" i="2"/>
  <c r="N520" i="2"/>
  <c r="J520" i="2"/>
  <c r="I520" i="2"/>
  <c r="K520" i="2" s="1"/>
  <c r="H520" i="2"/>
  <c r="G520" i="2"/>
  <c r="L520" i="2" s="1"/>
  <c r="O519" i="2"/>
  <c r="N519" i="2"/>
  <c r="J519" i="2"/>
  <c r="K519" i="2" s="1"/>
  <c r="I519" i="2"/>
  <c r="H519" i="2"/>
  <c r="G519" i="2"/>
  <c r="L519" i="2" s="1"/>
  <c r="O518" i="2"/>
  <c r="N518" i="2"/>
  <c r="J518" i="2"/>
  <c r="I518" i="2"/>
  <c r="K518" i="2" s="1"/>
  <c r="H518" i="2"/>
  <c r="G518" i="2"/>
  <c r="L518" i="2" s="1"/>
  <c r="O517" i="2"/>
  <c r="N517" i="2"/>
  <c r="J517" i="2"/>
  <c r="I517" i="2"/>
  <c r="K517" i="2" s="1"/>
  <c r="H517" i="2"/>
  <c r="G517" i="2"/>
  <c r="L517" i="2" s="1"/>
  <c r="O516" i="2"/>
  <c r="N516" i="2"/>
  <c r="J516" i="2"/>
  <c r="K516" i="2" s="1"/>
  <c r="I516" i="2"/>
  <c r="H516" i="2"/>
  <c r="G516" i="2"/>
  <c r="L516" i="2" s="1"/>
  <c r="O515" i="2"/>
  <c r="N515" i="2"/>
  <c r="J515" i="2"/>
  <c r="K515" i="2" s="1"/>
  <c r="I515" i="2"/>
  <c r="H515" i="2"/>
  <c r="G515" i="2"/>
  <c r="L515" i="2" s="1"/>
  <c r="AE514" i="2"/>
  <c r="O514" i="2"/>
  <c r="N514" i="2"/>
  <c r="K514" i="2"/>
  <c r="J514" i="2"/>
  <c r="I514" i="2"/>
  <c r="H514" i="2"/>
  <c r="G514" i="2"/>
  <c r="L514" i="2" s="1"/>
  <c r="O513" i="2"/>
  <c r="N513" i="2"/>
  <c r="J513" i="2"/>
  <c r="K513" i="2" s="1"/>
  <c r="I513" i="2"/>
  <c r="H513" i="2"/>
  <c r="G513" i="2"/>
  <c r="L513" i="2" s="1"/>
  <c r="O512" i="2"/>
  <c r="N512" i="2"/>
  <c r="J512" i="2"/>
  <c r="K512" i="2" s="1"/>
  <c r="I512" i="2"/>
  <c r="H512" i="2"/>
  <c r="G512" i="2"/>
  <c r="L512" i="2" s="1"/>
  <c r="O511" i="2"/>
  <c r="N511" i="2"/>
  <c r="J511" i="2"/>
  <c r="K511" i="2" s="1"/>
  <c r="I511" i="2"/>
  <c r="H511" i="2"/>
  <c r="G511" i="2"/>
  <c r="L511" i="2" s="1"/>
  <c r="O510" i="2"/>
  <c r="N510" i="2"/>
  <c r="J510" i="2"/>
  <c r="I510" i="2"/>
  <c r="K510" i="2" s="1"/>
  <c r="H510" i="2"/>
  <c r="G510" i="2"/>
  <c r="L510" i="2" s="1"/>
  <c r="O509" i="2"/>
  <c r="N509" i="2"/>
  <c r="J509" i="2"/>
  <c r="I509" i="2"/>
  <c r="K509" i="2" s="1"/>
  <c r="H509" i="2"/>
  <c r="G509" i="2"/>
  <c r="L509" i="2" s="1"/>
  <c r="O508" i="2"/>
  <c r="N508" i="2"/>
  <c r="J508" i="2"/>
  <c r="K508" i="2" s="1"/>
  <c r="I508" i="2"/>
  <c r="H508" i="2"/>
  <c r="G508" i="2"/>
  <c r="L508" i="2" s="1"/>
  <c r="O507" i="2"/>
  <c r="N507" i="2"/>
  <c r="J507" i="2"/>
  <c r="K507" i="2" s="1"/>
  <c r="I507" i="2"/>
  <c r="H507" i="2"/>
  <c r="G507" i="2"/>
  <c r="L507" i="2" s="1"/>
  <c r="AE506" i="2"/>
  <c r="O506" i="2"/>
  <c r="N506" i="2"/>
  <c r="J506" i="2"/>
  <c r="I506" i="2"/>
  <c r="K506" i="2" s="1"/>
  <c r="H506" i="2"/>
  <c r="G506" i="2"/>
  <c r="L506" i="2" s="1"/>
  <c r="AE505" i="2"/>
  <c r="O505" i="2"/>
  <c r="N505" i="2"/>
  <c r="J505" i="2"/>
  <c r="K505" i="2" s="1"/>
  <c r="I505" i="2"/>
  <c r="H505" i="2"/>
  <c r="G505" i="2"/>
  <c r="L505" i="2" s="1"/>
  <c r="O504" i="2"/>
  <c r="N504" i="2"/>
  <c r="J504" i="2"/>
  <c r="I504" i="2"/>
  <c r="K504" i="2" s="1"/>
  <c r="H504" i="2"/>
  <c r="G504" i="2"/>
  <c r="L504" i="2" s="1"/>
  <c r="AE503" i="2"/>
  <c r="O503" i="2"/>
  <c r="N503" i="2"/>
  <c r="J503" i="2"/>
  <c r="K503" i="2" s="1"/>
  <c r="I503" i="2"/>
  <c r="H503" i="2"/>
  <c r="G503" i="2"/>
  <c r="L503" i="2" s="1"/>
  <c r="O502" i="2"/>
  <c r="N502" i="2"/>
  <c r="J502" i="2"/>
  <c r="I502" i="2"/>
  <c r="K502" i="2" s="1"/>
  <c r="H502" i="2"/>
  <c r="G502" i="2"/>
  <c r="L502" i="2" s="1"/>
  <c r="O501" i="2"/>
  <c r="N501" i="2"/>
  <c r="L501" i="2"/>
  <c r="J501" i="2"/>
  <c r="K501" i="2" s="1"/>
  <c r="I501" i="2"/>
  <c r="H501" i="2"/>
  <c r="G501" i="2"/>
  <c r="O500" i="2"/>
  <c r="N500" i="2"/>
  <c r="J500" i="2"/>
  <c r="K500" i="2" s="1"/>
  <c r="I500" i="2"/>
  <c r="H500" i="2"/>
  <c r="G500" i="2"/>
  <c r="L500" i="2" s="1"/>
  <c r="AE499" i="2"/>
  <c r="O499" i="2"/>
  <c r="N499" i="2"/>
  <c r="J499" i="2"/>
  <c r="K499" i="2" s="1"/>
  <c r="I499" i="2"/>
  <c r="H499" i="2"/>
  <c r="G499" i="2"/>
  <c r="L499" i="2" s="1"/>
  <c r="O498" i="2"/>
  <c r="N498" i="2"/>
  <c r="L498" i="2"/>
  <c r="J498" i="2"/>
  <c r="I498" i="2"/>
  <c r="K498" i="2" s="1"/>
  <c r="H498" i="2"/>
  <c r="G498" i="2"/>
  <c r="O497" i="2"/>
  <c r="N497" i="2"/>
  <c r="J497" i="2"/>
  <c r="K497" i="2" s="1"/>
  <c r="I497" i="2"/>
  <c r="H497" i="2"/>
  <c r="G497" i="2"/>
  <c r="L497" i="2" s="1"/>
  <c r="O496" i="2"/>
  <c r="N496" i="2"/>
  <c r="J496" i="2"/>
  <c r="I496" i="2"/>
  <c r="K496" i="2" s="1"/>
  <c r="H496" i="2"/>
  <c r="G496" i="2"/>
  <c r="L496" i="2" s="1"/>
  <c r="O495" i="2"/>
  <c r="N495" i="2"/>
  <c r="J495" i="2"/>
  <c r="K495" i="2" s="1"/>
  <c r="I495" i="2"/>
  <c r="H495" i="2"/>
  <c r="G495" i="2"/>
  <c r="L495" i="2" s="1"/>
  <c r="AE494" i="2"/>
  <c r="O494" i="2"/>
  <c r="N494" i="2"/>
  <c r="J494" i="2"/>
  <c r="K494" i="2" s="1"/>
  <c r="I494" i="2"/>
  <c r="H494" i="2"/>
  <c r="G494" i="2"/>
  <c r="L494" i="2" s="1"/>
  <c r="O493" i="2"/>
  <c r="N493" i="2"/>
  <c r="J493" i="2"/>
  <c r="I493" i="2"/>
  <c r="K493" i="2" s="1"/>
  <c r="H493" i="2"/>
  <c r="G493" i="2"/>
  <c r="L493" i="2" s="1"/>
  <c r="O492" i="2"/>
  <c r="N492" i="2"/>
  <c r="J492" i="2"/>
  <c r="K492" i="2" s="1"/>
  <c r="I492" i="2"/>
  <c r="H492" i="2"/>
  <c r="G492" i="2"/>
  <c r="L492" i="2" s="1"/>
  <c r="AD492" i="2" s="1"/>
  <c r="O491" i="2"/>
  <c r="N491" i="2"/>
  <c r="J491" i="2"/>
  <c r="I491" i="2"/>
  <c r="K491" i="2" s="1"/>
  <c r="H491" i="2"/>
  <c r="G491" i="2"/>
  <c r="L491" i="2" s="1"/>
  <c r="O490" i="2"/>
  <c r="N490" i="2"/>
  <c r="J490" i="2"/>
  <c r="I490" i="2"/>
  <c r="K490" i="2" s="1"/>
  <c r="H490" i="2"/>
  <c r="G490" i="2"/>
  <c r="L490" i="2" s="1"/>
  <c r="O489" i="2"/>
  <c r="N489" i="2"/>
  <c r="J489" i="2"/>
  <c r="K489" i="2" s="1"/>
  <c r="I489" i="2"/>
  <c r="H489" i="2"/>
  <c r="G489" i="2"/>
  <c r="L489" i="2" s="1"/>
  <c r="O488" i="2"/>
  <c r="N488" i="2"/>
  <c r="J488" i="2"/>
  <c r="K488" i="2" s="1"/>
  <c r="I488" i="2"/>
  <c r="H488" i="2"/>
  <c r="G488" i="2"/>
  <c r="L488" i="2" s="1"/>
  <c r="AE487" i="2"/>
  <c r="O487" i="2"/>
  <c r="N487" i="2"/>
  <c r="J487" i="2"/>
  <c r="I487" i="2"/>
  <c r="K487" i="2" s="1"/>
  <c r="H487" i="2"/>
  <c r="G487" i="2"/>
  <c r="L487" i="2" s="1"/>
  <c r="O486" i="2"/>
  <c r="N486" i="2"/>
  <c r="J486" i="2"/>
  <c r="K486" i="2" s="1"/>
  <c r="I486" i="2"/>
  <c r="H486" i="2"/>
  <c r="G486" i="2"/>
  <c r="L486" i="2" s="1"/>
  <c r="AD486" i="2" s="1"/>
  <c r="O485" i="2"/>
  <c r="N485" i="2"/>
  <c r="J485" i="2"/>
  <c r="K485" i="2" s="1"/>
  <c r="I485" i="2"/>
  <c r="H485" i="2"/>
  <c r="G485" i="2"/>
  <c r="L485" i="2" s="1"/>
  <c r="O484" i="2"/>
  <c r="N484" i="2"/>
  <c r="J484" i="2"/>
  <c r="K484" i="2" s="1"/>
  <c r="I484" i="2"/>
  <c r="H484" i="2"/>
  <c r="G484" i="2"/>
  <c r="L484" i="2" s="1"/>
  <c r="O483" i="2"/>
  <c r="N483" i="2"/>
  <c r="J483" i="2"/>
  <c r="K483" i="2" s="1"/>
  <c r="I483" i="2"/>
  <c r="H483" i="2"/>
  <c r="G483" i="2"/>
  <c r="L483" i="2" s="1"/>
  <c r="AE482" i="2"/>
  <c r="O482" i="2"/>
  <c r="N482" i="2"/>
  <c r="J482" i="2"/>
  <c r="K482" i="2" s="1"/>
  <c r="I482" i="2"/>
  <c r="H482" i="2"/>
  <c r="G482" i="2"/>
  <c r="L482" i="2" s="1"/>
  <c r="O481" i="2"/>
  <c r="N481" i="2"/>
  <c r="J481" i="2"/>
  <c r="I481" i="2"/>
  <c r="K481" i="2" s="1"/>
  <c r="H481" i="2"/>
  <c r="G481" i="2"/>
  <c r="L481" i="2" s="1"/>
  <c r="O480" i="2"/>
  <c r="N480" i="2"/>
  <c r="J480" i="2"/>
  <c r="K480" i="2" s="1"/>
  <c r="I480" i="2"/>
  <c r="H480" i="2"/>
  <c r="G480" i="2"/>
  <c r="L480" i="2" s="1"/>
  <c r="O479" i="2"/>
  <c r="N479" i="2"/>
  <c r="J479" i="2"/>
  <c r="I479" i="2"/>
  <c r="K479" i="2" s="1"/>
  <c r="H479" i="2"/>
  <c r="G479" i="2"/>
  <c r="L479" i="2" s="1"/>
  <c r="O478" i="2"/>
  <c r="N478" i="2"/>
  <c r="J478" i="2"/>
  <c r="K478" i="2" s="1"/>
  <c r="I478" i="2"/>
  <c r="H478" i="2"/>
  <c r="G478" i="2"/>
  <c r="L478" i="2" s="1"/>
  <c r="O477" i="2"/>
  <c r="N477" i="2"/>
  <c r="J477" i="2"/>
  <c r="K477" i="2" s="1"/>
  <c r="I477" i="2"/>
  <c r="H477" i="2"/>
  <c r="G477" i="2"/>
  <c r="L477" i="2" s="1"/>
  <c r="O476" i="2"/>
  <c r="N476" i="2"/>
  <c r="J476" i="2"/>
  <c r="I476" i="2"/>
  <c r="K476" i="2" s="1"/>
  <c r="H476" i="2"/>
  <c r="G476" i="2"/>
  <c r="L476" i="2" s="1"/>
  <c r="O475" i="2"/>
  <c r="N475" i="2"/>
  <c r="J475" i="2"/>
  <c r="K475" i="2" s="1"/>
  <c r="I475" i="2"/>
  <c r="H475" i="2"/>
  <c r="G475" i="2"/>
  <c r="L475" i="2" s="1"/>
  <c r="O474" i="2"/>
  <c r="N474" i="2"/>
  <c r="L474" i="2"/>
  <c r="J474" i="2"/>
  <c r="K474" i="2" s="1"/>
  <c r="I474" i="2"/>
  <c r="H474" i="2"/>
  <c r="G474" i="2"/>
  <c r="O473" i="2"/>
  <c r="N473" i="2"/>
  <c r="J473" i="2"/>
  <c r="I473" i="2"/>
  <c r="K473" i="2" s="1"/>
  <c r="H473" i="2"/>
  <c r="G473" i="2"/>
  <c r="L473" i="2" s="1"/>
  <c r="AE472" i="2"/>
  <c r="O472" i="2"/>
  <c r="N472" i="2"/>
  <c r="L472" i="2"/>
  <c r="J472" i="2"/>
  <c r="K472" i="2" s="1"/>
  <c r="I472" i="2"/>
  <c r="H472" i="2"/>
  <c r="G472" i="2"/>
  <c r="O471" i="2"/>
  <c r="N471" i="2"/>
  <c r="J471" i="2"/>
  <c r="I471" i="2"/>
  <c r="K471" i="2" s="1"/>
  <c r="H471" i="2"/>
  <c r="G471" i="2"/>
  <c r="L471" i="2" s="1"/>
  <c r="O470" i="2"/>
  <c r="N470" i="2"/>
  <c r="J470" i="2"/>
  <c r="K470" i="2" s="1"/>
  <c r="I470" i="2"/>
  <c r="H470" i="2"/>
  <c r="G470" i="2"/>
  <c r="L470" i="2" s="1"/>
  <c r="O469" i="2"/>
  <c r="N469" i="2"/>
  <c r="J469" i="2"/>
  <c r="K469" i="2" s="1"/>
  <c r="I469" i="2"/>
  <c r="H469" i="2"/>
  <c r="G469" i="2"/>
  <c r="L469" i="2" s="1"/>
  <c r="O468" i="2"/>
  <c r="N468" i="2"/>
  <c r="J468" i="2"/>
  <c r="I468" i="2"/>
  <c r="K468" i="2" s="1"/>
  <c r="H468" i="2"/>
  <c r="G468" i="2"/>
  <c r="L468" i="2" s="1"/>
  <c r="O467" i="2"/>
  <c r="N467" i="2"/>
  <c r="J467" i="2"/>
  <c r="K467" i="2" s="1"/>
  <c r="I467" i="2"/>
  <c r="H467" i="2"/>
  <c r="G467" i="2"/>
  <c r="L467" i="2" s="1"/>
  <c r="AE466" i="2"/>
  <c r="O466" i="2"/>
  <c r="N466" i="2"/>
  <c r="J466" i="2"/>
  <c r="K466" i="2" s="1"/>
  <c r="I466" i="2"/>
  <c r="H466" i="2"/>
  <c r="G466" i="2"/>
  <c r="L466" i="2" s="1"/>
  <c r="O465" i="2"/>
  <c r="N465" i="2"/>
  <c r="J465" i="2"/>
  <c r="I465" i="2"/>
  <c r="K465" i="2" s="1"/>
  <c r="H465" i="2"/>
  <c r="G465" i="2"/>
  <c r="L465" i="2" s="1"/>
  <c r="O464" i="2"/>
  <c r="N464" i="2"/>
  <c r="J464" i="2"/>
  <c r="I464" i="2"/>
  <c r="K464" i="2" s="1"/>
  <c r="H464" i="2"/>
  <c r="G464" i="2"/>
  <c r="L464" i="2" s="1"/>
  <c r="O463" i="2"/>
  <c r="N463" i="2"/>
  <c r="J463" i="2"/>
  <c r="K463" i="2" s="1"/>
  <c r="I463" i="2"/>
  <c r="H463" i="2"/>
  <c r="G463" i="2"/>
  <c r="L463" i="2" s="1"/>
  <c r="O462" i="2"/>
  <c r="N462" i="2"/>
  <c r="J462" i="2"/>
  <c r="I462" i="2"/>
  <c r="K462" i="2" s="1"/>
  <c r="H462" i="2"/>
  <c r="G462" i="2"/>
  <c r="L462" i="2" s="1"/>
  <c r="AE461" i="2"/>
  <c r="O461" i="2"/>
  <c r="N461" i="2"/>
  <c r="J461" i="2"/>
  <c r="I461" i="2"/>
  <c r="K461" i="2" s="1"/>
  <c r="H461" i="2"/>
  <c r="G461" i="2"/>
  <c r="L461" i="2" s="1"/>
  <c r="AD461" i="2" s="1"/>
  <c r="O460" i="2"/>
  <c r="N460" i="2"/>
  <c r="L460" i="2"/>
  <c r="J460" i="2"/>
  <c r="K460" i="2" s="1"/>
  <c r="I460" i="2"/>
  <c r="H460" i="2"/>
  <c r="G460" i="2"/>
  <c r="O459" i="2"/>
  <c r="N459" i="2"/>
  <c r="J459" i="2"/>
  <c r="K459" i="2" s="1"/>
  <c r="I459" i="2"/>
  <c r="H459" i="2"/>
  <c r="G459" i="2"/>
  <c r="L459" i="2" s="1"/>
  <c r="O458" i="2"/>
  <c r="N458" i="2"/>
  <c r="J458" i="2"/>
  <c r="I458" i="2"/>
  <c r="K458" i="2" s="1"/>
  <c r="H458" i="2"/>
  <c r="G458" i="2"/>
  <c r="L458" i="2" s="1"/>
  <c r="AE457" i="2"/>
  <c r="O457" i="2"/>
  <c r="N457" i="2"/>
  <c r="J457" i="2"/>
  <c r="I457" i="2"/>
  <c r="K457" i="2" s="1"/>
  <c r="H457" i="2"/>
  <c r="G457" i="2"/>
  <c r="L457" i="2" s="1"/>
  <c r="O456" i="2"/>
  <c r="N456" i="2"/>
  <c r="J456" i="2"/>
  <c r="I456" i="2"/>
  <c r="K456" i="2" s="1"/>
  <c r="H456" i="2"/>
  <c r="G456" i="2"/>
  <c r="L456" i="2" s="1"/>
  <c r="O455" i="2"/>
  <c r="N455" i="2"/>
  <c r="J455" i="2"/>
  <c r="K455" i="2" s="1"/>
  <c r="I455" i="2"/>
  <c r="H455" i="2"/>
  <c r="G455" i="2"/>
  <c r="L455" i="2" s="1"/>
  <c r="AE454" i="2"/>
  <c r="O454" i="2"/>
  <c r="N454" i="2"/>
  <c r="J454" i="2"/>
  <c r="K454" i="2" s="1"/>
  <c r="I454" i="2"/>
  <c r="H454" i="2"/>
  <c r="G454" i="2"/>
  <c r="L454" i="2" s="1"/>
  <c r="O453" i="2"/>
  <c r="N453" i="2"/>
  <c r="J453" i="2"/>
  <c r="K453" i="2" s="1"/>
  <c r="I453" i="2"/>
  <c r="H453" i="2"/>
  <c r="G453" i="2"/>
  <c r="L453" i="2" s="1"/>
  <c r="AD453" i="2" s="1"/>
  <c r="O452" i="2"/>
  <c r="N452" i="2"/>
  <c r="L452" i="2"/>
  <c r="J452" i="2"/>
  <c r="I452" i="2"/>
  <c r="K452" i="2" s="1"/>
  <c r="H452" i="2"/>
  <c r="G452" i="2"/>
  <c r="O451" i="2"/>
  <c r="N451" i="2"/>
  <c r="J451" i="2"/>
  <c r="I451" i="2"/>
  <c r="K451" i="2" s="1"/>
  <c r="H451" i="2"/>
  <c r="G451" i="2"/>
  <c r="L451" i="2" s="1"/>
  <c r="AE450" i="2"/>
  <c r="O450" i="2"/>
  <c r="N450" i="2"/>
  <c r="J450" i="2"/>
  <c r="K450" i="2" s="1"/>
  <c r="I450" i="2"/>
  <c r="H450" i="2"/>
  <c r="G450" i="2"/>
  <c r="L450" i="2" s="1"/>
  <c r="O449" i="2"/>
  <c r="N449" i="2"/>
  <c r="J449" i="2"/>
  <c r="K449" i="2" s="1"/>
  <c r="I449" i="2"/>
  <c r="H449" i="2"/>
  <c r="G449" i="2"/>
  <c r="L449" i="2" s="1"/>
  <c r="O448" i="2"/>
  <c r="N448" i="2"/>
  <c r="J448" i="2"/>
  <c r="K448" i="2" s="1"/>
  <c r="I448" i="2"/>
  <c r="H448" i="2"/>
  <c r="G448" i="2"/>
  <c r="L448" i="2" s="1"/>
  <c r="O447" i="2"/>
  <c r="N447" i="2"/>
  <c r="J447" i="2"/>
  <c r="K447" i="2" s="1"/>
  <c r="I447" i="2"/>
  <c r="H447" i="2"/>
  <c r="G447" i="2"/>
  <c r="L447" i="2" s="1"/>
  <c r="O446" i="2"/>
  <c r="N446" i="2"/>
  <c r="J446" i="2"/>
  <c r="K446" i="2" s="1"/>
  <c r="I446" i="2"/>
  <c r="H446" i="2"/>
  <c r="G446" i="2"/>
  <c r="L446" i="2" s="1"/>
  <c r="AE445" i="2"/>
  <c r="O445" i="2"/>
  <c r="N445" i="2"/>
  <c r="J445" i="2"/>
  <c r="K445" i="2" s="1"/>
  <c r="I445" i="2"/>
  <c r="H445" i="2"/>
  <c r="G445" i="2"/>
  <c r="L445" i="2" s="1"/>
  <c r="O444" i="2"/>
  <c r="N444" i="2"/>
  <c r="J444" i="2"/>
  <c r="I444" i="2"/>
  <c r="K444" i="2" s="1"/>
  <c r="H444" i="2"/>
  <c r="G444" i="2"/>
  <c r="L444" i="2" s="1"/>
  <c r="O443" i="2"/>
  <c r="N443" i="2"/>
  <c r="J443" i="2"/>
  <c r="K443" i="2" s="1"/>
  <c r="I443" i="2"/>
  <c r="H443" i="2"/>
  <c r="G443" i="2"/>
  <c r="L443" i="2" s="1"/>
  <c r="O442" i="2"/>
  <c r="N442" i="2"/>
  <c r="J442" i="2"/>
  <c r="I442" i="2"/>
  <c r="K442" i="2" s="1"/>
  <c r="H442" i="2"/>
  <c r="G442" i="2"/>
  <c r="L442" i="2" s="1"/>
  <c r="O441" i="2"/>
  <c r="N441" i="2"/>
  <c r="J441" i="2"/>
  <c r="K441" i="2" s="1"/>
  <c r="I441" i="2"/>
  <c r="H441" i="2"/>
  <c r="G441" i="2"/>
  <c r="L441" i="2" s="1"/>
  <c r="O440" i="2"/>
  <c r="N440" i="2"/>
  <c r="J440" i="2"/>
  <c r="K440" i="2" s="1"/>
  <c r="I440" i="2"/>
  <c r="H440" i="2"/>
  <c r="G440" i="2"/>
  <c r="L440" i="2" s="1"/>
  <c r="O439" i="2"/>
  <c r="N439" i="2"/>
  <c r="J439" i="2"/>
  <c r="K439" i="2" s="1"/>
  <c r="I439" i="2"/>
  <c r="H439" i="2"/>
  <c r="G439" i="2"/>
  <c r="L439" i="2" s="1"/>
  <c r="O438" i="2"/>
  <c r="N438" i="2"/>
  <c r="J438" i="2"/>
  <c r="K438" i="2" s="1"/>
  <c r="I438" i="2"/>
  <c r="H438" i="2"/>
  <c r="G438" i="2"/>
  <c r="L438" i="2" s="1"/>
  <c r="O437" i="2"/>
  <c r="N437" i="2"/>
  <c r="J437" i="2"/>
  <c r="K437" i="2" s="1"/>
  <c r="I437" i="2"/>
  <c r="H437" i="2"/>
  <c r="G437" i="2"/>
  <c r="L437" i="2" s="1"/>
  <c r="O436" i="2"/>
  <c r="N436" i="2"/>
  <c r="J436" i="2"/>
  <c r="I436" i="2"/>
  <c r="K436" i="2" s="1"/>
  <c r="H436" i="2"/>
  <c r="G436" i="2"/>
  <c r="L436" i="2" s="1"/>
  <c r="O435" i="2"/>
  <c r="N435" i="2"/>
  <c r="J435" i="2"/>
  <c r="K435" i="2" s="1"/>
  <c r="I435" i="2"/>
  <c r="H435" i="2"/>
  <c r="G435" i="2"/>
  <c r="L435" i="2" s="1"/>
  <c r="O434" i="2"/>
  <c r="N434" i="2"/>
  <c r="J434" i="2"/>
  <c r="I434" i="2"/>
  <c r="K434" i="2" s="1"/>
  <c r="H434" i="2"/>
  <c r="G434" i="2"/>
  <c r="L434" i="2" s="1"/>
  <c r="O433" i="2"/>
  <c r="N433" i="2"/>
  <c r="J433" i="2"/>
  <c r="I433" i="2"/>
  <c r="K433" i="2" s="1"/>
  <c r="H433" i="2"/>
  <c r="G433" i="2"/>
  <c r="L433" i="2" s="1"/>
  <c r="AE432" i="2"/>
  <c r="O432" i="2"/>
  <c r="N432" i="2"/>
  <c r="J432" i="2"/>
  <c r="K432" i="2" s="1"/>
  <c r="I432" i="2"/>
  <c r="H432" i="2"/>
  <c r="G432" i="2"/>
  <c r="L432" i="2" s="1"/>
  <c r="AD432" i="2" s="1"/>
  <c r="O431" i="2"/>
  <c r="N431" i="2"/>
  <c r="J431" i="2"/>
  <c r="I431" i="2"/>
  <c r="K431" i="2" s="1"/>
  <c r="H431" i="2"/>
  <c r="G431" i="2"/>
  <c r="L431" i="2" s="1"/>
  <c r="O430" i="2"/>
  <c r="N430" i="2"/>
  <c r="J430" i="2"/>
  <c r="K430" i="2" s="1"/>
  <c r="I430" i="2"/>
  <c r="H430" i="2"/>
  <c r="G430" i="2"/>
  <c r="L430" i="2" s="1"/>
  <c r="O429" i="2"/>
  <c r="N429" i="2"/>
  <c r="J429" i="2"/>
  <c r="K429" i="2" s="1"/>
  <c r="I429" i="2"/>
  <c r="H429" i="2"/>
  <c r="G429" i="2"/>
  <c r="L429" i="2" s="1"/>
  <c r="O428" i="2"/>
  <c r="N428" i="2"/>
  <c r="J428" i="2"/>
  <c r="K428" i="2" s="1"/>
  <c r="I428" i="2"/>
  <c r="H428" i="2"/>
  <c r="G428" i="2"/>
  <c r="L428" i="2" s="1"/>
  <c r="O427" i="2"/>
  <c r="N427" i="2"/>
  <c r="J427" i="2"/>
  <c r="I427" i="2"/>
  <c r="K427" i="2" s="1"/>
  <c r="H427" i="2"/>
  <c r="G427" i="2"/>
  <c r="L427" i="2" s="1"/>
  <c r="O426" i="2"/>
  <c r="N426" i="2"/>
  <c r="J426" i="2"/>
  <c r="K426" i="2" s="1"/>
  <c r="I426" i="2"/>
  <c r="H426" i="2"/>
  <c r="G426" i="2"/>
  <c r="L426" i="2" s="1"/>
  <c r="AD426" i="2" s="1"/>
  <c r="O425" i="2"/>
  <c r="N425" i="2"/>
  <c r="J425" i="2"/>
  <c r="I425" i="2"/>
  <c r="K425" i="2" s="1"/>
  <c r="H425" i="2"/>
  <c r="G425" i="2"/>
  <c r="L425" i="2" s="1"/>
  <c r="AE424" i="2"/>
  <c r="O424" i="2"/>
  <c r="N424" i="2"/>
  <c r="J424" i="2"/>
  <c r="I424" i="2"/>
  <c r="K424" i="2" s="1"/>
  <c r="H424" i="2"/>
  <c r="G424" i="2"/>
  <c r="L424" i="2" s="1"/>
  <c r="O423" i="2"/>
  <c r="N423" i="2"/>
  <c r="J423" i="2"/>
  <c r="K423" i="2" s="1"/>
  <c r="I423" i="2"/>
  <c r="H423" i="2"/>
  <c r="G423" i="2"/>
  <c r="L423" i="2" s="1"/>
  <c r="O422" i="2"/>
  <c r="N422" i="2"/>
  <c r="J422" i="2"/>
  <c r="I422" i="2"/>
  <c r="K422" i="2" s="1"/>
  <c r="H422" i="2"/>
  <c r="G422" i="2"/>
  <c r="L422" i="2" s="1"/>
  <c r="O421" i="2"/>
  <c r="N421" i="2"/>
  <c r="J421" i="2"/>
  <c r="K421" i="2" s="1"/>
  <c r="I421" i="2"/>
  <c r="H421" i="2"/>
  <c r="G421" i="2"/>
  <c r="L421" i="2" s="1"/>
  <c r="O420" i="2"/>
  <c r="N420" i="2"/>
  <c r="J420" i="2"/>
  <c r="K420" i="2" s="1"/>
  <c r="I420" i="2"/>
  <c r="H420" i="2"/>
  <c r="G420" i="2"/>
  <c r="L420" i="2" s="1"/>
  <c r="O419" i="2"/>
  <c r="N419" i="2"/>
  <c r="L419" i="2"/>
  <c r="K419" i="2"/>
  <c r="J419" i="2"/>
  <c r="I419" i="2"/>
  <c r="H419" i="2"/>
  <c r="G419" i="2"/>
  <c r="O418" i="2"/>
  <c r="N418" i="2"/>
  <c r="J418" i="2"/>
  <c r="I418" i="2"/>
  <c r="K418" i="2" s="1"/>
  <c r="H418" i="2"/>
  <c r="G418" i="2"/>
  <c r="L418" i="2" s="1"/>
  <c r="O417" i="2"/>
  <c r="N417" i="2"/>
  <c r="J417" i="2"/>
  <c r="I417" i="2"/>
  <c r="K417" i="2" s="1"/>
  <c r="H417" i="2"/>
  <c r="G417" i="2"/>
  <c r="L417" i="2" s="1"/>
  <c r="O416" i="2"/>
  <c r="N416" i="2"/>
  <c r="J416" i="2"/>
  <c r="I416" i="2"/>
  <c r="K416" i="2" s="1"/>
  <c r="H416" i="2"/>
  <c r="G416" i="2"/>
  <c r="L416" i="2" s="1"/>
  <c r="AE415" i="2"/>
  <c r="O415" i="2"/>
  <c r="N415" i="2"/>
  <c r="J415" i="2"/>
  <c r="I415" i="2"/>
  <c r="K415" i="2" s="1"/>
  <c r="H415" i="2"/>
  <c r="G415" i="2"/>
  <c r="L415" i="2" s="1"/>
  <c r="O414" i="2"/>
  <c r="N414" i="2"/>
  <c r="L414" i="2"/>
  <c r="J414" i="2"/>
  <c r="K414" i="2" s="1"/>
  <c r="I414" i="2"/>
  <c r="H414" i="2"/>
  <c r="G414" i="2"/>
  <c r="O413" i="2"/>
  <c r="N413" i="2"/>
  <c r="J413" i="2"/>
  <c r="K413" i="2" s="1"/>
  <c r="I413" i="2"/>
  <c r="H413" i="2"/>
  <c r="G413" i="2"/>
  <c r="L413" i="2" s="1"/>
  <c r="AE412" i="2"/>
  <c r="O412" i="2"/>
  <c r="N412" i="2"/>
  <c r="K412" i="2"/>
  <c r="J412" i="2"/>
  <c r="I412" i="2"/>
  <c r="H412" i="2"/>
  <c r="G412" i="2"/>
  <c r="L412" i="2" s="1"/>
  <c r="O411" i="2"/>
  <c r="N411" i="2"/>
  <c r="J411" i="2"/>
  <c r="K411" i="2" s="1"/>
  <c r="I411" i="2"/>
  <c r="H411" i="2"/>
  <c r="G411" i="2"/>
  <c r="L411" i="2" s="1"/>
  <c r="AD411" i="2" s="1"/>
  <c r="O410" i="2"/>
  <c r="N410" i="2"/>
  <c r="J410" i="2"/>
  <c r="I410" i="2"/>
  <c r="K410" i="2" s="1"/>
  <c r="H410" i="2"/>
  <c r="G410" i="2"/>
  <c r="L410" i="2" s="1"/>
  <c r="O409" i="2"/>
  <c r="N409" i="2"/>
  <c r="J409" i="2"/>
  <c r="K409" i="2" s="1"/>
  <c r="I409" i="2"/>
  <c r="H409" i="2"/>
  <c r="G409" i="2"/>
  <c r="L409" i="2" s="1"/>
  <c r="AE408" i="2"/>
  <c r="O408" i="2"/>
  <c r="N408" i="2"/>
  <c r="L408" i="2"/>
  <c r="J408" i="2"/>
  <c r="K408" i="2" s="1"/>
  <c r="I408" i="2"/>
  <c r="H408" i="2"/>
  <c r="G408" i="2"/>
  <c r="O407" i="2"/>
  <c r="N407" i="2"/>
  <c r="J407" i="2"/>
  <c r="I407" i="2"/>
  <c r="K407" i="2" s="1"/>
  <c r="H407" i="2"/>
  <c r="G407" i="2"/>
  <c r="L407" i="2" s="1"/>
  <c r="AD407" i="2" s="1"/>
  <c r="O406" i="2"/>
  <c r="N406" i="2"/>
  <c r="J406" i="2"/>
  <c r="K406" i="2" s="1"/>
  <c r="I406" i="2"/>
  <c r="H406" i="2"/>
  <c r="G406" i="2"/>
  <c r="L406" i="2" s="1"/>
  <c r="O405" i="2"/>
  <c r="N405" i="2"/>
  <c r="J405" i="2"/>
  <c r="K405" i="2" s="1"/>
  <c r="I405" i="2"/>
  <c r="H405" i="2"/>
  <c r="G405" i="2"/>
  <c r="L405" i="2" s="1"/>
  <c r="O404" i="2"/>
  <c r="N404" i="2"/>
  <c r="J404" i="2"/>
  <c r="K404" i="2" s="1"/>
  <c r="I404" i="2"/>
  <c r="H404" i="2"/>
  <c r="G404" i="2"/>
  <c r="L404" i="2" s="1"/>
  <c r="AE403" i="2"/>
  <c r="O403" i="2"/>
  <c r="N403" i="2"/>
  <c r="K403" i="2"/>
  <c r="J403" i="2"/>
  <c r="I403" i="2"/>
  <c r="H403" i="2"/>
  <c r="G403" i="2"/>
  <c r="L403" i="2" s="1"/>
  <c r="O402" i="2"/>
  <c r="N402" i="2"/>
  <c r="J402" i="2"/>
  <c r="I402" i="2"/>
  <c r="K402" i="2" s="1"/>
  <c r="H402" i="2"/>
  <c r="G402" i="2"/>
  <c r="L402" i="2" s="1"/>
  <c r="O401" i="2"/>
  <c r="N401" i="2"/>
  <c r="J401" i="2"/>
  <c r="K401" i="2" s="1"/>
  <c r="I401" i="2"/>
  <c r="H401" i="2"/>
  <c r="G401" i="2"/>
  <c r="L401" i="2" s="1"/>
  <c r="O400" i="2"/>
  <c r="N400" i="2"/>
  <c r="J400" i="2"/>
  <c r="K400" i="2" s="1"/>
  <c r="I400" i="2"/>
  <c r="H400" i="2"/>
  <c r="G400" i="2"/>
  <c r="L400" i="2" s="1"/>
  <c r="O399" i="2"/>
  <c r="N399" i="2"/>
  <c r="J399" i="2"/>
  <c r="I399" i="2"/>
  <c r="K399" i="2" s="1"/>
  <c r="H399" i="2"/>
  <c r="G399" i="2"/>
  <c r="L399" i="2" s="1"/>
  <c r="O398" i="2"/>
  <c r="N398" i="2"/>
  <c r="J398" i="2"/>
  <c r="K398" i="2" s="1"/>
  <c r="I398" i="2"/>
  <c r="H398" i="2"/>
  <c r="G398" i="2"/>
  <c r="L398" i="2" s="1"/>
  <c r="O397" i="2"/>
  <c r="N397" i="2"/>
  <c r="J397" i="2"/>
  <c r="K397" i="2" s="1"/>
  <c r="I397" i="2"/>
  <c r="H397" i="2"/>
  <c r="G397" i="2"/>
  <c r="L397" i="2" s="1"/>
  <c r="O396" i="2"/>
  <c r="N396" i="2"/>
  <c r="J396" i="2"/>
  <c r="I396" i="2"/>
  <c r="K396" i="2" s="1"/>
  <c r="H396" i="2"/>
  <c r="G396" i="2"/>
  <c r="L396" i="2" s="1"/>
  <c r="O395" i="2"/>
  <c r="N395" i="2"/>
  <c r="J395" i="2"/>
  <c r="I395" i="2"/>
  <c r="K395" i="2" s="1"/>
  <c r="H395" i="2"/>
  <c r="G395" i="2"/>
  <c r="L395" i="2" s="1"/>
  <c r="AD395" i="2" s="1"/>
  <c r="AE394" i="2"/>
  <c r="O394" i="2"/>
  <c r="N394" i="2"/>
  <c r="J394" i="2"/>
  <c r="I394" i="2"/>
  <c r="K394" i="2" s="1"/>
  <c r="H394" i="2"/>
  <c r="G394" i="2"/>
  <c r="L394" i="2" s="1"/>
  <c r="O393" i="2"/>
  <c r="N393" i="2"/>
  <c r="J393" i="2"/>
  <c r="K393" i="2" s="1"/>
  <c r="I393" i="2"/>
  <c r="H393" i="2"/>
  <c r="G393" i="2"/>
  <c r="L393" i="2" s="1"/>
  <c r="O392" i="2"/>
  <c r="N392" i="2"/>
  <c r="J392" i="2"/>
  <c r="I392" i="2"/>
  <c r="K392" i="2" s="1"/>
  <c r="H392" i="2"/>
  <c r="G392" i="2"/>
  <c r="L392" i="2" s="1"/>
  <c r="O391" i="2"/>
  <c r="N391" i="2"/>
  <c r="J391" i="2"/>
  <c r="K391" i="2" s="1"/>
  <c r="I391" i="2"/>
  <c r="H391" i="2"/>
  <c r="G391" i="2"/>
  <c r="L391" i="2" s="1"/>
  <c r="AE390" i="2"/>
  <c r="O390" i="2"/>
  <c r="N390" i="2"/>
  <c r="J390" i="2"/>
  <c r="K390" i="2" s="1"/>
  <c r="I390" i="2"/>
  <c r="H390" i="2"/>
  <c r="G390" i="2"/>
  <c r="L390" i="2" s="1"/>
  <c r="O389" i="2"/>
  <c r="N389" i="2"/>
  <c r="J389" i="2"/>
  <c r="K389" i="2" s="1"/>
  <c r="I389" i="2"/>
  <c r="H389" i="2"/>
  <c r="G389" i="2"/>
  <c r="L389" i="2" s="1"/>
  <c r="O388" i="2"/>
  <c r="N388" i="2"/>
  <c r="J388" i="2"/>
  <c r="K388" i="2" s="1"/>
  <c r="I388" i="2"/>
  <c r="H388" i="2"/>
  <c r="G388" i="2"/>
  <c r="L388" i="2" s="1"/>
  <c r="O387" i="2"/>
  <c r="N387" i="2"/>
  <c r="J387" i="2"/>
  <c r="I387" i="2"/>
  <c r="K387" i="2" s="1"/>
  <c r="H387" i="2"/>
  <c r="G387" i="2"/>
  <c r="L387" i="2" s="1"/>
  <c r="AD387" i="2" s="1"/>
  <c r="O386" i="2"/>
  <c r="N386" i="2"/>
  <c r="J386" i="2"/>
  <c r="I386" i="2"/>
  <c r="K386" i="2" s="1"/>
  <c r="H386" i="2"/>
  <c r="G386" i="2"/>
  <c r="L386" i="2" s="1"/>
  <c r="AE385" i="2"/>
  <c r="O385" i="2"/>
  <c r="N385" i="2"/>
  <c r="K385" i="2"/>
  <c r="J385" i="2"/>
  <c r="I385" i="2"/>
  <c r="H385" i="2"/>
  <c r="G385" i="2"/>
  <c r="L385" i="2" s="1"/>
  <c r="O384" i="2"/>
  <c r="N384" i="2"/>
  <c r="J384" i="2"/>
  <c r="K384" i="2" s="1"/>
  <c r="I384" i="2"/>
  <c r="H384" i="2"/>
  <c r="G384" i="2"/>
  <c r="L384" i="2" s="1"/>
  <c r="AD384" i="2" s="1"/>
  <c r="AE383" i="2"/>
  <c r="O383" i="2"/>
  <c r="N383" i="2"/>
  <c r="J383" i="2"/>
  <c r="I383" i="2"/>
  <c r="K383" i="2" s="1"/>
  <c r="H383" i="2"/>
  <c r="G383" i="2"/>
  <c r="L383" i="2" s="1"/>
  <c r="AE382" i="2"/>
  <c r="O382" i="2"/>
  <c r="N382" i="2"/>
  <c r="L382" i="2"/>
  <c r="J382" i="2"/>
  <c r="K382" i="2" s="1"/>
  <c r="I382" i="2"/>
  <c r="H382" i="2"/>
  <c r="G382" i="2"/>
  <c r="O381" i="2"/>
  <c r="N381" i="2"/>
  <c r="J381" i="2"/>
  <c r="I381" i="2"/>
  <c r="K381" i="2" s="1"/>
  <c r="H381" i="2"/>
  <c r="G381" i="2"/>
  <c r="L381" i="2" s="1"/>
  <c r="O380" i="2"/>
  <c r="N380" i="2"/>
  <c r="J380" i="2"/>
  <c r="K380" i="2" s="1"/>
  <c r="I380" i="2"/>
  <c r="H380" i="2"/>
  <c r="G380" i="2"/>
  <c r="L380" i="2" s="1"/>
  <c r="O379" i="2"/>
  <c r="N379" i="2"/>
  <c r="J379" i="2"/>
  <c r="K379" i="2" s="1"/>
  <c r="I379" i="2"/>
  <c r="H379" i="2"/>
  <c r="G379" i="2"/>
  <c r="L379" i="2" s="1"/>
  <c r="O378" i="2"/>
  <c r="N378" i="2"/>
  <c r="J378" i="2"/>
  <c r="I378" i="2"/>
  <c r="K378" i="2" s="1"/>
  <c r="H378" i="2"/>
  <c r="G378" i="2"/>
  <c r="L378" i="2" s="1"/>
  <c r="O377" i="2"/>
  <c r="N377" i="2"/>
  <c r="J377" i="2"/>
  <c r="K377" i="2" s="1"/>
  <c r="I377" i="2"/>
  <c r="H377" i="2"/>
  <c r="G377" i="2"/>
  <c r="L377" i="2" s="1"/>
  <c r="O376" i="2"/>
  <c r="N376" i="2"/>
  <c r="L376" i="2"/>
  <c r="J376" i="2"/>
  <c r="I376" i="2"/>
  <c r="K376" i="2" s="1"/>
  <c r="H376" i="2"/>
  <c r="G376" i="2"/>
  <c r="O375" i="2"/>
  <c r="N375" i="2"/>
  <c r="J375" i="2"/>
  <c r="I375" i="2"/>
  <c r="K375" i="2" s="1"/>
  <c r="H375" i="2"/>
  <c r="G375" i="2"/>
  <c r="L375" i="2" s="1"/>
  <c r="AE374" i="2"/>
  <c r="O374" i="2"/>
  <c r="N374" i="2"/>
  <c r="J374" i="2"/>
  <c r="K374" i="2" s="1"/>
  <c r="I374" i="2"/>
  <c r="H374" i="2"/>
  <c r="G374" i="2"/>
  <c r="L374" i="2" s="1"/>
  <c r="O373" i="2"/>
  <c r="N373" i="2"/>
  <c r="J373" i="2"/>
  <c r="K373" i="2" s="1"/>
  <c r="I373" i="2"/>
  <c r="H373" i="2"/>
  <c r="G373" i="2"/>
  <c r="L373" i="2" s="1"/>
  <c r="O372" i="2"/>
  <c r="N372" i="2"/>
  <c r="J372" i="2"/>
  <c r="I372" i="2"/>
  <c r="K372" i="2" s="1"/>
  <c r="H372" i="2"/>
  <c r="G372" i="2"/>
  <c r="L372" i="2" s="1"/>
  <c r="O371" i="2"/>
  <c r="N371" i="2"/>
  <c r="J371" i="2"/>
  <c r="K371" i="2" s="1"/>
  <c r="I371" i="2"/>
  <c r="H371" i="2"/>
  <c r="G371" i="2"/>
  <c r="L371" i="2" s="1"/>
  <c r="AE370" i="2"/>
  <c r="O370" i="2"/>
  <c r="N370" i="2"/>
  <c r="J370" i="2"/>
  <c r="I370" i="2"/>
  <c r="K370" i="2" s="1"/>
  <c r="H370" i="2"/>
  <c r="G370" i="2"/>
  <c r="L370" i="2" s="1"/>
  <c r="O369" i="2"/>
  <c r="N369" i="2"/>
  <c r="L369" i="2"/>
  <c r="J369" i="2"/>
  <c r="I369" i="2"/>
  <c r="K369" i="2" s="1"/>
  <c r="H369" i="2"/>
  <c r="G369" i="2"/>
  <c r="O368" i="2"/>
  <c r="N368" i="2"/>
  <c r="J368" i="2"/>
  <c r="K368" i="2" s="1"/>
  <c r="I368" i="2"/>
  <c r="H368" i="2"/>
  <c r="G368" i="2"/>
  <c r="L368" i="2" s="1"/>
  <c r="O367" i="2"/>
  <c r="N367" i="2"/>
  <c r="K367" i="2"/>
  <c r="J367" i="2"/>
  <c r="I367" i="2"/>
  <c r="H367" i="2"/>
  <c r="G367" i="2"/>
  <c r="L367" i="2" s="1"/>
  <c r="O366" i="2"/>
  <c r="N366" i="2"/>
  <c r="J366" i="2"/>
  <c r="K366" i="2" s="1"/>
  <c r="I366" i="2"/>
  <c r="H366" i="2"/>
  <c r="G366" i="2"/>
  <c r="L366" i="2" s="1"/>
  <c r="O365" i="2"/>
  <c r="N365" i="2"/>
  <c r="J365" i="2"/>
  <c r="I365" i="2"/>
  <c r="K365" i="2" s="1"/>
  <c r="H365" i="2"/>
  <c r="G365" i="2"/>
  <c r="L365" i="2" s="1"/>
  <c r="O364" i="2"/>
  <c r="N364" i="2"/>
  <c r="J364" i="2"/>
  <c r="K364" i="2" s="1"/>
  <c r="I364" i="2"/>
  <c r="H364" i="2"/>
  <c r="G364" i="2"/>
  <c r="L364" i="2" s="1"/>
  <c r="O363" i="2"/>
  <c r="N363" i="2"/>
  <c r="J363" i="2"/>
  <c r="I363" i="2"/>
  <c r="K363" i="2" s="1"/>
  <c r="H363" i="2"/>
  <c r="G363" i="2"/>
  <c r="L363" i="2" s="1"/>
  <c r="AE362" i="2"/>
  <c r="O362" i="2"/>
  <c r="N362" i="2"/>
  <c r="J362" i="2"/>
  <c r="K362" i="2" s="1"/>
  <c r="I362" i="2"/>
  <c r="H362" i="2"/>
  <c r="G362" i="2"/>
  <c r="L362" i="2" s="1"/>
  <c r="O361" i="2"/>
  <c r="N361" i="2"/>
  <c r="J361" i="2"/>
  <c r="K361" i="2" s="1"/>
  <c r="I361" i="2"/>
  <c r="H361" i="2"/>
  <c r="G361" i="2"/>
  <c r="L361" i="2" s="1"/>
  <c r="O360" i="2"/>
  <c r="N360" i="2"/>
  <c r="K360" i="2"/>
  <c r="J360" i="2"/>
  <c r="I360" i="2"/>
  <c r="H360" i="2"/>
  <c r="G360" i="2"/>
  <c r="L360" i="2" s="1"/>
  <c r="O359" i="2"/>
  <c r="N359" i="2"/>
  <c r="J359" i="2"/>
  <c r="I359" i="2"/>
  <c r="K359" i="2" s="1"/>
  <c r="H359" i="2"/>
  <c r="G359" i="2"/>
  <c r="L359" i="2" s="1"/>
  <c r="AE358" i="2"/>
  <c r="O358" i="2"/>
  <c r="N358" i="2"/>
  <c r="J358" i="2"/>
  <c r="K358" i="2" s="1"/>
  <c r="I358" i="2"/>
  <c r="H358" i="2"/>
  <c r="G358" i="2"/>
  <c r="L358" i="2" s="1"/>
  <c r="O357" i="2"/>
  <c r="N357" i="2"/>
  <c r="L357" i="2"/>
  <c r="J357" i="2"/>
  <c r="K357" i="2" s="1"/>
  <c r="I357" i="2"/>
  <c r="H357" i="2"/>
  <c r="G357" i="2"/>
  <c r="O356" i="2"/>
  <c r="N356" i="2"/>
  <c r="J356" i="2"/>
  <c r="K356" i="2" s="1"/>
  <c r="I356" i="2"/>
  <c r="H356" i="2"/>
  <c r="G356" i="2"/>
  <c r="L356" i="2" s="1"/>
  <c r="O355" i="2"/>
  <c r="N355" i="2"/>
  <c r="J355" i="2"/>
  <c r="I355" i="2"/>
  <c r="K355" i="2" s="1"/>
  <c r="H355" i="2"/>
  <c r="G355" i="2"/>
  <c r="L355" i="2" s="1"/>
  <c r="O354" i="2"/>
  <c r="N354" i="2"/>
  <c r="J354" i="2"/>
  <c r="I354" i="2"/>
  <c r="K354" i="2" s="1"/>
  <c r="H354" i="2"/>
  <c r="G354" i="2"/>
  <c r="L354" i="2" s="1"/>
  <c r="AD354" i="2" s="1"/>
  <c r="AE353" i="2"/>
  <c r="O353" i="2"/>
  <c r="N353" i="2"/>
  <c r="J353" i="2"/>
  <c r="I353" i="2"/>
  <c r="K353" i="2" s="1"/>
  <c r="H353" i="2"/>
  <c r="G353" i="2"/>
  <c r="L353" i="2" s="1"/>
  <c r="O352" i="2"/>
  <c r="N352" i="2"/>
  <c r="J352" i="2"/>
  <c r="I352" i="2"/>
  <c r="K352" i="2" s="1"/>
  <c r="H352" i="2"/>
  <c r="G352" i="2"/>
  <c r="L352" i="2" s="1"/>
  <c r="O351" i="2"/>
  <c r="N351" i="2"/>
  <c r="J351" i="2"/>
  <c r="K351" i="2" s="1"/>
  <c r="I351" i="2"/>
  <c r="H351" i="2"/>
  <c r="G351" i="2"/>
  <c r="L351" i="2" s="1"/>
  <c r="O350" i="2"/>
  <c r="N350" i="2"/>
  <c r="J350" i="2"/>
  <c r="I350" i="2"/>
  <c r="K350" i="2" s="1"/>
  <c r="H350" i="2"/>
  <c r="G350" i="2"/>
  <c r="L350" i="2" s="1"/>
  <c r="O349" i="2"/>
  <c r="N349" i="2"/>
  <c r="J349" i="2"/>
  <c r="K349" i="2" s="1"/>
  <c r="I349" i="2"/>
  <c r="H349" i="2"/>
  <c r="G349" i="2"/>
  <c r="L349" i="2" s="1"/>
  <c r="O348" i="2"/>
  <c r="N348" i="2"/>
  <c r="K348" i="2"/>
  <c r="J348" i="2"/>
  <c r="I348" i="2"/>
  <c r="H348" i="2"/>
  <c r="G348" i="2"/>
  <c r="L348" i="2" s="1"/>
  <c r="AD348" i="2" s="1"/>
  <c r="O347" i="2"/>
  <c r="N347" i="2"/>
  <c r="J347" i="2"/>
  <c r="I347" i="2"/>
  <c r="K347" i="2" s="1"/>
  <c r="H347" i="2"/>
  <c r="G347" i="2"/>
  <c r="L347" i="2" s="1"/>
  <c r="AE346" i="2"/>
  <c r="O346" i="2"/>
  <c r="N346" i="2"/>
  <c r="J346" i="2"/>
  <c r="I346" i="2"/>
  <c r="K346" i="2" s="1"/>
  <c r="H346" i="2"/>
  <c r="G346" i="2"/>
  <c r="L346" i="2" s="1"/>
  <c r="O345" i="2"/>
  <c r="N345" i="2"/>
  <c r="L345" i="2"/>
  <c r="K345" i="2"/>
  <c r="J345" i="2"/>
  <c r="I345" i="2"/>
  <c r="H345" i="2"/>
  <c r="G345" i="2"/>
  <c r="O344" i="2"/>
  <c r="N344" i="2"/>
  <c r="L344" i="2"/>
  <c r="J344" i="2"/>
  <c r="K344" i="2" s="1"/>
  <c r="I344" i="2"/>
  <c r="H344" i="2"/>
  <c r="G344" i="2"/>
  <c r="O343" i="2"/>
  <c r="N343" i="2"/>
  <c r="J343" i="2"/>
  <c r="I343" i="2"/>
  <c r="K343" i="2" s="1"/>
  <c r="H343" i="2"/>
  <c r="G343" i="2"/>
  <c r="L343" i="2" s="1"/>
  <c r="AE342" i="2"/>
  <c r="O342" i="2"/>
  <c r="N342" i="2"/>
  <c r="L342" i="2"/>
  <c r="AD342" i="2" s="1"/>
  <c r="J342" i="2"/>
  <c r="I342" i="2"/>
  <c r="K342" i="2" s="1"/>
  <c r="H342" i="2"/>
  <c r="G342" i="2"/>
  <c r="O341" i="2"/>
  <c r="N341" i="2"/>
  <c r="L341" i="2"/>
  <c r="J341" i="2"/>
  <c r="I341" i="2"/>
  <c r="K341" i="2" s="1"/>
  <c r="H341" i="2"/>
  <c r="G341" i="2"/>
  <c r="O340" i="2"/>
  <c r="N340" i="2"/>
  <c r="J340" i="2"/>
  <c r="K340" i="2" s="1"/>
  <c r="I340" i="2"/>
  <c r="H340" i="2"/>
  <c r="G340" i="2"/>
  <c r="L340" i="2" s="1"/>
  <c r="O339" i="2"/>
  <c r="N339" i="2"/>
  <c r="J339" i="2"/>
  <c r="I339" i="2"/>
  <c r="K339" i="2" s="1"/>
  <c r="H339" i="2"/>
  <c r="G339" i="2"/>
  <c r="L339" i="2" s="1"/>
  <c r="O338" i="2"/>
  <c r="N338" i="2"/>
  <c r="J338" i="2"/>
  <c r="I338" i="2"/>
  <c r="K338" i="2" s="1"/>
  <c r="H338" i="2"/>
  <c r="G338" i="2"/>
  <c r="L338" i="2" s="1"/>
  <c r="AE337" i="2"/>
  <c r="O337" i="2"/>
  <c r="N337" i="2"/>
  <c r="J337" i="2"/>
  <c r="I337" i="2"/>
  <c r="K337" i="2" s="1"/>
  <c r="H337" i="2"/>
  <c r="G337" i="2"/>
  <c r="L337" i="2" s="1"/>
  <c r="O336" i="2"/>
  <c r="N336" i="2"/>
  <c r="J336" i="2"/>
  <c r="K336" i="2" s="1"/>
  <c r="I336" i="2"/>
  <c r="H336" i="2"/>
  <c r="G336" i="2"/>
  <c r="L336" i="2" s="1"/>
  <c r="O335" i="2"/>
  <c r="N335" i="2"/>
  <c r="K335" i="2"/>
  <c r="J335" i="2"/>
  <c r="I335" i="2"/>
  <c r="H335" i="2"/>
  <c r="G335" i="2"/>
  <c r="L335" i="2" s="1"/>
  <c r="O334" i="2"/>
  <c r="N334" i="2"/>
  <c r="L334" i="2"/>
  <c r="J334" i="2"/>
  <c r="I334" i="2"/>
  <c r="K334" i="2" s="1"/>
  <c r="H334" i="2"/>
  <c r="G334" i="2"/>
  <c r="O333" i="2"/>
  <c r="N333" i="2"/>
  <c r="J333" i="2"/>
  <c r="K333" i="2" s="1"/>
  <c r="I333" i="2"/>
  <c r="H333" i="2"/>
  <c r="G333" i="2"/>
  <c r="L333" i="2" s="1"/>
  <c r="AE332" i="2"/>
  <c r="O332" i="2"/>
  <c r="N332" i="2"/>
  <c r="J332" i="2"/>
  <c r="K332" i="2" s="1"/>
  <c r="I332" i="2"/>
  <c r="H332" i="2"/>
  <c r="G332" i="2"/>
  <c r="L332" i="2" s="1"/>
  <c r="O331" i="2"/>
  <c r="N331" i="2"/>
  <c r="J331" i="2"/>
  <c r="K331" i="2" s="1"/>
  <c r="I331" i="2"/>
  <c r="H331" i="2"/>
  <c r="G331" i="2"/>
  <c r="L331" i="2" s="1"/>
  <c r="AE330" i="2"/>
  <c r="O330" i="2"/>
  <c r="N330" i="2"/>
  <c r="J330" i="2"/>
  <c r="I330" i="2"/>
  <c r="K330" i="2" s="1"/>
  <c r="H330" i="2"/>
  <c r="G330" i="2"/>
  <c r="L330" i="2" s="1"/>
  <c r="O329" i="2"/>
  <c r="N329" i="2"/>
  <c r="J329" i="2"/>
  <c r="K329" i="2" s="1"/>
  <c r="I329" i="2"/>
  <c r="H329" i="2"/>
  <c r="G329" i="2"/>
  <c r="L329" i="2" s="1"/>
  <c r="O328" i="2"/>
  <c r="N328" i="2"/>
  <c r="J328" i="2"/>
  <c r="K328" i="2" s="1"/>
  <c r="I328" i="2"/>
  <c r="H328" i="2"/>
  <c r="G328" i="2"/>
  <c r="L328" i="2" s="1"/>
  <c r="O327" i="2"/>
  <c r="N327" i="2"/>
  <c r="J327" i="2"/>
  <c r="I327" i="2"/>
  <c r="K327" i="2" s="1"/>
  <c r="H327" i="2"/>
  <c r="G327" i="2"/>
  <c r="L327" i="2" s="1"/>
  <c r="O326" i="2"/>
  <c r="N326" i="2"/>
  <c r="J326" i="2"/>
  <c r="I326" i="2"/>
  <c r="K326" i="2" s="1"/>
  <c r="H326" i="2"/>
  <c r="G326" i="2"/>
  <c r="L326" i="2" s="1"/>
  <c r="O325" i="2"/>
  <c r="N325" i="2"/>
  <c r="J325" i="2"/>
  <c r="K325" i="2" s="1"/>
  <c r="I325" i="2"/>
  <c r="H325" i="2"/>
  <c r="G325" i="2"/>
  <c r="L325" i="2" s="1"/>
  <c r="AE324" i="2"/>
  <c r="O324" i="2"/>
  <c r="N324" i="2"/>
  <c r="J324" i="2"/>
  <c r="K324" i="2" s="1"/>
  <c r="I324" i="2"/>
  <c r="H324" i="2"/>
  <c r="G324" i="2"/>
  <c r="L324" i="2" s="1"/>
  <c r="AE323" i="2"/>
  <c r="O323" i="2"/>
  <c r="N323" i="2"/>
  <c r="J323" i="2"/>
  <c r="I323" i="2"/>
  <c r="K323" i="2" s="1"/>
  <c r="H323" i="2"/>
  <c r="G323" i="2"/>
  <c r="L323" i="2" s="1"/>
  <c r="O322" i="2"/>
  <c r="N322" i="2"/>
  <c r="J322" i="2"/>
  <c r="K322" i="2" s="1"/>
  <c r="I322" i="2"/>
  <c r="H322" i="2"/>
  <c r="G322" i="2"/>
  <c r="L322" i="2" s="1"/>
  <c r="O321" i="2"/>
  <c r="N321" i="2"/>
  <c r="J321" i="2"/>
  <c r="I321" i="2"/>
  <c r="K321" i="2" s="1"/>
  <c r="H321" i="2"/>
  <c r="G321" i="2"/>
  <c r="L321" i="2" s="1"/>
  <c r="O320" i="2"/>
  <c r="N320" i="2"/>
  <c r="J320" i="2"/>
  <c r="I320" i="2"/>
  <c r="K320" i="2" s="1"/>
  <c r="H320" i="2"/>
  <c r="G320" i="2"/>
  <c r="L320" i="2" s="1"/>
  <c r="AE319" i="2"/>
  <c r="O319" i="2"/>
  <c r="N319" i="2"/>
  <c r="J319" i="2"/>
  <c r="K319" i="2" s="1"/>
  <c r="I319" i="2"/>
  <c r="H319" i="2"/>
  <c r="G319" i="2"/>
  <c r="L319" i="2" s="1"/>
  <c r="O318" i="2"/>
  <c r="N318" i="2"/>
  <c r="J318" i="2"/>
  <c r="I318" i="2"/>
  <c r="K318" i="2" s="1"/>
  <c r="H318" i="2"/>
  <c r="G318" i="2"/>
  <c r="L318" i="2" s="1"/>
  <c r="O317" i="2"/>
  <c r="N317" i="2"/>
  <c r="J317" i="2"/>
  <c r="K317" i="2" s="1"/>
  <c r="I317" i="2"/>
  <c r="H317" i="2"/>
  <c r="G317" i="2"/>
  <c r="L317" i="2" s="1"/>
  <c r="O316" i="2"/>
  <c r="N316" i="2"/>
  <c r="J316" i="2"/>
  <c r="I316" i="2"/>
  <c r="K316" i="2" s="1"/>
  <c r="H316" i="2"/>
  <c r="G316" i="2"/>
  <c r="L316" i="2" s="1"/>
  <c r="O315" i="2"/>
  <c r="N315" i="2"/>
  <c r="J315" i="2"/>
  <c r="I315" i="2"/>
  <c r="K315" i="2" s="1"/>
  <c r="H315" i="2"/>
  <c r="G315" i="2"/>
  <c r="L315" i="2" s="1"/>
  <c r="O314" i="2"/>
  <c r="N314" i="2"/>
  <c r="J314" i="2"/>
  <c r="K314" i="2" s="1"/>
  <c r="I314" i="2"/>
  <c r="H314" i="2"/>
  <c r="G314" i="2"/>
  <c r="L314" i="2" s="1"/>
  <c r="AE313" i="2"/>
  <c r="O313" i="2"/>
  <c r="N313" i="2"/>
  <c r="J313" i="2"/>
  <c r="I313" i="2"/>
  <c r="K313" i="2" s="1"/>
  <c r="H313" i="2"/>
  <c r="G313" i="2"/>
  <c r="L313" i="2" s="1"/>
  <c r="AE312" i="2"/>
  <c r="O312" i="2"/>
  <c r="N312" i="2"/>
  <c r="J312" i="2"/>
  <c r="I312" i="2"/>
  <c r="K312" i="2" s="1"/>
  <c r="H312" i="2"/>
  <c r="G312" i="2"/>
  <c r="L312" i="2" s="1"/>
  <c r="O311" i="2"/>
  <c r="N311" i="2"/>
  <c r="J311" i="2"/>
  <c r="K311" i="2" s="1"/>
  <c r="I311" i="2"/>
  <c r="H311" i="2"/>
  <c r="G311" i="2"/>
  <c r="L311" i="2" s="1"/>
  <c r="O310" i="2"/>
  <c r="N310" i="2"/>
  <c r="L310" i="2"/>
  <c r="J310" i="2"/>
  <c r="I310" i="2"/>
  <c r="K310" i="2" s="1"/>
  <c r="H310" i="2"/>
  <c r="G310" i="2"/>
  <c r="O309" i="2"/>
  <c r="N309" i="2"/>
  <c r="J309" i="2"/>
  <c r="I309" i="2"/>
  <c r="K309" i="2" s="1"/>
  <c r="H309" i="2"/>
  <c r="G309" i="2"/>
  <c r="L309" i="2" s="1"/>
  <c r="AE308" i="2"/>
  <c r="O308" i="2"/>
  <c r="N308" i="2"/>
  <c r="J308" i="2"/>
  <c r="I308" i="2"/>
  <c r="K308" i="2" s="1"/>
  <c r="H308" i="2"/>
  <c r="G308" i="2"/>
  <c r="L308" i="2" s="1"/>
  <c r="O307" i="2"/>
  <c r="N307" i="2"/>
  <c r="J307" i="2"/>
  <c r="I307" i="2"/>
  <c r="K307" i="2" s="1"/>
  <c r="H307" i="2"/>
  <c r="G307" i="2"/>
  <c r="L307" i="2" s="1"/>
  <c r="O306" i="2"/>
  <c r="N306" i="2"/>
  <c r="J306" i="2"/>
  <c r="I306" i="2"/>
  <c r="K306" i="2" s="1"/>
  <c r="H306" i="2"/>
  <c r="G306" i="2"/>
  <c r="L306" i="2" s="1"/>
  <c r="AE305" i="2"/>
  <c r="O305" i="2"/>
  <c r="N305" i="2"/>
  <c r="K305" i="2"/>
  <c r="J305" i="2"/>
  <c r="I305" i="2"/>
  <c r="H305" i="2"/>
  <c r="G305" i="2"/>
  <c r="L305" i="2" s="1"/>
  <c r="O304" i="2"/>
  <c r="N304" i="2"/>
  <c r="K304" i="2"/>
  <c r="J304" i="2"/>
  <c r="I304" i="2"/>
  <c r="H304" i="2"/>
  <c r="G304" i="2"/>
  <c r="L304" i="2" s="1"/>
  <c r="O303" i="2"/>
  <c r="N303" i="2"/>
  <c r="J303" i="2"/>
  <c r="I303" i="2"/>
  <c r="K303" i="2" s="1"/>
  <c r="H303" i="2"/>
  <c r="G303" i="2"/>
  <c r="L303" i="2" s="1"/>
  <c r="O302" i="2"/>
  <c r="N302" i="2"/>
  <c r="J302" i="2"/>
  <c r="I302" i="2"/>
  <c r="K302" i="2" s="1"/>
  <c r="H302" i="2"/>
  <c r="G302" i="2"/>
  <c r="L302" i="2" s="1"/>
  <c r="O301" i="2"/>
  <c r="N301" i="2"/>
  <c r="J301" i="2"/>
  <c r="K301" i="2" s="1"/>
  <c r="I301" i="2"/>
  <c r="H301" i="2"/>
  <c r="G301" i="2"/>
  <c r="L301" i="2" s="1"/>
  <c r="O300" i="2"/>
  <c r="N300" i="2"/>
  <c r="L300" i="2"/>
  <c r="J300" i="2"/>
  <c r="K300" i="2" s="1"/>
  <c r="I300" i="2"/>
  <c r="H300" i="2"/>
  <c r="G300" i="2"/>
  <c r="O299" i="2"/>
  <c r="N299" i="2"/>
  <c r="J299" i="2"/>
  <c r="K299" i="2" s="1"/>
  <c r="I299" i="2"/>
  <c r="H299" i="2"/>
  <c r="G299" i="2"/>
  <c r="L299" i="2" s="1"/>
  <c r="O298" i="2"/>
  <c r="N298" i="2"/>
  <c r="L298" i="2"/>
  <c r="J298" i="2"/>
  <c r="K298" i="2" s="1"/>
  <c r="I298" i="2"/>
  <c r="H298" i="2"/>
  <c r="G298" i="2"/>
  <c r="O297" i="2"/>
  <c r="N297" i="2"/>
  <c r="K297" i="2"/>
  <c r="J297" i="2"/>
  <c r="I297" i="2"/>
  <c r="H297" i="2"/>
  <c r="G297" i="2"/>
  <c r="L297" i="2" s="1"/>
  <c r="AE296" i="2"/>
  <c r="O296" i="2"/>
  <c r="N296" i="2"/>
  <c r="J296" i="2"/>
  <c r="K296" i="2" s="1"/>
  <c r="I296" i="2"/>
  <c r="H296" i="2"/>
  <c r="G296" i="2"/>
  <c r="L296" i="2" s="1"/>
  <c r="O295" i="2"/>
  <c r="N295" i="2"/>
  <c r="J295" i="2"/>
  <c r="K295" i="2" s="1"/>
  <c r="I295" i="2"/>
  <c r="H295" i="2"/>
  <c r="G295" i="2"/>
  <c r="L295" i="2" s="1"/>
  <c r="O294" i="2"/>
  <c r="N294" i="2"/>
  <c r="J294" i="2"/>
  <c r="I294" i="2"/>
  <c r="K294" i="2" s="1"/>
  <c r="H294" i="2"/>
  <c r="G294" i="2"/>
  <c r="L294" i="2" s="1"/>
  <c r="AE293" i="2"/>
  <c r="O293" i="2"/>
  <c r="N293" i="2"/>
  <c r="J293" i="2"/>
  <c r="K293" i="2" s="1"/>
  <c r="I293" i="2"/>
  <c r="H293" i="2"/>
  <c r="G293" i="2"/>
  <c r="L293" i="2" s="1"/>
  <c r="O292" i="2"/>
  <c r="N292" i="2"/>
  <c r="J292" i="2"/>
  <c r="I292" i="2"/>
  <c r="K292" i="2" s="1"/>
  <c r="H292" i="2"/>
  <c r="G292" i="2"/>
  <c r="L292" i="2" s="1"/>
  <c r="O291" i="2"/>
  <c r="N291" i="2"/>
  <c r="L291" i="2"/>
  <c r="J291" i="2"/>
  <c r="K291" i="2" s="1"/>
  <c r="I291" i="2"/>
  <c r="H291" i="2"/>
  <c r="G291" i="2"/>
  <c r="O290" i="2"/>
  <c r="N290" i="2"/>
  <c r="J290" i="2"/>
  <c r="K290" i="2" s="1"/>
  <c r="I290" i="2"/>
  <c r="H290" i="2"/>
  <c r="G290" i="2"/>
  <c r="L290" i="2" s="1"/>
  <c r="AE289" i="2"/>
  <c r="O289" i="2"/>
  <c r="N289" i="2"/>
  <c r="J289" i="2"/>
  <c r="I289" i="2"/>
  <c r="K289" i="2" s="1"/>
  <c r="H289" i="2"/>
  <c r="G289" i="2"/>
  <c r="L289" i="2" s="1"/>
  <c r="O288" i="2"/>
  <c r="N288" i="2"/>
  <c r="J288" i="2"/>
  <c r="I288" i="2"/>
  <c r="K288" i="2" s="1"/>
  <c r="H288" i="2"/>
  <c r="G288" i="2"/>
  <c r="L288" i="2" s="1"/>
  <c r="AD288" i="2" s="1"/>
  <c r="O287" i="2"/>
  <c r="N287" i="2"/>
  <c r="J287" i="2"/>
  <c r="K287" i="2" s="1"/>
  <c r="I287" i="2"/>
  <c r="H287" i="2"/>
  <c r="G287" i="2"/>
  <c r="L287" i="2" s="1"/>
  <c r="O286" i="2"/>
  <c r="N286" i="2"/>
  <c r="J286" i="2"/>
  <c r="K286" i="2" s="1"/>
  <c r="I286" i="2"/>
  <c r="H286" i="2"/>
  <c r="G286" i="2"/>
  <c r="L286" i="2" s="1"/>
  <c r="O285" i="2"/>
  <c r="N285" i="2"/>
  <c r="J285" i="2"/>
  <c r="I285" i="2"/>
  <c r="K285" i="2" s="1"/>
  <c r="H285" i="2"/>
  <c r="G285" i="2"/>
  <c r="L285" i="2" s="1"/>
  <c r="O284" i="2"/>
  <c r="N284" i="2"/>
  <c r="J284" i="2"/>
  <c r="I284" i="2"/>
  <c r="K284" i="2" s="1"/>
  <c r="H284" i="2"/>
  <c r="G284" i="2"/>
  <c r="L284" i="2" s="1"/>
  <c r="O283" i="2"/>
  <c r="N283" i="2"/>
  <c r="J283" i="2"/>
  <c r="K283" i="2" s="1"/>
  <c r="I283" i="2"/>
  <c r="H283" i="2"/>
  <c r="G283" i="2"/>
  <c r="L283" i="2" s="1"/>
  <c r="O282" i="2"/>
  <c r="N282" i="2"/>
  <c r="J282" i="2"/>
  <c r="I282" i="2"/>
  <c r="K282" i="2" s="1"/>
  <c r="H282" i="2"/>
  <c r="G282" i="2"/>
  <c r="L282" i="2" s="1"/>
  <c r="O281" i="2"/>
  <c r="N281" i="2"/>
  <c r="K281" i="2"/>
  <c r="J281" i="2"/>
  <c r="I281" i="2"/>
  <c r="H281" i="2"/>
  <c r="G281" i="2"/>
  <c r="L281" i="2" s="1"/>
  <c r="O280" i="2"/>
  <c r="N280" i="2"/>
  <c r="J280" i="2"/>
  <c r="K280" i="2" s="1"/>
  <c r="I280" i="2"/>
  <c r="H280" i="2"/>
  <c r="G280" i="2"/>
  <c r="L280" i="2" s="1"/>
  <c r="O279" i="2"/>
  <c r="N279" i="2"/>
  <c r="J279" i="2"/>
  <c r="K279" i="2" s="1"/>
  <c r="I279" i="2"/>
  <c r="H279" i="2"/>
  <c r="G279" i="2"/>
  <c r="L279" i="2" s="1"/>
  <c r="O278" i="2"/>
  <c r="N278" i="2"/>
  <c r="J278" i="2"/>
  <c r="I278" i="2"/>
  <c r="K278" i="2" s="1"/>
  <c r="H278" i="2"/>
  <c r="G278" i="2"/>
  <c r="L278" i="2" s="1"/>
  <c r="AE277" i="2"/>
  <c r="O277" i="2"/>
  <c r="N277" i="2"/>
  <c r="J277" i="2"/>
  <c r="I277" i="2"/>
  <c r="K277" i="2" s="1"/>
  <c r="H277" i="2"/>
  <c r="G277" i="2"/>
  <c r="L277" i="2" s="1"/>
  <c r="O276" i="2"/>
  <c r="N276" i="2"/>
  <c r="J276" i="2"/>
  <c r="K276" i="2" s="1"/>
  <c r="I276" i="2"/>
  <c r="H276" i="2"/>
  <c r="G276" i="2"/>
  <c r="L276" i="2" s="1"/>
  <c r="O275" i="2"/>
  <c r="N275" i="2"/>
  <c r="J275" i="2"/>
  <c r="K275" i="2" s="1"/>
  <c r="I275" i="2"/>
  <c r="H275" i="2"/>
  <c r="G275" i="2"/>
  <c r="L275" i="2" s="1"/>
  <c r="AE274" i="2"/>
  <c r="O274" i="2"/>
  <c r="N274" i="2"/>
  <c r="L274" i="2"/>
  <c r="J274" i="2"/>
  <c r="I274" i="2"/>
  <c r="K274" i="2" s="1"/>
  <c r="H274" i="2"/>
  <c r="G274" i="2"/>
  <c r="O273" i="2"/>
  <c r="N273" i="2"/>
  <c r="J273" i="2"/>
  <c r="I273" i="2"/>
  <c r="K273" i="2" s="1"/>
  <c r="H273" i="2"/>
  <c r="G273" i="2"/>
  <c r="L273" i="2" s="1"/>
  <c r="AE272" i="2"/>
  <c r="O272" i="2"/>
  <c r="N272" i="2"/>
  <c r="J272" i="2"/>
  <c r="I272" i="2"/>
  <c r="K272" i="2" s="1"/>
  <c r="H272" i="2"/>
  <c r="G272" i="2"/>
  <c r="L272" i="2" s="1"/>
  <c r="AE271" i="2"/>
  <c r="O271" i="2"/>
  <c r="N271" i="2"/>
  <c r="J271" i="2"/>
  <c r="I271" i="2"/>
  <c r="K271" i="2" s="1"/>
  <c r="H271" i="2"/>
  <c r="G271" i="2"/>
  <c r="L271" i="2" s="1"/>
  <c r="O270" i="2"/>
  <c r="N270" i="2"/>
  <c r="J270" i="2"/>
  <c r="K270" i="2" s="1"/>
  <c r="I270" i="2"/>
  <c r="H270" i="2"/>
  <c r="G270" i="2"/>
  <c r="L270" i="2" s="1"/>
  <c r="AD270" i="2" s="1"/>
  <c r="O269" i="2"/>
  <c r="N269" i="2"/>
  <c r="J269" i="2"/>
  <c r="I269" i="2"/>
  <c r="K269" i="2" s="1"/>
  <c r="H269" i="2"/>
  <c r="G269" i="2"/>
  <c r="L269" i="2" s="1"/>
  <c r="O268" i="2"/>
  <c r="N268" i="2"/>
  <c r="J268" i="2"/>
  <c r="I268" i="2"/>
  <c r="K268" i="2" s="1"/>
  <c r="H268" i="2"/>
  <c r="G268" i="2"/>
  <c r="L268" i="2" s="1"/>
  <c r="O267" i="2"/>
  <c r="N267" i="2"/>
  <c r="L267" i="2"/>
  <c r="J267" i="2"/>
  <c r="I267" i="2"/>
  <c r="K267" i="2" s="1"/>
  <c r="H267" i="2"/>
  <c r="G267" i="2"/>
  <c r="O266" i="2"/>
  <c r="N266" i="2"/>
  <c r="J266" i="2"/>
  <c r="I266" i="2"/>
  <c r="K266" i="2" s="1"/>
  <c r="H266" i="2"/>
  <c r="G266" i="2"/>
  <c r="L266" i="2" s="1"/>
  <c r="O265" i="2"/>
  <c r="N265" i="2"/>
  <c r="J265" i="2"/>
  <c r="K265" i="2" s="1"/>
  <c r="I265" i="2"/>
  <c r="H265" i="2"/>
  <c r="G265" i="2"/>
  <c r="L265" i="2" s="1"/>
  <c r="AE264" i="2"/>
  <c r="O264" i="2"/>
  <c r="N264" i="2"/>
  <c r="J264" i="2"/>
  <c r="K264" i="2" s="1"/>
  <c r="I264" i="2"/>
  <c r="H264" i="2"/>
  <c r="G264" i="2"/>
  <c r="L264" i="2" s="1"/>
  <c r="AE263" i="2"/>
  <c r="O263" i="2"/>
  <c r="N263" i="2"/>
  <c r="J263" i="2"/>
  <c r="K263" i="2" s="1"/>
  <c r="I263" i="2"/>
  <c r="H263" i="2"/>
  <c r="G263" i="2"/>
  <c r="L263" i="2" s="1"/>
  <c r="AE262" i="2"/>
  <c r="O262" i="2"/>
  <c r="N262" i="2"/>
  <c r="J262" i="2"/>
  <c r="K262" i="2" s="1"/>
  <c r="I262" i="2"/>
  <c r="H262" i="2"/>
  <c r="G262" i="2"/>
  <c r="L262" i="2" s="1"/>
  <c r="O261" i="2"/>
  <c r="N261" i="2"/>
  <c r="J261" i="2"/>
  <c r="K261" i="2" s="1"/>
  <c r="I261" i="2"/>
  <c r="H261" i="2"/>
  <c r="G261" i="2"/>
  <c r="L261" i="2" s="1"/>
  <c r="O260" i="2"/>
  <c r="N260" i="2"/>
  <c r="J260" i="2"/>
  <c r="I260" i="2"/>
  <c r="K260" i="2" s="1"/>
  <c r="H260" i="2"/>
  <c r="G260" i="2"/>
  <c r="L260" i="2" s="1"/>
  <c r="O259" i="2"/>
  <c r="N259" i="2"/>
  <c r="J259" i="2"/>
  <c r="I259" i="2"/>
  <c r="K259" i="2" s="1"/>
  <c r="H259" i="2"/>
  <c r="G259" i="2"/>
  <c r="L259" i="2" s="1"/>
  <c r="O258" i="2"/>
  <c r="N258" i="2"/>
  <c r="L258" i="2"/>
  <c r="J258" i="2"/>
  <c r="K258" i="2" s="1"/>
  <c r="I258" i="2"/>
  <c r="H258" i="2"/>
  <c r="G258" i="2"/>
  <c r="O257" i="2"/>
  <c r="N257" i="2"/>
  <c r="J257" i="2"/>
  <c r="K257" i="2" s="1"/>
  <c r="I257" i="2"/>
  <c r="H257" i="2"/>
  <c r="G257" i="2"/>
  <c r="L257" i="2" s="1"/>
  <c r="O256" i="2"/>
  <c r="N256" i="2"/>
  <c r="L256" i="2"/>
  <c r="J256" i="2"/>
  <c r="K256" i="2" s="1"/>
  <c r="I256" i="2"/>
  <c r="H256" i="2"/>
  <c r="G256" i="2"/>
  <c r="O255" i="2"/>
  <c r="N255" i="2"/>
  <c r="J255" i="2"/>
  <c r="I255" i="2"/>
  <c r="K255" i="2" s="1"/>
  <c r="H255" i="2"/>
  <c r="G255" i="2"/>
  <c r="L255" i="2" s="1"/>
  <c r="AE254" i="2"/>
  <c r="O254" i="2"/>
  <c r="N254" i="2"/>
  <c r="J254" i="2"/>
  <c r="K254" i="2" s="1"/>
  <c r="I254" i="2"/>
  <c r="H254" i="2"/>
  <c r="G254" i="2"/>
  <c r="L254" i="2" s="1"/>
  <c r="O253" i="2"/>
  <c r="N253" i="2"/>
  <c r="J253" i="2"/>
  <c r="K253" i="2" s="1"/>
  <c r="I253" i="2"/>
  <c r="H253" i="2"/>
  <c r="G253" i="2"/>
  <c r="L253" i="2" s="1"/>
  <c r="O252" i="2"/>
  <c r="N252" i="2"/>
  <c r="J252" i="2"/>
  <c r="I252" i="2"/>
  <c r="K252" i="2" s="1"/>
  <c r="H252" i="2"/>
  <c r="G252" i="2"/>
  <c r="L252" i="2" s="1"/>
  <c r="O251" i="2"/>
  <c r="N251" i="2"/>
  <c r="J251" i="2"/>
  <c r="I251" i="2"/>
  <c r="K251" i="2" s="1"/>
  <c r="H251" i="2"/>
  <c r="G251" i="2"/>
  <c r="L251" i="2" s="1"/>
  <c r="O250" i="2"/>
  <c r="N250" i="2"/>
  <c r="J250" i="2"/>
  <c r="K250" i="2" s="1"/>
  <c r="I250" i="2"/>
  <c r="H250" i="2"/>
  <c r="G250" i="2"/>
  <c r="L250" i="2" s="1"/>
  <c r="O249" i="2"/>
  <c r="N249" i="2"/>
  <c r="J249" i="2"/>
  <c r="I249" i="2"/>
  <c r="K249" i="2" s="1"/>
  <c r="H249" i="2"/>
  <c r="G249" i="2"/>
  <c r="L249" i="2" s="1"/>
  <c r="O248" i="2"/>
  <c r="N248" i="2"/>
  <c r="J248" i="2"/>
  <c r="K248" i="2" s="1"/>
  <c r="I248" i="2"/>
  <c r="H248" i="2"/>
  <c r="G248" i="2"/>
  <c r="L248" i="2" s="1"/>
  <c r="AE247" i="2"/>
  <c r="O247" i="2"/>
  <c r="N247" i="2"/>
  <c r="J247" i="2"/>
  <c r="K247" i="2" s="1"/>
  <c r="I247" i="2"/>
  <c r="H247" i="2"/>
  <c r="G247" i="2"/>
  <c r="L247" i="2" s="1"/>
  <c r="O246" i="2"/>
  <c r="N246" i="2"/>
  <c r="K246" i="2"/>
  <c r="J246" i="2"/>
  <c r="I246" i="2"/>
  <c r="H246" i="2"/>
  <c r="G246" i="2"/>
  <c r="L246" i="2" s="1"/>
  <c r="AD246" i="2" s="1"/>
  <c r="O245" i="2"/>
  <c r="N245" i="2"/>
  <c r="J245" i="2"/>
  <c r="K245" i="2" s="1"/>
  <c r="I245" i="2"/>
  <c r="H245" i="2"/>
  <c r="G245" i="2"/>
  <c r="L245" i="2" s="1"/>
  <c r="O244" i="2"/>
  <c r="N244" i="2"/>
  <c r="L244" i="2"/>
  <c r="J244" i="2"/>
  <c r="K244" i="2" s="1"/>
  <c r="AD244" i="2" s="1"/>
  <c r="I244" i="2"/>
  <c r="H244" i="2"/>
  <c r="G244" i="2"/>
  <c r="O243" i="2"/>
  <c r="N243" i="2"/>
  <c r="J243" i="2"/>
  <c r="K243" i="2" s="1"/>
  <c r="I243" i="2"/>
  <c r="H243" i="2"/>
  <c r="G243" i="2"/>
  <c r="L243" i="2" s="1"/>
  <c r="AE242" i="2"/>
  <c r="O242" i="2"/>
  <c r="N242" i="2"/>
  <c r="J242" i="2"/>
  <c r="I242" i="2"/>
  <c r="K242" i="2" s="1"/>
  <c r="H242" i="2"/>
  <c r="G242" i="2"/>
  <c r="L242" i="2" s="1"/>
  <c r="AE241" i="2"/>
  <c r="O241" i="2"/>
  <c r="N241" i="2"/>
  <c r="J241" i="2"/>
  <c r="K241" i="2" s="1"/>
  <c r="I241" i="2"/>
  <c r="H241" i="2"/>
  <c r="G241" i="2"/>
  <c r="L241" i="2" s="1"/>
  <c r="O240" i="2"/>
  <c r="N240" i="2"/>
  <c r="J240" i="2"/>
  <c r="I240" i="2"/>
  <c r="K240" i="2" s="1"/>
  <c r="H240" i="2"/>
  <c r="G240" i="2"/>
  <c r="L240" i="2" s="1"/>
  <c r="AE239" i="2"/>
  <c r="O239" i="2"/>
  <c r="N239" i="2"/>
  <c r="J239" i="2"/>
  <c r="I239" i="2"/>
  <c r="K239" i="2" s="1"/>
  <c r="H239" i="2"/>
  <c r="G239" i="2"/>
  <c r="L239" i="2" s="1"/>
  <c r="O238" i="2"/>
  <c r="N238" i="2"/>
  <c r="K238" i="2"/>
  <c r="J238" i="2"/>
  <c r="I238" i="2"/>
  <c r="H238" i="2"/>
  <c r="G238" i="2"/>
  <c r="L238" i="2" s="1"/>
  <c r="O237" i="2"/>
  <c r="N237" i="2"/>
  <c r="J237" i="2"/>
  <c r="I237" i="2"/>
  <c r="K237" i="2" s="1"/>
  <c r="H237" i="2"/>
  <c r="G237" i="2"/>
  <c r="L237" i="2" s="1"/>
  <c r="O236" i="2"/>
  <c r="N236" i="2"/>
  <c r="J236" i="2"/>
  <c r="K236" i="2" s="1"/>
  <c r="I236" i="2"/>
  <c r="H236" i="2"/>
  <c r="G236" i="2"/>
  <c r="L236" i="2" s="1"/>
  <c r="AE235" i="2"/>
  <c r="O235" i="2"/>
  <c r="N235" i="2"/>
  <c r="J235" i="2"/>
  <c r="I235" i="2"/>
  <c r="K235" i="2" s="1"/>
  <c r="H235" i="2"/>
  <c r="G235" i="2"/>
  <c r="L235" i="2" s="1"/>
  <c r="AE234" i="2"/>
  <c r="O234" i="2"/>
  <c r="N234" i="2"/>
  <c r="J234" i="2"/>
  <c r="I234" i="2"/>
  <c r="K234" i="2" s="1"/>
  <c r="H234" i="2"/>
  <c r="G234" i="2"/>
  <c r="L234" i="2" s="1"/>
  <c r="AD234" i="2" s="1"/>
  <c r="O233" i="2"/>
  <c r="N233" i="2"/>
  <c r="J233" i="2"/>
  <c r="K233" i="2" s="1"/>
  <c r="I233" i="2"/>
  <c r="H233" i="2"/>
  <c r="G233" i="2"/>
  <c r="L233" i="2" s="1"/>
  <c r="O232" i="2"/>
  <c r="N232" i="2"/>
  <c r="L232" i="2"/>
  <c r="J232" i="2"/>
  <c r="I232" i="2"/>
  <c r="K232" i="2" s="1"/>
  <c r="H232" i="2"/>
  <c r="G232" i="2"/>
  <c r="O231" i="2"/>
  <c r="N231" i="2"/>
  <c r="J231" i="2"/>
  <c r="K231" i="2" s="1"/>
  <c r="I231" i="2"/>
  <c r="H231" i="2"/>
  <c r="G231" i="2"/>
  <c r="L231" i="2" s="1"/>
  <c r="O230" i="2"/>
  <c r="N230" i="2"/>
  <c r="J230" i="2"/>
  <c r="K230" i="2" s="1"/>
  <c r="I230" i="2"/>
  <c r="H230" i="2"/>
  <c r="G230" i="2"/>
  <c r="L230" i="2" s="1"/>
  <c r="AE229" i="2"/>
  <c r="O229" i="2"/>
  <c r="N229" i="2"/>
  <c r="K229" i="2"/>
  <c r="J229" i="2"/>
  <c r="I229" i="2"/>
  <c r="H229" i="2"/>
  <c r="G229" i="2"/>
  <c r="L229" i="2" s="1"/>
  <c r="O228" i="2"/>
  <c r="N228" i="2"/>
  <c r="J228" i="2"/>
  <c r="I228" i="2"/>
  <c r="K228" i="2" s="1"/>
  <c r="H228" i="2"/>
  <c r="G228" i="2"/>
  <c r="L228" i="2" s="1"/>
  <c r="O227" i="2"/>
  <c r="N227" i="2"/>
  <c r="J227" i="2"/>
  <c r="K227" i="2" s="1"/>
  <c r="I227" i="2"/>
  <c r="H227" i="2"/>
  <c r="G227" i="2"/>
  <c r="L227" i="2" s="1"/>
  <c r="O226" i="2"/>
  <c r="N226" i="2"/>
  <c r="J226" i="2"/>
  <c r="K226" i="2" s="1"/>
  <c r="I226" i="2"/>
  <c r="H226" i="2"/>
  <c r="G226" i="2"/>
  <c r="L226" i="2" s="1"/>
  <c r="O225" i="2"/>
  <c r="N225" i="2"/>
  <c r="J225" i="2"/>
  <c r="I225" i="2"/>
  <c r="K225" i="2" s="1"/>
  <c r="H225" i="2"/>
  <c r="G225" i="2"/>
  <c r="L225" i="2" s="1"/>
  <c r="O224" i="2"/>
  <c r="N224" i="2"/>
  <c r="J224" i="2"/>
  <c r="K224" i="2" s="1"/>
  <c r="I224" i="2"/>
  <c r="H224" i="2"/>
  <c r="G224" i="2"/>
  <c r="L224" i="2" s="1"/>
  <c r="AE223" i="2"/>
  <c r="O223" i="2"/>
  <c r="N223" i="2"/>
  <c r="J223" i="2"/>
  <c r="K223" i="2" s="1"/>
  <c r="I223" i="2"/>
  <c r="H223" i="2"/>
  <c r="G223" i="2"/>
  <c r="L223" i="2" s="1"/>
  <c r="O222" i="2"/>
  <c r="N222" i="2"/>
  <c r="J222" i="2"/>
  <c r="K222" i="2" s="1"/>
  <c r="I222" i="2"/>
  <c r="H222" i="2"/>
  <c r="G222" i="2"/>
  <c r="L222" i="2" s="1"/>
  <c r="AD222" i="2" s="1"/>
  <c r="O221" i="2"/>
  <c r="N221" i="2"/>
  <c r="J221" i="2"/>
  <c r="K221" i="2" s="1"/>
  <c r="I221" i="2"/>
  <c r="H221" i="2"/>
  <c r="G221" i="2"/>
  <c r="L221" i="2" s="1"/>
  <c r="O220" i="2"/>
  <c r="N220" i="2"/>
  <c r="J220" i="2"/>
  <c r="I220" i="2"/>
  <c r="K220" i="2" s="1"/>
  <c r="H220" i="2"/>
  <c r="G220" i="2"/>
  <c r="L220" i="2" s="1"/>
  <c r="O219" i="2"/>
  <c r="N219" i="2"/>
  <c r="J219" i="2"/>
  <c r="I219" i="2"/>
  <c r="K219" i="2" s="1"/>
  <c r="H219" i="2"/>
  <c r="G219" i="2"/>
  <c r="L219" i="2" s="1"/>
  <c r="AE218" i="2"/>
  <c r="O218" i="2"/>
  <c r="N218" i="2"/>
  <c r="J218" i="2"/>
  <c r="I218" i="2"/>
  <c r="K218" i="2" s="1"/>
  <c r="H218" i="2"/>
  <c r="G218" i="2"/>
  <c r="L218" i="2" s="1"/>
  <c r="O217" i="2"/>
  <c r="N217" i="2"/>
  <c r="J217" i="2"/>
  <c r="I217" i="2"/>
  <c r="K217" i="2" s="1"/>
  <c r="H217" i="2"/>
  <c r="G217" i="2"/>
  <c r="L217" i="2" s="1"/>
  <c r="O216" i="2"/>
  <c r="N216" i="2"/>
  <c r="J216" i="2"/>
  <c r="K216" i="2" s="1"/>
  <c r="I216" i="2"/>
  <c r="H216" i="2"/>
  <c r="G216" i="2"/>
  <c r="L216" i="2" s="1"/>
  <c r="O215" i="2"/>
  <c r="N215" i="2"/>
  <c r="J215" i="2"/>
  <c r="K215" i="2" s="1"/>
  <c r="I215" i="2"/>
  <c r="H215" i="2"/>
  <c r="G215" i="2"/>
  <c r="L215" i="2" s="1"/>
  <c r="AE214" i="2"/>
  <c r="O214" i="2"/>
  <c r="N214" i="2"/>
  <c r="L214" i="2"/>
  <c r="J214" i="2"/>
  <c r="K214" i="2" s="1"/>
  <c r="I214" i="2"/>
  <c r="H214" i="2"/>
  <c r="G214" i="2"/>
  <c r="O213" i="2"/>
  <c r="N213" i="2"/>
  <c r="J213" i="2"/>
  <c r="K213" i="2" s="1"/>
  <c r="I213" i="2"/>
  <c r="H213" i="2"/>
  <c r="G213" i="2"/>
  <c r="L213" i="2" s="1"/>
  <c r="AE212" i="2"/>
  <c r="O212" i="2"/>
  <c r="N212" i="2"/>
  <c r="J212" i="2"/>
  <c r="I212" i="2"/>
  <c r="K212" i="2" s="1"/>
  <c r="H212" i="2"/>
  <c r="G212" i="2"/>
  <c r="L212" i="2" s="1"/>
  <c r="O211" i="2"/>
  <c r="N211" i="2"/>
  <c r="J211" i="2"/>
  <c r="I211" i="2"/>
  <c r="K211" i="2" s="1"/>
  <c r="H211" i="2"/>
  <c r="G211" i="2"/>
  <c r="L211" i="2" s="1"/>
  <c r="AE210" i="2"/>
  <c r="O210" i="2"/>
  <c r="N210" i="2"/>
  <c r="J210" i="2"/>
  <c r="I210" i="2"/>
  <c r="K210" i="2" s="1"/>
  <c r="H210" i="2"/>
  <c r="G210" i="2"/>
  <c r="L210" i="2" s="1"/>
  <c r="AD210" i="2" s="1"/>
  <c r="AE209" i="2"/>
  <c r="O209" i="2"/>
  <c r="N209" i="2"/>
  <c r="L209" i="2"/>
  <c r="K209" i="2"/>
  <c r="J209" i="2"/>
  <c r="I209" i="2"/>
  <c r="H209" i="2"/>
  <c r="G209" i="2"/>
  <c r="O208" i="2"/>
  <c r="N208" i="2"/>
  <c r="J208" i="2"/>
  <c r="I208" i="2"/>
  <c r="K208" i="2" s="1"/>
  <c r="H208" i="2"/>
  <c r="G208" i="2"/>
  <c r="L208" i="2" s="1"/>
  <c r="O207" i="2"/>
  <c r="N207" i="2"/>
  <c r="J207" i="2"/>
  <c r="K207" i="2" s="1"/>
  <c r="I207" i="2"/>
  <c r="H207" i="2"/>
  <c r="G207" i="2"/>
  <c r="L207" i="2" s="1"/>
  <c r="O206" i="2"/>
  <c r="N206" i="2"/>
  <c r="J206" i="2"/>
  <c r="K206" i="2" s="1"/>
  <c r="I206" i="2"/>
  <c r="H206" i="2"/>
  <c r="G206" i="2"/>
  <c r="L206" i="2" s="1"/>
  <c r="AE205" i="2"/>
  <c r="O205" i="2"/>
  <c r="N205" i="2"/>
  <c r="J205" i="2"/>
  <c r="I205" i="2"/>
  <c r="K205" i="2" s="1"/>
  <c r="H205" i="2"/>
  <c r="G205" i="2"/>
  <c r="L205" i="2" s="1"/>
  <c r="O204" i="2"/>
  <c r="N204" i="2"/>
  <c r="J204" i="2"/>
  <c r="I204" i="2"/>
  <c r="K204" i="2" s="1"/>
  <c r="H204" i="2"/>
  <c r="G204" i="2"/>
  <c r="L204" i="2" s="1"/>
  <c r="O203" i="2"/>
  <c r="N203" i="2"/>
  <c r="J203" i="2"/>
  <c r="I203" i="2"/>
  <c r="K203" i="2" s="1"/>
  <c r="H203" i="2"/>
  <c r="G203" i="2"/>
  <c r="L203" i="2" s="1"/>
  <c r="O202" i="2"/>
  <c r="N202" i="2"/>
  <c r="J202" i="2"/>
  <c r="K202" i="2" s="1"/>
  <c r="I202" i="2"/>
  <c r="H202" i="2"/>
  <c r="G202" i="2"/>
  <c r="L202" i="2" s="1"/>
  <c r="O201" i="2"/>
  <c r="N201" i="2"/>
  <c r="J201" i="2"/>
  <c r="I201" i="2"/>
  <c r="K201" i="2" s="1"/>
  <c r="H201" i="2"/>
  <c r="G201" i="2"/>
  <c r="L201" i="2" s="1"/>
  <c r="AD201" i="2" s="1"/>
  <c r="AE200" i="2"/>
  <c r="O200" i="2"/>
  <c r="N200" i="2"/>
  <c r="J200" i="2"/>
  <c r="K200" i="2" s="1"/>
  <c r="I200" i="2"/>
  <c r="H200" i="2"/>
  <c r="G200" i="2"/>
  <c r="L200" i="2" s="1"/>
  <c r="O199" i="2"/>
  <c r="N199" i="2"/>
  <c r="J199" i="2"/>
  <c r="K199" i="2" s="1"/>
  <c r="I199" i="2"/>
  <c r="H199" i="2"/>
  <c r="G199" i="2"/>
  <c r="L199" i="2" s="1"/>
  <c r="O198" i="2"/>
  <c r="N198" i="2"/>
  <c r="J198" i="2"/>
  <c r="K198" i="2" s="1"/>
  <c r="I198" i="2"/>
  <c r="H198" i="2"/>
  <c r="G198" i="2"/>
  <c r="L198" i="2" s="1"/>
  <c r="O197" i="2"/>
  <c r="N197" i="2"/>
  <c r="J197" i="2"/>
  <c r="K197" i="2" s="1"/>
  <c r="I197" i="2"/>
  <c r="H197" i="2"/>
  <c r="G197" i="2"/>
  <c r="L197" i="2" s="1"/>
  <c r="AE196" i="2"/>
  <c r="O196" i="2"/>
  <c r="N196" i="2"/>
  <c r="J196" i="2"/>
  <c r="K196" i="2" s="1"/>
  <c r="I196" i="2"/>
  <c r="H196" i="2"/>
  <c r="G196" i="2"/>
  <c r="L196" i="2" s="1"/>
  <c r="O195" i="2"/>
  <c r="N195" i="2"/>
  <c r="J195" i="2"/>
  <c r="K195" i="2" s="1"/>
  <c r="I195" i="2"/>
  <c r="H195" i="2"/>
  <c r="G195" i="2"/>
  <c r="L195" i="2" s="1"/>
  <c r="O194" i="2"/>
  <c r="N194" i="2"/>
  <c r="J194" i="2"/>
  <c r="K194" i="2" s="1"/>
  <c r="I194" i="2"/>
  <c r="H194" i="2"/>
  <c r="G194" i="2"/>
  <c r="L194" i="2" s="1"/>
  <c r="O193" i="2"/>
  <c r="N193" i="2"/>
  <c r="J193" i="2"/>
  <c r="K193" i="2" s="1"/>
  <c r="I193" i="2"/>
  <c r="H193" i="2"/>
  <c r="G193" i="2"/>
  <c r="L193" i="2" s="1"/>
  <c r="O192" i="2"/>
  <c r="N192" i="2"/>
  <c r="K192" i="2"/>
  <c r="J192" i="2"/>
  <c r="I192" i="2"/>
  <c r="H192" i="2"/>
  <c r="G192" i="2"/>
  <c r="L192" i="2" s="1"/>
  <c r="O191" i="2"/>
  <c r="N191" i="2"/>
  <c r="J191" i="2"/>
  <c r="I191" i="2"/>
  <c r="K191" i="2" s="1"/>
  <c r="H191" i="2"/>
  <c r="G191" i="2"/>
  <c r="L191" i="2" s="1"/>
  <c r="AD191" i="2" s="1"/>
  <c r="AE190" i="2"/>
  <c r="O190" i="2"/>
  <c r="N190" i="2"/>
  <c r="J190" i="2"/>
  <c r="I190" i="2"/>
  <c r="K190" i="2" s="1"/>
  <c r="H190" i="2"/>
  <c r="G190" i="2"/>
  <c r="L190" i="2" s="1"/>
  <c r="O189" i="2"/>
  <c r="N189" i="2"/>
  <c r="J189" i="2"/>
  <c r="I189" i="2"/>
  <c r="K189" i="2" s="1"/>
  <c r="H189" i="2"/>
  <c r="G189" i="2"/>
  <c r="L189" i="2" s="1"/>
  <c r="O188" i="2"/>
  <c r="N188" i="2"/>
  <c r="J188" i="2"/>
  <c r="K188" i="2" s="1"/>
  <c r="I188" i="2"/>
  <c r="H188" i="2"/>
  <c r="G188" i="2"/>
  <c r="L188" i="2" s="1"/>
  <c r="AE187" i="2"/>
  <c r="O187" i="2"/>
  <c r="N187" i="2"/>
  <c r="J187" i="2"/>
  <c r="I187" i="2"/>
  <c r="K187" i="2" s="1"/>
  <c r="H187" i="2"/>
  <c r="G187" i="2"/>
  <c r="L187" i="2" s="1"/>
  <c r="O186" i="2"/>
  <c r="N186" i="2"/>
  <c r="J186" i="2"/>
  <c r="K186" i="2" s="1"/>
  <c r="I186" i="2"/>
  <c r="H186" i="2"/>
  <c r="G186" i="2"/>
  <c r="L186" i="2" s="1"/>
  <c r="O185" i="2"/>
  <c r="N185" i="2"/>
  <c r="L185" i="2"/>
  <c r="J185" i="2"/>
  <c r="I185" i="2"/>
  <c r="K185" i="2" s="1"/>
  <c r="H185" i="2"/>
  <c r="G185" i="2"/>
  <c r="O184" i="2"/>
  <c r="N184" i="2"/>
  <c r="J184" i="2"/>
  <c r="I184" i="2"/>
  <c r="K184" i="2" s="1"/>
  <c r="H184" i="2"/>
  <c r="G184" i="2"/>
  <c r="L184" i="2" s="1"/>
  <c r="O183" i="2"/>
  <c r="N183" i="2"/>
  <c r="J183" i="2"/>
  <c r="K183" i="2" s="1"/>
  <c r="I183" i="2"/>
  <c r="H183" i="2"/>
  <c r="G183" i="2"/>
  <c r="L183" i="2" s="1"/>
  <c r="AE182" i="2"/>
  <c r="O182" i="2"/>
  <c r="N182" i="2"/>
  <c r="J182" i="2"/>
  <c r="I182" i="2"/>
  <c r="K182" i="2" s="1"/>
  <c r="H182" i="2"/>
  <c r="G182" i="2"/>
  <c r="L182" i="2" s="1"/>
  <c r="O181" i="2"/>
  <c r="N181" i="2"/>
  <c r="J181" i="2"/>
  <c r="K181" i="2" s="1"/>
  <c r="I181" i="2"/>
  <c r="H181" i="2"/>
  <c r="G181" i="2"/>
  <c r="L181" i="2" s="1"/>
  <c r="O180" i="2"/>
  <c r="N180" i="2"/>
  <c r="L180" i="2"/>
  <c r="J180" i="2"/>
  <c r="I180" i="2"/>
  <c r="K180" i="2" s="1"/>
  <c r="H180" i="2"/>
  <c r="G180" i="2"/>
  <c r="O179" i="2"/>
  <c r="N179" i="2"/>
  <c r="J179" i="2"/>
  <c r="I179" i="2"/>
  <c r="K179" i="2" s="1"/>
  <c r="H179" i="2"/>
  <c r="G179" i="2"/>
  <c r="L179" i="2" s="1"/>
  <c r="O178" i="2"/>
  <c r="N178" i="2"/>
  <c r="J178" i="2"/>
  <c r="K178" i="2" s="1"/>
  <c r="I178" i="2"/>
  <c r="H178" i="2"/>
  <c r="G178" i="2"/>
  <c r="L178" i="2" s="1"/>
  <c r="O177" i="2"/>
  <c r="N177" i="2"/>
  <c r="J177" i="2"/>
  <c r="I177" i="2"/>
  <c r="K177" i="2" s="1"/>
  <c r="H177" i="2"/>
  <c r="G177" i="2"/>
  <c r="L177" i="2" s="1"/>
  <c r="AE176" i="2"/>
  <c r="O176" i="2"/>
  <c r="N176" i="2"/>
  <c r="J176" i="2"/>
  <c r="K176" i="2" s="1"/>
  <c r="I176" i="2"/>
  <c r="H176" i="2"/>
  <c r="G176" i="2"/>
  <c r="L176" i="2" s="1"/>
  <c r="AE175" i="2"/>
  <c r="O175" i="2"/>
  <c r="N175" i="2"/>
  <c r="J175" i="2"/>
  <c r="K175" i="2" s="1"/>
  <c r="I175" i="2"/>
  <c r="H175" i="2"/>
  <c r="G175" i="2"/>
  <c r="L175" i="2" s="1"/>
  <c r="O174" i="2"/>
  <c r="N174" i="2"/>
  <c r="J174" i="2"/>
  <c r="K174" i="2" s="1"/>
  <c r="I174" i="2"/>
  <c r="H174" i="2"/>
  <c r="G174" i="2"/>
  <c r="L174" i="2" s="1"/>
  <c r="O173" i="2"/>
  <c r="N173" i="2"/>
  <c r="J173" i="2"/>
  <c r="I173" i="2"/>
  <c r="K173" i="2" s="1"/>
  <c r="H173" i="2"/>
  <c r="G173" i="2"/>
  <c r="L173" i="2" s="1"/>
  <c r="AE172" i="2"/>
  <c r="O172" i="2"/>
  <c r="N172" i="2"/>
  <c r="L172" i="2"/>
  <c r="J172" i="2"/>
  <c r="K172" i="2" s="1"/>
  <c r="I172" i="2"/>
  <c r="H172" i="2"/>
  <c r="G172" i="2"/>
  <c r="O171" i="2"/>
  <c r="N171" i="2"/>
  <c r="J171" i="2"/>
  <c r="I171" i="2"/>
  <c r="K171" i="2" s="1"/>
  <c r="H171" i="2"/>
  <c r="G171" i="2"/>
  <c r="L171" i="2" s="1"/>
  <c r="O170" i="2"/>
  <c r="N170" i="2"/>
  <c r="J170" i="2"/>
  <c r="I170" i="2"/>
  <c r="K170" i="2" s="1"/>
  <c r="H170" i="2"/>
  <c r="G170" i="2"/>
  <c r="L170" i="2" s="1"/>
  <c r="O169" i="2"/>
  <c r="N169" i="2"/>
  <c r="J169" i="2"/>
  <c r="K169" i="2" s="1"/>
  <c r="I169" i="2"/>
  <c r="H169" i="2"/>
  <c r="G169" i="2"/>
  <c r="L169" i="2" s="1"/>
  <c r="O168" i="2"/>
  <c r="N168" i="2"/>
  <c r="J168" i="2"/>
  <c r="I168" i="2"/>
  <c r="K168" i="2" s="1"/>
  <c r="H168" i="2"/>
  <c r="G168" i="2"/>
  <c r="L168" i="2" s="1"/>
  <c r="O167" i="2"/>
  <c r="N167" i="2"/>
  <c r="L167" i="2"/>
  <c r="J167" i="2"/>
  <c r="I167" i="2"/>
  <c r="K167" i="2" s="1"/>
  <c r="H167" i="2"/>
  <c r="G167" i="2"/>
  <c r="O166" i="2"/>
  <c r="N166" i="2"/>
  <c r="J166" i="2"/>
  <c r="K166" i="2" s="1"/>
  <c r="I166" i="2"/>
  <c r="H166" i="2"/>
  <c r="G166" i="2"/>
  <c r="L166" i="2" s="1"/>
  <c r="O165" i="2"/>
  <c r="N165" i="2"/>
  <c r="J165" i="2"/>
  <c r="K165" i="2" s="1"/>
  <c r="I165" i="2"/>
  <c r="H165" i="2"/>
  <c r="G165" i="2"/>
  <c r="L165" i="2" s="1"/>
  <c r="O164" i="2"/>
  <c r="N164" i="2"/>
  <c r="J164" i="2"/>
  <c r="K164" i="2" s="1"/>
  <c r="I164" i="2"/>
  <c r="H164" i="2"/>
  <c r="G164" i="2"/>
  <c r="L164" i="2" s="1"/>
  <c r="AE163" i="2"/>
  <c r="O163" i="2"/>
  <c r="N163" i="2"/>
  <c r="J163" i="2"/>
  <c r="K163" i="2" s="1"/>
  <c r="I163" i="2"/>
  <c r="H163" i="2"/>
  <c r="G163" i="2"/>
  <c r="L163" i="2" s="1"/>
  <c r="O162" i="2"/>
  <c r="N162" i="2"/>
  <c r="J162" i="2"/>
  <c r="I162" i="2"/>
  <c r="K162" i="2" s="1"/>
  <c r="H162" i="2"/>
  <c r="G162" i="2"/>
  <c r="L162" i="2" s="1"/>
  <c r="O161" i="2"/>
  <c r="N161" i="2"/>
  <c r="J161" i="2"/>
  <c r="I161" i="2"/>
  <c r="K161" i="2" s="1"/>
  <c r="H161" i="2"/>
  <c r="G161" i="2"/>
  <c r="L161" i="2" s="1"/>
  <c r="O160" i="2"/>
  <c r="N160" i="2"/>
  <c r="J160" i="2"/>
  <c r="K160" i="2" s="1"/>
  <c r="I160" i="2"/>
  <c r="H160" i="2"/>
  <c r="G160" i="2"/>
  <c r="L160" i="2" s="1"/>
  <c r="O159" i="2"/>
  <c r="N159" i="2"/>
  <c r="J159" i="2"/>
  <c r="K159" i="2" s="1"/>
  <c r="I159" i="2"/>
  <c r="H159" i="2"/>
  <c r="G159" i="2"/>
  <c r="L159" i="2" s="1"/>
  <c r="AE158" i="2"/>
  <c r="O158" i="2"/>
  <c r="N158" i="2"/>
  <c r="J158" i="2"/>
  <c r="K158" i="2" s="1"/>
  <c r="I158" i="2"/>
  <c r="H158" i="2"/>
  <c r="G158" i="2"/>
  <c r="L158" i="2" s="1"/>
  <c r="O157" i="2"/>
  <c r="N157" i="2"/>
  <c r="J157" i="2"/>
  <c r="K157" i="2" s="1"/>
  <c r="I157" i="2"/>
  <c r="H157" i="2"/>
  <c r="G157" i="2"/>
  <c r="L157" i="2" s="1"/>
  <c r="O156" i="2"/>
  <c r="N156" i="2"/>
  <c r="J156" i="2"/>
  <c r="K156" i="2" s="1"/>
  <c r="I156" i="2"/>
  <c r="H156" i="2"/>
  <c r="G156" i="2"/>
  <c r="L156" i="2" s="1"/>
  <c r="AE155" i="2"/>
  <c r="O155" i="2"/>
  <c r="N155" i="2"/>
  <c r="J155" i="2"/>
  <c r="I155" i="2"/>
  <c r="K155" i="2" s="1"/>
  <c r="H155" i="2"/>
  <c r="G155" i="2"/>
  <c r="L155" i="2" s="1"/>
  <c r="AE154" i="2"/>
  <c r="O154" i="2"/>
  <c r="N154" i="2"/>
  <c r="L154" i="2"/>
  <c r="K154" i="2"/>
  <c r="J154" i="2"/>
  <c r="I154" i="2"/>
  <c r="H154" i="2"/>
  <c r="G154" i="2"/>
  <c r="O153" i="2"/>
  <c r="N153" i="2"/>
  <c r="L153" i="2"/>
  <c r="J153" i="2"/>
  <c r="K153" i="2" s="1"/>
  <c r="I153" i="2"/>
  <c r="H153" i="2"/>
  <c r="G153" i="2"/>
  <c r="O152" i="2"/>
  <c r="N152" i="2"/>
  <c r="J152" i="2"/>
  <c r="K152" i="2" s="1"/>
  <c r="I152" i="2"/>
  <c r="H152" i="2"/>
  <c r="G152" i="2"/>
  <c r="L152" i="2" s="1"/>
  <c r="O151" i="2"/>
  <c r="N151" i="2"/>
  <c r="J151" i="2"/>
  <c r="I151" i="2"/>
  <c r="K151" i="2" s="1"/>
  <c r="H151" i="2"/>
  <c r="G151" i="2"/>
  <c r="L151" i="2" s="1"/>
  <c r="O150" i="2"/>
  <c r="N150" i="2"/>
  <c r="J150" i="2"/>
  <c r="I150" i="2"/>
  <c r="K150" i="2" s="1"/>
  <c r="H150" i="2"/>
  <c r="G150" i="2"/>
  <c r="L150" i="2" s="1"/>
  <c r="AE149" i="2"/>
  <c r="O149" i="2"/>
  <c r="N149" i="2"/>
  <c r="L149" i="2"/>
  <c r="J149" i="2"/>
  <c r="I149" i="2"/>
  <c r="K149" i="2" s="1"/>
  <c r="H149" i="2"/>
  <c r="G149" i="2"/>
  <c r="O148" i="2"/>
  <c r="N148" i="2"/>
  <c r="J148" i="2"/>
  <c r="I148" i="2"/>
  <c r="K148" i="2" s="1"/>
  <c r="H148" i="2"/>
  <c r="G148" i="2"/>
  <c r="L148" i="2" s="1"/>
  <c r="O147" i="2"/>
  <c r="N147" i="2"/>
  <c r="J147" i="2"/>
  <c r="I147" i="2"/>
  <c r="K147" i="2" s="1"/>
  <c r="H147" i="2"/>
  <c r="G147" i="2"/>
  <c r="L147" i="2" s="1"/>
  <c r="O146" i="2"/>
  <c r="N146" i="2"/>
  <c r="J146" i="2"/>
  <c r="I146" i="2"/>
  <c r="K146" i="2" s="1"/>
  <c r="H146" i="2"/>
  <c r="G146" i="2"/>
  <c r="L146" i="2" s="1"/>
  <c r="O145" i="2"/>
  <c r="N145" i="2"/>
  <c r="J145" i="2"/>
  <c r="I145" i="2"/>
  <c r="K145" i="2" s="1"/>
  <c r="H145" i="2"/>
  <c r="G145" i="2"/>
  <c r="L145" i="2" s="1"/>
  <c r="AE144" i="2"/>
  <c r="O144" i="2"/>
  <c r="N144" i="2"/>
  <c r="J144" i="2"/>
  <c r="I144" i="2"/>
  <c r="K144" i="2" s="1"/>
  <c r="H144" i="2"/>
  <c r="G144" i="2"/>
  <c r="L144" i="2" s="1"/>
  <c r="O143" i="2"/>
  <c r="N143" i="2"/>
  <c r="J143" i="2"/>
  <c r="K143" i="2" s="1"/>
  <c r="I143" i="2"/>
  <c r="H143" i="2"/>
  <c r="G143" i="2"/>
  <c r="L143" i="2" s="1"/>
  <c r="O142" i="2"/>
  <c r="N142" i="2"/>
  <c r="L142" i="2"/>
  <c r="J142" i="2"/>
  <c r="K142" i="2" s="1"/>
  <c r="I142" i="2"/>
  <c r="H142" i="2"/>
  <c r="G142" i="2"/>
  <c r="O141" i="2"/>
  <c r="N141" i="2"/>
  <c r="J141" i="2"/>
  <c r="K141" i="2" s="1"/>
  <c r="I141" i="2"/>
  <c r="H141" i="2"/>
  <c r="G141" i="2"/>
  <c r="L141" i="2" s="1"/>
  <c r="AD141" i="2" s="1"/>
  <c r="AE140" i="2"/>
  <c r="O140" i="2"/>
  <c r="N140" i="2"/>
  <c r="J140" i="2"/>
  <c r="K140" i="2" s="1"/>
  <c r="I140" i="2"/>
  <c r="H140" i="2"/>
  <c r="G140" i="2"/>
  <c r="L140" i="2" s="1"/>
  <c r="O139" i="2"/>
  <c r="N139" i="2"/>
  <c r="J139" i="2"/>
  <c r="I139" i="2"/>
  <c r="K139" i="2" s="1"/>
  <c r="H139" i="2"/>
  <c r="G139" i="2"/>
  <c r="L139" i="2" s="1"/>
  <c r="O138" i="2"/>
  <c r="N138" i="2"/>
  <c r="J138" i="2"/>
  <c r="K138" i="2" s="1"/>
  <c r="I138" i="2"/>
  <c r="H138" i="2"/>
  <c r="G138" i="2"/>
  <c r="L138" i="2" s="1"/>
  <c r="O137" i="2"/>
  <c r="N137" i="2"/>
  <c r="J137" i="2"/>
  <c r="I137" i="2"/>
  <c r="K137" i="2" s="1"/>
  <c r="H137" i="2"/>
  <c r="G137" i="2"/>
  <c r="L137" i="2" s="1"/>
  <c r="AE136" i="2"/>
  <c r="O136" i="2"/>
  <c r="N136" i="2"/>
  <c r="J136" i="2"/>
  <c r="I136" i="2"/>
  <c r="K136" i="2" s="1"/>
  <c r="H136" i="2"/>
  <c r="G136" i="2"/>
  <c r="L136" i="2" s="1"/>
  <c r="O135" i="2"/>
  <c r="N135" i="2"/>
  <c r="L135" i="2"/>
  <c r="J135" i="2"/>
  <c r="K135" i="2" s="1"/>
  <c r="I135" i="2"/>
  <c r="H135" i="2"/>
  <c r="G135" i="2"/>
  <c r="O134" i="2"/>
  <c r="N134" i="2"/>
  <c r="J134" i="2"/>
  <c r="K134" i="2" s="1"/>
  <c r="I134" i="2"/>
  <c r="H134" i="2"/>
  <c r="G134" i="2"/>
  <c r="L134" i="2" s="1"/>
  <c r="O133" i="2"/>
  <c r="N133" i="2"/>
  <c r="J133" i="2"/>
  <c r="K133" i="2" s="1"/>
  <c r="I133" i="2"/>
  <c r="H133" i="2"/>
  <c r="G133" i="2"/>
  <c r="L133" i="2" s="1"/>
  <c r="O132" i="2"/>
  <c r="N132" i="2"/>
  <c r="J132" i="2"/>
  <c r="K132" i="2" s="1"/>
  <c r="I132" i="2"/>
  <c r="H132" i="2"/>
  <c r="G132" i="2"/>
  <c r="L132" i="2" s="1"/>
  <c r="AE131" i="2"/>
  <c r="O131" i="2"/>
  <c r="N131" i="2"/>
  <c r="J131" i="2"/>
  <c r="K131" i="2" s="1"/>
  <c r="I131" i="2"/>
  <c r="H131" i="2"/>
  <c r="G131" i="2"/>
  <c r="L131" i="2" s="1"/>
  <c r="O130" i="2"/>
  <c r="N130" i="2"/>
  <c r="J130" i="2"/>
  <c r="I130" i="2"/>
  <c r="K130" i="2" s="1"/>
  <c r="H130" i="2"/>
  <c r="G130" i="2"/>
  <c r="L130" i="2" s="1"/>
  <c r="O129" i="2"/>
  <c r="N129" i="2"/>
  <c r="J129" i="2"/>
  <c r="I129" i="2"/>
  <c r="K129" i="2" s="1"/>
  <c r="H129" i="2"/>
  <c r="G129" i="2"/>
  <c r="L129" i="2" s="1"/>
  <c r="O128" i="2"/>
  <c r="N128" i="2"/>
  <c r="J128" i="2"/>
  <c r="K128" i="2" s="1"/>
  <c r="I128" i="2"/>
  <c r="H128" i="2"/>
  <c r="G128" i="2"/>
  <c r="L128" i="2" s="1"/>
  <c r="AE127" i="2"/>
  <c r="O127" i="2"/>
  <c r="N127" i="2"/>
  <c r="J127" i="2"/>
  <c r="I127" i="2"/>
  <c r="K127" i="2" s="1"/>
  <c r="H127" i="2"/>
  <c r="G127" i="2"/>
  <c r="L127" i="2" s="1"/>
  <c r="AE126" i="2"/>
  <c r="O126" i="2"/>
  <c r="N126" i="2"/>
  <c r="J126" i="2"/>
  <c r="I126" i="2"/>
  <c r="K126" i="2" s="1"/>
  <c r="H126" i="2"/>
  <c r="G126" i="2"/>
  <c r="L126" i="2" s="1"/>
  <c r="O125" i="2"/>
  <c r="N125" i="2"/>
  <c r="J125" i="2"/>
  <c r="I125" i="2"/>
  <c r="K125" i="2" s="1"/>
  <c r="H125" i="2"/>
  <c r="G125" i="2"/>
  <c r="L125" i="2" s="1"/>
  <c r="AE124" i="2"/>
  <c r="O124" i="2"/>
  <c r="N124" i="2"/>
  <c r="L124" i="2"/>
  <c r="J124" i="2"/>
  <c r="I124" i="2"/>
  <c r="K124" i="2" s="1"/>
  <c r="H124" i="2"/>
  <c r="G124" i="2"/>
  <c r="O123" i="2"/>
  <c r="N123" i="2"/>
  <c r="J123" i="2"/>
  <c r="I123" i="2"/>
  <c r="K123" i="2" s="1"/>
  <c r="H123" i="2"/>
  <c r="G123" i="2"/>
  <c r="L123" i="2" s="1"/>
  <c r="AE122" i="2"/>
  <c r="O122" i="2"/>
  <c r="N122" i="2"/>
  <c r="J122" i="2"/>
  <c r="I122" i="2"/>
  <c r="K122" i="2" s="1"/>
  <c r="H122" i="2"/>
  <c r="G122" i="2"/>
  <c r="L122" i="2" s="1"/>
  <c r="AE121" i="2"/>
  <c r="O121" i="2"/>
  <c r="N121" i="2"/>
  <c r="J121" i="2"/>
  <c r="K121" i="2" s="1"/>
  <c r="I121" i="2"/>
  <c r="H121" i="2"/>
  <c r="G121" i="2"/>
  <c r="L121" i="2" s="1"/>
  <c r="O120" i="2"/>
  <c r="N120" i="2"/>
  <c r="J120" i="2"/>
  <c r="K120" i="2" s="1"/>
  <c r="I120" i="2"/>
  <c r="H120" i="2"/>
  <c r="G120" i="2"/>
  <c r="L120" i="2" s="1"/>
  <c r="O119" i="2"/>
  <c r="N119" i="2"/>
  <c r="J119" i="2"/>
  <c r="I119" i="2"/>
  <c r="K119" i="2" s="1"/>
  <c r="H119" i="2"/>
  <c r="G119" i="2"/>
  <c r="L119" i="2" s="1"/>
  <c r="O118" i="2"/>
  <c r="N118" i="2"/>
  <c r="J118" i="2"/>
  <c r="K118" i="2" s="1"/>
  <c r="I118" i="2"/>
  <c r="H118" i="2"/>
  <c r="G118" i="2"/>
  <c r="L118" i="2" s="1"/>
  <c r="O117" i="2"/>
  <c r="N117" i="2"/>
  <c r="K117" i="2"/>
  <c r="J117" i="2"/>
  <c r="I117" i="2"/>
  <c r="H117" i="2"/>
  <c r="G117" i="2"/>
  <c r="L117" i="2" s="1"/>
  <c r="O116" i="2"/>
  <c r="N116" i="2"/>
  <c r="J116" i="2"/>
  <c r="I116" i="2"/>
  <c r="K116" i="2" s="1"/>
  <c r="H116" i="2"/>
  <c r="G116" i="2"/>
  <c r="L116" i="2" s="1"/>
  <c r="O115" i="2"/>
  <c r="N115" i="2"/>
  <c r="J115" i="2"/>
  <c r="K115" i="2" s="1"/>
  <c r="I115" i="2"/>
  <c r="H115" i="2"/>
  <c r="G115" i="2"/>
  <c r="L115" i="2" s="1"/>
  <c r="O114" i="2"/>
  <c r="N114" i="2"/>
  <c r="J114" i="2"/>
  <c r="K114" i="2" s="1"/>
  <c r="I114" i="2"/>
  <c r="H114" i="2"/>
  <c r="G114" i="2"/>
  <c r="L114" i="2" s="1"/>
  <c r="AE113" i="2"/>
  <c r="O113" i="2"/>
  <c r="N113" i="2"/>
  <c r="J113" i="2"/>
  <c r="K113" i="2" s="1"/>
  <c r="I113" i="2"/>
  <c r="H113" i="2"/>
  <c r="G113" i="2"/>
  <c r="L113" i="2" s="1"/>
  <c r="AE112" i="2"/>
  <c r="O112" i="2"/>
  <c r="N112" i="2"/>
  <c r="L112" i="2"/>
  <c r="J112" i="2"/>
  <c r="K112" i="2" s="1"/>
  <c r="I112" i="2"/>
  <c r="H112" i="2"/>
  <c r="G112" i="2"/>
  <c r="O111" i="2"/>
  <c r="N111" i="2"/>
  <c r="J111" i="2"/>
  <c r="I111" i="2"/>
  <c r="K111" i="2" s="1"/>
  <c r="H111" i="2"/>
  <c r="G111" i="2"/>
  <c r="L111" i="2" s="1"/>
  <c r="O110" i="2"/>
  <c r="N110" i="2"/>
  <c r="J110" i="2"/>
  <c r="K110" i="2" s="1"/>
  <c r="I110" i="2"/>
  <c r="H110" i="2"/>
  <c r="G110" i="2"/>
  <c r="L110" i="2" s="1"/>
  <c r="O109" i="2"/>
  <c r="N109" i="2"/>
  <c r="J109" i="2"/>
  <c r="K109" i="2" s="1"/>
  <c r="I109" i="2"/>
  <c r="H109" i="2"/>
  <c r="G109" i="2"/>
  <c r="L109" i="2" s="1"/>
  <c r="AE108" i="2"/>
  <c r="O108" i="2"/>
  <c r="N108" i="2"/>
  <c r="J108" i="2"/>
  <c r="I108" i="2"/>
  <c r="K108" i="2" s="1"/>
  <c r="H108" i="2"/>
  <c r="G108" i="2"/>
  <c r="L108" i="2" s="1"/>
  <c r="O107" i="2"/>
  <c r="N107" i="2"/>
  <c r="J107" i="2"/>
  <c r="I107" i="2"/>
  <c r="K107" i="2" s="1"/>
  <c r="H107" i="2"/>
  <c r="G107" i="2"/>
  <c r="L107" i="2" s="1"/>
  <c r="O106" i="2"/>
  <c r="N106" i="2"/>
  <c r="J106" i="2"/>
  <c r="I106" i="2"/>
  <c r="K106" i="2" s="1"/>
  <c r="H106" i="2"/>
  <c r="G106" i="2"/>
  <c r="L106" i="2" s="1"/>
  <c r="O105" i="2"/>
  <c r="N105" i="2"/>
  <c r="J105" i="2"/>
  <c r="K105" i="2" s="1"/>
  <c r="I105" i="2"/>
  <c r="H105" i="2"/>
  <c r="G105" i="2"/>
  <c r="L105" i="2" s="1"/>
  <c r="O104" i="2"/>
  <c r="N104" i="2"/>
  <c r="J104" i="2"/>
  <c r="I104" i="2"/>
  <c r="K104" i="2" s="1"/>
  <c r="H104" i="2"/>
  <c r="G104" i="2"/>
  <c r="L104" i="2" s="1"/>
  <c r="O103" i="2"/>
  <c r="N103" i="2"/>
  <c r="J103" i="2"/>
  <c r="K103" i="2" s="1"/>
  <c r="I103" i="2"/>
  <c r="H103" i="2"/>
  <c r="G103" i="2"/>
  <c r="L103" i="2" s="1"/>
  <c r="O102" i="2"/>
  <c r="N102" i="2"/>
  <c r="L102" i="2"/>
  <c r="K102" i="2"/>
  <c r="J102" i="2"/>
  <c r="I102" i="2"/>
  <c r="H102" i="2"/>
  <c r="G102" i="2"/>
  <c r="O101" i="2"/>
  <c r="N101" i="2"/>
  <c r="J101" i="2"/>
  <c r="K101" i="2" s="1"/>
  <c r="I101" i="2"/>
  <c r="H101" i="2"/>
  <c r="G101" i="2"/>
  <c r="L101" i="2" s="1"/>
  <c r="O100" i="2"/>
  <c r="N100" i="2"/>
  <c r="J100" i="2"/>
  <c r="I100" i="2"/>
  <c r="K100" i="2" s="1"/>
  <c r="H100" i="2"/>
  <c r="G100" i="2"/>
  <c r="L100" i="2" s="1"/>
  <c r="O99" i="2"/>
  <c r="N99" i="2"/>
  <c r="J99" i="2"/>
  <c r="I99" i="2"/>
  <c r="K99" i="2" s="1"/>
  <c r="H99" i="2"/>
  <c r="G99" i="2"/>
  <c r="L99" i="2" s="1"/>
  <c r="AE98" i="2"/>
  <c r="O98" i="2"/>
  <c r="N98" i="2"/>
  <c r="J98" i="2"/>
  <c r="I98" i="2"/>
  <c r="K98" i="2" s="1"/>
  <c r="H98" i="2"/>
  <c r="G98" i="2"/>
  <c r="L98" i="2" s="1"/>
  <c r="O97" i="2"/>
  <c r="N97" i="2"/>
  <c r="J97" i="2"/>
  <c r="K97" i="2" s="1"/>
  <c r="I97" i="2"/>
  <c r="H97" i="2"/>
  <c r="G97" i="2"/>
  <c r="L97" i="2" s="1"/>
  <c r="O96" i="2"/>
  <c r="N96" i="2"/>
  <c r="J96" i="2"/>
  <c r="K96" i="2" s="1"/>
  <c r="I96" i="2"/>
  <c r="H96" i="2"/>
  <c r="G96" i="2"/>
  <c r="L96" i="2" s="1"/>
  <c r="O95" i="2"/>
  <c r="N95" i="2"/>
  <c r="J95" i="2"/>
  <c r="K95" i="2" s="1"/>
  <c r="I95" i="2"/>
  <c r="H95" i="2"/>
  <c r="G95" i="2"/>
  <c r="L95" i="2" s="1"/>
  <c r="O94" i="2"/>
  <c r="N94" i="2"/>
  <c r="J94" i="2"/>
  <c r="I94" i="2"/>
  <c r="K94" i="2" s="1"/>
  <c r="H94" i="2"/>
  <c r="G94" i="2"/>
  <c r="L94" i="2" s="1"/>
  <c r="O93" i="2"/>
  <c r="N93" i="2"/>
  <c r="J93" i="2"/>
  <c r="I93" i="2"/>
  <c r="K93" i="2" s="1"/>
  <c r="H93" i="2"/>
  <c r="G93" i="2"/>
  <c r="L93" i="2" s="1"/>
  <c r="AE92" i="2"/>
  <c r="O92" i="2"/>
  <c r="N92" i="2"/>
  <c r="L92" i="2"/>
  <c r="J92" i="2"/>
  <c r="K92" i="2" s="1"/>
  <c r="I92" i="2"/>
  <c r="H92" i="2"/>
  <c r="G92" i="2"/>
  <c r="AE91" i="2"/>
  <c r="O91" i="2"/>
  <c r="N91" i="2"/>
  <c r="J91" i="2"/>
  <c r="I91" i="2"/>
  <c r="K91" i="2" s="1"/>
  <c r="H91" i="2"/>
  <c r="G91" i="2"/>
  <c r="L91" i="2" s="1"/>
  <c r="O90" i="2"/>
  <c r="N90" i="2"/>
  <c r="J90" i="2"/>
  <c r="K90" i="2" s="1"/>
  <c r="I90" i="2"/>
  <c r="H90" i="2"/>
  <c r="G90" i="2"/>
  <c r="L90" i="2" s="1"/>
  <c r="O89" i="2"/>
  <c r="N89" i="2"/>
  <c r="J89" i="2"/>
  <c r="I89" i="2"/>
  <c r="K89" i="2" s="1"/>
  <c r="H89" i="2"/>
  <c r="G89" i="2"/>
  <c r="L89" i="2" s="1"/>
  <c r="AE88" i="2"/>
  <c r="O88" i="2"/>
  <c r="N88" i="2"/>
  <c r="J88" i="2"/>
  <c r="I88" i="2"/>
  <c r="K88" i="2" s="1"/>
  <c r="H88" i="2"/>
  <c r="G88" i="2"/>
  <c r="L88" i="2" s="1"/>
  <c r="O87" i="2"/>
  <c r="N87" i="2"/>
  <c r="J87" i="2"/>
  <c r="K87" i="2" s="1"/>
  <c r="I87" i="2"/>
  <c r="H87" i="2"/>
  <c r="G87" i="2"/>
  <c r="L87" i="2" s="1"/>
  <c r="O86" i="2"/>
  <c r="N86" i="2"/>
  <c r="J86" i="2"/>
  <c r="I86" i="2"/>
  <c r="K86" i="2" s="1"/>
  <c r="H86" i="2"/>
  <c r="G86" i="2"/>
  <c r="L86" i="2" s="1"/>
  <c r="O85" i="2"/>
  <c r="N85" i="2"/>
  <c r="J85" i="2"/>
  <c r="K85" i="2" s="1"/>
  <c r="I85" i="2"/>
  <c r="H85" i="2"/>
  <c r="G85" i="2"/>
  <c r="L85" i="2" s="1"/>
  <c r="O84" i="2"/>
  <c r="N84" i="2"/>
  <c r="J84" i="2"/>
  <c r="K84" i="2" s="1"/>
  <c r="I84" i="2"/>
  <c r="H84" i="2"/>
  <c r="G84" i="2"/>
  <c r="L84" i="2" s="1"/>
  <c r="O83" i="2"/>
  <c r="N83" i="2"/>
  <c r="J83" i="2"/>
  <c r="K83" i="2" s="1"/>
  <c r="I83" i="2"/>
  <c r="H83" i="2"/>
  <c r="G83" i="2"/>
  <c r="L83" i="2" s="1"/>
  <c r="AE82" i="2"/>
  <c r="O82" i="2"/>
  <c r="N82" i="2"/>
  <c r="J82" i="2"/>
  <c r="I82" i="2"/>
  <c r="K82" i="2" s="1"/>
  <c r="H82" i="2"/>
  <c r="G82" i="2"/>
  <c r="L82" i="2" s="1"/>
  <c r="O81" i="2"/>
  <c r="N81" i="2"/>
  <c r="J81" i="2"/>
  <c r="K81" i="2" s="1"/>
  <c r="I81" i="2"/>
  <c r="H81" i="2"/>
  <c r="G81" i="2"/>
  <c r="L81" i="2" s="1"/>
  <c r="O80" i="2"/>
  <c r="N80" i="2"/>
  <c r="J80" i="2"/>
  <c r="I80" i="2"/>
  <c r="K80" i="2" s="1"/>
  <c r="H80" i="2"/>
  <c r="G80" i="2"/>
  <c r="L80" i="2" s="1"/>
  <c r="AE79" i="2"/>
  <c r="O79" i="2"/>
  <c r="N79" i="2"/>
  <c r="J79" i="2"/>
  <c r="K79" i="2" s="1"/>
  <c r="I79" i="2"/>
  <c r="H79" i="2"/>
  <c r="G79" i="2"/>
  <c r="L79" i="2" s="1"/>
  <c r="O78" i="2"/>
  <c r="N78" i="2"/>
  <c r="J78" i="2"/>
  <c r="I78" i="2"/>
  <c r="K78" i="2" s="1"/>
  <c r="H78" i="2"/>
  <c r="G78" i="2"/>
  <c r="L78" i="2" s="1"/>
  <c r="O77" i="2"/>
  <c r="N77" i="2"/>
  <c r="J77" i="2"/>
  <c r="K77" i="2" s="1"/>
  <c r="I77" i="2"/>
  <c r="H77" i="2"/>
  <c r="G77" i="2"/>
  <c r="L77" i="2" s="1"/>
  <c r="O76" i="2"/>
  <c r="N76" i="2"/>
  <c r="L76" i="2"/>
  <c r="J76" i="2"/>
  <c r="I76" i="2"/>
  <c r="K76" i="2" s="1"/>
  <c r="H76" i="2"/>
  <c r="G76" i="2"/>
  <c r="O75" i="2"/>
  <c r="N75" i="2"/>
  <c r="J75" i="2"/>
  <c r="I75" i="2"/>
  <c r="K75" i="2" s="1"/>
  <c r="H75" i="2"/>
  <c r="G75" i="2"/>
  <c r="L75" i="2" s="1"/>
  <c r="O74" i="2"/>
  <c r="N74" i="2"/>
  <c r="K74" i="2"/>
  <c r="J74" i="2"/>
  <c r="I74" i="2"/>
  <c r="H74" i="2"/>
  <c r="G74" i="2"/>
  <c r="L74" i="2" s="1"/>
  <c r="AE73" i="2"/>
  <c r="O73" i="2"/>
  <c r="N73" i="2"/>
  <c r="J73" i="2"/>
  <c r="K73" i="2" s="1"/>
  <c r="I73" i="2"/>
  <c r="H73" i="2"/>
  <c r="G73" i="2"/>
  <c r="L73" i="2" s="1"/>
  <c r="O72" i="2"/>
  <c r="N72" i="2"/>
  <c r="J72" i="2"/>
  <c r="K72" i="2" s="1"/>
  <c r="I72" i="2"/>
  <c r="H72" i="2"/>
  <c r="G72" i="2"/>
  <c r="L72" i="2" s="1"/>
  <c r="AD72" i="2" s="1"/>
  <c r="O71" i="2"/>
  <c r="N71" i="2"/>
  <c r="J71" i="2"/>
  <c r="I71" i="2"/>
  <c r="K71" i="2" s="1"/>
  <c r="H71" i="2"/>
  <c r="G71" i="2"/>
  <c r="L71" i="2" s="1"/>
  <c r="O70" i="2"/>
  <c r="N70" i="2"/>
  <c r="L70" i="2"/>
  <c r="J70" i="2"/>
  <c r="I70" i="2"/>
  <c r="K70" i="2" s="1"/>
  <c r="H70" i="2"/>
  <c r="G70" i="2"/>
  <c r="O69" i="2"/>
  <c r="N69" i="2"/>
  <c r="J69" i="2"/>
  <c r="K69" i="2" s="1"/>
  <c r="I69" i="2"/>
  <c r="H69" i="2"/>
  <c r="G69" i="2"/>
  <c r="L69" i="2" s="1"/>
  <c r="AE68" i="2"/>
  <c r="O68" i="2"/>
  <c r="N68" i="2"/>
  <c r="L68" i="2"/>
  <c r="J68" i="2"/>
  <c r="I68" i="2"/>
  <c r="K68" i="2" s="1"/>
  <c r="H68" i="2"/>
  <c r="G68" i="2"/>
  <c r="O67" i="2"/>
  <c r="N67" i="2"/>
  <c r="J67" i="2"/>
  <c r="K67" i="2" s="1"/>
  <c r="I67" i="2"/>
  <c r="H67" i="2"/>
  <c r="G67" i="2"/>
  <c r="L67" i="2" s="1"/>
  <c r="AE66" i="2"/>
  <c r="O66" i="2"/>
  <c r="N66" i="2"/>
  <c r="J66" i="2"/>
  <c r="I66" i="2"/>
  <c r="K66" i="2" s="1"/>
  <c r="H66" i="2"/>
  <c r="G66" i="2"/>
  <c r="L66" i="2" s="1"/>
  <c r="O65" i="2"/>
  <c r="N65" i="2"/>
  <c r="J65" i="2"/>
  <c r="I65" i="2"/>
  <c r="K65" i="2" s="1"/>
  <c r="H65" i="2"/>
  <c r="G65" i="2"/>
  <c r="L65" i="2" s="1"/>
  <c r="AE64" i="2"/>
  <c r="O64" i="2"/>
  <c r="N64" i="2"/>
  <c r="J64" i="2"/>
  <c r="I64" i="2"/>
  <c r="K64" i="2" s="1"/>
  <c r="H64" i="2"/>
  <c r="G64" i="2"/>
  <c r="L64" i="2" s="1"/>
  <c r="O63" i="2"/>
  <c r="N63" i="2"/>
  <c r="L63" i="2"/>
  <c r="J63" i="2"/>
  <c r="K63" i="2" s="1"/>
  <c r="I63" i="2"/>
  <c r="H63" i="2"/>
  <c r="G63" i="2"/>
  <c r="O62" i="2"/>
  <c r="N62" i="2"/>
  <c r="J62" i="2"/>
  <c r="K62" i="2" s="1"/>
  <c r="I62" i="2"/>
  <c r="H62" i="2"/>
  <c r="G62" i="2"/>
  <c r="L62" i="2" s="1"/>
  <c r="AE61" i="2"/>
  <c r="O61" i="2"/>
  <c r="N61" i="2"/>
  <c r="J61" i="2"/>
  <c r="K61" i="2" s="1"/>
  <c r="I61" i="2"/>
  <c r="H61" i="2"/>
  <c r="G61" i="2"/>
  <c r="L61" i="2" s="1"/>
  <c r="O60" i="2"/>
  <c r="N60" i="2"/>
  <c r="J60" i="2"/>
  <c r="I60" i="2"/>
  <c r="K60" i="2" s="1"/>
  <c r="H60" i="2"/>
  <c r="G60" i="2"/>
  <c r="L60" i="2" s="1"/>
  <c r="O59" i="2"/>
  <c r="N59" i="2"/>
  <c r="J59" i="2"/>
  <c r="I59" i="2"/>
  <c r="K59" i="2" s="1"/>
  <c r="H59" i="2"/>
  <c r="G59" i="2"/>
  <c r="L59" i="2" s="1"/>
  <c r="O58" i="2"/>
  <c r="N58" i="2"/>
  <c r="L58" i="2"/>
  <c r="J58" i="2"/>
  <c r="K58" i="2" s="1"/>
  <c r="I58" i="2"/>
  <c r="H58" i="2"/>
  <c r="G58" i="2"/>
  <c r="O57" i="2"/>
  <c r="N57" i="2"/>
  <c r="J57" i="2"/>
  <c r="K57" i="2" s="1"/>
  <c r="I57" i="2"/>
  <c r="H57" i="2"/>
  <c r="G57" i="2"/>
  <c r="L57" i="2" s="1"/>
  <c r="O56" i="2"/>
  <c r="N56" i="2"/>
  <c r="J56" i="2"/>
  <c r="I56" i="2"/>
  <c r="K56" i="2" s="1"/>
  <c r="H56" i="2"/>
  <c r="G56" i="2"/>
  <c r="L56" i="2" s="1"/>
  <c r="AE55" i="2"/>
  <c r="O55" i="2"/>
  <c r="N55" i="2"/>
  <c r="J55" i="2"/>
  <c r="K55" i="2" s="1"/>
  <c r="I55" i="2"/>
  <c r="H55" i="2"/>
  <c r="G55" i="2"/>
  <c r="L55" i="2" s="1"/>
  <c r="AE54" i="2"/>
  <c r="O54" i="2"/>
  <c r="N54" i="2"/>
  <c r="J54" i="2"/>
  <c r="K54" i="2" s="1"/>
  <c r="I54" i="2"/>
  <c r="H54" i="2"/>
  <c r="G54" i="2"/>
  <c r="L54" i="2" s="1"/>
  <c r="AD54" i="2" s="1"/>
  <c r="O53" i="2"/>
  <c r="N53" i="2"/>
  <c r="J53" i="2"/>
  <c r="K53" i="2" s="1"/>
  <c r="I53" i="2"/>
  <c r="H53" i="2"/>
  <c r="G53" i="2"/>
  <c r="L53" i="2" s="1"/>
  <c r="AE52" i="2"/>
  <c r="O52" i="2"/>
  <c r="N52" i="2"/>
  <c r="J52" i="2"/>
  <c r="I52" i="2"/>
  <c r="K52" i="2" s="1"/>
  <c r="H52" i="2"/>
  <c r="G52" i="2"/>
  <c r="L52" i="2" s="1"/>
  <c r="O51" i="2"/>
  <c r="N51" i="2"/>
  <c r="J51" i="2"/>
  <c r="K51" i="2" s="1"/>
  <c r="I51" i="2"/>
  <c r="H51" i="2"/>
  <c r="G51" i="2"/>
  <c r="L51" i="2" s="1"/>
  <c r="O50" i="2"/>
  <c r="N50" i="2"/>
  <c r="L50" i="2"/>
  <c r="J50" i="2"/>
  <c r="I50" i="2"/>
  <c r="K50" i="2" s="1"/>
  <c r="H50" i="2"/>
  <c r="G50" i="2"/>
  <c r="O49" i="2"/>
  <c r="N49" i="2"/>
  <c r="J49" i="2"/>
  <c r="K49" i="2" s="1"/>
  <c r="I49" i="2"/>
  <c r="H49" i="2"/>
  <c r="G49" i="2"/>
  <c r="L49" i="2" s="1"/>
  <c r="O48" i="2"/>
  <c r="N48" i="2"/>
  <c r="J48" i="2"/>
  <c r="I48" i="2"/>
  <c r="K48" i="2" s="1"/>
  <c r="H48" i="2"/>
  <c r="G48" i="2"/>
  <c r="L48" i="2" s="1"/>
  <c r="O47" i="2"/>
  <c r="N47" i="2"/>
  <c r="J47" i="2"/>
  <c r="K47" i="2" s="1"/>
  <c r="I47" i="2"/>
  <c r="H47" i="2"/>
  <c r="G47" i="2"/>
  <c r="L47" i="2" s="1"/>
  <c r="AE46" i="2"/>
  <c r="O46" i="2"/>
  <c r="N46" i="2"/>
  <c r="J46" i="2"/>
  <c r="I46" i="2"/>
  <c r="K46" i="2" s="1"/>
  <c r="H46" i="2"/>
  <c r="G46" i="2"/>
  <c r="L46" i="2" s="1"/>
  <c r="O45" i="2"/>
  <c r="N45" i="2"/>
  <c r="J45" i="2"/>
  <c r="K45" i="2" s="1"/>
  <c r="I45" i="2"/>
  <c r="H45" i="2"/>
  <c r="G45" i="2"/>
  <c r="L45" i="2" s="1"/>
  <c r="O44" i="2"/>
  <c r="N44" i="2"/>
  <c r="J44" i="2"/>
  <c r="K44" i="2" s="1"/>
  <c r="I44" i="2"/>
  <c r="H44" i="2"/>
  <c r="G44" i="2"/>
  <c r="L44" i="2" s="1"/>
  <c r="AE43" i="2"/>
  <c r="O43" i="2"/>
  <c r="N43" i="2"/>
  <c r="J43" i="2"/>
  <c r="K43" i="2" s="1"/>
  <c r="I43" i="2"/>
  <c r="H43" i="2"/>
  <c r="G43" i="2"/>
  <c r="L43" i="2" s="1"/>
  <c r="AE42" i="2"/>
  <c r="O42" i="2"/>
  <c r="N42" i="2"/>
  <c r="J42" i="2"/>
  <c r="I42" i="2"/>
  <c r="K42" i="2" s="1"/>
  <c r="H42" i="2"/>
  <c r="G42" i="2"/>
  <c r="L42" i="2" s="1"/>
  <c r="AE41" i="2"/>
  <c r="O41" i="2"/>
  <c r="N41" i="2"/>
  <c r="J41" i="2"/>
  <c r="I41" i="2"/>
  <c r="K41" i="2" s="1"/>
  <c r="H41" i="2"/>
  <c r="G41" i="2"/>
  <c r="L41" i="2" s="1"/>
  <c r="O40" i="2"/>
  <c r="N40" i="2"/>
  <c r="J40" i="2"/>
  <c r="K40" i="2" s="1"/>
  <c r="I40" i="2"/>
  <c r="H40" i="2"/>
  <c r="G40" i="2"/>
  <c r="L40" i="2" s="1"/>
  <c r="O39" i="2"/>
  <c r="N39" i="2"/>
  <c r="J39" i="2"/>
  <c r="K39" i="2" s="1"/>
  <c r="I39" i="2"/>
  <c r="H39" i="2"/>
  <c r="G39" i="2"/>
  <c r="L39" i="2" s="1"/>
  <c r="O38" i="2"/>
  <c r="N38" i="2"/>
  <c r="J38" i="2"/>
  <c r="I38" i="2"/>
  <c r="K38" i="2" s="1"/>
  <c r="H38" i="2"/>
  <c r="G38" i="2"/>
  <c r="L38" i="2" s="1"/>
  <c r="AE37" i="2"/>
  <c r="O37" i="2"/>
  <c r="N37" i="2"/>
  <c r="J37" i="2"/>
  <c r="K37" i="2" s="1"/>
  <c r="I37" i="2"/>
  <c r="H37" i="2"/>
  <c r="G37" i="2"/>
  <c r="L37" i="2" s="1"/>
  <c r="O36" i="2"/>
  <c r="N36" i="2"/>
  <c r="J36" i="2"/>
  <c r="I36" i="2"/>
  <c r="K36" i="2" s="1"/>
  <c r="H36" i="2"/>
  <c r="G36" i="2"/>
  <c r="L36" i="2" s="1"/>
  <c r="O35" i="2"/>
  <c r="N35" i="2"/>
  <c r="J35" i="2"/>
  <c r="I35" i="2"/>
  <c r="K35" i="2" s="1"/>
  <c r="H35" i="2"/>
  <c r="G35" i="2"/>
  <c r="L35" i="2" s="1"/>
  <c r="O34" i="2"/>
  <c r="N34" i="2"/>
  <c r="L34" i="2"/>
  <c r="J34" i="2"/>
  <c r="K34" i="2" s="1"/>
  <c r="I34" i="2"/>
  <c r="H34" i="2"/>
  <c r="G34" i="2"/>
  <c r="O33" i="2"/>
  <c r="N33" i="2"/>
  <c r="J33" i="2"/>
  <c r="I33" i="2"/>
  <c r="K33" i="2" s="1"/>
  <c r="H33" i="2"/>
  <c r="G33" i="2"/>
  <c r="L33" i="2" s="1"/>
  <c r="AE32" i="2"/>
  <c r="O32" i="2"/>
  <c r="N32" i="2"/>
  <c r="J32" i="2"/>
  <c r="I32" i="2"/>
  <c r="K32" i="2" s="1"/>
  <c r="H32" i="2"/>
  <c r="G32" i="2"/>
  <c r="L32" i="2" s="1"/>
  <c r="O31" i="2"/>
  <c r="N31" i="2"/>
  <c r="J31" i="2"/>
  <c r="I31" i="2"/>
  <c r="K31" i="2" s="1"/>
  <c r="H31" i="2"/>
  <c r="G31" i="2"/>
  <c r="L31" i="2" s="1"/>
  <c r="O30" i="2"/>
  <c r="N30" i="2"/>
  <c r="K30" i="2"/>
  <c r="J30" i="2"/>
  <c r="I30" i="2"/>
  <c r="H30" i="2"/>
  <c r="G30" i="2"/>
  <c r="L30" i="2" s="1"/>
  <c r="O29" i="2"/>
  <c r="N29" i="2"/>
  <c r="J29" i="2"/>
  <c r="I29" i="2"/>
  <c r="K29" i="2" s="1"/>
  <c r="H29" i="2"/>
  <c r="G29" i="2"/>
  <c r="L29" i="2" s="1"/>
  <c r="AD29" i="2" s="1"/>
  <c r="AE28" i="2"/>
  <c r="O28" i="2"/>
  <c r="N28" i="2"/>
  <c r="J28" i="2"/>
  <c r="K28" i="2" s="1"/>
  <c r="I28" i="2"/>
  <c r="H28" i="2"/>
  <c r="G28" i="2"/>
  <c r="L28" i="2" s="1"/>
  <c r="O27" i="2"/>
  <c r="N27" i="2"/>
  <c r="L27" i="2"/>
  <c r="J27" i="2"/>
  <c r="I27" i="2"/>
  <c r="K27" i="2" s="1"/>
  <c r="H27" i="2"/>
  <c r="G27" i="2"/>
  <c r="O26" i="2"/>
  <c r="N26" i="2"/>
  <c r="J26" i="2"/>
  <c r="I26" i="2"/>
  <c r="K26" i="2" s="1"/>
  <c r="H26" i="2"/>
  <c r="G26" i="2"/>
  <c r="L26" i="2" s="1"/>
  <c r="O25" i="2"/>
  <c r="N25" i="2"/>
  <c r="J25" i="2"/>
  <c r="K25" i="2" s="1"/>
  <c r="I25" i="2"/>
  <c r="H25" i="2"/>
  <c r="G25" i="2"/>
  <c r="L25" i="2" s="1"/>
  <c r="O24" i="2"/>
  <c r="N24" i="2"/>
  <c r="J24" i="2"/>
  <c r="K24" i="2" s="1"/>
  <c r="I24" i="2"/>
  <c r="H24" i="2"/>
  <c r="G24" i="2"/>
  <c r="L24" i="2" s="1"/>
  <c r="AE23" i="2"/>
  <c r="O23" i="2"/>
  <c r="N23" i="2"/>
  <c r="J23" i="2"/>
  <c r="K23" i="2" s="1"/>
  <c r="I23" i="2"/>
  <c r="H23" i="2"/>
  <c r="G23" i="2"/>
  <c r="L23" i="2" s="1"/>
  <c r="O22" i="2"/>
  <c r="N22" i="2"/>
  <c r="L22" i="2"/>
  <c r="J22" i="2"/>
  <c r="I22" i="2"/>
  <c r="K22" i="2" s="1"/>
  <c r="H22" i="2"/>
  <c r="G22" i="2"/>
  <c r="O21" i="2"/>
  <c r="N21" i="2"/>
  <c r="J21" i="2"/>
  <c r="I21" i="2"/>
  <c r="K21" i="2" s="1"/>
  <c r="H21" i="2"/>
  <c r="G21" i="2"/>
  <c r="L21" i="2" s="1"/>
  <c r="O20" i="2"/>
  <c r="N20" i="2"/>
  <c r="J20" i="2"/>
  <c r="I20" i="2"/>
  <c r="K20" i="2" s="1"/>
  <c r="H20" i="2"/>
  <c r="G20" i="2"/>
  <c r="L20" i="2" s="1"/>
  <c r="O19" i="2"/>
  <c r="N19" i="2"/>
  <c r="J19" i="2"/>
  <c r="K19" i="2" s="1"/>
  <c r="I19" i="2"/>
  <c r="H19" i="2"/>
  <c r="G19" i="2"/>
  <c r="L19" i="2" s="1"/>
  <c r="O18" i="2"/>
  <c r="N18" i="2"/>
  <c r="K18" i="2"/>
  <c r="J18" i="2"/>
  <c r="I18" i="2"/>
  <c r="H18" i="2"/>
  <c r="G18" i="2"/>
  <c r="L18" i="2" s="1"/>
  <c r="AD18" i="2" s="1"/>
  <c r="O17" i="2"/>
  <c r="N17" i="2"/>
  <c r="J17" i="2"/>
  <c r="K17" i="2" s="1"/>
  <c r="I17" i="2"/>
  <c r="H17" i="2"/>
  <c r="G17" i="2"/>
  <c r="L17" i="2" s="1"/>
  <c r="O16" i="2"/>
  <c r="N16" i="2"/>
  <c r="J16" i="2"/>
  <c r="K16" i="2" s="1"/>
  <c r="I16" i="2"/>
  <c r="H16" i="2"/>
  <c r="G16" i="2"/>
  <c r="L16" i="2" s="1"/>
  <c r="O15" i="2"/>
  <c r="N15" i="2"/>
  <c r="J15" i="2"/>
  <c r="I15" i="2"/>
  <c r="K15" i="2" s="1"/>
  <c r="H15" i="2"/>
  <c r="G15" i="2"/>
  <c r="L15" i="2" s="1"/>
  <c r="AE14" i="2"/>
  <c r="O14" i="2"/>
  <c r="N14" i="2"/>
  <c r="J14" i="2"/>
  <c r="I14" i="2"/>
  <c r="K14" i="2" s="1"/>
  <c r="H14" i="2"/>
  <c r="G14" i="2"/>
  <c r="L14" i="2" s="1"/>
  <c r="O13" i="2"/>
  <c r="N13" i="2"/>
  <c r="J13" i="2"/>
  <c r="I13" i="2"/>
  <c r="K13" i="2" s="1"/>
  <c r="H13" i="2"/>
  <c r="G13" i="2"/>
  <c r="L13" i="2" s="1"/>
  <c r="O12" i="2"/>
  <c r="N12" i="2"/>
  <c r="J12" i="2"/>
  <c r="K12" i="2" s="1"/>
  <c r="I12" i="2"/>
  <c r="H12" i="2"/>
  <c r="G12" i="2"/>
  <c r="L12" i="2" s="1"/>
  <c r="O11" i="2"/>
  <c r="N11" i="2"/>
  <c r="K11" i="2"/>
  <c r="J11" i="2"/>
  <c r="I11" i="2"/>
  <c r="H11" i="2"/>
  <c r="G11" i="2"/>
  <c r="L11" i="2" s="1"/>
  <c r="O10" i="2"/>
  <c r="N10" i="2"/>
  <c r="J10" i="2"/>
  <c r="K10" i="2" s="1"/>
  <c r="I10" i="2"/>
  <c r="H10" i="2"/>
  <c r="G10" i="2"/>
  <c r="L10" i="2" s="1"/>
  <c r="O9" i="2"/>
  <c r="N9" i="2"/>
  <c r="J9" i="2"/>
  <c r="I9" i="2"/>
  <c r="K9" i="2" s="1"/>
  <c r="H9" i="2"/>
  <c r="G9" i="2"/>
  <c r="L9" i="2" s="1"/>
  <c r="AE8" i="2"/>
  <c r="O8" i="2"/>
  <c r="N8" i="2"/>
  <c r="L8" i="2"/>
  <c r="J8" i="2"/>
  <c r="K8" i="2" s="1"/>
  <c r="I8" i="2"/>
  <c r="H8" i="2"/>
  <c r="G8" i="2"/>
  <c r="O7" i="2"/>
  <c r="N7" i="2"/>
  <c r="J7" i="2"/>
  <c r="I7" i="2"/>
  <c r="K7" i="2" s="1"/>
  <c r="H7" i="2"/>
  <c r="G7" i="2"/>
  <c r="L7" i="2" s="1"/>
  <c r="O6" i="2"/>
  <c r="N6" i="2"/>
  <c r="J6" i="2"/>
  <c r="K6" i="2" s="1"/>
  <c r="I6" i="2"/>
  <c r="H6" i="2"/>
  <c r="G6" i="2"/>
  <c r="L6" i="2" s="1"/>
  <c r="O5" i="2"/>
  <c r="N5" i="2"/>
  <c r="J5" i="2"/>
  <c r="K5" i="2" s="1"/>
  <c r="I5" i="2"/>
  <c r="H5" i="2"/>
  <c r="G5" i="2"/>
  <c r="L5" i="2" s="1"/>
  <c r="O4" i="2"/>
  <c r="N4" i="2"/>
  <c r="J4" i="2"/>
  <c r="I4" i="2"/>
  <c r="K4" i="2" s="1"/>
  <c r="H4" i="2"/>
  <c r="G4" i="2"/>
  <c r="L4" i="2" s="1"/>
  <c r="O3" i="2"/>
  <c r="N3" i="2"/>
  <c r="J3" i="2"/>
  <c r="K3" i="2" s="1"/>
  <c r="I3" i="2"/>
  <c r="H3" i="2"/>
  <c r="G3" i="2"/>
  <c r="L3" i="2" s="1"/>
  <c r="O2" i="2"/>
  <c r="N2" i="2"/>
  <c r="J2" i="2"/>
  <c r="K2" i="2" s="1"/>
  <c r="I2" i="2"/>
  <c r="H2" i="2"/>
  <c r="G2" i="2"/>
  <c r="L2" i="2" s="1"/>
  <c r="A6212" i="1"/>
  <c r="A6211" i="1"/>
  <c r="AD6023" i="2" l="1"/>
  <c r="AD7143" i="2"/>
  <c r="AD5871" i="2"/>
  <c r="AD3786" i="2"/>
  <c r="AD958" i="2"/>
  <c r="AD1897" i="2"/>
  <c r="AD5084" i="2"/>
  <c r="AD5682" i="2"/>
  <c r="AD8307" i="2"/>
  <c r="AD3230" i="2"/>
  <c r="AD3444" i="2"/>
  <c r="AD5764" i="2"/>
  <c r="AD5209" i="2"/>
  <c r="AD7136" i="2"/>
  <c r="AD7192" i="2"/>
  <c r="AD7196" i="2"/>
  <c r="AD7442" i="2"/>
  <c r="AD7165" i="2"/>
  <c r="AD7200" i="2"/>
  <c r="AD7300" i="2"/>
  <c r="AD7306" i="2"/>
  <c r="AD7344" i="2"/>
  <c r="AD3205" i="2"/>
  <c r="AD3606" i="2"/>
  <c r="AD6122" i="2"/>
  <c r="AD6888" i="2"/>
  <c r="AD3070" i="2"/>
  <c r="AD3253" i="2"/>
  <c r="AD2246" i="2"/>
  <c r="AD5360" i="2"/>
  <c r="AD5155" i="2"/>
  <c r="AD5211" i="2"/>
  <c r="AD7134" i="2"/>
  <c r="AD7194" i="2"/>
  <c r="AD7294" i="2"/>
  <c r="AD7402" i="2"/>
  <c r="AD7419" i="2"/>
  <c r="AD7923" i="2"/>
  <c r="AD7958" i="2"/>
  <c r="AD6992" i="2"/>
  <c r="AD5032" i="2"/>
  <c r="AD5600" i="2"/>
  <c r="AD6990" i="2"/>
  <c r="AD7042" i="2"/>
  <c r="AD205" i="2"/>
  <c r="AD4482" i="2"/>
  <c r="AD4799" i="2"/>
  <c r="AD4954" i="2"/>
  <c r="AD4956" i="2"/>
  <c r="AD5328" i="2"/>
  <c r="AD5330" i="2"/>
  <c r="AD5786" i="2"/>
  <c r="AD6525" i="2"/>
  <c r="AD6527" i="2"/>
  <c r="AD7239" i="2"/>
  <c r="AD7350" i="2"/>
  <c r="AD77" i="2"/>
  <c r="AD154" i="2"/>
  <c r="AD214" i="2"/>
  <c r="AD3993" i="2"/>
  <c r="AD4076" i="2"/>
  <c r="AD4109" i="2"/>
  <c r="AD4247" i="2"/>
  <c r="AD4282" i="2"/>
  <c r="AD4484" i="2"/>
  <c r="AD4532" i="2"/>
  <c r="AD6273" i="2"/>
  <c r="AD6283" i="2"/>
  <c r="AD6358" i="2"/>
  <c r="AD6467" i="2"/>
  <c r="AD6649" i="2"/>
  <c r="AD7071" i="2"/>
  <c r="AD3691" i="2"/>
  <c r="AD4034" i="2"/>
  <c r="AD4488" i="2"/>
  <c r="AD1269" i="2"/>
  <c r="AD1335" i="2"/>
  <c r="AD1564" i="2"/>
  <c r="AD1629" i="2"/>
  <c r="AD1641" i="2"/>
  <c r="AD1643" i="2"/>
  <c r="AD1985" i="2"/>
  <c r="AD2496" i="2"/>
  <c r="AD2644" i="2"/>
  <c r="AD3177" i="2"/>
  <c r="AD3184" i="2"/>
  <c r="AD3228" i="2"/>
  <c r="AD3266" i="2"/>
  <c r="AD3274" i="2"/>
  <c r="AD3356" i="2"/>
  <c r="AD3438" i="2"/>
  <c r="AD3490" i="2"/>
  <c r="AD3494" i="2"/>
  <c r="AD3496" i="2"/>
  <c r="AD3525" i="2"/>
  <c r="AD3585" i="2"/>
  <c r="AD5336" i="2"/>
  <c r="AD8045" i="2"/>
  <c r="AD8068" i="2"/>
  <c r="AD5530" i="2"/>
  <c r="AD4020" i="2"/>
  <c r="AD1271" i="2"/>
  <c r="AD7610" i="2"/>
  <c r="AD7758" i="2"/>
  <c r="AD7793" i="2"/>
  <c r="AD7855" i="2"/>
  <c r="AD7859" i="2"/>
  <c r="AD7909" i="2"/>
  <c r="AD8018" i="2"/>
  <c r="AD181" i="2"/>
  <c r="AD200" i="2"/>
  <c r="AD232" i="2"/>
  <c r="AD349" i="2"/>
  <c r="AD1572" i="2"/>
  <c r="AD2283" i="2"/>
  <c r="AD3450" i="2"/>
  <c r="AD4365" i="2"/>
  <c r="AD7637" i="2"/>
  <c r="AD7861" i="2"/>
  <c r="AD7915" i="2"/>
  <c r="AD6915" i="2"/>
  <c r="AD6988" i="2"/>
  <c r="AD5534" i="2"/>
  <c r="AD5741" i="2"/>
  <c r="AD3776" i="2"/>
  <c r="AD4022" i="2"/>
  <c r="AD4026" i="2"/>
  <c r="AD4406" i="2"/>
  <c r="AD4856" i="2"/>
  <c r="AD6308" i="2"/>
  <c r="AD784" i="2"/>
  <c r="AD1267" i="2"/>
  <c r="AD1786" i="2"/>
  <c r="AD2248" i="2"/>
  <c r="AD2350" i="2"/>
  <c r="AD3039" i="2"/>
  <c r="AD3072" i="2"/>
  <c r="AD3146" i="2"/>
  <c r="AD3492" i="2"/>
  <c r="AD7471" i="2"/>
  <c r="AD7140" i="2"/>
  <c r="AD7142" i="2"/>
  <c r="AD7227" i="2"/>
  <c r="AD7292" i="2"/>
  <c r="AD7317" i="2"/>
  <c r="AD7321" i="2"/>
  <c r="AD7760" i="2"/>
  <c r="AD6206" i="2"/>
  <c r="AD7493" i="2"/>
  <c r="AD3566" i="2"/>
  <c r="AD4083" i="2"/>
  <c r="AD6250" i="2"/>
  <c r="AD7100" i="2"/>
  <c r="AD7110" i="2"/>
  <c r="AD7154" i="2"/>
  <c r="AD7220" i="2"/>
  <c r="AD2876" i="2"/>
  <c r="AD2968" i="2"/>
  <c r="AD3200" i="2"/>
  <c r="AD3564" i="2"/>
  <c r="AD3636" i="2"/>
  <c r="AD3700" i="2"/>
  <c r="AD3865" i="2"/>
  <c r="AD5216" i="2"/>
  <c r="AD6737" i="2"/>
  <c r="AD7000" i="2"/>
  <c r="AD7019" i="2"/>
  <c r="AD7358" i="2"/>
  <c r="AD7544" i="2"/>
  <c r="AD7661" i="2"/>
  <c r="AD7757" i="2"/>
  <c r="AD1132" i="2"/>
  <c r="AD1297" i="2"/>
  <c r="AD1322" i="2"/>
  <c r="AD1532" i="2"/>
  <c r="AD3202" i="2"/>
  <c r="AD3273" i="2"/>
  <c r="AD3945" i="2"/>
  <c r="AD4913" i="2"/>
  <c r="AD5141" i="2"/>
  <c r="AD5382" i="2"/>
  <c r="AD6741" i="2"/>
  <c r="AD6820" i="2"/>
  <c r="AD225" i="2"/>
  <c r="AD433" i="2"/>
  <c r="AD592" i="2"/>
  <c r="AD685" i="2"/>
  <c r="AD1033" i="2"/>
  <c r="AD1221" i="2"/>
  <c r="AD1482" i="2"/>
  <c r="AD1742" i="2"/>
  <c r="AD1773" i="2"/>
  <c r="AD2474" i="2"/>
  <c r="AD2514" i="2"/>
  <c r="AD2608" i="2"/>
  <c r="AD2612" i="2"/>
  <c r="AD2614" i="2"/>
  <c r="AD2616" i="2"/>
  <c r="AD2645" i="2"/>
  <c r="AD2666" i="2"/>
  <c r="AD3246" i="2"/>
  <c r="AD3418" i="2"/>
  <c r="AD3439" i="2"/>
  <c r="AD3516" i="2"/>
  <c r="AD5037" i="2"/>
  <c r="AD6100" i="2"/>
  <c r="AD6102" i="2"/>
  <c r="AD6671" i="2"/>
  <c r="AD6686" i="2"/>
  <c r="AD6709" i="2"/>
  <c r="AD7073" i="2"/>
  <c r="AD7305" i="2"/>
  <c r="AD13" i="2"/>
  <c r="AD3826" i="2"/>
  <c r="AD2878" i="2"/>
  <c r="AD3092" i="2"/>
  <c r="AD3570" i="2"/>
  <c r="AD4514" i="2"/>
  <c r="AD6735" i="2"/>
  <c r="AD7636" i="2"/>
  <c r="AD7688" i="2"/>
  <c r="AD7759" i="2"/>
  <c r="AD8021" i="2"/>
  <c r="AD915" i="2"/>
  <c r="AD1134" i="2"/>
  <c r="AD1213" i="2"/>
  <c r="AD1219" i="2"/>
  <c r="AD1351" i="2"/>
  <c r="AD1441" i="2"/>
  <c r="AD1665" i="2"/>
  <c r="AD2078" i="2"/>
  <c r="AD2115" i="2"/>
  <c r="AD2449" i="2"/>
  <c r="AD2510" i="2"/>
  <c r="AD3067" i="2"/>
  <c r="AD3198" i="2"/>
  <c r="AD3225" i="2"/>
  <c r="AD3303" i="2"/>
  <c r="AD3355" i="2"/>
  <c r="AD3518" i="2"/>
  <c r="AD4054" i="2"/>
  <c r="AD4853" i="2"/>
  <c r="AD5039" i="2"/>
  <c r="AD5041" i="2"/>
  <c r="AD5068" i="2"/>
  <c r="AD5139" i="2"/>
  <c r="AD5325" i="2"/>
  <c r="AD7004" i="2"/>
  <c r="AD7517" i="2"/>
  <c r="AD163" i="2"/>
  <c r="AD195" i="2"/>
  <c r="AD289" i="2"/>
  <c r="AD397" i="2"/>
  <c r="AD445" i="2"/>
  <c r="AD571" i="2"/>
  <c r="AD1301" i="2"/>
  <c r="AD1563" i="2"/>
  <c r="AD2575" i="2"/>
  <c r="AD2892" i="2"/>
  <c r="AD2932" i="2"/>
  <c r="AD3007" i="2"/>
  <c r="AD3075" i="2"/>
  <c r="AD3149" i="2"/>
  <c r="AD4644" i="2"/>
  <c r="AD4736" i="2"/>
  <c r="AD5166" i="2"/>
  <c r="AD6185" i="2"/>
  <c r="AD6220" i="2"/>
  <c r="AD6222" i="2"/>
  <c r="AD6226" i="2"/>
  <c r="AD6272" i="2"/>
  <c r="AD6555" i="2"/>
  <c r="AD6594" i="2"/>
  <c r="AD7006" i="2"/>
  <c r="AD8143" i="2"/>
  <c r="AD8163" i="2"/>
  <c r="AD4110" i="2"/>
  <c r="AD5964" i="2"/>
  <c r="AD5321" i="2"/>
  <c r="AD283" i="2"/>
  <c r="AD367" i="2"/>
  <c r="AD403" i="2"/>
  <c r="AD2270" i="2"/>
  <c r="AD2804" i="2"/>
  <c r="AD2825" i="2"/>
  <c r="AD2965" i="2"/>
  <c r="AD4530" i="2"/>
  <c r="AD4551" i="2"/>
  <c r="AD4085" i="2"/>
  <c r="AD82" i="2"/>
  <c r="AD187" i="2"/>
  <c r="AD3738" i="2"/>
  <c r="AD7102" i="2"/>
  <c r="AD7185" i="2"/>
  <c r="AD7343" i="2"/>
  <c r="AD3051" i="2"/>
  <c r="AD7993" i="2"/>
  <c r="AD3771" i="2"/>
  <c r="AD4512" i="2"/>
  <c r="AD5757" i="2"/>
  <c r="AD5761" i="2"/>
  <c r="AD25" i="2"/>
  <c r="AD3568" i="2"/>
  <c r="AD3958" i="2"/>
  <c r="AD5728" i="2"/>
  <c r="AD2970" i="2"/>
  <c r="AD1611" i="2"/>
  <c r="AD70" i="2"/>
  <c r="AD5234" i="2"/>
  <c r="AD6093" i="2"/>
  <c r="AD6641" i="2"/>
  <c r="AD2694" i="2"/>
  <c r="AD3633" i="2"/>
  <c r="AD3930" i="2"/>
  <c r="AD8004" i="2"/>
  <c r="AD484" i="2"/>
  <c r="AD631" i="2"/>
  <c r="AD697" i="2"/>
  <c r="AD727" i="2"/>
  <c r="AD729" i="2"/>
  <c r="AD989" i="2"/>
  <c r="AD2460" i="2"/>
  <c r="AD5197" i="2"/>
  <c r="AD7779" i="2"/>
  <c r="AD1226" i="2"/>
  <c r="AD1383" i="2"/>
  <c r="AD3542" i="2"/>
  <c r="AD7613" i="2"/>
  <c r="AD8023" i="2"/>
  <c r="AD1910" i="2"/>
  <c r="AD3148" i="2"/>
  <c r="AD3373" i="2"/>
  <c r="AD3398" i="2"/>
  <c r="AD3552" i="2"/>
  <c r="AD3680" i="2"/>
  <c r="AD4981" i="2"/>
  <c r="AD5034" i="2"/>
  <c r="AD5067" i="2"/>
  <c r="AD5387" i="2"/>
  <c r="AD5602" i="2"/>
  <c r="AD6654" i="2"/>
  <c r="AD8164" i="2"/>
  <c r="AD8166" i="2"/>
  <c r="AD8170" i="2"/>
  <c r="AD8268" i="2"/>
  <c r="AD391" i="2"/>
  <c r="AD569" i="2"/>
  <c r="AD841" i="2"/>
  <c r="AD1005" i="2"/>
  <c r="AD1771" i="2"/>
  <c r="AD2082" i="2"/>
  <c r="AD2478" i="2"/>
  <c r="AD3196" i="2"/>
  <c r="AD3227" i="2"/>
  <c r="AD4554" i="2"/>
  <c r="AD4560" i="2"/>
  <c r="AD4618" i="2"/>
  <c r="AD4657" i="2"/>
  <c r="AD27" i="2"/>
  <c r="AD167" i="2"/>
  <c r="AD298" i="2"/>
  <c r="AD990" i="2"/>
  <c r="AD2189" i="2"/>
  <c r="AD2268" i="2"/>
  <c r="AD2422" i="2"/>
  <c r="AD2787" i="2"/>
  <c r="AD3038" i="2"/>
  <c r="AD3040" i="2"/>
  <c r="AD3110" i="2"/>
  <c r="AD3361" i="2"/>
  <c r="AD3468" i="2"/>
  <c r="AD3522" i="2"/>
  <c r="AD3605" i="2"/>
  <c r="AD3671" i="2"/>
  <c r="AD3785" i="2"/>
  <c r="AD3962" i="2"/>
  <c r="AD4299" i="2"/>
  <c r="AD4454" i="2"/>
  <c r="AD4524" i="2"/>
  <c r="AD4543" i="2"/>
  <c r="AD2038" i="2"/>
  <c r="AD2042" i="2"/>
  <c r="AD2108" i="2"/>
  <c r="AD2156" i="2"/>
  <c r="AD2332" i="2"/>
  <c r="AD2399" i="2"/>
  <c r="AD2556" i="2"/>
  <c r="AD2719" i="2"/>
  <c r="AD2721" i="2"/>
  <c r="AD2723" i="2"/>
  <c r="AD2740" i="2"/>
  <c r="AD2750" i="2"/>
  <c r="AD3019" i="2"/>
  <c r="AD3147" i="2"/>
  <c r="AD4128" i="2"/>
  <c r="AD4155" i="2"/>
  <c r="AD4413" i="2"/>
  <c r="AD4456" i="2"/>
  <c r="AD4901" i="2"/>
  <c r="AD5121" i="2"/>
  <c r="AD5497" i="2"/>
  <c r="AD5743" i="2"/>
  <c r="AD5881" i="2"/>
  <c r="AD5929" i="2"/>
  <c r="AD6311" i="2"/>
  <c r="AD6317" i="2"/>
  <c r="AD6321" i="2"/>
  <c r="AD6472" i="2"/>
  <c r="AD6482" i="2"/>
  <c r="AD6484" i="2"/>
  <c r="AD6730" i="2"/>
  <c r="AD7987" i="2"/>
  <c r="AD8000" i="2"/>
  <c r="AD8048" i="2"/>
  <c r="AD8081" i="2"/>
  <c r="AD8091" i="2"/>
  <c r="AD8199" i="2"/>
  <c r="AD8288" i="2"/>
  <c r="AD394" i="2"/>
  <c r="AD1323" i="2"/>
  <c r="AD1327" i="2"/>
  <c r="AD1533" i="2"/>
  <c r="AD1581" i="2"/>
  <c r="AD1658" i="2"/>
  <c r="AD1662" i="2"/>
  <c r="AD1946" i="2"/>
  <c r="AD1948" i="2"/>
  <c r="AD2046" i="2"/>
  <c r="AD2368" i="2"/>
  <c r="AD2370" i="2"/>
  <c r="AD2436" i="2"/>
  <c r="AD2536" i="2"/>
  <c r="AD2540" i="2"/>
  <c r="AD2542" i="2"/>
  <c r="AD2550" i="2"/>
  <c r="AD4068" i="2"/>
  <c r="AD5029" i="2"/>
  <c r="AD5031" i="2"/>
  <c r="AD5169" i="2"/>
  <c r="AD5509" i="2"/>
  <c r="AD5517" i="2"/>
  <c r="AD5548" i="2"/>
  <c r="AD5778" i="2"/>
  <c r="AD6501" i="2"/>
  <c r="AD7843" i="2"/>
  <c r="AD7922" i="2"/>
  <c r="AD7928" i="2"/>
  <c r="AD8050" i="2"/>
  <c r="AD8286" i="2"/>
  <c r="AD2040" i="2"/>
  <c r="AD2162" i="2"/>
  <c r="AD2288" i="2"/>
  <c r="AD2336" i="2"/>
  <c r="AD2544" i="2"/>
  <c r="AD2742" i="2"/>
  <c r="AD2835" i="2"/>
  <c r="AD4153" i="2"/>
  <c r="AD5925" i="2"/>
  <c r="AD347" i="2"/>
  <c r="AD430" i="2"/>
  <c r="AD528" i="2"/>
  <c r="AD551" i="2"/>
  <c r="AD553" i="2"/>
  <c r="AD593" i="2"/>
  <c r="AD853" i="2"/>
  <c r="AD933" i="2"/>
  <c r="AD955" i="2"/>
  <c r="AD1263" i="2"/>
  <c r="AD1296" i="2"/>
  <c r="AD1298" i="2"/>
  <c r="AD1366" i="2"/>
  <c r="AD1410" i="2"/>
  <c r="AD1467" i="2"/>
  <c r="AD1473" i="2"/>
  <c r="AD1687" i="2"/>
  <c r="AD1772" i="2"/>
  <c r="AD1817" i="2"/>
  <c r="AD1856" i="2"/>
  <c r="AD1956" i="2"/>
  <c r="AD2050" i="2"/>
  <c r="AD2112" i="2"/>
  <c r="AD2120" i="2"/>
  <c r="AD2566" i="2"/>
  <c r="AD2595" i="2"/>
  <c r="AD2762" i="2"/>
  <c r="AD2942" i="2"/>
  <c r="AD3405" i="2"/>
  <c r="AD3482" i="2"/>
  <c r="AD3654" i="2"/>
  <c r="AD3926" i="2"/>
  <c r="AD4045" i="2"/>
  <c r="AD4398" i="2"/>
  <c r="AD4404" i="2"/>
  <c r="AD4578" i="2"/>
  <c r="AD4784" i="2"/>
  <c r="AD4984" i="2"/>
  <c r="AD5300" i="2"/>
  <c r="AD5306" i="2"/>
  <c r="AD5445" i="2"/>
  <c r="AD5874" i="2"/>
  <c r="AD5912" i="2"/>
  <c r="AD6587" i="2"/>
  <c r="AD6677" i="2"/>
  <c r="AD6850" i="2"/>
  <c r="AD7583" i="2"/>
  <c r="AD7604" i="2"/>
  <c r="AD7606" i="2"/>
  <c r="AD7629" i="2"/>
  <c r="AD7700" i="2"/>
  <c r="AD7926" i="2"/>
  <c r="AD8147" i="2"/>
  <c r="AD4746" i="2"/>
  <c r="AD7697" i="2"/>
  <c r="AD6032" i="2"/>
  <c r="AD6256" i="2"/>
  <c r="AD6417" i="2"/>
  <c r="AD6714" i="2"/>
  <c r="AD7125" i="2"/>
  <c r="AD7235" i="2"/>
  <c r="AD7475" i="2"/>
  <c r="AD7551" i="2"/>
  <c r="AD7572" i="2"/>
  <c r="AD8260" i="2"/>
  <c r="AD3796" i="2"/>
  <c r="AD4773" i="2"/>
  <c r="AD5545" i="2"/>
  <c r="AD5572" i="2"/>
  <c r="AD6154" i="2"/>
  <c r="AD6254" i="2"/>
  <c r="AD6779" i="2"/>
  <c r="AD6877" i="2"/>
  <c r="AD6919" i="2"/>
  <c r="AD7948" i="2"/>
  <c r="AD410" i="2"/>
  <c r="AD523" i="2"/>
  <c r="AD871" i="2"/>
  <c r="AD1165" i="2"/>
  <c r="AD1318" i="2"/>
  <c r="AD1599" i="2"/>
  <c r="AD1999" i="2"/>
  <c r="AD2020" i="2"/>
  <c r="AD2024" i="2"/>
  <c r="AD2026" i="2"/>
  <c r="AD2159" i="2"/>
  <c r="AD2252" i="2"/>
  <c r="AD2337" i="2"/>
  <c r="AD2811" i="2"/>
  <c r="AD2832" i="2"/>
  <c r="AD2895" i="2"/>
  <c r="AD2939" i="2"/>
  <c r="AD2989" i="2"/>
  <c r="AD3018" i="2"/>
  <c r="AD3024" i="2"/>
  <c r="AD3876" i="2"/>
  <c r="AD4596" i="2"/>
  <c r="AD4827" i="2"/>
  <c r="AD4848" i="2"/>
  <c r="AD4904" i="2"/>
  <c r="AD4967" i="2"/>
  <c r="AD5350" i="2"/>
  <c r="AD425" i="2"/>
  <c r="AD431" i="2"/>
  <c r="AD607" i="2"/>
  <c r="AD739" i="2"/>
  <c r="AD1316" i="2"/>
  <c r="AD1466" i="2"/>
  <c r="AD1497" i="2"/>
  <c r="AD1605" i="2"/>
  <c r="AD1609" i="2"/>
  <c r="AD1953" i="2"/>
  <c r="AD2028" i="2"/>
  <c r="AD2043" i="2"/>
  <c r="AD2113" i="2"/>
  <c r="AD2559" i="2"/>
  <c r="AD2563" i="2"/>
  <c r="AD2720" i="2"/>
  <c r="AD2724" i="2"/>
  <c r="AD2761" i="2"/>
  <c r="AD2813" i="2"/>
  <c r="AD3751" i="2"/>
  <c r="AD4011" i="2"/>
  <c r="AD4271" i="2"/>
  <c r="AD4709" i="2"/>
  <c r="AD4950" i="2"/>
  <c r="AD5055" i="2"/>
  <c r="AD5095" i="2"/>
  <c r="AD5097" i="2"/>
  <c r="AD5149" i="2"/>
  <c r="AD5510" i="2"/>
  <c r="AD6094" i="2"/>
  <c r="AD6212" i="2"/>
  <c r="AD6485" i="2"/>
  <c r="AD6539" i="2"/>
  <c r="AD6904" i="2"/>
  <c r="AD7054" i="2"/>
  <c r="AD7104" i="2"/>
  <c r="AD7262" i="2"/>
  <c r="AD7553" i="2"/>
  <c r="AD7580" i="2"/>
  <c r="AD7649" i="2"/>
  <c r="AD7651" i="2"/>
  <c r="AD7682" i="2"/>
  <c r="AD7743" i="2"/>
  <c r="AD8007" i="2"/>
  <c r="AD8034" i="2"/>
  <c r="AD1569" i="2"/>
  <c r="AD2086" i="2"/>
  <c r="AD2258" i="2"/>
  <c r="AD2702" i="2"/>
  <c r="AD3338" i="2"/>
  <c r="AD1078" i="2"/>
  <c r="AD1204" i="2"/>
  <c r="AD1671" i="2"/>
  <c r="AD1853" i="2"/>
  <c r="AD2617" i="2"/>
  <c r="AD2797" i="2"/>
  <c r="AD2910" i="2"/>
  <c r="AD2958" i="2"/>
  <c r="AD2971" i="2"/>
  <c r="AD3126" i="2"/>
  <c r="AD3157" i="2"/>
  <c r="AD3189" i="2"/>
  <c r="AD3336" i="2"/>
  <c r="AD3615" i="2"/>
  <c r="AD3617" i="2"/>
  <c r="AD3710" i="2"/>
  <c r="AD4035" i="2"/>
  <c r="AD4774" i="2"/>
  <c r="AD5803" i="2"/>
  <c r="AD6893" i="2"/>
  <c r="AD20" i="2"/>
  <c r="AD22" i="2"/>
  <c r="AD175" i="2"/>
  <c r="AD209" i="2"/>
  <c r="AD889" i="2"/>
  <c r="AD940" i="2"/>
  <c r="AD1069" i="2"/>
  <c r="AD1173" i="2"/>
  <c r="AD1177" i="2"/>
  <c r="AD1179" i="2"/>
  <c r="AD1257" i="2"/>
  <c r="AD1449" i="2"/>
  <c r="AD1453" i="2"/>
  <c r="AD1675" i="2"/>
  <c r="AD1867" i="2"/>
  <c r="AD2015" i="2"/>
  <c r="AD2017" i="2"/>
  <c r="AD2140" i="2"/>
  <c r="AD2305" i="2"/>
  <c r="AD2322" i="2"/>
  <c r="AD2429" i="2"/>
  <c r="AD2487" i="2"/>
  <c r="AD2590" i="2"/>
  <c r="AD2623" i="2"/>
  <c r="AD5610" i="2"/>
  <c r="AD5635" i="2"/>
  <c r="AD5954" i="2"/>
  <c r="AD6309" i="2"/>
  <c r="AD6878" i="2"/>
  <c r="AD6947" i="2"/>
  <c r="AD7047" i="2"/>
  <c r="AD613" i="2"/>
  <c r="AD949" i="2"/>
  <c r="AD1783" i="2"/>
  <c r="AD2084" i="2"/>
  <c r="AD2123" i="2"/>
  <c r="AD2990" i="2"/>
  <c r="AD4737" i="2"/>
  <c r="AD7420" i="2"/>
  <c r="AD466" i="2"/>
  <c r="AD1396" i="2"/>
  <c r="AD1509" i="2"/>
  <c r="AD1882" i="2"/>
  <c r="AD2192" i="2"/>
  <c r="AD3348" i="2"/>
  <c r="AD3712" i="2"/>
  <c r="AD3758" i="2"/>
  <c r="AD3922" i="2"/>
  <c r="AD4516" i="2"/>
  <c r="AD4520" i="2"/>
  <c r="AD7418" i="2"/>
  <c r="AD63" i="2"/>
  <c r="AD151" i="2"/>
  <c r="AD158" i="2"/>
  <c r="AD514" i="2"/>
  <c r="AD585" i="2"/>
  <c r="AD695" i="2"/>
  <c r="AD719" i="2"/>
  <c r="AD738" i="2"/>
  <c r="AD966" i="2"/>
  <c r="AD1101" i="2"/>
  <c r="AD1129" i="2"/>
  <c r="AD1150" i="2"/>
  <c r="AD1191" i="2"/>
  <c r="AD1208" i="2"/>
  <c r="AD1249" i="2"/>
  <c r="AD1255" i="2"/>
  <c r="AD1762" i="2"/>
  <c r="AD1764" i="2"/>
  <c r="AD1934" i="2"/>
  <c r="AD1936" i="2"/>
  <c r="AD1938" i="2"/>
  <c r="AD2013" i="2"/>
  <c r="AD2034" i="2"/>
  <c r="AD2036" i="2"/>
  <c r="AD2175" i="2"/>
  <c r="AD2204" i="2"/>
  <c r="AD2210" i="2"/>
  <c r="AD2307" i="2"/>
  <c r="AD2341" i="2"/>
  <c r="AD2485" i="2"/>
  <c r="AD2633" i="2"/>
  <c r="AD2786" i="2"/>
  <c r="AD2788" i="2"/>
  <c r="AD2889" i="2"/>
  <c r="AD3180" i="2"/>
  <c r="AD3480" i="2"/>
  <c r="AD3714" i="2"/>
  <c r="AD3774" i="2"/>
  <c r="AD3854" i="2"/>
  <c r="AD3868" i="2"/>
  <c r="AD4685" i="2"/>
  <c r="AD4712" i="2"/>
  <c r="AD4714" i="2"/>
  <c r="AD5353" i="2"/>
  <c r="AD5749" i="2"/>
  <c r="AD7891" i="2"/>
  <c r="AD7955" i="2"/>
  <c r="AD37" i="2"/>
  <c r="AD112" i="2"/>
  <c r="AD153" i="2"/>
  <c r="AD160" i="2"/>
  <c r="AD721" i="2"/>
  <c r="AD725" i="2"/>
  <c r="AD763" i="2"/>
  <c r="AD851" i="2"/>
  <c r="AD931" i="2"/>
  <c r="AD1051" i="2"/>
  <c r="AD1185" i="2"/>
  <c r="AD1975" i="2"/>
  <c r="AD1994" i="2"/>
  <c r="AD2096" i="2"/>
  <c r="AD2383" i="2"/>
  <c r="AD2437" i="2"/>
  <c r="AD2489" i="2"/>
  <c r="AD2512" i="2"/>
  <c r="AD3182" i="2"/>
  <c r="AD3546" i="2"/>
  <c r="AD4191" i="2"/>
  <c r="AD4245" i="2"/>
  <c r="AD4274" i="2"/>
  <c r="AD4661" i="2"/>
  <c r="AD5298" i="2"/>
  <c r="AD5941" i="2"/>
  <c r="AD5960" i="2"/>
  <c r="AD5987" i="2"/>
  <c r="AD5991" i="2"/>
  <c r="AD6383" i="2"/>
  <c r="AD6465" i="2"/>
  <c r="AD6734" i="2"/>
  <c r="AD6740" i="2"/>
  <c r="AD355" i="2"/>
  <c r="AD452" i="2"/>
  <c r="AD665" i="2"/>
  <c r="AD803" i="2"/>
  <c r="AD905" i="2"/>
  <c r="AD1137" i="2"/>
  <c r="AD1180" i="2"/>
  <c r="AD1389" i="2"/>
  <c r="AD1395" i="2"/>
  <c r="AD1898" i="2"/>
  <c r="AD1987" i="2"/>
  <c r="AD2232" i="2"/>
  <c r="AD2476" i="2"/>
  <c r="AD2598" i="2"/>
  <c r="AD2771" i="2"/>
  <c r="AD2798" i="2"/>
  <c r="AD3131" i="2"/>
  <c r="AD3310" i="2"/>
  <c r="AD3314" i="2"/>
  <c r="AD3423" i="2"/>
  <c r="AD3595" i="2"/>
  <c r="AD3620" i="2"/>
  <c r="AD3726" i="2"/>
  <c r="AD3804" i="2"/>
  <c r="AD4156" i="2"/>
  <c r="AD4387" i="2"/>
  <c r="AD4892" i="2"/>
  <c r="AD5089" i="2"/>
  <c r="AD5185" i="2"/>
  <c r="AD5237" i="2"/>
  <c r="AD5239" i="2"/>
  <c r="AD5293" i="2"/>
  <c r="AD5413" i="2"/>
  <c r="AD5426" i="2"/>
  <c r="AD5471" i="2"/>
  <c r="AD5531" i="2"/>
  <c r="AD5601" i="2"/>
  <c r="AD6173" i="2"/>
  <c r="AD7706" i="2"/>
  <c r="AD7776" i="2"/>
  <c r="AD88" i="2"/>
  <c r="AD277" i="2"/>
  <c r="AD307" i="2"/>
  <c r="AD408" i="2"/>
  <c r="AD667" i="2"/>
  <c r="AD733" i="2"/>
  <c r="AD737" i="2"/>
  <c r="AD805" i="2"/>
  <c r="AD865" i="2"/>
  <c r="AD952" i="2"/>
  <c r="AD991" i="2"/>
  <c r="AD1147" i="2"/>
  <c r="AD1456" i="2"/>
  <c r="AD1460" i="2"/>
  <c r="AD1464" i="2"/>
  <c r="AD1487" i="2"/>
  <c r="AD1549" i="2"/>
  <c r="AD1551" i="2"/>
  <c r="AD1553" i="2"/>
  <c r="AD1576" i="2"/>
  <c r="AD1618" i="2"/>
  <c r="AD1759" i="2"/>
  <c r="AD1868" i="2"/>
  <c r="AD1879" i="2"/>
  <c r="AD1902" i="2"/>
  <c r="AD2014" i="2"/>
  <c r="AD2145" i="2"/>
  <c r="AD2374" i="2"/>
  <c r="AD2376" i="2"/>
  <c r="AD2684" i="2"/>
  <c r="AD2686" i="2"/>
  <c r="AD2905" i="2"/>
  <c r="AD2907" i="2"/>
  <c r="AD2928" i="2"/>
  <c r="AD2995" i="2"/>
  <c r="AD3242" i="2"/>
  <c r="AD3308" i="2"/>
  <c r="AD3322" i="2"/>
  <c r="AD3541" i="2"/>
  <c r="AD3616" i="2"/>
  <c r="AD3628" i="2"/>
  <c r="AD3632" i="2"/>
  <c r="AD3728" i="2"/>
  <c r="AD3759" i="2"/>
  <c r="AD3814" i="2"/>
  <c r="AD3849" i="2"/>
  <c r="AD3927" i="2"/>
  <c r="AD4013" i="2"/>
  <c r="AD4236" i="2"/>
  <c r="AD4308" i="2"/>
  <c r="AD4357" i="2"/>
  <c r="AD4359" i="2"/>
  <c r="AD4875" i="2"/>
  <c r="AD5329" i="2"/>
  <c r="AD5331" i="2"/>
  <c r="AD6370" i="2"/>
  <c r="AD6444" i="2"/>
  <c r="AD7329" i="2"/>
  <c r="AD8082" i="2"/>
  <c r="AD8273" i="2"/>
  <c r="AD105" i="2"/>
  <c r="AD223" i="2"/>
  <c r="AD385" i="2"/>
  <c r="AD709" i="2"/>
  <c r="AD982" i="2"/>
  <c r="AD1096" i="2"/>
  <c r="AD1149" i="2"/>
  <c r="AD1155" i="2"/>
  <c r="AD1258" i="2"/>
  <c r="AD1405" i="2"/>
  <c r="AD1489" i="2"/>
  <c r="AD1651" i="2"/>
  <c r="AD1843" i="2"/>
  <c r="AD2143" i="2"/>
  <c r="AD2170" i="2"/>
  <c r="AD2361" i="2"/>
  <c r="AD2434" i="2"/>
  <c r="AD2636" i="2"/>
  <c r="AD2709" i="2"/>
  <c r="AD2734" i="2"/>
  <c r="AD2880" i="2"/>
  <c r="AD2884" i="2"/>
  <c r="AD2959" i="2"/>
  <c r="AD3096" i="2"/>
  <c r="AD3162" i="2"/>
  <c r="AD3259" i="2"/>
  <c r="AD3324" i="2"/>
  <c r="AD3406" i="2"/>
  <c r="AD3408" i="2"/>
  <c r="AD3414" i="2"/>
  <c r="AD3649" i="2"/>
  <c r="AD3973" i="2"/>
  <c r="AD3975" i="2"/>
  <c r="AD4263" i="2"/>
  <c r="AD4302" i="2"/>
  <c r="AD4306" i="2"/>
  <c r="AD4985" i="2"/>
  <c r="AD5193" i="2"/>
  <c r="AD5222" i="2"/>
  <c r="AD6343" i="2"/>
  <c r="AD6345" i="2"/>
  <c r="AD6481" i="2"/>
  <c r="AD6954" i="2"/>
  <c r="AD7148" i="2"/>
  <c r="AD7371" i="2"/>
  <c r="AD7988" i="2"/>
  <c r="AD8005" i="2"/>
  <c r="AD8086" i="2"/>
  <c r="AD8111" i="2"/>
  <c r="AD3520" i="2"/>
  <c r="AD3609" i="2"/>
  <c r="AD3960" i="2"/>
  <c r="AD4004" i="2"/>
  <c r="AD4008" i="2"/>
  <c r="AD4010" i="2"/>
  <c r="AD4050" i="2"/>
  <c r="AD4244" i="2"/>
  <c r="AD4334" i="2"/>
  <c r="AD4340" i="2"/>
  <c r="AD4344" i="2"/>
  <c r="AD4346" i="2"/>
  <c r="AD4397" i="2"/>
  <c r="AD4648" i="2"/>
  <c r="AD4718" i="2"/>
  <c r="AD4732" i="2"/>
  <c r="AD4786" i="2"/>
  <c r="AD4838" i="2"/>
  <c r="AD5013" i="2"/>
  <c r="AD5036" i="2"/>
  <c r="AD5099" i="2"/>
  <c r="AD5130" i="2"/>
  <c r="AD5251" i="2"/>
  <c r="AD5253" i="2"/>
  <c r="AD5498" i="2"/>
  <c r="AD5539" i="2"/>
  <c r="AD5574" i="2"/>
  <c r="AD5818" i="2"/>
  <c r="AD5833" i="2"/>
  <c r="AD6086" i="2"/>
  <c r="AD6088" i="2"/>
  <c r="AD6120" i="2"/>
  <c r="AD6170" i="2"/>
  <c r="AD6199" i="2"/>
  <c r="AD6230" i="2"/>
  <c r="AD6245" i="2"/>
  <c r="AD6247" i="2"/>
  <c r="AD6282" i="2"/>
  <c r="AD6305" i="2"/>
  <c r="AD6376" i="2"/>
  <c r="AD6384" i="2"/>
  <c r="AD6784" i="2"/>
  <c r="AD6797" i="2"/>
  <c r="AD6829" i="2"/>
  <c r="AD6905" i="2"/>
  <c r="AD7093" i="2"/>
  <c r="AD7122" i="2"/>
  <c r="AD7263" i="2"/>
  <c r="AD7453" i="2"/>
  <c r="AD7617" i="2"/>
  <c r="AD7646" i="2"/>
  <c r="AD7879" i="2"/>
  <c r="AD7881" i="2"/>
  <c r="AD7904" i="2"/>
  <c r="AD7906" i="2"/>
  <c r="AD7977" i="2"/>
  <c r="AD8017" i="2"/>
  <c r="AD8036" i="2"/>
  <c r="AD8040" i="2"/>
  <c r="AD8117" i="2"/>
  <c r="AD8291" i="2"/>
  <c r="AD4208" i="2"/>
  <c r="AD4212" i="2"/>
  <c r="AD4295" i="2"/>
  <c r="AD4332" i="2"/>
  <c r="AD4338" i="2"/>
  <c r="AD4350" i="2"/>
  <c r="AD4422" i="2"/>
  <c r="AD4490" i="2"/>
  <c r="AD4492" i="2"/>
  <c r="AD4592" i="2"/>
  <c r="AD4790" i="2"/>
  <c r="AD4930" i="2"/>
  <c r="AD4970" i="2"/>
  <c r="AD5180" i="2"/>
  <c r="AD5358" i="2"/>
  <c r="AD5483" i="2"/>
  <c r="AD5551" i="2"/>
  <c r="AD5553" i="2"/>
  <c r="AD5744" i="2"/>
  <c r="AD5839" i="2"/>
  <c r="AD5845" i="2"/>
  <c r="AD5857" i="2"/>
  <c r="AD5893" i="2"/>
  <c r="AD6090" i="2"/>
  <c r="AD6232" i="2"/>
  <c r="AD6466" i="2"/>
  <c r="AD6524" i="2"/>
  <c r="AD6584" i="2"/>
  <c r="AD6603" i="2"/>
  <c r="AD6622" i="2"/>
  <c r="AD6769" i="2"/>
  <c r="AD6821" i="2"/>
  <c r="AD6848" i="2"/>
  <c r="AD6928" i="2"/>
  <c r="AD7026" i="2"/>
  <c r="AD7124" i="2"/>
  <c r="AD7174" i="2"/>
  <c r="AD7430" i="2"/>
  <c r="AD7482" i="2"/>
  <c r="AD7484" i="2"/>
  <c r="AD7573" i="2"/>
  <c r="AD7596" i="2"/>
  <c r="AD7785" i="2"/>
  <c r="AD7962" i="2"/>
  <c r="AD7968" i="2"/>
  <c r="AD8301" i="2"/>
  <c r="AD8316" i="2"/>
  <c r="AD8345" i="2"/>
  <c r="AD2656" i="2"/>
  <c r="AD2658" i="2"/>
  <c r="AD2660" i="2"/>
  <c r="AD2708" i="2"/>
  <c r="AD2710" i="2"/>
  <c r="AD2768" i="2"/>
  <c r="AD2860" i="2"/>
  <c r="AD2862" i="2"/>
  <c r="AD2866" i="2"/>
  <c r="AD2883" i="2"/>
  <c r="AD2948" i="2"/>
  <c r="AD2952" i="2"/>
  <c r="AD2979" i="2"/>
  <c r="AD2992" i="2"/>
  <c r="AD3031" i="2"/>
  <c r="AD3052" i="2"/>
  <c r="AD3054" i="2"/>
  <c r="AD3093" i="2"/>
  <c r="AD3099" i="2"/>
  <c r="AD3159" i="2"/>
  <c r="AD3193" i="2"/>
  <c r="AD3237" i="2"/>
  <c r="AD3298" i="2"/>
  <c r="AD3344" i="2"/>
  <c r="AD3369" i="2"/>
  <c r="AD3376" i="2"/>
  <c r="AD3415" i="2"/>
  <c r="AD3426" i="2"/>
  <c r="AD3484" i="2"/>
  <c r="AD3553" i="2"/>
  <c r="AD3687" i="2"/>
  <c r="AD3811" i="2"/>
  <c r="AD3813" i="2"/>
  <c r="AD3895" i="2"/>
  <c r="AD3972" i="2"/>
  <c r="AD4058" i="2"/>
  <c r="AD4206" i="2"/>
  <c r="AD4220" i="2"/>
  <c r="AD4227" i="2"/>
  <c r="AD4285" i="2"/>
  <c r="AD4369" i="2"/>
  <c r="AD4691" i="2"/>
  <c r="AD4740" i="2"/>
  <c r="AD4802" i="2"/>
  <c r="AD4804" i="2"/>
  <c r="AD4907" i="2"/>
  <c r="AD5090" i="2"/>
  <c r="AD5375" i="2"/>
  <c r="AD5381" i="2"/>
  <c r="AD5406" i="2"/>
  <c r="AD5444" i="2"/>
  <c r="AD5677" i="2"/>
  <c r="AD5746" i="2"/>
  <c r="AD5748" i="2"/>
  <c r="AD5775" i="2"/>
  <c r="AD5781" i="2"/>
  <c r="AD5785" i="2"/>
  <c r="AD5882" i="2"/>
  <c r="AD5897" i="2"/>
  <c r="AD5934" i="2"/>
  <c r="AD6267" i="2"/>
  <c r="AD6286" i="2"/>
  <c r="AD6491" i="2"/>
  <c r="AD6493" i="2"/>
  <c r="AD6518" i="2"/>
  <c r="AD6607" i="2"/>
  <c r="AD6609" i="2"/>
  <c r="AD6725" i="2"/>
  <c r="AD6790" i="2"/>
  <c r="AD6839" i="2"/>
  <c r="AD6930" i="2"/>
  <c r="AD6980" i="2"/>
  <c r="AD7014" i="2"/>
  <c r="AD7340" i="2"/>
  <c r="AD7376" i="2"/>
  <c r="AD7554" i="2"/>
  <c r="AD7658" i="2"/>
  <c r="AD7698" i="2"/>
  <c r="AD7966" i="2"/>
  <c r="AD8183" i="2"/>
  <c r="AD8299" i="2"/>
  <c r="AD3932" i="2"/>
  <c r="AD4260" i="2"/>
  <c r="AD4436" i="2"/>
  <c r="AD4500" i="2"/>
  <c r="AD4573" i="2"/>
  <c r="AD4575" i="2"/>
  <c r="AD4612" i="2"/>
  <c r="AD4857" i="2"/>
  <c r="AD5311" i="2"/>
  <c r="AD5410" i="2"/>
  <c r="AD5458" i="2"/>
  <c r="AD5524" i="2"/>
  <c r="AD5666" i="2"/>
  <c r="AD5681" i="2"/>
  <c r="AD5762" i="2"/>
  <c r="AD6036" i="2"/>
  <c r="AD6049" i="2"/>
  <c r="AD6371" i="2"/>
  <c r="AD6451" i="2"/>
  <c r="AD7363" i="2"/>
  <c r="AD7365" i="2"/>
  <c r="AD7570" i="2"/>
  <c r="AD7631" i="2"/>
  <c r="AD3961" i="2"/>
  <c r="AD3969" i="2"/>
  <c r="AD3982" i="2"/>
  <c r="AD4111" i="2"/>
  <c r="AD4471" i="2"/>
  <c r="AD4825" i="2"/>
  <c r="AD5008" i="2"/>
  <c r="AD5152" i="2"/>
  <c r="AD5225" i="2"/>
  <c r="AD5569" i="2"/>
  <c r="AD5575" i="2"/>
  <c r="AD5643" i="2"/>
  <c r="AD5664" i="2"/>
  <c r="AD5735" i="2"/>
  <c r="AD5807" i="2"/>
  <c r="AD5913" i="2"/>
  <c r="AD6019" i="2"/>
  <c r="AD6051" i="2"/>
  <c r="AD6119" i="2"/>
  <c r="AD6121" i="2"/>
  <c r="AD6373" i="2"/>
  <c r="AD6420" i="2"/>
  <c r="AD6544" i="2"/>
  <c r="AD7088" i="2"/>
  <c r="AD7092" i="2"/>
  <c r="AD7473" i="2"/>
  <c r="AD7477" i="2"/>
  <c r="AD7593" i="2"/>
  <c r="AD7691" i="2"/>
  <c r="AD8052" i="2"/>
  <c r="AD8234" i="2"/>
  <c r="AD4069" i="2"/>
  <c r="AD4123" i="2"/>
  <c r="AD4166" i="2"/>
  <c r="AD4170" i="2"/>
  <c r="AD4232" i="2"/>
  <c r="AD4255" i="2"/>
  <c r="AD4402" i="2"/>
  <c r="AD4470" i="2"/>
  <c r="AD4566" i="2"/>
  <c r="AD4574" i="2"/>
  <c r="AD4576" i="2"/>
  <c r="AD4603" i="2"/>
  <c r="AD4807" i="2"/>
  <c r="AD4933" i="2"/>
  <c r="AD5076" i="2"/>
  <c r="AD5363" i="2"/>
  <c r="AD5409" i="2"/>
  <c r="AD5455" i="2"/>
  <c r="AD5461" i="2"/>
  <c r="AD5730" i="2"/>
  <c r="AD6078" i="2"/>
  <c r="AD6262" i="2"/>
  <c r="AD6316" i="2"/>
  <c r="AD6318" i="2"/>
  <c r="AD6360" i="2"/>
  <c r="AD6393" i="2"/>
  <c r="AD6397" i="2"/>
  <c r="AD6442" i="2"/>
  <c r="AD6916" i="2"/>
  <c r="AD6979" i="2"/>
  <c r="AD6983" i="2"/>
  <c r="AD6985" i="2"/>
  <c r="AD7037" i="2"/>
  <c r="AD7201" i="2"/>
  <c r="AD7253" i="2"/>
  <c r="AD7268" i="2"/>
  <c r="AD7270" i="2"/>
  <c r="AD7301" i="2"/>
  <c r="AD7657" i="2"/>
  <c r="AD7747" i="2"/>
  <c r="AD7825" i="2"/>
  <c r="AD7848" i="2"/>
  <c r="AD7892" i="2"/>
  <c r="AD7894" i="2"/>
  <c r="AD7986" i="2"/>
  <c r="AD8003" i="2"/>
  <c r="AD8074" i="2"/>
  <c r="AD8124" i="2"/>
  <c r="AD8167" i="2"/>
  <c r="AD1281" i="2"/>
  <c r="AD148" i="2"/>
  <c r="AD438" i="2"/>
  <c r="AD783" i="2"/>
  <c r="AD1091" i="2"/>
  <c r="AD1227" i="2"/>
  <c r="AD1237" i="2"/>
  <c r="AD520" i="2"/>
  <c r="AD925" i="2"/>
  <c r="AD493" i="2"/>
  <c r="AD1716" i="2"/>
  <c r="AD1848" i="2"/>
  <c r="AD3505" i="2"/>
  <c r="AD316" i="2"/>
  <c r="AD396" i="2"/>
  <c r="AD180" i="2"/>
  <c r="AD1270" i="2"/>
  <c r="AD1526" i="2"/>
  <c r="AD1734" i="2"/>
  <c r="AD3135" i="2"/>
  <c r="AD50" i="2"/>
  <c r="AD1057" i="2"/>
  <c r="AD1752" i="2"/>
  <c r="AD2090" i="2"/>
  <c r="AD2639" i="2"/>
  <c r="AD419" i="2"/>
  <c r="AD648" i="2"/>
  <c r="AD718" i="2"/>
  <c r="AD754" i="2"/>
  <c r="AD935" i="2"/>
  <c r="AD1694" i="2"/>
  <c r="AD2795" i="2"/>
  <c r="AD4663" i="2"/>
  <c r="AD1874" i="2"/>
  <c r="AD1997" i="2"/>
  <c r="AD3328" i="2"/>
  <c r="AD5286" i="2"/>
  <c r="AD6949" i="2"/>
  <c r="AD414" i="2"/>
  <c r="AD704" i="2"/>
  <c r="AD742" i="2"/>
  <c r="AD778" i="2"/>
  <c r="AD845" i="2"/>
  <c r="AD1261" i="2"/>
  <c r="AD1309" i="2"/>
  <c r="AD1506" i="2"/>
  <c r="AD2069" i="2"/>
  <c r="AD2763" i="2"/>
  <c r="AD3166" i="2"/>
  <c r="AD3978" i="2"/>
  <c r="AD4475" i="2"/>
  <c r="AD5282" i="2"/>
  <c r="AD6027" i="2"/>
  <c r="AD8353" i="2"/>
  <c r="AD618" i="2"/>
  <c r="AD690" i="2"/>
  <c r="AD985" i="2"/>
  <c r="AD1021" i="2"/>
  <c r="AD1086" i="2"/>
  <c r="AD1242" i="2"/>
  <c r="AD1360" i="2"/>
  <c r="AD1444" i="2"/>
  <c r="AD1653" i="2"/>
  <c r="AD1723" i="2"/>
  <c r="AD3457" i="2"/>
  <c r="AD4567" i="2"/>
  <c r="AD5924" i="2"/>
  <c r="AD318" i="2"/>
  <c r="AD511" i="2"/>
  <c r="AD568" i="2"/>
  <c r="AD579" i="2"/>
  <c r="AD637" i="2"/>
  <c r="AD773" i="2"/>
  <c r="AD1736" i="2"/>
  <c r="AD2493" i="2"/>
  <c r="AD2504" i="2"/>
  <c r="AD2523" i="2"/>
  <c r="AD2652" i="2"/>
  <c r="AD3313" i="2"/>
  <c r="AD3486" i="2"/>
  <c r="AD4427" i="2"/>
  <c r="AD4533" i="2"/>
  <c r="AD5150" i="2"/>
  <c r="AD6632" i="2"/>
  <c r="AD116" i="2"/>
  <c r="AD120" i="2"/>
  <c r="AD304" i="2"/>
  <c r="AD912" i="2"/>
  <c r="AD1315" i="2"/>
  <c r="AD1407" i="2"/>
  <c r="AD1548" i="2"/>
  <c r="AD1663" i="2"/>
  <c r="AD1789" i="2"/>
  <c r="AD2369" i="2"/>
  <c r="AD2379" i="2"/>
  <c r="AD2404" i="2"/>
  <c r="AD2626" i="2"/>
  <c r="AD2826" i="2"/>
  <c r="AD2922" i="2"/>
  <c r="AD3145" i="2"/>
  <c r="AD3784" i="2"/>
  <c r="AD3883" i="2"/>
  <c r="AD4374" i="2"/>
  <c r="AD5877" i="2"/>
  <c r="AD7925" i="2"/>
  <c r="AE7435" i="2"/>
  <c r="AE7129" i="2"/>
  <c r="AE5764" i="2"/>
  <c r="AE6696" i="2"/>
  <c r="AE6060" i="2"/>
  <c r="AE5240" i="2"/>
  <c r="AE4863" i="2"/>
  <c r="AE4829" i="2"/>
  <c r="AE4674" i="2"/>
  <c r="AE4357" i="2"/>
  <c r="AE7423" i="2"/>
  <c r="AE7248" i="2"/>
  <c r="AE5636" i="2"/>
  <c r="AE5379" i="2"/>
  <c r="AE5092" i="2"/>
  <c r="AE5052" i="2"/>
  <c r="AE4851" i="2"/>
  <c r="AE4765" i="2"/>
  <c r="AE4707" i="2"/>
  <c r="AE4401" i="2"/>
  <c r="AE4260" i="2"/>
  <c r="AE4236" i="2"/>
  <c r="AE4123" i="2"/>
  <c r="AE3179" i="2"/>
  <c r="AE3143" i="2"/>
  <c r="AE2982" i="2"/>
  <c r="AE2868" i="2"/>
  <c r="AE2805" i="2"/>
  <c r="AE2772" i="2"/>
  <c r="AE2495" i="2"/>
  <c r="AE2430" i="2"/>
  <c r="AE2297" i="2"/>
  <c r="AE5082" i="2"/>
  <c r="AE4982" i="2"/>
  <c r="AE4425" i="2"/>
  <c r="AE3749" i="2"/>
  <c r="AE3297" i="2"/>
  <c r="AE3279" i="2"/>
  <c r="AE3048" i="2"/>
  <c r="AE2891" i="2"/>
  <c r="AE2783" i="2"/>
  <c r="AE2459" i="2"/>
  <c r="AE2341" i="2"/>
  <c r="AE2309" i="2"/>
  <c r="AE2282" i="2"/>
  <c r="AE2251" i="2"/>
  <c r="AE2205" i="2"/>
  <c r="AE2097" i="2"/>
  <c r="AE2059" i="2"/>
  <c r="AE2021" i="2"/>
  <c r="AE1931" i="2"/>
  <c r="AE1922" i="2"/>
  <c r="AE1902" i="2"/>
  <c r="AE1754" i="2"/>
  <c r="AE5461" i="2"/>
  <c r="AE5195" i="2"/>
  <c r="AE7126" i="2"/>
  <c r="AE5190" i="2"/>
  <c r="AE5065" i="2"/>
  <c r="AE4974" i="2"/>
  <c r="AE4098" i="2"/>
  <c r="AE3498" i="2"/>
  <c r="AE3203" i="2"/>
  <c r="AE3111" i="2"/>
  <c r="AE4806" i="2"/>
  <c r="AE4616" i="2"/>
  <c r="AE4548" i="2"/>
  <c r="AE4524" i="2"/>
  <c r="AE3483" i="2"/>
  <c r="AE3437" i="2"/>
  <c r="AE3393" i="2"/>
  <c r="AE3378" i="2"/>
  <c r="AE3245" i="2"/>
  <c r="AE3210" i="2"/>
  <c r="AE2813" i="2"/>
  <c r="AE2769" i="2"/>
  <c r="AE2760" i="2"/>
  <c r="AE2603" i="2"/>
  <c r="AE2510" i="2"/>
  <c r="AE5571" i="2"/>
  <c r="AE5562" i="2"/>
  <c r="AE4951" i="2"/>
  <c r="AE5047" i="2"/>
  <c r="AE4693" i="2"/>
  <c r="AE3846" i="2"/>
  <c r="AE3797" i="2"/>
  <c r="AE3457" i="2"/>
  <c r="AE3450" i="2"/>
  <c r="AE3027" i="2"/>
  <c r="AE2615" i="2"/>
  <c r="AE2330" i="2"/>
  <c r="AE2303" i="2"/>
  <c r="AE2196" i="2"/>
  <c r="AE2185" i="2"/>
  <c r="AE2165" i="2"/>
  <c r="AE2160" i="2"/>
  <c r="AE2109" i="2"/>
  <c r="AE2094" i="2"/>
  <c r="AE2052" i="2"/>
  <c r="AE2030" i="2"/>
  <c r="AE1943" i="2"/>
  <c r="AE1905" i="2"/>
  <c r="AE1896" i="2"/>
  <c r="AE1861" i="2"/>
  <c r="AE1850" i="2"/>
  <c r="AE1841" i="2"/>
  <c r="AE1760" i="2"/>
  <c r="AE1724" i="2"/>
  <c r="AE1626" i="2"/>
  <c r="AE1506" i="2"/>
  <c r="AE1476" i="2"/>
  <c r="AE1458" i="2"/>
  <c r="AE1422" i="2"/>
  <c r="AE1404" i="2"/>
  <c r="AE1388" i="2"/>
  <c r="AE1316" i="2"/>
  <c r="AE1285" i="2"/>
  <c r="AE1280" i="2"/>
  <c r="AE1225" i="2"/>
  <c r="AE1214" i="2"/>
  <c r="AE1166" i="2"/>
  <c r="AE1140" i="2"/>
  <c r="AE1108" i="2"/>
  <c r="AE1054" i="2"/>
  <c r="AE1038" i="2"/>
  <c r="AE980" i="2"/>
  <c r="AE964" i="2"/>
  <c r="AE900" i="2"/>
  <c r="AE865" i="2"/>
  <c r="AE858" i="2"/>
  <c r="AE836" i="2"/>
  <c r="AE829" i="2"/>
  <c r="AE746" i="2"/>
  <c r="AE722" i="2"/>
  <c r="AE701" i="2"/>
  <c r="AE668" i="2"/>
  <c r="AE652" i="2"/>
  <c r="AE647" i="2"/>
  <c r="AE618" i="2"/>
  <c r="AE564" i="2"/>
  <c r="AE536" i="2"/>
  <c r="AE485" i="2"/>
  <c r="AE464" i="2"/>
  <c r="AE452" i="2"/>
  <c r="AE419" i="2"/>
  <c r="AE396" i="2"/>
  <c r="AE361" i="2"/>
  <c r="AE329" i="2"/>
  <c r="AE260" i="2"/>
  <c r="AE227" i="2"/>
  <c r="AE167" i="2"/>
  <c r="AE162" i="2"/>
  <c r="AE132" i="2"/>
  <c r="AE125" i="2"/>
  <c r="AE106" i="2"/>
  <c r="AE97" i="2"/>
  <c r="AE50" i="2"/>
  <c r="AE29" i="2"/>
  <c r="AE10" i="2"/>
  <c r="AE5068" i="2"/>
  <c r="AE4777" i="2"/>
  <c r="AE4712" i="2"/>
  <c r="AE4283" i="2"/>
  <c r="AE6323" i="2"/>
  <c r="AE4911" i="2"/>
  <c r="AE4411" i="2"/>
  <c r="AE4157" i="2"/>
  <c r="AE3513" i="2"/>
  <c r="AE3425" i="2"/>
  <c r="AE3371" i="2"/>
  <c r="AE2835" i="2"/>
  <c r="AE2807" i="2"/>
  <c r="AE2601" i="2"/>
  <c r="AE2562" i="2"/>
  <c r="AE2099" i="2"/>
  <c r="AE1937" i="2"/>
  <c r="AE1752" i="2"/>
  <c r="AE1600" i="2"/>
  <c r="AE1576" i="2"/>
  <c r="AE1520" i="2"/>
  <c r="AE1502" i="2"/>
  <c r="AE1452" i="2"/>
  <c r="AE4625" i="2"/>
  <c r="AE4606" i="2"/>
  <c r="AE4445" i="2"/>
  <c r="AE3669" i="2"/>
  <c r="AE3207" i="2"/>
  <c r="AE3075" i="2"/>
  <c r="AE2747" i="2"/>
  <c r="AE2712" i="2"/>
  <c r="AE2645" i="2"/>
  <c r="AE2514" i="2"/>
  <c r="AE2437" i="2"/>
  <c r="AE2400" i="2"/>
  <c r="AE2157" i="2"/>
  <c r="AE1926" i="2"/>
  <c r="AE1898" i="2"/>
  <c r="AE1859" i="2"/>
  <c r="AE1676" i="2"/>
  <c r="AE1632" i="2"/>
  <c r="AE1573" i="2"/>
  <c r="AE1566" i="2"/>
  <c r="AE1532" i="2"/>
  <c r="AE1501" i="2"/>
  <c r="AE1470" i="2"/>
  <c r="AE1297" i="2"/>
  <c r="AE1284" i="2"/>
  <c r="AE1270" i="2"/>
  <c r="AE1236" i="2"/>
  <c r="AE1122" i="2"/>
  <c r="AE1068" i="2"/>
  <c r="AE1014" i="2"/>
  <c r="AE1007" i="2"/>
  <c r="AE997" i="2"/>
  <c r="AE932" i="2"/>
  <c r="AE886" i="2"/>
  <c r="AE854" i="2"/>
  <c r="AE847" i="2"/>
  <c r="AE842" i="2"/>
  <c r="AE835" i="2"/>
  <c r="AE817" i="2"/>
  <c r="AE785" i="2"/>
  <c r="AE780" i="2"/>
  <c r="AE755" i="2"/>
  <c r="AE697" i="2"/>
  <c r="AE685" i="2"/>
  <c r="AE671" i="2"/>
  <c r="AE608" i="2"/>
  <c r="AE538" i="2"/>
  <c r="AE474" i="2"/>
  <c r="AE460" i="2"/>
  <c r="AE444" i="2"/>
  <c r="AE437" i="2"/>
  <c r="AE391" i="2"/>
  <c r="AE386" i="2"/>
  <c r="AE325" i="2"/>
  <c r="AE292" i="2"/>
  <c r="AE252" i="2"/>
  <c r="AE245" i="2"/>
  <c r="AE233" i="2"/>
  <c r="AE226" i="2"/>
  <c r="AE206" i="2"/>
  <c r="AE192" i="2"/>
  <c r="AE164" i="2"/>
  <c r="AE134" i="2"/>
  <c r="AE102" i="2"/>
  <c r="AE86" i="2"/>
  <c r="AE70" i="2"/>
  <c r="AE65" i="2"/>
  <c r="AE2258" i="2"/>
  <c r="AE1877" i="2"/>
  <c r="AE1402" i="2"/>
  <c r="AE1368" i="2"/>
  <c r="AE1266" i="2"/>
  <c r="AE1114" i="2"/>
  <c r="AE1084" i="2"/>
  <c r="AE961" i="2"/>
  <c r="AE944" i="2"/>
  <c r="AE866" i="2"/>
  <c r="AE833" i="2"/>
  <c r="AE676" i="2"/>
  <c r="AE599" i="2"/>
  <c r="AE516" i="2"/>
  <c r="AE502" i="2"/>
  <c r="AE490" i="2"/>
  <c r="AE458" i="2"/>
  <c r="AE428" i="2"/>
  <c r="AE276" i="2"/>
  <c r="AE250" i="2"/>
  <c r="AE185" i="2"/>
  <c r="AE178" i="2"/>
  <c r="AE130" i="2"/>
  <c r="AE2951" i="2"/>
  <c r="AE2922" i="2"/>
  <c r="AE2305" i="2"/>
  <c r="AE2243" i="2"/>
  <c r="AE2201" i="2"/>
  <c r="AE2129" i="2"/>
  <c r="AE1716" i="2"/>
  <c r="AE1393" i="2"/>
  <c r="AE1208" i="2"/>
  <c r="AE1050" i="2"/>
  <c r="AE949" i="2"/>
  <c r="AE5286" i="2"/>
  <c r="AE5120" i="2"/>
  <c r="AE3239" i="2"/>
  <c r="AE2935" i="2"/>
  <c r="AE2669" i="2"/>
  <c r="AE2592" i="2"/>
  <c r="AE2353" i="2"/>
  <c r="AE2120" i="2"/>
  <c r="AE2090" i="2"/>
  <c r="AE2053" i="2"/>
  <c r="AE2001" i="2"/>
  <c r="AE1762" i="2"/>
  <c r="AE1747" i="2"/>
  <c r="AE1650" i="2"/>
  <c r="AE1630" i="2"/>
  <c r="AE1580" i="2"/>
  <c r="AE1555" i="2"/>
  <c r="AE1510" i="2"/>
  <c r="AE1468" i="2"/>
  <c r="AE1384" i="2"/>
  <c r="AE1350" i="2"/>
  <c r="AE1326" i="2"/>
  <c r="AE1254" i="2"/>
  <c r="AE1232" i="2"/>
  <c r="AE1212" i="2"/>
  <c r="AE1198" i="2"/>
  <c r="AE1148" i="2"/>
  <c r="AE1118" i="2"/>
  <c r="AE1034" i="2"/>
  <c r="AE1002" i="2"/>
  <c r="AE990" i="2"/>
  <c r="AE976" i="2"/>
  <c r="AE956" i="2"/>
  <c r="AE937" i="2"/>
  <c r="AE925" i="2"/>
  <c r="AE916" i="2"/>
  <c r="AE907" i="2"/>
  <c r="AE898" i="2"/>
  <c r="AE859" i="2"/>
  <c r="AE762" i="2"/>
  <c r="AE720" i="2"/>
  <c r="AE660" i="2"/>
  <c r="AE626" i="2"/>
  <c r="AE601" i="2"/>
  <c r="AE568" i="2"/>
  <c r="AE552" i="2"/>
  <c r="AE527" i="2"/>
  <c r="AE511" i="2"/>
  <c r="AE398" i="2"/>
  <c r="AE379" i="2"/>
  <c r="AE349" i="2"/>
  <c r="AE341" i="2"/>
  <c r="AE316" i="2"/>
  <c r="AE281" i="2"/>
  <c r="AE268" i="2"/>
  <c r="AE259" i="2"/>
  <c r="AE238" i="2"/>
  <c r="AE148" i="2"/>
  <c r="AE84" i="2"/>
  <c r="AE77" i="2"/>
  <c r="AE49" i="2"/>
  <c r="AE40" i="2"/>
  <c r="AE26" i="2"/>
  <c r="AE19" i="2"/>
  <c r="AE12" i="2"/>
  <c r="AE5" i="2"/>
  <c r="AE2027" i="2"/>
  <c r="AE1793" i="2"/>
  <c r="AE1782" i="2"/>
  <c r="AE1736" i="2"/>
  <c r="AE1694" i="2"/>
  <c r="AE1648" i="2"/>
  <c r="AE1639" i="2"/>
  <c r="AE1604" i="2"/>
  <c r="AE1564" i="2"/>
  <c r="AE1546" i="2"/>
  <c r="AE1537" i="2"/>
  <c r="AE1508" i="2"/>
  <c r="AE1490" i="2"/>
  <c r="AE1466" i="2"/>
  <c r="AE1196" i="2"/>
  <c r="AE1176" i="2"/>
  <c r="AE1098" i="2"/>
  <c r="AE1019" i="2"/>
  <c r="AE896" i="2"/>
  <c r="AE857" i="2"/>
  <c r="AE822" i="2"/>
  <c r="AE808" i="2"/>
  <c r="AE792" i="2"/>
  <c r="AE739" i="2"/>
  <c r="AE718" i="2"/>
  <c r="AE704" i="2"/>
  <c r="AE683" i="2"/>
  <c r="AE606" i="2"/>
  <c r="AE594" i="2"/>
  <c r="AE577" i="2"/>
  <c r="AE557" i="2"/>
  <c r="AE509" i="2"/>
  <c r="AE421" i="2"/>
  <c r="AE414" i="2"/>
  <c r="AE354" i="2"/>
  <c r="AE344" i="2"/>
  <c r="AE311" i="2"/>
  <c r="AE204" i="2"/>
  <c r="AE197" i="2"/>
  <c r="AE107" i="2"/>
  <c r="AE56" i="2"/>
  <c r="AE24" i="2"/>
  <c r="AE4856" i="2"/>
  <c r="AE3655" i="2"/>
  <c r="AE2349" i="2"/>
  <c r="AE1833" i="2"/>
  <c r="AE1791" i="2"/>
  <c r="AE1442" i="2"/>
  <c r="AE1400" i="2"/>
  <c r="AE1333" i="2"/>
  <c r="AE1230" i="2"/>
  <c r="AE1194" i="2"/>
  <c r="AE1112" i="2"/>
  <c r="AE1012" i="2"/>
  <c r="AE912" i="2"/>
  <c r="AE871" i="2"/>
  <c r="AE3773" i="2"/>
  <c r="AE3287" i="2"/>
  <c r="AE3252" i="2"/>
  <c r="AE3126" i="2"/>
  <c r="AE3113" i="2"/>
  <c r="AE3024" i="2"/>
  <c r="AE3007" i="2"/>
  <c r="AE2994" i="2"/>
  <c r="AE2953" i="2"/>
  <c r="AE2940" i="2"/>
  <c r="AE2931" i="2"/>
  <c r="AE2865" i="2"/>
  <c r="AE2575" i="2"/>
  <c r="AE2556" i="2"/>
  <c r="AE2486" i="2"/>
  <c r="AE1842" i="2"/>
  <c r="AE1835" i="2"/>
  <c r="AE1628" i="2"/>
  <c r="AE1357" i="2"/>
  <c r="AE1250" i="2"/>
  <c r="AE1043" i="2"/>
  <c r="AE995" i="2"/>
  <c r="AE646" i="2"/>
  <c r="AE222" i="2"/>
  <c r="AE139" i="2"/>
  <c r="AE47" i="2"/>
  <c r="AE5089" i="2"/>
  <c r="AE1646" i="2"/>
  <c r="AE1530" i="2"/>
  <c r="AE1144" i="2"/>
  <c r="AE923" i="2"/>
  <c r="AE882" i="2"/>
  <c r="AE7" i="2"/>
  <c r="AE34" i="2"/>
  <c r="AD134" i="2"/>
  <c r="AE173" i="2"/>
  <c r="AE184" i="2"/>
  <c r="AE191" i="2"/>
  <c r="AE251" i="2"/>
  <c r="AD259" i="2"/>
  <c r="AE280" i="2"/>
  <c r="AE300" i="2"/>
  <c r="AE307" i="2"/>
  <c r="AE367" i="2"/>
  <c r="AE425" i="2"/>
  <c r="AE436" i="2"/>
  <c r="AE469" i="2"/>
  <c r="AE491" i="2"/>
  <c r="AE498" i="2"/>
  <c r="AE524" i="2"/>
  <c r="AE535" i="2"/>
  <c r="AD541" i="2"/>
  <c r="AD543" i="2"/>
  <c r="AE544" i="2"/>
  <c r="AE586" i="2"/>
  <c r="AE655" i="2"/>
  <c r="AE677" i="2"/>
  <c r="AD730" i="2"/>
  <c r="AE742" i="2"/>
  <c r="AD748" i="2"/>
  <c r="AE812" i="2"/>
  <c r="AD820" i="2"/>
  <c r="AE838" i="2"/>
  <c r="AE906" i="2"/>
  <c r="AE972" i="2"/>
  <c r="AE992" i="2"/>
  <c r="AE1001" i="2"/>
  <c r="AE1042" i="2"/>
  <c r="AD1106" i="2"/>
  <c r="AE1180" i="2"/>
  <c r="AE1240" i="2"/>
  <c r="AE1296" i="2"/>
  <c r="AD1353" i="2"/>
  <c r="AE1358" i="2"/>
  <c r="AD1422" i="2"/>
  <c r="AE1465" i="2"/>
  <c r="AD1471" i="2"/>
  <c r="AE1572" i="2"/>
  <c r="AE1596" i="2"/>
  <c r="AE1693" i="2"/>
  <c r="AD1729" i="2"/>
  <c r="AE1766" i="2"/>
  <c r="AE1781" i="2"/>
  <c r="AD1793" i="2"/>
  <c r="AE1800" i="2"/>
  <c r="AE1863" i="2"/>
  <c r="AD1922" i="2"/>
  <c r="AE1929" i="2"/>
  <c r="AD1949" i="2"/>
  <c r="AE2043" i="2"/>
  <c r="AE2054" i="2"/>
  <c r="AE2151" i="2"/>
  <c r="AD2212" i="2"/>
  <c r="AD2225" i="2"/>
  <c r="AD2233" i="2"/>
  <c r="AD2375" i="2"/>
  <c r="AE2466" i="2"/>
  <c r="AD2482" i="2"/>
  <c r="AD2599" i="2"/>
  <c r="AD2773" i="2"/>
  <c r="AD2775" i="2"/>
  <c r="AD2898" i="2"/>
  <c r="AD2988" i="2"/>
  <c r="AE3045" i="2"/>
  <c r="AD3076" i="2"/>
  <c r="AD3084" i="2"/>
  <c r="AE3093" i="2"/>
  <c r="AD3103" i="2"/>
  <c r="AD3289" i="2"/>
  <c r="AD3429" i="2"/>
  <c r="AD3433" i="2"/>
  <c r="AD3598" i="2"/>
  <c r="AD3600" i="2"/>
  <c r="AD3613" i="2"/>
  <c r="AD3713" i="2"/>
  <c r="AE4239" i="2"/>
  <c r="AD4378" i="2"/>
  <c r="AD4690" i="2"/>
  <c r="AE4832" i="2"/>
  <c r="AD5049" i="2"/>
  <c r="AD5085" i="2"/>
  <c r="AD5362" i="2"/>
  <c r="AE5585" i="2"/>
  <c r="AD6596" i="2"/>
  <c r="AD1362" i="2"/>
  <c r="AD1927" i="2"/>
  <c r="AD220" i="2"/>
  <c r="AD309" i="2"/>
  <c r="AD655" i="2"/>
  <c r="AD1266" i="2"/>
  <c r="AD1442" i="2"/>
  <c r="AD1743" i="2"/>
  <c r="AD2067" i="2"/>
  <c r="AD5926" i="2"/>
  <c r="AD36" i="2"/>
  <c r="AD300" i="2"/>
  <c r="AD398" i="2"/>
  <c r="AD498" i="2"/>
  <c r="AD970" i="2"/>
  <c r="AD1386" i="2"/>
  <c r="AD2356" i="2"/>
  <c r="AD2748" i="2"/>
  <c r="AD43" i="2"/>
  <c r="AD325" i="2"/>
  <c r="AD555" i="2"/>
  <c r="AD751" i="2"/>
  <c r="AD1384" i="2"/>
  <c r="AD2300" i="2"/>
  <c r="AD2498" i="2"/>
  <c r="AD31" i="2"/>
  <c r="AD313" i="2"/>
  <c r="AD1278" i="2"/>
  <c r="AD2911" i="2"/>
  <c r="AD3065" i="2"/>
  <c r="AE4001" i="2"/>
  <c r="AD4391" i="2"/>
  <c r="AE4979" i="2"/>
  <c r="AE2" i="2"/>
  <c r="AE60" i="2"/>
  <c r="AE168" i="2"/>
  <c r="AE340" i="2"/>
  <c r="AE438" i="2"/>
  <c r="AE952" i="2"/>
  <c r="AD960" i="2"/>
  <c r="AE994" i="2"/>
  <c r="AE1046" i="2"/>
  <c r="AD1054" i="2"/>
  <c r="AE1104" i="2"/>
  <c r="AE1150" i="2"/>
  <c r="AE1218" i="2"/>
  <c r="AE1274" i="2"/>
  <c r="AE1298" i="2"/>
  <c r="AD1308" i="2"/>
  <c r="AE1332" i="2"/>
  <c r="AD1336" i="2"/>
  <c r="AD1338" i="2"/>
  <c r="AD1342" i="2"/>
  <c r="AE1362" i="2"/>
  <c r="AD1424" i="2"/>
  <c r="AE1448" i="2"/>
  <c r="AD1492" i="2"/>
  <c r="AD1541" i="2"/>
  <c r="AE1548" i="2"/>
  <c r="AD1571" i="2"/>
  <c r="AD1578" i="2"/>
  <c r="AE1638" i="2"/>
  <c r="AD1701" i="2"/>
  <c r="AE1712" i="2"/>
  <c r="AE1753" i="2"/>
  <c r="AE1787" i="2"/>
  <c r="AE1899" i="2"/>
  <c r="AE1994" i="2"/>
  <c r="AD2101" i="2"/>
  <c r="AE2106" i="2"/>
  <c r="AE2125" i="2"/>
  <c r="AE2174" i="2"/>
  <c r="AD2214" i="2"/>
  <c r="AD2312" i="2"/>
  <c r="AE2345" i="2"/>
  <c r="AD2450" i="2"/>
  <c r="AD2488" i="2"/>
  <c r="AD2567" i="2"/>
  <c r="AD2661" i="2"/>
  <c r="AE2681" i="2"/>
  <c r="AD2717" i="2"/>
  <c r="AE2724" i="2"/>
  <c r="AD2745" i="2"/>
  <c r="AE2862" i="2"/>
  <c r="AE2877" i="2"/>
  <c r="AE2909" i="2"/>
  <c r="AD2947" i="2"/>
  <c r="AD3339" i="2"/>
  <c r="AD3704" i="2"/>
  <c r="AE4750" i="2"/>
  <c r="AD4831" i="2"/>
  <c r="AD4947" i="2"/>
  <c r="AE5311" i="2"/>
  <c r="AD6274" i="2"/>
  <c r="AD1622" i="2"/>
  <c r="AD7" i="2"/>
  <c r="AD454" i="2"/>
  <c r="AD1210" i="2"/>
  <c r="AD1382" i="2"/>
  <c r="AD1747" i="2"/>
  <c r="AD4473" i="2"/>
  <c r="AD5280" i="2"/>
  <c r="AD5928" i="2"/>
  <c r="AD402" i="2"/>
  <c r="AD577" i="2"/>
  <c r="AD923" i="2"/>
  <c r="AD1725" i="2"/>
  <c r="AD4148" i="2"/>
  <c r="AD604" i="2"/>
  <c r="AD862" i="2"/>
  <c r="AD910" i="2"/>
  <c r="AD1330" i="2"/>
  <c r="AD1583" i="2"/>
  <c r="AD1931" i="2"/>
  <c r="AD2079" i="2"/>
  <c r="AD2371" i="2"/>
  <c r="AD2533" i="2"/>
  <c r="AD2752" i="2"/>
  <c r="AD3009" i="2"/>
  <c r="AD3302" i="2"/>
  <c r="AD3657" i="2"/>
  <c r="AD539" i="2"/>
  <c r="AD829" i="2"/>
  <c r="AD1077" i="2"/>
  <c r="AD1317" i="2"/>
  <c r="AD1377" i="2"/>
  <c r="AD2064" i="2"/>
  <c r="AD311" i="2"/>
  <c r="AD444" i="2"/>
  <c r="AD490" i="2"/>
  <c r="AD617" i="2"/>
  <c r="AD811" i="2"/>
  <c r="AD877" i="2"/>
  <c r="AD1112" i="2"/>
  <c r="AD1217" i="2"/>
  <c r="AD1284" i="2"/>
  <c r="AD1355" i="2"/>
  <c r="AD1374" i="2"/>
  <c r="AD1477" i="2"/>
  <c r="AD1591" i="2"/>
  <c r="AD1791" i="2"/>
  <c r="AD2095" i="2"/>
  <c r="AD2605" i="2"/>
  <c r="AD3078" i="2"/>
  <c r="AD4395" i="2"/>
  <c r="AD5047" i="2"/>
  <c r="AD5649" i="2"/>
  <c r="AD5792" i="2"/>
  <c r="AD15" i="2"/>
  <c r="AD199" i="2"/>
  <c r="AE284" i="2"/>
  <c r="AD345" i="2"/>
  <c r="AD379" i="2"/>
  <c r="AE484" i="2"/>
  <c r="AE611" i="2"/>
  <c r="AE4" i="2"/>
  <c r="AE31" i="2"/>
  <c r="AE38" i="2"/>
  <c r="AE116" i="2"/>
  <c r="AD144" i="2"/>
  <c r="AE170" i="2"/>
  <c r="AD185" i="2"/>
  <c r="AE186" i="2"/>
  <c r="AD250" i="2"/>
  <c r="AD276" i="2"/>
  <c r="AE288" i="2"/>
  <c r="AD292" i="2"/>
  <c r="AE304" i="2"/>
  <c r="AE320" i="2"/>
  <c r="AD330" i="2"/>
  <c r="AE350" i="2"/>
  <c r="AE366" i="2"/>
  <c r="AE420" i="2"/>
  <c r="AD435" i="2"/>
  <c r="AE440" i="2"/>
  <c r="AE462" i="2"/>
  <c r="AE473" i="2"/>
  <c r="AD481" i="2"/>
  <c r="AE486" i="2"/>
  <c r="AD516" i="2"/>
  <c r="AE528" i="2"/>
  <c r="AE541" i="2"/>
  <c r="AE548" i="2"/>
  <c r="AE570" i="2"/>
  <c r="AE581" i="2"/>
  <c r="AE590" i="2"/>
  <c r="AE595" i="2"/>
  <c r="AD599" i="2"/>
  <c r="AE604" i="2"/>
  <c r="AE643" i="2"/>
  <c r="AE672" i="2"/>
  <c r="AE712" i="2"/>
  <c r="AE726" i="2"/>
  <c r="AD770" i="2"/>
  <c r="AE775" i="2"/>
  <c r="AE809" i="2"/>
  <c r="AE820" i="2"/>
  <c r="AD828" i="2"/>
  <c r="AD850" i="2"/>
  <c r="AE851" i="2"/>
  <c r="AE862" i="2"/>
  <c r="AE888" i="2"/>
  <c r="AD907" i="2"/>
  <c r="AD993" i="2"/>
  <c r="AE1031" i="2"/>
  <c r="AD1047" i="2"/>
  <c r="AD1094" i="2"/>
  <c r="AE1099" i="2"/>
  <c r="AE1154" i="2"/>
  <c r="AD1183" i="2"/>
  <c r="AE1186" i="2"/>
  <c r="AD1215" i="2"/>
  <c r="AE1222" i="2"/>
  <c r="AD1234" i="2"/>
  <c r="AE1351" i="2"/>
  <c r="AD1380" i="2"/>
  <c r="AD1447" i="2"/>
  <c r="AE1514" i="2"/>
  <c r="AE1531" i="2"/>
  <c r="AD1573" i="2"/>
  <c r="AD1677" i="2"/>
  <c r="AD1724" i="2"/>
  <c r="AE1854" i="2"/>
  <c r="AD1909" i="2"/>
  <c r="AD1991" i="2"/>
  <c r="AE2047" i="2"/>
  <c r="AE2193" i="2"/>
  <c r="AE2306" i="2"/>
  <c r="AE2334" i="2"/>
  <c r="AE2423" i="2"/>
  <c r="AD2592" i="2"/>
  <c r="AE2809" i="2"/>
  <c r="AE2937" i="2"/>
  <c r="AD3113" i="2"/>
  <c r="AE3183" i="2"/>
  <c r="AD3345" i="2"/>
  <c r="AD3608" i="2"/>
  <c r="AD3964" i="2"/>
  <c r="AD4036" i="2"/>
  <c r="AD4049" i="2"/>
  <c r="AD4097" i="2"/>
  <c r="AD4337" i="2"/>
  <c r="AD4762" i="2"/>
  <c r="AD4812" i="2"/>
  <c r="AD4966" i="2"/>
  <c r="AD4976" i="2"/>
  <c r="AE5423" i="2"/>
  <c r="AD1455" i="2"/>
  <c r="AD2309" i="2"/>
  <c r="AD2386" i="2"/>
  <c r="AD2517" i="2"/>
  <c r="AD5327" i="2"/>
  <c r="AD557" i="2"/>
  <c r="AD838" i="2"/>
  <c r="AD891" i="2"/>
  <c r="AD1159" i="2"/>
  <c r="AD1429" i="2"/>
  <c r="AD1990" i="2"/>
  <c r="AD130" i="2"/>
  <c r="AD204" i="2"/>
  <c r="AD535" i="2"/>
  <c r="AD1827" i="2"/>
  <c r="AD2151" i="2"/>
  <c r="AD2438" i="2"/>
  <c r="AD2794" i="2"/>
  <c r="AD3179" i="2"/>
  <c r="AD3846" i="2"/>
  <c r="AD762" i="2"/>
  <c r="AD943" i="2"/>
  <c r="AD1131" i="2"/>
  <c r="AD1390" i="2"/>
  <c r="AD1546" i="2"/>
  <c r="AD1587" i="2"/>
  <c r="AD1636" i="2"/>
  <c r="AD2491" i="2"/>
  <c r="AD2622" i="2"/>
  <c r="AD103" i="2"/>
  <c r="AD1527" i="2"/>
  <c r="AD1544" i="2"/>
  <c r="AD381" i="2"/>
  <c r="AD521" i="2"/>
  <c r="AD1068" i="2"/>
  <c r="AD1413" i="2"/>
  <c r="AD1535" i="2"/>
  <c r="AD2006" i="2"/>
  <c r="AD2129" i="2"/>
  <c r="AD2265" i="2"/>
  <c r="AD2444" i="2"/>
  <c r="AD2597" i="2"/>
  <c r="AD2647" i="2"/>
  <c r="AD5370" i="2"/>
  <c r="AD5647" i="2"/>
  <c r="AE18" i="2"/>
  <c r="AE74" i="2"/>
  <c r="AE83" i="2"/>
  <c r="AE94" i="2"/>
  <c r="AE103" i="2"/>
  <c r="AE143" i="2"/>
  <c r="AE150" i="2"/>
  <c r="AE275" i="2"/>
  <c r="AE348" i="2"/>
  <c r="AE364" i="2"/>
  <c r="AE449" i="2"/>
  <c r="AD457" i="2"/>
  <c r="AE493" i="2"/>
  <c r="AE648" i="2"/>
  <c r="AE737" i="2"/>
  <c r="AE800" i="2"/>
  <c r="AD822" i="2"/>
  <c r="AD868" i="2"/>
  <c r="AE895" i="2"/>
  <c r="AD5" i="2"/>
  <c r="AE13" i="2"/>
  <c r="AE22" i="2"/>
  <c r="AD68" i="2"/>
  <c r="AE78" i="2"/>
  <c r="AE89" i="2"/>
  <c r="AE96" i="2"/>
  <c r="AE145" i="2"/>
  <c r="AE181" i="2"/>
  <c r="AE215" i="2"/>
  <c r="AE230" i="2"/>
  <c r="AE246" i="2"/>
  <c r="AD361" i="2"/>
  <c r="AD370" i="2"/>
  <c r="AE395" i="2"/>
  <c r="AE406" i="2"/>
  <c r="AE422" i="2"/>
  <c r="AD472" i="2"/>
  <c r="AE532" i="2"/>
  <c r="AE572" i="2"/>
  <c r="AD647" i="2"/>
  <c r="AD660" i="2"/>
  <c r="AD720" i="2"/>
  <c r="AE782" i="2"/>
  <c r="AE793" i="2"/>
  <c r="AD799" i="2"/>
  <c r="AE804" i="2"/>
  <c r="AD808" i="2"/>
  <c r="AE844" i="2"/>
  <c r="AE929" i="2"/>
  <c r="AE947" i="2"/>
  <c r="AE978" i="2"/>
  <c r="AE998" i="2"/>
  <c r="AD1045" i="2"/>
  <c r="AE1081" i="2"/>
  <c r="AD1087" i="2"/>
  <c r="AD1098" i="2"/>
  <c r="AE1158" i="2"/>
  <c r="AE1177" i="2"/>
  <c r="AE1190" i="2"/>
  <c r="AE1256" i="2"/>
  <c r="AE1276" i="2"/>
  <c r="AD1352" i="2"/>
  <c r="AD1354" i="2"/>
  <c r="AD1387" i="2"/>
  <c r="AE1396" i="2"/>
  <c r="AE1477" i="2"/>
  <c r="AD1483" i="2"/>
  <c r="AE1486" i="2"/>
  <c r="AE1518" i="2"/>
  <c r="AD1558" i="2"/>
  <c r="AD1614" i="2"/>
  <c r="AD1616" i="2"/>
  <c r="AE1621" i="2"/>
  <c r="AE1686" i="2"/>
  <c r="AE1699" i="2"/>
  <c r="AE1740" i="2"/>
  <c r="AE1778" i="2"/>
  <c r="AD1959" i="2"/>
  <c r="AD2109" i="2"/>
  <c r="AD2197" i="2"/>
  <c r="AD2199" i="2"/>
  <c r="AD2203" i="2"/>
  <c r="AE2233" i="2"/>
  <c r="AD2320" i="2"/>
  <c r="AD2331" i="2"/>
  <c r="AD2382" i="2"/>
  <c r="AD2424" i="2"/>
  <c r="AD2433" i="2"/>
  <c r="AD2565" i="2"/>
  <c r="AD2646" i="2"/>
  <c r="AD2680" i="2"/>
  <c r="AE2802" i="2"/>
  <c r="AD2844" i="2"/>
  <c r="AE3084" i="2"/>
  <c r="AD3098" i="2"/>
  <c r="AE3223" i="2"/>
  <c r="AD3241" i="2"/>
  <c r="AD3326" i="2"/>
  <c r="AD3497" i="2"/>
  <c r="AD3725" i="2"/>
  <c r="AD4053" i="2"/>
  <c r="AD4233" i="2"/>
  <c r="AE4247" i="2"/>
  <c r="AE4272" i="2"/>
  <c r="AD4768" i="2"/>
  <c r="AD4896" i="2"/>
  <c r="AD4932" i="2"/>
  <c r="AD4951" i="2"/>
  <c r="AE5051" i="2"/>
  <c r="AD5295" i="2"/>
  <c r="AD5466" i="2"/>
  <c r="AD6357" i="2"/>
  <c r="AD6429" i="2"/>
  <c r="AD6964" i="2"/>
  <c r="AD7285" i="2"/>
  <c r="AD2961" i="2"/>
  <c r="AD3411" i="2"/>
  <c r="AD5825" i="2"/>
  <c r="AD6458" i="2"/>
  <c r="AD6469" i="2"/>
  <c r="AD1189" i="2"/>
  <c r="AD2085" i="2"/>
  <c r="AD2172" i="2"/>
  <c r="AD2613" i="2"/>
  <c r="AD3477" i="2"/>
  <c r="AD3959" i="2"/>
  <c r="AD8179" i="2"/>
  <c r="AD462" i="2"/>
  <c r="AD487" i="2"/>
  <c r="AD1100" i="2"/>
  <c r="AD1654" i="2"/>
  <c r="AD1693" i="2"/>
  <c r="AD1812" i="2"/>
  <c r="AD1822" i="2"/>
  <c r="AD2362" i="2"/>
  <c r="AD2662" i="2"/>
  <c r="AD2800" i="2"/>
  <c r="AD3015" i="2"/>
  <c r="AD3234" i="2"/>
  <c r="AD3277" i="2"/>
  <c r="AD3943" i="2"/>
  <c r="AD4416" i="2"/>
  <c r="AD5324" i="2"/>
  <c r="AD5767" i="2"/>
  <c r="AD6348" i="2"/>
  <c r="AD6462" i="2"/>
  <c r="AD7132" i="2"/>
  <c r="AD7655" i="2"/>
  <c r="AD900" i="2"/>
  <c r="AD1029" i="2"/>
  <c r="AD1463" i="2"/>
  <c r="AD1617" i="2"/>
  <c r="AD1656" i="2"/>
  <c r="AD1814" i="2"/>
  <c r="AD2055" i="2"/>
  <c r="AD2714" i="2"/>
  <c r="AD3381" i="2"/>
  <c r="AD3807" i="2"/>
  <c r="AD4178" i="2"/>
  <c r="AD6217" i="2"/>
  <c r="AD6452" i="2"/>
  <c r="AD6454" i="2"/>
  <c r="AD7595" i="2"/>
  <c r="AD8320" i="2"/>
  <c r="AD69" i="2"/>
  <c r="AD79" i="2"/>
  <c r="AD106" i="2"/>
  <c r="AD194" i="2"/>
  <c r="AD664" i="2"/>
  <c r="AD787" i="2"/>
  <c r="AD1009" i="2"/>
  <c r="AD1018" i="2"/>
  <c r="AD1049" i="2"/>
  <c r="AD1088" i="2"/>
  <c r="AD1145" i="2"/>
  <c r="AD1341" i="2"/>
  <c r="AD1452" i="2"/>
  <c r="AD1713" i="2"/>
  <c r="AD1861" i="2"/>
  <c r="AD2057" i="2"/>
  <c r="AD2168" i="2"/>
  <c r="AD145" i="2"/>
  <c r="AD186" i="2"/>
  <c r="AD217" i="2"/>
  <c r="AD237" i="2"/>
  <c r="AD310" i="2"/>
  <c r="AD312" i="2"/>
  <c r="AD429" i="2"/>
  <c r="AD455" i="2"/>
  <c r="AD478" i="2"/>
  <c r="AD491" i="2"/>
  <c r="AD510" i="2"/>
  <c r="AD574" i="2"/>
  <c r="AD605" i="2"/>
  <c r="AD657" i="2"/>
  <c r="AD659" i="2"/>
  <c r="AD757" i="2"/>
  <c r="AD768" i="2"/>
  <c r="AD791" i="2"/>
  <c r="AD804" i="2"/>
  <c r="AD809" i="2"/>
  <c r="AD832" i="2"/>
  <c r="AD858" i="2"/>
  <c r="AD895" i="2"/>
  <c r="AD904" i="2"/>
  <c r="AD1083" i="2"/>
  <c r="AD1141" i="2"/>
  <c r="AD1143" i="2"/>
  <c r="AD1193" i="2"/>
  <c r="AD1220" i="2"/>
  <c r="AD1222" i="2"/>
  <c r="AD1238" i="2"/>
  <c r="AD1240" i="2"/>
  <c r="AD1243" i="2"/>
  <c r="AD1290" i="2"/>
  <c r="AD1310" i="2"/>
  <c r="AD1325" i="2"/>
  <c r="AD1399" i="2"/>
  <c r="AD1474" i="2"/>
  <c r="AD1516" i="2"/>
  <c r="AD1550" i="2"/>
  <c r="AD1552" i="2"/>
  <c r="AD1575" i="2"/>
  <c r="AD1582" i="2"/>
  <c r="AD1597" i="2"/>
  <c r="AD1627" i="2"/>
  <c r="AD1649" i="2"/>
  <c r="AD1667" i="2"/>
  <c r="AD1746" i="2"/>
  <c r="AD1820" i="2"/>
  <c r="AD1830" i="2"/>
  <c r="AD1832" i="2"/>
  <c r="AD1889" i="2"/>
  <c r="AD1911" i="2"/>
  <c r="AD2031" i="2"/>
  <c r="AD2048" i="2"/>
  <c r="AD2117" i="2"/>
  <c r="AD2135" i="2"/>
  <c r="AD2148" i="2"/>
  <c r="AD2200" i="2"/>
  <c r="AD2311" i="2"/>
  <c r="AD2408" i="2"/>
  <c r="AD2415" i="2"/>
  <c r="AD2499" i="2"/>
  <c r="AD2501" i="2"/>
  <c r="AD2553" i="2"/>
  <c r="AD2685" i="2"/>
  <c r="AD2690" i="2"/>
  <c r="AD2779" i="2"/>
  <c r="AD2789" i="2"/>
  <c r="AD2978" i="2"/>
  <c r="AD3004" i="2"/>
  <c r="AD3060" i="2"/>
  <c r="AD3236" i="2"/>
  <c r="AD3284" i="2"/>
  <c r="AD3513" i="2"/>
  <c r="AD3578" i="2"/>
  <c r="AD3580" i="2"/>
  <c r="AD3703" i="2"/>
  <c r="AD3722" i="2"/>
  <c r="AD3762" i="2"/>
  <c r="AD3853" i="2"/>
  <c r="AD3874" i="2"/>
  <c r="AD4071" i="2"/>
  <c r="AD4161" i="2"/>
  <c r="AD4182" i="2"/>
  <c r="AD4362" i="2"/>
  <c r="AD4486" i="2"/>
  <c r="AD4509" i="2"/>
  <c r="AD4587" i="2"/>
  <c r="AD4631" i="2"/>
  <c r="AD4885" i="2"/>
  <c r="AD4889" i="2"/>
  <c r="AD5128" i="2"/>
  <c r="AD5322" i="2"/>
  <c r="AD5623" i="2"/>
  <c r="AD5779" i="2"/>
  <c r="AD6325" i="2"/>
  <c r="AD7411" i="2"/>
  <c r="AD7470" i="2"/>
  <c r="AD7557" i="2"/>
  <c r="AD8193" i="2"/>
  <c r="AD835" i="2"/>
  <c r="AD1167" i="2"/>
  <c r="AD1337" i="2"/>
  <c r="AD1359" i="2"/>
  <c r="AD1370" i="2"/>
  <c r="AD1846" i="2"/>
  <c r="AD2355" i="2"/>
  <c r="AD2469" i="2"/>
  <c r="AD2596" i="2"/>
  <c r="AD2758" i="2"/>
  <c r="AD3898" i="2"/>
  <c r="AD4086" i="2"/>
  <c r="AD4195" i="2"/>
  <c r="AD127" i="2"/>
  <c r="AD166" i="2"/>
  <c r="AD235" i="2"/>
  <c r="AD240" i="2"/>
  <c r="AD287" i="2"/>
  <c r="AD529" i="2"/>
  <c r="AD717" i="2"/>
  <c r="AD911" i="2"/>
  <c r="AD999" i="2"/>
  <c r="AD1027" i="2"/>
  <c r="AD1081" i="2"/>
  <c r="AD1229" i="2"/>
  <c r="AD1524" i="2"/>
  <c r="AD1577" i="2"/>
  <c r="AD1900" i="2"/>
  <c r="AD2102" i="2"/>
  <c r="AD6" i="2"/>
  <c r="AD32" i="2"/>
  <c r="AD76" i="2"/>
  <c r="AD78" i="2"/>
  <c r="AD97" i="2"/>
  <c r="AD124" i="2"/>
  <c r="AD157" i="2"/>
  <c r="AD247" i="2"/>
  <c r="AD256" i="2"/>
  <c r="AD420" i="2"/>
  <c r="AD427" i="2"/>
  <c r="AD567" i="2"/>
  <c r="AD583" i="2"/>
  <c r="AD598" i="2"/>
  <c r="AD625" i="2"/>
  <c r="AD652" i="2"/>
  <c r="AD675" i="2"/>
  <c r="AD814" i="2"/>
  <c r="AD881" i="2"/>
  <c r="AD888" i="2"/>
  <c r="AD977" i="2"/>
  <c r="AD1035" i="2"/>
  <c r="AD1111" i="2"/>
  <c r="AD1182" i="2"/>
  <c r="AD1184" i="2"/>
  <c r="AD1202" i="2"/>
  <c r="AD1211" i="2"/>
  <c r="AD1235" i="2"/>
  <c r="AD1329" i="2"/>
  <c r="AD1345" i="2"/>
  <c r="AD1347" i="2"/>
  <c r="AD1356" i="2"/>
  <c r="AD1363" i="2"/>
  <c r="AD1365" i="2"/>
  <c r="AD1408" i="2"/>
  <c r="AD1436" i="2"/>
  <c r="AD1469" i="2"/>
  <c r="AD1522" i="2"/>
  <c r="AD1531" i="2"/>
  <c r="AD1543" i="2"/>
  <c r="AD1710" i="2"/>
  <c r="AD2152" i="2"/>
  <c r="AD2234" i="2"/>
  <c r="AD2274" i="2"/>
  <c r="AD2289" i="2"/>
  <c r="AD2391" i="2"/>
  <c r="AD2423" i="2"/>
  <c r="AD2530" i="2"/>
  <c r="AD2629" i="2"/>
  <c r="AD2659" i="2"/>
  <c r="AD2668" i="2"/>
  <c r="AD2736" i="2"/>
  <c r="AD2753" i="2"/>
  <c r="AD2759" i="2"/>
  <c r="AD3138" i="2"/>
  <c r="AD3165" i="2"/>
  <c r="AD3217" i="2"/>
  <c r="AD3367" i="2"/>
  <c r="AD3478" i="2"/>
  <c r="AD3586" i="2"/>
  <c r="AD3679" i="2"/>
  <c r="AD4028" i="2"/>
  <c r="AD4056" i="2"/>
  <c r="AD4375" i="2"/>
  <c r="AD4388" i="2"/>
  <c r="AD4719" i="2"/>
  <c r="AD4958" i="2"/>
  <c r="AD5604" i="2"/>
  <c r="AD5806" i="2"/>
  <c r="AD7067" i="2"/>
  <c r="AD7078" i="2"/>
  <c r="AD1458" i="2"/>
  <c r="AD1476" i="2"/>
  <c r="AD1545" i="2"/>
  <c r="AD1635" i="2"/>
  <c r="AD1637" i="2"/>
  <c r="AD1660" i="2"/>
  <c r="AD1673" i="2"/>
  <c r="AD1717" i="2"/>
  <c r="AD1735" i="2"/>
  <c r="AD1767" i="2"/>
  <c r="AD1778" i="2"/>
  <c r="AD1828" i="2"/>
  <c r="AD1903" i="2"/>
  <c r="AD1943" i="2"/>
  <c r="AD1947" i="2"/>
  <c r="AD1954" i="2"/>
  <c r="AD1969" i="2"/>
  <c r="AD1971" i="2"/>
  <c r="AD1980" i="2"/>
  <c r="AD1986" i="2"/>
  <c r="AD2019" i="2"/>
  <c r="AD2021" i="2"/>
  <c r="AD2092" i="2"/>
  <c r="AD2127" i="2"/>
  <c r="AD2222" i="2"/>
  <c r="AD2299" i="2"/>
  <c r="AD2484" i="2"/>
  <c r="AD2726" i="2"/>
  <c r="AD2739" i="2"/>
  <c r="AD2793" i="2"/>
  <c r="AD2852" i="2"/>
  <c r="AD2861" i="2"/>
  <c r="AD2894" i="2"/>
  <c r="AD3400" i="2"/>
  <c r="AD3455" i="2"/>
  <c r="AD3466" i="2"/>
  <c r="AD3470" i="2"/>
  <c r="AD3793" i="2"/>
  <c r="AD3844" i="2"/>
  <c r="AD3863" i="2"/>
  <c r="AD4006" i="2"/>
  <c r="AD4144" i="2"/>
  <c r="AD4314" i="2"/>
  <c r="AD4585" i="2"/>
  <c r="AD4822" i="2"/>
  <c r="AD5017" i="2"/>
  <c r="AD5420" i="2"/>
  <c r="AD5468" i="2"/>
  <c r="AD5518" i="2"/>
  <c r="AD5683" i="2"/>
  <c r="AD5721" i="2"/>
  <c r="AD5844" i="2"/>
  <c r="AD5856" i="2"/>
  <c r="AD6412" i="2"/>
  <c r="AD6955" i="2"/>
  <c r="AD7523" i="2"/>
  <c r="AD7540" i="2"/>
  <c r="AD7942" i="2"/>
  <c r="AD8168" i="2"/>
  <c r="AD3803" i="2"/>
  <c r="AD4366" i="2"/>
  <c r="AD4412" i="2"/>
  <c r="AD4466" i="2"/>
  <c r="AD4557" i="2"/>
  <c r="AD4707" i="2"/>
  <c r="AD4791" i="2"/>
  <c r="AD4988" i="2"/>
  <c r="AD5235" i="2"/>
  <c r="AD5404" i="2"/>
  <c r="AD5503" i="2"/>
  <c r="AD6537" i="2"/>
  <c r="AD6620" i="2"/>
  <c r="AD6802" i="2"/>
  <c r="AD6923" i="2"/>
  <c r="AD7516" i="2"/>
  <c r="AD2" i="2"/>
  <c r="AD23" i="2"/>
  <c r="AD40" i="2"/>
  <c r="AD42" i="2"/>
  <c r="AD61" i="2"/>
  <c r="AD264" i="2"/>
  <c r="AD372" i="2"/>
  <c r="AD400" i="2"/>
  <c r="AD409" i="2"/>
  <c r="AD442" i="2"/>
  <c r="AD449" i="2"/>
  <c r="AD468" i="2"/>
  <c r="AD489" i="2"/>
  <c r="AD508" i="2"/>
  <c r="AD563" i="2"/>
  <c r="AD581" i="2"/>
  <c r="AD601" i="2"/>
  <c r="AD646" i="2"/>
  <c r="AD714" i="2"/>
  <c r="AD775" i="2"/>
  <c r="AD864" i="2"/>
  <c r="AD883" i="2"/>
  <c r="AD897" i="2"/>
  <c r="AD913" i="2"/>
  <c r="AD932" i="2"/>
  <c r="AD953" i="2"/>
  <c r="AD961" i="2"/>
  <c r="AD972" i="2"/>
  <c r="AD1063" i="2"/>
  <c r="AD1072" i="2"/>
  <c r="AD1126" i="2"/>
  <c r="AD1146" i="2"/>
  <c r="AD1206" i="2"/>
  <c r="AD1291" i="2"/>
  <c r="AD1300" i="2"/>
  <c r="AD1311" i="2"/>
  <c r="AD1333" i="2"/>
  <c r="AD1346" i="2"/>
  <c r="AD1375" i="2"/>
  <c r="AD1426" i="2"/>
  <c r="AD1503" i="2"/>
  <c r="AD1505" i="2"/>
  <c r="AD1528" i="2"/>
  <c r="AD1530" i="2"/>
  <c r="AD1560" i="2"/>
  <c r="AD1650" i="2"/>
  <c r="AD1668" i="2"/>
  <c r="AD1676" i="2"/>
  <c r="AD1683" i="2"/>
  <c r="AD1699" i="2"/>
  <c r="AD1750" i="2"/>
  <c r="AD1779" i="2"/>
  <c r="AD1795" i="2"/>
  <c r="AD1797" i="2"/>
  <c r="AD1821" i="2"/>
  <c r="AD1825" i="2"/>
  <c r="AD1838" i="2"/>
  <c r="AD1860" i="2"/>
  <c r="AD1916" i="2"/>
  <c r="AD2011" i="2"/>
  <c r="AD2122" i="2"/>
  <c r="AD2171" i="2"/>
  <c r="AD2198" i="2"/>
  <c r="AD2238" i="2"/>
  <c r="AD2253" i="2"/>
  <c r="AD2269" i="2"/>
  <c r="AD2290" i="2"/>
  <c r="AD2314" i="2"/>
  <c r="AD2357" i="2"/>
  <c r="AD2390" i="2"/>
  <c r="AD2462" i="2"/>
  <c r="AD2477" i="2"/>
  <c r="AD2481" i="2"/>
  <c r="AD2516" i="2"/>
  <c r="AD2518" i="2"/>
  <c r="AD2520" i="2"/>
  <c r="AD2527" i="2"/>
  <c r="AD2827" i="2"/>
  <c r="AD3033" i="2"/>
  <c r="AD3044" i="2"/>
  <c r="AD3129" i="2"/>
  <c r="AD3137" i="2"/>
  <c r="AD3163" i="2"/>
  <c r="AD3292" i="2"/>
  <c r="AD3331" i="2"/>
  <c r="AD3354" i="2"/>
  <c r="AD3452" i="2"/>
  <c r="AD3561" i="2"/>
  <c r="AD3565" i="2"/>
  <c r="AD3740" i="2"/>
  <c r="AD3746" i="2"/>
  <c r="AD3748" i="2"/>
  <c r="AD4187" i="2"/>
  <c r="AD4301" i="2"/>
  <c r="AD4364" i="2"/>
  <c r="AD4384" i="2"/>
  <c r="AD4443" i="2"/>
  <c r="AD4460" i="2"/>
  <c r="AD4593" i="2"/>
  <c r="AD4759" i="2"/>
  <c r="AD5057" i="2"/>
  <c r="AD5199" i="2"/>
  <c r="AD5207" i="2"/>
  <c r="AD5377" i="2"/>
  <c r="AD5432" i="2"/>
  <c r="AD5628" i="2"/>
  <c r="AD5706" i="2"/>
  <c r="AD6204" i="2"/>
  <c r="AD6215" i="2"/>
  <c r="AD6961" i="2"/>
  <c r="AD7681" i="2"/>
  <c r="AD7709" i="2"/>
  <c r="AD7877" i="2"/>
  <c r="AD8047" i="2"/>
  <c r="AD4023" i="2"/>
  <c r="AD4167" i="2"/>
  <c r="AD4173" i="2"/>
  <c r="AD4186" i="2"/>
  <c r="AD4211" i="2"/>
  <c r="AD4246" i="2"/>
  <c r="AD4333" i="2"/>
  <c r="AD4335" i="2"/>
  <c r="AD4432" i="2"/>
  <c r="AD4477" i="2"/>
  <c r="AD4535" i="2"/>
  <c r="AD4563" i="2"/>
  <c r="AD4582" i="2"/>
  <c r="AD4763" i="2"/>
  <c r="AD5027" i="2"/>
  <c r="AD5164" i="2"/>
  <c r="AD5243" i="2"/>
  <c r="AD5342" i="2"/>
  <c r="AD5385" i="2"/>
  <c r="AD5511" i="2"/>
  <c r="AD5852" i="2"/>
  <c r="AD6012" i="2"/>
  <c r="AD6288" i="2"/>
  <c r="AD6498" i="2"/>
  <c r="AD6577" i="2"/>
  <c r="AD6927" i="2"/>
  <c r="AD6944" i="2"/>
  <c r="AD7020" i="2"/>
  <c r="AD7158" i="2"/>
  <c r="AD2387" i="2"/>
  <c r="AD2402" i="2"/>
  <c r="AD2494" i="2"/>
  <c r="AD2554" i="2"/>
  <c r="AD2578" i="2"/>
  <c r="AD2632" i="2"/>
  <c r="AD2792" i="2"/>
  <c r="AD2900" i="2"/>
  <c r="AD2938" i="2"/>
  <c r="AD2943" i="2"/>
  <c r="AD3034" i="2"/>
  <c r="AD3042" i="2"/>
  <c r="AD3183" i="2"/>
  <c r="AD3216" i="2"/>
  <c r="AD3272" i="2"/>
  <c r="AD3295" i="2"/>
  <c r="AD3315" i="2"/>
  <c r="AD3443" i="2"/>
  <c r="AD3476" i="2"/>
  <c r="AD3495" i="2"/>
  <c r="AD3519" i="2"/>
  <c r="AD3534" i="2"/>
  <c r="AD3558" i="2"/>
  <c r="AD3660" i="2"/>
  <c r="AD3662" i="2"/>
  <c r="AD3664" i="2"/>
  <c r="AD3668" i="2"/>
  <c r="AD3692" i="2"/>
  <c r="AD3766" i="2"/>
  <c r="AD3781" i="2"/>
  <c r="AD3792" i="2"/>
  <c r="AD3841" i="2"/>
  <c r="AD3845" i="2"/>
  <c r="AD3897" i="2"/>
  <c r="AD3916" i="2"/>
  <c r="AD3988" i="2"/>
  <c r="AD4001" i="2"/>
  <c r="AD4089" i="2"/>
  <c r="AD4145" i="2"/>
  <c r="AD4292" i="2"/>
  <c r="AD4305" i="2"/>
  <c r="AD4428" i="2"/>
  <c r="AD4447" i="2"/>
  <c r="AD4547" i="2"/>
  <c r="AD4586" i="2"/>
  <c r="AD4660" i="2"/>
  <c r="AD4676" i="2"/>
  <c r="AD4708" i="2"/>
  <c r="AD4969" i="2"/>
  <c r="AD4971" i="2"/>
  <c r="AD5177" i="2"/>
  <c r="AD5272" i="2"/>
  <c r="AD5340" i="2"/>
  <c r="AD5492" i="2"/>
  <c r="AD5507" i="2"/>
  <c r="AD5820" i="2"/>
  <c r="AD5978" i="2"/>
  <c r="AD6041" i="2"/>
  <c r="AD6092" i="2"/>
  <c r="AD6210" i="2"/>
  <c r="AD6227" i="2"/>
  <c r="AD6386" i="2"/>
  <c r="AD6621" i="2"/>
  <c r="AD6638" i="2"/>
  <c r="AD7334" i="2"/>
  <c r="AD7994" i="2"/>
  <c r="AD3036" i="2"/>
  <c r="AD3055" i="2"/>
  <c r="AD3059" i="2"/>
  <c r="AD3081" i="2"/>
  <c r="AD3085" i="2"/>
  <c r="AD3128" i="2"/>
  <c r="AD3143" i="2"/>
  <c r="AD3154" i="2"/>
  <c r="AD3156" i="2"/>
  <c r="AD3207" i="2"/>
  <c r="AD3213" i="2"/>
  <c r="AD3262" i="2"/>
  <c r="AD3410" i="2"/>
  <c r="AD3412" i="2"/>
  <c r="AD3421" i="2"/>
  <c r="AD3487" i="2"/>
  <c r="AD3502" i="2"/>
  <c r="AD3504" i="2"/>
  <c r="AD3521" i="2"/>
  <c r="AD3536" i="2"/>
  <c r="AD3562" i="2"/>
  <c r="AD3653" i="2"/>
  <c r="AD3681" i="2"/>
  <c r="AD3862" i="2"/>
  <c r="AD3864" i="2"/>
  <c r="AD3879" i="2"/>
  <c r="AD3884" i="2"/>
  <c r="AD3920" i="2"/>
  <c r="AD3981" i="2"/>
  <c r="AD4003" i="2"/>
  <c r="AD4102" i="2"/>
  <c r="AD4117" i="2"/>
  <c r="AD4196" i="2"/>
  <c r="AD4198" i="2"/>
  <c r="AD4294" i="2"/>
  <c r="AD4296" i="2"/>
  <c r="AD4322" i="2"/>
  <c r="AD4324" i="2"/>
  <c r="AD4356" i="2"/>
  <c r="AD4647" i="2"/>
  <c r="AD4733" i="2"/>
  <c r="AD4788" i="2"/>
  <c r="AD4865" i="2"/>
  <c r="AD4882" i="2"/>
  <c r="AD4965" i="2"/>
  <c r="AD4982" i="2"/>
  <c r="AD4995" i="2"/>
  <c r="AD5078" i="2"/>
  <c r="AD5308" i="2"/>
  <c r="AD5313" i="2"/>
  <c r="AD5357" i="2"/>
  <c r="AD5425" i="2"/>
  <c r="AD5500" i="2"/>
  <c r="AD5589" i="2"/>
  <c r="AD5612" i="2"/>
  <c r="AD5716" i="2"/>
  <c r="AD5904" i="2"/>
  <c r="AD5976" i="2"/>
  <c r="AD6026" i="2"/>
  <c r="AD6069" i="2"/>
  <c r="AD6271" i="2"/>
  <c r="AD6359" i="2"/>
  <c r="AD6388" i="2"/>
  <c r="AD6863" i="2"/>
  <c r="AD6884" i="2"/>
  <c r="AD6910" i="2"/>
  <c r="AD7115" i="2"/>
  <c r="AD7279" i="2"/>
  <c r="AD7315" i="2"/>
  <c r="AD7487" i="2"/>
  <c r="AD7518" i="2"/>
  <c r="AD7985" i="2"/>
  <c r="AD7996" i="2"/>
  <c r="AD5451" i="2"/>
  <c r="AD5491" i="2"/>
  <c r="AD5546" i="2"/>
  <c r="AD5561" i="2"/>
  <c r="AD5653" i="2"/>
  <c r="AD5796" i="2"/>
  <c r="AD5995" i="2"/>
  <c r="AD6008" i="2"/>
  <c r="AD6025" i="2"/>
  <c r="AD6029" i="2"/>
  <c r="AD6072" i="2"/>
  <c r="AD6098" i="2"/>
  <c r="AD6115" i="2"/>
  <c r="AD6128" i="2"/>
  <c r="AD6182" i="2"/>
  <c r="AD6184" i="2"/>
  <c r="AD6203" i="2"/>
  <c r="AD6306" i="2"/>
  <c r="AD6405" i="2"/>
  <c r="AD6437" i="2"/>
  <c r="AD6439" i="2"/>
  <c r="AD6566" i="2"/>
  <c r="AD6668" i="2"/>
  <c r="AD6670" i="2"/>
  <c r="AD6679" i="2"/>
  <c r="AD6865" i="2"/>
  <c r="AD7090" i="2"/>
  <c r="AD7138" i="2"/>
  <c r="AD7151" i="2"/>
  <c r="AD7160" i="2"/>
  <c r="AD7272" i="2"/>
  <c r="AD7361" i="2"/>
  <c r="AD7590" i="2"/>
  <c r="AD7767" i="2"/>
  <c r="AD7816" i="2"/>
  <c r="AD8073" i="2"/>
  <c r="AD8075" i="2"/>
  <c r="AD8274" i="2"/>
  <c r="AD8297" i="2"/>
  <c r="AD8346" i="2"/>
  <c r="AD6266" i="2"/>
  <c r="AD6303" i="2"/>
  <c r="AD6392" i="2"/>
  <c r="AD6446" i="2"/>
  <c r="AD6500" i="2"/>
  <c r="AD6576" i="2"/>
  <c r="AD6727" i="2"/>
  <c r="AD6767" i="2"/>
  <c r="AD6854" i="2"/>
  <c r="AD6856" i="2"/>
  <c r="AD7002" i="2"/>
  <c r="AD7066" i="2"/>
  <c r="AD7231" i="2"/>
  <c r="AD7451" i="2"/>
  <c r="AD7602" i="2"/>
  <c r="AD7912" i="2"/>
  <c r="AD7963" i="2"/>
  <c r="AD8106" i="2"/>
  <c r="AD8269" i="2"/>
  <c r="AD4577" i="2"/>
  <c r="AD4632" i="2"/>
  <c r="AD4669" i="2"/>
  <c r="AD4817" i="2"/>
  <c r="AD4908" i="2"/>
  <c r="AD5052" i="2"/>
  <c r="AD5082" i="2"/>
  <c r="AD5142" i="2"/>
  <c r="AD5192" i="2"/>
  <c r="AD5552" i="2"/>
  <c r="AD5703" i="2"/>
  <c r="AD5739" i="2"/>
  <c r="AD5755" i="2"/>
  <c r="AD5787" i="2"/>
  <c r="AD5875" i="2"/>
  <c r="AD5895" i="2"/>
  <c r="AD5965" i="2"/>
  <c r="AD5982" i="2"/>
  <c r="AD6054" i="2"/>
  <c r="AD6063" i="2"/>
  <c r="AD6095" i="2"/>
  <c r="AD6552" i="2"/>
  <c r="AD6557" i="2"/>
  <c r="AD6676" i="2"/>
  <c r="AD6743" i="2"/>
  <c r="AD6775" i="2"/>
  <c r="AD6807" i="2"/>
  <c r="AD6813" i="2"/>
  <c r="AD6834" i="2"/>
  <c r="AD6849" i="2"/>
  <c r="AD6973" i="2"/>
  <c r="AD7053" i="2"/>
  <c r="AD7307" i="2"/>
  <c r="AD7333" i="2"/>
  <c r="AD7438" i="2"/>
  <c r="AD7476" i="2"/>
  <c r="AD7633" i="2"/>
  <c r="AD7652" i="2"/>
  <c r="AD8101" i="2"/>
  <c r="AD8108" i="2"/>
  <c r="AD8202" i="2"/>
  <c r="AD8227" i="2"/>
  <c r="AD6798" i="2"/>
  <c r="AD6800" i="2"/>
  <c r="AD6804" i="2"/>
  <c r="AD6864" i="2"/>
  <c r="AD6883" i="2"/>
  <c r="AD6987" i="2"/>
  <c r="AD6991" i="2"/>
  <c r="AD7033" i="2"/>
  <c r="AD7181" i="2"/>
  <c r="AD7233" i="2"/>
  <c r="AD7457" i="2"/>
  <c r="AD7598" i="2"/>
  <c r="AD7731" i="2"/>
  <c r="AD7810" i="2"/>
  <c r="AD7840" i="2"/>
  <c r="AD7844" i="2"/>
  <c r="AD7897" i="2"/>
  <c r="AD7969" i="2"/>
  <c r="AD7982" i="2"/>
  <c r="AD8008" i="2"/>
  <c r="AD8016" i="2"/>
  <c r="AD8063" i="2"/>
  <c r="AD8095" i="2"/>
  <c r="AD8097" i="2"/>
  <c r="AD8165" i="2"/>
  <c r="AD1769" i="2"/>
  <c r="AD1798" i="2"/>
  <c r="AD1800" i="2"/>
  <c r="AD1803" i="2"/>
  <c r="AD1866" i="2"/>
  <c r="AD1870" i="2"/>
  <c r="AD1896" i="2"/>
  <c r="AD1899" i="2"/>
  <c r="AD1915" i="2"/>
  <c r="AD1964" i="2"/>
  <c r="AD1966" i="2"/>
  <c r="AD1968" i="2"/>
  <c r="AD1970" i="2"/>
  <c r="AD2054" i="2"/>
  <c r="AD2107" i="2"/>
  <c r="AD2154" i="2"/>
  <c r="AD2182" i="2"/>
  <c r="AD2184" i="2"/>
  <c r="AD2237" i="2"/>
  <c r="AD2241" i="2"/>
  <c r="AD2250" i="2"/>
  <c r="AD2259" i="2"/>
  <c r="AD2271" i="2"/>
  <c r="AD2414" i="2"/>
  <c r="AD2439" i="2"/>
  <c r="AD2549" i="2"/>
  <c r="AD2562" i="2"/>
  <c r="AD2584" i="2"/>
  <c r="AD2602" i="2"/>
  <c r="AD2606" i="2"/>
  <c r="AD2641" i="2"/>
  <c r="AD2648" i="2"/>
  <c r="AD2667" i="2"/>
  <c r="AD2718" i="2"/>
  <c r="AD2760" i="2"/>
  <c r="AD2767" i="2"/>
  <c r="AD2831" i="2"/>
  <c r="AD2899" i="2"/>
  <c r="AD2966" i="2"/>
  <c r="AD2986" i="2"/>
  <c r="AD3001" i="2"/>
  <c r="AD3030" i="2"/>
  <c r="AD3136" i="2"/>
  <c r="AD3176" i="2"/>
  <c r="AD3210" i="2"/>
  <c r="AD3294" i="2"/>
  <c r="AD3380" i="2"/>
  <c r="AD3508" i="2"/>
  <c r="AD3523" i="2"/>
  <c r="AD3623" i="2"/>
  <c r="AD3674" i="2"/>
  <c r="AD3718" i="2"/>
  <c r="AD3753" i="2"/>
  <c r="AD3772" i="2"/>
  <c r="AD3935" i="2"/>
  <c r="AD3953" i="2"/>
  <c r="AD4194" i="2"/>
  <c r="AD4213" i="2"/>
  <c r="AD4215" i="2"/>
  <c r="AD4238" i="2"/>
  <c r="AD4266" i="2"/>
  <c r="AD4372" i="2"/>
  <c r="AD4392" i="2"/>
  <c r="AD4405" i="2"/>
  <c r="AD4474" i="2"/>
  <c r="AD4617" i="2"/>
  <c r="AD4628" i="2"/>
  <c r="AD4674" i="2"/>
  <c r="AD4678" i="2"/>
  <c r="AD4700" i="2"/>
  <c r="AD4780" i="2"/>
  <c r="AD4832" i="2"/>
  <c r="AD4864" i="2"/>
  <c r="AD4914" i="2"/>
  <c r="AD4964" i="2"/>
  <c r="AD5065" i="2"/>
  <c r="AD5093" i="2"/>
  <c r="AD5114" i="2"/>
  <c r="AD5154" i="2"/>
  <c r="AD5210" i="2"/>
  <c r="AD5218" i="2"/>
  <c r="AD5221" i="2"/>
  <c r="AD5263" i="2"/>
  <c r="AD5265" i="2"/>
  <c r="AD5323" i="2"/>
  <c r="AD5397" i="2"/>
  <c r="AD5414" i="2"/>
  <c r="AD5495" i="2"/>
  <c r="AD5547" i="2"/>
  <c r="AD5571" i="2"/>
  <c r="AD5625" i="2"/>
  <c r="AD5679" i="2"/>
  <c r="AD5710" i="2"/>
  <c r="AD5714" i="2"/>
  <c r="AD5883" i="2"/>
  <c r="AD5898" i="2"/>
  <c r="AD5921" i="2"/>
  <c r="AD5971" i="2"/>
  <c r="AD5973" i="2"/>
  <c r="AD6016" i="2"/>
  <c r="AD6055" i="2"/>
  <c r="AD6104" i="2"/>
  <c r="AD6244" i="2"/>
  <c r="AD6304" i="2"/>
  <c r="AD6368" i="2"/>
  <c r="AD6374" i="2"/>
  <c r="AD6378" i="2"/>
  <c r="AD6443" i="2"/>
  <c r="AD6488" i="2"/>
  <c r="AD6608" i="2"/>
  <c r="AD6640" i="2"/>
  <c r="AD6742" i="2"/>
  <c r="AD6793" i="2"/>
  <c r="AD7139" i="2"/>
  <c r="AD7429" i="2"/>
  <c r="AD7564" i="2"/>
  <c r="AD7594" i="2"/>
  <c r="AD7735" i="2"/>
  <c r="AD7748" i="2"/>
  <c r="AD7882" i="2"/>
  <c r="AD8031" i="2"/>
  <c r="AD8152" i="2"/>
  <c r="AD2213" i="2"/>
  <c r="AD2224" i="2"/>
  <c r="AD2243" i="2"/>
  <c r="AD2319" i="2"/>
  <c r="AD2321" i="2"/>
  <c r="AD2340" i="2"/>
  <c r="AD2359" i="2"/>
  <c r="AD2381" i="2"/>
  <c r="AD2396" i="2"/>
  <c r="AD2398" i="2"/>
  <c r="AD2427" i="2"/>
  <c r="AD2432" i="2"/>
  <c r="AD2441" i="2"/>
  <c r="AD2532" i="2"/>
  <c r="AD2534" i="2"/>
  <c r="AD2731" i="2"/>
  <c r="AD2749" i="2"/>
  <c r="AD2756" i="2"/>
  <c r="AD2802" i="2"/>
  <c r="AD2818" i="2"/>
  <c r="AD2820" i="2"/>
  <c r="AD2858" i="2"/>
  <c r="AD2903" i="2"/>
  <c r="AD2924" i="2"/>
  <c r="AD2935" i="2"/>
  <c r="AD2940" i="2"/>
  <c r="AD2946" i="2"/>
  <c r="AD2953" i="2"/>
  <c r="AD2984" i="2"/>
  <c r="AD3086" i="2"/>
  <c r="AD3088" i="2"/>
  <c r="AD3105" i="2"/>
  <c r="AD3114" i="2"/>
  <c r="AD3133" i="2"/>
  <c r="AD3158" i="2"/>
  <c r="AD3167" i="2"/>
  <c r="AD3212" i="2"/>
  <c r="AD3347" i="2"/>
  <c r="AD3353" i="2"/>
  <c r="AD3397" i="2"/>
  <c r="AD3424" i="2"/>
  <c r="AD3483" i="2"/>
  <c r="AD3501" i="2"/>
  <c r="AD3514" i="2"/>
  <c r="AD3531" i="2"/>
  <c r="AD3574" i="2"/>
  <c r="AD3590" i="2"/>
  <c r="AD3625" i="2"/>
  <c r="AD3629" i="2"/>
  <c r="AD3720" i="2"/>
  <c r="AD3765" i="2"/>
  <c r="AD3783" i="2"/>
  <c r="AD3812" i="2"/>
  <c r="AD3819" i="2"/>
  <c r="AD3901" i="2"/>
  <c r="AD3912" i="2"/>
  <c r="AD3918" i="2"/>
  <c r="AD3944" i="2"/>
  <c r="AD3957" i="2"/>
  <c r="AD4005" i="2"/>
  <c r="AD4029" i="2"/>
  <c r="AD4037" i="2"/>
  <c r="AD4072" i="2"/>
  <c r="AD4105" i="2"/>
  <c r="AD4118" i="2"/>
  <c r="AD4177" i="2"/>
  <c r="AD4181" i="2"/>
  <c r="AD4204" i="2"/>
  <c r="AD4222" i="2"/>
  <c r="AD4326" i="2"/>
  <c r="AD4450" i="2"/>
  <c r="AD4664" i="2"/>
  <c r="AD4696" i="2"/>
  <c r="AD4778" i="2"/>
  <c r="AD4810" i="2"/>
  <c r="AD4903" i="2"/>
  <c r="AD4916" i="2"/>
  <c r="AD4940" i="2"/>
  <c r="AD5001" i="2"/>
  <c r="AD5083" i="2"/>
  <c r="AD5147" i="2"/>
  <c r="AD5232" i="2"/>
  <c r="AD5271" i="2"/>
  <c r="AD5273" i="2"/>
  <c r="AD5275" i="2"/>
  <c r="AD5281" i="2"/>
  <c r="AD5378" i="2"/>
  <c r="AD5399" i="2"/>
  <c r="AD5474" i="2"/>
  <c r="AD5532" i="2"/>
  <c r="AD5654" i="2"/>
  <c r="AD5671" i="2"/>
  <c r="AD5673" i="2"/>
  <c r="AD5869" i="2"/>
  <c r="AD5876" i="2"/>
  <c r="AD5887" i="2"/>
  <c r="AD5962" i="2"/>
  <c r="AD6209" i="2"/>
  <c r="AD6336" i="2"/>
  <c r="AD6464" i="2"/>
  <c r="AD6565" i="2"/>
  <c r="AD6599" i="2"/>
  <c r="AD6610" i="2"/>
  <c r="AD6627" i="2"/>
  <c r="AD6712" i="2"/>
  <c r="AD6891" i="2"/>
  <c r="AD6950" i="2"/>
  <c r="AD7282" i="2"/>
  <c r="AD7314" i="2"/>
  <c r="AD7348" i="2"/>
  <c r="AD7395" i="2"/>
  <c r="AD7488" i="2"/>
  <c r="AD7662" i="2"/>
  <c r="AD7664" i="2"/>
  <c r="AD7670" i="2"/>
  <c r="AD7726" i="2"/>
  <c r="AD7764" i="2"/>
  <c r="AD7766" i="2"/>
  <c r="AD7774" i="2"/>
  <c r="AD7818" i="2"/>
  <c r="AD7820" i="2"/>
  <c r="AD7835" i="2"/>
  <c r="AD7880" i="2"/>
  <c r="AD8044" i="2"/>
  <c r="AD8057" i="2"/>
  <c r="AD8114" i="2"/>
  <c r="AD8207" i="2"/>
  <c r="AD8209" i="2"/>
  <c r="AD8304" i="2"/>
  <c r="AD5020" i="2"/>
  <c r="AD5102" i="2"/>
  <c r="AD5135" i="2"/>
  <c r="AD5165" i="2"/>
  <c r="AD5182" i="2"/>
  <c r="AD5187" i="2"/>
  <c r="AD5262" i="2"/>
  <c r="AD5314" i="2"/>
  <c r="AD5371" i="2"/>
  <c r="AD5424" i="2"/>
  <c r="AD5469" i="2"/>
  <c r="AD5489" i="2"/>
  <c r="AD5533" i="2"/>
  <c r="AD5541" i="2"/>
  <c r="AD5622" i="2"/>
  <c r="AD5659" i="2"/>
  <c r="AD5724" i="2"/>
  <c r="AD5914" i="2"/>
  <c r="AD6042" i="2"/>
  <c r="AD6059" i="2"/>
  <c r="AD6132" i="2"/>
  <c r="AD6151" i="2"/>
  <c r="AD6156" i="2"/>
  <c r="AD6253" i="2"/>
  <c r="AD6285" i="2"/>
  <c r="AD6339" i="2"/>
  <c r="AD6431" i="2"/>
  <c r="AD6433" i="2"/>
  <c r="AD6514" i="2"/>
  <c r="AD6533" i="2"/>
  <c r="AD6560" i="2"/>
  <c r="AD6629" i="2"/>
  <c r="AD6642" i="2"/>
  <c r="AD6774" i="2"/>
  <c r="AD6812" i="2"/>
  <c r="AD6832" i="2"/>
  <c r="AD6937" i="2"/>
  <c r="AD6999" i="2"/>
  <c r="AD7081" i="2"/>
  <c r="AD7164" i="2"/>
  <c r="AD7182" i="2"/>
  <c r="AD7206" i="2"/>
  <c r="AD7299" i="2"/>
  <c r="AD7319" i="2"/>
  <c r="AD7368" i="2"/>
  <c r="AD7390" i="2"/>
  <c r="AD7465" i="2"/>
  <c r="AD7550" i="2"/>
  <c r="AD7614" i="2"/>
  <c r="AD7675" i="2"/>
  <c r="AD7780" i="2"/>
  <c r="AD7805" i="2"/>
  <c r="AD7886" i="2"/>
  <c r="AD8049" i="2"/>
  <c r="AD8184" i="2"/>
  <c r="AD8289" i="2"/>
  <c r="AD8339" i="2"/>
  <c r="AD3655" i="2"/>
  <c r="AD3658" i="2"/>
  <c r="AD3688" i="2"/>
  <c r="AD3743" i="2"/>
  <c r="AD3769" i="2"/>
  <c r="AD3773" i="2"/>
  <c r="AD3799" i="2"/>
  <c r="AD3821" i="2"/>
  <c r="AD3947" i="2"/>
  <c r="AD3965" i="2"/>
  <c r="AD4092" i="2"/>
  <c r="AD4101" i="2"/>
  <c r="AD4241" i="2"/>
  <c r="AD4252" i="2"/>
  <c r="AD4261" i="2"/>
  <c r="AD4267" i="2"/>
  <c r="AD4276" i="2"/>
  <c r="AD4315" i="2"/>
  <c r="AD4496" i="2"/>
  <c r="AD4537" i="2"/>
  <c r="AD4666" i="2"/>
  <c r="AD4682" i="2"/>
  <c r="AD4704" i="2"/>
  <c r="AD4764" i="2"/>
  <c r="AD4842" i="2"/>
  <c r="AD4851" i="2"/>
  <c r="AD4871" i="2"/>
  <c r="AD4900" i="2"/>
  <c r="AD5016" i="2"/>
  <c r="AD5158" i="2"/>
  <c r="AD5248" i="2"/>
  <c r="AD5341" i="2"/>
  <c r="AD5345" i="2"/>
  <c r="AD5428" i="2"/>
  <c r="AD5465" i="2"/>
  <c r="AD5587" i="2"/>
  <c r="AD5598" i="2"/>
  <c r="AD5773" i="2"/>
  <c r="AD5862" i="2"/>
  <c r="AD5983" i="2"/>
  <c r="AD5998" i="2"/>
  <c r="AD6000" i="2"/>
  <c r="AD6192" i="2"/>
  <c r="AD6216" i="2"/>
  <c r="AD6300" i="2"/>
  <c r="AD6380" i="2"/>
  <c r="AD6400" i="2"/>
  <c r="AD6404" i="2"/>
  <c r="AD6499" i="2"/>
  <c r="AD6531" i="2"/>
  <c r="AD6661" i="2"/>
  <c r="AD6663" i="2"/>
  <c r="AD6665" i="2"/>
  <c r="AD6678" i="2"/>
  <c r="AD6680" i="2"/>
  <c r="AD6702" i="2"/>
  <c r="AD6763" i="2"/>
  <c r="AD6840" i="2"/>
  <c r="AD6939" i="2"/>
  <c r="AD6960" i="2"/>
  <c r="AD7001" i="2"/>
  <c r="AD7029" i="2"/>
  <c r="AD7056" i="2"/>
  <c r="AD7127" i="2"/>
  <c r="AD7173" i="2"/>
  <c r="AD7208" i="2"/>
  <c r="AD7346" i="2"/>
  <c r="AD7404" i="2"/>
  <c r="AD7435" i="2"/>
  <c r="AD7511" i="2"/>
  <c r="AD7533" i="2"/>
  <c r="AD7599" i="2"/>
  <c r="AD7717" i="2"/>
  <c r="AD7719" i="2"/>
  <c r="AD7753" i="2"/>
  <c r="AD7907" i="2"/>
  <c r="AD7933" i="2"/>
  <c r="AD7956" i="2"/>
  <c r="AD8056" i="2"/>
  <c r="AD8060" i="2"/>
  <c r="AD8195" i="2"/>
  <c r="AD8229" i="2"/>
  <c r="AD5667" i="2"/>
  <c r="AD5756" i="2"/>
  <c r="AD5946" i="2"/>
  <c r="AD5959" i="2"/>
  <c r="AD6056" i="2"/>
  <c r="AD6060" i="2"/>
  <c r="AD6147" i="2"/>
  <c r="AD6240" i="2"/>
  <c r="AD6251" i="2"/>
  <c r="AD6268" i="2"/>
  <c r="AD6277" i="2"/>
  <c r="AD6322" i="2"/>
  <c r="AD6331" i="2"/>
  <c r="AD6390" i="2"/>
  <c r="AD6422" i="2"/>
  <c r="AD6475" i="2"/>
  <c r="AD6519" i="2"/>
  <c r="AD6554" i="2"/>
  <c r="AD6569" i="2"/>
  <c r="AD6646" i="2"/>
  <c r="AD6760" i="2"/>
  <c r="AD6792" i="2"/>
  <c r="AD6855" i="2"/>
  <c r="AD6894" i="2"/>
  <c r="AD6912" i="2"/>
  <c r="AD6914" i="2"/>
  <c r="AD6974" i="2"/>
  <c r="AD7011" i="2"/>
  <c r="AD7030" i="2"/>
  <c r="AD7133" i="2"/>
  <c r="AD7157" i="2"/>
  <c r="AD7186" i="2"/>
  <c r="AD7236" i="2"/>
  <c r="AD7267" i="2"/>
  <c r="AD7274" i="2"/>
  <c r="AD7291" i="2"/>
  <c r="AD7332" i="2"/>
  <c r="AD7364" i="2"/>
  <c r="AD7445" i="2"/>
  <c r="AD7490" i="2"/>
  <c r="AD7502" i="2"/>
  <c r="AD7535" i="2"/>
  <c r="AD7635" i="2"/>
  <c r="AD7639" i="2"/>
  <c r="AD7674" i="2"/>
  <c r="AD7696" i="2"/>
  <c r="AD7707" i="2"/>
  <c r="AD7728" i="2"/>
  <c r="AD7754" i="2"/>
  <c r="AD7792" i="2"/>
  <c r="AD7794" i="2"/>
  <c r="AD7945" i="2"/>
  <c r="AD7978" i="2"/>
  <c r="AD8028" i="2"/>
  <c r="AD8054" i="2"/>
  <c r="AD8059" i="2"/>
  <c r="AD8065" i="2"/>
  <c r="AD8099" i="2"/>
  <c r="AD6688" i="2"/>
  <c r="AD6728" i="2"/>
  <c r="AD7012" i="2"/>
  <c r="AD7046" i="2"/>
  <c r="AD7048" i="2"/>
  <c r="AD7085" i="2"/>
  <c r="AD7117" i="2"/>
  <c r="AD7166" i="2"/>
  <c r="AD7177" i="2"/>
  <c r="AD7275" i="2"/>
  <c r="AD7277" i="2"/>
  <c r="AD7284" i="2"/>
  <c r="AD7345" i="2"/>
  <c r="AD7505" i="2"/>
  <c r="AD7507" i="2"/>
  <c r="AD7628" i="2"/>
  <c r="AD7647" i="2"/>
  <c r="AD7656" i="2"/>
  <c r="AD7783" i="2"/>
  <c r="AD7851" i="2"/>
  <c r="AD7890" i="2"/>
  <c r="AD7965" i="2"/>
  <c r="AD8042" i="2"/>
  <c r="AD8085" i="2"/>
  <c r="AD8122" i="2"/>
  <c r="AD8141" i="2"/>
  <c r="AD8172" i="2"/>
  <c r="AD8219" i="2"/>
  <c r="AD8293" i="2"/>
  <c r="AD7322" i="2"/>
  <c r="AD7386" i="2"/>
  <c r="AD7448" i="2"/>
  <c r="AD7478" i="2"/>
  <c r="AD7532" i="2"/>
  <c r="AD7543" i="2"/>
  <c r="AD7552" i="2"/>
  <c r="AD7589" i="2"/>
  <c r="AD7600" i="2"/>
  <c r="AD7615" i="2"/>
  <c r="AD7654" i="2"/>
  <c r="AD7676" i="2"/>
  <c r="AD7729" i="2"/>
  <c r="AD7815" i="2"/>
  <c r="AD7839" i="2"/>
  <c r="AD7917" i="2"/>
  <c r="AD7929" i="2"/>
  <c r="AD8022" i="2"/>
  <c r="AD8024" i="2"/>
  <c r="AD8030" i="2"/>
  <c r="AD8130" i="2"/>
  <c r="AD8156" i="2"/>
  <c r="AD8187" i="2"/>
  <c r="AD8190" i="2"/>
  <c r="AD8277" i="2"/>
  <c r="AD8317" i="2"/>
  <c r="AD8321" i="2"/>
  <c r="AD8347" i="2"/>
  <c r="AD7569" i="2"/>
  <c r="AD7571" i="2"/>
  <c r="AD7585" i="2"/>
  <c r="AD7630" i="2"/>
  <c r="AD7663" i="2"/>
  <c r="AD7720" i="2"/>
  <c r="AD7738" i="2"/>
  <c r="AD7852" i="2"/>
  <c r="AD7858" i="2"/>
  <c r="AD7866" i="2"/>
  <c r="AD7873" i="2"/>
  <c r="AD7898" i="2"/>
  <c r="AD7902" i="2"/>
  <c r="AD7908" i="2"/>
  <c r="AD7920" i="2"/>
  <c r="AD7964" i="2"/>
  <c r="AD7979" i="2"/>
  <c r="AD7991" i="2"/>
  <c r="AD8006" i="2"/>
  <c r="AD8051" i="2"/>
  <c r="AD8138" i="2"/>
  <c r="AD8176" i="2"/>
  <c r="AD8245" i="2"/>
  <c r="AD8254" i="2"/>
  <c r="AD8281" i="2"/>
  <c r="AD8287" i="2"/>
  <c r="AD612" i="2"/>
  <c r="AD12" i="2"/>
  <c r="AD480" i="2"/>
  <c r="AD3011" i="2"/>
  <c r="AD96" i="2"/>
  <c r="AD336" i="2"/>
  <c r="AD451" i="2"/>
  <c r="AD1457" i="2"/>
  <c r="AD1613" i="2"/>
  <c r="AD2896" i="2"/>
  <c r="AD114" i="2"/>
  <c r="AD129" i="2"/>
  <c r="AD331" i="2"/>
  <c r="AD1148" i="2"/>
  <c r="AD1468" i="2"/>
  <c r="AD1606" i="2"/>
  <c r="AD1615" i="2"/>
  <c r="AD1624" i="2"/>
  <c r="AD3117" i="2"/>
  <c r="AD3569" i="2"/>
  <c r="AD6407" i="2"/>
  <c r="AD55" i="2"/>
  <c r="AD64" i="2"/>
  <c r="AD1020" i="2"/>
  <c r="AD1071" i="2"/>
  <c r="AD1610" i="2"/>
  <c r="AD1933" i="2"/>
  <c r="AD2008" i="2"/>
  <c r="AD2480" i="2"/>
  <c r="AD3937" i="2"/>
  <c r="AD229" i="2"/>
  <c r="AD412" i="2"/>
  <c r="AD505" i="2"/>
  <c r="AD713" i="2"/>
  <c r="AD1373" i="2"/>
  <c r="AD1420" i="2"/>
  <c r="AD1438" i="2"/>
  <c r="AD1495" i="2"/>
  <c r="AD4581" i="2"/>
  <c r="AD52" i="2"/>
  <c r="AD131" i="2"/>
  <c r="AD424" i="2"/>
  <c r="AD701" i="2"/>
  <c r="AD1030" i="2"/>
  <c r="AD1172" i="2"/>
  <c r="AD1225" i="2"/>
  <c r="AD1688" i="2"/>
  <c r="AD2059" i="2"/>
  <c r="AD2081" i="2"/>
  <c r="AD2464" i="2"/>
  <c r="AD3858" i="2"/>
  <c r="AD3869" i="2"/>
  <c r="AD3871" i="2"/>
  <c r="AD4288" i="2"/>
  <c r="AD4568" i="2"/>
  <c r="AD4771" i="2"/>
  <c r="AD5124" i="2"/>
  <c r="AD3" i="2"/>
  <c r="AD102" i="2"/>
  <c r="AD107" i="2"/>
  <c r="AD121" i="2"/>
  <c r="AD378" i="2"/>
  <c r="AD436" i="2"/>
  <c r="AD582" i="2"/>
  <c r="AD696" i="2"/>
  <c r="AD840" i="2"/>
  <c r="AD869" i="2"/>
  <c r="AD1176" i="2"/>
  <c r="AD1209" i="2"/>
  <c r="AD1276" i="2"/>
  <c r="AD1479" i="2"/>
  <c r="AD1520" i="2"/>
  <c r="AD1590" i="2"/>
  <c r="AD1697" i="2"/>
  <c r="AD1801" i="2"/>
  <c r="AD2276" i="2"/>
  <c r="AD2278" i="2"/>
  <c r="AD3066" i="2"/>
  <c r="AD3317" i="2"/>
  <c r="AD4757" i="2"/>
  <c r="AD4983" i="2"/>
  <c r="AD5096" i="2"/>
  <c r="AD5133" i="2"/>
  <c r="AD1864" i="2"/>
  <c r="AD60" i="2"/>
  <c r="AD263" i="2"/>
  <c r="AD708" i="2"/>
  <c r="AD919" i="2"/>
  <c r="AD5591" i="2"/>
  <c r="AD1113" i="2"/>
  <c r="AD1568" i="2"/>
  <c r="AD1829" i="2"/>
  <c r="AD2010" i="2"/>
  <c r="AD2785" i="2"/>
  <c r="AD3571" i="2"/>
  <c r="AD4424" i="2"/>
  <c r="AD4845" i="2"/>
  <c r="AD268" i="2"/>
  <c r="AD1042" i="2"/>
  <c r="AD1928" i="2"/>
  <c r="AD341" i="2"/>
  <c r="AD3929" i="2"/>
  <c r="AD2781" i="2"/>
  <c r="AD4834" i="2"/>
  <c r="AD67" i="2"/>
  <c r="AD1858" i="2"/>
  <c r="AD3933" i="2"/>
  <c r="AD2221" i="2"/>
  <c r="AD3917" i="2"/>
  <c r="AD59" i="2"/>
  <c r="AD479" i="2"/>
  <c r="AD169" i="2"/>
  <c r="AD176" i="2"/>
  <c r="AD301" i="2"/>
  <c r="AD450" i="2"/>
  <c r="AD781" i="2"/>
  <c r="AD2063" i="2"/>
  <c r="AD2875" i="2"/>
  <c r="AD2972" i="2"/>
  <c r="AD3174" i="2"/>
  <c r="AD3485" i="2"/>
  <c r="AD3587" i="2"/>
  <c r="AD92" i="2"/>
  <c r="AD109" i="2"/>
  <c r="AD133" i="2"/>
  <c r="AD221" i="2"/>
  <c r="AD228" i="2"/>
  <c r="AD233" i="2"/>
  <c r="AD357" i="2"/>
  <c r="AD366" i="2"/>
  <c r="AD565" i="2"/>
  <c r="AD643" i="2"/>
  <c r="AD741" i="2"/>
  <c r="AD887" i="2"/>
  <c r="AD1239" i="2"/>
  <c r="AD1294" i="2"/>
  <c r="AD1708" i="2"/>
  <c r="AD1873" i="2"/>
  <c r="AD2323" i="2"/>
  <c r="AD2385" i="2"/>
  <c r="AD2628" i="2"/>
  <c r="AD2696" i="2"/>
  <c r="AD2699" i="2"/>
  <c r="AD2974" i="2"/>
  <c r="AD4926" i="2"/>
  <c r="AD271" i="2"/>
  <c r="AD346" i="2"/>
  <c r="AD948" i="2"/>
  <c r="AD1038" i="2"/>
  <c r="AD540" i="2"/>
  <c r="AD1433" i="2"/>
  <c r="AD2201" i="2"/>
  <c r="AD324" i="2"/>
  <c r="AD377" i="2"/>
  <c r="AD2587" i="2"/>
  <c r="AD5043" i="2"/>
  <c r="AD136" i="2"/>
  <c r="AD1404" i="2"/>
  <c r="AD1486" i="2"/>
  <c r="AD2088" i="2"/>
  <c r="AD2128" i="2"/>
  <c r="AD2585" i="2"/>
  <c r="AD3919" i="2"/>
  <c r="AD45" i="2"/>
  <c r="AD299" i="2"/>
  <c r="AD111" i="2"/>
  <c r="AD171" i="2"/>
  <c r="AD226" i="2"/>
  <c r="AD238" i="2"/>
  <c r="AD294" i="2"/>
  <c r="AD1562" i="2"/>
  <c r="AD1657" i="2"/>
  <c r="AD1796" i="2"/>
  <c r="AD24" i="2"/>
  <c r="AD94" i="2"/>
  <c r="AD156" i="2"/>
  <c r="AD216" i="2"/>
  <c r="AD274" i="2"/>
  <c r="AD390" i="2"/>
  <c r="AD418" i="2"/>
  <c r="AD558" i="2"/>
  <c r="AD837" i="2"/>
  <c r="AD1224" i="2"/>
  <c r="AD1320" i="2"/>
  <c r="AD1419" i="2"/>
  <c r="AD1485" i="2"/>
  <c r="AD1945" i="2"/>
  <c r="AD2051" i="2"/>
  <c r="AD2262" i="2"/>
  <c r="AD2854" i="2"/>
  <c r="AD2931" i="2"/>
  <c r="AD3737" i="2"/>
  <c r="AD3755" i="2"/>
  <c r="AD4711" i="2"/>
  <c r="AD101" i="2"/>
  <c r="AD113" i="2"/>
  <c r="AD125" i="2"/>
  <c r="AD149" i="2"/>
  <c r="AD202" i="2"/>
  <c r="AD344" i="2"/>
  <c r="AD513" i="2"/>
  <c r="AD518" i="2"/>
  <c r="AD780" i="2"/>
  <c r="AD984" i="2"/>
  <c r="AD987" i="2"/>
  <c r="AD1062" i="2"/>
  <c r="AD1067" i="2"/>
  <c r="AD1412" i="2"/>
  <c r="AD1757" i="2"/>
  <c r="AD1888" i="2"/>
  <c r="AD2257" i="2"/>
  <c r="AD2267" i="2"/>
  <c r="AD2346" i="2"/>
  <c r="AD2367" i="2"/>
  <c r="AD2838" i="2"/>
  <c r="AD4216" i="2"/>
  <c r="AD4694" i="2"/>
  <c r="AD4720" i="2"/>
  <c r="AD4722" i="2"/>
  <c r="AD4879" i="2"/>
  <c r="AD666" i="2"/>
  <c r="AD678" i="2"/>
  <c r="AD825" i="2"/>
  <c r="AD876" i="2"/>
  <c r="AD981" i="2"/>
  <c r="AD1292" i="2"/>
  <c r="AD1304" i="2"/>
  <c r="AD1402" i="2"/>
  <c r="AD1411" i="2"/>
  <c r="AD1435" i="2"/>
  <c r="AD1465" i="2"/>
  <c r="AD1594" i="2"/>
  <c r="AD1603" i="2"/>
  <c r="AD1647" i="2"/>
  <c r="AD1652" i="2"/>
  <c r="AD1696" i="2"/>
  <c r="AD1731" i="2"/>
  <c r="AD1749" i="2"/>
  <c r="AD1816" i="2"/>
  <c r="AD1893" i="2"/>
  <c r="AD1972" i="2"/>
  <c r="AD2058" i="2"/>
  <c r="AD2555" i="2"/>
  <c r="AD2610" i="2"/>
  <c r="AD2693" i="2"/>
  <c r="AD2746" i="2"/>
  <c r="AD2845" i="2"/>
  <c r="AD2921" i="2"/>
  <c r="AD3064" i="2"/>
  <c r="AD3186" i="2"/>
  <c r="AD3278" i="2"/>
  <c r="AD3362" i="2"/>
  <c r="AD3427" i="2"/>
  <c r="AD3911" i="2"/>
  <c r="AD4795" i="2"/>
  <c r="AD4895" i="2"/>
  <c r="AD19" i="2"/>
  <c r="AD91" i="2"/>
  <c r="AD196" i="2"/>
  <c r="AD198" i="2"/>
  <c r="AD211" i="2"/>
  <c r="AD258" i="2"/>
  <c r="AD281" i="2"/>
  <c r="AD305" i="2"/>
  <c r="AD373" i="2"/>
  <c r="AD477" i="2"/>
  <c r="AD531" i="2"/>
  <c r="AD609" i="2"/>
  <c r="AD654" i="2"/>
  <c r="AD671" i="2"/>
  <c r="AD688" i="2"/>
  <c r="AD703" i="2"/>
  <c r="AD712" i="2"/>
  <c r="AD802" i="2"/>
  <c r="AD807" i="2"/>
  <c r="AD827" i="2"/>
  <c r="AD834" i="2"/>
  <c r="AD847" i="2"/>
  <c r="AD873" i="2"/>
  <c r="AD902" i="2"/>
  <c r="AD1014" i="2"/>
  <c r="AD1023" i="2"/>
  <c r="AD1037" i="2"/>
  <c r="AD1074" i="2"/>
  <c r="AD1085" i="2"/>
  <c r="AD1103" i="2"/>
  <c r="AD1128" i="2"/>
  <c r="AD1218" i="2"/>
  <c r="AD1228" i="2"/>
  <c r="AD1233" i="2"/>
  <c r="AD1247" i="2"/>
  <c r="AD1280" i="2"/>
  <c r="AD1285" i="2"/>
  <c r="AD1381" i="2"/>
  <c r="AD1392" i="2"/>
  <c r="AD1423" i="2"/>
  <c r="AD1511" i="2"/>
  <c r="AD1513" i="2"/>
  <c r="AD1525" i="2"/>
  <c r="AD1570" i="2"/>
  <c r="AD1585" i="2"/>
  <c r="AD1644" i="2"/>
  <c r="AD1670" i="2"/>
  <c r="AD1685" i="2"/>
  <c r="AD1756" i="2"/>
  <c r="AD1842" i="2"/>
  <c r="AD1883" i="2"/>
  <c r="AD1940" i="2"/>
  <c r="AD2103" i="2"/>
  <c r="AD2139" i="2"/>
  <c r="AD2245" i="2"/>
  <c r="AD2247" i="2"/>
  <c r="AD2264" i="2"/>
  <c r="AD2266" i="2"/>
  <c r="AD2282" i="2"/>
  <c r="AD2324" i="2"/>
  <c r="AD2366" i="2"/>
  <c r="AD2426" i="2"/>
  <c r="AD2440" i="2"/>
  <c r="AD2589" i="2"/>
  <c r="AD2625" i="2"/>
  <c r="AD2679" i="2"/>
  <c r="AD2812" i="2"/>
  <c r="AD2874" i="2"/>
  <c r="AD2887" i="2"/>
  <c r="AD2914" i="2"/>
  <c r="AD2985" i="2"/>
  <c r="AD2998" i="2"/>
  <c r="AD3153" i="2"/>
  <c r="AD3173" i="2"/>
  <c r="AD3181" i="2"/>
  <c r="AD3359" i="2"/>
  <c r="AD3471" i="2"/>
  <c r="AD3591" i="2"/>
  <c r="AD3631" i="2"/>
  <c r="AD3659" i="2"/>
  <c r="AD3816" i="2"/>
  <c r="AD3847" i="2"/>
  <c r="AD4007" i="2"/>
  <c r="AD4051" i="2"/>
  <c r="AD4062" i="2"/>
  <c r="AD4080" i="2"/>
  <c r="AD4120" i="2"/>
  <c r="AD4200" i="2"/>
  <c r="AD4321" i="2"/>
  <c r="AD4448" i="2"/>
  <c r="AD4826" i="2"/>
  <c r="AD4849" i="2"/>
  <c r="AD5000" i="2"/>
  <c r="AD5698" i="2"/>
  <c r="AD6450" i="2"/>
  <c r="AD916" i="2"/>
  <c r="AD963" i="2"/>
  <c r="AD1181" i="2"/>
  <c r="AD1368" i="2"/>
  <c r="AD1440" i="2"/>
  <c r="AD1596" i="2"/>
  <c r="AD1726" i="2"/>
  <c r="AD1733" i="2"/>
  <c r="AD1761" i="2"/>
  <c r="AD1835" i="2"/>
  <c r="AD1950" i="2"/>
  <c r="AD1974" i="2"/>
  <c r="AD2083" i="2"/>
  <c r="AD2126" i="2"/>
  <c r="AD2378" i="2"/>
  <c r="AD2454" i="2"/>
  <c r="AD2473" i="2"/>
  <c r="AD2691" i="2"/>
  <c r="AD2698" i="2"/>
  <c r="AD2769" i="2"/>
  <c r="AD2967" i="2"/>
  <c r="AD3008" i="2"/>
  <c r="AD3026" i="2"/>
  <c r="AD3402" i="2"/>
  <c r="AD3463" i="2"/>
  <c r="AD3549" i="2"/>
  <c r="AD3913" i="2"/>
  <c r="AD4687" i="2"/>
  <c r="AD4806" i="2"/>
  <c r="AD5613" i="2"/>
  <c r="AD6031" i="2"/>
  <c r="AD16" i="2"/>
  <c r="AD26" i="2"/>
  <c r="AD34" i="2"/>
  <c r="AD49" i="2"/>
  <c r="AD83" i="2"/>
  <c r="AD108" i="2"/>
  <c r="AD118" i="2"/>
  <c r="AD143" i="2"/>
  <c r="AD150" i="2"/>
  <c r="AD208" i="2"/>
  <c r="AD230" i="2"/>
  <c r="AD245" i="2"/>
  <c r="AD253" i="2"/>
  <c r="AD323" i="2"/>
  <c r="AD353" i="2"/>
  <c r="AD389" i="2"/>
  <c r="AD503" i="2"/>
  <c r="AD526" i="2"/>
  <c r="AD546" i="2"/>
  <c r="AD606" i="2"/>
  <c r="AD700" i="2"/>
  <c r="AD749" i="2"/>
  <c r="AD786" i="2"/>
  <c r="AD792" i="2"/>
  <c r="AD870" i="2"/>
  <c r="AD906" i="2"/>
  <c r="AD947" i="2"/>
  <c r="AD979" i="2"/>
  <c r="AD996" i="2"/>
  <c r="AD1001" i="2"/>
  <c r="AD1007" i="2"/>
  <c r="AD1046" i="2"/>
  <c r="AD1056" i="2"/>
  <c r="AD1080" i="2"/>
  <c r="AD1110" i="2"/>
  <c r="AD1119" i="2"/>
  <c r="AD1121" i="2"/>
  <c r="AD1130" i="2"/>
  <c r="AD1157" i="2"/>
  <c r="AD1199" i="2"/>
  <c r="AD1256" i="2"/>
  <c r="AD1273" i="2"/>
  <c r="AD1361" i="2"/>
  <c r="AD1378" i="2"/>
  <c r="AD1418" i="2"/>
  <c r="AD1445" i="2"/>
  <c r="AD1462" i="2"/>
  <c r="AD1580" i="2"/>
  <c r="AD1584" i="2"/>
  <c r="AD1621" i="2"/>
  <c r="AD1632" i="2"/>
  <c r="AD1690" i="2"/>
  <c r="AD1781" i="2"/>
  <c r="AD1788" i="2"/>
  <c r="AD1807" i="2"/>
  <c r="AD1851" i="2"/>
  <c r="AD1963" i="2"/>
  <c r="AD1978" i="2"/>
  <c r="AD1989" i="2"/>
  <c r="AD2023" i="2"/>
  <c r="AD2227" i="2"/>
  <c r="AD2254" i="2"/>
  <c r="AD2284" i="2"/>
  <c r="AD2310" i="2"/>
  <c r="AD2345" i="2"/>
  <c r="AD2352" i="2"/>
  <c r="AD2442" i="2"/>
  <c r="AD2447" i="2"/>
  <c r="AD2564" i="2"/>
  <c r="AD2591" i="2"/>
  <c r="AD2741" i="2"/>
  <c r="AD2796" i="2"/>
  <c r="AD2808" i="2"/>
  <c r="AD2815" i="2"/>
  <c r="AD2867" i="2"/>
  <c r="AD2957" i="2"/>
  <c r="AD3023" i="2"/>
  <c r="AD3048" i="2"/>
  <c r="AD3199" i="2"/>
  <c r="AD3509" i="2"/>
  <c r="AD3524" i="2"/>
  <c r="AD3602" i="2"/>
  <c r="AD3645" i="2"/>
  <c r="AD3875" i="2"/>
  <c r="AD3987" i="2"/>
  <c r="AD4038" i="2"/>
  <c r="AD4073" i="2"/>
  <c r="AD4113" i="2"/>
  <c r="AD4293" i="2"/>
  <c r="AD4622" i="2"/>
  <c r="AD4747" i="2"/>
  <c r="AD4813" i="2"/>
  <c r="AD5481" i="2"/>
  <c r="AD5505" i="2"/>
  <c r="AD5516" i="2"/>
  <c r="AD6117" i="2"/>
  <c r="AD7887" i="2"/>
  <c r="AD1598" i="2"/>
  <c r="AD1790" i="2"/>
  <c r="AD2167" i="2"/>
  <c r="AD2177" i="2"/>
  <c r="AD2191" i="2"/>
  <c r="AD2695" i="2"/>
  <c r="AD2764" i="2"/>
  <c r="AD2791" i="2"/>
  <c r="AD2817" i="2"/>
  <c r="AD2930" i="2"/>
  <c r="AD3077" i="2"/>
  <c r="AD3296" i="2"/>
  <c r="AD3325" i="2"/>
  <c r="AD3403" i="2"/>
  <c r="AD3417" i="2"/>
  <c r="AD3507" i="2"/>
  <c r="AD3584" i="2"/>
  <c r="AD4193" i="2"/>
  <c r="AD4197" i="2"/>
  <c r="AD5132" i="2"/>
  <c r="AD5535" i="2"/>
  <c r="AD6231" i="2"/>
  <c r="AD8" i="2"/>
  <c r="AD41" i="2"/>
  <c r="AD132" i="2"/>
  <c r="AD190" i="2"/>
  <c r="AD365" i="2"/>
  <c r="AD423" i="2"/>
  <c r="AD474" i="2"/>
  <c r="AD517" i="2"/>
  <c r="AD586" i="2"/>
  <c r="AD651" i="2"/>
  <c r="AD673" i="2"/>
  <c r="AD680" i="2"/>
  <c r="AD687" i="2"/>
  <c r="AD801" i="2"/>
  <c r="AD817" i="2"/>
  <c r="AD821" i="2"/>
  <c r="AD1006" i="2"/>
  <c r="AD1326" i="2"/>
  <c r="AD1344" i="2"/>
  <c r="AD1565" i="2"/>
  <c r="AD1737" i="2"/>
  <c r="AD1876" i="2"/>
  <c r="AD1925" i="2"/>
  <c r="AD2304" i="2"/>
  <c r="AD2468" i="2"/>
  <c r="AD2790" i="2"/>
  <c r="AD2964" i="2"/>
  <c r="AD3002" i="2"/>
  <c r="AD3161" i="2"/>
  <c r="AD3192" i="2"/>
  <c r="AD3357" i="2"/>
  <c r="AD3451" i="2"/>
  <c r="AD3640" i="2"/>
  <c r="AD3741" i="2"/>
  <c r="AD4149" i="2"/>
  <c r="AD4403" i="2"/>
  <c r="AD5120" i="2"/>
  <c r="AD5318" i="2"/>
  <c r="AD5766" i="2"/>
  <c r="AD5790" i="2"/>
  <c r="AD6689" i="2"/>
  <c r="AD6722" i="2"/>
  <c r="AD7131" i="2"/>
  <c r="AD1728" i="2"/>
  <c r="AD1809" i="2"/>
  <c r="AD2342" i="2"/>
  <c r="AD2349" i="2"/>
  <c r="AD65" i="2"/>
  <c r="AD100" i="2"/>
  <c r="AD147" i="2"/>
  <c r="AD184" i="2"/>
  <c r="AD239" i="2"/>
  <c r="AD267" i="2"/>
  <c r="AD297" i="2"/>
  <c r="AD352" i="2"/>
  <c r="AD464" i="2"/>
  <c r="AD502" i="2"/>
  <c r="AD534" i="2"/>
  <c r="AD630" i="2"/>
  <c r="AD634" i="2"/>
  <c r="AD636" i="2"/>
  <c r="AD672" i="2"/>
  <c r="AD684" i="2"/>
  <c r="AD758" i="2"/>
  <c r="AD816" i="2"/>
  <c r="AD867" i="2"/>
  <c r="AD894" i="2"/>
  <c r="AD922" i="2"/>
  <c r="AD964" i="2"/>
  <c r="AD973" i="2"/>
  <c r="AD1000" i="2"/>
  <c r="AD1031" i="2"/>
  <c r="AD1048" i="2"/>
  <c r="AD1104" i="2"/>
  <c r="AD1127" i="2"/>
  <c r="AD1136" i="2"/>
  <c r="AD1236" i="2"/>
  <c r="AD1328" i="2"/>
  <c r="AD1472" i="2"/>
  <c r="AD1496" i="2"/>
  <c r="AD1534" i="2"/>
  <c r="AD1620" i="2"/>
  <c r="AD1666" i="2"/>
  <c r="AD1669" i="2"/>
  <c r="AD1692" i="2"/>
  <c r="AD1715" i="2"/>
  <c r="AD1766" i="2"/>
  <c r="AD1901" i="2"/>
  <c r="AD1904" i="2"/>
  <c r="AD1993" i="2"/>
  <c r="AD2195" i="2"/>
  <c r="AD2231" i="2"/>
  <c r="AD2296" i="2"/>
  <c r="AD2453" i="2"/>
  <c r="AD2547" i="2"/>
  <c r="AD2611" i="2"/>
  <c r="AD2651" i="2"/>
  <c r="AD2799" i="2"/>
  <c r="AD2807" i="2"/>
  <c r="AD2809" i="2"/>
  <c r="AD2913" i="2"/>
  <c r="AD3047" i="2"/>
  <c r="AD3063" i="2"/>
  <c r="AD3100" i="2"/>
  <c r="AD3248" i="2"/>
  <c r="AD3597" i="2"/>
  <c r="AD3789" i="2"/>
  <c r="AD4329" i="2"/>
  <c r="AD4559" i="2"/>
  <c r="AD4571" i="2"/>
  <c r="AD5127" i="2"/>
  <c r="AD5129" i="2"/>
  <c r="AD10" i="2"/>
  <c r="AD28" i="2"/>
  <c r="AD58" i="2"/>
  <c r="AD73" i="2"/>
  <c r="AD135" i="2"/>
  <c r="AD152" i="2"/>
  <c r="AD155" i="2"/>
  <c r="AD172" i="2"/>
  <c r="AD174" i="2"/>
  <c r="AD192" i="2"/>
  <c r="AD252" i="2"/>
  <c r="AD295" i="2"/>
  <c r="AD360" i="2"/>
  <c r="AD405" i="2"/>
  <c r="AD415" i="2"/>
  <c r="AD473" i="2"/>
  <c r="AD509" i="2"/>
  <c r="AD527" i="2"/>
  <c r="AD564" i="2"/>
  <c r="AD682" i="2"/>
  <c r="AD744" i="2"/>
  <c r="AD753" i="2"/>
  <c r="AD756" i="2"/>
  <c r="AD843" i="2"/>
  <c r="AD886" i="2"/>
  <c r="AD899" i="2"/>
  <c r="AD924" i="2"/>
  <c r="AD927" i="2"/>
  <c r="AD930" i="2"/>
  <c r="AD946" i="2"/>
  <c r="AD959" i="2"/>
  <c r="AD978" i="2"/>
  <c r="AD1003" i="2"/>
  <c r="AD1092" i="2"/>
  <c r="AD1099" i="2"/>
  <c r="AD1107" i="2"/>
  <c r="AD1122" i="2"/>
  <c r="AD1125" i="2"/>
  <c r="AD1163" i="2"/>
  <c r="AD1246" i="2"/>
  <c r="AD1481" i="2"/>
  <c r="AD1500" i="2"/>
  <c r="AD1508" i="2"/>
  <c r="AD1555" i="2"/>
  <c r="AD1567" i="2"/>
  <c r="AD1586" i="2"/>
  <c r="AD1634" i="2"/>
  <c r="AD1648" i="2"/>
  <c r="AD1655" i="2"/>
  <c r="AD1739" i="2"/>
  <c r="AD1785" i="2"/>
  <c r="AD1802" i="2"/>
  <c r="AD1958" i="2"/>
  <c r="AD2066" i="2"/>
  <c r="AD2071" i="2"/>
  <c r="AD2134" i="2"/>
  <c r="AD2202" i="2"/>
  <c r="AD2347" i="2"/>
  <c r="AD2577" i="2"/>
  <c r="AD2631" i="2"/>
  <c r="AD2653" i="2"/>
  <c r="AD2678" i="2"/>
  <c r="AD2689" i="2"/>
  <c r="AD2728" i="2"/>
  <c r="AD2772" i="2"/>
  <c r="AD2801" i="2"/>
  <c r="AD2821" i="2"/>
  <c r="AD2830" i="2"/>
  <c r="AD2834" i="2"/>
  <c r="AD2859" i="2"/>
  <c r="AD2879" i="2"/>
  <c r="AD2886" i="2"/>
  <c r="AD3013" i="2"/>
  <c r="AD3056" i="2"/>
  <c r="AD3209" i="2"/>
  <c r="AD3223" i="2"/>
  <c r="AD3233" i="2"/>
  <c r="AD3238" i="2"/>
  <c r="AD3352" i="2"/>
  <c r="AD3588" i="2"/>
  <c r="AD3924" i="2"/>
  <c r="AD3938" i="2"/>
  <c r="AD3984" i="2"/>
  <c r="AD3995" i="2"/>
  <c r="AD3997" i="2"/>
  <c r="AD4096" i="2"/>
  <c r="AD4135" i="2"/>
  <c r="AD4257" i="2"/>
  <c r="AD4307" i="2"/>
  <c r="AD4449" i="2"/>
  <c r="AD4541" i="2"/>
  <c r="AD4564" i="2"/>
  <c r="AD4738" i="2"/>
  <c r="AD5012" i="2"/>
  <c r="AD5069" i="2"/>
  <c r="AD5074" i="2"/>
  <c r="AD5966" i="2"/>
  <c r="AD6434" i="2"/>
  <c r="AD255" i="2"/>
  <c r="AD282" i="2"/>
  <c r="AD315" i="2"/>
  <c r="AD340" i="2"/>
  <c r="AD421" i="2"/>
  <c r="AD439" i="2"/>
  <c r="AD469" i="2"/>
  <c r="AD532" i="2"/>
  <c r="AD537" i="2"/>
  <c r="AD550" i="2"/>
  <c r="AD552" i="2"/>
  <c r="AD649" i="2"/>
  <c r="AD679" i="2"/>
  <c r="AD681" i="2"/>
  <c r="AD724" i="2"/>
  <c r="AD732" i="2"/>
  <c r="AD772" i="2"/>
  <c r="AD774" i="2"/>
  <c r="AD779" i="2"/>
  <c r="AD795" i="2"/>
  <c r="AD878" i="2"/>
  <c r="AD941" i="2"/>
  <c r="AD1025" i="2"/>
  <c r="AD1032" i="2"/>
  <c r="AD1060" i="2"/>
  <c r="AD1065" i="2"/>
  <c r="AD1095" i="2"/>
  <c r="AD1105" i="2"/>
  <c r="AD1117" i="2"/>
  <c r="AD1171" i="2"/>
  <c r="AD1231" i="2"/>
  <c r="AD1275" i="2"/>
  <c r="AD1287" i="2"/>
  <c r="AD1289" i="2"/>
  <c r="AD1299" i="2"/>
  <c r="AD1364" i="2"/>
  <c r="AD1369" i="2"/>
  <c r="AD1491" i="2"/>
  <c r="AD1493" i="2"/>
  <c r="AD1705" i="2"/>
  <c r="AD1751" i="2"/>
  <c r="AD1770" i="2"/>
  <c r="AD1792" i="2"/>
  <c r="AD1872" i="2"/>
  <c r="AD1891" i="2"/>
  <c r="AD1906" i="2"/>
  <c r="AD1918" i="2"/>
  <c r="AD1996" i="2"/>
  <c r="AD2033" i="2"/>
  <c r="AD2035" i="2"/>
  <c r="AD2077" i="2"/>
  <c r="AD2105" i="2"/>
  <c r="AD2110" i="2"/>
  <c r="AD2164" i="2"/>
  <c r="AD2242" i="2"/>
  <c r="AD2256" i="2"/>
  <c r="AD2301" i="2"/>
  <c r="AD2401" i="2"/>
  <c r="AD2456" i="2"/>
  <c r="AD2458" i="2"/>
  <c r="AD2557" i="2"/>
  <c r="AD2634" i="2"/>
  <c r="AD2700" i="2"/>
  <c r="AD2743" i="2"/>
  <c r="AD2864" i="2"/>
  <c r="AD2969" i="2"/>
  <c r="AD2999" i="2"/>
  <c r="AD3106" i="2"/>
  <c r="AD3122" i="2"/>
  <c r="AD3190" i="2"/>
  <c r="AD3268" i="2"/>
  <c r="AD3291" i="2"/>
  <c r="AD3312" i="2"/>
  <c r="AD3515" i="2"/>
  <c r="AD3603" i="2"/>
  <c r="AD3721" i="2"/>
  <c r="AD3782" i="2"/>
  <c r="AD3808" i="2"/>
  <c r="AD3810" i="2"/>
  <c r="AD3835" i="2"/>
  <c r="AD3837" i="2"/>
  <c r="AD3915" i="2"/>
  <c r="AD4132" i="2"/>
  <c r="AD4172" i="2"/>
  <c r="AD4179" i="2"/>
  <c r="AD4371" i="2"/>
  <c r="AD4373" i="2"/>
  <c r="AD4429" i="2"/>
  <c r="AD4480" i="2"/>
  <c r="AD4513" i="2"/>
  <c r="AD4515" i="2"/>
  <c r="AD4536" i="2"/>
  <c r="AD4583" i="2"/>
  <c r="AD4637" i="2"/>
  <c r="AD4713" i="2"/>
  <c r="AD4760" i="2"/>
  <c r="AD4918" i="2"/>
  <c r="AD4962" i="2"/>
  <c r="AD5011" i="2"/>
  <c r="AD5073" i="2"/>
  <c r="AD5107" i="2"/>
  <c r="AD5582" i="2"/>
  <c r="AD5723" i="2"/>
  <c r="AE6890" i="2"/>
  <c r="AE8206" i="2"/>
  <c r="AE7342" i="2"/>
  <c r="AE7286" i="2"/>
  <c r="AE7275" i="2"/>
  <c r="AE7360" i="2"/>
  <c r="AE7355" i="2"/>
  <c r="AE6401" i="2"/>
  <c r="AE6084" i="2"/>
  <c r="AE5962" i="2"/>
  <c r="AE5334" i="2"/>
  <c r="AE7749" i="2"/>
  <c r="AE7614" i="2"/>
  <c r="AE7267" i="2"/>
  <c r="AE6874" i="2"/>
  <c r="AE7609" i="2"/>
  <c r="AE7433" i="2"/>
  <c r="AE7264" i="2"/>
  <c r="AE6943" i="2"/>
  <c r="AE6907" i="2"/>
  <c r="AE6631" i="2"/>
  <c r="AE6429" i="2"/>
  <c r="AE6424" i="2"/>
  <c r="AE6189" i="2"/>
  <c r="AE6173" i="2"/>
  <c r="AE6139" i="2"/>
  <c r="AE6053" i="2"/>
  <c r="AE5775" i="2"/>
  <c r="AE7298" i="2"/>
  <c r="AE6789" i="2"/>
  <c r="AE6487" i="2"/>
  <c r="AE6271" i="2"/>
  <c r="AE6517" i="2"/>
  <c r="AE6351" i="2"/>
  <c r="AE5987" i="2"/>
  <c r="AE7605" i="2"/>
  <c r="AE6820" i="2"/>
  <c r="AE6110" i="2"/>
  <c r="AE5904" i="2"/>
  <c r="AE7261" i="2"/>
  <c r="AE7003" i="2"/>
  <c r="AE6505" i="2"/>
  <c r="AE6078" i="2"/>
  <c r="AE5474" i="2"/>
  <c r="AE5261" i="2"/>
  <c r="AE6681" i="2"/>
  <c r="AE6163" i="2"/>
  <c r="AE6570" i="2"/>
  <c r="AE6107" i="2"/>
  <c r="AE6050" i="2"/>
  <c r="AE5785" i="2"/>
  <c r="AE6063" i="2"/>
  <c r="AE5988" i="2"/>
  <c r="AE5800" i="2"/>
  <c r="AE5540" i="2"/>
  <c r="AE5315" i="2"/>
  <c r="AE5243" i="2"/>
  <c r="AE4948" i="2"/>
  <c r="AE4876" i="2"/>
  <c r="AE4569" i="2"/>
  <c r="AE4465" i="2"/>
  <c r="AE4350" i="2"/>
  <c r="AE4326" i="2"/>
  <c r="AE4187" i="2"/>
  <c r="AE4122" i="2"/>
  <c r="AE3936" i="2"/>
  <c r="AE3835" i="2"/>
  <c r="AE3827" i="2"/>
  <c r="AE3581" i="2"/>
  <c r="AE6124" i="2"/>
  <c r="AE5890" i="2"/>
  <c r="AE4992" i="2"/>
  <c r="AE4907" i="2"/>
  <c r="AE4798" i="2"/>
  <c r="AE4739" i="2"/>
  <c r="AE4523" i="2"/>
  <c r="AE4475" i="2"/>
  <c r="AE4356" i="2"/>
  <c r="AE4015" i="2"/>
  <c r="AE3917" i="2"/>
  <c r="AE3855" i="2"/>
  <c r="AE3745" i="2"/>
  <c r="AE3737" i="2"/>
  <c r="AE5747" i="2"/>
  <c r="AE5488" i="2"/>
  <c r="AE5352" i="2"/>
  <c r="AE5253" i="2"/>
  <c r="AE5175" i="2"/>
  <c r="AE5081" i="2"/>
  <c r="AE4910" i="2"/>
  <c r="AE4892" i="2"/>
  <c r="AE4889" i="2"/>
  <c r="AE6843" i="2"/>
  <c r="AE5956" i="2"/>
  <c r="AE5588" i="2"/>
  <c r="AE5105" i="2"/>
  <c r="AE4837" i="2"/>
  <c r="AE4609" i="2"/>
  <c r="AE4494" i="2"/>
  <c r="AE4479" i="2"/>
  <c r="AE4289" i="2"/>
  <c r="AE4107" i="2"/>
  <c r="AE4092" i="2"/>
  <c r="AE4026" i="2"/>
  <c r="AE3707" i="2"/>
  <c r="AE3619" i="2"/>
  <c r="AE3389" i="2"/>
  <c r="AE3384" i="2"/>
  <c r="AE3336" i="2"/>
  <c r="AE3132" i="2"/>
  <c r="AE3095" i="2"/>
  <c r="AE3053" i="2"/>
  <c r="AE2730" i="2"/>
  <c r="AE2622" i="2"/>
  <c r="AE2553" i="2"/>
  <c r="AE2550" i="2"/>
  <c r="AE2547" i="2"/>
  <c r="AE2544" i="2"/>
  <c r="AE2505" i="2"/>
  <c r="AE2474" i="2"/>
  <c r="AE2448" i="2"/>
  <c r="AE2394" i="2"/>
  <c r="AE2383" i="2"/>
  <c r="AE2370" i="2"/>
  <c r="AE2148" i="2"/>
  <c r="AE2005" i="2"/>
  <c r="AE1938" i="2"/>
  <c r="AE1935" i="2"/>
  <c r="AE1893" i="2"/>
  <c r="AE1853" i="2"/>
  <c r="AE1845" i="2"/>
  <c r="AE1824" i="2"/>
  <c r="AE1756" i="2"/>
  <c r="AE1710" i="2"/>
  <c r="AE1684" i="2"/>
  <c r="AE1657" i="2"/>
  <c r="AE1652" i="2"/>
  <c r="AE1618" i="2"/>
  <c r="AE1598" i="2"/>
  <c r="AE1578" i="2"/>
  <c r="AE1567" i="2"/>
  <c r="AE1544" i="2"/>
  <c r="AE1528" i="2"/>
  <c r="AE1459" i="2"/>
  <c r="AE1412" i="2"/>
  <c r="AE1378" i="2"/>
  <c r="AE1302" i="2"/>
  <c r="AE1249" i="2"/>
  <c r="AE1153" i="2"/>
  <c r="AE1096" i="2"/>
  <c r="AE1070" i="2"/>
  <c r="AE1051" i="2"/>
  <c r="AE1045" i="2"/>
  <c r="AE1027" i="2"/>
  <c r="AE1022" i="2"/>
  <c r="AE1009" i="2"/>
  <c r="AE1000" i="2"/>
  <c r="AE989" i="2"/>
  <c r="AE965" i="2"/>
  <c r="AE940" i="2"/>
  <c r="AE924" i="2"/>
  <c r="AE899" i="2"/>
  <c r="AE853" i="2"/>
  <c r="AE826" i="2"/>
  <c r="AE756" i="2"/>
  <c r="AE734" i="2"/>
  <c r="AE721" i="2"/>
  <c r="AE710" i="2"/>
  <c r="AE692" i="2"/>
  <c r="AE673" i="2"/>
  <c r="AE667" i="2"/>
  <c r="AE635" i="2"/>
  <c r="AE622" i="2"/>
  <c r="AE553" i="2"/>
  <c r="AE545" i="2"/>
  <c r="AE542" i="2"/>
  <c r="AE539" i="2"/>
  <c r="AE523" i="2"/>
  <c r="AE518" i="2"/>
  <c r="AE515" i="2"/>
  <c r="AE510" i="2"/>
  <c r="AE497" i="2"/>
  <c r="AE478" i="2"/>
  <c r="AE448" i="2"/>
  <c r="AE433" i="2"/>
  <c r="AE410" i="2"/>
  <c r="AE407" i="2"/>
  <c r="AE378" i="2"/>
  <c r="AE365" i="2"/>
  <c r="AE317" i="2"/>
  <c r="AE5934" i="2"/>
  <c r="AE5618" i="2"/>
  <c r="AE5600" i="2"/>
  <c r="AE5466" i="2"/>
  <c r="AE4804" i="2"/>
  <c r="AE4533" i="2"/>
  <c r="AE4506" i="2"/>
  <c r="AE4499" i="2"/>
  <c r="AE4421" i="2"/>
  <c r="AE3969" i="2"/>
  <c r="AE3779" i="2"/>
  <c r="AE3695" i="2"/>
  <c r="AE3511" i="2"/>
  <c r="AE3501" i="2"/>
  <c r="AE3341" i="2"/>
  <c r="AE3291" i="2"/>
  <c r="AE3189" i="2"/>
  <c r="AE3090" i="2"/>
  <c r="AE3051" i="2"/>
  <c r="AE2733" i="2"/>
  <c r="AE2703" i="2"/>
  <c r="AE2589" i="2"/>
  <c r="AE2574" i="2"/>
  <c r="AE2485" i="2"/>
  <c r="AE2477" i="2"/>
  <c r="AE2389" i="2"/>
  <c r="AE2268" i="2"/>
  <c r="AE2238" i="2"/>
  <c r="AE2156" i="2"/>
  <c r="AE2153" i="2"/>
  <c r="AE2061" i="2"/>
  <c r="AE1963" i="2"/>
  <c r="AE1925" i="2"/>
  <c r="AE1915" i="2"/>
  <c r="AE1885" i="2"/>
  <c r="AE1867" i="2"/>
  <c r="AE1848" i="2"/>
  <c r="AE1832" i="2"/>
  <c r="AE1827" i="2"/>
  <c r="AE1790" i="2"/>
  <c r="AE1746" i="2"/>
  <c r="AE1720" i="2"/>
  <c r="AE1682" i="2"/>
  <c r="AE1670" i="2"/>
  <c r="AE1608" i="2"/>
  <c r="AE1591" i="2"/>
  <c r="AE1586" i="2"/>
  <c r="AE1394" i="2"/>
  <c r="AE1386" i="2"/>
  <c r="AE1340" i="2"/>
  <c r="AE1322" i="2"/>
  <c r="AE1294" i="2"/>
  <c r="AE1279" i="2"/>
  <c r="AE1267" i="2"/>
  <c r="AE1226" i="2"/>
  <c r="AE1207" i="2"/>
  <c r="AE1159" i="2"/>
  <c r="AE1146" i="2"/>
  <c r="AE1126" i="2"/>
  <c r="AE1073" i="2"/>
  <c r="AE1067" i="2"/>
  <c r="AE1062" i="2"/>
  <c r="AE984" i="2"/>
  <c r="AE943" i="2"/>
  <c r="AE935" i="2"/>
  <c r="AE902" i="2"/>
  <c r="AE883" i="2"/>
  <c r="AE878" i="2"/>
  <c r="AE875" i="2"/>
  <c r="AE848" i="2"/>
  <c r="AE845" i="2"/>
  <c r="AE818" i="2"/>
  <c r="AE772" i="2"/>
  <c r="AE766" i="2"/>
  <c r="AE743" i="2"/>
  <c r="AE740" i="2"/>
  <c r="AE713" i="2"/>
  <c r="AE695" i="2"/>
  <c r="AE684" i="2"/>
  <c r="AE659" i="2"/>
  <c r="AE638" i="2"/>
  <c r="AE630" i="2"/>
  <c r="AE598" i="2"/>
  <c r="AE592" i="2"/>
  <c r="AE582" i="2"/>
  <c r="AE481" i="2"/>
  <c r="AE470" i="2"/>
  <c r="AE416" i="2"/>
  <c r="AE402" i="2"/>
  <c r="AE389" i="2"/>
  <c r="AE371" i="2"/>
  <c r="AE338" i="2"/>
  <c r="AE328" i="2"/>
  <c r="AE301" i="2"/>
  <c r="AE8346" i="2"/>
  <c r="AE5591" i="2"/>
  <c r="AE5266" i="2"/>
  <c r="AE5156" i="2"/>
  <c r="AE4958" i="2"/>
  <c r="AE4915" i="2"/>
  <c r="AE4738" i="2"/>
  <c r="AE4704" i="2"/>
  <c r="AE4509" i="2"/>
  <c r="AE4393" i="2"/>
  <c r="AE4320" i="2"/>
  <c r="AE4301" i="2"/>
  <c r="AE4253" i="2"/>
  <c r="AE4191" i="2"/>
  <c r="AE4080" i="2"/>
  <c r="AE4051" i="2"/>
  <c r="AE3713" i="2"/>
  <c r="AE3645" i="2"/>
  <c r="AE3583" i="2"/>
  <c r="AE3534" i="2"/>
  <c r="AE3324" i="2"/>
  <c r="AE3099" i="2"/>
  <c r="AE3079" i="2"/>
  <c r="AE3011" i="2"/>
  <c r="AE2945" i="2"/>
  <c r="AE5884" i="2"/>
  <c r="AE5780" i="2"/>
  <c r="AE5464" i="2"/>
  <c r="AE5308" i="2"/>
  <c r="AE4792" i="2"/>
  <c r="AE4639" i="2"/>
  <c r="AE4575" i="2"/>
  <c r="AE4041" i="2"/>
  <c r="AE3889" i="2"/>
  <c r="AE3843" i="2"/>
  <c r="AE3591" i="2"/>
  <c r="AE3495" i="2"/>
  <c r="AE3401" i="2"/>
  <c r="AE3363" i="2"/>
  <c r="AE3339" i="2"/>
  <c r="AE3315" i="2"/>
  <c r="AE3227" i="2"/>
  <c r="AE3066" i="2"/>
  <c r="AE3061" i="2"/>
  <c r="AE3042" i="2"/>
  <c r="AE2964" i="2"/>
  <c r="AE2943" i="2"/>
  <c r="AE2849" i="2"/>
  <c r="AE2763" i="2"/>
  <c r="AE2699" i="2"/>
  <c r="AE2665" i="2"/>
  <c r="AE2655" i="2"/>
  <c r="AE2577" i="2"/>
  <c r="AE2549" i="2"/>
  <c r="AE2537" i="2"/>
  <c r="AE2431" i="2"/>
  <c r="AE2279" i="2"/>
  <c r="AE2256" i="2"/>
  <c r="AE2214" i="2"/>
  <c r="AE2112" i="2"/>
  <c r="AE2100" i="2"/>
  <c r="AE2078" i="2"/>
  <c r="AE1895" i="2"/>
  <c r="AE1878" i="2"/>
  <c r="AE1860" i="2"/>
  <c r="AE1857" i="2"/>
  <c r="AE1830" i="2"/>
  <c r="AE1812" i="2"/>
  <c r="AE1797" i="2"/>
  <c r="AE5729" i="2"/>
  <c r="AE5046" i="2"/>
  <c r="AE5034" i="2"/>
  <c r="AE4807" i="2"/>
  <c r="AE4773" i="2"/>
  <c r="AE4694" i="2"/>
  <c r="AE4591" i="2"/>
  <c r="AE4521" i="2"/>
  <c r="AE4457" i="2"/>
  <c r="AE4101" i="2"/>
  <c r="AE4014" i="2"/>
  <c r="AE3672" i="2"/>
  <c r="AE3665" i="2"/>
  <c r="AE3651" i="2"/>
  <c r="AE3648" i="2"/>
  <c r="AE3537" i="2"/>
  <c r="AE3479" i="2"/>
  <c r="AE3447" i="2"/>
  <c r="AE3258" i="2"/>
  <c r="AE3187" i="2"/>
  <c r="AE3150" i="2"/>
  <c r="AE3096" i="2"/>
  <c r="AE3089" i="2"/>
  <c r="AE3018" i="2"/>
  <c r="AE2825" i="2"/>
  <c r="AE2753" i="2"/>
  <c r="AE2611" i="2"/>
  <c r="AE2597" i="2"/>
  <c r="AE2385" i="2"/>
  <c r="AE2342" i="2"/>
  <c r="AE2331" i="2"/>
  <c r="AE2294" i="2"/>
  <c r="AE2229" i="2"/>
  <c r="AE2207" i="2"/>
  <c r="AE2161" i="2"/>
  <c r="AE2088" i="2"/>
  <c r="AE1868" i="2"/>
  <c r="AE1823" i="2"/>
  <c r="AE6408" i="2"/>
  <c r="AE5631" i="2"/>
  <c r="AE5428" i="2"/>
  <c r="AE4983" i="2"/>
  <c r="AE4622" i="2"/>
  <c r="AE4529" i="2"/>
  <c r="AE4373" i="2"/>
  <c r="AE4059" i="2"/>
  <c r="AE3979" i="2"/>
  <c r="AE3547" i="2"/>
  <c r="AE3480" i="2"/>
  <c r="AE3477" i="2"/>
  <c r="AE7675" i="2"/>
  <c r="AE6684" i="2"/>
  <c r="AE6437" i="2"/>
  <c r="AE5640" i="2"/>
  <c r="AE5185" i="2"/>
  <c r="AE5100" i="2"/>
  <c r="AE4995" i="2"/>
  <c r="AE4873" i="2"/>
  <c r="AE4759" i="2"/>
  <c r="AE4680" i="2"/>
  <c r="AE4631" i="2"/>
  <c r="AE4233" i="2"/>
  <c r="AE4177" i="2"/>
  <c r="AE3942" i="2"/>
  <c r="AE3799" i="2"/>
  <c r="AE3599" i="2"/>
  <c r="AE3431" i="2"/>
  <c r="AD90" i="2"/>
  <c r="AD126" i="2"/>
  <c r="AD139" i="2"/>
  <c r="AD142" i="2"/>
  <c r="AD168" i="2"/>
  <c r="AD173" i="2"/>
  <c r="AD193" i="2"/>
  <c r="AD213" i="2"/>
  <c r="AD262" i="2"/>
  <c r="AD279" i="2"/>
  <c r="AD328" i="2"/>
  <c r="AD343" i="2"/>
  <c r="AD369" i="2"/>
  <c r="AD371" i="2"/>
  <c r="AD376" i="2"/>
  <c r="AD383" i="2"/>
  <c r="AD448" i="2"/>
  <c r="AD456" i="2"/>
  <c r="AD497" i="2"/>
  <c r="AD572" i="2"/>
  <c r="AD588" i="2"/>
  <c r="AD641" i="2"/>
  <c r="AD797" i="2"/>
  <c r="AD852" i="2"/>
  <c r="AD857" i="2"/>
  <c r="AD880" i="2"/>
  <c r="AD882" i="2"/>
  <c r="AD901" i="2"/>
  <c r="AD903" i="2"/>
  <c r="AD918" i="2"/>
  <c r="AD957" i="2"/>
  <c r="AD965" i="2"/>
  <c r="AD968" i="2"/>
  <c r="AD1013" i="2"/>
  <c r="AD1075" i="2"/>
  <c r="AD1161" i="2"/>
  <c r="AD1186" i="2"/>
  <c r="AD1203" i="2"/>
  <c r="AD1262" i="2"/>
  <c r="AD1265" i="2"/>
  <c r="AD1279" i="2"/>
  <c r="AD1332" i="2"/>
  <c r="AD1443" i="2"/>
  <c r="AD1450" i="2"/>
  <c r="AD1478" i="2"/>
  <c r="AD1488" i="2"/>
  <c r="AD1515" i="2"/>
  <c r="AD1537" i="2"/>
  <c r="AD1557" i="2"/>
  <c r="AD1559" i="2"/>
  <c r="AD1589" i="2"/>
  <c r="AD1639" i="2"/>
  <c r="AD1714" i="2"/>
  <c r="AD1721" i="2"/>
  <c r="AD1799" i="2"/>
  <c r="AD1826" i="2"/>
  <c r="AD1840" i="2"/>
  <c r="AD1850" i="2"/>
  <c r="AD1855" i="2"/>
  <c r="AD1865" i="2"/>
  <c r="AD1921" i="2"/>
  <c r="AD2025" i="2"/>
  <c r="AD2068" i="2"/>
  <c r="AD2070" i="2"/>
  <c r="AD2114" i="2"/>
  <c r="AD2131" i="2"/>
  <c r="AD2149" i="2"/>
  <c r="AD2188" i="2"/>
  <c r="AD2217" i="2"/>
  <c r="AD2273" i="2"/>
  <c r="AD2318" i="2"/>
  <c r="AD2506" i="2"/>
  <c r="AD2580" i="2"/>
  <c r="AD2582" i="2"/>
  <c r="AD2665" i="2"/>
  <c r="AD2727" i="2"/>
  <c r="AD2730" i="2"/>
  <c r="AD2822" i="2"/>
  <c r="AD2841" i="2"/>
  <c r="AD2950" i="2"/>
  <c r="AD3108" i="2"/>
  <c r="AD3115" i="2"/>
  <c r="AD3279" i="2"/>
  <c r="AD3307" i="2"/>
  <c r="AD3316" i="2"/>
  <c r="AD3371" i="2"/>
  <c r="AD3385" i="2"/>
  <c r="AD3533" i="2"/>
  <c r="AD3576" i="2"/>
  <c r="AD3594" i="2"/>
  <c r="AD3707" i="2"/>
  <c r="AD3732" i="2"/>
  <c r="AD3768" i="2"/>
  <c r="AD3801" i="2"/>
  <c r="AD4125" i="2"/>
  <c r="AD4368" i="2"/>
  <c r="AD4389" i="2"/>
  <c r="AD4451" i="2"/>
  <c r="AD4605" i="2"/>
  <c r="AD4668" i="2"/>
  <c r="AD4684" i="2"/>
  <c r="AD4726" i="2"/>
  <c r="AD4735" i="2"/>
  <c r="AD4801" i="2"/>
  <c r="AD4833" i="2"/>
  <c r="AD4946" i="2"/>
  <c r="AD5018" i="2"/>
  <c r="AD5111" i="2"/>
  <c r="AD5122" i="2"/>
  <c r="AD5202" i="2"/>
  <c r="AD5240" i="2"/>
  <c r="AD5484" i="2"/>
  <c r="AD5528" i="2"/>
  <c r="AD5696" i="2"/>
  <c r="AD6294" i="2"/>
  <c r="AD7911" i="2"/>
  <c r="AD7156" i="2"/>
  <c r="AD7385" i="2"/>
  <c r="AD7472" i="2"/>
  <c r="AD4" i="2"/>
  <c r="AD30" i="2"/>
  <c r="AD44" i="2"/>
  <c r="AD46" i="2"/>
  <c r="AD85" i="2"/>
  <c r="AD95" i="2"/>
  <c r="AD110" i="2"/>
  <c r="AD123" i="2"/>
  <c r="AD138" i="2"/>
  <c r="AD162" i="2"/>
  <c r="AD170" i="2"/>
  <c r="AD178" i="2"/>
  <c r="AD189" i="2"/>
  <c r="AD215" i="2"/>
  <c r="AD249" i="2"/>
  <c r="AD251" i="2"/>
  <c r="AD265" i="2"/>
  <c r="AD286" i="2"/>
  <c r="AD322" i="2"/>
  <c r="AD358" i="2"/>
  <c r="AD363" i="2"/>
  <c r="AD519" i="2"/>
  <c r="AD556" i="2"/>
  <c r="AD559" i="2"/>
  <c r="AD561" i="2"/>
  <c r="AD600" i="2"/>
  <c r="AD633" i="2"/>
  <c r="AD635" i="2"/>
  <c r="AD642" i="2"/>
  <c r="AD661" i="2"/>
  <c r="AD693" i="2"/>
  <c r="AD716" i="2"/>
  <c r="AD736" i="2"/>
  <c r="AD766" i="2"/>
  <c r="AD769" i="2"/>
  <c r="AD833" i="2"/>
  <c r="AD849" i="2"/>
  <c r="AD856" i="2"/>
  <c r="AD859" i="2"/>
  <c r="AD861" i="2"/>
  <c r="AD928" i="2"/>
  <c r="AD936" i="2"/>
  <c r="AD1012" i="2"/>
  <c r="AD1015" i="2"/>
  <c r="AD1036" i="2"/>
  <c r="AD1041" i="2"/>
  <c r="AD1109" i="2"/>
  <c r="AD1114" i="2"/>
  <c r="AD1139" i="2"/>
  <c r="AD1153" i="2"/>
  <c r="AD1158" i="2"/>
  <c r="AD1212" i="2"/>
  <c r="AD1252" i="2"/>
  <c r="AD1274" i="2"/>
  <c r="AD1305" i="2"/>
  <c r="AD1319" i="2"/>
  <c r="AD1388" i="2"/>
  <c r="AD1391" i="2"/>
  <c r="AD1409" i="2"/>
  <c r="AD1427" i="2"/>
  <c r="AD1437" i="2"/>
  <c r="AD1459" i="2"/>
  <c r="AD1490" i="2"/>
  <c r="AD1518" i="2"/>
  <c r="AD1539" i="2"/>
  <c r="AD1566" i="2"/>
  <c r="AD1579" i="2"/>
  <c r="AD1593" i="2"/>
  <c r="AD1638" i="2"/>
  <c r="AD1679" i="2"/>
  <c r="AD1684" i="2"/>
  <c r="AD1720" i="2"/>
  <c r="AD1741" i="2"/>
  <c r="AD1748" i="2"/>
  <c r="AD1753" i="2"/>
  <c r="AD1804" i="2"/>
  <c r="AD1815" i="2"/>
  <c r="AD1847" i="2"/>
  <c r="AD1983" i="2"/>
  <c r="AD2072" i="2"/>
  <c r="AD2137" i="2"/>
  <c r="AD2144" i="2"/>
  <c r="AD2158" i="2"/>
  <c r="AD2211" i="2"/>
  <c r="AD2216" i="2"/>
  <c r="AD2293" i="2"/>
  <c r="AD2298" i="2"/>
  <c r="AD2329" i="2"/>
  <c r="AD2397" i="2"/>
  <c r="AD2448" i="2"/>
  <c r="AD2472" i="2"/>
  <c r="AD2579" i="2"/>
  <c r="AD2619" i="2"/>
  <c r="AD2687" i="2"/>
  <c r="AD2828" i="2"/>
  <c r="AD2837" i="2"/>
  <c r="AD2842" i="2"/>
  <c r="AD2849" i="2"/>
  <c r="AD2868" i="2"/>
  <c r="AD2925" i="2"/>
  <c r="AD3035" i="2"/>
  <c r="AD3101" i="2"/>
  <c r="AD3172" i="2"/>
  <c r="AD3214" i="2"/>
  <c r="AD3224" i="2"/>
  <c r="AD3263" i="2"/>
  <c r="AD3334" i="2"/>
  <c r="AD3442" i="2"/>
  <c r="AD3543" i="2"/>
  <c r="AD3573" i="2"/>
  <c r="AD3823" i="2"/>
  <c r="AD3830" i="2"/>
  <c r="AD3852" i="2"/>
  <c r="AD3856" i="2"/>
  <c r="AD4043" i="2"/>
  <c r="AD4059" i="2"/>
  <c r="AD4065" i="2"/>
  <c r="AD4240" i="2"/>
  <c r="AD4351" i="2"/>
  <c r="AD4370" i="2"/>
  <c r="AD4495" i="2"/>
  <c r="AD4504" i="2"/>
  <c r="AD4598" i="2"/>
  <c r="AD4600" i="2"/>
  <c r="AD4609" i="2"/>
  <c r="AD4658" i="2"/>
  <c r="AD4821" i="2"/>
  <c r="AD4876" i="2"/>
  <c r="AD4910" i="2"/>
  <c r="AD4939" i="2"/>
  <c r="AD4999" i="2"/>
  <c r="AD5266" i="2"/>
  <c r="AD5268" i="2"/>
  <c r="AD5290" i="2"/>
  <c r="AD5292" i="2"/>
  <c r="AD5391" i="2"/>
  <c r="AD5742" i="2"/>
  <c r="AD5945" i="2"/>
  <c r="AD7080" i="2"/>
  <c r="AD5288" i="2"/>
  <c r="AD5431" i="2"/>
  <c r="AD6202" i="2"/>
  <c r="AD17" i="2"/>
  <c r="AD84" i="2"/>
  <c r="AD87" i="2"/>
  <c r="AD89" i="2"/>
  <c r="AD115" i="2"/>
  <c r="AD117" i="2"/>
  <c r="AD241" i="2"/>
  <c r="AD254" i="2"/>
  <c r="AD275" i="2"/>
  <c r="AD291" i="2"/>
  <c r="AD293" i="2"/>
  <c r="AD303" i="2"/>
  <c r="AD306" i="2"/>
  <c r="AD334" i="2"/>
  <c r="AD337" i="2"/>
  <c r="AD460" i="2"/>
  <c r="AD463" i="2"/>
  <c r="AD465" i="2"/>
  <c r="AD501" i="2"/>
  <c r="AD595" i="2"/>
  <c r="AD610" i="2"/>
  <c r="AD615" i="2"/>
  <c r="AD628" i="2"/>
  <c r="AD638" i="2"/>
  <c r="AD640" i="2"/>
  <c r="AD663" i="2"/>
  <c r="AD670" i="2"/>
  <c r="AD691" i="2"/>
  <c r="AD706" i="2"/>
  <c r="AD826" i="2"/>
  <c r="AD863" i="2"/>
  <c r="AD874" i="2"/>
  <c r="AD892" i="2"/>
  <c r="AD951" i="2"/>
  <c r="AD954" i="2"/>
  <c r="AD1017" i="2"/>
  <c r="AD1019" i="2"/>
  <c r="AD1024" i="2"/>
  <c r="AD1043" i="2"/>
  <c r="AD1079" i="2"/>
  <c r="AD1089" i="2"/>
  <c r="AD1190" i="2"/>
  <c r="AD1195" i="2"/>
  <c r="AD1197" i="2"/>
  <c r="AD1207" i="2"/>
  <c r="AD1230" i="2"/>
  <c r="AD1245" i="2"/>
  <c r="AD1303" i="2"/>
  <c r="AD1307" i="2"/>
  <c r="AD1312" i="2"/>
  <c r="AD1314" i="2"/>
  <c r="AD1334" i="2"/>
  <c r="AD1350" i="2"/>
  <c r="AD1451" i="2"/>
  <c r="AD1454" i="2"/>
  <c r="AD1461" i="2"/>
  <c r="AD1499" i="2"/>
  <c r="AD1507" i="2"/>
  <c r="AD1521" i="2"/>
  <c r="AD1523" i="2"/>
  <c r="AD1595" i="2"/>
  <c r="AD1631" i="2"/>
  <c r="AD1646" i="2"/>
  <c r="AD1711" i="2"/>
  <c r="AD1730" i="2"/>
  <c r="AD1784" i="2"/>
  <c r="AD1808" i="2"/>
  <c r="AD1811" i="2"/>
  <c r="AD1837" i="2"/>
  <c r="AD1862" i="2"/>
  <c r="AD1960" i="2"/>
  <c r="AD1976" i="2"/>
  <c r="AD2000" i="2"/>
  <c r="AD2052" i="2"/>
  <c r="AD2074" i="2"/>
  <c r="AD2118" i="2"/>
  <c r="AD2130" i="2"/>
  <c r="AD2141" i="2"/>
  <c r="AD2153" i="2"/>
  <c r="AD2190" i="2"/>
  <c r="AD2207" i="2"/>
  <c r="AD2308" i="2"/>
  <c r="AD2334" i="2"/>
  <c r="AD2360" i="2"/>
  <c r="AD2388" i="2"/>
  <c r="AD2393" i="2"/>
  <c r="AD2407" i="2"/>
  <c r="AD2419" i="2"/>
  <c r="AD2421" i="2"/>
  <c r="AD2431" i="2"/>
  <c r="AD2479" i="2"/>
  <c r="AD2521" i="2"/>
  <c r="AD2525" i="2"/>
  <c r="AD2572" i="2"/>
  <c r="AD2574" i="2"/>
  <c r="AD2583" i="2"/>
  <c r="AD2643" i="2"/>
  <c r="AD2650" i="2"/>
  <c r="AD2677" i="2"/>
  <c r="AD2881" i="2"/>
  <c r="AD2885" i="2"/>
  <c r="AD2906" i="2"/>
  <c r="AD3037" i="2"/>
  <c r="AD3079" i="2"/>
  <c r="AD3089" i="2"/>
  <c r="AD3112" i="2"/>
  <c r="AD3123" i="2"/>
  <c r="AD3125" i="2"/>
  <c r="AD3244" i="2"/>
  <c r="AD3251" i="2"/>
  <c r="AD3269" i="2"/>
  <c r="AD3306" i="2"/>
  <c r="AD3327" i="2"/>
  <c r="AD3375" i="2"/>
  <c r="AD3407" i="2"/>
  <c r="AD3510" i="2"/>
  <c r="AD3550" i="2"/>
  <c r="AD3559" i="2"/>
  <c r="AD3622" i="2"/>
  <c r="AD3729" i="2"/>
  <c r="AD3745" i="2"/>
  <c r="AD3794" i="2"/>
  <c r="AD3896" i="2"/>
  <c r="AD3907" i="2"/>
  <c r="AD4017" i="2"/>
  <c r="AD4048" i="2"/>
  <c r="AD4063" i="2"/>
  <c r="AD4070" i="2"/>
  <c r="AD4077" i="2"/>
  <c r="AD4099" i="2"/>
  <c r="AD4108" i="2"/>
  <c r="AD4131" i="2"/>
  <c r="AD4138" i="2"/>
  <c r="AD4219" i="2"/>
  <c r="AD4254" i="2"/>
  <c r="AD4298" i="2"/>
  <c r="AD4353" i="2"/>
  <c r="AD4415" i="2"/>
  <c r="AD4493" i="2"/>
  <c r="AD4506" i="2"/>
  <c r="AD4508" i="2"/>
  <c r="AD4572" i="2"/>
  <c r="AD4636" i="2"/>
  <c r="AD4642" i="2"/>
  <c r="AD4651" i="2"/>
  <c r="AD4677" i="2"/>
  <c r="AD4796" i="2"/>
  <c r="AD4814" i="2"/>
  <c r="AD4869" i="2"/>
  <c r="AD4897" i="2"/>
  <c r="AD5015" i="2"/>
  <c r="AD5046" i="2"/>
  <c r="AD5048" i="2"/>
  <c r="AD5061" i="2"/>
  <c r="AD5063" i="2"/>
  <c r="AD5072" i="2"/>
  <c r="AD5270" i="2"/>
  <c r="AD5333" i="2"/>
  <c r="AD5417" i="2"/>
  <c r="AD5490" i="2"/>
  <c r="AD6134" i="2"/>
  <c r="AD6241" i="2"/>
  <c r="AD6263" i="2"/>
  <c r="AD6289" i="2"/>
  <c r="AD6825" i="2"/>
  <c r="AD6827" i="2"/>
  <c r="AD6867" i="2"/>
  <c r="AE6889" i="2"/>
  <c r="AD3453" i="2"/>
  <c r="AD3472" i="2"/>
  <c r="AD3493" i="2"/>
  <c r="AD3517" i="2"/>
  <c r="AD3526" i="2"/>
  <c r="AD3612" i="2"/>
  <c r="AD3747" i="2"/>
  <c r="AD3787" i="2"/>
  <c r="AD3848" i="2"/>
  <c r="AD3857" i="2"/>
  <c r="AD3906" i="2"/>
  <c r="AD3939" i="2"/>
  <c r="AD3946" i="2"/>
  <c r="AD3955" i="2"/>
  <c r="AD3966" i="2"/>
  <c r="AD4000" i="2"/>
  <c r="AD4009" i="2"/>
  <c r="AD4094" i="2"/>
  <c r="AD4104" i="2"/>
  <c r="AD4115" i="2"/>
  <c r="AD4127" i="2"/>
  <c r="AD4268" i="2"/>
  <c r="AD4270" i="2"/>
  <c r="AD4339" i="2"/>
  <c r="AD4408" i="2"/>
  <c r="AD4439" i="2"/>
  <c r="AD4485" i="2"/>
  <c r="AD4505" i="2"/>
  <c r="AD4526" i="2"/>
  <c r="AD4538" i="2"/>
  <c r="AD4545" i="2"/>
  <c r="AD4621" i="2"/>
  <c r="AD4641" i="2"/>
  <c r="AD4646" i="2"/>
  <c r="AD4650" i="2"/>
  <c r="AD4655" i="2"/>
  <c r="AD4699" i="2"/>
  <c r="AD4819" i="2"/>
  <c r="AD4840" i="2"/>
  <c r="AD4894" i="2"/>
  <c r="AD4923" i="2"/>
  <c r="AD4973" i="2"/>
  <c r="AD4987" i="2"/>
  <c r="AD5053" i="2"/>
  <c r="AD5126" i="2"/>
  <c r="AD5252" i="2"/>
  <c r="AD5396" i="2"/>
  <c r="AD5651" i="2"/>
  <c r="AD5889" i="2"/>
  <c r="AD5891" i="2"/>
  <c r="AD5922" i="2"/>
  <c r="AD6234" i="2"/>
  <c r="AD6419" i="2"/>
  <c r="AD7044" i="2"/>
  <c r="AD3329" i="2"/>
  <c r="AD3377" i="2"/>
  <c r="AD3401" i="2"/>
  <c r="AD3404" i="2"/>
  <c r="AD3425" i="2"/>
  <c r="AD3430" i="2"/>
  <c r="AD3435" i="2"/>
  <c r="AD3460" i="2"/>
  <c r="AD3491" i="2"/>
  <c r="AD3530" i="2"/>
  <c r="AD3532" i="2"/>
  <c r="AD3648" i="2"/>
  <c r="AD3667" i="2"/>
  <c r="AD3677" i="2"/>
  <c r="AD3695" i="2"/>
  <c r="AD3716" i="2"/>
  <c r="AD3727" i="2"/>
  <c r="AD3761" i="2"/>
  <c r="AD3791" i="2"/>
  <c r="AD3805" i="2"/>
  <c r="AD3889" i="2"/>
  <c r="AD3910" i="2"/>
  <c r="AD3934" i="2"/>
  <c r="AD4014" i="2"/>
  <c r="AD4082" i="2"/>
  <c r="AD4150" i="2"/>
  <c r="AD4162" i="2"/>
  <c r="AD4190" i="2"/>
  <c r="AD4230" i="2"/>
  <c r="AD4277" i="2"/>
  <c r="AD4289" i="2"/>
  <c r="AD4377" i="2"/>
  <c r="AD4410" i="2"/>
  <c r="AD4417" i="2"/>
  <c r="AD4437" i="2"/>
  <c r="AD4461" i="2"/>
  <c r="AD4469" i="2"/>
  <c r="AD4531" i="2"/>
  <c r="AD4584" i="2"/>
  <c r="AD4662" i="2"/>
  <c r="AD4758" i="2"/>
  <c r="AD4783" i="2"/>
  <c r="AD4884" i="2"/>
  <c r="AD4905" i="2"/>
  <c r="AD4921" i="2"/>
  <c r="AD4960" i="2"/>
  <c r="AD5066" i="2"/>
  <c r="AD5198" i="2"/>
  <c r="AD5227" i="2"/>
  <c r="AD5229" i="2"/>
  <c r="AD5241" i="2"/>
  <c r="AD5250" i="2"/>
  <c r="AD5441" i="2"/>
  <c r="AD5453" i="2"/>
  <c r="AD5462" i="2"/>
  <c r="AD5502" i="2"/>
  <c r="AD5522" i="2"/>
  <c r="AD5586" i="2"/>
  <c r="AD5637" i="2"/>
  <c r="AD5700" i="2"/>
  <c r="AD5798" i="2"/>
  <c r="AD5800" i="2"/>
  <c r="AD6110" i="2"/>
  <c r="AD6389" i="2"/>
  <c r="AD6681" i="2"/>
  <c r="AD6845" i="2"/>
  <c r="AD6977" i="2"/>
  <c r="AD7031" i="2"/>
  <c r="AD7252" i="2"/>
  <c r="AD7510" i="2"/>
  <c r="AD8178" i="2"/>
  <c r="AD8352" i="2"/>
  <c r="AD1834" i="2"/>
  <c r="AD1875" i="2"/>
  <c r="AD1880" i="2"/>
  <c r="AD1923" i="2"/>
  <c r="AD1930" i="2"/>
  <c r="AD1937" i="2"/>
  <c r="AD2061" i="2"/>
  <c r="AD2099" i="2"/>
  <c r="AD2160" i="2"/>
  <c r="AD2261" i="2"/>
  <c r="AD2326" i="2"/>
  <c r="AD2328" i="2"/>
  <c r="AD2344" i="2"/>
  <c r="AD2406" i="2"/>
  <c r="AD2420" i="2"/>
  <c r="AD2522" i="2"/>
  <c r="AD2541" i="2"/>
  <c r="AD2638" i="2"/>
  <c r="AD2674" i="2"/>
  <c r="AD2676" i="2"/>
  <c r="AD2706" i="2"/>
  <c r="AD2722" i="2"/>
  <c r="AD2755" i="2"/>
  <c r="AD2782" i="2"/>
  <c r="AD2784" i="2"/>
  <c r="AD2824" i="2"/>
  <c r="AD2829" i="2"/>
  <c r="AD2901" i="2"/>
  <c r="AD2908" i="2"/>
  <c r="AD2912" i="2"/>
  <c r="AD2929" i="2"/>
  <c r="AD2994" i="2"/>
  <c r="AD3006" i="2"/>
  <c r="AD3020" i="2"/>
  <c r="AD3116" i="2"/>
  <c r="AD3132" i="2"/>
  <c r="AD3231" i="2"/>
  <c r="AD3252" i="2"/>
  <c r="AD3255" i="2"/>
  <c r="AD3271" i="2"/>
  <c r="AD3276" i="2"/>
  <c r="AD3293" i="2"/>
  <c r="AD3343" i="2"/>
  <c r="AD3360" i="2"/>
  <c r="AD3370" i="2"/>
  <c r="AD3420" i="2"/>
  <c r="AD3432" i="2"/>
  <c r="AD3449" i="2"/>
  <c r="AD3593" i="2"/>
  <c r="AD3650" i="2"/>
  <c r="AD3717" i="2"/>
  <c r="AD3825" i="2"/>
  <c r="AD3870" i="2"/>
  <c r="AD3909" i="2"/>
  <c r="AD4055" i="2"/>
  <c r="AD4060" i="2"/>
  <c r="AD4103" i="2"/>
  <c r="AD4122" i="2"/>
  <c r="AD4134" i="2"/>
  <c r="AD4152" i="2"/>
  <c r="AD4201" i="2"/>
  <c r="AD4239" i="2"/>
  <c r="AD4327" i="2"/>
  <c r="AD4465" i="2"/>
  <c r="AD4479" i="2"/>
  <c r="AD4556" i="2"/>
  <c r="AD4588" i="2"/>
  <c r="AD4595" i="2"/>
  <c r="AD4652" i="2"/>
  <c r="AD4681" i="2"/>
  <c r="AD4770" i="2"/>
  <c r="AD4782" i="2"/>
  <c r="AD4794" i="2"/>
  <c r="AD4803" i="2"/>
  <c r="AD4809" i="2"/>
  <c r="AD4844" i="2"/>
  <c r="AD4898" i="2"/>
  <c r="AD4902" i="2"/>
  <c r="AD4909" i="2"/>
  <c r="AD4936" i="2"/>
  <c r="AD4943" i="2"/>
  <c r="AD5033" i="2"/>
  <c r="AD5215" i="2"/>
  <c r="AD5305" i="2"/>
  <c r="AD5429" i="2"/>
  <c r="AD5436" i="2"/>
  <c r="AD5521" i="2"/>
  <c r="AD5641" i="2"/>
  <c r="AD5655" i="2"/>
  <c r="AD5726" i="2"/>
  <c r="AD5750" i="2"/>
  <c r="AD5823" i="2"/>
  <c r="AD5888" i="2"/>
  <c r="AD5910" i="2"/>
  <c r="AD6159" i="2"/>
  <c r="AD6290" i="2"/>
  <c r="AD6377" i="2"/>
  <c r="AD6398" i="2"/>
  <c r="AD6601" i="2"/>
  <c r="AD6887" i="2"/>
  <c r="AD7265" i="2"/>
  <c r="AD8043" i="2"/>
  <c r="AD8153" i="2"/>
  <c r="AD1794" i="2"/>
  <c r="AD1859" i="2"/>
  <c r="AD1884" i="2"/>
  <c r="AD1907" i="2"/>
  <c r="AD1935" i="2"/>
  <c r="AD1939" i="2"/>
  <c r="AD1951" i="2"/>
  <c r="AD1973" i="2"/>
  <c r="AD2041" i="2"/>
  <c r="AD2053" i="2"/>
  <c r="AD2087" i="2"/>
  <c r="AD2111" i="2"/>
  <c r="AD2223" i="2"/>
  <c r="AD2281" i="2"/>
  <c r="AD2303" i="2"/>
  <c r="AD2325" i="2"/>
  <c r="AD2389" i="2"/>
  <c r="AD2503" i="2"/>
  <c r="AD2513" i="2"/>
  <c r="AD2529" i="2"/>
  <c r="AD2561" i="2"/>
  <c r="AD2618" i="2"/>
  <c r="AD2620" i="2"/>
  <c r="AD2713" i="2"/>
  <c r="AD2754" i="2"/>
  <c r="AD2770" i="2"/>
  <c r="AD2917" i="2"/>
  <c r="AD2954" i="2"/>
  <c r="AD2982" i="2"/>
  <c r="AD3095" i="2"/>
  <c r="AD3097" i="2"/>
  <c r="AD3118" i="2"/>
  <c r="AD3168" i="2"/>
  <c r="AD3219" i="2"/>
  <c r="AD3226" i="2"/>
  <c r="AD3249" i="2"/>
  <c r="AD3257" i="2"/>
  <c r="AD3264" i="2"/>
  <c r="AD3281" i="2"/>
  <c r="AD3287" i="2"/>
  <c r="AD3300" i="2"/>
  <c r="AD3304" i="2"/>
  <c r="AD3379" i="2"/>
  <c r="AD3431" i="2"/>
  <c r="AD3446" i="2"/>
  <c r="AD3481" i="2"/>
  <c r="AD3583" i="2"/>
  <c r="AD3635" i="2"/>
  <c r="AD3637" i="2"/>
  <c r="AD3685" i="2"/>
  <c r="AD3715" i="2"/>
  <c r="AD3756" i="2"/>
  <c r="AD3790" i="2"/>
  <c r="AD3891" i="2"/>
  <c r="AD3893" i="2"/>
  <c r="AD3951" i="2"/>
  <c r="AD3963" i="2"/>
  <c r="AD4015" i="2"/>
  <c r="AD4040" i="2"/>
  <c r="AD4133" i="2"/>
  <c r="AD4154" i="2"/>
  <c r="AD4175" i="2"/>
  <c r="AD4189" i="2"/>
  <c r="AD4199" i="2"/>
  <c r="AD4205" i="2"/>
  <c r="AD4217" i="2"/>
  <c r="AD4262" i="2"/>
  <c r="AD4311" i="2"/>
  <c r="AD4325" i="2"/>
  <c r="AD4331" i="2"/>
  <c r="AD4347" i="2"/>
  <c r="AD4570" i="2"/>
  <c r="AD4579" i="2"/>
  <c r="AD4623" i="2"/>
  <c r="AD4634" i="2"/>
  <c r="AD4645" i="2"/>
  <c r="AD4716" i="2"/>
  <c r="AD4725" i="2"/>
  <c r="AD4772" i="2"/>
  <c r="AD4841" i="2"/>
  <c r="AD4846" i="2"/>
  <c r="AD4867" i="2"/>
  <c r="AD4888" i="2"/>
  <c r="AD4931" i="2"/>
  <c r="AD5003" i="2"/>
  <c r="AD5040" i="2"/>
  <c r="AD5161" i="2"/>
  <c r="AD5289" i="2"/>
  <c r="AD5310" i="2"/>
  <c r="AD5319" i="2"/>
  <c r="AD5347" i="2"/>
  <c r="AD5351" i="2"/>
  <c r="AD5372" i="2"/>
  <c r="AD5627" i="2"/>
  <c r="AD5634" i="2"/>
  <c r="AD5697" i="2"/>
  <c r="AD5777" i="2"/>
  <c r="AD5819" i="2"/>
  <c r="AD6002" i="2"/>
  <c r="AD6038" i="2"/>
  <c r="AD6257" i="2"/>
  <c r="AD6292" i="2"/>
  <c r="AD6299" i="2"/>
  <c r="AD6312" i="2"/>
  <c r="AD6366" i="2"/>
  <c r="AD6372" i="2"/>
  <c r="AD6858" i="2"/>
  <c r="AD7180" i="2"/>
  <c r="AD7238" i="2"/>
  <c r="AD8283" i="2"/>
  <c r="AD2888" i="2"/>
  <c r="AD2893" i="2"/>
  <c r="AD2933" i="2"/>
  <c r="AD2962" i="2"/>
  <c r="AD2981" i="2"/>
  <c r="AD2993" i="2"/>
  <c r="AD3005" i="2"/>
  <c r="AD3010" i="2"/>
  <c r="AD3017" i="2"/>
  <c r="AD3053" i="2"/>
  <c r="AD3058" i="2"/>
  <c r="AD3283" i="2"/>
  <c r="AD3394" i="2"/>
  <c r="AD3396" i="2"/>
  <c r="AD3459" i="2"/>
  <c r="AD3556" i="2"/>
  <c r="AD3619" i="2"/>
  <c r="AD3676" i="2"/>
  <c r="AD3724" i="2"/>
  <c r="AD3832" i="2"/>
  <c r="AD3851" i="2"/>
  <c r="AD3886" i="2"/>
  <c r="AD4002" i="2"/>
  <c r="AD4019" i="2"/>
  <c r="AD4067" i="2"/>
  <c r="AD4107" i="2"/>
  <c r="AD4284" i="2"/>
  <c r="AD4319" i="2"/>
  <c r="AD4336" i="2"/>
  <c r="AD4345" i="2"/>
  <c r="AD4423" i="2"/>
  <c r="AD4426" i="2"/>
  <c r="AD4540" i="2"/>
  <c r="AD4550" i="2"/>
  <c r="AD4562" i="2"/>
  <c r="AD4602" i="2"/>
  <c r="AD4627" i="2"/>
  <c r="AD4667" i="2"/>
  <c r="AD4744" i="2"/>
  <c r="AD4761" i="2"/>
  <c r="AD4823" i="2"/>
  <c r="AD4828" i="2"/>
  <c r="AD4850" i="2"/>
  <c r="AD4862" i="2"/>
  <c r="AD4941" i="2"/>
  <c r="AD4990" i="2"/>
  <c r="AD5059" i="2"/>
  <c r="AD5105" i="2"/>
  <c r="AD5167" i="2"/>
  <c r="AD5184" i="2"/>
  <c r="AD5214" i="2"/>
  <c r="AD5231" i="2"/>
  <c r="AD5233" i="2"/>
  <c r="AD5238" i="2"/>
  <c r="AD5261" i="2"/>
  <c r="AD5320" i="2"/>
  <c r="AD5335" i="2"/>
  <c r="AD5367" i="2"/>
  <c r="AD5402" i="2"/>
  <c r="AD5411" i="2"/>
  <c r="AD5549" i="2"/>
  <c r="AD5620" i="2"/>
  <c r="AD5702" i="2"/>
  <c r="AD5771" i="2"/>
  <c r="AD5849" i="2"/>
  <c r="AD6229" i="2"/>
  <c r="AD6236" i="2"/>
  <c r="AD6588" i="2"/>
  <c r="AD6623" i="2"/>
  <c r="AD7592" i="2"/>
  <c r="AD7601" i="2"/>
  <c r="AD8191" i="2"/>
  <c r="AD8319" i="2"/>
  <c r="AD319" i="2"/>
  <c r="AD321" i="2"/>
  <c r="AD364" i="2"/>
  <c r="AD494" i="2"/>
  <c r="AD504" i="2"/>
  <c r="AD544" i="2"/>
  <c r="AD549" i="2"/>
  <c r="AD562" i="2"/>
  <c r="AD580" i="2"/>
  <c r="AD589" i="2"/>
  <c r="AD619" i="2"/>
  <c r="AD621" i="2"/>
  <c r="AD624" i="2"/>
  <c r="AD629" i="2"/>
  <c r="AD658" i="2"/>
  <c r="AD677" i="2"/>
  <c r="AD683" i="2"/>
  <c r="AD694" i="2"/>
  <c r="AD702" i="2"/>
  <c r="AD745" i="2"/>
  <c r="AD844" i="2"/>
  <c r="AD898" i="2"/>
  <c r="AD934" i="2"/>
  <c r="AD937" i="2"/>
  <c r="AD939" i="2"/>
  <c r="AD942" i="2"/>
  <c r="AD980" i="2"/>
  <c r="AD988" i="2"/>
  <c r="AD1066" i="2"/>
  <c r="AD1093" i="2"/>
  <c r="AD1108" i="2"/>
  <c r="AD1135" i="2"/>
  <c r="AD1144" i="2"/>
  <c r="AD1170" i="2"/>
  <c r="AD1201" i="2"/>
  <c r="AD1248" i="2"/>
  <c r="AD1251" i="2"/>
  <c r="AD1357" i="2"/>
  <c r="AD1372" i="2"/>
  <c r="AD1425" i="2"/>
  <c r="AD1475" i="2"/>
  <c r="AD1510" i="2"/>
  <c r="AD1517" i="2"/>
  <c r="AD1561" i="2"/>
  <c r="AD1600" i="2"/>
  <c r="AD1659" i="2"/>
  <c r="AD1661" i="2"/>
  <c r="AD1672" i="2"/>
  <c r="AD1695" i="2"/>
  <c r="AD1704" i="2"/>
  <c r="AD1727" i="2"/>
  <c r="AD1732" i="2"/>
  <c r="AD1758" i="2"/>
  <c r="AD1760" i="2"/>
  <c r="AD1765" i="2"/>
  <c r="AD1844" i="2"/>
  <c r="AD1852" i="2"/>
  <c r="AD1895" i="2"/>
  <c r="AD1924" i="2"/>
  <c r="AD1982" i="2"/>
  <c r="AD1984" i="2"/>
  <c r="AD2007" i="2"/>
  <c r="AD2009" i="2"/>
  <c r="AD2027" i="2"/>
  <c r="AD2080" i="2"/>
  <c r="AD2228" i="2"/>
  <c r="AD2244" i="2"/>
  <c r="AD2272" i="2"/>
  <c r="AD2285" i="2"/>
  <c r="AD2287" i="2"/>
  <c r="AD2297" i="2"/>
  <c r="AD2353" i="2"/>
  <c r="AD2466" i="2"/>
  <c r="AD2495" i="2"/>
  <c r="AD2502" i="2"/>
  <c r="AD2511" i="2"/>
  <c r="AD2657" i="2"/>
  <c r="AD2712" i="2"/>
  <c r="AD2732" i="2"/>
  <c r="AD2757" i="2"/>
  <c r="AD2765" i="2"/>
  <c r="AD2814" i="2"/>
  <c r="AD2833" i="2"/>
  <c r="AD2851" i="2"/>
  <c r="AD2871" i="2"/>
  <c r="AD2882" i="2"/>
  <c r="AD2919" i="2"/>
  <c r="AD2963" i="2"/>
  <c r="AD2980" i="2"/>
  <c r="AD3000" i="2"/>
  <c r="AD3080" i="2"/>
  <c r="AD3142" i="2"/>
  <c r="AD3144" i="2"/>
  <c r="AD3386" i="2"/>
  <c r="AD3456" i="2"/>
  <c r="AD3601" i="2"/>
  <c r="AD3641" i="2"/>
  <c r="AD3646" i="2"/>
  <c r="AD3665" i="2"/>
  <c r="AD3682" i="2"/>
  <c r="AD3689" i="2"/>
  <c r="AD3694" i="2"/>
  <c r="AD3711" i="2"/>
  <c r="AD3763" i="2"/>
  <c r="AD3797" i="2"/>
  <c r="AD3831" i="2"/>
  <c r="AD3885" i="2"/>
  <c r="AD3968" i="2"/>
  <c r="AD4141" i="2"/>
  <c r="AD4192" i="2"/>
  <c r="AD4224" i="2"/>
  <c r="AD4226" i="2"/>
  <c r="AD4234" i="2"/>
  <c r="AD4242" i="2"/>
  <c r="AD4286" i="2"/>
  <c r="AD4312" i="2"/>
  <c r="AD4323" i="2"/>
  <c r="AD4328" i="2"/>
  <c r="AD4409" i="2"/>
  <c r="AD4446" i="2"/>
  <c r="AD4453" i="2"/>
  <c r="AD4462" i="2"/>
  <c r="AD4483" i="2"/>
  <c r="AD4517" i="2"/>
  <c r="AD4580" i="2"/>
  <c r="AD4597" i="2"/>
  <c r="AD4606" i="2"/>
  <c r="AD4616" i="2"/>
  <c r="AD4624" i="2"/>
  <c r="AD4640" i="2"/>
  <c r="AD4649" i="2"/>
  <c r="AD4741" i="2"/>
  <c r="AD4887" i="2"/>
  <c r="AD4959" i="2"/>
  <c r="AD5006" i="2"/>
  <c r="AD5023" i="2"/>
  <c r="AD5054" i="2"/>
  <c r="AD5109" i="2"/>
  <c r="AD5159" i="2"/>
  <c r="AD5162" i="2"/>
  <c r="AD5174" i="2"/>
  <c r="AD5204" i="2"/>
  <c r="AD5267" i="2"/>
  <c r="AD5276" i="2"/>
  <c r="AD5296" i="2"/>
  <c r="AD5376" i="2"/>
  <c r="AD5390" i="2"/>
  <c r="AD5395" i="2"/>
  <c r="AD5479" i="2"/>
  <c r="AD5504" i="2"/>
  <c r="AD5595" i="2"/>
  <c r="AD5617" i="2"/>
  <c r="AD5624" i="2"/>
  <c r="AD5688" i="2"/>
  <c r="AD5713" i="2"/>
  <c r="AD5733" i="2"/>
  <c r="AD5738" i="2"/>
  <c r="AD5814" i="2"/>
  <c r="AD5933" i="2"/>
  <c r="AD5963" i="2"/>
  <c r="AD6048" i="2"/>
  <c r="AD6161" i="2"/>
  <c r="AD6243" i="2"/>
  <c r="AD6352" i="2"/>
  <c r="AD6455" i="2"/>
  <c r="AD6511" i="2"/>
  <c r="AD6521" i="2"/>
  <c r="AD6559" i="2"/>
  <c r="AD6572" i="2"/>
  <c r="AD6579" i="2"/>
  <c r="AD6605" i="2"/>
  <c r="AD6799" i="2"/>
  <c r="AD6847" i="2"/>
  <c r="AD6892" i="2"/>
  <c r="AD6911" i="2"/>
  <c r="AD6953" i="2"/>
  <c r="AD7373" i="2"/>
  <c r="AD7937" i="2"/>
  <c r="AD327" i="2"/>
  <c r="AD332" i="2"/>
  <c r="AD388" i="2"/>
  <c r="AD406" i="2"/>
  <c r="AD440" i="2"/>
  <c r="AD475" i="2"/>
  <c r="AD485" i="2"/>
  <c r="AD496" i="2"/>
  <c r="AD499" i="2"/>
  <c r="AD538" i="2"/>
  <c r="AD547" i="2"/>
  <c r="AD591" i="2"/>
  <c r="AD597" i="2"/>
  <c r="AD616" i="2"/>
  <c r="AD715" i="2"/>
  <c r="AD747" i="2"/>
  <c r="AD760" i="2"/>
  <c r="AD767" i="2"/>
  <c r="AD790" i="2"/>
  <c r="AD793" i="2"/>
  <c r="AD798" i="2"/>
  <c r="AD812" i="2"/>
  <c r="AD823" i="2"/>
  <c r="AD890" i="2"/>
  <c r="AD967" i="2"/>
  <c r="AD994" i="2"/>
  <c r="AD997" i="2"/>
  <c r="AD1008" i="2"/>
  <c r="AD1039" i="2"/>
  <c r="AD1044" i="2"/>
  <c r="AD1058" i="2"/>
  <c r="AD1116" i="2"/>
  <c r="AD1123" i="2"/>
  <c r="AD1168" i="2"/>
  <c r="AD1175" i="2"/>
  <c r="AD1214" i="2"/>
  <c r="AD1283" i="2"/>
  <c r="AD1293" i="2"/>
  <c r="AD1339" i="2"/>
  <c r="AD1398" i="2"/>
  <c r="AD1401" i="2"/>
  <c r="AD1417" i="2"/>
  <c r="AD1434" i="2"/>
  <c r="AD1494" i="2"/>
  <c r="AD1607" i="2"/>
  <c r="AD1633" i="2"/>
  <c r="AD1640" i="2"/>
  <c r="AD1686" i="2"/>
  <c r="AD1689" i="2"/>
  <c r="AD1702" i="2"/>
  <c r="AD1719" i="2"/>
  <c r="AD1740" i="2"/>
  <c r="AD1755" i="2"/>
  <c r="AD1810" i="2"/>
  <c r="AD1841" i="2"/>
  <c r="AD1863" i="2"/>
  <c r="AD1881" i="2"/>
  <c r="AD1892" i="2"/>
  <c r="AD1905" i="2"/>
  <c r="AD1929" i="2"/>
  <c r="AD1942" i="2"/>
  <c r="AD1952" i="2"/>
  <c r="AD1957" i="2"/>
  <c r="AD2001" i="2"/>
  <c r="AD2004" i="2"/>
  <c r="AD2012" i="2"/>
  <c r="AD2049" i="2"/>
  <c r="AD2060" i="2"/>
  <c r="AD2065" i="2"/>
  <c r="AD2073" i="2"/>
  <c r="AD2125" i="2"/>
  <c r="AD2133" i="2"/>
  <c r="AD2147" i="2"/>
  <c r="AD2155" i="2"/>
  <c r="AD2165" i="2"/>
  <c r="AD2176" i="2"/>
  <c r="AD2230" i="2"/>
  <c r="AD2235" i="2"/>
  <c r="AD2239" i="2"/>
  <c r="AD2295" i="2"/>
  <c r="AD2316" i="2"/>
  <c r="AD2339" i="2"/>
  <c r="AD2418" i="2"/>
  <c r="AD2470" i="2"/>
  <c r="AD2492" i="2"/>
  <c r="AD2497" i="2"/>
  <c r="AD2509" i="2"/>
  <c r="AD2526" i="2"/>
  <c r="AD2546" i="2"/>
  <c r="AD2568" i="2"/>
  <c r="AD2570" i="2"/>
  <c r="AD2576" i="2"/>
  <c r="AD2581" i="2"/>
  <c r="AD2588" i="2"/>
  <c r="AD2593" i="2"/>
  <c r="AD2603" i="2"/>
  <c r="AD2621" i="2"/>
  <c r="AD2637" i="2"/>
  <c r="AD2642" i="2"/>
  <c r="AD2729" i="2"/>
  <c r="AD2776" i="2"/>
  <c r="AD2848" i="2"/>
  <c r="AD2897" i="2"/>
  <c r="AD2926" i="2"/>
  <c r="AD3012" i="2"/>
  <c r="AD3014" i="2"/>
  <c r="AD3050" i="2"/>
  <c r="AD3057" i="2"/>
  <c r="AD3140" i="2"/>
  <c r="AD3185" i="2"/>
  <c r="AD3187" i="2"/>
  <c r="AD3206" i="2"/>
  <c r="AD3218" i="2"/>
  <c r="AD3220" i="2"/>
  <c r="AD3232" i="2"/>
  <c r="AD3235" i="2"/>
  <c r="AD3280" i="2"/>
  <c r="AD3290" i="2"/>
  <c r="AD3297" i="2"/>
  <c r="AD3318" i="2"/>
  <c r="AD3358" i="2"/>
  <c r="AD3366" i="2"/>
  <c r="AD3378" i="2"/>
  <c r="AD3383" i="2"/>
  <c r="AD3391" i="2"/>
  <c r="AD3465" i="2"/>
  <c r="AD3545" i="2"/>
  <c r="AD3589" i="2"/>
  <c r="AD3626" i="2"/>
  <c r="AD3661" i="2"/>
  <c r="AD3699" i="2"/>
  <c r="AD3709" i="2"/>
  <c r="AD3780" i="2"/>
  <c r="AD3802" i="2"/>
  <c r="AD3809" i="2"/>
  <c r="AD3829" i="2"/>
  <c r="AD3838" i="2"/>
  <c r="AD3855" i="2"/>
  <c r="AD3878" i="2"/>
  <c r="AD3892" i="2"/>
  <c r="AD3902" i="2"/>
  <c r="AD3996" i="2"/>
  <c r="AD4030" i="2"/>
  <c r="AD4091" i="2"/>
  <c r="AD4136" i="2"/>
  <c r="AD4143" i="2"/>
  <c r="AD4163" i="2"/>
  <c r="AD4180" i="2"/>
  <c r="AD4249" i="2"/>
  <c r="AD4264" i="2"/>
  <c r="AD4283" i="2"/>
  <c r="AD4297" i="2"/>
  <c r="AD4418" i="2"/>
  <c r="AD4549" i="2"/>
  <c r="AD4633" i="2"/>
  <c r="AD4702" i="2"/>
  <c r="AD4729" i="2"/>
  <c r="AD4731" i="2"/>
  <c r="AD4739" i="2"/>
  <c r="AD4743" i="2"/>
  <c r="AD4800" i="2"/>
  <c r="AD4818" i="2"/>
  <c r="AD4868" i="2"/>
  <c r="AD4911" i="2"/>
  <c r="AD4949" i="2"/>
  <c r="AD4979" i="2"/>
  <c r="AD5025" i="2"/>
  <c r="AD5079" i="2"/>
  <c r="AD5092" i="2"/>
  <c r="AD5118" i="2"/>
  <c r="AD5190" i="2"/>
  <c r="AD5260" i="2"/>
  <c r="AD5303" i="2"/>
  <c r="AD5366" i="2"/>
  <c r="AD5408" i="2"/>
  <c r="AD5486" i="2"/>
  <c r="AD5506" i="2"/>
  <c r="AD5529" i="2"/>
  <c r="AD5599" i="2"/>
  <c r="AD5606" i="2"/>
  <c r="AD5608" i="2"/>
  <c r="AD5626" i="2"/>
  <c r="AD5745" i="2"/>
  <c r="AD5797" i="2"/>
  <c r="AD5837" i="2"/>
  <c r="AD5846" i="2"/>
  <c r="AD5900" i="2"/>
  <c r="AD5940" i="2"/>
  <c r="AD5981" i="2"/>
  <c r="AD6127" i="2"/>
  <c r="AD6139" i="2"/>
  <c r="AD6428" i="2"/>
  <c r="AD6492" i="2"/>
  <c r="AD6497" i="2"/>
  <c r="AD6532" i="2"/>
  <c r="AD6653" i="2"/>
  <c r="AD6795" i="2"/>
  <c r="AD6946" i="2"/>
  <c r="AD7167" i="2"/>
  <c r="AD7370" i="2"/>
  <c r="AD7934" i="2"/>
  <c r="AD8055" i="2"/>
  <c r="AD4861" i="2"/>
  <c r="AD4866" i="2"/>
  <c r="AD4873" i="2"/>
  <c r="AD4881" i="2"/>
  <c r="AD4891" i="2"/>
  <c r="AD4912" i="2"/>
  <c r="AD4978" i="2"/>
  <c r="AD4980" i="2"/>
  <c r="AD4994" i="2"/>
  <c r="AD4996" i="2"/>
  <c r="AD5004" i="2"/>
  <c r="AD5030" i="2"/>
  <c r="AD5042" i="2"/>
  <c r="AD5045" i="2"/>
  <c r="AD5075" i="2"/>
  <c r="AD5115" i="2"/>
  <c r="AD5171" i="2"/>
  <c r="AD5181" i="2"/>
  <c r="AD5194" i="2"/>
  <c r="AD5196" i="2"/>
  <c r="AD5201" i="2"/>
  <c r="AD5344" i="2"/>
  <c r="AD5354" i="2"/>
  <c r="AD5386" i="2"/>
  <c r="AD5475" i="2"/>
  <c r="AD5512" i="2"/>
  <c r="AD5525" i="2"/>
  <c r="AD5527" i="2"/>
  <c r="AD5576" i="2"/>
  <c r="AD5593" i="2"/>
  <c r="AD5685" i="2"/>
  <c r="AD5753" i="2"/>
  <c r="AD5788" i="2"/>
  <c r="AD5811" i="2"/>
  <c r="AD5850" i="2"/>
  <c r="AD5879" i="2"/>
  <c r="AD5985" i="2"/>
  <c r="AD5999" i="2"/>
  <c r="AD6144" i="2"/>
  <c r="AD6190" i="2"/>
  <c r="AD6287" i="2"/>
  <c r="AD6785" i="2"/>
  <c r="AD6815" i="2"/>
  <c r="AD6941" i="2"/>
  <c r="AD6971" i="2"/>
  <c r="AD7089" i="2"/>
  <c r="AD7146" i="2"/>
  <c r="AD7170" i="2"/>
  <c r="AD7190" i="2"/>
  <c r="AD7441" i="2"/>
  <c r="AD7803" i="2"/>
  <c r="AD8092" i="2"/>
  <c r="AF8354" i="2"/>
  <c r="AF8357" i="2"/>
  <c r="AD3547" i="2"/>
  <c r="AD3604" i="2"/>
  <c r="AD3684" i="2"/>
  <c r="AD3723" i="2"/>
  <c r="AD3731" i="2"/>
  <c r="AD3736" i="2"/>
  <c r="AD3757" i="2"/>
  <c r="AD3859" i="2"/>
  <c r="AD3914" i="2"/>
  <c r="AD3950" i="2"/>
  <c r="AD4024" i="2"/>
  <c r="AD4047" i="2"/>
  <c r="AD4052" i="2"/>
  <c r="AD4057" i="2"/>
  <c r="AD4098" i="2"/>
  <c r="AD4106" i="2"/>
  <c r="AD4159" i="2"/>
  <c r="AD4184" i="2"/>
  <c r="AD4256" i="2"/>
  <c r="AD4330" i="2"/>
  <c r="AD4393" i="2"/>
  <c r="AD4414" i="2"/>
  <c r="AD4438" i="2"/>
  <c r="AD4522" i="2"/>
  <c r="AD4525" i="2"/>
  <c r="AD4599" i="2"/>
  <c r="AD4629" i="2"/>
  <c r="AD4705" i="2"/>
  <c r="AD4766" i="2"/>
  <c r="AD4779" i="2"/>
  <c r="AD4785" i="2"/>
  <c r="AD4835" i="2"/>
  <c r="AD4837" i="2"/>
  <c r="AD4878" i="2"/>
  <c r="AD4883" i="2"/>
  <c r="AD4917" i="2"/>
  <c r="AD4942" i="2"/>
  <c r="AD4961" i="2"/>
  <c r="AD5070" i="2"/>
  <c r="AD5080" i="2"/>
  <c r="AD5143" i="2"/>
  <c r="AD5186" i="2"/>
  <c r="AD5208" i="2"/>
  <c r="AD5245" i="2"/>
  <c r="AD5254" i="2"/>
  <c r="AD5264" i="2"/>
  <c r="AD5283" i="2"/>
  <c r="AD5339" i="2"/>
  <c r="AD5440" i="2"/>
  <c r="AD5447" i="2"/>
  <c r="AD5450" i="2"/>
  <c r="AD5563" i="2"/>
  <c r="AD5565" i="2"/>
  <c r="AD5645" i="2"/>
  <c r="AD5657" i="2"/>
  <c r="AD5669" i="2"/>
  <c r="AD5802" i="2"/>
  <c r="AD5901" i="2"/>
  <c r="AD6168" i="2"/>
  <c r="AD6175" i="2"/>
  <c r="AD6187" i="2"/>
  <c r="AD6205" i="2"/>
  <c r="AD6219" i="2"/>
  <c r="AD6324" i="2"/>
  <c r="AD6329" i="2"/>
  <c r="AD6347" i="2"/>
  <c r="AD6478" i="2"/>
  <c r="AD6510" i="2"/>
  <c r="AD6545" i="2"/>
  <c r="AD6948" i="2"/>
  <c r="AD7013" i="2"/>
  <c r="AD7121" i="2"/>
  <c r="AD7737" i="2"/>
  <c r="AD7827" i="2"/>
  <c r="AD7944" i="2"/>
  <c r="AD8033" i="2"/>
  <c r="AD8094" i="2"/>
  <c r="AD3498" i="2"/>
  <c r="AD3624" i="2"/>
  <c r="AD3642" i="2"/>
  <c r="AD3672" i="2"/>
  <c r="AD3739" i="2"/>
  <c r="AD3744" i="2"/>
  <c r="AD3754" i="2"/>
  <c r="AD3767" i="2"/>
  <c r="AD3839" i="2"/>
  <c r="AD3952" i="2"/>
  <c r="AD4075" i="2"/>
  <c r="AD4121" i="2"/>
  <c r="AD4124" i="2"/>
  <c r="AD4171" i="2"/>
  <c r="AD4207" i="2"/>
  <c r="AD4258" i="2"/>
  <c r="AD4291" i="2"/>
  <c r="AD4303" i="2"/>
  <c r="AD4313" i="2"/>
  <c r="AD4459" i="2"/>
  <c r="AD4467" i="2"/>
  <c r="AD4561" i="2"/>
  <c r="AD4591" i="2"/>
  <c r="AD4683" i="2"/>
  <c r="AD4717" i="2"/>
  <c r="AD4815" i="2"/>
  <c r="AD4858" i="2"/>
  <c r="AD4953" i="2"/>
  <c r="AD4968" i="2"/>
  <c r="AD4975" i="2"/>
  <c r="AD5103" i="2"/>
  <c r="AD5140" i="2"/>
  <c r="AD5148" i="2"/>
  <c r="AD5163" i="2"/>
  <c r="AD5168" i="2"/>
  <c r="AD5173" i="2"/>
  <c r="AD5203" i="2"/>
  <c r="AD5220" i="2"/>
  <c r="AD5230" i="2"/>
  <c r="AD5278" i="2"/>
  <c r="AD5287" i="2"/>
  <c r="AD5299" i="2"/>
  <c r="AD5430" i="2"/>
  <c r="AD5433" i="2"/>
  <c r="AD5435" i="2"/>
  <c r="AD5449" i="2"/>
  <c r="AD5459" i="2"/>
  <c r="AD5473" i="2"/>
  <c r="AD5558" i="2"/>
  <c r="AD5640" i="2"/>
  <c r="AD5678" i="2"/>
  <c r="AD5687" i="2"/>
  <c r="AD5708" i="2"/>
  <c r="AD5715" i="2"/>
  <c r="AD5769" i="2"/>
  <c r="AD5772" i="2"/>
  <c r="AD5783" i="2"/>
  <c r="AD5804" i="2"/>
  <c r="AD5919" i="2"/>
  <c r="AD5948" i="2"/>
  <c r="AD5950" i="2"/>
  <c r="AD5969" i="2"/>
  <c r="AD6067" i="2"/>
  <c r="AD6228" i="2"/>
  <c r="AD6275" i="2"/>
  <c r="AD6284" i="2"/>
  <c r="AD6315" i="2"/>
  <c r="AD6335" i="2"/>
  <c r="AD6564" i="2"/>
  <c r="AD6593" i="2"/>
  <c r="AD6703" i="2"/>
  <c r="AD7074" i="2"/>
  <c r="AD7095" i="2"/>
  <c r="AD7150" i="2"/>
  <c r="AD7172" i="2"/>
  <c r="AD7454" i="2"/>
  <c r="AD7494" i="2"/>
  <c r="AD7667" i="2"/>
  <c r="AD7849" i="2"/>
  <c r="AD7893" i="2"/>
  <c r="AD5873" i="2"/>
  <c r="AD5880" i="2"/>
  <c r="AD5942" i="2"/>
  <c r="AD6087" i="2"/>
  <c r="AD6106" i="2"/>
  <c r="AD6116" i="2"/>
  <c r="AD6158" i="2"/>
  <c r="AD6198" i="2"/>
  <c r="AD6310" i="2"/>
  <c r="AD6319" i="2"/>
  <c r="AD6365" i="2"/>
  <c r="AD6447" i="2"/>
  <c r="AD6477" i="2"/>
  <c r="AD6630" i="2"/>
  <c r="AD6664" i="2"/>
  <c r="AD6746" i="2"/>
  <c r="AD6989" i="2"/>
  <c r="AD7086" i="2"/>
  <c r="AD7240" i="2"/>
  <c r="AD7433" i="2"/>
  <c r="AD7607" i="2"/>
  <c r="AD7666" i="2"/>
  <c r="AD7822" i="2"/>
  <c r="AD7829" i="2"/>
  <c r="AD7857" i="2"/>
  <c r="AD5930" i="2"/>
  <c r="AD6005" i="2"/>
  <c r="AD6039" i="2"/>
  <c r="AD6044" i="2"/>
  <c r="AD6066" i="2"/>
  <c r="AD6108" i="2"/>
  <c r="AD6174" i="2"/>
  <c r="AD6223" i="2"/>
  <c r="AD6298" i="2"/>
  <c r="AD6344" i="2"/>
  <c r="AD6385" i="2"/>
  <c r="AD6495" i="2"/>
  <c r="AD6657" i="2"/>
  <c r="AD6758" i="2"/>
  <c r="AD6817" i="2"/>
  <c r="AD7094" i="2"/>
  <c r="AD7217" i="2"/>
  <c r="AD7249" i="2"/>
  <c r="AD7302" i="2"/>
  <c r="AD7311" i="2"/>
  <c r="AD7318" i="2"/>
  <c r="AD7336" i="2"/>
  <c r="AD7648" i="2"/>
  <c r="AD7914" i="2"/>
  <c r="AD7952" i="2"/>
  <c r="AD7997" i="2"/>
  <c r="AD8262" i="2"/>
  <c r="AD8322" i="2"/>
  <c r="AD5098" i="2"/>
  <c r="AD5108" i="2"/>
  <c r="AD5136" i="2"/>
  <c r="AD5146" i="2"/>
  <c r="AD5257" i="2"/>
  <c r="AD5304" i="2"/>
  <c r="AD5352" i="2"/>
  <c r="AD5480" i="2"/>
  <c r="AD5523" i="2"/>
  <c r="AD5540" i="2"/>
  <c r="AD5557" i="2"/>
  <c r="AD5570" i="2"/>
  <c r="AD5607" i="2"/>
  <c r="AD5611" i="2"/>
  <c r="AD5638" i="2"/>
  <c r="AD5684" i="2"/>
  <c r="AD5695" i="2"/>
  <c r="AD5731" i="2"/>
  <c r="AD5765" i="2"/>
  <c r="AD5770" i="2"/>
  <c r="AD5847" i="2"/>
  <c r="AD5870" i="2"/>
  <c r="AD5906" i="2"/>
  <c r="AD5918" i="2"/>
  <c r="AD5937" i="2"/>
  <c r="AD6068" i="2"/>
  <c r="AD6077" i="2"/>
  <c r="AD6137" i="2"/>
  <c r="AD6353" i="2"/>
  <c r="AD6362" i="2"/>
  <c r="AD6408" i="2"/>
  <c r="AD6470" i="2"/>
  <c r="AD6634" i="2"/>
  <c r="AD6682" i="2"/>
  <c r="AD6773" i="2"/>
  <c r="AD6841" i="2"/>
  <c r="AD6875" i="2"/>
  <c r="AD6908" i="2"/>
  <c r="AD7010" i="2"/>
  <c r="AD7077" i="2"/>
  <c r="AD7328" i="2"/>
  <c r="AD7513" i="2"/>
  <c r="AD7999" i="2"/>
  <c r="AD8039" i="2"/>
  <c r="AD8242" i="2"/>
  <c r="AD8255" i="2"/>
  <c r="AD6480" i="2"/>
  <c r="AD6506" i="2"/>
  <c r="AD6551" i="2"/>
  <c r="AD6590" i="2"/>
  <c r="AD6604" i="2"/>
  <c r="AD6614" i="2"/>
  <c r="AD6715" i="2"/>
  <c r="AD6752" i="2"/>
  <c r="AD6851" i="2"/>
  <c r="AD6913" i="2"/>
  <c r="AD6922" i="2"/>
  <c r="AD6925" i="2"/>
  <c r="AD6929" i="2"/>
  <c r="AD7038" i="2"/>
  <c r="AD7050" i="2"/>
  <c r="AD7399" i="2"/>
  <c r="AD7503" i="2"/>
  <c r="AD7577" i="2"/>
  <c r="AD7591" i="2"/>
  <c r="AD7644" i="2"/>
  <c r="AD7730" i="2"/>
  <c r="AD7960" i="2"/>
  <c r="AD7971" i="2"/>
  <c r="AD8102" i="2"/>
  <c r="AD8149" i="2"/>
  <c r="AD8151" i="2"/>
  <c r="AD8257" i="2"/>
  <c r="AD5805" i="2"/>
  <c r="AD5824" i="2"/>
  <c r="AD5886" i="2"/>
  <c r="AD5899" i="2"/>
  <c r="AD5903" i="2"/>
  <c r="AD5915" i="2"/>
  <c r="AD5961" i="2"/>
  <c r="AD5977" i="2"/>
  <c r="AD5980" i="2"/>
  <c r="AD6001" i="2"/>
  <c r="AD6034" i="2"/>
  <c r="AD6073" i="2"/>
  <c r="AD6152" i="2"/>
  <c r="AD6191" i="2"/>
  <c r="AD6207" i="2"/>
  <c r="AD6233" i="2"/>
  <c r="AD6269" i="2"/>
  <c r="AD6375" i="2"/>
  <c r="AD6395" i="2"/>
  <c r="AD6542" i="2"/>
  <c r="AD6602" i="2"/>
  <c r="AD6625" i="2"/>
  <c r="AD6636" i="2"/>
  <c r="AD6645" i="2"/>
  <c r="AD6659" i="2"/>
  <c r="AD6738" i="2"/>
  <c r="AD6761" i="2"/>
  <c r="AD6772" i="2"/>
  <c r="AD6966" i="2"/>
  <c r="AD7005" i="2"/>
  <c r="AD7070" i="2"/>
  <c r="AD7144" i="2"/>
  <c r="AD7198" i="2"/>
  <c r="AD7205" i="2"/>
  <c r="AD7212" i="2"/>
  <c r="AD7392" i="2"/>
  <c r="AD7403" i="2"/>
  <c r="AD7410" i="2"/>
  <c r="AD7530" i="2"/>
  <c r="AD7541" i="2"/>
  <c r="AD7565" i="2"/>
  <c r="AD7680" i="2"/>
  <c r="AD7703" i="2"/>
  <c r="AD8012" i="2"/>
  <c r="AD8251" i="2"/>
  <c r="AD5967" i="2"/>
  <c r="AD6015" i="2"/>
  <c r="AD6043" i="2"/>
  <c r="AD6045" i="2"/>
  <c r="AD6081" i="2"/>
  <c r="AD6101" i="2"/>
  <c r="AD6142" i="2"/>
  <c r="AD6149" i="2"/>
  <c r="AD6197" i="2"/>
  <c r="AD6259" i="2"/>
  <c r="AD6313" i="2"/>
  <c r="AD6330" i="2"/>
  <c r="AD6379" i="2"/>
  <c r="AD6415" i="2"/>
  <c r="AD6479" i="2"/>
  <c r="AD6635" i="2"/>
  <c r="AD6707" i="2"/>
  <c r="AD6719" i="2"/>
  <c r="AD6756" i="2"/>
  <c r="AD6830" i="2"/>
  <c r="AD6902" i="2"/>
  <c r="AD6924" i="2"/>
  <c r="AD7137" i="2"/>
  <c r="AD7244" i="2"/>
  <c r="AD7246" i="2"/>
  <c r="AD7289" i="2"/>
  <c r="AD7355" i="2"/>
  <c r="AD7414" i="2"/>
  <c r="AD7416" i="2"/>
  <c r="AD7423" i="2"/>
  <c r="AD7547" i="2"/>
  <c r="AD7650" i="2"/>
  <c r="AD7749" i="2"/>
  <c r="AD7797" i="2"/>
  <c r="AD7862" i="2"/>
  <c r="AD7869" i="2"/>
  <c r="AD7885" i="2"/>
  <c r="AD7930" i="2"/>
  <c r="AD8002" i="2"/>
  <c r="AD8061" i="2"/>
  <c r="AD8077" i="2"/>
  <c r="AD8157" i="2"/>
  <c r="AD8205" i="2"/>
  <c r="AD8222" i="2"/>
  <c r="AD7990" i="2"/>
  <c r="AD8211" i="2"/>
  <c r="AD6188" i="2"/>
  <c r="AD6221" i="2"/>
  <c r="AD6248" i="2"/>
  <c r="AD6402" i="2"/>
  <c r="AD6460" i="2"/>
  <c r="AD6463" i="2"/>
  <c r="AD6473" i="2"/>
  <c r="AD6571" i="2"/>
  <c r="AD6611" i="2"/>
  <c r="AD6650" i="2"/>
  <c r="AD6660" i="2"/>
  <c r="AD6693" i="2"/>
  <c r="AD6698" i="2"/>
  <c r="AD6768" i="2"/>
  <c r="AD6770" i="2"/>
  <c r="AD6794" i="2"/>
  <c r="AD6803" i="2"/>
  <c r="AD6897" i="2"/>
  <c r="AD6907" i="2"/>
  <c r="AD6936" i="2"/>
  <c r="AD6959" i="2"/>
  <c r="AD7057" i="2"/>
  <c r="AD7098" i="2"/>
  <c r="AD7109" i="2"/>
  <c r="AD7116" i="2"/>
  <c r="AD7187" i="2"/>
  <c r="AD7222" i="2"/>
  <c r="AD7241" i="2"/>
  <c r="AD7259" i="2"/>
  <c r="AD7312" i="2"/>
  <c r="AD7357" i="2"/>
  <c r="AD7378" i="2"/>
  <c r="AD7396" i="2"/>
  <c r="AD7499" i="2"/>
  <c r="AD7506" i="2"/>
  <c r="AD7515" i="2"/>
  <c r="AD7563" i="2"/>
  <c r="AD7588" i="2"/>
  <c r="AD7705" i="2"/>
  <c r="AD7712" i="2"/>
  <c r="AD7714" i="2"/>
  <c r="AD7716" i="2"/>
  <c r="AD7723" i="2"/>
  <c r="AD7788" i="2"/>
  <c r="AD7821" i="2"/>
  <c r="AD7874" i="2"/>
  <c r="AD7888" i="2"/>
  <c r="AD7895" i="2"/>
  <c r="AD7935" i="2"/>
  <c r="AD8010" i="2"/>
  <c r="AD8121" i="2"/>
  <c r="AD8150" i="2"/>
  <c r="AD8185" i="2"/>
  <c r="AD8237" i="2"/>
  <c r="AD8250" i="2"/>
  <c r="AD8312" i="2"/>
  <c r="AD6113" i="2"/>
  <c r="AD6136" i="2"/>
  <c r="AD6157" i="2"/>
  <c r="AD6177" i="2"/>
  <c r="AD6218" i="2"/>
  <c r="AD6258" i="2"/>
  <c r="AD6260" i="2"/>
  <c r="AD6457" i="2"/>
  <c r="AD6474" i="2"/>
  <c r="AD6489" i="2"/>
  <c r="AD6617" i="2"/>
  <c r="AD6631" i="2"/>
  <c r="AD6683" i="2"/>
  <c r="AD6685" i="2"/>
  <c r="AD6697" i="2"/>
  <c r="AD6788" i="2"/>
  <c r="AD6811" i="2"/>
  <c r="AD6872" i="2"/>
  <c r="AD6889" i="2"/>
  <c r="AD6918" i="2"/>
  <c r="AD6951" i="2"/>
  <c r="AD6956" i="2"/>
  <c r="AD7008" i="2"/>
  <c r="AD7075" i="2"/>
  <c r="AD7108" i="2"/>
  <c r="AD7261" i="2"/>
  <c r="AD7280" i="2"/>
  <c r="AD7297" i="2"/>
  <c r="AD7309" i="2"/>
  <c r="AD7325" i="2"/>
  <c r="AD7406" i="2"/>
  <c r="AD7464" i="2"/>
  <c r="AD7485" i="2"/>
  <c r="AD7492" i="2"/>
  <c r="AD7498" i="2"/>
  <c r="AD7802" i="2"/>
  <c r="AD7813" i="2"/>
  <c r="AD7824" i="2"/>
  <c r="AD7864" i="2"/>
  <c r="AD8104" i="2"/>
  <c r="AD8225" i="2"/>
  <c r="AD8238" i="2"/>
  <c r="AD8247" i="2"/>
  <c r="AD8270" i="2"/>
  <c r="AD6879" i="2"/>
  <c r="AD6881" i="2"/>
  <c r="AD6958" i="2"/>
  <c r="AD7051" i="2"/>
  <c r="AD7060" i="2"/>
  <c r="AD7107" i="2"/>
  <c r="AD7184" i="2"/>
  <c r="AD7188" i="2"/>
  <c r="AD7202" i="2"/>
  <c r="AD7226" i="2"/>
  <c r="AD7247" i="2"/>
  <c r="AD7304" i="2"/>
  <c r="AD7313" i="2"/>
  <c r="AD7354" i="2"/>
  <c r="AD7387" i="2"/>
  <c r="AD7425" i="2"/>
  <c r="AD7525" i="2"/>
  <c r="AD7618" i="2"/>
  <c r="AD7659" i="2"/>
  <c r="AD7673" i="2"/>
  <c r="AD7685" i="2"/>
  <c r="AD7769" i="2"/>
  <c r="AD7817" i="2"/>
  <c r="AD7916" i="2"/>
  <c r="AD7943" i="2"/>
  <c r="AD8069" i="2"/>
  <c r="AD8142" i="2"/>
  <c r="AD8194" i="2"/>
  <c r="AD8243" i="2"/>
  <c r="AD8252" i="2"/>
  <c r="AD8336" i="2"/>
  <c r="AD8294" i="2"/>
  <c r="AD8296" i="2"/>
  <c r="AD8324" i="2"/>
  <c r="AD5488" i="2"/>
  <c r="AD5542" i="2"/>
  <c r="AD5550" i="2"/>
  <c r="AD5590" i="2"/>
  <c r="AD5616" i="2"/>
  <c r="AD5661" i="2"/>
  <c r="AD5719" i="2"/>
  <c r="AD5774" i="2"/>
  <c r="AD5789" i="2"/>
  <c r="AD5791" i="2"/>
  <c r="AD5863" i="2"/>
  <c r="AD5868" i="2"/>
  <c r="AD5905" i="2"/>
  <c r="AD5917" i="2"/>
  <c r="AD5931" i="2"/>
  <c r="AD6033" i="2"/>
  <c r="AD6065" i="2"/>
  <c r="AD6080" i="2"/>
  <c r="AD6129" i="2"/>
  <c r="AD6145" i="2"/>
  <c r="AD6150" i="2"/>
  <c r="AD6172" i="2"/>
  <c r="AD6186" i="2"/>
  <c r="AD6224" i="2"/>
  <c r="AD6270" i="2"/>
  <c r="AD6414" i="2"/>
  <c r="AD6426" i="2"/>
  <c r="AD6459" i="2"/>
  <c r="AD6503" i="2"/>
  <c r="AD6505" i="2"/>
  <c r="AD6515" i="2"/>
  <c r="AD6517" i="2"/>
  <c r="AD6550" i="2"/>
  <c r="AD6575" i="2"/>
  <c r="AD6597" i="2"/>
  <c r="AD6658" i="2"/>
  <c r="AD6690" i="2"/>
  <c r="AD6706" i="2"/>
  <c r="AD6748" i="2"/>
  <c r="AD6828" i="2"/>
  <c r="AD6837" i="2"/>
  <c r="AD6940" i="2"/>
  <c r="AD6981" i="2"/>
  <c r="AD7015" i="2"/>
  <c r="AD7099" i="2"/>
  <c r="AD7120" i="2"/>
  <c r="AD7141" i="2"/>
  <c r="AD7223" i="2"/>
  <c r="AD7256" i="2"/>
  <c r="AD7271" i="2"/>
  <c r="AD7278" i="2"/>
  <c r="AD7296" i="2"/>
  <c r="AD7384" i="2"/>
  <c r="AD7459" i="2"/>
  <c r="AD7463" i="2"/>
  <c r="AD7496" i="2"/>
  <c r="AD7534" i="2"/>
  <c r="AD7582" i="2"/>
  <c r="AD7684" i="2"/>
  <c r="AD7701" i="2"/>
  <c r="AD7724" i="2"/>
  <c r="AD7799" i="2"/>
  <c r="AD7801" i="2"/>
  <c r="AD7876" i="2"/>
  <c r="AD7975" i="2"/>
  <c r="AD7989" i="2"/>
  <c r="AD8261" i="2"/>
  <c r="AD8340" i="2"/>
  <c r="AD6541" i="2"/>
  <c r="AD6548" i="2"/>
  <c r="AD6570" i="2"/>
  <c r="AD6573" i="2"/>
  <c r="AD6647" i="2"/>
  <c r="AD6652" i="2"/>
  <c r="AD6667" i="2"/>
  <c r="AD6771" i="2"/>
  <c r="AD6805" i="2"/>
  <c r="AD6824" i="2"/>
  <c r="AD6843" i="2"/>
  <c r="AD6962" i="2"/>
  <c r="AD6965" i="2"/>
  <c r="AD6970" i="2"/>
  <c r="AD7076" i="2"/>
  <c r="AD7103" i="2"/>
  <c r="AD7112" i="2"/>
  <c r="AD7153" i="2"/>
  <c r="AD7163" i="2"/>
  <c r="AD7347" i="2"/>
  <c r="AD7352" i="2"/>
  <c r="AD7481" i="2"/>
  <c r="AD7514" i="2"/>
  <c r="AD7545" i="2"/>
  <c r="AD7559" i="2"/>
  <c r="AD7568" i="2"/>
  <c r="AD7603" i="2"/>
  <c r="AD7616" i="2"/>
  <c r="AD7625" i="2"/>
  <c r="AD7641" i="2"/>
  <c r="AD7665" i="2"/>
  <c r="AD7711" i="2"/>
  <c r="AD7718" i="2"/>
  <c r="AD7763" i="2"/>
  <c r="AD7798" i="2"/>
  <c r="AD7868" i="2"/>
  <c r="AD7992" i="2"/>
  <c r="AD8046" i="2"/>
  <c r="AD8058" i="2"/>
  <c r="AD8177" i="2"/>
  <c r="AD8231" i="2"/>
  <c r="AD8311" i="2"/>
  <c r="AD8330" i="2"/>
  <c r="AD8344" i="2"/>
  <c r="AD8351" i="2"/>
  <c r="AD6669" i="2"/>
  <c r="AD6696" i="2"/>
  <c r="AD6701" i="2"/>
  <c r="AD6721" i="2"/>
  <c r="AD6757" i="2"/>
  <c r="AD6762" i="2"/>
  <c r="AD6780" i="2"/>
  <c r="AD6786" i="2"/>
  <c r="AD6791" i="2"/>
  <c r="AD6796" i="2"/>
  <c r="AD6873" i="2"/>
  <c r="AD6876" i="2"/>
  <c r="AD6901" i="2"/>
  <c r="AD7079" i="2"/>
  <c r="AD7096" i="2"/>
  <c r="AD7171" i="2"/>
  <c r="AD7209" i="2"/>
  <c r="AD7221" i="2"/>
  <c r="AD7266" i="2"/>
  <c r="AD7286" i="2"/>
  <c r="AD7366" i="2"/>
  <c r="AD7400" i="2"/>
  <c r="AD7444" i="2"/>
  <c r="AD7449" i="2"/>
  <c r="AD7495" i="2"/>
  <c r="AD7538" i="2"/>
  <c r="AD7549" i="2"/>
  <c r="AD7576" i="2"/>
  <c r="AD7751" i="2"/>
  <c r="AD7765" i="2"/>
  <c r="AD7949" i="2"/>
  <c r="AD7951" i="2"/>
  <c r="AD7953" i="2"/>
  <c r="AD8001" i="2"/>
  <c r="AD8029" i="2"/>
  <c r="AD8053" i="2"/>
  <c r="AD8113" i="2"/>
  <c r="AD8196" i="2"/>
  <c r="AD8217" i="2"/>
  <c r="AD8239" i="2"/>
  <c r="AD8249" i="2"/>
  <c r="AD8303" i="2"/>
  <c r="AD8309" i="2"/>
  <c r="AD8335" i="2"/>
  <c r="AD5213" i="2"/>
  <c r="AD5244" i="2"/>
  <c r="AD5246" i="2"/>
  <c r="AD5256" i="2"/>
  <c r="AD5307" i="2"/>
  <c r="AD5346" i="2"/>
  <c r="AD5361" i="2"/>
  <c r="AD5373" i="2"/>
  <c r="AD5412" i="2"/>
  <c r="AD5496" i="2"/>
  <c r="AD5629" i="2"/>
  <c r="AD5660" i="2"/>
  <c r="AD5670" i="2"/>
  <c r="AD5680" i="2"/>
  <c r="AD5727" i="2"/>
  <c r="AD5732" i="2"/>
  <c r="AD5734" i="2"/>
  <c r="AD5867" i="2"/>
  <c r="AD5989" i="2"/>
  <c r="AD5996" i="2"/>
  <c r="AD6018" i="2"/>
  <c r="AD6047" i="2"/>
  <c r="AD6057" i="2"/>
  <c r="AD6083" i="2"/>
  <c r="AD6091" i="2"/>
  <c r="AD6112" i="2"/>
  <c r="AD6133" i="2"/>
  <c r="AD6148" i="2"/>
  <c r="AD6180" i="2"/>
  <c r="AD6246" i="2"/>
  <c r="AD6301" i="2"/>
  <c r="AD6341" i="2"/>
  <c r="AD6356" i="2"/>
  <c r="AD6413" i="2"/>
  <c r="AD6461" i="2"/>
  <c r="AD6496" i="2"/>
  <c r="AD6543" i="2"/>
  <c r="AD6626" i="2"/>
  <c r="AD6639" i="2"/>
  <c r="AD6648" i="2"/>
  <c r="AD6694" i="2"/>
  <c r="AD6704" i="2"/>
  <c r="AD6716" i="2"/>
  <c r="AD6731" i="2"/>
  <c r="AD6750" i="2"/>
  <c r="AD6765" i="2"/>
  <c r="AD6781" i="2"/>
  <c r="AD6868" i="2"/>
  <c r="AD6899" i="2"/>
  <c r="AD6935" i="2"/>
  <c r="AD6938" i="2"/>
  <c r="AD6963" i="2"/>
  <c r="AD6976" i="2"/>
  <c r="AD6986" i="2"/>
  <c r="AD7040" i="2"/>
  <c r="AD7055" i="2"/>
  <c r="AD7162" i="2"/>
  <c r="AD7176" i="2"/>
  <c r="AD7224" i="2"/>
  <c r="AD7264" i="2"/>
  <c r="AD7283" i="2"/>
  <c r="AD7335" i="2"/>
  <c r="AD7337" i="2"/>
  <c r="AD7362" i="2"/>
  <c r="AD7394" i="2"/>
  <c r="AD7461" i="2"/>
  <c r="AD7512" i="2"/>
  <c r="AD7562" i="2"/>
  <c r="AD7634" i="2"/>
  <c r="AD7643" i="2"/>
  <c r="AD7679" i="2"/>
  <c r="AD7732" i="2"/>
  <c r="AD7734" i="2"/>
  <c r="AD7752" i="2"/>
  <c r="AD7811" i="2"/>
  <c r="AD7903" i="2"/>
  <c r="AD7972" i="2"/>
  <c r="AD7976" i="2"/>
  <c r="AD7981" i="2"/>
  <c r="AD8062" i="2"/>
  <c r="AD8064" i="2"/>
  <c r="AD8071" i="2"/>
  <c r="AD8078" i="2"/>
  <c r="AD8127" i="2"/>
  <c r="AD8134" i="2"/>
  <c r="AD8145" i="2"/>
  <c r="AD8148" i="2"/>
  <c r="AD8155" i="2"/>
  <c r="AD8162" i="2"/>
  <c r="AD8186" i="2"/>
  <c r="AD8215" i="2"/>
  <c r="AD8279" i="2"/>
  <c r="AD8318" i="2"/>
  <c r="AD8332" i="2"/>
  <c r="AD6952" i="2"/>
  <c r="AD7009" i="2"/>
  <c r="AD7083" i="2"/>
  <c r="AD7106" i="2"/>
  <c r="AD7118" i="2"/>
  <c r="AD7126" i="2"/>
  <c r="AD7147" i="2"/>
  <c r="AD7169" i="2"/>
  <c r="AD7211" i="2"/>
  <c r="AD7219" i="2"/>
  <c r="AD7237" i="2"/>
  <c r="AD7269" i="2"/>
  <c r="AD7295" i="2"/>
  <c r="AD7331" i="2"/>
  <c r="AD7359" i="2"/>
  <c r="AD7407" i="2"/>
  <c r="AD7422" i="2"/>
  <c r="AD7537" i="2"/>
  <c r="AD7546" i="2"/>
  <c r="AD7586" i="2"/>
  <c r="AD7624" i="2"/>
  <c r="AD7715" i="2"/>
  <c r="AD7722" i="2"/>
  <c r="AD7733" i="2"/>
  <c r="AD7826" i="2"/>
  <c r="AD7830" i="2"/>
  <c r="AD7842" i="2"/>
  <c r="AD7941" i="2"/>
  <c r="AD7967" i="2"/>
  <c r="AD8015" i="2"/>
  <c r="AD8020" i="2"/>
  <c r="AD8025" i="2"/>
  <c r="AD8032" i="2"/>
  <c r="AD8067" i="2"/>
  <c r="AD8089" i="2"/>
  <c r="AD8115" i="2"/>
  <c r="AD8132" i="2"/>
  <c r="AD8204" i="2"/>
  <c r="AD8218" i="2"/>
  <c r="AD8241" i="2"/>
  <c r="AD8315" i="2"/>
  <c r="AD8325" i="2"/>
  <c r="AD7687" i="2"/>
  <c r="AD7762" i="2"/>
  <c r="AD7773" i="2"/>
  <c r="AD7787" i="2"/>
  <c r="AD7863" i="2"/>
  <c r="AD7921" i="2"/>
  <c r="AD7924" i="2"/>
  <c r="AD7936" i="2"/>
  <c r="AD7998" i="2"/>
  <c r="AD8098" i="2"/>
  <c r="AD8105" i="2"/>
  <c r="AD8221" i="2"/>
  <c r="AD8275" i="2"/>
  <c r="AD8280" i="2"/>
  <c r="AD8295" i="2"/>
  <c r="AD8302" i="2"/>
  <c r="AD8310" i="2"/>
  <c r="AD8327" i="2"/>
  <c r="AD8329" i="2"/>
  <c r="AD7692" i="2"/>
  <c r="AD7742" i="2"/>
  <c r="AD7796" i="2"/>
  <c r="AD7804" i="2"/>
  <c r="AD7856" i="2"/>
  <c r="AD8076" i="2"/>
  <c r="AD8159" i="2"/>
  <c r="AD8174" i="2"/>
  <c r="AD8182" i="2"/>
  <c r="AD8192" i="2"/>
  <c r="AD8235" i="2"/>
  <c r="AD8343" i="2"/>
  <c r="AD7838" i="2"/>
  <c r="AD7841" i="2"/>
  <c r="AD7913" i="2"/>
  <c r="AD7931" i="2"/>
  <c r="AD8066" i="2"/>
  <c r="AD8088" i="2"/>
  <c r="AD8090" i="2"/>
  <c r="AD8103" i="2"/>
  <c r="AD8128" i="2"/>
  <c r="AD8200" i="2"/>
  <c r="AD8208" i="2"/>
  <c r="AD8210" i="2"/>
  <c r="AD8248" i="2"/>
  <c r="AD8253" i="2"/>
  <c r="AD8298" i="2"/>
  <c r="AD21" i="2"/>
  <c r="AD35" i="2"/>
  <c r="AD71" i="2"/>
  <c r="AD86" i="2"/>
  <c r="AD159" i="2"/>
  <c r="AD177" i="2"/>
  <c r="AD219" i="2"/>
  <c r="AD285" i="2"/>
  <c r="AD335" i="2"/>
  <c r="AD483" i="2"/>
  <c r="AD507" i="2"/>
  <c r="AD525" i="2"/>
  <c r="AD669" i="2"/>
  <c r="AD689" i="2"/>
  <c r="AD705" i="2"/>
  <c r="AD723" i="2"/>
  <c r="AD815" i="2"/>
  <c r="AD995" i="2"/>
  <c r="AD1011" i="2"/>
  <c r="AD1138" i="2"/>
  <c r="AD1272" i="2"/>
  <c r="AD1470" i="2"/>
  <c r="AD1536" i="2"/>
  <c r="AD1626" i="2"/>
  <c r="AD1674" i="2"/>
  <c r="AD1887" i="2"/>
  <c r="AD1917" i="2"/>
  <c r="AD2136" i="2"/>
  <c r="AD2275" i="2"/>
  <c r="AD11" i="2"/>
  <c r="AD269" i="2"/>
  <c r="AD375" i="2"/>
  <c r="AD399" i="2"/>
  <c r="AD467" i="2"/>
  <c r="AD573" i="2"/>
  <c r="AD611" i="2"/>
  <c r="AD707" i="2"/>
  <c r="AD855" i="2"/>
  <c r="AD945" i="2"/>
  <c r="AD1480" i="2"/>
  <c r="AD1512" i="2"/>
  <c r="AD1588" i="2"/>
  <c r="AD1602" i="2"/>
  <c r="AD33" i="2"/>
  <c r="AD56" i="2"/>
  <c r="AD212" i="2"/>
  <c r="AD789" i="2"/>
  <c r="AD1174" i="2"/>
  <c r="AD1254" i="2"/>
  <c r="AD2076" i="2"/>
  <c r="AD2260" i="2"/>
  <c r="AD9" i="2"/>
  <c r="AD51" i="2"/>
  <c r="AD66" i="2"/>
  <c r="AD128" i="2"/>
  <c r="AD146" i="2"/>
  <c r="AD165" i="2"/>
  <c r="AD183" i="2"/>
  <c r="AD197" i="2"/>
  <c r="AD495" i="2"/>
  <c r="AD759" i="2"/>
  <c r="AD975" i="2"/>
  <c r="AD1102" i="2"/>
  <c r="AD1192" i="2"/>
  <c r="AD1282" i="2"/>
  <c r="AD3003" i="2"/>
  <c r="AD48" i="2"/>
  <c r="AD207" i="2"/>
  <c r="AD261" i="2"/>
  <c r="AD333" i="2"/>
  <c r="AD441" i="2"/>
  <c r="AD743" i="2"/>
  <c r="AD761" i="2"/>
  <c r="AD813" i="2"/>
  <c r="AD831" i="2"/>
  <c r="AD875" i="2"/>
  <c r="AD885" i="2"/>
  <c r="AD921" i="2"/>
  <c r="AD1073" i="2"/>
  <c r="AD1164" i="2"/>
  <c r="AD1498" i="2"/>
  <c r="AD1824" i="2"/>
  <c r="AD2045" i="2"/>
  <c r="AD14" i="2"/>
  <c r="AD53" i="2"/>
  <c r="AD81" i="2"/>
  <c r="AD99" i="2"/>
  <c r="AD104" i="2"/>
  <c r="AD227" i="2"/>
  <c r="AD243" i="2"/>
  <c r="AD317" i="2"/>
  <c r="AD413" i="2"/>
  <c r="AD443" i="2"/>
  <c r="AD459" i="2"/>
  <c r="AD515" i="2"/>
  <c r="AD545" i="2"/>
  <c r="AD587" i="2"/>
  <c r="AD603" i="2"/>
  <c r="AD627" i="2"/>
  <c r="AD645" i="2"/>
  <c r="AD777" i="2"/>
  <c r="AD1053" i="2"/>
  <c r="AD1156" i="2"/>
  <c r="AD1428" i="2"/>
  <c r="AD1698" i="2"/>
  <c r="AD1738" i="2"/>
  <c r="AD1768" i="2"/>
  <c r="AD1912" i="2"/>
  <c r="AD1977" i="2"/>
  <c r="AD2169" i="2"/>
  <c r="AD119" i="2"/>
  <c r="AD161" i="2"/>
  <c r="AD188" i="2"/>
  <c r="AD351" i="2"/>
  <c r="AD653" i="2"/>
  <c r="AD731" i="2"/>
  <c r="AD755" i="2"/>
  <c r="AD839" i="2"/>
  <c r="AD983" i="2"/>
  <c r="AD1055" i="2"/>
  <c r="AD1061" i="2"/>
  <c r="AD1090" i="2"/>
  <c r="AD1324" i="2"/>
  <c r="AD1554" i="2"/>
  <c r="AD359" i="2"/>
  <c r="AD401" i="2"/>
  <c r="AD533" i="2"/>
  <c r="AD575" i="2"/>
  <c r="AD765" i="2"/>
  <c r="AD785" i="2"/>
  <c r="AD893" i="2"/>
  <c r="AD909" i="2"/>
  <c r="AD1198" i="2"/>
  <c r="AD1306" i="2"/>
  <c r="AD1414" i="2"/>
  <c r="AD1432" i="2"/>
  <c r="AD47" i="2"/>
  <c r="AD57" i="2"/>
  <c r="AD62" i="2"/>
  <c r="AD75" i="2"/>
  <c r="AD80" i="2"/>
  <c r="AD93" i="2"/>
  <c r="AD98" i="2"/>
  <c r="AD137" i="2"/>
  <c r="AD179" i="2"/>
  <c r="AD339" i="2"/>
  <c r="AD417" i="2"/>
  <c r="AD437" i="2"/>
  <c r="AD447" i="2"/>
  <c r="AD471" i="2"/>
  <c r="AD639" i="2"/>
  <c r="AD699" i="2"/>
  <c r="AD819" i="2"/>
  <c r="AD879" i="2"/>
  <c r="AD969" i="2"/>
  <c r="AD1120" i="2"/>
  <c r="AD1504" i="2"/>
  <c r="AD1540" i="2"/>
  <c r="AD1678" i="2"/>
  <c r="AD1819" i="2"/>
  <c r="AD3091" i="2"/>
  <c r="AD39" i="2"/>
  <c r="AD203" i="2"/>
  <c r="AD231" i="2"/>
  <c r="AD257" i="2"/>
  <c r="AD273" i="2"/>
  <c r="AD329" i="2"/>
  <c r="AD393" i="2"/>
  <c r="AD711" i="2"/>
  <c r="AD735" i="2"/>
  <c r="AD917" i="2"/>
  <c r="AD971" i="2"/>
  <c r="AD1152" i="2"/>
  <c r="AD1162" i="2"/>
  <c r="AD1188" i="2"/>
  <c r="AD1216" i="2"/>
  <c r="AD1642" i="2"/>
  <c r="AD1774" i="2"/>
  <c r="AD1913" i="2"/>
  <c r="AD2452" i="2"/>
  <c r="AD824" i="2"/>
  <c r="AD1367" i="2"/>
  <c r="AD356" i="2"/>
  <c r="AD848" i="2"/>
  <c r="AD1286" i="2"/>
  <c r="AD2904" i="2"/>
  <c r="AD278" i="2"/>
  <c r="AD674" i="2"/>
  <c r="AD782" i="2"/>
  <c r="AD836" i="2"/>
  <c r="AD1016" i="2"/>
  <c r="AD1547" i="2"/>
  <c r="AD1722" i="2"/>
  <c r="AD2209" i="2"/>
  <c r="AD2840" i="2"/>
  <c r="AD2955" i="2"/>
  <c r="AD620" i="2"/>
  <c r="AD938" i="2"/>
  <c r="AD950" i="2"/>
  <c r="AD1664" i="2"/>
  <c r="AD2384" i="2"/>
  <c r="AD2552" i="2"/>
  <c r="AD3094" i="2"/>
  <c r="AD3188" i="2"/>
  <c r="AD3696" i="2"/>
  <c r="AD314" i="2"/>
  <c r="AD326" i="2"/>
  <c r="AD500" i="2"/>
  <c r="AD1421" i="2"/>
  <c r="AD1780" i="2"/>
  <c r="AD1831" i="2"/>
  <c r="AD1869" i="2"/>
  <c r="AD1894" i="2"/>
  <c r="AD1965" i="2"/>
  <c r="AD2183" i="2"/>
  <c r="AD2186" i="2"/>
  <c r="AD2508" i="2"/>
  <c r="AD2538" i="2"/>
  <c r="AD2624" i="2"/>
  <c r="AD2697" i="2"/>
  <c r="AD2847" i="2"/>
  <c r="AD2983" i="2"/>
  <c r="AD3222" i="2"/>
  <c r="AD3413" i="2"/>
  <c r="AD3473" i="2"/>
  <c r="AD3500" i="2"/>
  <c r="AD3596" i="2"/>
  <c r="AD3630" i="2"/>
  <c r="AD3778" i="2"/>
  <c r="AD3980" i="2"/>
  <c r="AD4317" i="2"/>
  <c r="AD4358" i="2"/>
  <c r="AD4476" i="2"/>
  <c r="AE4485" i="2"/>
  <c r="AD4542" i="2"/>
  <c r="AD4552" i="2"/>
  <c r="AE4593" i="2"/>
  <c r="AE4646" i="2"/>
  <c r="AE4654" i="2"/>
  <c r="AE4665" i="2"/>
  <c r="AD4697" i="2"/>
  <c r="AE4939" i="2"/>
  <c r="AE4944" i="2"/>
  <c r="AE4947" i="2"/>
  <c r="AE5144" i="2"/>
  <c r="AD5259" i="2"/>
  <c r="AE5391" i="2"/>
  <c r="AE5417" i="2"/>
  <c r="AE5420" i="2"/>
  <c r="AE5521" i="2"/>
  <c r="AE5746" i="2"/>
  <c r="AE5928" i="2"/>
  <c r="AE6057" i="2"/>
  <c r="AE6295" i="2"/>
  <c r="AE6346" i="2"/>
  <c r="AE6405" i="2"/>
  <c r="AE6548" i="2"/>
  <c r="AE7123" i="2"/>
  <c r="AE7505" i="2"/>
  <c r="AE7510" i="2"/>
  <c r="AE8125" i="2"/>
  <c r="AE17" i="2"/>
  <c r="AE36" i="2"/>
  <c r="AE59" i="2"/>
  <c r="AE101" i="2"/>
  <c r="AE110" i="2"/>
  <c r="AE115" i="2"/>
  <c r="AE120" i="2"/>
  <c r="AE152" i="2"/>
  <c r="AE157" i="2"/>
  <c r="AE166" i="2"/>
  <c r="AE180" i="2"/>
  <c r="AE194" i="2"/>
  <c r="AE199" i="2"/>
  <c r="AE208" i="2"/>
  <c r="AE217" i="2"/>
  <c r="AE221" i="2"/>
  <c r="AD248" i="2"/>
  <c r="AE258" i="2"/>
  <c r="AD260" i="2"/>
  <c r="AE266" i="2"/>
  <c r="AE283" i="2"/>
  <c r="AE287" i="2"/>
  <c r="AE295" i="2"/>
  <c r="AE299" i="2"/>
  <c r="AE336" i="2"/>
  <c r="AD338" i="2"/>
  <c r="AE352" i="2"/>
  <c r="AE356" i="2"/>
  <c r="AE373" i="2"/>
  <c r="AE377" i="2"/>
  <c r="AD404" i="2"/>
  <c r="AE418" i="2"/>
  <c r="AE427" i="2"/>
  <c r="AE431" i="2"/>
  <c r="AD446" i="2"/>
  <c r="AE456" i="2"/>
  <c r="AD458" i="2"/>
  <c r="AE468" i="2"/>
  <c r="AE476" i="2"/>
  <c r="AE522" i="2"/>
  <c r="AD524" i="2"/>
  <c r="AE530" i="2"/>
  <c r="AE547" i="2"/>
  <c r="AE551" i="2"/>
  <c r="AE559" i="2"/>
  <c r="AE563" i="2"/>
  <c r="AE576" i="2"/>
  <c r="AD578" i="2"/>
  <c r="AE584" i="2"/>
  <c r="AE613" i="2"/>
  <c r="AE617" i="2"/>
  <c r="AE625" i="2"/>
  <c r="AE629" i="2"/>
  <c r="AE642" i="2"/>
  <c r="AE650" i="2"/>
  <c r="AE658" i="2"/>
  <c r="AE662" i="2"/>
  <c r="AD698" i="2"/>
  <c r="AE708" i="2"/>
  <c r="AD710" i="2"/>
  <c r="AE724" i="2"/>
  <c r="AE728" i="2"/>
  <c r="AE736" i="2"/>
  <c r="AE745" i="2"/>
  <c r="AE749" i="2"/>
  <c r="AE778" i="2"/>
  <c r="AE787" i="2"/>
  <c r="AE791" i="2"/>
  <c r="AE799" i="2"/>
  <c r="AE803" i="2"/>
  <c r="AE816" i="2"/>
  <c r="AE824" i="2"/>
  <c r="AE832" i="2"/>
  <c r="AE894" i="2"/>
  <c r="AD896" i="2"/>
  <c r="AE910" i="2"/>
  <c r="AE914" i="2"/>
  <c r="AD962" i="2"/>
  <c r="AD974" i="2"/>
  <c r="AE988" i="2"/>
  <c r="AE1021" i="2"/>
  <c r="AE1025" i="2"/>
  <c r="AE1033" i="2"/>
  <c r="AE1037" i="2"/>
  <c r="AE1066" i="2"/>
  <c r="AE1075" i="2"/>
  <c r="AE1079" i="2"/>
  <c r="AE1087" i="2"/>
  <c r="AE1106" i="2"/>
  <c r="AE1110" i="2"/>
  <c r="AE1117" i="2"/>
  <c r="AE1124" i="2"/>
  <c r="AE1128" i="2"/>
  <c r="AE1135" i="2"/>
  <c r="AE1142" i="2"/>
  <c r="AE1189" i="2"/>
  <c r="AD1205" i="2"/>
  <c r="AE1224" i="2"/>
  <c r="AE1252" i="2"/>
  <c r="AE1290" i="2"/>
  <c r="AD1295" i="2"/>
  <c r="AE1314" i="2"/>
  <c r="AE1321" i="2"/>
  <c r="AE1342" i="2"/>
  <c r="AE1346" i="2"/>
  <c r="AE1360" i="2"/>
  <c r="AE1364" i="2"/>
  <c r="AE1382" i="2"/>
  <c r="AE1411" i="2"/>
  <c r="AE1429" i="2"/>
  <c r="AE1464" i="2"/>
  <c r="AE1482" i="2"/>
  <c r="AE1562" i="2"/>
  <c r="AE1610" i="2"/>
  <c r="AE1614" i="2"/>
  <c r="AD1619" i="2"/>
  <c r="AD1623" i="2"/>
  <c r="AE1644" i="2"/>
  <c r="AE1662" i="2"/>
  <c r="AE1702" i="2"/>
  <c r="AE1735" i="2"/>
  <c r="AE1765" i="2"/>
  <c r="AE1775" i="2"/>
  <c r="AD1871" i="2"/>
  <c r="AE1872" i="2"/>
  <c r="AE1881" i="2"/>
  <c r="AE1901" i="2"/>
  <c r="AE1968" i="2"/>
  <c r="AE1987" i="2"/>
  <c r="AD1995" i="2"/>
  <c r="AE2004" i="2"/>
  <c r="AE2013" i="2"/>
  <c r="AE2025" i="2"/>
  <c r="AE2105" i="2"/>
  <c r="AD2157" i="2"/>
  <c r="AE2192" i="2"/>
  <c r="AE2221" i="2"/>
  <c r="AE2250" i="2"/>
  <c r="AD2313" i="2"/>
  <c r="AE2322" i="2"/>
  <c r="AE2336" i="2"/>
  <c r="AE2367" i="2"/>
  <c r="AE2419" i="2"/>
  <c r="AE2453" i="2"/>
  <c r="AD2455" i="2"/>
  <c r="AD2483" i="2"/>
  <c r="AD2535" i="2"/>
  <c r="AD2560" i="2"/>
  <c r="AD2571" i="2"/>
  <c r="AE2580" i="2"/>
  <c r="AE2585" i="2"/>
  <c r="AD2607" i="2"/>
  <c r="AE2613" i="2"/>
  <c r="AE2711" i="2"/>
  <c r="AE2721" i="2"/>
  <c r="AE2819" i="2"/>
  <c r="AD2863" i="2"/>
  <c r="AE2939" i="2"/>
  <c r="AE2955" i="2"/>
  <c r="AE2976" i="2"/>
  <c r="AD3022" i="2"/>
  <c r="AE3155" i="2"/>
  <c r="AE3174" i="2"/>
  <c r="AE3249" i="2"/>
  <c r="AD3321" i="2"/>
  <c r="AE3357" i="2"/>
  <c r="AE3367" i="2"/>
  <c r="AD3387" i="2"/>
  <c r="AE3474" i="2"/>
  <c r="AE3522" i="2"/>
  <c r="AD3540" i="2"/>
  <c r="AE3563" i="2"/>
  <c r="AE3647" i="2"/>
  <c r="AD3693" i="2"/>
  <c r="AE3717" i="2"/>
  <c r="AD3775" i="2"/>
  <c r="AD3834" i="2"/>
  <c r="AD3836" i="2"/>
  <c r="AD3861" i="2"/>
  <c r="AE3941" i="2"/>
  <c r="AE3953" i="2"/>
  <c r="AE3961" i="2"/>
  <c r="AE3972" i="2"/>
  <c r="AE3978" i="2"/>
  <c r="AD4032" i="2"/>
  <c r="AE4035" i="2"/>
  <c r="AE4069" i="2"/>
  <c r="AD4221" i="2"/>
  <c r="AE4230" i="2"/>
  <c r="AD4279" i="2"/>
  <c r="AE4335" i="2"/>
  <c r="AE4347" i="2"/>
  <c r="AD4386" i="2"/>
  <c r="AD4394" i="2"/>
  <c r="AE4439" i="2"/>
  <c r="AE4449" i="2"/>
  <c r="AD4458" i="2"/>
  <c r="AE4537" i="2"/>
  <c r="AD4539" i="2"/>
  <c r="AE4643" i="2"/>
  <c r="AE4651" i="2"/>
  <c r="AE4662" i="2"/>
  <c r="AE4724" i="2"/>
  <c r="AD4749" i="2"/>
  <c r="AE5128" i="2"/>
  <c r="AD5151" i="2"/>
  <c r="AE5152" i="2"/>
  <c r="AE5155" i="2"/>
  <c r="AE5161" i="2"/>
  <c r="AE5341" i="2"/>
  <c r="AD5343" i="2"/>
  <c r="AE5396" i="2"/>
  <c r="AE5470" i="2"/>
  <c r="AD5487" i="2"/>
  <c r="AD5652" i="2"/>
  <c r="AD5725" i="2"/>
  <c r="AE5726" i="2"/>
  <c r="AD5760" i="2"/>
  <c r="AE5828" i="2"/>
  <c r="AD5865" i="2"/>
  <c r="AD6011" i="2"/>
  <c r="AE6012" i="2"/>
  <c r="AE6017" i="2"/>
  <c r="AE6195" i="2"/>
  <c r="AE6528" i="2"/>
  <c r="AE7186" i="2"/>
  <c r="AE7700" i="2"/>
  <c r="AE8150" i="2"/>
  <c r="AD8342" i="2"/>
  <c r="AD266" i="2"/>
  <c r="AD1124" i="2"/>
  <c r="AD1393" i="2"/>
  <c r="AD3701" i="2"/>
  <c r="AD740" i="2"/>
  <c r="AD914" i="2"/>
  <c r="AD794" i="2"/>
  <c r="AD1160" i="2"/>
  <c r="AD1385" i="2"/>
  <c r="AD380" i="2"/>
  <c r="AD488" i="2"/>
  <c r="AD632" i="2"/>
  <c r="AD686" i="2"/>
  <c r="AD872" i="2"/>
  <c r="AD926" i="2"/>
  <c r="AD1331" i="2"/>
  <c r="AD1592" i="2"/>
  <c r="AD1777" i="2"/>
  <c r="AD1962" i="2"/>
  <c r="AD2206" i="2"/>
  <c r="AD2330" i="2"/>
  <c r="AD2558" i="2"/>
  <c r="AD2673" i="2"/>
  <c r="AD2716" i="2"/>
  <c r="AD2949" i="2"/>
  <c r="AD3068" i="2"/>
  <c r="AD3130" i="2"/>
  <c r="AD3441" i="2"/>
  <c r="AD3882" i="2"/>
  <c r="AD3900" i="2"/>
  <c r="AD4518" i="2"/>
  <c r="AD5584" i="2"/>
  <c r="AD7620" i="2"/>
  <c r="AD236" i="2"/>
  <c r="AD392" i="2"/>
  <c r="AD764" i="2"/>
  <c r="AD884" i="2"/>
  <c r="AD1040" i="2"/>
  <c r="AD1052" i="2"/>
  <c r="AD1097" i="2"/>
  <c r="AD1223" i="2"/>
  <c r="AD1241" i="2"/>
  <c r="AD1313" i="2"/>
  <c r="AD206" i="2"/>
  <c r="AD350" i="2"/>
  <c r="AD416" i="2"/>
  <c r="AD656" i="2"/>
  <c r="AD722" i="2"/>
  <c r="AD734" i="2"/>
  <c r="AD818" i="2"/>
  <c r="AD1340" i="2"/>
  <c r="AD1348" i="2"/>
  <c r="AD1920" i="2"/>
  <c r="AD1941" i="2"/>
  <c r="AD2018" i="2"/>
  <c r="AD2098" i="2"/>
  <c r="AD2146" i="2"/>
  <c r="AD2277" i="2"/>
  <c r="AD2670" i="2"/>
  <c r="AD2877" i="2"/>
  <c r="AD2941" i="2"/>
  <c r="AD3286" i="2"/>
  <c r="AD3940" i="2"/>
  <c r="AD4116" i="2"/>
  <c r="AD4119" i="2"/>
  <c r="AD4165" i="2"/>
  <c r="AD4202" i="2"/>
  <c r="AD4269" i="2"/>
  <c r="AD4546" i="2"/>
  <c r="AD5452" i="2"/>
  <c r="AD5457" i="2"/>
  <c r="AE5650" i="2"/>
  <c r="AE6307" i="2"/>
  <c r="AE6914" i="2"/>
  <c r="AE7376" i="2"/>
  <c r="AE7384" i="2"/>
  <c r="AE7452" i="2"/>
  <c r="AE8325" i="2"/>
  <c r="AE16" i="2"/>
  <c r="AD38" i="2"/>
  <c r="AE44" i="2"/>
  <c r="AE100" i="2"/>
  <c r="AD122" i="2"/>
  <c r="AE133" i="2"/>
  <c r="AE203" i="2"/>
  <c r="AE220" i="2"/>
  <c r="AE253" i="2"/>
  <c r="AD272" i="2"/>
  <c r="AE278" i="2"/>
  <c r="AE286" i="2"/>
  <c r="AE290" i="2"/>
  <c r="AE335" i="2"/>
  <c r="AE360" i="2"/>
  <c r="AE376" i="2"/>
  <c r="AE380" i="2"/>
  <c r="AE397" i="2"/>
  <c r="AE430" i="2"/>
  <c r="AE439" i="2"/>
  <c r="AE480" i="2"/>
  <c r="AE488" i="2"/>
  <c r="AE517" i="2"/>
  <c r="AE521" i="2"/>
  <c r="AD536" i="2"/>
  <c r="AE550" i="2"/>
  <c r="AE575" i="2"/>
  <c r="AE600" i="2"/>
  <c r="AE616" i="2"/>
  <c r="AE620" i="2"/>
  <c r="AE637" i="2"/>
  <c r="AE641" i="2"/>
  <c r="AD668" i="2"/>
  <c r="AE674" i="2"/>
  <c r="AE703" i="2"/>
  <c r="AE707" i="2"/>
  <c r="AE757" i="2"/>
  <c r="AD776" i="2"/>
  <c r="AE790" i="2"/>
  <c r="AE802" i="2"/>
  <c r="AE811" i="2"/>
  <c r="AE815" i="2"/>
  <c r="AD854" i="2"/>
  <c r="AE860" i="2"/>
  <c r="AE877" i="2"/>
  <c r="AE881" i="2"/>
  <c r="AD908" i="2"/>
  <c r="AD920" i="2"/>
  <c r="AE926" i="2"/>
  <c r="AD998" i="2"/>
  <c r="AD1010" i="2"/>
  <c r="AE1024" i="2"/>
  <c r="AE1036" i="2"/>
  <c r="AE1078" i="2"/>
  <c r="AE1082" i="2"/>
  <c r="AD1133" i="2"/>
  <c r="AE1178" i="2"/>
  <c r="AE1182" i="2"/>
  <c r="AE1234" i="2"/>
  <c r="AD1264" i="2"/>
  <c r="AE1338" i="2"/>
  <c r="AE1374" i="2"/>
  <c r="AD1431" i="2"/>
  <c r="AE1446" i="2"/>
  <c r="AE1478" i="2"/>
  <c r="AE1492" i="2"/>
  <c r="AE1495" i="2"/>
  <c r="AE1519" i="2"/>
  <c r="AE1526" i="2"/>
  <c r="AD1574" i="2"/>
  <c r="AE1582" i="2"/>
  <c r="AE1592" i="2"/>
  <c r="AD1601" i="2"/>
  <c r="AE1658" i="2"/>
  <c r="AE1672" i="2"/>
  <c r="AE1675" i="2"/>
  <c r="AD1782" i="2"/>
  <c r="AE1811" i="2"/>
  <c r="AE1837" i="2"/>
  <c r="AE1869" i="2"/>
  <c r="AD1886" i="2"/>
  <c r="AE1897" i="2"/>
  <c r="AE1910" i="2"/>
  <c r="AE1927" i="2"/>
  <c r="AE1998" i="2"/>
  <c r="AE2039" i="2"/>
  <c r="AE2064" i="2"/>
  <c r="AD2219" i="2"/>
  <c r="AE2286" i="2"/>
  <c r="AE2316" i="2"/>
  <c r="AD2380" i="2"/>
  <c r="AD2417" i="2"/>
  <c r="AE2441" i="2"/>
  <c r="AE2444" i="2"/>
  <c r="AD2457" i="2"/>
  <c r="AE2481" i="2"/>
  <c r="AE2532" i="2"/>
  <c r="AE2593" i="2"/>
  <c r="AD2604" i="2"/>
  <c r="AE2616" i="2"/>
  <c r="AE2685" i="2"/>
  <c r="AE2694" i="2"/>
  <c r="AE2757" i="2"/>
  <c r="AD2778" i="2"/>
  <c r="AE2829" i="2"/>
  <c r="AE2886" i="2"/>
  <c r="AE2889" i="2"/>
  <c r="AD2934" i="2"/>
  <c r="AE2949" i="2"/>
  <c r="AD3046" i="2"/>
  <c r="AE3097" i="2"/>
  <c r="AE3133" i="2"/>
  <c r="AE3147" i="2"/>
  <c r="AE3204" i="2"/>
  <c r="AE3243" i="2"/>
  <c r="AE3246" i="2"/>
  <c r="AE3251" i="2"/>
  <c r="AE3293" i="2"/>
  <c r="AE3309" i="2"/>
  <c r="AD3333" i="2"/>
  <c r="AE3354" i="2"/>
  <c r="AE3390" i="2"/>
  <c r="AD3392" i="2"/>
  <c r="AE3395" i="2"/>
  <c r="AE3444" i="2"/>
  <c r="AE3567" i="2"/>
  <c r="AE3623" i="2"/>
  <c r="AE3719" i="2"/>
  <c r="AE3735" i="2"/>
  <c r="AE3738" i="2"/>
  <c r="AE3744" i="2"/>
  <c r="AD3750" i="2"/>
  <c r="AE3852" i="2"/>
  <c r="AE3966" i="2"/>
  <c r="AD3974" i="2"/>
  <c r="AD3985" i="2"/>
  <c r="AD3990" i="2"/>
  <c r="AE4011" i="2"/>
  <c r="AE4056" i="2"/>
  <c r="AD4084" i="2"/>
  <c r="AE4087" i="2"/>
  <c r="AD4140" i="2"/>
  <c r="AE4158" i="2"/>
  <c r="AE4176" i="2"/>
  <c r="AE4267" i="2"/>
  <c r="AD4489" i="2"/>
  <c r="AD4494" i="2"/>
  <c r="AE4505" i="2"/>
  <c r="AE4515" i="2"/>
  <c r="AE4571" i="2"/>
  <c r="AE4747" i="2"/>
  <c r="AE4830" i="2"/>
  <c r="AE4867" i="2"/>
  <c r="AE4896" i="2"/>
  <c r="AE4933" i="2"/>
  <c r="AE4970" i="2"/>
  <c r="AE5043" i="2"/>
  <c r="AE5074" i="2"/>
  <c r="AE5236" i="2"/>
  <c r="AE5330" i="2"/>
  <c r="AD5555" i="2"/>
  <c r="AE5678" i="2"/>
  <c r="AE5720" i="2"/>
  <c r="AE5728" i="2"/>
  <c r="AE5758" i="2"/>
  <c r="AE5801" i="2"/>
  <c r="AE5930" i="2"/>
  <c r="AE5945" i="2"/>
  <c r="AE6009" i="2"/>
  <c r="AD6021" i="2"/>
  <c r="AE6761" i="2"/>
  <c r="AE6768" i="2"/>
  <c r="AE6856" i="2"/>
  <c r="AE6893" i="2"/>
  <c r="AE6986" i="2"/>
  <c r="AE7056" i="2"/>
  <c r="AE7989" i="2"/>
  <c r="AE11" i="2"/>
  <c r="AE35" i="2"/>
  <c r="AE53" i="2"/>
  <c r="AE62" i="2"/>
  <c r="AE76" i="2"/>
  <c r="AE95" i="2"/>
  <c r="AE109" i="2"/>
  <c r="AE114" i="2"/>
  <c r="AE142" i="2"/>
  <c r="AE151" i="2"/>
  <c r="AE156" i="2"/>
  <c r="AE179" i="2"/>
  <c r="AE188" i="2"/>
  <c r="AE193" i="2"/>
  <c r="AE198" i="2"/>
  <c r="AE216" i="2"/>
  <c r="AD218" i="2"/>
  <c r="AE224" i="2"/>
  <c r="AE232" i="2"/>
  <c r="AE236" i="2"/>
  <c r="AE244" i="2"/>
  <c r="AE282" i="2"/>
  <c r="AD284" i="2"/>
  <c r="AE294" i="2"/>
  <c r="AE302" i="2"/>
  <c r="AE310" i="2"/>
  <c r="AE314" i="2"/>
  <c r="AE322" i="2"/>
  <c r="AE343" i="2"/>
  <c r="AE347" i="2"/>
  <c r="AD362" i="2"/>
  <c r="AE372" i="2"/>
  <c r="AE388" i="2"/>
  <c r="AE409" i="2"/>
  <c r="AE413" i="2"/>
  <c r="AE426" i="2"/>
  <c r="AE434" i="2"/>
  <c r="AE451" i="2"/>
  <c r="AE455" i="2"/>
  <c r="AE463" i="2"/>
  <c r="AE467" i="2"/>
  <c r="AD482" i="2"/>
  <c r="AE496" i="2"/>
  <c r="AE500" i="2"/>
  <c r="AE508" i="2"/>
  <c r="AE512" i="2"/>
  <c r="AE546" i="2"/>
  <c r="AD548" i="2"/>
  <c r="AE558" i="2"/>
  <c r="AD560" i="2"/>
  <c r="AE566" i="2"/>
  <c r="AD590" i="2"/>
  <c r="AD602" i="2"/>
  <c r="AE612" i="2"/>
  <c r="AE624" i="2"/>
  <c r="AD626" i="2"/>
  <c r="AE632" i="2"/>
  <c r="AE682" i="2"/>
  <c r="AE686" i="2"/>
  <c r="AE694" i="2"/>
  <c r="AE715" i="2"/>
  <c r="AE719" i="2"/>
  <c r="AE744" i="2"/>
  <c r="AD746" i="2"/>
  <c r="AE752" i="2"/>
  <c r="AE769" i="2"/>
  <c r="AE773" i="2"/>
  <c r="AE786" i="2"/>
  <c r="AE798" i="2"/>
  <c r="AE806" i="2"/>
  <c r="AD842" i="2"/>
  <c r="AE868" i="2"/>
  <c r="AE872" i="2"/>
  <c r="AE889" i="2"/>
  <c r="AE893" i="2"/>
  <c r="AE901" i="2"/>
  <c r="AE905" i="2"/>
  <c r="AE934" i="2"/>
  <c r="AE938" i="2"/>
  <c r="AE946" i="2"/>
  <c r="AE950" i="2"/>
  <c r="AE958" i="2"/>
  <c r="AE979" i="2"/>
  <c r="AE983" i="2"/>
  <c r="AE1020" i="2"/>
  <c r="AD1022" i="2"/>
  <c r="AE1032" i="2"/>
  <c r="AE1040" i="2"/>
  <c r="AE1048" i="2"/>
  <c r="AE1057" i="2"/>
  <c r="AE1061" i="2"/>
  <c r="AE1074" i="2"/>
  <c r="AD1076" i="2"/>
  <c r="AE1086" i="2"/>
  <c r="AE1090" i="2"/>
  <c r="AE1094" i="2"/>
  <c r="AE1105" i="2"/>
  <c r="AE1116" i="2"/>
  <c r="AE1134" i="2"/>
  <c r="AE1164" i="2"/>
  <c r="AE1171" i="2"/>
  <c r="AD1194" i="2"/>
  <c r="AE1195" i="2"/>
  <c r="AE1202" i="2"/>
  <c r="AE1213" i="2"/>
  <c r="AD1232" i="2"/>
  <c r="AE1248" i="2"/>
  <c r="AD1250" i="2"/>
  <c r="AD1253" i="2"/>
  <c r="AE1258" i="2"/>
  <c r="AD1260" i="2"/>
  <c r="AE1268" i="2"/>
  <c r="AE1272" i="2"/>
  <c r="AD1277" i="2"/>
  <c r="AE1324" i="2"/>
  <c r="AE1352" i="2"/>
  <c r="AD1376" i="2"/>
  <c r="AE1414" i="2"/>
  <c r="AE1418" i="2"/>
  <c r="AD1448" i="2"/>
  <c r="AE1456" i="2"/>
  <c r="AE1474" i="2"/>
  <c r="AE1484" i="2"/>
  <c r="AE1554" i="2"/>
  <c r="AE1568" i="2"/>
  <c r="AE1585" i="2"/>
  <c r="AD1608" i="2"/>
  <c r="AE1609" i="2"/>
  <c r="AE1636" i="2"/>
  <c r="AE1654" i="2"/>
  <c r="AE1664" i="2"/>
  <c r="AE1698" i="2"/>
  <c r="AD1707" i="2"/>
  <c r="AE1738" i="2"/>
  <c r="AE1742" i="2"/>
  <c r="AE1758" i="2"/>
  <c r="AD1763" i="2"/>
  <c r="AE1795" i="2"/>
  <c r="AD1845" i="2"/>
  <c r="AE1849" i="2"/>
  <c r="AE1980" i="2"/>
  <c r="AD1988" i="2"/>
  <c r="AE2003" i="2"/>
  <c r="AE2012" i="2"/>
  <c r="AE2101" i="2"/>
  <c r="AE2119" i="2"/>
  <c r="AD2124" i="2"/>
  <c r="AE2133" i="2"/>
  <c r="AE2226" i="2"/>
  <c r="AE2244" i="2"/>
  <c r="AE2361" i="2"/>
  <c r="AE2375" i="2"/>
  <c r="AE2401" i="2"/>
  <c r="AE2407" i="2"/>
  <c r="AD2443" i="2"/>
  <c r="AD2446" i="2"/>
  <c r="AE2490" i="2"/>
  <c r="AD2545" i="2"/>
  <c r="AD2548" i="2"/>
  <c r="AD2601" i="2"/>
  <c r="AD2664" i="2"/>
  <c r="AD2681" i="2"/>
  <c r="AE2688" i="2"/>
  <c r="AE2691" i="2"/>
  <c r="AD2707" i="2"/>
  <c r="AD2725" i="2"/>
  <c r="AD2744" i="2"/>
  <c r="AE2745" i="2"/>
  <c r="AE2754" i="2"/>
  <c r="AD2857" i="2"/>
  <c r="AE2892" i="2"/>
  <c r="AD2977" i="2"/>
  <c r="AD3029" i="2"/>
  <c r="AE3030" i="2"/>
  <c r="AE3041" i="2"/>
  <c r="AD3069" i="2"/>
  <c r="AD3082" i="2"/>
  <c r="AE3083" i="2"/>
  <c r="AD3109" i="2"/>
  <c r="AD3124" i="2"/>
  <c r="AE3165" i="2"/>
  <c r="AD3208" i="2"/>
  <c r="AD3256" i="2"/>
  <c r="AE3408" i="2"/>
  <c r="AD3475" i="2"/>
  <c r="AD3582" i="2"/>
  <c r="AE3671" i="2"/>
  <c r="AD3678" i="2"/>
  <c r="AD3702" i="2"/>
  <c r="AE3708" i="2"/>
  <c r="AE3714" i="2"/>
  <c r="AE3732" i="2"/>
  <c r="AD3734" i="2"/>
  <c r="AE3741" i="2"/>
  <c r="AE3783" i="2"/>
  <c r="AD3820" i="2"/>
  <c r="AD3843" i="2"/>
  <c r="AE3897" i="2"/>
  <c r="AE4173" i="2"/>
  <c r="AE4179" i="2"/>
  <c r="AE4314" i="2"/>
  <c r="AE4319" i="2"/>
  <c r="AD4407" i="2"/>
  <c r="AD4440" i="2"/>
  <c r="AD4594" i="2"/>
  <c r="AE4595" i="2"/>
  <c r="AD4639" i="2"/>
  <c r="AE4700" i="2"/>
  <c r="AD4715" i="2"/>
  <c r="AE4920" i="2"/>
  <c r="AD4922" i="2"/>
  <c r="AD5087" i="2"/>
  <c r="AE5114" i="2"/>
  <c r="AE5135" i="2"/>
  <c r="AE5178" i="2"/>
  <c r="AE5222" i="2"/>
  <c r="AD5226" i="2"/>
  <c r="AE5305" i="2"/>
  <c r="AD5326" i="2"/>
  <c r="AD5392" i="2"/>
  <c r="AE5445" i="2"/>
  <c r="AE5477" i="2"/>
  <c r="AE5634" i="2"/>
  <c r="AE5675" i="2"/>
  <c r="AE5712" i="2"/>
  <c r="AD5835" i="2"/>
  <c r="AD5944" i="2"/>
  <c r="AE5991" i="2"/>
  <c r="AE6006" i="2"/>
  <c r="AE6090" i="2"/>
  <c r="AE6093" i="2"/>
  <c r="AE6185" i="2"/>
  <c r="AD6733" i="2"/>
  <c r="AD476" i="2"/>
  <c r="AD530" i="2"/>
  <c r="AD584" i="2"/>
  <c r="AD662" i="2"/>
  <c r="AD1142" i="2"/>
  <c r="AD1349" i="2"/>
  <c r="AD2671" i="2"/>
  <c r="AD4025" i="2"/>
  <c r="AD4251" i="2"/>
  <c r="AD4472" i="2"/>
  <c r="AD422" i="2"/>
  <c r="AD608" i="2"/>
  <c r="AD650" i="2"/>
  <c r="AD728" i="2"/>
  <c r="AD1004" i="2"/>
  <c r="AD1070" i="2"/>
  <c r="AD1502" i="2"/>
  <c r="AD1682" i="2"/>
  <c r="AD2853" i="2"/>
  <c r="AD2856" i="2"/>
  <c r="AD3265" i="2"/>
  <c r="AD3270" i="2"/>
  <c r="AD3880" i="2"/>
  <c r="AD5911" i="2"/>
  <c r="AD5953" i="2"/>
  <c r="AD542" i="2"/>
  <c r="AD596" i="2"/>
  <c r="AD860" i="2"/>
  <c r="AD992" i="2"/>
  <c r="AD1028" i="2"/>
  <c r="AD1371" i="2"/>
  <c r="AD1403" i="2"/>
  <c r="AD1630" i="2"/>
  <c r="AD2091" i="2"/>
  <c r="AD2215" i="2"/>
  <c r="AD2218" i="2"/>
  <c r="AD2343" i="2"/>
  <c r="AD2410" i="2"/>
  <c r="AD2467" i="2"/>
  <c r="AD2654" i="2"/>
  <c r="AD2991" i="2"/>
  <c r="AD2996" i="2"/>
  <c r="AD3028" i="2"/>
  <c r="AD3194" i="2"/>
  <c r="AD3436" i="2"/>
  <c r="AD3538" i="2"/>
  <c r="AD3822" i="2"/>
  <c r="AD4464" i="2"/>
  <c r="AD4555" i="2"/>
  <c r="AD4721" i="2"/>
  <c r="AD4745" i="2"/>
  <c r="AD5380" i="2"/>
  <c r="AD5751" i="2"/>
  <c r="AD6075" i="2"/>
  <c r="AD6538" i="2"/>
  <c r="AD7677" i="2"/>
  <c r="AD290" i="2"/>
  <c r="AD302" i="2"/>
  <c r="AD368" i="2"/>
  <c r="AD434" i="2"/>
  <c r="AD554" i="2"/>
  <c r="AD752" i="2"/>
  <c r="AD1082" i="2"/>
  <c r="AD1178" i="2"/>
  <c r="AD1268" i="2"/>
  <c r="AD1439" i="2"/>
  <c r="AD1446" i="2"/>
  <c r="AD1484" i="2"/>
  <c r="AD1519" i="2"/>
  <c r="AD1718" i="2"/>
  <c r="AD1745" i="2"/>
  <c r="AD2475" i="2"/>
  <c r="AD224" i="2"/>
  <c r="AD512" i="2"/>
  <c r="AD566" i="2"/>
  <c r="AD806" i="2"/>
  <c r="AD164" i="2"/>
  <c r="AD470" i="2"/>
  <c r="AD644" i="2"/>
  <c r="AD986" i="2"/>
  <c r="AD1115" i="2"/>
  <c r="AD1813" i="2"/>
  <c r="AD1932" i="2"/>
  <c r="AD1992" i="2"/>
  <c r="AD2236" i="2"/>
  <c r="AD2249" i="2"/>
  <c r="AD2920" i="2"/>
  <c r="AD2937" i="2"/>
  <c r="AD3178" i="2"/>
  <c r="AD3282" i="2"/>
  <c r="AD3382" i="2"/>
  <c r="AE8337" i="2"/>
  <c r="AE8319" i="2"/>
  <c r="AE8310" i="2"/>
  <c r="AE8287" i="2"/>
  <c r="AE8282" i="2"/>
  <c r="AE8268" i="2"/>
  <c r="AE8249" i="2"/>
  <c r="AE8235" i="2"/>
  <c r="AE8226" i="2"/>
  <c r="AE8351" i="2"/>
  <c r="AE8342" i="2"/>
  <c r="AE8333" i="2"/>
  <c r="AE8324" i="2"/>
  <c r="AE8315" i="2"/>
  <c r="AE8296" i="2"/>
  <c r="AE8292" i="2"/>
  <c r="AE8273" i="2"/>
  <c r="AE8259" i="2"/>
  <c r="AE8254" i="2"/>
  <c r="AE8245" i="2"/>
  <c r="AE8240" i="2"/>
  <c r="AE8231" i="2"/>
  <c r="AE8207" i="2"/>
  <c r="AE8192" i="2"/>
  <c r="AE8187" i="2"/>
  <c r="AE8156" i="2"/>
  <c r="AE8151" i="2"/>
  <c r="AE8120" i="2"/>
  <c r="AE8115" i="2"/>
  <c r="AE8094" i="2"/>
  <c r="AE8088" i="2"/>
  <c r="AE8082" i="2"/>
  <c r="AE8076" i="2"/>
  <c r="AE8070" i="2"/>
  <c r="AE8064" i="2"/>
  <c r="AE8058" i="2"/>
  <c r="AE8052" i="2"/>
  <c r="AE8046" i="2"/>
  <c r="AE8040" i="2"/>
  <c r="AE8034" i="2"/>
  <c r="AE8028" i="2"/>
  <c r="AE8338" i="2"/>
  <c r="AE8283" i="2"/>
  <c r="AE8280" i="2"/>
  <c r="AE8271" i="2"/>
  <c r="AE8267" i="2"/>
  <c r="AE8250" i="2"/>
  <c r="AE8242" i="2"/>
  <c r="AE8234" i="2"/>
  <c r="AE8230" i="2"/>
  <c r="AE8222" i="2"/>
  <c r="AE8217" i="2"/>
  <c r="AE8212" i="2"/>
  <c r="AE8194" i="2"/>
  <c r="AE8180" i="2"/>
  <c r="AE8153" i="2"/>
  <c r="AE8139" i="2"/>
  <c r="AE8130" i="2"/>
  <c r="AE8121" i="2"/>
  <c r="AE8098" i="2"/>
  <c r="AE8083" i="2"/>
  <c r="AE8078" i="2"/>
  <c r="AE8073" i="2"/>
  <c r="AE8047" i="2"/>
  <c r="AE8042" i="2"/>
  <c r="AE8037" i="2"/>
  <c r="AE8021" i="2"/>
  <c r="AE8015" i="2"/>
  <c r="AE8009" i="2"/>
  <c r="AE8003" i="2"/>
  <c r="AE7997" i="2"/>
  <c r="AE8347" i="2"/>
  <c r="AE8335" i="2"/>
  <c r="AE8327" i="2"/>
  <c r="AE8323" i="2"/>
  <c r="AE8311" i="2"/>
  <c r="AE8302" i="2"/>
  <c r="AE8263" i="2"/>
  <c r="AE8208" i="2"/>
  <c r="AE8199" i="2"/>
  <c r="AE8340" i="2"/>
  <c r="AE8318" i="2"/>
  <c r="AE8307" i="2"/>
  <c r="AE8303" i="2"/>
  <c r="AE8264" i="2"/>
  <c r="AE8260" i="2"/>
  <c r="AE8256" i="2"/>
  <c r="AE8221" i="2"/>
  <c r="AE8209" i="2"/>
  <c r="AE8205" i="2"/>
  <c r="AE8181" i="2"/>
  <c r="AE8177" i="2"/>
  <c r="AE8169" i="2"/>
  <c r="AE8160" i="2"/>
  <c r="AE8126" i="2"/>
  <c r="AE8100" i="2"/>
  <c r="AE8087" i="2"/>
  <c r="AE8069" i="2"/>
  <c r="AE8060" i="2"/>
  <c r="AE8013" i="2"/>
  <c r="AE8008" i="2"/>
  <c r="AE7992" i="2"/>
  <c r="AE7986" i="2"/>
  <c r="AE7980" i="2"/>
  <c r="AE7974" i="2"/>
  <c r="AE7968" i="2"/>
  <c r="AE7962" i="2"/>
  <c r="AE7956" i="2"/>
  <c r="AE7950" i="2"/>
  <c r="AE7944" i="2"/>
  <c r="AE7938" i="2"/>
  <c r="AE7932" i="2"/>
  <c r="AE7926" i="2"/>
  <c r="AE7920" i="2"/>
  <c r="AE7914" i="2"/>
  <c r="AE7908" i="2"/>
  <c r="AE7902" i="2"/>
  <c r="AE7896" i="2"/>
  <c r="AE7890" i="2"/>
  <c r="AE7884" i="2"/>
  <c r="AE7878" i="2"/>
  <c r="AE7872" i="2"/>
  <c r="AE7866" i="2"/>
  <c r="AE7860" i="2"/>
  <c r="AE7854" i="2"/>
  <c r="AE7848" i="2"/>
  <c r="AE7842" i="2"/>
  <c r="AE7836" i="2"/>
  <c r="AE7830" i="2"/>
  <c r="AE7824" i="2"/>
  <c r="AE7818" i="2"/>
  <c r="AE7812" i="2"/>
  <c r="AE7806" i="2"/>
  <c r="AE7800" i="2"/>
  <c r="AE7794" i="2"/>
  <c r="AE7788" i="2"/>
  <c r="AE7782" i="2"/>
  <c r="AE7776" i="2"/>
  <c r="AE7770" i="2"/>
  <c r="AE7764" i="2"/>
  <c r="AE7758" i="2"/>
  <c r="AE7752" i="2"/>
  <c r="AE7746" i="2"/>
  <c r="AE7740" i="2"/>
  <c r="AE7734" i="2"/>
  <c r="AE7728" i="2"/>
  <c r="AE7722" i="2"/>
  <c r="AE7716" i="2"/>
  <c r="AE7710" i="2"/>
  <c r="AE8344" i="2"/>
  <c r="AE8293" i="2"/>
  <c r="AE8286" i="2"/>
  <c r="AE8232" i="2"/>
  <c r="AE8135" i="2"/>
  <c r="AE8131" i="2"/>
  <c r="AE8122" i="2"/>
  <c r="AE8118" i="2"/>
  <c r="AE8114" i="2"/>
  <c r="AE8105" i="2"/>
  <c r="AE8092" i="2"/>
  <c r="AE8051" i="2"/>
  <c r="AE8033" i="2"/>
  <c r="AE8024" i="2"/>
  <c r="AE8328" i="2"/>
  <c r="AE8321" i="2"/>
  <c r="AE8304" i="2"/>
  <c r="AE8291" i="2"/>
  <c r="AE8237" i="2"/>
  <c r="AE8210" i="2"/>
  <c r="AE8203" i="2"/>
  <c r="AE8196" i="2"/>
  <c r="AE8174" i="2"/>
  <c r="AE8170" i="2"/>
  <c r="AE8144" i="2"/>
  <c r="AE8133" i="2"/>
  <c r="AE8129" i="2"/>
  <c r="AE8111" i="2"/>
  <c r="AE8107" i="2"/>
  <c r="AE8061" i="2"/>
  <c r="AE8038" i="2"/>
  <c r="AE8027" i="2"/>
  <c r="AE8023" i="2"/>
  <c r="AE8006" i="2"/>
  <c r="AE7996" i="2"/>
  <c r="AE7991" i="2"/>
  <c r="AE8348" i="2"/>
  <c r="AE8341" i="2"/>
  <c r="AE8314" i="2"/>
  <c r="AE8301" i="2"/>
  <c r="AE8298" i="2"/>
  <c r="AE8288" i="2"/>
  <c r="AE8285" i="2"/>
  <c r="AE8261" i="2"/>
  <c r="AE8228" i="2"/>
  <c r="AE8214" i="2"/>
  <c r="AE8188" i="2"/>
  <c r="AE8167" i="2"/>
  <c r="AE8163" i="2"/>
  <c r="AE8149" i="2"/>
  <c r="AE8140" i="2"/>
  <c r="AE8137" i="2"/>
  <c r="AE8099" i="2"/>
  <c r="AE8096" i="2"/>
  <c r="AE8077" i="2"/>
  <c r="AE8065" i="2"/>
  <c r="AE8050" i="2"/>
  <c r="AE8031" i="2"/>
  <c r="AE8019" i="2"/>
  <c r="AE8001" i="2"/>
  <c r="AE7981" i="2"/>
  <c r="AE7976" i="2"/>
  <c r="AE7971" i="2"/>
  <c r="AE7945" i="2"/>
  <c r="AE7940" i="2"/>
  <c r="AE7935" i="2"/>
  <c r="AE7909" i="2"/>
  <c r="AE7904" i="2"/>
  <c r="AE7899" i="2"/>
  <c r="AE7873" i="2"/>
  <c r="AE7868" i="2"/>
  <c r="AE7863" i="2"/>
  <c r="AE7837" i="2"/>
  <c r="AE7832" i="2"/>
  <c r="AE7827" i="2"/>
  <c r="AE7801" i="2"/>
  <c r="AE7796" i="2"/>
  <c r="AE7791" i="2"/>
  <c r="AE7765" i="2"/>
  <c r="AE7760" i="2"/>
  <c r="AE7755" i="2"/>
  <c r="AE7729" i="2"/>
  <c r="AE7724" i="2"/>
  <c r="AE7719" i="2"/>
  <c r="AE8329" i="2"/>
  <c r="AE8326" i="2"/>
  <c r="AE8313" i="2"/>
  <c r="AE8295" i="2"/>
  <c r="AE8274" i="2"/>
  <c r="AE8270" i="2"/>
  <c r="AE8253" i="2"/>
  <c r="AE8244" i="2"/>
  <c r="AE8220" i="2"/>
  <c r="AE8216" i="2"/>
  <c r="AE8193" i="2"/>
  <c r="AE8189" i="2"/>
  <c r="AE8186" i="2"/>
  <c r="AE8173" i="2"/>
  <c r="AE8166" i="2"/>
  <c r="AE8159" i="2"/>
  <c r="AE8145" i="2"/>
  <c r="AE8142" i="2"/>
  <c r="AE8116" i="2"/>
  <c r="AE8086" i="2"/>
  <c r="AE8055" i="2"/>
  <c r="AE8025" i="2"/>
  <c r="AE8010" i="2"/>
  <c r="AE7999" i="2"/>
  <c r="AE7973" i="2"/>
  <c r="AE7941" i="2"/>
  <c r="AE7923" i="2"/>
  <c r="AE7900" i="2"/>
  <c r="AE7891" i="2"/>
  <c r="AE7882" i="2"/>
  <c r="AE7841" i="2"/>
  <c r="AE7823" i="2"/>
  <c r="AE7814" i="2"/>
  <c r="AE7773" i="2"/>
  <c r="AE7768" i="2"/>
  <c r="AE7759" i="2"/>
  <c r="AE7750" i="2"/>
  <c r="AE7741" i="2"/>
  <c r="AE7727" i="2"/>
  <c r="AE7709" i="2"/>
  <c r="AE7704" i="2"/>
  <c r="AE7699" i="2"/>
  <c r="AE8345" i="2"/>
  <c r="AE8317" i="2"/>
  <c r="AE8257" i="2"/>
  <c r="AE8229" i="2"/>
  <c r="AE8200" i="2"/>
  <c r="AE8110" i="2"/>
  <c r="AE8072" i="2"/>
  <c r="AE8059" i="2"/>
  <c r="AE8041" i="2"/>
  <c r="AE8035" i="2"/>
  <c r="AE8018" i="2"/>
  <c r="AE8007" i="2"/>
  <c r="AE7982" i="2"/>
  <c r="AE7964" i="2"/>
  <c r="AE7955" i="2"/>
  <c r="AE7937" i="2"/>
  <c r="AE7905" i="2"/>
  <c r="AE7887" i="2"/>
  <c r="AE7864" i="2"/>
  <c r="AE7855" i="2"/>
  <c r="AE7846" i="2"/>
  <c r="AE7805" i="2"/>
  <c r="AE7787" i="2"/>
  <c r="AE7778" i="2"/>
  <c r="AE7737" i="2"/>
  <c r="AE7732" i="2"/>
  <c r="AE7723" i="2"/>
  <c r="AE7714" i="2"/>
  <c r="AE7694" i="2"/>
  <c r="AE7689" i="2"/>
  <c r="AE7678" i="2"/>
  <c r="AE7672" i="2"/>
  <c r="AE7666" i="2"/>
  <c r="AE7660" i="2"/>
  <c r="AE7654" i="2"/>
  <c r="AE7648" i="2"/>
  <c r="AE7642" i="2"/>
  <c r="AE7636" i="2"/>
  <c r="AE7630" i="2"/>
  <c r="AE7624" i="2"/>
  <c r="AE7618" i="2"/>
  <c r="AE7612" i="2"/>
  <c r="AE7606" i="2"/>
  <c r="AE7600" i="2"/>
  <c r="AE7594" i="2"/>
  <c r="AE7588" i="2"/>
  <c r="AE8336" i="2"/>
  <c r="AE8316" i="2"/>
  <c r="AE8255" i="2"/>
  <c r="AE8252" i="2"/>
  <c r="AE8201" i="2"/>
  <c r="AE8176" i="2"/>
  <c r="AE8158" i="2"/>
  <c r="AE8155" i="2"/>
  <c r="AE8104" i="2"/>
  <c r="AE8066" i="2"/>
  <c r="AE8063" i="2"/>
  <c r="AE8054" i="2"/>
  <c r="AE8029" i="2"/>
  <c r="AE8020" i="2"/>
  <c r="AE8017" i="2"/>
  <c r="AE7985" i="2"/>
  <c r="AE7966" i="2"/>
  <c r="AE7946" i="2"/>
  <c r="AE7917" i="2"/>
  <c r="AE7894" i="2"/>
  <c r="AE7883" i="2"/>
  <c r="AE7871" i="2"/>
  <c r="AE7856" i="2"/>
  <c r="AE7845" i="2"/>
  <c r="AE7822" i="2"/>
  <c r="AE7803" i="2"/>
  <c r="AE7799" i="2"/>
  <c r="AE7769" i="2"/>
  <c r="AE7747" i="2"/>
  <c r="AE7725" i="2"/>
  <c r="AE7721" i="2"/>
  <c r="AE7717" i="2"/>
  <c r="AE7685" i="2"/>
  <c r="AE7676" i="2"/>
  <c r="AE7667" i="2"/>
  <c r="AE7658" i="2"/>
  <c r="AE7649" i="2"/>
  <c r="AE7640" i="2"/>
  <c r="AE7631" i="2"/>
  <c r="AE7622" i="2"/>
  <c r="AE7613" i="2"/>
  <c r="AE7604" i="2"/>
  <c r="AE7595" i="2"/>
  <c r="AE7586" i="2"/>
  <c r="AE7581" i="2"/>
  <c r="AE7576" i="2"/>
  <c r="AE7571" i="2"/>
  <c r="AE7566" i="2"/>
  <c r="AE7545" i="2"/>
  <c r="AE7540" i="2"/>
  <c r="AE7535" i="2"/>
  <c r="AE7530" i="2"/>
  <c r="AE7509" i="2"/>
  <c r="AE7504" i="2"/>
  <c r="AE7499" i="2"/>
  <c r="AE7494" i="2"/>
  <c r="AE7473" i="2"/>
  <c r="AE7468" i="2"/>
  <c r="AE7463" i="2"/>
  <c r="AE7458" i="2"/>
  <c r="AE8349" i="2"/>
  <c r="AE8343" i="2"/>
  <c r="AE8299" i="2"/>
  <c r="AE8290" i="2"/>
  <c r="AE8247" i="2"/>
  <c r="AE8227" i="2"/>
  <c r="AE8215" i="2"/>
  <c r="AE8202" i="2"/>
  <c r="AE8171" i="2"/>
  <c r="AE8165" i="2"/>
  <c r="AE8152" i="2"/>
  <c r="AE8124" i="2"/>
  <c r="AE8089" i="2"/>
  <c r="AE8074" i="2"/>
  <c r="AE8071" i="2"/>
  <c r="AE8049" i="2"/>
  <c r="AE8030" i="2"/>
  <c r="AE7952" i="2"/>
  <c r="AE7922" i="2"/>
  <c r="AE7918" i="2"/>
  <c r="AE7906" i="2"/>
  <c r="AE7881" i="2"/>
  <c r="AE7877" i="2"/>
  <c r="AE7865" i="2"/>
  <c r="AE7850" i="2"/>
  <c r="AE7831" i="2"/>
  <c r="AE7819" i="2"/>
  <c r="AE7804" i="2"/>
  <c r="AE8306" i="2"/>
  <c r="AE8278" i="2"/>
  <c r="AE8275" i="2"/>
  <c r="AE8265" i="2"/>
  <c r="AE8213" i="2"/>
  <c r="AE8190" i="2"/>
  <c r="AE8178" i="2"/>
  <c r="AE8062" i="2"/>
  <c r="AE8039" i="2"/>
  <c r="AE8014" i="2"/>
  <c r="AE8004" i="2"/>
  <c r="AE7970" i="2"/>
  <c r="AE7953" i="2"/>
  <c r="AE7949" i="2"/>
  <c r="AE7889" i="2"/>
  <c r="AE7886" i="2"/>
  <c r="AE7876" i="2"/>
  <c r="AE7849" i="2"/>
  <c r="AE7828" i="2"/>
  <c r="AE7811" i="2"/>
  <c r="AE7786" i="2"/>
  <c r="AE7775" i="2"/>
  <c r="AE7771" i="2"/>
  <c r="AE7668" i="2"/>
  <c r="AE7659" i="2"/>
  <c r="AE7655" i="2"/>
  <c r="AE7651" i="2"/>
  <c r="AE7596" i="2"/>
  <c r="AE7587" i="2"/>
  <c r="AE7583" i="2"/>
  <c r="AE7569" i="2"/>
  <c r="AE7565" i="2"/>
  <c r="AE7555" i="2"/>
  <c r="AE7546" i="2"/>
  <c r="AE7537" i="2"/>
  <c r="AE7528" i="2"/>
  <c r="AE7514" i="2"/>
  <c r="AE7496" i="2"/>
  <c r="AE7482" i="2"/>
  <c r="AE7459" i="2"/>
  <c r="AE7429" i="2"/>
  <c r="AE7424" i="2"/>
  <c r="AE7393" i="2"/>
  <c r="AE7388" i="2"/>
  <c r="AE7357" i="2"/>
  <c r="AE7352" i="2"/>
  <c r="AE7321" i="2"/>
  <c r="AE7316" i="2"/>
  <c r="AE7285" i="2"/>
  <c r="AE7280" i="2"/>
  <c r="AE7249" i="2"/>
  <c r="AE7244" i="2"/>
  <c r="AE7213" i="2"/>
  <c r="AE7208" i="2"/>
  <c r="AE7177" i="2"/>
  <c r="AE7172" i="2"/>
  <c r="AE7141" i="2"/>
  <c r="AE7136" i="2"/>
  <c r="AE7105" i="2"/>
  <c r="AE7100" i="2"/>
  <c r="AE7069" i="2"/>
  <c r="AE7064" i="2"/>
  <c r="AE8339" i="2"/>
  <c r="AE8322" i="2"/>
  <c r="AE8276" i="2"/>
  <c r="AE8266" i="2"/>
  <c r="AE8211" i="2"/>
  <c r="AE8182" i="2"/>
  <c r="AE8179" i="2"/>
  <c r="AE8095" i="2"/>
  <c r="AE8043" i="2"/>
  <c r="AE8002" i="2"/>
  <c r="AE7961" i="2"/>
  <c r="AE7927" i="2"/>
  <c r="AE7921" i="2"/>
  <c r="AE7910" i="2"/>
  <c r="AE7903" i="2"/>
  <c r="AE7853" i="2"/>
  <c r="AE7840" i="2"/>
  <c r="AE7802" i="2"/>
  <c r="AE7748" i="2"/>
  <c r="AE7744" i="2"/>
  <c r="AE7720" i="2"/>
  <c r="AE7682" i="2"/>
  <c r="AE7665" i="2"/>
  <c r="AE7652" i="2"/>
  <c r="AE7644" i="2"/>
  <c r="AE7635" i="2"/>
  <c r="AE7627" i="2"/>
  <c r="AE7610" i="2"/>
  <c r="AE7593" i="2"/>
  <c r="AE7580" i="2"/>
  <c r="AE7575" i="2"/>
  <c r="AE7562" i="2"/>
  <c r="AE7548" i="2"/>
  <c r="AE7543" i="2"/>
  <c r="AE7534" i="2"/>
  <c r="AE7525" i="2"/>
  <c r="AE7520" i="2"/>
  <c r="AE7511" i="2"/>
  <c r="AE7497" i="2"/>
  <c r="AE7493" i="2"/>
  <c r="AE7483" i="2"/>
  <c r="AE7474" i="2"/>
  <c r="AE7465" i="2"/>
  <c r="AE7456" i="2"/>
  <c r="AE7441" i="2"/>
  <c r="AE7436" i="2"/>
  <c r="AE7405" i="2"/>
  <c r="AE7400" i="2"/>
  <c r="AE7369" i="2"/>
  <c r="AE7364" i="2"/>
  <c r="AE7333" i="2"/>
  <c r="AE7328" i="2"/>
  <c r="AE8330" i="2"/>
  <c r="AE8277" i="2"/>
  <c r="AE8197" i="2"/>
  <c r="AE8136" i="2"/>
  <c r="AE8084" i="2"/>
  <c r="AE8036" i="2"/>
  <c r="AE8011" i="2"/>
  <c r="AE7960" i="2"/>
  <c r="AE7951" i="2"/>
  <c r="AE7925" i="2"/>
  <c r="AE7919" i="2"/>
  <c r="AE7916" i="2"/>
  <c r="AE7875" i="2"/>
  <c r="AE7862" i="2"/>
  <c r="AE7859" i="2"/>
  <c r="AE7847" i="2"/>
  <c r="AE7844" i="2"/>
  <c r="AE7809" i="2"/>
  <c r="AE7772" i="2"/>
  <c r="AE7708" i="2"/>
  <c r="AE7701" i="2"/>
  <c r="AE7661" i="2"/>
  <c r="AE7647" i="2"/>
  <c r="AE7603" i="2"/>
  <c r="AE7577" i="2"/>
  <c r="AE7573" i="2"/>
  <c r="AE7561" i="2"/>
  <c r="AE7557" i="2"/>
  <c r="AE7516" i="2"/>
  <c r="AE7508" i="2"/>
  <c r="AE7500" i="2"/>
  <c r="AE7477" i="2"/>
  <c r="AE7430" i="2"/>
  <c r="AE7426" i="2"/>
  <c r="AE7422" i="2"/>
  <c r="AE7418" i="2"/>
  <c r="AE7385" i="2"/>
  <c r="AE7372" i="2"/>
  <c r="AE7344" i="2"/>
  <c r="AE7323" i="2"/>
  <c r="AE7319" i="2"/>
  <c r="AE7315" i="2"/>
  <c r="AE7301" i="2"/>
  <c r="AE7292" i="2"/>
  <c r="AE7283" i="2"/>
  <c r="AE7274" i="2"/>
  <c r="AE7269" i="2"/>
  <c r="AE7251" i="2"/>
  <c r="AE7228" i="2"/>
  <c r="AE7224" i="2"/>
  <c r="AE7219" i="2"/>
  <c r="AE7206" i="2"/>
  <c r="AE7201" i="2"/>
  <c r="AE7174" i="2"/>
  <c r="AE7155" i="2"/>
  <c r="AE7146" i="2"/>
  <c r="AE7137" i="2"/>
  <c r="AE7133" i="2"/>
  <c r="AE7096" i="2"/>
  <c r="AE7073" i="2"/>
  <c r="AE7055" i="2"/>
  <c r="AE7050" i="2"/>
  <c r="AE7029" i="2"/>
  <c r="AE7024" i="2"/>
  <c r="AE7019" i="2"/>
  <c r="AE7014" i="2"/>
  <c r="AE6993" i="2"/>
  <c r="AE6988" i="2"/>
  <c r="AE6983" i="2"/>
  <c r="AE6978" i="2"/>
  <c r="AE6957" i="2"/>
  <c r="AE6952" i="2"/>
  <c r="AE6947" i="2"/>
  <c r="AE6942" i="2"/>
  <c r="AE6921" i="2"/>
  <c r="AE6916" i="2"/>
  <c r="AE6911" i="2"/>
  <c r="AE6906" i="2"/>
  <c r="AE6885" i="2"/>
  <c r="AE6880" i="2"/>
  <c r="AE6875" i="2"/>
  <c r="AE6870" i="2"/>
  <c r="AE6849" i="2"/>
  <c r="AE6844" i="2"/>
  <c r="AE6839" i="2"/>
  <c r="AE6834" i="2"/>
  <c r="AE6813" i="2"/>
  <c r="AE6808" i="2"/>
  <c r="AE6803" i="2"/>
  <c r="AE6798" i="2"/>
  <c r="AE6777" i="2"/>
  <c r="AE6772" i="2"/>
  <c r="AE6767" i="2"/>
  <c r="AE6762" i="2"/>
  <c r="AE6741" i="2"/>
  <c r="AE6736" i="2"/>
  <c r="AE6731" i="2"/>
  <c r="AE6726" i="2"/>
  <c r="AE6705" i="2"/>
  <c r="AE6700" i="2"/>
  <c r="AE6695" i="2"/>
  <c r="AE6690" i="2"/>
  <c r="AE6669" i="2"/>
  <c r="AE6664" i="2"/>
  <c r="AE6659" i="2"/>
  <c r="AE6654" i="2"/>
  <c r="AE6633" i="2"/>
  <c r="AE6628" i="2"/>
  <c r="AE6623" i="2"/>
  <c r="AE6618" i="2"/>
  <c r="AE6597" i="2"/>
  <c r="AE6592" i="2"/>
  <c r="AE6587" i="2"/>
  <c r="AE6582" i="2"/>
  <c r="AE6561" i="2"/>
  <c r="AE6556" i="2"/>
  <c r="AE6551" i="2"/>
  <c r="AE6546" i="2"/>
  <c r="AE6525" i="2"/>
  <c r="AE6520" i="2"/>
  <c r="AE6515" i="2"/>
  <c r="AE6510" i="2"/>
  <c r="AE6489" i="2"/>
  <c r="AE6484" i="2"/>
  <c r="AE6479" i="2"/>
  <c r="AE6474" i="2"/>
  <c r="AE6453" i="2"/>
  <c r="AE6448" i="2"/>
  <c r="AE6443" i="2"/>
  <c r="AE6438" i="2"/>
  <c r="AE6417" i="2"/>
  <c r="AE6412" i="2"/>
  <c r="AE6407" i="2"/>
  <c r="AE6402" i="2"/>
  <c r="AE6381" i="2"/>
  <c r="AE6376" i="2"/>
  <c r="AE6371" i="2"/>
  <c r="AE6366" i="2"/>
  <c r="AE6345" i="2"/>
  <c r="AE6340" i="2"/>
  <c r="AE6335" i="2"/>
  <c r="AE6330" i="2"/>
  <c r="AE6309" i="2"/>
  <c r="AE6304" i="2"/>
  <c r="AE6299" i="2"/>
  <c r="AE6294" i="2"/>
  <c r="AE6273" i="2"/>
  <c r="AE6268" i="2"/>
  <c r="AE6263" i="2"/>
  <c r="AE6258" i="2"/>
  <c r="AE6237" i="2"/>
  <c r="AE6232" i="2"/>
  <c r="AE6227" i="2"/>
  <c r="AE6222" i="2"/>
  <c r="AE6201" i="2"/>
  <c r="AE6196" i="2"/>
  <c r="AE6191" i="2"/>
  <c r="AE6186" i="2"/>
  <c r="AE6165" i="2"/>
  <c r="AE6160" i="2"/>
  <c r="AE6155" i="2"/>
  <c r="AE8297" i="2"/>
  <c r="AE8294" i="2"/>
  <c r="AE8251" i="2"/>
  <c r="AE8233" i="2"/>
  <c r="AE8183" i="2"/>
  <c r="AE7993" i="2"/>
  <c r="AE7990" i="2"/>
  <c r="AE7967" i="2"/>
  <c r="AE7954" i="2"/>
  <c r="AE7948" i="2"/>
  <c r="AE7912" i="2"/>
  <c r="AE7897" i="2"/>
  <c r="AE7825" i="2"/>
  <c r="AE7793" i="2"/>
  <c r="AE7766" i="2"/>
  <c r="AE7757" i="2"/>
  <c r="AE7718" i="2"/>
  <c r="AE7705" i="2"/>
  <c r="AE7698" i="2"/>
  <c r="AE7680" i="2"/>
  <c r="AE7629" i="2"/>
  <c r="AE7625" i="2"/>
  <c r="AE7615" i="2"/>
  <c r="AE7611" i="2"/>
  <c r="AE7607" i="2"/>
  <c r="AE7550" i="2"/>
  <c r="AE7539" i="2"/>
  <c r="AE7536" i="2"/>
  <c r="AE7532" i="2"/>
  <c r="AE7489" i="2"/>
  <c r="AE7485" i="2"/>
  <c r="AE7470" i="2"/>
  <c r="AE7466" i="2"/>
  <c r="AE7462" i="2"/>
  <c r="AE7455" i="2"/>
  <c r="AE7451" i="2"/>
  <c r="AE7414" i="2"/>
  <c r="AE7406" i="2"/>
  <c r="AE7402" i="2"/>
  <c r="AE7389" i="2"/>
  <c r="AE7381" i="2"/>
  <c r="AE7361" i="2"/>
  <c r="AE7348" i="2"/>
  <c r="AE7332" i="2"/>
  <c r="AE7306" i="2"/>
  <c r="AE7297" i="2"/>
  <c r="AE7279" i="2"/>
  <c r="AE7265" i="2"/>
  <c r="AE7256" i="2"/>
  <c r="AE7247" i="2"/>
  <c r="AE7238" i="2"/>
  <c r="AE7233" i="2"/>
  <c r="AE7215" i="2"/>
  <c r="AE7192" i="2"/>
  <c r="AE7188" i="2"/>
  <c r="AE7183" i="2"/>
  <c r="AE7170" i="2"/>
  <c r="AE7160" i="2"/>
  <c r="AE7151" i="2"/>
  <c r="AE7142" i="2"/>
  <c r="AE7119" i="2"/>
  <c r="AE7110" i="2"/>
  <c r="AE7101" i="2"/>
  <c r="AE7092" i="2"/>
  <c r="AE7087" i="2"/>
  <c r="AE7078" i="2"/>
  <c r="AE7060" i="2"/>
  <c r="AE7045" i="2"/>
  <c r="AE7040" i="2"/>
  <c r="AE7009" i="2"/>
  <c r="AE7004" i="2"/>
  <c r="AE6973" i="2"/>
  <c r="AE6968" i="2"/>
  <c r="AE6937" i="2"/>
  <c r="AE6932" i="2"/>
  <c r="AE6901" i="2"/>
  <c r="AE6896" i="2"/>
  <c r="AE6865" i="2"/>
  <c r="AE6860" i="2"/>
  <c r="AE6829" i="2"/>
  <c r="AE6824" i="2"/>
  <c r="AE6793" i="2"/>
  <c r="AE6788" i="2"/>
  <c r="AE6757" i="2"/>
  <c r="AE6752" i="2"/>
  <c r="AE6721" i="2"/>
  <c r="AE6716" i="2"/>
  <c r="AE6685" i="2"/>
  <c r="AE6680" i="2"/>
  <c r="AE6649" i="2"/>
  <c r="AE6644" i="2"/>
  <c r="AE6613" i="2"/>
  <c r="AE6608" i="2"/>
  <c r="AE6577" i="2"/>
  <c r="AE6572" i="2"/>
  <c r="AE6541" i="2"/>
  <c r="AE6536" i="2"/>
  <c r="AE8331" i="2"/>
  <c r="AE8300" i="2"/>
  <c r="AE8289" i="2"/>
  <c r="AE8175" i="2"/>
  <c r="AE8164" i="2"/>
  <c r="AE8146" i="2"/>
  <c r="AE8134" i="2"/>
  <c r="AE8101" i="2"/>
  <c r="AE8090" i="2"/>
  <c r="AE8085" i="2"/>
  <c r="AE8048" i="2"/>
  <c r="AE8045" i="2"/>
  <c r="AE8026" i="2"/>
  <c r="AE7994" i="2"/>
  <c r="AE7987" i="2"/>
  <c r="AE7965" i="2"/>
  <c r="AE7958" i="2"/>
  <c r="AE7939" i="2"/>
  <c r="AE7936" i="2"/>
  <c r="AE7933" i="2"/>
  <c r="AE7898" i="2"/>
  <c r="AE7888" i="2"/>
  <c r="AE7869" i="2"/>
  <c r="AE7851" i="2"/>
  <c r="AE7829" i="2"/>
  <c r="AE7767" i="2"/>
  <c r="AE7751" i="2"/>
  <c r="AE7738" i="2"/>
  <c r="AE7706" i="2"/>
  <c r="AE7702" i="2"/>
  <c r="AE7688" i="2"/>
  <c r="AE7681" i="2"/>
  <c r="AE7673" i="2"/>
  <c r="AE7597" i="2"/>
  <c r="AE7590" i="2"/>
  <c r="AE7570" i="2"/>
  <c r="AE7547" i="2"/>
  <c r="AE7529" i="2"/>
  <c r="AE7467" i="2"/>
  <c r="AE7440" i="2"/>
  <c r="AE7419" i="2"/>
  <c r="AE7415" i="2"/>
  <c r="AE7378" i="2"/>
  <c r="AE7370" i="2"/>
  <c r="AE7366" i="2"/>
  <c r="AE7345" i="2"/>
  <c r="AE7289" i="2"/>
  <c r="AE7271" i="2"/>
  <c r="AE7262" i="2"/>
  <c r="AE7257" i="2"/>
  <c r="AE7239" i="2"/>
  <c r="AE7230" i="2"/>
  <c r="AE7216" i="2"/>
  <c r="AE7212" i="2"/>
  <c r="AE7198" i="2"/>
  <c r="AE7189" i="2"/>
  <c r="AE7171" i="2"/>
  <c r="AE7166" i="2"/>
  <c r="AE7161" i="2"/>
  <c r="AE7143" i="2"/>
  <c r="AE7120" i="2"/>
  <c r="AE7116" i="2"/>
  <c r="AE7111" i="2"/>
  <c r="AE7098" i="2"/>
  <c r="AE7088" i="2"/>
  <c r="AE7079" i="2"/>
  <c r="AE7070" i="2"/>
  <c r="AE7041" i="2"/>
  <c r="AE7036" i="2"/>
  <c r="AE7031" i="2"/>
  <c r="AE7026" i="2"/>
  <c r="AE7005" i="2"/>
  <c r="AE7000" i="2"/>
  <c r="AE6995" i="2"/>
  <c r="AE6990" i="2"/>
  <c r="AE6969" i="2"/>
  <c r="AE6964" i="2"/>
  <c r="AE6959" i="2"/>
  <c r="AE6954" i="2"/>
  <c r="AE6933" i="2"/>
  <c r="AE6928" i="2"/>
  <c r="AE6923" i="2"/>
  <c r="AE6918" i="2"/>
  <c r="AE6897" i="2"/>
  <c r="AE6892" i="2"/>
  <c r="AE6887" i="2"/>
  <c r="AE8143" i="2"/>
  <c r="AE8112" i="2"/>
  <c r="AE8109" i="2"/>
  <c r="AE8067" i="2"/>
  <c r="AE7983" i="2"/>
  <c r="AE7943" i="2"/>
  <c r="AE7874" i="2"/>
  <c r="AE7858" i="2"/>
  <c r="AE7833" i="2"/>
  <c r="AE7810" i="2"/>
  <c r="AE7777" i="2"/>
  <c r="AE7742" i="2"/>
  <c r="AE7739" i="2"/>
  <c r="AE7679" i="2"/>
  <c r="AE7621" i="2"/>
  <c r="AE7584" i="2"/>
  <c r="AE7574" i="2"/>
  <c r="AE7568" i="2"/>
  <c r="AE7558" i="2"/>
  <c r="AE7549" i="2"/>
  <c r="AE7517" i="2"/>
  <c r="AE7501" i="2"/>
  <c r="AE7495" i="2"/>
  <c r="AE7464" i="2"/>
  <c r="AE7409" i="2"/>
  <c r="AE7399" i="2"/>
  <c r="AE7395" i="2"/>
  <c r="AE7392" i="2"/>
  <c r="AE7379" i="2"/>
  <c r="AE7358" i="2"/>
  <c r="AE7354" i="2"/>
  <c r="AE7337" i="2"/>
  <c r="AE7326" i="2"/>
  <c r="AE7313" i="2"/>
  <c r="AE7291" i="2"/>
  <c r="AE7287" i="2"/>
  <c r="AE7258" i="2"/>
  <c r="AE7225" i="2"/>
  <c r="AE7222" i="2"/>
  <c r="AE7181" i="2"/>
  <c r="AE7152" i="2"/>
  <c r="AE7148" i="2"/>
  <c r="AE7109" i="2"/>
  <c r="AE7091" i="2"/>
  <c r="AE7080" i="2"/>
  <c r="AE7076" i="2"/>
  <c r="AE7054" i="2"/>
  <c r="AE7020" i="2"/>
  <c r="AE7016" i="2"/>
  <c r="AE8312" i="2"/>
  <c r="AE8309" i="2"/>
  <c r="AE8248" i="2"/>
  <c r="AE8239" i="2"/>
  <c r="AE8223" i="2"/>
  <c r="AE8204" i="2"/>
  <c r="AE8123" i="2"/>
  <c r="AE8103" i="2"/>
  <c r="AE8057" i="2"/>
  <c r="AE7977" i="2"/>
  <c r="AE7957" i="2"/>
  <c r="AE7839" i="2"/>
  <c r="AE7813" i="2"/>
  <c r="AE7790" i="2"/>
  <c r="AE7784" i="2"/>
  <c r="AE7745" i="2"/>
  <c r="AE7736" i="2"/>
  <c r="AE7733" i="2"/>
  <c r="AE7711" i="2"/>
  <c r="AE7664" i="2"/>
  <c r="AE7552" i="2"/>
  <c r="AE7524" i="2"/>
  <c r="AE7492" i="2"/>
  <c r="AE7478" i="2"/>
  <c r="AE7432" i="2"/>
  <c r="AE7413" i="2"/>
  <c r="AE7365" i="2"/>
  <c r="AE7347" i="2"/>
  <c r="AE7330" i="2"/>
  <c r="AE7302" i="2"/>
  <c r="AE7284" i="2"/>
  <c r="AE7277" i="2"/>
  <c r="AE7273" i="2"/>
  <c r="AE7240" i="2"/>
  <c r="AE7202" i="2"/>
  <c r="AE7199" i="2"/>
  <c r="AE7195" i="2"/>
  <c r="AE7168" i="2"/>
  <c r="AE7164" i="2"/>
  <c r="AE7145" i="2"/>
  <c r="AE7134" i="2"/>
  <c r="AE7127" i="2"/>
  <c r="AE7084" i="2"/>
  <c r="AE7047" i="2"/>
  <c r="AE7043" i="2"/>
  <c r="AE7039" i="2"/>
  <c r="AE7035" i="2"/>
  <c r="AE7013" i="2"/>
  <c r="AE6975" i="2"/>
  <c r="AE6971" i="2"/>
  <c r="AE6967" i="2"/>
  <c r="AE6960" i="2"/>
  <c r="AE6956" i="2"/>
  <c r="AE6888" i="2"/>
  <c r="AE6884" i="2"/>
  <c r="AE6876" i="2"/>
  <c r="AE6872" i="2"/>
  <c r="AE6864" i="2"/>
  <c r="AE6855" i="2"/>
  <c r="AE6851" i="2"/>
  <c r="AE6809" i="2"/>
  <c r="AE6801" i="2"/>
  <c r="AE6760" i="2"/>
  <c r="AE6748" i="2"/>
  <c r="AE6744" i="2"/>
  <c r="AE6735" i="2"/>
  <c r="AE6727" i="2"/>
  <c r="AE6719" i="2"/>
  <c r="AE6682" i="2"/>
  <c r="AE6678" i="2"/>
  <c r="AE6661" i="2"/>
  <c r="AE6653" i="2"/>
  <c r="AE6641" i="2"/>
  <c r="AE6632" i="2"/>
  <c r="AE6624" i="2"/>
  <c r="AE6620" i="2"/>
  <c r="AE6612" i="2"/>
  <c r="AE6603" i="2"/>
  <c r="AE6599" i="2"/>
  <c r="AE6566" i="2"/>
  <c r="AE6537" i="2"/>
  <c r="AE8246" i="2"/>
  <c r="AE8243" i="2"/>
  <c r="AE8224" i="2"/>
  <c r="AE8218" i="2"/>
  <c r="AE8161" i="2"/>
  <c r="AE8127" i="2"/>
  <c r="AE8068" i="2"/>
  <c r="AE8016" i="2"/>
  <c r="AE7978" i="2"/>
  <c r="AE7975" i="2"/>
  <c r="AE7947" i="2"/>
  <c r="AE7834" i="2"/>
  <c r="AE7785" i="2"/>
  <c r="AE7756" i="2"/>
  <c r="AE7743" i="2"/>
  <c r="AE7690" i="2"/>
  <c r="AE7637" i="2"/>
  <c r="AE7619" i="2"/>
  <c r="AE7591" i="2"/>
  <c r="AE7585" i="2"/>
  <c r="AE7521" i="2"/>
  <c r="AE7479" i="2"/>
  <c r="AE7472" i="2"/>
  <c r="AE7404" i="2"/>
  <c r="AE7373" i="2"/>
  <c r="AE7359" i="2"/>
  <c r="AE7338" i="2"/>
  <c r="AE7327" i="2"/>
  <c r="AE7317" i="2"/>
  <c r="AE7303" i="2"/>
  <c r="AE7296" i="2"/>
  <c r="AE7278" i="2"/>
  <c r="AE7270" i="2"/>
  <c r="AE7259" i="2"/>
  <c r="AE7237" i="2"/>
  <c r="AE7203" i="2"/>
  <c r="AE7182" i="2"/>
  <c r="AE7175" i="2"/>
  <c r="AE7138" i="2"/>
  <c r="AE7135" i="2"/>
  <c r="AE7128" i="2"/>
  <c r="AE7117" i="2"/>
  <c r="AE7085" i="2"/>
  <c r="AE7066" i="2"/>
  <c r="AE7051" i="2"/>
  <c r="AE7017" i="2"/>
  <c r="AE7010" i="2"/>
  <c r="AE7006" i="2"/>
  <c r="AE6998" i="2"/>
  <c r="AE6987" i="2"/>
  <c r="AE6979" i="2"/>
  <c r="AE6953" i="2"/>
  <c r="AE6919" i="2"/>
  <c r="AE6904" i="2"/>
  <c r="AE6877" i="2"/>
  <c r="AE6869" i="2"/>
  <c r="AE6823" i="2"/>
  <c r="AE6790" i="2"/>
  <c r="AE6786" i="2"/>
  <c r="AE6773" i="2"/>
  <c r="AE6765" i="2"/>
  <c r="AE6724" i="2"/>
  <c r="AE6712" i="2"/>
  <c r="AE6708" i="2"/>
  <c r="AE6699" i="2"/>
  <c r="AE6691" i="2"/>
  <c r="AE6683" i="2"/>
  <c r="AE6670" i="2"/>
  <c r="AE6666" i="2"/>
  <c r="AE6662" i="2"/>
  <c r="AE6658" i="2"/>
  <c r="AE6650" i="2"/>
  <c r="AE6625" i="2"/>
  <c r="AE6617" i="2"/>
  <c r="AE6571" i="2"/>
  <c r="AE6567" i="2"/>
  <c r="AE6563" i="2"/>
  <c r="AE6530" i="2"/>
  <c r="AE6513" i="2"/>
  <c r="AE6509" i="2"/>
  <c r="AE6499" i="2"/>
  <c r="AE6490" i="2"/>
  <c r="AE6481" i="2"/>
  <c r="AE6472" i="2"/>
  <c r="AE6458" i="2"/>
  <c r="AE6440" i="2"/>
  <c r="AE6426" i="2"/>
  <c r="AE6403" i="2"/>
  <c r="AE6380" i="2"/>
  <c r="AE6375" i="2"/>
  <c r="AE6362" i="2"/>
  <c r="AE6348" i="2"/>
  <c r="AE6343" i="2"/>
  <c r="AE6334" i="2"/>
  <c r="AE6325" i="2"/>
  <c r="AE6320" i="2"/>
  <c r="AE6311" i="2"/>
  <c r="AE6297" i="2"/>
  <c r="AE6293" i="2"/>
  <c r="AE6283" i="2"/>
  <c r="AE6274" i="2"/>
  <c r="AE6265" i="2"/>
  <c r="AE6256" i="2"/>
  <c r="AE8147" i="2"/>
  <c r="AE8128" i="2"/>
  <c r="AE8117" i="2"/>
  <c r="AE8056" i="2"/>
  <c r="AE7998" i="2"/>
  <c r="AE7995" i="2"/>
  <c r="AE7984" i="2"/>
  <c r="AE7934" i="2"/>
  <c r="AE7931" i="2"/>
  <c r="AE7895" i="2"/>
  <c r="AE7761" i="2"/>
  <c r="AE7669" i="2"/>
  <c r="AE7639" i="2"/>
  <c r="AE7623" i="2"/>
  <c r="AE7542" i="2"/>
  <c r="AE7503" i="2"/>
  <c r="AE7486" i="2"/>
  <c r="AE7480" i="2"/>
  <c r="AE7428" i="2"/>
  <c r="AE7425" i="2"/>
  <c r="AE7407" i="2"/>
  <c r="AE7383" i="2"/>
  <c r="AE7380" i="2"/>
  <c r="AE7377" i="2"/>
  <c r="AE7374" i="2"/>
  <c r="AE7371" i="2"/>
  <c r="AE7356" i="2"/>
  <c r="AE7350" i="2"/>
  <c r="AE7325" i="2"/>
  <c r="AE7299" i="2"/>
  <c r="AE7242" i="2"/>
  <c r="AE7159" i="2"/>
  <c r="AE7140" i="2"/>
  <c r="AE7121" i="2"/>
  <c r="AE7118" i="2"/>
  <c r="AE7099" i="2"/>
  <c r="AE7095" i="2"/>
  <c r="AE7067" i="2"/>
  <c r="AE7057" i="2"/>
  <c r="AE7032" i="2"/>
  <c r="AE7008" i="2"/>
  <c r="AE6991" i="2"/>
  <c r="AE6981" i="2"/>
  <c r="AE6958" i="2"/>
  <c r="AE6955" i="2"/>
  <c r="AE6938" i="2"/>
  <c r="AE6934" i="2"/>
  <c r="AE6931" i="2"/>
  <c r="AE6924" i="2"/>
  <c r="AE6920" i="2"/>
  <c r="AE6899" i="2"/>
  <c r="AE6867" i="2"/>
  <c r="AE6859" i="2"/>
  <c r="AE6841" i="2"/>
  <c r="AE6837" i="2"/>
  <c r="AE6830" i="2"/>
  <c r="AE6819" i="2"/>
  <c r="AE6815" i="2"/>
  <c r="AE6805" i="2"/>
  <c r="AE6781" i="2"/>
  <c r="AE6774" i="2"/>
  <c r="AE6758" i="2"/>
  <c r="AE6747" i="2"/>
  <c r="AE6720" i="2"/>
  <c r="AE6692" i="2"/>
  <c r="AE6637" i="2"/>
  <c r="AE6629" i="2"/>
  <c r="AE6622" i="2"/>
  <c r="AE6611" i="2"/>
  <c r="AE6600" i="2"/>
  <c r="AE6574" i="2"/>
  <c r="AE6560" i="2"/>
  <c r="AE6545" i="2"/>
  <c r="AE6503" i="2"/>
  <c r="AE6486" i="2"/>
  <c r="AE6482" i="2"/>
  <c r="AE6478" i="2"/>
  <c r="AE6436" i="2"/>
  <c r="AE6423" i="2"/>
  <c r="AE6406" i="2"/>
  <c r="AE6368" i="2"/>
  <c r="AE6301" i="2"/>
  <c r="AE6284" i="2"/>
  <c r="AE6276" i="2"/>
  <c r="AE6272" i="2"/>
  <c r="AE6264" i="2"/>
  <c r="AE6233" i="2"/>
  <c r="AE6215" i="2"/>
  <c r="AE6192" i="2"/>
  <c r="AE6183" i="2"/>
  <c r="AE6178" i="2"/>
  <c r="AE6169" i="2"/>
  <c r="AE6135" i="2"/>
  <c r="AE6130" i="2"/>
  <c r="AE6099" i="2"/>
  <c r="AE6094" i="2"/>
  <c r="AE8241" i="2"/>
  <c r="AE8238" i="2"/>
  <c r="AE7959" i="2"/>
  <c r="AE7892" i="2"/>
  <c r="AE7879" i="2"/>
  <c r="AE7843" i="2"/>
  <c r="AE7821" i="2"/>
  <c r="AE7815" i="2"/>
  <c r="AE7684" i="2"/>
  <c r="AE7663" i="2"/>
  <c r="AE7657" i="2"/>
  <c r="AE7513" i="2"/>
  <c r="AE7490" i="2"/>
  <c r="AE7471" i="2"/>
  <c r="AE7460" i="2"/>
  <c r="AE7444" i="2"/>
  <c r="AE7438" i="2"/>
  <c r="AE7410" i="2"/>
  <c r="AE7398" i="2"/>
  <c r="AE7368" i="2"/>
  <c r="AE7353" i="2"/>
  <c r="AE7335" i="2"/>
  <c r="AE7322" i="2"/>
  <c r="AE7290" i="2"/>
  <c r="AE7246" i="2"/>
  <c r="AE7232" i="2"/>
  <c r="AE7207" i="2"/>
  <c r="AE7204" i="2"/>
  <c r="AE7191" i="2"/>
  <c r="AE7185" i="2"/>
  <c r="AE7131" i="2"/>
  <c r="AE7115" i="2"/>
  <c r="AE7102" i="2"/>
  <c r="AE7011" i="2"/>
  <c r="AE6985" i="2"/>
  <c r="AE6917" i="2"/>
  <c r="AE6903" i="2"/>
  <c r="AE6882" i="2"/>
  <c r="AE6878" i="2"/>
  <c r="AE6845" i="2"/>
  <c r="AE6802" i="2"/>
  <c r="AE6799" i="2"/>
  <c r="AE6755" i="2"/>
  <c r="AE6740" i="2"/>
  <c r="AE6713" i="2"/>
  <c r="AE6702" i="2"/>
  <c r="AE6689" i="2"/>
  <c r="AE6674" i="2"/>
  <c r="AE6656" i="2"/>
  <c r="AE6652" i="2"/>
  <c r="AE6615" i="2"/>
  <c r="AE6607" i="2"/>
  <c r="AE6589" i="2"/>
  <c r="AE6585" i="2"/>
  <c r="AE6578" i="2"/>
  <c r="AE6553" i="2"/>
  <c r="AE6527" i="2"/>
  <c r="AE6519" i="2"/>
  <c r="AE6466" i="2"/>
  <c r="AE6432" i="2"/>
  <c r="AE6427" i="2"/>
  <c r="AE6415" i="2"/>
  <c r="AE6394" i="2"/>
  <c r="AE6390" i="2"/>
  <c r="AE6347" i="2"/>
  <c r="AE6331" i="2"/>
  <c r="AE6327" i="2"/>
  <c r="AE6314" i="2"/>
  <c r="AE6310" i="2"/>
  <c r="AE6289" i="2"/>
  <c r="AE6281" i="2"/>
  <c r="AE6260" i="2"/>
  <c r="AE6252" i="2"/>
  <c r="AE6247" i="2"/>
  <c r="AE6238" i="2"/>
  <c r="AE6229" i="2"/>
  <c r="AE6220" i="2"/>
  <c r="AE6206" i="2"/>
  <c r="AE6188" i="2"/>
  <c r="AE6174" i="2"/>
  <c r="AE6151" i="2"/>
  <c r="AE6146" i="2"/>
  <c r="AE6125" i="2"/>
  <c r="AE6120" i="2"/>
  <c r="AE6115" i="2"/>
  <c r="AE8281" i="2"/>
  <c r="AE8258" i="2"/>
  <c r="AE8195" i="2"/>
  <c r="AE8157" i="2"/>
  <c r="AE8132" i="2"/>
  <c r="AE8044" i="2"/>
  <c r="AE7963" i="2"/>
  <c r="AE7901" i="2"/>
  <c r="AE7893" i="2"/>
  <c r="AE7835" i="2"/>
  <c r="AE7697" i="2"/>
  <c r="AE7691" i="2"/>
  <c r="AE7670" i="2"/>
  <c r="AE7560" i="2"/>
  <c r="AE7475" i="2"/>
  <c r="AE7445" i="2"/>
  <c r="AE7442" i="2"/>
  <c r="AE7420" i="2"/>
  <c r="AE7411" i="2"/>
  <c r="AE7351" i="2"/>
  <c r="AE7314" i="2"/>
  <c r="AE7307" i="2"/>
  <c r="AE7300" i="2"/>
  <c r="AE7293" i="2"/>
  <c r="AE7266" i="2"/>
  <c r="AE7253" i="2"/>
  <c r="AE7250" i="2"/>
  <c r="AE7167" i="2"/>
  <c r="AE7103" i="2"/>
  <c r="AE7071" i="2"/>
  <c r="AE7058" i="2"/>
  <c r="AE7033" i="2"/>
  <c r="AE7023" i="2"/>
  <c r="AE6996" i="2"/>
  <c r="AE6982" i="2"/>
  <c r="AE6946" i="2"/>
  <c r="AE6925" i="2"/>
  <c r="AE6886" i="2"/>
  <c r="AE6883" i="2"/>
  <c r="AE6868" i="2"/>
  <c r="AE6846" i="2"/>
  <c r="AE6821" i="2"/>
  <c r="AE6806" i="2"/>
  <c r="AE6800" i="2"/>
  <c r="AE6775" i="2"/>
  <c r="AE6738" i="2"/>
  <c r="AE6728" i="2"/>
  <c r="AE6725" i="2"/>
  <c r="AE6686" i="2"/>
  <c r="AE6675" i="2"/>
  <c r="AE6645" i="2"/>
  <c r="AE6604" i="2"/>
  <c r="AE6601" i="2"/>
  <c r="AE6590" i="2"/>
  <c r="AE6586" i="2"/>
  <c r="AE6579" i="2"/>
  <c r="AE6575" i="2"/>
  <c r="AE6569" i="2"/>
  <c r="AE6557" i="2"/>
  <c r="AE6554" i="2"/>
  <c r="AE6550" i="2"/>
  <c r="AE6532" i="2"/>
  <c r="AE6500" i="2"/>
  <c r="AE6496" i="2"/>
  <c r="AE6475" i="2"/>
  <c r="AE6467" i="2"/>
  <c r="AE6454" i="2"/>
  <c r="AE6450" i="2"/>
  <c r="AE6433" i="2"/>
  <c r="AE6382" i="2"/>
  <c r="AE6378" i="2"/>
  <c r="AE6369" i="2"/>
  <c r="AE6365" i="2"/>
  <c r="AE6356" i="2"/>
  <c r="AE6344" i="2"/>
  <c r="AE6324" i="2"/>
  <c r="AE6315" i="2"/>
  <c r="AE6298" i="2"/>
  <c r="AE6257" i="2"/>
  <c r="AE6253" i="2"/>
  <c r="AE6244" i="2"/>
  <c r="AE6230" i="2"/>
  <c r="AE6207" i="2"/>
  <c r="AE6198" i="2"/>
  <c r="AE6180" i="2"/>
  <c r="AE6161" i="2"/>
  <c r="AE6147" i="2"/>
  <c r="AE6142" i="2"/>
  <c r="AE6111" i="2"/>
  <c r="AE6106" i="2"/>
  <c r="AE8272" i="2"/>
  <c r="AE8269" i="2"/>
  <c r="AE8219" i="2"/>
  <c r="AE8198" i="2"/>
  <c r="AE8102" i="2"/>
  <c r="AE8091" i="2"/>
  <c r="AE8000" i="2"/>
  <c r="AE7979" i="2"/>
  <c r="AE7911" i="2"/>
  <c r="AE7880" i="2"/>
  <c r="AE7852" i="2"/>
  <c r="AE7826" i="2"/>
  <c r="AE7762" i="2"/>
  <c r="AE7713" i="2"/>
  <c r="AE7628" i="2"/>
  <c r="AE7592" i="2"/>
  <c r="AE7589" i="2"/>
  <c r="AE7564" i="2"/>
  <c r="AE7556" i="2"/>
  <c r="AE7531" i="2"/>
  <c r="AE7519" i="2"/>
  <c r="AE7502" i="2"/>
  <c r="AE7453" i="2"/>
  <c r="AE7431" i="2"/>
  <c r="AE7421" i="2"/>
  <c r="AE7387" i="2"/>
  <c r="AE7324" i="2"/>
  <c r="AE7281" i="2"/>
  <c r="AE7272" i="2"/>
  <c r="AE7214" i="2"/>
  <c r="AE7200" i="2"/>
  <c r="AE7097" i="2"/>
  <c r="AE7082" i="2"/>
  <c r="AE7038" i="2"/>
  <c r="AE7030" i="2"/>
  <c r="AE7027" i="2"/>
  <c r="AE6972" i="2"/>
  <c r="AE6966" i="2"/>
  <c r="AE6945" i="2"/>
  <c r="AE6930" i="2"/>
  <c r="AE6926" i="2"/>
  <c r="AE6908" i="2"/>
  <c r="AE6861" i="2"/>
  <c r="AE6854" i="2"/>
  <c r="AE6810" i="2"/>
  <c r="AE6807" i="2"/>
  <c r="AE6784" i="2"/>
  <c r="AE6766" i="2"/>
  <c r="AE6763" i="2"/>
  <c r="AE6750" i="2"/>
  <c r="AE6710" i="2"/>
  <c r="AE6668" i="2"/>
  <c r="AE6642" i="2"/>
  <c r="AE6636" i="2"/>
  <c r="AE6626" i="2"/>
  <c r="AE6614" i="2"/>
  <c r="AE6595" i="2"/>
  <c r="AE6591" i="2"/>
  <c r="AE6588" i="2"/>
  <c r="AE6540" i="2"/>
  <c r="AE6446" i="2"/>
  <c r="AE6435" i="2"/>
  <c r="AE6413" i="2"/>
  <c r="AE6391" i="2"/>
  <c r="AE6384" i="2"/>
  <c r="AE6370" i="2"/>
  <c r="AE6367" i="2"/>
  <c r="AE6363" i="2"/>
  <c r="AE6248" i="2"/>
  <c r="AE6241" i="2"/>
  <c r="AE6219" i="2"/>
  <c r="AE6211" i="2"/>
  <c r="AE6176" i="2"/>
  <c r="AE6158" i="2"/>
  <c r="AE6144" i="2"/>
  <c r="AE6140" i="2"/>
  <c r="AE6136" i="2"/>
  <c r="AE6129" i="2"/>
  <c r="AE6113" i="2"/>
  <c r="AE6109" i="2"/>
  <c r="AE6105" i="2"/>
  <c r="AE6079" i="2"/>
  <c r="AE6061" i="2"/>
  <c r="AE6043" i="2"/>
  <c r="AE6025" i="2"/>
  <c r="AE6007" i="2"/>
  <c r="AE5989" i="2"/>
  <c r="AE5971" i="2"/>
  <c r="AE5953" i="2"/>
  <c r="AE5935" i="2"/>
  <c r="AE5917" i="2"/>
  <c r="AE5899" i="2"/>
  <c r="AE5881" i="2"/>
  <c r="AE5863" i="2"/>
  <c r="AE5845" i="2"/>
  <c r="AE5827" i="2"/>
  <c r="AE5809" i="2"/>
  <c r="AE5791" i="2"/>
  <c r="AE5773" i="2"/>
  <c r="AE5755" i="2"/>
  <c r="AE5737" i="2"/>
  <c r="AE5719" i="2"/>
  <c r="AE5701" i="2"/>
  <c r="AE5683" i="2"/>
  <c r="AE5665" i="2"/>
  <c r="AE5647" i="2"/>
  <c r="AE5629" i="2"/>
  <c r="AE5611" i="2"/>
  <c r="AE5593" i="2"/>
  <c r="AE5575" i="2"/>
  <c r="AE5570" i="2"/>
  <c r="AE5565" i="2"/>
  <c r="AE5544" i="2"/>
  <c r="AE5539" i="2"/>
  <c r="AE5534" i="2"/>
  <c r="AE5529" i="2"/>
  <c r="AE5508" i="2"/>
  <c r="AE5503" i="2"/>
  <c r="AE5498" i="2"/>
  <c r="AE5493" i="2"/>
  <c r="AE5472" i="2"/>
  <c r="AE5467" i="2"/>
  <c r="AE5462" i="2"/>
  <c r="AE5457" i="2"/>
  <c r="AE5436" i="2"/>
  <c r="AE5431" i="2"/>
  <c r="AE5426" i="2"/>
  <c r="AE5421" i="2"/>
  <c r="AE5400" i="2"/>
  <c r="AE5395" i="2"/>
  <c r="AE5390" i="2"/>
  <c r="AE5385" i="2"/>
  <c r="AE5364" i="2"/>
  <c r="AE5359" i="2"/>
  <c r="AE5354" i="2"/>
  <c r="AE5349" i="2"/>
  <c r="AE5328" i="2"/>
  <c r="AE5323" i="2"/>
  <c r="AE5318" i="2"/>
  <c r="AE5313" i="2"/>
  <c r="AE5292" i="2"/>
  <c r="AE5287" i="2"/>
  <c r="AE5282" i="2"/>
  <c r="AE5277" i="2"/>
  <c r="AE5256" i="2"/>
  <c r="AE5251" i="2"/>
  <c r="AE5246" i="2"/>
  <c r="AE5241" i="2"/>
  <c r="AE5220" i="2"/>
  <c r="AE5215" i="2"/>
  <c r="AE5210" i="2"/>
  <c r="AE5205" i="2"/>
  <c r="AE5184" i="2"/>
  <c r="AE5179" i="2"/>
  <c r="AE5174" i="2"/>
  <c r="AE5169" i="2"/>
  <c r="AE5148" i="2"/>
  <c r="AE5143" i="2"/>
  <c r="AE5138" i="2"/>
  <c r="AE5133" i="2"/>
  <c r="AE5112" i="2"/>
  <c r="AE5107" i="2"/>
  <c r="AE5102" i="2"/>
  <c r="AE5097" i="2"/>
  <c r="AE5076" i="2"/>
  <c r="AE5071" i="2"/>
  <c r="AE5066" i="2"/>
  <c r="AE5061" i="2"/>
  <c r="AE5040" i="2"/>
  <c r="AE5035" i="2"/>
  <c r="AE5030" i="2"/>
  <c r="AE5025" i="2"/>
  <c r="AE5004" i="2"/>
  <c r="AE4999" i="2"/>
  <c r="AE4994" i="2"/>
  <c r="AE4989" i="2"/>
  <c r="AE8305" i="2"/>
  <c r="AE8262" i="2"/>
  <c r="AE8154" i="2"/>
  <c r="AE8148" i="2"/>
  <c r="AE8119" i="2"/>
  <c r="AE7988" i="2"/>
  <c r="AE7972" i="2"/>
  <c r="AE7928" i="2"/>
  <c r="AE7915" i="2"/>
  <c r="AE7763" i="2"/>
  <c r="AE7645" i="2"/>
  <c r="AE7608" i="2"/>
  <c r="AE7602" i="2"/>
  <c r="AE7582" i="2"/>
  <c r="AE7579" i="2"/>
  <c r="AE7538" i="2"/>
  <c r="AE7476" i="2"/>
  <c r="AE7427" i="2"/>
  <c r="AE7391" i="2"/>
  <c r="AE7362" i="2"/>
  <c r="AE7343" i="2"/>
  <c r="AE7331" i="2"/>
  <c r="AE7236" i="2"/>
  <c r="AE7229" i="2"/>
  <c r="AE7165" i="2"/>
  <c r="AE7149" i="2"/>
  <c r="AE7059" i="2"/>
  <c r="AE7028" i="2"/>
  <c r="AE6997" i="2"/>
  <c r="AE6976" i="2"/>
  <c r="AE6909" i="2"/>
  <c r="AE6866" i="2"/>
  <c r="AE6814" i="2"/>
  <c r="AE6778" i="2"/>
  <c r="AE6751" i="2"/>
  <c r="AE6718" i="2"/>
  <c r="AE6711" i="2"/>
  <c r="AE6646" i="2"/>
  <c r="AE6643" i="2"/>
  <c r="AE6640" i="2"/>
  <c r="AE6630" i="2"/>
  <c r="AE6627" i="2"/>
  <c r="AE6602" i="2"/>
  <c r="AE6596" i="2"/>
  <c r="AE6521" i="2"/>
  <c r="AE6502" i="2"/>
  <c r="AE6488" i="2"/>
  <c r="AE6447" i="2"/>
  <c r="AE6392" i="2"/>
  <c r="AE6389" i="2"/>
  <c r="AE6385" i="2"/>
  <c r="AE6352" i="2"/>
  <c r="AE6342" i="2"/>
  <c r="AE6328" i="2"/>
  <c r="AE6321" i="2"/>
  <c r="AE6308" i="2"/>
  <c r="AE6285" i="2"/>
  <c r="AE6279" i="2"/>
  <c r="AE6270" i="2"/>
  <c r="AE6231" i="2"/>
  <c r="AE6209" i="2"/>
  <c r="AE6181" i="2"/>
  <c r="AE6170" i="2"/>
  <c r="AE6167" i="2"/>
  <c r="AE6152" i="2"/>
  <c r="AE6145" i="2"/>
  <c r="AE6134" i="2"/>
  <c r="AE6122" i="2"/>
  <c r="AE6114" i="2"/>
  <c r="AE6102" i="2"/>
  <c r="AE6085" i="2"/>
  <c r="AE6067" i="2"/>
  <c r="AE6049" i="2"/>
  <c r="AE6031" i="2"/>
  <c r="AE6013" i="2"/>
  <c r="AE5995" i="2"/>
  <c r="AE5977" i="2"/>
  <c r="AE5959" i="2"/>
  <c r="AE5941" i="2"/>
  <c r="AE5923" i="2"/>
  <c r="AE5905" i="2"/>
  <c r="AE5887" i="2"/>
  <c r="AE5869" i="2"/>
  <c r="AE5851" i="2"/>
  <c r="AE5833" i="2"/>
  <c r="AE5815" i="2"/>
  <c r="AE5797" i="2"/>
  <c r="AE5779" i="2"/>
  <c r="AE5761" i="2"/>
  <c r="AE5743" i="2"/>
  <c r="AE5725" i="2"/>
  <c r="AE5707" i="2"/>
  <c r="AE5689" i="2"/>
  <c r="AE5671" i="2"/>
  <c r="AE5653" i="2"/>
  <c r="AE5635" i="2"/>
  <c r="AE5617" i="2"/>
  <c r="AE5599" i="2"/>
  <c r="AE5581" i="2"/>
  <c r="AE5556" i="2"/>
  <c r="AE5551" i="2"/>
  <c r="AE5546" i="2"/>
  <c r="AE5541" i="2"/>
  <c r="AE5520" i="2"/>
  <c r="AE5515" i="2"/>
  <c r="AE5510" i="2"/>
  <c r="AE5505" i="2"/>
  <c r="AE5484" i="2"/>
  <c r="AE5479" i="2"/>
  <c r="AE8162" i="2"/>
  <c r="AE8079" i="2"/>
  <c r="AE8053" i="2"/>
  <c r="AE8012" i="2"/>
  <c r="AE7816" i="2"/>
  <c r="AE7798" i="2"/>
  <c r="AE7779" i="2"/>
  <c r="AE7696" i="2"/>
  <c r="AE7671" i="2"/>
  <c r="AE7643" i="2"/>
  <c r="AE7620" i="2"/>
  <c r="AE7617" i="2"/>
  <c r="AE7506" i="2"/>
  <c r="AE7491" i="2"/>
  <c r="AE7446" i="2"/>
  <c r="AE7443" i="2"/>
  <c r="AE7408" i="2"/>
  <c r="AE7334" i="2"/>
  <c r="AE7308" i="2"/>
  <c r="AE7241" i="2"/>
  <c r="AE7217" i="2"/>
  <c r="AE7147" i="2"/>
  <c r="AE7125" i="2"/>
  <c r="AE7068" i="2"/>
  <c r="AE7062" i="2"/>
  <c r="AE7002" i="2"/>
  <c r="AE6935" i="2"/>
  <c r="AE6912" i="2"/>
  <c r="AE6857" i="2"/>
  <c r="AE6848" i="2"/>
  <c r="AE6796" i="2"/>
  <c r="AE6715" i="2"/>
  <c r="AE6709" i="2"/>
  <c r="AE6568" i="2"/>
  <c r="AE6562" i="2"/>
  <c r="AE6555" i="2"/>
  <c r="AE6552" i="2"/>
  <c r="AE6495" i="2"/>
  <c r="AE6491" i="2"/>
  <c r="AE6470" i="2"/>
  <c r="AE6463" i="2"/>
  <c r="AE6422" i="2"/>
  <c r="AE6419" i="2"/>
  <c r="AE6379" i="2"/>
  <c r="AE6364" i="2"/>
  <c r="AE6361" i="2"/>
  <c r="AE6350" i="2"/>
  <c r="AE6318" i="2"/>
  <c r="AE6208" i="2"/>
  <c r="AE6175" i="2"/>
  <c r="AE6133" i="2"/>
  <c r="AE6087" i="2"/>
  <c r="AE6076" i="2"/>
  <c r="AE6069" i="2"/>
  <c r="AE6058" i="2"/>
  <c r="AE6051" i="2"/>
  <c r="AE6040" i="2"/>
  <c r="AE6033" i="2"/>
  <c r="AE6022" i="2"/>
  <c r="AE6015" i="2"/>
  <c r="AE6004" i="2"/>
  <c r="AE5997" i="2"/>
  <c r="AE5986" i="2"/>
  <c r="AE5979" i="2"/>
  <c r="AE5968" i="2"/>
  <c r="AE5961" i="2"/>
  <c r="AE5950" i="2"/>
  <c r="AE5943" i="2"/>
  <c r="AE5932" i="2"/>
  <c r="AE5925" i="2"/>
  <c r="AE5914" i="2"/>
  <c r="AE5907" i="2"/>
  <c r="AE5896" i="2"/>
  <c r="AE5889" i="2"/>
  <c r="AE5878" i="2"/>
  <c r="AE5871" i="2"/>
  <c r="AE5860" i="2"/>
  <c r="AE5853" i="2"/>
  <c r="AE5842" i="2"/>
  <c r="AE5835" i="2"/>
  <c r="AE5824" i="2"/>
  <c r="AE5817" i="2"/>
  <c r="AE5806" i="2"/>
  <c r="AE5799" i="2"/>
  <c r="AE5788" i="2"/>
  <c r="AE5781" i="2"/>
  <c r="AE5770" i="2"/>
  <c r="AE5763" i="2"/>
  <c r="AE5752" i="2"/>
  <c r="AE5745" i="2"/>
  <c r="AE5734" i="2"/>
  <c r="AE5727" i="2"/>
  <c r="AE5716" i="2"/>
  <c r="AE5709" i="2"/>
  <c r="AE5698" i="2"/>
  <c r="AE5691" i="2"/>
  <c r="AE5680" i="2"/>
  <c r="AE5673" i="2"/>
  <c r="AE5662" i="2"/>
  <c r="AE5655" i="2"/>
  <c r="AE5644" i="2"/>
  <c r="AE5637" i="2"/>
  <c r="AE5626" i="2"/>
  <c r="AE5619" i="2"/>
  <c r="AE5608" i="2"/>
  <c r="AE5601" i="2"/>
  <c r="AE5590" i="2"/>
  <c r="AE5583" i="2"/>
  <c r="AE5572" i="2"/>
  <c r="AE5564" i="2"/>
  <c r="AE5555" i="2"/>
  <c r="AE5547" i="2"/>
  <c r="AE5543" i="2"/>
  <c r="AE5530" i="2"/>
  <c r="AE5522" i="2"/>
  <c r="AE5497" i="2"/>
  <c r="AE5489" i="2"/>
  <c r="AE5476" i="2"/>
  <c r="AE5448" i="2"/>
  <c r="AE5444" i="2"/>
  <c r="AE5407" i="2"/>
  <c r="AE5393" i="2"/>
  <c r="AE5370" i="2"/>
  <c r="AE5361" i="2"/>
  <c r="AE5343" i="2"/>
  <c r="AE5324" i="2"/>
  <c r="AE5306" i="2"/>
  <c r="AE5283" i="2"/>
  <c r="AE5274" i="2"/>
  <c r="AE5269" i="2"/>
  <c r="AE5260" i="2"/>
  <c r="AE5232" i="2"/>
  <c r="AE5228" i="2"/>
  <c r="AE5191" i="2"/>
  <c r="AE5177" i="2"/>
  <c r="AE5154" i="2"/>
  <c r="AE5145" i="2"/>
  <c r="AE5127" i="2"/>
  <c r="AE5108" i="2"/>
  <c r="AE5090" i="2"/>
  <c r="AE5067" i="2"/>
  <c r="AE5058" i="2"/>
  <c r="AE5053" i="2"/>
  <c r="AE5044" i="2"/>
  <c r="AE5016" i="2"/>
  <c r="AE5012" i="2"/>
  <c r="AE4975" i="2"/>
  <c r="AE4965" i="2"/>
  <c r="AE4960" i="2"/>
  <c r="AE4929" i="2"/>
  <c r="AE4924" i="2"/>
  <c r="AE4893" i="2"/>
  <c r="AE4888" i="2"/>
  <c r="AE4857" i="2"/>
  <c r="AE4852" i="2"/>
  <c r="AE4821" i="2"/>
  <c r="AE4816" i="2"/>
  <c r="AE4785" i="2"/>
  <c r="AE4780" i="2"/>
  <c r="AE4749" i="2"/>
  <c r="AE4744" i="2"/>
  <c r="AE4713" i="2"/>
  <c r="AE4708" i="2"/>
  <c r="AE4677" i="2"/>
  <c r="AE4672" i="2"/>
  <c r="AE4641" i="2"/>
  <c r="AE4636" i="2"/>
  <c r="AE4605" i="2"/>
  <c r="AE4600" i="2"/>
  <c r="AE4594" i="2"/>
  <c r="AE8168" i="2"/>
  <c r="AE8113" i="2"/>
  <c r="AE7942" i="2"/>
  <c r="AE7867" i="2"/>
  <c r="AE7795" i="2"/>
  <c r="AE7774" i="2"/>
  <c r="AE7633" i="2"/>
  <c r="AE7601" i="2"/>
  <c r="AE7526" i="2"/>
  <c r="AE7523" i="2"/>
  <c r="AE7512" i="2"/>
  <c r="AE7469" i="2"/>
  <c r="AE7461" i="2"/>
  <c r="AE7394" i="2"/>
  <c r="AE7386" i="2"/>
  <c r="AE7339" i="2"/>
  <c r="AE7320" i="2"/>
  <c r="AE7305" i="2"/>
  <c r="AE7288" i="2"/>
  <c r="AE7235" i="2"/>
  <c r="AE7223" i="2"/>
  <c r="AE7220" i="2"/>
  <c r="AE7184" i="2"/>
  <c r="AE7169" i="2"/>
  <c r="AE7157" i="2"/>
  <c r="AE7139" i="2"/>
  <c r="AE7122" i="2"/>
  <c r="AE7108" i="2"/>
  <c r="AE7094" i="2"/>
  <c r="AE7065" i="2"/>
  <c r="AE7021" i="2"/>
  <c r="AE6965" i="2"/>
  <c r="AE6951" i="2"/>
  <c r="AE6900" i="2"/>
  <c r="AE6894" i="2"/>
  <c r="AE6836" i="2"/>
  <c r="AE6833" i="2"/>
  <c r="AE6804" i="2"/>
  <c r="AE6787" i="2"/>
  <c r="AE6754" i="2"/>
  <c r="AE6733" i="2"/>
  <c r="AE6703" i="2"/>
  <c r="AE6697" i="2"/>
  <c r="AE6677" i="2"/>
  <c r="AE6655" i="2"/>
  <c r="AE6635" i="2"/>
  <c r="AE6606" i="2"/>
  <c r="AE6580" i="2"/>
  <c r="AE6565" i="2"/>
  <c r="AE6549" i="2"/>
  <c r="AE6543" i="2"/>
  <c r="AE6460" i="2"/>
  <c r="AE6457" i="2"/>
  <c r="AE6441" i="2"/>
  <c r="AE6431" i="2"/>
  <c r="AE6428" i="2"/>
  <c r="AE6416" i="2"/>
  <c r="AE6399" i="2"/>
  <c r="AE6312" i="2"/>
  <c r="AE6300" i="2"/>
  <c r="AE6261" i="2"/>
  <c r="AE6242" i="2"/>
  <c r="AE6235" i="2"/>
  <c r="AE6205" i="2"/>
  <c r="AE6166" i="2"/>
  <c r="AE6159" i="2"/>
  <c r="AE6149" i="2"/>
  <c r="AE6126" i="2"/>
  <c r="AE6091" i="2"/>
  <c r="AE6083" i="2"/>
  <c r="AE6065" i="2"/>
  <c r="AE6047" i="2"/>
  <c r="AE6029" i="2"/>
  <c r="AE6011" i="2"/>
  <c r="AE5993" i="2"/>
  <c r="AE5975" i="2"/>
  <c r="AE5957" i="2"/>
  <c r="AE5939" i="2"/>
  <c r="AE5921" i="2"/>
  <c r="AE5903" i="2"/>
  <c r="AE5885" i="2"/>
  <c r="AE5867" i="2"/>
  <c r="AE5849" i="2"/>
  <c r="AE5831" i="2"/>
  <c r="AE5813" i="2"/>
  <c r="AE5795" i="2"/>
  <c r="AE5777" i="2"/>
  <c r="AE5759" i="2"/>
  <c r="AE5741" i="2"/>
  <c r="AE5723" i="2"/>
  <c r="AE5705" i="2"/>
  <c r="AE5687" i="2"/>
  <c r="AE5669" i="2"/>
  <c r="AE5651" i="2"/>
  <c r="AE5633" i="2"/>
  <c r="AE5615" i="2"/>
  <c r="AE5597" i="2"/>
  <c r="AE5579" i="2"/>
  <c r="AE5560" i="2"/>
  <c r="AE5535" i="2"/>
  <c r="AE8352" i="2"/>
  <c r="AE8334" i="2"/>
  <c r="AE8320" i="2"/>
  <c r="AE8184" i="2"/>
  <c r="AE8108" i="2"/>
  <c r="AE8097" i="2"/>
  <c r="AE7930" i="2"/>
  <c r="AE7924" i="2"/>
  <c r="AE7870" i="2"/>
  <c r="AE7754" i="2"/>
  <c r="AE7726" i="2"/>
  <c r="AE7674" i="2"/>
  <c r="AE7598" i="2"/>
  <c r="AE7563" i="2"/>
  <c r="AE7553" i="2"/>
  <c r="AE7518" i="2"/>
  <c r="AE7515" i="2"/>
  <c r="AE7417" i="2"/>
  <c r="AE7397" i="2"/>
  <c r="AE7226" i="2"/>
  <c r="AE7178" i="2"/>
  <c r="AE7163" i="2"/>
  <c r="AE7114" i="2"/>
  <c r="AE7077" i="2"/>
  <c r="AE7074" i="2"/>
  <c r="AE7042" i="2"/>
  <c r="AE6999" i="2"/>
  <c r="AE6962" i="2"/>
  <c r="AE6936" i="2"/>
  <c r="AE6927" i="2"/>
  <c r="AE6879" i="2"/>
  <c r="AE6842" i="2"/>
  <c r="AE6827" i="2"/>
  <c r="AE6812" i="2"/>
  <c r="AE6791" i="2"/>
  <c r="AE6785" i="2"/>
  <c r="AE6770" i="2"/>
  <c r="AE6739" i="2"/>
  <c r="AE6730" i="2"/>
  <c r="AE6722" i="2"/>
  <c r="AE6706" i="2"/>
  <c r="AE6694" i="2"/>
  <c r="AE6638" i="2"/>
  <c r="AE6609" i="2"/>
  <c r="AE6598" i="2"/>
  <c r="AE6583" i="2"/>
  <c r="AE6559" i="2"/>
  <c r="AE6524" i="2"/>
  <c r="AE6506" i="2"/>
  <c r="AE6480" i="2"/>
  <c r="AE6451" i="2"/>
  <c r="AE6445" i="2"/>
  <c r="AE6396" i="2"/>
  <c r="AE6386" i="2"/>
  <c r="AE6383" i="2"/>
  <c r="AE6373" i="2"/>
  <c r="AE6357" i="2"/>
  <c r="AE6354" i="2"/>
  <c r="AE6337" i="2"/>
  <c r="AE6306" i="2"/>
  <c r="AE6303" i="2"/>
  <c r="AE6291" i="2"/>
  <c r="AE6267" i="2"/>
  <c r="AE6255" i="2"/>
  <c r="AE6225" i="2"/>
  <c r="AE6179" i="2"/>
  <c r="AE6172" i="2"/>
  <c r="AE6143" i="2"/>
  <c r="AE6123" i="2"/>
  <c r="AE6119" i="2"/>
  <c r="AE6095" i="2"/>
  <c r="AE6080" i="2"/>
  <c r="AE6073" i="2"/>
  <c r="AE6062" i="2"/>
  <c r="AE6055" i="2"/>
  <c r="AE6044" i="2"/>
  <c r="AE6037" i="2"/>
  <c r="AE6026" i="2"/>
  <c r="AE8284" i="2"/>
  <c r="AE8279" i="2"/>
  <c r="AE8191" i="2"/>
  <c r="AE8185" i="2"/>
  <c r="AE7695" i="2"/>
  <c r="AE7616" i="2"/>
  <c r="AE7522" i="2"/>
  <c r="AE7448" i="2"/>
  <c r="AE7403" i="2"/>
  <c r="AE7318" i="2"/>
  <c r="AE7245" i="2"/>
  <c r="AE7190" i="2"/>
  <c r="AE7187" i="2"/>
  <c r="AE7179" i="2"/>
  <c r="AE7112" i="2"/>
  <c r="AE7093" i="2"/>
  <c r="AE7052" i="2"/>
  <c r="AE7049" i="2"/>
  <c r="AE7025" i="2"/>
  <c r="AE6974" i="2"/>
  <c r="AE6950" i="2"/>
  <c r="AE6941" i="2"/>
  <c r="AE6898" i="2"/>
  <c r="AE6850" i="2"/>
  <c r="AE6847" i="2"/>
  <c r="AE6831" i="2"/>
  <c r="AE6828" i="2"/>
  <c r="AE6825" i="2"/>
  <c r="AE6782" i="2"/>
  <c r="AE6779" i="2"/>
  <c r="AE6753" i="2"/>
  <c r="AE6723" i="2"/>
  <c r="AE6701" i="2"/>
  <c r="AE6698" i="2"/>
  <c r="AE6634" i="2"/>
  <c r="AE6493" i="2"/>
  <c r="AE6476" i="2"/>
  <c r="AE6449" i="2"/>
  <c r="AE6322" i="2"/>
  <c r="AE6317" i="2"/>
  <c r="AE6277" i="2"/>
  <c r="AE6246" i="2"/>
  <c r="AE6239" i="2"/>
  <c r="AE6236" i="2"/>
  <c r="AE6224" i="2"/>
  <c r="AE6221" i="2"/>
  <c r="AE6187" i="2"/>
  <c r="AE6184" i="2"/>
  <c r="AE6157" i="2"/>
  <c r="AE6148" i="2"/>
  <c r="AE6070" i="2"/>
  <c r="AE6045" i="2"/>
  <c r="AE6042" i="2"/>
  <c r="AE6023" i="2"/>
  <c r="AE6020" i="2"/>
  <c r="AE6001" i="2"/>
  <c r="AE5985" i="2"/>
  <c r="AE5972" i="2"/>
  <c r="AE5969" i="2"/>
  <c r="AE5966" i="2"/>
  <c r="AE5947" i="2"/>
  <c r="AE5931" i="2"/>
  <c r="AE5908" i="2"/>
  <c r="AE5892" i="2"/>
  <c r="AE5879" i="2"/>
  <c r="AE5866" i="2"/>
  <c r="AE5847" i="2"/>
  <c r="AE5834" i="2"/>
  <c r="AE5821" i="2"/>
  <c r="AE5805" i="2"/>
  <c r="AE5782" i="2"/>
  <c r="AE5756" i="2"/>
  <c r="AE5753" i="2"/>
  <c r="AE5750" i="2"/>
  <c r="AE5731" i="2"/>
  <c r="AE5718" i="2"/>
  <c r="AE5686" i="2"/>
  <c r="AE5667" i="2"/>
  <c r="AE5657" i="2"/>
  <c r="AE5641" i="2"/>
  <c r="AE5628" i="2"/>
  <c r="AE5596" i="2"/>
  <c r="AE5580" i="2"/>
  <c r="AE5566" i="2"/>
  <c r="AE5563" i="2"/>
  <c r="AE5552" i="2"/>
  <c r="AE5545" i="2"/>
  <c r="AE5542" i="2"/>
  <c r="AE5538" i="2"/>
  <c r="AE5527" i="2"/>
  <c r="AE5486" i="2"/>
  <c r="AE5482" i="2"/>
  <c r="AE5455" i="2"/>
  <c r="AE5451" i="2"/>
  <c r="AE5446" i="2"/>
  <c r="AE5442" i="2"/>
  <c r="AE5434" i="2"/>
  <c r="AE5430" i="2"/>
  <c r="AE5422" i="2"/>
  <c r="AE5418" i="2"/>
  <c r="AE5414" i="2"/>
  <c r="AE5397" i="2"/>
  <c r="AE5388" i="2"/>
  <c r="AE5384" i="2"/>
  <c r="AE5329" i="2"/>
  <c r="AE5325" i="2"/>
  <c r="AE5291" i="2"/>
  <c r="AE5279" i="2"/>
  <c r="AE5275" i="2"/>
  <c r="AE5271" i="2"/>
  <c r="AE5233" i="2"/>
  <c r="AE5229" i="2"/>
  <c r="AE5225" i="2"/>
  <c r="AE5217" i="2"/>
  <c r="AE5196" i="2"/>
  <c r="AE5171" i="2"/>
  <c r="AE5162" i="2"/>
  <c r="AE5153" i="2"/>
  <c r="AE5141" i="2"/>
  <c r="AE5116" i="2"/>
  <c r="AE5095" i="2"/>
  <c r="AE5091" i="2"/>
  <c r="AE5078" i="2"/>
  <c r="AE5045" i="2"/>
  <c r="AE5041" i="2"/>
  <c r="AE5037" i="2"/>
  <c r="AE4962" i="2"/>
  <c r="AE4943" i="2"/>
  <c r="AE4934" i="2"/>
  <c r="AE4925" i="2"/>
  <c r="AE4921" i="2"/>
  <c r="AE4880" i="2"/>
  <c r="AE4875" i="2"/>
  <c r="AE4866" i="2"/>
  <c r="AE4848" i="2"/>
  <c r="AE4825" i="2"/>
  <c r="AE4811" i="2"/>
  <c r="AE4802" i="2"/>
  <c r="AE4788" i="2"/>
  <c r="AE4784" i="2"/>
  <c r="AE4770" i="2"/>
  <c r="AE4761" i="2"/>
  <c r="AE4743" i="2"/>
  <c r="AE4729" i="2"/>
  <c r="AE4720" i="2"/>
  <c r="AE4711" i="2"/>
  <c r="AE4702" i="2"/>
  <c r="AE4697" i="2"/>
  <c r="AE4679" i="2"/>
  <c r="AE4656" i="2"/>
  <c r="AE4652" i="2"/>
  <c r="AE4647" i="2"/>
  <c r="AE4634" i="2"/>
  <c r="AE4629" i="2"/>
  <c r="AE4602" i="2"/>
  <c r="AE4592" i="2"/>
  <c r="AE4586" i="2"/>
  <c r="AE4580" i="2"/>
  <c r="AE4574" i="2"/>
  <c r="AE4568" i="2"/>
  <c r="AE4562" i="2"/>
  <c r="AE4556" i="2"/>
  <c r="AE4550" i="2"/>
  <c r="AE4544" i="2"/>
  <c r="AE4538" i="2"/>
  <c r="AE4532" i="2"/>
  <c r="AE4526" i="2"/>
  <c r="AE4520" i="2"/>
  <c r="AE4514" i="2"/>
  <c r="AE4508" i="2"/>
  <c r="AE4502" i="2"/>
  <c r="AE4496" i="2"/>
  <c r="AE4490" i="2"/>
  <c r="AE4484" i="2"/>
  <c r="AE4478" i="2"/>
  <c r="AE4472" i="2"/>
  <c r="AE4466" i="2"/>
  <c r="AE4460" i="2"/>
  <c r="AE4454" i="2"/>
  <c r="AE4448" i="2"/>
  <c r="AE4442" i="2"/>
  <c r="AE4436" i="2"/>
  <c r="AE4430" i="2"/>
  <c r="AE4424" i="2"/>
  <c r="AE4418" i="2"/>
  <c r="AE4412" i="2"/>
  <c r="AE4406" i="2"/>
  <c r="AE4400" i="2"/>
  <c r="AE4394" i="2"/>
  <c r="AE4388" i="2"/>
  <c r="AE4382" i="2"/>
  <c r="AE4376" i="2"/>
  <c r="AE4370" i="2"/>
  <c r="AE4364" i="2"/>
  <c r="AE4358" i="2"/>
  <c r="AE4352" i="2"/>
  <c r="AE4346" i="2"/>
  <c r="AE4340" i="2"/>
  <c r="AE4334" i="2"/>
  <c r="AE4328" i="2"/>
  <c r="AE4322" i="2"/>
  <c r="AE4316" i="2"/>
  <c r="AE4310" i="2"/>
  <c r="AE4304" i="2"/>
  <c r="AE4298" i="2"/>
  <c r="AE4292" i="2"/>
  <c r="AE4286" i="2"/>
  <c r="AE4280" i="2"/>
  <c r="AE4274" i="2"/>
  <c r="AE4268" i="2"/>
  <c r="AE4262" i="2"/>
  <c r="AE4256" i="2"/>
  <c r="AE4250" i="2"/>
  <c r="AE4244" i="2"/>
  <c r="AE4238" i="2"/>
  <c r="AE4232" i="2"/>
  <c r="AE4226" i="2"/>
  <c r="AE4220" i="2"/>
  <c r="AE4214" i="2"/>
  <c r="AE4208" i="2"/>
  <c r="AE4202" i="2"/>
  <c r="AE4196" i="2"/>
  <c r="AE4190" i="2"/>
  <c r="AE4184" i="2"/>
  <c r="AE4178" i="2"/>
  <c r="AE4172" i="2"/>
  <c r="AE4166" i="2"/>
  <c r="AE4160" i="2"/>
  <c r="AE4154" i="2"/>
  <c r="AE4148" i="2"/>
  <c r="AE4142" i="2"/>
  <c r="AE4136" i="2"/>
  <c r="AE4130" i="2"/>
  <c r="AE4124" i="2"/>
  <c r="AE4118" i="2"/>
  <c r="AE4112" i="2"/>
  <c r="AE4106" i="2"/>
  <c r="AE4100" i="2"/>
  <c r="AE4094" i="2"/>
  <c r="AE4088" i="2"/>
  <c r="AE4082" i="2"/>
  <c r="AE4076" i="2"/>
  <c r="AE4070" i="2"/>
  <c r="AE4064" i="2"/>
  <c r="AE4058" i="2"/>
  <c r="AE4052" i="2"/>
  <c r="AE4046" i="2"/>
  <c r="AE4040" i="2"/>
  <c r="AE4034" i="2"/>
  <c r="AE4028" i="2"/>
  <c r="AE4022" i="2"/>
  <c r="AE4016" i="2"/>
  <c r="AE4010" i="2"/>
  <c r="AE4004" i="2"/>
  <c r="AE3998" i="2"/>
  <c r="AE3992" i="2"/>
  <c r="AE3986" i="2"/>
  <c r="AE3980" i="2"/>
  <c r="AE3974" i="2"/>
  <c r="AE3968" i="2"/>
  <c r="AE3962" i="2"/>
  <c r="AE3956" i="2"/>
  <c r="AE3950" i="2"/>
  <c r="AE3944" i="2"/>
  <c r="AE3938" i="2"/>
  <c r="AE3932" i="2"/>
  <c r="AE3926" i="2"/>
  <c r="AE3920" i="2"/>
  <c r="AE3914" i="2"/>
  <c r="AE3908" i="2"/>
  <c r="AE3902" i="2"/>
  <c r="AE3896" i="2"/>
  <c r="AE3890" i="2"/>
  <c r="AE3884" i="2"/>
  <c r="AE3878" i="2"/>
  <c r="AE3872" i="2"/>
  <c r="AE3866" i="2"/>
  <c r="AE3860" i="2"/>
  <c r="AE3854" i="2"/>
  <c r="AE3848" i="2"/>
  <c r="AE3842" i="2"/>
  <c r="AE3836" i="2"/>
  <c r="AE3830" i="2"/>
  <c r="AE3824" i="2"/>
  <c r="AE3818" i="2"/>
  <c r="AE3812" i="2"/>
  <c r="AE3806" i="2"/>
  <c r="AE3800" i="2"/>
  <c r="AE3794" i="2"/>
  <c r="AE3788" i="2"/>
  <c r="AE3782" i="2"/>
  <c r="AE3776" i="2"/>
  <c r="AE3770" i="2"/>
  <c r="AE3764" i="2"/>
  <c r="AE3758" i="2"/>
  <c r="AE3752" i="2"/>
  <c r="AE3746" i="2"/>
  <c r="AE3740" i="2"/>
  <c r="AE3734" i="2"/>
  <c r="AE3728" i="2"/>
  <c r="AE3722" i="2"/>
  <c r="AE3716" i="2"/>
  <c r="AE3710" i="2"/>
  <c r="AE3704" i="2"/>
  <c r="AE3698" i="2"/>
  <c r="AE3692" i="2"/>
  <c r="AE3686" i="2"/>
  <c r="AE3680" i="2"/>
  <c r="AE3674" i="2"/>
  <c r="AE3668" i="2"/>
  <c r="AE3662" i="2"/>
  <c r="AE3656" i="2"/>
  <c r="AE3650" i="2"/>
  <c r="AE3644" i="2"/>
  <c r="AE3638" i="2"/>
  <c r="AE3632" i="2"/>
  <c r="AE3626" i="2"/>
  <c r="AE3620" i="2"/>
  <c r="AE3614" i="2"/>
  <c r="AE3608" i="2"/>
  <c r="AE3602" i="2"/>
  <c r="AE3596" i="2"/>
  <c r="AE3590" i="2"/>
  <c r="AE3584" i="2"/>
  <c r="AE3578" i="2"/>
  <c r="AE3572" i="2"/>
  <c r="AE3566" i="2"/>
  <c r="AE3560" i="2"/>
  <c r="AE3554" i="2"/>
  <c r="AE3548" i="2"/>
  <c r="AE3542" i="2"/>
  <c r="AE3536" i="2"/>
  <c r="AE3530" i="2"/>
  <c r="AE3524" i="2"/>
  <c r="AE3518" i="2"/>
  <c r="AE3512" i="2"/>
  <c r="AE3506" i="2"/>
  <c r="AE3500" i="2"/>
  <c r="AE3494" i="2"/>
  <c r="AE3488" i="2"/>
  <c r="AE3482" i="2"/>
  <c r="AE3476" i="2"/>
  <c r="AE3470" i="2"/>
  <c r="AE3464" i="2"/>
  <c r="AE3458" i="2"/>
  <c r="AE3452" i="2"/>
  <c r="AE3446" i="2"/>
  <c r="AE3440" i="2"/>
  <c r="AE3434" i="2"/>
  <c r="AE3428" i="2"/>
  <c r="AE3422" i="2"/>
  <c r="AE3416" i="2"/>
  <c r="AE3410" i="2"/>
  <c r="AE3404" i="2"/>
  <c r="AE3398" i="2"/>
  <c r="AE3392" i="2"/>
  <c r="AE3386" i="2"/>
  <c r="AE3380" i="2"/>
  <c r="AE3374" i="2"/>
  <c r="AE3368" i="2"/>
  <c r="AE3362" i="2"/>
  <c r="AE3356" i="2"/>
  <c r="AE3350" i="2"/>
  <c r="AE3344" i="2"/>
  <c r="AE3338" i="2"/>
  <c r="AE3332" i="2"/>
  <c r="AE3326" i="2"/>
  <c r="AE3320" i="2"/>
  <c r="AE3314" i="2"/>
  <c r="AE3308" i="2"/>
  <c r="AE3302" i="2"/>
  <c r="AE3296" i="2"/>
  <c r="AE3290" i="2"/>
  <c r="AE3284" i="2"/>
  <c r="AE3278" i="2"/>
  <c r="AE3272" i="2"/>
  <c r="AE3266" i="2"/>
  <c r="AE3260" i="2"/>
  <c r="AE3254" i="2"/>
  <c r="AE3248" i="2"/>
  <c r="AE3242" i="2"/>
  <c r="AE3236" i="2"/>
  <c r="AE3230" i="2"/>
  <c r="AE3224" i="2"/>
  <c r="AE3218" i="2"/>
  <c r="AE3212" i="2"/>
  <c r="AE3206" i="2"/>
  <c r="AE3200" i="2"/>
  <c r="AE3194" i="2"/>
  <c r="AE3188" i="2"/>
  <c r="AE3182" i="2"/>
  <c r="AE3176" i="2"/>
  <c r="AE3170" i="2"/>
  <c r="AE3164" i="2"/>
  <c r="AE3158" i="2"/>
  <c r="AE3152" i="2"/>
  <c r="AE3146" i="2"/>
  <c r="AE3140" i="2"/>
  <c r="AE3134" i="2"/>
  <c r="AE3128" i="2"/>
  <c r="AE3122" i="2"/>
  <c r="AE3116" i="2"/>
  <c r="AE3110" i="2"/>
  <c r="AE3104" i="2"/>
  <c r="AE3098" i="2"/>
  <c r="AE3092" i="2"/>
  <c r="AE3086" i="2"/>
  <c r="AE3080" i="2"/>
  <c r="AE3074" i="2"/>
  <c r="AE3068" i="2"/>
  <c r="AE3062" i="2"/>
  <c r="AE3056" i="2"/>
  <c r="AE3050" i="2"/>
  <c r="AE3044" i="2"/>
  <c r="AE3038" i="2"/>
  <c r="AE3032" i="2"/>
  <c r="AE3026" i="2"/>
  <c r="AE3020" i="2"/>
  <c r="AE3014" i="2"/>
  <c r="AE3008" i="2"/>
  <c r="AE3002" i="2"/>
  <c r="AE2996" i="2"/>
  <c r="AE2990" i="2"/>
  <c r="AE2984" i="2"/>
  <c r="AE2978" i="2"/>
  <c r="AE2972" i="2"/>
  <c r="AE2966" i="2"/>
  <c r="AE2960" i="2"/>
  <c r="AE2954" i="2"/>
  <c r="AE2948" i="2"/>
  <c r="AE2942" i="2"/>
  <c r="AE2936" i="2"/>
  <c r="AE2930" i="2"/>
  <c r="AE2924" i="2"/>
  <c r="AE2918" i="2"/>
  <c r="AE2912" i="2"/>
  <c r="AE2906" i="2"/>
  <c r="AE2900" i="2"/>
  <c r="AE2894" i="2"/>
  <c r="AE2888" i="2"/>
  <c r="AE2882" i="2"/>
  <c r="AE2876" i="2"/>
  <c r="AE2870" i="2"/>
  <c r="AE2864" i="2"/>
  <c r="AE2858" i="2"/>
  <c r="AE2852" i="2"/>
  <c r="AE2846" i="2"/>
  <c r="AE2840" i="2"/>
  <c r="AE2834" i="2"/>
  <c r="AE2828" i="2"/>
  <c r="AE2822" i="2"/>
  <c r="AE2816" i="2"/>
  <c r="AE2810" i="2"/>
  <c r="AE2804" i="2"/>
  <c r="AE2798" i="2"/>
  <c r="AE2792" i="2"/>
  <c r="AE2786" i="2"/>
  <c r="AE2780" i="2"/>
  <c r="AE2774" i="2"/>
  <c r="AE2768" i="2"/>
  <c r="AE2762" i="2"/>
  <c r="AE2756" i="2"/>
  <c r="AE2750" i="2"/>
  <c r="AE2744" i="2"/>
  <c r="AE2738" i="2"/>
  <c r="AE2732" i="2"/>
  <c r="AE2726" i="2"/>
  <c r="AE2720" i="2"/>
  <c r="AE2714" i="2"/>
  <c r="AE2708" i="2"/>
  <c r="AE2702" i="2"/>
  <c r="AE2696" i="2"/>
  <c r="AE2690" i="2"/>
  <c r="AE2684" i="2"/>
  <c r="AE2678" i="2"/>
  <c r="AE2672" i="2"/>
  <c r="AE2666" i="2"/>
  <c r="AE2660" i="2"/>
  <c r="AE2654" i="2"/>
  <c r="AE2648" i="2"/>
  <c r="AE2642" i="2"/>
  <c r="AE2636" i="2"/>
  <c r="AE2630" i="2"/>
  <c r="AE2624" i="2"/>
  <c r="AE2618" i="2"/>
  <c r="AE2612" i="2"/>
  <c r="AE2606" i="2"/>
  <c r="AE2600" i="2"/>
  <c r="AE2594" i="2"/>
  <c r="AE2588" i="2"/>
  <c r="AE2582" i="2"/>
  <c r="AE2576" i="2"/>
  <c r="AE2570" i="2"/>
  <c r="AE2564" i="2"/>
  <c r="AE2558" i="2"/>
  <c r="AE2552" i="2"/>
  <c r="AE2546" i="2"/>
  <c r="AE2540" i="2"/>
  <c r="AE2534" i="2"/>
  <c r="AE2528" i="2"/>
  <c r="AE2522" i="2"/>
  <c r="AE8308" i="2"/>
  <c r="AE8141" i="2"/>
  <c r="AE8138" i="2"/>
  <c r="AE7929" i="2"/>
  <c r="AE7735" i="2"/>
  <c r="AE7712" i="2"/>
  <c r="AE7687" i="2"/>
  <c r="AE7641" i="2"/>
  <c r="AE7626" i="2"/>
  <c r="AE7434" i="2"/>
  <c r="AE7382" i="2"/>
  <c r="AE7329" i="2"/>
  <c r="AE7310" i="2"/>
  <c r="AE7162" i="2"/>
  <c r="AE7156" i="2"/>
  <c r="AE7153" i="2"/>
  <c r="AE7150" i="2"/>
  <c r="AE7063" i="2"/>
  <c r="AE6977" i="2"/>
  <c r="AE6963" i="2"/>
  <c r="AE6910" i="2"/>
  <c r="AE6881" i="2"/>
  <c r="AE6853" i="2"/>
  <c r="AE6811" i="2"/>
  <c r="AE6769" i="2"/>
  <c r="AE6764" i="2"/>
  <c r="AE6756" i="2"/>
  <c r="AE6704" i="2"/>
  <c r="AE6693" i="2"/>
  <c r="AE6688" i="2"/>
  <c r="AE6594" i="2"/>
  <c r="AE6512" i="2"/>
  <c r="AE6461" i="2"/>
  <c r="AE6421" i="2"/>
  <c r="AE6418" i="2"/>
  <c r="AE6409" i="2"/>
  <c r="AE6372" i="2"/>
  <c r="AE6358" i="2"/>
  <c r="AE6266" i="2"/>
  <c r="AE6243" i="2"/>
  <c r="AE6190" i="2"/>
  <c r="AE6128" i="2"/>
  <c r="AE6121" i="2"/>
  <c r="AE6118" i="2"/>
  <c r="AE6112" i="2"/>
  <c r="AE6086" i="2"/>
  <c r="AE6064" i="2"/>
  <c r="AE6048" i="2"/>
  <c r="AE6039" i="2"/>
  <c r="AE6014" i="2"/>
  <c r="AE5982" i="2"/>
  <c r="AE5960" i="2"/>
  <c r="AE5918" i="2"/>
  <c r="AE5915" i="2"/>
  <c r="AE5902" i="2"/>
  <c r="AE5883" i="2"/>
  <c r="AE5876" i="2"/>
  <c r="AE5850" i="2"/>
  <c r="AE5837" i="2"/>
  <c r="AE5792" i="2"/>
  <c r="AE5789" i="2"/>
  <c r="AE5776" i="2"/>
  <c r="AE5766" i="2"/>
  <c r="AE5744" i="2"/>
  <c r="AE5715" i="2"/>
  <c r="AE5702" i="2"/>
  <c r="AE5699" i="2"/>
  <c r="AE5696" i="2"/>
  <c r="AE5670" i="2"/>
  <c r="AE5664" i="2"/>
  <c r="AE5625" i="2"/>
  <c r="AE5612" i="2"/>
  <c r="AE5609" i="2"/>
  <c r="AE5606" i="2"/>
  <c r="AE5587" i="2"/>
  <c r="AE5574" i="2"/>
  <c r="AE5531" i="2"/>
  <c r="AE5512" i="2"/>
  <c r="AE5504" i="2"/>
  <c r="AE5490" i="2"/>
  <c r="AE5406" i="2"/>
  <c r="AE5380" i="2"/>
  <c r="AE5375" i="2"/>
  <c r="AE5367" i="2"/>
  <c r="AE5363" i="2"/>
  <c r="AE5355" i="2"/>
  <c r="AE5351" i="2"/>
  <c r="AE5338" i="2"/>
  <c r="AE5321" i="2"/>
  <c r="AE5317" i="2"/>
  <c r="AE5304" i="2"/>
  <c r="AE5296" i="2"/>
  <c r="AE5259" i="2"/>
  <c r="AE5250" i="2"/>
  <c r="AE5242" i="2"/>
  <c r="AE5238" i="2"/>
  <c r="AE5221" i="2"/>
  <c r="AE5213" i="2"/>
  <c r="AE5201" i="2"/>
  <c r="AE5193" i="2"/>
  <c r="AE5167" i="2"/>
  <c r="AE5149" i="2"/>
  <c r="AE5125" i="2"/>
  <c r="AE5121" i="2"/>
  <c r="AE5087" i="2"/>
  <c r="AE5083" i="2"/>
  <c r="AE5029" i="2"/>
  <c r="AE5008" i="2"/>
  <c r="AE5000" i="2"/>
  <c r="AE8332" i="2"/>
  <c r="AE8225" i="2"/>
  <c r="AE7885" i="2"/>
  <c r="AE7820" i="2"/>
  <c r="AE7730" i="2"/>
  <c r="AE7715" i="2"/>
  <c r="AE7572" i="2"/>
  <c r="AE7541" i="2"/>
  <c r="AE7507" i="2"/>
  <c r="AE7487" i="2"/>
  <c r="AE7449" i="2"/>
  <c r="AE7412" i="2"/>
  <c r="AE7340" i="2"/>
  <c r="AE7311" i="2"/>
  <c r="AE7294" i="2"/>
  <c r="AE7260" i="2"/>
  <c r="AE7243" i="2"/>
  <c r="AE7218" i="2"/>
  <c r="AE7196" i="2"/>
  <c r="AE7113" i="2"/>
  <c r="AE7061" i="2"/>
  <c r="AE7053" i="2"/>
  <c r="AE6994" i="2"/>
  <c r="AE6961" i="2"/>
  <c r="AE6922" i="2"/>
  <c r="AE6862" i="2"/>
  <c r="AE6826" i="2"/>
  <c r="AE6792" i="2"/>
  <c r="AE6745" i="2"/>
  <c r="AE6742" i="2"/>
  <c r="AE6737" i="2"/>
  <c r="AE6734" i="2"/>
  <c r="AE6660" i="2"/>
  <c r="AE6564" i="2"/>
  <c r="AE6526" i="2"/>
  <c r="AE6459" i="2"/>
  <c r="AE6400" i="2"/>
  <c r="AE6338" i="2"/>
  <c r="AE6278" i="2"/>
  <c r="AE6234" i="2"/>
  <c r="AE6228" i="2"/>
  <c r="AE6212" i="2"/>
  <c r="AE6203" i="2"/>
  <c r="AE6071" i="2"/>
  <c r="AE6052" i="2"/>
  <c r="AE6030" i="2"/>
  <c r="AE6021" i="2"/>
  <c r="AE6008" i="2"/>
  <c r="AE6005" i="2"/>
  <c r="AE6002" i="2"/>
  <c r="AE5983" i="2"/>
  <c r="AE5967" i="2"/>
  <c r="AE5954" i="2"/>
  <c r="AE5951" i="2"/>
  <c r="AE5948" i="2"/>
  <c r="AE5922" i="2"/>
  <c r="AE5916" i="2"/>
  <c r="AE5909" i="2"/>
  <c r="AE5877" i="2"/>
  <c r="AE5854" i="2"/>
  <c r="AE5838" i="2"/>
  <c r="AE5825" i="2"/>
  <c r="AE5822" i="2"/>
  <c r="AE5796" i="2"/>
  <c r="AE5790" i="2"/>
  <c r="AE5783" i="2"/>
  <c r="AE5767" i="2"/>
  <c r="AE5751" i="2"/>
  <c r="AE5738" i="2"/>
  <c r="AE5735" i="2"/>
  <c r="AE5732" i="2"/>
  <c r="AE5706" i="2"/>
  <c r="AE5700" i="2"/>
  <c r="AE5674" i="2"/>
  <c r="AE5649" i="2"/>
  <c r="AE5642" i="2"/>
  <c r="AE5616" i="2"/>
  <c r="AE5610" i="2"/>
  <c r="AE5578" i="2"/>
  <c r="AE5494" i="2"/>
  <c r="AE5491" i="2"/>
  <c r="AE5483" i="2"/>
  <c r="AE5473" i="2"/>
  <c r="AE5469" i="2"/>
  <c r="AE5403" i="2"/>
  <c r="AE5376" i="2"/>
  <c r="AE5372" i="2"/>
  <c r="AE5368" i="2"/>
  <c r="AE5335" i="2"/>
  <c r="AE5331" i="2"/>
  <c r="AE5322" i="2"/>
  <c r="AE5314" i="2"/>
  <c r="AE5297" i="2"/>
  <c r="AE5284" i="2"/>
  <c r="AE5280" i="2"/>
  <c r="AE5264" i="2"/>
  <c r="AE5239" i="2"/>
  <c r="AE5235" i="2"/>
  <c r="AE5230" i="2"/>
  <c r="AE5226" i="2"/>
  <c r="AE5218" i="2"/>
  <c r="AE5214" i="2"/>
  <c r="AE5206" i="2"/>
  <c r="AE5202" i="2"/>
  <c r="AE5198" i="2"/>
  <c r="AE5181" i="2"/>
  <c r="AE5172" i="2"/>
  <c r="AE5168" i="2"/>
  <c r="AE5113" i="2"/>
  <c r="AE5109" i="2"/>
  <c r="AE5075" i="2"/>
  <c r="AE5063" i="2"/>
  <c r="AE5059" i="2"/>
  <c r="AE5055" i="2"/>
  <c r="AE5017" i="2"/>
  <c r="AE5013" i="2"/>
  <c r="AE5009" i="2"/>
  <c r="AE5001" i="2"/>
  <c r="AE4980" i="2"/>
  <c r="AE4959" i="2"/>
  <c r="AE4954" i="2"/>
  <c r="AE4949" i="2"/>
  <c r="AE4931" i="2"/>
  <c r="AE4908" i="2"/>
  <c r="AE4904" i="2"/>
  <c r="AE4899" i="2"/>
  <c r="AE4886" i="2"/>
  <c r="AE4881" i="2"/>
  <c r="AE4854" i="2"/>
  <c r="AE4840" i="2"/>
  <c r="AE4831" i="2"/>
  <c r="AE4822" i="2"/>
  <c r="AE4813" i="2"/>
  <c r="AE4772" i="2"/>
  <c r="AE4767" i="2"/>
  <c r="AE4758" i="2"/>
  <c r="AE4740" i="2"/>
  <c r="AE4717" i="2"/>
  <c r="AE4699" i="2"/>
  <c r="AE4690" i="2"/>
  <c r="AE4685" i="2"/>
  <c r="AE4667" i="2"/>
  <c r="AE4658" i="2"/>
  <c r="AE4644" i="2"/>
  <c r="AE4640" i="2"/>
  <c r="AE4626" i="2"/>
  <c r="AE4617" i="2"/>
  <c r="AE4599" i="2"/>
  <c r="AE4588" i="2"/>
  <c r="AE4582" i="2"/>
  <c r="AE4576" i="2"/>
  <c r="AE4570" i="2"/>
  <c r="AE4564" i="2"/>
  <c r="AE4558" i="2"/>
  <c r="AE4552" i="2"/>
  <c r="AE4546" i="2"/>
  <c r="AE4540" i="2"/>
  <c r="AE4534" i="2"/>
  <c r="AE4528" i="2"/>
  <c r="AE4522" i="2"/>
  <c r="AE4516" i="2"/>
  <c r="AE4510" i="2"/>
  <c r="AE4504" i="2"/>
  <c r="AE4498" i="2"/>
  <c r="AE4492" i="2"/>
  <c r="AE4486" i="2"/>
  <c r="AE4480" i="2"/>
  <c r="AE4474" i="2"/>
  <c r="AE4468" i="2"/>
  <c r="AE4462" i="2"/>
  <c r="AE4456" i="2"/>
  <c r="AE4450" i="2"/>
  <c r="AE4444" i="2"/>
  <c r="AE4438" i="2"/>
  <c r="AE4432" i="2"/>
  <c r="AE4426" i="2"/>
  <c r="AE4420" i="2"/>
  <c r="AE4414" i="2"/>
  <c r="AE4408" i="2"/>
  <c r="AE4402" i="2"/>
  <c r="AE4396" i="2"/>
  <c r="AE4390" i="2"/>
  <c r="AE4384" i="2"/>
  <c r="AE4378" i="2"/>
  <c r="AE4372" i="2"/>
  <c r="AE4366" i="2"/>
  <c r="AE4360" i="2"/>
  <c r="AE4354" i="2"/>
  <c r="AE4348" i="2"/>
  <c r="AE4342" i="2"/>
  <c r="AE4336" i="2"/>
  <c r="AE4330" i="2"/>
  <c r="AE4324" i="2"/>
  <c r="AE4318" i="2"/>
  <c r="AE4312" i="2"/>
  <c r="AE4306" i="2"/>
  <c r="AE4300" i="2"/>
  <c r="AE4294" i="2"/>
  <c r="AE4288" i="2"/>
  <c r="AE4282" i="2"/>
  <c r="AE4276" i="2"/>
  <c r="AE4270" i="2"/>
  <c r="AE4264" i="2"/>
  <c r="AE4258" i="2"/>
  <c r="AE4252" i="2"/>
  <c r="AE4246" i="2"/>
  <c r="AE4240" i="2"/>
  <c r="AE4234" i="2"/>
  <c r="AE4228" i="2"/>
  <c r="AE4222" i="2"/>
  <c r="AE4216" i="2"/>
  <c r="AE4210" i="2"/>
  <c r="AE4204" i="2"/>
  <c r="AE4198" i="2"/>
  <c r="AE4192" i="2"/>
  <c r="AE4186" i="2"/>
  <c r="AE4180" i="2"/>
  <c r="AE4174" i="2"/>
  <c r="AE4168" i="2"/>
  <c r="AE4162" i="2"/>
  <c r="AE4156" i="2"/>
  <c r="AE4150" i="2"/>
  <c r="AE4144" i="2"/>
  <c r="AE4138" i="2"/>
  <c r="AE4132" i="2"/>
  <c r="AE4126" i="2"/>
  <c r="AE4120" i="2"/>
  <c r="AE4114" i="2"/>
  <c r="AE4108" i="2"/>
  <c r="AE4102" i="2"/>
  <c r="AE4096" i="2"/>
  <c r="AE4090" i="2"/>
  <c r="AE4084" i="2"/>
  <c r="AE4078" i="2"/>
  <c r="AE4072" i="2"/>
  <c r="AE4066" i="2"/>
  <c r="AE4060" i="2"/>
  <c r="AE4054" i="2"/>
  <c r="AE4048" i="2"/>
  <c r="AE4042" i="2"/>
  <c r="AE4036" i="2"/>
  <c r="AE4030" i="2"/>
  <c r="AE4024" i="2"/>
  <c r="AE4018" i="2"/>
  <c r="AE4012" i="2"/>
  <c r="AE4006" i="2"/>
  <c r="AE4000" i="2"/>
  <c r="AE3994" i="2"/>
  <c r="AE3988" i="2"/>
  <c r="AE3982" i="2"/>
  <c r="AE3976" i="2"/>
  <c r="AE3970" i="2"/>
  <c r="AE3964" i="2"/>
  <c r="AE3958" i="2"/>
  <c r="AE3952" i="2"/>
  <c r="AE3946" i="2"/>
  <c r="AE3940" i="2"/>
  <c r="AE3934" i="2"/>
  <c r="AE3928" i="2"/>
  <c r="AE3922" i="2"/>
  <c r="AE3916" i="2"/>
  <c r="AE3910" i="2"/>
  <c r="AE3904" i="2"/>
  <c r="AE3898" i="2"/>
  <c r="AE3892" i="2"/>
  <c r="AE3886" i="2"/>
  <c r="AE3880" i="2"/>
  <c r="AE3874" i="2"/>
  <c r="AE3868" i="2"/>
  <c r="AE3862" i="2"/>
  <c r="AE3856" i="2"/>
  <c r="AE3850" i="2"/>
  <c r="AE3844" i="2"/>
  <c r="AE3838" i="2"/>
  <c r="AE3832" i="2"/>
  <c r="AE3826" i="2"/>
  <c r="AE3820" i="2"/>
  <c r="AE3814" i="2"/>
  <c r="AE3808" i="2"/>
  <c r="AE3802" i="2"/>
  <c r="AE3796" i="2"/>
  <c r="AE3790" i="2"/>
  <c r="AE3784" i="2"/>
  <c r="AE3778" i="2"/>
  <c r="AE3772" i="2"/>
  <c r="AE3766" i="2"/>
  <c r="AE3760" i="2"/>
  <c r="AE3754" i="2"/>
  <c r="AE3748" i="2"/>
  <c r="AE3742" i="2"/>
  <c r="AE3736" i="2"/>
  <c r="AE3730" i="2"/>
  <c r="AE3724" i="2"/>
  <c r="AE3718" i="2"/>
  <c r="AE3712" i="2"/>
  <c r="AE3706" i="2"/>
  <c r="AE3700" i="2"/>
  <c r="AE3694" i="2"/>
  <c r="AE3688" i="2"/>
  <c r="AE3682" i="2"/>
  <c r="AE3676" i="2"/>
  <c r="AE3670" i="2"/>
  <c r="AE3664" i="2"/>
  <c r="AE3658" i="2"/>
  <c r="AE3652" i="2"/>
  <c r="AE3646" i="2"/>
  <c r="AE3640" i="2"/>
  <c r="AE3634" i="2"/>
  <c r="AE3628" i="2"/>
  <c r="AE3622" i="2"/>
  <c r="AE3616" i="2"/>
  <c r="AE3610" i="2"/>
  <c r="AE3604" i="2"/>
  <c r="AE3598" i="2"/>
  <c r="AE3592" i="2"/>
  <c r="AE3586" i="2"/>
  <c r="AE3580" i="2"/>
  <c r="AE3574" i="2"/>
  <c r="AE3568" i="2"/>
  <c r="AE3562" i="2"/>
  <c r="AE3556" i="2"/>
  <c r="AE3550" i="2"/>
  <c r="AE3544" i="2"/>
  <c r="AE3538" i="2"/>
  <c r="AE3532" i="2"/>
  <c r="AE3526" i="2"/>
  <c r="AE3520" i="2"/>
  <c r="AE3514" i="2"/>
  <c r="AE3508" i="2"/>
  <c r="AE3502" i="2"/>
  <c r="AE3496" i="2"/>
  <c r="AE3490" i="2"/>
  <c r="AE3484" i="2"/>
  <c r="AE3478" i="2"/>
  <c r="AE3472" i="2"/>
  <c r="AE3466" i="2"/>
  <c r="AE3460" i="2"/>
  <c r="AE3454" i="2"/>
  <c r="AE3448" i="2"/>
  <c r="AE3442" i="2"/>
  <c r="AE3436" i="2"/>
  <c r="AE3430" i="2"/>
  <c r="AE3424" i="2"/>
  <c r="AE3418" i="2"/>
  <c r="AE3412" i="2"/>
  <c r="AE3406" i="2"/>
  <c r="AE3400" i="2"/>
  <c r="AE3394" i="2"/>
  <c r="AE3388" i="2"/>
  <c r="AE3382" i="2"/>
  <c r="AE3376" i="2"/>
  <c r="AE3370" i="2"/>
  <c r="AE3364" i="2"/>
  <c r="AE3358" i="2"/>
  <c r="AE3352" i="2"/>
  <c r="AE3346" i="2"/>
  <c r="AE3340" i="2"/>
  <c r="AE3334" i="2"/>
  <c r="AE3328" i="2"/>
  <c r="AE3322" i="2"/>
  <c r="AE3316" i="2"/>
  <c r="AE3310" i="2"/>
  <c r="AE3304" i="2"/>
  <c r="AE3298" i="2"/>
  <c r="AE3292" i="2"/>
  <c r="AE3286" i="2"/>
  <c r="AE3280" i="2"/>
  <c r="AE3274" i="2"/>
  <c r="AE3268" i="2"/>
  <c r="AE3262" i="2"/>
  <c r="AE3256" i="2"/>
  <c r="AE3250" i="2"/>
  <c r="AE3244" i="2"/>
  <c r="AE3238" i="2"/>
  <c r="AE3232" i="2"/>
  <c r="AE3226" i="2"/>
  <c r="AE3220" i="2"/>
  <c r="AE3214" i="2"/>
  <c r="AE3208" i="2"/>
  <c r="AE3202" i="2"/>
  <c r="AE3196" i="2"/>
  <c r="AE3190" i="2"/>
  <c r="AE3184" i="2"/>
  <c r="AE3178" i="2"/>
  <c r="AE3172" i="2"/>
  <c r="AE3166" i="2"/>
  <c r="AE3160" i="2"/>
  <c r="AE3154" i="2"/>
  <c r="AE3148" i="2"/>
  <c r="AE3142" i="2"/>
  <c r="AE3136" i="2"/>
  <c r="AE3130" i="2"/>
  <c r="AE3124" i="2"/>
  <c r="AE3118" i="2"/>
  <c r="AE3112" i="2"/>
  <c r="AE3106" i="2"/>
  <c r="AE3100" i="2"/>
  <c r="AE3094" i="2"/>
  <c r="AE3088" i="2"/>
  <c r="AE3082" i="2"/>
  <c r="AE3076" i="2"/>
  <c r="AE3070" i="2"/>
  <c r="AE3064" i="2"/>
  <c r="AE3058" i="2"/>
  <c r="AE3052" i="2"/>
  <c r="AE3046" i="2"/>
  <c r="AE3040" i="2"/>
  <c r="AE3034" i="2"/>
  <c r="AE3028" i="2"/>
  <c r="AE3022" i="2"/>
  <c r="AE3016" i="2"/>
  <c r="AE3010" i="2"/>
  <c r="AE3004" i="2"/>
  <c r="AE2998" i="2"/>
  <c r="AE2992" i="2"/>
  <c r="AE2986" i="2"/>
  <c r="AE2980" i="2"/>
  <c r="AE2974" i="2"/>
  <c r="AE2968" i="2"/>
  <c r="AE2962" i="2"/>
  <c r="AE2956" i="2"/>
  <c r="AE2950" i="2"/>
  <c r="AE2944" i="2"/>
  <c r="AE2938" i="2"/>
  <c r="AE2932" i="2"/>
  <c r="AE2926" i="2"/>
  <c r="AE2920" i="2"/>
  <c r="AE2914" i="2"/>
  <c r="AE2908" i="2"/>
  <c r="AE2902" i="2"/>
  <c r="AE2896" i="2"/>
  <c r="AE2890" i="2"/>
  <c r="AE2884" i="2"/>
  <c r="AE2878" i="2"/>
  <c r="AE2872" i="2"/>
  <c r="AE2866" i="2"/>
  <c r="AE2860" i="2"/>
  <c r="AE2854" i="2"/>
  <c r="AE2848" i="2"/>
  <c r="AE2842" i="2"/>
  <c r="AE2836" i="2"/>
  <c r="AE2830" i="2"/>
  <c r="AE2824" i="2"/>
  <c r="AE2818" i="2"/>
  <c r="AE2812" i="2"/>
  <c r="AE2806" i="2"/>
  <c r="AE2800" i="2"/>
  <c r="AE2794" i="2"/>
  <c r="AE2788" i="2"/>
  <c r="AE2782" i="2"/>
  <c r="AE2776" i="2"/>
  <c r="AE2770" i="2"/>
  <c r="AE2764" i="2"/>
  <c r="AE2758" i="2"/>
  <c r="AE2752" i="2"/>
  <c r="AE2746" i="2"/>
  <c r="AE2740" i="2"/>
  <c r="AE2734" i="2"/>
  <c r="AE2728" i="2"/>
  <c r="AE2722" i="2"/>
  <c r="AE2716" i="2"/>
  <c r="AE2710" i="2"/>
  <c r="AE2704" i="2"/>
  <c r="AE2698" i="2"/>
  <c r="AE2692" i="2"/>
  <c r="AE2686" i="2"/>
  <c r="AE2680" i="2"/>
  <c r="AE2674" i="2"/>
  <c r="AE2668" i="2"/>
  <c r="AE2662" i="2"/>
  <c r="AE2656" i="2"/>
  <c r="AE2650" i="2"/>
  <c r="AE2644" i="2"/>
  <c r="AE2638" i="2"/>
  <c r="AE2632" i="2"/>
  <c r="AE2626" i="2"/>
  <c r="AE2620" i="2"/>
  <c r="AE2614" i="2"/>
  <c r="AE2608" i="2"/>
  <c r="AE2602" i="2"/>
  <c r="AE2596" i="2"/>
  <c r="AE2590" i="2"/>
  <c r="AE2584" i="2"/>
  <c r="AE2578" i="2"/>
  <c r="AE2572" i="2"/>
  <c r="AE2566" i="2"/>
  <c r="AE2560" i="2"/>
  <c r="AE2554" i="2"/>
  <c r="AE2548" i="2"/>
  <c r="AE2542" i="2"/>
  <c r="AE2536" i="2"/>
  <c r="AE2530" i="2"/>
  <c r="AE2524" i="2"/>
  <c r="AE2518" i="2"/>
  <c r="AE2512" i="2"/>
  <c r="AE2506" i="2"/>
  <c r="AE2500" i="2"/>
  <c r="AE2494" i="2"/>
  <c r="AE2488" i="2"/>
  <c r="AE2482" i="2"/>
  <c r="AE2476" i="2"/>
  <c r="AE2470" i="2"/>
  <c r="AE2464" i="2"/>
  <c r="AE2458" i="2"/>
  <c r="AE2452" i="2"/>
  <c r="AE2446" i="2"/>
  <c r="AE2440" i="2"/>
  <c r="AE2434" i="2"/>
  <c r="AE2428" i="2"/>
  <c r="AE2422" i="2"/>
  <c r="AE2416" i="2"/>
  <c r="AE2410" i="2"/>
  <c r="AE2404" i="2"/>
  <c r="AE2398" i="2"/>
  <c r="AE2392" i="2"/>
  <c r="AE2386" i="2"/>
  <c r="AE2380" i="2"/>
  <c r="AE2374" i="2"/>
  <c r="AE2368" i="2"/>
  <c r="AE2362" i="2"/>
  <c r="AE2356" i="2"/>
  <c r="AE2350" i="2"/>
  <c r="AE2344" i="2"/>
  <c r="AE2338" i="2"/>
  <c r="AE2332" i="2"/>
  <c r="AE2326" i="2"/>
  <c r="AE2320" i="2"/>
  <c r="AE2314" i="2"/>
  <c r="AE2308" i="2"/>
  <c r="AE2302" i="2"/>
  <c r="AE2296" i="2"/>
  <c r="AE2290" i="2"/>
  <c r="AE2284" i="2"/>
  <c r="AE2278" i="2"/>
  <c r="AE2272" i="2"/>
  <c r="AE2266" i="2"/>
  <c r="AE2260" i="2"/>
  <c r="AE2254" i="2"/>
  <c r="AE2248" i="2"/>
  <c r="AE2242" i="2"/>
  <c r="AE2236" i="2"/>
  <c r="AE2230" i="2"/>
  <c r="AE2224" i="2"/>
  <c r="AE2218" i="2"/>
  <c r="AE2212" i="2"/>
  <c r="AE2206" i="2"/>
  <c r="AE2200" i="2"/>
  <c r="AE2194" i="2"/>
  <c r="AE2188" i="2"/>
  <c r="AE2182" i="2"/>
  <c r="AE2176" i="2"/>
  <c r="AE2170" i="2"/>
  <c r="AE2164" i="2"/>
  <c r="AE2158" i="2"/>
  <c r="AE2152" i="2"/>
  <c r="AE2146" i="2"/>
  <c r="AE2140" i="2"/>
  <c r="AE2134" i="2"/>
  <c r="AE2128" i="2"/>
  <c r="AE2122" i="2"/>
  <c r="AE2116" i="2"/>
  <c r="AE2110" i="2"/>
  <c r="AE2104" i="2"/>
  <c r="AE2098" i="2"/>
  <c r="AE2092" i="2"/>
  <c r="AE2086" i="2"/>
  <c r="AE2080" i="2"/>
  <c r="AE2074" i="2"/>
  <c r="AE2068" i="2"/>
  <c r="AE2062" i="2"/>
  <c r="AE2056" i="2"/>
  <c r="AE2050" i="2"/>
  <c r="AE2044" i="2"/>
  <c r="AE2038" i="2"/>
  <c r="AE2032" i="2"/>
  <c r="AE2026" i="2"/>
  <c r="AE2020" i="2"/>
  <c r="AE2014" i="2"/>
  <c r="AE2008" i="2"/>
  <c r="AE2002" i="2"/>
  <c r="AE1996" i="2"/>
  <c r="AE1990" i="2"/>
  <c r="AE1984" i="2"/>
  <c r="AE1978" i="2"/>
  <c r="AE1972" i="2"/>
  <c r="AE1966" i="2"/>
  <c r="AE1960" i="2"/>
  <c r="AE1954" i="2"/>
  <c r="AE1948" i="2"/>
  <c r="AE1942" i="2"/>
  <c r="AE1936" i="2"/>
  <c r="AE1930" i="2"/>
  <c r="AE1924" i="2"/>
  <c r="AE1918" i="2"/>
  <c r="AE1912" i="2"/>
  <c r="AE1906" i="2"/>
  <c r="AE1900" i="2"/>
  <c r="AE1894" i="2"/>
  <c r="AE1888" i="2"/>
  <c r="AE1882" i="2"/>
  <c r="AE1876" i="2"/>
  <c r="AE1870" i="2"/>
  <c r="AE1864" i="2"/>
  <c r="AE1858" i="2"/>
  <c r="AE1852" i="2"/>
  <c r="AE1846" i="2"/>
  <c r="AE1840" i="2"/>
  <c r="AE1834" i="2"/>
  <c r="AE1828" i="2"/>
  <c r="AE1822" i="2"/>
  <c r="AE1816" i="2"/>
  <c r="AE1810" i="2"/>
  <c r="AE1804" i="2"/>
  <c r="AE1798" i="2"/>
  <c r="AE1792" i="2"/>
  <c r="AE1786" i="2"/>
  <c r="AE1780" i="2"/>
  <c r="AE1774" i="2"/>
  <c r="AE1768" i="2"/>
  <c r="AE7969" i="2"/>
  <c r="AE7861" i="2"/>
  <c r="AE7808" i="2"/>
  <c r="AE7753" i="2"/>
  <c r="AE7653" i="2"/>
  <c r="AE7488" i="2"/>
  <c r="AE7309" i="2"/>
  <c r="AE7254" i="2"/>
  <c r="AE7210" i="2"/>
  <c r="AE6984" i="2"/>
  <c r="AE6944" i="2"/>
  <c r="AE6895" i="2"/>
  <c r="AE6873" i="2"/>
  <c r="AE6838" i="2"/>
  <c r="AE6759" i="2"/>
  <c r="AE6743" i="2"/>
  <c r="AE6676" i="2"/>
  <c r="AE6673" i="2"/>
  <c r="AE6621" i="2"/>
  <c r="AE6522" i="2"/>
  <c r="AE6494" i="2"/>
  <c r="AE6483" i="2"/>
  <c r="AE6444" i="2"/>
  <c r="AE6398" i="2"/>
  <c r="AE6395" i="2"/>
  <c r="AE6359" i="2"/>
  <c r="AE6275" i="2"/>
  <c r="AE6259" i="2"/>
  <c r="AE6199" i="2"/>
  <c r="AE6193" i="2"/>
  <c r="AE6168" i="2"/>
  <c r="AE6153" i="2"/>
  <c r="AE6117" i="2"/>
  <c r="AE6024" i="2"/>
  <c r="AE5978" i="2"/>
  <c r="AE5952" i="2"/>
  <c r="AE5949" i="2"/>
  <c r="AE5911" i="2"/>
  <c r="AE5897" i="2"/>
  <c r="AE5888" i="2"/>
  <c r="AE5870" i="2"/>
  <c r="AE5864" i="2"/>
  <c r="AE5826" i="2"/>
  <c r="AE5823" i="2"/>
  <c r="AE5803" i="2"/>
  <c r="AE5774" i="2"/>
  <c r="AE5736" i="2"/>
  <c r="AE5733" i="2"/>
  <c r="AE5663" i="2"/>
  <c r="AE5660" i="2"/>
  <c r="AE5654" i="2"/>
  <c r="AE5648" i="2"/>
  <c r="AE5630" i="2"/>
  <c r="AE5568" i="2"/>
  <c r="AE5559" i="2"/>
  <c r="AE5519" i="2"/>
  <c r="AE5481" i="2"/>
  <c r="AE5475" i="2"/>
  <c r="AE5468" i="2"/>
  <c r="AE5465" i="2"/>
  <c r="AE5449" i="2"/>
  <c r="AE5432" i="2"/>
  <c r="AE5425" i="2"/>
  <c r="AE5373" i="2"/>
  <c r="AE5369" i="2"/>
  <c r="AE5360" i="2"/>
  <c r="AE5356" i="2"/>
  <c r="AE5342" i="2"/>
  <c r="AE5336" i="2"/>
  <c r="AE5319" i="2"/>
  <c r="AE5302" i="2"/>
  <c r="AE5299" i="2"/>
  <c r="AE5288" i="2"/>
  <c r="AE5255" i="2"/>
  <c r="AE5245" i="2"/>
  <c r="AE5192" i="2"/>
  <c r="AE5188" i="2"/>
  <c r="AE5160" i="2"/>
  <c r="AE5136" i="2"/>
  <c r="AE5129" i="2"/>
  <c r="AE5104" i="2"/>
  <c r="AE5084" i="2"/>
  <c r="AE5069" i="2"/>
  <c r="AE5062" i="2"/>
  <c r="AE5048" i="2"/>
  <c r="AE5032" i="2"/>
  <c r="AE5028" i="2"/>
  <c r="AE5021" i="2"/>
  <c r="AE4996" i="2"/>
  <c r="AE4985" i="2"/>
  <c r="AE4981" i="2"/>
  <c r="AE4963" i="2"/>
  <c r="AE4956" i="2"/>
  <c r="AE4952" i="2"/>
  <c r="AE4928" i="2"/>
  <c r="AE4905" i="2"/>
  <c r="AE4890" i="2"/>
  <c r="AE4872" i="2"/>
  <c r="AE4868" i="2"/>
  <c r="AE4864" i="2"/>
  <c r="AE4836" i="2"/>
  <c r="AE4828" i="2"/>
  <c r="AE4824" i="2"/>
  <c r="AE4812" i="2"/>
  <c r="AE4801" i="2"/>
  <c r="AE4797" i="2"/>
  <c r="AE4786" i="2"/>
  <c r="AE4748" i="2"/>
  <c r="AE4705" i="2"/>
  <c r="AE4701" i="2"/>
  <c r="AE4655" i="2"/>
  <c r="AE4648" i="2"/>
  <c r="AE4619" i="2"/>
  <c r="AE4615" i="2"/>
  <c r="AE4611" i="2"/>
  <c r="AE4607" i="2"/>
  <c r="AE4604" i="2"/>
  <c r="AE4579" i="2"/>
  <c r="AE4561" i="2"/>
  <c r="AE4543" i="2"/>
  <c r="AE4525" i="2"/>
  <c r="AE4507" i="2"/>
  <c r="AE4489" i="2"/>
  <c r="AE4471" i="2"/>
  <c r="AE4453" i="2"/>
  <c r="AE4435" i="2"/>
  <c r="AE4417" i="2"/>
  <c r="AE4399" i="2"/>
  <c r="AE4381" i="2"/>
  <c r="AE4363" i="2"/>
  <c r="AE4345" i="2"/>
  <c r="AE4327" i="2"/>
  <c r="AE4309" i="2"/>
  <c r="AE4291" i="2"/>
  <c r="AE4273" i="2"/>
  <c r="AE4255" i="2"/>
  <c r="AE4237" i="2"/>
  <c r="AE4219" i="2"/>
  <c r="AE4201" i="2"/>
  <c r="AE4183" i="2"/>
  <c r="AE4165" i="2"/>
  <c r="AE4147" i="2"/>
  <c r="AE4129" i="2"/>
  <c r="AE4111" i="2"/>
  <c r="AE4093" i="2"/>
  <c r="AE4075" i="2"/>
  <c r="AE4057" i="2"/>
  <c r="AE4039" i="2"/>
  <c r="AE4021" i="2"/>
  <c r="AE4003" i="2"/>
  <c r="AE3985" i="2"/>
  <c r="AE3967" i="2"/>
  <c r="AE3949" i="2"/>
  <c r="AE3931" i="2"/>
  <c r="AE3913" i="2"/>
  <c r="AE3895" i="2"/>
  <c r="AE3877" i="2"/>
  <c r="AE3859" i="2"/>
  <c r="AE3841" i="2"/>
  <c r="AE3823" i="2"/>
  <c r="AE3805" i="2"/>
  <c r="AE3787" i="2"/>
  <c r="AE3769" i="2"/>
  <c r="AE3751" i="2"/>
  <c r="AE3733" i="2"/>
  <c r="AE3715" i="2"/>
  <c r="AE3697" i="2"/>
  <c r="AE3679" i="2"/>
  <c r="AE3661" i="2"/>
  <c r="AE3643" i="2"/>
  <c r="AE3625" i="2"/>
  <c r="AE3607" i="2"/>
  <c r="AE3589" i="2"/>
  <c r="AE3571" i="2"/>
  <c r="AE3553" i="2"/>
  <c r="AE3535" i="2"/>
  <c r="AE3517" i="2"/>
  <c r="AE3499" i="2"/>
  <c r="AE3481" i="2"/>
  <c r="AE3463" i="2"/>
  <c r="AE3445" i="2"/>
  <c r="AE3427" i="2"/>
  <c r="AE3409" i="2"/>
  <c r="AE3391" i="2"/>
  <c r="AE3373" i="2"/>
  <c r="AE3355" i="2"/>
  <c r="AE3337" i="2"/>
  <c r="AE3319" i="2"/>
  <c r="AE3301" i="2"/>
  <c r="AE3283" i="2"/>
  <c r="AE3265" i="2"/>
  <c r="AE3247" i="2"/>
  <c r="AE3229" i="2"/>
  <c r="AE3211" i="2"/>
  <c r="AE3193" i="2"/>
  <c r="AE3175" i="2"/>
  <c r="AE3157" i="2"/>
  <c r="AE3139" i="2"/>
  <c r="AE3121" i="2"/>
  <c r="AE3103" i="2"/>
  <c r="AE3085" i="2"/>
  <c r="AE3067" i="2"/>
  <c r="AE3049" i="2"/>
  <c r="AE3031" i="2"/>
  <c r="AE3013" i="2"/>
  <c r="AE2995" i="2"/>
  <c r="AE2977" i="2"/>
  <c r="AE2959" i="2"/>
  <c r="AE2941" i="2"/>
  <c r="AE2923" i="2"/>
  <c r="AE2905" i="2"/>
  <c r="AE2887" i="2"/>
  <c r="AE2869" i="2"/>
  <c r="AE2851" i="2"/>
  <c r="AE2833" i="2"/>
  <c r="AE2815" i="2"/>
  <c r="AE2797" i="2"/>
  <c r="AE2779" i="2"/>
  <c r="AE2761" i="2"/>
  <c r="AE2743" i="2"/>
  <c r="AE2725" i="2"/>
  <c r="AE2707" i="2"/>
  <c r="AE2689" i="2"/>
  <c r="AE2671" i="2"/>
  <c r="AE2653" i="2"/>
  <c r="AE2635" i="2"/>
  <c r="AE2617" i="2"/>
  <c r="AE2599" i="2"/>
  <c r="AE2581" i="2"/>
  <c r="AE2563" i="2"/>
  <c r="AE2545" i="2"/>
  <c r="AE2527" i="2"/>
  <c r="AE2492" i="2"/>
  <c r="AE2487" i="2"/>
  <c r="AE2456" i="2"/>
  <c r="AE2451" i="2"/>
  <c r="AE2420" i="2"/>
  <c r="AE2415" i="2"/>
  <c r="AE2384" i="2"/>
  <c r="AE2379" i="2"/>
  <c r="AE2348" i="2"/>
  <c r="AE2343" i="2"/>
  <c r="AE2312" i="2"/>
  <c r="AE2307" i="2"/>
  <c r="AE2276" i="2"/>
  <c r="AE2271" i="2"/>
  <c r="AE2240" i="2"/>
  <c r="AE2235" i="2"/>
  <c r="AE2204" i="2"/>
  <c r="AE2199" i="2"/>
  <c r="AE2168" i="2"/>
  <c r="AE2163" i="2"/>
  <c r="AE2132" i="2"/>
  <c r="AE2127" i="2"/>
  <c r="AE2096" i="2"/>
  <c r="AE2091" i="2"/>
  <c r="AE2060" i="2"/>
  <c r="AE2055" i="2"/>
  <c r="AE2024" i="2"/>
  <c r="AE2019" i="2"/>
  <c r="AE1988" i="2"/>
  <c r="AE1983" i="2"/>
  <c r="AE1952" i="2"/>
  <c r="AE1947" i="2"/>
  <c r="AE1916" i="2"/>
  <c r="AE1911" i="2"/>
  <c r="AE1880" i="2"/>
  <c r="AE1875" i="2"/>
  <c r="AE1844" i="2"/>
  <c r="AE1839" i="2"/>
  <c r="AE1808" i="2"/>
  <c r="AE1803" i="2"/>
  <c r="AE1772" i="2"/>
  <c r="AE1767" i="2"/>
  <c r="AE1761" i="2"/>
  <c r="AE1755" i="2"/>
  <c r="AE1749" i="2"/>
  <c r="AE1743" i="2"/>
  <c r="AE1737" i="2"/>
  <c r="AE1731" i="2"/>
  <c r="AE1725" i="2"/>
  <c r="AE1719" i="2"/>
  <c r="AE1713" i="2"/>
  <c r="AE1707" i="2"/>
  <c r="AE1701" i="2"/>
  <c r="AE1695" i="2"/>
  <c r="AE1689" i="2"/>
  <c r="AE1683" i="2"/>
  <c r="AE1677" i="2"/>
  <c r="AE1671" i="2"/>
  <c r="AE1665" i="2"/>
  <c r="AE1659" i="2"/>
  <c r="AE1653" i="2"/>
  <c r="AE1647" i="2"/>
  <c r="AE1641" i="2"/>
  <c r="AE1635" i="2"/>
  <c r="AE1629" i="2"/>
  <c r="AE1623" i="2"/>
  <c r="AE1617" i="2"/>
  <c r="AE1611" i="2"/>
  <c r="AE1605" i="2"/>
  <c r="AE1599" i="2"/>
  <c r="AE1593" i="2"/>
  <c r="AE1587" i="2"/>
  <c r="AE1581" i="2"/>
  <c r="AE1575" i="2"/>
  <c r="AE1569" i="2"/>
  <c r="AE1563" i="2"/>
  <c r="AE1557" i="2"/>
  <c r="AE1551" i="2"/>
  <c r="AE1545" i="2"/>
  <c r="AE1539" i="2"/>
  <c r="AE1533" i="2"/>
  <c r="AE1527" i="2"/>
  <c r="AE1521" i="2"/>
  <c r="AE1515" i="2"/>
  <c r="AE1509" i="2"/>
  <c r="AE1503" i="2"/>
  <c r="AE1497" i="2"/>
  <c r="AE1491" i="2"/>
  <c r="AE1485" i="2"/>
  <c r="AE1479" i="2"/>
  <c r="AE1473" i="2"/>
  <c r="AE1467" i="2"/>
  <c r="AE1461" i="2"/>
  <c r="AE1455" i="2"/>
  <c r="AE1449" i="2"/>
  <c r="AE1443" i="2"/>
  <c r="AE1437" i="2"/>
  <c r="AE1431" i="2"/>
  <c r="AE1425" i="2"/>
  <c r="AE1419" i="2"/>
  <c r="AE1413" i="2"/>
  <c r="AE1407" i="2"/>
  <c r="AE1401" i="2"/>
  <c r="AE1395" i="2"/>
  <c r="AE1389" i="2"/>
  <c r="AE1383" i="2"/>
  <c r="AE1377" i="2"/>
  <c r="AE1371" i="2"/>
  <c r="AE1365" i="2"/>
  <c r="AE1359" i="2"/>
  <c r="AE1353" i="2"/>
  <c r="AE1347" i="2"/>
  <c r="AE1341" i="2"/>
  <c r="AE1335" i="2"/>
  <c r="AE1329" i="2"/>
  <c r="AE1323" i="2"/>
  <c r="AE1317" i="2"/>
  <c r="AE1311" i="2"/>
  <c r="AE1305" i="2"/>
  <c r="AE1299" i="2"/>
  <c r="AE1293" i="2"/>
  <c r="AE1287" i="2"/>
  <c r="AE1281" i="2"/>
  <c r="AE1275" i="2"/>
  <c r="AE1269" i="2"/>
  <c r="AE1263" i="2"/>
  <c r="AE1257" i="2"/>
  <c r="AE1251" i="2"/>
  <c r="AE1245" i="2"/>
  <c r="AE1239" i="2"/>
  <c r="AE1233" i="2"/>
  <c r="AE1227" i="2"/>
  <c r="AE1221" i="2"/>
  <c r="AE1215" i="2"/>
  <c r="AE1209" i="2"/>
  <c r="AE1203" i="2"/>
  <c r="AE1197" i="2"/>
  <c r="AE1191" i="2"/>
  <c r="AE1185" i="2"/>
  <c r="AE1179" i="2"/>
  <c r="AE1173" i="2"/>
  <c r="AE1167" i="2"/>
  <c r="AE1161" i="2"/>
  <c r="AE1155" i="2"/>
  <c r="AE1149" i="2"/>
  <c r="AE1143" i="2"/>
  <c r="AE1137" i="2"/>
  <c r="AE1131" i="2"/>
  <c r="AE1125" i="2"/>
  <c r="AE1119" i="2"/>
  <c r="AE1113" i="2"/>
  <c r="AE1107" i="2"/>
  <c r="AE1101" i="2"/>
  <c r="AE1095" i="2"/>
  <c r="AE1089" i="2"/>
  <c r="AE8172" i="2"/>
  <c r="AE8080" i="2"/>
  <c r="AE7707" i="2"/>
  <c r="AE7693" i="2"/>
  <c r="AE7656" i="2"/>
  <c r="AE7533" i="2"/>
  <c r="AE7457" i="2"/>
  <c r="AE7454" i="2"/>
  <c r="AE7401" i="2"/>
  <c r="AE7304" i="2"/>
  <c r="AE7221" i="2"/>
  <c r="AE7197" i="2"/>
  <c r="AE7130" i="2"/>
  <c r="AE7090" i="2"/>
  <c r="AE7007" i="2"/>
  <c r="AE6679" i="2"/>
  <c r="AE6605" i="2"/>
  <c r="AE6581" i="2"/>
  <c r="AE6497" i="2"/>
  <c r="AE6455" i="2"/>
  <c r="AE6353" i="2"/>
  <c r="AE6286" i="2"/>
  <c r="AE6280" i="2"/>
  <c r="AE6254" i="2"/>
  <c r="AE6202" i="2"/>
  <c r="AE6131" i="2"/>
  <c r="AE6100" i="2"/>
  <c r="AE6097" i="2"/>
  <c r="AE6027" i="2"/>
  <c r="AE6019" i="2"/>
  <c r="AE5996" i="2"/>
  <c r="AE5984" i="2"/>
  <c r="AE5981" i="2"/>
  <c r="AE5955" i="2"/>
  <c r="AE5929" i="2"/>
  <c r="AE5900" i="2"/>
  <c r="AE5894" i="2"/>
  <c r="AE5891" i="2"/>
  <c r="AE5882" i="2"/>
  <c r="AE5873" i="2"/>
  <c r="AE5855" i="2"/>
  <c r="AE5844" i="2"/>
  <c r="AE5841" i="2"/>
  <c r="AE5818" i="2"/>
  <c r="AE5812" i="2"/>
  <c r="AE5794" i="2"/>
  <c r="AE5771" i="2"/>
  <c r="AE5768" i="2"/>
  <c r="AE5765" i="2"/>
  <c r="AE5739" i="2"/>
  <c r="AE5692" i="2"/>
  <c r="AE5666" i="2"/>
  <c r="AE5645" i="2"/>
  <c r="AE5613" i="2"/>
  <c r="AE5598" i="2"/>
  <c r="AE5550" i="2"/>
  <c r="AE5516" i="2"/>
  <c r="AE5509" i="2"/>
  <c r="AE5478" i="2"/>
  <c r="AE5419" i="2"/>
  <c r="AE5412" i="2"/>
  <c r="AE5409" i="2"/>
  <c r="AE5402" i="2"/>
  <c r="AE5399" i="2"/>
  <c r="AE5392" i="2"/>
  <c r="AE5381" i="2"/>
  <c r="AE5377" i="2"/>
  <c r="AE5366" i="2"/>
  <c r="AE5353" i="2"/>
  <c r="AE5346" i="2"/>
  <c r="AE5339" i="2"/>
  <c r="AE5332" i="2"/>
  <c r="AE5309" i="2"/>
  <c r="AE5276" i="2"/>
  <c r="AE5273" i="2"/>
  <c r="AE5262" i="2"/>
  <c r="AE5209" i="2"/>
  <c r="AE5146" i="2"/>
  <c r="AE5122" i="2"/>
  <c r="AE5101" i="2"/>
  <c r="AE5039" i="2"/>
  <c r="AE5036" i="2"/>
  <c r="AE5010" i="2"/>
  <c r="AE5007" i="2"/>
  <c r="AE4971" i="2"/>
  <c r="AE4967" i="2"/>
  <c r="AE4940" i="2"/>
  <c r="AE4936" i="2"/>
  <c r="AE4932" i="2"/>
  <c r="AE4913" i="2"/>
  <c r="AE4909" i="2"/>
  <c r="AE4898" i="2"/>
  <c r="AE4894" i="2"/>
  <c r="AE4883" i="2"/>
  <c r="AE4853" i="2"/>
  <c r="AE4849" i="2"/>
  <c r="AE4783" i="2"/>
  <c r="AE4771" i="2"/>
  <c r="AE4760" i="2"/>
  <c r="AE4752" i="2"/>
  <c r="AE4741" i="2"/>
  <c r="AE4737" i="2"/>
  <c r="AE4725" i="2"/>
  <c r="AE4709" i="2"/>
  <c r="AE4686" i="2"/>
  <c r="AE4682" i="2"/>
  <c r="AE4675" i="2"/>
  <c r="AE4671" i="2"/>
  <c r="AE4663" i="2"/>
  <c r="AE4659" i="2"/>
  <c r="AE4645" i="2"/>
  <c r="AE4627" i="2"/>
  <c r="AE4623" i="2"/>
  <c r="AE8075" i="2"/>
  <c r="AE7646" i="2"/>
  <c r="AE7551" i="2"/>
  <c r="AE7341" i="2"/>
  <c r="AE7211" i="2"/>
  <c r="AE7180" i="2"/>
  <c r="AE7158" i="2"/>
  <c r="AE7048" i="2"/>
  <c r="AE7015" i="2"/>
  <c r="AE6948" i="2"/>
  <c r="AE6929" i="2"/>
  <c r="AE6863" i="2"/>
  <c r="AE6671" i="2"/>
  <c r="AE6665" i="2"/>
  <c r="AE6593" i="2"/>
  <c r="AE6576" i="2"/>
  <c r="AE6523" i="2"/>
  <c r="AE6518" i="2"/>
  <c r="AE6507" i="2"/>
  <c r="AE6504" i="2"/>
  <c r="AE6501" i="2"/>
  <c r="AE6498" i="2"/>
  <c r="AE6473" i="2"/>
  <c r="AE6456" i="2"/>
  <c r="AE6442" i="2"/>
  <c r="AE6430" i="2"/>
  <c r="AE6414" i="2"/>
  <c r="AE6360" i="2"/>
  <c r="AE6326" i="2"/>
  <c r="AE6287" i="2"/>
  <c r="AE6226" i="2"/>
  <c r="AE6200" i="2"/>
  <c r="AE6197" i="2"/>
  <c r="AE6194" i="2"/>
  <c r="AE6154" i="2"/>
  <c r="AE6137" i="2"/>
  <c r="AE6132" i="2"/>
  <c r="AE6098" i="2"/>
  <c r="AE6088" i="2"/>
  <c r="AE6068" i="2"/>
  <c r="AE6056" i="2"/>
  <c r="AE5990" i="2"/>
  <c r="AE5942" i="2"/>
  <c r="AE5912" i="2"/>
  <c r="AE5901" i="2"/>
  <c r="AE5898" i="2"/>
  <c r="AE5895" i="2"/>
  <c r="AE5874" i="2"/>
  <c r="AE5856" i="2"/>
  <c r="AE5839" i="2"/>
  <c r="AE5836" i="2"/>
  <c r="AE5804" i="2"/>
  <c r="AE5798" i="2"/>
  <c r="AE5772" i="2"/>
  <c r="AE5757" i="2"/>
  <c r="AE5754" i="2"/>
  <c r="AE5710" i="2"/>
  <c r="AE5690" i="2"/>
  <c r="AE5684" i="2"/>
  <c r="AE5661" i="2"/>
  <c r="AE5646" i="2"/>
  <c r="AE5643" i="2"/>
  <c r="AE5602" i="2"/>
  <c r="AE5584" i="2"/>
  <c r="AE5576" i="2"/>
  <c r="AE5573" i="2"/>
  <c r="AE5517" i="2"/>
  <c r="AE5507" i="2"/>
  <c r="AE5485" i="2"/>
  <c r="AE5456" i="2"/>
  <c r="AE5443" i="2"/>
  <c r="AE5433" i="2"/>
  <c r="AE5382" i="2"/>
  <c r="AE5378" i="2"/>
  <c r="AE5374" i="2"/>
  <c r="AE5340" i="2"/>
  <c r="AE5337" i="2"/>
  <c r="AE5333" i="2"/>
  <c r="AE5310" i="2"/>
  <c r="AE5300" i="2"/>
  <c r="AE5263" i="2"/>
  <c r="AE5182" i="2"/>
  <c r="AE5150" i="2"/>
  <c r="AE5137" i="2"/>
  <c r="AE5130" i="2"/>
  <c r="AE5123" i="2"/>
  <c r="AE5098" i="2"/>
  <c r="AE5085" i="2"/>
  <c r="AE5070" i="2"/>
  <c r="AE5049" i="2"/>
  <c r="AE5042" i="2"/>
  <c r="AE5033" i="2"/>
  <c r="AE4990" i="2"/>
  <c r="AE4972" i="2"/>
  <c r="AE4968" i="2"/>
  <c r="AE4961" i="2"/>
  <c r="AE4957" i="2"/>
  <c r="AE4953" i="2"/>
  <c r="AE4941" i="2"/>
  <c r="AE4918" i="2"/>
  <c r="AE4914" i="2"/>
  <c r="AE4895" i="2"/>
  <c r="AE4850" i="2"/>
  <c r="AE4842" i="2"/>
  <c r="AE4838" i="2"/>
  <c r="AE4817" i="2"/>
  <c r="AE4787" i="2"/>
  <c r="AE4768" i="2"/>
  <c r="AE4753" i="2"/>
  <c r="AE4742" i="2"/>
  <c r="AE4734" i="2"/>
  <c r="AE4730" i="2"/>
  <c r="AE4726" i="2"/>
  <c r="AE4722" i="2"/>
  <c r="AE4718" i="2"/>
  <c r="AE4714" i="2"/>
  <c r="AE4687" i="2"/>
  <c r="AE4676" i="2"/>
  <c r="AE4668" i="2"/>
  <c r="AE4660" i="2"/>
  <c r="AE4635" i="2"/>
  <c r="AE4628" i="2"/>
  <c r="AE4620" i="2"/>
  <c r="AE4585" i="2"/>
  <c r="AE4567" i="2"/>
  <c r="AE4549" i="2"/>
  <c r="AE4531" i="2"/>
  <c r="AE4513" i="2"/>
  <c r="AE4495" i="2"/>
  <c r="AE4477" i="2"/>
  <c r="AE4459" i="2"/>
  <c r="AE4441" i="2"/>
  <c r="AE4423" i="2"/>
  <c r="AE4405" i="2"/>
  <c r="AE4387" i="2"/>
  <c r="AE4369" i="2"/>
  <c r="AE4351" i="2"/>
  <c r="AE4333" i="2"/>
  <c r="AE4315" i="2"/>
  <c r="AE4297" i="2"/>
  <c r="AE4279" i="2"/>
  <c r="AE4261" i="2"/>
  <c r="AE4243" i="2"/>
  <c r="AE4225" i="2"/>
  <c r="AE4207" i="2"/>
  <c r="AE4189" i="2"/>
  <c r="AE4171" i="2"/>
  <c r="AE4153" i="2"/>
  <c r="AE4135" i="2"/>
  <c r="AE4117" i="2"/>
  <c r="AE4099" i="2"/>
  <c r="AE4081" i="2"/>
  <c r="AE4063" i="2"/>
  <c r="AE4045" i="2"/>
  <c r="AE4027" i="2"/>
  <c r="AE4009" i="2"/>
  <c r="AE3991" i="2"/>
  <c r="AE3973" i="2"/>
  <c r="AE3955" i="2"/>
  <c r="AE3937" i="2"/>
  <c r="AE3919" i="2"/>
  <c r="AE3901" i="2"/>
  <c r="AE3883" i="2"/>
  <c r="AE3865" i="2"/>
  <c r="AE3847" i="2"/>
  <c r="AE3829" i="2"/>
  <c r="AE3811" i="2"/>
  <c r="AE3793" i="2"/>
  <c r="AE3775" i="2"/>
  <c r="AE3757" i="2"/>
  <c r="AE3739" i="2"/>
  <c r="AE3721" i="2"/>
  <c r="AE3703" i="2"/>
  <c r="AE3685" i="2"/>
  <c r="AE3667" i="2"/>
  <c r="AE3649" i="2"/>
  <c r="AE3631" i="2"/>
  <c r="AE3613" i="2"/>
  <c r="AE3595" i="2"/>
  <c r="AE3577" i="2"/>
  <c r="AE3559" i="2"/>
  <c r="AE3541" i="2"/>
  <c r="AE3523" i="2"/>
  <c r="AE3505" i="2"/>
  <c r="AE3487" i="2"/>
  <c r="AE3469" i="2"/>
  <c r="AE3451" i="2"/>
  <c r="AE3433" i="2"/>
  <c r="AE3415" i="2"/>
  <c r="AE3397" i="2"/>
  <c r="AE3379" i="2"/>
  <c r="AE3361" i="2"/>
  <c r="AE3343" i="2"/>
  <c r="AE3325" i="2"/>
  <c r="AE3307" i="2"/>
  <c r="AE3289" i="2"/>
  <c r="AE3271" i="2"/>
  <c r="AE3253" i="2"/>
  <c r="AE3235" i="2"/>
  <c r="AE3217" i="2"/>
  <c r="AE3199" i="2"/>
  <c r="AE3181" i="2"/>
  <c r="AE3163" i="2"/>
  <c r="AE3145" i="2"/>
  <c r="AE3127" i="2"/>
  <c r="AE3109" i="2"/>
  <c r="AE3091" i="2"/>
  <c r="AE3073" i="2"/>
  <c r="AE3055" i="2"/>
  <c r="AE3037" i="2"/>
  <c r="AE3019" i="2"/>
  <c r="AE3001" i="2"/>
  <c r="AE2983" i="2"/>
  <c r="AE2965" i="2"/>
  <c r="AE2947" i="2"/>
  <c r="AE2929" i="2"/>
  <c r="AE2911" i="2"/>
  <c r="AE2893" i="2"/>
  <c r="AE2875" i="2"/>
  <c r="AE2857" i="2"/>
  <c r="AE2839" i="2"/>
  <c r="AE2821" i="2"/>
  <c r="AE2803" i="2"/>
  <c r="AE2785" i="2"/>
  <c r="AE2767" i="2"/>
  <c r="AE2749" i="2"/>
  <c r="AE2731" i="2"/>
  <c r="AE2713" i="2"/>
  <c r="AE2695" i="2"/>
  <c r="AE2677" i="2"/>
  <c r="AE2659" i="2"/>
  <c r="AE2641" i="2"/>
  <c r="AE2623" i="2"/>
  <c r="AE2605" i="2"/>
  <c r="AE2587" i="2"/>
  <c r="AE2569" i="2"/>
  <c r="AE2551" i="2"/>
  <c r="AE2533" i="2"/>
  <c r="AE2504" i="2"/>
  <c r="AE2499" i="2"/>
  <c r="AE2468" i="2"/>
  <c r="AE2463" i="2"/>
  <c r="AE2432" i="2"/>
  <c r="AE2427" i="2"/>
  <c r="AE2396" i="2"/>
  <c r="AE2391" i="2"/>
  <c r="AE2360" i="2"/>
  <c r="AE2355" i="2"/>
  <c r="AE2324" i="2"/>
  <c r="AE2319" i="2"/>
  <c r="AE2288" i="2"/>
  <c r="AE2283" i="2"/>
  <c r="AE2252" i="2"/>
  <c r="AE2247" i="2"/>
  <c r="AE2216" i="2"/>
  <c r="AE2211" i="2"/>
  <c r="AE2180" i="2"/>
  <c r="AE2175" i="2"/>
  <c r="AE2144" i="2"/>
  <c r="AE2139" i="2"/>
  <c r="AE2108" i="2"/>
  <c r="AE2103" i="2"/>
  <c r="AE2072" i="2"/>
  <c r="AE2067" i="2"/>
  <c r="AE2036" i="2"/>
  <c r="AE2031" i="2"/>
  <c r="AE2000" i="2"/>
  <c r="AE1995" i="2"/>
  <c r="AE1964" i="2"/>
  <c r="AE1959" i="2"/>
  <c r="AE1928" i="2"/>
  <c r="AE1923" i="2"/>
  <c r="AE1892" i="2"/>
  <c r="AE1887" i="2"/>
  <c r="AE1856" i="2"/>
  <c r="AE1851" i="2"/>
  <c r="AE1820" i="2"/>
  <c r="AE1815" i="2"/>
  <c r="AE1784" i="2"/>
  <c r="AE1779" i="2"/>
  <c r="AE1763" i="2"/>
  <c r="AE1757" i="2"/>
  <c r="AE1751" i="2"/>
  <c r="AE1745" i="2"/>
  <c r="AE1739" i="2"/>
  <c r="AE1733" i="2"/>
  <c r="AE1727" i="2"/>
  <c r="AE1721" i="2"/>
  <c r="AE1715" i="2"/>
  <c r="AE1709" i="2"/>
  <c r="AE1703" i="2"/>
  <c r="AE1697" i="2"/>
  <c r="AE1691" i="2"/>
  <c r="AE1685" i="2"/>
  <c r="AE1679" i="2"/>
  <c r="AE1673" i="2"/>
  <c r="AE1667" i="2"/>
  <c r="AE1661" i="2"/>
  <c r="AE1655" i="2"/>
  <c r="AE1649" i="2"/>
  <c r="AE1643" i="2"/>
  <c r="AE1637" i="2"/>
  <c r="AE1631" i="2"/>
  <c r="AE1625" i="2"/>
  <c r="AE1619" i="2"/>
  <c r="AE1613" i="2"/>
  <c r="AE1607" i="2"/>
  <c r="AE1601" i="2"/>
  <c r="AE1595" i="2"/>
  <c r="AE1589" i="2"/>
  <c r="AE1583" i="2"/>
  <c r="AE1577" i="2"/>
  <c r="AE1571" i="2"/>
  <c r="AE1565" i="2"/>
  <c r="AE1559" i="2"/>
  <c r="AE1553" i="2"/>
  <c r="AE1547" i="2"/>
  <c r="AE1541" i="2"/>
  <c r="AE1535" i="2"/>
  <c r="AE1529" i="2"/>
  <c r="AE1523" i="2"/>
  <c r="AE1517" i="2"/>
  <c r="AE1511" i="2"/>
  <c r="AE1505" i="2"/>
  <c r="AE1499" i="2"/>
  <c r="AE1493" i="2"/>
  <c r="AE1487" i="2"/>
  <c r="AE1481" i="2"/>
  <c r="AE1475" i="2"/>
  <c r="AE1469" i="2"/>
  <c r="AE1463" i="2"/>
  <c r="AE1457" i="2"/>
  <c r="AE1451" i="2"/>
  <c r="AE1445" i="2"/>
  <c r="AE1439" i="2"/>
  <c r="AE1433" i="2"/>
  <c r="AE1427" i="2"/>
  <c r="AE1421" i="2"/>
  <c r="AE1415" i="2"/>
  <c r="AE1409" i="2"/>
  <c r="AE1403" i="2"/>
  <c r="AE1397" i="2"/>
  <c r="AE1391" i="2"/>
  <c r="AE1385" i="2"/>
  <c r="AE1379" i="2"/>
  <c r="AE1373" i="2"/>
  <c r="AE1367" i="2"/>
  <c r="AE1361" i="2"/>
  <c r="AE1355" i="2"/>
  <c r="AE1349" i="2"/>
  <c r="AE1343" i="2"/>
  <c r="AE1337" i="2"/>
  <c r="AE1331" i="2"/>
  <c r="AE1325" i="2"/>
  <c r="AE1319" i="2"/>
  <c r="AE1313" i="2"/>
  <c r="AE1307" i="2"/>
  <c r="AE1301" i="2"/>
  <c r="AE1295" i="2"/>
  <c r="AE1289" i="2"/>
  <c r="AE1283" i="2"/>
  <c r="AE1277" i="2"/>
  <c r="AE1271" i="2"/>
  <c r="AE1265" i="2"/>
  <c r="AE1259" i="2"/>
  <c r="AE1253" i="2"/>
  <c r="AE1247" i="2"/>
  <c r="AE1241" i="2"/>
  <c r="AE1235" i="2"/>
  <c r="AE1229" i="2"/>
  <c r="AE1223" i="2"/>
  <c r="AE1217" i="2"/>
  <c r="AE1211" i="2"/>
  <c r="AE1205" i="2"/>
  <c r="AE1199" i="2"/>
  <c r="AE1193" i="2"/>
  <c r="AE1187" i="2"/>
  <c r="AE1181" i="2"/>
  <c r="AE1175" i="2"/>
  <c r="AE1169" i="2"/>
  <c r="AE1163" i="2"/>
  <c r="AE1157" i="2"/>
  <c r="AE1151" i="2"/>
  <c r="AE1145" i="2"/>
  <c r="AE1139" i="2"/>
  <c r="AE1133" i="2"/>
  <c r="AE1127" i="2"/>
  <c r="AE1121" i="2"/>
  <c r="AE1115" i="2"/>
  <c r="AE1109" i="2"/>
  <c r="AE1103" i="2"/>
  <c r="AE1097" i="2"/>
  <c r="AE1091" i="2"/>
  <c r="AE7913" i="2"/>
  <c r="AE7817" i="2"/>
  <c r="AE7797" i="2"/>
  <c r="AE7731" i="2"/>
  <c r="AE7544" i="2"/>
  <c r="AE7439" i="2"/>
  <c r="AE7312" i="2"/>
  <c r="AE7255" i="2"/>
  <c r="AE7252" i="2"/>
  <c r="AE7194" i="2"/>
  <c r="AE7106" i="2"/>
  <c r="AE6780" i="2"/>
  <c r="AE6714" i="2"/>
  <c r="AE6687" i="2"/>
  <c r="AE6535" i="2"/>
  <c r="AE6529" i="2"/>
  <c r="AE6514" i="2"/>
  <c r="AE6485" i="2"/>
  <c r="AE6434" i="2"/>
  <c r="AE6388" i="2"/>
  <c r="AE6292" i="2"/>
  <c r="AE6250" i="2"/>
  <c r="AE6223" i="2"/>
  <c r="AE6141" i="2"/>
  <c r="AE6138" i="2"/>
  <c r="AE6082" i="2"/>
  <c r="AE6034" i="2"/>
  <c r="AE5933" i="2"/>
  <c r="AE5927" i="2"/>
  <c r="AE5906" i="2"/>
  <c r="AE5810" i="2"/>
  <c r="AE5703" i="2"/>
  <c r="AE5695" i="2"/>
  <c r="AE5623" i="2"/>
  <c r="AE5554" i="2"/>
  <c r="AE5501" i="2"/>
  <c r="AE5495" i="2"/>
  <c r="AE5492" i="2"/>
  <c r="AE5458" i="2"/>
  <c r="AE5416" i="2"/>
  <c r="AE5413" i="2"/>
  <c r="AE5410" i="2"/>
  <c r="AE5404" i="2"/>
  <c r="AE5398" i="2"/>
  <c r="AE5295" i="2"/>
  <c r="AE5268" i="2"/>
  <c r="AE5252" i="2"/>
  <c r="AE5189" i="2"/>
  <c r="AE5173" i="2"/>
  <c r="AE5157" i="2"/>
  <c r="AE5119" i="2"/>
  <c r="AE5079" i="2"/>
  <c r="AE5072" i="2"/>
  <c r="AE5005" i="2"/>
  <c r="AE4906" i="2"/>
  <c r="AE4887" i="2"/>
  <c r="AE4871" i="2"/>
  <c r="AE4855" i="2"/>
  <c r="AE4841" i="2"/>
  <c r="AE4818" i="2"/>
  <c r="AE4791" i="2"/>
  <c r="AE4775" i="2"/>
  <c r="AE4754" i="2"/>
  <c r="AE4728" i="2"/>
  <c r="AE4721" i="2"/>
  <c r="AE4696" i="2"/>
  <c r="AE4653" i="2"/>
  <c r="AE4613" i="2"/>
  <c r="AE4610" i="2"/>
  <c r="AE4598" i="2"/>
  <c r="AE4587" i="2"/>
  <c r="AE4583" i="2"/>
  <c r="AE4545" i="2"/>
  <c r="AE4542" i="2"/>
  <c r="AE4497" i="2"/>
  <c r="AE4493" i="2"/>
  <c r="AE4483" i="2"/>
  <c r="AE4455" i="2"/>
  <c r="AE4452" i="2"/>
  <c r="AE4431" i="2"/>
  <c r="AE4397" i="2"/>
  <c r="AE4386" i="2"/>
  <c r="AE4383" i="2"/>
  <c r="AE4380" i="2"/>
  <c r="AE4355" i="2"/>
  <c r="AE4341" i="2"/>
  <c r="AE4317" i="2"/>
  <c r="AE4313" i="2"/>
  <c r="AE4307" i="2"/>
  <c r="AE4303" i="2"/>
  <c r="AE4296" i="2"/>
  <c r="AE4293" i="2"/>
  <c r="AE4290" i="2"/>
  <c r="AE4265" i="2"/>
  <c r="AE4227" i="2"/>
  <c r="AE4223" i="2"/>
  <c r="AE4217" i="2"/>
  <c r="AE4213" i="2"/>
  <c r="AE4185" i="2"/>
  <c r="AE4182" i="2"/>
  <c r="AE4140" i="2"/>
  <c r="AE4119" i="2"/>
  <c r="AE4115" i="2"/>
  <c r="AE4091" i="2"/>
  <c r="AE4053" i="2"/>
  <c r="AE4029" i="2"/>
  <c r="AE4025" i="2"/>
  <c r="AE4019" i="2"/>
  <c r="AE4008" i="2"/>
  <c r="AE3977" i="2"/>
  <c r="AE3963" i="2"/>
  <c r="AE3939" i="2"/>
  <c r="AE3935" i="2"/>
  <c r="AE3887" i="2"/>
  <c r="AE3849" i="2"/>
  <c r="AE3845" i="2"/>
  <c r="AE3839" i="2"/>
  <c r="AE3815" i="2"/>
  <c r="AE3798" i="2"/>
  <c r="AE3781" i="2"/>
  <c r="AE3753" i="2"/>
  <c r="AE3750" i="2"/>
  <c r="AE3711" i="2"/>
  <c r="AE3687" i="2"/>
  <c r="AE3683" i="2"/>
  <c r="AE3677" i="2"/>
  <c r="AE3673" i="2"/>
  <c r="AE3600" i="2"/>
  <c r="AE3579" i="2"/>
  <c r="AE3575" i="2"/>
  <c r="AE3527" i="2"/>
  <c r="AE3510" i="2"/>
  <c r="AE3455" i="2"/>
  <c r="AE3441" i="2"/>
  <c r="AE3420" i="2"/>
  <c r="AE3375" i="2"/>
  <c r="AE3372" i="2"/>
  <c r="AE3347" i="2"/>
  <c r="AE3330" i="2"/>
  <c r="AE3299" i="2"/>
  <c r="AE3285" i="2"/>
  <c r="AE3282" i="2"/>
  <c r="AE3261" i="2"/>
  <c r="AE3240" i="2"/>
  <c r="AE3186" i="2"/>
  <c r="AE3171" i="2"/>
  <c r="AE3149" i="2"/>
  <c r="AE3105" i="2"/>
  <c r="AE3072" i="2"/>
  <c r="AE3065" i="2"/>
  <c r="AE3047" i="2"/>
  <c r="AE3043" i="2"/>
  <c r="AE3021" i="2"/>
  <c r="AE3017" i="2"/>
  <c r="AE2952" i="2"/>
  <c r="AE2919" i="2"/>
  <c r="AE2901" i="2"/>
  <c r="AE2879" i="2"/>
  <c r="AE2832" i="2"/>
  <c r="AE2814" i="2"/>
  <c r="AE2777" i="2"/>
  <c r="AE2755" i="2"/>
  <c r="AE2737" i="2"/>
  <c r="AE2719" i="2"/>
  <c r="AE2697" i="2"/>
  <c r="AE2693" i="2"/>
  <c r="AE2627" i="2"/>
  <c r="AE2598" i="2"/>
  <c r="AE2557" i="2"/>
  <c r="AE2535" i="2"/>
  <c r="AE2531" i="2"/>
  <c r="AE2508" i="2"/>
  <c r="AE2496" i="2"/>
  <c r="AE2483" i="2"/>
  <c r="AE2467" i="2"/>
  <c r="AE2409" i="2"/>
  <c r="AE2376" i="2"/>
  <c r="AE2363" i="2"/>
  <c r="AE2335" i="2"/>
  <c r="AE2277" i="2"/>
  <c r="AE2273" i="2"/>
  <c r="AE2269" i="2"/>
  <c r="AE2265" i="2"/>
  <c r="AE2228" i="2"/>
  <c r="AE2208" i="2"/>
  <c r="AE2195" i="2"/>
  <c r="AE2179" i="2"/>
  <c r="AE2167" i="2"/>
  <c r="AE2150" i="2"/>
  <c r="AE2142" i="2"/>
  <c r="AE2138" i="2"/>
  <c r="AE2130" i="2"/>
  <c r="AE2126" i="2"/>
  <c r="AE8032" i="2"/>
  <c r="AE8022" i="2"/>
  <c r="AE7792" i="2"/>
  <c r="AE7559" i="2"/>
  <c r="AE7554" i="2"/>
  <c r="AE7450" i="2"/>
  <c r="AE7346" i="2"/>
  <c r="AE7205" i="2"/>
  <c r="AE7154" i="2"/>
  <c r="AE6871" i="2"/>
  <c r="AE6797" i="2"/>
  <c r="AE6794" i="2"/>
  <c r="AE6783" i="2"/>
  <c r="AE6657" i="2"/>
  <c r="AE6610" i="2"/>
  <c r="AE6584" i="2"/>
  <c r="AE6544" i="2"/>
  <c r="AE6538" i="2"/>
  <c r="AE6477" i="2"/>
  <c r="AE6410" i="2"/>
  <c r="AE6355" i="2"/>
  <c r="AE6339" i="2"/>
  <c r="AE6245" i="2"/>
  <c r="AE6177" i="2"/>
  <c r="AE6171" i="2"/>
  <c r="AE6054" i="2"/>
  <c r="AE6032" i="2"/>
  <c r="AE6010" i="2"/>
  <c r="AE5999" i="2"/>
  <c r="AE5974" i="2"/>
  <c r="AE5963" i="2"/>
  <c r="AE5936" i="2"/>
  <c r="AE5919" i="2"/>
  <c r="AE5880" i="2"/>
  <c r="AE5829" i="2"/>
  <c r="AE5816" i="2"/>
  <c r="AE5787" i="2"/>
  <c r="AE5749" i="2"/>
  <c r="AE5740" i="2"/>
  <c r="AE5730" i="2"/>
  <c r="AE5721" i="2"/>
  <c r="AE5682" i="2"/>
  <c r="AE5679" i="2"/>
  <c r="AE5561" i="2"/>
  <c r="AE5558" i="2"/>
  <c r="AE5526" i="2"/>
  <c r="AE5523" i="2"/>
  <c r="AE5453" i="2"/>
  <c r="AE5450" i="2"/>
  <c r="AE5447" i="2"/>
  <c r="AE5437" i="2"/>
  <c r="AE5401" i="2"/>
  <c r="AE5316" i="2"/>
  <c r="AE5307" i="2"/>
  <c r="AE5301" i="2"/>
  <c r="AE5265" i="2"/>
  <c r="AE5249" i="2"/>
  <c r="AE5223" i="2"/>
  <c r="AE5211" i="2"/>
  <c r="AE5186" i="2"/>
  <c r="AE5183" i="2"/>
  <c r="AE5164" i="2"/>
  <c r="AE5126" i="2"/>
  <c r="AE5110" i="2"/>
  <c r="AE5057" i="2"/>
  <c r="AE5050" i="2"/>
  <c r="AE5031" i="2"/>
  <c r="AE4977" i="2"/>
  <c r="AE4942" i="2"/>
  <c r="AE4935" i="2"/>
  <c r="AE4919" i="2"/>
  <c r="AE4916" i="2"/>
  <c r="AE4903" i="2"/>
  <c r="AE4897" i="2"/>
  <c r="AE4865" i="2"/>
  <c r="AE4862" i="2"/>
  <c r="AE4845" i="2"/>
  <c r="AE4815" i="2"/>
  <c r="AE4805" i="2"/>
  <c r="AE4795" i="2"/>
  <c r="AE4779" i="2"/>
  <c r="AE4751" i="2"/>
  <c r="AE4745" i="2"/>
  <c r="AE4736" i="2"/>
  <c r="AE4732" i="2"/>
  <c r="AE4683" i="2"/>
  <c r="AE4673" i="2"/>
  <c r="AE4670" i="2"/>
  <c r="AE4633" i="2"/>
  <c r="AE4577" i="2"/>
  <c r="AE4573" i="2"/>
  <c r="AE4535" i="2"/>
  <c r="AE4518" i="2"/>
  <c r="AE4487" i="2"/>
  <c r="AE4476" i="2"/>
  <c r="AE4473" i="2"/>
  <c r="AE4470" i="2"/>
  <c r="AE4428" i="2"/>
  <c r="AE4359" i="2"/>
  <c r="AE4338" i="2"/>
  <c r="AE4269" i="2"/>
  <c r="AE4248" i="2"/>
  <c r="AE4206" i="2"/>
  <c r="AE4161" i="2"/>
  <c r="AE4137" i="2"/>
  <c r="AE4133" i="2"/>
  <c r="AE4109" i="2"/>
  <c r="AE4105" i="2"/>
  <c r="AE4050" i="2"/>
  <c r="AE4005" i="2"/>
  <c r="AE4002" i="2"/>
  <c r="AE3981" i="2"/>
  <c r="AE3960" i="2"/>
  <c r="AE3929" i="2"/>
  <c r="AE3925" i="2"/>
  <c r="AE3918" i="2"/>
  <c r="AE3915" i="2"/>
  <c r="AE3912" i="2"/>
  <c r="AE3870" i="2"/>
  <c r="AE3795" i="2"/>
  <c r="AE3791" i="2"/>
  <c r="AE3785" i="2"/>
  <c r="AE3774" i="2"/>
  <c r="AE3725" i="2"/>
  <c r="AE3666" i="2"/>
  <c r="AE3635" i="2"/>
  <c r="AE3621" i="2"/>
  <c r="AE3597" i="2"/>
  <c r="AE3593" i="2"/>
  <c r="AE3569" i="2"/>
  <c r="AE3565" i="2"/>
  <c r="AE3558" i="2"/>
  <c r="AE3555" i="2"/>
  <c r="AE3552" i="2"/>
  <c r="AE3507" i="2"/>
  <c r="AE3503" i="2"/>
  <c r="AE3493" i="2"/>
  <c r="AE3486" i="2"/>
  <c r="AE3459" i="2"/>
  <c r="AE3417" i="2"/>
  <c r="AE3413" i="2"/>
  <c r="AE3407" i="2"/>
  <c r="AE3403" i="2"/>
  <c r="AE3365" i="2"/>
  <c r="AE3351" i="2"/>
  <c r="AE3327" i="2"/>
  <c r="AE3323" i="2"/>
  <c r="AE3313" i="2"/>
  <c r="AE3237" i="2"/>
  <c r="AE3233" i="2"/>
  <c r="AE3219" i="2"/>
  <c r="AE3215" i="2"/>
  <c r="AE3201" i="2"/>
  <c r="AE3197" i="2"/>
  <c r="AE3153" i="2"/>
  <c r="AE3131" i="2"/>
  <c r="AE3102" i="2"/>
  <c r="AE3087" i="2"/>
  <c r="AE3054" i="2"/>
  <c r="AE3025" i="2"/>
  <c r="AE3003" i="2"/>
  <c r="AE2999" i="2"/>
  <c r="AE2985" i="2"/>
  <c r="AE2981" i="2"/>
  <c r="AE2967" i="2"/>
  <c r="AE2963" i="2"/>
  <c r="AE2934" i="2"/>
  <c r="AE2883" i="2"/>
  <c r="AE2861" i="2"/>
  <c r="AE2843" i="2"/>
  <c r="AE2799" i="2"/>
  <c r="AE2784" i="2"/>
  <c r="AE2766" i="2"/>
  <c r="AE2759" i="2"/>
  <c r="AE2741" i="2"/>
  <c r="AE2723" i="2"/>
  <c r="AE2705" i="2"/>
  <c r="AE2701" i="2"/>
  <c r="AE2679" i="2"/>
  <c r="AE2675" i="2"/>
  <c r="AE2661" i="2"/>
  <c r="AE2657" i="2"/>
  <c r="AE2646" i="2"/>
  <c r="AE2631" i="2"/>
  <c r="AE2609" i="2"/>
  <c r="AE2583" i="2"/>
  <c r="AE2568" i="2"/>
  <c r="AE2561" i="2"/>
  <c r="AE2543" i="2"/>
  <c r="AE2539" i="2"/>
  <c r="AE2517" i="2"/>
  <c r="AE2475" i="2"/>
  <c r="AE2455" i="2"/>
  <c r="AE2442" i="2"/>
  <c r="AE2405" i="2"/>
  <c r="AE2397" i="2"/>
  <c r="AE2393" i="2"/>
  <c r="AE2372" i="2"/>
  <c r="AE2352" i="2"/>
  <c r="AE2339" i="2"/>
  <c r="AE2323" i="2"/>
  <c r="AE2311" i="2"/>
  <c r="AE2298" i="2"/>
  <c r="AE2261" i="2"/>
  <c r="AE2253" i="2"/>
  <c r="AE2249" i="2"/>
  <c r="AE2220" i="2"/>
  <c r="AE2187" i="2"/>
  <c r="AE2171" i="2"/>
  <c r="AE2155" i="2"/>
  <c r="AE2118" i="2"/>
  <c r="AE2081" i="2"/>
  <c r="AE2073" i="2"/>
  <c r="AE2069" i="2"/>
  <c r="AE2040" i="2"/>
  <c r="AE2028" i="2"/>
  <c r="AE2007" i="2"/>
  <c r="AE1991" i="2"/>
  <c r="AE1975" i="2"/>
  <c r="AE8081" i="2"/>
  <c r="AE7780" i="2"/>
  <c r="AE7662" i="2"/>
  <c r="AE7437" i="2"/>
  <c r="AE7234" i="2"/>
  <c r="AE7144" i="2"/>
  <c r="AE7107" i="2"/>
  <c r="AE7104" i="2"/>
  <c r="AE6939" i="2"/>
  <c r="AE6840" i="2"/>
  <c r="AE6795" i="2"/>
  <c r="AE6707" i="2"/>
  <c r="AE6672" i="2"/>
  <c r="AE6616" i="2"/>
  <c r="AE6542" i="2"/>
  <c r="AE6539" i="2"/>
  <c r="AE6411" i="2"/>
  <c r="AE6282" i="2"/>
  <c r="AE6269" i="2"/>
  <c r="AE6251" i="2"/>
  <c r="AE6216" i="2"/>
  <c r="AE6210" i="2"/>
  <c r="AE6077" i="2"/>
  <c r="AE6035" i="2"/>
  <c r="AE5994" i="2"/>
  <c r="AE5964" i="2"/>
  <c r="AE5958" i="2"/>
  <c r="AE5940" i="2"/>
  <c r="AE5886" i="2"/>
  <c r="AE5819" i="2"/>
  <c r="AE5793" i="2"/>
  <c r="AE5760" i="2"/>
  <c r="AE5668" i="2"/>
  <c r="AE5624" i="2"/>
  <c r="AE5567" i="2"/>
  <c r="AE5536" i="2"/>
  <c r="AE5524" i="2"/>
  <c r="AE5502" i="2"/>
  <c r="AE5496" i="2"/>
  <c r="AE5459" i="2"/>
  <c r="AE5411" i="2"/>
  <c r="AE5405" i="2"/>
  <c r="AE5386" i="2"/>
  <c r="AE5383" i="2"/>
  <c r="AE5362" i="2"/>
  <c r="AE5350" i="2"/>
  <c r="AE5344" i="2"/>
  <c r="AE5326" i="2"/>
  <c r="AE5289" i="2"/>
  <c r="AE5272" i="2"/>
  <c r="AE5247" i="2"/>
  <c r="AE5187" i="2"/>
  <c r="AE5165" i="2"/>
  <c r="AE5158" i="2"/>
  <c r="AE5142" i="2"/>
  <c r="AE5117" i="2"/>
  <c r="AE5111" i="2"/>
  <c r="AE5086" i="2"/>
  <c r="AE5080" i="2"/>
  <c r="AE5073" i="2"/>
  <c r="AE5015" i="2"/>
  <c r="AE4950" i="2"/>
  <c r="AE4926" i="2"/>
  <c r="AE4891" i="2"/>
  <c r="AE4846" i="2"/>
  <c r="AE4835" i="2"/>
  <c r="AE4809" i="2"/>
  <c r="AE4796" i="2"/>
  <c r="AE4766" i="2"/>
  <c r="AE4746" i="2"/>
  <c r="AE4733" i="2"/>
  <c r="AE4703" i="2"/>
  <c r="AE4684" i="2"/>
  <c r="AE4681" i="2"/>
  <c r="AE4664" i="2"/>
  <c r="AE4657" i="2"/>
  <c r="AE4642" i="2"/>
  <c r="AE4630" i="2"/>
  <c r="AE4614" i="2"/>
  <c r="AE4581" i="2"/>
  <c r="AE4578" i="2"/>
  <c r="AE4553" i="2"/>
  <c r="AE4536" i="2"/>
  <c r="AE4519" i="2"/>
  <c r="AE4491" i="2"/>
  <c r="AE4488" i="2"/>
  <c r="AE4463" i="2"/>
  <c r="AE4377" i="2"/>
  <c r="AE4353" i="2"/>
  <c r="AE4349" i="2"/>
  <c r="AE4263" i="2"/>
  <c r="AE4259" i="2"/>
  <c r="AE4249" i="2"/>
  <c r="AE4193" i="2"/>
  <c r="AE4134" i="2"/>
  <c r="AE4113" i="2"/>
  <c r="AE4110" i="2"/>
  <c r="AE4085" i="2"/>
  <c r="AE3999" i="2"/>
  <c r="AE3975" i="2"/>
  <c r="AE3971" i="2"/>
  <c r="AE3933" i="2"/>
  <c r="AE3930" i="2"/>
  <c r="AE3909" i="2"/>
  <c r="AE3885" i="2"/>
  <c r="AE3881" i="2"/>
  <c r="AE3875" i="2"/>
  <c r="AE3871" i="2"/>
  <c r="AE3833" i="2"/>
  <c r="AE3813" i="2"/>
  <c r="AE3809" i="2"/>
  <c r="AE3803" i="2"/>
  <c r="AE3792" i="2"/>
  <c r="AE3789" i="2"/>
  <c r="AE3786" i="2"/>
  <c r="AE3761" i="2"/>
  <c r="AE3747" i="2"/>
  <c r="AE3726" i="2"/>
  <c r="AE7789" i="2"/>
  <c r="AE7677" i="2"/>
  <c r="AE7634" i="2"/>
  <c r="AE7578" i="2"/>
  <c r="AE7176" i="2"/>
  <c r="AE7075" i="2"/>
  <c r="AE7044" i="2"/>
  <c r="AE6913" i="2"/>
  <c r="AE6891" i="2"/>
  <c r="AE6852" i="2"/>
  <c r="AE6776" i="2"/>
  <c r="AE6771" i="2"/>
  <c r="AE6729" i="2"/>
  <c r="AE6663" i="2"/>
  <c r="AE6647" i="2"/>
  <c r="AE6516" i="2"/>
  <c r="AE6511" i="2"/>
  <c r="AE6332" i="2"/>
  <c r="AE6302" i="2"/>
  <c r="AE6214" i="2"/>
  <c r="AE6164" i="2"/>
  <c r="AE6074" i="2"/>
  <c r="AE6028" i="2"/>
  <c r="AE6018" i="2"/>
  <c r="AE5920" i="2"/>
  <c r="AE5848" i="2"/>
  <c r="AE5840" i="2"/>
  <c r="AE5832" i="2"/>
  <c r="AE5786" i="2"/>
  <c r="AE5762" i="2"/>
  <c r="AE5713" i="2"/>
  <c r="AE5621" i="2"/>
  <c r="AE5595" i="2"/>
  <c r="AE5592" i="2"/>
  <c r="AE5533" i="2"/>
  <c r="AE5525" i="2"/>
  <c r="AE5513" i="2"/>
  <c r="AE5435" i="2"/>
  <c r="AE5415" i="2"/>
  <c r="AE5345" i="2"/>
  <c r="AE5257" i="2"/>
  <c r="AE5254" i="2"/>
  <c r="AE5194" i="2"/>
  <c r="AE5022" i="2"/>
  <c r="AE5019" i="2"/>
  <c r="AE4993" i="2"/>
  <c r="AE4966" i="2"/>
  <c r="AE4945" i="2"/>
  <c r="AE4927" i="2"/>
  <c r="AE4869" i="2"/>
  <c r="AE4861" i="2"/>
  <c r="AE4834" i="2"/>
  <c r="AE4819" i="2"/>
  <c r="AE4814" i="2"/>
  <c r="AE4808" i="2"/>
  <c r="AE4769" i="2"/>
  <c r="AE4763" i="2"/>
  <c r="AE4756" i="2"/>
  <c r="AE4727" i="2"/>
  <c r="AE4706" i="2"/>
  <c r="AE4691" i="2"/>
  <c r="AE4649" i="2"/>
  <c r="AE4638" i="2"/>
  <c r="AE4618" i="2"/>
  <c r="AE4601" i="2"/>
  <c r="AE4589" i="2"/>
  <c r="AE4541" i="2"/>
  <c r="AE4503" i="2"/>
  <c r="AE4500" i="2"/>
  <c r="AE4464" i="2"/>
  <c r="AE4461" i="2"/>
  <c r="AE4446" i="2"/>
  <c r="AE4443" i="2"/>
  <c r="AE4437" i="2"/>
  <c r="AE4422" i="2"/>
  <c r="AE4419" i="2"/>
  <c r="AE4385" i="2"/>
  <c r="AE4287" i="2"/>
  <c r="AE4275" i="2"/>
  <c r="AE4231" i="2"/>
  <c r="AE4152" i="2"/>
  <c r="AE4149" i="2"/>
  <c r="AE4146" i="2"/>
  <c r="AE4049" i="2"/>
  <c r="AE3989" i="2"/>
  <c r="AE3907" i="2"/>
  <c r="AE3891" i="2"/>
  <c r="AE3879" i="2"/>
  <c r="AE3876" i="2"/>
  <c r="AE3857" i="2"/>
  <c r="AE3822" i="2"/>
  <c r="AE3771" i="2"/>
  <c r="AE3768" i="2"/>
  <c r="AE3720" i="2"/>
  <c r="AE3705" i="2"/>
  <c r="AE3637" i="2"/>
  <c r="AE3630" i="2"/>
  <c r="AE3627" i="2"/>
  <c r="AE3582" i="2"/>
  <c r="AE3576" i="2"/>
  <c r="AE3573" i="2"/>
  <c r="AE3570" i="2"/>
  <c r="AE3557" i="2"/>
  <c r="AE3528" i="2"/>
  <c r="AE3525" i="2"/>
  <c r="AE3521" i="2"/>
  <c r="AE3509" i="2"/>
  <c r="AE3471" i="2"/>
  <c r="AE3435" i="2"/>
  <c r="AE3383" i="2"/>
  <c r="AE3349" i="2"/>
  <c r="AE3342" i="2"/>
  <c r="AE3317" i="2"/>
  <c r="AE3288" i="2"/>
  <c r="AE3276" i="2"/>
  <c r="AE3273" i="2"/>
  <c r="AE3264" i="2"/>
  <c r="AE3257" i="2"/>
  <c r="AE3234" i="2"/>
  <c r="AE3231" i="2"/>
  <c r="AE3228" i="2"/>
  <c r="AE3221" i="2"/>
  <c r="AE3151" i="2"/>
  <c r="AE3144" i="2"/>
  <c r="AE3141" i="2"/>
  <c r="AE3138" i="2"/>
  <c r="AE3117" i="2"/>
  <c r="AE3101" i="2"/>
  <c r="AE3081" i="2"/>
  <c r="AE3071" i="2"/>
  <c r="AE2973" i="2"/>
  <c r="AE2933" i="2"/>
  <c r="AE2913" i="2"/>
  <c r="AE2863" i="2"/>
  <c r="AE2850" i="2"/>
  <c r="AE2823" i="2"/>
  <c r="AE2787" i="2"/>
  <c r="AE2771" i="2"/>
  <c r="AE2751" i="2"/>
  <c r="AE2735" i="2"/>
  <c r="AE2706" i="2"/>
  <c r="AE2676" i="2"/>
  <c r="AE2643" i="2"/>
  <c r="AE2640" i="2"/>
  <c r="AE2634" i="2"/>
  <c r="AE2610" i="2"/>
  <c r="AE2607" i="2"/>
  <c r="AE2567" i="2"/>
  <c r="AE2538" i="2"/>
  <c r="AE2507" i="2"/>
  <c r="AE2501" i="2"/>
  <c r="AE2450" i="2"/>
  <c r="AE2435" i="2"/>
  <c r="AE2424" i="2"/>
  <c r="AE2413" i="2"/>
  <c r="AE2395" i="2"/>
  <c r="AE2369" i="2"/>
  <c r="AE2365" i="2"/>
  <c r="AE2347" i="2"/>
  <c r="AE2328" i="2"/>
  <c r="AE2299" i="2"/>
  <c r="AE2291" i="2"/>
  <c r="AE2259" i="2"/>
  <c r="AE2255" i="2"/>
  <c r="AE2237" i="2"/>
  <c r="AE2227" i="2"/>
  <c r="AE2223" i="2"/>
  <c r="AE2219" i="2"/>
  <c r="AE2186" i="2"/>
  <c r="AE2172" i="2"/>
  <c r="AE2124" i="2"/>
  <c r="AE2010" i="2"/>
  <c r="AE1999" i="2"/>
  <c r="AE1992" i="2"/>
  <c r="AE1965" i="2"/>
  <c r="AE1961" i="2"/>
  <c r="AE1940" i="2"/>
  <c r="AE1903" i="2"/>
  <c r="AE1829" i="2"/>
  <c r="AE1821" i="2"/>
  <c r="AE1817" i="2"/>
  <c r="AE1796" i="2"/>
  <c r="AE1776" i="2"/>
  <c r="AE7807" i="2"/>
  <c r="AE7650" i="2"/>
  <c r="AE7599" i="2"/>
  <c r="AE7481" i="2"/>
  <c r="AE7447" i="2"/>
  <c r="AE7396" i="2"/>
  <c r="AE7375" i="2"/>
  <c r="AE7367" i="2"/>
  <c r="AE7349" i="2"/>
  <c r="AE7336" i="2"/>
  <c r="AE7282" i="2"/>
  <c r="AE7276" i="2"/>
  <c r="AE7086" i="2"/>
  <c r="AE7083" i="2"/>
  <c r="AE7072" i="2"/>
  <c r="AE6816" i="2"/>
  <c r="AE6534" i="2"/>
  <c r="AE6531" i="2"/>
  <c r="AE6464" i="2"/>
  <c r="AE6425" i="2"/>
  <c r="AE6420" i="2"/>
  <c r="AE6404" i="2"/>
  <c r="AE6393" i="2"/>
  <c r="AE6316" i="2"/>
  <c r="AE6313" i="2"/>
  <c r="AE6150" i="2"/>
  <c r="AE6127" i="2"/>
  <c r="AE5937" i="2"/>
  <c r="AE5913" i="2"/>
  <c r="AE5893" i="2"/>
  <c r="AE5859" i="2"/>
  <c r="AE5778" i="2"/>
  <c r="AE5697" i="2"/>
  <c r="AE5638" i="2"/>
  <c r="AE5632" i="2"/>
  <c r="AE5589" i="2"/>
  <c r="AE5586" i="2"/>
  <c r="AE5569" i="2"/>
  <c r="AE5487" i="2"/>
  <c r="AE5441" i="2"/>
  <c r="AE5427" i="2"/>
  <c r="AE5424" i="2"/>
  <c r="AE5394" i="2"/>
  <c r="AE5348" i="2"/>
  <c r="AE5298" i="2"/>
  <c r="AE5212" i="2"/>
  <c r="AE5203" i="2"/>
  <c r="AE5200" i="2"/>
  <c r="AE5197" i="2"/>
  <c r="AE5163" i="2"/>
  <c r="AE5099" i="2"/>
  <c r="AE5093" i="2"/>
  <c r="AE5002" i="2"/>
  <c r="AE4969" i="2"/>
  <c r="AE4858" i="2"/>
  <c r="AE4843" i="2"/>
  <c r="AE4782" i="2"/>
  <c r="AE4715" i="2"/>
  <c r="AE4688" i="2"/>
  <c r="AE4624" i="2"/>
  <c r="AE4621" i="2"/>
  <c r="AE4596" i="2"/>
  <c r="AE4565" i="2"/>
  <c r="AE4559" i="2"/>
  <c r="AE4440" i="2"/>
  <c r="AE4413" i="2"/>
  <c r="AE4410" i="2"/>
  <c r="AE4403" i="2"/>
  <c r="AE4391" i="2"/>
  <c r="AE4374" i="2"/>
  <c r="AE4367" i="2"/>
  <c r="AE4361" i="2"/>
  <c r="AE4321" i="2"/>
  <c r="AE4284" i="2"/>
  <c r="AE4281" i="2"/>
  <c r="AE4278" i="2"/>
  <c r="AE4254" i="2"/>
  <c r="AE4241" i="2"/>
  <c r="AE4211" i="2"/>
  <c r="AE4195" i="2"/>
  <c r="AE4181" i="2"/>
  <c r="AE4121" i="2"/>
  <c r="AE4055" i="2"/>
  <c r="AE4033" i="2"/>
  <c r="AE4007" i="2"/>
  <c r="AE3995" i="2"/>
  <c r="AE3983" i="2"/>
  <c r="AE3943" i="2"/>
  <c r="AE3888" i="2"/>
  <c r="AE3863" i="2"/>
  <c r="AE3837" i="2"/>
  <c r="AE3834" i="2"/>
  <c r="AE3831" i="2"/>
  <c r="AE3825" i="2"/>
  <c r="AE3702" i="2"/>
  <c r="AE3699" i="2"/>
  <c r="AE3696" i="2"/>
  <c r="AE3693" i="2"/>
  <c r="AE3684" i="2"/>
  <c r="AE3663" i="2"/>
  <c r="AE3660" i="2"/>
  <c r="AE3653" i="2"/>
  <c r="AE3641" i="2"/>
  <c r="AE3618" i="2"/>
  <c r="AE3611" i="2"/>
  <c r="AE3605" i="2"/>
  <c r="AE3564" i="2"/>
  <c r="AE3561" i="2"/>
  <c r="AE3545" i="2"/>
  <c r="AE3419" i="2"/>
  <c r="AE3387" i="2"/>
  <c r="AE3377" i="2"/>
  <c r="AE3353" i="2"/>
  <c r="AE3267" i="2"/>
  <c r="AE3205" i="2"/>
  <c r="AE3198" i="2"/>
  <c r="AE3195" i="2"/>
  <c r="AE3168" i="2"/>
  <c r="AE3114" i="2"/>
  <c r="AE3107" i="2"/>
  <c r="AE3039" i="2"/>
  <c r="AE3009" i="2"/>
  <c r="AE2970" i="2"/>
  <c r="AE2957" i="2"/>
  <c r="AE2917" i="2"/>
  <c r="AE2904" i="2"/>
  <c r="AE2881" i="2"/>
  <c r="AE2867" i="2"/>
  <c r="AE2827" i="2"/>
  <c r="AE2820" i="2"/>
  <c r="AE2683" i="2"/>
  <c r="AE2667" i="2"/>
  <c r="AE2637" i="2"/>
  <c r="AE2571" i="2"/>
  <c r="AE2541" i="2"/>
  <c r="AE2525" i="2"/>
  <c r="AE2515" i="2"/>
  <c r="AE2498" i="2"/>
  <c r="AE2479" i="2"/>
  <c r="AE2471" i="2"/>
  <c r="AE2465" i="2"/>
  <c r="AE2461" i="2"/>
  <c r="AE2443" i="2"/>
  <c r="AE2439" i="2"/>
  <c r="AE2406" i="2"/>
  <c r="AE2402" i="2"/>
  <c r="AE2388" i="2"/>
  <c r="AE2373" i="2"/>
  <c r="AE2321" i="2"/>
  <c r="AE2317" i="2"/>
  <c r="AE2313" i="2"/>
  <c r="AE2310" i="2"/>
  <c r="AE2295" i="2"/>
  <c r="AE2280" i="2"/>
  <c r="AE2270" i="2"/>
  <c r="AE2245" i="2"/>
  <c r="AE2241" i="2"/>
  <c r="AE2234" i="2"/>
  <c r="AE2209" i="2"/>
  <c r="AE2202" i="2"/>
  <c r="AE2198" i="2"/>
  <c r="AE2190" i="2"/>
  <c r="AE2154" i="2"/>
  <c r="AE2147" i="2"/>
  <c r="AE2141" i="2"/>
  <c r="AE2131" i="2"/>
  <c r="AE2117" i="2"/>
  <c r="AE2113" i="2"/>
  <c r="AE2102" i="2"/>
  <c r="AE2095" i="2"/>
  <c r="AE2084" i="2"/>
  <c r="AE2076" i="2"/>
  <c r="AE2049" i="2"/>
  <c r="AE2045" i="2"/>
  <c r="AE2041" i="2"/>
  <c r="AE2034" i="2"/>
  <c r="AE2023" i="2"/>
  <c r="AE1985" i="2"/>
  <c r="AE1981" i="2"/>
  <c r="AE1977" i="2"/>
  <c r="AE1973" i="2"/>
  <c r="AE1969" i="2"/>
  <c r="AE1957" i="2"/>
  <c r="AE1953" i="2"/>
  <c r="AE1949" i="2"/>
  <c r="AE1945" i="2"/>
  <c r="AE1932" i="2"/>
  <c r="AE1920" i="2"/>
  <c r="AE1907" i="2"/>
  <c r="AE1891" i="2"/>
  <c r="AE1879" i="2"/>
  <c r="AE1866" i="2"/>
  <c r="AE1825" i="2"/>
  <c r="AE1813" i="2"/>
  <c r="AE1809" i="2"/>
  <c r="AE1805" i="2"/>
  <c r="AE1801" i="2"/>
  <c r="AE1788" i="2"/>
  <c r="AE1759" i="2"/>
  <c r="AE1750" i="2"/>
  <c r="AE1741" i="2"/>
  <c r="AE1732" i="2"/>
  <c r="AE1723" i="2"/>
  <c r="AE1714" i="2"/>
  <c r="AE1705" i="2"/>
  <c r="AE1696" i="2"/>
  <c r="AE1687" i="2"/>
  <c r="AE1678" i="2"/>
  <c r="AE1669" i="2"/>
  <c r="AE1660" i="2"/>
  <c r="AE1651" i="2"/>
  <c r="AE1642" i="2"/>
  <c r="AE1633" i="2"/>
  <c r="AE1624" i="2"/>
  <c r="AE1615" i="2"/>
  <c r="AE1606" i="2"/>
  <c r="AE1597" i="2"/>
  <c r="AE1588" i="2"/>
  <c r="AE1579" i="2"/>
  <c r="AE1570" i="2"/>
  <c r="AE1561" i="2"/>
  <c r="AE1552" i="2"/>
  <c r="AE1543" i="2"/>
  <c r="AE1534" i="2"/>
  <c r="AE1525" i="2"/>
  <c r="AE1516" i="2"/>
  <c r="AE1507" i="2"/>
  <c r="AE1498" i="2"/>
  <c r="AE1489" i="2"/>
  <c r="AE1480" i="2"/>
  <c r="AE1471" i="2"/>
  <c r="AE1462" i="2"/>
  <c r="AE1453" i="2"/>
  <c r="AE1444" i="2"/>
  <c r="AE1435" i="2"/>
  <c r="AE1426" i="2"/>
  <c r="AE1417" i="2"/>
  <c r="AE1408" i="2"/>
  <c r="AE1399" i="2"/>
  <c r="AE1390" i="2"/>
  <c r="AE1381" i="2"/>
  <c r="AE1372" i="2"/>
  <c r="AE1363" i="2"/>
  <c r="AE1354" i="2"/>
  <c r="AE1345" i="2"/>
  <c r="AE1336" i="2"/>
  <c r="AE1327" i="2"/>
  <c r="AE1318" i="2"/>
  <c r="AE1309" i="2"/>
  <c r="AE1300" i="2"/>
  <c r="AE1291" i="2"/>
  <c r="AE1282" i="2"/>
  <c r="AE1273" i="2"/>
  <c r="AE1264" i="2"/>
  <c r="AE1255" i="2"/>
  <c r="AE1246" i="2"/>
  <c r="AE1237" i="2"/>
  <c r="AE1228" i="2"/>
  <c r="AE1219" i="2"/>
  <c r="AE1210" i="2"/>
  <c r="AE1201" i="2"/>
  <c r="AE1192" i="2"/>
  <c r="AE1183" i="2"/>
  <c r="AE1174" i="2"/>
  <c r="AE1165" i="2"/>
  <c r="AE1156" i="2"/>
  <c r="AE1147" i="2"/>
  <c r="AE1138" i="2"/>
  <c r="AE1129" i="2"/>
  <c r="AE1120" i="2"/>
  <c r="AE1111" i="2"/>
  <c r="AE1102" i="2"/>
  <c r="AE1093" i="2"/>
  <c r="AE1083" i="2"/>
  <c r="AE1077" i="2"/>
  <c r="AE1071" i="2"/>
  <c r="AE1065" i="2"/>
  <c r="AE1059" i="2"/>
  <c r="AE1053" i="2"/>
  <c r="AE1047" i="2"/>
  <c r="AE1041" i="2"/>
  <c r="AE1035" i="2"/>
  <c r="AE1029" i="2"/>
  <c r="AE1023" i="2"/>
  <c r="AE1017" i="2"/>
  <c r="AE1011" i="2"/>
  <c r="AE1005" i="2"/>
  <c r="AE999" i="2"/>
  <c r="AE993" i="2"/>
  <c r="AE987" i="2"/>
  <c r="AE981" i="2"/>
  <c r="AE975" i="2"/>
  <c r="AE969" i="2"/>
  <c r="AE963" i="2"/>
  <c r="AE957" i="2"/>
  <c r="AE951" i="2"/>
  <c r="AE945" i="2"/>
  <c r="AE939" i="2"/>
  <c r="AE933" i="2"/>
  <c r="AE927" i="2"/>
  <c r="AE921" i="2"/>
  <c r="AE915" i="2"/>
  <c r="AE909" i="2"/>
  <c r="AE903" i="2"/>
  <c r="AE897" i="2"/>
  <c r="AE891" i="2"/>
  <c r="AE885" i="2"/>
  <c r="AE879" i="2"/>
  <c r="AE873" i="2"/>
  <c r="AE867" i="2"/>
  <c r="AE861" i="2"/>
  <c r="AE855" i="2"/>
  <c r="AE849" i="2"/>
  <c r="AE843" i="2"/>
  <c r="AE837" i="2"/>
  <c r="AE831" i="2"/>
  <c r="AE825" i="2"/>
  <c r="AE819" i="2"/>
  <c r="AE813" i="2"/>
  <c r="AE807" i="2"/>
  <c r="AE801" i="2"/>
  <c r="AE795" i="2"/>
  <c r="AE789" i="2"/>
  <c r="AE783" i="2"/>
  <c r="AE777" i="2"/>
  <c r="AE771" i="2"/>
  <c r="AE765" i="2"/>
  <c r="AE759" i="2"/>
  <c r="AE753" i="2"/>
  <c r="AE747" i="2"/>
  <c r="AE741" i="2"/>
  <c r="AE735" i="2"/>
  <c r="AE729" i="2"/>
  <c r="AE723" i="2"/>
  <c r="AE717" i="2"/>
  <c r="AE711" i="2"/>
  <c r="AE705" i="2"/>
  <c r="AE699" i="2"/>
  <c r="AE693" i="2"/>
  <c r="AE687" i="2"/>
  <c r="AE681" i="2"/>
  <c r="AE675" i="2"/>
  <c r="AE669" i="2"/>
  <c r="AE663" i="2"/>
  <c r="AE657" i="2"/>
  <c r="AE651" i="2"/>
  <c r="AE645" i="2"/>
  <c r="AE639" i="2"/>
  <c r="AE633" i="2"/>
  <c r="AE627" i="2"/>
  <c r="AE621" i="2"/>
  <c r="AE615" i="2"/>
  <c r="AE609" i="2"/>
  <c r="AE603" i="2"/>
  <c r="AE597" i="2"/>
  <c r="AE591" i="2"/>
  <c r="AE585" i="2"/>
  <c r="AE579" i="2"/>
  <c r="AE573" i="2"/>
  <c r="AE567" i="2"/>
  <c r="AE561" i="2"/>
  <c r="AE555" i="2"/>
  <c r="AE549" i="2"/>
  <c r="AE543" i="2"/>
  <c r="AE537" i="2"/>
  <c r="AE531" i="2"/>
  <c r="AE525" i="2"/>
  <c r="AE519" i="2"/>
  <c r="AE513" i="2"/>
  <c r="AE507" i="2"/>
  <c r="AE501" i="2"/>
  <c r="AE495" i="2"/>
  <c r="AE489" i="2"/>
  <c r="AE483" i="2"/>
  <c r="AE477" i="2"/>
  <c r="AE471" i="2"/>
  <c r="AE465" i="2"/>
  <c r="AE459" i="2"/>
  <c r="AE453" i="2"/>
  <c r="AE447" i="2"/>
  <c r="AE441" i="2"/>
  <c r="AE435" i="2"/>
  <c r="AE429" i="2"/>
  <c r="AE423" i="2"/>
  <c r="AE417" i="2"/>
  <c r="AE411" i="2"/>
  <c r="AE405" i="2"/>
  <c r="AE399" i="2"/>
  <c r="AE393" i="2"/>
  <c r="AE387" i="2"/>
  <c r="AE381" i="2"/>
  <c r="AE375" i="2"/>
  <c r="AE369" i="2"/>
  <c r="AE363" i="2"/>
  <c r="AE357" i="2"/>
  <c r="AE351" i="2"/>
  <c r="AE345" i="2"/>
  <c r="AE339" i="2"/>
  <c r="AE333" i="2"/>
  <c r="AE327" i="2"/>
  <c r="AE321" i="2"/>
  <c r="AE315" i="2"/>
  <c r="AE309" i="2"/>
  <c r="AE303" i="2"/>
  <c r="AE297" i="2"/>
  <c r="AE291" i="2"/>
  <c r="AE285" i="2"/>
  <c r="AE279" i="2"/>
  <c r="AE273" i="2"/>
  <c r="AE267" i="2"/>
  <c r="AE261" i="2"/>
  <c r="AE255" i="2"/>
  <c r="AE249" i="2"/>
  <c r="AE243" i="2"/>
  <c r="AE237" i="2"/>
  <c r="AE231" i="2"/>
  <c r="AE225" i="2"/>
  <c r="AE219" i="2"/>
  <c r="AE213" i="2"/>
  <c r="AE207" i="2"/>
  <c r="AE201" i="2"/>
  <c r="AE195" i="2"/>
  <c r="AE189" i="2"/>
  <c r="AE183" i="2"/>
  <c r="AE177" i="2"/>
  <c r="AE171" i="2"/>
  <c r="AE165" i="2"/>
  <c r="AE159" i="2"/>
  <c r="AE153" i="2"/>
  <c r="AE147" i="2"/>
  <c r="AE141" i="2"/>
  <c r="AE135" i="2"/>
  <c r="AE129" i="2"/>
  <c r="AE123" i="2"/>
  <c r="AE117" i="2"/>
  <c r="AE111" i="2"/>
  <c r="AE105" i="2"/>
  <c r="AE99" i="2"/>
  <c r="AE93" i="2"/>
  <c r="AE87" i="2"/>
  <c r="AE81" i="2"/>
  <c r="AE75" i="2"/>
  <c r="AE69" i="2"/>
  <c r="AE63" i="2"/>
  <c r="AE57" i="2"/>
  <c r="AE51" i="2"/>
  <c r="AE45" i="2"/>
  <c r="AE39" i="2"/>
  <c r="AE33" i="2"/>
  <c r="AE27" i="2"/>
  <c r="AE21" i="2"/>
  <c r="AE15" i="2"/>
  <c r="AE9" i="2"/>
  <c r="AE3" i="2"/>
  <c r="AE6832" i="2"/>
  <c r="AE6822" i="2"/>
  <c r="AE6547" i="2"/>
  <c r="AE6377" i="2"/>
  <c r="AE6374" i="2"/>
  <c r="AE6305" i="2"/>
  <c r="AE6116" i="2"/>
  <c r="AE6066" i="2"/>
  <c r="AE5976" i="2"/>
  <c r="AE5862" i="2"/>
  <c r="AE5676" i="2"/>
  <c r="AE5603" i="2"/>
  <c r="AE5528" i="2"/>
  <c r="AE5500" i="2"/>
  <c r="AE5452" i="2"/>
  <c r="AE5320" i="2"/>
  <c r="AE5312" i="2"/>
  <c r="AE5270" i="2"/>
  <c r="AE5244" i="2"/>
  <c r="AE5180" i="2"/>
  <c r="AE5166" i="2"/>
  <c r="AE5096" i="2"/>
  <c r="AE5060" i="2"/>
  <c r="AE5054" i="2"/>
  <c r="AE4978" i="2"/>
  <c r="AE4878" i="2"/>
  <c r="AE4799" i="2"/>
  <c r="AE4790" i="2"/>
  <c r="AE4695" i="2"/>
  <c r="AE4612" i="2"/>
  <c r="AE4572" i="2"/>
  <c r="AE4343" i="2"/>
  <c r="AE4257" i="2"/>
  <c r="AE4159" i="2"/>
  <c r="AE4143" i="2"/>
  <c r="AE4104" i="2"/>
  <c r="AE4097" i="2"/>
  <c r="AE3965" i="2"/>
  <c r="AE3911" i="2"/>
  <c r="AE3867" i="2"/>
  <c r="AE3840" i="2"/>
  <c r="AE3807" i="2"/>
  <c r="AE3765" i="2"/>
  <c r="AE3743" i="2"/>
  <c r="AE3690" i="2"/>
  <c r="AE3615" i="2"/>
  <c r="AE3549" i="2"/>
  <c r="AE3516" i="2"/>
  <c r="AE3491" i="2"/>
  <c r="AE3468" i="2"/>
  <c r="AE3465" i="2"/>
  <c r="AE3439" i="2"/>
  <c r="AE3432" i="2"/>
  <c r="AE3429" i="2"/>
  <c r="AE3426" i="2"/>
  <c r="AE3359" i="2"/>
  <c r="AE3295" i="2"/>
  <c r="AE3270" i="2"/>
  <c r="AE3192" i="2"/>
  <c r="AE3185" i="2"/>
  <c r="AE3059" i="2"/>
  <c r="AE3029" i="2"/>
  <c r="AE3006" i="2"/>
  <c r="AE2910" i="2"/>
  <c r="AE2898" i="2"/>
  <c r="AE2874" i="2"/>
  <c r="AE2837" i="2"/>
  <c r="AE2817" i="2"/>
  <c r="AE2781" i="2"/>
  <c r="AE2775" i="2"/>
  <c r="AE2748" i="2"/>
  <c r="AE2700" i="2"/>
  <c r="AE2647" i="2"/>
  <c r="AE2555" i="2"/>
  <c r="AE2511" i="2"/>
  <c r="AE2457" i="2"/>
  <c r="AE2454" i="2"/>
  <c r="AE2325" i="2"/>
  <c r="AE8005" i="2"/>
  <c r="AE7857" i="2"/>
  <c r="AE7632" i="2"/>
  <c r="AE7484" i="2"/>
  <c r="AE7295" i="2"/>
  <c r="AE7268" i="2"/>
  <c r="AE7209" i="2"/>
  <c r="AE7089" i="2"/>
  <c r="AE7001" i="2"/>
  <c r="AE6940" i="2"/>
  <c r="AE6905" i="2"/>
  <c r="AE6902" i="2"/>
  <c r="AE6732" i="2"/>
  <c r="AE6204" i="2"/>
  <c r="AE6036" i="2"/>
  <c r="AE5926" i="2"/>
  <c r="AE5722" i="2"/>
  <c r="AE5438" i="2"/>
  <c r="AE5371" i="2"/>
  <c r="AE5365" i="2"/>
  <c r="AE5357" i="2"/>
  <c r="AE5303" i="2"/>
  <c r="AE5278" i="2"/>
  <c r="AE5267" i="2"/>
  <c r="AE5139" i="2"/>
  <c r="AE5026" i="2"/>
  <c r="AE4922" i="2"/>
  <c r="AE4884" i="2"/>
  <c r="AE4870" i="2"/>
  <c r="AE4731" i="2"/>
  <c r="AE4661" i="2"/>
  <c r="AE4458" i="2"/>
  <c r="AE4407" i="2"/>
  <c r="AE4371" i="2"/>
  <c r="AE4337" i="2"/>
  <c r="AE4295" i="2"/>
  <c r="AE4266" i="2"/>
  <c r="AE4235" i="2"/>
  <c r="AE4131" i="2"/>
  <c r="AE4128" i="2"/>
  <c r="AE4079" i="2"/>
  <c r="AE4013" i="2"/>
  <c r="AE3959" i="2"/>
  <c r="AE3882" i="2"/>
  <c r="AE3851" i="2"/>
  <c r="AE3819" i="2"/>
  <c r="AE3804" i="2"/>
  <c r="AE3755" i="2"/>
  <c r="AE3727" i="2"/>
  <c r="AE3709" i="2"/>
  <c r="AE3657" i="2"/>
  <c r="AE3497" i="2"/>
  <c r="AE3462" i="2"/>
  <c r="AE3311" i="2"/>
  <c r="AE3241" i="2"/>
  <c r="AE3161" i="2"/>
  <c r="AE3078" i="2"/>
  <c r="AE3036" i="2"/>
  <c r="AE2993" i="2"/>
  <c r="AE2907" i="2"/>
  <c r="AE2847" i="2"/>
  <c r="AE2831" i="2"/>
  <c r="AE2791" i="2"/>
  <c r="AE2664" i="2"/>
  <c r="AE2604" i="2"/>
  <c r="AE2491" i="2"/>
  <c r="AE2377" i="2"/>
  <c r="AE2358" i="2"/>
  <c r="AE2354" i="2"/>
  <c r="AE2267" i="2"/>
  <c r="AE7683" i="2"/>
  <c r="AE6980" i="2"/>
  <c r="AE6858" i="2"/>
  <c r="AE6835" i="2"/>
  <c r="AE6667" i="2"/>
  <c r="AE6651" i="2"/>
  <c r="AE6648" i="2"/>
  <c r="AE6471" i="2"/>
  <c r="AE6468" i="2"/>
  <c r="AE6465" i="2"/>
  <c r="AE6462" i="2"/>
  <c r="AE6452" i="2"/>
  <c r="AE6439" i="2"/>
  <c r="AE6290" i="2"/>
  <c r="AE6262" i="2"/>
  <c r="AE6249" i="2"/>
  <c r="AE6156" i="2"/>
  <c r="AE6075" i="2"/>
  <c r="AE6072" i="2"/>
  <c r="AE6000" i="2"/>
  <c r="AE5992" i="2"/>
  <c r="AE5875" i="2"/>
  <c r="AE5865" i="2"/>
  <c r="AE5857" i="2"/>
  <c r="AE5852" i="2"/>
  <c r="AE5820" i="2"/>
  <c r="AE5807" i="2"/>
  <c r="AE5784" i="2"/>
  <c r="AE5714" i="2"/>
  <c r="AE5658" i="2"/>
  <c r="AE5622" i="2"/>
  <c r="AE5553" i="2"/>
  <c r="AE5548" i="2"/>
  <c r="AE5514" i="2"/>
  <c r="AE5511" i="2"/>
  <c r="AE5471" i="2"/>
  <c r="AE5281" i="2"/>
  <c r="AE5258" i="2"/>
  <c r="AE5224" i="2"/>
  <c r="AE5216" i="2"/>
  <c r="AE5207" i="2"/>
  <c r="AE5204" i="2"/>
  <c r="AE5131" i="2"/>
  <c r="AE5038" i="2"/>
  <c r="AE5023" i="2"/>
  <c r="AE5020" i="2"/>
  <c r="AE5003" i="2"/>
  <c r="AE4991" i="2"/>
  <c r="AE4984" i="2"/>
  <c r="AE4976" i="2"/>
  <c r="AE4955" i="2"/>
  <c r="AE4937" i="2"/>
  <c r="AE4902" i="2"/>
  <c r="AE4885" i="2"/>
  <c r="AE4882" i="2"/>
  <c r="AE4879" i="2"/>
  <c r="AE4859" i="2"/>
  <c r="AE4847" i="2"/>
  <c r="AE4844" i="2"/>
  <c r="AE4719" i="2"/>
  <c r="AE4716" i="2"/>
  <c r="AE4710" i="2"/>
  <c r="AE4698" i="2"/>
  <c r="AE4692" i="2"/>
  <c r="AE4650" i="2"/>
  <c r="AE4590" i="2"/>
  <c r="AE4584" i="2"/>
  <c r="AE4566" i="2"/>
  <c r="AE4563" i="2"/>
  <c r="AE4560" i="2"/>
  <c r="AE4547" i="2"/>
  <c r="AE4517" i="2"/>
  <c r="AE4404" i="2"/>
  <c r="AE4398" i="2"/>
  <c r="AE4392" i="2"/>
  <c r="AE4389" i="2"/>
  <c r="AE4375" i="2"/>
  <c r="AE4368" i="2"/>
  <c r="AE4365" i="2"/>
  <c r="AE4362" i="2"/>
  <c r="AE4325" i="2"/>
  <c r="AE4285" i="2"/>
  <c r="AE4251" i="2"/>
  <c r="AE4242" i="2"/>
  <c r="AE4218" i="2"/>
  <c r="AE4212" i="2"/>
  <c r="AE4169" i="2"/>
  <c r="AE4125" i="2"/>
  <c r="AE4116" i="2"/>
  <c r="AE4089" i="2"/>
  <c r="AE4086" i="2"/>
  <c r="AE4083" i="2"/>
  <c r="AE4077" i="2"/>
  <c r="AE4067" i="2"/>
  <c r="AE4061" i="2"/>
  <c r="AE4047" i="2"/>
  <c r="AE4031" i="2"/>
  <c r="AE4017" i="2"/>
  <c r="AE3996" i="2"/>
  <c r="AE3993" i="2"/>
  <c r="AE3990" i="2"/>
  <c r="AE3987" i="2"/>
  <c r="AE3984" i="2"/>
  <c r="AE3923" i="2"/>
  <c r="AE3864" i="2"/>
  <c r="AE3861" i="2"/>
  <c r="AE3810" i="2"/>
  <c r="AE3762" i="2"/>
  <c r="AE3759" i="2"/>
  <c r="AE3654" i="2"/>
  <c r="AE3612" i="2"/>
  <c r="AE3609" i="2"/>
  <c r="AE3606" i="2"/>
  <c r="AE3546" i="2"/>
  <c r="AE3539" i="2"/>
  <c r="AE3533" i="2"/>
  <c r="AE3529" i="2"/>
  <c r="AE3443" i="2"/>
  <c r="AE3423" i="2"/>
  <c r="AE3381" i="2"/>
  <c r="AE3366" i="2"/>
  <c r="AE3281" i="2"/>
  <c r="AE3255" i="2"/>
  <c r="AE3222" i="2"/>
  <c r="AE3209" i="2"/>
  <c r="AE3169" i="2"/>
  <c r="AE3135" i="2"/>
  <c r="AE3125" i="2"/>
  <c r="AE3108" i="2"/>
  <c r="AE3069" i="2"/>
  <c r="AE3063" i="2"/>
  <c r="AE3033" i="2"/>
  <c r="AE3023" i="2"/>
  <c r="AE3000" i="2"/>
  <c r="AE2997" i="2"/>
  <c r="AE2987" i="2"/>
  <c r="AE2971" i="2"/>
  <c r="AE2958" i="2"/>
  <c r="AE2895" i="2"/>
  <c r="AE2885" i="2"/>
  <c r="AE2871" i="2"/>
  <c r="AE2844" i="2"/>
  <c r="AE2841" i="2"/>
  <c r="AE2811" i="2"/>
  <c r="AE2801" i="2"/>
  <c r="AE2765" i="2"/>
  <c r="AE2742" i="2"/>
  <c r="AE2736" i="2"/>
  <c r="AE2717" i="2"/>
  <c r="AE2628" i="2"/>
  <c r="AE2625" i="2"/>
  <c r="AE2565" i="2"/>
  <c r="AE2526" i="2"/>
  <c r="AE2519" i="2"/>
  <c r="AE2502" i="2"/>
  <c r="AE2469" i="2"/>
  <c r="AE2462" i="2"/>
  <c r="AE2447" i="2"/>
  <c r="AE2436" i="2"/>
  <c r="AE2433" i="2"/>
  <c r="AE2429" i="2"/>
  <c r="AE2425" i="2"/>
  <c r="AE2421" i="2"/>
  <c r="AE2403" i="2"/>
  <c r="AE2399" i="2"/>
  <c r="AE2381" i="2"/>
  <c r="AE2359" i="2"/>
  <c r="AE2340" i="2"/>
  <c r="AE2333" i="2"/>
  <c r="AE2329" i="2"/>
  <c r="AE2300" i="2"/>
  <c r="AE2292" i="2"/>
  <c r="AE2289" i="2"/>
  <c r="AE2285" i="2"/>
  <c r="AE2281" i="2"/>
  <c r="AE2274" i="2"/>
  <c r="AE2246" i="2"/>
  <c r="AE2231" i="2"/>
  <c r="AE2217" i="2"/>
  <c r="AE2210" i="2"/>
  <c r="AE2203" i="2"/>
  <c r="AE2191" i="2"/>
  <c r="AE2183" i="2"/>
  <c r="AE2177" i="2"/>
  <c r="AE2173" i="2"/>
  <c r="AE2145" i="2"/>
  <c r="AE2135" i="2"/>
  <c r="AE2114" i="2"/>
  <c r="AE2107" i="2"/>
  <c r="AE2085" i="2"/>
  <c r="AE2077" i="2"/>
  <c r="AE2046" i="2"/>
  <c r="AE2042" i="2"/>
  <c r="AE2035" i="2"/>
  <c r="AE1997" i="2"/>
  <c r="AE1993" i="2"/>
  <c r="AE1986" i="2"/>
  <c r="AE1982" i="2"/>
  <c r="AE1974" i="2"/>
  <c r="AE1970" i="2"/>
  <c r="AE1962" i="2"/>
  <c r="AE1958" i="2"/>
  <c r="AE1950" i="2"/>
  <c r="AE1946" i="2"/>
  <c r="AE1933" i="2"/>
  <c r="AE1921" i="2"/>
  <c r="AE1904" i="2"/>
  <c r="AE1884" i="2"/>
  <c r="AE1871" i="2"/>
  <c r="AE1855" i="2"/>
  <c r="AE1843" i="2"/>
  <c r="AE1826" i="2"/>
  <c r="AE1818" i="2"/>
  <c r="AE1814" i="2"/>
  <c r="AE1806" i="2"/>
  <c r="AE1802" i="2"/>
  <c r="AE1789" i="2"/>
  <c r="AE1777" i="2"/>
  <c r="AE1773" i="2"/>
  <c r="AE1769" i="2"/>
  <c r="AE7132" i="2"/>
  <c r="AE6949" i="2"/>
  <c r="AE6915" i="2"/>
  <c r="AE6749" i="2"/>
  <c r="AE6746" i="2"/>
  <c r="AE6639" i="2"/>
  <c r="AE6619" i="2"/>
  <c r="AE6573" i="2"/>
  <c r="AE6397" i="2"/>
  <c r="AE6329" i="2"/>
  <c r="AE6213" i="2"/>
  <c r="AE6108" i="2"/>
  <c r="AE5938" i="2"/>
  <c r="AE5814" i="2"/>
  <c r="AE5742" i="2"/>
  <c r="AE5724" i="2"/>
  <c r="AE5708" i="2"/>
  <c r="AE5677" i="2"/>
  <c r="AE5656" i="2"/>
  <c r="AE5604" i="2"/>
  <c r="AE5549" i="2"/>
  <c r="AE5480" i="2"/>
  <c r="AE5439" i="2"/>
  <c r="AE5285" i="2"/>
  <c r="AE5248" i="2"/>
  <c r="AE5134" i="2"/>
  <c r="AE5018" i="2"/>
  <c r="AE4973" i="2"/>
  <c r="AE4946" i="2"/>
  <c r="AE4912" i="2"/>
  <c r="AE4794" i="2"/>
  <c r="AE4778" i="2"/>
  <c r="AE4669" i="2"/>
  <c r="AE4501" i="2"/>
  <c r="AE4469" i="2"/>
  <c r="AE4329" i="2"/>
  <c r="AE4302" i="2"/>
  <c r="AE4299" i="2"/>
  <c r="AE4245" i="2"/>
  <c r="AE4209" i="2"/>
  <c r="AE4200" i="2"/>
  <c r="AE4188" i="2"/>
  <c r="AE4163" i="2"/>
  <c r="AE4141" i="2"/>
  <c r="AE4127" i="2"/>
  <c r="AE4071" i="2"/>
  <c r="AE4065" i="2"/>
  <c r="AE4037" i="2"/>
  <c r="AE4023" i="2"/>
  <c r="AE3945" i="2"/>
  <c r="AE3924" i="2"/>
  <c r="AE3921" i="2"/>
  <c r="AE3893" i="2"/>
  <c r="AE3858" i="2"/>
  <c r="AE3731" i="2"/>
  <c r="AE3675" i="2"/>
  <c r="AE3629" i="2"/>
  <c r="AE3540" i="2"/>
  <c r="AE3531" i="2"/>
  <c r="AE3515" i="2"/>
  <c r="AE3489" i="2"/>
  <c r="AE3385" i="2"/>
  <c r="AE3331" i="2"/>
  <c r="AE3312" i="2"/>
  <c r="AE3303" i="2"/>
  <c r="AE3300" i="2"/>
  <c r="AE3259" i="2"/>
  <c r="AE3216" i="2"/>
  <c r="AE3213" i="2"/>
  <c r="AE3167" i="2"/>
  <c r="AE3137" i="2"/>
  <c r="AE2969" i="2"/>
  <c r="AE2925" i="2"/>
  <c r="AE2873" i="2"/>
  <c r="AE2790" i="2"/>
  <c r="AE2778" i="2"/>
  <c r="AE2729" i="2"/>
  <c r="AE2718" i="2"/>
  <c r="AE2658" i="2"/>
  <c r="AE2652" i="2"/>
  <c r="AE2621" i="2"/>
  <c r="AE2503" i="2"/>
  <c r="AE2489" i="2"/>
  <c r="AE2472" i="2"/>
  <c r="AE2445" i="2"/>
  <c r="AE2414" i="2"/>
  <c r="AE2371" i="2"/>
  <c r="AE2327" i="2"/>
  <c r="AE2315" i="2"/>
  <c r="AE2293" i="2"/>
  <c r="AE2239" i="2"/>
  <c r="AE2184" i="2"/>
  <c r="AE2121" i="2"/>
  <c r="AE2089" i="2"/>
  <c r="AE2058" i="2"/>
  <c r="AE2051" i="2"/>
  <c r="AE2016" i="2"/>
  <c r="AE2009" i="2"/>
  <c r="AE1919" i="2"/>
  <c r="AE1890" i="2"/>
  <c r="AE1886" i="2"/>
  <c r="AE1847" i="2"/>
  <c r="AE1831" i="2"/>
  <c r="AE1770" i="2"/>
  <c r="AE1744" i="2"/>
  <c r="AE1729" i="2"/>
  <c r="AE1722" i="2"/>
  <c r="AE1718" i="2"/>
  <c r="AE1692" i="2"/>
  <c r="AE1674" i="2"/>
  <c r="AE1663" i="2"/>
  <c r="AE1634" i="2"/>
  <c r="AE1616" i="2"/>
  <c r="AE1612" i="2"/>
  <c r="AE1590" i="2"/>
  <c r="AE1549" i="2"/>
  <c r="AE1542" i="2"/>
  <c r="AE1512" i="2"/>
  <c r="AE1494" i="2"/>
  <c r="AE1483" i="2"/>
  <c r="AE1454" i="2"/>
  <c r="AE1450" i="2"/>
  <c r="AE1424" i="2"/>
  <c r="AE1420" i="2"/>
  <c r="AE1356" i="2"/>
  <c r="AE1330" i="2"/>
  <c r="AE1315" i="2"/>
  <c r="AE1308" i="2"/>
  <c r="AE1304" i="2"/>
  <c r="AE1242" i="2"/>
  <c r="AE1231" i="2"/>
  <c r="AE1220" i="2"/>
  <c r="AE1216" i="2"/>
  <c r="AE1172" i="2"/>
  <c r="AE7783" i="2"/>
  <c r="AE7692" i="2"/>
  <c r="AE7390" i="2"/>
  <c r="AE7124" i="2"/>
  <c r="AE6469" i="2"/>
  <c r="AE6059" i="2"/>
  <c r="AE6038" i="2"/>
  <c r="AE5946" i="2"/>
  <c r="AE5872" i="2"/>
  <c r="AE5685" i="2"/>
  <c r="AE5672" i="2"/>
  <c r="AE5659" i="2"/>
  <c r="AE5627" i="2"/>
  <c r="AE5607" i="2"/>
  <c r="AE5594" i="2"/>
  <c r="AE5294" i="2"/>
  <c r="AE5176" i="2"/>
  <c r="AE5106" i="2"/>
  <c r="AE5027" i="2"/>
  <c r="AE4987" i="2"/>
  <c r="AE4833" i="2"/>
  <c r="AE4827" i="2"/>
  <c r="AE4689" i="2"/>
  <c r="AE4678" i="2"/>
  <c r="AE4447" i="2"/>
  <c r="AE4429" i="2"/>
  <c r="AE4409" i="2"/>
  <c r="AE4395" i="2"/>
  <c r="AE4332" i="2"/>
  <c r="AE4308" i="2"/>
  <c r="AE4305" i="2"/>
  <c r="AE4271" i="2"/>
  <c r="AE4203" i="2"/>
  <c r="AE4197" i="2"/>
  <c r="AE4068" i="2"/>
  <c r="AE4062" i="2"/>
  <c r="AE4043" i="2"/>
  <c r="AE3957" i="2"/>
  <c r="AE3948" i="2"/>
  <c r="AE3869" i="2"/>
  <c r="AE3801" i="2"/>
  <c r="AE3763" i="2"/>
  <c r="AE3723" i="2"/>
  <c r="AE3691" i="2"/>
  <c r="AE3678" i="2"/>
  <c r="AE3659" i="2"/>
  <c r="AE3624" i="2"/>
  <c r="AE3461" i="2"/>
  <c r="AE3402" i="2"/>
  <c r="AE3399" i="2"/>
  <c r="AE3396" i="2"/>
  <c r="AE3369" i="2"/>
  <c r="AE3335" i="2"/>
  <c r="AE3306" i="2"/>
  <c r="AE3191" i="2"/>
  <c r="AE3173" i="2"/>
  <c r="AE3077" i="2"/>
  <c r="AE3060" i="2"/>
  <c r="AE3057" i="2"/>
  <c r="AE2991" i="2"/>
  <c r="AE2988" i="2"/>
  <c r="AE2880" i="2"/>
  <c r="AE2859" i="2"/>
  <c r="AE2853" i="2"/>
  <c r="AE2796" i="2"/>
  <c r="AE2793" i="2"/>
  <c r="AE2673" i="2"/>
  <c r="AE2649" i="2"/>
  <c r="AE2595" i="2"/>
  <c r="AE2586" i="2"/>
  <c r="AE2523" i="2"/>
  <c r="AE2520" i="2"/>
  <c r="AE2509" i="2"/>
  <c r="AE2449" i="2"/>
  <c r="AE2417" i="2"/>
  <c r="AE2411" i="2"/>
  <c r="AE2408" i="2"/>
  <c r="AE2390" i="2"/>
  <c r="AE2387" i="2"/>
  <c r="AE2318" i="2"/>
  <c r="AE2275" i="2"/>
  <c r="AE2225" i="2"/>
  <c r="AE2222" i="2"/>
  <c r="AE2197" i="2"/>
  <c r="AE2178" i="2"/>
  <c r="AE2169" i="2"/>
  <c r="AE2166" i="2"/>
  <c r="AE2159" i="2"/>
  <c r="AE2136" i="2"/>
  <c r="AE2111" i="2"/>
  <c r="AE2083" i="2"/>
  <c r="AE2066" i="2"/>
  <c r="AE2048" i="2"/>
  <c r="AE2033" i="2"/>
  <c r="AE1967" i="2"/>
  <c r="AE1956" i="2"/>
  <c r="AE1939" i="2"/>
  <c r="AE1883" i="2"/>
  <c r="AE1873" i="2"/>
  <c r="AE1862" i="2"/>
  <c r="AE1799" i="2"/>
  <c r="AE1783" i="2"/>
  <c r="AE1748" i="2"/>
  <c r="AE1711" i="2"/>
  <c r="AE1704" i="2"/>
  <c r="AE1700" i="2"/>
  <c r="AE7907" i="2"/>
  <c r="AE7703" i="2"/>
  <c r="AE7527" i="2"/>
  <c r="AE7263" i="2"/>
  <c r="AE7081" i="2"/>
  <c r="AE6970" i="2"/>
  <c r="AE6818" i="2"/>
  <c r="AE6717" i="2"/>
  <c r="AE6492" i="2"/>
  <c r="AE6387" i="2"/>
  <c r="AE6296" i="2"/>
  <c r="AE6288" i="2"/>
  <c r="AE6103" i="2"/>
  <c r="AE6092" i="2"/>
  <c r="AE6081" i="2"/>
  <c r="AE6046" i="2"/>
  <c r="AE6016" i="2"/>
  <c r="AE5858" i="2"/>
  <c r="AE5802" i="2"/>
  <c r="AE5769" i="2"/>
  <c r="AE5748" i="2"/>
  <c r="AE5711" i="2"/>
  <c r="AE5693" i="2"/>
  <c r="AE5605" i="2"/>
  <c r="AE5557" i="2"/>
  <c r="AE5499" i="2"/>
  <c r="AE5429" i="2"/>
  <c r="AE5389" i="2"/>
  <c r="AE5327" i="2"/>
  <c r="AE5208" i="2"/>
  <c r="AE5151" i="2"/>
  <c r="AE5115" i="2"/>
  <c r="AE5064" i="2"/>
  <c r="AE5056" i="2"/>
  <c r="AE5024" i="2"/>
  <c r="AE4988" i="2"/>
  <c r="AE4839" i="2"/>
  <c r="AE4803" i="2"/>
  <c r="AE4800" i="2"/>
  <c r="AE4764" i="2"/>
  <c r="AE4755" i="2"/>
  <c r="AE4666" i="2"/>
  <c r="AE4555" i="2"/>
  <c r="AE4539" i="2"/>
  <c r="AE4427" i="2"/>
  <c r="AE4344" i="2"/>
  <c r="AE4215" i="2"/>
  <c r="AE4164" i="2"/>
  <c r="AE4155" i="2"/>
  <c r="AE4145" i="2"/>
  <c r="AE4139" i="2"/>
  <c r="AE4103" i="2"/>
  <c r="AE4038" i="2"/>
  <c r="AE4032" i="2"/>
  <c r="AE3954" i="2"/>
  <c r="AE3927" i="2"/>
  <c r="AE3899" i="2"/>
  <c r="AE3777" i="2"/>
  <c r="AE3729" i="2"/>
  <c r="AE3701" i="2"/>
  <c r="AE3504" i="2"/>
  <c r="AE3475" i="2"/>
  <c r="AE3414" i="2"/>
  <c r="AE3405" i="2"/>
  <c r="AE3329" i="2"/>
  <c r="AE3318" i="2"/>
  <c r="AE3263" i="2"/>
  <c r="AE3159" i="2"/>
  <c r="AE3120" i="2"/>
  <c r="AE3015" i="2"/>
  <c r="AE3012" i="2"/>
  <c r="AE7363" i="2"/>
  <c r="AE7227" i="2"/>
  <c r="AE7037" i="2"/>
  <c r="AE7034" i="2"/>
  <c r="AE7022" i="2"/>
  <c r="AE7012" i="2"/>
  <c r="AE6349" i="2"/>
  <c r="AE6341" i="2"/>
  <c r="AE6336" i="2"/>
  <c r="AE6333" i="2"/>
  <c r="AE6089" i="2"/>
  <c r="AE5688" i="2"/>
  <c r="AE5681" i="2"/>
  <c r="AE5614" i="2"/>
  <c r="AE5537" i="2"/>
  <c r="AE5518" i="2"/>
  <c r="AE5293" i="2"/>
  <c r="AE5290" i="2"/>
  <c r="AE5170" i="2"/>
  <c r="AE5159" i="2"/>
  <c r="AE5094" i="2"/>
  <c r="AE5088" i="2"/>
  <c r="AE5077" i="2"/>
  <c r="AE4997" i="2"/>
  <c r="AE4986" i="2"/>
  <c r="AE4938" i="2"/>
  <c r="AE4900" i="2"/>
  <c r="AE4860" i="2"/>
  <c r="AE4793" i="2"/>
  <c r="AE4774" i="2"/>
  <c r="AE4597" i="2"/>
  <c r="AE4554" i="2"/>
  <c r="AE4511" i="2"/>
  <c r="AE4415" i="2"/>
  <c r="AE4277" i="2"/>
  <c r="AE4199" i="2"/>
  <c r="AE4073" i="2"/>
  <c r="AE3997" i="2"/>
  <c r="AE3951" i="2"/>
  <c r="AE3905" i="2"/>
  <c r="AE3894" i="2"/>
  <c r="AE3873" i="2"/>
  <c r="AE3853" i="2"/>
  <c r="AE3816" i="2"/>
  <c r="AE3780" i="2"/>
  <c r="AE3767" i="2"/>
  <c r="AE3756" i="2"/>
  <c r="AE3603" i="2"/>
  <c r="AE3594" i="2"/>
  <c r="AE3519" i="2"/>
  <c r="AE3467" i="2"/>
  <c r="AE3456" i="2"/>
  <c r="AE3453" i="2"/>
  <c r="AE3438" i="2"/>
  <c r="AE3360" i="2"/>
  <c r="AE3277" i="2"/>
  <c r="AE3123" i="2"/>
  <c r="AE3005" i="2"/>
  <c r="AE2915" i="2"/>
  <c r="AE2808" i="2"/>
  <c r="AE2789" i="2"/>
  <c r="AE7781" i="2"/>
  <c r="AE7638" i="2"/>
  <c r="AE7498" i="2"/>
  <c r="AE6817" i="2"/>
  <c r="AE6558" i="2"/>
  <c r="AE6508" i="2"/>
  <c r="AE6162" i="2"/>
  <c r="AE6101" i="2"/>
  <c r="AE6096" i="2"/>
  <c r="AE5868" i="2"/>
  <c r="AE5861" i="2"/>
  <c r="AE5846" i="2"/>
  <c r="AE5843" i="2"/>
  <c r="AE5808" i="2"/>
  <c r="AE5694" i="2"/>
  <c r="AE5582" i="2"/>
  <c r="AE5463" i="2"/>
  <c r="AE5460" i="2"/>
  <c r="AE5440" i="2"/>
  <c r="AE5387" i="2"/>
  <c r="AE5358" i="2"/>
  <c r="AE5347" i="2"/>
  <c r="AE5132" i="2"/>
  <c r="AE5118" i="2"/>
  <c r="AE5014" i="2"/>
  <c r="AE5011" i="2"/>
  <c r="AE5006" i="2"/>
  <c r="AE4998" i="2"/>
  <c r="AE4964" i="2"/>
  <c r="AE4917" i="2"/>
  <c r="AE4901" i="2"/>
  <c r="AE4823" i="2"/>
  <c r="AE4735" i="2"/>
  <c r="AE4608" i="2"/>
  <c r="AE4603" i="2"/>
  <c r="AE4512" i="2"/>
  <c r="AE4451" i="2"/>
  <c r="AE4433" i="2"/>
  <c r="AE4416" i="2"/>
  <c r="AE4339" i="2"/>
  <c r="AE4323" i="2"/>
  <c r="AE4095" i="2"/>
  <c r="AE4074" i="2"/>
  <c r="AE4044" i="2"/>
  <c r="AE4020" i="2"/>
  <c r="AE3947" i="2"/>
  <c r="AE3906" i="2"/>
  <c r="AE3903" i="2"/>
  <c r="AE3900" i="2"/>
  <c r="AE3817" i="2"/>
  <c r="AE3642" i="2"/>
  <c r="AE3639" i="2"/>
  <c r="AE3636" i="2"/>
  <c r="AE3633" i="2"/>
  <c r="AE3617" i="2"/>
  <c r="AE3587" i="2"/>
  <c r="AE3492" i="2"/>
  <c r="AE3411" i="2"/>
  <c r="AE3333" i="2"/>
  <c r="AE3225" i="2"/>
  <c r="AE3129" i="2"/>
  <c r="AE3119" i="2"/>
  <c r="AE2979" i="2"/>
  <c r="AE2921" i="2"/>
  <c r="AE2916" i="2"/>
  <c r="AE2897" i="2"/>
  <c r="AE2856" i="2"/>
  <c r="AE2845" i="2"/>
  <c r="AE2826" i="2"/>
  <c r="AE2795" i="2"/>
  <c r="AE2739" i="2"/>
  <c r="AE2715" i="2"/>
  <c r="AE2709" i="2"/>
  <c r="AE2651" i="2"/>
  <c r="AE2633" i="2"/>
  <c r="AE2579" i="2"/>
  <c r="AE2573" i="2"/>
  <c r="AE2559" i="2"/>
  <c r="AE2497" i="2"/>
  <c r="AE2484" i="2"/>
  <c r="AE2478" i="2"/>
  <c r="AE2346" i="2"/>
  <c r="AE2304" i="2"/>
  <c r="AE2257" i="2"/>
  <c r="AE2232" i="2"/>
  <c r="AE2143" i="2"/>
  <c r="AE2093" i="2"/>
  <c r="AE2063" i="2"/>
  <c r="AE2017" i="2"/>
  <c r="AE1951" i="2"/>
  <c r="AE1909" i="2"/>
  <c r="AE8353" i="2"/>
  <c r="AE8350" i="2"/>
  <c r="AE8236" i="2"/>
  <c r="AE8106" i="2"/>
  <c r="AE7686" i="2"/>
  <c r="AE7567" i="2"/>
  <c r="AE7231" i="2"/>
  <c r="AE7193" i="2"/>
  <c r="AE7173" i="2"/>
  <c r="AE7046" i="2"/>
  <c r="AE7018" i="2"/>
  <c r="AE6992" i="2"/>
  <c r="AE6989" i="2"/>
  <c r="AE6533" i="2"/>
  <c r="AE6240" i="2"/>
  <c r="AE6217" i="2"/>
  <c r="AE6104" i="2"/>
  <c r="AE6041" i="2"/>
  <c r="AE6003" i="2"/>
  <c r="AE5998" i="2"/>
  <c r="AE5944" i="2"/>
  <c r="AE5924" i="2"/>
  <c r="AE5811" i="2"/>
  <c r="AE5717" i="2"/>
  <c r="AE5704" i="2"/>
  <c r="AE5620" i="2"/>
  <c r="AE5577" i="2"/>
  <c r="AE5532" i="2"/>
  <c r="AE5237" i="2"/>
  <c r="AE5234" i="2"/>
  <c r="AE5231" i="2"/>
  <c r="AE5140" i="2"/>
  <c r="AE5103" i="2"/>
  <c r="AE4923" i="2"/>
  <c r="AE4877" i="2"/>
  <c r="AE4874" i="2"/>
  <c r="AE4826" i="2"/>
  <c r="AE4789" i="2"/>
  <c r="AE4781" i="2"/>
  <c r="AE4762" i="2"/>
  <c r="AE4637" i="2"/>
  <c r="AE4632" i="2"/>
  <c r="AE4467" i="2"/>
  <c r="AE4331" i="2"/>
  <c r="AE4311" i="2"/>
  <c r="AE4224" i="2"/>
  <c r="AE4205" i="2"/>
  <c r="AE4175" i="2"/>
  <c r="AE4167" i="2"/>
  <c r="AE4151" i="2"/>
  <c r="AE58" i="2"/>
  <c r="AE67" i="2"/>
  <c r="AE72" i="2"/>
  <c r="AE119" i="2"/>
  <c r="AE128" i="2"/>
  <c r="AE138" i="2"/>
  <c r="AE161" i="2"/>
  <c r="AD182" i="2"/>
  <c r="AE257" i="2"/>
  <c r="AE270" i="2"/>
  <c r="AE298" i="2"/>
  <c r="AE331" i="2"/>
  <c r="AE368" i="2"/>
  <c r="AE401" i="2"/>
  <c r="AE443" i="2"/>
  <c r="AE534" i="2"/>
  <c r="AE554" i="2"/>
  <c r="AE562" i="2"/>
  <c r="AE571" i="2"/>
  <c r="AE588" i="2"/>
  <c r="AE628" i="2"/>
  <c r="AE666" i="2"/>
  <c r="AE748" i="2"/>
  <c r="AE761" i="2"/>
  <c r="AE794" i="2"/>
  <c r="AD830" i="2"/>
  <c r="AE840" i="2"/>
  <c r="AE852" i="2"/>
  <c r="AE918" i="2"/>
  <c r="AE967" i="2"/>
  <c r="AE971" i="2"/>
  <c r="AE996" i="2"/>
  <c r="AE1008" i="2"/>
  <c r="AE1016" i="2"/>
  <c r="AE1028" i="2"/>
  <c r="AD1064" i="2"/>
  <c r="AD1151" i="2"/>
  <c r="AE1160" i="2"/>
  <c r="AD1187" i="2"/>
  <c r="AE1238" i="2"/>
  <c r="AE1303" i="2"/>
  <c r="AE1310" i="2"/>
  <c r="AE1328" i="2"/>
  <c r="AD1358" i="2"/>
  <c r="AE1432" i="2"/>
  <c r="AE1460" i="2"/>
  <c r="AD1501" i="2"/>
  <c r="AE1540" i="2"/>
  <c r="AE1558" i="2"/>
  <c r="AE1640" i="2"/>
  <c r="AD1681" i="2"/>
  <c r="AE1708" i="2"/>
  <c r="AE1728" i="2"/>
  <c r="AE1771" i="2"/>
  <c r="AD1818" i="2"/>
  <c r="AE2070" i="2"/>
  <c r="AE2079" i="2"/>
  <c r="AE2082" i="2"/>
  <c r="AD2138" i="2"/>
  <c r="AE2149" i="2"/>
  <c r="AE2181" i="2"/>
  <c r="AD2263" i="2"/>
  <c r="AE2301" i="2"/>
  <c r="AE2378" i="2"/>
  <c r="AD2400" i="2"/>
  <c r="AE2418" i="2"/>
  <c r="AE2438" i="2"/>
  <c r="AD2486" i="2"/>
  <c r="AE2493" i="2"/>
  <c r="AE6" i="2"/>
  <c r="AE20" i="2"/>
  <c r="AE25" i="2"/>
  <c r="AE30" i="2"/>
  <c r="AE48" i="2"/>
  <c r="AE71" i="2"/>
  <c r="AD74" i="2"/>
  <c r="AE80" i="2"/>
  <c r="AE85" i="2"/>
  <c r="AE90" i="2"/>
  <c r="AE104" i="2"/>
  <c r="AE118" i="2"/>
  <c r="AE137" i="2"/>
  <c r="AD140" i="2"/>
  <c r="AE146" i="2"/>
  <c r="AE160" i="2"/>
  <c r="AE169" i="2"/>
  <c r="AE174" i="2"/>
  <c r="AE202" i="2"/>
  <c r="AE211" i="2"/>
  <c r="AE228" i="2"/>
  <c r="AE240" i="2"/>
  <c r="AD242" i="2"/>
  <c r="AE248" i="2"/>
  <c r="AE256" i="2"/>
  <c r="AE265" i="2"/>
  <c r="AE269" i="2"/>
  <c r="AD280" i="2"/>
  <c r="AD296" i="2"/>
  <c r="AE306" i="2"/>
  <c r="AD308" i="2"/>
  <c r="AE318" i="2"/>
  <c r="AD320" i="2"/>
  <c r="AE326" i="2"/>
  <c r="AE334" i="2"/>
  <c r="AE355" i="2"/>
  <c r="AE359" i="2"/>
  <c r="AD374" i="2"/>
  <c r="AD382" i="2"/>
  <c r="AE384" i="2"/>
  <c r="AD386" i="2"/>
  <c r="AE392" i="2"/>
  <c r="AE400" i="2"/>
  <c r="AE404" i="2"/>
  <c r="AD428" i="2"/>
  <c r="AE442" i="2"/>
  <c r="AE446" i="2"/>
  <c r="AE475" i="2"/>
  <c r="AE479" i="2"/>
  <c r="AE492" i="2"/>
  <c r="AE504" i="2"/>
  <c r="AD506" i="2"/>
  <c r="AE520" i="2"/>
  <c r="AE529" i="2"/>
  <c r="AE533" i="2"/>
  <c r="AE574" i="2"/>
  <c r="AE583" i="2"/>
  <c r="AE587" i="2"/>
  <c r="AD614" i="2"/>
  <c r="AD622" i="2"/>
  <c r="AE640" i="2"/>
  <c r="AE649" i="2"/>
  <c r="AE653" i="2"/>
  <c r="AE661" i="2"/>
  <c r="AE665" i="2"/>
  <c r="AD676" i="2"/>
  <c r="AE678" i="2"/>
  <c r="AE690" i="2"/>
  <c r="AD692" i="2"/>
  <c r="AE698" i="2"/>
  <c r="AE706" i="2"/>
  <c r="AE727" i="2"/>
  <c r="AE731" i="2"/>
  <c r="AE760" i="2"/>
  <c r="AE764" i="2"/>
  <c r="AD788" i="2"/>
  <c r="AD796" i="2"/>
  <c r="AD800" i="2"/>
  <c r="AE814" i="2"/>
  <c r="AE823" i="2"/>
  <c r="AE827" i="2"/>
  <c r="AE864" i="2"/>
  <c r="AD866" i="2"/>
  <c r="AE880" i="2"/>
  <c r="AE884" i="2"/>
  <c r="AE913" i="2"/>
  <c r="AE917" i="2"/>
  <c r="AE930" i="2"/>
  <c r="AE942" i="2"/>
  <c r="AD944" i="2"/>
  <c r="AE954" i="2"/>
  <c r="AD956" i="2"/>
  <c r="AE962" i="2"/>
  <c r="AE970" i="2"/>
  <c r="AE974" i="2"/>
  <c r="AD1034" i="2"/>
  <c r="AE1044" i="2"/>
  <c r="AE1052" i="2"/>
  <c r="AD1084" i="2"/>
  <c r="AE1123" i="2"/>
  <c r="AE1141" i="2"/>
  <c r="AE1152" i="2"/>
  <c r="AD1166" i="2"/>
  <c r="AD1169" i="2"/>
  <c r="AE1188" i="2"/>
  <c r="AE1244" i="2"/>
  <c r="AE1261" i="2"/>
  <c r="AE1278" i="2"/>
  <c r="AE1292" i="2"/>
  <c r="AE1306" i="2"/>
  <c r="AE1320" i="2"/>
  <c r="AE1334" i="2"/>
  <c r="AE1348" i="2"/>
  <c r="AE1366" i="2"/>
  <c r="AE1370" i="2"/>
  <c r="AE1392" i="2"/>
  <c r="AD1394" i="2"/>
  <c r="AE1410" i="2"/>
  <c r="AE1428" i="2"/>
  <c r="AE1488" i="2"/>
  <c r="AE1522" i="2"/>
  <c r="AD1538" i="2"/>
  <c r="AE1550" i="2"/>
  <c r="AD1556" i="2"/>
  <c r="AE1602" i="2"/>
  <c r="AD1625" i="2"/>
  <c r="AD1628" i="2"/>
  <c r="AE1668" i="2"/>
  <c r="AE1688" i="2"/>
  <c r="AD1700" i="2"/>
  <c r="AE1734" i="2"/>
  <c r="AD1744" i="2"/>
  <c r="AE1764" i="2"/>
  <c r="AE1785" i="2"/>
  <c r="AD1787" i="2"/>
  <c r="AD1806" i="2"/>
  <c r="AE1819" i="2"/>
  <c r="AD1854" i="2"/>
  <c r="AD1908" i="2"/>
  <c r="AE1913" i="2"/>
  <c r="AE1917" i="2"/>
  <c r="AE1941" i="2"/>
  <c r="AE1944" i="2"/>
  <c r="AE1976" i="2"/>
  <c r="AE1989" i="2"/>
  <c r="AD2002" i="2"/>
  <c r="AE2015" i="2"/>
  <c r="AE2018" i="2"/>
  <c r="AD2030" i="2"/>
  <c r="AD2056" i="2"/>
  <c r="AE2057" i="2"/>
  <c r="AD2062" i="2"/>
  <c r="AE2075" i="2"/>
  <c r="AD2089" i="2"/>
  <c r="AD2121" i="2"/>
  <c r="AD2187" i="2"/>
  <c r="AE2351" i="2"/>
  <c r="AD2365" i="2"/>
  <c r="AE2366" i="2"/>
  <c r="AD2411" i="2"/>
  <c r="AE2412" i="2"/>
  <c r="AE2426" i="2"/>
  <c r="AD2451" i="2"/>
  <c r="AE2480" i="2"/>
  <c r="AE2513" i="2"/>
  <c r="AE2516" i="2"/>
  <c r="AE2521" i="2"/>
  <c r="AD2528" i="2"/>
  <c r="AE2529" i="2"/>
  <c r="AD2539" i="2"/>
  <c r="AD2655" i="2"/>
  <c r="AE2670" i="2"/>
  <c r="AE2682" i="2"/>
  <c r="AD2704" i="2"/>
  <c r="AD2733" i="2"/>
  <c r="AE2773" i="2"/>
  <c r="AE2855" i="2"/>
  <c r="AE2903" i="2"/>
  <c r="AE2975" i="2"/>
  <c r="AD2997" i="2"/>
  <c r="AE3035" i="2"/>
  <c r="AE3115" i="2"/>
  <c r="AE3162" i="2"/>
  <c r="AD3164" i="2"/>
  <c r="AD3195" i="2"/>
  <c r="AE3269" i="2"/>
  <c r="AD3320" i="2"/>
  <c r="AE3321" i="2"/>
  <c r="AE3345" i="2"/>
  <c r="AE3348" i="2"/>
  <c r="AE3449" i="2"/>
  <c r="AE3473" i="2"/>
  <c r="AE3543" i="2"/>
  <c r="AE3585" i="2"/>
  <c r="AE3588" i="2"/>
  <c r="AE3601" i="2"/>
  <c r="AD3621" i="2"/>
  <c r="AD3670" i="2"/>
  <c r="AE3681" i="2"/>
  <c r="AE3821" i="2"/>
  <c r="AD3999" i="2"/>
  <c r="AD4137" i="2"/>
  <c r="AE4170" i="2"/>
  <c r="AD4218" i="2"/>
  <c r="AE4221" i="2"/>
  <c r="AE4229" i="2"/>
  <c r="AD4281" i="2"/>
  <c r="AD4318" i="2"/>
  <c r="AD4381" i="2"/>
  <c r="AD4401" i="2"/>
  <c r="AE4481" i="2"/>
  <c r="AD4501" i="2"/>
  <c r="AE4557" i="2"/>
  <c r="AE4723" i="2"/>
  <c r="AE4757" i="2"/>
  <c r="AE4776" i="2"/>
  <c r="AE4810" i="2"/>
  <c r="AE4820" i="2"/>
  <c r="AD4829" i="2"/>
  <c r="AE4930" i="2"/>
  <c r="AE5124" i="2"/>
  <c r="AE5199" i="2"/>
  <c r="AE5219" i="2"/>
  <c r="AE5227" i="2"/>
  <c r="AE5408" i="2"/>
  <c r="AD5415" i="2"/>
  <c r="AE5506" i="2"/>
  <c r="AD5633" i="2"/>
  <c r="AE5639" i="2"/>
  <c r="AD5646" i="2"/>
  <c r="AE5652" i="2"/>
  <c r="AE5830" i="2"/>
  <c r="AD5909" i="2"/>
  <c r="AE5910" i="2"/>
  <c r="AE5965" i="2"/>
  <c r="AE5970" i="2"/>
  <c r="AE5973" i="2"/>
  <c r="AE5980" i="2"/>
  <c r="AE6182" i="2"/>
  <c r="AE6218" i="2"/>
  <c r="AE6319" i="2"/>
  <c r="AE7416" i="2"/>
  <c r="AD7432" i="2"/>
  <c r="AE7838" i="2"/>
  <c r="AE8093" i="2"/>
  <c r="AD4146" i="2"/>
  <c r="AD4223" i="2"/>
  <c r="AD4248" i="2"/>
  <c r="AD4287" i="2"/>
  <c r="AD4310" i="2"/>
  <c r="AD4341" i="2"/>
  <c r="AD4352" i="2"/>
  <c r="AD4820" i="2"/>
  <c r="AD4955" i="2"/>
  <c r="AD5923" i="2"/>
  <c r="AD6143" i="2"/>
  <c r="AD6169" i="2"/>
  <c r="AD1919" i="2"/>
  <c r="AD2003" i="2"/>
  <c r="AD2016" i="2"/>
  <c r="AD2037" i="2"/>
  <c r="AD2142" i="2"/>
  <c r="AD2150" i="2"/>
  <c r="AD2193" i="2"/>
  <c r="AD2196" i="2"/>
  <c r="AD2363" i="2"/>
  <c r="AD2463" i="2"/>
  <c r="AD2471" i="2"/>
  <c r="AD2635" i="2"/>
  <c r="AD2640" i="2"/>
  <c r="AD2915" i="2"/>
  <c r="AD2944" i="2"/>
  <c r="AD2973" i="2"/>
  <c r="AD3016" i="2"/>
  <c r="AD3021" i="2"/>
  <c r="AD3032" i="2"/>
  <c r="AD3049" i="2"/>
  <c r="AD3151" i="2"/>
  <c r="AD3211" i="2"/>
  <c r="AD3330" i="2"/>
  <c r="AD3489" i="2"/>
  <c r="AD3527" i="2"/>
  <c r="AD3627" i="2"/>
  <c r="AD3638" i="2"/>
  <c r="AD3644" i="2"/>
  <c r="AD3666" i="2"/>
  <c r="AD3706" i="2"/>
  <c r="AD3777" i="2"/>
  <c r="AD3795" i="2"/>
  <c r="AD3840" i="2"/>
  <c r="AD3905" i="2"/>
  <c r="AD3921" i="2"/>
  <c r="AD4275" i="2"/>
  <c r="AD4399" i="2"/>
  <c r="AD4463" i="2"/>
  <c r="AD4498" i="2"/>
  <c r="AD4529" i="2"/>
  <c r="AD4548" i="2"/>
  <c r="AD4607" i="2"/>
  <c r="AD4710" i="2"/>
  <c r="AD4734" i="2"/>
  <c r="AD4830" i="2"/>
  <c r="AD5088" i="2"/>
  <c r="AD5349" i="2"/>
  <c r="AD5400" i="2"/>
  <c r="AD5405" i="2"/>
  <c r="AD5581" i="2"/>
  <c r="AD6071" i="2"/>
  <c r="AD6103" i="2"/>
  <c r="AD6549" i="2"/>
  <c r="AD7746" i="2"/>
  <c r="AD2810" i="2"/>
  <c r="AD2956" i="2"/>
  <c r="AD3111" i="2"/>
  <c r="AD3160" i="2"/>
  <c r="AD3171" i="2"/>
  <c r="AD3261" i="2"/>
  <c r="AD3458" i="2"/>
  <c r="AD3618" i="2"/>
  <c r="AD3888" i="2"/>
  <c r="AD3925" i="2"/>
  <c r="AD4066" i="2"/>
  <c r="AD4209" i="2"/>
  <c r="AD4434" i="2"/>
  <c r="AD4481" i="2"/>
  <c r="AD4510" i="2"/>
  <c r="AD4523" i="2"/>
  <c r="AD4553" i="2"/>
  <c r="AD4569" i="2"/>
  <c r="AD4776" i="2"/>
  <c r="AD4899" i="2"/>
  <c r="AD4972" i="2"/>
  <c r="AD4991" i="2"/>
  <c r="AD5195" i="2"/>
  <c r="AD5520" i="2"/>
  <c r="AD6598" i="2"/>
  <c r="AD3043" i="2"/>
  <c r="AD3074" i="2"/>
  <c r="AD3087" i="2"/>
  <c r="AD3127" i="2"/>
  <c r="AD3309" i="2"/>
  <c r="AD3340" i="2"/>
  <c r="AD3363" i="2"/>
  <c r="AD3393" i="2"/>
  <c r="AD3469" i="2"/>
  <c r="AD3555" i="2"/>
  <c r="AD3607" i="2"/>
  <c r="AD3669" i="2"/>
  <c r="AD3698" i="2"/>
  <c r="AD3760" i="2"/>
  <c r="AD3779" i="2"/>
  <c r="AD3798" i="2"/>
  <c r="AD3860" i="2"/>
  <c r="AD4157" i="2"/>
  <c r="AD4214" i="2"/>
  <c r="AD4363" i="2"/>
  <c r="AD4419" i="2"/>
  <c r="AD4444" i="2"/>
  <c r="AD4630" i="2"/>
  <c r="AD4680" i="2"/>
  <c r="AD4805" i="2"/>
  <c r="AD5157" i="2"/>
  <c r="AD5556" i="2"/>
  <c r="AD5747" i="2"/>
  <c r="AD5763" i="2"/>
  <c r="AD5958" i="2"/>
  <c r="AD6013" i="2"/>
  <c r="AD6105" i="2"/>
  <c r="AD6295" i="2"/>
  <c r="AD7024" i="2"/>
  <c r="AD7036" i="2"/>
  <c r="AD7215" i="2"/>
  <c r="AD1691" i="2"/>
  <c r="AD1754" i="2"/>
  <c r="AD1833" i="2"/>
  <c r="AD1961" i="2"/>
  <c r="AD2032" i="2"/>
  <c r="AD2044" i="2"/>
  <c r="AD2097" i="2"/>
  <c r="AD2106" i="2"/>
  <c r="AD2395" i="2"/>
  <c r="AD2594" i="2"/>
  <c r="AD2683" i="2"/>
  <c r="AD2703" i="2"/>
  <c r="AD2783" i="2"/>
  <c r="AD2843" i="2"/>
  <c r="AD2850" i="2"/>
  <c r="AD2927" i="2"/>
  <c r="AD2960" i="2"/>
  <c r="AD2987" i="2"/>
  <c r="AD3102" i="2"/>
  <c r="AD3215" i="2"/>
  <c r="AD3267" i="2"/>
  <c r="AD3288" i="2"/>
  <c r="AD3390" i="2"/>
  <c r="AD3416" i="2"/>
  <c r="AD3474" i="2"/>
  <c r="AD3506" i="2"/>
  <c r="AD3567" i="2"/>
  <c r="AD3592" i="2"/>
  <c r="AD3828" i="2"/>
  <c r="AD3877" i="2"/>
  <c r="AD3904" i="2"/>
  <c r="AD3956" i="2"/>
  <c r="AD4061" i="2"/>
  <c r="AD4168" i="2"/>
  <c r="AD4278" i="2"/>
  <c r="AD4304" i="2"/>
  <c r="AD4431" i="2"/>
  <c r="AD4590" i="2"/>
  <c r="AD4601" i="2"/>
  <c r="AD4724" i="2"/>
  <c r="AD5493" i="2"/>
  <c r="AD5619" i="2"/>
  <c r="AD6483" i="2"/>
  <c r="AD6674" i="2"/>
  <c r="AD1196" i="2"/>
  <c r="AD1259" i="2"/>
  <c r="AD1400" i="2"/>
  <c r="AD1430" i="2"/>
  <c r="AD1529" i="2"/>
  <c r="AD1706" i="2"/>
  <c r="AD1709" i="2"/>
  <c r="AD1776" i="2"/>
  <c r="AD1878" i="2"/>
  <c r="AD1944" i="2"/>
  <c r="AD2094" i="2"/>
  <c r="AD2205" i="2"/>
  <c r="AD2280" i="2"/>
  <c r="AD2351" i="2"/>
  <c r="AD2373" i="2"/>
  <c r="AD2392" i="2"/>
  <c r="AD2416" i="2"/>
  <c r="AD2425" i="2"/>
  <c r="AD2428" i="2"/>
  <c r="AD2505" i="2"/>
  <c r="AD2672" i="2"/>
  <c r="AD2737" i="2"/>
  <c r="AD2751" i="2"/>
  <c r="AD2823" i="2"/>
  <c r="AD3104" i="2"/>
  <c r="AD3121" i="2"/>
  <c r="AD3139" i="2"/>
  <c r="AD3141" i="2"/>
  <c r="AD3152" i="2"/>
  <c r="AD3258" i="2"/>
  <c r="AD3285" i="2"/>
  <c r="AD3299" i="2"/>
  <c r="AD3311" i="2"/>
  <c r="AD3337" i="2"/>
  <c r="AD3342" i="2"/>
  <c r="AD3368" i="2"/>
  <c r="AD3384" i="2"/>
  <c r="AD3479" i="2"/>
  <c r="AD3488" i="2"/>
  <c r="AD3528" i="2"/>
  <c r="AD3663" i="2"/>
  <c r="AD3690" i="2"/>
  <c r="AD3708" i="2"/>
  <c r="AD3730" i="2"/>
  <c r="AD3742" i="2"/>
  <c r="AD3800" i="2"/>
  <c r="AD3873" i="2"/>
  <c r="AD3881" i="2"/>
  <c r="AD3923" i="2"/>
  <c r="AD3928" i="2"/>
  <c r="AD3936" i="2"/>
  <c r="AD4033" i="2"/>
  <c r="AD4039" i="2"/>
  <c r="AD4042" i="2"/>
  <c r="AD4064" i="2"/>
  <c r="AD4074" i="2"/>
  <c r="AD4095" i="2"/>
  <c r="AD4342" i="2"/>
  <c r="AD4425" i="2"/>
  <c r="AD4441" i="2"/>
  <c r="AD4487" i="2"/>
  <c r="AD4503" i="2"/>
  <c r="AD4793" i="2"/>
  <c r="AD4920" i="2"/>
  <c r="AD4925" i="2"/>
  <c r="AD4948" i="2"/>
  <c r="AD5060" i="2"/>
  <c r="AD5113" i="2"/>
  <c r="AD5284" i="2"/>
  <c r="AD5334" i="2"/>
  <c r="AD5438" i="2"/>
  <c r="AD5472" i="2"/>
  <c r="AD5658" i="2"/>
  <c r="AD5707" i="2"/>
  <c r="AD5854" i="2"/>
  <c r="AD5935" i="2"/>
  <c r="AD5955" i="2"/>
  <c r="AD6085" i="2"/>
  <c r="AD6666" i="2"/>
  <c r="AD1849" i="2"/>
  <c r="AD1890" i="2"/>
  <c r="AD2179" i="2"/>
  <c r="AD2255" i="2"/>
  <c r="AD2291" i="2"/>
  <c r="AD2435" i="2"/>
  <c r="AD2507" i="2"/>
  <c r="AD2531" i="2"/>
  <c r="AD2627" i="2"/>
  <c r="AD2630" i="2"/>
  <c r="AD2735" i="2"/>
  <c r="AD2738" i="2"/>
  <c r="AD2747" i="2"/>
  <c r="AD2777" i="2"/>
  <c r="AD2870" i="2"/>
  <c r="AD2909" i="2"/>
  <c r="AD3062" i="2"/>
  <c r="AD3134" i="2"/>
  <c r="AD3175" i="2"/>
  <c r="AD3254" i="2"/>
  <c r="AD3301" i="2"/>
  <c r="AD3346" i="2"/>
  <c r="AD3365" i="2"/>
  <c r="AD3372" i="2"/>
  <c r="AD3374" i="2"/>
  <c r="AD3422" i="2"/>
  <c r="AD3448" i="2"/>
  <c r="AD3512" i="2"/>
  <c r="AD3557" i="2"/>
  <c r="AD3705" i="2"/>
  <c r="AD3986" i="2"/>
  <c r="AD3992" i="2"/>
  <c r="AD4016" i="2"/>
  <c r="AD4046" i="2"/>
  <c r="AD4088" i="2"/>
  <c r="AD4174" i="2"/>
  <c r="AD4231" i="2"/>
  <c r="AD4383" i="2"/>
  <c r="AD4385" i="2"/>
  <c r="AD4400" i="2"/>
  <c r="AD4455" i="2"/>
  <c r="AD4528" i="2"/>
  <c r="AD4635" i="2"/>
  <c r="AD4638" i="2"/>
  <c r="AD4679" i="2"/>
  <c r="AD4703" i="2"/>
  <c r="AD4706" i="2"/>
  <c r="AD4748" i="2"/>
  <c r="AD4753" i="2"/>
  <c r="AD4769" i="2"/>
  <c r="AD4792" i="2"/>
  <c r="AD4808" i="2"/>
  <c r="AD4872" i="2"/>
  <c r="AD4945" i="2"/>
  <c r="AD4957" i="2"/>
  <c r="AD4993" i="2"/>
  <c r="AD5022" i="2"/>
  <c r="AD5104" i="2"/>
  <c r="AD5269" i="2"/>
  <c r="AD5317" i="2"/>
  <c r="AD5443" i="2"/>
  <c r="AD5467" i="2"/>
  <c r="AD5476" i="2"/>
  <c r="AD5513" i="2"/>
  <c r="AD5536" i="2"/>
  <c r="AD5817" i="2"/>
  <c r="AD5832" i="2"/>
  <c r="AD5851" i="2"/>
  <c r="AD5859" i="2"/>
  <c r="AD5864" i="2"/>
  <c r="AD5994" i="2"/>
  <c r="AD6052" i="2"/>
  <c r="AD6074" i="2"/>
  <c r="AD6332" i="2"/>
  <c r="AD6340" i="2"/>
  <c r="AD6438" i="2"/>
  <c r="AD6534" i="2"/>
  <c r="AD6857" i="2"/>
  <c r="AD6860" i="2"/>
  <c r="AD6982" i="2"/>
  <c r="AD2327" i="2"/>
  <c r="AD2335" i="2"/>
  <c r="AD2600" i="2"/>
  <c r="AD2780" i="2"/>
  <c r="AD2806" i="2"/>
  <c r="AD2846" i="2"/>
  <c r="AD2890" i="2"/>
  <c r="AD2936" i="2"/>
  <c r="AD3090" i="2"/>
  <c r="AD3341" i="2"/>
  <c r="AD3428" i="2"/>
  <c r="AD3445" i="2"/>
  <c r="AD3614" i="2"/>
  <c r="AD3733" i="2"/>
  <c r="AD3764" i="2"/>
  <c r="AD4142" i="2"/>
  <c r="AD4421" i="2"/>
  <c r="AD4775" i="2"/>
  <c r="AD4798" i="2"/>
  <c r="AD2302" i="2"/>
  <c r="AD2306" i="2"/>
  <c r="AD2409" i="2"/>
  <c r="AD2524" i="2"/>
  <c r="AD2649" i="2"/>
  <c r="AD2774" i="2"/>
  <c r="AD3197" i="2"/>
  <c r="AD3332" i="2"/>
  <c r="AD3464" i="2"/>
  <c r="AD3535" i="2"/>
  <c r="AD3548" i="2"/>
  <c r="AD3579" i="2"/>
  <c r="AD3656" i="2"/>
  <c r="AD3806" i="2"/>
  <c r="AD3818" i="2"/>
  <c r="AD3842" i="2"/>
  <c r="AD3866" i="2"/>
  <c r="AD3931" i="2"/>
  <c r="AD3970" i="2"/>
  <c r="AD4112" i="2"/>
  <c r="AD4130" i="2"/>
  <c r="AD4151" i="2"/>
  <c r="AD4228" i="2"/>
  <c r="AD4250" i="2"/>
  <c r="AD4290" i="2"/>
  <c r="AD4300" i="2"/>
  <c r="AD4348" i="2"/>
  <c r="AD4521" i="2"/>
  <c r="AD4626" i="2"/>
  <c r="AD4787" i="2"/>
  <c r="AD4824" i="2"/>
  <c r="AD4924" i="2"/>
  <c r="AD5101" i="2"/>
  <c r="AD5223" i="2"/>
  <c r="AD5379" i="2"/>
  <c r="AD6536" i="2"/>
  <c r="AD1885" i="2"/>
  <c r="AD1998" i="2"/>
  <c r="AD2185" i="2"/>
  <c r="AD2226" i="2"/>
  <c r="AD2240" i="2"/>
  <c r="AD2394" i="2"/>
  <c r="AD2430" i="2"/>
  <c r="AD2500" i="2"/>
  <c r="AD2537" i="2"/>
  <c r="AD2675" i="2"/>
  <c r="AD2682" i="2"/>
  <c r="AD2715" i="2"/>
  <c r="AD2816" i="2"/>
  <c r="AD2839" i="2"/>
  <c r="AD2923" i="2"/>
  <c r="AD3083" i="2"/>
  <c r="AD3204" i="2"/>
  <c r="AD3240" i="2"/>
  <c r="AD3275" i="2"/>
  <c r="AD3389" i="2"/>
  <c r="AD3395" i="2"/>
  <c r="AD3399" i="2"/>
  <c r="AD3409" i="2"/>
  <c r="AD3554" i="2"/>
  <c r="AD3563" i="2"/>
  <c r="AD3581" i="2"/>
  <c r="AD3610" i="2"/>
  <c r="AD3683" i="2"/>
  <c r="AD3719" i="2"/>
  <c r="AD3833" i="2"/>
  <c r="AD3872" i="2"/>
  <c r="AD3894" i="2"/>
  <c r="AD3942" i="2"/>
  <c r="AD3991" i="2"/>
  <c r="AD3994" i="2"/>
  <c r="AD4012" i="2"/>
  <c r="AD4087" i="2"/>
  <c r="AD4183" i="2"/>
  <c r="AD4188" i="2"/>
  <c r="AD4280" i="2"/>
  <c r="AD4309" i="2"/>
  <c r="AD4320" i="2"/>
  <c r="AD4380" i="2"/>
  <c r="AD4445" i="2"/>
  <c r="AD4497" i="2"/>
  <c r="AD4499" i="2"/>
  <c r="AD4608" i="2"/>
  <c r="AD4611" i="2"/>
  <c r="AD4643" i="2"/>
  <c r="AD4693" i="2"/>
  <c r="AD4765" i="2"/>
  <c r="AD4789" i="2"/>
  <c r="AD4852" i="2"/>
  <c r="AD4874" i="2"/>
  <c r="AD4877" i="2"/>
  <c r="AD4938" i="2"/>
  <c r="AD4944" i="2"/>
  <c r="AD4992" i="2"/>
  <c r="AD4998" i="2"/>
  <c r="AD5009" i="2"/>
  <c r="AD5112" i="2"/>
  <c r="AD5138" i="2"/>
  <c r="AD5176" i="2"/>
  <c r="AD5297" i="2"/>
  <c r="AD5393" i="2"/>
  <c r="AD5499" i="2"/>
  <c r="AD5560" i="2"/>
  <c r="AD5588" i="2"/>
  <c r="AD5691" i="2"/>
  <c r="AD5693" i="2"/>
  <c r="AD5712" i="2"/>
  <c r="AD5988" i="2"/>
  <c r="AD6017" i="2"/>
  <c r="AD6020" i="2"/>
  <c r="AD6030" i="2"/>
  <c r="AD6079" i="2"/>
  <c r="AD6126" i="2"/>
  <c r="AD6237" i="2"/>
  <c r="AD6453" i="2"/>
  <c r="AD6546" i="2"/>
  <c r="AD6684" i="2"/>
  <c r="AD6713" i="2"/>
  <c r="AD6736" i="2"/>
  <c r="AD6896" i="2"/>
  <c r="AD6942" i="2"/>
  <c r="AD7018" i="2"/>
  <c r="AD8080" i="2"/>
  <c r="AD1823" i="2"/>
  <c r="AD1926" i="2"/>
  <c r="AD1967" i="2"/>
  <c r="AD1979" i="2"/>
  <c r="AD2005" i="2"/>
  <c r="AD2039" i="2"/>
  <c r="AD2093" i="2"/>
  <c r="AD2178" i="2"/>
  <c r="AD2208" i="2"/>
  <c r="AD2286" i="2"/>
  <c r="AD2573" i="2"/>
  <c r="AD2586" i="2"/>
  <c r="AD2609" i="2"/>
  <c r="AD2711" i="2"/>
  <c r="AD2855" i="2"/>
  <c r="AD2945" i="2"/>
  <c r="AD3041" i="2"/>
  <c r="AD3061" i="2"/>
  <c r="AD3120" i="2"/>
  <c r="AD3364" i="2"/>
  <c r="AD3434" i="2"/>
  <c r="AD3437" i="2"/>
  <c r="AD3454" i="2"/>
  <c r="AD3544" i="2"/>
  <c r="AD3572" i="2"/>
  <c r="AD3643" i="2"/>
  <c r="AD3652" i="2"/>
  <c r="AD3735" i="2"/>
  <c r="AD3770" i="2"/>
  <c r="AD3788" i="2"/>
  <c r="AD3824" i="2"/>
  <c r="AD3850" i="2"/>
  <c r="AD3890" i="2"/>
  <c r="AD3967" i="2"/>
  <c r="AD3976" i="2"/>
  <c r="AD4021" i="2"/>
  <c r="AD4078" i="2"/>
  <c r="AD4093" i="2"/>
  <c r="AD4126" i="2"/>
  <c r="AD4185" i="2"/>
  <c r="AD4210" i="2"/>
  <c r="AD4354" i="2"/>
  <c r="AD4390" i="2"/>
  <c r="AD4442" i="2"/>
  <c r="AD4452" i="2"/>
  <c r="AD4502" i="2"/>
  <c r="AD4620" i="2"/>
  <c r="AD4742" i="2"/>
  <c r="AD4860" i="2"/>
  <c r="AD4906" i="2"/>
  <c r="AD4974" i="2"/>
  <c r="AD5021" i="2"/>
  <c r="AD5117" i="2"/>
  <c r="AD5277" i="2"/>
  <c r="AD5423" i="2"/>
  <c r="AD5448" i="2"/>
  <c r="AD5456" i="2"/>
  <c r="AD5554" i="2"/>
  <c r="AD5737" i="2"/>
  <c r="AD5853" i="2"/>
  <c r="AD5907" i="2"/>
  <c r="AD6062" i="2"/>
  <c r="AD6076" i="2"/>
  <c r="AD6163" i="2"/>
  <c r="AD6166" i="2"/>
  <c r="AD6334" i="2"/>
  <c r="AD6624" i="2"/>
  <c r="AD6710" i="2"/>
  <c r="AD6882" i="2"/>
  <c r="AD6931" i="2"/>
  <c r="AD3815" i="2"/>
  <c r="AD3887" i="2"/>
  <c r="AD3908" i="2"/>
  <c r="AD3977" i="2"/>
  <c r="AD3998" i="2"/>
  <c r="AD4265" i="2"/>
  <c r="AD4273" i="2"/>
  <c r="AD4355" i="2"/>
  <c r="AD4376" i="2"/>
  <c r="AD4435" i="2"/>
  <c r="AD4565" i="2"/>
  <c r="AD4613" i="2"/>
  <c r="AD4653" i="2"/>
  <c r="AD4656" i="2"/>
  <c r="AD4670" i="2"/>
  <c r="AD4689" i="2"/>
  <c r="AD4728" i="2"/>
  <c r="AD4751" i="2"/>
  <c r="AD4754" i="2"/>
  <c r="AD4893" i="2"/>
  <c r="AD5119" i="2"/>
  <c r="AD5160" i="2"/>
  <c r="AD5179" i="2"/>
  <c r="AD5189" i="2"/>
  <c r="AD5217" i="2"/>
  <c r="AD5249" i="2"/>
  <c r="AD5255" i="2"/>
  <c r="AD5291" i="2"/>
  <c r="AD5301" i="2"/>
  <c r="AD5364" i="2"/>
  <c r="AD5388" i="2"/>
  <c r="AD5401" i="2"/>
  <c r="AD5407" i="2"/>
  <c r="AD5416" i="2"/>
  <c r="AD5501" i="2"/>
  <c r="AD5526" i="2"/>
  <c r="AD5648" i="2"/>
  <c r="AD5692" i="2"/>
  <c r="AD5754" i="2"/>
  <c r="AD5821" i="2"/>
  <c r="AD5885" i="2"/>
  <c r="AD5939" i="2"/>
  <c r="AD5957" i="2"/>
  <c r="AD6004" i="2"/>
  <c r="AD6040" i="2"/>
  <c r="AD6141" i="2"/>
  <c r="AD6183" i="2"/>
  <c r="AD6342" i="2"/>
  <c r="AD6382" i="2"/>
  <c r="AD6399" i="2"/>
  <c r="AD6445" i="2"/>
  <c r="AD6568" i="2"/>
  <c r="AD6589" i="2"/>
  <c r="AD6592" i="2"/>
  <c r="AD6633" i="2"/>
  <c r="AD6692" i="2"/>
  <c r="AD6699" i="2"/>
  <c r="AD7875" i="2"/>
  <c r="AD2075" i="2"/>
  <c r="AD2317" i="2"/>
  <c r="AD2358" i="2"/>
  <c r="AD2951" i="2"/>
  <c r="AD3239" i="2"/>
  <c r="AD3247" i="2"/>
  <c r="AD3350" i="2"/>
  <c r="AD3419" i="2"/>
  <c r="AD3599" i="2"/>
  <c r="AD3647" i="2"/>
  <c r="AD3697" i="2"/>
  <c r="AD3827" i="2"/>
  <c r="AD3949" i="2"/>
  <c r="AD4079" i="2"/>
  <c r="AD4139" i="2"/>
  <c r="AD4147" i="2"/>
  <c r="AD4160" i="2"/>
  <c r="AD4237" i="2"/>
  <c r="AD4507" i="2"/>
  <c r="AD4604" i="2"/>
  <c r="AD4625" i="2"/>
  <c r="AD4797" i="2"/>
  <c r="AD4937" i="2"/>
  <c r="AD4952" i="2"/>
  <c r="AD5071" i="2"/>
  <c r="AD5094" i="2"/>
  <c r="AD5188" i="2"/>
  <c r="AD5200" i="2"/>
  <c r="AD5369" i="2"/>
  <c r="AD5394" i="2"/>
  <c r="AD5494" i="2"/>
  <c r="AD5568" i="2"/>
  <c r="AD5689" i="2"/>
  <c r="AD5780" i="2"/>
  <c r="AD5916" i="2"/>
  <c r="AD6146" i="2"/>
  <c r="AD6249" i="2"/>
  <c r="AD6276" i="2"/>
  <c r="AD6387" i="2"/>
  <c r="AD6516" i="2"/>
  <c r="AD6612" i="2"/>
  <c r="AD7489" i="2"/>
  <c r="AD7556" i="2"/>
  <c r="AD7784" i="2"/>
  <c r="AD7789" i="2"/>
  <c r="AD2173" i="2"/>
  <c r="AD2519" i="2"/>
  <c r="AD2663" i="2"/>
  <c r="AD2819" i="2"/>
  <c r="AD2918" i="2"/>
  <c r="AD3170" i="2"/>
  <c r="AD3203" i="2"/>
  <c r="AD3221" i="2"/>
  <c r="AD3229" i="2"/>
  <c r="AD3260" i="2"/>
  <c r="AD3319" i="2"/>
  <c r="AD3440" i="2"/>
  <c r="AD3467" i="2"/>
  <c r="AD3499" i="2"/>
  <c r="AD3539" i="2"/>
  <c r="AD3634" i="2"/>
  <c r="AD3752" i="2"/>
  <c r="AD3941" i="2"/>
  <c r="AD4031" i="2"/>
  <c r="AD4129" i="2"/>
  <c r="AD4229" i="2"/>
  <c r="AD4367" i="2"/>
  <c r="AD4382" i="2"/>
  <c r="AD4430" i="2"/>
  <c r="AD4534" i="2"/>
  <c r="AD4544" i="2"/>
  <c r="AD4589" i="2"/>
  <c r="AD4619" i="2"/>
  <c r="AD4665" i="2"/>
  <c r="AD4672" i="2"/>
  <c r="AD4698" i="2"/>
  <c r="AD4727" i="2"/>
  <c r="AD4756" i="2"/>
  <c r="AD4781" i="2"/>
  <c r="AD4836" i="2"/>
  <c r="AD4854" i="2"/>
  <c r="AD4997" i="2"/>
  <c r="AD5038" i="2"/>
  <c r="AD5081" i="2"/>
  <c r="AD5131" i="2"/>
  <c r="AD5134" i="2"/>
  <c r="AD5137" i="2"/>
  <c r="AD5172" i="2"/>
  <c r="AD5178" i="2"/>
  <c r="AD5279" i="2"/>
  <c r="AD5315" i="2"/>
  <c r="AD5403" i="2"/>
  <c r="AD5427" i="2"/>
  <c r="AD5439" i="2"/>
  <c r="AD5460" i="2"/>
  <c r="AD5477" i="2"/>
  <c r="AD5543" i="2"/>
  <c r="AD5799" i="2"/>
  <c r="AD5815" i="2"/>
  <c r="AD5932" i="2"/>
  <c r="AD5970" i="2"/>
  <c r="AD6084" i="2"/>
  <c r="AD6107" i="2"/>
  <c r="AD6297" i="2"/>
  <c r="AD6513" i="2"/>
  <c r="AD6528" i="2"/>
  <c r="AD6744" i="2"/>
  <c r="AD6945" i="2"/>
  <c r="AD7229" i="2"/>
  <c r="AD7819" i="2"/>
  <c r="AD4615" i="2"/>
  <c r="AD4816" i="2"/>
  <c r="AD4890" i="2"/>
  <c r="AD4935" i="2"/>
  <c r="AD4963" i="2"/>
  <c r="AD4989" i="2"/>
  <c r="AD5007" i="2"/>
  <c r="AD5024" i="2"/>
  <c r="AD5062" i="2"/>
  <c r="AD5091" i="2"/>
  <c r="AD5100" i="2"/>
  <c r="AD5153" i="2"/>
  <c r="AD5258" i="2"/>
  <c r="AD5356" i="2"/>
  <c r="AD5384" i="2"/>
  <c r="AD5419" i="2"/>
  <c r="AD5422" i="2"/>
  <c r="AD5478" i="2"/>
  <c r="AD5519" i="2"/>
  <c r="AD5580" i="2"/>
  <c r="AD5639" i="2"/>
  <c r="AD5642" i="2"/>
  <c r="AD5674" i="2"/>
  <c r="AD5736" i="2"/>
  <c r="AD5809" i="2"/>
  <c r="AD5826" i="2"/>
  <c r="AD5838" i="2"/>
  <c r="AD5841" i="2"/>
  <c r="AD5858" i="2"/>
  <c r="AD5952" i="2"/>
  <c r="AD5986" i="2"/>
  <c r="AD6007" i="2"/>
  <c r="AD6024" i="2"/>
  <c r="AD6058" i="2"/>
  <c r="AD6193" i="2"/>
  <c r="AD6225" i="2"/>
  <c r="AD6410" i="2"/>
  <c r="AD6416" i="2"/>
  <c r="AD6441" i="2"/>
  <c r="AD6494" i="2"/>
  <c r="AD6509" i="2"/>
  <c r="AD6562" i="2"/>
  <c r="AD6586" i="2"/>
  <c r="AD6613" i="2"/>
  <c r="AD6751" i="2"/>
  <c r="AD6754" i="2"/>
  <c r="AD7039" i="2"/>
  <c r="AD7065" i="2"/>
  <c r="AD7369" i="2"/>
  <c r="AD7380" i="2"/>
  <c r="AD7995" i="2"/>
  <c r="AD4610" i="2"/>
  <c r="AD4673" i="2"/>
  <c r="AD4692" i="2"/>
  <c r="AD4811" i="2"/>
  <c r="AD5365" i="2"/>
  <c r="AD5434" i="2"/>
  <c r="AD5538" i="2"/>
  <c r="AD5594" i="2"/>
  <c r="AD5709" i="2"/>
  <c r="AD5828" i="2"/>
  <c r="AD6089" i="2"/>
  <c r="AD6155" i="2"/>
  <c r="AD6195" i="2"/>
  <c r="AD6201" i="2"/>
  <c r="AD6238" i="2"/>
  <c r="AD6364" i="2"/>
  <c r="AD7052" i="2"/>
  <c r="AD7316" i="2"/>
  <c r="AD7578" i="2"/>
  <c r="AD7900" i="2"/>
  <c r="AD4688" i="2"/>
  <c r="AD4723" i="2"/>
  <c r="AD4843" i="2"/>
  <c r="AD4847" i="2"/>
  <c r="AD4859" i="2"/>
  <c r="AD4919" i="2"/>
  <c r="AD5050" i="2"/>
  <c r="AD5086" i="2"/>
  <c r="AD5106" i="2"/>
  <c r="AD5247" i="2"/>
  <c r="AD5338" i="2"/>
  <c r="AD5514" i="2"/>
  <c r="AD5564" i="2"/>
  <c r="AD5577" i="2"/>
  <c r="AD5585" i="2"/>
  <c r="AD5597" i="2"/>
  <c r="AD5603" i="2"/>
  <c r="AD5644" i="2"/>
  <c r="AD5656" i="2"/>
  <c r="AD5662" i="2"/>
  <c r="AD5676" i="2"/>
  <c r="AD5694" i="2"/>
  <c r="AD5711" i="2"/>
  <c r="AD5729" i="2"/>
  <c r="AD5784" i="2"/>
  <c r="AD5793" i="2"/>
  <c r="AD5808" i="2"/>
  <c r="AD5822" i="2"/>
  <c r="AD5831" i="2"/>
  <c r="AD5840" i="2"/>
  <c r="AD5860" i="2"/>
  <c r="AD5872" i="2"/>
  <c r="AD5890" i="2"/>
  <c r="AD5896" i="2"/>
  <c r="AD5943" i="2"/>
  <c r="AD6006" i="2"/>
  <c r="AD6130" i="2"/>
  <c r="AD6167" i="2"/>
  <c r="AD6264" i="2"/>
  <c r="AD6403" i="2"/>
  <c r="AD6406" i="2"/>
  <c r="AD6423" i="2"/>
  <c r="AD6468" i="2"/>
  <c r="AD6558" i="2"/>
  <c r="AD6615" i="2"/>
  <c r="AD6675" i="2"/>
  <c r="AD6809" i="2"/>
  <c r="AD6814" i="2"/>
  <c r="AD6994" i="2"/>
  <c r="AD7016" i="2"/>
  <c r="AD4934" i="2"/>
  <c r="AD5058" i="2"/>
  <c r="AD5205" i="2"/>
  <c r="AD5316" i="2"/>
  <c r="AD5374" i="2"/>
  <c r="AD5418" i="2"/>
  <c r="AD5442" i="2"/>
  <c r="AD5482" i="2"/>
  <c r="AD5615" i="2"/>
  <c r="AD5621" i="2"/>
  <c r="AD5705" i="2"/>
  <c r="AD5718" i="2"/>
  <c r="AD5759" i="2"/>
  <c r="AD5782" i="2"/>
  <c r="AD5795" i="2"/>
  <c r="AD5801" i="2"/>
  <c r="AD5892" i="2"/>
  <c r="AD5908" i="2"/>
  <c r="AD5927" i="2"/>
  <c r="AD5972" i="2"/>
  <c r="AD5975" i="2"/>
  <c r="AD5979" i="2"/>
  <c r="AD6035" i="2"/>
  <c r="AD6070" i="2"/>
  <c r="AD6208" i="2"/>
  <c r="AD6239" i="2"/>
  <c r="AD6361" i="2"/>
  <c r="AD6367" i="2"/>
  <c r="AD6381" i="2"/>
  <c r="AD6396" i="2"/>
  <c r="AD6476" i="2"/>
  <c r="AD6490" i="2"/>
  <c r="AD6512" i="2"/>
  <c r="AD6574" i="2"/>
  <c r="AD6618" i="2"/>
  <c r="AD6662" i="2"/>
  <c r="AD6695" i="2"/>
  <c r="AD6717" i="2"/>
  <c r="AD6782" i="2"/>
  <c r="AD6831" i="2"/>
  <c r="AD6921" i="2"/>
  <c r="AD6968" i="2"/>
  <c r="AD7179" i="2"/>
  <c r="AD7245" i="2"/>
  <c r="AD7342" i="2"/>
  <c r="AD7611" i="2"/>
  <c r="AD7621" i="2"/>
  <c r="AD7660" i="2"/>
  <c r="AD7791" i="2"/>
  <c r="AD7845" i="2"/>
  <c r="AD8334" i="2"/>
  <c r="AD5010" i="2"/>
  <c r="AD5454" i="2"/>
  <c r="AD5562" i="2"/>
  <c r="AD5583" i="2"/>
  <c r="AD5984" i="2"/>
  <c r="AD6022" i="2"/>
  <c r="AD6053" i="2"/>
  <c r="AD6235" i="2"/>
  <c r="AD6242" i="2"/>
  <c r="AD6279" i="2"/>
  <c r="AD6291" i="2"/>
  <c r="AD6351" i="2"/>
  <c r="AD6700" i="2"/>
  <c r="AD6808" i="2"/>
  <c r="AD7068" i="2"/>
  <c r="AD7413" i="2"/>
  <c r="AD7426" i="2"/>
  <c r="AD7740" i="2"/>
  <c r="AD4986" i="2"/>
  <c r="AD5064" i="2"/>
  <c r="AD5274" i="2"/>
  <c r="AD5302" i="2"/>
  <c r="AD5421" i="2"/>
  <c r="AD5544" i="2"/>
  <c r="AD5579" i="2"/>
  <c r="AD5592" i="2"/>
  <c r="AD5630" i="2"/>
  <c r="AD5675" i="2"/>
  <c r="AD5720" i="2"/>
  <c r="AD5752" i="2"/>
  <c r="AD5768" i="2"/>
  <c r="AD5810" i="2"/>
  <c r="AD5813" i="2"/>
  <c r="AD5836" i="2"/>
  <c r="AD5842" i="2"/>
  <c r="AD5855" i="2"/>
  <c r="AD5878" i="2"/>
  <c r="AD5894" i="2"/>
  <c r="AD5936" i="2"/>
  <c r="AD5968" i="2"/>
  <c r="AD5990" i="2"/>
  <c r="AD5993" i="2"/>
  <c r="AD5997" i="2"/>
  <c r="AD6411" i="2"/>
  <c r="AD6425" i="2"/>
  <c r="AD6581" i="2"/>
  <c r="AD6687" i="2"/>
  <c r="AD6778" i="2"/>
  <c r="AD6818" i="2"/>
  <c r="AD6852" i="2"/>
  <c r="AD6869" i="2"/>
  <c r="AD6880" i="2"/>
  <c r="AD6900" i="2"/>
  <c r="AD7059" i="2"/>
  <c r="AD7062" i="2"/>
  <c r="AD7175" i="2"/>
  <c r="AD7178" i="2"/>
  <c r="AD7250" i="2"/>
  <c r="AD7320" i="2"/>
  <c r="AD7469" i="2"/>
  <c r="AD7474" i="2"/>
  <c r="AD7521" i="2"/>
  <c r="AD7529" i="2"/>
  <c r="AD7694" i="2"/>
  <c r="AD7770" i="2"/>
  <c r="AD7947" i="2"/>
  <c r="AD8137" i="2"/>
  <c r="AD6162" i="2"/>
  <c r="AD6165" i="2"/>
  <c r="AD6178" i="2"/>
  <c r="AD6327" i="2"/>
  <c r="AD6369" i="2"/>
  <c r="AD6591" i="2"/>
  <c r="AD6705" i="2"/>
  <c r="AD6724" i="2"/>
  <c r="AD6732" i="2"/>
  <c r="AD6777" i="2"/>
  <c r="AD6806" i="2"/>
  <c r="AD6823" i="2"/>
  <c r="AD6838" i="2"/>
  <c r="AD6967" i="2"/>
  <c r="AD7082" i="2"/>
  <c r="AD5578" i="2"/>
  <c r="AD5596" i="2"/>
  <c r="AD5614" i="2"/>
  <c r="AD5632" i="2"/>
  <c r="AD5686" i="2"/>
  <c r="AD5704" i="2"/>
  <c r="AD5722" i="2"/>
  <c r="AD5812" i="2"/>
  <c r="AD5830" i="2"/>
  <c r="AD5902" i="2"/>
  <c r="AD5920" i="2"/>
  <c r="AD5938" i="2"/>
  <c r="AD5992" i="2"/>
  <c r="AD6028" i="2"/>
  <c r="AD6114" i="2"/>
  <c r="AD6125" i="2"/>
  <c r="AD6171" i="2"/>
  <c r="AD6278" i="2"/>
  <c r="AD6314" i="2"/>
  <c r="AD6320" i="2"/>
  <c r="AD6346" i="2"/>
  <c r="AD6391" i="2"/>
  <c r="AD6424" i="2"/>
  <c r="AD6427" i="2"/>
  <c r="AD6430" i="2"/>
  <c r="AD6561" i="2"/>
  <c r="AD6567" i="2"/>
  <c r="AD6628" i="2"/>
  <c r="AD6711" i="2"/>
  <c r="AD6764" i="2"/>
  <c r="AD6844" i="2"/>
  <c r="AD6932" i="2"/>
  <c r="AD6984" i="2"/>
  <c r="AD7023" i="2"/>
  <c r="AD7061" i="2"/>
  <c r="AD7243" i="2"/>
  <c r="AD7298" i="2"/>
  <c r="AD7310" i="2"/>
  <c r="AD7431" i="2"/>
  <c r="AD7434" i="2"/>
  <c r="AD7455" i="2"/>
  <c r="AD7508" i="2"/>
  <c r="AD7522" i="2"/>
  <c r="AD7528" i="2"/>
  <c r="AD7622" i="2"/>
  <c r="AD7640" i="2"/>
  <c r="AD7781" i="2"/>
  <c r="AD7808" i="2"/>
  <c r="AD7946" i="2"/>
  <c r="AD8096" i="2"/>
  <c r="AD5014" i="2"/>
  <c r="AD5028" i="2"/>
  <c r="AD5446" i="2"/>
  <c r="AD5508" i="2"/>
  <c r="AD5566" i="2"/>
  <c r="AD5650" i="2"/>
  <c r="AD5668" i="2"/>
  <c r="AD5740" i="2"/>
  <c r="AD5758" i="2"/>
  <c r="AD5776" i="2"/>
  <c r="AD5794" i="2"/>
  <c r="AD5848" i="2"/>
  <c r="AD5866" i="2"/>
  <c r="AD5884" i="2"/>
  <c r="AD5956" i="2"/>
  <c r="AD5974" i="2"/>
  <c r="AD6010" i="2"/>
  <c r="AD6046" i="2"/>
  <c r="AD6064" i="2"/>
  <c r="AD6082" i="2"/>
  <c r="AD6131" i="2"/>
  <c r="AD6200" i="2"/>
  <c r="AD6213" i="2"/>
  <c r="AD6421" i="2"/>
  <c r="AD6436" i="2"/>
  <c r="AD6449" i="2"/>
  <c r="AD6504" i="2"/>
  <c r="AD6508" i="2"/>
  <c r="AD6535" i="2"/>
  <c r="AD6582" i="2"/>
  <c r="AD6637" i="2"/>
  <c r="AD6783" i="2"/>
  <c r="AD6789" i="2"/>
  <c r="AD6859" i="2"/>
  <c r="AD6920" i="2"/>
  <c r="AD6969" i="2"/>
  <c r="AD7017" i="2"/>
  <c r="AD7025" i="2"/>
  <c r="AD7035" i="2"/>
  <c r="AD7064" i="2"/>
  <c r="AD7210" i="2"/>
  <c r="AD7287" i="2"/>
  <c r="AD7330" i="2"/>
  <c r="AD7338" i="2"/>
  <c r="AD7341" i="2"/>
  <c r="AD7393" i="2"/>
  <c r="AD7401" i="2"/>
  <c r="AD7619" i="2"/>
  <c r="AD7645" i="2"/>
  <c r="AD7725" i="2"/>
  <c r="AD7778" i="2"/>
  <c r="AD7800" i="2"/>
  <c r="AD7918" i="2"/>
  <c r="AD8014" i="2"/>
  <c r="AD8180" i="2"/>
  <c r="AD6109" i="2"/>
  <c r="AD6140" i="2"/>
  <c r="AD6196" i="2"/>
  <c r="AD6211" i="2"/>
  <c r="AD6265" i="2"/>
  <c r="AD6363" i="2"/>
  <c r="AD6471" i="2"/>
  <c r="AD6520" i="2"/>
  <c r="AD6526" i="2"/>
  <c r="AD6530" i="2"/>
  <c r="AD6753" i="2"/>
  <c r="AD6810" i="2"/>
  <c r="AD6819" i="2"/>
  <c r="AD6826" i="2"/>
  <c r="AD6835" i="2"/>
  <c r="AD6861" i="2"/>
  <c r="AD6972" i="2"/>
  <c r="AD7161" i="2"/>
  <c r="AD7225" i="2"/>
  <c r="AD7281" i="2"/>
  <c r="AD7356" i="2"/>
  <c r="AD7486" i="2"/>
  <c r="AD7531" i="2"/>
  <c r="AD7575" i="2"/>
  <c r="AD7872" i="2"/>
  <c r="AD8272" i="2"/>
  <c r="AD6135" i="2"/>
  <c r="AD6153" i="2"/>
  <c r="AD6164" i="2"/>
  <c r="AD6189" i="2"/>
  <c r="AD6261" i="2"/>
  <c r="AD6280" i="2"/>
  <c r="AD6293" i="2"/>
  <c r="AD6302" i="2"/>
  <c r="AD6350" i="2"/>
  <c r="AD6448" i="2"/>
  <c r="AD6486" i="2"/>
  <c r="AD6507" i="2"/>
  <c r="AD6522" i="2"/>
  <c r="AD6644" i="2"/>
  <c r="AD6749" i="2"/>
  <c r="AD6853" i="2"/>
  <c r="AD6870" i="2"/>
  <c r="AD6998" i="2"/>
  <c r="AD7032" i="2"/>
  <c r="AD7084" i="2"/>
  <c r="AD7119" i="2"/>
  <c r="AD7288" i="2"/>
  <c r="AD7293" i="2"/>
  <c r="AD7323" i="2"/>
  <c r="AD7383" i="2"/>
  <c r="AD7389" i="2"/>
  <c r="AD7417" i="2"/>
  <c r="AD7452" i="2"/>
  <c r="AD7504" i="2"/>
  <c r="AD7566" i="2"/>
  <c r="AD7597" i="2"/>
  <c r="AD7638" i="2"/>
  <c r="AD7683" i="2"/>
  <c r="AD7831" i="2"/>
  <c r="AD7833" i="2"/>
  <c r="AD7846" i="2"/>
  <c r="AD7871" i="2"/>
  <c r="AD7884" i="2"/>
  <c r="AD8203" i="2"/>
  <c r="AD6338" i="2"/>
  <c r="AD6556" i="2"/>
  <c r="AD6600" i="2"/>
  <c r="AD6720" i="2"/>
  <c r="AD6747" i="2"/>
  <c r="AD6885" i="2"/>
  <c r="AD6909" i="2"/>
  <c r="AD6934" i="2"/>
  <c r="AD6975" i="2"/>
  <c r="AD7041" i="2"/>
  <c r="AD7105" i="2"/>
  <c r="AD7128" i="2"/>
  <c r="AD7155" i="2"/>
  <c r="AD7191" i="2"/>
  <c r="AD7216" i="2"/>
  <c r="AD7232" i="2"/>
  <c r="AD7242" i="2"/>
  <c r="AD7255" i="2"/>
  <c r="AD7353" i="2"/>
  <c r="AD7374" i="2"/>
  <c r="AD7377" i="2"/>
  <c r="AD7468" i="2"/>
  <c r="AD7509" i="2"/>
  <c r="AD7542" i="2"/>
  <c r="AD7612" i="2"/>
  <c r="AD7623" i="2"/>
  <c r="AD7669" i="2"/>
  <c r="AD7672" i="2"/>
  <c r="AD7690" i="2"/>
  <c r="AD7761" i="2"/>
  <c r="AD7772" i="2"/>
  <c r="AD7853" i="2"/>
  <c r="AD7959" i="2"/>
  <c r="AD8197" i="2"/>
  <c r="AD6255" i="2"/>
  <c r="AD6435" i="2"/>
  <c r="AD6651" i="2"/>
  <c r="AD6997" i="2"/>
  <c r="AD7193" i="2"/>
  <c r="AD7234" i="2"/>
  <c r="AD7258" i="2"/>
  <c r="AD7327" i="2"/>
  <c r="AD7397" i="2"/>
  <c r="AD7524" i="2"/>
  <c r="AD7558" i="2"/>
  <c r="AD7653" i="2"/>
  <c r="AD7823" i="2"/>
  <c r="AD7834" i="2"/>
  <c r="AD7878" i="2"/>
  <c r="AD7883" i="2"/>
  <c r="AD7927" i="2"/>
  <c r="AD8035" i="2"/>
  <c r="AD8314" i="2"/>
  <c r="AD6333" i="2"/>
  <c r="AD6583" i="2"/>
  <c r="AD6726" i="2"/>
  <c r="AD6729" i="2"/>
  <c r="AD6776" i="2"/>
  <c r="AD6787" i="2"/>
  <c r="AD6801" i="2"/>
  <c r="AD6926" i="2"/>
  <c r="AD6933" i="2"/>
  <c r="AD6943" i="2"/>
  <c r="AD6957" i="2"/>
  <c r="AD6993" i="2"/>
  <c r="AD7003" i="2"/>
  <c r="AD7021" i="2"/>
  <c r="AD7034" i="2"/>
  <c r="AD7069" i="2"/>
  <c r="AD7101" i="2"/>
  <c r="AD7248" i="2"/>
  <c r="AD7251" i="2"/>
  <c r="AD7382" i="2"/>
  <c r="AD7415" i="2"/>
  <c r="AD7436" i="2"/>
  <c r="AD7443" i="2"/>
  <c r="AD7467" i="2"/>
  <c r="AD7479" i="2"/>
  <c r="AD7695" i="2"/>
  <c r="AD7713" i="2"/>
  <c r="AD7782" i="2"/>
  <c r="AD8116" i="2"/>
  <c r="AD8119" i="2"/>
  <c r="AD8146" i="2"/>
  <c r="AD6355" i="2"/>
  <c r="AD6723" i="2"/>
  <c r="AD6895" i="2"/>
  <c r="AD6903" i="2"/>
  <c r="AD7091" i="2"/>
  <c r="AD7152" i="2"/>
  <c r="AD7228" i="2"/>
  <c r="AD7379" i="2"/>
  <c r="AD7409" i="2"/>
  <c r="AD7501" i="2"/>
  <c r="AD7520" i="2"/>
  <c r="AD7561" i="2"/>
  <c r="AD7574" i="2"/>
  <c r="AD7605" i="2"/>
  <c r="AD7689" i="2"/>
  <c r="AD7736" i="2"/>
  <c r="AD7755" i="2"/>
  <c r="AD7790" i="2"/>
  <c r="AD7807" i="2"/>
  <c r="AD7932" i="2"/>
  <c r="AD7954" i="2"/>
  <c r="AD7974" i="2"/>
  <c r="AD7983" i="2"/>
  <c r="AD8140" i="2"/>
  <c r="AD8226" i="2"/>
  <c r="AD6585" i="2"/>
  <c r="AD6643" i="2"/>
  <c r="AD6759" i="2"/>
  <c r="AD6890" i="2"/>
  <c r="AD6906" i="2"/>
  <c r="AD7257" i="2"/>
  <c r="AD7290" i="2"/>
  <c r="AD7398" i="2"/>
  <c r="AD7439" i="2"/>
  <c r="AD7491" i="2"/>
  <c r="AD7497" i="2"/>
  <c r="AD7539" i="2"/>
  <c r="AD7812" i="2"/>
  <c r="AD7860" i="2"/>
  <c r="AD8011" i="2"/>
  <c r="AD8072" i="2"/>
  <c r="AD7114" i="2"/>
  <c r="AD7129" i="2"/>
  <c r="AD7197" i="2"/>
  <c r="AD7207" i="2"/>
  <c r="AD7324" i="2"/>
  <c r="AD7339" i="2"/>
  <c r="AD7349" i="2"/>
  <c r="AD7360" i="2"/>
  <c r="AD7427" i="2"/>
  <c r="AD7446" i="2"/>
  <c r="AD7519" i="2"/>
  <c r="AD7608" i="2"/>
  <c r="AD7626" i="2"/>
  <c r="AD7632" i="2"/>
  <c r="AD7741" i="2"/>
  <c r="AD7744" i="2"/>
  <c r="AD7832" i="2"/>
  <c r="AD7970" i="2"/>
  <c r="AD8136" i="2"/>
  <c r="AD8214" i="2"/>
  <c r="AD7372" i="2"/>
  <c r="AD7500" i="2"/>
  <c r="AD7581" i="2"/>
  <c r="AD7708" i="2"/>
  <c r="AD7750" i="2"/>
  <c r="AD7786" i="2"/>
  <c r="AD7837" i="2"/>
  <c r="AD7847" i="2"/>
  <c r="AD7850" i="2"/>
  <c r="AD7865" i="2"/>
  <c r="AD7919" i="2"/>
  <c r="AD8084" i="2"/>
  <c r="AD8118" i="2"/>
  <c r="AD8139" i="2"/>
  <c r="AD8169" i="2"/>
  <c r="AD7113" i="2"/>
  <c r="AD7218" i="2"/>
  <c r="AD7367" i="2"/>
  <c r="AD7408" i="2"/>
  <c r="AD7560" i="2"/>
  <c r="AD7671" i="2"/>
  <c r="AD7777" i="2"/>
  <c r="AD7795" i="2"/>
  <c r="AD7814" i="2"/>
  <c r="AD7867" i="2"/>
  <c r="AD7899" i="2"/>
  <c r="AD7950" i="2"/>
  <c r="AD8258" i="2"/>
  <c r="AD7149" i="2"/>
  <c r="AD7254" i="2"/>
  <c r="AD7326" i="2"/>
  <c r="AD7437" i="2"/>
  <c r="AD7483" i="2"/>
  <c r="AD7527" i="2"/>
  <c r="AD7587" i="2"/>
  <c r="AD7642" i="2"/>
  <c r="AD7686" i="2"/>
  <c r="AD7745" i="2"/>
  <c r="AD7836" i="2"/>
  <c r="AD7896" i="2"/>
  <c r="AD8038" i="2"/>
  <c r="AD8083" i="2"/>
  <c r="AD8232" i="2"/>
  <c r="AD7555" i="2"/>
  <c r="AD7704" i="2"/>
  <c r="AD7939" i="2"/>
  <c r="AD8100" i="2"/>
  <c r="AD8107" i="2"/>
  <c r="AD8160" i="2"/>
  <c r="AD8181" i="2"/>
  <c r="AD8213" i="2"/>
  <c r="AD8265" i="2"/>
  <c r="AD8284" i="2"/>
  <c r="AD7699" i="2"/>
  <c r="AD7702" i="2"/>
  <c r="AD7739" i="2"/>
  <c r="AD7901" i="2"/>
  <c r="AD8027" i="2"/>
  <c r="AD8041" i="2"/>
  <c r="AD8079" i="2"/>
  <c r="AD8093" i="2"/>
  <c r="AD8171" i="2"/>
  <c r="AD8189" i="2"/>
  <c r="AD8224" i="2"/>
  <c r="AD8244" i="2"/>
  <c r="AD8323" i="2"/>
  <c r="AD8326" i="2"/>
  <c r="AD8337" i="2"/>
  <c r="AD8126" i="2"/>
  <c r="AD8129" i="2"/>
  <c r="AD8158" i="2"/>
  <c r="AD8201" i="2"/>
  <c r="AD8264" i="2"/>
  <c r="AD8348" i="2"/>
  <c r="AD7727" i="2"/>
  <c r="AD7768" i="2"/>
  <c r="AD7775" i="2"/>
  <c r="AD7809" i="2"/>
  <c r="AD7973" i="2"/>
  <c r="AD8087" i="2"/>
  <c r="AD8110" i="2"/>
  <c r="AD8206" i="2"/>
  <c r="AD8212" i="2"/>
  <c r="AD8216" i="2"/>
  <c r="AD8228" i="2"/>
  <c r="AD8338" i="2"/>
  <c r="AD8037" i="2"/>
  <c r="AD8109" i="2"/>
  <c r="AD8175" i="2"/>
  <c r="AD8259" i="2"/>
  <c r="AD8112" i="2"/>
  <c r="AD8144" i="2"/>
  <c r="AD8161" i="2"/>
  <c r="AD8331" i="2"/>
  <c r="AD8026" i="2"/>
  <c r="AD8223" i="2"/>
  <c r="AD8230" i="2"/>
  <c r="AD8236" i="2"/>
  <c r="AD8290" i="2"/>
  <c r="AD8350" i="2"/>
  <c r="AD8135" i="2"/>
  <c r="AD8173" i="2"/>
  <c r="AD8198" i="2"/>
  <c r="AD8246" i="2"/>
  <c r="AD8256" i="2"/>
  <c r="AD8306" i="2"/>
  <c r="AD8333" i="2"/>
  <c r="AD8125" i="2"/>
  <c r="AD8188" i="2"/>
  <c r="AD8278" i="2"/>
  <c r="AD8263" i="2"/>
  <c r="AD8328" i="2"/>
  <c r="AD8282" i="2"/>
  <c r="AD8313" i="2"/>
  <c r="AD8300" i="2"/>
  <c r="AD8266" i="2"/>
  <c r="AD8271" i="2"/>
  <c r="AD8308" i="2"/>
  <c r="AD8349" i="2"/>
  <c r="AE8357" i="2" l="1"/>
  <c r="AE8354" i="2"/>
</calcChain>
</file>

<file path=xl/sharedStrings.xml><?xml version="1.0" encoding="utf-8"?>
<sst xmlns="http://schemas.openxmlformats.org/spreadsheetml/2006/main" count="117902" uniqueCount="147">
  <si>
    <t>Trial</t>
  </si>
  <si>
    <t>PartNum</t>
  </si>
  <si>
    <t>List</t>
  </si>
  <si>
    <t>RunLabel</t>
  </si>
  <si>
    <t>Condition</t>
  </si>
  <si>
    <t>TrialType</t>
  </si>
  <si>
    <t>Continuum</t>
  </si>
  <si>
    <t>Step</t>
  </si>
  <si>
    <t>LeftLabel</t>
  </si>
  <si>
    <t>RightLabel</t>
  </si>
  <si>
    <t>ChosenLabel</t>
  </si>
  <si>
    <t>Step9</t>
  </si>
  <si>
    <t>VLOOKUP</t>
  </si>
  <si>
    <t>Distribution</t>
  </si>
  <si>
    <t>Familiarity</t>
  </si>
  <si>
    <t>trial start</t>
  </si>
  <si>
    <t>Stimulus</t>
  </si>
  <si>
    <t>EventTag</t>
  </si>
  <si>
    <t>PutUpBy</t>
  </si>
  <si>
    <t>Onset</t>
  </si>
  <si>
    <t>RemovedBy</t>
  </si>
  <si>
    <t>During</t>
  </si>
  <si>
    <t>RelativeTo</t>
  </si>
  <si>
    <t>ResponseLabel</t>
  </si>
  <si>
    <t>Time</t>
  </si>
  <si>
    <t>keys</t>
  </si>
  <si>
    <t>step9?</t>
  </si>
  <si>
    <t>DeleteTrial</t>
  </si>
  <si>
    <t>NULL</t>
  </si>
  <si>
    <t>onof6lortanilti</t>
  </si>
  <si>
    <t>Categorization</t>
  </si>
  <si>
    <t>1onof</t>
  </si>
  <si>
    <t>niltie</t>
  </si>
  <si>
    <t>LabelRightCat Copy Copy</t>
  </si>
  <si>
    <t>Categorization Copy Copy</t>
  </si>
  <si>
    <t>Right</t>
  </si>
  <si>
    <t>[l]</t>
  </si>
  <si>
    <t>onof3niltilorta</t>
  </si>
  <si>
    <t>lortak</t>
  </si>
  <si>
    <t>onof9niltilorta</t>
  </si>
  <si>
    <t>LabelLeftCat Copy Copy</t>
  </si>
  <si>
    <t>Left</t>
  </si>
  <si>
    <t>[a]</t>
  </si>
  <si>
    <t>onof8lortanilti</t>
  </si>
  <si>
    <t>onof3lortanilti</t>
  </si>
  <si>
    <t>onof7lortanilti</t>
  </si>
  <si>
    <t>onof6niltilorta</t>
  </si>
  <si>
    <t>onof9lortanilti</t>
  </si>
  <si>
    <t>onof8niltilorta</t>
  </si>
  <si>
    <t>onof1lortanilti</t>
  </si>
  <si>
    <t>onof4lortanilti</t>
  </si>
  <si>
    <t>onof7niltilorta</t>
  </si>
  <si>
    <t>onof5lortanilti</t>
  </si>
  <si>
    <t>onof2lortanilti</t>
  </si>
  <si>
    <t>onof4niltilorta</t>
  </si>
  <si>
    <t>onof5niltilorta</t>
  </si>
  <si>
    <t>onof1niltilorta</t>
  </si>
  <si>
    <t>onof2niltilorta</t>
  </si>
  <si>
    <t>loti4gullntrult</t>
  </si>
  <si>
    <t>1loti</t>
  </si>
  <si>
    <t>trulta</t>
  </si>
  <si>
    <t>LabelRightCat Copy</t>
  </si>
  <si>
    <t>Categorization Copy</t>
  </si>
  <si>
    <t>loti1trultgulln</t>
  </si>
  <si>
    <t>LabelLeftCat Copy</t>
  </si>
  <si>
    <t>loti7gullntrult</t>
  </si>
  <si>
    <t>gullna</t>
  </si>
  <si>
    <t>loti2gullntrult</t>
  </si>
  <si>
    <t>loti8gullntrult</t>
  </si>
  <si>
    <t>loti5gullntrult</t>
  </si>
  <si>
    <t>loti2trultgulln</t>
  </si>
  <si>
    <t>loti9trultgulln</t>
  </si>
  <si>
    <t>loti8trultgulln</t>
  </si>
  <si>
    <t>loti3gullntrult</t>
  </si>
  <si>
    <t>loti5trultgulln</t>
  </si>
  <si>
    <t>loti3trultgulln</t>
  </si>
  <si>
    <t>loti4trultgulln</t>
  </si>
  <si>
    <t>loti6trultgulln</t>
  </si>
  <si>
    <t>loti6gullntrult</t>
  </si>
  <si>
    <t>loti1gullntrult</t>
  </si>
  <si>
    <t>loti9gullntrult</t>
  </si>
  <si>
    <t>loti7trultgulln</t>
  </si>
  <si>
    <t>veho8zetakdefas</t>
  </si>
  <si>
    <t>1veho</t>
  </si>
  <si>
    <t>zetak</t>
  </si>
  <si>
    <t>LabelLeftCat</t>
  </si>
  <si>
    <t>veho1zetakdefas</t>
  </si>
  <si>
    <t>veho5defaszetak</t>
  </si>
  <si>
    <t>defas</t>
  </si>
  <si>
    <t>veho4defaszetak</t>
  </si>
  <si>
    <t>veho9zetakdefas</t>
  </si>
  <si>
    <t>veho1defaszetak</t>
  </si>
  <si>
    <t>LabelRightCat</t>
  </si>
  <si>
    <t>veho7zetakdefas</t>
  </si>
  <si>
    <t>veho5zetakdefas</t>
  </si>
  <si>
    <t>veho9defaszetak</t>
  </si>
  <si>
    <t>veho6zetakdefas</t>
  </si>
  <si>
    <t>veho4zetakdefas</t>
  </si>
  <si>
    <t>veho2defaszetak</t>
  </si>
  <si>
    <t>veho3zetakdefas</t>
  </si>
  <si>
    <t>veho7defaszetak</t>
  </si>
  <si>
    <t>veho2zetakdefas</t>
  </si>
  <si>
    <t>veho8defaszetak</t>
  </si>
  <si>
    <t>veho3defaszetak</t>
  </si>
  <si>
    <t>veho6defaszetak</t>
  </si>
  <si>
    <t>abbe1corlameedl</t>
  </si>
  <si>
    <t>1abbe</t>
  </si>
  <si>
    <t>corlad</t>
  </si>
  <si>
    <t>LabelLeftCat Copy Copy Copy</t>
  </si>
  <si>
    <t>Categorization Copy Copy Copy</t>
  </si>
  <si>
    <t>abbe3corlameedl</t>
  </si>
  <si>
    <t>abbe6meedlcorla</t>
  </si>
  <si>
    <t>meedla</t>
  </si>
  <si>
    <t>abbe8corlameedl</t>
  </si>
  <si>
    <t>LabelRightCat Copy Copy Copy</t>
  </si>
  <si>
    <t>abbe5corlameedl</t>
  </si>
  <si>
    <t>abbe8meedlcorla</t>
  </si>
  <si>
    <t>abbe7meedlcorla</t>
  </si>
  <si>
    <t>abbe9corlameedl</t>
  </si>
  <si>
    <t>abbe4corlameedl</t>
  </si>
  <si>
    <t>abbe6corlameedl</t>
  </si>
  <si>
    <t>abbe4meedlcorla</t>
  </si>
  <si>
    <t>abbe5meedlcorla</t>
  </si>
  <si>
    <t>abbe7corlameedl</t>
  </si>
  <si>
    <t>abbe9meedlcorla</t>
  </si>
  <si>
    <t>abbe2meedlcorla</t>
  </si>
  <si>
    <t>abbe1meedlcorla</t>
  </si>
  <si>
    <t>abbe2corlameedl</t>
  </si>
  <si>
    <t>abbe3meedlcorla</t>
  </si>
  <si>
    <t>2abbe</t>
  </si>
  <si>
    <t>2veho</t>
  </si>
  <si>
    <t>2loti</t>
  </si>
  <si>
    <t>2onof</t>
  </si>
  <si>
    <t>N/A</t>
  </si>
  <si>
    <t>[l][a]_UP</t>
  </si>
  <si>
    <t>[a][l]_UP</t>
  </si>
  <si>
    <t>Delete2</t>
  </si>
  <si>
    <t>Non-Overlapping</t>
  </si>
  <si>
    <t>Familiar</t>
  </si>
  <si>
    <t>Novel</t>
  </si>
  <si>
    <t>Overlapping</t>
  </si>
  <si>
    <t>PartNum2</t>
  </si>
  <si>
    <t>coeff1</t>
  </si>
  <si>
    <t>coeff2</t>
  </si>
  <si>
    <t>coeff3</t>
  </si>
  <si>
    <t>coeff4</t>
  </si>
  <si>
    <t>DistributionOld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</si>
</sst>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>
      <alignment wrapText="1"/>
    </xf>
    <xf numFmtId="0" fontId="1" fillId="0" borderId="0"/>
    <xf numFmtId="0" fontId="1" fillId="0" borderId="0">
      <alignment wrapText="1"/>
    </xf>
  </cellStyleXfs>
  <cellXfs count="4">
    <xf numFmtId="0" fontId="0" fillId="0" borderId="0" xfId="0"/>
    <xf numFmtId="0" fontId="1" fillId="2" borderId="0" xfId="1" applyAlignment="1"/>
    <xf numFmtId="0" fontId="1" fillId="0" borderId="0" xfId="2"/>
    <xf numFmtId="0" fontId="1" fillId="0" borderId="0" xfId="3" applyAlignment="1"/>
  </cellXfs>
  <cellStyles count="4">
    <cellStyle name="Normal" xfId="0" builtinId="0"/>
    <cellStyle name="Normal 2" xfId="2" xr:uid="{0B12F44F-8CEB-4BFF-823A-89FD9325B93A}"/>
    <cellStyle name="XLConnect.Header" xfId="1" xr:uid="{04A459E0-986D-4C9D-AFD3-21D594EDEA4E}"/>
    <cellStyle name="XLConnect.Numeric" xfId="3" xr:uid="{CC022F95-598A-463D-8792-97CA5DCE63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8C29CD7A-DF4B-4991-8A7A-782133CCC581}">
          <cx:dataId val="0"/>
          <cx:layoutPr>
            <cx:binning intervalClosed="r" overflow="7200">
              <cx:binSize val="4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112750</xdr:colOff>
      <xdr:row>8355</xdr:row>
      <xdr:rowOff>182156</xdr:rowOff>
    </xdr:from>
    <xdr:to>
      <xdr:col>21</xdr:col>
      <xdr:colOff>280212</xdr:colOff>
      <xdr:row>8379</xdr:row>
      <xdr:rowOff>45927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A0A430-1BC3-4BFA-A599-FD4B0E07C3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4400" y="1119941156"/>
              <a:ext cx="8901887" cy="44357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ivememphis.sharepoint.com/sites/Team-LaBlab/Shared%20Documents/General/lablab/Experiments/Preposition%20Categorization/0%20-%20Data/CategorizationV2_DH.xlsx" TargetMode="External"/><Relationship Id="rId1" Type="http://schemas.openxmlformats.org/officeDocument/2006/relationships/externalLinkPath" Target="CategorizationV2_D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ArielPivot"/>
      <sheetName val="Sheet5"/>
      <sheetName val="Formatted Data"/>
      <sheetName val="CatPivot (2)"/>
      <sheetName val="CatPivot_g3"/>
      <sheetName val="CatPivot_g2"/>
      <sheetName val="CatPivot_g1"/>
      <sheetName val="CatPivot"/>
      <sheetName val="CatPivotPastedFormatted"/>
      <sheetName val="formatted2"/>
      <sheetName val="Categorization"/>
      <sheetName val="for R 3"/>
      <sheetName val="for R"/>
      <sheetName val="VLOOKUP"/>
      <sheetName val="Ind Per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1veho</v>
          </cell>
          <cell r="B2" t="str">
            <v>Overlapping</v>
          </cell>
          <cell r="C2" t="str">
            <v>Novel</v>
          </cell>
        </row>
        <row r="3">
          <cell r="A3" t="str">
            <v>1loti</v>
          </cell>
          <cell r="B3" t="str">
            <v>Non-Overlapping</v>
          </cell>
          <cell r="C3" t="str">
            <v>Novel</v>
          </cell>
        </row>
        <row r="4">
          <cell r="A4" t="str">
            <v>1abbe</v>
          </cell>
          <cell r="B4" t="str">
            <v>Overlapping</v>
          </cell>
          <cell r="C4" t="str">
            <v>Familiar</v>
          </cell>
        </row>
        <row r="5">
          <cell r="A5" t="str">
            <v>1onof</v>
          </cell>
          <cell r="B5" t="str">
            <v>Non-Overlapping</v>
          </cell>
          <cell r="C5" t="str">
            <v>Familiar</v>
          </cell>
        </row>
        <row r="6">
          <cell r="A6" t="str">
            <v>2veho</v>
          </cell>
          <cell r="B6" t="str">
            <v>Non-Overlapping</v>
          </cell>
          <cell r="C6" t="str">
            <v>Novel</v>
          </cell>
        </row>
        <row r="7">
          <cell r="A7" t="str">
            <v>2loti</v>
          </cell>
          <cell r="B7" t="str">
            <v>Overlapping</v>
          </cell>
          <cell r="C7" t="str">
            <v>Novel</v>
          </cell>
        </row>
        <row r="8">
          <cell r="A8" t="str">
            <v>2abbe</v>
          </cell>
          <cell r="B8" t="str">
            <v>Non-Overlapping</v>
          </cell>
          <cell r="C8" t="str">
            <v>Familiar</v>
          </cell>
        </row>
        <row r="9">
          <cell r="A9" t="str">
            <v>2onof</v>
          </cell>
          <cell r="B9" t="str">
            <v>Overlapping</v>
          </cell>
          <cell r="C9" t="str">
            <v>Familiar</v>
          </cell>
        </row>
        <row r="11">
          <cell r="A11" t="str">
            <v>veho</v>
          </cell>
          <cell r="B11" t="str">
            <v>zetak</v>
          </cell>
        </row>
        <row r="12">
          <cell r="A12" t="str">
            <v>onof</v>
          </cell>
          <cell r="B12" t="str">
            <v>nilti</v>
          </cell>
        </row>
        <row r="13">
          <cell r="A13" t="str">
            <v>loti</v>
          </cell>
          <cell r="B13" t="str">
            <v>gulln</v>
          </cell>
        </row>
        <row r="14">
          <cell r="A14" t="str">
            <v>abbe</v>
          </cell>
          <cell r="B14" t="str">
            <v>meedl</v>
          </cell>
        </row>
      </sheetData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15591-3C49-4620-ABAF-E6E3DBF5DE80}">
  <sheetPr filterMode="1"/>
  <dimension ref="A1:AF8359"/>
  <sheetViews>
    <sheetView topLeftCell="F1" zoomScaleNormal="100" workbookViewId="0">
      <selection activeCell="AF3" sqref="AF3"/>
    </sheetView>
  </sheetViews>
  <sheetFormatPr defaultRowHeight="15" x14ac:dyDescent="0.25"/>
  <cols>
    <col min="5" max="5" width="15.28515625" bestFit="1" customWidth="1"/>
    <col min="6" max="6" width="12.85546875" bestFit="1" customWidth="1"/>
    <col min="7" max="7" width="9.85546875" bestFit="1" customWidth="1"/>
    <col min="9" max="9" width="8.5703125" bestFit="1" customWidth="1"/>
    <col min="10" max="10" width="9.42578125" bestFit="1" customWidth="1"/>
    <col min="11" max="11" width="11.28515625" bestFit="1" customWidth="1"/>
    <col min="12" max="13" width="11.28515625" customWidth="1"/>
    <col min="14" max="14" width="14.85546875" bestFit="1" customWidth="1"/>
    <col min="15" max="15" width="9.42578125" bestFit="1" customWidth="1"/>
    <col min="31" max="31" width="9.855468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136</v>
      </c>
    </row>
    <row r="2" spans="1:32" hidden="1" x14ac:dyDescent="0.25">
      <c r="A2">
        <v>458</v>
      </c>
      <c r="B2">
        <v>1</v>
      </c>
      <c r="C2">
        <v>1</v>
      </c>
      <c r="D2" t="s">
        <v>28</v>
      </c>
      <c r="E2" t="s">
        <v>29</v>
      </c>
      <c r="F2" t="s">
        <v>30</v>
      </c>
      <c r="G2" t="str">
        <f t="shared" ref="G2:G65" si="0">LEFT(E2,4)</f>
        <v>onof</v>
      </c>
      <c r="H2" t="str">
        <f t="shared" ref="H2:H65" si="1">MID(E2,5,1)</f>
        <v>6</v>
      </c>
      <c r="I2" t="str">
        <f t="shared" ref="I2:I65" si="2">MID(E2,6,5)</f>
        <v>lorta</v>
      </c>
      <c r="J2" t="str">
        <f t="shared" ref="J2:J65" si="3">RIGHT(E2,5)</f>
        <v>nilti</v>
      </c>
      <c r="K2" t="str">
        <f t="shared" ref="K2:K65" si="4">IF(AC2="[a]",I2,J2)</f>
        <v>nilti</v>
      </c>
      <c r="L2" t="str">
        <f>VLOOKUP(G2,[1]VLOOKUP!$A$11:$B$14,2,FALSE)</f>
        <v>nilti</v>
      </c>
      <c r="M2" t="s">
        <v>31</v>
      </c>
      <c r="N2" t="str">
        <f>VLOOKUP(M2,[1]VLOOKUP!$A$2:$C$9,2,FALSE)</f>
        <v>Non-Overlapping</v>
      </c>
      <c r="O2" t="str">
        <f>VLOOKUP(M2,[1]VLOOKUP!$A$2:$C$9,3,FALSE)</f>
        <v>Familiar</v>
      </c>
      <c r="P2">
        <v>2142413</v>
      </c>
      <c r="Q2" t="s">
        <v>32</v>
      </c>
      <c r="R2" t="s">
        <v>28</v>
      </c>
      <c r="S2" t="s">
        <v>33</v>
      </c>
      <c r="T2">
        <v>281</v>
      </c>
      <c r="U2" t="s">
        <v>33</v>
      </c>
      <c r="V2">
        <v>281</v>
      </c>
      <c r="W2" t="s">
        <v>34</v>
      </c>
      <c r="X2">
        <v>281</v>
      </c>
      <c r="Y2" t="s">
        <v>33</v>
      </c>
      <c r="Z2">
        <v>281</v>
      </c>
      <c r="AA2" t="s">
        <v>35</v>
      </c>
      <c r="AB2">
        <v>4511</v>
      </c>
      <c r="AC2" t="s">
        <v>36</v>
      </c>
      <c r="AD2">
        <f t="shared" ref="AD2:AD65" si="5">IF(K2=L2,1,0)</f>
        <v>1</v>
      </c>
      <c r="AE2">
        <f>IF(AB2&lt;$AB$8355,0,1)</f>
        <v>0</v>
      </c>
      <c r="AF2">
        <f>IF(AB2&lt;3113.733,0,1)</f>
        <v>1</v>
      </c>
    </row>
    <row r="3" spans="1:32" x14ac:dyDescent="0.25">
      <c r="A3">
        <v>459</v>
      </c>
      <c r="B3">
        <v>1</v>
      </c>
      <c r="C3">
        <v>1</v>
      </c>
      <c r="D3" t="s">
        <v>28</v>
      </c>
      <c r="E3" t="s">
        <v>37</v>
      </c>
      <c r="F3" t="s">
        <v>30</v>
      </c>
      <c r="G3" t="str">
        <f t="shared" si="0"/>
        <v>onof</v>
      </c>
      <c r="H3" t="str">
        <f t="shared" si="1"/>
        <v>3</v>
      </c>
      <c r="I3" t="str">
        <f t="shared" si="2"/>
        <v>nilti</v>
      </c>
      <c r="J3" t="str">
        <f t="shared" si="3"/>
        <v>lorta</v>
      </c>
      <c r="K3" t="str">
        <f t="shared" si="4"/>
        <v>lorta</v>
      </c>
      <c r="L3" t="str">
        <f>VLOOKUP(G3,[1]VLOOKUP!$A$11:$B$14,2,FALSE)</f>
        <v>nilti</v>
      </c>
      <c r="M3" t="s">
        <v>31</v>
      </c>
      <c r="N3" t="str">
        <f>VLOOKUP(M3,[1]VLOOKUP!$A$2:$C$9,2,FALSE)</f>
        <v>Non-Overlapping</v>
      </c>
      <c r="O3" t="str">
        <f>VLOOKUP(M3,[1]VLOOKUP!$A$2:$C$9,3,FALSE)</f>
        <v>Familiar</v>
      </c>
      <c r="P3">
        <v>2147207</v>
      </c>
      <c r="Q3" t="s">
        <v>38</v>
      </c>
      <c r="R3" t="s">
        <v>28</v>
      </c>
      <c r="S3" t="s">
        <v>33</v>
      </c>
      <c r="T3">
        <v>279</v>
      </c>
      <c r="U3" t="s">
        <v>33</v>
      </c>
      <c r="V3">
        <v>279</v>
      </c>
      <c r="W3" t="s">
        <v>34</v>
      </c>
      <c r="X3">
        <v>279</v>
      </c>
      <c r="Y3" t="s">
        <v>33</v>
      </c>
      <c r="Z3">
        <v>279</v>
      </c>
      <c r="AA3" t="s">
        <v>35</v>
      </c>
      <c r="AB3">
        <v>2892</v>
      </c>
      <c r="AC3" t="s">
        <v>36</v>
      </c>
      <c r="AD3">
        <f t="shared" si="5"/>
        <v>0</v>
      </c>
      <c r="AE3">
        <f t="shared" ref="AE3:AE66" si="6">IF(AB3&lt;$AB$8355,0,1)</f>
        <v>0</v>
      </c>
      <c r="AF3">
        <f>IF(AB3&lt;3113.733,0,1)</f>
        <v>0</v>
      </c>
    </row>
    <row r="4" spans="1:32" x14ac:dyDescent="0.25">
      <c r="A4">
        <v>460</v>
      </c>
      <c r="B4">
        <v>1</v>
      </c>
      <c r="C4">
        <v>1</v>
      </c>
      <c r="D4" t="s">
        <v>28</v>
      </c>
      <c r="E4" t="s">
        <v>39</v>
      </c>
      <c r="F4" t="s">
        <v>30</v>
      </c>
      <c r="G4" t="str">
        <f t="shared" si="0"/>
        <v>onof</v>
      </c>
      <c r="H4" t="str">
        <f t="shared" si="1"/>
        <v>9</v>
      </c>
      <c r="I4" t="str">
        <f t="shared" si="2"/>
        <v>nilti</v>
      </c>
      <c r="J4" t="str">
        <f t="shared" si="3"/>
        <v>lorta</v>
      </c>
      <c r="K4" t="str">
        <f t="shared" si="4"/>
        <v>nilti</v>
      </c>
      <c r="L4" t="str">
        <f>VLOOKUP(G4,[1]VLOOKUP!$A$11:$B$14,2,FALSE)</f>
        <v>nilti</v>
      </c>
      <c r="M4" t="s">
        <v>31</v>
      </c>
      <c r="N4" t="str">
        <f>VLOOKUP(M4,[1]VLOOKUP!$A$2:$C$9,2,FALSE)</f>
        <v>Non-Overlapping</v>
      </c>
      <c r="O4" t="str">
        <f>VLOOKUP(M4,[1]VLOOKUP!$A$2:$C$9,3,FALSE)</f>
        <v>Familiar</v>
      </c>
      <c r="P4">
        <v>2150380</v>
      </c>
      <c r="Q4" t="s">
        <v>32</v>
      </c>
      <c r="R4" t="s">
        <v>28</v>
      </c>
      <c r="S4" t="s">
        <v>40</v>
      </c>
      <c r="T4">
        <v>279</v>
      </c>
      <c r="U4" t="s">
        <v>40</v>
      </c>
      <c r="V4">
        <v>279</v>
      </c>
      <c r="W4" t="s">
        <v>34</v>
      </c>
      <c r="X4">
        <v>279</v>
      </c>
      <c r="Y4" t="s">
        <v>40</v>
      </c>
      <c r="Z4">
        <v>279</v>
      </c>
      <c r="AA4" t="s">
        <v>41</v>
      </c>
      <c r="AB4">
        <v>1969</v>
      </c>
      <c r="AC4" t="s">
        <v>42</v>
      </c>
      <c r="AD4">
        <f t="shared" si="5"/>
        <v>1</v>
      </c>
      <c r="AE4">
        <f t="shared" si="6"/>
        <v>0</v>
      </c>
      <c r="AF4">
        <f t="shared" ref="AF4:AF66" si="7">IF(AB4&lt;3113.733,0,1)</f>
        <v>0</v>
      </c>
    </row>
    <row r="5" spans="1:32" x14ac:dyDescent="0.25">
      <c r="A5">
        <v>461</v>
      </c>
      <c r="B5">
        <v>1</v>
      </c>
      <c r="C5">
        <v>1</v>
      </c>
      <c r="D5" t="s">
        <v>28</v>
      </c>
      <c r="E5" t="s">
        <v>43</v>
      </c>
      <c r="F5" t="s">
        <v>30</v>
      </c>
      <c r="G5" t="str">
        <f t="shared" si="0"/>
        <v>onof</v>
      </c>
      <c r="H5" t="str">
        <f t="shared" si="1"/>
        <v>8</v>
      </c>
      <c r="I5" t="str">
        <f t="shared" si="2"/>
        <v>lorta</v>
      </c>
      <c r="J5" t="str">
        <f t="shared" si="3"/>
        <v>nilti</v>
      </c>
      <c r="K5" t="str">
        <f t="shared" si="4"/>
        <v>nilti</v>
      </c>
      <c r="L5" t="str">
        <f>VLOOKUP(G5,[1]VLOOKUP!$A$11:$B$14,2,FALSE)</f>
        <v>nilti</v>
      </c>
      <c r="M5" t="s">
        <v>31</v>
      </c>
      <c r="N5" t="str">
        <f>VLOOKUP(M5,[1]VLOOKUP!$A$2:$C$9,2,FALSE)</f>
        <v>Non-Overlapping</v>
      </c>
      <c r="O5" t="str">
        <f>VLOOKUP(M5,[1]VLOOKUP!$A$2:$C$9,3,FALSE)</f>
        <v>Familiar</v>
      </c>
      <c r="P5">
        <v>2152629</v>
      </c>
      <c r="Q5" t="s">
        <v>32</v>
      </c>
      <c r="R5" t="s">
        <v>28</v>
      </c>
      <c r="S5" t="s">
        <v>33</v>
      </c>
      <c r="T5">
        <v>279</v>
      </c>
      <c r="U5" t="s">
        <v>33</v>
      </c>
      <c r="V5">
        <v>279</v>
      </c>
      <c r="W5" t="s">
        <v>34</v>
      </c>
      <c r="X5">
        <v>279</v>
      </c>
      <c r="Y5" t="s">
        <v>33</v>
      </c>
      <c r="Z5">
        <v>279</v>
      </c>
      <c r="AA5" t="s">
        <v>35</v>
      </c>
      <c r="AB5">
        <v>2488</v>
      </c>
      <c r="AC5" t="s">
        <v>36</v>
      </c>
      <c r="AD5">
        <f t="shared" si="5"/>
        <v>1</v>
      </c>
      <c r="AE5">
        <f t="shared" si="6"/>
        <v>0</v>
      </c>
      <c r="AF5">
        <f t="shared" si="7"/>
        <v>0</v>
      </c>
    </row>
    <row r="6" spans="1:32" x14ac:dyDescent="0.25">
      <c r="A6">
        <v>462</v>
      </c>
      <c r="B6">
        <v>1</v>
      </c>
      <c r="C6">
        <v>1</v>
      </c>
      <c r="D6" t="s">
        <v>28</v>
      </c>
      <c r="E6" t="s">
        <v>37</v>
      </c>
      <c r="F6" t="s">
        <v>30</v>
      </c>
      <c r="G6" t="str">
        <f t="shared" si="0"/>
        <v>onof</v>
      </c>
      <c r="H6" t="str">
        <f t="shared" si="1"/>
        <v>3</v>
      </c>
      <c r="I6" t="str">
        <f t="shared" si="2"/>
        <v>nilti</v>
      </c>
      <c r="J6" t="str">
        <f t="shared" si="3"/>
        <v>lorta</v>
      </c>
      <c r="K6" t="str">
        <f t="shared" si="4"/>
        <v>lorta</v>
      </c>
      <c r="L6" t="str">
        <f>VLOOKUP(G6,[1]VLOOKUP!$A$11:$B$14,2,FALSE)</f>
        <v>nilti</v>
      </c>
      <c r="M6" t="s">
        <v>31</v>
      </c>
      <c r="N6" t="str">
        <f>VLOOKUP(M6,[1]VLOOKUP!$A$2:$C$9,2,FALSE)</f>
        <v>Non-Overlapping</v>
      </c>
      <c r="O6" t="str">
        <f>VLOOKUP(M6,[1]VLOOKUP!$A$2:$C$9,3,FALSE)</f>
        <v>Familiar</v>
      </c>
      <c r="P6">
        <v>2155402</v>
      </c>
      <c r="Q6" t="s">
        <v>38</v>
      </c>
      <c r="R6" t="s">
        <v>28</v>
      </c>
      <c r="S6" t="s">
        <v>33</v>
      </c>
      <c r="T6">
        <v>279</v>
      </c>
      <c r="U6" t="s">
        <v>33</v>
      </c>
      <c r="V6">
        <v>279</v>
      </c>
      <c r="W6" t="s">
        <v>34</v>
      </c>
      <c r="X6">
        <v>279</v>
      </c>
      <c r="Y6" t="s">
        <v>33</v>
      </c>
      <c r="Z6">
        <v>279</v>
      </c>
      <c r="AA6" t="s">
        <v>35</v>
      </c>
      <c r="AB6">
        <v>2662</v>
      </c>
      <c r="AC6" t="s">
        <v>36</v>
      </c>
      <c r="AD6">
        <f t="shared" si="5"/>
        <v>0</v>
      </c>
      <c r="AE6">
        <f t="shared" si="6"/>
        <v>0</v>
      </c>
      <c r="AF6">
        <f t="shared" si="7"/>
        <v>0</v>
      </c>
    </row>
    <row r="7" spans="1:32" x14ac:dyDescent="0.25">
      <c r="A7">
        <v>463</v>
      </c>
      <c r="B7">
        <v>1</v>
      </c>
      <c r="C7">
        <v>1</v>
      </c>
      <c r="D7" t="s">
        <v>28</v>
      </c>
      <c r="E7" t="s">
        <v>44</v>
      </c>
      <c r="F7" t="s">
        <v>30</v>
      </c>
      <c r="G7" t="str">
        <f t="shared" si="0"/>
        <v>onof</v>
      </c>
      <c r="H7" t="str">
        <f t="shared" si="1"/>
        <v>3</v>
      </c>
      <c r="I7" t="str">
        <f t="shared" si="2"/>
        <v>lorta</v>
      </c>
      <c r="J7" t="str">
        <f t="shared" si="3"/>
        <v>nilti</v>
      </c>
      <c r="K7" t="str">
        <f t="shared" si="4"/>
        <v>lorta</v>
      </c>
      <c r="L7" t="str">
        <f>VLOOKUP(G7,[1]VLOOKUP!$A$11:$B$14,2,FALSE)</f>
        <v>nilti</v>
      </c>
      <c r="M7" t="s">
        <v>31</v>
      </c>
      <c r="N7" t="str">
        <f>VLOOKUP(M7,[1]VLOOKUP!$A$2:$C$9,2,FALSE)</f>
        <v>Non-Overlapping</v>
      </c>
      <c r="O7" t="str">
        <f>VLOOKUP(M7,[1]VLOOKUP!$A$2:$C$9,3,FALSE)</f>
        <v>Familiar</v>
      </c>
      <c r="P7">
        <v>2158345</v>
      </c>
      <c r="Q7" t="s">
        <v>38</v>
      </c>
      <c r="R7" t="s">
        <v>28</v>
      </c>
      <c r="S7" t="s">
        <v>40</v>
      </c>
      <c r="T7">
        <v>279</v>
      </c>
      <c r="U7" t="s">
        <v>40</v>
      </c>
      <c r="V7">
        <v>279</v>
      </c>
      <c r="W7" t="s">
        <v>34</v>
      </c>
      <c r="X7">
        <v>279</v>
      </c>
      <c r="Y7" t="s">
        <v>40</v>
      </c>
      <c r="Z7">
        <v>279</v>
      </c>
      <c r="AA7" t="s">
        <v>41</v>
      </c>
      <c r="AB7">
        <v>2431</v>
      </c>
      <c r="AC7" t="s">
        <v>42</v>
      </c>
      <c r="AD7">
        <f t="shared" si="5"/>
        <v>0</v>
      </c>
      <c r="AE7">
        <f t="shared" si="6"/>
        <v>0</v>
      </c>
      <c r="AF7">
        <f t="shared" si="7"/>
        <v>0</v>
      </c>
    </row>
    <row r="8" spans="1:32" x14ac:dyDescent="0.25">
      <c r="A8">
        <v>464</v>
      </c>
      <c r="B8">
        <v>1</v>
      </c>
      <c r="C8">
        <v>1</v>
      </c>
      <c r="D8" t="s">
        <v>28</v>
      </c>
      <c r="E8" t="s">
        <v>45</v>
      </c>
      <c r="F8" t="s">
        <v>30</v>
      </c>
      <c r="G8" t="str">
        <f t="shared" si="0"/>
        <v>onof</v>
      </c>
      <c r="H8" t="str">
        <f t="shared" si="1"/>
        <v>7</v>
      </c>
      <c r="I8" t="str">
        <f t="shared" si="2"/>
        <v>lorta</v>
      </c>
      <c r="J8" t="str">
        <f t="shared" si="3"/>
        <v>nilti</v>
      </c>
      <c r="K8" t="str">
        <f t="shared" si="4"/>
        <v>nilti</v>
      </c>
      <c r="L8" t="str">
        <f>VLOOKUP(G8,[1]VLOOKUP!$A$11:$B$14,2,FALSE)</f>
        <v>nilti</v>
      </c>
      <c r="M8" t="s">
        <v>31</v>
      </c>
      <c r="N8" t="str">
        <f>VLOOKUP(M8,[1]VLOOKUP!$A$2:$C$9,2,FALSE)</f>
        <v>Non-Overlapping</v>
      </c>
      <c r="O8" t="str">
        <f>VLOOKUP(M8,[1]VLOOKUP!$A$2:$C$9,3,FALSE)</f>
        <v>Familiar</v>
      </c>
      <c r="P8">
        <v>2161056</v>
      </c>
      <c r="Q8" t="s">
        <v>32</v>
      </c>
      <c r="R8" t="s">
        <v>28</v>
      </c>
      <c r="S8" t="s">
        <v>33</v>
      </c>
      <c r="T8">
        <v>279</v>
      </c>
      <c r="U8" t="s">
        <v>33</v>
      </c>
      <c r="V8">
        <v>279</v>
      </c>
      <c r="W8" t="s">
        <v>34</v>
      </c>
      <c r="X8">
        <v>279</v>
      </c>
      <c r="Y8" t="s">
        <v>33</v>
      </c>
      <c r="Z8">
        <v>279</v>
      </c>
      <c r="AA8" t="s">
        <v>35</v>
      </c>
      <c r="AB8">
        <v>1362</v>
      </c>
      <c r="AC8" t="s">
        <v>36</v>
      </c>
      <c r="AD8">
        <f t="shared" si="5"/>
        <v>1</v>
      </c>
      <c r="AE8">
        <f t="shared" si="6"/>
        <v>0</v>
      </c>
      <c r="AF8">
        <f t="shared" si="7"/>
        <v>0</v>
      </c>
    </row>
    <row r="9" spans="1:32" x14ac:dyDescent="0.25">
      <c r="A9">
        <v>465</v>
      </c>
      <c r="B9">
        <v>1</v>
      </c>
      <c r="C9">
        <v>1</v>
      </c>
      <c r="D9" t="s">
        <v>28</v>
      </c>
      <c r="E9" t="s">
        <v>46</v>
      </c>
      <c r="F9" t="s">
        <v>30</v>
      </c>
      <c r="G9" t="str">
        <f t="shared" si="0"/>
        <v>onof</v>
      </c>
      <c r="H9" t="str">
        <f t="shared" si="1"/>
        <v>6</v>
      </c>
      <c r="I9" t="str">
        <f t="shared" si="2"/>
        <v>nilti</v>
      </c>
      <c r="J9" t="str">
        <f t="shared" si="3"/>
        <v>lorta</v>
      </c>
      <c r="K9" t="str">
        <f t="shared" si="4"/>
        <v>nilti</v>
      </c>
      <c r="L9" t="str">
        <f>VLOOKUP(G9,[1]VLOOKUP!$A$11:$B$14,2,FALSE)</f>
        <v>nilti</v>
      </c>
      <c r="M9" t="s">
        <v>31</v>
      </c>
      <c r="N9" t="str">
        <f>VLOOKUP(M9,[1]VLOOKUP!$A$2:$C$9,2,FALSE)</f>
        <v>Non-Overlapping</v>
      </c>
      <c r="O9" t="str">
        <f>VLOOKUP(M9,[1]VLOOKUP!$A$2:$C$9,3,FALSE)</f>
        <v>Familiar</v>
      </c>
      <c r="P9">
        <v>2162699</v>
      </c>
      <c r="Q9" t="s">
        <v>32</v>
      </c>
      <c r="R9" t="s">
        <v>28</v>
      </c>
      <c r="S9" t="s">
        <v>40</v>
      </c>
      <c r="T9">
        <v>279</v>
      </c>
      <c r="U9" t="s">
        <v>40</v>
      </c>
      <c r="V9">
        <v>279</v>
      </c>
      <c r="W9" t="s">
        <v>34</v>
      </c>
      <c r="X9">
        <v>279</v>
      </c>
      <c r="Y9" t="s">
        <v>40</v>
      </c>
      <c r="Z9">
        <v>279</v>
      </c>
      <c r="AA9" t="s">
        <v>41</v>
      </c>
      <c r="AB9">
        <v>1925</v>
      </c>
      <c r="AC9" t="s">
        <v>42</v>
      </c>
      <c r="AD9">
        <f t="shared" si="5"/>
        <v>1</v>
      </c>
      <c r="AE9">
        <f t="shared" si="6"/>
        <v>0</v>
      </c>
      <c r="AF9">
        <f t="shared" si="7"/>
        <v>0</v>
      </c>
    </row>
    <row r="10" spans="1:32" x14ac:dyDescent="0.25">
      <c r="A10">
        <v>466</v>
      </c>
      <c r="B10">
        <v>1</v>
      </c>
      <c r="C10">
        <v>1</v>
      </c>
      <c r="D10" t="s">
        <v>28</v>
      </c>
      <c r="E10" t="s">
        <v>47</v>
      </c>
      <c r="F10" t="s">
        <v>30</v>
      </c>
      <c r="G10" t="str">
        <f t="shared" si="0"/>
        <v>onof</v>
      </c>
      <c r="H10" t="str">
        <f t="shared" si="1"/>
        <v>9</v>
      </c>
      <c r="I10" t="str">
        <f t="shared" si="2"/>
        <v>lorta</v>
      </c>
      <c r="J10" t="str">
        <f t="shared" si="3"/>
        <v>nilti</v>
      </c>
      <c r="K10" t="str">
        <f t="shared" si="4"/>
        <v>nilti</v>
      </c>
      <c r="L10" t="str">
        <f>VLOOKUP(G10,[1]VLOOKUP!$A$11:$B$14,2,FALSE)</f>
        <v>nilti</v>
      </c>
      <c r="M10" t="s">
        <v>31</v>
      </c>
      <c r="N10" t="str">
        <f>VLOOKUP(M10,[1]VLOOKUP!$A$2:$C$9,2,FALSE)</f>
        <v>Non-Overlapping</v>
      </c>
      <c r="O10" t="str">
        <f>VLOOKUP(M10,[1]VLOOKUP!$A$2:$C$9,3,FALSE)</f>
        <v>Familiar</v>
      </c>
      <c r="P10">
        <v>2164904</v>
      </c>
      <c r="Q10" t="s">
        <v>32</v>
      </c>
      <c r="R10" t="s">
        <v>28</v>
      </c>
      <c r="S10" t="s">
        <v>33</v>
      </c>
      <c r="T10">
        <v>279</v>
      </c>
      <c r="U10" t="s">
        <v>33</v>
      </c>
      <c r="V10">
        <v>279</v>
      </c>
      <c r="W10" t="s">
        <v>34</v>
      </c>
      <c r="X10">
        <v>279</v>
      </c>
      <c r="Y10" t="s">
        <v>33</v>
      </c>
      <c r="Z10">
        <v>279</v>
      </c>
      <c r="AA10" t="s">
        <v>35</v>
      </c>
      <c r="AB10">
        <v>1621</v>
      </c>
      <c r="AC10" t="s">
        <v>36</v>
      </c>
      <c r="AD10">
        <f t="shared" si="5"/>
        <v>1</v>
      </c>
      <c r="AE10">
        <f t="shared" si="6"/>
        <v>0</v>
      </c>
      <c r="AF10">
        <f t="shared" si="7"/>
        <v>0</v>
      </c>
    </row>
    <row r="11" spans="1:32" x14ac:dyDescent="0.25">
      <c r="A11">
        <v>467</v>
      </c>
      <c r="B11">
        <v>1</v>
      </c>
      <c r="C11">
        <v>1</v>
      </c>
      <c r="D11" t="s">
        <v>28</v>
      </c>
      <c r="E11" t="s">
        <v>48</v>
      </c>
      <c r="F11" t="s">
        <v>30</v>
      </c>
      <c r="G11" t="str">
        <f t="shared" si="0"/>
        <v>onof</v>
      </c>
      <c r="H11" t="str">
        <f t="shared" si="1"/>
        <v>8</v>
      </c>
      <c r="I11" t="str">
        <f t="shared" si="2"/>
        <v>nilti</v>
      </c>
      <c r="J11" t="str">
        <f t="shared" si="3"/>
        <v>lorta</v>
      </c>
      <c r="K11" t="str">
        <f t="shared" si="4"/>
        <v>nilti</v>
      </c>
      <c r="L11" t="str">
        <f>VLOOKUP(G11,[1]VLOOKUP!$A$11:$B$14,2,FALSE)</f>
        <v>nilti</v>
      </c>
      <c r="M11" t="s">
        <v>31</v>
      </c>
      <c r="N11" t="str">
        <f>VLOOKUP(M11,[1]VLOOKUP!$A$2:$C$9,2,FALSE)</f>
        <v>Non-Overlapping</v>
      </c>
      <c r="O11" t="str">
        <f>VLOOKUP(M11,[1]VLOOKUP!$A$2:$C$9,3,FALSE)</f>
        <v>Familiar</v>
      </c>
      <c r="P11">
        <v>2166805</v>
      </c>
      <c r="Q11" t="s">
        <v>32</v>
      </c>
      <c r="R11" t="s">
        <v>28</v>
      </c>
      <c r="S11" t="s">
        <v>40</v>
      </c>
      <c r="T11">
        <v>279</v>
      </c>
      <c r="U11" t="s">
        <v>40</v>
      </c>
      <c r="V11">
        <v>279</v>
      </c>
      <c r="W11" t="s">
        <v>34</v>
      </c>
      <c r="X11">
        <v>279</v>
      </c>
      <c r="Y11" t="s">
        <v>40</v>
      </c>
      <c r="Z11">
        <v>279</v>
      </c>
      <c r="AA11" t="s">
        <v>41</v>
      </c>
      <c r="AB11">
        <v>1767</v>
      </c>
      <c r="AC11" t="s">
        <v>42</v>
      </c>
      <c r="AD11">
        <f t="shared" si="5"/>
        <v>1</v>
      </c>
      <c r="AE11">
        <f t="shared" si="6"/>
        <v>0</v>
      </c>
      <c r="AF11">
        <f t="shared" si="7"/>
        <v>0</v>
      </c>
    </row>
    <row r="12" spans="1:32" x14ac:dyDescent="0.25">
      <c r="A12">
        <v>468</v>
      </c>
      <c r="B12">
        <v>1</v>
      </c>
      <c r="C12">
        <v>1</v>
      </c>
      <c r="D12" t="s">
        <v>28</v>
      </c>
      <c r="E12" t="s">
        <v>47</v>
      </c>
      <c r="F12" t="s">
        <v>30</v>
      </c>
      <c r="G12" t="str">
        <f t="shared" si="0"/>
        <v>onof</v>
      </c>
      <c r="H12" t="str">
        <f t="shared" si="1"/>
        <v>9</v>
      </c>
      <c r="I12" t="str">
        <f t="shared" si="2"/>
        <v>lorta</v>
      </c>
      <c r="J12" t="str">
        <f t="shared" si="3"/>
        <v>nilti</v>
      </c>
      <c r="K12" t="str">
        <f t="shared" si="4"/>
        <v>nilti</v>
      </c>
      <c r="L12" t="str">
        <f>VLOOKUP(G12,[1]VLOOKUP!$A$11:$B$14,2,FALSE)</f>
        <v>nilti</v>
      </c>
      <c r="M12" t="s">
        <v>31</v>
      </c>
      <c r="N12" t="str">
        <f>VLOOKUP(M12,[1]VLOOKUP!$A$2:$C$9,2,FALSE)</f>
        <v>Non-Overlapping</v>
      </c>
      <c r="O12" t="str">
        <f>VLOOKUP(M12,[1]VLOOKUP!$A$2:$C$9,3,FALSE)</f>
        <v>Familiar</v>
      </c>
      <c r="P12">
        <v>2168858</v>
      </c>
      <c r="Q12" t="s">
        <v>32</v>
      </c>
      <c r="R12" t="s">
        <v>28</v>
      </c>
      <c r="S12" t="s">
        <v>33</v>
      </c>
      <c r="T12">
        <v>279</v>
      </c>
      <c r="U12" t="s">
        <v>33</v>
      </c>
      <c r="V12">
        <v>279</v>
      </c>
      <c r="W12" t="s">
        <v>34</v>
      </c>
      <c r="X12">
        <v>279</v>
      </c>
      <c r="Y12" t="s">
        <v>33</v>
      </c>
      <c r="Z12">
        <v>279</v>
      </c>
      <c r="AA12" t="s">
        <v>35</v>
      </c>
      <c r="AB12">
        <v>2707</v>
      </c>
      <c r="AC12" t="s">
        <v>36</v>
      </c>
      <c r="AD12">
        <f t="shared" si="5"/>
        <v>1</v>
      </c>
      <c r="AE12">
        <f t="shared" si="6"/>
        <v>0</v>
      </c>
      <c r="AF12">
        <f t="shared" si="7"/>
        <v>0</v>
      </c>
    </row>
    <row r="13" spans="1:32" x14ac:dyDescent="0.25">
      <c r="A13">
        <v>469</v>
      </c>
      <c r="B13">
        <v>1</v>
      </c>
      <c r="C13">
        <v>1</v>
      </c>
      <c r="D13" t="s">
        <v>28</v>
      </c>
      <c r="E13" t="s">
        <v>46</v>
      </c>
      <c r="F13" t="s">
        <v>30</v>
      </c>
      <c r="G13" t="str">
        <f t="shared" si="0"/>
        <v>onof</v>
      </c>
      <c r="H13" t="str">
        <f t="shared" si="1"/>
        <v>6</v>
      </c>
      <c r="I13" t="str">
        <f t="shared" si="2"/>
        <v>nilti</v>
      </c>
      <c r="J13" t="str">
        <f t="shared" si="3"/>
        <v>lorta</v>
      </c>
      <c r="K13" t="str">
        <f t="shared" si="4"/>
        <v>nilti</v>
      </c>
      <c r="L13" t="str">
        <f>VLOOKUP(G13,[1]VLOOKUP!$A$11:$B$14,2,FALSE)</f>
        <v>nilti</v>
      </c>
      <c r="M13" t="s">
        <v>31</v>
      </c>
      <c r="N13" t="str">
        <f>VLOOKUP(M13,[1]VLOOKUP!$A$2:$C$9,2,FALSE)</f>
        <v>Non-Overlapping</v>
      </c>
      <c r="O13" t="str">
        <f>VLOOKUP(M13,[1]VLOOKUP!$A$2:$C$9,3,FALSE)</f>
        <v>Familiar</v>
      </c>
      <c r="P13">
        <v>2171845</v>
      </c>
      <c r="Q13" t="s">
        <v>32</v>
      </c>
      <c r="R13" t="s">
        <v>28</v>
      </c>
      <c r="S13" t="s">
        <v>40</v>
      </c>
      <c r="T13">
        <v>279</v>
      </c>
      <c r="U13" t="s">
        <v>40</v>
      </c>
      <c r="V13">
        <v>279</v>
      </c>
      <c r="W13" t="s">
        <v>34</v>
      </c>
      <c r="X13">
        <v>279</v>
      </c>
      <c r="Y13" t="s">
        <v>40</v>
      </c>
      <c r="Z13">
        <v>279</v>
      </c>
      <c r="AA13" t="s">
        <v>41</v>
      </c>
      <c r="AB13">
        <v>3028</v>
      </c>
      <c r="AC13" t="s">
        <v>42</v>
      </c>
      <c r="AD13">
        <f t="shared" si="5"/>
        <v>1</v>
      </c>
      <c r="AE13">
        <f t="shared" si="6"/>
        <v>0</v>
      </c>
      <c r="AF13">
        <f t="shared" si="7"/>
        <v>0</v>
      </c>
    </row>
    <row r="14" spans="1:32" x14ac:dyDescent="0.25">
      <c r="A14">
        <v>470</v>
      </c>
      <c r="B14">
        <v>1</v>
      </c>
      <c r="C14">
        <v>1</v>
      </c>
      <c r="D14" t="s">
        <v>28</v>
      </c>
      <c r="E14" t="s">
        <v>49</v>
      </c>
      <c r="F14" t="s">
        <v>30</v>
      </c>
      <c r="G14" t="str">
        <f t="shared" si="0"/>
        <v>onof</v>
      </c>
      <c r="H14" t="str">
        <f t="shared" si="1"/>
        <v>1</v>
      </c>
      <c r="I14" t="str">
        <f t="shared" si="2"/>
        <v>lorta</v>
      </c>
      <c r="J14" t="str">
        <f t="shared" si="3"/>
        <v>nilti</v>
      </c>
      <c r="K14" t="str">
        <f t="shared" si="4"/>
        <v>lorta</v>
      </c>
      <c r="L14" t="str">
        <f>VLOOKUP(G14,[1]VLOOKUP!$A$11:$B$14,2,FALSE)</f>
        <v>nilti</v>
      </c>
      <c r="M14" t="s">
        <v>31</v>
      </c>
      <c r="N14" t="str">
        <f>VLOOKUP(M14,[1]VLOOKUP!$A$2:$C$9,2,FALSE)</f>
        <v>Non-Overlapping</v>
      </c>
      <c r="O14" t="str">
        <f>VLOOKUP(M14,[1]VLOOKUP!$A$2:$C$9,3,FALSE)</f>
        <v>Familiar</v>
      </c>
      <c r="P14">
        <v>2175153</v>
      </c>
      <c r="Q14" t="s">
        <v>38</v>
      </c>
      <c r="R14" t="s">
        <v>28</v>
      </c>
      <c r="S14" t="s">
        <v>40</v>
      </c>
      <c r="T14">
        <v>281</v>
      </c>
      <c r="U14" t="s">
        <v>40</v>
      </c>
      <c r="V14">
        <v>281</v>
      </c>
      <c r="W14" t="s">
        <v>34</v>
      </c>
      <c r="X14">
        <v>281</v>
      </c>
      <c r="Y14" t="s">
        <v>40</v>
      </c>
      <c r="Z14">
        <v>281</v>
      </c>
      <c r="AA14" t="s">
        <v>41</v>
      </c>
      <c r="AB14">
        <v>1293</v>
      </c>
      <c r="AC14" t="s">
        <v>42</v>
      </c>
      <c r="AD14">
        <f t="shared" si="5"/>
        <v>0</v>
      </c>
      <c r="AE14">
        <f t="shared" si="6"/>
        <v>0</v>
      </c>
      <c r="AF14">
        <f t="shared" si="7"/>
        <v>0</v>
      </c>
    </row>
    <row r="15" spans="1:32" x14ac:dyDescent="0.25">
      <c r="A15">
        <v>471</v>
      </c>
      <c r="B15">
        <v>1</v>
      </c>
      <c r="C15">
        <v>1</v>
      </c>
      <c r="D15" t="s">
        <v>28</v>
      </c>
      <c r="E15" t="s">
        <v>50</v>
      </c>
      <c r="F15" t="s">
        <v>30</v>
      </c>
      <c r="G15" t="str">
        <f t="shared" si="0"/>
        <v>onof</v>
      </c>
      <c r="H15" t="str">
        <f t="shared" si="1"/>
        <v>4</v>
      </c>
      <c r="I15" t="str">
        <f t="shared" si="2"/>
        <v>lorta</v>
      </c>
      <c r="J15" t="str">
        <f t="shared" si="3"/>
        <v>nilti</v>
      </c>
      <c r="K15" t="str">
        <f t="shared" si="4"/>
        <v>lorta</v>
      </c>
      <c r="L15" t="str">
        <f>VLOOKUP(G15,[1]VLOOKUP!$A$11:$B$14,2,FALSE)</f>
        <v>nilti</v>
      </c>
      <c r="M15" t="s">
        <v>31</v>
      </c>
      <c r="N15" t="str">
        <f>VLOOKUP(M15,[1]VLOOKUP!$A$2:$C$9,2,FALSE)</f>
        <v>Non-Overlapping</v>
      </c>
      <c r="O15" t="str">
        <f>VLOOKUP(M15,[1]VLOOKUP!$A$2:$C$9,3,FALSE)</f>
        <v>Familiar</v>
      </c>
      <c r="P15">
        <v>2176728</v>
      </c>
      <c r="Q15" t="s">
        <v>38</v>
      </c>
      <c r="R15" t="s">
        <v>28</v>
      </c>
      <c r="S15" t="s">
        <v>40</v>
      </c>
      <c r="T15">
        <v>279</v>
      </c>
      <c r="U15" t="s">
        <v>40</v>
      </c>
      <c r="V15">
        <v>279</v>
      </c>
      <c r="W15" t="s">
        <v>34</v>
      </c>
      <c r="X15">
        <v>279</v>
      </c>
      <c r="Y15" t="s">
        <v>40</v>
      </c>
      <c r="Z15">
        <v>279</v>
      </c>
      <c r="AA15" t="s">
        <v>41</v>
      </c>
      <c r="AB15">
        <v>2375</v>
      </c>
      <c r="AC15" t="s">
        <v>42</v>
      </c>
      <c r="AD15">
        <f t="shared" si="5"/>
        <v>0</v>
      </c>
      <c r="AE15">
        <f t="shared" si="6"/>
        <v>0</v>
      </c>
      <c r="AF15">
        <f t="shared" si="7"/>
        <v>0</v>
      </c>
    </row>
    <row r="16" spans="1:32" x14ac:dyDescent="0.25">
      <c r="A16">
        <v>472</v>
      </c>
      <c r="B16">
        <v>1</v>
      </c>
      <c r="C16">
        <v>1</v>
      </c>
      <c r="D16" t="s">
        <v>28</v>
      </c>
      <c r="E16" t="s">
        <v>29</v>
      </c>
      <c r="F16" t="s">
        <v>30</v>
      </c>
      <c r="G16" t="str">
        <f t="shared" si="0"/>
        <v>onof</v>
      </c>
      <c r="H16" t="str">
        <f t="shared" si="1"/>
        <v>6</v>
      </c>
      <c r="I16" t="str">
        <f t="shared" si="2"/>
        <v>lorta</v>
      </c>
      <c r="J16" t="str">
        <f t="shared" si="3"/>
        <v>nilti</v>
      </c>
      <c r="K16" t="str">
        <f t="shared" si="4"/>
        <v>nilti</v>
      </c>
      <c r="L16" t="str">
        <f>VLOOKUP(G16,[1]VLOOKUP!$A$11:$B$14,2,FALSE)</f>
        <v>nilti</v>
      </c>
      <c r="M16" t="s">
        <v>31</v>
      </c>
      <c r="N16" t="str">
        <f>VLOOKUP(M16,[1]VLOOKUP!$A$2:$C$9,2,FALSE)</f>
        <v>Non-Overlapping</v>
      </c>
      <c r="O16" t="str">
        <f>VLOOKUP(M16,[1]VLOOKUP!$A$2:$C$9,3,FALSE)</f>
        <v>Familiar</v>
      </c>
      <c r="P16">
        <v>2179384</v>
      </c>
      <c r="Q16" t="s">
        <v>32</v>
      </c>
      <c r="R16" t="s">
        <v>28</v>
      </c>
      <c r="S16" t="s">
        <v>33</v>
      </c>
      <c r="T16">
        <v>278</v>
      </c>
      <c r="U16" t="s">
        <v>33</v>
      </c>
      <c r="V16">
        <v>278</v>
      </c>
      <c r="W16" t="s">
        <v>34</v>
      </c>
      <c r="X16">
        <v>278</v>
      </c>
      <c r="Y16" t="s">
        <v>33</v>
      </c>
      <c r="Z16">
        <v>278</v>
      </c>
      <c r="AA16" t="s">
        <v>35</v>
      </c>
      <c r="AB16">
        <v>1441</v>
      </c>
      <c r="AC16" t="s">
        <v>36</v>
      </c>
      <c r="AD16">
        <f t="shared" si="5"/>
        <v>1</v>
      </c>
      <c r="AE16">
        <f t="shared" si="6"/>
        <v>0</v>
      </c>
      <c r="AF16">
        <f t="shared" si="7"/>
        <v>0</v>
      </c>
    </row>
    <row r="17" spans="1:32" x14ac:dyDescent="0.25">
      <c r="A17">
        <v>473</v>
      </c>
      <c r="B17">
        <v>1</v>
      </c>
      <c r="C17">
        <v>1</v>
      </c>
      <c r="D17" t="s">
        <v>28</v>
      </c>
      <c r="E17" t="s">
        <v>39</v>
      </c>
      <c r="F17" t="s">
        <v>30</v>
      </c>
      <c r="G17" t="str">
        <f t="shared" si="0"/>
        <v>onof</v>
      </c>
      <c r="H17" t="str">
        <f t="shared" si="1"/>
        <v>9</v>
      </c>
      <c r="I17" t="str">
        <f t="shared" si="2"/>
        <v>nilti</v>
      </c>
      <c r="J17" t="str">
        <f t="shared" si="3"/>
        <v>lorta</v>
      </c>
      <c r="K17" t="str">
        <f t="shared" si="4"/>
        <v>lorta</v>
      </c>
      <c r="L17" t="str">
        <f>VLOOKUP(G17,[1]VLOOKUP!$A$11:$B$14,2,FALSE)</f>
        <v>nilti</v>
      </c>
      <c r="M17" t="s">
        <v>31</v>
      </c>
      <c r="N17" t="str">
        <f>VLOOKUP(M17,[1]VLOOKUP!$A$2:$C$9,2,FALSE)</f>
        <v>Non-Overlapping</v>
      </c>
      <c r="O17" t="str">
        <f>VLOOKUP(M17,[1]VLOOKUP!$A$2:$C$9,3,FALSE)</f>
        <v>Familiar</v>
      </c>
      <c r="P17">
        <v>2181105</v>
      </c>
      <c r="Q17" t="s">
        <v>38</v>
      </c>
      <c r="R17" t="s">
        <v>28</v>
      </c>
      <c r="S17" t="s">
        <v>33</v>
      </c>
      <c r="T17">
        <v>279</v>
      </c>
      <c r="U17" t="s">
        <v>33</v>
      </c>
      <c r="V17">
        <v>279</v>
      </c>
      <c r="W17" t="s">
        <v>34</v>
      </c>
      <c r="X17">
        <v>279</v>
      </c>
      <c r="Y17" t="s">
        <v>33</v>
      </c>
      <c r="Z17">
        <v>279</v>
      </c>
      <c r="AA17" t="s">
        <v>35</v>
      </c>
      <c r="AB17">
        <v>1452</v>
      </c>
      <c r="AC17" t="s">
        <v>36</v>
      </c>
      <c r="AD17">
        <f t="shared" si="5"/>
        <v>0</v>
      </c>
      <c r="AE17">
        <f t="shared" si="6"/>
        <v>0</v>
      </c>
      <c r="AF17">
        <f t="shared" si="7"/>
        <v>0</v>
      </c>
    </row>
    <row r="18" spans="1:32" hidden="1" x14ac:dyDescent="0.25">
      <c r="A18">
        <v>474</v>
      </c>
      <c r="B18">
        <v>1</v>
      </c>
      <c r="C18">
        <v>1</v>
      </c>
      <c r="D18" t="s">
        <v>28</v>
      </c>
      <c r="E18" t="s">
        <v>43</v>
      </c>
      <c r="F18" t="s">
        <v>30</v>
      </c>
      <c r="G18" t="str">
        <f t="shared" si="0"/>
        <v>onof</v>
      </c>
      <c r="H18" t="str">
        <f t="shared" si="1"/>
        <v>8</v>
      </c>
      <c r="I18" t="str">
        <f t="shared" si="2"/>
        <v>lorta</v>
      </c>
      <c r="J18" t="str">
        <f t="shared" si="3"/>
        <v>nilti</v>
      </c>
      <c r="K18" t="str">
        <f t="shared" si="4"/>
        <v>nilti</v>
      </c>
      <c r="L18" t="str">
        <f>VLOOKUP(G18,[1]VLOOKUP!$A$11:$B$14,2,FALSE)</f>
        <v>nilti</v>
      </c>
      <c r="M18" t="s">
        <v>31</v>
      </c>
      <c r="N18" t="str">
        <f>VLOOKUP(M18,[1]VLOOKUP!$A$2:$C$9,2,FALSE)</f>
        <v>Non-Overlapping</v>
      </c>
      <c r="O18" t="str">
        <f>VLOOKUP(M18,[1]VLOOKUP!$A$2:$C$9,3,FALSE)</f>
        <v>Familiar</v>
      </c>
      <c r="P18">
        <v>2182843</v>
      </c>
      <c r="Q18" t="s">
        <v>32</v>
      </c>
      <c r="R18" t="s">
        <v>28</v>
      </c>
      <c r="S18" t="s">
        <v>33</v>
      </c>
      <c r="T18">
        <v>279</v>
      </c>
      <c r="U18" t="s">
        <v>33</v>
      </c>
      <c r="V18">
        <v>279</v>
      </c>
      <c r="W18" t="s">
        <v>34</v>
      </c>
      <c r="X18">
        <v>279</v>
      </c>
      <c r="Y18" t="s">
        <v>33</v>
      </c>
      <c r="Z18">
        <v>279</v>
      </c>
      <c r="AA18" t="s">
        <v>35</v>
      </c>
      <c r="AB18">
        <v>3854</v>
      </c>
      <c r="AC18" t="s">
        <v>36</v>
      </c>
      <c r="AD18">
        <f t="shared" si="5"/>
        <v>1</v>
      </c>
      <c r="AE18">
        <f t="shared" si="6"/>
        <v>0</v>
      </c>
      <c r="AF18">
        <f t="shared" si="7"/>
        <v>1</v>
      </c>
    </row>
    <row r="19" spans="1:32" x14ac:dyDescent="0.25">
      <c r="A19">
        <v>475</v>
      </c>
      <c r="B19">
        <v>1</v>
      </c>
      <c r="C19">
        <v>1</v>
      </c>
      <c r="D19" t="s">
        <v>28</v>
      </c>
      <c r="E19" t="s">
        <v>45</v>
      </c>
      <c r="F19" t="s">
        <v>30</v>
      </c>
      <c r="G19" t="str">
        <f t="shared" si="0"/>
        <v>onof</v>
      </c>
      <c r="H19" t="str">
        <f t="shared" si="1"/>
        <v>7</v>
      </c>
      <c r="I19" t="str">
        <f t="shared" si="2"/>
        <v>lorta</v>
      </c>
      <c r="J19" t="str">
        <f t="shared" si="3"/>
        <v>nilti</v>
      </c>
      <c r="K19" t="str">
        <f t="shared" si="4"/>
        <v>nilti</v>
      </c>
      <c r="L19" t="str">
        <f>VLOOKUP(G19,[1]VLOOKUP!$A$11:$B$14,2,FALSE)</f>
        <v>nilti</v>
      </c>
      <c r="M19" t="s">
        <v>31</v>
      </c>
      <c r="N19" t="str">
        <f>VLOOKUP(M19,[1]VLOOKUP!$A$2:$C$9,2,FALSE)</f>
        <v>Non-Overlapping</v>
      </c>
      <c r="O19" t="str">
        <f>VLOOKUP(M19,[1]VLOOKUP!$A$2:$C$9,3,FALSE)</f>
        <v>Familiar</v>
      </c>
      <c r="P19">
        <v>2186978</v>
      </c>
      <c r="Q19" t="s">
        <v>32</v>
      </c>
      <c r="R19" t="s">
        <v>28</v>
      </c>
      <c r="S19" t="s">
        <v>33</v>
      </c>
      <c r="T19">
        <v>279</v>
      </c>
      <c r="U19" t="s">
        <v>33</v>
      </c>
      <c r="V19">
        <v>279</v>
      </c>
      <c r="W19" t="s">
        <v>34</v>
      </c>
      <c r="X19">
        <v>279</v>
      </c>
      <c r="Y19" t="s">
        <v>33</v>
      </c>
      <c r="Z19">
        <v>279</v>
      </c>
      <c r="AA19" t="s">
        <v>35</v>
      </c>
      <c r="AB19">
        <v>1992</v>
      </c>
      <c r="AC19" t="s">
        <v>36</v>
      </c>
      <c r="AD19">
        <f t="shared" si="5"/>
        <v>1</v>
      </c>
      <c r="AE19">
        <f t="shared" si="6"/>
        <v>0</v>
      </c>
      <c r="AF19">
        <f t="shared" si="7"/>
        <v>0</v>
      </c>
    </row>
    <row r="20" spans="1:32" x14ac:dyDescent="0.25">
      <c r="A20">
        <v>476</v>
      </c>
      <c r="B20">
        <v>1</v>
      </c>
      <c r="C20">
        <v>1</v>
      </c>
      <c r="D20" t="s">
        <v>28</v>
      </c>
      <c r="E20" t="s">
        <v>50</v>
      </c>
      <c r="F20" t="s">
        <v>30</v>
      </c>
      <c r="G20" t="str">
        <f t="shared" si="0"/>
        <v>onof</v>
      </c>
      <c r="H20" t="str">
        <f t="shared" si="1"/>
        <v>4</v>
      </c>
      <c r="I20" t="str">
        <f t="shared" si="2"/>
        <v>lorta</v>
      </c>
      <c r="J20" t="str">
        <f t="shared" si="3"/>
        <v>nilti</v>
      </c>
      <c r="K20" t="str">
        <f t="shared" si="4"/>
        <v>lorta</v>
      </c>
      <c r="L20" t="str">
        <f>VLOOKUP(G20,[1]VLOOKUP!$A$11:$B$14,2,FALSE)</f>
        <v>nilti</v>
      </c>
      <c r="M20" t="s">
        <v>31</v>
      </c>
      <c r="N20" t="str">
        <f>VLOOKUP(M20,[1]VLOOKUP!$A$2:$C$9,2,FALSE)</f>
        <v>Non-Overlapping</v>
      </c>
      <c r="O20" t="str">
        <f>VLOOKUP(M20,[1]VLOOKUP!$A$2:$C$9,3,FALSE)</f>
        <v>Familiar</v>
      </c>
      <c r="P20">
        <v>2189250</v>
      </c>
      <c r="Q20" t="s">
        <v>38</v>
      </c>
      <c r="R20" t="s">
        <v>28</v>
      </c>
      <c r="S20" t="s">
        <v>40</v>
      </c>
      <c r="T20">
        <v>280</v>
      </c>
      <c r="U20" t="s">
        <v>40</v>
      </c>
      <c r="V20">
        <v>280</v>
      </c>
      <c r="W20" t="s">
        <v>34</v>
      </c>
      <c r="X20">
        <v>280</v>
      </c>
      <c r="Y20" t="s">
        <v>40</v>
      </c>
      <c r="Z20">
        <v>280</v>
      </c>
      <c r="AA20" t="s">
        <v>41</v>
      </c>
      <c r="AB20">
        <v>2678</v>
      </c>
      <c r="AC20" t="s">
        <v>42</v>
      </c>
      <c r="AD20">
        <f t="shared" si="5"/>
        <v>0</v>
      </c>
      <c r="AE20">
        <f t="shared" si="6"/>
        <v>0</v>
      </c>
      <c r="AF20">
        <f t="shared" si="7"/>
        <v>0</v>
      </c>
    </row>
    <row r="21" spans="1:32" x14ac:dyDescent="0.25">
      <c r="A21">
        <v>477</v>
      </c>
      <c r="B21">
        <v>1</v>
      </c>
      <c r="C21">
        <v>1</v>
      </c>
      <c r="D21" t="s">
        <v>28</v>
      </c>
      <c r="E21" t="s">
        <v>51</v>
      </c>
      <c r="F21" t="s">
        <v>30</v>
      </c>
      <c r="G21" t="str">
        <f t="shared" si="0"/>
        <v>onof</v>
      </c>
      <c r="H21" t="str">
        <f t="shared" si="1"/>
        <v>7</v>
      </c>
      <c r="I21" t="str">
        <f t="shared" si="2"/>
        <v>nilti</v>
      </c>
      <c r="J21" t="str">
        <f t="shared" si="3"/>
        <v>lorta</v>
      </c>
      <c r="K21" t="str">
        <f t="shared" si="4"/>
        <v>nilti</v>
      </c>
      <c r="L21" t="str">
        <f>VLOOKUP(G21,[1]VLOOKUP!$A$11:$B$14,2,FALSE)</f>
        <v>nilti</v>
      </c>
      <c r="M21" t="s">
        <v>31</v>
      </c>
      <c r="N21" t="str">
        <f>VLOOKUP(M21,[1]VLOOKUP!$A$2:$C$9,2,FALSE)</f>
        <v>Non-Overlapping</v>
      </c>
      <c r="O21" t="str">
        <f>VLOOKUP(M21,[1]VLOOKUP!$A$2:$C$9,3,FALSE)</f>
        <v>Familiar</v>
      </c>
      <c r="P21">
        <v>2192209</v>
      </c>
      <c r="Q21" t="s">
        <v>32</v>
      </c>
      <c r="R21" t="s">
        <v>28</v>
      </c>
      <c r="S21" t="s">
        <v>40</v>
      </c>
      <c r="T21">
        <v>279</v>
      </c>
      <c r="U21" t="s">
        <v>40</v>
      </c>
      <c r="V21">
        <v>279</v>
      </c>
      <c r="W21" t="s">
        <v>34</v>
      </c>
      <c r="X21">
        <v>279</v>
      </c>
      <c r="Y21" t="s">
        <v>40</v>
      </c>
      <c r="Z21">
        <v>279</v>
      </c>
      <c r="AA21" t="s">
        <v>41</v>
      </c>
      <c r="AB21">
        <v>1452</v>
      </c>
      <c r="AC21" t="s">
        <v>42</v>
      </c>
      <c r="AD21">
        <f t="shared" si="5"/>
        <v>1</v>
      </c>
      <c r="AE21">
        <f t="shared" si="6"/>
        <v>0</v>
      </c>
      <c r="AF21">
        <f t="shared" si="7"/>
        <v>0</v>
      </c>
    </row>
    <row r="22" spans="1:32" hidden="1" x14ac:dyDescent="0.25">
      <c r="A22">
        <v>478</v>
      </c>
      <c r="B22">
        <v>1</v>
      </c>
      <c r="C22">
        <v>1</v>
      </c>
      <c r="D22" t="s">
        <v>28</v>
      </c>
      <c r="E22" t="s">
        <v>52</v>
      </c>
      <c r="F22" t="s">
        <v>30</v>
      </c>
      <c r="G22" t="str">
        <f t="shared" si="0"/>
        <v>onof</v>
      </c>
      <c r="H22" t="str">
        <f t="shared" si="1"/>
        <v>5</v>
      </c>
      <c r="I22" t="str">
        <f t="shared" si="2"/>
        <v>lorta</v>
      </c>
      <c r="J22" t="str">
        <f t="shared" si="3"/>
        <v>nilti</v>
      </c>
      <c r="K22" t="str">
        <f t="shared" si="4"/>
        <v>lorta</v>
      </c>
      <c r="L22" t="str">
        <f>VLOOKUP(G22,[1]VLOOKUP!$A$11:$B$14,2,FALSE)</f>
        <v>nilti</v>
      </c>
      <c r="M22" t="s">
        <v>31</v>
      </c>
      <c r="N22" t="str">
        <f>VLOOKUP(M22,[1]VLOOKUP!$A$2:$C$9,2,FALSE)</f>
        <v>Non-Overlapping</v>
      </c>
      <c r="O22" t="str">
        <f>VLOOKUP(M22,[1]VLOOKUP!$A$2:$C$9,3,FALSE)</f>
        <v>Familiar</v>
      </c>
      <c r="P22">
        <v>2193942</v>
      </c>
      <c r="Q22" t="s">
        <v>38</v>
      </c>
      <c r="R22" t="s">
        <v>28</v>
      </c>
      <c r="S22" t="s">
        <v>40</v>
      </c>
      <c r="T22">
        <v>279</v>
      </c>
      <c r="U22" t="s">
        <v>40</v>
      </c>
      <c r="V22">
        <v>279</v>
      </c>
      <c r="W22" t="s">
        <v>34</v>
      </c>
      <c r="X22">
        <v>279</v>
      </c>
      <c r="Y22" t="s">
        <v>40</v>
      </c>
      <c r="Z22">
        <v>279</v>
      </c>
      <c r="AA22" t="s">
        <v>41</v>
      </c>
      <c r="AB22">
        <v>3904</v>
      </c>
      <c r="AC22" t="s">
        <v>42</v>
      </c>
      <c r="AD22">
        <f t="shared" si="5"/>
        <v>0</v>
      </c>
      <c r="AE22">
        <f t="shared" si="6"/>
        <v>0</v>
      </c>
      <c r="AF22">
        <f t="shared" si="7"/>
        <v>1</v>
      </c>
    </row>
    <row r="23" spans="1:32" x14ac:dyDescent="0.25">
      <c r="A23">
        <v>479</v>
      </c>
      <c r="B23">
        <v>1</v>
      </c>
      <c r="C23">
        <v>1</v>
      </c>
      <c r="D23" t="s">
        <v>28</v>
      </c>
      <c r="E23" t="s">
        <v>47</v>
      </c>
      <c r="F23" t="s">
        <v>30</v>
      </c>
      <c r="G23" t="str">
        <f t="shared" si="0"/>
        <v>onof</v>
      </c>
      <c r="H23" t="str">
        <f t="shared" si="1"/>
        <v>9</v>
      </c>
      <c r="I23" t="str">
        <f t="shared" si="2"/>
        <v>lorta</v>
      </c>
      <c r="J23" t="str">
        <f t="shared" si="3"/>
        <v>nilti</v>
      </c>
      <c r="K23" t="str">
        <f t="shared" si="4"/>
        <v>nilti</v>
      </c>
      <c r="L23" t="str">
        <f>VLOOKUP(G23,[1]VLOOKUP!$A$11:$B$14,2,FALSE)</f>
        <v>nilti</v>
      </c>
      <c r="M23" t="s">
        <v>31</v>
      </c>
      <c r="N23" t="str">
        <f>VLOOKUP(M23,[1]VLOOKUP!$A$2:$C$9,2,FALSE)</f>
        <v>Non-Overlapping</v>
      </c>
      <c r="O23" t="str">
        <f>VLOOKUP(M23,[1]VLOOKUP!$A$2:$C$9,3,FALSE)</f>
        <v>Familiar</v>
      </c>
      <c r="P23">
        <v>2198127</v>
      </c>
      <c r="Q23" t="s">
        <v>32</v>
      </c>
      <c r="R23" t="s">
        <v>28</v>
      </c>
      <c r="S23" t="s">
        <v>33</v>
      </c>
      <c r="T23">
        <v>280</v>
      </c>
      <c r="U23" t="s">
        <v>33</v>
      </c>
      <c r="V23">
        <v>280</v>
      </c>
      <c r="W23" t="s">
        <v>34</v>
      </c>
      <c r="X23">
        <v>280</v>
      </c>
      <c r="Y23" t="s">
        <v>33</v>
      </c>
      <c r="Z23">
        <v>280</v>
      </c>
      <c r="AA23" t="s">
        <v>35</v>
      </c>
      <c r="AB23">
        <v>1372</v>
      </c>
      <c r="AC23" t="s">
        <v>36</v>
      </c>
      <c r="AD23">
        <f t="shared" si="5"/>
        <v>1</v>
      </c>
      <c r="AE23">
        <f t="shared" si="6"/>
        <v>0</v>
      </c>
      <c r="AF23">
        <f t="shared" si="7"/>
        <v>0</v>
      </c>
    </row>
    <row r="24" spans="1:32" x14ac:dyDescent="0.25">
      <c r="A24">
        <v>480</v>
      </c>
      <c r="B24">
        <v>1</v>
      </c>
      <c r="C24">
        <v>1</v>
      </c>
      <c r="D24" t="s">
        <v>28</v>
      </c>
      <c r="E24" t="s">
        <v>52</v>
      </c>
      <c r="F24" t="s">
        <v>30</v>
      </c>
      <c r="G24" t="str">
        <f t="shared" si="0"/>
        <v>onof</v>
      </c>
      <c r="H24" t="str">
        <f t="shared" si="1"/>
        <v>5</v>
      </c>
      <c r="I24" t="str">
        <f t="shared" si="2"/>
        <v>lorta</v>
      </c>
      <c r="J24" t="str">
        <f t="shared" si="3"/>
        <v>nilti</v>
      </c>
      <c r="K24" t="str">
        <f t="shared" si="4"/>
        <v>nilti</v>
      </c>
      <c r="L24" t="str">
        <f>VLOOKUP(G24,[1]VLOOKUP!$A$11:$B$14,2,FALSE)</f>
        <v>nilti</v>
      </c>
      <c r="M24" t="s">
        <v>31</v>
      </c>
      <c r="N24" t="str">
        <f>VLOOKUP(M24,[1]VLOOKUP!$A$2:$C$9,2,FALSE)</f>
        <v>Non-Overlapping</v>
      </c>
      <c r="O24" t="str">
        <f>VLOOKUP(M24,[1]VLOOKUP!$A$2:$C$9,3,FALSE)</f>
        <v>Familiar</v>
      </c>
      <c r="P24">
        <v>2199786</v>
      </c>
      <c r="Q24" t="s">
        <v>32</v>
      </c>
      <c r="R24" t="s">
        <v>28</v>
      </c>
      <c r="S24" t="s">
        <v>33</v>
      </c>
      <c r="T24">
        <v>279</v>
      </c>
      <c r="U24" t="s">
        <v>33</v>
      </c>
      <c r="V24">
        <v>279</v>
      </c>
      <c r="W24" t="s">
        <v>34</v>
      </c>
      <c r="X24">
        <v>279</v>
      </c>
      <c r="Y24" t="s">
        <v>33</v>
      </c>
      <c r="Z24">
        <v>279</v>
      </c>
      <c r="AA24" t="s">
        <v>35</v>
      </c>
      <c r="AB24">
        <v>3056</v>
      </c>
      <c r="AC24" t="s">
        <v>36</v>
      </c>
      <c r="AD24">
        <f t="shared" si="5"/>
        <v>1</v>
      </c>
      <c r="AE24">
        <f t="shared" si="6"/>
        <v>0</v>
      </c>
      <c r="AF24">
        <f t="shared" si="7"/>
        <v>0</v>
      </c>
    </row>
    <row r="25" spans="1:32" hidden="1" x14ac:dyDescent="0.25">
      <c r="A25">
        <v>481</v>
      </c>
      <c r="B25">
        <v>1</v>
      </c>
      <c r="C25">
        <v>1</v>
      </c>
      <c r="D25" t="s">
        <v>28</v>
      </c>
      <c r="E25" t="s">
        <v>52</v>
      </c>
      <c r="F25" t="s">
        <v>30</v>
      </c>
      <c r="G25" t="str">
        <f t="shared" si="0"/>
        <v>onof</v>
      </c>
      <c r="H25" t="str">
        <f t="shared" si="1"/>
        <v>5</v>
      </c>
      <c r="I25" t="str">
        <f t="shared" si="2"/>
        <v>lorta</v>
      </c>
      <c r="J25" t="str">
        <f t="shared" si="3"/>
        <v>nilti</v>
      </c>
      <c r="K25" t="str">
        <f t="shared" si="4"/>
        <v>nilti</v>
      </c>
      <c r="L25" t="str">
        <f>VLOOKUP(G25,[1]VLOOKUP!$A$11:$B$14,2,FALSE)</f>
        <v>nilti</v>
      </c>
      <c r="M25" t="s">
        <v>31</v>
      </c>
      <c r="N25" t="str">
        <f>VLOOKUP(M25,[1]VLOOKUP!$A$2:$C$9,2,FALSE)</f>
        <v>Non-Overlapping</v>
      </c>
      <c r="O25" t="str">
        <f>VLOOKUP(M25,[1]VLOOKUP!$A$2:$C$9,3,FALSE)</f>
        <v>Familiar</v>
      </c>
      <c r="P25">
        <v>2203122</v>
      </c>
      <c r="Q25" t="s">
        <v>32</v>
      </c>
      <c r="R25" t="s">
        <v>28</v>
      </c>
      <c r="S25" t="s">
        <v>33</v>
      </c>
      <c r="T25">
        <v>279</v>
      </c>
      <c r="U25" t="s">
        <v>33</v>
      </c>
      <c r="V25">
        <v>279</v>
      </c>
      <c r="W25" t="s">
        <v>34</v>
      </c>
      <c r="X25">
        <v>279</v>
      </c>
      <c r="Y25" t="s">
        <v>33</v>
      </c>
      <c r="Z25">
        <v>279</v>
      </c>
      <c r="AA25" t="s">
        <v>35</v>
      </c>
      <c r="AB25">
        <v>3365</v>
      </c>
      <c r="AC25" t="s">
        <v>36</v>
      </c>
      <c r="AD25">
        <f t="shared" si="5"/>
        <v>1</v>
      </c>
      <c r="AE25">
        <f t="shared" si="6"/>
        <v>0</v>
      </c>
      <c r="AF25">
        <f t="shared" si="7"/>
        <v>1</v>
      </c>
    </row>
    <row r="26" spans="1:32" x14ac:dyDescent="0.25">
      <c r="A26">
        <v>482</v>
      </c>
      <c r="B26">
        <v>1</v>
      </c>
      <c r="C26">
        <v>1</v>
      </c>
      <c r="D26" t="s">
        <v>28</v>
      </c>
      <c r="E26" t="s">
        <v>51</v>
      </c>
      <c r="F26" t="s">
        <v>30</v>
      </c>
      <c r="G26" t="str">
        <f t="shared" si="0"/>
        <v>onof</v>
      </c>
      <c r="H26" t="str">
        <f t="shared" si="1"/>
        <v>7</v>
      </c>
      <c r="I26" t="str">
        <f t="shared" si="2"/>
        <v>nilti</v>
      </c>
      <c r="J26" t="str">
        <f t="shared" si="3"/>
        <v>lorta</v>
      </c>
      <c r="K26" t="str">
        <f t="shared" si="4"/>
        <v>nilti</v>
      </c>
      <c r="L26" t="str">
        <f>VLOOKUP(G26,[1]VLOOKUP!$A$11:$B$14,2,FALSE)</f>
        <v>nilti</v>
      </c>
      <c r="M26" t="s">
        <v>31</v>
      </c>
      <c r="N26" t="str">
        <f>VLOOKUP(M26,[1]VLOOKUP!$A$2:$C$9,2,FALSE)</f>
        <v>Non-Overlapping</v>
      </c>
      <c r="O26" t="str">
        <f>VLOOKUP(M26,[1]VLOOKUP!$A$2:$C$9,3,FALSE)</f>
        <v>Familiar</v>
      </c>
      <c r="P26">
        <v>2206767</v>
      </c>
      <c r="Q26" t="s">
        <v>32</v>
      </c>
      <c r="R26" t="s">
        <v>28</v>
      </c>
      <c r="S26" t="s">
        <v>40</v>
      </c>
      <c r="T26">
        <v>279</v>
      </c>
      <c r="U26" t="s">
        <v>40</v>
      </c>
      <c r="V26">
        <v>279</v>
      </c>
      <c r="W26" t="s">
        <v>34</v>
      </c>
      <c r="X26">
        <v>279</v>
      </c>
      <c r="Y26" t="s">
        <v>40</v>
      </c>
      <c r="Z26">
        <v>279</v>
      </c>
      <c r="AA26" t="s">
        <v>41</v>
      </c>
      <c r="AB26">
        <v>1531</v>
      </c>
      <c r="AC26" t="s">
        <v>42</v>
      </c>
      <c r="AD26">
        <f t="shared" si="5"/>
        <v>1</v>
      </c>
      <c r="AE26">
        <f t="shared" si="6"/>
        <v>0</v>
      </c>
      <c r="AF26">
        <f t="shared" si="7"/>
        <v>0</v>
      </c>
    </row>
    <row r="27" spans="1:32" x14ac:dyDescent="0.25">
      <c r="A27">
        <v>483</v>
      </c>
      <c r="B27">
        <v>1</v>
      </c>
      <c r="C27">
        <v>1</v>
      </c>
      <c r="D27" t="s">
        <v>28</v>
      </c>
      <c r="E27" t="s">
        <v>52</v>
      </c>
      <c r="F27" t="s">
        <v>30</v>
      </c>
      <c r="G27" t="str">
        <f t="shared" si="0"/>
        <v>onof</v>
      </c>
      <c r="H27" t="str">
        <f t="shared" si="1"/>
        <v>5</v>
      </c>
      <c r="I27" t="str">
        <f t="shared" si="2"/>
        <v>lorta</v>
      </c>
      <c r="J27" t="str">
        <f t="shared" si="3"/>
        <v>nilti</v>
      </c>
      <c r="K27" t="str">
        <f t="shared" si="4"/>
        <v>lorta</v>
      </c>
      <c r="L27" t="str">
        <f>VLOOKUP(G27,[1]VLOOKUP!$A$11:$B$14,2,FALSE)</f>
        <v>nilti</v>
      </c>
      <c r="M27" t="s">
        <v>31</v>
      </c>
      <c r="N27" t="str">
        <f>VLOOKUP(M27,[1]VLOOKUP!$A$2:$C$9,2,FALSE)</f>
        <v>Non-Overlapping</v>
      </c>
      <c r="O27" t="str">
        <f>VLOOKUP(M27,[1]VLOOKUP!$A$2:$C$9,3,FALSE)</f>
        <v>Familiar</v>
      </c>
      <c r="P27">
        <v>2208579</v>
      </c>
      <c r="Q27" t="s">
        <v>38</v>
      </c>
      <c r="R27" t="s">
        <v>28</v>
      </c>
      <c r="S27" t="s">
        <v>40</v>
      </c>
      <c r="T27">
        <v>279</v>
      </c>
      <c r="U27" t="s">
        <v>40</v>
      </c>
      <c r="V27">
        <v>279</v>
      </c>
      <c r="W27" t="s">
        <v>34</v>
      </c>
      <c r="X27">
        <v>279</v>
      </c>
      <c r="Y27" t="s">
        <v>40</v>
      </c>
      <c r="Z27">
        <v>279</v>
      </c>
      <c r="AA27" t="s">
        <v>41</v>
      </c>
      <c r="AB27">
        <v>2194</v>
      </c>
      <c r="AC27" t="s">
        <v>42</v>
      </c>
      <c r="AD27">
        <f t="shared" si="5"/>
        <v>0</v>
      </c>
      <c r="AE27">
        <f t="shared" si="6"/>
        <v>0</v>
      </c>
      <c r="AF27">
        <f t="shared" si="7"/>
        <v>0</v>
      </c>
    </row>
    <row r="28" spans="1:32" x14ac:dyDescent="0.25">
      <c r="A28">
        <v>484</v>
      </c>
      <c r="B28">
        <v>1</v>
      </c>
      <c r="C28">
        <v>1</v>
      </c>
      <c r="D28" t="s">
        <v>28</v>
      </c>
      <c r="E28" t="s">
        <v>47</v>
      </c>
      <c r="F28" t="s">
        <v>30</v>
      </c>
      <c r="G28" t="str">
        <f t="shared" si="0"/>
        <v>onof</v>
      </c>
      <c r="H28" t="str">
        <f t="shared" si="1"/>
        <v>9</v>
      </c>
      <c r="I28" t="str">
        <f t="shared" si="2"/>
        <v>lorta</v>
      </c>
      <c r="J28" t="str">
        <f t="shared" si="3"/>
        <v>nilti</v>
      </c>
      <c r="K28" t="str">
        <f t="shared" si="4"/>
        <v>nilti</v>
      </c>
      <c r="L28" t="str">
        <f>VLOOKUP(G28,[1]VLOOKUP!$A$11:$B$14,2,FALSE)</f>
        <v>nilti</v>
      </c>
      <c r="M28" t="s">
        <v>31</v>
      </c>
      <c r="N28" t="str">
        <f>VLOOKUP(M28,[1]VLOOKUP!$A$2:$C$9,2,FALSE)</f>
        <v>Non-Overlapping</v>
      </c>
      <c r="O28" t="str">
        <f>VLOOKUP(M28,[1]VLOOKUP!$A$2:$C$9,3,FALSE)</f>
        <v>Familiar</v>
      </c>
      <c r="P28">
        <v>2211054</v>
      </c>
      <c r="Q28" t="s">
        <v>32</v>
      </c>
      <c r="R28" t="s">
        <v>28</v>
      </c>
      <c r="S28" t="s">
        <v>33</v>
      </c>
      <c r="T28">
        <v>279</v>
      </c>
      <c r="U28" t="s">
        <v>33</v>
      </c>
      <c r="V28">
        <v>279</v>
      </c>
      <c r="W28" t="s">
        <v>34</v>
      </c>
      <c r="X28">
        <v>279</v>
      </c>
      <c r="Y28" t="s">
        <v>33</v>
      </c>
      <c r="Z28">
        <v>279</v>
      </c>
      <c r="AA28" t="s">
        <v>35</v>
      </c>
      <c r="AB28">
        <v>1654</v>
      </c>
      <c r="AC28" t="s">
        <v>36</v>
      </c>
      <c r="AD28">
        <f t="shared" si="5"/>
        <v>1</v>
      </c>
      <c r="AE28">
        <f t="shared" si="6"/>
        <v>0</v>
      </c>
      <c r="AF28">
        <f t="shared" si="7"/>
        <v>0</v>
      </c>
    </row>
    <row r="29" spans="1:32" x14ac:dyDescent="0.25">
      <c r="A29">
        <v>485</v>
      </c>
      <c r="B29">
        <v>1</v>
      </c>
      <c r="C29">
        <v>1</v>
      </c>
      <c r="D29" t="s">
        <v>28</v>
      </c>
      <c r="E29" t="s">
        <v>53</v>
      </c>
      <c r="F29" t="s">
        <v>30</v>
      </c>
      <c r="G29" t="str">
        <f t="shared" si="0"/>
        <v>onof</v>
      </c>
      <c r="H29" t="str">
        <f t="shared" si="1"/>
        <v>2</v>
      </c>
      <c r="I29" t="str">
        <f t="shared" si="2"/>
        <v>lorta</v>
      </c>
      <c r="J29" t="str">
        <f t="shared" si="3"/>
        <v>nilti</v>
      </c>
      <c r="K29" t="str">
        <f t="shared" si="4"/>
        <v>lorta</v>
      </c>
      <c r="L29" t="str">
        <f>VLOOKUP(G29,[1]VLOOKUP!$A$11:$B$14,2,FALSE)</f>
        <v>nilti</v>
      </c>
      <c r="M29" t="s">
        <v>31</v>
      </c>
      <c r="N29" t="str">
        <f>VLOOKUP(M29,[1]VLOOKUP!$A$2:$C$9,2,FALSE)</f>
        <v>Non-Overlapping</v>
      </c>
      <c r="O29" t="str">
        <f>VLOOKUP(M29,[1]VLOOKUP!$A$2:$C$9,3,FALSE)</f>
        <v>Familiar</v>
      </c>
      <c r="P29">
        <v>2212989</v>
      </c>
      <c r="Q29" t="s">
        <v>38</v>
      </c>
      <c r="R29" t="s">
        <v>28</v>
      </c>
      <c r="S29" t="s">
        <v>40</v>
      </c>
      <c r="T29">
        <v>279</v>
      </c>
      <c r="U29" t="s">
        <v>40</v>
      </c>
      <c r="V29">
        <v>279</v>
      </c>
      <c r="W29" t="s">
        <v>34</v>
      </c>
      <c r="X29">
        <v>279</v>
      </c>
      <c r="Y29" t="s">
        <v>40</v>
      </c>
      <c r="Z29">
        <v>279</v>
      </c>
      <c r="AA29" t="s">
        <v>41</v>
      </c>
      <c r="AB29">
        <v>1812</v>
      </c>
      <c r="AC29" t="s">
        <v>42</v>
      </c>
      <c r="AD29">
        <f t="shared" si="5"/>
        <v>0</v>
      </c>
      <c r="AE29">
        <f t="shared" si="6"/>
        <v>0</v>
      </c>
      <c r="AF29">
        <f t="shared" si="7"/>
        <v>0</v>
      </c>
    </row>
    <row r="30" spans="1:32" x14ac:dyDescent="0.25">
      <c r="A30">
        <v>486</v>
      </c>
      <c r="B30">
        <v>1</v>
      </c>
      <c r="C30">
        <v>1</v>
      </c>
      <c r="D30" t="s">
        <v>28</v>
      </c>
      <c r="E30" t="s">
        <v>43</v>
      </c>
      <c r="F30" t="s">
        <v>30</v>
      </c>
      <c r="G30" t="str">
        <f t="shared" si="0"/>
        <v>onof</v>
      </c>
      <c r="H30" t="str">
        <f t="shared" si="1"/>
        <v>8</v>
      </c>
      <c r="I30" t="str">
        <f t="shared" si="2"/>
        <v>lorta</v>
      </c>
      <c r="J30" t="str">
        <f t="shared" si="3"/>
        <v>nilti</v>
      </c>
      <c r="K30" t="str">
        <f t="shared" si="4"/>
        <v>nilti</v>
      </c>
      <c r="L30" t="str">
        <f>VLOOKUP(G30,[1]VLOOKUP!$A$11:$B$14,2,FALSE)</f>
        <v>nilti</v>
      </c>
      <c r="M30" t="s">
        <v>31</v>
      </c>
      <c r="N30" t="str">
        <f>VLOOKUP(M30,[1]VLOOKUP!$A$2:$C$9,2,FALSE)</f>
        <v>Non-Overlapping</v>
      </c>
      <c r="O30" t="str">
        <f>VLOOKUP(M30,[1]VLOOKUP!$A$2:$C$9,3,FALSE)</f>
        <v>Familiar</v>
      </c>
      <c r="P30">
        <v>2215087</v>
      </c>
      <c r="Q30" t="s">
        <v>32</v>
      </c>
      <c r="R30" t="s">
        <v>28</v>
      </c>
      <c r="S30" t="s">
        <v>33</v>
      </c>
      <c r="T30">
        <v>278</v>
      </c>
      <c r="U30" t="s">
        <v>33</v>
      </c>
      <c r="V30">
        <v>278</v>
      </c>
      <c r="W30" t="s">
        <v>34</v>
      </c>
      <c r="X30">
        <v>278</v>
      </c>
      <c r="Y30" t="s">
        <v>33</v>
      </c>
      <c r="Z30">
        <v>278</v>
      </c>
      <c r="AA30" t="s">
        <v>35</v>
      </c>
      <c r="AB30">
        <v>2055</v>
      </c>
      <c r="AC30" t="s">
        <v>36</v>
      </c>
      <c r="AD30">
        <f t="shared" si="5"/>
        <v>1</v>
      </c>
      <c r="AE30">
        <f t="shared" si="6"/>
        <v>0</v>
      </c>
      <c r="AF30">
        <f t="shared" si="7"/>
        <v>0</v>
      </c>
    </row>
    <row r="31" spans="1:32" x14ac:dyDescent="0.25">
      <c r="A31">
        <v>487</v>
      </c>
      <c r="B31">
        <v>1</v>
      </c>
      <c r="C31">
        <v>1</v>
      </c>
      <c r="D31" t="s">
        <v>28</v>
      </c>
      <c r="E31" t="s">
        <v>51</v>
      </c>
      <c r="F31" t="s">
        <v>30</v>
      </c>
      <c r="G31" t="str">
        <f t="shared" si="0"/>
        <v>onof</v>
      </c>
      <c r="H31" t="str">
        <f t="shared" si="1"/>
        <v>7</v>
      </c>
      <c r="I31" t="str">
        <f t="shared" si="2"/>
        <v>nilti</v>
      </c>
      <c r="J31" t="str">
        <f t="shared" si="3"/>
        <v>lorta</v>
      </c>
      <c r="K31" t="str">
        <f t="shared" si="4"/>
        <v>nilti</v>
      </c>
      <c r="L31" t="str">
        <f>VLOOKUP(G31,[1]VLOOKUP!$A$11:$B$14,2,FALSE)</f>
        <v>nilti</v>
      </c>
      <c r="M31" t="s">
        <v>31</v>
      </c>
      <c r="N31" t="str">
        <f>VLOOKUP(M31,[1]VLOOKUP!$A$2:$C$9,2,FALSE)</f>
        <v>Non-Overlapping</v>
      </c>
      <c r="O31" t="str">
        <f>VLOOKUP(M31,[1]VLOOKUP!$A$2:$C$9,3,FALSE)</f>
        <v>Familiar</v>
      </c>
      <c r="P31">
        <v>2217422</v>
      </c>
      <c r="Q31" t="s">
        <v>32</v>
      </c>
      <c r="R31" t="s">
        <v>28</v>
      </c>
      <c r="S31" t="s">
        <v>40</v>
      </c>
      <c r="T31">
        <v>278</v>
      </c>
      <c r="U31" t="s">
        <v>40</v>
      </c>
      <c r="V31">
        <v>278</v>
      </c>
      <c r="W31" t="s">
        <v>34</v>
      </c>
      <c r="X31">
        <v>278</v>
      </c>
      <c r="Y31" t="s">
        <v>40</v>
      </c>
      <c r="Z31">
        <v>278</v>
      </c>
      <c r="AA31" t="s">
        <v>41</v>
      </c>
      <c r="AB31">
        <v>2072</v>
      </c>
      <c r="AC31" t="s">
        <v>42</v>
      </c>
      <c r="AD31">
        <f t="shared" si="5"/>
        <v>1</v>
      </c>
      <c r="AE31">
        <f t="shared" si="6"/>
        <v>0</v>
      </c>
      <c r="AF31">
        <f t="shared" si="7"/>
        <v>0</v>
      </c>
    </row>
    <row r="32" spans="1:32" x14ac:dyDescent="0.25">
      <c r="A32">
        <v>488</v>
      </c>
      <c r="B32">
        <v>1</v>
      </c>
      <c r="C32">
        <v>1</v>
      </c>
      <c r="D32" t="s">
        <v>28</v>
      </c>
      <c r="E32" t="s">
        <v>46</v>
      </c>
      <c r="F32" t="s">
        <v>30</v>
      </c>
      <c r="G32" t="str">
        <f t="shared" si="0"/>
        <v>onof</v>
      </c>
      <c r="H32" t="str">
        <f t="shared" si="1"/>
        <v>6</v>
      </c>
      <c r="I32" t="str">
        <f t="shared" si="2"/>
        <v>nilti</v>
      </c>
      <c r="J32" t="str">
        <f t="shared" si="3"/>
        <v>lorta</v>
      </c>
      <c r="K32" t="str">
        <f t="shared" si="4"/>
        <v>nilti</v>
      </c>
      <c r="L32" t="str">
        <f>VLOOKUP(G32,[1]VLOOKUP!$A$11:$B$14,2,FALSE)</f>
        <v>nilti</v>
      </c>
      <c r="M32" t="s">
        <v>31</v>
      </c>
      <c r="N32" t="str">
        <f>VLOOKUP(M32,[1]VLOOKUP!$A$2:$C$9,2,FALSE)</f>
        <v>Non-Overlapping</v>
      </c>
      <c r="O32" t="str">
        <f>VLOOKUP(M32,[1]VLOOKUP!$A$2:$C$9,3,FALSE)</f>
        <v>Familiar</v>
      </c>
      <c r="P32">
        <v>2219773</v>
      </c>
      <c r="Q32" t="s">
        <v>32</v>
      </c>
      <c r="R32" t="s">
        <v>28</v>
      </c>
      <c r="S32" t="s">
        <v>40</v>
      </c>
      <c r="T32">
        <v>278</v>
      </c>
      <c r="U32" t="s">
        <v>40</v>
      </c>
      <c r="V32">
        <v>278</v>
      </c>
      <c r="W32" t="s">
        <v>34</v>
      </c>
      <c r="X32">
        <v>278</v>
      </c>
      <c r="Y32" t="s">
        <v>40</v>
      </c>
      <c r="Z32">
        <v>278</v>
      </c>
      <c r="AA32" t="s">
        <v>41</v>
      </c>
      <c r="AB32">
        <v>2061</v>
      </c>
      <c r="AC32" t="s">
        <v>42</v>
      </c>
      <c r="AD32">
        <f t="shared" si="5"/>
        <v>1</v>
      </c>
      <c r="AE32">
        <f t="shared" si="6"/>
        <v>0</v>
      </c>
      <c r="AF32">
        <f t="shared" si="7"/>
        <v>0</v>
      </c>
    </row>
    <row r="33" spans="1:32" x14ac:dyDescent="0.25">
      <c r="A33">
        <v>489</v>
      </c>
      <c r="B33">
        <v>1</v>
      </c>
      <c r="C33">
        <v>1</v>
      </c>
      <c r="D33" t="s">
        <v>28</v>
      </c>
      <c r="E33" t="s">
        <v>46</v>
      </c>
      <c r="F33" t="s">
        <v>30</v>
      </c>
      <c r="G33" t="str">
        <f t="shared" si="0"/>
        <v>onof</v>
      </c>
      <c r="H33" t="str">
        <f t="shared" si="1"/>
        <v>6</v>
      </c>
      <c r="I33" t="str">
        <f t="shared" si="2"/>
        <v>nilti</v>
      </c>
      <c r="J33" t="str">
        <f t="shared" si="3"/>
        <v>lorta</v>
      </c>
      <c r="K33" t="str">
        <f t="shared" si="4"/>
        <v>nilti</v>
      </c>
      <c r="L33" t="str">
        <f>VLOOKUP(G33,[1]VLOOKUP!$A$11:$B$14,2,FALSE)</f>
        <v>nilti</v>
      </c>
      <c r="M33" t="s">
        <v>31</v>
      </c>
      <c r="N33" t="str">
        <f>VLOOKUP(M33,[1]VLOOKUP!$A$2:$C$9,2,FALSE)</f>
        <v>Non-Overlapping</v>
      </c>
      <c r="O33" t="str">
        <f>VLOOKUP(M33,[1]VLOOKUP!$A$2:$C$9,3,FALSE)</f>
        <v>Familiar</v>
      </c>
      <c r="P33">
        <v>2222113</v>
      </c>
      <c r="Q33" t="s">
        <v>32</v>
      </c>
      <c r="R33" t="s">
        <v>28</v>
      </c>
      <c r="S33" t="s">
        <v>40</v>
      </c>
      <c r="T33">
        <v>279</v>
      </c>
      <c r="U33" t="s">
        <v>40</v>
      </c>
      <c r="V33">
        <v>279</v>
      </c>
      <c r="W33" t="s">
        <v>34</v>
      </c>
      <c r="X33">
        <v>279</v>
      </c>
      <c r="Y33" t="s">
        <v>40</v>
      </c>
      <c r="Z33">
        <v>279</v>
      </c>
      <c r="AA33" t="s">
        <v>41</v>
      </c>
      <c r="AB33">
        <v>2352</v>
      </c>
      <c r="AC33" t="s">
        <v>42</v>
      </c>
      <c r="AD33">
        <f t="shared" si="5"/>
        <v>1</v>
      </c>
      <c r="AE33">
        <f t="shared" si="6"/>
        <v>0</v>
      </c>
      <c r="AF33">
        <f t="shared" si="7"/>
        <v>0</v>
      </c>
    </row>
    <row r="34" spans="1:32" x14ac:dyDescent="0.25">
      <c r="A34">
        <v>490</v>
      </c>
      <c r="B34">
        <v>1</v>
      </c>
      <c r="C34">
        <v>1</v>
      </c>
      <c r="D34" t="s">
        <v>28</v>
      </c>
      <c r="E34" t="s">
        <v>54</v>
      </c>
      <c r="F34" t="s">
        <v>30</v>
      </c>
      <c r="G34" t="str">
        <f t="shared" si="0"/>
        <v>onof</v>
      </c>
      <c r="H34" t="str">
        <f t="shared" si="1"/>
        <v>4</v>
      </c>
      <c r="I34" t="str">
        <f t="shared" si="2"/>
        <v>nilti</v>
      </c>
      <c r="J34" t="str">
        <f t="shared" si="3"/>
        <v>lorta</v>
      </c>
      <c r="K34" t="str">
        <f t="shared" si="4"/>
        <v>lorta</v>
      </c>
      <c r="L34" t="str">
        <f>VLOOKUP(G34,[1]VLOOKUP!$A$11:$B$14,2,FALSE)</f>
        <v>nilti</v>
      </c>
      <c r="M34" t="s">
        <v>31</v>
      </c>
      <c r="N34" t="str">
        <f>VLOOKUP(M34,[1]VLOOKUP!$A$2:$C$9,2,FALSE)</f>
        <v>Non-Overlapping</v>
      </c>
      <c r="O34" t="str">
        <f>VLOOKUP(M34,[1]VLOOKUP!$A$2:$C$9,3,FALSE)</f>
        <v>Familiar</v>
      </c>
      <c r="P34">
        <v>2224746</v>
      </c>
      <c r="Q34" t="s">
        <v>38</v>
      </c>
      <c r="R34" t="s">
        <v>28</v>
      </c>
      <c r="S34" t="s">
        <v>33</v>
      </c>
      <c r="T34">
        <v>280</v>
      </c>
      <c r="U34" t="s">
        <v>33</v>
      </c>
      <c r="V34">
        <v>280</v>
      </c>
      <c r="W34" t="s">
        <v>34</v>
      </c>
      <c r="X34">
        <v>280</v>
      </c>
      <c r="Y34" t="s">
        <v>33</v>
      </c>
      <c r="Z34">
        <v>280</v>
      </c>
      <c r="AA34" t="s">
        <v>35</v>
      </c>
      <c r="AB34">
        <v>2598</v>
      </c>
      <c r="AC34" t="s">
        <v>36</v>
      </c>
      <c r="AD34">
        <f t="shared" si="5"/>
        <v>0</v>
      </c>
      <c r="AE34">
        <f t="shared" si="6"/>
        <v>0</v>
      </c>
      <c r="AF34">
        <f t="shared" si="7"/>
        <v>0</v>
      </c>
    </row>
    <row r="35" spans="1:32" x14ac:dyDescent="0.25">
      <c r="A35">
        <v>491</v>
      </c>
      <c r="B35">
        <v>1</v>
      </c>
      <c r="C35">
        <v>1</v>
      </c>
      <c r="D35" t="s">
        <v>28</v>
      </c>
      <c r="E35" t="s">
        <v>53</v>
      </c>
      <c r="F35" t="s">
        <v>30</v>
      </c>
      <c r="G35" t="str">
        <f t="shared" si="0"/>
        <v>onof</v>
      </c>
      <c r="H35" t="str">
        <f t="shared" si="1"/>
        <v>2</v>
      </c>
      <c r="I35" t="str">
        <f t="shared" si="2"/>
        <v>lorta</v>
      </c>
      <c r="J35" t="str">
        <f t="shared" si="3"/>
        <v>nilti</v>
      </c>
      <c r="K35" t="str">
        <f t="shared" si="4"/>
        <v>lorta</v>
      </c>
      <c r="L35" t="str">
        <f>VLOOKUP(G35,[1]VLOOKUP!$A$11:$B$14,2,FALSE)</f>
        <v>nilti</v>
      </c>
      <c r="M35" t="s">
        <v>31</v>
      </c>
      <c r="N35" t="str">
        <f>VLOOKUP(M35,[1]VLOOKUP!$A$2:$C$9,2,FALSE)</f>
        <v>Non-Overlapping</v>
      </c>
      <c r="O35" t="str">
        <f>VLOOKUP(M35,[1]VLOOKUP!$A$2:$C$9,3,FALSE)</f>
        <v>Familiar</v>
      </c>
      <c r="P35">
        <v>2227626</v>
      </c>
      <c r="Q35" t="s">
        <v>38</v>
      </c>
      <c r="R35" t="s">
        <v>28</v>
      </c>
      <c r="S35" t="s">
        <v>40</v>
      </c>
      <c r="T35">
        <v>279</v>
      </c>
      <c r="U35" t="s">
        <v>40</v>
      </c>
      <c r="V35">
        <v>279</v>
      </c>
      <c r="W35" t="s">
        <v>34</v>
      </c>
      <c r="X35">
        <v>279</v>
      </c>
      <c r="Y35" t="s">
        <v>40</v>
      </c>
      <c r="Z35">
        <v>279</v>
      </c>
      <c r="AA35" t="s">
        <v>41</v>
      </c>
      <c r="AB35">
        <v>2881</v>
      </c>
      <c r="AC35" t="s">
        <v>42</v>
      </c>
      <c r="AD35">
        <f t="shared" si="5"/>
        <v>0</v>
      </c>
      <c r="AE35">
        <f t="shared" si="6"/>
        <v>0</v>
      </c>
      <c r="AF35">
        <f t="shared" si="7"/>
        <v>0</v>
      </c>
    </row>
    <row r="36" spans="1:32" hidden="1" x14ac:dyDescent="0.25">
      <c r="A36">
        <v>492</v>
      </c>
      <c r="B36">
        <v>1</v>
      </c>
      <c r="C36">
        <v>1</v>
      </c>
      <c r="D36" t="s">
        <v>28</v>
      </c>
      <c r="E36" t="s">
        <v>51</v>
      </c>
      <c r="F36" t="s">
        <v>30</v>
      </c>
      <c r="G36" t="str">
        <f t="shared" si="0"/>
        <v>onof</v>
      </c>
      <c r="H36" t="str">
        <f t="shared" si="1"/>
        <v>7</v>
      </c>
      <c r="I36" t="str">
        <f t="shared" si="2"/>
        <v>nilti</v>
      </c>
      <c r="J36" t="str">
        <f t="shared" si="3"/>
        <v>lorta</v>
      </c>
      <c r="K36" t="str">
        <f t="shared" si="4"/>
        <v>nilti</v>
      </c>
      <c r="L36" t="str">
        <f>VLOOKUP(G36,[1]VLOOKUP!$A$11:$B$14,2,FALSE)</f>
        <v>nilti</v>
      </c>
      <c r="M36" t="s">
        <v>31</v>
      </c>
      <c r="N36" t="str">
        <f>VLOOKUP(M36,[1]VLOOKUP!$A$2:$C$9,2,FALSE)</f>
        <v>Non-Overlapping</v>
      </c>
      <c r="O36" t="str">
        <f>VLOOKUP(M36,[1]VLOOKUP!$A$2:$C$9,3,FALSE)</f>
        <v>Familiar</v>
      </c>
      <c r="P36">
        <v>2230793</v>
      </c>
      <c r="Q36" t="s">
        <v>32</v>
      </c>
      <c r="R36" t="s">
        <v>28</v>
      </c>
      <c r="S36" t="s">
        <v>40</v>
      </c>
      <c r="T36">
        <v>279</v>
      </c>
      <c r="U36" t="s">
        <v>40</v>
      </c>
      <c r="V36">
        <v>279</v>
      </c>
      <c r="W36" t="s">
        <v>34</v>
      </c>
      <c r="X36">
        <v>279</v>
      </c>
      <c r="Y36" t="s">
        <v>40</v>
      </c>
      <c r="Z36">
        <v>279</v>
      </c>
      <c r="AA36" t="s">
        <v>41</v>
      </c>
      <c r="AB36">
        <v>3955</v>
      </c>
      <c r="AC36" t="s">
        <v>42</v>
      </c>
      <c r="AD36">
        <f t="shared" si="5"/>
        <v>1</v>
      </c>
      <c r="AE36">
        <f t="shared" si="6"/>
        <v>0</v>
      </c>
      <c r="AF36">
        <f t="shared" si="7"/>
        <v>1</v>
      </c>
    </row>
    <row r="37" spans="1:32" x14ac:dyDescent="0.25">
      <c r="A37">
        <v>493</v>
      </c>
      <c r="B37">
        <v>1</v>
      </c>
      <c r="C37">
        <v>1</v>
      </c>
      <c r="D37" t="s">
        <v>28</v>
      </c>
      <c r="E37" t="s">
        <v>55</v>
      </c>
      <c r="F37" t="s">
        <v>30</v>
      </c>
      <c r="G37" t="str">
        <f t="shared" si="0"/>
        <v>onof</v>
      </c>
      <c r="H37" t="str">
        <f t="shared" si="1"/>
        <v>5</v>
      </c>
      <c r="I37" t="str">
        <f t="shared" si="2"/>
        <v>nilti</v>
      </c>
      <c r="J37" t="str">
        <f t="shared" si="3"/>
        <v>lorta</v>
      </c>
      <c r="K37" t="str">
        <f t="shared" si="4"/>
        <v>lorta</v>
      </c>
      <c r="L37" t="str">
        <f>VLOOKUP(G37,[1]VLOOKUP!$A$11:$B$14,2,FALSE)</f>
        <v>nilti</v>
      </c>
      <c r="M37" t="s">
        <v>31</v>
      </c>
      <c r="N37" t="str">
        <f>VLOOKUP(M37,[1]VLOOKUP!$A$2:$C$9,2,FALSE)</f>
        <v>Non-Overlapping</v>
      </c>
      <c r="O37" t="str">
        <f>VLOOKUP(M37,[1]VLOOKUP!$A$2:$C$9,3,FALSE)</f>
        <v>Familiar</v>
      </c>
      <c r="P37">
        <v>2235029</v>
      </c>
      <c r="Q37" t="s">
        <v>38</v>
      </c>
      <c r="R37" t="s">
        <v>28</v>
      </c>
      <c r="S37" t="s">
        <v>33</v>
      </c>
      <c r="T37">
        <v>279</v>
      </c>
      <c r="U37" t="s">
        <v>33</v>
      </c>
      <c r="V37">
        <v>279</v>
      </c>
      <c r="W37" t="s">
        <v>34</v>
      </c>
      <c r="X37">
        <v>279</v>
      </c>
      <c r="Y37" t="s">
        <v>33</v>
      </c>
      <c r="Z37">
        <v>279</v>
      </c>
      <c r="AA37" t="s">
        <v>35</v>
      </c>
      <c r="AB37">
        <v>1767</v>
      </c>
      <c r="AC37" t="s">
        <v>36</v>
      </c>
      <c r="AD37">
        <f t="shared" si="5"/>
        <v>0</v>
      </c>
      <c r="AE37">
        <f t="shared" si="6"/>
        <v>0</v>
      </c>
      <c r="AF37">
        <f t="shared" si="7"/>
        <v>0</v>
      </c>
    </row>
    <row r="38" spans="1:32" x14ac:dyDescent="0.25">
      <c r="A38">
        <v>494</v>
      </c>
      <c r="B38">
        <v>1</v>
      </c>
      <c r="C38">
        <v>1</v>
      </c>
      <c r="D38" t="s">
        <v>28</v>
      </c>
      <c r="E38" t="s">
        <v>53</v>
      </c>
      <c r="F38" t="s">
        <v>30</v>
      </c>
      <c r="G38" t="str">
        <f t="shared" si="0"/>
        <v>onof</v>
      </c>
      <c r="H38" t="str">
        <f t="shared" si="1"/>
        <v>2</v>
      </c>
      <c r="I38" t="str">
        <f t="shared" si="2"/>
        <v>lorta</v>
      </c>
      <c r="J38" t="str">
        <f t="shared" si="3"/>
        <v>nilti</v>
      </c>
      <c r="K38" t="str">
        <f t="shared" si="4"/>
        <v>lorta</v>
      </c>
      <c r="L38" t="str">
        <f>VLOOKUP(G38,[1]VLOOKUP!$A$11:$B$14,2,FALSE)</f>
        <v>nilti</v>
      </c>
      <c r="M38" t="s">
        <v>31</v>
      </c>
      <c r="N38" t="str">
        <f>VLOOKUP(M38,[1]VLOOKUP!$A$2:$C$9,2,FALSE)</f>
        <v>Non-Overlapping</v>
      </c>
      <c r="O38" t="str">
        <f>VLOOKUP(M38,[1]VLOOKUP!$A$2:$C$9,3,FALSE)</f>
        <v>Familiar</v>
      </c>
      <c r="P38">
        <v>2237076</v>
      </c>
      <c r="Q38" t="s">
        <v>38</v>
      </c>
      <c r="R38" t="s">
        <v>28</v>
      </c>
      <c r="S38" t="s">
        <v>40</v>
      </c>
      <c r="T38">
        <v>279</v>
      </c>
      <c r="U38" t="s">
        <v>40</v>
      </c>
      <c r="V38">
        <v>279</v>
      </c>
      <c r="W38" t="s">
        <v>34</v>
      </c>
      <c r="X38">
        <v>279</v>
      </c>
      <c r="Y38" t="s">
        <v>40</v>
      </c>
      <c r="Z38">
        <v>279</v>
      </c>
      <c r="AA38" t="s">
        <v>41</v>
      </c>
      <c r="AB38">
        <v>1576</v>
      </c>
      <c r="AC38" t="s">
        <v>42</v>
      </c>
      <c r="AD38">
        <f t="shared" si="5"/>
        <v>0</v>
      </c>
      <c r="AE38">
        <f t="shared" si="6"/>
        <v>0</v>
      </c>
      <c r="AF38">
        <f t="shared" si="7"/>
        <v>0</v>
      </c>
    </row>
    <row r="39" spans="1:32" x14ac:dyDescent="0.25">
      <c r="A39">
        <v>495</v>
      </c>
      <c r="B39">
        <v>1</v>
      </c>
      <c r="C39">
        <v>1</v>
      </c>
      <c r="D39" t="s">
        <v>28</v>
      </c>
      <c r="E39" t="s">
        <v>54</v>
      </c>
      <c r="F39" t="s">
        <v>30</v>
      </c>
      <c r="G39" t="str">
        <f t="shared" si="0"/>
        <v>onof</v>
      </c>
      <c r="H39" t="str">
        <f t="shared" si="1"/>
        <v>4</v>
      </c>
      <c r="I39" t="str">
        <f t="shared" si="2"/>
        <v>nilti</v>
      </c>
      <c r="J39" t="str">
        <f t="shared" si="3"/>
        <v>lorta</v>
      </c>
      <c r="K39" t="str">
        <f t="shared" si="4"/>
        <v>lorta</v>
      </c>
      <c r="L39" t="str">
        <f>VLOOKUP(G39,[1]VLOOKUP!$A$11:$B$14,2,FALSE)</f>
        <v>nilti</v>
      </c>
      <c r="M39" t="s">
        <v>31</v>
      </c>
      <c r="N39" t="str">
        <f>VLOOKUP(M39,[1]VLOOKUP!$A$2:$C$9,2,FALSE)</f>
        <v>Non-Overlapping</v>
      </c>
      <c r="O39" t="str">
        <f>VLOOKUP(M39,[1]VLOOKUP!$A$2:$C$9,3,FALSE)</f>
        <v>Familiar</v>
      </c>
      <c r="P39">
        <v>2238933</v>
      </c>
      <c r="Q39" t="s">
        <v>38</v>
      </c>
      <c r="R39" t="s">
        <v>28</v>
      </c>
      <c r="S39" t="s">
        <v>33</v>
      </c>
      <c r="T39">
        <v>279</v>
      </c>
      <c r="U39" t="s">
        <v>33</v>
      </c>
      <c r="V39">
        <v>279</v>
      </c>
      <c r="W39" t="s">
        <v>34</v>
      </c>
      <c r="X39">
        <v>279</v>
      </c>
      <c r="Y39" t="s">
        <v>33</v>
      </c>
      <c r="Z39">
        <v>279</v>
      </c>
      <c r="AA39" t="s">
        <v>35</v>
      </c>
      <c r="AB39">
        <v>2678</v>
      </c>
      <c r="AC39" t="s">
        <v>36</v>
      </c>
      <c r="AD39">
        <f t="shared" si="5"/>
        <v>0</v>
      </c>
      <c r="AE39">
        <f t="shared" si="6"/>
        <v>0</v>
      </c>
      <c r="AF39">
        <f t="shared" si="7"/>
        <v>0</v>
      </c>
    </row>
    <row r="40" spans="1:32" hidden="1" x14ac:dyDescent="0.25">
      <c r="A40">
        <v>496</v>
      </c>
      <c r="B40">
        <v>1</v>
      </c>
      <c r="C40">
        <v>1</v>
      </c>
      <c r="D40" t="s">
        <v>28</v>
      </c>
      <c r="E40" t="s">
        <v>45</v>
      </c>
      <c r="F40" t="s">
        <v>30</v>
      </c>
      <c r="G40" t="str">
        <f t="shared" si="0"/>
        <v>onof</v>
      </c>
      <c r="H40" t="str">
        <f t="shared" si="1"/>
        <v>7</v>
      </c>
      <c r="I40" t="str">
        <f t="shared" si="2"/>
        <v>lorta</v>
      </c>
      <c r="J40" t="str">
        <f t="shared" si="3"/>
        <v>nilti</v>
      </c>
      <c r="K40" t="str">
        <f t="shared" si="4"/>
        <v>nilti</v>
      </c>
      <c r="L40" t="str">
        <f>VLOOKUP(G40,[1]VLOOKUP!$A$11:$B$14,2,FALSE)</f>
        <v>nilti</v>
      </c>
      <c r="M40" t="s">
        <v>31</v>
      </c>
      <c r="N40" t="str">
        <f>VLOOKUP(M40,[1]VLOOKUP!$A$2:$C$9,2,FALSE)</f>
        <v>Non-Overlapping</v>
      </c>
      <c r="O40" t="str">
        <f>VLOOKUP(M40,[1]VLOOKUP!$A$2:$C$9,3,FALSE)</f>
        <v>Familiar</v>
      </c>
      <c r="P40">
        <v>2241892</v>
      </c>
      <c r="Q40" t="s">
        <v>32</v>
      </c>
      <c r="R40" t="s">
        <v>28</v>
      </c>
      <c r="S40" t="s">
        <v>33</v>
      </c>
      <c r="T40">
        <v>279</v>
      </c>
      <c r="U40" t="s">
        <v>33</v>
      </c>
      <c r="V40">
        <v>279</v>
      </c>
      <c r="W40" t="s">
        <v>34</v>
      </c>
      <c r="X40">
        <v>279</v>
      </c>
      <c r="Y40" t="s">
        <v>33</v>
      </c>
      <c r="Z40">
        <v>279</v>
      </c>
      <c r="AA40" t="s">
        <v>35</v>
      </c>
      <c r="AB40">
        <v>5558</v>
      </c>
      <c r="AC40" t="s">
        <v>36</v>
      </c>
      <c r="AD40">
        <f t="shared" si="5"/>
        <v>1</v>
      </c>
      <c r="AE40">
        <f t="shared" si="6"/>
        <v>1</v>
      </c>
      <c r="AF40">
        <f t="shared" si="7"/>
        <v>1</v>
      </c>
    </row>
    <row r="41" spans="1:32" x14ac:dyDescent="0.25">
      <c r="A41">
        <v>497</v>
      </c>
      <c r="B41">
        <v>1</v>
      </c>
      <c r="C41">
        <v>1</v>
      </c>
      <c r="D41" t="s">
        <v>28</v>
      </c>
      <c r="E41" t="s">
        <v>55</v>
      </c>
      <c r="F41" t="s">
        <v>30</v>
      </c>
      <c r="G41" t="str">
        <f t="shared" si="0"/>
        <v>onof</v>
      </c>
      <c r="H41" t="str">
        <f t="shared" si="1"/>
        <v>5</v>
      </c>
      <c r="I41" t="str">
        <f t="shared" si="2"/>
        <v>nilti</v>
      </c>
      <c r="J41" t="str">
        <f t="shared" si="3"/>
        <v>lorta</v>
      </c>
      <c r="K41" t="str">
        <f t="shared" si="4"/>
        <v>nilti</v>
      </c>
      <c r="L41" t="str">
        <f>VLOOKUP(G41,[1]VLOOKUP!$A$11:$B$14,2,FALSE)</f>
        <v>nilti</v>
      </c>
      <c r="M41" t="s">
        <v>31</v>
      </c>
      <c r="N41" t="str">
        <f>VLOOKUP(M41,[1]VLOOKUP!$A$2:$C$9,2,FALSE)</f>
        <v>Non-Overlapping</v>
      </c>
      <c r="O41" t="str">
        <f>VLOOKUP(M41,[1]VLOOKUP!$A$2:$C$9,3,FALSE)</f>
        <v>Familiar</v>
      </c>
      <c r="P41">
        <v>2247731</v>
      </c>
      <c r="Q41" t="s">
        <v>32</v>
      </c>
      <c r="R41" t="s">
        <v>28</v>
      </c>
      <c r="S41" t="s">
        <v>40</v>
      </c>
      <c r="T41">
        <v>279</v>
      </c>
      <c r="U41" t="s">
        <v>40</v>
      </c>
      <c r="V41">
        <v>279</v>
      </c>
      <c r="W41" t="s">
        <v>34</v>
      </c>
      <c r="X41">
        <v>279</v>
      </c>
      <c r="Y41" t="s">
        <v>40</v>
      </c>
      <c r="Z41">
        <v>279</v>
      </c>
      <c r="AA41" t="s">
        <v>41</v>
      </c>
      <c r="AB41">
        <v>1981</v>
      </c>
      <c r="AC41" t="s">
        <v>42</v>
      </c>
      <c r="AD41">
        <f t="shared" si="5"/>
        <v>1</v>
      </c>
      <c r="AE41">
        <f t="shared" si="6"/>
        <v>0</v>
      </c>
      <c r="AF41">
        <f t="shared" si="7"/>
        <v>0</v>
      </c>
    </row>
    <row r="42" spans="1:32" x14ac:dyDescent="0.25">
      <c r="A42">
        <v>498</v>
      </c>
      <c r="B42">
        <v>1</v>
      </c>
      <c r="C42">
        <v>1</v>
      </c>
      <c r="D42" t="s">
        <v>28</v>
      </c>
      <c r="E42" t="s">
        <v>39</v>
      </c>
      <c r="F42" t="s">
        <v>30</v>
      </c>
      <c r="G42" t="str">
        <f t="shared" si="0"/>
        <v>onof</v>
      </c>
      <c r="H42" t="str">
        <f t="shared" si="1"/>
        <v>9</v>
      </c>
      <c r="I42" t="str">
        <f t="shared" si="2"/>
        <v>nilti</v>
      </c>
      <c r="J42" t="str">
        <f t="shared" si="3"/>
        <v>lorta</v>
      </c>
      <c r="K42" t="str">
        <f t="shared" si="4"/>
        <v>nilti</v>
      </c>
      <c r="L42" t="str">
        <f>VLOOKUP(G42,[1]VLOOKUP!$A$11:$B$14,2,FALSE)</f>
        <v>nilti</v>
      </c>
      <c r="M42" t="s">
        <v>31</v>
      </c>
      <c r="N42" t="str">
        <f>VLOOKUP(M42,[1]VLOOKUP!$A$2:$C$9,2,FALSE)</f>
        <v>Non-Overlapping</v>
      </c>
      <c r="O42" t="str">
        <f>VLOOKUP(M42,[1]VLOOKUP!$A$2:$C$9,3,FALSE)</f>
        <v>Familiar</v>
      </c>
      <c r="P42">
        <v>2249997</v>
      </c>
      <c r="Q42" t="s">
        <v>32</v>
      </c>
      <c r="R42" t="s">
        <v>28</v>
      </c>
      <c r="S42" t="s">
        <v>40</v>
      </c>
      <c r="T42">
        <v>280</v>
      </c>
      <c r="U42" t="s">
        <v>40</v>
      </c>
      <c r="V42">
        <v>280</v>
      </c>
      <c r="W42" t="s">
        <v>34</v>
      </c>
      <c r="X42">
        <v>280</v>
      </c>
      <c r="Y42" t="s">
        <v>40</v>
      </c>
      <c r="Z42">
        <v>280</v>
      </c>
      <c r="AA42" t="s">
        <v>41</v>
      </c>
      <c r="AB42">
        <v>1390</v>
      </c>
      <c r="AC42" t="s">
        <v>42</v>
      </c>
      <c r="AD42">
        <f t="shared" si="5"/>
        <v>1</v>
      </c>
      <c r="AE42">
        <f t="shared" si="6"/>
        <v>0</v>
      </c>
      <c r="AF42">
        <f t="shared" si="7"/>
        <v>0</v>
      </c>
    </row>
    <row r="43" spans="1:32" x14ac:dyDescent="0.25">
      <c r="A43">
        <v>499</v>
      </c>
      <c r="B43">
        <v>1</v>
      </c>
      <c r="C43">
        <v>1</v>
      </c>
      <c r="D43" t="s">
        <v>28</v>
      </c>
      <c r="E43" t="s">
        <v>56</v>
      </c>
      <c r="F43" t="s">
        <v>30</v>
      </c>
      <c r="G43" t="str">
        <f t="shared" si="0"/>
        <v>onof</v>
      </c>
      <c r="H43" t="str">
        <f t="shared" si="1"/>
        <v>1</v>
      </c>
      <c r="I43" t="str">
        <f t="shared" si="2"/>
        <v>nilti</v>
      </c>
      <c r="J43" t="str">
        <f t="shared" si="3"/>
        <v>lorta</v>
      </c>
      <c r="K43" t="str">
        <f t="shared" si="4"/>
        <v>lorta</v>
      </c>
      <c r="L43" t="str">
        <f>VLOOKUP(G43,[1]VLOOKUP!$A$11:$B$14,2,FALSE)</f>
        <v>nilti</v>
      </c>
      <c r="M43" t="s">
        <v>31</v>
      </c>
      <c r="N43" t="str">
        <f>VLOOKUP(M43,[1]VLOOKUP!$A$2:$C$9,2,FALSE)</f>
        <v>Non-Overlapping</v>
      </c>
      <c r="O43" t="str">
        <f>VLOOKUP(M43,[1]VLOOKUP!$A$2:$C$9,3,FALSE)</f>
        <v>Familiar</v>
      </c>
      <c r="P43">
        <v>2251668</v>
      </c>
      <c r="Q43" t="s">
        <v>38</v>
      </c>
      <c r="R43" t="s">
        <v>28</v>
      </c>
      <c r="S43" t="s">
        <v>33</v>
      </c>
      <c r="T43">
        <v>280</v>
      </c>
      <c r="U43" t="s">
        <v>33</v>
      </c>
      <c r="V43">
        <v>280</v>
      </c>
      <c r="W43" t="s">
        <v>34</v>
      </c>
      <c r="X43">
        <v>280</v>
      </c>
      <c r="Y43" t="s">
        <v>33</v>
      </c>
      <c r="Z43">
        <v>280</v>
      </c>
      <c r="AA43" t="s">
        <v>35</v>
      </c>
      <c r="AB43">
        <v>1508</v>
      </c>
      <c r="AC43" t="s">
        <v>36</v>
      </c>
      <c r="AD43">
        <f t="shared" si="5"/>
        <v>0</v>
      </c>
      <c r="AE43">
        <f t="shared" si="6"/>
        <v>0</v>
      </c>
      <c r="AF43">
        <f t="shared" si="7"/>
        <v>0</v>
      </c>
    </row>
    <row r="44" spans="1:32" x14ac:dyDescent="0.25">
      <c r="A44">
        <v>500</v>
      </c>
      <c r="B44">
        <v>1</v>
      </c>
      <c r="C44">
        <v>1</v>
      </c>
      <c r="D44" t="s">
        <v>28</v>
      </c>
      <c r="E44" t="s">
        <v>57</v>
      </c>
      <c r="F44" t="s">
        <v>30</v>
      </c>
      <c r="G44" t="str">
        <f t="shared" si="0"/>
        <v>onof</v>
      </c>
      <c r="H44" t="str">
        <f t="shared" si="1"/>
        <v>2</v>
      </c>
      <c r="I44" t="str">
        <f t="shared" si="2"/>
        <v>nilti</v>
      </c>
      <c r="J44" t="str">
        <f t="shared" si="3"/>
        <v>lorta</v>
      </c>
      <c r="K44" t="str">
        <f t="shared" si="4"/>
        <v>lorta</v>
      </c>
      <c r="L44" t="str">
        <f>VLOOKUP(G44,[1]VLOOKUP!$A$11:$B$14,2,FALSE)</f>
        <v>nilti</v>
      </c>
      <c r="M44" t="s">
        <v>31</v>
      </c>
      <c r="N44" t="str">
        <f>VLOOKUP(M44,[1]VLOOKUP!$A$2:$C$9,2,FALSE)</f>
        <v>Non-Overlapping</v>
      </c>
      <c r="O44" t="str">
        <f>VLOOKUP(M44,[1]VLOOKUP!$A$2:$C$9,3,FALSE)</f>
        <v>Familiar</v>
      </c>
      <c r="P44">
        <v>2253457</v>
      </c>
      <c r="Q44" t="s">
        <v>38</v>
      </c>
      <c r="R44" t="s">
        <v>28</v>
      </c>
      <c r="S44" t="s">
        <v>33</v>
      </c>
      <c r="T44">
        <v>279</v>
      </c>
      <c r="U44" t="s">
        <v>33</v>
      </c>
      <c r="V44">
        <v>279</v>
      </c>
      <c r="W44" t="s">
        <v>34</v>
      </c>
      <c r="X44">
        <v>279</v>
      </c>
      <c r="Y44" t="s">
        <v>33</v>
      </c>
      <c r="Z44">
        <v>279</v>
      </c>
      <c r="AA44" t="s">
        <v>35</v>
      </c>
      <c r="AB44">
        <v>2319</v>
      </c>
      <c r="AC44" t="s">
        <v>36</v>
      </c>
      <c r="AD44">
        <f t="shared" si="5"/>
        <v>0</v>
      </c>
      <c r="AE44">
        <f t="shared" si="6"/>
        <v>0</v>
      </c>
      <c r="AF44">
        <f t="shared" si="7"/>
        <v>0</v>
      </c>
    </row>
    <row r="45" spans="1:32" x14ac:dyDescent="0.25">
      <c r="A45">
        <v>501</v>
      </c>
      <c r="B45">
        <v>1</v>
      </c>
      <c r="C45">
        <v>1</v>
      </c>
      <c r="D45" t="s">
        <v>28</v>
      </c>
      <c r="E45" t="s">
        <v>56</v>
      </c>
      <c r="F45" t="s">
        <v>30</v>
      </c>
      <c r="G45" t="str">
        <f t="shared" si="0"/>
        <v>onof</v>
      </c>
      <c r="H45" t="str">
        <f t="shared" si="1"/>
        <v>1</v>
      </c>
      <c r="I45" t="str">
        <f t="shared" si="2"/>
        <v>nilti</v>
      </c>
      <c r="J45" t="str">
        <f t="shared" si="3"/>
        <v>lorta</v>
      </c>
      <c r="K45" t="str">
        <f t="shared" si="4"/>
        <v>lorta</v>
      </c>
      <c r="L45" t="str">
        <f>VLOOKUP(G45,[1]VLOOKUP!$A$11:$B$14,2,FALSE)</f>
        <v>nilti</v>
      </c>
      <c r="M45" t="s">
        <v>31</v>
      </c>
      <c r="N45" t="str">
        <f>VLOOKUP(M45,[1]VLOOKUP!$A$2:$C$9,2,FALSE)</f>
        <v>Non-Overlapping</v>
      </c>
      <c r="O45" t="str">
        <f>VLOOKUP(M45,[1]VLOOKUP!$A$2:$C$9,3,FALSE)</f>
        <v>Familiar</v>
      </c>
      <c r="P45">
        <v>2256056</v>
      </c>
      <c r="Q45" t="s">
        <v>38</v>
      </c>
      <c r="R45" t="s">
        <v>28</v>
      </c>
      <c r="S45" t="s">
        <v>33</v>
      </c>
      <c r="T45">
        <v>279</v>
      </c>
      <c r="U45" t="s">
        <v>33</v>
      </c>
      <c r="V45">
        <v>279</v>
      </c>
      <c r="W45" t="s">
        <v>34</v>
      </c>
      <c r="X45">
        <v>279</v>
      </c>
      <c r="Y45" t="s">
        <v>33</v>
      </c>
      <c r="Z45">
        <v>279</v>
      </c>
      <c r="AA45" t="s">
        <v>35</v>
      </c>
      <c r="AB45">
        <v>2229</v>
      </c>
      <c r="AC45" t="s">
        <v>36</v>
      </c>
      <c r="AD45">
        <f t="shared" si="5"/>
        <v>0</v>
      </c>
      <c r="AE45">
        <f t="shared" si="6"/>
        <v>0</v>
      </c>
      <c r="AF45">
        <f t="shared" si="7"/>
        <v>0</v>
      </c>
    </row>
    <row r="46" spans="1:32" x14ac:dyDescent="0.25">
      <c r="A46">
        <v>502</v>
      </c>
      <c r="B46">
        <v>1</v>
      </c>
      <c r="C46">
        <v>1</v>
      </c>
      <c r="D46" t="s">
        <v>28</v>
      </c>
      <c r="E46" t="s">
        <v>29</v>
      </c>
      <c r="F46" t="s">
        <v>30</v>
      </c>
      <c r="G46" t="str">
        <f t="shared" si="0"/>
        <v>onof</v>
      </c>
      <c r="H46" t="str">
        <f t="shared" si="1"/>
        <v>6</v>
      </c>
      <c r="I46" t="str">
        <f t="shared" si="2"/>
        <v>lorta</v>
      </c>
      <c r="J46" t="str">
        <f t="shared" si="3"/>
        <v>nilti</v>
      </c>
      <c r="K46" t="str">
        <f t="shared" si="4"/>
        <v>lorta</v>
      </c>
      <c r="L46" t="str">
        <f>VLOOKUP(G46,[1]VLOOKUP!$A$11:$B$14,2,FALSE)</f>
        <v>nilti</v>
      </c>
      <c r="M46" t="s">
        <v>31</v>
      </c>
      <c r="N46" t="str">
        <f>VLOOKUP(M46,[1]VLOOKUP!$A$2:$C$9,2,FALSE)</f>
        <v>Non-Overlapping</v>
      </c>
      <c r="O46" t="str">
        <f>VLOOKUP(M46,[1]VLOOKUP!$A$2:$C$9,3,FALSE)</f>
        <v>Familiar</v>
      </c>
      <c r="P46">
        <v>2258565</v>
      </c>
      <c r="Q46" t="s">
        <v>38</v>
      </c>
      <c r="R46" t="s">
        <v>28</v>
      </c>
      <c r="S46" t="s">
        <v>40</v>
      </c>
      <c r="T46">
        <v>279</v>
      </c>
      <c r="U46" t="s">
        <v>40</v>
      </c>
      <c r="V46">
        <v>279</v>
      </c>
      <c r="W46" t="s">
        <v>34</v>
      </c>
      <c r="X46">
        <v>279</v>
      </c>
      <c r="Y46" t="s">
        <v>40</v>
      </c>
      <c r="Z46">
        <v>279</v>
      </c>
      <c r="AA46" t="s">
        <v>41</v>
      </c>
      <c r="AB46">
        <v>1193</v>
      </c>
      <c r="AC46" t="s">
        <v>42</v>
      </c>
      <c r="AD46">
        <f t="shared" si="5"/>
        <v>0</v>
      </c>
      <c r="AE46">
        <f t="shared" si="6"/>
        <v>0</v>
      </c>
      <c r="AF46">
        <f t="shared" si="7"/>
        <v>0</v>
      </c>
    </row>
    <row r="47" spans="1:32" hidden="1" x14ac:dyDescent="0.25">
      <c r="A47">
        <v>503</v>
      </c>
      <c r="B47">
        <v>1</v>
      </c>
      <c r="C47">
        <v>1</v>
      </c>
      <c r="D47" t="s">
        <v>28</v>
      </c>
      <c r="E47" t="s">
        <v>37</v>
      </c>
      <c r="F47" t="s">
        <v>30</v>
      </c>
      <c r="G47" t="str">
        <f t="shared" si="0"/>
        <v>onof</v>
      </c>
      <c r="H47" t="str">
        <f t="shared" si="1"/>
        <v>3</v>
      </c>
      <c r="I47" t="str">
        <f t="shared" si="2"/>
        <v>nilti</v>
      </c>
      <c r="J47" t="str">
        <f t="shared" si="3"/>
        <v>lorta</v>
      </c>
      <c r="K47" t="str">
        <f t="shared" si="4"/>
        <v>lorta</v>
      </c>
      <c r="L47" t="str">
        <f>VLOOKUP(G47,[1]VLOOKUP!$A$11:$B$14,2,FALSE)</f>
        <v>nilti</v>
      </c>
      <c r="M47" t="s">
        <v>31</v>
      </c>
      <c r="N47" t="str">
        <f>VLOOKUP(M47,[1]VLOOKUP!$A$2:$C$9,2,FALSE)</f>
        <v>Non-Overlapping</v>
      </c>
      <c r="O47" t="str">
        <f>VLOOKUP(M47,[1]VLOOKUP!$A$2:$C$9,3,FALSE)</f>
        <v>Familiar</v>
      </c>
      <c r="P47">
        <v>2260039</v>
      </c>
      <c r="Q47" t="s">
        <v>38</v>
      </c>
      <c r="R47" t="s">
        <v>28</v>
      </c>
      <c r="S47" t="s">
        <v>33</v>
      </c>
      <c r="T47">
        <v>279</v>
      </c>
      <c r="U47" t="s">
        <v>33</v>
      </c>
      <c r="V47">
        <v>279</v>
      </c>
      <c r="W47" t="s">
        <v>34</v>
      </c>
      <c r="X47">
        <v>279</v>
      </c>
      <c r="Y47" t="s">
        <v>33</v>
      </c>
      <c r="Z47">
        <v>279</v>
      </c>
      <c r="AA47" t="s">
        <v>35</v>
      </c>
      <c r="AB47">
        <v>4850</v>
      </c>
      <c r="AC47" t="s">
        <v>36</v>
      </c>
      <c r="AD47">
        <f t="shared" si="5"/>
        <v>0</v>
      </c>
      <c r="AE47">
        <f t="shared" si="6"/>
        <v>0</v>
      </c>
      <c r="AF47">
        <f t="shared" si="7"/>
        <v>1</v>
      </c>
    </row>
    <row r="48" spans="1:32" x14ac:dyDescent="0.25">
      <c r="A48">
        <v>504</v>
      </c>
      <c r="B48">
        <v>1</v>
      </c>
      <c r="C48">
        <v>1</v>
      </c>
      <c r="D48" t="s">
        <v>28</v>
      </c>
      <c r="E48" t="s">
        <v>44</v>
      </c>
      <c r="F48" t="s">
        <v>30</v>
      </c>
      <c r="G48" t="str">
        <f t="shared" si="0"/>
        <v>onof</v>
      </c>
      <c r="H48" t="str">
        <f t="shared" si="1"/>
        <v>3</v>
      </c>
      <c r="I48" t="str">
        <f t="shared" si="2"/>
        <v>lorta</v>
      </c>
      <c r="J48" t="str">
        <f t="shared" si="3"/>
        <v>nilti</v>
      </c>
      <c r="K48" t="str">
        <f t="shared" si="4"/>
        <v>lorta</v>
      </c>
      <c r="L48" t="str">
        <f>VLOOKUP(G48,[1]VLOOKUP!$A$11:$B$14,2,FALSE)</f>
        <v>nilti</v>
      </c>
      <c r="M48" t="s">
        <v>31</v>
      </c>
      <c r="N48" t="str">
        <f>VLOOKUP(M48,[1]VLOOKUP!$A$2:$C$9,2,FALSE)</f>
        <v>Non-Overlapping</v>
      </c>
      <c r="O48" t="str">
        <f>VLOOKUP(M48,[1]VLOOKUP!$A$2:$C$9,3,FALSE)</f>
        <v>Familiar</v>
      </c>
      <c r="P48">
        <v>2265175</v>
      </c>
      <c r="Q48" t="s">
        <v>38</v>
      </c>
      <c r="R48" t="s">
        <v>28</v>
      </c>
      <c r="S48" t="s">
        <v>40</v>
      </c>
      <c r="T48">
        <v>279</v>
      </c>
      <c r="U48" t="s">
        <v>40</v>
      </c>
      <c r="V48">
        <v>279</v>
      </c>
      <c r="W48" t="s">
        <v>34</v>
      </c>
      <c r="X48">
        <v>279</v>
      </c>
      <c r="Y48" t="s">
        <v>40</v>
      </c>
      <c r="Z48">
        <v>279</v>
      </c>
      <c r="AA48" t="s">
        <v>41</v>
      </c>
      <c r="AB48">
        <v>2403</v>
      </c>
      <c r="AC48" t="s">
        <v>42</v>
      </c>
      <c r="AD48">
        <f t="shared" si="5"/>
        <v>0</v>
      </c>
      <c r="AE48">
        <f t="shared" si="6"/>
        <v>0</v>
      </c>
      <c r="AF48">
        <f t="shared" si="7"/>
        <v>0</v>
      </c>
    </row>
    <row r="49" spans="1:32" x14ac:dyDescent="0.25">
      <c r="A49">
        <v>505</v>
      </c>
      <c r="B49">
        <v>1</v>
      </c>
      <c r="C49">
        <v>1</v>
      </c>
      <c r="D49" t="s">
        <v>28</v>
      </c>
      <c r="E49" t="s">
        <v>56</v>
      </c>
      <c r="F49" t="s">
        <v>30</v>
      </c>
      <c r="G49" t="str">
        <f t="shared" si="0"/>
        <v>onof</v>
      </c>
      <c r="H49" t="str">
        <f t="shared" si="1"/>
        <v>1</v>
      </c>
      <c r="I49" t="str">
        <f t="shared" si="2"/>
        <v>nilti</v>
      </c>
      <c r="J49" t="str">
        <f t="shared" si="3"/>
        <v>lorta</v>
      </c>
      <c r="K49" t="str">
        <f t="shared" si="4"/>
        <v>lorta</v>
      </c>
      <c r="L49" t="str">
        <f>VLOOKUP(G49,[1]VLOOKUP!$A$11:$B$14,2,FALSE)</f>
        <v>nilti</v>
      </c>
      <c r="M49" t="s">
        <v>31</v>
      </c>
      <c r="N49" t="str">
        <f>VLOOKUP(M49,[1]VLOOKUP!$A$2:$C$9,2,FALSE)</f>
        <v>Non-Overlapping</v>
      </c>
      <c r="O49" t="str">
        <f>VLOOKUP(M49,[1]VLOOKUP!$A$2:$C$9,3,FALSE)</f>
        <v>Familiar</v>
      </c>
      <c r="P49">
        <v>2267858</v>
      </c>
      <c r="Q49" t="s">
        <v>38</v>
      </c>
      <c r="R49" t="s">
        <v>28</v>
      </c>
      <c r="S49" t="s">
        <v>33</v>
      </c>
      <c r="T49">
        <v>279</v>
      </c>
      <c r="U49" t="s">
        <v>33</v>
      </c>
      <c r="V49">
        <v>279</v>
      </c>
      <c r="W49" t="s">
        <v>34</v>
      </c>
      <c r="X49">
        <v>279</v>
      </c>
      <c r="Y49" t="s">
        <v>33</v>
      </c>
      <c r="Z49">
        <v>279</v>
      </c>
      <c r="AA49" t="s">
        <v>35</v>
      </c>
      <c r="AB49">
        <v>1103</v>
      </c>
      <c r="AC49" t="s">
        <v>36</v>
      </c>
      <c r="AD49">
        <f t="shared" si="5"/>
        <v>0</v>
      </c>
      <c r="AE49">
        <f t="shared" si="6"/>
        <v>0</v>
      </c>
      <c r="AF49">
        <f t="shared" si="7"/>
        <v>0</v>
      </c>
    </row>
    <row r="50" spans="1:32" x14ac:dyDescent="0.25">
      <c r="A50">
        <v>506</v>
      </c>
      <c r="B50">
        <v>1</v>
      </c>
      <c r="C50">
        <v>1</v>
      </c>
      <c r="D50" t="s">
        <v>28</v>
      </c>
      <c r="E50" t="s">
        <v>46</v>
      </c>
      <c r="F50" t="s">
        <v>30</v>
      </c>
      <c r="G50" t="str">
        <f t="shared" si="0"/>
        <v>onof</v>
      </c>
      <c r="H50" t="str">
        <f t="shared" si="1"/>
        <v>6</v>
      </c>
      <c r="I50" t="str">
        <f t="shared" si="2"/>
        <v>nilti</v>
      </c>
      <c r="J50" t="str">
        <f t="shared" si="3"/>
        <v>lorta</v>
      </c>
      <c r="K50" t="str">
        <f t="shared" si="4"/>
        <v>nilti</v>
      </c>
      <c r="L50" t="str">
        <f>VLOOKUP(G50,[1]VLOOKUP!$A$11:$B$14,2,FALSE)</f>
        <v>nilti</v>
      </c>
      <c r="M50" t="s">
        <v>31</v>
      </c>
      <c r="N50" t="str">
        <f>VLOOKUP(M50,[1]VLOOKUP!$A$2:$C$9,2,FALSE)</f>
        <v>Non-Overlapping</v>
      </c>
      <c r="O50" t="str">
        <f>VLOOKUP(M50,[1]VLOOKUP!$A$2:$C$9,3,FALSE)</f>
        <v>Familiar</v>
      </c>
      <c r="P50">
        <v>2269242</v>
      </c>
      <c r="Q50" t="s">
        <v>32</v>
      </c>
      <c r="R50" t="s">
        <v>28</v>
      </c>
      <c r="S50" t="s">
        <v>40</v>
      </c>
      <c r="T50">
        <v>279</v>
      </c>
      <c r="U50" t="s">
        <v>40</v>
      </c>
      <c r="V50">
        <v>279</v>
      </c>
      <c r="W50" t="s">
        <v>34</v>
      </c>
      <c r="X50">
        <v>279</v>
      </c>
      <c r="Y50" t="s">
        <v>40</v>
      </c>
      <c r="Z50">
        <v>279</v>
      </c>
      <c r="AA50" t="s">
        <v>41</v>
      </c>
      <c r="AB50">
        <v>1339</v>
      </c>
      <c r="AC50" t="s">
        <v>42</v>
      </c>
      <c r="AD50">
        <f t="shared" si="5"/>
        <v>1</v>
      </c>
      <c r="AE50">
        <f t="shared" si="6"/>
        <v>0</v>
      </c>
      <c r="AF50">
        <f t="shared" si="7"/>
        <v>0</v>
      </c>
    </row>
    <row r="51" spans="1:32" x14ac:dyDescent="0.25">
      <c r="A51">
        <v>507</v>
      </c>
      <c r="B51">
        <v>1</v>
      </c>
      <c r="C51">
        <v>1</v>
      </c>
      <c r="D51" t="s">
        <v>28</v>
      </c>
      <c r="E51" t="s">
        <v>44</v>
      </c>
      <c r="F51" t="s">
        <v>30</v>
      </c>
      <c r="G51" t="str">
        <f t="shared" si="0"/>
        <v>onof</v>
      </c>
      <c r="H51" t="str">
        <f t="shared" si="1"/>
        <v>3</v>
      </c>
      <c r="I51" t="str">
        <f t="shared" si="2"/>
        <v>lorta</v>
      </c>
      <c r="J51" t="str">
        <f t="shared" si="3"/>
        <v>nilti</v>
      </c>
      <c r="K51" t="str">
        <f t="shared" si="4"/>
        <v>nilti</v>
      </c>
      <c r="L51" t="str">
        <f>VLOOKUP(G51,[1]VLOOKUP!$A$11:$B$14,2,FALSE)</f>
        <v>nilti</v>
      </c>
      <c r="M51" t="s">
        <v>31</v>
      </c>
      <c r="N51" t="str">
        <f>VLOOKUP(M51,[1]VLOOKUP!$A$2:$C$9,2,FALSE)</f>
        <v>Non-Overlapping</v>
      </c>
      <c r="O51" t="str">
        <f>VLOOKUP(M51,[1]VLOOKUP!$A$2:$C$9,3,FALSE)</f>
        <v>Familiar</v>
      </c>
      <c r="P51">
        <v>2270862</v>
      </c>
      <c r="Q51" t="s">
        <v>32</v>
      </c>
      <c r="R51" t="s">
        <v>28</v>
      </c>
      <c r="S51" t="s">
        <v>33</v>
      </c>
      <c r="T51">
        <v>279</v>
      </c>
      <c r="U51" t="s">
        <v>33</v>
      </c>
      <c r="V51">
        <v>279</v>
      </c>
      <c r="W51" t="s">
        <v>34</v>
      </c>
      <c r="X51">
        <v>279</v>
      </c>
      <c r="Y51" t="s">
        <v>33</v>
      </c>
      <c r="Z51">
        <v>279</v>
      </c>
      <c r="AA51" t="s">
        <v>35</v>
      </c>
      <c r="AB51">
        <v>1587</v>
      </c>
      <c r="AC51" t="s">
        <v>36</v>
      </c>
      <c r="AD51">
        <f t="shared" si="5"/>
        <v>1</v>
      </c>
      <c r="AE51">
        <f t="shared" si="6"/>
        <v>0</v>
      </c>
      <c r="AF51">
        <f t="shared" si="7"/>
        <v>0</v>
      </c>
    </row>
    <row r="52" spans="1:32" x14ac:dyDescent="0.25">
      <c r="A52">
        <v>508</v>
      </c>
      <c r="B52">
        <v>1</v>
      </c>
      <c r="C52">
        <v>1</v>
      </c>
      <c r="D52" t="s">
        <v>28</v>
      </c>
      <c r="E52" t="s">
        <v>49</v>
      </c>
      <c r="F52" t="s">
        <v>30</v>
      </c>
      <c r="G52" t="str">
        <f t="shared" si="0"/>
        <v>onof</v>
      </c>
      <c r="H52" t="str">
        <f t="shared" si="1"/>
        <v>1</v>
      </c>
      <c r="I52" t="str">
        <f t="shared" si="2"/>
        <v>lorta</v>
      </c>
      <c r="J52" t="str">
        <f t="shared" si="3"/>
        <v>nilti</v>
      </c>
      <c r="K52" t="str">
        <f t="shared" si="4"/>
        <v>lorta</v>
      </c>
      <c r="L52" t="str">
        <f>VLOOKUP(G52,[1]VLOOKUP!$A$11:$B$14,2,FALSE)</f>
        <v>nilti</v>
      </c>
      <c r="M52" t="s">
        <v>31</v>
      </c>
      <c r="N52" t="str">
        <f>VLOOKUP(M52,[1]VLOOKUP!$A$2:$C$9,2,FALSE)</f>
        <v>Non-Overlapping</v>
      </c>
      <c r="O52" t="str">
        <f>VLOOKUP(M52,[1]VLOOKUP!$A$2:$C$9,3,FALSE)</f>
        <v>Familiar</v>
      </c>
      <c r="P52">
        <v>2272730</v>
      </c>
      <c r="Q52" t="s">
        <v>38</v>
      </c>
      <c r="R52" t="s">
        <v>28</v>
      </c>
      <c r="S52" t="s">
        <v>40</v>
      </c>
      <c r="T52">
        <v>279</v>
      </c>
      <c r="U52" t="s">
        <v>40</v>
      </c>
      <c r="V52">
        <v>279</v>
      </c>
      <c r="W52" t="s">
        <v>34</v>
      </c>
      <c r="X52">
        <v>279</v>
      </c>
      <c r="Y52" t="s">
        <v>40</v>
      </c>
      <c r="Z52">
        <v>279</v>
      </c>
      <c r="AA52" t="s">
        <v>41</v>
      </c>
      <c r="AB52">
        <v>1722</v>
      </c>
      <c r="AC52" t="s">
        <v>42</v>
      </c>
      <c r="AD52">
        <f t="shared" si="5"/>
        <v>0</v>
      </c>
      <c r="AE52">
        <f t="shared" si="6"/>
        <v>0</v>
      </c>
      <c r="AF52">
        <f t="shared" si="7"/>
        <v>0</v>
      </c>
    </row>
    <row r="53" spans="1:32" hidden="1" x14ac:dyDescent="0.25">
      <c r="A53">
        <v>509</v>
      </c>
      <c r="B53">
        <v>1</v>
      </c>
      <c r="C53">
        <v>1</v>
      </c>
      <c r="D53" t="s">
        <v>28</v>
      </c>
      <c r="E53" t="s">
        <v>57</v>
      </c>
      <c r="F53" t="s">
        <v>30</v>
      </c>
      <c r="G53" t="str">
        <f t="shared" si="0"/>
        <v>onof</v>
      </c>
      <c r="H53" t="str">
        <f t="shared" si="1"/>
        <v>2</v>
      </c>
      <c r="I53" t="str">
        <f t="shared" si="2"/>
        <v>nilti</v>
      </c>
      <c r="J53" t="str">
        <f t="shared" si="3"/>
        <v>lorta</v>
      </c>
      <c r="K53" t="str">
        <f t="shared" si="4"/>
        <v>lorta</v>
      </c>
      <c r="L53" t="str">
        <f>VLOOKUP(G53,[1]VLOOKUP!$A$11:$B$14,2,FALSE)</f>
        <v>nilti</v>
      </c>
      <c r="M53" t="s">
        <v>31</v>
      </c>
      <c r="N53" t="str">
        <f>VLOOKUP(M53,[1]VLOOKUP!$A$2:$C$9,2,FALSE)</f>
        <v>Non-Overlapping</v>
      </c>
      <c r="O53" t="str">
        <f>VLOOKUP(M53,[1]VLOOKUP!$A$2:$C$9,3,FALSE)</f>
        <v>Familiar</v>
      </c>
      <c r="P53">
        <v>2274732</v>
      </c>
      <c r="Q53" t="s">
        <v>38</v>
      </c>
      <c r="R53" t="s">
        <v>28</v>
      </c>
      <c r="S53" t="s">
        <v>33</v>
      </c>
      <c r="T53">
        <v>279</v>
      </c>
      <c r="U53" t="s">
        <v>33</v>
      </c>
      <c r="V53">
        <v>279</v>
      </c>
      <c r="W53" t="s">
        <v>34</v>
      </c>
      <c r="X53">
        <v>279</v>
      </c>
      <c r="Y53" t="s">
        <v>33</v>
      </c>
      <c r="Z53">
        <v>279</v>
      </c>
      <c r="AA53" t="s">
        <v>35</v>
      </c>
      <c r="AB53">
        <v>5007</v>
      </c>
      <c r="AC53" t="s">
        <v>36</v>
      </c>
      <c r="AD53">
        <f t="shared" si="5"/>
        <v>0</v>
      </c>
      <c r="AE53">
        <f t="shared" si="6"/>
        <v>0</v>
      </c>
      <c r="AF53">
        <f t="shared" si="7"/>
        <v>1</v>
      </c>
    </row>
    <row r="54" spans="1:32" x14ac:dyDescent="0.25">
      <c r="A54">
        <v>510</v>
      </c>
      <c r="B54">
        <v>1</v>
      </c>
      <c r="C54">
        <v>1</v>
      </c>
      <c r="D54" t="s">
        <v>28</v>
      </c>
      <c r="E54" t="s">
        <v>54</v>
      </c>
      <c r="F54" t="s">
        <v>30</v>
      </c>
      <c r="G54" t="str">
        <f t="shared" si="0"/>
        <v>onof</v>
      </c>
      <c r="H54" t="str">
        <f t="shared" si="1"/>
        <v>4</v>
      </c>
      <c r="I54" t="str">
        <f t="shared" si="2"/>
        <v>nilti</v>
      </c>
      <c r="J54" t="str">
        <f t="shared" si="3"/>
        <v>lorta</v>
      </c>
      <c r="K54" t="str">
        <f t="shared" si="4"/>
        <v>lorta</v>
      </c>
      <c r="L54" t="str">
        <f>VLOOKUP(G54,[1]VLOOKUP!$A$11:$B$14,2,FALSE)</f>
        <v>nilti</v>
      </c>
      <c r="M54" t="s">
        <v>31</v>
      </c>
      <c r="N54" t="str">
        <f>VLOOKUP(M54,[1]VLOOKUP!$A$2:$C$9,2,FALSE)</f>
        <v>Non-Overlapping</v>
      </c>
      <c r="O54" t="str">
        <f>VLOOKUP(M54,[1]VLOOKUP!$A$2:$C$9,3,FALSE)</f>
        <v>Familiar</v>
      </c>
      <c r="P54">
        <v>2280026</v>
      </c>
      <c r="Q54" t="s">
        <v>38</v>
      </c>
      <c r="R54" t="s">
        <v>28</v>
      </c>
      <c r="S54" t="s">
        <v>33</v>
      </c>
      <c r="T54">
        <v>280</v>
      </c>
      <c r="U54" t="s">
        <v>33</v>
      </c>
      <c r="V54">
        <v>280</v>
      </c>
      <c r="W54" t="s">
        <v>34</v>
      </c>
      <c r="X54">
        <v>280</v>
      </c>
      <c r="Y54" t="s">
        <v>33</v>
      </c>
      <c r="Z54">
        <v>280</v>
      </c>
      <c r="AA54" t="s">
        <v>35</v>
      </c>
      <c r="AB54">
        <v>2199</v>
      </c>
      <c r="AC54" t="s">
        <v>36</v>
      </c>
      <c r="AD54">
        <f t="shared" si="5"/>
        <v>0</v>
      </c>
      <c r="AE54">
        <f t="shared" si="6"/>
        <v>0</v>
      </c>
      <c r="AF54">
        <f t="shared" si="7"/>
        <v>0</v>
      </c>
    </row>
    <row r="55" spans="1:32" x14ac:dyDescent="0.25">
      <c r="A55">
        <v>511</v>
      </c>
      <c r="B55">
        <v>1</v>
      </c>
      <c r="C55">
        <v>1</v>
      </c>
      <c r="D55" t="s">
        <v>28</v>
      </c>
      <c r="E55" t="s">
        <v>54</v>
      </c>
      <c r="F55" t="s">
        <v>30</v>
      </c>
      <c r="G55" t="str">
        <f t="shared" si="0"/>
        <v>onof</v>
      </c>
      <c r="H55" t="str">
        <f t="shared" si="1"/>
        <v>4</v>
      </c>
      <c r="I55" t="str">
        <f t="shared" si="2"/>
        <v>nilti</v>
      </c>
      <c r="J55" t="str">
        <f t="shared" si="3"/>
        <v>lorta</v>
      </c>
      <c r="K55" t="str">
        <f t="shared" si="4"/>
        <v>lorta</v>
      </c>
      <c r="L55" t="str">
        <f>VLOOKUP(G55,[1]VLOOKUP!$A$11:$B$14,2,FALSE)</f>
        <v>nilti</v>
      </c>
      <c r="M55" t="s">
        <v>31</v>
      </c>
      <c r="N55" t="str">
        <f>VLOOKUP(M55,[1]VLOOKUP!$A$2:$C$9,2,FALSE)</f>
        <v>Non-Overlapping</v>
      </c>
      <c r="O55" t="str">
        <f>VLOOKUP(M55,[1]VLOOKUP!$A$2:$C$9,3,FALSE)</f>
        <v>Familiar</v>
      </c>
      <c r="P55">
        <v>2282507</v>
      </c>
      <c r="Q55" t="s">
        <v>38</v>
      </c>
      <c r="R55" t="s">
        <v>28</v>
      </c>
      <c r="S55" t="s">
        <v>33</v>
      </c>
      <c r="T55">
        <v>279</v>
      </c>
      <c r="U55" t="s">
        <v>33</v>
      </c>
      <c r="V55">
        <v>279</v>
      </c>
      <c r="W55" t="s">
        <v>34</v>
      </c>
      <c r="X55">
        <v>279</v>
      </c>
      <c r="Y55" t="s">
        <v>33</v>
      </c>
      <c r="Z55">
        <v>279</v>
      </c>
      <c r="AA55" t="s">
        <v>35</v>
      </c>
      <c r="AB55">
        <v>2734</v>
      </c>
      <c r="AC55" t="s">
        <v>36</v>
      </c>
      <c r="AD55">
        <f t="shared" si="5"/>
        <v>0</v>
      </c>
      <c r="AE55">
        <f t="shared" si="6"/>
        <v>0</v>
      </c>
      <c r="AF55">
        <f t="shared" si="7"/>
        <v>0</v>
      </c>
    </row>
    <row r="56" spans="1:32" x14ac:dyDescent="0.25">
      <c r="A56">
        <v>512</v>
      </c>
      <c r="B56">
        <v>1</v>
      </c>
      <c r="C56">
        <v>1</v>
      </c>
      <c r="D56" t="s">
        <v>28</v>
      </c>
      <c r="E56" t="s">
        <v>48</v>
      </c>
      <c r="F56" t="s">
        <v>30</v>
      </c>
      <c r="G56" t="str">
        <f t="shared" si="0"/>
        <v>onof</v>
      </c>
      <c r="H56" t="str">
        <f t="shared" si="1"/>
        <v>8</v>
      </c>
      <c r="I56" t="str">
        <f t="shared" si="2"/>
        <v>nilti</v>
      </c>
      <c r="J56" t="str">
        <f t="shared" si="3"/>
        <v>lorta</v>
      </c>
      <c r="K56" t="str">
        <f t="shared" si="4"/>
        <v>nilti</v>
      </c>
      <c r="L56" t="str">
        <f>VLOOKUP(G56,[1]VLOOKUP!$A$11:$B$14,2,FALSE)</f>
        <v>nilti</v>
      </c>
      <c r="M56" t="s">
        <v>31</v>
      </c>
      <c r="N56" t="str">
        <f>VLOOKUP(M56,[1]VLOOKUP!$A$2:$C$9,2,FALSE)</f>
        <v>Non-Overlapping</v>
      </c>
      <c r="O56" t="str">
        <f>VLOOKUP(M56,[1]VLOOKUP!$A$2:$C$9,3,FALSE)</f>
        <v>Familiar</v>
      </c>
      <c r="P56">
        <v>2285521</v>
      </c>
      <c r="Q56" t="s">
        <v>32</v>
      </c>
      <c r="R56" t="s">
        <v>28</v>
      </c>
      <c r="S56" t="s">
        <v>40</v>
      </c>
      <c r="T56">
        <v>279</v>
      </c>
      <c r="U56" t="s">
        <v>40</v>
      </c>
      <c r="V56">
        <v>279</v>
      </c>
      <c r="W56" t="s">
        <v>34</v>
      </c>
      <c r="X56">
        <v>279</v>
      </c>
      <c r="Y56" t="s">
        <v>40</v>
      </c>
      <c r="Z56">
        <v>279</v>
      </c>
      <c r="AA56" t="s">
        <v>41</v>
      </c>
      <c r="AB56">
        <v>1621</v>
      </c>
      <c r="AC56" t="s">
        <v>42</v>
      </c>
      <c r="AD56">
        <f t="shared" si="5"/>
        <v>1</v>
      </c>
      <c r="AE56">
        <f t="shared" si="6"/>
        <v>0</v>
      </c>
      <c r="AF56">
        <f t="shared" si="7"/>
        <v>0</v>
      </c>
    </row>
    <row r="57" spans="1:32" x14ac:dyDescent="0.25">
      <c r="A57">
        <v>513</v>
      </c>
      <c r="B57">
        <v>1</v>
      </c>
      <c r="C57">
        <v>1</v>
      </c>
      <c r="D57" t="s">
        <v>28</v>
      </c>
      <c r="E57" t="s">
        <v>57</v>
      </c>
      <c r="F57" t="s">
        <v>30</v>
      </c>
      <c r="G57" t="str">
        <f t="shared" si="0"/>
        <v>onof</v>
      </c>
      <c r="H57" t="str">
        <f t="shared" si="1"/>
        <v>2</v>
      </c>
      <c r="I57" t="str">
        <f t="shared" si="2"/>
        <v>nilti</v>
      </c>
      <c r="J57" t="str">
        <f t="shared" si="3"/>
        <v>lorta</v>
      </c>
      <c r="K57" t="str">
        <f t="shared" si="4"/>
        <v>lorta</v>
      </c>
      <c r="L57" t="str">
        <f>VLOOKUP(G57,[1]VLOOKUP!$A$11:$B$14,2,FALSE)</f>
        <v>nilti</v>
      </c>
      <c r="M57" t="s">
        <v>31</v>
      </c>
      <c r="N57" t="str">
        <f>VLOOKUP(M57,[1]VLOOKUP!$A$2:$C$9,2,FALSE)</f>
        <v>Non-Overlapping</v>
      </c>
      <c r="O57" t="str">
        <f>VLOOKUP(M57,[1]VLOOKUP!$A$2:$C$9,3,FALSE)</f>
        <v>Familiar</v>
      </c>
      <c r="P57">
        <v>2287423</v>
      </c>
      <c r="Q57" t="s">
        <v>38</v>
      </c>
      <c r="R57" t="s">
        <v>28</v>
      </c>
      <c r="S57" t="s">
        <v>33</v>
      </c>
      <c r="T57">
        <v>279</v>
      </c>
      <c r="U57" t="s">
        <v>33</v>
      </c>
      <c r="V57">
        <v>279</v>
      </c>
      <c r="W57" t="s">
        <v>34</v>
      </c>
      <c r="X57">
        <v>279</v>
      </c>
      <c r="Y57" t="s">
        <v>33</v>
      </c>
      <c r="Z57">
        <v>279</v>
      </c>
      <c r="AA57" t="s">
        <v>35</v>
      </c>
      <c r="AB57">
        <v>1879</v>
      </c>
      <c r="AC57" t="s">
        <v>36</v>
      </c>
      <c r="AD57">
        <f t="shared" si="5"/>
        <v>0</v>
      </c>
      <c r="AE57">
        <f t="shared" si="6"/>
        <v>0</v>
      </c>
      <c r="AF57">
        <f t="shared" si="7"/>
        <v>0</v>
      </c>
    </row>
    <row r="58" spans="1:32" x14ac:dyDescent="0.25">
      <c r="A58">
        <v>514</v>
      </c>
      <c r="B58">
        <v>1</v>
      </c>
      <c r="C58">
        <v>1</v>
      </c>
      <c r="D58" t="s">
        <v>28</v>
      </c>
      <c r="E58" t="s">
        <v>43</v>
      </c>
      <c r="F58" t="s">
        <v>30</v>
      </c>
      <c r="G58" t="str">
        <f t="shared" si="0"/>
        <v>onof</v>
      </c>
      <c r="H58" t="str">
        <f t="shared" si="1"/>
        <v>8</v>
      </c>
      <c r="I58" t="str">
        <f t="shared" si="2"/>
        <v>lorta</v>
      </c>
      <c r="J58" t="str">
        <f t="shared" si="3"/>
        <v>nilti</v>
      </c>
      <c r="K58" t="str">
        <f t="shared" si="4"/>
        <v>nilti</v>
      </c>
      <c r="L58" t="str">
        <f>VLOOKUP(G58,[1]VLOOKUP!$A$11:$B$14,2,FALSE)</f>
        <v>nilti</v>
      </c>
      <c r="M58" t="s">
        <v>31</v>
      </c>
      <c r="N58" t="str">
        <f>VLOOKUP(M58,[1]VLOOKUP!$A$2:$C$9,2,FALSE)</f>
        <v>Non-Overlapping</v>
      </c>
      <c r="O58" t="str">
        <f>VLOOKUP(M58,[1]VLOOKUP!$A$2:$C$9,3,FALSE)</f>
        <v>Familiar</v>
      </c>
      <c r="P58">
        <v>2289583</v>
      </c>
      <c r="Q58" t="s">
        <v>32</v>
      </c>
      <c r="R58" t="s">
        <v>28</v>
      </c>
      <c r="S58" t="s">
        <v>33</v>
      </c>
      <c r="T58">
        <v>279</v>
      </c>
      <c r="U58" t="s">
        <v>33</v>
      </c>
      <c r="V58">
        <v>279</v>
      </c>
      <c r="W58" t="s">
        <v>34</v>
      </c>
      <c r="X58">
        <v>279</v>
      </c>
      <c r="Y58" t="s">
        <v>33</v>
      </c>
      <c r="Z58">
        <v>279</v>
      </c>
      <c r="AA58" t="s">
        <v>35</v>
      </c>
      <c r="AB58">
        <v>1857</v>
      </c>
      <c r="AC58" t="s">
        <v>36</v>
      </c>
      <c r="AD58">
        <f t="shared" si="5"/>
        <v>1</v>
      </c>
      <c r="AE58">
        <f t="shared" si="6"/>
        <v>0</v>
      </c>
      <c r="AF58">
        <f t="shared" si="7"/>
        <v>0</v>
      </c>
    </row>
    <row r="59" spans="1:32" x14ac:dyDescent="0.25">
      <c r="A59">
        <v>515</v>
      </c>
      <c r="B59">
        <v>1</v>
      </c>
      <c r="C59">
        <v>1</v>
      </c>
      <c r="D59" t="s">
        <v>28</v>
      </c>
      <c r="E59" t="s">
        <v>44</v>
      </c>
      <c r="F59" t="s">
        <v>30</v>
      </c>
      <c r="G59" t="str">
        <f t="shared" si="0"/>
        <v>onof</v>
      </c>
      <c r="H59" t="str">
        <f t="shared" si="1"/>
        <v>3</v>
      </c>
      <c r="I59" t="str">
        <f t="shared" si="2"/>
        <v>lorta</v>
      </c>
      <c r="J59" t="str">
        <f t="shared" si="3"/>
        <v>nilti</v>
      </c>
      <c r="K59" t="str">
        <f t="shared" si="4"/>
        <v>lorta</v>
      </c>
      <c r="L59" t="str">
        <f>VLOOKUP(G59,[1]VLOOKUP!$A$11:$B$14,2,FALSE)</f>
        <v>nilti</v>
      </c>
      <c r="M59" t="s">
        <v>31</v>
      </c>
      <c r="N59" t="str">
        <f>VLOOKUP(M59,[1]VLOOKUP!$A$2:$C$9,2,FALSE)</f>
        <v>Non-Overlapping</v>
      </c>
      <c r="O59" t="str">
        <f>VLOOKUP(M59,[1]VLOOKUP!$A$2:$C$9,3,FALSE)</f>
        <v>Familiar</v>
      </c>
      <c r="P59">
        <v>2291721</v>
      </c>
      <c r="Q59" t="s">
        <v>38</v>
      </c>
      <c r="R59" t="s">
        <v>28</v>
      </c>
      <c r="S59" t="s">
        <v>40</v>
      </c>
      <c r="T59">
        <v>278</v>
      </c>
      <c r="U59" t="s">
        <v>40</v>
      </c>
      <c r="V59">
        <v>278</v>
      </c>
      <c r="W59" t="s">
        <v>34</v>
      </c>
      <c r="X59">
        <v>278</v>
      </c>
      <c r="Y59" t="s">
        <v>40</v>
      </c>
      <c r="Z59">
        <v>278</v>
      </c>
      <c r="AA59" t="s">
        <v>41</v>
      </c>
      <c r="AB59">
        <v>1936</v>
      </c>
      <c r="AC59" t="s">
        <v>42</v>
      </c>
      <c r="AD59">
        <f t="shared" si="5"/>
        <v>0</v>
      </c>
      <c r="AE59">
        <f t="shared" si="6"/>
        <v>0</v>
      </c>
      <c r="AF59">
        <f t="shared" si="7"/>
        <v>0</v>
      </c>
    </row>
    <row r="60" spans="1:32" hidden="1" x14ac:dyDescent="0.25">
      <c r="A60">
        <v>516</v>
      </c>
      <c r="B60">
        <v>1</v>
      </c>
      <c r="C60">
        <v>1</v>
      </c>
      <c r="D60" t="s">
        <v>28</v>
      </c>
      <c r="E60" t="s">
        <v>53</v>
      </c>
      <c r="F60" t="s">
        <v>30</v>
      </c>
      <c r="G60" t="str">
        <f t="shared" si="0"/>
        <v>onof</v>
      </c>
      <c r="H60" t="str">
        <f t="shared" si="1"/>
        <v>2</v>
      </c>
      <c r="I60" t="str">
        <f t="shared" si="2"/>
        <v>lorta</v>
      </c>
      <c r="J60" t="str">
        <f t="shared" si="3"/>
        <v>nilti</v>
      </c>
      <c r="K60" t="str">
        <f t="shared" si="4"/>
        <v>lorta</v>
      </c>
      <c r="L60" t="str">
        <f>VLOOKUP(G60,[1]VLOOKUP!$A$11:$B$14,2,FALSE)</f>
        <v>nilti</v>
      </c>
      <c r="M60" t="s">
        <v>31</v>
      </c>
      <c r="N60" t="str">
        <f>VLOOKUP(M60,[1]VLOOKUP!$A$2:$C$9,2,FALSE)</f>
        <v>Non-Overlapping</v>
      </c>
      <c r="O60" t="str">
        <f>VLOOKUP(M60,[1]VLOOKUP!$A$2:$C$9,3,FALSE)</f>
        <v>Familiar</v>
      </c>
      <c r="P60">
        <v>2293942</v>
      </c>
      <c r="Q60" t="s">
        <v>38</v>
      </c>
      <c r="R60" t="s">
        <v>28</v>
      </c>
      <c r="S60" t="s">
        <v>40</v>
      </c>
      <c r="T60">
        <v>279</v>
      </c>
      <c r="U60" t="s">
        <v>40</v>
      </c>
      <c r="V60">
        <v>279</v>
      </c>
      <c r="W60" t="s">
        <v>34</v>
      </c>
      <c r="X60">
        <v>279</v>
      </c>
      <c r="Y60" t="s">
        <v>40</v>
      </c>
      <c r="Z60">
        <v>279</v>
      </c>
      <c r="AA60" t="s">
        <v>41</v>
      </c>
      <c r="AB60">
        <v>4417</v>
      </c>
      <c r="AC60" t="s">
        <v>42</v>
      </c>
      <c r="AD60">
        <f t="shared" si="5"/>
        <v>0</v>
      </c>
      <c r="AE60">
        <f t="shared" si="6"/>
        <v>0</v>
      </c>
      <c r="AF60">
        <f t="shared" si="7"/>
        <v>1</v>
      </c>
    </row>
    <row r="61" spans="1:32" x14ac:dyDescent="0.25">
      <c r="A61">
        <v>517</v>
      </c>
      <c r="B61">
        <v>1</v>
      </c>
      <c r="C61">
        <v>1</v>
      </c>
      <c r="D61" t="s">
        <v>28</v>
      </c>
      <c r="E61" t="s">
        <v>43</v>
      </c>
      <c r="F61" t="s">
        <v>30</v>
      </c>
      <c r="G61" t="str">
        <f t="shared" si="0"/>
        <v>onof</v>
      </c>
      <c r="H61" t="str">
        <f t="shared" si="1"/>
        <v>8</v>
      </c>
      <c r="I61" t="str">
        <f t="shared" si="2"/>
        <v>lorta</v>
      </c>
      <c r="J61" t="str">
        <f t="shared" si="3"/>
        <v>nilti</v>
      </c>
      <c r="K61" t="str">
        <f t="shared" si="4"/>
        <v>nilti</v>
      </c>
      <c r="L61" t="str">
        <f>VLOOKUP(G61,[1]VLOOKUP!$A$11:$B$14,2,FALSE)</f>
        <v>nilti</v>
      </c>
      <c r="M61" t="s">
        <v>31</v>
      </c>
      <c r="N61" t="str">
        <f>VLOOKUP(M61,[1]VLOOKUP!$A$2:$C$9,2,FALSE)</f>
        <v>Non-Overlapping</v>
      </c>
      <c r="O61" t="str">
        <f>VLOOKUP(M61,[1]VLOOKUP!$A$2:$C$9,3,FALSE)</f>
        <v>Familiar</v>
      </c>
      <c r="P61">
        <v>2298640</v>
      </c>
      <c r="Q61" t="s">
        <v>32</v>
      </c>
      <c r="R61" t="s">
        <v>28</v>
      </c>
      <c r="S61" t="s">
        <v>33</v>
      </c>
      <c r="T61">
        <v>280</v>
      </c>
      <c r="U61" t="s">
        <v>33</v>
      </c>
      <c r="V61">
        <v>280</v>
      </c>
      <c r="W61" t="s">
        <v>34</v>
      </c>
      <c r="X61">
        <v>280</v>
      </c>
      <c r="Y61" t="s">
        <v>33</v>
      </c>
      <c r="Z61">
        <v>280</v>
      </c>
      <c r="AA61" t="s">
        <v>35</v>
      </c>
      <c r="AB61">
        <v>1856</v>
      </c>
      <c r="AC61" t="s">
        <v>36</v>
      </c>
      <c r="AD61">
        <f t="shared" si="5"/>
        <v>1</v>
      </c>
      <c r="AE61">
        <f t="shared" si="6"/>
        <v>0</v>
      </c>
      <c r="AF61">
        <f t="shared" si="7"/>
        <v>0</v>
      </c>
    </row>
    <row r="62" spans="1:32" x14ac:dyDescent="0.25">
      <c r="A62">
        <v>518</v>
      </c>
      <c r="B62">
        <v>1</v>
      </c>
      <c r="C62">
        <v>1</v>
      </c>
      <c r="D62" t="s">
        <v>28</v>
      </c>
      <c r="E62" t="s">
        <v>45</v>
      </c>
      <c r="F62" t="s">
        <v>30</v>
      </c>
      <c r="G62" t="str">
        <f t="shared" si="0"/>
        <v>onof</v>
      </c>
      <c r="H62" t="str">
        <f t="shared" si="1"/>
        <v>7</v>
      </c>
      <c r="I62" t="str">
        <f t="shared" si="2"/>
        <v>lorta</v>
      </c>
      <c r="J62" t="str">
        <f t="shared" si="3"/>
        <v>nilti</v>
      </c>
      <c r="K62" t="str">
        <f t="shared" si="4"/>
        <v>nilti</v>
      </c>
      <c r="L62" t="str">
        <f>VLOOKUP(G62,[1]VLOOKUP!$A$11:$B$14,2,FALSE)</f>
        <v>nilti</v>
      </c>
      <c r="M62" t="s">
        <v>31</v>
      </c>
      <c r="N62" t="str">
        <f>VLOOKUP(M62,[1]VLOOKUP!$A$2:$C$9,2,FALSE)</f>
        <v>Non-Overlapping</v>
      </c>
      <c r="O62" t="str">
        <f>VLOOKUP(M62,[1]VLOOKUP!$A$2:$C$9,3,FALSE)</f>
        <v>Familiar</v>
      </c>
      <c r="P62">
        <v>2300777</v>
      </c>
      <c r="Q62" t="s">
        <v>32</v>
      </c>
      <c r="R62" t="s">
        <v>28</v>
      </c>
      <c r="S62" t="s">
        <v>33</v>
      </c>
      <c r="T62">
        <v>279</v>
      </c>
      <c r="U62" t="s">
        <v>33</v>
      </c>
      <c r="V62">
        <v>279</v>
      </c>
      <c r="W62" t="s">
        <v>34</v>
      </c>
      <c r="X62">
        <v>279</v>
      </c>
      <c r="Y62" t="s">
        <v>33</v>
      </c>
      <c r="Z62">
        <v>279</v>
      </c>
      <c r="AA62" t="s">
        <v>35</v>
      </c>
      <c r="AB62">
        <v>1509</v>
      </c>
      <c r="AC62" t="s">
        <v>36</v>
      </c>
      <c r="AD62">
        <f t="shared" si="5"/>
        <v>1</v>
      </c>
      <c r="AE62">
        <f t="shared" si="6"/>
        <v>0</v>
      </c>
      <c r="AF62">
        <f t="shared" si="7"/>
        <v>0</v>
      </c>
    </row>
    <row r="63" spans="1:32" x14ac:dyDescent="0.25">
      <c r="A63">
        <v>519</v>
      </c>
      <c r="B63">
        <v>1</v>
      </c>
      <c r="C63">
        <v>1</v>
      </c>
      <c r="D63" t="s">
        <v>28</v>
      </c>
      <c r="E63" t="s">
        <v>57</v>
      </c>
      <c r="F63" t="s">
        <v>30</v>
      </c>
      <c r="G63" t="str">
        <f t="shared" si="0"/>
        <v>onof</v>
      </c>
      <c r="H63" t="str">
        <f t="shared" si="1"/>
        <v>2</v>
      </c>
      <c r="I63" t="str">
        <f t="shared" si="2"/>
        <v>nilti</v>
      </c>
      <c r="J63" t="str">
        <f t="shared" si="3"/>
        <v>lorta</v>
      </c>
      <c r="K63" t="str">
        <f t="shared" si="4"/>
        <v>lorta</v>
      </c>
      <c r="L63" t="str">
        <f>VLOOKUP(G63,[1]VLOOKUP!$A$11:$B$14,2,FALSE)</f>
        <v>nilti</v>
      </c>
      <c r="M63" t="s">
        <v>31</v>
      </c>
      <c r="N63" t="str">
        <f>VLOOKUP(M63,[1]VLOOKUP!$A$2:$C$9,2,FALSE)</f>
        <v>Non-Overlapping</v>
      </c>
      <c r="O63" t="str">
        <f>VLOOKUP(M63,[1]VLOOKUP!$A$2:$C$9,3,FALSE)</f>
        <v>Familiar</v>
      </c>
      <c r="P63">
        <v>2302566</v>
      </c>
      <c r="Q63" t="s">
        <v>38</v>
      </c>
      <c r="R63" t="s">
        <v>28</v>
      </c>
      <c r="S63" t="s">
        <v>33</v>
      </c>
      <c r="T63">
        <v>279</v>
      </c>
      <c r="U63" t="s">
        <v>33</v>
      </c>
      <c r="V63">
        <v>279</v>
      </c>
      <c r="W63" t="s">
        <v>34</v>
      </c>
      <c r="X63">
        <v>279</v>
      </c>
      <c r="Y63" t="s">
        <v>33</v>
      </c>
      <c r="Z63">
        <v>279</v>
      </c>
      <c r="AA63" t="s">
        <v>35</v>
      </c>
      <c r="AB63">
        <v>1587</v>
      </c>
      <c r="AC63" t="s">
        <v>36</v>
      </c>
      <c r="AD63">
        <f t="shared" si="5"/>
        <v>0</v>
      </c>
      <c r="AE63">
        <f t="shared" si="6"/>
        <v>0</v>
      </c>
      <c r="AF63">
        <f t="shared" si="7"/>
        <v>0</v>
      </c>
    </row>
    <row r="64" spans="1:32" x14ac:dyDescent="0.25">
      <c r="A64">
        <v>520</v>
      </c>
      <c r="B64">
        <v>1</v>
      </c>
      <c r="C64">
        <v>1</v>
      </c>
      <c r="D64" t="s">
        <v>28</v>
      </c>
      <c r="E64" t="s">
        <v>50</v>
      </c>
      <c r="F64" t="s">
        <v>30</v>
      </c>
      <c r="G64" t="str">
        <f t="shared" si="0"/>
        <v>onof</v>
      </c>
      <c r="H64" t="str">
        <f t="shared" si="1"/>
        <v>4</v>
      </c>
      <c r="I64" t="str">
        <f t="shared" si="2"/>
        <v>lorta</v>
      </c>
      <c r="J64" t="str">
        <f t="shared" si="3"/>
        <v>nilti</v>
      </c>
      <c r="K64" t="str">
        <f t="shared" si="4"/>
        <v>lorta</v>
      </c>
      <c r="L64" t="str">
        <f>VLOOKUP(G64,[1]VLOOKUP!$A$11:$B$14,2,FALSE)</f>
        <v>nilti</v>
      </c>
      <c r="M64" t="s">
        <v>31</v>
      </c>
      <c r="N64" t="str">
        <f>VLOOKUP(M64,[1]VLOOKUP!$A$2:$C$9,2,FALSE)</f>
        <v>Non-Overlapping</v>
      </c>
      <c r="O64" t="str">
        <f>VLOOKUP(M64,[1]VLOOKUP!$A$2:$C$9,3,FALSE)</f>
        <v>Familiar</v>
      </c>
      <c r="P64">
        <v>2304434</v>
      </c>
      <c r="Q64" t="s">
        <v>38</v>
      </c>
      <c r="R64" t="s">
        <v>28</v>
      </c>
      <c r="S64" t="s">
        <v>40</v>
      </c>
      <c r="T64">
        <v>278</v>
      </c>
      <c r="U64" t="s">
        <v>40</v>
      </c>
      <c r="V64">
        <v>278</v>
      </c>
      <c r="W64" t="s">
        <v>34</v>
      </c>
      <c r="X64">
        <v>278</v>
      </c>
      <c r="Y64" t="s">
        <v>40</v>
      </c>
      <c r="Z64">
        <v>278</v>
      </c>
      <c r="AA64" t="s">
        <v>41</v>
      </c>
      <c r="AB64">
        <v>2083</v>
      </c>
      <c r="AC64" t="s">
        <v>42</v>
      </c>
      <c r="AD64">
        <f t="shared" si="5"/>
        <v>0</v>
      </c>
      <c r="AE64">
        <f t="shared" si="6"/>
        <v>0</v>
      </c>
      <c r="AF64">
        <f t="shared" si="7"/>
        <v>0</v>
      </c>
    </row>
    <row r="65" spans="1:32" x14ac:dyDescent="0.25">
      <c r="A65">
        <v>521</v>
      </c>
      <c r="B65">
        <v>1</v>
      </c>
      <c r="C65">
        <v>1</v>
      </c>
      <c r="D65" t="s">
        <v>28</v>
      </c>
      <c r="E65" t="s">
        <v>50</v>
      </c>
      <c r="F65" t="s">
        <v>30</v>
      </c>
      <c r="G65" t="str">
        <f t="shared" si="0"/>
        <v>onof</v>
      </c>
      <c r="H65" t="str">
        <f t="shared" si="1"/>
        <v>4</v>
      </c>
      <c r="I65" t="str">
        <f t="shared" si="2"/>
        <v>lorta</v>
      </c>
      <c r="J65" t="str">
        <f t="shared" si="3"/>
        <v>nilti</v>
      </c>
      <c r="K65" t="str">
        <f t="shared" si="4"/>
        <v>lorta</v>
      </c>
      <c r="L65" t="str">
        <f>VLOOKUP(G65,[1]VLOOKUP!$A$11:$B$14,2,FALSE)</f>
        <v>nilti</v>
      </c>
      <c r="M65" t="s">
        <v>31</v>
      </c>
      <c r="N65" t="str">
        <f>VLOOKUP(M65,[1]VLOOKUP!$A$2:$C$9,2,FALSE)</f>
        <v>Non-Overlapping</v>
      </c>
      <c r="O65" t="str">
        <f>VLOOKUP(M65,[1]VLOOKUP!$A$2:$C$9,3,FALSE)</f>
        <v>Familiar</v>
      </c>
      <c r="P65">
        <v>2306796</v>
      </c>
      <c r="Q65" t="s">
        <v>38</v>
      </c>
      <c r="R65" t="s">
        <v>28</v>
      </c>
      <c r="S65" t="s">
        <v>40</v>
      </c>
      <c r="T65">
        <v>279</v>
      </c>
      <c r="U65" t="s">
        <v>40</v>
      </c>
      <c r="V65">
        <v>279</v>
      </c>
      <c r="W65" t="s">
        <v>34</v>
      </c>
      <c r="X65">
        <v>279</v>
      </c>
      <c r="Y65" t="s">
        <v>40</v>
      </c>
      <c r="Z65">
        <v>279</v>
      </c>
      <c r="AA65" t="s">
        <v>41</v>
      </c>
      <c r="AB65">
        <v>1902</v>
      </c>
      <c r="AC65" t="s">
        <v>42</v>
      </c>
      <c r="AD65">
        <f t="shared" si="5"/>
        <v>0</v>
      </c>
      <c r="AE65">
        <f t="shared" si="6"/>
        <v>0</v>
      </c>
      <c r="AF65">
        <f t="shared" si="7"/>
        <v>0</v>
      </c>
    </row>
    <row r="66" spans="1:32" x14ac:dyDescent="0.25">
      <c r="A66">
        <v>522</v>
      </c>
      <c r="B66">
        <v>1</v>
      </c>
      <c r="C66">
        <v>1</v>
      </c>
      <c r="D66" t="s">
        <v>28</v>
      </c>
      <c r="E66" t="s">
        <v>52</v>
      </c>
      <c r="F66" t="s">
        <v>30</v>
      </c>
      <c r="G66" t="str">
        <f t="shared" ref="G66:G129" si="8">LEFT(E66,4)</f>
        <v>onof</v>
      </c>
      <c r="H66" t="str">
        <f t="shared" ref="H66:H129" si="9">MID(E66,5,1)</f>
        <v>5</v>
      </c>
      <c r="I66" t="str">
        <f t="shared" ref="I66:I129" si="10">MID(E66,6,5)</f>
        <v>lorta</v>
      </c>
      <c r="J66" t="str">
        <f t="shared" ref="J66:J129" si="11">RIGHT(E66,5)</f>
        <v>nilti</v>
      </c>
      <c r="K66" t="str">
        <f t="shared" ref="K66:K129" si="12">IF(AC66="[a]",I66,J66)</f>
        <v>lorta</v>
      </c>
      <c r="L66" t="str">
        <f>VLOOKUP(G66,[1]VLOOKUP!$A$11:$B$14,2,FALSE)</f>
        <v>nilti</v>
      </c>
      <c r="M66" t="s">
        <v>31</v>
      </c>
      <c r="N66" t="str">
        <f>VLOOKUP(M66,[1]VLOOKUP!$A$2:$C$9,2,FALSE)</f>
        <v>Non-Overlapping</v>
      </c>
      <c r="O66" t="str">
        <f>VLOOKUP(M66,[1]VLOOKUP!$A$2:$C$9,3,FALSE)</f>
        <v>Familiar</v>
      </c>
      <c r="P66">
        <v>2308985</v>
      </c>
      <c r="Q66" t="s">
        <v>38</v>
      </c>
      <c r="R66" t="s">
        <v>28</v>
      </c>
      <c r="S66" t="s">
        <v>40</v>
      </c>
      <c r="T66">
        <v>280</v>
      </c>
      <c r="U66" t="s">
        <v>40</v>
      </c>
      <c r="V66">
        <v>280</v>
      </c>
      <c r="W66" t="s">
        <v>34</v>
      </c>
      <c r="X66">
        <v>280</v>
      </c>
      <c r="Y66" t="s">
        <v>40</v>
      </c>
      <c r="Z66">
        <v>280</v>
      </c>
      <c r="AA66" t="s">
        <v>41</v>
      </c>
      <c r="AB66">
        <v>1625</v>
      </c>
      <c r="AC66" t="s">
        <v>42</v>
      </c>
      <c r="AD66">
        <f t="shared" ref="AD66:AD129" si="13">IF(K66=L66,1,0)</f>
        <v>0</v>
      </c>
      <c r="AE66">
        <f t="shared" si="6"/>
        <v>0</v>
      </c>
      <c r="AF66">
        <f t="shared" si="7"/>
        <v>0</v>
      </c>
    </row>
    <row r="67" spans="1:32" x14ac:dyDescent="0.25">
      <c r="A67">
        <v>523</v>
      </c>
      <c r="B67">
        <v>1</v>
      </c>
      <c r="C67">
        <v>1</v>
      </c>
      <c r="D67" t="s">
        <v>28</v>
      </c>
      <c r="E67" t="s">
        <v>56</v>
      </c>
      <c r="F67" t="s">
        <v>30</v>
      </c>
      <c r="G67" t="str">
        <f t="shared" si="8"/>
        <v>onof</v>
      </c>
      <c r="H67" t="str">
        <f t="shared" si="9"/>
        <v>1</v>
      </c>
      <c r="I67" t="str">
        <f t="shared" si="10"/>
        <v>nilti</v>
      </c>
      <c r="J67" t="str">
        <f t="shared" si="11"/>
        <v>lorta</v>
      </c>
      <c r="K67" t="str">
        <f t="shared" si="12"/>
        <v>lorta</v>
      </c>
      <c r="L67" t="str">
        <f>VLOOKUP(G67,[1]VLOOKUP!$A$11:$B$14,2,FALSE)</f>
        <v>nilti</v>
      </c>
      <c r="M67" t="s">
        <v>31</v>
      </c>
      <c r="N67" t="str">
        <f>VLOOKUP(M67,[1]VLOOKUP!$A$2:$C$9,2,FALSE)</f>
        <v>Non-Overlapping</v>
      </c>
      <c r="O67" t="str">
        <f>VLOOKUP(M67,[1]VLOOKUP!$A$2:$C$9,3,FALSE)</f>
        <v>Familiar</v>
      </c>
      <c r="P67">
        <v>2310892</v>
      </c>
      <c r="Q67" t="s">
        <v>38</v>
      </c>
      <c r="R67" t="s">
        <v>28</v>
      </c>
      <c r="S67" t="s">
        <v>33</v>
      </c>
      <c r="T67">
        <v>278</v>
      </c>
      <c r="U67" t="s">
        <v>33</v>
      </c>
      <c r="V67">
        <v>278</v>
      </c>
      <c r="W67" t="s">
        <v>34</v>
      </c>
      <c r="X67">
        <v>278</v>
      </c>
      <c r="Y67" t="s">
        <v>33</v>
      </c>
      <c r="Z67">
        <v>278</v>
      </c>
      <c r="AA67" t="s">
        <v>35</v>
      </c>
      <c r="AB67">
        <v>1419</v>
      </c>
      <c r="AC67" t="s">
        <v>36</v>
      </c>
      <c r="AD67">
        <f t="shared" si="13"/>
        <v>0</v>
      </c>
      <c r="AE67">
        <f t="shared" ref="AE67:AE130" si="14">IF(AB67&lt;$AB$8355,0,1)</f>
        <v>0</v>
      </c>
      <c r="AF67">
        <f t="shared" ref="AF67:AF130" si="15">IF(AB67&lt;3113.733,0,1)</f>
        <v>0</v>
      </c>
    </row>
    <row r="68" spans="1:32" x14ac:dyDescent="0.25">
      <c r="A68">
        <v>524</v>
      </c>
      <c r="B68">
        <v>1</v>
      </c>
      <c r="C68">
        <v>1</v>
      </c>
      <c r="D68" t="s">
        <v>28</v>
      </c>
      <c r="E68" t="s">
        <v>44</v>
      </c>
      <c r="F68" t="s">
        <v>30</v>
      </c>
      <c r="G68" t="str">
        <f t="shared" si="8"/>
        <v>onof</v>
      </c>
      <c r="H68" t="str">
        <f t="shared" si="9"/>
        <v>3</v>
      </c>
      <c r="I68" t="str">
        <f t="shared" si="10"/>
        <v>lorta</v>
      </c>
      <c r="J68" t="str">
        <f t="shared" si="11"/>
        <v>nilti</v>
      </c>
      <c r="K68" t="str">
        <f t="shared" si="12"/>
        <v>lorta</v>
      </c>
      <c r="L68" t="str">
        <f>VLOOKUP(G68,[1]VLOOKUP!$A$11:$B$14,2,FALSE)</f>
        <v>nilti</v>
      </c>
      <c r="M68" t="s">
        <v>31</v>
      </c>
      <c r="N68" t="str">
        <f>VLOOKUP(M68,[1]VLOOKUP!$A$2:$C$9,2,FALSE)</f>
        <v>Non-Overlapping</v>
      </c>
      <c r="O68" t="str">
        <f>VLOOKUP(M68,[1]VLOOKUP!$A$2:$C$9,3,FALSE)</f>
        <v>Familiar</v>
      </c>
      <c r="P68">
        <v>2312590</v>
      </c>
      <c r="Q68" t="s">
        <v>38</v>
      </c>
      <c r="R68" t="s">
        <v>28</v>
      </c>
      <c r="S68" t="s">
        <v>40</v>
      </c>
      <c r="T68">
        <v>279</v>
      </c>
      <c r="U68" t="s">
        <v>40</v>
      </c>
      <c r="V68">
        <v>279</v>
      </c>
      <c r="W68" t="s">
        <v>34</v>
      </c>
      <c r="X68">
        <v>279</v>
      </c>
      <c r="Y68" t="s">
        <v>40</v>
      </c>
      <c r="Z68">
        <v>279</v>
      </c>
      <c r="AA68" t="s">
        <v>41</v>
      </c>
      <c r="AB68">
        <v>1903</v>
      </c>
      <c r="AC68" t="s">
        <v>42</v>
      </c>
      <c r="AD68">
        <f t="shared" si="13"/>
        <v>0</v>
      </c>
      <c r="AE68">
        <f t="shared" si="14"/>
        <v>0</v>
      </c>
      <c r="AF68">
        <f t="shared" si="15"/>
        <v>0</v>
      </c>
    </row>
    <row r="69" spans="1:32" x14ac:dyDescent="0.25">
      <c r="A69">
        <v>525</v>
      </c>
      <c r="B69">
        <v>1</v>
      </c>
      <c r="C69">
        <v>1</v>
      </c>
      <c r="D69" t="s">
        <v>28</v>
      </c>
      <c r="E69" t="s">
        <v>56</v>
      </c>
      <c r="F69" t="s">
        <v>30</v>
      </c>
      <c r="G69" t="str">
        <f t="shared" si="8"/>
        <v>onof</v>
      </c>
      <c r="H69" t="str">
        <f t="shared" si="9"/>
        <v>1</v>
      </c>
      <c r="I69" t="str">
        <f t="shared" si="10"/>
        <v>nilti</v>
      </c>
      <c r="J69" t="str">
        <f t="shared" si="11"/>
        <v>lorta</v>
      </c>
      <c r="K69" t="str">
        <f t="shared" si="12"/>
        <v>lorta</v>
      </c>
      <c r="L69" t="str">
        <f>VLOOKUP(G69,[1]VLOOKUP!$A$11:$B$14,2,FALSE)</f>
        <v>nilti</v>
      </c>
      <c r="M69" t="s">
        <v>31</v>
      </c>
      <c r="N69" t="str">
        <f>VLOOKUP(M69,[1]VLOOKUP!$A$2:$C$9,2,FALSE)</f>
        <v>Non-Overlapping</v>
      </c>
      <c r="O69" t="str">
        <f>VLOOKUP(M69,[1]VLOOKUP!$A$2:$C$9,3,FALSE)</f>
        <v>Familiar</v>
      </c>
      <c r="P69">
        <v>2314773</v>
      </c>
      <c r="Q69" t="s">
        <v>38</v>
      </c>
      <c r="R69" t="s">
        <v>28</v>
      </c>
      <c r="S69" t="s">
        <v>33</v>
      </c>
      <c r="T69">
        <v>279</v>
      </c>
      <c r="U69" t="s">
        <v>33</v>
      </c>
      <c r="V69">
        <v>279</v>
      </c>
      <c r="W69" t="s">
        <v>34</v>
      </c>
      <c r="X69">
        <v>279</v>
      </c>
      <c r="Y69" t="s">
        <v>33</v>
      </c>
      <c r="Z69">
        <v>279</v>
      </c>
      <c r="AA69" t="s">
        <v>35</v>
      </c>
      <c r="AB69">
        <v>2352</v>
      </c>
      <c r="AC69" t="s">
        <v>36</v>
      </c>
      <c r="AD69">
        <f t="shared" si="13"/>
        <v>0</v>
      </c>
      <c r="AE69">
        <f t="shared" si="14"/>
        <v>0</v>
      </c>
      <c r="AF69">
        <f t="shared" si="15"/>
        <v>0</v>
      </c>
    </row>
    <row r="70" spans="1:32" x14ac:dyDescent="0.25">
      <c r="A70">
        <v>526</v>
      </c>
      <c r="B70">
        <v>1</v>
      </c>
      <c r="C70">
        <v>1</v>
      </c>
      <c r="D70" t="s">
        <v>28</v>
      </c>
      <c r="E70" t="s">
        <v>49</v>
      </c>
      <c r="F70" t="s">
        <v>30</v>
      </c>
      <c r="G70" t="str">
        <f t="shared" si="8"/>
        <v>onof</v>
      </c>
      <c r="H70" t="str">
        <f t="shared" si="9"/>
        <v>1</v>
      </c>
      <c r="I70" t="str">
        <f t="shared" si="10"/>
        <v>lorta</v>
      </c>
      <c r="J70" t="str">
        <f t="shared" si="11"/>
        <v>nilti</v>
      </c>
      <c r="K70" t="str">
        <f t="shared" si="12"/>
        <v>lorta</v>
      </c>
      <c r="L70" t="str">
        <f>VLOOKUP(G70,[1]VLOOKUP!$A$11:$B$14,2,FALSE)</f>
        <v>nilti</v>
      </c>
      <c r="M70" t="s">
        <v>31</v>
      </c>
      <c r="N70" t="str">
        <f>VLOOKUP(M70,[1]VLOOKUP!$A$2:$C$9,2,FALSE)</f>
        <v>Non-Overlapping</v>
      </c>
      <c r="O70" t="str">
        <f>VLOOKUP(M70,[1]VLOOKUP!$A$2:$C$9,3,FALSE)</f>
        <v>Familiar</v>
      </c>
      <c r="P70">
        <v>2317406</v>
      </c>
      <c r="Q70" t="s">
        <v>38</v>
      </c>
      <c r="R70" t="s">
        <v>28</v>
      </c>
      <c r="S70" t="s">
        <v>40</v>
      </c>
      <c r="T70">
        <v>279</v>
      </c>
      <c r="U70" t="s">
        <v>40</v>
      </c>
      <c r="V70">
        <v>279</v>
      </c>
      <c r="W70" t="s">
        <v>34</v>
      </c>
      <c r="X70">
        <v>279</v>
      </c>
      <c r="Y70" t="s">
        <v>40</v>
      </c>
      <c r="Z70">
        <v>279</v>
      </c>
      <c r="AA70" t="s">
        <v>41</v>
      </c>
      <c r="AB70">
        <v>1530</v>
      </c>
      <c r="AC70" t="s">
        <v>42</v>
      </c>
      <c r="AD70">
        <f t="shared" si="13"/>
        <v>0</v>
      </c>
      <c r="AE70">
        <f t="shared" si="14"/>
        <v>0</v>
      </c>
      <c r="AF70">
        <f t="shared" si="15"/>
        <v>0</v>
      </c>
    </row>
    <row r="71" spans="1:32" hidden="1" x14ac:dyDescent="0.25">
      <c r="A71">
        <v>527</v>
      </c>
      <c r="B71">
        <v>1</v>
      </c>
      <c r="C71">
        <v>1</v>
      </c>
      <c r="D71" t="s">
        <v>28</v>
      </c>
      <c r="E71" t="s">
        <v>55</v>
      </c>
      <c r="F71" t="s">
        <v>30</v>
      </c>
      <c r="G71" t="str">
        <f t="shared" si="8"/>
        <v>onof</v>
      </c>
      <c r="H71" t="str">
        <f t="shared" si="9"/>
        <v>5</v>
      </c>
      <c r="I71" t="str">
        <f t="shared" si="10"/>
        <v>nilti</v>
      </c>
      <c r="J71" t="str">
        <f t="shared" si="11"/>
        <v>lorta</v>
      </c>
      <c r="K71" t="str">
        <f t="shared" si="12"/>
        <v>nilti</v>
      </c>
      <c r="L71" t="str">
        <f>VLOOKUP(G71,[1]VLOOKUP!$A$11:$B$14,2,FALSE)</f>
        <v>nilti</v>
      </c>
      <c r="M71" t="s">
        <v>31</v>
      </c>
      <c r="N71" t="str">
        <f>VLOOKUP(M71,[1]VLOOKUP!$A$2:$C$9,2,FALSE)</f>
        <v>Non-Overlapping</v>
      </c>
      <c r="O71" t="str">
        <f>VLOOKUP(M71,[1]VLOOKUP!$A$2:$C$9,3,FALSE)</f>
        <v>Familiar</v>
      </c>
      <c r="P71">
        <v>2319217</v>
      </c>
      <c r="Q71" t="s">
        <v>32</v>
      </c>
      <c r="R71" t="s">
        <v>28</v>
      </c>
      <c r="S71" t="s">
        <v>40</v>
      </c>
      <c r="T71">
        <v>278</v>
      </c>
      <c r="U71" t="s">
        <v>40</v>
      </c>
      <c r="V71">
        <v>278</v>
      </c>
      <c r="W71" t="s">
        <v>34</v>
      </c>
      <c r="X71">
        <v>278</v>
      </c>
      <c r="Y71" t="s">
        <v>40</v>
      </c>
      <c r="Z71">
        <v>278</v>
      </c>
      <c r="AA71" t="s">
        <v>41</v>
      </c>
      <c r="AB71">
        <v>4772</v>
      </c>
      <c r="AC71" t="s">
        <v>42</v>
      </c>
      <c r="AD71">
        <f t="shared" si="13"/>
        <v>1</v>
      </c>
      <c r="AE71">
        <f t="shared" si="14"/>
        <v>0</v>
      </c>
      <c r="AF71">
        <f t="shared" si="15"/>
        <v>1</v>
      </c>
    </row>
    <row r="72" spans="1:32" x14ac:dyDescent="0.25">
      <c r="A72">
        <v>528</v>
      </c>
      <c r="B72">
        <v>1</v>
      </c>
      <c r="C72">
        <v>1</v>
      </c>
      <c r="D72" t="s">
        <v>28</v>
      </c>
      <c r="E72" t="s">
        <v>47</v>
      </c>
      <c r="F72" t="s">
        <v>30</v>
      </c>
      <c r="G72" t="str">
        <f t="shared" si="8"/>
        <v>onof</v>
      </c>
      <c r="H72" t="str">
        <f t="shared" si="9"/>
        <v>9</v>
      </c>
      <c r="I72" t="str">
        <f t="shared" si="10"/>
        <v>lorta</v>
      </c>
      <c r="J72" t="str">
        <f t="shared" si="11"/>
        <v>nilti</v>
      </c>
      <c r="K72" t="str">
        <f t="shared" si="12"/>
        <v>nilti</v>
      </c>
      <c r="L72" t="str">
        <f>VLOOKUP(G72,[1]VLOOKUP!$A$11:$B$14,2,FALSE)</f>
        <v>nilti</v>
      </c>
      <c r="M72" t="s">
        <v>31</v>
      </c>
      <c r="N72" t="str">
        <f>VLOOKUP(M72,[1]VLOOKUP!$A$2:$C$9,2,FALSE)</f>
        <v>Non-Overlapping</v>
      </c>
      <c r="O72" t="str">
        <f>VLOOKUP(M72,[1]VLOOKUP!$A$2:$C$9,3,FALSE)</f>
        <v>Familiar</v>
      </c>
      <c r="P72">
        <v>2324274</v>
      </c>
      <c r="Q72" t="s">
        <v>32</v>
      </c>
      <c r="R72" t="s">
        <v>28</v>
      </c>
      <c r="S72" t="s">
        <v>33</v>
      </c>
      <c r="T72">
        <v>280</v>
      </c>
      <c r="U72" t="s">
        <v>33</v>
      </c>
      <c r="V72">
        <v>280</v>
      </c>
      <c r="W72" t="s">
        <v>34</v>
      </c>
      <c r="X72">
        <v>280</v>
      </c>
      <c r="Y72" t="s">
        <v>33</v>
      </c>
      <c r="Z72">
        <v>280</v>
      </c>
      <c r="AA72" t="s">
        <v>35</v>
      </c>
      <c r="AB72">
        <v>1389</v>
      </c>
      <c r="AC72" t="s">
        <v>36</v>
      </c>
      <c r="AD72">
        <f t="shared" si="13"/>
        <v>1</v>
      </c>
      <c r="AE72">
        <f t="shared" si="14"/>
        <v>0</v>
      </c>
      <c r="AF72">
        <f t="shared" si="15"/>
        <v>0</v>
      </c>
    </row>
    <row r="73" spans="1:32" x14ac:dyDescent="0.25">
      <c r="A73">
        <v>529</v>
      </c>
      <c r="B73">
        <v>1</v>
      </c>
      <c r="C73">
        <v>1</v>
      </c>
      <c r="D73" t="s">
        <v>28</v>
      </c>
      <c r="E73" t="s">
        <v>43</v>
      </c>
      <c r="F73" t="s">
        <v>30</v>
      </c>
      <c r="G73" t="str">
        <f t="shared" si="8"/>
        <v>onof</v>
      </c>
      <c r="H73" t="str">
        <f t="shared" si="9"/>
        <v>8</v>
      </c>
      <c r="I73" t="str">
        <f t="shared" si="10"/>
        <v>lorta</v>
      </c>
      <c r="J73" t="str">
        <f t="shared" si="11"/>
        <v>nilti</v>
      </c>
      <c r="K73" t="str">
        <f t="shared" si="12"/>
        <v>nilti</v>
      </c>
      <c r="L73" t="str">
        <f>VLOOKUP(G73,[1]VLOOKUP!$A$11:$B$14,2,FALSE)</f>
        <v>nilti</v>
      </c>
      <c r="M73" t="s">
        <v>31</v>
      </c>
      <c r="N73" t="str">
        <f>VLOOKUP(M73,[1]VLOOKUP!$A$2:$C$9,2,FALSE)</f>
        <v>Non-Overlapping</v>
      </c>
      <c r="O73" t="str">
        <f>VLOOKUP(M73,[1]VLOOKUP!$A$2:$C$9,3,FALSE)</f>
        <v>Familiar</v>
      </c>
      <c r="P73">
        <v>2325945</v>
      </c>
      <c r="Q73" t="s">
        <v>32</v>
      </c>
      <c r="R73" t="s">
        <v>28</v>
      </c>
      <c r="S73" t="s">
        <v>33</v>
      </c>
      <c r="T73">
        <v>280</v>
      </c>
      <c r="U73" t="s">
        <v>33</v>
      </c>
      <c r="V73">
        <v>280</v>
      </c>
      <c r="W73" t="s">
        <v>34</v>
      </c>
      <c r="X73">
        <v>280</v>
      </c>
      <c r="Y73" t="s">
        <v>33</v>
      </c>
      <c r="Z73">
        <v>280</v>
      </c>
      <c r="AA73" t="s">
        <v>35</v>
      </c>
      <c r="AB73">
        <v>1788</v>
      </c>
      <c r="AC73" t="s">
        <v>36</v>
      </c>
      <c r="AD73">
        <f t="shared" si="13"/>
        <v>1</v>
      </c>
      <c r="AE73">
        <f t="shared" si="14"/>
        <v>0</v>
      </c>
      <c r="AF73">
        <f t="shared" si="15"/>
        <v>0</v>
      </c>
    </row>
    <row r="74" spans="1:32" hidden="1" x14ac:dyDescent="0.25">
      <c r="A74">
        <v>530</v>
      </c>
      <c r="B74">
        <v>1</v>
      </c>
      <c r="C74">
        <v>1</v>
      </c>
      <c r="D74" t="s">
        <v>28</v>
      </c>
      <c r="E74" t="s">
        <v>58</v>
      </c>
      <c r="F74" t="s">
        <v>30</v>
      </c>
      <c r="G74" t="str">
        <f t="shared" si="8"/>
        <v>loti</v>
      </c>
      <c r="H74" t="str">
        <f t="shared" si="9"/>
        <v>4</v>
      </c>
      <c r="I74" t="str">
        <f t="shared" si="10"/>
        <v>gulln</v>
      </c>
      <c r="J74" t="str">
        <f t="shared" si="11"/>
        <v>trult</v>
      </c>
      <c r="K74" t="str">
        <f t="shared" si="12"/>
        <v>trult</v>
      </c>
      <c r="L74" t="str">
        <f>VLOOKUP(G74,[1]VLOOKUP!$A$11:$B$14,2,FALSE)</f>
        <v>gulln</v>
      </c>
      <c r="M74" t="s">
        <v>59</v>
      </c>
      <c r="N74" t="str">
        <f>VLOOKUP(M74,[1]VLOOKUP!$A$2:$C$9,2,FALSE)</f>
        <v>Non-Overlapping</v>
      </c>
      <c r="O74" t="str">
        <f>VLOOKUP(M74,[1]VLOOKUP!$A$2:$C$9,3,FALSE)</f>
        <v>Novel</v>
      </c>
      <c r="P74">
        <v>2328015</v>
      </c>
      <c r="Q74" t="s">
        <v>60</v>
      </c>
      <c r="R74" t="s">
        <v>28</v>
      </c>
      <c r="S74" t="s">
        <v>61</v>
      </c>
      <c r="T74">
        <v>279</v>
      </c>
      <c r="U74" t="s">
        <v>61</v>
      </c>
      <c r="V74">
        <v>279</v>
      </c>
      <c r="W74" t="s">
        <v>62</v>
      </c>
      <c r="X74">
        <v>279</v>
      </c>
      <c r="Y74" t="s">
        <v>61</v>
      </c>
      <c r="Z74">
        <v>279</v>
      </c>
      <c r="AA74" t="s">
        <v>35</v>
      </c>
      <c r="AB74">
        <v>5401</v>
      </c>
      <c r="AC74" t="s">
        <v>36</v>
      </c>
      <c r="AD74">
        <f t="shared" si="13"/>
        <v>0</v>
      </c>
      <c r="AE74">
        <f t="shared" si="14"/>
        <v>1</v>
      </c>
      <c r="AF74">
        <f t="shared" si="15"/>
        <v>1</v>
      </c>
    </row>
    <row r="75" spans="1:32" x14ac:dyDescent="0.25">
      <c r="A75">
        <v>531</v>
      </c>
      <c r="B75">
        <v>1</v>
      </c>
      <c r="C75">
        <v>1</v>
      </c>
      <c r="D75" t="s">
        <v>28</v>
      </c>
      <c r="E75" t="s">
        <v>63</v>
      </c>
      <c r="F75" t="s">
        <v>30</v>
      </c>
      <c r="G75" t="str">
        <f t="shared" si="8"/>
        <v>loti</v>
      </c>
      <c r="H75" t="str">
        <f t="shared" si="9"/>
        <v>1</v>
      </c>
      <c r="I75" t="str">
        <f t="shared" si="10"/>
        <v>trult</v>
      </c>
      <c r="J75" t="str">
        <f t="shared" si="11"/>
        <v>gulln</v>
      </c>
      <c r="K75" t="str">
        <f t="shared" si="12"/>
        <v>trult</v>
      </c>
      <c r="L75" t="str">
        <f>VLOOKUP(G75,[1]VLOOKUP!$A$11:$B$14,2,FALSE)</f>
        <v>gulln</v>
      </c>
      <c r="M75" t="s">
        <v>59</v>
      </c>
      <c r="N75" t="str">
        <f>VLOOKUP(M75,[1]VLOOKUP!$A$2:$C$9,2,FALSE)</f>
        <v>Non-Overlapping</v>
      </c>
      <c r="O75" t="str">
        <f>VLOOKUP(M75,[1]VLOOKUP!$A$2:$C$9,3,FALSE)</f>
        <v>Novel</v>
      </c>
      <c r="P75">
        <v>2333697</v>
      </c>
      <c r="Q75" t="s">
        <v>60</v>
      </c>
      <c r="R75" t="s">
        <v>28</v>
      </c>
      <c r="S75" t="s">
        <v>64</v>
      </c>
      <c r="T75">
        <v>280</v>
      </c>
      <c r="U75" t="s">
        <v>64</v>
      </c>
      <c r="V75">
        <v>280</v>
      </c>
      <c r="W75" t="s">
        <v>62</v>
      </c>
      <c r="X75">
        <v>280</v>
      </c>
      <c r="Y75" t="s">
        <v>64</v>
      </c>
      <c r="Z75">
        <v>280</v>
      </c>
      <c r="AA75" t="s">
        <v>41</v>
      </c>
      <c r="AB75">
        <v>1147</v>
      </c>
      <c r="AC75" t="s">
        <v>42</v>
      </c>
      <c r="AD75">
        <f t="shared" si="13"/>
        <v>0</v>
      </c>
      <c r="AE75">
        <f t="shared" si="14"/>
        <v>0</v>
      </c>
      <c r="AF75">
        <f t="shared" si="15"/>
        <v>0</v>
      </c>
    </row>
    <row r="76" spans="1:32" x14ac:dyDescent="0.25">
      <c r="A76">
        <v>532</v>
      </c>
      <c r="B76">
        <v>1</v>
      </c>
      <c r="C76">
        <v>1</v>
      </c>
      <c r="D76" t="s">
        <v>28</v>
      </c>
      <c r="E76" t="s">
        <v>65</v>
      </c>
      <c r="F76" t="s">
        <v>30</v>
      </c>
      <c r="G76" t="str">
        <f t="shared" si="8"/>
        <v>loti</v>
      </c>
      <c r="H76" t="str">
        <f t="shared" si="9"/>
        <v>7</v>
      </c>
      <c r="I76" t="str">
        <f t="shared" si="10"/>
        <v>gulln</v>
      </c>
      <c r="J76" t="str">
        <f t="shared" si="11"/>
        <v>trult</v>
      </c>
      <c r="K76" t="str">
        <f t="shared" si="12"/>
        <v>gulln</v>
      </c>
      <c r="L76" t="str">
        <f>VLOOKUP(G76,[1]VLOOKUP!$A$11:$B$14,2,FALSE)</f>
        <v>gulln</v>
      </c>
      <c r="M76" t="s">
        <v>59</v>
      </c>
      <c r="N76" t="str">
        <f>VLOOKUP(M76,[1]VLOOKUP!$A$2:$C$9,2,FALSE)</f>
        <v>Non-Overlapping</v>
      </c>
      <c r="O76" t="str">
        <f>VLOOKUP(M76,[1]VLOOKUP!$A$2:$C$9,3,FALSE)</f>
        <v>Novel</v>
      </c>
      <c r="P76">
        <v>2335125</v>
      </c>
      <c r="Q76" t="s">
        <v>66</v>
      </c>
      <c r="R76" t="s">
        <v>28</v>
      </c>
      <c r="S76" t="s">
        <v>64</v>
      </c>
      <c r="T76">
        <v>279</v>
      </c>
      <c r="U76" t="s">
        <v>64</v>
      </c>
      <c r="V76">
        <v>279</v>
      </c>
      <c r="W76" t="s">
        <v>62</v>
      </c>
      <c r="X76">
        <v>279</v>
      </c>
      <c r="Y76" t="s">
        <v>64</v>
      </c>
      <c r="Z76">
        <v>279</v>
      </c>
      <c r="AA76" t="s">
        <v>41</v>
      </c>
      <c r="AB76">
        <v>2589</v>
      </c>
      <c r="AC76" t="s">
        <v>42</v>
      </c>
      <c r="AD76">
        <f t="shared" si="13"/>
        <v>1</v>
      </c>
      <c r="AE76">
        <f t="shared" si="14"/>
        <v>0</v>
      </c>
      <c r="AF76">
        <f t="shared" si="15"/>
        <v>0</v>
      </c>
    </row>
    <row r="77" spans="1:32" x14ac:dyDescent="0.25">
      <c r="A77">
        <v>533</v>
      </c>
      <c r="B77">
        <v>1</v>
      </c>
      <c r="C77">
        <v>1</v>
      </c>
      <c r="D77" t="s">
        <v>28</v>
      </c>
      <c r="E77" t="s">
        <v>67</v>
      </c>
      <c r="F77" t="s">
        <v>30</v>
      </c>
      <c r="G77" t="str">
        <f t="shared" si="8"/>
        <v>loti</v>
      </c>
      <c r="H77" t="str">
        <f t="shared" si="9"/>
        <v>2</v>
      </c>
      <c r="I77" t="str">
        <f t="shared" si="10"/>
        <v>gulln</v>
      </c>
      <c r="J77" t="str">
        <f t="shared" si="11"/>
        <v>trult</v>
      </c>
      <c r="K77" t="str">
        <f t="shared" si="12"/>
        <v>trult</v>
      </c>
      <c r="L77" t="str">
        <f>VLOOKUP(G77,[1]VLOOKUP!$A$11:$B$14,2,FALSE)</f>
        <v>gulln</v>
      </c>
      <c r="M77" t="s">
        <v>59</v>
      </c>
      <c r="N77" t="str">
        <f>VLOOKUP(M77,[1]VLOOKUP!$A$2:$C$9,2,FALSE)</f>
        <v>Non-Overlapping</v>
      </c>
      <c r="O77" t="str">
        <f>VLOOKUP(M77,[1]VLOOKUP!$A$2:$C$9,3,FALSE)</f>
        <v>Novel</v>
      </c>
      <c r="P77">
        <v>2337994</v>
      </c>
      <c r="Q77" t="s">
        <v>60</v>
      </c>
      <c r="R77" t="s">
        <v>28</v>
      </c>
      <c r="S77" t="s">
        <v>61</v>
      </c>
      <c r="T77">
        <v>279</v>
      </c>
      <c r="U77" t="s">
        <v>61</v>
      </c>
      <c r="V77">
        <v>279</v>
      </c>
      <c r="W77" t="s">
        <v>62</v>
      </c>
      <c r="X77">
        <v>279</v>
      </c>
      <c r="Y77" t="s">
        <v>61</v>
      </c>
      <c r="Z77">
        <v>279</v>
      </c>
      <c r="AA77" t="s">
        <v>35</v>
      </c>
      <c r="AB77">
        <v>1419</v>
      </c>
      <c r="AC77" t="s">
        <v>36</v>
      </c>
      <c r="AD77">
        <f t="shared" si="13"/>
        <v>0</v>
      </c>
      <c r="AE77">
        <f t="shared" si="14"/>
        <v>0</v>
      </c>
      <c r="AF77">
        <f t="shared" si="15"/>
        <v>0</v>
      </c>
    </row>
    <row r="78" spans="1:32" x14ac:dyDescent="0.25">
      <c r="A78">
        <v>534</v>
      </c>
      <c r="B78">
        <v>1</v>
      </c>
      <c r="C78">
        <v>1</v>
      </c>
      <c r="D78" t="s">
        <v>28</v>
      </c>
      <c r="E78" t="s">
        <v>68</v>
      </c>
      <c r="F78" t="s">
        <v>30</v>
      </c>
      <c r="G78" t="str">
        <f t="shared" si="8"/>
        <v>loti</v>
      </c>
      <c r="H78" t="str">
        <f t="shared" si="9"/>
        <v>8</v>
      </c>
      <c r="I78" t="str">
        <f t="shared" si="10"/>
        <v>gulln</v>
      </c>
      <c r="J78" t="str">
        <f t="shared" si="11"/>
        <v>trult</v>
      </c>
      <c r="K78" t="str">
        <f t="shared" si="12"/>
        <v>gulln</v>
      </c>
      <c r="L78" t="str">
        <f>VLOOKUP(G78,[1]VLOOKUP!$A$11:$B$14,2,FALSE)</f>
        <v>gulln</v>
      </c>
      <c r="M78" t="s">
        <v>59</v>
      </c>
      <c r="N78" t="str">
        <f>VLOOKUP(M78,[1]VLOOKUP!$A$2:$C$9,2,FALSE)</f>
        <v>Non-Overlapping</v>
      </c>
      <c r="O78" t="str">
        <f>VLOOKUP(M78,[1]VLOOKUP!$A$2:$C$9,3,FALSE)</f>
        <v>Novel</v>
      </c>
      <c r="P78">
        <v>2339699</v>
      </c>
      <c r="Q78" t="s">
        <v>66</v>
      </c>
      <c r="R78" t="s">
        <v>28</v>
      </c>
      <c r="S78" t="s">
        <v>64</v>
      </c>
      <c r="T78">
        <v>279</v>
      </c>
      <c r="U78" t="s">
        <v>64</v>
      </c>
      <c r="V78">
        <v>279</v>
      </c>
      <c r="W78" t="s">
        <v>62</v>
      </c>
      <c r="X78">
        <v>279</v>
      </c>
      <c r="Y78" t="s">
        <v>64</v>
      </c>
      <c r="Z78">
        <v>279</v>
      </c>
      <c r="AA78" t="s">
        <v>41</v>
      </c>
      <c r="AB78">
        <v>1064</v>
      </c>
      <c r="AC78" t="s">
        <v>42</v>
      </c>
      <c r="AD78">
        <f t="shared" si="13"/>
        <v>1</v>
      </c>
      <c r="AE78">
        <f t="shared" si="14"/>
        <v>0</v>
      </c>
      <c r="AF78">
        <f t="shared" si="15"/>
        <v>0</v>
      </c>
    </row>
    <row r="79" spans="1:32" hidden="1" x14ac:dyDescent="0.25">
      <c r="A79">
        <v>535</v>
      </c>
      <c r="B79">
        <v>1</v>
      </c>
      <c r="C79">
        <v>1</v>
      </c>
      <c r="D79" t="s">
        <v>28</v>
      </c>
      <c r="E79" t="s">
        <v>69</v>
      </c>
      <c r="F79" t="s">
        <v>30</v>
      </c>
      <c r="G79" t="str">
        <f t="shared" si="8"/>
        <v>loti</v>
      </c>
      <c r="H79" t="str">
        <f t="shared" si="9"/>
        <v>5</v>
      </c>
      <c r="I79" t="str">
        <f t="shared" si="10"/>
        <v>gulln</v>
      </c>
      <c r="J79" t="str">
        <f t="shared" si="11"/>
        <v>trult</v>
      </c>
      <c r="K79" t="str">
        <f t="shared" si="12"/>
        <v>trult</v>
      </c>
      <c r="L79" t="str">
        <f>VLOOKUP(G79,[1]VLOOKUP!$A$11:$B$14,2,FALSE)</f>
        <v>gulln</v>
      </c>
      <c r="M79" t="s">
        <v>59</v>
      </c>
      <c r="N79" t="str">
        <f>VLOOKUP(M79,[1]VLOOKUP!$A$2:$C$9,2,FALSE)</f>
        <v>Non-Overlapping</v>
      </c>
      <c r="O79" t="str">
        <f>VLOOKUP(M79,[1]VLOOKUP!$A$2:$C$9,3,FALSE)</f>
        <v>Novel</v>
      </c>
      <c r="P79">
        <v>2341043</v>
      </c>
      <c r="Q79" t="s">
        <v>60</v>
      </c>
      <c r="R79" t="s">
        <v>28</v>
      </c>
      <c r="S79" t="s">
        <v>61</v>
      </c>
      <c r="T79">
        <v>279</v>
      </c>
      <c r="U79" t="s">
        <v>61</v>
      </c>
      <c r="V79">
        <v>279</v>
      </c>
      <c r="W79" t="s">
        <v>62</v>
      </c>
      <c r="X79">
        <v>279</v>
      </c>
      <c r="Y79" t="s">
        <v>61</v>
      </c>
      <c r="Z79">
        <v>279</v>
      </c>
      <c r="AA79" t="s">
        <v>35</v>
      </c>
      <c r="AB79">
        <v>9496</v>
      </c>
      <c r="AC79" t="s">
        <v>36</v>
      </c>
      <c r="AD79">
        <f t="shared" si="13"/>
        <v>0</v>
      </c>
      <c r="AE79">
        <f t="shared" si="14"/>
        <v>1</v>
      </c>
      <c r="AF79">
        <f t="shared" si="15"/>
        <v>1</v>
      </c>
    </row>
    <row r="80" spans="1:32" hidden="1" x14ac:dyDescent="0.25">
      <c r="A80">
        <v>536</v>
      </c>
      <c r="B80">
        <v>1</v>
      </c>
      <c r="C80">
        <v>1</v>
      </c>
      <c r="D80" t="s">
        <v>28</v>
      </c>
      <c r="E80" t="s">
        <v>70</v>
      </c>
      <c r="F80" t="s">
        <v>30</v>
      </c>
      <c r="G80" t="str">
        <f t="shared" si="8"/>
        <v>loti</v>
      </c>
      <c r="H80" t="str">
        <f t="shared" si="9"/>
        <v>2</v>
      </c>
      <c r="I80" t="str">
        <f t="shared" si="10"/>
        <v>trult</v>
      </c>
      <c r="J80" t="str">
        <f t="shared" si="11"/>
        <v>gulln</v>
      </c>
      <c r="K80" t="str">
        <f t="shared" si="12"/>
        <v>trult</v>
      </c>
      <c r="L80" t="str">
        <f>VLOOKUP(G80,[1]VLOOKUP!$A$11:$B$14,2,FALSE)</f>
        <v>gulln</v>
      </c>
      <c r="M80" t="s">
        <v>59</v>
      </c>
      <c r="N80" t="str">
        <f>VLOOKUP(M80,[1]VLOOKUP!$A$2:$C$9,2,FALSE)</f>
        <v>Non-Overlapping</v>
      </c>
      <c r="O80" t="str">
        <f>VLOOKUP(M80,[1]VLOOKUP!$A$2:$C$9,3,FALSE)</f>
        <v>Novel</v>
      </c>
      <c r="P80">
        <v>2350820</v>
      </c>
      <c r="Q80" t="s">
        <v>60</v>
      </c>
      <c r="R80" t="s">
        <v>28</v>
      </c>
      <c r="S80" t="s">
        <v>64</v>
      </c>
      <c r="T80">
        <v>279</v>
      </c>
      <c r="U80" t="s">
        <v>64</v>
      </c>
      <c r="V80">
        <v>279</v>
      </c>
      <c r="W80" t="s">
        <v>62</v>
      </c>
      <c r="X80">
        <v>279</v>
      </c>
      <c r="Y80" t="s">
        <v>64</v>
      </c>
      <c r="Z80">
        <v>279</v>
      </c>
      <c r="AA80" t="s">
        <v>41</v>
      </c>
      <c r="AB80">
        <v>3162</v>
      </c>
      <c r="AC80" t="s">
        <v>42</v>
      </c>
      <c r="AD80">
        <f t="shared" si="13"/>
        <v>0</v>
      </c>
      <c r="AE80">
        <f t="shared" si="14"/>
        <v>0</v>
      </c>
      <c r="AF80">
        <f t="shared" si="15"/>
        <v>1</v>
      </c>
    </row>
    <row r="81" spans="1:32" x14ac:dyDescent="0.25">
      <c r="A81">
        <v>537</v>
      </c>
      <c r="B81">
        <v>1</v>
      </c>
      <c r="C81">
        <v>1</v>
      </c>
      <c r="D81" t="s">
        <v>28</v>
      </c>
      <c r="E81" t="s">
        <v>58</v>
      </c>
      <c r="F81" t="s">
        <v>30</v>
      </c>
      <c r="G81" t="str">
        <f t="shared" si="8"/>
        <v>loti</v>
      </c>
      <c r="H81" t="str">
        <f t="shared" si="9"/>
        <v>4</v>
      </c>
      <c r="I81" t="str">
        <f t="shared" si="10"/>
        <v>gulln</v>
      </c>
      <c r="J81" t="str">
        <f t="shared" si="11"/>
        <v>trult</v>
      </c>
      <c r="K81" t="str">
        <f t="shared" si="12"/>
        <v>trult</v>
      </c>
      <c r="L81" t="str">
        <f>VLOOKUP(G81,[1]VLOOKUP!$A$11:$B$14,2,FALSE)</f>
        <v>gulln</v>
      </c>
      <c r="M81" t="s">
        <v>59</v>
      </c>
      <c r="N81" t="str">
        <f>VLOOKUP(M81,[1]VLOOKUP!$A$2:$C$9,2,FALSE)</f>
        <v>Non-Overlapping</v>
      </c>
      <c r="O81" t="str">
        <f>VLOOKUP(M81,[1]VLOOKUP!$A$2:$C$9,3,FALSE)</f>
        <v>Novel</v>
      </c>
      <c r="P81">
        <v>2354263</v>
      </c>
      <c r="Q81" t="s">
        <v>60</v>
      </c>
      <c r="R81" t="s">
        <v>28</v>
      </c>
      <c r="S81" t="s">
        <v>61</v>
      </c>
      <c r="T81">
        <v>279</v>
      </c>
      <c r="U81" t="s">
        <v>61</v>
      </c>
      <c r="V81">
        <v>279</v>
      </c>
      <c r="W81" t="s">
        <v>62</v>
      </c>
      <c r="X81">
        <v>279</v>
      </c>
      <c r="Y81" t="s">
        <v>61</v>
      </c>
      <c r="Z81">
        <v>279</v>
      </c>
      <c r="AA81" t="s">
        <v>35</v>
      </c>
      <c r="AB81">
        <v>1969</v>
      </c>
      <c r="AC81" t="s">
        <v>36</v>
      </c>
      <c r="AD81">
        <f t="shared" si="13"/>
        <v>0</v>
      </c>
      <c r="AE81">
        <f t="shared" si="14"/>
        <v>0</v>
      </c>
      <c r="AF81">
        <f t="shared" si="15"/>
        <v>0</v>
      </c>
    </row>
    <row r="82" spans="1:32" x14ac:dyDescent="0.25">
      <c r="A82">
        <v>538</v>
      </c>
      <c r="B82">
        <v>1</v>
      </c>
      <c r="C82">
        <v>1</v>
      </c>
      <c r="D82" t="s">
        <v>28</v>
      </c>
      <c r="E82" t="s">
        <v>63</v>
      </c>
      <c r="F82" t="s">
        <v>30</v>
      </c>
      <c r="G82" t="str">
        <f t="shared" si="8"/>
        <v>loti</v>
      </c>
      <c r="H82" t="str">
        <f t="shared" si="9"/>
        <v>1</v>
      </c>
      <c r="I82" t="str">
        <f t="shared" si="10"/>
        <v>trult</v>
      </c>
      <c r="J82" t="str">
        <f t="shared" si="11"/>
        <v>gulln</v>
      </c>
      <c r="K82" t="str">
        <f t="shared" si="12"/>
        <v>trult</v>
      </c>
      <c r="L82" t="str">
        <f>VLOOKUP(G82,[1]VLOOKUP!$A$11:$B$14,2,FALSE)</f>
        <v>gulln</v>
      </c>
      <c r="M82" t="s">
        <v>59</v>
      </c>
      <c r="N82" t="str">
        <f>VLOOKUP(M82,[1]VLOOKUP!$A$2:$C$9,2,FALSE)</f>
        <v>Non-Overlapping</v>
      </c>
      <c r="O82" t="str">
        <f>VLOOKUP(M82,[1]VLOOKUP!$A$2:$C$9,3,FALSE)</f>
        <v>Novel</v>
      </c>
      <c r="P82">
        <v>2356513</v>
      </c>
      <c r="Q82" t="s">
        <v>60</v>
      </c>
      <c r="R82" t="s">
        <v>28</v>
      </c>
      <c r="S82" t="s">
        <v>64</v>
      </c>
      <c r="T82">
        <v>278</v>
      </c>
      <c r="U82" t="s">
        <v>64</v>
      </c>
      <c r="V82">
        <v>278</v>
      </c>
      <c r="W82" t="s">
        <v>62</v>
      </c>
      <c r="X82">
        <v>278</v>
      </c>
      <c r="Y82" t="s">
        <v>64</v>
      </c>
      <c r="Z82">
        <v>278</v>
      </c>
      <c r="AA82" t="s">
        <v>41</v>
      </c>
      <c r="AB82">
        <v>1577</v>
      </c>
      <c r="AC82" t="s">
        <v>42</v>
      </c>
      <c r="AD82">
        <f t="shared" si="13"/>
        <v>0</v>
      </c>
      <c r="AE82">
        <f t="shared" si="14"/>
        <v>0</v>
      </c>
      <c r="AF82">
        <f t="shared" si="15"/>
        <v>0</v>
      </c>
    </row>
    <row r="83" spans="1:32" x14ac:dyDescent="0.25">
      <c r="A83">
        <v>539</v>
      </c>
      <c r="B83">
        <v>1</v>
      </c>
      <c r="C83">
        <v>1</v>
      </c>
      <c r="D83" t="s">
        <v>28</v>
      </c>
      <c r="E83" t="s">
        <v>71</v>
      </c>
      <c r="F83" t="s">
        <v>30</v>
      </c>
      <c r="G83" t="str">
        <f t="shared" si="8"/>
        <v>loti</v>
      </c>
      <c r="H83" t="str">
        <f t="shared" si="9"/>
        <v>9</v>
      </c>
      <c r="I83" t="str">
        <f t="shared" si="10"/>
        <v>trult</v>
      </c>
      <c r="J83" t="str">
        <f t="shared" si="11"/>
        <v>gulln</v>
      </c>
      <c r="K83" t="str">
        <f t="shared" si="12"/>
        <v>gulln</v>
      </c>
      <c r="L83" t="str">
        <f>VLOOKUP(G83,[1]VLOOKUP!$A$11:$B$14,2,FALSE)</f>
        <v>gulln</v>
      </c>
      <c r="M83" t="s">
        <v>59</v>
      </c>
      <c r="N83" t="str">
        <f>VLOOKUP(M83,[1]VLOOKUP!$A$2:$C$9,2,FALSE)</f>
        <v>Non-Overlapping</v>
      </c>
      <c r="O83" t="str">
        <f>VLOOKUP(M83,[1]VLOOKUP!$A$2:$C$9,3,FALSE)</f>
        <v>Novel</v>
      </c>
      <c r="P83">
        <v>2358369</v>
      </c>
      <c r="Q83" t="s">
        <v>66</v>
      </c>
      <c r="R83" t="s">
        <v>28</v>
      </c>
      <c r="S83" t="s">
        <v>61</v>
      </c>
      <c r="T83">
        <v>279</v>
      </c>
      <c r="U83" t="s">
        <v>61</v>
      </c>
      <c r="V83">
        <v>279</v>
      </c>
      <c r="W83" t="s">
        <v>62</v>
      </c>
      <c r="X83">
        <v>279</v>
      </c>
      <c r="Y83" t="s">
        <v>61</v>
      </c>
      <c r="Z83">
        <v>279</v>
      </c>
      <c r="AA83" t="s">
        <v>35</v>
      </c>
      <c r="AB83">
        <v>2105</v>
      </c>
      <c r="AC83" t="s">
        <v>36</v>
      </c>
      <c r="AD83">
        <f t="shared" si="13"/>
        <v>1</v>
      </c>
      <c r="AE83">
        <f t="shared" si="14"/>
        <v>0</v>
      </c>
      <c r="AF83">
        <f t="shared" si="15"/>
        <v>0</v>
      </c>
    </row>
    <row r="84" spans="1:32" x14ac:dyDescent="0.25">
      <c r="A84">
        <v>540</v>
      </c>
      <c r="B84">
        <v>1</v>
      </c>
      <c r="C84">
        <v>1</v>
      </c>
      <c r="D84" t="s">
        <v>28</v>
      </c>
      <c r="E84" t="s">
        <v>72</v>
      </c>
      <c r="F84" t="s">
        <v>30</v>
      </c>
      <c r="G84" t="str">
        <f t="shared" si="8"/>
        <v>loti</v>
      </c>
      <c r="H84" t="str">
        <f t="shared" si="9"/>
        <v>8</v>
      </c>
      <c r="I84" t="str">
        <f t="shared" si="10"/>
        <v>trult</v>
      </c>
      <c r="J84" t="str">
        <f t="shared" si="11"/>
        <v>gulln</v>
      </c>
      <c r="K84" t="str">
        <f t="shared" si="12"/>
        <v>gulln</v>
      </c>
      <c r="L84" t="str">
        <f>VLOOKUP(G84,[1]VLOOKUP!$A$11:$B$14,2,FALSE)</f>
        <v>gulln</v>
      </c>
      <c r="M84" t="s">
        <v>59</v>
      </c>
      <c r="N84" t="str">
        <f>VLOOKUP(M84,[1]VLOOKUP!$A$2:$C$9,2,FALSE)</f>
        <v>Non-Overlapping</v>
      </c>
      <c r="O84" t="str">
        <f>VLOOKUP(M84,[1]VLOOKUP!$A$2:$C$9,3,FALSE)</f>
        <v>Novel</v>
      </c>
      <c r="P84">
        <v>2360760</v>
      </c>
      <c r="Q84" t="s">
        <v>66</v>
      </c>
      <c r="R84" t="s">
        <v>28</v>
      </c>
      <c r="S84" t="s">
        <v>61</v>
      </c>
      <c r="T84">
        <v>280</v>
      </c>
      <c r="U84" t="s">
        <v>61</v>
      </c>
      <c r="V84">
        <v>280</v>
      </c>
      <c r="W84" t="s">
        <v>62</v>
      </c>
      <c r="X84">
        <v>280</v>
      </c>
      <c r="Y84" t="s">
        <v>61</v>
      </c>
      <c r="Z84">
        <v>280</v>
      </c>
      <c r="AA84" t="s">
        <v>35</v>
      </c>
      <c r="AB84">
        <v>1479</v>
      </c>
      <c r="AC84" t="s">
        <v>36</v>
      </c>
      <c r="AD84">
        <f t="shared" si="13"/>
        <v>1</v>
      </c>
      <c r="AE84">
        <f t="shared" si="14"/>
        <v>0</v>
      </c>
      <c r="AF84">
        <f t="shared" si="15"/>
        <v>0</v>
      </c>
    </row>
    <row r="85" spans="1:32" x14ac:dyDescent="0.25">
      <c r="A85">
        <v>541</v>
      </c>
      <c r="B85">
        <v>1</v>
      </c>
      <c r="C85">
        <v>1</v>
      </c>
      <c r="D85" t="s">
        <v>28</v>
      </c>
      <c r="E85" t="s">
        <v>73</v>
      </c>
      <c r="F85" t="s">
        <v>30</v>
      </c>
      <c r="G85" t="str">
        <f t="shared" si="8"/>
        <v>loti</v>
      </c>
      <c r="H85" t="str">
        <f t="shared" si="9"/>
        <v>3</v>
      </c>
      <c r="I85" t="str">
        <f t="shared" si="10"/>
        <v>gulln</v>
      </c>
      <c r="J85" t="str">
        <f t="shared" si="11"/>
        <v>trult</v>
      </c>
      <c r="K85" t="str">
        <f t="shared" si="12"/>
        <v>trult</v>
      </c>
      <c r="L85" t="str">
        <f>VLOOKUP(G85,[1]VLOOKUP!$A$11:$B$14,2,FALSE)</f>
        <v>gulln</v>
      </c>
      <c r="M85" t="s">
        <v>59</v>
      </c>
      <c r="N85" t="str">
        <f>VLOOKUP(M85,[1]VLOOKUP!$A$2:$C$9,2,FALSE)</f>
        <v>Non-Overlapping</v>
      </c>
      <c r="O85" t="str">
        <f>VLOOKUP(M85,[1]VLOOKUP!$A$2:$C$9,3,FALSE)</f>
        <v>Novel</v>
      </c>
      <c r="P85">
        <v>2362520</v>
      </c>
      <c r="Q85" t="s">
        <v>60</v>
      </c>
      <c r="R85" t="s">
        <v>28</v>
      </c>
      <c r="S85" t="s">
        <v>61</v>
      </c>
      <c r="T85">
        <v>279</v>
      </c>
      <c r="U85" t="s">
        <v>61</v>
      </c>
      <c r="V85">
        <v>279</v>
      </c>
      <c r="W85" t="s">
        <v>62</v>
      </c>
      <c r="X85">
        <v>279</v>
      </c>
      <c r="Y85" t="s">
        <v>61</v>
      </c>
      <c r="Z85">
        <v>279</v>
      </c>
      <c r="AA85" t="s">
        <v>35</v>
      </c>
      <c r="AB85">
        <v>2353</v>
      </c>
      <c r="AC85" t="s">
        <v>36</v>
      </c>
      <c r="AD85">
        <f t="shared" si="13"/>
        <v>0</v>
      </c>
      <c r="AE85">
        <f t="shared" si="14"/>
        <v>0</v>
      </c>
      <c r="AF85">
        <f t="shared" si="15"/>
        <v>0</v>
      </c>
    </row>
    <row r="86" spans="1:32" x14ac:dyDescent="0.25">
      <c r="A86">
        <v>542</v>
      </c>
      <c r="B86">
        <v>1</v>
      </c>
      <c r="C86">
        <v>1</v>
      </c>
      <c r="D86" t="s">
        <v>28</v>
      </c>
      <c r="E86" t="s">
        <v>74</v>
      </c>
      <c r="F86" t="s">
        <v>30</v>
      </c>
      <c r="G86" t="str">
        <f t="shared" si="8"/>
        <v>loti</v>
      </c>
      <c r="H86" t="str">
        <f t="shared" si="9"/>
        <v>5</v>
      </c>
      <c r="I86" t="str">
        <f t="shared" si="10"/>
        <v>trult</v>
      </c>
      <c r="J86" t="str">
        <f t="shared" si="11"/>
        <v>gulln</v>
      </c>
      <c r="K86" t="str">
        <f t="shared" si="12"/>
        <v>trult</v>
      </c>
      <c r="L86" t="str">
        <f>VLOOKUP(G86,[1]VLOOKUP!$A$11:$B$14,2,FALSE)</f>
        <v>gulln</v>
      </c>
      <c r="M86" t="s">
        <v>59</v>
      </c>
      <c r="N86" t="str">
        <f>VLOOKUP(M86,[1]VLOOKUP!$A$2:$C$9,2,FALSE)</f>
        <v>Non-Overlapping</v>
      </c>
      <c r="O86" t="str">
        <f>VLOOKUP(M86,[1]VLOOKUP!$A$2:$C$9,3,FALSE)</f>
        <v>Novel</v>
      </c>
      <c r="P86">
        <v>2365153</v>
      </c>
      <c r="Q86" t="s">
        <v>60</v>
      </c>
      <c r="R86" t="s">
        <v>28</v>
      </c>
      <c r="S86" t="s">
        <v>64</v>
      </c>
      <c r="T86">
        <v>279</v>
      </c>
      <c r="U86" t="s">
        <v>64</v>
      </c>
      <c r="V86">
        <v>279</v>
      </c>
      <c r="W86" t="s">
        <v>62</v>
      </c>
      <c r="X86">
        <v>279</v>
      </c>
      <c r="Y86" t="s">
        <v>64</v>
      </c>
      <c r="Z86">
        <v>279</v>
      </c>
      <c r="AA86" t="s">
        <v>41</v>
      </c>
      <c r="AB86">
        <v>1958</v>
      </c>
      <c r="AC86" t="s">
        <v>42</v>
      </c>
      <c r="AD86">
        <f t="shared" si="13"/>
        <v>0</v>
      </c>
      <c r="AE86">
        <f t="shared" si="14"/>
        <v>0</v>
      </c>
      <c r="AF86">
        <f t="shared" si="15"/>
        <v>0</v>
      </c>
    </row>
    <row r="87" spans="1:32" x14ac:dyDescent="0.25">
      <c r="A87">
        <v>543</v>
      </c>
      <c r="B87">
        <v>1</v>
      </c>
      <c r="C87">
        <v>1</v>
      </c>
      <c r="D87" t="s">
        <v>28</v>
      </c>
      <c r="E87" t="s">
        <v>67</v>
      </c>
      <c r="F87" t="s">
        <v>30</v>
      </c>
      <c r="G87" t="str">
        <f t="shared" si="8"/>
        <v>loti</v>
      </c>
      <c r="H87" t="str">
        <f t="shared" si="9"/>
        <v>2</v>
      </c>
      <c r="I87" t="str">
        <f t="shared" si="10"/>
        <v>gulln</v>
      </c>
      <c r="J87" t="str">
        <f t="shared" si="11"/>
        <v>trult</v>
      </c>
      <c r="K87" t="str">
        <f t="shared" si="12"/>
        <v>trult</v>
      </c>
      <c r="L87" t="str">
        <f>VLOOKUP(G87,[1]VLOOKUP!$A$11:$B$14,2,FALSE)</f>
        <v>gulln</v>
      </c>
      <c r="M87" t="s">
        <v>59</v>
      </c>
      <c r="N87" t="str">
        <f>VLOOKUP(M87,[1]VLOOKUP!$A$2:$C$9,2,FALSE)</f>
        <v>Non-Overlapping</v>
      </c>
      <c r="O87" t="str">
        <f>VLOOKUP(M87,[1]VLOOKUP!$A$2:$C$9,3,FALSE)</f>
        <v>Novel</v>
      </c>
      <c r="P87">
        <v>2367392</v>
      </c>
      <c r="Q87" t="s">
        <v>60</v>
      </c>
      <c r="R87" t="s">
        <v>28</v>
      </c>
      <c r="S87" t="s">
        <v>61</v>
      </c>
      <c r="T87">
        <v>279</v>
      </c>
      <c r="U87" t="s">
        <v>61</v>
      </c>
      <c r="V87">
        <v>279</v>
      </c>
      <c r="W87" t="s">
        <v>62</v>
      </c>
      <c r="X87">
        <v>279</v>
      </c>
      <c r="Y87" t="s">
        <v>61</v>
      </c>
      <c r="Z87">
        <v>279</v>
      </c>
      <c r="AA87" t="s">
        <v>35</v>
      </c>
      <c r="AB87">
        <v>2150</v>
      </c>
      <c r="AC87" t="s">
        <v>36</v>
      </c>
      <c r="AD87">
        <f t="shared" si="13"/>
        <v>0</v>
      </c>
      <c r="AE87">
        <f t="shared" si="14"/>
        <v>0</v>
      </c>
      <c r="AF87">
        <f t="shared" si="15"/>
        <v>0</v>
      </c>
    </row>
    <row r="88" spans="1:32" x14ac:dyDescent="0.25">
      <c r="A88">
        <v>544</v>
      </c>
      <c r="B88">
        <v>1</v>
      </c>
      <c r="C88">
        <v>1</v>
      </c>
      <c r="D88" t="s">
        <v>28</v>
      </c>
      <c r="E88" t="s">
        <v>63</v>
      </c>
      <c r="F88" t="s">
        <v>30</v>
      </c>
      <c r="G88" t="str">
        <f t="shared" si="8"/>
        <v>loti</v>
      </c>
      <c r="H88" t="str">
        <f t="shared" si="9"/>
        <v>1</v>
      </c>
      <c r="I88" t="str">
        <f t="shared" si="10"/>
        <v>trult</v>
      </c>
      <c r="J88" t="str">
        <f t="shared" si="11"/>
        <v>gulln</v>
      </c>
      <c r="K88" t="str">
        <f t="shared" si="12"/>
        <v>trult</v>
      </c>
      <c r="L88" t="str">
        <f>VLOOKUP(G88,[1]VLOOKUP!$A$11:$B$14,2,FALSE)</f>
        <v>gulln</v>
      </c>
      <c r="M88" t="s">
        <v>59</v>
      </c>
      <c r="N88" t="str">
        <f>VLOOKUP(M88,[1]VLOOKUP!$A$2:$C$9,2,FALSE)</f>
        <v>Non-Overlapping</v>
      </c>
      <c r="O88" t="str">
        <f>VLOOKUP(M88,[1]VLOOKUP!$A$2:$C$9,3,FALSE)</f>
        <v>Novel</v>
      </c>
      <c r="P88">
        <v>2369822</v>
      </c>
      <c r="Q88" t="s">
        <v>60</v>
      </c>
      <c r="R88" t="s">
        <v>28</v>
      </c>
      <c r="S88" t="s">
        <v>64</v>
      </c>
      <c r="T88">
        <v>279</v>
      </c>
      <c r="U88" t="s">
        <v>64</v>
      </c>
      <c r="V88">
        <v>279</v>
      </c>
      <c r="W88" t="s">
        <v>62</v>
      </c>
      <c r="X88">
        <v>279</v>
      </c>
      <c r="Y88" t="s">
        <v>64</v>
      </c>
      <c r="Z88">
        <v>279</v>
      </c>
      <c r="AA88" t="s">
        <v>41</v>
      </c>
      <c r="AB88">
        <v>2195</v>
      </c>
      <c r="AC88" t="s">
        <v>42</v>
      </c>
      <c r="AD88">
        <f t="shared" si="13"/>
        <v>0</v>
      </c>
      <c r="AE88">
        <f t="shared" si="14"/>
        <v>0</v>
      </c>
      <c r="AF88">
        <f t="shared" si="15"/>
        <v>0</v>
      </c>
    </row>
    <row r="89" spans="1:32" hidden="1" x14ac:dyDescent="0.25">
      <c r="A89">
        <v>545</v>
      </c>
      <c r="B89">
        <v>1</v>
      </c>
      <c r="C89">
        <v>1</v>
      </c>
      <c r="D89" t="s">
        <v>28</v>
      </c>
      <c r="E89" t="s">
        <v>65</v>
      </c>
      <c r="F89" t="s">
        <v>30</v>
      </c>
      <c r="G89" t="str">
        <f t="shared" si="8"/>
        <v>loti</v>
      </c>
      <c r="H89" t="str">
        <f t="shared" si="9"/>
        <v>7</v>
      </c>
      <c r="I89" t="str">
        <f t="shared" si="10"/>
        <v>gulln</v>
      </c>
      <c r="J89" t="str">
        <f t="shared" si="11"/>
        <v>trult</v>
      </c>
      <c r="K89" t="str">
        <f t="shared" si="12"/>
        <v>gulln</v>
      </c>
      <c r="L89" t="str">
        <f>VLOOKUP(G89,[1]VLOOKUP!$A$11:$B$14,2,FALSE)</f>
        <v>gulln</v>
      </c>
      <c r="M89" t="s">
        <v>59</v>
      </c>
      <c r="N89" t="str">
        <f>VLOOKUP(M89,[1]VLOOKUP!$A$2:$C$9,2,FALSE)</f>
        <v>Non-Overlapping</v>
      </c>
      <c r="O89" t="str">
        <f>VLOOKUP(M89,[1]VLOOKUP!$A$2:$C$9,3,FALSE)</f>
        <v>Novel</v>
      </c>
      <c r="P89">
        <v>2372297</v>
      </c>
      <c r="Q89" t="s">
        <v>66</v>
      </c>
      <c r="R89" t="s">
        <v>28</v>
      </c>
      <c r="S89" t="s">
        <v>64</v>
      </c>
      <c r="T89">
        <v>279</v>
      </c>
      <c r="U89" t="s">
        <v>64</v>
      </c>
      <c r="V89">
        <v>279</v>
      </c>
      <c r="W89" t="s">
        <v>62</v>
      </c>
      <c r="X89">
        <v>279</v>
      </c>
      <c r="Y89" t="s">
        <v>64</v>
      </c>
      <c r="Z89">
        <v>279</v>
      </c>
      <c r="AA89" t="s">
        <v>41</v>
      </c>
      <c r="AB89">
        <v>4096</v>
      </c>
      <c r="AC89" t="s">
        <v>42</v>
      </c>
      <c r="AD89">
        <f t="shared" si="13"/>
        <v>1</v>
      </c>
      <c r="AE89">
        <f t="shared" si="14"/>
        <v>0</v>
      </c>
      <c r="AF89">
        <f t="shared" si="15"/>
        <v>1</v>
      </c>
    </row>
    <row r="90" spans="1:32" x14ac:dyDescent="0.25">
      <c r="A90">
        <v>546</v>
      </c>
      <c r="B90">
        <v>1</v>
      </c>
      <c r="C90">
        <v>1</v>
      </c>
      <c r="D90" t="s">
        <v>28</v>
      </c>
      <c r="E90" t="s">
        <v>72</v>
      </c>
      <c r="F90" t="s">
        <v>30</v>
      </c>
      <c r="G90" t="str">
        <f t="shared" si="8"/>
        <v>loti</v>
      </c>
      <c r="H90" t="str">
        <f t="shared" si="9"/>
        <v>8</v>
      </c>
      <c r="I90" t="str">
        <f t="shared" si="10"/>
        <v>trult</v>
      </c>
      <c r="J90" t="str">
        <f t="shared" si="11"/>
        <v>gulln</v>
      </c>
      <c r="K90" t="str">
        <f t="shared" si="12"/>
        <v>gulln</v>
      </c>
      <c r="L90" t="str">
        <f>VLOOKUP(G90,[1]VLOOKUP!$A$11:$B$14,2,FALSE)</f>
        <v>gulln</v>
      </c>
      <c r="M90" t="s">
        <v>59</v>
      </c>
      <c r="N90" t="str">
        <f>VLOOKUP(M90,[1]VLOOKUP!$A$2:$C$9,2,FALSE)</f>
        <v>Non-Overlapping</v>
      </c>
      <c r="O90" t="str">
        <f>VLOOKUP(M90,[1]VLOOKUP!$A$2:$C$9,3,FALSE)</f>
        <v>Novel</v>
      </c>
      <c r="P90">
        <v>2376679</v>
      </c>
      <c r="Q90" t="s">
        <v>66</v>
      </c>
      <c r="R90" t="s">
        <v>28</v>
      </c>
      <c r="S90" t="s">
        <v>61</v>
      </c>
      <c r="T90">
        <v>280</v>
      </c>
      <c r="U90" t="s">
        <v>61</v>
      </c>
      <c r="V90">
        <v>280</v>
      </c>
      <c r="W90" t="s">
        <v>62</v>
      </c>
      <c r="X90">
        <v>280</v>
      </c>
      <c r="Y90" t="s">
        <v>61</v>
      </c>
      <c r="Z90">
        <v>280</v>
      </c>
      <c r="AA90" t="s">
        <v>35</v>
      </c>
      <c r="AB90">
        <v>2166</v>
      </c>
      <c r="AC90" t="s">
        <v>36</v>
      </c>
      <c r="AD90">
        <f t="shared" si="13"/>
        <v>1</v>
      </c>
      <c r="AE90">
        <f t="shared" si="14"/>
        <v>0</v>
      </c>
      <c r="AF90">
        <f t="shared" si="15"/>
        <v>0</v>
      </c>
    </row>
    <row r="91" spans="1:32" hidden="1" x14ac:dyDescent="0.25">
      <c r="A91">
        <v>547</v>
      </c>
      <c r="B91">
        <v>1</v>
      </c>
      <c r="C91">
        <v>1</v>
      </c>
      <c r="D91" t="s">
        <v>28</v>
      </c>
      <c r="E91" t="s">
        <v>69</v>
      </c>
      <c r="F91" t="s">
        <v>30</v>
      </c>
      <c r="G91" t="str">
        <f t="shared" si="8"/>
        <v>loti</v>
      </c>
      <c r="H91" t="str">
        <f t="shared" si="9"/>
        <v>5</v>
      </c>
      <c r="I91" t="str">
        <f t="shared" si="10"/>
        <v>gulln</v>
      </c>
      <c r="J91" t="str">
        <f t="shared" si="11"/>
        <v>trult</v>
      </c>
      <c r="K91" t="str">
        <f t="shared" si="12"/>
        <v>gulln</v>
      </c>
      <c r="L91" t="str">
        <f>VLOOKUP(G91,[1]VLOOKUP!$A$11:$B$14,2,FALSE)</f>
        <v>gulln</v>
      </c>
      <c r="M91" t="s">
        <v>59</v>
      </c>
      <c r="N91" t="str">
        <f>VLOOKUP(M91,[1]VLOOKUP!$A$2:$C$9,2,FALSE)</f>
        <v>Non-Overlapping</v>
      </c>
      <c r="O91" t="str">
        <f>VLOOKUP(M91,[1]VLOOKUP!$A$2:$C$9,3,FALSE)</f>
        <v>Novel</v>
      </c>
      <c r="P91">
        <v>2379126</v>
      </c>
      <c r="Q91" t="s">
        <v>66</v>
      </c>
      <c r="R91" t="s">
        <v>28</v>
      </c>
      <c r="S91" t="s">
        <v>64</v>
      </c>
      <c r="T91">
        <v>279</v>
      </c>
      <c r="U91" t="s">
        <v>64</v>
      </c>
      <c r="V91">
        <v>279</v>
      </c>
      <c r="W91" t="s">
        <v>62</v>
      </c>
      <c r="X91">
        <v>279</v>
      </c>
      <c r="Y91" t="s">
        <v>64</v>
      </c>
      <c r="Z91">
        <v>279</v>
      </c>
      <c r="AA91" t="s">
        <v>41</v>
      </c>
      <c r="AB91">
        <v>5098</v>
      </c>
      <c r="AC91" t="s">
        <v>42</v>
      </c>
      <c r="AD91">
        <f t="shared" si="13"/>
        <v>1</v>
      </c>
      <c r="AE91">
        <f t="shared" si="14"/>
        <v>0</v>
      </c>
      <c r="AF91">
        <f t="shared" si="15"/>
        <v>1</v>
      </c>
    </row>
    <row r="92" spans="1:32" x14ac:dyDescent="0.25">
      <c r="A92">
        <v>548</v>
      </c>
      <c r="B92">
        <v>1</v>
      </c>
      <c r="C92">
        <v>1</v>
      </c>
      <c r="D92" t="s">
        <v>28</v>
      </c>
      <c r="E92" t="s">
        <v>72</v>
      </c>
      <c r="F92" t="s">
        <v>30</v>
      </c>
      <c r="G92" t="str">
        <f t="shared" si="8"/>
        <v>loti</v>
      </c>
      <c r="H92" t="str">
        <f t="shared" si="9"/>
        <v>8</v>
      </c>
      <c r="I92" t="str">
        <f t="shared" si="10"/>
        <v>trult</v>
      </c>
      <c r="J92" t="str">
        <f t="shared" si="11"/>
        <v>gulln</v>
      </c>
      <c r="K92" t="str">
        <f t="shared" si="12"/>
        <v>gulln</v>
      </c>
      <c r="L92" t="str">
        <f>VLOOKUP(G92,[1]VLOOKUP!$A$11:$B$14,2,FALSE)</f>
        <v>gulln</v>
      </c>
      <c r="M92" t="s">
        <v>59</v>
      </c>
      <c r="N92" t="str">
        <f>VLOOKUP(M92,[1]VLOOKUP!$A$2:$C$9,2,FALSE)</f>
        <v>Non-Overlapping</v>
      </c>
      <c r="O92" t="str">
        <f>VLOOKUP(M92,[1]VLOOKUP!$A$2:$C$9,3,FALSE)</f>
        <v>Novel</v>
      </c>
      <c r="P92">
        <v>2384504</v>
      </c>
      <c r="Q92" t="s">
        <v>66</v>
      </c>
      <c r="R92" t="s">
        <v>28</v>
      </c>
      <c r="S92" t="s">
        <v>61</v>
      </c>
      <c r="T92">
        <v>280</v>
      </c>
      <c r="U92" t="s">
        <v>61</v>
      </c>
      <c r="V92">
        <v>280</v>
      </c>
      <c r="W92" t="s">
        <v>62</v>
      </c>
      <c r="X92">
        <v>280</v>
      </c>
      <c r="Y92" t="s">
        <v>61</v>
      </c>
      <c r="Z92">
        <v>280</v>
      </c>
      <c r="AA92" t="s">
        <v>35</v>
      </c>
      <c r="AB92">
        <v>2903</v>
      </c>
      <c r="AC92" t="s">
        <v>36</v>
      </c>
      <c r="AD92">
        <f t="shared" si="13"/>
        <v>1</v>
      </c>
      <c r="AE92">
        <f t="shared" si="14"/>
        <v>0</v>
      </c>
      <c r="AF92">
        <f t="shared" si="15"/>
        <v>0</v>
      </c>
    </row>
    <row r="93" spans="1:32" x14ac:dyDescent="0.25">
      <c r="A93">
        <v>549</v>
      </c>
      <c r="B93">
        <v>1</v>
      </c>
      <c r="C93">
        <v>1</v>
      </c>
      <c r="D93" t="s">
        <v>28</v>
      </c>
      <c r="E93" t="s">
        <v>75</v>
      </c>
      <c r="F93" t="s">
        <v>30</v>
      </c>
      <c r="G93" t="str">
        <f t="shared" si="8"/>
        <v>loti</v>
      </c>
      <c r="H93" t="str">
        <f t="shared" si="9"/>
        <v>3</v>
      </c>
      <c r="I93" t="str">
        <f t="shared" si="10"/>
        <v>trult</v>
      </c>
      <c r="J93" t="str">
        <f t="shared" si="11"/>
        <v>gulln</v>
      </c>
      <c r="K93" t="str">
        <f t="shared" si="12"/>
        <v>trult</v>
      </c>
      <c r="L93" t="str">
        <f>VLOOKUP(G93,[1]VLOOKUP!$A$11:$B$14,2,FALSE)</f>
        <v>gulln</v>
      </c>
      <c r="M93" t="s">
        <v>59</v>
      </c>
      <c r="N93" t="str">
        <f>VLOOKUP(M93,[1]VLOOKUP!$A$2:$C$9,2,FALSE)</f>
        <v>Non-Overlapping</v>
      </c>
      <c r="O93" t="str">
        <f>VLOOKUP(M93,[1]VLOOKUP!$A$2:$C$9,3,FALSE)</f>
        <v>Novel</v>
      </c>
      <c r="P93">
        <v>2387688</v>
      </c>
      <c r="Q93" t="s">
        <v>60</v>
      </c>
      <c r="R93" t="s">
        <v>28</v>
      </c>
      <c r="S93" t="s">
        <v>64</v>
      </c>
      <c r="T93">
        <v>281</v>
      </c>
      <c r="U93" t="s">
        <v>64</v>
      </c>
      <c r="V93">
        <v>281</v>
      </c>
      <c r="W93" t="s">
        <v>62</v>
      </c>
      <c r="X93">
        <v>281</v>
      </c>
      <c r="Y93" t="s">
        <v>64</v>
      </c>
      <c r="Z93">
        <v>281</v>
      </c>
      <c r="AA93" t="s">
        <v>41</v>
      </c>
      <c r="AB93">
        <v>2530</v>
      </c>
      <c r="AC93" t="s">
        <v>42</v>
      </c>
      <c r="AD93">
        <f t="shared" si="13"/>
        <v>0</v>
      </c>
      <c r="AE93">
        <f t="shared" si="14"/>
        <v>0</v>
      </c>
      <c r="AF93">
        <f t="shared" si="15"/>
        <v>0</v>
      </c>
    </row>
    <row r="94" spans="1:32" x14ac:dyDescent="0.25">
      <c r="A94">
        <v>550</v>
      </c>
      <c r="B94">
        <v>1</v>
      </c>
      <c r="C94">
        <v>1</v>
      </c>
      <c r="D94" t="s">
        <v>28</v>
      </c>
      <c r="E94" t="s">
        <v>76</v>
      </c>
      <c r="F94" t="s">
        <v>30</v>
      </c>
      <c r="G94" t="str">
        <f t="shared" si="8"/>
        <v>loti</v>
      </c>
      <c r="H94" t="str">
        <f t="shared" si="9"/>
        <v>4</v>
      </c>
      <c r="I94" t="str">
        <f t="shared" si="10"/>
        <v>trult</v>
      </c>
      <c r="J94" t="str">
        <f t="shared" si="11"/>
        <v>gulln</v>
      </c>
      <c r="K94" t="str">
        <f t="shared" si="12"/>
        <v>trult</v>
      </c>
      <c r="L94" t="str">
        <f>VLOOKUP(G94,[1]VLOOKUP!$A$11:$B$14,2,FALSE)</f>
        <v>gulln</v>
      </c>
      <c r="M94" t="s">
        <v>59</v>
      </c>
      <c r="N94" t="str">
        <f>VLOOKUP(M94,[1]VLOOKUP!$A$2:$C$9,2,FALSE)</f>
        <v>Non-Overlapping</v>
      </c>
      <c r="O94" t="str">
        <f>VLOOKUP(M94,[1]VLOOKUP!$A$2:$C$9,3,FALSE)</f>
        <v>Novel</v>
      </c>
      <c r="P94">
        <v>2390501</v>
      </c>
      <c r="Q94" t="s">
        <v>60</v>
      </c>
      <c r="R94" t="s">
        <v>28</v>
      </c>
      <c r="S94" t="s">
        <v>64</v>
      </c>
      <c r="T94">
        <v>278</v>
      </c>
      <c r="U94" t="s">
        <v>64</v>
      </c>
      <c r="V94">
        <v>278</v>
      </c>
      <c r="W94" t="s">
        <v>62</v>
      </c>
      <c r="X94">
        <v>278</v>
      </c>
      <c r="Y94" t="s">
        <v>64</v>
      </c>
      <c r="Z94">
        <v>278</v>
      </c>
      <c r="AA94" t="s">
        <v>41</v>
      </c>
      <c r="AB94">
        <v>1599</v>
      </c>
      <c r="AC94" t="s">
        <v>42</v>
      </c>
      <c r="AD94">
        <f t="shared" si="13"/>
        <v>0</v>
      </c>
      <c r="AE94">
        <f t="shared" si="14"/>
        <v>0</v>
      </c>
      <c r="AF94">
        <f t="shared" si="15"/>
        <v>0</v>
      </c>
    </row>
    <row r="95" spans="1:32" x14ac:dyDescent="0.25">
      <c r="A95">
        <v>551</v>
      </c>
      <c r="B95">
        <v>1</v>
      </c>
      <c r="C95">
        <v>1</v>
      </c>
      <c r="D95" t="s">
        <v>28</v>
      </c>
      <c r="E95" t="s">
        <v>71</v>
      </c>
      <c r="F95" t="s">
        <v>30</v>
      </c>
      <c r="G95" t="str">
        <f t="shared" si="8"/>
        <v>loti</v>
      </c>
      <c r="H95" t="str">
        <f t="shared" si="9"/>
        <v>9</v>
      </c>
      <c r="I95" t="str">
        <f t="shared" si="10"/>
        <v>trult</v>
      </c>
      <c r="J95" t="str">
        <f t="shared" si="11"/>
        <v>gulln</v>
      </c>
      <c r="K95" t="str">
        <f t="shared" si="12"/>
        <v>gulln</v>
      </c>
      <c r="L95" t="str">
        <f>VLOOKUP(G95,[1]VLOOKUP!$A$11:$B$14,2,FALSE)</f>
        <v>gulln</v>
      </c>
      <c r="M95" t="s">
        <v>59</v>
      </c>
      <c r="N95" t="str">
        <f>VLOOKUP(M95,[1]VLOOKUP!$A$2:$C$9,2,FALSE)</f>
        <v>Non-Overlapping</v>
      </c>
      <c r="O95" t="str">
        <f>VLOOKUP(M95,[1]VLOOKUP!$A$2:$C$9,3,FALSE)</f>
        <v>Novel</v>
      </c>
      <c r="P95">
        <v>2392380</v>
      </c>
      <c r="Q95" t="s">
        <v>66</v>
      </c>
      <c r="R95" t="s">
        <v>28</v>
      </c>
      <c r="S95" t="s">
        <v>61</v>
      </c>
      <c r="T95">
        <v>280</v>
      </c>
      <c r="U95" t="s">
        <v>61</v>
      </c>
      <c r="V95">
        <v>280</v>
      </c>
      <c r="W95" t="s">
        <v>62</v>
      </c>
      <c r="X95">
        <v>280</v>
      </c>
      <c r="Y95" t="s">
        <v>61</v>
      </c>
      <c r="Z95">
        <v>280</v>
      </c>
      <c r="AA95" t="s">
        <v>35</v>
      </c>
      <c r="AB95">
        <v>1754</v>
      </c>
      <c r="AC95" t="s">
        <v>36</v>
      </c>
      <c r="AD95">
        <f t="shared" si="13"/>
        <v>1</v>
      </c>
      <c r="AE95">
        <f t="shared" si="14"/>
        <v>0</v>
      </c>
      <c r="AF95">
        <f t="shared" si="15"/>
        <v>0</v>
      </c>
    </row>
    <row r="96" spans="1:32" x14ac:dyDescent="0.25">
      <c r="A96">
        <v>552</v>
      </c>
      <c r="B96">
        <v>1</v>
      </c>
      <c r="C96">
        <v>1</v>
      </c>
      <c r="D96" t="s">
        <v>28</v>
      </c>
      <c r="E96" t="s">
        <v>77</v>
      </c>
      <c r="F96" t="s">
        <v>30</v>
      </c>
      <c r="G96" t="str">
        <f t="shared" si="8"/>
        <v>loti</v>
      </c>
      <c r="H96" t="str">
        <f t="shared" si="9"/>
        <v>6</v>
      </c>
      <c r="I96" t="str">
        <f t="shared" si="10"/>
        <v>trult</v>
      </c>
      <c r="J96" t="str">
        <f t="shared" si="11"/>
        <v>gulln</v>
      </c>
      <c r="K96" t="str">
        <f t="shared" si="12"/>
        <v>gulln</v>
      </c>
      <c r="L96" t="str">
        <f>VLOOKUP(G96,[1]VLOOKUP!$A$11:$B$14,2,FALSE)</f>
        <v>gulln</v>
      </c>
      <c r="M96" t="s">
        <v>59</v>
      </c>
      <c r="N96" t="str">
        <f>VLOOKUP(M96,[1]VLOOKUP!$A$2:$C$9,2,FALSE)</f>
        <v>Non-Overlapping</v>
      </c>
      <c r="O96" t="str">
        <f>VLOOKUP(M96,[1]VLOOKUP!$A$2:$C$9,3,FALSE)</f>
        <v>Novel</v>
      </c>
      <c r="P96">
        <v>2394422</v>
      </c>
      <c r="Q96" t="s">
        <v>66</v>
      </c>
      <c r="R96" t="s">
        <v>28</v>
      </c>
      <c r="S96" t="s">
        <v>61</v>
      </c>
      <c r="T96">
        <v>278</v>
      </c>
      <c r="U96" t="s">
        <v>61</v>
      </c>
      <c r="V96">
        <v>278</v>
      </c>
      <c r="W96" t="s">
        <v>62</v>
      </c>
      <c r="X96">
        <v>278</v>
      </c>
      <c r="Y96" t="s">
        <v>61</v>
      </c>
      <c r="Z96">
        <v>278</v>
      </c>
      <c r="AA96" t="s">
        <v>35</v>
      </c>
      <c r="AB96">
        <v>2707</v>
      </c>
      <c r="AC96" t="s">
        <v>36</v>
      </c>
      <c r="AD96">
        <f t="shared" si="13"/>
        <v>1</v>
      </c>
      <c r="AE96">
        <f t="shared" si="14"/>
        <v>0</v>
      </c>
      <c r="AF96">
        <f t="shared" si="15"/>
        <v>0</v>
      </c>
    </row>
    <row r="97" spans="1:32" x14ac:dyDescent="0.25">
      <c r="A97">
        <v>553</v>
      </c>
      <c r="B97">
        <v>1</v>
      </c>
      <c r="C97">
        <v>1</v>
      </c>
      <c r="D97" t="s">
        <v>28</v>
      </c>
      <c r="E97" t="s">
        <v>71</v>
      </c>
      <c r="F97" t="s">
        <v>30</v>
      </c>
      <c r="G97" t="str">
        <f t="shared" si="8"/>
        <v>loti</v>
      </c>
      <c r="H97" t="str">
        <f t="shared" si="9"/>
        <v>9</v>
      </c>
      <c r="I97" t="str">
        <f t="shared" si="10"/>
        <v>trult</v>
      </c>
      <c r="J97" t="str">
        <f t="shared" si="11"/>
        <v>gulln</v>
      </c>
      <c r="K97" t="str">
        <f t="shared" si="12"/>
        <v>gulln</v>
      </c>
      <c r="L97" t="str">
        <f>VLOOKUP(G97,[1]VLOOKUP!$A$11:$B$14,2,FALSE)</f>
        <v>gulln</v>
      </c>
      <c r="M97" t="s">
        <v>59</v>
      </c>
      <c r="N97" t="str">
        <f>VLOOKUP(M97,[1]VLOOKUP!$A$2:$C$9,2,FALSE)</f>
        <v>Non-Overlapping</v>
      </c>
      <c r="O97" t="str">
        <f>VLOOKUP(M97,[1]VLOOKUP!$A$2:$C$9,3,FALSE)</f>
        <v>Novel</v>
      </c>
      <c r="P97">
        <v>2397409</v>
      </c>
      <c r="Q97" t="s">
        <v>66</v>
      </c>
      <c r="R97" t="s">
        <v>28</v>
      </c>
      <c r="S97" t="s">
        <v>61</v>
      </c>
      <c r="T97">
        <v>279</v>
      </c>
      <c r="U97" t="s">
        <v>61</v>
      </c>
      <c r="V97">
        <v>279</v>
      </c>
      <c r="W97" t="s">
        <v>62</v>
      </c>
      <c r="X97">
        <v>279</v>
      </c>
      <c r="Y97" t="s">
        <v>61</v>
      </c>
      <c r="Z97">
        <v>279</v>
      </c>
      <c r="AA97" t="s">
        <v>35</v>
      </c>
      <c r="AB97">
        <v>2082</v>
      </c>
      <c r="AC97" t="s">
        <v>36</v>
      </c>
      <c r="AD97">
        <f t="shared" si="13"/>
        <v>1</v>
      </c>
      <c r="AE97">
        <f t="shared" si="14"/>
        <v>0</v>
      </c>
      <c r="AF97">
        <f t="shared" si="15"/>
        <v>0</v>
      </c>
    </row>
    <row r="98" spans="1:32" x14ac:dyDescent="0.25">
      <c r="A98">
        <v>554</v>
      </c>
      <c r="B98">
        <v>1</v>
      </c>
      <c r="C98">
        <v>1</v>
      </c>
      <c r="D98" t="s">
        <v>28</v>
      </c>
      <c r="E98" t="s">
        <v>68</v>
      </c>
      <c r="F98" t="s">
        <v>30</v>
      </c>
      <c r="G98" t="str">
        <f t="shared" si="8"/>
        <v>loti</v>
      </c>
      <c r="H98" t="str">
        <f t="shared" si="9"/>
        <v>8</v>
      </c>
      <c r="I98" t="str">
        <f t="shared" si="10"/>
        <v>gulln</v>
      </c>
      <c r="J98" t="str">
        <f t="shared" si="11"/>
        <v>trult</v>
      </c>
      <c r="K98" t="str">
        <f t="shared" si="12"/>
        <v>gulln</v>
      </c>
      <c r="L98" t="str">
        <f>VLOOKUP(G98,[1]VLOOKUP!$A$11:$B$14,2,FALSE)</f>
        <v>gulln</v>
      </c>
      <c r="M98" t="s">
        <v>59</v>
      </c>
      <c r="N98" t="str">
        <f>VLOOKUP(M98,[1]VLOOKUP!$A$2:$C$9,2,FALSE)</f>
        <v>Non-Overlapping</v>
      </c>
      <c r="O98" t="str">
        <f>VLOOKUP(M98,[1]VLOOKUP!$A$2:$C$9,3,FALSE)</f>
        <v>Novel</v>
      </c>
      <c r="P98">
        <v>2399771</v>
      </c>
      <c r="Q98" t="s">
        <v>66</v>
      </c>
      <c r="R98" t="s">
        <v>28</v>
      </c>
      <c r="S98" t="s">
        <v>64</v>
      </c>
      <c r="T98">
        <v>279</v>
      </c>
      <c r="U98" t="s">
        <v>64</v>
      </c>
      <c r="V98">
        <v>279</v>
      </c>
      <c r="W98" t="s">
        <v>62</v>
      </c>
      <c r="X98">
        <v>279</v>
      </c>
      <c r="Y98" t="s">
        <v>64</v>
      </c>
      <c r="Z98">
        <v>279</v>
      </c>
      <c r="AA98" t="s">
        <v>41</v>
      </c>
      <c r="AB98">
        <v>2139</v>
      </c>
      <c r="AC98" t="s">
        <v>42</v>
      </c>
      <c r="AD98">
        <f t="shared" si="13"/>
        <v>1</v>
      </c>
      <c r="AE98">
        <f t="shared" si="14"/>
        <v>0</v>
      </c>
      <c r="AF98">
        <f t="shared" si="15"/>
        <v>0</v>
      </c>
    </row>
    <row r="99" spans="1:32" x14ac:dyDescent="0.25">
      <c r="A99">
        <v>555</v>
      </c>
      <c r="B99">
        <v>1</v>
      </c>
      <c r="C99">
        <v>1</v>
      </c>
      <c r="D99" t="s">
        <v>28</v>
      </c>
      <c r="E99" t="s">
        <v>78</v>
      </c>
      <c r="F99" t="s">
        <v>30</v>
      </c>
      <c r="G99" t="str">
        <f t="shared" si="8"/>
        <v>loti</v>
      </c>
      <c r="H99" t="str">
        <f t="shared" si="9"/>
        <v>6</v>
      </c>
      <c r="I99" t="str">
        <f t="shared" si="10"/>
        <v>gulln</v>
      </c>
      <c r="J99" t="str">
        <f t="shared" si="11"/>
        <v>trult</v>
      </c>
      <c r="K99" t="str">
        <f t="shared" si="12"/>
        <v>gulln</v>
      </c>
      <c r="L99" t="str">
        <f>VLOOKUP(G99,[1]VLOOKUP!$A$11:$B$14,2,FALSE)</f>
        <v>gulln</v>
      </c>
      <c r="M99" t="s">
        <v>59</v>
      </c>
      <c r="N99" t="str">
        <f>VLOOKUP(M99,[1]VLOOKUP!$A$2:$C$9,2,FALSE)</f>
        <v>Non-Overlapping</v>
      </c>
      <c r="O99" t="str">
        <f>VLOOKUP(M99,[1]VLOOKUP!$A$2:$C$9,3,FALSE)</f>
        <v>Novel</v>
      </c>
      <c r="P99">
        <v>2402190</v>
      </c>
      <c r="Q99" t="s">
        <v>66</v>
      </c>
      <c r="R99" t="s">
        <v>28</v>
      </c>
      <c r="S99" t="s">
        <v>64</v>
      </c>
      <c r="T99">
        <v>280</v>
      </c>
      <c r="U99" t="s">
        <v>64</v>
      </c>
      <c r="V99">
        <v>280</v>
      </c>
      <c r="W99" t="s">
        <v>62</v>
      </c>
      <c r="X99">
        <v>280</v>
      </c>
      <c r="Y99" t="s">
        <v>64</v>
      </c>
      <c r="Z99">
        <v>280</v>
      </c>
      <c r="AA99" t="s">
        <v>41</v>
      </c>
      <c r="AB99">
        <v>2227</v>
      </c>
      <c r="AC99" t="s">
        <v>42</v>
      </c>
      <c r="AD99">
        <f t="shared" si="13"/>
        <v>1</v>
      </c>
      <c r="AE99">
        <f t="shared" si="14"/>
        <v>0</v>
      </c>
      <c r="AF99">
        <f t="shared" si="15"/>
        <v>0</v>
      </c>
    </row>
    <row r="100" spans="1:32" x14ac:dyDescent="0.25">
      <c r="A100">
        <v>556</v>
      </c>
      <c r="B100">
        <v>1</v>
      </c>
      <c r="C100">
        <v>1</v>
      </c>
      <c r="D100" t="s">
        <v>28</v>
      </c>
      <c r="E100" t="s">
        <v>63</v>
      </c>
      <c r="F100" t="s">
        <v>30</v>
      </c>
      <c r="G100" t="str">
        <f t="shared" si="8"/>
        <v>loti</v>
      </c>
      <c r="H100" t="str">
        <f t="shared" si="9"/>
        <v>1</v>
      </c>
      <c r="I100" t="str">
        <f t="shared" si="10"/>
        <v>trult</v>
      </c>
      <c r="J100" t="str">
        <f t="shared" si="11"/>
        <v>gulln</v>
      </c>
      <c r="K100" t="str">
        <f t="shared" si="12"/>
        <v>trult</v>
      </c>
      <c r="L100" t="str">
        <f>VLOOKUP(G100,[1]VLOOKUP!$A$11:$B$14,2,FALSE)</f>
        <v>gulln</v>
      </c>
      <c r="M100" t="s">
        <v>59</v>
      </c>
      <c r="N100" t="str">
        <f>VLOOKUP(M100,[1]VLOOKUP!$A$2:$C$9,2,FALSE)</f>
        <v>Non-Overlapping</v>
      </c>
      <c r="O100" t="str">
        <f>VLOOKUP(M100,[1]VLOOKUP!$A$2:$C$9,3,FALSE)</f>
        <v>Novel</v>
      </c>
      <c r="P100">
        <v>2404699</v>
      </c>
      <c r="Q100" t="s">
        <v>60</v>
      </c>
      <c r="R100" t="s">
        <v>28</v>
      </c>
      <c r="S100" t="s">
        <v>64</v>
      </c>
      <c r="T100">
        <v>278</v>
      </c>
      <c r="U100" t="s">
        <v>64</v>
      </c>
      <c r="V100">
        <v>278</v>
      </c>
      <c r="W100" t="s">
        <v>62</v>
      </c>
      <c r="X100">
        <v>278</v>
      </c>
      <c r="Y100" t="s">
        <v>64</v>
      </c>
      <c r="Z100">
        <v>278</v>
      </c>
      <c r="AA100" t="s">
        <v>41</v>
      </c>
      <c r="AB100">
        <v>1892</v>
      </c>
      <c r="AC100" t="s">
        <v>42</v>
      </c>
      <c r="AD100">
        <f t="shared" si="13"/>
        <v>0</v>
      </c>
      <c r="AE100">
        <f t="shared" si="14"/>
        <v>0</v>
      </c>
      <c r="AF100">
        <f t="shared" si="15"/>
        <v>0</v>
      </c>
    </row>
    <row r="101" spans="1:32" x14ac:dyDescent="0.25">
      <c r="A101">
        <v>557</v>
      </c>
      <c r="B101">
        <v>1</v>
      </c>
      <c r="C101">
        <v>1</v>
      </c>
      <c r="D101" t="s">
        <v>28</v>
      </c>
      <c r="E101" t="s">
        <v>79</v>
      </c>
      <c r="F101" t="s">
        <v>30</v>
      </c>
      <c r="G101" t="str">
        <f t="shared" si="8"/>
        <v>loti</v>
      </c>
      <c r="H101" t="str">
        <f t="shared" si="9"/>
        <v>1</v>
      </c>
      <c r="I101" t="str">
        <f t="shared" si="10"/>
        <v>gulln</v>
      </c>
      <c r="J101" t="str">
        <f t="shared" si="11"/>
        <v>trult</v>
      </c>
      <c r="K101" t="str">
        <f t="shared" si="12"/>
        <v>trult</v>
      </c>
      <c r="L101" t="str">
        <f>VLOOKUP(G101,[1]VLOOKUP!$A$11:$B$14,2,FALSE)</f>
        <v>gulln</v>
      </c>
      <c r="M101" t="s">
        <v>59</v>
      </c>
      <c r="N101" t="str">
        <f>VLOOKUP(M101,[1]VLOOKUP!$A$2:$C$9,2,FALSE)</f>
        <v>Non-Overlapping</v>
      </c>
      <c r="O101" t="str">
        <f>VLOOKUP(M101,[1]VLOOKUP!$A$2:$C$9,3,FALSE)</f>
        <v>Novel</v>
      </c>
      <c r="P101">
        <v>2406870</v>
      </c>
      <c r="Q101" t="s">
        <v>60</v>
      </c>
      <c r="R101" t="s">
        <v>28</v>
      </c>
      <c r="S101" t="s">
        <v>61</v>
      </c>
      <c r="T101">
        <v>279</v>
      </c>
      <c r="U101" t="s">
        <v>61</v>
      </c>
      <c r="V101">
        <v>279</v>
      </c>
      <c r="W101" t="s">
        <v>62</v>
      </c>
      <c r="X101">
        <v>279</v>
      </c>
      <c r="Y101" t="s">
        <v>61</v>
      </c>
      <c r="Z101">
        <v>279</v>
      </c>
      <c r="AA101" t="s">
        <v>35</v>
      </c>
      <c r="AB101">
        <v>1632</v>
      </c>
      <c r="AC101" t="s">
        <v>36</v>
      </c>
      <c r="AD101">
        <f t="shared" si="13"/>
        <v>0</v>
      </c>
      <c r="AE101">
        <f t="shared" si="14"/>
        <v>0</v>
      </c>
      <c r="AF101">
        <f t="shared" si="15"/>
        <v>0</v>
      </c>
    </row>
    <row r="102" spans="1:32" x14ac:dyDescent="0.25">
      <c r="A102">
        <v>558</v>
      </c>
      <c r="B102">
        <v>1</v>
      </c>
      <c r="C102">
        <v>1</v>
      </c>
      <c r="D102" t="s">
        <v>28</v>
      </c>
      <c r="E102" t="s">
        <v>76</v>
      </c>
      <c r="F102" t="s">
        <v>30</v>
      </c>
      <c r="G102" t="str">
        <f t="shared" si="8"/>
        <v>loti</v>
      </c>
      <c r="H102" t="str">
        <f t="shared" si="9"/>
        <v>4</v>
      </c>
      <c r="I102" t="str">
        <f t="shared" si="10"/>
        <v>trult</v>
      </c>
      <c r="J102" t="str">
        <f t="shared" si="11"/>
        <v>gulln</v>
      </c>
      <c r="K102" t="str">
        <f t="shared" si="12"/>
        <v>gulln</v>
      </c>
      <c r="L102" t="str">
        <f>VLOOKUP(G102,[1]VLOOKUP!$A$11:$B$14,2,FALSE)</f>
        <v>gulln</v>
      </c>
      <c r="M102" t="s">
        <v>59</v>
      </c>
      <c r="N102" t="str">
        <f>VLOOKUP(M102,[1]VLOOKUP!$A$2:$C$9,2,FALSE)</f>
        <v>Non-Overlapping</v>
      </c>
      <c r="O102" t="str">
        <f>VLOOKUP(M102,[1]VLOOKUP!$A$2:$C$9,3,FALSE)</f>
        <v>Novel</v>
      </c>
      <c r="P102">
        <v>2408789</v>
      </c>
      <c r="Q102" t="s">
        <v>66</v>
      </c>
      <c r="R102" t="s">
        <v>28</v>
      </c>
      <c r="S102" t="s">
        <v>61</v>
      </c>
      <c r="T102">
        <v>279</v>
      </c>
      <c r="U102" t="s">
        <v>61</v>
      </c>
      <c r="V102">
        <v>279</v>
      </c>
      <c r="W102" t="s">
        <v>62</v>
      </c>
      <c r="X102">
        <v>279</v>
      </c>
      <c r="Y102" t="s">
        <v>61</v>
      </c>
      <c r="Z102">
        <v>279</v>
      </c>
      <c r="AA102" t="s">
        <v>35</v>
      </c>
      <c r="AB102">
        <v>2188</v>
      </c>
      <c r="AC102" t="s">
        <v>36</v>
      </c>
      <c r="AD102">
        <f t="shared" si="13"/>
        <v>1</v>
      </c>
      <c r="AE102">
        <f t="shared" si="14"/>
        <v>0</v>
      </c>
      <c r="AF102">
        <f t="shared" si="15"/>
        <v>0</v>
      </c>
    </row>
    <row r="103" spans="1:32" x14ac:dyDescent="0.25">
      <c r="A103">
        <v>559</v>
      </c>
      <c r="B103">
        <v>1</v>
      </c>
      <c r="C103">
        <v>1</v>
      </c>
      <c r="D103" t="s">
        <v>28</v>
      </c>
      <c r="E103" t="s">
        <v>72</v>
      </c>
      <c r="F103" t="s">
        <v>30</v>
      </c>
      <c r="G103" t="str">
        <f t="shared" si="8"/>
        <v>loti</v>
      </c>
      <c r="H103" t="str">
        <f t="shared" si="9"/>
        <v>8</v>
      </c>
      <c r="I103" t="str">
        <f t="shared" si="10"/>
        <v>trult</v>
      </c>
      <c r="J103" t="str">
        <f t="shared" si="11"/>
        <v>gulln</v>
      </c>
      <c r="K103" t="str">
        <f t="shared" si="12"/>
        <v>gulln</v>
      </c>
      <c r="L103" t="str">
        <f>VLOOKUP(G103,[1]VLOOKUP!$A$11:$B$14,2,FALSE)</f>
        <v>gulln</v>
      </c>
      <c r="M103" t="s">
        <v>59</v>
      </c>
      <c r="N103" t="str">
        <f>VLOOKUP(M103,[1]VLOOKUP!$A$2:$C$9,2,FALSE)</f>
        <v>Non-Overlapping</v>
      </c>
      <c r="O103" t="str">
        <f>VLOOKUP(M103,[1]VLOOKUP!$A$2:$C$9,3,FALSE)</f>
        <v>Novel</v>
      </c>
      <c r="P103">
        <v>2411258</v>
      </c>
      <c r="Q103" t="s">
        <v>66</v>
      </c>
      <c r="R103" t="s">
        <v>28</v>
      </c>
      <c r="S103" t="s">
        <v>61</v>
      </c>
      <c r="T103">
        <v>279</v>
      </c>
      <c r="U103" t="s">
        <v>61</v>
      </c>
      <c r="V103">
        <v>279</v>
      </c>
      <c r="W103" t="s">
        <v>62</v>
      </c>
      <c r="X103">
        <v>279</v>
      </c>
      <c r="Y103" t="s">
        <v>61</v>
      </c>
      <c r="Z103">
        <v>279</v>
      </c>
      <c r="AA103" t="s">
        <v>35</v>
      </c>
      <c r="AB103">
        <v>1857</v>
      </c>
      <c r="AC103" t="s">
        <v>36</v>
      </c>
      <c r="AD103">
        <f t="shared" si="13"/>
        <v>1</v>
      </c>
      <c r="AE103">
        <f t="shared" si="14"/>
        <v>0</v>
      </c>
      <c r="AF103">
        <f t="shared" si="15"/>
        <v>0</v>
      </c>
    </row>
    <row r="104" spans="1:32" x14ac:dyDescent="0.25">
      <c r="A104">
        <v>560</v>
      </c>
      <c r="B104">
        <v>1</v>
      </c>
      <c r="C104">
        <v>1</v>
      </c>
      <c r="D104" t="s">
        <v>28</v>
      </c>
      <c r="E104" t="s">
        <v>65</v>
      </c>
      <c r="F104" t="s">
        <v>30</v>
      </c>
      <c r="G104" t="str">
        <f t="shared" si="8"/>
        <v>loti</v>
      </c>
      <c r="H104" t="str">
        <f t="shared" si="9"/>
        <v>7</v>
      </c>
      <c r="I104" t="str">
        <f t="shared" si="10"/>
        <v>gulln</v>
      </c>
      <c r="J104" t="str">
        <f t="shared" si="11"/>
        <v>trult</v>
      </c>
      <c r="K104" t="str">
        <f t="shared" si="12"/>
        <v>gulln</v>
      </c>
      <c r="L104" t="str">
        <f>VLOOKUP(G104,[1]VLOOKUP!$A$11:$B$14,2,FALSE)</f>
        <v>gulln</v>
      </c>
      <c r="M104" t="s">
        <v>59</v>
      </c>
      <c r="N104" t="str">
        <f>VLOOKUP(M104,[1]VLOOKUP!$A$2:$C$9,2,FALSE)</f>
        <v>Non-Overlapping</v>
      </c>
      <c r="O104" t="str">
        <f>VLOOKUP(M104,[1]VLOOKUP!$A$2:$C$9,3,FALSE)</f>
        <v>Novel</v>
      </c>
      <c r="P104">
        <v>2413396</v>
      </c>
      <c r="Q104" t="s">
        <v>66</v>
      </c>
      <c r="R104" t="s">
        <v>28</v>
      </c>
      <c r="S104" t="s">
        <v>64</v>
      </c>
      <c r="T104">
        <v>279</v>
      </c>
      <c r="U104" t="s">
        <v>64</v>
      </c>
      <c r="V104">
        <v>279</v>
      </c>
      <c r="W104" t="s">
        <v>62</v>
      </c>
      <c r="X104">
        <v>279</v>
      </c>
      <c r="Y104" t="s">
        <v>64</v>
      </c>
      <c r="Z104">
        <v>279</v>
      </c>
      <c r="AA104" t="s">
        <v>41</v>
      </c>
      <c r="AB104">
        <v>1800</v>
      </c>
      <c r="AC104" t="s">
        <v>42</v>
      </c>
      <c r="AD104">
        <f t="shared" si="13"/>
        <v>1</v>
      </c>
      <c r="AE104">
        <f t="shared" si="14"/>
        <v>0</v>
      </c>
      <c r="AF104">
        <f t="shared" si="15"/>
        <v>0</v>
      </c>
    </row>
    <row r="105" spans="1:32" x14ac:dyDescent="0.25">
      <c r="A105">
        <v>561</v>
      </c>
      <c r="B105">
        <v>1</v>
      </c>
      <c r="C105">
        <v>1</v>
      </c>
      <c r="D105" t="s">
        <v>28</v>
      </c>
      <c r="E105" t="s">
        <v>76</v>
      </c>
      <c r="F105" t="s">
        <v>30</v>
      </c>
      <c r="G105" t="str">
        <f t="shared" si="8"/>
        <v>loti</v>
      </c>
      <c r="H105" t="str">
        <f t="shared" si="9"/>
        <v>4</v>
      </c>
      <c r="I105" t="str">
        <f t="shared" si="10"/>
        <v>trult</v>
      </c>
      <c r="J105" t="str">
        <f t="shared" si="11"/>
        <v>gulln</v>
      </c>
      <c r="K105" t="str">
        <f t="shared" si="12"/>
        <v>gulln</v>
      </c>
      <c r="L105" t="str">
        <f>VLOOKUP(G105,[1]VLOOKUP!$A$11:$B$14,2,FALSE)</f>
        <v>gulln</v>
      </c>
      <c r="M105" t="s">
        <v>59</v>
      </c>
      <c r="N105" t="str">
        <f>VLOOKUP(M105,[1]VLOOKUP!$A$2:$C$9,2,FALSE)</f>
        <v>Non-Overlapping</v>
      </c>
      <c r="O105" t="str">
        <f>VLOOKUP(M105,[1]VLOOKUP!$A$2:$C$9,3,FALSE)</f>
        <v>Novel</v>
      </c>
      <c r="P105">
        <v>2415477</v>
      </c>
      <c r="Q105" t="s">
        <v>66</v>
      </c>
      <c r="R105" t="s">
        <v>28</v>
      </c>
      <c r="S105" t="s">
        <v>61</v>
      </c>
      <c r="T105">
        <v>279</v>
      </c>
      <c r="U105" t="s">
        <v>61</v>
      </c>
      <c r="V105">
        <v>279</v>
      </c>
      <c r="W105" t="s">
        <v>62</v>
      </c>
      <c r="X105">
        <v>279</v>
      </c>
      <c r="Y105" t="s">
        <v>61</v>
      </c>
      <c r="Z105">
        <v>279</v>
      </c>
      <c r="AA105" t="s">
        <v>35</v>
      </c>
      <c r="AB105">
        <v>2026</v>
      </c>
      <c r="AC105" t="s">
        <v>36</v>
      </c>
      <c r="AD105">
        <f t="shared" si="13"/>
        <v>1</v>
      </c>
      <c r="AE105">
        <f t="shared" si="14"/>
        <v>0</v>
      </c>
      <c r="AF105">
        <f t="shared" si="15"/>
        <v>0</v>
      </c>
    </row>
    <row r="106" spans="1:32" x14ac:dyDescent="0.25">
      <c r="A106">
        <v>562</v>
      </c>
      <c r="B106">
        <v>1</v>
      </c>
      <c r="C106">
        <v>1</v>
      </c>
      <c r="D106" t="s">
        <v>28</v>
      </c>
      <c r="E106" t="s">
        <v>80</v>
      </c>
      <c r="F106" t="s">
        <v>30</v>
      </c>
      <c r="G106" t="str">
        <f t="shared" si="8"/>
        <v>loti</v>
      </c>
      <c r="H106" t="str">
        <f t="shared" si="9"/>
        <v>9</v>
      </c>
      <c r="I106" t="str">
        <f t="shared" si="10"/>
        <v>gulln</v>
      </c>
      <c r="J106" t="str">
        <f t="shared" si="11"/>
        <v>trult</v>
      </c>
      <c r="K106" t="str">
        <f t="shared" si="12"/>
        <v>gulln</v>
      </c>
      <c r="L106" t="str">
        <f>VLOOKUP(G106,[1]VLOOKUP!$A$11:$B$14,2,FALSE)</f>
        <v>gulln</v>
      </c>
      <c r="M106" t="s">
        <v>59</v>
      </c>
      <c r="N106" t="str">
        <f>VLOOKUP(M106,[1]VLOOKUP!$A$2:$C$9,2,FALSE)</f>
        <v>Non-Overlapping</v>
      </c>
      <c r="O106" t="str">
        <f>VLOOKUP(M106,[1]VLOOKUP!$A$2:$C$9,3,FALSE)</f>
        <v>Novel</v>
      </c>
      <c r="P106">
        <v>2417783</v>
      </c>
      <c r="Q106" t="s">
        <v>66</v>
      </c>
      <c r="R106" t="s">
        <v>28</v>
      </c>
      <c r="S106" t="s">
        <v>64</v>
      </c>
      <c r="T106">
        <v>279</v>
      </c>
      <c r="U106" t="s">
        <v>64</v>
      </c>
      <c r="V106">
        <v>279</v>
      </c>
      <c r="W106" t="s">
        <v>62</v>
      </c>
      <c r="X106">
        <v>279</v>
      </c>
      <c r="Y106" t="s">
        <v>64</v>
      </c>
      <c r="Z106">
        <v>279</v>
      </c>
      <c r="AA106" t="s">
        <v>41</v>
      </c>
      <c r="AB106">
        <v>1880</v>
      </c>
      <c r="AC106" t="s">
        <v>42</v>
      </c>
      <c r="AD106">
        <f t="shared" si="13"/>
        <v>1</v>
      </c>
      <c r="AE106">
        <f t="shared" si="14"/>
        <v>0</v>
      </c>
      <c r="AF106">
        <f t="shared" si="15"/>
        <v>0</v>
      </c>
    </row>
    <row r="107" spans="1:32" x14ac:dyDescent="0.25">
      <c r="A107">
        <v>563</v>
      </c>
      <c r="B107">
        <v>1</v>
      </c>
      <c r="C107">
        <v>1</v>
      </c>
      <c r="D107" t="s">
        <v>28</v>
      </c>
      <c r="E107" t="s">
        <v>65</v>
      </c>
      <c r="F107" t="s">
        <v>30</v>
      </c>
      <c r="G107" t="str">
        <f t="shared" si="8"/>
        <v>loti</v>
      </c>
      <c r="H107" t="str">
        <f t="shared" si="9"/>
        <v>7</v>
      </c>
      <c r="I107" t="str">
        <f t="shared" si="10"/>
        <v>gulln</v>
      </c>
      <c r="J107" t="str">
        <f t="shared" si="11"/>
        <v>trult</v>
      </c>
      <c r="K107" t="str">
        <f t="shared" si="12"/>
        <v>gulln</v>
      </c>
      <c r="L107" t="str">
        <f>VLOOKUP(G107,[1]VLOOKUP!$A$11:$B$14,2,FALSE)</f>
        <v>gulln</v>
      </c>
      <c r="M107" t="s">
        <v>59</v>
      </c>
      <c r="N107" t="str">
        <f>VLOOKUP(M107,[1]VLOOKUP!$A$2:$C$9,2,FALSE)</f>
        <v>Non-Overlapping</v>
      </c>
      <c r="O107" t="str">
        <f>VLOOKUP(M107,[1]VLOOKUP!$A$2:$C$9,3,FALSE)</f>
        <v>Novel</v>
      </c>
      <c r="P107">
        <v>2419944</v>
      </c>
      <c r="Q107" t="s">
        <v>66</v>
      </c>
      <c r="R107" t="s">
        <v>28</v>
      </c>
      <c r="S107" t="s">
        <v>64</v>
      </c>
      <c r="T107">
        <v>279</v>
      </c>
      <c r="U107" t="s">
        <v>64</v>
      </c>
      <c r="V107">
        <v>279</v>
      </c>
      <c r="W107" t="s">
        <v>62</v>
      </c>
      <c r="X107">
        <v>279</v>
      </c>
      <c r="Y107" t="s">
        <v>64</v>
      </c>
      <c r="Z107">
        <v>279</v>
      </c>
      <c r="AA107" t="s">
        <v>41</v>
      </c>
      <c r="AB107">
        <v>1620</v>
      </c>
      <c r="AC107" t="s">
        <v>42</v>
      </c>
      <c r="AD107">
        <f t="shared" si="13"/>
        <v>1</v>
      </c>
      <c r="AE107">
        <f t="shared" si="14"/>
        <v>0</v>
      </c>
      <c r="AF107">
        <f t="shared" si="15"/>
        <v>0</v>
      </c>
    </row>
    <row r="108" spans="1:32" x14ac:dyDescent="0.25">
      <c r="A108">
        <v>564</v>
      </c>
      <c r="B108">
        <v>1</v>
      </c>
      <c r="C108">
        <v>1</v>
      </c>
      <c r="D108" t="s">
        <v>28</v>
      </c>
      <c r="E108" t="s">
        <v>70</v>
      </c>
      <c r="F108" t="s">
        <v>30</v>
      </c>
      <c r="G108" t="str">
        <f t="shared" si="8"/>
        <v>loti</v>
      </c>
      <c r="H108" t="str">
        <f t="shared" si="9"/>
        <v>2</v>
      </c>
      <c r="I108" t="str">
        <f t="shared" si="10"/>
        <v>trult</v>
      </c>
      <c r="J108" t="str">
        <f t="shared" si="11"/>
        <v>gulln</v>
      </c>
      <c r="K108" t="str">
        <f t="shared" si="12"/>
        <v>trult</v>
      </c>
      <c r="L108" t="str">
        <f>VLOOKUP(G108,[1]VLOOKUP!$A$11:$B$14,2,FALSE)</f>
        <v>gulln</v>
      </c>
      <c r="M108" t="s">
        <v>59</v>
      </c>
      <c r="N108" t="str">
        <f>VLOOKUP(M108,[1]VLOOKUP!$A$2:$C$9,2,FALSE)</f>
        <v>Non-Overlapping</v>
      </c>
      <c r="O108" t="str">
        <f>VLOOKUP(M108,[1]VLOOKUP!$A$2:$C$9,3,FALSE)</f>
        <v>Novel</v>
      </c>
      <c r="P108">
        <v>2421851</v>
      </c>
      <c r="Q108" t="s">
        <v>60</v>
      </c>
      <c r="R108" t="s">
        <v>28</v>
      </c>
      <c r="S108" t="s">
        <v>64</v>
      </c>
      <c r="T108">
        <v>279</v>
      </c>
      <c r="U108" t="s">
        <v>64</v>
      </c>
      <c r="V108">
        <v>279</v>
      </c>
      <c r="W108" t="s">
        <v>62</v>
      </c>
      <c r="X108">
        <v>279</v>
      </c>
      <c r="Y108" t="s">
        <v>64</v>
      </c>
      <c r="Z108">
        <v>279</v>
      </c>
      <c r="AA108" t="s">
        <v>41</v>
      </c>
      <c r="AB108">
        <v>1817</v>
      </c>
      <c r="AC108" t="s">
        <v>42</v>
      </c>
      <c r="AD108">
        <f t="shared" si="13"/>
        <v>0</v>
      </c>
      <c r="AE108">
        <f t="shared" si="14"/>
        <v>0</v>
      </c>
      <c r="AF108">
        <f t="shared" si="15"/>
        <v>0</v>
      </c>
    </row>
    <row r="109" spans="1:32" hidden="1" x14ac:dyDescent="0.25">
      <c r="A109">
        <v>565</v>
      </c>
      <c r="B109">
        <v>1</v>
      </c>
      <c r="C109">
        <v>1</v>
      </c>
      <c r="D109" t="s">
        <v>28</v>
      </c>
      <c r="E109" t="s">
        <v>73</v>
      </c>
      <c r="F109" t="s">
        <v>30</v>
      </c>
      <c r="G109" t="str">
        <f t="shared" si="8"/>
        <v>loti</v>
      </c>
      <c r="H109" t="str">
        <f t="shared" si="9"/>
        <v>3</v>
      </c>
      <c r="I109" t="str">
        <f t="shared" si="10"/>
        <v>gulln</v>
      </c>
      <c r="J109" t="str">
        <f t="shared" si="11"/>
        <v>trult</v>
      </c>
      <c r="K109" t="str">
        <f t="shared" si="12"/>
        <v>trult</v>
      </c>
      <c r="L109" t="str">
        <f>VLOOKUP(G109,[1]VLOOKUP!$A$11:$B$14,2,FALSE)</f>
        <v>gulln</v>
      </c>
      <c r="M109" t="s">
        <v>59</v>
      </c>
      <c r="N109" t="str">
        <f>VLOOKUP(M109,[1]VLOOKUP!$A$2:$C$9,2,FALSE)</f>
        <v>Non-Overlapping</v>
      </c>
      <c r="O109" t="str">
        <f>VLOOKUP(M109,[1]VLOOKUP!$A$2:$C$9,3,FALSE)</f>
        <v>Novel</v>
      </c>
      <c r="P109">
        <v>2423949</v>
      </c>
      <c r="Q109" t="s">
        <v>60</v>
      </c>
      <c r="R109" t="s">
        <v>28</v>
      </c>
      <c r="S109" t="s">
        <v>61</v>
      </c>
      <c r="T109">
        <v>280</v>
      </c>
      <c r="U109" t="s">
        <v>61</v>
      </c>
      <c r="V109">
        <v>280</v>
      </c>
      <c r="W109" t="s">
        <v>62</v>
      </c>
      <c r="X109">
        <v>280</v>
      </c>
      <c r="Y109" t="s">
        <v>61</v>
      </c>
      <c r="Z109">
        <v>280</v>
      </c>
      <c r="AA109" t="s">
        <v>35</v>
      </c>
      <c r="AB109">
        <v>6547</v>
      </c>
      <c r="AC109" t="s">
        <v>36</v>
      </c>
      <c r="AD109">
        <f t="shared" si="13"/>
        <v>0</v>
      </c>
      <c r="AE109">
        <f t="shared" si="14"/>
        <v>1</v>
      </c>
      <c r="AF109">
        <f t="shared" si="15"/>
        <v>1</v>
      </c>
    </row>
    <row r="110" spans="1:32" x14ac:dyDescent="0.25">
      <c r="A110">
        <v>566</v>
      </c>
      <c r="B110">
        <v>1</v>
      </c>
      <c r="C110">
        <v>1</v>
      </c>
      <c r="D110" t="s">
        <v>28</v>
      </c>
      <c r="E110" t="s">
        <v>74</v>
      </c>
      <c r="F110" t="s">
        <v>30</v>
      </c>
      <c r="G110" t="str">
        <f t="shared" si="8"/>
        <v>loti</v>
      </c>
      <c r="H110" t="str">
        <f t="shared" si="9"/>
        <v>5</v>
      </c>
      <c r="I110" t="str">
        <f t="shared" si="10"/>
        <v>trult</v>
      </c>
      <c r="J110" t="str">
        <f t="shared" si="11"/>
        <v>gulln</v>
      </c>
      <c r="K110" t="str">
        <f t="shared" si="12"/>
        <v>gulln</v>
      </c>
      <c r="L110" t="str">
        <f>VLOOKUP(G110,[1]VLOOKUP!$A$11:$B$14,2,FALSE)</f>
        <v>gulln</v>
      </c>
      <c r="M110" t="s">
        <v>59</v>
      </c>
      <c r="N110" t="str">
        <f>VLOOKUP(M110,[1]VLOOKUP!$A$2:$C$9,2,FALSE)</f>
        <v>Non-Overlapping</v>
      </c>
      <c r="O110" t="str">
        <f>VLOOKUP(M110,[1]VLOOKUP!$A$2:$C$9,3,FALSE)</f>
        <v>Novel</v>
      </c>
      <c r="P110">
        <v>2430778</v>
      </c>
      <c r="Q110" t="s">
        <v>66</v>
      </c>
      <c r="R110" t="s">
        <v>28</v>
      </c>
      <c r="S110" t="s">
        <v>61</v>
      </c>
      <c r="T110">
        <v>278</v>
      </c>
      <c r="U110" t="s">
        <v>61</v>
      </c>
      <c r="V110">
        <v>278</v>
      </c>
      <c r="W110" t="s">
        <v>62</v>
      </c>
      <c r="X110">
        <v>278</v>
      </c>
      <c r="Y110" t="s">
        <v>61</v>
      </c>
      <c r="Z110">
        <v>278</v>
      </c>
      <c r="AA110" t="s">
        <v>35</v>
      </c>
      <c r="AB110">
        <v>3107</v>
      </c>
      <c r="AC110" t="s">
        <v>36</v>
      </c>
      <c r="AD110">
        <f t="shared" si="13"/>
        <v>1</v>
      </c>
      <c r="AE110">
        <f t="shared" si="14"/>
        <v>0</v>
      </c>
      <c r="AF110">
        <f t="shared" si="15"/>
        <v>0</v>
      </c>
    </row>
    <row r="111" spans="1:32" x14ac:dyDescent="0.25">
      <c r="A111">
        <v>567</v>
      </c>
      <c r="B111">
        <v>1</v>
      </c>
      <c r="C111">
        <v>1</v>
      </c>
      <c r="D111" t="s">
        <v>28</v>
      </c>
      <c r="E111" t="s">
        <v>65</v>
      </c>
      <c r="F111" t="s">
        <v>30</v>
      </c>
      <c r="G111" t="str">
        <f t="shared" si="8"/>
        <v>loti</v>
      </c>
      <c r="H111" t="str">
        <f t="shared" si="9"/>
        <v>7</v>
      </c>
      <c r="I111" t="str">
        <f t="shared" si="10"/>
        <v>gulln</v>
      </c>
      <c r="J111" t="str">
        <f t="shared" si="11"/>
        <v>trult</v>
      </c>
      <c r="K111" t="str">
        <f t="shared" si="12"/>
        <v>gulln</v>
      </c>
      <c r="L111" t="str">
        <f>VLOOKUP(G111,[1]VLOOKUP!$A$11:$B$14,2,FALSE)</f>
        <v>gulln</v>
      </c>
      <c r="M111" t="s">
        <v>59</v>
      </c>
      <c r="N111" t="str">
        <f>VLOOKUP(M111,[1]VLOOKUP!$A$2:$C$9,2,FALSE)</f>
        <v>Non-Overlapping</v>
      </c>
      <c r="O111" t="str">
        <f>VLOOKUP(M111,[1]VLOOKUP!$A$2:$C$9,3,FALSE)</f>
        <v>Novel</v>
      </c>
      <c r="P111">
        <v>2434164</v>
      </c>
      <c r="Q111" t="s">
        <v>66</v>
      </c>
      <c r="R111" t="s">
        <v>28</v>
      </c>
      <c r="S111" t="s">
        <v>64</v>
      </c>
      <c r="T111">
        <v>279</v>
      </c>
      <c r="U111" t="s">
        <v>64</v>
      </c>
      <c r="V111">
        <v>279</v>
      </c>
      <c r="W111" t="s">
        <v>62</v>
      </c>
      <c r="X111">
        <v>279</v>
      </c>
      <c r="Y111" t="s">
        <v>64</v>
      </c>
      <c r="Z111">
        <v>279</v>
      </c>
      <c r="AA111" t="s">
        <v>41</v>
      </c>
      <c r="AB111">
        <v>1959</v>
      </c>
      <c r="AC111" t="s">
        <v>42</v>
      </c>
      <c r="AD111">
        <f t="shared" si="13"/>
        <v>1</v>
      </c>
      <c r="AE111">
        <f t="shared" si="14"/>
        <v>0</v>
      </c>
      <c r="AF111">
        <f t="shared" si="15"/>
        <v>0</v>
      </c>
    </row>
    <row r="112" spans="1:32" x14ac:dyDescent="0.25">
      <c r="A112">
        <v>568</v>
      </c>
      <c r="B112">
        <v>1</v>
      </c>
      <c r="C112">
        <v>1</v>
      </c>
      <c r="D112" t="s">
        <v>28</v>
      </c>
      <c r="E112" t="s">
        <v>79</v>
      </c>
      <c r="F112" t="s">
        <v>30</v>
      </c>
      <c r="G112" t="str">
        <f t="shared" si="8"/>
        <v>loti</v>
      </c>
      <c r="H112" t="str">
        <f t="shared" si="9"/>
        <v>1</v>
      </c>
      <c r="I112" t="str">
        <f t="shared" si="10"/>
        <v>gulln</v>
      </c>
      <c r="J112" t="str">
        <f t="shared" si="11"/>
        <v>trult</v>
      </c>
      <c r="K112" t="str">
        <f t="shared" si="12"/>
        <v>trult</v>
      </c>
      <c r="L112" t="str">
        <f>VLOOKUP(G112,[1]VLOOKUP!$A$11:$B$14,2,FALSE)</f>
        <v>gulln</v>
      </c>
      <c r="M112" t="s">
        <v>59</v>
      </c>
      <c r="N112" t="str">
        <f>VLOOKUP(M112,[1]VLOOKUP!$A$2:$C$9,2,FALSE)</f>
        <v>Non-Overlapping</v>
      </c>
      <c r="O112" t="str">
        <f>VLOOKUP(M112,[1]VLOOKUP!$A$2:$C$9,3,FALSE)</f>
        <v>Novel</v>
      </c>
      <c r="P112">
        <v>2436403</v>
      </c>
      <c r="Q112" t="s">
        <v>60</v>
      </c>
      <c r="R112" t="s">
        <v>28</v>
      </c>
      <c r="S112" t="s">
        <v>61</v>
      </c>
      <c r="T112">
        <v>279</v>
      </c>
      <c r="U112" t="s">
        <v>61</v>
      </c>
      <c r="V112">
        <v>279</v>
      </c>
      <c r="W112" t="s">
        <v>62</v>
      </c>
      <c r="X112">
        <v>279</v>
      </c>
      <c r="Y112" t="s">
        <v>61</v>
      </c>
      <c r="Z112">
        <v>279</v>
      </c>
      <c r="AA112" t="s">
        <v>35</v>
      </c>
      <c r="AB112">
        <v>1452</v>
      </c>
      <c r="AC112" t="s">
        <v>36</v>
      </c>
      <c r="AD112">
        <f t="shared" si="13"/>
        <v>0</v>
      </c>
      <c r="AE112">
        <f t="shared" si="14"/>
        <v>0</v>
      </c>
      <c r="AF112">
        <f t="shared" si="15"/>
        <v>0</v>
      </c>
    </row>
    <row r="113" spans="1:32" x14ac:dyDescent="0.25">
      <c r="A113">
        <v>569</v>
      </c>
      <c r="B113">
        <v>1</v>
      </c>
      <c r="C113">
        <v>1</v>
      </c>
      <c r="D113" t="s">
        <v>28</v>
      </c>
      <c r="E113" t="s">
        <v>73</v>
      </c>
      <c r="F113" t="s">
        <v>30</v>
      </c>
      <c r="G113" t="str">
        <f t="shared" si="8"/>
        <v>loti</v>
      </c>
      <c r="H113" t="str">
        <f t="shared" si="9"/>
        <v>3</v>
      </c>
      <c r="I113" t="str">
        <f t="shared" si="10"/>
        <v>gulln</v>
      </c>
      <c r="J113" t="str">
        <f t="shared" si="11"/>
        <v>trult</v>
      </c>
      <c r="K113" t="str">
        <f t="shared" si="12"/>
        <v>trult</v>
      </c>
      <c r="L113" t="str">
        <f>VLOOKUP(G113,[1]VLOOKUP!$A$11:$B$14,2,FALSE)</f>
        <v>gulln</v>
      </c>
      <c r="M113" t="s">
        <v>59</v>
      </c>
      <c r="N113" t="str">
        <f>VLOOKUP(M113,[1]VLOOKUP!$A$2:$C$9,2,FALSE)</f>
        <v>Non-Overlapping</v>
      </c>
      <c r="O113" t="str">
        <f>VLOOKUP(M113,[1]VLOOKUP!$A$2:$C$9,3,FALSE)</f>
        <v>Novel</v>
      </c>
      <c r="P113">
        <v>2438135</v>
      </c>
      <c r="Q113" t="s">
        <v>60</v>
      </c>
      <c r="R113" t="s">
        <v>28</v>
      </c>
      <c r="S113" t="s">
        <v>61</v>
      </c>
      <c r="T113">
        <v>279</v>
      </c>
      <c r="U113" t="s">
        <v>61</v>
      </c>
      <c r="V113">
        <v>279</v>
      </c>
      <c r="W113" t="s">
        <v>62</v>
      </c>
      <c r="X113">
        <v>279</v>
      </c>
      <c r="Y113" t="s">
        <v>61</v>
      </c>
      <c r="Z113">
        <v>279</v>
      </c>
      <c r="AA113" t="s">
        <v>35</v>
      </c>
      <c r="AB113">
        <v>1756</v>
      </c>
      <c r="AC113" t="s">
        <v>36</v>
      </c>
      <c r="AD113">
        <f t="shared" si="13"/>
        <v>0</v>
      </c>
      <c r="AE113">
        <f t="shared" si="14"/>
        <v>0</v>
      </c>
      <c r="AF113">
        <f t="shared" si="15"/>
        <v>0</v>
      </c>
    </row>
    <row r="114" spans="1:32" x14ac:dyDescent="0.25">
      <c r="A114">
        <v>570</v>
      </c>
      <c r="B114">
        <v>1</v>
      </c>
      <c r="C114">
        <v>1</v>
      </c>
      <c r="D114" t="s">
        <v>28</v>
      </c>
      <c r="E114" t="s">
        <v>73</v>
      </c>
      <c r="F114" t="s">
        <v>30</v>
      </c>
      <c r="G114" t="str">
        <f t="shared" si="8"/>
        <v>loti</v>
      </c>
      <c r="H114" t="str">
        <f t="shared" si="9"/>
        <v>3</v>
      </c>
      <c r="I114" t="str">
        <f t="shared" si="10"/>
        <v>gulln</v>
      </c>
      <c r="J114" t="str">
        <f t="shared" si="11"/>
        <v>trult</v>
      </c>
      <c r="K114" t="str">
        <f t="shared" si="12"/>
        <v>trult</v>
      </c>
      <c r="L114" t="str">
        <f>VLOOKUP(G114,[1]VLOOKUP!$A$11:$B$14,2,FALSE)</f>
        <v>gulln</v>
      </c>
      <c r="M114" t="s">
        <v>59</v>
      </c>
      <c r="N114" t="str">
        <f>VLOOKUP(M114,[1]VLOOKUP!$A$2:$C$9,2,FALSE)</f>
        <v>Non-Overlapping</v>
      </c>
      <c r="O114" t="str">
        <f>VLOOKUP(M114,[1]VLOOKUP!$A$2:$C$9,3,FALSE)</f>
        <v>Novel</v>
      </c>
      <c r="P114">
        <v>2440178</v>
      </c>
      <c r="Q114" t="s">
        <v>60</v>
      </c>
      <c r="R114" t="s">
        <v>28</v>
      </c>
      <c r="S114" t="s">
        <v>61</v>
      </c>
      <c r="T114">
        <v>279</v>
      </c>
      <c r="U114" t="s">
        <v>61</v>
      </c>
      <c r="V114">
        <v>279</v>
      </c>
      <c r="W114" t="s">
        <v>62</v>
      </c>
      <c r="X114">
        <v>279</v>
      </c>
      <c r="Y114" t="s">
        <v>61</v>
      </c>
      <c r="Z114">
        <v>279</v>
      </c>
      <c r="AA114" t="s">
        <v>35</v>
      </c>
      <c r="AB114">
        <v>1547</v>
      </c>
      <c r="AC114" t="s">
        <v>36</v>
      </c>
      <c r="AD114">
        <f t="shared" si="13"/>
        <v>0</v>
      </c>
      <c r="AE114">
        <f t="shared" si="14"/>
        <v>0</v>
      </c>
      <c r="AF114">
        <f t="shared" si="15"/>
        <v>0</v>
      </c>
    </row>
    <row r="115" spans="1:32" x14ac:dyDescent="0.25">
      <c r="A115">
        <v>571</v>
      </c>
      <c r="B115">
        <v>1</v>
      </c>
      <c r="C115">
        <v>1</v>
      </c>
      <c r="D115" t="s">
        <v>28</v>
      </c>
      <c r="E115" t="s">
        <v>76</v>
      </c>
      <c r="F115" t="s">
        <v>30</v>
      </c>
      <c r="G115" t="str">
        <f t="shared" si="8"/>
        <v>loti</v>
      </c>
      <c r="H115" t="str">
        <f t="shared" si="9"/>
        <v>4</v>
      </c>
      <c r="I115" t="str">
        <f t="shared" si="10"/>
        <v>trult</v>
      </c>
      <c r="J115" t="str">
        <f t="shared" si="11"/>
        <v>gulln</v>
      </c>
      <c r="K115" t="str">
        <f t="shared" si="12"/>
        <v>gulln</v>
      </c>
      <c r="L115" t="str">
        <f>VLOOKUP(G115,[1]VLOOKUP!$A$11:$B$14,2,FALSE)</f>
        <v>gulln</v>
      </c>
      <c r="M115" t="s">
        <v>59</v>
      </c>
      <c r="N115" t="str">
        <f>VLOOKUP(M115,[1]VLOOKUP!$A$2:$C$9,2,FALSE)</f>
        <v>Non-Overlapping</v>
      </c>
      <c r="O115" t="str">
        <f>VLOOKUP(M115,[1]VLOOKUP!$A$2:$C$9,3,FALSE)</f>
        <v>Novel</v>
      </c>
      <c r="P115">
        <v>2442006</v>
      </c>
      <c r="Q115" t="s">
        <v>66</v>
      </c>
      <c r="R115" t="s">
        <v>28</v>
      </c>
      <c r="S115" t="s">
        <v>61</v>
      </c>
      <c r="T115">
        <v>278</v>
      </c>
      <c r="U115" t="s">
        <v>61</v>
      </c>
      <c r="V115">
        <v>278</v>
      </c>
      <c r="W115" t="s">
        <v>62</v>
      </c>
      <c r="X115">
        <v>278</v>
      </c>
      <c r="Y115" t="s">
        <v>61</v>
      </c>
      <c r="Z115">
        <v>278</v>
      </c>
      <c r="AA115" t="s">
        <v>35</v>
      </c>
      <c r="AB115">
        <v>2038</v>
      </c>
      <c r="AC115" t="s">
        <v>36</v>
      </c>
      <c r="AD115">
        <f t="shared" si="13"/>
        <v>1</v>
      </c>
      <c r="AE115">
        <f t="shared" si="14"/>
        <v>0</v>
      </c>
      <c r="AF115">
        <f t="shared" si="15"/>
        <v>0</v>
      </c>
    </row>
    <row r="116" spans="1:32" x14ac:dyDescent="0.25">
      <c r="A116">
        <v>572</v>
      </c>
      <c r="B116">
        <v>1</v>
      </c>
      <c r="C116">
        <v>1</v>
      </c>
      <c r="D116" t="s">
        <v>28</v>
      </c>
      <c r="E116" t="s">
        <v>63</v>
      </c>
      <c r="F116" t="s">
        <v>30</v>
      </c>
      <c r="G116" t="str">
        <f t="shared" si="8"/>
        <v>loti</v>
      </c>
      <c r="H116" t="str">
        <f t="shared" si="9"/>
        <v>1</v>
      </c>
      <c r="I116" t="str">
        <f t="shared" si="10"/>
        <v>trult</v>
      </c>
      <c r="J116" t="str">
        <f t="shared" si="11"/>
        <v>gulln</v>
      </c>
      <c r="K116" t="str">
        <f t="shared" si="12"/>
        <v>trult</v>
      </c>
      <c r="L116" t="str">
        <f>VLOOKUP(G116,[1]VLOOKUP!$A$11:$B$14,2,FALSE)</f>
        <v>gulln</v>
      </c>
      <c r="M116" t="s">
        <v>59</v>
      </c>
      <c r="N116" t="str">
        <f>VLOOKUP(M116,[1]VLOOKUP!$A$2:$C$9,2,FALSE)</f>
        <v>Non-Overlapping</v>
      </c>
      <c r="O116" t="str">
        <f>VLOOKUP(M116,[1]VLOOKUP!$A$2:$C$9,3,FALSE)</f>
        <v>Novel</v>
      </c>
      <c r="P116">
        <v>2444323</v>
      </c>
      <c r="Q116" t="s">
        <v>60</v>
      </c>
      <c r="R116" t="s">
        <v>28</v>
      </c>
      <c r="S116" t="s">
        <v>64</v>
      </c>
      <c r="T116">
        <v>279</v>
      </c>
      <c r="U116" t="s">
        <v>64</v>
      </c>
      <c r="V116">
        <v>279</v>
      </c>
      <c r="W116" t="s">
        <v>62</v>
      </c>
      <c r="X116">
        <v>279</v>
      </c>
      <c r="Y116" t="s">
        <v>64</v>
      </c>
      <c r="Z116">
        <v>279</v>
      </c>
      <c r="AA116" t="s">
        <v>41</v>
      </c>
      <c r="AB116">
        <v>1520</v>
      </c>
      <c r="AC116" t="s">
        <v>42</v>
      </c>
      <c r="AD116">
        <f t="shared" si="13"/>
        <v>0</v>
      </c>
      <c r="AE116">
        <f t="shared" si="14"/>
        <v>0</v>
      </c>
      <c r="AF116">
        <f t="shared" si="15"/>
        <v>0</v>
      </c>
    </row>
    <row r="117" spans="1:32" x14ac:dyDescent="0.25">
      <c r="A117">
        <v>573</v>
      </c>
      <c r="B117">
        <v>1</v>
      </c>
      <c r="C117">
        <v>1</v>
      </c>
      <c r="D117" t="s">
        <v>28</v>
      </c>
      <c r="E117" t="s">
        <v>70</v>
      </c>
      <c r="F117" t="s">
        <v>30</v>
      </c>
      <c r="G117" t="str">
        <f t="shared" si="8"/>
        <v>loti</v>
      </c>
      <c r="H117" t="str">
        <f t="shared" si="9"/>
        <v>2</v>
      </c>
      <c r="I117" t="str">
        <f t="shared" si="10"/>
        <v>trult</v>
      </c>
      <c r="J117" t="str">
        <f t="shared" si="11"/>
        <v>gulln</v>
      </c>
      <c r="K117" t="str">
        <f t="shared" si="12"/>
        <v>trult</v>
      </c>
      <c r="L117" t="str">
        <f>VLOOKUP(G117,[1]VLOOKUP!$A$11:$B$14,2,FALSE)</f>
        <v>gulln</v>
      </c>
      <c r="M117" t="s">
        <v>59</v>
      </c>
      <c r="N117" t="str">
        <f>VLOOKUP(M117,[1]VLOOKUP!$A$2:$C$9,2,FALSE)</f>
        <v>Non-Overlapping</v>
      </c>
      <c r="O117" t="str">
        <f>VLOOKUP(M117,[1]VLOOKUP!$A$2:$C$9,3,FALSE)</f>
        <v>Novel</v>
      </c>
      <c r="P117">
        <v>2446124</v>
      </c>
      <c r="Q117" t="s">
        <v>60</v>
      </c>
      <c r="R117" t="s">
        <v>28</v>
      </c>
      <c r="S117" t="s">
        <v>64</v>
      </c>
      <c r="T117">
        <v>279</v>
      </c>
      <c r="U117" t="s">
        <v>64</v>
      </c>
      <c r="V117">
        <v>279</v>
      </c>
      <c r="W117" t="s">
        <v>62</v>
      </c>
      <c r="X117">
        <v>279</v>
      </c>
      <c r="Y117" t="s">
        <v>64</v>
      </c>
      <c r="Z117">
        <v>279</v>
      </c>
      <c r="AA117" t="s">
        <v>41</v>
      </c>
      <c r="AB117">
        <v>1688</v>
      </c>
      <c r="AC117" t="s">
        <v>42</v>
      </c>
      <c r="AD117">
        <f t="shared" si="13"/>
        <v>0</v>
      </c>
      <c r="AE117">
        <f t="shared" si="14"/>
        <v>0</v>
      </c>
      <c r="AF117">
        <f t="shared" si="15"/>
        <v>0</v>
      </c>
    </row>
    <row r="118" spans="1:32" x14ac:dyDescent="0.25">
      <c r="A118">
        <v>574</v>
      </c>
      <c r="B118">
        <v>1</v>
      </c>
      <c r="C118">
        <v>1</v>
      </c>
      <c r="D118" t="s">
        <v>28</v>
      </c>
      <c r="E118" t="s">
        <v>77</v>
      </c>
      <c r="F118" t="s">
        <v>30</v>
      </c>
      <c r="G118" t="str">
        <f t="shared" si="8"/>
        <v>loti</v>
      </c>
      <c r="H118" t="str">
        <f t="shared" si="9"/>
        <v>6</v>
      </c>
      <c r="I118" t="str">
        <f t="shared" si="10"/>
        <v>trult</v>
      </c>
      <c r="J118" t="str">
        <f t="shared" si="11"/>
        <v>gulln</v>
      </c>
      <c r="K118" t="str">
        <f t="shared" si="12"/>
        <v>gulln</v>
      </c>
      <c r="L118" t="str">
        <f>VLOOKUP(G118,[1]VLOOKUP!$A$11:$B$14,2,FALSE)</f>
        <v>gulln</v>
      </c>
      <c r="M118" t="s">
        <v>59</v>
      </c>
      <c r="N118" t="str">
        <f>VLOOKUP(M118,[1]VLOOKUP!$A$2:$C$9,2,FALSE)</f>
        <v>Non-Overlapping</v>
      </c>
      <c r="O118" t="str">
        <f>VLOOKUP(M118,[1]VLOOKUP!$A$2:$C$9,3,FALSE)</f>
        <v>Novel</v>
      </c>
      <c r="P118">
        <v>2448093</v>
      </c>
      <c r="Q118" t="s">
        <v>66</v>
      </c>
      <c r="R118" t="s">
        <v>28</v>
      </c>
      <c r="S118" t="s">
        <v>61</v>
      </c>
      <c r="T118">
        <v>279</v>
      </c>
      <c r="U118" t="s">
        <v>61</v>
      </c>
      <c r="V118">
        <v>279</v>
      </c>
      <c r="W118" t="s">
        <v>62</v>
      </c>
      <c r="X118">
        <v>279</v>
      </c>
      <c r="Y118" t="s">
        <v>61</v>
      </c>
      <c r="Z118">
        <v>279</v>
      </c>
      <c r="AA118" t="s">
        <v>35</v>
      </c>
      <c r="AB118">
        <v>1879</v>
      </c>
      <c r="AC118" t="s">
        <v>36</v>
      </c>
      <c r="AD118">
        <f t="shared" si="13"/>
        <v>1</v>
      </c>
      <c r="AE118">
        <f t="shared" si="14"/>
        <v>0</v>
      </c>
      <c r="AF118">
        <f t="shared" si="15"/>
        <v>0</v>
      </c>
    </row>
    <row r="119" spans="1:32" x14ac:dyDescent="0.25">
      <c r="A119">
        <v>575</v>
      </c>
      <c r="B119">
        <v>1</v>
      </c>
      <c r="C119">
        <v>1</v>
      </c>
      <c r="D119" t="s">
        <v>28</v>
      </c>
      <c r="E119" t="s">
        <v>69</v>
      </c>
      <c r="F119" t="s">
        <v>30</v>
      </c>
      <c r="G119" t="str">
        <f t="shared" si="8"/>
        <v>loti</v>
      </c>
      <c r="H119" t="str">
        <f t="shared" si="9"/>
        <v>5</v>
      </c>
      <c r="I119" t="str">
        <f t="shared" si="10"/>
        <v>gulln</v>
      </c>
      <c r="J119" t="str">
        <f t="shared" si="11"/>
        <v>trult</v>
      </c>
      <c r="K119" t="str">
        <f t="shared" si="12"/>
        <v>gulln</v>
      </c>
      <c r="L119" t="str">
        <f>VLOOKUP(G119,[1]VLOOKUP!$A$11:$B$14,2,FALSE)</f>
        <v>gulln</v>
      </c>
      <c r="M119" t="s">
        <v>59</v>
      </c>
      <c r="N119" t="str">
        <f>VLOOKUP(M119,[1]VLOOKUP!$A$2:$C$9,2,FALSE)</f>
        <v>Non-Overlapping</v>
      </c>
      <c r="O119" t="str">
        <f>VLOOKUP(M119,[1]VLOOKUP!$A$2:$C$9,3,FALSE)</f>
        <v>Novel</v>
      </c>
      <c r="P119">
        <v>2450252</v>
      </c>
      <c r="Q119" t="s">
        <v>66</v>
      </c>
      <c r="R119" t="s">
        <v>28</v>
      </c>
      <c r="S119" t="s">
        <v>64</v>
      </c>
      <c r="T119">
        <v>279</v>
      </c>
      <c r="U119" t="s">
        <v>64</v>
      </c>
      <c r="V119">
        <v>279</v>
      </c>
      <c r="W119" t="s">
        <v>62</v>
      </c>
      <c r="X119">
        <v>279</v>
      </c>
      <c r="Y119" t="s">
        <v>64</v>
      </c>
      <c r="Z119">
        <v>279</v>
      </c>
      <c r="AA119" t="s">
        <v>41</v>
      </c>
      <c r="AB119">
        <v>1486</v>
      </c>
      <c r="AC119" t="s">
        <v>42</v>
      </c>
      <c r="AD119">
        <f t="shared" si="13"/>
        <v>1</v>
      </c>
      <c r="AE119">
        <f t="shared" si="14"/>
        <v>0</v>
      </c>
      <c r="AF119">
        <f t="shared" si="15"/>
        <v>0</v>
      </c>
    </row>
    <row r="120" spans="1:32" x14ac:dyDescent="0.25">
      <c r="A120">
        <v>576</v>
      </c>
      <c r="B120">
        <v>1</v>
      </c>
      <c r="C120">
        <v>1</v>
      </c>
      <c r="D120" t="s">
        <v>28</v>
      </c>
      <c r="E120" t="s">
        <v>73</v>
      </c>
      <c r="F120" t="s">
        <v>30</v>
      </c>
      <c r="G120" t="str">
        <f t="shared" si="8"/>
        <v>loti</v>
      </c>
      <c r="H120" t="str">
        <f t="shared" si="9"/>
        <v>3</v>
      </c>
      <c r="I120" t="str">
        <f t="shared" si="10"/>
        <v>gulln</v>
      </c>
      <c r="J120" t="str">
        <f t="shared" si="11"/>
        <v>trult</v>
      </c>
      <c r="K120" t="str">
        <f t="shared" si="12"/>
        <v>trult</v>
      </c>
      <c r="L120" t="str">
        <f>VLOOKUP(G120,[1]VLOOKUP!$A$11:$B$14,2,FALSE)</f>
        <v>gulln</v>
      </c>
      <c r="M120" t="s">
        <v>59</v>
      </c>
      <c r="N120" t="str">
        <f>VLOOKUP(M120,[1]VLOOKUP!$A$2:$C$9,2,FALSE)</f>
        <v>Non-Overlapping</v>
      </c>
      <c r="O120" t="str">
        <f>VLOOKUP(M120,[1]VLOOKUP!$A$2:$C$9,3,FALSE)</f>
        <v>Novel</v>
      </c>
      <c r="P120">
        <v>2452025</v>
      </c>
      <c r="Q120" t="s">
        <v>60</v>
      </c>
      <c r="R120" t="s">
        <v>28</v>
      </c>
      <c r="S120" t="s">
        <v>61</v>
      </c>
      <c r="T120">
        <v>279</v>
      </c>
      <c r="U120" t="s">
        <v>61</v>
      </c>
      <c r="V120">
        <v>279</v>
      </c>
      <c r="W120" t="s">
        <v>62</v>
      </c>
      <c r="X120">
        <v>279</v>
      </c>
      <c r="Y120" t="s">
        <v>61</v>
      </c>
      <c r="Z120">
        <v>279</v>
      </c>
      <c r="AA120" t="s">
        <v>35</v>
      </c>
      <c r="AB120">
        <v>1975</v>
      </c>
      <c r="AC120" t="s">
        <v>36</v>
      </c>
      <c r="AD120">
        <f t="shared" si="13"/>
        <v>0</v>
      </c>
      <c r="AE120">
        <f t="shared" si="14"/>
        <v>0</v>
      </c>
      <c r="AF120">
        <f t="shared" si="15"/>
        <v>0</v>
      </c>
    </row>
    <row r="121" spans="1:32" x14ac:dyDescent="0.25">
      <c r="A121">
        <v>577</v>
      </c>
      <c r="B121">
        <v>1</v>
      </c>
      <c r="C121">
        <v>1</v>
      </c>
      <c r="D121" t="s">
        <v>28</v>
      </c>
      <c r="E121" t="s">
        <v>75</v>
      </c>
      <c r="F121" t="s">
        <v>30</v>
      </c>
      <c r="G121" t="str">
        <f t="shared" si="8"/>
        <v>loti</v>
      </c>
      <c r="H121" t="str">
        <f t="shared" si="9"/>
        <v>3</v>
      </c>
      <c r="I121" t="str">
        <f t="shared" si="10"/>
        <v>trult</v>
      </c>
      <c r="J121" t="str">
        <f t="shared" si="11"/>
        <v>gulln</v>
      </c>
      <c r="K121" t="str">
        <f t="shared" si="12"/>
        <v>gulln</v>
      </c>
      <c r="L121" t="str">
        <f>VLOOKUP(G121,[1]VLOOKUP!$A$11:$B$14,2,FALSE)</f>
        <v>gulln</v>
      </c>
      <c r="M121" t="s">
        <v>59</v>
      </c>
      <c r="N121" t="str">
        <f>VLOOKUP(M121,[1]VLOOKUP!$A$2:$C$9,2,FALSE)</f>
        <v>Non-Overlapping</v>
      </c>
      <c r="O121" t="str">
        <f>VLOOKUP(M121,[1]VLOOKUP!$A$2:$C$9,3,FALSE)</f>
        <v>Novel</v>
      </c>
      <c r="P121">
        <v>2454280</v>
      </c>
      <c r="Q121" t="s">
        <v>66</v>
      </c>
      <c r="R121" t="s">
        <v>28</v>
      </c>
      <c r="S121" t="s">
        <v>61</v>
      </c>
      <c r="T121">
        <v>279</v>
      </c>
      <c r="U121" t="s">
        <v>61</v>
      </c>
      <c r="V121">
        <v>279</v>
      </c>
      <c r="W121" t="s">
        <v>62</v>
      </c>
      <c r="X121">
        <v>279</v>
      </c>
      <c r="Y121" t="s">
        <v>61</v>
      </c>
      <c r="Z121">
        <v>279</v>
      </c>
      <c r="AA121" t="s">
        <v>35</v>
      </c>
      <c r="AB121">
        <v>2127</v>
      </c>
      <c r="AC121" t="s">
        <v>36</v>
      </c>
      <c r="AD121">
        <f t="shared" si="13"/>
        <v>1</v>
      </c>
      <c r="AE121">
        <f t="shared" si="14"/>
        <v>0</v>
      </c>
      <c r="AF121">
        <f t="shared" si="15"/>
        <v>0</v>
      </c>
    </row>
    <row r="122" spans="1:32" x14ac:dyDescent="0.25">
      <c r="A122">
        <v>578</v>
      </c>
      <c r="B122">
        <v>1</v>
      </c>
      <c r="C122">
        <v>1</v>
      </c>
      <c r="D122" t="s">
        <v>28</v>
      </c>
      <c r="E122" t="s">
        <v>80</v>
      </c>
      <c r="F122" t="s">
        <v>30</v>
      </c>
      <c r="G122" t="str">
        <f t="shared" si="8"/>
        <v>loti</v>
      </c>
      <c r="H122" t="str">
        <f t="shared" si="9"/>
        <v>9</v>
      </c>
      <c r="I122" t="str">
        <f t="shared" si="10"/>
        <v>gulln</v>
      </c>
      <c r="J122" t="str">
        <f t="shared" si="11"/>
        <v>trult</v>
      </c>
      <c r="K122" t="str">
        <f t="shared" si="12"/>
        <v>gulln</v>
      </c>
      <c r="L122" t="str">
        <f>VLOOKUP(G122,[1]VLOOKUP!$A$11:$B$14,2,FALSE)</f>
        <v>gulln</v>
      </c>
      <c r="M122" t="s">
        <v>59</v>
      </c>
      <c r="N122" t="str">
        <f>VLOOKUP(M122,[1]VLOOKUP!$A$2:$C$9,2,FALSE)</f>
        <v>Non-Overlapping</v>
      </c>
      <c r="O122" t="str">
        <f>VLOOKUP(M122,[1]VLOOKUP!$A$2:$C$9,3,FALSE)</f>
        <v>Novel</v>
      </c>
      <c r="P122">
        <v>2456688</v>
      </c>
      <c r="Q122" t="s">
        <v>66</v>
      </c>
      <c r="R122" t="s">
        <v>28</v>
      </c>
      <c r="S122" t="s">
        <v>64</v>
      </c>
      <c r="T122">
        <v>278</v>
      </c>
      <c r="U122" t="s">
        <v>64</v>
      </c>
      <c r="V122">
        <v>278</v>
      </c>
      <c r="W122" t="s">
        <v>62</v>
      </c>
      <c r="X122">
        <v>278</v>
      </c>
      <c r="Y122" t="s">
        <v>64</v>
      </c>
      <c r="Z122">
        <v>278</v>
      </c>
      <c r="AA122" t="s">
        <v>41</v>
      </c>
      <c r="AB122">
        <v>2083</v>
      </c>
      <c r="AC122" t="s">
        <v>42</v>
      </c>
      <c r="AD122">
        <f t="shared" si="13"/>
        <v>1</v>
      </c>
      <c r="AE122">
        <f t="shared" si="14"/>
        <v>0</v>
      </c>
      <c r="AF122">
        <f t="shared" si="15"/>
        <v>0</v>
      </c>
    </row>
    <row r="123" spans="1:32" x14ac:dyDescent="0.25">
      <c r="A123">
        <v>579</v>
      </c>
      <c r="B123">
        <v>1</v>
      </c>
      <c r="C123">
        <v>1</v>
      </c>
      <c r="D123" t="s">
        <v>28</v>
      </c>
      <c r="E123" t="s">
        <v>70</v>
      </c>
      <c r="F123" t="s">
        <v>30</v>
      </c>
      <c r="G123" t="str">
        <f t="shared" si="8"/>
        <v>loti</v>
      </c>
      <c r="H123" t="str">
        <f t="shared" si="9"/>
        <v>2</v>
      </c>
      <c r="I123" t="str">
        <f t="shared" si="10"/>
        <v>trult</v>
      </c>
      <c r="J123" t="str">
        <f t="shared" si="11"/>
        <v>gulln</v>
      </c>
      <c r="K123" t="str">
        <f t="shared" si="12"/>
        <v>trult</v>
      </c>
      <c r="L123" t="str">
        <f>VLOOKUP(G123,[1]VLOOKUP!$A$11:$B$14,2,FALSE)</f>
        <v>gulln</v>
      </c>
      <c r="M123" t="s">
        <v>59</v>
      </c>
      <c r="N123" t="str">
        <f>VLOOKUP(M123,[1]VLOOKUP!$A$2:$C$9,2,FALSE)</f>
        <v>Non-Overlapping</v>
      </c>
      <c r="O123" t="str">
        <f>VLOOKUP(M123,[1]VLOOKUP!$A$2:$C$9,3,FALSE)</f>
        <v>Novel</v>
      </c>
      <c r="P123">
        <v>2459050</v>
      </c>
      <c r="Q123" t="s">
        <v>60</v>
      </c>
      <c r="R123" t="s">
        <v>28</v>
      </c>
      <c r="S123" t="s">
        <v>64</v>
      </c>
      <c r="T123">
        <v>280</v>
      </c>
      <c r="U123" t="s">
        <v>64</v>
      </c>
      <c r="V123">
        <v>280</v>
      </c>
      <c r="W123" t="s">
        <v>62</v>
      </c>
      <c r="X123">
        <v>280</v>
      </c>
      <c r="Y123" t="s">
        <v>64</v>
      </c>
      <c r="Z123">
        <v>280</v>
      </c>
      <c r="AA123" t="s">
        <v>41</v>
      </c>
      <c r="AB123">
        <v>1519</v>
      </c>
      <c r="AC123" t="s">
        <v>42</v>
      </c>
      <c r="AD123">
        <f t="shared" si="13"/>
        <v>0</v>
      </c>
      <c r="AE123">
        <f t="shared" si="14"/>
        <v>0</v>
      </c>
      <c r="AF123">
        <f t="shared" si="15"/>
        <v>0</v>
      </c>
    </row>
    <row r="124" spans="1:32" x14ac:dyDescent="0.25">
      <c r="A124">
        <v>580</v>
      </c>
      <c r="B124">
        <v>1</v>
      </c>
      <c r="C124">
        <v>1</v>
      </c>
      <c r="D124" t="s">
        <v>28</v>
      </c>
      <c r="E124" t="s">
        <v>68</v>
      </c>
      <c r="F124" t="s">
        <v>30</v>
      </c>
      <c r="G124" t="str">
        <f t="shared" si="8"/>
        <v>loti</v>
      </c>
      <c r="H124" t="str">
        <f t="shared" si="9"/>
        <v>8</v>
      </c>
      <c r="I124" t="str">
        <f t="shared" si="10"/>
        <v>gulln</v>
      </c>
      <c r="J124" t="str">
        <f t="shared" si="11"/>
        <v>trult</v>
      </c>
      <c r="K124" t="str">
        <f t="shared" si="12"/>
        <v>gulln</v>
      </c>
      <c r="L124" t="str">
        <f>VLOOKUP(G124,[1]VLOOKUP!$A$11:$B$14,2,FALSE)</f>
        <v>gulln</v>
      </c>
      <c r="M124" t="s">
        <v>59</v>
      </c>
      <c r="N124" t="str">
        <f>VLOOKUP(M124,[1]VLOOKUP!$A$2:$C$9,2,FALSE)</f>
        <v>Non-Overlapping</v>
      </c>
      <c r="O124" t="str">
        <f>VLOOKUP(M124,[1]VLOOKUP!$A$2:$C$9,3,FALSE)</f>
        <v>Novel</v>
      </c>
      <c r="P124">
        <v>2460851</v>
      </c>
      <c r="Q124" t="s">
        <v>66</v>
      </c>
      <c r="R124" t="s">
        <v>28</v>
      </c>
      <c r="S124" t="s">
        <v>64</v>
      </c>
      <c r="T124">
        <v>279</v>
      </c>
      <c r="U124" t="s">
        <v>64</v>
      </c>
      <c r="V124">
        <v>279</v>
      </c>
      <c r="W124" t="s">
        <v>62</v>
      </c>
      <c r="X124">
        <v>279</v>
      </c>
      <c r="Y124" t="s">
        <v>64</v>
      </c>
      <c r="Z124">
        <v>279</v>
      </c>
      <c r="AA124" t="s">
        <v>41</v>
      </c>
      <c r="AB124">
        <v>1519</v>
      </c>
      <c r="AC124" t="s">
        <v>42</v>
      </c>
      <c r="AD124">
        <f t="shared" si="13"/>
        <v>1</v>
      </c>
      <c r="AE124">
        <f t="shared" si="14"/>
        <v>0</v>
      </c>
      <c r="AF124">
        <f t="shared" si="15"/>
        <v>0</v>
      </c>
    </row>
    <row r="125" spans="1:32" x14ac:dyDescent="0.25">
      <c r="A125">
        <v>581</v>
      </c>
      <c r="B125">
        <v>1</v>
      </c>
      <c r="C125">
        <v>1</v>
      </c>
      <c r="D125" t="s">
        <v>28</v>
      </c>
      <c r="E125" t="s">
        <v>73</v>
      </c>
      <c r="F125" t="s">
        <v>30</v>
      </c>
      <c r="G125" t="str">
        <f t="shared" si="8"/>
        <v>loti</v>
      </c>
      <c r="H125" t="str">
        <f t="shared" si="9"/>
        <v>3</v>
      </c>
      <c r="I125" t="str">
        <f t="shared" si="10"/>
        <v>gulln</v>
      </c>
      <c r="J125" t="str">
        <f t="shared" si="11"/>
        <v>trult</v>
      </c>
      <c r="K125" t="str">
        <f t="shared" si="12"/>
        <v>gulln</v>
      </c>
      <c r="L125" t="str">
        <f>VLOOKUP(G125,[1]VLOOKUP!$A$11:$B$14,2,FALSE)</f>
        <v>gulln</v>
      </c>
      <c r="M125" t="s">
        <v>59</v>
      </c>
      <c r="N125" t="str">
        <f>VLOOKUP(M125,[1]VLOOKUP!$A$2:$C$9,2,FALSE)</f>
        <v>Non-Overlapping</v>
      </c>
      <c r="O125" t="str">
        <f>VLOOKUP(M125,[1]VLOOKUP!$A$2:$C$9,3,FALSE)</f>
        <v>Novel</v>
      </c>
      <c r="P125">
        <v>2462651</v>
      </c>
      <c r="Q125" t="s">
        <v>66</v>
      </c>
      <c r="R125" t="s">
        <v>28</v>
      </c>
      <c r="S125" t="s">
        <v>64</v>
      </c>
      <c r="T125">
        <v>278</v>
      </c>
      <c r="U125" t="s">
        <v>64</v>
      </c>
      <c r="V125">
        <v>278</v>
      </c>
      <c r="W125" t="s">
        <v>62</v>
      </c>
      <c r="X125">
        <v>278</v>
      </c>
      <c r="Y125" t="s">
        <v>64</v>
      </c>
      <c r="Z125">
        <v>278</v>
      </c>
      <c r="AA125" t="s">
        <v>41</v>
      </c>
      <c r="AB125">
        <v>2049</v>
      </c>
      <c r="AC125" t="s">
        <v>42</v>
      </c>
      <c r="AD125">
        <f t="shared" si="13"/>
        <v>1</v>
      </c>
      <c r="AE125">
        <f t="shared" si="14"/>
        <v>0</v>
      </c>
      <c r="AF125">
        <f t="shared" si="15"/>
        <v>0</v>
      </c>
    </row>
    <row r="126" spans="1:32" hidden="1" x14ac:dyDescent="0.25">
      <c r="A126">
        <v>582</v>
      </c>
      <c r="B126">
        <v>1</v>
      </c>
      <c r="C126">
        <v>1</v>
      </c>
      <c r="D126" t="s">
        <v>28</v>
      </c>
      <c r="E126" t="s">
        <v>65</v>
      </c>
      <c r="F126" t="s">
        <v>30</v>
      </c>
      <c r="G126" t="str">
        <f t="shared" si="8"/>
        <v>loti</v>
      </c>
      <c r="H126" t="str">
        <f t="shared" si="9"/>
        <v>7</v>
      </c>
      <c r="I126" t="str">
        <f t="shared" si="10"/>
        <v>gulln</v>
      </c>
      <c r="J126" t="str">
        <f t="shared" si="11"/>
        <v>trult</v>
      </c>
      <c r="K126" t="str">
        <f t="shared" si="12"/>
        <v>gulln</v>
      </c>
      <c r="L126" t="str">
        <f>VLOOKUP(G126,[1]VLOOKUP!$A$11:$B$14,2,FALSE)</f>
        <v>gulln</v>
      </c>
      <c r="M126" t="s">
        <v>59</v>
      </c>
      <c r="N126" t="str">
        <f>VLOOKUP(M126,[1]VLOOKUP!$A$2:$C$9,2,FALSE)</f>
        <v>Non-Overlapping</v>
      </c>
      <c r="O126" t="str">
        <f>VLOOKUP(M126,[1]VLOOKUP!$A$2:$C$9,3,FALSE)</f>
        <v>Novel</v>
      </c>
      <c r="P126">
        <v>2464986</v>
      </c>
      <c r="Q126" t="s">
        <v>66</v>
      </c>
      <c r="R126" t="s">
        <v>28</v>
      </c>
      <c r="S126" t="s">
        <v>64</v>
      </c>
      <c r="T126">
        <v>279</v>
      </c>
      <c r="U126" t="s">
        <v>64</v>
      </c>
      <c r="V126">
        <v>279</v>
      </c>
      <c r="W126" t="s">
        <v>62</v>
      </c>
      <c r="X126">
        <v>279</v>
      </c>
      <c r="Y126" t="s">
        <v>64</v>
      </c>
      <c r="Z126">
        <v>279</v>
      </c>
      <c r="AA126" t="s">
        <v>41</v>
      </c>
      <c r="AB126">
        <v>3133</v>
      </c>
      <c r="AC126" t="s">
        <v>42</v>
      </c>
      <c r="AD126">
        <f t="shared" si="13"/>
        <v>1</v>
      </c>
      <c r="AE126">
        <f t="shared" si="14"/>
        <v>0</v>
      </c>
      <c r="AF126">
        <f t="shared" si="15"/>
        <v>1</v>
      </c>
    </row>
    <row r="127" spans="1:32" x14ac:dyDescent="0.25">
      <c r="A127">
        <v>583</v>
      </c>
      <c r="B127">
        <v>1</v>
      </c>
      <c r="C127">
        <v>1</v>
      </c>
      <c r="D127" t="s">
        <v>28</v>
      </c>
      <c r="E127" t="s">
        <v>70</v>
      </c>
      <c r="F127" t="s">
        <v>30</v>
      </c>
      <c r="G127" t="str">
        <f t="shared" si="8"/>
        <v>loti</v>
      </c>
      <c r="H127" t="str">
        <f t="shared" si="9"/>
        <v>2</v>
      </c>
      <c r="I127" t="str">
        <f t="shared" si="10"/>
        <v>trult</v>
      </c>
      <c r="J127" t="str">
        <f t="shared" si="11"/>
        <v>gulln</v>
      </c>
      <c r="K127" t="str">
        <f t="shared" si="12"/>
        <v>trult</v>
      </c>
      <c r="L127" t="str">
        <f>VLOOKUP(G127,[1]VLOOKUP!$A$11:$B$14,2,FALSE)</f>
        <v>gulln</v>
      </c>
      <c r="M127" t="s">
        <v>59</v>
      </c>
      <c r="N127" t="str">
        <f>VLOOKUP(M127,[1]VLOOKUP!$A$2:$C$9,2,FALSE)</f>
        <v>Non-Overlapping</v>
      </c>
      <c r="O127" t="str">
        <f>VLOOKUP(M127,[1]VLOOKUP!$A$2:$C$9,3,FALSE)</f>
        <v>Novel</v>
      </c>
      <c r="P127">
        <v>2468400</v>
      </c>
      <c r="Q127" t="s">
        <v>60</v>
      </c>
      <c r="R127" t="s">
        <v>28</v>
      </c>
      <c r="S127" t="s">
        <v>64</v>
      </c>
      <c r="T127">
        <v>278</v>
      </c>
      <c r="U127" t="s">
        <v>64</v>
      </c>
      <c r="V127">
        <v>278</v>
      </c>
      <c r="W127" t="s">
        <v>62</v>
      </c>
      <c r="X127">
        <v>278</v>
      </c>
      <c r="Y127" t="s">
        <v>64</v>
      </c>
      <c r="Z127">
        <v>278</v>
      </c>
      <c r="AA127" t="s">
        <v>41</v>
      </c>
      <c r="AB127">
        <v>1487</v>
      </c>
      <c r="AC127" t="s">
        <v>42</v>
      </c>
      <c r="AD127">
        <f t="shared" si="13"/>
        <v>0</v>
      </c>
      <c r="AE127">
        <f t="shared" si="14"/>
        <v>0</v>
      </c>
      <c r="AF127">
        <f t="shared" si="15"/>
        <v>0</v>
      </c>
    </row>
    <row r="128" spans="1:32" x14ac:dyDescent="0.25">
      <c r="A128">
        <v>584</v>
      </c>
      <c r="B128">
        <v>1</v>
      </c>
      <c r="C128">
        <v>1</v>
      </c>
      <c r="D128" t="s">
        <v>28</v>
      </c>
      <c r="E128" t="s">
        <v>77</v>
      </c>
      <c r="F128" t="s">
        <v>30</v>
      </c>
      <c r="G128" t="str">
        <f t="shared" si="8"/>
        <v>loti</v>
      </c>
      <c r="H128" t="str">
        <f t="shared" si="9"/>
        <v>6</v>
      </c>
      <c r="I128" t="str">
        <f t="shared" si="10"/>
        <v>trult</v>
      </c>
      <c r="J128" t="str">
        <f t="shared" si="11"/>
        <v>gulln</v>
      </c>
      <c r="K128" t="str">
        <f t="shared" si="12"/>
        <v>gulln</v>
      </c>
      <c r="L128" t="str">
        <f>VLOOKUP(G128,[1]VLOOKUP!$A$11:$B$14,2,FALSE)</f>
        <v>gulln</v>
      </c>
      <c r="M128" t="s">
        <v>59</v>
      </c>
      <c r="N128" t="str">
        <f>VLOOKUP(M128,[1]VLOOKUP!$A$2:$C$9,2,FALSE)</f>
        <v>Non-Overlapping</v>
      </c>
      <c r="O128" t="str">
        <f>VLOOKUP(M128,[1]VLOOKUP!$A$2:$C$9,3,FALSE)</f>
        <v>Novel</v>
      </c>
      <c r="P128">
        <v>2470166</v>
      </c>
      <c r="Q128" t="s">
        <v>66</v>
      </c>
      <c r="R128" t="s">
        <v>28</v>
      </c>
      <c r="S128" t="s">
        <v>61</v>
      </c>
      <c r="T128">
        <v>280</v>
      </c>
      <c r="U128" t="s">
        <v>61</v>
      </c>
      <c r="V128">
        <v>280</v>
      </c>
      <c r="W128" t="s">
        <v>62</v>
      </c>
      <c r="X128">
        <v>280</v>
      </c>
      <c r="Y128" t="s">
        <v>61</v>
      </c>
      <c r="Z128">
        <v>280</v>
      </c>
      <c r="AA128" t="s">
        <v>35</v>
      </c>
      <c r="AB128">
        <v>1732</v>
      </c>
      <c r="AC128" t="s">
        <v>36</v>
      </c>
      <c r="AD128">
        <f t="shared" si="13"/>
        <v>1</v>
      </c>
      <c r="AE128">
        <f t="shared" si="14"/>
        <v>0</v>
      </c>
      <c r="AF128">
        <f t="shared" si="15"/>
        <v>0</v>
      </c>
    </row>
    <row r="129" spans="1:32" x14ac:dyDescent="0.25">
      <c r="A129">
        <v>585</v>
      </c>
      <c r="B129">
        <v>1</v>
      </c>
      <c r="C129">
        <v>1</v>
      </c>
      <c r="D129" t="s">
        <v>28</v>
      </c>
      <c r="E129" t="s">
        <v>78</v>
      </c>
      <c r="F129" t="s">
        <v>30</v>
      </c>
      <c r="G129" t="str">
        <f t="shared" si="8"/>
        <v>loti</v>
      </c>
      <c r="H129" t="str">
        <f t="shared" si="9"/>
        <v>6</v>
      </c>
      <c r="I129" t="str">
        <f t="shared" si="10"/>
        <v>gulln</v>
      </c>
      <c r="J129" t="str">
        <f t="shared" si="11"/>
        <v>trult</v>
      </c>
      <c r="K129" t="str">
        <f t="shared" si="12"/>
        <v>gulln</v>
      </c>
      <c r="L129" t="str">
        <f>VLOOKUP(G129,[1]VLOOKUP!$A$11:$B$14,2,FALSE)</f>
        <v>gulln</v>
      </c>
      <c r="M129" t="s">
        <v>59</v>
      </c>
      <c r="N129" t="str">
        <f>VLOOKUP(M129,[1]VLOOKUP!$A$2:$C$9,2,FALSE)</f>
        <v>Non-Overlapping</v>
      </c>
      <c r="O129" t="str">
        <f>VLOOKUP(M129,[1]VLOOKUP!$A$2:$C$9,3,FALSE)</f>
        <v>Novel</v>
      </c>
      <c r="P129">
        <v>2472180</v>
      </c>
      <c r="Q129" t="s">
        <v>66</v>
      </c>
      <c r="R129" t="s">
        <v>28</v>
      </c>
      <c r="S129" t="s">
        <v>64</v>
      </c>
      <c r="T129">
        <v>279</v>
      </c>
      <c r="U129" t="s">
        <v>64</v>
      </c>
      <c r="V129">
        <v>279</v>
      </c>
      <c r="W129" t="s">
        <v>62</v>
      </c>
      <c r="X129">
        <v>279</v>
      </c>
      <c r="Y129" t="s">
        <v>64</v>
      </c>
      <c r="Z129">
        <v>279</v>
      </c>
      <c r="AA129" t="s">
        <v>41</v>
      </c>
      <c r="AB129">
        <v>2093</v>
      </c>
      <c r="AC129" t="s">
        <v>42</v>
      </c>
      <c r="AD129">
        <f t="shared" si="13"/>
        <v>1</v>
      </c>
      <c r="AE129">
        <f t="shared" si="14"/>
        <v>0</v>
      </c>
      <c r="AF129">
        <f t="shared" si="15"/>
        <v>0</v>
      </c>
    </row>
    <row r="130" spans="1:32" x14ac:dyDescent="0.25">
      <c r="A130">
        <v>586</v>
      </c>
      <c r="B130">
        <v>1</v>
      </c>
      <c r="C130">
        <v>1</v>
      </c>
      <c r="D130" t="s">
        <v>28</v>
      </c>
      <c r="E130" t="s">
        <v>69</v>
      </c>
      <c r="F130" t="s">
        <v>30</v>
      </c>
      <c r="G130" t="str">
        <f t="shared" ref="G130:G193" si="16">LEFT(E130,4)</f>
        <v>loti</v>
      </c>
      <c r="H130" t="str">
        <f t="shared" ref="H130:H193" si="17">MID(E130,5,1)</f>
        <v>5</v>
      </c>
      <c r="I130" t="str">
        <f t="shared" ref="I130:I193" si="18">MID(E130,6,5)</f>
        <v>gulln</v>
      </c>
      <c r="J130" t="str">
        <f t="shared" ref="J130:J193" si="19">RIGHT(E130,5)</f>
        <v>trult</v>
      </c>
      <c r="K130" t="str">
        <f t="shared" ref="K130:K193" si="20">IF(AC130="[a]",I130,J130)</f>
        <v>gulln</v>
      </c>
      <c r="L130" t="str">
        <f>VLOOKUP(G130,[1]VLOOKUP!$A$11:$B$14,2,FALSE)</f>
        <v>gulln</v>
      </c>
      <c r="M130" t="s">
        <v>59</v>
      </c>
      <c r="N130" t="str">
        <f>VLOOKUP(M130,[1]VLOOKUP!$A$2:$C$9,2,FALSE)</f>
        <v>Non-Overlapping</v>
      </c>
      <c r="O130" t="str">
        <f>VLOOKUP(M130,[1]VLOOKUP!$A$2:$C$9,3,FALSE)</f>
        <v>Novel</v>
      </c>
      <c r="P130">
        <v>2474554</v>
      </c>
      <c r="Q130" t="s">
        <v>66</v>
      </c>
      <c r="R130" t="s">
        <v>28</v>
      </c>
      <c r="S130" t="s">
        <v>64</v>
      </c>
      <c r="T130">
        <v>279</v>
      </c>
      <c r="U130" t="s">
        <v>64</v>
      </c>
      <c r="V130">
        <v>279</v>
      </c>
      <c r="W130" t="s">
        <v>62</v>
      </c>
      <c r="X130">
        <v>279</v>
      </c>
      <c r="Y130" t="s">
        <v>64</v>
      </c>
      <c r="Z130">
        <v>279</v>
      </c>
      <c r="AA130" t="s">
        <v>41</v>
      </c>
      <c r="AB130">
        <v>1261</v>
      </c>
      <c r="AC130" t="s">
        <v>42</v>
      </c>
      <c r="AD130">
        <f t="shared" ref="AD130:AD193" si="21">IF(K130=L130,1,0)</f>
        <v>1</v>
      </c>
      <c r="AE130">
        <f t="shared" si="14"/>
        <v>0</v>
      </c>
      <c r="AF130">
        <f t="shared" si="15"/>
        <v>0</v>
      </c>
    </row>
    <row r="131" spans="1:32" x14ac:dyDescent="0.25">
      <c r="A131">
        <v>587</v>
      </c>
      <c r="B131">
        <v>1</v>
      </c>
      <c r="C131">
        <v>1</v>
      </c>
      <c r="D131" t="s">
        <v>28</v>
      </c>
      <c r="E131" t="s">
        <v>81</v>
      </c>
      <c r="F131" t="s">
        <v>30</v>
      </c>
      <c r="G131" t="str">
        <f t="shared" si="16"/>
        <v>loti</v>
      </c>
      <c r="H131" t="str">
        <f t="shared" si="17"/>
        <v>7</v>
      </c>
      <c r="I131" t="str">
        <f t="shared" si="18"/>
        <v>trult</v>
      </c>
      <c r="J131" t="str">
        <f t="shared" si="19"/>
        <v>gulln</v>
      </c>
      <c r="K131" t="str">
        <f t="shared" si="20"/>
        <v>gulln</v>
      </c>
      <c r="L131" t="str">
        <f>VLOOKUP(G131,[1]VLOOKUP!$A$11:$B$14,2,FALSE)</f>
        <v>gulln</v>
      </c>
      <c r="M131" t="s">
        <v>59</v>
      </c>
      <c r="N131" t="str">
        <f>VLOOKUP(M131,[1]VLOOKUP!$A$2:$C$9,2,FALSE)</f>
        <v>Non-Overlapping</v>
      </c>
      <c r="O131" t="str">
        <f>VLOOKUP(M131,[1]VLOOKUP!$A$2:$C$9,3,FALSE)</f>
        <v>Novel</v>
      </c>
      <c r="P131">
        <v>2476095</v>
      </c>
      <c r="Q131" t="s">
        <v>66</v>
      </c>
      <c r="R131" t="s">
        <v>28</v>
      </c>
      <c r="S131" t="s">
        <v>61</v>
      </c>
      <c r="T131">
        <v>278</v>
      </c>
      <c r="U131" t="s">
        <v>61</v>
      </c>
      <c r="V131">
        <v>278</v>
      </c>
      <c r="W131" t="s">
        <v>62</v>
      </c>
      <c r="X131">
        <v>278</v>
      </c>
      <c r="Y131" t="s">
        <v>61</v>
      </c>
      <c r="Z131">
        <v>278</v>
      </c>
      <c r="AA131" t="s">
        <v>35</v>
      </c>
      <c r="AB131">
        <v>2004</v>
      </c>
      <c r="AC131" t="s">
        <v>36</v>
      </c>
      <c r="AD131">
        <f t="shared" si="21"/>
        <v>1</v>
      </c>
      <c r="AE131">
        <f t="shared" ref="AE131:AE194" si="22">IF(AB131&lt;$AB$8355,0,1)</f>
        <v>0</v>
      </c>
      <c r="AF131">
        <f t="shared" ref="AF131:AF194" si="23">IF(AB131&lt;3113.733,0,1)</f>
        <v>0</v>
      </c>
    </row>
    <row r="132" spans="1:32" x14ac:dyDescent="0.25">
      <c r="A132">
        <v>588</v>
      </c>
      <c r="B132">
        <v>1</v>
      </c>
      <c r="C132">
        <v>1</v>
      </c>
      <c r="D132" t="s">
        <v>28</v>
      </c>
      <c r="E132" t="s">
        <v>71</v>
      </c>
      <c r="F132" t="s">
        <v>30</v>
      </c>
      <c r="G132" t="str">
        <f t="shared" si="16"/>
        <v>loti</v>
      </c>
      <c r="H132" t="str">
        <f t="shared" si="17"/>
        <v>9</v>
      </c>
      <c r="I132" t="str">
        <f t="shared" si="18"/>
        <v>trult</v>
      </c>
      <c r="J132" t="str">
        <f t="shared" si="19"/>
        <v>gulln</v>
      </c>
      <c r="K132" t="str">
        <f t="shared" si="20"/>
        <v>gulln</v>
      </c>
      <c r="L132" t="str">
        <f>VLOOKUP(G132,[1]VLOOKUP!$A$11:$B$14,2,FALSE)</f>
        <v>gulln</v>
      </c>
      <c r="M132" t="s">
        <v>59</v>
      </c>
      <c r="N132" t="str">
        <f>VLOOKUP(M132,[1]VLOOKUP!$A$2:$C$9,2,FALSE)</f>
        <v>Non-Overlapping</v>
      </c>
      <c r="O132" t="str">
        <f>VLOOKUP(M132,[1]VLOOKUP!$A$2:$C$9,3,FALSE)</f>
        <v>Novel</v>
      </c>
      <c r="P132">
        <v>2478385</v>
      </c>
      <c r="Q132" t="s">
        <v>66</v>
      </c>
      <c r="R132" t="s">
        <v>28</v>
      </c>
      <c r="S132" t="s">
        <v>61</v>
      </c>
      <c r="T132">
        <v>279</v>
      </c>
      <c r="U132" t="s">
        <v>61</v>
      </c>
      <c r="V132">
        <v>279</v>
      </c>
      <c r="W132" t="s">
        <v>62</v>
      </c>
      <c r="X132">
        <v>279</v>
      </c>
      <c r="Y132" t="s">
        <v>61</v>
      </c>
      <c r="Z132">
        <v>279</v>
      </c>
      <c r="AA132" t="s">
        <v>35</v>
      </c>
      <c r="AB132">
        <v>1772</v>
      </c>
      <c r="AC132" t="s">
        <v>36</v>
      </c>
      <c r="AD132">
        <f t="shared" si="21"/>
        <v>1</v>
      </c>
      <c r="AE132">
        <f t="shared" si="22"/>
        <v>0</v>
      </c>
      <c r="AF132">
        <f t="shared" si="23"/>
        <v>0</v>
      </c>
    </row>
    <row r="133" spans="1:32" x14ac:dyDescent="0.25">
      <c r="A133">
        <v>589</v>
      </c>
      <c r="B133">
        <v>1</v>
      </c>
      <c r="C133">
        <v>1</v>
      </c>
      <c r="D133" t="s">
        <v>28</v>
      </c>
      <c r="E133" t="s">
        <v>77</v>
      </c>
      <c r="F133" t="s">
        <v>30</v>
      </c>
      <c r="G133" t="str">
        <f t="shared" si="16"/>
        <v>loti</v>
      </c>
      <c r="H133" t="str">
        <f t="shared" si="17"/>
        <v>6</v>
      </c>
      <c r="I133" t="str">
        <f t="shared" si="18"/>
        <v>trult</v>
      </c>
      <c r="J133" t="str">
        <f t="shared" si="19"/>
        <v>gulln</v>
      </c>
      <c r="K133" t="str">
        <f t="shared" si="20"/>
        <v>gulln</v>
      </c>
      <c r="L133" t="str">
        <f>VLOOKUP(G133,[1]VLOOKUP!$A$11:$B$14,2,FALSE)</f>
        <v>gulln</v>
      </c>
      <c r="M133" t="s">
        <v>59</v>
      </c>
      <c r="N133" t="str">
        <f>VLOOKUP(M133,[1]VLOOKUP!$A$2:$C$9,2,FALSE)</f>
        <v>Non-Overlapping</v>
      </c>
      <c r="O133" t="str">
        <f>VLOOKUP(M133,[1]VLOOKUP!$A$2:$C$9,3,FALSE)</f>
        <v>Novel</v>
      </c>
      <c r="P133">
        <v>2480438</v>
      </c>
      <c r="Q133" t="s">
        <v>66</v>
      </c>
      <c r="R133" t="s">
        <v>28</v>
      </c>
      <c r="S133" t="s">
        <v>61</v>
      </c>
      <c r="T133">
        <v>279</v>
      </c>
      <c r="U133" t="s">
        <v>61</v>
      </c>
      <c r="V133">
        <v>279</v>
      </c>
      <c r="W133" t="s">
        <v>62</v>
      </c>
      <c r="X133">
        <v>279</v>
      </c>
      <c r="Y133" t="s">
        <v>61</v>
      </c>
      <c r="Z133">
        <v>279</v>
      </c>
      <c r="AA133" t="s">
        <v>35</v>
      </c>
      <c r="AB133">
        <v>1643</v>
      </c>
      <c r="AC133" t="s">
        <v>36</v>
      </c>
      <c r="AD133">
        <f t="shared" si="21"/>
        <v>1</v>
      </c>
      <c r="AE133">
        <f t="shared" si="22"/>
        <v>0</v>
      </c>
      <c r="AF133">
        <f t="shared" si="23"/>
        <v>0</v>
      </c>
    </row>
    <row r="134" spans="1:32" x14ac:dyDescent="0.25">
      <c r="A134">
        <v>590</v>
      </c>
      <c r="B134">
        <v>1</v>
      </c>
      <c r="C134">
        <v>1</v>
      </c>
      <c r="D134" t="s">
        <v>28</v>
      </c>
      <c r="E134" t="s">
        <v>71</v>
      </c>
      <c r="F134" t="s">
        <v>30</v>
      </c>
      <c r="G134" t="str">
        <f t="shared" si="16"/>
        <v>loti</v>
      </c>
      <c r="H134" t="str">
        <f t="shared" si="17"/>
        <v>9</v>
      </c>
      <c r="I134" t="str">
        <f t="shared" si="18"/>
        <v>trult</v>
      </c>
      <c r="J134" t="str">
        <f t="shared" si="19"/>
        <v>gulln</v>
      </c>
      <c r="K134" t="str">
        <f t="shared" si="20"/>
        <v>gulln</v>
      </c>
      <c r="L134" t="str">
        <f>VLOOKUP(G134,[1]VLOOKUP!$A$11:$B$14,2,FALSE)</f>
        <v>gulln</v>
      </c>
      <c r="M134" t="s">
        <v>59</v>
      </c>
      <c r="N134" t="str">
        <f>VLOOKUP(M134,[1]VLOOKUP!$A$2:$C$9,2,FALSE)</f>
        <v>Non-Overlapping</v>
      </c>
      <c r="O134" t="str">
        <f>VLOOKUP(M134,[1]VLOOKUP!$A$2:$C$9,3,FALSE)</f>
        <v>Novel</v>
      </c>
      <c r="P134">
        <v>2482362</v>
      </c>
      <c r="Q134" t="s">
        <v>66</v>
      </c>
      <c r="R134" t="s">
        <v>28</v>
      </c>
      <c r="S134" t="s">
        <v>61</v>
      </c>
      <c r="T134">
        <v>279</v>
      </c>
      <c r="U134" t="s">
        <v>61</v>
      </c>
      <c r="V134">
        <v>279</v>
      </c>
      <c r="W134" t="s">
        <v>62</v>
      </c>
      <c r="X134">
        <v>279</v>
      </c>
      <c r="Y134" t="s">
        <v>61</v>
      </c>
      <c r="Z134">
        <v>279</v>
      </c>
      <c r="AA134" t="s">
        <v>35</v>
      </c>
      <c r="AB134">
        <v>1170</v>
      </c>
      <c r="AC134" t="s">
        <v>36</v>
      </c>
      <c r="AD134">
        <f t="shared" si="21"/>
        <v>1</v>
      </c>
      <c r="AE134">
        <f t="shared" si="22"/>
        <v>0</v>
      </c>
      <c r="AF134">
        <f t="shared" si="23"/>
        <v>0</v>
      </c>
    </row>
    <row r="135" spans="1:32" x14ac:dyDescent="0.25">
      <c r="A135">
        <v>591</v>
      </c>
      <c r="B135">
        <v>1</v>
      </c>
      <c r="C135">
        <v>1</v>
      </c>
      <c r="D135" t="s">
        <v>28</v>
      </c>
      <c r="E135" t="s">
        <v>77</v>
      </c>
      <c r="F135" t="s">
        <v>30</v>
      </c>
      <c r="G135" t="str">
        <f t="shared" si="16"/>
        <v>loti</v>
      </c>
      <c r="H135" t="str">
        <f t="shared" si="17"/>
        <v>6</v>
      </c>
      <c r="I135" t="str">
        <f t="shared" si="18"/>
        <v>trult</v>
      </c>
      <c r="J135" t="str">
        <f t="shared" si="19"/>
        <v>gulln</v>
      </c>
      <c r="K135" t="str">
        <f t="shared" si="20"/>
        <v>gulln</v>
      </c>
      <c r="L135" t="str">
        <f>VLOOKUP(G135,[1]VLOOKUP!$A$11:$B$14,2,FALSE)</f>
        <v>gulln</v>
      </c>
      <c r="M135" t="s">
        <v>59</v>
      </c>
      <c r="N135" t="str">
        <f>VLOOKUP(M135,[1]VLOOKUP!$A$2:$C$9,2,FALSE)</f>
        <v>Non-Overlapping</v>
      </c>
      <c r="O135" t="str">
        <f>VLOOKUP(M135,[1]VLOOKUP!$A$2:$C$9,3,FALSE)</f>
        <v>Novel</v>
      </c>
      <c r="P135">
        <v>2483813</v>
      </c>
      <c r="Q135" t="s">
        <v>66</v>
      </c>
      <c r="R135" t="s">
        <v>28</v>
      </c>
      <c r="S135" t="s">
        <v>61</v>
      </c>
      <c r="T135">
        <v>280</v>
      </c>
      <c r="U135" t="s">
        <v>61</v>
      </c>
      <c r="V135">
        <v>280</v>
      </c>
      <c r="W135" t="s">
        <v>62</v>
      </c>
      <c r="X135">
        <v>280</v>
      </c>
      <c r="Y135" t="s">
        <v>61</v>
      </c>
      <c r="Z135">
        <v>280</v>
      </c>
      <c r="AA135" t="s">
        <v>35</v>
      </c>
      <c r="AB135">
        <v>1249</v>
      </c>
      <c r="AC135" t="s">
        <v>36</v>
      </c>
      <c r="AD135">
        <f t="shared" si="21"/>
        <v>1</v>
      </c>
      <c r="AE135">
        <f t="shared" si="22"/>
        <v>0</v>
      </c>
      <c r="AF135">
        <f t="shared" si="23"/>
        <v>0</v>
      </c>
    </row>
    <row r="136" spans="1:32" hidden="1" x14ac:dyDescent="0.25">
      <c r="A136">
        <v>592</v>
      </c>
      <c r="B136">
        <v>1</v>
      </c>
      <c r="C136">
        <v>1</v>
      </c>
      <c r="D136" t="s">
        <v>28</v>
      </c>
      <c r="E136" t="s">
        <v>69</v>
      </c>
      <c r="F136" t="s">
        <v>30</v>
      </c>
      <c r="G136" t="str">
        <f t="shared" si="16"/>
        <v>loti</v>
      </c>
      <c r="H136" t="str">
        <f t="shared" si="17"/>
        <v>5</v>
      </c>
      <c r="I136" t="str">
        <f t="shared" si="18"/>
        <v>gulln</v>
      </c>
      <c r="J136" t="str">
        <f t="shared" si="19"/>
        <v>trult</v>
      </c>
      <c r="K136" t="str">
        <f t="shared" si="20"/>
        <v>gulln</v>
      </c>
      <c r="L136" t="str">
        <f>VLOOKUP(G136,[1]VLOOKUP!$A$11:$B$14,2,FALSE)</f>
        <v>gulln</v>
      </c>
      <c r="M136" t="s">
        <v>59</v>
      </c>
      <c r="N136" t="str">
        <f>VLOOKUP(M136,[1]VLOOKUP!$A$2:$C$9,2,FALSE)</f>
        <v>Non-Overlapping</v>
      </c>
      <c r="O136" t="str">
        <f>VLOOKUP(M136,[1]VLOOKUP!$A$2:$C$9,3,FALSE)</f>
        <v>Novel</v>
      </c>
      <c r="P136">
        <v>2485343</v>
      </c>
      <c r="Q136" t="s">
        <v>66</v>
      </c>
      <c r="R136" t="s">
        <v>28</v>
      </c>
      <c r="S136" t="s">
        <v>64</v>
      </c>
      <c r="T136">
        <v>279</v>
      </c>
      <c r="U136" t="s">
        <v>64</v>
      </c>
      <c r="V136">
        <v>279</v>
      </c>
      <c r="W136" t="s">
        <v>62</v>
      </c>
      <c r="X136">
        <v>279</v>
      </c>
      <c r="Y136" t="s">
        <v>64</v>
      </c>
      <c r="Z136">
        <v>279</v>
      </c>
      <c r="AA136" t="s">
        <v>41</v>
      </c>
      <c r="AB136">
        <v>4096</v>
      </c>
      <c r="AC136" t="s">
        <v>42</v>
      </c>
      <c r="AD136">
        <f t="shared" si="21"/>
        <v>1</v>
      </c>
      <c r="AE136">
        <f t="shared" si="22"/>
        <v>0</v>
      </c>
      <c r="AF136">
        <f t="shared" si="23"/>
        <v>1</v>
      </c>
    </row>
    <row r="137" spans="1:32" x14ac:dyDescent="0.25">
      <c r="A137">
        <v>593</v>
      </c>
      <c r="B137">
        <v>1</v>
      </c>
      <c r="C137">
        <v>1</v>
      </c>
      <c r="D137" t="s">
        <v>28</v>
      </c>
      <c r="E137" t="s">
        <v>58</v>
      </c>
      <c r="F137" t="s">
        <v>30</v>
      </c>
      <c r="G137" t="str">
        <f t="shared" si="16"/>
        <v>loti</v>
      </c>
      <c r="H137" t="str">
        <f t="shared" si="17"/>
        <v>4</v>
      </c>
      <c r="I137" t="str">
        <f t="shared" si="18"/>
        <v>gulln</v>
      </c>
      <c r="J137" t="str">
        <f t="shared" si="19"/>
        <v>trult</v>
      </c>
      <c r="K137" t="str">
        <f t="shared" si="20"/>
        <v>gulln</v>
      </c>
      <c r="L137" t="str">
        <f>VLOOKUP(G137,[1]VLOOKUP!$A$11:$B$14,2,FALSE)</f>
        <v>gulln</v>
      </c>
      <c r="M137" t="s">
        <v>59</v>
      </c>
      <c r="N137" t="str">
        <f>VLOOKUP(M137,[1]VLOOKUP!$A$2:$C$9,2,FALSE)</f>
        <v>Non-Overlapping</v>
      </c>
      <c r="O137" t="str">
        <f>VLOOKUP(M137,[1]VLOOKUP!$A$2:$C$9,3,FALSE)</f>
        <v>Novel</v>
      </c>
      <c r="P137">
        <v>2489719</v>
      </c>
      <c r="Q137" t="s">
        <v>66</v>
      </c>
      <c r="R137" t="s">
        <v>28</v>
      </c>
      <c r="S137" t="s">
        <v>64</v>
      </c>
      <c r="T137">
        <v>279</v>
      </c>
      <c r="U137" t="s">
        <v>64</v>
      </c>
      <c r="V137">
        <v>279</v>
      </c>
      <c r="W137" t="s">
        <v>62</v>
      </c>
      <c r="X137">
        <v>279</v>
      </c>
      <c r="Y137" t="s">
        <v>64</v>
      </c>
      <c r="Z137">
        <v>279</v>
      </c>
      <c r="AA137" t="s">
        <v>41</v>
      </c>
      <c r="AB137">
        <v>1531</v>
      </c>
      <c r="AC137" t="s">
        <v>42</v>
      </c>
      <c r="AD137">
        <f t="shared" si="21"/>
        <v>1</v>
      </c>
      <c r="AE137">
        <f t="shared" si="22"/>
        <v>0</v>
      </c>
      <c r="AF137">
        <f t="shared" si="23"/>
        <v>0</v>
      </c>
    </row>
    <row r="138" spans="1:32" x14ac:dyDescent="0.25">
      <c r="A138">
        <v>594</v>
      </c>
      <c r="B138">
        <v>1</v>
      </c>
      <c r="C138">
        <v>1</v>
      </c>
      <c r="D138" t="s">
        <v>28</v>
      </c>
      <c r="E138" t="s">
        <v>79</v>
      </c>
      <c r="F138" t="s">
        <v>30</v>
      </c>
      <c r="G138" t="str">
        <f t="shared" si="16"/>
        <v>loti</v>
      </c>
      <c r="H138" t="str">
        <f t="shared" si="17"/>
        <v>1</v>
      </c>
      <c r="I138" t="str">
        <f t="shared" si="18"/>
        <v>gulln</v>
      </c>
      <c r="J138" t="str">
        <f t="shared" si="19"/>
        <v>trult</v>
      </c>
      <c r="K138" t="str">
        <f t="shared" si="20"/>
        <v>trult</v>
      </c>
      <c r="L138" t="str">
        <f>VLOOKUP(G138,[1]VLOOKUP!$A$11:$B$14,2,FALSE)</f>
        <v>gulln</v>
      </c>
      <c r="M138" t="s">
        <v>59</v>
      </c>
      <c r="N138" t="str">
        <f>VLOOKUP(M138,[1]VLOOKUP!$A$2:$C$9,2,FALSE)</f>
        <v>Non-Overlapping</v>
      </c>
      <c r="O138" t="str">
        <f>VLOOKUP(M138,[1]VLOOKUP!$A$2:$C$9,3,FALSE)</f>
        <v>Novel</v>
      </c>
      <c r="P138">
        <v>2491537</v>
      </c>
      <c r="Q138" t="s">
        <v>60</v>
      </c>
      <c r="R138" t="s">
        <v>28</v>
      </c>
      <c r="S138" t="s">
        <v>61</v>
      </c>
      <c r="T138">
        <v>279</v>
      </c>
      <c r="U138" t="s">
        <v>61</v>
      </c>
      <c r="V138">
        <v>279</v>
      </c>
      <c r="W138" t="s">
        <v>62</v>
      </c>
      <c r="X138">
        <v>279</v>
      </c>
      <c r="Y138" t="s">
        <v>61</v>
      </c>
      <c r="Z138">
        <v>279</v>
      </c>
      <c r="AA138" t="s">
        <v>35</v>
      </c>
      <c r="AB138">
        <v>1468</v>
      </c>
      <c r="AC138" t="s">
        <v>36</v>
      </c>
      <c r="AD138">
        <f t="shared" si="21"/>
        <v>0</v>
      </c>
      <c r="AE138">
        <f t="shared" si="22"/>
        <v>0</v>
      </c>
      <c r="AF138">
        <f t="shared" si="23"/>
        <v>0</v>
      </c>
    </row>
    <row r="139" spans="1:32" x14ac:dyDescent="0.25">
      <c r="A139">
        <v>595</v>
      </c>
      <c r="B139">
        <v>1</v>
      </c>
      <c r="C139">
        <v>1</v>
      </c>
      <c r="D139" t="s">
        <v>28</v>
      </c>
      <c r="E139" t="s">
        <v>69</v>
      </c>
      <c r="F139" t="s">
        <v>30</v>
      </c>
      <c r="G139" t="str">
        <f t="shared" si="16"/>
        <v>loti</v>
      </c>
      <c r="H139" t="str">
        <f t="shared" si="17"/>
        <v>5</v>
      </c>
      <c r="I139" t="str">
        <f t="shared" si="18"/>
        <v>gulln</v>
      </c>
      <c r="J139" t="str">
        <f t="shared" si="19"/>
        <v>trult</v>
      </c>
      <c r="K139" t="str">
        <f t="shared" si="20"/>
        <v>gulln</v>
      </c>
      <c r="L139" t="str">
        <f>VLOOKUP(G139,[1]VLOOKUP!$A$11:$B$14,2,FALSE)</f>
        <v>gulln</v>
      </c>
      <c r="M139" t="s">
        <v>59</v>
      </c>
      <c r="N139" t="str">
        <f>VLOOKUP(M139,[1]VLOOKUP!$A$2:$C$9,2,FALSE)</f>
        <v>Non-Overlapping</v>
      </c>
      <c r="O139" t="str">
        <f>VLOOKUP(M139,[1]VLOOKUP!$A$2:$C$9,3,FALSE)</f>
        <v>Novel</v>
      </c>
      <c r="P139">
        <v>2493286</v>
      </c>
      <c r="Q139" t="s">
        <v>66</v>
      </c>
      <c r="R139" t="s">
        <v>28</v>
      </c>
      <c r="S139" t="s">
        <v>64</v>
      </c>
      <c r="T139">
        <v>279</v>
      </c>
      <c r="U139" t="s">
        <v>64</v>
      </c>
      <c r="V139">
        <v>279</v>
      </c>
      <c r="W139" t="s">
        <v>62</v>
      </c>
      <c r="X139">
        <v>279</v>
      </c>
      <c r="Y139" t="s">
        <v>64</v>
      </c>
      <c r="Z139">
        <v>279</v>
      </c>
      <c r="AA139" t="s">
        <v>41</v>
      </c>
      <c r="AB139">
        <v>1700</v>
      </c>
      <c r="AC139" t="s">
        <v>42</v>
      </c>
      <c r="AD139">
        <f t="shared" si="21"/>
        <v>1</v>
      </c>
      <c r="AE139">
        <f t="shared" si="22"/>
        <v>0</v>
      </c>
      <c r="AF139">
        <f t="shared" si="23"/>
        <v>0</v>
      </c>
    </row>
    <row r="140" spans="1:32" x14ac:dyDescent="0.25">
      <c r="A140">
        <v>596</v>
      </c>
      <c r="B140">
        <v>1</v>
      </c>
      <c r="C140">
        <v>1</v>
      </c>
      <c r="D140" t="s">
        <v>28</v>
      </c>
      <c r="E140" t="s">
        <v>81</v>
      </c>
      <c r="F140" t="s">
        <v>30</v>
      </c>
      <c r="G140" t="str">
        <f t="shared" si="16"/>
        <v>loti</v>
      </c>
      <c r="H140" t="str">
        <f t="shared" si="17"/>
        <v>7</v>
      </c>
      <c r="I140" t="str">
        <f t="shared" si="18"/>
        <v>trult</v>
      </c>
      <c r="J140" t="str">
        <f t="shared" si="19"/>
        <v>gulln</v>
      </c>
      <c r="K140" t="str">
        <f t="shared" si="20"/>
        <v>gulln</v>
      </c>
      <c r="L140" t="str">
        <f>VLOOKUP(G140,[1]VLOOKUP!$A$11:$B$14,2,FALSE)</f>
        <v>gulln</v>
      </c>
      <c r="M140" t="s">
        <v>59</v>
      </c>
      <c r="N140" t="str">
        <f>VLOOKUP(M140,[1]VLOOKUP!$A$2:$C$9,2,FALSE)</f>
        <v>Non-Overlapping</v>
      </c>
      <c r="O140" t="str">
        <f>VLOOKUP(M140,[1]VLOOKUP!$A$2:$C$9,3,FALSE)</f>
        <v>Novel</v>
      </c>
      <c r="P140">
        <v>2495266</v>
      </c>
      <c r="Q140" t="s">
        <v>66</v>
      </c>
      <c r="R140" t="s">
        <v>28</v>
      </c>
      <c r="S140" t="s">
        <v>61</v>
      </c>
      <c r="T140">
        <v>279</v>
      </c>
      <c r="U140" t="s">
        <v>61</v>
      </c>
      <c r="V140">
        <v>279</v>
      </c>
      <c r="W140" t="s">
        <v>62</v>
      </c>
      <c r="X140">
        <v>279</v>
      </c>
      <c r="Y140" t="s">
        <v>61</v>
      </c>
      <c r="Z140">
        <v>279</v>
      </c>
      <c r="AA140" t="s">
        <v>35</v>
      </c>
      <c r="AB140">
        <v>1970</v>
      </c>
      <c r="AC140" t="s">
        <v>36</v>
      </c>
      <c r="AD140">
        <f t="shared" si="21"/>
        <v>1</v>
      </c>
      <c r="AE140">
        <f t="shared" si="22"/>
        <v>0</v>
      </c>
      <c r="AF140">
        <f t="shared" si="23"/>
        <v>0</v>
      </c>
    </row>
    <row r="141" spans="1:32" x14ac:dyDescent="0.25">
      <c r="A141">
        <v>597</v>
      </c>
      <c r="B141">
        <v>1</v>
      </c>
      <c r="C141">
        <v>1</v>
      </c>
      <c r="D141" t="s">
        <v>28</v>
      </c>
      <c r="E141" t="s">
        <v>72</v>
      </c>
      <c r="F141" t="s">
        <v>30</v>
      </c>
      <c r="G141" t="str">
        <f t="shared" si="16"/>
        <v>loti</v>
      </c>
      <c r="H141" t="str">
        <f t="shared" si="17"/>
        <v>8</v>
      </c>
      <c r="I141" t="str">
        <f t="shared" si="18"/>
        <v>trult</v>
      </c>
      <c r="J141" t="str">
        <f t="shared" si="19"/>
        <v>gulln</v>
      </c>
      <c r="K141" t="str">
        <f t="shared" si="20"/>
        <v>gulln</v>
      </c>
      <c r="L141" t="str">
        <f>VLOOKUP(G141,[1]VLOOKUP!$A$11:$B$14,2,FALSE)</f>
        <v>gulln</v>
      </c>
      <c r="M141" t="s">
        <v>59</v>
      </c>
      <c r="N141" t="str">
        <f>VLOOKUP(M141,[1]VLOOKUP!$A$2:$C$9,2,FALSE)</f>
        <v>Non-Overlapping</v>
      </c>
      <c r="O141" t="str">
        <f>VLOOKUP(M141,[1]VLOOKUP!$A$2:$C$9,3,FALSE)</f>
        <v>Novel</v>
      </c>
      <c r="P141">
        <v>2497516</v>
      </c>
      <c r="Q141" t="s">
        <v>66</v>
      </c>
      <c r="R141" t="s">
        <v>28</v>
      </c>
      <c r="S141" t="s">
        <v>61</v>
      </c>
      <c r="T141">
        <v>279</v>
      </c>
      <c r="U141" t="s">
        <v>61</v>
      </c>
      <c r="V141">
        <v>279</v>
      </c>
      <c r="W141" t="s">
        <v>62</v>
      </c>
      <c r="X141">
        <v>279</v>
      </c>
      <c r="Y141" t="s">
        <v>61</v>
      </c>
      <c r="Z141">
        <v>279</v>
      </c>
      <c r="AA141" t="s">
        <v>35</v>
      </c>
      <c r="AB141">
        <v>1295</v>
      </c>
      <c r="AC141" t="s">
        <v>36</v>
      </c>
      <c r="AD141">
        <f t="shared" si="21"/>
        <v>1</v>
      </c>
      <c r="AE141">
        <f t="shared" si="22"/>
        <v>0</v>
      </c>
      <c r="AF141">
        <f t="shared" si="23"/>
        <v>0</v>
      </c>
    </row>
    <row r="142" spans="1:32" x14ac:dyDescent="0.25">
      <c r="A142">
        <v>598</v>
      </c>
      <c r="B142">
        <v>1</v>
      </c>
      <c r="C142">
        <v>1</v>
      </c>
      <c r="D142" t="s">
        <v>28</v>
      </c>
      <c r="E142" t="s">
        <v>76</v>
      </c>
      <c r="F142" t="s">
        <v>30</v>
      </c>
      <c r="G142" t="str">
        <f t="shared" si="16"/>
        <v>loti</v>
      </c>
      <c r="H142" t="str">
        <f t="shared" si="17"/>
        <v>4</v>
      </c>
      <c r="I142" t="str">
        <f t="shared" si="18"/>
        <v>trult</v>
      </c>
      <c r="J142" t="str">
        <f t="shared" si="19"/>
        <v>gulln</v>
      </c>
      <c r="K142" t="str">
        <f t="shared" si="20"/>
        <v>gulln</v>
      </c>
      <c r="L142" t="str">
        <f>VLOOKUP(G142,[1]VLOOKUP!$A$11:$B$14,2,FALSE)</f>
        <v>gulln</v>
      </c>
      <c r="M142" t="s">
        <v>59</v>
      </c>
      <c r="N142" t="str">
        <f>VLOOKUP(M142,[1]VLOOKUP!$A$2:$C$9,2,FALSE)</f>
        <v>Non-Overlapping</v>
      </c>
      <c r="O142" t="str">
        <f>VLOOKUP(M142,[1]VLOOKUP!$A$2:$C$9,3,FALSE)</f>
        <v>Novel</v>
      </c>
      <c r="P142">
        <v>2499091</v>
      </c>
      <c r="Q142" t="s">
        <v>66</v>
      </c>
      <c r="R142" t="s">
        <v>28</v>
      </c>
      <c r="S142" t="s">
        <v>61</v>
      </c>
      <c r="T142">
        <v>279</v>
      </c>
      <c r="U142" t="s">
        <v>61</v>
      </c>
      <c r="V142">
        <v>279</v>
      </c>
      <c r="W142" t="s">
        <v>62</v>
      </c>
      <c r="X142">
        <v>279</v>
      </c>
      <c r="Y142" t="s">
        <v>61</v>
      </c>
      <c r="Z142">
        <v>279</v>
      </c>
      <c r="AA142" t="s">
        <v>35</v>
      </c>
      <c r="AB142">
        <v>1182</v>
      </c>
      <c r="AC142" t="s">
        <v>36</v>
      </c>
      <c r="AD142">
        <f t="shared" si="21"/>
        <v>1</v>
      </c>
      <c r="AE142">
        <f t="shared" si="22"/>
        <v>0</v>
      </c>
      <c r="AF142">
        <f t="shared" si="23"/>
        <v>0</v>
      </c>
    </row>
    <row r="143" spans="1:32" x14ac:dyDescent="0.25">
      <c r="A143">
        <v>599</v>
      </c>
      <c r="B143">
        <v>1</v>
      </c>
      <c r="C143">
        <v>1</v>
      </c>
      <c r="D143" t="s">
        <v>28</v>
      </c>
      <c r="E143" t="s">
        <v>77</v>
      </c>
      <c r="F143" t="s">
        <v>30</v>
      </c>
      <c r="G143" t="str">
        <f t="shared" si="16"/>
        <v>loti</v>
      </c>
      <c r="H143" t="str">
        <f t="shared" si="17"/>
        <v>6</v>
      </c>
      <c r="I143" t="str">
        <f t="shared" si="18"/>
        <v>trult</v>
      </c>
      <c r="J143" t="str">
        <f t="shared" si="19"/>
        <v>gulln</v>
      </c>
      <c r="K143" t="str">
        <f t="shared" si="20"/>
        <v>gulln</v>
      </c>
      <c r="L143" t="str">
        <f>VLOOKUP(G143,[1]VLOOKUP!$A$11:$B$14,2,FALSE)</f>
        <v>gulln</v>
      </c>
      <c r="M143" t="s">
        <v>59</v>
      </c>
      <c r="N143" t="str">
        <f>VLOOKUP(M143,[1]VLOOKUP!$A$2:$C$9,2,FALSE)</f>
        <v>Non-Overlapping</v>
      </c>
      <c r="O143" t="str">
        <f>VLOOKUP(M143,[1]VLOOKUP!$A$2:$C$9,3,FALSE)</f>
        <v>Novel</v>
      </c>
      <c r="P143">
        <v>2500554</v>
      </c>
      <c r="Q143" t="s">
        <v>66</v>
      </c>
      <c r="R143" t="s">
        <v>28</v>
      </c>
      <c r="S143" t="s">
        <v>61</v>
      </c>
      <c r="T143">
        <v>279</v>
      </c>
      <c r="U143" t="s">
        <v>61</v>
      </c>
      <c r="V143">
        <v>279</v>
      </c>
      <c r="W143" t="s">
        <v>62</v>
      </c>
      <c r="X143">
        <v>279</v>
      </c>
      <c r="Y143" t="s">
        <v>61</v>
      </c>
      <c r="Z143">
        <v>279</v>
      </c>
      <c r="AA143" t="s">
        <v>35</v>
      </c>
      <c r="AB143">
        <v>1261</v>
      </c>
      <c r="AC143" t="s">
        <v>36</v>
      </c>
      <c r="AD143">
        <f t="shared" si="21"/>
        <v>1</v>
      </c>
      <c r="AE143">
        <f t="shared" si="22"/>
        <v>0</v>
      </c>
      <c r="AF143">
        <f t="shared" si="23"/>
        <v>0</v>
      </c>
    </row>
    <row r="144" spans="1:32" x14ac:dyDescent="0.25">
      <c r="A144">
        <v>600</v>
      </c>
      <c r="B144">
        <v>1</v>
      </c>
      <c r="C144">
        <v>1</v>
      </c>
      <c r="D144" t="s">
        <v>28</v>
      </c>
      <c r="E144" t="s">
        <v>80</v>
      </c>
      <c r="F144" t="s">
        <v>30</v>
      </c>
      <c r="G144" t="str">
        <f t="shared" si="16"/>
        <v>loti</v>
      </c>
      <c r="H144" t="str">
        <f t="shared" si="17"/>
        <v>9</v>
      </c>
      <c r="I144" t="str">
        <f t="shared" si="18"/>
        <v>gulln</v>
      </c>
      <c r="J144" t="str">
        <f t="shared" si="19"/>
        <v>trult</v>
      </c>
      <c r="K144" t="str">
        <f t="shared" si="20"/>
        <v>gulln</v>
      </c>
      <c r="L144" t="str">
        <f>VLOOKUP(G144,[1]VLOOKUP!$A$11:$B$14,2,FALSE)</f>
        <v>gulln</v>
      </c>
      <c r="M144" t="s">
        <v>59</v>
      </c>
      <c r="N144" t="str">
        <f>VLOOKUP(M144,[1]VLOOKUP!$A$2:$C$9,2,FALSE)</f>
        <v>Non-Overlapping</v>
      </c>
      <c r="O144" t="str">
        <f>VLOOKUP(M144,[1]VLOOKUP!$A$2:$C$9,3,FALSE)</f>
        <v>Novel</v>
      </c>
      <c r="P144">
        <v>2502102</v>
      </c>
      <c r="Q144" t="s">
        <v>66</v>
      </c>
      <c r="R144" t="s">
        <v>28</v>
      </c>
      <c r="S144" t="s">
        <v>64</v>
      </c>
      <c r="T144">
        <v>279</v>
      </c>
      <c r="U144" t="s">
        <v>64</v>
      </c>
      <c r="V144">
        <v>279</v>
      </c>
      <c r="W144" t="s">
        <v>62</v>
      </c>
      <c r="X144">
        <v>279</v>
      </c>
      <c r="Y144" t="s">
        <v>64</v>
      </c>
      <c r="Z144">
        <v>279</v>
      </c>
      <c r="AA144" t="s">
        <v>41</v>
      </c>
      <c r="AB144">
        <v>1614</v>
      </c>
      <c r="AC144" t="s">
        <v>42</v>
      </c>
      <c r="AD144">
        <f t="shared" si="21"/>
        <v>1</v>
      </c>
      <c r="AE144">
        <f t="shared" si="22"/>
        <v>0</v>
      </c>
      <c r="AF144">
        <f t="shared" si="23"/>
        <v>0</v>
      </c>
    </row>
    <row r="145" spans="1:32" x14ac:dyDescent="0.25">
      <c r="A145">
        <v>601</v>
      </c>
      <c r="B145">
        <v>1</v>
      </c>
      <c r="C145">
        <v>1</v>
      </c>
      <c r="D145" t="s">
        <v>28</v>
      </c>
      <c r="E145" t="s">
        <v>70</v>
      </c>
      <c r="F145" t="s">
        <v>30</v>
      </c>
      <c r="G145" t="str">
        <f t="shared" si="16"/>
        <v>loti</v>
      </c>
      <c r="H145" t="str">
        <f t="shared" si="17"/>
        <v>2</v>
      </c>
      <c r="I145" t="str">
        <f t="shared" si="18"/>
        <v>trult</v>
      </c>
      <c r="J145" t="str">
        <f t="shared" si="19"/>
        <v>gulln</v>
      </c>
      <c r="K145" t="str">
        <f t="shared" si="20"/>
        <v>trult</v>
      </c>
      <c r="L145" t="str">
        <f>VLOOKUP(G145,[1]VLOOKUP!$A$11:$B$14,2,FALSE)</f>
        <v>gulln</v>
      </c>
      <c r="M145" t="s">
        <v>59</v>
      </c>
      <c r="N145" t="str">
        <f>VLOOKUP(M145,[1]VLOOKUP!$A$2:$C$9,2,FALSE)</f>
        <v>Non-Overlapping</v>
      </c>
      <c r="O145" t="str">
        <f>VLOOKUP(M145,[1]VLOOKUP!$A$2:$C$9,3,FALSE)</f>
        <v>Novel</v>
      </c>
      <c r="P145">
        <v>2503997</v>
      </c>
      <c r="Q145" t="s">
        <v>60</v>
      </c>
      <c r="R145" t="s">
        <v>28</v>
      </c>
      <c r="S145" t="s">
        <v>64</v>
      </c>
      <c r="T145">
        <v>278</v>
      </c>
      <c r="U145" t="s">
        <v>64</v>
      </c>
      <c r="V145">
        <v>278</v>
      </c>
      <c r="W145" t="s">
        <v>62</v>
      </c>
      <c r="X145">
        <v>278</v>
      </c>
      <c r="Y145" t="s">
        <v>64</v>
      </c>
      <c r="Z145">
        <v>278</v>
      </c>
      <c r="AA145" t="s">
        <v>41</v>
      </c>
      <c r="AB145">
        <v>1430</v>
      </c>
      <c r="AC145" t="s">
        <v>42</v>
      </c>
      <c r="AD145">
        <f t="shared" si="21"/>
        <v>0</v>
      </c>
      <c r="AE145">
        <f t="shared" si="22"/>
        <v>0</v>
      </c>
      <c r="AF145">
        <f t="shared" si="23"/>
        <v>0</v>
      </c>
    </row>
    <row r="146" spans="1:32" hidden="1" x14ac:dyDescent="0.25">
      <c r="A146">
        <v>602</v>
      </c>
      <c r="B146">
        <v>1</v>
      </c>
      <c r="C146">
        <v>1</v>
      </c>
      <c r="D146" t="s">
        <v>28</v>
      </c>
      <c r="E146" t="s">
        <v>82</v>
      </c>
      <c r="F146" t="s">
        <v>30</v>
      </c>
      <c r="G146" t="str">
        <f t="shared" si="16"/>
        <v>veho</v>
      </c>
      <c r="H146" t="str">
        <f t="shared" si="17"/>
        <v>8</v>
      </c>
      <c r="I146" t="str">
        <f t="shared" si="18"/>
        <v>zetak</v>
      </c>
      <c r="J146" t="str">
        <f t="shared" si="19"/>
        <v>defas</v>
      </c>
      <c r="K146" t="str">
        <f t="shared" si="20"/>
        <v>zetak</v>
      </c>
      <c r="L146" t="str">
        <f>VLOOKUP(G146,[1]VLOOKUP!$A$11:$B$14,2,FALSE)</f>
        <v>zetak</v>
      </c>
      <c r="M146" t="s">
        <v>83</v>
      </c>
      <c r="N146" t="str">
        <f>VLOOKUP(M146,[1]VLOOKUP!$A$2:$C$9,2,FALSE)</f>
        <v>Overlapping</v>
      </c>
      <c r="O146" t="str">
        <f>VLOOKUP(M146,[1]VLOOKUP!$A$2:$C$9,3,FALSE)</f>
        <v>Novel</v>
      </c>
      <c r="P146">
        <v>2505707</v>
      </c>
      <c r="Q146" t="s">
        <v>84</v>
      </c>
      <c r="R146" t="s">
        <v>28</v>
      </c>
      <c r="S146" t="s">
        <v>85</v>
      </c>
      <c r="T146">
        <v>280</v>
      </c>
      <c r="U146" t="s">
        <v>85</v>
      </c>
      <c r="V146">
        <v>280</v>
      </c>
      <c r="W146" t="s">
        <v>30</v>
      </c>
      <c r="X146">
        <v>280</v>
      </c>
      <c r="Y146" t="s">
        <v>85</v>
      </c>
      <c r="Z146">
        <v>280</v>
      </c>
      <c r="AA146" t="s">
        <v>41</v>
      </c>
      <c r="AB146">
        <v>8336</v>
      </c>
      <c r="AC146" t="s">
        <v>42</v>
      </c>
      <c r="AD146">
        <f t="shared" si="21"/>
        <v>1</v>
      </c>
      <c r="AE146">
        <f t="shared" si="22"/>
        <v>1</v>
      </c>
      <c r="AF146">
        <f t="shared" si="23"/>
        <v>1</v>
      </c>
    </row>
    <row r="147" spans="1:32" x14ac:dyDescent="0.25">
      <c r="A147">
        <v>603</v>
      </c>
      <c r="B147">
        <v>1</v>
      </c>
      <c r="C147">
        <v>1</v>
      </c>
      <c r="D147" t="s">
        <v>28</v>
      </c>
      <c r="E147" t="s">
        <v>86</v>
      </c>
      <c r="F147" t="s">
        <v>30</v>
      </c>
      <c r="G147" t="str">
        <f t="shared" si="16"/>
        <v>veho</v>
      </c>
      <c r="H147" t="str">
        <f t="shared" si="17"/>
        <v>1</v>
      </c>
      <c r="I147" t="str">
        <f t="shared" si="18"/>
        <v>zetak</v>
      </c>
      <c r="J147" t="str">
        <f t="shared" si="19"/>
        <v>defas</v>
      </c>
      <c r="K147" t="str">
        <f t="shared" si="20"/>
        <v>zetak</v>
      </c>
      <c r="L147" t="str">
        <f>VLOOKUP(G147,[1]VLOOKUP!$A$11:$B$14,2,FALSE)</f>
        <v>zetak</v>
      </c>
      <c r="M147" t="s">
        <v>83</v>
      </c>
      <c r="N147" t="str">
        <f>VLOOKUP(M147,[1]VLOOKUP!$A$2:$C$9,2,FALSE)</f>
        <v>Overlapping</v>
      </c>
      <c r="O147" t="str">
        <f>VLOOKUP(M147,[1]VLOOKUP!$A$2:$C$9,3,FALSE)</f>
        <v>Novel</v>
      </c>
      <c r="P147">
        <v>2514324</v>
      </c>
      <c r="Q147" t="s">
        <v>84</v>
      </c>
      <c r="R147" t="s">
        <v>28</v>
      </c>
      <c r="S147" t="s">
        <v>85</v>
      </c>
      <c r="T147">
        <v>279</v>
      </c>
      <c r="U147" t="s">
        <v>85</v>
      </c>
      <c r="V147">
        <v>279</v>
      </c>
      <c r="W147" t="s">
        <v>30</v>
      </c>
      <c r="X147">
        <v>279</v>
      </c>
      <c r="Y147" t="s">
        <v>85</v>
      </c>
      <c r="Z147">
        <v>279</v>
      </c>
      <c r="AA147" t="s">
        <v>41</v>
      </c>
      <c r="AB147">
        <v>1981</v>
      </c>
      <c r="AC147" t="s">
        <v>42</v>
      </c>
      <c r="AD147">
        <f t="shared" si="21"/>
        <v>1</v>
      </c>
      <c r="AE147">
        <f t="shared" si="22"/>
        <v>0</v>
      </c>
      <c r="AF147">
        <f t="shared" si="23"/>
        <v>0</v>
      </c>
    </row>
    <row r="148" spans="1:32" x14ac:dyDescent="0.25">
      <c r="A148">
        <v>604</v>
      </c>
      <c r="B148">
        <v>1</v>
      </c>
      <c r="C148">
        <v>1</v>
      </c>
      <c r="D148" t="s">
        <v>28</v>
      </c>
      <c r="E148" t="s">
        <v>86</v>
      </c>
      <c r="F148" t="s">
        <v>30</v>
      </c>
      <c r="G148" t="str">
        <f t="shared" si="16"/>
        <v>veho</v>
      </c>
      <c r="H148" t="str">
        <f t="shared" si="17"/>
        <v>1</v>
      </c>
      <c r="I148" t="str">
        <f t="shared" si="18"/>
        <v>zetak</v>
      </c>
      <c r="J148" t="str">
        <f t="shared" si="19"/>
        <v>defas</v>
      </c>
      <c r="K148" t="str">
        <f t="shared" si="20"/>
        <v>zetak</v>
      </c>
      <c r="L148" t="str">
        <f>VLOOKUP(G148,[1]VLOOKUP!$A$11:$B$14,2,FALSE)</f>
        <v>zetak</v>
      </c>
      <c r="M148" t="s">
        <v>83</v>
      </c>
      <c r="N148" t="str">
        <f>VLOOKUP(M148,[1]VLOOKUP!$A$2:$C$9,2,FALSE)</f>
        <v>Overlapping</v>
      </c>
      <c r="O148" t="str">
        <f>VLOOKUP(M148,[1]VLOOKUP!$A$2:$C$9,3,FALSE)</f>
        <v>Novel</v>
      </c>
      <c r="P148">
        <v>2516586</v>
      </c>
      <c r="Q148" t="s">
        <v>84</v>
      </c>
      <c r="R148" t="s">
        <v>28</v>
      </c>
      <c r="S148" t="s">
        <v>85</v>
      </c>
      <c r="T148">
        <v>279</v>
      </c>
      <c r="U148" t="s">
        <v>85</v>
      </c>
      <c r="V148">
        <v>279</v>
      </c>
      <c r="W148" t="s">
        <v>30</v>
      </c>
      <c r="X148">
        <v>279</v>
      </c>
      <c r="Y148" t="s">
        <v>85</v>
      </c>
      <c r="Z148">
        <v>279</v>
      </c>
      <c r="AA148" t="s">
        <v>41</v>
      </c>
      <c r="AB148">
        <v>1531</v>
      </c>
      <c r="AC148" t="s">
        <v>42</v>
      </c>
      <c r="AD148">
        <f t="shared" si="21"/>
        <v>1</v>
      </c>
      <c r="AE148">
        <f t="shared" si="22"/>
        <v>0</v>
      </c>
      <c r="AF148">
        <f t="shared" si="23"/>
        <v>0</v>
      </c>
    </row>
    <row r="149" spans="1:32" x14ac:dyDescent="0.25">
      <c r="A149">
        <v>605</v>
      </c>
      <c r="B149">
        <v>1</v>
      </c>
      <c r="C149">
        <v>1</v>
      </c>
      <c r="D149" t="s">
        <v>28</v>
      </c>
      <c r="E149" t="s">
        <v>87</v>
      </c>
      <c r="F149" t="s">
        <v>30</v>
      </c>
      <c r="G149" t="str">
        <f t="shared" si="16"/>
        <v>veho</v>
      </c>
      <c r="H149" t="str">
        <f t="shared" si="17"/>
        <v>5</v>
      </c>
      <c r="I149" t="str">
        <f t="shared" si="18"/>
        <v>defas</v>
      </c>
      <c r="J149" t="str">
        <f t="shared" si="19"/>
        <v>zetak</v>
      </c>
      <c r="K149" t="str">
        <f t="shared" si="20"/>
        <v>defas</v>
      </c>
      <c r="L149" t="str">
        <f>VLOOKUP(G149,[1]VLOOKUP!$A$11:$B$14,2,FALSE)</f>
        <v>zetak</v>
      </c>
      <c r="M149" t="s">
        <v>83</v>
      </c>
      <c r="N149" t="str">
        <f>VLOOKUP(M149,[1]VLOOKUP!$A$2:$C$9,2,FALSE)</f>
        <v>Overlapping</v>
      </c>
      <c r="O149" t="str">
        <f>VLOOKUP(M149,[1]VLOOKUP!$A$2:$C$9,3,FALSE)</f>
        <v>Novel</v>
      </c>
      <c r="P149">
        <v>2518397</v>
      </c>
      <c r="Q149" t="s">
        <v>88</v>
      </c>
      <c r="R149" t="s">
        <v>28</v>
      </c>
      <c r="S149" t="s">
        <v>85</v>
      </c>
      <c r="T149">
        <v>279</v>
      </c>
      <c r="U149" t="s">
        <v>85</v>
      </c>
      <c r="V149">
        <v>279</v>
      </c>
      <c r="W149" t="s">
        <v>30</v>
      </c>
      <c r="X149">
        <v>279</v>
      </c>
      <c r="Y149" t="s">
        <v>85</v>
      </c>
      <c r="Z149">
        <v>279</v>
      </c>
      <c r="AA149" t="s">
        <v>41</v>
      </c>
      <c r="AB149">
        <v>2184</v>
      </c>
      <c r="AC149" t="s">
        <v>42</v>
      </c>
      <c r="AD149">
        <f t="shared" si="21"/>
        <v>0</v>
      </c>
      <c r="AE149">
        <f t="shared" si="22"/>
        <v>0</v>
      </c>
      <c r="AF149">
        <f t="shared" si="23"/>
        <v>0</v>
      </c>
    </row>
    <row r="150" spans="1:32" x14ac:dyDescent="0.25">
      <c r="A150">
        <v>606</v>
      </c>
      <c r="B150">
        <v>1</v>
      </c>
      <c r="C150">
        <v>1</v>
      </c>
      <c r="D150" t="s">
        <v>28</v>
      </c>
      <c r="E150" t="s">
        <v>89</v>
      </c>
      <c r="F150" t="s">
        <v>30</v>
      </c>
      <c r="G150" t="str">
        <f t="shared" si="16"/>
        <v>veho</v>
      </c>
      <c r="H150" t="str">
        <f t="shared" si="17"/>
        <v>4</v>
      </c>
      <c r="I150" t="str">
        <f t="shared" si="18"/>
        <v>defas</v>
      </c>
      <c r="J150" t="str">
        <f t="shared" si="19"/>
        <v>zetak</v>
      </c>
      <c r="K150" t="str">
        <f t="shared" si="20"/>
        <v>defas</v>
      </c>
      <c r="L150" t="str">
        <f>VLOOKUP(G150,[1]VLOOKUP!$A$11:$B$14,2,FALSE)</f>
        <v>zetak</v>
      </c>
      <c r="M150" t="s">
        <v>83</v>
      </c>
      <c r="N150" t="str">
        <f>VLOOKUP(M150,[1]VLOOKUP!$A$2:$C$9,2,FALSE)</f>
        <v>Overlapping</v>
      </c>
      <c r="O150" t="str">
        <f>VLOOKUP(M150,[1]VLOOKUP!$A$2:$C$9,3,FALSE)</f>
        <v>Novel</v>
      </c>
      <c r="P150">
        <v>2520867</v>
      </c>
      <c r="Q150" t="s">
        <v>88</v>
      </c>
      <c r="R150" t="s">
        <v>28</v>
      </c>
      <c r="S150" t="s">
        <v>85</v>
      </c>
      <c r="T150">
        <v>279</v>
      </c>
      <c r="U150" t="s">
        <v>85</v>
      </c>
      <c r="V150">
        <v>279</v>
      </c>
      <c r="W150" t="s">
        <v>30</v>
      </c>
      <c r="X150">
        <v>279</v>
      </c>
      <c r="Y150" t="s">
        <v>85</v>
      </c>
      <c r="Z150">
        <v>279</v>
      </c>
      <c r="AA150" t="s">
        <v>41</v>
      </c>
      <c r="AB150">
        <v>1761</v>
      </c>
      <c r="AC150" t="s">
        <v>42</v>
      </c>
      <c r="AD150">
        <f t="shared" si="21"/>
        <v>0</v>
      </c>
      <c r="AE150">
        <f t="shared" si="22"/>
        <v>0</v>
      </c>
      <c r="AF150">
        <f t="shared" si="23"/>
        <v>0</v>
      </c>
    </row>
    <row r="151" spans="1:32" hidden="1" x14ac:dyDescent="0.25">
      <c r="A151">
        <v>607</v>
      </c>
      <c r="B151">
        <v>1</v>
      </c>
      <c r="C151">
        <v>1</v>
      </c>
      <c r="D151" t="s">
        <v>28</v>
      </c>
      <c r="E151" t="s">
        <v>90</v>
      </c>
      <c r="F151" t="s">
        <v>30</v>
      </c>
      <c r="G151" t="str">
        <f t="shared" si="16"/>
        <v>veho</v>
      </c>
      <c r="H151" t="str">
        <f t="shared" si="17"/>
        <v>9</v>
      </c>
      <c r="I151" t="str">
        <f t="shared" si="18"/>
        <v>zetak</v>
      </c>
      <c r="J151" t="str">
        <f t="shared" si="19"/>
        <v>defas</v>
      </c>
      <c r="K151" t="str">
        <f t="shared" si="20"/>
        <v>zetak</v>
      </c>
      <c r="L151" t="str">
        <f>VLOOKUP(G151,[1]VLOOKUP!$A$11:$B$14,2,FALSE)</f>
        <v>zetak</v>
      </c>
      <c r="M151" t="s">
        <v>83</v>
      </c>
      <c r="N151" t="str">
        <f>VLOOKUP(M151,[1]VLOOKUP!$A$2:$C$9,2,FALSE)</f>
        <v>Overlapping</v>
      </c>
      <c r="O151" t="str">
        <f>VLOOKUP(M151,[1]VLOOKUP!$A$2:$C$9,3,FALSE)</f>
        <v>Novel</v>
      </c>
      <c r="P151">
        <v>2522909</v>
      </c>
      <c r="Q151" t="s">
        <v>84</v>
      </c>
      <c r="R151" t="s">
        <v>28</v>
      </c>
      <c r="S151" t="s">
        <v>85</v>
      </c>
      <c r="T151">
        <v>279</v>
      </c>
      <c r="U151" t="s">
        <v>85</v>
      </c>
      <c r="V151">
        <v>279</v>
      </c>
      <c r="W151" t="s">
        <v>30</v>
      </c>
      <c r="X151">
        <v>279</v>
      </c>
      <c r="Y151" t="s">
        <v>85</v>
      </c>
      <c r="Z151">
        <v>279</v>
      </c>
      <c r="AA151" t="s">
        <v>41</v>
      </c>
      <c r="AB151">
        <v>3162</v>
      </c>
      <c r="AC151" t="s">
        <v>42</v>
      </c>
      <c r="AD151">
        <f t="shared" si="21"/>
        <v>1</v>
      </c>
      <c r="AE151">
        <f t="shared" si="22"/>
        <v>0</v>
      </c>
      <c r="AF151">
        <f t="shared" si="23"/>
        <v>1</v>
      </c>
    </row>
    <row r="152" spans="1:32" x14ac:dyDescent="0.25">
      <c r="A152">
        <v>608</v>
      </c>
      <c r="B152">
        <v>1</v>
      </c>
      <c r="C152">
        <v>1</v>
      </c>
      <c r="D152" t="s">
        <v>28</v>
      </c>
      <c r="E152" t="s">
        <v>91</v>
      </c>
      <c r="F152" t="s">
        <v>30</v>
      </c>
      <c r="G152" t="str">
        <f t="shared" si="16"/>
        <v>veho</v>
      </c>
      <c r="H152" t="str">
        <f t="shared" si="17"/>
        <v>1</v>
      </c>
      <c r="I152" t="str">
        <f t="shared" si="18"/>
        <v>defas</v>
      </c>
      <c r="J152" t="str">
        <f t="shared" si="19"/>
        <v>zetak</v>
      </c>
      <c r="K152" t="str">
        <f t="shared" si="20"/>
        <v>zetak</v>
      </c>
      <c r="L152" t="str">
        <f>VLOOKUP(G152,[1]VLOOKUP!$A$11:$B$14,2,FALSE)</f>
        <v>zetak</v>
      </c>
      <c r="M152" t="s">
        <v>83</v>
      </c>
      <c r="N152" t="str">
        <f>VLOOKUP(M152,[1]VLOOKUP!$A$2:$C$9,2,FALSE)</f>
        <v>Overlapping</v>
      </c>
      <c r="O152" t="str">
        <f>VLOOKUP(M152,[1]VLOOKUP!$A$2:$C$9,3,FALSE)</f>
        <v>Novel</v>
      </c>
      <c r="P152">
        <v>2526351</v>
      </c>
      <c r="Q152" t="s">
        <v>84</v>
      </c>
      <c r="R152" t="s">
        <v>28</v>
      </c>
      <c r="S152" t="s">
        <v>92</v>
      </c>
      <c r="T152">
        <v>280</v>
      </c>
      <c r="U152" t="s">
        <v>92</v>
      </c>
      <c r="V152">
        <v>280</v>
      </c>
      <c r="W152" t="s">
        <v>30</v>
      </c>
      <c r="X152">
        <v>280</v>
      </c>
      <c r="Y152" t="s">
        <v>92</v>
      </c>
      <c r="Z152">
        <v>280</v>
      </c>
      <c r="AA152" t="s">
        <v>35</v>
      </c>
      <c r="AB152">
        <v>2273</v>
      </c>
      <c r="AC152" t="s">
        <v>36</v>
      </c>
      <c r="AD152">
        <f t="shared" si="21"/>
        <v>1</v>
      </c>
      <c r="AE152">
        <f t="shared" si="22"/>
        <v>0</v>
      </c>
      <c r="AF152">
        <f t="shared" si="23"/>
        <v>0</v>
      </c>
    </row>
    <row r="153" spans="1:32" x14ac:dyDescent="0.25">
      <c r="A153">
        <v>609</v>
      </c>
      <c r="B153">
        <v>1</v>
      </c>
      <c r="C153">
        <v>1</v>
      </c>
      <c r="D153" t="s">
        <v>28</v>
      </c>
      <c r="E153" t="s">
        <v>93</v>
      </c>
      <c r="F153" t="s">
        <v>30</v>
      </c>
      <c r="G153" t="str">
        <f t="shared" si="16"/>
        <v>veho</v>
      </c>
      <c r="H153" t="str">
        <f t="shared" si="17"/>
        <v>7</v>
      </c>
      <c r="I153" t="str">
        <f t="shared" si="18"/>
        <v>zetak</v>
      </c>
      <c r="J153" t="str">
        <f t="shared" si="19"/>
        <v>defas</v>
      </c>
      <c r="K153" t="str">
        <f t="shared" si="20"/>
        <v>defas</v>
      </c>
      <c r="L153" t="str">
        <f>VLOOKUP(G153,[1]VLOOKUP!$A$11:$B$14,2,FALSE)</f>
        <v>zetak</v>
      </c>
      <c r="M153" t="s">
        <v>83</v>
      </c>
      <c r="N153" t="str">
        <f>VLOOKUP(M153,[1]VLOOKUP!$A$2:$C$9,2,FALSE)</f>
        <v>Overlapping</v>
      </c>
      <c r="O153" t="str">
        <f>VLOOKUP(M153,[1]VLOOKUP!$A$2:$C$9,3,FALSE)</f>
        <v>Novel</v>
      </c>
      <c r="P153">
        <v>2528905</v>
      </c>
      <c r="Q153" t="s">
        <v>88</v>
      </c>
      <c r="R153" t="s">
        <v>28</v>
      </c>
      <c r="S153" t="s">
        <v>92</v>
      </c>
      <c r="T153">
        <v>279</v>
      </c>
      <c r="U153" t="s">
        <v>92</v>
      </c>
      <c r="V153">
        <v>279</v>
      </c>
      <c r="W153" t="s">
        <v>30</v>
      </c>
      <c r="X153">
        <v>279</v>
      </c>
      <c r="Y153" t="s">
        <v>92</v>
      </c>
      <c r="Z153">
        <v>279</v>
      </c>
      <c r="AA153" t="s">
        <v>35</v>
      </c>
      <c r="AB153">
        <v>1678</v>
      </c>
      <c r="AC153" t="s">
        <v>36</v>
      </c>
      <c r="AD153">
        <f t="shared" si="21"/>
        <v>0</v>
      </c>
      <c r="AE153">
        <f t="shared" si="22"/>
        <v>0</v>
      </c>
      <c r="AF153">
        <f t="shared" si="23"/>
        <v>0</v>
      </c>
    </row>
    <row r="154" spans="1:32" x14ac:dyDescent="0.25">
      <c r="A154">
        <v>610</v>
      </c>
      <c r="B154">
        <v>1</v>
      </c>
      <c r="C154">
        <v>1</v>
      </c>
      <c r="D154" t="s">
        <v>28</v>
      </c>
      <c r="E154" t="s">
        <v>86</v>
      </c>
      <c r="F154" t="s">
        <v>30</v>
      </c>
      <c r="G154" t="str">
        <f t="shared" si="16"/>
        <v>veho</v>
      </c>
      <c r="H154" t="str">
        <f t="shared" si="17"/>
        <v>1</v>
      </c>
      <c r="I154" t="str">
        <f t="shared" si="18"/>
        <v>zetak</v>
      </c>
      <c r="J154" t="str">
        <f t="shared" si="19"/>
        <v>defas</v>
      </c>
      <c r="K154" t="str">
        <f t="shared" si="20"/>
        <v>zetak</v>
      </c>
      <c r="L154" t="str">
        <f>VLOOKUP(G154,[1]VLOOKUP!$A$11:$B$14,2,FALSE)</f>
        <v>zetak</v>
      </c>
      <c r="M154" t="s">
        <v>83</v>
      </c>
      <c r="N154" t="str">
        <f>VLOOKUP(M154,[1]VLOOKUP!$A$2:$C$9,2,FALSE)</f>
        <v>Overlapping</v>
      </c>
      <c r="O154" t="str">
        <f>VLOOKUP(M154,[1]VLOOKUP!$A$2:$C$9,3,FALSE)</f>
        <v>Novel</v>
      </c>
      <c r="P154">
        <v>2530863</v>
      </c>
      <c r="Q154" t="s">
        <v>84</v>
      </c>
      <c r="R154" t="s">
        <v>28</v>
      </c>
      <c r="S154" t="s">
        <v>85</v>
      </c>
      <c r="T154">
        <v>279</v>
      </c>
      <c r="U154" t="s">
        <v>85</v>
      </c>
      <c r="V154">
        <v>279</v>
      </c>
      <c r="W154" t="s">
        <v>30</v>
      </c>
      <c r="X154">
        <v>279</v>
      </c>
      <c r="Y154" t="s">
        <v>85</v>
      </c>
      <c r="Z154">
        <v>279</v>
      </c>
      <c r="AA154" t="s">
        <v>41</v>
      </c>
      <c r="AB154">
        <v>1745</v>
      </c>
      <c r="AC154" t="s">
        <v>42</v>
      </c>
      <c r="AD154">
        <f t="shared" si="21"/>
        <v>1</v>
      </c>
      <c r="AE154">
        <f t="shared" si="22"/>
        <v>0</v>
      </c>
      <c r="AF154">
        <f t="shared" si="23"/>
        <v>0</v>
      </c>
    </row>
    <row r="155" spans="1:32" hidden="1" x14ac:dyDescent="0.25">
      <c r="A155">
        <v>611</v>
      </c>
      <c r="B155">
        <v>1</v>
      </c>
      <c r="C155">
        <v>1</v>
      </c>
      <c r="D155" t="s">
        <v>28</v>
      </c>
      <c r="E155" t="s">
        <v>87</v>
      </c>
      <c r="F155" t="s">
        <v>30</v>
      </c>
      <c r="G155" t="str">
        <f t="shared" si="16"/>
        <v>veho</v>
      </c>
      <c r="H155" t="str">
        <f t="shared" si="17"/>
        <v>5</v>
      </c>
      <c r="I155" t="str">
        <f t="shared" si="18"/>
        <v>defas</v>
      </c>
      <c r="J155" t="str">
        <f t="shared" si="19"/>
        <v>zetak</v>
      </c>
      <c r="K155" t="str">
        <f t="shared" si="20"/>
        <v>defas</v>
      </c>
      <c r="L155" t="str">
        <f>VLOOKUP(G155,[1]VLOOKUP!$A$11:$B$14,2,FALSE)</f>
        <v>zetak</v>
      </c>
      <c r="M155" t="s">
        <v>83</v>
      </c>
      <c r="N155" t="str">
        <f>VLOOKUP(M155,[1]VLOOKUP!$A$2:$C$9,2,FALSE)</f>
        <v>Overlapping</v>
      </c>
      <c r="O155" t="str">
        <f>VLOOKUP(M155,[1]VLOOKUP!$A$2:$C$9,3,FALSE)</f>
        <v>Novel</v>
      </c>
      <c r="P155">
        <v>2532888</v>
      </c>
      <c r="Q155" t="s">
        <v>88</v>
      </c>
      <c r="R155" t="s">
        <v>28</v>
      </c>
      <c r="S155" t="s">
        <v>85</v>
      </c>
      <c r="T155">
        <v>279</v>
      </c>
      <c r="U155" t="s">
        <v>85</v>
      </c>
      <c r="V155">
        <v>279</v>
      </c>
      <c r="W155" t="s">
        <v>30</v>
      </c>
      <c r="X155">
        <v>279</v>
      </c>
      <c r="Y155" t="s">
        <v>85</v>
      </c>
      <c r="Z155">
        <v>279</v>
      </c>
      <c r="AA155" t="s">
        <v>41</v>
      </c>
      <c r="AB155">
        <v>11117</v>
      </c>
      <c r="AC155" t="s">
        <v>42</v>
      </c>
      <c r="AD155">
        <f t="shared" si="21"/>
        <v>0</v>
      </c>
      <c r="AE155">
        <f t="shared" si="22"/>
        <v>1</v>
      </c>
      <c r="AF155">
        <f t="shared" si="23"/>
        <v>1</v>
      </c>
    </row>
    <row r="156" spans="1:32" x14ac:dyDescent="0.25">
      <c r="A156">
        <v>612</v>
      </c>
      <c r="B156">
        <v>1</v>
      </c>
      <c r="C156">
        <v>1</v>
      </c>
      <c r="D156" t="s">
        <v>28</v>
      </c>
      <c r="E156" t="s">
        <v>94</v>
      </c>
      <c r="F156" t="s">
        <v>30</v>
      </c>
      <c r="G156" t="str">
        <f t="shared" si="16"/>
        <v>veho</v>
      </c>
      <c r="H156" t="str">
        <f t="shared" si="17"/>
        <v>5</v>
      </c>
      <c r="I156" t="str">
        <f t="shared" si="18"/>
        <v>zetak</v>
      </c>
      <c r="J156" t="str">
        <f t="shared" si="19"/>
        <v>defas</v>
      </c>
      <c r="K156" t="str">
        <f t="shared" si="20"/>
        <v>defas</v>
      </c>
      <c r="L156" t="str">
        <f>VLOOKUP(G156,[1]VLOOKUP!$A$11:$B$14,2,FALSE)</f>
        <v>zetak</v>
      </c>
      <c r="M156" t="s">
        <v>83</v>
      </c>
      <c r="N156" t="str">
        <f>VLOOKUP(M156,[1]VLOOKUP!$A$2:$C$9,2,FALSE)</f>
        <v>Overlapping</v>
      </c>
      <c r="O156" t="str">
        <f>VLOOKUP(M156,[1]VLOOKUP!$A$2:$C$9,3,FALSE)</f>
        <v>Novel</v>
      </c>
      <c r="P156">
        <v>2544291</v>
      </c>
      <c r="Q156" t="s">
        <v>88</v>
      </c>
      <c r="R156" t="s">
        <v>28</v>
      </c>
      <c r="S156" t="s">
        <v>92</v>
      </c>
      <c r="T156">
        <v>280</v>
      </c>
      <c r="U156" t="s">
        <v>92</v>
      </c>
      <c r="V156">
        <v>280</v>
      </c>
      <c r="W156" t="s">
        <v>30</v>
      </c>
      <c r="X156">
        <v>280</v>
      </c>
      <c r="Y156" t="s">
        <v>92</v>
      </c>
      <c r="Z156">
        <v>280</v>
      </c>
      <c r="AA156" t="s">
        <v>35</v>
      </c>
      <c r="AB156">
        <v>1636</v>
      </c>
      <c r="AC156" t="s">
        <v>36</v>
      </c>
      <c r="AD156">
        <f t="shared" si="21"/>
        <v>0</v>
      </c>
      <c r="AE156">
        <f t="shared" si="22"/>
        <v>0</v>
      </c>
      <c r="AF156">
        <f t="shared" si="23"/>
        <v>0</v>
      </c>
    </row>
    <row r="157" spans="1:32" x14ac:dyDescent="0.25">
      <c r="A157">
        <v>613</v>
      </c>
      <c r="B157">
        <v>1</v>
      </c>
      <c r="C157">
        <v>1</v>
      </c>
      <c r="D157" t="s">
        <v>28</v>
      </c>
      <c r="E157" t="s">
        <v>95</v>
      </c>
      <c r="F157" t="s">
        <v>30</v>
      </c>
      <c r="G157" t="str">
        <f t="shared" si="16"/>
        <v>veho</v>
      </c>
      <c r="H157" t="str">
        <f t="shared" si="17"/>
        <v>9</v>
      </c>
      <c r="I157" t="str">
        <f t="shared" si="18"/>
        <v>defas</v>
      </c>
      <c r="J157" t="str">
        <f t="shared" si="19"/>
        <v>zetak</v>
      </c>
      <c r="K157" t="str">
        <f t="shared" si="20"/>
        <v>zetak</v>
      </c>
      <c r="L157" t="str">
        <f>VLOOKUP(G157,[1]VLOOKUP!$A$11:$B$14,2,FALSE)</f>
        <v>zetak</v>
      </c>
      <c r="M157" t="s">
        <v>83</v>
      </c>
      <c r="N157" t="str">
        <f>VLOOKUP(M157,[1]VLOOKUP!$A$2:$C$9,2,FALSE)</f>
        <v>Overlapping</v>
      </c>
      <c r="O157" t="str">
        <f>VLOOKUP(M157,[1]VLOOKUP!$A$2:$C$9,3,FALSE)</f>
        <v>Novel</v>
      </c>
      <c r="P157">
        <v>2546209</v>
      </c>
      <c r="Q157" t="s">
        <v>84</v>
      </c>
      <c r="R157" t="s">
        <v>28</v>
      </c>
      <c r="S157" t="s">
        <v>92</v>
      </c>
      <c r="T157">
        <v>278</v>
      </c>
      <c r="U157" t="s">
        <v>92</v>
      </c>
      <c r="V157">
        <v>278</v>
      </c>
      <c r="W157" t="s">
        <v>30</v>
      </c>
      <c r="X157">
        <v>278</v>
      </c>
      <c r="Y157" t="s">
        <v>92</v>
      </c>
      <c r="Z157">
        <v>278</v>
      </c>
      <c r="AA157" t="s">
        <v>35</v>
      </c>
      <c r="AB157">
        <v>1340</v>
      </c>
      <c r="AC157" t="s">
        <v>36</v>
      </c>
      <c r="AD157">
        <f t="shared" si="21"/>
        <v>1</v>
      </c>
      <c r="AE157">
        <f t="shared" si="22"/>
        <v>0</v>
      </c>
      <c r="AF157">
        <f t="shared" si="23"/>
        <v>0</v>
      </c>
    </row>
    <row r="158" spans="1:32" x14ac:dyDescent="0.25">
      <c r="A158">
        <v>614</v>
      </c>
      <c r="B158">
        <v>1</v>
      </c>
      <c r="C158">
        <v>1</v>
      </c>
      <c r="D158" t="s">
        <v>28</v>
      </c>
      <c r="E158" t="s">
        <v>96</v>
      </c>
      <c r="F158" t="s">
        <v>30</v>
      </c>
      <c r="G158" t="str">
        <f t="shared" si="16"/>
        <v>veho</v>
      </c>
      <c r="H158" t="str">
        <f t="shared" si="17"/>
        <v>6</v>
      </c>
      <c r="I158" t="str">
        <f t="shared" si="18"/>
        <v>zetak</v>
      </c>
      <c r="J158" t="str">
        <f t="shared" si="19"/>
        <v>defas</v>
      </c>
      <c r="K158" t="str">
        <f t="shared" si="20"/>
        <v>defas</v>
      </c>
      <c r="L158" t="str">
        <f>VLOOKUP(G158,[1]VLOOKUP!$A$11:$B$14,2,FALSE)</f>
        <v>zetak</v>
      </c>
      <c r="M158" t="s">
        <v>83</v>
      </c>
      <c r="N158" t="str">
        <f>VLOOKUP(M158,[1]VLOOKUP!$A$2:$C$9,2,FALSE)</f>
        <v>Overlapping</v>
      </c>
      <c r="O158" t="str">
        <f>VLOOKUP(M158,[1]VLOOKUP!$A$2:$C$9,3,FALSE)</f>
        <v>Novel</v>
      </c>
      <c r="P158">
        <v>2547829</v>
      </c>
      <c r="Q158" t="s">
        <v>88</v>
      </c>
      <c r="R158" t="s">
        <v>28</v>
      </c>
      <c r="S158" t="s">
        <v>92</v>
      </c>
      <c r="T158">
        <v>279</v>
      </c>
      <c r="U158" t="s">
        <v>92</v>
      </c>
      <c r="V158">
        <v>279</v>
      </c>
      <c r="W158" t="s">
        <v>30</v>
      </c>
      <c r="X158">
        <v>279</v>
      </c>
      <c r="Y158" t="s">
        <v>92</v>
      </c>
      <c r="Z158">
        <v>279</v>
      </c>
      <c r="AA158" t="s">
        <v>35</v>
      </c>
      <c r="AB158">
        <v>1407</v>
      </c>
      <c r="AC158" t="s">
        <v>36</v>
      </c>
      <c r="AD158">
        <f t="shared" si="21"/>
        <v>0</v>
      </c>
      <c r="AE158">
        <f t="shared" si="22"/>
        <v>0</v>
      </c>
      <c r="AF158">
        <f t="shared" si="23"/>
        <v>0</v>
      </c>
    </row>
    <row r="159" spans="1:32" x14ac:dyDescent="0.25">
      <c r="A159">
        <v>615</v>
      </c>
      <c r="B159">
        <v>1</v>
      </c>
      <c r="C159">
        <v>1</v>
      </c>
      <c r="D159" t="s">
        <v>28</v>
      </c>
      <c r="E159" t="s">
        <v>97</v>
      </c>
      <c r="F159" t="s">
        <v>30</v>
      </c>
      <c r="G159" t="str">
        <f t="shared" si="16"/>
        <v>veho</v>
      </c>
      <c r="H159" t="str">
        <f t="shared" si="17"/>
        <v>4</v>
      </c>
      <c r="I159" t="str">
        <f t="shared" si="18"/>
        <v>zetak</v>
      </c>
      <c r="J159" t="str">
        <f t="shared" si="19"/>
        <v>defas</v>
      </c>
      <c r="K159" t="str">
        <f t="shared" si="20"/>
        <v>defas</v>
      </c>
      <c r="L159" t="str">
        <f>VLOOKUP(G159,[1]VLOOKUP!$A$11:$B$14,2,FALSE)</f>
        <v>zetak</v>
      </c>
      <c r="M159" t="s">
        <v>83</v>
      </c>
      <c r="N159" t="str">
        <f>VLOOKUP(M159,[1]VLOOKUP!$A$2:$C$9,2,FALSE)</f>
        <v>Overlapping</v>
      </c>
      <c r="O159" t="str">
        <f>VLOOKUP(M159,[1]VLOOKUP!$A$2:$C$9,3,FALSE)</f>
        <v>Novel</v>
      </c>
      <c r="P159">
        <v>2549516</v>
      </c>
      <c r="Q159" t="s">
        <v>88</v>
      </c>
      <c r="R159" t="s">
        <v>28</v>
      </c>
      <c r="S159" t="s">
        <v>92</v>
      </c>
      <c r="T159">
        <v>279</v>
      </c>
      <c r="U159" t="s">
        <v>92</v>
      </c>
      <c r="V159">
        <v>279</v>
      </c>
      <c r="W159" t="s">
        <v>30</v>
      </c>
      <c r="X159">
        <v>279</v>
      </c>
      <c r="Y159" t="s">
        <v>92</v>
      </c>
      <c r="Z159">
        <v>279</v>
      </c>
      <c r="AA159" t="s">
        <v>35</v>
      </c>
      <c r="AB159">
        <v>946</v>
      </c>
      <c r="AC159" t="s">
        <v>36</v>
      </c>
      <c r="AD159">
        <f t="shared" si="21"/>
        <v>0</v>
      </c>
      <c r="AE159">
        <f t="shared" si="22"/>
        <v>0</v>
      </c>
      <c r="AF159">
        <f t="shared" si="23"/>
        <v>0</v>
      </c>
    </row>
    <row r="160" spans="1:32" x14ac:dyDescent="0.25">
      <c r="A160">
        <v>616</v>
      </c>
      <c r="B160">
        <v>1</v>
      </c>
      <c r="C160">
        <v>1</v>
      </c>
      <c r="D160" t="s">
        <v>28</v>
      </c>
      <c r="E160" t="s">
        <v>97</v>
      </c>
      <c r="F160" t="s">
        <v>30</v>
      </c>
      <c r="G160" t="str">
        <f t="shared" si="16"/>
        <v>veho</v>
      </c>
      <c r="H160" t="str">
        <f t="shared" si="17"/>
        <v>4</v>
      </c>
      <c r="I160" t="str">
        <f t="shared" si="18"/>
        <v>zetak</v>
      </c>
      <c r="J160" t="str">
        <f t="shared" si="19"/>
        <v>defas</v>
      </c>
      <c r="K160" t="str">
        <f t="shared" si="20"/>
        <v>defas</v>
      </c>
      <c r="L160" t="str">
        <f>VLOOKUP(G160,[1]VLOOKUP!$A$11:$B$14,2,FALSE)</f>
        <v>zetak</v>
      </c>
      <c r="M160" t="s">
        <v>83</v>
      </c>
      <c r="N160" t="str">
        <f>VLOOKUP(M160,[1]VLOOKUP!$A$2:$C$9,2,FALSE)</f>
        <v>Overlapping</v>
      </c>
      <c r="O160" t="str">
        <f>VLOOKUP(M160,[1]VLOOKUP!$A$2:$C$9,3,FALSE)</f>
        <v>Novel</v>
      </c>
      <c r="P160">
        <v>2550743</v>
      </c>
      <c r="Q160" t="s">
        <v>88</v>
      </c>
      <c r="R160" t="s">
        <v>28</v>
      </c>
      <c r="S160" t="s">
        <v>92</v>
      </c>
      <c r="T160">
        <v>278</v>
      </c>
      <c r="U160" t="s">
        <v>92</v>
      </c>
      <c r="V160">
        <v>278</v>
      </c>
      <c r="W160" t="s">
        <v>30</v>
      </c>
      <c r="X160">
        <v>278</v>
      </c>
      <c r="Y160" t="s">
        <v>92</v>
      </c>
      <c r="Z160">
        <v>278</v>
      </c>
      <c r="AA160" t="s">
        <v>35</v>
      </c>
      <c r="AB160">
        <v>958</v>
      </c>
      <c r="AC160" t="s">
        <v>36</v>
      </c>
      <c r="AD160">
        <f t="shared" si="21"/>
        <v>0</v>
      </c>
      <c r="AE160">
        <f t="shared" si="22"/>
        <v>0</v>
      </c>
      <c r="AF160">
        <f t="shared" si="23"/>
        <v>0</v>
      </c>
    </row>
    <row r="161" spans="1:32" x14ac:dyDescent="0.25">
      <c r="A161">
        <v>617</v>
      </c>
      <c r="B161">
        <v>1</v>
      </c>
      <c r="C161">
        <v>1</v>
      </c>
      <c r="D161" t="s">
        <v>28</v>
      </c>
      <c r="E161" t="s">
        <v>89</v>
      </c>
      <c r="F161" t="s">
        <v>30</v>
      </c>
      <c r="G161" t="str">
        <f t="shared" si="16"/>
        <v>veho</v>
      </c>
      <c r="H161" t="str">
        <f t="shared" si="17"/>
        <v>4</v>
      </c>
      <c r="I161" t="str">
        <f t="shared" si="18"/>
        <v>defas</v>
      </c>
      <c r="J161" t="str">
        <f t="shared" si="19"/>
        <v>zetak</v>
      </c>
      <c r="K161" t="str">
        <f t="shared" si="20"/>
        <v>defas</v>
      </c>
      <c r="L161" t="str">
        <f>VLOOKUP(G161,[1]VLOOKUP!$A$11:$B$14,2,FALSE)</f>
        <v>zetak</v>
      </c>
      <c r="M161" t="s">
        <v>83</v>
      </c>
      <c r="N161" t="str">
        <f>VLOOKUP(M161,[1]VLOOKUP!$A$2:$C$9,2,FALSE)</f>
        <v>Overlapping</v>
      </c>
      <c r="O161" t="str">
        <f>VLOOKUP(M161,[1]VLOOKUP!$A$2:$C$9,3,FALSE)</f>
        <v>Novel</v>
      </c>
      <c r="P161">
        <v>2551980</v>
      </c>
      <c r="Q161" t="s">
        <v>88</v>
      </c>
      <c r="R161" t="s">
        <v>28</v>
      </c>
      <c r="S161" t="s">
        <v>85</v>
      </c>
      <c r="T161">
        <v>279</v>
      </c>
      <c r="U161" t="s">
        <v>85</v>
      </c>
      <c r="V161">
        <v>279</v>
      </c>
      <c r="W161" t="s">
        <v>30</v>
      </c>
      <c r="X161">
        <v>279</v>
      </c>
      <c r="Y161" t="s">
        <v>85</v>
      </c>
      <c r="Z161">
        <v>279</v>
      </c>
      <c r="AA161" t="s">
        <v>41</v>
      </c>
      <c r="AB161">
        <v>1835</v>
      </c>
      <c r="AC161" t="s">
        <v>42</v>
      </c>
      <c r="AD161">
        <f t="shared" si="21"/>
        <v>0</v>
      </c>
      <c r="AE161">
        <f t="shared" si="22"/>
        <v>0</v>
      </c>
      <c r="AF161">
        <f t="shared" si="23"/>
        <v>0</v>
      </c>
    </row>
    <row r="162" spans="1:32" x14ac:dyDescent="0.25">
      <c r="A162">
        <v>618</v>
      </c>
      <c r="B162">
        <v>1</v>
      </c>
      <c r="C162">
        <v>1</v>
      </c>
      <c r="D162" t="s">
        <v>28</v>
      </c>
      <c r="E162" t="s">
        <v>89</v>
      </c>
      <c r="F162" t="s">
        <v>30</v>
      </c>
      <c r="G162" t="str">
        <f t="shared" si="16"/>
        <v>veho</v>
      </c>
      <c r="H162" t="str">
        <f t="shared" si="17"/>
        <v>4</v>
      </c>
      <c r="I162" t="str">
        <f t="shared" si="18"/>
        <v>defas</v>
      </c>
      <c r="J162" t="str">
        <f t="shared" si="19"/>
        <v>zetak</v>
      </c>
      <c r="K162" t="str">
        <f t="shared" si="20"/>
        <v>defas</v>
      </c>
      <c r="L162" t="str">
        <f>VLOOKUP(G162,[1]VLOOKUP!$A$11:$B$14,2,FALSE)</f>
        <v>zetak</v>
      </c>
      <c r="M162" t="s">
        <v>83</v>
      </c>
      <c r="N162" t="str">
        <f>VLOOKUP(M162,[1]VLOOKUP!$A$2:$C$9,2,FALSE)</f>
        <v>Overlapping</v>
      </c>
      <c r="O162" t="str">
        <f>VLOOKUP(M162,[1]VLOOKUP!$A$2:$C$9,3,FALSE)</f>
        <v>Novel</v>
      </c>
      <c r="P162">
        <v>2554102</v>
      </c>
      <c r="Q162" t="s">
        <v>88</v>
      </c>
      <c r="R162" t="s">
        <v>28</v>
      </c>
      <c r="S162" t="s">
        <v>85</v>
      </c>
      <c r="T162">
        <v>279</v>
      </c>
      <c r="U162" t="s">
        <v>85</v>
      </c>
      <c r="V162">
        <v>279</v>
      </c>
      <c r="W162" t="s">
        <v>30</v>
      </c>
      <c r="X162">
        <v>279</v>
      </c>
      <c r="Y162" t="s">
        <v>85</v>
      </c>
      <c r="Z162">
        <v>279</v>
      </c>
      <c r="AA162" t="s">
        <v>41</v>
      </c>
      <c r="AB162">
        <v>1367</v>
      </c>
      <c r="AC162" t="s">
        <v>42</v>
      </c>
      <c r="AD162">
        <f t="shared" si="21"/>
        <v>0</v>
      </c>
      <c r="AE162">
        <f t="shared" si="22"/>
        <v>0</v>
      </c>
      <c r="AF162">
        <f t="shared" si="23"/>
        <v>0</v>
      </c>
    </row>
    <row r="163" spans="1:32" hidden="1" x14ac:dyDescent="0.25">
      <c r="A163">
        <v>619</v>
      </c>
      <c r="B163">
        <v>1</v>
      </c>
      <c r="C163">
        <v>1</v>
      </c>
      <c r="D163" t="s">
        <v>28</v>
      </c>
      <c r="E163" t="s">
        <v>98</v>
      </c>
      <c r="F163" t="s">
        <v>30</v>
      </c>
      <c r="G163" t="str">
        <f t="shared" si="16"/>
        <v>veho</v>
      </c>
      <c r="H163" t="str">
        <f t="shared" si="17"/>
        <v>2</v>
      </c>
      <c r="I163" t="str">
        <f t="shared" si="18"/>
        <v>defas</v>
      </c>
      <c r="J163" t="str">
        <f t="shared" si="19"/>
        <v>zetak</v>
      </c>
      <c r="K163" t="str">
        <f t="shared" si="20"/>
        <v>zetak</v>
      </c>
      <c r="L163" t="str">
        <f>VLOOKUP(G163,[1]VLOOKUP!$A$11:$B$14,2,FALSE)</f>
        <v>zetak</v>
      </c>
      <c r="M163" t="s">
        <v>83</v>
      </c>
      <c r="N163" t="str">
        <f>VLOOKUP(M163,[1]VLOOKUP!$A$2:$C$9,2,FALSE)</f>
        <v>Overlapping</v>
      </c>
      <c r="O163" t="str">
        <f>VLOOKUP(M163,[1]VLOOKUP!$A$2:$C$9,3,FALSE)</f>
        <v>Novel</v>
      </c>
      <c r="P163">
        <v>2555749</v>
      </c>
      <c r="Q163" t="s">
        <v>84</v>
      </c>
      <c r="R163" t="s">
        <v>28</v>
      </c>
      <c r="S163" t="s">
        <v>92</v>
      </c>
      <c r="T163">
        <v>279</v>
      </c>
      <c r="U163" t="s">
        <v>92</v>
      </c>
      <c r="V163">
        <v>279</v>
      </c>
      <c r="W163" t="s">
        <v>30</v>
      </c>
      <c r="X163">
        <v>279</v>
      </c>
      <c r="Y163" t="s">
        <v>92</v>
      </c>
      <c r="Z163">
        <v>279</v>
      </c>
      <c r="AA163" t="s">
        <v>35</v>
      </c>
      <c r="AB163">
        <v>3905</v>
      </c>
      <c r="AC163" t="s">
        <v>36</v>
      </c>
      <c r="AD163">
        <f t="shared" si="21"/>
        <v>1</v>
      </c>
      <c r="AE163">
        <f t="shared" si="22"/>
        <v>0</v>
      </c>
      <c r="AF163">
        <f t="shared" si="23"/>
        <v>1</v>
      </c>
    </row>
    <row r="164" spans="1:32" x14ac:dyDescent="0.25">
      <c r="A164">
        <v>620</v>
      </c>
      <c r="B164">
        <v>1</v>
      </c>
      <c r="C164">
        <v>1</v>
      </c>
      <c r="D164" t="s">
        <v>28</v>
      </c>
      <c r="E164" t="s">
        <v>94</v>
      </c>
      <c r="F164" t="s">
        <v>30</v>
      </c>
      <c r="G164" t="str">
        <f t="shared" si="16"/>
        <v>veho</v>
      </c>
      <c r="H164" t="str">
        <f t="shared" si="17"/>
        <v>5</v>
      </c>
      <c r="I164" t="str">
        <f t="shared" si="18"/>
        <v>zetak</v>
      </c>
      <c r="J164" t="str">
        <f t="shared" si="19"/>
        <v>defas</v>
      </c>
      <c r="K164" t="str">
        <f t="shared" si="20"/>
        <v>defas</v>
      </c>
      <c r="L164" t="str">
        <f>VLOOKUP(G164,[1]VLOOKUP!$A$11:$B$14,2,FALSE)</f>
        <v>zetak</v>
      </c>
      <c r="M164" t="s">
        <v>83</v>
      </c>
      <c r="N164" t="str">
        <f>VLOOKUP(M164,[1]VLOOKUP!$A$2:$C$9,2,FALSE)</f>
        <v>Overlapping</v>
      </c>
      <c r="O164" t="str">
        <f>VLOOKUP(M164,[1]VLOOKUP!$A$2:$C$9,3,FALSE)</f>
        <v>Novel</v>
      </c>
      <c r="P164">
        <v>2559935</v>
      </c>
      <c r="Q164" t="s">
        <v>88</v>
      </c>
      <c r="R164" t="s">
        <v>28</v>
      </c>
      <c r="S164" t="s">
        <v>92</v>
      </c>
      <c r="T164">
        <v>279</v>
      </c>
      <c r="U164" t="s">
        <v>92</v>
      </c>
      <c r="V164">
        <v>279</v>
      </c>
      <c r="W164" t="s">
        <v>30</v>
      </c>
      <c r="X164">
        <v>279</v>
      </c>
      <c r="Y164" t="s">
        <v>92</v>
      </c>
      <c r="Z164">
        <v>279</v>
      </c>
      <c r="AA164" t="s">
        <v>35</v>
      </c>
      <c r="AB164">
        <v>1879</v>
      </c>
      <c r="AC164" t="s">
        <v>36</v>
      </c>
      <c r="AD164">
        <f t="shared" si="21"/>
        <v>0</v>
      </c>
      <c r="AE164">
        <f t="shared" si="22"/>
        <v>0</v>
      </c>
      <c r="AF164">
        <f t="shared" si="23"/>
        <v>0</v>
      </c>
    </row>
    <row r="165" spans="1:32" x14ac:dyDescent="0.25">
      <c r="A165">
        <v>621</v>
      </c>
      <c r="B165">
        <v>1</v>
      </c>
      <c r="C165">
        <v>1</v>
      </c>
      <c r="D165" t="s">
        <v>28</v>
      </c>
      <c r="E165" t="s">
        <v>96</v>
      </c>
      <c r="F165" t="s">
        <v>30</v>
      </c>
      <c r="G165" t="str">
        <f t="shared" si="16"/>
        <v>veho</v>
      </c>
      <c r="H165" t="str">
        <f t="shared" si="17"/>
        <v>6</v>
      </c>
      <c r="I165" t="str">
        <f t="shared" si="18"/>
        <v>zetak</v>
      </c>
      <c r="J165" t="str">
        <f t="shared" si="19"/>
        <v>defas</v>
      </c>
      <c r="K165" t="str">
        <f t="shared" si="20"/>
        <v>defas</v>
      </c>
      <c r="L165" t="str">
        <f>VLOOKUP(G165,[1]VLOOKUP!$A$11:$B$14,2,FALSE)</f>
        <v>zetak</v>
      </c>
      <c r="M165" t="s">
        <v>83</v>
      </c>
      <c r="N165" t="str">
        <f>VLOOKUP(M165,[1]VLOOKUP!$A$2:$C$9,2,FALSE)</f>
        <v>Overlapping</v>
      </c>
      <c r="O165" t="str">
        <f>VLOOKUP(M165,[1]VLOOKUP!$A$2:$C$9,3,FALSE)</f>
        <v>Novel</v>
      </c>
      <c r="P165">
        <v>2562095</v>
      </c>
      <c r="Q165" t="s">
        <v>88</v>
      </c>
      <c r="R165" t="s">
        <v>28</v>
      </c>
      <c r="S165" t="s">
        <v>92</v>
      </c>
      <c r="T165">
        <v>279</v>
      </c>
      <c r="U165" t="s">
        <v>92</v>
      </c>
      <c r="V165">
        <v>279</v>
      </c>
      <c r="W165" t="s">
        <v>30</v>
      </c>
      <c r="X165">
        <v>279</v>
      </c>
      <c r="Y165" t="s">
        <v>92</v>
      </c>
      <c r="Z165">
        <v>279</v>
      </c>
      <c r="AA165" t="s">
        <v>35</v>
      </c>
      <c r="AB165">
        <v>777</v>
      </c>
      <c r="AC165" t="s">
        <v>36</v>
      </c>
      <c r="AD165">
        <f t="shared" si="21"/>
        <v>0</v>
      </c>
      <c r="AE165">
        <f t="shared" si="22"/>
        <v>0</v>
      </c>
      <c r="AF165">
        <f t="shared" si="23"/>
        <v>0</v>
      </c>
    </row>
    <row r="166" spans="1:32" x14ac:dyDescent="0.25">
      <c r="A166">
        <v>622</v>
      </c>
      <c r="B166">
        <v>1</v>
      </c>
      <c r="C166">
        <v>1</v>
      </c>
      <c r="D166" t="s">
        <v>28</v>
      </c>
      <c r="E166" t="s">
        <v>99</v>
      </c>
      <c r="F166" t="s">
        <v>30</v>
      </c>
      <c r="G166" t="str">
        <f t="shared" si="16"/>
        <v>veho</v>
      </c>
      <c r="H166" t="str">
        <f t="shared" si="17"/>
        <v>3</v>
      </c>
      <c r="I166" t="str">
        <f t="shared" si="18"/>
        <v>zetak</v>
      </c>
      <c r="J166" t="str">
        <f t="shared" si="19"/>
        <v>defas</v>
      </c>
      <c r="K166" t="str">
        <f t="shared" si="20"/>
        <v>defas</v>
      </c>
      <c r="L166" t="str">
        <f>VLOOKUP(G166,[1]VLOOKUP!$A$11:$B$14,2,FALSE)</f>
        <v>zetak</v>
      </c>
      <c r="M166" t="s">
        <v>83</v>
      </c>
      <c r="N166" t="str">
        <f>VLOOKUP(M166,[1]VLOOKUP!$A$2:$C$9,2,FALSE)</f>
        <v>Overlapping</v>
      </c>
      <c r="O166" t="str">
        <f>VLOOKUP(M166,[1]VLOOKUP!$A$2:$C$9,3,FALSE)</f>
        <v>Novel</v>
      </c>
      <c r="P166">
        <v>2563152</v>
      </c>
      <c r="Q166" t="s">
        <v>88</v>
      </c>
      <c r="R166" t="s">
        <v>28</v>
      </c>
      <c r="S166" t="s">
        <v>92</v>
      </c>
      <c r="T166">
        <v>279</v>
      </c>
      <c r="U166" t="s">
        <v>92</v>
      </c>
      <c r="V166">
        <v>279</v>
      </c>
      <c r="W166" t="s">
        <v>30</v>
      </c>
      <c r="X166">
        <v>279</v>
      </c>
      <c r="Y166" t="s">
        <v>92</v>
      </c>
      <c r="Z166">
        <v>279</v>
      </c>
      <c r="AA166" t="s">
        <v>35</v>
      </c>
      <c r="AB166">
        <v>1115</v>
      </c>
      <c r="AC166" t="s">
        <v>36</v>
      </c>
      <c r="AD166">
        <f t="shared" si="21"/>
        <v>0</v>
      </c>
      <c r="AE166">
        <f t="shared" si="22"/>
        <v>0</v>
      </c>
      <c r="AF166">
        <f t="shared" si="23"/>
        <v>0</v>
      </c>
    </row>
    <row r="167" spans="1:32" x14ac:dyDescent="0.25">
      <c r="A167">
        <v>623</v>
      </c>
      <c r="B167">
        <v>1</v>
      </c>
      <c r="C167">
        <v>1</v>
      </c>
      <c r="D167" t="s">
        <v>28</v>
      </c>
      <c r="E167" t="s">
        <v>100</v>
      </c>
      <c r="F167" t="s">
        <v>30</v>
      </c>
      <c r="G167" t="str">
        <f t="shared" si="16"/>
        <v>veho</v>
      </c>
      <c r="H167" t="str">
        <f t="shared" si="17"/>
        <v>7</v>
      </c>
      <c r="I167" t="str">
        <f t="shared" si="18"/>
        <v>defas</v>
      </c>
      <c r="J167" t="str">
        <f t="shared" si="19"/>
        <v>zetak</v>
      </c>
      <c r="K167" t="str">
        <f t="shared" si="20"/>
        <v>defas</v>
      </c>
      <c r="L167" t="str">
        <f>VLOOKUP(G167,[1]VLOOKUP!$A$11:$B$14,2,FALSE)</f>
        <v>zetak</v>
      </c>
      <c r="M167" t="s">
        <v>83</v>
      </c>
      <c r="N167" t="str">
        <f>VLOOKUP(M167,[1]VLOOKUP!$A$2:$C$9,2,FALSE)</f>
        <v>Overlapping</v>
      </c>
      <c r="O167" t="str">
        <f>VLOOKUP(M167,[1]VLOOKUP!$A$2:$C$9,3,FALSE)</f>
        <v>Novel</v>
      </c>
      <c r="P167">
        <v>2564547</v>
      </c>
      <c r="Q167" t="s">
        <v>88</v>
      </c>
      <c r="R167" t="s">
        <v>28</v>
      </c>
      <c r="S167" t="s">
        <v>85</v>
      </c>
      <c r="T167">
        <v>279</v>
      </c>
      <c r="U167" t="s">
        <v>85</v>
      </c>
      <c r="V167">
        <v>279</v>
      </c>
      <c r="W167" t="s">
        <v>30</v>
      </c>
      <c r="X167">
        <v>279</v>
      </c>
      <c r="Y167" t="s">
        <v>85</v>
      </c>
      <c r="Z167">
        <v>279</v>
      </c>
      <c r="AA167" t="s">
        <v>41</v>
      </c>
      <c r="AB167">
        <v>1981</v>
      </c>
      <c r="AC167" t="s">
        <v>42</v>
      </c>
      <c r="AD167">
        <f t="shared" si="21"/>
        <v>0</v>
      </c>
      <c r="AE167">
        <f t="shared" si="22"/>
        <v>0</v>
      </c>
      <c r="AF167">
        <f t="shared" si="23"/>
        <v>0</v>
      </c>
    </row>
    <row r="168" spans="1:32" x14ac:dyDescent="0.25">
      <c r="A168">
        <v>624</v>
      </c>
      <c r="B168">
        <v>1</v>
      </c>
      <c r="C168">
        <v>1</v>
      </c>
      <c r="D168" t="s">
        <v>28</v>
      </c>
      <c r="E168" t="s">
        <v>101</v>
      </c>
      <c r="F168" t="s">
        <v>30</v>
      </c>
      <c r="G168" t="str">
        <f t="shared" si="16"/>
        <v>veho</v>
      </c>
      <c r="H168" t="str">
        <f t="shared" si="17"/>
        <v>2</v>
      </c>
      <c r="I168" t="str">
        <f t="shared" si="18"/>
        <v>zetak</v>
      </c>
      <c r="J168" t="str">
        <f t="shared" si="19"/>
        <v>defas</v>
      </c>
      <c r="K168" t="str">
        <f t="shared" si="20"/>
        <v>zetak</v>
      </c>
      <c r="L168" t="str">
        <f>VLOOKUP(G168,[1]VLOOKUP!$A$11:$B$14,2,FALSE)</f>
        <v>zetak</v>
      </c>
      <c r="M168" t="s">
        <v>83</v>
      </c>
      <c r="N168" t="str">
        <f>VLOOKUP(M168,[1]VLOOKUP!$A$2:$C$9,2,FALSE)</f>
        <v>Overlapping</v>
      </c>
      <c r="O168" t="str">
        <f>VLOOKUP(M168,[1]VLOOKUP!$A$2:$C$9,3,FALSE)</f>
        <v>Novel</v>
      </c>
      <c r="P168">
        <v>2566815</v>
      </c>
      <c r="Q168" t="s">
        <v>84</v>
      </c>
      <c r="R168" t="s">
        <v>28</v>
      </c>
      <c r="S168" t="s">
        <v>85</v>
      </c>
      <c r="T168">
        <v>281</v>
      </c>
      <c r="U168" t="s">
        <v>85</v>
      </c>
      <c r="V168">
        <v>281</v>
      </c>
      <c r="W168" t="s">
        <v>30</v>
      </c>
      <c r="X168">
        <v>281</v>
      </c>
      <c r="Y168" t="s">
        <v>85</v>
      </c>
      <c r="Z168">
        <v>281</v>
      </c>
      <c r="AA168" t="s">
        <v>41</v>
      </c>
      <c r="AB168">
        <v>1928</v>
      </c>
      <c r="AC168" t="s">
        <v>42</v>
      </c>
      <c r="AD168">
        <f t="shared" si="21"/>
        <v>1</v>
      </c>
      <c r="AE168">
        <f t="shared" si="22"/>
        <v>0</v>
      </c>
      <c r="AF168">
        <f t="shared" si="23"/>
        <v>0</v>
      </c>
    </row>
    <row r="169" spans="1:32" x14ac:dyDescent="0.25">
      <c r="A169">
        <v>625</v>
      </c>
      <c r="B169">
        <v>1</v>
      </c>
      <c r="C169">
        <v>1</v>
      </c>
      <c r="D169" t="s">
        <v>28</v>
      </c>
      <c r="E169" t="s">
        <v>98</v>
      </c>
      <c r="F169" t="s">
        <v>30</v>
      </c>
      <c r="G169" t="str">
        <f t="shared" si="16"/>
        <v>veho</v>
      </c>
      <c r="H169" t="str">
        <f t="shared" si="17"/>
        <v>2</v>
      </c>
      <c r="I169" t="str">
        <f t="shared" si="18"/>
        <v>defas</v>
      </c>
      <c r="J169" t="str">
        <f t="shared" si="19"/>
        <v>zetak</v>
      </c>
      <c r="K169" t="str">
        <f t="shared" si="20"/>
        <v>zetak</v>
      </c>
      <c r="L169" t="str">
        <f>VLOOKUP(G169,[1]VLOOKUP!$A$11:$B$14,2,FALSE)</f>
        <v>zetak</v>
      </c>
      <c r="M169" t="s">
        <v>83</v>
      </c>
      <c r="N169" t="str">
        <f>VLOOKUP(M169,[1]VLOOKUP!$A$2:$C$9,2,FALSE)</f>
        <v>Overlapping</v>
      </c>
      <c r="O169" t="str">
        <f>VLOOKUP(M169,[1]VLOOKUP!$A$2:$C$9,3,FALSE)</f>
        <v>Novel</v>
      </c>
      <c r="P169">
        <v>2569025</v>
      </c>
      <c r="Q169" t="s">
        <v>84</v>
      </c>
      <c r="R169" t="s">
        <v>28</v>
      </c>
      <c r="S169" t="s">
        <v>92</v>
      </c>
      <c r="T169">
        <v>279</v>
      </c>
      <c r="U169" t="s">
        <v>92</v>
      </c>
      <c r="V169">
        <v>279</v>
      </c>
      <c r="W169" t="s">
        <v>30</v>
      </c>
      <c r="X169">
        <v>279</v>
      </c>
      <c r="Y169" t="s">
        <v>92</v>
      </c>
      <c r="Z169">
        <v>279</v>
      </c>
      <c r="AA169" t="s">
        <v>35</v>
      </c>
      <c r="AB169">
        <v>1711</v>
      </c>
      <c r="AC169" t="s">
        <v>36</v>
      </c>
      <c r="AD169">
        <f t="shared" si="21"/>
        <v>1</v>
      </c>
      <c r="AE169">
        <f t="shared" si="22"/>
        <v>0</v>
      </c>
      <c r="AF169">
        <f t="shared" si="23"/>
        <v>0</v>
      </c>
    </row>
    <row r="170" spans="1:32" hidden="1" x14ac:dyDescent="0.25">
      <c r="A170">
        <v>626</v>
      </c>
      <c r="B170">
        <v>1</v>
      </c>
      <c r="C170">
        <v>1</v>
      </c>
      <c r="D170" t="s">
        <v>28</v>
      </c>
      <c r="E170" t="s">
        <v>97</v>
      </c>
      <c r="F170" t="s">
        <v>30</v>
      </c>
      <c r="G170" t="str">
        <f t="shared" si="16"/>
        <v>veho</v>
      </c>
      <c r="H170" t="str">
        <f t="shared" si="17"/>
        <v>4</v>
      </c>
      <c r="I170" t="str">
        <f t="shared" si="18"/>
        <v>zetak</v>
      </c>
      <c r="J170" t="str">
        <f t="shared" si="19"/>
        <v>defas</v>
      </c>
      <c r="K170" t="str">
        <f t="shared" si="20"/>
        <v>zetak</v>
      </c>
      <c r="L170" t="str">
        <f>VLOOKUP(G170,[1]VLOOKUP!$A$11:$B$14,2,FALSE)</f>
        <v>zetak</v>
      </c>
      <c r="M170" t="s">
        <v>83</v>
      </c>
      <c r="N170" t="str">
        <f>VLOOKUP(M170,[1]VLOOKUP!$A$2:$C$9,2,FALSE)</f>
        <v>Overlapping</v>
      </c>
      <c r="O170" t="str">
        <f>VLOOKUP(M170,[1]VLOOKUP!$A$2:$C$9,3,FALSE)</f>
        <v>Novel</v>
      </c>
      <c r="P170">
        <v>2571016</v>
      </c>
      <c r="Q170" t="s">
        <v>84</v>
      </c>
      <c r="R170" t="s">
        <v>28</v>
      </c>
      <c r="S170" t="s">
        <v>85</v>
      </c>
      <c r="T170">
        <v>279</v>
      </c>
      <c r="U170" t="s">
        <v>85</v>
      </c>
      <c r="V170">
        <v>279</v>
      </c>
      <c r="W170" t="s">
        <v>30</v>
      </c>
      <c r="X170">
        <v>279</v>
      </c>
      <c r="Y170" t="s">
        <v>85</v>
      </c>
      <c r="Z170">
        <v>279</v>
      </c>
      <c r="AA170" t="s">
        <v>41</v>
      </c>
      <c r="AB170">
        <v>4040</v>
      </c>
      <c r="AC170" t="s">
        <v>42</v>
      </c>
      <c r="AD170">
        <f t="shared" si="21"/>
        <v>1</v>
      </c>
      <c r="AE170">
        <f t="shared" si="22"/>
        <v>0</v>
      </c>
      <c r="AF170">
        <f t="shared" si="23"/>
        <v>1</v>
      </c>
    </row>
    <row r="171" spans="1:32" x14ac:dyDescent="0.25">
      <c r="A171">
        <v>627</v>
      </c>
      <c r="B171">
        <v>1</v>
      </c>
      <c r="C171">
        <v>1</v>
      </c>
      <c r="D171" t="s">
        <v>28</v>
      </c>
      <c r="E171" t="s">
        <v>100</v>
      </c>
      <c r="F171" t="s">
        <v>30</v>
      </c>
      <c r="G171" t="str">
        <f t="shared" si="16"/>
        <v>veho</v>
      </c>
      <c r="H171" t="str">
        <f t="shared" si="17"/>
        <v>7</v>
      </c>
      <c r="I171" t="str">
        <f t="shared" si="18"/>
        <v>defas</v>
      </c>
      <c r="J171" t="str">
        <f t="shared" si="19"/>
        <v>zetak</v>
      </c>
      <c r="K171" t="str">
        <f t="shared" si="20"/>
        <v>defas</v>
      </c>
      <c r="L171" t="str">
        <f>VLOOKUP(G171,[1]VLOOKUP!$A$11:$B$14,2,FALSE)</f>
        <v>zetak</v>
      </c>
      <c r="M171" t="s">
        <v>83</v>
      </c>
      <c r="N171" t="str">
        <f>VLOOKUP(M171,[1]VLOOKUP!$A$2:$C$9,2,FALSE)</f>
        <v>Overlapping</v>
      </c>
      <c r="O171" t="str">
        <f>VLOOKUP(M171,[1]VLOOKUP!$A$2:$C$9,3,FALSE)</f>
        <v>Novel</v>
      </c>
      <c r="P171">
        <v>2575336</v>
      </c>
      <c r="Q171" t="s">
        <v>88</v>
      </c>
      <c r="R171" t="s">
        <v>28</v>
      </c>
      <c r="S171" t="s">
        <v>85</v>
      </c>
      <c r="T171">
        <v>279</v>
      </c>
      <c r="U171" t="s">
        <v>85</v>
      </c>
      <c r="V171">
        <v>279</v>
      </c>
      <c r="W171" t="s">
        <v>30</v>
      </c>
      <c r="X171">
        <v>279</v>
      </c>
      <c r="Y171" t="s">
        <v>85</v>
      </c>
      <c r="Z171">
        <v>279</v>
      </c>
      <c r="AA171" t="s">
        <v>41</v>
      </c>
      <c r="AB171">
        <v>1531</v>
      </c>
      <c r="AC171" t="s">
        <v>42</v>
      </c>
      <c r="AD171">
        <f t="shared" si="21"/>
        <v>0</v>
      </c>
      <c r="AE171">
        <f t="shared" si="22"/>
        <v>0</v>
      </c>
      <c r="AF171">
        <f t="shared" si="23"/>
        <v>0</v>
      </c>
    </row>
    <row r="172" spans="1:32" x14ac:dyDescent="0.25">
      <c r="A172">
        <v>628</v>
      </c>
      <c r="B172">
        <v>1</v>
      </c>
      <c r="C172">
        <v>1</v>
      </c>
      <c r="D172" t="s">
        <v>28</v>
      </c>
      <c r="E172" t="s">
        <v>95</v>
      </c>
      <c r="F172" t="s">
        <v>30</v>
      </c>
      <c r="G172" t="str">
        <f t="shared" si="16"/>
        <v>veho</v>
      </c>
      <c r="H172" t="str">
        <f t="shared" si="17"/>
        <v>9</v>
      </c>
      <c r="I172" t="str">
        <f t="shared" si="18"/>
        <v>defas</v>
      </c>
      <c r="J172" t="str">
        <f t="shared" si="19"/>
        <v>zetak</v>
      </c>
      <c r="K172" t="str">
        <f t="shared" si="20"/>
        <v>zetak</v>
      </c>
      <c r="L172" t="str">
        <f>VLOOKUP(G172,[1]VLOOKUP!$A$11:$B$14,2,FALSE)</f>
        <v>zetak</v>
      </c>
      <c r="M172" t="s">
        <v>83</v>
      </c>
      <c r="N172" t="str">
        <f>VLOOKUP(M172,[1]VLOOKUP!$A$2:$C$9,2,FALSE)</f>
        <v>Overlapping</v>
      </c>
      <c r="O172" t="str">
        <f>VLOOKUP(M172,[1]VLOOKUP!$A$2:$C$9,3,FALSE)</f>
        <v>Novel</v>
      </c>
      <c r="P172">
        <v>2577148</v>
      </c>
      <c r="Q172" t="s">
        <v>84</v>
      </c>
      <c r="R172" t="s">
        <v>28</v>
      </c>
      <c r="S172" t="s">
        <v>92</v>
      </c>
      <c r="T172">
        <v>279</v>
      </c>
      <c r="U172" t="s">
        <v>92</v>
      </c>
      <c r="V172">
        <v>279</v>
      </c>
      <c r="W172" t="s">
        <v>30</v>
      </c>
      <c r="X172">
        <v>279</v>
      </c>
      <c r="Y172" t="s">
        <v>92</v>
      </c>
      <c r="Z172">
        <v>279</v>
      </c>
      <c r="AA172" t="s">
        <v>35</v>
      </c>
      <c r="AB172">
        <v>1576</v>
      </c>
      <c r="AC172" t="s">
        <v>36</v>
      </c>
      <c r="AD172">
        <f t="shared" si="21"/>
        <v>1</v>
      </c>
      <c r="AE172">
        <f t="shared" si="22"/>
        <v>0</v>
      </c>
      <c r="AF172">
        <f t="shared" si="23"/>
        <v>0</v>
      </c>
    </row>
    <row r="173" spans="1:32" x14ac:dyDescent="0.25">
      <c r="A173">
        <v>629</v>
      </c>
      <c r="B173">
        <v>1</v>
      </c>
      <c r="C173">
        <v>1</v>
      </c>
      <c r="D173" t="s">
        <v>28</v>
      </c>
      <c r="E173" t="s">
        <v>90</v>
      </c>
      <c r="F173" t="s">
        <v>30</v>
      </c>
      <c r="G173" t="str">
        <f t="shared" si="16"/>
        <v>veho</v>
      </c>
      <c r="H173" t="str">
        <f t="shared" si="17"/>
        <v>9</v>
      </c>
      <c r="I173" t="str">
        <f t="shared" si="18"/>
        <v>zetak</v>
      </c>
      <c r="J173" t="str">
        <f t="shared" si="19"/>
        <v>defas</v>
      </c>
      <c r="K173" t="str">
        <f t="shared" si="20"/>
        <v>zetak</v>
      </c>
      <c r="L173" t="str">
        <f>VLOOKUP(G173,[1]VLOOKUP!$A$11:$B$14,2,FALSE)</f>
        <v>zetak</v>
      </c>
      <c r="M173" t="s">
        <v>83</v>
      </c>
      <c r="N173" t="str">
        <f>VLOOKUP(M173,[1]VLOOKUP!$A$2:$C$9,2,FALSE)</f>
        <v>Overlapping</v>
      </c>
      <c r="O173" t="str">
        <f>VLOOKUP(M173,[1]VLOOKUP!$A$2:$C$9,3,FALSE)</f>
        <v>Novel</v>
      </c>
      <c r="P173">
        <v>2579004</v>
      </c>
      <c r="Q173" t="s">
        <v>84</v>
      </c>
      <c r="R173" t="s">
        <v>28</v>
      </c>
      <c r="S173" t="s">
        <v>85</v>
      </c>
      <c r="T173">
        <v>279</v>
      </c>
      <c r="U173" t="s">
        <v>85</v>
      </c>
      <c r="V173">
        <v>279</v>
      </c>
      <c r="W173" t="s">
        <v>30</v>
      </c>
      <c r="X173">
        <v>279</v>
      </c>
      <c r="Y173" t="s">
        <v>85</v>
      </c>
      <c r="Z173">
        <v>279</v>
      </c>
      <c r="AA173" t="s">
        <v>41</v>
      </c>
      <c r="AB173">
        <v>1598</v>
      </c>
      <c r="AC173" t="s">
        <v>42</v>
      </c>
      <c r="AD173">
        <f t="shared" si="21"/>
        <v>1</v>
      </c>
      <c r="AE173">
        <f t="shared" si="22"/>
        <v>0</v>
      </c>
      <c r="AF173">
        <f t="shared" si="23"/>
        <v>0</v>
      </c>
    </row>
    <row r="174" spans="1:32" x14ac:dyDescent="0.25">
      <c r="A174">
        <v>630</v>
      </c>
      <c r="B174">
        <v>1</v>
      </c>
      <c r="C174">
        <v>1</v>
      </c>
      <c r="D174" t="s">
        <v>28</v>
      </c>
      <c r="E174" t="s">
        <v>97</v>
      </c>
      <c r="F174" t="s">
        <v>30</v>
      </c>
      <c r="G174" t="str">
        <f t="shared" si="16"/>
        <v>veho</v>
      </c>
      <c r="H174" t="str">
        <f t="shared" si="17"/>
        <v>4</v>
      </c>
      <c r="I174" t="str">
        <f t="shared" si="18"/>
        <v>zetak</v>
      </c>
      <c r="J174" t="str">
        <f t="shared" si="19"/>
        <v>defas</v>
      </c>
      <c r="K174" t="str">
        <f t="shared" si="20"/>
        <v>defas</v>
      </c>
      <c r="L174" t="str">
        <f>VLOOKUP(G174,[1]VLOOKUP!$A$11:$B$14,2,FALSE)</f>
        <v>zetak</v>
      </c>
      <c r="M174" t="s">
        <v>83</v>
      </c>
      <c r="N174" t="str">
        <f>VLOOKUP(M174,[1]VLOOKUP!$A$2:$C$9,2,FALSE)</f>
        <v>Overlapping</v>
      </c>
      <c r="O174" t="str">
        <f>VLOOKUP(M174,[1]VLOOKUP!$A$2:$C$9,3,FALSE)</f>
        <v>Novel</v>
      </c>
      <c r="P174">
        <v>2580889</v>
      </c>
      <c r="Q174" t="s">
        <v>88</v>
      </c>
      <c r="R174" t="s">
        <v>28</v>
      </c>
      <c r="S174" t="s">
        <v>92</v>
      </c>
      <c r="T174">
        <v>279</v>
      </c>
      <c r="U174" t="s">
        <v>92</v>
      </c>
      <c r="V174">
        <v>279</v>
      </c>
      <c r="W174" t="s">
        <v>30</v>
      </c>
      <c r="X174">
        <v>279</v>
      </c>
      <c r="Y174" t="s">
        <v>92</v>
      </c>
      <c r="Z174">
        <v>279</v>
      </c>
      <c r="AA174" t="s">
        <v>35</v>
      </c>
      <c r="AB174">
        <v>1570</v>
      </c>
      <c r="AC174" t="s">
        <v>36</v>
      </c>
      <c r="AD174">
        <f t="shared" si="21"/>
        <v>0</v>
      </c>
      <c r="AE174">
        <f t="shared" si="22"/>
        <v>0</v>
      </c>
      <c r="AF174">
        <f t="shared" si="23"/>
        <v>0</v>
      </c>
    </row>
    <row r="175" spans="1:32" x14ac:dyDescent="0.25">
      <c r="A175">
        <v>631</v>
      </c>
      <c r="B175">
        <v>1</v>
      </c>
      <c r="C175">
        <v>1</v>
      </c>
      <c r="D175" t="s">
        <v>28</v>
      </c>
      <c r="E175" t="s">
        <v>95</v>
      </c>
      <c r="F175" t="s">
        <v>30</v>
      </c>
      <c r="G175" t="str">
        <f t="shared" si="16"/>
        <v>veho</v>
      </c>
      <c r="H175" t="str">
        <f t="shared" si="17"/>
        <v>9</v>
      </c>
      <c r="I175" t="str">
        <f t="shared" si="18"/>
        <v>defas</v>
      </c>
      <c r="J175" t="str">
        <f t="shared" si="19"/>
        <v>zetak</v>
      </c>
      <c r="K175" t="str">
        <f t="shared" si="20"/>
        <v>zetak</v>
      </c>
      <c r="L175" t="str">
        <f>VLOOKUP(G175,[1]VLOOKUP!$A$11:$B$14,2,FALSE)</f>
        <v>zetak</v>
      </c>
      <c r="M175" t="s">
        <v>83</v>
      </c>
      <c r="N175" t="str">
        <f>VLOOKUP(M175,[1]VLOOKUP!$A$2:$C$9,2,FALSE)</f>
        <v>Overlapping</v>
      </c>
      <c r="O175" t="str">
        <f>VLOOKUP(M175,[1]VLOOKUP!$A$2:$C$9,3,FALSE)</f>
        <v>Novel</v>
      </c>
      <c r="P175">
        <v>2582739</v>
      </c>
      <c r="Q175" t="s">
        <v>84</v>
      </c>
      <c r="R175" t="s">
        <v>28</v>
      </c>
      <c r="S175" t="s">
        <v>92</v>
      </c>
      <c r="T175">
        <v>279</v>
      </c>
      <c r="U175" t="s">
        <v>92</v>
      </c>
      <c r="V175">
        <v>279</v>
      </c>
      <c r="W175" t="s">
        <v>30</v>
      </c>
      <c r="X175">
        <v>279</v>
      </c>
      <c r="Y175" t="s">
        <v>92</v>
      </c>
      <c r="Z175">
        <v>279</v>
      </c>
      <c r="AA175" t="s">
        <v>35</v>
      </c>
      <c r="AB175">
        <v>1396</v>
      </c>
      <c r="AC175" t="s">
        <v>36</v>
      </c>
      <c r="AD175">
        <f t="shared" si="21"/>
        <v>1</v>
      </c>
      <c r="AE175">
        <f t="shared" si="22"/>
        <v>0</v>
      </c>
      <c r="AF175">
        <f t="shared" si="23"/>
        <v>0</v>
      </c>
    </row>
    <row r="176" spans="1:32" x14ac:dyDescent="0.25">
      <c r="A176">
        <v>632</v>
      </c>
      <c r="B176">
        <v>1</v>
      </c>
      <c r="C176">
        <v>1</v>
      </c>
      <c r="D176" t="s">
        <v>28</v>
      </c>
      <c r="E176" t="s">
        <v>98</v>
      </c>
      <c r="F176" t="s">
        <v>30</v>
      </c>
      <c r="G176" t="str">
        <f t="shared" si="16"/>
        <v>veho</v>
      </c>
      <c r="H176" t="str">
        <f t="shared" si="17"/>
        <v>2</v>
      </c>
      <c r="I176" t="str">
        <f t="shared" si="18"/>
        <v>defas</v>
      </c>
      <c r="J176" t="str">
        <f t="shared" si="19"/>
        <v>zetak</v>
      </c>
      <c r="K176" t="str">
        <f t="shared" si="20"/>
        <v>zetak</v>
      </c>
      <c r="L176" t="str">
        <f>VLOOKUP(G176,[1]VLOOKUP!$A$11:$B$14,2,FALSE)</f>
        <v>zetak</v>
      </c>
      <c r="M176" t="s">
        <v>83</v>
      </c>
      <c r="N176" t="str">
        <f>VLOOKUP(M176,[1]VLOOKUP!$A$2:$C$9,2,FALSE)</f>
        <v>Overlapping</v>
      </c>
      <c r="O176" t="str">
        <f>VLOOKUP(M176,[1]VLOOKUP!$A$2:$C$9,3,FALSE)</f>
        <v>Novel</v>
      </c>
      <c r="P176">
        <v>2584416</v>
      </c>
      <c r="Q176" t="s">
        <v>84</v>
      </c>
      <c r="R176" t="s">
        <v>28</v>
      </c>
      <c r="S176" t="s">
        <v>92</v>
      </c>
      <c r="T176">
        <v>278</v>
      </c>
      <c r="U176" t="s">
        <v>92</v>
      </c>
      <c r="V176">
        <v>278</v>
      </c>
      <c r="W176" t="s">
        <v>30</v>
      </c>
      <c r="X176">
        <v>278</v>
      </c>
      <c r="Y176" t="s">
        <v>92</v>
      </c>
      <c r="Z176">
        <v>278</v>
      </c>
      <c r="AA176" t="s">
        <v>35</v>
      </c>
      <c r="AB176">
        <v>1599</v>
      </c>
      <c r="AC176" t="s">
        <v>36</v>
      </c>
      <c r="AD176">
        <f t="shared" si="21"/>
        <v>1</v>
      </c>
      <c r="AE176">
        <f t="shared" si="22"/>
        <v>0</v>
      </c>
      <c r="AF176">
        <f t="shared" si="23"/>
        <v>0</v>
      </c>
    </row>
    <row r="177" spans="1:32" x14ac:dyDescent="0.25">
      <c r="A177">
        <v>633</v>
      </c>
      <c r="B177">
        <v>1</v>
      </c>
      <c r="C177">
        <v>1</v>
      </c>
      <c r="D177" t="s">
        <v>28</v>
      </c>
      <c r="E177" t="s">
        <v>89</v>
      </c>
      <c r="F177" t="s">
        <v>30</v>
      </c>
      <c r="G177" t="str">
        <f t="shared" si="16"/>
        <v>veho</v>
      </c>
      <c r="H177" t="str">
        <f t="shared" si="17"/>
        <v>4</v>
      </c>
      <c r="I177" t="str">
        <f t="shared" si="18"/>
        <v>defas</v>
      </c>
      <c r="J177" t="str">
        <f t="shared" si="19"/>
        <v>zetak</v>
      </c>
      <c r="K177" t="str">
        <f t="shared" si="20"/>
        <v>defas</v>
      </c>
      <c r="L177" t="str">
        <f>VLOOKUP(G177,[1]VLOOKUP!$A$11:$B$14,2,FALSE)</f>
        <v>zetak</v>
      </c>
      <c r="M177" t="s">
        <v>83</v>
      </c>
      <c r="N177" t="str">
        <f>VLOOKUP(M177,[1]VLOOKUP!$A$2:$C$9,2,FALSE)</f>
        <v>Overlapping</v>
      </c>
      <c r="O177" t="str">
        <f>VLOOKUP(M177,[1]VLOOKUP!$A$2:$C$9,3,FALSE)</f>
        <v>Novel</v>
      </c>
      <c r="P177">
        <v>2586295</v>
      </c>
      <c r="Q177" t="s">
        <v>88</v>
      </c>
      <c r="R177" t="s">
        <v>28</v>
      </c>
      <c r="S177" t="s">
        <v>85</v>
      </c>
      <c r="T177">
        <v>279</v>
      </c>
      <c r="U177" t="s">
        <v>85</v>
      </c>
      <c r="V177">
        <v>279</v>
      </c>
      <c r="W177" t="s">
        <v>30</v>
      </c>
      <c r="X177">
        <v>279</v>
      </c>
      <c r="Y177" t="s">
        <v>85</v>
      </c>
      <c r="Z177">
        <v>279</v>
      </c>
      <c r="AA177" t="s">
        <v>41</v>
      </c>
      <c r="AB177">
        <v>1969</v>
      </c>
      <c r="AC177" t="s">
        <v>42</v>
      </c>
      <c r="AD177">
        <f t="shared" si="21"/>
        <v>0</v>
      </c>
      <c r="AE177">
        <f t="shared" si="22"/>
        <v>0</v>
      </c>
      <c r="AF177">
        <f t="shared" si="23"/>
        <v>0</v>
      </c>
    </row>
    <row r="178" spans="1:32" x14ac:dyDescent="0.25">
      <c r="A178">
        <v>634</v>
      </c>
      <c r="B178">
        <v>1</v>
      </c>
      <c r="C178">
        <v>1</v>
      </c>
      <c r="D178" t="s">
        <v>28</v>
      </c>
      <c r="E178" t="s">
        <v>93</v>
      </c>
      <c r="F178" t="s">
        <v>30</v>
      </c>
      <c r="G178" t="str">
        <f t="shared" si="16"/>
        <v>veho</v>
      </c>
      <c r="H178" t="str">
        <f t="shared" si="17"/>
        <v>7</v>
      </c>
      <c r="I178" t="str">
        <f t="shared" si="18"/>
        <v>zetak</v>
      </c>
      <c r="J178" t="str">
        <f t="shared" si="19"/>
        <v>defas</v>
      </c>
      <c r="K178" t="str">
        <f t="shared" si="20"/>
        <v>defas</v>
      </c>
      <c r="L178" t="str">
        <f>VLOOKUP(G178,[1]VLOOKUP!$A$11:$B$14,2,FALSE)</f>
        <v>zetak</v>
      </c>
      <c r="M178" t="s">
        <v>83</v>
      </c>
      <c r="N178" t="str">
        <f>VLOOKUP(M178,[1]VLOOKUP!$A$2:$C$9,2,FALSE)</f>
        <v>Overlapping</v>
      </c>
      <c r="O178" t="str">
        <f>VLOOKUP(M178,[1]VLOOKUP!$A$2:$C$9,3,FALSE)</f>
        <v>Novel</v>
      </c>
      <c r="P178">
        <v>2588545</v>
      </c>
      <c r="Q178" t="s">
        <v>88</v>
      </c>
      <c r="R178" t="s">
        <v>28</v>
      </c>
      <c r="S178" t="s">
        <v>92</v>
      </c>
      <c r="T178">
        <v>279</v>
      </c>
      <c r="U178" t="s">
        <v>92</v>
      </c>
      <c r="V178">
        <v>279</v>
      </c>
      <c r="W178" t="s">
        <v>30</v>
      </c>
      <c r="X178">
        <v>279</v>
      </c>
      <c r="Y178" t="s">
        <v>92</v>
      </c>
      <c r="Z178">
        <v>279</v>
      </c>
      <c r="AA178" t="s">
        <v>35</v>
      </c>
      <c r="AB178">
        <v>2397</v>
      </c>
      <c r="AC178" t="s">
        <v>36</v>
      </c>
      <c r="AD178">
        <f t="shared" si="21"/>
        <v>0</v>
      </c>
      <c r="AE178">
        <f t="shared" si="22"/>
        <v>0</v>
      </c>
      <c r="AF178">
        <f t="shared" si="23"/>
        <v>0</v>
      </c>
    </row>
    <row r="179" spans="1:32" x14ac:dyDescent="0.25">
      <c r="A179">
        <v>635</v>
      </c>
      <c r="B179">
        <v>1</v>
      </c>
      <c r="C179">
        <v>1</v>
      </c>
      <c r="D179" t="s">
        <v>28</v>
      </c>
      <c r="E179" t="s">
        <v>100</v>
      </c>
      <c r="F179" t="s">
        <v>30</v>
      </c>
      <c r="G179" t="str">
        <f t="shared" si="16"/>
        <v>veho</v>
      </c>
      <c r="H179" t="str">
        <f t="shared" si="17"/>
        <v>7</v>
      </c>
      <c r="I179" t="str">
        <f t="shared" si="18"/>
        <v>defas</v>
      </c>
      <c r="J179" t="str">
        <f t="shared" si="19"/>
        <v>zetak</v>
      </c>
      <c r="K179" t="str">
        <f t="shared" si="20"/>
        <v>defas</v>
      </c>
      <c r="L179" t="str">
        <f>VLOOKUP(G179,[1]VLOOKUP!$A$11:$B$14,2,FALSE)</f>
        <v>zetak</v>
      </c>
      <c r="M179" t="s">
        <v>83</v>
      </c>
      <c r="N179" t="str">
        <f>VLOOKUP(M179,[1]VLOOKUP!$A$2:$C$9,2,FALSE)</f>
        <v>Overlapping</v>
      </c>
      <c r="O179" t="str">
        <f>VLOOKUP(M179,[1]VLOOKUP!$A$2:$C$9,3,FALSE)</f>
        <v>Novel</v>
      </c>
      <c r="P179">
        <v>2591222</v>
      </c>
      <c r="Q179" t="s">
        <v>88</v>
      </c>
      <c r="R179" t="s">
        <v>28</v>
      </c>
      <c r="S179" t="s">
        <v>85</v>
      </c>
      <c r="T179">
        <v>279</v>
      </c>
      <c r="U179" t="s">
        <v>85</v>
      </c>
      <c r="V179">
        <v>279</v>
      </c>
      <c r="W179" t="s">
        <v>30</v>
      </c>
      <c r="X179">
        <v>279</v>
      </c>
      <c r="Y179" t="s">
        <v>85</v>
      </c>
      <c r="Z179">
        <v>279</v>
      </c>
      <c r="AA179" t="s">
        <v>41</v>
      </c>
      <c r="AB179">
        <v>1869</v>
      </c>
      <c r="AC179" t="s">
        <v>42</v>
      </c>
      <c r="AD179">
        <f t="shared" si="21"/>
        <v>0</v>
      </c>
      <c r="AE179">
        <f t="shared" si="22"/>
        <v>0</v>
      </c>
      <c r="AF179">
        <f t="shared" si="23"/>
        <v>0</v>
      </c>
    </row>
    <row r="180" spans="1:32" x14ac:dyDescent="0.25">
      <c r="A180">
        <v>636</v>
      </c>
      <c r="B180">
        <v>1</v>
      </c>
      <c r="C180">
        <v>1</v>
      </c>
      <c r="D180" t="s">
        <v>28</v>
      </c>
      <c r="E180" t="s">
        <v>100</v>
      </c>
      <c r="F180" t="s">
        <v>30</v>
      </c>
      <c r="G180" t="str">
        <f t="shared" si="16"/>
        <v>veho</v>
      </c>
      <c r="H180" t="str">
        <f t="shared" si="17"/>
        <v>7</v>
      </c>
      <c r="I180" t="str">
        <f t="shared" si="18"/>
        <v>defas</v>
      </c>
      <c r="J180" t="str">
        <f t="shared" si="19"/>
        <v>zetak</v>
      </c>
      <c r="K180" t="str">
        <f t="shared" si="20"/>
        <v>defas</v>
      </c>
      <c r="L180" t="str">
        <f>VLOOKUP(G180,[1]VLOOKUP!$A$11:$B$14,2,FALSE)</f>
        <v>zetak</v>
      </c>
      <c r="M180" t="s">
        <v>83</v>
      </c>
      <c r="N180" t="str">
        <f>VLOOKUP(M180,[1]VLOOKUP!$A$2:$C$9,2,FALSE)</f>
        <v>Overlapping</v>
      </c>
      <c r="O180" t="str">
        <f>VLOOKUP(M180,[1]VLOOKUP!$A$2:$C$9,3,FALSE)</f>
        <v>Novel</v>
      </c>
      <c r="P180">
        <v>2593378</v>
      </c>
      <c r="Q180" t="s">
        <v>88</v>
      </c>
      <c r="R180" t="s">
        <v>28</v>
      </c>
      <c r="S180" t="s">
        <v>85</v>
      </c>
      <c r="T180">
        <v>279</v>
      </c>
      <c r="U180" t="s">
        <v>85</v>
      </c>
      <c r="V180">
        <v>279</v>
      </c>
      <c r="W180" t="s">
        <v>30</v>
      </c>
      <c r="X180">
        <v>279</v>
      </c>
      <c r="Y180" t="s">
        <v>85</v>
      </c>
      <c r="Z180">
        <v>279</v>
      </c>
      <c r="AA180" t="s">
        <v>41</v>
      </c>
      <c r="AB180">
        <v>2176</v>
      </c>
      <c r="AC180" t="s">
        <v>42</v>
      </c>
      <c r="AD180">
        <f t="shared" si="21"/>
        <v>0</v>
      </c>
      <c r="AE180">
        <f t="shared" si="22"/>
        <v>0</v>
      </c>
      <c r="AF180">
        <f t="shared" si="23"/>
        <v>0</v>
      </c>
    </row>
    <row r="181" spans="1:32" x14ac:dyDescent="0.25">
      <c r="A181">
        <v>637</v>
      </c>
      <c r="B181">
        <v>1</v>
      </c>
      <c r="C181">
        <v>1</v>
      </c>
      <c r="D181" t="s">
        <v>28</v>
      </c>
      <c r="E181" t="s">
        <v>94</v>
      </c>
      <c r="F181" t="s">
        <v>30</v>
      </c>
      <c r="G181" t="str">
        <f t="shared" si="16"/>
        <v>veho</v>
      </c>
      <c r="H181" t="str">
        <f t="shared" si="17"/>
        <v>5</v>
      </c>
      <c r="I181" t="str">
        <f t="shared" si="18"/>
        <v>zetak</v>
      </c>
      <c r="J181" t="str">
        <f t="shared" si="19"/>
        <v>defas</v>
      </c>
      <c r="K181" t="str">
        <f t="shared" si="20"/>
        <v>defas</v>
      </c>
      <c r="L181" t="str">
        <f>VLOOKUP(G181,[1]VLOOKUP!$A$11:$B$14,2,FALSE)</f>
        <v>zetak</v>
      </c>
      <c r="M181" t="s">
        <v>83</v>
      </c>
      <c r="N181" t="str">
        <f>VLOOKUP(M181,[1]VLOOKUP!$A$2:$C$9,2,FALSE)</f>
        <v>Overlapping</v>
      </c>
      <c r="O181" t="str">
        <f>VLOOKUP(M181,[1]VLOOKUP!$A$2:$C$9,3,FALSE)</f>
        <v>Novel</v>
      </c>
      <c r="P181">
        <v>2595835</v>
      </c>
      <c r="Q181" t="s">
        <v>88</v>
      </c>
      <c r="R181" t="s">
        <v>28</v>
      </c>
      <c r="S181" t="s">
        <v>92</v>
      </c>
      <c r="T181">
        <v>279</v>
      </c>
      <c r="U181" t="s">
        <v>92</v>
      </c>
      <c r="V181">
        <v>279</v>
      </c>
      <c r="W181" t="s">
        <v>30</v>
      </c>
      <c r="X181">
        <v>279</v>
      </c>
      <c r="Y181" t="s">
        <v>92</v>
      </c>
      <c r="Z181">
        <v>279</v>
      </c>
      <c r="AA181" t="s">
        <v>35</v>
      </c>
      <c r="AB181">
        <v>1508</v>
      </c>
      <c r="AC181" t="s">
        <v>36</v>
      </c>
      <c r="AD181">
        <f t="shared" si="21"/>
        <v>0</v>
      </c>
      <c r="AE181">
        <f t="shared" si="22"/>
        <v>0</v>
      </c>
      <c r="AF181">
        <f t="shared" si="23"/>
        <v>0</v>
      </c>
    </row>
    <row r="182" spans="1:32" x14ac:dyDescent="0.25">
      <c r="A182">
        <v>638</v>
      </c>
      <c r="B182">
        <v>1</v>
      </c>
      <c r="C182">
        <v>1</v>
      </c>
      <c r="D182" t="s">
        <v>28</v>
      </c>
      <c r="E182" t="s">
        <v>90</v>
      </c>
      <c r="F182" t="s">
        <v>30</v>
      </c>
      <c r="G182" t="str">
        <f t="shared" si="16"/>
        <v>veho</v>
      </c>
      <c r="H182" t="str">
        <f t="shared" si="17"/>
        <v>9</v>
      </c>
      <c r="I182" t="str">
        <f t="shared" si="18"/>
        <v>zetak</v>
      </c>
      <c r="J182" t="str">
        <f t="shared" si="19"/>
        <v>defas</v>
      </c>
      <c r="K182" t="str">
        <f t="shared" si="20"/>
        <v>zetak</v>
      </c>
      <c r="L182" t="str">
        <f>VLOOKUP(G182,[1]VLOOKUP!$A$11:$B$14,2,FALSE)</f>
        <v>zetak</v>
      </c>
      <c r="M182" t="s">
        <v>83</v>
      </c>
      <c r="N182" t="str">
        <f>VLOOKUP(M182,[1]VLOOKUP!$A$2:$C$9,2,FALSE)</f>
        <v>Overlapping</v>
      </c>
      <c r="O182" t="str">
        <f>VLOOKUP(M182,[1]VLOOKUP!$A$2:$C$9,3,FALSE)</f>
        <v>Novel</v>
      </c>
      <c r="P182">
        <v>2597624</v>
      </c>
      <c r="Q182" t="s">
        <v>84</v>
      </c>
      <c r="R182" t="s">
        <v>28</v>
      </c>
      <c r="S182" t="s">
        <v>85</v>
      </c>
      <c r="T182">
        <v>279</v>
      </c>
      <c r="U182" t="s">
        <v>85</v>
      </c>
      <c r="V182">
        <v>279</v>
      </c>
      <c r="W182" t="s">
        <v>30</v>
      </c>
      <c r="X182">
        <v>279</v>
      </c>
      <c r="Y182" t="s">
        <v>85</v>
      </c>
      <c r="Z182">
        <v>279</v>
      </c>
      <c r="AA182" t="s">
        <v>41</v>
      </c>
      <c r="AB182">
        <v>1463</v>
      </c>
      <c r="AC182" t="s">
        <v>42</v>
      </c>
      <c r="AD182">
        <f t="shared" si="21"/>
        <v>1</v>
      </c>
      <c r="AE182">
        <f t="shared" si="22"/>
        <v>0</v>
      </c>
      <c r="AF182">
        <f t="shared" si="23"/>
        <v>0</v>
      </c>
    </row>
    <row r="183" spans="1:32" x14ac:dyDescent="0.25">
      <c r="A183">
        <v>639</v>
      </c>
      <c r="B183">
        <v>1</v>
      </c>
      <c r="C183">
        <v>1</v>
      </c>
      <c r="D183" t="s">
        <v>28</v>
      </c>
      <c r="E183" t="s">
        <v>102</v>
      </c>
      <c r="F183" t="s">
        <v>30</v>
      </c>
      <c r="G183" t="str">
        <f t="shared" si="16"/>
        <v>veho</v>
      </c>
      <c r="H183" t="str">
        <f t="shared" si="17"/>
        <v>8</v>
      </c>
      <c r="I183" t="str">
        <f t="shared" si="18"/>
        <v>defas</v>
      </c>
      <c r="J183" t="str">
        <f t="shared" si="19"/>
        <v>zetak</v>
      </c>
      <c r="K183" t="str">
        <f t="shared" si="20"/>
        <v>zetak</v>
      </c>
      <c r="L183" t="str">
        <f>VLOOKUP(G183,[1]VLOOKUP!$A$11:$B$14,2,FALSE)</f>
        <v>zetak</v>
      </c>
      <c r="M183" t="s">
        <v>83</v>
      </c>
      <c r="N183" t="str">
        <f>VLOOKUP(M183,[1]VLOOKUP!$A$2:$C$9,2,FALSE)</f>
        <v>Overlapping</v>
      </c>
      <c r="O183" t="str">
        <f>VLOOKUP(M183,[1]VLOOKUP!$A$2:$C$9,3,FALSE)</f>
        <v>Novel</v>
      </c>
      <c r="P183">
        <v>2599368</v>
      </c>
      <c r="Q183" t="s">
        <v>84</v>
      </c>
      <c r="R183" t="s">
        <v>28</v>
      </c>
      <c r="S183" t="s">
        <v>92</v>
      </c>
      <c r="T183">
        <v>278</v>
      </c>
      <c r="U183" t="s">
        <v>92</v>
      </c>
      <c r="V183">
        <v>278</v>
      </c>
      <c r="W183" t="s">
        <v>30</v>
      </c>
      <c r="X183">
        <v>278</v>
      </c>
      <c r="Y183" t="s">
        <v>92</v>
      </c>
      <c r="Z183">
        <v>278</v>
      </c>
      <c r="AA183" t="s">
        <v>35</v>
      </c>
      <c r="AB183">
        <v>2094</v>
      </c>
      <c r="AC183" t="s">
        <v>36</v>
      </c>
      <c r="AD183">
        <f t="shared" si="21"/>
        <v>1</v>
      </c>
      <c r="AE183">
        <f t="shared" si="22"/>
        <v>0</v>
      </c>
      <c r="AF183">
        <f t="shared" si="23"/>
        <v>0</v>
      </c>
    </row>
    <row r="184" spans="1:32" x14ac:dyDescent="0.25">
      <c r="A184">
        <v>640</v>
      </c>
      <c r="B184">
        <v>1</v>
      </c>
      <c r="C184">
        <v>1</v>
      </c>
      <c r="D184" t="s">
        <v>28</v>
      </c>
      <c r="E184" t="s">
        <v>99</v>
      </c>
      <c r="F184" t="s">
        <v>30</v>
      </c>
      <c r="G184" t="str">
        <f t="shared" si="16"/>
        <v>veho</v>
      </c>
      <c r="H184" t="str">
        <f t="shared" si="17"/>
        <v>3</v>
      </c>
      <c r="I184" t="str">
        <f t="shared" si="18"/>
        <v>zetak</v>
      </c>
      <c r="J184" t="str">
        <f t="shared" si="19"/>
        <v>defas</v>
      </c>
      <c r="K184" t="str">
        <f t="shared" si="20"/>
        <v>zetak</v>
      </c>
      <c r="L184" t="str">
        <f>VLOOKUP(G184,[1]VLOOKUP!$A$11:$B$14,2,FALSE)</f>
        <v>zetak</v>
      </c>
      <c r="M184" t="s">
        <v>83</v>
      </c>
      <c r="N184" t="str">
        <f>VLOOKUP(M184,[1]VLOOKUP!$A$2:$C$9,2,FALSE)</f>
        <v>Overlapping</v>
      </c>
      <c r="O184" t="str">
        <f>VLOOKUP(M184,[1]VLOOKUP!$A$2:$C$9,3,FALSE)</f>
        <v>Novel</v>
      </c>
      <c r="P184">
        <v>2601742</v>
      </c>
      <c r="Q184" t="s">
        <v>84</v>
      </c>
      <c r="R184" t="s">
        <v>28</v>
      </c>
      <c r="S184" t="s">
        <v>85</v>
      </c>
      <c r="T184">
        <v>279</v>
      </c>
      <c r="U184" t="s">
        <v>85</v>
      </c>
      <c r="V184">
        <v>279</v>
      </c>
      <c r="W184" t="s">
        <v>30</v>
      </c>
      <c r="X184">
        <v>279</v>
      </c>
      <c r="Y184" t="s">
        <v>85</v>
      </c>
      <c r="Z184">
        <v>279</v>
      </c>
      <c r="AA184" t="s">
        <v>41</v>
      </c>
      <c r="AB184">
        <v>1722</v>
      </c>
      <c r="AC184" t="s">
        <v>42</v>
      </c>
      <c r="AD184">
        <f t="shared" si="21"/>
        <v>1</v>
      </c>
      <c r="AE184">
        <f t="shared" si="22"/>
        <v>0</v>
      </c>
      <c r="AF184">
        <f t="shared" si="23"/>
        <v>0</v>
      </c>
    </row>
    <row r="185" spans="1:32" hidden="1" x14ac:dyDescent="0.25">
      <c r="A185">
        <v>641</v>
      </c>
      <c r="B185">
        <v>1</v>
      </c>
      <c r="C185">
        <v>1</v>
      </c>
      <c r="D185" t="s">
        <v>28</v>
      </c>
      <c r="E185" t="s">
        <v>103</v>
      </c>
      <c r="F185" t="s">
        <v>30</v>
      </c>
      <c r="G185" t="str">
        <f t="shared" si="16"/>
        <v>veho</v>
      </c>
      <c r="H185" t="str">
        <f t="shared" si="17"/>
        <v>3</v>
      </c>
      <c r="I185" t="str">
        <f t="shared" si="18"/>
        <v>defas</v>
      </c>
      <c r="J185" t="str">
        <f t="shared" si="19"/>
        <v>zetak</v>
      </c>
      <c r="K185" t="str">
        <f t="shared" si="20"/>
        <v>defas</v>
      </c>
      <c r="L185" t="str">
        <f>VLOOKUP(G185,[1]VLOOKUP!$A$11:$B$14,2,FALSE)</f>
        <v>zetak</v>
      </c>
      <c r="M185" t="s">
        <v>83</v>
      </c>
      <c r="N185" t="str">
        <f>VLOOKUP(M185,[1]VLOOKUP!$A$2:$C$9,2,FALSE)</f>
        <v>Overlapping</v>
      </c>
      <c r="O185" t="str">
        <f>VLOOKUP(M185,[1]VLOOKUP!$A$2:$C$9,3,FALSE)</f>
        <v>Novel</v>
      </c>
      <c r="P185">
        <v>2603744</v>
      </c>
      <c r="Q185" t="s">
        <v>88</v>
      </c>
      <c r="R185" t="s">
        <v>28</v>
      </c>
      <c r="S185" t="s">
        <v>85</v>
      </c>
      <c r="T185">
        <v>279</v>
      </c>
      <c r="U185" t="s">
        <v>85</v>
      </c>
      <c r="V185">
        <v>279</v>
      </c>
      <c r="W185" t="s">
        <v>30</v>
      </c>
      <c r="X185">
        <v>279</v>
      </c>
      <c r="Y185" t="s">
        <v>85</v>
      </c>
      <c r="Z185">
        <v>279</v>
      </c>
      <c r="AA185" t="s">
        <v>41</v>
      </c>
      <c r="AB185">
        <v>4625</v>
      </c>
      <c r="AC185" t="s">
        <v>42</v>
      </c>
      <c r="AD185">
        <f t="shared" si="21"/>
        <v>0</v>
      </c>
      <c r="AE185">
        <f t="shared" si="22"/>
        <v>0</v>
      </c>
      <c r="AF185">
        <f t="shared" si="23"/>
        <v>1</v>
      </c>
    </row>
    <row r="186" spans="1:32" x14ac:dyDescent="0.25">
      <c r="A186">
        <v>642</v>
      </c>
      <c r="B186">
        <v>1</v>
      </c>
      <c r="C186">
        <v>1</v>
      </c>
      <c r="D186" t="s">
        <v>28</v>
      </c>
      <c r="E186" t="s">
        <v>102</v>
      </c>
      <c r="F186" t="s">
        <v>30</v>
      </c>
      <c r="G186" t="str">
        <f t="shared" si="16"/>
        <v>veho</v>
      </c>
      <c r="H186" t="str">
        <f t="shared" si="17"/>
        <v>8</v>
      </c>
      <c r="I186" t="str">
        <f t="shared" si="18"/>
        <v>defas</v>
      </c>
      <c r="J186" t="str">
        <f t="shared" si="19"/>
        <v>zetak</v>
      </c>
      <c r="K186" t="str">
        <f t="shared" si="20"/>
        <v>zetak</v>
      </c>
      <c r="L186" t="str">
        <f>VLOOKUP(G186,[1]VLOOKUP!$A$11:$B$14,2,FALSE)</f>
        <v>zetak</v>
      </c>
      <c r="M186" t="s">
        <v>83</v>
      </c>
      <c r="N186" t="str">
        <f>VLOOKUP(M186,[1]VLOOKUP!$A$2:$C$9,2,FALSE)</f>
        <v>Overlapping</v>
      </c>
      <c r="O186" t="str">
        <f>VLOOKUP(M186,[1]VLOOKUP!$A$2:$C$9,3,FALSE)</f>
        <v>Novel</v>
      </c>
      <c r="P186">
        <v>2608656</v>
      </c>
      <c r="Q186" t="s">
        <v>84</v>
      </c>
      <c r="R186" t="s">
        <v>28</v>
      </c>
      <c r="S186" t="s">
        <v>92</v>
      </c>
      <c r="T186">
        <v>280</v>
      </c>
      <c r="U186" t="s">
        <v>92</v>
      </c>
      <c r="V186">
        <v>280</v>
      </c>
      <c r="W186" t="s">
        <v>30</v>
      </c>
      <c r="X186">
        <v>280</v>
      </c>
      <c r="Y186" t="s">
        <v>92</v>
      </c>
      <c r="Z186">
        <v>280</v>
      </c>
      <c r="AA186" t="s">
        <v>35</v>
      </c>
      <c r="AB186">
        <v>1962</v>
      </c>
      <c r="AC186" t="s">
        <v>36</v>
      </c>
      <c r="AD186">
        <f t="shared" si="21"/>
        <v>1</v>
      </c>
      <c r="AE186">
        <f t="shared" si="22"/>
        <v>0</v>
      </c>
      <c r="AF186">
        <f t="shared" si="23"/>
        <v>0</v>
      </c>
    </row>
    <row r="187" spans="1:32" x14ac:dyDescent="0.25">
      <c r="A187">
        <v>643</v>
      </c>
      <c r="B187">
        <v>1</v>
      </c>
      <c r="C187">
        <v>1</v>
      </c>
      <c r="D187" t="s">
        <v>28</v>
      </c>
      <c r="E187" t="s">
        <v>102</v>
      </c>
      <c r="F187" t="s">
        <v>30</v>
      </c>
      <c r="G187" t="str">
        <f t="shared" si="16"/>
        <v>veho</v>
      </c>
      <c r="H187" t="str">
        <f t="shared" si="17"/>
        <v>8</v>
      </c>
      <c r="I187" t="str">
        <f t="shared" si="18"/>
        <v>defas</v>
      </c>
      <c r="J187" t="str">
        <f t="shared" si="19"/>
        <v>zetak</v>
      </c>
      <c r="K187" t="str">
        <f t="shared" si="20"/>
        <v>defas</v>
      </c>
      <c r="L187" t="str">
        <f>VLOOKUP(G187,[1]VLOOKUP!$A$11:$B$14,2,FALSE)</f>
        <v>zetak</v>
      </c>
      <c r="M187" t="s">
        <v>83</v>
      </c>
      <c r="N187" t="str">
        <f>VLOOKUP(M187,[1]VLOOKUP!$A$2:$C$9,2,FALSE)</f>
        <v>Overlapping</v>
      </c>
      <c r="O187" t="str">
        <f>VLOOKUP(M187,[1]VLOOKUP!$A$2:$C$9,3,FALSE)</f>
        <v>Novel</v>
      </c>
      <c r="P187">
        <v>2610900</v>
      </c>
      <c r="Q187" t="s">
        <v>88</v>
      </c>
      <c r="R187" t="s">
        <v>28</v>
      </c>
      <c r="S187" t="s">
        <v>85</v>
      </c>
      <c r="T187">
        <v>278</v>
      </c>
      <c r="U187" t="s">
        <v>85</v>
      </c>
      <c r="V187">
        <v>278</v>
      </c>
      <c r="W187" t="s">
        <v>30</v>
      </c>
      <c r="X187">
        <v>278</v>
      </c>
      <c r="Y187" t="s">
        <v>85</v>
      </c>
      <c r="Z187">
        <v>278</v>
      </c>
      <c r="AA187" t="s">
        <v>41</v>
      </c>
      <c r="AB187">
        <v>1419</v>
      </c>
      <c r="AC187" t="s">
        <v>42</v>
      </c>
      <c r="AD187">
        <f t="shared" si="21"/>
        <v>0</v>
      </c>
      <c r="AE187">
        <f t="shared" si="22"/>
        <v>0</v>
      </c>
      <c r="AF187">
        <f t="shared" si="23"/>
        <v>0</v>
      </c>
    </row>
    <row r="188" spans="1:32" x14ac:dyDescent="0.25">
      <c r="A188">
        <v>644</v>
      </c>
      <c r="B188">
        <v>1</v>
      </c>
      <c r="C188">
        <v>1</v>
      </c>
      <c r="D188" t="s">
        <v>28</v>
      </c>
      <c r="E188" t="s">
        <v>96</v>
      </c>
      <c r="F188" t="s">
        <v>30</v>
      </c>
      <c r="G188" t="str">
        <f t="shared" si="16"/>
        <v>veho</v>
      </c>
      <c r="H188" t="str">
        <f t="shared" si="17"/>
        <v>6</v>
      </c>
      <c r="I188" t="str">
        <f t="shared" si="18"/>
        <v>zetak</v>
      </c>
      <c r="J188" t="str">
        <f t="shared" si="19"/>
        <v>defas</v>
      </c>
      <c r="K188" t="str">
        <f t="shared" si="20"/>
        <v>defas</v>
      </c>
      <c r="L188" t="str">
        <f>VLOOKUP(G188,[1]VLOOKUP!$A$11:$B$14,2,FALSE)</f>
        <v>zetak</v>
      </c>
      <c r="M188" t="s">
        <v>83</v>
      </c>
      <c r="N188" t="str">
        <f>VLOOKUP(M188,[1]VLOOKUP!$A$2:$C$9,2,FALSE)</f>
        <v>Overlapping</v>
      </c>
      <c r="O188" t="str">
        <f>VLOOKUP(M188,[1]VLOOKUP!$A$2:$C$9,3,FALSE)</f>
        <v>Novel</v>
      </c>
      <c r="P188">
        <v>2612598</v>
      </c>
      <c r="Q188" t="s">
        <v>88</v>
      </c>
      <c r="R188" t="s">
        <v>28</v>
      </c>
      <c r="S188" t="s">
        <v>92</v>
      </c>
      <c r="T188">
        <v>279</v>
      </c>
      <c r="U188" t="s">
        <v>92</v>
      </c>
      <c r="V188">
        <v>279</v>
      </c>
      <c r="W188" t="s">
        <v>30</v>
      </c>
      <c r="X188">
        <v>279</v>
      </c>
      <c r="Y188" t="s">
        <v>92</v>
      </c>
      <c r="Z188">
        <v>279</v>
      </c>
      <c r="AA188" t="s">
        <v>35</v>
      </c>
      <c r="AB188">
        <v>1824</v>
      </c>
      <c r="AC188" t="s">
        <v>36</v>
      </c>
      <c r="AD188">
        <f t="shared" si="21"/>
        <v>0</v>
      </c>
      <c r="AE188">
        <f t="shared" si="22"/>
        <v>0</v>
      </c>
      <c r="AF188">
        <f t="shared" si="23"/>
        <v>0</v>
      </c>
    </row>
    <row r="189" spans="1:32" x14ac:dyDescent="0.25">
      <c r="A189">
        <v>645</v>
      </c>
      <c r="B189">
        <v>1</v>
      </c>
      <c r="C189">
        <v>1</v>
      </c>
      <c r="D189" t="s">
        <v>28</v>
      </c>
      <c r="E189" t="s">
        <v>87</v>
      </c>
      <c r="F189" t="s">
        <v>30</v>
      </c>
      <c r="G189" t="str">
        <f t="shared" si="16"/>
        <v>veho</v>
      </c>
      <c r="H189" t="str">
        <f t="shared" si="17"/>
        <v>5</v>
      </c>
      <c r="I189" t="str">
        <f t="shared" si="18"/>
        <v>defas</v>
      </c>
      <c r="J189" t="str">
        <f t="shared" si="19"/>
        <v>zetak</v>
      </c>
      <c r="K189" t="str">
        <f t="shared" si="20"/>
        <v>defas</v>
      </c>
      <c r="L189" t="str">
        <f>VLOOKUP(G189,[1]VLOOKUP!$A$11:$B$14,2,FALSE)</f>
        <v>zetak</v>
      </c>
      <c r="M189" t="s">
        <v>83</v>
      </c>
      <c r="N189" t="str">
        <f>VLOOKUP(M189,[1]VLOOKUP!$A$2:$C$9,2,FALSE)</f>
        <v>Overlapping</v>
      </c>
      <c r="O189" t="str">
        <f>VLOOKUP(M189,[1]VLOOKUP!$A$2:$C$9,3,FALSE)</f>
        <v>Novel</v>
      </c>
      <c r="P189">
        <v>2614702</v>
      </c>
      <c r="Q189" t="s">
        <v>88</v>
      </c>
      <c r="R189" t="s">
        <v>28</v>
      </c>
      <c r="S189" t="s">
        <v>85</v>
      </c>
      <c r="T189">
        <v>279</v>
      </c>
      <c r="U189" t="s">
        <v>85</v>
      </c>
      <c r="V189">
        <v>279</v>
      </c>
      <c r="W189" t="s">
        <v>30</v>
      </c>
      <c r="X189">
        <v>279</v>
      </c>
      <c r="Y189" t="s">
        <v>85</v>
      </c>
      <c r="Z189">
        <v>279</v>
      </c>
      <c r="AA189" t="s">
        <v>41</v>
      </c>
      <c r="AB189">
        <v>2690</v>
      </c>
      <c r="AC189" t="s">
        <v>42</v>
      </c>
      <c r="AD189">
        <f t="shared" si="21"/>
        <v>0</v>
      </c>
      <c r="AE189">
        <f t="shared" si="22"/>
        <v>0</v>
      </c>
      <c r="AF189">
        <f t="shared" si="23"/>
        <v>0</v>
      </c>
    </row>
    <row r="190" spans="1:32" hidden="1" x14ac:dyDescent="0.25">
      <c r="A190">
        <v>646</v>
      </c>
      <c r="B190">
        <v>1</v>
      </c>
      <c r="C190">
        <v>1</v>
      </c>
      <c r="D190" t="s">
        <v>28</v>
      </c>
      <c r="E190" t="s">
        <v>82</v>
      </c>
      <c r="F190" t="s">
        <v>30</v>
      </c>
      <c r="G190" t="str">
        <f t="shared" si="16"/>
        <v>veho</v>
      </c>
      <c r="H190" t="str">
        <f t="shared" si="17"/>
        <v>8</v>
      </c>
      <c r="I190" t="str">
        <f t="shared" si="18"/>
        <v>zetak</v>
      </c>
      <c r="J190" t="str">
        <f t="shared" si="19"/>
        <v>defas</v>
      </c>
      <c r="K190" t="str">
        <f t="shared" si="20"/>
        <v>zetak</v>
      </c>
      <c r="L190" t="str">
        <f>VLOOKUP(G190,[1]VLOOKUP!$A$11:$B$14,2,FALSE)</f>
        <v>zetak</v>
      </c>
      <c r="M190" t="s">
        <v>83</v>
      </c>
      <c r="N190" t="str">
        <f>VLOOKUP(M190,[1]VLOOKUP!$A$2:$C$9,2,FALSE)</f>
        <v>Overlapping</v>
      </c>
      <c r="O190" t="str">
        <f>VLOOKUP(M190,[1]VLOOKUP!$A$2:$C$9,3,FALSE)</f>
        <v>Novel</v>
      </c>
      <c r="P190">
        <v>2617672</v>
      </c>
      <c r="Q190" t="s">
        <v>84</v>
      </c>
      <c r="R190" t="s">
        <v>28</v>
      </c>
      <c r="S190" t="s">
        <v>85</v>
      </c>
      <c r="T190">
        <v>279</v>
      </c>
      <c r="U190" t="s">
        <v>85</v>
      </c>
      <c r="V190">
        <v>279</v>
      </c>
      <c r="W190" t="s">
        <v>30</v>
      </c>
      <c r="X190">
        <v>279</v>
      </c>
      <c r="Y190" t="s">
        <v>85</v>
      </c>
      <c r="Z190">
        <v>279</v>
      </c>
      <c r="AA190" t="s">
        <v>41</v>
      </c>
      <c r="AB190">
        <v>3253</v>
      </c>
      <c r="AC190" t="s">
        <v>42</v>
      </c>
      <c r="AD190">
        <f t="shared" si="21"/>
        <v>1</v>
      </c>
      <c r="AE190">
        <f t="shared" si="22"/>
        <v>0</v>
      </c>
      <c r="AF190">
        <f t="shared" si="23"/>
        <v>1</v>
      </c>
    </row>
    <row r="191" spans="1:32" x14ac:dyDescent="0.25">
      <c r="A191">
        <v>647</v>
      </c>
      <c r="B191">
        <v>1</v>
      </c>
      <c r="C191">
        <v>1</v>
      </c>
      <c r="D191" t="s">
        <v>28</v>
      </c>
      <c r="E191" t="s">
        <v>87</v>
      </c>
      <c r="F191" t="s">
        <v>30</v>
      </c>
      <c r="G191" t="str">
        <f t="shared" si="16"/>
        <v>veho</v>
      </c>
      <c r="H191" t="str">
        <f t="shared" si="17"/>
        <v>5</v>
      </c>
      <c r="I191" t="str">
        <f t="shared" si="18"/>
        <v>defas</v>
      </c>
      <c r="J191" t="str">
        <f t="shared" si="19"/>
        <v>zetak</v>
      </c>
      <c r="K191" t="str">
        <f t="shared" si="20"/>
        <v>defas</v>
      </c>
      <c r="L191" t="str">
        <f>VLOOKUP(G191,[1]VLOOKUP!$A$11:$B$14,2,FALSE)</f>
        <v>zetak</v>
      </c>
      <c r="M191" t="s">
        <v>83</v>
      </c>
      <c r="N191" t="str">
        <f>VLOOKUP(M191,[1]VLOOKUP!$A$2:$C$9,2,FALSE)</f>
        <v>Overlapping</v>
      </c>
      <c r="O191" t="str">
        <f>VLOOKUP(M191,[1]VLOOKUP!$A$2:$C$9,3,FALSE)</f>
        <v>Novel</v>
      </c>
      <c r="P191">
        <v>2621205</v>
      </c>
      <c r="Q191" t="s">
        <v>88</v>
      </c>
      <c r="R191" t="s">
        <v>28</v>
      </c>
      <c r="S191" t="s">
        <v>85</v>
      </c>
      <c r="T191">
        <v>279</v>
      </c>
      <c r="U191" t="s">
        <v>85</v>
      </c>
      <c r="V191">
        <v>279</v>
      </c>
      <c r="W191" t="s">
        <v>30</v>
      </c>
      <c r="X191">
        <v>279</v>
      </c>
      <c r="Y191" t="s">
        <v>85</v>
      </c>
      <c r="Z191">
        <v>279</v>
      </c>
      <c r="AA191" t="s">
        <v>41</v>
      </c>
      <c r="AB191">
        <v>1655</v>
      </c>
      <c r="AC191" t="s">
        <v>42</v>
      </c>
      <c r="AD191">
        <f t="shared" si="21"/>
        <v>0</v>
      </c>
      <c r="AE191">
        <f t="shared" si="22"/>
        <v>0</v>
      </c>
      <c r="AF191">
        <f t="shared" si="23"/>
        <v>0</v>
      </c>
    </row>
    <row r="192" spans="1:32" x14ac:dyDescent="0.25">
      <c r="A192">
        <v>648</v>
      </c>
      <c r="B192">
        <v>1</v>
      </c>
      <c r="C192">
        <v>1</v>
      </c>
      <c r="D192" t="s">
        <v>28</v>
      </c>
      <c r="E192" t="s">
        <v>91</v>
      </c>
      <c r="F192" t="s">
        <v>30</v>
      </c>
      <c r="G192" t="str">
        <f t="shared" si="16"/>
        <v>veho</v>
      </c>
      <c r="H192" t="str">
        <f t="shared" si="17"/>
        <v>1</v>
      </c>
      <c r="I192" t="str">
        <f t="shared" si="18"/>
        <v>defas</v>
      </c>
      <c r="J192" t="str">
        <f t="shared" si="19"/>
        <v>zetak</v>
      </c>
      <c r="K192" t="str">
        <f t="shared" si="20"/>
        <v>zetak</v>
      </c>
      <c r="L192" t="str">
        <f>VLOOKUP(G192,[1]VLOOKUP!$A$11:$B$14,2,FALSE)</f>
        <v>zetak</v>
      </c>
      <c r="M192" t="s">
        <v>83</v>
      </c>
      <c r="N192" t="str">
        <f>VLOOKUP(M192,[1]VLOOKUP!$A$2:$C$9,2,FALSE)</f>
        <v>Overlapping</v>
      </c>
      <c r="O192" t="str">
        <f>VLOOKUP(M192,[1]VLOOKUP!$A$2:$C$9,3,FALSE)</f>
        <v>Novel</v>
      </c>
      <c r="P192">
        <v>2623147</v>
      </c>
      <c r="Q192" t="s">
        <v>84</v>
      </c>
      <c r="R192" t="s">
        <v>28</v>
      </c>
      <c r="S192" t="s">
        <v>92</v>
      </c>
      <c r="T192">
        <v>279</v>
      </c>
      <c r="U192" t="s">
        <v>92</v>
      </c>
      <c r="V192">
        <v>279</v>
      </c>
      <c r="W192" t="s">
        <v>30</v>
      </c>
      <c r="X192">
        <v>279</v>
      </c>
      <c r="Y192" t="s">
        <v>92</v>
      </c>
      <c r="Z192">
        <v>279</v>
      </c>
      <c r="AA192" t="s">
        <v>35</v>
      </c>
      <c r="AB192">
        <v>1558</v>
      </c>
      <c r="AC192" t="s">
        <v>36</v>
      </c>
      <c r="AD192">
        <f t="shared" si="21"/>
        <v>1</v>
      </c>
      <c r="AE192">
        <f t="shared" si="22"/>
        <v>0</v>
      </c>
      <c r="AF192">
        <f t="shared" si="23"/>
        <v>0</v>
      </c>
    </row>
    <row r="193" spans="1:32" hidden="1" x14ac:dyDescent="0.25">
      <c r="A193">
        <v>649</v>
      </c>
      <c r="B193">
        <v>1</v>
      </c>
      <c r="C193">
        <v>1</v>
      </c>
      <c r="D193" t="s">
        <v>28</v>
      </c>
      <c r="E193" t="s">
        <v>93</v>
      </c>
      <c r="F193" t="s">
        <v>30</v>
      </c>
      <c r="G193" t="str">
        <f t="shared" si="16"/>
        <v>veho</v>
      </c>
      <c r="H193" t="str">
        <f t="shared" si="17"/>
        <v>7</v>
      </c>
      <c r="I193" t="str">
        <f t="shared" si="18"/>
        <v>zetak</v>
      </c>
      <c r="J193" t="str">
        <f t="shared" si="19"/>
        <v>defas</v>
      </c>
      <c r="K193" t="str">
        <f t="shared" si="20"/>
        <v>defas</v>
      </c>
      <c r="L193" t="str">
        <f>VLOOKUP(G193,[1]VLOOKUP!$A$11:$B$14,2,FALSE)</f>
        <v>zetak</v>
      </c>
      <c r="M193" t="s">
        <v>83</v>
      </c>
      <c r="N193" t="str">
        <f>VLOOKUP(M193,[1]VLOOKUP!$A$2:$C$9,2,FALSE)</f>
        <v>Overlapping</v>
      </c>
      <c r="O193" t="str">
        <f>VLOOKUP(M193,[1]VLOOKUP!$A$2:$C$9,3,FALSE)</f>
        <v>Novel</v>
      </c>
      <c r="P193">
        <v>2624985</v>
      </c>
      <c r="Q193" t="s">
        <v>88</v>
      </c>
      <c r="R193" t="s">
        <v>28</v>
      </c>
      <c r="S193" t="s">
        <v>92</v>
      </c>
      <c r="T193">
        <v>279</v>
      </c>
      <c r="U193" t="s">
        <v>92</v>
      </c>
      <c r="V193">
        <v>279</v>
      </c>
      <c r="W193" t="s">
        <v>30</v>
      </c>
      <c r="X193">
        <v>279</v>
      </c>
      <c r="Y193" t="s">
        <v>92</v>
      </c>
      <c r="Z193">
        <v>279</v>
      </c>
      <c r="AA193" t="s">
        <v>35</v>
      </c>
      <c r="AB193">
        <v>5975</v>
      </c>
      <c r="AC193" t="s">
        <v>36</v>
      </c>
      <c r="AD193">
        <f t="shared" si="21"/>
        <v>0</v>
      </c>
      <c r="AE193">
        <f t="shared" si="22"/>
        <v>1</v>
      </c>
      <c r="AF193">
        <f t="shared" si="23"/>
        <v>1</v>
      </c>
    </row>
    <row r="194" spans="1:32" x14ac:dyDescent="0.25">
      <c r="A194">
        <v>650</v>
      </c>
      <c r="B194">
        <v>1</v>
      </c>
      <c r="C194">
        <v>1</v>
      </c>
      <c r="D194" t="s">
        <v>28</v>
      </c>
      <c r="E194" t="s">
        <v>93</v>
      </c>
      <c r="F194" t="s">
        <v>30</v>
      </c>
      <c r="G194" t="str">
        <f t="shared" ref="G194:G257" si="24">LEFT(E194,4)</f>
        <v>veho</v>
      </c>
      <c r="H194" t="str">
        <f t="shared" ref="H194:H257" si="25">MID(E194,5,1)</f>
        <v>7</v>
      </c>
      <c r="I194" t="str">
        <f t="shared" ref="I194:I257" si="26">MID(E194,6,5)</f>
        <v>zetak</v>
      </c>
      <c r="J194" t="str">
        <f t="shared" ref="J194:J257" si="27">RIGHT(E194,5)</f>
        <v>defas</v>
      </c>
      <c r="K194" t="str">
        <f t="shared" ref="K194:K257" si="28">IF(AC194="[a]",I194,J194)</f>
        <v>defas</v>
      </c>
      <c r="L194" t="str">
        <f>VLOOKUP(G194,[1]VLOOKUP!$A$11:$B$14,2,FALSE)</f>
        <v>zetak</v>
      </c>
      <c r="M194" t="s">
        <v>83</v>
      </c>
      <c r="N194" t="str">
        <f>VLOOKUP(M194,[1]VLOOKUP!$A$2:$C$9,2,FALSE)</f>
        <v>Overlapping</v>
      </c>
      <c r="O194" t="str">
        <f>VLOOKUP(M194,[1]VLOOKUP!$A$2:$C$9,3,FALSE)</f>
        <v>Novel</v>
      </c>
      <c r="P194">
        <v>2631241</v>
      </c>
      <c r="Q194" t="s">
        <v>88</v>
      </c>
      <c r="R194" t="s">
        <v>28</v>
      </c>
      <c r="S194" t="s">
        <v>92</v>
      </c>
      <c r="T194">
        <v>278</v>
      </c>
      <c r="U194" t="s">
        <v>92</v>
      </c>
      <c r="V194">
        <v>278</v>
      </c>
      <c r="W194" t="s">
        <v>30</v>
      </c>
      <c r="X194">
        <v>278</v>
      </c>
      <c r="Y194" t="s">
        <v>92</v>
      </c>
      <c r="Z194">
        <v>278</v>
      </c>
      <c r="AA194" t="s">
        <v>35</v>
      </c>
      <c r="AB194">
        <v>1430</v>
      </c>
      <c r="AC194" t="s">
        <v>36</v>
      </c>
      <c r="AD194">
        <f t="shared" ref="AD194:AD257" si="29">IF(K194=L194,1,0)</f>
        <v>0</v>
      </c>
      <c r="AE194">
        <f t="shared" si="22"/>
        <v>0</v>
      </c>
      <c r="AF194">
        <f t="shared" si="23"/>
        <v>0</v>
      </c>
    </row>
    <row r="195" spans="1:32" x14ac:dyDescent="0.25">
      <c r="A195">
        <v>651</v>
      </c>
      <c r="B195">
        <v>1</v>
      </c>
      <c r="C195">
        <v>1</v>
      </c>
      <c r="D195" t="s">
        <v>28</v>
      </c>
      <c r="E195" t="s">
        <v>91</v>
      </c>
      <c r="F195" t="s">
        <v>30</v>
      </c>
      <c r="G195" t="str">
        <f t="shared" si="24"/>
        <v>veho</v>
      </c>
      <c r="H195" t="str">
        <f t="shared" si="25"/>
        <v>1</v>
      </c>
      <c r="I195" t="str">
        <f t="shared" si="26"/>
        <v>defas</v>
      </c>
      <c r="J195" t="str">
        <f t="shared" si="27"/>
        <v>zetak</v>
      </c>
      <c r="K195" t="str">
        <f t="shared" si="28"/>
        <v>zetak</v>
      </c>
      <c r="L195" t="str">
        <f>VLOOKUP(G195,[1]VLOOKUP!$A$11:$B$14,2,FALSE)</f>
        <v>zetak</v>
      </c>
      <c r="M195" t="s">
        <v>83</v>
      </c>
      <c r="N195" t="str">
        <f>VLOOKUP(M195,[1]VLOOKUP!$A$2:$C$9,2,FALSE)</f>
        <v>Overlapping</v>
      </c>
      <c r="O195" t="str">
        <f>VLOOKUP(M195,[1]VLOOKUP!$A$2:$C$9,3,FALSE)</f>
        <v>Novel</v>
      </c>
      <c r="P195">
        <v>2632951</v>
      </c>
      <c r="Q195" t="s">
        <v>84</v>
      </c>
      <c r="R195" t="s">
        <v>28</v>
      </c>
      <c r="S195" t="s">
        <v>92</v>
      </c>
      <c r="T195">
        <v>278</v>
      </c>
      <c r="U195" t="s">
        <v>92</v>
      </c>
      <c r="V195">
        <v>278</v>
      </c>
      <c r="W195" t="s">
        <v>30</v>
      </c>
      <c r="X195">
        <v>278</v>
      </c>
      <c r="Y195" t="s">
        <v>92</v>
      </c>
      <c r="Z195">
        <v>278</v>
      </c>
      <c r="AA195" t="s">
        <v>35</v>
      </c>
      <c r="AB195">
        <v>1408</v>
      </c>
      <c r="AC195" t="s">
        <v>36</v>
      </c>
      <c r="AD195">
        <f t="shared" si="29"/>
        <v>1</v>
      </c>
      <c r="AE195">
        <f t="shared" ref="AE195:AE258" si="30">IF(AB195&lt;$AB$8355,0,1)</f>
        <v>0</v>
      </c>
      <c r="AF195">
        <f t="shared" ref="AF195:AF258" si="31">IF(AB195&lt;3113.733,0,1)</f>
        <v>0</v>
      </c>
    </row>
    <row r="196" spans="1:32" x14ac:dyDescent="0.25">
      <c r="A196">
        <v>652</v>
      </c>
      <c r="B196">
        <v>1</v>
      </c>
      <c r="C196">
        <v>1</v>
      </c>
      <c r="D196" t="s">
        <v>28</v>
      </c>
      <c r="E196" t="s">
        <v>94</v>
      </c>
      <c r="F196" t="s">
        <v>30</v>
      </c>
      <c r="G196" t="str">
        <f t="shared" si="24"/>
        <v>veho</v>
      </c>
      <c r="H196" t="str">
        <f t="shared" si="25"/>
        <v>5</v>
      </c>
      <c r="I196" t="str">
        <f t="shared" si="26"/>
        <v>zetak</v>
      </c>
      <c r="J196" t="str">
        <f t="shared" si="27"/>
        <v>defas</v>
      </c>
      <c r="K196" t="str">
        <f t="shared" si="28"/>
        <v>defas</v>
      </c>
      <c r="L196" t="str">
        <f>VLOOKUP(G196,[1]VLOOKUP!$A$11:$B$14,2,FALSE)</f>
        <v>zetak</v>
      </c>
      <c r="M196" t="s">
        <v>83</v>
      </c>
      <c r="N196" t="str">
        <f>VLOOKUP(M196,[1]VLOOKUP!$A$2:$C$9,2,FALSE)</f>
        <v>Overlapping</v>
      </c>
      <c r="O196" t="str">
        <f>VLOOKUP(M196,[1]VLOOKUP!$A$2:$C$9,3,FALSE)</f>
        <v>Novel</v>
      </c>
      <c r="P196">
        <v>2634638</v>
      </c>
      <c r="Q196" t="s">
        <v>88</v>
      </c>
      <c r="R196" t="s">
        <v>28</v>
      </c>
      <c r="S196" t="s">
        <v>92</v>
      </c>
      <c r="T196">
        <v>280</v>
      </c>
      <c r="U196" t="s">
        <v>92</v>
      </c>
      <c r="V196">
        <v>280</v>
      </c>
      <c r="W196" t="s">
        <v>30</v>
      </c>
      <c r="X196">
        <v>280</v>
      </c>
      <c r="Y196" t="s">
        <v>92</v>
      </c>
      <c r="Z196">
        <v>280</v>
      </c>
      <c r="AA196" t="s">
        <v>35</v>
      </c>
      <c r="AB196">
        <v>2295</v>
      </c>
      <c r="AC196" t="s">
        <v>36</v>
      </c>
      <c r="AD196">
        <f t="shared" si="29"/>
        <v>0</v>
      </c>
      <c r="AE196">
        <f t="shared" si="30"/>
        <v>0</v>
      </c>
      <c r="AF196">
        <f t="shared" si="31"/>
        <v>0</v>
      </c>
    </row>
    <row r="197" spans="1:32" x14ac:dyDescent="0.25">
      <c r="A197">
        <v>653</v>
      </c>
      <c r="B197">
        <v>1</v>
      </c>
      <c r="C197">
        <v>1</v>
      </c>
      <c r="D197" t="s">
        <v>28</v>
      </c>
      <c r="E197" t="s">
        <v>99</v>
      </c>
      <c r="F197" t="s">
        <v>30</v>
      </c>
      <c r="G197" t="str">
        <f t="shared" si="24"/>
        <v>veho</v>
      </c>
      <c r="H197" t="str">
        <f t="shared" si="25"/>
        <v>3</v>
      </c>
      <c r="I197" t="str">
        <f t="shared" si="26"/>
        <v>zetak</v>
      </c>
      <c r="J197" t="str">
        <f t="shared" si="27"/>
        <v>defas</v>
      </c>
      <c r="K197" t="str">
        <f t="shared" si="28"/>
        <v>defas</v>
      </c>
      <c r="L197" t="str">
        <f>VLOOKUP(G197,[1]VLOOKUP!$A$11:$B$14,2,FALSE)</f>
        <v>zetak</v>
      </c>
      <c r="M197" t="s">
        <v>83</v>
      </c>
      <c r="N197" t="str">
        <f>VLOOKUP(M197,[1]VLOOKUP!$A$2:$C$9,2,FALSE)</f>
        <v>Overlapping</v>
      </c>
      <c r="O197" t="str">
        <f>VLOOKUP(M197,[1]VLOOKUP!$A$2:$C$9,3,FALSE)</f>
        <v>Novel</v>
      </c>
      <c r="P197">
        <v>2637215</v>
      </c>
      <c r="Q197" t="s">
        <v>88</v>
      </c>
      <c r="R197" t="s">
        <v>28</v>
      </c>
      <c r="S197" t="s">
        <v>92</v>
      </c>
      <c r="T197">
        <v>278</v>
      </c>
      <c r="U197" t="s">
        <v>92</v>
      </c>
      <c r="V197">
        <v>278</v>
      </c>
      <c r="W197" t="s">
        <v>30</v>
      </c>
      <c r="X197">
        <v>278</v>
      </c>
      <c r="Y197" t="s">
        <v>92</v>
      </c>
      <c r="Z197">
        <v>278</v>
      </c>
      <c r="AA197" t="s">
        <v>35</v>
      </c>
      <c r="AB197">
        <v>1205</v>
      </c>
      <c r="AC197" t="s">
        <v>36</v>
      </c>
      <c r="AD197">
        <f t="shared" si="29"/>
        <v>0</v>
      </c>
      <c r="AE197">
        <f t="shared" si="30"/>
        <v>0</v>
      </c>
      <c r="AF197">
        <f t="shared" si="31"/>
        <v>0</v>
      </c>
    </row>
    <row r="198" spans="1:32" x14ac:dyDescent="0.25">
      <c r="A198">
        <v>654</v>
      </c>
      <c r="B198">
        <v>1</v>
      </c>
      <c r="C198">
        <v>1</v>
      </c>
      <c r="D198" t="s">
        <v>28</v>
      </c>
      <c r="E198" t="s">
        <v>99</v>
      </c>
      <c r="F198" t="s">
        <v>30</v>
      </c>
      <c r="G198" t="str">
        <f t="shared" si="24"/>
        <v>veho</v>
      </c>
      <c r="H198" t="str">
        <f t="shared" si="25"/>
        <v>3</v>
      </c>
      <c r="I198" t="str">
        <f t="shared" si="26"/>
        <v>zetak</v>
      </c>
      <c r="J198" t="str">
        <f t="shared" si="27"/>
        <v>defas</v>
      </c>
      <c r="K198" t="str">
        <f t="shared" si="28"/>
        <v>defas</v>
      </c>
      <c r="L198" t="str">
        <f>VLOOKUP(G198,[1]VLOOKUP!$A$11:$B$14,2,FALSE)</f>
        <v>zetak</v>
      </c>
      <c r="M198" t="s">
        <v>83</v>
      </c>
      <c r="N198" t="str">
        <f>VLOOKUP(M198,[1]VLOOKUP!$A$2:$C$9,2,FALSE)</f>
        <v>Overlapping</v>
      </c>
      <c r="O198" t="str">
        <f>VLOOKUP(M198,[1]VLOOKUP!$A$2:$C$9,3,FALSE)</f>
        <v>Novel</v>
      </c>
      <c r="P198">
        <v>2638707</v>
      </c>
      <c r="Q198" t="s">
        <v>88</v>
      </c>
      <c r="R198" t="s">
        <v>28</v>
      </c>
      <c r="S198" t="s">
        <v>92</v>
      </c>
      <c r="T198">
        <v>281</v>
      </c>
      <c r="U198" t="s">
        <v>92</v>
      </c>
      <c r="V198">
        <v>281</v>
      </c>
      <c r="W198" t="s">
        <v>30</v>
      </c>
      <c r="X198">
        <v>281</v>
      </c>
      <c r="Y198" t="s">
        <v>92</v>
      </c>
      <c r="Z198">
        <v>281</v>
      </c>
      <c r="AA198" t="s">
        <v>35</v>
      </c>
      <c r="AB198">
        <v>757</v>
      </c>
      <c r="AC198" t="s">
        <v>36</v>
      </c>
      <c r="AD198">
        <f t="shared" si="29"/>
        <v>0</v>
      </c>
      <c r="AE198">
        <f t="shared" si="30"/>
        <v>0</v>
      </c>
      <c r="AF198">
        <f t="shared" si="31"/>
        <v>0</v>
      </c>
    </row>
    <row r="199" spans="1:32" x14ac:dyDescent="0.25">
      <c r="A199">
        <v>655</v>
      </c>
      <c r="B199">
        <v>1</v>
      </c>
      <c r="C199">
        <v>1</v>
      </c>
      <c r="D199" t="s">
        <v>28</v>
      </c>
      <c r="E199" t="s">
        <v>101</v>
      </c>
      <c r="F199" t="s">
        <v>30</v>
      </c>
      <c r="G199" t="str">
        <f t="shared" si="24"/>
        <v>veho</v>
      </c>
      <c r="H199" t="str">
        <f t="shared" si="25"/>
        <v>2</v>
      </c>
      <c r="I199" t="str">
        <f t="shared" si="26"/>
        <v>zetak</v>
      </c>
      <c r="J199" t="str">
        <f t="shared" si="27"/>
        <v>defas</v>
      </c>
      <c r="K199" t="str">
        <f t="shared" si="28"/>
        <v>defas</v>
      </c>
      <c r="L199" t="str">
        <f>VLOOKUP(G199,[1]VLOOKUP!$A$11:$B$14,2,FALSE)</f>
        <v>zetak</v>
      </c>
      <c r="M199" t="s">
        <v>83</v>
      </c>
      <c r="N199" t="str">
        <f>VLOOKUP(M199,[1]VLOOKUP!$A$2:$C$9,2,FALSE)</f>
        <v>Overlapping</v>
      </c>
      <c r="O199" t="str">
        <f>VLOOKUP(M199,[1]VLOOKUP!$A$2:$C$9,3,FALSE)</f>
        <v>Novel</v>
      </c>
      <c r="P199">
        <v>2639746</v>
      </c>
      <c r="Q199" t="s">
        <v>88</v>
      </c>
      <c r="R199" t="s">
        <v>28</v>
      </c>
      <c r="S199" t="s">
        <v>92</v>
      </c>
      <c r="T199">
        <v>279</v>
      </c>
      <c r="U199" t="s">
        <v>92</v>
      </c>
      <c r="V199">
        <v>279</v>
      </c>
      <c r="W199" t="s">
        <v>30</v>
      </c>
      <c r="X199">
        <v>279</v>
      </c>
      <c r="Y199" t="s">
        <v>92</v>
      </c>
      <c r="Z199">
        <v>279</v>
      </c>
      <c r="AA199" t="s">
        <v>35</v>
      </c>
      <c r="AB199">
        <v>856</v>
      </c>
      <c r="AC199" t="s">
        <v>36</v>
      </c>
      <c r="AD199">
        <f t="shared" si="29"/>
        <v>0</v>
      </c>
      <c r="AE199">
        <f t="shared" si="30"/>
        <v>0</v>
      </c>
      <c r="AF199">
        <f t="shared" si="31"/>
        <v>0</v>
      </c>
    </row>
    <row r="200" spans="1:32" x14ac:dyDescent="0.25">
      <c r="A200">
        <v>656</v>
      </c>
      <c r="B200">
        <v>1</v>
      </c>
      <c r="C200">
        <v>1</v>
      </c>
      <c r="D200" t="s">
        <v>28</v>
      </c>
      <c r="E200" t="s">
        <v>82</v>
      </c>
      <c r="F200" t="s">
        <v>30</v>
      </c>
      <c r="G200" t="str">
        <f t="shared" si="24"/>
        <v>veho</v>
      </c>
      <c r="H200" t="str">
        <f t="shared" si="25"/>
        <v>8</v>
      </c>
      <c r="I200" t="str">
        <f t="shared" si="26"/>
        <v>zetak</v>
      </c>
      <c r="J200" t="str">
        <f t="shared" si="27"/>
        <v>defas</v>
      </c>
      <c r="K200" t="str">
        <f t="shared" si="28"/>
        <v>defas</v>
      </c>
      <c r="L200" t="str">
        <f>VLOOKUP(G200,[1]VLOOKUP!$A$11:$B$14,2,FALSE)</f>
        <v>zetak</v>
      </c>
      <c r="M200" t="s">
        <v>83</v>
      </c>
      <c r="N200" t="str">
        <f>VLOOKUP(M200,[1]VLOOKUP!$A$2:$C$9,2,FALSE)</f>
        <v>Overlapping</v>
      </c>
      <c r="O200" t="str">
        <f>VLOOKUP(M200,[1]VLOOKUP!$A$2:$C$9,3,FALSE)</f>
        <v>Novel</v>
      </c>
      <c r="P200">
        <v>2640882</v>
      </c>
      <c r="Q200" t="s">
        <v>88</v>
      </c>
      <c r="R200" t="s">
        <v>28</v>
      </c>
      <c r="S200" t="s">
        <v>92</v>
      </c>
      <c r="T200">
        <v>279</v>
      </c>
      <c r="U200" t="s">
        <v>92</v>
      </c>
      <c r="V200">
        <v>279</v>
      </c>
      <c r="W200" t="s">
        <v>30</v>
      </c>
      <c r="X200">
        <v>279</v>
      </c>
      <c r="Y200" t="s">
        <v>92</v>
      </c>
      <c r="Z200">
        <v>279</v>
      </c>
      <c r="AA200" t="s">
        <v>35</v>
      </c>
      <c r="AB200">
        <v>1115</v>
      </c>
      <c r="AC200" t="s">
        <v>36</v>
      </c>
      <c r="AD200">
        <f t="shared" si="29"/>
        <v>0</v>
      </c>
      <c r="AE200">
        <f t="shared" si="30"/>
        <v>0</v>
      </c>
      <c r="AF200">
        <f t="shared" si="31"/>
        <v>0</v>
      </c>
    </row>
    <row r="201" spans="1:32" x14ac:dyDescent="0.25">
      <c r="A201">
        <v>657</v>
      </c>
      <c r="B201">
        <v>1</v>
      </c>
      <c r="C201">
        <v>1</v>
      </c>
      <c r="D201" t="s">
        <v>28</v>
      </c>
      <c r="E201" t="s">
        <v>104</v>
      </c>
      <c r="F201" t="s">
        <v>30</v>
      </c>
      <c r="G201" t="str">
        <f t="shared" si="24"/>
        <v>veho</v>
      </c>
      <c r="H201" t="str">
        <f t="shared" si="25"/>
        <v>6</v>
      </c>
      <c r="I201" t="str">
        <f t="shared" si="26"/>
        <v>defas</v>
      </c>
      <c r="J201" t="str">
        <f t="shared" si="27"/>
        <v>zetak</v>
      </c>
      <c r="K201" t="str">
        <f t="shared" si="28"/>
        <v>defas</v>
      </c>
      <c r="L201" t="str">
        <f>VLOOKUP(G201,[1]VLOOKUP!$A$11:$B$14,2,FALSE)</f>
        <v>zetak</v>
      </c>
      <c r="M201" t="s">
        <v>83</v>
      </c>
      <c r="N201" t="str">
        <f>VLOOKUP(M201,[1]VLOOKUP!$A$2:$C$9,2,FALSE)</f>
        <v>Overlapping</v>
      </c>
      <c r="O201" t="str">
        <f>VLOOKUP(M201,[1]VLOOKUP!$A$2:$C$9,3,FALSE)</f>
        <v>Novel</v>
      </c>
      <c r="P201">
        <v>2642277</v>
      </c>
      <c r="Q201" t="s">
        <v>88</v>
      </c>
      <c r="R201" t="s">
        <v>28</v>
      </c>
      <c r="S201" t="s">
        <v>85</v>
      </c>
      <c r="T201">
        <v>279</v>
      </c>
      <c r="U201" t="s">
        <v>85</v>
      </c>
      <c r="V201">
        <v>279</v>
      </c>
      <c r="W201" t="s">
        <v>30</v>
      </c>
      <c r="X201">
        <v>279</v>
      </c>
      <c r="Y201" t="s">
        <v>85</v>
      </c>
      <c r="Z201">
        <v>279</v>
      </c>
      <c r="AA201" t="s">
        <v>41</v>
      </c>
      <c r="AB201">
        <v>2218</v>
      </c>
      <c r="AC201" t="s">
        <v>42</v>
      </c>
      <c r="AD201">
        <f t="shared" si="29"/>
        <v>0</v>
      </c>
      <c r="AE201">
        <f t="shared" si="30"/>
        <v>0</v>
      </c>
      <c r="AF201">
        <f t="shared" si="31"/>
        <v>0</v>
      </c>
    </row>
    <row r="202" spans="1:32" x14ac:dyDescent="0.25">
      <c r="A202">
        <v>658</v>
      </c>
      <c r="B202">
        <v>1</v>
      </c>
      <c r="C202">
        <v>1</v>
      </c>
      <c r="D202" t="s">
        <v>28</v>
      </c>
      <c r="E202" t="s">
        <v>98</v>
      </c>
      <c r="F202" t="s">
        <v>30</v>
      </c>
      <c r="G202" t="str">
        <f t="shared" si="24"/>
        <v>veho</v>
      </c>
      <c r="H202" t="str">
        <f t="shared" si="25"/>
        <v>2</v>
      </c>
      <c r="I202" t="str">
        <f t="shared" si="26"/>
        <v>defas</v>
      </c>
      <c r="J202" t="str">
        <f t="shared" si="27"/>
        <v>zetak</v>
      </c>
      <c r="K202" t="str">
        <f t="shared" si="28"/>
        <v>zetak</v>
      </c>
      <c r="L202" t="str">
        <f>VLOOKUP(G202,[1]VLOOKUP!$A$11:$B$14,2,FALSE)</f>
        <v>zetak</v>
      </c>
      <c r="M202" t="s">
        <v>83</v>
      </c>
      <c r="N202" t="str">
        <f>VLOOKUP(M202,[1]VLOOKUP!$A$2:$C$9,2,FALSE)</f>
        <v>Overlapping</v>
      </c>
      <c r="O202" t="str">
        <f>VLOOKUP(M202,[1]VLOOKUP!$A$2:$C$9,3,FALSE)</f>
        <v>Novel</v>
      </c>
      <c r="P202">
        <v>2644775</v>
      </c>
      <c r="Q202" t="s">
        <v>84</v>
      </c>
      <c r="R202" t="s">
        <v>28</v>
      </c>
      <c r="S202" t="s">
        <v>92</v>
      </c>
      <c r="T202">
        <v>280</v>
      </c>
      <c r="U202" t="s">
        <v>92</v>
      </c>
      <c r="V202">
        <v>280</v>
      </c>
      <c r="W202" t="s">
        <v>30</v>
      </c>
      <c r="X202">
        <v>280</v>
      </c>
      <c r="Y202" t="s">
        <v>92</v>
      </c>
      <c r="Z202">
        <v>280</v>
      </c>
      <c r="AA202" t="s">
        <v>35</v>
      </c>
      <c r="AB202">
        <v>1957</v>
      </c>
      <c r="AC202" t="s">
        <v>36</v>
      </c>
      <c r="AD202">
        <f t="shared" si="29"/>
        <v>1</v>
      </c>
      <c r="AE202">
        <f t="shared" si="30"/>
        <v>0</v>
      </c>
      <c r="AF202">
        <f t="shared" si="31"/>
        <v>0</v>
      </c>
    </row>
    <row r="203" spans="1:32" x14ac:dyDescent="0.25">
      <c r="A203">
        <v>659</v>
      </c>
      <c r="B203">
        <v>1</v>
      </c>
      <c r="C203">
        <v>1</v>
      </c>
      <c r="D203" t="s">
        <v>28</v>
      </c>
      <c r="E203" t="s">
        <v>103</v>
      </c>
      <c r="F203" t="s">
        <v>30</v>
      </c>
      <c r="G203" t="str">
        <f t="shared" si="24"/>
        <v>veho</v>
      </c>
      <c r="H203" t="str">
        <f t="shared" si="25"/>
        <v>3</v>
      </c>
      <c r="I203" t="str">
        <f t="shared" si="26"/>
        <v>defas</v>
      </c>
      <c r="J203" t="str">
        <f t="shared" si="27"/>
        <v>zetak</v>
      </c>
      <c r="K203" t="str">
        <f t="shared" si="28"/>
        <v>defas</v>
      </c>
      <c r="L203" t="str">
        <f>VLOOKUP(G203,[1]VLOOKUP!$A$11:$B$14,2,FALSE)</f>
        <v>zetak</v>
      </c>
      <c r="M203" t="s">
        <v>83</v>
      </c>
      <c r="N203" t="str">
        <f>VLOOKUP(M203,[1]VLOOKUP!$A$2:$C$9,2,FALSE)</f>
        <v>Overlapping</v>
      </c>
      <c r="O203" t="str">
        <f>VLOOKUP(M203,[1]VLOOKUP!$A$2:$C$9,3,FALSE)</f>
        <v>Novel</v>
      </c>
      <c r="P203">
        <v>2647014</v>
      </c>
      <c r="Q203" t="s">
        <v>88</v>
      </c>
      <c r="R203" t="s">
        <v>28</v>
      </c>
      <c r="S203" t="s">
        <v>85</v>
      </c>
      <c r="T203">
        <v>279</v>
      </c>
      <c r="U203" t="s">
        <v>85</v>
      </c>
      <c r="V203">
        <v>279</v>
      </c>
      <c r="W203" t="s">
        <v>30</v>
      </c>
      <c r="X203">
        <v>279</v>
      </c>
      <c r="Y203" t="s">
        <v>85</v>
      </c>
      <c r="Z203">
        <v>279</v>
      </c>
      <c r="AA203" t="s">
        <v>41</v>
      </c>
      <c r="AB203">
        <v>2588</v>
      </c>
      <c r="AC203" t="s">
        <v>42</v>
      </c>
      <c r="AD203">
        <f t="shared" si="29"/>
        <v>0</v>
      </c>
      <c r="AE203">
        <f t="shared" si="30"/>
        <v>0</v>
      </c>
      <c r="AF203">
        <f t="shared" si="31"/>
        <v>0</v>
      </c>
    </row>
    <row r="204" spans="1:32" x14ac:dyDescent="0.25">
      <c r="A204">
        <v>660</v>
      </c>
      <c r="B204">
        <v>1</v>
      </c>
      <c r="C204">
        <v>1</v>
      </c>
      <c r="D204" t="s">
        <v>28</v>
      </c>
      <c r="E204" t="s">
        <v>104</v>
      </c>
      <c r="F204" t="s">
        <v>30</v>
      </c>
      <c r="G204" t="str">
        <f t="shared" si="24"/>
        <v>veho</v>
      </c>
      <c r="H204" t="str">
        <f t="shared" si="25"/>
        <v>6</v>
      </c>
      <c r="I204" t="str">
        <f t="shared" si="26"/>
        <v>defas</v>
      </c>
      <c r="J204" t="str">
        <f t="shared" si="27"/>
        <v>zetak</v>
      </c>
      <c r="K204" t="str">
        <f t="shared" si="28"/>
        <v>defas</v>
      </c>
      <c r="L204" t="str">
        <f>VLOOKUP(G204,[1]VLOOKUP!$A$11:$B$14,2,FALSE)</f>
        <v>zetak</v>
      </c>
      <c r="M204" t="s">
        <v>83</v>
      </c>
      <c r="N204" t="str">
        <f>VLOOKUP(M204,[1]VLOOKUP!$A$2:$C$9,2,FALSE)</f>
        <v>Overlapping</v>
      </c>
      <c r="O204" t="str">
        <f>VLOOKUP(M204,[1]VLOOKUP!$A$2:$C$9,3,FALSE)</f>
        <v>Novel</v>
      </c>
      <c r="P204">
        <v>2649890</v>
      </c>
      <c r="Q204" t="s">
        <v>88</v>
      </c>
      <c r="R204" t="s">
        <v>28</v>
      </c>
      <c r="S204" t="s">
        <v>85</v>
      </c>
      <c r="T204">
        <v>279</v>
      </c>
      <c r="U204" t="s">
        <v>85</v>
      </c>
      <c r="V204">
        <v>279</v>
      </c>
      <c r="W204" t="s">
        <v>30</v>
      </c>
      <c r="X204">
        <v>279</v>
      </c>
      <c r="Y204" t="s">
        <v>85</v>
      </c>
      <c r="Z204">
        <v>279</v>
      </c>
      <c r="AA204" t="s">
        <v>41</v>
      </c>
      <c r="AB204">
        <v>1726</v>
      </c>
      <c r="AC204" t="s">
        <v>42</v>
      </c>
      <c r="AD204">
        <f t="shared" si="29"/>
        <v>0</v>
      </c>
      <c r="AE204">
        <f t="shared" si="30"/>
        <v>0</v>
      </c>
      <c r="AF204">
        <f t="shared" si="31"/>
        <v>0</v>
      </c>
    </row>
    <row r="205" spans="1:32" x14ac:dyDescent="0.25">
      <c r="A205">
        <v>661</v>
      </c>
      <c r="B205">
        <v>1</v>
      </c>
      <c r="C205">
        <v>1</v>
      </c>
      <c r="D205" t="s">
        <v>28</v>
      </c>
      <c r="E205" t="s">
        <v>101</v>
      </c>
      <c r="F205" t="s">
        <v>30</v>
      </c>
      <c r="G205" t="str">
        <f t="shared" si="24"/>
        <v>veho</v>
      </c>
      <c r="H205" t="str">
        <f t="shared" si="25"/>
        <v>2</v>
      </c>
      <c r="I205" t="str">
        <f t="shared" si="26"/>
        <v>zetak</v>
      </c>
      <c r="J205" t="str">
        <f t="shared" si="27"/>
        <v>defas</v>
      </c>
      <c r="K205" t="str">
        <f t="shared" si="28"/>
        <v>zetak</v>
      </c>
      <c r="L205" t="str">
        <f>VLOOKUP(G205,[1]VLOOKUP!$A$11:$B$14,2,FALSE)</f>
        <v>zetak</v>
      </c>
      <c r="M205" t="s">
        <v>83</v>
      </c>
      <c r="N205" t="str">
        <f>VLOOKUP(M205,[1]VLOOKUP!$A$2:$C$9,2,FALSE)</f>
        <v>Overlapping</v>
      </c>
      <c r="O205" t="str">
        <f>VLOOKUP(M205,[1]VLOOKUP!$A$2:$C$9,3,FALSE)</f>
        <v>Novel</v>
      </c>
      <c r="P205">
        <v>2651897</v>
      </c>
      <c r="Q205" t="s">
        <v>84</v>
      </c>
      <c r="R205" t="s">
        <v>28</v>
      </c>
      <c r="S205" t="s">
        <v>85</v>
      </c>
      <c r="T205">
        <v>278</v>
      </c>
      <c r="U205" t="s">
        <v>85</v>
      </c>
      <c r="V205">
        <v>278</v>
      </c>
      <c r="W205" t="s">
        <v>30</v>
      </c>
      <c r="X205">
        <v>278</v>
      </c>
      <c r="Y205" t="s">
        <v>85</v>
      </c>
      <c r="Z205">
        <v>278</v>
      </c>
      <c r="AA205" t="s">
        <v>41</v>
      </c>
      <c r="AB205">
        <v>1711</v>
      </c>
      <c r="AC205" t="s">
        <v>42</v>
      </c>
      <c r="AD205">
        <f t="shared" si="29"/>
        <v>1</v>
      </c>
      <c r="AE205">
        <f t="shared" si="30"/>
        <v>0</v>
      </c>
      <c r="AF205">
        <f t="shared" si="31"/>
        <v>0</v>
      </c>
    </row>
    <row r="206" spans="1:32" x14ac:dyDescent="0.25">
      <c r="A206">
        <v>662</v>
      </c>
      <c r="B206">
        <v>1</v>
      </c>
      <c r="C206">
        <v>1</v>
      </c>
      <c r="D206" t="s">
        <v>28</v>
      </c>
      <c r="E206" t="s">
        <v>96</v>
      </c>
      <c r="F206" t="s">
        <v>30</v>
      </c>
      <c r="G206" t="str">
        <f t="shared" si="24"/>
        <v>veho</v>
      </c>
      <c r="H206" t="str">
        <f t="shared" si="25"/>
        <v>6</v>
      </c>
      <c r="I206" t="str">
        <f t="shared" si="26"/>
        <v>zetak</v>
      </c>
      <c r="J206" t="str">
        <f t="shared" si="27"/>
        <v>defas</v>
      </c>
      <c r="K206" t="str">
        <f t="shared" si="28"/>
        <v>defas</v>
      </c>
      <c r="L206" t="str">
        <f>VLOOKUP(G206,[1]VLOOKUP!$A$11:$B$14,2,FALSE)</f>
        <v>zetak</v>
      </c>
      <c r="M206" t="s">
        <v>83</v>
      </c>
      <c r="N206" t="str">
        <f>VLOOKUP(M206,[1]VLOOKUP!$A$2:$C$9,2,FALSE)</f>
        <v>Overlapping</v>
      </c>
      <c r="O206" t="str">
        <f>VLOOKUP(M206,[1]VLOOKUP!$A$2:$C$9,3,FALSE)</f>
        <v>Novel</v>
      </c>
      <c r="P206">
        <v>2653888</v>
      </c>
      <c r="Q206" t="s">
        <v>88</v>
      </c>
      <c r="R206" t="s">
        <v>28</v>
      </c>
      <c r="S206" t="s">
        <v>92</v>
      </c>
      <c r="T206">
        <v>279</v>
      </c>
      <c r="U206" t="s">
        <v>92</v>
      </c>
      <c r="V206">
        <v>279</v>
      </c>
      <c r="W206" t="s">
        <v>30</v>
      </c>
      <c r="X206">
        <v>279</v>
      </c>
      <c r="Y206" t="s">
        <v>92</v>
      </c>
      <c r="Z206">
        <v>279</v>
      </c>
      <c r="AA206" t="s">
        <v>35</v>
      </c>
      <c r="AB206">
        <v>2701</v>
      </c>
      <c r="AC206" t="s">
        <v>36</v>
      </c>
      <c r="AD206">
        <f t="shared" si="29"/>
        <v>0</v>
      </c>
      <c r="AE206">
        <f t="shared" si="30"/>
        <v>0</v>
      </c>
      <c r="AF206">
        <f t="shared" si="31"/>
        <v>0</v>
      </c>
    </row>
    <row r="207" spans="1:32" x14ac:dyDescent="0.25">
      <c r="A207">
        <v>663</v>
      </c>
      <c r="B207">
        <v>1</v>
      </c>
      <c r="C207">
        <v>1</v>
      </c>
      <c r="D207" t="s">
        <v>28</v>
      </c>
      <c r="E207" t="s">
        <v>102</v>
      </c>
      <c r="F207" t="s">
        <v>30</v>
      </c>
      <c r="G207" t="str">
        <f t="shared" si="24"/>
        <v>veho</v>
      </c>
      <c r="H207" t="str">
        <f t="shared" si="25"/>
        <v>8</v>
      </c>
      <c r="I207" t="str">
        <f t="shared" si="26"/>
        <v>defas</v>
      </c>
      <c r="J207" t="str">
        <f t="shared" si="27"/>
        <v>zetak</v>
      </c>
      <c r="K207" t="str">
        <f t="shared" si="28"/>
        <v>zetak</v>
      </c>
      <c r="L207" t="str">
        <f>VLOOKUP(G207,[1]VLOOKUP!$A$11:$B$14,2,FALSE)</f>
        <v>zetak</v>
      </c>
      <c r="M207" t="s">
        <v>83</v>
      </c>
      <c r="N207" t="str">
        <f>VLOOKUP(M207,[1]VLOOKUP!$A$2:$C$9,2,FALSE)</f>
        <v>Overlapping</v>
      </c>
      <c r="O207" t="str">
        <f>VLOOKUP(M207,[1]VLOOKUP!$A$2:$C$9,3,FALSE)</f>
        <v>Novel</v>
      </c>
      <c r="P207">
        <v>2656869</v>
      </c>
      <c r="Q207" t="s">
        <v>84</v>
      </c>
      <c r="R207" t="s">
        <v>28</v>
      </c>
      <c r="S207" t="s">
        <v>92</v>
      </c>
      <c r="T207">
        <v>279</v>
      </c>
      <c r="U207" t="s">
        <v>92</v>
      </c>
      <c r="V207">
        <v>279</v>
      </c>
      <c r="W207" t="s">
        <v>30</v>
      </c>
      <c r="X207">
        <v>279</v>
      </c>
      <c r="Y207" t="s">
        <v>92</v>
      </c>
      <c r="Z207">
        <v>279</v>
      </c>
      <c r="AA207" t="s">
        <v>35</v>
      </c>
      <c r="AB207">
        <v>1576</v>
      </c>
      <c r="AC207" t="s">
        <v>36</v>
      </c>
      <c r="AD207">
        <f t="shared" si="29"/>
        <v>1</v>
      </c>
      <c r="AE207">
        <f t="shared" si="30"/>
        <v>0</v>
      </c>
      <c r="AF207">
        <f t="shared" si="31"/>
        <v>0</v>
      </c>
    </row>
    <row r="208" spans="1:32" x14ac:dyDescent="0.25">
      <c r="A208">
        <v>664</v>
      </c>
      <c r="B208">
        <v>1</v>
      </c>
      <c r="C208">
        <v>1</v>
      </c>
      <c r="D208" t="s">
        <v>28</v>
      </c>
      <c r="E208" t="s">
        <v>103</v>
      </c>
      <c r="F208" t="s">
        <v>30</v>
      </c>
      <c r="G208" t="str">
        <f t="shared" si="24"/>
        <v>veho</v>
      </c>
      <c r="H208" t="str">
        <f t="shared" si="25"/>
        <v>3</v>
      </c>
      <c r="I208" t="str">
        <f t="shared" si="26"/>
        <v>defas</v>
      </c>
      <c r="J208" t="str">
        <f t="shared" si="27"/>
        <v>zetak</v>
      </c>
      <c r="K208" t="str">
        <f t="shared" si="28"/>
        <v>defas</v>
      </c>
      <c r="L208" t="str">
        <f>VLOOKUP(G208,[1]VLOOKUP!$A$11:$B$14,2,FALSE)</f>
        <v>zetak</v>
      </c>
      <c r="M208" t="s">
        <v>83</v>
      </c>
      <c r="N208" t="str">
        <f>VLOOKUP(M208,[1]VLOOKUP!$A$2:$C$9,2,FALSE)</f>
        <v>Overlapping</v>
      </c>
      <c r="O208" t="str">
        <f>VLOOKUP(M208,[1]VLOOKUP!$A$2:$C$9,3,FALSE)</f>
        <v>Novel</v>
      </c>
      <c r="P208">
        <v>2658726</v>
      </c>
      <c r="Q208" t="s">
        <v>88</v>
      </c>
      <c r="R208" t="s">
        <v>28</v>
      </c>
      <c r="S208" t="s">
        <v>85</v>
      </c>
      <c r="T208">
        <v>279</v>
      </c>
      <c r="U208" t="s">
        <v>85</v>
      </c>
      <c r="V208">
        <v>279</v>
      </c>
      <c r="W208" t="s">
        <v>30</v>
      </c>
      <c r="X208">
        <v>279</v>
      </c>
      <c r="Y208" t="s">
        <v>85</v>
      </c>
      <c r="Z208">
        <v>279</v>
      </c>
      <c r="AA208" t="s">
        <v>41</v>
      </c>
      <c r="AB208">
        <v>1699</v>
      </c>
      <c r="AC208" t="s">
        <v>42</v>
      </c>
      <c r="AD208">
        <f t="shared" si="29"/>
        <v>0</v>
      </c>
      <c r="AE208">
        <f t="shared" si="30"/>
        <v>0</v>
      </c>
      <c r="AF208">
        <f t="shared" si="31"/>
        <v>0</v>
      </c>
    </row>
    <row r="209" spans="1:32" x14ac:dyDescent="0.25">
      <c r="A209">
        <v>665</v>
      </c>
      <c r="B209">
        <v>1</v>
      </c>
      <c r="C209">
        <v>1</v>
      </c>
      <c r="D209" t="s">
        <v>28</v>
      </c>
      <c r="E209" t="s">
        <v>91</v>
      </c>
      <c r="F209" t="s">
        <v>30</v>
      </c>
      <c r="G209" t="str">
        <f t="shared" si="24"/>
        <v>veho</v>
      </c>
      <c r="H209" t="str">
        <f t="shared" si="25"/>
        <v>1</v>
      </c>
      <c r="I209" t="str">
        <f t="shared" si="26"/>
        <v>defas</v>
      </c>
      <c r="J209" t="str">
        <f t="shared" si="27"/>
        <v>zetak</v>
      </c>
      <c r="K209" t="str">
        <f t="shared" si="28"/>
        <v>zetak</v>
      </c>
      <c r="L209" t="str">
        <f>VLOOKUP(G209,[1]VLOOKUP!$A$11:$B$14,2,FALSE)</f>
        <v>zetak</v>
      </c>
      <c r="M209" t="s">
        <v>83</v>
      </c>
      <c r="N209" t="str">
        <f>VLOOKUP(M209,[1]VLOOKUP!$A$2:$C$9,2,FALSE)</f>
        <v>Overlapping</v>
      </c>
      <c r="O209" t="str">
        <f>VLOOKUP(M209,[1]VLOOKUP!$A$2:$C$9,3,FALSE)</f>
        <v>Novel</v>
      </c>
      <c r="P209">
        <v>2660706</v>
      </c>
      <c r="Q209" t="s">
        <v>84</v>
      </c>
      <c r="R209" t="s">
        <v>28</v>
      </c>
      <c r="S209" t="s">
        <v>92</v>
      </c>
      <c r="T209">
        <v>279</v>
      </c>
      <c r="U209" t="s">
        <v>92</v>
      </c>
      <c r="V209">
        <v>279</v>
      </c>
      <c r="W209" t="s">
        <v>30</v>
      </c>
      <c r="X209">
        <v>279</v>
      </c>
      <c r="Y209" t="s">
        <v>92</v>
      </c>
      <c r="Z209">
        <v>279</v>
      </c>
      <c r="AA209" t="s">
        <v>35</v>
      </c>
      <c r="AB209">
        <v>1812</v>
      </c>
      <c r="AC209" t="s">
        <v>36</v>
      </c>
      <c r="AD209">
        <f t="shared" si="29"/>
        <v>1</v>
      </c>
      <c r="AE209">
        <f t="shared" si="30"/>
        <v>0</v>
      </c>
      <c r="AF209">
        <f t="shared" si="31"/>
        <v>0</v>
      </c>
    </row>
    <row r="210" spans="1:32" x14ac:dyDescent="0.25">
      <c r="A210">
        <v>666</v>
      </c>
      <c r="B210">
        <v>1</v>
      </c>
      <c r="C210">
        <v>1</v>
      </c>
      <c r="D210" t="s">
        <v>28</v>
      </c>
      <c r="E210" t="s">
        <v>101</v>
      </c>
      <c r="F210" t="s">
        <v>30</v>
      </c>
      <c r="G210" t="str">
        <f t="shared" si="24"/>
        <v>veho</v>
      </c>
      <c r="H210" t="str">
        <f t="shared" si="25"/>
        <v>2</v>
      </c>
      <c r="I210" t="str">
        <f t="shared" si="26"/>
        <v>zetak</v>
      </c>
      <c r="J210" t="str">
        <f t="shared" si="27"/>
        <v>defas</v>
      </c>
      <c r="K210" t="str">
        <f t="shared" si="28"/>
        <v>zetak</v>
      </c>
      <c r="L210" t="str">
        <f>VLOOKUP(G210,[1]VLOOKUP!$A$11:$B$14,2,FALSE)</f>
        <v>zetak</v>
      </c>
      <c r="M210" t="s">
        <v>83</v>
      </c>
      <c r="N210" t="str">
        <f>VLOOKUP(M210,[1]VLOOKUP!$A$2:$C$9,2,FALSE)</f>
        <v>Overlapping</v>
      </c>
      <c r="O210" t="str">
        <f>VLOOKUP(M210,[1]VLOOKUP!$A$2:$C$9,3,FALSE)</f>
        <v>Novel</v>
      </c>
      <c r="P210">
        <v>2662805</v>
      </c>
      <c r="Q210" t="s">
        <v>84</v>
      </c>
      <c r="R210" t="s">
        <v>28</v>
      </c>
      <c r="S210" t="s">
        <v>85</v>
      </c>
      <c r="T210">
        <v>280</v>
      </c>
      <c r="U210" t="s">
        <v>85</v>
      </c>
      <c r="V210">
        <v>280</v>
      </c>
      <c r="W210" t="s">
        <v>30</v>
      </c>
      <c r="X210">
        <v>280</v>
      </c>
      <c r="Y210" t="s">
        <v>85</v>
      </c>
      <c r="Z210">
        <v>280</v>
      </c>
      <c r="AA210" t="s">
        <v>41</v>
      </c>
      <c r="AB210">
        <v>1827</v>
      </c>
      <c r="AC210" t="s">
        <v>42</v>
      </c>
      <c r="AD210">
        <f t="shared" si="29"/>
        <v>1</v>
      </c>
      <c r="AE210">
        <f t="shared" si="30"/>
        <v>0</v>
      </c>
      <c r="AF210">
        <f t="shared" si="31"/>
        <v>0</v>
      </c>
    </row>
    <row r="211" spans="1:32" x14ac:dyDescent="0.25">
      <c r="A211">
        <v>667</v>
      </c>
      <c r="B211">
        <v>1</v>
      </c>
      <c r="C211">
        <v>1</v>
      </c>
      <c r="D211" t="s">
        <v>28</v>
      </c>
      <c r="E211" t="s">
        <v>86</v>
      </c>
      <c r="F211" t="s">
        <v>30</v>
      </c>
      <c r="G211" t="str">
        <f t="shared" si="24"/>
        <v>veho</v>
      </c>
      <c r="H211" t="str">
        <f t="shared" si="25"/>
        <v>1</v>
      </c>
      <c r="I211" t="str">
        <f t="shared" si="26"/>
        <v>zetak</v>
      </c>
      <c r="J211" t="str">
        <f t="shared" si="27"/>
        <v>defas</v>
      </c>
      <c r="K211" t="str">
        <f t="shared" si="28"/>
        <v>zetak</v>
      </c>
      <c r="L211" t="str">
        <f>VLOOKUP(G211,[1]VLOOKUP!$A$11:$B$14,2,FALSE)</f>
        <v>zetak</v>
      </c>
      <c r="M211" t="s">
        <v>83</v>
      </c>
      <c r="N211" t="str">
        <f>VLOOKUP(M211,[1]VLOOKUP!$A$2:$C$9,2,FALSE)</f>
        <v>Overlapping</v>
      </c>
      <c r="O211" t="str">
        <f>VLOOKUP(M211,[1]VLOOKUP!$A$2:$C$9,3,FALSE)</f>
        <v>Novel</v>
      </c>
      <c r="P211">
        <v>2664914</v>
      </c>
      <c r="Q211" t="s">
        <v>84</v>
      </c>
      <c r="R211" t="s">
        <v>28</v>
      </c>
      <c r="S211" t="s">
        <v>85</v>
      </c>
      <c r="T211">
        <v>278</v>
      </c>
      <c r="U211" t="s">
        <v>85</v>
      </c>
      <c r="V211">
        <v>278</v>
      </c>
      <c r="W211" t="s">
        <v>30</v>
      </c>
      <c r="X211">
        <v>278</v>
      </c>
      <c r="Y211" t="s">
        <v>85</v>
      </c>
      <c r="Z211">
        <v>278</v>
      </c>
      <c r="AA211" t="s">
        <v>41</v>
      </c>
      <c r="AB211">
        <v>1790</v>
      </c>
      <c r="AC211" t="s">
        <v>42</v>
      </c>
      <c r="AD211">
        <f t="shared" si="29"/>
        <v>1</v>
      </c>
      <c r="AE211">
        <f t="shared" si="30"/>
        <v>0</v>
      </c>
      <c r="AF211">
        <f t="shared" si="31"/>
        <v>0</v>
      </c>
    </row>
    <row r="212" spans="1:32" x14ac:dyDescent="0.25">
      <c r="A212">
        <v>668</v>
      </c>
      <c r="B212">
        <v>1</v>
      </c>
      <c r="C212">
        <v>1</v>
      </c>
      <c r="D212" t="s">
        <v>28</v>
      </c>
      <c r="E212" t="s">
        <v>103</v>
      </c>
      <c r="F212" t="s">
        <v>30</v>
      </c>
      <c r="G212" t="str">
        <f t="shared" si="24"/>
        <v>veho</v>
      </c>
      <c r="H212" t="str">
        <f t="shared" si="25"/>
        <v>3</v>
      </c>
      <c r="I212" t="str">
        <f t="shared" si="26"/>
        <v>defas</v>
      </c>
      <c r="J212" t="str">
        <f t="shared" si="27"/>
        <v>zetak</v>
      </c>
      <c r="K212" t="str">
        <f t="shared" si="28"/>
        <v>defas</v>
      </c>
      <c r="L212" t="str">
        <f>VLOOKUP(G212,[1]VLOOKUP!$A$11:$B$14,2,FALSE)</f>
        <v>zetak</v>
      </c>
      <c r="M212" t="s">
        <v>83</v>
      </c>
      <c r="N212" t="str">
        <f>VLOOKUP(M212,[1]VLOOKUP!$A$2:$C$9,2,FALSE)</f>
        <v>Overlapping</v>
      </c>
      <c r="O212" t="str">
        <f>VLOOKUP(M212,[1]VLOOKUP!$A$2:$C$9,3,FALSE)</f>
        <v>Novel</v>
      </c>
      <c r="P212">
        <v>2666984</v>
      </c>
      <c r="Q212" t="s">
        <v>88</v>
      </c>
      <c r="R212" t="s">
        <v>28</v>
      </c>
      <c r="S212" t="s">
        <v>85</v>
      </c>
      <c r="T212">
        <v>279</v>
      </c>
      <c r="U212" t="s">
        <v>85</v>
      </c>
      <c r="V212">
        <v>279</v>
      </c>
      <c r="W212" t="s">
        <v>30</v>
      </c>
      <c r="X212">
        <v>279</v>
      </c>
      <c r="Y212" t="s">
        <v>85</v>
      </c>
      <c r="Z212">
        <v>279</v>
      </c>
      <c r="AA212" t="s">
        <v>41</v>
      </c>
      <c r="AB212">
        <v>2464</v>
      </c>
      <c r="AC212" t="s">
        <v>42</v>
      </c>
      <c r="AD212">
        <f t="shared" si="29"/>
        <v>0</v>
      </c>
      <c r="AE212">
        <f t="shared" si="30"/>
        <v>0</v>
      </c>
      <c r="AF212">
        <f t="shared" si="31"/>
        <v>0</v>
      </c>
    </row>
    <row r="213" spans="1:32" x14ac:dyDescent="0.25">
      <c r="A213">
        <v>669</v>
      </c>
      <c r="B213">
        <v>1</v>
      </c>
      <c r="C213">
        <v>1</v>
      </c>
      <c r="D213" t="s">
        <v>28</v>
      </c>
      <c r="E213" t="s">
        <v>96</v>
      </c>
      <c r="F213" t="s">
        <v>30</v>
      </c>
      <c r="G213" t="str">
        <f t="shared" si="24"/>
        <v>veho</v>
      </c>
      <c r="H213" t="str">
        <f t="shared" si="25"/>
        <v>6</v>
      </c>
      <c r="I213" t="str">
        <f t="shared" si="26"/>
        <v>zetak</v>
      </c>
      <c r="J213" t="str">
        <f t="shared" si="27"/>
        <v>defas</v>
      </c>
      <c r="K213" t="str">
        <f t="shared" si="28"/>
        <v>defas</v>
      </c>
      <c r="L213" t="str">
        <f>VLOOKUP(G213,[1]VLOOKUP!$A$11:$B$14,2,FALSE)</f>
        <v>zetak</v>
      </c>
      <c r="M213" t="s">
        <v>83</v>
      </c>
      <c r="N213" t="str">
        <f>VLOOKUP(M213,[1]VLOOKUP!$A$2:$C$9,2,FALSE)</f>
        <v>Overlapping</v>
      </c>
      <c r="O213" t="str">
        <f>VLOOKUP(M213,[1]VLOOKUP!$A$2:$C$9,3,FALSE)</f>
        <v>Novel</v>
      </c>
      <c r="P213">
        <v>2669729</v>
      </c>
      <c r="Q213" t="s">
        <v>88</v>
      </c>
      <c r="R213" t="s">
        <v>28</v>
      </c>
      <c r="S213" t="s">
        <v>92</v>
      </c>
      <c r="T213">
        <v>278</v>
      </c>
      <c r="U213" t="s">
        <v>92</v>
      </c>
      <c r="V213">
        <v>278</v>
      </c>
      <c r="W213" t="s">
        <v>30</v>
      </c>
      <c r="X213">
        <v>278</v>
      </c>
      <c r="Y213" t="s">
        <v>92</v>
      </c>
      <c r="Z213">
        <v>278</v>
      </c>
      <c r="AA213" t="s">
        <v>35</v>
      </c>
      <c r="AB213">
        <v>1610</v>
      </c>
      <c r="AC213" t="s">
        <v>36</v>
      </c>
      <c r="AD213">
        <f t="shared" si="29"/>
        <v>0</v>
      </c>
      <c r="AE213">
        <f t="shared" si="30"/>
        <v>0</v>
      </c>
      <c r="AF213">
        <f t="shared" si="31"/>
        <v>0</v>
      </c>
    </row>
    <row r="214" spans="1:32" x14ac:dyDescent="0.25">
      <c r="A214">
        <v>670</v>
      </c>
      <c r="B214">
        <v>1</v>
      </c>
      <c r="C214">
        <v>1</v>
      </c>
      <c r="D214" t="s">
        <v>28</v>
      </c>
      <c r="E214" t="s">
        <v>95</v>
      </c>
      <c r="F214" t="s">
        <v>30</v>
      </c>
      <c r="G214" t="str">
        <f t="shared" si="24"/>
        <v>veho</v>
      </c>
      <c r="H214" t="str">
        <f t="shared" si="25"/>
        <v>9</v>
      </c>
      <c r="I214" t="str">
        <f t="shared" si="26"/>
        <v>defas</v>
      </c>
      <c r="J214" t="str">
        <f t="shared" si="27"/>
        <v>zetak</v>
      </c>
      <c r="K214" t="str">
        <f t="shared" si="28"/>
        <v>zetak</v>
      </c>
      <c r="L214" t="str">
        <f>VLOOKUP(G214,[1]VLOOKUP!$A$11:$B$14,2,FALSE)</f>
        <v>zetak</v>
      </c>
      <c r="M214" t="s">
        <v>83</v>
      </c>
      <c r="N214" t="str">
        <f>VLOOKUP(M214,[1]VLOOKUP!$A$2:$C$9,2,FALSE)</f>
        <v>Overlapping</v>
      </c>
      <c r="O214" t="str">
        <f>VLOOKUP(M214,[1]VLOOKUP!$A$2:$C$9,3,FALSE)</f>
        <v>Novel</v>
      </c>
      <c r="P214">
        <v>2671619</v>
      </c>
      <c r="Q214" t="s">
        <v>84</v>
      </c>
      <c r="R214" t="s">
        <v>28</v>
      </c>
      <c r="S214" t="s">
        <v>92</v>
      </c>
      <c r="T214">
        <v>279</v>
      </c>
      <c r="U214" t="s">
        <v>92</v>
      </c>
      <c r="V214">
        <v>279</v>
      </c>
      <c r="W214" t="s">
        <v>30</v>
      </c>
      <c r="X214">
        <v>279</v>
      </c>
      <c r="Y214" t="s">
        <v>92</v>
      </c>
      <c r="Z214">
        <v>279</v>
      </c>
      <c r="AA214" t="s">
        <v>35</v>
      </c>
      <c r="AB214">
        <v>2498</v>
      </c>
      <c r="AC214" t="s">
        <v>36</v>
      </c>
      <c r="AD214">
        <f t="shared" si="29"/>
        <v>1</v>
      </c>
      <c r="AE214">
        <f t="shared" si="30"/>
        <v>0</v>
      </c>
      <c r="AF214">
        <f t="shared" si="31"/>
        <v>0</v>
      </c>
    </row>
    <row r="215" spans="1:32" x14ac:dyDescent="0.25">
      <c r="A215">
        <v>671</v>
      </c>
      <c r="B215">
        <v>1</v>
      </c>
      <c r="C215">
        <v>1</v>
      </c>
      <c r="D215" t="s">
        <v>28</v>
      </c>
      <c r="E215" t="s">
        <v>96</v>
      </c>
      <c r="F215" t="s">
        <v>30</v>
      </c>
      <c r="G215" t="str">
        <f t="shared" si="24"/>
        <v>veho</v>
      </c>
      <c r="H215" t="str">
        <f t="shared" si="25"/>
        <v>6</v>
      </c>
      <c r="I215" t="str">
        <f t="shared" si="26"/>
        <v>zetak</v>
      </c>
      <c r="J215" t="str">
        <f t="shared" si="27"/>
        <v>defas</v>
      </c>
      <c r="K215" t="str">
        <f t="shared" si="28"/>
        <v>defas</v>
      </c>
      <c r="L215" t="str">
        <f>VLOOKUP(G215,[1]VLOOKUP!$A$11:$B$14,2,FALSE)</f>
        <v>zetak</v>
      </c>
      <c r="M215" t="s">
        <v>83</v>
      </c>
      <c r="N215" t="str">
        <f>VLOOKUP(M215,[1]VLOOKUP!$A$2:$C$9,2,FALSE)</f>
        <v>Overlapping</v>
      </c>
      <c r="O215" t="str">
        <f>VLOOKUP(M215,[1]VLOOKUP!$A$2:$C$9,3,FALSE)</f>
        <v>Novel</v>
      </c>
      <c r="P215">
        <v>2674398</v>
      </c>
      <c r="Q215" t="s">
        <v>88</v>
      </c>
      <c r="R215" t="s">
        <v>28</v>
      </c>
      <c r="S215" t="s">
        <v>92</v>
      </c>
      <c r="T215">
        <v>279</v>
      </c>
      <c r="U215" t="s">
        <v>92</v>
      </c>
      <c r="V215">
        <v>279</v>
      </c>
      <c r="W215" t="s">
        <v>30</v>
      </c>
      <c r="X215">
        <v>279</v>
      </c>
      <c r="Y215" t="s">
        <v>92</v>
      </c>
      <c r="Z215">
        <v>279</v>
      </c>
      <c r="AA215" t="s">
        <v>35</v>
      </c>
      <c r="AB215">
        <v>2048</v>
      </c>
      <c r="AC215" t="s">
        <v>36</v>
      </c>
      <c r="AD215">
        <f t="shared" si="29"/>
        <v>0</v>
      </c>
      <c r="AE215">
        <f t="shared" si="30"/>
        <v>0</v>
      </c>
      <c r="AF215">
        <f t="shared" si="31"/>
        <v>0</v>
      </c>
    </row>
    <row r="216" spans="1:32" x14ac:dyDescent="0.25">
      <c r="A216">
        <v>672</v>
      </c>
      <c r="B216">
        <v>1</v>
      </c>
      <c r="C216">
        <v>1</v>
      </c>
      <c r="D216" t="s">
        <v>28</v>
      </c>
      <c r="E216" t="s">
        <v>95</v>
      </c>
      <c r="F216" t="s">
        <v>30</v>
      </c>
      <c r="G216" t="str">
        <f t="shared" si="24"/>
        <v>veho</v>
      </c>
      <c r="H216" t="str">
        <f t="shared" si="25"/>
        <v>9</v>
      </c>
      <c r="I216" t="str">
        <f t="shared" si="26"/>
        <v>defas</v>
      </c>
      <c r="J216" t="str">
        <f t="shared" si="27"/>
        <v>zetak</v>
      </c>
      <c r="K216" t="str">
        <f t="shared" si="28"/>
        <v>zetak</v>
      </c>
      <c r="L216" t="str">
        <f>VLOOKUP(G216,[1]VLOOKUP!$A$11:$B$14,2,FALSE)</f>
        <v>zetak</v>
      </c>
      <c r="M216" t="s">
        <v>83</v>
      </c>
      <c r="N216" t="str">
        <f>VLOOKUP(M216,[1]VLOOKUP!$A$2:$C$9,2,FALSE)</f>
        <v>Overlapping</v>
      </c>
      <c r="O216" t="str">
        <f>VLOOKUP(M216,[1]VLOOKUP!$A$2:$C$9,3,FALSE)</f>
        <v>Novel</v>
      </c>
      <c r="P216">
        <v>2676734</v>
      </c>
      <c r="Q216" t="s">
        <v>84</v>
      </c>
      <c r="R216" t="s">
        <v>28</v>
      </c>
      <c r="S216" t="s">
        <v>92</v>
      </c>
      <c r="T216">
        <v>280</v>
      </c>
      <c r="U216" t="s">
        <v>92</v>
      </c>
      <c r="V216">
        <v>280</v>
      </c>
      <c r="W216" t="s">
        <v>30</v>
      </c>
      <c r="X216">
        <v>280</v>
      </c>
      <c r="Y216" t="s">
        <v>92</v>
      </c>
      <c r="Z216">
        <v>280</v>
      </c>
      <c r="AA216" t="s">
        <v>35</v>
      </c>
      <c r="AB216">
        <v>1241</v>
      </c>
      <c r="AC216" t="s">
        <v>36</v>
      </c>
      <c r="AD216">
        <f t="shared" si="29"/>
        <v>1</v>
      </c>
      <c r="AE216">
        <f t="shared" si="30"/>
        <v>0</v>
      </c>
      <c r="AF216">
        <f t="shared" si="31"/>
        <v>0</v>
      </c>
    </row>
    <row r="217" spans="1:32" hidden="1" x14ac:dyDescent="0.25">
      <c r="A217">
        <v>673</v>
      </c>
      <c r="B217">
        <v>1</v>
      </c>
      <c r="C217">
        <v>1</v>
      </c>
      <c r="D217" t="s">
        <v>28</v>
      </c>
      <c r="E217" t="s">
        <v>82</v>
      </c>
      <c r="F217" t="s">
        <v>30</v>
      </c>
      <c r="G217" t="str">
        <f t="shared" si="24"/>
        <v>veho</v>
      </c>
      <c r="H217" t="str">
        <f t="shared" si="25"/>
        <v>8</v>
      </c>
      <c r="I217" t="str">
        <f t="shared" si="26"/>
        <v>zetak</v>
      </c>
      <c r="J217" t="str">
        <f t="shared" si="27"/>
        <v>defas</v>
      </c>
      <c r="K217" t="str">
        <f t="shared" si="28"/>
        <v>zetak</v>
      </c>
      <c r="L217" t="str">
        <f>VLOOKUP(G217,[1]VLOOKUP!$A$11:$B$14,2,FALSE)</f>
        <v>zetak</v>
      </c>
      <c r="M217" t="s">
        <v>83</v>
      </c>
      <c r="N217" t="str">
        <f>VLOOKUP(M217,[1]VLOOKUP!$A$2:$C$9,2,FALSE)</f>
        <v>Overlapping</v>
      </c>
      <c r="O217" t="str">
        <f>VLOOKUP(M217,[1]VLOOKUP!$A$2:$C$9,3,FALSE)</f>
        <v>Novel</v>
      </c>
      <c r="P217">
        <v>2678257</v>
      </c>
      <c r="Q217" t="s">
        <v>84</v>
      </c>
      <c r="R217" t="s">
        <v>28</v>
      </c>
      <c r="S217" t="s">
        <v>85</v>
      </c>
      <c r="T217">
        <v>279</v>
      </c>
      <c r="U217" t="s">
        <v>85</v>
      </c>
      <c r="V217">
        <v>279</v>
      </c>
      <c r="W217" t="s">
        <v>30</v>
      </c>
      <c r="X217">
        <v>279</v>
      </c>
      <c r="Y217" t="s">
        <v>85</v>
      </c>
      <c r="Z217">
        <v>279</v>
      </c>
      <c r="AA217" t="s">
        <v>41</v>
      </c>
      <c r="AB217">
        <v>6301</v>
      </c>
      <c r="AC217" t="s">
        <v>42</v>
      </c>
      <c r="AD217">
        <f t="shared" si="29"/>
        <v>1</v>
      </c>
      <c r="AE217">
        <f t="shared" si="30"/>
        <v>1</v>
      </c>
      <c r="AF217">
        <f t="shared" si="31"/>
        <v>1</v>
      </c>
    </row>
    <row r="218" spans="1:32" hidden="1" x14ac:dyDescent="0.25">
      <c r="A218">
        <v>674</v>
      </c>
      <c r="B218">
        <v>1</v>
      </c>
      <c r="C218">
        <v>1</v>
      </c>
      <c r="D218" t="s">
        <v>28</v>
      </c>
      <c r="E218" t="s">
        <v>105</v>
      </c>
      <c r="F218" t="s">
        <v>30</v>
      </c>
      <c r="G218" t="str">
        <f t="shared" si="24"/>
        <v>abbe</v>
      </c>
      <c r="H218" t="str">
        <f t="shared" si="25"/>
        <v>1</v>
      </c>
      <c r="I218" t="str">
        <f t="shared" si="26"/>
        <v>corla</v>
      </c>
      <c r="J218" t="str">
        <f t="shared" si="27"/>
        <v>meedl</v>
      </c>
      <c r="K218" t="str">
        <f t="shared" si="28"/>
        <v>corla</v>
      </c>
      <c r="L218" t="str">
        <f>VLOOKUP(G218,[1]VLOOKUP!$A$11:$B$14,2,FALSE)</f>
        <v>meedl</v>
      </c>
      <c r="M218" t="s">
        <v>106</v>
      </c>
      <c r="N218" t="str">
        <f>VLOOKUP(M218,[1]VLOOKUP!$A$2:$C$9,2,FALSE)</f>
        <v>Overlapping</v>
      </c>
      <c r="O218" t="str">
        <f>VLOOKUP(M218,[1]VLOOKUP!$A$2:$C$9,3,FALSE)</f>
        <v>Familiar</v>
      </c>
      <c r="P218">
        <v>2684838</v>
      </c>
      <c r="Q218" t="s">
        <v>107</v>
      </c>
      <c r="R218" t="s">
        <v>28</v>
      </c>
      <c r="S218" t="s">
        <v>108</v>
      </c>
      <c r="T218">
        <v>279</v>
      </c>
      <c r="U218" t="s">
        <v>108</v>
      </c>
      <c r="V218">
        <v>279</v>
      </c>
      <c r="W218" t="s">
        <v>109</v>
      </c>
      <c r="X218">
        <v>279</v>
      </c>
      <c r="Y218" t="s">
        <v>108</v>
      </c>
      <c r="Z218">
        <v>279</v>
      </c>
      <c r="AA218" t="s">
        <v>41</v>
      </c>
      <c r="AB218">
        <v>7967</v>
      </c>
      <c r="AC218" t="s">
        <v>42</v>
      </c>
      <c r="AD218">
        <f t="shared" si="29"/>
        <v>0</v>
      </c>
      <c r="AE218">
        <f t="shared" si="30"/>
        <v>1</v>
      </c>
      <c r="AF218">
        <f t="shared" si="31"/>
        <v>1</v>
      </c>
    </row>
    <row r="219" spans="1:32" x14ac:dyDescent="0.25">
      <c r="A219">
        <v>675</v>
      </c>
      <c r="B219">
        <v>1</v>
      </c>
      <c r="C219">
        <v>1</v>
      </c>
      <c r="D219" t="s">
        <v>28</v>
      </c>
      <c r="E219" t="s">
        <v>110</v>
      </c>
      <c r="F219" t="s">
        <v>30</v>
      </c>
      <c r="G219" t="str">
        <f t="shared" si="24"/>
        <v>abbe</v>
      </c>
      <c r="H219" t="str">
        <f t="shared" si="25"/>
        <v>3</v>
      </c>
      <c r="I219" t="str">
        <f t="shared" si="26"/>
        <v>corla</v>
      </c>
      <c r="J219" t="str">
        <f t="shared" si="27"/>
        <v>meedl</v>
      </c>
      <c r="K219" t="str">
        <f t="shared" si="28"/>
        <v>corla</v>
      </c>
      <c r="L219" t="str">
        <f>VLOOKUP(G219,[1]VLOOKUP!$A$11:$B$14,2,FALSE)</f>
        <v>meedl</v>
      </c>
      <c r="M219" t="s">
        <v>106</v>
      </c>
      <c r="N219" t="str">
        <f>VLOOKUP(M219,[1]VLOOKUP!$A$2:$C$9,2,FALSE)</f>
        <v>Overlapping</v>
      </c>
      <c r="O219" t="str">
        <f>VLOOKUP(M219,[1]VLOOKUP!$A$2:$C$9,3,FALSE)</f>
        <v>Familiar</v>
      </c>
      <c r="P219">
        <v>2693085</v>
      </c>
      <c r="Q219" t="s">
        <v>107</v>
      </c>
      <c r="R219" t="s">
        <v>28</v>
      </c>
      <c r="S219" t="s">
        <v>108</v>
      </c>
      <c r="T219">
        <v>279</v>
      </c>
      <c r="U219" t="s">
        <v>108</v>
      </c>
      <c r="V219">
        <v>279</v>
      </c>
      <c r="W219" t="s">
        <v>109</v>
      </c>
      <c r="X219">
        <v>279</v>
      </c>
      <c r="Y219" t="s">
        <v>108</v>
      </c>
      <c r="Z219">
        <v>279</v>
      </c>
      <c r="AA219" t="s">
        <v>41</v>
      </c>
      <c r="AB219">
        <v>1081</v>
      </c>
      <c r="AC219" t="s">
        <v>42</v>
      </c>
      <c r="AD219">
        <f t="shared" si="29"/>
        <v>0</v>
      </c>
      <c r="AE219">
        <f t="shared" si="30"/>
        <v>0</v>
      </c>
      <c r="AF219">
        <f t="shared" si="31"/>
        <v>0</v>
      </c>
    </row>
    <row r="220" spans="1:32" x14ac:dyDescent="0.25">
      <c r="A220">
        <v>676</v>
      </c>
      <c r="B220">
        <v>1</v>
      </c>
      <c r="C220">
        <v>1</v>
      </c>
      <c r="D220" t="s">
        <v>28</v>
      </c>
      <c r="E220" t="s">
        <v>111</v>
      </c>
      <c r="F220" t="s">
        <v>30</v>
      </c>
      <c r="G220" t="str">
        <f t="shared" si="24"/>
        <v>abbe</v>
      </c>
      <c r="H220" t="str">
        <f t="shared" si="25"/>
        <v>6</v>
      </c>
      <c r="I220" t="str">
        <f t="shared" si="26"/>
        <v>meedl</v>
      </c>
      <c r="J220" t="str">
        <f t="shared" si="27"/>
        <v>corla</v>
      </c>
      <c r="K220" t="str">
        <f t="shared" si="28"/>
        <v>meedl</v>
      </c>
      <c r="L220" t="str">
        <f>VLOOKUP(G220,[1]VLOOKUP!$A$11:$B$14,2,FALSE)</f>
        <v>meedl</v>
      </c>
      <c r="M220" t="s">
        <v>106</v>
      </c>
      <c r="N220" t="str">
        <f>VLOOKUP(M220,[1]VLOOKUP!$A$2:$C$9,2,FALSE)</f>
        <v>Overlapping</v>
      </c>
      <c r="O220" t="str">
        <f>VLOOKUP(M220,[1]VLOOKUP!$A$2:$C$9,3,FALSE)</f>
        <v>Familiar</v>
      </c>
      <c r="P220">
        <v>2694446</v>
      </c>
      <c r="Q220" t="s">
        <v>112</v>
      </c>
      <c r="R220" t="s">
        <v>28</v>
      </c>
      <c r="S220" t="s">
        <v>108</v>
      </c>
      <c r="T220">
        <v>279</v>
      </c>
      <c r="U220" t="s">
        <v>108</v>
      </c>
      <c r="V220">
        <v>279</v>
      </c>
      <c r="W220" t="s">
        <v>109</v>
      </c>
      <c r="X220">
        <v>279</v>
      </c>
      <c r="Y220" t="s">
        <v>108</v>
      </c>
      <c r="Z220">
        <v>279</v>
      </c>
      <c r="AA220" t="s">
        <v>41</v>
      </c>
      <c r="AB220">
        <v>1329</v>
      </c>
      <c r="AC220" t="s">
        <v>42</v>
      </c>
      <c r="AD220">
        <f t="shared" si="29"/>
        <v>1</v>
      </c>
      <c r="AE220">
        <f t="shared" si="30"/>
        <v>0</v>
      </c>
      <c r="AF220">
        <f t="shared" si="31"/>
        <v>0</v>
      </c>
    </row>
    <row r="221" spans="1:32" x14ac:dyDescent="0.25">
      <c r="A221">
        <v>677</v>
      </c>
      <c r="B221">
        <v>1</v>
      </c>
      <c r="C221">
        <v>1</v>
      </c>
      <c r="D221" t="s">
        <v>28</v>
      </c>
      <c r="E221" t="s">
        <v>113</v>
      </c>
      <c r="F221" t="s">
        <v>30</v>
      </c>
      <c r="G221" t="str">
        <f t="shared" si="24"/>
        <v>abbe</v>
      </c>
      <c r="H221" t="str">
        <f t="shared" si="25"/>
        <v>8</v>
      </c>
      <c r="I221" t="str">
        <f t="shared" si="26"/>
        <v>corla</v>
      </c>
      <c r="J221" t="str">
        <f t="shared" si="27"/>
        <v>meedl</v>
      </c>
      <c r="K221" t="str">
        <f t="shared" si="28"/>
        <v>meedl</v>
      </c>
      <c r="L221" t="str">
        <f>VLOOKUP(G221,[1]VLOOKUP!$A$11:$B$14,2,FALSE)</f>
        <v>meedl</v>
      </c>
      <c r="M221" t="s">
        <v>106</v>
      </c>
      <c r="N221" t="str">
        <f>VLOOKUP(M221,[1]VLOOKUP!$A$2:$C$9,2,FALSE)</f>
        <v>Overlapping</v>
      </c>
      <c r="O221" t="str">
        <f>VLOOKUP(M221,[1]VLOOKUP!$A$2:$C$9,3,FALSE)</f>
        <v>Familiar</v>
      </c>
      <c r="P221">
        <v>2696055</v>
      </c>
      <c r="Q221" t="s">
        <v>112</v>
      </c>
      <c r="R221" t="s">
        <v>28</v>
      </c>
      <c r="S221" t="s">
        <v>114</v>
      </c>
      <c r="T221">
        <v>279</v>
      </c>
      <c r="U221" t="s">
        <v>114</v>
      </c>
      <c r="V221">
        <v>279</v>
      </c>
      <c r="W221" t="s">
        <v>109</v>
      </c>
      <c r="X221">
        <v>279</v>
      </c>
      <c r="Y221" t="s">
        <v>114</v>
      </c>
      <c r="Z221">
        <v>279</v>
      </c>
      <c r="AA221" t="s">
        <v>35</v>
      </c>
      <c r="AB221">
        <v>1452</v>
      </c>
      <c r="AC221" t="s">
        <v>36</v>
      </c>
      <c r="AD221">
        <f t="shared" si="29"/>
        <v>1</v>
      </c>
      <c r="AE221">
        <f t="shared" si="30"/>
        <v>0</v>
      </c>
      <c r="AF221">
        <f t="shared" si="31"/>
        <v>0</v>
      </c>
    </row>
    <row r="222" spans="1:32" x14ac:dyDescent="0.25">
      <c r="A222">
        <v>678</v>
      </c>
      <c r="B222">
        <v>1</v>
      </c>
      <c r="C222">
        <v>1</v>
      </c>
      <c r="D222" t="s">
        <v>28</v>
      </c>
      <c r="E222" t="s">
        <v>115</v>
      </c>
      <c r="F222" t="s">
        <v>30</v>
      </c>
      <c r="G222" t="str">
        <f t="shared" si="24"/>
        <v>abbe</v>
      </c>
      <c r="H222" t="str">
        <f t="shared" si="25"/>
        <v>5</v>
      </c>
      <c r="I222" t="str">
        <f t="shared" si="26"/>
        <v>corla</v>
      </c>
      <c r="J222" t="str">
        <f t="shared" si="27"/>
        <v>meedl</v>
      </c>
      <c r="K222" t="str">
        <f t="shared" si="28"/>
        <v>meedl</v>
      </c>
      <c r="L222" t="str">
        <f>VLOOKUP(G222,[1]VLOOKUP!$A$11:$B$14,2,FALSE)</f>
        <v>meedl</v>
      </c>
      <c r="M222" t="s">
        <v>106</v>
      </c>
      <c r="N222" t="str">
        <f>VLOOKUP(M222,[1]VLOOKUP!$A$2:$C$9,2,FALSE)</f>
        <v>Overlapping</v>
      </c>
      <c r="O222" t="str">
        <f>VLOOKUP(M222,[1]VLOOKUP!$A$2:$C$9,3,FALSE)</f>
        <v>Familiar</v>
      </c>
      <c r="P222">
        <v>2697795</v>
      </c>
      <c r="Q222" t="s">
        <v>112</v>
      </c>
      <c r="R222" t="s">
        <v>28</v>
      </c>
      <c r="S222" t="s">
        <v>114</v>
      </c>
      <c r="T222">
        <v>280</v>
      </c>
      <c r="U222" t="s">
        <v>114</v>
      </c>
      <c r="V222">
        <v>280</v>
      </c>
      <c r="W222" t="s">
        <v>109</v>
      </c>
      <c r="X222">
        <v>280</v>
      </c>
      <c r="Y222" t="s">
        <v>114</v>
      </c>
      <c r="Z222">
        <v>280</v>
      </c>
      <c r="AA222" t="s">
        <v>35</v>
      </c>
      <c r="AB222">
        <v>1838</v>
      </c>
      <c r="AC222" t="s">
        <v>36</v>
      </c>
      <c r="AD222">
        <f t="shared" si="29"/>
        <v>1</v>
      </c>
      <c r="AE222">
        <f t="shared" si="30"/>
        <v>0</v>
      </c>
      <c r="AF222">
        <f t="shared" si="31"/>
        <v>0</v>
      </c>
    </row>
    <row r="223" spans="1:32" x14ac:dyDescent="0.25">
      <c r="A223">
        <v>679</v>
      </c>
      <c r="B223">
        <v>1</v>
      </c>
      <c r="C223">
        <v>1</v>
      </c>
      <c r="D223" t="s">
        <v>28</v>
      </c>
      <c r="E223" t="s">
        <v>116</v>
      </c>
      <c r="F223" t="s">
        <v>30</v>
      </c>
      <c r="G223" t="str">
        <f t="shared" si="24"/>
        <v>abbe</v>
      </c>
      <c r="H223" t="str">
        <f t="shared" si="25"/>
        <v>8</v>
      </c>
      <c r="I223" t="str">
        <f t="shared" si="26"/>
        <v>meedl</v>
      </c>
      <c r="J223" t="str">
        <f t="shared" si="27"/>
        <v>corla</v>
      </c>
      <c r="K223" t="str">
        <f t="shared" si="28"/>
        <v>corla</v>
      </c>
      <c r="L223" t="str">
        <f>VLOOKUP(G223,[1]VLOOKUP!$A$11:$B$14,2,FALSE)</f>
        <v>meedl</v>
      </c>
      <c r="M223" t="s">
        <v>106</v>
      </c>
      <c r="N223" t="str">
        <f>VLOOKUP(M223,[1]VLOOKUP!$A$2:$C$9,2,FALSE)</f>
        <v>Overlapping</v>
      </c>
      <c r="O223" t="str">
        <f>VLOOKUP(M223,[1]VLOOKUP!$A$2:$C$9,3,FALSE)</f>
        <v>Familiar</v>
      </c>
      <c r="P223">
        <v>2699914</v>
      </c>
      <c r="Q223" t="s">
        <v>107</v>
      </c>
      <c r="R223" t="s">
        <v>28</v>
      </c>
      <c r="S223" t="s">
        <v>114</v>
      </c>
      <c r="T223">
        <v>279</v>
      </c>
      <c r="U223" t="s">
        <v>114</v>
      </c>
      <c r="V223">
        <v>279</v>
      </c>
      <c r="W223" t="s">
        <v>109</v>
      </c>
      <c r="X223">
        <v>279</v>
      </c>
      <c r="Y223" t="s">
        <v>114</v>
      </c>
      <c r="Z223">
        <v>279</v>
      </c>
      <c r="AA223" t="s">
        <v>35</v>
      </c>
      <c r="AB223">
        <v>1205</v>
      </c>
      <c r="AC223" t="s">
        <v>36</v>
      </c>
      <c r="AD223">
        <f t="shared" si="29"/>
        <v>0</v>
      </c>
      <c r="AE223">
        <f t="shared" si="30"/>
        <v>0</v>
      </c>
      <c r="AF223">
        <f t="shared" si="31"/>
        <v>0</v>
      </c>
    </row>
    <row r="224" spans="1:32" x14ac:dyDescent="0.25">
      <c r="A224">
        <v>680</v>
      </c>
      <c r="B224">
        <v>1</v>
      </c>
      <c r="C224">
        <v>1</v>
      </c>
      <c r="D224" t="s">
        <v>28</v>
      </c>
      <c r="E224" t="s">
        <v>117</v>
      </c>
      <c r="F224" t="s">
        <v>30</v>
      </c>
      <c r="G224" t="str">
        <f t="shared" si="24"/>
        <v>abbe</v>
      </c>
      <c r="H224" t="str">
        <f t="shared" si="25"/>
        <v>7</v>
      </c>
      <c r="I224" t="str">
        <f t="shared" si="26"/>
        <v>meedl</v>
      </c>
      <c r="J224" t="str">
        <f t="shared" si="27"/>
        <v>corla</v>
      </c>
      <c r="K224" t="str">
        <f t="shared" si="28"/>
        <v>corla</v>
      </c>
      <c r="L224" t="str">
        <f>VLOOKUP(G224,[1]VLOOKUP!$A$11:$B$14,2,FALSE)</f>
        <v>meedl</v>
      </c>
      <c r="M224" t="s">
        <v>106</v>
      </c>
      <c r="N224" t="str">
        <f>VLOOKUP(M224,[1]VLOOKUP!$A$2:$C$9,2,FALSE)</f>
        <v>Overlapping</v>
      </c>
      <c r="O224" t="str">
        <f>VLOOKUP(M224,[1]VLOOKUP!$A$2:$C$9,3,FALSE)</f>
        <v>Familiar</v>
      </c>
      <c r="P224">
        <v>2701399</v>
      </c>
      <c r="Q224" t="s">
        <v>107</v>
      </c>
      <c r="R224" t="s">
        <v>28</v>
      </c>
      <c r="S224" t="s">
        <v>114</v>
      </c>
      <c r="T224">
        <v>279</v>
      </c>
      <c r="U224" t="s">
        <v>114</v>
      </c>
      <c r="V224">
        <v>279</v>
      </c>
      <c r="W224" t="s">
        <v>109</v>
      </c>
      <c r="X224">
        <v>279</v>
      </c>
      <c r="Y224" t="s">
        <v>114</v>
      </c>
      <c r="Z224">
        <v>279</v>
      </c>
      <c r="AA224" t="s">
        <v>35</v>
      </c>
      <c r="AB224">
        <v>2319</v>
      </c>
      <c r="AC224" t="s">
        <v>36</v>
      </c>
      <c r="AD224">
        <f t="shared" si="29"/>
        <v>0</v>
      </c>
      <c r="AE224">
        <f t="shared" si="30"/>
        <v>0</v>
      </c>
      <c r="AF224">
        <f t="shared" si="31"/>
        <v>0</v>
      </c>
    </row>
    <row r="225" spans="1:32" hidden="1" x14ac:dyDescent="0.25">
      <c r="A225">
        <v>681</v>
      </c>
      <c r="B225">
        <v>1</v>
      </c>
      <c r="C225">
        <v>1</v>
      </c>
      <c r="D225" t="s">
        <v>28</v>
      </c>
      <c r="E225" t="s">
        <v>118</v>
      </c>
      <c r="F225" t="s">
        <v>30</v>
      </c>
      <c r="G225" t="str">
        <f t="shared" si="24"/>
        <v>abbe</v>
      </c>
      <c r="H225" t="str">
        <f t="shared" si="25"/>
        <v>9</v>
      </c>
      <c r="I225" t="str">
        <f t="shared" si="26"/>
        <v>corla</v>
      </c>
      <c r="J225" t="str">
        <f t="shared" si="27"/>
        <v>meedl</v>
      </c>
      <c r="K225" t="str">
        <f t="shared" si="28"/>
        <v>corla</v>
      </c>
      <c r="L225" t="str">
        <f>VLOOKUP(G225,[1]VLOOKUP!$A$11:$B$14,2,FALSE)</f>
        <v>meedl</v>
      </c>
      <c r="M225" t="s">
        <v>106</v>
      </c>
      <c r="N225" t="str">
        <f>VLOOKUP(M225,[1]VLOOKUP!$A$2:$C$9,2,FALSE)</f>
        <v>Overlapping</v>
      </c>
      <c r="O225" t="str">
        <f>VLOOKUP(M225,[1]VLOOKUP!$A$2:$C$9,3,FALSE)</f>
        <v>Familiar</v>
      </c>
      <c r="P225">
        <v>2703998</v>
      </c>
      <c r="Q225" t="s">
        <v>107</v>
      </c>
      <c r="R225" t="s">
        <v>28</v>
      </c>
      <c r="S225" t="s">
        <v>108</v>
      </c>
      <c r="T225">
        <v>279</v>
      </c>
      <c r="U225" t="s">
        <v>108</v>
      </c>
      <c r="V225">
        <v>279</v>
      </c>
      <c r="W225" t="s">
        <v>109</v>
      </c>
      <c r="X225">
        <v>279</v>
      </c>
      <c r="Y225" t="s">
        <v>108</v>
      </c>
      <c r="Z225">
        <v>279</v>
      </c>
      <c r="AA225" t="s">
        <v>41</v>
      </c>
      <c r="AB225">
        <v>3939</v>
      </c>
      <c r="AC225" t="s">
        <v>42</v>
      </c>
      <c r="AD225">
        <f t="shared" si="29"/>
        <v>0</v>
      </c>
      <c r="AE225">
        <f t="shared" si="30"/>
        <v>0</v>
      </c>
      <c r="AF225">
        <f t="shared" si="31"/>
        <v>1</v>
      </c>
    </row>
    <row r="226" spans="1:32" hidden="1" x14ac:dyDescent="0.25">
      <c r="A226">
        <v>682</v>
      </c>
      <c r="B226">
        <v>1</v>
      </c>
      <c r="C226">
        <v>1</v>
      </c>
      <c r="D226" t="s">
        <v>28</v>
      </c>
      <c r="E226" t="s">
        <v>119</v>
      </c>
      <c r="F226" t="s">
        <v>30</v>
      </c>
      <c r="G226" t="str">
        <f t="shared" si="24"/>
        <v>abbe</v>
      </c>
      <c r="H226" t="str">
        <f t="shared" si="25"/>
        <v>4</v>
      </c>
      <c r="I226" t="str">
        <f t="shared" si="26"/>
        <v>corla</v>
      </c>
      <c r="J226" t="str">
        <f t="shared" si="27"/>
        <v>meedl</v>
      </c>
      <c r="K226" t="str">
        <f t="shared" si="28"/>
        <v>meedl</v>
      </c>
      <c r="L226" t="str">
        <f>VLOOKUP(G226,[1]VLOOKUP!$A$11:$B$14,2,FALSE)</f>
        <v>meedl</v>
      </c>
      <c r="M226" t="s">
        <v>106</v>
      </c>
      <c r="N226" t="str">
        <f>VLOOKUP(M226,[1]VLOOKUP!$A$2:$C$9,2,FALSE)</f>
        <v>Overlapping</v>
      </c>
      <c r="O226" t="str">
        <f>VLOOKUP(M226,[1]VLOOKUP!$A$2:$C$9,3,FALSE)</f>
        <v>Familiar</v>
      </c>
      <c r="P226">
        <v>2708217</v>
      </c>
      <c r="Q226" t="s">
        <v>112</v>
      </c>
      <c r="R226" t="s">
        <v>28</v>
      </c>
      <c r="S226" t="s">
        <v>114</v>
      </c>
      <c r="T226">
        <v>280</v>
      </c>
      <c r="U226" t="s">
        <v>114</v>
      </c>
      <c r="V226">
        <v>280</v>
      </c>
      <c r="W226" t="s">
        <v>109</v>
      </c>
      <c r="X226">
        <v>280</v>
      </c>
      <c r="Y226" t="s">
        <v>114</v>
      </c>
      <c r="Z226">
        <v>280</v>
      </c>
      <c r="AA226" t="s">
        <v>35</v>
      </c>
      <c r="AB226">
        <v>10339</v>
      </c>
      <c r="AC226" t="s">
        <v>36</v>
      </c>
      <c r="AD226">
        <f t="shared" si="29"/>
        <v>1</v>
      </c>
      <c r="AE226">
        <f t="shared" si="30"/>
        <v>1</v>
      </c>
      <c r="AF226">
        <f t="shared" si="31"/>
        <v>1</v>
      </c>
    </row>
    <row r="227" spans="1:32" x14ac:dyDescent="0.25">
      <c r="A227">
        <v>683</v>
      </c>
      <c r="B227">
        <v>1</v>
      </c>
      <c r="C227">
        <v>1</v>
      </c>
      <c r="D227" t="s">
        <v>28</v>
      </c>
      <c r="E227" t="s">
        <v>120</v>
      </c>
      <c r="F227" t="s">
        <v>30</v>
      </c>
      <c r="G227" t="str">
        <f t="shared" si="24"/>
        <v>abbe</v>
      </c>
      <c r="H227" t="str">
        <f t="shared" si="25"/>
        <v>6</v>
      </c>
      <c r="I227" t="str">
        <f t="shared" si="26"/>
        <v>corla</v>
      </c>
      <c r="J227" t="str">
        <f t="shared" si="27"/>
        <v>meedl</v>
      </c>
      <c r="K227" t="str">
        <f t="shared" si="28"/>
        <v>meedl</v>
      </c>
      <c r="L227" t="str">
        <f>VLOOKUP(G227,[1]VLOOKUP!$A$11:$B$14,2,FALSE)</f>
        <v>meedl</v>
      </c>
      <c r="M227" t="s">
        <v>106</v>
      </c>
      <c r="N227" t="str">
        <f>VLOOKUP(M227,[1]VLOOKUP!$A$2:$C$9,2,FALSE)</f>
        <v>Overlapping</v>
      </c>
      <c r="O227" t="str">
        <f>VLOOKUP(M227,[1]VLOOKUP!$A$2:$C$9,3,FALSE)</f>
        <v>Familiar</v>
      </c>
      <c r="P227">
        <v>2718838</v>
      </c>
      <c r="Q227" t="s">
        <v>112</v>
      </c>
      <c r="R227" t="s">
        <v>28</v>
      </c>
      <c r="S227" t="s">
        <v>114</v>
      </c>
      <c r="T227">
        <v>279</v>
      </c>
      <c r="U227" t="s">
        <v>114</v>
      </c>
      <c r="V227">
        <v>279</v>
      </c>
      <c r="W227" t="s">
        <v>109</v>
      </c>
      <c r="X227">
        <v>279</v>
      </c>
      <c r="Y227" t="s">
        <v>114</v>
      </c>
      <c r="Z227">
        <v>279</v>
      </c>
      <c r="AA227" t="s">
        <v>35</v>
      </c>
      <c r="AB227">
        <v>1002</v>
      </c>
      <c r="AC227" t="s">
        <v>36</v>
      </c>
      <c r="AD227">
        <f t="shared" si="29"/>
        <v>1</v>
      </c>
      <c r="AE227">
        <f t="shared" si="30"/>
        <v>0</v>
      </c>
      <c r="AF227">
        <f t="shared" si="31"/>
        <v>0</v>
      </c>
    </row>
    <row r="228" spans="1:32" x14ac:dyDescent="0.25">
      <c r="A228">
        <v>684</v>
      </c>
      <c r="B228">
        <v>1</v>
      </c>
      <c r="C228">
        <v>1</v>
      </c>
      <c r="D228" t="s">
        <v>28</v>
      </c>
      <c r="E228" t="s">
        <v>118</v>
      </c>
      <c r="F228" t="s">
        <v>30</v>
      </c>
      <c r="G228" t="str">
        <f t="shared" si="24"/>
        <v>abbe</v>
      </c>
      <c r="H228" t="str">
        <f t="shared" si="25"/>
        <v>9</v>
      </c>
      <c r="I228" t="str">
        <f t="shared" si="26"/>
        <v>corla</v>
      </c>
      <c r="J228" t="str">
        <f t="shared" si="27"/>
        <v>meedl</v>
      </c>
      <c r="K228" t="str">
        <f t="shared" si="28"/>
        <v>corla</v>
      </c>
      <c r="L228" t="str">
        <f>VLOOKUP(G228,[1]VLOOKUP!$A$11:$B$14,2,FALSE)</f>
        <v>meedl</v>
      </c>
      <c r="M228" t="s">
        <v>106</v>
      </c>
      <c r="N228" t="str">
        <f>VLOOKUP(M228,[1]VLOOKUP!$A$2:$C$9,2,FALSE)</f>
        <v>Overlapping</v>
      </c>
      <c r="O228" t="str">
        <f>VLOOKUP(M228,[1]VLOOKUP!$A$2:$C$9,3,FALSE)</f>
        <v>Familiar</v>
      </c>
      <c r="P228">
        <v>2720127</v>
      </c>
      <c r="Q228" t="s">
        <v>107</v>
      </c>
      <c r="R228" t="s">
        <v>28</v>
      </c>
      <c r="S228" t="s">
        <v>108</v>
      </c>
      <c r="T228">
        <v>279</v>
      </c>
      <c r="U228" t="s">
        <v>108</v>
      </c>
      <c r="V228">
        <v>279</v>
      </c>
      <c r="W228" t="s">
        <v>109</v>
      </c>
      <c r="X228">
        <v>279</v>
      </c>
      <c r="Y228" t="s">
        <v>108</v>
      </c>
      <c r="Z228">
        <v>279</v>
      </c>
      <c r="AA228" t="s">
        <v>41</v>
      </c>
      <c r="AB228">
        <v>1141</v>
      </c>
      <c r="AC228" t="s">
        <v>42</v>
      </c>
      <c r="AD228">
        <f t="shared" si="29"/>
        <v>0</v>
      </c>
      <c r="AE228">
        <f t="shared" si="30"/>
        <v>0</v>
      </c>
      <c r="AF228">
        <f t="shared" si="31"/>
        <v>0</v>
      </c>
    </row>
    <row r="229" spans="1:32" x14ac:dyDescent="0.25">
      <c r="A229">
        <v>685</v>
      </c>
      <c r="B229">
        <v>1</v>
      </c>
      <c r="C229">
        <v>1</v>
      </c>
      <c r="D229" t="s">
        <v>28</v>
      </c>
      <c r="E229" t="s">
        <v>121</v>
      </c>
      <c r="F229" t="s">
        <v>30</v>
      </c>
      <c r="G229" t="str">
        <f t="shared" si="24"/>
        <v>abbe</v>
      </c>
      <c r="H229" t="str">
        <f t="shared" si="25"/>
        <v>4</v>
      </c>
      <c r="I229" t="str">
        <f t="shared" si="26"/>
        <v>meedl</v>
      </c>
      <c r="J229" t="str">
        <f t="shared" si="27"/>
        <v>corla</v>
      </c>
      <c r="K229" t="str">
        <f t="shared" si="28"/>
        <v>meedl</v>
      </c>
      <c r="L229" t="str">
        <f>VLOOKUP(G229,[1]VLOOKUP!$A$11:$B$14,2,FALSE)</f>
        <v>meedl</v>
      </c>
      <c r="M229" t="s">
        <v>106</v>
      </c>
      <c r="N229" t="str">
        <f>VLOOKUP(M229,[1]VLOOKUP!$A$2:$C$9,2,FALSE)</f>
        <v>Overlapping</v>
      </c>
      <c r="O229" t="str">
        <f>VLOOKUP(M229,[1]VLOOKUP!$A$2:$C$9,3,FALSE)</f>
        <v>Familiar</v>
      </c>
      <c r="P229">
        <v>2721549</v>
      </c>
      <c r="Q229" t="s">
        <v>112</v>
      </c>
      <c r="R229" t="s">
        <v>28</v>
      </c>
      <c r="S229" t="s">
        <v>108</v>
      </c>
      <c r="T229">
        <v>280</v>
      </c>
      <c r="U229" t="s">
        <v>108</v>
      </c>
      <c r="V229">
        <v>280</v>
      </c>
      <c r="W229" t="s">
        <v>109</v>
      </c>
      <c r="X229">
        <v>280</v>
      </c>
      <c r="Y229" t="s">
        <v>108</v>
      </c>
      <c r="Z229">
        <v>280</v>
      </c>
      <c r="AA229" t="s">
        <v>41</v>
      </c>
      <c r="AB229">
        <v>2171</v>
      </c>
      <c r="AC229" t="s">
        <v>42</v>
      </c>
      <c r="AD229">
        <f t="shared" si="29"/>
        <v>1</v>
      </c>
      <c r="AE229">
        <f t="shared" si="30"/>
        <v>0</v>
      </c>
      <c r="AF229">
        <f t="shared" si="31"/>
        <v>0</v>
      </c>
    </row>
    <row r="230" spans="1:32" x14ac:dyDescent="0.25">
      <c r="A230">
        <v>686</v>
      </c>
      <c r="B230">
        <v>1</v>
      </c>
      <c r="C230">
        <v>1</v>
      </c>
      <c r="D230" t="s">
        <v>28</v>
      </c>
      <c r="E230" t="s">
        <v>113</v>
      </c>
      <c r="F230" t="s">
        <v>30</v>
      </c>
      <c r="G230" t="str">
        <f t="shared" si="24"/>
        <v>abbe</v>
      </c>
      <c r="H230" t="str">
        <f t="shared" si="25"/>
        <v>8</v>
      </c>
      <c r="I230" t="str">
        <f t="shared" si="26"/>
        <v>corla</v>
      </c>
      <c r="J230" t="str">
        <f t="shared" si="27"/>
        <v>meedl</v>
      </c>
      <c r="K230" t="str">
        <f t="shared" si="28"/>
        <v>meedl</v>
      </c>
      <c r="L230" t="str">
        <f>VLOOKUP(G230,[1]VLOOKUP!$A$11:$B$14,2,FALSE)</f>
        <v>meedl</v>
      </c>
      <c r="M230" t="s">
        <v>106</v>
      </c>
      <c r="N230" t="str">
        <f>VLOOKUP(M230,[1]VLOOKUP!$A$2:$C$9,2,FALSE)</f>
        <v>Overlapping</v>
      </c>
      <c r="O230" t="str">
        <f>VLOOKUP(M230,[1]VLOOKUP!$A$2:$C$9,3,FALSE)</f>
        <v>Familiar</v>
      </c>
      <c r="P230">
        <v>2724002</v>
      </c>
      <c r="Q230" t="s">
        <v>112</v>
      </c>
      <c r="R230" t="s">
        <v>28</v>
      </c>
      <c r="S230" t="s">
        <v>114</v>
      </c>
      <c r="T230">
        <v>279</v>
      </c>
      <c r="U230" t="s">
        <v>114</v>
      </c>
      <c r="V230">
        <v>279</v>
      </c>
      <c r="W230" t="s">
        <v>109</v>
      </c>
      <c r="X230">
        <v>279</v>
      </c>
      <c r="Y230" t="s">
        <v>114</v>
      </c>
      <c r="Z230">
        <v>279</v>
      </c>
      <c r="AA230" t="s">
        <v>35</v>
      </c>
      <c r="AB230">
        <v>1834</v>
      </c>
      <c r="AC230" t="s">
        <v>36</v>
      </c>
      <c r="AD230">
        <f t="shared" si="29"/>
        <v>1</v>
      </c>
      <c r="AE230">
        <f t="shared" si="30"/>
        <v>0</v>
      </c>
      <c r="AF230">
        <f t="shared" si="31"/>
        <v>0</v>
      </c>
    </row>
    <row r="231" spans="1:32" hidden="1" x14ac:dyDescent="0.25">
      <c r="A231">
        <v>687</v>
      </c>
      <c r="B231">
        <v>1</v>
      </c>
      <c r="C231">
        <v>1</v>
      </c>
      <c r="D231" t="s">
        <v>28</v>
      </c>
      <c r="E231" t="s">
        <v>119</v>
      </c>
      <c r="F231" t="s">
        <v>30</v>
      </c>
      <c r="G231" t="str">
        <f t="shared" si="24"/>
        <v>abbe</v>
      </c>
      <c r="H231" t="str">
        <f t="shared" si="25"/>
        <v>4</v>
      </c>
      <c r="I231" t="str">
        <f t="shared" si="26"/>
        <v>corla</v>
      </c>
      <c r="J231" t="str">
        <f t="shared" si="27"/>
        <v>meedl</v>
      </c>
      <c r="K231" t="str">
        <f t="shared" si="28"/>
        <v>meedl</v>
      </c>
      <c r="L231" t="str">
        <f>VLOOKUP(G231,[1]VLOOKUP!$A$11:$B$14,2,FALSE)</f>
        <v>meedl</v>
      </c>
      <c r="M231" t="s">
        <v>106</v>
      </c>
      <c r="N231" t="str">
        <f>VLOOKUP(M231,[1]VLOOKUP!$A$2:$C$9,2,FALSE)</f>
        <v>Overlapping</v>
      </c>
      <c r="O231" t="str">
        <f>VLOOKUP(M231,[1]VLOOKUP!$A$2:$C$9,3,FALSE)</f>
        <v>Familiar</v>
      </c>
      <c r="P231">
        <v>2726117</v>
      </c>
      <c r="Q231" t="s">
        <v>112</v>
      </c>
      <c r="R231" t="s">
        <v>28</v>
      </c>
      <c r="S231" t="s">
        <v>114</v>
      </c>
      <c r="T231">
        <v>279</v>
      </c>
      <c r="U231" t="s">
        <v>114</v>
      </c>
      <c r="V231">
        <v>279</v>
      </c>
      <c r="W231" t="s">
        <v>109</v>
      </c>
      <c r="X231">
        <v>279</v>
      </c>
      <c r="Y231" t="s">
        <v>114</v>
      </c>
      <c r="Z231">
        <v>279</v>
      </c>
      <c r="AA231" t="s">
        <v>35</v>
      </c>
      <c r="AB231">
        <v>7145</v>
      </c>
      <c r="AC231" t="s">
        <v>36</v>
      </c>
      <c r="AD231">
        <f t="shared" si="29"/>
        <v>1</v>
      </c>
      <c r="AE231">
        <f t="shared" si="30"/>
        <v>1</v>
      </c>
      <c r="AF231">
        <f t="shared" si="31"/>
        <v>1</v>
      </c>
    </row>
    <row r="232" spans="1:32" x14ac:dyDescent="0.25">
      <c r="A232">
        <v>688</v>
      </c>
      <c r="B232">
        <v>1</v>
      </c>
      <c r="C232">
        <v>1</v>
      </c>
      <c r="D232" t="s">
        <v>28</v>
      </c>
      <c r="E232" t="s">
        <v>115</v>
      </c>
      <c r="F232" t="s">
        <v>30</v>
      </c>
      <c r="G232" t="str">
        <f t="shared" si="24"/>
        <v>abbe</v>
      </c>
      <c r="H232" t="str">
        <f t="shared" si="25"/>
        <v>5</v>
      </c>
      <c r="I232" t="str">
        <f t="shared" si="26"/>
        <v>corla</v>
      </c>
      <c r="J232" t="str">
        <f t="shared" si="27"/>
        <v>meedl</v>
      </c>
      <c r="K232" t="str">
        <f t="shared" si="28"/>
        <v>corla</v>
      </c>
      <c r="L232" t="str">
        <f>VLOOKUP(G232,[1]VLOOKUP!$A$11:$B$14,2,FALSE)</f>
        <v>meedl</v>
      </c>
      <c r="M232" t="s">
        <v>106</v>
      </c>
      <c r="N232" t="str">
        <f>VLOOKUP(M232,[1]VLOOKUP!$A$2:$C$9,2,FALSE)</f>
        <v>Overlapping</v>
      </c>
      <c r="O232" t="str">
        <f>VLOOKUP(M232,[1]VLOOKUP!$A$2:$C$9,3,FALSE)</f>
        <v>Familiar</v>
      </c>
      <c r="P232">
        <v>2733542</v>
      </c>
      <c r="Q232" t="s">
        <v>107</v>
      </c>
      <c r="R232" t="s">
        <v>28</v>
      </c>
      <c r="S232" t="s">
        <v>108</v>
      </c>
      <c r="T232">
        <v>279</v>
      </c>
      <c r="U232" t="s">
        <v>108</v>
      </c>
      <c r="V232">
        <v>279</v>
      </c>
      <c r="W232" t="s">
        <v>109</v>
      </c>
      <c r="X232">
        <v>279</v>
      </c>
      <c r="Y232" t="s">
        <v>108</v>
      </c>
      <c r="Z232">
        <v>279</v>
      </c>
      <c r="AA232" t="s">
        <v>41</v>
      </c>
      <c r="AB232">
        <v>1227</v>
      </c>
      <c r="AC232" t="s">
        <v>42</v>
      </c>
      <c r="AD232">
        <f t="shared" si="29"/>
        <v>0</v>
      </c>
      <c r="AE232">
        <f t="shared" si="30"/>
        <v>0</v>
      </c>
      <c r="AF232">
        <f t="shared" si="31"/>
        <v>0</v>
      </c>
    </row>
    <row r="233" spans="1:32" x14ac:dyDescent="0.25">
      <c r="A233">
        <v>689</v>
      </c>
      <c r="B233">
        <v>1</v>
      </c>
      <c r="C233">
        <v>1</v>
      </c>
      <c r="D233" t="s">
        <v>28</v>
      </c>
      <c r="E233" t="s">
        <v>110</v>
      </c>
      <c r="F233" t="s">
        <v>30</v>
      </c>
      <c r="G233" t="str">
        <f t="shared" si="24"/>
        <v>abbe</v>
      </c>
      <c r="H233" t="str">
        <f t="shared" si="25"/>
        <v>3</v>
      </c>
      <c r="I233" t="str">
        <f t="shared" si="26"/>
        <v>corla</v>
      </c>
      <c r="J233" t="str">
        <f t="shared" si="27"/>
        <v>meedl</v>
      </c>
      <c r="K233" t="str">
        <f t="shared" si="28"/>
        <v>meedl</v>
      </c>
      <c r="L233" t="str">
        <f>VLOOKUP(G233,[1]VLOOKUP!$A$11:$B$14,2,FALSE)</f>
        <v>meedl</v>
      </c>
      <c r="M233" t="s">
        <v>106</v>
      </c>
      <c r="N233" t="str">
        <f>VLOOKUP(M233,[1]VLOOKUP!$A$2:$C$9,2,FALSE)</f>
        <v>Overlapping</v>
      </c>
      <c r="O233" t="str">
        <f>VLOOKUP(M233,[1]VLOOKUP!$A$2:$C$9,3,FALSE)</f>
        <v>Familiar</v>
      </c>
      <c r="P233">
        <v>2735050</v>
      </c>
      <c r="Q233" t="s">
        <v>112</v>
      </c>
      <c r="R233" t="s">
        <v>28</v>
      </c>
      <c r="S233" t="s">
        <v>114</v>
      </c>
      <c r="T233">
        <v>278</v>
      </c>
      <c r="U233" t="s">
        <v>114</v>
      </c>
      <c r="V233">
        <v>278</v>
      </c>
      <c r="W233" t="s">
        <v>109</v>
      </c>
      <c r="X233">
        <v>278</v>
      </c>
      <c r="Y233" t="s">
        <v>114</v>
      </c>
      <c r="Z233">
        <v>278</v>
      </c>
      <c r="AA233" t="s">
        <v>35</v>
      </c>
      <c r="AB233">
        <v>530</v>
      </c>
      <c r="AC233" t="s">
        <v>36</v>
      </c>
      <c r="AD233">
        <f t="shared" si="29"/>
        <v>1</v>
      </c>
      <c r="AE233">
        <f t="shared" si="30"/>
        <v>0</v>
      </c>
      <c r="AF233">
        <f t="shared" si="31"/>
        <v>0</v>
      </c>
    </row>
    <row r="234" spans="1:32" x14ac:dyDescent="0.25">
      <c r="A234">
        <v>690</v>
      </c>
      <c r="B234">
        <v>1</v>
      </c>
      <c r="C234">
        <v>1</v>
      </c>
      <c r="D234" t="s">
        <v>28</v>
      </c>
      <c r="E234" t="s">
        <v>118</v>
      </c>
      <c r="F234" t="s">
        <v>30</v>
      </c>
      <c r="G234" t="str">
        <f t="shared" si="24"/>
        <v>abbe</v>
      </c>
      <c r="H234" t="str">
        <f t="shared" si="25"/>
        <v>9</v>
      </c>
      <c r="I234" t="str">
        <f t="shared" si="26"/>
        <v>corla</v>
      </c>
      <c r="J234" t="str">
        <f t="shared" si="27"/>
        <v>meedl</v>
      </c>
      <c r="K234" t="str">
        <f t="shared" si="28"/>
        <v>corla</v>
      </c>
      <c r="L234" t="str">
        <f>VLOOKUP(G234,[1]VLOOKUP!$A$11:$B$14,2,FALSE)</f>
        <v>meedl</v>
      </c>
      <c r="M234" t="s">
        <v>106</v>
      </c>
      <c r="N234" t="str">
        <f>VLOOKUP(M234,[1]VLOOKUP!$A$2:$C$9,2,FALSE)</f>
        <v>Overlapping</v>
      </c>
      <c r="O234" t="str">
        <f>VLOOKUP(M234,[1]VLOOKUP!$A$2:$C$9,3,FALSE)</f>
        <v>Familiar</v>
      </c>
      <c r="P234">
        <v>2735867</v>
      </c>
      <c r="Q234" t="s">
        <v>107</v>
      </c>
      <c r="R234" t="s">
        <v>28</v>
      </c>
      <c r="S234" t="s">
        <v>108</v>
      </c>
      <c r="T234">
        <v>280</v>
      </c>
      <c r="U234" t="s">
        <v>108</v>
      </c>
      <c r="V234">
        <v>280</v>
      </c>
      <c r="W234" t="s">
        <v>109</v>
      </c>
      <c r="X234">
        <v>280</v>
      </c>
      <c r="Y234" t="s">
        <v>108</v>
      </c>
      <c r="Z234">
        <v>280</v>
      </c>
      <c r="AA234" t="s">
        <v>41</v>
      </c>
      <c r="AB234">
        <v>1309</v>
      </c>
      <c r="AC234" t="s">
        <v>42</v>
      </c>
      <c r="AD234">
        <f t="shared" si="29"/>
        <v>0</v>
      </c>
      <c r="AE234">
        <f t="shared" si="30"/>
        <v>0</v>
      </c>
      <c r="AF234">
        <f t="shared" si="31"/>
        <v>0</v>
      </c>
    </row>
    <row r="235" spans="1:32" x14ac:dyDescent="0.25">
      <c r="A235">
        <v>691</v>
      </c>
      <c r="B235">
        <v>1</v>
      </c>
      <c r="C235">
        <v>1</v>
      </c>
      <c r="D235" t="s">
        <v>28</v>
      </c>
      <c r="E235" t="s">
        <v>118</v>
      </c>
      <c r="F235" t="s">
        <v>30</v>
      </c>
      <c r="G235" t="str">
        <f t="shared" si="24"/>
        <v>abbe</v>
      </c>
      <c r="H235" t="str">
        <f t="shared" si="25"/>
        <v>9</v>
      </c>
      <c r="I235" t="str">
        <f t="shared" si="26"/>
        <v>corla</v>
      </c>
      <c r="J235" t="str">
        <f t="shared" si="27"/>
        <v>meedl</v>
      </c>
      <c r="K235" t="str">
        <f t="shared" si="28"/>
        <v>corla</v>
      </c>
      <c r="L235" t="str">
        <f>VLOOKUP(G235,[1]VLOOKUP!$A$11:$B$14,2,FALSE)</f>
        <v>meedl</v>
      </c>
      <c r="M235" t="s">
        <v>106</v>
      </c>
      <c r="N235" t="str">
        <f>VLOOKUP(M235,[1]VLOOKUP!$A$2:$C$9,2,FALSE)</f>
        <v>Overlapping</v>
      </c>
      <c r="O235" t="str">
        <f>VLOOKUP(M235,[1]VLOOKUP!$A$2:$C$9,3,FALSE)</f>
        <v>Familiar</v>
      </c>
      <c r="P235">
        <v>2737457</v>
      </c>
      <c r="Q235" t="s">
        <v>107</v>
      </c>
      <c r="R235" t="s">
        <v>28</v>
      </c>
      <c r="S235" t="s">
        <v>108</v>
      </c>
      <c r="T235">
        <v>279</v>
      </c>
      <c r="U235" t="s">
        <v>108</v>
      </c>
      <c r="V235">
        <v>279</v>
      </c>
      <c r="W235" t="s">
        <v>109</v>
      </c>
      <c r="X235">
        <v>279</v>
      </c>
      <c r="Y235" t="s">
        <v>108</v>
      </c>
      <c r="Z235">
        <v>279</v>
      </c>
      <c r="AA235" t="s">
        <v>41</v>
      </c>
      <c r="AB235">
        <v>845</v>
      </c>
      <c r="AC235" t="s">
        <v>42</v>
      </c>
      <c r="AD235">
        <f t="shared" si="29"/>
        <v>0</v>
      </c>
      <c r="AE235">
        <f t="shared" si="30"/>
        <v>0</v>
      </c>
      <c r="AF235">
        <f t="shared" si="31"/>
        <v>0</v>
      </c>
    </row>
    <row r="236" spans="1:32" x14ac:dyDescent="0.25">
      <c r="A236">
        <v>692</v>
      </c>
      <c r="B236">
        <v>1</v>
      </c>
      <c r="C236">
        <v>1</v>
      </c>
      <c r="D236" t="s">
        <v>28</v>
      </c>
      <c r="E236" t="s">
        <v>115</v>
      </c>
      <c r="F236" t="s">
        <v>30</v>
      </c>
      <c r="G236" t="str">
        <f t="shared" si="24"/>
        <v>abbe</v>
      </c>
      <c r="H236" t="str">
        <f t="shared" si="25"/>
        <v>5</v>
      </c>
      <c r="I236" t="str">
        <f t="shared" si="26"/>
        <v>corla</v>
      </c>
      <c r="J236" t="str">
        <f t="shared" si="27"/>
        <v>meedl</v>
      </c>
      <c r="K236" t="str">
        <f t="shared" si="28"/>
        <v>meedl</v>
      </c>
      <c r="L236" t="str">
        <f>VLOOKUP(G236,[1]VLOOKUP!$A$11:$B$14,2,FALSE)</f>
        <v>meedl</v>
      </c>
      <c r="M236" t="s">
        <v>106</v>
      </c>
      <c r="N236" t="str">
        <f>VLOOKUP(M236,[1]VLOOKUP!$A$2:$C$9,2,FALSE)</f>
        <v>Overlapping</v>
      </c>
      <c r="O236" t="str">
        <f>VLOOKUP(M236,[1]VLOOKUP!$A$2:$C$9,3,FALSE)</f>
        <v>Familiar</v>
      </c>
      <c r="P236">
        <v>2738582</v>
      </c>
      <c r="Q236" t="s">
        <v>112</v>
      </c>
      <c r="R236" t="s">
        <v>28</v>
      </c>
      <c r="S236" t="s">
        <v>114</v>
      </c>
      <c r="T236">
        <v>279</v>
      </c>
      <c r="U236" t="s">
        <v>114</v>
      </c>
      <c r="V236">
        <v>279</v>
      </c>
      <c r="W236" t="s">
        <v>109</v>
      </c>
      <c r="X236">
        <v>279</v>
      </c>
      <c r="Y236" t="s">
        <v>114</v>
      </c>
      <c r="Z236">
        <v>279</v>
      </c>
      <c r="AA236" t="s">
        <v>35</v>
      </c>
      <c r="AB236">
        <v>2319</v>
      </c>
      <c r="AC236" t="s">
        <v>36</v>
      </c>
      <c r="AD236">
        <f t="shared" si="29"/>
        <v>1</v>
      </c>
      <c r="AE236">
        <f t="shared" si="30"/>
        <v>0</v>
      </c>
      <c r="AF236">
        <f t="shared" si="31"/>
        <v>0</v>
      </c>
    </row>
    <row r="237" spans="1:32" x14ac:dyDescent="0.25">
      <c r="A237">
        <v>693</v>
      </c>
      <c r="B237">
        <v>1</v>
      </c>
      <c r="C237">
        <v>1</v>
      </c>
      <c r="D237" t="s">
        <v>28</v>
      </c>
      <c r="E237" t="s">
        <v>122</v>
      </c>
      <c r="F237" t="s">
        <v>30</v>
      </c>
      <c r="G237" t="str">
        <f t="shared" si="24"/>
        <v>abbe</v>
      </c>
      <c r="H237" t="str">
        <f t="shared" si="25"/>
        <v>5</v>
      </c>
      <c r="I237" t="str">
        <f t="shared" si="26"/>
        <v>meedl</v>
      </c>
      <c r="J237" t="str">
        <f t="shared" si="27"/>
        <v>corla</v>
      </c>
      <c r="K237" t="str">
        <f t="shared" si="28"/>
        <v>meedl</v>
      </c>
      <c r="L237" t="str">
        <f>VLOOKUP(G237,[1]VLOOKUP!$A$11:$B$14,2,FALSE)</f>
        <v>meedl</v>
      </c>
      <c r="M237" t="s">
        <v>106</v>
      </c>
      <c r="N237" t="str">
        <f>VLOOKUP(M237,[1]VLOOKUP!$A$2:$C$9,2,FALSE)</f>
        <v>Overlapping</v>
      </c>
      <c r="O237" t="str">
        <f>VLOOKUP(M237,[1]VLOOKUP!$A$2:$C$9,3,FALSE)</f>
        <v>Familiar</v>
      </c>
      <c r="P237">
        <v>2741181</v>
      </c>
      <c r="Q237" t="s">
        <v>112</v>
      </c>
      <c r="R237" t="s">
        <v>28</v>
      </c>
      <c r="S237" t="s">
        <v>108</v>
      </c>
      <c r="T237">
        <v>279</v>
      </c>
      <c r="U237" t="s">
        <v>108</v>
      </c>
      <c r="V237">
        <v>279</v>
      </c>
      <c r="W237" t="s">
        <v>109</v>
      </c>
      <c r="X237">
        <v>279</v>
      </c>
      <c r="Y237" t="s">
        <v>108</v>
      </c>
      <c r="Z237">
        <v>279</v>
      </c>
      <c r="AA237" t="s">
        <v>41</v>
      </c>
      <c r="AB237">
        <v>1329</v>
      </c>
      <c r="AC237" t="s">
        <v>42</v>
      </c>
      <c r="AD237">
        <f t="shared" si="29"/>
        <v>1</v>
      </c>
      <c r="AE237">
        <f t="shared" si="30"/>
        <v>0</v>
      </c>
      <c r="AF237">
        <f t="shared" si="31"/>
        <v>0</v>
      </c>
    </row>
    <row r="238" spans="1:32" x14ac:dyDescent="0.25">
      <c r="A238">
        <v>694</v>
      </c>
      <c r="B238">
        <v>1</v>
      </c>
      <c r="C238">
        <v>1</v>
      </c>
      <c r="D238" t="s">
        <v>28</v>
      </c>
      <c r="E238" t="s">
        <v>116</v>
      </c>
      <c r="F238" t="s">
        <v>30</v>
      </c>
      <c r="G238" t="str">
        <f t="shared" si="24"/>
        <v>abbe</v>
      </c>
      <c r="H238" t="str">
        <f t="shared" si="25"/>
        <v>8</v>
      </c>
      <c r="I238" t="str">
        <f t="shared" si="26"/>
        <v>meedl</v>
      </c>
      <c r="J238" t="str">
        <f t="shared" si="27"/>
        <v>corla</v>
      </c>
      <c r="K238" t="str">
        <f t="shared" si="28"/>
        <v>corla</v>
      </c>
      <c r="L238" t="str">
        <f>VLOOKUP(G238,[1]VLOOKUP!$A$11:$B$14,2,FALSE)</f>
        <v>meedl</v>
      </c>
      <c r="M238" t="s">
        <v>106</v>
      </c>
      <c r="N238" t="str">
        <f>VLOOKUP(M238,[1]VLOOKUP!$A$2:$C$9,2,FALSE)</f>
        <v>Overlapping</v>
      </c>
      <c r="O238" t="str">
        <f>VLOOKUP(M238,[1]VLOOKUP!$A$2:$C$9,3,FALSE)</f>
        <v>Familiar</v>
      </c>
      <c r="P238">
        <v>2742790</v>
      </c>
      <c r="Q238" t="s">
        <v>107</v>
      </c>
      <c r="R238" t="s">
        <v>28</v>
      </c>
      <c r="S238" t="s">
        <v>114</v>
      </c>
      <c r="T238">
        <v>280</v>
      </c>
      <c r="U238" t="s">
        <v>114</v>
      </c>
      <c r="V238">
        <v>280</v>
      </c>
      <c r="W238" t="s">
        <v>109</v>
      </c>
      <c r="X238">
        <v>280</v>
      </c>
      <c r="Y238" t="s">
        <v>114</v>
      </c>
      <c r="Z238">
        <v>280</v>
      </c>
      <c r="AA238" t="s">
        <v>35</v>
      </c>
      <c r="AB238">
        <v>2104</v>
      </c>
      <c r="AC238" t="s">
        <v>36</v>
      </c>
      <c r="AD238">
        <f t="shared" si="29"/>
        <v>0</v>
      </c>
      <c r="AE238">
        <f t="shared" si="30"/>
        <v>0</v>
      </c>
      <c r="AF238">
        <f t="shared" si="31"/>
        <v>0</v>
      </c>
    </row>
    <row r="239" spans="1:32" x14ac:dyDescent="0.25">
      <c r="A239">
        <v>695</v>
      </c>
      <c r="B239">
        <v>1</v>
      </c>
      <c r="C239">
        <v>1</v>
      </c>
      <c r="D239" t="s">
        <v>28</v>
      </c>
      <c r="E239" t="s">
        <v>123</v>
      </c>
      <c r="F239" t="s">
        <v>30</v>
      </c>
      <c r="G239" t="str">
        <f t="shared" si="24"/>
        <v>abbe</v>
      </c>
      <c r="H239" t="str">
        <f t="shared" si="25"/>
        <v>7</v>
      </c>
      <c r="I239" t="str">
        <f t="shared" si="26"/>
        <v>corla</v>
      </c>
      <c r="J239" t="str">
        <f t="shared" si="27"/>
        <v>meedl</v>
      </c>
      <c r="K239" t="str">
        <f t="shared" si="28"/>
        <v>corla</v>
      </c>
      <c r="L239" t="str">
        <f>VLOOKUP(G239,[1]VLOOKUP!$A$11:$B$14,2,FALSE)</f>
        <v>meedl</v>
      </c>
      <c r="M239" t="s">
        <v>106</v>
      </c>
      <c r="N239" t="str">
        <f>VLOOKUP(M239,[1]VLOOKUP!$A$2:$C$9,2,FALSE)</f>
        <v>Overlapping</v>
      </c>
      <c r="O239" t="str">
        <f>VLOOKUP(M239,[1]VLOOKUP!$A$2:$C$9,3,FALSE)</f>
        <v>Familiar</v>
      </c>
      <c r="P239">
        <v>2745175</v>
      </c>
      <c r="Q239" t="s">
        <v>107</v>
      </c>
      <c r="R239" t="s">
        <v>28</v>
      </c>
      <c r="S239" t="s">
        <v>108</v>
      </c>
      <c r="T239">
        <v>280</v>
      </c>
      <c r="U239" t="s">
        <v>108</v>
      </c>
      <c r="V239">
        <v>280</v>
      </c>
      <c r="W239" t="s">
        <v>109</v>
      </c>
      <c r="X239">
        <v>280</v>
      </c>
      <c r="Y239" t="s">
        <v>108</v>
      </c>
      <c r="Z239">
        <v>280</v>
      </c>
      <c r="AA239" t="s">
        <v>41</v>
      </c>
      <c r="AB239">
        <v>1924</v>
      </c>
      <c r="AC239" t="s">
        <v>42</v>
      </c>
      <c r="AD239">
        <f t="shared" si="29"/>
        <v>0</v>
      </c>
      <c r="AE239">
        <f t="shared" si="30"/>
        <v>0</v>
      </c>
      <c r="AF239">
        <f t="shared" si="31"/>
        <v>0</v>
      </c>
    </row>
    <row r="240" spans="1:32" x14ac:dyDescent="0.25">
      <c r="A240">
        <v>696</v>
      </c>
      <c r="B240">
        <v>1</v>
      </c>
      <c r="C240">
        <v>1</v>
      </c>
      <c r="D240" t="s">
        <v>28</v>
      </c>
      <c r="E240" t="s">
        <v>121</v>
      </c>
      <c r="F240" t="s">
        <v>30</v>
      </c>
      <c r="G240" t="str">
        <f t="shared" si="24"/>
        <v>abbe</v>
      </c>
      <c r="H240" t="str">
        <f t="shared" si="25"/>
        <v>4</v>
      </c>
      <c r="I240" t="str">
        <f t="shared" si="26"/>
        <v>meedl</v>
      </c>
      <c r="J240" t="str">
        <f t="shared" si="27"/>
        <v>corla</v>
      </c>
      <c r="K240" t="str">
        <f t="shared" si="28"/>
        <v>meedl</v>
      </c>
      <c r="L240" t="str">
        <f>VLOOKUP(G240,[1]VLOOKUP!$A$11:$B$14,2,FALSE)</f>
        <v>meedl</v>
      </c>
      <c r="M240" t="s">
        <v>106</v>
      </c>
      <c r="N240" t="str">
        <f>VLOOKUP(M240,[1]VLOOKUP!$A$2:$C$9,2,FALSE)</f>
        <v>Overlapping</v>
      </c>
      <c r="O240" t="str">
        <f>VLOOKUP(M240,[1]VLOOKUP!$A$2:$C$9,3,FALSE)</f>
        <v>Familiar</v>
      </c>
      <c r="P240">
        <v>2747387</v>
      </c>
      <c r="Q240" t="s">
        <v>112</v>
      </c>
      <c r="R240" t="s">
        <v>28</v>
      </c>
      <c r="S240" t="s">
        <v>108</v>
      </c>
      <c r="T240">
        <v>279</v>
      </c>
      <c r="U240" t="s">
        <v>108</v>
      </c>
      <c r="V240">
        <v>279</v>
      </c>
      <c r="W240" t="s">
        <v>109</v>
      </c>
      <c r="X240">
        <v>279</v>
      </c>
      <c r="Y240" t="s">
        <v>108</v>
      </c>
      <c r="Z240">
        <v>279</v>
      </c>
      <c r="AA240" t="s">
        <v>41</v>
      </c>
      <c r="AB240">
        <v>1794</v>
      </c>
      <c r="AC240" t="s">
        <v>42</v>
      </c>
      <c r="AD240">
        <f t="shared" si="29"/>
        <v>1</v>
      </c>
      <c r="AE240">
        <f t="shared" si="30"/>
        <v>0</v>
      </c>
      <c r="AF240">
        <f t="shared" si="31"/>
        <v>0</v>
      </c>
    </row>
    <row r="241" spans="1:32" x14ac:dyDescent="0.25">
      <c r="A241">
        <v>697</v>
      </c>
      <c r="B241">
        <v>1</v>
      </c>
      <c r="C241">
        <v>1</v>
      </c>
      <c r="D241" t="s">
        <v>28</v>
      </c>
      <c r="E241" t="s">
        <v>124</v>
      </c>
      <c r="F241" t="s">
        <v>30</v>
      </c>
      <c r="G241" t="str">
        <f t="shared" si="24"/>
        <v>abbe</v>
      </c>
      <c r="H241" t="str">
        <f t="shared" si="25"/>
        <v>9</v>
      </c>
      <c r="I241" t="str">
        <f t="shared" si="26"/>
        <v>meedl</v>
      </c>
      <c r="J241" t="str">
        <f t="shared" si="27"/>
        <v>corla</v>
      </c>
      <c r="K241" t="str">
        <f t="shared" si="28"/>
        <v>corla</v>
      </c>
      <c r="L241" t="str">
        <f>VLOOKUP(G241,[1]VLOOKUP!$A$11:$B$14,2,FALSE)</f>
        <v>meedl</v>
      </c>
      <c r="M241" t="s">
        <v>106</v>
      </c>
      <c r="N241" t="str">
        <f>VLOOKUP(M241,[1]VLOOKUP!$A$2:$C$9,2,FALSE)</f>
        <v>Overlapping</v>
      </c>
      <c r="O241" t="str">
        <f>VLOOKUP(M241,[1]VLOOKUP!$A$2:$C$9,3,FALSE)</f>
        <v>Familiar</v>
      </c>
      <c r="P241">
        <v>2749462</v>
      </c>
      <c r="Q241" t="s">
        <v>107</v>
      </c>
      <c r="R241" t="s">
        <v>28</v>
      </c>
      <c r="S241" t="s">
        <v>114</v>
      </c>
      <c r="T241">
        <v>279</v>
      </c>
      <c r="U241" t="s">
        <v>114</v>
      </c>
      <c r="V241">
        <v>279</v>
      </c>
      <c r="W241" t="s">
        <v>109</v>
      </c>
      <c r="X241">
        <v>279</v>
      </c>
      <c r="Y241" t="s">
        <v>114</v>
      </c>
      <c r="Z241">
        <v>279</v>
      </c>
      <c r="AA241" t="s">
        <v>35</v>
      </c>
      <c r="AB241">
        <v>2768</v>
      </c>
      <c r="AC241" t="s">
        <v>36</v>
      </c>
      <c r="AD241">
        <f t="shared" si="29"/>
        <v>0</v>
      </c>
      <c r="AE241">
        <f t="shared" si="30"/>
        <v>0</v>
      </c>
      <c r="AF241">
        <f t="shared" si="31"/>
        <v>0</v>
      </c>
    </row>
    <row r="242" spans="1:32" x14ac:dyDescent="0.25">
      <c r="A242">
        <v>698</v>
      </c>
      <c r="B242">
        <v>1</v>
      </c>
      <c r="C242">
        <v>1</v>
      </c>
      <c r="D242" t="s">
        <v>28</v>
      </c>
      <c r="E242" t="s">
        <v>110</v>
      </c>
      <c r="F242" t="s">
        <v>30</v>
      </c>
      <c r="G242" t="str">
        <f t="shared" si="24"/>
        <v>abbe</v>
      </c>
      <c r="H242" t="str">
        <f t="shared" si="25"/>
        <v>3</v>
      </c>
      <c r="I242" t="str">
        <f t="shared" si="26"/>
        <v>corla</v>
      </c>
      <c r="J242" t="str">
        <f t="shared" si="27"/>
        <v>meedl</v>
      </c>
      <c r="K242" t="str">
        <f t="shared" si="28"/>
        <v>corla</v>
      </c>
      <c r="L242" t="str">
        <f>VLOOKUP(G242,[1]VLOOKUP!$A$11:$B$14,2,FALSE)</f>
        <v>meedl</v>
      </c>
      <c r="M242" t="s">
        <v>106</v>
      </c>
      <c r="N242" t="str">
        <f>VLOOKUP(M242,[1]VLOOKUP!$A$2:$C$9,2,FALSE)</f>
        <v>Overlapping</v>
      </c>
      <c r="O242" t="str">
        <f>VLOOKUP(M242,[1]VLOOKUP!$A$2:$C$9,3,FALSE)</f>
        <v>Familiar</v>
      </c>
      <c r="P242">
        <v>2752511</v>
      </c>
      <c r="Q242" t="s">
        <v>107</v>
      </c>
      <c r="R242" t="s">
        <v>28</v>
      </c>
      <c r="S242" t="s">
        <v>108</v>
      </c>
      <c r="T242">
        <v>279</v>
      </c>
      <c r="U242" t="s">
        <v>108</v>
      </c>
      <c r="V242">
        <v>279</v>
      </c>
      <c r="W242" t="s">
        <v>109</v>
      </c>
      <c r="X242">
        <v>279</v>
      </c>
      <c r="Y242" t="s">
        <v>108</v>
      </c>
      <c r="Z242">
        <v>279</v>
      </c>
      <c r="AA242" t="s">
        <v>41</v>
      </c>
      <c r="AB242">
        <v>1710</v>
      </c>
      <c r="AC242" t="s">
        <v>42</v>
      </c>
      <c r="AD242">
        <f t="shared" si="29"/>
        <v>0</v>
      </c>
      <c r="AE242">
        <f t="shared" si="30"/>
        <v>0</v>
      </c>
      <c r="AF242">
        <f t="shared" si="31"/>
        <v>0</v>
      </c>
    </row>
    <row r="243" spans="1:32" x14ac:dyDescent="0.25">
      <c r="A243">
        <v>699</v>
      </c>
      <c r="B243">
        <v>1</v>
      </c>
      <c r="C243">
        <v>1</v>
      </c>
      <c r="D243" t="s">
        <v>28</v>
      </c>
      <c r="E243" t="s">
        <v>125</v>
      </c>
      <c r="F243" t="s">
        <v>30</v>
      </c>
      <c r="G243" t="str">
        <f t="shared" si="24"/>
        <v>abbe</v>
      </c>
      <c r="H243" t="str">
        <f t="shared" si="25"/>
        <v>2</v>
      </c>
      <c r="I243" t="str">
        <f t="shared" si="26"/>
        <v>meedl</v>
      </c>
      <c r="J243" t="str">
        <f t="shared" si="27"/>
        <v>corla</v>
      </c>
      <c r="K243" t="str">
        <f t="shared" si="28"/>
        <v>corla</v>
      </c>
      <c r="L243" t="str">
        <f>VLOOKUP(G243,[1]VLOOKUP!$A$11:$B$14,2,FALSE)</f>
        <v>meedl</v>
      </c>
      <c r="M243" t="s">
        <v>106</v>
      </c>
      <c r="N243" t="str">
        <f>VLOOKUP(M243,[1]VLOOKUP!$A$2:$C$9,2,FALSE)</f>
        <v>Overlapping</v>
      </c>
      <c r="O243" t="str">
        <f>VLOOKUP(M243,[1]VLOOKUP!$A$2:$C$9,3,FALSE)</f>
        <v>Familiar</v>
      </c>
      <c r="P243">
        <v>2754502</v>
      </c>
      <c r="Q243" t="s">
        <v>107</v>
      </c>
      <c r="R243" t="s">
        <v>28</v>
      </c>
      <c r="S243" t="s">
        <v>114</v>
      </c>
      <c r="T243">
        <v>279</v>
      </c>
      <c r="U243" t="s">
        <v>114</v>
      </c>
      <c r="V243">
        <v>279</v>
      </c>
      <c r="W243" t="s">
        <v>109</v>
      </c>
      <c r="X243">
        <v>279</v>
      </c>
      <c r="Y243" t="s">
        <v>114</v>
      </c>
      <c r="Z243">
        <v>279</v>
      </c>
      <c r="AA243" t="s">
        <v>35</v>
      </c>
      <c r="AB243">
        <v>1238</v>
      </c>
      <c r="AC243" t="s">
        <v>36</v>
      </c>
      <c r="AD243">
        <f t="shared" si="29"/>
        <v>0</v>
      </c>
      <c r="AE243">
        <f t="shared" si="30"/>
        <v>0</v>
      </c>
      <c r="AF243">
        <f t="shared" si="31"/>
        <v>0</v>
      </c>
    </row>
    <row r="244" spans="1:32" x14ac:dyDescent="0.25">
      <c r="A244">
        <v>700</v>
      </c>
      <c r="B244">
        <v>1</v>
      </c>
      <c r="C244">
        <v>1</v>
      </c>
      <c r="D244" t="s">
        <v>28</v>
      </c>
      <c r="E244" t="s">
        <v>126</v>
      </c>
      <c r="F244" t="s">
        <v>30</v>
      </c>
      <c r="G244" t="str">
        <f t="shared" si="24"/>
        <v>abbe</v>
      </c>
      <c r="H244" t="str">
        <f t="shared" si="25"/>
        <v>1</v>
      </c>
      <c r="I244" t="str">
        <f t="shared" si="26"/>
        <v>meedl</v>
      </c>
      <c r="J244" t="str">
        <f t="shared" si="27"/>
        <v>corla</v>
      </c>
      <c r="K244" t="str">
        <f t="shared" si="28"/>
        <v>corla</v>
      </c>
      <c r="L244" t="str">
        <f>VLOOKUP(G244,[1]VLOOKUP!$A$11:$B$14,2,FALSE)</f>
        <v>meedl</v>
      </c>
      <c r="M244" t="s">
        <v>106</v>
      </c>
      <c r="N244" t="str">
        <f>VLOOKUP(M244,[1]VLOOKUP!$A$2:$C$9,2,FALSE)</f>
        <v>Overlapping</v>
      </c>
      <c r="O244" t="str">
        <f>VLOOKUP(M244,[1]VLOOKUP!$A$2:$C$9,3,FALSE)</f>
        <v>Familiar</v>
      </c>
      <c r="P244">
        <v>2756021</v>
      </c>
      <c r="Q244" t="s">
        <v>107</v>
      </c>
      <c r="R244" t="s">
        <v>28</v>
      </c>
      <c r="S244" t="s">
        <v>114</v>
      </c>
      <c r="T244">
        <v>280</v>
      </c>
      <c r="U244" t="s">
        <v>114</v>
      </c>
      <c r="V244">
        <v>280</v>
      </c>
      <c r="W244" t="s">
        <v>109</v>
      </c>
      <c r="X244">
        <v>280</v>
      </c>
      <c r="Y244" t="s">
        <v>114</v>
      </c>
      <c r="Z244">
        <v>280</v>
      </c>
      <c r="AA244" t="s">
        <v>35</v>
      </c>
      <c r="AB244">
        <v>1428</v>
      </c>
      <c r="AC244" t="s">
        <v>36</v>
      </c>
      <c r="AD244">
        <f t="shared" si="29"/>
        <v>0</v>
      </c>
      <c r="AE244">
        <f t="shared" si="30"/>
        <v>0</v>
      </c>
      <c r="AF244">
        <f t="shared" si="31"/>
        <v>0</v>
      </c>
    </row>
    <row r="245" spans="1:32" x14ac:dyDescent="0.25">
      <c r="A245">
        <v>701</v>
      </c>
      <c r="B245">
        <v>1</v>
      </c>
      <c r="C245">
        <v>1</v>
      </c>
      <c r="D245" t="s">
        <v>28</v>
      </c>
      <c r="E245" t="s">
        <v>115</v>
      </c>
      <c r="F245" t="s">
        <v>30</v>
      </c>
      <c r="G245" t="str">
        <f t="shared" si="24"/>
        <v>abbe</v>
      </c>
      <c r="H245" t="str">
        <f t="shared" si="25"/>
        <v>5</v>
      </c>
      <c r="I245" t="str">
        <f t="shared" si="26"/>
        <v>corla</v>
      </c>
      <c r="J245" t="str">
        <f t="shared" si="27"/>
        <v>meedl</v>
      </c>
      <c r="K245" t="str">
        <f t="shared" si="28"/>
        <v>meedl</v>
      </c>
      <c r="L245" t="str">
        <f>VLOOKUP(G245,[1]VLOOKUP!$A$11:$B$14,2,FALSE)</f>
        <v>meedl</v>
      </c>
      <c r="M245" t="s">
        <v>106</v>
      </c>
      <c r="N245" t="str">
        <f>VLOOKUP(M245,[1]VLOOKUP!$A$2:$C$9,2,FALSE)</f>
        <v>Overlapping</v>
      </c>
      <c r="O245" t="str">
        <f>VLOOKUP(M245,[1]VLOOKUP!$A$2:$C$9,3,FALSE)</f>
        <v>Familiar</v>
      </c>
      <c r="P245">
        <v>2757731</v>
      </c>
      <c r="Q245" t="s">
        <v>112</v>
      </c>
      <c r="R245" t="s">
        <v>28</v>
      </c>
      <c r="S245" t="s">
        <v>114</v>
      </c>
      <c r="T245">
        <v>279</v>
      </c>
      <c r="U245" t="s">
        <v>114</v>
      </c>
      <c r="V245">
        <v>279</v>
      </c>
      <c r="W245" t="s">
        <v>109</v>
      </c>
      <c r="X245">
        <v>279</v>
      </c>
      <c r="Y245" t="s">
        <v>114</v>
      </c>
      <c r="Z245">
        <v>279</v>
      </c>
      <c r="AA245" t="s">
        <v>35</v>
      </c>
      <c r="AB245">
        <v>1328</v>
      </c>
      <c r="AC245" t="s">
        <v>36</v>
      </c>
      <c r="AD245">
        <f t="shared" si="29"/>
        <v>1</v>
      </c>
      <c r="AE245">
        <f t="shared" si="30"/>
        <v>0</v>
      </c>
      <c r="AF245">
        <f t="shared" si="31"/>
        <v>0</v>
      </c>
    </row>
    <row r="246" spans="1:32" x14ac:dyDescent="0.25">
      <c r="A246">
        <v>702</v>
      </c>
      <c r="B246">
        <v>1</v>
      </c>
      <c r="C246">
        <v>1</v>
      </c>
      <c r="D246" t="s">
        <v>28</v>
      </c>
      <c r="E246" t="s">
        <v>111</v>
      </c>
      <c r="F246" t="s">
        <v>30</v>
      </c>
      <c r="G246" t="str">
        <f t="shared" si="24"/>
        <v>abbe</v>
      </c>
      <c r="H246" t="str">
        <f t="shared" si="25"/>
        <v>6</v>
      </c>
      <c r="I246" t="str">
        <f t="shared" si="26"/>
        <v>meedl</v>
      </c>
      <c r="J246" t="str">
        <f t="shared" si="27"/>
        <v>corla</v>
      </c>
      <c r="K246" t="str">
        <f t="shared" si="28"/>
        <v>corla</v>
      </c>
      <c r="L246" t="str">
        <f>VLOOKUP(G246,[1]VLOOKUP!$A$11:$B$14,2,FALSE)</f>
        <v>meedl</v>
      </c>
      <c r="M246" t="s">
        <v>106</v>
      </c>
      <c r="N246" t="str">
        <f>VLOOKUP(M246,[1]VLOOKUP!$A$2:$C$9,2,FALSE)</f>
        <v>Overlapping</v>
      </c>
      <c r="O246" t="str">
        <f>VLOOKUP(M246,[1]VLOOKUP!$A$2:$C$9,3,FALSE)</f>
        <v>Familiar</v>
      </c>
      <c r="P246">
        <v>2759347</v>
      </c>
      <c r="Q246" t="s">
        <v>107</v>
      </c>
      <c r="R246" t="s">
        <v>28</v>
      </c>
      <c r="S246" t="s">
        <v>114</v>
      </c>
      <c r="T246">
        <v>280</v>
      </c>
      <c r="U246" t="s">
        <v>114</v>
      </c>
      <c r="V246">
        <v>280</v>
      </c>
      <c r="W246" t="s">
        <v>109</v>
      </c>
      <c r="X246">
        <v>280</v>
      </c>
      <c r="Y246" t="s">
        <v>114</v>
      </c>
      <c r="Z246">
        <v>280</v>
      </c>
      <c r="AA246" t="s">
        <v>35</v>
      </c>
      <c r="AB246">
        <v>1421</v>
      </c>
      <c r="AC246" t="s">
        <v>36</v>
      </c>
      <c r="AD246">
        <f t="shared" si="29"/>
        <v>0</v>
      </c>
      <c r="AE246">
        <f t="shared" si="30"/>
        <v>0</v>
      </c>
      <c r="AF246">
        <f t="shared" si="31"/>
        <v>0</v>
      </c>
    </row>
    <row r="247" spans="1:32" x14ac:dyDescent="0.25">
      <c r="A247">
        <v>703</v>
      </c>
      <c r="B247">
        <v>1</v>
      </c>
      <c r="C247">
        <v>1</v>
      </c>
      <c r="D247" t="s">
        <v>28</v>
      </c>
      <c r="E247" t="s">
        <v>126</v>
      </c>
      <c r="F247" t="s">
        <v>30</v>
      </c>
      <c r="G247" t="str">
        <f t="shared" si="24"/>
        <v>abbe</v>
      </c>
      <c r="H247" t="str">
        <f t="shared" si="25"/>
        <v>1</v>
      </c>
      <c r="I247" t="str">
        <f t="shared" si="26"/>
        <v>meedl</v>
      </c>
      <c r="J247" t="str">
        <f t="shared" si="27"/>
        <v>corla</v>
      </c>
      <c r="K247" t="str">
        <f t="shared" si="28"/>
        <v>corla</v>
      </c>
      <c r="L247" t="str">
        <f>VLOOKUP(G247,[1]VLOOKUP!$A$11:$B$14,2,FALSE)</f>
        <v>meedl</v>
      </c>
      <c r="M247" t="s">
        <v>106</v>
      </c>
      <c r="N247" t="str">
        <f>VLOOKUP(M247,[1]VLOOKUP!$A$2:$C$9,2,FALSE)</f>
        <v>Overlapping</v>
      </c>
      <c r="O247" t="str">
        <f>VLOOKUP(M247,[1]VLOOKUP!$A$2:$C$9,3,FALSE)</f>
        <v>Familiar</v>
      </c>
      <c r="P247">
        <v>2761050</v>
      </c>
      <c r="Q247" t="s">
        <v>107</v>
      </c>
      <c r="R247" t="s">
        <v>28</v>
      </c>
      <c r="S247" t="s">
        <v>114</v>
      </c>
      <c r="T247">
        <v>279</v>
      </c>
      <c r="U247" t="s">
        <v>114</v>
      </c>
      <c r="V247">
        <v>279</v>
      </c>
      <c r="W247" t="s">
        <v>109</v>
      </c>
      <c r="X247">
        <v>279</v>
      </c>
      <c r="Y247" t="s">
        <v>114</v>
      </c>
      <c r="Z247">
        <v>279</v>
      </c>
      <c r="AA247" t="s">
        <v>35</v>
      </c>
      <c r="AB247">
        <v>1306</v>
      </c>
      <c r="AC247" t="s">
        <v>36</v>
      </c>
      <c r="AD247">
        <f t="shared" si="29"/>
        <v>0</v>
      </c>
      <c r="AE247">
        <f t="shared" si="30"/>
        <v>0</v>
      </c>
      <c r="AF247">
        <f t="shared" si="31"/>
        <v>0</v>
      </c>
    </row>
    <row r="248" spans="1:32" x14ac:dyDescent="0.25">
      <c r="A248">
        <v>704</v>
      </c>
      <c r="B248">
        <v>1</v>
      </c>
      <c r="C248">
        <v>1</v>
      </c>
      <c r="D248" t="s">
        <v>28</v>
      </c>
      <c r="E248" t="s">
        <v>124</v>
      </c>
      <c r="F248" t="s">
        <v>30</v>
      </c>
      <c r="G248" t="str">
        <f t="shared" si="24"/>
        <v>abbe</v>
      </c>
      <c r="H248" t="str">
        <f t="shared" si="25"/>
        <v>9</v>
      </c>
      <c r="I248" t="str">
        <f t="shared" si="26"/>
        <v>meedl</v>
      </c>
      <c r="J248" t="str">
        <f t="shared" si="27"/>
        <v>corla</v>
      </c>
      <c r="K248" t="str">
        <f t="shared" si="28"/>
        <v>corla</v>
      </c>
      <c r="L248" t="str">
        <f>VLOOKUP(G248,[1]VLOOKUP!$A$11:$B$14,2,FALSE)</f>
        <v>meedl</v>
      </c>
      <c r="M248" t="s">
        <v>106</v>
      </c>
      <c r="N248" t="str">
        <f>VLOOKUP(M248,[1]VLOOKUP!$A$2:$C$9,2,FALSE)</f>
        <v>Overlapping</v>
      </c>
      <c r="O248" t="str">
        <f>VLOOKUP(M248,[1]VLOOKUP!$A$2:$C$9,3,FALSE)</f>
        <v>Familiar</v>
      </c>
      <c r="P248">
        <v>2762636</v>
      </c>
      <c r="Q248" t="s">
        <v>107</v>
      </c>
      <c r="R248" t="s">
        <v>28</v>
      </c>
      <c r="S248" t="s">
        <v>114</v>
      </c>
      <c r="T248">
        <v>279</v>
      </c>
      <c r="U248" t="s">
        <v>114</v>
      </c>
      <c r="V248">
        <v>279</v>
      </c>
      <c r="W248" t="s">
        <v>109</v>
      </c>
      <c r="X248">
        <v>279</v>
      </c>
      <c r="Y248" t="s">
        <v>114</v>
      </c>
      <c r="Z248">
        <v>279</v>
      </c>
      <c r="AA248" t="s">
        <v>35</v>
      </c>
      <c r="AB248">
        <v>901</v>
      </c>
      <c r="AC248" t="s">
        <v>36</v>
      </c>
      <c r="AD248">
        <f t="shared" si="29"/>
        <v>0</v>
      </c>
      <c r="AE248">
        <f t="shared" si="30"/>
        <v>0</v>
      </c>
      <c r="AF248">
        <f t="shared" si="31"/>
        <v>0</v>
      </c>
    </row>
    <row r="249" spans="1:32" x14ac:dyDescent="0.25">
      <c r="A249">
        <v>705</v>
      </c>
      <c r="B249">
        <v>1</v>
      </c>
      <c r="C249">
        <v>1</v>
      </c>
      <c r="D249" t="s">
        <v>28</v>
      </c>
      <c r="E249" t="s">
        <v>127</v>
      </c>
      <c r="F249" t="s">
        <v>30</v>
      </c>
      <c r="G249" t="str">
        <f t="shared" si="24"/>
        <v>abbe</v>
      </c>
      <c r="H249" t="str">
        <f t="shared" si="25"/>
        <v>2</v>
      </c>
      <c r="I249" t="str">
        <f t="shared" si="26"/>
        <v>corla</v>
      </c>
      <c r="J249" t="str">
        <f t="shared" si="27"/>
        <v>meedl</v>
      </c>
      <c r="K249" t="str">
        <f t="shared" si="28"/>
        <v>corla</v>
      </c>
      <c r="L249" t="str">
        <f>VLOOKUP(G249,[1]VLOOKUP!$A$11:$B$14,2,FALSE)</f>
        <v>meedl</v>
      </c>
      <c r="M249" t="s">
        <v>106</v>
      </c>
      <c r="N249" t="str">
        <f>VLOOKUP(M249,[1]VLOOKUP!$A$2:$C$9,2,FALSE)</f>
        <v>Overlapping</v>
      </c>
      <c r="O249" t="str">
        <f>VLOOKUP(M249,[1]VLOOKUP!$A$2:$C$9,3,FALSE)</f>
        <v>Familiar</v>
      </c>
      <c r="P249">
        <v>2763817</v>
      </c>
      <c r="Q249" t="s">
        <v>107</v>
      </c>
      <c r="R249" t="s">
        <v>28</v>
      </c>
      <c r="S249" t="s">
        <v>108</v>
      </c>
      <c r="T249">
        <v>279</v>
      </c>
      <c r="U249" t="s">
        <v>108</v>
      </c>
      <c r="V249">
        <v>279</v>
      </c>
      <c r="W249" t="s">
        <v>109</v>
      </c>
      <c r="X249">
        <v>279</v>
      </c>
      <c r="Y249" t="s">
        <v>108</v>
      </c>
      <c r="Z249">
        <v>279</v>
      </c>
      <c r="AA249" t="s">
        <v>41</v>
      </c>
      <c r="AB249">
        <v>1925</v>
      </c>
      <c r="AC249" t="s">
        <v>42</v>
      </c>
      <c r="AD249">
        <f t="shared" si="29"/>
        <v>0</v>
      </c>
      <c r="AE249">
        <f t="shared" si="30"/>
        <v>0</v>
      </c>
      <c r="AF249">
        <f t="shared" si="31"/>
        <v>0</v>
      </c>
    </row>
    <row r="250" spans="1:32" hidden="1" x14ac:dyDescent="0.25">
      <c r="A250">
        <v>706</v>
      </c>
      <c r="B250">
        <v>1</v>
      </c>
      <c r="C250">
        <v>1</v>
      </c>
      <c r="D250" t="s">
        <v>28</v>
      </c>
      <c r="E250" t="s">
        <v>125</v>
      </c>
      <c r="F250" t="s">
        <v>30</v>
      </c>
      <c r="G250" t="str">
        <f t="shared" si="24"/>
        <v>abbe</v>
      </c>
      <c r="H250" t="str">
        <f t="shared" si="25"/>
        <v>2</v>
      </c>
      <c r="I250" t="str">
        <f t="shared" si="26"/>
        <v>meedl</v>
      </c>
      <c r="J250" t="str">
        <f t="shared" si="27"/>
        <v>corla</v>
      </c>
      <c r="K250" t="str">
        <f t="shared" si="28"/>
        <v>corla</v>
      </c>
      <c r="L250" t="str">
        <f>VLOOKUP(G250,[1]VLOOKUP!$A$11:$B$14,2,FALSE)</f>
        <v>meedl</v>
      </c>
      <c r="M250" t="s">
        <v>106</v>
      </c>
      <c r="N250" t="str">
        <f>VLOOKUP(M250,[1]VLOOKUP!$A$2:$C$9,2,FALSE)</f>
        <v>Overlapping</v>
      </c>
      <c r="O250" t="str">
        <f>VLOOKUP(M250,[1]VLOOKUP!$A$2:$C$9,3,FALSE)</f>
        <v>Familiar</v>
      </c>
      <c r="P250">
        <v>2766023</v>
      </c>
      <c r="Q250" t="s">
        <v>107</v>
      </c>
      <c r="R250" t="s">
        <v>28</v>
      </c>
      <c r="S250" t="s">
        <v>114</v>
      </c>
      <c r="T250">
        <v>278</v>
      </c>
      <c r="U250" t="s">
        <v>114</v>
      </c>
      <c r="V250">
        <v>278</v>
      </c>
      <c r="W250" t="s">
        <v>109</v>
      </c>
      <c r="X250">
        <v>278</v>
      </c>
      <c r="Y250" t="s">
        <v>114</v>
      </c>
      <c r="Z250">
        <v>278</v>
      </c>
      <c r="AA250" t="s">
        <v>35</v>
      </c>
      <c r="AB250">
        <v>4468</v>
      </c>
      <c r="AC250" t="s">
        <v>36</v>
      </c>
      <c r="AD250">
        <f t="shared" si="29"/>
        <v>0</v>
      </c>
      <c r="AE250">
        <f t="shared" si="30"/>
        <v>0</v>
      </c>
      <c r="AF250">
        <f t="shared" si="31"/>
        <v>1</v>
      </c>
    </row>
    <row r="251" spans="1:32" x14ac:dyDescent="0.25">
      <c r="A251">
        <v>707</v>
      </c>
      <c r="B251">
        <v>1</v>
      </c>
      <c r="C251">
        <v>1</v>
      </c>
      <c r="D251" t="s">
        <v>28</v>
      </c>
      <c r="E251" t="s">
        <v>123</v>
      </c>
      <c r="F251" t="s">
        <v>30</v>
      </c>
      <c r="G251" t="str">
        <f t="shared" si="24"/>
        <v>abbe</v>
      </c>
      <c r="H251" t="str">
        <f t="shared" si="25"/>
        <v>7</v>
      </c>
      <c r="I251" t="str">
        <f t="shared" si="26"/>
        <v>corla</v>
      </c>
      <c r="J251" t="str">
        <f t="shared" si="27"/>
        <v>meedl</v>
      </c>
      <c r="K251" t="str">
        <f t="shared" si="28"/>
        <v>corla</v>
      </c>
      <c r="L251" t="str">
        <f>VLOOKUP(G251,[1]VLOOKUP!$A$11:$B$14,2,FALSE)</f>
        <v>meedl</v>
      </c>
      <c r="M251" t="s">
        <v>106</v>
      </c>
      <c r="N251" t="str">
        <f>VLOOKUP(M251,[1]VLOOKUP!$A$2:$C$9,2,FALSE)</f>
        <v>Overlapping</v>
      </c>
      <c r="O251" t="str">
        <f>VLOOKUP(M251,[1]VLOOKUP!$A$2:$C$9,3,FALSE)</f>
        <v>Familiar</v>
      </c>
      <c r="P251">
        <v>2770771</v>
      </c>
      <c r="Q251" t="s">
        <v>107</v>
      </c>
      <c r="R251" t="s">
        <v>28</v>
      </c>
      <c r="S251" t="s">
        <v>108</v>
      </c>
      <c r="T251">
        <v>280</v>
      </c>
      <c r="U251" t="s">
        <v>108</v>
      </c>
      <c r="V251">
        <v>280</v>
      </c>
      <c r="W251" t="s">
        <v>109</v>
      </c>
      <c r="X251">
        <v>280</v>
      </c>
      <c r="Y251" t="s">
        <v>108</v>
      </c>
      <c r="Z251">
        <v>280</v>
      </c>
      <c r="AA251" t="s">
        <v>41</v>
      </c>
      <c r="AB251">
        <v>1439</v>
      </c>
      <c r="AC251" t="s">
        <v>42</v>
      </c>
      <c r="AD251">
        <f t="shared" si="29"/>
        <v>0</v>
      </c>
      <c r="AE251">
        <f t="shared" si="30"/>
        <v>0</v>
      </c>
      <c r="AF251">
        <f t="shared" si="31"/>
        <v>0</v>
      </c>
    </row>
    <row r="252" spans="1:32" x14ac:dyDescent="0.25">
      <c r="A252">
        <v>708</v>
      </c>
      <c r="B252">
        <v>1</v>
      </c>
      <c r="C252">
        <v>1</v>
      </c>
      <c r="D252" t="s">
        <v>28</v>
      </c>
      <c r="E252" t="s">
        <v>127</v>
      </c>
      <c r="F252" t="s">
        <v>30</v>
      </c>
      <c r="G252" t="str">
        <f t="shared" si="24"/>
        <v>abbe</v>
      </c>
      <c r="H252" t="str">
        <f t="shared" si="25"/>
        <v>2</v>
      </c>
      <c r="I252" t="str">
        <f t="shared" si="26"/>
        <v>corla</v>
      </c>
      <c r="J252" t="str">
        <f t="shared" si="27"/>
        <v>meedl</v>
      </c>
      <c r="K252" t="str">
        <f t="shared" si="28"/>
        <v>corla</v>
      </c>
      <c r="L252" t="str">
        <f>VLOOKUP(G252,[1]VLOOKUP!$A$11:$B$14,2,FALSE)</f>
        <v>meedl</v>
      </c>
      <c r="M252" t="s">
        <v>106</v>
      </c>
      <c r="N252" t="str">
        <f>VLOOKUP(M252,[1]VLOOKUP!$A$2:$C$9,2,FALSE)</f>
        <v>Overlapping</v>
      </c>
      <c r="O252" t="str">
        <f>VLOOKUP(M252,[1]VLOOKUP!$A$2:$C$9,3,FALSE)</f>
        <v>Familiar</v>
      </c>
      <c r="P252">
        <v>2772499</v>
      </c>
      <c r="Q252" t="s">
        <v>107</v>
      </c>
      <c r="R252" t="s">
        <v>28</v>
      </c>
      <c r="S252" t="s">
        <v>108</v>
      </c>
      <c r="T252">
        <v>279</v>
      </c>
      <c r="U252" t="s">
        <v>108</v>
      </c>
      <c r="V252">
        <v>279</v>
      </c>
      <c r="W252" t="s">
        <v>109</v>
      </c>
      <c r="X252">
        <v>279</v>
      </c>
      <c r="Y252" t="s">
        <v>108</v>
      </c>
      <c r="Z252">
        <v>279</v>
      </c>
      <c r="AA252" t="s">
        <v>41</v>
      </c>
      <c r="AB252">
        <v>1760</v>
      </c>
      <c r="AC252" t="s">
        <v>42</v>
      </c>
      <c r="AD252">
        <f t="shared" si="29"/>
        <v>0</v>
      </c>
      <c r="AE252">
        <f t="shared" si="30"/>
        <v>0</v>
      </c>
      <c r="AF252">
        <f t="shared" si="31"/>
        <v>0</v>
      </c>
    </row>
    <row r="253" spans="1:32" x14ac:dyDescent="0.25">
      <c r="A253">
        <v>709</v>
      </c>
      <c r="B253">
        <v>1</v>
      </c>
      <c r="C253">
        <v>1</v>
      </c>
      <c r="D253" t="s">
        <v>28</v>
      </c>
      <c r="E253" t="s">
        <v>115</v>
      </c>
      <c r="F253" t="s">
        <v>30</v>
      </c>
      <c r="G253" t="str">
        <f t="shared" si="24"/>
        <v>abbe</v>
      </c>
      <c r="H253" t="str">
        <f t="shared" si="25"/>
        <v>5</v>
      </c>
      <c r="I253" t="str">
        <f t="shared" si="26"/>
        <v>corla</v>
      </c>
      <c r="J253" t="str">
        <f t="shared" si="27"/>
        <v>meedl</v>
      </c>
      <c r="K253" t="str">
        <f t="shared" si="28"/>
        <v>meedl</v>
      </c>
      <c r="L253" t="str">
        <f>VLOOKUP(G253,[1]VLOOKUP!$A$11:$B$14,2,FALSE)</f>
        <v>meedl</v>
      </c>
      <c r="M253" t="s">
        <v>106</v>
      </c>
      <c r="N253" t="str">
        <f>VLOOKUP(M253,[1]VLOOKUP!$A$2:$C$9,2,FALSE)</f>
        <v>Overlapping</v>
      </c>
      <c r="O253" t="str">
        <f>VLOOKUP(M253,[1]VLOOKUP!$A$2:$C$9,3,FALSE)</f>
        <v>Familiar</v>
      </c>
      <c r="P253">
        <v>2774539</v>
      </c>
      <c r="Q253" t="s">
        <v>112</v>
      </c>
      <c r="R253" t="s">
        <v>28</v>
      </c>
      <c r="S253" t="s">
        <v>114</v>
      </c>
      <c r="T253">
        <v>279</v>
      </c>
      <c r="U253" t="s">
        <v>114</v>
      </c>
      <c r="V253">
        <v>279</v>
      </c>
      <c r="W253" t="s">
        <v>109</v>
      </c>
      <c r="X253">
        <v>279</v>
      </c>
      <c r="Y253" t="s">
        <v>114</v>
      </c>
      <c r="Z253">
        <v>279</v>
      </c>
      <c r="AA253" t="s">
        <v>35</v>
      </c>
      <c r="AB253">
        <v>1419</v>
      </c>
      <c r="AC253" t="s">
        <v>36</v>
      </c>
      <c r="AD253">
        <f t="shared" si="29"/>
        <v>1</v>
      </c>
      <c r="AE253">
        <f t="shared" si="30"/>
        <v>0</v>
      </c>
      <c r="AF253">
        <f t="shared" si="31"/>
        <v>0</v>
      </c>
    </row>
    <row r="254" spans="1:32" x14ac:dyDescent="0.25">
      <c r="A254">
        <v>710</v>
      </c>
      <c r="B254">
        <v>1</v>
      </c>
      <c r="C254">
        <v>1</v>
      </c>
      <c r="D254" t="s">
        <v>28</v>
      </c>
      <c r="E254" t="s">
        <v>117</v>
      </c>
      <c r="F254" t="s">
        <v>30</v>
      </c>
      <c r="G254" t="str">
        <f t="shared" si="24"/>
        <v>abbe</v>
      </c>
      <c r="H254" t="str">
        <f t="shared" si="25"/>
        <v>7</v>
      </c>
      <c r="I254" t="str">
        <f t="shared" si="26"/>
        <v>meedl</v>
      </c>
      <c r="J254" t="str">
        <f t="shared" si="27"/>
        <v>corla</v>
      </c>
      <c r="K254" t="str">
        <f t="shared" si="28"/>
        <v>corla</v>
      </c>
      <c r="L254" t="str">
        <f>VLOOKUP(G254,[1]VLOOKUP!$A$11:$B$14,2,FALSE)</f>
        <v>meedl</v>
      </c>
      <c r="M254" t="s">
        <v>106</v>
      </c>
      <c r="N254" t="str">
        <f>VLOOKUP(M254,[1]VLOOKUP!$A$2:$C$9,2,FALSE)</f>
        <v>Overlapping</v>
      </c>
      <c r="O254" t="str">
        <f>VLOOKUP(M254,[1]VLOOKUP!$A$2:$C$9,3,FALSE)</f>
        <v>Familiar</v>
      </c>
      <c r="P254">
        <v>2776238</v>
      </c>
      <c r="Q254" t="s">
        <v>107</v>
      </c>
      <c r="R254" t="s">
        <v>28</v>
      </c>
      <c r="S254" t="s">
        <v>114</v>
      </c>
      <c r="T254">
        <v>279</v>
      </c>
      <c r="U254" t="s">
        <v>114</v>
      </c>
      <c r="V254">
        <v>279</v>
      </c>
      <c r="W254" t="s">
        <v>109</v>
      </c>
      <c r="X254">
        <v>279</v>
      </c>
      <c r="Y254" t="s">
        <v>114</v>
      </c>
      <c r="Z254">
        <v>279</v>
      </c>
      <c r="AA254" t="s">
        <v>35</v>
      </c>
      <c r="AB254">
        <v>1666</v>
      </c>
      <c r="AC254" t="s">
        <v>36</v>
      </c>
      <c r="AD254">
        <f t="shared" si="29"/>
        <v>0</v>
      </c>
      <c r="AE254">
        <f t="shared" si="30"/>
        <v>0</v>
      </c>
      <c r="AF254">
        <f t="shared" si="31"/>
        <v>0</v>
      </c>
    </row>
    <row r="255" spans="1:32" x14ac:dyDescent="0.25">
      <c r="A255">
        <v>711</v>
      </c>
      <c r="B255">
        <v>1</v>
      </c>
      <c r="C255">
        <v>1</v>
      </c>
      <c r="D255" t="s">
        <v>28</v>
      </c>
      <c r="E255" t="s">
        <v>122</v>
      </c>
      <c r="F255" t="s">
        <v>30</v>
      </c>
      <c r="G255" t="str">
        <f t="shared" si="24"/>
        <v>abbe</v>
      </c>
      <c r="H255" t="str">
        <f t="shared" si="25"/>
        <v>5</v>
      </c>
      <c r="I255" t="str">
        <f t="shared" si="26"/>
        <v>meedl</v>
      </c>
      <c r="J255" t="str">
        <f t="shared" si="27"/>
        <v>corla</v>
      </c>
      <c r="K255" t="str">
        <f t="shared" si="28"/>
        <v>meedl</v>
      </c>
      <c r="L255" t="str">
        <f>VLOOKUP(G255,[1]VLOOKUP!$A$11:$B$14,2,FALSE)</f>
        <v>meedl</v>
      </c>
      <c r="M255" t="s">
        <v>106</v>
      </c>
      <c r="N255" t="str">
        <f>VLOOKUP(M255,[1]VLOOKUP!$A$2:$C$9,2,FALSE)</f>
        <v>Overlapping</v>
      </c>
      <c r="O255" t="str">
        <f>VLOOKUP(M255,[1]VLOOKUP!$A$2:$C$9,3,FALSE)</f>
        <v>Familiar</v>
      </c>
      <c r="P255">
        <v>2778184</v>
      </c>
      <c r="Q255" t="s">
        <v>112</v>
      </c>
      <c r="R255" t="s">
        <v>28</v>
      </c>
      <c r="S255" t="s">
        <v>108</v>
      </c>
      <c r="T255">
        <v>279</v>
      </c>
      <c r="U255" t="s">
        <v>108</v>
      </c>
      <c r="V255">
        <v>279</v>
      </c>
      <c r="W255" t="s">
        <v>109</v>
      </c>
      <c r="X255">
        <v>279</v>
      </c>
      <c r="Y255" t="s">
        <v>108</v>
      </c>
      <c r="Z255">
        <v>279</v>
      </c>
      <c r="AA255" t="s">
        <v>41</v>
      </c>
      <c r="AB255">
        <v>1126</v>
      </c>
      <c r="AC255" t="s">
        <v>42</v>
      </c>
      <c r="AD255">
        <f t="shared" si="29"/>
        <v>1</v>
      </c>
      <c r="AE255">
        <f t="shared" si="30"/>
        <v>0</v>
      </c>
      <c r="AF255">
        <f t="shared" si="31"/>
        <v>0</v>
      </c>
    </row>
    <row r="256" spans="1:32" x14ac:dyDescent="0.25">
      <c r="A256">
        <v>712</v>
      </c>
      <c r="B256">
        <v>1</v>
      </c>
      <c r="C256">
        <v>1</v>
      </c>
      <c r="D256" t="s">
        <v>28</v>
      </c>
      <c r="E256" t="s">
        <v>117</v>
      </c>
      <c r="F256" t="s">
        <v>30</v>
      </c>
      <c r="G256" t="str">
        <f t="shared" si="24"/>
        <v>abbe</v>
      </c>
      <c r="H256" t="str">
        <f t="shared" si="25"/>
        <v>7</v>
      </c>
      <c r="I256" t="str">
        <f t="shared" si="26"/>
        <v>meedl</v>
      </c>
      <c r="J256" t="str">
        <f t="shared" si="27"/>
        <v>corla</v>
      </c>
      <c r="K256" t="str">
        <f t="shared" si="28"/>
        <v>corla</v>
      </c>
      <c r="L256" t="str">
        <f>VLOOKUP(G256,[1]VLOOKUP!$A$11:$B$14,2,FALSE)</f>
        <v>meedl</v>
      </c>
      <c r="M256" t="s">
        <v>106</v>
      </c>
      <c r="N256" t="str">
        <f>VLOOKUP(M256,[1]VLOOKUP!$A$2:$C$9,2,FALSE)</f>
        <v>Overlapping</v>
      </c>
      <c r="O256" t="str">
        <f>VLOOKUP(M256,[1]VLOOKUP!$A$2:$C$9,3,FALSE)</f>
        <v>Familiar</v>
      </c>
      <c r="P256">
        <v>2779591</v>
      </c>
      <c r="Q256" t="s">
        <v>107</v>
      </c>
      <c r="R256" t="s">
        <v>28</v>
      </c>
      <c r="S256" t="s">
        <v>114</v>
      </c>
      <c r="T256">
        <v>279</v>
      </c>
      <c r="U256" t="s">
        <v>114</v>
      </c>
      <c r="V256">
        <v>279</v>
      </c>
      <c r="W256" t="s">
        <v>109</v>
      </c>
      <c r="X256">
        <v>279</v>
      </c>
      <c r="Y256" t="s">
        <v>114</v>
      </c>
      <c r="Z256">
        <v>279</v>
      </c>
      <c r="AA256" t="s">
        <v>35</v>
      </c>
      <c r="AB256">
        <v>1699</v>
      </c>
      <c r="AC256" t="s">
        <v>36</v>
      </c>
      <c r="AD256">
        <f t="shared" si="29"/>
        <v>0</v>
      </c>
      <c r="AE256">
        <f t="shared" si="30"/>
        <v>0</v>
      </c>
      <c r="AF256">
        <f t="shared" si="31"/>
        <v>0</v>
      </c>
    </row>
    <row r="257" spans="1:32" x14ac:dyDescent="0.25">
      <c r="A257">
        <v>713</v>
      </c>
      <c r="B257">
        <v>1</v>
      </c>
      <c r="C257">
        <v>1</v>
      </c>
      <c r="D257" t="s">
        <v>28</v>
      </c>
      <c r="E257" t="s">
        <v>128</v>
      </c>
      <c r="F257" t="s">
        <v>30</v>
      </c>
      <c r="G257" t="str">
        <f t="shared" si="24"/>
        <v>abbe</v>
      </c>
      <c r="H257" t="str">
        <f t="shared" si="25"/>
        <v>3</v>
      </c>
      <c r="I257" t="str">
        <f t="shared" si="26"/>
        <v>meedl</v>
      </c>
      <c r="J257" t="str">
        <f t="shared" si="27"/>
        <v>corla</v>
      </c>
      <c r="K257" t="str">
        <f t="shared" si="28"/>
        <v>corla</v>
      </c>
      <c r="L257" t="str">
        <f>VLOOKUP(G257,[1]VLOOKUP!$A$11:$B$14,2,FALSE)</f>
        <v>meedl</v>
      </c>
      <c r="M257" t="s">
        <v>106</v>
      </c>
      <c r="N257" t="str">
        <f>VLOOKUP(M257,[1]VLOOKUP!$A$2:$C$9,2,FALSE)</f>
        <v>Overlapping</v>
      </c>
      <c r="O257" t="str">
        <f>VLOOKUP(M257,[1]VLOOKUP!$A$2:$C$9,3,FALSE)</f>
        <v>Familiar</v>
      </c>
      <c r="P257">
        <v>2781571</v>
      </c>
      <c r="Q257" t="s">
        <v>107</v>
      </c>
      <c r="R257" t="s">
        <v>28</v>
      </c>
      <c r="S257" t="s">
        <v>114</v>
      </c>
      <c r="T257">
        <v>279</v>
      </c>
      <c r="U257" t="s">
        <v>114</v>
      </c>
      <c r="V257">
        <v>279</v>
      </c>
      <c r="W257" t="s">
        <v>109</v>
      </c>
      <c r="X257">
        <v>279</v>
      </c>
      <c r="Y257" t="s">
        <v>114</v>
      </c>
      <c r="Z257">
        <v>279</v>
      </c>
      <c r="AA257" t="s">
        <v>35</v>
      </c>
      <c r="AB257">
        <v>2003</v>
      </c>
      <c r="AC257" t="s">
        <v>36</v>
      </c>
      <c r="AD257">
        <f t="shared" si="29"/>
        <v>0</v>
      </c>
      <c r="AE257">
        <f t="shared" si="30"/>
        <v>0</v>
      </c>
      <c r="AF257">
        <f t="shared" si="31"/>
        <v>0</v>
      </c>
    </row>
    <row r="258" spans="1:32" x14ac:dyDescent="0.25">
      <c r="A258">
        <v>714</v>
      </c>
      <c r="B258">
        <v>1</v>
      </c>
      <c r="C258">
        <v>1</v>
      </c>
      <c r="D258" t="s">
        <v>28</v>
      </c>
      <c r="E258" t="s">
        <v>111</v>
      </c>
      <c r="F258" t="s">
        <v>30</v>
      </c>
      <c r="G258" t="str">
        <f t="shared" ref="G258:G321" si="32">LEFT(E258,4)</f>
        <v>abbe</v>
      </c>
      <c r="H258" t="str">
        <f t="shared" ref="H258:H321" si="33">MID(E258,5,1)</f>
        <v>6</v>
      </c>
      <c r="I258" t="str">
        <f t="shared" ref="I258:I321" si="34">MID(E258,6,5)</f>
        <v>meedl</v>
      </c>
      <c r="J258" t="str">
        <f t="shared" ref="J258:J321" si="35">RIGHT(E258,5)</f>
        <v>corla</v>
      </c>
      <c r="K258" t="str">
        <f t="shared" ref="K258:K321" si="36">IF(AC258="[a]",I258,J258)</f>
        <v>corla</v>
      </c>
      <c r="L258" t="str">
        <f>VLOOKUP(G258,[1]VLOOKUP!$A$11:$B$14,2,FALSE)</f>
        <v>meedl</v>
      </c>
      <c r="M258" t="s">
        <v>106</v>
      </c>
      <c r="N258" t="str">
        <f>VLOOKUP(M258,[1]VLOOKUP!$A$2:$C$9,2,FALSE)</f>
        <v>Overlapping</v>
      </c>
      <c r="O258" t="str">
        <f>VLOOKUP(M258,[1]VLOOKUP!$A$2:$C$9,3,FALSE)</f>
        <v>Familiar</v>
      </c>
      <c r="P258">
        <v>2783862</v>
      </c>
      <c r="Q258" t="s">
        <v>107</v>
      </c>
      <c r="R258" t="s">
        <v>28</v>
      </c>
      <c r="S258" t="s">
        <v>114</v>
      </c>
      <c r="T258">
        <v>279</v>
      </c>
      <c r="U258" t="s">
        <v>114</v>
      </c>
      <c r="V258">
        <v>279</v>
      </c>
      <c r="W258" t="s">
        <v>109</v>
      </c>
      <c r="X258">
        <v>279</v>
      </c>
      <c r="Y258" t="s">
        <v>114</v>
      </c>
      <c r="Z258">
        <v>279</v>
      </c>
      <c r="AA258" t="s">
        <v>35</v>
      </c>
      <c r="AB258">
        <v>2424</v>
      </c>
      <c r="AC258" t="s">
        <v>36</v>
      </c>
      <c r="AD258">
        <f t="shared" ref="AD258:AD321" si="37">IF(K258=L258,1,0)</f>
        <v>0</v>
      </c>
      <c r="AE258">
        <f t="shared" si="30"/>
        <v>0</v>
      </c>
      <c r="AF258">
        <f t="shared" si="31"/>
        <v>0</v>
      </c>
    </row>
    <row r="259" spans="1:32" x14ac:dyDescent="0.25">
      <c r="A259">
        <v>715</v>
      </c>
      <c r="B259">
        <v>1</v>
      </c>
      <c r="C259">
        <v>1</v>
      </c>
      <c r="D259" t="s">
        <v>28</v>
      </c>
      <c r="E259" t="s">
        <v>110</v>
      </c>
      <c r="F259" t="s">
        <v>30</v>
      </c>
      <c r="G259" t="str">
        <f t="shared" si="32"/>
        <v>abbe</v>
      </c>
      <c r="H259" t="str">
        <f t="shared" si="33"/>
        <v>3</v>
      </c>
      <c r="I259" t="str">
        <f t="shared" si="34"/>
        <v>corla</v>
      </c>
      <c r="J259" t="str">
        <f t="shared" si="35"/>
        <v>meedl</v>
      </c>
      <c r="K259" t="str">
        <f t="shared" si="36"/>
        <v>corla</v>
      </c>
      <c r="L259" t="str">
        <f>VLOOKUP(G259,[1]VLOOKUP!$A$11:$B$14,2,FALSE)</f>
        <v>meedl</v>
      </c>
      <c r="M259" t="s">
        <v>106</v>
      </c>
      <c r="N259" t="str">
        <f>VLOOKUP(M259,[1]VLOOKUP!$A$2:$C$9,2,FALSE)</f>
        <v>Overlapping</v>
      </c>
      <c r="O259" t="str">
        <f>VLOOKUP(M259,[1]VLOOKUP!$A$2:$C$9,3,FALSE)</f>
        <v>Familiar</v>
      </c>
      <c r="P259">
        <v>2786566</v>
      </c>
      <c r="Q259" t="s">
        <v>107</v>
      </c>
      <c r="R259" t="s">
        <v>28</v>
      </c>
      <c r="S259" t="s">
        <v>108</v>
      </c>
      <c r="T259">
        <v>279</v>
      </c>
      <c r="U259" t="s">
        <v>108</v>
      </c>
      <c r="V259">
        <v>279</v>
      </c>
      <c r="W259" t="s">
        <v>109</v>
      </c>
      <c r="X259">
        <v>279</v>
      </c>
      <c r="Y259" t="s">
        <v>108</v>
      </c>
      <c r="Z259">
        <v>279</v>
      </c>
      <c r="AA259" t="s">
        <v>41</v>
      </c>
      <c r="AB259">
        <v>1565</v>
      </c>
      <c r="AC259" t="s">
        <v>42</v>
      </c>
      <c r="AD259">
        <f t="shared" si="37"/>
        <v>0</v>
      </c>
      <c r="AE259">
        <f t="shared" ref="AE259:AE322" si="38">IF(AB259&lt;$AB$8355,0,1)</f>
        <v>0</v>
      </c>
      <c r="AF259">
        <f t="shared" ref="AF259:AF322" si="39">IF(AB259&lt;3113.733,0,1)</f>
        <v>0</v>
      </c>
    </row>
    <row r="260" spans="1:32" x14ac:dyDescent="0.25">
      <c r="A260">
        <v>716</v>
      </c>
      <c r="B260">
        <v>1</v>
      </c>
      <c r="C260">
        <v>1</v>
      </c>
      <c r="D260" t="s">
        <v>28</v>
      </c>
      <c r="E260" t="s">
        <v>110</v>
      </c>
      <c r="F260" t="s">
        <v>30</v>
      </c>
      <c r="G260" t="str">
        <f t="shared" si="32"/>
        <v>abbe</v>
      </c>
      <c r="H260" t="str">
        <f t="shared" si="33"/>
        <v>3</v>
      </c>
      <c r="I260" t="str">
        <f t="shared" si="34"/>
        <v>corla</v>
      </c>
      <c r="J260" t="str">
        <f t="shared" si="35"/>
        <v>meedl</v>
      </c>
      <c r="K260" t="str">
        <f t="shared" si="36"/>
        <v>corla</v>
      </c>
      <c r="L260" t="str">
        <f>VLOOKUP(G260,[1]VLOOKUP!$A$11:$B$14,2,FALSE)</f>
        <v>meedl</v>
      </c>
      <c r="M260" t="s">
        <v>106</v>
      </c>
      <c r="N260" t="str">
        <f>VLOOKUP(M260,[1]VLOOKUP!$A$2:$C$9,2,FALSE)</f>
        <v>Overlapping</v>
      </c>
      <c r="O260" t="str">
        <f>VLOOKUP(M260,[1]VLOOKUP!$A$2:$C$9,3,FALSE)</f>
        <v>Familiar</v>
      </c>
      <c r="P260">
        <v>2788411</v>
      </c>
      <c r="Q260" t="s">
        <v>107</v>
      </c>
      <c r="R260" t="s">
        <v>28</v>
      </c>
      <c r="S260" t="s">
        <v>108</v>
      </c>
      <c r="T260">
        <v>279</v>
      </c>
      <c r="U260" t="s">
        <v>108</v>
      </c>
      <c r="V260">
        <v>279</v>
      </c>
      <c r="W260" t="s">
        <v>109</v>
      </c>
      <c r="X260">
        <v>279</v>
      </c>
      <c r="Y260" t="s">
        <v>108</v>
      </c>
      <c r="Z260">
        <v>279</v>
      </c>
      <c r="AA260" t="s">
        <v>41</v>
      </c>
      <c r="AB260">
        <v>1452</v>
      </c>
      <c r="AC260" t="s">
        <v>42</v>
      </c>
      <c r="AD260">
        <f t="shared" si="37"/>
        <v>0</v>
      </c>
      <c r="AE260">
        <f t="shared" si="38"/>
        <v>0</v>
      </c>
      <c r="AF260">
        <f t="shared" si="39"/>
        <v>0</v>
      </c>
    </row>
    <row r="261" spans="1:32" x14ac:dyDescent="0.25">
      <c r="A261">
        <v>717</v>
      </c>
      <c r="B261">
        <v>1</v>
      </c>
      <c r="C261">
        <v>1</v>
      </c>
      <c r="D261" t="s">
        <v>28</v>
      </c>
      <c r="E261" t="s">
        <v>128</v>
      </c>
      <c r="F261" t="s">
        <v>30</v>
      </c>
      <c r="G261" t="str">
        <f t="shared" si="32"/>
        <v>abbe</v>
      </c>
      <c r="H261" t="str">
        <f t="shared" si="33"/>
        <v>3</v>
      </c>
      <c r="I261" t="str">
        <f t="shared" si="34"/>
        <v>meedl</v>
      </c>
      <c r="J261" t="str">
        <f t="shared" si="35"/>
        <v>corla</v>
      </c>
      <c r="K261" t="str">
        <f t="shared" si="36"/>
        <v>corla</v>
      </c>
      <c r="L261" t="str">
        <f>VLOOKUP(G261,[1]VLOOKUP!$A$11:$B$14,2,FALSE)</f>
        <v>meedl</v>
      </c>
      <c r="M261" t="s">
        <v>106</v>
      </c>
      <c r="N261" t="str">
        <f>VLOOKUP(M261,[1]VLOOKUP!$A$2:$C$9,2,FALSE)</f>
        <v>Overlapping</v>
      </c>
      <c r="O261" t="str">
        <f>VLOOKUP(M261,[1]VLOOKUP!$A$2:$C$9,3,FALSE)</f>
        <v>Familiar</v>
      </c>
      <c r="P261">
        <v>2790144</v>
      </c>
      <c r="Q261" t="s">
        <v>107</v>
      </c>
      <c r="R261" t="s">
        <v>28</v>
      </c>
      <c r="S261" t="s">
        <v>114</v>
      </c>
      <c r="T261">
        <v>278</v>
      </c>
      <c r="U261" t="s">
        <v>114</v>
      </c>
      <c r="V261">
        <v>278</v>
      </c>
      <c r="W261" t="s">
        <v>109</v>
      </c>
      <c r="X261">
        <v>278</v>
      </c>
      <c r="Y261" t="s">
        <v>114</v>
      </c>
      <c r="Z261">
        <v>278</v>
      </c>
      <c r="AA261" t="s">
        <v>35</v>
      </c>
      <c r="AB261">
        <v>1127</v>
      </c>
      <c r="AC261" t="s">
        <v>36</v>
      </c>
      <c r="AD261">
        <f t="shared" si="37"/>
        <v>0</v>
      </c>
      <c r="AE261">
        <f t="shared" si="38"/>
        <v>0</v>
      </c>
      <c r="AF261">
        <f t="shared" si="39"/>
        <v>0</v>
      </c>
    </row>
    <row r="262" spans="1:32" x14ac:dyDescent="0.25">
      <c r="A262">
        <v>718</v>
      </c>
      <c r="B262">
        <v>1</v>
      </c>
      <c r="C262">
        <v>1</v>
      </c>
      <c r="D262" t="s">
        <v>28</v>
      </c>
      <c r="E262" t="s">
        <v>125</v>
      </c>
      <c r="F262" t="s">
        <v>30</v>
      </c>
      <c r="G262" t="str">
        <f t="shared" si="32"/>
        <v>abbe</v>
      </c>
      <c r="H262" t="str">
        <f t="shared" si="33"/>
        <v>2</v>
      </c>
      <c r="I262" t="str">
        <f t="shared" si="34"/>
        <v>meedl</v>
      </c>
      <c r="J262" t="str">
        <f t="shared" si="35"/>
        <v>corla</v>
      </c>
      <c r="K262" t="str">
        <f t="shared" si="36"/>
        <v>corla</v>
      </c>
      <c r="L262" t="str">
        <f>VLOOKUP(G262,[1]VLOOKUP!$A$11:$B$14,2,FALSE)</f>
        <v>meedl</v>
      </c>
      <c r="M262" t="s">
        <v>106</v>
      </c>
      <c r="N262" t="str">
        <f>VLOOKUP(M262,[1]VLOOKUP!$A$2:$C$9,2,FALSE)</f>
        <v>Overlapping</v>
      </c>
      <c r="O262" t="str">
        <f>VLOOKUP(M262,[1]VLOOKUP!$A$2:$C$9,3,FALSE)</f>
        <v>Familiar</v>
      </c>
      <c r="P262">
        <v>2791550</v>
      </c>
      <c r="Q262" t="s">
        <v>107</v>
      </c>
      <c r="R262" t="s">
        <v>28</v>
      </c>
      <c r="S262" t="s">
        <v>114</v>
      </c>
      <c r="T262">
        <v>278</v>
      </c>
      <c r="U262" t="s">
        <v>114</v>
      </c>
      <c r="V262">
        <v>278</v>
      </c>
      <c r="W262" t="s">
        <v>109</v>
      </c>
      <c r="X262">
        <v>278</v>
      </c>
      <c r="Y262" t="s">
        <v>114</v>
      </c>
      <c r="Z262">
        <v>278</v>
      </c>
      <c r="AA262" t="s">
        <v>35</v>
      </c>
      <c r="AB262">
        <v>2038</v>
      </c>
      <c r="AC262" t="s">
        <v>36</v>
      </c>
      <c r="AD262">
        <f t="shared" si="37"/>
        <v>0</v>
      </c>
      <c r="AE262">
        <f t="shared" si="38"/>
        <v>0</v>
      </c>
      <c r="AF262">
        <f t="shared" si="39"/>
        <v>0</v>
      </c>
    </row>
    <row r="263" spans="1:32" x14ac:dyDescent="0.25">
      <c r="A263">
        <v>719</v>
      </c>
      <c r="B263">
        <v>1</v>
      </c>
      <c r="C263">
        <v>1</v>
      </c>
      <c r="D263" t="s">
        <v>28</v>
      </c>
      <c r="E263" t="s">
        <v>113</v>
      </c>
      <c r="F263" t="s">
        <v>30</v>
      </c>
      <c r="G263" t="str">
        <f t="shared" si="32"/>
        <v>abbe</v>
      </c>
      <c r="H263" t="str">
        <f t="shared" si="33"/>
        <v>8</v>
      </c>
      <c r="I263" t="str">
        <f t="shared" si="34"/>
        <v>corla</v>
      </c>
      <c r="J263" t="str">
        <f t="shared" si="35"/>
        <v>meedl</v>
      </c>
      <c r="K263" t="str">
        <f t="shared" si="36"/>
        <v>meedl</v>
      </c>
      <c r="L263" t="str">
        <f>VLOOKUP(G263,[1]VLOOKUP!$A$11:$B$14,2,FALSE)</f>
        <v>meedl</v>
      </c>
      <c r="M263" t="s">
        <v>106</v>
      </c>
      <c r="N263" t="str">
        <f>VLOOKUP(M263,[1]VLOOKUP!$A$2:$C$9,2,FALSE)</f>
        <v>Overlapping</v>
      </c>
      <c r="O263" t="str">
        <f>VLOOKUP(M263,[1]VLOOKUP!$A$2:$C$9,3,FALSE)</f>
        <v>Familiar</v>
      </c>
      <c r="P263">
        <v>2793868</v>
      </c>
      <c r="Q263" t="s">
        <v>112</v>
      </c>
      <c r="R263" t="s">
        <v>28</v>
      </c>
      <c r="S263" t="s">
        <v>114</v>
      </c>
      <c r="T263">
        <v>278</v>
      </c>
      <c r="U263" t="s">
        <v>114</v>
      </c>
      <c r="V263">
        <v>278</v>
      </c>
      <c r="W263" t="s">
        <v>109</v>
      </c>
      <c r="X263">
        <v>278</v>
      </c>
      <c r="Y263" t="s">
        <v>114</v>
      </c>
      <c r="Z263">
        <v>278</v>
      </c>
      <c r="AA263" t="s">
        <v>35</v>
      </c>
      <c r="AB263">
        <v>2488</v>
      </c>
      <c r="AC263" t="s">
        <v>36</v>
      </c>
      <c r="AD263">
        <f t="shared" si="37"/>
        <v>1</v>
      </c>
      <c r="AE263">
        <f t="shared" si="38"/>
        <v>0</v>
      </c>
      <c r="AF263">
        <f t="shared" si="39"/>
        <v>0</v>
      </c>
    </row>
    <row r="264" spans="1:32" x14ac:dyDescent="0.25">
      <c r="A264">
        <v>720</v>
      </c>
      <c r="B264">
        <v>1</v>
      </c>
      <c r="C264">
        <v>1</v>
      </c>
      <c r="D264" t="s">
        <v>28</v>
      </c>
      <c r="E264" t="s">
        <v>125</v>
      </c>
      <c r="F264" t="s">
        <v>30</v>
      </c>
      <c r="G264" t="str">
        <f t="shared" si="32"/>
        <v>abbe</v>
      </c>
      <c r="H264" t="str">
        <f t="shared" si="33"/>
        <v>2</v>
      </c>
      <c r="I264" t="str">
        <f t="shared" si="34"/>
        <v>meedl</v>
      </c>
      <c r="J264" t="str">
        <f t="shared" si="35"/>
        <v>corla</v>
      </c>
      <c r="K264" t="str">
        <f t="shared" si="36"/>
        <v>corla</v>
      </c>
      <c r="L264" t="str">
        <f>VLOOKUP(G264,[1]VLOOKUP!$A$11:$B$14,2,FALSE)</f>
        <v>meedl</v>
      </c>
      <c r="M264" t="s">
        <v>106</v>
      </c>
      <c r="N264" t="str">
        <f>VLOOKUP(M264,[1]VLOOKUP!$A$2:$C$9,2,FALSE)</f>
        <v>Overlapping</v>
      </c>
      <c r="O264" t="str">
        <f>VLOOKUP(M264,[1]VLOOKUP!$A$2:$C$9,3,FALSE)</f>
        <v>Familiar</v>
      </c>
      <c r="P264">
        <v>2796642</v>
      </c>
      <c r="Q264" t="s">
        <v>107</v>
      </c>
      <c r="R264" t="s">
        <v>28</v>
      </c>
      <c r="S264" t="s">
        <v>114</v>
      </c>
      <c r="T264">
        <v>280</v>
      </c>
      <c r="U264" t="s">
        <v>114</v>
      </c>
      <c r="V264">
        <v>280</v>
      </c>
      <c r="W264" t="s">
        <v>109</v>
      </c>
      <c r="X264">
        <v>280</v>
      </c>
      <c r="Y264" t="s">
        <v>114</v>
      </c>
      <c r="Z264">
        <v>280</v>
      </c>
      <c r="AA264" t="s">
        <v>35</v>
      </c>
      <c r="AB264">
        <v>2187</v>
      </c>
      <c r="AC264" t="s">
        <v>36</v>
      </c>
      <c r="AD264">
        <f t="shared" si="37"/>
        <v>0</v>
      </c>
      <c r="AE264">
        <f t="shared" si="38"/>
        <v>0</v>
      </c>
      <c r="AF264">
        <f t="shared" si="39"/>
        <v>0</v>
      </c>
    </row>
    <row r="265" spans="1:32" x14ac:dyDescent="0.25">
      <c r="A265">
        <v>721</v>
      </c>
      <c r="B265">
        <v>1</v>
      </c>
      <c r="C265">
        <v>1</v>
      </c>
      <c r="D265" t="s">
        <v>28</v>
      </c>
      <c r="E265" t="s">
        <v>116</v>
      </c>
      <c r="F265" t="s">
        <v>30</v>
      </c>
      <c r="G265" t="str">
        <f t="shared" si="32"/>
        <v>abbe</v>
      </c>
      <c r="H265" t="str">
        <f t="shared" si="33"/>
        <v>8</v>
      </c>
      <c r="I265" t="str">
        <f t="shared" si="34"/>
        <v>meedl</v>
      </c>
      <c r="J265" t="str">
        <f t="shared" si="35"/>
        <v>corla</v>
      </c>
      <c r="K265" t="str">
        <f t="shared" si="36"/>
        <v>corla</v>
      </c>
      <c r="L265" t="str">
        <f>VLOOKUP(G265,[1]VLOOKUP!$A$11:$B$14,2,FALSE)</f>
        <v>meedl</v>
      </c>
      <c r="M265" t="s">
        <v>106</v>
      </c>
      <c r="N265" t="str">
        <f>VLOOKUP(M265,[1]VLOOKUP!$A$2:$C$9,2,FALSE)</f>
        <v>Overlapping</v>
      </c>
      <c r="O265" t="str">
        <f>VLOOKUP(M265,[1]VLOOKUP!$A$2:$C$9,3,FALSE)</f>
        <v>Familiar</v>
      </c>
      <c r="P265">
        <v>2799111</v>
      </c>
      <c r="Q265" t="s">
        <v>107</v>
      </c>
      <c r="R265" t="s">
        <v>28</v>
      </c>
      <c r="S265" t="s">
        <v>114</v>
      </c>
      <c r="T265">
        <v>278</v>
      </c>
      <c r="U265" t="s">
        <v>114</v>
      </c>
      <c r="V265">
        <v>278</v>
      </c>
      <c r="W265" t="s">
        <v>109</v>
      </c>
      <c r="X265">
        <v>278</v>
      </c>
      <c r="Y265" t="s">
        <v>114</v>
      </c>
      <c r="Z265">
        <v>278</v>
      </c>
      <c r="AA265" t="s">
        <v>35</v>
      </c>
      <c r="AB265">
        <v>1464</v>
      </c>
      <c r="AC265" t="s">
        <v>36</v>
      </c>
      <c r="AD265">
        <f t="shared" si="37"/>
        <v>0</v>
      </c>
      <c r="AE265">
        <f t="shared" si="38"/>
        <v>0</v>
      </c>
      <c r="AF265">
        <f t="shared" si="39"/>
        <v>0</v>
      </c>
    </row>
    <row r="266" spans="1:32" x14ac:dyDescent="0.25">
      <c r="A266">
        <v>722</v>
      </c>
      <c r="B266">
        <v>1</v>
      </c>
      <c r="C266">
        <v>1</v>
      </c>
      <c r="D266" t="s">
        <v>28</v>
      </c>
      <c r="E266" t="s">
        <v>123</v>
      </c>
      <c r="F266" t="s">
        <v>30</v>
      </c>
      <c r="G266" t="str">
        <f t="shared" si="32"/>
        <v>abbe</v>
      </c>
      <c r="H266" t="str">
        <f t="shared" si="33"/>
        <v>7</v>
      </c>
      <c r="I266" t="str">
        <f t="shared" si="34"/>
        <v>corla</v>
      </c>
      <c r="J266" t="str">
        <f t="shared" si="35"/>
        <v>meedl</v>
      </c>
      <c r="K266" t="str">
        <f t="shared" si="36"/>
        <v>corla</v>
      </c>
      <c r="L266" t="str">
        <f>VLOOKUP(G266,[1]VLOOKUP!$A$11:$B$14,2,FALSE)</f>
        <v>meedl</v>
      </c>
      <c r="M266" t="s">
        <v>106</v>
      </c>
      <c r="N266" t="str">
        <f>VLOOKUP(M266,[1]VLOOKUP!$A$2:$C$9,2,FALSE)</f>
        <v>Overlapping</v>
      </c>
      <c r="O266" t="str">
        <f>VLOOKUP(M266,[1]VLOOKUP!$A$2:$C$9,3,FALSE)</f>
        <v>Familiar</v>
      </c>
      <c r="P266">
        <v>2800854</v>
      </c>
      <c r="Q266" t="s">
        <v>107</v>
      </c>
      <c r="R266" t="s">
        <v>28</v>
      </c>
      <c r="S266" t="s">
        <v>108</v>
      </c>
      <c r="T266">
        <v>280</v>
      </c>
      <c r="U266" t="s">
        <v>108</v>
      </c>
      <c r="V266">
        <v>280</v>
      </c>
      <c r="W266" t="s">
        <v>109</v>
      </c>
      <c r="X266">
        <v>280</v>
      </c>
      <c r="Y266" t="s">
        <v>108</v>
      </c>
      <c r="Z266">
        <v>280</v>
      </c>
      <c r="AA266" t="s">
        <v>41</v>
      </c>
      <c r="AB266">
        <v>2734</v>
      </c>
      <c r="AC266" t="s">
        <v>42</v>
      </c>
      <c r="AD266">
        <f t="shared" si="37"/>
        <v>0</v>
      </c>
      <c r="AE266">
        <f t="shared" si="38"/>
        <v>0</v>
      </c>
      <c r="AF266">
        <f t="shared" si="39"/>
        <v>0</v>
      </c>
    </row>
    <row r="267" spans="1:32" x14ac:dyDescent="0.25">
      <c r="A267">
        <v>723</v>
      </c>
      <c r="B267">
        <v>1</v>
      </c>
      <c r="C267">
        <v>1</v>
      </c>
      <c r="D267" t="s">
        <v>28</v>
      </c>
      <c r="E267" t="s">
        <v>110</v>
      </c>
      <c r="F267" t="s">
        <v>30</v>
      </c>
      <c r="G267" t="str">
        <f t="shared" si="32"/>
        <v>abbe</v>
      </c>
      <c r="H267" t="str">
        <f t="shared" si="33"/>
        <v>3</v>
      </c>
      <c r="I267" t="str">
        <f t="shared" si="34"/>
        <v>corla</v>
      </c>
      <c r="J267" t="str">
        <f t="shared" si="35"/>
        <v>meedl</v>
      </c>
      <c r="K267" t="str">
        <f t="shared" si="36"/>
        <v>corla</v>
      </c>
      <c r="L267" t="str">
        <f>VLOOKUP(G267,[1]VLOOKUP!$A$11:$B$14,2,FALSE)</f>
        <v>meedl</v>
      </c>
      <c r="M267" t="s">
        <v>106</v>
      </c>
      <c r="N267" t="str">
        <f>VLOOKUP(M267,[1]VLOOKUP!$A$2:$C$9,2,FALSE)</f>
        <v>Overlapping</v>
      </c>
      <c r="O267" t="str">
        <f>VLOOKUP(M267,[1]VLOOKUP!$A$2:$C$9,3,FALSE)</f>
        <v>Familiar</v>
      </c>
      <c r="P267">
        <v>2803869</v>
      </c>
      <c r="Q267" t="s">
        <v>107</v>
      </c>
      <c r="R267" t="s">
        <v>28</v>
      </c>
      <c r="S267" t="s">
        <v>108</v>
      </c>
      <c r="T267">
        <v>280</v>
      </c>
      <c r="U267" t="s">
        <v>108</v>
      </c>
      <c r="V267">
        <v>280</v>
      </c>
      <c r="W267" t="s">
        <v>109</v>
      </c>
      <c r="X267">
        <v>280</v>
      </c>
      <c r="Y267" t="s">
        <v>108</v>
      </c>
      <c r="Z267">
        <v>280</v>
      </c>
      <c r="AA267" t="s">
        <v>41</v>
      </c>
      <c r="AB267">
        <v>1024</v>
      </c>
      <c r="AC267" t="s">
        <v>42</v>
      </c>
      <c r="AD267">
        <f t="shared" si="37"/>
        <v>0</v>
      </c>
      <c r="AE267">
        <f t="shared" si="38"/>
        <v>0</v>
      </c>
      <c r="AF267">
        <f t="shared" si="39"/>
        <v>0</v>
      </c>
    </row>
    <row r="268" spans="1:32" x14ac:dyDescent="0.25">
      <c r="A268">
        <v>724</v>
      </c>
      <c r="B268">
        <v>1</v>
      </c>
      <c r="C268">
        <v>1</v>
      </c>
      <c r="D268" t="s">
        <v>28</v>
      </c>
      <c r="E268" t="s">
        <v>105</v>
      </c>
      <c r="F268" t="s">
        <v>30</v>
      </c>
      <c r="G268" t="str">
        <f t="shared" si="32"/>
        <v>abbe</v>
      </c>
      <c r="H268" t="str">
        <f t="shared" si="33"/>
        <v>1</v>
      </c>
      <c r="I268" t="str">
        <f t="shared" si="34"/>
        <v>corla</v>
      </c>
      <c r="J268" t="str">
        <f t="shared" si="35"/>
        <v>meedl</v>
      </c>
      <c r="K268" t="str">
        <f t="shared" si="36"/>
        <v>corla</v>
      </c>
      <c r="L268" t="str">
        <f>VLOOKUP(G268,[1]VLOOKUP!$A$11:$B$14,2,FALSE)</f>
        <v>meedl</v>
      </c>
      <c r="M268" t="s">
        <v>106</v>
      </c>
      <c r="N268" t="str">
        <f>VLOOKUP(M268,[1]VLOOKUP!$A$2:$C$9,2,FALSE)</f>
        <v>Overlapping</v>
      </c>
      <c r="O268" t="str">
        <f>VLOOKUP(M268,[1]VLOOKUP!$A$2:$C$9,3,FALSE)</f>
        <v>Familiar</v>
      </c>
      <c r="P268">
        <v>2805175</v>
      </c>
      <c r="Q268" t="s">
        <v>107</v>
      </c>
      <c r="R268" t="s">
        <v>28</v>
      </c>
      <c r="S268" t="s">
        <v>108</v>
      </c>
      <c r="T268">
        <v>279</v>
      </c>
      <c r="U268" t="s">
        <v>108</v>
      </c>
      <c r="V268">
        <v>279</v>
      </c>
      <c r="W268" t="s">
        <v>109</v>
      </c>
      <c r="X268">
        <v>279</v>
      </c>
      <c r="Y268" t="s">
        <v>108</v>
      </c>
      <c r="Z268">
        <v>279</v>
      </c>
      <c r="AA268" t="s">
        <v>41</v>
      </c>
      <c r="AB268">
        <v>1485</v>
      </c>
      <c r="AC268" t="s">
        <v>42</v>
      </c>
      <c r="AD268">
        <f t="shared" si="37"/>
        <v>0</v>
      </c>
      <c r="AE268">
        <f t="shared" si="38"/>
        <v>0</v>
      </c>
      <c r="AF268">
        <f t="shared" si="39"/>
        <v>0</v>
      </c>
    </row>
    <row r="269" spans="1:32" x14ac:dyDescent="0.25">
      <c r="A269">
        <v>725</v>
      </c>
      <c r="B269">
        <v>1</v>
      </c>
      <c r="C269">
        <v>1</v>
      </c>
      <c r="D269" t="s">
        <v>28</v>
      </c>
      <c r="E269" t="s">
        <v>118</v>
      </c>
      <c r="F269" t="s">
        <v>30</v>
      </c>
      <c r="G269" t="str">
        <f t="shared" si="32"/>
        <v>abbe</v>
      </c>
      <c r="H269" t="str">
        <f t="shared" si="33"/>
        <v>9</v>
      </c>
      <c r="I269" t="str">
        <f t="shared" si="34"/>
        <v>corla</v>
      </c>
      <c r="J269" t="str">
        <f t="shared" si="35"/>
        <v>meedl</v>
      </c>
      <c r="K269" t="str">
        <f t="shared" si="36"/>
        <v>corla</v>
      </c>
      <c r="L269" t="str">
        <f>VLOOKUP(G269,[1]VLOOKUP!$A$11:$B$14,2,FALSE)</f>
        <v>meedl</v>
      </c>
      <c r="M269" t="s">
        <v>106</v>
      </c>
      <c r="N269" t="str">
        <f>VLOOKUP(M269,[1]VLOOKUP!$A$2:$C$9,2,FALSE)</f>
        <v>Overlapping</v>
      </c>
      <c r="O269" t="str">
        <f>VLOOKUP(M269,[1]VLOOKUP!$A$2:$C$9,3,FALSE)</f>
        <v>Familiar</v>
      </c>
      <c r="P269">
        <v>2806941</v>
      </c>
      <c r="Q269" t="s">
        <v>107</v>
      </c>
      <c r="R269" t="s">
        <v>28</v>
      </c>
      <c r="S269" t="s">
        <v>108</v>
      </c>
      <c r="T269">
        <v>279</v>
      </c>
      <c r="U269" t="s">
        <v>108</v>
      </c>
      <c r="V269">
        <v>279</v>
      </c>
      <c r="W269" t="s">
        <v>109</v>
      </c>
      <c r="X269">
        <v>279</v>
      </c>
      <c r="Y269" t="s">
        <v>108</v>
      </c>
      <c r="Z269">
        <v>279</v>
      </c>
      <c r="AA269" t="s">
        <v>41</v>
      </c>
      <c r="AB269">
        <v>1058</v>
      </c>
      <c r="AC269" t="s">
        <v>42</v>
      </c>
      <c r="AD269">
        <f t="shared" si="37"/>
        <v>0</v>
      </c>
      <c r="AE269">
        <f t="shared" si="38"/>
        <v>0</v>
      </c>
      <c r="AF269">
        <f t="shared" si="39"/>
        <v>0</v>
      </c>
    </row>
    <row r="270" spans="1:32" x14ac:dyDescent="0.25">
      <c r="A270">
        <v>726</v>
      </c>
      <c r="B270">
        <v>1</v>
      </c>
      <c r="C270">
        <v>1</v>
      </c>
      <c r="D270" t="s">
        <v>28</v>
      </c>
      <c r="E270" t="s">
        <v>126</v>
      </c>
      <c r="F270" t="s">
        <v>30</v>
      </c>
      <c r="G270" t="str">
        <f t="shared" si="32"/>
        <v>abbe</v>
      </c>
      <c r="H270" t="str">
        <f t="shared" si="33"/>
        <v>1</v>
      </c>
      <c r="I270" t="str">
        <f t="shared" si="34"/>
        <v>meedl</v>
      </c>
      <c r="J270" t="str">
        <f t="shared" si="35"/>
        <v>corla</v>
      </c>
      <c r="K270" t="str">
        <f t="shared" si="36"/>
        <v>corla</v>
      </c>
      <c r="L270" t="str">
        <f>VLOOKUP(G270,[1]VLOOKUP!$A$11:$B$14,2,FALSE)</f>
        <v>meedl</v>
      </c>
      <c r="M270" t="s">
        <v>106</v>
      </c>
      <c r="N270" t="str">
        <f>VLOOKUP(M270,[1]VLOOKUP!$A$2:$C$9,2,FALSE)</f>
        <v>Overlapping</v>
      </c>
      <c r="O270" t="str">
        <f>VLOOKUP(M270,[1]VLOOKUP!$A$2:$C$9,3,FALSE)</f>
        <v>Familiar</v>
      </c>
      <c r="P270">
        <v>2808287</v>
      </c>
      <c r="Q270" t="s">
        <v>107</v>
      </c>
      <c r="R270" t="s">
        <v>28</v>
      </c>
      <c r="S270" t="s">
        <v>114</v>
      </c>
      <c r="T270">
        <v>280</v>
      </c>
      <c r="U270" t="s">
        <v>114</v>
      </c>
      <c r="V270">
        <v>280</v>
      </c>
      <c r="W270" t="s">
        <v>109</v>
      </c>
      <c r="X270">
        <v>280</v>
      </c>
      <c r="Y270" t="s">
        <v>114</v>
      </c>
      <c r="Z270">
        <v>280</v>
      </c>
      <c r="AA270" t="s">
        <v>35</v>
      </c>
      <c r="AB270">
        <v>1433</v>
      </c>
      <c r="AC270" t="s">
        <v>36</v>
      </c>
      <c r="AD270">
        <f t="shared" si="37"/>
        <v>0</v>
      </c>
      <c r="AE270">
        <f t="shared" si="38"/>
        <v>0</v>
      </c>
      <c r="AF270">
        <f t="shared" si="39"/>
        <v>0</v>
      </c>
    </row>
    <row r="271" spans="1:32" x14ac:dyDescent="0.25">
      <c r="A271">
        <v>727</v>
      </c>
      <c r="B271">
        <v>1</v>
      </c>
      <c r="C271">
        <v>1</v>
      </c>
      <c r="D271" t="s">
        <v>28</v>
      </c>
      <c r="E271" t="s">
        <v>123</v>
      </c>
      <c r="F271" t="s">
        <v>30</v>
      </c>
      <c r="G271" t="str">
        <f t="shared" si="32"/>
        <v>abbe</v>
      </c>
      <c r="H271" t="str">
        <f t="shared" si="33"/>
        <v>7</v>
      </c>
      <c r="I271" t="str">
        <f t="shared" si="34"/>
        <v>corla</v>
      </c>
      <c r="J271" t="str">
        <f t="shared" si="35"/>
        <v>meedl</v>
      </c>
      <c r="K271" t="str">
        <f t="shared" si="36"/>
        <v>corla</v>
      </c>
      <c r="L271" t="str">
        <f>VLOOKUP(G271,[1]VLOOKUP!$A$11:$B$14,2,FALSE)</f>
        <v>meedl</v>
      </c>
      <c r="M271" t="s">
        <v>106</v>
      </c>
      <c r="N271" t="str">
        <f>VLOOKUP(M271,[1]VLOOKUP!$A$2:$C$9,2,FALSE)</f>
        <v>Overlapping</v>
      </c>
      <c r="O271" t="str">
        <f>VLOOKUP(M271,[1]VLOOKUP!$A$2:$C$9,3,FALSE)</f>
        <v>Familiar</v>
      </c>
      <c r="P271">
        <v>2810001</v>
      </c>
      <c r="Q271" t="s">
        <v>107</v>
      </c>
      <c r="R271" t="s">
        <v>28</v>
      </c>
      <c r="S271" t="s">
        <v>108</v>
      </c>
      <c r="T271">
        <v>279</v>
      </c>
      <c r="U271" t="s">
        <v>108</v>
      </c>
      <c r="V271">
        <v>279</v>
      </c>
      <c r="W271" t="s">
        <v>109</v>
      </c>
      <c r="X271">
        <v>279</v>
      </c>
      <c r="Y271" t="s">
        <v>108</v>
      </c>
      <c r="Z271">
        <v>279</v>
      </c>
      <c r="AA271" t="s">
        <v>41</v>
      </c>
      <c r="AB271">
        <v>2453</v>
      </c>
      <c r="AC271" t="s">
        <v>42</v>
      </c>
      <c r="AD271">
        <f t="shared" si="37"/>
        <v>0</v>
      </c>
      <c r="AE271">
        <f t="shared" si="38"/>
        <v>0</v>
      </c>
      <c r="AF271">
        <f t="shared" si="39"/>
        <v>0</v>
      </c>
    </row>
    <row r="272" spans="1:32" x14ac:dyDescent="0.25">
      <c r="A272">
        <v>728</v>
      </c>
      <c r="B272">
        <v>1</v>
      </c>
      <c r="C272">
        <v>1</v>
      </c>
      <c r="D272" t="s">
        <v>28</v>
      </c>
      <c r="E272" t="s">
        <v>123</v>
      </c>
      <c r="F272" t="s">
        <v>30</v>
      </c>
      <c r="G272" t="str">
        <f t="shared" si="32"/>
        <v>abbe</v>
      </c>
      <c r="H272" t="str">
        <f t="shared" si="33"/>
        <v>7</v>
      </c>
      <c r="I272" t="str">
        <f t="shared" si="34"/>
        <v>corla</v>
      </c>
      <c r="J272" t="str">
        <f t="shared" si="35"/>
        <v>meedl</v>
      </c>
      <c r="K272" t="str">
        <f t="shared" si="36"/>
        <v>corla</v>
      </c>
      <c r="L272" t="str">
        <f>VLOOKUP(G272,[1]VLOOKUP!$A$11:$B$14,2,FALSE)</f>
        <v>meedl</v>
      </c>
      <c r="M272" t="s">
        <v>106</v>
      </c>
      <c r="N272" t="str">
        <f>VLOOKUP(M272,[1]VLOOKUP!$A$2:$C$9,2,FALSE)</f>
        <v>Overlapping</v>
      </c>
      <c r="O272" t="str">
        <f>VLOOKUP(M272,[1]VLOOKUP!$A$2:$C$9,3,FALSE)</f>
        <v>Familiar</v>
      </c>
      <c r="P272">
        <v>2812735</v>
      </c>
      <c r="Q272" t="s">
        <v>107</v>
      </c>
      <c r="R272" t="s">
        <v>28</v>
      </c>
      <c r="S272" t="s">
        <v>108</v>
      </c>
      <c r="T272">
        <v>280</v>
      </c>
      <c r="U272" t="s">
        <v>108</v>
      </c>
      <c r="V272">
        <v>280</v>
      </c>
      <c r="W272" t="s">
        <v>109</v>
      </c>
      <c r="X272">
        <v>280</v>
      </c>
      <c r="Y272" t="s">
        <v>108</v>
      </c>
      <c r="Z272">
        <v>280</v>
      </c>
      <c r="AA272" t="s">
        <v>41</v>
      </c>
      <c r="AB272">
        <v>1395</v>
      </c>
      <c r="AC272" t="s">
        <v>42</v>
      </c>
      <c r="AD272">
        <f t="shared" si="37"/>
        <v>0</v>
      </c>
      <c r="AE272">
        <f t="shared" si="38"/>
        <v>0</v>
      </c>
      <c r="AF272">
        <f t="shared" si="39"/>
        <v>0</v>
      </c>
    </row>
    <row r="273" spans="1:32" x14ac:dyDescent="0.25">
      <c r="A273">
        <v>729</v>
      </c>
      <c r="B273">
        <v>1</v>
      </c>
      <c r="C273">
        <v>1</v>
      </c>
      <c r="D273" t="s">
        <v>28</v>
      </c>
      <c r="E273" t="s">
        <v>121</v>
      </c>
      <c r="F273" t="s">
        <v>30</v>
      </c>
      <c r="G273" t="str">
        <f t="shared" si="32"/>
        <v>abbe</v>
      </c>
      <c r="H273" t="str">
        <f t="shared" si="33"/>
        <v>4</v>
      </c>
      <c r="I273" t="str">
        <f t="shared" si="34"/>
        <v>meedl</v>
      </c>
      <c r="J273" t="str">
        <f t="shared" si="35"/>
        <v>corla</v>
      </c>
      <c r="K273" t="str">
        <f t="shared" si="36"/>
        <v>meedl</v>
      </c>
      <c r="L273" t="str">
        <f>VLOOKUP(G273,[1]VLOOKUP!$A$11:$B$14,2,FALSE)</f>
        <v>meedl</v>
      </c>
      <c r="M273" t="s">
        <v>106</v>
      </c>
      <c r="N273" t="str">
        <f>VLOOKUP(M273,[1]VLOOKUP!$A$2:$C$9,2,FALSE)</f>
        <v>Overlapping</v>
      </c>
      <c r="O273" t="str">
        <f>VLOOKUP(M273,[1]VLOOKUP!$A$2:$C$9,3,FALSE)</f>
        <v>Familiar</v>
      </c>
      <c r="P273">
        <v>2814411</v>
      </c>
      <c r="Q273" t="s">
        <v>112</v>
      </c>
      <c r="R273" t="s">
        <v>28</v>
      </c>
      <c r="S273" t="s">
        <v>108</v>
      </c>
      <c r="T273">
        <v>279</v>
      </c>
      <c r="U273" t="s">
        <v>108</v>
      </c>
      <c r="V273">
        <v>279</v>
      </c>
      <c r="W273" t="s">
        <v>109</v>
      </c>
      <c r="X273">
        <v>279</v>
      </c>
      <c r="Y273" t="s">
        <v>108</v>
      </c>
      <c r="Z273">
        <v>279</v>
      </c>
      <c r="AA273" t="s">
        <v>41</v>
      </c>
      <c r="AB273">
        <v>2532</v>
      </c>
      <c r="AC273" t="s">
        <v>42</v>
      </c>
      <c r="AD273">
        <f t="shared" si="37"/>
        <v>1</v>
      </c>
      <c r="AE273">
        <f t="shared" si="38"/>
        <v>0</v>
      </c>
      <c r="AF273">
        <f t="shared" si="39"/>
        <v>0</v>
      </c>
    </row>
    <row r="274" spans="1:32" x14ac:dyDescent="0.25">
      <c r="A274">
        <v>730</v>
      </c>
      <c r="B274">
        <v>1</v>
      </c>
      <c r="C274">
        <v>1</v>
      </c>
      <c r="D274" t="s">
        <v>28</v>
      </c>
      <c r="E274" t="s">
        <v>118</v>
      </c>
      <c r="F274" t="s">
        <v>30</v>
      </c>
      <c r="G274" t="str">
        <f t="shared" si="32"/>
        <v>abbe</v>
      </c>
      <c r="H274" t="str">
        <f t="shared" si="33"/>
        <v>9</v>
      </c>
      <c r="I274" t="str">
        <f t="shared" si="34"/>
        <v>corla</v>
      </c>
      <c r="J274" t="str">
        <f t="shared" si="35"/>
        <v>meedl</v>
      </c>
      <c r="K274" t="str">
        <f t="shared" si="36"/>
        <v>corla</v>
      </c>
      <c r="L274" t="str">
        <f>VLOOKUP(G274,[1]VLOOKUP!$A$11:$B$14,2,FALSE)</f>
        <v>meedl</v>
      </c>
      <c r="M274" t="s">
        <v>106</v>
      </c>
      <c r="N274" t="str">
        <f>VLOOKUP(M274,[1]VLOOKUP!$A$2:$C$9,2,FALSE)</f>
        <v>Overlapping</v>
      </c>
      <c r="O274" t="str">
        <f>VLOOKUP(M274,[1]VLOOKUP!$A$2:$C$9,3,FALSE)</f>
        <v>Familiar</v>
      </c>
      <c r="P274">
        <v>2817224</v>
      </c>
      <c r="Q274" t="s">
        <v>107</v>
      </c>
      <c r="R274" t="s">
        <v>28</v>
      </c>
      <c r="S274" t="s">
        <v>108</v>
      </c>
      <c r="T274">
        <v>280</v>
      </c>
      <c r="U274" t="s">
        <v>108</v>
      </c>
      <c r="V274">
        <v>280</v>
      </c>
      <c r="W274" t="s">
        <v>109</v>
      </c>
      <c r="X274">
        <v>280</v>
      </c>
      <c r="Y274" t="s">
        <v>108</v>
      </c>
      <c r="Z274">
        <v>280</v>
      </c>
      <c r="AA274" t="s">
        <v>41</v>
      </c>
      <c r="AB274">
        <v>1159</v>
      </c>
      <c r="AC274" t="s">
        <v>42</v>
      </c>
      <c r="AD274">
        <f t="shared" si="37"/>
        <v>0</v>
      </c>
      <c r="AE274">
        <f t="shared" si="38"/>
        <v>0</v>
      </c>
      <c r="AF274">
        <f t="shared" si="39"/>
        <v>0</v>
      </c>
    </row>
    <row r="275" spans="1:32" x14ac:dyDescent="0.25">
      <c r="A275">
        <v>731</v>
      </c>
      <c r="B275">
        <v>1</v>
      </c>
      <c r="C275">
        <v>1</v>
      </c>
      <c r="D275" t="s">
        <v>28</v>
      </c>
      <c r="E275" t="s">
        <v>125</v>
      </c>
      <c r="F275" t="s">
        <v>30</v>
      </c>
      <c r="G275" t="str">
        <f t="shared" si="32"/>
        <v>abbe</v>
      </c>
      <c r="H275" t="str">
        <f t="shared" si="33"/>
        <v>2</v>
      </c>
      <c r="I275" t="str">
        <f t="shared" si="34"/>
        <v>meedl</v>
      </c>
      <c r="J275" t="str">
        <f t="shared" si="35"/>
        <v>corla</v>
      </c>
      <c r="K275" t="str">
        <f t="shared" si="36"/>
        <v>corla</v>
      </c>
      <c r="L275" t="str">
        <f>VLOOKUP(G275,[1]VLOOKUP!$A$11:$B$14,2,FALSE)</f>
        <v>meedl</v>
      </c>
      <c r="M275" t="s">
        <v>106</v>
      </c>
      <c r="N275" t="str">
        <f>VLOOKUP(M275,[1]VLOOKUP!$A$2:$C$9,2,FALSE)</f>
        <v>Overlapping</v>
      </c>
      <c r="O275" t="str">
        <f>VLOOKUP(M275,[1]VLOOKUP!$A$2:$C$9,3,FALSE)</f>
        <v>Familiar</v>
      </c>
      <c r="P275">
        <v>2818664</v>
      </c>
      <c r="Q275" t="s">
        <v>107</v>
      </c>
      <c r="R275" t="s">
        <v>28</v>
      </c>
      <c r="S275" t="s">
        <v>114</v>
      </c>
      <c r="T275">
        <v>279</v>
      </c>
      <c r="U275" t="s">
        <v>114</v>
      </c>
      <c r="V275">
        <v>279</v>
      </c>
      <c r="W275" t="s">
        <v>109</v>
      </c>
      <c r="X275">
        <v>279</v>
      </c>
      <c r="Y275" t="s">
        <v>114</v>
      </c>
      <c r="Z275">
        <v>279</v>
      </c>
      <c r="AA275" t="s">
        <v>35</v>
      </c>
      <c r="AB275">
        <v>1216</v>
      </c>
      <c r="AC275" t="s">
        <v>36</v>
      </c>
      <c r="AD275">
        <f t="shared" si="37"/>
        <v>0</v>
      </c>
      <c r="AE275">
        <f t="shared" si="38"/>
        <v>0</v>
      </c>
      <c r="AF275">
        <f t="shared" si="39"/>
        <v>0</v>
      </c>
    </row>
    <row r="276" spans="1:32" x14ac:dyDescent="0.25">
      <c r="A276">
        <v>732</v>
      </c>
      <c r="B276">
        <v>1</v>
      </c>
      <c r="C276">
        <v>1</v>
      </c>
      <c r="D276" t="s">
        <v>28</v>
      </c>
      <c r="E276" t="s">
        <v>111</v>
      </c>
      <c r="F276" t="s">
        <v>30</v>
      </c>
      <c r="G276" t="str">
        <f t="shared" si="32"/>
        <v>abbe</v>
      </c>
      <c r="H276" t="str">
        <f t="shared" si="33"/>
        <v>6</v>
      </c>
      <c r="I276" t="str">
        <f t="shared" si="34"/>
        <v>meedl</v>
      </c>
      <c r="J276" t="str">
        <f t="shared" si="35"/>
        <v>corla</v>
      </c>
      <c r="K276" t="str">
        <f t="shared" si="36"/>
        <v>corla</v>
      </c>
      <c r="L276" t="str">
        <f>VLOOKUP(G276,[1]VLOOKUP!$A$11:$B$14,2,FALSE)</f>
        <v>meedl</v>
      </c>
      <c r="M276" t="s">
        <v>106</v>
      </c>
      <c r="N276" t="str">
        <f>VLOOKUP(M276,[1]VLOOKUP!$A$2:$C$9,2,FALSE)</f>
        <v>Overlapping</v>
      </c>
      <c r="O276" t="str">
        <f>VLOOKUP(M276,[1]VLOOKUP!$A$2:$C$9,3,FALSE)</f>
        <v>Familiar</v>
      </c>
      <c r="P276">
        <v>2820168</v>
      </c>
      <c r="Q276" t="s">
        <v>107</v>
      </c>
      <c r="R276" t="s">
        <v>28</v>
      </c>
      <c r="S276" t="s">
        <v>114</v>
      </c>
      <c r="T276">
        <v>280</v>
      </c>
      <c r="U276" t="s">
        <v>114</v>
      </c>
      <c r="V276">
        <v>280</v>
      </c>
      <c r="W276" t="s">
        <v>109</v>
      </c>
      <c r="X276">
        <v>280</v>
      </c>
      <c r="Y276" t="s">
        <v>114</v>
      </c>
      <c r="Z276">
        <v>280</v>
      </c>
      <c r="AA276" t="s">
        <v>35</v>
      </c>
      <c r="AB276">
        <v>1848</v>
      </c>
      <c r="AC276" t="s">
        <v>36</v>
      </c>
      <c r="AD276">
        <f t="shared" si="37"/>
        <v>0</v>
      </c>
      <c r="AE276">
        <f t="shared" si="38"/>
        <v>0</v>
      </c>
      <c r="AF276">
        <f t="shared" si="39"/>
        <v>0</v>
      </c>
    </row>
    <row r="277" spans="1:32" x14ac:dyDescent="0.25">
      <c r="A277">
        <v>733</v>
      </c>
      <c r="B277">
        <v>1</v>
      </c>
      <c r="C277">
        <v>1</v>
      </c>
      <c r="D277" t="s">
        <v>28</v>
      </c>
      <c r="E277" t="s">
        <v>105</v>
      </c>
      <c r="F277" t="s">
        <v>30</v>
      </c>
      <c r="G277" t="str">
        <f t="shared" si="32"/>
        <v>abbe</v>
      </c>
      <c r="H277" t="str">
        <f t="shared" si="33"/>
        <v>1</v>
      </c>
      <c r="I277" t="str">
        <f t="shared" si="34"/>
        <v>corla</v>
      </c>
      <c r="J277" t="str">
        <f t="shared" si="35"/>
        <v>meedl</v>
      </c>
      <c r="K277" t="str">
        <f t="shared" si="36"/>
        <v>corla</v>
      </c>
      <c r="L277" t="str">
        <f>VLOOKUP(G277,[1]VLOOKUP!$A$11:$B$14,2,FALSE)</f>
        <v>meedl</v>
      </c>
      <c r="M277" t="s">
        <v>106</v>
      </c>
      <c r="N277" t="str">
        <f>VLOOKUP(M277,[1]VLOOKUP!$A$2:$C$9,2,FALSE)</f>
        <v>Overlapping</v>
      </c>
      <c r="O277" t="str">
        <f>VLOOKUP(M277,[1]VLOOKUP!$A$2:$C$9,3,FALSE)</f>
        <v>Familiar</v>
      </c>
      <c r="P277">
        <v>2822298</v>
      </c>
      <c r="Q277" t="s">
        <v>107</v>
      </c>
      <c r="R277" t="s">
        <v>28</v>
      </c>
      <c r="S277" t="s">
        <v>108</v>
      </c>
      <c r="T277">
        <v>279</v>
      </c>
      <c r="U277" t="s">
        <v>108</v>
      </c>
      <c r="V277">
        <v>279</v>
      </c>
      <c r="W277" t="s">
        <v>109</v>
      </c>
      <c r="X277">
        <v>279</v>
      </c>
      <c r="Y277" t="s">
        <v>108</v>
      </c>
      <c r="Z277">
        <v>279</v>
      </c>
      <c r="AA277" t="s">
        <v>41</v>
      </c>
      <c r="AB277">
        <v>1362</v>
      </c>
      <c r="AC277" t="s">
        <v>42</v>
      </c>
      <c r="AD277">
        <f t="shared" si="37"/>
        <v>0</v>
      </c>
      <c r="AE277">
        <f t="shared" si="38"/>
        <v>0</v>
      </c>
      <c r="AF277">
        <f t="shared" si="39"/>
        <v>0</v>
      </c>
    </row>
    <row r="278" spans="1:32" x14ac:dyDescent="0.25">
      <c r="A278">
        <v>734</v>
      </c>
      <c r="B278">
        <v>1</v>
      </c>
      <c r="C278">
        <v>1</v>
      </c>
      <c r="D278" t="s">
        <v>28</v>
      </c>
      <c r="E278" t="s">
        <v>121</v>
      </c>
      <c r="F278" t="s">
        <v>30</v>
      </c>
      <c r="G278" t="str">
        <f t="shared" si="32"/>
        <v>abbe</v>
      </c>
      <c r="H278" t="str">
        <f t="shared" si="33"/>
        <v>4</v>
      </c>
      <c r="I278" t="str">
        <f t="shared" si="34"/>
        <v>meedl</v>
      </c>
      <c r="J278" t="str">
        <f t="shared" si="35"/>
        <v>corla</v>
      </c>
      <c r="K278" t="str">
        <f t="shared" si="36"/>
        <v>meedl</v>
      </c>
      <c r="L278" t="str">
        <f>VLOOKUP(G278,[1]VLOOKUP!$A$11:$B$14,2,FALSE)</f>
        <v>meedl</v>
      </c>
      <c r="M278" t="s">
        <v>106</v>
      </c>
      <c r="N278" t="str">
        <f>VLOOKUP(M278,[1]VLOOKUP!$A$2:$C$9,2,FALSE)</f>
        <v>Overlapping</v>
      </c>
      <c r="O278" t="str">
        <f>VLOOKUP(M278,[1]VLOOKUP!$A$2:$C$9,3,FALSE)</f>
        <v>Familiar</v>
      </c>
      <c r="P278">
        <v>2823941</v>
      </c>
      <c r="Q278" t="s">
        <v>112</v>
      </c>
      <c r="R278" t="s">
        <v>28</v>
      </c>
      <c r="S278" t="s">
        <v>108</v>
      </c>
      <c r="T278">
        <v>278</v>
      </c>
      <c r="U278" t="s">
        <v>108</v>
      </c>
      <c r="V278">
        <v>278</v>
      </c>
      <c r="W278" t="s">
        <v>109</v>
      </c>
      <c r="X278">
        <v>278</v>
      </c>
      <c r="Y278" t="s">
        <v>108</v>
      </c>
      <c r="Z278">
        <v>278</v>
      </c>
      <c r="AA278" t="s">
        <v>41</v>
      </c>
      <c r="AB278">
        <v>1531</v>
      </c>
      <c r="AC278" t="s">
        <v>42</v>
      </c>
      <c r="AD278">
        <f t="shared" si="37"/>
        <v>1</v>
      </c>
      <c r="AE278">
        <f t="shared" si="38"/>
        <v>0</v>
      </c>
      <c r="AF278">
        <f t="shared" si="39"/>
        <v>0</v>
      </c>
    </row>
    <row r="279" spans="1:32" x14ac:dyDescent="0.25">
      <c r="A279">
        <v>735</v>
      </c>
      <c r="B279">
        <v>1</v>
      </c>
      <c r="C279">
        <v>1</v>
      </c>
      <c r="D279" t="s">
        <v>28</v>
      </c>
      <c r="E279" t="s">
        <v>116</v>
      </c>
      <c r="F279" t="s">
        <v>30</v>
      </c>
      <c r="G279" t="str">
        <f t="shared" si="32"/>
        <v>abbe</v>
      </c>
      <c r="H279" t="str">
        <f t="shared" si="33"/>
        <v>8</v>
      </c>
      <c r="I279" t="str">
        <f t="shared" si="34"/>
        <v>meedl</v>
      </c>
      <c r="J279" t="str">
        <f t="shared" si="35"/>
        <v>corla</v>
      </c>
      <c r="K279" t="str">
        <f t="shared" si="36"/>
        <v>corla</v>
      </c>
      <c r="L279" t="str">
        <f>VLOOKUP(G279,[1]VLOOKUP!$A$11:$B$14,2,FALSE)</f>
        <v>meedl</v>
      </c>
      <c r="M279" t="s">
        <v>106</v>
      </c>
      <c r="N279" t="str">
        <f>VLOOKUP(M279,[1]VLOOKUP!$A$2:$C$9,2,FALSE)</f>
        <v>Overlapping</v>
      </c>
      <c r="O279" t="str">
        <f>VLOOKUP(M279,[1]VLOOKUP!$A$2:$C$9,3,FALSE)</f>
        <v>Familiar</v>
      </c>
      <c r="P279">
        <v>2825752</v>
      </c>
      <c r="Q279" t="s">
        <v>107</v>
      </c>
      <c r="R279" t="s">
        <v>28</v>
      </c>
      <c r="S279" t="s">
        <v>114</v>
      </c>
      <c r="T279">
        <v>278</v>
      </c>
      <c r="U279" t="s">
        <v>114</v>
      </c>
      <c r="V279">
        <v>278</v>
      </c>
      <c r="W279" t="s">
        <v>109</v>
      </c>
      <c r="X279">
        <v>278</v>
      </c>
      <c r="Y279" t="s">
        <v>114</v>
      </c>
      <c r="Z279">
        <v>278</v>
      </c>
      <c r="AA279" t="s">
        <v>35</v>
      </c>
      <c r="AB279">
        <v>1757</v>
      </c>
      <c r="AC279" t="s">
        <v>36</v>
      </c>
      <c r="AD279">
        <f t="shared" si="37"/>
        <v>0</v>
      </c>
      <c r="AE279">
        <f t="shared" si="38"/>
        <v>0</v>
      </c>
      <c r="AF279">
        <f t="shared" si="39"/>
        <v>0</v>
      </c>
    </row>
    <row r="280" spans="1:32" x14ac:dyDescent="0.25">
      <c r="A280">
        <v>736</v>
      </c>
      <c r="B280">
        <v>1</v>
      </c>
      <c r="C280">
        <v>1</v>
      </c>
      <c r="D280" t="s">
        <v>28</v>
      </c>
      <c r="E280" t="s">
        <v>119</v>
      </c>
      <c r="F280" t="s">
        <v>30</v>
      </c>
      <c r="G280" t="str">
        <f t="shared" si="32"/>
        <v>abbe</v>
      </c>
      <c r="H280" t="str">
        <f t="shared" si="33"/>
        <v>4</v>
      </c>
      <c r="I280" t="str">
        <f t="shared" si="34"/>
        <v>corla</v>
      </c>
      <c r="J280" t="str">
        <f t="shared" si="35"/>
        <v>meedl</v>
      </c>
      <c r="K280" t="str">
        <f t="shared" si="36"/>
        <v>meedl</v>
      </c>
      <c r="L280" t="str">
        <f>VLOOKUP(G280,[1]VLOOKUP!$A$11:$B$14,2,FALSE)</f>
        <v>meedl</v>
      </c>
      <c r="M280" t="s">
        <v>106</v>
      </c>
      <c r="N280" t="str">
        <f>VLOOKUP(M280,[1]VLOOKUP!$A$2:$C$9,2,FALSE)</f>
        <v>Overlapping</v>
      </c>
      <c r="O280" t="str">
        <f>VLOOKUP(M280,[1]VLOOKUP!$A$2:$C$9,3,FALSE)</f>
        <v>Familiar</v>
      </c>
      <c r="P280">
        <v>2827788</v>
      </c>
      <c r="Q280" t="s">
        <v>112</v>
      </c>
      <c r="R280" t="s">
        <v>28</v>
      </c>
      <c r="S280" t="s">
        <v>114</v>
      </c>
      <c r="T280">
        <v>279</v>
      </c>
      <c r="U280" t="s">
        <v>114</v>
      </c>
      <c r="V280">
        <v>279</v>
      </c>
      <c r="W280" t="s">
        <v>109</v>
      </c>
      <c r="X280">
        <v>279</v>
      </c>
      <c r="Y280" t="s">
        <v>114</v>
      </c>
      <c r="Z280">
        <v>279</v>
      </c>
      <c r="AA280" t="s">
        <v>35</v>
      </c>
      <c r="AB280">
        <v>1599</v>
      </c>
      <c r="AC280" t="s">
        <v>36</v>
      </c>
      <c r="AD280">
        <f t="shared" si="37"/>
        <v>1</v>
      </c>
      <c r="AE280">
        <f t="shared" si="38"/>
        <v>0</v>
      </c>
      <c r="AF280">
        <f t="shared" si="39"/>
        <v>0</v>
      </c>
    </row>
    <row r="281" spans="1:32" x14ac:dyDescent="0.25">
      <c r="A281">
        <v>737</v>
      </c>
      <c r="B281">
        <v>1</v>
      </c>
      <c r="C281">
        <v>1</v>
      </c>
      <c r="D281" t="s">
        <v>28</v>
      </c>
      <c r="E281" t="s">
        <v>115</v>
      </c>
      <c r="F281" t="s">
        <v>30</v>
      </c>
      <c r="G281" t="str">
        <f t="shared" si="32"/>
        <v>abbe</v>
      </c>
      <c r="H281" t="str">
        <f t="shared" si="33"/>
        <v>5</v>
      </c>
      <c r="I281" t="str">
        <f t="shared" si="34"/>
        <v>corla</v>
      </c>
      <c r="J281" t="str">
        <f t="shared" si="35"/>
        <v>meedl</v>
      </c>
      <c r="K281" t="str">
        <f t="shared" si="36"/>
        <v>meedl</v>
      </c>
      <c r="L281" t="str">
        <f>VLOOKUP(G281,[1]VLOOKUP!$A$11:$B$14,2,FALSE)</f>
        <v>meedl</v>
      </c>
      <c r="M281" t="s">
        <v>106</v>
      </c>
      <c r="N281" t="str">
        <f>VLOOKUP(M281,[1]VLOOKUP!$A$2:$C$9,2,FALSE)</f>
        <v>Overlapping</v>
      </c>
      <c r="O281" t="str">
        <f>VLOOKUP(M281,[1]VLOOKUP!$A$2:$C$9,3,FALSE)</f>
        <v>Familiar</v>
      </c>
      <c r="P281">
        <v>2829667</v>
      </c>
      <c r="Q281" t="s">
        <v>112</v>
      </c>
      <c r="R281" t="s">
        <v>28</v>
      </c>
      <c r="S281" t="s">
        <v>114</v>
      </c>
      <c r="T281">
        <v>279</v>
      </c>
      <c r="U281" t="s">
        <v>114</v>
      </c>
      <c r="V281">
        <v>279</v>
      </c>
      <c r="W281" t="s">
        <v>109</v>
      </c>
      <c r="X281">
        <v>279</v>
      </c>
      <c r="Y281" t="s">
        <v>114</v>
      </c>
      <c r="Z281">
        <v>279</v>
      </c>
      <c r="AA281" t="s">
        <v>35</v>
      </c>
      <c r="AB281">
        <v>1126</v>
      </c>
      <c r="AC281" t="s">
        <v>36</v>
      </c>
      <c r="AD281">
        <f t="shared" si="37"/>
        <v>1</v>
      </c>
      <c r="AE281">
        <f t="shared" si="38"/>
        <v>0</v>
      </c>
      <c r="AF281">
        <f t="shared" si="39"/>
        <v>0</v>
      </c>
    </row>
    <row r="282" spans="1:32" x14ac:dyDescent="0.25">
      <c r="A282">
        <v>738</v>
      </c>
      <c r="B282">
        <v>1</v>
      </c>
      <c r="C282">
        <v>1</v>
      </c>
      <c r="D282" t="s">
        <v>28</v>
      </c>
      <c r="E282" t="s">
        <v>105</v>
      </c>
      <c r="F282" t="s">
        <v>30</v>
      </c>
      <c r="G282" t="str">
        <f t="shared" si="32"/>
        <v>abbe</v>
      </c>
      <c r="H282" t="str">
        <f t="shared" si="33"/>
        <v>1</v>
      </c>
      <c r="I282" t="str">
        <f t="shared" si="34"/>
        <v>corla</v>
      </c>
      <c r="J282" t="str">
        <f t="shared" si="35"/>
        <v>meedl</v>
      </c>
      <c r="K282" t="str">
        <f t="shared" si="36"/>
        <v>corla</v>
      </c>
      <c r="L282" t="str">
        <f>VLOOKUP(G282,[1]VLOOKUP!$A$11:$B$14,2,FALSE)</f>
        <v>meedl</v>
      </c>
      <c r="M282" t="s">
        <v>106</v>
      </c>
      <c r="N282" t="str">
        <f>VLOOKUP(M282,[1]VLOOKUP!$A$2:$C$9,2,FALSE)</f>
        <v>Overlapping</v>
      </c>
      <c r="O282" t="str">
        <f>VLOOKUP(M282,[1]VLOOKUP!$A$2:$C$9,3,FALSE)</f>
        <v>Familiar</v>
      </c>
      <c r="P282">
        <v>2831081</v>
      </c>
      <c r="Q282" t="s">
        <v>107</v>
      </c>
      <c r="R282" t="s">
        <v>28</v>
      </c>
      <c r="S282" t="s">
        <v>108</v>
      </c>
      <c r="T282">
        <v>279</v>
      </c>
      <c r="U282" t="s">
        <v>108</v>
      </c>
      <c r="V282">
        <v>279</v>
      </c>
      <c r="W282" t="s">
        <v>109</v>
      </c>
      <c r="X282">
        <v>279</v>
      </c>
      <c r="Y282" t="s">
        <v>108</v>
      </c>
      <c r="Z282">
        <v>279</v>
      </c>
      <c r="AA282" t="s">
        <v>41</v>
      </c>
      <c r="AB282">
        <v>1208</v>
      </c>
      <c r="AC282" t="s">
        <v>42</v>
      </c>
      <c r="AD282">
        <f t="shared" si="37"/>
        <v>0</v>
      </c>
      <c r="AE282">
        <f t="shared" si="38"/>
        <v>0</v>
      </c>
      <c r="AF282">
        <f t="shared" si="39"/>
        <v>0</v>
      </c>
    </row>
    <row r="283" spans="1:32" x14ac:dyDescent="0.25">
      <c r="A283">
        <v>739</v>
      </c>
      <c r="B283">
        <v>1</v>
      </c>
      <c r="C283">
        <v>1</v>
      </c>
      <c r="D283" t="s">
        <v>28</v>
      </c>
      <c r="E283" t="s">
        <v>116</v>
      </c>
      <c r="F283" t="s">
        <v>30</v>
      </c>
      <c r="G283" t="str">
        <f t="shared" si="32"/>
        <v>abbe</v>
      </c>
      <c r="H283" t="str">
        <f t="shared" si="33"/>
        <v>8</v>
      </c>
      <c r="I283" t="str">
        <f t="shared" si="34"/>
        <v>meedl</v>
      </c>
      <c r="J283" t="str">
        <f t="shared" si="35"/>
        <v>corla</v>
      </c>
      <c r="K283" t="str">
        <f t="shared" si="36"/>
        <v>corla</v>
      </c>
      <c r="L283" t="str">
        <f>VLOOKUP(G283,[1]VLOOKUP!$A$11:$B$14,2,FALSE)</f>
        <v>meedl</v>
      </c>
      <c r="M283" t="s">
        <v>106</v>
      </c>
      <c r="N283" t="str">
        <f>VLOOKUP(M283,[1]VLOOKUP!$A$2:$C$9,2,FALSE)</f>
        <v>Overlapping</v>
      </c>
      <c r="O283" t="str">
        <f>VLOOKUP(M283,[1]VLOOKUP!$A$2:$C$9,3,FALSE)</f>
        <v>Familiar</v>
      </c>
      <c r="P283">
        <v>2832570</v>
      </c>
      <c r="Q283" t="s">
        <v>107</v>
      </c>
      <c r="R283" t="s">
        <v>28</v>
      </c>
      <c r="S283" t="s">
        <v>114</v>
      </c>
      <c r="T283">
        <v>279</v>
      </c>
      <c r="U283" t="s">
        <v>114</v>
      </c>
      <c r="V283">
        <v>279</v>
      </c>
      <c r="W283" t="s">
        <v>109</v>
      </c>
      <c r="X283">
        <v>279</v>
      </c>
      <c r="Y283" t="s">
        <v>114</v>
      </c>
      <c r="Z283">
        <v>279</v>
      </c>
      <c r="AA283" t="s">
        <v>35</v>
      </c>
      <c r="AB283">
        <v>1958</v>
      </c>
      <c r="AC283" t="s">
        <v>36</v>
      </c>
      <c r="AD283">
        <f t="shared" si="37"/>
        <v>0</v>
      </c>
      <c r="AE283">
        <f t="shared" si="38"/>
        <v>0</v>
      </c>
      <c r="AF283">
        <f t="shared" si="39"/>
        <v>0</v>
      </c>
    </row>
    <row r="284" spans="1:32" hidden="1" x14ac:dyDescent="0.25">
      <c r="A284">
        <v>740</v>
      </c>
      <c r="B284">
        <v>1</v>
      </c>
      <c r="C284">
        <v>1</v>
      </c>
      <c r="D284" t="s">
        <v>28</v>
      </c>
      <c r="E284" t="s">
        <v>120</v>
      </c>
      <c r="F284" t="s">
        <v>30</v>
      </c>
      <c r="G284" t="str">
        <f t="shared" si="32"/>
        <v>abbe</v>
      </c>
      <c r="H284" t="str">
        <f t="shared" si="33"/>
        <v>6</v>
      </c>
      <c r="I284" t="str">
        <f t="shared" si="34"/>
        <v>corla</v>
      </c>
      <c r="J284" t="str">
        <f t="shared" si="35"/>
        <v>meedl</v>
      </c>
      <c r="K284" t="str">
        <f t="shared" si="36"/>
        <v>corla</v>
      </c>
      <c r="L284" t="str">
        <f>VLOOKUP(G284,[1]VLOOKUP!$A$11:$B$14,2,FALSE)</f>
        <v>meedl</v>
      </c>
      <c r="M284" t="s">
        <v>106</v>
      </c>
      <c r="N284" t="str">
        <f>VLOOKUP(M284,[1]VLOOKUP!$A$2:$C$9,2,FALSE)</f>
        <v>Overlapping</v>
      </c>
      <c r="O284" t="str">
        <f>VLOOKUP(M284,[1]VLOOKUP!$A$2:$C$9,3,FALSE)</f>
        <v>Familiar</v>
      </c>
      <c r="P284">
        <v>2834809</v>
      </c>
      <c r="Q284" t="s">
        <v>107</v>
      </c>
      <c r="R284" t="s">
        <v>28</v>
      </c>
      <c r="S284" t="s">
        <v>108</v>
      </c>
      <c r="T284">
        <v>279</v>
      </c>
      <c r="U284" t="s">
        <v>108</v>
      </c>
      <c r="V284">
        <v>279</v>
      </c>
      <c r="W284" t="s">
        <v>109</v>
      </c>
      <c r="X284">
        <v>279</v>
      </c>
      <c r="Y284" t="s">
        <v>108</v>
      </c>
      <c r="Z284">
        <v>279</v>
      </c>
      <c r="AA284" t="s">
        <v>41</v>
      </c>
      <c r="AB284">
        <v>3544</v>
      </c>
      <c r="AC284" t="s">
        <v>42</v>
      </c>
      <c r="AD284">
        <f t="shared" si="37"/>
        <v>0</v>
      </c>
      <c r="AE284">
        <f t="shared" si="38"/>
        <v>0</v>
      </c>
      <c r="AF284">
        <f t="shared" si="39"/>
        <v>1</v>
      </c>
    </row>
    <row r="285" spans="1:32" x14ac:dyDescent="0.25">
      <c r="A285">
        <v>741</v>
      </c>
      <c r="B285">
        <v>1</v>
      </c>
      <c r="C285">
        <v>1</v>
      </c>
      <c r="D285" t="s">
        <v>28</v>
      </c>
      <c r="E285" t="s">
        <v>121</v>
      </c>
      <c r="F285" t="s">
        <v>30</v>
      </c>
      <c r="G285" t="str">
        <f t="shared" si="32"/>
        <v>abbe</v>
      </c>
      <c r="H285" t="str">
        <f t="shared" si="33"/>
        <v>4</v>
      </c>
      <c r="I285" t="str">
        <f t="shared" si="34"/>
        <v>meedl</v>
      </c>
      <c r="J285" t="str">
        <f t="shared" si="35"/>
        <v>corla</v>
      </c>
      <c r="K285" t="str">
        <f t="shared" si="36"/>
        <v>meedl</v>
      </c>
      <c r="L285" t="str">
        <f>VLOOKUP(G285,[1]VLOOKUP!$A$11:$B$14,2,FALSE)</f>
        <v>meedl</v>
      </c>
      <c r="M285" t="s">
        <v>106</v>
      </c>
      <c r="N285" t="str">
        <f>VLOOKUP(M285,[1]VLOOKUP!$A$2:$C$9,2,FALSE)</f>
        <v>Overlapping</v>
      </c>
      <c r="O285" t="str">
        <f>VLOOKUP(M285,[1]VLOOKUP!$A$2:$C$9,3,FALSE)</f>
        <v>Familiar</v>
      </c>
      <c r="P285">
        <v>2838634</v>
      </c>
      <c r="Q285" t="s">
        <v>112</v>
      </c>
      <c r="R285" t="s">
        <v>28</v>
      </c>
      <c r="S285" t="s">
        <v>108</v>
      </c>
      <c r="T285">
        <v>279</v>
      </c>
      <c r="U285" t="s">
        <v>108</v>
      </c>
      <c r="V285">
        <v>279</v>
      </c>
      <c r="W285" t="s">
        <v>109</v>
      </c>
      <c r="X285">
        <v>279</v>
      </c>
      <c r="Y285" t="s">
        <v>108</v>
      </c>
      <c r="Z285">
        <v>279</v>
      </c>
      <c r="AA285" t="s">
        <v>41</v>
      </c>
      <c r="AB285">
        <v>1283</v>
      </c>
      <c r="AC285" t="s">
        <v>42</v>
      </c>
      <c r="AD285">
        <f t="shared" si="37"/>
        <v>1</v>
      </c>
      <c r="AE285">
        <f t="shared" si="38"/>
        <v>0</v>
      </c>
      <c r="AF285">
        <f t="shared" si="39"/>
        <v>0</v>
      </c>
    </row>
    <row r="286" spans="1:32" x14ac:dyDescent="0.25">
      <c r="A286">
        <v>742</v>
      </c>
      <c r="B286">
        <v>1</v>
      </c>
      <c r="C286">
        <v>1</v>
      </c>
      <c r="D286" t="s">
        <v>28</v>
      </c>
      <c r="E286" t="s">
        <v>125</v>
      </c>
      <c r="F286" t="s">
        <v>30</v>
      </c>
      <c r="G286" t="str">
        <f t="shared" si="32"/>
        <v>abbe</v>
      </c>
      <c r="H286" t="str">
        <f t="shared" si="33"/>
        <v>2</v>
      </c>
      <c r="I286" t="str">
        <f t="shared" si="34"/>
        <v>meedl</v>
      </c>
      <c r="J286" t="str">
        <f t="shared" si="35"/>
        <v>corla</v>
      </c>
      <c r="K286" t="str">
        <f t="shared" si="36"/>
        <v>corla</v>
      </c>
      <c r="L286" t="str">
        <f>VLOOKUP(G286,[1]VLOOKUP!$A$11:$B$14,2,FALSE)</f>
        <v>meedl</v>
      </c>
      <c r="M286" t="s">
        <v>106</v>
      </c>
      <c r="N286" t="str">
        <f>VLOOKUP(M286,[1]VLOOKUP!$A$2:$C$9,2,FALSE)</f>
        <v>Overlapping</v>
      </c>
      <c r="O286" t="str">
        <f>VLOOKUP(M286,[1]VLOOKUP!$A$2:$C$9,3,FALSE)</f>
        <v>Familiar</v>
      </c>
      <c r="P286">
        <v>2840198</v>
      </c>
      <c r="Q286" t="s">
        <v>107</v>
      </c>
      <c r="R286" t="s">
        <v>28</v>
      </c>
      <c r="S286" t="s">
        <v>114</v>
      </c>
      <c r="T286">
        <v>279</v>
      </c>
      <c r="U286" t="s">
        <v>114</v>
      </c>
      <c r="V286">
        <v>279</v>
      </c>
      <c r="W286" t="s">
        <v>109</v>
      </c>
      <c r="X286">
        <v>279</v>
      </c>
      <c r="Y286" t="s">
        <v>114</v>
      </c>
      <c r="Z286">
        <v>279</v>
      </c>
      <c r="AA286" t="s">
        <v>35</v>
      </c>
      <c r="AB286">
        <v>1148</v>
      </c>
      <c r="AC286" t="s">
        <v>36</v>
      </c>
      <c r="AD286">
        <f t="shared" si="37"/>
        <v>0</v>
      </c>
      <c r="AE286">
        <f t="shared" si="38"/>
        <v>0</v>
      </c>
      <c r="AF286">
        <f t="shared" si="39"/>
        <v>0</v>
      </c>
    </row>
    <row r="287" spans="1:32" x14ac:dyDescent="0.25">
      <c r="A287">
        <v>743</v>
      </c>
      <c r="B287">
        <v>1</v>
      </c>
      <c r="C287">
        <v>1</v>
      </c>
      <c r="D287" t="s">
        <v>28</v>
      </c>
      <c r="E287" t="s">
        <v>126</v>
      </c>
      <c r="F287" t="s">
        <v>30</v>
      </c>
      <c r="G287" t="str">
        <f t="shared" si="32"/>
        <v>abbe</v>
      </c>
      <c r="H287" t="str">
        <f t="shared" si="33"/>
        <v>1</v>
      </c>
      <c r="I287" t="str">
        <f t="shared" si="34"/>
        <v>meedl</v>
      </c>
      <c r="J287" t="str">
        <f t="shared" si="35"/>
        <v>corla</v>
      </c>
      <c r="K287" t="str">
        <f t="shared" si="36"/>
        <v>corla</v>
      </c>
      <c r="L287" t="str">
        <f>VLOOKUP(G287,[1]VLOOKUP!$A$11:$B$14,2,FALSE)</f>
        <v>meedl</v>
      </c>
      <c r="M287" t="s">
        <v>106</v>
      </c>
      <c r="N287" t="str">
        <f>VLOOKUP(M287,[1]VLOOKUP!$A$2:$C$9,2,FALSE)</f>
        <v>Overlapping</v>
      </c>
      <c r="O287" t="str">
        <f>VLOOKUP(M287,[1]VLOOKUP!$A$2:$C$9,3,FALSE)</f>
        <v>Familiar</v>
      </c>
      <c r="P287">
        <v>2841626</v>
      </c>
      <c r="Q287" t="s">
        <v>107</v>
      </c>
      <c r="R287" t="s">
        <v>28</v>
      </c>
      <c r="S287" t="s">
        <v>114</v>
      </c>
      <c r="T287">
        <v>279</v>
      </c>
      <c r="U287" t="s">
        <v>114</v>
      </c>
      <c r="V287">
        <v>279</v>
      </c>
      <c r="W287" t="s">
        <v>109</v>
      </c>
      <c r="X287">
        <v>279</v>
      </c>
      <c r="Y287" t="s">
        <v>114</v>
      </c>
      <c r="Z287">
        <v>279</v>
      </c>
      <c r="AA287" t="s">
        <v>35</v>
      </c>
      <c r="AB287">
        <v>1048</v>
      </c>
      <c r="AC287" t="s">
        <v>36</v>
      </c>
      <c r="AD287">
        <f t="shared" si="37"/>
        <v>0</v>
      </c>
      <c r="AE287">
        <f t="shared" si="38"/>
        <v>0</v>
      </c>
      <c r="AF287">
        <f t="shared" si="39"/>
        <v>0</v>
      </c>
    </row>
    <row r="288" spans="1:32" hidden="1" x14ac:dyDescent="0.25">
      <c r="A288">
        <v>744</v>
      </c>
      <c r="B288">
        <v>1</v>
      </c>
      <c r="C288">
        <v>1</v>
      </c>
      <c r="D288" t="s">
        <v>28</v>
      </c>
      <c r="E288" t="s">
        <v>120</v>
      </c>
      <c r="F288" t="s">
        <v>30</v>
      </c>
      <c r="G288" t="str">
        <f t="shared" si="32"/>
        <v>abbe</v>
      </c>
      <c r="H288" t="str">
        <f t="shared" si="33"/>
        <v>6</v>
      </c>
      <c r="I288" t="str">
        <f t="shared" si="34"/>
        <v>corla</v>
      </c>
      <c r="J288" t="str">
        <f t="shared" si="35"/>
        <v>meedl</v>
      </c>
      <c r="K288" t="str">
        <f t="shared" si="36"/>
        <v>corla</v>
      </c>
      <c r="L288" t="str">
        <f>VLOOKUP(G288,[1]VLOOKUP!$A$11:$B$14,2,FALSE)</f>
        <v>meedl</v>
      </c>
      <c r="M288" t="s">
        <v>106</v>
      </c>
      <c r="N288" t="str">
        <f>VLOOKUP(M288,[1]VLOOKUP!$A$2:$C$9,2,FALSE)</f>
        <v>Overlapping</v>
      </c>
      <c r="O288" t="str">
        <f>VLOOKUP(M288,[1]VLOOKUP!$A$2:$C$9,3,FALSE)</f>
        <v>Familiar</v>
      </c>
      <c r="P288">
        <v>2842961</v>
      </c>
      <c r="Q288" t="s">
        <v>107</v>
      </c>
      <c r="R288" t="s">
        <v>28</v>
      </c>
      <c r="S288" t="s">
        <v>108</v>
      </c>
      <c r="T288">
        <v>279</v>
      </c>
      <c r="U288" t="s">
        <v>108</v>
      </c>
      <c r="V288">
        <v>279</v>
      </c>
      <c r="W288" t="s">
        <v>109</v>
      </c>
      <c r="X288">
        <v>279</v>
      </c>
      <c r="Y288" t="s">
        <v>108</v>
      </c>
      <c r="Z288">
        <v>279</v>
      </c>
      <c r="AA288" t="s">
        <v>41</v>
      </c>
      <c r="AB288">
        <v>4562</v>
      </c>
      <c r="AC288" t="s">
        <v>42</v>
      </c>
      <c r="AD288">
        <f t="shared" si="37"/>
        <v>0</v>
      </c>
      <c r="AE288">
        <f t="shared" si="38"/>
        <v>0</v>
      </c>
      <c r="AF288">
        <f t="shared" si="39"/>
        <v>1</v>
      </c>
    </row>
    <row r="289" spans="1:32" x14ac:dyDescent="0.25">
      <c r="A289">
        <v>745</v>
      </c>
      <c r="B289">
        <v>1</v>
      </c>
      <c r="C289">
        <v>1</v>
      </c>
      <c r="D289" t="s">
        <v>28</v>
      </c>
      <c r="E289" t="s">
        <v>111</v>
      </c>
      <c r="F289" t="s">
        <v>30</v>
      </c>
      <c r="G289" t="str">
        <f t="shared" si="32"/>
        <v>abbe</v>
      </c>
      <c r="H289" t="str">
        <f t="shared" si="33"/>
        <v>6</v>
      </c>
      <c r="I289" t="str">
        <f t="shared" si="34"/>
        <v>meedl</v>
      </c>
      <c r="J289" t="str">
        <f t="shared" si="35"/>
        <v>corla</v>
      </c>
      <c r="K289" t="str">
        <f t="shared" si="36"/>
        <v>meedl</v>
      </c>
      <c r="L289" t="str">
        <f>VLOOKUP(G289,[1]VLOOKUP!$A$11:$B$14,2,FALSE)</f>
        <v>meedl</v>
      </c>
      <c r="M289" t="s">
        <v>106</v>
      </c>
      <c r="N289" t="str">
        <f>VLOOKUP(M289,[1]VLOOKUP!$A$2:$C$9,2,FALSE)</f>
        <v>Overlapping</v>
      </c>
      <c r="O289" t="str">
        <f>VLOOKUP(M289,[1]VLOOKUP!$A$2:$C$9,3,FALSE)</f>
        <v>Familiar</v>
      </c>
      <c r="P289">
        <v>2847803</v>
      </c>
      <c r="Q289" t="s">
        <v>112</v>
      </c>
      <c r="R289" t="s">
        <v>28</v>
      </c>
      <c r="S289" t="s">
        <v>108</v>
      </c>
      <c r="T289">
        <v>279</v>
      </c>
      <c r="U289" t="s">
        <v>108</v>
      </c>
      <c r="V289">
        <v>279</v>
      </c>
      <c r="W289" t="s">
        <v>109</v>
      </c>
      <c r="X289">
        <v>279</v>
      </c>
      <c r="Y289" t="s">
        <v>108</v>
      </c>
      <c r="Z289">
        <v>279</v>
      </c>
      <c r="AA289" t="s">
        <v>41</v>
      </c>
      <c r="AB289">
        <v>1779</v>
      </c>
      <c r="AC289" t="s">
        <v>42</v>
      </c>
      <c r="AD289">
        <f t="shared" si="37"/>
        <v>1</v>
      </c>
      <c r="AE289">
        <f t="shared" si="38"/>
        <v>0</v>
      </c>
      <c r="AF289">
        <f t="shared" si="39"/>
        <v>0</v>
      </c>
    </row>
    <row r="290" spans="1:32" hidden="1" x14ac:dyDescent="0.25">
      <c r="A290">
        <v>459</v>
      </c>
      <c r="B290">
        <v>2</v>
      </c>
      <c r="C290">
        <v>2</v>
      </c>
      <c r="D290" t="s">
        <v>28</v>
      </c>
      <c r="E290" t="s">
        <v>122</v>
      </c>
      <c r="F290" t="s">
        <v>30</v>
      </c>
      <c r="G290" t="str">
        <f t="shared" si="32"/>
        <v>abbe</v>
      </c>
      <c r="H290" t="str">
        <f t="shared" si="33"/>
        <v>5</v>
      </c>
      <c r="I290" t="str">
        <f t="shared" si="34"/>
        <v>meedl</v>
      </c>
      <c r="J290" t="str">
        <f t="shared" si="35"/>
        <v>corla</v>
      </c>
      <c r="K290" t="str">
        <f t="shared" si="36"/>
        <v>corla</v>
      </c>
      <c r="L290" t="str">
        <f>VLOOKUP(G290,[1]VLOOKUP!$A$11:$B$14,2,FALSE)</f>
        <v>meedl</v>
      </c>
      <c r="M290" t="s">
        <v>129</v>
      </c>
      <c r="N290" t="str">
        <f>VLOOKUP(M290,[1]VLOOKUP!$A$2:$C$9,2,FALSE)</f>
        <v>Non-Overlapping</v>
      </c>
      <c r="O290" t="str">
        <f>VLOOKUP(M290,[1]VLOOKUP!$A$2:$C$9,3,FALSE)</f>
        <v>Familiar</v>
      </c>
      <c r="P290">
        <v>2091644</v>
      </c>
      <c r="Q290" t="s">
        <v>107</v>
      </c>
      <c r="R290" t="s">
        <v>28</v>
      </c>
      <c r="S290" t="s">
        <v>114</v>
      </c>
      <c r="T290">
        <v>280</v>
      </c>
      <c r="U290" t="s">
        <v>114</v>
      </c>
      <c r="V290">
        <v>280</v>
      </c>
      <c r="W290" t="s">
        <v>109</v>
      </c>
      <c r="X290">
        <v>280</v>
      </c>
      <c r="Y290" t="s">
        <v>114</v>
      </c>
      <c r="Z290">
        <v>280</v>
      </c>
      <c r="AA290" t="s">
        <v>35</v>
      </c>
      <c r="AB290">
        <v>3972</v>
      </c>
      <c r="AC290" t="s">
        <v>36</v>
      </c>
      <c r="AD290">
        <f t="shared" si="37"/>
        <v>0</v>
      </c>
      <c r="AE290">
        <f t="shared" si="38"/>
        <v>0</v>
      </c>
      <c r="AF290">
        <f t="shared" si="39"/>
        <v>1</v>
      </c>
    </row>
    <row r="291" spans="1:32" x14ac:dyDescent="0.25">
      <c r="A291">
        <v>460</v>
      </c>
      <c r="B291">
        <v>2</v>
      </c>
      <c r="C291">
        <v>2</v>
      </c>
      <c r="D291" t="s">
        <v>28</v>
      </c>
      <c r="E291" t="s">
        <v>120</v>
      </c>
      <c r="F291" t="s">
        <v>30</v>
      </c>
      <c r="G291" t="str">
        <f t="shared" si="32"/>
        <v>abbe</v>
      </c>
      <c r="H291" t="str">
        <f t="shared" si="33"/>
        <v>6</v>
      </c>
      <c r="I291" t="str">
        <f t="shared" si="34"/>
        <v>corla</v>
      </c>
      <c r="J291" t="str">
        <f t="shared" si="35"/>
        <v>meedl</v>
      </c>
      <c r="K291" t="str">
        <f t="shared" si="36"/>
        <v>meedl</v>
      </c>
      <c r="L291" t="str">
        <f>VLOOKUP(G291,[1]VLOOKUP!$A$11:$B$14,2,FALSE)</f>
        <v>meedl</v>
      </c>
      <c r="M291" t="s">
        <v>129</v>
      </c>
      <c r="N291" t="str">
        <f>VLOOKUP(M291,[1]VLOOKUP!$A$2:$C$9,2,FALSE)</f>
        <v>Non-Overlapping</v>
      </c>
      <c r="O291" t="str">
        <f>VLOOKUP(M291,[1]VLOOKUP!$A$2:$C$9,3,FALSE)</f>
        <v>Familiar</v>
      </c>
      <c r="P291">
        <v>2095902</v>
      </c>
      <c r="Q291" t="s">
        <v>112</v>
      </c>
      <c r="R291" t="s">
        <v>28</v>
      </c>
      <c r="S291" t="s">
        <v>114</v>
      </c>
      <c r="T291">
        <v>280</v>
      </c>
      <c r="U291" t="s">
        <v>114</v>
      </c>
      <c r="V291">
        <v>280</v>
      </c>
      <c r="W291" t="s">
        <v>109</v>
      </c>
      <c r="X291">
        <v>280</v>
      </c>
      <c r="Y291" t="s">
        <v>114</v>
      </c>
      <c r="Z291">
        <v>280</v>
      </c>
      <c r="AA291" t="s">
        <v>35</v>
      </c>
      <c r="AB291">
        <v>1277</v>
      </c>
      <c r="AC291" t="s">
        <v>36</v>
      </c>
      <c r="AD291">
        <f t="shared" si="37"/>
        <v>1</v>
      </c>
      <c r="AE291">
        <f t="shared" si="38"/>
        <v>0</v>
      </c>
      <c r="AF291">
        <f t="shared" si="39"/>
        <v>0</v>
      </c>
    </row>
    <row r="292" spans="1:32" x14ac:dyDescent="0.25">
      <c r="A292">
        <v>461</v>
      </c>
      <c r="B292">
        <v>2</v>
      </c>
      <c r="C292">
        <v>2</v>
      </c>
      <c r="D292" t="s">
        <v>28</v>
      </c>
      <c r="E292" t="s">
        <v>110</v>
      </c>
      <c r="F292" t="s">
        <v>30</v>
      </c>
      <c r="G292" t="str">
        <f t="shared" si="32"/>
        <v>abbe</v>
      </c>
      <c r="H292" t="str">
        <f t="shared" si="33"/>
        <v>3</v>
      </c>
      <c r="I292" t="str">
        <f t="shared" si="34"/>
        <v>corla</v>
      </c>
      <c r="J292" t="str">
        <f t="shared" si="35"/>
        <v>meedl</v>
      </c>
      <c r="K292" t="str">
        <f t="shared" si="36"/>
        <v>corla</v>
      </c>
      <c r="L292" t="str">
        <f>VLOOKUP(G292,[1]VLOOKUP!$A$11:$B$14,2,FALSE)</f>
        <v>meedl</v>
      </c>
      <c r="M292" t="s">
        <v>129</v>
      </c>
      <c r="N292" t="str">
        <f>VLOOKUP(M292,[1]VLOOKUP!$A$2:$C$9,2,FALSE)</f>
        <v>Non-Overlapping</v>
      </c>
      <c r="O292" t="str">
        <f>VLOOKUP(M292,[1]VLOOKUP!$A$2:$C$9,3,FALSE)</f>
        <v>Familiar</v>
      </c>
      <c r="P292">
        <v>2097461</v>
      </c>
      <c r="Q292" t="s">
        <v>107</v>
      </c>
      <c r="R292" t="s">
        <v>28</v>
      </c>
      <c r="S292" t="s">
        <v>108</v>
      </c>
      <c r="T292">
        <v>278</v>
      </c>
      <c r="U292" t="s">
        <v>108</v>
      </c>
      <c r="V292">
        <v>278</v>
      </c>
      <c r="W292" t="s">
        <v>109</v>
      </c>
      <c r="X292">
        <v>278</v>
      </c>
      <c r="Y292" t="s">
        <v>108</v>
      </c>
      <c r="Z292">
        <v>278</v>
      </c>
      <c r="AA292" t="s">
        <v>41</v>
      </c>
      <c r="AB292">
        <v>2724</v>
      </c>
      <c r="AC292" t="s">
        <v>42</v>
      </c>
      <c r="AD292">
        <f t="shared" si="37"/>
        <v>0</v>
      </c>
      <c r="AE292">
        <f t="shared" si="38"/>
        <v>0</v>
      </c>
      <c r="AF292">
        <f t="shared" si="39"/>
        <v>0</v>
      </c>
    </row>
    <row r="293" spans="1:32" x14ac:dyDescent="0.25">
      <c r="A293">
        <v>462</v>
      </c>
      <c r="B293">
        <v>2</v>
      </c>
      <c r="C293">
        <v>2</v>
      </c>
      <c r="D293" t="s">
        <v>28</v>
      </c>
      <c r="E293" t="s">
        <v>126</v>
      </c>
      <c r="F293" t="s">
        <v>30</v>
      </c>
      <c r="G293" t="str">
        <f t="shared" si="32"/>
        <v>abbe</v>
      </c>
      <c r="H293" t="str">
        <f t="shared" si="33"/>
        <v>1</v>
      </c>
      <c r="I293" t="str">
        <f t="shared" si="34"/>
        <v>meedl</v>
      </c>
      <c r="J293" t="str">
        <f t="shared" si="35"/>
        <v>corla</v>
      </c>
      <c r="K293" t="str">
        <f t="shared" si="36"/>
        <v>corla</v>
      </c>
      <c r="L293" t="str">
        <f>VLOOKUP(G293,[1]VLOOKUP!$A$11:$B$14,2,FALSE)</f>
        <v>meedl</v>
      </c>
      <c r="M293" t="s">
        <v>129</v>
      </c>
      <c r="N293" t="str">
        <f>VLOOKUP(M293,[1]VLOOKUP!$A$2:$C$9,2,FALSE)</f>
        <v>Non-Overlapping</v>
      </c>
      <c r="O293" t="str">
        <f>VLOOKUP(M293,[1]VLOOKUP!$A$2:$C$9,3,FALSE)</f>
        <v>Familiar</v>
      </c>
      <c r="P293">
        <v>2100465</v>
      </c>
      <c r="Q293" t="s">
        <v>107</v>
      </c>
      <c r="R293" t="s">
        <v>28</v>
      </c>
      <c r="S293" t="s">
        <v>114</v>
      </c>
      <c r="T293">
        <v>278</v>
      </c>
      <c r="U293" t="s">
        <v>114</v>
      </c>
      <c r="V293">
        <v>278</v>
      </c>
      <c r="W293" t="s">
        <v>109</v>
      </c>
      <c r="X293">
        <v>278</v>
      </c>
      <c r="Y293" t="s">
        <v>114</v>
      </c>
      <c r="Z293">
        <v>278</v>
      </c>
      <c r="AA293" t="s">
        <v>35</v>
      </c>
      <c r="AB293">
        <v>1599</v>
      </c>
      <c r="AC293" t="s">
        <v>36</v>
      </c>
      <c r="AD293">
        <f t="shared" si="37"/>
        <v>0</v>
      </c>
      <c r="AE293">
        <f t="shared" si="38"/>
        <v>0</v>
      </c>
      <c r="AF293">
        <f t="shared" si="39"/>
        <v>0</v>
      </c>
    </row>
    <row r="294" spans="1:32" x14ac:dyDescent="0.25">
      <c r="A294">
        <v>463</v>
      </c>
      <c r="B294">
        <v>2</v>
      </c>
      <c r="C294">
        <v>2</v>
      </c>
      <c r="D294" t="s">
        <v>28</v>
      </c>
      <c r="E294" t="s">
        <v>111</v>
      </c>
      <c r="F294" t="s">
        <v>30</v>
      </c>
      <c r="G294" t="str">
        <f t="shared" si="32"/>
        <v>abbe</v>
      </c>
      <c r="H294" t="str">
        <f t="shared" si="33"/>
        <v>6</v>
      </c>
      <c r="I294" t="str">
        <f t="shared" si="34"/>
        <v>meedl</v>
      </c>
      <c r="J294" t="str">
        <f t="shared" si="35"/>
        <v>corla</v>
      </c>
      <c r="K294" t="str">
        <f t="shared" si="36"/>
        <v>meedl</v>
      </c>
      <c r="L294" t="str">
        <f>VLOOKUP(G294,[1]VLOOKUP!$A$11:$B$14,2,FALSE)</f>
        <v>meedl</v>
      </c>
      <c r="M294" t="s">
        <v>129</v>
      </c>
      <c r="N294" t="str">
        <f>VLOOKUP(M294,[1]VLOOKUP!$A$2:$C$9,2,FALSE)</f>
        <v>Non-Overlapping</v>
      </c>
      <c r="O294" t="str">
        <f>VLOOKUP(M294,[1]VLOOKUP!$A$2:$C$9,3,FALSE)</f>
        <v>Familiar</v>
      </c>
      <c r="P294">
        <v>2102344</v>
      </c>
      <c r="Q294" t="s">
        <v>112</v>
      </c>
      <c r="R294" t="s">
        <v>28</v>
      </c>
      <c r="S294" t="s">
        <v>108</v>
      </c>
      <c r="T294">
        <v>279</v>
      </c>
      <c r="U294" t="s">
        <v>108</v>
      </c>
      <c r="V294">
        <v>279</v>
      </c>
      <c r="W294" t="s">
        <v>109</v>
      </c>
      <c r="X294">
        <v>279</v>
      </c>
      <c r="Y294" t="s">
        <v>108</v>
      </c>
      <c r="Z294">
        <v>279</v>
      </c>
      <c r="AA294" t="s">
        <v>41</v>
      </c>
      <c r="AB294">
        <v>1632</v>
      </c>
      <c r="AC294" t="s">
        <v>42</v>
      </c>
      <c r="AD294">
        <f t="shared" si="37"/>
        <v>1</v>
      </c>
      <c r="AE294">
        <f t="shared" si="38"/>
        <v>0</v>
      </c>
      <c r="AF294">
        <f t="shared" si="39"/>
        <v>0</v>
      </c>
    </row>
    <row r="295" spans="1:32" x14ac:dyDescent="0.25">
      <c r="A295">
        <v>464</v>
      </c>
      <c r="B295">
        <v>2</v>
      </c>
      <c r="C295">
        <v>2</v>
      </c>
      <c r="D295" t="s">
        <v>28</v>
      </c>
      <c r="E295" t="s">
        <v>117</v>
      </c>
      <c r="F295" t="s">
        <v>30</v>
      </c>
      <c r="G295" t="str">
        <f t="shared" si="32"/>
        <v>abbe</v>
      </c>
      <c r="H295" t="str">
        <f t="shared" si="33"/>
        <v>7</v>
      </c>
      <c r="I295" t="str">
        <f t="shared" si="34"/>
        <v>meedl</v>
      </c>
      <c r="J295" t="str">
        <f t="shared" si="35"/>
        <v>corla</v>
      </c>
      <c r="K295" t="str">
        <f t="shared" si="36"/>
        <v>corla</v>
      </c>
      <c r="L295" t="str">
        <f>VLOOKUP(G295,[1]VLOOKUP!$A$11:$B$14,2,FALSE)</f>
        <v>meedl</v>
      </c>
      <c r="M295" t="s">
        <v>129</v>
      </c>
      <c r="N295" t="str">
        <f>VLOOKUP(M295,[1]VLOOKUP!$A$2:$C$9,2,FALSE)</f>
        <v>Non-Overlapping</v>
      </c>
      <c r="O295" t="str">
        <f>VLOOKUP(M295,[1]VLOOKUP!$A$2:$C$9,3,FALSE)</f>
        <v>Familiar</v>
      </c>
      <c r="P295">
        <v>2104256</v>
      </c>
      <c r="Q295" t="s">
        <v>107</v>
      </c>
      <c r="R295" t="s">
        <v>28</v>
      </c>
      <c r="S295" t="s">
        <v>114</v>
      </c>
      <c r="T295">
        <v>279</v>
      </c>
      <c r="U295" t="s">
        <v>114</v>
      </c>
      <c r="V295">
        <v>279</v>
      </c>
      <c r="W295" t="s">
        <v>109</v>
      </c>
      <c r="X295">
        <v>279</v>
      </c>
      <c r="Y295" t="s">
        <v>114</v>
      </c>
      <c r="Z295">
        <v>279</v>
      </c>
      <c r="AA295" t="s">
        <v>35</v>
      </c>
      <c r="AB295">
        <v>1171</v>
      </c>
      <c r="AC295" t="s">
        <v>36</v>
      </c>
      <c r="AD295">
        <f t="shared" si="37"/>
        <v>0</v>
      </c>
      <c r="AE295">
        <f t="shared" si="38"/>
        <v>0</v>
      </c>
      <c r="AF295">
        <f t="shared" si="39"/>
        <v>0</v>
      </c>
    </row>
    <row r="296" spans="1:32" x14ac:dyDescent="0.25">
      <c r="A296">
        <v>465</v>
      </c>
      <c r="B296">
        <v>2</v>
      </c>
      <c r="C296">
        <v>2</v>
      </c>
      <c r="D296" t="s">
        <v>28</v>
      </c>
      <c r="E296" t="s">
        <v>105</v>
      </c>
      <c r="F296" t="s">
        <v>30</v>
      </c>
      <c r="G296" t="str">
        <f t="shared" si="32"/>
        <v>abbe</v>
      </c>
      <c r="H296" t="str">
        <f t="shared" si="33"/>
        <v>1</v>
      </c>
      <c r="I296" t="str">
        <f t="shared" si="34"/>
        <v>corla</v>
      </c>
      <c r="J296" t="str">
        <f t="shared" si="35"/>
        <v>meedl</v>
      </c>
      <c r="K296" t="str">
        <f t="shared" si="36"/>
        <v>meedl</v>
      </c>
      <c r="L296" t="str">
        <f>VLOOKUP(G296,[1]VLOOKUP!$A$11:$B$14,2,FALSE)</f>
        <v>meedl</v>
      </c>
      <c r="M296" t="s">
        <v>129</v>
      </c>
      <c r="N296" t="str">
        <f>VLOOKUP(M296,[1]VLOOKUP!$A$2:$C$9,2,FALSE)</f>
        <v>Non-Overlapping</v>
      </c>
      <c r="O296" t="str">
        <f>VLOOKUP(M296,[1]VLOOKUP!$A$2:$C$9,3,FALSE)</f>
        <v>Familiar</v>
      </c>
      <c r="P296">
        <v>2105707</v>
      </c>
      <c r="Q296" t="s">
        <v>112</v>
      </c>
      <c r="R296" t="s">
        <v>28</v>
      </c>
      <c r="S296" t="s">
        <v>114</v>
      </c>
      <c r="T296">
        <v>279</v>
      </c>
      <c r="U296" t="s">
        <v>114</v>
      </c>
      <c r="V296">
        <v>279</v>
      </c>
      <c r="W296" t="s">
        <v>109</v>
      </c>
      <c r="X296">
        <v>279</v>
      </c>
      <c r="Y296" t="s">
        <v>114</v>
      </c>
      <c r="Z296">
        <v>279</v>
      </c>
      <c r="AA296" t="s">
        <v>35</v>
      </c>
      <c r="AB296">
        <v>1250</v>
      </c>
      <c r="AC296" t="s">
        <v>36</v>
      </c>
      <c r="AD296">
        <f t="shared" si="37"/>
        <v>1</v>
      </c>
      <c r="AE296">
        <f t="shared" si="38"/>
        <v>0</v>
      </c>
      <c r="AF296">
        <f t="shared" si="39"/>
        <v>0</v>
      </c>
    </row>
    <row r="297" spans="1:32" x14ac:dyDescent="0.25">
      <c r="A297">
        <v>466</v>
      </c>
      <c r="B297">
        <v>2</v>
      </c>
      <c r="C297">
        <v>2</v>
      </c>
      <c r="D297" t="s">
        <v>28</v>
      </c>
      <c r="E297" t="s">
        <v>113</v>
      </c>
      <c r="F297" t="s">
        <v>30</v>
      </c>
      <c r="G297" t="str">
        <f t="shared" si="32"/>
        <v>abbe</v>
      </c>
      <c r="H297" t="str">
        <f t="shared" si="33"/>
        <v>8</v>
      </c>
      <c r="I297" t="str">
        <f t="shared" si="34"/>
        <v>corla</v>
      </c>
      <c r="J297" t="str">
        <f t="shared" si="35"/>
        <v>meedl</v>
      </c>
      <c r="K297" t="str">
        <f t="shared" si="36"/>
        <v>meedl</v>
      </c>
      <c r="L297" t="str">
        <f>VLOOKUP(G297,[1]VLOOKUP!$A$11:$B$14,2,FALSE)</f>
        <v>meedl</v>
      </c>
      <c r="M297" t="s">
        <v>129</v>
      </c>
      <c r="N297" t="str">
        <f>VLOOKUP(M297,[1]VLOOKUP!$A$2:$C$9,2,FALSE)</f>
        <v>Non-Overlapping</v>
      </c>
      <c r="O297" t="str">
        <f>VLOOKUP(M297,[1]VLOOKUP!$A$2:$C$9,3,FALSE)</f>
        <v>Familiar</v>
      </c>
      <c r="P297">
        <v>2107243</v>
      </c>
      <c r="Q297" t="s">
        <v>112</v>
      </c>
      <c r="R297" t="s">
        <v>28</v>
      </c>
      <c r="S297" t="s">
        <v>114</v>
      </c>
      <c r="T297">
        <v>278</v>
      </c>
      <c r="U297" t="s">
        <v>114</v>
      </c>
      <c r="V297">
        <v>278</v>
      </c>
      <c r="W297" t="s">
        <v>109</v>
      </c>
      <c r="X297">
        <v>278</v>
      </c>
      <c r="Y297" t="s">
        <v>114</v>
      </c>
      <c r="Z297">
        <v>278</v>
      </c>
      <c r="AA297" t="s">
        <v>35</v>
      </c>
      <c r="AB297">
        <v>2021</v>
      </c>
      <c r="AC297" t="s">
        <v>36</v>
      </c>
      <c r="AD297">
        <f t="shared" si="37"/>
        <v>1</v>
      </c>
      <c r="AE297">
        <f t="shared" si="38"/>
        <v>0</v>
      </c>
      <c r="AF297">
        <f t="shared" si="39"/>
        <v>0</v>
      </c>
    </row>
    <row r="298" spans="1:32" x14ac:dyDescent="0.25">
      <c r="A298">
        <v>467</v>
      </c>
      <c r="B298">
        <v>2</v>
      </c>
      <c r="C298">
        <v>2</v>
      </c>
      <c r="D298" t="s">
        <v>28</v>
      </c>
      <c r="E298" t="s">
        <v>123</v>
      </c>
      <c r="F298" t="s">
        <v>30</v>
      </c>
      <c r="G298" t="str">
        <f t="shared" si="32"/>
        <v>abbe</v>
      </c>
      <c r="H298" t="str">
        <f t="shared" si="33"/>
        <v>7</v>
      </c>
      <c r="I298" t="str">
        <f t="shared" si="34"/>
        <v>corla</v>
      </c>
      <c r="J298" t="str">
        <f t="shared" si="35"/>
        <v>meedl</v>
      </c>
      <c r="K298" t="str">
        <f t="shared" si="36"/>
        <v>meedl</v>
      </c>
      <c r="L298" t="str">
        <f>VLOOKUP(G298,[1]VLOOKUP!$A$11:$B$14,2,FALSE)</f>
        <v>meedl</v>
      </c>
      <c r="M298" t="s">
        <v>129</v>
      </c>
      <c r="N298" t="str">
        <f>VLOOKUP(M298,[1]VLOOKUP!$A$2:$C$9,2,FALSE)</f>
        <v>Non-Overlapping</v>
      </c>
      <c r="O298" t="str">
        <f>VLOOKUP(M298,[1]VLOOKUP!$A$2:$C$9,3,FALSE)</f>
        <v>Familiar</v>
      </c>
      <c r="P298">
        <v>2109544</v>
      </c>
      <c r="Q298" t="s">
        <v>112</v>
      </c>
      <c r="R298" t="s">
        <v>28</v>
      </c>
      <c r="S298" t="s">
        <v>114</v>
      </c>
      <c r="T298">
        <v>279</v>
      </c>
      <c r="U298" t="s">
        <v>114</v>
      </c>
      <c r="V298">
        <v>279</v>
      </c>
      <c r="W298" t="s">
        <v>109</v>
      </c>
      <c r="X298">
        <v>279</v>
      </c>
      <c r="Y298" t="s">
        <v>114</v>
      </c>
      <c r="Z298">
        <v>279</v>
      </c>
      <c r="AA298" t="s">
        <v>35</v>
      </c>
      <c r="AB298">
        <v>946</v>
      </c>
      <c r="AC298" t="s">
        <v>36</v>
      </c>
      <c r="AD298">
        <f t="shared" si="37"/>
        <v>1</v>
      </c>
      <c r="AE298">
        <f t="shared" si="38"/>
        <v>0</v>
      </c>
      <c r="AF298">
        <f t="shared" si="39"/>
        <v>0</v>
      </c>
    </row>
    <row r="299" spans="1:32" x14ac:dyDescent="0.25">
      <c r="A299">
        <v>468</v>
      </c>
      <c r="B299">
        <v>2</v>
      </c>
      <c r="C299">
        <v>2</v>
      </c>
      <c r="D299" t="s">
        <v>28</v>
      </c>
      <c r="E299" t="s">
        <v>121</v>
      </c>
      <c r="F299" t="s">
        <v>30</v>
      </c>
      <c r="G299" t="str">
        <f t="shared" si="32"/>
        <v>abbe</v>
      </c>
      <c r="H299" t="str">
        <f t="shared" si="33"/>
        <v>4</v>
      </c>
      <c r="I299" t="str">
        <f t="shared" si="34"/>
        <v>meedl</v>
      </c>
      <c r="J299" t="str">
        <f t="shared" si="35"/>
        <v>corla</v>
      </c>
      <c r="K299" t="str">
        <f t="shared" si="36"/>
        <v>corla</v>
      </c>
      <c r="L299" t="str">
        <f>VLOOKUP(G299,[1]VLOOKUP!$A$11:$B$14,2,FALSE)</f>
        <v>meedl</v>
      </c>
      <c r="M299" t="s">
        <v>129</v>
      </c>
      <c r="N299" t="str">
        <f>VLOOKUP(M299,[1]VLOOKUP!$A$2:$C$9,2,FALSE)</f>
        <v>Non-Overlapping</v>
      </c>
      <c r="O299" t="str">
        <f>VLOOKUP(M299,[1]VLOOKUP!$A$2:$C$9,3,FALSE)</f>
        <v>Familiar</v>
      </c>
      <c r="P299">
        <v>2110770</v>
      </c>
      <c r="Q299" t="s">
        <v>107</v>
      </c>
      <c r="R299" t="s">
        <v>28</v>
      </c>
      <c r="S299" t="s">
        <v>114</v>
      </c>
      <c r="T299">
        <v>279</v>
      </c>
      <c r="U299" t="s">
        <v>114</v>
      </c>
      <c r="V299">
        <v>279</v>
      </c>
      <c r="W299" t="s">
        <v>109</v>
      </c>
      <c r="X299">
        <v>279</v>
      </c>
      <c r="Y299" t="s">
        <v>114</v>
      </c>
      <c r="Z299">
        <v>279</v>
      </c>
      <c r="AA299" t="s">
        <v>35</v>
      </c>
      <c r="AB299">
        <v>2476</v>
      </c>
      <c r="AC299" t="s">
        <v>36</v>
      </c>
      <c r="AD299">
        <f t="shared" si="37"/>
        <v>0</v>
      </c>
      <c r="AE299">
        <f t="shared" si="38"/>
        <v>0</v>
      </c>
      <c r="AF299">
        <f t="shared" si="39"/>
        <v>0</v>
      </c>
    </row>
    <row r="300" spans="1:32" x14ac:dyDescent="0.25">
      <c r="A300">
        <v>469</v>
      </c>
      <c r="B300">
        <v>2</v>
      </c>
      <c r="C300">
        <v>2</v>
      </c>
      <c r="D300" t="s">
        <v>28</v>
      </c>
      <c r="E300" t="s">
        <v>118</v>
      </c>
      <c r="F300" t="s">
        <v>30</v>
      </c>
      <c r="G300" t="str">
        <f t="shared" si="32"/>
        <v>abbe</v>
      </c>
      <c r="H300" t="str">
        <f t="shared" si="33"/>
        <v>9</v>
      </c>
      <c r="I300" t="str">
        <f t="shared" si="34"/>
        <v>corla</v>
      </c>
      <c r="J300" t="str">
        <f t="shared" si="35"/>
        <v>meedl</v>
      </c>
      <c r="K300" t="str">
        <f t="shared" si="36"/>
        <v>meedl</v>
      </c>
      <c r="L300" t="str">
        <f>VLOOKUP(G300,[1]VLOOKUP!$A$11:$B$14,2,FALSE)</f>
        <v>meedl</v>
      </c>
      <c r="M300" t="s">
        <v>129</v>
      </c>
      <c r="N300" t="str">
        <f>VLOOKUP(M300,[1]VLOOKUP!$A$2:$C$9,2,FALSE)</f>
        <v>Non-Overlapping</v>
      </c>
      <c r="O300" t="str">
        <f>VLOOKUP(M300,[1]VLOOKUP!$A$2:$C$9,3,FALSE)</f>
        <v>Familiar</v>
      </c>
      <c r="P300">
        <v>2113527</v>
      </c>
      <c r="Q300" t="s">
        <v>112</v>
      </c>
      <c r="R300" t="s">
        <v>28</v>
      </c>
      <c r="S300" t="s">
        <v>114</v>
      </c>
      <c r="T300">
        <v>279</v>
      </c>
      <c r="U300" t="s">
        <v>114</v>
      </c>
      <c r="V300">
        <v>279</v>
      </c>
      <c r="W300" t="s">
        <v>109</v>
      </c>
      <c r="X300">
        <v>279</v>
      </c>
      <c r="Y300" t="s">
        <v>114</v>
      </c>
      <c r="Z300">
        <v>279</v>
      </c>
      <c r="AA300" t="s">
        <v>35</v>
      </c>
      <c r="AB300">
        <v>1362</v>
      </c>
      <c r="AC300" t="s">
        <v>36</v>
      </c>
      <c r="AD300">
        <f t="shared" si="37"/>
        <v>1</v>
      </c>
      <c r="AE300">
        <f t="shared" si="38"/>
        <v>0</v>
      </c>
      <c r="AF300">
        <f t="shared" si="39"/>
        <v>0</v>
      </c>
    </row>
    <row r="301" spans="1:32" x14ac:dyDescent="0.25">
      <c r="A301">
        <v>470</v>
      </c>
      <c r="B301">
        <v>2</v>
      </c>
      <c r="C301">
        <v>2</v>
      </c>
      <c r="D301" t="s">
        <v>28</v>
      </c>
      <c r="E301" t="s">
        <v>123</v>
      </c>
      <c r="F301" t="s">
        <v>30</v>
      </c>
      <c r="G301" t="str">
        <f t="shared" si="32"/>
        <v>abbe</v>
      </c>
      <c r="H301" t="str">
        <f t="shared" si="33"/>
        <v>7</v>
      </c>
      <c r="I301" t="str">
        <f t="shared" si="34"/>
        <v>corla</v>
      </c>
      <c r="J301" t="str">
        <f t="shared" si="35"/>
        <v>meedl</v>
      </c>
      <c r="K301" t="str">
        <f t="shared" si="36"/>
        <v>meedl</v>
      </c>
      <c r="L301" t="str">
        <f>VLOOKUP(G301,[1]VLOOKUP!$A$11:$B$14,2,FALSE)</f>
        <v>meedl</v>
      </c>
      <c r="M301" t="s">
        <v>129</v>
      </c>
      <c r="N301" t="str">
        <f>VLOOKUP(M301,[1]VLOOKUP!$A$2:$C$9,2,FALSE)</f>
        <v>Non-Overlapping</v>
      </c>
      <c r="O301" t="str">
        <f>VLOOKUP(M301,[1]VLOOKUP!$A$2:$C$9,3,FALSE)</f>
        <v>Familiar</v>
      </c>
      <c r="P301">
        <v>2115169</v>
      </c>
      <c r="Q301" t="s">
        <v>112</v>
      </c>
      <c r="R301" t="s">
        <v>28</v>
      </c>
      <c r="S301" t="s">
        <v>114</v>
      </c>
      <c r="T301">
        <v>279</v>
      </c>
      <c r="U301" t="s">
        <v>114</v>
      </c>
      <c r="V301">
        <v>279</v>
      </c>
      <c r="W301" t="s">
        <v>109</v>
      </c>
      <c r="X301">
        <v>279</v>
      </c>
      <c r="Y301" t="s">
        <v>114</v>
      </c>
      <c r="Z301">
        <v>279</v>
      </c>
      <c r="AA301" t="s">
        <v>35</v>
      </c>
      <c r="AB301">
        <v>1194</v>
      </c>
      <c r="AC301" t="s">
        <v>36</v>
      </c>
      <c r="AD301">
        <f t="shared" si="37"/>
        <v>1</v>
      </c>
      <c r="AE301">
        <f t="shared" si="38"/>
        <v>0</v>
      </c>
      <c r="AF301">
        <f t="shared" si="39"/>
        <v>0</v>
      </c>
    </row>
    <row r="302" spans="1:32" x14ac:dyDescent="0.25">
      <c r="A302">
        <v>471</v>
      </c>
      <c r="B302">
        <v>2</v>
      </c>
      <c r="C302">
        <v>2</v>
      </c>
      <c r="D302" t="s">
        <v>28</v>
      </c>
      <c r="E302" t="s">
        <v>126</v>
      </c>
      <c r="F302" t="s">
        <v>30</v>
      </c>
      <c r="G302" t="str">
        <f t="shared" si="32"/>
        <v>abbe</v>
      </c>
      <c r="H302" t="str">
        <f t="shared" si="33"/>
        <v>1</v>
      </c>
      <c r="I302" t="str">
        <f t="shared" si="34"/>
        <v>meedl</v>
      </c>
      <c r="J302" t="str">
        <f t="shared" si="35"/>
        <v>corla</v>
      </c>
      <c r="K302" t="str">
        <f t="shared" si="36"/>
        <v>meedl</v>
      </c>
      <c r="L302" t="str">
        <f>VLOOKUP(G302,[1]VLOOKUP!$A$11:$B$14,2,FALSE)</f>
        <v>meedl</v>
      </c>
      <c r="M302" t="s">
        <v>129</v>
      </c>
      <c r="N302" t="str">
        <f>VLOOKUP(M302,[1]VLOOKUP!$A$2:$C$9,2,FALSE)</f>
        <v>Non-Overlapping</v>
      </c>
      <c r="O302" t="str">
        <f>VLOOKUP(M302,[1]VLOOKUP!$A$2:$C$9,3,FALSE)</f>
        <v>Familiar</v>
      </c>
      <c r="P302">
        <v>2116643</v>
      </c>
      <c r="Q302" t="s">
        <v>112</v>
      </c>
      <c r="R302" t="s">
        <v>28</v>
      </c>
      <c r="S302" t="s">
        <v>108</v>
      </c>
      <c r="T302">
        <v>279</v>
      </c>
      <c r="U302" t="s">
        <v>108</v>
      </c>
      <c r="V302">
        <v>279</v>
      </c>
      <c r="W302" t="s">
        <v>109</v>
      </c>
      <c r="X302">
        <v>279</v>
      </c>
      <c r="Y302" t="s">
        <v>108</v>
      </c>
      <c r="Z302">
        <v>279</v>
      </c>
      <c r="AA302" t="s">
        <v>41</v>
      </c>
      <c r="AB302">
        <v>1644</v>
      </c>
      <c r="AC302" t="s">
        <v>42</v>
      </c>
      <c r="AD302">
        <f t="shared" si="37"/>
        <v>1</v>
      </c>
      <c r="AE302">
        <f t="shared" si="38"/>
        <v>0</v>
      </c>
      <c r="AF302">
        <f t="shared" si="39"/>
        <v>0</v>
      </c>
    </row>
    <row r="303" spans="1:32" x14ac:dyDescent="0.25">
      <c r="A303">
        <v>472</v>
      </c>
      <c r="B303">
        <v>2</v>
      </c>
      <c r="C303">
        <v>2</v>
      </c>
      <c r="D303" t="s">
        <v>28</v>
      </c>
      <c r="E303" t="s">
        <v>117</v>
      </c>
      <c r="F303" t="s">
        <v>30</v>
      </c>
      <c r="G303" t="str">
        <f t="shared" si="32"/>
        <v>abbe</v>
      </c>
      <c r="H303" t="str">
        <f t="shared" si="33"/>
        <v>7</v>
      </c>
      <c r="I303" t="str">
        <f t="shared" si="34"/>
        <v>meedl</v>
      </c>
      <c r="J303" t="str">
        <f t="shared" si="35"/>
        <v>corla</v>
      </c>
      <c r="K303" t="str">
        <f t="shared" si="36"/>
        <v>meedl</v>
      </c>
      <c r="L303" t="str">
        <f>VLOOKUP(G303,[1]VLOOKUP!$A$11:$B$14,2,FALSE)</f>
        <v>meedl</v>
      </c>
      <c r="M303" t="s">
        <v>129</v>
      </c>
      <c r="N303" t="str">
        <f>VLOOKUP(M303,[1]VLOOKUP!$A$2:$C$9,2,FALSE)</f>
        <v>Non-Overlapping</v>
      </c>
      <c r="O303" t="str">
        <f>VLOOKUP(M303,[1]VLOOKUP!$A$2:$C$9,3,FALSE)</f>
        <v>Familiar</v>
      </c>
      <c r="P303">
        <v>2118572</v>
      </c>
      <c r="Q303" t="s">
        <v>112</v>
      </c>
      <c r="R303" t="s">
        <v>28</v>
      </c>
      <c r="S303" t="s">
        <v>108</v>
      </c>
      <c r="T303">
        <v>279</v>
      </c>
      <c r="U303" t="s">
        <v>108</v>
      </c>
      <c r="V303">
        <v>279</v>
      </c>
      <c r="W303" t="s">
        <v>109</v>
      </c>
      <c r="X303">
        <v>279</v>
      </c>
      <c r="Y303" t="s">
        <v>108</v>
      </c>
      <c r="Z303">
        <v>279</v>
      </c>
      <c r="AA303" t="s">
        <v>41</v>
      </c>
      <c r="AB303">
        <v>2032</v>
      </c>
      <c r="AC303" t="s">
        <v>42</v>
      </c>
      <c r="AD303">
        <f t="shared" si="37"/>
        <v>1</v>
      </c>
      <c r="AE303">
        <f t="shared" si="38"/>
        <v>0</v>
      </c>
      <c r="AF303">
        <f t="shared" si="39"/>
        <v>0</v>
      </c>
    </row>
    <row r="304" spans="1:32" x14ac:dyDescent="0.25">
      <c r="A304">
        <v>473</v>
      </c>
      <c r="B304">
        <v>2</v>
      </c>
      <c r="C304">
        <v>2</v>
      </c>
      <c r="D304" t="s">
        <v>28</v>
      </c>
      <c r="E304" t="s">
        <v>125</v>
      </c>
      <c r="F304" t="s">
        <v>30</v>
      </c>
      <c r="G304" t="str">
        <f t="shared" si="32"/>
        <v>abbe</v>
      </c>
      <c r="H304" t="str">
        <f t="shared" si="33"/>
        <v>2</v>
      </c>
      <c r="I304" t="str">
        <f t="shared" si="34"/>
        <v>meedl</v>
      </c>
      <c r="J304" t="str">
        <f t="shared" si="35"/>
        <v>corla</v>
      </c>
      <c r="K304" t="str">
        <f t="shared" si="36"/>
        <v>corla</v>
      </c>
      <c r="L304" t="str">
        <f>VLOOKUP(G304,[1]VLOOKUP!$A$11:$B$14,2,FALSE)</f>
        <v>meedl</v>
      </c>
      <c r="M304" t="s">
        <v>129</v>
      </c>
      <c r="N304" t="str">
        <f>VLOOKUP(M304,[1]VLOOKUP!$A$2:$C$9,2,FALSE)</f>
        <v>Non-Overlapping</v>
      </c>
      <c r="O304" t="str">
        <f>VLOOKUP(M304,[1]VLOOKUP!$A$2:$C$9,3,FALSE)</f>
        <v>Familiar</v>
      </c>
      <c r="P304">
        <v>2120885</v>
      </c>
      <c r="Q304" t="s">
        <v>107</v>
      </c>
      <c r="R304" t="s">
        <v>28</v>
      </c>
      <c r="S304" t="s">
        <v>114</v>
      </c>
      <c r="T304">
        <v>279</v>
      </c>
      <c r="U304" t="s">
        <v>114</v>
      </c>
      <c r="V304">
        <v>279</v>
      </c>
      <c r="W304" t="s">
        <v>109</v>
      </c>
      <c r="X304">
        <v>279</v>
      </c>
      <c r="Y304" t="s">
        <v>114</v>
      </c>
      <c r="Z304">
        <v>279</v>
      </c>
      <c r="AA304" t="s">
        <v>35</v>
      </c>
      <c r="AB304">
        <v>1564</v>
      </c>
      <c r="AC304" t="s">
        <v>36</v>
      </c>
      <c r="AD304">
        <f t="shared" si="37"/>
        <v>0</v>
      </c>
      <c r="AE304">
        <f t="shared" si="38"/>
        <v>0</v>
      </c>
      <c r="AF304">
        <f t="shared" si="39"/>
        <v>0</v>
      </c>
    </row>
    <row r="305" spans="1:32" x14ac:dyDescent="0.25">
      <c r="A305">
        <v>474</v>
      </c>
      <c r="B305">
        <v>2</v>
      </c>
      <c r="C305">
        <v>2</v>
      </c>
      <c r="D305" t="s">
        <v>28</v>
      </c>
      <c r="E305" t="s">
        <v>115</v>
      </c>
      <c r="F305" t="s">
        <v>30</v>
      </c>
      <c r="G305" t="str">
        <f t="shared" si="32"/>
        <v>abbe</v>
      </c>
      <c r="H305" t="str">
        <f t="shared" si="33"/>
        <v>5</v>
      </c>
      <c r="I305" t="str">
        <f t="shared" si="34"/>
        <v>corla</v>
      </c>
      <c r="J305" t="str">
        <f t="shared" si="35"/>
        <v>meedl</v>
      </c>
      <c r="K305" t="str">
        <f t="shared" si="36"/>
        <v>corla</v>
      </c>
      <c r="L305" t="str">
        <f>VLOOKUP(G305,[1]VLOOKUP!$A$11:$B$14,2,FALSE)</f>
        <v>meedl</v>
      </c>
      <c r="M305" t="s">
        <v>129</v>
      </c>
      <c r="N305" t="str">
        <f>VLOOKUP(M305,[1]VLOOKUP!$A$2:$C$9,2,FALSE)</f>
        <v>Non-Overlapping</v>
      </c>
      <c r="O305" t="str">
        <f>VLOOKUP(M305,[1]VLOOKUP!$A$2:$C$9,3,FALSE)</f>
        <v>Familiar</v>
      </c>
      <c r="P305">
        <v>2122730</v>
      </c>
      <c r="Q305" t="s">
        <v>107</v>
      </c>
      <c r="R305" t="s">
        <v>28</v>
      </c>
      <c r="S305" t="s">
        <v>108</v>
      </c>
      <c r="T305">
        <v>279</v>
      </c>
      <c r="U305" t="s">
        <v>108</v>
      </c>
      <c r="V305">
        <v>279</v>
      </c>
      <c r="W305" t="s">
        <v>109</v>
      </c>
      <c r="X305">
        <v>279</v>
      </c>
      <c r="Y305" t="s">
        <v>108</v>
      </c>
      <c r="Z305">
        <v>279</v>
      </c>
      <c r="AA305" t="s">
        <v>41</v>
      </c>
      <c r="AB305">
        <v>1812</v>
      </c>
      <c r="AC305" t="s">
        <v>42</v>
      </c>
      <c r="AD305">
        <f t="shared" si="37"/>
        <v>0</v>
      </c>
      <c r="AE305">
        <f t="shared" si="38"/>
        <v>0</v>
      </c>
      <c r="AF305">
        <f t="shared" si="39"/>
        <v>0</v>
      </c>
    </row>
    <row r="306" spans="1:32" x14ac:dyDescent="0.25">
      <c r="A306">
        <v>475</v>
      </c>
      <c r="B306">
        <v>2</v>
      </c>
      <c r="C306">
        <v>2</v>
      </c>
      <c r="D306" t="s">
        <v>28</v>
      </c>
      <c r="E306" t="s">
        <v>111</v>
      </c>
      <c r="F306" t="s">
        <v>30</v>
      </c>
      <c r="G306" t="str">
        <f t="shared" si="32"/>
        <v>abbe</v>
      </c>
      <c r="H306" t="str">
        <f t="shared" si="33"/>
        <v>6</v>
      </c>
      <c r="I306" t="str">
        <f t="shared" si="34"/>
        <v>meedl</v>
      </c>
      <c r="J306" t="str">
        <f t="shared" si="35"/>
        <v>corla</v>
      </c>
      <c r="K306" t="str">
        <f t="shared" si="36"/>
        <v>meedl</v>
      </c>
      <c r="L306" t="str">
        <f>VLOOKUP(G306,[1]VLOOKUP!$A$11:$B$14,2,FALSE)</f>
        <v>meedl</v>
      </c>
      <c r="M306" t="s">
        <v>129</v>
      </c>
      <c r="N306" t="str">
        <f>VLOOKUP(M306,[1]VLOOKUP!$A$2:$C$9,2,FALSE)</f>
        <v>Non-Overlapping</v>
      </c>
      <c r="O306" t="str">
        <f>VLOOKUP(M306,[1]VLOOKUP!$A$2:$C$9,3,FALSE)</f>
        <v>Familiar</v>
      </c>
      <c r="P306">
        <v>2124822</v>
      </c>
      <c r="Q306" t="s">
        <v>112</v>
      </c>
      <c r="R306" t="s">
        <v>28</v>
      </c>
      <c r="S306" t="s">
        <v>108</v>
      </c>
      <c r="T306">
        <v>280</v>
      </c>
      <c r="U306" t="s">
        <v>108</v>
      </c>
      <c r="V306">
        <v>280</v>
      </c>
      <c r="W306" t="s">
        <v>109</v>
      </c>
      <c r="X306">
        <v>280</v>
      </c>
      <c r="Y306" t="s">
        <v>108</v>
      </c>
      <c r="Z306">
        <v>280</v>
      </c>
      <c r="AA306" t="s">
        <v>41</v>
      </c>
      <c r="AB306">
        <v>1384</v>
      </c>
      <c r="AC306" t="s">
        <v>42</v>
      </c>
      <c r="AD306">
        <f t="shared" si="37"/>
        <v>1</v>
      </c>
      <c r="AE306">
        <f t="shared" si="38"/>
        <v>0</v>
      </c>
      <c r="AF306">
        <f t="shared" si="39"/>
        <v>0</v>
      </c>
    </row>
    <row r="307" spans="1:32" x14ac:dyDescent="0.25">
      <c r="A307">
        <v>476</v>
      </c>
      <c r="B307">
        <v>2</v>
      </c>
      <c r="C307">
        <v>2</v>
      </c>
      <c r="D307" t="s">
        <v>28</v>
      </c>
      <c r="E307" t="s">
        <v>115</v>
      </c>
      <c r="F307" t="s">
        <v>30</v>
      </c>
      <c r="G307" t="str">
        <f t="shared" si="32"/>
        <v>abbe</v>
      </c>
      <c r="H307" t="str">
        <f t="shared" si="33"/>
        <v>5</v>
      </c>
      <c r="I307" t="str">
        <f t="shared" si="34"/>
        <v>corla</v>
      </c>
      <c r="J307" t="str">
        <f t="shared" si="35"/>
        <v>meedl</v>
      </c>
      <c r="K307" t="str">
        <f t="shared" si="36"/>
        <v>corla</v>
      </c>
      <c r="L307" t="str">
        <f>VLOOKUP(G307,[1]VLOOKUP!$A$11:$B$14,2,FALSE)</f>
        <v>meedl</v>
      </c>
      <c r="M307" t="s">
        <v>129</v>
      </c>
      <c r="N307" t="str">
        <f>VLOOKUP(M307,[1]VLOOKUP!$A$2:$C$9,2,FALSE)</f>
        <v>Non-Overlapping</v>
      </c>
      <c r="O307" t="str">
        <f>VLOOKUP(M307,[1]VLOOKUP!$A$2:$C$9,3,FALSE)</f>
        <v>Familiar</v>
      </c>
      <c r="P307">
        <v>2126487</v>
      </c>
      <c r="Q307" t="s">
        <v>107</v>
      </c>
      <c r="R307" t="s">
        <v>28</v>
      </c>
      <c r="S307" t="s">
        <v>108</v>
      </c>
      <c r="T307">
        <v>279</v>
      </c>
      <c r="U307" t="s">
        <v>108</v>
      </c>
      <c r="V307">
        <v>279</v>
      </c>
      <c r="W307" t="s">
        <v>109</v>
      </c>
      <c r="X307">
        <v>279</v>
      </c>
      <c r="Y307" t="s">
        <v>108</v>
      </c>
      <c r="Z307">
        <v>279</v>
      </c>
      <c r="AA307" t="s">
        <v>41</v>
      </c>
      <c r="AB307">
        <v>924</v>
      </c>
      <c r="AC307" t="s">
        <v>42</v>
      </c>
      <c r="AD307">
        <f t="shared" si="37"/>
        <v>0</v>
      </c>
      <c r="AE307">
        <f t="shared" si="38"/>
        <v>0</v>
      </c>
      <c r="AF307">
        <f t="shared" si="39"/>
        <v>0</v>
      </c>
    </row>
    <row r="308" spans="1:32" x14ac:dyDescent="0.25">
      <c r="A308">
        <v>477</v>
      </c>
      <c r="B308">
        <v>2</v>
      </c>
      <c r="C308">
        <v>2</v>
      </c>
      <c r="D308" t="s">
        <v>28</v>
      </c>
      <c r="E308" t="s">
        <v>124</v>
      </c>
      <c r="F308" t="s">
        <v>30</v>
      </c>
      <c r="G308" t="str">
        <f t="shared" si="32"/>
        <v>abbe</v>
      </c>
      <c r="H308" t="str">
        <f t="shared" si="33"/>
        <v>9</v>
      </c>
      <c r="I308" t="str">
        <f t="shared" si="34"/>
        <v>meedl</v>
      </c>
      <c r="J308" t="str">
        <f t="shared" si="35"/>
        <v>corla</v>
      </c>
      <c r="K308" t="str">
        <f t="shared" si="36"/>
        <v>meedl</v>
      </c>
      <c r="L308" t="str">
        <f>VLOOKUP(G308,[1]VLOOKUP!$A$11:$B$14,2,FALSE)</f>
        <v>meedl</v>
      </c>
      <c r="M308" t="s">
        <v>129</v>
      </c>
      <c r="N308" t="str">
        <f>VLOOKUP(M308,[1]VLOOKUP!$A$2:$C$9,2,FALSE)</f>
        <v>Non-Overlapping</v>
      </c>
      <c r="O308" t="str">
        <f>VLOOKUP(M308,[1]VLOOKUP!$A$2:$C$9,3,FALSE)</f>
        <v>Familiar</v>
      </c>
      <c r="P308">
        <v>2127691</v>
      </c>
      <c r="Q308" t="s">
        <v>112</v>
      </c>
      <c r="R308" t="s">
        <v>28</v>
      </c>
      <c r="S308" t="s">
        <v>108</v>
      </c>
      <c r="T308">
        <v>279</v>
      </c>
      <c r="U308" t="s">
        <v>108</v>
      </c>
      <c r="V308">
        <v>279</v>
      </c>
      <c r="W308" t="s">
        <v>109</v>
      </c>
      <c r="X308">
        <v>279</v>
      </c>
      <c r="Y308" t="s">
        <v>108</v>
      </c>
      <c r="Z308">
        <v>279</v>
      </c>
      <c r="AA308" t="s">
        <v>41</v>
      </c>
      <c r="AB308">
        <v>1092</v>
      </c>
      <c r="AC308" t="s">
        <v>42</v>
      </c>
      <c r="AD308">
        <f t="shared" si="37"/>
        <v>1</v>
      </c>
      <c r="AE308">
        <f t="shared" si="38"/>
        <v>0</v>
      </c>
      <c r="AF308">
        <f t="shared" si="39"/>
        <v>0</v>
      </c>
    </row>
    <row r="309" spans="1:32" x14ac:dyDescent="0.25">
      <c r="A309">
        <v>478</v>
      </c>
      <c r="B309">
        <v>2</v>
      </c>
      <c r="C309">
        <v>2</v>
      </c>
      <c r="D309" t="s">
        <v>28</v>
      </c>
      <c r="E309" t="s">
        <v>115</v>
      </c>
      <c r="F309" t="s">
        <v>30</v>
      </c>
      <c r="G309" t="str">
        <f t="shared" si="32"/>
        <v>abbe</v>
      </c>
      <c r="H309" t="str">
        <f t="shared" si="33"/>
        <v>5</v>
      </c>
      <c r="I309" t="str">
        <f t="shared" si="34"/>
        <v>corla</v>
      </c>
      <c r="J309" t="str">
        <f t="shared" si="35"/>
        <v>meedl</v>
      </c>
      <c r="K309" t="str">
        <f t="shared" si="36"/>
        <v>corla</v>
      </c>
      <c r="L309" t="str">
        <f>VLOOKUP(G309,[1]VLOOKUP!$A$11:$B$14,2,FALSE)</f>
        <v>meedl</v>
      </c>
      <c r="M309" t="s">
        <v>129</v>
      </c>
      <c r="N309" t="str">
        <f>VLOOKUP(M309,[1]VLOOKUP!$A$2:$C$9,2,FALSE)</f>
        <v>Non-Overlapping</v>
      </c>
      <c r="O309" t="str">
        <f>VLOOKUP(M309,[1]VLOOKUP!$A$2:$C$9,3,FALSE)</f>
        <v>Familiar</v>
      </c>
      <c r="P309">
        <v>2129069</v>
      </c>
      <c r="Q309" t="s">
        <v>107</v>
      </c>
      <c r="R309" t="s">
        <v>28</v>
      </c>
      <c r="S309" t="s">
        <v>108</v>
      </c>
      <c r="T309">
        <v>279</v>
      </c>
      <c r="U309" t="s">
        <v>108</v>
      </c>
      <c r="V309">
        <v>279</v>
      </c>
      <c r="W309" t="s">
        <v>109</v>
      </c>
      <c r="X309">
        <v>279</v>
      </c>
      <c r="Y309" t="s">
        <v>108</v>
      </c>
      <c r="Z309">
        <v>279</v>
      </c>
      <c r="AA309" t="s">
        <v>41</v>
      </c>
      <c r="AB309">
        <v>1301</v>
      </c>
      <c r="AC309" t="s">
        <v>42</v>
      </c>
      <c r="AD309">
        <f t="shared" si="37"/>
        <v>0</v>
      </c>
      <c r="AE309">
        <f t="shared" si="38"/>
        <v>0</v>
      </c>
      <c r="AF309">
        <f t="shared" si="39"/>
        <v>0</v>
      </c>
    </row>
    <row r="310" spans="1:32" x14ac:dyDescent="0.25">
      <c r="A310">
        <v>479</v>
      </c>
      <c r="B310">
        <v>2</v>
      </c>
      <c r="C310">
        <v>2</v>
      </c>
      <c r="D310" t="s">
        <v>28</v>
      </c>
      <c r="E310" t="s">
        <v>105</v>
      </c>
      <c r="F310" t="s">
        <v>30</v>
      </c>
      <c r="G310" t="str">
        <f t="shared" si="32"/>
        <v>abbe</v>
      </c>
      <c r="H310" t="str">
        <f t="shared" si="33"/>
        <v>1</v>
      </c>
      <c r="I310" t="str">
        <f t="shared" si="34"/>
        <v>corla</v>
      </c>
      <c r="J310" t="str">
        <f t="shared" si="35"/>
        <v>meedl</v>
      </c>
      <c r="K310" t="str">
        <f t="shared" si="36"/>
        <v>corla</v>
      </c>
      <c r="L310" t="str">
        <f>VLOOKUP(G310,[1]VLOOKUP!$A$11:$B$14,2,FALSE)</f>
        <v>meedl</v>
      </c>
      <c r="M310" t="s">
        <v>129</v>
      </c>
      <c r="N310" t="str">
        <f>VLOOKUP(M310,[1]VLOOKUP!$A$2:$C$9,2,FALSE)</f>
        <v>Non-Overlapping</v>
      </c>
      <c r="O310" t="str">
        <f>VLOOKUP(M310,[1]VLOOKUP!$A$2:$C$9,3,FALSE)</f>
        <v>Familiar</v>
      </c>
      <c r="P310">
        <v>2130650</v>
      </c>
      <c r="Q310" t="s">
        <v>107</v>
      </c>
      <c r="R310" t="s">
        <v>28</v>
      </c>
      <c r="S310" t="s">
        <v>108</v>
      </c>
      <c r="T310">
        <v>278</v>
      </c>
      <c r="U310" t="s">
        <v>108</v>
      </c>
      <c r="V310">
        <v>278</v>
      </c>
      <c r="W310" t="s">
        <v>109</v>
      </c>
      <c r="X310">
        <v>278</v>
      </c>
      <c r="Y310" t="s">
        <v>108</v>
      </c>
      <c r="Z310">
        <v>278</v>
      </c>
      <c r="AA310" t="s">
        <v>41</v>
      </c>
      <c r="AB310">
        <v>1352</v>
      </c>
      <c r="AC310" t="s">
        <v>42</v>
      </c>
      <c r="AD310">
        <f t="shared" si="37"/>
        <v>0</v>
      </c>
      <c r="AE310">
        <f t="shared" si="38"/>
        <v>0</v>
      </c>
      <c r="AF310">
        <f t="shared" si="39"/>
        <v>0</v>
      </c>
    </row>
    <row r="311" spans="1:32" x14ac:dyDescent="0.25">
      <c r="A311">
        <v>480</v>
      </c>
      <c r="B311">
        <v>2</v>
      </c>
      <c r="C311">
        <v>2</v>
      </c>
      <c r="D311" t="s">
        <v>28</v>
      </c>
      <c r="E311" t="s">
        <v>113</v>
      </c>
      <c r="F311" t="s">
        <v>30</v>
      </c>
      <c r="G311" t="str">
        <f t="shared" si="32"/>
        <v>abbe</v>
      </c>
      <c r="H311" t="str">
        <f t="shared" si="33"/>
        <v>8</v>
      </c>
      <c r="I311" t="str">
        <f t="shared" si="34"/>
        <v>corla</v>
      </c>
      <c r="J311" t="str">
        <f t="shared" si="35"/>
        <v>meedl</v>
      </c>
      <c r="K311" t="str">
        <f t="shared" si="36"/>
        <v>meedl</v>
      </c>
      <c r="L311" t="str">
        <f>VLOOKUP(G311,[1]VLOOKUP!$A$11:$B$14,2,FALSE)</f>
        <v>meedl</v>
      </c>
      <c r="M311" t="s">
        <v>129</v>
      </c>
      <c r="N311" t="str">
        <f>VLOOKUP(M311,[1]VLOOKUP!$A$2:$C$9,2,FALSE)</f>
        <v>Non-Overlapping</v>
      </c>
      <c r="O311" t="str">
        <f>VLOOKUP(M311,[1]VLOOKUP!$A$2:$C$9,3,FALSE)</f>
        <v>Familiar</v>
      </c>
      <c r="P311">
        <v>2132281</v>
      </c>
      <c r="Q311" t="s">
        <v>112</v>
      </c>
      <c r="R311" t="s">
        <v>28</v>
      </c>
      <c r="S311" t="s">
        <v>114</v>
      </c>
      <c r="T311">
        <v>279</v>
      </c>
      <c r="U311" t="s">
        <v>114</v>
      </c>
      <c r="V311">
        <v>279</v>
      </c>
      <c r="W311" t="s">
        <v>109</v>
      </c>
      <c r="X311">
        <v>279</v>
      </c>
      <c r="Y311" t="s">
        <v>114</v>
      </c>
      <c r="Z311">
        <v>279</v>
      </c>
      <c r="AA311" t="s">
        <v>35</v>
      </c>
      <c r="AB311">
        <v>946</v>
      </c>
      <c r="AC311" t="s">
        <v>36</v>
      </c>
      <c r="AD311">
        <f t="shared" si="37"/>
        <v>1</v>
      </c>
      <c r="AE311">
        <f t="shared" si="38"/>
        <v>0</v>
      </c>
      <c r="AF311">
        <f t="shared" si="39"/>
        <v>0</v>
      </c>
    </row>
    <row r="312" spans="1:32" x14ac:dyDescent="0.25">
      <c r="A312">
        <v>481</v>
      </c>
      <c r="B312">
        <v>2</v>
      </c>
      <c r="C312">
        <v>2</v>
      </c>
      <c r="D312" t="s">
        <v>28</v>
      </c>
      <c r="E312" t="s">
        <v>117</v>
      </c>
      <c r="F312" t="s">
        <v>30</v>
      </c>
      <c r="G312" t="str">
        <f t="shared" si="32"/>
        <v>abbe</v>
      </c>
      <c r="H312" t="str">
        <f t="shared" si="33"/>
        <v>7</v>
      </c>
      <c r="I312" t="str">
        <f t="shared" si="34"/>
        <v>meedl</v>
      </c>
      <c r="J312" t="str">
        <f t="shared" si="35"/>
        <v>corla</v>
      </c>
      <c r="K312" t="str">
        <f t="shared" si="36"/>
        <v>meedl</v>
      </c>
      <c r="L312" t="str">
        <f>VLOOKUP(G312,[1]VLOOKUP!$A$11:$B$14,2,FALSE)</f>
        <v>meedl</v>
      </c>
      <c r="M312" t="s">
        <v>129</v>
      </c>
      <c r="N312" t="str">
        <f>VLOOKUP(M312,[1]VLOOKUP!$A$2:$C$9,2,FALSE)</f>
        <v>Non-Overlapping</v>
      </c>
      <c r="O312" t="str">
        <f>VLOOKUP(M312,[1]VLOOKUP!$A$2:$C$9,3,FALSE)</f>
        <v>Familiar</v>
      </c>
      <c r="P312">
        <v>2133508</v>
      </c>
      <c r="Q312" t="s">
        <v>112</v>
      </c>
      <c r="R312" t="s">
        <v>28</v>
      </c>
      <c r="S312" t="s">
        <v>108</v>
      </c>
      <c r="T312">
        <v>278</v>
      </c>
      <c r="U312" t="s">
        <v>108</v>
      </c>
      <c r="V312">
        <v>278</v>
      </c>
      <c r="W312" t="s">
        <v>109</v>
      </c>
      <c r="X312">
        <v>278</v>
      </c>
      <c r="Y312" t="s">
        <v>108</v>
      </c>
      <c r="Z312">
        <v>278</v>
      </c>
      <c r="AA312" t="s">
        <v>41</v>
      </c>
      <c r="AB312">
        <v>1250</v>
      </c>
      <c r="AC312" t="s">
        <v>42</v>
      </c>
      <c r="AD312">
        <f t="shared" si="37"/>
        <v>1</v>
      </c>
      <c r="AE312">
        <f t="shared" si="38"/>
        <v>0</v>
      </c>
      <c r="AF312">
        <f t="shared" si="39"/>
        <v>0</v>
      </c>
    </row>
    <row r="313" spans="1:32" x14ac:dyDescent="0.25">
      <c r="A313">
        <v>482</v>
      </c>
      <c r="B313">
        <v>2</v>
      </c>
      <c r="C313">
        <v>2</v>
      </c>
      <c r="D313" t="s">
        <v>28</v>
      </c>
      <c r="E313" t="s">
        <v>110</v>
      </c>
      <c r="F313" t="s">
        <v>30</v>
      </c>
      <c r="G313" t="str">
        <f t="shared" si="32"/>
        <v>abbe</v>
      </c>
      <c r="H313" t="str">
        <f t="shared" si="33"/>
        <v>3</v>
      </c>
      <c r="I313" t="str">
        <f t="shared" si="34"/>
        <v>corla</v>
      </c>
      <c r="J313" t="str">
        <f t="shared" si="35"/>
        <v>meedl</v>
      </c>
      <c r="K313" t="str">
        <f t="shared" si="36"/>
        <v>corla</v>
      </c>
      <c r="L313" t="str">
        <f>VLOOKUP(G313,[1]VLOOKUP!$A$11:$B$14,2,FALSE)</f>
        <v>meedl</v>
      </c>
      <c r="M313" t="s">
        <v>129</v>
      </c>
      <c r="N313" t="str">
        <f>VLOOKUP(M313,[1]VLOOKUP!$A$2:$C$9,2,FALSE)</f>
        <v>Non-Overlapping</v>
      </c>
      <c r="O313" t="str">
        <f>VLOOKUP(M313,[1]VLOOKUP!$A$2:$C$9,3,FALSE)</f>
        <v>Familiar</v>
      </c>
      <c r="P313">
        <v>2135038</v>
      </c>
      <c r="Q313" t="s">
        <v>107</v>
      </c>
      <c r="R313" t="s">
        <v>28</v>
      </c>
      <c r="S313" t="s">
        <v>108</v>
      </c>
      <c r="T313">
        <v>278</v>
      </c>
      <c r="U313" t="s">
        <v>108</v>
      </c>
      <c r="V313">
        <v>278</v>
      </c>
      <c r="W313" t="s">
        <v>109</v>
      </c>
      <c r="X313">
        <v>278</v>
      </c>
      <c r="Y313" t="s">
        <v>108</v>
      </c>
      <c r="Z313">
        <v>278</v>
      </c>
      <c r="AA313" t="s">
        <v>41</v>
      </c>
      <c r="AB313">
        <v>1588</v>
      </c>
      <c r="AC313" t="s">
        <v>42</v>
      </c>
      <c r="AD313">
        <f t="shared" si="37"/>
        <v>0</v>
      </c>
      <c r="AE313">
        <f t="shared" si="38"/>
        <v>0</v>
      </c>
      <c r="AF313">
        <f t="shared" si="39"/>
        <v>0</v>
      </c>
    </row>
    <row r="314" spans="1:32" x14ac:dyDescent="0.25">
      <c r="A314">
        <v>483</v>
      </c>
      <c r="B314">
        <v>2</v>
      </c>
      <c r="C314">
        <v>2</v>
      </c>
      <c r="D314" t="s">
        <v>28</v>
      </c>
      <c r="E314" t="s">
        <v>118</v>
      </c>
      <c r="F314" t="s">
        <v>30</v>
      </c>
      <c r="G314" t="str">
        <f t="shared" si="32"/>
        <v>abbe</v>
      </c>
      <c r="H314" t="str">
        <f t="shared" si="33"/>
        <v>9</v>
      </c>
      <c r="I314" t="str">
        <f t="shared" si="34"/>
        <v>corla</v>
      </c>
      <c r="J314" t="str">
        <f t="shared" si="35"/>
        <v>meedl</v>
      </c>
      <c r="K314" t="str">
        <f t="shared" si="36"/>
        <v>meedl</v>
      </c>
      <c r="L314" t="str">
        <f>VLOOKUP(G314,[1]VLOOKUP!$A$11:$B$14,2,FALSE)</f>
        <v>meedl</v>
      </c>
      <c r="M314" t="s">
        <v>129</v>
      </c>
      <c r="N314" t="str">
        <f>VLOOKUP(M314,[1]VLOOKUP!$A$2:$C$9,2,FALSE)</f>
        <v>Non-Overlapping</v>
      </c>
      <c r="O314" t="str">
        <f>VLOOKUP(M314,[1]VLOOKUP!$A$2:$C$9,3,FALSE)</f>
        <v>Familiar</v>
      </c>
      <c r="P314">
        <v>2136905</v>
      </c>
      <c r="Q314" t="s">
        <v>112</v>
      </c>
      <c r="R314" t="s">
        <v>28</v>
      </c>
      <c r="S314" t="s">
        <v>114</v>
      </c>
      <c r="T314">
        <v>279</v>
      </c>
      <c r="U314" t="s">
        <v>114</v>
      </c>
      <c r="V314">
        <v>279</v>
      </c>
      <c r="W314" t="s">
        <v>109</v>
      </c>
      <c r="X314">
        <v>279</v>
      </c>
      <c r="Y314" t="s">
        <v>114</v>
      </c>
      <c r="Z314">
        <v>279</v>
      </c>
      <c r="AA314" t="s">
        <v>35</v>
      </c>
      <c r="AB314">
        <v>1678</v>
      </c>
      <c r="AC314" t="s">
        <v>36</v>
      </c>
      <c r="AD314">
        <f t="shared" si="37"/>
        <v>1</v>
      </c>
      <c r="AE314">
        <f t="shared" si="38"/>
        <v>0</v>
      </c>
      <c r="AF314">
        <f t="shared" si="39"/>
        <v>0</v>
      </c>
    </row>
    <row r="315" spans="1:32" x14ac:dyDescent="0.25">
      <c r="A315">
        <v>484</v>
      </c>
      <c r="B315">
        <v>2</v>
      </c>
      <c r="C315">
        <v>2</v>
      </c>
      <c r="D315" t="s">
        <v>28</v>
      </c>
      <c r="E315" t="s">
        <v>127</v>
      </c>
      <c r="F315" t="s">
        <v>30</v>
      </c>
      <c r="G315" t="str">
        <f t="shared" si="32"/>
        <v>abbe</v>
      </c>
      <c r="H315" t="str">
        <f t="shared" si="33"/>
        <v>2</v>
      </c>
      <c r="I315" t="str">
        <f t="shared" si="34"/>
        <v>corla</v>
      </c>
      <c r="J315" t="str">
        <f t="shared" si="35"/>
        <v>meedl</v>
      </c>
      <c r="K315" t="str">
        <f t="shared" si="36"/>
        <v>corla</v>
      </c>
      <c r="L315" t="str">
        <f>VLOOKUP(G315,[1]VLOOKUP!$A$11:$B$14,2,FALSE)</f>
        <v>meedl</v>
      </c>
      <c r="M315" t="s">
        <v>129</v>
      </c>
      <c r="N315" t="str">
        <f>VLOOKUP(M315,[1]VLOOKUP!$A$2:$C$9,2,FALSE)</f>
        <v>Non-Overlapping</v>
      </c>
      <c r="O315" t="str">
        <f>VLOOKUP(M315,[1]VLOOKUP!$A$2:$C$9,3,FALSE)</f>
        <v>Familiar</v>
      </c>
      <c r="P315">
        <v>2138868</v>
      </c>
      <c r="Q315" t="s">
        <v>107</v>
      </c>
      <c r="R315" t="s">
        <v>28</v>
      </c>
      <c r="S315" t="s">
        <v>108</v>
      </c>
      <c r="T315">
        <v>279</v>
      </c>
      <c r="U315" t="s">
        <v>108</v>
      </c>
      <c r="V315">
        <v>279</v>
      </c>
      <c r="W315" t="s">
        <v>109</v>
      </c>
      <c r="X315">
        <v>279</v>
      </c>
      <c r="Y315" t="s">
        <v>108</v>
      </c>
      <c r="Z315">
        <v>279</v>
      </c>
      <c r="AA315" t="s">
        <v>41</v>
      </c>
      <c r="AB315">
        <v>1695</v>
      </c>
      <c r="AC315" t="s">
        <v>42</v>
      </c>
      <c r="AD315">
        <f t="shared" si="37"/>
        <v>0</v>
      </c>
      <c r="AE315">
        <f t="shared" si="38"/>
        <v>0</v>
      </c>
      <c r="AF315">
        <f t="shared" si="39"/>
        <v>0</v>
      </c>
    </row>
    <row r="316" spans="1:32" x14ac:dyDescent="0.25">
      <c r="A316">
        <v>485</v>
      </c>
      <c r="B316">
        <v>2</v>
      </c>
      <c r="C316">
        <v>2</v>
      </c>
      <c r="D316" t="s">
        <v>28</v>
      </c>
      <c r="E316" t="s">
        <v>110</v>
      </c>
      <c r="F316" t="s">
        <v>30</v>
      </c>
      <c r="G316" t="str">
        <f t="shared" si="32"/>
        <v>abbe</v>
      </c>
      <c r="H316" t="str">
        <f t="shared" si="33"/>
        <v>3</v>
      </c>
      <c r="I316" t="str">
        <f t="shared" si="34"/>
        <v>corla</v>
      </c>
      <c r="J316" t="str">
        <f t="shared" si="35"/>
        <v>meedl</v>
      </c>
      <c r="K316" t="str">
        <f t="shared" si="36"/>
        <v>corla</v>
      </c>
      <c r="L316" t="str">
        <f>VLOOKUP(G316,[1]VLOOKUP!$A$11:$B$14,2,FALSE)</f>
        <v>meedl</v>
      </c>
      <c r="M316" t="s">
        <v>129</v>
      </c>
      <c r="N316" t="str">
        <f>VLOOKUP(M316,[1]VLOOKUP!$A$2:$C$9,2,FALSE)</f>
        <v>Non-Overlapping</v>
      </c>
      <c r="O316" t="str">
        <f>VLOOKUP(M316,[1]VLOOKUP!$A$2:$C$9,3,FALSE)</f>
        <v>Familiar</v>
      </c>
      <c r="P316">
        <v>2140843</v>
      </c>
      <c r="Q316" t="s">
        <v>107</v>
      </c>
      <c r="R316" t="s">
        <v>28</v>
      </c>
      <c r="S316" t="s">
        <v>108</v>
      </c>
      <c r="T316">
        <v>278</v>
      </c>
      <c r="U316" t="s">
        <v>108</v>
      </c>
      <c r="V316">
        <v>278</v>
      </c>
      <c r="W316" t="s">
        <v>109</v>
      </c>
      <c r="X316">
        <v>278</v>
      </c>
      <c r="Y316" t="s">
        <v>108</v>
      </c>
      <c r="Z316">
        <v>278</v>
      </c>
      <c r="AA316" t="s">
        <v>41</v>
      </c>
      <c r="AB316">
        <v>1712</v>
      </c>
      <c r="AC316" t="s">
        <v>42</v>
      </c>
      <c r="AD316">
        <f t="shared" si="37"/>
        <v>0</v>
      </c>
      <c r="AE316">
        <f t="shared" si="38"/>
        <v>0</v>
      </c>
      <c r="AF316">
        <f t="shared" si="39"/>
        <v>0</v>
      </c>
    </row>
    <row r="317" spans="1:32" x14ac:dyDescent="0.25">
      <c r="A317">
        <v>486</v>
      </c>
      <c r="B317">
        <v>2</v>
      </c>
      <c r="C317">
        <v>2</v>
      </c>
      <c r="D317" t="s">
        <v>28</v>
      </c>
      <c r="E317" t="s">
        <v>121</v>
      </c>
      <c r="F317" t="s">
        <v>30</v>
      </c>
      <c r="G317" t="str">
        <f t="shared" si="32"/>
        <v>abbe</v>
      </c>
      <c r="H317" t="str">
        <f t="shared" si="33"/>
        <v>4</v>
      </c>
      <c r="I317" t="str">
        <f t="shared" si="34"/>
        <v>meedl</v>
      </c>
      <c r="J317" t="str">
        <f t="shared" si="35"/>
        <v>corla</v>
      </c>
      <c r="K317" t="str">
        <f t="shared" si="36"/>
        <v>corla</v>
      </c>
      <c r="L317" t="str">
        <f>VLOOKUP(G317,[1]VLOOKUP!$A$11:$B$14,2,FALSE)</f>
        <v>meedl</v>
      </c>
      <c r="M317" t="s">
        <v>129</v>
      </c>
      <c r="N317" t="str">
        <f>VLOOKUP(M317,[1]VLOOKUP!$A$2:$C$9,2,FALSE)</f>
        <v>Non-Overlapping</v>
      </c>
      <c r="O317" t="str">
        <f>VLOOKUP(M317,[1]VLOOKUP!$A$2:$C$9,3,FALSE)</f>
        <v>Familiar</v>
      </c>
      <c r="P317">
        <v>2142834</v>
      </c>
      <c r="Q317" t="s">
        <v>107</v>
      </c>
      <c r="R317" t="s">
        <v>28</v>
      </c>
      <c r="S317" t="s">
        <v>114</v>
      </c>
      <c r="T317">
        <v>279</v>
      </c>
      <c r="U317" t="s">
        <v>114</v>
      </c>
      <c r="V317">
        <v>279</v>
      </c>
      <c r="W317" t="s">
        <v>109</v>
      </c>
      <c r="X317">
        <v>279</v>
      </c>
      <c r="Y317" t="s">
        <v>114</v>
      </c>
      <c r="Z317">
        <v>279</v>
      </c>
      <c r="AA317" t="s">
        <v>35</v>
      </c>
      <c r="AB317">
        <v>2431</v>
      </c>
      <c r="AC317" t="s">
        <v>36</v>
      </c>
      <c r="AD317">
        <f t="shared" si="37"/>
        <v>0</v>
      </c>
      <c r="AE317">
        <f t="shared" si="38"/>
        <v>0</v>
      </c>
      <c r="AF317">
        <f t="shared" si="39"/>
        <v>0</v>
      </c>
    </row>
    <row r="318" spans="1:32" x14ac:dyDescent="0.25">
      <c r="A318">
        <v>487</v>
      </c>
      <c r="B318">
        <v>2</v>
      </c>
      <c r="C318">
        <v>2</v>
      </c>
      <c r="D318" t="s">
        <v>28</v>
      </c>
      <c r="E318" t="s">
        <v>127</v>
      </c>
      <c r="F318" t="s">
        <v>30</v>
      </c>
      <c r="G318" t="str">
        <f t="shared" si="32"/>
        <v>abbe</v>
      </c>
      <c r="H318" t="str">
        <f t="shared" si="33"/>
        <v>2</v>
      </c>
      <c r="I318" t="str">
        <f t="shared" si="34"/>
        <v>corla</v>
      </c>
      <c r="J318" t="str">
        <f t="shared" si="35"/>
        <v>meedl</v>
      </c>
      <c r="K318" t="str">
        <f t="shared" si="36"/>
        <v>corla</v>
      </c>
      <c r="L318" t="str">
        <f>VLOOKUP(G318,[1]VLOOKUP!$A$11:$B$14,2,FALSE)</f>
        <v>meedl</v>
      </c>
      <c r="M318" t="s">
        <v>129</v>
      </c>
      <c r="N318" t="str">
        <f>VLOOKUP(M318,[1]VLOOKUP!$A$2:$C$9,2,FALSE)</f>
        <v>Non-Overlapping</v>
      </c>
      <c r="O318" t="str">
        <f>VLOOKUP(M318,[1]VLOOKUP!$A$2:$C$9,3,FALSE)</f>
        <v>Familiar</v>
      </c>
      <c r="P318">
        <v>2145546</v>
      </c>
      <c r="Q318" t="s">
        <v>107</v>
      </c>
      <c r="R318" t="s">
        <v>28</v>
      </c>
      <c r="S318" t="s">
        <v>108</v>
      </c>
      <c r="T318">
        <v>280</v>
      </c>
      <c r="U318" t="s">
        <v>108</v>
      </c>
      <c r="V318">
        <v>280</v>
      </c>
      <c r="W318" t="s">
        <v>109</v>
      </c>
      <c r="X318">
        <v>280</v>
      </c>
      <c r="Y318" t="s">
        <v>108</v>
      </c>
      <c r="Z318">
        <v>280</v>
      </c>
      <c r="AA318" t="s">
        <v>41</v>
      </c>
      <c r="AB318">
        <v>1158</v>
      </c>
      <c r="AC318" t="s">
        <v>42</v>
      </c>
      <c r="AD318">
        <f t="shared" si="37"/>
        <v>0</v>
      </c>
      <c r="AE318">
        <f t="shared" si="38"/>
        <v>0</v>
      </c>
      <c r="AF318">
        <f t="shared" si="39"/>
        <v>0</v>
      </c>
    </row>
    <row r="319" spans="1:32" x14ac:dyDescent="0.25">
      <c r="A319">
        <v>488</v>
      </c>
      <c r="B319">
        <v>2</v>
      </c>
      <c r="C319">
        <v>2</v>
      </c>
      <c r="D319" t="s">
        <v>28</v>
      </c>
      <c r="E319" t="s">
        <v>125</v>
      </c>
      <c r="F319" t="s">
        <v>30</v>
      </c>
      <c r="G319" t="str">
        <f t="shared" si="32"/>
        <v>abbe</v>
      </c>
      <c r="H319" t="str">
        <f t="shared" si="33"/>
        <v>2</v>
      </c>
      <c r="I319" t="str">
        <f t="shared" si="34"/>
        <v>meedl</v>
      </c>
      <c r="J319" t="str">
        <f t="shared" si="35"/>
        <v>corla</v>
      </c>
      <c r="K319" t="str">
        <f t="shared" si="36"/>
        <v>corla</v>
      </c>
      <c r="L319" t="str">
        <f>VLOOKUP(G319,[1]VLOOKUP!$A$11:$B$14,2,FALSE)</f>
        <v>meedl</v>
      </c>
      <c r="M319" t="s">
        <v>129</v>
      </c>
      <c r="N319" t="str">
        <f>VLOOKUP(M319,[1]VLOOKUP!$A$2:$C$9,2,FALSE)</f>
        <v>Non-Overlapping</v>
      </c>
      <c r="O319" t="str">
        <f>VLOOKUP(M319,[1]VLOOKUP!$A$2:$C$9,3,FALSE)</f>
        <v>Familiar</v>
      </c>
      <c r="P319">
        <v>2146986</v>
      </c>
      <c r="Q319" t="s">
        <v>107</v>
      </c>
      <c r="R319" t="s">
        <v>28</v>
      </c>
      <c r="S319" t="s">
        <v>114</v>
      </c>
      <c r="T319">
        <v>278</v>
      </c>
      <c r="U319" t="s">
        <v>114</v>
      </c>
      <c r="V319">
        <v>278</v>
      </c>
      <c r="W319" t="s">
        <v>109</v>
      </c>
      <c r="X319">
        <v>278</v>
      </c>
      <c r="Y319" t="s">
        <v>114</v>
      </c>
      <c r="Z319">
        <v>278</v>
      </c>
      <c r="AA319" t="s">
        <v>35</v>
      </c>
      <c r="AB319">
        <v>1003</v>
      </c>
      <c r="AC319" t="s">
        <v>36</v>
      </c>
      <c r="AD319">
        <f t="shared" si="37"/>
        <v>0</v>
      </c>
      <c r="AE319">
        <f t="shared" si="38"/>
        <v>0</v>
      </c>
      <c r="AF319">
        <f t="shared" si="39"/>
        <v>0</v>
      </c>
    </row>
    <row r="320" spans="1:32" x14ac:dyDescent="0.25">
      <c r="A320">
        <v>489</v>
      </c>
      <c r="B320">
        <v>2</v>
      </c>
      <c r="C320">
        <v>2</v>
      </c>
      <c r="D320" t="s">
        <v>28</v>
      </c>
      <c r="E320" t="s">
        <v>116</v>
      </c>
      <c r="F320" t="s">
        <v>30</v>
      </c>
      <c r="G320" t="str">
        <f t="shared" si="32"/>
        <v>abbe</v>
      </c>
      <c r="H320" t="str">
        <f t="shared" si="33"/>
        <v>8</v>
      </c>
      <c r="I320" t="str">
        <f t="shared" si="34"/>
        <v>meedl</v>
      </c>
      <c r="J320" t="str">
        <f t="shared" si="35"/>
        <v>corla</v>
      </c>
      <c r="K320" t="str">
        <f t="shared" si="36"/>
        <v>meedl</v>
      </c>
      <c r="L320" t="str">
        <f>VLOOKUP(G320,[1]VLOOKUP!$A$11:$B$14,2,FALSE)</f>
        <v>meedl</v>
      </c>
      <c r="M320" t="s">
        <v>129</v>
      </c>
      <c r="N320" t="str">
        <f>VLOOKUP(M320,[1]VLOOKUP!$A$2:$C$9,2,FALSE)</f>
        <v>Non-Overlapping</v>
      </c>
      <c r="O320" t="str">
        <f>VLOOKUP(M320,[1]VLOOKUP!$A$2:$C$9,3,FALSE)</f>
        <v>Familiar</v>
      </c>
      <c r="P320">
        <v>2148268</v>
      </c>
      <c r="Q320" t="s">
        <v>112</v>
      </c>
      <c r="R320" t="s">
        <v>28</v>
      </c>
      <c r="S320" t="s">
        <v>108</v>
      </c>
      <c r="T320">
        <v>279</v>
      </c>
      <c r="U320" t="s">
        <v>108</v>
      </c>
      <c r="V320">
        <v>279</v>
      </c>
      <c r="W320" t="s">
        <v>109</v>
      </c>
      <c r="X320">
        <v>279</v>
      </c>
      <c r="Y320" t="s">
        <v>108</v>
      </c>
      <c r="Z320">
        <v>279</v>
      </c>
      <c r="AA320" t="s">
        <v>41</v>
      </c>
      <c r="AB320">
        <v>1543</v>
      </c>
      <c r="AC320" t="s">
        <v>42</v>
      </c>
      <c r="AD320">
        <f t="shared" si="37"/>
        <v>1</v>
      </c>
      <c r="AE320">
        <f t="shared" si="38"/>
        <v>0</v>
      </c>
      <c r="AF320">
        <f t="shared" si="39"/>
        <v>0</v>
      </c>
    </row>
    <row r="321" spans="1:32" x14ac:dyDescent="0.25">
      <c r="A321">
        <v>490</v>
      </c>
      <c r="B321">
        <v>2</v>
      </c>
      <c r="C321">
        <v>2</v>
      </c>
      <c r="D321" t="s">
        <v>28</v>
      </c>
      <c r="E321" t="s">
        <v>115</v>
      </c>
      <c r="F321" t="s">
        <v>30</v>
      </c>
      <c r="G321" t="str">
        <f t="shared" si="32"/>
        <v>abbe</v>
      </c>
      <c r="H321" t="str">
        <f t="shared" si="33"/>
        <v>5</v>
      </c>
      <c r="I321" t="str">
        <f t="shared" si="34"/>
        <v>corla</v>
      </c>
      <c r="J321" t="str">
        <f t="shared" si="35"/>
        <v>meedl</v>
      </c>
      <c r="K321" t="str">
        <f t="shared" si="36"/>
        <v>corla</v>
      </c>
      <c r="L321" t="str">
        <f>VLOOKUP(G321,[1]VLOOKUP!$A$11:$B$14,2,FALSE)</f>
        <v>meedl</v>
      </c>
      <c r="M321" t="s">
        <v>129</v>
      </c>
      <c r="N321" t="str">
        <f>VLOOKUP(M321,[1]VLOOKUP!$A$2:$C$9,2,FALSE)</f>
        <v>Non-Overlapping</v>
      </c>
      <c r="O321" t="str">
        <f>VLOOKUP(M321,[1]VLOOKUP!$A$2:$C$9,3,FALSE)</f>
        <v>Familiar</v>
      </c>
      <c r="P321">
        <v>2150096</v>
      </c>
      <c r="Q321" t="s">
        <v>107</v>
      </c>
      <c r="R321" t="s">
        <v>28</v>
      </c>
      <c r="S321" t="s">
        <v>108</v>
      </c>
      <c r="T321">
        <v>279</v>
      </c>
      <c r="U321" t="s">
        <v>108</v>
      </c>
      <c r="V321">
        <v>279</v>
      </c>
      <c r="W321" t="s">
        <v>109</v>
      </c>
      <c r="X321">
        <v>279</v>
      </c>
      <c r="Y321" t="s">
        <v>108</v>
      </c>
      <c r="Z321">
        <v>279</v>
      </c>
      <c r="AA321" t="s">
        <v>41</v>
      </c>
      <c r="AB321">
        <v>1402</v>
      </c>
      <c r="AC321" t="s">
        <v>42</v>
      </c>
      <c r="AD321">
        <f t="shared" si="37"/>
        <v>0</v>
      </c>
      <c r="AE321">
        <f t="shared" si="38"/>
        <v>0</v>
      </c>
      <c r="AF321">
        <f t="shared" si="39"/>
        <v>0</v>
      </c>
    </row>
    <row r="322" spans="1:32" x14ac:dyDescent="0.25">
      <c r="A322">
        <v>491</v>
      </c>
      <c r="B322">
        <v>2</v>
      </c>
      <c r="C322">
        <v>2</v>
      </c>
      <c r="D322" t="s">
        <v>28</v>
      </c>
      <c r="E322" t="s">
        <v>122</v>
      </c>
      <c r="F322" t="s">
        <v>30</v>
      </c>
      <c r="G322" t="str">
        <f t="shared" ref="G322:G385" si="40">LEFT(E322,4)</f>
        <v>abbe</v>
      </c>
      <c r="H322" t="str">
        <f t="shared" ref="H322:H385" si="41">MID(E322,5,1)</f>
        <v>5</v>
      </c>
      <c r="I322" t="str">
        <f t="shared" ref="I322:I385" si="42">MID(E322,6,5)</f>
        <v>meedl</v>
      </c>
      <c r="J322" t="str">
        <f t="shared" ref="J322:J385" si="43">RIGHT(E322,5)</f>
        <v>corla</v>
      </c>
      <c r="K322" t="str">
        <f t="shared" ref="K322:K385" si="44">IF(AC322="[a]",I322,J322)</f>
        <v>corla</v>
      </c>
      <c r="L322" t="str">
        <f>VLOOKUP(G322,[1]VLOOKUP!$A$11:$B$14,2,FALSE)</f>
        <v>meedl</v>
      </c>
      <c r="M322" t="s">
        <v>129</v>
      </c>
      <c r="N322" t="str">
        <f>VLOOKUP(M322,[1]VLOOKUP!$A$2:$C$9,2,FALSE)</f>
        <v>Non-Overlapping</v>
      </c>
      <c r="O322" t="str">
        <f>VLOOKUP(M322,[1]VLOOKUP!$A$2:$C$9,3,FALSE)</f>
        <v>Familiar</v>
      </c>
      <c r="P322">
        <v>2151779</v>
      </c>
      <c r="Q322" t="s">
        <v>107</v>
      </c>
      <c r="R322" t="s">
        <v>28</v>
      </c>
      <c r="S322" t="s">
        <v>114</v>
      </c>
      <c r="T322">
        <v>278</v>
      </c>
      <c r="U322" t="s">
        <v>114</v>
      </c>
      <c r="V322">
        <v>278</v>
      </c>
      <c r="W322" t="s">
        <v>109</v>
      </c>
      <c r="X322">
        <v>278</v>
      </c>
      <c r="Y322" t="s">
        <v>114</v>
      </c>
      <c r="Z322">
        <v>278</v>
      </c>
      <c r="AA322" t="s">
        <v>35</v>
      </c>
      <c r="AB322">
        <v>1880</v>
      </c>
      <c r="AC322" t="s">
        <v>36</v>
      </c>
      <c r="AD322">
        <f t="shared" ref="AD322:AD385" si="45">IF(K322=L322,1,0)</f>
        <v>0</v>
      </c>
      <c r="AE322">
        <f t="shared" si="38"/>
        <v>0</v>
      </c>
      <c r="AF322">
        <f t="shared" si="39"/>
        <v>0</v>
      </c>
    </row>
    <row r="323" spans="1:32" x14ac:dyDescent="0.25">
      <c r="A323">
        <v>492</v>
      </c>
      <c r="B323">
        <v>2</v>
      </c>
      <c r="C323">
        <v>2</v>
      </c>
      <c r="D323" t="s">
        <v>28</v>
      </c>
      <c r="E323" t="s">
        <v>105</v>
      </c>
      <c r="F323" t="s">
        <v>30</v>
      </c>
      <c r="G323" t="str">
        <f t="shared" si="40"/>
        <v>abbe</v>
      </c>
      <c r="H323" t="str">
        <f t="shared" si="41"/>
        <v>1</v>
      </c>
      <c r="I323" t="str">
        <f t="shared" si="42"/>
        <v>corla</v>
      </c>
      <c r="J323" t="str">
        <f t="shared" si="43"/>
        <v>meedl</v>
      </c>
      <c r="K323" t="str">
        <f t="shared" si="44"/>
        <v>corla</v>
      </c>
      <c r="L323" t="str">
        <f>VLOOKUP(G323,[1]VLOOKUP!$A$11:$B$14,2,FALSE)</f>
        <v>meedl</v>
      </c>
      <c r="M323" t="s">
        <v>129</v>
      </c>
      <c r="N323" t="str">
        <f>VLOOKUP(M323,[1]VLOOKUP!$A$2:$C$9,2,FALSE)</f>
        <v>Non-Overlapping</v>
      </c>
      <c r="O323" t="str">
        <f>VLOOKUP(M323,[1]VLOOKUP!$A$2:$C$9,3,FALSE)</f>
        <v>Familiar</v>
      </c>
      <c r="P323">
        <v>2153939</v>
      </c>
      <c r="Q323" t="s">
        <v>107</v>
      </c>
      <c r="R323" t="s">
        <v>28</v>
      </c>
      <c r="S323" t="s">
        <v>108</v>
      </c>
      <c r="T323">
        <v>279</v>
      </c>
      <c r="U323" t="s">
        <v>108</v>
      </c>
      <c r="V323">
        <v>279</v>
      </c>
      <c r="W323" t="s">
        <v>109</v>
      </c>
      <c r="X323">
        <v>279</v>
      </c>
      <c r="Y323" t="s">
        <v>108</v>
      </c>
      <c r="Z323">
        <v>279</v>
      </c>
      <c r="AA323" t="s">
        <v>41</v>
      </c>
      <c r="AB323">
        <v>1193</v>
      </c>
      <c r="AC323" t="s">
        <v>42</v>
      </c>
      <c r="AD323">
        <f t="shared" si="45"/>
        <v>0</v>
      </c>
      <c r="AE323">
        <f t="shared" ref="AE323:AE386" si="46">IF(AB323&lt;$AB$8355,0,1)</f>
        <v>0</v>
      </c>
      <c r="AF323">
        <f t="shared" ref="AF323:AF386" si="47">IF(AB323&lt;3113.733,0,1)</f>
        <v>0</v>
      </c>
    </row>
    <row r="324" spans="1:32" x14ac:dyDescent="0.25">
      <c r="A324">
        <v>493</v>
      </c>
      <c r="B324">
        <v>2</v>
      </c>
      <c r="C324">
        <v>2</v>
      </c>
      <c r="D324" t="s">
        <v>28</v>
      </c>
      <c r="E324" t="s">
        <v>125</v>
      </c>
      <c r="F324" t="s">
        <v>30</v>
      </c>
      <c r="G324" t="str">
        <f t="shared" si="40"/>
        <v>abbe</v>
      </c>
      <c r="H324" t="str">
        <f t="shared" si="41"/>
        <v>2</v>
      </c>
      <c r="I324" t="str">
        <f t="shared" si="42"/>
        <v>meedl</v>
      </c>
      <c r="J324" t="str">
        <f t="shared" si="43"/>
        <v>corla</v>
      </c>
      <c r="K324" t="str">
        <f t="shared" si="44"/>
        <v>corla</v>
      </c>
      <c r="L324" t="str">
        <f>VLOOKUP(G324,[1]VLOOKUP!$A$11:$B$14,2,FALSE)</f>
        <v>meedl</v>
      </c>
      <c r="M324" t="s">
        <v>129</v>
      </c>
      <c r="N324" t="str">
        <f>VLOOKUP(M324,[1]VLOOKUP!$A$2:$C$9,2,FALSE)</f>
        <v>Non-Overlapping</v>
      </c>
      <c r="O324" t="str">
        <f>VLOOKUP(M324,[1]VLOOKUP!$A$2:$C$9,3,FALSE)</f>
        <v>Familiar</v>
      </c>
      <c r="P324">
        <v>2155413</v>
      </c>
      <c r="Q324" t="s">
        <v>107</v>
      </c>
      <c r="R324" t="s">
        <v>28</v>
      </c>
      <c r="S324" t="s">
        <v>114</v>
      </c>
      <c r="T324">
        <v>278</v>
      </c>
      <c r="U324" t="s">
        <v>114</v>
      </c>
      <c r="V324">
        <v>278</v>
      </c>
      <c r="W324" t="s">
        <v>109</v>
      </c>
      <c r="X324">
        <v>278</v>
      </c>
      <c r="Y324" t="s">
        <v>114</v>
      </c>
      <c r="Z324">
        <v>278</v>
      </c>
      <c r="AA324" t="s">
        <v>35</v>
      </c>
      <c r="AB324">
        <v>1318</v>
      </c>
      <c r="AC324" t="s">
        <v>36</v>
      </c>
      <c r="AD324">
        <f t="shared" si="45"/>
        <v>0</v>
      </c>
      <c r="AE324">
        <f t="shared" si="46"/>
        <v>0</v>
      </c>
      <c r="AF324">
        <f t="shared" si="47"/>
        <v>0</v>
      </c>
    </row>
    <row r="325" spans="1:32" x14ac:dyDescent="0.25">
      <c r="A325">
        <v>494</v>
      </c>
      <c r="B325">
        <v>2</v>
      </c>
      <c r="C325">
        <v>2</v>
      </c>
      <c r="D325" t="s">
        <v>28</v>
      </c>
      <c r="E325" t="s">
        <v>111</v>
      </c>
      <c r="F325" t="s">
        <v>30</v>
      </c>
      <c r="G325" t="str">
        <f t="shared" si="40"/>
        <v>abbe</v>
      </c>
      <c r="H325" t="str">
        <f t="shared" si="41"/>
        <v>6</v>
      </c>
      <c r="I325" t="str">
        <f t="shared" si="42"/>
        <v>meedl</v>
      </c>
      <c r="J325" t="str">
        <f t="shared" si="43"/>
        <v>corla</v>
      </c>
      <c r="K325" t="str">
        <f t="shared" si="44"/>
        <v>corla</v>
      </c>
      <c r="L325" t="str">
        <f>VLOOKUP(G325,[1]VLOOKUP!$A$11:$B$14,2,FALSE)</f>
        <v>meedl</v>
      </c>
      <c r="M325" t="s">
        <v>129</v>
      </c>
      <c r="N325" t="str">
        <f>VLOOKUP(M325,[1]VLOOKUP!$A$2:$C$9,2,FALSE)</f>
        <v>Non-Overlapping</v>
      </c>
      <c r="O325" t="str">
        <f>VLOOKUP(M325,[1]VLOOKUP!$A$2:$C$9,3,FALSE)</f>
        <v>Familiar</v>
      </c>
      <c r="P325">
        <v>2157010</v>
      </c>
      <c r="Q325" t="s">
        <v>107</v>
      </c>
      <c r="R325" t="s">
        <v>28</v>
      </c>
      <c r="S325" t="s">
        <v>114</v>
      </c>
      <c r="T325">
        <v>279</v>
      </c>
      <c r="U325" t="s">
        <v>114</v>
      </c>
      <c r="V325">
        <v>279</v>
      </c>
      <c r="W325" t="s">
        <v>109</v>
      </c>
      <c r="X325">
        <v>279</v>
      </c>
      <c r="Y325" t="s">
        <v>114</v>
      </c>
      <c r="Z325">
        <v>279</v>
      </c>
      <c r="AA325" t="s">
        <v>35</v>
      </c>
      <c r="AB325">
        <v>2600</v>
      </c>
      <c r="AC325" t="s">
        <v>36</v>
      </c>
      <c r="AD325">
        <f t="shared" si="45"/>
        <v>0</v>
      </c>
      <c r="AE325">
        <f t="shared" si="46"/>
        <v>0</v>
      </c>
      <c r="AF325">
        <f t="shared" si="47"/>
        <v>0</v>
      </c>
    </row>
    <row r="326" spans="1:32" x14ac:dyDescent="0.25">
      <c r="A326">
        <v>495</v>
      </c>
      <c r="B326">
        <v>2</v>
      </c>
      <c r="C326">
        <v>2</v>
      </c>
      <c r="D326" t="s">
        <v>28</v>
      </c>
      <c r="E326" t="s">
        <v>120</v>
      </c>
      <c r="F326" t="s">
        <v>30</v>
      </c>
      <c r="G326" t="str">
        <f t="shared" si="40"/>
        <v>abbe</v>
      </c>
      <c r="H326" t="str">
        <f t="shared" si="41"/>
        <v>6</v>
      </c>
      <c r="I326" t="str">
        <f t="shared" si="42"/>
        <v>corla</v>
      </c>
      <c r="J326" t="str">
        <f t="shared" si="43"/>
        <v>meedl</v>
      </c>
      <c r="K326" t="str">
        <f t="shared" si="44"/>
        <v>corla</v>
      </c>
      <c r="L326" t="str">
        <f>VLOOKUP(G326,[1]VLOOKUP!$A$11:$B$14,2,FALSE)</f>
        <v>meedl</v>
      </c>
      <c r="M326" t="s">
        <v>129</v>
      </c>
      <c r="N326" t="str">
        <f>VLOOKUP(M326,[1]VLOOKUP!$A$2:$C$9,2,FALSE)</f>
        <v>Non-Overlapping</v>
      </c>
      <c r="O326" t="str">
        <f>VLOOKUP(M326,[1]VLOOKUP!$A$2:$C$9,3,FALSE)</f>
        <v>Familiar</v>
      </c>
      <c r="P326">
        <v>2159890</v>
      </c>
      <c r="Q326" t="s">
        <v>107</v>
      </c>
      <c r="R326" t="s">
        <v>28</v>
      </c>
      <c r="S326" t="s">
        <v>108</v>
      </c>
      <c r="T326">
        <v>279</v>
      </c>
      <c r="U326" t="s">
        <v>108</v>
      </c>
      <c r="V326">
        <v>279</v>
      </c>
      <c r="W326" t="s">
        <v>109</v>
      </c>
      <c r="X326">
        <v>279</v>
      </c>
      <c r="Y326" t="s">
        <v>108</v>
      </c>
      <c r="Z326">
        <v>279</v>
      </c>
      <c r="AA326" t="s">
        <v>41</v>
      </c>
      <c r="AB326">
        <v>935</v>
      </c>
      <c r="AC326" t="s">
        <v>42</v>
      </c>
      <c r="AD326">
        <f t="shared" si="45"/>
        <v>0</v>
      </c>
      <c r="AE326">
        <f t="shared" si="46"/>
        <v>0</v>
      </c>
      <c r="AF326">
        <f t="shared" si="47"/>
        <v>0</v>
      </c>
    </row>
    <row r="327" spans="1:32" x14ac:dyDescent="0.25">
      <c r="A327">
        <v>496</v>
      </c>
      <c r="B327">
        <v>2</v>
      </c>
      <c r="C327">
        <v>2</v>
      </c>
      <c r="D327" t="s">
        <v>28</v>
      </c>
      <c r="E327" t="s">
        <v>115</v>
      </c>
      <c r="F327" t="s">
        <v>30</v>
      </c>
      <c r="G327" t="str">
        <f t="shared" si="40"/>
        <v>abbe</v>
      </c>
      <c r="H327" t="str">
        <f t="shared" si="41"/>
        <v>5</v>
      </c>
      <c r="I327" t="str">
        <f t="shared" si="42"/>
        <v>corla</v>
      </c>
      <c r="J327" t="str">
        <f t="shared" si="43"/>
        <v>meedl</v>
      </c>
      <c r="K327" t="str">
        <f t="shared" si="44"/>
        <v>corla</v>
      </c>
      <c r="L327" t="str">
        <f>VLOOKUP(G327,[1]VLOOKUP!$A$11:$B$14,2,FALSE)</f>
        <v>meedl</v>
      </c>
      <c r="M327" t="s">
        <v>129</v>
      </c>
      <c r="N327" t="str">
        <f>VLOOKUP(M327,[1]VLOOKUP!$A$2:$C$9,2,FALSE)</f>
        <v>Non-Overlapping</v>
      </c>
      <c r="O327" t="str">
        <f>VLOOKUP(M327,[1]VLOOKUP!$A$2:$C$9,3,FALSE)</f>
        <v>Familiar</v>
      </c>
      <c r="P327">
        <v>2161111</v>
      </c>
      <c r="Q327" t="s">
        <v>107</v>
      </c>
      <c r="R327" t="s">
        <v>28</v>
      </c>
      <c r="S327" t="s">
        <v>108</v>
      </c>
      <c r="T327">
        <v>279</v>
      </c>
      <c r="U327" t="s">
        <v>108</v>
      </c>
      <c r="V327">
        <v>279</v>
      </c>
      <c r="W327" t="s">
        <v>109</v>
      </c>
      <c r="X327">
        <v>279</v>
      </c>
      <c r="Y327" t="s">
        <v>108</v>
      </c>
      <c r="Z327">
        <v>279</v>
      </c>
      <c r="AA327" t="s">
        <v>41</v>
      </c>
      <c r="AB327">
        <v>1053</v>
      </c>
      <c r="AC327" t="s">
        <v>42</v>
      </c>
      <c r="AD327">
        <f t="shared" si="45"/>
        <v>0</v>
      </c>
      <c r="AE327">
        <f t="shared" si="46"/>
        <v>0</v>
      </c>
      <c r="AF327">
        <f t="shared" si="47"/>
        <v>0</v>
      </c>
    </row>
    <row r="328" spans="1:32" x14ac:dyDescent="0.25">
      <c r="A328">
        <v>497</v>
      </c>
      <c r="B328">
        <v>2</v>
      </c>
      <c r="C328">
        <v>2</v>
      </c>
      <c r="D328" t="s">
        <v>28</v>
      </c>
      <c r="E328" t="s">
        <v>113</v>
      </c>
      <c r="F328" t="s">
        <v>30</v>
      </c>
      <c r="G328" t="str">
        <f t="shared" si="40"/>
        <v>abbe</v>
      </c>
      <c r="H328" t="str">
        <f t="shared" si="41"/>
        <v>8</v>
      </c>
      <c r="I328" t="str">
        <f t="shared" si="42"/>
        <v>corla</v>
      </c>
      <c r="J328" t="str">
        <f t="shared" si="43"/>
        <v>meedl</v>
      </c>
      <c r="K328" t="str">
        <f t="shared" si="44"/>
        <v>meedl</v>
      </c>
      <c r="L328" t="str">
        <f>VLOOKUP(G328,[1]VLOOKUP!$A$11:$B$14,2,FALSE)</f>
        <v>meedl</v>
      </c>
      <c r="M328" t="s">
        <v>129</v>
      </c>
      <c r="N328" t="str">
        <f>VLOOKUP(M328,[1]VLOOKUP!$A$2:$C$9,2,FALSE)</f>
        <v>Non-Overlapping</v>
      </c>
      <c r="O328" t="str">
        <f>VLOOKUP(M328,[1]VLOOKUP!$A$2:$C$9,3,FALSE)</f>
        <v>Familiar</v>
      </c>
      <c r="P328">
        <v>2162444</v>
      </c>
      <c r="Q328" t="s">
        <v>112</v>
      </c>
      <c r="R328" t="s">
        <v>28</v>
      </c>
      <c r="S328" t="s">
        <v>114</v>
      </c>
      <c r="T328">
        <v>279</v>
      </c>
      <c r="U328" t="s">
        <v>114</v>
      </c>
      <c r="V328">
        <v>279</v>
      </c>
      <c r="W328" t="s">
        <v>109</v>
      </c>
      <c r="X328">
        <v>279</v>
      </c>
      <c r="Y328" t="s">
        <v>114</v>
      </c>
      <c r="Z328">
        <v>279</v>
      </c>
      <c r="AA328" t="s">
        <v>35</v>
      </c>
      <c r="AB328">
        <v>1014</v>
      </c>
      <c r="AC328" t="s">
        <v>36</v>
      </c>
      <c r="AD328">
        <f t="shared" si="45"/>
        <v>1</v>
      </c>
      <c r="AE328">
        <f t="shared" si="46"/>
        <v>0</v>
      </c>
      <c r="AF328">
        <f t="shared" si="47"/>
        <v>0</v>
      </c>
    </row>
    <row r="329" spans="1:32" x14ac:dyDescent="0.25">
      <c r="A329">
        <v>498</v>
      </c>
      <c r="B329">
        <v>2</v>
      </c>
      <c r="C329">
        <v>2</v>
      </c>
      <c r="D329" t="s">
        <v>28</v>
      </c>
      <c r="E329" t="s">
        <v>123</v>
      </c>
      <c r="F329" t="s">
        <v>30</v>
      </c>
      <c r="G329" t="str">
        <f t="shared" si="40"/>
        <v>abbe</v>
      </c>
      <c r="H329" t="str">
        <f t="shared" si="41"/>
        <v>7</v>
      </c>
      <c r="I329" t="str">
        <f t="shared" si="42"/>
        <v>corla</v>
      </c>
      <c r="J329" t="str">
        <f t="shared" si="43"/>
        <v>meedl</v>
      </c>
      <c r="K329" t="str">
        <f t="shared" si="44"/>
        <v>meedl</v>
      </c>
      <c r="L329" t="str">
        <f>VLOOKUP(G329,[1]VLOOKUP!$A$11:$B$14,2,FALSE)</f>
        <v>meedl</v>
      </c>
      <c r="M329" t="s">
        <v>129</v>
      </c>
      <c r="N329" t="str">
        <f>VLOOKUP(M329,[1]VLOOKUP!$A$2:$C$9,2,FALSE)</f>
        <v>Non-Overlapping</v>
      </c>
      <c r="O329" t="str">
        <f>VLOOKUP(M329,[1]VLOOKUP!$A$2:$C$9,3,FALSE)</f>
        <v>Familiar</v>
      </c>
      <c r="P329">
        <v>2163738</v>
      </c>
      <c r="Q329" t="s">
        <v>112</v>
      </c>
      <c r="R329" t="s">
        <v>28</v>
      </c>
      <c r="S329" t="s">
        <v>114</v>
      </c>
      <c r="T329">
        <v>279</v>
      </c>
      <c r="U329" t="s">
        <v>114</v>
      </c>
      <c r="V329">
        <v>279</v>
      </c>
      <c r="W329" t="s">
        <v>109</v>
      </c>
      <c r="X329">
        <v>279</v>
      </c>
      <c r="Y329" t="s">
        <v>114</v>
      </c>
      <c r="Z329">
        <v>279</v>
      </c>
      <c r="AA329" t="s">
        <v>35</v>
      </c>
      <c r="AB329">
        <v>1677</v>
      </c>
      <c r="AC329" t="s">
        <v>36</v>
      </c>
      <c r="AD329">
        <f t="shared" si="45"/>
        <v>1</v>
      </c>
      <c r="AE329">
        <f t="shared" si="46"/>
        <v>0</v>
      </c>
      <c r="AF329">
        <f t="shared" si="47"/>
        <v>0</v>
      </c>
    </row>
    <row r="330" spans="1:32" x14ac:dyDescent="0.25">
      <c r="A330">
        <v>499</v>
      </c>
      <c r="B330">
        <v>2</v>
      </c>
      <c r="C330">
        <v>2</v>
      </c>
      <c r="D330" t="s">
        <v>28</v>
      </c>
      <c r="E330" t="s">
        <v>105</v>
      </c>
      <c r="F330" t="s">
        <v>30</v>
      </c>
      <c r="G330" t="str">
        <f t="shared" si="40"/>
        <v>abbe</v>
      </c>
      <c r="H330" t="str">
        <f t="shared" si="41"/>
        <v>1</v>
      </c>
      <c r="I330" t="str">
        <f t="shared" si="42"/>
        <v>corla</v>
      </c>
      <c r="J330" t="str">
        <f t="shared" si="43"/>
        <v>meedl</v>
      </c>
      <c r="K330" t="str">
        <f t="shared" si="44"/>
        <v>corla</v>
      </c>
      <c r="L330" t="str">
        <f>VLOOKUP(G330,[1]VLOOKUP!$A$11:$B$14,2,FALSE)</f>
        <v>meedl</v>
      </c>
      <c r="M330" t="s">
        <v>129</v>
      </c>
      <c r="N330" t="str">
        <f>VLOOKUP(M330,[1]VLOOKUP!$A$2:$C$9,2,FALSE)</f>
        <v>Non-Overlapping</v>
      </c>
      <c r="O330" t="str">
        <f>VLOOKUP(M330,[1]VLOOKUP!$A$2:$C$9,3,FALSE)</f>
        <v>Familiar</v>
      </c>
      <c r="P330">
        <v>2165696</v>
      </c>
      <c r="Q330" t="s">
        <v>107</v>
      </c>
      <c r="R330" t="s">
        <v>28</v>
      </c>
      <c r="S330" t="s">
        <v>108</v>
      </c>
      <c r="T330">
        <v>278</v>
      </c>
      <c r="U330" t="s">
        <v>108</v>
      </c>
      <c r="V330">
        <v>278</v>
      </c>
      <c r="W330" t="s">
        <v>109</v>
      </c>
      <c r="X330">
        <v>278</v>
      </c>
      <c r="Y330" t="s">
        <v>108</v>
      </c>
      <c r="Z330">
        <v>278</v>
      </c>
      <c r="AA330" t="s">
        <v>41</v>
      </c>
      <c r="AB330">
        <v>1048</v>
      </c>
      <c r="AC330" t="s">
        <v>42</v>
      </c>
      <c r="AD330">
        <f t="shared" si="45"/>
        <v>0</v>
      </c>
      <c r="AE330">
        <f t="shared" si="46"/>
        <v>0</v>
      </c>
      <c r="AF330">
        <f t="shared" si="47"/>
        <v>0</v>
      </c>
    </row>
    <row r="331" spans="1:32" x14ac:dyDescent="0.25">
      <c r="A331">
        <v>500</v>
      </c>
      <c r="B331">
        <v>2</v>
      </c>
      <c r="C331">
        <v>2</v>
      </c>
      <c r="D331" t="s">
        <v>28</v>
      </c>
      <c r="E331" t="s">
        <v>118</v>
      </c>
      <c r="F331" t="s">
        <v>30</v>
      </c>
      <c r="G331" t="str">
        <f t="shared" si="40"/>
        <v>abbe</v>
      </c>
      <c r="H331" t="str">
        <f t="shared" si="41"/>
        <v>9</v>
      </c>
      <c r="I331" t="str">
        <f t="shared" si="42"/>
        <v>corla</v>
      </c>
      <c r="J331" t="str">
        <f t="shared" si="43"/>
        <v>meedl</v>
      </c>
      <c r="K331" t="str">
        <f t="shared" si="44"/>
        <v>meedl</v>
      </c>
      <c r="L331" t="str">
        <f>VLOOKUP(G331,[1]VLOOKUP!$A$11:$B$14,2,FALSE)</f>
        <v>meedl</v>
      </c>
      <c r="M331" t="s">
        <v>129</v>
      </c>
      <c r="N331" t="str">
        <f>VLOOKUP(M331,[1]VLOOKUP!$A$2:$C$9,2,FALSE)</f>
        <v>Non-Overlapping</v>
      </c>
      <c r="O331" t="str">
        <f>VLOOKUP(M331,[1]VLOOKUP!$A$2:$C$9,3,FALSE)</f>
        <v>Familiar</v>
      </c>
      <c r="P331">
        <v>2167023</v>
      </c>
      <c r="Q331" t="s">
        <v>112</v>
      </c>
      <c r="R331" t="s">
        <v>28</v>
      </c>
      <c r="S331" t="s">
        <v>114</v>
      </c>
      <c r="T331">
        <v>278</v>
      </c>
      <c r="U331" t="s">
        <v>114</v>
      </c>
      <c r="V331">
        <v>278</v>
      </c>
      <c r="W331" t="s">
        <v>109</v>
      </c>
      <c r="X331">
        <v>278</v>
      </c>
      <c r="Y331" t="s">
        <v>114</v>
      </c>
      <c r="Z331">
        <v>278</v>
      </c>
      <c r="AA331" t="s">
        <v>35</v>
      </c>
      <c r="AB331">
        <v>1386</v>
      </c>
      <c r="AC331" t="s">
        <v>36</v>
      </c>
      <c r="AD331">
        <f t="shared" si="45"/>
        <v>1</v>
      </c>
      <c r="AE331">
        <f t="shared" si="46"/>
        <v>0</v>
      </c>
      <c r="AF331">
        <f t="shared" si="47"/>
        <v>0</v>
      </c>
    </row>
    <row r="332" spans="1:32" x14ac:dyDescent="0.25">
      <c r="A332">
        <v>501</v>
      </c>
      <c r="B332">
        <v>2</v>
      </c>
      <c r="C332">
        <v>2</v>
      </c>
      <c r="D332" t="s">
        <v>28</v>
      </c>
      <c r="E332" t="s">
        <v>121</v>
      </c>
      <c r="F332" t="s">
        <v>30</v>
      </c>
      <c r="G332" t="str">
        <f t="shared" si="40"/>
        <v>abbe</v>
      </c>
      <c r="H332" t="str">
        <f t="shared" si="41"/>
        <v>4</v>
      </c>
      <c r="I332" t="str">
        <f t="shared" si="42"/>
        <v>meedl</v>
      </c>
      <c r="J332" t="str">
        <f t="shared" si="43"/>
        <v>corla</v>
      </c>
      <c r="K332" t="str">
        <f t="shared" si="44"/>
        <v>corla</v>
      </c>
      <c r="L332" t="str">
        <f>VLOOKUP(G332,[1]VLOOKUP!$A$11:$B$14,2,FALSE)</f>
        <v>meedl</v>
      </c>
      <c r="M332" t="s">
        <v>129</v>
      </c>
      <c r="N332" t="str">
        <f>VLOOKUP(M332,[1]VLOOKUP!$A$2:$C$9,2,FALSE)</f>
        <v>Non-Overlapping</v>
      </c>
      <c r="O332" t="str">
        <f>VLOOKUP(M332,[1]VLOOKUP!$A$2:$C$9,3,FALSE)</f>
        <v>Familiar</v>
      </c>
      <c r="P332">
        <v>2168688</v>
      </c>
      <c r="Q332" t="s">
        <v>107</v>
      </c>
      <c r="R332" t="s">
        <v>28</v>
      </c>
      <c r="S332" t="s">
        <v>114</v>
      </c>
      <c r="T332">
        <v>280</v>
      </c>
      <c r="U332" t="s">
        <v>114</v>
      </c>
      <c r="V332">
        <v>280</v>
      </c>
      <c r="W332" t="s">
        <v>109</v>
      </c>
      <c r="X332">
        <v>280</v>
      </c>
      <c r="Y332" t="s">
        <v>114</v>
      </c>
      <c r="Z332">
        <v>280</v>
      </c>
      <c r="AA332" t="s">
        <v>35</v>
      </c>
      <c r="AB332">
        <v>2070</v>
      </c>
      <c r="AC332" t="s">
        <v>36</v>
      </c>
      <c r="AD332">
        <f t="shared" si="45"/>
        <v>0</v>
      </c>
      <c r="AE332">
        <f t="shared" si="46"/>
        <v>0</v>
      </c>
      <c r="AF332">
        <f t="shared" si="47"/>
        <v>0</v>
      </c>
    </row>
    <row r="333" spans="1:32" x14ac:dyDescent="0.25">
      <c r="A333">
        <v>502</v>
      </c>
      <c r="B333">
        <v>2</v>
      </c>
      <c r="C333">
        <v>2</v>
      </c>
      <c r="D333" t="s">
        <v>28</v>
      </c>
      <c r="E333" t="s">
        <v>123</v>
      </c>
      <c r="F333" t="s">
        <v>30</v>
      </c>
      <c r="G333" t="str">
        <f t="shared" si="40"/>
        <v>abbe</v>
      </c>
      <c r="H333" t="str">
        <f t="shared" si="41"/>
        <v>7</v>
      </c>
      <c r="I333" t="str">
        <f t="shared" si="42"/>
        <v>corla</v>
      </c>
      <c r="J333" t="str">
        <f t="shared" si="43"/>
        <v>meedl</v>
      </c>
      <c r="K333" t="str">
        <f t="shared" si="44"/>
        <v>meedl</v>
      </c>
      <c r="L333" t="str">
        <f>VLOOKUP(G333,[1]VLOOKUP!$A$11:$B$14,2,FALSE)</f>
        <v>meedl</v>
      </c>
      <c r="M333" t="s">
        <v>129</v>
      </c>
      <c r="N333" t="str">
        <f>VLOOKUP(M333,[1]VLOOKUP!$A$2:$C$9,2,FALSE)</f>
        <v>Non-Overlapping</v>
      </c>
      <c r="O333" t="str">
        <f>VLOOKUP(M333,[1]VLOOKUP!$A$2:$C$9,3,FALSE)</f>
        <v>Familiar</v>
      </c>
      <c r="P333">
        <v>2171045</v>
      </c>
      <c r="Q333" t="s">
        <v>112</v>
      </c>
      <c r="R333" t="s">
        <v>28</v>
      </c>
      <c r="S333" t="s">
        <v>114</v>
      </c>
      <c r="T333">
        <v>280</v>
      </c>
      <c r="U333" t="s">
        <v>114</v>
      </c>
      <c r="V333">
        <v>280</v>
      </c>
      <c r="W333" t="s">
        <v>109</v>
      </c>
      <c r="X333">
        <v>280</v>
      </c>
      <c r="Y333" t="s">
        <v>114</v>
      </c>
      <c r="Z333">
        <v>280</v>
      </c>
      <c r="AA333" t="s">
        <v>35</v>
      </c>
      <c r="AB333">
        <v>1547</v>
      </c>
      <c r="AC333" t="s">
        <v>36</v>
      </c>
      <c r="AD333">
        <f t="shared" si="45"/>
        <v>1</v>
      </c>
      <c r="AE333">
        <f t="shared" si="46"/>
        <v>0</v>
      </c>
      <c r="AF333">
        <f t="shared" si="47"/>
        <v>0</v>
      </c>
    </row>
    <row r="334" spans="1:32" x14ac:dyDescent="0.25">
      <c r="A334">
        <v>503</v>
      </c>
      <c r="B334">
        <v>2</v>
      </c>
      <c r="C334">
        <v>2</v>
      </c>
      <c r="D334" t="s">
        <v>28</v>
      </c>
      <c r="E334" t="s">
        <v>119</v>
      </c>
      <c r="F334" t="s">
        <v>30</v>
      </c>
      <c r="G334" t="str">
        <f t="shared" si="40"/>
        <v>abbe</v>
      </c>
      <c r="H334" t="str">
        <f t="shared" si="41"/>
        <v>4</v>
      </c>
      <c r="I334" t="str">
        <f t="shared" si="42"/>
        <v>corla</v>
      </c>
      <c r="J334" t="str">
        <f t="shared" si="43"/>
        <v>meedl</v>
      </c>
      <c r="K334" t="str">
        <f t="shared" si="44"/>
        <v>corla</v>
      </c>
      <c r="L334" t="str">
        <f>VLOOKUP(G334,[1]VLOOKUP!$A$11:$B$14,2,FALSE)</f>
        <v>meedl</v>
      </c>
      <c r="M334" t="s">
        <v>129</v>
      </c>
      <c r="N334" t="str">
        <f>VLOOKUP(M334,[1]VLOOKUP!$A$2:$C$9,2,FALSE)</f>
        <v>Non-Overlapping</v>
      </c>
      <c r="O334" t="str">
        <f>VLOOKUP(M334,[1]VLOOKUP!$A$2:$C$9,3,FALSE)</f>
        <v>Familiar</v>
      </c>
      <c r="P334">
        <v>2172873</v>
      </c>
      <c r="Q334" t="s">
        <v>107</v>
      </c>
      <c r="R334" t="s">
        <v>28</v>
      </c>
      <c r="S334" t="s">
        <v>108</v>
      </c>
      <c r="T334">
        <v>279</v>
      </c>
      <c r="U334" t="s">
        <v>108</v>
      </c>
      <c r="V334">
        <v>279</v>
      </c>
      <c r="W334" t="s">
        <v>109</v>
      </c>
      <c r="X334">
        <v>279</v>
      </c>
      <c r="Y334" t="s">
        <v>108</v>
      </c>
      <c r="Z334">
        <v>279</v>
      </c>
      <c r="AA334" t="s">
        <v>41</v>
      </c>
      <c r="AB334">
        <v>1981</v>
      </c>
      <c r="AC334" t="s">
        <v>42</v>
      </c>
      <c r="AD334">
        <f t="shared" si="45"/>
        <v>0</v>
      </c>
      <c r="AE334">
        <f t="shared" si="46"/>
        <v>0</v>
      </c>
      <c r="AF334">
        <f t="shared" si="47"/>
        <v>0</v>
      </c>
    </row>
    <row r="335" spans="1:32" hidden="1" x14ac:dyDescent="0.25">
      <c r="A335">
        <v>504</v>
      </c>
      <c r="B335">
        <v>2</v>
      </c>
      <c r="C335">
        <v>2</v>
      </c>
      <c r="D335" t="s">
        <v>28</v>
      </c>
      <c r="E335" t="s">
        <v>124</v>
      </c>
      <c r="F335" t="s">
        <v>30</v>
      </c>
      <c r="G335" t="str">
        <f t="shared" si="40"/>
        <v>abbe</v>
      </c>
      <c r="H335" t="str">
        <f t="shared" si="41"/>
        <v>9</v>
      </c>
      <c r="I335" t="str">
        <f t="shared" si="42"/>
        <v>meedl</v>
      </c>
      <c r="J335" t="str">
        <f t="shared" si="43"/>
        <v>corla</v>
      </c>
      <c r="K335" t="str">
        <f t="shared" si="44"/>
        <v>meedl</v>
      </c>
      <c r="L335" t="str">
        <f>VLOOKUP(G335,[1]VLOOKUP!$A$11:$B$14,2,FALSE)</f>
        <v>meedl</v>
      </c>
      <c r="M335" t="s">
        <v>129</v>
      </c>
      <c r="N335" t="str">
        <f>VLOOKUP(M335,[1]VLOOKUP!$A$2:$C$9,2,FALSE)</f>
        <v>Non-Overlapping</v>
      </c>
      <c r="O335" t="str">
        <f>VLOOKUP(M335,[1]VLOOKUP!$A$2:$C$9,3,FALSE)</f>
        <v>Familiar</v>
      </c>
      <c r="P335">
        <v>2175135</v>
      </c>
      <c r="Q335" t="s">
        <v>112</v>
      </c>
      <c r="R335" t="s">
        <v>28</v>
      </c>
      <c r="S335" t="s">
        <v>108</v>
      </c>
      <c r="T335">
        <v>278</v>
      </c>
      <c r="U335" t="s">
        <v>108</v>
      </c>
      <c r="V335">
        <v>278</v>
      </c>
      <c r="W335" t="s">
        <v>109</v>
      </c>
      <c r="X335">
        <v>278</v>
      </c>
      <c r="Y335" t="s">
        <v>108</v>
      </c>
      <c r="Z335">
        <v>278</v>
      </c>
      <c r="AA335" t="s">
        <v>41</v>
      </c>
      <c r="AB335">
        <v>4277</v>
      </c>
      <c r="AC335" t="s">
        <v>42</v>
      </c>
      <c r="AD335">
        <f t="shared" si="45"/>
        <v>1</v>
      </c>
      <c r="AE335">
        <f t="shared" si="46"/>
        <v>0</v>
      </c>
      <c r="AF335">
        <f t="shared" si="47"/>
        <v>1</v>
      </c>
    </row>
    <row r="336" spans="1:32" x14ac:dyDescent="0.25">
      <c r="A336">
        <v>505</v>
      </c>
      <c r="B336">
        <v>2</v>
      </c>
      <c r="C336">
        <v>2</v>
      </c>
      <c r="D336" t="s">
        <v>28</v>
      </c>
      <c r="E336" t="s">
        <v>121</v>
      </c>
      <c r="F336" t="s">
        <v>30</v>
      </c>
      <c r="G336" t="str">
        <f t="shared" si="40"/>
        <v>abbe</v>
      </c>
      <c r="H336" t="str">
        <f t="shared" si="41"/>
        <v>4</v>
      </c>
      <c r="I336" t="str">
        <f t="shared" si="42"/>
        <v>meedl</v>
      </c>
      <c r="J336" t="str">
        <f t="shared" si="43"/>
        <v>corla</v>
      </c>
      <c r="K336" t="str">
        <f t="shared" si="44"/>
        <v>corla</v>
      </c>
      <c r="L336" t="str">
        <f>VLOOKUP(G336,[1]VLOOKUP!$A$11:$B$14,2,FALSE)</f>
        <v>meedl</v>
      </c>
      <c r="M336" t="s">
        <v>129</v>
      </c>
      <c r="N336" t="str">
        <f>VLOOKUP(M336,[1]VLOOKUP!$A$2:$C$9,2,FALSE)</f>
        <v>Non-Overlapping</v>
      </c>
      <c r="O336" t="str">
        <f>VLOOKUP(M336,[1]VLOOKUP!$A$2:$C$9,3,FALSE)</f>
        <v>Familiar</v>
      </c>
      <c r="P336">
        <v>2179691</v>
      </c>
      <c r="Q336" t="s">
        <v>107</v>
      </c>
      <c r="R336" t="s">
        <v>28</v>
      </c>
      <c r="S336" t="s">
        <v>114</v>
      </c>
      <c r="T336">
        <v>279</v>
      </c>
      <c r="U336" t="s">
        <v>114</v>
      </c>
      <c r="V336">
        <v>279</v>
      </c>
      <c r="W336" t="s">
        <v>109</v>
      </c>
      <c r="X336">
        <v>279</v>
      </c>
      <c r="Y336" t="s">
        <v>114</v>
      </c>
      <c r="Z336">
        <v>279</v>
      </c>
      <c r="AA336" t="s">
        <v>35</v>
      </c>
      <c r="AB336">
        <v>1655</v>
      </c>
      <c r="AC336" t="s">
        <v>36</v>
      </c>
      <c r="AD336">
        <f t="shared" si="45"/>
        <v>0</v>
      </c>
      <c r="AE336">
        <f t="shared" si="46"/>
        <v>0</v>
      </c>
      <c r="AF336">
        <f t="shared" si="47"/>
        <v>0</v>
      </c>
    </row>
    <row r="337" spans="1:32" x14ac:dyDescent="0.25">
      <c r="A337">
        <v>506</v>
      </c>
      <c r="B337">
        <v>2</v>
      </c>
      <c r="C337">
        <v>2</v>
      </c>
      <c r="D337" t="s">
        <v>28</v>
      </c>
      <c r="E337" t="s">
        <v>125</v>
      </c>
      <c r="F337" t="s">
        <v>30</v>
      </c>
      <c r="G337" t="str">
        <f t="shared" si="40"/>
        <v>abbe</v>
      </c>
      <c r="H337" t="str">
        <f t="shared" si="41"/>
        <v>2</v>
      </c>
      <c r="I337" t="str">
        <f t="shared" si="42"/>
        <v>meedl</v>
      </c>
      <c r="J337" t="str">
        <f t="shared" si="43"/>
        <v>corla</v>
      </c>
      <c r="K337" t="str">
        <f t="shared" si="44"/>
        <v>meedl</v>
      </c>
      <c r="L337" t="str">
        <f>VLOOKUP(G337,[1]VLOOKUP!$A$11:$B$14,2,FALSE)</f>
        <v>meedl</v>
      </c>
      <c r="M337" t="s">
        <v>129</v>
      </c>
      <c r="N337" t="str">
        <f>VLOOKUP(M337,[1]VLOOKUP!$A$2:$C$9,2,FALSE)</f>
        <v>Non-Overlapping</v>
      </c>
      <c r="O337" t="str">
        <f>VLOOKUP(M337,[1]VLOOKUP!$A$2:$C$9,3,FALSE)</f>
        <v>Familiar</v>
      </c>
      <c r="P337">
        <v>2181626</v>
      </c>
      <c r="Q337" t="s">
        <v>112</v>
      </c>
      <c r="R337" t="s">
        <v>28</v>
      </c>
      <c r="S337" t="s">
        <v>108</v>
      </c>
      <c r="T337">
        <v>279</v>
      </c>
      <c r="U337" t="s">
        <v>108</v>
      </c>
      <c r="V337">
        <v>279</v>
      </c>
      <c r="W337" t="s">
        <v>109</v>
      </c>
      <c r="X337">
        <v>279</v>
      </c>
      <c r="Y337" t="s">
        <v>108</v>
      </c>
      <c r="Z337">
        <v>279</v>
      </c>
      <c r="AA337" t="s">
        <v>41</v>
      </c>
      <c r="AB337">
        <v>1520</v>
      </c>
      <c r="AC337" t="s">
        <v>42</v>
      </c>
      <c r="AD337">
        <f t="shared" si="45"/>
        <v>1</v>
      </c>
      <c r="AE337">
        <f t="shared" si="46"/>
        <v>0</v>
      </c>
      <c r="AF337">
        <f t="shared" si="47"/>
        <v>0</v>
      </c>
    </row>
    <row r="338" spans="1:32" x14ac:dyDescent="0.25">
      <c r="A338">
        <v>507</v>
      </c>
      <c r="B338">
        <v>2</v>
      </c>
      <c r="C338">
        <v>2</v>
      </c>
      <c r="D338" t="s">
        <v>28</v>
      </c>
      <c r="E338" t="s">
        <v>111</v>
      </c>
      <c r="F338" t="s">
        <v>30</v>
      </c>
      <c r="G338" t="str">
        <f t="shared" si="40"/>
        <v>abbe</v>
      </c>
      <c r="H338" t="str">
        <f t="shared" si="41"/>
        <v>6</v>
      </c>
      <c r="I338" t="str">
        <f t="shared" si="42"/>
        <v>meedl</v>
      </c>
      <c r="J338" t="str">
        <f t="shared" si="43"/>
        <v>corla</v>
      </c>
      <c r="K338" t="str">
        <f t="shared" si="44"/>
        <v>meedl</v>
      </c>
      <c r="L338" t="str">
        <f>VLOOKUP(G338,[1]VLOOKUP!$A$11:$B$14,2,FALSE)</f>
        <v>meedl</v>
      </c>
      <c r="M338" t="s">
        <v>129</v>
      </c>
      <c r="N338" t="str">
        <f>VLOOKUP(M338,[1]VLOOKUP!$A$2:$C$9,2,FALSE)</f>
        <v>Non-Overlapping</v>
      </c>
      <c r="O338" t="str">
        <f>VLOOKUP(M338,[1]VLOOKUP!$A$2:$C$9,3,FALSE)</f>
        <v>Familiar</v>
      </c>
      <c r="P338">
        <v>2183427</v>
      </c>
      <c r="Q338" t="s">
        <v>112</v>
      </c>
      <c r="R338" t="s">
        <v>28</v>
      </c>
      <c r="S338" t="s">
        <v>108</v>
      </c>
      <c r="T338">
        <v>278</v>
      </c>
      <c r="U338" t="s">
        <v>108</v>
      </c>
      <c r="V338">
        <v>278</v>
      </c>
      <c r="W338" t="s">
        <v>109</v>
      </c>
      <c r="X338">
        <v>278</v>
      </c>
      <c r="Y338" t="s">
        <v>108</v>
      </c>
      <c r="Z338">
        <v>278</v>
      </c>
      <c r="AA338" t="s">
        <v>41</v>
      </c>
      <c r="AB338">
        <v>1723</v>
      </c>
      <c r="AC338" t="s">
        <v>42</v>
      </c>
      <c r="AD338">
        <f t="shared" si="45"/>
        <v>1</v>
      </c>
      <c r="AE338">
        <f t="shared" si="46"/>
        <v>0</v>
      </c>
      <c r="AF338">
        <f t="shared" si="47"/>
        <v>0</v>
      </c>
    </row>
    <row r="339" spans="1:32" x14ac:dyDescent="0.25">
      <c r="A339">
        <v>508</v>
      </c>
      <c r="B339">
        <v>2</v>
      </c>
      <c r="C339">
        <v>2</v>
      </c>
      <c r="D339" t="s">
        <v>28</v>
      </c>
      <c r="E339" t="s">
        <v>116</v>
      </c>
      <c r="F339" t="s">
        <v>30</v>
      </c>
      <c r="G339" t="str">
        <f t="shared" si="40"/>
        <v>abbe</v>
      </c>
      <c r="H339" t="str">
        <f t="shared" si="41"/>
        <v>8</v>
      </c>
      <c r="I339" t="str">
        <f t="shared" si="42"/>
        <v>meedl</v>
      </c>
      <c r="J339" t="str">
        <f t="shared" si="43"/>
        <v>corla</v>
      </c>
      <c r="K339" t="str">
        <f t="shared" si="44"/>
        <v>meedl</v>
      </c>
      <c r="L339" t="str">
        <f>VLOOKUP(G339,[1]VLOOKUP!$A$11:$B$14,2,FALSE)</f>
        <v>meedl</v>
      </c>
      <c r="M339" t="s">
        <v>129</v>
      </c>
      <c r="N339" t="str">
        <f>VLOOKUP(M339,[1]VLOOKUP!$A$2:$C$9,2,FALSE)</f>
        <v>Non-Overlapping</v>
      </c>
      <c r="O339" t="str">
        <f>VLOOKUP(M339,[1]VLOOKUP!$A$2:$C$9,3,FALSE)</f>
        <v>Familiar</v>
      </c>
      <c r="P339">
        <v>2185434</v>
      </c>
      <c r="Q339" t="s">
        <v>112</v>
      </c>
      <c r="R339" t="s">
        <v>28</v>
      </c>
      <c r="S339" t="s">
        <v>108</v>
      </c>
      <c r="T339">
        <v>279</v>
      </c>
      <c r="U339" t="s">
        <v>108</v>
      </c>
      <c r="V339">
        <v>279</v>
      </c>
      <c r="W339" t="s">
        <v>109</v>
      </c>
      <c r="X339">
        <v>279</v>
      </c>
      <c r="Y339" t="s">
        <v>108</v>
      </c>
      <c r="Z339">
        <v>279</v>
      </c>
      <c r="AA339" t="s">
        <v>41</v>
      </c>
      <c r="AB339">
        <v>806</v>
      </c>
      <c r="AC339" t="s">
        <v>42</v>
      </c>
      <c r="AD339">
        <f t="shared" si="45"/>
        <v>1</v>
      </c>
      <c r="AE339">
        <f t="shared" si="46"/>
        <v>0</v>
      </c>
      <c r="AF339">
        <f t="shared" si="47"/>
        <v>0</v>
      </c>
    </row>
    <row r="340" spans="1:32" x14ac:dyDescent="0.25">
      <c r="A340">
        <v>509</v>
      </c>
      <c r="B340">
        <v>2</v>
      </c>
      <c r="C340">
        <v>2</v>
      </c>
      <c r="D340" t="s">
        <v>28</v>
      </c>
      <c r="E340" t="s">
        <v>118</v>
      </c>
      <c r="F340" t="s">
        <v>30</v>
      </c>
      <c r="G340" t="str">
        <f t="shared" si="40"/>
        <v>abbe</v>
      </c>
      <c r="H340" t="str">
        <f t="shared" si="41"/>
        <v>9</v>
      </c>
      <c r="I340" t="str">
        <f t="shared" si="42"/>
        <v>corla</v>
      </c>
      <c r="J340" t="str">
        <f t="shared" si="43"/>
        <v>meedl</v>
      </c>
      <c r="K340" t="str">
        <f t="shared" si="44"/>
        <v>meedl</v>
      </c>
      <c r="L340" t="str">
        <f>VLOOKUP(G340,[1]VLOOKUP!$A$11:$B$14,2,FALSE)</f>
        <v>meedl</v>
      </c>
      <c r="M340" t="s">
        <v>129</v>
      </c>
      <c r="N340" t="str">
        <f>VLOOKUP(M340,[1]VLOOKUP!$A$2:$C$9,2,FALSE)</f>
        <v>Non-Overlapping</v>
      </c>
      <c r="O340" t="str">
        <f>VLOOKUP(M340,[1]VLOOKUP!$A$2:$C$9,3,FALSE)</f>
        <v>Familiar</v>
      </c>
      <c r="P340">
        <v>2186520</v>
      </c>
      <c r="Q340" t="s">
        <v>112</v>
      </c>
      <c r="R340" t="s">
        <v>28</v>
      </c>
      <c r="S340" t="s">
        <v>114</v>
      </c>
      <c r="T340">
        <v>280</v>
      </c>
      <c r="U340" t="s">
        <v>114</v>
      </c>
      <c r="V340">
        <v>280</v>
      </c>
      <c r="W340" t="s">
        <v>109</v>
      </c>
      <c r="X340">
        <v>280</v>
      </c>
      <c r="Y340" t="s">
        <v>114</v>
      </c>
      <c r="Z340">
        <v>280</v>
      </c>
      <c r="AA340" t="s">
        <v>35</v>
      </c>
      <c r="AB340">
        <v>1080</v>
      </c>
      <c r="AC340" t="s">
        <v>36</v>
      </c>
      <c r="AD340">
        <f t="shared" si="45"/>
        <v>1</v>
      </c>
      <c r="AE340">
        <f t="shared" si="46"/>
        <v>0</v>
      </c>
      <c r="AF340">
        <f t="shared" si="47"/>
        <v>0</v>
      </c>
    </row>
    <row r="341" spans="1:32" x14ac:dyDescent="0.25">
      <c r="A341">
        <v>510</v>
      </c>
      <c r="B341">
        <v>2</v>
      </c>
      <c r="C341">
        <v>2</v>
      </c>
      <c r="D341" t="s">
        <v>28</v>
      </c>
      <c r="E341" t="s">
        <v>116</v>
      </c>
      <c r="F341" t="s">
        <v>30</v>
      </c>
      <c r="G341" t="str">
        <f t="shared" si="40"/>
        <v>abbe</v>
      </c>
      <c r="H341" t="str">
        <f t="shared" si="41"/>
        <v>8</v>
      </c>
      <c r="I341" t="str">
        <f t="shared" si="42"/>
        <v>meedl</v>
      </c>
      <c r="J341" t="str">
        <f t="shared" si="43"/>
        <v>corla</v>
      </c>
      <c r="K341" t="str">
        <f t="shared" si="44"/>
        <v>meedl</v>
      </c>
      <c r="L341" t="str">
        <f>VLOOKUP(G341,[1]VLOOKUP!$A$11:$B$14,2,FALSE)</f>
        <v>meedl</v>
      </c>
      <c r="M341" t="s">
        <v>129</v>
      </c>
      <c r="N341" t="str">
        <f>VLOOKUP(M341,[1]VLOOKUP!$A$2:$C$9,2,FALSE)</f>
        <v>Non-Overlapping</v>
      </c>
      <c r="O341" t="str">
        <f>VLOOKUP(M341,[1]VLOOKUP!$A$2:$C$9,3,FALSE)</f>
        <v>Familiar</v>
      </c>
      <c r="P341">
        <v>2187882</v>
      </c>
      <c r="Q341" t="s">
        <v>112</v>
      </c>
      <c r="R341" t="s">
        <v>28</v>
      </c>
      <c r="S341" t="s">
        <v>108</v>
      </c>
      <c r="T341">
        <v>278</v>
      </c>
      <c r="U341" t="s">
        <v>108</v>
      </c>
      <c r="V341">
        <v>278</v>
      </c>
      <c r="W341" t="s">
        <v>109</v>
      </c>
      <c r="X341">
        <v>278</v>
      </c>
      <c r="Y341" t="s">
        <v>108</v>
      </c>
      <c r="Z341">
        <v>278</v>
      </c>
      <c r="AA341" t="s">
        <v>41</v>
      </c>
      <c r="AB341">
        <v>1273</v>
      </c>
      <c r="AC341" t="s">
        <v>42</v>
      </c>
      <c r="AD341">
        <f t="shared" si="45"/>
        <v>1</v>
      </c>
      <c r="AE341">
        <f t="shared" si="46"/>
        <v>0</v>
      </c>
      <c r="AF341">
        <f t="shared" si="47"/>
        <v>0</v>
      </c>
    </row>
    <row r="342" spans="1:32" x14ac:dyDescent="0.25">
      <c r="A342">
        <v>511</v>
      </c>
      <c r="B342">
        <v>2</v>
      </c>
      <c r="C342">
        <v>2</v>
      </c>
      <c r="D342" t="s">
        <v>28</v>
      </c>
      <c r="E342" t="s">
        <v>116</v>
      </c>
      <c r="F342" t="s">
        <v>30</v>
      </c>
      <c r="G342" t="str">
        <f t="shared" si="40"/>
        <v>abbe</v>
      </c>
      <c r="H342" t="str">
        <f t="shared" si="41"/>
        <v>8</v>
      </c>
      <c r="I342" t="str">
        <f t="shared" si="42"/>
        <v>meedl</v>
      </c>
      <c r="J342" t="str">
        <f t="shared" si="43"/>
        <v>corla</v>
      </c>
      <c r="K342" t="str">
        <f t="shared" si="44"/>
        <v>meedl</v>
      </c>
      <c r="L342" t="str">
        <f>VLOOKUP(G342,[1]VLOOKUP!$A$11:$B$14,2,FALSE)</f>
        <v>meedl</v>
      </c>
      <c r="M342" t="s">
        <v>129</v>
      </c>
      <c r="N342" t="str">
        <f>VLOOKUP(M342,[1]VLOOKUP!$A$2:$C$9,2,FALSE)</f>
        <v>Non-Overlapping</v>
      </c>
      <c r="O342" t="str">
        <f>VLOOKUP(M342,[1]VLOOKUP!$A$2:$C$9,3,FALSE)</f>
        <v>Familiar</v>
      </c>
      <c r="P342">
        <v>2189434</v>
      </c>
      <c r="Q342" t="s">
        <v>112</v>
      </c>
      <c r="R342" t="s">
        <v>28</v>
      </c>
      <c r="S342" t="s">
        <v>108</v>
      </c>
      <c r="T342">
        <v>279</v>
      </c>
      <c r="U342" t="s">
        <v>108</v>
      </c>
      <c r="V342">
        <v>279</v>
      </c>
      <c r="W342" t="s">
        <v>109</v>
      </c>
      <c r="X342">
        <v>279</v>
      </c>
      <c r="Y342" t="s">
        <v>108</v>
      </c>
      <c r="Z342">
        <v>279</v>
      </c>
      <c r="AA342" t="s">
        <v>41</v>
      </c>
      <c r="AB342">
        <v>1441</v>
      </c>
      <c r="AC342" t="s">
        <v>42</v>
      </c>
      <c r="AD342">
        <f t="shared" si="45"/>
        <v>1</v>
      </c>
      <c r="AE342">
        <f t="shared" si="46"/>
        <v>0</v>
      </c>
      <c r="AF342">
        <f t="shared" si="47"/>
        <v>0</v>
      </c>
    </row>
    <row r="343" spans="1:32" x14ac:dyDescent="0.25">
      <c r="A343">
        <v>512</v>
      </c>
      <c r="B343">
        <v>2</v>
      </c>
      <c r="C343">
        <v>2</v>
      </c>
      <c r="D343" t="s">
        <v>28</v>
      </c>
      <c r="E343" t="s">
        <v>119</v>
      </c>
      <c r="F343" t="s">
        <v>30</v>
      </c>
      <c r="G343" t="str">
        <f t="shared" si="40"/>
        <v>abbe</v>
      </c>
      <c r="H343" t="str">
        <f t="shared" si="41"/>
        <v>4</v>
      </c>
      <c r="I343" t="str">
        <f t="shared" si="42"/>
        <v>corla</v>
      </c>
      <c r="J343" t="str">
        <f t="shared" si="43"/>
        <v>meedl</v>
      </c>
      <c r="K343" t="str">
        <f t="shared" si="44"/>
        <v>corla</v>
      </c>
      <c r="L343" t="str">
        <f>VLOOKUP(G343,[1]VLOOKUP!$A$11:$B$14,2,FALSE)</f>
        <v>meedl</v>
      </c>
      <c r="M343" t="s">
        <v>129</v>
      </c>
      <c r="N343" t="str">
        <f>VLOOKUP(M343,[1]VLOOKUP!$A$2:$C$9,2,FALSE)</f>
        <v>Non-Overlapping</v>
      </c>
      <c r="O343" t="str">
        <f>VLOOKUP(M343,[1]VLOOKUP!$A$2:$C$9,3,FALSE)</f>
        <v>Familiar</v>
      </c>
      <c r="P343">
        <v>2191156</v>
      </c>
      <c r="Q343" t="s">
        <v>107</v>
      </c>
      <c r="R343" t="s">
        <v>28</v>
      </c>
      <c r="S343" t="s">
        <v>108</v>
      </c>
      <c r="T343">
        <v>278</v>
      </c>
      <c r="U343" t="s">
        <v>108</v>
      </c>
      <c r="V343">
        <v>278</v>
      </c>
      <c r="W343" t="s">
        <v>109</v>
      </c>
      <c r="X343">
        <v>278</v>
      </c>
      <c r="Y343" t="s">
        <v>108</v>
      </c>
      <c r="Z343">
        <v>278</v>
      </c>
      <c r="AA343" t="s">
        <v>41</v>
      </c>
      <c r="AB343">
        <v>2105</v>
      </c>
      <c r="AC343" t="s">
        <v>42</v>
      </c>
      <c r="AD343">
        <f t="shared" si="45"/>
        <v>0</v>
      </c>
      <c r="AE343">
        <f t="shared" si="46"/>
        <v>0</v>
      </c>
      <c r="AF343">
        <f t="shared" si="47"/>
        <v>0</v>
      </c>
    </row>
    <row r="344" spans="1:32" x14ac:dyDescent="0.25">
      <c r="A344">
        <v>513</v>
      </c>
      <c r="B344">
        <v>2</v>
      </c>
      <c r="C344">
        <v>2</v>
      </c>
      <c r="D344" t="s">
        <v>28</v>
      </c>
      <c r="E344" t="s">
        <v>118</v>
      </c>
      <c r="F344" t="s">
        <v>30</v>
      </c>
      <c r="G344" t="str">
        <f t="shared" si="40"/>
        <v>abbe</v>
      </c>
      <c r="H344" t="str">
        <f t="shared" si="41"/>
        <v>9</v>
      </c>
      <c r="I344" t="str">
        <f t="shared" si="42"/>
        <v>corla</v>
      </c>
      <c r="J344" t="str">
        <f t="shared" si="43"/>
        <v>meedl</v>
      </c>
      <c r="K344" t="str">
        <f t="shared" si="44"/>
        <v>meedl</v>
      </c>
      <c r="L344" t="str">
        <f>VLOOKUP(G344,[1]VLOOKUP!$A$11:$B$14,2,FALSE)</f>
        <v>meedl</v>
      </c>
      <c r="M344" t="s">
        <v>129</v>
      </c>
      <c r="N344" t="str">
        <f>VLOOKUP(M344,[1]VLOOKUP!$A$2:$C$9,2,FALSE)</f>
        <v>Non-Overlapping</v>
      </c>
      <c r="O344" t="str">
        <f>VLOOKUP(M344,[1]VLOOKUP!$A$2:$C$9,3,FALSE)</f>
        <v>Familiar</v>
      </c>
      <c r="P344">
        <v>2193541</v>
      </c>
      <c r="Q344" t="s">
        <v>112</v>
      </c>
      <c r="R344" t="s">
        <v>28</v>
      </c>
      <c r="S344" t="s">
        <v>114</v>
      </c>
      <c r="T344">
        <v>278</v>
      </c>
      <c r="U344" t="s">
        <v>114</v>
      </c>
      <c r="V344">
        <v>278</v>
      </c>
      <c r="W344" t="s">
        <v>109</v>
      </c>
      <c r="X344">
        <v>278</v>
      </c>
      <c r="Y344" t="s">
        <v>114</v>
      </c>
      <c r="Z344">
        <v>278</v>
      </c>
      <c r="AA344" t="s">
        <v>35</v>
      </c>
      <c r="AB344">
        <v>1025</v>
      </c>
      <c r="AC344" t="s">
        <v>36</v>
      </c>
      <c r="AD344">
        <f t="shared" si="45"/>
        <v>1</v>
      </c>
      <c r="AE344">
        <f t="shared" si="46"/>
        <v>0</v>
      </c>
      <c r="AF344">
        <f t="shared" si="47"/>
        <v>0</v>
      </c>
    </row>
    <row r="345" spans="1:32" x14ac:dyDescent="0.25">
      <c r="A345">
        <v>514</v>
      </c>
      <c r="B345">
        <v>2</v>
      </c>
      <c r="C345">
        <v>2</v>
      </c>
      <c r="D345" t="s">
        <v>28</v>
      </c>
      <c r="E345" t="s">
        <v>118</v>
      </c>
      <c r="F345" t="s">
        <v>30</v>
      </c>
      <c r="G345" t="str">
        <f t="shared" si="40"/>
        <v>abbe</v>
      </c>
      <c r="H345" t="str">
        <f t="shared" si="41"/>
        <v>9</v>
      </c>
      <c r="I345" t="str">
        <f t="shared" si="42"/>
        <v>corla</v>
      </c>
      <c r="J345" t="str">
        <f t="shared" si="43"/>
        <v>meedl</v>
      </c>
      <c r="K345" t="str">
        <f t="shared" si="44"/>
        <v>meedl</v>
      </c>
      <c r="L345" t="str">
        <f>VLOOKUP(G345,[1]VLOOKUP!$A$11:$B$14,2,FALSE)</f>
        <v>meedl</v>
      </c>
      <c r="M345" t="s">
        <v>129</v>
      </c>
      <c r="N345" t="str">
        <f>VLOOKUP(M345,[1]VLOOKUP!$A$2:$C$9,2,FALSE)</f>
        <v>Non-Overlapping</v>
      </c>
      <c r="O345" t="str">
        <f>VLOOKUP(M345,[1]VLOOKUP!$A$2:$C$9,3,FALSE)</f>
        <v>Familiar</v>
      </c>
      <c r="P345">
        <v>2194851</v>
      </c>
      <c r="Q345" t="s">
        <v>112</v>
      </c>
      <c r="R345" t="s">
        <v>28</v>
      </c>
      <c r="S345" t="s">
        <v>114</v>
      </c>
      <c r="T345">
        <v>280</v>
      </c>
      <c r="U345" t="s">
        <v>114</v>
      </c>
      <c r="V345">
        <v>280</v>
      </c>
      <c r="W345" t="s">
        <v>109</v>
      </c>
      <c r="X345">
        <v>280</v>
      </c>
      <c r="Y345" t="s">
        <v>114</v>
      </c>
      <c r="Z345">
        <v>280</v>
      </c>
      <c r="AA345" t="s">
        <v>35</v>
      </c>
      <c r="AB345">
        <v>715</v>
      </c>
      <c r="AC345" t="s">
        <v>36</v>
      </c>
      <c r="AD345">
        <f t="shared" si="45"/>
        <v>1</v>
      </c>
      <c r="AE345">
        <f t="shared" si="46"/>
        <v>0</v>
      </c>
      <c r="AF345">
        <f t="shared" si="47"/>
        <v>0</v>
      </c>
    </row>
    <row r="346" spans="1:32" x14ac:dyDescent="0.25">
      <c r="A346">
        <v>515</v>
      </c>
      <c r="B346">
        <v>2</v>
      </c>
      <c r="C346">
        <v>2</v>
      </c>
      <c r="D346" t="s">
        <v>28</v>
      </c>
      <c r="E346" t="s">
        <v>116</v>
      </c>
      <c r="F346" t="s">
        <v>30</v>
      </c>
      <c r="G346" t="str">
        <f t="shared" si="40"/>
        <v>abbe</v>
      </c>
      <c r="H346" t="str">
        <f t="shared" si="41"/>
        <v>8</v>
      </c>
      <c r="I346" t="str">
        <f t="shared" si="42"/>
        <v>meedl</v>
      </c>
      <c r="J346" t="str">
        <f t="shared" si="43"/>
        <v>corla</v>
      </c>
      <c r="K346" t="str">
        <f t="shared" si="44"/>
        <v>meedl</v>
      </c>
      <c r="L346" t="str">
        <f>VLOOKUP(G346,[1]VLOOKUP!$A$11:$B$14,2,FALSE)</f>
        <v>meedl</v>
      </c>
      <c r="M346" t="s">
        <v>129</v>
      </c>
      <c r="N346" t="str">
        <f>VLOOKUP(M346,[1]VLOOKUP!$A$2:$C$9,2,FALSE)</f>
        <v>Non-Overlapping</v>
      </c>
      <c r="O346" t="str">
        <f>VLOOKUP(M346,[1]VLOOKUP!$A$2:$C$9,3,FALSE)</f>
        <v>Familiar</v>
      </c>
      <c r="P346">
        <v>2195847</v>
      </c>
      <c r="Q346" t="s">
        <v>112</v>
      </c>
      <c r="R346" t="s">
        <v>28</v>
      </c>
      <c r="S346" t="s">
        <v>108</v>
      </c>
      <c r="T346">
        <v>279</v>
      </c>
      <c r="U346" t="s">
        <v>108</v>
      </c>
      <c r="V346">
        <v>279</v>
      </c>
      <c r="W346" t="s">
        <v>109</v>
      </c>
      <c r="X346">
        <v>279</v>
      </c>
      <c r="Y346" t="s">
        <v>108</v>
      </c>
      <c r="Z346">
        <v>279</v>
      </c>
      <c r="AA346" t="s">
        <v>41</v>
      </c>
      <c r="AB346">
        <v>1194</v>
      </c>
      <c r="AC346" t="s">
        <v>42</v>
      </c>
      <c r="AD346">
        <f t="shared" si="45"/>
        <v>1</v>
      </c>
      <c r="AE346">
        <f t="shared" si="46"/>
        <v>0</v>
      </c>
      <c r="AF346">
        <f t="shared" si="47"/>
        <v>0</v>
      </c>
    </row>
    <row r="347" spans="1:32" x14ac:dyDescent="0.25">
      <c r="A347">
        <v>516</v>
      </c>
      <c r="B347">
        <v>2</v>
      </c>
      <c r="C347">
        <v>2</v>
      </c>
      <c r="D347" t="s">
        <v>28</v>
      </c>
      <c r="E347" t="s">
        <v>119</v>
      </c>
      <c r="F347" t="s">
        <v>30</v>
      </c>
      <c r="G347" t="str">
        <f t="shared" si="40"/>
        <v>abbe</v>
      </c>
      <c r="H347" t="str">
        <f t="shared" si="41"/>
        <v>4</v>
      </c>
      <c r="I347" t="str">
        <f t="shared" si="42"/>
        <v>corla</v>
      </c>
      <c r="J347" t="str">
        <f t="shared" si="43"/>
        <v>meedl</v>
      </c>
      <c r="K347" t="str">
        <f t="shared" si="44"/>
        <v>corla</v>
      </c>
      <c r="L347" t="str">
        <f>VLOOKUP(G347,[1]VLOOKUP!$A$11:$B$14,2,FALSE)</f>
        <v>meedl</v>
      </c>
      <c r="M347" t="s">
        <v>129</v>
      </c>
      <c r="N347" t="str">
        <f>VLOOKUP(M347,[1]VLOOKUP!$A$2:$C$9,2,FALSE)</f>
        <v>Non-Overlapping</v>
      </c>
      <c r="O347" t="str">
        <f>VLOOKUP(M347,[1]VLOOKUP!$A$2:$C$9,3,FALSE)</f>
        <v>Familiar</v>
      </c>
      <c r="P347">
        <v>2197321</v>
      </c>
      <c r="Q347" t="s">
        <v>107</v>
      </c>
      <c r="R347" t="s">
        <v>28</v>
      </c>
      <c r="S347" t="s">
        <v>108</v>
      </c>
      <c r="T347">
        <v>280</v>
      </c>
      <c r="U347" t="s">
        <v>108</v>
      </c>
      <c r="V347">
        <v>280</v>
      </c>
      <c r="W347" t="s">
        <v>109</v>
      </c>
      <c r="X347">
        <v>280</v>
      </c>
      <c r="Y347" t="s">
        <v>108</v>
      </c>
      <c r="Z347">
        <v>280</v>
      </c>
      <c r="AA347" t="s">
        <v>41</v>
      </c>
      <c r="AB347">
        <v>1507</v>
      </c>
      <c r="AC347" t="s">
        <v>42</v>
      </c>
      <c r="AD347">
        <f t="shared" si="45"/>
        <v>0</v>
      </c>
      <c r="AE347">
        <f t="shared" si="46"/>
        <v>0</v>
      </c>
      <c r="AF347">
        <f t="shared" si="47"/>
        <v>0</v>
      </c>
    </row>
    <row r="348" spans="1:32" x14ac:dyDescent="0.25">
      <c r="A348">
        <v>517</v>
      </c>
      <c r="B348">
        <v>2</v>
      </c>
      <c r="C348">
        <v>2</v>
      </c>
      <c r="D348" t="s">
        <v>28</v>
      </c>
      <c r="E348" t="s">
        <v>126</v>
      </c>
      <c r="F348" t="s">
        <v>30</v>
      </c>
      <c r="G348" t="str">
        <f t="shared" si="40"/>
        <v>abbe</v>
      </c>
      <c r="H348" t="str">
        <f t="shared" si="41"/>
        <v>1</v>
      </c>
      <c r="I348" t="str">
        <f t="shared" si="42"/>
        <v>meedl</v>
      </c>
      <c r="J348" t="str">
        <f t="shared" si="43"/>
        <v>corla</v>
      </c>
      <c r="K348" t="str">
        <f t="shared" si="44"/>
        <v>corla</v>
      </c>
      <c r="L348" t="str">
        <f>VLOOKUP(G348,[1]VLOOKUP!$A$11:$B$14,2,FALSE)</f>
        <v>meedl</v>
      </c>
      <c r="M348" t="s">
        <v>129</v>
      </c>
      <c r="N348" t="str">
        <f>VLOOKUP(M348,[1]VLOOKUP!$A$2:$C$9,2,FALSE)</f>
        <v>Non-Overlapping</v>
      </c>
      <c r="O348" t="str">
        <f>VLOOKUP(M348,[1]VLOOKUP!$A$2:$C$9,3,FALSE)</f>
        <v>Familiar</v>
      </c>
      <c r="P348">
        <v>2199110</v>
      </c>
      <c r="Q348" t="s">
        <v>107</v>
      </c>
      <c r="R348" t="s">
        <v>28</v>
      </c>
      <c r="S348" t="s">
        <v>114</v>
      </c>
      <c r="T348">
        <v>278</v>
      </c>
      <c r="U348" t="s">
        <v>114</v>
      </c>
      <c r="V348">
        <v>278</v>
      </c>
      <c r="W348" t="s">
        <v>109</v>
      </c>
      <c r="X348">
        <v>278</v>
      </c>
      <c r="Y348" t="s">
        <v>114</v>
      </c>
      <c r="Z348">
        <v>278</v>
      </c>
      <c r="AA348" t="s">
        <v>35</v>
      </c>
      <c r="AB348">
        <v>2139</v>
      </c>
      <c r="AC348" t="s">
        <v>36</v>
      </c>
      <c r="AD348">
        <f t="shared" si="45"/>
        <v>0</v>
      </c>
      <c r="AE348">
        <f t="shared" si="46"/>
        <v>0</v>
      </c>
      <c r="AF348">
        <f t="shared" si="47"/>
        <v>0</v>
      </c>
    </row>
    <row r="349" spans="1:32" x14ac:dyDescent="0.25">
      <c r="A349">
        <v>518</v>
      </c>
      <c r="B349">
        <v>2</v>
      </c>
      <c r="C349">
        <v>2</v>
      </c>
      <c r="D349" t="s">
        <v>28</v>
      </c>
      <c r="E349" t="s">
        <v>128</v>
      </c>
      <c r="F349" t="s">
        <v>30</v>
      </c>
      <c r="G349" t="str">
        <f t="shared" si="40"/>
        <v>abbe</v>
      </c>
      <c r="H349" t="str">
        <f t="shared" si="41"/>
        <v>3</v>
      </c>
      <c r="I349" t="str">
        <f t="shared" si="42"/>
        <v>meedl</v>
      </c>
      <c r="J349" t="str">
        <f t="shared" si="43"/>
        <v>corla</v>
      </c>
      <c r="K349" t="str">
        <f t="shared" si="44"/>
        <v>corla</v>
      </c>
      <c r="L349" t="str">
        <f>VLOOKUP(G349,[1]VLOOKUP!$A$11:$B$14,2,FALSE)</f>
        <v>meedl</v>
      </c>
      <c r="M349" t="s">
        <v>129</v>
      </c>
      <c r="N349" t="str">
        <f>VLOOKUP(M349,[1]VLOOKUP!$A$2:$C$9,2,FALSE)</f>
        <v>Non-Overlapping</v>
      </c>
      <c r="O349" t="str">
        <f>VLOOKUP(M349,[1]VLOOKUP!$A$2:$C$9,3,FALSE)</f>
        <v>Familiar</v>
      </c>
      <c r="P349">
        <v>2201529</v>
      </c>
      <c r="Q349" t="s">
        <v>107</v>
      </c>
      <c r="R349" t="s">
        <v>28</v>
      </c>
      <c r="S349" t="s">
        <v>114</v>
      </c>
      <c r="T349">
        <v>278</v>
      </c>
      <c r="U349" t="s">
        <v>114</v>
      </c>
      <c r="V349">
        <v>278</v>
      </c>
      <c r="W349" t="s">
        <v>109</v>
      </c>
      <c r="X349">
        <v>278</v>
      </c>
      <c r="Y349" t="s">
        <v>114</v>
      </c>
      <c r="Z349">
        <v>278</v>
      </c>
      <c r="AA349" t="s">
        <v>35</v>
      </c>
      <c r="AB349">
        <v>2364</v>
      </c>
      <c r="AC349" t="s">
        <v>36</v>
      </c>
      <c r="AD349">
        <f t="shared" si="45"/>
        <v>0</v>
      </c>
      <c r="AE349">
        <f t="shared" si="46"/>
        <v>0</v>
      </c>
      <c r="AF349">
        <f t="shared" si="47"/>
        <v>0</v>
      </c>
    </row>
    <row r="350" spans="1:32" x14ac:dyDescent="0.25">
      <c r="A350">
        <v>519</v>
      </c>
      <c r="B350">
        <v>2</v>
      </c>
      <c r="C350">
        <v>2</v>
      </c>
      <c r="D350" t="s">
        <v>28</v>
      </c>
      <c r="E350" t="s">
        <v>110</v>
      </c>
      <c r="F350" t="s">
        <v>30</v>
      </c>
      <c r="G350" t="str">
        <f t="shared" si="40"/>
        <v>abbe</v>
      </c>
      <c r="H350" t="str">
        <f t="shared" si="41"/>
        <v>3</v>
      </c>
      <c r="I350" t="str">
        <f t="shared" si="42"/>
        <v>corla</v>
      </c>
      <c r="J350" t="str">
        <f t="shared" si="43"/>
        <v>meedl</v>
      </c>
      <c r="K350" t="str">
        <f t="shared" si="44"/>
        <v>corla</v>
      </c>
      <c r="L350" t="str">
        <f>VLOOKUP(G350,[1]VLOOKUP!$A$11:$B$14,2,FALSE)</f>
        <v>meedl</v>
      </c>
      <c r="M350" t="s">
        <v>129</v>
      </c>
      <c r="N350" t="str">
        <f>VLOOKUP(M350,[1]VLOOKUP!$A$2:$C$9,2,FALSE)</f>
        <v>Non-Overlapping</v>
      </c>
      <c r="O350" t="str">
        <f>VLOOKUP(M350,[1]VLOOKUP!$A$2:$C$9,3,FALSE)</f>
        <v>Familiar</v>
      </c>
      <c r="P350">
        <v>2204173</v>
      </c>
      <c r="Q350" t="s">
        <v>107</v>
      </c>
      <c r="R350" t="s">
        <v>28</v>
      </c>
      <c r="S350" t="s">
        <v>108</v>
      </c>
      <c r="T350">
        <v>278</v>
      </c>
      <c r="U350" t="s">
        <v>108</v>
      </c>
      <c r="V350">
        <v>278</v>
      </c>
      <c r="W350" t="s">
        <v>109</v>
      </c>
      <c r="X350">
        <v>278</v>
      </c>
      <c r="Y350" t="s">
        <v>108</v>
      </c>
      <c r="Z350">
        <v>278</v>
      </c>
      <c r="AA350" t="s">
        <v>41</v>
      </c>
      <c r="AB350">
        <v>1487</v>
      </c>
      <c r="AC350" t="s">
        <v>42</v>
      </c>
      <c r="AD350">
        <f t="shared" si="45"/>
        <v>0</v>
      </c>
      <c r="AE350">
        <f t="shared" si="46"/>
        <v>0</v>
      </c>
      <c r="AF350">
        <f t="shared" si="47"/>
        <v>0</v>
      </c>
    </row>
    <row r="351" spans="1:32" x14ac:dyDescent="0.25">
      <c r="A351">
        <v>520</v>
      </c>
      <c r="B351">
        <v>2</v>
      </c>
      <c r="C351">
        <v>2</v>
      </c>
      <c r="D351" t="s">
        <v>28</v>
      </c>
      <c r="E351" t="s">
        <v>128</v>
      </c>
      <c r="F351" t="s">
        <v>30</v>
      </c>
      <c r="G351" t="str">
        <f t="shared" si="40"/>
        <v>abbe</v>
      </c>
      <c r="H351" t="str">
        <f t="shared" si="41"/>
        <v>3</v>
      </c>
      <c r="I351" t="str">
        <f t="shared" si="42"/>
        <v>meedl</v>
      </c>
      <c r="J351" t="str">
        <f t="shared" si="43"/>
        <v>corla</v>
      </c>
      <c r="K351" t="str">
        <f t="shared" si="44"/>
        <v>corla</v>
      </c>
      <c r="L351" t="str">
        <f>VLOOKUP(G351,[1]VLOOKUP!$A$11:$B$14,2,FALSE)</f>
        <v>meedl</v>
      </c>
      <c r="M351" t="s">
        <v>129</v>
      </c>
      <c r="N351" t="str">
        <f>VLOOKUP(M351,[1]VLOOKUP!$A$2:$C$9,2,FALSE)</f>
        <v>Non-Overlapping</v>
      </c>
      <c r="O351" t="str">
        <f>VLOOKUP(M351,[1]VLOOKUP!$A$2:$C$9,3,FALSE)</f>
        <v>Familiar</v>
      </c>
      <c r="P351">
        <v>2205944</v>
      </c>
      <c r="Q351" t="s">
        <v>107</v>
      </c>
      <c r="R351" t="s">
        <v>28</v>
      </c>
      <c r="S351" t="s">
        <v>114</v>
      </c>
      <c r="T351">
        <v>279</v>
      </c>
      <c r="U351" t="s">
        <v>114</v>
      </c>
      <c r="V351">
        <v>279</v>
      </c>
      <c r="W351" t="s">
        <v>109</v>
      </c>
      <c r="X351">
        <v>279</v>
      </c>
      <c r="Y351" t="s">
        <v>114</v>
      </c>
      <c r="Z351">
        <v>279</v>
      </c>
      <c r="AA351" t="s">
        <v>35</v>
      </c>
      <c r="AB351">
        <v>1233</v>
      </c>
      <c r="AC351" t="s">
        <v>36</v>
      </c>
      <c r="AD351">
        <f t="shared" si="45"/>
        <v>0</v>
      </c>
      <c r="AE351">
        <f t="shared" si="46"/>
        <v>0</v>
      </c>
      <c r="AF351">
        <f t="shared" si="47"/>
        <v>0</v>
      </c>
    </row>
    <row r="352" spans="1:32" x14ac:dyDescent="0.25">
      <c r="A352">
        <v>521</v>
      </c>
      <c r="B352">
        <v>2</v>
      </c>
      <c r="C352">
        <v>2</v>
      </c>
      <c r="D352" t="s">
        <v>28</v>
      </c>
      <c r="E352" t="s">
        <v>115</v>
      </c>
      <c r="F352" t="s">
        <v>30</v>
      </c>
      <c r="G352" t="str">
        <f t="shared" si="40"/>
        <v>abbe</v>
      </c>
      <c r="H352" t="str">
        <f t="shared" si="41"/>
        <v>5</v>
      </c>
      <c r="I352" t="str">
        <f t="shared" si="42"/>
        <v>corla</v>
      </c>
      <c r="J352" t="str">
        <f t="shared" si="43"/>
        <v>meedl</v>
      </c>
      <c r="K352" t="str">
        <f t="shared" si="44"/>
        <v>corla</v>
      </c>
      <c r="L352" t="str">
        <f>VLOOKUP(G352,[1]VLOOKUP!$A$11:$B$14,2,FALSE)</f>
        <v>meedl</v>
      </c>
      <c r="M352" t="s">
        <v>129</v>
      </c>
      <c r="N352" t="str">
        <f>VLOOKUP(M352,[1]VLOOKUP!$A$2:$C$9,2,FALSE)</f>
        <v>Non-Overlapping</v>
      </c>
      <c r="O352" t="str">
        <f>VLOOKUP(M352,[1]VLOOKUP!$A$2:$C$9,3,FALSE)</f>
        <v>Familiar</v>
      </c>
      <c r="P352">
        <v>2207458</v>
      </c>
      <c r="Q352" t="s">
        <v>107</v>
      </c>
      <c r="R352" t="s">
        <v>28</v>
      </c>
      <c r="S352" t="s">
        <v>108</v>
      </c>
      <c r="T352">
        <v>278</v>
      </c>
      <c r="U352" t="s">
        <v>108</v>
      </c>
      <c r="V352">
        <v>278</v>
      </c>
      <c r="W352" t="s">
        <v>109</v>
      </c>
      <c r="X352">
        <v>278</v>
      </c>
      <c r="Y352" t="s">
        <v>108</v>
      </c>
      <c r="Z352">
        <v>278</v>
      </c>
      <c r="AA352" t="s">
        <v>41</v>
      </c>
      <c r="AB352">
        <v>1430</v>
      </c>
      <c r="AC352" t="s">
        <v>42</v>
      </c>
      <c r="AD352">
        <f t="shared" si="45"/>
        <v>0</v>
      </c>
      <c r="AE352">
        <f t="shared" si="46"/>
        <v>0</v>
      </c>
      <c r="AF352">
        <f t="shared" si="47"/>
        <v>0</v>
      </c>
    </row>
    <row r="353" spans="1:32" x14ac:dyDescent="0.25">
      <c r="A353">
        <v>522</v>
      </c>
      <c r="B353">
        <v>2</v>
      </c>
      <c r="C353">
        <v>2</v>
      </c>
      <c r="D353" t="s">
        <v>28</v>
      </c>
      <c r="E353" t="s">
        <v>120</v>
      </c>
      <c r="F353" t="s">
        <v>30</v>
      </c>
      <c r="G353" t="str">
        <f t="shared" si="40"/>
        <v>abbe</v>
      </c>
      <c r="H353" t="str">
        <f t="shared" si="41"/>
        <v>6</v>
      </c>
      <c r="I353" t="str">
        <f t="shared" si="42"/>
        <v>corla</v>
      </c>
      <c r="J353" t="str">
        <f t="shared" si="43"/>
        <v>meedl</v>
      </c>
      <c r="K353" t="str">
        <f t="shared" si="44"/>
        <v>corla</v>
      </c>
      <c r="L353" t="str">
        <f>VLOOKUP(G353,[1]VLOOKUP!$A$11:$B$14,2,FALSE)</f>
        <v>meedl</v>
      </c>
      <c r="M353" t="s">
        <v>129</v>
      </c>
      <c r="N353" t="str">
        <f>VLOOKUP(M353,[1]VLOOKUP!$A$2:$C$9,2,FALSE)</f>
        <v>Non-Overlapping</v>
      </c>
      <c r="O353" t="str">
        <f>VLOOKUP(M353,[1]VLOOKUP!$A$2:$C$9,3,FALSE)</f>
        <v>Familiar</v>
      </c>
      <c r="P353">
        <v>2209168</v>
      </c>
      <c r="Q353" t="s">
        <v>107</v>
      </c>
      <c r="R353" t="s">
        <v>28</v>
      </c>
      <c r="S353" t="s">
        <v>108</v>
      </c>
      <c r="T353">
        <v>279</v>
      </c>
      <c r="U353" t="s">
        <v>108</v>
      </c>
      <c r="V353">
        <v>279</v>
      </c>
      <c r="W353" t="s">
        <v>109</v>
      </c>
      <c r="X353">
        <v>279</v>
      </c>
      <c r="Y353" t="s">
        <v>108</v>
      </c>
      <c r="Z353">
        <v>279</v>
      </c>
      <c r="AA353" t="s">
        <v>41</v>
      </c>
      <c r="AB353">
        <v>1069</v>
      </c>
      <c r="AC353" t="s">
        <v>42</v>
      </c>
      <c r="AD353">
        <f t="shared" si="45"/>
        <v>0</v>
      </c>
      <c r="AE353">
        <f t="shared" si="46"/>
        <v>0</v>
      </c>
      <c r="AF353">
        <f t="shared" si="47"/>
        <v>0</v>
      </c>
    </row>
    <row r="354" spans="1:32" x14ac:dyDescent="0.25">
      <c r="A354">
        <v>523</v>
      </c>
      <c r="B354">
        <v>2</v>
      </c>
      <c r="C354">
        <v>2</v>
      </c>
      <c r="D354" t="s">
        <v>28</v>
      </c>
      <c r="E354" t="s">
        <v>111</v>
      </c>
      <c r="F354" t="s">
        <v>30</v>
      </c>
      <c r="G354" t="str">
        <f t="shared" si="40"/>
        <v>abbe</v>
      </c>
      <c r="H354" t="str">
        <f t="shared" si="41"/>
        <v>6</v>
      </c>
      <c r="I354" t="str">
        <f t="shared" si="42"/>
        <v>meedl</v>
      </c>
      <c r="J354" t="str">
        <f t="shared" si="43"/>
        <v>corla</v>
      </c>
      <c r="K354" t="str">
        <f t="shared" si="44"/>
        <v>meedl</v>
      </c>
      <c r="L354" t="str">
        <f>VLOOKUP(G354,[1]VLOOKUP!$A$11:$B$14,2,FALSE)</f>
        <v>meedl</v>
      </c>
      <c r="M354" t="s">
        <v>129</v>
      </c>
      <c r="N354" t="str">
        <f>VLOOKUP(M354,[1]VLOOKUP!$A$2:$C$9,2,FALSE)</f>
        <v>Non-Overlapping</v>
      </c>
      <c r="O354" t="str">
        <f>VLOOKUP(M354,[1]VLOOKUP!$A$2:$C$9,3,FALSE)</f>
        <v>Familiar</v>
      </c>
      <c r="P354">
        <v>2210518</v>
      </c>
      <c r="Q354" t="s">
        <v>112</v>
      </c>
      <c r="R354" t="s">
        <v>28</v>
      </c>
      <c r="S354" t="s">
        <v>108</v>
      </c>
      <c r="T354">
        <v>279</v>
      </c>
      <c r="U354" t="s">
        <v>108</v>
      </c>
      <c r="V354">
        <v>279</v>
      </c>
      <c r="W354" t="s">
        <v>109</v>
      </c>
      <c r="X354">
        <v>279</v>
      </c>
      <c r="Y354" t="s">
        <v>108</v>
      </c>
      <c r="Z354">
        <v>279</v>
      </c>
      <c r="AA354" t="s">
        <v>41</v>
      </c>
      <c r="AB354">
        <v>912</v>
      </c>
      <c r="AC354" t="s">
        <v>42</v>
      </c>
      <c r="AD354">
        <f t="shared" si="45"/>
        <v>1</v>
      </c>
      <c r="AE354">
        <f t="shared" si="46"/>
        <v>0</v>
      </c>
      <c r="AF354">
        <f t="shared" si="47"/>
        <v>0</v>
      </c>
    </row>
    <row r="355" spans="1:32" x14ac:dyDescent="0.25">
      <c r="A355">
        <v>524</v>
      </c>
      <c r="B355">
        <v>2</v>
      </c>
      <c r="C355">
        <v>2</v>
      </c>
      <c r="D355" t="s">
        <v>28</v>
      </c>
      <c r="E355" t="s">
        <v>110</v>
      </c>
      <c r="F355" t="s">
        <v>30</v>
      </c>
      <c r="G355" t="str">
        <f t="shared" si="40"/>
        <v>abbe</v>
      </c>
      <c r="H355" t="str">
        <f t="shared" si="41"/>
        <v>3</v>
      </c>
      <c r="I355" t="str">
        <f t="shared" si="42"/>
        <v>corla</v>
      </c>
      <c r="J355" t="str">
        <f t="shared" si="43"/>
        <v>meedl</v>
      </c>
      <c r="K355" t="str">
        <f t="shared" si="44"/>
        <v>corla</v>
      </c>
      <c r="L355" t="str">
        <f>VLOOKUP(G355,[1]VLOOKUP!$A$11:$B$14,2,FALSE)</f>
        <v>meedl</v>
      </c>
      <c r="M355" t="s">
        <v>129</v>
      </c>
      <c r="N355" t="str">
        <f>VLOOKUP(M355,[1]VLOOKUP!$A$2:$C$9,2,FALSE)</f>
        <v>Non-Overlapping</v>
      </c>
      <c r="O355" t="str">
        <f>VLOOKUP(M355,[1]VLOOKUP!$A$2:$C$9,3,FALSE)</f>
        <v>Familiar</v>
      </c>
      <c r="P355">
        <v>2211710</v>
      </c>
      <c r="Q355" t="s">
        <v>107</v>
      </c>
      <c r="R355" t="s">
        <v>28</v>
      </c>
      <c r="S355" t="s">
        <v>108</v>
      </c>
      <c r="T355">
        <v>279</v>
      </c>
      <c r="U355" t="s">
        <v>108</v>
      </c>
      <c r="V355">
        <v>279</v>
      </c>
      <c r="W355" t="s">
        <v>109</v>
      </c>
      <c r="X355">
        <v>279</v>
      </c>
      <c r="Y355" t="s">
        <v>108</v>
      </c>
      <c r="Z355">
        <v>279</v>
      </c>
      <c r="AA355" t="s">
        <v>41</v>
      </c>
      <c r="AB355">
        <v>1633</v>
      </c>
      <c r="AC355" t="s">
        <v>42</v>
      </c>
      <c r="AD355">
        <f t="shared" si="45"/>
        <v>0</v>
      </c>
      <c r="AE355">
        <f t="shared" si="46"/>
        <v>0</v>
      </c>
      <c r="AF355">
        <f t="shared" si="47"/>
        <v>0</v>
      </c>
    </row>
    <row r="356" spans="1:32" x14ac:dyDescent="0.25">
      <c r="A356">
        <v>525</v>
      </c>
      <c r="B356">
        <v>2</v>
      </c>
      <c r="C356">
        <v>2</v>
      </c>
      <c r="D356" t="s">
        <v>28</v>
      </c>
      <c r="E356" t="s">
        <v>125</v>
      </c>
      <c r="F356" t="s">
        <v>30</v>
      </c>
      <c r="G356" t="str">
        <f t="shared" si="40"/>
        <v>abbe</v>
      </c>
      <c r="H356" t="str">
        <f t="shared" si="41"/>
        <v>2</v>
      </c>
      <c r="I356" t="str">
        <f t="shared" si="42"/>
        <v>meedl</v>
      </c>
      <c r="J356" t="str">
        <f t="shared" si="43"/>
        <v>corla</v>
      </c>
      <c r="K356" t="str">
        <f t="shared" si="44"/>
        <v>corla</v>
      </c>
      <c r="L356" t="str">
        <f>VLOOKUP(G356,[1]VLOOKUP!$A$11:$B$14,2,FALSE)</f>
        <v>meedl</v>
      </c>
      <c r="M356" t="s">
        <v>129</v>
      </c>
      <c r="N356" t="str">
        <f>VLOOKUP(M356,[1]VLOOKUP!$A$2:$C$9,2,FALSE)</f>
        <v>Non-Overlapping</v>
      </c>
      <c r="O356" t="str">
        <f>VLOOKUP(M356,[1]VLOOKUP!$A$2:$C$9,3,FALSE)</f>
        <v>Familiar</v>
      </c>
      <c r="P356">
        <v>2213623</v>
      </c>
      <c r="Q356" t="s">
        <v>107</v>
      </c>
      <c r="R356" t="s">
        <v>28</v>
      </c>
      <c r="S356" t="s">
        <v>114</v>
      </c>
      <c r="T356">
        <v>279</v>
      </c>
      <c r="U356" t="s">
        <v>114</v>
      </c>
      <c r="V356">
        <v>279</v>
      </c>
      <c r="W356" t="s">
        <v>109</v>
      </c>
      <c r="X356">
        <v>279</v>
      </c>
      <c r="Y356" t="s">
        <v>114</v>
      </c>
      <c r="Z356">
        <v>279</v>
      </c>
      <c r="AA356" t="s">
        <v>35</v>
      </c>
      <c r="AB356">
        <v>2847</v>
      </c>
      <c r="AC356" t="s">
        <v>36</v>
      </c>
      <c r="AD356">
        <f t="shared" si="45"/>
        <v>0</v>
      </c>
      <c r="AE356">
        <f t="shared" si="46"/>
        <v>0</v>
      </c>
      <c r="AF356">
        <f t="shared" si="47"/>
        <v>0</v>
      </c>
    </row>
    <row r="357" spans="1:32" x14ac:dyDescent="0.25">
      <c r="A357">
        <v>526</v>
      </c>
      <c r="B357">
        <v>2</v>
      </c>
      <c r="C357">
        <v>2</v>
      </c>
      <c r="D357" t="s">
        <v>28</v>
      </c>
      <c r="E357" t="s">
        <v>121</v>
      </c>
      <c r="F357" t="s">
        <v>30</v>
      </c>
      <c r="G357" t="str">
        <f t="shared" si="40"/>
        <v>abbe</v>
      </c>
      <c r="H357" t="str">
        <f t="shared" si="41"/>
        <v>4</v>
      </c>
      <c r="I357" t="str">
        <f t="shared" si="42"/>
        <v>meedl</v>
      </c>
      <c r="J357" t="str">
        <f t="shared" si="43"/>
        <v>corla</v>
      </c>
      <c r="K357" t="str">
        <f t="shared" si="44"/>
        <v>corla</v>
      </c>
      <c r="L357" t="str">
        <f>VLOOKUP(G357,[1]VLOOKUP!$A$11:$B$14,2,FALSE)</f>
        <v>meedl</v>
      </c>
      <c r="M357" t="s">
        <v>129</v>
      </c>
      <c r="N357" t="str">
        <f>VLOOKUP(M357,[1]VLOOKUP!$A$2:$C$9,2,FALSE)</f>
        <v>Non-Overlapping</v>
      </c>
      <c r="O357" t="str">
        <f>VLOOKUP(M357,[1]VLOOKUP!$A$2:$C$9,3,FALSE)</f>
        <v>Familiar</v>
      </c>
      <c r="P357">
        <v>2216756</v>
      </c>
      <c r="Q357" t="s">
        <v>107</v>
      </c>
      <c r="R357" t="s">
        <v>28</v>
      </c>
      <c r="S357" t="s">
        <v>114</v>
      </c>
      <c r="T357">
        <v>279</v>
      </c>
      <c r="U357" t="s">
        <v>114</v>
      </c>
      <c r="V357">
        <v>279</v>
      </c>
      <c r="W357" t="s">
        <v>109</v>
      </c>
      <c r="X357">
        <v>279</v>
      </c>
      <c r="Y357" t="s">
        <v>114</v>
      </c>
      <c r="Z357">
        <v>279</v>
      </c>
      <c r="AA357" t="s">
        <v>35</v>
      </c>
      <c r="AB357">
        <v>1166</v>
      </c>
      <c r="AC357" t="s">
        <v>36</v>
      </c>
      <c r="AD357">
        <f t="shared" si="45"/>
        <v>0</v>
      </c>
      <c r="AE357">
        <f t="shared" si="46"/>
        <v>0</v>
      </c>
      <c r="AF357">
        <f t="shared" si="47"/>
        <v>0</v>
      </c>
    </row>
    <row r="358" spans="1:32" x14ac:dyDescent="0.25">
      <c r="A358">
        <v>527</v>
      </c>
      <c r="B358">
        <v>2</v>
      </c>
      <c r="C358">
        <v>2</v>
      </c>
      <c r="D358" t="s">
        <v>28</v>
      </c>
      <c r="E358" t="s">
        <v>123</v>
      </c>
      <c r="F358" t="s">
        <v>30</v>
      </c>
      <c r="G358" t="str">
        <f t="shared" si="40"/>
        <v>abbe</v>
      </c>
      <c r="H358" t="str">
        <f t="shared" si="41"/>
        <v>7</v>
      </c>
      <c r="I358" t="str">
        <f t="shared" si="42"/>
        <v>corla</v>
      </c>
      <c r="J358" t="str">
        <f t="shared" si="43"/>
        <v>meedl</v>
      </c>
      <c r="K358" t="str">
        <f t="shared" si="44"/>
        <v>meedl</v>
      </c>
      <c r="L358" t="str">
        <f>VLOOKUP(G358,[1]VLOOKUP!$A$11:$B$14,2,FALSE)</f>
        <v>meedl</v>
      </c>
      <c r="M358" t="s">
        <v>129</v>
      </c>
      <c r="N358" t="str">
        <f>VLOOKUP(M358,[1]VLOOKUP!$A$2:$C$9,2,FALSE)</f>
        <v>Non-Overlapping</v>
      </c>
      <c r="O358" t="str">
        <f>VLOOKUP(M358,[1]VLOOKUP!$A$2:$C$9,3,FALSE)</f>
        <v>Familiar</v>
      </c>
      <c r="P358">
        <v>2218202</v>
      </c>
      <c r="Q358" t="s">
        <v>112</v>
      </c>
      <c r="R358" t="s">
        <v>28</v>
      </c>
      <c r="S358" t="s">
        <v>114</v>
      </c>
      <c r="T358">
        <v>279</v>
      </c>
      <c r="U358" t="s">
        <v>114</v>
      </c>
      <c r="V358">
        <v>279</v>
      </c>
      <c r="W358" t="s">
        <v>109</v>
      </c>
      <c r="X358">
        <v>279</v>
      </c>
      <c r="Y358" t="s">
        <v>114</v>
      </c>
      <c r="Z358">
        <v>279</v>
      </c>
      <c r="AA358" t="s">
        <v>35</v>
      </c>
      <c r="AB358">
        <v>1970</v>
      </c>
      <c r="AC358" t="s">
        <v>36</v>
      </c>
      <c r="AD358">
        <f t="shared" si="45"/>
        <v>1</v>
      </c>
      <c r="AE358">
        <f t="shared" si="46"/>
        <v>0</v>
      </c>
      <c r="AF358">
        <f t="shared" si="47"/>
        <v>0</v>
      </c>
    </row>
    <row r="359" spans="1:32" x14ac:dyDescent="0.25">
      <c r="A359">
        <v>528</v>
      </c>
      <c r="B359">
        <v>2</v>
      </c>
      <c r="C359">
        <v>2</v>
      </c>
      <c r="D359" t="s">
        <v>28</v>
      </c>
      <c r="E359" t="s">
        <v>110</v>
      </c>
      <c r="F359" t="s">
        <v>30</v>
      </c>
      <c r="G359" t="str">
        <f t="shared" si="40"/>
        <v>abbe</v>
      </c>
      <c r="H359" t="str">
        <f t="shared" si="41"/>
        <v>3</v>
      </c>
      <c r="I359" t="str">
        <f t="shared" si="42"/>
        <v>corla</v>
      </c>
      <c r="J359" t="str">
        <f t="shared" si="43"/>
        <v>meedl</v>
      </c>
      <c r="K359" t="str">
        <f t="shared" si="44"/>
        <v>corla</v>
      </c>
      <c r="L359" t="str">
        <f>VLOOKUP(G359,[1]VLOOKUP!$A$11:$B$14,2,FALSE)</f>
        <v>meedl</v>
      </c>
      <c r="M359" t="s">
        <v>129</v>
      </c>
      <c r="N359" t="str">
        <f>VLOOKUP(M359,[1]VLOOKUP!$A$2:$C$9,2,FALSE)</f>
        <v>Non-Overlapping</v>
      </c>
      <c r="O359" t="str">
        <f>VLOOKUP(M359,[1]VLOOKUP!$A$2:$C$9,3,FALSE)</f>
        <v>Familiar</v>
      </c>
      <c r="P359">
        <v>2220452</v>
      </c>
      <c r="Q359" t="s">
        <v>107</v>
      </c>
      <c r="R359" t="s">
        <v>28</v>
      </c>
      <c r="S359" t="s">
        <v>108</v>
      </c>
      <c r="T359">
        <v>279</v>
      </c>
      <c r="U359" t="s">
        <v>108</v>
      </c>
      <c r="V359">
        <v>279</v>
      </c>
      <c r="W359" t="s">
        <v>109</v>
      </c>
      <c r="X359">
        <v>279</v>
      </c>
      <c r="Y359" t="s">
        <v>108</v>
      </c>
      <c r="Z359">
        <v>279</v>
      </c>
      <c r="AA359" t="s">
        <v>41</v>
      </c>
      <c r="AB359">
        <v>2184</v>
      </c>
      <c r="AC359" t="s">
        <v>42</v>
      </c>
      <c r="AD359">
        <f t="shared" si="45"/>
        <v>0</v>
      </c>
      <c r="AE359">
        <f t="shared" si="46"/>
        <v>0</v>
      </c>
      <c r="AF359">
        <f t="shared" si="47"/>
        <v>0</v>
      </c>
    </row>
    <row r="360" spans="1:32" x14ac:dyDescent="0.25">
      <c r="A360">
        <v>529</v>
      </c>
      <c r="B360">
        <v>2</v>
      </c>
      <c r="C360">
        <v>2</v>
      </c>
      <c r="D360" t="s">
        <v>28</v>
      </c>
      <c r="E360" t="s">
        <v>125</v>
      </c>
      <c r="F360" t="s">
        <v>30</v>
      </c>
      <c r="G360" t="str">
        <f t="shared" si="40"/>
        <v>abbe</v>
      </c>
      <c r="H360" t="str">
        <f t="shared" si="41"/>
        <v>2</v>
      </c>
      <c r="I360" t="str">
        <f t="shared" si="42"/>
        <v>meedl</v>
      </c>
      <c r="J360" t="str">
        <f t="shared" si="43"/>
        <v>corla</v>
      </c>
      <c r="K360" t="str">
        <f t="shared" si="44"/>
        <v>corla</v>
      </c>
      <c r="L360" t="str">
        <f>VLOOKUP(G360,[1]VLOOKUP!$A$11:$B$14,2,FALSE)</f>
        <v>meedl</v>
      </c>
      <c r="M360" t="s">
        <v>129</v>
      </c>
      <c r="N360" t="str">
        <f>VLOOKUP(M360,[1]VLOOKUP!$A$2:$C$9,2,FALSE)</f>
        <v>Non-Overlapping</v>
      </c>
      <c r="O360" t="str">
        <f>VLOOKUP(M360,[1]VLOOKUP!$A$2:$C$9,3,FALSE)</f>
        <v>Familiar</v>
      </c>
      <c r="P360">
        <v>2222916</v>
      </c>
      <c r="Q360" t="s">
        <v>107</v>
      </c>
      <c r="R360" t="s">
        <v>28</v>
      </c>
      <c r="S360" t="s">
        <v>114</v>
      </c>
      <c r="T360">
        <v>280</v>
      </c>
      <c r="U360" t="s">
        <v>114</v>
      </c>
      <c r="V360">
        <v>280</v>
      </c>
      <c r="W360" t="s">
        <v>109</v>
      </c>
      <c r="X360">
        <v>280</v>
      </c>
      <c r="Y360" t="s">
        <v>114</v>
      </c>
      <c r="Z360">
        <v>280</v>
      </c>
      <c r="AA360" t="s">
        <v>35</v>
      </c>
      <c r="AB360">
        <v>1778</v>
      </c>
      <c r="AC360" t="s">
        <v>36</v>
      </c>
      <c r="AD360">
        <f t="shared" si="45"/>
        <v>0</v>
      </c>
      <c r="AE360">
        <f t="shared" si="46"/>
        <v>0</v>
      </c>
      <c r="AF360">
        <f t="shared" si="47"/>
        <v>0</v>
      </c>
    </row>
    <row r="361" spans="1:32" x14ac:dyDescent="0.25">
      <c r="A361">
        <v>530</v>
      </c>
      <c r="B361">
        <v>2</v>
      </c>
      <c r="C361">
        <v>2</v>
      </c>
      <c r="D361" t="s">
        <v>28</v>
      </c>
      <c r="E361" t="s">
        <v>126</v>
      </c>
      <c r="F361" t="s">
        <v>30</v>
      </c>
      <c r="G361" t="str">
        <f t="shared" si="40"/>
        <v>abbe</v>
      </c>
      <c r="H361" t="str">
        <f t="shared" si="41"/>
        <v>1</v>
      </c>
      <c r="I361" t="str">
        <f t="shared" si="42"/>
        <v>meedl</v>
      </c>
      <c r="J361" t="str">
        <f t="shared" si="43"/>
        <v>corla</v>
      </c>
      <c r="K361" t="str">
        <f t="shared" si="44"/>
        <v>corla</v>
      </c>
      <c r="L361" t="str">
        <f>VLOOKUP(G361,[1]VLOOKUP!$A$11:$B$14,2,FALSE)</f>
        <v>meedl</v>
      </c>
      <c r="M361" t="s">
        <v>129</v>
      </c>
      <c r="N361" t="str">
        <f>VLOOKUP(M361,[1]VLOOKUP!$A$2:$C$9,2,FALSE)</f>
        <v>Non-Overlapping</v>
      </c>
      <c r="O361" t="str">
        <f>VLOOKUP(M361,[1]VLOOKUP!$A$2:$C$9,3,FALSE)</f>
        <v>Familiar</v>
      </c>
      <c r="P361">
        <v>2224975</v>
      </c>
      <c r="Q361" t="s">
        <v>107</v>
      </c>
      <c r="R361" t="s">
        <v>28</v>
      </c>
      <c r="S361" t="s">
        <v>114</v>
      </c>
      <c r="T361">
        <v>279</v>
      </c>
      <c r="U361" t="s">
        <v>114</v>
      </c>
      <c r="V361">
        <v>279</v>
      </c>
      <c r="W361" t="s">
        <v>109</v>
      </c>
      <c r="X361">
        <v>279</v>
      </c>
      <c r="Y361" t="s">
        <v>114</v>
      </c>
      <c r="Z361">
        <v>279</v>
      </c>
      <c r="AA361" t="s">
        <v>35</v>
      </c>
      <c r="AB361">
        <v>1272</v>
      </c>
      <c r="AC361" t="s">
        <v>36</v>
      </c>
      <c r="AD361">
        <f t="shared" si="45"/>
        <v>0</v>
      </c>
      <c r="AE361">
        <f t="shared" si="46"/>
        <v>0</v>
      </c>
      <c r="AF361">
        <f t="shared" si="47"/>
        <v>0</v>
      </c>
    </row>
    <row r="362" spans="1:32" hidden="1" x14ac:dyDescent="0.25">
      <c r="A362">
        <v>531</v>
      </c>
      <c r="B362">
        <v>2</v>
      </c>
      <c r="C362">
        <v>2</v>
      </c>
      <c r="D362" t="s">
        <v>28</v>
      </c>
      <c r="E362" t="s">
        <v>89</v>
      </c>
      <c r="F362" t="s">
        <v>30</v>
      </c>
      <c r="G362" t="str">
        <f t="shared" si="40"/>
        <v>veho</v>
      </c>
      <c r="H362" t="str">
        <f t="shared" si="41"/>
        <v>4</v>
      </c>
      <c r="I362" t="str">
        <f t="shared" si="42"/>
        <v>defas</v>
      </c>
      <c r="J362" t="str">
        <f t="shared" si="43"/>
        <v>zetak</v>
      </c>
      <c r="K362" t="str">
        <f t="shared" si="44"/>
        <v>zetak</v>
      </c>
      <c r="L362" t="str">
        <f>VLOOKUP(G362,[1]VLOOKUP!$A$11:$B$14,2,FALSE)</f>
        <v>zetak</v>
      </c>
      <c r="M362" t="s">
        <v>130</v>
      </c>
      <c r="N362" t="str">
        <f>VLOOKUP(M362,[1]VLOOKUP!$A$2:$C$9,2,FALSE)</f>
        <v>Non-Overlapping</v>
      </c>
      <c r="O362" t="str">
        <f>VLOOKUP(M362,[1]VLOOKUP!$A$2:$C$9,3,FALSE)</f>
        <v>Novel</v>
      </c>
      <c r="P362">
        <v>2226527</v>
      </c>
      <c r="Q362" t="s">
        <v>84</v>
      </c>
      <c r="R362" t="s">
        <v>28</v>
      </c>
      <c r="S362" t="s">
        <v>92</v>
      </c>
      <c r="T362">
        <v>279</v>
      </c>
      <c r="U362" t="s">
        <v>92</v>
      </c>
      <c r="V362">
        <v>279</v>
      </c>
      <c r="W362" t="s">
        <v>30</v>
      </c>
      <c r="X362">
        <v>279</v>
      </c>
      <c r="Y362" t="s">
        <v>92</v>
      </c>
      <c r="Z362">
        <v>279</v>
      </c>
      <c r="AA362" t="s">
        <v>35</v>
      </c>
      <c r="AB362">
        <v>4355</v>
      </c>
      <c r="AC362" t="s">
        <v>36</v>
      </c>
      <c r="AD362">
        <f t="shared" si="45"/>
        <v>1</v>
      </c>
      <c r="AE362">
        <f t="shared" si="46"/>
        <v>0</v>
      </c>
      <c r="AF362">
        <f t="shared" si="47"/>
        <v>1</v>
      </c>
    </row>
    <row r="363" spans="1:32" x14ac:dyDescent="0.25">
      <c r="A363">
        <v>532</v>
      </c>
      <c r="B363">
        <v>2</v>
      </c>
      <c r="C363">
        <v>2</v>
      </c>
      <c r="D363" t="s">
        <v>28</v>
      </c>
      <c r="E363" t="s">
        <v>90</v>
      </c>
      <c r="F363" t="s">
        <v>30</v>
      </c>
      <c r="G363" t="str">
        <f t="shared" si="40"/>
        <v>veho</v>
      </c>
      <c r="H363" t="str">
        <f t="shared" si="41"/>
        <v>9</v>
      </c>
      <c r="I363" t="str">
        <f t="shared" si="42"/>
        <v>zetak</v>
      </c>
      <c r="J363" t="str">
        <f t="shared" si="43"/>
        <v>defas</v>
      </c>
      <c r="K363" t="str">
        <f t="shared" si="44"/>
        <v>zetak</v>
      </c>
      <c r="L363" t="str">
        <f>VLOOKUP(G363,[1]VLOOKUP!$A$11:$B$14,2,FALSE)</f>
        <v>zetak</v>
      </c>
      <c r="M363" t="s">
        <v>130</v>
      </c>
      <c r="N363" t="str">
        <f>VLOOKUP(M363,[1]VLOOKUP!$A$2:$C$9,2,FALSE)</f>
        <v>Non-Overlapping</v>
      </c>
      <c r="O363" t="str">
        <f>VLOOKUP(M363,[1]VLOOKUP!$A$2:$C$9,3,FALSE)</f>
        <v>Novel</v>
      </c>
      <c r="P363">
        <v>2231168</v>
      </c>
      <c r="Q363" t="s">
        <v>84</v>
      </c>
      <c r="R363" t="s">
        <v>28</v>
      </c>
      <c r="S363" t="s">
        <v>85</v>
      </c>
      <c r="T363">
        <v>279</v>
      </c>
      <c r="U363" t="s">
        <v>85</v>
      </c>
      <c r="V363">
        <v>279</v>
      </c>
      <c r="W363" t="s">
        <v>30</v>
      </c>
      <c r="X363">
        <v>279</v>
      </c>
      <c r="Y363" t="s">
        <v>85</v>
      </c>
      <c r="Z363">
        <v>279</v>
      </c>
      <c r="AA363" t="s">
        <v>41</v>
      </c>
      <c r="AB363">
        <v>2752</v>
      </c>
      <c r="AC363" t="s">
        <v>42</v>
      </c>
      <c r="AD363">
        <f t="shared" si="45"/>
        <v>1</v>
      </c>
      <c r="AE363">
        <f t="shared" si="46"/>
        <v>0</v>
      </c>
      <c r="AF363">
        <f t="shared" si="47"/>
        <v>0</v>
      </c>
    </row>
    <row r="364" spans="1:32" x14ac:dyDescent="0.25">
      <c r="A364">
        <v>533</v>
      </c>
      <c r="B364">
        <v>2</v>
      </c>
      <c r="C364">
        <v>2</v>
      </c>
      <c r="D364" t="s">
        <v>28</v>
      </c>
      <c r="E364" t="s">
        <v>97</v>
      </c>
      <c r="F364" t="s">
        <v>30</v>
      </c>
      <c r="G364" t="str">
        <f t="shared" si="40"/>
        <v>veho</v>
      </c>
      <c r="H364" t="str">
        <f t="shared" si="41"/>
        <v>4</v>
      </c>
      <c r="I364" t="str">
        <f t="shared" si="42"/>
        <v>zetak</v>
      </c>
      <c r="J364" t="str">
        <f t="shared" si="43"/>
        <v>defas</v>
      </c>
      <c r="K364" t="str">
        <f t="shared" si="44"/>
        <v>defas</v>
      </c>
      <c r="L364" t="str">
        <f>VLOOKUP(G364,[1]VLOOKUP!$A$11:$B$14,2,FALSE)</f>
        <v>zetak</v>
      </c>
      <c r="M364" t="s">
        <v>130</v>
      </c>
      <c r="N364" t="str">
        <f>VLOOKUP(M364,[1]VLOOKUP!$A$2:$C$9,2,FALSE)</f>
        <v>Non-Overlapping</v>
      </c>
      <c r="O364" t="str">
        <f>VLOOKUP(M364,[1]VLOOKUP!$A$2:$C$9,3,FALSE)</f>
        <v>Novel</v>
      </c>
      <c r="P364">
        <v>2234200</v>
      </c>
      <c r="Q364" t="s">
        <v>88</v>
      </c>
      <c r="R364" t="s">
        <v>28</v>
      </c>
      <c r="S364" t="s">
        <v>92</v>
      </c>
      <c r="T364">
        <v>279</v>
      </c>
      <c r="U364" t="s">
        <v>92</v>
      </c>
      <c r="V364">
        <v>279</v>
      </c>
      <c r="W364" t="s">
        <v>30</v>
      </c>
      <c r="X364">
        <v>279</v>
      </c>
      <c r="Y364" t="s">
        <v>92</v>
      </c>
      <c r="Z364">
        <v>279</v>
      </c>
      <c r="AA364" t="s">
        <v>35</v>
      </c>
      <c r="AB364">
        <v>1419</v>
      </c>
      <c r="AC364" t="s">
        <v>36</v>
      </c>
      <c r="AD364">
        <f t="shared" si="45"/>
        <v>0</v>
      </c>
      <c r="AE364">
        <f t="shared" si="46"/>
        <v>0</v>
      </c>
      <c r="AF364">
        <f t="shared" si="47"/>
        <v>0</v>
      </c>
    </row>
    <row r="365" spans="1:32" x14ac:dyDescent="0.25">
      <c r="A365">
        <v>534</v>
      </c>
      <c r="B365">
        <v>2</v>
      </c>
      <c r="C365">
        <v>2</v>
      </c>
      <c r="D365" t="s">
        <v>28</v>
      </c>
      <c r="E365" t="s">
        <v>90</v>
      </c>
      <c r="F365" t="s">
        <v>30</v>
      </c>
      <c r="G365" t="str">
        <f t="shared" si="40"/>
        <v>veho</v>
      </c>
      <c r="H365" t="str">
        <f t="shared" si="41"/>
        <v>9</v>
      </c>
      <c r="I365" t="str">
        <f t="shared" si="42"/>
        <v>zetak</v>
      </c>
      <c r="J365" t="str">
        <f t="shared" si="43"/>
        <v>defas</v>
      </c>
      <c r="K365" t="str">
        <f t="shared" si="44"/>
        <v>zetak</v>
      </c>
      <c r="L365" t="str">
        <f>VLOOKUP(G365,[1]VLOOKUP!$A$11:$B$14,2,FALSE)</f>
        <v>zetak</v>
      </c>
      <c r="M365" t="s">
        <v>130</v>
      </c>
      <c r="N365" t="str">
        <f>VLOOKUP(M365,[1]VLOOKUP!$A$2:$C$9,2,FALSE)</f>
        <v>Non-Overlapping</v>
      </c>
      <c r="O365" t="str">
        <f>VLOOKUP(M365,[1]VLOOKUP!$A$2:$C$9,3,FALSE)</f>
        <v>Novel</v>
      </c>
      <c r="P365">
        <v>2235899</v>
      </c>
      <c r="Q365" t="s">
        <v>84</v>
      </c>
      <c r="R365" t="s">
        <v>28</v>
      </c>
      <c r="S365" t="s">
        <v>85</v>
      </c>
      <c r="T365">
        <v>279</v>
      </c>
      <c r="U365" t="s">
        <v>85</v>
      </c>
      <c r="V365">
        <v>279</v>
      </c>
      <c r="W365" t="s">
        <v>30</v>
      </c>
      <c r="X365">
        <v>279</v>
      </c>
      <c r="Y365" t="s">
        <v>85</v>
      </c>
      <c r="Z365">
        <v>279</v>
      </c>
      <c r="AA365" t="s">
        <v>41</v>
      </c>
      <c r="AB365">
        <v>1835</v>
      </c>
      <c r="AC365" t="s">
        <v>42</v>
      </c>
      <c r="AD365">
        <f t="shared" si="45"/>
        <v>1</v>
      </c>
      <c r="AE365">
        <f t="shared" si="46"/>
        <v>0</v>
      </c>
      <c r="AF365">
        <f t="shared" si="47"/>
        <v>0</v>
      </c>
    </row>
    <row r="366" spans="1:32" x14ac:dyDescent="0.25">
      <c r="A366">
        <v>535</v>
      </c>
      <c r="B366">
        <v>2</v>
      </c>
      <c r="C366">
        <v>2</v>
      </c>
      <c r="D366" t="s">
        <v>28</v>
      </c>
      <c r="E366" t="s">
        <v>96</v>
      </c>
      <c r="F366" t="s">
        <v>30</v>
      </c>
      <c r="G366" t="str">
        <f t="shared" si="40"/>
        <v>veho</v>
      </c>
      <c r="H366" t="str">
        <f t="shared" si="41"/>
        <v>6</v>
      </c>
      <c r="I366" t="str">
        <f t="shared" si="42"/>
        <v>zetak</v>
      </c>
      <c r="J366" t="str">
        <f t="shared" si="43"/>
        <v>defas</v>
      </c>
      <c r="K366" t="str">
        <f t="shared" si="44"/>
        <v>defas</v>
      </c>
      <c r="L366" t="str">
        <f>VLOOKUP(G366,[1]VLOOKUP!$A$11:$B$14,2,FALSE)</f>
        <v>zetak</v>
      </c>
      <c r="M366" t="s">
        <v>130</v>
      </c>
      <c r="N366" t="str">
        <f>VLOOKUP(M366,[1]VLOOKUP!$A$2:$C$9,2,FALSE)</f>
        <v>Non-Overlapping</v>
      </c>
      <c r="O366" t="str">
        <f>VLOOKUP(M366,[1]VLOOKUP!$A$2:$C$9,3,FALSE)</f>
        <v>Novel</v>
      </c>
      <c r="P366">
        <v>2238014</v>
      </c>
      <c r="Q366" t="s">
        <v>88</v>
      </c>
      <c r="R366" t="s">
        <v>28</v>
      </c>
      <c r="S366" t="s">
        <v>92</v>
      </c>
      <c r="T366">
        <v>280</v>
      </c>
      <c r="U366" t="s">
        <v>92</v>
      </c>
      <c r="V366">
        <v>280</v>
      </c>
      <c r="W366" t="s">
        <v>30</v>
      </c>
      <c r="X366">
        <v>280</v>
      </c>
      <c r="Y366" t="s">
        <v>92</v>
      </c>
      <c r="Z366">
        <v>280</v>
      </c>
      <c r="AA366" t="s">
        <v>35</v>
      </c>
      <c r="AB366">
        <v>968</v>
      </c>
      <c r="AC366" t="s">
        <v>36</v>
      </c>
      <c r="AD366">
        <f t="shared" si="45"/>
        <v>0</v>
      </c>
      <c r="AE366">
        <f t="shared" si="46"/>
        <v>0</v>
      </c>
      <c r="AF366">
        <f t="shared" si="47"/>
        <v>0</v>
      </c>
    </row>
    <row r="367" spans="1:32" x14ac:dyDescent="0.25">
      <c r="A367">
        <v>536</v>
      </c>
      <c r="B367">
        <v>2</v>
      </c>
      <c r="C367">
        <v>2</v>
      </c>
      <c r="D367" t="s">
        <v>28</v>
      </c>
      <c r="E367" t="s">
        <v>98</v>
      </c>
      <c r="F367" t="s">
        <v>30</v>
      </c>
      <c r="G367" t="str">
        <f t="shared" si="40"/>
        <v>veho</v>
      </c>
      <c r="H367" t="str">
        <f t="shared" si="41"/>
        <v>2</v>
      </c>
      <c r="I367" t="str">
        <f t="shared" si="42"/>
        <v>defas</v>
      </c>
      <c r="J367" t="str">
        <f t="shared" si="43"/>
        <v>zetak</v>
      </c>
      <c r="K367" t="str">
        <f t="shared" si="44"/>
        <v>defas</v>
      </c>
      <c r="L367" t="str">
        <f>VLOOKUP(G367,[1]VLOOKUP!$A$11:$B$14,2,FALSE)</f>
        <v>zetak</v>
      </c>
      <c r="M367" t="s">
        <v>130</v>
      </c>
      <c r="N367" t="str">
        <f>VLOOKUP(M367,[1]VLOOKUP!$A$2:$C$9,2,FALSE)</f>
        <v>Non-Overlapping</v>
      </c>
      <c r="O367" t="str">
        <f>VLOOKUP(M367,[1]VLOOKUP!$A$2:$C$9,3,FALSE)</f>
        <v>Novel</v>
      </c>
      <c r="P367">
        <v>2239263</v>
      </c>
      <c r="Q367" t="s">
        <v>88</v>
      </c>
      <c r="R367" t="s">
        <v>28</v>
      </c>
      <c r="S367" t="s">
        <v>85</v>
      </c>
      <c r="T367">
        <v>279</v>
      </c>
      <c r="U367" t="s">
        <v>85</v>
      </c>
      <c r="V367">
        <v>279</v>
      </c>
      <c r="W367" t="s">
        <v>30</v>
      </c>
      <c r="X367">
        <v>279</v>
      </c>
      <c r="Y367" t="s">
        <v>85</v>
      </c>
      <c r="Z367">
        <v>279</v>
      </c>
      <c r="AA367" t="s">
        <v>41</v>
      </c>
      <c r="AB367">
        <v>1756</v>
      </c>
      <c r="AC367" t="s">
        <v>42</v>
      </c>
      <c r="AD367">
        <f t="shared" si="45"/>
        <v>0</v>
      </c>
      <c r="AE367">
        <f t="shared" si="46"/>
        <v>0</v>
      </c>
      <c r="AF367">
        <f t="shared" si="47"/>
        <v>0</v>
      </c>
    </row>
    <row r="368" spans="1:32" x14ac:dyDescent="0.25">
      <c r="A368">
        <v>537</v>
      </c>
      <c r="B368">
        <v>2</v>
      </c>
      <c r="C368">
        <v>2</v>
      </c>
      <c r="D368" t="s">
        <v>28</v>
      </c>
      <c r="E368" t="s">
        <v>82</v>
      </c>
      <c r="F368" t="s">
        <v>30</v>
      </c>
      <c r="G368" t="str">
        <f t="shared" si="40"/>
        <v>veho</v>
      </c>
      <c r="H368" t="str">
        <f t="shared" si="41"/>
        <v>8</v>
      </c>
      <c r="I368" t="str">
        <f t="shared" si="42"/>
        <v>zetak</v>
      </c>
      <c r="J368" t="str">
        <f t="shared" si="43"/>
        <v>defas</v>
      </c>
      <c r="K368" t="str">
        <f t="shared" si="44"/>
        <v>defas</v>
      </c>
      <c r="L368" t="str">
        <f>VLOOKUP(G368,[1]VLOOKUP!$A$11:$B$14,2,FALSE)</f>
        <v>zetak</v>
      </c>
      <c r="M368" t="s">
        <v>130</v>
      </c>
      <c r="N368" t="str">
        <f>VLOOKUP(M368,[1]VLOOKUP!$A$2:$C$9,2,FALSE)</f>
        <v>Non-Overlapping</v>
      </c>
      <c r="O368" t="str">
        <f>VLOOKUP(M368,[1]VLOOKUP!$A$2:$C$9,3,FALSE)</f>
        <v>Novel</v>
      </c>
      <c r="P368">
        <v>2241299</v>
      </c>
      <c r="Q368" t="s">
        <v>88</v>
      </c>
      <c r="R368" t="s">
        <v>28</v>
      </c>
      <c r="S368" t="s">
        <v>92</v>
      </c>
      <c r="T368">
        <v>279</v>
      </c>
      <c r="U368" t="s">
        <v>92</v>
      </c>
      <c r="V368">
        <v>279</v>
      </c>
      <c r="W368" t="s">
        <v>30</v>
      </c>
      <c r="X368">
        <v>279</v>
      </c>
      <c r="Y368" t="s">
        <v>92</v>
      </c>
      <c r="Z368">
        <v>279</v>
      </c>
      <c r="AA368" t="s">
        <v>35</v>
      </c>
      <c r="AB368">
        <v>1644</v>
      </c>
      <c r="AC368" t="s">
        <v>36</v>
      </c>
      <c r="AD368">
        <f t="shared" si="45"/>
        <v>0</v>
      </c>
      <c r="AE368">
        <f t="shared" si="46"/>
        <v>0</v>
      </c>
      <c r="AF368">
        <f t="shared" si="47"/>
        <v>0</v>
      </c>
    </row>
    <row r="369" spans="1:32" x14ac:dyDescent="0.25">
      <c r="A369">
        <v>538</v>
      </c>
      <c r="B369">
        <v>2</v>
      </c>
      <c r="C369">
        <v>2</v>
      </c>
      <c r="D369" t="s">
        <v>28</v>
      </c>
      <c r="E369" t="s">
        <v>91</v>
      </c>
      <c r="F369" t="s">
        <v>30</v>
      </c>
      <c r="G369" t="str">
        <f t="shared" si="40"/>
        <v>veho</v>
      </c>
      <c r="H369" t="str">
        <f t="shared" si="41"/>
        <v>1</v>
      </c>
      <c r="I369" t="str">
        <f t="shared" si="42"/>
        <v>defas</v>
      </c>
      <c r="J369" t="str">
        <f t="shared" si="43"/>
        <v>zetak</v>
      </c>
      <c r="K369" t="str">
        <f t="shared" si="44"/>
        <v>defas</v>
      </c>
      <c r="L369" t="str">
        <f>VLOOKUP(G369,[1]VLOOKUP!$A$11:$B$14,2,FALSE)</f>
        <v>zetak</v>
      </c>
      <c r="M369" t="s">
        <v>130</v>
      </c>
      <c r="N369" t="str">
        <f>VLOOKUP(M369,[1]VLOOKUP!$A$2:$C$9,2,FALSE)</f>
        <v>Non-Overlapping</v>
      </c>
      <c r="O369" t="str">
        <f>VLOOKUP(M369,[1]VLOOKUP!$A$2:$C$9,3,FALSE)</f>
        <v>Novel</v>
      </c>
      <c r="P369">
        <v>2243229</v>
      </c>
      <c r="Q369" t="s">
        <v>88</v>
      </c>
      <c r="R369" t="s">
        <v>28</v>
      </c>
      <c r="S369" t="s">
        <v>85</v>
      </c>
      <c r="T369">
        <v>279</v>
      </c>
      <c r="U369" t="s">
        <v>85</v>
      </c>
      <c r="V369">
        <v>279</v>
      </c>
      <c r="W369" t="s">
        <v>30</v>
      </c>
      <c r="X369">
        <v>279</v>
      </c>
      <c r="Y369" t="s">
        <v>85</v>
      </c>
      <c r="Z369">
        <v>279</v>
      </c>
      <c r="AA369" t="s">
        <v>41</v>
      </c>
      <c r="AB369">
        <v>873</v>
      </c>
      <c r="AC369" t="s">
        <v>42</v>
      </c>
      <c r="AD369">
        <f t="shared" si="45"/>
        <v>0</v>
      </c>
      <c r="AE369">
        <f t="shared" si="46"/>
        <v>0</v>
      </c>
      <c r="AF369">
        <f t="shared" si="47"/>
        <v>0</v>
      </c>
    </row>
    <row r="370" spans="1:32" x14ac:dyDescent="0.25">
      <c r="A370">
        <v>539</v>
      </c>
      <c r="B370">
        <v>2</v>
      </c>
      <c r="C370">
        <v>2</v>
      </c>
      <c r="D370" t="s">
        <v>28</v>
      </c>
      <c r="E370" t="s">
        <v>91</v>
      </c>
      <c r="F370" t="s">
        <v>30</v>
      </c>
      <c r="G370" t="str">
        <f t="shared" si="40"/>
        <v>veho</v>
      </c>
      <c r="H370" t="str">
        <f t="shared" si="41"/>
        <v>1</v>
      </c>
      <c r="I370" t="str">
        <f t="shared" si="42"/>
        <v>defas</v>
      </c>
      <c r="J370" t="str">
        <f t="shared" si="43"/>
        <v>zetak</v>
      </c>
      <c r="K370" t="str">
        <f t="shared" si="44"/>
        <v>defas</v>
      </c>
      <c r="L370" t="str">
        <f>VLOOKUP(G370,[1]VLOOKUP!$A$11:$B$14,2,FALSE)</f>
        <v>zetak</v>
      </c>
      <c r="M370" t="s">
        <v>130</v>
      </c>
      <c r="N370" t="str">
        <f>VLOOKUP(M370,[1]VLOOKUP!$A$2:$C$9,2,FALSE)</f>
        <v>Non-Overlapping</v>
      </c>
      <c r="O370" t="str">
        <f>VLOOKUP(M370,[1]VLOOKUP!$A$2:$C$9,3,FALSE)</f>
        <v>Novel</v>
      </c>
      <c r="P370">
        <v>2244382</v>
      </c>
      <c r="Q370" t="s">
        <v>88</v>
      </c>
      <c r="R370" t="s">
        <v>28</v>
      </c>
      <c r="S370" t="s">
        <v>85</v>
      </c>
      <c r="T370">
        <v>279</v>
      </c>
      <c r="U370" t="s">
        <v>85</v>
      </c>
      <c r="V370">
        <v>279</v>
      </c>
      <c r="W370" t="s">
        <v>30</v>
      </c>
      <c r="X370">
        <v>279</v>
      </c>
      <c r="Y370" t="s">
        <v>85</v>
      </c>
      <c r="Z370">
        <v>279</v>
      </c>
      <c r="AA370" t="s">
        <v>41</v>
      </c>
      <c r="AB370">
        <v>845</v>
      </c>
      <c r="AC370" t="s">
        <v>42</v>
      </c>
      <c r="AD370">
        <f t="shared" si="45"/>
        <v>0</v>
      </c>
      <c r="AE370">
        <f t="shared" si="46"/>
        <v>0</v>
      </c>
      <c r="AF370">
        <f t="shared" si="47"/>
        <v>0</v>
      </c>
    </row>
    <row r="371" spans="1:32" x14ac:dyDescent="0.25">
      <c r="A371">
        <v>540</v>
      </c>
      <c r="B371">
        <v>2</v>
      </c>
      <c r="C371">
        <v>2</v>
      </c>
      <c r="D371" t="s">
        <v>28</v>
      </c>
      <c r="E371" t="s">
        <v>101</v>
      </c>
      <c r="F371" t="s">
        <v>30</v>
      </c>
      <c r="G371" t="str">
        <f t="shared" si="40"/>
        <v>veho</v>
      </c>
      <c r="H371" t="str">
        <f t="shared" si="41"/>
        <v>2</v>
      </c>
      <c r="I371" t="str">
        <f t="shared" si="42"/>
        <v>zetak</v>
      </c>
      <c r="J371" t="str">
        <f t="shared" si="43"/>
        <v>defas</v>
      </c>
      <c r="K371" t="str">
        <f t="shared" si="44"/>
        <v>defas</v>
      </c>
      <c r="L371" t="str">
        <f>VLOOKUP(G371,[1]VLOOKUP!$A$11:$B$14,2,FALSE)</f>
        <v>zetak</v>
      </c>
      <c r="M371" t="s">
        <v>130</v>
      </c>
      <c r="N371" t="str">
        <f>VLOOKUP(M371,[1]VLOOKUP!$A$2:$C$9,2,FALSE)</f>
        <v>Non-Overlapping</v>
      </c>
      <c r="O371" t="str">
        <f>VLOOKUP(M371,[1]VLOOKUP!$A$2:$C$9,3,FALSE)</f>
        <v>Novel</v>
      </c>
      <c r="P371">
        <v>2245507</v>
      </c>
      <c r="Q371" t="s">
        <v>88</v>
      </c>
      <c r="R371" t="s">
        <v>28</v>
      </c>
      <c r="S371" t="s">
        <v>92</v>
      </c>
      <c r="T371">
        <v>279</v>
      </c>
      <c r="U371" t="s">
        <v>92</v>
      </c>
      <c r="V371">
        <v>279</v>
      </c>
      <c r="W371" t="s">
        <v>30</v>
      </c>
      <c r="X371">
        <v>279</v>
      </c>
      <c r="Y371" t="s">
        <v>92</v>
      </c>
      <c r="Z371">
        <v>279</v>
      </c>
      <c r="AA371" t="s">
        <v>35</v>
      </c>
      <c r="AB371">
        <v>2712</v>
      </c>
      <c r="AC371" t="s">
        <v>36</v>
      </c>
      <c r="AD371">
        <f t="shared" si="45"/>
        <v>0</v>
      </c>
      <c r="AE371">
        <f t="shared" si="46"/>
        <v>0</v>
      </c>
      <c r="AF371">
        <f t="shared" si="47"/>
        <v>0</v>
      </c>
    </row>
    <row r="372" spans="1:32" x14ac:dyDescent="0.25">
      <c r="A372">
        <v>541</v>
      </c>
      <c r="B372">
        <v>2</v>
      </c>
      <c r="C372">
        <v>2</v>
      </c>
      <c r="D372" t="s">
        <v>28</v>
      </c>
      <c r="E372" t="s">
        <v>89</v>
      </c>
      <c r="F372" t="s">
        <v>30</v>
      </c>
      <c r="G372" t="str">
        <f t="shared" si="40"/>
        <v>veho</v>
      </c>
      <c r="H372" t="str">
        <f t="shared" si="41"/>
        <v>4</v>
      </c>
      <c r="I372" t="str">
        <f t="shared" si="42"/>
        <v>defas</v>
      </c>
      <c r="J372" t="str">
        <f t="shared" si="43"/>
        <v>zetak</v>
      </c>
      <c r="K372" t="str">
        <f t="shared" si="44"/>
        <v>defas</v>
      </c>
      <c r="L372" t="str">
        <f>VLOOKUP(G372,[1]VLOOKUP!$A$11:$B$14,2,FALSE)</f>
        <v>zetak</v>
      </c>
      <c r="M372" t="s">
        <v>130</v>
      </c>
      <c r="N372" t="str">
        <f>VLOOKUP(M372,[1]VLOOKUP!$A$2:$C$9,2,FALSE)</f>
        <v>Non-Overlapping</v>
      </c>
      <c r="O372" t="str">
        <f>VLOOKUP(M372,[1]VLOOKUP!$A$2:$C$9,3,FALSE)</f>
        <v>Novel</v>
      </c>
      <c r="P372">
        <v>2248500</v>
      </c>
      <c r="Q372" t="s">
        <v>88</v>
      </c>
      <c r="R372" t="s">
        <v>28</v>
      </c>
      <c r="S372" t="s">
        <v>85</v>
      </c>
      <c r="T372">
        <v>278</v>
      </c>
      <c r="U372" t="s">
        <v>85</v>
      </c>
      <c r="V372">
        <v>278</v>
      </c>
      <c r="W372" t="s">
        <v>30</v>
      </c>
      <c r="X372">
        <v>278</v>
      </c>
      <c r="Y372" t="s">
        <v>85</v>
      </c>
      <c r="Z372">
        <v>278</v>
      </c>
      <c r="AA372" t="s">
        <v>41</v>
      </c>
      <c r="AB372">
        <v>1464</v>
      </c>
      <c r="AC372" t="s">
        <v>42</v>
      </c>
      <c r="AD372">
        <f t="shared" si="45"/>
        <v>0</v>
      </c>
      <c r="AE372">
        <f t="shared" si="46"/>
        <v>0</v>
      </c>
      <c r="AF372">
        <f t="shared" si="47"/>
        <v>0</v>
      </c>
    </row>
    <row r="373" spans="1:32" x14ac:dyDescent="0.25">
      <c r="A373">
        <v>542</v>
      </c>
      <c r="B373">
        <v>2</v>
      </c>
      <c r="C373">
        <v>2</v>
      </c>
      <c r="D373" t="s">
        <v>28</v>
      </c>
      <c r="E373" t="s">
        <v>101</v>
      </c>
      <c r="F373" t="s">
        <v>30</v>
      </c>
      <c r="G373" t="str">
        <f t="shared" si="40"/>
        <v>veho</v>
      </c>
      <c r="H373" t="str">
        <f t="shared" si="41"/>
        <v>2</v>
      </c>
      <c r="I373" t="str">
        <f t="shared" si="42"/>
        <v>zetak</v>
      </c>
      <c r="J373" t="str">
        <f t="shared" si="43"/>
        <v>defas</v>
      </c>
      <c r="K373" t="str">
        <f t="shared" si="44"/>
        <v>defas</v>
      </c>
      <c r="L373" t="str">
        <f>VLOOKUP(G373,[1]VLOOKUP!$A$11:$B$14,2,FALSE)</f>
        <v>zetak</v>
      </c>
      <c r="M373" t="s">
        <v>130</v>
      </c>
      <c r="N373" t="str">
        <f>VLOOKUP(M373,[1]VLOOKUP!$A$2:$C$9,2,FALSE)</f>
        <v>Non-Overlapping</v>
      </c>
      <c r="O373" t="str">
        <f>VLOOKUP(M373,[1]VLOOKUP!$A$2:$C$9,3,FALSE)</f>
        <v>Novel</v>
      </c>
      <c r="P373">
        <v>2250244</v>
      </c>
      <c r="Q373" t="s">
        <v>88</v>
      </c>
      <c r="R373" t="s">
        <v>28</v>
      </c>
      <c r="S373" t="s">
        <v>92</v>
      </c>
      <c r="T373">
        <v>279</v>
      </c>
      <c r="U373" t="s">
        <v>92</v>
      </c>
      <c r="V373">
        <v>279</v>
      </c>
      <c r="W373" t="s">
        <v>30</v>
      </c>
      <c r="X373">
        <v>279</v>
      </c>
      <c r="Y373" t="s">
        <v>92</v>
      </c>
      <c r="Z373">
        <v>279</v>
      </c>
      <c r="AA373" t="s">
        <v>35</v>
      </c>
      <c r="AB373">
        <v>957</v>
      </c>
      <c r="AC373" t="s">
        <v>36</v>
      </c>
      <c r="AD373">
        <f t="shared" si="45"/>
        <v>0</v>
      </c>
      <c r="AE373">
        <f t="shared" si="46"/>
        <v>0</v>
      </c>
      <c r="AF373">
        <f t="shared" si="47"/>
        <v>0</v>
      </c>
    </row>
    <row r="374" spans="1:32" x14ac:dyDescent="0.25">
      <c r="A374">
        <v>543</v>
      </c>
      <c r="B374">
        <v>2</v>
      </c>
      <c r="C374">
        <v>2</v>
      </c>
      <c r="D374" t="s">
        <v>28</v>
      </c>
      <c r="E374" t="s">
        <v>94</v>
      </c>
      <c r="F374" t="s">
        <v>30</v>
      </c>
      <c r="G374" t="str">
        <f t="shared" si="40"/>
        <v>veho</v>
      </c>
      <c r="H374" t="str">
        <f t="shared" si="41"/>
        <v>5</v>
      </c>
      <c r="I374" t="str">
        <f t="shared" si="42"/>
        <v>zetak</v>
      </c>
      <c r="J374" t="str">
        <f t="shared" si="43"/>
        <v>defas</v>
      </c>
      <c r="K374" t="str">
        <f t="shared" si="44"/>
        <v>defas</v>
      </c>
      <c r="L374" t="str">
        <f>VLOOKUP(G374,[1]VLOOKUP!$A$11:$B$14,2,FALSE)</f>
        <v>zetak</v>
      </c>
      <c r="M374" t="s">
        <v>130</v>
      </c>
      <c r="N374" t="str">
        <f>VLOOKUP(M374,[1]VLOOKUP!$A$2:$C$9,2,FALSE)</f>
        <v>Non-Overlapping</v>
      </c>
      <c r="O374" t="str">
        <f>VLOOKUP(M374,[1]VLOOKUP!$A$2:$C$9,3,FALSE)</f>
        <v>Novel</v>
      </c>
      <c r="P374">
        <v>2251482</v>
      </c>
      <c r="Q374" t="s">
        <v>88</v>
      </c>
      <c r="R374" t="s">
        <v>28</v>
      </c>
      <c r="S374" t="s">
        <v>92</v>
      </c>
      <c r="T374">
        <v>279</v>
      </c>
      <c r="U374" t="s">
        <v>92</v>
      </c>
      <c r="V374">
        <v>279</v>
      </c>
      <c r="W374" t="s">
        <v>30</v>
      </c>
      <c r="X374">
        <v>279</v>
      </c>
      <c r="Y374" t="s">
        <v>92</v>
      </c>
      <c r="Z374">
        <v>279</v>
      </c>
      <c r="AA374" t="s">
        <v>35</v>
      </c>
      <c r="AB374">
        <v>878</v>
      </c>
      <c r="AC374" t="s">
        <v>36</v>
      </c>
      <c r="AD374">
        <f t="shared" si="45"/>
        <v>0</v>
      </c>
      <c r="AE374">
        <f t="shared" si="46"/>
        <v>0</v>
      </c>
      <c r="AF374">
        <f t="shared" si="47"/>
        <v>0</v>
      </c>
    </row>
    <row r="375" spans="1:32" x14ac:dyDescent="0.25">
      <c r="A375">
        <v>544</v>
      </c>
      <c r="B375">
        <v>2</v>
      </c>
      <c r="C375">
        <v>2</v>
      </c>
      <c r="D375" t="s">
        <v>28</v>
      </c>
      <c r="E375" t="s">
        <v>104</v>
      </c>
      <c r="F375" t="s">
        <v>30</v>
      </c>
      <c r="G375" t="str">
        <f t="shared" si="40"/>
        <v>veho</v>
      </c>
      <c r="H375" t="str">
        <f t="shared" si="41"/>
        <v>6</v>
      </c>
      <c r="I375" t="str">
        <f t="shared" si="42"/>
        <v>defas</v>
      </c>
      <c r="J375" t="str">
        <f t="shared" si="43"/>
        <v>zetak</v>
      </c>
      <c r="K375" t="str">
        <f t="shared" si="44"/>
        <v>defas</v>
      </c>
      <c r="L375" t="str">
        <f>VLOOKUP(G375,[1]VLOOKUP!$A$11:$B$14,2,FALSE)</f>
        <v>zetak</v>
      </c>
      <c r="M375" t="s">
        <v>130</v>
      </c>
      <c r="N375" t="str">
        <f>VLOOKUP(M375,[1]VLOOKUP!$A$2:$C$9,2,FALSE)</f>
        <v>Non-Overlapping</v>
      </c>
      <c r="O375" t="str">
        <f>VLOOKUP(M375,[1]VLOOKUP!$A$2:$C$9,3,FALSE)</f>
        <v>Novel</v>
      </c>
      <c r="P375">
        <v>2252646</v>
      </c>
      <c r="Q375" t="s">
        <v>88</v>
      </c>
      <c r="R375" t="s">
        <v>28</v>
      </c>
      <c r="S375" t="s">
        <v>85</v>
      </c>
      <c r="T375">
        <v>279</v>
      </c>
      <c r="U375" t="s">
        <v>85</v>
      </c>
      <c r="V375">
        <v>279</v>
      </c>
      <c r="W375" t="s">
        <v>30</v>
      </c>
      <c r="X375">
        <v>279</v>
      </c>
      <c r="Y375" t="s">
        <v>85</v>
      </c>
      <c r="Z375">
        <v>279</v>
      </c>
      <c r="AA375" t="s">
        <v>41</v>
      </c>
      <c r="AB375">
        <v>1660</v>
      </c>
      <c r="AC375" t="s">
        <v>42</v>
      </c>
      <c r="AD375">
        <f t="shared" si="45"/>
        <v>0</v>
      </c>
      <c r="AE375">
        <f t="shared" si="46"/>
        <v>0</v>
      </c>
      <c r="AF375">
        <f t="shared" si="47"/>
        <v>0</v>
      </c>
    </row>
    <row r="376" spans="1:32" x14ac:dyDescent="0.25">
      <c r="A376">
        <v>545</v>
      </c>
      <c r="B376">
        <v>2</v>
      </c>
      <c r="C376">
        <v>2</v>
      </c>
      <c r="D376" t="s">
        <v>28</v>
      </c>
      <c r="E376" t="s">
        <v>102</v>
      </c>
      <c r="F376" t="s">
        <v>30</v>
      </c>
      <c r="G376" t="str">
        <f t="shared" si="40"/>
        <v>veho</v>
      </c>
      <c r="H376" t="str">
        <f t="shared" si="41"/>
        <v>8</v>
      </c>
      <c r="I376" t="str">
        <f t="shared" si="42"/>
        <v>defas</v>
      </c>
      <c r="J376" t="str">
        <f t="shared" si="43"/>
        <v>zetak</v>
      </c>
      <c r="K376" t="str">
        <f t="shared" si="44"/>
        <v>defas</v>
      </c>
      <c r="L376" t="str">
        <f>VLOOKUP(G376,[1]VLOOKUP!$A$11:$B$14,2,FALSE)</f>
        <v>zetak</v>
      </c>
      <c r="M376" t="s">
        <v>130</v>
      </c>
      <c r="N376" t="str">
        <f>VLOOKUP(M376,[1]VLOOKUP!$A$2:$C$9,2,FALSE)</f>
        <v>Non-Overlapping</v>
      </c>
      <c r="O376" t="str">
        <f>VLOOKUP(M376,[1]VLOOKUP!$A$2:$C$9,3,FALSE)</f>
        <v>Novel</v>
      </c>
      <c r="P376">
        <v>2254586</v>
      </c>
      <c r="Q376" t="s">
        <v>88</v>
      </c>
      <c r="R376" t="s">
        <v>28</v>
      </c>
      <c r="S376" t="s">
        <v>85</v>
      </c>
      <c r="T376">
        <v>279</v>
      </c>
      <c r="U376" t="s">
        <v>85</v>
      </c>
      <c r="V376">
        <v>279</v>
      </c>
      <c r="W376" t="s">
        <v>30</v>
      </c>
      <c r="X376">
        <v>279</v>
      </c>
      <c r="Y376" t="s">
        <v>85</v>
      </c>
      <c r="Z376">
        <v>279</v>
      </c>
      <c r="AA376" t="s">
        <v>41</v>
      </c>
      <c r="AB376">
        <v>1903</v>
      </c>
      <c r="AC376" t="s">
        <v>42</v>
      </c>
      <c r="AD376">
        <f t="shared" si="45"/>
        <v>0</v>
      </c>
      <c r="AE376">
        <f t="shared" si="46"/>
        <v>0</v>
      </c>
      <c r="AF376">
        <f t="shared" si="47"/>
        <v>0</v>
      </c>
    </row>
    <row r="377" spans="1:32" x14ac:dyDescent="0.25">
      <c r="A377">
        <v>546</v>
      </c>
      <c r="B377">
        <v>2</v>
      </c>
      <c r="C377">
        <v>2</v>
      </c>
      <c r="D377" t="s">
        <v>28</v>
      </c>
      <c r="E377" t="s">
        <v>101</v>
      </c>
      <c r="F377" t="s">
        <v>30</v>
      </c>
      <c r="G377" t="str">
        <f t="shared" si="40"/>
        <v>veho</v>
      </c>
      <c r="H377" t="str">
        <f t="shared" si="41"/>
        <v>2</v>
      </c>
      <c r="I377" t="str">
        <f t="shared" si="42"/>
        <v>zetak</v>
      </c>
      <c r="J377" t="str">
        <f t="shared" si="43"/>
        <v>defas</v>
      </c>
      <c r="K377" t="str">
        <f t="shared" si="44"/>
        <v>defas</v>
      </c>
      <c r="L377" t="str">
        <f>VLOOKUP(G377,[1]VLOOKUP!$A$11:$B$14,2,FALSE)</f>
        <v>zetak</v>
      </c>
      <c r="M377" t="s">
        <v>130</v>
      </c>
      <c r="N377" t="str">
        <f>VLOOKUP(M377,[1]VLOOKUP!$A$2:$C$9,2,FALSE)</f>
        <v>Non-Overlapping</v>
      </c>
      <c r="O377" t="str">
        <f>VLOOKUP(M377,[1]VLOOKUP!$A$2:$C$9,3,FALSE)</f>
        <v>Novel</v>
      </c>
      <c r="P377">
        <v>2256769</v>
      </c>
      <c r="Q377" t="s">
        <v>88</v>
      </c>
      <c r="R377" t="s">
        <v>28</v>
      </c>
      <c r="S377" t="s">
        <v>92</v>
      </c>
      <c r="T377">
        <v>279</v>
      </c>
      <c r="U377" t="s">
        <v>92</v>
      </c>
      <c r="V377">
        <v>279</v>
      </c>
      <c r="W377" t="s">
        <v>30</v>
      </c>
      <c r="X377">
        <v>279</v>
      </c>
      <c r="Y377" t="s">
        <v>92</v>
      </c>
      <c r="Z377">
        <v>279</v>
      </c>
      <c r="AA377" t="s">
        <v>35</v>
      </c>
      <c r="AB377">
        <v>1902</v>
      </c>
      <c r="AC377" t="s">
        <v>36</v>
      </c>
      <c r="AD377">
        <f t="shared" si="45"/>
        <v>0</v>
      </c>
      <c r="AE377">
        <f t="shared" si="46"/>
        <v>0</v>
      </c>
      <c r="AF377">
        <f t="shared" si="47"/>
        <v>0</v>
      </c>
    </row>
    <row r="378" spans="1:32" x14ac:dyDescent="0.25">
      <c r="A378">
        <v>547</v>
      </c>
      <c r="B378">
        <v>2</v>
      </c>
      <c r="C378">
        <v>2</v>
      </c>
      <c r="D378" t="s">
        <v>28</v>
      </c>
      <c r="E378" t="s">
        <v>100</v>
      </c>
      <c r="F378" t="s">
        <v>30</v>
      </c>
      <c r="G378" t="str">
        <f t="shared" si="40"/>
        <v>veho</v>
      </c>
      <c r="H378" t="str">
        <f t="shared" si="41"/>
        <v>7</v>
      </c>
      <c r="I378" t="str">
        <f t="shared" si="42"/>
        <v>defas</v>
      </c>
      <c r="J378" t="str">
        <f t="shared" si="43"/>
        <v>zetak</v>
      </c>
      <c r="K378" t="str">
        <f t="shared" si="44"/>
        <v>defas</v>
      </c>
      <c r="L378" t="str">
        <f>VLOOKUP(G378,[1]VLOOKUP!$A$11:$B$14,2,FALSE)</f>
        <v>zetak</v>
      </c>
      <c r="M378" t="s">
        <v>130</v>
      </c>
      <c r="N378" t="str">
        <f>VLOOKUP(M378,[1]VLOOKUP!$A$2:$C$9,2,FALSE)</f>
        <v>Non-Overlapping</v>
      </c>
      <c r="O378" t="str">
        <f>VLOOKUP(M378,[1]VLOOKUP!$A$2:$C$9,3,FALSE)</f>
        <v>Novel</v>
      </c>
      <c r="P378">
        <v>2258952</v>
      </c>
      <c r="Q378" t="s">
        <v>88</v>
      </c>
      <c r="R378" t="s">
        <v>28</v>
      </c>
      <c r="S378" t="s">
        <v>85</v>
      </c>
      <c r="T378">
        <v>279</v>
      </c>
      <c r="U378" t="s">
        <v>85</v>
      </c>
      <c r="V378">
        <v>279</v>
      </c>
      <c r="W378" t="s">
        <v>30</v>
      </c>
      <c r="X378">
        <v>279</v>
      </c>
      <c r="Y378" t="s">
        <v>85</v>
      </c>
      <c r="Z378">
        <v>279</v>
      </c>
      <c r="AA378" t="s">
        <v>41</v>
      </c>
      <c r="AB378">
        <v>1013</v>
      </c>
      <c r="AC378" t="s">
        <v>42</v>
      </c>
      <c r="AD378">
        <f t="shared" si="45"/>
        <v>0</v>
      </c>
      <c r="AE378">
        <f t="shared" si="46"/>
        <v>0</v>
      </c>
      <c r="AF378">
        <f t="shared" si="47"/>
        <v>0</v>
      </c>
    </row>
    <row r="379" spans="1:32" x14ac:dyDescent="0.25">
      <c r="A379">
        <v>548</v>
      </c>
      <c r="B379">
        <v>2</v>
      </c>
      <c r="C379">
        <v>2</v>
      </c>
      <c r="D379" t="s">
        <v>28</v>
      </c>
      <c r="E379" t="s">
        <v>97</v>
      </c>
      <c r="F379" t="s">
        <v>30</v>
      </c>
      <c r="G379" t="str">
        <f t="shared" si="40"/>
        <v>veho</v>
      </c>
      <c r="H379" t="str">
        <f t="shared" si="41"/>
        <v>4</v>
      </c>
      <c r="I379" t="str">
        <f t="shared" si="42"/>
        <v>zetak</v>
      </c>
      <c r="J379" t="str">
        <f t="shared" si="43"/>
        <v>defas</v>
      </c>
      <c r="K379" t="str">
        <f t="shared" si="44"/>
        <v>defas</v>
      </c>
      <c r="L379" t="str">
        <f>VLOOKUP(G379,[1]VLOOKUP!$A$11:$B$14,2,FALSE)</f>
        <v>zetak</v>
      </c>
      <c r="M379" t="s">
        <v>130</v>
      </c>
      <c r="N379" t="str">
        <f>VLOOKUP(M379,[1]VLOOKUP!$A$2:$C$9,2,FALSE)</f>
        <v>Non-Overlapping</v>
      </c>
      <c r="O379" t="str">
        <f>VLOOKUP(M379,[1]VLOOKUP!$A$2:$C$9,3,FALSE)</f>
        <v>Novel</v>
      </c>
      <c r="P379">
        <v>2260245</v>
      </c>
      <c r="Q379" t="s">
        <v>88</v>
      </c>
      <c r="R379" t="s">
        <v>28</v>
      </c>
      <c r="S379" t="s">
        <v>92</v>
      </c>
      <c r="T379">
        <v>279</v>
      </c>
      <c r="U379" t="s">
        <v>92</v>
      </c>
      <c r="V379">
        <v>279</v>
      </c>
      <c r="W379" t="s">
        <v>30</v>
      </c>
      <c r="X379">
        <v>279</v>
      </c>
      <c r="Y379" t="s">
        <v>92</v>
      </c>
      <c r="Z379">
        <v>279</v>
      </c>
      <c r="AA379" t="s">
        <v>35</v>
      </c>
      <c r="AB379">
        <v>1250</v>
      </c>
      <c r="AC379" t="s">
        <v>36</v>
      </c>
      <c r="AD379">
        <f t="shared" si="45"/>
        <v>0</v>
      </c>
      <c r="AE379">
        <f t="shared" si="46"/>
        <v>0</v>
      </c>
      <c r="AF379">
        <f t="shared" si="47"/>
        <v>0</v>
      </c>
    </row>
    <row r="380" spans="1:32" x14ac:dyDescent="0.25">
      <c r="A380">
        <v>549</v>
      </c>
      <c r="B380">
        <v>2</v>
      </c>
      <c r="C380">
        <v>2</v>
      </c>
      <c r="D380" t="s">
        <v>28</v>
      </c>
      <c r="E380" t="s">
        <v>93</v>
      </c>
      <c r="F380" t="s">
        <v>30</v>
      </c>
      <c r="G380" t="str">
        <f t="shared" si="40"/>
        <v>veho</v>
      </c>
      <c r="H380" t="str">
        <f t="shared" si="41"/>
        <v>7</v>
      </c>
      <c r="I380" t="str">
        <f t="shared" si="42"/>
        <v>zetak</v>
      </c>
      <c r="J380" t="str">
        <f t="shared" si="43"/>
        <v>defas</v>
      </c>
      <c r="K380" t="str">
        <f t="shared" si="44"/>
        <v>defas</v>
      </c>
      <c r="L380" t="str">
        <f>VLOOKUP(G380,[1]VLOOKUP!$A$11:$B$14,2,FALSE)</f>
        <v>zetak</v>
      </c>
      <c r="M380" t="s">
        <v>130</v>
      </c>
      <c r="N380" t="str">
        <f>VLOOKUP(M380,[1]VLOOKUP!$A$2:$C$9,2,FALSE)</f>
        <v>Non-Overlapping</v>
      </c>
      <c r="O380" t="str">
        <f>VLOOKUP(M380,[1]VLOOKUP!$A$2:$C$9,3,FALSE)</f>
        <v>Novel</v>
      </c>
      <c r="P380">
        <v>2261776</v>
      </c>
      <c r="Q380" t="s">
        <v>88</v>
      </c>
      <c r="R380" t="s">
        <v>28</v>
      </c>
      <c r="S380" t="s">
        <v>92</v>
      </c>
      <c r="T380">
        <v>279</v>
      </c>
      <c r="U380" t="s">
        <v>92</v>
      </c>
      <c r="V380">
        <v>279</v>
      </c>
      <c r="W380" t="s">
        <v>30</v>
      </c>
      <c r="X380">
        <v>279</v>
      </c>
      <c r="Y380" t="s">
        <v>92</v>
      </c>
      <c r="Z380">
        <v>279</v>
      </c>
      <c r="AA380" t="s">
        <v>35</v>
      </c>
      <c r="AB380">
        <v>1069</v>
      </c>
      <c r="AC380" t="s">
        <v>36</v>
      </c>
      <c r="AD380">
        <f t="shared" si="45"/>
        <v>0</v>
      </c>
      <c r="AE380">
        <f t="shared" si="46"/>
        <v>0</v>
      </c>
      <c r="AF380">
        <f t="shared" si="47"/>
        <v>0</v>
      </c>
    </row>
    <row r="381" spans="1:32" x14ac:dyDescent="0.25">
      <c r="A381">
        <v>550</v>
      </c>
      <c r="B381">
        <v>2</v>
      </c>
      <c r="C381">
        <v>2</v>
      </c>
      <c r="D381" t="s">
        <v>28</v>
      </c>
      <c r="E381" t="s">
        <v>102</v>
      </c>
      <c r="F381" t="s">
        <v>30</v>
      </c>
      <c r="G381" t="str">
        <f t="shared" si="40"/>
        <v>veho</v>
      </c>
      <c r="H381" t="str">
        <f t="shared" si="41"/>
        <v>8</v>
      </c>
      <c r="I381" t="str">
        <f t="shared" si="42"/>
        <v>defas</v>
      </c>
      <c r="J381" t="str">
        <f t="shared" si="43"/>
        <v>zetak</v>
      </c>
      <c r="K381" t="str">
        <f t="shared" si="44"/>
        <v>defas</v>
      </c>
      <c r="L381" t="str">
        <f>VLOOKUP(G381,[1]VLOOKUP!$A$11:$B$14,2,FALSE)</f>
        <v>zetak</v>
      </c>
      <c r="M381" t="s">
        <v>130</v>
      </c>
      <c r="N381" t="str">
        <f>VLOOKUP(M381,[1]VLOOKUP!$A$2:$C$9,2,FALSE)</f>
        <v>Non-Overlapping</v>
      </c>
      <c r="O381" t="str">
        <f>VLOOKUP(M381,[1]VLOOKUP!$A$2:$C$9,3,FALSE)</f>
        <v>Novel</v>
      </c>
      <c r="P381">
        <v>2263132</v>
      </c>
      <c r="Q381" t="s">
        <v>88</v>
      </c>
      <c r="R381" t="s">
        <v>28</v>
      </c>
      <c r="S381" t="s">
        <v>85</v>
      </c>
      <c r="T381">
        <v>279</v>
      </c>
      <c r="U381" t="s">
        <v>85</v>
      </c>
      <c r="V381">
        <v>279</v>
      </c>
      <c r="W381" t="s">
        <v>30</v>
      </c>
      <c r="X381">
        <v>279</v>
      </c>
      <c r="Y381" t="s">
        <v>85</v>
      </c>
      <c r="Z381">
        <v>279</v>
      </c>
      <c r="AA381" t="s">
        <v>41</v>
      </c>
      <c r="AB381">
        <v>1480</v>
      </c>
      <c r="AC381" t="s">
        <v>42</v>
      </c>
      <c r="AD381">
        <f t="shared" si="45"/>
        <v>0</v>
      </c>
      <c r="AE381">
        <f t="shared" si="46"/>
        <v>0</v>
      </c>
      <c r="AF381">
        <f t="shared" si="47"/>
        <v>0</v>
      </c>
    </row>
    <row r="382" spans="1:32" x14ac:dyDescent="0.25">
      <c r="A382">
        <v>551</v>
      </c>
      <c r="B382">
        <v>2</v>
      </c>
      <c r="C382">
        <v>2</v>
      </c>
      <c r="D382" t="s">
        <v>28</v>
      </c>
      <c r="E382" t="s">
        <v>101</v>
      </c>
      <c r="F382" t="s">
        <v>30</v>
      </c>
      <c r="G382" t="str">
        <f t="shared" si="40"/>
        <v>veho</v>
      </c>
      <c r="H382" t="str">
        <f t="shared" si="41"/>
        <v>2</v>
      </c>
      <c r="I382" t="str">
        <f t="shared" si="42"/>
        <v>zetak</v>
      </c>
      <c r="J382" t="str">
        <f t="shared" si="43"/>
        <v>defas</v>
      </c>
      <c r="K382" t="str">
        <f t="shared" si="44"/>
        <v>defas</v>
      </c>
      <c r="L382" t="str">
        <f>VLOOKUP(G382,[1]VLOOKUP!$A$11:$B$14,2,FALSE)</f>
        <v>zetak</v>
      </c>
      <c r="M382" t="s">
        <v>130</v>
      </c>
      <c r="N382" t="str">
        <f>VLOOKUP(M382,[1]VLOOKUP!$A$2:$C$9,2,FALSE)</f>
        <v>Non-Overlapping</v>
      </c>
      <c r="O382" t="str">
        <f>VLOOKUP(M382,[1]VLOOKUP!$A$2:$C$9,3,FALSE)</f>
        <v>Novel</v>
      </c>
      <c r="P382">
        <v>2264892</v>
      </c>
      <c r="Q382" t="s">
        <v>88</v>
      </c>
      <c r="R382" t="s">
        <v>28</v>
      </c>
      <c r="S382" t="s">
        <v>92</v>
      </c>
      <c r="T382">
        <v>278</v>
      </c>
      <c r="U382" t="s">
        <v>92</v>
      </c>
      <c r="V382">
        <v>278</v>
      </c>
      <c r="W382" t="s">
        <v>30</v>
      </c>
      <c r="X382">
        <v>278</v>
      </c>
      <c r="Y382" t="s">
        <v>92</v>
      </c>
      <c r="Z382">
        <v>278</v>
      </c>
      <c r="AA382" t="s">
        <v>35</v>
      </c>
      <c r="AB382">
        <v>1206</v>
      </c>
      <c r="AC382" t="s">
        <v>36</v>
      </c>
      <c r="AD382">
        <f t="shared" si="45"/>
        <v>0</v>
      </c>
      <c r="AE382">
        <f t="shared" si="46"/>
        <v>0</v>
      </c>
      <c r="AF382">
        <f t="shared" si="47"/>
        <v>0</v>
      </c>
    </row>
    <row r="383" spans="1:32" x14ac:dyDescent="0.25">
      <c r="A383">
        <v>552</v>
      </c>
      <c r="B383">
        <v>2</v>
      </c>
      <c r="C383">
        <v>2</v>
      </c>
      <c r="D383" t="s">
        <v>28</v>
      </c>
      <c r="E383" t="s">
        <v>100</v>
      </c>
      <c r="F383" t="s">
        <v>30</v>
      </c>
      <c r="G383" t="str">
        <f t="shared" si="40"/>
        <v>veho</v>
      </c>
      <c r="H383" t="str">
        <f t="shared" si="41"/>
        <v>7</v>
      </c>
      <c r="I383" t="str">
        <f t="shared" si="42"/>
        <v>defas</v>
      </c>
      <c r="J383" t="str">
        <f t="shared" si="43"/>
        <v>zetak</v>
      </c>
      <c r="K383" t="str">
        <f t="shared" si="44"/>
        <v>defas</v>
      </c>
      <c r="L383" t="str">
        <f>VLOOKUP(G383,[1]VLOOKUP!$A$11:$B$14,2,FALSE)</f>
        <v>zetak</v>
      </c>
      <c r="M383" t="s">
        <v>130</v>
      </c>
      <c r="N383" t="str">
        <f>VLOOKUP(M383,[1]VLOOKUP!$A$2:$C$9,2,FALSE)</f>
        <v>Non-Overlapping</v>
      </c>
      <c r="O383" t="str">
        <f>VLOOKUP(M383,[1]VLOOKUP!$A$2:$C$9,3,FALSE)</f>
        <v>Novel</v>
      </c>
      <c r="P383">
        <v>2266377</v>
      </c>
      <c r="Q383" t="s">
        <v>88</v>
      </c>
      <c r="R383" t="s">
        <v>28</v>
      </c>
      <c r="S383" t="s">
        <v>85</v>
      </c>
      <c r="T383">
        <v>279</v>
      </c>
      <c r="U383" t="s">
        <v>85</v>
      </c>
      <c r="V383">
        <v>279</v>
      </c>
      <c r="W383" t="s">
        <v>30</v>
      </c>
      <c r="X383">
        <v>279</v>
      </c>
      <c r="Y383" t="s">
        <v>85</v>
      </c>
      <c r="Z383">
        <v>279</v>
      </c>
      <c r="AA383" t="s">
        <v>41</v>
      </c>
      <c r="AB383">
        <v>1013</v>
      </c>
      <c r="AC383" t="s">
        <v>42</v>
      </c>
      <c r="AD383">
        <f t="shared" si="45"/>
        <v>0</v>
      </c>
      <c r="AE383">
        <f t="shared" si="46"/>
        <v>0</v>
      </c>
      <c r="AF383">
        <f t="shared" si="47"/>
        <v>0</v>
      </c>
    </row>
    <row r="384" spans="1:32" x14ac:dyDescent="0.25">
      <c r="A384">
        <v>553</v>
      </c>
      <c r="B384">
        <v>2</v>
      </c>
      <c r="C384">
        <v>2</v>
      </c>
      <c r="D384" t="s">
        <v>28</v>
      </c>
      <c r="E384" t="s">
        <v>97</v>
      </c>
      <c r="F384" t="s">
        <v>30</v>
      </c>
      <c r="G384" t="str">
        <f t="shared" si="40"/>
        <v>veho</v>
      </c>
      <c r="H384" t="str">
        <f t="shared" si="41"/>
        <v>4</v>
      </c>
      <c r="I384" t="str">
        <f t="shared" si="42"/>
        <v>zetak</v>
      </c>
      <c r="J384" t="str">
        <f t="shared" si="43"/>
        <v>defas</v>
      </c>
      <c r="K384" t="str">
        <f t="shared" si="44"/>
        <v>defas</v>
      </c>
      <c r="L384" t="str">
        <f>VLOOKUP(G384,[1]VLOOKUP!$A$11:$B$14,2,FALSE)</f>
        <v>zetak</v>
      </c>
      <c r="M384" t="s">
        <v>130</v>
      </c>
      <c r="N384" t="str">
        <f>VLOOKUP(M384,[1]VLOOKUP!$A$2:$C$9,2,FALSE)</f>
        <v>Non-Overlapping</v>
      </c>
      <c r="O384" t="str">
        <f>VLOOKUP(M384,[1]VLOOKUP!$A$2:$C$9,3,FALSE)</f>
        <v>Novel</v>
      </c>
      <c r="P384">
        <v>2267671</v>
      </c>
      <c r="Q384" t="s">
        <v>88</v>
      </c>
      <c r="R384" t="s">
        <v>28</v>
      </c>
      <c r="S384" t="s">
        <v>92</v>
      </c>
      <c r="T384">
        <v>278</v>
      </c>
      <c r="U384" t="s">
        <v>92</v>
      </c>
      <c r="V384">
        <v>278</v>
      </c>
      <c r="W384" t="s">
        <v>30</v>
      </c>
      <c r="X384">
        <v>278</v>
      </c>
      <c r="Y384" t="s">
        <v>92</v>
      </c>
      <c r="Z384">
        <v>278</v>
      </c>
      <c r="AA384" t="s">
        <v>35</v>
      </c>
      <c r="AB384">
        <v>1577</v>
      </c>
      <c r="AC384" t="s">
        <v>36</v>
      </c>
      <c r="AD384">
        <f t="shared" si="45"/>
        <v>0</v>
      </c>
      <c r="AE384">
        <f t="shared" si="46"/>
        <v>0</v>
      </c>
      <c r="AF384">
        <f t="shared" si="47"/>
        <v>0</v>
      </c>
    </row>
    <row r="385" spans="1:32" x14ac:dyDescent="0.25">
      <c r="A385">
        <v>554</v>
      </c>
      <c r="B385">
        <v>2</v>
      </c>
      <c r="C385">
        <v>2</v>
      </c>
      <c r="D385" t="s">
        <v>28</v>
      </c>
      <c r="E385" t="s">
        <v>103</v>
      </c>
      <c r="F385" t="s">
        <v>30</v>
      </c>
      <c r="G385" t="str">
        <f t="shared" si="40"/>
        <v>veho</v>
      </c>
      <c r="H385" t="str">
        <f t="shared" si="41"/>
        <v>3</v>
      </c>
      <c r="I385" t="str">
        <f t="shared" si="42"/>
        <v>defas</v>
      </c>
      <c r="J385" t="str">
        <f t="shared" si="43"/>
        <v>zetak</v>
      </c>
      <c r="K385" t="str">
        <f t="shared" si="44"/>
        <v>defas</v>
      </c>
      <c r="L385" t="str">
        <f>VLOOKUP(G385,[1]VLOOKUP!$A$11:$B$14,2,FALSE)</f>
        <v>zetak</v>
      </c>
      <c r="M385" t="s">
        <v>130</v>
      </c>
      <c r="N385" t="str">
        <f>VLOOKUP(M385,[1]VLOOKUP!$A$2:$C$9,2,FALSE)</f>
        <v>Non-Overlapping</v>
      </c>
      <c r="O385" t="str">
        <f>VLOOKUP(M385,[1]VLOOKUP!$A$2:$C$9,3,FALSE)</f>
        <v>Novel</v>
      </c>
      <c r="P385">
        <v>2269527</v>
      </c>
      <c r="Q385" t="s">
        <v>88</v>
      </c>
      <c r="R385" t="s">
        <v>28</v>
      </c>
      <c r="S385" t="s">
        <v>85</v>
      </c>
      <c r="T385">
        <v>279</v>
      </c>
      <c r="U385" t="s">
        <v>85</v>
      </c>
      <c r="V385">
        <v>279</v>
      </c>
      <c r="W385" t="s">
        <v>30</v>
      </c>
      <c r="X385">
        <v>279</v>
      </c>
      <c r="Y385" t="s">
        <v>85</v>
      </c>
      <c r="Z385">
        <v>279</v>
      </c>
      <c r="AA385" t="s">
        <v>41</v>
      </c>
      <c r="AB385">
        <v>1070</v>
      </c>
      <c r="AC385" t="s">
        <v>42</v>
      </c>
      <c r="AD385">
        <f t="shared" si="45"/>
        <v>0</v>
      </c>
      <c r="AE385">
        <f t="shared" si="46"/>
        <v>0</v>
      </c>
      <c r="AF385">
        <f t="shared" si="47"/>
        <v>0</v>
      </c>
    </row>
    <row r="386" spans="1:32" x14ac:dyDescent="0.25">
      <c r="A386">
        <v>555</v>
      </c>
      <c r="B386">
        <v>2</v>
      </c>
      <c r="C386">
        <v>2</v>
      </c>
      <c r="D386" t="s">
        <v>28</v>
      </c>
      <c r="E386" t="s">
        <v>86</v>
      </c>
      <c r="F386" t="s">
        <v>30</v>
      </c>
      <c r="G386" t="str">
        <f t="shared" ref="G386:G449" si="48">LEFT(E386,4)</f>
        <v>veho</v>
      </c>
      <c r="H386" t="str">
        <f t="shared" ref="H386:H449" si="49">MID(E386,5,1)</f>
        <v>1</v>
      </c>
      <c r="I386" t="str">
        <f t="shared" ref="I386:I449" si="50">MID(E386,6,5)</f>
        <v>zetak</v>
      </c>
      <c r="J386" t="str">
        <f t="shared" ref="J386:J449" si="51">RIGHT(E386,5)</f>
        <v>defas</v>
      </c>
      <c r="K386" t="str">
        <f t="shared" ref="K386:K449" si="52">IF(AC386="[a]",I386,J386)</f>
        <v>zetak</v>
      </c>
      <c r="L386" t="str">
        <f>VLOOKUP(G386,[1]VLOOKUP!$A$11:$B$14,2,FALSE)</f>
        <v>zetak</v>
      </c>
      <c r="M386" t="s">
        <v>130</v>
      </c>
      <c r="N386" t="str">
        <f>VLOOKUP(M386,[1]VLOOKUP!$A$2:$C$9,2,FALSE)</f>
        <v>Non-Overlapping</v>
      </c>
      <c r="O386" t="str">
        <f>VLOOKUP(M386,[1]VLOOKUP!$A$2:$C$9,3,FALSE)</f>
        <v>Novel</v>
      </c>
      <c r="P386">
        <v>2270877</v>
      </c>
      <c r="Q386" t="s">
        <v>84</v>
      </c>
      <c r="R386" t="s">
        <v>28</v>
      </c>
      <c r="S386" t="s">
        <v>85</v>
      </c>
      <c r="T386">
        <v>279</v>
      </c>
      <c r="U386" t="s">
        <v>85</v>
      </c>
      <c r="V386">
        <v>279</v>
      </c>
      <c r="W386" t="s">
        <v>30</v>
      </c>
      <c r="X386">
        <v>279</v>
      </c>
      <c r="Y386" t="s">
        <v>85</v>
      </c>
      <c r="Z386">
        <v>279</v>
      </c>
      <c r="AA386" t="s">
        <v>41</v>
      </c>
      <c r="AB386">
        <v>1317</v>
      </c>
      <c r="AC386" t="s">
        <v>42</v>
      </c>
      <c r="AD386">
        <f t="shared" ref="AD386:AD449" si="53">IF(K386=L386,1,0)</f>
        <v>1</v>
      </c>
      <c r="AE386">
        <f t="shared" si="46"/>
        <v>0</v>
      </c>
      <c r="AF386">
        <f t="shared" si="47"/>
        <v>0</v>
      </c>
    </row>
    <row r="387" spans="1:32" x14ac:dyDescent="0.25">
      <c r="A387">
        <v>556</v>
      </c>
      <c r="B387">
        <v>2</v>
      </c>
      <c r="C387">
        <v>2</v>
      </c>
      <c r="D387" t="s">
        <v>28</v>
      </c>
      <c r="E387" t="s">
        <v>90</v>
      </c>
      <c r="F387" t="s">
        <v>30</v>
      </c>
      <c r="G387" t="str">
        <f t="shared" si="48"/>
        <v>veho</v>
      </c>
      <c r="H387" t="str">
        <f t="shared" si="49"/>
        <v>9</v>
      </c>
      <c r="I387" t="str">
        <f t="shared" si="50"/>
        <v>zetak</v>
      </c>
      <c r="J387" t="str">
        <f t="shared" si="51"/>
        <v>defas</v>
      </c>
      <c r="K387" t="str">
        <f t="shared" si="52"/>
        <v>zetak</v>
      </c>
      <c r="L387" t="str">
        <f>VLOOKUP(G387,[1]VLOOKUP!$A$11:$B$14,2,FALSE)</f>
        <v>zetak</v>
      </c>
      <c r="M387" t="s">
        <v>130</v>
      </c>
      <c r="N387" t="str">
        <f>VLOOKUP(M387,[1]VLOOKUP!$A$2:$C$9,2,FALSE)</f>
        <v>Non-Overlapping</v>
      </c>
      <c r="O387" t="str">
        <f>VLOOKUP(M387,[1]VLOOKUP!$A$2:$C$9,3,FALSE)</f>
        <v>Novel</v>
      </c>
      <c r="P387">
        <v>2272481</v>
      </c>
      <c r="Q387" t="s">
        <v>84</v>
      </c>
      <c r="R387" t="s">
        <v>28</v>
      </c>
      <c r="S387" t="s">
        <v>85</v>
      </c>
      <c r="T387">
        <v>278</v>
      </c>
      <c r="U387" t="s">
        <v>85</v>
      </c>
      <c r="V387">
        <v>278</v>
      </c>
      <c r="W387" t="s">
        <v>30</v>
      </c>
      <c r="X387">
        <v>278</v>
      </c>
      <c r="Y387" t="s">
        <v>85</v>
      </c>
      <c r="Z387">
        <v>278</v>
      </c>
      <c r="AA387" t="s">
        <v>41</v>
      </c>
      <c r="AB387">
        <v>738</v>
      </c>
      <c r="AC387" t="s">
        <v>42</v>
      </c>
      <c r="AD387">
        <f t="shared" si="53"/>
        <v>1</v>
      </c>
      <c r="AE387">
        <f t="shared" ref="AE387:AE450" si="54">IF(AB387&lt;$AB$8355,0,1)</f>
        <v>0</v>
      </c>
      <c r="AF387">
        <f t="shared" ref="AF387:AF450" si="55">IF(AB387&lt;3113.733,0,1)</f>
        <v>0</v>
      </c>
    </row>
    <row r="388" spans="1:32" x14ac:dyDescent="0.25">
      <c r="A388">
        <v>557</v>
      </c>
      <c r="B388">
        <v>2</v>
      </c>
      <c r="C388">
        <v>2</v>
      </c>
      <c r="D388" t="s">
        <v>28</v>
      </c>
      <c r="E388" t="s">
        <v>99</v>
      </c>
      <c r="F388" t="s">
        <v>30</v>
      </c>
      <c r="G388" t="str">
        <f t="shared" si="48"/>
        <v>veho</v>
      </c>
      <c r="H388" t="str">
        <f t="shared" si="49"/>
        <v>3</v>
      </c>
      <c r="I388" t="str">
        <f t="shared" si="50"/>
        <v>zetak</v>
      </c>
      <c r="J388" t="str">
        <f t="shared" si="51"/>
        <v>defas</v>
      </c>
      <c r="K388" t="str">
        <f t="shared" si="52"/>
        <v>defas</v>
      </c>
      <c r="L388" t="str">
        <f>VLOOKUP(G388,[1]VLOOKUP!$A$11:$B$14,2,FALSE)</f>
        <v>zetak</v>
      </c>
      <c r="M388" t="s">
        <v>130</v>
      </c>
      <c r="N388" t="str">
        <f>VLOOKUP(M388,[1]VLOOKUP!$A$2:$C$9,2,FALSE)</f>
        <v>Non-Overlapping</v>
      </c>
      <c r="O388" t="str">
        <f>VLOOKUP(M388,[1]VLOOKUP!$A$2:$C$9,3,FALSE)</f>
        <v>Novel</v>
      </c>
      <c r="P388">
        <v>2273499</v>
      </c>
      <c r="Q388" t="s">
        <v>88</v>
      </c>
      <c r="R388" t="s">
        <v>28</v>
      </c>
      <c r="S388" t="s">
        <v>92</v>
      </c>
      <c r="T388">
        <v>278</v>
      </c>
      <c r="U388" t="s">
        <v>92</v>
      </c>
      <c r="V388">
        <v>278</v>
      </c>
      <c r="W388" t="s">
        <v>30</v>
      </c>
      <c r="X388">
        <v>278</v>
      </c>
      <c r="Y388" t="s">
        <v>92</v>
      </c>
      <c r="Z388">
        <v>278</v>
      </c>
      <c r="AA388" t="s">
        <v>35</v>
      </c>
      <c r="AB388">
        <v>845</v>
      </c>
      <c r="AC388" t="s">
        <v>36</v>
      </c>
      <c r="AD388">
        <f t="shared" si="53"/>
        <v>0</v>
      </c>
      <c r="AE388">
        <f t="shared" si="54"/>
        <v>0</v>
      </c>
      <c r="AF388">
        <f t="shared" si="55"/>
        <v>0</v>
      </c>
    </row>
    <row r="389" spans="1:32" x14ac:dyDescent="0.25">
      <c r="A389">
        <v>558</v>
      </c>
      <c r="B389">
        <v>2</v>
      </c>
      <c r="C389">
        <v>2</v>
      </c>
      <c r="D389" t="s">
        <v>28</v>
      </c>
      <c r="E389" t="s">
        <v>99</v>
      </c>
      <c r="F389" t="s">
        <v>30</v>
      </c>
      <c r="G389" t="str">
        <f t="shared" si="48"/>
        <v>veho</v>
      </c>
      <c r="H389" t="str">
        <f t="shared" si="49"/>
        <v>3</v>
      </c>
      <c r="I389" t="str">
        <f t="shared" si="50"/>
        <v>zetak</v>
      </c>
      <c r="J389" t="str">
        <f t="shared" si="51"/>
        <v>defas</v>
      </c>
      <c r="K389" t="str">
        <f t="shared" si="52"/>
        <v>defas</v>
      </c>
      <c r="L389" t="str">
        <f>VLOOKUP(G389,[1]VLOOKUP!$A$11:$B$14,2,FALSE)</f>
        <v>zetak</v>
      </c>
      <c r="M389" t="s">
        <v>130</v>
      </c>
      <c r="N389" t="str">
        <f>VLOOKUP(M389,[1]VLOOKUP!$A$2:$C$9,2,FALSE)</f>
        <v>Non-Overlapping</v>
      </c>
      <c r="O389" t="str">
        <f>VLOOKUP(M389,[1]VLOOKUP!$A$2:$C$9,3,FALSE)</f>
        <v>Novel</v>
      </c>
      <c r="P389">
        <v>2274624</v>
      </c>
      <c r="Q389" t="s">
        <v>88</v>
      </c>
      <c r="R389" t="s">
        <v>28</v>
      </c>
      <c r="S389" t="s">
        <v>92</v>
      </c>
      <c r="T389">
        <v>279</v>
      </c>
      <c r="U389" t="s">
        <v>92</v>
      </c>
      <c r="V389">
        <v>279</v>
      </c>
      <c r="W389" t="s">
        <v>30</v>
      </c>
      <c r="X389">
        <v>279</v>
      </c>
      <c r="Y389" t="s">
        <v>92</v>
      </c>
      <c r="Z389">
        <v>279</v>
      </c>
      <c r="AA389" t="s">
        <v>35</v>
      </c>
      <c r="AB389">
        <v>754</v>
      </c>
      <c r="AC389" t="s">
        <v>36</v>
      </c>
      <c r="AD389">
        <f t="shared" si="53"/>
        <v>0</v>
      </c>
      <c r="AE389">
        <f t="shared" si="54"/>
        <v>0</v>
      </c>
      <c r="AF389">
        <f t="shared" si="55"/>
        <v>0</v>
      </c>
    </row>
    <row r="390" spans="1:32" x14ac:dyDescent="0.25">
      <c r="A390">
        <v>559</v>
      </c>
      <c r="B390">
        <v>2</v>
      </c>
      <c r="C390">
        <v>2</v>
      </c>
      <c r="D390" t="s">
        <v>28</v>
      </c>
      <c r="E390" t="s">
        <v>95</v>
      </c>
      <c r="F390" t="s">
        <v>30</v>
      </c>
      <c r="G390" t="str">
        <f t="shared" si="48"/>
        <v>veho</v>
      </c>
      <c r="H390" t="str">
        <f t="shared" si="49"/>
        <v>9</v>
      </c>
      <c r="I390" t="str">
        <f t="shared" si="50"/>
        <v>defas</v>
      </c>
      <c r="J390" t="str">
        <f t="shared" si="51"/>
        <v>zetak</v>
      </c>
      <c r="K390" t="str">
        <f t="shared" si="52"/>
        <v>zetak</v>
      </c>
      <c r="L390" t="str">
        <f>VLOOKUP(G390,[1]VLOOKUP!$A$11:$B$14,2,FALSE)</f>
        <v>zetak</v>
      </c>
      <c r="M390" t="s">
        <v>130</v>
      </c>
      <c r="N390" t="str">
        <f>VLOOKUP(M390,[1]VLOOKUP!$A$2:$C$9,2,FALSE)</f>
        <v>Non-Overlapping</v>
      </c>
      <c r="O390" t="str">
        <f>VLOOKUP(M390,[1]VLOOKUP!$A$2:$C$9,3,FALSE)</f>
        <v>Novel</v>
      </c>
      <c r="P390">
        <v>2275659</v>
      </c>
      <c r="Q390" t="s">
        <v>84</v>
      </c>
      <c r="R390" t="s">
        <v>28</v>
      </c>
      <c r="S390" t="s">
        <v>92</v>
      </c>
      <c r="T390">
        <v>280</v>
      </c>
      <c r="U390" t="s">
        <v>92</v>
      </c>
      <c r="V390">
        <v>280</v>
      </c>
      <c r="W390" t="s">
        <v>30</v>
      </c>
      <c r="X390">
        <v>280</v>
      </c>
      <c r="Y390" t="s">
        <v>92</v>
      </c>
      <c r="Z390">
        <v>280</v>
      </c>
      <c r="AA390" t="s">
        <v>35</v>
      </c>
      <c r="AB390">
        <v>2599</v>
      </c>
      <c r="AC390" t="s">
        <v>36</v>
      </c>
      <c r="AD390">
        <f t="shared" si="53"/>
        <v>1</v>
      </c>
      <c r="AE390">
        <f t="shared" si="54"/>
        <v>0</v>
      </c>
      <c r="AF390">
        <f t="shared" si="55"/>
        <v>0</v>
      </c>
    </row>
    <row r="391" spans="1:32" x14ac:dyDescent="0.25">
      <c r="A391">
        <v>560</v>
      </c>
      <c r="B391">
        <v>2</v>
      </c>
      <c r="C391">
        <v>2</v>
      </c>
      <c r="D391" t="s">
        <v>28</v>
      </c>
      <c r="E391" t="s">
        <v>95</v>
      </c>
      <c r="F391" t="s">
        <v>30</v>
      </c>
      <c r="G391" t="str">
        <f t="shared" si="48"/>
        <v>veho</v>
      </c>
      <c r="H391" t="str">
        <f t="shared" si="49"/>
        <v>9</v>
      </c>
      <c r="I391" t="str">
        <f t="shared" si="50"/>
        <v>defas</v>
      </c>
      <c r="J391" t="str">
        <f t="shared" si="51"/>
        <v>zetak</v>
      </c>
      <c r="K391" t="str">
        <f t="shared" si="52"/>
        <v>zetak</v>
      </c>
      <c r="L391" t="str">
        <f>VLOOKUP(G391,[1]VLOOKUP!$A$11:$B$14,2,FALSE)</f>
        <v>zetak</v>
      </c>
      <c r="M391" t="s">
        <v>130</v>
      </c>
      <c r="N391" t="str">
        <f>VLOOKUP(M391,[1]VLOOKUP!$A$2:$C$9,2,FALSE)</f>
        <v>Non-Overlapping</v>
      </c>
      <c r="O391" t="str">
        <f>VLOOKUP(M391,[1]VLOOKUP!$A$2:$C$9,3,FALSE)</f>
        <v>Novel</v>
      </c>
      <c r="P391">
        <v>2278539</v>
      </c>
      <c r="Q391" t="s">
        <v>84</v>
      </c>
      <c r="R391" t="s">
        <v>28</v>
      </c>
      <c r="S391" t="s">
        <v>92</v>
      </c>
      <c r="T391">
        <v>279</v>
      </c>
      <c r="U391" t="s">
        <v>92</v>
      </c>
      <c r="V391">
        <v>279</v>
      </c>
      <c r="W391" t="s">
        <v>30</v>
      </c>
      <c r="X391">
        <v>279</v>
      </c>
      <c r="Y391" t="s">
        <v>92</v>
      </c>
      <c r="Z391">
        <v>279</v>
      </c>
      <c r="AA391" t="s">
        <v>35</v>
      </c>
      <c r="AB391">
        <v>968</v>
      </c>
      <c r="AC391" t="s">
        <v>36</v>
      </c>
      <c r="AD391">
        <f t="shared" si="53"/>
        <v>1</v>
      </c>
      <c r="AE391">
        <f t="shared" si="54"/>
        <v>0</v>
      </c>
      <c r="AF391">
        <f t="shared" si="55"/>
        <v>0</v>
      </c>
    </row>
    <row r="392" spans="1:32" x14ac:dyDescent="0.25">
      <c r="A392">
        <v>561</v>
      </c>
      <c r="B392">
        <v>2</v>
      </c>
      <c r="C392">
        <v>2</v>
      </c>
      <c r="D392" t="s">
        <v>28</v>
      </c>
      <c r="E392" t="s">
        <v>98</v>
      </c>
      <c r="F392" t="s">
        <v>30</v>
      </c>
      <c r="G392" t="str">
        <f t="shared" si="48"/>
        <v>veho</v>
      </c>
      <c r="H392" t="str">
        <f t="shared" si="49"/>
        <v>2</v>
      </c>
      <c r="I392" t="str">
        <f t="shared" si="50"/>
        <v>defas</v>
      </c>
      <c r="J392" t="str">
        <f t="shared" si="51"/>
        <v>zetak</v>
      </c>
      <c r="K392" t="str">
        <f t="shared" si="52"/>
        <v>defas</v>
      </c>
      <c r="L392" t="str">
        <f>VLOOKUP(G392,[1]VLOOKUP!$A$11:$B$14,2,FALSE)</f>
        <v>zetak</v>
      </c>
      <c r="M392" t="s">
        <v>130</v>
      </c>
      <c r="N392" t="str">
        <f>VLOOKUP(M392,[1]VLOOKUP!$A$2:$C$9,2,FALSE)</f>
        <v>Non-Overlapping</v>
      </c>
      <c r="O392" t="str">
        <f>VLOOKUP(M392,[1]VLOOKUP!$A$2:$C$9,3,FALSE)</f>
        <v>Novel</v>
      </c>
      <c r="P392">
        <v>2279788</v>
      </c>
      <c r="Q392" t="s">
        <v>88</v>
      </c>
      <c r="R392" t="s">
        <v>28</v>
      </c>
      <c r="S392" t="s">
        <v>85</v>
      </c>
      <c r="T392">
        <v>278</v>
      </c>
      <c r="U392" t="s">
        <v>85</v>
      </c>
      <c r="V392">
        <v>278</v>
      </c>
      <c r="W392" t="s">
        <v>30</v>
      </c>
      <c r="X392">
        <v>278</v>
      </c>
      <c r="Y392" t="s">
        <v>85</v>
      </c>
      <c r="Z392">
        <v>278</v>
      </c>
      <c r="AA392" t="s">
        <v>41</v>
      </c>
      <c r="AB392">
        <v>935</v>
      </c>
      <c r="AC392" t="s">
        <v>42</v>
      </c>
      <c r="AD392">
        <f t="shared" si="53"/>
        <v>0</v>
      </c>
      <c r="AE392">
        <f t="shared" si="54"/>
        <v>0</v>
      </c>
      <c r="AF392">
        <f t="shared" si="55"/>
        <v>0</v>
      </c>
    </row>
    <row r="393" spans="1:32" x14ac:dyDescent="0.25">
      <c r="A393">
        <v>562</v>
      </c>
      <c r="B393">
        <v>2</v>
      </c>
      <c r="C393">
        <v>2</v>
      </c>
      <c r="D393" t="s">
        <v>28</v>
      </c>
      <c r="E393" t="s">
        <v>93</v>
      </c>
      <c r="F393" t="s">
        <v>30</v>
      </c>
      <c r="G393" t="str">
        <f t="shared" si="48"/>
        <v>veho</v>
      </c>
      <c r="H393" t="str">
        <f t="shared" si="49"/>
        <v>7</v>
      </c>
      <c r="I393" t="str">
        <f t="shared" si="50"/>
        <v>zetak</v>
      </c>
      <c r="J393" t="str">
        <f t="shared" si="51"/>
        <v>defas</v>
      </c>
      <c r="K393" t="str">
        <f t="shared" si="52"/>
        <v>defas</v>
      </c>
      <c r="L393" t="str">
        <f>VLOOKUP(G393,[1]VLOOKUP!$A$11:$B$14,2,FALSE)</f>
        <v>zetak</v>
      </c>
      <c r="M393" t="s">
        <v>130</v>
      </c>
      <c r="N393" t="str">
        <f>VLOOKUP(M393,[1]VLOOKUP!$A$2:$C$9,2,FALSE)</f>
        <v>Non-Overlapping</v>
      </c>
      <c r="O393" t="str">
        <f>VLOOKUP(M393,[1]VLOOKUP!$A$2:$C$9,3,FALSE)</f>
        <v>Novel</v>
      </c>
      <c r="P393">
        <v>2281009</v>
      </c>
      <c r="Q393" t="s">
        <v>88</v>
      </c>
      <c r="R393" t="s">
        <v>28</v>
      </c>
      <c r="S393" t="s">
        <v>92</v>
      </c>
      <c r="T393">
        <v>278</v>
      </c>
      <c r="U393" t="s">
        <v>92</v>
      </c>
      <c r="V393">
        <v>278</v>
      </c>
      <c r="W393" t="s">
        <v>30</v>
      </c>
      <c r="X393">
        <v>278</v>
      </c>
      <c r="Y393" t="s">
        <v>92</v>
      </c>
      <c r="Z393">
        <v>278</v>
      </c>
      <c r="AA393" t="s">
        <v>35</v>
      </c>
      <c r="AB393">
        <v>1661</v>
      </c>
      <c r="AC393" t="s">
        <v>36</v>
      </c>
      <c r="AD393">
        <f t="shared" si="53"/>
        <v>0</v>
      </c>
      <c r="AE393">
        <f t="shared" si="54"/>
        <v>0</v>
      </c>
      <c r="AF393">
        <f t="shared" si="55"/>
        <v>0</v>
      </c>
    </row>
    <row r="394" spans="1:32" x14ac:dyDescent="0.25">
      <c r="A394">
        <v>563</v>
      </c>
      <c r="B394">
        <v>2</v>
      </c>
      <c r="C394">
        <v>2</v>
      </c>
      <c r="D394" t="s">
        <v>28</v>
      </c>
      <c r="E394" t="s">
        <v>103</v>
      </c>
      <c r="F394" t="s">
        <v>30</v>
      </c>
      <c r="G394" t="str">
        <f t="shared" si="48"/>
        <v>veho</v>
      </c>
      <c r="H394" t="str">
        <f t="shared" si="49"/>
        <v>3</v>
      </c>
      <c r="I394" t="str">
        <f t="shared" si="50"/>
        <v>defas</v>
      </c>
      <c r="J394" t="str">
        <f t="shared" si="51"/>
        <v>zetak</v>
      </c>
      <c r="K394" t="str">
        <f t="shared" si="52"/>
        <v>defas</v>
      </c>
      <c r="L394" t="str">
        <f>VLOOKUP(G394,[1]VLOOKUP!$A$11:$B$14,2,FALSE)</f>
        <v>zetak</v>
      </c>
      <c r="M394" t="s">
        <v>130</v>
      </c>
      <c r="N394" t="str">
        <f>VLOOKUP(M394,[1]VLOOKUP!$A$2:$C$9,2,FALSE)</f>
        <v>Non-Overlapping</v>
      </c>
      <c r="O394" t="str">
        <f>VLOOKUP(M394,[1]VLOOKUP!$A$2:$C$9,3,FALSE)</f>
        <v>Novel</v>
      </c>
      <c r="P394">
        <v>2282949</v>
      </c>
      <c r="Q394" t="s">
        <v>88</v>
      </c>
      <c r="R394" t="s">
        <v>28</v>
      </c>
      <c r="S394" t="s">
        <v>85</v>
      </c>
      <c r="T394">
        <v>279</v>
      </c>
      <c r="U394" t="s">
        <v>85</v>
      </c>
      <c r="V394">
        <v>279</v>
      </c>
      <c r="W394" t="s">
        <v>30</v>
      </c>
      <c r="X394">
        <v>279</v>
      </c>
      <c r="Y394" t="s">
        <v>85</v>
      </c>
      <c r="Z394">
        <v>279</v>
      </c>
      <c r="AA394" t="s">
        <v>41</v>
      </c>
      <c r="AB394">
        <v>1306</v>
      </c>
      <c r="AC394" t="s">
        <v>42</v>
      </c>
      <c r="AD394">
        <f t="shared" si="53"/>
        <v>0</v>
      </c>
      <c r="AE394">
        <f t="shared" si="54"/>
        <v>0</v>
      </c>
      <c r="AF394">
        <f t="shared" si="55"/>
        <v>0</v>
      </c>
    </row>
    <row r="395" spans="1:32" x14ac:dyDescent="0.25">
      <c r="A395">
        <v>564</v>
      </c>
      <c r="B395">
        <v>2</v>
      </c>
      <c r="C395">
        <v>2</v>
      </c>
      <c r="D395" t="s">
        <v>28</v>
      </c>
      <c r="E395" t="s">
        <v>87</v>
      </c>
      <c r="F395" t="s">
        <v>30</v>
      </c>
      <c r="G395" t="str">
        <f t="shared" si="48"/>
        <v>veho</v>
      </c>
      <c r="H395" t="str">
        <f t="shared" si="49"/>
        <v>5</v>
      </c>
      <c r="I395" t="str">
        <f t="shared" si="50"/>
        <v>defas</v>
      </c>
      <c r="J395" t="str">
        <f t="shared" si="51"/>
        <v>zetak</v>
      </c>
      <c r="K395" t="str">
        <f t="shared" si="52"/>
        <v>defas</v>
      </c>
      <c r="L395" t="str">
        <f>VLOOKUP(G395,[1]VLOOKUP!$A$11:$B$14,2,FALSE)</f>
        <v>zetak</v>
      </c>
      <c r="M395" t="s">
        <v>130</v>
      </c>
      <c r="N395" t="str">
        <f>VLOOKUP(M395,[1]VLOOKUP!$A$2:$C$9,2,FALSE)</f>
        <v>Non-Overlapping</v>
      </c>
      <c r="O395" t="str">
        <f>VLOOKUP(M395,[1]VLOOKUP!$A$2:$C$9,3,FALSE)</f>
        <v>Novel</v>
      </c>
      <c r="P395">
        <v>2284535</v>
      </c>
      <c r="Q395" t="s">
        <v>88</v>
      </c>
      <c r="R395" t="s">
        <v>28</v>
      </c>
      <c r="S395" t="s">
        <v>85</v>
      </c>
      <c r="T395">
        <v>281</v>
      </c>
      <c r="U395" t="s">
        <v>85</v>
      </c>
      <c r="V395">
        <v>281</v>
      </c>
      <c r="W395" t="s">
        <v>30</v>
      </c>
      <c r="X395">
        <v>281</v>
      </c>
      <c r="Y395" t="s">
        <v>85</v>
      </c>
      <c r="Z395">
        <v>281</v>
      </c>
      <c r="AA395" t="s">
        <v>41</v>
      </c>
      <c r="AB395">
        <v>1012</v>
      </c>
      <c r="AC395" t="s">
        <v>42</v>
      </c>
      <c r="AD395">
        <f t="shared" si="53"/>
        <v>0</v>
      </c>
      <c r="AE395">
        <f t="shared" si="54"/>
        <v>0</v>
      </c>
      <c r="AF395">
        <f t="shared" si="55"/>
        <v>0</v>
      </c>
    </row>
    <row r="396" spans="1:32" x14ac:dyDescent="0.25">
      <c r="A396">
        <v>565</v>
      </c>
      <c r="B396">
        <v>2</v>
      </c>
      <c r="C396">
        <v>2</v>
      </c>
      <c r="D396" t="s">
        <v>28</v>
      </c>
      <c r="E396" t="s">
        <v>98</v>
      </c>
      <c r="F396" t="s">
        <v>30</v>
      </c>
      <c r="G396" t="str">
        <f t="shared" si="48"/>
        <v>veho</v>
      </c>
      <c r="H396" t="str">
        <f t="shared" si="49"/>
        <v>2</v>
      </c>
      <c r="I396" t="str">
        <f t="shared" si="50"/>
        <v>defas</v>
      </c>
      <c r="J396" t="str">
        <f t="shared" si="51"/>
        <v>zetak</v>
      </c>
      <c r="K396" t="str">
        <f t="shared" si="52"/>
        <v>defas</v>
      </c>
      <c r="L396" t="str">
        <f>VLOOKUP(G396,[1]VLOOKUP!$A$11:$B$14,2,FALSE)</f>
        <v>zetak</v>
      </c>
      <c r="M396" t="s">
        <v>130</v>
      </c>
      <c r="N396" t="str">
        <f>VLOOKUP(M396,[1]VLOOKUP!$A$2:$C$9,2,FALSE)</f>
        <v>Non-Overlapping</v>
      </c>
      <c r="O396" t="str">
        <f>VLOOKUP(M396,[1]VLOOKUP!$A$2:$C$9,3,FALSE)</f>
        <v>Novel</v>
      </c>
      <c r="P396">
        <v>2285829</v>
      </c>
      <c r="Q396" t="s">
        <v>88</v>
      </c>
      <c r="R396" t="s">
        <v>28</v>
      </c>
      <c r="S396" t="s">
        <v>85</v>
      </c>
      <c r="T396">
        <v>279</v>
      </c>
      <c r="U396" t="s">
        <v>85</v>
      </c>
      <c r="V396">
        <v>279</v>
      </c>
      <c r="W396" t="s">
        <v>30</v>
      </c>
      <c r="X396">
        <v>279</v>
      </c>
      <c r="Y396" t="s">
        <v>85</v>
      </c>
      <c r="Z396">
        <v>279</v>
      </c>
      <c r="AA396" t="s">
        <v>41</v>
      </c>
      <c r="AB396">
        <v>1993</v>
      </c>
      <c r="AC396" t="s">
        <v>42</v>
      </c>
      <c r="AD396">
        <f t="shared" si="53"/>
        <v>0</v>
      </c>
      <c r="AE396">
        <f t="shared" si="54"/>
        <v>0</v>
      </c>
      <c r="AF396">
        <f t="shared" si="55"/>
        <v>0</v>
      </c>
    </row>
    <row r="397" spans="1:32" x14ac:dyDescent="0.25">
      <c r="A397">
        <v>566</v>
      </c>
      <c r="B397">
        <v>2</v>
      </c>
      <c r="C397">
        <v>2</v>
      </c>
      <c r="D397" t="s">
        <v>28</v>
      </c>
      <c r="E397" t="s">
        <v>94</v>
      </c>
      <c r="F397" t="s">
        <v>30</v>
      </c>
      <c r="G397" t="str">
        <f t="shared" si="48"/>
        <v>veho</v>
      </c>
      <c r="H397" t="str">
        <f t="shared" si="49"/>
        <v>5</v>
      </c>
      <c r="I397" t="str">
        <f t="shared" si="50"/>
        <v>zetak</v>
      </c>
      <c r="J397" t="str">
        <f t="shared" si="51"/>
        <v>defas</v>
      </c>
      <c r="K397" t="str">
        <f t="shared" si="52"/>
        <v>defas</v>
      </c>
      <c r="L397" t="str">
        <f>VLOOKUP(G397,[1]VLOOKUP!$A$11:$B$14,2,FALSE)</f>
        <v>zetak</v>
      </c>
      <c r="M397" t="s">
        <v>130</v>
      </c>
      <c r="N397" t="str">
        <f>VLOOKUP(M397,[1]VLOOKUP!$A$2:$C$9,2,FALSE)</f>
        <v>Non-Overlapping</v>
      </c>
      <c r="O397" t="str">
        <f>VLOOKUP(M397,[1]VLOOKUP!$A$2:$C$9,3,FALSE)</f>
        <v>Novel</v>
      </c>
      <c r="P397">
        <v>2288102</v>
      </c>
      <c r="Q397" t="s">
        <v>88</v>
      </c>
      <c r="R397" t="s">
        <v>28</v>
      </c>
      <c r="S397" t="s">
        <v>92</v>
      </c>
      <c r="T397">
        <v>279</v>
      </c>
      <c r="U397" t="s">
        <v>92</v>
      </c>
      <c r="V397">
        <v>279</v>
      </c>
      <c r="W397" t="s">
        <v>30</v>
      </c>
      <c r="X397">
        <v>279</v>
      </c>
      <c r="Y397" t="s">
        <v>92</v>
      </c>
      <c r="Z397">
        <v>279</v>
      </c>
      <c r="AA397" t="s">
        <v>35</v>
      </c>
      <c r="AB397">
        <v>2183</v>
      </c>
      <c r="AC397" t="s">
        <v>36</v>
      </c>
      <c r="AD397">
        <f t="shared" si="53"/>
        <v>0</v>
      </c>
      <c r="AE397">
        <f t="shared" si="54"/>
        <v>0</v>
      </c>
      <c r="AF397">
        <f t="shared" si="55"/>
        <v>0</v>
      </c>
    </row>
    <row r="398" spans="1:32" x14ac:dyDescent="0.25">
      <c r="A398">
        <v>567</v>
      </c>
      <c r="B398">
        <v>2</v>
      </c>
      <c r="C398">
        <v>2</v>
      </c>
      <c r="D398" t="s">
        <v>28</v>
      </c>
      <c r="E398" t="s">
        <v>93</v>
      </c>
      <c r="F398" t="s">
        <v>30</v>
      </c>
      <c r="G398" t="str">
        <f t="shared" si="48"/>
        <v>veho</v>
      </c>
      <c r="H398" t="str">
        <f t="shared" si="49"/>
        <v>7</v>
      </c>
      <c r="I398" t="str">
        <f t="shared" si="50"/>
        <v>zetak</v>
      </c>
      <c r="J398" t="str">
        <f t="shared" si="51"/>
        <v>defas</v>
      </c>
      <c r="K398" t="str">
        <f t="shared" si="52"/>
        <v>defas</v>
      </c>
      <c r="L398" t="str">
        <f>VLOOKUP(G398,[1]VLOOKUP!$A$11:$B$14,2,FALSE)</f>
        <v>zetak</v>
      </c>
      <c r="M398" t="s">
        <v>130</v>
      </c>
      <c r="N398" t="str">
        <f>VLOOKUP(M398,[1]VLOOKUP!$A$2:$C$9,2,FALSE)</f>
        <v>Non-Overlapping</v>
      </c>
      <c r="O398" t="str">
        <f>VLOOKUP(M398,[1]VLOOKUP!$A$2:$C$9,3,FALSE)</f>
        <v>Novel</v>
      </c>
      <c r="P398">
        <v>2290566</v>
      </c>
      <c r="Q398" t="s">
        <v>88</v>
      </c>
      <c r="R398" t="s">
        <v>28</v>
      </c>
      <c r="S398" t="s">
        <v>92</v>
      </c>
      <c r="T398">
        <v>278</v>
      </c>
      <c r="U398" t="s">
        <v>92</v>
      </c>
      <c r="V398">
        <v>278</v>
      </c>
      <c r="W398" t="s">
        <v>30</v>
      </c>
      <c r="X398">
        <v>278</v>
      </c>
      <c r="Y398" t="s">
        <v>92</v>
      </c>
      <c r="Z398">
        <v>278</v>
      </c>
      <c r="AA398" t="s">
        <v>35</v>
      </c>
      <c r="AB398">
        <v>812</v>
      </c>
      <c r="AC398" t="s">
        <v>36</v>
      </c>
      <c r="AD398">
        <f t="shared" si="53"/>
        <v>0</v>
      </c>
      <c r="AE398">
        <f t="shared" si="54"/>
        <v>0</v>
      </c>
      <c r="AF398">
        <f t="shared" si="55"/>
        <v>0</v>
      </c>
    </row>
    <row r="399" spans="1:32" x14ac:dyDescent="0.25">
      <c r="A399">
        <v>568</v>
      </c>
      <c r="B399">
        <v>2</v>
      </c>
      <c r="C399">
        <v>2</v>
      </c>
      <c r="D399" t="s">
        <v>28</v>
      </c>
      <c r="E399" t="s">
        <v>102</v>
      </c>
      <c r="F399" t="s">
        <v>30</v>
      </c>
      <c r="G399" t="str">
        <f t="shared" si="48"/>
        <v>veho</v>
      </c>
      <c r="H399" t="str">
        <f t="shared" si="49"/>
        <v>8</v>
      </c>
      <c r="I399" t="str">
        <f t="shared" si="50"/>
        <v>defas</v>
      </c>
      <c r="J399" t="str">
        <f t="shared" si="51"/>
        <v>zetak</v>
      </c>
      <c r="K399" t="str">
        <f t="shared" si="52"/>
        <v>defas</v>
      </c>
      <c r="L399" t="str">
        <f>VLOOKUP(G399,[1]VLOOKUP!$A$11:$B$14,2,FALSE)</f>
        <v>zetak</v>
      </c>
      <c r="M399" t="s">
        <v>130</v>
      </c>
      <c r="N399" t="str">
        <f>VLOOKUP(M399,[1]VLOOKUP!$A$2:$C$9,2,FALSE)</f>
        <v>Non-Overlapping</v>
      </c>
      <c r="O399" t="str">
        <f>VLOOKUP(M399,[1]VLOOKUP!$A$2:$C$9,3,FALSE)</f>
        <v>Novel</v>
      </c>
      <c r="P399">
        <v>2291663</v>
      </c>
      <c r="Q399" t="s">
        <v>88</v>
      </c>
      <c r="R399" t="s">
        <v>28</v>
      </c>
      <c r="S399" t="s">
        <v>85</v>
      </c>
      <c r="T399">
        <v>280</v>
      </c>
      <c r="U399" t="s">
        <v>85</v>
      </c>
      <c r="V399">
        <v>280</v>
      </c>
      <c r="W399" t="s">
        <v>30</v>
      </c>
      <c r="X399">
        <v>280</v>
      </c>
      <c r="Y399" t="s">
        <v>85</v>
      </c>
      <c r="Z399">
        <v>280</v>
      </c>
      <c r="AA399" t="s">
        <v>41</v>
      </c>
      <c r="AB399">
        <v>860</v>
      </c>
      <c r="AC399" t="s">
        <v>42</v>
      </c>
      <c r="AD399">
        <f t="shared" si="53"/>
        <v>0</v>
      </c>
      <c r="AE399">
        <f t="shared" si="54"/>
        <v>0</v>
      </c>
      <c r="AF399">
        <f t="shared" si="55"/>
        <v>0</v>
      </c>
    </row>
    <row r="400" spans="1:32" x14ac:dyDescent="0.25">
      <c r="A400">
        <v>569</v>
      </c>
      <c r="B400">
        <v>2</v>
      </c>
      <c r="C400">
        <v>2</v>
      </c>
      <c r="D400" t="s">
        <v>28</v>
      </c>
      <c r="E400" t="s">
        <v>96</v>
      </c>
      <c r="F400" t="s">
        <v>30</v>
      </c>
      <c r="G400" t="str">
        <f t="shared" si="48"/>
        <v>veho</v>
      </c>
      <c r="H400" t="str">
        <f t="shared" si="49"/>
        <v>6</v>
      </c>
      <c r="I400" t="str">
        <f t="shared" si="50"/>
        <v>zetak</v>
      </c>
      <c r="J400" t="str">
        <f t="shared" si="51"/>
        <v>defas</v>
      </c>
      <c r="K400" t="str">
        <f t="shared" si="52"/>
        <v>defas</v>
      </c>
      <c r="L400" t="str">
        <f>VLOOKUP(G400,[1]VLOOKUP!$A$11:$B$14,2,FALSE)</f>
        <v>zetak</v>
      </c>
      <c r="M400" t="s">
        <v>130</v>
      </c>
      <c r="N400" t="str">
        <f>VLOOKUP(M400,[1]VLOOKUP!$A$2:$C$9,2,FALSE)</f>
        <v>Non-Overlapping</v>
      </c>
      <c r="O400" t="str">
        <f>VLOOKUP(M400,[1]VLOOKUP!$A$2:$C$9,3,FALSE)</f>
        <v>Novel</v>
      </c>
      <c r="P400">
        <v>2292805</v>
      </c>
      <c r="Q400" t="s">
        <v>88</v>
      </c>
      <c r="R400" t="s">
        <v>28</v>
      </c>
      <c r="S400" t="s">
        <v>92</v>
      </c>
      <c r="T400">
        <v>278</v>
      </c>
      <c r="U400" t="s">
        <v>92</v>
      </c>
      <c r="V400">
        <v>278</v>
      </c>
      <c r="W400" t="s">
        <v>30</v>
      </c>
      <c r="X400">
        <v>278</v>
      </c>
      <c r="Y400" t="s">
        <v>92</v>
      </c>
      <c r="Z400">
        <v>278</v>
      </c>
      <c r="AA400" t="s">
        <v>35</v>
      </c>
      <c r="AB400">
        <v>902</v>
      </c>
      <c r="AC400" t="s">
        <v>36</v>
      </c>
      <c r="AD400">
        <f t="shared" si="53"/>
        <v>0</v>
      </c>
      <c r="AE400">
        <f t="shared" si="54"/>
        <v>0</v>
      </c>
      <c r="AF400">
        <f t="shared" si="55"/>
        <v>0</v>
      </c>
    </row>
    <row r="401" spans="1:32" x14ac:dyDescent="0.25">
      <c r="A401">
        <v>570</v>
      </c>
      <c r="B401">
        <v>2</v>
      </c>
      <c r="C401">
        <v>2</v>
      </c>
      <c r="D401" t="s">
        <v>28</v>
      </c>
      <c r="E401" t="s">
        <v>99</v>
      </c>
      <c r="F401" t="s">
        <v>30</v>
      </c>
      <c r="G401" t="str">
        <f t="shared" si="48"/>
        <v>veho</v>
      </c>
      <c r="H401" t="str">
        <f t="shared" si="49"/>
        <v>3</v>
      </c>
      <c r="I401" t="str">
        <f t="shared" si="50"/>
        <v>zetak</v>
      </c>
      <c r="J401" t="str">
        <f t="shared" si="51"/>
        <v>defas</v>
      </c>
      <c r="K401" t="str">
        <f t="shared" si="52"/>
        <v>defas</v>
      </c>
      <c r="L401" t="str">
        <f>VLOOKUP(G401,[1]VLOOKUP!$A$11:$B$14,2,FALSE)</f>
        <v>zetak</v>
      </c>
      <c r="M401" t="s">
        <v>130</v>
      </c>
      <c r="N401" t="str">
        <f>VLOOKUP(M401,[1]VLOOKUP!$A$2:$C$9,2,FALSE)</f>
        <v>Non-Overlapping</v>
      </c>
      <c r="O401" t="str">
        <f>VLOOKUP(M401,[1]VLOOKUP!$A$2:$C$9,3,FALSE)</f>
        <v>Novel</v>
      </c>
      <c r="P401">
        <v>2293986</v>
      </c>
      <c r="Q401" t="s">
        <v>88</v>
      </c>
      <c r="R401" t="s">
        <v>28</v>
      </c>
      <c r="S401" t="s">
        <v>92</v>
      </c>
      <c r="T401">
        <v>279</v>
      </c>
      <c r="U401" t="s">
        <v>92</v>
      </c>
      <c r="V401">
        <v>279</v>
      </c>
      <c r="W401" t="s">
        <v>30</v>
      </c>
      <c r="X401">
        <v>279</v>
      </c>
      <c r="Y401" t="s">
        <v>92</v>
      </c>
      <c r="Z401">
        <v>279</v>
      </c>
      <c r="AA401" t="s">
        <v>35</v>
      </c>
      <c r="AB401">
        <v>1058</v>
      </c>
      <c r="AC401" t="s">
        <v>36</v>
      </c>
      <c r="AD401">
        <f t="shared" si="53"/>
        <v>0</v>
      </c>
      <c r="AE401">
        <f t="shared" si="54"/>
        <v>0</v>
      </c>
      <c r="AF401">
        <f t="shared" si="55"/>
        <v>0</v>
      </c>
    </row>
    <row r="402" spans="1:32" x14ac:dyDescent="0.25">
      <c r="A402">
        <v>571</v>
      </c>
      <c r="B402">
        <v>2</v>
      </c>
      <c r="C402">
        <v>2</v>
      </c>
      <c r="D402" t="s">
        <v>28</v>
      </c>
      <c r="E402" t="s">
        <v>103</v>
      </c>
      <c r="F402" t="s">
        <v>30</v>
      </c>
      <c r="G402" t="str">
        <f t="shared" si="48"/>
        <v>veho</v>
      </c>
      <c r="H402" t="str">
        <f t="shared" si="49"/>
        <v>3</v>
      </c>
      <c r="I402" t="str">
        <f t="shared" si="50"/>
        <v>defas</v>
      </c>
      <c r="J402" t="str">
        <f t="shared" si="51"/>
        <v>zetak</v>
      </c>
      <c r="K402" t="str">
        <f t="shared" si="52"/>
        <v>defas</v>
      </c>
      <c r="L402" t="str">
        <f>VLOOKUP(G402,[1]VLOOKUP!$A$11:$B$14,2,FALSE)</f>
        <v>zetak</v>
      </c>
      <c r="M402" t="s">
        <v>130</v>
      </c>
      <c r="N402" t="str">
        <f>VLOOKUP(M402,[1]VLOOKUP!$A$2:$C$9,2,FALSE)</f>
        <v>Non-Overlapping</v>
      </c>
      <c r="O402" t="str">
        <f>VLOOKUP(M402,[1]VLOOKUP!$A$2:$C$9,3,FALSE)</f>
        <v>Novel</v>
      </c>
      <c r="P402">
        <v>2295325</v>
      </c>
      <c r="Q402" t="s">
        <v>88</v>
      </c>
      <c r="R402" t="s">
        <v>28</v>
      </c>
      <c r="S402" t="s">
        <v>85</v>
      </c>
      <c r="T402">
        <v>279</v>
      </c>
      <c r="U402" t="s">
        <v>85</v>
      </c>
      <c r="V402">
        <v>279</v>
      </c>
      <c r="W402" t="s">
        <v>30</v>
      </c>
      <c r="X402">
        <v>279</v>
      </c>
      <c r="Y402" t="s">
        <v>85</v>
      </c>
      <c r="Z402">
        <v>279</v>
      </c>
      <c r="AA402" t="s">
        <v>41</v>
      </c>
      <c r="AB402">
        <v>833</v>
      </c>
      <c r="AC402" t="s">
        <v>42</v>
      </c>
      <c r="AD402">
        <f t="shared" si="53"/>
        <v>0</v>
      </c>
      <c r="AE402">
        <f t="shared" si="54"/>
        <v>0</v>
      </c>
      <c r="AF402">
        <f t="shared" si="55"/>
        <v>0</v>
      </c>
    </row>
    <row r="403" spans="1:32" x14ac:dyDescent="0.25">
      <c r="A403">
        <v>572</v>
      </c>
      <c r="B403">
        <v>2</v>
      </c>
      <c r="C403">
        <v>2</v>
      </c>
      <c r="D403" t="s">
        <v>28</v>
      </c>
      <c r="E403" t="s">
        <v>87</v>
      </c>
      <c r="F403" t="s">
        <v>30</v>
      </c>
      <c r="G403" t="str">
        <f t="shared" si="48"/>
        <v>veho</v>
      </c>
      <c r="H403" t="str">
        <f t="shared" si="49"/>
        <v>5</v>
      </c>
      <c r="I403" t="str">
        <f t="shared" si="50"/>
        <v>defas</v>
      </c>
      <c r="J403" t="str">
        <f t="shared" si="51"/>
        <v>zetak</v>
      </c>
      <c r="K403" t="str">
        <f t="shared" si="52"/>
        <v>defas</v>
      </c>
      <c r="L403" t="str">
        <f>VLOOKUP(G403,[1]VLOOKUP!$A$11:$B$14,2,FALSE)</f>
        <v>zetak</v>
      </c>
      <c r="M403" t="s">
        <v>130</v>
      </c>
      <c r="N403" t="str">
        <f>VLOOKUP(M403,[1]VLOOKUP!$A$2:$C$9,2,FALSE)</f>
        <v>Non-Overlapping</v>
      </c>
      <c r="O403" t="str">
        <f>VLOOKUP(M403,[1]VLOOKUP!$A$2:$C$9,3,FALSE)</f>
        <v>Novel</v>
      </c>
      <c r="P403">
        <v>2296439</v>
      </c>
      <c r="Q403" t="s">
        <v>88</v>
      </c>
      <c r="R403" t="s">
        <v>28</v>
      </c>
      <c r="S403" t="s">
        <v>85</v>
      </c>
      <c r="T403">
        <v>278</v>
      </c>
      <c r="U403" t="s">
        <v>85</v>
      </c>
      <c r="V403">
        <v>278</v>
      </c>
      <c r="W403" t="s">
        <v>30</v>
      </c>
      <c r="X403">
        <v>278</v>
      </c>
      <c r="Y403" t="s">
        <v>85</v>
      </c>
      <c r="Z403">
        <v>278</v>
      </c>
      <c r="AA403" t="s">
        <v>41</v>
      </c>
      <c r="AB403">
        <v>935</v>
      </c>
      <c r="AC403" t="s">
        <v>42</v>
      </c>
      <c r="AD403">
        <f t="shared" si="53"/>
        <v>0</v>
      </c>
      <c r="AE403">
        <f t="shared" si="54"/>
        <v>0</v>
      </c>
      <c r="AF403">
        <f t="shared" si="55"/>
        <v>0</v>
      </c>
    </row>
    <row r="404" spans="1:32" x14ac:dyDescent="0.25">
      <c r="A404">
        <v>573</v>
      </c>
      <c r="B404">
        <v>2</v>
      </c>
      <c r="C404">
        <v>2</v>
      </c>
      <c r="D404" t="s">
        <v>28</v>
      </c>
      <c r="E404" t="s">
        <v>93</v>
      </c>
      <c r="F404" t="s">
        <v>30</v>
      </c>
      <c r="G404" t="str">
        <f t="shared" si="48"/>
        <v>veho</v>
      </c>
      <c r="H404" t="str">
        <f t="shared" si="49"/>
        <v>7</v>
      </c>
      <c r="I404" t="str">
        <f t="shared" si="50"/>
        <v>zetak</v>
      </c>
      <c r="J404" t="str">
        <f t="shared" si="51"/>
        <v>defas</v>
      </c>
      <c r="K404" t="str">
        <f t="shared" si="52"/>
        <v>defas</v>
      </c>
      <c r="L404" t="str">
        <f>VLOOKUP(G404,[1]VLOOKUP!$A$11:$B$14,2,FALSE)</f>
        <v>zetak</v>
      </c>
      <c r="M404" t="s">
        <v>130</v>
      </c>
      <c r="N404" t="str">
        <f>VLOOKUP(M404,[1]VLOOKUP!$A$2:$C$9,2,FALSE)</f>
        <v>Non-Overlapping</v>
      </c>
      <c r="O404" t="str">
        <f>VLOOKUP(M404,[1]VLOOKUP!$A$2:$C$9,3,FALSE)</f>
        <v>Novel</v>
      </c>
      <c r="P404">
        <v>2297654</v>
      </c>
      <c r="Q404" t="s">
        <v>88</v>
      </c>
      <c r="R404" t="s">
        <v>28</v>
      </c>
      <c r="S404" t="s">
        <v>92</v>
      </c>
      <c r="T404">
        <v>278</v>
      </c>
      <c r="U404" t="s">
        <v>92</v>
      </c>
      <c r="V404">
        <v>278</v>
      </c>
      <c r="W404" t="s">
        <v>30</v>
      </c>
      <c r="X404">
        <v>278</v>
      </c>
      <c r="Y404" t="s">
        <v>92</v>
      </c>
      <c r="Z404">
        <v>278</v>
      </c>
      <c r="AA404" t="s">
        <v>35</v>
      </c>
      <c r="AB404">
        <v>1070</v>
      </c>
      <c r="AC404" t="s">
        <v>36</v>
      </c>
      <c r="AD404">
        <f t="shared" si="53"/>
        <v>0</v>
      </c>
      <c r="AE404">
        <f t="shared" si="54"/>
        <v>0</v>
      </c>
      <c r="AF404">
        <f t="shared" si="55"/>
        <v>0</v>
      </c>
    </row>
    <row r="405" spans="1:32" x14ac:dyDescent="0.25">
      <c r="A405">
        <v>574</v>
      </c>
      <c r="B405">
        <v>2</v>
      </c>
      <c r="C405">
        <v>2</v>
      </c>
      <c r="D405" t="s">
        <v>28</v>
      </c>
      <c r="E405" t="s">
        <v>91</v>
      </c>
      <c r="F405" t="s">
        <v>30</v>
      </c>
      <c r="G405" t="str">
        <f t="shared" si="48"/>
        <v>veho</v>
      </c>
      <c r="H405" t="str">
        <f t="shared" si="49"/>
        <v>1</v>
      </c>
      <c r="I405" t="str">
        <f t="shared" si="50"/>
        <v>defas</v>
      </c>
      <c r="J405" t="str">
        <f t="shared" si="51"/>
        <v>zetak</v>
      </c>
      <c r="K405" t="str">
        <f t="shared" si="52"/>
        <v>zetak</v>
      </c>
      <c r="L405" t="str">
        <f>VLOOKUP(G405,[1]VLOOKUP!$A$11:$B$14,2,FALSE)</f>
        <v>zetak</v>
      </c>
      <c r="M405" t="s">
        <v>130</v>
      </c>
      <c r="N405" t="str">
        <f>VLOOKUP(M405,[1]VLOOKUP!$A$2:$C$9,2,FALSE)</f>
        <v>Non-Overlapping</v>
      </c>
      <c r="O405" t="str">
        <f>VLOOKUP(M405,[1]VLOOKUP!$A$2:$C$9,3,FALSE)</f>
        <v>Novel</v>
      </c>
      <c r="P405">
        <v>2299010</v>
      </c>
      <c r="Q405" t="s">
        <v>84</v>
      </c>
      <c r="R405" t="s">
        <v>28</v>
      </c>
      <c r="S405" t="s">
        <v>92</v>
      </c>
      <c r="T405">
        <v>278</v>
      </c>
      <c r="U405" t="s">
        <v>92</v>
      </c>
      <c r="V405">
        <v>278</v>
      </c>
      <c r="W405" t="s">
        <v>30</v>
      </c>
      <c r="X405">
        <v>278</v>
      </c>
      <c r="Y405" t="s">
        <v>92</v>
      </c>
      <c r="Z405">
        <v>278</v>
      </c>
      <c r="AA405" t="s">
        <v>35</v>
      </c>
      <c r="AB405">
        <v>1964</v>
      </c>
      <c r="AC405" t="s">
        <v>36</v>
      </c>
      <c r="AD405">
        <f t="shared" si="53"/>
        <v>1</v>
      </c>
      <c r="AE405">
        <f t="shared" si="54"/>
        <v>0</v>
      </c>
      <c r="AF405">
        <f t="shared" si="55"/>
        <v>0</v>
      </c>
    </row>
    <row r="406" spans="1:32" x14ac:dyDescent="0.25">
      <c r="A406">
        <v>575</v>
      </c>
      <c r="B406">
        <v>2</v>
      </c>
      <c r="C406">
        <v>2</v>
      </c>
      <c r="D406" t="s">
        <v>28</v>
      </c>
      <c r="E406" t="s">
        <v>96</v>
      </c>
      <c r="F406" t="s">
        <v>30</v>
      </c>
      <c r="G406" t="str">
        <f t="shared" si="48"/>
        <v>veho</v>
      </c>
      <c r="H406" t="str">
        <f t="shared" si="49"/>
        <v>6</v>
      </c>
      <c r="I406" t="str">
        <f t="shared" si="50"/>
        <v>zetak</v>
      </c>
      <c r="J406" t="str">
        <f t="shared" si="51"/>
        <v>defas</v>
      </c>
      <c r="K406" t="str">
        <f t="shared" si="52"/>
        <v>defas</v>
      </c>
      <c r="L406" t="str">
        <f>VLOOKUP(G406,[1]VLOOKUP!$A$11:$B$14,2,FALSE)</f>
        <v>zetak</v>
      </c>
      <c r="M406" t="s">
        <v>130</v>
      </c>
      <c r="N406" t="str">
        <f>VLOOKUP(M406,[1]VLOOKUP!$A$2:$C$9,2,FALSE)</f>
        <v>Non-Overlapping</v>
      </c>
      <c r="O406" t="str">
        <f>VLOOKUP(M406,[1]VLOOKUP!$A$2:$C$9,3,FALSE)</f>
        <v>Novel</v>
      </c>
      <c r="P406">
        <v>2301254</v>
      </c>
      <c r="Q406" t="s">
        <v>88</v>
      </c>
      <c r="R406" t="s">
        <v>28</v>
      </c>
      <c r="S406" t="s">
        <v>92</v>
      </c>
      <c r="T406">
        <v>280</v>
      </c>
      <c r="U406" t="s">
        <v>92</v>
      </c>
      <c r="V406">
        <v>280</v>
      </c>
      <c r="W406" t="s">
        <v>30</v>
      </c>
      <c r="X406">
        <v>280</v>
      </c>
      <c r="Y406" t="s">
        <v>92</v>
      </c>
      <c r="Z406">
        <v>280</v>
      </c>
      <c r="AA406" t="s">
        <v>35</v>
      </c>
      <c r="AB406">
        <v>1316</v>
      </c>
      <c r="AC406" t="s">
        <v>36</v>
      </c>
      <c r="AD406">
        <f t="shared" si="53"/>
        <v>0</v>
      </c>
      <c r="AE406">
        <f t="shared" si="54"/>
        <v>0</v>
      </c>
      <c r="AF406">
        <f t="shared" si="55"/>
        <v>0</v>
      </c>
    </row>
    <row r="407" spans="1:32" x14ac:dyDescent="0.25">
      <c r="A407">
        <v>576</v>
      </c>
      <c r="B407">
        <v>2</v>
      </c>
      <c r="C407">
        <v>2</v>
      </c>
      <c r="D407" t="s">
        <v>28</v>
      </c>
      <c r="E407" t="s">
        <v>104</v>
      </c>
      <c r="F407" t="s">
        <v>30</v>
      </c>
      <c r="G407" t="str">
        <f t="shared" si="48"/>
        <v>veho</v>
      </c>
      <c r="H407" t="str">
        <f t="shared" si="49"/>
        <v>6</v>
      </c>
      <c r="I407" t="str">
        <f t="shared" si="50"/>
        <v>defas</v>
      </c>
      <c r="J407" t="str">
        <f t="shared" si="51"/>
        <v>zetak</v>
      </c>
      <c r="K407" t="str">
        <f t="shared" si="52"/>
        <v>defas</v>
      </c>
      <c r="L407" t="str">
        <f>VLOOKUP(G407,[1]VLOOKUP!$A$11:$B$14,2,FALSE)</f>
        <v>zetak</v>
      </c>
      <c r="M407" t="s">
        <v>130</v>
      </c>
      <c r="N407" t="str">
        <f>VLOOKUP(M407,[1]VLOOKUP!$A$2:$C$9,2,FALSE)</f>
        <v>Non-Overlapping</v>
      </c>
      <c r="O407" t="str">
        <f>VLOOKUP(M407,[1]VLOOKUP!$A$2:$C$9,3,FALSE)</f>
        <v>Novel</v>
      </c>
      <c r="P407">
        <v>2302851</v>
      </c>
      <c r="Q407" t="s">
        <v>88</v>
      </c>
      <c r="R407" t="s">
        <v>28</v>
      </c>
      <c r="S407" t="s">
        <v>85</v>
      </c>
      <c r="T407">
        <v>279</v>
      </c>
      <c r="U407" t="s">
        <v>85</v>
      </c>
      <c r="V407">
        <v>279</v>
      </c>
      <c r="W407" t="s">
        <v>30</v>
      </c>
      <c r="X407">
        <v>279</v>
      </c>
      <c r="Y407" t="s">
        <v>85</v>
      </c>
      <c r="Z407">
        <v>279</v>
      </c>
      <c r="AA407" t="s">
        <v>41</v>
      </c>
      <c r="AB407">
        <v>1228</v>
      </c>
      <c r="AC407" t="s">
        <v>42</v>
      </c>
      <c r="AD407">
        <f t="shared" si="53"/>
        <v>0</v>
      </c>
      <c r="AE407">
        <f t="shared" si="54"/>
        <v>0</v>
      </c>
      <c r="AF407">
        <f t="shared" si="55"/>
        <v>0</v>
      </c>
    </row>
    <row r="408" spans="1:32" x14ac:dyDescent="0.25">
      <c r="A408">
        <v>577</v>
      </c>
      <c r="B408">
        <v>2</v>
      </c>
      <c r="C408">
        <v>2</v>
      </c>
      <c r="D408" t="s">
        <v>28</v>
      </c>
      <c r="E408" t="s">
        <v>95</v>
      </c>
      <c r="F408" t="s">
        <v>30</v>
      </c>
      <c r="G408" t="str">
        <f t="shared" si="48"/>
        <v>veho</v>
      </c>
      <c r="H408" t="str">
        <f t="shared" si="49"/>
        <v>9</v>
      </c>
      <c r="I408" t="str">
        <f t="shared" si="50"/>
        <v>defas</v>
      </c>
      <c r="J408" t="str">
        <f t="shared" si="51"/>
        <v>zetak</v>
      </c>
      <c r="K408" t="str">
        <f t="shared" si="52"/>
        <v>zetak</v>
      </c>
      <c r="L408" t="str">
        <f>VLOOKUP(G408,[1]VLOOKUP!$A$11:$B$14,2,FALSE)</f>
        <v>zetak</v>
      </c>
      <c r="M408" t="s">
        <v>130</v>
      </c>
      <c r="N408" t="str">
        <f>VLOOKUP(M408,[1]VLOOKUP!$A$2:$C$9,2,FALSE)</f>
        <v>Non-Overlapping</v>
      </c>
      <c r="O408" t="str">
        <f>VLOOKUP(M408,[1]VLOOKUP!$A$2:$C$9,3,FALSE)</f>
        <v>Novel</v>
      </c>
      <c r="P408">
        <v>2304359</v>
      </c>
      <c r="Q408" t="s">
        <v>84</v>
      </c>
      <c r="R408" t="s">
        <v>28</v>
      </c>
      <c r="S408" t="s">
        <v>92</v>
      </c>
      <c r="T408">
        <v>279</v>
      </c>
      <c r="U408" t="s">
        <v>92</v>
      </c>
      <c r="V408">
        <v>279</v>
      </c>
      <c r="W408" t="s">
        <v>30</v>
      </c>
      <c r="X408">
        <v>279</v>
      </c>
      <c r="Y408" t="s">
        <v>92</v>
      </c>
      <c r="Z408">
        <v>279</v>
      </c>
      <c r="AA408" t="s">
        <v>35</v>
      </c>
      <c r="AB408">
        <v>856</v>
      </c>
      <c r="AC408" t="s">
        <v>36</v>
      </c>
      <c r="AD408">
        <f t="shared" si="53"/>
        <v>1</v>
      </c>
      <c r="AE408">
        <f t="shared" si="54"/>
        <v>0</v>
      </c>
      <c r="AF408">
        <f t="shared" si="55"/>
        <v>0</v>
      </c>
    </row>
    <row r="409" spans="1:32" x14ac:dyDescent="0.25">
      <c r="A409">
        <v>578</v>
      </c>
      <c r="B409">
        <v>2</v>
      </c>
      <c r="C409">
        <v>2</v>
      </c>
      <c r="D409" t="s">
        <v>28</v>
      </c>
      <c r="E409" t="s">
        <v>95</v>
      </c>
      <c r="F409" t="s">
        <v>30</v>
      </c>
      <c r="G409" t="str">
        <f t="shared" si="48"/>
        <v>veho</v>
      </c>
      <c r="H409" t="str">
        <f t="shared" si="49"/>
        <v>9</v>
      </c>
      <c r="I409" t="str">
        <f t="shared" si="50"/>
        <v>defas</v>
      </c>
      <c r="J409" t="str">
        <f t="shared" si="51"/>
        <v>zetak</v>
      </c>
      <c r="K409" t="str">
        <f t="shared" si="52"/>
        <v>zetak</v>
      </c>
      <c r="L409" t="str">
        <f>VLOOKUP(G409,[1]VLOOKUP!$A$11:$B$14,2,FALSE)</f>
        <v>zetak</v>
      </c>
      <c r="M409" t="s">
        <v>130</v>
      </c>
      <c r="N409" t="str">
        <f>VLOOKUP(M409,[1]VLOOKUP!$A$2:$C$9,2,FALSE)</f>
        <v>Non-Overlapping</v>
      </c>
      <c r="O409" t="str">
        <f>VLOOKUP(M409,[1]VLOOKUP!$A$2:$C$9,3,FALSE)</f>
        <v>Novel</v>
      </c>
      <c r="P409">
        <v>2305495</v>
      </c>
      <c r="Q409" t="s">
        <v>84</v>
      </c>
      <c r="R409" t="s">
        <v>28</v>
      </c>
      <c r="S409" t="s">
        <v>92</v>
      </c>
      <c r="T409">
        <v>279</v>
      </c>
      <c r="U409" t="s">
        <v>92</v>
      </c>
      <c r="V409">
        <v>279</v>
      </c>
      <c r="W409" t="s">
        <v>30</v>
      </c>
      <c r="X409">
        <v>279</v>
      </c>
      <c r="Y409" t="s">
        <v>92</v>
      </c>
      <c r="Z409">
        <v>279</v>
      </c>
      <c r="AA409" t="s">
        <v>35</v>
      </c>
      <c r="AB409">
        <v>744</v>
      </c>
      <c r="AC409" t="s">
        <v>36</v>
      </c>
      <c r="AD409">
        <f t="shared" si="53"/>
        <v>1</v>
      </c>
      <c r="AE409">
        <f t="shared" si="54"/>
        <v>0</v>
      </c>
      <c r="AF409">
        <f t="shared" si="55"/>
        <v>0</v>
      </c>
    </row>
    <row r="410" spans="1:32" x14ac:dyDescent="0.25">
      <c r="A410">
        <v>579</v>
      </c>
      <c r="B410">
        <v>2</v>
      </c>
      <c r="C410">
        <v>2</v>
      </c>
      <c r="D410" t="s">
        <v>28</v>
      </c>
      <c r="E410" t="s">
        <v>87</v>
      </c>
      <c r="F410" t="s">
        <v>30</v>
      </c>
      <c r="G410" t="str">
        <f t="shared" si="48"/>
        <v>veho</v>
      </c>
      <c r="H410" t="str">
        <f t="shared" si="49"/>
        <v>5</v>
      </c>
      <c r="I410" t="str">
        <f t="shared" si="50"/>
        <v>defas</v>
      </c>
      <c r="J410" t="str">
        <f t="shared" si="51"/>
        <v>zetak</v>
      </c>
      <c r="K410" t="str">
        <f t="shared" si="52"/>
        <v>defas</v>
      </c>
      <c r="L410" t="str">
        <f>VLOOKUP(G410,[1]VLOOKUP!$A$11:$B$14,2,FALSE)</f>
        <v>zetak</v>
      </c>
      <c r="M410" t="s">
        <v>130</v>
      </c>
      <c r="N410" t="str">
        <f>VLOOKUP(M410,[1]VLOOKUP!$A$2:$C$9,2,FALSE)</f>
        <v>Non-Overlapping</v>
      </c>
      <c r="O410" t="str">
        <f>VLOOKUP(M410,[1]VLOOKUP!$A$2:$C$9,3,FALSE)</f>
        <v>Novel</v>
      </c>
      <c r="P410">
        <v>2306519</v>
      </c>
      <c r="Q410" t="s">
        <v>88</v>
      </c>
      <c r="R410" t="s">
        <v>28</v>
      </c>
      <c r="S410" t="s">
        <v>85</v>
      </c>
      <c r="T410">
        <v>279</v>
      </c>
      <c r="U410" t="s">
        <v>85</v>
      </c>
      <c r="V410">
        <v>279</v>
      </c>
      <c r="W410" t="s">
        <v>30</v>
      </c>
      <c r="X410">
        <v>279</v>
      </c>
      <c r="Y410" t="s">
        <v>85</v>
      </c>
      <c r="Z410">
        <v>279</v>
      </c>
      <c r="AA410" t="s">
        <v>41</v>
      </c>
      <c r="AB410">
        <v>946</v>
      </c>
      <c r="AC410" t="s">
        <v>42</v>
      </c>
      <c r="AD410">
        <f t="shared" si="53"/>
        <v>0</v>
      </c>
      <c r="AE410">
        <f t="shared" si="54"/>
        <v>0</v>
      </c>
      <c r="AF410">
        <f t="shared" si="55"/>
        <v>0</v>
      </c>
    </row>
    <row r="411" spans="1:32" x14ac:dyDescent="0.25">
      <c r="A411">
        <v>580</v>
      </c>
      <c r="B411">
        <v>2</v>
      </c>
      <c r="C411">
        <v>2</v>
      </c>
      <c r="D411" t="s">
        <v>28</v>
      </c>
      <c r="E411" t="s">
        <v>96</v>
      </c>
      <c r="F411" t="s">
        <v>30</v>
      </c>
      <c r="G411" t="str">
        <f t="shared" si="48"/>
        <v>veho</v>
      </c>
      <c r="H411" t="str">
        <f t="shared" si="49"/>
        <v>6</v>
      </c>
      <c r="I411" t="str">
        <f t="shared" si="50"/>
        <v>zetak</v>
      </c>
      <c r="J411" t="str">
        <f t="shared" si="51"/>
        <v>defas</v>
      </c>
      <c r="K411" t="str">
        <f t="shared" si="52"/>
        <v>defas</v>
      </c>
      <c r="L411" t="str">
        <f>VLOOKUP(G411,[1]VLOOKUP!$A$11:$B$14,2,FALSE)</f>
        <v>zetak</v>
      </c>
      <c r="M411" t="s">
        <v>130</v>
      </c>
      <c r="N411" t="str">
        <f>VLOOKUP(M411,[1]VLOOKUP!$A$2:$C$9,2,FALSE)</f>
        <v>Non-Overlapping</v>
      </c>
      <c r="O411" t="str">
        <f>VLOOKUP(M411,[1]VLOOKUP!$A$2:$C$9,3,FALSE)</f>
        <v>Novel</v>
      </c>
      <c r="P411">
        <v>2307752</v>
      </c>
      <c r="Q411" t="s">
        <v>88</v>
      </c>
      <c r="R411" t="s">
        <v>28</v>
      </c>
      <c r="S411" t="s">
        <v>92</v>
      </c>
      <c r="T411">
        <v>279</v>
      </c>
      <c r="U411" t="s">
        <v>92</v>
      </c>
      <c r="V411">
        <v>279</v>
      </c>
      <c r="W411" t="s">
        <v>30</v>
      </c>
      <c r="X411">
        <v>279</v>
      </c>
      <c r="Y411" t="s">
        <v>92</v>
      </c>
      <c r="Z411">
        <v>279</v>
      </c>
      <c r="AA411" t="s">
        <v>35</v>
      </c>
      <c r="AB411">
        <v>1524</v>
      </c>
      <c r="AC411" t="s">
        <v>36</v>
      </c>
      <c r="AD411">
        <f t="shared" si="53"/>
        <v>0</v>
      </c>
      <c r="AE411">
        <f t="shared" si="54"/>
        <v>0</v>
      </c>
      <c r="AF411">
        <f t="shared" si="55"/>
        <v>0</v>
      </c>
    </row>
    <row r="412" spans="1:32" x14ac:dyDescent="0.25">
      <c r="A412">
        <v>581</v>
      </c>
      <c r="B412">
        <v>2</v>
      </c>
      <c r="C412">
        <v>2</v>
      </c>
      <c r="D412" t="s">
        <v>28</v>
      </c>
      <c r="E412" t="s">
        <v>82</v>
      </c>
      <c r="F412" t="s">
        <v>30</v>
      </c>
      <c r="G412" t="str">
        <f t="shared" si="48"/>
        <v>veho</v>
      </c>
      <c r="H412" t="str">
        <f t="shared" si="49"/>
        <v>8</v>
      </c>
      <c r="I412" t="str">
        <f t="shared" si="50"/>
        <v>zetak</v>
      </c>
      <c r="J412" t="str">
        <f t="shared" si="51"/>
        <v>defas</v>
      </c>
      <c r="K412" t="str">
        <f t="shared" si="52"/>
        <v>defas</v>
      </c>
      <c r="L412" t="str">
        <f>VLOOKUP(G412,[1]VLOOKUP!$A$11:$B$14,2,FALSE)</f>
        <v>zetak</v>
      </c>
      <c r="M412" t="s">
        <v>130</v>
      </c>
      <c r="N412" t="str">
        <f>VLOOKUP(M412,[1]VLOOKUP!$A$2:$C$9,2,FALSE)</f>
        <v>Non-Overlapping</v>
      </c>
      <c r="O412" t="str">
        <f>VLOOKUP(M412,[1]VLOOKUP!$A$2:$C$9,3,FALSE)</f>
        <v>Novel</v>
      </c>
      <c r="P412">
        <v>2309557</v>
      </c>
      <c r="Q412" t="s">
        <v>88</v>
      </c>
      <c r="R412" t="s">
        <v>28</v>
      </c>
      <c r="S412" t="s">
        <v>92</v>
      </c>
      <c r="T412">
        <v>279</v>
      </c>
      <c r="U412" t="s">
        <v>92</v>
      </c>
      <c r="V412">
        <v>279</v>
      </c>
      <c r="W412" t="s">
        <v>30</v>
      </c>
      <c r="X412">
        <v>279</v>
      </c>
      <c r="Y412" t="s">
        <v>92</v>
      </c>
      <c r="Z412">
        <v>279</v>
      </c>
      <c r="AA412" t="s">
        <v>35</v>
      </c>
      <c r="AB412">
        <v>2791</v>
      </c>
      <c r="AC412" t="s">
        <v>36</v>
      </c>
      <c r="AD412">
        <f t="shared" si="53"/>
        <v>0</v>
      </c>
      <c r="AE412">
        <f t="shared" si="54"/>
        <v>0</v>
      </c>
      <c r="AF412">
        <f t="shared" si="55"/>
        <v>0</v>
      </c>
    </row>
    <row r="413" spans="1:32" x14ac:dyDescent="0.25">
      <c r="A413">
        <v>582</v>
      </c>
      <c r="B413">
        <v>2</v>
      </c>
      <c r="C413">
        <v>2</v>
      </c>
      <c r="D413" t="s">
        <v>28</v>
      </c>
      <c r="E413" t="s">
        <v>86</v>
      </c>
      <c r="F413" t="s">
        <v>30</v>
      </c>
      <c r="G413" t="str">
        <f t="shared" si="48"/>
        <v>veho</v>
      </c>
      <c r="H413" t="str">
        <f t="shared" si="49"/>
        <v>1</v>
      </c>
      <c r="I413" t="str">
        <f t="shared" si="50"/>
        <v>zetak</v>
      </c>
      <c r="J413" t="str">
        <f t="shared" si="51"/>
        <v>defas</v>
      </c>
      <c r="K413" t="str">
        <f t="shared" si="52"/>
        <v>defas</v>
      </c>
      <c r="L413" t="str">
        <f>VLOOKUP(G413,[1]VLOOKUP!$A$11:$B$14,2,FALSE)</f>
        <v>zetak</v>
      </c>
      <c r="M413" t="s">
        <v>130</v>
      </c>
      <c r="N413" t="str">
        <f>VLOOKUP(M413,[1]VLOOKUP!$A$2:$C$9,2,FALSE)</f>
        <v>Non-Overlapping</v>
      </c>
      <c r="O413" t="str">
        <f>VLOOKUP(M413,[1]VLOOKUP!$A$2:$C$9,3,FALSE)</f>
        <v>Novel</v>
      </c>
      <c r="P413">
        <v>2312628</v>
      </c>
      <c r="Q413" t="s">
        <v>88</v>
      </c>
      <c r="R413" t="s">
        <v>28</v>
      </c>
      <c r="S413" t="s">
        <v>92</v>
      </c>
      <c r="T413">
        <v>279</v>
      </c>
      <c r="U413" t="s">
        <v>92</v>
      </c>
      <c r="V413">
        <v>279</v>
      </c>
      <c r="W413" t="s">
        <v>30</v>
      </c>
      <c r="X413">
        <v>279</v>
      </c>
      <c r="Y413" t="s">
        <v>92</v>
      </c>
      <c r="Z413">
        <v>279</v>
      </c>
      <c r="AA413" t="s">
        <v>35</v>
      </c>
      <c r="AB413">
        <v>935</v>
      </c>
      <c r="AC413" t="s">
        <v>36</v>
      </c>
      <c r="AD413">
        <f t="shared" si="53"/>
        <v>0</v>
      </c>
      <c r="AE413">
        <f t="shared" si="54"/>
        <v>0</v>
      </c>
      <c r="AF413">
        <f t="shared" si="55"/>
        <v>0</v>
      </c>
    </row>
    <row r="414" spans="1:32" x14ac:dyDescent="0.25">
      <c r="A414">
        <v>583</v>
      </c>
      <c r="B414">
        <v>2</v>
      </c>
      <c r="C414">
        <v>2</v>
      </c>
      <c r="D414" t="s">
        <v>28</v>
      </c>
      <c r="E414" t="s">
        <v>87</v>
      </c>
      <c r="F414" t="s">
        <v>30</v>
      </c>
      <c r="G414" t="str">
        <f t="shared" si="48"/>
        <v>veho</v>
      </c>
      <c r="H414" t="str">
        <f t="shared" si="49"/>
        <v>5</v>
      </c>
      <c r="I414" t="str">
        <f t="shared" si="50"/>
        <v>defas</v>
      </c>
      <c r="J414" t="str">
        <f t="shared" si="51"/>
        <v>zetak</v>
      </c>
      <c r="K414" t="str">
        <f t="shared" si="52"/>
        <v>zetak</v>
      </c>
      <c r="L414" t="str">
        <f>VLOOKUP(G414,[1]VLOOKUP!$A$11:$B$14,2,FALSE)</f>
        <v>zetak</v>
      </c>
      <c r="M414" t="s">
        <v>130</v>
      </c>
      <c r="N414" t="str">
        <f>VLOOKUP(M414,[1]VLOOKUP!$A$2:$C$9,2,FALSE)</f>
        <v>Non-Overlapping</v>
      </c>
      <c r="O414" t="str">
        <f>VLOOKUP(M414,[1]VLOOKUP!$A$2:$C$9,3,FALSE)</f>
        <v>Novel</v>
      </c>
      <c r="P414">
        <v>2313843</v>
      </c>
      <c r="Q414" t="s">
        <v>84</v>
      </c>
      <c r="R414" t="s">
        <v>28</v>
      </c>
      <c r="S414" t="s">
        <v>92</v>
      </c>
      <c r="T414">
        <v>279</v>
      </c>
      <c r="U414" t="s">
        <v>92</v>
      </c>
      <c r="V414">
        <v>279</v>
      </c>
      <c r="W414" t="s">
        <v>30</v>
      </c>
      <c r="X414">
        <v>279</v>
      </c>
      <c r="Y414" t="s">
        <v>92</v>
      </c>
      <c r="Z414">
        <v>279</v>
      </c>
      <c r="AA414" t="s">
        <v>35</v>
      </c>
      <c r="AB414">
        <v>1216</v>
      </c>
      <c r="AC414" t="s">
        <v>36</v>
      </c>
      <c r="AD414">
        <f t="shared" si="53"/>
        <v>1</v>
      </c>
      <c r="AE414">
        <f t="shared" si="54"/>
        <v>0</v>
      </c>
      <c r="AF414">
        <f t="shared" si="55"/>
        <v>0</v>
      </c>
    </row>
    <row r="415" spans="1:32" x14ac:dyDescent="0.25">
      <c r="A415">
        <v>584</v>
      </c>
      <c r="B415">
        <v>2</v>
      </c>
      <c r="C415">
        <v>2</v>
      </c>
      <c r="D415" t="s">
        <v>28</v>
      </c>
      <c r="E415" t="s">
        <v>95</v>
      </c>
      <c r="F415" t="s">
        <v>30</v>
      </c>
      <c r="G415" t="str">
        <f t="shared" si="48"/>
        <v>veho</v>
      </c>
      <c r="H415" t="str">
        <f t="shared" si="49"/>
        <v>9</v>
      </c>
      <c r="I415" t="str">
        <f t="shared" si="50"/>
        <v>defas</v>
      </c>
      <c r="J415" t="str">
        <f t="shared" si="51"/>
        <v>zetak</v>
      </c>
      <c r="K415" t="str">
        <f t="shared" si="52"/>
        <v>defas</v>
      </c>
      <c r="L415" t="str">
        <f>VLOOKUP(G415,[1]VLOOKUP!$A$11:$B$14,2,FALSE)</f>
        <v>zetak</v>
      </c>
      <c r="M415" t="s">
        <v>130</v>
      </c>
      <c r="N415" t="str">
        <f>VLOOKUP(M415,[1]VLOOKUP!$A$2:$C$9,2,FALSE)</f>
        <v>Non-Overlapping</v>
      </c>
      <c r="O415" t="str">
        <f>VLOOKUP(M415,[1]VLOOKUP!$A$2:$C$9,3,FALSE)</f>
        <v>Novel</v>
      </c>
      <c r="P415">
        <v>2315340</v>
      </c>
      <c r="Q415" t="s">
        <v>88</v>
      </c>
      <c r="R415" t="s">
        <v>28</v>
      </c>
      <c r="S415" t="s">
        <v>85</v>
      </c>
      <c r="T415">
        <v>278</v>
      </c>
      <c r="U415" t="s">
        <v>85</v>
      </c>
      <c r="V415">
        <v>278</v>
      </c>
      <c r="W415" t="s">
        <v>30</v>
      </c>
      <c r="X415">
        <v>278</v>
      </c>
      <c r="Y415" t="s">
        <v>85</v>
      </c>
      <c r="Z415">
        <v>278</v>
      </c>
      <c r="AA415" t="s">
        <v>41</v>
      </c>
      <c r="AB415">
        <v>980</v>
      </c>
      <c r="AC415" t="s">
        <v>42</v>
      </c>
      <c r="AD415">
        <f t="shared" si="53"/>
        <v>0</v>
      </c>
      <c r="AE415">
        <f t="shared" si="54"/>
        <v>0</v>
      </c>
      <c r="AF415">
        <f t="shared" si="55"/>
        <v>0</v>
      </c>
    </row>
    <row r="416" spans="1:32" x14ac:dyDescent="0.25">
      <c r="A416">
        <v>585</v>
      </c>
      <c r="B416">
        <v>2</v>
      </c>
      <c r="C416">
        <v>2</v>
      </c>
      <c r="D416" t="s">
        <v>28</v>
      </c>
      <c r="E416" t="s">
        <v>94</v>
      </c>
      <c r="F416" t="s">
        <v>30</v>
      </c>
      <c r="G416" t="str">
        <f t="shared" si="48"/>
        <v>veho</v>
      </c>
      <c r="H416" t="str">
        <f t="shared" si="49"/>
        <v>5</v>
      </c>
      <c r="I416" t="str">
        <f t="shared" si="50"/>
        <v>zetak</v>
      </c>
      <c r="J416" t="str">
        <f t="shared" si="51"/>
        <v>defas</v>
      </c>
      <c r="K416" t="str">
        <f t="shared" si="52"/>
        <v>zetak</v>
      </c>
      <c r="L416" t="str">
        <f>VLOOKUP(G416,[1]VLOOKUP!$A$11:$B$14,2,FALSE)</f>
        <v>zetak</v>
      </c>
      <c r="M416" t="s">
        <v>130</v>
      </c>
      <c r="N416" t="str">
        <f>VLOOKUP(M416,[1]VLOOKUP!$A$2:$C$9,2,FALSE)</f>
        <v>Non-Overlapping</v>
      </c>
      <c r="O416" t="str">
        <f>VLOOKUP(M416,[1]VLOOKUP!$A$2:$C$9,3,FALSE)</f>
        <v>Novel</v>
      </c>
      <c r="P416">
        <v>2316600</v>
      </c>
      <c r="Q416" t="s">
        <v>84</v>
      </c>
      <c r="R416" t="s">
        <v>28</v>
      </c>
      <c r="S416" t="s">
        <v>85</v>
      </c>
      <c r="T416">
        <v>278</v>
      </c>
      <c r="U416" t="s">
        <v>85</v>
      </c>
      <c r="V416">
        <v>278</v>
      </c>
      <c r="W416" t="s">
        <v>30</v>
      </c>
      <c r="X416">
        <v>278</v>
      </c>
      <c r="Y416" t="s">
        <v>85</v>
      </c>
      <c r="Z416">
        <v>278</v>
      </c>
      <c r="AA416" t="s">
        <v>41</v>
      </c>
      <c r="AB416">
        <v>1216</v>
      </c>
      <c r="AC416" t="s">
        <v>42</v>
      </c>
      <c r="AD416">
        <f t="shared" si="53"/>
        <v>1</v>
      </c>
      <c r="AE416">
        <f t="shared" si="54"/>
        <v>0</v>
      </c>
      <c r="AF416">
        <f t="shared" si="55"/>
        <v>0</v>
      </c>
    </row>
    <row r="417" spans="1:32" hidden="1" x14ac:dyDescent="0.25">
      <c r="A417">
        <v>586</v>
      </c>
      <c r="B417">
        <v>2</v>
      </c>
      <c r="C417">
        <v>2</v>
      </c>
      <c r="D417" t="s">
        <v>28</v>
      </c>
      <c r="E417" t="s">
        <v>97</v>
      </c>
      <c r="F417" t="s">
        <v>30</v>
      </c>
      <c r="G417" t="str">
        <f t="shared" si="48"/>
        <v>veho</v>
      </c>
      <c r="H417" t="str">
        <f t="shared" si="49"/>
        <v>4</v>
      </c>
      <c r="I417" t="str">
        <f t="shared" si="50"/>
        <v>zetak</v>
      </c>
      <c r="J417" t="str">
        <f t="shared" si="51"/>
        <v>defas</v>
      </c>
      <c r="K417" t="str">
        <f t="shared" si="52"/>
        <v>zetak</v>
      </c>
      <c r="L417" t="str">
        <f>VLOOKUP(G417,[1]VLOOKUP!$A$11:$B$14,2,FALSE)</f>
        <v>zetak</v>
      </c>
      <c r="M417" t="s">
        <v>130</v>
      </c>
      <c r="N417" t="str">
        <f>VLOOKUP(M417,[1]VLOOKUP!$A$2:$C$9,2,FALSE)</f>
        <v>Non-Overlapping</v>
      </c>
      <c r="O417" t="str">
        <f>VLOOKUP(M417,[1]VLOOKUP!$A$2:$C$9,3,FALSE)</f>
        <v>Novel</v>
      </c>
      <c r="P417">
        <v>2318102</v>
      </c>
      <c r="Q417" t="s">
        <v>84</v>
      </c>
      <c r="R417" t="s">
        <v>28</v>
      </c>
      <c r="S417" t="s">
        <v>85</v>
      </c>
      <c r="T417">
        <v>279</v>
      </c>
      <c r="U417" t="s">
        <v>85</v>
      </c>
      <c r="V417">
        <v>279</v>
      </c>
      <c r="W417" t="s">
        <v>30</v>
      </c>
      <c r="X417">
        <v>279</v>
      </c>
      <c r="Y417" t="s">
        <v>85</v>
      </c>
      <c r="Z417">
        <v>279</v>
      </c>
      <c r="AA417" t="s">
        <v>41</v>
      </c>
      <c r="AB417">
        <v>3471</v>
      </c>
      <c r="AC417" t="s">
        <v>42</v>
      </c>
      <c r="AD417">
        <f t="shared" si="53"/>
        <v>1</v>
      </c>
      <c r="AE417">
        <f t="shared" si="54"/>
        <v>0</v>
      </c>
      <c r="AF417">
        <f t="shared" si="55"/>
        <v>1</v>
      </c>
    </row>
    <row r="418" spans="1:32" x14ac:dyDescent="0.25">
      <c r="A418">
        <v>587</v>
      </c>
      <c r="B418">
        <v>2</v>
      </c>
      <c r="C418">
        <v>2</v>
      </c>
      <c r="D418" t="s">
        <v>28</v>
      </c>
      <c r="E418" t="s">
        <v>91</v>
      </c>
      <c r="F418" t="s">
        <v>30</v>
      </c>
      <c r="G418" t="str">
        <f t="shared" si="48"/>
        <v>veho</v>
      </c>
      <c r="H418" t="str">
        <f t="shared" si="49"/>
        <v>1</v>
      </c>
      <c r="I418" t="str">
        <f t="shared" si="50"/>
        <v>defas</v>
      </c>
      <c r="J418" t="str">
        <f t="shared" si="51"/>
        <v>zetak</v>
      </c>
      <c r="K418" t="str">
        <f t="shared" si="52"/>
        <v>defas</v>
      </c>
      <c r="L418" t="str">
        <f>VLOOKUP(G418,[1]VLOOKUP!$A$11:$B$14,2,FALSE)</f>
        <v>zetak</v>
      </c>
      <c r="M418" t="s">
        <v>130</v>
      </c>
      <c r="N418" t="str">
        <f>VLOOKUP(M418,[1]VLOOKUP!$A$2:$C$9,2,FALSE)</f>
        <v>Non-Overlapping</v>
      </c>
      <c r="O418" t="str">
        <f>VLOOKUP(M418,[1]VLOOKUP!$A$2:$C$9,3,FALSE)</f>
        <v>Novel</v>
      </c>
      <c r="P418">
        <v>2321854</v>
      </c>
      <c r="Q418" t="s">
        <v>88</v>
      </c>
      <c r="R418" t="s">
        <v>28</v>
      </c>
      <c r="S418" t="s">
        <v>85</v>
      </c>
      <c r="T418">
        <v>278</v>
      </c>
      <c r="U418" t="s">
        <v>85</v>
      </c>
      <c r="V418">
        <v>278</v>
      </c>
      <c r="W418" t="s">
        <v>30</v>
      </c>
      <c r="X418">
        <v>278</v>
      </c>
      <c r="Y418" t="s">
        <v>85</v>
      </c>
      <c r="Z418">
        <v>278</v>
      </c>
      <c r="AA418" t="s">
        <v>41</v>
      </c>
      <c r="AB418">
        <v>2105</v>
      </c>
      <c r="AC418" t="s">
        <v>42</v>
      </c>
      <c r="AD418">
        <f t="shared" si="53"/>
        <v>0</v>
      </c>
      <c r="AE418">
        <f t="shared" si="54"/>
        <v>0</v>
      </c>
      <c r="AF418">
        <f t="shared" si="55"/>
        <v>0</v>
      </c>
    </row>
    <row r="419" spans="1:32" x14ac:dyDescent="0.25">
      <c r="A419">
        <v>588</v>
      </c>
      <c r="B419">
        <v>2</v>
      </c>
      <c r="C419">
        <v>2</v>
      </c>
      <c r="D419" t="s">
        <v>28</v>
      </c>
      <c r="E419" t="s">
        <v>89</v>
      </c>
      <c r="F419" t="s">
        <v>30</v>
      </c>
      <c r="G419" t="str">
        <f t="shared" si="48"/>
        <v>veho</v>
      </c>
      <c r="H419" t="str">
        <f t="shared" si="49"/>
        <v>4</v>
      </c>
      <c r="I419" t="str">
        <f t="shared" si="50"/>
        <v>defas</v>
      </c>
      <c r="J419" t="str">
        <f t="shared" si="51"/>
        <v>zetak</v>
      </c>
      <c r="K419" t="str">
        <f t="shared" si="52"/>
        <v>zetak</v>
      </c>
      <c r="L419" t="str">
        <f>VLOOKUP(G419,[1]VLOOKUP!$A$11:$B$14,2,FALSE)</f>
        <v>zetak</v>
      </c>
      <c r="M419" t="s">
        <v>130</v>
      </c>
      <c r="N419" t="str">
        <f>VLOOKUP(M419,[1]VLOOKUP!$A$2:$C$9,2,FALSE)</f>
        <v>Non-Overlapping</v>
      </c>
      <c r="O419" t="str">
        <f>VLOOKUP(M419,[1]VLOOKUP!$A$2:$C$9,3,FALSE)</f>
        <v>Novel</v>
      </c>
      <c r="P419">
        <v>2324239</v>
      </c>
      <c r="Q419" t="s">
        <v>84</v>
      </c>
      <c r="R419" t="s">
        <v>28</v>
      </c>
      <c r="S419" t="s">
        <v>92</v>
      </c>
      <c r="T419">
        <v>279</v>
      </c>
      <c r="U419" t="s">
        <v>92</v>
      </c>
      <c r="V419">
        <v>279</v>
      </c>
      <c r="W419" t="s">
        <v>30</v>
      </c>
      <c r="X419">
        <v>279</v>
      </c>
      <c r="Y419" t="s">
        <v>92</v>
      </c>
      <c r="Z419">
        <v>279</v>
      </c>
      <c r="AA419" t="s">
        <v>35</v>
      </c>
      <c r="AB419">
        <v>1137</v>
      </c>
      <c r="AC419" t="s">
        <v>36</v>
      </c>
      <c r="AD419">
        <f t="shared" si="53"/>
        <v>1</v>
      </c>
      <c r="AE419">
        <f t="shared" si="54"/>
        <v>0</v>
      </c>
      <c r="AF419">
        <f t="shared" si="55"/>
        <v>0</v>
      </c>
    </row>
    <row r="420" spans="1:32" x14ac:dyDescent="0.25">
      <c r="A420">
        <v>589</v>
      </c>
      <c r="B420">
        <v>2</v>
      </c>
      <c r="C420">
        <v>2</v>
      </c>
      <c r="D420" t="s">
        <v>28</v>
      </c>
      <c r="E420" t="s">
        <v>96</v>
      </c>
      <c r="F420" t="s">
        <v>30</v>
      </c>
      <c r="G420" t="str">
        <f t="shared" si="48"/>
        <v>veho</v>
      </c>
      <c r="H420" t="str">
        <f t="shared" si="49"/>
        <v>6</v>
      </c>
      <c r="I420" t="str">
        <f t="shared" si="50"/>
        <v>zetak</v>
      </c>
      <c r="J420" t="str">
        <f t="shared" si="51"/>
        <v>defas</v>
      </c>
      <c r="K420" t="str">
        <f t="shared" si="52"/>
        <v>defas</v>
      </c>
      <c r="L420" t="str">
        <f>VLOOKUP(G420,[1]VLOOKUP!$A$11:$B$14,2,FALSE)</f>
        <v>zetak</v>
      </c>
      <c r="M420" t="s">
        <v>130</v>
      </c>
      <c r="N420" t="str">
        <f>VLOOKUP(M420,[1]VLOOKUP!$A$2:$C$9,2,FALSE)</f>
        <v>Non-Overlapping</v>
      </c>
      <c r="O420" t="str">
        <f>VLOOKUP(M420,[1]VLOOKUP!$A$2:$C$9,3,FALSE)</f>
        <v>Novel</v>
      </c>
      <c r="P420">
        <v>2325656</v>
      </c>
      <c r="Q420" t="s">
        <v>88</v>
      </c>
      <c r="R420" t="s">
        <v>28</v>
      </c>
      <c r="S420" t="s">
        <v>92</v>
      </c>
      <c r="T420">
        <v>279</v>
      </c>
      <c r="U420" t="s">
        <v>92</v>
      </c>
      <c r="V420">
        <v>279</v>
      </c>
      <c r="W420" t="s">
        <v>30</v>
      </c>
      <c r="X420">
        <v>279</v>
      </c>
      <c r="Y420" t="s">
        <v>92</v>
      </c>
      <c r="Z420">
        <v>279</v>
      </c>
      <c r="AA420" t="s">
        <v>35</v>
      </c>
      <c r="AB420">
        <v>496</v>
      </c>
      <c r="AC420" t="s">
        <v>36</v>
      </c>
      <c r="AD420">
        <f t="shared" si="53"/>
        <v>0</v>
      </c>
      <c r="AE420">
        <f t="shared" si="54"/>
        <v>0</v>
      </c>
      <c r="AF420">
        <f t="shared" si="55"/>
        <v>0</v>
      </c>
    </row>
    <row r="421" spans="1:32" x14ac:dyDescent="0.25">
      <c r="A421">
        <v>590</v>
      </c>
      <c r="B421">
        <v>2</v>
      </c>
      <c r="C421">
        <v>2</v>
      </c>
      <c r="D421" t="s">
        <v>28</v>
      </c>
      <c r="E421" t="s">
        <v>98</v>
      </c>
      <c r="F421" t="s">
        <v>30</v>
      </c>
      <c r="G421" t="str">
        <f t="shared" si="48"/>
        <v>veho</v>
      </c>
      <c r="H421" t="str">
        <f t="shared" si="49"/>
        <v>2</v>
      </c>
      <c r="I421" t="str">
        <f t="shared" si="50"/>
        <v>defas</v>
      </c>
      <c r="J421" t="str">
        <f t="shared" si="51"/>
        <v>zetak</v>
      </c>
      <c r="K421" t="str">
        <f t="shared" si="52"/>
        <v>zetak</v>
      </c>
      <c r="L421" t="str">
        <f>VLOOKUP(G421,[1]VLOOKUP!$A$11:$B$14,2,FALSE)</f>
        <v>zetak</v>
      </c>
      <c r="M421" t="s">
        <v>130</v>
      </c>
      <c r="N421" t="str">
        <f>VLOOKUP(M421,[1]VLOOKUP!$A$2:$C$9,2,FALSE)</f>
        <v>Non-Overlapping</v>
      </c>
      <c r="O421" t="str">
        <f>VLOOKUP(M421,[1]VLOOKUP!$A$2:$C$9,3,FALSE)</f>
        <v>Novel</v>
      </c>
      <c r="P421">
        <v>2326433</v>
      </c>
      <c r="Q421" t="s">
        <v>84</v>
      </c>
      <c r="R421" t="s">
        <v>28</v>
      </c>
      <c r="S421" t="s">
        <v>92</v>
      </c>
      <c r="T421">
        <v>280</v>
      </c>
      <c r="U421" t="s">
        <v>92</v>
      </c>
      <c r="V421">
        <v>280</v>
      </c>
      <c r="W421" t="s">
        <v>30</v>
      </c>
      <c r="X421">
        <v>280</v>
      </c>
      <c r="Y421" t="s">
        <v>92</v>
      </c>
      <c r="Z421">
        <v>280</v>
      </c>
      <c r="AA421" t="s">
        <v>35</v>
      </c>
      <c r="AB421">
        <v>956</v>
      </c>
      <c r="AC421" t="s">
        <v>36</v>
      </c>
      <c r="AD421">
        <f t="shared" si="53"/>
        <v>1</v>
      </c>
      <c r="AE421">
        <f t="shared" si="54"/>
        <v>0</v>
      </c>
      <c r="AF421">
        <f t="shared" si="55"/>
        <v>0</v>
      </c>
    </row>
    <row r="422" spans="1:32" x14ac:dyDescent="0.25">
      <c r="A422">
        <v>591</v>
      </c>
      <c r="B422">
        <v>2</v>
      </c>
      <c r="C422">
        <v>2</v>
      </c>
      <c r="D422" t="s">
        <v>28</v>
      </c>
      <c r="E422" t="s">
        <v>82</v>
      </c>
      <c r="F422" t="s">
        <v>30</v>
      </c>
      <c r="G422" t="str">
        <f t="shared" si="48"/>
        <v>veho</v>
      </c>
      <c r="H422" t="str">
        <f t="shared" si="49"/>
        <v>8</v>
      </c>
      <c r="I422" t="str">
        <f t="shared" si="50"/>
        <v>zetak</v>
      </c>
      <c r="J422" t="str">
        <f t="shared" si="51"/>
        <v>defas</v>
      </c>
      <c r="K422" t="str">
        <f t="shared" si="52"/>
        <v>zetak</v>
      </c>
      <c r="L422" t="str">
        <f>VLOOKUP(G422,[1]VLOOKUP!$A$11:$B$14,2,FALSE)</f>
        <v>zetak</v>
      </c>
      <c r="M422" t="s">
        <v>130</v>
      </c>
      <c r="N422" t="str">
        <f>VLOOKUP(M422,[1]VLOOKUP!$A$2:$C$9,2,FALSE)</f>
        <v>Non-Overlapping</v>
      </c>
      <c r="O422" t="str">
        <f>VLOOKUP(M422,[1]VLOOKUP!$A$2:$C$9,3,FALSE)</f>
        <v>Novel</v>
      </c>
      <c r="P422">
        <v>2327670</v>
      </c>
      <c r="Q422" t="s">
        <v>84</v>
      </c>
      <c r="R422" t="s">
        <v>28</v>
      </c>
      <c r="S422" t="s">
        <v>85</v>
      </c>
      <c r="T422">
        <v>279</v>
      </c>
      <c r="U422" t="s">
        <v>85</v>
      </c>
      <c r="V422">
        <v>279</v>
      </c>
      <c r="W422" t="s">
        <v>30</v>
      </c>
      <c r="X422">
        <v>279</v>
      </c>
      <c r="Y422" t="s">
        <v>85</v>
      </c>
      <c r="Z422">
        <v>279</v>
      </c>
      <c r="AA422" t="s">
        <v>41</v>
      </c>
      <c r="AB422">
        <v>811</v>
      </c>
      <c r="AC422" t="s">
        <v>42</v>
      </c>
      <c r="AD422">
        <f t="shared" si="53"/>
        <v>1</v>
      </c>
      <c r="AE422">
        <f t="shared" si="54"/>
        <v>0</v>
      </c>
      <c r="AF422">
        <f t="shared" si="55"/>
        <v>0</v>
      </c>
    </row>
    <row r="423" spans="1:32" x14ac:dyDescent="0.25">
      <c r="A423">
        <v>592</v>
      </c>
      <c r="B423">
        <v>2</v>
      </c>
      <c r="C423">
        <v>2</v>
      </c>
      <c r="D423" t="s">
        <v>28</v>
      </c>
      <c r="E423" t="s">
        <v>89</v>
      </c>
      <c r="F423" t="s">
        <v>30</v>
      </c>
      <c r="G423" t="str">
        <f t="shared" si="48"/>
        <v>veho</v>
      </c>
      <c r="H423" t="str">
        <f t="shared" si="49"/>
        <v>4</v>
      </c>
      <c r="I423" t="str">
        <f t="shared" si="50"/>
        <v>defas</v>
      </c>
      <c r="J423" t="str">
        <f t="shared" si="51"/>
        <v>zetak</v>
      </c>
      <c r="K423" t="str">
        <f t="shared" si="52"/>
        <v>zetak</v>
      </c>
      <c r="L423" t="str">
        <f>VLOOKUP(G423,[1]VLOOKUP!$A$11:$B$14,2,FALSE)</f>
        <v>zetak</v>
      </c>
      <c r="M423" t="s">
        <v>130</v>
      </c>
      <c r="N423" t="str">
        <f>VLOOKUP(M423,[1]VLOOKUP!$A$2:$C$9,2,FALSE)</f>
        <v>Non-Overlapping</v>
      </c>
      <c r="O423" t="str">
        <f>VLOOKUP(M423,[1]VLOOKUP!$A$2:$C$9,3,FALSE)</f>
        <v>Novel</v>
      </c>
      <c r="P423">
        <v>2328768</v>
      </c>
      <c r="Q423" t="s">
        <v>84</v>
      </c>
      <c r="R423" t="s">
        <v>28</v>
      </c>
      <c r="S423" t="s">
        <v>92</v>
      </c>
      <c r="T423">
        <v>279</v>
      </c>
      <c r="U423" t="s">
        <v>92</v>
      </c>
      <c r="V423">
        <v>279</v>
      </c>
      <c r="W423" t="s">
        <v>30</v>
      </c>
      <c r="X423">
        <v>279</v>
      </c>
      <c r="Y423" t="s">
        <v>92</v>
      </c>
      <c r="Z423">
        <v>279</v>
      </c>
      <c r="AA423" t="s">
        <v>35</v>
      </c>
      <c r="AB423">
        <v>827</v>
      </c>
      <c r="AC423" t="s">
        <v>36</v>
      </c>
      <c r="AD423">
        <f t="shared" si="53"/>
        <v>1</v>
      </c>
      <c r="AE423">
        <f t="shared" si="54"/>
        <v>0</v>
      </c>
      <c r="AF423">
        <f t="shared" si="55"/>
        <v>0</v>
      </c>
    </row>
    <row r="424" spans="1:32" x14ac:dyDescent="0.25">
      <c r="A424">
        <v>593</v>
      </c>
      <c r="B424">
        <v>2</v>
      </c>
      <c r="C424">
        <v>2</v>
      </c>
      <c r="D424" t="s">
        <v>28</v>
      </c>
      <c r="E424" t="s">
        <v>94</v>
      </c>
      <c r="F424" t="s">
        <v>30</v>
      </c>
      <c r="G424" t="str">
        <f t="shared" si="48"/>
        <v>veho</v>
      </c>
      <c r="H424" t="str">
        <f t="shared" si="49"/>
        <v>5</v>
      </c>
      <c r="I424" t="str">
        <f t="shared" si="50"/>
        <v>zetak</v>
      </c>
      <c r="J424" t="str">
        <f t="shared" si="51"/>
        <v>defas</v>
      </c>
      <c r="K424" t="str">
        <f t="shared" si="52"/>
        <v>zetak</v>
      </c>
      <c r="L424" t="str">
        <f>VLOOKUP(G424,[1]VLOOKUP!$A$11:$B$14,2,FALSE)</f>
        <v>zetak</v>
      </c>
      <c r="M424" t="s">
        <v>130</v>
      </c>
      <c r="N424" t="str">
        <f>VLOOKUP(M424,[1]VLOOKUP!$A$2:$C$9,2,FALSE)</f>
        <v>Non-Overlapping</v>
      </c>
      <c r="O424" t="str">
        <f>VLOOKUP(M424,[1]VLOOKUP!$A$2:$C$9,3,FALSE)</f>
        <v>Novel</v>
      </c>
      <c r="P424">
        <v>2329875</v>
      </c>
      <c r="Q424" t="s">
        <v>84</v>
      </c>
      <c r="R424" t="s">
        <v>28</v>
      </c>
      <c r="S424" t="s">
        <v>85</v>
      </c>
      <c r="T424">
        <v>279</v>
      </c>
      <c r="U424" t="s">
        <v>85</v>
      </c>
      <c r="V424">
        <v>279</v>
      </c>
      <c r="W424" t="s">
        <v>30</v>
      </c>
      <c r="X424">
        <v>279</v>
      </c>
      <c r="Y424" t="s">
        <v>85</v>
      </c>
      <c r="Z424">
        <v>279</v>
      </c>
      <c r="AA424" t="s">
        <v>41</v>
      </c>
      <c r="AB424">
        <v>1216</v>
      </c>
      <c r="AC424" t="s">
        <v>42</v>
      </c>
      <c r="AD424">
        <f t="shared" si="53"/>
        <v>1</v>
      </c>
      <c r="AE424">
        <f t="shared" si="54"/>
        <v>0</v>
      </c>
      <c r="AF424">
        <f t="shared" si="55"/>
        <v>0</v>
      </c>
    </row>
    <row r="425" spans="1:32" x14ac:dyDescent="0.25">
      <c r="A425">
        <v>594</v>
      </c>
      <c r="B425">
        <v>2</v>
      </c>
      <c r="C425">
        <v>2</v>
      </c>
      <c r="D425" t="s">
        <v>28</v>
      </c>
      <c r="E425" t="s">
        <v>99</v>
      </c>
      <c r="F425" t="s">
        <v>30</v>
      </c>
      <c r="G425" t="str">
        <f t="shared" si="48"/>
        <v>veho</v>
      </c>
      <c r="H425" t="str">
        <f t="shared" si="49"/>
        <v>3</v>
      </c>
      <c r="I425" t="str">
        <f t="shared" si="50"/>
        <v>zetak</v>
      </c>
      <c r="J425" t="str">
        <f t="shared" si="51"/>
        <v>defas</v>
      </c>
      <c r="K425" t="str">
        <f t="shared" si="52"/>
        <v>zetak</v>
      </c>
      <c r="L425" t="str">
        <f>VLOOKUP(G425,[1]VLOOKUP!$A$11:$B$14,2,FALSE)</f>
        <v>zetak</v>
      </c>
      <c r="M425" t="s">
        <v>130</v>
      </c>
      <c r="N425" t="str">
        <f>VLOOKUP(M425,[1]VLOOKUP!$A$2:$C$9,2,FALSE)</f>
        <v>Non-Overlapping</v>
      </c>
      <c r="O425" t="str">
        <f>VLOOKUP(M425,[1]VLOOKUP!$A$2:$C$9,3,FALSE)</f>
        <v>Novel</v>
      </c>
      <c r="P425">
        <v>2331372</v>
      </c>
      <c r="Q425" t="s">
        <v>84</v>
      </c>
      <c r="R425" t="s">
        <v>28</v>
      </c>
      <c r="S425" t="s">
        <v>85</v>
      </c>
      <c r="T425">
        <v>279</v>
      </c>
      <c r="U425" t="s">
        <v>85</v>
      </c>
      <c r="V425">
        <v>279</v>
      </c>
      <c r="W425" t="s">
        <v>30</v>
      </c>
      <c r="X425">
        <v>279</v>
      </c>
      <c r="Y425" t="s">
        <v>85</v>
      </c>
      <c r="Z425">
        <v>279</v>
      </c>
      <c r="AA425" t="s">
        <v>41</v>
      </c>
      <c r="AB425">
        <v>1373</v>
      </c>
      <c r="AC425" t="s">
        <v>42</v>
      </c>
      <c r="AD425">
        <f t="shared" si="53"/>
        <v>1</v>
      </c>
      <c r="AE425">
        <f t="shared" si="54"/>
        <v>0</v>
      </c>
      <c r="AF425">
        <f t="shared" si="55"/>
        <v>0</v>
      </c>
    </row>
    <row r="426" spans="1:32" x14ac:dyDescent="0.25">
      <c r="A426">
        <v>595</v>
      </c>
      <c r="B426">
        <v>2</v>
      </c>
      <c r="C426">
        <v>2</v>
      </c>
      <c r="D426" t="s">
        <v>28</v>
      </c>
      <c r="E426" t="s">
        <v>86</v>
      </c>
      <c r="F426" t="s">
        <v>30</v>
      </c>
      <c r="G426" t="str">
        <f t="shared" si="48"/>
        <v>veho</v>
      </c>
      <c r="H426" t="str">
        <f t="shared" si="49"/>
        <v>1</v>
      </c>
      <c r="I426" t="str">
        <f t="shared" si="50"/>
        <v>zetak</v>
      </c>
      <c r="J426" t="str">
        <f t="shared" si="51"/>
        <v>defas</v>
      </c>
      <c r="K426" t="str">
        <f t="shared" si="52"/>
        <v>defas</v>
      </c>
      <c r="L426" t="str">
        <f>VLOOKUP(G426,[1]VLOOKUP!$A$11:$B$14,2,FALSE)</f>
        <v>zetak</v>
      </c>
      <c r="M426" t="s">
        <v>130</v>
      </c>
      <c r="N426" t="str">
        <f>VLOOKUP(M426,[1]VLOOKUP!$A$2:$C$9,2,FALSE)</f>
        <v>Non-Overlapping</v>
      </c>
      <c r="O426" t="str">
        <f>VLOOKUP(M426,[1]VLOOKUP!$A$2:$C$9,3,FALSE)</f>
        <v>Novel</v>
      </c>
      <c r="P426">
        <v>2333025</v>
      </c>
      <c r="Q426" t="s">
        <v>88</v>
      </c>
      <c r="R426" t="s">
        <v>28</v>
      </c>
      <c r="S426" t="s">
        <v>92</v>
      </c>
      <c r="T426">
        <v>279</v>
      </c>
      <c r="U426" t="s">
        <v>92</v>
      </c>
      <c r="V426">
        <v>279</v>
      </c>
      <c r="W426" t="s">
        <v>30</v>
      </c>
      <c r="X426">
        <v>279</v>
      </c>
      <c r="Y426" t="s">
        <v>92</v>
      </c>
      <c r="Z426">
        <v>279</v>
      </c>
      <c r="AA426" t="s">
        <v>35</v>
      </c>
      <c r="AB426">
        <v>913</v>
      </c>
      <c r="AC426" t="s">
        <v>36</v>
      </c>
      <c r="AD426">
        <f t="shared" si="53"/>
        <v>0</v>
      </c>
      <c r="AE426">
        <f t="shared" si="54"/>
        <v>0</v>
      </c>
      <c r="AF426">
        <f t="shared" si="55"/>
        <v>0</v>
      </c>
    </row>
    <row r="427" spans="1:32" x14ac:dyDescent="0.25">
      <c r="A427">
        <v>596</v>
      </c>
      <c r="B427">
        <v>2</v>
      </c>
      <c r="C427">
        <v>2</v>
      </c>
      <c r="D427" t="s">
        <v>28</v>
      </c>
      <c r="E427" t="s">
        <v>96</v>
      </c>
      <c r="F427" t="s">
        <v>30</v>
      </c>
      <c r="G427" t="str">
        <f t="shared" si="48"/>
        <v>veho</v>
      </c>
      <c r="H427" t="str">
        <f t="shared" si="49"/>
        <v>6</v>
      </c>
      <c r="I427" t="str">
        <f t="shared" si="50"/>
        <v>zetak</v>
      </c>
      <c r="J427" t="str">
        <f t="shared" si="51"/>
        <v>defas</v>
      </c>
      <c r="K427" t="str">
        <f t="shared" si="52"/>
        <v>zetak</v>
      </c>
      <c r="L427" t="str">
        <f>VLOOKUP(G427,[1]VLOOKUP!$A$11:$B$14,2,FALSE)</f>
        <v>zetak</v>
      </c>
      <c r="M427" t="s">
        <v>130</v>
      </c>
      <c r="N427" t="str">
        <f>VLOOKUP(M427,[1]VLOOKUP!$A$2:$C$9,2,FALSE)</f>
        <v>Non-Overlapping</v>
      </c>
      <c r="O427" t="str">
        <f>VLOOKUP(M427,[1]VLOOKUP!$A$2:$C$9,3,FALSE)</f>
        <v>Novel</v>
      </c>
      <c r="P427">
        <v>2334218</v>
      </c>
      <c r="Q427" t="s">
        <v>84</v>
      </c>
      <c r="R427" t="s">
        <v>28</v>
      </c>
      <c r="S427" t="s">
        <v>85</v>
      </c>
      <c r="T427">
        <v>279</v>
      </c>
      <c r="U427" t="s">
        <v>85</v>
      </c>
      <c r="V427">
        <v>279</v>
      </c>
      <c r="W427" t="s">
        <v>30</v>
      </c>
      <c r="X427">
        <v>279</v>
      </c>
      <c r="Y427" t="s">
        <v>85</v>
      </c>
      <c r="Z427">
        <v>279</v>
      </c>
      <c r="AA427" t="s">
        <v>41</v>
      </c>
      <c r="AB427">
        <v>1396</v>
      </c>
      <c r="AC427" t="s">
        <v>42</v>
      </c>
      <c r="AD427">
        <f t="shared" si="53"/>
        <v>1</v>
      </c>
      <c r="AE427">
        <f t="shared" si="54"/>
        <v>0</v>
      </c>
      <c r="AF427">
        <f t="shared" si="55"/>
        <v>0</v>
      </c>
    </row>
    <row r="428" spans="1:32" x14ac:dyDescent="0.25">
      <c r="A428">
        <v>597</v>
      </c>
      <c r="B428">
        <v>2</v>
      </c>
      <c r="C428">
        <v>2</v>
      </c>
      <c r="D428" t="s">
        <v>28</v>
      </c>
      <c r="E428" t="s">
        <v>102</v>
      </c>
      <c r="F428" t="s">
        <v>30</v>
      </c>
      <c r="G428" t="str">
        <f t="shared" si="48"/>
        <v>veho</v>
      </c>
      <c r="H428" t="str">
        <f t="shared" si="49"/>
        <v>8</v>
      </c>
      <c r="I428" t="str">
        <f t="shared" si="50"/>
        <v>defas</v>
      </c>
      <c r="J428" t="str">
        <f t="shared" si="51"/>
        <v>zetak</v>
      </c>
      <c r="K428" t="str">
        <f t="shared" si="52"/>
        <v>zetak</v>
      </c>
      <c r="L428" t="str">
        <f>VLOOKUP(G428,[1]VLOOKUP!$A$11:$B$14,2,FALSE)</f>
        <v>zetak</v>
      </c>
      <c r="M428" t="s">
        <v>130</v>
      </c>
      <c r="N428" t="str">
        <f>VLOOKUP(M428,[1]VLOOKUP!$A$2:$C$9,2,FALSE)</f>
        <v>Non-Overlapping</v>
      </c>
      <c r="O428" t="str">
        <f>VLOOKUP(M428,[1]VLOOKUP!$A$2:$C$9,3,FALSE)</f>
        <v>Novel</v>
      </c>
      <c r="P428">
        <v>2335894</v>
      </c>
      <c r="Q428" t="s">
        <v>84</v>
      </c>
      <c r="R428" t="s">
        <v>28</v>
      </c>
      <c r="S428" t="s">
        <v>92</v>
      </c>
      <c r="T428">
        <v>279</v>
      </c>
      <c r="U428" t="s">
        <v>92</v>
      </c>
      <c r="V428">
        <v>279</v>
      </c>
      <c r="W428" t="s">
        <v>30</v>
      </c>
      <c r="X428">
        <v>279</v>
      </c>
      <c r="Y428" t="s">
        <v>92</v>
      </c>
      <c r="Z428">
        <v>279</v>
      </c>
      <c r="AA428" t="s">
        <v>35</v>
      </c>
      <c r="AB428">
        <v>1497</v>
      </c>
      <c r="AC428" t="s">
        <v>36</v>
      </c>
      <c r="AD428">
        <f t="shared" si="53"/>
        <v>1</v>
      </c>
      <c r="AE428">
        <f t="shared" si="54"/>
        <v>0</v>
      </c>
      <c r="AF428">
        <f t="shared" si="55"/>
        <v>0</v>
      </c>
    </row>
    <row r="429" spans="1:32" x14ac:dyDescent="0.25">
      <c r="A429">
        <v>598</v>
      </c>
      <c r="B429">
        <v>2</v>
      </c>
      <c r="C429">
        <v>2</v>
      </c>
      <c r="D429" t="s">
        <v>28</v>
      </c>
      <c r="E429" t="s">
        <v>100</v>
      </c>
      <c r="F429" t="s">
        <v>30</v>
      </c>
      <c r="G429" t="str">
        <f t="shared" si="48"/>
        <v>veho</v>
      </c>
      <c r="H429" t="str">
        <f t="shared" si="49"/>
        <v>7</v>
      </c>
      <c r="I429" t="str">
        <f t="shared" si="50"/>
        <v>defas</v>
      </c>
      <c r="J429" t="str">
        <f t="shared" si="51"/>
        <v>zetak</v>
      </c>
      <c r="K429" t="str">
        <f t="shared" si="52"/>
        <v>zetak</v>
      </c>
      <c r="L429" t="str">
        <f>VLOOKUP(G429,[1]VLOOKUP!$A$11:$B$14,2,FALSE)</f>
        <v>zetak</v>
      </c>
      <c r="M429" t="s">
        <v>130</v>
      </c>
      <c r="N429" t="str">
        <f>VLOOKUP(M429,[1]VLOOKUP!$A$2:$C$9,2,FALSE)</f>
        <v>Non-Overlapping</v>
      </c>
      <c r="O429" t="str">
        <f>VLOOKUP(M429,[1]VLOOKUP!$A$2:$C$9,3,FALSE)</f>
        <v>Novel</v>
      </c>
      <c r="P429">
        <v>2337678</v>
      </c>
      <c r="Q429" t="s">
        <v>84</v>
      </c>
      <c r="R429" t="s">
        <v>28</v>
      </c>
      <c r="S429" t="s">
        <v>92</v>
      </c>
      <c r="T429">
        <v>280</v>
      </c>
      <c r="U429" t="s">
        <v>92</v>
      </c>
      <c r="V429">
        <v>280</v>
      </c>
      <c r="W429" t="s">
        <v>30</v>
      </c>
      <c r="X429">
        <v>280</v>
      </c>
      <c r="Y429" t="s">
        <v>92</v>
      </c>
      <c r="Z429">
        <v>280</v>
      </c>
      <c r="AA429" t="s">
        <v>35</v>
      </c>
      <c r="AB429">
        <v>1546</v>
      </c>
      <c r="AC429" t="s">
        <v>36</v>
      </c>
      <c r="AD429">
        <f t="shared" si="53"/>
        <v>1</v>
      </c>
      <c r="AE429">
        <f t="shared" si="54"/>
        <v>0</v>
      </c>
      <c r="AF429">
        <f t="shared" si="55"/>
        <v>0</v>
      </c>
    </row>
    <row r="430" spans="1:32" x14ac:dyDescent="0.25">
      <c r="A430">
        <v>599</v>
      </c>
      <c r="B430">
        <v>2</v>
      </c>
      <c r="C430">
        <v>2</v>
      </c>
      <c r="D430" t="s">
        <v>28</v>
      </c>
      <c r="E430" t="s">
        <v>100</v>
      </c>
      <c r="F430" t="s">
        <v>30</v>
      </c>
      <c r="G430" t="str">
        <f t="shared" si="48"/>
        <v>veho</v>
      </c>
      <c r="H430" t="str">
        <f t="shared" si="49"/>
        <v>7</v>
      </c>
      <c r="I430" t="str">
        <f t="shared" si="50"/>
        <v>defas</v>
      </c>
      <c r="J430" t="str">
        <f t="shared" si="51"/>
        <v>zetak</v>
      </c>
      <c r="K430" t="str">
        <f t="shared" si="52"/>
        <v>zetak</v>
      </c>
      <c r="L430" t="str">
        <f>VLOOKUP(G430,[1]VLOOKUP!$A$11:$B$14,2,FALSE)</f>
        <v>zetak</v>
      </c>
      <c r="M430" t="s">
        <v>130</v>
      </c>
      <c r="N430" t="str">
        <f>VLOOKUP(M430,[1]VLOOKUP!$A$2:$C$9,2,FALSE)</f>
        <v>Non-Overlapping</v>
      </c>
      <c r="O430" t="str">
        <f>VLOOKUP(M430,[1]VLOOKUP!$A$2:$C$9,3,FALSE)</f>
        <v>Novel</v>
      </c>
      <c r="P430">
        <v>2339506</v>
      </c>
      <c r="Q430" t="s">
        <v>84</v>
      </c>
      <c r="R430" t="s">
        <v>28</v>
      </c>
      <c r="S430" t="s">
        <v>92</v>
      </c>
      <c r="T430">
        <v>279</v>
      </c>
      <c r="U430" t="s">
        <v>92</v>
      </c>
      <c r="V430">
        <v>279</v>
      </c>
      <c r="W430" t="s">
        <v>30</v>
      </c>
      <c r="X430">
        <v>279</v>
      </c>
      <c r="Y430" t="s">
        <v>92</v>
      </c>
      <c r="Z430">
        <v>279</v>
      </c>
      <c r="AA430" t="s">
        <v>35</v>
      </c>
      <c r="AB430">
        <v>1103</v>
      </c>
      <c r="AC430" t="s">
        <v>36</v>
      </c>
      <c r="AD430">
        <f t="shared" si="53"/>
        <v>1</v>
      </c>
      <c r="AE430">
        <f t="shared" si="54"/>
        <v>0</v>
      </c>
      <c r="AF430">
        <f t="shared" si="55"/>
        <v>0</v>
      </c>
    </row>
    <row r="431" spans="1:32" x14ac:dyDescent="0.25">
      <c r="A431">
        <v>600</v>
      </c>
      <c r="B431">
        <v>2</v>
      </c>
      <c r="C431">
        <v>2</v>
      </c>
      <c r="D431" t="s">
        <v>28</v>
      </c>
      <c r="E431" t="s">
        <v>86</v>
      </c>
      <c r="F431" t="s">
        <v>30</v>
      </c>
      <c r="G431" t="str">
        <f t="shared" si="48"/>
        <v>veho</v>
      </c>
      <c r="H431" t="str">
        <f t="shared" si="49"/>
        <v>1</v>
      </c>
      <c r="I431" t="str">
        <f t="shared" si="50"/>
        <v>zetak</v>
      </c>
      <c r="J431" t="str">
        <f t="shared" si="51"/>
        <v>defas</v>
      </c>
      <c r="K431" t="str">
        <f t="shared" si="52"/>
        <v>zetak</v>
      </c>
      <c r="L431" t="str">
        <f>VLOOKUP(G431,[1]VLOOKUP!$A$11:$B$14,2,FALSE)</f>
        <v>zetak</v>
      </c>
      <c r="M431" t="s">
        <v>130</v>
      </c>
      <c r="N431" t="str">
        <f>VLOOKUP(M431,[1]VLOOKUP!$A$2:$C$9,2,FALSE)</f>
        <v>Non-Overlapping</v>
      </c>
      <c r="O431" t="str">
        <f>VLOOKUP(M431,[1]VLOOKUP!$A$2:$C$9,3,FALSE)</f>
        <v>Novel</v>
      </c>
      <c r="P431">
        <v>2340890</v>
      </c>
      <c r="Q431" t="s">
        <v>84</v>
      </c>
      <c r="R431" t="s">
        <v>28</v>
      </c>
      <c r="S431" t="s">
        <v>85</v>
      </c>
      <c r="T431">
        <v>278</v>
      </c>
      <c r="U431" t="s">
        <v>85</v>
      </c>
      <c r="V431">
        <v>278</v>
      </c>
      <c r="W431" t="s">
        <v>30</v>
      </c>
      <c r="X431">
        <v>278</v>
      </c>
      <c r="Y431" t="s">
        <v>85</v>
      </c>
      <c r="Z431">
        <v>278</v>
      </c>
      <c r="AA431" t="s">
        <v>41</v>
      </c>
      <c r="AB431">
        <v>958</v>
      </c>
      <c r="AC431" t="s">
        <v>42</v>
      </c>
      <c r="AD431">
        <f t="shared" si="53"/>
        <v>1</v>
      </c>
      <c r="AE431">
        <f t="shared" si="54"/>
        <v>0</v>
      </c>
      <c r="AF431">
        <f t="shared" si="55"/>
        <v>0</v>
      </c>
    </row>
    <row r="432" spans="1:32" x14ac:dyDescent="0.25">
      <c r="A432">
        <v>601</v>
      </c>
      <c r="B432">
        <v>2</v>
      </c>
      <c r="C432">
        <v>2</v>
      </c>
      <c r="D432" t="s">
        <v>28</v>
      </c>
      <c r="E432" t="s">
        <v>103</v>
      </c>
      <c r="F432" t="s">
        <v>30</v>
      </c>
      <c r="G432" t="str">
        <f t="shared" si="48"/>
        <v>veho</v>
      </c>
      <c r="H432" t="str">
        <f t="shared" si="49"/>
        <v>3</v>
      </c>
      <c r="I432" t="str">
        <f t="shared" si="50"/>
        <v>defas</v>
      </c>
      <c r="J432" t="str">
        <f t="shared" si="51"/>
        <v>zetak</v>
      </c>
      <c r="K432" t="str">
        <f t="shared" si="52"/>
        <v>zetak</v>
      </c>
      <c r="L432" t="str">
        <f>VLOOKUP(G432,[1]VLOOKUP!$A$11:$B$14,2,FALSE)</f>
        <v>zetak</v>
      </c>
      <c r="M432" t="s">
        <v>130</v>
      </c>
      <c r="N432" t="str">
        <f>VLOOKUP(M432,[1]VLOOKUP!$A$2:$C$9,2,FALSE)</f>
        <v>Non-Overlapping</v>
      </c>
      <c r="O432" t="str">
        <f>VLOOKUP(M432,[1]VLOOKUP!$A$2:$C$9,3,FALSE)</f>
        <v>Novel</v>
      </c>
      <c r="P432">
        <v>2342127</v>
      </c>
      <c r="Q432" t="s">
        <v>84</v>
      </c>
      <c r="R432" t="s">
        <v>28</v>
      </c>
      <c r="S432" t="s">
        <v>92</v>
      </c>
      <c r="T432">
        <v>279</v>
      </c>
      <c r="U432" t="s">
        <v>92</v>
      </c>
      <c r="V432">
        <v>279</v>
      </c>
      <c r="W432" t="s">
        <v>30</v>
      </c>
      <c r="X432">
        <v>279</v>
      </c>
      <c r="Y432" t="s">
        <v>92</v>
      </c>
      <c r="Z432">
        <v>279</v>
      </c>
      <c r="AA432" t="s">
        <v>35</v>
      </c>
      <c r="AB432">
        <v>1565</v>
      </c>
      <c r="AC432" t="s">
        <v>36</v>
      </c>
      <c r="AD432">
        <f t="shared" si="53"/>
        <v>1</v>
      </c>
      <c r="AE432">
        <f t="shared" si="54"/>
        <v>0</v>
      </c>
      <c r="AF432">
        <f t="shared" si="55"/>
        <v>0</v>
      </c>
    </row>
    <row r="433" spans="1:32" x14ac:dyDescent="0.25">
      <c r="A433">
        <v>602</v>
      </c>
      <c r="B433">
        <v>2</v>
      </c>
      <c r="C433">
        <v>2</v>
      </c>
      <c r="D433" t="s">
        <v>28</v>
      </c>
      <c r="E433" t="s">
        <v>82</v>
      </c>
      <c r="F433" t="s">
        <v>30</v>
      </c>
      <c r="G433" t="str">
        <f t="shared" si="48"/>
        <v>veho</v>
      </c>
      <c r="H433" t="str">
        <f t="shared" si="49"/>
        <v>8</v>
      </c>
      <c r="I433" t="str">
        <f t="shared" si="50"/>
        <v>zetak</v>
      </c>
      <c r="J433" t="str">
        <f t="shared" si="51"/>
        <v>defas</v>
      </c>
      <c r="K433" t="str">
        <f t="shared" si="52"/>
        <v>zetak</v>
      </c>
      <c r="L433" t="str">
        <f>VLOOKUP(G433,[1]VLOOKUP!$A$11:$B$14,2,FALSE)</f>
        <v>zetak</v>
      </c>
      <c r="M433" t="s">
        <v>130</v>
      </c>
      <c r="N433" t="str">
        <f>VLOOKUP(M433,[1]VLOOKUP!$A$2:$C$9,2,FALSE)</f>
        <v>Non-Overlapping</v>
      </c>
      <c r="O433" t="str">
        <f>VLOOKUP(M433,[1]VLOOKUP!$A$2:$C$9,3,FALSE)</f>
        <v>Novel</v>
      </c>
      <c r="P433">
        <v>2343972</v>
      </c>
      <c r="Q433" t="s">
        <v>84</v>
      </c>
      <c r="R433" t="s">
        <v>28</v>
      </c>
      <c r="S433" t="s">
        <v>85</v>
      </c>
      <c r="T433">
        <v>279</v>
      </c>
      <c r="U433" t="s">
        <v>85</v>
      </c>
      <c r="V433">
        <v>279</v>
      </c>
      <c r="W433" t="s">
        <v>30</v>
      </c>
      <c r="X433">
        <v>279</v>
      </c>
      <c r="Y433" t="s">
        <v>85</v>
      </c>
      <c r="Z433">
        <v>279</v>
      </c>
      <c r="AA433" t="s">
        <v>41</v>
      </c>
      <c r="AB433">
        <v>1385</v>
      </c>
      <c r="AC433" t="s">
        <v>42</v>
      </c>
      <c r="AD433">
        <f t="shared" si="53"/>
        <v>1</v>
      </c>
      <c r="AE433">
        <f t="shared" si="54"/>
        <v>0</v>
      </c>
      <c r="AF433">
        <f t="shared" si="55"/>
        <v>0</v>
      </c>
    </row>
    <row r="434" spans="1:32" hidden="1" x14ac:dyDescent="0.25">
      <c r="A434">
        <v>603</v>
      </c>
      <c r="B434">
        <v>2</v>
      </c>
      <c r="C434">
        <v>2</v>
      </c>
      <c r="D434" t="s">
        <v>28</v>
      </c>
      <c r="E434" t="s">
        <v>78</v>
      </c>
      <c r="F434" t="s">
        <v>30</v>
      </c>
      <c r="G434" t="str">
        <f t="shared" si="48"/>
        <v>loti</v>
      </c>
      <c r="H434" t="str">
        <f t="shared" si="49"/>
        <v>6</v>
      </c>
      <c r="I434" t="str">
        <f t="shared" si="50"/>
        <v>gulln</v>
      </c>
      <c r="J434" t="str">
        <f t="shared" si="51"/>
        <v>trult</v>
      </c>
      <c r="K434" t="str">
        <f t="shared" si="52"/>
        <v>gulln</v>
      </c>
      <c r="L434" t="str">
        <f>VLOOKUP(G434,[1]VLOOKUP!$A$11:$B$14,2,FALSE)</f>
        <v>gulln</v>
      </c>
      <c r="M434" t="s">
        <v>131</v>
      </c>
      <c r="N434" t="str">
        <f>VLOOKUP(M434,[1]VLOOKUP!$A$2:$C$9,2,FALSE)</f>
        <v>Overlapping</v>
      </c>
      <c r="O434" t="str">
        <f>VLOOKUP(M434,[1]VLOOKUP!$A$2:$C$9,3,FALSE)</f>
        <v>Novel</v>
      </c>
      <c r="P434">
        <v>2345637</v>
      </c>
      <c r="Q434" t="s">
        <v>66</v>
      </c>
      <c r="R434" t="s">
        <v>28</v>
      </c>
      <c r="S434" t="s">
        <v>64</v>
      </c>
      <c r="T434">
        <v>280</v>
      </c>
      <c r="U434" t="s">
        <v>64</v>
      </c>
      <c r="V434">
        <v>280</v>
      </c>
      <c r="W434" t="s">
        <v>62</v>
      </c>
      <c r="X434">
        <v>280</v>
      </c>
      <c r="Y434" t="s">
        <v>64</v>
      </c>
      <c r="Z434">
        <v>280</v>
      </c>
      <c r="AA434" t="s">
        <v>41</v>
      </c>
      <c r="AB434">
        <v>7527</v>
      </c>
      <c r="AC434" t="s">
        <v>42</v>
      </c>
      <c r="AD434">
        <f t="shared" si="53"/>
        <v>1</v>
      </c>
      <c r="AE434">
        <f t="shared" si="54"/>
        <v>1</v>
      </c>
      <c r="AF434">
        <f t="shared" si="55"/>
        <v>1</v>
      </c>
    </row>
    <row r="435" spans="1:32" hidden="1" x14ac:dyDescent="0.25">
      <c r="A435">
        <v>604</v>
      </c>
      <c r="B435">
        <v>2</v>
      </c>
      <c r="C435">
        <v>2</v>
      </c>
      <c r="D435" t="s">
        <v>28</v>
      </c>
      <c r="E435" t="s">
        <v>63</v>
      </c>
      <c r="F435" t="s">
        <v>30</v>
      </c>
      <c r="G435" t="str">
        <f t="shared" si="48"/>
        <v>loti</v>
      </c>
      <c r="H435" t="str">
        <f t="shared" si="49"/>
        <v>1</v>
      </c>
      <c r="I435" t="str">
        <f t="shared" si="50"/>
        <v>trult</v>
      </c>
      <c r="J435" t="str">
        <f t="shared" si="51"/>
        <v>gulln</v>
      </c>
      <c r="K435" t="str">
        <f t="shared" si="52"/>
        <v>gulln</v>
      </c>
      <c r="L435" t="str">
        <f>VLOOKUP(G435,[1]VLOOKUP!$A$11:$B$14,2,FALSE)</f>
        <v>gulln</v>
      </c>
      <c r="M435" t="s">
        <v>131</v>
      </c>
      <c r="N435" t="str">
        <f>VLOOKUP(M435,[1]VLOOKUP!$A$2:$C$9,2,FALSE)</f>
        <v>Overlapping</v>
      </c>
      <c r="O435" t="str">
        <f>VLOOKUP(M435,[1]VLOOKUP!$A$2:$C$9,3,FALSE)</f>
        <v>Novel</v>
      </c>
      <c r="P435">
        <v>2353452</v>
      </c>
      <c r="Q435" t="s">
        <v>66</v>
      </c>
      <c r="R435" t="s">
        <v>28</v>
      </c>
      <c r="S435" t="s">
        <v>61</v>
      </c>
      <c r="T435">
        <v>279</v>
      </c>
      <c r="U435" t="s">
        <v>61</v>
      </c>
      <c r="V435">
        <v>279</v>
      </c>
      <c r="W435" t="s">
        <v>62</v>
      </c>
      <c r="X435">
        <v>279</v>
      </c>
      <c r="Y435" t="s">
        <v>61</v>
      </c>
      <c r="Z435">
        <v>279</v>
      </c>
      <c r="AA435" t="s">
        <v>35</v>
      </c>
      <c r="AB435">
        <v>6880</v>
      </c>
      <c r="AC435" t="s">
        <v>36</v>
      </c>
      <c r="AD435">
        <f t="shared" si="53"/>
        <v>1</v>
      </c>
      <c r="AE435">
        <f t="shared" si="54"/>
        <v>1</v>
      </c>
      <c r="AF435">
        <f t="shared" si="55"/>
        <v>1</v>
      </c>
    </row>
    <row r="436" spans="1:32" x14ac:dyDescent="0.25">
      <c r="A436">
        <v>605</v>
      </c>
      <c r="B436">
        <v>2</v>
      </c>
      <c r="C436">
        <v>2</v>
      </c>
      <c r="D436" t="s">
        <v>28</v>
      </c>
      <c r="E436" t="s">
        <v>72</v>
      </c>
      <c r="F436" t="s">
        <v>30</v>
      </c>
      <c r="G436" t="str">
        <f t="shared" si="48"/>
        <v>loti</v>
      </c>
      <c r="H436" t="str">
        <f t="shared" si="49"/>
        <v>8</v>
      </c>
      <c r="I436" t="str">
        <f t="shared" si="50"/>
        <v>trult</v>
      </c>
      <c r="J436" t="str">
        <f t="shared" si="51"/>
        <v>gulln</v>
      </c>
      <c r="K436" t="str">
        <f t="shared" si="52"/>
        <v>trult</v>
      </c>
      <c r="L436" t="str">
        <f>VLOOKUP(G436,[1]VLOOKUP!$A$11:$B$14,2,FALSE)</f>
        <v>gulln</v>
      </c>
      <c r="M436" t="s">
        <v>131</v>
      </c>
      <c r="N436" t="str">
        <f>VLOOKUP(M436,[1]VLOOKUP!$A$2:$C$9,2,FALSE)</f>
        <v>Overlapping</v>
      </c>
      <c r="O436" t="str">
        <f>VLOOKUP(M436,[1]VLOOKUP!$A$2:$C$9,3,FALSE)</f>
        <v>Novel</v>
      </c>
      <c r="P436">
        <v>2360612</v>
      </c>
      <c r="Q436" t="s">
        <v>60</v>
      </c>
      <c r="R436" t="s">
        <v>28</v>
      </c>
      <c r="S436" t="s">
        <v>64</v>
      </c>
      <c r="T436">
        <v>279</v>
      </c>
      <c r="U436" t="s">
        <v>64</v>
      </c>
      <c r="V436">
        <v>279</v>
      </c>
      <c r="W436" t="s">
        <v>62</v>
      </c>
      <c r="X436">
        <v>279</v>
      </c>
      <c r="Y436" t="s">
        <v>64</v>
      </c>
      <c r="Z436">
        <v>279</v>
      </c>
      <c r="AA436" t="s">
        <v>41</v>
      </c>
      <c r="AB436">
        <v>1272</v>
      </c>
      <c r="AC436" t="s">
        <v>42</v>
      </c>
      <c r="AD436">
        <f t="shared" si="53"/>
        <v>0</v>
      </c>
      <c r="AE436">
        <f t="shared" si="54"/>
        <v>0</v>
      </c>
      <c r="AF436">
        <f t="shared" si="55"/>
        <v>0</v>
      </c>
    </row>
    <row r="437" spans="1:32" x14ac:dyDescent="0.25">
      <c r="A437">
        <v>606</v>
      </c>
      <c r="B437">
        <v>2</v>
      </c>
      <c r="C437">
        <v>2</v>
      </c>
      <c r="D437" t="s">
        <v>28</v>
      </c>
      <c r="E437" t="s">
        <v>68</v>
      </c>
      <c r="F437" t="s">
        <v>30</v>
      </c>
      <c r="G437" t="str">
        <f t="shared" si="48"/>
        <v>loti</v>
      </c>
      <c r="H437" t="str">
        <f t="shared" si="49"/>
        <v>8</v>
      </c>
      <c r="I437" t="str">
        <f t="shared" si="50"/>
        <v>gulln</v>
      </c>
      <c r="J437" t="str">
        <f t="shared" si="51"/>
        <v>trult</v>
      </c>
      <c r="K437" t="str">
        <f t="shared" si="52"/>
        <v>trult</v>
      </c>
      <c r="L437" t="str">
        <f>VLOOKUP(G437,[1]VLOOKUP!$A$11:$B$14,2,FALSE)</f>
        <v>gulln</v>
      </c>
      <c r="M437" t="s">
        <v>131</v>
      </c>
      <c r="N437" t="str">
        <f>VLOOKUP(M437,[1]VLOOKUP!$A$2:$C$9,2,FALSE)</f>
        <v>Overlapping</v>
      </c>
      <c r="O437" t="str">
        <f>VLOOKUP(M437,[1]VLOOKUP!$A$2:$C$9,3,FALSE)</f>
        <v>Novel</v>
      </c>
      <c r="P437">
        <v>2362165</v>
      </c>
      <c r="Q437" t="s">
        <v>60</v>
      </c>
      <c r="R437" t="s">
        <v>28</v>
      </c>
      <c r="S437" t="s">
        <v>61</v>
      </c>
      <c r="T437">
        <v>279</v>
      </c>
      <c r="U437" t="s">
        <v>61</v>
      </c>
      <c r="V437">
        <v>279</v>
      </c>
      <c r="W437" t="s">
        <v>62</v>
      </c>
      <c r="X437">
        <v>279</v>
      </c>
      <c r="Y437" t="s">
        <v>61</v>
      </c>
      <c r="Z437">
        <v>279</v>
      </c>
      <c r="AA437" t="s">
        <v>35</v>
      </c>
      <c r="AB437">
        <v>1182</v>
      </c>
      <c r="AC437" t="s">
        <v>36</v>
      </c>
      <c r="AD437">
        <f t="shared" si="53"/>
        <v>0</v>
      </c>
      <c r="AE437">
        <f t="shared" si="54"/>
        <v>0</v>
      </c>
      <c r="AF437">
        <f t="shared" si="55"/>
        <v>0</v>
      </c>
    </row>
    <row r="438" spans="1:32" x14ac:dyDescent="0.25">
      <c r="A438">
        <v>607</v>
      </c>
      <c r="B438">
        <v>2</v>
      </c>
      <c r="C438">
        <v>2</v>
      </c>
      <c r="D438" t="s">
        <v>28</v>
      </c>
      <c r="E438" t="s">
        <v>76</v>
      </c>
      <c r="F438" t="s">
        <v>30</v>
      </c>
      <c r="G438" t="str">
        <f t="shared" si="48"/>
        <v>loti</v>
      </c>
      <c r="H438" t="str">
        <f t="shared" si="49"/>
        <v>4</v>
      </c>
      <c r="I438" t="str">
        <f t="shared" si="50"/>
        <v>trult</v>
      </c>
      <c r="J438" t="str">
        <f t="shared" si="51"/>
        <v>gulln</v>
      </c>
      <c r="K438" t="str">
        <f t="shared" si="52"/>
        <v>gulln</v>
      </c>
      <c r="L438" t="str">
        <f>VLOOKUP(G438,[1]VLOOKUP!$A$11:$B$14,2,FALSE)</f>
        <v>gulln</v>
      </c>
      <c r="M438" t="s">
        <v>131</v>
      </c>
      <c r="N438" t="str">
        <f>VLOOKUP(M438,[1]VLOOKUP!$A$2:$C$9,2,FALSE)</f>
        <v>Overlapping</v>
      </c>
      <c r="O438" t="str">
        <f>VLOOKUP(M438,[1]VLOOKUP!$A$2:$C$9,3,FALSE)</f>
        <v>Novel</v>
      </c>
      <c r="P438">
        <v>2363627</v>
      </c>
      <c r="Q438" t="s">
        <v>66</v>
      </c>
      <c r="R438" t="s">
        <v>28</v>
      </c>
      <c r="S438" t="s">
        <v>61</v>
      </c>
      <c r="T438">
        <v>279</v>
      </c>
      <c r="U438" t="s">
        <v>61</v>
      </c>
      <c r="V438">
        <v>279</v>
      </c>
      <c r="W438" t="s">
        <v>62</v>
      </c>
      <c r="X438">
        <v>279</v>
      </c>
      <c r="Y438" t="s">
        <v>61</v>
      </c>
      <c r="Z438">
        <v>279</v>
      </c>
      <c r="AA438" t="s">
        <v>35</v>
      </c>
      <c r="AB438">
        <v>1756</v>
      </c>
      <c r="AC438" t="s">
        <v>36</v>
      </c>
      <c r="AD438">
        <f t="shared" si="53"/>
        <v>1</v>
      </c>
      <c r="AE438">
        <f t="shared" si="54"/>
        <v>0</v>
      </c>
      <c r="AF438">
        <f t="shared" si="55"/>
        <v>0</v>
      </c>
    </row>
    <row r="439" spans="1:32" x14ac:dyDescent="0.25">
      <c r="A439">
        <v>608</v>
      </c>
      <c r="B439">
        <v>2</v>
      </c>
      <c r="C439">
        <v>2</v>
      </c>
      <c r="D439" t="s">
        <v>28</v>
      </c>
      <c r="E439" t="s">
        <v>74</v>
      </c>
      <c r="F439" t="s">
        <v>30</v>
      </c>
      <c r="G439" t="str">
        <f t="shared" si="48"/>
        <v>loti</v>
      </c>
      <c r="H439" t="str">
        <f t="shared" si="49"/>
        <v>5</v>
      </c>
      <c r="I439" t="str">
        <f t="shared" si="50"/>
        <v>trult</v>
      </c>
      <c r="J439" t="str">
        <f t="shared" si="51"/>
        <v>gulln</v>
      </c>
      <c r="K439" t="str">
        <f t="shared" si="52"/>
        <v>gulln</v>
      </c>
      <c r="L439" t="str">
        <f>VLOOKUP(G439,[1]VLOOKUP!$A$11:$B$14,2,FALSE)</f>
        <v>gulln</v>
      </c>
      <c r="M439" t="s">
        <v>131</v>
      </c>
      <c r="N439" t="str">
        <f>VLOOKUP(M439,[1]VLOOKUP!$A$2:$C$9,2,FALSE)</f>
        <v>Overlapping</v>
      </c>
      <c r="O439" t="str">
        <f>VLOOKUP(M439,[1]VLOOKUP!$A$2:$C$9,3,FALSE)</f>
        <v>Novel</v>
      </c>
      <c r="P439">
        <v>2365664</v>
      </c>
      <c r="Q439" t="s">
        <v>66</v>
      </c>
      <c r="R439" t="s">
        <v>28</v>
      </c>
      <c r="S439" t="s">
        <v>61</v>
      </c>
      <c r="T439">
        <v>279</v>
      </c>
      <c r="U439" t="s">
        <v>61</v>
      </c>
      <c r="V439">
        <v>279</v>
      </c>
      <c r="W439" t="s">
        <v>62</v>
      </c>
      <c r="X439">
        <v>279</v>
      </c>
      <c r="Y439" t="s">
        <v>61</v>
      </c>
      <c r="Z439">
        <v>279</v>
      </c>
      <c r="AA439" t="s">
        <v>35</v>
      </c>
      <c r="AB439">
        <v>1778</v>
      </c>
      <c r="AC439" t="s">
        <v>36</v>
      </c>
      <c r="AD439">
        <f t="shared" si="53"/>
        <v>1</v>
      </c>
      <c r="AE439">
        <f t="shared" si="54"/>
        <v>0</v>
      </c>
      <c r="AF439">
        <f t="shared" si="55"/>
        <v>0</v>
      </c>
    </row>
    <row r="440" spans="1:32" x14ac:dyDescent="0.25">
      <c r="A440">
        <v>609</v>
      </c>
      <c r="B440">
        <v>2</v>
      </c>
      <c r="C440">
        <v>2</v>
      </c>
      <c r="D440" t="s">
        <v>28</v>
      </c>
      <c r="E440" t="s">
        <v>77</v>
      </c>
      <c r="F440" t="s">
        <v>30</v>
      </c>
      <c r="G440" t="str">
        <f t="shared" si="48"/>
        <v>loti</v>
      </c>
      <c r="H440" t="str">
        <f t="shared" si="49"/>
        <v>6</v>
      </c>
      <c r="I440" t="str">
        <f t="shared" si="50"/>
        <v>trult</v>
      </c>
      <c r="J440" t="str">
        <f t="shared" si="51"/>
        <v>gulln</v>
      </c>
      <c r="K440" t="str">
        <f t="shared" si="52"/>
        <v>gulln</v>
      </c>
      <c r="L440" t="str">
        <f>VLOOKUP(G440,[1]VLOOKUP!$A$11:$B$14,2,FALSE)</f>
        <v>gulln</v>
      </c>
      <c r="M440" t="s">
        <v>131</v>
      </c>
      <c r="N440" t="str">
        <f>VLOOKUP(M440,[1]VLOOKUP!$A$2:$C$9,2,FALSE)</f>
        <v>Overlapping</v>
      </c>
      <c r="O440" t="str">
        <f>VLOOKUP(M440,[1]VLOOKUP!$A$2:$C$9,3,FALSE)</f>
        <v>Novel</v>
      </c>
      <c r="P440">
        <v>2367722</v>
      </c>
      <c r="Q440" t="s">
        <v>66</v>
      </c>
      <c r="R440" t="s">
        <v>28</v>
      </c>
      <c r="S440" t="s">
        <v>61</v>
      </c>
      <c r="T440">
        <v>279</v>
      </c>
      <c r="U440" t="s">
        <v>61</v>
      </c>
      <c r="V440">
        <v>279</v>
      </c>
      <c r="W440" t="s">
        <v>62</v>
      </c>
      <c r="X440">
        <v>279</v>
      </c>
      <c r="Y440" t="s">
        <v>61</v>
      </c>
      <c r="Z440">
        <v>279</v>
      </c>
      <c r="AA440" t="s">
        <v>35</v>
      </c>
      <c r="AB440">
        <v>1216</v>
      </c>
      <c r="AC440" t="s">
        <v>36</v>
      </c>
      <c r="AD440">
        <f t="shared" si="53"/>
        <v>1</v>
      </c>
      <c r="AE440">
        <f t="shared" si="54"/>
        <v>0</v>
      </c>
      <c r="AF440">
        <f t="shared" si="55"/>
        <v>0</v>
      </c>
    </row>
    <row r="441" spans="1:32" x14ac:dyDescent="0.25">
      <c r="A441">
        <v>610</v>
      </c>
      <c r="B441">
        <v>2</v>
      </c>
      <c r="C441">
        <v>2</v>
      </c>
      <c r="D441" t="s">
        <v>28</v>
      </c>
      <c r="E441" t="s">
        <v>76</v>
      </c>
      <c r="F441" t="s">
        <v>30</v>
      </c>
      <c r="G441" t="str">
        <f t="shared" si="48"/>
        <v>loti</v>
      </c>
      <c r="H441" t="str">
        <f t="shared" si="49"/>
        <v>4</v>
      </c>
      <c r="I441" t="str">
        <f t="shared" si="50"/>
        <v>trult</v>
      </c>
      <c r="J441" t="str">
        <f t="shared" si="51"/>
        <v>gulln</v>
      </c>
      <c r="K441" t="str">
        <f t="shared" si="52"/>
        <v>gulln</v>
      </c>
      <c r="L441" t="str">
        <f>VLOOKUP(G441,[1]VLOOKUP!$A$11:$B$14,2,FALSE)</f>
        <v>gulln</v>
      </c>
      <c r="M441" t="s">
        <v>131</v>
      </c>
      <c r="N441" t="str">
        <f>VLOOKUP(M441,[1]VLOOKUP!$A$2:$C$9,2,FALSE)</f>
        <v>Overlapping</v>
      </c>
      <c r="O441" t="str">
        <f>VLOOKUP(M441,[1]VLOOKUP!$A$2:$C$9,3,FALSE)</f>
        <v>Novel</v>
      </c>
      <c r="P441">
        <v>2369226</v>
      </c>
      <c r="Q441" t="s">
        <v>66</v>
      </c>
      <c r="R441" t="s">
        <v>28</v>
      </c>
      <c r="S441" t="s">
        <v>61</v>
      </c>
      <c r="T441">
        <v>279</v>
      </c>
      <c r="U441" t="s">
        <v>61</v>
      </c>
      <c r="V441">
        <v>279</v>
      </c>
      <c r="W441" t="s">
        <v>62</v>
      </c>
      <c r="X441">
        <v>279</v>
      </c>
      <c r="Y441" t="s">
        <v>61</v>
      </c>
      <c r="Z441">
        <v>279</v>
      </c>
      <c r="AA441" t="s">
        <v>35</v>
      </c>
      <c r="AB441">
        <v>916</v>
      </c>
      <c r="AC441" t="s">
        <v>36</v>
      </c>
      <c r="AD441">
        <f t="shared" si="53"/>
        <v>1</v>
      </c>
      <c r="AE441">
        <f t="shared" si="54"/>
        <v>0</v>
      </c>
      <c r="AF441">
        <f t="shared" si="55"/>
        <v>0</v>
      </c>
    </row>
    <row r="442" spans="1:32" x14ac:dyDescent="0.25">
      <c r="A442">
        <v>611</v>
      </c>
      <c r="B442">
        <v>2</v>
      </c>
      <c r="C442">
        <v>2</v>
      </c>
      <c r="D442" t="s">
        <v>28</v>
      </c>
      <c r="E442" t="s">
        <v>65</v>
      </c>
      <c r="F442" t="s">
        <v>30</v>
      </c>
      <c r="G442" t="str">
        <f t="shared" si="48"/>
        <v>loti</v>
      </c>
      <c r="H442" t="str">
        <f t="shared" si="49"/>
        <v>7</v>
      </c>
      <c r="I442" t="str">
        <f t="shared" si="50"/>
        <v>gulln</v>
      </c>
      <c r="J442" t="str">
        <f t="shared" si="51"/>
        <v>trult</v>
      </c>
      <c r="K442" t="str">
        <f t="shared" si="52"/>
        <v>gulln</v>
      </c>
      <c r="L442" t="str">
        <f>VLOOKUP(G442,[1]VLOOKUP!$A$11:$B$14,2,FALSE)</f>
        <v>gulln</v>
      </c>
      <c r="M442" t="s">
        <v>131</v>
      </c>
      <c r="N442" t="str">
        <f>VLOOKUP(M442,[1]VLOOKUP!$A$2:$C$9,2,FALSE)</f>
        <v>Overlapping</v>
      </c>
      <c r="O442" t="str">
        <f>VLOOKUP(M442,[1]VLOOKUP!$A$2:$C$9,3,FALSE)</f>
        <v>Novel</v>
      </c>
      <c r="P442">
        <v>2370422</v>
      </c>
      <c r="Q442" t="s">
        <v>66</v>
      </c>
      <c r="R442" t="s">
        <v>28</v>
      </c>
      <c r="S442" t="s">
        <v>64</v>
      </c>
      <c r="T442">
        <v>279</v>
      </c>
      <c r="U442" t="s">
        <v>64</v>
      </c>
      <c r="V442">
        <v>279</v>
      </c>
      <c r="W442" t="s">
        <v>62</v>
      </c>
      <c r="X442">
        <v>279</v>
      </c>
      <c r="Y442" t="s">
        <v>64</v>
      </c>
      <c r="Z442">
        <v>279</v>
      </c>
      <c r="AA442" t="s">
        <v>41</v>
      </c>
      <c r="AB442">
        <v>890</v>
      </c>
      <c r="AC442" t="s">
        <v>42</v>
      </c>
      <c r="AD442">
        <f t="shared" si="53"/>
        <v>1</v>
      </c>
      <c r="AE442">
        <f t="shared" si="54"/>
        <v>0</v>
      </c>
      <c r="AF442">
        <f t="shared" si="55"/>
        <v>0</v>
      </c>
    </row>
    <row r="443" spans="1:32" x14ac:dyDescent="0.25">
      <c r="A443">
        <v>612</v>
      </c>
      <c r="B443">
        <v>2</v>
      </c>
      <c r="C443">
        <v>2</v>
      </c>
      <c r="D443" t="s">
        <v>28</v>
      </c>
      <c r="E443" t="s">
        <v>71</v>
      </c>
      <c r="F443" t="s">
        <v>30</v>
      </c>
      <c r="G443" t="str">
        <f t="shared" si="48"/>
        <v>loti</v>
      </c>
      <c r="H443" t="str">
        <f t="shared" si="49"/>
        <v>9</v>
      </c>
      <c r="I443" t="str">
        <f t="shared" si="50"/>
        <v>trult</v>
      </c>
      <c r="J443" t="str">
        <f t="shared" si="51"/>
        <v>gulln</v>
      </c>
      <c r="K443" t="str">
        <f t="shared" si="52"/>
        <v>gulln</v>
      </c>
      <c r="L443" t="str">
        <f>VLOOKUP(G443,[1]VLOOKUP!$A$11:$B$14,2,FALSE)</f>
        <v>gulln</v>
      </c>
      <c r="M443" t="s">
        <v>131</v>
      </c>
      <c r="N443" t="str">
        <f>VLOOKUP(M443,[1]VLOOKUP!$A$2:$C$9,2,FALSE)</f>
        <v>Overlapping</v>
      </c>
      <c r="O443" t="str">
        <f>VLOOKUP(M443,[1]VLOOKUP!$A$2:$C$9,3,FALSE)</f>
        <v>Novel</v>
      </c>
      <c r="P443">
        <v>2371592</v>
      </c>
      <c r="Q443" t="s">
        <v>66</v>
      </c>
      <c r="R443" t="s">
        <v>28</v>
      </c>
      <c r="S443" t="s">
        <v>61</v>
      </c>
      <c r="T443">
        <v>279</v>
      </c>
      <c r="U443" t="s">
        <v>61</v>
      </c>
      <c r="V443">
        <v>279</v>
      </c>
      <c r="W443" t="s">
        <v>62</v>
      </c>
      <c r="X443">
        <v>279</v>
      </c>
      <c r="Y443" t="s">
        <v>61</v>
      </c>
      <c r="Z443">
        <v>279</v>
      </c>
      <c r="AA443" t="s">
        <v>35</v>
      </c>
      <c r="AB443">
        <v>969</v>
      </c>
      <c r="AC443" t="s">
        <v>36</v>
      </c>
      <c r="AD443">
        <f t="shared" si="53"/>
        <v>1</v>
      </c>
      <c r="AE443">
        <f t="shared" si="54"/>
        <v>0</v>
      </c>
      <c r="AF443">
        <f t="shared" si="55"/>
        <v>0</v>
      </c>
    </row>
    <row r="444" spans="1:32" x14ac:dyDescent="0.25">
      <c r="A444">
        <v>613</v>
      </c>
      <c r="B444">
        <v>2</v>
      </c>
      <c r="C444">
        <v>2</v>
      </c>
      <c r="D444" t="s">
        <v>28</v>
      </c>
      <c r="E444" t="s">
        <v>70</v>
      </c>
      <c r="F444" t="s">
        <v>30</v>
      </c>
      <c r="G444" t="str">
        <f t="shared" si="48"/>
        <v>loti</v>
      </c>
      <c r="H444" t="str">
        <f t="shared" si="49"/>
        <v>2</v>
      </c>
      <c r="I444" t="str">
        <f t="shared" si="50"/>
        <v>trult</v>
      </c>
      <c r="J444" t="str">
        <f t="shared" si="51"/>
        <v>gulln</v>
      </c>
      <c r="K444" t="str">
        <f t="shared" si="52"/>
        <v>trult</v>
      </c>
      <c r="L444" t="str">
        <f>VLOOKUP(G444,[1]VLOOKUP!$A$11:$B$14,2,FALSE)</f>
        <v>gulln</v>
      </c>
      <c r="M444" t="s">
        <v>131</v>
      </c>
      <c r="N444" t="str">
        <f>VLOOKUP(M444,[1]VLOOKUP!$A$2:$C$9,2,FALSE)</f>
        <v>Overlapping</v>
      </c>
      <c r="O444" t="str">
        <f>VLOOKUP(M444,[1]VLOOKUP!$A$2:$C$9,3,FALSE)</f>
        <v>Novel</v>
      </c>
      <c r="P444">
        <v>2372841</v>
      </c>
      <c r="Q444" t="s">
        <v>60</v>
      </c>
      <c r="R444" t="s">
        <v>28</v>
      </c>
      <c r="S444" t="s">
        <v>64</v>
      </c>
      <c r="T444">
        <v>279</v>
      </c>
      <c r="U444" t="s">
        <v>64</v>
      </c>
      <c r="V444">
        <v>279</v>
      </c>
      <c r="W444" t="s">
        <v>62</v>
      </c>
      <c r="X444">
        <v>279</v>
      </c>
      <c r="Y444" t="s">
        <v>64</v>
      </c>
      <c r="Z444">
        <v>279</v>
      </c>
      <c r="AA444" t="s">
        <v>41</v>
      </c>
      <c r="AB444">
        <v>2409</v>
      </c>
      <c r="AC444" t="s">
        <v>42</v>
      </c>
      <c r="AD444">
        <f t="shared" si="53"/>
        <v>0</v>
      </c>
      <c r="AE444">
        <f t="shared" si="54"/>
        <v>0</v>
      </c>
      <c r="AF444">
        <f t="shared" si="55"/>
        <v>0</v>
      </c>
    </row>
    <row r="445" spans="1:32" x14ac:dyDescent="0.25">
      <c r="A445">
        <v>614</v>
      </c>
      <c r="B445">
        <v>2</v>
      </c>
      <c r="C445">
        <v>2</v>
      </c>
      <c r="D445" t="s">
        <v>28</v>
      </c>
      <c r="E445" t="s">
        <v>67</v>
      </c>
      <c r="F445" t="s">
        <v>30</v>
      </c>
      <c r="G445" t="str">
        <f t="shared" si="48"/>
        <v>loti</v>
      </c>
      <c r="H445" t="str">
        <f t="shared" si="49"/>
        <v>2</v>
      </c>
      <c r="I445" t="str">
        <f t="shared" si="50"/>
        <v>gulln</v>
      </c>
      <c r="J445" t="str">
        <f t="shared" si="51"/>
        <v>trult</v>
      </c>
      <c r="K445" t="str">
        <f t="shared" si="52"/>
        <v>trult</v>
      </c>
      <c r="L445" t="str">
        <f>VLOOKUP(G445,[1]VLOOKUP!$A$11:$B$14,2,FALSE)</f>
        <v>gulln</v>
      </c>
      <c r="M445" t="s">
        <v>131</v>
      </c>
      <c r="N445" t="str">
        <f>VLOOKUP(M445,[1]VLOOKUP!$A$2:$C$9,2,FALSE)</f>
        <v>Overlapping</v>
      </c>
      <c r="O445" t="str">
        <f>VLOOKUP(M445,[1]VLOOKUP!$A$2:$C$9,3,FALSE)</f>
        <v>Novel</v>
      </c>
      <c r="P445">
        <v>2375530</v>
      </c>
      <c r="Q445" t="s">
        <v>60</v>
      </c>
      <c r="R445" t="s">
        <v>28</v>
      </c>
      <c r="S445" t="s">
        <v>61</v>
      </c>
      <c r="T445">
        <v>279</v>
      </c>
      <c r="U445" t="s">
        <v>61</v>
      </c>
      <c r="V445">
        <v>279</v>
      </c>
      <c r="W445" t="s">
        <v>62</v>
      </c>
      <c r="X445">
        <v>279</v>
      </c>
      <c r="Y445" t="s">
        <v>61</v>
      </c>
      <c r="Z445">
        <v>279</v>
      </c>
      <c r="AA445" t="s">
        <v>35</v>
      </c>
      <c r="AB445">
        <v>969</v>
      </c>
      <c r="AC445" t="s">
        <v>36</v>
      </c>
      <c r="AD445">
        <f t="shared" si="53"/>
        <v>0</v>
      </c>
      <c r="AE445">
        <f t="shared" si="54"/>
        <v>0</v>
      </c>
      <c r="AF445">
        <f t="shared" si="55"/>
        <v>0</v>
      </c>
    </row>
    <row r="446" spans="1:32" x14ac:dyDescent="0.25">
      <c r="A446">
        <v>615</v>
      </c>
      <c r="B446">
        <v>2</v>
      </c>
      <c r="C446">
        <v>2</v>
      </c>
      <c r="D446" t="s">
        <v>28</v>
      </c>
      <c r="E446" t="s">
        <v>77</v>
      </c>
      <c r="F446" t="s">
        <v>30</v>
      </c>
      <c r="G446" t="str">
        <f t="shared" si="48"/>
        <v>loti</v>
      </c>
      <c r="H446" t="str">
        <f t="shared" si="49"/>
        <v>6</v>
      </c>
      <c r="I446" t="str">
        <f t="shared" si="50"/>
        <v>trult</v>
      </c>
      <c r="J446" t="str">
        <f t="shared" si="51"/>
        <v>gulln</v>
      </c>
      <c r="K446" t="str">
        <f t="shared" si="52"/>
        <v>gulln</v>
      </c>
      <c r="L446" t="str">
        <f>VLOOKUP(G446,[1]VLOOKUP!$A$11:$B$14,2,FALSE)</f>
        <v>gulln</v>
      </c>
      <c r="M446" t="s">
        <v>131</v>
      </c>
      <c r="N446" t="str">
        <f>VLOOKUP(M446,[1]VLOOKUP!$A$2:$C$9,2,FALSE)</f>
        <v>Overlapping</v>
      </c>
      <c r="O446" t="str">
        <f>VLOOKUP(M446,[1]VLOOKUP!$A$2:$C$9,3,FALSE)</f>
        <v>Novel</v>
      </c>
      <c r="P446">
        <v>2376779</v>
      </c>
      <c r="Q446" t="s">
        <v>66</v>
      </c>
      <c r="R446" t="s">
        <v>28</v>
      </c>
      <c r="S446" t="s">
        <v>61</v>
      </c>
      <c r="T446">
        <v>279</v>
      </c>
      <c r="U446" t="s">
        <v>61</v>
      </c>
      <c r="V446">
        <v>279</v>
      </c>
      <c r="W446" t="s">
        <v>62</v>
      </c>
      <c r="X446">
        <v>279</v>
      </c>
      <c r="Y446" t="s">
        <v>61</v>
      </c>
      <c r="Z446">
        <v>279</v>
      </c>
      <c r="AA446" t="s">
        <v>35</v>
      </c>
      <c r="AB446">
        <v>1902</v>
      </c>
      <c r="AC446" t="s">
        <v>36</v>
      </c>
      <c r="AD446">
        <f t="shared" si="53"/>
        <v>1</v>
      </c>
      <c r="AE446">
        <f t="shared" si="54"/>
        <v>0</v>
      </c>
      <c r="AF446">
        <f t="shared" si="55"/>
        <v>0</v>
      </c>
    </row>
    <row r="447" spans="1:32" hidden="1" x14ac:dyDescent="0.25">
      <c r="A447">
        <v>616</v>
      </c>
      <c r="B447">
        <v>2</v>
      </c>
      <c r="C447">
        <v>2</v>
      </c>
      <c r="D447" t="s">
        <v>28</v>
      </c>
      <c r="E447" t="s">
        <v>73</v>
      </c>
      <c r="F447" t="s">
        <v>30</v>
      </c>
      <c r="G447" t="str">
        <f t="shared" si="48"/>
        <v>loti</v>
      </c>
      <c r="H447" t="str">
        <f t="shared" si="49"/>
        <v>3</v>
      </c>
      <c r="I447" t="str">
        <f t="shared" si="50"/>
        <v>gulln</v>
      </c>
      <c r="J447" t="str">
        <f t="shared" si="51"/>
        <v>trult</v>
      </c>
      <c r="K447" t="str">
        <f t="shared" si="52"/>
        <v>trult</v>
      </c>
      <c r="L447" t="str">
        <f>VLOOKUP(G447,[1]VLOOKUP!$A$11:$B$14,2,FALSE)</f>
        <v>gulln</v>
      </c>
      <c r="M447" t="s">
        <v>131</v>
      </c>
      <c r="N447" t="str">
        <f>VLOOKUP(M447,[1]VLOOKUP!$A$2:$C$9,2,FALSE)</f>
        <v>Overlapping</v>
      </c>
      <c r="O447" t="str">
        <f>VLOOKUP(M447,[1]VLOOKUP!$A$2:$C$9,3,FALSE)</f>
        <v>Novel</v>
      </c>
      <c r="P447">
        <v>2378968</v>
      </c>
      <c r="Q447" t="s">
        <v>60</v>
      </c>
      <c r="R447" t="s">
        <v>28</v>
      </c>
      <c r="S447" t="s">
        <v>61</v>
      </c>
      <c r="T447">
        <v>279</v>
      </c>
      <c r="U447" t="s">
        <v>61</v>
      </c>
      <c r="V447">
        <v>279</v>
      </c>
      <c r="W447" t="s">
        <v>62</v>
      </c>
      <c r="X447">
        <v>279</v>
      </c>
      <c r="Y447" t="s">
        <v>61</v>
      </c>
      <c r="Z447">
        <v>279</v>
      </c>
      <c r="AA447" t="s">
        <v>35</v>
      </c>
      <c r="AB447">
        <v>10390</v>
      </c>
      <c r="AC447" t="s">
        <v>36</v>
      </c>
      <c r="AD447">
        <f t="shared" si="53"/>
        <v>0</v>
      </c>
      <c r="AE447">
        <f t="shared" si="54"/>
        <v>1</v>
      </c>
      <c r="AF447">
        <f t="shared" si="55"/>
        <v>1</v>
      </c>
    </row>
    <row r="448" spans="1:32" x14ac:dyDescent="0.25">
      <c r="A448">
        <v>617</v>
      </c>
      <c r="B448">
        <v>2</v>
      </c>
      <c r="C448">
        <v>2</v>
      </c>
      <c r="D448" t="s">
        <v>28</v>
      </c>
      <c r="E448" t="s">
        <v>58</v>
      </c>
      <c r="F448" t="s">
        <v>30</v>
      </c>
      <c r="G448" t="str">
        <f t="shared" si="48"/>
        <v>loti</v>
      </c>
      <c r="H448" t="str">
        <f t="shared" si="49"/>
        <v>4</v>
      </c>
      <c r="I448" t="str">
        <f t="shared" si="50"/>
        <v>gulln</v>
      </c>
      <c r="J448" t="str">
        <f t="shared" si="51"/>
        <v>trult</v>
      </c>
      <c r="K448" t="str">
        <f t="shared" si="52"/>
        <v>trult</v>
      </c>
      <c r="L448" t="str">
        <f>VLOOKUP(G448,[1]VLOOKUP!$A$11:$B$14,2,FALSE)</f>
        <v>gulln</v>
      </c>
      <c r="M448" t="s">
        <v>131</v>
      </c>
      <c r="N448" t="str">
        <f>VLOOKUP(M448,[1]VLOOKUP!$A$2:$C$9,2,FALSE)</f>
        <v>Overlapping</v>
      </c>
      <c r="O448" t="str">
        <f>VLOOKUP(M448,[1]VLOOKUP!$A$2:$C$9,3,FALSE)</f>
        <v>Novel</v>
      </c>
      <c r="P448">
        <v>2389638</v>
      </c>
      <c r="Q448" t="s">
        <v>60</v>
      </c>
      <c r="R448" t="s">
        <v>28</v>
      </c>
      <c r="S448" t="s">
        <v>61</v>
      </c>
      <c r="T448">
        <v>279</v>
      </c>
      <c r="U448" t="s">
        <v>61</v>
      </c>
      <c r="V448">
        <v>279</v>
      </c>
      <c r="W448" t="s">
        <v>62</v>
      </c>
      <c r="X448">
        <v>279</v>
      </c>
      <c r="Y448" t="s">
        <v>61</v>
      </c>
      <c r="Z448">
        <v>279</v>
      </c>
      <c r="AA448" t="s">
        <v>35</v>
      </c>
      <c r="AB448">
        <v>1284</v>
      </c>
      <c r="AC448" t="s">
        <v>36</v>
      </c>
      <c r="AD448">
        <f t="shared" si="53"/>
        <v>0</v>
      </c>
      <c r="AE448">
        <f t="shared" si="54"/>
        <v>0</v>
      </c>
      <c r="AF448">
        <f t="shared" si="55"/>
        <v>0</v>
      </c>
    </row>
    <row r="449" spans="1:32" x14ac:dyDescent="0.25">
      <c r="A449">
        <v>618</v>
      </c>
      <c r="B449">
        <v>2</v>
      </c>
      <c r="C449">
        <v>2</v>
      </c>
      <c r="D449" t="s">
        <v>28</v>
      </c>
      <c r="E449" t="s">
        <v>78</v>
      </c>
      <c r="F449" t="s">
        <v>30</v>
      </c>
      <c r="G449" t="str">
        <f t="shared" si="48"/>
        <v>loti</v>
      </c>
      <c r="H449" t="str">
        <f t="shared" si="49"/>
        <v>6</v>
      </c>
      <c r="I449" t="str">
        <f t="shared" si="50"/>
        <v>gulln</v>
      </c>
      <c r="J449" t="str">
        <f t="shared" si="51"/>
        <v>trult</v>
      </c>
      <c r="K449" t="str">
        <f t="shared" si="52"/>
        <v>trult</v>
      </c>
      <c r="L449" t="str">
        <f>VLOOKUP(G449,[1]VLOOKUP!$A$11:$B$14,2,FALSE)</f>
        <v>gulln</v>
      </c>
      <c r="M449" t="s">
        <v>131</v>
      </c>
      <c r="N449" t="str">
        <f>VLOOKUP(M449,[1]VLOOKUP!$A$2:$C$9,2,FALSE)</f>
        <v>Overlapping</v>
      </c>
      <c r="O449" t="str">
        <f>VLOOKUP(M449,[1]VLOOKUP!$A$2:$C$9,3,FALSE)</f>
        <v>Novel</v>
      </c>
      <c r="P449">
        <v>2391202</v>
      </c>
      <c r="Q449" t="s">
        <v>60</v>
      </c>
      <c r="R449" t="s">
        <v>28</v>
      </c>
      <c r="S449" t="s">
        <v>61</v>
      </c>
      <c r="T449">
        <v>279</v>
      </c>
      <c r="U449" t="s">
        <v>61</v>
      </c>
      <c r="V449">
        <v>279</v>
      </c>
      <c r="W449" t="s">
        <v>62</v>
      </c>
      <c r="X449">
        <v>279</v>
      </c>
      <c r="Y449" t="s">
        <v>61</v>
      </c>
      <c r="Z449">
        <v>279</v>
      </c>
      <c r="AA449" t="s">
        <v>35</v>
      </c>
      <c r="AB449">
        <v>1486</v>
      </c>
      <c r="AC449" t="s">
        <v>36</v>
      </c>
      <c r="AD449">
        <f t="shared" si="53"/>
        <v>0</v>
      </c>
      <c r="AE449">
        <f t="shared" si="54"/>
        <v>0</v>
      </c>
      <c r="AF449">
        <f t="shared" si="55"/>
        <v>0</v>
      </c>
    </row>
    <row r="450" spans="1:32" x14ac:dyDescent="0.25">
      <c r="A450">
        <v>619</v>
      </c>
      <c r="B450">
        <v>2</v>
      </c>
      <c r="C450">
        <v>2</v>
      </c>
      <c r="D450" t="s">
        <v>28</v>
      </c>
      <c r="E450" t="s">
        <v>69</v>
      </c>
      <c r="F450" t="s">
        <v>30</v>
      </c>
      <c r="G450" t="str">
        <f t="shared" ref="G450:G513" si="56">LEFT(E450,4)</f>
        <v>loti</v>
      </c>
      <c r="H450" t="str">
        <f t="shared" ref="H450:H513" si="57">MID(E450,5,1)</f>
        <v>5</v>
      </c>
      <c r="I450" t="str">
        <f t="shared" ref="I450:I513" si="58">MID(E450,6,5)</f>
        <v>gulln</v>
      </c>
      <c r="J450" t="str">
        <f t="shared" ref="J450:J513" si="59">RIGHT(E450,5)</f>
        <v>trult</v>
      </c>
      <c r="K450" t="str">
        <f t="shared" ref="K450:K513" si="60">IF(AC450="[a]",I450,J450)</f>
        <v>trult</v>
      </c>
      <c r="L450" t="str">
        <f>VLOOKUP(G450,[1]VLOOKUP!$A$11:$B$14,2,FALSE)</f>
        <v>gulln</v>
      </c>
      <c r="M450" t="s">
        <v>131</v>
      </c>
      <c r="N450" t="str">
        <f>VLOOKUP(M450,[1]VLOOKUP!$A$2:$C$9,2,FALSE)</f>
        <v>Overlapping</v>
      </c>
      <c r="O450" t="str">
        <f>VLOOKUP(M450,[1]VLOOKUP!$A$2:$C$9,3,FALSE)</f>
        <v>Novel</v>
      </c>
      <c r="P450">
        <v>2392969</v>
      </c>
      <c r="Q450" t="s">
        <v>60</v>
      </c>
      <c r="R450" t="s">
        <v>28</v>
      </c>
      <c r="S450" t="s">
        <v>61</v>
      </c>
      <c r="T450">
        <v>279</v>
      </c>
      <c r="U450" t="s">
        <v>61</v>
      </c>
      <c r="V450">
        <v>279</v>
      </c>
      <c r="W450" t="s">
        <v>62</v>
      </c>
      <c r="X450">
        <v>279</v>
      </c>
      <c r="Y450" t="s">
        <v>61</v>
      </c>
      <c r="Z450">
        <v>279</v>
      </c>
      <c r="AA450" t="s">
        <v>35</v>
      </c>
      <c r="AB450">
        <v>1306</v>
      </c>
      <c r="AC450" t="s">
        <v>36</v>
      </c>
      <c r="AD450">
        <f t="shared" ref="AD450:AD513" si="61">IF(K450=L450,1,0)</f>
        <v>0</v>
      </c>
      <c r="AE450">
        <f t="shared" si="54"/>
        <v>0</v>
      </c>
      <c r="AF450">
        <f t="shared" si="55"/>
        <v>0</v>
      </c>
    </row>
    <row r="451" spans="1:32" x14ac:dyDescent="0.25">
      <c r="A451">
        <v>620</v>
      </c>
      <c r="B451">
        <v>2</v>
      </c>
      <c r="C451">
        <v>2</v>
      </c>
      <c r="D451" t="s">
        <v>28</v>
      </c>
      <c r="E451" t="s">
        <v>79</v>
      </c>
      <c r="F451" t="s">
        <v>30</v>
      </c>
      <c r="G451" t="str">
        <f t="shared" si="56"/>
        <v>loti</v>
      </c>
      <c r="H451" t="str">
        <f t="shared" si="57"/>
        <v>1</v>
      </c>
      <c r="I451" t="str">
        <f t="shared" si="58"/>
        <v>gulln</v>
      </c>
      <c r="J451" t="str">
        <f t="shared" si="59"/>
        <v>trult</v>
      </c>
      <c r="K451" t="str">
        <f t="shared" si="60"/>
        <v>gulln</v>
      </c>
      <c r="L451" t="str">
        <f>VLOOKUP(G451,[1]VLOOKUP!$A$11:$B$14,2,FALSE)</f>
        <v>gulln</v>
      </c>
      <c r="M451" t="s">
        <v>131</v>
      </c>
      <c r="N451" t="str">
        <f>VLOOKUP(M451,[1]VLOOKUP!$A$2:$C$9,2,FALSE)</f>
        <v>Overlapping</v>
      </c>
      <c r="O451" t="str">
        <f>VLOOKUP(M451,[1]VLOOKUP!$A$2:$C$9,3,FALSE)</f>
        <v>Novel</v>
      </c>
      <c r="P451">
        <v>2394555</v>
      </c>
      <c r="Q451" t="s">
        <v>66</v>
      </c>
      <c r="R451" t="s">
        <v>28</v>
      </c>
      <c r="S451" t="s">
        <v>64</v>
      </c>
      <c r="T451">
        <v>279</v>
      </c>
      <c r="U451" t="s">
        <v>64</v>
      </c>
      <c r="V451">
        <v>279</v>
      </c>
      <c r="W451" t="s">
        <v>62</v>
      </c>
      <c r="X451">
        <v>279</v>
      </c>
      <c r="Y451" t="s">
        <v>64</v>
      </c>
      <c r="Z451">
        <v>279</v>
      </c>
      <c r="AA451" t="s">
        <v>41</v>
      </c>
      <c r="AB451">
        <v>890</v>
      </c>
      <c r="AC451" t="s">
        <v>42</v>
      </c>
      <c r="AD451">
        <f t="shared" si="61"/>
        <v>1</v>
      </c>
      <c r="AE451">
        <f t="shared" ref="AE451:AE514" si="62">IF(AB451&lt;$AB$8355,0,1)</f>
        <v>0</v>
      </c>
      <c r="AF451">
        <f t="shared" ref="AF451:AF514" si="63">IF(AB451&lt;3113.733,0,1)</f>
        <v>0</v>
      </c>
    </row>
    <row r="452" spans="1:32" x14ac:dyDescent="0.25">
      <c r="A452">
        <v>621</v>
      </c>
      <c r="B452">
        <v>2</v>
      </c>
      <c r="C452">
        <v>2</v>
      </c>
      <c r="D452" t="s">
        <v>28</v>
      </c>
      <c r="E452" t="s">
        <v>63</v>
      </c>
      <c r="F452" t="s">
        <v>30</v>
      </c>
      <c r="G452" t="str">
        <f t="shared" si="56"/>
        <v>loti</v>
      </c>
      <c r="H452" t="str">
        <f t="shared" si="57"/>
        <v>1</v>
      </c>
      <c r="I452" t="str">
        <f t="shared" si="58"/>
        <v>trult</v>
      </c>
      <c r="J452" t="str">
        <f t="shared" si="59"/>
        <v>gulln</v>
      </c>
      <c r="K452" t="str">
        <f t="shared" si="60"/>
        <v>trult</v>
      </c>
      <c r="L452" t="str">
        <f>VLOOKUP(G452,[1]VLOOKUP!$A$11:$B$14,2,FALSE)</f>
        <v>gulln</v>
      </c>
      <c r="M452" t="s">
        <v>131</v>
      </c>
      <c r="N452" t="str">
        <f>VLOOKUP(M452,[1]VLOOKUP!$A$2:$C$9,2,FALSE)</f>
        <v>Overlapping</v>
      </c>
      <c r="O452" t="str">
        <f>VLOOKUP(M452,[1]VLOOKUP!$A$2:$C$9,3,FALSE)</f>
        <v>Novel</v>
      </c>
      <c r="P452">
        <v>2395725</v>
      </c>
      <c r="Q452" t="s">
        <v>60</v>
      </c>
      <c r="R452" t="s">
        <v>28</v>
      </c>
      <c r="S452" t="s">
        <v>64</v>
      </c>
      <c r="T452">
        <v>279</v>
      </c>
      <c r="U452" t="s">
        <v>64</v>
      </c>
      <c r="V452">
        <v>279</v>
      </c>
      <c r="W452" t="s">
        <v>62</v>
      </c>
      <c r="X452">
        <v>279</v>
      </c>
      <c r="Y452" t="s">
        <v>64</v>
      </c>
      <c r="Z452">
        <v>279</v>
      </c>
      <c r="AA452" t="s">
        <v>41</v>
      </c>
      <c r="AB452">
        <v>597</v>
      </c>
      <c r="AC452" t="s">
        <v>42</v>
      </c>
      <c r="AD452">
        <f t="shared" si="61"/>
        <v>0</v>
      </c>
      <c r="AE452">
        <f t="shared" si="62"/>
        <v>0</v>
      </c>
      <c r="AF452">
        <f t="shared" si="63"/>
        <v>0</v>
      </c>
    </row>
    <row r="453" spans="1:32" x14ac:dyDescent="0.25">
      <c r="A453">
        <v>622</v>
      </c>
      <c r="B453">
        <v>2</v>
      </c>
      <c r="C453">
        <v>2</v>
      </c>
      <c r="D453" t="s">
        <v>28</v>
      </c>
      <c r="E453" t="s">
        <v>69</v>
      </c>
      <c r="F453" t="s">
        <v>30</v>
      </c>
      <c r="G453" t="str">
        <f t="shared" si="56"/>
        <v>loti</v>
      </c>
      <c r="H453" t="str">
        <f t="shared" si="57"/>
        <v>5</v>
      </c>
      <c r="I453" t="str">
        <f t="shared" si="58"/>
        <v>gulln</v>
      </c>
      <c r="J453" t="str">
        <f t="shared" si="59"/>
        <v>trult</v>
      </c>
      <c r="K453" t="str">
        <f t="shared" si="60"/>
        <v>trult</v>
      </c>
      <c r="L453" t="str">
        <f>VLOOKUP(G453,[1]VLOOKUP!$A$11:$B$14,2,FALSE)</f>
        <v>gulln</v>
      </c>
      <c r="M453" t="s">
        <v>131</v>
      </c>
      <c r="N453" t="str">
        <f>VLOOKUP(M453,[1]VLOOKUP!$A$2:$C$9,2,FALSE)</f>
        <v>Overlapping</v>
      </c>
      <c r="O453" t="str">
        <f>VLOOKUP(M453,[1]VLOOKUP!$A$2:$C$9,3,FALSE)</f>
        <v>Novel</v>
      </c>
      <c r="P453">
        <v>2396609</v>
      </c>
      <c r="Q453" t="s">
        <v>60</v>
      </c>
      <c r="R453" t="s">
        <v>28</v>
      </c>
      <c r="S453" t="s">
        <v>61</v>
      </c>
      <c r="T453">
        <v>279</v>
      </c>
      <c r="U453" t="s">
        <v>61</v>
      </c>
      <c r="V453">
        <v>279</v>
      </c>
      <c r="W453" t="s">
        <v>62</v>
      </c>
      <c r="X453">
        <v>279</v>
      </c>
      <c r="Y453" t="s">
        <v>61</v>
      </c>
      <c r="Z453">
        <v>279</v>
      </c>
      <c r="AA453" t="s">
        <v>35</v>
      </c>
      <c r="AB453">
        <v>1018</v>
      </c>
      <c r="AC453" t="s">
        <v>36</v>
      </c>
      <c r="AD453">
        <f t="shared" si="61"/>
        <v>0</v>
      </c>
      <c r="AE453">
        <f t="shared" si="62"/>
        <v>0</v>
      </c>
      <c r="AF453">
        <f t="shared" si="63"/>
        <v>0</v>
      </c>
    </row>
    <row r="454" spans="1:32" x14ac:dyDescent="0.25">
      <c r="A454">
        <v>623</v>
      </c>
      <c r="B454">
        <v>2</v>
      </c>
      <c r="C454">
        <v>2</v>
      </c>
      <c r="D454" t="s">
        <v>28</v>
      </c>
      <c r="E454" t="s">
        <v>73</v>
      </c>
      <c r="F454" t="s">
        <v>30</v>
      </c>
      <c r="G454" t="str">
        <f t="shared" si="56"/>
        <v>loti</v>
      </c>
      <c r="H454" t="str">
        <f t="shared" si="57"/>
        <v>3</v>
      </c>
      <c r="I454" t="str">
        <f t="shared" si="58"/>
        <v>gulln</v>
      </c>
      <c r="J454" t="str">
        <f t="shared" si="59"/>
        <v>trult</v>
      </c>
      <c r="K454" t="str">
        <f t="shared" si="60"/>
        <v>trult</v>
      </c>
      <c r="L454" t="str">
        <f>VLOOKUP(G454,[1]VLOOKUP!$A$11:$B$14,2,FALSE)</f>
        <v>gulln</v>
      </c>
      <c r="M454" t="s">
        <v>131</v>
      </c>
      <c r="N454" t="str">
        <f>VLOOKUP(M454,[1]VLOOKUP!$A$2:$C$9,2,FALSE)</f>
        <v>Overlapping</v>
      </c>
      <c r="O454" t="str">
        <f>VLOOKUP(M454,[1]VLOOKUP!$A$2:$C$9,3,FALSE)</f>
        <v>Novel</v>
      </c>
      <c r="P454">
        <v>2397908</v>
      </c>
      <c r="Q454" t="s">
        <v>60</v>
      </c>
      <c r="R454" t="s">
        <v>28</v>
      </c>
      <c r="S454" t="s">
        <v>61</v>
      </c>
      <c r="T454">
        <v>278</v>
      </c>
      <c r="U454" t="s">
        <v>61</v>
      </c>
      <c r="V454">
        <v>278</v>
      </c>
      <c r="W454" t="s">
        <v>62</v>
      </c>
      <c r="X454">
        <v>278</v>
      </c>
      <c r="Y454" t="s">
        <v>61</v>
      </c>
      <c r="Z454">
        <v>278</v>
      </c>
      <c r="AA454" t="s">
        <v>35</v>
      </c>
      <c r="AB454">
        <v>800</v>
      </c>
      <c r="AC454" t="s">
        <v>36</v>
      </c>
      <c r="AD454">
        <f t="shared" si="61"/>
        <v>0</v>
      </c>
      <c r="AE454">
        <f t="shared" si="62"/>
        <v>0</v>
      </c>
      <c r="AF454">
        <f t="shared" si="63"/>
        <v>0</v>
      </c>
    </row>
    <row r="455" spans="1:32" x14ac:dyDescent="0.25">
      <c r="A455">
        <v>624</v>
      </c>
      <c r="B455">
        <v>2</v>
      </c>
      <c r="C455">
        <v>2</v>
      </c>
      <c r="D455" t="s">
        <v>28</v>
      </c>
      <c r="E455" t="s">
        <v>58</v>
      </c>
      <c r="F455" t="s">
        <v>30</v>
      </c>
      <c r="G455" t="str">
        <f t="shared" si="56"/>
        <v>loti</v>
      </c>
      <c r="H455" t="str">
        <f t="shared" si="57"/>
        <v>4</v>
      </c>
      <c r="I455" t="str">
        <f t="shared" si="58"/>
        <v>gulln</v>
      </c>
      <c r="J455" t="str">
        <f t="shared" si="59"/>
        <v>trult</v>
      </c>
      <c r="K455" t="str">
        <f t="shared" si="60"/>
        <v>trult</v>
      </c>
      <c r="L455" t="str">
        <f>VLOOKUP(G455,[1]VLOOKUP!$A$11:$B$14,2,FALSE)</f>
        <v>gulln</v>
      </c>
      <c r="M455" t="s">
        <v>131</v>
      </c>
      <c r="N455" t="str">
        <f>VLOOKUP(M455,[1]VLOOKUP!$A$2:$C$9,2,FALSE)</f>
        <v>Overlapping</v>
      </c>
      <c r="O455" t="str">
        <f>VLOOKUP(M455,[1]VLOOKUP!$A$2:$C$9,3,FALSE)</f>
        <v>Novel</v>
      </c>
      <c r="P455">
        <v>2398988</v>
      </c>
      <c r="Q455" t="s">
        <v>60</v>
      </c>
      <c r="R455" t="s">
        <v>28</v>
      </c>
      <c r="S455" t="s">
        <v>61</v>
      </c>
      <c r="T455">
        <v>278</v>
      </c>
      <c r="U455" t="s">
        <v>61</v>
      </c>
      <c r="V455">
        <v>278</v>
      </c>
      <c r="W455" t="s">
        <v>62</v>
      </c>
      <c r="X455">
        <v>278</v>
      </c>
      <c r="Y455" t="s">
        <v>61</v>
      </c>
      <c r="Z455">
        <v>278</v>
      </c>
      <c r="AA455" t="s">
        <v>35</v>
      </c>
      <c r="AB455">
        <v>767</v>
      </c>
      <c r="AC455" t="s">
        <v>36</v>
      </c>
      <c r="AD455">
        <f t="shared" si="61"/>
        <v>0</v>
      </c>
      <c r="AE455">
        <f t="shared" si="62"/>
        <v>0</v>
      </c>
      <c r="AF455">
        <f t="shared" si="63"/>
        <v>0</v>
      </c>
    </row>
    <row r="456" spans="1:32" x14ac:dyDescent="0.25">
      <c r="A456">
        <v>625</v>
      </c>
      <c r="B456">
        <v>2</v>
      </c>
      <c r="C456">
        <v>2</v>
      </c>
      <c r="D456" t="s">
        <v>28</v>
      </c>
      <c r="E456" t="s">
        <v>70</v>
      </c>
      <c r="F456" t="s">
        <v>30</v>
      </c>
      <c r="G456" t="str">
        <f t="shared" si="56"/>
        <v>loti</v>
      </c>
      <c r="H456" t="str">
        <f t="shared" si="57"/>
        <v>2</v>
      </c>
      <c r="I456" t="str">
        <f t="shared" si="58"/>
        <v>trult</v>
      </c>
      <c r="J456" t="str">
        <f t="shared" si="59"/>
        <v>gulln</v>
      </c>
      <c r="K456" t="str">
        <f t="shared" si="60"/>
        <v>trult</v>
      </c>
      <c r="L456" t="str">
        <f>VLOOKUP(G456,[1]VLOOKUP!$A$11:$B$14,2,FALSE)</f>
        <v>gulln</v>
      </c>
      <c r="M456" t="s">
        <v>131</v>
      </c>
      <c r="N456" t="str">
        <f>VLOOKUP(M456,[1]VLOOKUP!$A$2:$C$9,2,FALSE)</f>
        <v>Overlapping</v>
      </c>
      <c r="O456" t="str">
        <f>VLOOKUP(M456,[1]VLOOKUP!$A$2:$C$9,3,FALSE)</f>
        <v>Novel</v>
      </c>
      <c r="P456">
        <v>2400034</v>
      </c>
      <c r="Q456" t="s">
        <v>60</v>
      </c>
      <c r="R456" t="s">
        <v>28</v>
      </c>
      <c r="S456" t="s">
        <v>64</v>
      </c>
      <c r="T456">
        <v>279</v>
      </c>
      <c r="U456" t="s">
        <v>64</v>
      </c>
      <c r="V456">
        <v>279</v>
      </c>
      <c r="W456" t="s">
        <v>62</v>
      </c>
      <c r="X456">
        <v>279</v>
      </c>
      <c r="Y456" t="s">
        <v>64</v>
      </c>
      <c r="Z456">
        <v>279</v>
      </c>
      <c r="AA456" t="s">
        <v>41</v>
      </c>
      <c r="AB456">
        <v>1430</v>
      </c>
      <c r="AC456" t="s">
        <v>42</v>
      </c>
      <c r="AD456">
        <f t="shared" si="61"/>
        <v>0</v>
      </c>
      <c r="AE456">
        <f t="shared" si="62"/>
        <v>0</v>
      </c>
      <c r="AF456">
        <f t="shared" si="63"/>
        <v>0</v>
      </c>
    </row>
    <row r="457" spans="1:32" x14ac:dyDescent="0.25">
      <c r="A457">
        <v>626</v>
      </c>
      <c r="B457">
        <v>2</v>
      </c>
      <c r="C457">
        <v>2</v>
      </c>
      <c r="D457" t="s">
        <v>28</v>
      </c>
      <c r="E457" t="s">
        <v>79</v>
      </c>
      <c r="F457" t="s">
        <v>30</v>
      </c>
      <c r="G457" t="str">
        <f t="shared" si="56"/>
        <v>loti</v>
      </c>
      <c r="H457" t="str">
        <f t="shared" si="57"/>
        <v>1</v>
      </c>
      <c r="I457" t="str">
        <f t="shared" si="58"/>
        <v>gulln</v>
      </c>
      <c r="J457" t="str">
        <f t="shared" si="59"/>
        <v>trult</v>
      </c>
      <c r="K457" t="str">
        <f t="shared" si="60"/>
        <v>gulln</v>
      </c>
      <c r="L457" t="str">
        <f>VLOOKUP(G457,[1]VLOOKUP!$A$11:$B$14,2,FALSE)</f>
        <v>gulln</v>
      </c>
      <c r="M457" t="s">
        <v>131</v>
      </c>
      <c r="N457" t="str">
        <f>VLOOKUP(M457,[1]VLOOKUP!$A$2:$C$9,2,FALSE)</f>
        <v>Overlapping</v>
      </c>
      <c r="O457" t="str">
        <f>VLOOKUP(M457,[1]VLOOKUP!$A$2:$C$9,3,FALSE)</f>
        <v>Novel</v>
      </c>
      <c r="P457">
        <v>2401744</v>
      </c>
      <c r="Q457" t="s">
        <v>66</v>
      </c>
      <c r="R457" t="s">
        <v>28</v>
      </c>
      <c r="S457" t="s">
        <v>64</v>
      </c>
      <c r="T457">
        <v>279</v>
      </c>
      <c r="U457" t="s">
        <v>64</v>
      </c>
      <c r="V457">
        <v>279</v>
      </c>
      <c r="W457" t="s">
        <v>62</v>
      </c>
      <c r="X457">
        <v>279</v>
      </c>
      <c r="Y457" t="s">
        <v>64</v>
      </c>
      <c r="Z457">
        <v>279</v>
      </c>
      <c r="AA457" t="s">
        <v>41</v>
      </c>
      <c r="AB457">
        <v>1419</v>
      </c>
      <c r="AC457" t="s">
        <v>42</v>
      </c>
      <c r="AD457">
        <f t="shared" si="61"/>
        <v>1</v>
      </c>
      <c r="AE457">
        <f t="shared" si="62"/>
        <v>0</v>
      </c>
      <c r="AF457">
        <f t="shared" si="63"/>
        <v>0</v>
      </c>
    </row>
    <row r="458" spans="1:32" x14ac:dyDescent="0.25">
      <c r="A458">
        <v>627</v>
      </c>
      <c r="B458">
        <v>2</v>
      </c>
      <c r="C458">
        <v>2</v>
      </c>
      <c r="D458" t="s">
        <v>28</v>
      </c>
      <c r="E458" t="s">
        <v>79</v>
      </c>
      <c r="F458" t="s">
        <v>30</v>
      </c>
      <c r="G458" t="str">
        <f t="shared" si="56"/>
        <v>loti</v>
      </c>
      <c r="H458" t="str">
        <f t="shared" si="57"/>
        <v>1</v>
      </c>
      <c r="I458" t="str">
        <f t="shared" si="58"/>
        <v>gulln</v>
      </c>
      <c r="J458" t="str">
        <f t="shared" si="59"/>
        <v>trult</v>
      </c>
      <c r="K458" t="str">
        <f t="shared" si="60"/>
        <v>gulln</v>
      </c>
      <c r="L458" t="str">
        <f>VLOOKUP(G458,[1]VLOOKUP!$A$11:$B$14,2,FALSE)</f>
        <v>gulln</v>
      </c>
      <c r="M458" t="s">
        <v>131</v>
      </c>
      <c r="N458" t="str">
        <f>VLOOKUP(M458,[1]VLOOKUP!$A$2:$C$9,2,FALSE)</f>
        <v>Overlapping</v>
      </c>
      <c r="O458" t="str">
        <f>VLOOKUP(M458,[1]VLOOKUP!$A$2:$C$9,3,FALSE)</f>
        <v>Novel</v>
      </c>
      <c r="P458">
        <v>2403443</v>
      </c>
      <c r="Q458" t="s">
        <v>66</v>
      </c>
      <c r="R458" t="s">
        <v>28</v>
      </c>
      <c r="S458" t="s">
        <v>64</v>
      </c>
      <c r="T458">
        <v>278</v>
      </c>
      <c r="U458" t="s">
        <v>64</v>
      </c>
      <c r="V458">
        <v>278</v>
      </c>
      <c r="W458" t="s">
        <v>62</v>
      </c>
      <c r="X458">
        <v>278</v>
      </c>
      <c r="Y458" t="s">
        <v>64</v>
      </c>
      <c r="Z458">
        <v>278</v>
      </c>
      <c r="AA458" t="s">
        <v>41</v>
      </c>
      <c r="AB458">
        <v>947</v>
      </c>
      <c r="AC458" t="s">
        <v>42</v>
      </c>
      <c r="AD458">
        <f t="shared" si="61"/>
        <v>1</v>
      </c>
      <c r="AE458">
        <f t="shared" si="62"/>
        <v>0</v>
      </c>
      <c r="AF458">
        <f t="shared" si="63"/>
        <v>0</v>
      </c>
    </row>
    <row r="459" spans="1:32" x14ac:dyDescent="0.25">
      <c r="A459">
        <v>628</v>
      </c>
      <c r="B459">
        <v>2</v>
      </c>
      <c r="C459">
        <v>2</v>
      </c>
      <c r="D459" t="s">
        <v>28</v>
      </c>
      <c r="E459" t="s">
        <v>68</v>
      </c>
      <c r="F459" t="s">
        <v>30</v>
      </c>
      <c r="G459" t="str">
        <f t="shared" si="56"/>
        <v>loti</v>
      </c>
      <c r="H459" t="str">
        <f t="shared" si="57"/>
        <v>8</v>
      </c>
      <c r="I459" t="str">
        <f t="shared" si="58"/>
        <v>gulln</v>
      </c>
      <c r="J459" t="str">
        <f t="shared" si="59"/>
        <v>trult</v>
      </c>
      <c r="K459" t="str">
        <f t="shared" si="60"/>
        <v>trult</v>
      </c>
      <c r="L459" t="str">
        <f>VLOOKUP(G459,[1]VLOOKUP!$A$11:$B$14,2,FALSE)</f>
        <v>gulln</v>
      </c>
      <c r="M459" t="s">
        <v>131</v>
      </c>
      <c r="N459" t="str">
        <f>VLOOKUP(M459,[1]VLOOKUP!$A$2:$C$9,2,FALSE)</f>
        <v>Overlapping</v>
      </c>
      <c r="O459" t="str">
        <f>VLOOKUP(M459,[1]VLOOKUP!$A$2:$C$9,3,FALSE)</f>
        <v>Novel</v>
      </c>
      <c r="P459">
        <v>2404676</v>
      </c>
      <c r="Q459" t="s">
        <v>60</v>
      </c>
      <c r="R459" t="s">
        <v>28</v>
      </c>
      <c r="S459" t="s">
        <v>61</v>
      </c>
      <c r="T459">
        <v>279</v>
      </c>
      <c r="U459" t="s">
        <v>61</v>
      </c>
      <c r="V459">
        <v>279</v>
      </c>
      <c r="W459" t="s">
        <v>62</v>
      </c>
      <c r="X459">
        <v>279</v>
      </c>
      <c r="Y459" t="s">
        <v>61</v>
      </c>
      <c r="Z459">
        <v>279</v>
      </c>
      <c r="AA459" t="s">
        <v>35</v>
      </c>
      <c r="AB459">
        <v>1063</v>
      </c>
      <c r="AC459" t="s">
        <v>36</v>
      </c>
      <c r="AD459">
        <f t="shared" si="61"/>
        <v>0</v>
      </c>
      <c r="AE459">
        <f t="shared" si="62"/>
        <v>0</v>
      </c>
      <c r="AF459">
        <f t="shared" si="63"/>
        <v>0</v>
      </c>
    </row>
    <row r="460" spans="1:32" x14ac:dyDescent="0.25">
      <c r="A460">
        <v>629</v>
      </c>
      <c r="B460">
        <v>2</v>
      </c>
      <c r="C460">
        <v>2</v>
      </c>
      <c r="D460" t="s">
        <v>28</v>
      </c>
      <c r="E460" t="s">
        <v>69</v>
      </c>
      <c r="F460" t="s">
        <v>30</v>
      </c>
      <c r="G460" t="str">
        <f t="shared" si="56"/>
        <v>loti</v>
      </c>
      <c r="H460" t="str">
        <f t="shared" si="57"/>
        <v>5</v>
      </c>
      <c r="I460" t="str">
        <f t="shared" si="58"/>
        <v>gulln</v>
      </c>
      <c r="J460" t="str">
        <f t="shared" si="59"/>
        <v>trult</v>
      </c>
      <c r="K460" t="str">
        <f t="shared" si="60"/>
        <v>trult</v>
      </c>
      <c r="L460" t="str">
        <f>VLOOKUP(G460,[1]VLOOKUP!$A$11:$B$14,2,FALSE)</f>
        <v>gulln</v>
      </c>
      <c r="M460" t="s">
        <v>131</v>
      </c>
      <c r="N460" t="str">
        <f>VLOOKUP(M460,[1]VLOOKUP!$A$2:$C$9,2,FALSE)</f>
        <v>Overlapping</v>
      </c>
      <c r="O460" t="str">
        <f>VLOOKUP(M460,[1]VLOOKUP!$A$2:$C$9,3,FALSE)</f>
        <v>Novel</v>
      </c>
      <c r="P460">
        <v>2406019</v>
      </c>
      <c r="Q460" t="s">
        <v>60</v>
      </c>
      <c r="R460" t="s">
        <v>28</v>
      </c>
      <c r="S460" t="s">
        <v>61</v>
      </c>
      <c r="T460">
        <v>279</v>
      </c>
      <c r="U460" t="s">
        <v>61</v>
      </c>
      <c r="V460">
        <v>279</v>
      </c>
      <c r="W460" t="s">
        <v>62</v>
      </c>
      <c r="X460">
        <v>279</v>
      </c>
      <c r="Y460" t="s">
        <v>61</v>
      </c>
      <c r="Z460">
        <v>279</v>
      </c>
      <c r="AA460" t="s">
        <v>35</v>
      </c>
      <c r="AB460">
        <v>1036</v>
      </c>
      <c r="AC460" t="s">
        <v>36</v>
      </c>
      <c r="AD460">
        <f t="shared" si="61"/>
        <v>0</v>
      </c>
      <c r="AE460">
        <f t="shared" si="62"/>
        <v>0</v>
      </c>
      <c r="AF460">
        <f t="shared" si="63"/>
        <v>0</v>
      </c>
    </row>
    <row r="461" spans="1:32" x14ac:dyDescent="0.25">
      <c r="A461">
        <v>630</v>
      </c>
      <c r="B461">
        <v>2</v>
      </c>
      <c r="C461">
        <v>2</v>
      </c>
      <c r="D461" t="s">
        <v>28</v>
      </c>
      <c r="E461" t="s">
        <v>76</v>
      </c>
      <c r="F461" t="s">
        <v>30</v>
      </c>
      <c r="G461" t="str">
        <f t="shared" si="56"/>
        <v>loti</v>
      </c>
      <c r="H461" t="str">
        <f t="shared" si="57"/>
        <v>4</v>
      </c>
      <c r="I461" t="str">
        <f t="shared" si="58"/>
        <v>trult</v>
      </c>
      <c r="J461" t="str">
        <f t="shared" si="59"/>
        <v>gulln</v>
      </c>
      <c r="K461" t="str">
        <f t="shared" si="60"/>
        <v>trult</v>
      </c>
      <c r="L461" t="str">
        <f>VLOOKUP(G461,[1]VLOOKUP!$A$11:$B$14,2,FALSE)</f>
        <v>gulln</v>
      </c>
      <c r="M461" t="s">
        <v>131</v>
      </c>
      <c r="N461" t="str">
        <f>VLOOKUP(M461,[1]VLOOKUP!$A$2:$C$9,2,FALSE)</f>
        <v>Overlapping</v>
      </c>
      <c r="O461" t="str">
        <f>VLOOKUP(M461,[1]VLOOKUP!$A$2:$C$9,3,FALSE)</f>
        <v>Novel</v>
      </c>
      <c r="P461">
        <v>2407336</v>
      </c>
      <c r="Q461" t="s">
        <v>60</v>
      </c>
      <c r="R461" t="s">
        <v>28</v>
      </c>
      <c r="S461" t="s">
        <v>64</v>
      </c>
      <c r="T461">
        <v>279</v>
      </c>
      <c r="U461" t="s">
        <v>64</v>
      </c>
      <c r="V461">
        <v>279</v>
      </c>
      <c r="W461" t="s">
        <v>62</v>
      </c>
      <c r="X461">
        <v>279</v>
      </c>
      <c r="Y461" t="s">
        <v>64</v>
      </c>
      <c r="Z461">
        <v>279</v>
      </c>
      <c r="AA461" t="s">
        <v>41</v>
      </c>
      <c r="AB461">
        <v>1216</v>
      </c>
      <c r="AC461" t="s">
        <v>42</v>
      </c>
      <c r="AD461">
        <f t="shared" si="61"/>
        <v>0</v>
      </c>
      <c r="AE461">
        <f t="shared" si="62"/>
        <v>0</v>
      </c>
      <c r="AF461">
        <f t="shared" si="63"/>
        <v>0</v>
      </c>
    </row>
    <row r="462" spans="1:32" x14ac:dyDescent="0.25">
      <c r="A462">
        <v>631</v>
      </c>
      <c r="B462">
        <v>2</v>
      </c>
      <c r="C462">
        <v>2</v>
      </c>
      <c r="D462" t="s">
        <v>28</v>
      </c>
      <c r="E462" t="s">
        <v>80</v>
      </c>
      <c r="F462" t="s">
        <v>30</v>
      </c>
      <c r="G462" t="str">
        <f t="shared" si="56"/>
        <v>loti</v>
      </c>
      <c r="H462" t="str">
        <f t="shared" si="57"/>
        <v>9</v>
      </c>
      <c r="I462" t="str">
        <f t="shared" si="58"/>
        <v>gulln</v>
      </c>
      <c r="J462" t="str">
        <f t="shared" si="59"/>
        <v>trult</v>
      </c>
      <c r="K462" t="str">
        <f t="shared" si="60"/>
        <v>gulln</v>
      </c>
      <c r="L462" t="str">
        <f>VLOOKUP(G462,[1]VLOOKUP!$A$11:$B$14,2,FALSE)</f>
        <v>gulln</v>
      </c>
      <c r="M462" t="s">
        <v>131</v>
      </c>
      <c r="N462" t="str">
        <f>VLOOKUP(M462,[1]VLOOKUP!$A$2:$C$9,2,FALSE)</f>
        <v>Overlapping</v>
      </c>
      <c r="O462" t="str">
        <f>VLOOKUP(M462,[1]VLOOKUP!$A$2:$C$9,3,FALSE)</f>
        <v>Novel</v>
      </c>
      <c r="P462">
        <v>2408832</v>
      </c>
      <c r="Q462" t="s">
        <v>66</v>
      </c>
      <c r="R462" t="s">
        <v>28</v>
      </c>
      <c r="S462" t="s">
        <v>64</v>
      </c>
      <c r="T462">
        <v>278</v>
      </c>
      <c r="U462" t="s">
        <v>64</v>
      </c>
      <c r="V462">
        <v>278</v>
      </c>
      <c r="W462" t="s">
        <v>62</v>
      </c>
      <c r="X462">
        <v>278</v>
      </c>
      <c r="Y462" t="s">
        <v>64</v>
      </c>
      <c r="Z462">
        <v>278</v>
      </c>
      <c r="AA462" t="s">
        <v>41</v>
      </c>
      <c r="AB462">
        <v>2398</v>
      </c>
      <c r="AC462" t="s">
        <v>42</v>
      </c>
      <c r="AD462">
        <f t="shared" si="61"/>
        <v>1</v>
      </c>
      <c r="AE462">
        <f t="shared" si="62"/>
        <v>0</v>
      </c>
      <c r="AF462">
        <f t="shared" si="63"/>
        <v>0</v>
      </c>
    </row>
    <row r="463" spans="1:32" x14ac:dyDescent="0.25">
      <c r="A463">
        <v>632</v>
      </c>
      <c r="B463">
        <v>2</v>
      </c>
      <c r="C463">
        <v>2</v>
      </c>
      <c r="D463" t="s">
        <v>28</v>
      </c>
      <c r="E463" t="s">
        <v>71</v>
      </c>
      <c r="F463" t="s">
        <v>30</v>
      </c>
      <c r="G463" t="str">
        <f t="shared" si="56"/>
        <v>loti</v>
      </c>
      <c r="H463" t="str">
        <f t="shared" si="57"/>
        <v>9</v>
      </c>
      <c r="I463" t="str">
        <f t="shared" si="58"/>
        <v>trult</v>
      </c>
      <c r="J463" t="str">
        <f t="shared" si="59"/>
        <v>gulln</v>
      </c>
      <c r="K463" t="str">
        <f t="shared" si="60"/>
        <v>gulln</v>
      </c>
      <c r="L463" t="str">
        <f>VLOOKUP(G463,[1]VLOOKUP!$A$11:$B$14,2,FALSE)</f>
        <v>gulln</v>
      </c>
      <c r="M463" t="s">
        <v>131</v>
      </c>
      <c r="N463" t="str">
        <f>VLOOKUP(M463,[1]VLOOKUP!$A$2:$C$9,2,FALSE)</f>
        <v>Overlapping</v>
      </c>
      <c r="O463" t="str">
        <f>VLOOKUP(M463,[1]VLOOKUP!$A$2:$C$9,3,FALSE)</f>
        <v>Novel</v>
      </c>
      <c r="P463">
        <v>2411510</v>
      </c>
      <c r="Q463" t="s">
        <v>66</v>
      </c>
      <c r="R463" t="s">
        <v>28</v>
      </c>
      <c r="S463" t="s">
        <v>61</v>
      </c>
      <c r="T463">
        <v>278</v>
      </c>
      <c r="U463" t="s">
        <v>61</v>
      </c>
      <c r="V463">
        <v>278</v>
      </c>
      <c r="W463" t="s">
        <v>62</v>
      </c>
      <c r="X463">
        <v>278</v>
      </c>
      <c r="Y463" t="s">
        <v>61</v>
      </c>
      <c r="Z463">
        <v>278</v>
      </c>
      <c r="AA463" t="s">
        <v>35</v>
      </c>
      <c r="AB463">
        <v>969</v>
      </c>
      <c r="AC463" t="s">
        <v>36</v>
      </c>
      <c r="AD463">
        <f t="shared" si="61"/>
        <v>1</v>
      </c>
      <c r="AE463">
        <f t="shared" si="62"/>
        <v>0</v>
      </c>
      <c r="AF463">
        <f t="shared" si="63"/>
        <v>0</v>
      </c>
    </row>
    <row r="464" spans="1:32" x14ac:dyDescent="0.25">
      <c r="A464">
        <v>633</v>
      </c>
      <c r="B464">
        <v>2</v>
      </c>
      <c r="C464">
        <v>2</v>
      </c>
      <c r="D464" t="s">
        <v>28</v>
      </c>
      <c r="E464" t="s">
        <v>81</v>
      </c>
      <c r="F464" t="s">
        <v>30</v>
      </c>
      <c r="G464" t="str">
        <f t="shared" si="56"/>
        <v>loti</v>
      </c>
      <c r="H464" t="str">
        <f t="shared" si="57"/>
        <v>7</v>
      </c>
      <c r="I464" t="str">
        <f t="shared" si="58"/>
        <v>trult</v>
      </c>
      <c r="J464" t="str">
        <f t="shared" si="59"/>
        <v>gulln</v>
      </c>
      <c r="K464" t="str">
        <f t="shared" si="60"/>
        <v>trult</v>
      </c>
      <c r="L464" t="str">
        <f>VLOOKUP(G464,[1]VLOOKUP!$A$11:$B$14,2,FALSE)</f>
        <v>gulln</v>
      </c>
      <c r="M464" t="s">
        <v>131</v>
      </c>
      <c r="N464" t="str">
        <f>VLOOKUP(M464,[1]VLOOKUP!$A$2:$C$9,2,FALSE)</f>
        <v>Overlapping</v>
      </c>
      <c r="O464" t="str">
        <f>VLOOKUP(M464,[1]VLOOKUP!$A$2:$C$9,3,FALSE)</f>
        <v>Novel</v>
      </c>
      <c r="P464">
        <v>2412758</v>
      </c>
      <c r="Q464" t="s">
        <v>60</v>
      </c>
      <c r="R464" t="s">
        <v>28</v>
      </c>
      <c r="S464" t="s">
        <v>64</v>
      </c>
      <c r="T464">
        <v>280</v>
      </c>
      <c r="U464" t="s">
        <v>64</v>
      </c>
      <c r="V464">
        <v>280</v>
      </c>
      <c r="W464" t="s">
        <v>62</v>
      </c>
      <c r="X464">
        <v>280</v>
      </c>
      <c r="Y464" t="s">
        <v>64</v>
      </c>
      <c r="Z464">
        <v>280</v>
      </c>
      <c r="AA464" t="s">
        <v>41</v>
      </c>
      <c r="AB464">
        <v>1114</v>
      </c>
      <c r="AC464" t="s">
        <v>42</v>
      </c>
      <c r="AD464">
        <f t="shared" si="61"/>
        <v>0</v>
      </c>
      <c r="AE464">
        <f t="shared" si="62"/>
        <v>0</v>
      </c>
      <c r="AF464">
        <f t="shared" si="63"/>
        <v>0</v>
      </c>
    </row>
    <row r="465" spans="1:32" x14ac:dyDescent="0.25">
      <c r="A465">
        <v>634</v>
      </c>
      <c r="B465">
        <v>2</v>
      </c>
      <c r="C465">
        <v>2</v>
      </c>
      <c r="D465" t="s">
        <v>28</v>
      </c>
      <c r="E465" t="s">
        <v>70</v>
      </c>
      <c r="F465" t="s">
        <v>30</v>
      </c>
      <c r="G465" t="str">
        <f t="shared" si="56"/>
        <v>loti</v>
      </c>
      <c r="H465" t="str">
        <f t="shared" si="57"/>
        <v>2</v>
      </c>
      <c r="I465" t="str">
        <f t="shared" si="58"/>
        <v>trult</v>
      </c>
      <c r="J465" t="str">
        <f t="shared" si="59"/>
        <v>gulln</v>
      </c>
      <c r="K465" t="str">
        <f t="shared" si="60"/>
        <v>trult</v>
      </c>
      <c r="L465" t="str">
        <f>VLOOKUP(G465,[1]VLOOKUP!$A$11:$B$14,2,FALSE)</f>
        <v>gulln</v>
      </c>
      <c r="M465" t="s">
        <v>131</v>
      </c>
      <c r="N465" t="str">
        <f>VLOOKUP(M465,[1]VLOOKUP!$A$2:$C$9,2,FALSE)</f>
        <v>Overlapping</v>
      </c>
      <c r="O465" t="str">
        <f>VLOOKUP(M465,[1]VLOOKUP!$A$2:$C$9,3,FALSE)</f>
        <v>Novel</v>
      </c>
      <c r="P465">
        <v>2414160</v>
      </c>
      <c r="Q465" t="s">
        <v>60</v>
      </c>
      <c r="R465" t="s">
        <v>28</v>
      </c>
      <c r="S465" t="s">
        <v>64</v>
      </c>
      <c r="T465">
        <v>279</v>
      </c>
      <c r="U465" t="s">
        <v>64</v>
      </c>
      <c r="V465">
        <v>279</v>
      </c>
      <c r="W465" t="s">
        <v>62</v>
      </c>
      <c r="X465">
        <v>279</v>
      </c>
      <c r="Y465" t="s">
        <v>64</v>
      </c>
      <c r="Z465">
        <v>279</v>
      </c>
      <c r="AA465" t="s">
        <v>41</v>
      </c>
      <c r="AB465">
        <v>2672</v>
      </c>
      <c r="AC465" t="s">
        <v>42</v>
      </c>
      <c r="AD465">
        <f t="shared" si="61"/>
        <v>0</v>
      </c>
      <c r="AE465">
        <f t="shared" si="62"/>
        <v>0</v>
      </c>
      <c r="AF465">
        <f t="shared" si="63"/>
        <v>0</v>
      </c>
    </row>
    <row r="466" spans="1:32" x14ac:dyDescent="0.25">
      <c r="A466">
        <v>635</v>
      </c>
      <c r="B466">
        <v>2</v>
      </c>
      <c r="C466">
        <v>2</v>
      </c>
      <c r="D466" t="s">
        <v>28</v>
      </c>
      <c r="E466" t="s">
        <v>63</v>
      </c>
      <c r="F466" t="s">
        <v>30</v>
      </c>
      <c r="G466" t="str">
        <f t="shared" si="56"/>
        <v>loti</v>
      </c>
      <c r="H466" t="str">
        <f t="shared" si="57"/>
        <v>1</v>
      </c>
      <c r="I466" t="str">
        <f t="shared" si="58"/>
        <v>trult</v>
      </c>
      <c r="J466" t="str">
        <f t="shared" si="59"/>
        <v>gulln</v>
      </c>
      <c r="K466" t="str">
        <f t="shared" si="60"/>
        <v>gulln</v>
      </c>
      <c r="L466" t="str">
        <f>VLOOKUP(G466,[1]VLOOKUP!$A$11:$B$14,2,FALSE)</f>
        <v>gulln</v>
      </c>
      <c r="M466" t="s">
        <v>131</v>
      </c>
      <c r="N466" t="str">
        <f>VLOOKUP(M466,[1]VLOOKUP!$A$2:$C$9,2,FALSE)</f>
        <v>Overlapping</v>
      </c>
      <c r="O466" t="str">
        <f>VLOOKUP(M466,[1]VLOOKUP!$A$2:$C$9,3,FALSE)</f>
        <v>Novel</v>
      </c>
      <c r="P466">
        <v>2417112</v>
      </c>
      <c r="Q466" t="s">
        <v>66</v>
      </c>
      <c r="R466" t="s">
        <v>28</v>
      </c>
      <c r="S466" t="s">
        <v>61</v>
      </c>
      <c r="T466">
        <v>279</v>
      </c>
      <c r="U466" t="s">
        <v>61</v>
      </c>
      <c r="V466">
        <v>279</v>
      </c>
      <c r="W466" t="s">
        <v>62</v>
      </c>
      <c r="X466">
        <v>279</v>
      </c>
      <c r="Y466" t="s">
        <v>61</v>
      </c>
      <c r="Z466">
        <v>279</v>
      </c>
      <c r="AA466" t="s">
        <v>35</v>
      </c>
      <c r="AB466">
        <v>1261</v>
      </c>
      <c r="AC466" t="s">
        <v>36</v>
      </c>
      <c r="AD466">
        <f t="shared" si="61"/>
        <v>1</v>
      </c>
      <c r="AE466">
        <f t="shared" si="62"/>
        <v>0</v>
      </c>
      <c r="AF466">
        <f t="shared" si="63"/>
        <v>0</v>
      </c>
    </row>
    <row r="467" spans="1:32" x14ac:dyDescent="0.25">
      <c r="A467">
        <v>636</v>
      </c>
      <c r="B467">
        <v>2</v>
      </c>
      <c r="C467">
        <v>2</v>
      </c>
      <c r="D467" t="s">
        <v>28</v>
      </c>
      <c r="E467" t="s">
        <v>76</v>
      </c>
      <c r="F467" t="s">
        <v>30</v>
      </c>
      <c r="G467" t="str">
        <f t="shared" si="56"/>
        <v>loti</v>
      </c>
      <c r="H467" t="str">
        <f t="shared" si="57"/>
        <v>4</v>
      </c>
      <c r="I467" t="str">
        <f t="shared" si="58"/>
        <v>trult</v>
      </c>
      <c r="J467" t="str">
        <f t="shared" si="59"/>
        <v>gulln</v>
      </c>
      <c r="K467" t="str">
        <f t="shared" si="60"/>
        <v>gulln</v>
      </c>
      <c r="L467" t="str">
        <f>VLOOKUP(G467,[1]VLOOKUP!$A$11:$B$14,2,FALSE)</f>
        <v>gulln</v>
      </c>
      <c r="M467" t="s">
        <v>131</v>
      </c>
      <c r="N467" t="str">
        <f>VLOOKUP(M467,[1]VLOOKUP!$A$2:$C$9,2,FALSE)</f>
        <v>Overlapping</v>
      </c>
      <c r="O467" t="str">
        <f>VLOOKUP(M467,[1]VLOOKUP!$A$2:$C$9,3,FALSE)</f>
        <v>Novel</v>
      </c>
      <c r="P467">
        <v>2418654</v>
      </c>
      <c r="Q467" t="s">
        <v>66</v>
      </c>
      <c r="R467" t="s">
        <v>28</v>
      </c>
      <c r="S467" t="s">
        <v>61</v>
      </c>
      <c r="T467">
        <v>278</v>
      </c>
      <c r="U467" t="s">
        <v>61</v>
      </c>
      <c r="V467">
        <v>278</v>
      </c>
      <c r="W467" t="s">
        <v>62</v>
      </c>
      <c r="X467">
        <v>278</v>
      </c>
      <c r="Y467" t="s">
        <v>61</v>
      </c>
      <c r="Z467">
        <v>278</v>
      </c>
      <c r="AA467" t="s">
        <v>35</v>
      </c>
      <c r="AB467">
        <v>1115</v>
      </c>
      <c r="AC467" t="s">
        <v>36</v>
      </c>
      <c r="AD467">
        <f t="shared" si="61"/>
        <v>1</v>
      </c>
      <c r="AE467">
        <f t="shared" si="62"/>
        <v>0</v>
      </c>
      <c r="AF467">
        <f t="shared" si="63"/>
        <v>0</v>
      </c>
    </row>
    <row r="468" spans="1:32" x14ac:dyDescent="0.25">
      <c r="A468">
        <v>637</v>
      </c>
      <c r="B468">
        <v>2</v>
      </c>
      <c r="C468">
        <v>2</v>
      </c>
      <c r="D468" t="s">
        <v>28</v>
      </c>
      <c r="E468" t="s">
        <v>73</v>
      </c>
      <c r="F468" t="s">
        <v>30</v>
      </c>
      <c r="G468" t="str">
        <f t="shared" si="56"/>
        <v>loti</v>
      </c>
      <c r="H468" t="str">
        <f t="shared" si="57"/>
        <v>3</v>
      </c>
      <c r="I468" t="str">
        <f t="shared" si="58"/>
        <v>gulln</v>
      </c>
      <c r="J468" t="str">
        <f t="shared" si="59"/>
        <v>trult</v>
      </c>
      <c r="K468" t="str">
        <f t="shared" si="60"/>
        <v>gulln</v>
      </c>
      <c r="L468" t="str">
        <f>VLOOKUP(G468,[1]VLOOKUP!$A$11:$B$14,2,FALSE)</f>
        <v>gulln</v>
      </c>
      <c r="M468" t="s">
        <v>131</v>
      </c>
      <c r="N468" t="str">
        <f>VLOOKUP(M468,[1]VLOOKUP!$A$2:$C$9,2,FALSE)</f>
        <v>Overlapping</v>
      </c>
      <c r="O468" t="str">
        <f>VLOOKUP(M468,[1]VLOOKUP!$A$2:$C$9,3,FALSE)</f>
        <v>Novel</v>
      </c>
      <c r="P468">
        <v>2420049</v>
      </c>
      <c r="Q468" t="s">
        <v>66</v>
      </c>
      <c r="R468" t="s">
        <v>28</v>
      </c>
      <c r="S468" t="s">
        <v>64</v>
      </c>
      <c r="T468">
        <v>278</v>
      </c>
      <c r="U468" t="s">
        <v>64</v>
      </c>
      <c r="V468">
        <v>278</v>
      </c>
      <c r="W468" t="s">
        <v>62</v>
      </c>
      <c r="X468">
        <v>278</v>
      </c>
      <c r="Y468" t="s">
        <v>64</v>
      </c>
      <c r="Z468">
        <v>278</v>
      </c>
      <c r="AA468" t="s">
        <v>41</v>
      </c>
      <c r="AB468">
        <v>1160</v>
      </c>
      <c r="AC468" t="s">
        <v>42</v>
      </c>
      <c r="AD468">
        <f t="shared" si="61"/>
        <v>1</v>
      </c>
      <c r="AE468">
        <f t="shared" si="62"/>
        <v>0</v>
      </c>
      <c r="AF468">
        <f t="shared" si="63"/>
        <v>0</v>
      </c>
    </row>
    <row r="469" spans="1:32" x14ac:dyDescent="0.25">
      <c r="A469">
        <v>638</v>
      </c>
      <c r="B469">
        <v>2</v>
      </c>
      <c r="C469">
        <v>2</v>
      </c>
      <c r="D469" t="s">
        <v>28</v>
      </c>
      <c r="E469" t="s">
        <v>68</v>
      </c>
      <c r="F469" t="s">
        <v>30</v>
      </c>
      <c r="G469" t="str">
        <f t="shared" si="56"/>
        <v>loti</v>
      </c>
      <c r="H469" t="str">
        <f t="shared" si="57"/>
        <v>8</v>
      </c>
      <c r="I469" t="str">
        <f t="shared" si="58"/>
        <v>gulln</v>
      </c>
      <c r="J469" t="str">
        <f t="shared" si="59"/>
        <v>trult</v>
      </c>
      <c r="K469" t="str">
        <f t="shared" si="60"/>
        <v>trult</v>
      </c>
      <c r="L469" t="str">
        <f>VLOOKUP(G469,[1]VLOOKUP!$A$11:$B$14,2,FALSE)</f>
        <v>gulln</v>
      </c>
      <c r="M469" t="s">
        <v>131</v>
      </c>
      <c r="N469" t="str">
        <f>VLOOKUP(M469,[1]VLOOKUP!$A$2:$C$9,2,FALSE)</f>
        <v>Overlapping</v>
      </c>
      <c r="O469" t="str">
        <f>VLOOKUP(M469,[1]VLOOKUP!$A$2:$C$9,3,FALSE)</f>
        <v>Novel</v>
      </c>
      <c r="P469">
        <v>2421489</v>
      </c>
      <c r="Q469" t="s">
        <v>60</v>
      </c>
      <c r="R469" t="s">
        <v>28</v>
      </c>
      <c r="S469" t="s">
        <v>61</v>
      </c>
      <c r="T469">
        <v>279</v>
      </c>
      <c r="U469" t="s">
        <v>61</v>
      </c>
      <c r="V469">
        <v>279</v>
      </c>
      <c r="W469" t="s">
        <v>62</v>
      </c>
      <c r="X469">
        <v>279</v>
      </c>
      <c r="Y469" t="s">
        <v>61</v>
      </c>
      <c r="Z469">
        <v>279</v>
      </c>
      <c r="AA469" t="s">
        <v>35</v>
      </c>
      <c r="AB469">
        <v>484</v>
      </c>
      <c r="AC469" t="s">
        <v>36</v>
      </c>
      <c r="AD469">
        <f t="shared" si="61"/>
        <v>0</v>
      </c>
      <c r="AE469">
        <f t="shared" si="62"/>
        <v>0</v>
      </c>
      <c r="AF469">
        <f t="shared" si="63"/>
        <v>0</v>
      </c>
    </row>
    <row r="470" spans="1:32" x14ac:dyDescent="0.25">
      <c r="A470">
        <v>639</v>
      </c>
      <c r="B470">
        <v>2</v>
      </c>
      <c r="C470">
        <v>2</v>
      </c>
      <c r="D470" t="s">
        <v>28</v>
      </c>
      <c r="E470" t="s">
        <v>77</v>
      </c>
      <c r="F470" t="s">
        <v>30</v>
      </c>
      <c r="G470" t="str">
        <f t="shared" si="56"/>
        <v>loti</v>
      </c>
      <c r="H470" t="str">
        <f t="shared" si="57"/>
        <v>6</v>
      </c>
      <c r="I470" t="str">
        <f t="shared" si="58"/>
        <v>trult</v>
      </c>
      <c r="J470" t="str">
        <f t="shared" si="59"/>
        <v>gulln</v>
      </c>
      <c r="K470" t="str">
        <f t="shared" si="60"/>
        <v>gulln</v>
      </c>
      <c r="L470" t="str">
        <f>VLOOKUP(G470,[1]VLOOKUP!$A$11:$B$14,2,FALSE)</f>
        <v>gulln</v>
      </c>
      <c r="M470" t="s">
        <v>131</v>
      </c>
      <c r="N470" t="str">
        <f>VLOOKUP(M470,[1]VLOOKUP!$A$2:$C$9,2,FALSE)</f>
        <v>Overlapping</v>
      </c>
      <c r="O470" t="str">
        <f>VLOOKUP(M470,[1]VLOOKUP!$A$2:$C$9,3,FALSE)</f>
        <v>Novel</v>
      </c>
      <c r="P470">
        <v>2422254</v>
      </c>
      <c r="Q470" t="s">
        <v>66</v>
      </c>
      <c r="R470" t="s">
        <v>28</v>
      </c>
      <c r="S470" t="s">
        <v>61</v>
      </c>
      <c r="T470">
        <v>279</v>
      </c>
      <c r="U470" t="s">
        <v>61</v>
      </c>
      <c r="V470">
        <v>279</v>
      </c>
      <c r="W470" t="s">
        <v>62</v>
      </c>
      <c r="X470">
        <v>279</v>
      </c>
      <c r="Y470" t="s">
        <v>61</v>
      </c>
      <c r="Z470">
        <v>279</v>
      </c>
      <c r="AA470" t="s">
        <v>35</v>
      </c>
      <c r="AB470">
        <v>721</v>
      </c>
      <c r="AC470" t="s">
        <v>36</v>
      </c>
      <c r="AD470">
        <f t="shared" si="61"/>
        <v>1</v>
      </c>
      <c r="AE470">
        <f t="shared" si="62"/>
        <v>0</v>
      </c>
      <c r="AF470">
        <f t="shared" si="63"/>
        <v>0</v>
      </c>
    </row>
    <row r="471" spans="1:32" x14ac:dyDescent="0.25">
      <c r="A471">
        <v>640</v>
      </c>
      <c r="B471">
        <v>2</v>
      </c>
      <c r="C471">
        <v>2</v>
      </c>
      <c r="D471" t="s">
        <v>28</v>
      </c>
      <c r="E471" t="s">
        <v>69</v>
      </c>
      <c r="F471" t="s">
        <v>30</v>
      </c>
      <c r="G471" t="str">
        <f t="shared" si="56"/>
        <v>loti</v>
      </c>
      <c r="H471" t="str">
        <f t="shared" si="57"/>
        <v>5</v>
      </c>
      <c r="I471" t="str">
        <f t="shared" si="58"/>
        <v>gulln</v>
      </c>
      <c r="J471" t="str">
        <f t="shared" si="59"/>
        <v>trult</v>
      </c>
      <c r="K471" t="str">
        <f t="shared" si="60"/>
        <v>gulln</v>
      </c>
      <c r="L471" t="str">
        <f>VLOOKUP(G471,[1]VLOOKUP!$A$11:$B$14,2,FALSE)</f>
        <v>gulln</v>
      </c>
      <c r="M471" t="s">
        <v>131</v>
      </c>
      <c r="N471" t="str">
        <f>VLOOKUP(M471,[1]VLOOKUP!$A$2:$C$9,2,FALSE)</f>
        <v>Overlapping</v>
      </c>
      <c r="O471" t="str">
        <f>VLOOKUP(M471,[1]VLOOKUP!$A$2:$C$9,3,FALSE)</f>
        <v>Novel</v>
      </c>
      <c r="P471">
        <v>2423262</v>
      </c>
      <c r="Q471" t="s">
        <v>66</v>
      </c>
      <c r="R471" t="s">
        <v>28</v>
      </c>
      <c r="S471" t="s">
        <v>64</v>
      </c>
      <c r="T471">
        <v>279</v>
      </c>
      <c r="U471" t="s">
        <v>64</v>
      </c>
      <c r="V471">
        <v>279</v>
      </c>
      <c r="W471" t="s">
        <v>62</v>
      </c>
      <c r="X471">
        <v>279</v>
      </c>
      <c r="Y471" t="s">
        <v>64</v>
      </c>
      <c r="Z471">
        <v>279</v>
      </c>
      <c r="AA471" t="s">
        <v>41</v>
      </c>
      <c r="AB471">
        <v>1142</v>
      </c>
      <c r="AC471" t="s">
        <v>42</v>
      </c>
      <c r="AD471">
        <f t="shared" si="61"/>
        <v>1</v>
      </c>
      <c r="AE471">
        <f t="shared" si="62"/>
        <v>0</v>
      </c>
      <c r="AF471">
        <f t="shared" si="63"/>
        <v>0</v>
      </c>
    </row>
    <row r="472" spans="1:32" x14ac:dyDescent="0.25">
      <c r="A472">
        <v>641</v>
      </c>
      <c r="B472">
        <v>2</v>
      </c>
      <c r="C472">
        <v>2</v>
      </c>
      <c r="D472" t="s">
        <v>28</v>
      </c>
      <c r="E472" t="s">
        <v>63</v>
      </c>
      <c r="F472" t="s">
        <v>30</v>
      </c>
      <c r="G472" t="str">
        <f t="shared" si="56"/>
        <v>loti</v>
      </c>
      <c r="H472" t="str">
        <f t="shared" si="57"/>
        <v>1</v>
      </c>
      <c r="I472" t="str">
        <f t="shared" si="58"/>
        <v>trult</v>
      </c>
      <c r="J472" t="str">
        <f t="shared" si="59"/>
        <v>gulln</v>
      </c>
      <c r="K472" t="str">
        <f t="shared" si="60"/>
        <v>gulln</v>
      </c>
      <c r="L472" t="str">
        <f>VLOOKUP(G472,[1]VLOOKUP!$A$11:$B$14,2,FALSE)</f>
        <v>gulln</v>
      </c>
      <c r="M472" t="s">
        <v>131</v>
      </c>
      <c r="N472" t="str">
        <f>VLOOKUP(M472,[1]VLOOKUP!$A$2:$C$9,2,FALSE)</f>
        <v>Overlapping</v>
      </c>
      <c r="O472" t="str">
        <f>VLOOKUP(M472,[1]VLOOKUP!$A$2:$C$9,3,FALSE)</f>
        <v>Novel</v>
      </c>
      <c r="P472">
        <v>2424684</v>
      </c>
      <c r="Q472" t="s">
        <v>66</v>
      </c>
      <c r="R472" t="s">
        <v>28</v>
      </c>
      <c r="S472" t="s">
        <v>61</v>
      </c>
      <c r="T472">
        <v>279</v>
      </c>
      <c r="U472" t="s">
        <v>61</v>
      </c>
      <c r="V472">
        <v>279</v>
      </c>
      <c r="W472" t="s">
        <v>62</v>
      </c>
      <c r="X472">
        <v>279</v>
      </c>
      <c r="Y472" t="s">
        <v>61</v>
      </c>
      <c r="Z472">
        <v>279</v>
      </c>
      <c r="AA472" t="s">
        <v>35</v>
      </c>
      <c r="AB472">
        <v>1193</v>
      </c>
      <c r="AC472" t="s">
        <v>36</v>
      </c>
      <c r="AD472">
        <f t="shared" si="61"/>
        <v>1</v>
      </c>
      <c r="AE472">
        <f t="shared" si="62"/>
        <v>0</v>
      </c>
      <c r="AF472">
        <f t="shared" si="63"/>
        <v>0</v>
      </c>
    </row>
    <row r="473" spans="1:32" x14ac:dyDescent="0.25">
      <c r="A473">
        <v>642</v>
      </c>
      <c r="B473">
        <v>2</v>
      </c>
      <c r="C473">
        <v>2</v>
      </c>
      <c r="D473" t="s">
        <v>28</v>
      </c>
      <c r="E473" t="s">
        <v>63</v>
      </c>
      <c r="F473" t="s">
        <v>30</v>
      </c>
      <c r="G473" t="str">
        <f t="shared" si="56"/>
        <v>loti</v>
      </c>
      <c r="H473" t="str">
        <f t="shared" si="57"/>
        <v>1</v>
      </c>
      <c r="I473" t="str">
        <f t="shared" si="58"/>
        <v>trult</v>
      </c>
      <c r="J473" t="str">
        <f t="shared" si="59"/>
        <v>gulln</v>
      </c>
      <c r="K473" t="str">
        <f t="shared" si="60"/>
        <v>trult</v>
      </c>
      <c r="L473" t="str">
        <f>VLOOKUP(G473,[1]VLOOKUP!$A$11:$B$14,2,FALSE)</f>
        <v>gulln</v>
      </c>
      <c r="M473" t="s">
        <v>131</v>
      </c>
      <c r="N473" t="str">
        <f>VLOOKUP(M473,[1]VLOOKUP!$A$2:$C$9,2,FALSE)</f>
        <v>Overlapping</v>
      </c>
      <c r="O473" t="str">
        <f>VLOOKUP(M473,[1]VLOOKUP!$A$2:$C$9,3,FALSE)</f>
        <v>Novel</v>
      </c>
      <c r="P473">
        <v>2426158</v>
      </c>
      <c r="Q473" t="s">
        <v>60</v>
      </c>
      <c r="R473" t="s">
        <v>28</v>
      </c>
      <c r="S473" t="s">
        <v>64</v>
      </c>
      <c r="T473">
        <v>279</v>
      </c>
      <c r="U473" t="s">
        <v>64</v>
      </c>
      <c r="V473">
        <v>279</v>
      </c>
      <c r="W473" t="s">
        <v>62</v>
      </c>
      <c r="X473">
        <v>279</v>
      </c>
      <c r="Y473" t="s">
        <v>64</v>
      </c>
      <c r="Z473">
        <v>279</v>
      </c>
      <c r="AA473" t="s">
        <v>41</v>
      </c>
      <c r="AB473">
        <v>316</v>
      </c>
      <c r="AC473" t="s">
        <v>42</v>
      </c>
      <c r="AD473">
        <f t="shared" si="61"/>
        <v>0</v>
      </c>
      <c r="AE473">
        <f t="shared" si="62"/>
        <v>0</v>
      </c>
      <c r="AF473">
        <f t="shared" si="63"/>
        <v>0</v>
      </c>
    </row>
    <row r="474" spans="1:32" x14ac:dyDescent="0.25">
      <c r="A474">
        <v>643</v>
      </c>
      <c r="B474">
        <v>2</v>
      </c>
      <c r="C474">
        <v>2</v>
      </c>
      <c r="D474" t="s">
        <v>28</v>
      </c>
      <c r="E474" t="s">
        <v>69</v>
      </c>
      <c r="F474" t="s">
        <v>30</v>
      </c>
      <c r="G474" t="str">
        <f t="shared" si="56"/>
        <v>loti</v>
      </c>
      <c r="H474" t="str">
        <f t="shared" si="57"/>
        <v>5</v>
      </c>
      <c r="I474" t="str">
        <f t="shared" si="58"/>
        <v>gulln</v>
      </c>
      <c r="J474" t="str">
        <f t="shared" si="59"/>
        <v>trult</v>
      </c>
      <c r="K474" t="str">
        <f t="shared" si="60"/>
        <v>trult</v>
      </c>
      <c r="L474" t="str">
        <f>VLOOKUP(G474,[1]VLOOKUP!$A$11:$B$14,2,FALSE)</f>
        <v>gulln</v>
      </c>
      <c r="M474" t="s">
        <v>131</v>
      </c>
      <c r="N474" t="str">
        <f>VLOOKUP(M474,[1]VLOOKUP!$A$2:$C$9,2,FALSE)</f>
        <v>Overlapping</v>
      </c>
      <c r="O474" t="str">
        <f>VLOOKUP(M474,[1]VLOOKUP!$A$2:$C$9,3,FALSE)</f>
        <v>Novel</v>
      </c>
      <c r="P474">
        <v>2426754</v>
      </c>
      <c r="Q474" t="s">
        <v>60</v>
      </c>
      <c r="R474" t="s">
        <v>28</v>
      </c>
      <c r="S474" t="s">
        <v>61</v>
      </c>
      <c r="T474">
        <v>279</v>
      </c>
      <c r="U474" t="s">
        <v>61</v>
      </c>
      <c r="V474">
        <v>279</v>
      </c>
      <c r="W474" t="s">
        <v>62</v>
      </c>
      <c r="X474">
        <v>279</v>
      </c>
      <c r="Y474" t="s">
        <v>61</v>
      </c>
      <c r="Z474">
        <v>279</v>
      </c>
      <c r="AA474" t="s">
        <v>35</v>
      </c>
      <c r="AB474">
        <v>935</v>
      </c>
      <c r="AC474" t="s">
        <v>36</v>
      </c>
      <c r="AD474">
        <f t="shared" si="61"/>
        <v>0</v>
      </c>
      <c r="AE474">
        <f t="shared" si="62"/>
        <v>0</v>
      </c>
      <c r="AF474">
        <f t="shared" si="63"/>
        <v>0</v>
      </c>
    </row>
    <row r="475" spans="1:32" x14ac:dyDescent="0.25">
      <c r="A475">
        <v>644</v>
      </c>
      <c r="B475">
        <v>2</v>
      </c>
      <c r="C475">
        <v>2</v>
      </c>
      <c r="D475" t="s">
        <v>28</v>
      </c>
      <c r="E475" t="s">
        <v>77</v>
      </c>
      <c r="F475" t="s">
        <v>30</v>
      </c>
      <c r="G475" t="str">
        <f t="shared" si="56"/>
        <v>loti</v>
      </c>
      <c r="H475" t="str">
        <f t="shared" si="57"/>
        <v>6</v>
      </c>
      <c r="I475" t="str">
        <f t="shared" si="58"/>
        <v>trult</v>
      </c>
      <c r="J475" t="str">
        <f t="shared" si="59"/>
        <v>gulln</v>
      </c>
      <c r="K475" t="str">
        <f t="shared" si="60"/>
        <v>gulln</v>
      </c>
      <c r="L475" t="str">
        <f>VLOOKUP(G475,[1]VLOOKUP!$A$11:$B$14,2,FALSE)</f>
        <v>gulln</v>
      </c>
      <c r="M475" t="s">
        <v>131</v>
      </c>
      <c r="N475" t="str">
        <f>VLOOKUP(M475,[1]VLOOKUP!$A$2:$C$9,2,FALSE)</f>
        <v>Overlapping</v>
      </c>
      <c r="O475" t="str">
        <f>VLOOKUP(M475,[1]VLOOKUP!$A$2:$C$9,3,FALSE)</f>
        <v>Novel</v>
      </c>
      <c r="P475">
        <v>2427969</v>
      </c>
      <c r="Q475" t="s">
        <v>66</v>
      </c>
      <c r="R475" t="s">
        <v>28</v>
      </c>
      <c r="S475" t="s">
        <v>61</v>
      </c>
      <c r="T475">
        <v>279</v>
      </c>
      <c r="U475" t="s">
        <v>61</v>
      </c>
      <c r="V475">
        <v>279</v>
      </c>
      <c r="W475" t="s">
        <v>62</v>
      </c>
      <c r="X475">
        <v>279</v>
      </c>
      <c r="Y475" t="s">
        <v>61</v>
      </c>
      <c r="Z475">
        <v>279</v>
      </c>
      <c r="AA475" t="s">
        <v>35</v>
      </c>
      <c r="AB475">
        <v>586</v>
      </c>
      <c r="AC475" t="s">
        <v>36</v>
      </c>
      <c r="AD475">
        <f t="shared" si="61"/>
        <v>1</v>
      </c>
      <c r="AE475">
        <f t="shared" si="62"/>
        <v>0</v>
      </c>
      <c r="AF475">
        <f t="shared" si="63"/>
        <v>0</v>
      </c>
    </row>
    <row r="476" spans="1:32" x14ac:dyDescent="0.25">
      <c r="A476">
        <v>645</v>
      </c>
      <c r="B476">
        <v>2</v>
      </c>
      <c r="C476">
        <v>2</v>
      </c>
      <c r="D476" t="s">
        <v>28</v>
      </c>
      <c r="E476" t="s">
        <v>75</v>
      </c>
      <c r="F476" t="s">
        <v>30</v>
      </c>
      <c r="G476" t="str">
        <f t="shared" si="56"/>
        <v>loti</v>
      </c>
      <c r="H476" t="str">
        <f t="shared" si="57"/>
        <v>3</v>
      </c>
      <c r="I476" t="str">
        <f t="shared" si="58"/>
        <v>trult</v>
      </c>
      <c r="J476" t="str">
        <f t="shared" si="59"/>
        <v>gulln</v>
      </c>
      <c r="K476" t="str">
        <f t="shared" si="60"/>
        <v>trult</v>
      </c>
      <c r="L476" t="str">
        <f>VLOOKUP(G476,[1]VLOOKUP!$A$11:$B$14,2,FALSE)</f>
        <v>gulln</v>
      </c>
      <c r="M476" t="s">
        <v>131</v>
      </c>
      <c r="N476" t="str">
        <f>VLOOKUP(M476,[1]VLOOKUP!$A$2:$C$9,2,FALSE)</f>
        <v>Overlapping</v>
      </c>
      <c r="O476" t="str">
        <f>VLOOKUP(M476,[1]VLOOKUP!$A$2:$C$9,3,FALSE)</f>
        <v>Novel</v>
      </c>
      <c r="P476">
        <v>2428835</v>
      </c>
      <c r="Q476" t="s">
        <v>60</v>
      </c>
      <c r="R476" t="s">
        <v>28</v>
      </c>
      <c r="S476" t="s">
        <v>64</v>
      </c>
      <c r="T476">
        <v>279</v>
      </c>
      <c r="U476" t="s">
        <v>64</v>
      </c>
      <c r="V476">
        <v>279</v>
      </c>
      <c r="W476" t="s">
        <v>62</v>
      </c>
      <c r="X476">
        <v>279</v>
      </c>
      <c r="Y476" t="s">
        <v>64</v>
      </c>
      <c r="Z476">
        <v>279</v>
      </c>
      <c r="AA476" t="s">
        <v>41</v>
      </c>
      <c r="AB476">
        <v>721</v>
      </c>
      <c r="AC476" t="s">
        <v>42</v>
      </c>
      <c r="AD476">
        <f t="shared" si="61"/>
        <v>0</v>
      </c>
      <c r="AE476">
        <f t="shared" si="62"/>
        <v>0</v>
      </c>
      <c r="AF476">
        <f t="shared" si="63"/>
        <v>0</v>
      </c>
    </row>
    <row r="477" spans="1:32" x14ac:dyDescent="0.25">
      <c r="A477">
        <v>646</v>
      </c>
      <c r="B477">
        <v>2</v>
      </c>
      <c r="C477">
        <v>2</v>
      </c>
      <c r="D477" t="s">
        <v>28</v>
      </c>
      <c r="E477" t="s">
        <v>74</v>
      </c>
      <c r="F477" t="s">
        <v>30</v>
      </c>
      <c r="G477" t="str">
        <f t="shared" si="56"/>
        <v>loti</v>
      </c>
      <c r="H477" t="str">
        <f t="shared" si="57"/>
        <v>5</v>
      </c>
      <c r="I477" t="str">
        <f t="shared" si="58"/>
        <v>trult</v>
      </c>
      <c r="J477" t="str">
        <f t="shared" si="59"/>
        <v>gulln</v>
      </c>
      <c r="K477" t="str">
        <f t="shared" si="60"/>
        <v>gulln</v>
      </c>
      <c r="L477" t="str">
        <f>VLOOKUP(G477,[1]VLOOKUP!$A$11:$B$14,2,FALSE)</f>
        <v>gulln</v>
      </c>
      <c r="M477" t="s">
        <v>131</v>
      </c>
      <c r="N477" t="str">
        <f>VLOOKUP(M477,[1]VLOOKUP!$A$2:$C$9,2,FALSE)</f>
        <v>Overlapping</v>
      </c>
      <c r="O477" t="str">
        <f>VLOOKUP(M477,[1]VLOOKUP!$A$2:$C$9,3,FALSE)</f>
        <v>Novel</v>
      </c>
      <c r="P477">
        <v>2429843</v>
      </c>
      <c r="Q477" t="s">
        <v>66</v>
      </c>
      <c r="R477" t="s">
        <v>28</v>
      </c>
      <c r="S477" t="s">
        <v>61</v>
      </c>
      <c r="T477">
        <v>279</v>
      </c>
      <c r="U477" t="s">
        <v>61</v>
      </c>
      <c r="V477">
        <v>279</v>
      </c>
      <c r="W477" t="s">
        <v>62</v>
      </c>
      <c r="X477">
        <v>279</v>
      </c>
      <c r="Y477" t="s">
        <v>61</v>
      </c>
      <c r="Z477">
        <v>279</v>
      </c>
      <c r="AA477" t="s">
        <v>35</v>
      </c>
      <c r="AB477">
        <v>962</v>
      </c>
      <c r="AC477" t="s">
        <v>36</v>
      </c>
      <c r="AD477">
        <f t="shared" si="61"/>
        <v>1</v>
      </c>
      <c r="AE477">
        <f t="shared" si="62"/>
        <v>0</v>
      </c>
      <c r="AF477">
        <f t="shared" si="63"/>
        <v>0</v>
      </c>
    </row>
    <row r="478" spans="1:32" x14ac:dyDescent="0.25">
      <c r="A478">
        <v>647</v>
      </c>
      <c r="B478">
        <v>2</v>
      </c>
      <c r="C478">
        <v>2</v>
      </c>
      <c r="D478" t="s">
        <v>28</v>
      </c>
      <c r="E478" t="s">
        <v>65</v>
      </c>
      <c r="F478" t="s">
        <v>30</v>
      </c>
      <c r="G478" t="str">
        <f t="shared" si="56"/>
        <v>loti</v>
      </c>
      <c r="H478" t="str">
        <f t="shared" si="57"/>
        <v>7</v>
      </c>
      <c r="I478" t="str">
        <f t="shared" si="58"/>
        <v>gulln</v>
      </c>
      <c r="J478" t="str">
        <f t="shared" si="59"/>
        <v>trult</v>
      </c>
      <c r="K478" t="str">
        <f t="shared" si="60"/>
        <v>trult</v>
      </c>
      <c r="L478" t="str">
        <f>VLOOKUP(G478,[1]VLOOKUP!$A$11:$B$14,2,FALSE)</f>
        <v>gulln</v>
      </c>
      <c r="M478" t="s">
        <v>131</v>
      </c>
      <c r="N478" t="str">
        <f>VLOOKUP(M478,[1]VLOOKUP!$A$2:$C$9,2,FALSE)</f>
        <v>Overlapping</v>
      </c>
      <c r="O478" t="str">
        <f>VLOOKUP(M478,[1]VLOOKUP!$A$2:$C$9,3,FALSE)</f>
        <v>Novel</v>
      </c>
      <c r="P478">
        <v>2431086</v>
      </c>
      <c r="Q478" t="s">
        <v>60</v>
      </c>
      <c r="R478" t="s">
        <v>28</v>
      </c>
      <c r="S478" t="s">
        <v>61</v>
      </c>
      <c r="T478">
        <v>278</v>
      </c>
      <c r="U478" t="s">
        <v>61</v>
      </c>
      <c r="V478">
        <v>278</v>
      </c>
      <c r="W478" t="s">
        <v>62</v>
      </c>
      <c r="X478">
        <v>278</v>
      </c>
      <c r="Y478" t="s">
        <v>61</v>
      </c>
      <c r="Z478">
        <v>278</v>
      </c>
      <c r="AA478" t="s">
        <v>35</v>
      </c>
      <c r="AB478">
        <v>1307</v>
      </c>
      <c r="AC478" t="s">
        <v>36</v>
      </c>
      <c r="AD478">
        <f t="shared" si="61"/>
        <v>0</v>
      </c>
      <c r="AE478">
        <f t="shared" si="62"/>
        <v>0</v>
      </c>
      <c r="AF478">
        <f t="shared" si="63"/>
        <v>0</v>
      </c>
    </row>
    <row r="479" spans="1:32" x14ac:dyDescent="0.25">
      <c r="A479">
        <v>648</v>
      </c>
      <c r="B479">
        <v>2</v>
      </c>
      <c r="C479">
        <v>2</v>
      </c>
      <c r="D479" t="s">
        <v>28</v>
      </c>
      <c r="E479" t="s">
        <v>69</v>
      </c>
      <c r="F479" t="s">
        <v>30</v>
      </c>
      <c r="G479" t="str">
        <f t="shared" si="56"/>
        <v>loti</v>
      </c>
      <c r="H479" t="str">
        <f t="shared" si="57"/>
        <v>5</v>
      </c>
      <c r="I479" t="str">
        <f t="shared" si="58"/>
        <v>gulln</v>
      </c>
      <c r="J479" t="str">
        <f t="shared" si="59"/>
        <v>trult</v>
      </c>
      <c r="K479" t="str">
        <f t="shared" si="60"/>
        <v>gulln</v>
      </c>
      <c r="L479" t="str">
        <f>VLOOKUP(G479,[1]VLOOKUP!$A$11:$B$14,2,FALSE)</f>
        <v>gulln</v>
      </c>
      <c r="M479" t="s">
        <v>131</v>
      </c>
      <c r="N479" t="str">
        <f>VLOOKUP(M479,[1]VLOOKUP!$A$2:$C$9,2,FALSE)</f>
        <v>Overlapping</v>
      </c>
      <c r="O479" t="str">
        <f>VLOOKUP(M479,[1]VLOOKUP!$A$2:$C$9,3,FALSE)</f>
        <v>Novel</v>
      </c>
      <c r="P479">
        <v>2432672</v>
      </c>
      <c r="Q479" t="s">
        <v>66</v>
      </c>
      <c r="R479" t="s">
        <v>28</v>
      </c>
      <c r="S479" t="s">
        <v>64</v>
      </c>
      <c r="T479">
        <v>278</v>
      </c>
      <c r="U479" t="s">
        <v>64</v>
      </c>
      <c r="V479">
        <v>278</v>
      </c>
      <c r="W479" t="s">
        <v>62</v>
      </c>
      <c r="X479">
        <v>278</v>
      </c>
      <c r="Y479" t="s">
        <v>64</v>
      </c>
      <c r="Z479">
        <v>278</v>
      </c>
      <c r="AA479" t="s">
        <v>41</v>
      </c>
      <c r="AB479">
        <v>778</v>
      </c>
      <c r="AC479" t="s">
        <v>42</v>
      </c>
      <c r="AD479">
        <f t="shared" si="61"/>
        <v>1</v>
      </c>
      <c r="AE479">
        <f t="shared" si="62"/>
        <v>0</v>
      </c>
      <c r="AF479">
        <f t="shared" si="63"/>
        <v>0</v>
      </c>
    </row>
    <row r="480" spans="1:32" x14ac:dyDescent="0.25">
      <c r="A480">
        <v>649</v>
      </c>
      <c r="B480">
        <v>2</v>
      </c>
      <c r="C480">
        <v>2</v>
      </c>
      <c r="D480" t="s">
        <v>28</v>
      </c>
      <c r="E480" t="s">
        <v>81</v>
      </c>
      <c r="F480" t="s">
        <v>30</v>
      </c>
      <c r="G480" t="str">
        <f t="shared" si="56"/>
        <v>loti</v>
      </c>
      <c r="H480" t="str">
        <f t="shared" si="57"/>
        <v>7</v>
      </c>
      <c r="I480" t="str">
        <f t="shared" si="58"/>
        <v>trult</v>
      </c>
      <c r="J480" t="str">
        <f t="shared" si="59"/>
        <v>gulln</v>
      </c>
      <c r="K480" t="str">
        <f t="shared" si="60"/>
        <v>gulln</v>
      </c>
      <c r="L480" t="str">
        <f>VLOOKUP(G480,[1]VLOOKUP!$A$11:$B$14,2,FALSE)</f>
        <v>gulln</v>
      </c>
      <c r="M480" t="s">
        <v>131</v>
      </c>
      <c r="N480" t="str">
        <f>VLOOKUP(M480,[1]VLOOKUP!$A$2:$C$9,2,FALSE)</f>
        <v>Overlapping</v>
      </c>
      <c r="O480" t="str">
        <f>VLOOKUP(M480,[1]VLOOKUP!$A$2:$C$9,3,FALSE)</f>
        <v>Novel</v>
      </c>
      <c r="P480">
        <v>2433729</v>
      </c>
      <c r="Q480" t="s">
        <v>66</v>
      </c>
      <c r="R480" t="s">
        <v>28</v>
      </c>
      <c r="S480" t="s">
        <v>61</v>
      </c>
      <c r="T480">
        <v>279</v>
      </c>
      <c r="U480" t="s">
        <v>61</v>
      </c>
      <c r="V480">
        <v>279</v>
      </c>
      <c r="W480" t="s">
        <v>62</v>
      </c>
      <c r="X480">
        <v>279</v>
      </c>
      <c r="Y480" t="s">
        <v>61</v>
      </c>
      <c r="Z480">
        <v>279</v>
      </c>
      <c r="AA480" t="s">
        <v>35</v>
      </c>
      <c r="AB480">
        <v>1858</v>
      </c>
      <c r="AC480" t="s">
        <v>36</v>
      </c>
      <c r="AD480">
        <f t="shared" si="61"/>
        <v>1</v>
      </c>
      <c r="AE480">
        <f t="shared" si="62"/>
        <v>0</v>
      </c>
      <c r="AF480">
        <f t="shared" si="63"/>
        <v>0</v>
      </c>
    </row>
    <row r="481" spans="1:32" x14ac:dyDescent="0.25">
      <c r="A481">
        <v>650</v>
      </c>
      <c r="B481">
        <v>2</v>
      </c>
      <c r="C481">
        <v>2</v>
      </c>
      <c r="D481" t="s">
        <v>28</v>
      </c>
      <c r="E481" t="s">
        <v>71</v>
      </c>
      <c r="F481" t="s">
        <v>30</v>
      </c>
      <c r="G481" t="str">
        <f t="shared" si="56"/>
        <v>loti</v>
      </c>
      <c r="H481" t="str">
        <f t="shared" si="57"/>
        <v>9</v>
      </c>
      <c r="I481" t="str">
        <f t="shared" si="58"/>
        <v>trult</v>
      </c>
      <c r="J481" t="str">
        <f t="shared" si="59"/>
        <v>gulln</v>
      </c>
      <c r="K481" t="str">
        <f t="shared" si="60"/>
        <v>trult</v>
      </c>
      <c r="L481" t="str">
        <f>VLOOKUP(G481,[1]VLOOKUP!$A$11:$B$14,2,FALSE)</f>
        <v>gulln</v>
      </c>
      <c r="M481" t="s">
        <v>131</v>
      </c>
      <c r="N481" t="str">
        <f>VLOOKUP(M481,[1]VLOOKUP!$A$2:$C$9,2,FALSE)</f>
        <v>Overlapping</v>
      </c>
      <c r="O481" t="str">
        <f>VLOOKUP(M481,[1]VLOOKUP!$A$2:$C$9,3,FALSE)</f>
        <v>Novel</v>
      </c>
      <c r="P481">
        <v>2435867</v>
      </c>
      <c r="Q481" t="s">
        <v>60</v>
      </c>
      <c r="R481" t="s">
        <v>28</v>
      </c>
      <c r="S481" t="s">
        <v>64</v>
      </c>
      <c r="T481">
        <v>279</v>
      </c>
      <c r="U481" t="s">
        <v>64</v>
      </c>
      <c r="V481">
        <v>279</v>
      </c>
      <c r="W481" t="s">
        <v>62</v>
      </c>
      <c r="X481">
        <v>279</v>
      </c>
      <c r="Y481" t="s">
        <v>64</v>
      </c>
      <c r="Z481">
        <v>279</v>
      </c>
      <c r="AA481" t="s">
        <v>41</v>
      </c>
      <c r="AB481">
        <v>1520</v>
      </c>
      <c r="AC481" t="s">
        <v>42</v>
      </c>
      <c r="AD481">
        <f t="shared" si="61"/>
        <v>0</v>
      </c>
      <c r="AE481">
        <f t="shared" si="62"/>
        <v>0</v>
      </c>
      <c r="AF481">
        <f t="shared" si="63"/>
        <v>0</v>
      </c>
    </row>
    <row r="482" spans="1:32" x14ac:dyDescent="0.25">
      <c r="A482">
        <v>651</v>
      </c>
      <c r="B482">
        <v>2</v>
      </c>
      <c r="C482">
        <v>2</v>
      </c>
      <c r="D482" t="s">
        <v>28</v>
      </c>
      <c r="E482" t="s">
        <v>67</v>
      </c>
      <c r="F482" t="s">
        <v>30</v>
      </c>
      <c r="G482" t="str">
        <f t="shared" si="56"/>
        <v>loti</v>
      </c>
      <c r="H482" t="str">
        <f t="shared" si="57"/>
        <v>2</v>
      </c>
      <c r="I482" t="str">
        <f t="shared" si="58"/>
        <v>gulln</v>
      </c>
      <c r="J482" t="str">
        <f t="shared" si="59"/>
        <v>trult</v>
      </c>
      <c r="K482" t="str">
        <f t="shared" si="60"/>
        <v>trult</v>
      </c>
      <c r="L482" t="str">
        <f>VLOOKUP(G482,[1]VLOOKUP!$A$11:$B$14,2,FALSE)</f>
        <v>gulln</v>
      </c>
      <c r="M482" t="s">
        <v>131</v>
      </c>
      <c r="N482" t="str">
        <f>VLOOKUP(M482,[1]VLOOKUP!$A$2:$C$9,2,FALSE)</f>
        <v>Overlapping</v>
      </c>
      <c r="O482" t="str">
        <f>VLOOKUP(M482,[1]VLOOKUP!$A$2:$C$9,3,FALSE)</f>
        <v>Novel</v>
      </c>
      <c r="P482">
        <v>2437667</v>
      </c>
      <c r="Q482" t="s">
        <v>60</v>
      </c>
      <c r="R482" t="s">
        <v>28</v>
      </c>
      <c r="S482" t="s">
        <v>61</v>
      </c>
      <c r="T482">
        <v>279</v>
      </c>
      <c r="U482" t="s">
        <v>61</v>
      </c>
      <c r="V482">
        <v>279</v>
      </c>
      <c r="W482" t="s">
        <v>62</v>
      </c>
      <c r="X482">
        <v>279</v>
      </c>
      <c r="Y482" t="s">
        <v>61</v>
      </c>
      <c r="Z482">
        <v>279</v>
      </c>
      <c r="AA482" t="s">
        <v>35</v>
      </c>
      <c r="AB482">
        <v>766</v>
      </c>
      <c r="AC482" t="s">
        <v>36</v>
      </c>
      <c r="AD482">
        <f t="shared" si="61"/>
        <v>0</v>
      </c>
      <c r="AE482">
        <f t="shared" si="62"/>
        <v>0</v>
      </c>
      <c r="AF482">
        <f t="shared" si="63"/>
        <v>0</v>
      </c>
    </row>
    <row r="483" spans="1:32" x14ac:dyDescent="0.25">
      <c r="A483">
        <v>652</v>
      </c>
      <c r="B483">
        <v>2</v>
      </c>
      <c r="C483">
        <v>2</v>
      </c>
      <c r="D483" t="s">
        <v>28</v>
      </c>
      <c r="E483" t="s">
        <v>70</v>
      </c>
      <c r="F483" t="s">
        <v>30</v>
      </c>
      <c r="G483" t="str">
        <f t="shared" si="56"/>
        <v>loti</v>
      </c>
      <c r="H483" t="str">
        <f t="shared" si="57"/>
        <v>2</v>
      </c>
      <c r="I483" t="str">
        <f t="shared" si="58"/>
        <v>trult</v>
      </c>
      <c r="J483" t="str">
        <f t="shared" si="59"/>
        <v>gulln</v>
      </c>
      <c r="K483" t="str">
        <f t="shared" si="60"/>
        <v>gulln</v>
      </c>
      <c r="L483" t="str">
        <f>VLOOKUP(G483,[1]VLOOKUP!$A$11:$B$14,2,FALSE)</f>
        <v>gulln</v>
      </c>
      <c r="M483" t="s">
        <v>131</v>
      </c>
      <c r="N483" t="str">
        <f>VLOOKUP(M483,[1]VLOOKUP!$A$2:$C$9,2,FALSE)</f>
        <v>Overlapping</v>
      </c>
      <c r="O483" t="str">
        <f>VLOOKUP(M483,[1]VLOOKUP!$A$2:$C$9,3,FALSE)</f>
        <v>Novel</v>
      </c>
      <c r="P483">
        <v>2438720</v>
      </c>
      <c r="Q483" t="s">
        <v>66</v>
      </c>
      <c r="R483" t="s">
        <v>28</v>
      </c>
      <c r="S483" t="s">
        <v>61</v>
      </c>
      <c r="T483">
        <v>279</v>
      </c>
      <c r="U483" t="s">
        <v>61</v>
      </c>
      <c r="V483">
        <v>279</v>
      </c>
      <c r="W483" t="s">
        <v>62</v>
      </c>
      <c r="X483">
        <v>279</v>
      </c>
      <c r="Y483" t="s">
        <v>61</v>
      </c>
      <c r="Z483">
        <v>279</v>
      </c>
      <c r="AA483" t="s">
        <v>35</v>
      </c>
      <c r="AB483">
        <v>939</v>
      </c>
      <c r="AC483" t="s">
        <v>36</v>
      </c>
      <c r="AD483">
        <f t="shared" si="61"/>
        <v>1</v>
      </c>
      <c r="AE483">
        <f t="shared" si="62"/>
        <v>0</v>
      </c>
      <c r="AF483">
        <f t="shared" si="63"/>
        <v>0</v>
      </c>
    </row>
    <row r="484" spans="1:32" x14ac:dyDescent="0.25">
      <c r="A484">
        <v>653</v>
      </c>
      <c r="B484">
        <v>2</v>
      </c>
      <c r="C484">
        <v>2</v>
      </c>
      <c r="D484" t="s">
        <v>28</v>
      </c>
      <c r="E484" t="s">
        <v>73</v>
      </c>
      <c r="F484" t="s">
        <v>30</v>
      </c>
      <c r="G484" t="str">
        <f t="shared" si="56"/>
        <v>loti</v>
      </c>
      <c r="H484" t="str">
        <f t="shared" si="57"/>
        <v>3</v>
      </c>
      <c r="I484" t="str">
        <f t="shared" si="58"/>
        <v>gulln</v>
      </c>
      <c r="J484" t="str">
        <f t="shared" si="59"/>
        <v>trult</v>
      </c>
      <c r="K484" t="str">
        <f t="shared" si="60"/>
        <v>trult</v>
      </c>
      <c r="L484" t="str">
        <f>VLOOKUP(G484,[1]VLOOKUP!$A$11:$B$14,2,FALSE)</f>
        <v>gulln</v>
      </c>
      <c r="M484" t="s">
        <v>131</v>
      </c>
      <c r="N484" t="str">
        <f>VLOOKUP(M484,[1]VLOOKUP!$A$2:$C$9,2,FALSE)</f>
        <v>Overlapping</v>
      </c>
      <c r="O484" t="str">
        <f>VLOOKUP(M484,[1]VLOOKUP!$A$2:$C$9,3,FALSE)</f>
        <v>Novel</v>
      </c>
      <c r="P484">
        <v>2439940</v>
      </c>
      <c r="Q484" t="s">
        <v>60</v>
      </c>
      <c r="R484" t="s">
        <v>28</v>
      </c>
      <c r="S484" t="s">
        <v>61</v>
      </c>
      <c r="T484">
        <v>278</v>
      </c>
      <c r="U484" t="s">
        <v>61</v>
      </c>
      <c r="V484">
        <v>278</v>
      </c>
      <c r="W484" t="s">
        <v>62</v>
      </c>
      <c r="X484">
        <v>278</v>
      </c>
      <c r="Y484" t="s">
        <v>61</v>
      </c>
      <c r="Z484">
        <v>278</v>
      </c>
      <c r="AA484" t="s">
        <v>35</v>
      </c>
      <c r="AB484">
        <v>722</v>
      </c>
      <c r="AC484" t="s">
        <v>36</v>
      </c>
      <c r="AD484">
        <f t="shared" si="61"/>
        <v>0</v>
      </c>
      <c r="AE484">
        <f t="shared" si="62"/>
        <v>0</v>
      </c>
      <c r="AF484">
        <f t="shared" si="63"/>
        <v>0</v>
      </c>
    </row>
    <row r="485" spans="1:32" x14ac:dyDescent="0.25">
      <c r="A485">
        <v>654</v>
      </c>
      <c r="B485">
        <v>2</v>
      </c>
      <c r="C485">
        <v>2</v>
      </c>
      <c r="D485" t="s">
        <v>28</v>
      </c>
      <c r="E485" t="s">
        <v>73</v>
      </c>
      <c r="F485" t="s">
        <v>30</v>
      </c>
      <c r="G485" t="str">
        <f t="shared" si="56"/>
        <v>loti</v>
      </c>
      <c r="H485" t="str">
        <f t="shared" si="57"/>
        <v>3</v>
      </c>
      <c r="I485" t="str">
        <f t="shared" si="58"/>
        <v>gulln</v>
      </c>
      <c r="J485" t="str">
        <f t="shared" si="59"/>
        <v>trult</v>
      </c>
      <c r="K485" t="str">
        <f t="shared" si="60"/>
        <v>trult</v>
      </c>
      <c r="L485" t="str">
        <f>VLOOKUP(G485,[1]VLOOKUP!$A$11:$B$14,2,FALSE)</f>
        <v>gulln</v>
      </c>
      <c r="M485" t="s">
        <v>131</v>
      </c>
      <c r="N485" t="str">
        <f>VLOOKUP(M485,[1]VLOOKUP!$A$2:$C$9,2,FALSE)</f>
        <v>Overlapping</v>
      </c>
      <c r="O485" t="str">
        <f>VLOOKUP(M485,[1]VLOOKUP!$A$2:$C$9,3,FALSE)</f>
        <v>Novel</v>
      </c>
      <c r="P485">
        <v>2440941</v>
      </c>
      <c r="Q485" t="s">
        <v>60</v>
      </c>
      <c r="R485" t="s">
        <v>28</v>
      </c>
      <c r="S485" t="s">
        <v>61</v>
      </c>
      <c r="T485">
        <v>279</v>
      </c>
      <c r="U485" t="s">
        <v>61</v>
      </c>
      <c r="V485">
        <v>279</v>
      </c>
      <c r="W485" t="s">
        <v>62</v>
      </c>
      <c r="X485">
        <v>279</v>
      </c>
      <c r="Y485" t="s">
        <v>61</v>
      </c>
      <c r="Z485">
        <v>279</v>
      </c>
      <c r="AA485" t="s">
        <v>35</v>
      </c>
      <c r="AB485">
        <v>935</v>
      </c>
      <c r="AC485" t="s">
        <v>36</v>
      </c>
      <c r="AD485">
        <f t="shared" si="61"/>
        <v>0</v>
      </c>
      <c r="AE485">
        <f t="shared" si="62"/>
        <v>0</v>
      </c>
      <c r="AF485">
        <f t="shared" si="63"/>
        <v>0</v>
      </c>
    </row>
    <row r="486" spans="1:32" x14ac:dyDescent="0.25">
      <c r="A486">
        <v>655</v>
      </c>
      <c r="B486">
        <v>2</v>
      </c>
      <c r="C486">
        <v>2</v>
      </c>
      <c r="D486" t="s">
        <v>28</v>
      </c>
      <c r="E486" t="s">
        <v>80</v>
      </c>
      <c r="F486" t="s">
        <v>30</v>
      </c>
      <c r="G486" t="str">
        <f t="shared" si="56"/>
        <v>loti</v>
      </c>
      <c r="H486" t="str">
        <f t="shared" si="57"/>
        <v>9</v>
      </c>
      <c r="I486" t="str">
        <f t="shared" si="58"/>
        <v>gulln</v>
      </c>
      <c r="J486" t="str">
        <f t="shared" si="59"/>
        <v>trult</v>
      </c>
      <c r="K486" t="str">
        <f t="shared" si="60"/>
        <v>trult</v>
      </c>
      <c r="L486" t="str">
        <f>VLOOKUP(G486,[1]VLOOKUP!$A$11:$B$14,2,FALSE)</f>
        <v>gulln</v>
      </c>
      <c r="M486" t="s">
        <v>131</v>
      </c>
      <c r="N486" t="str">
        <f>VLOOKUP(M486,[1]VLOOKUP!$A$2:$C$9,2,FALSE)</f>
        <v>Overlapping</v>
      </c>
      <c r="O486" t="str">
        <f>VLOOKUP(M486,[1]VLOOKUP!$A$2:$C$9,3,FALSE)</f>
        <v>Novel</v>
      </c>
      <c r="P486">
        <v>2442156</v>
      </c>
      <c r="Q486" t="s">
        <v>60</v>
      </c>
      <c r="R486" t="s">
        <v>28</v>
      </c>
      <c r="S486" t="s">
        <v>61</v>
      </c>
      <c r="T486">
        <v>279</v>
      </c>
      <c r="U486" t="s">
        <v>61</v>
      </c>
      <c r="V486">
        <v>279</v>
      </c>
      <c r="W486" t="s">
        <v>62</v>
      </c>
      <c r="X486">
        <v>279</v>
      </c>
      <c r="Y486" t="s">
        <v>61</v>
      </c>
      <c r="Z486">
        <v>279</v>
      </c>
      <c r="AA486" t="s">
        <v>35</v>
      </c>
      <c r="AB486">
        <v>586</v>
      </c>
      <c r="AC486" t="s">
        <v>36</v>
      </c>
      <c r="AD486">
        <f t="shared" si="61"/>
        <v>0</v>
      </c>
      <c r="AE486">
        <f t="shared" si="62"/>
        <v>0</v>
      </c>
      <c r="AF486">
        <f t="shared" si="63"/>
        <v>0</v>
      </c>
    </row>
    <row r="487" spans="1:32" x14ac:dyDescent="0.25">
      <c r="A487">
        <v>656</v>
      </c>
      <c r="B487">
        <v>2</v>
      </c>
      <c r="C487">
        <v>2</v>
      </c>
      <c r="D487" t="s">
        <v>28</v>
      </c>
      <c r="E487" t="s">
        <v>65</v>
      </c>
      <c r="F487" t="s">
        <v>30</v>
      </c>
      <c r="G487" t="str">
        <f t="shared" si="56"/>
        <v>loti</v>
      </c>
      <c r="H487" t="str">
        <f t="shared" si="57"/>
        <v>7</v>
      </c>
      <c r="I487" t="str">
        <f t="shared" si="58"/>
        <v>gulln</v>
      </c>
      <c r="J487" t="str">
        <f t="shared" si="59"/>
        <v>trult</v>
      </c>
      <c r="K487" t="str">
        <f t="shared" si="60"/>
        <v>gulln</v>
      </c>
      <c r="L487" t="str">
        <f>VLOOKUP(G487,[1]VLOOKUP!$A$11:$B$14,2,FALSE)</f>
        <v>gulln</v>
      </c>
      <c r="M487" t="s">
        <v>131</v>
      </c>
      <c r="N487" t="str">
        <f>VLOOKUP(M487,[1]VLOOKUP!$A$2:$C$9,2,FALSE)</f>
        <v>Overlapping</v>
      </c>
      <c r="O487" t="str">
        <f>VLOOKUP(M487,[1]VLOOKUP!$A$2:$C$9,3,FALSE)</f>
        <v>Novel</v>
      </c>
      <c r="P487">
        <v>2443022</v>
      </c>
      <c r="Q487" t="s">
        <v>66</v>
      </c>
      <c r="R487" t="s">
        <v>28</v>
      </c>
      <c r="S487" t="s">
        <v>64</v>
      </c>
      <c r="T487">
        <v>279</v>
      </c>
      <c r="U487" t="s">
        <v>64</v>
      </c>
      <c r="V487">
        <v>279</v>
      </c>
      <c r="W487" t="s">
        <v>62</v>
      </c>
      <c r="X487">
        <v>279</v>
      </c>
      <c r="Y487" t="s">
        <v>64</v>
      </c>
      <c r="Z487">
        <v>279</v>
      </c>
      <c r="AA487" t="s">
        <v>41</v>
      </c>
      <c r="AB487">
        <v>1104</v>
      </c>
      <c r="AC487" t="s">
        <v>42</v>
      </c>
      <c r="AD487">
        <f t="shared" si="61"/>
        <v>1</v>
      </c>
      <c r="AE487">
        <f t="shared" si="62"/>
        <v>0</v>
      </c>
      <c r="AF487">
        <f t="shared" si="63"/>
        <v>0</v>
      </c>
    </row>
    <row r="488" spans="1:32" x14ac:dyDescent="0.25">
      <c r="A488">
        <v>657</v>
      </c>
      <c r="B488">
        <v>2</v>
      </c>
      <c r="C488">
        <v>2</v>
      </c>
      <c r="D488" t="s">
        <v>28</v>
      </c>
      <c r="E488" t="s">
        <v>76</v>
      </c>
      <c r="F488" t="s">
        <v>30</v>
      </c>
      <c r="G488" t="str">
        <f t="shared" si="56"/>
        <v>loti</v>
      </c>
      <c r="H488" t="str">
        <f t="shared" si="57"/>
        <v>4</v>
      </c>
      <c r="I488" t="str">
        <f t="shared" si="58"/>
        <v>trult</v>
      </c>
      <c r="J488" t="str">
        <f t="shared" si="59"/>
        <v>gulln</v>
      </c>
      <c r="K488" t="str">
        <f t="shared" si="60"/>
        <v>gulln</v>
      </c>
      <c r="L488" t="str">
        <f>VLOOKUP(G488,[1]VLOOKUP!$A$11:$B$14,2,FALSE)</f>
        <v>gulln</v>
      </c>
      <c r="M488" t="s">
        <v>131</v>
      </c>
      <c r="N488" t="str">
        <f>VLOOKUP(M488,[1]VLOOKUP!$A$2:$C$9,2,FALSE)</f>
        <v>Overlapping</v>
      </c>
      <c r="O488" t="str">
        <f>VLOOKUP(M488,[1]VLOOKUP!$A$2:$C$9,3,FALSE)</f>
        <v>Novel</v>
      </c>
      <c r="P488">
        <v>2444406</v>
      </c>
      <c r="Q488" t="s">
        <v>66</v>
      </c>
      <c r="R488" t="s">
        <v>28</v>
      </c>
      <c r="S488" t="s">
        <v>61</v>
      </c>
      <c r="T488">
        <v>279</v>
      </c>
      <c r="U488" t="s">
        <v>61</v>
      </c>
      <c r="V488">
        <v>279</v>
      </c>
      <c r="W488" t="s">
        <v>62</v>
      </c>
      <c r="X488">
        <v>279</v>
      </c>
      <c r="Y488" t="s">
        <v>61</v>
      </c>
      <c r="Z488">
        <v>279</v>
      </c>
      <c r="AA488" t="s">
        <v>35</v>
      </c>
      <c r="AB488">
        <v>957</v>
      </c>
      <c r="AC488" t="s">
        <v>36</v>
      </c>
      <c r="AD488">
        <f t="shared" si="61"/>
        <v>1</v>
      </c>
      <c r="AE488">
        <f t="shared" si="62"/>
        <v>0</v>
      </c>
      <c r="AF488">
        <f t="shared" si="63"/>
        <v>0</v>
      </c>
    </row>
    <row r="489" spans="1:32" x14ac:dyDescent="0.25">
      <c r="A489">
        <v>658</v>
      </c>
      <c r="B489">
        <v>2</v>
      </c>
      <c r="C489">
        <v>2</v>
      </c>
      <c r="D489" t="s">
        <v>28</v>
      </c>
      <c r="E489" t="s">
        <v>65</v>
      </c>
      <c r="F489" t="s">
        <v>30</v>
      </c>
      <c r="G489" t="str">
        <f t="shared" si="56"/>
        <v>loti</v>
      </c>
      <c r="H489" t="str">
        <f t="shared" si="57"/>
        <v>7</v>
      </c>
      <c r="I489" t="str">
        <f t="shared" si="58"/>
        <v>gulln</v>
      </c>
      <c r="J489" t="str">
        <f t="shared" si="59"/>
        <v>trult</v>
      </c>
      <c r="K489" t="str">
        <f t="shared" si="60"/>
        <v>trult</v>
      </c>
      <c r="L489" t="str">
        <f>VLOOKUP(G489,[1]VLOOKUP!$A$11:$B$14,2,FALSE)</f>
        <v>gulln</v>
      </c>
      <c r="M489" t="s">
        <v>131</v>
      </c>
      <c r="N489" t="str">
        <f>VLOOKUP(M489,[1]VLOOKUP!$A$2:$C$9,2,FALSE)</f>
        <v>Overlapping</v>
      </c>
      <c r="O489" t="str">
        <f>VLOOKUP(M489,[1]VLOOKUP!$A$2:$C$9,3,FALSE)</f>
        <v>Novel</v>
      </c>
      <c r="P489">
        <v>2445651</v>
      </c>
      <c r="Q489" t="s">
        <v>60</v>
      </c>
      <c r="R489" t="s">
        <v>28</v>
      </c>
      <c r="S489" t="s">
        <v>61</v>
      </c>
      <c r="T489">
        <v>279</v>
      </c>
      <c r="U489" t="s">
        <v>61</v>
      </c>
      <c r="V489">
        <v>279</v>
      </c>
      <c r="W489" t="s">
        <v>62</v>
      </c>
      <c r="X489">
        <v>279</v>
      </c>
      <c r="Y489" t="s">
        <v>61</v>
      </c>
      <c r="Z489">
        <v>279</v>
      </c>
      <c r="AA489" t="s">
        <v>35</v>
      </c>
      <c r="AB489">
        <v>2300</v>
      </c>
      <c r="AC489" t="s">
        <v>36</v>
      </c>
      <c r="AD489">
        <f t="shared" si="61"/>
        <v>0</v>
      </c>
      <c r="AE489">
        <f t="shared" si="62"/>
        <v>0</v>
      </c>
      <c r="AF489">
        <f t="shared" si="63"/>
        <v>0</v>
      </c>
    </row>
    <row r="490" spans="1:32" x14ac:dyDescent="0.25">
      <c r="A490">
        <v>659</v>
      </c>
      <c r="B490">
        <v>2</v>
      </c>
      <c r="C490">
        <v>2</v>
      </c>
      <c r="D490" t="s">
        <v>28</v>
      </c>
      <c r="E490" t="s">
        <v>80</v>
      </c>
      <c r="F490" t="s">
        <v>30</v>
      </c>
      <c r="G490" t="str">
        <f t="shared" si="56"/>
        <v>loti</v>
      </c>
      <c r="H490" t="str">
        <f t="shared" si="57"/>
        <v>9</v>
      </c>
      <c r="I490" t="str">
        <f t="shared" si="58"/>
        <v>gulln</v>
      </c>
      <c r="J490" t="str">
        <f t="shared" si="59"/>
        <v>trult</v>
      </c>
      <c r="K490" t="str">
        <f t="shared" si="60"/>
        <v>gulln</v>
      </c>
      <c r="L490" t="str">
        <f>VLOOKUP(G490,[1]VLOOKUP!$A$11:$B$14,2,FALSE)</f>
        <v>gulln</v>
      </c>
      <c r="M490" t="s">
        <v>131</v>
      </c>
      <c r="N490" t="str">
        <f>VLOOKUP(M490,[1]VLOOKUP!$A$2:$C$9,2,FALSE)</f>
        <v>Overlapping</v>
      </c>
      <c r="O490" t="str">
        <f>VLOOKUP(M490,[1]VLOOKUP!$A$2:$C$9,3,FALSE)</f>
        <v>Novel</v>
      </c>
      <c r="P490">
        <v>2448231</v>
      </c>
      <c r="Q490" t="s">
        <v>66</v>
      </c>
      <c r="R490" t="s">
        <v>28</v>
      </c>
      <c r="S490" t="s">
        <v>64</v>
      </c>
      <c r="T490">
        <v>279</v>
      </c>
      <c r="U490" t="s">
        <v>64</v>
      </c>
      <c r="V490">
        <v>279</v>
      </c>
      <c r="W490" t="s">
        <v>62</v>
      </c>
      <c r="X490">
        <v>279</v>
      </c>
      <c r="Y490" t="s">
        <v>64</v>
      </c>
      <c r="Z490">
        <v>279</v>
      </c>
      <c r="AA490" t="s">
        <v>41</v>
      </c>
      <c r="AB490">
        <v>969</v>
      </c>
      <c r="AC490" t="s">
        <v>42</v>
      </c>
      <c r="AD490">
        <f t="shared" si="61"/>
        <v>1</v>
      </c>
      <c r="AE490">
        <f t="shared" si="62"/>
        <v>0</v>
      </c>
      <c r="AF490">
        <f t="shared" si="63"/>
        <v>0</v>
      </c>
    </row>
    <row r="491" spans="1:32" x14ac:dyDescent="0.25">
      <c r="A491">
        <v>660</v>
      </c>
      <c r="B491">
        <v>2</v>
      </c>
      <c r="C491">
        <v>2</v>
      </c>
      <c r="D491" t="s">
        <v>28</v>
      </c>
      <c r="E491" t="s">
        <v>70</v>
      </c>
      <c r="F491" t="s">
        <v>30</v>
      </c>
      <c r="G491" t="str">
        <f t="shared" si="56"/>
        <v>loti</v>
      </c>
      <c r="H491" t="str">
        <f t="shared" si="57"/>
        <v>2</v>
      </c>
      <c r="I491" t="str">
        <f t="shared" si="58"/>
        <v>trult</v>
      </c>
      <c r="J491" t="str">
        <f t="shared" si="59"/>
        <v>gulln</v>
      </c>
      <c r="K491" t="str">
        <f t="shared" si="60"/>
        <v>trult</v>
      </c>
      <c r="L491" t="str">
        <f>VLOOKUP(G491,[1]VLOOKUP!$A$11:$B$14,2,FALSE)</f>
        <v>gulln</v>
      </c>
      <c r="M491" t="s">
        <v>131</v>
      </c>
      <c r="N491" t="str">
        <f>VLOOKUP(M491,[1]VLOOKUP!$A$2:$C$9,2,FALSE)</f>
        <v>Overlapping</v>
      </c>
      <c r="O491" t="str">
        <f>VLOOKUP(M491,[1]VLOOKUP!$A$2:$C$9,3,FALSE)</f>
        <v>Novel</v>
      </c>
      <c r="P491">
        <v>2449480</v>
      </c>
      <c r="Q491" t="s">
        <v>60</v>
      </c>
      <c r="R491" t="s">
        <v>28</v>
      </c>
      <c r="S491" t="s">
        <v>64</v>
      </c>
      <c r="T491">
        <v>279</v>
      </c>
      <c r="U491" t="s">
        <v>64</v>
      </c>
      <c r="V491">
        <v>279</v>
      </c>
      <c r="W491" t="s">
        <v>62</v>
      </c>
      <c r="X491">
        <v>279</v>
      </c>
      <c r="Y491" t="s">
        <v>64</v>
      </c>
      <c r="Z491">
        <v>279</v>
      </c>
      <c r="AA491" t="s">
        <v>41</v>
      </c>
      <c r="AB491">
        <v>755</v>
      </c>
      <c r="AC491" t="s">
        <v>42</v>
      </c>
      <c r="AD491">
        <f t="shared" si="61"/>
        <v>0</v>
      </c>
      <c r="AE491">
        <f t="shared" si="62"/>
        <v>0</v>
      </c>
      <c r="AF491">
        <f t="shared" si="63"/>
        <v>0</v>
      </c>
    </row>
    <row r="492" spans="1:32" x14ac:dyDescent="0.25">
      <c r="A492">
        <v>661</v>
      </c>
      <c r="B492">
        <v>2</v>
      </c>
      <c r="C492">
        <v>2</v>
      </c>
      <c r="D492" t="s">
        <v>28</v>
      </c>
      <c r="E492" t="s">
        <v>71</v>
      </c>
      <c r="F492" t="s">
        <v>30</v>
      </c>
      <c r="G492" t="str">
        <f t="shared" si="56"/>
        <v>loti</v>
      </c>
      <c r="H492" t="str">
        <f t="shared" si="57"/>
        <v>9</v>
      </c>
      <c r="I492" t="str">
        <f t="shared" si="58"/>
        <v>trult</v>
      </c>
      <c r="J492" t="str">
        <f t="shared" si="59"/>
        <v>gulln</v>
      </c>
      <c r="K492" t="str">
        <f t="shared" si="60"/>
        <v>gulln</v>
      </c>
      <c r="L492" t="str">
        <f>VLOOKUP(G492,[1]VLOOKUP!$A$11:$B$14,2,FALSE)</f>
        <v>gulln</v>
      </c>
      <c r="M492" t="s">
        <v>131</v>
      </c>
      <c r="N492" t="str">
        <f>VLOOKUP(M492,[1]VLOOKUP!$A$2:$C$9,2,FALSE)</f>
        <v>Overlapping</v>
      </c>
      <c r="O492" t="str">
        <f>VLOOKUP(M492,[1]VLOOKUP!$A$2:$C$9,3,FALSE)</f>
        <v>Novel</v>
      </c>
      <c r="P492">
        <v>2450515</v>
      </c>
      <c r="Q492" t="s">
        <v>66</v>
      </c>
      <c r="R492" t="s">
        <v>28</v>
      </c>
      <c r="S492" t="s">
        <v>61</v>
      </c>
      <c r="T492">
        <v>279</v>
      </c>
      <c r="U492" t="s">
        <v>61</v>
      </c>
      <c r="V492">
        <v>279</v>
      </c>
      <c r="W492" t="s">
        <v>62</v>
      </c>
      <c r="X492">
        <v>279</v>
      </c>
      <c r="Y492" t="s">
        <v>61</v>
      </c>
      <c r="Z492">
        <v>279</v>
      </c>
      <c r="AA492" t="s">
        <v>35</v>
      </c>
      <c r="AB492">
        <v>2578</v>
      </c>
      <c r="AC492" t="s">
        <v>36</v>
      </c>
      <c r="AD492">
        <f t="shared" si="61"/>
        <v>1</v>
      </c>
      <c r="AE492">
        <f t="shared" si="62"/>
        <v>0</v>
      </c>
      <c r="AF492">
        <f t="shared" si="63"/>
        <v>0</v>
      </c>
    </row>
    <row r="493" spans="1:32" x14ac:dyDescent="0.25">
      <c r="A493">
        <v>662</v>
      </c>
      <c r="B493">
        <v>2</v>
      </c>
      <c r="C493">
        <v>2</v>
      </c>
      <c r="D493" t="s">
        <v>28</v>
      </c>
      <c r="E493" t="s">
        <v>77</v>
      </c>
      <c r="F493" t="s">
        <v>30</v>
      </c>
      <c r="G493" t="str">
        <f t="shared" si="56"/>
        <v>loti</v>
      </c>
      <c r="H493" t="str">
        <f t="shared" si="57"/>
        <v>6</v>
      </c>
      <c r="I493" t="str">
        <f t="shared" si="58"/>
        <v>trult</v>
      </c>
      <c r="J493" t="str">
        <f t="shared" si="59"/>
        <v>gulln</v>
      </c>
      <c r="K493" t="str">
        <f t="shared" si="60"/>
        <v>trult</v>
      </c>
      <c r="L493" t="str">
        <f>VLOOKUP(G493,[1]VLOOKUP!$A$11:$B$14,2,FALSE)</f>
        <v>gulln</v>
      </c>
      <c r="M493" t="s">
        <v>131</v>
      </c>
      <c r="N493" t="str">
        <f>VLOOKUP(M493,[1]VLOOKUP!$A$2:$C$9,2,FALSE)</f>
        <v>Overlapping</v>
      </c>
      <c r="O493" t="str">
        <f>VLOOKUP(M493,[1]VLOOKUP!$A$2:$C$9,3,FALSE)</f>
        <v>Novel</v>
      </c>
      <c r="P493">
        <v>2453373</v>
      </c>
      <c r="Q493" t="s">
        <v>60</v>
      </c>
      <c r="R493" t="s">
        <v>28</v>
      </c>
      <c r="S493" t="s">
        <v>64</v>
      </c>
      <c r="T493">
        <v>279</v>
      </c>
      <c r="U493" t="s">
        <v>64</v>
      </c>
      <c r="V493">
        <v>279</v>
      </c>
      <c r="W493" t="s">
        <v>62</v>
      </c>
      <c r="X493">
        <v>279</v>
      </c>
      <c r="Y493" t="s">
        <v>64</v>
      </c>
      <c r="Z493">
        <v>279</v>
      </c>
      <c r="AA493" t="s">
        <v>41</v>
      </c>
      <c r="AB493">
        <v>1160</v>
      </c>
      <c r="AC493" t="s">
        <v>42</v>
      </c>
      <c r="AD493">
        <f t="shared" si="61"/>
        <v>0</v>
      </c>
      <c r="AE493">
        <f t="shared" si="62"/>
        <v>0</v>
      </c>
      <c r="AF493">
        <f t="shared" si="63"/>
        <v>0</v>
      </c>
    </row>
    <row r="494" spans="1:32" x14ac:dyDescent="0.25">
      <c r="A494">
        <v>663</v>
      </c>
      <c r="B494">
        <v>2</v>
      </c>
      <c r="C494">
        <v>2</v>
      </c>
      <c r="D494" t="s">
        <v>28</v>
      </c>
      <c r="E494" t="s">
        <v>73</v>
      </c>
      <c r="F494" t="s">
        <v>30</v>
      </c>
      <c r="G494" t="str">
        <f t="shared" si="56"/>
        <v>loti</v>
      </c>
      <c r="H494" t="str">
        <f t="shared" si="57"/>
        <v>3</v>
      </c>
      <c r="I494" t="str">
        <f t="shared" si="58"/>
        <v>gulln</v>
      </c>
      <c r="J494" t="str">
        <f t="shared" si="59"/>
        <v>trult</v>
      </c>
      <c r="K494" t="str">
        <f t="shared" si="60"/>
        <v>trult</v>
      </c>
      <c r="L494" t="str">
        <f>VLOOKUP(G494,[1]VLOOKUP!$A$11:$B$14,2,FALSE)</f>
        <v>gulln</v>
      </c>
      <c r="M494" t="s">
        <v>131</v>
      </c>
      <c r="N494" t="str">
        <f>VLOOKUP(M494,[1]VLOOKUP!$A$2:$C$9,2,FALSE)</f>
        <v>Overlapping</v>
      </c>
      <c r="O494" t="str">
        <f>VLOOKUP(M494,[1]VLOOKUP!$A$2:$C$9,3,FALSE)</f>
        <v>Novel</v>
      </c>
      <c r="P494">
        <v>2454813</v>
      </c>
      <c r="Q494" t="s">
        <v>60</v>
      </c>
      <c r="R494" t="s">
        <v>28</v>
      </c>
      <c r="S494" t="s">
        <v>61</v>
      </c>
      <c r="T494">
        <v>279</v>
      </c>
      <c r="U494" t="s">
        <v>61</v>
      </c>
      <c r="V494">
        <v>279</v>
      </c>
      <c r="W494" t="s">
        <v>62</v>
      </c>
      <c r="X494">
        <v>279</v>
      </c>
      <c r="Y494" t="s">
        <v>61</v>
      </c>
      <c r="Z494">
        <v>279</v>
      </c>
      <c r="AA494" t="s">
        <v>35</v>
      </c>
      <c r="AB494">
        <v>755</v>
      </c>
      <c r="AC494" t="s">
        <v>36</v>
      </c>
      <c r="AD494">
        <f t="shared" si="61"/>
        <v>0</v>
      </c>
      <c r="AE494">
        <f t="shared" si="62"/>
        <v>0</v>
      </c>
      <c r="AF494">
        <f t="shared" si="63"/>
        <v>0</v>
      </c>
    </row>
    <row r="495" spans="1:32" x14ac:dyDescent="0.25">
      <c r="A495">
        <v>664</v>
      </c>
      <c r="B495">
        <v>2</v>
      </c>
      <c r="C495">
        <v>2</v>
      </c>
      <c r="D495" t="s">
        <v>28</v>
      </c>
      <c r="E495" t="s">
        <v>72</v>
      </c>
      <c r="F495" t="s">
        <v>30</v>
      </c>
      <c r="G495" t="str">
        <f t="shared" si="56"/>
        <v>loti</v>
      </c>
      <c r="H495" t="str">
        <f t="shared" si="57"/>
        <v>8</v>
      </c>
      <c r="I495" t="str">
        <f t="shared" si="58"/>
        <v>trult</v>
      </c>
      <c r="J495" t="str">
        <f t="shared" si="59"/>
        <v>gulln</v>
      </c>
      <c r="K495" t="str">
        <f t="shared" si="60"/>
        <v>gulln</v>
      </c>
      <c r="L495" t="str">
        <f>VLOOKUP(G495,[1]VLOOKUP!$A$11:$B$14,2,FALSE)</f>
        <v>gulln</v>
      </c>
      <c r="M495" t="s">
        <v>131</v>
      </c>
      <c r="N495" t="str">
        <f>VLOOKUP(M495,[1]VLOOKUP!$A$2:$C$9,2,FALSE)</f>
        <v>Overlapping</v>
      </c>
      <c r="O495" t="str">
        <f>VLOOKUP(M495,[1]VLOOKUP!$A$2:$C$9,3,FALSE)</f>
        <v>Novel</v>
      </c>
      <c r="P495">
        <v>2455855</v>
      </c>
      <c r="Q495" t="s">
        <v>66</v>
      </c>
      <c r="R495" t="s">
        <v>28</v>
      </c>
      <c r="S495" t="s">
        <v>61</v>
      </c>
      <c r="T495">
        <v>278</v>
      </c>
      <c r="U495" t="s">
        <v>61</v>
      </c>
      <c r="V495">
        <v>278</v>
      </c>
      <c r="W495" t="s">
        <v>62</v>
      </c>
      <c r="X495">
        <v>278</v>
      </c>
      <c r="Y495" t="s">
        <v>61</v>
      </c>
      <c r="Z495">
        <v>278</v>
      </c>
      <c r="AA495" t="s">
        <v>35</v>
      </c>
      <c r="AB495">
        <v>1368</v>
      </c>
      <c r="AC495" t="s">
        <v>36</v>
      </c>
      <c r="AD495">
        <f t="shared" si="61"/>
        <v>1</v>
      </c>
      <c r="AE495">
        <f t="shared" si="62"/>
        <v>0</v>
      </c>
      <c r="AF495">
        <f t="shared" si="63"/>
        <v>0</v>
      </c>
    </row>
    <row r="496" spans="1:32" hidden="1" x14ac:dyDescent="0.25">
      <c r="A496">
        <v>665</v>
      </c>
      <c r="B496">
        <v>2</v>
      </c>
      <c r="C496">
        <v>2</v>
      </c>
      <c r="D496" t="s">
        <v>28</v>
      </c>
      <c r="E496" t="s">
        <v>65</v>
      </c>
      <c r="F496" t="s">
        <v>30</v>
      </c>
      <c r="G496" t="str">
        <f t="shared" si="56"/>
        <v>loti</v>
      </c>
      <c r="H496" t="str">
        <f t="shared" si="57"/>
        <v>7</v>
      </c>
      <c r="I496" t="str">
        <f t="shared" si="58"/>
        <v>gulln</v>
      </c>
      <c r="J496" t="str">
        <f t="shared" si="59"/>
        <v>trult</v>
      </c>
      <c r="K496" t="str">
        <f t="shared" si="60"/>
        <v>gulln</v>
      </c>
      <c r="L496" t="str">
        <f>VLOOKUP(G496,[1]VLOOKUP!$A$11:$B$14,2,FALSE)</f>
        <v>gulln</v>
      </c>
      <c r="M496" t="s">
        <v>131</v>
      </c>
      <c r="N496" t="str">
        <f>VLOOKUP(M496,[1]VLOOKUP!$A$2:$C$9,2,FALSE)</f>
        <v>Overlapping</v>
      </c>
      <c r="O496" t="str">
        <f>VLOOKUP(M496,[1]VLOOKUP!$A$2:$C$9,3,FALSE)</f>
        <v>Novel</v>
      </c>
      <c r="P496">
        <v>2457502</v>
      </c>
      <c r="Q496" t="s">
        <v>66</v>
      </c>
      <c r="R496" t="s">
        <v>28</v>
      </c>
      <c r="S496" t="s">
        <v>64</v>
      </c>
      <c r="T496">
        <v>278</v>
      </c>
      <c r="U496" t="s">
        <v>64</v>
      </c>
      <c r="V496">
        <v>278</v>
      </c>
      <c r="W496" t="s">
        <v>62</v>
      </c>
      <c r="X496">
        <v>278</v>
      </c>
      <c r="Y496" t="s">
        <v>64</v>
      </c>
      <c r="Z496">
        <v>278</v>
      </c>
      <c r="AA496" t="s">
        <v>41</v>
      </c>
      <c r="AB496">
        <v>3546</v>
      </c>
      <c r="AC496" t="s">
        <v>42</v>
      </c>
      <c r="AD496">
        <f t="shared" si="61"/>
        <v>1</v>
      </c>
      <c r="AE496">
        <f t="shared" si="62"/>
        <v>0</v>
      </c>
      <c r="AF496">
        <f t="shared" si="63"/>
        <v>1</v>
      </c>
    </row>
    <row r="497" spans="1:32" x14ac:dyDescent="0.25">
      <c r="A497">
        <v>666</v>
      </c>
      <c r="B497">
        <v>2</v>
      </c>
      <c r="C497">
        <v>2</v>
      </c>
      <c r="D497" t="s">
        <v>28</v>
      </c>
      <c r="E497" t="s">
        <v>77</v>
      </c>
      <c r="F497" t="s">
        <v>30</v>
      </c>
      <c r="G497" t="str">
        <f t="shared" si="56"/>
        <v>loti</v>
      </c>
      <c r="H497" t="str">
        <f t="shared" si="57"/>
        <v>6</v>
      </c>
      <c r="I497" t="str">
        <f t="shared" si="58"/>
        <v>trult</v>
      </c>
      <c r="J497" t="str">
        <f t="shared" si="59"/>
        <v>gulln</v>
      </c>
      <c r="K497" t="str">
        <f t="shared" si="60"/>
        <v>gulln</v>
      </c>
      <c r="L497" t="str">
        <f>VLOOKUP(G497,[1]VLOOKUP!$A$11:$B$14,2,FALSE)</f>
        <v>gulln</v>
      </c>
      <c r="M497" t="s">
        <v>131</v>
      </c>
      <c r="N497" t="str">
        <f>VLOOKUP(M497,[1]VLOOKUP!$A$2:$C$9,2,FALSE)</f>
        <v>Overlapping</v>
      </c>
      <c r="O497" t="str">
        <f>VLOOKUP(M497,[1]VLOOKUP!$A$2:$C$9,3,FALSE)</f>
        <v>Novel</v>
      </c>
      <c r="P497">
        <v>2461327</v>
      </c>
      <c r="Q497" t="s">
        <v>66</v>
      </c>
      <c r="R497" t="s">
        <v>28</v>
      </c>
      <c r="S497" t="s">
        <v>61</v>
      </c>
      <c r="T497">
        <v>280</v>
      </c>
      <c r="U497" t="s">
        <v>61</v>
      </c>
      <c r="V497">
        <v>280</v>
      </c>
      <c r="W497" t="s">
        <v>62</v>
      </c>
      <c r="X497">
        <v>280</v>
      </c>
      <c r="Y497" t="s">
        <v>61</v>
      </c>
      <c r="Z497">
        <v>280</v>
      </c>
      <c r="AA497" t="s">
        <v>35</v>
      </c>
      <c r="AB497">
        <v>1091</v>
      </c>
      <c r="AC497" t="s">
        <v>36</v>
      </c>
      <c r="AD497">
        <f t="shared" si="61"/>
        <v>1</v>
      </c>
      <c r="AE497">
        <f t="shared" si="62"/>
        <v>0</v>
      </c>
      <c r="AF497">
        <f t="shared" si="63"/>
        <v>0</v>
      </c>
    </row>
    <row r="498" spans="1:32" x14ac:dyDescent="0.25">
      <c r="A498">
        <v>667</v>
      </c>
      <c r="B498">
        <v>2</v>
      </c>
      <c r="C498">
        <v>2</v>
      </c>
      <c r="D498" t="s">
        <v>28</v>
      </c>
      <c r="E498" t="s">
        <v>70</v>
      </c>
      <c r="F498" t="s">
        <v>30</v>
      </c>
      <c r="G498" t="str">
        <f t="shared" si="56"/>
        <v>loti</v>
      </c>
      <c r="H498" t="str">
        <f t="shared" si="57"/>
        <v>2</v>
      </c>
      <c r="I498" t="str">
        <f t="shared" si="58"/>
        <v>trult</v>
      </c>
      <c r="J498" t="str">
        <f t="shared" si="59"/>
        <v>gulln</v>
      </c>
      <c r="K498" t="str">
        <f t="shared" si="60"/>
        <v>trult</v>
      </c>
      <c r="L498" t="str">
        <f>VLOOKUP(G498,[1]VLOOKUP!$A$11:$B$14,2,FALSE)</f>
        <v>gulln</v>
      </c>
      <c r="M498" t="s">
        <v>131</v>
      </c>
      <c r="N498" t="str">
        <f>VLOOKUP(M498,[1]VLOOKUP!$A$2:$C$9,2,FALSE)</f>
        <v>Overlapping</v>
      </c>
      <c r="O498" t="str">
        <f>VLOOKUP(M498,[1]VLOOKUP!$A$2:$C$9,3,FALSE)</f>
        <v>Novel</v>
      </c>
      <c r="P498">
        <v>2462700</v>
      </c>
      <c r="Q498" t="s">
        <v>60</v>
      </c>
      <c r="R498" t="s">
        <v>28</v>
      </c>
      <c r="S498" t="s">
        <v>64</v>
      </c>
      <c r="T498">
        <v>279</v>
      </c>
      <c r="U498" t="s">
        <v>64</v>
      </c>
      <c r="V498">
        <v>279</v>
      </c>
      <c r="W498" t="s">
        <v>62</v>
      </c>
      <c r="X498">
        <v>279</v>
      </c>
      <c r="Y498" t="s">
        <v>64</v>
      </c>
      <c r="Z498">
        <v>279</v>
      </c>
      <c r="AA498" t="s">
        <v>41</v>
      </c>
      <c r="AB498">
        <v>1103</v>
      </c>
      <c r="AC498" t="s">
        <v>42</v>
      </c>
      <c r="AD498">
        <f t="shared" si="61"/>
        <v>0</v>
      </c>
      <c r="AE498">
        <f t="shared" si="62"/>
        <v>0</v>
      </c>
      <c r="AF498">
        <f t="shared" si="63"/>
        <v>0</v>
      </c>
    </row>
    <row r="499" spans="1:32" x14ac:dyDescent="0.25">
      <c r="A499">
        <v>668</v>
      </c>
      <c r="B499">
        <v>2</v>
      </c>
      <c r="C499">
        <v>2</v>
      </c>
      <c r="D499" t="s">
        <v>28</v>
      </c>
      <c r="E499" t="s">
        <v>71</v>
      </c>
      <c r="F499" t="s">
        <v>30</v>
      </c>
      <c r="G499" t="str">
        <f t="shared" si="56"/>
        <v>loti</v>
      </c>
      <c r="H499" t="str">
        <f t="shared" si="57"/>
        <v>9</v>
      </c>
      <c r="I499" t="str">
        <f t="shared" si="58"/>
        <v>trult</v>
      </c>
      <c r="J499" t="str">
        <f t="shared" si="59"/>
        <v>gulln</v>
      </c>
      <c r="K499" t="str">
        <f t="shared" si="60"/>
        <v>gulln</v>
      </c>
      <c r="L499" t="str">
        <f>VLOOKUP(G499,[1]VLOOKUP!$A$11:$B$14,2,FALSE)</f>
        <v>gulln</v>
      </c>
      <c r="M499" t="s">
        <v>131</v>
      </c>
      <c r="N499" t="str">
        <f>VLOOKUP(M499,[1]VLOOKUP!$A$2:$C$9,2,FALSE)</f>
        <v>Overlapping</v>
      </c>
      <c r="O499" t="str">
        <f>VLOOKUP(M499,[1]VLOOKUP!$A$2:$C$9,3,FALSE)</f>
        <v>Novel</v>
      </c>
      <c r="P499">
        <v>2464084</v>
      </c>
      <c r="Q499" t="s">
        <v>66</v>
      </c>
      <c r="R499" t="s">
        <v>28</v>
      </c>
      <c r="S499" t="s">
        <v>61</v>
      </c>
      <c r="T499">
        <v>278</v>
      </c>
      <c r="U499" t="s">
        <v>61</v>
      </c>
      <c r="V499">
        <v>278</v>
      </c>
      <c r="W499" t="s">
        <v>62</v>
      </c>
      <c r="X499">
        <v>278</v>
      </c>
      <c r="Y499" t="s">
        <v>61</v>
      </c>
      <c r="Z499">
        <v>278</v>
      </c>
      <c r="AA499" t="s">
        <v>35</v>
      </c>
      <c r="AB499">
        <v>1126</v>
      </c>
      <c r="AC499" t="s">
        <v>36</v>
      </c>
      <c r="AD499">
        <f t="shared" si="61"/>
        <v>1</v>
      </c>
      <c r="AE499">
        <f t="shared" si="62"/>
        <v>0</v>
      </c>
      <c r="AF499">
        <f t="shared" si="63"/>
        <v>0</v>
      </c>
    </row>
    <row r="500" spans="1:32" x14ac:dyDescent="0.25">
      <c r="A500">
        <v>669</v>
      </c>
      <c r="B500">
        <v>2</v>
      </c>
      <c r="C500">
        <v>2</v>
      </c>
      <c r="D500" t="s">
        <v>28</v>
      </c>
      <c r="E500" t="s">
        <v>72</v>
      </c>
      <c r="F500" t="s">
        <v>30</v>
      </c>
      <c r="G500" t="str">
        <f t="shared" si="56"/>
        <v>loti</v>
      </c>
      <c r="H500" t="str">
        <f t="shared" si="57"/>
        <v>8</v>
      </c>
      <c r="I500" t="str">
        <f t="shared" si="58"/>
        <v>trult</v>
      </c>
      <c r="J500" t="str">
        <f t="shared" si="59"/>
        <v>gulln</v>
      </c>
      <c r="K500" t="str">
        <f t="shared" si="60"/>
        <v>gulln</v>
      </c>
      <c r="L500" t="str">
        <f>VLOOKUP(G500,[1]VLOOKUP!$A$11:$B$14,2,FALSE)</f>
        <v>gulln</v>
      </c>
      <c r="M500" t="s">
        <v>131</v>
      </c>
      <c r="N500" t="str">
        <f>VLOOKUP(M500,[1]VLOOKUP!$A$2:$C$9,2,FALSE)</f>
        <v>Overlapping</v>
      </c>
      <c r="O500" t="str">
        <f>VLOOKUP(M500,[1]VLOOKUP!$A$2:$C$9,3,FALSE)</f>
        <v>Novel</v>
      </c>
      <c r="P500">
        <v>2465490</v>
      </c>
      <c r="Q500" t="s">
        <v>66</v>
      </c>
      <c r="R500" t="s">
        <v>28</v>
      </c>
      <c r="S500" t="s">
        <v>61</v>
      </c>
      <c r="T500">
        <v>278</v>
      </c>
      <c r="U500" t="s">
        <v>61</v>
      </c>
      <c r="V500">
        <v>278</v>
      </c>
      <c r="W500" t="s">
        <v>62</v>
      </c>
      <c r="X500">
        <v>278</v>
      </c>
      <c r="Y500" t="s">
        <v>61</v>
      </c>
      <c r="Z500">
        <v>278</v>
      </c>
      <c r="AA500" t="s">
        <v>35</v>
      </c>
      <c r="AB500">
        <v>879</v>
      </c>
      <c r="AC500" t="s">
        <v>36</v>
      </c>
      <c r="AD500">
        <f t="shared" si="61"/>
        <v>1</v>
      </c>
      <c r="AE500">
        <f t="shared" si="62"/>
        <v>0</v>
      </c>
      <c r="AF500">
        <f t="shared" si="63"/>
        <v>0</v>
      </c>
    </row>
    <row r="501" spans="1:32" x14ac:dyDescent="0.25">
      <c r="A501">
        <v>670</v>
      </c>
      <c r="B501">
        <v>2</v>
      </c>
      <c r="C501">
        <v>2</v>
      </c>
      <c r="D501" t="s">
        <v>28</v>
      </c>
      <c r="E501" t="s">
        <v>58</v>
      </c>
      <c r="F501" t="s">
        <v>30</v>
      </c>
      <c r="G501" t="str">
        <f t="shared" si="56"/>
        <v>loti</v>
      </c>
      <c r="H501" t="str">
        <f t="shared" si="57"/>
        <v>4</v>
      </c>
      <c r="I501" t="str">
        <f t="shared" si="58"/>
        <v>gulln</v>
      </c>
      <c r="J501" t="str">
        <f t="shared" si="59"/>
        <v>trult</v>
      </c>
      <c r="K501" t="str">
        <f t="shared" si="60"/>
        <v>trult</v>
      </c>
      <c r="L501" t="str">
        <f>VLOOKUP(G501,[1]VLOOKUP!$A$11:$B$14,2,FALSE)</f>
        <v>gulln</v>
      </c>
      <c r="M501" t="s">
        <v>131</v>
      </c>
      <c r="N501" t="str">
        <f>VLOOKUP(M501,[1]VLOOKUP!$A$2:$C$9,2,FALSE)</f>
        <v>Overlapping</v>
      </c>
      <c r="O501" t="str">
        <f>VLOOKUP(M501,[1]VLOOKUP!$A$2:$C$9,3,FALSE)</f>
        <v>Novel</v>
      </c>
      <c r="P501">
        <v>2466655</v>
      </c>
      <c r="Q501" t="s">
        <v>60</v>
      </c>
      <c r="R501" t="s">
        <v>28</v>
      </c>
      <c r="S501" t="s">
        <v>61</v>
      </c>
      <c r="T501">
        <v>279</v>
      </c>
      <c r="U501" t="s">
        <v>61</v>
      </c>
      <c r="V501">
        <v>279</v>
      </c>
      <c r="W501" t="s">
        <v>62</v>
      </c>
      <c r="X501">
        <v>279</v>
      </c>
      <c r="Y501" t="s">
        <v>61</v>
      </c>
      <c r="Z501">
        <v>279</v>
      </c>
      <c r="AA501" t="s">
        <v>35</v>
      </c>
      <c r="AB501">
        <v>2312</v>
      </c>
      <c r="AC501" t="s">
        <v>36</v>
      </c>
      <c r="AD501">
        <f t="shared" si="61"/>
        <v>0</v>
      </c>
      <c r="AE501">
        <f t="shared" si="62"/>
        <v>0</v>
      </c>
      <c r="AF501">
        <f t="shared" si="63"/>
        <v>0</v>
      </c>
    </row>
    <row r="502" spans="1:32" x14ac:dyDescent="0.25">
      <c r="A502">
        <v>671</v>
      </c>
      <c r="B502">
        <v>2</v>
      </c>
      <c r="C502">
        <v>2</v>
      </c>
      <c r="D502" t="s">
        <v>28</v>
      </c>
      <c r="E502" t="s">
        <v>65</v>
      </c>
      <c r="F502" t="s">
        <v>30</v>
      </c>
      <c r="G502" t="str">
        <f t="shared" si="56"/>
        <v>loti</v>
      </c>
      <c r="H502" t="str">
        <f t="shared" si="57"/>
        <v>7</v>
      </c>
      <c r="I502" t="str">
        <f t="shared" si="58"/>
        <v>gulln</v>
      </c>
      <c r="J502" t="str">
        <f t="shared" si="59"/>
        <v>trult</v>
      </c>
      <c r="K502" t="str">
        <f t="shared" si="60"/>
        <v>gulln</v>
      </c>
      <c r="L502" t="str">
        <f>VLOOKUP(G502,[1]VLOOKUP!$A$11:$B$14,2,FALSE)</f>
        <v>gulln</v>
      </c>
      <c r="M502" t="s">
        <v>131</v>
      </c>
      <c r="N502" t="str">
        <f>VLOOKUP(M502,[1]VLOOKUP!$A$2:$C$9,2,FALSE)</f>
        <v>Overlapping</v>
      </c>
      <c r="O502" t="str">
        <f>VLOOKUP(M502,[1]VLOOKUP!$A$2:$C$9,3,FALSE)</f>
        <v>Novel</v>
      </c>
      <c r="P502">
        <v>2469248</v>
      </c>
      <c r="Q502" t="s">
        <v>66</v>
      </c>
      <c r="R502" t="s">
        <v>28</v>
      </c>
      <c r="S502" t="s">
        <v>64</v>
      </c>
      <c r="T502">
        <v>278</v>
      </c>
      <c r="U502" t="s">
        <v>64</v>
      </c>
      <c r="V502">
        <v>278</v>
      </c>
      <c r="W502" t="s">
        <v>62</v>
      </c>
      <c r="X502">
        <v>278</v>
      </c>
      <c r="Y502" t="s">
        <v>64</v>
      </c>
      <c r="Z502">
        <v>278</v>
      </c>
      <c r="AA502" t="s">
        <v>41</v>
      </c>
      <c r="AB502">
        <v>1408</v>
      </c>
      <c r="AC502" t="s">
        <v>42</v>
      </c>
      <c r="AD502">
        <f t="shared" si="61"/>
        <v>1</v>
      </c>
      <c r="AE502">
        <f t="shared" si="62"/>
        <v>0</v>
      </c>
      <c r="AF502">
        <f t="shared" si="63"/>
        <v>0</v>
      </c>
    </row>
    <row r="503" spans="1:32" x14ac:dyDescent="0.25">
      <c r="A503">
        <v>672</v>
      </c>
      <c r="B503">
        <v>2</v>
      </c>
      <c r="C503">
        <v>2</v>
      </c>
      <c r="D503" t="s">
        <v>28</v>
      </c>
      <c r="E503" t="s">
        <v>72</v>
      </c>
      <c r="F503" t="s">
        <v>30</v>
      </c>
      <c r="G503" t="str">
        <f t="shared" si="56"/>
        <v>loti</v>
      </c>
      <c r="H503" t="str">
        <f t="shared" si="57"/>
        <v>8</v>
      </c>
      <c r="I503" t="str">
        <f t="shared" si="58"/>
        <v>trult</v>
      </c>
      <c r="J503" t="str">
        <f t="shared" si="59"/>
        <v>gulln</v>
      </c>
      <c r="K503" t="str">
        <f t="shared" si="60"/>
        <v>gulln</v>
      </c>
      <c r="L503" t="str">
        <f>VLOOKUP(G503,[1]VLOOKUP!$A$11:$B$14,2,FALSE)</f>
        <v>gulln</v>
      </c>
      <c r="M503" t="s">
        <v>131</v>
      </c>
      <c r="N503" t="str">
        <f>VLOOKUP(M503,[1]VLOOKUP!$A$2:$C$9,2,FALSE)</f>
        <v>Overlapping</v>
      </c>
      <c r="O503" t="str">
        <f>VLOOKUP(M503,[1]VLOOKUP!$A$2:$C$9,3,FALSE)</f>
        <v>Novel</v>
      </c>
      <c r="P503">
        <v>2470935</v>
      </c>
      <c r="Q503" t="s">
        <v>66</v>
      </c>
      <c r="R503" t="s">
        <v>28</v>
      </c>
      <c r="S503" t="s">
        <v>61</v>
      </c>
      <c r="T503">
        <v>279</v>
      </c>
      <c r="U503" t="s">
        <v>61</v>
      </c>
      <c r="V503">
        <v>279</v>
      </c>
      <c r="W503" t="s">
        <v>62</v>
      </c>
      <c r="X503">
        <v>279</v>
      </c>
      <c r="Y503" t="s">
        <v>61</v>
      </c>
      <c r="Z503">
        <v>279</v>
      </c>
      <c r="AA503" t="s">
        <v>35</v>
      </c>
      <c r="AB503">
        <v>1115</v>
      </c>
      <c r="AC503" t="s">
        <v>36</v>
      </c>
      <c r="AD503">
        <f t="shared" si="61"/>
        <v>1</v>
      </c>
      <c r="AE503">
        <f t="shared" si="62"/>
        <v>0</v>
      </c>
      <c r="AF503">
        <f t="shared" si="63"/>
        <v>0</v>
      </c>
    </row>
    <row r="504" spans="1:32" x14ac:dyDescent="0.25">
      <c r="A504">
        <v>673</v>
      </c>
      <c r="B504">
        <v>2</v>
      </c>
      <c r="C504">
        <v>2</v>
      </c>
      <c r="D504" t="s">
        <v>28</v>
      </c>
      <c r="E504" t="s">
        <v>75</v>
      </c>
      <c r="F504" t="s">
        <v>30</v>
      </c>
      <c r="G504" t="str">
        <f t="shared" si="56"/>
        <v>loti</v>
      </c>
      <c r="H504" t="str">
        <f t="shared" si="57"/>
        <v>3</v>
      </c>
      <c r="I504" t="str">
        <f t="shared" si="58"/>
        <v>trult</v>
      </c>
      <c r="J504" t="str">
        <f t="shared" si="59"/>
        <v>gulln</v>
      </c>
      <c r="K504" t="str">
        <f t="shared" si="60"/>
        <v>trult</v>
      </c>
      <c r="L504" t="str">
        <f>VLOOKUP(G504,[1]VLOOKUP!$A$11:$B$14,2,FALSE)</f>
        <v>gulln</v>
      </c>
      <c r="M504" t="s">
        <v>131</v>
      </c>
      <c r="N504" t="str">
        <f>VLOOKUP(M504,[1]VLOOKUP!$A$2:$C$9,2,FALSE)</f>
        <v>Overlapping</v>
      </c>
      <c r="O504" t="str">
        <f>VLOOKUP(M504,[1]VLOOKUP!$A$2:$C$9,3,FALSE)</f>
        <v>Novel</v>
      </c>
      <c r="P504">
        <v>2472330</v>
      </c>
      <c r="Q504" t="s">
        <v>60</v>
      </c>
      <c r="R504" t="s">
        <v>28</v>
      </c>
      <c r="S504" t="s">
        <v>64</v>
      </c>
      <c r="T504">
        <v>280</v>
      </c>
      <c r="U504" t="s">
        <v>64</v>
      </c>
      <c r="V504">
        <v>280</v>
      </c>
      <c r="W504" t="s">
        <v>62</v>
      </c>
      <c r="X504">
        <v>280</v>
      </c>
      <c r="Y504" t="s">
        <v>64</v>
      </c>
      <c r="Z504">
        <v>280</v>
      </c>
      <c r="AA504" t="s">
        <v>41</v>
      </c>
      <c r="AB504">
        <v>945</v>
      </c>
      <c r="AC504" t="s">
        <v>42</v>
      </c>
      <c r="AD504">
        <f t="shared" si="61"/>
        <v>0</v>
      </c>
      <c r="AE504">
        <f t="shared" si="62"/>
        <v>0</v>
      </c>
      <c r="AF504">
        <f t="shared" si="63"/>
        <v>0</v>
      </c>
    </row>
    <row r="505" spans="1:32" x14ac:dyDescent="0.25">
      <c r="A505">
        <v>674</v>
      </c>
      <c r="B505">
        <v>2</v>
      </c>
      <c r="C505">
        <v>2</v>
      </c>
      <c r="D505" t="s">
        <v>28</v>
      </c>
      <c r="E505" t="s">
        <v>72</v>
      </c>
      <c r="F505" t="s">
        <v>30</v>
      </c>
      <c r="G505" t="str">
        <f t="shared" si="56"/>
        <v>loti</v>
      </c>
      <c r="H505" t="str">
        <f t="shared" si="57"/>
        <v>8</v>
      </c>
      <c r="I505" t="str">
        <f t="shared" si="58"/>
        <v>trult</v>
      </c>
      <c r="J505" t="str">
        <f t="shared" si="59"/>
        <v>gulln</v>
      </c>
      <c r="K505" t="str">
        <f t="shared" si="60"/>
        <v>gulln</v>
      </c>
      <c r="L505" t="str">
        <f>VLOOKUP(G505,[1]VLOOKUP!$A$11:$B$14,2,FALSE)</f>
        <v>gulln</v>
      </c>
      <c r="M505" t="s">
        <v>131</v>
      </c>
      <c r="N505" t="str">
        <f>VLOOKUP(M505,[1]VLOOKUP!$A$2:$C$9,2,FALSE)</f>
        <v>Overlapping</v>
      </c>
      <c r="O505" t="str">
        <f>VLOOKUP(M505,[1]VLOOKUP!$A$2:$C$9,3,FALSE)</f>
        <v>Novel</v>
      </c>
      <c r="P505">
        <v>2473557</v>
      </c>
      <c r="Q505" t="s">
        <v>66</v>
      </c>
      <c r="R505" t="s">
        <v>28</v>
      </c>
      <c r="S505" t="s">
        <v>61</v>
      </c>
      <c r="T505">
        <v>278</v>
      </c>
      <c r="U505" t="s">
        <v>61</v>
      </c>
      <c r="V505">
        <v>278</v>
      </c>
      <c r="W505" t="s">
        <v>62</v>
      </c>
      <c r="X505">
        <v>278</v>
      </c>
      <c r="Y505" t="s">
        <v>61</v>
      </c>
      <c r="Z505">
        <v>278</v>
      </c>
      <c r="AA505" t="s">
        <v>35</v>
      </c>
      <c r="AB505">
        <v>1149</v>
      </c>
      <c r="AC505" t="s">
        <v>36</v>
      </c>
      <c r="AD505">
        <f t="shared" si="61"/>
        <v>1</v>
      </c>
      <c r="AE505">
        <f t="shared" si="62"/>
        <v>0</v>
      </c>
      <c r="AF505">
        <f t="shared" si="63"/>
        <v>0</v>
      </c>
    </row>
    <row r="506" spans="1:32" x14ac:dyDescent="0.25">
      <c r="A506">
        <v>675</v>
      </c>
      <c r="B506">
        <v>2</v>
      </c>
      <c r="C506">
        <v>2</v>
      </c>
      <c r="D506" t="s">
        <v>28</v>
      </c>
      <c r="E506" t="s">
        <v>51</v>
      </c>
      <c r="F506" t="s">
        <v>30</v>
      </c>
      <c r="G506" t="str">
        <f t="shared" si="56"/>
        <v>onof</v>
      </c>
      <c r="H506" t="str">
        <f t="shared" si="57"/>
        <v>7</v>
      </c>
      <c r="I506" t="str">
        <f t="shared" si="58"/>
        <v>nilti</v>
      </c>
      <c r="J506" t="str">
        <f t="shared" si="59"/>
        <v>lorta</v>
      </c>
      <c r="K506" t="str">
        <f t="shared" si="60"/>
        <v>nilti</v>
      </c>
      <c r="L506" t="str">
        <f>VLOOKUP(G506,[1]VLOOKUP!$A$11:$B$14,2,FALSE)</f>
        <v>nilti</v>
      </c>
      <c r="M506" t="s">
        <v>132</v>
      </c>
      <c r="N506" t="str">
        <f>VLOOKUP(M506,[1]VLOOKUP!$A$2:$C$9,2,FALSE)</f>
        <v>Overlapping</v>
      </c>
      <c r="O506" t="str">
        <f>VLOOKUP(M506,[1]VLOOKUP!$A$2:$C$9,3,FALSE)</f>
        <v>Familiar</v>
      </c>
      <c r="P506">
        <v>2474985</v>
      </c>
      <c r="Q506" t="s">
        <v>32</v>
      </c>
      <c r="R506" t="s">
        <v>28</v>
      </c>
      <c r="S506" t="s">
        <v>40</v>
      </c>
      <c r="T506">
        <v>279</v>
      </c>
      <c r="U506" t="s">
        <v>40</v>
      </c>
      <c r="V506">
        <v>279</v>
      </c>
      <c r="W506" t="s">
        <v>34</v>
      </c>
      <c r="X506">
        <v>279</v>
      </c>
      <c r="Y506" t="s">
        <v>40</v>
      </c>
      <c r="Z506">
        <v>279</v>
      </c>
      <c r="AA506" t="s">
        <v>41</v>
      </c>
      <c r="AB506">
        <v>2915</v>
      </c>
      <c r="AC506" t="s">
        <v>42</v>
      </c>
      <c r="AD506">
        <f t="shared" si="61"/>
        <v>1</v>
      </c>
      <c r="AE506">
        <f t="shared" si="62"/>
        <v>0</v>
      </c>
      <c r="AF506">
        <f t="shared" si="63"/>
        <v>0</v>
      </c>
    </row>
    <row r="507" spans="1:32" x14ac:dyDescent="0.25">
      <c r="A507">
        <v>676</v>
      </c>
      <c r="B507">
        <v>2</v>
      </c>
      <c r="C507">
        <v>2</v>
      </c>
      <c r="D507" t="s">
        <v>28</v>
      </c>
      <c r="E507" t="s">
        <v>44</v>
      </c>
      <c r="F507" t="s">
        <v>30</v>
      </c>
      <c r="G507" t="str">
        <f t="shared" si="56"/>
        <v>onof</v>
      </c>
      <c r="H507" t="str">
        <f t="shared" si="57"/>
        <v>3</v>
      </c>
      <c r="I507" t="str">
        <f t="shared" si="58"/>
        <v>lorta</v>
      </c>
      <c r="J507" t="str">
        <f t="shared" si="59"/>
        <v>nilti</v>
      </c>
      <c r="K507" t="str">
        <f t="shared" si="60"/>
        <v>nilti</v>
      </c>
      <c r="L507" t="str">
        <f>VLOOKUP(G507,[1]VLOOKUP!$A$11:$B$14,2,FALSE)</f>
        <v>nilti</v>
      </c>
      <c r="M507" t="s">
        <v>132</v>
      </c>
      <c r="N507" t="str">
        <f>VLOOKUP(M507,[1]VLOOKUP!$A$2:$C$9,2,FALSE)</f>
        <v>Overlapping</v>
      </c>
      <c r="O507" t="str">
        <f>VLOOKUP(M507,[1]VLOOKUP!$A$2:$C$9,3,FALSE)</f>
        <v>Familiar</v>
      </c>
      <c r="P507">
        <v>2478188</v>
      </c>
      <c r="Q507" t="s">
        <v>32</v>
      </c>
      <c r="R507" t="s">
        <v>28</v>
      </c>
      <c r="S507" t="s">
        <v>33</v>
      </c>
      <c r="T507">
        <v>279</v>
      </c>
      <c r="U507" t="s">
        <v>33</v>
      </c>
      <c r="V507">
        <v>279</v>
      </c>
      <c r="W507" t="s">
        <v>34</v>
      </c>
      <c r="X507">
        <v>279</v>
      </c>
      <c r="Y507" t="s">
        <v>33</v>
      </c>
      <c r="Z507">
        <v>279</v>
      </c>
      <c r="AA507" t="s">
        <v>35</v>
      </c>
      <c r="AB507">
        <v>1928</v>
      </c>
      <c r="AC507" t="s">
        <v>36</v>
      </c>
      <c r="AD507">
        <f t="shared" si="61"/>
        <v>1</v>
      </c>
      <c r="AE507">
        <f t="shared" si="62"/>
        <v>0</v>
      </c>
      <c r="AF507">
        <f t="shared" si="63"/>
        <v>0</v>
      </c>
    </row>
    <row r="508" spans="1:32" x14ac:dyDescent="0.25">
      <c r="A508">
        <v>677</v>
      </c>
      <c r="B508">
        <v>2</v>
      </c>
      <c r="C508">
        <v>2</v>
      </c>
      <c r="D508" t="s">
        <v>28</v>
      </c>
      <c r="E508" t="s">
        <v>45</v>
      </c>
      <c r="F508" t="s">
        <v>30</v>
      </c>
      <c r="G508" t="str">
        <f t="shared" si="56"/>
        <v>onof</v>
      </c>
      <c r="H508" t="str">
        <f t="shared" si="57"/>
        <v>7</v>
      </c>
      <c r="I508" t="str">
        <f t="shared" si="58"/>
        <v>lorta</v>
      </c>
      <c r="J508" t="str">
        <f t="shared" si="59"/>
        <v>nilti</v>
      </c>
      <c r="K508" t="str">
        <f t="shared" si="60"/>
        <v>nilti</v>
      </c>
      <c r="L508" t="str">
        <f>VLOOKUP(G508,[1]VLOOKUP!$A$11:$B$14,2,FALSE)</f>
        <v>nilti</v>
      </c>
      <c r="M508" t="s">
        <v>132</v>
      </c>
      <c r="N508" t="str">
        <f>VLOOKUP(M508,[1]VLOOKUP!$A$2:$C$9,2,FALSE)</f>
        <v>Overlapping</v>
      </c>
      <c r="O508" t="str">
        <f>VLOOKUP(M508,[1]VLOOKUP!$A$2:$C$9,3,FALSE)</f>
        <v>Familiar</v>
      </c>
      <c r="P508">
        <v>2480397</v>
      </c>
      <c r="Q508" t="s">
        <v>32</v>
      </c>
      <c r="R508" t="s">
        <v>28</v>
      </c>
      <c r="S508" t="s">
        <v>33</v>
      </c>
      <c r="T508">
        <v>279</v>
      </c>
      <c r="U508" t="s">
        <v>33</v>
      </c>
      <c r="V508">
        <v>279</v>
      </c>
      <c r="W508" t="s">
        <v>34</v>
      </c>
      <c r="X508">
        <v>279</v>
      </c>
      <c r="Y508" t="s">
        <v>33</v>
      </c>
      <c r="Z508">
        <v>279</v>
      </c>
      <c r="AA508" t="s">
        <v>35</v>
      </c>
      <c r="AB508">
        <v>901</v>
      </c>
      <c r="AC508" t="s">
        <v>36</v>
      </c>
      <c r="AD508">
        <f t="shared" si="61"/>
        <v>1</v>
      </c>
      <c r="AE508">
        <f t="shared" si="62"/>
        <v>0</v>
      </c>
      <c r="AF508">
        <f t="shared" si="63"/>
        <v>0</v>
      </c>
    </row>
    <row r="509" spans="1:32" x14ac:dyDescent="0.25">
      <c r="A509">
        <v>678</v>
      </c>
      <c r="B509">
        <v>2</v>
      </c>
      <c r="C509">
        <v>2</v>
      </c>
      <c r="D509" t="s">
        <v>28</v>
      </c>
      <c r="E509" t="s">
        <v>48</v>
      </c>
      <c r="F509" t="s">
        <v>30</v>
      </c>
      <c r="G509" t="str">
        <f t="shared" si="56"/>
        <v>onof</v>
      </c>
      <c r="H509" t="str">
        <f t="shared" si="57"/>
        <v>8</v>
      </c>
      <c r="I509" t="str">
        <f t="shared" si="58"/>
        <v>nilti</v>
      </c>
      <c r="J509" t="str">
        <f t="shared" si="59"/>
        <v>lorta</v>
      </c>
      <c r="K509" t="str">
        <f t="shared" si="60"/>
        <v>nilti</v>
      </c>
      <c r="L509" t="str">
        <f>VLOOKUP(G509,[1]VLOOKUP!$A$11:$B$14,2,FALSE)</f>
        <v>nilti</v>
      </c>
      <c r="M509" t="s">
        <v>132</v>
      </c>
      <c r="N509" t="str">
        <f>VLOOKUP(M509,[1]VLOOKUP!$A$2:$C$9,2,FALSE)</f>
        <v>Overlapping</v>
      </c>
      <c r="O509" t="str">
        <f>VLOOKUP(M509,[1]VLOOKUP!$A$2:$C$9,3,FALSE)</f>
        <v>Familiar</v>
      </c>
      <c r="P509">
        <v>2481578</v>
      </c>
      <c r="Q509" t="s">
        <v>32</v>
      </c>
      <c r="R509" t="s">
        <v>28</v>
      </c>
      <c r="S509" t="s">
        <v>40</v>
      </c>
      <c r="T509">
        <v>279</v>
      </c>
      <c r="U509" t="s">
        <v>40</v>
      </c>
      <c r="V509">
        <v>279</v>
      </c>
      <c r="W509" t="s">
        <v>34</v>
      </c>
      <c r="X509">
        <v>279</v>
      </c>
      <c r="Y509" t="s">
        <v>40</v>
      </c>
      <c r="Z509">
        <v>279</v>
      </c>
      <c r="AA509" t="s">
        <v>41</v>
      </c>
      <c r="AB509">
        <v>800</v>
      </c>
      <c r="AC509" t="s">
        <v>42</v>
      </c>
      <c r="AD509">
        <f t="shared" si="61"/>
        <v>1</v>
      </c>
      <c r="AE509">
        <f t="shared" si="62"/>
        <v>0</v>
      </c>
      <c r="AF509">
        <f t="shared" si="63"/>
        <v>0</v>
      </c>
    </row>
    <row r="510" spans="1:32" x14ac:dyDescent="0.25">
      <c r="A510">
        <v>679</v>
      </c>
      <c r="B510">
        <v>2</v>
      </c>
      <c r="C510">
        <v>2</v>
      </c>
      <c r="D510" t="s">
        <v>28</v>
      </c>
      <c r="E510" t="s">
        <v>46</v>
      </c>
      <c r="F510" t="s">
        <v>30</v>
      </c>
      <c r="G510" t="str">
        <f t="shared" si="56"/>
        <v>onof</v>
      </c>
      <c r="H510" t="str">
        <f t="shared" si="57"/>
        <v>6</v>
      </c>
      <c r="I510" t="str">
        <f t="shared" si="58"/>
        <v>nilti</v>
      </c>
      <c r="J510" t="str">
        <f t="shared" si="59"/>
        <v>lorta</v>
      </c>
      <c r="K510" t="str">
        <f t="shared" si="60"/>
        <v>nilti</v>
      </c>
      <c r="L510" t="str">
        <f>VLOOKUP(G510,[1]VLOOKUP!$A$11:$B$14,2,FALSE)</f>
        <v>nilti</v>
      </c>
      <c r="M510" t="s">
        <v>132</v>
      </c>
      <c r="N510" t="str">
        <f>VLOOKUP(M510,[1]VLOOKUP!$A$2:$C$9,2,FALSE)</f>
        <v>Overlapping</v>
      </c>
      <c r="O510" t="str">
        <f>VLOOKUP(M510,[1]VLOOKUP!$A$2:$C$9,3,FALSE)</f>
        <v>Familiar</v>
      </c>
      <c r="P510">
        <v>2482659</v>
      </c>
      <c r="Q510" t="s">
        <v>32</v>
      </c>
      <c r="R510" t="s">
        <v>28</v>
      </c>
      <c r="S510" t="s">
        <v>40</v>
      </c>
      <c r="T510">
        <v>279</v>
      </c>
      <c r="U510" t="s">
        <v>40</v>
      </c>
      <c r="V510">
        <v>279</v>
      </c>
      <c r="W510" t="s">
        <v>34</v>
      </c>
      <c r="X510">
        <v>279</v>
      </c>
      <c r="Y510" t="s">
        <v>40</v>
      </c>
      <c r="Z510">
        <v>279</v>
      </c>
      <c r="AA510" t="s">
        <v>41</v>
      </c>
      <c r="AB510">
        <v>1035</v>
      </c>
      <c r="AC510" t="s">
        <v>42</v>
      </c>
      <c r="AD510">
        <f t="shared" si="61"/>
        <v>1</v>
      </c>
      <c r="AE510">
        <f t="shared" si="62"/>
        <v>0</v>
      </c>
      <c r="AF510">
        <f t="shared" si="63"/>
        <v>0</v>
      </c>
    </row>
    <row r="511" spans="1:32" x14ac:dyDescent="0.25">
      <c r="A511">
        <v>680</v>
      </c>
      <c r="B511">
        <v>2</v>
      </c>
      <c r="C511">
        <v>2</v>
      </c>
      <c r="D511" t="s">
        <v>28</v>
      </c>
      <c r="E511" t="s">
        <v>54</v>
      </c>
      <c r="F511" t="s">
        <v>30</v>
      </c>
      <c r="G511" t="str">
        <f t="shared" si="56"/>
        <v>onof</v>
      </c>
      <c r="H511" t="str">
        <f t="shared" si="57"/>
        <v>4</v>
      </c>
      <c r="I511" t="str">
        <f t="shared" si="58"/>
        <v>nilti</v>
      </c>
      <c r="J511" t="str">
        <f t="shared" si="59"/>
        <v>lorta</v>
      </c>
      <c r="K511" t="str">
        <f t="shared" si="60"/>
        <v>lorta</v>
      </c>
      <c r="L511" t="str">
        <f>VLOOKUP(G511,[1]VLOOKUP!$A$11:$B$14,2,FALSE)</f>
        <v>nilti</v>
      </c>
      <c r="M511" t="s">
        <v>132</v>
      </c>
      <c r="N511" t="str">
        <f>VLOOKUP(M511,[1]VLOOKUP!$A$2:$C$9,2,FALSE)</f>
        <v>Overlapping</v>
      </c>
      <c r="O511" t="str">
        <f>VLOOKUP(M511,[1]VLOOKUP!$A$2:$C$9,3,FALSE)</f>
        <v>Familiar</v>
      </c>
      <c r="P511">
        <v>2483975</v>
      </c>
      <c r="Q511" t="s">
        <v>38</v>
      </c>
      <c r="R511" t="s">
        <v>28</v>
      </c>
      <c r="S511" t="s">
        <v>33</v>
      </c>
      <c r="T511">
        <v>278</v>
      </c>
      <c r="U511" t="s">
        <v>33</v>
      </c>
      <c r="V511">
        <v>278</v>
      </c>
      <c r="W511" t="s">
        <v>34</v>
      </c>
      <c r="X511">
        <v>278</v>
      </c>
      <c r="Y511" t="s">
        <v>33</v>
      </c>
      <c r="Z511">
        <v>278</v>
      </c>
      <c r="AA511" t="s">
        <v>35</v>
      </c>
      <c r="AB511">
        <v>1419</v>
      </c>
      <c r="AC511" t="s">
        <v>36</v>
      </c>
      <c r="AD511">
        <f t="shared" si="61"/>
        <v>0</v>
      </c>
      <c r="AE511">
        <f t="shared" si="62"/>
        <v>0</v>
      </c>
      <c r="AF511">
        <f t="shared" si="63"/>
        <v>0</v>
      </c>
    </row>
    <row r="512" spans="1:32" x14ac:dyDescent="0.25">
      <c r="A512">
        <v>681</v>
      </c>
      <c r="B512">
        <v>2</v>
      </c>
      <c r="C512">
        <v>2</v>
      </c>
      <c r="D512" t="s">
        <v>28</v>
      </c>
      <c r="E512" t="s">
        <v>29</v>
      </c>
      <c r="F512" t="s">
        <v>30</v>
      </c>
      <c r="G512" t="str">
        <f t="shared" si="56"/>
        <v>onof</v>
      </c>
      <c r="H512" t="str">
        <f t="shared" si="57"/>
        <v>6</v>
      </c>
      <c r="I512" t="str">
        <f t="shared" si="58"/>
        <v>lorta</v>
      </c>
      <c r="J512" t="str">
        <f t="shared" si="59"/>
        <v>nilti</v>
      </c>
      <c r="K512" t="str">
        <f t="shared" si="60"/>
        <v>nilti</v>
      </c>
      <c r="L512" t="str">
        <f>VLOOKUP(G512,[1]VLOOKUP!$A$11:$B$14,2,FALSE)</f>
        <v>nilti</v>
      </c>
      <c r="M512" t="s">
        <v>132</v>
      </c>
      <c r="N512" t="str">
        <f>VLOOKUP(M512,[1]VLOOKUP!$A$2:$C$9,2,FALSE)</f>
        <v>Overlapping</v>
      </c>
      <c r="O512" t="str">
        <f>VLOOKUP(M512,[1]VLOOKUP!$A$2:$C$9,3,FALSE)</f>
        <v>Familiar</v>
      </c>
      <c r="P512">
        <v>2485673</v>
      </c>
      <c r="Q512" t="s">
        <v>32</v>
      </c>
      <c r="R512" t="s">
        <v>28</v>
      </c>
      <c r="S512" t="s">
        <v>33</v>
      </c>
      <c r="T512">
        <v>279</v>
      </c>
      <c r="U512" t="s">
        <v>33</v>
      </c>
      <c r="V512">
        <v>279</v>
      </c>
      <c r="W512" t="s">
        <v>34</v>
      </c>
      <c r="X512">
        <v>279</v>
      </c>
      <c r="Y512" t="s">
        <v>33</v>
      </c>
      <c r="Z512">
        <v>279</v>
      </c>
      <c r="AA512" t="s">
        <v>35</v>
      </c>
      <c r="AB512">
        <v>1160</v>
      </c>
      <c r="AC512" t="s">
        <v>36</v>
      </c>
      <c r="AD512">
        <f t="shared" si="61"/>
        <v>1</v>
      </c>
      <c r="AE512">
        <f t="shared" si="62"/>
        <v>0</v>
      </c>
      <c r="AF512">
        <f t="shared" si="63"/>
        <v>0</v>
      </c>
    </row>
    <row r="513" spans="1:32" x14ac:dyDescent="0.25">
      <c r="A513">
        <v>682</v>
      </c>
      <c r="B513">
        <v>2</v>
      </c>
      <c r="C513">
        <v>2</v>
      </c>
      <c r="D513" t="s">
        <v>28</v>
      </c>
      <c r="E513" t="s">
        <v>57</v>
      </c>
      <c r="F513" t="s">
        <v>30</v>
      </c>
      <c r="G513" t="str">
        <f t="shared" si="56"/>
        <v>onof</v>
      </c>
      <c r="H513" t="str">
        <f t="shared" si="57"/>
        <v>2</v>
      </c>
      <c r="I513" t="str">
        <f t="shared" si="58"/>
        <v>nilti</v>
      </c>
      <c r="J513" t="str">
        <f t="shared" si="59"/>
        <v>lorta</v>
      </c>
      <c r="K513" t="str">
        <f t="shared" si="60"/>
        <v>lorta</v>
      </c>
      <c r="L513" t="str">
        <f>VLOOKUP(G513,[1]VLOOKUP!$A$11:$B$14,2,FALSE)</f>
        <v>nilti</v>
      </c>
      <c r="M513" t="s">
        <v>132</v>
      </c>
      <c r="N513" t="str">
        <f>VLOOKUP(M513,[1]VLOOKUP!$A$2:$C$9,2,FALSE)</f>
        <v>Overlapping</v>
      </c>
      <c r="O513" t="str">
        <f>VLOOKUP(M513,[1]VLOOKUP!$A$2:$C$9,3,FALSE)</f>
        <v>Familiar</v>
      </c>
      <c r="P513">
        <v>2487121</v>
      </c>
      <c r="Q513" t="s">
        <v>38</v>
      </c>
      <c r="R513" t="s">
        <v>28</v>
      </c>
      <c r="S513" t="s">
        <v>33</v>
      </c>
      <c r="T513">
        <v>279</v>
      </c>
      <c r="U513" t="s">
        <v>33</v>
      </c>
      <c r="V513">
        <v>279</v>
      </c>
      <c r="W513" t="s">
        <v>34</v>
      </c>
      <c r="X513">
        <v>279</v>
      </c>
      <c r="Y513" t="s">
        <v>33</v>
      </c>
      <c r="Z513">
        <v>279</v>
      </c>
      <c r="AA513" t="s">
        <v>35</v>
      </c>
      <c r="AB513">
        <v>1411</v>
      </c>
      <c r="AC513" t="s">
        <v>36</v>
      </c>
      <c r="AD513">
        <f t="shared" si="61"/>
        <v>0</v>
      </c>
      <c r="AE513">
        <f t="shared" si="62"/>
        <v>0</v>
      </c>
      <c r="AF513">
        <f t="shared" si="63"/>
        <v>0</v>
      </c>
    </row>
    <row r="514" spans="1:32" x14ac:dyDescent="0.25">
      <c r="A514">
        <v>683</v>
      </c>
      <c r="B514">
        <v>2</v>
      </c>
      <c r="C514">
        <v>2</v>
      </c>
      <c r="D514" t="s">
        <v>28</v>
      </c>
      <c r="E514" t="s">
        <v>47</v>
      </c>
      <c r="F514" t="s">
        <v>30</v>
      </c>
      <c r="G514" t="str">
        <f t="shared" ref="G514:G577" si="64">LEFT(E514,4)</f>
        <v>onof</v>
      </c>
      <c r="H514" t="str">
        <f t="shared" ref="H514:H577" si="65">MID(E514,5,1)</f>
        <v>9</v>
      </c>
      <c r="I514" t="str">
        <f t="shared" ref="I514:I577" si="66">MID(E514,6,5)</f>
        <v>lorta</v>
      </c>
      <c r="J514" t="str">
        <f t="shared" ref="J514:J577" si="67">RIGHT(E514,5)</f>
        <v>nilti</v>
      </c>
      <c r="K514" t="str">
        <f t="shared" ref="K514:K577" si="68">IF(AC514="[a]",I514,J514)</f>
        <v>nilti</v>
      </c>
      <c r="L514" t="str">
        <f>VLOOKUP(G514,[1]VLOOKUP!$A$11:$B$14,2,FALSE)</f>
        <v>nilti</v>
      </c>
      <c r="M514" t="s">
        <v>132</v>
      </c>
      <c r="N514" t="str">
        <f>VLOOKUP(M514,[1]VLOOKUP!$A$2:$C$9,2,FALSE)</f>
        <v>Overlapping</v>
      </c>
      <c r="O514" t="str">
        <f>VLOOKUP(M514,[1]VLOOKUP!$A$2:$C$9,3,FALSE)</f>
        <v>Familiar</v>
      </c>
      <c r="P514">
        <v>2488812</v>
      </c>
      <c r="Q514" t="s">
        <v>32</v>
      </c>
      <c r="R514" t="s">
        <v>28</v>
      </c>
      <c r="S514" t="s">
        <v>33</v>
      </c>
      <c r="T514">
        <v>279</v>
      </c>
      <c r="U514" t="s">
        <v>33</v>
      </c>
      <c r="V514">
        <v>279</v>
      </c>
      <c r="W514" t="s">
        <v>34</v>
      </c>
      <c r="X514">
        <v>279</v>
      </c>
      <c r="Y514" t="s">
        <v>33</v>
      </c>
      <c r="Z514">
        <v>279</v>
      </c>
      <c r="AA514" t="s">
        <v>35</v>
      </c>
      <c r="AB514">
        <v>1306</v>
      </c>
      <c r="AC514" t="s">
        <v>36</v>
      </c>
      <c r="AD514">
        <f t="shared" ref="AD514:AD577" si="69">IF(K514=L514,1,0)</f>
        <v>1</v>
      </c>
      <c r="AE514">
        <f t="shared" si="62"/>
        <v>0</v>
      </c>
      <c r="AF514">
        <f t="shared" si="63"/>
        <v>0</v>
      </c>
    </row>
    <row r="515" spans="1:32" x14ac:dyDescent="0.25">
      <c r="A515">
        <v>684</v>
      </c>
      <c r="B515">
        <v>2</v>
      </c>
      <c r="C515">
        <v>2</v>
      </c>
      <c r="D515" t="s">
        <v>28</v>
      </c>
      <c r="E515" t="s">
        <v>43</v>
      </c>
      <c r="F515" t="s">
        <v>30</v>
      </c>
      <c r="G515" t="str">
        <f t="shared" si="64"/>
        <v>onof</v>
      </c>
      <c r="H515" t="str">
        <f t="shared" si="65"/>
        <v>8</v>
      </c>
      <c r="I515" t="str">
        <f t="shared" si="66"/>
        <v>lorta</v>
      </c>
      <c r="J515" t="str">
        <f t="shared" si="67"/>
        <v>nilti</v>
      </c>
      <c r="K515" t="str">
        <f t="shared" si="68"/>
        <v>nilti</v>
      </c>
      <c r="L515" t="str">
        <f>VLOOKUP(G515,[1]VLOOKUP!$A$11:$B$14,2,FALSE)</f>
        <v>nilti</v>
      </c>
      <c r="M515" t="s">
        <v>132</v>
      </c>
      <c r="N515" t="str">
        <f>VLOOKUP(M515,[1]VLOOKUP!$A$2:$C$9,2,FALSE)</f>
        <v>Overlapping</v>
      </c>
      <c r="O515" t="str">
        <f>VLOOKUP(M515,[1]VLOOKUP!$A$2:$C$9,3,FALSE)</f>
        <v>Familiar</v>
      </c>
      <c r="P515">
        <v>2490399</v>
      </c>
      <c r="Q515" t="s">
        <v>32</v>
      </c>
      <c r="R515" t="s">
        <v>28</v>
      </c>
      <c r="S515" t="s">
        <v>33</v>
      </c>
      <c r="T515">
        <v>278</v>
      </c>
      <c r="U515" t="s">
        <v>33</v>
      </c>
      <c r="V515">
        <v>278</v>
      </c>
      <c r="W515" t="s">
        <v>34</v>
      </c>
      <c r="X515">
        <v>278</v>
      </c>
      <c r="Y515" t="s">
        <v>33</v>
      </c>
      <c r="Z515">
        <v>278</v>
      </c>
      <c r="AA515" t="s">
        <v>35</v>
      </c>
      <c r="AB515">
        <v>1453</v>
      </c>
      <c r="AC515" t="s">
        <v>36</v>
      </c>
      <c r="AD515">
        <f t="shared" si="69"/>
        <v>1</v>
      </c>
      <c r="AE515">
        <f t="shared" ref="AE515:AE578" si="70">IF(AB515&lt;$AB$8355,0,1)</f>
        <v>0</v>
      </c>
      <c r="AF515">
        <f t="shared" ref="AF515:AF578" si="71">IF(AB515&lt;3113.733,0,1)</f>
        <v>0</v>
      </c>
    </row>
    <row r="516" spans="1:32" x14ac:dyDescent="0.25">
      <c r="A516">
        <v>685</v>
      </c>
      <c r="B516">
        <v>2</v>
      </c>
      <c r="C516">
        <v>2</v>
      </c>
      <c r="D516" t="s">
        <v>28</v>
      </c>
      <c r="E516" t="s">
        <v>45</v>
      </c>
      <c r="F516" t="s">
        <v>30</v>
      </c>
      <c r="G516" t="str">
        <f t="shared" si="64"/>
        <v>onof</v>
      </c>
      <c r="H516" t="str">
        <f t="shared" si="65"/>
        <v>7</v>
      </c>
      <c r="I516" t="str">
        <f t="shared" si="66"/>
        <v>lorta</v>
      </c>
      <c r="J516" t="str">
        <f t="shared" si="67"/>
        <v>nilti</v>
      </c>
      <c r="K516" t="str">
        <f t="shared" si="68"/>
        <v>nilti</v>
      </c>
      <c r="L516" t="str">
        <f>VLOOKUP(G516,[1]VLOOKUP!$A$11:$B$14,2,FALSE)</f>
        <v>nilti</v>
      </c>
      <c r="M516" t="s">
        <v>132</v>
      </c>
      <c r="N516" t="str">
        <f>VLOOKUP(M516,[1]VLOOKUP!$A$2:$C$9,2,FALSE)</f>
        <v>Overlapping</v>
      </c>
      <c r="O516" t="str">
        <f>VLOOKUP(M516,[1]VLOOKUP!$A$2:$C$9,3,FALSE)</f>
        <v>Familiar</v>
      </c>
      <c r="P516">
        <v>2492131</v>
      </c>
      <c r="Q516" t="s">
        <v>32</v>
      </c>
      <c r="R516" t="s">
        <v>28</v>
      </c>
      <c r="S516" t="s">
        <v>33</v>
      </c>
      <c r="T516">
        <v>279</v>
      </c>
      <c r="U516" t="s">
        <v>33</v>
      </c>
      <c r="V516">
        <v>279</v>
      </c>
      <c r="W516" t="s">
        <v>34</v>
      </c>
      <c r="X516">
        <v>279</v>
      </c>
      <c r="Y516" t="s">
        <v>33</v>
      </c>
      <c r="Z516">
        <v>279</v>
      </c>
      <c r="AA516" t="s">
        <v>35</v>
      </c>
      <c r="AB516">
        <v>1059</v>
      </c>
      <c r="AC516" t="s">
        <v>36</v>
      </c>
      <c r="AD516">
        <f t="shared" si="69"/>
        <v>1</v>
      </c>
      <c r="AE516">
        <f t="shared" si="70"/>
        <v>0</v>
      </c>
      <c r="AF516">
        <f t="shared" si="71"/>
        <v>0</v>
      </c>
    </row>
    <row r="517" spans="1:32" x14ac:dyDescent="0.25">
      <c r="A517">
        <v>686</v>
      </c>
      <c r="B517">
        <v>2</v>
      </c>
      <c r="C517">
        <v>2</v>
      </c>
      <c r="D517" t="s">
        <v>28</v>
      </c>
      <c r="E517" t="s">
        <v>56</v>
      </c>
      <c r="F517" t="s">
        <v>30</v>
      </c>
      <c r="G517" t="str">
        <f t="shared" si="64"/>
        <v>onof</v>
      </c>
      <c r="H517" t="str">
        <f t="shared" si="65"/>
        <v>1</v>
      </c>
      <c r="I517" t="str">
        <f t="shared" si="66"/>
        <v>nilti</v>
      </c>
      <c r="J517" t="str">
        <f t="shared" si="67"/>
        <v>lorta</v>
      </c>
      <c r="K517" t="str">
        <f t="shared" si="68"/>
        <v>nilti</v>
      </c>
      <c r="L517" t="str">
        <f>VLOOKUP(G517,[1]VLOOKUP!$A$11:$B$14,2,FALSE)</f>
        <v>nilti</v>
      </c>
      <c r="M517" t="s">
        <v>132</v>
      </c>
      <c r="N517" t="str">
        <f>VLOOKUP(M517,[1]VLOOKUP!$A$2:$C$9,2,FALSE)</f>
        <v>Overlapping</v>
      </c>
      <c r="O517" t="str">
        <f>VLOOKUP(M517,[1]VLOOKUP!$A$2:$C$9,3,FALSE)</f>
        <v>Familiar</v>
      </c>
      <c r="P517">
        <v>2493470</v>
      </c>
      <c r="Q517" t="s">
        <v>32</v>
      </c>
      <c r="R517" t="s">
        <v>28</v>
      </c>
      <c r="S517" t="s">
        <v>40</v>
      </c>
      <c r="T517">
        <v>280</v>
      </c>
      <c r="U517" t="s">
        <v>40</v>
      </c>
      <c r="V517">
        <v>280</v>
      </c>
      <c r="W517" t="s">
        <v>34</v>
      </c>
      <c r="X517">
        <v>280</v>
      </c>
      <c r="Y517" t="s">
        <v>40</v>
      </c>
      <c r="Z517">
        <v>280</v>
      </c>
      <c r="AA517" t="s">
        <v>41</v>
      </c>
      <c r="AB517">
        <v>1496</v>
      </c>
      <c r="AC517" t="s">
        <v>42</v>
      </c>
      <c r="AD517">
        <f t="shared" si="69"/>
        <v>1</v>
      </c>
      <c r="AE517">
        <f t="shared" si="70"/>
        <v>0</v>
      </c>
      <c r="AF517">
        <f t="shared" si="71"/>
        <v>0</v>
      </c>
    </row>
    <row r="518" spans="1:32" x14ac:dyDescent="0.25">
      <c r="A518">
        <v>687</v>
      </c>
      <c r="B518">
        <v>2</v>
      </c>
      <c r="C518">
        <v>2</v>
      </c>
      <c r="D518" t="s">
        <v>28</v>
      </c>
      <c r="E518" t="s">
        <v>47</v>
      </c>
      <c r="F518" t="s">
        <v>30</v>
      </c>
      <c r="G518" t="str">
        <f t="shared" si="64"/>
        <v>onof</v>
      </c>
      <c r="H518" t="str">
        <f t="shared" si="65"/>
        <v>9</v>
      </c>
      <c r="I518" t="str">
        <f t="shared" si="66"/>
        <v>lorta</v>
      </c>
      <c r="J518" t="str">
        <f t="shared" si="67"/>
        <v>nilti</v>
      </c>
      <c r="K518" t="str">
        <f t="shared" si="68"/>
        <v>lorta</v>
      </c>
      <c r="L518" t="str">
        <f>VLOOKUP(G518,[1]VLOOKUP!$A$11:$B$14,2,FALSE)</f>
        <v>nilti</v>
      </c>
      <c r="M518" t="s">
        <v>132</v>
      </c>
      <c r="N518" t="str">
        <f>VLOOKUP(M518,[1]VLOOKUP!$A$2:$C$9,2,FALSE)</f>
        <v>Overlapping</v>
      </c>
      <c r="O518" t="str">
        <f>VLOOKUP(M518,[1]VLOOKUP!$A$2:$C$9,3,FALSE)</f>
        <v>Familiar</v>
      </c>
      <c r="P518">
        <v>2495248</v>
      </c>
      <c r="Q518" t="s">
        <v>38</v>
      </c>
      <c r="R518" t="s">
        <v>28</v>
      </c>
      <c r="S518" t="s">
        <v>40</v>
      </c>
      <c r="T518">
        <v>278</v>
      </c>
      <c r="U518" t="s">
        <v>40</v>
      </c>
      <c r="V518">
        <v>278</v>
      </c>
      <c r="W518" t="s">
        <v>34</v>
      </c>
      <c r="X518">
        <v>278</v>
      </c>
      <c r="Y518" t="s">
        <v>40</v>
      </c>
      <c r="Z518">
        <v>278</v>
      </c>
      <c r="AA518" t="s">
        <v>41</v>
      </c>
      <c r="AB518">
        <v>2004</v>
      </c>
      <c r="AC518" t="s">
        <v>42</v>
      </c>
      <c r="AD518">
        <f t="shared" si="69"/>
        <v>0</v>
      </c>
      <c r="AE518">
        <f t="shared" si="70"/>
        <v>0</v>
      </c>
      <c r="AF518">
        <f t="shared" si="71"/>
        <v>0</v>
      </c>
    </row>
    <row r="519" spans="1:32" x14ac:dyDescent="0.25">
      <c r="A519">
        <v>688</v>
      </c>
      <c r="B519">
        <v>2</v>
      </c>
      <c r="C519">
        <v>2</v>
      </c>
      <c r="D519" t="s">
        <v>28</v>
      </c>
      <c r="E519" t="s">
        <v>46</v>
      </c>
      <c r="F519" t="s">
        <v>30</v>
      </c>
      <c r="G519" t="str">
        <f t="shared" si="64"/>
        <v>onof</v>
      </c>
      <c r="H519" t="str">
        <f t="shared" si="65"/>
        <v>6</v>
      </c>
      <c r="I519" t="str">
        <f t="shared" si="66"/>
        <v>nilti</v>
      </c>
      <c r="J519" t="str">
        <f t="shared" si="67"/>
        <v>lorta</v>
      </c>
      <c r="K519" t="str">
        <f t="shared" si="68"/>
        <v>lorta</v>
      </c>
      <c r="L519" t="str">
        <f>VLOOKUP(G519,[1]VLOOKUP!$A$11:$B$14,2,FALSE)</f>
        <v>nilti</v>
      </c>
      <c r="M519" t="s">
        <v>132</v>
      </c>
      <c r="N519" t="str">
        <f>VLOOKUP(M519,[1]VLOOKUP!$A$2:$C$9,2,FALSE)</f>
        <v>Overlapping</v>
      </c>
      <c r="O519" t="str">
        <f>VLOOKUP(M519,[1]VLOOKUP!$A$2:$C$9,3,FALSE)</f>
        <v>Familiar</v>
      </c>
      <c r="P519">
        <v>2497538</v>
      </c>
      <c r="Q519" t="s">
        <v>38</v>
      </c>
      <c r="R519" t="s">
        <v>28</v>
      </c>
      <c r="S519" t="s">
        <v>33</v>
      </c>
      <c r="T519">
        <v>279</v>
      </c>
      <c r="U519" t="s">
        <v>33</v>
      </c>
      <c r="V519">
        <v>279</v>
      </c>
      <c r="W519" t="s">
        <v>34</v>
      </c>
      <c r="X519">
        <v>279</v>
      </c>
      <c r="Y519" t="s">
        <v>33</v>
      </c>
      <c r="Z519">
        <v>279</v>
      </c>
      <c r="AA519" t="s">
        <v>35</v>
      </c>
      <c r="AB519">
        <v>1716</v>
      </c>
      <c r="AC519" t="s">
        <v>36</v>
      </c>
      <c r="AD519">
        <f t="shared" si="69"/>
        <v>0</v>
      </c>
      <c r="AE519">
        <f t="shared" si="70"/>
        <v>0</v>
      </c>
      <c r="AF519">
        <f t="shared" si="71"/>
        <v>0</v>
      </c>
    </row>
    <row r="520" spans="1:32" x14ac:dyDescent="0.25">
      <c r="A520">
        <v>689</v>
      </c>
      <c r="B520">
        <v>2</v>
      </c>
      <c r="C520">
        <v>2</v>
      </c>
      <c r="D520" t="s">
        <v>28</v>
      </c>
      <c r="E520" t="s">
        <v>44</v>
      </c>
      <c r="F520" t="s">
        <v>30</v>
      </c>
      <c r="G520" t="str">
        <f t="shared" si="64"/>
        <v>onof</v>
      </c>
      <c r="H520" t="str">
        <f t="shared" si="65"/>
        <v>3</v>
      </c>
      <c r="I520" t="str">
        <f t="shared" si="66"/>
        <v>lorta</v>
      </c>
      <c r="J520" t="str">
        <f t="shared" si="67"/>
        <v>nilti</v>
      </c>
      <c r="K520" t="str">
        <f t="shared" si="68"/>
        <v>lorta</v>
      </c>
      <c r="L520" t="str">
        <f>VLOOKUP(G520,[1]VLOOKUP!$A$11:$B$14,2,FALSE)</f>
        <v>nilti</v>
      </c>
      <c r="M520" t="s">
        <v>132</v>
      </c>
      <c r="N520" t="str">
        <f>VLOOKUP(M520,[1]VLOOKUP!$A$2:$C$9,2,FALSE)</f>
        <v>Overlapping</v>
      </c>
      <c r="O520" t="str">
        <f>VLOOKUP(M520,[1]VLOOKUP!$A$2:$C$9,3,FALSE)</f>
        <v>Familiar</v>
      </c>
      <c r="P520">
        <v>2499534</v>
      </c>
      <c r="Q520" t="s">
        <v>38</v>
      </c>
      <c r="R520" t="s">
        <v>28</v>
      </c>
      <c r="S520" t="s">
        <v>40</v>
      </c>
      <c r="T520">
        <v>279</v>
      </c>
      <c r="U520" t="s">
        <v>40</v>
      </c>
      <c r="V520">
        <v>279</v>
      </c>
      <c r="W520" t="s">
        <v>34</v>
      </c>
      <c r="X520">
        <v>279</v>
      </c>
      <c r="Y520" t="s">
        <v>40</v>
      </c>
      <c r="Z520">
        <v>279</v>
      </c>
      <c r="AA520" t="s">
        <v>41</v>
      </c>
      <c r="AB520">
        <v>1835</v>
      </c>
      <c r="AC520" t="s">
        <v>42</v>
      </c>
      <c r="AD520">
        <f t="shared" si="69"/>
        <v>0</v>
      </c>
      <c r="AE520">
        <f t="shared" si="70"/>
        <v>0</v>
      </c>
      <c r="AF520">
        <f t="shared" si="71"/>
        <v>0</v>
      </c>
    </row>
    <row r="521" spans="1:32" x14ac:dyDescent="0.25">
      <c r="A521">
        <v>690</v>
      </c>
      <c r="B521">
        <v>2</v>
      </c>
      <c r="C521">
        <v>2</v>
      </c>
      <c r="D521" t="s">
        <v>28</v>
      </c>
      <c r="E521" t="s">
        <v>49</v>
      </c>
      <c r="F521" t="s">
        <v>30</v>
      </c>
      <c r="G521" t="str">
        <f t="shared" si="64"/>
        <v>onof</v>
      </c>
      <c r="H521" t="str">
        <f t="shared" si="65"/>
        <v>1</v>
      </c>
      <c r="I521" t="str">
        <f t="shared" si="66"/>
        <v>lorta</v>
      </c>
      <c r="J521" t="str">
        <f t="shared" si="67"/>
        <v>nilti</v>
      </c>
      <c r="K521" t="str">
        <f t="shared" si="68"/>
        <v>lorta</v>
      </c>
      <c r="L521" t="str">
        <f>VLOOKUP(G521,[1]VLOOKUP!$A$11:$B$14,2,FALSE)</f>
        <v>nilti</v>
      </c>
      <c r="M521" t="s">
        <v>132</v>
      </c>
      <c r="N521" t="str">
        <f>VLOOKUP(M521,[1]VLOOKUP!$A$2:$C$9,2,FALSE)</f>
        <v>Overlapping</v>
      </c>
      <c r="O521" t="str">
        <f>VLOOKUP(M521,[1]VLOOKUP!$A$2:$C$9,3,FALSE)</f>
        <v>Familiar</v>
      </c>
      <c r="P521">
        <v>2501649</v>
      </c>
      <c r="Q521" t="s">
        <v>38</v>
      </c>
      <c r="R521" t="s">
        <v>28</v>
      </c>
      <c r="S521" t="s">
        <v>40</v>
      </c>
      <c r="T521">
        <v>279</v>
      </c>
      <c r="U521" t="s">
        <v>40</v>
      </c>
      <c r="V521">
        <v>279</v>
      </c>
      <c r="W521" t="s">
        <v>34</v>
      </c>
      <c r="X521">
        <v>279</v>
      </c>
      <c r="Y521" t="s">
        <v>40</v>
      </c>
      <c r="Z521">
        <v>279</v>
      </c>
      <c r="AA521" t="s">
        <v>41</v>
      </c>
      <c r="AB521">
        <v>867</v>
      </c>
      <c r="AC521" t="s">
        <v>42</v>
      </c>
      <c r="AD521">
        <f t="shared" si="69"/>
        <v>0</v>
      </c>
      <c r="AE521">
        <f t="shared" si="70"/>
        <v>0</v>
      </c>
      <c r="AF521">
        <f t="shared" si="71"/>
        <v>0</v>
      </c>
    </row>
    <row r="522" spans="1:32" x14ac:dyDescent="0.25">
      <c r="A522">
        <v>691</v>
      </c>
      <c r="B522">
        <v>2</v>
      </c>
      <c r="C522">
        <v>2</v>
      </c>
      <c r="D522" t="s">
        <v>28</v>
      </c>
      <c r="E522" t="s">
        <v>52</v>
      </c>
      <c r="F522" t="s">
        <v>30</v>
      </c>
      <c r="G522" t="str">
        <f t="shared" si="64"/>
        <v>onof</v>
      </c>
      <c r="H522" t="str">
        <f t="shared" si="65"/>
        <v>5</v>
      </c>
      <c r="I522" t="str">
        <f t="shared" si="66"/>
        <v>lorta</v>
      </c>
      <c r="J522" t="str">
        <f t="shared" si="67"/>
        <v>nilti</v>
      </c>
      <c r="K522" t="str">
        <f t="shared" si="68"/>
        <v>nilti</v>
      </c>
      <c r="L522" t="str">
        <f>VLOOKUP(G522,[1]VLOOKUP!$A$11:$B$14,2,FALSE)</f>
        <v>nilti</v>
      </c>
      <c r="M522" t="s">
        <v>132</v>
      </c>
      <c r="N522" t="str">
        <f>VLOOKUP(M522,[1]VLOOKUP!$A$2:$C$9,2,FALSE)</f>
        <v>Overlapping</v>
      </c>
      <c r="O522" t="str">
        <f>VLOOKUP(M522,[1]VLOOKUP!$A$2:$C$9,3,FALSE)</f>
        <v>Familiar</v>
      </c>
      <c r="P522">
        <v>2502797</v>
      </c>
      <c r="Q522" t="s">
        <v>32</v>
      </c>
      <c r="R522" t="s">
        <v>28</v>
      </c>
      <c r="S522" t="s">
        <v>33</v>
      </c>
      <c r="T522">
        <v>281</v>
      </c>
      <c r="U522" t="s">
        <v>33</v>
      </c>
      <c r="V522">
        <v>281</v>
      </c>
      <c r="W522" t="s">
        <v>34</v>
      </c>
      <c r="X522">
        <v>281</v>
      </c>
      <c r="Y522" t="s">
        <v>33</v>
      </c>
      <c r="Z522">
        <v>281</v>
      </c>
      <c r="AA522" t="s">
        <v>35</v>
      </c>
      <c r="AB522">
        <v>1349</v>
      </c>
      <c r="AC522" t="s">
        <v>36</v>
      </c>
      <c r="AD522">
        <f t="shared" si="69"/>
        <v>1</v>
      </c>
      <c r="AE522">
        <f t="shared" si="70"/>
        <v>0</v>
      </c>
      <c r="AF522">
        <f t="shared" si="71"/>
        <v>0</v>
      </c>
    </row>
    <row r="523" spans="1:32" x14ac:dyDescent="0.25">
      <c r="A523">
        <v>692</v>
      </c>
      <c r="B523">
        <v>2</v>
      </c>
      <c r="C523">
        <v>2</v>
      </c>
      <c r="D523" t="s">
        <v>28</v>
      </c>
      <c r="E523" t="s">
        <v>39</v>
      </c>
      <c r="F523" t="s">
        <v>30</v>
      </c>
      <c r="G523" t="str">
        <f t="shared" si="64"/>
        <v>onof</v>
      </c>
      <c r="H523" t="str">
        <f t="shared" si="65"/>
        <v>9</v>
      </c>
      <c r="I523" t="str">
        <f t="shared" si="66"/>
        <v>nilti</v>
      </c>
      <c r="J523" t="str">
        <f t="shared" si="67"/>
        <v>lorta</v>
      </c>
      <c r="K523" t="str">
        <f t="shared" si="68"/>
        <v>nilti</v>
      </c>
      <c r="L523" t="str">
        <f>VLOOKUP(G523,[1]VLOOKUP!$A$11:$B$14,2,FALSE)</f>
        <v>nilti</v>
      </c>
      <c r="M523" t="s">
        <v>132</v>
      </c>
      <c r="N523" t="str">
        <f>VLOOKUP(M523,[1]VLOOKUP!$A$2:$C$9,2,FALSE)</f>
        <v>Overlapping</v>
      </c>
      <c r="O523" t="str">
        <f>VLOOKUP(M523,[1]VLOOKUP!$A$2:$C$9,3,FALSE)</f>
        <v>Familiar</v>
      </c>
      <c r="P523">
        <v>2504428</v>
      </c>
      <c r="Q523" t="s">
        <v>32</v>
      </c>
      <c r="R523" t="s">
        <v>28</v>
      </c>
      <c r="S523" t="s">
        <v>40</v>
      </c>
      <c r="T523">
        <v>279</v>
      </c>
      <c r="U523" t="s">
        <v>40</v>
      </c>
      <c r="V523">
        <v>279</v>
      </c>
      <c r="W523" t="s">
        <v>34</v>
      </c>
      <c r="X523">
        <v>279</v>
      </c>
      <c r="Y523" t="s">
        <v>40</v>
      </c>
      <c r="Z523">
        <v>279</v>
      </c>
      <c r="AA523" t="s">
        <v>41</v>
      </c>
      <c r="AB523">
        <v>1767</v>
      </c>
      <c r="AC523" t="s">
        <v>42</v>
      </c>
      <c r="AD523">
        <f t="shared" si="69"/>
        <v>1</v>
      </c>
      <c r="AE523">
        <f t="shared" si="70"/>
        <v>0</v>
      </c>
      <c r="AF523">
        <f t="shared" si="71"/>
        <v>0</v>
      </c>
    </row>
    <row r="524" spans="1:32" x14ac:dyDescent="0.25">
      <c r="A524">
        <v>693</v>
      </c>
      <c r="B524">
        <v>2</v>
      </c>
      <c r="C524">
        <v>2</v>
      </c>
      <c r="D524" t="s">
        <v>28</v>
      </c>
      <c r="E524" t="s">
        <v>51</v>
      </c>
      <c r="F524" t="s">
        <v>30</v>
      </c>
      <c r="G524" t="str">
        <f t="shared" si="64"/>
        <v>onof</v>
      </c>
      <c r="H524" t="str">
        <f t="shared" si="65"/>
        <v>7</v>
      </c>
      <c r="I524" t="str">
        <f t="shared" si="66"/>
        <v>nilti</v>
      </c>
      <c r="J524" t="str">
        <f t="shared" si="67"/>
        <v>lorta</v>
      </c>
      <c r="K524" t="str">
        <f t="shared" si="68"/>
        <v>nilti</v>
      </c>
      <c r="L524" t="str">
        <f>VLOOKUP(G524,[1]VLOOKUP!$A$11:$B$14,2,FALSE)</f>
        <v>nilti</v>
      </c>
      <c r="M524" t="s">
        <v>132</v>
      </c>
      <c r="N524" t="str">
        <f>VLOOKUP(M524,[1]VLOOKUP!$A$2:$C$9,2,FALSE)</f>
        <v>Overlapping</v>
      </c>
      <c r="O524" t="str">
        <f>VLOOKUP(M524,[1]VLOOKUP!$A$2:$C$9,3,FALSE)</f>
        <v>Familiar</v>
      </c>
      <c r="P524">
        <v>2506476</v>
      </c>
      <c r="Q524" t="s">
        <v>32</v>
      </c>
      <c r="R524" t="s">
        <v>28</v>
      </c>
      <c r="S524" t="s">
        <v>40</v>
      </c>
      <c r="T524">
        <v>278</v>
      </c>
      <c r="U524" t="s">
        <v>40</v>
      </c>
      <c r="V524">
        <v>278</v>
      </c>
      <c r="W524" t="s">
        <v>34</v>
      </c>
      <c r="X524">
        <v>278</v>
      </c>
      <c r="Y524" t="s">
        <v>40</v>
      </c>
      <c r="Z524">
        <v>278</v>
      </c>
      <c r="AA524" t="s">
        <v>41</v>
      </c>
      <c r="AB524">
        <v>1194</v>
      </c>
      <c r="AC524" t="s">
        <v>42</v>
      </c>
      <c r="AD524">
        <f t="shared" si="69"/>
        <v>1</v>
      </c>
      <c r="AE524">
        <f t="shared" si="70"/>
        <v>0</v>
      </c>
      <c r="AF524">
        <f t="shared" si="71"/>
        <v>0</v>
      </c>
    </row>
    <row r="525" spans="1:32" x14ac:dyDescent="0.25">
      <c r="A525">
        <v>694</v>
      </c>
      <c r="B525">
        <v>2</v>
      </c>
      <c r="C525">
        <v>2</v>
      </c>
      <c r="D525" t="s">
        <v>28</v>
      </c>
      <c r="E525" t="s">
        <v>29</v>
      </c>
      <c r="F525" t="s">
        <v>30</v>
      </c>
      <c r="G525" t="str">
        <f t="shared" si="64"/>
        <v>onof</v>
      </c>
      <c r="H525" t="str">
        <f t="shared" si="65"/>
        <v>6</v>
      </c>
      <c r="I525" t="str">
        <f t="shared" si="66"/>
        <v>lorta</v>
      </c>
      <c r="J525" t="str">
        <f t="shared" si="67"/>
        <v>nilti</v>
      </c>
      <c r="K525" t="str">
        <f t="shared" si="68"/>
        <v>lorta</v>
      </c>
      <c r="L525" t="str">
        <f>VLOOKUP(G525,[1]VLOOKUP!$A$11:$B$14,2,FALSE)</f>
        <v>nilti</v>
      </c>
      <c r="M525" t="s">
        <v>132</v>
      </c>
      <c r="N525" t="str">
        <f>VLOOKUP(M525,[1]VLOOKUP!$A$2:$C$9,2,FALSE)</f>
        <v>Overlapping</v>
      </c>
      <c r="O525" t="str">
        <f>VLOOKUP(M525,[1]VLOOKUP!$A$2:$C$9,3,FALSE)</f>
        <v>Familiar</v>
      </c>
      <c r="P525">
        <v>2507957</v>
      </c>
      <c r="Q525" t="s">
        <v>38</v>
      </c>
      <c r="R525" t="s">
        <v>28</v>
      </c>
      <c r="S525" t="s">
        <v>40</v>
      </c>
      <c r="T525">
        <v>279</v>
      </c>
      <c r="U525" t="s">
        <v>40</v>
      </c>
      <c r="V525">
        <v>279</v>
      </c>
      <c r="W525" t="s">
        <v>34</v>
      </c>
      <c r="X525">
        <v>279</v>
      </c>
      <c r="Y525" t="s">
        <v>40</v>
      </c>
      <c r="Z525">
        <v>279</v>
      </c>
      <c r="AA525" t="s">
        <v>41</v>
      </c>
      <c r="AB525">
        <v>2064</v>
      </c>
      <c r="AC525" t="s">
        <v>42</v>
      </c>
      <c r="AD525">
        <f t="shared" si="69"/>
        <v>0</v>
      </c>
      <c r="AE525">
        <f t="shared" si="70"/>
        <v>0</v>
      </c>
      <c r="AF525">
        <f t="shared" si="71"/>
        <v>0</v>
      </c>
    </row>
    <row r="526" spans="1:32" x14ac:dyDescent="0.25">
      <c r="A526">
        <v>695</v>
      </c>
      <c r="B526">
        <v>2</v>
      </c>
      <c r="C526">
        <v>2</v>
      </c>
      <c r="D526" t="s">
        <v>28</v>
      </c>
      <c r="E526" t="s">
        <v>57</v>
      </c>
      <c r="F526" t="s">
        <v>30</v>
      </c>
      <c r="G526" t="str">
        <f t="shared" si="64"/>
        <v>onof</v>
      </c>
      <c r="H526" t="str">
        <f t="shared" si="65"/>
        <v>2</v>
      </c>
      <c r="I526" t="str">
        <f t="shared" si="66"/>
        <v>nilti</v>
      </c>
      <c r="J526" t="str">
        <f t="shared" si="67"/>
        <v>lorta</v>
      </c>
      <c r="K526" t="str">
        <f t="shared" si="68"/>
        <v>lorta</v>
      </c>
      <c r="L526" t="str">
        <f>VLOOKUP(G526,[1]VLOOKUP!$A$11:$B$14,2,FALSE)</f>
        <v>nilti</v>
      </c>
      <c r="M526" t="s">
        <v>132</v>
      </c>
      <c r="N526" t="str">
        <f>VLOOKUP(M526,[1]VLOOKUP!$A$2:$C$9,2,FALSE)</f>
        <v>Overlapping</v>
      </c>
      <c r="O526" t="str">
        <f>VLOOKUP(M526,[1]VLOOKUP!$A$2:$C$9,3,FALSE)</f>
        <v>Familiar</v>
      </c>
      <c r="P526">
        <v>2510301</v>
      </c>
      <c r="Q526" t="s">
        <v>38</v>
      </c>
      <c r="R526" t="s">
        <v>28</v>
      </c>
      <c r="S526" t="s">
        <v>33</v>
      </c>
      <c r="T526">
        <v>279</v>
      </c>
      <c r="U526" t="s">
        <v>33</v>
      </c>
      <c r="V526">
        <v>279</v>
      </c>
      <c r="W526" t="s">
        <v>34</v>
      </c>
      <c r="X526">
        <v>279</v>
      </c>
      <c r="Y526" t="s">
        <v>33</v>
      </c>
      <c r="Z526">
        <v>279</v>
      </c>
      <c r="AA526" t="s">
        <v>35</v>
      </c>
      <c r="AB526">
        <v>1261</v>
      </c>
      <c r="AC526" t="s">
        <v>36</v>
      </c>
      <c r="AD526">
        <f t="shared" si="69"/>
        <v>0</v>
      </c>
      <c r="AE526">
        <f t="shared" si="70"/>
        <v>0</v>
      </c>
      <c r="AF526">
        <f t="shared" si="71"/>
        <v>0</v>
      </c>
    </row>
    <row r="527" spans="1:32" x14ac:dyDescent="0.25">
      <c r="A527">
        <v>696</v>
      </c>
      <c r="B527">
        <v>2</v>
      </c>
      <c r="C527">
        <v>2</v>
      </c>
      <c r="D527" t="s">
        <v>28</v>
      </c>
      <c r="E527" t="s">
        <v>55</v>
      </c>
      <c r="F527" t="s">
        <v>30</v>
      </c>
      <c r="G527" t="str">
        <f t="shared" si="64"/>
        <v>onof</v>
      </c>
      <c r="H527" t="str">
        <f t="shared" si="65"/>
        <v>5</v>
      </c>
      <c r="I527" t="str">
        <f t="shared" si="66"/>
        <v>nilti</v>
      </c>
      <c r="J527" t="str">
        <f t="shared" si="67"/>
        <v>lorta</v>
      </c>
      <c r="K527" t="str">
        <f t="shared" si="68"/>
        <v>lorta</v>
      </c>
      <c r="L527" t="str">
        <f>VLOOKUP(G527,[1]VLOOKUP!$A$11:$B$14,2,FALSE)</f>
        <v>nilti</v>
      </c>
      <c r="M527" t="s">
        <v>132</v>
      </c>
      <c r="N527" t="str">
        <f>VLOOKUP(M527,[1]VLOOKUP!$A$2:$C$9,2,FALSE)</f>
        <v>Overlapping</v>
      </c>
      <c r="O527" t="str">
        <f>VLOOKUP(M527,[1]VLOOKUP!$A$2:$C$9,3,FALSE)</f>
        <v>Familiar</v>
      </c>
      <c r="P527">
        <v>2511842</v>
      </c>
      <c r="Q527" t="s">
        <v>38</v>
      </c>
      <c r="R527" t="s">
        <v>28</v>
      </c>
      <c r="S527" t="s">
        <v>33</v>
      </c>
      <c r="T527">
        <v>279</v>
      </c>
      <c r="U527" t="s">
        <v>33</v>
      </c>
      <c r="V527">
        <v>279</v>
      </c>
      <c r="W527" t="s">
        <v>34</v>
      </c>
      <c r="X527">
        <v>279</v>
      </c>
      <c r="Y527" t="s">
        <v>33</v>
      </c>
      <c r="Z527">
        <v>279</v>
      </c>
      <c r="AA527" t="s">
        <v>35</v>
      </c>
      <c r="AB527">
        <v>1137</v>
      </c>
      <c r="AC527" t="s">
        <v>36</v>
      </c>
      <c r="AD527">
        <f t="shared" si="69"/>
        <v>0</v>
      </c>
      <c r="AE527">
        <f t="shared" si="70"/>
        <v>0</v>
      </c>
      <c r="AF527">
        <f t="shared" si="71"/>
        <v>0</v>
      </c>
    </row>
    <row r="528" spans="1:32" x14ac:dyDescent="0.25">
      <c r="A528">
        <v>697</v>
      </c>
      <c r="B528">
        <v>2</v>
      </c>
      <c r="C528">
        <v>2</v>
      </c>
      <c r="D528" t="s">
        <v>28</v>
      </c>
      <c r="E528" t="s">
        <v>47</v>
      </c>
      <c r="F528" t="s">
        <v>30</v>
      </c>
      <c r="G528" t="str">
        <f t="shared" si="64"/>
        <v>onof</v>
      </c>
      <c r="H528" t="str">
        <f t="shared" si="65"/>
        <v>9</v>
      </c>
      <c r="I528" t="str">
        <f t="shared" si="66"/>
        <v>lorta</v>
      </c>
      <c r="J528" t="str">
        <f t="shared" si="67"/>
        <v>nilti</v>
      </c>
      <c r="K528" t="str">
        <f t="shared" si="68"/>
        <v>nilti</v>
      </c>
      <c r="L528" t="str">
        <f>VLOOKUP(G528,[1]VLOOKUP!$A$11:$B$14,2,FALSE)</f>
        <v>nilti</v>
      </c>
      <c r="M528" t="s">
        <v>132</v>
      </c>
      <c r="N528" t="str">
        <f>VLOOKUP(M528,[1]VLOOKUP!$A$2:$C$9,2,FALSE)</f>
        <v>Overlapping</v>
      </c>
      <c r="O528" t="str">
        <f>VLOOKUP(M528,[1]VLOOKUP!$A$2:$C$9,3,FALSE)</f>
        <v>Familiar</v>
      </c>
      <c r="P528">
        <v>2513260</v>
      </c>
      <c r="Q528" t="s">
        <v>32</v>
      </c>
      <c r="R528" t="s">
        <v>28</v>
      </c>
      <c r="S528" t="s">
        <v>33</v>
      </c>
      <c r="T528">
        <v>280</v>
      </c>
      <c r="U528" t="s">
        <v>33</v>
      </c>
      <c r="V528">
        <v>280</v>
      </c>
      <c r="W528" t="s">
        <v>34</v>
      </c>
      <c r="X528">
        <v>280</v>
      </c>
      <c r="Y528" t="s">
        <v>33</v>
      </c>
      <c r="Z528">
        <v>280</v>
      </c>
      <c r="AA528" t="s">
        <v>35</v>
      </c>
      <c r="AB528">
        <v>1631</v>
      </c>
      <c r="AC528" t="s">
        <v>36</v>
      </c>
      <c r="AD528">
        <f t="shared" si="69"/>
        <v>1</v>
      </c>
      <c r="AE528">
        <f t="shared" si="70"/>
        <v>0</v>
      </c>
      <c r="AF528">
        <f t="shared" si="71"/>
        <v>0</v>
      </c>
    </row>
    <row r="529" spans="1:32" hidden="1" x14ac:dyDescent="0.25">
      <c r="A529">
        <v>698</v>
      </c>
      <c r="B529">
        <v>2</v>
      </c>
      <c r="C529">
        <v>2</v>
      </c>
      <c r="D529" t="s">
        <v>28</v>
      </c>
      <c r="E529" t="s">
        <v>55</v>
      </c>
      <c r="F529" t="s">
        <v>30</v>
      </c>
      <c r="G529" t="str">
        <f t="shared" si="64"/>
        <v>onof</v>
      </c>
      <c r="H529" t="str">
        <f t="shared" si="65"/>
        <v>5</v>
      </c>
      <c r="I529" t="str">
        <f t="shared" si="66"/>
        <v>nilti</v>
      </c>
      <c r="J529" t="str">
        <f t="shared" si="67"/>
        <v>lorta</v>
      </c>
      <c r="K529" t="str">
        <f t="shared" si="68"/>
        <v>nilti</v>
      </c>
      <c r="L529" t="str">
        <f>VLOOKUP(G529,[1]VLOOKUP!$A$11:$B$14,2,FALSE)</f>
        <v>nilti</v>
      </c>
      <c r="M529" t="s">
        <v>132</v>
      </c>
      <c r="N529" t="str">
        <f>VLOOKUP(M529,[1]VLOOKUP!$A$2:$C$9,2,FALSE)</f>
        <v>Overlapping</v>
      </c>
      <c r="O529" t="str">
        <f>VLOOKUP(M529,[1]VLOOKUP!$A$2:$C$9,3,FALSE)</f>
        <v>Familiar</v>
      </c>
      <c r="P529">
        <v>2515173</v>
      </c>
      <c r="Q529" t="s">
        <v>32</v>
      </c>
      <c r="R529" t="s">
        <v>28</v>
      </c>
      <c r="S529" t="s">
        <v>40</v>
      </c>
      <c r="T529">
        <v>278</v>
      </c>
      <c r="U529" t="s">
        <v>40</v>
      </c>
      <c r="V529">
        <v>278</v>
      </c>
      <c r="W529" t="s">
        <v>34</v>
      </c>
      <c r="X529">
        <v>278</v>
      </c>
      <c r="Y529" t="s">
        <v>40</v>
      </c>
      <c r="Z529">
        <v>278</v>
      </c>
      <c r="AA529" t="s">
        <v>41</v>
      </c>
      <c r="AB529">
        <v>4614</v>
      </c>
      <c r="AC529" t="s">
        <v>42</v>
      </c>
      <c r="AD529">
        <f t="shared" si="69"/>
        <v>1</v>
      </c>
      <c r="AE529">
        <f t="shared" si="70"/>
        <v>0</v>
      </c>
      <c r="AF529">
        <f t="shared" si="71"/>
        <v>1</v>
      </c>
    </row>
    <row r="530" spans="1:32" x14ac:dyDescent="0.25">
      <c r="A530">
        <v>699</v>
      </c>
      <c r="B530">
        <v>2</v>
      </c>
      <c r="C530">
        <v>2</v>
      </c>
      <c r="D530" t="s">
        <v>28</v>
      </c>
      <c r="E530" t="s">
        <v>49</v>
      </c>
      <c r="F530" t="s">
        <v>30</v>
      </c>
      <c r="G530" t="str">
        <f t="shared" si="64"/>
        <v>onof</v>
      </c>
      <c r="H530" t="str">
        <f t="shared" si="65"/>
        <v>1</v>
      </c>
      <c r="I530" t="str">
        <f t="shared" si="66"/>
        <v>lorta</v>
      </c>
      <c r="J530" t="str">
        <f t="shared" si="67"/>
        <v>nilti</v>
      </c>
      <c r="K530" t="str">
        <f t="shared" si="68"/>
        <v>lorta</v>
      </c>
      <c r="L530" t="str">
        <f>VLOOKUP(G530,[1]VLOOKUP!$A$11:$B$14,2,FALSE)</f>
        <v>nilti</v>
      </c>
      <c r="M530" t="s">
        <v>132</v>
      </c>
      <c r="N530" t="str">
        <f>VLOOKUP(M530,[1]VLOOKUP!$A$2:$C$9,2,FALSE)</f>
        <v>Overlapping</v>
      </c>
      <c r="O530" t="str">
        <f>VLOOKUP(M530,[1]VLOOKUP!$A$2:$C$9,3,FALSE)</f>
        <v>Familiar</v>
      </c>
      <c r="P530">
        <v>2520066</v>
      </c>
      <c r="Q530" t="s">
        <v>38</v>
      </c>
      <c r="R530" t="s">
        <v>28</v>
      </c>
      <c r="S530" t="s">
        <v>40</v>
      </c>
      <c r="T530">
        <v>280</v>
      </c>
      <c r="U530" t="s">
        <v>40</v>
      </c>
      <c r="V530">
        <v>280</v>
      </c>
      <c r="W530" t="s">
        <v>34</v>
      </c>
      <c r="X530">
        <v>280</v>
      </c>
      <c r="Y530" t="s">
        <v>40</v>
      </c>
      <c r="Z530">
        <v>280</v>
      </c>
      <c r="AA530" t="s">
        <v>41</v>
      </c>
      <c r="AB530">
        <v>1339</v>
      </c>
      <c r="AC530" t="s">
        <v>42</v>
      </c>
      <c r="AD530">
        <f t="shared" si="69"/>
        <v>0</v>
      </c>
      <c r="AE530">
        <f t="shared" si="70"/>
        <v>0</v>
      </c>
      <c r="AF530">
        <f t="shared" si="71"/>
        <v>0</v>
      </c>
    </row>
    <row r="531" spans="1:32" x14ac:dyDescent="0.25">
      <c r="A531">
        <v>700</v>
      </c>
      <c r="B531">
        <v>2</v>
      </c>
      <c r="C531">
        <v>2</v>
      </c>
      <c r="D531" t="s">
        <v>28</v>
      </c>
      <c r="E531" t="s">
        <v>45</v>
      </c>
      <c r="F531" t="s">
        <v>30</v>
      </c>
      <c r="G531" t="str">
        <f t="shared" si="64"/>
        <v>onof</v>
      </c>
      <c r="H531" t="str">
        <f t="shared" si="65"/>
        <v>7</v>
      </c>
      <c r="I531" t="str">
        <f t="shared" si="66"/>
        <v>lorta</v>
      </c>
      <c r="J531" t="str">
        <f t="shared" si="67"/>
        <v>nilti</v>
      </c>
      <c r="K531" t="str">
        <f t="shared" si="68"/>
        <v>nilti</v>
      </c>
      <c r="L531" t="str">
        <f>VLOOKUP(G531,[1]VLOOKUP!$A$11:$B$14,2,FALSE)</f>
        <v>nilti</v>
      </c>
      <c r="M531" t="s">
        <v>132</v>
      </c>
      <c r="N531" t="str">
        <f>VLOOKUP(M531,[1]VLOOKUP!$A$2:$C$9,2,FALSE)</f>
        <v>Overlapping</v>
      </c>
      <c r="O531" t="str">
        <f>VLOOKUP(M531,[1]VLOOKUP!$A$2:$C$9,3,FALSE)</f>
        <v>Familiar</v>
      </c>
      <c r="P531">
        <v>2521693</v>
      </c>
      <c r="Q531" t="s">
        <v>32</v>
      </c>
      <c r="R531" t="s">
        <v>28</v>
      </c>
      <c r="S531" t="s">
        <v>33</v>
      </c>
      <c r="T531">
        <v>280</v>
      </c>
      <c r="U531" t="s">
        <v>33</v>
      </c>
      <c r="V531">
        <v>280</v>
      </c>
      <c r="W531" t="s">
        <v>34</v>
      </c>
      <c r="X531">
        <v>280</v>
      </c>
      <c r="Y531" t="s">
        <v>33</v>
      </c>
      <c r="Z531">
        <v>280</v>
      </c>
      <c r="AA531" t="s">
        <v>35</v>
      </c>
      <c r="AB531">
        <v>1355</v>
      </c>
      <c r="AC531" t="s">
        <v>36</v>
      </c>
      <c r="AD531">
        <f t="shared" si="69"/>
        <v>1</v>
      </c>
      <c r="AE531">
        <f t="shared" si="70"/>
        <v>0</v>
      </c>
      <c r="AF531">
        <f t="shared" si="71"/>
        <v>0</v>
      </c>
    </row>
    <row r="532" spans="1:32" x14ac:dyDescent="0.25">
      <c r="A532">
        <v>701</v>
      </c>
      <c r="B532">
        <v>2</v>
      </c>
      <c r="C532">
        <v>2</v>
      </c>
      <c r="D532" t="s">
        <v>28</v>
      </c>
      <c r="E532" t="s">
        <v>57</v>
      </c>
      <c r="F532" t="s">
        <v>30</v>
      </c>
      <c r="G532" t="str">
        <f t="shared" si="64"/>
        <v>onof</v>
      </c>
      <c r="H532" t="str">
        <f t="shared" si="65"/>
        <v>2</v>
      </c>
      <c r="I532" t="str">
        <f t="shared" si="66"/>
        <v>nilti</v>
      </c>
      <c r="J532" t="str">
        <f t="shared" si="67"/>
        <v>lorta</v>
      </c>
      <c r="K532" t="str">
        <f t="shared" si="68"/>
        <v>lorta</v>
      </c>
      <c r="L532" t="str">
        <f>VLOOKUP(G532,[1]VLOOKUP!$A$11:$B$14,2,FALSE)</f>
        <v>nilti</v>
      </c>
      <c r="M532" t="s">
        <v>132</v>
      </c>
      <c r="N532" t="str">
        <f>VLOOKUP(M532,[1]VLOOKUP!$A$2:$C$9,2,FALSE)</f>
        <v>Overlapping</v>
      </c>
      <c r="O532" t="str">
        <f>VLOOKUP(M532,[1]VLOOKUP!$A$2:$C$9,3,FALSE)</f>
        <v>Familiar</v>
      </c>
      <c r="P532">
        <v>2523329</v>
      </c>
      <c r="Q532" t="s">
        <v>38</v>
      </c>
      <c r="R532" t="s">
        <v>28</v>
      </c>
      <c r="S532" t="s">
        <v>33</v>
      </c>
      <c r="T532">
        <v>279</v>
      </c>
      <c r="U532" t="s">
        <v>33</v>
      </c>
      <c r="V532">
        <v>279</v>
      </c>
      <c r="W532" t="s">
        <v>34</v>
      </c>
      <c r="X532">
        <v>279</v>
      </c>
      <c r="Y532" t="s">
        <v>33</v>
      </c>
      <c r="Z532">
        <v>279</v>
      </c>
      <c r="AA532" t="s">
        <v>35</v>
      </c>
      <c r="AB532">
        <v>2577</v>
      </c>
      <c r="AC532" t="s">
        <v>36</v>
      </c>
      <c r="AD532">
        <f t="shared" si="69"/>
        <v>0</v>
      </c>
      <c r="AE532">
        <f t="shared" si="70"/>
        <v>0</v>
      </c>
      <c r="AF532">
        <f t="shared" si="71"/>
        <v>0</v>
      </c>
    </row>
    <row r="533" spans="1:32" x14ac:dyDescent="0.25">
      <c r="A533">
        <v>702</v>
      </c>
      <c r="B533">
        <v>2</v>
      </c>
      <c r="C533">
        <v>2</v>
      </c>
      <c r="D533" t="s">
        <v>28</v>
      </c>
      <c r="E533" t="s">
        <v>37</v>
      </c>
      <c r="F533" t="s">
        <v>30</v>
      </c>
      <c r="G533" t="str">
        <f t="shared" si="64"/>
        <v>onof</v>
      </c>
      <c r="H533" t="str">
        <f t="shared" si="65"/>
        <v>3</v>
      </c>
      <c r="I533" t="str">
        <f t="shared" si="66"/>
        <v>nilti</v>
      </c>
      <c r="J533" t="str">
        <f t="shared" si="67"/>
        <v>lorta</v>
      </c>
      <c r="K533" t="str">
        <f t="shared" si="68"/>
        <v>lorta</v>
      </c>
      <c r="L533" t="str">
        <f>VLOOKUP(G533,[1]VLOOKUP!$A$11:$B$14,2,FALSE)</f>
        <v>nilti</v>
      </c>
      <c r="M533" t="s">
        <v>132</v>
      </c>
      <c r="N533" t="str">
        <f>VLOOKUP(M533,[1]VLOOKUP!$A$2:$C$9,2,FALSE)</f>
        <v>Overlapping</v>
      </c>
      <c r="O533" t="str">
        <f>VLOOKUP(M533,[1]VLOOKUP!$A$2:$C$9,3,FALSE)</f>
        <v>Familiar</v>
      </c>
      <c r="P533">
        <v>2526187</v>
      </c>
      <c r="Q533" t="s">
        <v>38</v>
      </c>
      <c r="R533" t="s">
        <v>28</v>
      </c>
      <c r="S533" t="s">
        <v>33</v>
      </c>
      <c r="T533">
        <v>279</v>
      </c>
      <c r="U533" t="s">
        <v>33</v>
      </c>
      <c r="V533">
        <v>279</v>
      </c>
      <c r="W533" t="s">
        <v>34</v>
      </c>
      <c r="X533">
        <v>279</v>
      </c>
      <c r="Y533" t="s">
        <v>33</v>
      </c>
      <c r="Z533">
        <v>279</v>
      </c>
      <c r="AA533" t="s">
        <v>35</v>
      </c>
      <c r="AB533">
        <v>901</v>
      </c>
      <c r="AC533" t="s">
        <v>36</v>
      </c>
      <c r="AD533">
        <f t="shared" si="69"/>
        <v>0</v>
      </c>
      <c r="AE533">
        <f t="shared" si="70"/>
        <v>0</v>
      </c>
      <c r="AF533">
        <f t="shared" si="71"/>
        <v>0</v>
      </c>
    </row>
    <row r="534" spans="1:32" x14ac:dyDescent="0.25">
      <c r="A534">
        <v>703</v>
      </c>
      <c r="B534">
        <v>2</v>
      </c>
      <c r="C534">
        <v>2</v>
      </c>
      <c r="D534" t="s">
        <v>28</v>
      </c>
      <c r="E534" t="s">
        <v>47</v>
      </c>
      <c r="F534" t="s">
        <v>30</v>
      </c>
      <c r="G534" t="str">
        <f t="shared" si="64"/>
        <v>onof</v>
      </c>
      <c r="H534" t="str">
        <f t="shared" si="65"/>
        <v>9</v>
      </c>
      <c r="I534" t="str">
        <f t="shared" si="66"/>
        <v>lorta</v>
      </c>
      <c r="J534" t="str">
        <f t="shared" si="67"/>
        <v>nilti</v>
      </c>
      <c r="K534" t="str">
        <f t="shared" si="68"/>
        <v>nilti</v>
      </c>
      <c r="L534" t="str">
        <f>VLOOKUP(G534,[1]VLOOKUP!$A$11:$B$14,2,FALSE)</f>
        <v>nilti</v>
      </c>
      <c r="M534" t="s">
        <v>132</v>
      </c>
      <c r="N534" t="str">
        <f>VLOOKUP(M534,[1]VLOOKUP!$A$2:$C$9,2,FALSE)</f>
        <v>Overlapping</v>
      </c>
      <c r="O534" t="str">
        <f>VLOOKUP(M534,[1]VLOOKUP!$A$2:$C$9,3,FALSE)</f>
        <v>Familiar</v>
      </c>
      <c r="P534">
        <v>2527368</v>
      </c>
      <c r="Q534" t="s">
        <v>32</v>
      </c>
      <c r="R534" t="s">
        <v>28</v>
      </c>
      <c r="S534" t="s">
        <v>33</v>
      </c>
      <c r="T534">
        <v>279</v>
      </c>
      <c r="U534" t="s">
        <v>33</v>
      </c>
      <c r="V534">
        <v>279</v>
      </c>
      <c r="W534" t="s">
        <v>34</v>
      </c>
      <c r="X534">
        <v>279</v>
      </c>
      <c r="Y534" t="s">
        <v>33</v>
      </c>
      <c r="Z534">
        <v>279</v>
      </c>
      <c r="AA534" t="s">
        <v>35</v>
      </c>
      <c r="AB534">
        <v>1396</v>
      </c>
      <c r="AC534" t="s">
        <v>36</v>
      </c>
      <c r="AD534">
        <f t="shared" si="69"/>
        <v>1</v>
      </c>
      <c r="AE534">
        <f t="shared" si="70"/>
        <v>0</v>
      </c>
      <c r="AF534">
        <f t="shared" si="71"/>
        <v>0</v>
      </c>
    </row>
    <row r="535" spans="1:32" x14ac:dyDescent="0.25">
      <c r="A535">
        <v>704</v>
      </c>
      <c r="B535">
        <v>2</v>
      </c>
      <c r="C535">
        <v>2</v>
      </c>
      <c r="D535" t="s">
        <v>28</v>
      </c>
      <c r="E535" t="s">
        <v>48</v>
      </c>
      <c r="F535" t="s">
        <v>30</v>
      </c>
      <c r="G535" t="str">
        <f t="shared" si="64"/>
        <v>onof</v>
      </c>
      <c r="H535" t="str">
        <f t="shared" si="65"/>
        <v>8</v>
      </c>
      <c r="I535" t="str">
        <f t="shared" si="66"/>
        <v>nilti</v>
      </c>
      <c r="J535" t="str">
        <f t="shared" si="67"/>
        <v>lorta</v>
      </c>
      <c r="K535" t="str">
        <f t="shared" si="68"/>
        <v>nilti</v>
      </c>
      <c r="L535" t="str">
        <f>VLOOKUP(G535,[1]VLOOKUP!$A$11:$B$14,2,FALSE)</f>
        <v>nilti</v>
      </c>
      <c r="M535" t="s">
        <v>132</v>
      </c>
      <c r="N535" t="str">
        <f>VLOOKUP(M535,[1]VLOOKUP!$A$2:$C$9,2,FALSE)</f>
        <v>Overlapping</v>
      </c>
      <c r="O535" t="str">
        <f>VLOOKUP(M535,[1]VLOOKUP!$A$2:$C$9,3,FALSE)</f>
        <v>Familiar</v>
      </c>
      <c r="P535">
        <v>2529045</v>
      </c>
      <c r="Q535" t="s">
        <v>32</v>
      </c>
      <c r="R535" t="s">
        <v>28</v>
      </c>
      <c r="S535" t="s">
        <v>40</v>
      </c>
      <c r="T535">
        <v>279</v>
      </c>
      <c r="U535" t="s">
        <v>40</v>
      </c>
      <c r="V535">
        <v>279</v>
      </c>
      <c r="W535" t="s">
        <v>34</v>
      </c>
      <c r="X535">
        <v>279</v>
      </c>
      <c r="Y535" t="s">
        <v>40</v>
      </c>
      <c r="Z535">
        <v>279</v>
      </c>
      <c r="AA535" t="s">
        <v>41</v>
      </c>
      <c r="AB535">
        <v>3049</v>
      </c>
      <c r="AC535" t="s">
        <v>42</v>
      </c>
      <c r="AD535">
        <f t="shared" si="69"/>
        <v>1</v>
      </c>
      <c r="AE535">
        <f t="shared" si="70"/>
        <v>0</v>
      </c>
      <c r="AF535">
        <f t="shared" si="71"/>
        <v>0</v>
      </c>
    </row>
    <row r="536" spans="1:32" x14ac:dyDescent="0.25">
      <c r="A536">
        <v>705</v>
      </c>
      <c r="B536">
        <v>2</v>
      </c>
      <c r="C536">
        <v>2</v>
      </c>
      <c r="D536" t="s">
        <v>28</v>
      </c>
      <c r="E536" t="s">
        <v>53</v>
      </c>
      <c r="F536" t="s">
        <v>30</v>
      </c>
      <c r="G536" t="str">
        <f t="shared" si="64"/>
        <v>onof</v>
      </c>
      <c r="H536" t="str">
        <f t="shared" si="65"/>
        <v>2</v>
      </c>
      <c r="I536" t="str">
        <f t="shared" si="66"/>
        <v>lorta</v>
      </c>
      <c r="J536" t="str">
        <f t="shared" si="67"/>
        <v>nilti</v>
      </c>
      <c r="K536" t="str">
        <f t="shared" si="68"/>
        <v>lorta</v>
      </c>
      <c r="L536" t="str">
        <f>VLOOKUP(G536,[1]VLOOKUP!$A$11:$B$14,2,FALSE)</f>
        <v>nilti</v>
      </c>
      <c r="M536" t="s">
        <v>132</v>
      </c>
      <c r="N536" t="str">
        <f>VLOOKUP(M536,[1]VLOOKUP!$A$2:$C$9,2,FALSE)</f>
        <v>Overlapping</v>
      </c>
      <c r="O536" t="str">
        <f>VLOOKUP(M536,[1]VLOOKUP!$A$2:$C$9,3,FALSE)</f>
        <v>Familiar</v>
      </c>
      <c r="P536">
        <v>2532375</v>
      </c>
      <c r="Q536" t="s">
        <v>38</v>
      </c>
      <c r="R536" t="s">
        <v>28</v>
      </c>
      <c r="S536" t="s">
        <v>40</v>
      </c>
      <c r="T536">
        <v>278</v>
      </c>
      <c r="U536" t="s">
        <v>40</v>
      </c>
      <c r="V536">
        <v>278</v>
      </c>
      <c r="W536" t="s">
        <v>34</v>
      </c>
      <c r="X536">
        <v>278</v>
      </c>
      <c r="Y536" t="s">
        <v>40</v>
      </c>
      <c r="Z536">
        <v>278</v>
      </c>
      <c r="AA536" t="s">
        <v>41</v>
      </c>
      <c r="AB536">
        <v>2319</v>
      </c>
      <c r="AC536" t="s">
        <v>42</v>
      </c>
      <c r="AD536">
        <f t="shared" si="69"/>
        <v>0</v>
      </c>
      <c r="AE536">
        <f t="shared" si="70"/>
        <v>0</v>
      </c>
      <c r="AF536">
        <f t="shared" si="71"/>
        <v>0</v>
      </c>
    </row>
    <row r="537" spans="1:32" x14ac:dyDescent="0.25">
      <c r="A537">
        <v>706</v>
      </c>
      <c r="B537">
        <v>2</v>
      </c>
      <c r="C537">
        <v>2</v>
      </c>
      <c r="D537" t="s">
        <v>28</v>
      </c>
      <c r="E537" t="s">
        <v>54</v>
      </c>
      <c r="F537" t="s">
        <v>30</v>
      </c>
      <c r="G537" t="str">
        <f t="shared" si="64"/>
        <v>onof</v>
      </c>
      <c r="H537" t="str">
        <f t="shared" si="65"/>
        <v>4</v>
      </c>
      <c r="I537" t="str">
        <f t="shared" si="66"/>
        <v>nilti</v>
      </c>
      <c r="J537" t="str">
        <f t="shared" si="67"/>
        <v>lorta</v>
      </c>
      <c r="K537" t="str">
        <f t="shared" si="68"/>
        <v>nilti</v>
      </c>
      <c r="L537" t="str">
        <f>VLOOKUP(G537,[1]VLOOKUP!$A$11:$B$14,2,FALSE)</f>
        <v>nilti</v>
      </c>
      <c r="M537" t="s">
        <v>132</v>
      </c>
      <c r="N537" t="str">
        <f>VLOOKUP(M537,[1]VLOOKUP!$A$2:$C$9,2,FALSE)</f>
        <v>Overlapping</v>
      </c>
      <c r="O537" t="str">
        <f>VLOOKUP(M537,[1]VLOOKUP!$A$2:$C$9,3,FALSE)</f>
        <v>Familiar</v>
      </c>
      <c r="P537">
        <v>2534981</v>
      </c>
      <c r="Q537" t="s">
        <v>32</v>
      </c>
      <c r="R537" t="s">
        <v>28</v>
      </c>
      <c r="S537" t="s">
        <v>40</v>
      </c>
      <c r="T537">
        <v>278</v>
      </c>
      <c r="U537" t="s">
        <v>40</v>
      </c>
      <c r="V537">
        <v>278</v>
      </c>
      <c r="W537" t="s">
        <v>34</v>
      </c>
      <c r="X537">
        <v>278</v>
      </c>
      <c r="Y537" t="s">
        <v>40</v>
      </c>
      <c r="Z537">
        <v>278</v>
      </c>
      <c r="AA537" t="s">
        <v>41</v>
      </c>
      <c r="AB537">
        <v>1007</v>
      </c>
      <c r="AC537" t="s">
        <v>42</v>
      </c>
      <c r="AD537">
        <f t="shared" si="69"/>
        <v>1</v>
      </c>
      <c r="AE537">
        <f t="shared" si="70"/>
        <v>0</v>
      </c>
      <c r="AF537">
        <f t="shared" si="71"/>
        <v>0</v>
      </c>
    </row>
    <row r="538" spans="1:32" x14ac:dyDescent="0.25">
      <c r="A538">
        <v>707</v>
      </c>
      <c r="B538">
        <v>2</v>
      </c>
      <c r="C538">
        <v>2</v>
      </c>
      <c r="D538" t="s">
        <v>28</v>
      </c>
      <c r="E538" t="s">
        <v>46</v>
      </c>
      <c r="F538" t="s">
        <v>30</v>
      </c>
      <c r="G538" t="str">
        <f t="shared" si="64"/>
        <v>onof</v>
      </c>
      <c r="H538" t="str">
        <f t="shared" si="65"/>
        <v>6</v>
      </c>
      <c r="I538" t="str">
        <f t="shared" si="66"/>
        <v>nilti</v>
      </c>
      <c r="J538" t="str">
        <f t="shared" si="67"/>
        <v>lorta</v>
      </c>
      <c r="K538" t="str">
        <f t="shared" si="68"/>
        <v>lorta</v>
      </c>
      <c r="L538" t="str">
        <f>VLOOKUP(G538,[1]VLOOKUP!$A$11:$B$14,2,FALSE)</f>
        <v>nilti</v>
      </c>
      <c r="M538" t="s">
        <v>132</v>
      </c>
      <c r="N538" t="str">
        <f>VLOOKUP(M538,[1]VLOOKUP!$A$2:$C$9,2,FALSE)</f>
        <v>Overlapping</v>
      </c>
      <c r="O538" t="str">
        <f>VLOOKUP(M538,[1]VLOOKUP!$A$2:$C$9,3,FALSE)</f>
        <v>Familiar</v>
      </c>
      <c r="P538">
        <v>2536267</v>
      </c>
      <c r="Q538" t="s">
        <v>38</v>
      </c>
      <c r="R538" t="s">
        <v>28</v>
      </c>
      <c r="S538" t="s">
        <v>33</v>
      </c>
      <c r="T538">
        <v>279</v>
      </c>
      <c r="U538" t="s">
        <v>33</v>
      </c>
      <c r="V538">
        <v>279</v>
      </c>
      <c r="W538" t="s">
        <v>34</v>
      </c>
      <c r="X538">
        <v>279</v>
      </c>
      <c r="Y538" t="s">
        <v>33</v>
      </c>
      <c r="Z538">
        <v>279</v>
      </c>
      <c r="AA538" t="s">
        <v>35</v>
      </c>
      <c r="AB538">
        <v>1306</v>
      </c>
      <c r="AC538" t="s">
        <v>36</v>
      </c>
      <c r="AD538">
        <f t="shared" si="69"/>
        <v>0</v>
      </c>
      <c r="AE538">
        <f t="shared" si="70"/>
        <v>0</v>
      </c>
      <c r="AF538">
        <f t="shared" si="71"/>
        <v>0</v>
      </c>
    </row>
    <row r="539" spans="1:32" x14ac:dyDescent="0.25">
      <c r="A539">
        <v>708</v>
      </c>
      <c r="B539">
        <v>2</v>
      </c>
      <c r="C539">
        <v>2</v>
      </c>
      <c r="D539" t="s">
        <v>28</v>
      </c>
      <c r="E539" t="s">
        <v>43</v>
      </c>
      <c r="F539" t="s">
        <v>30</v>
      </c>
      <c r="G539" t="str">
        <f t="shared" si="64"/>
        <v>onof</v>
      </c>
      <c r="H539" t="str">
        <f t="shared" si="65"/>
        <v>8</v>
      </c>
      <c r="I539" t="str">
        <f t="shared" si="66"/>
        <v>lorta</v>
      </c>
      <c r="J539" t="str">
        <f t="shared" si="67"/>
        <v>nilti</v>
      </c>
      <c r="K539" t="str">
        <f t="shared" si="68"/>
        <v>nilti</v>
      </c>
      <c r="L539" t="str">
        <f>VLOOKUP(G539,[1]VLOOKUP!$A$11:$B$14,2,FALSE)</f>
        <v>nilti</v>
      </c>
      <c r="M539" t="s">
        <v>132</v>
      </c>
      <c r="N539" t="str">
        <f>VLOOKUP(M539,[1]VLOOKUP!$A$2:$C$9,2,FALSE)</f>
        <v>Overlapping</v>
      </c>
      <c r="O539" t="str">
        <f>VLOOKUP(M539,[1]VLOOKUP!$A$2:$C$9,3,FALSE)</f>
        <v>Familiar</v>
      </c>
      <c r="P539">
        <v>2537854</v>
      </c>
      <c r="Q539" t="s">
        <v>32</v>
      </c>
      <c r="R539" t="s">
        <v>28</v>
      </c>
      <c r="S539" t="s">
        <v>33</v>
      </c>
      <c r="T539">
        <v>279</v>
      </c>
      <c r="U539" t="s">
        <v>33</v>
      </c>
      <c r="V539">
        <v>279</v>
      </c>
      <c r="W539" t="s">
        <v>34</v>
      </c>
      <c r="X539">
        <v>279</v>
      </c>
      <c r="Y539" t="s">
        <v>33</v>
      </c>
      <c r="Z539">
        <v>279</v>
      </c>
      <c r="AA539" t="s">
        <v>35</v>
      </c>
      <c r="AB539">
        <v>1429</v>
      </c>
      <c r="AC539" t="s">
        <v>36</v>
      </c>
      <c r="AD539">
        <f t="shared" si="69"/>
        <v>1</v>
      </c>
      <c r="AE539">
        <f t="shared" si="70"/>
        <v>0</v>
      </c>
      <c r="AF539">
        <f t="shared" si="71"/>
        <v>0</v>
      </c>
    </row>
    <row r="540" spans="1:32" x14ac:dyDescent="0.25">
      <c r="A540">
        <v>709</v>
      </c>
      <c r="B540">
        <v>2</v>
      </c>
      <c r="C540">
        <v>2</v>
      </c>
      <c r="D540" t="s">
        <v>28</v>
      </c>
      <c r="E540" t="s">
        <v>50</v>
      </c>
      <c r="F540" t="s">
        <v>30</v>
      </c>
      <c r="G540" t="str">
        <f t="shared" si="64"/>
        <v>onof</v>
      </c>
      <c r="H540" t="str">
        <f t="shared" si="65"/>
        <v>4</v>
      </c>
      <c r="I540" t="str">
        <f t="shared" si="66"/>
        <v>lorta</v>
      </c>
      <c r="J540" t="str">
        <f t="shared" si="67"/>
        <v>nilti</v>
      </c>
      <c r="K540" t="str">
        <f t="shared" si="68"/>
        <v>lorta</v>
      </c>
      <c r="L540" t="str">
        <f>VLOOKUP(G540,[1]VLOOKUP!$A$11:$B$14,2,FALSE)</f>
        <v>nilti</v>
      </c>
      <c r="M540" t="s">
        <v>132</v>
      </c>
      <c r="N540" t="str">
        <f>VLOOKUP(M540,[1]VLOOKUP!$A$2:$C$9,2,FALSE)</f>
        <v>Overlapping</v>
      </c>
      <c r="O540" t="str">
        <f>VLOOKUP(M540,[1]VLOOKUP!$A$2:$C$9,3,FALSE)</f>
        <v>Familiar</v>
      </c>
      <c r="P540">
        <v>2539564</v>
      </c>
      <c r="Q540" t="s">
        <v>38</v>
      </c>
      <c r="R540" t="s">
        <v>28</v>
      </c>
      <c r="S540" t="s">
        <v>40</v>
      </c>
      <c r="T540">
        <v>279</v>
      </c>
      <c r="U540" t="s">
        <v>40</v>
      </c>
      <c r="V540">
        <v>279</v>
      </c>
      <c r="W540" t="s">
        <v>34</v>
      </c>
      <c r="X540">
        <v>279</v>
      </c>
      <c r="Y540" t="s">
        <v>40</v>
      </c>
      <c r="Z540">
        <v>279</v>
      </c>
      <c r="AA540" t="s">
        <v>41</v>
      </c>
      <c r="AB540">
        <v>1339</v>
      </c>
      <c r="AC540" t="s">
        <v>42</v>
      </c>
      <c r="AD540">
        <f t="shared" si="69"/>
        <v>0</v>
      </c>
      <c r="AE540">
        <f t="shared" si="70"/>
        <v>0</v>
      </c>
      <c r="AF540">
        <f t="shared" si="71"/>
        <v>0</v>
      </c>
    </row>
    <row r="541" spans="1:32" x14ac:dyDescent="0.25">
      <c r="A541">
        <v>710</v>
      </c>
      <c r="B541">
        <v>2</v>
      </c>
      <c r="C541">
        <v>2</v>
      </c>
      <c r="D541" t="s">
        <v>28</v>
      </c>
      <c r="E541" t="s">
        <v>56</v>
      </c>
      <c r="F541" t="s">
        <v>30</v>
      </c>
      <c r="G541" t="str">
        <f t="shared" si="64"/>
        <v>onof</v>
      </c>
      <c r="H541" t="str">
        <f t="shared" si="65"/>
        <v>1</v>
      </c>
      <c r="I541" t="str">
        <f t="shared" si="66"/>
        <v>nilti</v>
      </c>
      <c r="J541" t="str">
        <f t="shared" si="67"/>
        <v>lorta</v>
      </c>
      <c r="K541" t="str">
        <f t="shared" si="68"/>
        <v>lorta</v>
      </c>
      <c r="L541" t="str">
        <f>VLOOKUP(G541,[1]VLOOKUP!$A$11:$B$14,2,FALSE)</f>
        <v>nilti</v>
      </c>
      <c r="M541" t="s">
        <v>132</v>
      </c>
      <c r="N541" t="str">
        <f>VLOOKUP(M541,[1]VLOOKUP!$A$2:$C$9,2,FALSE)</f>
        <v>Overlapping</v>
      </c>
      <c r="O541" t="str">
        <f>VLOOKUP(M541,[1]VLOOKUP!$A$2:$C$9,3,FALSE)</f>
        <v>Familiar</v>
      </c>
      <c r="P541">
        <v>2541184</v>
      </c>
      <c r="Q541" t="s">
        <v>38</v>
      </c>
      <c r="R541" t="s">
        <v>28</v>
      </c>
      <c r="S541" t="s">
        <v>33</v>
      </c>
      <c r="T541">
        <v>278</v>
      </c>
      <c r="U541" t="s">
        <v>33</v>
      </c>
      <c r="V541">
        <v>278</v>
      </c>
      <c r="W541" t="s">
        <v>34</v>
      </c>
      <c r="X541">
        <v>278</v>
      </c>
      <c r="Y541" t="s">
        <v>33</v>
      </c>
      <c r="Z541">
        <v>278</v>
      </c>
      <c r="AA541" t="s">
        <v>35</v>
      </c>
      <c r="AB541">
        <v>1565</v>
      </c>
      <c r="AC541" t="s">
        <v>36</v>
      </c>
      <c r="AD541">
        <f t="shared" si="69"/>
        <v>0</v>
      </c>
      <c r="AE541">
        <f t="shared" si="70"/>
        <v>0</v>
      </c>
      <c r="AF541">
        <f t="shared" si="71"/>
        <v>0</v>
      </c>
    </row>
    <row r="542" spans="1:32" x14ac:dyDescent="0.25">
      <c r="A542">
        <v>711</v>
      </c>
      <c r="B542">
        <v>2</v>
      </c>
      <c r="C542">
        <v>2</v>
      </c>
      <c r="D542" t="s">
        <v>28</v>
      </c>
      <c r="E542" t="s">
        <v>56</v>
      </c>
      <c r="F542" t="s">
        <v>30</v>
      </c>
      <c r="G542" t="str">
        <f t="shared" si="64"/>
        <v>onof</v>
      </c>
      <c r="H542" t="str">
        <f t="shared" si="65"/>
        <v>1</v>
      </c>
      <c r="I542" t="str">
        <f t="shared" si="66"/>
        <v>nilti</v>
      </c>
      <c r="J542" t="str">
        <f t="shared" si="67"/>
        <v>lorta</v>
      </c>
      <c r="K542" t="str">
        <f t="shared" si="68"/>
        <v>lorta</v>
      </c>
      <c r="L542" t="str">
        <f>VLOOKUP(G542,[1]VLOOKUP!$A$11:$B$14,2,FALSE)</f>
        <v>nilti</v>
      </c>
      <c r="M542" t="s">
        <v>132</v>
      </c>
      <c r="N542" t="str">
        <f>VLOOKUP(M542,[1]VLOOKUP!$A$2:$C$9,2,FALSE)</f>
        <v>Overlapping</v>
      </c>
      <c r="O542" t="str">
        <f>VLOOKUP(M542,[1]VLOOKUP!$A$2:$C$9,3,FALSE)</f>
        <v>Familiar</v>
      </c>
      <c r="P542">
        <v>2543029</v>
      </c>
      <c r="Q542" t="s">
        <v>38</v>
      </c>
      <c r="R542" t="s">
        <v>28</v>
      </c>
      <c r="S542" t="s">
        <v>33</v>
      </c>
      <c r="T542">
        <v>279</v>
      </c>
      <c r="U542" t="s">
        <v>33</v>
      </c>
      <c r="V542">
        <v>279</v>
      </c>
      <c r="W542" t="s">
        <v>34</v>
      </c>
      <c r="X542">
        <v>279</v>
      </c>
      <c r="Y542" t="s">
        <v>33</v>
      </c>
      <c r="Z542">
        <v>279</v>
      </c>
      <c r="AA542" t="s">
        <v>35</v>
      </c>
      <c r="AB542">
        <v>1205</v>
      </c>
      <c r="AC542" t="s">
        <v>36</v>
      </c>
      <c r="AD542">
        <f t="shared" si="69"/>
        <v>0</v>
      </c>
      <c r="AE542">
        <f t="shared" si="70"/>
        <v>0</v>
      </c>
      <c r="AF542">
        <f t="shared" si="71"/>
        <v>0</v>
      </c>
    </row>
    <row r="543" spans="1:32" x14ac:dyDescent="0.25">
      <c r="A543">
        <v>712</v>
      </c>
      <c r="B543">
        <v>2</v>
      </c>
      <c r="C543">
        <v>2</v>
      </c>
      <c r="D543" t="s">
        <v>28</v>
      </c>
      <c r="E543" t="s">
        <v>49</v>
      </c>
      <c r="F543" t="s">
        <v>30</v>
      </c>
      <c r="G543" t="str">
        <f t="shared" si="64"/>
        <v>onof</v>
      </c>
      <c r="H543" t="str">
        <f t="shared" si="65"/>
        <v>1</v>
      </c>
      <c r="I543" t="str">
        <f t="shared" si="66"/>
        <v>lorta</v>
      </c>
      <c r="J543" t="str">
        <f t="shared" si="67"/>
        <v>nilti</v>
      </c>
      <c r="K543" t="str">
        <f t="shared" si="68"/>
        <v>lorta</v>
      </c>
      <c r="L543" t="str">
        <f>VLOOKUP(G543,[1]VLOOKUP!$A$11:$B$14,2,FALSE)</f>
        <v>nilti</v>
      </c>
      <c r="M543" t="s">
        <v>132</v>
      </c>
      <c r="N543" t="str">
        <f>VLOOKUP(M543,[1]VLOOKUP!$A$2:$C$9,2,FALSE)</f>
        <v>Overlapping</v>
      </c>
      <c r="O543" t="str">
        <f>VLOOKUP(M543,[1]VLOOKUP!$A$2:$C$9,3,FALSE)</f>
        <v>Familiar</v>
      </c>
      <c r="P543">
        <v>2544521</v>
      </c>
      <c r="Q543" t="s">
        <v>38</v>
      </c>
      <c r="R543" t="s">
        <v>28</v>
      </c>
      <c r="S543" t="s">
        <v>40</v>
      </c>
      <c r="T543">
        <v>279</v>
      </c>
      <c r="U543" t="s">
        <v>40</v>
      </c>
      <c r="V543">
        <v>279</v>
      </c>
      <c r="W543" t="s">
        <v>34</v>
      </c>
      <c r="X543">
        <v>279</v>
      </c>
      <c r="Y543" t="s">
        <v>40</v>
      </c>
      <c r="Z543">
        <v>279</v>
      </c>
      <c r="AA543" t="s">
        <v>41</v>
      </c>
      <c r="AB543">
        <v>1490</v>
      </c>
      <c r="AC543" t="s">
        <v>42</v>
      </c>
      <c r="AD543">
        <f t="shared" si="69"/>
        <v>0</v>
      </c>
      <c r="AE543">
        <f t="shared" si="70"/>
        <v>0</v>
      </c>
      <c r="AF543">
        <f t="shared" si="71"/>
        <v>0</v>
      </c>
    </row>
    <row r="544" spans="1:32" x14ac:dyDescent="0.25">
      <c r="A544">
        <v>713</v>
      </c>
      <c r="B544">
        <v>2</v>
      </c>
      <c r="C544">
        <v>2</v>
      </c>
      <c r="D544" t="s">
        <v>28</v>
      </c>
      <c r="E544" t="s">
        <v>54</v>
      </c>
      <c r="F544" t="s">
        <v>30</v>
      </c>
      <c r="G544" t="str">
        <f t="shared" si="64"/>
        <v>onof</v>
      </c>
      <c r="H544" t="str">
        <f t="shared" si="65"/>
        <v>4</v>
      </c>
      <c r="I544" t="str">
        <f t="shared" si="66"/>
        <v>nilti</v>
      </c>
      <c r="J544" t="str">
        <f t="shared" si="67"/>
        <v>lorta</v>
      </c>
      <c r="K544" t="str">
        <f t="shared" si="68"/>
        <v>nilti</v>
      </c>
      <c r="L544" t="str">
        <f>VLOOKUP(G544,[1]VLOOKUP!$A$11:$B$14,2,FALSE)</f>
        <v>nilti</v>
      </c>
      <c r="M544" t="s">
        <v>132</v>
      </c>
      <c r="N544" t="str">
        <f>VLOOKUP(M544,[1]VLOOKUP!$A$2:$C$9,2,FALSE)</f>
        <v>Overlapping</v>
      </c>
      <c r="O544" t="str">
        <f>VLOOKUP(M544,[1]VLOOKUP!$A$2:$C$9,3,FALSE)</f>
        <v>Familiar</v>
      </c>
      <c r="P544">
        <v>2546292</v>
      </c>
      <c r="Q544" t="s">
        <v>32</v>
      </c>
      <c r="R544" t="s">
        <v>28</v>
      </c>
      <c r="S544" t="s">
        <v>40</v>
      </c>
      <c r="T544">
        <v>278</v>
      </c>
      <c r="U544" t="s">
        <v>40</v>
      </c>
      <c r="V544">
        <v>278</v>
      </c>
      <c r="W544" t="s">
        <v>34</v>
      </c>
      <c r="X544">
        <v>278</v>
      </c>
      <c r="Y544" t="s">
        <v>40</v>
      </c>
      <c r="Z544">
        <v>278</v>
      </c>
      <c r="AA544" t="s">
        <v>41</v>
      </c>
      <c r="AB544">
        <v>1858</v>
      </c>
      <c r="AC544" t="s">
        <v>42</v>
      </c>
      <c r="AD544">
        <f t="shared" si="69"/>
        <v>1</v>
      </c>
      <c r="AE544">
        <f t="shared" si="70"/>
        <v>0</v>
      </c>
      <c r="AF544">
        <f t="shared" si="71"/>
        <v>0</v>
      </c>
    </row>
    <row r="545" spans="1:32" x14ac:dyDescent="0.25">
      <c r="A545">
        <v>714</v>
      </c>
      <c r="B545">
        <v>2</v>
      </c>
      <c r="C545">
        <v>2</v>
      </c>
      <c r="D545" t="s">
        <v>28</v>
      </c>
      <c r="E545" t="s">
        <v>46</v>
      </c>
      <c r="F545" t="s">
        <v>30</v>
      </c>
      <c r="G545" t="str">
        <f t="shared" si="64"/>
        <v>onof</v>
      </c>
      <c r="H545" t="str">
        <f t="shared" si="65"/>
        <v>6</v>
      </c>
      <c r="I545" t="str">
        <f t="shared" si="66"/>
        <v>nilti</v>
      </c>
      <c r="J545" t="str">
        <f t="shared" si="67"/>
        <v>lorta</v>
      </c>
      <c r="K545" t="str">
        <f t="shared" si="68"/>
        <v>nilti</v>
      </c>
      <c r="L545" t="str">
        <f>VLOOKUP(G545,[1]VLOOKUP!$A$11:$B$14,2,FALSE)</f>
        <v>nilti</v>
      </c>
      <c r="M545" t="s">
        <v>132</v>
      </c>
      <c r="N545" t="str">
        <f>VLOOKUP(M545,[1]VLOOKUP!$A$2:$C$9,2,FALSE)</f>
        <v>Overlapping</v>
      </c>
      <c r="O545" t="str">
        <f>VLOOKUP(M545,[1]VLOOKUP!$A$2:$C$9,3,FALSE)</f>
        <v>Familiar</v>
      </c>
      <c r="P545">
        <v>2548429</v>
      </c>
      <c r="Q545" t="s">
        <v>32</v>
      </c>
      <c r="R545" t="s">
        <v>28</v>
      </c>
      <c r="S545" t="s">
        <v>40</v>
      </c>
      <c r="T545">
        <v>279</v>
      </c>
      <c r="U545" t="s">
        <v>40</v>
      </c>
      <c r="V545">
        <v>279</v>
      </c>
      <c r="W545" t="s">
        <v>34</v>
      </c>
      <c r="X545">
        <v>279</v>
      </c>
      <c r="Y545" t="s">
        <v>40</v>
      </c>
      <c r="Z545">
        <v>279</v>
      </c>
      <c r="AA545" t="s">
        <v>41</v>
      </c>
      <c r="AB545">
        <v>957</v>
      </c>
      <c r="AC545" t="s">
        <v>42</v>
      </c>
      <c r="AD545">
        <f t="shared" si="69"/>
        <v>1</v>
      </c>
      <c r="AE545">
        <f t="shared" si="70"/>
        <v>0</v>
      </c>
      <c r="AF545">
        <f t="shared" si="71"/>
        <v>0</v>
      </c>
    </row>
    <row r="546" spans="1:32" x14ac:dyDescent="0.25">
      <c r="A546">
        <v>715</v>
      </c>
      <c r="B546">
        <v>2</v>
      </c>
      <c r="C546">
        <v>2</v>
      </c>
      <c r="D546" t="s">
        <v>28</v>
      </c>
      <c r="E546" t="s">
        <v>50</v>
      </c>
      <c r="F546" t="s">
        <v>30</v>
      </c>
      <c r="G546" t="str">
        <f t="shared" si="64"/>
        <v>onof</v>
      </c>
      <c r="H546" t="str">
        <f t="shared" si="65"/>
        <v>4</v>
      </c>
      <c r="I546" t="str">
        <f t="shared" si="66"/>
        <v>lorta</v>
      </c>
      <c r="J546" t="str">
        <f t="shared" si="67"/>
        <v>nilti</v>
      </c>
      <c r="K546" t="str">
        <f t="shared" si="68"/>
        <v>nilti</v>
      </c>
      <c r="L546" t="str">
        <f>VLOOKUP(G546,[1]VLOOKUP!$A$11:$B$14,2,FALSE)</f>
        <v>nilti</v>
      </c>
      <c r="M546" t="s">
        <v>132</v>
      </c>
      <c r="N546" t="str">
        <f>VLOOKUP(M546,[1]VLOOKUP!$A$2:$C$9,2,FALSE)</f>
        <v>Overlapping</v>
      </c>
      <c r="O546" t="str">
        <f>VLOOKUP(M546,[1]VLOOKUP!$A$2:$C$9,3,FALSE)</f>
        <v>Familiar</v>
      </c>
      <c r="P546">
        <v>2549667</v>
      </c>
      <c r="Q546" t="s">
        <v>32</v>
      </c>
      <c r="R546" t="s">
        <v>28</v>
      </c>
      <c r="S546" t="s">
        <v>33</v>
      </c>
      <c r="T546">
        <v>280</v>
      </c>
      <c r="U546" t="s">
        <v>33</v>
      </c>
      <c r="V546">
        <v>280</v>
      </c>
      <c r="W546" t="s">
        <v>34</v>
      </c>
      <c r="X546">
        <v>280</v>
      </c>
      <c r="Y546" t="s">
        <v>33</v>
      </c>
      <c r="Z546">
        <v>280</v>
      </c>
      <c r="AA546" t="s">
        <v>35</v>
      </c>
      <c r="AB546">
        <v>1001</v>
      </c>
      <c r="AC546" t="s">
        <v>36</v>
      </c>
      <c r="AD546">
        <f t="shared" si="69"/>
        <v>1</v>
      </c>
      <c r="AE546">
        <f t="shared" si="70"/>
        <v>0</v>
      </c>
      <c r="AF546">
        <f t="shared" si="71"/>
        <v>0</v>
      </c>
    </row>
    <row r="547" spans="1:32" x14ac:dyDescent="0.25">
      <c r="A547">
        <v>716</v>
      </c>
      <c r="B547">
        <v>2</v>
      </c>
      <c r="C547">
        <v>2</v>
      </c>
      <c r="D547" t="s">
        <v>28</v>
      </c>
      <c r="E547" t="s">
        <v>56</v>
      </c>
      <c r="F547" t="s">
        <v>30</v>
      </c>
      <c r="G547" t="str">
        <f t="shared" si="64"/>
        <v>onof</v>
      </c>
      <c r="H547" t="str">
        <f t="shared" si="65"/>
        <v>1</v>
      </c>
      <c r="I547" t="str">
        <f t="shared" si="66"/>
        <v>nilti</v>
      </c>
      <c r="J547" t="str">
        <f t="shared" si="67"/>
        <v>lorta</v>
      </c>
      <c r="K547" t="str">
        <f t="shared" si="68"/>
        <v>lorta</v>
      </c>
      <c r="L547" t="str">
        <f>VLOOKUP(G547,[1]VLOOKUP!$A$11:$B$14,2,FALSE)</f>
        <v>nilti</v>
      </c>
      <c r="M547" t="s">
        <v>132</v>
      </c>
      <c r="N547" t="str">
        <f>VLOOKUP(M547,[1]VLOOKUP!$A$2:$C$9,2,FALSE)</f>
        <v>Overlapping</v>
      </c>
      <c r="O547" t="str">
        <f>VLOOKUP(M547,[1]VLOOKUP!$A$2:$C$9,3,FALSE)</f>
        <v>Familiar</v>
      </c>
      <c r="P547">
        <v>2550949</v>
      </c>
      <c r="Q547" t="s">
        <v>38</v>
      </c>
      <c r="R547" t="s">
        <v>28</v>
      </c>
      <c r="S547" t="s">
        <v>33</v>
      </c>
      <c r="T547">
        <v>279</v>
      </c>
      <c r="U547" t="s">
        <v>33</v>
      </c>
      <c r="V547">
        <v>279</v>
      </c>
      <c r="W547" t="s">
        <v>34</v>
      </c>
      <c r="X547">
        <v>279</v>
      </c>
      <c r="Y547" t="s">
        <v>33</v>
      </c>
      <c r="Z547">
        <v>279</v>
      </c>
      <c r="AA547" t="s">
        <v>35</v>
      </c>
      <c r="AB547">
        <v>1171</v>
      </c>
      <c r="AC547" t="s">
        <v>36</v>
      </c>
      <c r="AD547">
        <f t="shared" si="69"/>
        <v>0</v>
      </c>
      <c r="AE547">
        <f t="shared" si="70"/>
        <v>0</v>
      </c>
      <c r="AF547">
        <f t="shared" si="71"/>
        <v>0</v>
      </c>
    </row>
    <row r="548" spans="1:32" x14ac:dyDescent="0.25">
      <c r="A548">
        <v>717</v>
      </c>
      <c r="B548">
        <v>2</v>
      </c>
      <c r="C548">
        <v>2</v>
      </c>
      <c r="D548" t="s">
        <v>28</v>
      </c>
      <c r="E548" t="s">
        <v>54</v>
      </c>
      <c r="F548" t="s">
        <v>30</v>
      </c>
      <c r="G548" t="str">
        <f t="shared" si="64"/>
        <v>onof</v>
      </c>
      <c r="H548" t="str">
        <f t="shared" si="65"/>
        <v>4</v>
      </c>
      <c r="I548" t="str">
        <f t="shared" si="66"/>
        <v>nilti</v>
      </c>
      <c r="J548" t="str">
        <f t="shared" si="67"/>
        <v>lorta</v>
      </c>
      <c r="K548" t="str">
        <f t="shared" si="68"/>
        <v>nilti</v>
      </c>
      <c r="L548" t="str">
        <f>VLOOKUP(G548,[1]VLOOKUP!$A$11:$B$14,2,FALSE)</f>
        <v>nilti</v>
      </c>
      <c r="M548" t="s">
        <v>132</v>
      </c>
      <c r="N548" t="str">
        <f>VLOOKUP(M548,[1]VLOOKUP!$A$2:$C$9,2,FALSE)</f>
        <v>Overlapping</v>
      </c>
      <c r="O548" t="str">
        <f>VLOOKUP(M548,[1]VLOOKUP!$A$2:$C$9,3,FALSE)</f>
        <v>Familiar</v>
      </c>
      <c r="P548">
        <v>2552401</v>
      </c>
      <c r="Q548" t="s">
        <v>32</v>
      </c>
      <c r="R548" t="s">
        <v>28</v>
      </c>
      <c r="S548" t="s">
        <v>40</v>
      </c>
      <c r="T548">
        <v>280</v>
      </c>
      <c r="U548" t="s">
        <v>40</v>
      </c>
      <c r="V548">
        <v>280</v>
      </c>
      <c r="W548" t="s">
        <v>34</v>
      </c>
      <c r="X548">
        <v>280</v>
      </c>
      <c r="Y548" t="s">
        <v>40</v>
      </c>
      <c r="Z548">
        <v>280</v>
      </c>
      <c r="AA548" t="s">
        <v>41</v>
      </c>
      <c r="AB548">
        <v>1293</v>
      </c>
      <c r="AC548" t="s">
        <v>42</v>
      </c>
      <c r="AD548">
        <f t="shared" si="69"/>
        <v>1</v>
      </c>
      <c r="AE548">
        <f t="shared" si="70"/>
        <v>0</v>
      </c>
      <c r="AF548">
        <f t="shared" si="71"/>
        <v>0</v>
      </c>
    </row>
    <row r="549" spans="1:32" x14ac:dyDescent="0.25">
      <c r="A549">
        <v>718</v>
      </c>
      <c r="B549">
        <v>2</v>
      </c>
      <c r="C549">
        <v>2</v>
      </c>
      <c r="D549" t="s">
        <v>28</v>
      </c>
      <c r="E549" t="s">
        <v>43</v>
      </c>
      <c r="F549" t="s">
        <v>30</v>
      </c>
      <c r="G549" t="str">
        <f t="shared" si="64"/>
        <v>onof</v>
      </c>
      <c r="H549" t="str">
        <f t="shared" si="65"/>
        <v>8</v>
      </c>
      <c r="I549" t="str">
        <f t="shared" si="66"/>
        <v>lorta</v>
      </c>
      <c r="J549" t="str">
        <f t="shared" si="67"/>
        <v>nilti</v>
      </c>
      <c r="K549" t="str">
        <f t="shared" si="68"/>
        <v>nilti</v>
      </c>
      <c r="L549" t="str">
        <f>VLOOKUP(G549,[1]VLOOKUP!$A$11:$B$14,2,FALSE)</f>
        <v>nilti</v>
      </c>
      <c r="M549" t="s">
        <v>132</v>
      </c>
      <c r="N549" t="str">
        <f>VLOOKUP(M549,[1]VLOOKUP!$A$2:$C$9,2,FALSE)</f>
        <v>Overlapping</v>
      </c>
      <c r="O549" t="str">
        <f>VLOOKUP(M549,[1]VLOOKUP!$A$2:$C$9,3,FALSE)</f>
        <v>Familiar</v>
      </c>
      <c r="P549">
        <v>2553983</v>
      </c>
      <c r="Q549" t="s">
        <v>32</v>
      </c>
      <c r="R549" t="s">
        <v>28</v>
      </c>
      <c r="S549" t="s">
        <v>33</v>
      </c>
      <c r="T549">
        <v>278</v>
      </c>
      <c r="U549" t="s">
        <v>33</v>
      </c>
      <c r="V549">
        <v>278</v>
      </c>
      <c r="W549" t="s">
        <v>34</v>
      </c>
      <c r="X549">
        <v>278</v>
      </c>
      <c r="Y549" t="s">
        <v>33</v>
      </c>
      <c r="Z549">
        <v>278</v>
      </c>
      <c r="AA549" t="s">
        <v>35</v>
      </c>
      <c r="AB549">
        <v>760</v>
      </c>
      <c r="AC549" t="s">
        <v>36</v>
      </c>
      <c r="AD549">
        <f t="shared" si="69"/>
        <v>1</v>
      </c>
      <c r="AE549">
        <f t="shared" si="70"/>
        <v>0</v>
      </c>
      <c r="AF549">
        <f t="shared" si="71"/>
        <v>0</v>
      </c>
    </row>
    <row r="550" spans="1:32" x14ac:dyDescent="0.25">
      <c r="A550">
        <v>719</v>
      </c>
      <c r="B550">
        <v>2</v>
      </c>
      <c r="C550">
        <v>2</v>
      </c>
      <c r="D550" t="s">
        <v>28</v>
      </c>
      <c r="E550" t="s">
        <v>52</v>
      </c>
      <c r="F550" t="s">
        <v>30</v>
      </c>
      <c r="G550" t="str">
        <f t="shared" si="64"/>
        <v>onof</v>
      </c>
      <c r="H550" t="str">
        <f t="shared" si="65"/>
        <v>5</v>
      </c>
      <c r="I550" t="str">
        <f t="shared" si="66"/>
        <v>lorta</v>
      </c>
      <c r="J550" t="str">
        <f t="shared" si="67"/>
        <v>nilti</v>
      </c>
      <c r="K550" t="str">
        <f t="shared" si="68"/>
        <v>lorta</v>
      </c>
      <c r="L550" t="str">
        <f>VLOOKUP(G550,[1]VLOOKUP!$A$11:$B$14,2,FALSE)</f>
        <v>nilti</v>
      </c>
      <c r="M550" t="s">
        <v>132</v>
      </c>
      <c r="N550" t="str">
        <f>VLOOKUP(M550,[1]VLOOKUP!$A$2:$C$9,2,FALSE)</f>
        <v>Overlapping</v>
      </c>
      <c r="O550" t="str">
        <f>VLOOKUP(M550,[1]VLOOKUP!$A$2:$C$9,3,FALSE)</f>
        <v>Familiar</v>
      </c>
      <c r="P550">
        <v>2555022</v>
      </c>
      <c r="Q550" t="s">
        <v>38</v>
      </c>
      <c r="R550" t="s">
        <v>28</v>
      </c>
      <c r="S550" t="s">
        <v>40</v>
      </c>
      <c r="T550">
        <v>280</v>
      </c>
      <c r="U550" t="s">
        <v>40</v>
      </c>
      <c r="V550">
        <v>280</v>
      </c>
      <c r="W550" t="s">
        <v>34</v>
      </c>
      <c r="X550">
        <v>280</v>
      </c>
      <c r="Y550" t="s">
        <v>40</v>
      </c>
      <c r="Z550">
        <v>280</v>
      </c>
      <c r="AA550" t="s">
        <v>41</v>
      </c>
      <c r="AB550">
        <v>967</v>
      </c>
      <c r="AC550" t="s">
        <v>42</v>
      </c>
      <c r="AD550">
        <f t="shared" si="69"/>
        <v>0</v>
      </c>
      <c r="AE550">
        <f t="shared" si="70"/>
        <v>0</v>
      </c>
      <c r="AF550">
        <f t="shared" si="71"/>
        <v>0</v>
      </c>
    </row>
    <row r="551" spans="1:32" x14ac:dyDescent="0.25">
      <c r="A551">
        <v>720</v>
      </c>
      <c r="B551">
        <v>2</v>
      </c>
      <c r="C551">
        <v>2</v>
      </c>
      <c r="D551" t="s">
        <v>28</v>
      </c>
      <c r="E551" t="s">
        <v>47</v>
      </c>
      <c r="F551" t="s">
        <v>30</v>
      </c>
      <c r="G551" t="str">
        <f t="shared" si="64"/>
        <v>onof</v>
      </c>
      <c r="H551" t="str">
        <f t="shared" si="65"/>
        <v>9</v>
      </c>
      <c r="I551" t="str">
        <f t="shared" si="66"/>
        <v>lorta</v>
      </c>
      <c r="J551" t="str">
        <f t="shared" si="67"/>
        <v>nilti</v>
      </c>
      <c r="K551" t="str">
        <f t="shared" si="68"/>
        <v>nilti</v>
      </c>
      <c r="L551" t="str">
        <f>VLOOKUP(G551,[1]VLOOKUP!$A$11:$B$14,2,FALSE)</f>
        <v>nilti</v>
      </c>
      <c r="M551" t="s">
        <v>132</v>
      </c>
      <c r="N551" t="str">
        <f>VLOOKUP(M551,[1]VLOOKUP!$A$2:$C$9,2,FALSE)</f>
        <v>Overlapping</v>
      </c>
      <c r="O551" t="str">
        <f>VLOOKUP(M551,[1]VLOOKUP!$A$2:$C$9,3,FALSE)</f>
        <v>Familiar</v>
      </c>
      <c r="P551">
        <v>2556271</v>
      </c>
      <c r="Q551" t="s">
        <v>32</v>
      </c>
      <c r="R551" t="s">
        <v>28</v>
      </c>
      <c r="S551" t="s">
        <v>33</v>
      </c>
      <c r="T551">
        <v>279</v>
      </c>
      <c r="U551" t="s">
        <v>33</v>
      </c>
      <c r="V551">
        <v>279</v>
      </c>
      <c r="W551" t="s">
        <v>34</v>
      </c>
      <c r="X551">
        <v>279</v>
      </c>
      <c r="Y551" t="s">
        <v>33</v>
      </c>
      <c r="Z551">
        <v>279</v>
      </c>
      <c r="AA551" t="s">
        <v>35</v>
      </c>
      <c r="AB551">
        <v>619</v>
      </c>
      <c r="AC551" t="s">
        <v>36</v>
      </c>
      <c r="AD551">
        <f t="shared" si="69"/>
        <v>1</v>
      </c>
      <c r="AE551">
        <f t="shared" si="70"/>
        <v>0</v>
      </c>
      <c r="AF551">
        <f t="shared" si="71"/>
        <v>0</v>
      </c>
    </row>
    <row r="552" spans="1:32" x14ac:dyDescent="0.25">
      <c r="A552">
        <v>721</v>
      </c>
      <c r="B552">
        <v>2</v>
      </c>
      <c r="C552">
        <v>2</v>
      </c>
      <c r="D552" t="s">
        <v>28</v>
      </c>
      <c r="E552" t="s">
        <v>52</v>
      </c>
      <c r="F552" t="s">
        <v>30</v>
      </c>
      <c r="G552" t="str">
        <f t="shared" si="64"/>
        <v>onof</v>
      </c>
      <c r="H552" t="str">
        <f t="shared" si="65"/>
        <v>5</v>
      </c>
      <c r="I552" t="str">
        <f t="shared" si="66"/>
        <v>lorta</v>
      </c>
      <c r="J552" t="str">
        <f t="shared" si="67"/>
        <v>nilti</v>
      </c>
      <c r="K552" t="str">
        <f t="shared" si="68"/>
        <v>lorta</v>
      </c>
      <c r="L552" t="str">
        <f>VLOOKUP(G552,[1]VLOOKUP!$A$11:$B$14,2,FALSE)</f>
        <v>nilti</v>
      </c>
      <c r="M552" t="s">
        <v>132</v>
      </c>
      <c r="N552" t="str">
        <f>VLOOKUP(M552,[1]VLOOKUP!$A$2:$C$9,2,FALSE)</f>
        <v>Overlapping</v>
      </c>
      <c r="O552" t="str">
        <f>VLOOKUP(M552,[1]VLOOKUP!$A$2:$C$9,3,FALSE)</f>
        <v>Familiar</v>
      </c>
      <c r="P552">
        <v>2557171</v>
      </c>
      <c r="Q552" t="s">
        <v>38</v>
      </c>
      <c r="R552" t="s">
        <v>28</v>
      </c>
      <c r="S552" t="s">
        <v>40</v>
      </c>
      <c r="T552">
        <v>279</v>
      </c>
      <c r="U552" t="s">
        <v>40</v>
      </c>
      <c r="V552">
        <v>279</v>
      </c>
      <c r="W552" t="s">
        <v>34</v>
      </c>
      <c r="X552">
        <v>279</v>
      </c>
      <c r="Y552" t="s">
        <v>40</v>
      </c>
      <c r="Z552">
        <v>279</v>
      </c>
      <c r="AA552" t="s">
        <v>41</v>
      </c>
      <c r="AB552">
        <v>1092</v>
      </c>
      <c r="AC552" t="s">
        <v>42</v>
      </c>
      <c r="AD552">
        <f t="shared" si="69"/>
        <v>0</v>
      </c>
      <c r="AE552">
        <f t="shared" si="70"/>
        <v>0</v>
      </c>
      <c r="AF552">
        <f t="shared" si="71"/>
        <v>0</v>
      </c>
    </row>
    <row r="553" spans="1:32" x14ac:dyDescent="0.25">
      <c r="A553">
        <v>722</v>
      </c>
      <c r="B553">
        <v>2</v>
      </c>
      <c r="C553">
        <v>2</v>
      </c>
      <c r="D553" t="s">
        <v>28</v>
      </c>
      <c r="E553" t="s">
        <v>53</v>
      </c>
      <c r="F553" t="s">
        <v>30</v>
      </c>
      <c r="G553" t="str">
        <f t="shared" si="64"/>
        <v>onof</v>
      </c>
      <c r="H553" t="str">
        <f t="shared" si="65"/>
        <v>2</v>
      </c>
      <c r="I553" t="str">
        <f t="shared" si="66"/>
        <v>lorta</v>
      </c>
      <c r="J553" t="str">
        <f t="shared" si="67"/>
        <v>nilti</v>
      </c>
      <c r="K553" t="str">
        <f t="shared" si="68"/>
        <v>lorta</v>
      </c>
      <c r="L553" t="str">
        <f>VLOOKUP(G553,[1]VLOOKUP!$A$11:$B$14,2,FALSE)</f>
        <v>nilti</v>
      </c>
      <c r="M553" t="s">
        <v>132</v>
      </c>
      <c r="N553" t="str">
        <f>VLOOKUP(M553,[1]VLOOKUP!$A$2:$C$9,2,FALSE)</f>
        <v>Overlapping</v>
      </c>
      <c r="O553" t="str">
        <f>VLOOKUP(M553,[1]VLOOKUP!$A$2:$C$9,3,FALSE)</f>
        <v>Familiar</v>
      </c>
      <c r="P553">
        <v>2558544</v>
      </c>
      <c r="Q553" t="s">
        <v>38</v>
      </c>
      <c r="R553" t="s">
        <v>28</v>
      </c>
      <c r="S553" t="s">
        <v>40</v>
      </c>
      <c r="T553">
        <v>281</v>
      </c>
      <c r="U553" t="s">
        <v>40</v>
      </c>
      <c r="V553">
        <v>281</v>
      </c>
      <c r="W553" t="s">
        <v>34</v>
      </c>
      <c r="X553">
        <v>281</v>
      </c>
      <c r="Y553" t="s">
        <v>40</v>
      </c>
      <c r="Z553">
        <v>281</v>
      </c>
      <c r="AA553" t="s">
        <v>41</v>
      </c>
      <c r="AB553">
        <v>1123</v>
      </c>
      <c r="AC553" t="s">
        <v>42</v>
      </c>
      <c r="AD553">
        <f t="shared" si="69"/>
        <v>0</v>
      </c>
      <c r="AE553">
        <f t="shared" si="70"/>
        <v>0</v>
      </c>
      <c r="AF553">
        <f t="shared" si="71"/>
        <v>0</v>
      </c>
    </row>
    <row r="554" spans="1:32" x14ac:dyDescent="0.25">
      <c r="A554">
        <v>723</v>
      </c>
      <c r="B554">
        <v>2</v>
      </c>
      <c r="C554">
        <v>2</v>
      </c>
      <c r="D554" t="s">
        <v>28</v>
      </c>
      <c r="E554" t="s">
        <v>43</v>
      </c>
      <c r="F554" t="s">
        <v>30</v>
      </c>
      <c r="G554" t="str">
        <f t="shared" si="64"/>
        <v>onof</v>
      </c>
      <c r="H554" t="str">
        <f t="shared" si="65"/>
        <v>8</v>
      </c>
      <c r="I554" t="str">
        <f t="shared" si="66"/>
        <v>lorta</v>
      </c>
      <c r="J554" t="str">
        <f t="shared" si="67"/>
        <v>nilti</v>
      </c>
      <c r="K554" t="str">
        <f t="shared" si="68"/>
        <v>nilti</v>
      </c>
      <c r="L554" t="str">
        <f>VLOOKUP(G554,[1]VLOOKUP!$A$11:$B$14,2,FALSE)</f>
        <v>nilti</v>
      </c>
      <c r="M554" t="s">
        <v>132</v>
      </c>
      <c r="N554" t="str">
        <f>VLOOKUP(M554,[1]VLOOKUP!$A$2:$C$9,2,FALSE)</f>
        <v>Overlapping</v>
      </c>
      <c r="O554" t="str">
        <f>VLOOKUP(M554,[1]VLOOKUP!$A$2:$C$9,3,FALSE)</f>
        <v>Familiar</v>
      </c>
      <c r="P554">
        <v>2559950</v>
      </c>
      <c r="Q554" t="s">
        <v>32</v>
      </c>
      <c r="R554" t="s">
        <v>28</v>
      </c>
      <c r="S554" t="s">
        <v>33</v>
      </c>
      <c r="T554">
        <v>278</v>
      </c>
      <c r="U554" t="s">
        <v>33</v>
      </c>
      <c r="V554">
        <v>278</v>
      </c>
      <c r="W554" t="s">
        <v>34</v>
      </c>
      <c r="X554">
        <v>278</v>
      </c>
      <c r="Y554" t="s">
        <v>33</v>
      </c>
      <c r="Z554">
        <v>278</v>
      </c>
      <c r="AA554" t="s">
        <v>35</v>
      </c>
      <c r="AB554">
        <v>1160</v>
      </c>
      <c r="AC554" t="s">
        <v>36</v>
      </c>
      <c r="AD554">
        <f t="shared" si="69"/>
        <v>1</v>
      </c>
      <c r="AE554">
        <f t="shared" si="70"/>
        <v>0</v>
      </c>
      <c r="AF554">
        <f t="shared" si="71"/>
        <v>0</v>
      </c>
    </row>
    <row r="555" spans="1:32" x14ac:dyDescent="0.25">
      <c r="A555">
        <v>724</v>
      </c>
      <c r="B555">
        <v>2</v>
      </c>
      <c r="C555">
        <v>2</v>
      </c>
      <c r="D555" t="s">
        <v>28</v>
      </c>
      <c r="E555" t="s">
        <v>43</v>
      </c>
      <c r="F555" t="s">
        <v>30</v>
      </c>
      <c r="G555" t="str">
        <f t="shared" si="64"/>
        <v>onof</v>
      </c>
      <c r="H555" t="str">
        <f t="shared" si="65"/>
        <v>8</v>
      </c>
      <c r="I555" t="str">
        <f t="shared" si="66"/>
        <v>lorta</v>
      </c>
      <c r="J555" t="str">
        <f t="shared" si="67"/>
        <v>nilti</v>
      </c>
      <c r="K555" t="str">
        <f t="shared" si="68"/>
        <v>nilti</v>
      </c>
      <c r="L555" t="str">
        <f>VLOOKUP(G555,[1]VLOOKUP!$A$11:$B$14,2,FALSE)</f>
        <v>nilti</v>
      </c>
      <c r="M555" t="s">
        <v>132</v>
      </c>
      <c r="N555" t="str">
        <f>VLOOKUP(M555,[1]VLOOKUP!$A$2:$C$9,2,FALSE)</f>
        <v>Overlapping</v>
      </c>
      <c r="O555" t="str">
        <f>VLOOKUP(M555,[1]VLOOKUP!$A$2:$C$9,3,FALSE)</f>
        <v>Familiar</v>
      </c>
      <c r="P555">
        <v>2561397</v>
      </c>
      <c r="Q555" t="s">
        <v>32</v>
      </c>
      <c r="R555" t="s">
        <v>28</v>
      </c>
      <c r="S555" t="s">
        <v>33</v>
      </c>
      <c r="T555">
        <v>280</v>
      </c>
      <c r="U555" t="s">
        <v>33</v>
      </c>
      <c r="V555">
        <v>280</v>
      </c>
      <c r="W555" t="s">
        <v>34</v>
      </c>
      <c r="X555">
        <v>280</v>
      </c>
      <c r="Y555" t="s">
        <v>33</v>
      </c>
      <c r="Z555">
        <v>280</v>
      </c>
      <c r="AA555" t="s">
        <v>35</v>
      </c>
      <c r="AB555">
        <v>1163</v>
      </c>
      <c r="AC555" t="s">
        <v>36</v>
      </c>
      <c r="AD555">
        <f t="shared" si="69"/>
        <v>1</v>
      </c>
      <c r="AE555">
        <f t="shared" si="70"/>
        <v>0</v>
      </c>
      <c r="AF555">
        <f t="shared" si="71"/>
        <v>0</v>
      </c>
    </row>
    <row r="556" spans="1:32" x14ac:dyDescent="0.25">
      <c r="A556">
        <v>725</v>
      </c>
      <c r="B556">
        <v>2</v>
      </c>
      <c r="C556">
        <v>2</v>
      </c>
      <c r="D556" t="s">
        <v>28</v>
      </c>
      <c r="E556" t="s">
        <v>50</v>
      </c>
      <c r="F556" t="s">
        <v>30</v>
      </c>
      <c r="G556" t="str">
        <f t="shared" si="64"/>
        <v>onof</v>
      </c>
      <c r="H556" t="str">
        <f t="shared" si="65"/>
        <v>4</v>
      </c>
      <c r="I556" t="str">
        <f t="shared" si="66"/>
        <v>lorta</v>
      </c>
      <c r="J556" t="str">
        <f t="shared" si="67"/>
        <v>nilti</v>
      </c>
      <c r="K556" t="str">
        <f t="shared" si="68"/>
        <v>lorta</v>
      </c>
      <c r="L556" t="str">
        <f>VLOOKUP(G556,[1]VLOOKUP!$A$11:$B$14,2,FALSE)</f>
        <v>nilti</v>
      </c>
      <c r="M556" t="s">
        <v>132</v>
      </c>
      <c r="N556" t="str">
        <f>VLOOKUP(M556,[1]VLOOKUP!$A$2:$C$9,2,FALSE)</f>
        <v>Overlapping</v>
      </c>
      <c r="O556" t="str">
        <f>VLOOKUP(M556,[1]VLOOKUP!$A$2:$C$9,3,FALSE)</f>
        <v>Familiar</v>
      </c>
      <c r="P556">
        <v>2562841</v>
      </c>
      <c r="Q556" t="s">
        <v>38</v>
      </c>
      <c r="R556" t="s">
        <v>28</v>
      </c>
      <c r="S556" t="s">
        <v>40</v>
      </c>
      <c r="T556">
        <v>279</v>
      </c>
      <c r="U556" t="s">
        <v>40</v>
      </c>
      <c r="V556">
        <v>279</v>
      </c>
      <c r="W556" t="s">
        <v>34</v>
      </c>
      <c r="X556">
        <v>279</v>
      </c>
      <c r="Y556" t="s">
        <v>40</v>
      </c>
      <c r="Z556">
        <v>279</v>
      </c>
      <c r="AA556" t="s">
        <v>41</v>
      </c>
      <c r="AB556">
        <v>654</v>
      </c>
      <c r="AC556" t="s">
        <v>42</v>
      </c>
      <c r="AD556">
        <f t="shared" si="69"/>
        <v>0</v>
      </c>
      <c r="AE556">
        <f t="shared" si="70"/>
        <v>0</v>
      </c>
      <c r="AF556">
        <f t="shared" si="71"/>
        <v>0</v>
      </c>
    </row>
    <row r="557" spans="1:32" x14ac:dyDescent="0.25">
      <c r="A557">
        <v>726</v>
      </c>
      <c r="B557">
        <v>2</v>
      </c>
      <c r="C557">
        <v>2</v>
      </c>
      <c r="D557" t="s">
        <v>28</v>
      </c>
      <c r="E557" t="s">
        <v>55</v>
      </c>
      <c r="F557" t="s">
        <v>30</v>
      </c>
      <c r="G557" t="str">
        <f t="shared" si="64"/>
        <v>onof</v>
      </c>
      <c r="H557" t="str">
        <f t="shared" si="65"/>
        <v>5</v>
      </c>
      <c r="I557" t="str">
        <f t="shared" si="66"/>
        <v>nilti</v>
      </c>
      <c r="J557" t="str">
        <f t="shared" si="67"/>
        <v>lorta</v>
      </c>
      <c r="K557" t="str">
        <f t="shared" si="68"/>
        <v>nilti</v>
      </c>
      <c r="L557" t="str">
        <f>VLOOKUP(G557,[1]VLOOKUP!$A$11:$B$14,2,FALSE)</f>
        <v>nilti</v>
      </c>
      <c r="M557" t="s">
        <v>132</v>
      </c>
      <c r="N557" t="str">
        <f>VLOOKUP(M557,[1]VLOOKUP!$A$2:$C$9,2,FALSE)</f>
        <v>Overlapping</v>
      </c>
      <c r="O557" t="str">
        <f>VLOOKUP(M557,[1]VLOOKUP!$A$2:$C$9,3,FALSE)</f>
        <v>Familiar</v>
      </c>
      <c r="P557">
        <v>2563775</v>
      </c>
      <c r="Q557" t="s">
        <v>32</v>
      </c>
      <c r="R557" t="s">
        <v>28</v>
      </c>
      <c r="S557" t="s">
        <v>40</v>
      </c>
      <c r="T557">
        <v>279</v>
      </c>
      <c r="U557" t="s">
        <v>40</v>
      </c>
      <c r="V557">
        <v>279</v>
      </c>
      <c r="W557" t="s">
        <v>34</v>
      </c>
      <c r="X557">
        <v>279</v>
      </c>
      <c r="Y557" t="s">
        <v>40</v>
      </c>
      <c r="Z557">
        <v>279</v>
      </c>
      <c r="AA557" t="s">
        <v>41</v>
      </c>
      <c r="AB557">
        <v>1722</v>
      </c>
      <c r="AC557" t="s">
        <v>42</v>
      </c>
      <c r="AD557">
        <f t="shared" si="69"/>
        <v>1</v>
      </c>
      <c r="AE557">
        <f t="shared" si="70"/>
        <v>0</v>
      </c>
      <c r="AF557">
        <f t="shared" si="71"/>
        <v>0</v>
      </c>
    </row>
    <row r="558" spans="1:32" x14ac:dyDescent="0.25">
      <c r="A558">
        <v>727</v>
      </c>
      <c r="B558">
        <v>2</v>
      </c>
      <c r="C558">
        <v>2</v>
      </c>
      <c r="D558" t="s">
        <v>28</v>
      </c>
      <c r="E558" t="s">
        <v>37</v>
      </c>
      <c r="F558" t="s">
        <v>30</v>
      </c>
      <c r="G558" t="str">
        <f t="shared" si="64"/>
        <v>onof</v>
      </c>
      <c r="H558" t="str">
        <f t="shared" si="65"/>
        <v>3</v>
      </c>
      <c r="I558" t="str">
        <f t="shared" si="66"/>
        <v>nilti</v>
      </c>
      <c r="J558" t="str">
        <f t="shared" si="67"/>
        <v>lorta</v>
      </c>
      <c r="K558" t="str">
        <f t="shared" si="68"/>
        <v>nilti</v>
      </c>
      <c r="L558" t="str">
        <f>VLOOKUP(G558,[1]VLOOKUP!$A$11:$B$14,2,FALSE)</f>
        <v>nilti</v>
      </c>
      <c r="M558" t="s">
        <v>132</v>
      </c>
      <c r="N558" t="str">
        <f>VLOOKUP(M558,[1]VLOOKUP!$A$2:$C$9,2,FALSE)</f>
        <v>Overlapping</v>
      </c>
      <c r="O558" t="str">
        <f>VLOOKUP(M558,[1]VLOOKUP!$A$2:$C$9,3,FALSE)</f>
        <v>Familiar</v>
      </c>
      <c r="P558">
        <v>2565778</v>
      </c>
      <c r="Q558" t="s">
        <v>32</v>
      </c>
      <c r="R558" t="s">
        <v>28</v>
      </c>
      <c r="S558" t="s">
        <v>40</v>
      </c>
      <c r="T558">
        <v>278</v>
      </c>
      <c r="U558" t="s">
        <v>40</v>
      </c>
      <c r="V558">
        <v>278</v>
      </c>
      <c r="W558" t="s">
        <v>34</v>
      </c>
      <c r="X558">
        <v>278</v>
      </c>
      <c r="Y558" t="s">
        <v>40</v>
      </c>
      <c r="Z558">
        <v>278</v>
      </c>
      <c r="AA558" t="s">
        <v>41</v>
      </c>
      <c r="AB558">
        <v>1093</v>
      </c>
      <c r="AC558" t="s">
        <v>42</v>
      </c>
      <c r="AD558">
        <f t="shared" si="69"/>
        <v>1</v>
      </c>
      <c r="AE558">
        <f t="shared" si="70"/>
        <v>0</v>
      </c>
      <c r="AF558">
        <f t="shared" si="71"/>
        <v>0</v>
      </c>
    </row>
    <row r="559" spans="1:32" x14ac:dyDescent="0.25">
      <c r="A559">
        <v>728</v>
      </c>
      <c r="B559">
        <v>2</v>
      </c>
      <c r="C559">
        <v>2</v>
      </c>
      <c r="D559" t="s">
        <v>28</v>
      </c>
      <c r="E559" t="s">
        <v>52</v>
      </c>
      <c r="F559" t="s">
        <v>30</v>
      </c>
      <c r="G559" t="str">
        <f t="shared" si="64"/>
        <v>onof</v>
      </c>
      <c r="H559" t="str">
        <f t="shared" si="65"/>
        <v>5</v>
      </c>
      <c r="I559" t="str">
        <f t="shared" si="66"/>
        <v>lorta</v>
      </c>
      <c r="J559" t="str">
        <f t="shared" si="67"/>
        <v>nilti</v>
      </c>
      <c r="K559" t="str">
        <f t="shared" si="68"/>
        <v>nilti</v>
      </c>
      <c r="L559" t="str">
        <f>VLOOKUP(G559,[1]VLOOKUP!$A$11:$B$14,2,FALSE)</f>
        <v>nilti</v>
      </c>
      <c r="M559" t="s">
        <v>132</v>
      </c>
      <c r="N559" t="str">
        <f>VLOOKUP(M559,[1]VLOOKUP!$A$2:$C$9,2,FALSE)</f>
        <v>Overlapping</v>
      </c>
      <c r="O559" t="str">
        <f>VLOOKUP(M559,[1]VLOOKUP!$A$2:$C$9,3,FALSE)</f>
        <v>Familiar</v>
      </c>
      <c r="P559">
        <v>2567150</v>
      </c>
      <c r="Q559" t="s">
        <v>32</v>
      </c>
      <c r="R559" t="s">
        <v>28</v>
      </c>
      <c r="S559" t="s">
        <v>33</v>
      </c>
      <c r="T559">
        <v>279</v>
      </c>
      <c r="U559" t="s">
        <v>33</v>
      </c>
      <c r="V559">
        <v>279</v>
      </c>
      <c r="W559" t="s">
        <v>34</v>
      </c>
      <c r="X559">
        <v>279</v>
      </c>
      <c r="Y559" t="s">
        <v>33</v>
      </c>
      <c r="Z559">
        <v>279</v>
      </c>
      <c r="AA559" t="s">
        <v>35</v>
      </c>
      <c r="AB559">
        <v>1227</v>
      </c>
      <c r="AC559" t="s">
        <v>36</v>
      </c>
      <c r="AD559">
        <f t="shared" si="69"/>
        <v>1</v>
      </c>
      <c r="AE559">
        <f t="shared" si="70"/>
        <v>0</v>
      </c>
      <c r="AF559">
        <f t="shared" si="71"/>
        <v>0</v>
      </c>
    </row>
    <row r="560" spans="1:32" x14ac:dyDescent="0.25">
      <c r="A560">
        <v>729</v>
      </c>
      <c r="B560">
        <v>2</v>
      </c>
      <c r="C560">
        <v>2</v>
      </c>
      <c r="D560" t="s">
        <v>28</v>
      </c>
      <c r="E560" t="s">
        <v>46</v>
      </c>
      <c r="F560" t="s">
        <v>30</v>
      </c>
      <c r="G560" t="str">
        <f t="shared" si="64"/>
        <v>onof</v>
      </c>
      <c r="H560" t="str">
        <f t="shared" si="65"/>
        <v>6</v>
      </c>
      <c r="I560" t="str">
        <f t="shared" si="66"/>
        <v>nilti</v>
      </c>
      <c r="J560" t="str">
        <f t="shared" si="67"/>
        <v>lorta</v>
      </c>
      <c r="K560" t="str">
        <f t="shared" si="68"/>
        <v>nilti</v>
      </c>
      <c r="L560" t="str">
        <f>VLOOKUP(G560,[1]VLOOKUP!$A$11:$B$14,2,FALSE)</f>
        <v>nilti</v>
      </c>
      <c r="M560" t="s">
        <v>132</v>
      </c>
      <c r="N560" t="str">
        <f>VLOOKUP(M560,[1]VLOOKUP!$A$2:$C$9,2,FALSE)</f>
        <v>Overlapping</v>
      </c>
      <c r="O560" t="str">
        <f>VLOOKUP(M560,[1]VLOOKUP!$A$2:$C$9,3,FALSE)</f>
        <v>Familiar</v>
      </c>
      <c r="P560">
        <v>2568658</v>
      </c>
      <c r="Q560" t="s">
        <v>32</v>
      </c>
      <c r="R560" t="s">
        <v>28</v>
      </c>
      <c r="S560" t="s">
        <v>40</v>
      </c>
      <c r="T560">
        <v>278</v>
      </c>
      <c r="U560" t="s">
        <v>40</v>
      </c>
      <c r="V560">
        <v>278</v>
      </c>
      <c r="W560" t="s">
        <v>34</v>
      </c>
      <c r="X560">
        <v>278</v>
      </c>
      <c r="Y560" t="s">
        <v>40</v>
      </c>
      <c r="Z560">
        <v>278</v>
      </c>
      <c r="AA560" t="s">
        <v>41</v>
      </c>
      <c r="AB560">
        <v>969</v>
      </c>
      <c r="AC560" t="s">
        <v>42</v>
      </c>
      <c r="AD560">
        <f t="shared" si="69"/>
        <v>1</v>
      </c>
      <c r="AE560">
        <f t="shared" si="70"/>
        <v>0</v>
      </c>
      <c r="AF560">
        <f t="shared" si="71"/>
        <v>0</v>
      </c>
    </row>
    <row r="561" spans="1:32" x14ac:dyDescent="0.25">
      <c r="A561">
        <v>730</v>
      </c>
      <c r="B561">
        <v>2</v>
      </c>
      <c r="C561">
        <v>2</v>
      </c>
      <c r="D561" t="s">
        <v>28</v>
      </c>
      <c r="E561" t="s">
        <v>39</v>
      </c>
      <c r="F561" t="s">
        <v>30</v>
      </c>
      <c r="G561" t="str">
        <f t="shared" si="64"/>
        <v>onof</v>
      </c>
      <c r="H561" t="str">
        <f t="shared" si="65"/>
        <v>9</v>
      </c>
      <c r="I561" t="str">
        <f t="shared" si="66"/>
        <v>nilti</v>
      </c>
      <c r="J561" t="str">
        <f t="shared" si="67"/>
        <v>lorta</v>
      </c>
      <c r="K561" t="str">
        <f t="shared" si="68"/>
        <v>nilti</v>
      </c>
      <c r="L561" t="str">
        <f>VLOOKUP(G561,[1]VLOOKUP!$A$11:$B$14,2,FALSE)</f>
        <v>nilti</v>
      </c>
      <c r="M561" t="s">
        <v>132</v>
      </c>
      <c r="N561" t="str">
        <f>VLOOKUP(M561,[1]VLOOKUP!$A$2:$C$9,2,FALSE)</f>
        <v>Overlapping</v>
      </c>
      <c r="O561" t="str">
        <f>VLOOKUP(M561,[1]VLOOKUP!$A$2:$C$9,3,FALSE)</f>
        <v>Familiar</v>
      </c>
      <c r="P561">
        <v>2569914</v>
      </c>
      <c r="Q561" t="s">
        <v>32</v>
      </c>
      <c r="R561" t="s">
        <v>28</v>
      </c>
      <c r="S561" t="s">
        <v>40</v>
      </c>
      <c r="T561">
        <v>280</v>
      </c>
      <c r="U561" t="s">
        <v>40</v>
      </c>
      <c r="V561">
        <v>280</v>
      </c>
      <c r="W561" t="s">
        <v>34</v>
      </c>
      <c r="X561">
        <v>280</v>
      </c>
      <c r="Y561" t="s">
        <v>40</v>
      </c>
      <c r="Z561">
        <v>280</v>
      </c>
      <c r="AA561" t="s">
        <v>41</v>
      </c>
      <c r="AB561">
        <v>1117</v>
      </c>
      <c r="AC561" t="s">
        <v>42</v>
      </c>
      <c r="AD561">
        <f t="shared" si="69"/>
        <v>1</v>
      </c>
      <c r="AE561">
        <f t="shared" si="70"/>
        <v>0</v>
      </c>
      <c r="AF561">
        <f t="shared" si="71"/>
        <v>0</v>
      </c>
    </row>
    <row r="562" spans="1:32" x14ac:dyDescent="0.25">
      <c r="A562">
        <v>731</v>
      </c>
      <c r="B562">
        <v>2</v>
      </c>
      <c r="C562">
        <v>2</v>
      </c>
      <c r="D562" t="s">
        <v>28</v>
      </c>
      <c r="E562" t="s">
        <v>52</v>
      </c>
      <c r="F562" t="s">
        <v>30</v>
      </c>
      <c r="G562" t="str">
        <f t="shared" si="64"/>
        <v>onof</v>
      </c>
      <c r="H562" t="str">
        <f t="shared" si="65"/>
        <v>5</v>
      </c>
      <c r="I562" t="str">
        <f t="shared" si="66"/>
        <v>lorta</v>
      </c>
      <c r="J562" t="str">
        <f t="shared" si="67"/>
        <v>nilti</v>
      </c>
      <c r="K562" t="str">
        <f t="shared" si="68"/>
        <v>lorta</v>
      </c>
      <c r="L562" t="str">
        <f>VLOOKUP(G562,[1]VLOOKUP!$A$11:$B$14,2,FALSE)</f>
        <v>nilti</v>
      </c>
      <c r="M562" t="s">
        <v>132</v>
      </c>
      <c r="N562" t="str">
        <f>VLOOKUP(M562,[1]VLOOKUP!$A$2:$C$9,2,FALSE)</f>
        <v>Overlapping</v>
      </c>
      <c r="O562" t="str">
        <f>VLOOKUP(M562,[1]VLOOKUP!$A$2:$C$9,3,FALSE)</f>
        <v>Familiar</v>
      </c>
      <c r="P562">
        <v>2571313</v>
      </c>
      <c r="Q562" t="s">
        <v>38</v>
      </c>
      <c r="R562" t="s">
        <v>28</v>
      </c>
      <c r="S562" t="s">
        <v>40</v>
      </c>
      <c r="T562">
        <v>278</v>
      </c>
      <c r="U562" t="s">
        <v>40</v>
      </c>
      <c r="V562">
        <v>278</v>
      </c>
      <c r="W562" t="s">
        <v>34</v>
      </c>
      <c r="X562">
        <v>278</v>
      </c>
      <c r="Y562" t="s">
        <v>40</v>
      </c>
      <c r="Z562">
        <v>278</v>
      </c>
      <c r="AA562" t="s">
        <v>41</v>
      </c>
      <c r="AB562">
        <v>1723</v>
      </c>
      <c r="AC562" t="s">
        <v>42</v>
      </c>
      <c r="AD562">
        <f t="shared" si="69"/>
        <v>0</v>
      </c>
      <c r="AE562">
        <f t="shared" si="70"/>
        <v>0</v>
      </c>
      <c r="AF562">
        <f t="shared" si="71"/>
        <v>0</v>
      </c>
    </row>
    <row r="563" spans="1:32" x14ac:dyDescent="0.25">
      <c r="A563">
        <v>732</v>
      </c>
      <c r="B563">
        <v>2</v>
      </c>
      <c r="C563">
        <v>2</v>
      </c>
      <c r="D563" t="s">
        <v>28</v>
      </c>
      <c r="E563" t="s">
        <v>37</v>
      </c>
      <c r="F563" t="s">
        <v>30</v>
      </c>
      <c r="G563" t="str">
        <f t="shared" si="64"/>
        <v>onof</v>
      </c>
      <c r="H563" t="str">
        <f t="shared" si="65"/>
        <v>3</v>
      </c>
      <c r="I563" t="str">
        <f t="shared" si="66"/>
        <v>nilti</v>
      </c>
      <c r="J563" t="str">
        <f t="shared" si="67"/>
        <v>lorta</v>
      </c>
      <c r="K563" t="str">
        <f t="shared" si="68"/>
        <v>lorta</v>
      </c>
      <c r="L563" t="str">
        <f>VLOOKUP(G563,[1]VLOOKUP!$A$11:$B$14,2,FALSE)</f>
        <v>nilti</v>
      </c>
      <c r="M563" t="s">
        <v>132</v>
      </c>
      <c r="N563" t="str">
        <f>VLOOKUP(M563,[1]VLOOKUP!$A$2:$C$9,2,FALSE)</f>
        <v>Overlapping</v>
      </c>
      <c r="O563" t="str">
        <f>VLOOKUP(M563,[1]VLOOKUP!$A$2:$C$9,3,FALSE)</f>
        <v>Familiar</v>
      </c>
      <c r="P563">
        <v>2573315</v>
      </c>
      <c r="Q563" t="s">
        <v>38</v>
      </c>
      <c r="R563" t="s">
        <v>28</v>
      </c>
      <c r="S563" t="s">
        <v>33</v>
      </c>
      <c r="T563">
        <v>279</v>
      </c>
      <c r="U563" t="s">
        <v>33</v>
      </c>
      <c r="V563">
        <v>279</v>
      </c>
      <c r="W563" t="s">
        <v>34</v>
      </c>
      <c r="X563">
        <v>279</v>
      </c>
      <c r="Y563" t="s">
        <v>33</v>
      </c>
      <c r="Z563">
        <v>279</v>
      </c>
      <c r="AA563" t="s">
        <v>35</v>
      </c>
      <c r="AB563">
        <v>1070</v>
      </c>
      <c r="AC563" t="s">
        <v>36</v>
      </c>
      <c r="AD563">
        <f t="shared" si="69"/>
        <v>0</v>
      </c>
      <c r="AE563">
        <f t="shared" si="70"/>
        <v>0</v>
      </c>
      <c r="AF563">
        <f t="shared" si="71"/>
        <v>0</v>
      </c>
    </row>
    <row r="564" spans="1:32" x14ac:dyDescent="0.25">
      <c r="A564">
        <v>733</v>
      </c>
      <c r="B564">
        <v>2</v>
      </c>
      <c r="C564">
        <v>2</v>
      </c>
      <c r="D564" t="s">
        <v>28</v>
      </c>
      <c r="E564" t="s">
        <v>29</v>
      </c>
      <c r="F564" t="s">
        <v>30</v>
      </c>
      <c r="G564" t="str">
        <f t="shared" si="64"/>
        <v>onof</v>
      </c>
      <c r="H564" t="str">
        <f t="shared" si="65"/>
        <v>6</v>
      </c>
      <c r="I564" t="str">
        <f t="shared" si="66"/>
        <v>lorta</v>
      </c>
      <c r="J564" t="str">
        <f t="shared" si="67"/>
        <v>nilti</v>
      </c>
      <c r="K564" t="str">
        <f t="shared" si="68"/>
        <v>nilti</v>
      </c>
      <c r="L564" t="str">
        <f>VLOOKUP(G564,[1]VLOOKUP!$A$11:$B$14,2,FALSE)</f>
        <v>nilti</v>
      </c>
      <c r="M564" t="s">
        <v>132</v>
      </c>
      <c r="N564" t="str">
        <f>VLOOKUP(M564,[1]VLOOKUP!$A$2:$C$9,2,FALSE)</f>
        <v>Overlapping</v>
      </c>
      <c r="O564" t="str">
        <f>VLOOKUP(M564,[1]VLOOKUP!$A$2:$C$9,3,FALSE)</f>
        <v>Familiar</v>
      </c>
      <c r="P564">
        <v>2574666</v>
      </c>
      <c r="Q564" t="s">
        <v>32</v>
      </c>
      <c r="R564" t="s">
        <v>28</v>
      </c>
      <c r="S564" t="s">
        <v>33</v>
      </c>
      <c r="T564">
        <v>279</v>
      </c>
      <c r="U564" t="s">
        <v>33</v>
      </c>
      <c r="V564">
        <v>279</v>
      </c>
      <c r="W564" t="s">
        <v>34</v>
      </c>
      <c r="X564">
        <v>279</v>
      </c>
      <c r="Y564" t="s">
        <v>33</v>
      </c>
      <c r="Z564">
        <v>279</v>
      </c>
      <c r="AA564" t="s">
        <v>35</v>
      </c>
      <c r="AB564">
        <v>1305</v>
      </c>
      <c r="AC564" t="s">
        <v>36</v>
      </c>
      <c r="AD564">
        <f t="shared" si="69"/>
        <v>1</v>
      </c>
      <c r="AE564">
        <f t="shared" si="70"/>
        <v>0</v>
      </c>
      <c r="AF564">
        <f t="shared" si="71"/>
        <v>0</v>
      </c>
    </row>
    <row r="565" spans="1:32" x14ac:dyDescent="0.25">
      <c r="A565">
        <v>734</v>
      </c>
      <c r="B565">
        <v>2</v>
      </c>
      <c r="C565">
        <v>2</v>
      </c>
      <c r="D565" t="s">
        <v>28</v>
      </c>
      <c r="E565" t="s">
        <v>53</v>
      </c>
      <c r="F565" t="s">
        <v>30</v>
      </c>
      <c r="G565" t="str">
        <f t="shared" si="64"/>
        <v>onof</v>
      </c>
      <c r="H565" t="str">
        <f t="shared" si="65"/>
        <v>2</v>
      </c>
      <c r="I565" t="str">
        <f t="shared" si="66"/>
        <v>lorta</v>
      </c>
      <c r="J565" t="str">
        <f t="shared" si="67"/>
        <v>nilti</v>
      </c>
      <c r="K565" t="str">
        <f t="shared" si="68"/>
        <v>lorta</v>
      </c>
      <c r="L565" t="str">
        <f>VLOOKUP(G565,[1]VLOOKUP!$A$11:$B$14,2,FALSE)</f>
        <v>nilti</v>
      </c>
      <c r="M565" t="s">
        <v>132</v>
      </c>
      <c r="N565" t="str">
        <f>VLOOKUP(M565,[1]VLOOKUP!$A$2:$C$9,2,FALSE)</f>
        <v>Overlapping</v>
      </c>
      <c r="O565" t="str">
        <f>VLOOKUP(M565,[1]VLOOKUP!$A$2:$C$9,3,FALSE)</f>
        <v>Familiar</v>
      </c>
      <c r="P565">
        <v>2576252</v>
      </c>
      <c r="Q565" t="s">
        <v>38</v>
      </c>
      <c r="R565" t="s">
        <v>28</v>
      </c>
      <c r="S565" t="s">
        <v>40</v>
      </c>
      <c r="T565">
        <v>278</v>
      </c>
      <c r="U565" t="s">
        <v>40</v>
      </c>
      <c r="V565">
        <v>278</v>
      </c>
      <c r="W565" t="s">
        <v>34</v>
      </c>
      <c r="X565">
        <v>278</v>
      </c>
      <c r="Y565" t="s">
        <v>40</v>
      </c>
      <c r="Z565">
        <v>278</v>
      </c>
      <c r="AA565" t="s">
        <v>41</v>
      </c>
      <c r="AB565">
        <v>1161</v>
      </c>
      <c r="AC565" t="s">
        <v>42</v>
      </c>
      <c r="AD565">
        <f t="shared" si="69"/>
        <v>0</v>
      </c>
      <c r="AE565">
        <f t="shared" si="70"/>
        <v>0</v>
      </c>
      <c r="AF565">
        <f t="shared" si="71"/>
        <v>0</v>
      </c>
    </row>
    <row r="566" spans="1:32" x14ac:dyDescent="0.25">
      <c r="A566">
        <v>735</v>
      </c>
      <c r="B566">
        <v>2</v>
      </c>
      <c r="C566">
        <v>2</v>
      </c>
      <c r="D566" t="s">
        <v>28</v>
      </c>
      <c r="E566" t="s">
        <v>43</v>
      </c>
      <c r="F566" t="s">
        <v>30</v>
      </c>
      <c r="G566" t="str">
        <f t="shared" si="64"/>
        <v>onof</v>
      </c>
      <c r="H566" t="str">
        <f t="shared" si="65"/>
        <v>8</v>
      </c>
      <c r="I566" t="str">
        <f t="shared" si="66"/>
        <v>lorta</v>
      </c>
      <c r="J566" t="str">
        <f t="shared" si="67"/>
        <v>nilti</v>
      </c>
      <c r="K566" t="str">
        <f t="shared" si="68"/>
        <v>nilti</v>
      </c>
      <c r="L566" t="str">
        <f>VLOOKUP(G566,[1]VLOOKUP!$A$11:$B$14,2,FALSE)</f>
        <v>nilti</v>
      </c>
      <c r="M566" t="s">
        <v>132</v>
      </c>
      <c r="N566" t="str">
        <f>VLOOKUP(M566,[1]VLOOKUP!$A$2:$C$9,2,FALSE)</f>
        <v>Overlapping</v>
      </c>
      <c r="O566" t="str">
        <f>VLOOKUP(M566,[1]VLOOKUP!$A$2:$C$9,3,FALSE)</f>
        <v>Familiar</v>
      </c>
      <c r="P566">
        <v>2577692</v>
      </c>
      <c r="Q566" t="s">
        <v>32</v>
      </c>
      <c r="R566" t="s">
        <v>28</v>
      </c>
      <c r="S566" t="s">
        <v>33</v>
      </c>
      <c r="T566">
        <v>280</v>
      </c>
      <c r="U566" t="s">
        <v>33</v>
      </c>
      <c r="V566">
        <v>280</v>
      </c>
      <c r="W566" t="s">
        <v>34</v>
      </c>
      <c r="X566">
        <v>280</v>
      </c>
      <c r="Y566" t="s">
        <v>33</v>
      </c>
      <c r="Z566">
        <v>280</v>
      </c>
      <c r="AA566" t="s">
        <v>35</v>
      </c>
      <c r="AB566">
        <v>832</v>
      </c>
      <c r="AC566" t="s">
        <v>36</v>
      </c>
      <c r="AD566">
        <f t="shared" si="69"/>
        <v>1</v>
      </c>
      <c r="AE566">
        <f t="shared" si="70"/>
        <v>0</v>
      </c>
      <c r="AF566">
        <f t="shared" si="71"/>
        <v>0</v>
      </c>
    </row>
    <row r="567" spans="1:32" x14ac:dyDescent="0.25">
      <c r="A567">
        <v>736</v>
      </c>
      <c r="B567">
        <v>2</v>
      </c>
      <c r="C567">
        <v>2</v>
      </c>
      <c r="D567" t="s">
        <v>28</v>
      </c>
      <c r="E567" t="s">
        <v>51</v>
      </c>
      <c r="F567" t="s">
        <v>30</v>
      </c>
      <c r="G567" t="str">
        <f t="shared" si="64"/>
        <v>onof</v>
      </c>
      <c r="H567" t="str">
        <f t="shared" si="65"/>
        <v>7</v>
      </c>
      <c r="I567" t="str">
        <f t="shared" si="66"/>
        <v>nilti</v>
      </c>
      <c r="J567" t="str">
        <f t="shared" si="67"/>
        <v>lorta</v>
      </c>
      <c r="K567" t="str">
        <f t="shared" si="68"/>
        <v>nilti</v>
      </c>
      <c r="L567" t="str">
        <f>VLOOKUP(G567,[1]VLOOKUP!$A$11:$B$14,2,FALSE)</f>
        <v>nilti</v>
      </c>
      <c r="M567" t="s">
        <v>132</v>
      </c>
      <c r="N567" t="str">
        <f>VLOOKUP(M567,[1]VLOOKUP!$A$2:$C$9,2,FALSE)</f>
        <v>Overlapping</v>
      </c>
      <c r="O567" t="str">
        <f>VLOOKUP(M567,[1]VLOOKUP!$A$2:$C$9,3,FALSE)</f>
        <v>Familiar</v>
      </c>
      <c r="P567">
        <v>2578813</v>
      </c>
      <c r="Q567" t="s">
        <v>32</v>
      </c>
      <c r="R567" t="s">
        <v>28</v>
      </c>
      <c r="S567" t="s">
        <v>40</v>
      </c>
      <c r="T567">
        <v>279</v>
      </c>
      <c r="U567" t="s">
        <v>40</v>
      </c>
      <c r="V567">
        <v>279</v>
      </c>
      <c r="W567" t="s">
        <v>34</v>
      </c>
      <c r="X567">
        <v>279</v>
      </c>
      <c r="Y567" t="s">
        <v>40</v>
      </c>
      <c r="Z567">
        <v>279</v>
      </c>
      <c r="AA567" t="s">
        <v>41</v>
      </c>
      <c r="AB567">
        <v>1017</v>
      </c>
      <c r="AC567" t="s">
        <v>42</v>
      </c>
      <c r="AD567">
        <f t="shared" si="69"/>
        <v>1</v>
      </c>
      <c r="AE567">
        <f t="shared" si="70"/>
        <v>0</v>
      </c>
      <c r="AF567">
        <f t="shared" si="71"/>
        <v>0</v>
      </c>
    </row>
    <row r="568" spans="1:32" x14ac:dyDescent="0.25">
      <c r="A568">
        <v>737</v>
      </c>
      <c r="B568">
        <v>2</v>
      </c>
      <c r="C568">
        <v>2</v>
      </c>
      <c r="D568" t="s">
        <v>28</v>
      </c>
      <c r="E568" t="s">
        <v>44</v>
      </c>
      <c r="F568" t="s">
        <v>30</v>
      </c>
      <c r="G568" t="str">
        <f t="shared" si="64"/>
        <v>onof</v>
      </c>
      <c r="H568" t="str">
        <f t="shared" si="65"/>
        <v>3</v>
      </c>
      <c r="I568" t="str">
        <f t="shared" si="66"/>
        <v>lorta</v>
      </c>
      <c r="J568" t="str">
        <f t="shared" si="67"/>
        <v>nilti</v>
      </c>
      <c r="K568" t="str">
        <f t="shared" si="68"/>
        <v>lorta</v>
      </c>
      <c r="L568" t="str">
        <f>VLOOKUP(G568,[1]VLOOKUP!$A$11:$B$14,2,FALSE)</f>
        <v>nilti</v>
      </c>
      <c r="M568" t="s">
        <v>132</v>
      </c>
      <c r="N568" t="str">
        <f>VLOOKUP(M568,[1]VLOOKUP!$A$2:$C$9,2,FALSE)</f>
        <v>Overlapping</v>
      </c>
      <c r="O568" t="str">
        <f>VLOOKUP(M568,[1]VLOOKUP!$A$2:$C$9,3,FALSE)</f>
        <v>Familiar</v>
      </c>
      <c r="P568">
        <v>2580111</v>
      </c>
      <c r="Q568" t="s">
        <v>38</v>
      </c>
      <c r="R568" t="s">
        <v>28</v>
      </c>
      <c r="S568" t="s">
        <v>40</v>
      </c>
      <c r="T568">
        <v>279</v>
      </c>
      <c r="U568" t="s">
        <v>40</v>
      </c>
      <c r="V568">
        <v>279</v>
      </c>
      <c r="W568" t="s">
        <v>34</v>
      </c>
      <c r="X568">
        <v>279</v>
      </c>
      <c r="Y568" t="s">
        <v>40</v>
      </c>
      <c r="Z568">
        <v>279</v>
      </c>
      <c r="AA568" t="s">
        <v>41</v>
      </c>
      <c r="AB568">
        <v>2307</v>
      </c>
      <c r="AC568" t="s">
        <v>42</v>
      </c>
      <c r="AD568">
        <f t="shared" si="69"/>
        <v>0</v>
      </c>
      <c r="AE568">
        <f t="shared" si="70"/>
        <v>0</v>
      </c>
      <c r="AF568">
        <f t="shared" si="71"/>
        <v>0</v>
      </c>
    </row>
    <row r="569" spans="1:32" x14ac:dyDescent="0.25">
      <c r="A569">
        <v>738</v>
      </c>
      <c r="B569">
        <v>2</v>
      </c>
      <c r="C569">
        <v>2</v>
      </c>
      <c r="D569" t="s">
        <v>28</v>
      </c>
      <c r="E569" t="s">
        <v>51</v>
      </c>
      <c r="F569" t="s">
        <v>30</v>
      </c>
      <c r="G569" t="str">
        <f t="shared" si="64"/>
        <v>onof</v>
      </c>
      <c r="H569" t="str">
        <f t="shared" si="65"/>
        <v>7</v>
      </c>
      <c r="I569" t="str">
        <f t="shared" si="66"/>
        <v>nilti</v>
      </c>
      <c r="J569" t="str">
        <f t="shared" si="67"/>
        <v>lorta</v>
      </c>
      <c r="K569" t="str">
        <f t="shared" si="68"/>
        <v>lorta</v>
      </c>
      <c r="L569" t="str">
        <f>VLOOKUP(G569,[1]VLOOKUP!$A$11:$B$14,2,FALSE)</f>
        <v>nilti</v>
      </c>
      <c r="M569" t="s">
        <v>132</v>
      </c>
      <c r="N569" t="str">
        <f>VLOOKUP(M569,[1]VLOOKUP!$A$2:$C$9,2,FALSE)</f>
        <v>Overlapping</v>
      </c>
      <c r="O569" t="str">
        <f>VLOOKUP(M569,[1]VLOOKUP!$A$2:$C$9,3,FALSE)</f>
        <v>Familiar</v>
      </c>
      <c r="P569">
        <v>2582698</v>
      </c>
      <c r="Q569" t="s">
        <v>38</v>
      </c>
      <c r="R569" t="s">
        <v>28</v>
      </c>
      <c r="S569" t="s">
        <v>33</v>
      </c>
      <c r="T569">
        <v>280</v>
      </c>
      <c r="U569" t="s">
        <v>33</v>
      </c>
      <c r="V569">
        <v>280</v>
      </c>
      <c r="W569" t="s">
        <v>34</v>
      </c>
      <c r="X569">
        <v>280</v>
      </c>
      <c r="Y569" t="s">
        <v>33</v>
      </c>
      <c r="Z569">
        <v>280</v>
      </c>
      <c r="AA569" t="s">
        <v>35</v>
      </c>
      <c r="AB569">
        <v>1283</v>
      </c>
      <c r="AC569" t="s">
        <v>36</v>
      </c>
      <c r="AD569">
        <f t="shared" si="69"/>
        <v>0</v>
      </c>
      <c r="AE569">
        <f t="shared" si="70"/>
        <v>0</v>
      </c>
      <c r="AF569">
        <f t="shared" si="71"/>
        <v>0</v>
      </c>
    </row>
    <row r="570" spans="1:32" hidden="1" x14ac:dyDescent="0.25">
      <c r="A570">
        <v>739</v>
      </c>
      <c r="B570">
        <v>2</v>
      </c>
      <c r="C570">
        <v>2</v>
      </c>
      <c r="D570" t="s">
        <v>28</v>
      </c>
      <c r="E570" t="s">
        <v>56</v>
      </c>
      <c r="F570" t="s">
        <v>30</v>
      </c>
      <c r="G570" t="str">
        <f t="shared" si="64"/>
        <v>onof</v>
      </c>
      <c r="H570" t="str">
        <f t="shared" si="65"/>
        <v>1</v>
      </c>
      <c r="I570" t="str">
        <f t="shared" si="66"/>
        <v>nilti</v>
      </c>
      <c r="J570" t="str">
        <f t="shared" si="67"/>
        <v>lorta</v>
      </c>
      <c r="K570" t="str">
        <f t="shared" si="68"/>
        <v>lorta</v>
      </c>
      <c r="L570" t="str">
        <f>VLOOKUP(G570,[1]VLOOKUP!$A$11:$B$14,2,FALSE)</f>
        <v>nilti</v>
      </c>
      <c r="M570" t="s">
        <v>132</v>
      </c>
      <c r="N570" t="str">
        <f>VLOOKUP(M570,[1]VLOOKUP!$A$2:$C$9,2,FALSE)</f>
        <v>Overlapping</v>
      </c>
      <c r="O570" t="str">
        <f>VLOOKUP(M570,[1]VLOOKUP!$A$2:$C$9,3,FALSE)</f>
        <v>Familiar</v>
      </c>
      <c r="P570">
        <v>2584262</v>
      </c>
      <c r="Q570" t="s">
        <v>38</v>
      </c>
      <c r="R570" t="s">
        <v>28</v>
      </c>
      <c r="S570" t="s">
        <v>33</v>
      </c>
      <c r="T570">
        <v>279</v>
      </c>
      <c r="U570" t="s">
        <v>33</v>
      </c>
      <c r="V570">
        <v>279</v>
      </c>
      <c r="W570" t="s">
        <v>34</v>
      </c>
      <c r="X570">
        <v>279</v>
      </c>
      <c r="Y570" t="s">
        <v>33</v>
      </c>
      <c r="Z570">
        <v>279</v>
      </c>
      <c r="AA570" t="s">
        <v>35</v>
      </c>
      <c r="AB570">
        <v>5311</v>
      </c>
      <c r="AC570" t="s">
        <v>36</v>
      </c>
      <c r="AD570">
        <f t="shared" si="69"/>
        <v>0</v>
      </c>
      <c r="AE570">
        <f t="shared" si="70"/>
        <v>1</v>
      </c>
      <c r="AF570">
        <f t="shared" si="71"/>
        <v>1</v>
      </c>
    </row>
    <row r="571" spans="1:32" x14ac:dyDescent="0.25">
      <c r="A571">
        <v>740</v>
      </c>
      <c r="B571">
        <v>2</v>
      </c>
      <c r="C571">
        <v>2</v>
      </c>
      <c r="D571" t="s">
        <v>28</v>
      </c>
      <c r="E571" t="s">
        <v>50</v>
      </c>
      <c r="F571" t="s">
        <v>30</v>
      </c>
      <c r="G571" t="str">
        <f t="shared" si="64"/>
        <v>onof</v>
      </c>
      <c r="H571" t="str">
        <f t="shared" si="65"/>
        <v>4</v>
      </c>
      <c r="I571" t="str">
        <f t="shared" si="66"/>
        <v>lorta</v>
      </c>
      <c r="J571" t="str">
        <f t="shared" si="67"/>
        <v>nilti</v>
      </c>
      <c r="K571" t="str">
        <f t="shared" si="68"/>
        <v>nilti</v>
      </c>
      <c r="L571" t="str">
        <f>VLOOKUP(G571,[1]VLOOKUP!$A$11:$B$14,2,FALSE)</f>
        <v>nilti</v>
      </c>
      <c r="M571" t="s">
        <v>132</v>
      </c>
      <c r="N571" t="str">
        <f>VLOOKUP(M571,[1]VLOOKUP!$A$2:$C$9,2,FALSE)</f>
        <v>Overlapping</v>
      </c>
      <c r="O571" t="str">
        <f>VLOOKUP(M571,[1]VLOOKUP!$A$2:$C$9,3,FALSE)</f>
        <v>Familiar</v>
      </c>
      <c r="P571">
        <v>2589854</v>
      </c>
      <c r="Q571" t="s">
        <v>32</v>
      </c>
      <c r="R571" t="s">
        <v>28</v>
      </c>
      <c r="S571" t="s">
        <v>33</v>
      </c>
      <c r="T571">
        <v>279</v>
      </c>
      <c r="U571" t="s">
        <v>33</v>
      </c>
      <c r="V571">
        <v>279</v>
      </c>
      <c r="W571" t="s">
        <v>34</v>
      </c>
      <c r="X571">
        <v>279</v>
      </c>
      <c r="Y571" t="s">
        <v>33</v>
      </c>
      <c r="Z571">
        <v>279</v>
      </c>
      <c r="AA571" t="s">
        <v>35</v>
      </c>
      <c r="AB571">
        <v>2667</v>
      </c>
      <c r="AC571" t="s">
        <v>36</v>
      </c>
      <c r="AD571">
        <f t="shared" si="69"/>
        <v>1</v>
      </c>
      <c r="AE571">
        <f t="shared" si="70"/>
        <v>0</v>
      </c>
      <c r="AF571">
        <f t="shared" si="71"/>
        <v>0</v>
      </c>
    </row>
    <row r="572" spans="1:32" x14ac:dyDescent="0.25">
      <c r="A572">
        <v>741</v>
      </c>
      <c r="B572">
        <v>2</v>
      </c>
      <c r="C572">
        <v>2</v>
      </c>
      <c r="D572" t="s">
        <v>28</v>
      </c>
      <c r="E572" t="s">
        <v>45</v>
      </c>
      <c r="F572" t="s">
        <v>30</v>
      </c>
      <c r="G572" t="str">
        <f t="shared" si="64"/>
        <v>onof</v>
      </c>
      <c r="H572" t="str">
        <f t="shared" si="65"/>
        <v>7</v>
      </c>
      <c r="I572" t="str">
        <f t="shared" si="66"/>
        <v>lorta</v>
      </c>
      <c r="J572" t="str">
        <f t="shared" si="67"/>
        <v>nilti</v>
      </c>
      <c r="K572" t="str">
        <f t="shared" si="68"/>
        <v>nilti</v>
      </c>
      <c r="L572" t="str">
        <f>VLOOKUP(G572,[1]VLOOKUP!$A$11:$B$14,2,FALSE)</f>
        <v>nilti</v>
      </c>
      <c r="M572" t="s">
        <v>132</v>
      </c>
      <c r="N572" t="str">
        <f>VLOOKUP(M572,[1]VLOOKUP!$A$2:$C$9,2,FALSE)</f>
        <v>Overlapping</v>
      </c>
      <c r="O572" t="str">
        <f>VLOOKUP(M572,[1]VLOOKUP!$A$2:$C$9,3,FALSE)</f>
        <v>Familiar</v>
      </c>
      <c r="P572">
        <v>2592801</v>
      </c>
      <c r="Q572" t="s">
        <v>32</v>
      </c>
      <c r="R572" t="s">
        <v>28</v>
      </c>
      <c r="S572" t="s">
        <v>33</v>
      </c>
      <c r="T572">
        <v>279</v>
      </c>
      <c r="U572" t="s">
        <v>33</v>
      </c>
      <c r="V572">
        <v>279</v>
      </c>
      <c r="W572" t="s">
        <v>34</v>
      </c>
      <c r="X572">
        <v>279</v>
      </c>
      <c r="Y572" t="s">
        <v>33</v>
      </c>
      <c r="Z572">
        <v>279</v>
      </c>
      <c r="AA572" t="s">
        <v>35</v>
      </c>
      <c r="AB572">
        <v>778</v>
      </c>
      <c r="AC572" t="s">
        <v>36</v>
      </c>
      <c r="AD572">
        <f t="shared" si="69"/>
        <v>1</v>
      </c>
      <c r="AE572">
        <f t="shared" si="70"/>
        <v>0</v>
      </c>
      <c r="AF572">
        <f t="shared" si="71"/>
        <v>0</v>
      </c>
    </row>
    <row r="573" spans="1:32" x14ac:dyDescent="0.25">
      <c r="A573">
        <v>742</v>
      </c>
      <c r="B573">
        <v>2</v>
      </c>
      <c r="C573">
        <v>2</v>
      </c>
      <c r="D573" t="s">
        <v>28</v>
      </c>
      <c r="E573" t="s">
        <v>53</v>
      </c>
      <c r="F573" t="s">
        <v>30</v>
      </c>
      <c r="G573" t="str">
        <f t="shared" si="64"/>
        <v>onof</v>
      </c>
      <c r="H573" t="str">
        <f t="shared" si="65"/>
        <v>2</v>
      </c>
      <c r="I573" t="str">
        <f t="shared" si="66"/>
        <v>lorta</v>
      </c>
      <c r="J573" t="str">
        <f t="shared" si="67"/>
        <v>nilti</v>
      </c>
      <c r="K573" t="str">
        <f t="shared" si="68"/>
        <v>lorta</v>
      </c>
      <c r="L573" t="str">
        <f>VLOOKUP(G573,[1]VLOOKUP!$A$11:$B$14,2,FALSE)</f>
        <v>nilti</v>
      </c>
      <c r="M573" t="s">
        <v>132</v>
      </c>
      <c r="N573" t="str">
        <f>VLOOKUP(M573,[1]VLOOKUP!$A$2:$C$9,2,FALSE)</f>
        <v>Overlapping</v>
      </c>
      <c r="O573" t="str">
        <f>VLOOKUP(M573,[1]VLOOKUP!$A$2:$C$9,3,FALSE)</f>
        <v>Familiar</v>
      </c>
      <c r="P573">
        <v>2593867</v>
      </c>
      <c r="Q573" t="s">
        <v>38</v>
      </c>
      <c r="R573" t="s">
        <v>28</v>
      </c>
      <c r="S573" t="s">
        <v>40</v>
      </c>
      <c r="T573">
        <v>280</v>
      </c>
      <c r="U573" t="s">
        <v>40</v>
      </c>
      <c r="V573">
        <v>280</v>
      </c>
      <c r="W573" t="s">
        <v>34</v>
      </c>
      <c r="X573">
        <v>280</v>
      </c>
      <c r="Y573" t="s">
        <v>40</v>
      </c>
      <c r="Z573">
        <v>280</v>
      </c>
      <c r="AA573" t="s">
        <v>41</v>
      </c>
      <c r="AB573">
        <v>1139</v>
      </c>
      <c r="AC573" t="s">
        <v>42</v>
      </c>
      <c r="AD573">
        <f t="shared" si="69"/>
        <v>0</v>
      </c>
      <c r="AE573">
        <f t="shared" si="70"/>
        <v>0</v>
      </c>
      <c r="AF573">
        <f t="shared" si="71"/>
        <v>0</v>
      </c>
    </row>
    <row r="574" spans="1:32" x14ac:dyDescent="0.25">
      <c r="A574">
        <v>743</v>
      </c>
      <c r="B574">
        <v>2</v>
      </c>
      <c r="C574">
        <v>2</v>
      </c>
      <c r="D574" t="s">
        <v>28</v>
      </c>
      <c r="E574" t="s">
        <v>39</v>
      </c>
      <c r="F574" t="s">
        <v>30</v>
      </c>
      <c r="G574" t="str">
        <f t="shared" si="64"/>
        <v>onof</v>
      </c>
      <c r="H574" t="str">
        <f t="shared" si="65"/>
        <v>9</v>
      </c>
      <c r="I574" t="str">
        <f t="shared" si="66"/>
        <v>nilti</v>
      </c>
      <c r="J574" t="str">
        <f t="shared" si="67"/>
        <v>lorta</v>
      </c>
      <c r="K574" t="str">
        <f t="shared" si="68"/>
        <v>nilti</v>
      </c>
      <c r="L574" t="str">
        <f>VLOOKUP(G574,[1]VLOOKUP!$A$11:$B$14,2,FALSE)</f>
        <v>nilti</v>
      </c>
      <c r="M574" t="s">
        <v>132</v>
      </c>
      <c r="N574" t="str">
        <f>VLOOKUP(M574,[1]VLOOKUP!$A$2:$C$9,2,FALSE)</f>
        <v>Overlapping</v>
      </c>
      <c r="O574" t="str">
        <f>VLOOKUP(M574,[1]VLOOKUP!$A$2:$C$9,3,FALSE)</f>
        <v>Familiar</v>
      </c>
      <c r="P574">
        <v>2595288</v>
      </c>
      <c r="Q574" t="s">
        <v>32</v>
      </c>
      <c r="R574" t="s">
        <v>28</v>
      </c>
      <c r="S574" t="s">
        <v>40</v>
      </c>
      <c r="T574">
        <v>278</v>
      </c>
      <c r="U574" t="s">
        <v>40</v>
      </c>
      <c r="V574">
        <v>278</v>
      </c>
      <c r="W574" t="s">
        <v>34</v>
      </c>
      <c r="X574">
        <v>278</v>
      </c>
      <c r="Y574" t="s">
        <v>40</v>
      </c>
      <c r="Z574">
        <v>278</v>
      </c>
      <c r="AA574" t="s">
        <v>41</v>
      </c>
      <c r="AB574">
        <v>1577</v>
      </c>
      <c r="AC574" t="s">
        <v>42</v>
      </c>
      <c r="AD574">
        <f t="shared" si="69"/>
        <v>1</v>
      </c>
      <c r="AE574">
        <f t="shared" si="70"/>
        <v>0</v>
      </c>
      <c r="AF574">
        <f t="shared" si="71"/>
        <v>0</v>
      </c>
    </row>
    <row r="575" spans="1:32" x14ac:dyDescent="0.25">
      <c r="A575">
        <v>744</v>
      </c>
      <c r="B575">
        <v>2</v>
      </c>
      <c r="C575">
        <v>2</v>
      </c>
      <c r="D575" t="s">
        <v>28</v>
      </c>
      <c r="E575" t="s">
        <v>44</v>
      </c>
      <c r="F575" t="s">
        <v>30</v>
      </c>
      <c r="G575" t="str">
        <f t="shared" si="64"/>
        <v>onof</v>
      </c>
      <c r="H575" t="str">
        <f t="shared" si="65"/>
        <v>3</v>
      </c>
      <c r="I575" t="str">
        <f t="shared" si="66"/>
        <v>lorta</v>
      </c>
      <c r="J575" t="str">
        <f t="shared" si="67"/>
        <v>nilti</v>
      </c>
      <c r="K575" t="str">
        <f t="shared" si="68"/>
        <v>nilti</v>
      </c>
      <c r="L575" t="str">
        <f>VLOOKUP(G575,[1]VLOOKUP!$A$11:$B$14,2,FALSE)</f>
        <v>nilti</v>
      </c>
      <c r="M575" t="s">
        <v>132</v>
      </c>
      <c r="N575" t="str">
        <f>VLOOKUP(M575,[1]VLOOKUP!$A$2:$C$9,2,FALSE)</f>
        <v>Overlapping</v>
      </c>
      <c r="O575" t="str">
        <f>VLOOKUP(M575,[1]VLOOKUP!$A$2:$C$9,3,FALSE)</f>
        <v>Familiar</v>
      </c>
      <c r="P575">
        <v>2597144</v>
      </c>
      <c r="Q575" t="s">
        <v>32</v>
      </c>
      <c r="R575" t="s">
        <v>28</v>
      </c>
      <c r="S575" t="s">
        <v>33</v>
      </c>
      <c r="T575">
        <v>279</v>
      </c>
      <c r="U575" t="s">
        <v>33</v>
      </c>
      <c r="V575">
        <v>279</v>
      </c>
      <c r="W575" t="s">
        <v>34</v>
      </c>
      <c r="X575">
        <v>279</v>
      </c>
      <c r="Y575" t="s">
        <v>33</v>
      </c>
      <c r="Z575">
        <v>279</v>
      </c>
      <c r="AA575" t="s">
        <v>35</v>
      </c>
      <c r="AB575">
        <v>1869</v>
      </c>
      <c r="AC575" t="s">
        <v>36</v>
      </c>
      <c r="AD575">
        <f t="shared" si="69"/>
        <v>1</v>
      </c>
      <c r="AE575">
        <f t="shared" si="70"/>
        <v>0</v>
      </c>
      <c r="AF575">
        <f t="shared" si="71"/>
        <v>0</v>
      </c>
    </row>
    <row r="576" spans="1:32" x14ac:dyDescent="0.25">
      <c r="A576">
        <v>745</v>
      </c>
      <c r="B576">
        <v>2</v>
      </c>
      <c r="C576">
        <v>2</v>
      </c>
      <c r="D576" t="s">
        <v>28</v>
      </c>
      <c r="E576" t="s">
        <v>44</v>
      </c>
      <c r="F576" t="s">
        <v>30</v>
      </c>
      <c r="G576" t="str">
        <f t="shared" si="64"/>
        <v>onof</v>
      </c>
      <c r="H576" t="str">
        <f t="shared" si="65"/>
        <v>3</v>
      </c>
      <c r="I576" t="str">
        <f t="shared" si="66"/>
        <v>lorta</v>
      </c>
      <c r="J576" t="str">
        <f t="shared" si="67"/>
        <v>nilti</v>
      </c>
      <c r="K576" t="str">
        <f t="shared" si="68"/>
        <v>nilti</v>
      </c>
      <c r="L576" t="str">
        <f>VLOOKUP(G576,[1]VLOOKUP!$A$11:$B$14,2,FALSE)</f>
        <v>nilti</v>
      </c>
      <c r="M576" t="s">
        <v>132</v>
      </c>
      <c r="N576" t="str">
        <f>VLOOKUP(M576,[1]VLOOKUP!$A$2:$C$9,2,FALSE)</f>
        <v>Overlapping</v>
      </c>
      <c r="O576" t="str">
        <f>VLOOKUP(M576,[1]VLOOKUP!$A$2:$C$9,3,FALSE)</f>
        <v>Familiar</v>
      </c>
      <c r="P576">
        <v>2599293</v>
      </c>
      <c r="Q576" t="s">
        <v>32</v>
      </c>
      <c r="R576" t="s">
        <v>28</v>
      </c>
      <c r="S576" t="s">
        <v>33</v>
      </c>
      <c r="T576">
        <v>279</v>
      </c>
      <c r="U576" t="s">
        <v>33</v>
      </c>
      <c r="V576">
        <v>279</v>
      </c>
      <c r="W576" t="s">
        <v>34</v>
      </c>
      <c r="X576">
        <v>279</v>
      </c>
      <c r="Y576" t="s">
        <v>33</v>
      </c>
      <c r="Z576">
        <v>279</v>
      </c>
      <c r="AA576" t="s">
        <v>35</v>
      </c>
      <c r="AB576">
        <v>800</v>
      </c>
      <c r="AC576" t="s">
        <v>36</v>
      </c>
      <c r="AD576">
        <f t="shared" si="69"/>
        <v>1</v>
      </c>
      <c r="AE576">
        <f t="shared" si="70"/>
        <v>0</v>
      </c>
      <c r="AF576">
        <f t="shared" si="71"/>
        <v>0</v>
      </c>
    </row>
    <row r="577" spans="1:32" x14ac:dyDescent="0.25">
      <c r="A577">
        <v>746</v>
      </c>
      <c r="B577">
        <v>2</v>
      </c>
      <c r="C577">
        <v>2</v>
      </c>
      <c r="D577" t="s">
        <v>28</v>
      </c>
      <c r="E577" t="s">
        <v>57</v>
      </c>
      <c r="F577" t="s">
        <v>30</v>
      </c>
      <c r="G577" t="str">
        <f t="shared" si="64"/>
        <v>onof</v>
      </c>
      <c r="H577" t="str">
        <f t="shared" si="65"/>
        <v>2</v>
      </c>
      <c r="I577" t="str">
        <f t="shared" si="66"/>
        <v>nilti</v>
      </c>
      <c r="J577" t="str">
        <f t="shared" si="67"/>
        <v>lorta</v>
      </c>
      <c r="K577" t="str">
        <f t="shared" si="68"/>
        <v>lorta</v>
      </c>
      <c r="L577" t="str">
        <f>VLOOKUP(G577,[1]VLOOKUP!$A$11:$B$14,2,FALSE)</f>
        <v>nilti</v>
      </c>
      <c r="M577" t="s">
        <v>132</v>
      </c>
      <c r="N577" t="str">
        <f>VLOOKUP(M577,[1]VLOOKUP!$A$2:$C$9,2,FALSE)</f>
        <v>Overlapping</v>
      </c>
      <c r="O577" t="str">
        <f>VLOOKUP(M577,[1]VLOOKUP!$A$2:$C$9,3,FALSE)</f>
        <v>Familiar</v>
      </c>
      <c r="P577">
        <v>2600373</v>
      </c>
      <c r="Q577" t="s">
        <v>38</v>
      </c>
      <c r="R577" t="s">
        <v>28</v>
      </c>
      <c r="S577" t="s">
        <v>33</v>
      </c>
      <c r="T577">
        <v>280</v>
      </c>
      <c r="U577" t="s">
        <v>33</v>
      </c>
      <c r="V577">
        <v>280</v>
      </c>
      <c r="W577" t="s">
        <v>34</v>
      </c>
      <c r="X577">
        <v>280</v>
      </c>
      <c r="Y577" t="s">
        <v>33</v>
      </c>
      <c r="Z577">
        <v>280</v>
      </c>
      <c r="AA577" t="s">
        <v>35</v>
      </c>
      <c r="AB577">
        <v>1643</v>
      </c>
      <c r="AC577" t="s">
        <v>36</v>
      </c>
      <c r="AD577">
        <f t="shared" si="69"/>
        <v>0</v>
      </c>
      <c r="AE577">
        <f t="shared" si="70"/>
        <v>0</v>
      </c>
      <c r="AF577">
        <f t="shared" si="71"/>
        <v>0</v>
      </c>
    </row>
    <row r="578" spans="1:32" hidden="1" x14ac:dyDescent="0.25">
      <c r="A578">
        <v>459</v>
      </c>
      <c r="B578">
        <v>3</v>
      </c>
      <c r="C578">
        <v>1</v>
      </c>
      <c r="D578" t="s">
        <v>28</v>
      </c>
      <c r="E578" t="s">
        <v>111</v>
      </c>
      <c r="F578" t="s">
        <v>30</v>
      </c>
      <c r="G578" t="str">
        <f t="shared" ref="G578:G641" si="72">LEFT(E578,4)</f>
        <v>abbe</v>
      </c>
      <c r="H578" t="str">
        <f t="shared" ref="H578:H641" si="73">MID(E578,5,1)</f>
        <v>6</v>
      </c>
      <c r="I578" t="str">
        <f t="shared" ref="I578:I641" si="74">MID(E578,6,5)</f>
        <v>meedl</v>
      </c>
      <c r="J578" t="str">
        <f t="shared" ref="J578:J641" si="75">RIGHT(E578,5)</f>
        <v>corla</v>
      </c>
      <c r="K578" t="str">
        <f t="shared" ref="K578:K641" si="76">IF(AC578="[a]",I578,J578)</f>
        <v>meedl</v>
      </c>
      <c r="L578" t="str">
        <f>VLOOKUP(G578,[1]VLOOKUP!$A$11:$B$14,2,FALSE)</f>
        <v>meedl</v>
      </c>
      <c r="M578" t="s">
        <v>106</v>
      </c>
      <c r="N578" t="str">
        <f>VLOOKUP(M578,[1]VLOOKUP!$A$2:$C$9,2,FALSE)</f>
        <v>Overlapping</v>
      </c>
      <c r="O578" t="str">
        <f>VLOOKUP(M578,[1]VLOOKUP!$A$2:$C$9,3,FALSE)</f>
        <v>Familiar</v>
      </c>
      <c r="P578">
        <v>2173371</v>
      </c>
      <c r="Q578" t="s">
        <v>112</v>
      </c>
      <c r="R578" t="s">
        <v>28</v>
      </c>
      <c r="S578" t="s">
        <v>108</v>
      </c>
      <c r="T578">
        <v>280</v>
      </c>
      <c r="U578" t="s">
        <v>108</v>
      </c>
      <c r="V578">
        <v>280</v>
      </c>
      <c r="W578" t="s">
        <v>109</v>
      </c>
      <c r="X578">
        <v>280</v>
      </c>
      <c r="Y578" t="s">
        <v>108</v>
      </c>
      <c r="Z578">
        <v>280</v>
      </c>
      <c r="AA578" t="s">
        <v>41</v>
      </c>
      <c r="AB578">
        <v>6627</v>
      </c>
      <c r="AC578" t="s">
        <v>42</v>
      </c>
      <c r="AD578">
        <f t="shared" ref="AD578:AD641" si="77">IF(K578=L578,1,0)</f>
        <v>1</v>
      </c>
      <c r="AE578">
        <f t="shared" si="70"/>
        <v>1</v>
      </c>
      <c r="AF578">
        <f t="shared" si="71"/>
        <v>1</v>
      </c>
    </row>
    <row r="579" spans="1:32" x14ac:dyDescent="0.25">
      <c r="A579">
        <v>460</v>
      </c>
      <c r="B579">
        <v>3</v>
      </c>
      <c r="C579">
        <v>1</v>
      </c>
      <c r="D579" t="s">
        <v>28</v>
      </c>
      <c r="E579" t="s">
        <v>118</v>
      </c>
      <c r="F579" t="s">
        <v>30</v>
      </c>
      <c r="G579" t="str">
        <f t="shared" si="72"/>
        <v>abbe</v>
      </c>
      <c r="H579" t="str">
        <f t="shared" si="73"/>
        <v>9</v>
      </c>
      <c r="I579" t="str">
        <f t="shared" si="74"/>
        <v>corla</v>
      </c>
      <c r="J579" t="str">
        <f t="shared" si="75"/>
        <v>meedl</v>
      </c>
      <c r="K579" t="str">
        <f t="shared" si="76"/>
        <v>meedl</v>
      </c>
      <c r="L579" t="str">
        <f>VLOOKUP(G579,[1]VLOOKUP!$A$11:$B$14,2,FALSE)</f>
        <v>meedl</v>
      </c>
      <c r="M579" t="s">
        <v>106</v>
      </c>
      <c r="N579" t="str">
        <f>VLOOKUP(M579,[1]VLOOKUP!$A$2:$C$9,2,FALSE)</f>
        <v>Overlapping</v>
      </c>
      <c r="O579" t="str">
        <f>VLOOKUP(M579,[1]VLOOKUP!$A$2:$C$9,3,FALSE)</f>
        <v>Familiar</v>
      </c>
      <c r="P579">
        <v>2180280</v>
      </c>
      <c r="Q579" t="s">
        <v>112</v>
      </c>
      <c r="R579" t="s">
        <v>28</v>
      </c>
      <c r="S579" t="s">
        <v>114</v>
      </c>
      <c r="T579">
        <v>280</v>
      </c>
      <c r="U579" t="s">
        <v>114</v>
      </c>
      <c r="V579">
        <v>280</v>
      </c>
      <c r="W579" t="s">
        <v>109</v>
      </c>
      <c r="X579">
        <v>280</v>
      </c>
      <c r="Y579" t="s">
        <v>114</v>
      </c>
      <c r="Z579">
        <v>280</v>
      </c>
      <c r="AA579" t="s">
        <v>35</v>
      </c>
      <c r="AB579">
        <v>3105</v>
      </c>
      <c r="AC579" t="s">
        <v>36</v>
      </c>
      <c r="AD579">
        <f t="shared" si="77"/>
        <v>1</v>
      </c>
      <c r="AE579">
        <f t="shared" ref="AE579:AE642" si="78">IF(AB579&lt;$AB$8355,0,1)</f>
        <v>0</v>
      </c>
      <c r="AF579">
        <f t="shared" ref="AF579:AF642" si="79">IF(AB579&lt;3113.733,0,1)</f>
        <v>0</v>
      </c>
    </row>
    <row r="580" spans="1:32" x14ac:dyDescent="0.25">
      <c r="A580">
        <v>461</v>
      </c>
      <c r="B580">
        <v>3</v>
      </c>
      <c r="C580">
        <v>1</v>
      </c>
      <c r="D580" t="s">
        <v>28</v>
      </c>
      <c r="E580" t="s">
        <v>127</v>
      </c>
      <c r="F580" t="s">
        <v>30</v>
      </c>
      <c r="G580" t="str">
        <f t="shared" si="72"/>
        <v>abbe</v>
      </c>
      <c r="H580" t="str">
        <f t="shared" si="73"/>
        <v>2</v>
      </c>
      <c r="I580" t="str">
        <f t="shared" si="74"/>
        <v>corla</v>
      </c>
      <c r="J580" t="str">
        <f t="shared" si="75"/>
        <v>meedl</v>
      </c>
      <c r="K580" t="str">
        <f t="shared" si="76"/>
        <v>corla</v>
      </c>
      <c r="L580" t="str">
        <f>VLOOKUP(G580,[1]VLOOKUP!$A$11:$B$14,2,FALSE)</f>
        <v>meedl</v>
      </c>
      <c r="M580" t="s">
        <v>106</v>
      </c>
      <c r="N580" t="str">
        <f>VLOOKUP(M580,[1]VLOOKUP!$A$2:$C$9,2,FALSE)</f>
        <v>Overlapping</v>
      </c>
      <c r="O580" t="str">
        <f>VLOOKUP(M580,[1]VLOOKUP!$A$2:$C$9,3,FALSE)</f>
        <v>Familiar</v>
      </c>
      <c r="P580">
        <v>2183666</v>
      </c>
      <c r="Q580" t="s">
        <v>107</v>
      </c>
      <c r="R580" t="s">
        <v>28</v>
      </c>
      <c r="S580" t="s">
        <v>108</v>
      </c>
      <c r="T580">
        <v>278</v>
      </c>
      <c r="U580" t="s">
        <v>108</v>
      </c>
      <c r="V580">
        <v>278</v>
      </c>
      <c r="W580" t="s">
        <v>109</v>
      </c>
      <c r="X580">
        <v>278</v>
      </c>
      <c r="Y580" t="s">
        <v>108</v>
      </c>
      <c r="Z580">
        <v>278</v>
      </c>
      <c r="AA580" t="s">
        <v>41</v>
      </c>
      <c r="AB580">
        <v>2601</v>
      </c>
      <c r="AC580" t="s">
        <v>42</v>
      </c>
      <c r="AD580">
        <f t="shared" si="77"/>
        <v>0</v>
      </c>
      <c r="AE580">
        <f t="shared" si="78"/>
        <v>0</v>
      </c>
      <c r="AF580">
        <f t="shared" si="79"/>
        <v>0</v>
      </c>
    </row>
    <row r="581" spans="1:32" hidden="1" x14ac:dyDescent="0.25">
      <c r="A581">
        <v>462</v>
      </c>
      <c r="B581">
        <v>3</v>
      </c>
      <c r="C581">
        <v>1</v>
      </c>
      <c r="D581" t="s">
        <v>28</v>
      </c>
      <c r="E581" t="s">
        <v>121</v>
      </c>
      <c r="F581" t="s">
        <v>30</v>
      </c>
      <c r="G581" t="str">
        <f t="shared" si="72"/>
        <v>abbe</v>
      </c>
      <c r="H581" t="str">
        <f t="shared" si="73"/>
        <v>4</v>
      </c>
      <c r="I581" t="str">
        <f t="shared" si="74"/>
        <v>meedl</v>
      </c>
      <c r="J581" t="str">
        <f t="shared" si="75"/>
        <v>corla</v>
      </c>
      <c r="K581" t="str">
        <f t="shared" si="76"/>
        <v>meedl</v>
      </c>
      <c r="L581" t="str">
        <f>VLOOKUP(G581,[1]VLOOKUP!$A$11:$B$14,2,FALSE)</f>
        <v>meedl</v>
      </c>
      <c r="M581" t="s">
        <v>106</v>
      </c>
      <c r="N581" t="str">
        <f>VLOOKUP(M581,[1]VLOOKUP!$A$2:$C$9,2,FALSE)</f>
        <v>Overlapping</v>
      </c>
      <c r="O581" t="str">
        <f>VLOOKUP(M581,[1]VLOOKUP!$A$2:$C$9,3,FALSE)</f>
        <v>Familiar</v>
      </c>
      <c r="P581">
        <v>2186551</v>
      </c>
      <c r="Q581" t="s">
        <v>112</v>
      </c>
      <c r="R581" t="s">
        <v>28</v>
      </c>
      <c r="S581" t="s">
        <v>108</v>
      </c>
      <c r="T581">
        <v>280</v>
      </c>
      <c r="U581" t="s">
        <v>108</v>
      </c>
      <c r="V581">
        <v>280</v>
      </c>
      <c r="W581" t="s">
        <v>109</v>
      </c>
      <c r="X581">
        <v>280</v>
      </c>
      <c r="Y581" t="s">
        <v>108</v>
      </c>
      <c r="Z581">
        <v>280</v>
      </c>
      <c r="AA581" t="s">
        <v>41</v>
      </c>
      <c r="AB581">
        <v>4608</v>
      </c>
      <c r="AC581" t="s">
        <v>42</v>
      </c>
      <c r="AD581">
        <f t="shared" si="77"/>
        <v>1</v>
      </c>
      <c r="AE581">
        <f t="shared" si="78"/>
        <v>0</v>
      </c>
      <c r="AF581">
        <f t="shared" si="79"/>
        <v>1</v>
      </c>
    </row>
    <row r="582" spans="1:32" x14ac:dyDescent="0.25">
      <c r="A582">
        <v>463</v>
      </c>
      <c r="B582">
        <v>3</v>
      </c>
      <c r="C582">
        <v>1</v>
      </c>
      <c r="D582" t="s">
        <v>28</v>
      </c>
      <c r="E582" t="s">
        <v>118</v>
      </c>
      <c r="F582" t="s">
        <v>30</v>
      </c>
      <c r="G582" t="str">
        <f t="shared" si="72"/>
        <v>abbe</v>
      </c>
      <c r="H582" t="str">
        <f t="shared" si="73"/>
        <v>9</v>
      </c>
      <c r="I582" t="str">
        <f t="shared" si="74"/>
        <v>corla</v>
      </c>
      <c r="J582" t="str">
        <f t="shared" si="75"/>
        <v>meedl</v>
      </c>
      <c r="K582" t="str">
        <f t="shared" si="76"/>
        <v>meedl</v>
      </c>
      <c r="L582" t="str">
        <f>VLOOKUP(G582,[1]VLOOKUP!$A$11:$B$14,2,FALSE)</f>
        <v>meedl</v>
      </c>
      <c r="M582" t="s">
        <v>106</v>
      </c>
      <c r="N582" t="str">
        <f>VLOOKUP(M582,[1]VLOOKUP!$A$2:$C$9,2,FALSE)</f>
        <v>Overlapping</v>
      </c>
      <c r="O582" t="str">
        <f>VLOOKUP(M582,[1]VLOOKUP!$A$2:$C$9,3,FALSE)</f>
        <v>Familiar</v>
      </c>
      <c r="P582">
        <v>2191440</v>
      </c>
      <c r="Q582" t="s">
        <v>112</v>
      </c>
      <c r="R582" t="s">
        <v>28</v>
      </c>
      <c r="S582" t="s">
        <v>114</v>
      </c>
      <c r="T582">
        <v>279</v>
      </c>
      <c r="U582" t="s">
        <v>114</v>
      </c>
      <c r="V582">
        <v>279</v>
      </c>
      <c r="W582" t="s">
        <v>109</v>
      </c>
      <c r="X582">
        <v>279</v>
      </c>
      <c r="Y582" t="s">
        <v>114</v>
      </c>
      <c r="Z582">
        <v>279</v>
      </c>
      <c r="AA582" t="s">
        <v>35</v>
      </c>
      <c r="AB582">
        <v>2577</v>
      </c>
      <c r="AC582" t="s">
        <v>36</v>
      </c>
      <c r="AD582">
        <f t="shared" si="77"/>
        <v>1</v>
      </c>
      <c r="AE582">
        <f t="shared" si="78"/>
        <v>0</v>
      </c>
      <c r="AF582">
        <f t="shared" si="79"/>
        <v>0</v>
      </c>
    </row>
    <row r="583" spans="1:32" x14ac:dyDescent="0.25">
      <c r="A583">
        <v>464</v>
      </c>
      <c r="B583">
        <v>3</v>
      </c>
      <c r="C583">
        <v>1</v>
      </c>
      <c r="D583" t="s">
        <v>28</v>
      </c>
      <c r="E583" t="s">
        <v>110</v>
      </c>
      <c r="F583" t="s">
        <v>30</v>
      </c>
      <c r="G583" t="str">
        <f t="shared" si="72"/>
        <v>abbe</v>
      </c>
      <c r="H583" t="str">
        <f t="shared" si="73"/>
        <v>3</v>
      </c>
      <c r="I583" t="str">
        <f t="shared" si="74"/>
        <v>corla</v>
      </c>
      <c r="J583" t="str">
        <f t="shared" si="75"/>
        <v>meedl</v>
      </c>
      <c r="K583" t="str">
        <f t="shared" si="76"/>
        <v>corla</v>
      </c>
      <c r="L583" t="str">
        <f>VLOOKUP(G583,[1]VLOOKUP!$A$11:$B$14,2,FALSE)</f>
        <v>meedl</v>
      </c>
      <c r="M583" t="s">
        <v>106</v>
      </c>
      <c r="N583" t="str">
        <f>VLOOKUP(M583,[1]VLOOKUP!$A$2:$C$9,2,FALSE)</f>
        <v>Overlapping</v>
      </c>
      <c r="O583" t="str">
        <f>VLOOKUP(M583,[1]VLOOKUP!$A$2:$C$9,3,FALSE)</f>
        <v>Familiar</v>
      </c>
      <c r="P583">
        <v>2194298</v>
      </c>
      <c r="Q583" t="s">
        <v>107</v>
      </c>
      <c r="R583" t="s">
        <v>28</v>
      </c>
      <c r="S583" t="s">
        <v>108</v>
      </c>
      <c r="T583">
        <v>278</v>
      </c>
      <c r="U583" t="s">
        <v>108</v>
      </c>
      <c r="V583">
        <v>278</v>
      </c>
      <c r="W583" t="s">
        <v>109</v>
      </c>
      <c r="X583">
        <v>278</v>
      </c>
      <c r="Y583" t="s">
        <v>108</v>
      </c>
      <c r="Z583">
        <v>278</v>
      </c>
      <c r="AA583" t="s">
        <v>41</v>
      </c>
      <c r="AB583">
        <v>1172</v>
      </c>
      <c r="AC583" t="s">
        <v>42</v>
      </c>
      <c r="AD583">
        <f t="shared" si="77"/>
        <v>0</v>
      </c>
      <c r="AE583">
        <f t="shared" si="78"/>
        <v>0</v>
      </c>
      <c r="AF583">
        <f t="shared" si="79"/>
        <v>0</v>
      </c>
    </row>
    <row r="584" spans="1:32" x14ac:dyDescent="0.25">
      <c r="A584">
        <v>465</v>
      </c>
      <c r="B584">
        <v>3</v>
      </c>
      <c r="C584">
        <v>1</v>
      </c>
      <c r="D584" t="s">
        <v>28</v>
      </c>
      <c r="E584" t="s">
        <v>116</v>
      </c>
      <c r="F584" t="s">
        <v>30</v>
      </c>
      <c r="G584" t="str">
        <f t="shared" si="72"/>
        <v>abbe</v>
      </c>
      <c r="H584" t="str">
        <f t="shared" si="73"/>
        <v>8</v>
      </c>
      <c r="I584" t="str">
        <f t="shared" si="74"/>
        <v>meedl</v>
      </c>
      <c r="J584" t="str">
        <f t="shared" si="75"/>
        <v>corla</v>
      </c>
      <c r="K584" t="str">
        <f t="shared" si="76"/>
        <v>meedl</v>
      </c>
      <c r="L584" t="str">
        <f>VLOOKUP(G584,[1]VLOOKUP!$A$11:$B$14,2,FALSE)</f>
        <v>meedl</v>
      </c>
      <c r="M584" t="s">
        <v>106</v>
      </c>
      <c r="N584" t="str">
        <f>VLOOKUP(M584,[1]VLOOKUP!$A$2:$C$9,2,FALSE)</f>
        <v>Overlapping</v>
      </c>
      <c r="O584" t="str">
        <f>VLOOKUP(M584,[1]VLOOKUP!$A$2:$C$9,3,FALSE)</f>
        <v>Familiar</v>
      </c>
      <c r="P584">
        <v>2195749</v>
      </c>
      <c r="Q584" t="s">
        <v>112</v>
      </c>
      <c r="R584" t="s">
        <v>28</v>
      </c>
      <c r="S584" t="s">
        <v>108</v>
      </c>
      <c r="T584">
        <v>279</v>
      </c>
      <c r="U584" t="s">
        <v>108</v>
      </c>
      <c r="V584">
        <v>279</v>
      </c>
      <c r="W584" t="s">
        <v>109</v>
      </c>
      <c r="X584">
        <v>279</v>
      </c>
      <c r="Y584" t="s">
        <v>108</v>
      </c>
      <c r="Z584">
        <v>279</v>
      </c>
      <c r="AA584" t="s">
        <v>41</v>
      </c>
      <c r="AB584">
        <v>1835</v>
      </c>
      <c r="AC584" t="s">
        <v>42</v>
      </c>
      <c r="AD584">
        <f t="shared" si="77"/>
        <v>1</v>
      </c>
      <c r="AE584">
        <f t="shared" si="78"/>
        <v>0</v>
      </c>
      <c r="AF584">
        <f t="shared" si="79"/>
        <v>0</v>
      </c>
    </row>
    <row r="585" spans="1:32" x14ac:dyDescent="0.25">
      <c r="A585">
        <v>466</v>
      </c>
      <c r="B585">
        <v>3</v>
      </c>
      <c r="C585">
        <v>1</v>
      </c>
      <c r="D585" t="s">
        <v>28</v>
      </c>
      <c r="E585" t="s">
        <v>125</v>
      </c>
      <c r="F585" t="s">
        <v>30</v>
      </c>
      <c r="G585" t="str">
        <f t="shared" si="72"/>
        <v>abbe</v>
      </c>
      <c r="H585" t="str">
        <f t="shared" si="73"/>
        <v>2</v>
      </c>
      <c r="I585" t="str">
        <f t="shared" si="74"/>
        <v>meedl</v>
      </c>
      <c r="J585" t="str">
        <f t="shared" si="75"/>
        <v>corla</v>
      </c>
      <c r="K585" t="str">
        <f t="shared" si="76"/>
        <v>corla</v>
      </c>
      <c r="L585" t="str">
        <f>VLOOKUP(G585,[1]VLOOKUP!$A$11:$B$14,2,FALSE)</f>
        <v>meedl</v>
      </c>
      <c r="M585" t="s">
        <v>106</v>
      </c>
      <c r="N585" t="str">
        <f>VLOOKUP(M585,[1]VLOOKUP!$A$2:$C$9,2,FALSE)</f>
        <v>Overlapping</v>
      </c>
      <c r="O585" t="str">
        <f>VLOOKUP(M585,[1]VLOOKUP!$A$2:$C$9,3,FALSE)</f>
        <v>Familiar</v>
      </c>
      <c r="P585">
        <v>2197864</v>
      </c>
      <c r="Q585" t="s">
        <v>107</v>
      </c>
      <c r="R585" t="s">
        <v>28</v>
      </c>
      <c r="S585" t="s">
        <v>114</v>
      </c>
      <c r="T585">
        <v>279</v>
      </c>
      <c r="U585" t="s">
        <v>114</v>
      </c>
      <c r="V585">
        <v>279</v>
      </c>
      <c r="W585" t="s">
        <v>109</v>
      </c>
      <c r="X585">
        <v>279</v>
      </c>
      <c r="Y585" t="s">
        <v>114</v>
      </c>
      <c r="Z585">
        <v>279</v>
      </c>
      <c r="AA585" t="s">
        <v>35</v>
      </c>
      <c r="AB585">
        <v>1542</v>
      </c>
      <c r="AC585" t="s">
        <v>36</v>
      </c>
      <c r="AD585">
        <f t="shared" si="77"/>
        <v>0</v>
      </c>
      <c r="AE585">
        <f t="shared" si="78"/>
        <v>0</v>
      </c>
      <c r="AF585">
        <f t="shared" si="79"/>
        <v>0</v>
      </c>
    </row>
    <row r="586" spans="1:32" x14ac:dyDescent="0.25">
      <c r="A586">
        <v>467</v>
      </c>
      <c r="B586">
        <v>3</v>
      </c>
      <c r="C586">
        <v>1</v>
      </c>
      <c r="D586" t="s">
        <v>28</v>
      </c>
      <c r="E586" t="s">
        <v>111</v>
      </c>
      <c r="F586" t="s">
        <v>30</v>
      </c>
      <c r="G586" t="str">
        <f t="shared" si="72"/>
        <v>abbe</v>
      </c>
      <c r="H586" t="str">
        <f t="shared" si="73"/>
        <v>6</v>
      </c>
      <c r="I586" t="str">
        <f t="shared" si="74"/>
        <v>meedl</v>
      </c>
      <c r="J586" t="str">
        <f t="shared" si="75"/>
        <v>corla</v>
      </c>
      <c r="K586" t="str">
        <f t="shared" si="76"/>
        <v>meedl</v>
      </c>
      <c r="L586" t="str">
        <f>VLOOKUP(G586,[1]VLOOKUP!$A$11:$B$14,2,FALSE)</f>
        <v>meedl</v>
      </c>
      <c r="M586" t="s">
        <v>106</v>
      </c>
      <c r="N586" t="str">
        <f>VLOOKUP(M586,[1]VLOOKUP!$A$2:$C$9,2,FALSE)</f>
        <v>Overlapping</v>
      </c>
      <c r="O586" t="str">
        <f>VLOOKUP(M586,[1]VLOOKUP!$A$2:$C$9,3,FALSE)</f>
        <v>Familiar</v>
      </c>
      <c r="P586">
        <v>2199687</v>
      </c>
      <c r="Q586" t="s">
        <v>112</v>
      </c>
      <c r="R586" t="s">
        <v>28</v>
      </c>
      <c r="S586" t="s">
        <v>108</v>
      </c>
      <c r="T586">
        <v>278</v>
      </c>
      <c r="U586" t="s">
        <v>108</v>
      </c>
      <c r="V586">
        <v>278</v>
      </c>
      <c r="W586" t="s">
        <v>109</v>
      </c>
      <c r="X586">
        <v>278</v>
      </c>
      <c r="Y586" t="s">
        <v>108</v>
      </c>
      <c r="Z586">
        <v>278</v>
      </c>
      <c r="AA586" t="s">
        <v>41</v>
      </c>
      <c r="AB586">
        <v>2004</v>
      </c>
      <c r="AC586" t="s">
        <v>42</v>
      </c>
      <c r="AD586">
        <f t="shared" si="77"/>
        <v>1</v>
      </c>
      <c r="AE586">
        <f t="shared" si="78"/>
        <v>0</v>
      </c>
      <c r="AF586">
        <f t="shared" si="79"/>
        <v>0</v>
      </c>
    </row>
    <row r="587" spans="1:32" x14ac:dyDescent="0.25">
      <c r="A587">
        <v>468</v>
      </c>
      <c r="B587">
        <v>3</v>
      </c>
      <c r="C587">
        <v>1</v>
      </c>
      <c r="D587" t="s">
        <v>28</v>
      </c>
      <c r="E587" t="s">
        <v>126</v>
      </c>
      <c r="F587" t="s">
        <v>30</v>
      </c>
      <c r="G587" t="str">
        <f t="shared" si="72"/>
        <v>abbe</v>
      </c>
      <c r="H587" t="str">
        <f t="shared" si="73"/>
        <v>1</v>
      </c>
      <c r="I587" t="str">
        <f t="shared" si="74"/>
        <v>meedl</v>
      </c>
      <c r="J587" t="str">
        <f t="shared" si="75"/>
        <v>corla</v>
      </c>
      <c r="K587" t="str">
        <f t="shared" si="76"/>
        <v>corla</v>
      </c>
      <c r="L587" t="str">
        <f>VLOOKUP(G587,[1]VLOOKUP!$A$11:$B$14,2,FALSE)</f>
        <v>meedl</v>
      </c>
      <c r="M587" t="s">
        <v>106</v>
      </c>
      <c r="N587" t="str">
        <f>VLOOKUP(M587,[1]VLOOKUP!$A$2:$C$9,2,FALSE)</f>
        <v>Overlapping</v>
      </c>
      <c r="O587" t="str">
        <f>VLOOKUP(M587,[1]VLOOKUP!$A$2:$C$9,3,FALSE)</f>
        <v>Familiar</v>
      </c>
      <c r="P587">
        <v>2201976</v>
      </c>
      <c r="Q587" t="s">
        <v>107</v>
      </c>
      <c r="R587" t="s">
        <v>28</v>
      </c>
      <c r="S587" t="s">
        <v>114</v>
      </c>
      <c r="T587">
        <v>279</v>
      </c>
      <c r="U587" t="s">
        <v>114</v>
      </c>
      <c r="V587">
        <v>279</v>
      </c>
      <c r="W587" t="s">
        <v>109</v>
      </c>
      <c r="X587">
        <v>279</v>
      </c>
      <c r="Y587" t="s">
        <v>114</v>
      </c>
      <c r="Z587">
        <v>279</v>
      </c>
      <c r="AA587" t="s">
        <v>35</v>
      </c>
      <c r="AB587">
        <v>1087</v>
      </c>
      <c r="AC587" t="s">
        <v>36</v>
      </c>
      <c r="AD587">
        <f t="shared" si="77"/>
        <v>0</v>
      </c>
      <c r="AE587">
        <f t="shared" si="78"/>
        <v>0</v>
      </c>
      <c r="AF587">
        <f t="shared" si="79"/>
        <v>0</v>
      </c>
    </row>
    <row r="588" spans="1:32" hidden="1" x14ac:dyDescent="0.25">
      <c r="A588">
        <v>469</v>
      </c>
      <c r="B588">
        <v>3</v>
      </c>
      <c r="C588">
        <v>1</v>
      </c>
      <c r="D588" t="s">
        <v>28</v>
      </c>
      <c r="E588" t="s">
        <v>115</v>
      </c>
      <c r="F588" t="s">
        <v>30</v>
      </c>
      <c r="G588" t="str">
        <f t="shared" si="72"/>
        <v>abbe</v>
      </c>
      <c r="H588" t="str">
        <f t="shared" si="73"/>
        <v>5</v>
      </c>
      <c r="I588" t="str">
        <f t="shared" si="74"/>
        <v>corla</v>
      </c>
      <c r="J588" t="str">
        <f t="shared" si="75"/>
        <v>meedl</v>
      </c>
      <c r="K588" t="str">
        <f t="shared" si="76"/>
        <v>meedl</v>
      </c>
      <c r="L588" t="str">
        <f>VLOOKUP(G588,[1]VLOOKUP!$A$11:$B$14,2,FALSE)</f>
        <v>meedl</v>
      </c>
      <c r="M588" t="s">
        <v>106</v>
      </c>
      <c r="N588" t="str">
        <f>VLOOKUP(M588,[1]VLOOKUP!$A$2:$C$9,2,FALSE)</f>
        <v>Overlapping</v>
      </c>
      <c r="O588" t="str">
        <f>VLOOKUP(M588,[1]VLOOKUP!$A$2:$C$9,3,FALSE)</f>
        <v>Familiar</v>
      </c>
      <c r="P588">
        <v>2203343</v>
      </c>
      <c r="Q588" t="s">
        <v>112</v>
      </c>
      <c r="R588" t="s">
        <v>28</v>
      </c>
      <c r="S588" t="s">
        <v>114</v>
      </c>
      <c r="T588">
        <v>279</v>
      </c>
      <c r="U588" t="s">
        <v>114</v>
      </c>
      <c r="V588">
        <v>279</v>
      </c>
      <c r="W588" t="s">
        <v>109</v>
      </c>
      <c r="X588">
        <v>279</v>
      </c>
      <c r="Y588" t="s">
        <v>114</v>
      </c>
      <c r="Z588">
        <v>279</v>
      </c>
      <c r="AA588" t="s">
        <v>35</v>
      </c>
      <c r="AB588">
        <v>5638</v>
      </c>
      <c r="AC588" t="s">
        <v>36</v>
      </c>
      <c r="AD588">
        <f t="shared" si="77"/>
        <v>1</v>
      </c>
      <c r="AE588">
        <f t="shared" si="78"/>
        <v>1</v>
      </c>
      <c r="AF588">
        <f t="shared" si="79"/>
        <v>1</v>
      </c>
    </row>
    <row r="589" spans="1:32" x14ac:dyDescent="0.25">
      <c r="A589">
        <v>470</v>
      </c>
      <c r="B589">
        <v>3</v>
      </c>
      <c r="C589">
        <v>1</v>
      </c>
      <c r="D589" t="s">
        <v>28</v>
      </c>
      <c r="E589" t="s">
        <v>115</v>
      </c>
      <c r="F589" t="s">
        <v>30</v>
      </c>
      <c r="G589" t="str">
        <f t="shared" si="72"/>
        <v>abbe</v>
      </c>
      <c r="H589" t="str">
        <f t="shared" si="73"/>
        <v>5</v>
      </c>
      <c r="I589" t="str">
        <f t="shared" si="74"/>
        <v>corla</v>
      </c>
      <c r="J589" t="str">
        <f t="shared" si="75"/>
        <v>meedl</v>
      </c>
      <c r="K589" t="str">
        <f t="shared" si="76"/>
        <v>meedl</v>
      </c>
      <c r="L589" t="str">
        <f>VLOOKUP(G589,[1]VLOOKUP!$A$11:$B$14,2,FALSE)</f>
        <v>meedl</v>
      </c>
      <c r="M589" t="s">
        <v>106</v>
      </c>
      <c r="N589" t="str">
        <f>VLOOKUP(M589,[1]VLOOKUP!$A$2:$C$9,2,FALSE)</f>
        <v>Overlapping</v>
      </c>
      <c r="O589" t="str">
        <f>VLOOKUP(M589,[1]VLOOKUP!$A$2:$C$9,3,FALSE)</f>
        <v>Familiar</v>
      </c>
      <c r="P589">
        <v>2209261</v>
      </c>
      <c r="Q589" t="s">
        <v>112</v>
      </c>
      <c r="R589" t="s">
        <v>28</v>
      </c>
      <c r="S589" t="s">
        <v>114</v>
      </c>
      <c r="T589">
        <v>278</v>
      </c>
      <c r="U589" t="s">
        <v>114</v>
      </c>
      <c r="V589">
        <v>278</v>
      </c>
      <c r="W589" t="s">
        <v>109</v>
      </c>
      <c r="X589">
        <v>278</v>
      </c>
      <c r="Y589" t="s">
        <v>114</v>
      </c>
      <c r="Z589">
        <v>278</v>
      </c>
      <c r="AA589" t="s">
        <v>35</v>
      </c>
      <c r="AB589">
        <v>1037</v>
      </c>
      <c r="AC589" t="s">
        <v>36</v>
      </c>
      <c r="AD589">
        <f t="shared" si="77"/>
        <v>1</v>
      </c>
      <c r="AE589">
        <f t="shared" si="78"/>
        <v>0</v>
      </c>
      <c r="AF589">
        <f t="shared" si="79"/>
        <v>0</v>
      </c>
    </row>
    <row r="590" spans="1:32" x14ac:dyDescent="0.25">
      <c r="A590">
        <v>471</v>
      </c>
      <c r="B590">
        <v>3</v>
      </c>
      <c r="C590">
        <v>1</v>
      </c>
      <c r="D590" t="s">
        <v>28</v>
      </c>
      <c r="E590" t="s">
        <v>119</v>
      </c>
      <c r="F590" t="s">
        <v>30</v>
      </c>
      <c r="G590" t="str">
        <f t="shared" si="72"/>
        <v>abbe</v>
      </c>
      <c r="H590" t="str">
        <f t="shared" si="73"/>
        <v>4</v>
      </c>
      <c r="I590" t="str">
        <f t="shared" si="74"/>
        <v>corla</v>
      </c>
      <c r="J590" t="str">
        <f t="shared" si="75"/>
        <v>meedl</v>
      </c>
      <c r="K590" t="str">
        <f t="shared" si="76"/>
        <v>meedl</v>
      </c>
      <c r="L590" t="str">
        <f>VLOOKUP(G590,[1]VLOOKUP!$A$11:$B$14,2,FALSE)</f>
        <v>meedl</v>
      </c>
      <c r="M590" t="s">
        <v>106</v>
      </c>
      <c r="N590" t="str">
        <f>VLOOKUP(M590,[1]VLOOKUP!$A$2:$C$9,2,FALSE)</f>
        <v>Overlapping</v>
      </c>
      <c r="O590" t="str">
        <f>VLOOKUP(M590,[1]VLOOKUP!$A$2:$C$9,3,FALSE)</f>
        <v>Familiar</v>
      </c>
      <c r="P590">
        <v>2210577</v>
      </c>
      <c r="Q590" t="s">
        <v>112</v>
      </c>
      <c r="R590" t="s">
        <v>28</v>
      </c>
      <c r="S590" t="s">
        <v>114</v>
      </c>
      <c r="T590">
        <v>279</v>
      </c>
      <c r="U590" t="s">
        <v>114</v>
      </c>
      <c r="V590">
        <v>279</v>
      </c>
      <c r="W590" t="s">
        <v>109</v>
      </c>
      <c r="X590">
        <v>279</v>
      </c>
      <c r="Y590" t="s">
        <v>114</v>
      </c>
      <c r="Z590">
        <v>279</v>
      </c>
      <c r="AA590" t="s">
        <v>35</v>
      </c>
      <c r="AB590">
        <v>2431</v>
      </c>
      <c r="AC590" t="s">
        <v>36</v>
      </c>
      <c r="AD590">
        <f t="shared" si="77"/>
        <v>1</v>
      </c>
      <c r="AE590">
        <f t="shared" si="78"/>
        <v>0</v>
      </c>
      <c r="AF590">
        <f t="shared" si="79"/>
        <v>0</v>
      </c>
    </row>
    <row r="591" spans="1:32" x14ac:dyDescent="0.25">
      <c r="A591">
        <v>472</v>
      </c>
      <c r="B591">
        <v>3</v>
      </c>
      <c r="C591">
        <v>1</v>
      </c>
      <c r="D591" t="s">
        <v>28</v>
      </c>
      <c r="E591" t="s">
        <v>115</v>
      </c>
      <c r="F591" t="s">
        <v>30</v>
      </c>
      <c r="G591" t="str">
        <f t="shared" si="72"/>
        <v>abbe</v>
      </c>
      <c r="H591" t="str">
        <f t="shared" si="73"/>
        <v>5</v>
      </c>
      <c r="I591" t="str">
        <f t="shared" si="74"/>
        <v>corla</v>
      </c>
      <c r="J591" t="str">
        <f t="shared" si="75"/>
        <v>meedl</v>
      </c>
      <c r="K591" t="str">
        <f t="shared" si="76"/>
        <v>corla</v>
      </c>
      <c r="L591" t="str">
        <f>VLOOKUP(G591,[1]VLOOKUP!$A$11:$B$14,2,FALSE)</f>
        <v>meedl</v>
      </c>
      <c r="M591" t="s">
        <v>106</v>
      </c>
      <c r="N591" t="str">
        <f>VLOOKUP(M591,[1]VLOOKUP!$A$2:$C$9,2,FALSE)</f>
        <v>Overlapping</v>
      </c>
      <c r="O591" t="str">
        <f>VLOOKUP(M591,[1]VLOOKUP!$A$2:$C$9,3,FALSE)</f>
        <v>Familiar</v>
      </c>
      <c r="P591">
        <v>2213289</v>
      </c>
      <c r="Q591" t="s">
        <v>107</v>
      </c>
      <c r="R591" t="s">
        <v>28</v>
      </c>
      <c r="S591" t="s">
        <v>108</v>
      </c>
      <c r="T591">
        <v>279</v>
      </c>
      <c r="U591" t="s">
        <v>108</v>
      </c>
      <c r="V591">
        <v>279</v>
      </c>
      <c r="W591" t="s">
        <v>109</v>
      </c>
      <c r="X591">
        <v>279</v>
      </c>
      <c r="Y591" t="s">
        <v>108</v>
      </c>
      <c r="Z591">
        <v>279</v>
      </c>
      <c r="AA591" t="s">
        <v>41</v>
      </c>
      <c r="AB591">
        <v>2622</v>
      </c>
      <c r="AC591" t="s">
        <v>42</v>
      </c>
      <c r="AD591">
        <f t="shared" si="77"/>
        <v>0</v>
      </c>
      <c r="AE591">
        <f t="shared" si="78"/>
        <v>0</v>
      </c>
      <c r="AF591">
        <f t="shared" si="79"/>
        <v>0</v>
      </c>
    </row>
    <row r="592" spans="1:32" hidden="1" x14ac:dyDescent="0.25">
      <c r="A592">
        <v>473</v>
      </c>
      <c r="B592">
        <v>3</v>
      </c>
      <c r="C592">
        <v>1</v>
      </c>
      <c r="D592" t="s">
        <v>28</v>
      </c>
      <c r="E592" t="s">
        <v>127</v>
      </c>
      <c r="F592" t="s">
        <v>30</v>
      </c>
      <c r="G592" t="str">
        <f t="shared" si="72"/>
        <v>abbe</v>
      </c>
      <c r="H592" t="str">
        <f t="shared" si="73"/>
        <v>2</v>
      </c>
      <c r="I592" t="str">
        <f t="shared" si="74"/>
        <v>corla</v>
      </c>
      <c r="J592" t="str">
        <f t="shared" si="75"/>
        <v>meedl</v>
      </c>
      <c r="K592" t="str">
        <f t="shared" si="76"/>
        <v>corla</v>
      </c>
      <c r="L592" t="str">
        <f>VLOOKUP(G592,[1]VLOOKUP!$A$11:$B$14,2,FALSE)</f>
        <v>meedl</v>
      </c>
      <c r="M592" t="s">
        <v>106</v>
      </c>
      <c r="N592" t="str">
        <f>VLOOKUP(M592,[1]VLOOKUP!$A$2:$C$9,2,FALSE)</f>
        <v>Overlapping</v>
      </c>
      <c r="O592" t="str">
        <f>VLOOKUP(M592,[1]VLOOKUP!$A$2:$C$9,3,FALSE)</f>
        <v>Familiar</v>
      </c>
      <c r="P592">
        <v>2216191</v>
      </c>
      <c r="Q592" t="s">
        <v>107</v>
      </c>
      <c r="R592" t="s">
        <v>28</v>
      </c>
      <c r="S592" t="s">
        <v>108</v>
      </c>
      <c r="T592">
        <v>279</v>
      </c>
      <c r="U592" t="s">
        <v>108</v>
      </c>
      <c r="V592">
        <v>279</v>
      </c>
      <c r="W592" t="s">
        <v>109</v>
      </c>
      <c r="X592">
        <v>279</v>
      </c>
      <c r="Y592" t="s">
        <v>108</v>
      </c>
      <c r="Z592">
        <v>279</v>
      </c>
      <c r="AA592" t="s">
        <v>41</v>
      </c>
      <c r="AB592">
        <v>3196</v>
      </c>
      <c r="AC592" t="s">
        <v>42</v>
      </c>
      <c r="AD592">
        <f t="shared" si="77"/>
        <v>0</v>
      </c>
      <c r="AE592">
        <f t="shared" si="78"/>
        <v>0</v>
      </c>
      <c r="AF592">
        <f t="shared" si="79"/>
        <v>1</v>
      </c>
    </row>
    <row r="593" spans="1:32" x14ac:dyDescent="0.25">
      <c r="A593">
        <v>474</v>
      </c>
      <c r="B593">
        <v>3</v>
      </c>
      <c r="C593">
        <v>1</v>
      </c>
      <c r="D593" t="s">
        <v>28</v>
      </c>
      <c r="E593" t="s">
        <v>105</v>
      </c>
      <c r="F593" t="s">
        <v>30</v>
      </c>
      <c r="G593" t="str">
        <f t="shared" si="72"/>
        <v>abbe</v>
      </c>
      <c r="H593" t="str">
        <f t="shared" si="73"/>
        <v>1</v>
      </c>
      <c r="I593" t="str">
        <f t="shared" si="74"/>
        <v>corla</v>
      </c>
      <c r="J593" t="str">
        <f t="shared" si="75"/>
        <v>meedl</v>
      </c>
      <c r="K593" t="str">
        <f t="shared" si="76"/>
        <v>corla</v>
      </c>
      <c r="L593" t="str">
        <f>VLOOKUP(G593,[1]VLOOKUP!$A$11:$B$14,2,FALSE)</f>
        <v>meedl</v>
      </c>
      <c r="M593" t="s">
        <v>106</v>
      </c>
      <c r="N593" t="str">
        <f>VLOOKUP(M593,[1]VLOOKUP!$A$2:$C$9,2,FALSE)</f>
        <v>Overlapping</v>
      </c>
      <c r="O593" t="str">
        <f>VLOOKUP(M593,[1]VLOOKUP!$A$2:$C$9,3,FALSE)</f>
        <v>Familiar</v>
      </c>
      <c r="P593">
        <v>2219673</v>
      </c>
      <c r="Q593" t="s">
        <v>107</v>
      </c>
      <c r="R593" t="s">
        <v>28</v>
      </c>
      <c r="S593" t="s">
        <v>108</v>
      </c>
      <c r="T593">
        <v>279</v>
      </c>
      <c r="U593" t="s">
        <v>108</v>
      </c>
      <c r="V593">
        <v>279</v>
      </c>
      <c r="W593" t="s">
        <v>109</v>
      </c>
      <c r="X593">
        <v>279</v>
      </c>
      <c r="Y593" t="s">
        <v>108</v>
      </c>
      <c r="Z593">
        <v>279</v>
      </c>
      <c r="AA593" t="s">
        <v>41</v>
      </c>
      <c r="AB593">
        <v>1886</v>
      </c>
      <c r="AC593" t="s">
        <v>42</v>
      </c>
      <c r="AD593">
        <f t="shared" si="77"/>
        <v>0</v>
      </c>
      <c r="AE593">
        <f t="shared" si="78"/>
        <v>0</v>
      </c>
      <c r="AF593">
        <f t="shared" si="79"/>
        <v>0</v>
      </c>
    </row>
    <row r="594" spans="1:32" x14ac:dyDescent="0.25">
      <c r="A594">
        <v>475</v>
      </c>
      <c r="B594">
        <v>3</v>
      </c>
      <c r="C594">
        <v>1</v>
      </c>
      <c r="D594" t="s">
        <v>28</v>
      </c>
      <c r="E594" t="s">
        <v>111</v>
      </c>
      <c r="F594" t="s">
        <v>30</v>
      </c>
      <c r="G594" t="str">
        <f t="shared" si="72"/>
        <v>abbe</v>
      </c>
      <c r="H594" t="str">
        <f t="shared" si="73"/>
        <v>6</v>
      </c>
      <c r="I594" t="str">
        <f t="shared" si="74"/>
        <v>meedl</v>
      </c>
      <c r="J594" t="str">
        <f t="shared" si="75"/>
        <v>corla</v>
      </c>
      <c r="K594" t="str">
        <f t="shared" si="76"/>
        <v>meedl</v>
      </c>
      <c r="L594" t="str">
        <f>VLOOKUP(G594,[1]VLOOKUP!$A$11:$B$14,2,FALSE)</f>
        <v>meedl</v>
      </c>
      <c r="M594" t="s">
        <v>106</v>
      </c>
      <c r="N594" t="str">
        <f>VLOOKUP(M594,[1]VLOOKUP!$A$2:$C$9,2,FALSE)</f>
        <v>Overlapping</v>
      </c>
      <c r="O594" t="str">
        <f>VLOOKUP(M594,[1]VLOOKUP!$A$2:$C$9,3,FALSE)</f>
        <v>Familiar</v>
      </c>
      <c r="P594">
        <v>2221839</v>
      </c>
      <c r="Q594" t="s">
        <v>112</v>
      </c>
      <c r="R594" t="s">
        <v>28</v>
      </c>
      <c r="S594" t="s">
        <v>108</v>
      </c>
      <c r="T594">
        <v>280</v>
      </c>
      <c r="U594" t="s">
        <v>108</v>
      </c>
      <c r="V594">
        <v>280</v>
      </c>
      <c r="W594" t="s">
        <v>109</v>
      </c>
      <c r="X594">
        <v>280</v>
      </c>
      <c r="Y594" t="s">
        <v>108</v>
      </c>
      <c r="Z594">
        <v>280</v>
      </c>
      <c r="AA594" t="s">
        <v>41</v>
      </c>
      <c r="AB594">
        <v>12</v>
      </c>
      <c r="AC594" t="s">
        <v>42</v>
      </c>
      <c r="AD594">
        <f t="shared" si="77"/>
        <v>1</v>
      </c>
      <c r="AE594">
        <f t="shared" si="78"/>
        <v>0</v>
      </c>
      <c r="AF594">
        <f t="shared" si="79"/>
        <v>0</v>
      </c>
    </row>
    <row r="595" spans="1:32" hidden="1" x14ac:dyDescent="0.25">
      <c r="A595">
        <v>476</v>
      </c>
      <c r="B595">
        <v>3</v>
      </c>
      <c r="C595">
        <v>1</v>
      </c>
      <c r="D595" t="s">
        <v>28</v>
      </c>
      <c r="E595" t="s">
        <v>120</v>
      </c>
      <c r="F595" t="s">
        <v>30</v>
      </c>
      <c r="G595" t="str">
        <f t="shared" si="72"/>
        <v>abbe</v>
      </c>
      <c r="H595" t="str">
        <f t="shared" si="73"/>
        <v>6</v>
      </c>
      <c r="I595" t="str">
        <f t="shared" si="74"/>
        <v>corla</v>
      </c>
      <c r="J595" t="str">
        <f t="shared" si="75"/>
        <v>meedl</v>
      </c>
      <c r="K595" t="str">
        <f t="shared" si="76"/>
        <v>meedl</v>
      </c>
      <c r="L595" t="str">
        <f>VLOOKUP(G595,[1]VLOOKUP!$A$11:$B$14,2,FALSE)</f>
        <v>meedl</v>
      </c>
      <c r="M595" t="s">
        <v>106</v>
      </c>
      <c r="N595" t="str">
        <f>VLOOKUP(M595,[1]VLOOKUP!$A$2:$C$9,2,FALSE)</f>
        <v>Overlapping</v>
      </c>
      <c r="O595" t="str">
        <f>VLOOKUP(M595,[1]VLOOKUP!$A$2:$C$9,3,FALSE)</f>
        <v>Familiar</v>
      </c>
      <c r="P595">
        <v>2222146</v>
      </c>
      <c r="Q595" t="s">
        <v>112</v>
      </c>
      <c r="R595" t="s">
        <v>28</v>
      </c>
      <c r="S595" t="s">
        <v>114</v>
      </c>
      <c r="T595">
        <v>279</v>
      </c>
      <c r="U595" t="s">
        <v>114</v>
      </c>
      <c r="V595">
        <v>279</v>
      </c>
      <c r="W595" t="s">
        <v>109</v>
      </c>
      <c r="X595">
        <v>279</v>
      </c>
      <c r="Y595" t="s">
        <v>114</v>
      </c>
      <c r="Z595">
        <v>279</v>
      </c>
      <c r="AA595" t="s">
        <v>35</v>
      </c>
      <c r="AB595">
        <v>3902</v>
      </c>
      <c r="AC595" t="s">
        <v>36</v>
      </c>
      <c r="AD595">
        <f t="shared" si="77"/>
        <v>1</v>
      </c>
      <c r="AE595">
        <f t="shared" si="78"/>
        <v>0</v>
      </c>
      <c r="AF595">
        <f t="shared" si="79"/>
        <v>1</v>
      </c>
    </row>
    <row r="596" spans="1:32" x14ac:dyDescent="0.25">
      <c r="A596">
        <v>477</v>
      </c>
      <c r="B596">
        <v>3</v>
      </c>
      <c r="C596">
        <v>1</v>
      </c>
      <c r="D596" t="s">
        <v>28</v>
      </c>
      <c r="E596" t="s">
        <v>126</v>
      </c>
      <c r="F596" t="s">
        <v>30</v>
      </c>
      <c r="G596" t="str">
        <f t="shared" si="72"/>
        <v>abbe</v>
      </c>
      <c r="H596" t="str">
        <f t="shared" si="73"/>
        <v>1</v>
      </c>
      <c r="I596" t="str">
        <f t="shared" si="74"/>
        <v>meedl</v>
      </c>
      <c r="J596" t="str">
        <f t="shared" si="75"/>
        <v>corla</v>
      </c>
      <c r="K596" t="str">
        <f t="shared" si="76"/>
        <v>corla</v>
      </c>
      <c r="L596" t="str">
        <f>VLOOKUP(G596,[1]VLOOKUP!$A$11:$B$14,2,FALSE)</f>
        <v>meedl</v>
      </c>
      <c r="M596" t="s">
        <v>106</v>
      </c>
      <c r="N596" t="str">
        <f>VLOOKUP(M596,[1]VLOOKUP!$A$2:$C$9,2,FALSE)</f>
        <v>Overlapping</v>
      </c>
      <c r="O596" t="str">
        <f>VLOOKUP(M596,[1]VLOOKUP!$A$2:$C$9,3,FALSE)</f>
        <v>Familiar</v>
      </c>
      <c r="P596">
        <v>2226328</v>
      </c>
      <c r="Q596" t="s">
        <v>107</v>
      </c>
      <c r="R596" t="s">
        <v>28</v>
      </c>
      <c r="S596" t="s">
        <v>114</v>
      </c>
      <c r="T596">
        <v>279</v>
      </c>
      <c r="U596" t="s">
        <v>114</v>
      </c>
      <c r="V596">
        <v>279</v>
      </c>
      <c r="W596" t="s">
        <v>109</v>
      </c>
      <c r="X596">
        <v>279</v>
      </c>
      <c r="Y596" t="s">
        <v>114</v>
      </c>
      <c r="Z596">
        <v>279</v>
      </c>
      <c r="AA596" t="s">
        <v>35</v>
      </c>
      <c r="AB596">
        <v>1520</v>
      </c>
      <c r="AC596" t="s">
        <v>36</v>
      </c>
      <c r="AD596">
        <f t="shared" si="77"/>
        <v>0</v>
      </c>
      <c r="AE596">
        <f t="shared" si="78"/>
        <v>0</v>
      </c>
      <c r="AF596">
        <f t="shared" si="79"/>
        <v>0</v>
      </c>
    </row>
    <row r="597" spans="1:32" x14ac:dyDescent="0.25">
      <c r="A597">
        <v>478</v>
      </c>
      <c r="B597">
        <v>3</v>
      </c>
      <c r="C597">
        <v>1</v>
      </c>
      <c r="D597" t="s">
        <v>28</v>
      </c>
      <c r="E597" t="s">
        <v>118</v>
      </c>
      <c r="F597" t="s">
        <v>30</v>
      </c>
      <c r="G597" t="str">
        <f t="shared" si="72"/>
        <v>abbe</v>
      </c>
      <c r="H597" t="str">
        <f t="shared" si="73"/>
        <v>9</v>
      </c>
      <c r="I597" t="str">
        <f t="shared" si="74"/>
        <v>corla</v>
      </c>
      <c r="J597" t="str">
        <f t="shared" si="75"/>
        <v>meedl</v>
      </c>
      <c r="K597" t="str">
        <f t="shared" si="76"/>
        <v>meedl</v>
      </c>
      <c r="L597" t="str">
        <f>VLOOKUP(G597,[1]VLOOKUP!$A$11:$B$14,2,FALSE)</f>
        <v>meedl</v>
      </c>
      <c r="M597" t="s">
        <v>106</v>
      </c>
      <c r="N597" t="str">
        <f>VLOOKUP(M597,[1]VLOOKUP!$A$2:$C$9,2,FALSE)</f>
        <v>Overlapping</v>
      </c>
      <c r="O597" t="str">
        <f>VLOOKUP(M597,[1]VLOOKUP!$A$2:$C$9,3,FALSE)</f>
        <v>Familiar</v>
      </c>
      <c r="P597">
        <v>2228128</v>
      </c>
      <c r="Q597" t="s">
        <v>112</v>
      </c>
      <c r="R597" t="s">
        <v>28</v>
      </c>
      <c r="S597" t="s">
        <v>114</v>
      </c>
      <c r="T597">
        <v>279</v>
      </c>
      <c r="U597" t="s">
        <v>114</v>
      </c>
      <c r="V597">
        <v>279</v>
      </c>
      <c r="W597" t="s">
        <v>109</v>
      </c>
      <c r="X597">
        <v>279</v>
      </c>
      <c r="Y597" t="s">
        <v>114</v>
      </c>
      <c r="Z597">
        <v>279</v>
      </c>
      <c r="AA597" t="s">
        <v>35</v>
      </c>
      <c r="AB597">
        <v>1711</v>
      </c>
      <c r="AC597" t="s">
        <v>36</v>
      </c>
      <c r="AD597">
        <f t="shared" si="77"/>
        <v>1</v>
      </c>
      <c r="AE597">
        <f t="shared" si="78"/>
        <v>0</v>
      </c>
      <c r="AF597">
        <f t="shared" si="79"/>
        <v>0</v>
      </c>
    </row>
    <row r="598" spans="1:32" x14ac:dyDescent="0.25">
      <c r="A598">
        <v>479</v>
      </c>
      <c r="B598">
        <v>3</v>
      </c>
      <c r="C598">
        <v>1</v>
      </c>
      <c r="D598" t="s">
        <v>28</v>
      </c>
      <c r="E598" t="s">
        <v>120</v>
      </c>
      <c r="F598" t="s">
        <v>30</v>
      </c>
      <c r="G598" t="str">
        <f t="shared" si="72"/>
        <v>abbe</v>
      </c>
      <c r="H598" t="str">
        <f t="shared" si="73"/>
        <v>6</v>
      </c>
      <c r="I598" t="str">
        <f t="shared" si="74"/>
        <v>corla</v>
      </c>
      <c r="J598" t="str">
        <f t="shared" si="75"/>
        <v>meedl</v>
      </c>
      <c r="K598" t="str">
        <f t="shared" si="76"/>
        <v>meedl</v>
      </c>
      <c r="L598" t="str">
        <f>VLOOKUP(G598,[1]VLOOKUP!$A$11:$B$14,2,FALSE)</f>
        <v>meedl</v>
      </c>
      <c r="M598" t="s">
        <v>106</v>
      </c>
      <c r="N598" t="str">
        <f>VLOOKUP(M598,[1]VLOOKUP!$A$2:$C$9,2,FALSE)</f>
        <v>Overlapping</v>
      </c>
      <c r="O598" t="str">
        <f>VLOOKUP(M598,[1]VLOOKUP!$A$2:$C$9,3,FALSE)</f>
        <v>Familiar</v>
      </c>
      <c r="P598">
        <v>2230120</v>
      </c>
      <c r="Q598" t="s">
        <v>112</v>
      </c>
      <c r="R598" t="s">
        <v>28</v>
      </c>
      <c r="S598" t="s">
        <v>114</v>
      </c>
      <c r="T598">
        <v>278</v>
      </c>
      <c r="U598" t="s">
        <v>114</v>
      </c>
      <c r="V598">
        <v>278</v>
      </c>
      <c r="W598" t="s">
        <v>109</v>
      </c>
      <c r="X598">
        <v>278</v>
      </c>
      <c r="Y598" t="s">
        <v>114</v>
      </c>
      <c r="Z598">
        <v>278</v>
      </c>
      <c r="AA598" t="s">
        <v>35</v>
      </c>
      <c r="AB598">
        <v>1903</v>
      </c>
      <c r="AC598" t="s">
        <v>36</v>
      </c>
      <c r="AD598">
        <f t="shared" si="77"/>
        <v>1</v>
      </c>
      <c r="AE598">
        <f t="shared" si="78"/>
        <v>0</v>
      </c>
      <c r="AF598">
        <f t="shared" si="79"/>
        <v>0</v>
      </c>
    </row>
    <row r="599" spans="1:32" x14ac:dyDescent="0.25">
      <c r="A599">
        <v>480</v>
      </c>
      <c r="B599">
        <v>3</v>
      </c>
      <c r="C599">
        <v>1</v>
      </c>
      <c r="D599" t="s">
        <v>28</v>
      </c>
      <c r="E599" t="s">
        <v>116</v>
      </c>
      <c r="F599" t="s">
        <v>30</v>
      </c>
      <c r="G599" t="str">
        <f t="shared" si="72"/>
        <v>abbe</v>
      </c>
      <c r="H599" t="str">
        <f t="shared" si="73"/>
        <v>8</v>
      </c>
      <c r="I599" t="str">
        <f t="shared" si="74"/>
        <v>meedl</v>
      </c>
      <c r="J599" t="str">
        <f t="shared" si="75"/>
        <v>corla</v>
      </c>
      <c r="K599" t="str">
        <f t="shared" si="76"/>
        <v>meedl</v>
      </c>
      <c r="L599" t="str">
        <f>VLOOKUP(G599,[1]VLOOKUP!$A$11:$B$14,2,FALSE)</f>
        <v>meedl</v>
      </c>
      <c r="M599" t="s">
        <v>106</v>
      </c>
      <c r="N599" t="str">
        <f>VLOOKUP(M599,[1]VLOOKUP!$A$2:$C$9,2,FALSE)</f>
        <v>Overlapping</v>
      </c>
      <c r="O599" t="str">
        <f>VLOOKUP(M599,[1]VLOOKUP!$A$2:$C$9,3,FALSE)</f>
        <v>Familiar</v>
      </c>
      <c r="P599">
        <v>2232307</v>
      </c>
      <c r="Q599" t="s">
        <v>112</v>
      </c>
      <c r="R599" t="s">
        <v>28</v>
      </c>
      <c r="S599" t="s">
        <v>108</v>
      </c>
      <c r="T599">
        <v>279</v>
      </c>
      <c r="U599" t="s">
        <v>108</v>
      </c>
      <c r="V599">
        <v>279</v>
      </c>
      <c r="W599" t="s">
        <v>109</v>
      </c>
      <c r="X599">
        <v>279</v>
      </c>
      <c r="Y599" t="s">
        <v>108</v>
      </c>
      <c r="Z599">
        <v>279</v>
      </c>
      <c r="AA599" t="s">
        <v>41</v>
      </c>
      <c r="AB599">
        <v>1931</v>
      </c>
      <c r="AC599" t="s">
        <v>42</v>
      </c>
      <c r="AD599">
        <f t="shared" si="77"/>
        <v>1</v>
      </c>
      <c r="AE599">
        <f t="shared" si="78"/>
        <v>0</v>
      </c>
      <c r="AF599">
        <f t="shared" si="79"/>
        <v>0</v>
      </c>
    </row>
    <row r="600" spans="1:32" x14ac:dyDescent="0.25">
      <c r="A600">
        <v>481</v>
      </c>
      <c r="B600">
        <v>3</v>
      </c>
      <c r="C600">
        <v>1</v>
      </c>
      <c r="D600" t="s">
        <v>28</v>
      </c>
      <c r="E600" t="s">
        <v>116</v>
      </c>
      <c r="F600" t="s">
        <v>30</v>
      </c>
      <c r="G600" t="str">
        <f t="shared" si="72"/>
        <v>abbe</v>
      </c>
      <c r="H600" t="str">
        <f t="shared" si="73"/>
        <v>8</v>
      </c>
      <c r="I600" t="str">
        <f t="shared" si="74"/>
        <v>meedl</v>
      </c>
      <c r="J600" t="str">
        <f t="shared" si="75"/>
        <v>corla</v>
      </c>
      <c r="K600" t="str">
        <f t="shared" si="76"/>
        <v>meedl</v>
      </c>
      <c r="L600" t="str">
        <f>VLOOKUP(G600,[1]VLOOKUP!$A$11:$B$14,2,FALSE)</f>
        <v>meedl</v>
      </c>
      <c r="M600" t="s">
        <v>106</v>
      </c>
      <c r="N600" t="str">
        <f>VLOOKUP(M600,[1]VLOOKUP!$A$2:$C$9,2,FALSE)</f>
        <v>Overlapping</v>
      </c>
      <c r="O600" t="str">
        <f>VLOOKUP(M600,[1]VLOOKUP!$A$2:$C$9,3,FALSE)</f>
        <v>Familiar</v>
      </c>
      <c r="P600">
        <v>2234519</v>
      </c>
      <c r="Q600" t="s">
        <v>112</v>
      </c>
      <c r="R600" t="s">
        <v>28</v>
      </c>
      <c r="S600" t="s">
        <v>108</v>
      </c>
      <c r="T600">
        <v>278</v>
      </c>
      <c r="U600" t="s">
        <v>108</v>
      </c>
      <c r="V600">
        <v>278</v>
      </c>
      <c r="W600" t="s">
        <v>109</v>
      </c>
      <c r="X600">
        <v>278</v>
      </c>
      <c r="Y600" t="s">
        <v>108</v>
      </c>
      <c r="Z600">
        <v>278</v>
      </c>
      <c r="AA600" t="s">
        <v>41</v>
      </c>
      <c r="AB600">
        <v>980</v>
      </c>
      <c r="AC600" t="s">
        <v>42</v>
      </c>
      <c r="AD600">
        <f t="shared" si="77"/>
        <v>1</v>
      </c>
      <c r="AE600">
        <f t="shared" si="78"/>
        <v>0</v>
      </c>
      <c r="AF600">
        <f t="shared" si="79"/>
        <v>0</v>
      </c>
    </row>
    <row r="601" spans="1:32" x14ac:dyDescent="0.25">
      <c r="A601">
        <v>482</v>
      </c>
      <c r="B601">
        <v>3</v>
      </c>
      <c r="C601">
        <v>1</v>
      </c>
      <c r="D601" t="s">
        <v>28</v>
      </c>
      <c r="E601" t="s">
        <v>105</v>
      </c>
      <c r="F601" t="s">
        <v>30</v>
      </c>
      <c r="G601" t="str">
        <f t="shared" si="72"/>
        <v>abbe</v>
      </c>
      <c r="H601" t="str">
        <f t="shared" si="73"/>
        <v>1</v>
      </c>
      <c r="I601" t="str">
        <f t="shared" si="74"/>
        <v>corla</v>
      </c>
      <c r="J601" t="str">
        <f t="shared" si="75"/>
        <v>meedl</v>
      </c>
      <c r="K601" t="str">
        <f t="shared" si="76"/>
        <v>corla</v>
      </c>
      <c r="L601" t="str">
        <f>VLOOKUP(G601,[1]VLOOKUP!$A$11:$B$14,2,FALSE)</f>
        <v>meedl</v>
      </c>
      <c r="M601" t="s">
        <v>106</v>
      </c>
      <c r="N601" t="str">
        <f>VLOOKUP(M601,[1]VLOOKUP!$A$2:$C$9,2,FALSE)</f>
        <v>Overlapping</v>
      </c>
      <c r="O601" t="str">
        <f>VLOOKUP(M601,[1]VLOOKUP!$A$2:$C$9,3,FALSE)</f>
        <v>Familiar</v>
      </c>
      <c r="P601">
        <v>2235779</v>
      </c>
      <c r="Q601" t="s">
        <v>107</v>
      </c>
      <c r="R601" t="s">
        <v>28</v>
      </c>
      <c r="S601" t="s">
        <v>108</v>
      </c>
      <c r="T601">
        <v>278</v>
      </c>
      <c r="U601" t="s">
        <v>108</v>
      </c>
      <c r="V601">
        <v>278</v>
      </c>
      <c r="W601" t="s">
        <v>109</v>
      </c>
      <c r="X601">
        <v>278</v>
      </c>
      <c r="Y601" t="s">
        <v>108</v>
      </c>
      <c r="Z601">
        <v>278</v>
      </c>
      <c r="AA601" t="s">
        <v>41</v>
      </c>
      <c r="AB601">
        <v>2398</v>
      </c>
      <c r="AC601" t="s">
        <v>42</v>
      </c>
      <c r="AD601">
        <f t="shared" si="77"/>
        <v>0</v>
      </c>
      <c r="AE601">
        <f t="shared" si="78"/>
        <v>0</v>
      </c>
      <c r="AF601">
        <f t="shared" si="79"/>
        <v>0</v>
      </c>
    </row>
    <row r="602" spans="1:32" x14ac:dyDescent="0.25">
      <c r="A602">
        <v>483</v>
      </c>
      <c r="B602">
        <v>3</v>
      </c>
      <c r="C602">
        <v>1</v>
      </c>
      <c r="D602" t="s">
        <v>28</v>
      </c>
      <c r="E602" t="s">
        <v>121</v>
      </c>
      <c r="F602" t="s">
        <v>30</v>
      </c>
      <c r="G602" t="str">
        <f t="shared" si="72"/>
        <v>abbe</v>
      </c>
      <c r="H602" t="str">
        <f t="shared" si="73"/>
        <v>4</v>
      </c>
      <c r="I602" t="str">
        <f t="shared" si="74"/>
        <v>meedl</v>
      </c>
      <c r="J602" t="str">
        <f t="shared" si="75"/>
        <v>corla</v>
      </c>
      <c r="K602" t="str">
        <f t="shared" si="76"/>
        <v>corla</v>
      </c>
      <c r="L602" t="str">
        <f>VLOOKUP(G602,[1]VLOOKUP!$A$11:$B$14,2,FALSE)</f>
        <v>meedl</v>
      </c>
      <c r="M602" t="s">
        <v>106</v>
      </c>
      <c r="N602" t="str">
        <f>VLOOKUP(M602,[1]VLOOKUP!$A$2:$C$9,2,FALSE)</f>
        <v>Overlapping</v>
      </c>
      <c r="O602" t="str">
        <f>VLOOKUP(M602,[1]VLOOKUP!$A$2:$C$9,3,FALSE)</f>
        <v>Familiar</v>
      </c>
      <c r="P602">
        <v>2238456</v>
      </c>
      <c r="Q602" t="s">
        <v>107</v>
      </c>
      <c r="R602" t="s">
        <v>28</v>
      </c>
      <c r="S602" t="s">
        <v>114</v>
      </c>
      <c r="T602">
        <v>279</v>
      </c>
      <c r="U602" t="s">
        <v>114</v>
      </c>
      <c r="V602">
        <v>279</v>
      </c>
      <c r="W602" t="s">
        <v>109</v>
      </c>
      <c r="X602">
        <v>279</v>
      </c>
      <c r="Y602" t="s">
        <v>114</v>
      </c>
      <c r="Z602">
        <v>279</v>
      </c>
      <c r="AA602" t="s">
        <v>35</v>
      </c>
      <c r="AB602">
        <v>2645</v>
      </c>
      <c r="AC602" t="s">
        <v>36</v>
      </c>
      <c r="AD602">
        <f t="shared" si="77"/>
        <v>0</v>
      </c>
      <c r="AE602">
        <f t="shared" si="78"/>
        <v>0</v>
      </c>
      <c r="AF602">
        <f t="shared" si="79"/>
        <v>0</v>
      </c>
    </row>
    <row r="603" spans="1:32" hidden="1" x14ac:dyDescent="0.25">
      <c r="A603">
        <v>484</v>
      </c>
      <c r="B603">
        <v>3</v>
      </c>
      <c r="C603">
        <v>1</v>
      </c>
      <c r="D603" t="s">
        <v>28</v>
      </c>
      <c r="E603" t="s">
        <v>115</v>
      </c>
      <c r="F603" t="s">
        <v>30</v>
      </c>
      <c r="G603" t="str">
        <f t="shared" si="72"/>
        <v>abbe</v>
      </c>
      <c r="H603" t="str">
        <f t="shared" si="73"/>
        <v>5</v>
      </c>
      <c r="I603" t="str">
        <f t="shared" si="74"/>
        <v>corla</v>
      </c>
      <c r="J603" t="str">
        <f t="shared" si="75"/>
        <v>meedl</v>
      </c>
      <c r="K603" t="str">
        <f t="shared" si="76"/>
        <v>meedl</v>
      </c>
      <c r="L603" t="str">
        <f>VLOOKUP(G603,[1]VLOOKUP!$A$11:$B$14,2,FALSE)</f>
        <v>meedl</v>
      </c>
      <c r="M603" t="s">
        <v>106</v>
      </c>
      <c r="N603" t="str">
        <f>VLOOKUP(M603,[1]VLOOKUP!$A$2:$C$9,2,FALSE)</f>
        <v>Overlapping</v>
      </c>
      <c r="O603" t="str">
        <f>VLOOKUP(M603,[1]VLOOKUP!$A$2:$C$9,3,FALSE)</f>
        <v>Familiar</v>
      </c>
      <c r="P603">
        <v>2241381</v>
      </c>
      <c r="Q603" t="s">
        <v>112</v>
      </c>
      <c r="R603" t="s">
        <v>28</v>
      </c>
      <c r="S603" t="s">
        <v>114</v>
      </c>
      <c r="T603">
        <v>279</v>
      </c>
      <c r="U603" t="s">
        <v>114</v>
      </c>
      <c r="V603">
        <v>279</v>
      </c>
      <c r="W603" t="s">
        <v>109</v>
      </c>
      <c r="X603">
        <v>279</v>
      </c>
      <c r="Y603" t="s">
        <v>114</v>
      </c>
      <c r="Z603">
        <v>279</v>
      </c>
      <c r="AA603" t="s">
        <v>35</v>
      </c>
      <c r="AB603">
        <v>6808</v>
      </c>
      <c r="AC603" t="s">
        <v>36</v>
      </c>
      <c r="AD603">
        <f t="shared" si="77"/>
        <v>1</v>
      </c>
      <c r="AE603">
        <f t="shared" si="78"/>
        <v>1</v>
      </c>
      <c r="AF603">
        <f t="shared" si="79"/>
        <v>1</v>
      </c>
    </row>
    <row r="604" spans="1:32" x14ac:dyDescent="0.25">
      <c r="A604">
        <v>485</v>
      </c>
      <c r="B604">
        <v>3</v>
      </c>
      <c r="C604">
        <v>1</v>
      </c>
      <c r="D604" t="s">
        <v>28</v>
      </c>
      <c r="E604" t="s">
        <v>117</v>
      </c>
      <c r="F604" t="s">
        <v>30</v>
      </c>
      <c r="G604" t="str">
        <f t="shared" si="72"/>
        <v>abbe</v>
      </c>
      <c r="H604" t="str">
        <f t="shared" si="73"/>
        <v>7</v>
      </c>
      <c r="I604" t="str">
        <f t="shared" si="74"/>
        <v>meedl</v>
      </c>
      <c r="J604" t="str">
        <f t="shared" si="75"/>
        <v>corla</v>
      </c>
      <c r="K604" t="str">
        <f t="shared" si="76"/>
        <v>meedl</v>
      </c>
      <c r="L604" t="str">
        <f>VLOOKUP(G604,[1]VLOOKUP!$A$11:$B$14,2,FALSE)</f>
        <v>meedl</v>
      </c>
      <c r="M604" t="s">
        <v>106</v>
      </c>
      <c r="N604" t="str">
        <f>VLOOKUP(M604,[1]VLOOKUP!$A$2:$C$9,2,FALSE)</f>
        <v>Overlapping</v>
      </c>
      <c r="O604" t="str">
        <f>VLOOKUP(M604,[1]VLOOKUP!$A$2:$C$9,3,FALSE)</f>
        <v>Familiar</v>
      </c>
      <c r="P604">
        <v>2248470</v>
      </c>
      <c r="Q604" t="s">
        <v>112</v>
      </c>
      <c r="R604" t="s">
        <v>28</v>
      </c>
      <c r="S604" t="s">
        <v>108</v>
      </c>
      <c r="T604">
        <v>279</v>
      </c>
      <c r="U604" t="s">
        <v>108</v>
      </c>
      <c r="V604">
        <v>279</v>
      </c>
      <c r="W604" t="s">
        <v>109</v>
      </c>
      <c r="X604">
        <v>279</v>
      </c>
      <c r="Y604" t="s">
        <v>108</v>
      </c>
      <c r="Z604">
        <v>279</v>
      </c>
      <c r="AA604" t="s">
        <v>41</v>
      </c>
      <c r="AB604">
        <v>1328</v>
      </c>
      <c r="AC604" t="s">
        <v>42</v>
      </c>
      <c r="AD604">
        <f t="shared" si="77"/>
        <v>1</v>
      </c>
      <c r="AE604">
        <f t="shared" si="78"/>
        <v>0</v>
      </c>
      <c r="AF604">
        <f t="shared" si="79"/>
        <v>0</v>
      </c>
    </row>
    <row r="605" spans="1:32" x14ac:dyDescent="0.25">
      <c r="A605">
        <v>486</v>
      </c>
      <c r="B605">
        <v>3</v>
      </c>
      <c r="C605">
        <v>1</v>
      </c>
      <c r="D605" t="s">
        <v>28</v>
      </c>
      <c r="E605" t="s">
        <v>124</v>
      </c>
      <c r="F605" t="s">
        <v>30</v>
      </c>
      <c r="G605" t="str">
        <f t="shared" si="72"/>
        <v>abbe</v>
      </c>
      <c r="H605" t="str">
        <f t="shared" si="73"/>
        <v>9</v>
      </c>
      <c r="I605" t="str">
        <f t="shared" si="74"/>
        <v>meedl</v>
      </c>
      <c r="J605" t="str">
        <f t="shared" si="75"/>
        <v>corla</v>
      </c>
      <c r="K605" t="str">
        <f t="shared" si="76"/>
        <v>meedl</v>
      </c>
      <c r="L605" t="str">
        <f>VLOOKUP(G605,[1]VLOOKUP!$A$11:$B$14,2,FALSE)</f>
        <v>meedl</v>
      </c>
      <c r="M605" t="s">
        <v>106</v>
      </c>
      <c r="N605" t="str">
        <f>VLOOKUP(M605,[1]VLOOKUP!$A$2:$C$9,2,FALSE)</f>
        <v>Overlapping</v>
      </c>
      <c r="O605" t="str">
        <f>VLOOKUP(M605,[1]VLOOKUP!$A$2:$C$9,3,FALSE)</f>
        <v>Familiar</v>
      </c>
      <c r="P605">
        <v>2250083</v>
      </c>
      <c r="Q605" t="s">
        <v>112</v>
      </c>
      <c r="R605" t="s">
        <v>28</v>
      </c>
      <c r="S605" t="s">
        <v>108</v>
      </c>
      <c r="T605">
        <v>279</v>
      </c>
      <c r="U605" t="s">
        <v>108</v>
      </c>
      <c r="V605">
        <v>279</v>
      </c>
      <c r="W605" t="s">
        <v>109</v>
      </c>
      <c r="X605">
        <v>279</v>
      </c>
      <c r="Y605" t="s">
        <v>108</v>
      </c>
      <c r="Z605">
        <v>279</v>
      </c>
      <c r="AA605" t="s">
        <v>41</v>
      </c>
      <c r="AB605">
        <v>1144</v>
      </c>
      <c r="AC605" t="s">
        <v>42</v>
      </c>
      <c r="AD605">
        <f t="shared" si="77"/>
        <v>1</v>
      </c>
      <c r="AE605">
        <f t="shared" si="78"/>
        <v>0</v>
      </c>
      <c r="AF605">
        <f t="shared" si="79"/>
        <v>0</v>
      </c>
    </row>
    <row r="606" spans="1:32" x14ac:dyDescent="0.25">
      <c r="A606">
        <v>487</v>
      </c>
      <c r="B606">
        <v>3</v>
      </c>
      <c r="C606">
        <v>1</v>
      </c>
      <c r="D606" t="s">
        <v>28</v>
      </c>
      <c r="E606" t="s">
        <v>124</v>
      </c>
      <c r="F606" t="s">
        <v>30</v>
      </c>
      <c r="G606" t="str">
        <f t="shared" si="72"/>
        <v>abbe</v>
      </c>
      <c r="H606" t="str">
        <f t="shared" si="73"/>
        <v>9</v>
      </c>
      <c r="I606" t="str">
        <f t="shared" si="74"/>
        <v>meedl</v>
      </c>
      <c r="J606" t="str">
        <f t="shared" si="75"/>
        <v>corla</v>
      </c>
      <c r="K606" t="str">
        <f t="shared" si="76"/>
        <v>meedl</v>
      </c>
      <c r="L606" t="str">
        <f>VLOOKUP(G606,[1]VLOOKUP!$A$11:$B$14,2,FALSE)</f>
        <v>meedl</v>
      </c>
      <c r="M606" t="s">
        <v>106</v>
      </c>
      <c r="N606" t="str">
        <f>VLOOKUP(M606,[1]VLOOKUP!$A$2:$C$9,2,FALSE)</f>
        <v>Overlapping</v>
      </c>
      <c r="O606" t="str">
        <f>VLOOKUP(M606,[1]VLOOKUP!$A$2:$C$9,3,FALSE)</f>
        <v>Familiar</v>
      </c>
      <c r="P606">
        <v>2251507</v>
      </c>
      <c r="Q606" t="s">
        <v>112</v>
      </c>
      <c r="R606" t="s">
        <v>28</v>
      </c>
      <c r="S606" t="s">
        <v>108</v>
      </c>
      <c r="T606">
        <v>278</v>
      </c>
      <c r="U606" t="s">
        <v>108</v>
      </c>
      <c r="V606">
        <v>278</v>
      </c>
      <c r="W606" t="s">
        <v>109</v>
      </c>
      <c r="X606">
        <v>278</v>
      </c>
      <c r="Y606" t="s">
        <v>108</v>
      </c>
      <c r="Z606">
        <v>278</v>
      </c>
      <c r="AA606" t="s">
        <v>41</v>
      </c>
      <c r="AB606">
        <v>1104</v>
      </c>
      <c r="AC606" t="s">
        <v>42</v>
      </c>
      <c r="AD606">
        <f t="shared" si="77"/>
        <v>1</v>
      </c>
      <c r="AE606">
        <f t="shared" si="78"/>
        <v>0</v>
      </c>
      <c r="AF606">
        <f t="shared" si="79"/>
        <v>0</v>
      </c>
    </row>
    <row r="607" spans="1:32" x14ac:dyDescent="0.25">
      <c r="A607">
        <v>488</v>
      </c>
      <c r="B607">
        <v>3</v>
      </c>
      <c r="C607">
        <v>1</v>
      </c>
      <c r="D607" t="s">
        <v>28</v>
      </c>
      <c r="E607" t="s">
        <v>123</v>
      </c>
      <c r="F607" t="s">
        <v>30</v>
      </c>
      <c r="G607" t="str">
        <f t="shared" si="72"/>
        <v>abbe</v>
      </c>
      <c r="H607" t="str">
        <f t="shared" si="73"/>
        <v>7</v>
      </c>
      <c r="I607" t="str">
        <f t="shared" si="74"/>
        <v>corla</v>
      </c>
      <c r="J607" t="str">
        <f t="shared" si="75"/>
        <v>meedl</v>
      </c>
      <c r="K607" t="str">
        <f t="shared" si="76"/>
        <v>meedl</v>
      </c>
      <c r="L607" t="str">
        <f>VLOOKUP(G607,[1]VLOOKUP!$A$11:$B$14,2,FALSE)</f>
        <v>meedl</v>
      </c>
      <c r="M607" t="s">
        <v>106</v>
      </c>
      <c r="N607" t="str">
        <f>VLOOKUP(M607,[1]VLOOKUP!$A$2:$C$9,2,FALSE)</f>
        <v>Overlapping</v>
      </c>
      <c r="O607" t="str">
        <f>VLOOKUP(M607,[1]VLOOKUP!$A$2:$C$9,3,FALSE)</f>
        <v>Familiar</v>
      </c>
      <c r="P607">
        <v>2252891</v>
      </c>
      <c r="Q607" t="s">
        <v>112</v>
      </c>
      <c r="R607" t="s">
        <v>28</v>
      </c>
      <c r="S607" t="s">
        <v>114</v>
      </c>
      <c r="T607">
        <v>279</v>
      </c>
      <c r="U607" t="s">
        <v>114</v>
      </c>
      <c r="V607">
        <v>279</v>
      </c>
      <c r="W607" t="s">
        <v>109</v>
      </c>
      <c r="X607">
        <v>279</v>
      </c>
      <c r="Y607" t="s">
        <v>114</v>
      </c>
      <c r="Z607">
        <v>279</v>
      </c>
      <c r="AA607" t="s">
        <v>35</v>
      </c>
      <c r="AB607">
        <v>1744</v>
      </c>
      <c r="AC607" t="s">
        <v>36</v>
      </c>
      <c r="AD607">
        <f t="shared" si="77"/>
        <v>1</v>
      </c>
      <c r="AE607">
        <f t="shared" si="78"/>
        <v>0</v>
      </c>
      <c r="AF607">
        <f t="shared" si="79"/>
        <v>0</v>
      </c>
    </row>
    <row r="608" spans="1:32" x14ac:dyDescent="0.25">
      <c r="A608">
        <v>489</v>
      </c>
      <c r="B608">
        <v>3</v>
      </c>
      <c r="C608">
        <v>1</v>
      </c>
      <c r="D608" t="s">
        <v>28</v>
      </c>
      <c r="E608" t="s">
        <v>116</v>
      </c>
      <c r="F608" t="s">
        <v>30</v>
      </c>
      <c r="G608" t="str">
        <f t="shared" si="72"/>
        <v>abbe</v>
      </c>
      <c r="H608" t="str">
        <f t="shared" si="73"/>
        <v>8</v>
      </c>
      <c r="I608" t="str">
        <f t="shared" si="74"/>
        <v>meedl</v>
      </c>
      <c r="J608" t="str">
        <f t="shared" si="75"/>
        <v>corla</v>
      </c>
      <c r="K608" t="str">
        <f t="shared" si="76"/>
        <v>meedl</v>
      </c>
      <c r="L608" t="str">
        <f>VLOOKUP(G608,[1]VLOOKUP!$A$11:$B$14,2,FALSE)</f>
        <v>meedl</v>
      </c>
      <c r="M608" t="s">
        <v>106</v>
      </c>
      <c r="N608" t="str">
        <f>VLOOKUP(M608,[1]VLOOKUP!$A$2:$C$9,2,FALSE)</f>
        <v>Overlapping</v>
      </c>
      <c r="O608" t="str">
        <f>VLOOKUP(M608,[1]VLOOKUP!$A$2:$C$9,3,FALSE)</f>
        <v>Familiar</v>
      </c>
      <c r="P608">
        <v>2254916</v>
      </c>
      <c r="Q608" t="s">
        <v>112</v>
      </c>
      <c r="R608" t="s">
        <v>28</v>
      </c>
      <c r="S608" t="s">
        <v>108</v>
      </c>
      <c r="T608">
        <v>278</v>
      </c>
      <c r="U608" t="s">
        <v>108</v>
      </c>
      <c r="V608">
        <v>278</v>
      </c>
      <c r="W608" t="s">
        <v>109</v>
      </c>
      <c r="X608">
        <v>278</v>
      </c>
      <c r="Y608" t="s">
        <v>108</v>
      </c>
      <c r="Z608">
        <v>278</v>
      </c>
      <c r="AA608" t="s">
        <v>41</v>
      </c>
      <c r="AB608">
        <v>1464</v>
      </c>
      <c r="AC608" t="s">
        <v>42</v>
      </c>
      <c r="AD608">
        <f t="shared" si="77"/>
        <v>1</v>
      </c>
      <c r="AE608">
        <f t="shared" si="78"/>
        <v>0</v>
      </c>
      <c r="AF608">
        <f t="shared" si="79"/>
        <v>0</v>
      </c>
    </row>
    <row r="609" spans="1:32" hidden="1" x14ac:dyDescent="0.25">
      <c r="A609">
        <v>490</v>
      </c>
      <c r="B609">
        <v>3</v>
      </c>
      <c r="C609">
        <v>1</v>
      </c>
      <c r="D609" t="s">
        <v>28</v>
      </c>
      <c r="E609" t="s">
        <v>123</v>
      </c>
      <c r="F609" t="s">
        <v>30</v>
      </c>
      <c r="G609" t="str">
        <f t="shared" si="72"/>
        <v>abbe</v>
      </c>
      <c r="H609" t="str">
        <f t="shared" si="73"/>
        <v>7</v>
      </c>
      <c r="I609" t="str">
        <f t="shared" si="74"/>
        <v>corla</v>
      </c>
      <c r="J609" t="str">
        <f t="shared" si="75"/>
        <v>meedl</v>
      </c>
      <c r="K609" t="str">
        <f t="shared" si="76"/>
        <v>meedl</v>
      </c>
      <c r="L609" t="str">
        <f>VLOOKUP(G609,[1]VLOOKUP!$A$11:$B$14,2,FALSE)</f>
        <v>meedl</v>
      </c>
      <c r="M609" t="s">
        <v>106</v>
      </c>
      <c r="N609" t="str">
        <f>VLOOKUP(M609,[1]VLOOKUP!$A$2:$C$9,2,FALSE)</f>
        <v>Overlapping</v>
      </c>
      <c r="O609" t="str">
        <f>VLOOKUP(M609,[1]VLOOKUP!$A$2:$C$9,3,FALSE)</f>
        <v>Familiar</v>
      </c>
      <c r="P609">
        <v>2256660</v>
      </c>
      <c r="Q609" t="s">
        <v>112</v>
      </c>
      <c r="R609" t="s">
        <v>28</v>
      </c>
      <c r="S609" t="s">
        <v>114</v>
      </c>
      <c r="T609">
        <v>278</v>
      </c>
      <c r="U609" t="s">
        <v>114</v>
      </c>
      <c r="V609">
        <v>278</v>
      </c>
      <c r="W609" t="s">
        <v>109</v>
      </c>
      <c r="X609">
        <v>278</v>
      </c>
      <c r="Y609" t="s">
        <v>114</v>
      </c>
      <c r="Z609">
        <v>278</v>
      </c>
      <c r="AA609" t="s">
        <v>35</v>
      </c>
      <c r="AB609">
        <v>3557</v>
      </c>
      <c r="AC609" t="s">
        <v>36</v>
      </c>
      <c r="AD609">
        <f t="shared" si="77"/>
        <v>1</v>
      </c>
      <c r="AE609">
        <f t="shared" si="78"/>
        <v>0</v>
      </c>
      <c r="AF609">
        <f t="shared" si="79"/>
        <v>1</v>
      </c>
    </row>
    <row r="610" spans="1:32" x14ac:dyDescent="0.25">
      <c r="A610">
        <v>491</v>
      </c>
      <c r="B610">
        <v>3</v>
      </c>
      <c r="C610">
        <v>1</v>
      </c>
      <c r="D610" t="s">
        <v>28</v>
      </c>
      <c r="E610" t="s">
        <v>115</v>
      </c>
      <c r="F610" t="s">
        <v>30</v>
      </c>
      <c r="G610" t="str">
        <f t="shared" si="72"/>
        <v>abbe</v>
      </c>
      <c r="H610" t="str">
        <f t="shared" si="73"/>
        <v>5</v>
      </c>
      <c r="I610" t="str">
        <f t="shared" si="74"/>
        <v>corla</v>
      </c>
      <c r="J610" t="str">
        <f t="shared" si="75"/>
        <v>meedl</v>
      </c>
      <c r="K610" t="str">
        <f t="shared" si="76"/>
        <v>corla</v>
      </c>
      <c r="L610" t="str">
        <f>VLOOKUP(G610,[1]VLOOKUP!$A$11:$B$14,2,FALSE)</f>
        <v>meedl</v>
      </c>
      <c r="M610" t="s">
        <v>106</v>
      </c>
      <c r="N610" t="str">
        <f>VLOOKUP(M610,[1]VLOOKUP!$A$2:$C$9,2,FALSE)</f>
        <v>Overlapping</v>
      </c>
      <c r="O610" t="str">
        <f>VLOOKUP(M610,[1]VLOOKUP!$A$2:$C$9,3,FALSE)</f>
        <v>Familiar</v>
      </c>
      <c r="P610">
        <v>2260496</v>
      </c>
      <c r="Q610" t="s">
        <v>107</v>
      </c>
      <c r="R610" t="s">
        <v>28</v>
      </c>
      <c r="S610" t="s">
        <v>108</v>
      </c>
      <c r="T610">
        <v>279</v>
      </c>
      <c r="U610" t="s">
        <v>108</v>
      </c>
      <c r="V610">
        <v>279</v>
      </c>
      <c r="W610" t="s">
        <v>109</v>
      </c>
      <c r="X610">
        <v>279</v>
      </c>
      <c r="Y610" t="s">
        <v>108</v>
      </c>
      <c r="Z610">
        <v>279</v>
      </c>
      <c r="AA610" t="s">
        <v>41</v>
      </c>
      <c r="AB610">
        <v>2701</v>
      </c>
      <c r="AC610" t="s">
        <v>42</v>
      </c>
      <c r="AD610">
        <f t="shared" si="77"/>
        <v>0</v>
      </c>
      <c r="AE610">
        <f t="shared" si="78"/>
        <v>0</v>
      </c>
      <c r="AF610">
        <f t="shared" si="79"/>
        <v>0</v>
      </c>
    </row>
    <row r="611" spans="1:32" x14ac:dyDescent="0.25">
      <c r="A611">
        <v>492</v>
      </c>
      <c r="B611">
        <v>3</v>
      </c>
      <c r="C611">
        <v>1</v>
      </c>
      <c r="D611" t="s">
        <v>28</v>
      </c>
      <c r="E611" t="s">
        <v>121</v>
      </c>
      <c r="F611" t="s">
        <v>30</v>
      </c>
      <c r="G611" t="str">
        <f t="shared" si="72"/>
        <v>abbe</v>
      </c>
      <c r="H611" t="str">
        <f t="shared" si="73"/>
        <v>4</v>
      </c>
      <c r="I611" t="str">
        <f t="shared" si="74"/>
        <v>meedl</v>
      </c>
      <c r="J611" t="str">
        <f t="shared" si="75"/>
        <v>corla</v>
      </c>
      <c r="K611" t="str">
        <f t="shared" si="76"/>
        <v>corla</v>
      </c>
      <c r="L611" t="str">
        <f>VLOOKUP(G611,[1]VLOOKUP!$A$11:$B$14,2,FALSE)</f>
        <v>meedl</v>
      </c>
      <c r="M611" t="s">
        <v>106</v>
      </c>
      <c r="N611" t="str">
        <f>VLOOKUP(M611,[1]VLOOKUP!$A$2:$C$9,2,FALSE)</f>
        <v>Overlapping</v>
      </c>
      <c r="O611" t="str">
        <f>VLOOKUP(M611,[1]VLOOKUP!$A$2:$C$9,3,FALSE)</f>
        <v>Familiar</v>
      </c>
      <c r="P611">
        <v>2263483</v>
      </c>
      <c r="Q611" t="s">
        <v>107</v>
      </c>
      <c r="R611" t="s">
        <v>28</v>
      </c>
      <c r="S611" t="s">
        <v>114</v>
      </c>
      <c r="T611">
        <v>279</v>
      </c>
      <c r="U611" t="s">
        <v>114</v>
      </c>
      <c r="V611">
        <v>279</v>
      </c>
      <c r="W611" t="s">
        <v>109</v>
      </c>
      <c r="X611">
        <v>279</v>
      </c>
      <c r="Y611" t="s">
        <v>114</v>
      </c>
      <c r="Z611">
        <v>279</v>
      </c>
      <c r="AA611" t="s">
        <v>35</v>
      </c>
      <c r="AB611">
        <v>2572</v>
      </c>
      <c r="AC611" t="s">
        <v>36</v>
      </c>
      <c r="AD611">
        <f t="shared" si="77"/>
        <v>0</v>
      </c>
      <c r="AE611">
        <f t="shared" si="78"/>
        <v>0</v>
      </c>
      <c r="AF611">
        <f t="shared" si="79"/>
        <v>0</v>
      </c>
    </row>
    <row r="612" spans="1:32" x14ac:dyDescent="0.25">
      <c r="A612">
        <v>493</v>
      </c>
      <c r="B612">
        <v>3</v>
      </c>
      <c r="C612">
        <v>1</v>
      </c>
      <c r="D612" t="s">
        <v>28</v>
      </c>
      <c r="E612" t="s">
        <v>125</v>
      </c>
      <c r="F612" t="s">
        <v>30</v>
      </c>
      <c r="G612" t="str">
        <f t="shared" si="72"/>
        <v>abbe</v>
      </c>
      <c r="H612" t="str">
        <f t="shared" si="73"/>
        <v>2</v>
      </c>
      <c r="I612" t="str">
        <f t="shared" si="74"/>
        <v>meedl</v>
      </c>
      <c r="J612" t="str">
        <f t="shared" si="75"/>
        <v>corla</v>
      </c>
      <c r="K612" t="str">
        <f t="shared" si="76"/>
        <v>corla</v>
      </c>
      <c r="L612" t="str">
        <f>VLOOKUP(G612,[1]VLOOKUP!$A$11:$B$14,2,FALSE)</f>
        <v>meedl</v>
      </c>
      <c r="M612" t="s">
        <v>106</v>
      </c>
      <c r="N612" t="str">
        <f>VLOOKUP(M612,[1]VLOOKUP!$A$2:$C$9,2,FALSE)</f>
        <v>Overlapping</v>
      </c>
      <c r="O612" t="str">
        <f>VLOOKUP(M612,[1]VLOOKUP!$A$2:$C$9,3,FALSE)</f>
        <v>Familiar</v>
      </c>
      <c r="P612">
        <v>2266335</v>
      </c>
      <c r="Q612" t="s">
        <v>107</v>
      </c>
      <c r="R612" t="s">
        <v>28</v>
      </c>
      <c r="S612" t="s">
        <v>114</v>
      </c>
      <c r="T612">
        <v>279</v>
      </c>
      <c r="U612" t="s">
        <v>114</v>
      </c>
      <c r="V612">
        <v>279</v>
      </c>
      <c r="W612" t="s">
        <v>109</v>
      </c>
      <c r="X612">
        <v>279</v>
      </c>
      <c r="Y612" t="s">
        <v>114</v>
      </c>
      <c r="Z612">
        <v>279</v>
      </c>
      <c r="AA612" t="s">
        <v>35</v>
      </c>
      <c r="AB612">
        <v>1070</v>
      </c>
      <c r="AC612" t="s">
        <v>36</v>
      </c>
      <c r="AD612">
        <f t="shared" si="77"/>
        <v>0</v>
      </c>
      <c r="AE612">
        <f t="shared" si="78"/>
        <v>0</v>
      </c>
      <c r="AF612">
        <f t="shared" si="79"/>
        <v>0</v>
      </c>
    </row>
    <row r="613" spans="1:32" hidden="1" x14ac:dyDescent="0.25">
      <c r="A613">
        <v>494</v>
      </c>
      <c r="B613">
        <v>3</v>
      </c>
      <c r="C613">
        <v>1</v>
      </c>
      <c r="D613" t="s">
        <v>28</v>
      </c>
      <c r="E613" t="s">
        <v>119</v>
      </c>
      <c r="F613" t="s">
        <v>30</v>
      </c>
      <c r="G613" t="str">
        <f t="shared" si="72"/>
        <v>abbe</v>
      </c>
      <c r="H613" t="str">
        <f t="shared" si="73"/>
        <v>4</v>
      </c>
      <c r="I613" t="str">
        <f t="shared" si="74"/>
        <v>corla</v>
      </c>
      <c r="J613" t="str">
        <f t="shared" si="75"/>
        <v>meedl</v>
      </c>
      <c r="K613" t="str">
        <f t="shared" si="76"/>
        <v>corla</v>
      </c>
      <c r="L613" t="str">
        <f>VLOOKUP(G613,[1]VLOOKUP!$A$11:$B$14,2,FALSE)</f>
        <v>meedl</v>
      </c>
      <c r="M613" t="s">
        <v>106</v>
      </c>
      <c r="N613" t="str">
        <f>VLOOKUP(M613,[1]VLOOKUP!$A$2:$C$9,2,FALSE)</f>
        <v>Overlapping</v>
      </c>
      <c r="O613" t="str">
        <f>VLOOKUP(M613,[1]VLOOKUP!$A$2:$C$9,3,FALSE)</f>
        <v>Familiar</v>
      </c>
      <c r="P613">
        <v>2267685</v>
      </c>
      <c r="Q613" t="s">
        <v>107</v>
      </c>
      <c r="R613" t="s">
        <v>28</v>
      </c>
      <c r="S613" t="s">
        <v>108</v>
      </c>
      <c r="T613">
        <v>279</v>
      </c>
      <c r="U613" t="s">
        <v>108</v>
      </c>
      <c r="V613">
        <v>279</v>
      </c>
      <c r="W613" t="s">
        <v>109</v>
      </c>
      <c r="X613">
        <v>279</v>
      </c>
      <c r="Y613" t="s">
        <v>108</v>
      </c>
      <c r="Z613">
        <v>279</v>
      </c>
      <c r="AA613" t="s">
        <v>41</v>
      </c>
      <c r="AB613">
        <v>4895</v>
      </c>
      <c r="AC613" t="s">
        <v>42</v>
      </c>
      <c r="AD613">
        <f t="shared" si="77"/>
        <v>0</v>
      </c>
      <c r="AE613">
        <f t="shared" si="78"/>
        <v>0</v>
      </c>
      <c r="AF613">
        <f t="shared" si="79"/>
        <v>1</v>
      </c>
    </row>
    <row r="614" spans="1:32" x14ac:dyDescent="0.25">
      <c r="A614">
        <v>495</v>
      </c>
      <c r="B614">
        <v>3</v>
      </c>
      <c r="C614">
        <v>1</v>
      </c>
      <c r="D614" t="s">
        <v>28</v>
      </c>
      <c r="E614" t="s">
        <v>125</v>
      </c>
      <c r="F614" t="s">
        <v>30</v>
      </c>
      <c r="G614" t="str">
        <f t="shared" si="72"/>
        <v>abbe</v>
      </c>
      <c r="H614" t="str">
        <f t="shared" si="73"/>
        <v>2</v>
      </c>
      <c r="I614" t="str">
        <f t="shared" si="74"/>
        <v>meedl</v>
      </c>
      <c r="J614" t="str">
        <f t="shared" si="75"/>
        <v>corla</v>
      </c>
      <c r="K614" t="str">
        <f t="shared" si="76"/>
        <v>corla</v>
      </c>
      <c r="L614" t="str">
        <f>VLOOKUP(G614,[1]VLOOKUP!$A$11:$B$14,2,FALSE)</f>
        <v>meedl</v>
      </c>
      <c r="M614" t="s">
        <v>106</v>
      </c>
      <c r="N614" t="str">
        <f>VLOOKUP(M614,[1]VLOOKUP!$A$2:$C$9,2,FALSE)</f>
        <v>Overlapping</v>
      </c>
      <c r="O614" t="str">
        <f>VLOOKUP(M614,[1]VLOOKUP!$A$2:$C$9,3,FALSE)</f>
        <v>Familiar</v>
      </c>
      <c r="P614">
        <v>2272861</v>
      </c>
      <c r="Q614" t="s">
        <v>107</v>
      </c>
      <c r="R614" t="s">
        <v>28</v>
      </c>
      <c r="S614" t="s">
        <v>114</v>
      </c>
      <c r="T614">
        <v>279</v>
      </c>
      <c r="U614" t="s">
        <v>114</v>
      </c>
      <c r="V614">
        <v>279</v>
      </c>
      <c r="W614" t="s">
        <v>109</v>
      </c>
      <c r="X614">
        <v>279</v>
      </c>
      <c r="Y614" t="s">
        <v>114</v>
      </c>
      <c r="Z614">
        <v>279</v>
      </c>
      <c r="AA614" t="s">
        <v>35</v>
      </c>
      <c r="AB614">
        <v>1137</v>
      </c>
      <c r="AC614" t="s">
        <v>36</v>
      </c>
      <c r="AD614">
        <f t="shared" si="77"/>
        <v>0</v>
      </c>
      <c r="AE614">
        <f t="shared" si="78"/>
        <v>0</v>
      </c>
      <c r="AF614">
        <f t="shared" si="79"/>
        <v>0</v>
      </c>
    </row>
    <row r="615" spans="1:32" x14ac:dyDescent="0.25">
      <c r="A615">
        <v>496</v>
      </c>
      <c r="B615">
        <v>3</v>
      </c>
      <c r="C615">
        <v>1</v>
      </c>
      <c r="D615" t="s">
        <v>28</v>
      </c>
      <c r="E615" t="s">
        <v>123</v>
      </c>
      <c r="F615" t="s">
        <v>30</v>
      </c>
      <c r="G615" t="str">
        <f t="shared" si="72"/>
        <v>abbe</v>
      </c>
      <c r="H615" t="str">
        <f t="shared" si="73"/>
        <v>7</v>
      </c>
      <c r="I615" t="str">
        <f t="shared" si="74"/>
        <v>corla</v>
      </c>
      <c r="J615" t="str">
        <f t="shared" si="75"/>
        <v>meedl</v>
      </c>
      <c r="K615" t="str">
        <f t="shared" si="76"/>
        <v>meedl</v>
      </c>
      <c r="L615" t="str">
        <f>VLOOKUP(G615,[1]VLOOKUP!$A$11:$B$14,2,FALSE)</f>
        <v>meedl</v>
      </c>
      <c r="M615" t="s">
        <v>106</v>
      </c>
      <c r="N615" t="str">
        <f>VLOOKUP(M615,[1]VLOOKUP!$A$2:$C$9,2,FALSE)</f>
        <v>Overlapping</v>
      </c>
      <c r="O615" t="str">
        <f>VLOOKUP(M615,[1]VLOOKUP!$A$2:$C$9,3,FALSE)</f>
        <v>Familiar</v>
      </c>
      <c r="P615">
        <v>2274278</v>
      </c>
      <c r="Q615" t="s">
        <v>112</v>
      </c>
      <c r="R615" t="s">
        <v>28</v>
      </c>
      <c r="S615" t="s">
        <v>114</v>
      </c>
      <c r="T615">
        <v>279</v>
      </c>
      <c r="U615" t="s">
        <v>114</v>
      </c>
      <c r="V615">
        <v>279</v>
      </c>
      <c r="W615" t="s">
        <v>109</v>
      </c>
      <c r="X615">
        <v>279</v>
      </c>
      <c r="Y615" t="s">
        <v>114</v>
      </c>
      <c r="Z615">
        <v>279</v>
      </c>
      <c r="AA615" t="s">
        <v>35</v>
      </c>
      <c r="AB615">
        <v>1565</v>
      </c>
      <c r="AC615" t="s">
        <v>36</v>
      </c>
      <c r="AD615">
        <f t="shared" si="77"/>
        <v>1</v>
      </c>
      <c r="AE615">
        <f t="shared" si="78"/>
        <v>0</v>
      </c>
      <c r="AF615">
        <f t="shared" si="79"/>
        <v>0</v>
      </c>
    </row>
    <row r="616" spans="1:32" hidden="1" x14ac:dyDescent="0.25">
      <c r="A616">
        <v>497</v>
      </c>
      <c r="B616">
        <v>3</v>
      </c>
      <c r="C616">
        <v>1</v>
      </c>
      <c r="D616" t="s">
        <v>28</v>
      </c>
      <c r="E616" t="s">
        <v>123</v>
      </c>
      <c r="F616" t="s">
        <v>30</v>
      </c>
      <c r="G616" t="str">
        <f t="shared" si="72"/>
        <v>abbe</v>
      </c>
      <c r="H616" t="str">
        <f t="shared" si="73"/>
        <v>7</v>
      </c>
      <c r="I616" t="str">
        <f t="shared" si="74"/>
        <v>corla</v>
      </c>
      <c r="J616" t="str">
        <f t="shared" si="75"/>
        <v>meedl</v>
      </c>
      <c r="K616" t="str">
        <f t="shared" si="76"/>
        <v>meedl</v>
      </c>
      <c r="L616" t="str">
        <f>VLOOKUP(G616,[1]VLOOKUP!$A$11:$B$14,2,FALSE)</f>
        <v>meedl</v>
      </c>
      <c r="M616" t="s">
        <v>106</v>
      </c>
      <c r="N616" t="str">
        <f>VLOOKUP(M616,[1]VLOOKUP!$A$2:$C$9,2,FALSE)</f>
        <v>Overlapping</v>
      </c>
      <c r="O616" t="str">
        <f>VLOOKUP(M616,[1]VLOOKUP!$A$2:$C$9,3,FALSE)</f>
        <v>Familiar</v>
      </c>
      <c r="P616">
        <v>2276123</v>
      </c>
      <c r="Q616" t="s">
        <v>112</v>
      </c>
      <c r="R616" t="s">
        <v>28</v>
      </c>
      <c r="S616" t="s">
        <v>114</v>
      </c>
      <c r="T616">
        <v>279</v>
      </c>
      <c r="U616" t="s">
        <v>114</v>
      </c>
      <c r="V616">
        <v>279</v>
      </c>
      <c r="W616" t="s">
        <v>109</v>
      </c>
      <c r="X616">
        <v>279</v>
      </c>
      <c r="Y616" t="s">
        <v>114</v>
      </c>
      <c r="Z616">
        <v>279</v>
      </c>
      <c r="AA616" t="s">
        <v>35</v>
      </c>
      <c r="AB616">
        <v>7573</v>
      </c>
      <c r="AC616" t="s">
        <v>36</v>
      </c>
      <c r="AD616">
        <f t="shared" si="77"/>
        <v>1</v>
      </c>
      <c r="AE616">
        <f t="shared" si="78"/>
        <v>1</v>
      </c>
      <c r="AF616">
        <f t="shared" si="79"/>
        <v>1</v>
      </c>
    </row>
    <row r="617" spans="1:32" x14ac:dyDescent="0.25">
      <c r="A617">
        <v>498</v>
      </c>
      <c r="B617">
        <v>3</v>
      </c>
      <c r="C617">
        <v>1</v>
      </c>
      <c r="D617" t="s">
        <v>28</v>
      </c>
      <c r="E617" t="s">
        <v>110</v>
      </c>
      <c r="F617" t="s">
        <v>30</v>
      </c>
      <c r="G617" t="str">
        <f t="shared" si="72"/>
        <v>abbe</v>
      </c>
      <c r="H617" t="str">
        <f t="shared" si="73"/>
        <v>3</v>
      </c>
      <c r="I617" t="str">
        <f t="shared" si="74"/>
        <v>corla</v>
      </c>
      <c r="J617" t="str">
        <f t="shared" si="75"/>
        <v>meedl</v>
      </c>
      <c r="K617" t="str">
        <f t="shared" si="76"/>
        <v>corla</v>
      </c>
      <c r="L617" t="str">
        <f>VLOOKUP(G617,[1]VLOOKUP!$A$11:$B$14,2,FALSE)</f>
        <v>meedl</v>
      </c>
      <c r="M617" t="s">
        <v>106</v>
      </c>
      <c r="N617" t="str">
        <f>VLOOKUP(M617,[1]VLOOKUP!$A$2:$C$9,2,FALSE)</f>
        <v>Overlapping</v>
      </c>
      <c r="O617" t="str">
        <f>VLOOKUP(M617,[1]VLOOKUP!$A$2:$C$9,3,FALSE)</f>
        <v>Familiar</v>
      </c>
      <c r="P617">
        <v>2283982</v>
      </c>
      <c r="Q617" t="s">
        <v>107</v>
      </c>
      <c r="R617" t="s">
        <v>28</v>
      </c>
      <c r="S617" t="s">
        <v>108</v>
      </c>
      <c r="T617">
        <v>279</v>
      </c>
      <c r="U617" t="s">
        <v>108</v>
      </c>
      <c r="V617">
        <v>279</v>
      </c>
      <c r="W617" t="s">
        <v>109</v>
      </c>
      <c r="X617">
        <v>279</v>
      </c>
      <c r="Y617" t="s">
        <v>108</v>
      </c>
      <c r="Z617">
        <v>279</v>
      </c>
      <c r="AA617" t="s">
        <v>41</v>
      </c>
      <c r="AB617">
        <v>1491</v>
      </c>
      <c r="AC617" t="s">
        <v>42</v>
      </c>
      <c r="AD617">
        <f t="shared" si="77"/>
        <v>0</v>
      </c>
      <c r="AE617">
        <f t="shared" si="78"/>
        <v>0</v>
      </c>
      <c r="AF617">
        <f t="shared" si="79"/>
        <v>0</v>
      </c>
    </row>
    <row r="618" spans="1:32" x14ac:dyDescent="0.25">
      <c r="A618">
        <v>499</v>
      </c>
      <c r="B618">
        <v>3</v>
      </c>
      <c r="C618">
        <v>1</v>
      </c>
      <c r="D618" t="s">
        <v>28</v>
      </c>
      <c r="E618" t="s">
        <v>111</v>
      </c>
      <c r="F618" t="s">
        <v>30</v>
      </c>
      <c r="G618" t="str">
        <f t="shared" si="72"/>
        <v>abbe</v>
      </c>
      <c r="H618" t="str">
        <f t="shared" si="73"/>
        <v>6</v>
      </c>
      <c r="I618" t="str">
        <f t="shared" si="74"/>
        <v>meedl</v>
      </c>
      <c r="J618" t="str">
        <f t="shared" si="75"/>
        <v>corla</v>
      </c>
      <c r="K618" t="str">
        <f t="shared" si="76"/>
        <v>meedl</v>
      </c>
      <c r="L618" t="str">
        <f>VLOOKUP(G618,[1]VLOOKUP!$A$11:$B$14,2,FALSE)</f>
        <v>meedl</v>
      </c>
      <c r="M618" t="s">
        <v>106</v>
      </c>
      <c r="N618" t="str">
        <f>VLOOKUP(M618,[1]VLOOKUP!$A$2:$C$9,2,FALSE)</f>
        <v>Overlapping</v>
      </c>
      <c r="O618" t="str">
        <f>VLOOKUP(M618,[1]VLOOKUP!$A$2:$C$9,3,FALSE)</f>
        <v>Familiar</v>
      </c>
      <c r="P618">
        <v>2285754</v>
      </c>
      <c r="Q618" t="s">
        <v>112</v>
      </c>
      <c r="R618" t="s">
        <v>28</v>
      </c>
      <c r="S618" t="s">
        <v>108</v>
      </c>
      <c r="T618">
        <v>279</v>
      </c>
      <c r="U618" t="s">
        <v>108</v>
      </c>
      <c r="V618">
        <v>279</v>
      </c>
      <c r="W618" t="s">
        <v>109</v>
      </c>
      <c r="X618">
        <v>279</v>
      </c>
      <c r="Y618" t="s">
        <v>108</v>
      </c>
      <c r="Z618">
        <v>279</v>
      </c>
      <c r="AA618" t="s">
        <v>41</v>
      </c>
      <c r="AB618">
        <v>1767</v>
      </c>
      <c r="AC618" t="s">
        <v>42</v>
      </c>
      <c r="AD618">
        <f t="shared" si="77"/>
        <v>1</v>
      </c>
      <c r="AE618">
        <f t="shared" si="78"/>
        <v>0</v>
      </c>
      <c r="AF618">
        <f t="shared" si="79"/>
        <v>0</v>
      </c>
    </row>
    <row r="619" spans="1:32" x14ac:dyDescent="0.25">
      <c r="A619">
        <v>500</v>
      </c>
      <c r="B619">
        <v>3</v>
      </c>
      <c r="C619">
        <v>1</v>
      </c>
      <c r="D619" t="s">
        <v>28</v>
      </c>
      <c r="E619" t="s">
        <v>126</v>
      </c>
      <c r="F619" t="s">
        <v>30</v>
      </c>
      <c r="G619" t="str">
        <f t="shared" si="72"/>
        <v>abbe</v>
      </c>
      <c r="H619" t="str">
        <f t="shared" si="73"/>
        <v>1</v>
      </c>
      <c r="I619" t="str">
        <f t="shared" si="74"/>
        <v>meedl</v>
      </c>
      <c r="J619" t="str">
        <f t="shared" si="75"/>
        <v>corla</v>
      </c>
      <c r="K619" t="str">
        <f t="shared" si="76"/>
        <v>corla</v>
      </c>
      <c r="L619" t="str">
        <f>VLOOKUP(G619,[1]VLOOKUP!$A$11:$B$14,2,FALSE)</f>
        <v>meedl</v>
      </c>
      <c r="M619" t="s">
        <v>106</v>
      </c>
      <c r="N619" t="str">
        <f>VLOOKUP(M619,[1]VLOOKUP!$A$2:$C$9,2,FALSE)</f>
        <v>Overlapping</v>
      </c>
      <c r="O619" t="str">
        <f>VLOOKUP(M619,[1]VLOOKUP!$A$2:$C$9,3,FALSE)</f>
        <v>Familiar</v>
      </c>
      <c r="P619">
        <v>2287801</v>
      </c>
      <c r="Q619" t="s">
        <v>107</v>
      </c>
      <c r="R619" t="s">
        <v>28</v>
      </c>
      <c r="S619" t="s">
        <v>114</v>
      </c>
      <c r="T619">
        <v>279</v>
      </c>
      <c r="U619" t="s">
        <v>114</v>
      </c>
      <c r="V619">
        <v>279</v>
      </c>
      <c r="W619" t="s">
        <v>109</v>
      </c>
      <c r="X619">
        <v>279</v>
      </c>
      <c r="Y619" t="s">
        <v>114</v>
      </c>
      <c r="Z619">
        <v>279</v>
      </c>
      <c r="AA619" t="s">
        <v>35</v>
      </c>
      <c r="AB619">
        <v>1374</v>
      </c>
      <c r="AC619" t="s">
        <v>36</v>
      </c>
      <c r="AD619">
        <f t="shared" si="77"/>
        <v>0</v>
      </c>
      <c r="AE619">
        <f t="shared" si="78"/>
        <v>0</v>
      </c>
      <c r="AF619">
        <f t="shared" si="79"/>
        <v>0</v>
      </c>
    </row>
    <row r="620" spans="1:32" x14ac:dyDescent="0.25">
      <c r="A620">
        <v>501</v>
      </c>
      <c r="B620">
        <v>3</v>
      </c>
      <c r="C620">
        <v>1</v>
      </c>
      <c r="D620" t="s">
        <v>28</v>
      </c>
      <c r="E620" t="s">
        <v>113</v>
      </c>
      <c r="F620" t="s">
        <v>30</v>
      </c>
      <c r="G620" t="str">
        <f t="shared" si="72"/>
        <v>abbe</v>
      </c>
      <c r="H620" t="str">
        <f t="shared" si="73"/>
        <v>8</v>
      </c>
      <c r="I620" t="str">
        <f t="shared" si="74"/>
        <v>corla</v>
      </c>
      <c r="J620" t="str">
        <f t="shared" si="75"/>
        <v>meedl</v>
      </c>
      <c r="K620" t="str">
        <f t="shared" si="76"/>
        <v>meedl</v>
      </c>
      <c r="L620" t="str">
        <f>VLOOKUP(G620,[1]VLOOKUP!$A$11:$B$14,2,FALSE)</f>
        <v>meedl</v>
      </c>
      <c r="M620" t="s">
        <v>106</v>
      </c>
      <c r="N620" t="str">
        <f>VLOOKUP(M620,[1]VLOOKUP!$A$2:$C$9,2,FALSE)</f>
        <v>Overlapping</v>
      </c>
      <c r="O620" t="str">
        <f>VLOOKUP(M620,[1]VLOOKUP!$A$2:$C$9,3,FALSE)</f>
        <v>Familiar</v>
      </c>
      <c r="P620">
        <v>2289455</v>
      </c>
      <c r="Q620" t="s">
        <v>112</v>
      </c>
      <c r="R620" t="s">
        <v>28</v>
      </c>
      <c r="S620" t="s">
        <v>114</v>
      </c>
      <c r="T620">
        <v>278</v>
      </c>
      <c r="U620" t="s">
        <v>114</v>
      </c>
      <c r="V620">
        <v>278</v>
      </c>
      <c r="W620" t="s">
        <v>109</v>
      </c>
      <c r="X620">
        <v>278</v>
      </c>
      <c r="Y620" t="s">
        <v>114</v>
      </c>
      <c r="Z620">
        <v>278</v>
      </c>
      <c r="AA620" t="s">
        <v>35</v>
      </c>
      <c r="AB620">
        <v>1161</v>
      </c>
      <c r="AC620" t="s">
        <v>36</v>
      </c>
      <c r="AD620">
        <f t="shared" si="77"/>
        <v>1</v>
      </c>
      <c r="AE620">
        <f t="shared" si="78"/>
        <v>0</v>
      </c>
      <c r="AF620">
        <f t="shared" si="79"/>
        <v>0</v>
      </c>
    </row>
    <row r="621" spans="1:32" x14ac:dyDescent="0.25">
      <c r="A621">
        <v>502</v>
      </c>
      <c r="B621">
        <v>3</v>
      </c>
      <c r="C621">
        <v>1</v>
      </c>
      <c r="D621" t="s">
        <v>28</v>
      </c>
      <c r="E621" t="s">
        <v>119</v>
      </c>
      <c r="F621" t="s">
        <v>30</v>
      </c>
      <c r="G621" t="str">
        <f t="shared" si="72"/>
        <v>abbe</v>
      </c>
      <c r="H621" t="str">
        <f t="shared" si="73"/>
        <v>4</v>
      </c>
      <c r="I621" t="str">
        <f t="shared" si="74"/>
        <v>corla</v>
      </c>
      <c r="J621" t="str">
        <f t="shared" si="75"/>
        <v>meedl</v>
      </c>
      <c r="K621" t="str">
        <f t="shared" si="76"/>
        <v>corla</v>
      </c>
      <c r="L621" t="str">
        <f>VLOOKUP(G621,[1]VLOOKUP!$A$11:$B$14,2,FALSE)</f>
        <v>meedl</v>
      </c>
      <c r="M621" t="s">
        <v>106</v>
      </c>
      <c r="N621" t="str">
        <f>VLOOKUP(M621,[1]VLOOKUP!$A$2:$C$9,2,FALSE)</f>
        <v>Overlapping</v>
      </c>
      <c r="O621" t="str">
        <f>VLOOKUP(M621,[1]VLOOKUP!$A$2:$C$9,3,FALSE)</f>
        <v>Familiar</v>
      </c>
      <c r="P621">
        <v>2290895</v>
      </c>
      <c r="Q621" t="s">
        <v>107</v>
      </c>
      <c r="R621" t="s">
        <v>28</v>
      </c>
      <c r="S621" t="s">
        <v>108</v>
      </c>
      <c r="T621">
        <v>279</v>
      </c>
      <c r="U621" t="s">
        <v>108</v>
      </c>
      <c r="V621">
        <v>279</v>
      </c>
      <c r="W621" t="s">
        <v>109</v>
      </c>
      <c r="X621">
        <v>279</v>
      </c>
      <c r="Y621" t="s">
        <v>108</v>
      </c>
      <c r="Z621">
        <v>279</v>
      </c>
      <c r="AA621" t="s">
        <v>41</v>
      </c>
      <c r="AB621">
        <v>2600</v>
      </c>
      <c r="AC621" t="s">
        <v>42</v>
      </c>
      <c r="AD621">
        <f t="shared" si="77"/>
        <v>0</v>
      </c>
      <c r="AE621">
        <f t="shared" si="78"/>
        <v>0</v>
      </c>
      <c r="AF621">
        <f t="shared" si="79"/>
        <v>0</v>
      </c>
    </row>
    <row r="622" spans="1:32" x14ac:dyDescent="0.25">
      <c r="A622">
        <v>503</v>
      </c>
      <c r="B622">
        <v>3</v>
      </c>
      <c r="C622">
        <v>1</v>
      </c>
      <c r="D622" t="s">
        <v>28</v>
      </c>
      <c r="E622" t="s">
        <v>123</v>
      </c>
      <c r="F622" t="s">
        <v>30</v>
      </c>
      <c r="G622" t="str">
        <f t="shared" si="72"/>
        <v>abbe</v>
      </c>
      <c r="H622" t="str">
        <f t="shared" si="73"/>
        <v>7</v>
      </c>
      <c r="I622" t="str">
        <f t="shared" si="74"/>
        <v>corla</v>
      </c>
      <c r="J622" t="str">
        <f t="shared" si="75"/>
        <v>meedl</v>
      </c>
      <c r="K622" t="str">
        <f t="shared" si="76"/>
        <v>meedl</v>
      </c>
      <c r="L622" t="str">
        <f>VLOOKUP(G622,[1]VLOOKUP!$A$11:$B$14,2,FALSE)</f>
        <v>meedl</v>
      </c>
      <c r="M622" t="s">
        <v>106</v>
      </c>
      <c r="N622" t="str">
        <f>VLOOKUP(M622,[1]VLOOKUP!$A$2:$C$9,2,FALSE)</f>
        <v>Overlapping</v>
      </c>
      <c r="O622" t="str">
        <f>VLOOKUP(M622,[1]VLOOKUP!$A$2:$C$9,3,FALSE)</f>
        <v>Familiar</v>
      </c>
      <c r="P622">
        <v>2293775</v>
      </c>
      <c r="Q622" t="s">
        <v>112</v>
      </c>
      <c r="R622" t="s">
        <v>28</v>
      </c>
      <c r="S622" t="s">
        <v>114</v>
      </c>
      <c r="T622">
        <v>279</v>
      </c>
      <c r="U622" t="s">
        <v>114</v>
      </c>
      <c r="V622">
        <v>279</v>
      </c>
      <c r="W622" t="s">
        <v>109</v>
      </c>
      <c r="X622">
        <v>279</v>
      </c>
      <c r="Y622" t="s">
        <v>114</v>
      </c>
      <c r="Z622">
        <v>279</v>
      </c>
      <c r="AA622" t="s">
        <v>35</v>
      </c>
      <c r="AB622">
        <v>856</v>
      </c>
      <c r="AC622" t="s">
        <v>36</v>
      </c>
      <c r="AD622">
        <f t="shared" si="77"/>
        <v>1</v>
      </c>
      <c r="AE622">
        <f t="shared" si="78"/>
        <v>0</v>
      </c>
      <c r="AF622">
        <f t="shared" si="79"/>
        <v>0</v>
      </c>
    </row>
    <row r="623" spans="1:32" x14ac:dyDescent="0.25">
      <c r="A623">
        <v>504</v>
      </c>
      <c r="B623">
        <v>3</v>
      </c>
      <c r="C623">
        <v>1</v>
      </c>
      <c r="D623" t="s">
        <v>28</v>
      </c>
      <c r="E623" t="s">
        <v>118</v>
      </c>
      <c r="F623" t="s">
        <v>30</v>
      </c>
      <c r="G623" t="str">
        <f t="shared" si="72"/>
        <v>abbe</v>
      </c>
      <c r="H623" t="str">
        <f t="shared" si="73"/>
        <v>9</v>
      </c>
      <c r="I623" t="str">
        <f t="shared" si="74"/>
        <v>corla</v>
      </c>
      <c r="J623" t="str">
        <f t="shared" si="75"/>
        <v>meedl</v>
      </c>
      <c r="K623" t="str">
        <f t="shared" si="76"/>
        <v>meedl</v>
      </c>
      <c r="L623" t="str">
        <f>VLOOKUP(G623,[1]VLOOKUP!$A$11:$B$14,2,FALSE)</f>
        <v>meedl</v>
      </c>
      <c r="M623" t="s">
        <v>106</v>
      </c>
      <c r="N623" t="str">
        <f>VLOOKUP(M623,[1]VLOOKUP!$A$2:$C$9,2,FALSE)</f>
        <v>Overlapping</v>
      </c>
      <c r="O623" t="str">
        <f>VLOOKUP(M623,[1]VLOOKUP!$A$2:$C$9,3,FALSE)</f>
        <v>Familiar</v>
      </c>
      <c r="P623">
        <v>2294917</v>
      </c>
      <c r="Q623" t="s">
        <v>112</v>
      </c>
      <c r="R623" t="s">
        <v>28</v>
      </c>
      <c r="S623" t="s">
        <v>114</v>
      </c>
      <c r="T623">
        <v>279</v>
      </c>
      <c r="U623" t="s">
        <v>114</v>
      </c>
      <c r="V623">
        <v>279</v>
      </c>
      <c r="W623" t="s">
        <v>109</v>
      </c>
      <c r="X623">
        <v>279</v>
      </c>
      <c r="Y623" t="s">
        <v>114</v>
      </c>
      <c r="Z623">
        <v>279</v>
      </c>
      <c r="AA623" t="s">
        <v>35</v>
      </c>
      <c r="AB623">
        <v>1447</v>
      </c>
      <c r="AC623" t="s">
        <v>36</v>
      </c>
      <c r="AD623">
        <f t="shared" si="77"/>
        <v>1</v>
      </c>
      <c r="AE623">
        <f t="shared" si="78"/>
        <v>0</v>
      </c>
      <c r="AF623">
        <f t="shared" si="79"/>
        <v>0</v>
      </c>
    </row>
    <row r="624" spans="1:32" hidden="1" x14ac:dyDescent="0.25">
      <c r="A624">
        <v>505</v>
      </c>
      <c r="B624">
        <v>3</v>
      </c>
      <c r="C624">
        <v>1</v>
      </c>
      <c r="D624" t="s">
        <v>28</v>
      </c>
      <c r="E624" t="s">
        <v>115</v>
      </c>
      <c r="F624" t="s">
        <v>30</v>
      </c>
      <c r="G624" t="str">
        <f t="shared" si="72"/>
        <v>abbe</v>
      </c>
      <c r="H624" t="str">
        <f t="shared" si="73"/>
        <v>5</v>
      </c>
      <c r="I624" t="str">
        <f t="shared" si="74"/>
        <v>corla</v>
      </c>
      <c r="J624" t="str">
        <f t="shared" si="75"/>
        <v>meedl</v>
      </c>
      <c r="K624" t="str">
        <f t="shared" si="76"/>
        <v>corla</v>
      </c>
      <c r="L624" t="str">
        <f>VLOOKUP(G624,[1]VLOOKUP!$A$11:$B$14,2,FALSE)</f>
        <v>meedl</v>
      </c>
      <c r="M624" t="s">
        <v>106</v>
      </c>
      <c r="N624" t="str">
        <f>VLOOKUP(M624,[1]VLOOKUP!$A$2:$C$9,2,FALSE)</f>
        <v>Overlapping</v>
      </c>
      <c r="O624" t="str">
        <f>VLOOKUP(M624,[1]VLOOKUP!$A$2:$C$9,3,FALSE)</f>
        <v>Familiar</v>
      </c>
      <c r="P624">
        <v>2296644</v>
      </c>
      <c r="Q624" t="s">
        <v>107</v>
      </c>
      <c r="R624" t="s">
        <v>28</v>
      </c>
      <c r="S624" t="s">
        <v>108</v>
      </c>
      <c r="T624">
        <v>280</v>
      </c>
      <c r="U624" t="s">
        <v>108</v>
      </c>
      <c r="V624">
        <v>280</v>
      </c>
      <c r="W624" t="s">
        <v>109</v>
      </c>
      <c r="X624">
        <v>280</v>
      </c>
      <c r="Y624" t="s">
        <v>108</v>
      </c>
      <c r="Z624">
        <v>280</v>
      </c>
      <c r="AA624" t="s">
        <v>41</v>
      </c>
      <c r="AB624">
        <v>3263</v>
      </c>
      <c r="AC624" t="s">
        <v>42</v>
      </c>
      <c r="AD624">
        <f t="shared" si="77"/>
        <v>0</v>
      </c>
      <c r="AE624">
        <f t="shared" si="78"/>
        <v>0</v>
      </c>
      <c r="AF624">
        <f t="shared" si="79"/>
        <v>1</v>
      </c>
    </row>
    <row r="625" spans="1:32" x14ac:dyDescent="0.25">
      <c r="A625">
        <v>506</v>
      </c>
      <c r="B625">
        <v>3</v>
      </c>
      <c r="C625">
        <v>1</v>
      </c>
      <c r="D625" t="s">
        <v>28</v>
      </c>
      <c r="E625" t="s">
        <v>110</v>
      </c>
      <c r="F625" t="s">
        <v>30</v>
      </c>
      <c r="G625" t="str">
        <f t="shared" si="72"/>
        <v>abbe</v>
      </c>
      <c r="H625" t="str">
        <f t="shared" si="73"/>
        <v>3</v>
      </c>
      <c r="I625" t="str">
        <f t="shared" si="74"/>
        <v>corla</v>
      </c>
      <c r="J625" t="str">
        <f t="shared" si="75"/>
        <v>meedl</v>
      </c>
      <c r="K625" t="str">
        <f t="shared" si="76"/>
        <v>corla</v>
      </c>
      <c r="L625" t="str">
        <f>VLOOKUP(G625,[1]VLOOKUP!$A$11:$B$14,2,FALSE)</f>
        <v>meedl</v>
      </c>
      <c r="M625" t="s">
        <v>106</v>
      </c>
      <c r="N625" t="str">
        <f>VLOOKUP(M625,[1]VLOOKUP!$A$2:$C$9,2,FALSE)</f>
        <v>Overlapping</v>
      </c>
      <c r="O625" t="str">
        <f>VLOOKUP(M625,[1]VLOOKUP!$A$2:$C$9,3,FALSE)</f>
        <v>Familiar</v>
      </c>
      <c r="P625">
        <v>2300188</v>
      </c>
      <c r="Q625" t="s">
        <v>107</v>
      </c>
      <c r="R625" t="s">
        <v>28</v>
      </c>
      <c r="S625" t="s">
        <v>108</v>
      </c>
      <c r="T625">
        <v>279</v>
      </c>
      <c r="U625" t="s">
        <v>108</v>
      </c>
      <c r="V625">
        <v>279</v>
      </c>
      <c r="W625" t="s">
        <v>109</v>
      </c>
      <c r="X625">
        <v>279</v>
      </c>
      <c r="Y625" t="s">
        <v>108</v>
      </c>
      <c r="Z625">
        <v>279</v>
      </c>
      <c r="AA625" t="s">
        <v>41</v>
      </c>
      <c r="AB625">
        <v>901</v>
      </c>
      <c r="AC625" t="s">
        <v>42</v>
      </c>
      <c r="AD625">
        <f t="shared" si="77"/>
        <v>0</v>
      </c>
      <c r="AE625">
        <f t="shared" si="78"/>
        <v>0</v>
      </c>
      <c r="AF625">
        <f t="shared" si="79"/>
        <v>0</v>
      </c>
    </row>
    <row r="626" spans="1:32" hidden="1" x14ac:dyDescent="0.25">
      <c r="A626">
        <v>507</v>
      </c>
      <c r="B626">
        <v>3</v>
      </c>
      <c r="C626">
        <v>1</v>
      </c>
      <c r="D626" t="s">
        <v>28</v>
      </c>
      <c r="E626" t="s">
        <v>117</v>
      </c>
      <c r="F626" t="s">
        <v>30</v>
      </c>
      <c r="G626" t="str">
        <f t="shared" si="72"/>
        <v>abbe</v>
      </c>
      <c r="H626" t="str">
        <f t="shared" si="73"/>
        <v>7</v>
      </c>
      <c r="I626" t="str">
        <f t="shared" si="74"/>
        <v>meedl</v>
      </c>
      <c r="J626" t="str">
        <f t="shared" si="75"/>
        <v>corla</v>
      </c>
      <c r="K626" t="str">
        <f t="shared" si="76"/>
        <v>meedl</v>
      </c>
      <c r="L626" t="str">
        <f>VLOOKUP(G626,[1]VLOOKUP!$A$11:$B$14,2,FALSE)</f>
        <v>meedl</v>
      </c>
      <c r="M626" t="s">
        <v>106</v>
      </c>
      <c r="N626" t="str">
        <f>VLOOKUP(M626,[1]VLOOKUP!$A$2:$C$9,2,FALSE)</f>
        <v>Overlapping</v>
      </c>
      <c r="O626" t="str">
        <f>VLOOKUP(M626,[1]VLOOKUP!$A$2:$C$9,3,FALSE)</f>
        <v>Familiar</v>
      </c>
      <c r="P626">
        <v>2301370</v>
      </c>
      <c r="Q626" t="s">
        <v>112</v>
      </c>
      <c r="R626" t="s">
        <v>28</v>
      </c>
      <c r="S626" t="s">
        <v>108</v>
      </c>
      <c r="T626">
        <v>278</v>
      </c>
      <c r="U626" t="s">
        <v>108</v>
      </c>
      <c r="V626">
        <v>278</v>
      </c>
      <c r="W626" t="s">
        <v>109</v>
      </c>
      <c r="X626">
        <v>278</v>
      </c>
      <c r="Y626" t="s">
        <v>108</v>
      </c>
      <c r="Z626">
        <v>278</v>
      </c>
      <c r="AA626" t="s">
        <v>41</v>
      </c>
      <c r="AB626">
        <v>3343</v>
      </c>
      <c r="AC626" t="s">
        <v>42</v>
      </c>
      <c r="AD626">
        <f t="shared" si="77"/>
        <v>1</v>
      </c>
      <c r="AE626">
        <f t="shared" si="78"/>
        <v>0</v>
      </c>
      <c r="AF626">
        <f t="shared" si="79"/>
        <v>1</v>
      </c>
    </row>
    <row r="627" spans="1:32" hidden="1" x14ac:dyDescent="0.25">
      <c r="A627">
        <v>508</v>
      </c>
      <c r="B627">
        <v>3</v>
      </c>
      <c r="C627">
        <v>1</v>
      </c>
      <c r="D627" t="s">
        <v>28</v>
      </c>
      <c r="E627" t="s">
        <v>105</v>
      </c>
      <c r="F627" t="s">
        <v>30</v>
      </c>
      <c r="G627" t="str">
        <f t="shared" si="72"/>
        <v>abbe</v>
      </c>
      <c r="H627" t="str">
        <f t="shared" si="73"/>
        <v>1</v>
      </c>
      <c r="I627" t="str">
        <f t="shared" si="74"/>
        <v>corla</v>
      </c>
      <c r="J627" t="str">
        <f t="shared" si="75"/>
        <v>meedl</v>
      </c>
      <c r="K627" t="str">
        <f t="shared" si="76"/>
        <v>corla</v>
      </c>
      <c r="L627" t="str">
        <f>VLOOKUP(G627,[1]VLOOKUP!$A$11:$B$14,2,FALSE)</f>
        <v>meedl</v>
      </c>
      <c r="M627" t="s">
        <v>106</v>
      </c>
      <c r="N627" t="str">
        <f>VLOOKUP(M627,[1]VLOOKUP!$A$2:$C$9,2,FALSE)</f>
        <v>Overlapping</v>
      </c>
      <c r="O627" t="str">
        <f>VLOOKUP(M627,[1]VLOOKUP!$A$2:$C$9,3,FALSE)</f>
        <v>Familiar</v>
      </c>
      <c r="P627">
        <v>2304992</v>
      </c>
      <c r="Q627" t="s">
        <v>107</v>
      </c>
      <c r="R627" t="s">
        <v>28</v>
      </c>
      <c r="S627" t="s">
        <v>108</v>
      </c>
      <c r="T627">
        <v>279</v>
      </c>
      <c r="U627" t="s">
        <v>108</v>
      </c>
      <c r="V627">
        <v>279</v>
      </c>
      <c r="W627" t="s">
        <v>109</v>
      </c>
      <c r="X627">
        <v>279</v>
      </c>
      <c r="Y627" t="s">
        <v>108</v>
      </c>
      <c r="Z627">
        <v>279</v>
      </c>
      <c r="AA627" t="s">
        <v>41</v>
      </c>
      <c r="AB627">
        <v>4704</v>
      </c>
      <c r="AC627" t="s">
        <v>42</v>
      </c>
      <c r="AD627">
        <f t="shared" si="77"/>
        <v>0</v>
      </c>
      <c r="AE627">
        <f t="shared" si="78"/>
        <v>0</v>
      </c>
      <c r="AF627">
        <f t="shared" si="79"/>
        <v>1</v>
      </c>
    </row>
    <row r="628" spans="1:32" x14ac:dyDescent="0.25">
      <c r="A628">
        <v>509</v>
      </c>
      <c r="B628">
        <v>3</v>
      </c>
      <c r="C628">
        <v>1</v>
      </c>
      <c r="D628" t="s">
        <v>28</v>
      </c>
      <c r="E628" t="s">
        <v>117</v>
      </c>
      <c r="F628" t="s">
        <v>30</v>
      </c>
      <c r="G628" t="str">
        <f t="shared" si="72"/>
        <v>abbe</v>
      </c>
      <c r="H628" t="str">
        <f t="shared" si="73"/>
        <v>7</v>
      </c>
      <c r="I628" t="str">
        <f t="shared" si="74"/>
        <v>meedl</v>
      </c>
      <c r="J628" t="str">
        <f t="shared" si="75"/>
        <v>corla</v>
      </c>
      <c r="K628" t="str">
        <f t="shared" si="76"/>
        <v>meedl</v>
      </c>
      <c r="L628" t="str">
        <f>VLOOKUP(G628,[1]VLOOKUP!$A$11:$B$14,2,FALSE)</f>
        <v>meedl</v>
      </c>
      <c r="M628" t="s">
        <v>106</v>
      </c>
      <c r="N628" t="str">
        <f>VLOOKUP(M628,[1]VLOOKUP!$A$2:$C$9,2,FALSE)</f>
        <v>Overlapping</v>
      </c>
      <c r="O628" t="str">
        <f>VLOOKUP(M628,[1]VLOOKUP!$A$2:$C$9,3,FALSE)</f>
        <v>Familiar</v>
      </c>
      <c r="P628">
        <v>2309976</v>
      </c>
      <c r="Q628" t="s">
        <v>112</v>
      </c>
      <c r="R628" t="s">
        <v>28</v>
      </c>
      <c r="S628" t="s">
        <v>108</v>
      </c>
      <c r="T628">
        <v>279</v>
      </c>
      <c r="U628" t="s">
        <v>108</v>
      </c>
      <c r="V628">
        <v>279</v>
      </c>
      <c r="W628" t="s">
        <v>109</v>
      </c>
      <c r="X628">
        <v>279</v>
      </c>
      <c r="Y628" t="s">
        <v>108</v>
      </c>
      <c r="Z628">
        <v>279</v>
      </c>
      <c r="AA628" t="s">
        <v>41</v>
      </c>
      <c r="AB628">
        <v>1947</v>
      </c>
      <c r="AC628" t="s">
        <v>42</v>
      </c>
      <c r="AD628">
        <f t="shared" si="77"/>
        <v>1</v>
      </c>
      <c r="AE628">
        <f t="shared" si="78"/>
        <v>0</v>
      </c>
      <c r="AF628">
        <f t="shared" si="79"/>
        <v>0</v>
      </c>
    </row>
    <row r="629" spans="1:32" x14ac:dyDescent="0.25">
      <c r="A629">
        <v>510</v>
      </c>
      <c r="B629">
        <v>3</v>
      </c>
      <c r="C629">
        <v>1</v>
      </c>
      <c r="D629" t="s">
        <v>28</v>
      </c>
      <c r="E629" t="s">
        <v>126</v>
      </c>
      <c r="F629" t="s">
        <v>30</v>
      </c>
      <c r="G629" t="str">
        <f t="shared" si="72"/>
        <v>abbe</v>
      </c>
      <c r="H629" t="str">
        <f t="shared" si="73"/>
        <v>1</v>
      </c>
      <c r="I629" t="str">
        <f t="shared" si="74"/>
        <v>meedl</v>
      </c>
      <c r="J629" t="str">
        <f t="shared" si="75"/>
        <v>corla</v>
      </c>
      <c r="K629" t="str">
        <f t="shared" si="76"/>
        <v>corla</v>
      </c>
      <c r="L629" t="str">
        <f>VLOOKUP(G629,[1]VLOOKUP!$A$11:$B$14,2,FALSE)</f>
        <v>meedl</v>
      </c>
      <c r="M629" t="s">
        <v>106</v>
      </c>
      <c r="N629" t="str">
        <f>VLOOKUP(M629,[1]VLOOKUP!$A$2:$C$9,2,FALSE)</f>
        <v>Overlapping</v>
      </c>
      <c r="O629" t="str">
        <f>VLOOKUP(M629,[1]VLOOKUP!$A$2:$C$9,3,FALSE)</f>
        <v>Familiar</v>
      </c>
      <c r="P629">
        <v>2312209</v>
      </c>
      <c r="Q629" t="s">
        <v>107</v>
      </c>
      <c r="R629" t="s">
        <v>28</v>
      </c>
      <c r="S629" t="s">
        <v>114</v>
      </c>
      <c r="T629">
        <v>280</v>
      </c>
      <c r="U629" t="s">
        <v>114</v>
      </c>
      <c r="V629">
        <v>280</v>
      </c>
      <c r="W629" t="s">
        <v>109</v>
      </c>
      <c r="X629">
        <v>280</v>
      </c>
      <c r="Y629" t="s">
        <v>114</v>
      </c>
      <c r="Z629">
        <v>280</v>
      </c>
      <c r="AA629" t="s">
        <v>35</v>
      </c>
      <c r="AB629">
        <v>1424</v>
      </c>
      <c r="AC629" t="s">
        <v>36</v>
      </c>
      <c r="AD629">
        <f t="shared" si="77"/>
        <v>0</v>
      </c>
      <c r="AE629">
        <f t="shared" si="78"/>
        <v>0</v>
      </c>
      <c r="AF629">
        <f t="shared" si="79"/>
        <v>0</v>
      </c>
    </row>
    <row r="630" spans="1:32" x14ac:dyDescent="0.25">
      <c r="A630">
        <v>511</v>
      </c>
      <c r="B630">
        <v>3</v>
      </c>
      <c r="C630">
        <v>1</v>
      </c>
      <c r="D630" t="s">
        <v>28</v>
      </c>
      <c r="E630" t="s">
        <v>113</v>
      </c>
      <c r="F630" t="s">
        <v>30</v>
      </c>
      <c r="G630" t="str">
        <f t="shared" si="72"/>
        <v>abbe</v>
      </c>
      <c r="H630" t="str">
        <f t="shared" si="73"/>
        <v>8</v>
      </c>
      <c r="I630" t="str">
        <f t="shared" si="74"/>
        <v>corla</v>
      </c>
      <c r="J630" t="str">
        <f t="shared" si="75"/>
        <v>meedl</v>
      </c>
      <c r="K630" t="str">
        <f t="shared" si="76"/>
        <v>meedl</v>
      </c>
      <c r="L630" t="str">
        <f>VLOOKUP(G630,[1]VLOOKUP!$A$11:$B$14,2,FALSE)</f>
        <v>meedl</v>
      </c>
      <c r="M630" t="s">
        <v>106</v>
      </c>
      <c r="N630" t="str">
        <f>VLOOKUP(M630,[1]VLOOKUP!$A$2:$C$9,2,FALSE)</f>
        <v>Overlapping</v>
      </c>
      <c r="O630" t="str">
        <f>VLOOKUP(M630,[1]VLOOKUP!$A$2:$C$9,3,FALSE)</f>
        <v>Familiar</v>
      </c>
      <c r="P630">
        <v>2313914</v>
      </c>
      <c r="Q630" t="s">
        <v>112</v>
      </c>
      <c r="R630" t="s">
        <v>28</v>
      </c>
      <c r="S630" t="s">
        <v>114</v>
      </c>
      <c r="T630">
        <v>279</v>
      </c>
      <c r="U630" t="s">
        <v>114</v>
      </c>
      <c r="V630">
        <v>279</v>
      </c>
      <c r="W630" t="s">
        <v>109</v>
      </c>
      <c r="X630">
        <v>279</v>
      </c>
      <c r="Y630" t="s">
        <v>114</v>
      </c>
      <c r="Z630">
        <v>279</v>
      </c>
      <c r="AA630" t="s">
        <v>35</v>
      </c>
      <c r="AB630">
        <v>1655</v>
      </c>
      <c r="AC630" t="s">
        <v>36</v>
      </c>
      <c r="AD630">
        <f t="shared" si="77"/>
        <v>1</v>
      </c>
      <c r="AE630">
        <f t="shared" si="78"/>
        <v>0</v>
      </c>
      <c r="AF630">
        <f t="shared" si="79"/>
        <v>0</v>
      </c>
    </row>
    <row r="631" spans="1:32" x14ac:dyDescent="0.25">
      <c r="A631">
        <v>512</v>
      </c>
      <c r="B631">
        <v>3</v>
      </c>
      <c r="C631">
        <v>1</v>
      </c>
      <c r="D631" t="s">
        <v>28</v>
      </c>
      <c r="E631" t="s">
        <v>120</v>
      </c>
      <c r="F631" t="s">
        <v>30</v>
      </c>
      <c r="G631" t="str">
        <f t="shared" si="72"/>
        <v>abbe</v>
      </c>
      <c r="H631" t="str">
        <f t="shared" si="73"/>
        <v>6</v>
      </c>
      <c r="I631" t="str">
        <f t="shared" si="74"/>
        <v>corla</v>
      </c>
      <c r="J631" t="str">
        <f t="shared" si="75"/>
        <v>meedl</v>
      </c>
      <c r="K631" t="str">
        <f t="shared" si="76"/>
        <v>meedl</v>
      </c>
      <c r="L631" t="str">
        <f>VLOOKUP(G631,[1]VLOOKUP!$A$11:$B$14,2,FALSE)</f>
        <v>meedl</v>
      </c>
      <c r="M631" t="s">
        <v>106</v>
      </c>
      <c r="N631" t="str">
        <f>VLOOKUP(M631,[1]VLOOKUP!$A$2:$C$9,2,FALSE)</f>
        <v>Overlapping</v>
      </c>
      <c r="O631" t="str">
        <f>VLOOKUP(M631,[1]VLOOKUP!$A$2:$C$9,3,FALSE)</f>
        <v>Familiar</v>
      </c>
      <c r="P631">
        <v>2315849</v>
      </c>
      <c r="Q631" t="s">
        <v>112</v>
      </c>
      <c r="R631" t="s">
        <v>28</v>
      </c>
      <c r="S631" t="s">
        <v>114</v>
      </c>
      <c r="T631">
        <v>278</v>
      </c>
      <c r="U631" t="s">
        <v>114</v>
      </c>
      <c r="V631">
        <v>278</v>
      </c>
      <c r="W631" t="s">
        <v>109</v>
      </c>
      <c r="X631">
        <v>278</v>
      </c>
      <c r="Y631" t="s">
        <v>114</v>
      </c>
      <c r="Z631">
        <v>278</v>
      </c>
      <c r="AA631" t="s">
        <v>35</v>
      </c>
      <c r="AB631">
        <v>2736</v>
      </c>
      <c r="AC631" t="s">
        <v>36</v>
      </c>
      <c r="AD631">
        <f t="shared" si="77"/>
        <v>1</v>
      </c>
      <c r="AE631">
        <f t="shared" si="78"/>
        <v>0</v>
      </c>
      <c r="AF631">
        <f t="shared" si="79"/>
        <v>0</v>
      </c>
    </row>
    <row r="632" spans="1:32" x14ac:dyDescent="0.25">
      <c r="A632">
        <v>513</v>
      </c>
      <c r="B632">
        <v>3</v>
      </c>
      <c r="C632">
        <v>1</v>
      </c>
      <c r="D632" t="s">
        <v>28</v>
      </c>
      <c r="E632" t="s">
        <v>110</v>
      </c>
      <c r="F632" t="s">
        <v>30</v>
      </c>
      <c r="G632" t="str">
        <f t="shared" si="72"/>
        <v>abbe</v>
      </c>
      <c r="H632" t="str">
        <f t="shared" si="73"/>
        <v>3</v>
      </c>
      <c r="I632" t="str">
        <f t="shared" si="74"/>
        <v>corla</v>
      </c>
      <c r="J632" t="str">
        <f t="shared" si="75"/>
        <v>meedl</v>
      </c>
      <c r="K632" t="str">
        <f t="shared" si="76"/>
        <v>corla</v>
      </c>
      <c r="L632" t="str">
        <f>VLOOKUP(G632,[1]VLOOKUP!$A$11:$B$14,2,FALSE)</f>
        <v>meedl</v>
      </c>
      <c r="M632" t="s">
        <v>106</v>
      </c>
      <c r="N632" t="str">
        <f>VLOOKUP(M632,[1]VLOOKUP!$A$2:$C$9,2,FALSE)</f>
        <v>Overlapping</v>
      </c>
      <c r="O632" t="str">
        <f>VLOOKUP(M632,[1]VLOOKUP!$A$2:$C$9,3,FALSE)</f>
        <v>Familiar</v>
      </c>
      <c r="P632">
        <v>2318865</v>
      </c>
      <c r="Q632" t="s">
        <v>107</v>
      </c>
      <c r="R632" t="s">
        <v>28</v>
      </c>
      <c r="S632" t="s">
        <v>108</v>
      </c>
      <c r="T632">
        <v>279</v>
      </c>
      <c r="U632" t="s">
        <v>108</v>
      </c>
      <c r="V632">
        <v>279</v>
      </c>
      <c r="W632" t="s">
        <v>109</v>
      </c>
      <c r="X632">
        <v>279</v>
      </c>
      <c r="Y632" t="s">
        <v>108</v>
      </c>
      <c r="Z632">
        <v>279</v>
      </c>
      <c r="AA632" t="s">
        <v>41</v>
      </c>
      <c r="AB632">
        <v>956</v>
      </c>
      <c r="AC632" t="s">
        <v>42</v>
      </c>
      <c r="AD632">
        <f t="shared" si="77"/>
        <v>0</v>
      </c>
      <c r="AE632">
        <f t="shared" si="78"/>
        <v>0</v>
      </c>
      <c r="AF632">
        <f t="shared" si="79"/>
        <v>0</v>
      </c>
    </row>
    <row r="633" spans="1:32" x14ac:dyDescent="0.25">
      <c r="A633">
        <v>514</v>
      </c>
      <c r="B633">
        <v>3</v>
      </c>
      <c r="C633">
        <v>1</v>
      </c>
      <c r="D633" t="s">
        <v>28</v>
      </c>
      <c r="E633" t="s">
        <v>125</v>
      </c>
      <c r="F633" t="s">
        <v>30</v>
      </c>
      <c r="G633" t="str">
        <f t="shared" si="72"/>
        <v>abbe</v>
      </c>
      <c r="H633" t="str">
        <f t="shared" si="73"/>
        <v>2</v>
      </c>
      <c r="I633" t="str">
        <f t="shared" si="74"/>
        <v>meedl</v>
      </c>
      <c r="J633" t="str">
        <f t="shared" si="75"/>
        <v>corla</v>
      </c>
      <c r="K633" t="str">
        <f t="shared" si="76"/>
        <v>corla</v>
      </c>
      <c r="L633" t="str">
        <f>VLOOKUP(G633,[1]VLOOKUP!$A$11:$B$14,2,FALSE)</f>
        <v>meedl</v>
      </c>
      <c r="M633" t="s">
        <v>106</v>
      </c>
      <c r="N633" t="str">
        <f>VLOOKUP(M633,[1]VLOOKUP!$A$2:$C$9,2,FALSE)</f>
        <v>Overlapping</v>
      </c>
      <c r="O633" t="str">
        <f>VLOOKUP(M633,[1]VLOOKUP!$A$2:$C$9,3,FALSE)</f>
        <v>Familiar</v>
      </c>
      <c r="P633">
        <v>2320102</v>
      </c>
      <c r="Q633" t="s">
        <v>107</v>
      </c>
      <c r="R633" t="s">
        <v>28</v>
      </c>
      <c r="S633" t="s">
        <v>114</v>
      </c>
      <c r="T633">
        <v>278</v>
      </c>
      <c r="U633" t="s">
        <v>114</v>
      </c>
      <c r="V633">
        <v>278</v>
      </c>
      <c r="W633" t="s">
        <v>109</v>
      </c>
      <c r="X633">
        <v>278</v>
      </c>
      <c r="Y633" t="s">
        <v>114</v>
      </c>
      <c r="Z633">
        <v>278</v>
      </c>
      <c r="AA633" t="s">
        <v>35</v>
      </c>
      <c r="AB633">
        <v>1295</v>
      </c>
      <c r="AC633" t="s">
        <v>36</v>
      </c>
      <c r="AD633">
        <f t="shared" si="77"/>
        <v>0</v>
      </c>
      <c r="AE633">
        <f t="shared" si="78"/>
        <v>0</v>
      </c>
      <c r="AF633">
        <f t="shared" si="79"/>
        <v>0</v>
      </c>
    </row>
    <row r="634" spans="1:32" hidden="1" x14ac:dyDescent="0.25">
      <c r="A634">
        <v>515</v>
      </c>
      <c r="B634">
        <v>3</v>
      </c>
      <c r="C634">
        <v>1</v>
      </c>
      <c r="D634" t="s">
        <v>28</v>
      </c>
      <c r="E634" t="s">
        <v>111</v>
      </c>
      <c r="F634" t="s">
        <v>30</v>
      </c>
      <c r="G634" t="str">
        <f t="shared" si="72"/>
        <v>abbe</v>
      </c>
      <c r="H634" t="str">
        <f t="shared" si="73"/>
        <v>6</v>
      </c>
      <c r="I634" t="str">
        <f t="shared" si="74"/>
        <v>meedl</v>
      </c>
      <c r="J634" t="str">
        <f t="shared" si="75"/>
        <v>corla</v>
      </c>
      <c r="K634" t="str">
        <f t="shared" si="76"/>
        <v>meedl</v>
      </c>
      <c r="L634" t="str">
        <f>VLOOKUP(G634,[1]VLOOKUP!$A$11:$B$14,2,FALSE)</f>
        <v>meedl</v>
      </c>
      <c r="M634" t="s">
        <v>106</v>
      </c>
      <c r="N634" t="str">
        <f>VLOOKUP(M634,[1]VLOOKUP!$A$2:$C$9,2,FALSE)</f>
        <v>Overlapping</v>
      </c>
      <c r="O634" t="str">
        <f>VLOOKUP(M634,[1]VLOOKUP!$A$2:$C$9,3,FALSE)</f>
        <v>Familiar</v>
      </c>
      <c r="P634">
        <v>2321677</v>
      </c>
      <c r="Q634" t="s">
        <v>112</v>
      </c>
      <c r="R634" t="s">
        <v>28</v>
      </c>
      <c r="S634" t="s">
        <v>108</v>
      </c>
      <c r="T634">
        <v>278</v>
      </c>
      <c r="U634" t="s">
        <v>108</v>
      </c>
      <c r="V634">
        <v>278</v>
      </c>
      <c r="W634" t="s">
        <v>109</v>
      </c>
      <c r="X634">
        <v>278</v>
      </c>
      <c r="Y634" t="s">
        <v>108</v>
      </c>
      <c r="Z634">
        <v>278</v>
      </c>
      <c r="AA634" t="s">
        <v>41</v>
      </c>
      <c r="AB634">
        <v>4221</v>
      </c>
      <c r="AC634" t="s">
        <v>42</v>
      </c>
      <c r="AD634">
        <f t="shared" si="77"/>
        <v>1</v>
      </c>
      <c r="AE634">
        <f t="shared" si="78"/>
        <v>0</v>
      </c>
      <c r="AF634">
        <f t="shared" si="79"/>
        <v>1</v>
      </c>
    </row>
    <row r="635" spans="1:32" x14ac:dyDescent="0.25">
      <c r="A635">
        <v>516</v>
      </c>
      <c r="B635">
        <v>3</v>
      </c>
      <c r="C635">
        <v>1</v>
      </c>
      <c r="D635" t="s">
        <v>28</v>
      </c>
      <c r="E635" t="s">
        <v>105</v>
      </c>
      <c r="F635" t="s">
        <v>30</v>
      </c>
      <c r="G635" t="str">
        <f t="shared" si="72"/>
        <v>abbe</v>
      </c>
      <c r="H635" t="str">
        <f t="shared" si="73"/>
        <v>1</v>
      </c>
      <c r="I635" t="str">
        <f t="shared" si="74"/>
        <v>corla</v>
      </c>
      <c r="J635" t="str">
        <f t="shared" si="75"/>
        <v>meedl</v>
      </c>
      <c r="K635" t="str">
        <f t="shared" si="76"/>
        <v>corla</v>
      </c>
      <c r="L635" t="str">
        <f>VLOOKUP(G635,[1]VLOOKUP!$A$11:$B$14,2,FALSE)</f>
        <v>meedl</v>
      </c>
      <c r="M635" t="s">
        <v>106</v>
      </c>
      <c r="N635" t="str">
        <f>VLOOKUP(M635,[1]VLOOKUP!$A$2:$C$9,2,FALSE)</f>
        <v>Overlapping</v>
      </c>
      <c r="O635" t="str">
        <f>VLOOKUP(M635,[1]VLOOKUP!$A$2:$C$9,3,FALSE)</f>
        <v>Familiar</v>
      </c>
      <c r="P635">
        <v>2326183</v>
      </c>
      <c r="Q635" t="s">
        <v>107</v>
      </c>
      <c r="R635" t="s">
        <v>28</v>
      </c>
      <c r="S635" t="s">
        <v>108</v>
      </c>
      <c r="T635">
        <v>279</v>
      </c>
      <c r="U635" t="s">
        <v>108</v>
      </c>
      <c r="V635">
        <v>279</v>
      </c>
      <c r="W635" t="s">
        <v>109</v>
      </c>
      <c r="X635">
        <v>279</v>
      </c>
      <c r="Y635" t="s">
        <v>108</v>
      </c>
      <c r="Z635">
        <v>279</v>
      </c>
      <c r="AA635" t="s">
        <v>41</v>
      </c>
      <c r="AB635">
        <v>1142</v>
      </c>
      <c r="AC635" t="s">
        <v>42</v>
      </c>
      <c r="AD635">
        <f t="shared" si="77"/>
        <v>0</v>
      </c>
      <c r="AE635">
        <f t="shared" si="78"/>
        <v>0</v>
      </c>
      <c r="AF635">
        <f t="shared" si="79"/>
        <v>0</v>
      </c>
    </row>
    <row r="636" spans="1:32" x14ac:dyDescent="0.25">
      <c r="A636">
        <v>517</v>
      </c>
      <c r="B636">
        <v>3</v>
      </c>
      <c r="C636">
        <v>1</v>
      </c>
      <c r="D636" t="s">
        <v>28</v>
      </c>
      <c r="E636" t="s">
        <v>121</v>
      </c>
      <c r="F636" t="s">
        <v>30</v>
      </c>
      <c r="G636" t="str">
        <f t="shared" si="72"/>
        <v>abbe</v>
      </c>
      <c r="H636" t="str">
        <f t="shared" si="73"/>
        <v>4</v>
      </c>
      <c r="I636" t="str">
        <f t="shared" si="74"/>
        <v>meedl</v>
      </c>
      <c r="J636" t="str">
        <f t="shared" si="75"/>
        <v>corla</v>
      </c>
      <c r="K636" t="str">
        <f t="shared" si="76"/>
        <v>corla</v>
      </c>
      <c r="L636" t="str">
        <f>VLOOKUP(G636,[1]VLOOKUP!$A$11:$B$14,2,FALSE)</f>
        <v>meedl</v>
      </c>
      <c r="M636" t="s">
        <v>106</v>
      </c>
      <c r="N636" t="str">
        <f>VLOOKUP(M636,[1]VLOOKUP!$A$2:$C$9,2,FALSE)</f>
        <v>Overlapping</v>
      </c>
      <c r="O636" t="str">
        <f>VLOOKUP(M636,[1]VLOOKUP!$A$2:$C$9,3,FALSE)</f>
        <v>Familiar</v>
      </c>
      <c r="P636">
        <v>2327606</v>
      </c>
      <c r="Q636" t="s">
        <v>107</v>
      </c>
      <c r="R636" t="s">
        <v>28</v>
      </c>
      <c r="S636" t="s">
        <v>114</v>
      </c>
      <c r="T636">
        <v>279</v>
      </c>
      <c r="U636" t="s">
        <v>114</v>
      </c>
      <c r="V636">
        <v>279</v>
      </c>
      <c r="W636" t="s">
        <v>109</v>
      </c>
      <c r="X636">
        <v>279</v>
      </c>
      <c r="Y636" t="s">
        <v>114</v>
      </c>
      <c r="Z636">
        <v>279</v>
      </c>
      <c r="AA636" t="s">
        <v>35</v>
      </c>
      <c r="AB636">
        <v>1846</v>
      </c>
      <c r="AC636" t="s">
        <v>36</v>
      </c>
      <c r="AD636">
        <f t="shared" si="77"/>
        <v>0</v>
      </c>
      <c r="AE636">
        <f t="shared" si="78"/>
        <v>0</v>
      </c>
      <c r="AF636">
        <f t="shared" si="79"/>
        <v>0</v>
      </c>
    </row>
    <row r="637" spans="1:32" x14ac:dyDescent="0.25">
      <c r="A637">
        <v>518</v>
      </c>
      <c r="B637">
        <v>3</v>
      </c>
      <c r="C637">
        <v>1</v>
      </c>
      <c r="D637" t="s">
        <v>28</v>
      </c>
      <c r="E637" t="s">
        <v>125</v>
      </c>
      <c r="F637" t="s">
        <v>30</v>
      </c>
      <c r="G637" t="str">
        <f t="shared" si="72"/>
        <v>abbe</v>
      </c>
      <c r="H637" t="str">
        <f t="shared" si="73"/>
        <v>2</v>
      </c>
      <c r="I637" t="str">
        <f t="shared" si="74"/>
        <v>meedl</v>
      </c>
      <c r="J637" t="str">
        <f t="shared" si="75"/>
        <v>corla</v>
      </c>
      <c r="K637" t="str">
        <f t="shared" si="76"/>
        <v>corla</v>
      </c>
      <c r="L637" t="str">
        <f>VLOOKUP(G637,[1]VLOOKUP!$A$11:$B$14,2,FALSE)</f>
        <v>meedl</v>
      </c>
      <c r="M637" t="s">
        <v>106</v>
      </c>
      <c r="N637" t="str">
        <f>VLOOKUP(M637,[1]VLOOKUP!$A$2:$C$9,2,FALSE)</f>
        <v>Overlapping</v>
      </c>
      <c r="O637" t="str">
        <f>VLOOKUP(M637,[1]VLOOKUP!$A$2:$C$9,3,FALSE)</f>
        <v>Familiar</v>
      </c>
      <c r="P637">
        <v>2329732</v>
      </c>
      <c r="Q637" t="s">
        <v>107</v>
      </c>
      <c r="R637" t="s">
        <v>28</v>
      </c>
      <c r="S637" t="s">
        <v>114</v>
      </c>
      <c r="T637">
        <v>279</v>
      </c>
      <c r="U637" t="s">
        <v>114</v>
      </c>
      <c r="V637">
        <v>279</v>
      </c>
      <c r="W637" t="s">
        <v>109</v>
      </c>
      <c r="X637">
        <v>279</v>
      </c>
      <c r="Y637" t="s">
        <v>114</v>
      </c>
      <c r="Z637">
        <v>279</v>
      </c>
      <c r="AA637" t="s">
        <v>35</v>
      </c>
      <c r="AB637">
        <v>1239</v>
      </c>
      <c r="AC637" t="s">
        <v>36</v>
      </c>
      <c r="AD637">
        <f t="shared" si="77"/>
        <v>0</v>
      </c>
      <c r="AE637">
        <f t="shared" si="78"/>
        <v>0</v>
      </c>
      <c r="AF637">
        <f t="shared" si="79"/>
        <v>0</v>
      </c>
    </row>
    <row r="638" spans="1:32" x14ac:dyDescent="0.25">
      <c r="A638">
        <v>519</v>
      </c>
      <c r="B638">
        <v>3</v>
      </c>
      <c r="C638">
        <v>1</v>
      </c>
      <c r="D638" t="s">
        <v>28</v>
      </c>
      <c r="E638" t="s">
        <v>128</v>
      </c>
      <c r="F638" t="s">
        <v>30</v>
      </c>
      <c r="G638" t="str">
        <f t="shared" si="72"/>
        <v>abbe</v>
      </c>
      <c r="H638" t="str">
        <f t="shared" si="73"/>
        <v>3</v>
      </c>
      <c r="I638" t="str">
        <f t="shared" si="74"/>
        <v>meedl</v>
      </c>
      <c r="J638" t="str">
        <f t="shared" si="75"/>
        <v>corla</v>
      </c>
      <c r="K638" t="str">
        <f t="shared" si="76"/>
        <v>corla</v>
      </c>
      <c r="L638" t="str">
        <f>VLOOKUP(G638,[1]VLOOKUP!$A$11:$B$14,2,FALSE)</f>
        <v>meedl</v>
      </c>
      <c r="M638" t="s">
        <v>106</v>
      </c>
      <c r="N638" t="str">
        <f>VLOOKUP(M638,[1]VLOOKUP!$A$2:$C$9,2,FALSE)</f>
        <v>Overlapping</v>
      </c>
      <c r="O638" t="str">
        <f>VLOOKUP(M638,[1]VLOOKUP!$A$2:$C$9,3,FALSE)</f>
        <v>Familiar</v>
      </c>
      <c r="P638">
        <v>2331251</v>
      </c>
      <c r="Q638" t="s">
        <v>107</v>
      </c>
      <c r="R638" t="s">
        <v>28</v>
      </c>
      <c r="S638" t="s">
        <v>114</v>
      </c>
      <c r="T638">
        <v>279</v>
      </c>
      <c r="U638" t="s">
        <v>114</v>
      </c>
      <c r="V638">
        <v>279</v>
      </c>
      <c r="W638" t="s">
        <v>109</v>
      </c>
      <c r="X638">
        <v>279</v>
      </c>
      <c r="Y638" t="s">
        <v>114</v>
      </c>
      <c r="Z638">
        <v>279</v>
      </c>
      <c r="AA638" t="s">
        <v>35</v>
      </c>
      <c r="AB638">
        <v>1576</v>
      </c>
      <c r="AC638" t="s">
        <v>36</v>
      </c>
      <c r="AD638">
        <f t="shared" si="77"/>
        <v>0</v>
      </c>
      <c r="AE638">
        <f t="shared" si="78"/>
        <v>0</v>
      </c>
      <c r="AF638">
        <f t="shared" si="79"/>
        <v>0</v>
      </c>
    </row>
    <row r="639" spans="1:32" x14ac:dyDescent="0.25">
      <c r="A639">
        <v>520</v>
      </c>
      <c r="B639">
        <v>3</v>
      </c>
      <c r="C639">
        <v>1</v>
      </c>
      <c r="D639" t="s">
        <v>28</v>
      </c>
      <c r="E639" t="s">
        <v>110</v>
      </c>
      <c r="F639" t="s">
        <v>30</v>
      </c>
      <c r="G639" t="str">
        <f t="shared" si="72"/>
        <v>abbe</v>
      </c>
      <c r="H639" t="str">
        <f t="shared" si="73"/>
        <v>3</v>
      </c>
      <c r="I639" t="str">
        <f t="shared" si="74"/>
        <v>corla</v>
      </c>
      <c r="J639" t="str">
        <f t="shared" si="75"/>
        <v>meedl</v>
      </c>
      <c r="K639" t="str">
        <f t="shared" si="76"/>
        <v>corla</v>
      </c>
      <c r="L639" t="str">
        <f>VLOOKUP(G639,[1]VLOOKUP!$A$11:$B$14,2,FALSE)</f>
        <v>meedl</v>
      </c>
      <c r="M639" t="s">
        <v>106</v>
      </c>
      <c r="N639" t="str">
        <f>VLOOKUP(M639,[1]VLOOKUP!$A$2:$C$9,2,FALSE)</f>
        <v>Overlapping</v>
      </c>
      <c r="O639" t="str">
        <f>VLOOKUP(M639,[1]VLOOKUP!$A$2:$C$9,3,FALSE)</f>
        <v>Familiar</v>
      </c>
      <c r="P639">
        <v>2333107</v>
      </c>
      <c r="Q639" t="s">
        <v>107</v>
      </c>
      <c r="R639" t="s">
        <v>28</v>
      </c>
      <c r="S639" t="s">
        <v>108</v>
      </c>
      <c r="T639">
        <v>280</v>
      </c>
      <c r="U639" t="s">
        <v>108</v>
      </c>
      <c r="V639">
        <v>280</v>
      </c>
      <c r="W639" t="s">
        <v>109</v>
      </c>
      <c r="X639">
        <v>280</v>
      </c>
      <c r="Y639" t="s">
        <v>108</v>
      </c>
      <c r="Z639">
        <v>280</v>
      </c>
      <c r="AA639" t="s">
        <v>41</v>
      </c>
      <c r="AB639">
        <v>1980</v>
      </c>
      <c r="AC639" t="s">
        <v>42</v>
      </c>
      <c r="AD639">
        <f t="shared" si="77"/>
        <v>0</v>
      </c>
      <c r="AE639">
        <f t="shared" si="78"/>
        <v>0</v>
      </c>
      <c r="AF639">
        <f t="shared" si="79"/>
        <v>0</v>
      </c>
    </row>
    <row r="640" spans="1:32" x14ac:dyDescent="0.25">
      <c r="A640">
        <v>521</v>
      </c>
      <c r="B640">
        <v>3</v>
      </c>
      <c r="C640">
        <v>1</v>
      </c>
      <c r="D640" t="s">
        <v>28</v>
      </c>
      <c r="E640" t="s">
        <v>110</v>
      </c>
      <c r="F640" t="s">
        <v>30</v>
      </c>
      <c r="G640" t="str">
        <f t="shared" si="72"/>
        <v>abbe</v>
      </c>
      <c r="H640" t="str">
        <f t="shared" si="73"/>
        <v>3</v>
      </c>
      <c r="I640" t="str">
        <f t="shared" si="74"/>
        <v>corla</v>
      </c>
      <c r="J640" t="str">
        <f t="shared" si="75"/>
        <v>meedl</v>
      </c>
      <c r="K640" t="str">
        <f t="shared" si="76"/>
        <v>corla</v>
      </c>
      <c r="L640" t="str">
        <f>VLOOKUP(G640,[1]VLOOKUP!$A$11:$B$14,2,FALSE)</f>
        <v>meedl</v>
      </c>
      <c r="M640" t="s">
        <v>106</v>
      </c>
      <c r="N640" t="str">
        <f>VLOOKUP(M640,[1]VLOOKUP!$A$2:$C$9,2,FALSE)</f>
        <v>Overlapping</v>
      </c>
      <c r="O640" t="str">
        <f>VLOOKUP(M640,[1]VLOOKUP!$A$2:$C$9,3,FALSE)</f>
        <v>Familiar</v>
      </c>
      <c r="P640">
        <v>2335369</v>
      </c>
      <c r="Q640" t="s">
        <v>107</v>
      </c>
      <c r="R640" t="s">
        <v>28</v>
      </c>
      <c r="S640" t="s">
        <v>108</v>
      </c>
      <c r="T640">
        <v>278</v>
      </c>
      <c r="U640" t="s">
        <v>108</v>
      </c>
      <c r="V640">
        <v>278</v>
      </c>
      <c r="W640" t="s">
        <v>109</v>
      </c>
      <c r="X640">
        <v>278</v>
      </c>
      <c r="Y640" t="s">
        <v>108</v>
      </c>
      <c r="Z640">
        <v>278</v>
      </c>
      <c r="AA640" t="s">
        <v>41</v>
      </c>
      <c r="AB640">
        <v>778</v>
      </c>
      <c r="AC640" t="s">
        <v>42</v>
      </c>
      <c r="AD640">
        <f t="shared" si="77"/>
        <v>0</v>
      </c>
      <c r="AE640">
        <f t="shared" si="78"/>
        <v>0</v>
      </c>
      <c r="AF640">
        <f t="shared" si="79"/>
        <v>0</v>
      </c>
    </row>
    <row r="641" spans="1:32" x14ac:dyDescent="0.25">
      <c r="A641">
        <v>522</v>
      </c>
      <c r="B641">
        <v>3</v>
      </c>
      <c r="C641">
        <v>1</v>
      </c>
      <c r="D641" t="s">
        <v>28</v>
      </c>
      <c r="E641" t="s">
        <v>113</v>
      </c>
      <c r="F641" t="s">
        <v>30</v>
      </c>
      <c r="G641" t="str">
        <f t="shared" si="72"/>
        <v>abbe</v>
      </c>
      <c r="H641" t="str">
        <f t="shared" si="73"/>
        <v>8</v>
      </c>
      <c r="I641" t="str">
        <f t="shared" si="74"/>
        <v>corla</v>
      </c>
      <c r="J641" t="str">
        <f t="shared" si="75"/>
        <v>meedl</v>
      </c>
      <c r="K641" t="str">
        <f t="shared" si="76"/>
        <v>meedl</v>
      </c>
      <c r="L641" t="str">
        <f>VLOOKUP(G641,[1]VLOOKUP!$A$11:$B$14,2,FALSE)</f>
        <v>meedl</v>
      </c>
      <c r="M641" t="s">
        <v>106</v>
      </c>
      <c r="N641" t="str">
        <f>VLOOKUP(M641,[1]VLOOKUP!$A$2:$C$9,2,FALSE)</f>
        <v>Overlapping</v>
      </c>
      <c r="O641" t="str">
        <f>VLOOKUP(M641,[1]VLOOKUP!$A$2:$C$9,3,FALSE)</f>
        <v>Familiar</v>
      </c>
      <c r="P641">
        <v>2336432</v>
      </c>
      <c r="Q641" t="s">
        <v>112</v>
      </c>
      <c r="R641" t="s">
        <v>28</v>
      </c>
      <c r="S641" t="s">
        <v>114</v>
      </c>
      <c r="T641">
        <v>279</v>
      </c>
      <c r="U641" t="s">
        <v>114</v>
      </c>
      <c r="V641">
        <v>279</v>
      </c>
      <c r="W641" t="s">
        <v>109</v>
      </c>
      <c r="X641">
        <v>279</v>
      </c>
      <c r="Y641" t="s">
        <v>114</v>
      </c>
      <c r="Z641">
        <v>279</v>
      </c>
      <c r="AA641" t="s">
        <v>35</v>
      </c>
      <c r="AB641">
        <v>1019</v>
      </c>
      <c r="AC641" t="s">
        <v>36</v>
      </c>
      <c r="AD641">
        <f t="shared" si="77"/>
        <v>1</v>
      </c>
      <c r="AE641">
        <f t="shared" si="78"/>
        <v>0</v>
      </c>
      <c r="AF641">
        <f t="shared" si="79"/>
        <v>0</v>
      </c>
    </row>
    <row r="642" spans="1:32" x14ac:dyDescent="0.25">
      <c r="A642">
        <v>523</v>
      </c>
      <c r="B642">
        <v>3</v>
      </c>
      <c r="C642">
        <v>1</v>
      </c>
      <c r="D642" t="s">
        <v>28</v>
      </c>
      <c r="E642" t="s">
        <v>118</v>
      </c>
      <c r="F642" t="s">
        <v>30</v>
      </c>
      <c r="G642" t="str">
        <f t="shared" ref="G642:G705" si="80">LEFT(E642,4)</f>
        <v>abbe</v>
      </c>
      <c r="H642" t="str">
        <f t="shared" ref="H642:H705" si="81">MID(E642,5,1)</f>
        <v>9</v>
      </c>
      <c r="I642" t="str">
        <f t="shared" ref="I642:I705" si="82">MID(E642,6,5)</f>
        <v>corla</v>
      </c>
      <c r="J642" t="str">
        <f t="shared" ref="J642:J705" si="83">RIGHT(E642,5)</f>
        <v>meedl</v>
      </c>
      <c r="K642" t="str">
        <f t="shared" ref="K642:K705" si="84">IF(AC642="[a]",I642,J642)</f>
        <v>meedl</v>
      </c>
      <c r="L642" t="str">
        <f>VLOOKUP(G642,[1]VLOOKUP!$A$11:$B$14,2,FALSE)</f>
        <v>meedl</v>
      </c>
      <c r="M642" t="s">
        <v>106</v>
      </c>
      <c r="N642" t="str">
        <f>VLOOKUP(M642,[1]VLOOKUP!$A$2:$C$9,2,FALSE)</f>
        <v>Overlapping</v>
      </c>
      <c r="O642" t="str">
        <f>VLOOKUP(M642,[1]VLOOKUP!$A$2:$C$9,3,FALSE)</f>
        <v>Familiar</v>
      </c>
      <c r="P642">
        <v>2337731</v>
      </c>
      <c r="Q642" t="s">
        <v>112</v>
      </c>
      <c r="R642" t="s">
        <v>28</v>
      </c>
      <c r="S642" t="s">
        <v>114</v>
      </c>
      <c r="T642">
        <v>279</v>
      </c>
      <c r="U642" t="s">
        <v>114</v>
      </c>
      <c r="V642">
        <v>279</v>
      </c>
      <c r="W642" t="s">
        <v>109</v>
      </c>
      <c r="X642">
        <v>279</v>
      </c>
      <c r="Y642" t="s">
        <v>114</v>
      </c>
      <c r="Z642">
        <v>279</v>
      </c>
      <c r="AA642" t="s">
        <v>35</v>
      </c>
      <c r="AB642">
        <v>2398</v>
      </c>
      <c r="AC642" t="s">
        <v>36</v>
      </c>
      <c r="AD642">
        <f t="shared" ref="AD642:AD705" si="85">IF(K642=L642,1,0)</f>
        <v>1</v>
      </c>
      <c r="AE642">
        <f t="shared" si="78"/>
        <v>0</v>
      </c>
      <c r="AF642">
        <f t="shared" si="79"/>
        <v>0</v>
      </c>
    </row>
    <row r="643" spans="1:32" x14ac:dyDescent="0.25">
      <c r="A643">
        <v>524</v>
      </c>
      <c r="B643">
        <v>3</v>
      </c>
      <c r="C643">
        <v>1</v>
      </c>
      <c r="D643" t="s">
        <v>28</v>
      </c>
      <c r="E643" t="s">
        <v>121</v>
      </c>
      <c r="F643" t="s">
        <v>30</v>
      </c>
      <c r="G643" t="str">
        <f t="shared" si="80"/>
        <v>abbe</v>
      </c>
      <c r="H643" t="str">
        <f t="shared" si="81"/>
        <v>4</v>
      </c>
      <c r="I643" t="str">
        <f t="shared" si="82"/>
        <v>meedl</v>
      </c>
      <c r="J643" t="str">
        <f t="shared" si="83"/>
        <v>corla</v>
      </c>
      <c r="K643" t="str">
        <f t="shared" si="84"/>
        <v>corla</v>
      </c>
      <c r="L643" t="str">
        <f>VLOOKUP(G643,[1]VLOOKUP!$A$11:$B$14,2,FALSE)</f>
        <v>meedl</v>
      </c>
      <c r="M643" t="s">
        <v>106</v>
      </c>
      <c r="N643" t="str">
        <f>VLOOKUP(M643,[1]VLOOKUP!$A$2:$C$9,2,FALSE)</f>
        <v>Overlapping</v>
      </c>
      <c r="O643" t="str">
        <f>VLOOKUP(M643,[1]VLOOKUP!$A$2:$C$9,3,FALSE)</f>
        <v>Familiar</v>
      </c>
      <c r="P643">
        <v>2340409</v>
      </c>
      <c r="Q643" t="s">
        <v>107</v>
      </c>
      <c r="R643" t="s">
        <v>28</v>
      </c>
      <c r="S643" t="s">
        <v>114</v>
      </c>
      <c r="T643">
        <v>278</v>
      </c>
      <c r="U643" t="s">
        <v>114</v>
      </c>
      <c r="V643">
        <v>278</v>
      </c>
      <c r="W643" t="s">
        <v>109</v>
      </c>
      <c r="X643">
        <v>278</v>
      </c>
      <c r="Y643" t="s">
        <v>114</v>
      </c>
      <c r="Z643">
        <v>278</v>
      </c>
      <c r="AA643" t="s">
        <v>35</v>
      </c>
      <c r="AB643">
        <v>2623</v>
      </c>
      <c r="AC643" t="s">
        <v>36</v>
      </c>
      <c r="AD643">
        <f t="shared" si="85"/>
        <v>0</v>
      </c>
      <c r="AE643">
        <f t="shared" ref="AE643:AE706" si="86">IF(AB643&lt;$AB$8355,0,1)</f>
        <v>0</v>
      </c>
      <c r="AF643">
        <f t="shared" ref="AF643:AF706" si="87">IF(AB643&lt;3113.733,0,1)</f>
        <v>0</v>
      </c>
    </row>
    <row r="644" spans="1:32" x14ac:dyDescent="0.25">
      <c r="A644">
        <v>525</v>
      </c>
      <c r="B644">
        <v>3</v>
      </c>
      <c r="C644">
        <v>1</v>
      </c>
      <c r="D644" t="s">
        <v>28</v>
      </c>
      <c r="E644" t="s">
        <v>122</v>
      </c>
      <c r="F644" t="s">
        <v>30</v>
      </c>
      <c r="G644" t="str">
        <f t="shared" si="80"/>
        <v>abbe</v>
      </c>
      <c r="H644" t="str">
        <f t="shared" si="81"/>
        <v>5</v>
      </c>
      <c r="I644" t="str">
        <f t="shared" si="82"/>
        <v>meedl</v>
      </c>
      <c r="J644" t="str">
        <f t="shared" si="83"/>
        <v>corla</v>
      </c>
      <c r="K644" t="str">
        <f t="shared" si="84"/>
        <v>corla</v>
      </c>
      <c r="L644" t="str">
        <f>VLOOKUP(G644,[1]VLOOKUP!$A$11:$B$14,2,FALSE)</f>
        <v>meedl</v>
      </c>
      <c r="M644" t="s">
        <v>106</v>
      </c>
      <c r="N644" t="str">
        <f>VLOOKUP(M644,[1]VLOOKUP!$A$2:$C$9,2,FALSE)</f>
        <v>Overlapping</v>
      </c>
      <c r="O644" t="str">
        <f>VLOOKUP(M644,[1]VLOOKUP!$A$2:$C$9,3,FALSE)</f>
        <v>Familiar</v>
      </c>
      <c r="P644">
        <v>2343312</v>
      </c>
      <c r="Q644" t="s">
        <v>107</v>
      </c>
      <c r="R644" t="s">
        <v>28</v>
      </c>
      <c r="S644" t="s">
        <v>114</v>
      </c>
      <c r="T644">
        <v>278</v>
      </c>
      <c r="U644" t="s">
        <v>114</v>
      </c>
      <c r="V644">
        <v>278</v>
      </c>
      <c r="W644" t="s">
        <v>109</v>
      </c>
      <c r="X644">
        <v>278</v>
      </c>
      <c r="Y644" t="s">
        <v>114</v>
      </c>
      <c r="Z644">
        <v>278</v>
      </c>
      <c r="AA644" t="s">
        <v>35</v>
      </c>
      <c r="AB644">
        <v>1374</v>
      </c>
      <c r="AC644" t="s">
        <v>36</v>
      </c>
      <c r="AD644">
        <f t="shared" si="85"/>
        <v>0</v>
      </c>
      <c r="AE644">
        <f t="shared" si="86"/>
        <v>0</v>
      </c>
      <c r="AF644">
        <f t="shared" si="87"/>
        <v>0</v>
      </c>
    </row>
    <row r="645" spans="1:32" x14ac:dyDescent="0.25">
      <c r="A645">
        <v>526</v>
      </c>
      <c r="B645">
        <v>3</v>
      </c>
      <c r="C645">
        <v>1</v>
      </c>
      <c r="D645" t="s">
        <v>28</v>
      </c>
      <c r="E645" t="s">
        <v>125</v>
      </c>
      <c r="F645" t="s">
        <v>30</v>
      </c>
      <c r="G645" t="str">
        <f t="shared" si="80"/>
        <v>abbe</v>
      </c>
      <c r="H645" t="str">
        <f t="shared" si="81"/>
        <v>2</v>
      </c>
      <c r="I645" t="str">
        <f t="shared" si="82"/>
        <v>meedl</v>
      </c>
      <c r="J645" t="str">
        <f t="shared" si="83"/>
        <v>corla</v>
      </c>
      <c r="K645" t="str">
        <f t="shared" si="84"/>
        <v>corla</v>
      </c>
      <c r="L645" t="str">
        <f>VLOOKUP(G645,[1]VLOOKUP!$A$11:$B$14,2,FALSE)</f>
        <v>meedl</v>
      </c>
      <c r="M645" t="s">
        <v>106</v>
      </c>
      <c r="N645" t="str">
        <f>VLOOKUP(M645,[1]VLOOKUP!$A$2:$C$9,2,FALSE)</f>
        <v>Overlapping</v>
      </c>
      <c r="O645" t="str">
        <f>VLOOKUP(M645,[1]VLOOKUP!$A$2:$C$9,3,FALSE)</f>
        <v>Familiar</v>
      </c>
      <c r="P645">
        <v>2344966</v>
      </c>
      <c r="Q645" t="s">
        <v>107</v>
      </c>
      <c r="R645" t="s">
        <v>28</v>
      </c>
      <c r="S645" t="s">
        <v>114</v>
      </c>
      <c r="T645">
        <v>278</v>
      </c>
      <c r="U645" t="s">
        <v>114</v>
      </c>
      <c r="V645">
        <v>278</v>
      </c>
      <c r="W645" t="s">
        <v>109</v>
      </c>
      <c r="X645">
        <v>278</v>
      </c>
      <c r="Y645" t="s">
        <v>114</v>
      </c>
      <c r="Z645">
        <v>278</v>
      </c>
      <c r="AA645" t="s">
        <v>35</v>
      </c>
      <c r="AB645">
        <v>1453</v>
      </c>
      <c r="AC645" t="s">
        <v>36</v>
      </c>
      <c r="AD645">
        <f t="shared" si="85"/>
        <v>0</v>
      </c>
      <c r="AE645">
        <f t="shared" si="86"/>
        <v>0</v>
      </c>
      <c r="AF645">
        <f t="shared" si="87"/>
        <v>0</v>
      </c>
    </row>
    <row r="646" spans="1:32" x14ac:dyDescent="0.25">
      <c r="A646">
        <v>527</v>
      </c>
      <c r="B646">
        <v>3</v>
      </c>
      <c r="C646">
        <v>1</v>
      </c>
      <c r="D646" t="s">
        <v>28</v>
      </c>
      <c r="E646" t="s">
        <v>128</v>
      </c>
      <c r="F646" t="s">
        <v>30</v>
      </c>
      <c r="G646" t="str">
        <f t="shared" si="80"/>
        <v>abbe</v>
      </c>
      <c r="H646" t="str">
        <f t="shared" si="81"/>
        <v>3</v>
      </c>
      <c r="I646" t="str">
        <f t="shared" si="82"/>
        <v>meedl</v>
      </c>
      <c r="J646" t="str">
        <f t="shared" si="83"/>
        <v>corla</v>
      </c>
      <c r="K646" t="str">
        <f t="shared" si="84"/>
        <v>corla</v>
      </c>
      <c r="L646" t="str">
        <f>VLOOKUP(G646,[1]VLOOKUP!$A$11:$B$14,2,FALSE)</f>
        <v>meedl</v>
      </c>
      <c r="M646" t="s">
        <v>106</v>
      </c>
      <c r="N646" t="str">
        <f>VLOOKUP(M646,[1]VLOOKUP!$A$2:$C$9,2,FALSE)</f>
        <v>Overlapping</v>
      </c>
      <c r="O646" t="str">
        <f>VLOOKUP(M646,[1]VLOOKUP!$A$2:$C$9,3,FALSE)</f>
        <v>Familiar</v>
      </c>
      <c r="P646">
        <v>2346698</v>
      </c>
      <c r="Q646" t="s">
        <v>107</v>
      </c>
      <c r="R646" t="s">
        <v>28</v>
      </c>
      <c r="S646" t="s">
        <v>114</v>
      </c>
      <c r="T646">
        <v>278</v>
      </c>
      <c r="U646" t="s">
        <v>114</v>
      </c>
      <c r="V646">
        <v>278</v>
      </c>
      <c r="W646" t="s">
        <v>109</v>
      </c>
      <c r="X646">
        <v>278</v>
      </c>
      <c r="Y646" t="s">
        <v>114</v>
      </c>
      <c r="Z646">
        <v>278</v>
      </c>
      <c r="AA646" t="s">
        <v>35</v>
      </c>
      <c r="AB646">
        <v>2275</v>
      </c>
      <c r="AC646" t="s">
        <v>36</v>
      </c>
      <c r="AD646">
        <f t="shared" si="85"/>
        <v>0</v>
      </c>
      <c r="AE646">
        <f t="shared" si="86"/>
        <v>0</v>
      </c>
      <c r="AF646">
        <f t="shared" si="87"/>
        <v>0</v>
      </c>
    </row>
    <row r="647" spans="1:32" x14ac:dyDescent="0.25">
      <c r="A647">
        <v>528</v>
      </c>
      <c r="B647">
        <v>3</v>
      </c>
      <c r="C647">
        <v>1</v>
      </c>
      <c r="D647" t="s">
        <v>28</v>
      </c>
      <c r="E647" t="s">
        <v>116</v>
      </c>
      <c r="F647" t="s">
        <v>30</v>
      </c>
      <c r="G647" t="str">
        <f t="shared" si="80"/>
        <v>abbe</v>
      </c>
      <c r="H647" t="str">
        <f t="shared" si="81"/>
        <v>8</v>
      </c>
      <c r="I647" t="str">
        <f t="shared" si="82"/>
        <v>meedl</v>
      </c>
      <c r="J647" t="str">
        <f t="shared" si="83"/>
        <v>corla</v>
      </c>
      <c r="K647" t="str">
        <f t="shared" si="84"/>
        <v>meedl</v>
      </c>
      <c r="L647" t="str">
        <f>VLOOKUP(G647,[1]VLOOKUP!$A$11:$B$14,2,FALSE)</f>
        <v>meedl</v>
      </c>
      <c r="M647" t="s">
        <v>106</v>
      </c>
      <c r="N647" t="str">
        <f>VLOOKUP(M647,[1]VLOOKUP!$A$2:$C$9,2,FALSE)</f>
        <v>Overlapping</v>
      </c>
      <c r="O647" t="str">
        <f>VLOOKUP(M647,[1]VLOOKUP!$A$2:$C$9,3,FALSE)</f>
        <v>Familiar</v>
      </c>
      <c r="P647">
        <v>2349257</v>
      </c>
      <c r="Q647" t="s">
        <v>112</v>
      </c>
      <c r="R647" t="s">
        <v>28</v>
      </c>
      <c r="S647" t="s">
        <v>108</v>
      </c>
      <c r="T647">
        <v>279</v>
      </c>
      <c r="U647" t="s">
        <v>108</v>
      </c>
      <c r="V647">
        <v>279</v>
      </c>
      <c r="W647" t="s">
        <v>109</v>
      </c>
      <c r="X647">
        <v>279</v>
      </c>
      <c r="Y647" t="s">
        <v>108</v>
      </c>
      <c r="Z647">
        <v>279</v>
      </c>
      <c r="AA647" t="s">
        <v>41</v>
      </c>
      <c r="AB647">
        <v>1605</v>
      </c>
      <c r="AC647" t="s">
        <v>42</v>
      </c>
      <c r="AD647">
        <f t="shared" si="85"/>
        <v>1</v>
      </c>
      <c r="AE647">
        <f t="shared" si="86"/>
        <v>0</v>
      </c>
      <c r="AF647">
        <f t="shared" si="87"/>
        <v>0</v>
      </c>
    </row>
    <row r="648" spans="1:32" x14ac:dyDescent="0.25">
      <c r="A648">
        <v>529</v>
      </c>
      <c r="B648">
        <v>3</v>
      </c>
      <c r="C648">
        <v>1</v>
      </c>
      <c r="D648" t="s">
        <v>28</v>
      </c>
      <c r="E648" t="s">
        <v>122</v>
      </c>
      <c r="F648" t="s">
        <v>30</v>
      </c>
      <c r="G648" t="str">
        <f t="shared" si="80"/>
        <v>abbe</v>
      </c>
      <c r="H648" t="str">
        <f t="shared" si="81"/>
        <v>5</v>
      </c>
      <c r="I648" t="str">
        <f t="shared" si="82"/>
        <v>meedl</v>
      </c>
      <c r="J648" t="str">
        <f t="shared" si="83"/>
        <v>corla</v>
      </c>
      <c r="K648" t="str">
        <f t="shared" si="84"/>
        <v>corla</v>
      </c>
      <c r="L648" t="str">
        <f>VLOOKUP(G648,[1]VLOOKUP!$A$11:$B$14,2,FALSE)</f>
        <v>meedl</v>
      </c>
      <c r="M648" t="s">
        <v>106</v>
      </c>
      <c r="N648" t="str">
        <f>VLOOKUP(M648,[1]VLOOKUP!$A$2:$C$9,2,FALSE)</f>
        <v>Overlapping</v>
      </c>
      <c r="O648" t="str">
        <f>VLOOKUP(M648,[1]VLOOKUP!$A$2:$C$9,3,FALSE)</f>
        <v>Familiar</v>
      </c>
      <c r="P648">
        <v>2351142</v>
      </c>
      <c r="Q648" t="s">
        <v>107</v>
      </c>
      <c r="R648" t="s">
        <v>28</v>
      </c>
      <c r="S648" t="s">
        <v>114</v>
      </c>
      <c r="T648">
        <v>279</v>
      </c>
      <c r="U648" t="s">
        <v>114</v>
      </c>
      <c r="V648">
        <v>279</v>
      </c>
      <c r="W648" t="s">
        <v>109</v>
      </c>
      <c r="X648">
        <v>279</v>
      </c>
      <c r="Y648" t="s">
        <v>114</v>
      </c>
      <c r="Z648">
        <v>279</v>
      </c>
      <c r="AA648" t="s">
        <v>35</v>
      </c>
      <c r="AB648">
        <v>2049</v>
      </c>
      <c r="AC648" t="s">
        <v>36</v>
      </c>
      <c r="AD648">
        <f t="shared" si="85"/>
        <v>0</v>
      </c>
      <c r="AE648">
        <f t="shared" si="86"/>
        <v>0</v>
      </c>
      <c r="AF648">
        <f t="shared" si="87"/>
        <v>0</v>
      </c>
    </row>
    <row r="649" spans="1:32" x14ac:dyDescent="0.25">
      <c r="A649">
        <v>530</v>
      </c>
      <c r="B649">
        <v>3</v>
      </c>
      <c r="C649">
        <v>1</v>
      </c>
      <c r="D649" t="s">
        <v>28</v>
      </c>
      <c r="E649" t="s">
        <v>118</v>
      </c>
      <c r="F649" t="s">
        <v>30</v>
      </c>
      <c r="G649" t="str">
        <f t="shared" si="80"/>
        <v>abbe</v>
      </c>
      <c r="H649" t="str">
        <f t="shared" si="81"/>
        <v>9</v>
      </c>
      <c r="I649" t="str">
        <f t="shared" si="82"/>
        <v>corla</v>
      </c>
      <c r="J649" t="str">
        <f t="shared" si="83"/>
        <v>meedl</v>
      </c>
      <c r="K649" t="str">
        <f t="shared" si="84"/>
        <v>meedl</v>
      </c>
      <c r="L649" t="str">
        <f>VLOOKUP(G649,[1]VLOOKUP!$A$11:$B$14,2,FALSE)</f>
        <v>meedl</v>
      </c>
      <c r="M649" t="s">
        <v>106</v>
      </c>
      <c r="N649" t="str">
        <f>VLOOKUP(M649,[1]VLOOKUP!$A$2:$C$9,2,FALSE)</f>
        <v>Overlapping</v>
      </c>
      <c r="O649" t="str">
        <f>VLOOKUP(M649,[1]VLOOKUP!$A$2:$C$9,3,FALSE)</f>
        <v>Familiar</v>
      </c>
      <c r="P649">
        <v>2353471</v>
      </c>
      <c r="Q649" t="s">
        <v>112</v>
      </c>
      <c r="R649" t="s">
        <v>28</v>
      </c>
      <c r="S649" t="s">
        <v>114</v>
      </c>
      <c r="T649">
        <v>279</v>
      </c>
      <c r="U649" t="s">
        <v>114</v>
      </c>
      <c r="V649">
        <v>279</v>
      </c>
      <c r="W649" t="s">
        <v>109</v>
      </c>
      <c r="X649">
        <v>279</v>
      </c>
      <c r="Y649" t="s">
        <v>114</v>
      </c>
      <c r="Z649">
        <v>279</v>
      </c>
      <c r="AA649" t="s">
        <v>35</v>
      </c>
      <c r="AB649">
        <v>2431</v>
      </c>
      <c r="AC649" t="s">
        <v>36</v>
      </c>
      <c r="AD649">
        <f t="shared" si="85"/>
        <v>1</v>
      </c>
      <c r="AE649">
        <f t="shared" si="86"/>
        <v>0</v>
      </c>
      <c r="AF649">
        <f t="shared" si="87"/>
        <v>0</v>
      </c>
    </row>
    <row r="650" spans="1:32" hidden="1" x14ac:dyDescent="0.25">
      <c r="A650">
        <v>531</v>
      </c>
      <c r="B650">
        <v>3</v>
      </c>
      <c r="C650">
        <v>1</v>
      </c>
      <c r="D650" t="s">
        <v>28</v>
      </c>
      <c r="E650" t="s">
        <v>102</v>
      </c>
      <c r="F650" t="s">
        <v>30</v>
      </c>
      <c r="G650" t="str">
        <f t="shared" si="80"/>
        <v>veho</v>
      </c>
      <c r="H650" t="str">
        <f t="shared" si="81"/>
        <v>8</v>
      </c>
      <c r="I650" t="str">
        <f t="shared" si="82"/>
        <v>defas</v>
      </c>
      <c r="J650" t="str">
        <f t="shared" si="83"/>
        <v>zetak</v>
      </c>
      <c r="K650" t="str">
        <f t="shared" si="84"/>
        <v>zetak</v>
      </c>
      <c r="L650" t="str">
        <f>VLOOKUP(G650,[1]VLOOKUP!$A$11:$B$14,2,FALSE)</f>
        <v>zetak</v>
      </c>
      <c r="M650" t="s">
        <v>83</v>
      </c>
      <c r="N650" t="str">
        <f>VLOOKUP(M650,[1]VLOOKUP!$A$2:$C$9,2,FALSE)</f>
        <v>Overlapping</v>
      </c>
      <c r="O650" t="str">
        <f>VLOOKUP(M650,[1]VLOOKUP!$A$2:$C$9,3,FALSE)</f>
        <v>Novel</v>
      </c>
      <c r="P650">
        <v>2356182</v>
      </c>
      <c r="Q650" t="s">
        <v>84</v>
      </c>
      <c r="R650" t="s">
        <v>28</v>
      </c>
      <c r="S650" t="s">
        <v>92</v>
      </c>
      <c r="T650">
        <v>279</v>
      </c>
      <c r="U650" t="s">
        <v>92</v>
      </c>
      <c r="V650">
        <v>279</v>
      </c>
      <c r="W650" t="s">
        <v>30</v>
      </c>
      <c r="X650">
        <v>279</v>
      </c>
      <c r="Y650" t="s">
        <v>92</v>
      </c>
      <c r="Z650">
        <v>279</v>
      </c>
      <c r="AA650" t="s">
        <v>35</v>
      </c>
      <c r="AB650">
        <v>6369</v>
      </c>
      <c r="AC650" t="s">
        <v>36</v>
      </c>
      <c r="AD650">
        <f t="shared" si="85"/>
        <v>1</v>
      </c>
      <c r="AE650">
        <f t="shared" si="86"/>
        <v>1</v>
      </c>
      <c r="AF650">
        <f t="shared" si="87"/>
        <v>1</v>
      </c>
    </row>
    <row r="651" spans="1:32" x14ac:dyDescent="0.25">
      <c r="A651">
        <v>532</v>
      </c>
      <c r="B651">
        <v>3</v>
      </c>
      <c r="C651">
        <v>1</v>
      </c>
      <c r="D651" t="s">
        <v>28</v>
      </c>
      <c r="E651" t="s">
        <v>101</v>
      </c>
      <c r="F651" t="s">
        <v>30</v>
      </c>
      <c r="G651" t="str">
        <f t="shared" si="80"/>
        <v>veho</v>
      </c>
      <c r="H651" t="str">
        <f t="shared" si="81"/>
        <v>2</v>
      </c>
      <c r="I651" t="str">
        <f t="shared" si="82"/>
        <v>zetak</v>
      </c>
      <c r="J651" t="str">
        <f t="shared" si="83"/>
        <v>defas</v>
      </c>
      <c r="K651" t="str">
        <f t="shared" si="84"/>
        <v>defas</v>
      </c>
      <c r="L651" t="str">
        <f>VLOOKUP(G651,[1]VLOOKUP!$A$11:$B$14,2,FALSE)</f>
        <v>zetak</v>
      </c>
      <c r="M651" t="s">
        <v>83</v>
      </c>
      <c r="N651" t="str">
        <f>VLOOKUP(M651,[1]VLOOKUP!$A$2:$C$9,2,FALSE)</f>
        <v>Overlapping</v>
      </c>
      <c r="O651" t="str">
        <f>VLOOKUP(M651,[1]VLOOKUP!$A$2:$C$9,3,FALSE)</f>
        <v>Novel</v>
      </c>
      <c r="P651">
        <v>2362832</v>
      </c>
      <c r="Q651" t="s">
        <v>88</v>
      </c>
      <c r="R651" t="s">
        <v>28</v>
      </c>
      <c r="S651" t="s">
        <v>92</v>
      </c>
      <c r="T651">
        <v>279</v>
      </c>
      <c r="U651" t="s">
        <v>92</v>
      </c>
      <c r="V651">
        <v>279</v>
      </c>
      <c r="W651" t="s">
        <v>30</v>
      </c>
      <c r="X651">
        <v>279</v>
      </c>
      <c r="Y651" t="s">
        <v>92</v>
      </c>
      <c r="Z651">
        <v>279</v>
      </c>
      <c r="AA651" t="s">
        <v>35</v>
      </c>
      <c r="AB651">
        <v>1744</v>
      </c>
      <c r="AC651" t="s">
        <v>36</v>
      </c>
      <c r="AD651">
        <f t="shared" si="85"/>
        <v>0</v>
      </c>
      <c r="AE651">
        <f t="shared" si="86"/>
        <v>0</v>
      </c>
      <c r="AF651">
        <f t="shared" si="87"/>
        <v>0</v>
      </c>
    </row>
    <row r="652" spans="1:32" hidden="1" x14ac:dyDescent="0.25">
      <c r="A652">
        <v>533</v>
      </c>
      <c r="B652">
        <v>3</v>
      </c>
      <c r="C652">
        <v>1</v>
      </c>
      <c r="D652" t="s">
        <v>28</v>
      </c>
      <c r="E652" t="s">
        <v>89</v>
      </c>
      <c r="F652" t="s">
        <v>30</v>
      </c>
      <c r="G652" t="str">
        <f t="shared" si="80"/>
        <v>veho</v>
      </c>
      <c r="H652" t="str">
        <f t="shared" si="81"/>
        <v>4</v>
      </c>
      <c r="I652" t="str">
        <f t="shared" si="82"/>
        <v>defas</v>
      </c>
      <c r="J652" t="str">
        <f t="shared" si="83"/>
        <v>zetak</v>
      </c>
      <c r="K652" t="str">
        <f t="shared" si="84"/>
        <v>defas</v>
      </c>
      <c r="L652" t="str">
        <f>VLOOKUP(G652,[1]VLOOKUP!$A$11:$B$14,2,FALSE)</f>
        <v>zetak</v>
      </c>
      <c r="M652" t="s">
        <v>83</v>
      </c>
      <c r="N652" t="str">
        <f>VLOOKUP(M652,[1]VLOOKUP!$A$2:$C$9,2,FALSE)</f>
        <v>Overlapping</v>
      </c>
      <c r="O652" t="str">
        <f>VLOOKUP(M652,[1]VLOOKUP!$A$2:$C$9,3,FALSE)</f>
        <v>Novel</v>
      </c>
      <c r="P652">
        <v>2364857</v>
      </c>
      <c r="Q652" t="s">
        <v>88</v>
      </c>
      <c r="R652" t="s">
        <v>28</v>
      </c>
      <c r="S652" t="s">
        <v>85</v>
      </c>
      <c r="T652">
        <v>278</v>
      </c>
      <c r="U652" t="s">
        <v>85</v>
      </c>
      <c r="V652">
        <v>278</v>
      </c>
      <c r="W652" t="s">
        <v>30</v>
      </c>
      <c r="X652">
        <v>278</v>
      </c>
      <c r="Y652" t="s">
        <v>85</v>
      </c>
      <c r="Z652">
        <v>278</v>
      </c>
      <c r="AA652" t="s">
        <v>41</v>
      </c>
      <c r="AB652">
        <v>3579</v>
      </c>
      <c r="AC652" t="s">
        <v>42</v>
      </c>
      <c r="AD652">
        <f t="shared" si="85"/>
        <v>0</v>
      </c>
      <c r="AE652">
        <f t="shared" si="86"/>
        <v>0</v>
      </c>
      <c r="AF652">
        <f t="shared" si="87"/>
        <v>1</v>
      </c>
    </row>
    <row r="653" spans="1:32" x14ac:dyDescent="0.25">
      <c r="A653">
        <v>534</v>
      </c>
      <c r="B653">
        <v>3</v>
      </c>
      <c r="C653">
        <v>1</v>
      </c>
      <c r="D653" t="s">
        <v>28</v>
      </c>
      <c r="E653" t="s">
        <v>89</v>
      </c>
      <c r="F653" t="s">
        <v>30</v>
      </c>
      <c r="G653" t="str">
        <f t="shared" si="80"/>
        <v>veho</v>
      </c>
      <c r="H653" t="str">
        <f t="shared" si="81"/>
        <v>4</v>
      </c>
      <c r="I653" t="str">
        <f t="shared" si="82"/>
        <v>defas</v>
      </c>
      <c r="J653" t="str">
        <f t="shared" si="83"/>
        <v>zetak</v>
      </c>
      <c r="K653" t="str">
        <f t="shared" si="84"/>
        <v>defas</v>
      </c>
      <c r="L653" t="str">
        <f>VLOOKUP(G653,[1]VLOOKUP!$A$11:$B$14,2,FALSE)</f>
        <v>zetak</v>
      </c>
      <c r="M653" t="s">
        <v>83</v>
      </c>
      <c r="N653" t="str">
        <f>VLOOKUP(M653,[1]VLOOKUP!$A$2:$C$9,2,FALSE)</f>
        <v>Overlapping</v>
      </c>
      <c r="O653" t="str">
        <f>VLOOKUP(M653,[1]VLOOKUP!$A$2:$C$9,3,FALSE)</f>
        <v>Novel</v>
      </c>
      <c r="P653">
        <v>2368721</v>
      </c>
      <c r="Q653" t="s">
        <v>88</v>
      </c>
      <c r="R653" t="s">
        <v>28</v>
      </c>
      <c r="S653" t="s">
        <v>85</v>
      </c>
      <c r="T653">
        <v>280</v>
      </c>
      <c r="U653" t="s">
        <v>85</v>
      </c>
      <c r="V653">
        <v>280</v>
      </c>
      <c r="W653" t="s">
        <v>30</v>
      </c>
      <c r="X653">
        <v>280</v>
      </c>
      <c r="Y653" t="s">
        <v>85</v>
      </c>
      <c r="Z653">
        <v>280</v>
      </c>
      <c r="AA653" t="s">
        <v>41</v>
      </c>
      <c r="AB653">
        <v>1007</v>
      </c>
      <c r="AC653" t="s">
        <v>42</v>
      </c>
      <c r="AD653">
        <f t="shared" si="85"/>
        <v>0</v>
      </c>
      <c r="AE653">
        <f t="shared" si="86"/>
        <v>0</v>
      </c>
      <c r="AF653">
        <f t="shared" si="87"/>
        <v>0</v>
      </c>
    </row>
    <row r="654" spans="1:32" hidden="1" x14ac:dyDescent="0.25">
      <c r="A654">
        <v>535</v>
      </c>
      <c r="B654">
        <v>3</v>
      </c>
      <c r="C654">
        <v>1</v>
      </c>
      <c r="D654" t="s">
        <v>28</v>
      </c>
      <c r="E654" t="s">
        <v>96</v>
      </c>
      <c r="F654" t="s">
        <v>30</v>
      </c>
      <c r="G654" t="str">
        <f t="shared" si="80"/>
        <v>veho</v>
      </c>
      <c r="H654" t="str">
        <f t="shared" si="81"/>
        <v>6</v>
      </c>
      <c r="I654" t="str">
        <f t="shared" si="82"/>
        <v>zetak</v>
      </c>
      <c r="J654" t="str">
        <f t="shared" si="83"/>
        <v>defas</v>
      </c>
      <c r="K654" t="str">
        <f t="shared" si="84"/>
        <v>zetak</v>
      </c>
      <c r="L654" t="str">
        <f>VLOOKUP(G654,[1]VLOOKUP!$A$11:$B$14,2,FALSE)</f>
        <v>zetak</v>
      </c>
      <c r="M654" t="s">
        <v>83</v>
      </c>
      <c r="N654" t="str">
        <f>VLOOKUP(M654,[1]VLOOKUP!$A$2:$C$9,2,FALSE)</f>
        <v>Overlapping</v>
      </c>
      <c r="O654" t="str">
        <f>VLOOKUP(M654,[1]VLOOKUP!$A$2:$C$9,3,FALSE)</f>
        <v>Novel</v>
      </c>
      <c r="P654">
        <v>2370009</v>
      </c>
      <c r="Q654" t="s">
        <v>84</v>
      </c>
      <c r="R654" t="s">
        <v>28</v>
      </c>
      <c r="S654" t="s">
        <v>85</v>
      </c>
      <c r="T654">
        <v>279</v>
      </c>
      <c r="U654" t="s">
        <v>85</v>
      </c>
      <c r="V654">
        <v>279</v>
      </c>
      <c r="W654" t="s">
        <v>30</v>
      </c>
      <c r="X654">
        <v>279</v>
      </c>
      <c r="Y654" t="s">
        <v>85</v>
      </c>
      <c r="Z654">
        <v>279</v>
      </c>
      <c r="AA654" t="s">
        <v>41</v>
      </c>
      <c r="AB654">
        <v>5041</v>
      </c>
      <c r="AC654" t="s">
        <v>42</v>
      </c>
      <c r="AD654">
        <f t="shared" si="85"/>
        <v>1</v>
      </c>
      <c r="AE654">
        <f t="shared" si="86"/>
        <v>0</v>
      </c>
      <c r="AF654">
        <f t="shared" si="87"/>
        <v>1</v>
      </c>
    </row>
    <row r="655" spans="1:32" x14ac:dyDescent="0.25">
      <c r="A655">
        <v>536</v>
      </c>
      <c r="B655">
        <v>3</v>
      </c>
      <c r="C655">
        <v>1</v>
      </c>
      <c r="D655" t="s">
        <v>28</v>
      </c>
      <c r="E655" t="s">
        <v>87</v>
      </c>
      <c r="F655" t="s">
        <v>30</v>
      </c>
      <c r="G655" t="str">
        <f t="shared" si="80"/>
        <v>veho</v>
      </c>
      <c r="H655" t="str">
        <f t="shared" si="81"/>
        <v>5</v>
      </c>
      <c r="I655" t="str">
        <f t="shared" si="82"/>
        <v>defas</v>
      </c>
      <c r="J655" t="str">
        <f t="shared" si="83"/>
        <v>zetak</v>
      </c>
      <c r="K655" t="str">
        <f t="shared" si="84"/>
        <v>defas</v>
      </c>
      <c r="L655" t="str">
        <f>VLOOKUP(G655,[1]VLOOKUP!$A$11:$B$14,2,FALSE)</f>
        <v>zetak</v>
      </c>
      <c r="M655" t="s">
        <v>83</v>
      </c>
      <c r="N655" t="str">
        <f>VLOOKUP(M655,[1]VLOOKUP!$A$2:$C$9,2,FALSE)</f>
        <v>Overlapping</v>
      </c>
      <c r="O655" t="str">
        <f>VLOOKUP(M655,[1]VLOOKUP!$A$2:$C$9,3,FALSE)</f>
        <v>Novel</v>
      </c>
      <c r="P655">
        <v>2375331</v>
      </c>
      <c r="Q655" t="s">
        <v>88</v>
      </c>
      <c r="R655" t="s">
        <v>28</v>
      </c>
      <c r="S655" t="s">
        <v>85</v>
      </c>
      <c r="T655">
        <v>278</v>
      </c>
      <c r="U655" t="s">
        <v>85</v>
      </c>
      <c r="V655">
        <v>278</v>
      </c>
      <c r="W655" t="s">
        <v>30</v>
      </c>
      <c r="X655">
        <v>278</v>
      </c>
      <c r="Y655" t="s">
        <v>85</v>
      </c>
      <c r="Z655">
        <v>278</v>
      </c>
      <c r="AA655" t="s">
        <v>41</v>
      </c>
      <c r="AB655">
        <v>1701</v>
      </c>
      <c r="AC655" t="s">
        <v>42</v>
      </c>
      <c r="AD655">
        <f t="shared" si="85"/>
        <v>0</v>
      </c>
      <c r="AE655">
        <f t="shared" si="86"/>
        <v>0</v>
      </c>
      <c r="AF655">
        <f t="shared" si="87"/>
        <v>0</v>
      </c>
    </row>
    <row r="656" spans="1:32" x14ac:dyDescent="0.25">
      <c r="A656">
        <v>537</v>
      </c>
      <c r="B656">
        <v>3</v>
      </c>
      <c r="C656">
        <v>1</v>
      </c>
      <c r="D656" t="s">
        <v>28</v>
      </c>
      <c r="E656" t="s">
        <v>91</v>
      </c>
      <c r="F656" t="s">
        <v>30</v>
      </c>
      <c r="G656" t="str">
        <f t="shared" si="80"/>
        <v>veho</v>
      </c>
      <c r="H656" t="str">
        <f t="shared" si="81"/>
        <v>1</v>
      </c>
      <c r="I656" t="str">
        <f t="shared" si="82"/>
        <v>defas</v>
      </c>
      <c r="J656" t="str">
        <f t="shared" si="83"/>
        <v>zetak</v>
      </c>
      <c r="K656" t="str">
        <f t="shared" si="84"/>
        <v>defas</v>
      </c>
      <c r="L656" t="str">
        <f>VLOOKUP(G656,[1]VLOOKUP!$A$11:$B$14,2,FALSE)</f>
        <v>zetak</v>
      </c>
      <c r="M656" t="s">
        <v>83</v>
      </c>
      <c r="N656" t="str">
        <f>VLOOKUP(M656,[1]VLOOKUP!$A$2:$C$9,2,FALSE)</f>
        <v>Overlapping</v>
      </c>
      <c r="O656" t="str">
        <f>VLOOKUP(M656,[1]VLOOKUP!$A$2:$C$9,3,FALSE)</f>
        <v>Novel</v>
      </c>
      <c r="P656">
        <v>2377311</v>
      </c>
      <c r="Q656" t="s">
        <v>88</v>
      </c>
      <c r="R656" t="s">
        <v>28</v>
      </c>
      <c r="S656" t="s">
        <v>85</v>
      </c>
      <c r="T656">
        <v>279</v>
      </c>
      <c r="U656" t="s">
        <v>85</v>
      </c>
      <c r="V656">
        <v>279</v>
      </c>
      <c r="W656" t="s">
        <v>30</v>
      </c>
      <c r="X656">
        <v>279</v>
      </c>
      <c r="Y656" t="s">
        <v>85</v>
      </c>
      <c r="Z656">
        <v>279</v>
      </c>
      <c r="AA656" t="s">
        <v>41</v>
      </c>
      <c r="AB656">
        <v>2667</v>
      </c>
      <c r="AC656" t="s">
        <v>42</v>
      </c>
      <c r="AD656">
        <f t="shared" si="85"/>
        <v>0</v>
      </c>
      <c r="AE656">
        <f t="shared" si="86"/>
        <v>0</v>
      </c>
      <c r="AF656">
        <f t="shared" si="87"/>
        <v>0</v>
      </c>
    </row>
    <row r="657" spans="1:32" x14ac:dyDescent="0.25">
      <c r="A657">
        <v>538</v>
      </c>
      <c r="B657">
        <v>3</v>
      </c>
      <c r="C657">
        <v>1</v>
      </c>
      <c r="D657" t="s">
        <v>28</v>
      </c>
      <c r="E657" t="s">
        <v>87</v>
      </c>
      <c r="F657" t="s">
        <v>30</v>
      </c>
      <c r="G657" t="str">
        <f t="shared" si="80"/>
        <v>veho</v>
      </c>
      <c r="H657" t="str">
        <f t="shared" si="81"/>
        <v>5</v>
      </c>
      <c r="I657" t="str">
        <f t="shared" si="82"/>
        <v>defas</v>
      </c>
      <c r="J657" t="str">
        <f t="shared" si="83"/>
        <v>zetak</v>
      </c>
      <c r="K657" t="str">
        <f t="shared" si="84"/>
        <v>defas</v>
      </c>
      <c r="L657" t="str">
        <f>VLOOKUP(G657,[1]VLOOKUP!$A$11:$B$14,2,FALSE)</f>
        <v>zetak</v>
      </c>
      <c r="M657" t="s">
        <v>83</v>
      </c>
      <c r="N657" t="str">
        <f>VLOOKUP(M657,[1]VLOOKUP!$A$2:$C$9,2,FALSE)</f>
        <v>Overlapping</v>
      </c>
      <c r="O657" t="str">
        <f>VLOOKUP(M657,[1]VLOOKUP!$A$2:$C$9,3,FALSE)</f>
        <v>Novel</v>
      </c>
      <c r="P657">
        <v>2380259</v>
      </c>
      <c r="Q657" t="s">
        <v>88</v>
      </c>
      <c r="R657" t="s">
        <v>28</v>
      </c>
      <c r="S657" t="s">
        <v>85</v>
      </c>
      <c r="T657">
        <v>278</v>
      </c>
      <c r="U657" t="s">
        <v>85</v>
      </c>
      <c r="V657">
        <v>278</v>
      </c>
      <c r="W657" t="s">
        <v>30</v>
      </c>
      <c r="X657">
        <v>278</v>
      </c>
      <c r="Y657" t="s">
        <v>85</v>
      </c>
      <c r="Z657">
        <v>278</v>
      </c>
      <c r="AA657" t="s">
        <v>41</v>
      </c>
      <c r="AB657">
        <v>1925</v>
      </c>
      <c r="AC657" t="s">
        <v>42</v>
      </c>
      <c r="AD657">
        <f t="shared" si="85"/>
        <v>0</v>
      </c>
      <c r="AE657">
        <f t="shared" si="86"/>
        <v>0</v>
      </c>
      <c r="AF657">
        <f t="shared" si="87"/>
        <v>0</v>
      </c>
    </row>
    <row r="658" spans="1:32" x14ac:dyDescent="0.25">
      <c r="A658">
        <v>539</v>
      </c>
      <c r="B658">
        <v>3</v>
      </c>
      <c r="C658">
        <v>1</v>
      </c>
      <c r="D658" t="s">
        <v>28</v>
      </c>
      <c r="E658" t="s">
        <v>100</v>
      </c>
      <c r="F658" t="s">
        <v>30</v>
      </c>
      <c r="G658" t="str">
        <f t="shared" si="80"/>
        <v>veho</v>
      </c>
      <c r="H658" t="str">
        <f t="shared" si="81"/>
        <v>7</v>
      </c>
      <c r="I658" t="str">
        <f t="shared" si="82"/>
        <v>defas</v>
      </c>
      <c r="J658" t="str">
        <f t="shared" si="83"/>
        <v>zetak</v>
      </c>
      <c r="K658" t="str">
        <f t="shared" si="84"/>
        <v>zetak</v>
      </c>
      <c r="L658" t="str">
        <f>VLOOKUP(G658,[1]VLOOKUP!$A$11:$B$14,2,FALSE)</f>
        <v>zetak</v>
      </c>
      <c r="M658" t="s">
        <v>83</v>
      </c>
      <c r="N658" t="str">
        <f>VLOOKUP(M658,[1]VLOOKUP!$A$2:$C$9,2,FALSE)</f>
        <v>Overlapping</v>
      </c>
      <c r="O658" t="str">
        <f>VLOOKUP(M658,[1]VLOOKUP!$A$2:$C$9,3,FALSE)</f>
        <v>Novel</v>
      </c>
      <c r="P658">
        <v>2382464</v>
      </c>
      <c r="Q658" t="s">
        <v>84</v>
      </c>
      <c r="R658" t="s">
        <v>28</v>
      </c>
      <c r="S658" t="s">
        <v>92</v>
      </c>
      <c r="T658">
        <v>278</v>
      </c>
      <c r="U658" t="s">
        <v>92</v>
      </c>
      <c r="V658">
        <v>278</v>
      </c>
      <c r="W658" t="s">
        <v>30</v>
      </c>
      <c r="X658">
        <v>278</v>
      </c>
      <c r="Y658" t="s">
        <v>92</v>
      </c>
      <c r="Z658">
        <v>278</v>
      </c>
      <c r="AA658" t="s">
        <v>35</v>
      </c>
      <c r="AB658">
        <v>980</v>
      </c>
      <c r="AC658" t="s">
        <v>36</v>
      </c>
      <c r="AD658">
        <f t="shared" si="85"/>
        <v>1</v>
      </c>
      <c r="AE658">
        <f t="shared" si="86"/>
        <v>0</v>
      </c>
      <c r="AF658">
        <f t="shared" si="87"/>
        <v>0</v>
      </c>
    </row>
    <row r="659" spans="1:32" x14ac:dyDescent="0.25">
      <c r="A659">
        <v>540</v>
      </c>
      <c r="B659">
        <v>3</v>
      </c>
      <c r="C659">
        <v>1</v>
      </c>
      <c r="D659" t="s">
        <v>28</v>
      </c>
      <c r="E659" t="s">
        <v>96</v>
      </c>
      <c r="F659" t="s">
        <v>30</v>
      </c>
      <c r="G659" t="str">
        <f t="shared" si="80"/>
        <v>veho</v>
      </c>
      <c r="H659" t="str">
        <f t="shared" si="81"/>
        <v>6</v>
      </c>
      <c r="I659" t="str">
        <f t="shared" si="82"/>
        <v>zetak</v>
      </c>
      <c r="J659" t="str">
        <f t="shared" si="83"/>
        <v>defas</v>
      </c>
      <c r="K659" t="str">
        <f t="shared" si="84"/>
        <v>zetak</v>
      </c>
      <c r="L659" t="str">
        <f>VLOOKUP(G659,[1]VLOOKUP!$A$11:$B$14,2,FALSE)</f>
        <v>zetak</v>
      </c>
      <c r="M659" t="s">
        <v>83</v>
      </c>
      <c r="N659" t="str">
        <f>VLOOKUP(M659,[1]VLOOKUP!$A$2:$C$9,2,FALSE)</f>
        <v>Overlapping</v>
      </c>
      <c r="O659" t="str">
        <f>VLOOKUP(M659,[1]VLOOKUP!$A$2:$C$9,3,FALSE)</f>
        <v>Novel</v>
      </c>
      <c r="P659">
        <v>2383729</v>
      </c>
      <c r="Q659" t="s">
        <v>84</v>
      </c>
      <c r="R659" t="s">
        <v>28</v>
      </c>
      <c r="S659" t="s">
        <v>85</v>
      </c>
      <c r="T659">
        <v>279</v>
      </c>
      <c r="U659" t="s">
        <v>85</v>
      </c>
      <c r="V659">
        <v>279</v>
      </c>
      <c r="W659" t="s">
        <v>30</v>
      </c>
      <c r="X659">
        <v>279</v>
      </c>
      <c r="Y659" t="s">
        <v>85</v>
      </c>
      <c r="Z659">
        <v>279</v>
      </c>
      <c r="AA659" t="s">
        <v>41</v>
      </c>
      <c r="AB659">
        <v>3045</v>
      </c>
      <c r="AC659" t="s">
        <v>42</v>
      </c>
      <c r="AD659">
        <f t="shared" si="85"/>
        <v>1</v>
      </c>
      <c r="AE659">
        <f t="shared" si="86"/>
        <v>0</v>
      </c>
      <c r="AF659">
        <f t="shared" si="87"/>
        <v>0</v>
      </c>
    </row>
    <row r="660" spans="1:32" x14ac:dyDescent="0.25">
      <c r="A660">
        <v>541</v>
      </c>
      <c r="B660">
        <v>3</v>
      </c>
      <c r="C660">
        <v>1</v>
      </c>
      <c r="D660" t="s">
        <v>28</v>
      </c>
      <c r="E660" t="s">
        <v>103</v>
      </c>
      <c r="F660" t="s">
        <v>30</v>
      </c>
      <c r="G660" t="str">
        <f t="shared" si="80"/>
        <v>veho</v>
      </c>
      <c r="H660" t="str">
        <f t="shared" si="81"/>
        <v>3</v>
      </c>
      <c r="I660" t="str">
        <f t="shared" si="82"/>
        <v>defas</v>
      </c>
      <c r="J660" t="str">
        <f t="shared" si="83"/>
        <v>zetak</v>
      </c>
      <c r="K660" t="str">
        <f t="shared" si="84"/>
        <v>defas</v>
      </c>
      <c r="L660" t="str">
        <f>VLOOKUP(G660,[1]VLOOKUP!$A$11:$B$14,2,FALSE)</f>
        <v>zetak</v>
      </c>
      <c r="M660" t="s">
        <v>83</v>
      </c>
      <c r="N660" t="str">
        <f>VLOOKUP(M660,[1]VLOOKUP!$A$2:$C$9,2,FALSE)</f>
        <v>Overlapping</v>
      </c>
      <c r="O660" t="str">
        <f>VLOOKUP(M660,[1]VLOOKUP!$A$2:$C$9,3,FALSE)</f>
        <v>Novel</v>
      </c>
      <c r="P660">
        <v>2387054</v>
      </c>
      <c r="Q660" t="s">
        <v>88</v>
      </c>
      <c r="R660" t="s">
        <v>28</v>
      </c>
      <c r="S660" t="s">
        <v>85</v>
      </c>
      <c r="T660">
        <v>279</v>
      </c>
      <c r="U660" t="s">
        <v>85</v>
      </c>
      <c r="V660">
        <v>279</v>
      </c>
      <c r="W660" t="s">
        <v>30</v>
      </c>
      <c r="X660">
        <v>279</v>
      </c>
      <c r="Y660" t="s">
        <v>85</v>
      </c>
      <c r="Z660">
        <v>279</v>
      </c>
      <c r="AA660" t="s">
        <v>41</v>
      </c>
      <c r="AB660">
        <v>1632</v>
      </c>
      <c r="AC660" t="s">
        <v>42</v>
      </c>
      <c r="AD660">
        <f t="shared" si="85"/>
        <v>0</v>
      </c>
      <c r="AE660">
        <f t="shared" si="86"/>
        <v>0</v>
      </c>
      <c r="AF660">
        <f t="shared" si="87"/>
        <v>0</v>
      </c>
    </row>
    <row r="661" spans="1:32" x14ac:dyDescent="0.25">
      <c r="A661">
        <v>542</v>
      </c>
      <c r="B661">
        <v>3</v>
      </c>
      <c r="C661">
        <v>1</v>
      </c>
      <c r="D661" t="s">
        <v>28</v>
      </c>
      <c r="E661" t="s">
        <v>89</v>
      </c>
      <c r="F661" t="s">
        <v>30</v>
      </c>
      <c r="G661" t="str">
        <f t="shared" si="80"/>
        <v>veho</v>
      </c>
      <c r="H661" t="str">
        <f t="shared" si="81"/>
        <v>4</v>
      </c>
      <c r="I661" t="str">
        <f t="shared" si="82"/>
        <v>defas</v>
      </c>
      <c r="J661" t="str">
        <f t="shared" si="83"/>
        <v>zetak</v>
      </c>
      <c r="K661" t="str">
        <f t="shared" si="84"/>
        <v>defas</v>
      </c>
      <c r="L661" t="str">
        <f>VLOOKUP(G661,[1]VLOOKUP!$A$11:$B$14,2,FALSE)</f>
        <v>zetak</v>
      </c>
      <c r="M661" t="s">
        <v>83</v>
      </c>
      <c r="N661" t="str">
        <f>VLOOKUP(M661,[1]VLOOKUP!$A$2:$C$9,2,FALSE)</f>
        <v>Overlapping</v>
      </c>
      <c r="O661" t="str">
        <f>VLOOKUP(M661,[1]VLOOKUP!$A$2:$C$9,3,FALSE)</f>
        <v>Novel</v>
      </c>
      <c r="P661">
        <v>2388967</v>
      </c>
      <c r="Q661" t="s">
        <v>88</v>
      </c>
      <c r="R661" t="s">
        <v>28</v>
      </c>
      <c r="S661" t="s">
        <v>85</v>
      </c>
      <c r="T661">
        <v>278</v>
      </c>
      <c r="U661" t="s">
        <v>85</v>
      </c>
      <c r="V661">
        <v>278</v>
      </c>
      <c r="W661" t="s">
        <v>30</v>
      </c>
      <c r="X661">
        <v>278</v>
      </c>
      <c r="Y661" t="s">
        <v>85</v>
      </c>
      <c r="Z661">
        <v>278</v>
      </c>
      <c r="AA661" t="s">
        <v>41</v>
      </c>
      <c r="AB661">
        <v>1903</v>
      </c>
      <c r="AC661" t="s">
        <v>42</v>
      </c>
      <c r="AD661">
        <f t="shared" si="85"/>
        <v>0</v>
      </c>
      <c r="AE661">
        <f t="shared" si="86"/>
        <v>0</v>
      </c>
      <c r="AF661">
        <f t="shared" si="87"/>
        <v>0</v>
      </c>
    </row>
    <row r="662" spans="1:32" x14ac:dyDescent="0.25">
      <c r="A662">
        <v>543</v>
      </c>
      <c r="B662">
        <v>3</v>
      </c>
      <c r="C662">
        <v>1</v>
      </c>
      <c r="D662" t="s">
        <v>28</v>
      </c>
      <c r="E662" t="s">
        <v>91</v>
      </c>
      <c r="F662" t="s">
        <v>30</v>
      </c>
      <c r="G662" t="str">
        <f t="shared" si="80"/>
        <v>veho</v>
      </c>
      <c r="H662" t="str">
        <f t="shared" si="81"/>
        <v>1</v>
      </c>
      <c r="I662" t="str">
        <f t="shared" si="82"/>
        <v>defas</v>
      </c>
      <c r="J662" t="str">
        <f t="shared" si="83"/>
        <v>zetak</v>
      </c>
      <c r="K662" t="str">
        <f t="shared" si="84"/>
        <v>defas</v>
      </c>
      <c r="L662" t="str">
        <f>VLOOKUP(G662,[1]VLOOKUP!$A$11:$B$14,2,FALSE)</f>
        <v>zetak</v>
      </c>
      <c r="M662" t="s">
        <v>83</v>
      </c>
      <c r="N662" t="str">
        <f>VLOOKUP(M662,[1]VLOOKUP!$A$2:$C$9,2,FALSE)</f>
        <v>Overlapping</v>
      </c>
      <c r="O662" t="str">
        <f>VLOOKUP(M662,[1]VLOOKUP!$A$2:$C$9,3,FALSE)</f>
        <v>Novel</v>
      </c>
      <c r="P662">
        <v>2391149</v>
      </c>
      <c r="Q662" t="s">
        <v>88</v>
      </c>
      <c r="R662" t="s">
        <v>28</v>
      </c>
      <c r="S662" t="s">
        <v>85</v>
      </c>
      <c r="T662">
        <v>279</v>
      </c>
      <c r="U662" t="s">
        <v>85</v>
      </c>
      <c r="V662">
        <v>279</v>
      </c>
      <c r="W662" t="s">
        <v>30</v>
      </c>
      <c r="X662">
        <v>279</v>
      </c>
      <c r="Y662" t="s">
        <v>85</v>
      </c>
      <c r="Z662">
        <v>279</v>
      </c>
      <c r="AA662" t="s">
        <v>41</v>
      </c>
      <c r="AB662">
        <v>1137</v>
      </c>
      <c r="AC662" t="s">
        <v>42</v>
      </c>
      <c r="AD662">
        <f t="shared" si="85"/>
        <v>0</v>
      </c>
      <c r="AE662">
        <f t="shared" si="86"/>
        <v>0</v>
      </c>
      <c r="AF662">
        <f t="shared" si="87"/>
        <v>0</v>
      </c>
    </row>
    <row r="663" spans="1:32" x14ac:dyDescent="0.25">
      <c r="A663">
        <v>544</v>
      </c>
      <c r="B663">
        <v>3</v>
      </c>
      <c r="C663">
        <v>1</v>
      </c>
      <c r="D663" t="s">
        <v>28</v>
      </c>
      <c r="E663" t="s">
        <v>98</v>
      </c>
      <c r="F663" t="s">
        <v>30</v>
      </c>
      <c r="G663" t="str">
        <f t="shared" si="80"/>
        <v>veho</v>
      </c>
      <c r="H663" t="str">
        <f t="shared" si="81"/>
        <v>2</v>
      </c>
      <c r="I663" t="str">
        <f t="shared" si="82"/>
        <v>defas</v>
      </c>
      <c r="J663" t="str">
        <f t="shared" si="83"/>
        <v>zetak</v>
      </c>
      <c r="K663" t="str">
        <f t="shared" si="84"/>
        <v>defas</v>
      </c>
      <c r="L663" t="str">
        <f>VLOOKUP(G663,[1]VLOOKUP!$A$11:$B$14,2,FALSE)</f>
        <v>zetak</v>
      </c>
      <c r="M663" t="s">
        <v>83</v>
      </c>
      <c r="N663" t="str">
        <f>VLOOKUP(M663,[1]VLOOKUP!$A$2:$C$9,2,FALSE)</f>
        <v>Overlapping</v>
      </c>
      <c r="O663" t="str">
        <f>VLOOKUP(M663,[1]VLOOKUP!$A$2:$C$9,3,FALSE)</f>
        <v>Novel</v>
      </c>
      <c r="P663">
        <v>2392567</v>
      </c>
      <c r="Q663" t="s">
        <v>88</v>
      </c>
      <c r="R663" t="s">
        <v>28</v>
      </c>
      <c r="S663" t="s">
        <v>85</v>
      </c>
      <c r="T663">
        <v>278</v>
      </c>
      <c r="U663" t="s">
        <v>85</v>
      </c>
      <c r="V663">
        <v>278</v>
      </c>
      <c r="W663" t="s">
        <v>30</v>
      </c>
      <c r="X663">
        <v>278</v>
      </c>
      <c r="Y663" t="s">
        <v>85</v>
      </c>
      <c r="Z663">
        <v>278</v>
      </c>
      <c r="AA663" t="s">
        <v>41</v>
      </c>
      <c r="AB663">
        <v>2871</v>
      </c>
      <c r="AC663" t="s">
        <v>42</v>
      </c>
      <c r="AD663">
        <f t="shared" si="85"/>
        <v>0</v>
      </c>
      <c r="AE663">
        <f t="shared" si="86"/>
        <v>0</v>
      </c>
      <c r="AF663">
        <f t="shared" si="87"/>
        <v>0</v>
      </c>
    </row>
    <row r="664" spans="1:32" x14ac:dyDescent="0.25">
      <c r="A664">
        <v>545</v>
      </c>
      <c r="B664">
        <v>3</v>
      </c>
      <c r="C664">
        <v>1</v>
      </c>
      <c r="D664" t="s">
        <v>28</v>
      </c>
      <c r="E664" t="s">
        <v>90</v>
      </c>
      <c r="F664" t="s">
        <v>30</v>
      </c>
      <c r="G664" t="str">
        <f t="shared" si="80"/>
        <v>veho</v>
      </c>
      <c r="H664" t="str">
        <f t="shared" si="81"/>
        <v>9</v>
      </c>
      <c r="I664" t="str">
        <f t="shared" si="82"/>
        <v>zetak</v>
      </c>
      <c r="J664" t="str">
        <f t="shared" si="83"/>
        <v>defas</v>
      </c>
      <c r="K664" t="str">
        <f t="shared" si="84"/>
        <v>zetak</v>
      </c>
      <c r="L664" t="str">
        <f>VLOOKUP(G664,[1]VLOOKUP!$A$11:$B$14,2,FALSE)</f>
        <v>zetak</v>
      </c>
      <c r="M664" t="s">
        <v>83</v>
      </c>
      <c r="N664" t="str">
        <f>VLOOKUP(M664,[1]VLOOKUP!$A$2:$C$9,2,FALSE)</f>
        <v>Overlapping</v>
      </c>
      <c r="O664" t="str">
        <f>VLOOKUP(M664,[1]VLOOKUP!$A$2:$C$9,3,FALSE)</f>
        <v>Novel</v>
      </c>
      <c r="P664">
        <v>2395717</v>
      </c>
      <c r="Q664" t="s">
        <v>84</v>
      </c>
      <c r="R664" t="s">
        <v>28</v>
      </c>
      <c r="S664" t="s">
        <v>85</v>
      </c>
      <c r="T664">
        <v>279</v>
      </c>
      <c r="U664" t="s">
        <v>85</v>
      </c>
      <c r="V664">
        <v>279</v>
      </c>
      <c r="W664" t="s">
        <v>30</v>
      </c>
      <c r="X664">
        <v>279</v>
      </c>
      <c r="Y664" t="s">
        <v>85</v>
      </c>
      <c r="Z664">
        <v>279</v>
      </c>
      <c r="AA664" t="s">
        <v>41</v>
      </c>
      <c r="AB664">
        <v>2903</v>
      </c>
      <c r="AC664" t="s">
        <v>42</v>
      </c>
      <c r="AD664">
        <f t="shared" si="85"/>
        <v>1</v>
      </c>
      <c r="AE664">
        <f t="shared" si="86"/>
        <v>0</v>
      </c>
      <c r="AF664">
        <f t="shared" si="87"/>
        <v>0</v>
      </c>
    </row>
    <row r="665" spans="1:32" x14ac:dyDescent="0.25">
      <c r="A665">
        <v>546</v>
      </c>
      <c r="B665">
        <v>3</v>
      </c>
      <c r="C665">
        <v>1</v>
      </c>
      <c r="D665" t="s">
        <v>28</v>
      </c>
      <c r="E665" t="s">
        <v>96</v>
      </c>
      <c r="F665" t="s">
        <v>30</v>
      </c>
      <c r="G665" t="str">
        <f t="shared" si="80"/>
        <v>veho</v>
      </c>
      <c r="H665" t="str">
        <f t="shared" si="81"/>
        <v>6</v>
      </c>
      <c r="I665" t="str">
        <f t="shared" si="82"/>
        <v>zetak</v>
      </c>
      <c r="J665" t="str">
        <f t="shared" si="83"/>
        <v>defas</v>
      </c>
      <c r="K665" t="str">
        <f t="shared" si="84"/>
        <v>zetak</v>
      </c>
      <c r="L665" t="str">
        <f>VLOOKUP(G665,[1]VLOOKUP!$A$11:$B$14,2,FALSE)</f>
        <v>zetak</v>
      </c>
      <c r="M665" t="s">
        <v>83</v>
      </c>
      <c r="N665" t="str">
        <f>VLOOKUP(M665,[1]VLOOKUP!$A$2:$C$9,2,FALSE)</f>
        <v>Overlapping</v>
      </c>
      <c r="O665" t="str">
        <f>VLOOKUP(M665,[1]VLOOKUP!$A$2:$C$9,3,FALSE)</f>
        <v>Novel</v>
      </c>
      <c r="P665">
        <v>2398907</v>
      </c>
      <c r="Q665" t="s">
        <v>84</v>
      </c>
      <c r="R665" t="s">
        <v>28</v>
      </c>
      <c r="S665" t="s">
        <v>85</v>
      </c>
      <c r="T665">
        <v>279</v>
      </c>
      <c r="U665" t="s">
        <v>85</v>
      </c>
      <c r="V665">
        <v>279</v>
      </c>
      <c r="W665" t="s">
        <v>30</v>
      </c>
      <c r="X665">
        <v>279</v>
      </c>
      <c r="Y665" t="s">
        <v>85</v>
      </c>
      <c r="Z665">
        <v>279</v>
      </c>
      <c r="AA665" t="s">
        <v>41</v>
      </c>
      <c r="AB665">
        <v>2414</v>
      </c>
      <c r="AC665" t="s">
        <v>42</v>
      </c>
      <c r="AD665">
        <f t="shared" si="85"/>
        <v>1</v>
      </c>
      <c r="AE665">
        <f t="shared" si="86"/>
        <v>0</v>
      </c>
      <c r="AF665">
        <f t="shared" si="87"/>
        <v>0</v>
      </c>
    </row>
    <row r="666" spans="1:32" hidden="1" x14ac:dyDescent="0.25">
      <c r="A666">
        <v>547</v>
      </c>
      <c r="B666">
        <v>3</v>
      </c>
      <c r="C666">
        <v>1</v>
      </c>
      <c r="D666" t="s">
        <v>28</v>
      </c>
      <c r="E666" t="s">
        <v>94</v>
      </c>
      <c r="F666" t="s">
        <v>30</v>
      </c>
      <c r="G666" t="str">
        <f t="shared" si="80"/>
        <v>veho</v>
      </c>
      <c r="H666" t="str">
        <f t="shared" si="81"/>
        <v>5</v>
      </c>
      <c r="I666" t="str">
        <f t="shared" si="82"/>
        <v>zetak</v>
      </c>
      <c r="J666" t="str">
        <f t="shared" si="83"/>
        <v>defas</v>
      </c>
      <c r="K666" t="str">
        <f t="shared" si="84"/>
        <v>defas</v>
      </c>
      <c r="L666" t="str">
        <f>VLOOKUP(G666,[1]VLOOKUP!$A$11:$B$14,2,FALSE)</f>
        <v>zetak</v>
      </c>
      <c r="M666" t="s">
        <v>83</v>
      </c>
      <c r="N666" t="str">
        <f>VLOOKUP(M666,[1]VLOOKUP!$A$2:$C$9,2,FALSE)</f>
        <v>Overlapping</v>
      </c>
      <c r="O666" t="str">
        <f>VLOOKUP(M666,[1]VLOOKUP!$A$2:$C$9,3,FALSE)</f>
        <v>Novel</v>
      </c>
      <c r="P666">
        <v>2401601</v>
      </c>
      <c r="Q666" t="s">
        <v>88</v>
      </c>
      <c r="R666" t="s">
        <v>28</v>
      </c>
      <c r="S666" t="s">
        <v>92</v>
      </c>
      <c r="T666">
        <v>279</v>
      </c>
      <c r="U666" t="s">
        <v>92</v>
      </c>
      <c r="V666">
        <v>279</v>
      </c>
      <c r="W666" t="s">
        <v>30</v>
      </c>
      <c r="X666">
        <v>279</v>
      </c>
      <c r="Y666" t="s">
        <v>92</v>
      </c>
      <c r="Z666">
        <v>279</v>
      </c>
      <c r="AA666" t="s">
        <v>35</v>
      </c>
      <c r="AB666">
        <v>3354</v>
      </c>
      <c r="AC666" t="s">
        <v>36</v>
      </c>
      <c r="AD666">
        <f t="shared" si="85"/>
        <v>0</v>
      </c>
      <c r="AE666">
        <f t="shared" si="86"/>
        <v>0</v>
      </c>
      <c r="AF666">
        <f t="shared" si="87"/>
        <v>1</v>
      </c>
    </row>
    <row r="667" spans="1:32" x14ac:dyDescent="0.25">
      <c r="A667">
        <v>548</v>
      </c>
      <c r="B667">
        <v>3</v>
      </c>
      <c r="C667">
        <v>1</v>
      </c>
      <c r="D667" t="s">
        <v>28</v>
      </c>
      <c r="E667" t="s">
        <v>97</v>
      </c>
      <c r="F667" t="s">
        <v>30</v>
      </c>
      <c r="G667" t="str">
        <f t="shared" si="80"/>
        <v>veho</v>
      </c>
      <c r="H667" t="str">
        <f t="shared" si="81"/>
        <v>4</v>
      </c>
      <c r="I667" t="str">
        <f t="shared" si="82"/>
        <v>zetak</v>
      </c>
      <c r="J667" t="str">
        <f t="shared" si="83"/>
        <v>defas</v>
      </c>
      <c r="K667" t="str">
        <f t="shared" si="84"/>
        <v>defas</v>
      </c>
      <c r="L667" t="str">
        <f>VLOOKUP(G667,[1]VLOOKUP!$A$11:$B$14,2,FALSE)</f>
        <v>zetak</v>
      </c>
      <c r="M667" t="s">
        <v>83</v>
      </c>
      <c r="N667" t="str">
        <f>VLOOKUP(M667,[1]VLOOKUP!$A$2:$C$9,2,FALSE)</f>
        <v>Overlapping</v>
      </c>
      <c r="O667" t="str">
        <f>VLOOKUP(M667,[1]VLOOKUP!$A$2:$C$9,3,FALSE)</f>
        <v>Novel</v>
      </c>
      <c r="P667">
        <v>2405235</v>
      </c>
      <c r="Q667" t="s">
        <v>88</v>
      </c>
      <c r="R667" t="s">
        <v>28</v>
      </c>
      <c r="S667" t="s">
        <v>92</v>
      </c>
      <c r="T667">
        <v>279</v>
      </c>
      <c r="U667" t="s">
        <v>92</v>
      </c>
      <c r="V667">
        <v>279</v>
      </c>
      <c r="W667" t="s">
        <v>30</v>
      </c>
      <c r="X667">
        <v>279</v>
      </c>
      <c r="Y667" t="s">
        <v>92</v>
      </c>
      <c r="Z667">
        <v>279</v>
      </c>
      <c r="AA667" t="s">
        <v>35</v>
      </c>
      <c r="AB667">
        <v>1103</v>
      </c>
      <c r="AC667" t="s">
        <v>36</v>
      </c>
      <c r="AD667">
        <f t="shared" si="85"/>
        <v>0</v>
      </c>
      <c r="AE667">
        <f t="shared" si="86"/>
        <v>0</v>
      </c>
      <c r="AF667">
        <f t="shared" si="87"/>
        <v>0</v>
      </c>
    </row>
    <row r="668" spans="1:32" x14ac:dyDescent="0.25">
      <c r="A668">
        <v>549</v>
      </c>
      <c r="B668">
        <v>3</v>
      </c>
      <c r="C668">
        <v>1</v>
      </c>
      <c r="D668" t="s">
        <v>28</v>
      </c>
      <c r="E668" t="s">
        <v>96</v>
      </c>
      <c r="F668" t="s">
        <v>30</v>
      </c>
      <c r="G668" t="str">
        <f t="shared" si="80"/>
        <v>veho</v>
      </c>
      <c r="H668" t="str">
        <f t="shared" si="81"/>
        <v>6</v>
      </c>
      <c r="I668" t="str">
        <f t="shared" si="82"/>
        <v>zetak</v>
      </c>
      <c r="J668" t="str">
        <f t="shared" si="83"/>
        <v>defas</v>
      </c>
      <c r="K668" t="str">
        <f t="shared" si="84"/>
        <v>zetak</v>
      </c>
      <c r="L668" t="str">
        <f>VLOOKUP(G668,[1]VLOOKUP!$A$11:$B$14,2,FALSE)</f>
        <v>zetak</v>
      </c>
      <c r="M668" t="s">
        <v>83</v>
      </c>
      <c r="N668" t="str">
        <f>VLOOKUP(M668,[1]VLOOKUP!$A$2:$C$9,2,FALSE)</f>
        <v>Overlapping</v>
      </c>
      <c r="O668" t="str">
        <f>VLOOKUP(M668,[1]VLOOKUP!$A$2:$C$9,3,FALSE)</f>
        <v>Novel</v>
      </c>
      <c r="P668">
        <v>2406619</v>
      </c>
      <c r="Q668" t="s">
        <v>84</v>
      </c>
      <c r="R668" t="s">
        <v>28</v>
      </c>
      <c r="S668" t="s">
        <v>85</v>
      </c>
      <c r="T668">
        <v>278</v>
      </c>
      <c r="U668" t="s">
        <v>85</v>
      </c>
      <c r="V668">
        <v>278</v>
      </c>
      <c r="W668" t="s">
        <v>30</v>
      </c>
      <c r="X668">
        <v>278</v>
      </c>
      <c r="Y668" t="s">
        <v>85</v>
      </c>
      <c r="Z668">
        <v>278</v>
      </c>
      <c r="AA668" t="s">
        <v>41</v>
      </c>
      <c r="AB668">
        <v>1138</v>
      </c>
      <c r="AC668" t="s">
        <v>42</v>
      </c>
      <c r="AD668">
        <f t="shared" si="85"/>
        <v>1</v>
      </c>
      <c r="AE668">
        <f t="shared" si="86"/>
        <v>0</v>
      </c>
      <c r="AF668">
        <f t="shared" si="87"/>
        <v>0</v>
      </c>
    </row>
    <row r="669" spans="1:32" x14ac:dyDescent="0.25">
      <c r="A669">
        <v>550</v>
      </c>
      <c r="B669">
        <v>3</v>
      </c>
      <c r="C669">
        <v>1</v>
      </c>
      <c r="D669" t="s">
        <v>28</v>
      </c>
      <c r="E669" t="s">
        <v>94</v>
      </c>
      <c r="F669" t="s">
        <v>30</v>
      </c>
      <c r="G669" t="str">
        <f t="shared" si="80"/>
        <v>veho</v>
      </c>
      <c r="H669" t="str">
        <f t="shared" si="81"/>
        <v>5</v>
      </c>
      <c r="I669" t="str">
        <f t="shared" si="82"/>
        <v>zetak</v>
      </c>
      <c r="J669" t="str">
        <f t="shared" si="83"/>
        <v>defas</v>
      </c>
      <c r="K669" t="str">
        <f t="shared" si="84"/>
        <v>zetak</v>
      </c>
      <c r="L669" t="str">
        <f>VLOOKUP(G669,[1]VLOOKUP!$A$11:$B$14,2,FALSE)</f>
        <v>zetak</v>
      </c>
      <c r="M669" t="s">
        <v>83</v>
      </c>
      <c r="N669" t="str">
        <f>VLOOKUP(M669,[1]VLOOKUP!$A$2:$C$9,2,FALSE)</f>
        <v>Overlapping</v>
      </c>
      <c r="O669" t="str">
        <f>VLOOKUP(M669,[1]VLOOKUP!$A$2:$C$9,3,FALSE)</f>
        <v>Novel</v>
      </c>
      <c r="P669">
        <v>2408036</v>
      </c>
      <c r="Q669" t="s">
        <v>84</v>
      </c>
      <c r="R669" t="s">
        <v>28</v>
      </c>
      <c r="S669" t="s">
        <v>85</v>
      </c>
      <c r="T669">
        <v>279</v>
      </c>
      <c r="U669" t="s">
        <v>85</v>
      </c>
      <c r="V669">
        <v>279</v>
      </c>
      <c r="W669" t="s">
        <v>30</v>
      </c>
      <c r="X669">
        <v>279</v>
      </c>
      <c r="Y669" t="s">
        <v>85</v>
      </c>
      <c r="Z669">
        <v>279</v>
      </c>
      <c r="AA669" t="s">
        <v>41</v>
      </c>
      <c r="AB669">
        <v>924</v>
      </c>
      <c r="AC669" t="s">
        <v>42</v>
      </c>
      <c r="AD669">
        <f t="shared" si="85"/>
        <v>1</v>
      </c>
      <c r="AE669">
        <f t="shared" si="86"/>
        <v>0</v>
      </c>
      <c r="AF669">
        <f t="shared" si="87"/>
        <v>0</v>
      </c>
    </row>
    <row r="670" spans="1:32" x14ac:dyDescent="0.25">
      <c r="A670">
        <v>551</v>
      </c>
      <c r="B670">
        <v>3</v>
      </c>
      <c r="C670">
        <v>1</v>
      </c>
      <c r="D670" t="s">
        <v>28</v>
      </c>
      <c r="E670" t="s">
        <v>95</v>
      </c>
      <c r="F670" t="s">
        <v>30</v>
      </c>
      <c r="G670" t="str">
        <f t="shared" si="80"/>
        <v>veho</v>
      </c>
      <c r="H670" t="str">
        <f t="shared" si="81"/>
        <v>9</v>
      </c>
      <c r="I670" t="str">
        <f t="shared" si="82"/>
        <v>defas</v>
      </c>
      <c r="J670" t="str">
        <f t="shared" si="83"/>
        <v>zetak</v>
      </c>
      <c r="K670" t="str">
        <f t="shared" si="84"/>
        <v>defas</v>
      </c>
      <c r="L670" t="str">
        <f>VLOOKUP(G670,[1]VLOOKUP!$A$11:$B$14,2,FALSE)</f>
        <v>zetak</v>
      </c>
      <c r="M670" t="s">
        <v>83</v>
      </c>
      <c r="N670" t="str">
        <f>VLOOKUP(M670,[1]VLOOKUP!$A$2:$C$9,2,FALSE)</f>
        <v>Overlapping</v>
      </c>
      <c r="O670" t="str">
        <f>VLOOKUP(M670,[1]VLOOKUP!$A$2:$C$9,3,FALSE)</f>
        <v>Novel</v>
      </c>
      <c r="P670">
        <v>2409240</v>
      </c>
      <c r="Q670" t="s">
        <v>88</v>
      </c>
      <c r="R670" t="s">
        <v>28</v>
      </c>
      <c r="S670" t="s">
        <v>85</v>
      </c>
      <c r="T670">
        <v>278</v>
      </c>
      <c r="U670" t="s">
        <v>85</v>
      </c>
      <c r="V670">
        <v>278</v>
      </c>
      <c r="W670" t="s">
        <v>30</v>
      </c>
      <c r="X670">
        <v>278</v>
      </c>
      <c r="Y670" t="s">
        <v>85</v>
      </c>
      <c r="Z670">
        <v>278</v>
      </c>
      <c r="AA670" t="s">
        <v>41</v>
      </c>
      <c r="AB670">
        <v>1948</v>
      </c>
      <c r="AC670" t="s">
        <v>42</v>
      </c>
      <c r="AD670">
        <f t="shared" si="85"/>
        <v>0</v>
      </c>
      <c r="AE670">
        <f t="shared" si="86"/>
        <v>0</v>
      </c>
      <c r="AF670">
        <f t="shared" si="87"/>
        <v>0</v>
      </c>
    </row>
    <row r="671" spans="1:32" x14ac:dyDescent="0.25">
      <c r="A671">
        <v>552</v>
      </c>
      <c r="B671">
        <v>3</v>
      </c>
      <c r="C671">
        <v>1</v>
      </c>
      <c r="D671" t="s">
        <v>28</v>
      </c>
      <c r="E671" t="s">
        <v>93</v>
      </c>
      <c r="F671" t="s">
        <v>30</v>
      </c>
      <c r="G671" t="str">
        <f t="shared" si="80"/>
        <v>veho</v>
      </c>
      <c r="H671" t="str">
        <f t="shared" si="81"/>
        <v>7</v>
      </c>
      <c r="I671" t="str">
        <f t="shared" si="82"/>
        <v>zetak</v>
      </c>
      <c r="J671" t="str">
        <f t="shared" si="83"/>
        <v>defas</v>
      </c>
      <c r="K671" t="str">
        <f t="shared" si="84"/>
        <v>zetak</v>
      </c>
      <c r="L671" t="str">
        <f>VLOOKUP(G671,[1]VLOOKUP!$A$11:$B$14,2,FALSE)</f>
        <v>zetak</v>
      </c>
      <c r="M671" t="s">
        <v>83</v>
      </c>
      <c r="N671" t="str">
        <f>VLOOKUP(M671,[1]VLOOKUP!$A$2:$C$9,2,FALSE)</f>
        <v>Overlapping</v>
      </c>
      <c r="O671" t="str">
        <f>VLOOKUP(M671,[1]VLOOKUP!$A$2:$C$9,3,FALSE)</f>
        <v>Novel</v>
      </c>
      <c r="P671">
        <v>2411474</v>
      </c>
      <c r="Q671" t="s">
        <v>84</v>
      </c>
      <c r="R671" t="s">
        <v>28</v>
      </c>
      <c r="S671" t="s">
        <v>85</v>
      </c>
      <c r="T671">
        <v>279</v>
      </c>
      <c r="U671" t="s">
        <v>85</v>
      </c>
      <c r="V671">
        <v>279</v>
      </c>
      <c r="W671" t="s">
        <v>30</v>
      </c>
      <c r="X671">
        <v>279</v>
      </c>
      <c r="Y671" t="s">
        <v>85</v>
      </c>
      <c r="Z671">
        <v>279</v>
      </c>
      <c r="AA671" t="s">
        <v>41</v>
      </c>
      <c r="AB671">
        <v>1660</v>
      </c>
      <c r="AC671" t="s">
        <v>42</v>
      </c>
      <c r="AD671">
        <f t="shared" si="85"/>
        <v>1</v>
      </c>
      <c r="AE671">
        <f t="shared" si="86"/>
        <v>0</v>
      </c>
      <c r="AF671">
        <f t="shared" si="87"/>
        <v>0</v>
      </c>
    </row>
    <row r="672" spans="1:32" x14ac:dyDescent="0.25">
      <c r="A672">
        <v>553</v>
      </c>
      <c r="B672">
        <v>3</v>
      </c>
      <c r="C672">
        <v>1</v>
      </c>
      <c r="D672" t="s">
        <v>28</v>
      </c>
      <c r="E672" t="s">
        <v>90</v>
      </c>
      <c r="F672" t="s">
        <v>30</v>
      </c>
      <c r="G672" t="str">
        <f t="shared" si="80"/>
        <v>veho</v>
      </c>
      <c r="H672" t="str">
        <f t="shared" si="81"/>
        <v>9</v>
      </c>
      <c r="I672" t="str">
        <f t="shared" si="82"/>
        <v>zetak</v>
      </c>
      <c r="J672" t="str">
        <f t="shared" si="83"/>
        <v>defas</v>
      </c>
      <c r="K672" t="str">
        <f t="shared" si="84"/>
        <v>defas</v>
      </c>
      <c r="L672" t="str">
        <f>VLOOKUP(G672,[1]VLOOKUP!$A$11:$B$14,2,FALSE)</f>
        <v>zetak</v>
      </c>
      <c r="M672" t="s">
        <v>83</v>
      </c>
      <c r="N672" t="str">
        <f>VLOOKUP(M672,[1]VLOOKUP!$A$2:$C$9,2,FALSE)</f>
        <v>Overlapping</v>
      </c>
      <c r="O672" t="str">
        <f>VLOOKUP(M672,[1]VLOOKUP!$A$2:$C$9,3,FALSE)</f>
        <v>Novel</v>
      </c>
      <c r="P672">
        <v>2413414</v>
      </c>
      <c r="Q672" t="s">
        <v>88</v>
      </c>
      <c r="R672" t="s">
        <v>28</v>
      </c>
      <c r="S672" t="s">
        <v>92</v>
      </c>
      <c r="T672">
        <v>279</v>
      </c>
      <c r="U672" t="s">
        <v>92</v>
      </c>
      <c r="V672">
        <v>279</v>
      </c>
      <c r="W672" t="s">
        <v>30</v>
      </c>
      <c r="X672">
        <v>279</v>
      </c>
      <c r="Y672" t="s">
        <v>92</v>
      </c>
      <c r="Z672">
        <v>279</v>
      </c>
      <c r="AA672" t="s">
        <v>35</v>
      </c>
      <c r="AB672">
        <v>1340</v>
      </c>
      <c r="AC672" t="s">
        <v>36</v>
      </c>
      <c r="AD672">
        <f t="shared" si="85"/>
        <v>0</v>
      </c>
      <c r="AE672">
        <f t="shared" si="86"/>
        <v>0</v>
      </c>
      <c r="AF672">
        <f t="shared" si="87"/>
        <v>0</v>
      </c>
    </row>
    <row r="673" spans="1:32" x14ac:dyDescent="0.25">
      <c r="A673">
        <v>554</v>
      </c>
      <c r="B673">
        <v>3</v>
      </c>
      <c r="C673">
        <v>1</v>
      </c>
      <c r="D673" t="s">
        <v>28</v>
      </c>
      <c r="E673" t="s">
        <v>93</v>
      </c>
      <c r="F673" t="s">
        <v>30</v>
      </c>
      <c r="G673" t="str">
        <f t="shared" si="80"/>
        <v>veho</v>
      </c>
      <c r="H673" t="str">
        <f t="shared" si="81"/>
        <v>7</v>
      </c>
      <c r="I673" t="str">
        <f t="shared" si="82"/>
        <v>zetak</v>
      </c>
      <c r="J673" t="str">
        <f t="shared" si="83"/>
        <v>defas</v>
      </c>
      <c r="K673" t="str">
        <f t="shared" si="84"/>
        <v>zetak</v>
      </c>
      <c r="L673" t="str">
        <f>VLOOKUP(G673,[1]VLOOKUP!$A$11:$B$14,2,FALSE)</f>
        <v>zetak</v>
      </c>
      <c r="M673" t="s">
        <v>83</v>
      </c>
      <c r="N673" t="str">
        <f>VLOOKUP(M673,[1]VLOOKUP!$A$2:$C$9,2,FALSE)</f>
        <v>Overlapping</v>
      </c>
      <c r="O673" t="str">
        <f>VLOOKUP(M673,[1]VLOOKUP!$A$2:$C$9,3,FALSE)</f>
        <v>Novel</v>
      </c>
      <c r="P673">
        <v>2415034</v>
      </c>
      <c r="Q673" t="s">
        <v>84</v>
      </c>
      <c r="R673" t="s">
        <v>28</v>
      </c>
      <c r="S673" t="s">
        <v>85</v>
      </c>
      <c r="T673">
        <v>279</v>
      </c>
      <c r="U673" t="s">
        <v>85</v>
      </c>
      <c r="V673">
        <v>279</v>
      </c>
      <c r="W673" t="s">
        <v>30</v>
      </c>
      <c r="X673">
        <v>279</v>
      </c>
      <c r="Y673" t="s">
        <v>85</v>
      </c>
      <c r="Z673">
        <v>279</v>
      </c>
      <c r="AA673" t="s">
        <v>41</v>
      </c>
      <c r="AB673">
        <v>1227</v>
      </c>
      <c r="AC673" t="s">
        <v>42</v>
      </c>
      <c r="AD673">
        <f t="shared" si="85"/>
        <v>1</v>
      </c>
      <c r="AE673">
        <f t="shared" si="86"/>
        <v>0</v>
      </c>
      <c r="AF673">
        <f t="shared" si="87"/>
        <v>0</v>
      </c>
    </row>
    <row r="674" spans="1:32" x14ac:dyDescent="0.25">
      <c r="A674">
        <v>555</v>
      </c>
      <c r="B674">
        <v>3</v>
      </c>
      <c r="C674">
        <v>1</v>
      </c>
      <c r="D674" t="s">
        <v>28</v>
      </c>
      <c r="E674" t="s">
        <v>103</v>
      </c>
      <c r="F674" t="s">
        <v>30</v>
      </c>
      <c r="G674" t="str">
        <f t="shared" si="80"/>
        <v>veho</v>
      </c>
      <c r="H674" t="str">
        <f t="shared" si="81"/>
        <v>3</v>
      </c>
      <c r="I674" t="str">
        <f t="shared" si="82"/>
        <v>defas</v>
      </c>
      <c r="J674" t="str">
        <f t="shared" si="83"/>
        <v>zetak</v>
      </c>
      <c r="K674" t="str">
        <f t="shared" si="84"/>
        <v>defas</v>
      </c>
      <c r="L674" t="str">
        <f>VLOOKUP(G674,[1]VLOOKUP!$A$11:$B$14,2,FALSE)</f>
        <v>zetak</v>
      </c>
      <c r="M674" t="s">
        <v>83</v>
      </c>
      <c r="N674" t="str">
        <f>VLOOKUP(M674,[1]VLOOKUP!$A$2:$C$9,2,FALSE)</f>
        <v>Overlapping</v>
      </c>
      <c r="O674" t="str">
        <f>VLOOKUP(M674,[1]VLOOKUP!$A$2:$C$9,3,FALSE)</f>
        <v>Novel</v>
      </c>
      <c r="P674">
        <v>2416542</v>
      </c>
      <c r="Q674" t="s">
        <v>88</v>
      </c>
      <c r="R674" t="s">
        <v>28</v>
      </c>
      <c r="S674" t="s">
        <v>85</v>
      </c>
      <c r="T674">
        <v>279</v>
      </c>
      <c r="U674" t="s">
        <v>85</v>
      </c>
      <c r="V674">
        <v>279</v>
      </c>
      <c r="W674" t="s">
        <v>30</v>
      </c>
      <c r="X674">
        <v>279</v>
      </c>
      <c r="Y674" t="s">
        <v>85</v>
      </c>
      <c r="Z674">
        <v>279</v>
      </c>
      <c r="AA674" t="s">
        <v>41</v>
      </c>
      <c r="AB674">
        <v>1373</v>
      </c>
      <c r="AC674" t="s">
        <v>42</v>
      </c>
      <c r="AD674">
        <f t="shared" si="85"/>
        <v>0</v>
      </c>
      <c r="AE674">
        <f t="shared" si="86"/>
        <v>0</v>
      </c>
      <c r="AF674">
        <f t="shared" si="87"/>
        <v>0</v>
      </c>
    </row>
    <row r="675" spans="1:32" x14ac:dyDescent="0.25">
      <c r="A675">
        <v>556</v>
      </c>
      <c r="B675">
        <v>3</v>
      </c>
      <c r="C675">
        <v>1</v>
      </c>
      <c r="D675" t="s">
        <v>28</v>
      </c>
      <c r="E675" t="s">
        <v>86</v>
      </c>
      <c r="F675" t="s">
        <v>30</v>
      </c>
      <c r="G675" t="str">
        <f t="shared" si="80"/>
        <v>veho</v>
      </c>
      <c r="H675" t="str">
        <f t="shared" si="81"/>
        <v>1</v>
      </c>
      <c r="I675" t="str">
        <f t="shared" si="82"/>
        <v>zetak</v>
      </c>
      <c r="J675" t="str">
        <f t="shared" si="83"/>
        <v>defas</v>
      </c>
      <c r="K675" t="str">
        <f t="shared" si="84"/>
        <v>defas</v>
      </c>
      <c r="L675" t="str">
        <f>VLOOKUP(G675,[1]VLOOKUP!$A$11:$B$14,2,FALSE)</f>
        <v>zetak</v>
      </c>
      <c r="M675" t="s">
        <v>83</v>
      </c>
      <c r="N675" t="str">
        <f>VLOOKUP(M675,[1]VLOOKUP!$A$2:$C$9,2,FALSE)</f>
        <v>Overlapping</v>
      </c>
      <c r="O675" t="str">
        <f>VLOOKUP(M675,[1]VLOOKUP!$A$2:$C$9,3,FALSE)</f>
        <v>Novel</v>
      </c>
      <c r="P675">
        <v>2418196</v>
      </c>
      <c r="Q675" t="s">
        <v>88</v>
      </c>
      <c r="R675" t="s">
        <v>28</v>
      </c>
      <c r="S675" t="s">
        <v>92</v>
      </c>
      <c r="T675">
        <v>279</v>
      </c>
      <c r="U675" t="s">
        <v>92</v>
      </c>
      <c r="V675">
        <v>279</v>
      </c>
      <c r="W675" t="s">
        <v>30</v>
      </c>
      <c r="X675">
        <v>279</v>
      </c>
      <c r="Y675" t="s">
        <v>92</v>
      </c>
      <c r="Z675">
        <v>279</v>
      </c>
      <c r="AA675" t="s">
        <v>35</v>
      </c>
      <c r="AB675">
        <v>2104</v>
      </c>
      <c r="AC675" t="s">
        <v>36</v>
      </c>
      <c r="AD675">
        <f t="shared" si="85"/>
        <v>0</v>
      </c>
      <c r="AE675">
        <f t="shared" si="86"/>
        <v>0</v>
      </c>
      <c r="AF675">
        <f t="shared" si="87"/>
        <v>0</v>
      </c>
    </row>
    <row r="676" spans="1:32" x14ac:dyDescent="0.25">
      <c r="A676">
        <v>557</v>
      </c>
      <c r="B676">
        <v>3</v>
      </c>
      <c r="C676">
        <v>1</v>
      </c>
      <c r="D676" t="s">
        <v>28</v>
      </c>
      <c r="E676" t="s">
        <v>94</v>
      </c>
      <c r="F676" t="s">
        <v>30</v>
      </c>
      <c r="G676" t="str">
        <f t="shared" si="80"/>
        <v>veho</v>
      </c>
      <c r="H676" t="str">
        <f t="shared" si="81"/>
        <v>5</v>
      </c>
      <c r="I676" t="str">
        <f t="shared" si="82"/>
        <v>zetak</v>
      </c>
      <c r="J676" t="str">
        <f t="shared" si="83"/>
        <v>defas</v>
      </c>
      <c r="K676" t="str">
        <f t="shared" si="84"/>
        <v>defas</v>
      </c>
      <c r="L676" t="str">
        <f>VLOOKUP(G676,[1]VLOOKUP!$A$11:$B$14,2,FALSE)</f>
        <v>zetak</v>
      </c>
      <c r="M676" t="s">
        <v>83</v>
      </c>
      <c r="N676" t="str">
        <f>VLOOKUP(M676,[1]VLOOKUP!$A$2:$C$9,2,FALSE)</f>
        <v>Overlapping</v>
      </c>
      <c r="O676" t="str">
        <f>VLOOKUP(M676,[1]VLOOKUP!$A$2:$C$9,3,FALSE)</f>
        <v>Novel</v>
      </c>
      <c r="P676">
        <v>2420581</v>
      </c>
      <c r="Q676" t="s">
        <v>88</v>
      </c>
      <c r="R676" t="s">
        <v>28</v>
      </c>
      <c r="S676" t="s">
        <v>92</v>
      </c>
      <c r="T676">
        <v>278</v>
      </c>
      <c r="U676" t="s">
        <v>92</v>
      </c>
      <c r="V676">
        <v>278</v>
      </c>
      <c r="W676" t="s">
        <v>30</v>
      </c>
      <c r="X676">
        <v>278</v>
      </c>
      <c r="Y676" t="s">
        <v>92</v>
      </c>
      <c r="Z676">
        <v>278</v>
      </c>
      <c r="AA676" t="s">
        <v>35</v>
      </c>
      <c r="AB676">
        <v>2589</v>
      </c>
      <c r="AC676" t="s">
        <v>36</v>
      </c>
      <c r="AD676">
        <f t="shared" si="85"/>
        <v>0</v>
      </c>
      <c r="AE676">
        <f t="shared" si="86"/>
        <v>0</v>
      </c>
      <c r="AF676">
        <f t="shared" si="87"/>
        <v>0</v>
      </c>
    </row>
    <row r="677" spans="1:32" x14ac:dyDescent="0.25">
      <c r="A677">
        <v>558</v>
      </c>
      <c r="B677">
        <v>3</v>
      </c>
      <c r="C677">
        <v>1</v>
      </c>
      <c r="D677" t="s">
        <v>28</v>
      </c>
      <c r="E677" t="s">
        <v>98</v>
      </c>
      <c r="F677" t="s">
        <v>30</v>
      </c>
      <c r="G677" t="str">
        <f t="shared" si="80"/>
        <v>veho</v>
      </c>
      <c r="H677" t="str">
        <f t="shared" si="81"/>
        <v>2</v>
      </c>
      <c r="I677" t="str">
        <f t="shared" si="82"/>
        <v>defas</v>
      </c>
      <c r="J677" t="str">
        <f t="shared" si="83"/>
        <v>zetak</v>
      </c>
      <c r="K677" t="str">
        <f t="shared" si="84"/>
        <v>defas</v>
      </c>
      <c r="L677" t="str">
        <f>VLOOKUP(G677,[1]VLOOKUP!$A$11:$B$14,2,FALSE)</f>
        <v>zetak</v>
      </c>
      <c r="M677" t="s">
        <v>83</v>
      </c>
      <c r="N677" t="str">
        <f>VLOOKUP(M677,[1]VLOOKUP!$A$2:$C$9,2,FALSE)</f>
        <v>Overlapping</v>
      </c>
      <c r="O677" t="str">
        <f>VLOOKUP(M677,[1]VLOOKUP!$A$2:$C$9,3,FALSE)</f>
        <v>Novel</v>
      </c>
      <c r="P677">
        <v>2423456</v>
      </c>
      <c r="Q677" t="s">
        <v>88</v>
      </c>
      <c r="R677" t="s">
        <v>28</v>
      </c>
      <c r="S677" t="s">
        <v>85</v>
      </c>
      <c r="T677">
        <v>279</v>
      </c>
      <c r="U677" t="s">
        <v>85</v>
      </c>
      <c r="V677">
        <v>279</v>
      </c>
      <c r="W677" t="s">
        <v>30</v>
      </c>
      <c r="X677">
        <v>279</v>
      </c>
      <c r="Y677" t="s">
        <v>85</v>
      </c>
      <c r="Z677">
        <v>279</v>
      </c>
      <c r="AA677" t="s">
        <v>41</v>
      </c>
      <c r="AB677">
        <v>1660</v>
      </c>
      <c r="AC677" t="s">
        <v>42</v>
      </c>
      <c r="AD677">
        <f t="shared" si="85"/>
        <v>0</v>
      </c>
      <c r="AE677">
        <f t="shared" si="86"/>
        <v>0</v>
      </c>
      <c r="AF677">
        <f t="shared" si="87"/>
        <v>0</v>
      </c>
    </row>
    <row r="678" spans="1:32" x14ac:dyDescent="0.25">
      <c r="A678">
        <v>559</v>
      </c>
      <c r="B678">
        <v>3</v>
      </c>
      <c r="C678">
        <v>1</v>
      </c>
      <c r="D678" t="s">
        <v>28</v>
      </c>
      <c r="E678" t="s">
        <v>99</v>
      </c>
      <c r="F678" t="s">
        <v>30</v>
      </c>
      <c r="G678" t="str">
        <f t="shared" si="80"/>
        <v>veho</v>
      </c>
      <c r="H678" t="str">
        <f t="shared" si="81"/>
        <v>3</v>
      </c>
      <c r="I678" t="str">
        <f t="shared" si="82"/>
        <v>zetak</v>
      </c>
      <c r="J678" t="str">
        <f t="shared" si="83"/>
        <v>defas</v>
      </c>
      <c r="K678" t="str">
        <f t="shared" si="84"/>
        <v>defas</v>
      </c>
      <c r="L678" t="str">
        <f>VLOOKUP(G678,[1]VLOOKUP!$A$11:$B$14,2,FALSE)</f>
        <v>zetak</v>
      </c>
      <c r="M678" t="s">
        <v>83</v>
      </c>
      <c r="N678" t="str">
        <f>VLOOKUP(M678,[1]VLOOKUP!$A$2:$C$9,2,FALSE)</f>
        <v>Overlapping</v>
      </c>
      <c r="O678" t="str">
        <f>VLOOKUP(M678,[1]VLOOKUP!$A$2:$C$9,3,FALSE)</f>
        <v>Novel</v>
      </c>
      <c r="P678">
        <v>2425396</v>
      </c>
      <c r="Q678" t="s">
        <v>88</v>
      </c>
      <c r="R678" t="s">
        <v>28</v>
      </c>
      <c r="S678" t="s">
        <v>92</v>
      </c>
      <c r="T678">
        <v>279</v>
      </c>
      <c r="U678" t="s">
        <v>92</v>
      </c>
      <c r="V678">
        <v>279</v>
      </c>
      <c r="W678" t="s">
        <v>30</v>
      </c>
      <c r="X678">
        <v>279</v>
      </c>
      <c r="Y678" t="s">
        <v>92</v>
      </c>
      <c r="Z678">
        <v>279</v>
      </c>
      <c r="AA678" t="s">
        <v>35</v>
      </c>
      <c r="AB678">
        <v>2611</v>
      </c>
      <c r="AC678" t="s">
        <v>36</v>
      </c>
      <c r="AD678">
        <f t="shared" si="85"/>
        <v>0</v>
      </c>
      <c r="AE678">
        <f t="shared" si="86"/>
        <v>0</v>
      </c>
      <c r="AF678">
        <f t="shared" si="87"/>
        <v>0</v>
      </c>
    </row>
    <row r="679" spans="1:32" x14ac:dyDescent="0.25">
      <c r="A679">
        <v>560</v>
      </c>
      <c r="B679">
        <v>3</v>
      </c>
      <c r="C679">
        <v>1</v>
      </c>
      <c r="D679" t="s">
        <v>28</v>
      </c>
      <c r="E679" t="s">
        <v>102</v>
      </c>
      <c r="F679" t="s">
        <v>30</v>
      </c>
      <c r="G679" t="str">
        <f t="shared" si="80"/>
        <v>veho</v>
      </c>
      <c r="H679" t="str">
        <f t="shared" si="81"/>
        <v>8</v>
      </c>
      <c r="I679" t="str">
        <f t="shared" si="82"/>
        <v>defas</v>
      </c>
      <c r="J679" t="str">
        <f t="shared" si="83"/>
        <v>zetak</v>
      </c>
      <c r="K679" t="str">
        <f t="shared" si="84"/>
        <v>zetak</v>
      </c>
      <c r="L679" t="str">
        <f>VLOOKUP(G679,[1]VLOOKUP!$A$11:$B$14,2,FALSE)</f>
        <v>zetak</v>
      </c>
      <c r="M679" t="s">
        <v>83</v>
      </c>
      <c r="N679" t="str">
        <f>VLOOKUP(M679,[1]VLOOKUP!$A$2:$C$9,2,FALSE)</f>
        <v>Overlapping</v>
      </c>
      <c r="O679" t="str">
        <f>VLOOKUP(M679,[1]VLOOKUP!$A$2:$C$9,3,FALSE)</f>
        <v>Novel</v>
      </c>
      <c r="P679">
        <v>2428287</v>
      </c>
      <c r="Q679" t="s">
        <v>84</v>
      </c>
      <c r="R679" t="s">
        <v>28</v>
      </c>
      <c r="S679" t="s">
        <v>92</v>
      </c>
      <c r="T679">
        <v>280</v>
      </c>
      <c r="U679" t="s">
        <v>92</v>
      </c>
      <c r="V679">
        <v>280</v>
      </c>
      <c r="W679" t="s">
        <v>30</v>
      </c>
      <c r="X679">
        <v>280</v>
      </c>
      <c r="Y679" t="s">
        <v>92</v>
      </c>
      <c r="Z679">
        <v>280</v>
      </c>
      <c r="AA679" t="s">
        <v>35</v>
      </c>
      <c r="AB679">
        <v>1587</v>
      </c>
      <c r="AC679" t="s">
        <v>36</v>
      </c>
      <c r="AD679">
        <f t="shared" si="85"/>
        <v>1</v>
      </c>
      <c r="AE679">
        <f t="shared" si="86"/>
        <v>0</v>
      </c>
      <c r="AF679">
        <f t="shared" si="87"/>
        <v>0</v>
      </c>
    </row>
    <row r="680" spans="1:32" x14ac:dyDescent="0.25">
      <c r="A680">
        <v>561</v>
      </c>
      <c r="B680">
        <v>3</v>
      </c>
      <c r="C680">
        <v>1</v>
      </c>
      <c r="D680" t="s">
        <v>28</v>
      </c>
      <c r="E680" t="s">
        <v>86</v>
      </c>
      <c r="F680" t="s">
        <v>30</v>
      </c>
      <c r="G680" t="str">
        <f t="shared" si="80"/>
        <v>veho</v>
      </c>
      <c r="H680" t="str">
        <f t="shared" si="81"/>
        <v>1</v>
      </c>
      <c r="I680" t="str">
        <f t="shared" si="82"/>
        <v>zetak</v>
      </c>
      <c r="J680" t="str">
        <f t="shared" si="83"/>
        <v>defas</v>
      </c>
      <c r="K680" t="str">
        <f t="shared" si="84"/>
        <v>defas</v>
      </c>
      <c r="L680" t="str">
        <f>VLOOKUP(G680,[1]VLOOKUP!$A$11:$B$14,2,FALSE)</f>
        <v>zetak</v>
      </c>
      <c r="M680" t="s">
        <v>83</v>
      </c>
      <c r="N680" t="str">
        <f>VLOOKUP(M680,[1]VLOOKUP!$A$2:$C$9,2,FALSE)</f>
        <v>Overlapping</v>
      </c>
      <c r="O680" t="str">
        <f>VLOOKUP(M680,[1]VLOOKUP!$A$2:$C$9,3,FALSE)</f>
        <v>Novel</v>
      </c>
      <c r="P680">
        <v>2430155</v>
      </c>
      <c r="Q680" t="s">
        <v>88</v>
      </c>
      <c r="R680" t="s">
        <v>28</v>
      </c>
      <c r="S680" t="s">
        <v>92</v>
      </c>
      <c r="T680">
        <v>279</v>
      </c>
      <c r="U680" t="s">
        <v>92</v>
      </c>
      <c r="V680">
        <v>279</v>
      </c>
      <c r="W680" t="s">
        <v>30</v>
      </c>
      <c r="X680">
        <v>279</v>
      </c>
      <c r="Y680" t="s">
        <v>92</v>
      </c>
      <c r="Z680">
        <v>279</v>
      </c>
      <c r="AA680" t="s">
        <v>35</v>
      </c>
      <c r="AB680">
        <v>1790</v>
      </c>
      <c r="AC680" t="s">
        <v>36</v>
      </c>
      <c r="AD680">
        <f t="shared" si="85"/>
        <v>0</v>
      </c>
      <c r="AE680">
        <f t="shared" si="86"/>
        <v>0</v>
      </c>
      <c r="AF680">
        <f t="shared" si="87"/>
        <v>0</v>
      </c>
    </row>
    <row r="681" spans="1:32" hidden="1" x14ac:dyDescent="0.25">
      <c r="A681">
        <v>562</v>
      </c>
      <c r="B681">
        <v>3</v>
      </c>
      <c r="C681">
        <v>1</v>
      </c>
      <c r="D681" t="s">
        <v>28</v>
      </c>
      <c r="E681" t="s">
        <v>93</v>
      </c>
      <c r="F681" t="s">
        <v>30</v>
      </c>
      <c r="G681" t="str">
        <f t="shared" si="80"/>
        <v>veho</v>
      </c>
      <c r="H681" t="str">
        <f t="shared" si="81"/>
        <v>7</v>
      </c>
      <c r="I681" t="str">
        <f t="shared" si="82"/>
        <v>zetak</v>
      </c>
      <c r="J681" t="str">
        <f t="shared" si="83"/>
        <v>defas</v>
      </c>
      <c r="K681" t="str">
        <f t="shared" si="84"/>
        <v>zetak</v>
      </c>
      <c r="L681" t="str">
        <f>VLOOKUP(G681,[1]VLOOKUP!$A$11:$B$14,2,FALSE)</f>
        <v>zetak</v>
      </c>
      <c r="M681" t="s">
        <v>83</v>
      </c>
      <c r="N681" t="str">
        <f>VLOOKUP(M681,[1]VLOOKUP!$A$2:$C$9,2,FALSE)</f>
        <v>Overlapping</v>
      </c>
      <c r="O681" t="str">
        <f>VLOOKUP(M681,[1]VLOOKUP!$A$2:$C$9,3,FALSE)</f>
        <v>Novel</v>
      </c>
      <c r="P681">
        <v>2432225</v>
      </c>
      <c r="Q681" t="s">
        <v>84</v>
      </c>
      <c r="R681" t="s">
        <v>28</v>
      </c>
      <c r="S681" t="s">
        <v>85</v>
      </c>
      <c r="T681">
        <v>280</v>
      </c>
      <c r="U681" t="s">
        <v>85</v>
      </c>
      <c r="V681">
        <v>280</v>
      </c>
      <c r="W681" t="s">
        <v>30</v>
      </c>
      <c r="X681">
        <v>280</v>
      </c>
      <c r="Y681" t="s">
        <v>85</v>
      </c>
      <c r="Z681">
        <v>280</v>
      </c>
      <c r="AA681" t="s">
        <v>41</v>
      </c>
      <c r="AB681">
        <v>5603</v>
      </c>
      <c r="AC681" t="s">
        <v>42</v>
      </c>
      <c r="AD681">
        <f t="shared" si="85"/>
        <v>1</v>
      </c>
      <c r="AE681">
        <f t="shared" si="86"/>
        <v>1</v>
      </c>
      <c r="AF681">
        <f t="shared" si="87"/>
        <v>1</v>
      </c>
    </row>
    <row r="682" spans="1:32" x14ac:dyDescent="0.25">
      <c r="A682">
        <v>563</v>
      </c>
      <c r="B682">
        <v>3</v>
      </c>
      <c r="C682">
        <v>1</v>
      </c>
      <c r="D682" t="s">
        <v>28</v>
      </c>
      <c r="E682" t="s">
        <v>104</v>
      </c>
      <c r="F682" t="s">
        <v>30</v>
      </c>
      <c r="G682" t="str">
        <f t="shared" si="80"/>
        <v>veho</v>
      </c>
      <c r="H682" t="str">
        <f t="shared" si="81"/>
        <v>6</v>
      </c>
      <c r="I682" t="str">
        <f t="shared" si="82"/>
        <v>defas</v>
      </c>
      <c r="J682" t="str">
        <f t="shared" si="83"/>
        <v>zetak</v>
      </c>
      <c r="K682" t="str">
        <f t="shared" si="84"/>
        <v>zetak</v>
      </c>
      <c r="L682" t="str">
        <f>VLOOKUP(G682,[1]VLOOKUP!$A$11:$B$14,2,FALSE)</f>
        <v>zetak</v>
      </c>
      <c r="M682" t="s">
        <v>83</v>
      </c>
      <c r="N682" t="str">
        <f>VLOOKUP(M682,[1]VLOOKUP!$A$2:$C$9,2,FALSE)</f>
        <v>Overlapping</v>
      </c>
      <c r="O682" t="str">
        <f>VLOOKUP(M682,[1]VLOOKUP!$A$2:$C$9,3,FALSE)</f>
        <v>Novel</v>
      </c>
      <c r="P682">
        <v>2438109</v>
      </c>
      <c r="Q682" t="s">
        <v>84</v>
      </c>
      <c r="R682" t="s">
        <v>28</v>
      </c>
      <c r="S682" t="s">
        <v>92</v>
      </c>
      <c r="T682">
        <v>279</v>
      </c>
      <c r="U682" t="s">
        <v>92</v>
      </c>
      <c r="V682">
        <v>279</v>
      </c>
      <c r="W682" t="s">
        <v>30</v>
      </c>
      <c r="X682">
        <v>279</v>
      </c>
      <c r="Y682" t="s">
        <v>92</v>
      </c>
      <c r="Z682">
        <v>279</v>
      </c>
      <c r="AA682" t="s">
        <v>35</v>
      </c>
      <c r="AB682">
        <v>1846</v>
      </c>
      <c r="AC682" t="s">
        <v>36</v>
      </c>
      <c r="AD682">
        <f t="shared" si="85"/>
        <v>1</v>
      </c>
      <c r="AE682">
        <f t="shared" si="86"/>
        <v>0</v>
      </c>
      <c r="AF682">
        <f t="shared" si="87"/>
        <v>0</v>
      </c>
    </row>
    <row r="683" spans="1:32" x14ac:dyDescent="0.25">
      <c r="A683">
        <v>564</v>
      </c>
      <c r="B683">
        <v>3</v>
      </c>
      <c r="C683">
        <v>1</v>
      </c>
      <c r="D683" t="s">
        <v>28</v>
      </c>
      <c r="E683" t="s">
        <v>97</v>
      </c>
      <c r="F683" t="s">
        <v>30</v>
      </c>
      <c r="G683" t="str">
        <f t="shared" si="80"/>
        <v>veho</v>
      </c>
      <c r="H683" t="str">
        <f t="shared" si="81"/>
        <v>4</v>
      </c>
      <c r="I683" t="str">
        <f t="shared" si="82"/>
        <v>zetak</v>
      </c>
      <c r="J683" t="str">
        <f t="shared" si="83"/>
        <v>defas</v>
      </c>
      <c r="K683" t="str">
        <f t="shared" si="84"/>
        <v>defas</v>
      </c>
      <c r="L683" t="str">
        <f>VLOOKUP(G683,[1]VLOOKUP!$A$11:$B$14,2,FALSE)</f>
        <v>zetak</v>
      </c>
      <c r="M683" t="s">
        <v>83</v>
      </c>
      <c r="N683" t="str">
        <f>VLOOKUP(M683,[1]VLOOKUP!$A$2:$C$9,2,FALSE)</f>
        <v>Overlapping</v>
      </c>
      <c r="O683" t="str">
        <f>VLOOKUP(M683,[1]VLOOKUP!$A$2:$C$9,3,FALSE)</f>
        <v>Novel</v>
      </c>
      <c r="P683">
        <v>2440241</v>
      </c>
      <c r="Q683" t="s">
        <v>88</v>
      </c>
      <c r="R683" t="s">
        <v>28</v>
      </c>
      <c r="S683" t="s">
        <v>92</v>
      </c>
      <c r="T683">
        <v>279</v>
      </c>
      <c r="U683" t="s">
        <v>92</v>
      </c>
      <c r="V683">
        <v>279</v>
      </c>
      <c r="W683" t="s">
        <v>30</v>
      </c>
      <c r="X683">
        <v>279</v>
      </c>
      <c r="Y683" t="s">
        <v>92</v>
      </c>
      <c r="Z683">
        <v>279</v>
      </c>
      <c r="AA683" t="s">
        <v>35</v>
      </c>
      <c r="AB683">
        <v>1075</v>
      </c>
      <c r="AC683" t="s">
        <v>36</v>
      </c>
      <c r="AD683">
        <f t="shared" si="85"/>
        <v>0</v>
      </c>
      <c r="AE683">
        <f t="shared" si="86"/>
        <v>0</v>
      </c>
      <c r="AF683">
        <f t="shared" si="87"/>
        <v>0</v>
      </c>
    </row>
    <row r="684" spans="1:32" x14ac:dyDescent="0.25">
      <c r="A684">
        <v>565</v>
      </c>
      <c r="B684">
        <v>3</v>
      </c>
      <c r="C684">
        <v>1</v>
      </c>
      <c r="D684" t="s">
        <v>28</v>
      </c>
      <c r="E684" t="s">
        <v>96</v>
      </c>
      <c r="F684" t="s">
        <v>30</v>
      </c>
      <c r="G684" t="str">
        <f t="shared" si="80"/>
        <v>veho</v>
      </c>
      <c r="H684" t="str">
        <f t="shared" si="81"/>
        <v>6</v>
      </c>
      <c r="I684" t="str">
        <f t="shared" si="82"/>
        <v>zetak</v>
      </c>
      <c r="J684" t="str">
        <f t="shared" si="83"/>
        <v>defas</v>
      </c>
      <c r="K684" t="str">
        <f t="shared" si="84"/>
        <v>zetak</v>
      </c>
      <c r="L684" t="str">
        <f>VLOOKUP(G684,[1]VLOOKUP!$A$11:$B$14,2,FALSE)</f>
        <v>zetak</v>
      </c>
      <c r="M684" t="s">
        <v>83</v>
      </c>
      <c r="N684" t="str">
        <f>VLOOKUP(M684,[1]VLOOKUP!$A$2:$C$9,2,FALSE)</f>
        <v>Overlapping</v>
      </c>
      <c r="O684" t="str">
        <f>VLOOKUP(M684,[1]VLOOKUP!$A$2:$C$9,3,FALSE)</f>
        <v>Novel</v>
      </c>
      <c r="P684">
        <v>2441597</v>
      </c>
      <c r="Q684" t="s">
        <v>84</v>
      </c>
      <c r="R684" t="s">
        <v>28</v>
      </c>
      <c r="S684" t="s">
        <v>85</v>
      </c>
      <c r="T684">
        <v>279</v>
      </c>
      <c r="U684" t="s">
        <v>85</v>
      </c>
      <c r="V684">
        <v>279</v>
      </c>
      <c r="W684" t="s">
        <v>30</v>
      </c>
      <c r="X684">
        <v>279</v>
      </c>
      <c r="Y684" t="s">
        <v>85</v>
      </c>
      <c r="Z684">
        <v>279</v>
      </c>
      <c r="AA684" t="s">
        <v>41</v>
      </c>
      <c r="AB684">
        <v>2195</v>
      </c>
      <c r="AC684" t="s">
        <v>42</v>
      </c>
      <c r="AD684">
        <f t="shared" si="85"/>
        <v>1</v>
      </c>
      <c r="AE684">
        <f t="shared" si="86"/>
        <v>0</v>
      </c>
      <c r="AF684">
        <f t="shared" si="87"/>
        <v>0</v>
      </c>
    </row>
    <row r="685" spans="1:32" x14ac:dyDescent="0.25">
      <c r="A685">
        <v>566</v>
      </c>
      <c r="B685">
        <v>3</v>
      </c>
      <c r="C685">
        <v>1</v>
      </c>
      <c r="D685" t="s">
        <v>28</v>
      </c>
      <c r="E685" t="s">
        <v>91</v>
      </c>
      <c r="F685" t="s">
        <v>30</v>
      </c>
      <c r="G685" t="str">
        <f t="shared" si="80"/>
        <v>veho</v>
      </c>
      <c r="H685" t="str">
        <f t="shared" si="81"/>
        <v>1</v>
      </c>
      <c r="I685" t="str">
        <f t="shared" si="82"/>
        <v>defas</v>
      </c>
      <c r="J685" t="str">
        <f t="shared" si="83"/>
        <v>zetak</v>
      </c>
      <c r="K685" t="str">
        <f t="shared" si="84"/>
        <v>defas</v>
      </c>
      <c r="L685" t="str">
        <f>VLOOKUP(G685,[1]VLOOKUP!$A$11:$B$14,2,FALSE)</f>
        <v>zetak</v>
      </c>
      <c r="M685" t="s">
        <v>83</v>
      </c>
      <c r="N685" t="str">
        <f>VLOOKUP(M685,[1]VLOOKUP!$A$2:$C$9,2,FALSE)</f>
        <v>Overlapping</v>
      </c>
      <c r="O685" t="str">
        <f>VLOOKUP(M685,[1]VLOOKUP!$A$2:$C$9,3,FALSE)</f>
        <v>Novel</v>
      </c>
      <c r="P685">
        <v>2444072</v>
      </c>
      <c r="Q685" t="s">
        <v>88</v>
      </c>
      <c r="R685" t="s">
        <v>28</v>
      </c>
      <c r="S685" t="s">
        <v>85</v>
      </c>
      <c r="T685">
        <v>279</v>
      </c>
      <c r="U685" t="s">
        <v>85</v>
      </c>
      <c r="V685">
        <v>279</v>
      </c>
      <c r="W685" t="s">
        <v>30</v>
      </c>
      <c r="X685">
        <v>279</v>
      </c>
      <c r="Y685" t="s">
        <v>85</v>
      </c>
      <c r="Z685">
        <v>279</v>
      </c>
      <c r="AA685" t="s">
        <v>41</v>
      </c>
      <c r="AB685">
        <v>1306</v>
      </c>
      <c r="AC685" t="s">
        <v>42</v>
      </c>
      <c r="AD685">
        <f t="shared" si="85"/>
        <v>0</v>
      </c>
      <c r="AE685">
        <f t="shared" si="86"/>
        <v>0</v>
      </c>
      <c r="AF685">
        <f t="shared" si="87"/>
        <v>0</v>
      </c>
    </row>
    <row r="686" spans="1:32" x14ac:dyDescent="0.25">
      <c r="A686">
        <v>567</v>
      </c>
      <c r="B686">
        <v>3</v>
      </c>
      <c r="C686">
        <v>1</v>
      </c>
      <c r="D686" t="s">
        <v>28</v>
      </c>
      <c r="E686" t="s">
        <v>93</v>
      </c>
      <c r="F686" t="s">
        <v>30</v>
      </c>
      <c r="G686" t="str">
        <f t="shared" si="80"/>
        <v>veho</v>
      </c>
      <c r="H686" t="str">
        <f t="shared" si="81"/>
        <v>7</v>
      </c>
      <c r="I686" t="str">
        <f t="shared" si="82"/>
        <v>zetak</v>
      </c>
      <c r="J686" t="str">
        <f t="shared" si="83"/>
        <v>defas</v>
      </c>
      <c r="K686" t="str">
        <f t="shared" si="84"/>
        <v>zetak</v>
      </c>
      <c r="L686" t="str">
        <f>VLOOKUP(G686,[1]VLOOKUP!$A$11:$B$14,2,FALSE)</f>
        <v>zetak</v>
      </c>
      <c r="M686" t="s">
        <v>83</v>
      </c>
      <c r="N686" t="str">
        <f>VLOOKUP(M686,[1]VLOOKUP!$A$2:$C$9,2,FALSE)</f>
        <v>Overlapping</v>
      </c>
      <c r="O686" t="str">
        <f>VLOOKUP(M686,[1]VLOOKUP!$A$2:$C$9,3,FALSE)</f>
        <v>Novel</v>
      </c>
      <c r="P686">
        <v>2445658</v>
      </c>
      <c r="Q686" t="s">
        <v>84</v>
      </c>
      <c r="R686" t="s">
        <v>28</v>
      </c>
      <c r="S686" t="s">
        <v>85</v>
      </c>
      <c r="T686">
        <v>279</v>
      </c>
      <c r="U686" t="s">
        <v>85</v>
      </c>
      <c r="V686">
        <v>279</v>
      </c>
      <c r="W686" t="s">
        <v>30</v>
      </c>
      <c r="X686">
        <v>279</v>
      </c>
      <c r="Y686" t="s">
        <v>85</v>
      </c>
      <c r="Z686">
        <v>279</v>
      </c>
      <c r="AA686" t="s">
        <v>41</v>
      </c>
      <c r="AB686">
        <v>1655</v>
      </c>
      <c r="AC686" t="s">
        <v>42</v>
      </c>
      <c r="AD686">
        <f t="shared" si="85"/>
        <v>1</v>
      </c>
      <c r="AE686">
        <f t="shared" si="86"/>
        <v>0</v>
      </c>
      <c r="AF686">
        <f t="shared" si="87"/>
        <v>0</v>
      </c>
    </row>
    <row r="687" spans="1:32" x14ac:dyDescent="0.25">
      <c r="A687">
        <v>568</v>
      </c>
      <c r="B687">
        <v>3</v>
      </c>
      <c r="C687">
        <v>1</v>
      </c>
      <c r="D687" t="s">
        <v>28</v>
      </c>
      <c r="E687" t="s">
        <v>95</v>
      </c>
      <c r="F687" t="s">
        <v>30</v>
      </c>
      <c r="G687" t="str">
        <f t="shared" si="80"/>
        <v>veho</v>
      </c>
      <c r="H687" t="str">
        <f t="shared" si="81"/>
        <v>9</v>
      </c>
      <c r="I687" t="str">
        <f t="shared" si="82"/>
        <v>defas</v>
      </c>
      <c r="J687" t="str">
        <f t="shared" si="83"/>
        <v>zetak</v>
      </c>
      <c r="K687" t="str">
        <f t="shared" si="84"/>
        <v>defas</v>
      </c>
      <c r="L687" t="str">
        <f>VLOOKUP(G687,[1]VLOOKUP!$A$11:$B$14,2,FALSE)</f>
        <v>zetak</v>
      </c>
      <c r="M687" t="s">
        <v>83</v>
      </c>
      <c r="N687" t="str">
        <f>VLOOKUP(M687,[1]VLOOKUP!$A$2:$C$9,2,FALSE)</f>
        <v>Overlapping</v>
      </c>
      <c r="O687" t="str">
        <f>VLOOKUP(M687,[1]VLOOKUP!$A$2:$C$9,3,FALSE)</f>
        <v>Novel</v>
      </c>
      <c r="P687">
        <v>2447594</v>
      </c>
      <c r="Q687" t="s">
        <v>88</v>
      </c>
      <c r="R687" t="s">
        <v>28</v>
      </c>
      <c r="S687" t="s">
        <v>85</v>
      </c>
      <c r="T687">
        <v>279</v>
      </c>
      <c r="U687" t="s">
        <v>85</v>
      </c>
      <c r="V687">
        <v>279</v>
      </c>
      <c r="W687" t="s">
        <v>30</v>
      </c>
      <c r="X687">
        <v>279</v>
      </c>
      <c r="Y687" t="s">
        <v>85</v>
      </c>
      <c r="Z687">
        <v>279</v>
      </c>
      <c r="AA687" t="s">
        <v>41</v>
      </c>
      <c r="AB687">
        <v>2543</v>
      </c>
      <c r="AC687" t="s">
        <v>42</v>
      </c>
      <c r="AD687">
        <f t="shared" si="85"/>
        <v>0</v>
      </c>
      <c r="AE687">
        <f t="shared" si="86"/>
        <v>0</v>
      </c>
      <c r="AF687">
        <f t="shared" si="87"/>
        <v>0</v>
      </c>
    </row>
    <row r="688" spans="1:32" x14ac:dyDescent="0.25">
      <c r="A688">
        <v>569</v>
      </c>
      <c r="B688">
        <v>3</v>
      </c>
      <c r="C688">
        <v>1</v>
      </c>
      <c r="D688" t="s">
        <v>28</v>
      </c>
      <c r="E688" t="s">
        <v>95</v>
      </c>
      <c r="F688" t="s">
        <v>30</v>
      </c>
      <c r="G688" t="str">
        <f t="shared" si="80"/>
        <v>veho</v>
      </c>
      <c r="H688" t="str">
        <f t="shared" si="81"/>
        <v>9</v>
      </c>
      <c r="I688" t="str">
        <f t="shared" si="82"/>
        <v>defas</v>
      </c>
      <c r="J688" t="str">
        <f t="shared" si="83"/>
        <v>zetak</v>
      </c>
      <c r="K688" t="str">
        <f t="shared" si="84"/>
        <v>defas</v>
      </c>
      <c r="L688" t="str">
        <f>VLOOKUP(G688,[1]VLOOKUP!$A$11:$B$14,2,FALSE)</f>
        <v>zetak</v>
      </c>
      <c r="M688" t="s">
        <v>83</v>
      </c>
      <c r="N688" t="str">
        <f>VLOOKUP(M688,[1]VLOOKUP!$A$2:$C$9,2,FALSE)</f>
        <v>Overlapping</v>
      </c>
      <c r="O688" t="str">
        <f>VLOOKUP(M688,[1]VLOOKUP!$A$2:$C$9,3,FALSE)</f>
        <v>Novel</v>
      </c>
      <c r="P688">
        <v>2450417</v>
      </c>
      <c r="Q688" t="s">
        <v>88</v>
      </c>
      <c r="R688" t="s">
        <v>28</v>
      </c>
      <c r="S688" t="s">
        <v>85</v>
      </c>
      <c r="T688">
        <v>279</v>
      </c>
      <c r="U688" t="s">
        <v>85</v>
      </c>
      <c r="V688">
        <v>279</v>
      </c>
      <c r="W688" t="s">
        <v>30</v>
      </c>
      <c r="X688">
        <v>279</v>
      </c>
      <c r="Y688" t="s">
        <v>85</v>
      </c>
      <c r="Z688">
        <v>279</v>
      </c>
      <c r="AA688" t="s">
        <v>41</v>
      </c>
      <c r="AB688">
        <v>1700</v>
      </c>
      <c r="AC688" t="s">
        <v>42</v>
      </c>
      <c r="AD688">
        <f t="shared" si="85"/>
        <v>0</v>
      </c>
      <c r="AE688">
        <f t="shared" si="86"/>
        <v>0</v>
      </c>
      <c r="AF688">
        <f t="shared" si="87"/>
        <v>0</v>
      </c>
    </row>
    <row r="689" spans="1:32" x14ac:dyDescent="0.25">
      <c r="A689">
        <v>570</v>
      </c>
      <c r="B689">
        <v>3</v>
      </c>
      <c r="C689">
        <v>1</v>
      </c>
      <c r="D689" t="s">
        <v>28</v>
      </c>
      <c r="E689" t="s">
        <v>97</v>
      </c>
      <c r="F689" t="s">
        <v>30</v>
      </c>
      <c r="G689" t="str">
        <f t="shared" si="80"/>
        <v>veho</v>
      </c>
      <c r="H689" t="str">
        <f t="shared" si="81"/>
        <v>4</v>
      </c>
      <c r="I689" t="str">
        <f t="shared" si="82"/>
        <v>zetak</v>
      </c>
      <c r="J689" t="str">
        <f t="shared" si="83"/>
        <v>defas</v>
      </c>
      <c r="K689" t="str">
        <f t="shared" si="84"/>
        <v>defas</v>
      </c>
      <c r="L689" t="str">
        <f>VLOOKUP(G689,[1]VLOOKUP!$A$11:$B$14,2,FALSE)</f>
        <v>zetak</v>
      </c>
      <c r="M689" t="s">
        <v>83</v>
      </c>
      <c r="N689" t="str">
        <f>VLOOKUP(M689,[1]VLOOKUP!$A$2:$C$9,2,FALSE)</f>
        <v>Overlapping</v>
      </c>
      <c r="O689" t="str">
        <f>VLOOKUP(M689,[1]VLOOKUP!$A$2:$C$9,3,FALSE)</f>
        <v>Novel</v>
      </c>
      <c r="P689">
        <v>2452404</v>
      </c>
      <c r="Q689" t="s">
        <v>88</v>
      </c>
      <c r="R689" t="s">
        <v>28</v>
      </c>
      <c r="S689" t="s">
        <v>92</v>
      </c>
      <c r="T689">
        <v>279</v>
      </c>
      <c r="U689" t="s">
        <v>92</v>
      </c>
      <c r="V689">
        <v>279</v>
      </c>
      <c r="W689" t="s">
        <v>30</v>
      </c>
      <c r="X689">
        <v>279</v>
      </c>
      <c r="Y689" t="s">
        <v>92</v>
      </c>
      <c r="Z689">
        <v>279</v>
      </c>
      <c r="AA689" t="s">
        <v>35</v>
      </c>
      <c r="AB689">
        <v>1614</v>
      </c>
      <c r="AC689" t="s">
        <v>36</v>
      </c>
      <c r="AD689">
        <f t="shared" si="85"/>
        <v>0</v>
      </c>
      <c r="AE689">
        <f t="shared" si="86"/>
        <v>0</v>
      </c>
      <c r="AF689">
        <f t="shared" si="87"/>
        <v>0</v>
      </c>
    </row>
    <row r="690" spans="1:32" x14ac:dyDescent="0.25">
      <c r="A690">
        <v>571</v>
      </c>
      <c r="B690">
        <v>3</v>
      </c>
      <c r="C690">
        <v>1</v>
      </c>
      <c r="D690" t="s">
        <v>28</v>
      </c>
      <c r="E690" t="s">
        <v>82</v>
      </c>
      <c r="F690" t="s">
        <v>30</v>
      </c>
      <c r="G690" t="str">
        <f t="shared" si="80"/>
        <v>veho</v>
      </c>
      <c r="H690" t="str">
        <f t="shared" si="81"/>
        <v>8</v>
      </c>
      <c r="I690" t="str">
        <f t="shared" si="82"/>
        <v>zetak</v>
      </c>
      <c r="J690" t="str">
        <f t="shared" si="83"/>
        <v>defas</v>
      </c>
      <c r="K690" t="str">
        <f t="shared" si="84"/>
        <v>zetak</v>
      </c>
      <c r="L690" t="str">
        <f>VLOOKUP(G690,[1]VLOOKUP!$A$11:$B$14,2,FALSE)</f>
        <v>zetak</v>
      </c>
      <c r="M690" t="s">
        <v>83</v>
      </c>
      <c r="N690" t="str">
        <f>VLOOKUP(M690,[1]VLOOKUP!$A$2:$C$9,2,FALSE)</f>
        <v>Overlapping</v>
      </c>
      <c r="O690" t="str">
        <f>VLOOKUP(M690,[1]VLOOKUP!$A$2:$C$9,3,FALSE)</f>
        <v>Novel</v>
      </c>
      <c r="P690">
        <v>2454299</v>
      </c>
      <c r="Q690" t="s">
        <v>84</v>
      </c>
      <c r="R690" t="s">
        <v>28</v>
      </c>
      <c r="S690" t="s">
        <v>85</v>
      </c>
      <c r="T690">
        <v>278</v>
      </c>
      <c r="U690" t="s">
        <v>85</v>
      </c>
      <c r="V690">
        <v>278</v>
      </c>
      <c r="W690" t="s">
        <v>30</v>
      </c>
      <c r="X690">
        <v>278</v>
      </c>
      <c r="Y690" t="s">
        <v>85</v>
      </c>
      <c r="Z690">
        <v>278</v>
      </c>
      <c r="AA690" t="s">
        <v>41</v>
      </c>
      <c r="AB690">
        <v>1149</v>
      </c>
      <c r="AC690" t="s">
        <v>42</v>
      </c>
      <c r="AD690">
        <f t="shared" si="85"/>
        <v>1</v>
      </c>
      <c r="AE690">
        <f t="shared" si="86"/>
        <v>0</v>
      </c>
      <c r="AF690">
        <f t="shared" si="87"/>
        <v>0</v>
      </c>
    </row>
    <row r="691" spans="1:32" x14ac:dyDescent="0.25">
      <c r="A691">
        <v>572</v>
      </c>
      <c r="B691">
        <v>3</v>
      </c>
      <c r="C691">
        <v>1</v>
      </c>
      <c r="D691" t="s">
        <v>28</v>
      </c>
      <c r="E691" t="s">
        <v>95</v>
      </c>
      <c r="F691" t="s">
        <v>30</v>
      </c>
      <c r="G691" t="str">
        <f t="shared" si="80"/>
        <v>veho</v>
      </c>
      <c r="H691" t="str">
        <f t="shared" si="81"/>
        <v>9</v>
      </c>
      <c r="I691" t="str">
        <f t="shared" si="82"/>
        <v>defas</v>
      </c>
      <c r="J691" t="str">
        <f t="shared" si="83"/>
        <v>zetak</v>
      </c>
      <c r="K691" t="str">
        <f t="shared" si="84"/>
        <v>defas</v>
      </c>
      <c r="L691" t="str">
        <f>VLOOKUP(G691,[1]VLOOKUP!$A$11:$B$14,2,FALSE)</f>
        <v>zetak</v>
      </c>
      <c r="M691" t="s">
        <v>83</v>
      </c>
      <c r="N691" t="str">
        <f>VLOOKUP(M691,[1]VLOOKUP!$A$2:$C$9,2,FALSE)</f>
        <v>Overlapping</v>
      </c>
      <c r="O691" t="str">
        <f>VLOOKUP(M691,[1]VLOOKUP!$A$2:$C$9,3,FALSE)</f>
        <v>Novel</v>
      </c>
      <c r="P691">
        <v>2455727</v>
      </c>
      <c r="Q691" t="s">
        <v>88</v>
      </c>
      <c r="R691" t="s">
        <v>28</v>
      </c>
      <c r="S691" t="s">
        <v>85</v>
      </c>
      <c r="T691">
        <v>279</v>
      </c>
      <c r="U691" t="s">
        <v>85</v>
      </c>
      <c r="V691">
        <v>279</v>
      </c>
      <c r="W691" t="s">
        <v>30</v>
      </c>
      <c r="X691">
        <v>279</v>
      </c>
      <c r="Y691" t="s">
        <v>85</v>
      </c>
      <c r="Z691">
        <v>279</v>
      </c>
      <c r="AA691" t="s">
        <v>41</v>
      </c>
      <c r="AB691">
        <v>1925</v>
      </c>
      <c r="AC691" t="s">
        <v>42</v>
      </c>
      <c r="AD691">
        <f t="shared" si="85"/>
        <v>0</v>
      </c>
      <c r="AE691">
        <f t="shared" si="86"/>
        <v>0</v>
      </c>
      <c r="AF691">
        <f t="shared" si="87"/>
        <v>0</v>
      </c>
    </row>
    <row r="692" spans="1:32" x14ac:dyDescent="0.25">
      <c r="A692">
        <v>573</v>
      </c>
      <c r="B692">
        <v>3</v>
      </c>
      <c r="C692">
        <v>1</v>
      </c>
      <c r="D692" t="s">
        <v>28</v>
      </c>
      <c r="E692" t="s">
        <v>91</v>
      </c>
      <c r="F692" t="s">
        <v>30</v>
      </c>
      <c r="G692" t="str">
        <f t="shared" si="80"/>
        <v>veho</v>
      </c>
      <c r="H692" t="str">
        <f t="shared" si="81"/>
        <v>1</v>
      </c>
      <c r="I692" t="str">
        <f t="shared" si="82"/>
        <v>defas</v>
      </c>
      <c r="J692" t="str">
        <f t="shared" si="83"/>
        <v>zetak</v>
      </c>
      <c r="K692" t="str">
        <f t="shared" si="84"/>
        <v>defas</v>
      </c>
      <c r="L692" t="str">
        <f>VLOOKUP(G692,[1]VLOOKUP!$A$11:$B$14,2,FALSE)</f>
        <v>zetak</v>
      </c>
      <c r="M692" t="s">
        <v>83</v>
      </c>
      <c r="N692" t="str">
        <f>VLOOKUP(M692,[1]VLOOKUP!$A$2:$C$9,2,FALSE)</f>
        <v>Overlapping</v>
      </c>
      <c r="O692" t="str">
        <f>VLOOKUP(M692,[1]VLOOKUP!$A$2:$C$9,3,FALSE)</f>
        <v>Novel</v>
      </c>
      <c r="P692">
        <v>2457933</v>
      </c>
      <c r="Q692" t="s">
        <v>88</v>
      </c>
      <c r="R692" t="s">
        <v>28</v>
      </c>
      <c r="S692" t="s">
        <v>85</v>
      </c>
      <c r="T692">
        <v>278</v>
      </c>
      <c r="U692" t="s">
        <v>85</v>
      </c>
      <c r="V692">
        <v>278</v>
      </c>
      <c r="W692" t="s">
        <v>30</v>
      </c>
      <c r="X692">
        <v>278</v>
      </c>
      <c r="Y692" t="s">
        <v>85</v>
      </c>
      <c r="Z692">
        <v>278</v>
      </c>
      <c r="AA692" t="s">
        <v>41</v>
      </c>
      <c r="AB692">
        <v>2690</v>
      </c>
      <c r="AC692" t="s">
        <v>42</v>
      </c>
      <c r="AD692">
        <f t="shared" si="85"/>
        <v>0</v>
      </c>
      <c r="AE692">
        <f t="shared" si="86"/>
        <v>0</v>
      </c>
      <c r="AF692">
        <f t="shared" si="87"/>
        <v>0</v>
      </c>
    </row>
    <row r="693" spans="1:32" x14ac:dyDescent="0.25">
      <c r="A693">
        <v>574</v>
      </c>
      <c r="B693">
        <v>3</v>
      </c>
      <c r="C693">
        <v>1</v>
      </c>
      <c r="D693" t="s">
        <v>28</v>
      </c>
      <c r="E693" t="s">
        <v>98</v>
      </c>
      <c r="F693" t="s">
        <v>30</v>
      </c>
      <c r="G693" t="str">
        <f t="shared" si="80"/>
        <v>veho</v>
      </c>
      <c r="H693" t="str">
        <f t="shared" si="81"/>
        <v>2</v>
      </c>
      <c r="I693" t="str">
        <f t="shared" si="82"/>
        <v>defas</v>
      </c>
      <c r="J693" t="str">
        <f t="shared" si="83"/>
        <v>zetak</v>
      </c>
      <c r="K693" t="str">
        <f t="shared" si="84"/>
        <v>defas</v>
      </c>
      <c r="L693" t="str">
        <f>VLOOKUP(G693,[1]VLOOKUP!$A$11:$B$14,2,FALSE)</f>
        <v>zetak</v>
      </c>
      <c r="M693" t="s">
        <v>83</v>
      </c>
      <c r="N693" t="str">
        <f>VLOOKUP(M693,[1]VLOOKUP!$A$2:$C$9,2,FALSE)</f>
        <v>Overlapping</v>
      </c>
      <c r="O693" t="str">
        <f>VLOOKUP(M693,[1]VLOOKUP!$A$2:$C$9,3,FALSE)</f>
        <v>Novel</v>
      </c>
      <c r="P693">
        <v>2460903</v>
      </c>
      <c r="Q693" t="s">
        <v>88</v>
      </c>
      <c r="R693" t="s">
        <v>28</v>
      </c>
      <c r="S693" t="s">
        <v>85</v>
      </c>
      <c r="T693">
        <v>279</v>
      </c>
      <c r="U693" t="s">
        <v>85</v>
      </c>
      <c r="V693">
        <v>279</v>
      </c>
      <c r="W693" t="s">
        <v>30</v>
      </c>
      <c r="X693">
        <v>279</v>
      </c>
      <c r="Y693" t="s">
        <v>85</v>
      </c>
      <c r="Z693">
        <v>279</v>
      </c>
      <c r="AA693" t="s">
        <v>41</v>
      </c>
      <c r="AB693">
        <v>2296</v>
      </c>
      <c r="AC693" t="s">
        <v>42</v>
      </c>
      <c r="AD693">
        <f t="shared" si="85"/>
        <v>0</v>
      </c>
      <c r="AE693">
        <f t="shared" si="86"/>
        <v>0</v>
      </c>
      <c r="AF693">
        <f t="shared" si="87"/>
        <v>0</v>
      </c>
    </row>
    <row r="694" spans="1:32" x14ac:dyDescent="0.25">
      <c r="A694">
        <v>575</v>
      </c>
      <c r="B694">
        <v>3</v>
      </c>
      <c r="C694">
        <v>1</v>
      </c>
      <c r="D694" t="s">
        <v>28</v>
      </c>
      <c r="E694" t="s">
        <v>101</v>
      </c>
      <c r="F694" t="s">
        <v>30</v>
      </c>
      <c r="G694" t="str">
        <f t="shared" si="80"/>
        <v>veho</v>
      </c>
      <c r="H694" t="str">
        <f t="shared" si="81"/>
        <v>2</v>
      </c>
      <c r="I694" t="str">
        <f t="shared" si="82"/>
        <v>zetak</v>
      </c>
      <c r="J694" t="str">
        <f t="shared" si="83"/>
        <v>defas</v>
      </c>
      <c r="K694" t="str">
        <f t="shared" si="84"/>
        <v>defas</v>
      </c>
      <c r="L694" t="str">
        <f>VLOOKUP(G694,[1]VLOOKUP!$A$11:$B$14,2,FALSE)</f>
        <v>zetak</v>
      </c>
      <c r="M694" t="s">
        <v>83</v>
      </c>
      <c r="N694" t="str">
        <f>VLOOKUP(M694,[1]VLOOKUP!$A$2:$C$9,2,FALSE)</f>
        <v>Overlapping</v>
      </c>
      <c r="O694" t="str">
        <f>VLOOKUP(M694,[1]VLOOKUP!$A$2:$C$9,3,FALSE)</f>
        <v>Novel</v>
      </c>
      <c r="P694">
        <v>2463479</v>
      </c>
      <c r="Q694" t="s">
        <v>88</v>
      </c>
      <c r="R694" t="s">
        <v>28</v>
      </c>
      <c r="S694" t="s">
        <v>92</v>
      </c>
      <c r="T694">
        <v>279</v>
      </c>
      <c r="U694" t="s">
        <v>92</v>
      </c>
      <c r="V694">
        <v>279</v>
      </c>
      <c r="W694" t="s">
        <v>30</v>
      </c>
      <c r="X694">
        <v>279</v>
      </c>
      <c r="Y694" t="s">
        <v>92</v>
      </c>
      <c r="Z694">
        <v>279</v>
      </c>
      <c r="AA694" t="s">
        <v>35</v>
      </c>
      <c r="AB694">
        <v>2735</v>
      </c>
      <c r="AC694" t="s">
        <v>36</v>
      </c>
      <c r="AD694">
        <f t="shared" si="85"/>
        <v>0</v>
      </c>
      <c r="AE694">
        <f t="shared" si="86"/>
        <v>0</v>
      </c>
      <c r="AF694">
        <f t="shared" si="87"/>
        <v>0</v>
      </c>
    </row>
    <row r="695" spans="1:32" x14ac:dyDescent="0.25">
      <c r="A695">
        <v>576</v>
      </c>
      <c r="B695">
        <v>3</v>
      </c>
      <c r="C695">
        <v>1</v>
      </c>
      <c r="D695" t="s">
        <v>28</v>
      </c>
      <c r="E695" t="s">
        <v>95</v>
      </c>
      <c r="F695" t="s">
        <v>30</v>
      </c>
      <c r="G695" t="str">
        <f t="shared" si="80"/>
        <v>veho</v>
      </c>
      <c r="H695" t="str">
        <f t="shared" si="81"/>
        <v>9</v>
      </c>
      <c r="I695" t="str">
        <f t="shared" si="82"/>
        <v>defas</v>
      </c>
      <c r="J695" t="str">
        <f t="shared" si="83"/>
        <v>zetak</v>
      </c>
      <c r="K695" t="str">
        <f t="shared" si="84"/>
        <v>defas</v>
      </c>
      <c r="L695" t="str">
        <f>VLOOKUP(G695,[1]VLOOKUP!$A$11:$B$14,2,FALSE)</f>
        <v>zetak</v>
      </c>
      <c r="M695" t="s">
        <v>83</v>
      </c>
      <c r="N695" t="str">
        <f>VLOOKUP(M695,[1]VLOOKUP!$A$2:$C$9,2,FALSE)</f>
        <v>Overlapping</v>
      </c>
      <c r="O695" t="str">
        <f>VLOOKUP(M695,[1]VLOOKUP!$A$2:$C$9,3,FALSE)</f>
        <v>Novel</v>
      </c>
      <c r="P695">
        <v>2466501</v>
      </c>
      <c r="Q695" t="s">
        <v>88</v>
      </c>
      <c r="R695" t="s">
        <v>28</v>
      </c>
      <c r="S695" t="s">
        <v>85</v>
      </c>
      <c r="T695">
        <v>279</v>
      </c>
      <c r="U695" t="s">
        <v>85</v>
      </c>
      <c r="V695">
        <v>279</v>
      </c>
      <c r="W695" t="s">
        <v>30</v>
      </c>
      <c r="X695">
        <v>279</v>
      </c>
      <c r="Y695" t="s">
        <v>85</v>
      </c>
      <c r="Z695">
        <v>279</v>
      </c>
      <c r="AA695" t="s">
        <v>41</v>
      </c>
      <c r="AB695">
        <v>1277</v>
      </c>
      <c r="AC695" t="s">
        <v>42</v>
      </c>
      <c r="AD695">
        <f t="shared" si="85"/>
        <v>0</v>
      </c>
      <c r="AE695">
        <f t="shared" si="86"/>
        <v>0</v>
      </c>
      <c r="AF695">
        <f t="shared" si="87"/>
        <v>0</v>
      </c>
    </row>
    <row r="696" spans="1:32" x14ac:dyDescent="0.25">
      <c r="A696">
        <v>577</v>
      </c>
      <c r="B696">
        <v>3</v>
      </c>
      <c r="C696">
        <v>1</v>
      </c>
      <c r="D696" t="s">
        <v>28</v>
      </c>
      <c r="E696" t="s">
        <v>99</v>
      </c>
      <c r="F696" t="s">
        <v>30</v>
      </c>
      <c r="G696" t="str">
        <f t="shared" si="80"/>
        <v>veho</v>
      </c>
      <c r="H696" t="str">
        <f t="shared" si="81"/>
        <v>3</v>
      </c>
      <c r="I696" t="str">
        <f t="shared" si="82"/>
        <v>zetak</v>
      </c>
      <c r="J696" t="str">
        <f t="shared" si="83"/>
        <v>defas</v>
      </c>
      <c r="K696" t="str">
        <f t="shared" si="84"/>
        <v>defas</v>
      </c>
      <c r="L696" t="str">
        <f>VLOOKUP(G696,[1]VLOOKUP!$A$11:$B$14,2,FALSE)</f>
        <v>zetak</v>
      </c>
      <c r="M696" t="s">
        <v>83</v>
      </c>
      <c r="N696" t="str">
        <f>VLOOKUP(M696,[1]VLOOKUP!$A$2:$C$9,2,FALSE)</f>
        <v>Overlapping</v>
      </c>
      <c r="O696" t="str">
        <f>VLOOKUP(M696,[1]VLOOKUP!$A$2:$C$9,3,FALSE)</f>
        <v>Novel</v>
      </c>
      <c r="P696">
        <v>2468058</v>
      </c>
      <c r="Q696" t="s">
        <v>88</v>
      </c>
      <c r="R696" t="s">
        <v>28</v>
      </c>
      <c r="S696" t="s">
        <v>92</v>
      </c>
      <c r="T696">
        <v>279</v>
      </c>
      <c r="U696" t="s">
        <v>92</v>
      </c>
      <c r="V696">
        <v>279</v>
      </c>
      <c r="W696" t="s">
        <v>30</v>
      </c>
      <c r="X696">
        <v>279</v>
      </c>
      <c r="Y696" t="s">
        <v>92</v>
      </c>
      <c r="Z696">
        <v>279</v>
      </c>
      <c r="AA696" t="s">
        <v>35</v>
      </c>
      <c r="AB696">
        <v>1621</v>
      </c>
      <c r="AC696" t="s">
        <v>36</v>
      </c>
      <c r="AD696">
        <f t="shared" si="85"/>
        <v>0</v>
      </c>
      <c r="AE696">
        <f t="shared" si="86"/>
        <v>0</v>
      </c>
      <c r="AF696">
        <f t="shared" si="87"/>
        <v>0</v>
      </c>
    </row>
    <row r="697" spans="1:32" x14ac:dyDescent="0.25">
      <c r="A697">
        <v>578</v>
      </c>
      <c r="B697">
        <v>3</v>
      </c>
      <c r="C697">
        <v>1</v>
      </c>
      <c r="D697" t="s">
        <v>28</v>
      </c>
      <c r="E697" t="s">
        <v>102</v>
      </c>
      <c r="F697" t="s">
        <v>30</v>
      </c>
      <c r="G697" t="str">
        <f t="shared" si="80"/>
        <v>veho</v>
      </c>
      <c r="H697" t="str">
        <f t="shared" si="81"/>
        <v>8</v>
      </c>
      <c r="I697" t="str">
        <f t="shared" si="82"/>
        <v>defas</v>
      </c>
      <c r="J697" t="str">
        <f t="shared" si="83"/>
        <v>zetak</v>
      </c>
      <c r="K697" t="str">
        <f t="shared" si="84"/>
        <v>zetak</v>
      </c>
      <c r="L697" t="str">
        <f>VLOOKUP(G697,[1]VLOOKUP!$A$11:$B$14,2,FALSE)</f>
        <v>zetak</v>
      </c>
      <c r="M697" t="s">
        <v>83</v>
      </c>
      <c r="N697" t="str">
        <f>VLOOKUP(M697,[1]VLOOKUP!$A$2:$C$9,2,FALSE)</f>
        <v>Overlapping</v>
      </c>
      <c r="O697" t="str">
        <f>VLOOKUP(M697,[1]VLOOKUP!$A$2:$C$9,3,FALSE)</f>
        <v>Novel</v>
      </c>
      <c r="P697">
        <v>2469959</v>
      </c>
      <c r="Q697" t="s">
        <v>84</v>
      </c>
      <c r="R697" t="s">
        <v>28</v>
      </c>
      <c r="S697" t="s">
        <v>92</v>
      </c>
      <c r="T697">
        <v>279</v>
      </c>
      <c r="U697" t="s">
        <v>92</v>
      </c>
      <c r="V697">
        <v>279</v>
      </c>
      <c r="W697" t="s">
        <v>30</v>
      </c>
      <c r="X697">
        <v>279</v>
      </c>
      <c r="Y697" t="s">
        <v>92</v>
      </c>
      <c r="Z697">
        <v>279</v>
      </c>
      <c r="AA697" t="s">
        <v>35</v>
      </c>
      <c r="AB697">
        <v>2263</v>
      </c>
      <c r="AC697" t="s">
        <v>36</v>
      </c>
      <c r="AD697">
        <f t="shared" si="85"/>
        <v>1</v>
      </c>
      <c r="AE697">
        <f t="shared" si="86"/>
        <v>0</v>
      </c>
      <c r="AF697">
        <f t="shared" si="87"/>
        <v>0</v>
      </c>
    </row>
    <row r="698" spans="1:32" hidden="1" x14ac:dyDescent="0.25">
      <c r="A698">
        <v>579</v>
      </c>
      <c r="B698">
        <v>3</v>
      </c>
      <c r="C698">
        <v>1</v>
      </c>
      <c r="D698" t="s">
        <v>28</v>
      </c>
      <c r="E698" t="s">
        <v>99</v>
      </c>
      <c r="F698" t="s">
        <v>30</v>
      </c>
      <c r="G698" t="str">
        <f t="shared" si="80"/>
        <v>veho</v>
      </c>
      <c r="H698" t="str">
        <f t="shared" si="81"/>
        <v>3</v>
      </c>
      <c r="I698" t="str">
        <f t="shared" si="82"/>
        <v>zetak</v>
      </c>
      <c r="J698" t="str">
        <f t="shared" si="83"/>
        <v>defas</v>
      </c>
      <c r="K698" t="str">
        <f t="shared" si="84"/>
        <v>defas</v>
      </c>
      <c r="L698" t="str">
        <f>VLOOKUP(G698,[1]VLOOKUP!$A$11:$B$14,2,FALSE)</f>
        <v>zetak</v>
      </c>
      <c r="M698" t="s">
        <v>83</v>
      </c>
      <c r="N698" t="str">
        <f>VLOOKUP(M698,[1]VLOOKUP!$A$2:$C$9,2,FALSE)</f>
        <v>Overlapping</v>
      </c>
      <c r="O698" t="str">
        <f>VLOOKUP(M698,[1]VLOOKUP!$A$2:$C$9,3,FALSE)</f>
        <v>Novel</v>
      </c>
      <c r="P698">
        <v>2472502</v>
      </c>
      <c r="Q698" t="s">
        <v>88</v>
      </c>
      <c r="R698" t="s">
        <v>28</v>
      </c>
      <c r="S698" t="s">
        <v>92</v>
      </c>
      <c r="T698">
        <v>279</v>
      </c>
      <c r="U698" t="s">
        <v>92</v>
      </c>
      <c r="V698">
        <v>279</v>
      </c>
      <c r="W698" t="s">
        <v>30</v>
      </c>
      <c r="X698">
        <v>279</v>
      </c>
      <c r="Y698" t="s">
        <v>92</v>
      </c>
      <c r="Z698">
        <v>279</v>
      </c>
      <c r="AA698" t="s">
        <v>35</v>
      </c>
      <c r="AB698">
        <v>5941</v>
      </c>
      <c r="AC698" t="s">
        <v>36</v>
      </c>
      <c r="AD698">
        <f t="shared" si="85"/>
        <v>0</v>
      </c>
      <c r="AE698">
        <f t="shared" si="86"/>
        <v>1</v>
      </c>
      <c r="AF698">
        <f t="shared" si="87"/>
        <v>1</v>
      </c>
    </row>
    <row r="699" spans="1:32" x14ac:dyDescent="0.25">
      <c r="A699">
        <v>580</v>
      </c>
      <c r="B699">
        <v>3</v>
      </c>
      <c r="C699">
        <v>1</v>
      </c>
      <c r="D699" t="s">
        <v>28</v>
      </c>
      <c r="E699" t="s">
        <v>82</v>
      </c>
      <c r="F699" t="s">
        <v>30</v>
      </c>
      <c r="G699" t="str">
        <f t="shared" si="80"/>
        <v>veho</v>
      </c>
      <c r="H699" t="str">
        <f t="shared" si="81"/>
        <v>8</v>
      </c>
      <c r="I699" t="str">
        <f t="shared" si="82"/>
        <v>zetak</v>
      </c>
      <c r="J699" t="str">
        <f t="shared" si="83"/>
        <v>defas</v>
      </c>
      <c r="K699" t="str">
        <f t="shared" si="84"/>
        <v>zetak</v>
      </c>
      <c r="L699" t="str">
        <f>VLOOKUP(G699,[1]VLOOKUP!$A$11:$B$14,2,FALSE)</f>
        <v>zetak</v>
      </c>
      <c r="M699" t="s">
        <v>83</v>
      </c>
      <c r="N699" t="str">
        <f>VLOOKUP(M699,[1]VLOOKUP!$A$2:$C$9,2,FALSE)</f>
        <v>Overlapping</v>
      </c>
      <c r="O699" t="str">
        <f>VLOOKUP(M699,[1]VLOOKUP!$A$2:$C$9,3,FALSE)</f>
        <v>Novel</v>
      </c>
      <c r="P699">
        <v>2478724</v>
      </c>
      <c r="Q699" t="s">
        <v>84</v>
      </c>
      <c r="R699" t="s">
        <v>28</v>
      </c>
      <c r="S699" t="s">
        <v>85</v>
      </c>
      <c r="T699">
        <v>279</v>
      </c>
      <c r="U699" t="s">
        <v>85</v>
      </c>
      <c r="V699">
        <v>279</v>
      </c>
      <c r="W699" t="s">
        <v>30</v>
      </c>
      <c r="X699">
        <v>279</v>
      </c>
      <c r="Y699" t="s">
        <v>85</v>
      </c>
      <c r="Z699">
        <v>279</v>
      </c>
      <c r="AA699" t="s">
        <v>41</v>
      </c>
      <c r="AB699">
        <v>1081</v>
      </c>
      <c r="AC699" t="s">
        <v>42</v>
      </c>
      <c r="AD699">
        <f t="shared" si="85"/>
        <v>1</v>
      </c>
      <c r="AE699">
        <f t="shared" si="86"/>
        <v>0</v>
      </c>
      <c r="AF699">
        <f t="shared" si="87"/>
        <v>0</v>
      </c>
    </row>
    <row r="700" spans="1:32" x14ac:dyDescent="0.25">
      <c r="A700">
        <v>581</v>
      </c>
      <c r="B700">
        <v>3</v>
      </c>
      <c r="C700">
        <v>1</v>
      </c>
      <c r="D700" t="s">
        <v>28</v>
      </c>
      <c r="E700" t="s">
        <v>90</v>
      </c>
      <c r="F700" t="s">
        <v>30</v>
      </c>
      <c r="G700" t="str">
        <f t="shared" si="80"/>
        <v>veho</v>
      </c>
      <c r="H700" t="str">
        <f t="shared" si="81"/>
        <v>9</v>
      </c>
      <c r="I700" t="str">
        <f t="shared" si="82"/>
        <v>zetak</v>
      </c>
      <c r="J700" t="str">
        <f t="shared" si="83"/>
        <v>defas</v>
      </c>
      <c r="K700" t="str">
        <f t="shared" si="84"/>
        <v>defas</v>
      </c>
      <c r="L700" t="str">
        <f>VLOOKUP(G700,[1]VLOOKUP!$A$11:$B$14,2,FALSE)</f>
        <v>zetak</v>
      </c>
      <c r="M700" t="s">
        <v>83</v>
      </c>
      <c r="N700" t="str">
        <f>VLOOKUP(M700,[1]VLOOKUP!$A$2:$C$9,2,FALSE)</f>
        <v>Overlapping</v>
      </c>
      <c r="O700" t="str">
        <f>VLOOKUP(M700,[1]VLOOKUP!$A$2:$C$9,3,FALSE)</f>
        <v>Novel</v>
      </c>
      <c r="P700">
        <v>2480085</v>
      </c>
      <c r="Q700" t="s">
        <v>88</v>
      </c>
      <c r="R700" t="s">
        <v>28</v>
      </c>
      <c r="S700" t="s">
        <v>92</v>
      </c>
      <c r="T700">
        <v>278</v>
      </c>
      <c r="U700" t="s">
        <v>92</v>
      </c>
      <c r="V700">
        <v>278</v>
      </c>
      <c r="W700" t="s">
        <v>30</v>
      </c>
      <c r="X700">
        <v>278</v>
      </c>
      <c r="Y700" t="s">
        <v>92</v>
      </c>
      <c r="Z700">
        <v>278</v>
      </c>
      <c r="AA700" t="s">
        <v>35</v>
      </c>
      <c r="AB700">
        <v>1048</v>
      </c>
      <c r="AC700" t="s">
        <v>36</v>
      </c>
      <c r="AD700">
        <f t="shared" si="85"/>
        <v>0</v>
      </c>
      <c r="AE700">
        <f t="shared" si="86"/>
        <v>0</v>
      </c>
      <c r="AF700">
        <f t="shared" si="87"/>
        <v>0</v>
      </c>
    </row>
    <row r="701" spans="1:32" x14ac:dyDescent="0.25">
      <c r="A701">
        <v>582</v>
      </c>
      <c r="B701">
        <v>3</v>
      </c>
      <c r="C701">
        <v>1</v>
      </c>
      <c r="D701" t="s">
        <v>28</v>
      </c>
      <c r="E701" t="s">
        <v>101</v>
      </c>
      <c r="F701" t="s">
        <v>30</v>
      </c>
      <c r="G701" t="str">
        <f t="shared" si="80"/>
        <v>veho</v>
      </c>
      <c r="H701" t="str">
        <f t="shared" si="81"/>
        <v>2</v>
      </c>
      <c r="I701" t="str">
        <f t="shared" si="82"/>
        <v>zetak</v>
      </c>
      <c r="J701" t="str">
        <f t="shared" si="83"/>
        <v>defas</v>
      </c>
      <c r="K701" t="str">
        <f t="shared" si="84"/>
        <v>defas</v>
      </c>
      <c r="L701" t="str">
        <f>VLOOKUP(G701,[1]VLOOKUP!$A$11:$B$14,2,FALSE)</f>
        <v>zetak</v>
      </c>
      <c r="M701" t="s">
        <v>83</v>
      </c>
      <c r="N701" t="str">
        <f>VLOOKUP(M701,[1]VLOOKUP!$A$2:$C$9,2,FALSE)</f>
        <v>Overlapping</v>
      </c>
      <c r="O701" t="str">
        <f>VLOOKUP(M701,[1]VLOOKUP!$A$2:$C$9,3,FALSE)</f>
        <v>Novel</v>
      </c>
      <c r="P701">
        <v>2481419</v>
      </c>
      <c r="Q701" t="s">
        <v>88</v>
      </c>
      <c r="R701" t="s">
        <v>28</v>
      </c>
      <c r="S701" t="s">
        <v>92</v>
      </c>
      <c r="T701">
        <v>279</v>
      </c>
      <c r="U701" t="s">
        <v>92</v>
      </c>
      <c r="V701">
        <v>279</v>
      </c>
      <c r="W701" t="s">
        <v>30</v>
      </c>
      <c r="X701">
        <v>279</v>
      </c>
      <c r="Y701" t="s">
        <v>92</v>
      </c>
      <c r="Z701">
        <v>279</v>
      </c>
      <c r="AA701" t="s">
        <v>35</v>
      </c>
      <c r="AB701">
        <v>2740</v>
      </c>
      <c r="AC701" t="s">
        <v>36</v>
      </c>
      <c r="AD701">
        <f t="shared" si="85"/>
        <v>0</v>
      </c>
      <c r="AE701">
        <f t="shared" si="86"/>
        <v>0</v>
      </c>
      <c r="AF701">
        <f t="shared" si="87"/>
        <v>0</v>
      </c>
    </row>
    <row r="702" spans="1:32" x14ac:dyDescent="0.25">
      <c r="A702">
        <v>583</v>
      </c>
      <c r="B702">
        <v>3</v>
      </c>
      <c r="C702">
        <v>1</v>
      </c>
      <c r="D702" t="s">
        <v>28</v>
      </c>
      <c r="E702" t="s">
        <v>103</v>
      </c>
      <c r="F702" t="s">
        <v>30</v>
      </c>
      <c r="G702" t="str">
        <f t="shared" si="80"/>
        <v>veho</v>
      </c>
      <c r="H702" t="str">
        <f t="shared" si="81"/>
        <v>3</v>
      </c>
      <c r="I702" t="str">
        <f t="shared" si="82"/>
        <v>defas</v>
      </c>
      <c r="J702" t="str">
        <f t="shared" si="83"/>
        <v>zetak</v>
      </c>
      <c r="K702" t="str">
        <f t="shared" si="84"/>
        <v>defas</v>
      </c>
      <c r="L702" t="str">
        <f>VLOOKUP(G702,[1]VLOOKUP!$A$11:$B$14,2,FALSE)</f>
        <v>zetak</v>
      </c>
      <c r="M702" t="s">
        <v>83</v>
      </c>
      <c r="N702" t="str">
        <f>VLOOKUP(M702,[1]VLOOKUP!$A$2:$C$9,2,FALSE)</f>
        <v>Overlapping</v>
      </c>
      <c r="O702" t="str">
        <f>VLOOKUP(M702,[1]VLOOKUP!$A$2:$C$9,3,FALSE)</f>
        <v>Novel</v>
      </c>
      <c r="P702">
        <v>2484439</v>
      </c>
      <c r="Q702" t="s">
        <v>88</v>
      </c>
      <c r="R702" t="s">
        <v>28</v>
      </c>
      <c r="S702" t="s">
        <v>85</v>
      </c>
      <c r="T702">
        <v>278</v>
      </c>
      <c r="U702" t="s">
        <v>85</v>
      </c>
      <c r="V702">
        <v>278</v>
      </c>
      <c r="W702" t="s">
        <v>30</v>
      </c>
      <c r="X702">
        <v>278</v>
      </c>
      <c r="Y702" t="s">
        <v>85</v>
      </c>
      <c r="Z702">
        <v>278</v>
      </c>
      <c r="AA702" t="s">
        <v>41</v>
      </c>
      <c r="AB702">
        <v>2139</v>
      </c>
      <c r="AC702" t="s">
        <v>42</v>
      </c>
      <c r="AD702">
        <f t="shared" si="85"/>
        <v>0</v>
      </c>
      <c r="AE702">
        <f t="shared" si="86"/>
        <v>0</v>
      </c>
      <c r="AF702">
        <f t="shared" si="87"/>
        <v>0</v>
      </c>
    </row>
    <row r="703" spans="1:32" x14ac:dyDescent="0.25">
      <c r="A703">
        <v>584</v>
      </c>
      <c r="B703">
        <v>3</v>
      </c>
      <c r="C703">
        <v>1</v>
      </c>
      <c r="D703" t="s">
        <v>28</v>
      </c>
      <c r="E703" t="s">
        <v>86</v>
      </c>
      <c r="F703" t="s">
        <v>30</v>
      </c>
      <c r="G703" t="str">
        <f t="shared" si="80"/>
        <v>veho</v>
      </c>
      <c r="H703" t="str">
        <f t="shared" si="81"/>
        <v>1</v>
      </c>
      <c r="I703" t="str">
        <f t="shared" si="82"/>
        <v>zetak</v>
      </c>
      <c r="J703" t="str">
        <f t="shared" si="83"/>
        <v>defas</v>
      </c>
      <c r="K703" t="str">
        <f t="shared" si="84"/>
        <v>defas</v>
      </c>
      <c r="L703" t="str">
        <f>VLOOKUP(G703,[1]VLOOKUP!$A$11:$B$14,2,FALSE)</f>
        <v>zetak</v>
      </c>
      <c r="M703" t="s">
        <v>83</v>
      </c>
      <c r="N703" t="str">
        <f>VLOOKUP(M703,[1]VLOOKUP!$A$2:$C$9,2,FALSE)</f>
        <v>Overlapping</v>
      </c>
      <c r="O703" t="str">
        <f>VLOOKUP(M703,[1]VLOOKUP!$A$2:$C$9,3,FALSE)</f>
        <v>Novel</v>
      </c>
      <c r="P703">
        <v>2486858</v>
      </c>
      <c r="Q703" t="s">
        <v>88</v>
      </c>
      <c r="R703" t="s">
        <v>28</v>
      </c>
      <c r="S703" t="s">
        <v>92</v>
      </c>
      <c r="T703">
        <v>278</v>
      </c>
      <c r="U703" t="s">
        <v>92</v>
      </c>
      <c r="V703">
        <v>278</v>
      </c>
      <c r="W703" t="s">
        <v>30</v>
      </c>
      <c r="X703">
        <v>278</v>
      </c>
      <c r="Y703" t="s">
        <v>92</v>
      </c>
      <c r="Z703">
        <v>278</v>
      </c>
      <c r="AA703" t="s">
        <v>35</v>
      </c>
      <c r="AB703">
        <v>1374</v>
      </c>
      <c r="AC703" t="s">
        <v>36</v>
      </c>
      <c r="AD703">
        <f t="shared" si="85"/>
        <v>0</v>
      </c>
      <c r="AE703">
        <f t="shared" si="86"/>
        <v>0</v>
      </c>
      <c r="AF703">
        <f t="shared" si="87"/>
        <v>0</v>
      </c>
    </row>
    <row r="704" spans="1:32" x14ac:dyDescent="0.25">
      <c r="A704">
        <v>585</v>
      </c>
      <c r="B704">
        <v>3</v>
      </c>
      <c r="C704">
        <v>1</v>
      </c>
      <c r="D704" t="s">
        <v>28</v>
      </c>
      <c r="E704" t="s">
        <v>100</v>
      </c>
      <c r="F704" t="s">
        <v>30</v>
      </c>
      <c r="G704" t="str">
        <f t="shared" si="80"/>
        <v>veho</v>
      </c>
      <c r="H704" t="str">
        <f t="shared" si="81"/>
        <v>7</v>
      </c>
      <c r="I704" t="str">
        <f t="shared" si="82"/>
        <v>defas</v>
      </c>
      <c r="J704" t="str">
        <f t="shared" si="83"/>
        <v>zetak</v>
      </c>
      <c r="K704" t="str">
        <f t="shared" si="84"/>
        <v>zetak</v>
      </c>
      <c r="L704" t="str">
        <f>VLOOKUP(G704,[1]VLOOKUP!$A$11:$B$14,2,FALSE)</f>
        <v>zetak</v>
      </c>
      <c r="M704" t="s">
        <v>83</v>
      </c>
      <c r="N704" t="str">
        <f>VLOOKUP(M704,[1]VLOOKUP!$A$2:$C$9,2,FALSE)</f>
        <v>Overlapping</v>
      </c>
      <c r="O704" t="str">
        <f>VLOOKUP(M704,[1]VLOOKUP!$A$2:$C$9,3,FALSE)</f>
        <v>Novel</v>
      </c>
      <c r="P704">
        <v>2488512</v>
      </c>
      <c r="Q704" t="s">
        <v>84</v>
      </c>
      <c r="R704" t="s">
        <v>28</v>
      </c>
      <c r="S704" t="s">
        <v>92</v>
      </c>
      <c r="T704">
        <v>278</v>
      </c>
      <c r="U704" t="s">
        <v>92</v>
      </c>
      <c r="V704">
        <v>278</v>
      </c>
      <c r="W704" t="s">
        <v>30</v>
      </c>
      <c r="X704">
        <v>278</v>
      </c>
      <c r="Y704" t="s">
        <v>92</v>
      </c>
      <c r="Z704">
        <v>278</v>
      </c>
      <c r="AA704" t="s">
        <v>35</v>
      </c>
      <c r="AB704">
        <v>2623</v>
      </c>
      <c r="AC704" t="s">
        <v>36</v>
      </c>
      <c r="AD704">
        <f t="shared" si="85"/>
        <v>1</v>
      </c>
      <c r="AE704">
        <f t="shared" si="86"/>
        <v>0</v>
      </c>
      <c r="AF704">
        <f t="shared" si="87"/>
        <v>0</v>
      </c>
    </row>
    <row r="705" spans="1:32" x14ac:dyDescent="0.25">
      <c r="A705">
        <v>586</v>
      </c>
      <c r="B705">
        <v>3</v>
      </c>
      <c r="C705">
        <v>1</v>
      </c>
      <c r="D705" t="s">
        <v>28</v>
      </c>
      <c r="E705" t="s">
        <v>97</v>
      </c>
      <c r="F705" t="s">
        <v>30</v>
      </c>
      <c r="G705" t="str">
        <f t="shared" si="80"/>
        <v>veho</v>
      </c>
      <c r="H705" t="str">
        <f t="shared" si="81"/>
        <v>4</v>
      </c>
      <c r="I705" t="str">
        <f t="shared" si="82"/>
        <v>zetak</v>
      </c>
      <c r="J705" t="str">
        <f t="shared" si="83"/>
        <v>defas</v>
      </c>
      <c r="K705" t="str">
        <f t="shared" si="84"/>
        <v>defas</v>
      </c>
      <c r="L705" t="str">
        <f>VLOOKUP(G705,[1]VLOOKUP!$A$11:$B$14,2,FALSE)</f>
        <v>zetak</v>
      </c>
      <c r="M705" t="s">
        <v>83</v>
      </c>
      <c r="N705" t="str">
        <f>VLOOKUP(M705,[1]VLOOKUP!$A$2:$C$9,2,FALSE)</f>
        <v>Overlapping</v>
      </c>
      <c r="O705" t="str">
        <f>VLOOKUP(M705,[1]VLOOKUP!$A$2:$C$9,3,FALSE)</f>
        <v>Novel</v>
      </c>
      <c r="P705">
        <v>2491414</v>
      </c>
      <c r="Q705" t="s">
        <v>88</v>
      </c>
      <c r="R705" t="s">
        <v>28</v>
      </c>
      <c r="S705" t="s">
        <v>92</v>
      </c>
      <c r="T705">
        <v>279</v>
      </c>
      <c r="U705" t="s">
        <v>92</v>
      </c>
      <c r="V705">
        <v>279</v>
      </c>
      <c r="W705" t="s">
        <v>30</v>
      </c>
      <c r="X705">
        <v>279</v>
      </c>
      <c r="Y705" t="s">
        <v>92</v>
      </c>
      <c r="Z705">
        <v>279</v>
      </c>
      <c r="AA705" t="s">
        <v>35</v>
      </c>
      <c r="AB705">
        <v>2105</v>
      </c>
      <c r="AC705" t="s">
        <v>36</v>
      </c>
      <c r="AD705">
        <f t="shared" si="85"/>
        <v>0</v>
      </c>
      <c r="AE705">
        <f t="shared" si="86"/>
        <v>0</v>
      </c>
      <c r="AF705">
        <f t="shared" si="87"/>
        <v>0</v>
      </c>
    </row>
    <row r="706" spans="1:32" x14ac:dyDescent="0.25">
      <c r="A706">
        <v>587</v>
      </c>
      <c r="B706">
        <v>3</v>
      </c>
      <c r="C706">
        <v>1</v>
      </c>
      <c r="D706" t="s">
        <v>28</v>
      </c>
      <c r="E706" t="s">
        <v>100</v>
      </c>
      <c r="F706" t="s">
        <v>30</v>
      </c>
      <c r="G706" t="str">
        <f t="shared" ref="G706:G769" si="88">LEFT(E706,4)</f>
        <v>veho</v>
      </c>
      <c r="H706" t="str">
        <f t="shared" ref="H706:H769" si="89">MID(E706,5,1)</f>
        <v>7</v>
      </c>
      <c r="I706" t="str">
        <f t="shared" ref="I706:I769" si="90">MID(E706,6,5)</f>
        <v>defas</v>
      </c>
      <c r="J706" t="str">
        <f t="shared" ref="J706:J769" si="91">RIGHT(E706,5)</f>
        <v>zetak</v>
      </c>
      <c r="K706" t="str">
        <f t="shared" ref="K706:K769" si="92">IF(AC706="[a]",I706,J706)</f>
        <v>zetak</v>
      </c>
      <c r="L706" t="str">
        <f>VLOOKUP(G706,[1]VLOOKUP!$A$11:$B$14,2,FALSE)</f>
        <v>zetak</v>
      </c>
      <c r="M706" t="s">
        <v>83</v>
      </c>
      <c r="N706" t="str">
        <f>VLOOKUP(M706,[1]VLOOKUP!$A$2:$C$9,2,FALSE)</f>
        <v>Overlapping</v>
      </c>
      <c r="O706" t="str">
        <f>VLOOKUP(M706,[1]VLOOKUP!$A$2:$C$9,3,FALSE)</f>
        <v>Novel</v>
      </c>
      <c r="P706">
        <v>2493799</v>
      </c>
      <c r="Q706" t="s">
        <v>84</v>
      </c>
      <c r="R706" t="s">
        <v>28</v>
      </c>
      <c r="S706" t="s">
        <v>92</v>
      </c>
      <c r="T706">
        <v>279</v>
      </c>
      <c r="U706" t="s">
        <v>92</v>
      </c>
      <c r="V706">
        <v>279</v>
      </c>
      <c r="W706" t="s">
        <v>30</v>
      </c>
      <c r="X706">
        <v>279</v>
      </c>
      <c r="Y706" t="s">
        <v>92</v>
      </c>
      <c r="Z706">
        <v>279</v>
      </c>
      <c r="AA706" t="s">
        <v>35</v>
      </c>
      <c r="AB706">
        <v>1430</v>
      </c>
      <c r="AC706" t="s">
        <v>36</v>
      </c>
      <c r="AD706">
        <f t="shared" ref="AD706:AD769" si="93">IF(K706=L706,1,0)</f>
        <v>1</v>
      </c>
      <c r="AE706">
        <f t="shared" si="86"/>
        <v>0</v>
      </c>
      <c r="AF706">
        <f t="shared" si="87"/>
        <v>0</v>
      </c>
    </row>
    <row r="707" spans="1:32" x14ac:dyDescent="0.25">
      <c r="A707">
        <v>588</v>
      </c>
      <c r="B707">
        <v>3</v>
      </c>
      <c r="C707">
        <v>1</v>
      </c>
      <c r="D707" t="s">
        <v>28</v>
      </c>
      <c r="E707" t="s">
        <v>100</v>
      </c>
      <c r="F707" t="s">
        <v>30</v>
      </c>
      <c r="G707" t="str">
        <f t="shared" si="88"/>
        <v>veho</v>
      </c>
      <c r="H707" t="str">
        <f t="shared" si="89"/>
        <v>7</v>
      </c>
      <c r="I707" t="str">
        <f t="shared" si="90"/>
        <v>defas</v>
      </c>
      <c r="J707" t="str">
        <f t="shared" si="91"/>
        <v>zetak</v>
      </c>
      <c r="K707" t="str">
        <f t="shared" si="92"/>
        <v>zetak</v>
      </c>
      <c r="L707" t="str">
        <f>VLOOKUP(G707,[1]VLOOKUP!$A$11:$B$14,2,FALSE)</f>
        <v>zetak</v>
      </c>
      <c r="M707" t="s">
        <v>83</v>
      </c>
      <c r="N707" t="str">
        <f>VLOOKUP(M707,[1]VLOOKUP!$A$2:$C$9,2,FALSE)</f>
        <v>Overlapping</v>
      </c>
      <c r="O707" t="str">
        <f>VLOOKUP(M707,[1]VLOOKUP!$A$2:$C$9,3,FALSE)</f>
        <v>Novel</v>
      </c>
      <c r="P707">
        <v>2495516</v>
      </c>
      <c r="Q707" t="s">
        <v>84</v>
      </c>
      <c r="R707" t="s">
        <v>28</v>
      </c>
      <c r="S707" t="s">
        <v>92</v>
      </c>
      <c r="T707">
        <v>279</v>
      </c>
      <c r="U707" t="s">
        <v>92</v>
      </c>
      <c r="V707">
        <v>279</v>
      </c>
      <c r="W707" t="s">
        <v>30</v>
      </c>
      <c r="X707">
        <v>279</v>
      </c>
      <c r="Y707" t="s">
        <v>92</v>
      </c>
      <c r="Z707">
        <v>279</v>
      </c>
      <c r="AA707" t="s">
        <v>35</v>
      </c>
      <c r="AB707">
        <v>1041</v>
      </c>
      <c r="AC707" t="s">
        <v>36</v>
      </c>
      <c r="AD707">
        <f t="shared" si="93"/>
        <v>1</v>
      </c>
      <c r="AE707">
        <f t="shared" ref="AE707:AE770" si="94">IF(AB707&lt;$AB$8355,0,1)</f>
        <v>0</v>
      </c>
      <c r="AF707">
        <f t="shared" ref="AF707:AF770" si="95">IF(AB707&lt;3113.733,0,1)</f>
        <v>0</v>
      </c>
    </row>
    <row r="708" spans="1:32" x14ac:dyDescent="0.25">
      <c r="A708">
        <v>589</v>
      </c>
      <c r="B708">
        <v>3</v>
      </c>
      <c r="C708">
        <v>1</v>
      </c>
      <c r="D708" t="s">
        <v>28</v>
      </c>
      <c r="E708" t="s">
        <v>104</v>
      </c>
      <c r="F708" t="s">
        <v>30</v>
      </c>
      <c r="G708" t="str">
        <f t="shared" si="88"/>
        <v>veho</v>
      </c>
      <c r="H708" t="str">
        <f t="shared" si="89"/>
        <v>6</v>
      </c>
      <c r="I708" t="str">
        <f t="shared" si="90"/>
        <v>defas</v>
      </c>
      <c r="J708" t="str">
        <f t="shared" si="91"/>
        <v>zetak</v>
      </c>
      <c r="K708" t="str">
        <f t="shared" si="92"/>
        <v>zetak</v>
      </c>
      <c r="L708" t="str">
        <f>VLOOKUP(G708,[1]VLOOKUP!$A$11:$B$14,2,FALSE)</f>
        <v>zetak</v>
      </c>
      <c r="M708" t="s">
        <v>83</v>
      </c>
      <c r="N708" t="str">
        <f>VLOOKUP(M708,[1]VLOOKUP!$A$2:$C$9,2,FALSE)</f>
        <v>Overlapping</v>
      </c>
      <c r="O708" t="str">
        <f>VLOOKUP(M708,[1]VLOOKUP!$A$2:$C$9,3,FALSE)</f>
        <v>Novel</v>
      </c>
      <c r="P708">
        <v>2496837</v>
      </c>
      <c r="Q708" t="s">
        <v>84</v>
      </c>
      <c r="R708" t="s">
        <v>28</v>
      </c>
      <c r="S708" t="s">
        <v>92</v>
      </c>
      <c r="T708">
        <v>279</v>
      </c>
      <c r="U708" t="s">
        <v>92</v>
      </c>
      <c r="V708">
        <v>279</v>
      </c>
      <c r="W708" t="s">
        <v>30</v>
      </c>
      <c r="X708">
        <v>279</v>
      </c>
      <c r="Y708" t="s">
        <v>92</v>
      </c>
      <c r="Z708">
        <v>279</v>
      </c>
      <c r="AA708" t="s">
        <v>35</v>
      </c>
      <c r="AB708">
        <v>620</v>
      </c>
      <c r="AC708" t="s">
        <v>36</v>
      </c>
      <c r="AD708">
        <f t="shared" si="93"/>
        <v>1</v>
      </c>
      <c r="AE708">
        <f t="shared" si="94"/>
        <v>0</v>
      </c>
      <c r="AF708">
        <f t="shared" si="95"/>
        <v>0</v>
      </c>
    </row>
    <row r="709" spans="1:32" hidden="1" x14ac:dyDescent="0.25">
      <c r="A709">
        <v>590</v>
      </c>
      <c r="B709">
        <v>3</v>
      </c>
      <c r="C709">
        <v>1</v>
      </c>
      <c r="D709" t="s">
        <v>28</v>
      </c>
      <c r="E709" t="s">
        <v>94</v>
      </c>
      <c r="F709" t="s">
        <v>30</v>
      </c>
      <c r="G709" t="str">
        <f t="shared" si="88"/>
        <v>veho</v>
      </c>
      <c r="H709" t="str">
        <f t="shared" si="89"/>
        <v>5</v>
      </c>
      <c r="I709" t="str">
        <f t="shared" si="90"/>
        <v>zetak</v>
      </c>
      <c r="J709" t="str">
        <f t="shared" si="91"/>
        <v>defas</v>
      </c>
      <c r="K709" t="str">
        <f t="shared" si="92"/>
        <v>defas</v>
      </c>
      <c r="L709" t="str">
        <f>VLOOKUP(G709,[1]VLOOKUP!$A$11:$B$14,2,FALSE)</f>
        <v>zetak</v>
      </c>
      <c r="M709" t="s">
        <v>83</v>
      </c>
      <c r="N709" t="str">
        <f>VLOOKUP(M709,[1]VLOOKUP!$A$2:$C$9,2,FALSE)</f>
        <v>Overlapping</v>
      </c>
      <c r="O709" t="str">
        <f>VLOOKUP(M709,[1]VLOOKUP!$A$2:$C$9,3,FALSE)</f>
        <v>Novel</v>
      </c>
      <c r="P709">
        <v>2497737</v>
      </c>
      <c r="Q709" t="s">
        <v>88</v>
      </c>
      <c r="R709" t="s">
        <v>28</v>
      </c>
      <c r="S709" t="s">
        <v>92</v>
      </c>
      <c r="T709">
        <v>279</v>
      </c>
      <c r="U709" t="s">
        <v>92</v>
      </c>
      <c r="V709">
        <v>279</v>
      </c>
      <c r="W709" t="s">
        <v>30</v>
      </c>
      <c r="X709">
        <v>279</v>
      </c>
      <c r="Y709" t="s">
        <v>92</v>
      </c>
      <c r="Z709">
        <v>279</v>
      </c>
      <c r="AA709" t="s">
        <v>35</v>
      </c>
      <c r="AB709">
        <v>3905</v>
      </c>
      <c r="AC709" t="s">
        <v>36</v>
      </c>
      <c r="AD709">
        <f t="shared" si="93"/>
        <v>0</v>
      </c>
      <c r="AE709">
        <f t="shared" si="94"/>
        <v>0</v>
      </c>
      <c r="AF709">
        <f t="shared" si="95"/>
        <v>1</v>
      </c>
    </row>
    <row r="710" spans="1:32" x14ac:dyDescent="0.25">
      <c r="A710">
        <v>591</v>
      </c>
      <c r="B710">
        <v>3</v>
      </c>
      <c r="C710">
        <v>1</v>
      </c>
      <c r="D710" t="s">
        <v>28</v>
      </c>
      <c r="E710" t="s">
        <v>96</v>
      </c>
      <c r="F710" t="s">
        <v>30</v>
      </c>
      <c r="G710" t="str">
        <f t="shared" si="88"/>
        <v>veho</v>
      </c>
      <c r="H710" t="str">
        <f t="shared" si="89"/>
        <v>6</v>
      </c>
      <c r="I710" t="str">
        <f t="shared" si="90"/>
        <v>zetak</v>
      </c>
      <c r="J710" t="str">
        <f t="shared" si="91"/>
        <v>defas</v>
      </c>
      <c r="K710" t="str">
        <f t="shared" si="92"/>
        <v>zetak</v>
      </c>
      <c r="L710" t="str">
        <f>VLOOKUP(G710,[1]VLOOKUP!$A$11:$B$14,2,FALSE)</f>
        <v>zetak</v>
      </c>
      <c r="M710" t="s">
        <v>83</v>
      </c>
      <c r="N710" t="str">
        <f>VLOOKUP(M710,[1]VLOOKUP!$A$2:$C$9,2,FALSE)</f>
        <v>Overlapping</v>
      </c>
      <c r="O710" t="str">
        <f>VLOOKUP(M710,[1]VLOOKUP!$A$2:$C$9,3,FALSE)</f>
        <v>Novel</v>
      </c>
      <c r="P710">
        <v>2501922</v>
      </c>
      <c r="Q710" t="s">
        <v>84</v>
      </c>
      <c r="R710" t="s">
        <v>28</v>
      </c>
      <c r="S710" t="s">
        <v>85</v>
      </c>
      <c r="T710">
        <v>279</v>
      </c>
      <c r="U710" t="s">
        <v>85</v>
      </c>
      <c r="V710">
        <v>279</v>
      </c>
      <c r="W710" t="s">
        <v>30</v>
      </c>
      <c r="X710">
        <v>279</v>
      </c>
      <c r="Y710" t="s">
        <v>85</v>
      </c>
      <c r="Z710">
        <v>279</v>
      </c>
      <c r="AA710" t="s">
        <v>41</v>
      </c>
      <c r="AB710">
        <v>2094</v>
      </c>
      <c r="AC710" t="s">
        <v>42</v>
      </c>
      <c r="AD710">
        <f t="shared" si="93"/>
        <v>1</v>
      </c>
      <c r="AE710">
        <f t="shared" si="94"/>
        <v>0</v>
      </c>
      <c r="AF710">
        <f t="shared" si="95"/>
        <v>0</v>
      </c>
    </row>
    <row r="711" spans="1:32" x14ac:dyDescent="0.25">
      <c r="A711">
        <v>592</v>
      </c>
      <c r="B711">
        <v>3</v>
      </c>
      <c r="C711">
        <v>1</v>
      </c>
      <c r="D711" t="s">
        <v>28</v>
      </c>
      <c r="E711" t="s">
        <v>103</v>
      </c>
      <c r="F711" t="s">
        <v>30</v>
      </c>
      <c r="G711" t="str">
        <f t="shared" si="88"/>
        <v>veho</v>
      </c>
      <c r="H711" t="str">
        <f t="shared" si="89"/>
        <v>3</v>
      </c>
      <c r="I711" t="str">
        <f t="shared" si="90"/>
        <v>defas</v>
      </c>
      <c r="J711" t="str">
        <f t="shared" si="91"/>
        <v>zetak</v>
      </c>
      <c r="K711" t="str">
        <f t="shared" si="92"/>
        <v>defas</v>
      </c>
      <c r="L711" t="str">
        <f>VLOOKUP(G711,[1]VLOOKUP!$A$11:$B$14,2,FALSE)</f>
        <v>zetak</v>
      </c>
      <c r="M711" t="s">
        <v>83</v>
      </c>
      <c r="N711" t="str">
        <f>VLOOKUP(M711,[1]VLOOKUP!$A$2:$C$9,2,FALSE)</f>
        <v>Overlapping</v>
      </c>
      <c r="O711" t="str">
        <f>VLOOKUP(M711,[1]VLOOKUP!$A$2:$C$9,3,FALSE)</f>
        <v>Novel</v>
      </c>
      <c r="P711">
        <v>2504296</v>
      </c>
      <c r="Q711" t="s">
        <v>88</v>
      </c>
      <c r="R711" t="s">
        <v>28</v>
      </c>
      <c r="S711" t="s">
        <v>85</v>
      </c>
      <c r="T711">
        <v>279</v>
      </c>
      <c r="U711" t="s">
        <v>85</v>
      </c>
      <c r="V711">
        <v>279</v>
      </c>
      <c r="W711" t="s">
        <v>30</v>
      </c>
      <c r="X711">
        <v>279</v>
      </c>
      <c r="Y711" t="s">
        <v>85</v>
      </c>
      <c r="Z711">
        <v>279</v>
      </c>
      <c r="AA711" t="s">
        <v>41</v>
      </c>
      <c r="AB711">
        <v>1700</v>
      </c>
      <c r="AC711" t="s">
        <v>42</v>
      </c>
      <c r="AD711">
        <f t="shared" si="93"/>
        <v>0</v>
      </c>
      <c r="AE711">
        <f t="shared" si="94"/>
        <v>0</v>
      </c>
      <c r="AF711">
        <f t="shared" si="95"/>
        <v>0</v>
      </c>
    </row>
    <row r="712" spans="1:32" hidden="1" x14ac:dyDescent="0.25">
      <c r="A712">
        <v>593</v>
      </c>
      <c r="B712">
        <v>3</v>
      </c>
      <c r="C712">
        <v>1</v>
      </c>
      <c r="D712" t="s">
        <v>28</v>
      </c>
      <c r="E712" t="s">
        <v>87</v>
      </c>
      <c r="F712" t="s">
        <v>30</v>
      </c>
      <c r="G712" t="str">
        <f t="shared" si="88"/>
        <v>veho</v>
      </c>
      <c r="H712" t="str">
        <f t="shared" si="89"/>
        <v>5</v>
      </c>
      <c r="I712" t="str">
        <f t="shared" si="90"/>
        <v>defas</v>
      </c>
      <c r="J712" t="str">
        <f t="shared" si="91"/>
        <v>zetak</v>
      </c>
      <c r="K712" t="str">
        <f t="shared" si="92"/>
        <v>defas</v>
      </c>
      <c r="L712" t="str">
        <f>VLOOKUP(G712,[1]VLOOKUP!$A$11:$B$14,2,FALSE)</f>
        <v>zetak</v>
      </c>
      <c r="M712" t="s">
        <v>83</v>
      </c>
      <c r="N712" t="str">
        <f>VLOOKUP(M712,[1]VLOOKUP!$A$2:$C$9,2,FALSE)</f>
        <v>Overlapping</v>
      </c>
      <c r="O712" t="str">
        <f>VLOOKUP(M712,[1]VLOOKUP!$A$2:$C$9,3,FALSE)</f>
        <v>Novel</v>
      </c>
      <c r="P712">
        <v>2506276</v>
      </c>
      <c r="Q712" t="s">
        <v>88</v>
      </c>
      <c r="R712" t="s">
        <v>28</v>
      </c>
      <c r="S712" t="s">
        <v>85</v>
      </c>
      <c r="T712">
        <v>280</v>
      </c>
      <c r="U712" t="s">
        <v>85</v>
      </c>
      <c r="V712">
        <v>280</v>
      </c>
      <c r="W712" t="s">
        <v>30</v>
      </c>
      <c r="X712">
        <v>280</v>
      </c>
      <c r="Y712" t="s">
        <v>85</v>
      </c>
      <c r="Z712">
        <v>280</v>
      </c>
      <c r="AA712" t="s">
        <v>41</v>
      </c>
      <c r="AB712">
        <v>3308</v>
      </c>
      <c r="AC712" t="s">
        <v>42</v>
      </c>
      <c r="AD712">
        <f t="shared" si="93"/>
        <v>0</v>
      </c>
      <c r="AE712">
        <f t="shared" si="94"/>
        <v>0</v>
      </c>
      <c r="AF712">
        <f t="shared" si="95"/>
        <v>1</v>
      </c>
    </row>
    <row r="713" spans="1:32" x14ac:dyDescent="0.25">
      <c r="A713">
        <v>594</v>
      </c>
      <c r="B713">
        <v>3</v>
      </c>
      <c r="C713">
        <v>1</v>
      </c>
      <c r="D713" t="s">
        <v>28</v>
      </c>
      <c r="E713" t="s">
        <v>87</v>
      </c>
      <c r="F713" t="s">
        <v>30</v>
      </c>
      <c r="G713" t="str">
        <f t="shared" si="88"/>
        <v>veho</v>
      </c>
      <c r="H713" t="str">
        <f t="shared" si="89"/>
        <v>5</v>
      </c>
      <c r="I713" t="str">
        <f t="shared" si="90"/>
        <v>defas</v>
      </c>
      <c r="J713" t="str">
        <f t="shared" si="91"/>
        <v>zetak</v>
      </c>
      <c r="K713" t="str">
        <f t="shared" si="92"/>
        <v>defas</v>
      </c>
      <c r="L713" t="str">
        <f>VLOOKUP(G713,[1]VLOOKUP!$A$11:$B$14,2,FALSE)</f>
        <v>zetak</v>
      </c>
      <c r="M713" t="s">
        <v>83</v>
      </c>
      <c r="N713" t="str">
        <f>VLOOKUP(M713,[1]VLOOKUP!$A$2:$C$9,2,FALSE)</f>
        <v>Overlapping</v>
      </c>
      <c r="O713" t="str">
        <f>VLOOKUP(M713,[1]VLOOKUP!$A$2:$C$9,3,FALSE)</f>
        <v>Novel</v>
      </c>
      <c r="P713">
        <v>2509871</v>
      </c>
      <c r="Q713" t="s">
        <v>88</v>
      </c>
      <c r="R713" t="s">
        <v>28</v>
      </c>
      <c r="S713" t="s">
        <v>85</v>
      </c>
      <c r="T713">
        <v>279</v>
      </c>
      <c r="U713" t="s">
        <v>85</v>
      </c>
      <c r="V713">
        <v>279</v>
      </c>
      <c r="W713" t="s">
        <v>30</v>
      </c>
      <c r="X713">
        <v>279</v>
      </c>
      <c r="Y713" t="s">
        <v>85</v>
      </c>
      <c r="Z713">
        <v>279</v>
      </c>
      <c r="AA713" t="s">
        <v>41</v>
      </c>
      <c r="AB713">
        <v>2257</v>
      </c>
      <c r="AC713" t="s">
        <v>42</v>
      </c>
      <c r="AD713">
        <f t="shared" si="93"/>
        <v>0</v>
      </c>
      <c r="AE713">
        <f t="shared" si="94"/>
        <v>0</v>
      </c>
      <c r="AF713">
        <f t="shared" si="95"/>
        <v>0</v>
      </c>
    </row>
    <row r="714" spans="1:32" x14ac:dyDescent="0.25">
      <c r="A714">
        <v>595</v>
      </c>
      <c r="B714">
        <v>3</v>
      </c>
      <c r="C714">
        <v>1</v>
      </c>
      <c r="D714" t="s">
        <v>28</v>
      </c>
      <c r="E714" t="s">
        <v>82</v>
      </c>
      <c r="F714" t="s">
        <v>30</v>
      </c>
      <c r="G714" t="str">
        <f t="shared" si="88"/>
        <v>veho</v>
      </c>
      <c r="H714" t="str">
        <f t="shared" si="89"/>
        <v>8</v>
      </c>
      <c r="I714" t="str">
        <f t="shared" si="90"/>
        <v>zetak</v>
      </c>
      <c r="J714" t="str">
        <f t="shared" si="91"/>
        <v>defas</v>
      </c>
      <c r="K714" t="str">
        <f t="shared" si="92"/>
        <v>zetak</v>
      </c>
      <c r="L714" t="str">
        <f>VLOOKUP(G714,[1]VLOOKUP!$A$11:$B$14,2,FALSE)</f>
        <v>zetak</v>
      </c>
      <c r="M714" t="s">
        <v>83</v>
      </c>
      <c r="N714" t="str">
        <f>VLOOKUP(M714,[1]VLOOKUP!$A$2:$C$9,2,FALSE)</f>
        <v>Overlapping</v>
      </c>
      <c r="O714" t="str">
        <f>VLOOKUP(M714,[1]VLOOKUP!$A$2:$C$9,3,FALSE)</f>
        <v>Novel</v>
      </c>
      <c r="P714">
        <v>2512408</v>
      </c>
      <c r="Q714" t="s">
        <v>84</v>
      </c>
      <c r="R714" t="s">
        <v>28</v>
      </c>
      <c r="S714" t="s">
        <v>85</v>
      </c>
      <c r="T714">
        <v>279</v>
      </c>
      <c r="U714" t="s">
        <v>85</v>
      </c>
      <c r="V714">
        <v>279</v>
      </c>
      <c r="W714" t="s">
        <v>30</v>
      </c>
      <c r="X714">
        <v>279</v>
      </c>
      <c r="Y714" t="s">
        <v>85</v>
      </c>
      <c r="Z714">
        <v>279</v>
      </c>
      <c r="AA714" t="s">
        <v>41</v>
      </c>
      <c r="AB714">
        <v>1340</v>
      </c>
      <c r="AC714" t="s">
        <v>42</v>
      </c>
      <c r="AD714">
        <f t="shared" si="93"/>
        <v>1</v>
      </c>
      <c r="AE714">
        <f t="shared" si="94"/>
        <v>0</v>
      </c>
      <c r="AF714">
        <f t="shared" si="95"/>
        <v>0</v>
      </c>
    </row>
    <row r="715" spans="1:32" x14ac:dyDescent="0.25">
      <c r="A715">
        <v>596</v>
      </c>
      <c r="B715">
        <v>3</v>
      </c>
      <c r="C715">
        <v>1</v>
      </c>
      <c r="D715" t="s">
        <v>28</v>
      </c>
      <c r="E715" t="s">
        <v>86</v>
      </c>
      <c r="F715" t="s">
        <v>30</v>
      </c>
      <c r="G715" t="str">
        <f t="shared" si="88"/>
        <v>veho</v>
      </c>
      <c r="H715" t="str">
        <f t="shared" si="89"/>
        <v>1</v>
      </c>
      <c r="I715" t="str">
        <f t="shared" si="90"/>
        <v>zetak</v>
      </c>
      <c r="J715" t="str">
        <f t="shared" si="91"/>
        <v>defas</v>
      </c>
      <c r="K715" t="str">
        <f t="shared" si="92"/>
        <v>defas</v>
      </c>
      <c r="L715" t="str">
        <f>VLOOKUP(G715,[1]VLOOKUP!$A$11:$B$14,2,FALSE)</f>
        <v>zetak</v>
      </c>
      <c r="M715" t="s">
        <v>83</v>
      </c>
      <c r="N715" t="str">
        <f>VLOOKUP(M715,[1]VLOOKUP!$A$2:$C$9,2,FALSE)</f>
        <v>Overlapping</v>
      </c>
      <c r="O715" t="str">
        <f>VLOOKUP(M715,[1]VLOOKUP!$A$2:$C$9,3,FALSE)</f>
        <v>Novel</v>
      </c>
      <c r="P715">
        <v>2514028</v>
      </c>
      <c r="Q715" t="s">
        <v>88</v>
      </c>
      <c r="R715" t="s">
        <v>28</v>
      </c>
      <c r="S715" t="s">
        <v>92</v>
      </c>
      <c r="T715">
        <v>279</v>
      </c>
      <c r="U715" t="s">
        <v>92</v>
      </c>
      <c r="V715">
        <v>279</v>
      </c>
      <c r="W715" t="s">
        <v>30</v>
      </c>
      <c r="X715">
        <v>279</v>
      </c>
      <c r="Y715" t="s">
        <v>92</v>
      </c>
      <c r="Z715">
        <v>279</v>
      </c>
      <c r="AA715" t="s">
        <v>35</v>
      </c>
      <c r="AB715">
        <v>1103</v>
      </c>
      <c r="AC715" t="s">
        <v>36</v>
      </c>
      <c r="AD715">
        <f t="shared" si="93"/>
        <v>0</v>
      </c>
      <c r="AE715">
        <f t="shared" si="94"/>
        <v>0</v>
      </c>
      <c r="AF715">
        <f t="shared" si="95"/>
        <v>0</v>
      </c>
    </row>
    <row r="716" spans="1:32" x14ac:dyDescent="0.25">
      <c r="A716">
        <v>597</v>
      </c>
      <c r="B716">
        <v>3</v>
      </c>
      <c r="C716">
        <v>1</v>
      </c>
      <c r="D716" t="s">
        <v>28</v>
      </c>
      <c r="E716" t="s">
        <v>101</v>
      </c>
      <c r="F716" t="s">
        <v>30</v>
      </c>
      <c r="G716" t="str">
        <f t="shared" si="88"/>
        <v>veho</v>
      </c>
      <c r="H716" t="str">
        <f t="shared" si="89"/>
        <v>2</v>
      </c>
      <c r="I716" t="str">
        <f t="shared" si="90"/>
        <v>zetak</v>
      </c>
      <c r="J716" t="str">
        <f t="shared" si="91"/>
        <v>defas</v>
      </c>
      <c r="K716" t="str">
        <f t="shared" si="92"/>
        <v>defas</v>
      </c>
      <c r="L716" t="str">
        <f>VLOOKUP(G716,[1]VLOOKUP!$A$11:$B$14,2,FALSE)</f>
        <v>zetak</v>
      </c>
      <c r="M716" t="s">
        <v>83</v>
      </c>
      <c r="N716" t="str">
        <f>VLOOKUP(M716,[1]VLOOKUP!$A$2:$C$9,2,FALSE)</f>
        <v>Overlapping</v>
      </c>
      <c r="O716" t="str">
        <f>VLOOKUP(M716,[1]VLOOKUP!$A$2:$C$9,3,FALSE)</f>
        <v>Novel</v>
      </c>
      <c r="P716">
        <v>2515412</v>
      </c>
      <c r="Q716" t="s">
        <v>88</v>
      </c>
      <c r="R716" t="s">
        <v>28</v>
      </c>
      <c r="S716" t="s">
        <v>92</v>
      </c>
      <c r="T716">
        <v>278</v>
      </c>
      <c r="U716" t="s">
        <v>92</v>
      </c>
      <c r="V716">
        <v>278</v>
      </c>
      <c r="W716" t="s">
        <v>30</v>
      </c>
      <c r="X716">
        <v>278</v>
      </c>
      <c r="Y716" t="s">
        <v>92</v>
      </c>
      <c r="Z716">
        <v>278</v>
      </c>
      <c r="AA716" t="s">
        <v>35</v>
      </c>
      <c r="AB716">
        <v>1352</v>
      </c>
      <c r="AC716" t="s">
        <v>36</v>
      </c>
      <c r="AD716">
        <f t="shared" si="93"/>
        <v>0</v>
      </c>
      <c r="AE716">
        <f t="shared" si="94"/>
        <v>0</v>
      </c>
      <c r="AF716">
        <f t="shared" si="95"/>
        <v>0</v>
      </c>
    </row>
    <row r="717" spans="1:32" x14ac:dyDescent="0.25">
      <c r="A717">
        <v>598</v>
      </c>
      <c r="B717">
        <v>3</v>
      </c>
      <c r="C717">
        <v>1</v>
      </c>
      <c r="D717" t="s">
        <v>28</v>
      </c>
      <c r="E717" t="s">
        <v>82</v>
      </c>
      <c r="F717" t="s">
        <v>30</v>
      </c>
      <c r="G717" t="str">
        <f t="shared" si="88"/>
        <v>veho</v>
      </c>
      <c r="H717" t="str">
        <f t="shared" si="89"/>
        <v>8</v>
      </c>
      <c r="I717" t="str">
        <f t="shared" si="90"/>
        <v>zetak</v>
      </c>
      <c r="J717" t="str">
        <f t="shared" si="91"/>
        <v>defas</v>
      </c>
      <c r="K717" t="str">
        <f t="shared" si="92"/>
        <v>zetak</v>
      </c>
      <c r="L717" t="str">
        <f>VLOOKUP(G717,[1]VLOOKUP!$A$11:$B$14,2,FALSE)</f>
        <v>zetak</v>
      </c>
      <c r="M717" t="s">
        <v>83</v>
      </c>
      <c r="N717" t="str">
        <f>VLOOKUP(M717,[1]VLOOKUP!$A$2:$C$9,2,FALSE)</f>
        <v>Overlapping</v>
      </c>
      <c r="O717" t="str">
        <f>VLOOKUP(M717,[1]VLOOKUP!$A$2:$C$9,3,FALSE)</f>
        <v>Novel</v>
      </c>
      <c r="P717">
        <v>2517043</v>
      </c>
      <c r="Q717" t="s">
        <v>84</v>
      </c>
      <c r="R717" t="s">
        <v>28</v>
      </c>
      <c r="S717" t="s">
        <v>85</v>
      </c>
      <c r="T717">
        <v>279</v>
      </c>
      <c r="U717" t="s">
        <v>85</v>
      </c>
      <c r="V717">
        <v>279</v>
      </c>
      <c r="W717" t="s">
        <v>30</v>
      </c>
      <c r="X717">
        <v>279</v>
      </c>
      <c r="Y717" t="s">
        <v>85</v>
      </c>
      <c r="Z717">
        <v>279</v>
      </c>
      <c r="AA717" t="s">
        <v>41</v>
      </c>
      <c r="AB717">
        <v>1115</v>
      </c>
      <c r="AC717" t="s">
        <v>42</v>
      </c>
      <c r="AD717">
        <f t="shared" si="93"/>
        <v>1</v>
      </c>
      <c r="AE717">
        <f t="shared" si="94"/>
        <v>0</v>
      </c>
      <c r="AF717">
        <f t="shared" si="95"/>
        <v>0</v>
      </c>
    </row>
    <row r="718" spans="1:32" x14ac:dyDescent="0.25">
      <c r="A718">
        <v>599</v>
      </c>
      <c r="B718">
        <v>3</v>
      </c>
      <c r="C718">
        <v>1</v>
      </c>
      <c r="D718" t="s">
        <v>28</v>
      </c>
      <c r="E718" t="s">
        <v>89</v>
      </c>
      <c r="F718" t="s">
        <v>30</v>
      </c>
      <c r="G718" t="str">
        <f t="shared" si="88"/>
        <v>veho</v>
      </c>
      <c r="H718" t="str">
        <f t="shared" si="89"/>
        <v>4</v>
      </c>
      <c r="I718" t="str">
        <f t="shared" si="90"/>
        <v>defas</v>
      </c>
      <c r="J718" t="str">
        <f t="shared" si="91"/>
        <v>zetak</v>
      </c>
      <c r="K718" t="str">
        <f t="shared" si="92"/>
        <v>defas</v>
      </c>
      <c r="L718" t="str">
        <f>VLOOKUP(G718,[1]VLOOKUP!$A$11:$B$14,2,FALSE)</f>
        <v>zetak</v>
      </c>
      <c r="M718" t="s">
        <v>83</v>
      </c>
      <c r="N718" t="str">
        <f>VLOOKUP(M718,[1]VLOOKUP!$A$2:$C$9,2,FALSE)</f>
        <v>Overlapping</v>
      </c>
      <c r="O718" t="str">
        <f>VLOOKUP(M718,[1]VLOOKUP!$A$2:$C$9,3,FALSE)</f>
        <v>Novel</v>
      </c>
      <c r="P718">
        <v>2518438</v>
      </c>
      <c r="Q718" t="s">
        <v>88</v>
      </c>
      <c r="R718" t="s">
        <v>28</v>
      </c>
      <c r="S718" t="s">
        <v>85</v>
      </c>
      <c r="T718">
        <v>280</v>
      </c>
      <c r="U718" t="s">
        <v>85</v>
      </c>
      <c r="V718">
        <v>280</v>
      </c>
      <c r="W718" t="s">
        <v>30</v>
      </c>
      <c r="X718">
        <v>280</v>
      </c>
      <c r="Y718" t="s">
        <v>85</v>
      </c>
      <c r="Z718">
        <v>280</v>
      </c>
      <c r="AA718" t="s">
        <v>41</v>
      </c>
      <c r="AB718">
        <v>2003</v>
      </c>
      <c r="AC718" t="s">
        <v>42</v>
      </c>
      <c r="AD718">
        <f t="shared" si="93"/>
        <v>0</v>
      </c>
      <c r="AE718">
        <f t="shared" si="94"/>
        <v>0</v>
      </c>
      <c r="AF718">
        <f t="shared" si="95"/>
        <v>0</v>
      </c>
    </row>
    <row r="719" spans="1:32" hidden="1" x14ac:dyDescent="0.25">
      <c r="A719">
        <v>600</v>
      </c>
      <c r="B719">
        <v>3</v>
      </c>
      <c r="C719">
        <v>1</v>
      </c>
      <c r="D719" t="s">
        <v>28</v>
      </c>
      <c r="E719" t="s">
        <v>102</v>
      </c>
      <c r="F719" t="s">
        <v>30</v>
      </c>
      <c r="G719" t="str">
        <f t="shared" si="88"/>
        <v>veho</v>
      </c>
      <c r="H719" t="str">
        <f t="shared" si="89"/>
        <v>8</v>
      </c>
      <c r="I719" t="str">
        <f t="shared" si="90"/>
        <v>defas</v>
      </c>
      <c r="J719" t="str">
        <f t="shared" si="91"/>
        <v>zetak</v>
      </c>
      <c r="K719" t="str">
        <f t="shared" si="92"/>
        <v>zetak</v>
      </c>
      <c r="L719" t="str">
        <f>VLOOKUP(G719,[1]VLOOKUP!$A$11:$B$14,2,FALSE)</f>
        <v>zetak</v>
      </c>
      <c r="M719" t="s">
        <v>83</v>
      </c>
      <c r="N719" t="str">
        <f>VLOOKUP(M719,[1]VLOOKUP!$A$2:$C$9,2,FALSE)</f>
        <v>Overlapping</v>
      </c>
      <c r="O719" t="str">
        <f>VLOOKUP(M719,[1]VLOOKUP!$A$2:$C$9,3,FALSE)</f>
        <v>Novel</v>
      </c>
      <c r="P719">
        <v>2520728</v>
      </c>
      <c r="Q719" t="s">
        <v>84</v>
      </c>
      <c r="R719" t="s">
        <v>28</v>
      </c>
      <c r="S719" t="s">
        <v>92</v>
      </c>
      <c r="T719">
        <v>280</v>
      </c>
      <c r="U719" t="s">
        <v>92</v>
      </c>
      <c r="V719">
        <v>280</v>
      </c>
      <c r="W719" t="s">
        <v>30</v>
      </c>
      <c r="X719">
        <v>280</v>
      </c>
      <c r="Y719" t="s">
        <v>92</v>
      </c>
      <c r="Z719">
        <v>280</v>
      </c>
      <c r="AA719" t="s">
        <v>35</v>
      </c>
      <c r="AB719">
        <v>5406</v>
      </c>
      <c r="AC719" t="s">
        <v>36</v>
      </c>
      <c r="AD719">
        <f t="shared" si="93"/>
        <v>1</v>
      </c>
      <c r="AE719">
        <f t="shared" si="94"/>
        <v>1</v>
      </c>
      <c r="AF719">
        <f t="shared" si="95"/>
        <v>1</v>
      </c>
    </row>
    <row r="720" spans="1:32" hidden="1" x14ac:dyDescent="0.25">
      <c r="A720">
        <v>601</v>
      </c>
      <c r="B720">
        <v>3</v>
      </c>
      <c r="C720">
        <v>1</v>
      </c>
      <c r="D720" t="s">
        <v>28</v>
      </c>
      <c r="E720" t="s">
        <v>99</v>
      </c>
      <c r="F720" t="s">
        <v>30</v>
      </c>
      <c r="G720" t="str">
        <f t="shared" si="88"/>
        <v>veho</v>
      </c>
      <c r="H720" t="str">
        <f t="shared" si="89"/>
        <v>3</v>
      </c>
      <c r="I720" t="str">
        <f t="shared" si="90"/>
        <v>zetak</v>
      </c>
      <c r="J720" t="str">
        <f t="shared" si="91"/>
        <v>defas</v>
      </c>
      <c r="K720" t="str">
        <f t="shared" si="92"/>
        <v>defas</v>
      </c>
      <c r="L720" t="str">
        <f>VLOOKUP(G720,[1]VLOOKUP!$A$11:$B$14,2,FALSE)</f>
        <v>zetak</v>
      </c>
      <c r="M720" t="s">
        <v>83</v>
      </c>
      <c r="N720" t="str">
        <f>VLOOKUP(M720,[1]VLOOKUP!$A$2:$C$9,2,FALSE)</f>
        <v>Overlapping</v>
      </c>
      <c r="O720" t="str">
        <f>VLOOKUP(M720,[1]VLOOKUP!$A$2:$C$9,3,FALSE)</f>
        <v>Novel</v>
      </c>
      <c r="P720">
        <v>2526415</v>
      </c>
      <c r="Q720" t="s">
        <v>88</v>
      </c>
      <c r="R720" t="s">
        <v>28</v>
      </c>
      <c r="S720" t="s">
        <v>92</v>
      </c>
      <c r="T720">
        <v>280</v>
      </c>
      <c r="U720" t="s">
        <v>92</v>
      </c>
      <c r="V720">
        <v>280</v>
      </c>
      <c r="W720" t="s">
        <v>30</v>
      </c>
      <c r="X720">
        <v>280</v>
      </c>
      <c r="Y720" t="s">
        <v>92</v>
      </c>
      <c r="Z720">
        <v>280</v>
      </c>
      <c r="AA720" t="s">
        <v>35</v>
      </c>
      <c r="AB720">
        <v>3206</v>
      </c>
      <c r="AC720" t="s">
        <v>36</v>
      </c>
      <c r="AD720">
        <f t="shared" si="93"/>
        <v>0</v>
      </c>
      <c r="AE720">
        <f t="shared" si="94"/>
        <v>0</v>
      </c>
      <c r="AF720">
        <f t="shared" si="95"/>
        <v>1</v>
      </c>
    </row>
    <row r="721" spans="1:32" x14ac:dyDescent="0.25">
      <c r="A721">
        <v>602</v>
      </c>
      <c r="B721">
        <v>3</v>
      </c>
      <c r="C721">
        <v>1</v>
      </c>
      <c r="D721" t="s">
        <v>28</v>
      </c>
      <c r="E721" t="s">
        <v>98</v>
      </c>
      <c r="F721" t="s">
        <v>30</v>
      </c>
      <c r="G721" t="str">
        <f t="shared" si="88"/>
        <v>veho</v>
      </c>
      <c r="H721" t="str">
        <f t="shared" si="89"/>
        <v>2</v>
      </c>
      <c r="I721" t="str">
        <f t="shared" si="90"/>
        <v>defas</v>
      </c>
      <c r="J721" t="str">
        <f t="shared" si="91"/>
        <v>zetak</v>
      </c>
      <c r="K721" t="str">
        <f t="shared" si="92"/>
        <v>defas</v>
      </c>
      <c r="L721" t="str">
        <f>VLOOKUP(G721,[1]VLOOKUP!$A$11:$B$14,2,FALSE)</f>
        <v>zetak</v>
      </c>
      <c r="M721" t="s">
        <v>83</v>
      </c>
      <c r="N721" t="str">
        <f>VLOOKUP(M721,[1]VLOOKUP!$A$2:$C$9,2,FALSE)</f>
        <v>Overlapping</v>
      </c>
      <c r="O721" t="str">
        <f>VLOOKUP(M721,[1]VLOOKUP!$A$2:$C$9,3,FALSE)</f>
        <v>Novel</v>
      </c>
      <c r="P721">
        <v>2529903</v>
      </c>
      <c r="Q721" t="s">
        <v>88</v>
      </c>
      <c r="R721" t="s">
        <v>28</v>
      </c>
      <c r="S721" t="s">
        <v>85</v>
      </c>
      <c r="T721">
        <v>279</v>
      </c>
      <c r="U721" t="s">
        <v>85</v>
      </c>
      <c r="V721">
        <v>279</v>
      </c>
      <c r="W721" t="s">
        <v>30</v>
      </c>
      <c r="X721">
        <v>279</v>
      </c>
      <c r="Y721" t="s">
        <v>85</v>
      </c>
      <c r="Z721">
        <v>279</v>
      </c>
      <c r="AA721" t="s">
        <v>41</v>
      </c>
      <c r="AB721">
        <v>2397</v>
      </c>
      <c r="AC721" t="s">
        <v>42</v>
      </c>
      <c r="AD721">
        <f t="shared" si="93"/>
        <v>0</v>
      </c>
      <c r="AE721">
        <f t="shared" si="94"/>
        <v>0</v>
      </c>
      <c r="AF721">
        <f t="shared" si="95"/>
        <v>0</v>
      </c>
    </row>
    <row r="722" spans="1:32" hidden="1" x14ac:dyDescent="0.25">
      <c r="A722">
        <v>603</v>
      </c>
      <c r="B722">
        <v>3</v>
      </c>
      <c r="C722">
        <v>1</v>
      </c>
      <c r="D722" t="s">
        <v>28</v>
      </c>
      <c r="E722" t="s">
        <v>49</v>
      </c>
      <c r="F722" t="s">
        <v>30</v>
      </c>
      <c r="G722" t="str">
        <f t="shared" si="88"/>
        <v>onof</v>
      </c>
      <c r="H722" t="str">
        <f t="shared" si="89"/>
        <v>1</v>
      </c>
      <c r="I722" t="str">
        <f t="shared" si="90"/>
        <v>lorta</v>
      </c>
      <c r="J722" t="str">
        <f t="shared" si="91"/>
        <v>nilti</v>
      </c>
      <c r="K722" t="str">
        <f t="shared" si="92"/>
        <v>lorta</v>
      </c>
      <c r="L722" t="str">
        <f>VLOOKUP(G722,[1]VLOOKUP!$A$11:$B$14,2,FALSE)</f>
        <v>nilti</v>
      </c>
      <c r="M722" t="s">
        <v>31</v>
      </c>
      <c r="N722" t="str">
        <f>VLOOKUP(M722,[1]VLOOKUP!$A$2:$C$9,2,FALSE)</f>
        <v>Non-Overlapping</v>
      </c>
      <c r="O722" t="str">
        <f>VLOOKUP(M722,[1]VLOOKUP!$A$2:$C$9,3,FALSE)</f>
        <v>Familiar</v>
      </c>
      <c r="P722">
        <v>2532580</v>
      </c>
      <c r="Q722" t="s">
        <v>38</v>
      </c>
      <c r="R722" t="s">
        <v>28</v>
      </c>
      <c r="S722" t="s">
        <v>40</v>
      </c>
      <c r="T722">
        <v>280</v>
      </c>
      <c r="U722" t="s">
        <v>40</v>
      </c>
      <c r="V722">
        <v>280</v>
      </c>
      <c r="W722" t="s">
        <v>34</v>
      </c>
      <c r="X722">
        <v>280</v>
      </c>
      <c r="Y722" t="s">
        <v>40</v>
      </c>
      <c r="Z722">
        <v>280</v>
      </c>
      <c r="AA722" t="s">
        <v>41</v>
      </c>
      <c r="AB722">
        <v>3724</v>
      </c>
      <c r="AC722" t="s">
        <v>42</v>
      </c>
      <c r="AD722">
        <f t="shared" si="93"/>
        <v>0</v>
      </c>
      <c r="AE722">
        <f t="shared" si="94"/>
        <v>0</v>
      </c>
      <c r="AF722">
        <f t="shared" si="95"/>
        <v>1</v>
      </c>
    </row>
    <row r="723" spans="1:32" hidden="1" x14ac:dyDescent="0.25">
      <c r="A723">
        <v>604</v>
      </c>
      <c r="B723">
        <v>3</v>
      </c>
      <c r="C723">
        <v>1</v>
      </c>
      <c r="D723" t="s">
        <v>28</v>
      </c>
      <c r="E723" t="s">
        <v>46</v>
      </c>
      <c r="F723" t="s">
        <v>30</v>
      </c>
      <c r="G723" t="str">
        <f t="shared" si="88"/>
        <v>onof</v>
      </c>
      <c r="H723" t="str">
        <f t="shared" si="89"/>
        <v>6</v>
      </c>
      <c r="I723" t="str">
        <f t="shared" si="90"/>
        <v>nilti</v>
      </c>
      <c r="J723" t="str">
        <f t="shared" si="91"/>
        <v>lorta</v>
      </c>
      <c r="K723" t="str">
        <f t="shared" si="92"/>
        <v>nilti</v>
      </c>
      <c r="L723" t="str">
        <f>VLOOKUP(G723,[1]VLOOKUP!$A$11:$B$14,2,FALSE)</f>
        <v>nilti</v>
      </c>
      <c r="M723" t="s">
        <v>31</v>
      </c>
      <c r="N723" t="str">
        <f>VLOOKUP(M723,[1]VLOOKUP!$A$2:$C$9,2,FALSE)</f>
        <v>Non-Overlapping</v>
      </c>
      <c r="O723" t="str">
        <f>VLOOKUP(M723,[1]VLOOKUP!$A$2:$C$9,3,FALSE)</f>
        <v>Familiar</v>
      </c>
      <c r="P723">
        <v>2536585</v>
      </c>
      <c r="Q723" t="s">
        <v>32</v>
      </c>
      <c r="R723" t="s">
        <v>28</v>
      </c>
      <c r="S723" t="s">
        <v>40</v>
      </c>
      <c r="T723">
        <v>279</v>
      </c>
      <c r="U723" t="s">
        <v>40</v>
      </c>
      <c r="V723">
        <v>279</v>
      </c>
      <c r="W723" t="s">
        <v>34</v>
      </c>
      <c r="X723">
        <v>279</v>
      </c>
      <c r="Y723" t="s">
        <v>40</v>
      </c>
      <c r="Z723">
        <v>279</v>
      </c>
      <c r="AA723" t="s">
        <v>41</v>
      </c>
      <c r="AB723">
        <v>8372</v>
      </c>
      <c r="AC723" t="s">
        <v>42</v>
      </c>
      <c r="AD723">
        <f t="shared" si="93"/>
        <v>1</v>
      </c>
      <c r="AE723">
        <f t="shared" si="94"/>
        <v>1</v>
      </c>
      <c r="AF723">
        <f t="shared" si="95"/>
        <v>1</v>
      </c>
    </row>
    <row r="724" spans="1:32" x14ac:dyDescent="0.25">
      <c r="A724">
        <v>605</v>
      </c>
      <c r="B724">
        <v>3</v>
      </c>
      <c r="C724">
        <v>1</v>
      </c>
      <c r="D724" t="s">
        <v>28</v>
      </c>
      <c r="E724" t="s">
        <v>46</v>
      </c>
      <c r="F724" t="s">
        <v>30</v>
      </c>
      <c r="G724" t="str">
        <f t="shared" si="88"/>
        <v>onof</v>
      </c>
      <c r="H724" t="str">
        <f t="shared" si="89"/>
        <v>6</v>
      </c>
      <c r="I724" t="str">
        <f t="shared" si="90"/>
        <v>nilti</v>
      </c>
      <c r="J724" t="str">
        <f t="shared" si="91"/>
        <v>lorta</v>
      </c>
      <c r="K724" t="str">
        <f t="shared" si="92"/>
        <v>nilti</v>
      </c>
      <c r="L724" t="str">
        <f>VLOOKUP(G724,[1]VLOOKUP!$A$11:$B$14,2,FALSE)</f>
        <v>nilti</v>
      </c>
      <c r="M724" t="s">
        <v>31</v>
      </c>
      <c r="N724" t="str">
        <f>VLOOKUP(M724,[1]VLOOKUP!$A$2:$C$9,2,FALSE)</f>
        <v>Non-Overlapping</v>
      </c>
      <c r="O724" t="str">
        <f>VLOOKUP(M724,[1]VLOOKUP!$A$2:$C$9,3,FALSE)</f>
        <v>Familiar</v>
      </c>
      <c r="P724">
        <v>2545237</v>
      </c>
      <c r="Q724" t="s">
        <v>32</v>
      </c>
      <c r="R724" t="s">
        <v>28</v>
      </c>
      <c r="S724" t="s">
        <v>40</v>
      </c>
      <c r="T724">
        <v>279</v>
      </c>
      <c r="U724" t="s">
        <v>40</v>
      </c>
      <c r="V724">
        <v>279</v>
      </c>
      <c r="W724" t="s">
        <v>34</v>
      </c>
      <c r="X724">
        <v>279</v>
      </c>
      <c r="Y724" t="s">
        <v>40</v>
      </c>
      <c r="Z724">
        <v>279</v>
      </c>
      <c r="AA724" t="s">
        <v>41</v>
      </c>
      <c r="AB724">
        <v>1734</v>
      </c>
      <c r="AC724" t="s">
        <v>42</v>
      </c>
      <c r="AD724">
        <f t="shared" si="93"/>
        <v>1</v>
      </c>
      <c r="AE724">
        <f t="shared" si="94"/>
        <v>0</v>
      </c>
      <c r="AF724">
        <f t="shared" si="95"/>
        <v>0</v>
      </c>
    </row>
    <row r="725" spans="1:32" x14ac:dyDescent="0.25">
      <c r="A725">
        <v>606</v>
      </c>
      <c r="B725">
        <v>3</v>
      </c>
      <c r="C725">
        <v>1</v>
      </c>
      <c r="D725" t="s">
        <v>28</v>
      </c>
      <c r="E725" t="s">
        <v>56</v>
      </c>
      <c r="F725" t="s">
        <v>30</v>
      </c>
      <c r="G725" t="str">
        <f t="shared" si="88"/>
        <v>onof</v>
      </c>
      <c r="H725" t="str">
        <f t="shared" si="89"/>
        <v>1</v>
      </c>
      <c r="I725" t="str">
        <f t="shared" si="90"/>
        <v>nilti</v>
      </c>
      <c r="J725" t="str">
        <f t="shared" si="91"/>
        <v>lorta</v>
      </c>
      <c r="K725" t="str">
        <f t="shared" si="92"/>
        <v>lorta</v>
      </c>
      <c r="L725" t="str">
        <f>VLOOKUP(G725,[1]VLOOKUP!$A$11:$B$14,2,FALSE)</f>
        <v>nilti</v>
      </c>
      <c r="M725" t="s">
        <v>31</v>
      </c>
      <c r="N725" t="str">
        <f>VLOOKUP(M725,[1]VLOOKUP!$A$2:$C$9,2,FALSE)</f>
        <v>Non-Overlapping</v>
      </c>
      <c r="O725" t="str">
        <f>VLOOKUP(M725,[1]VLOOKUP!$A$2:$C$9,3,FALSE)</f>
        <v>Familiar</v>
      </c>
      <c r="P725">
        <v>2547257</v>
      </c>
      <c r="Q725" t="s">
        <v>38</v>
      </c>
      <c r="R725" t="s">
        <v>28</v>
      </c>
      <c r="S725" t="s">
        <v>33</v>
      </c>
      <c r="T725">
        <v>280</v>
      </c>
      <c r="U725" t="s">
        <v>33</v>
      </c>
      <c r="V725">
        <v>280</v>
      </c>
      <c r="W725" t="s">
        <v>34</v>
      </c>
      <c r="X725">
        <v>280</v>
      </c>
      <c r="Y725" t="s">
        <v>33</v>
      </c>
      <c r="Z725">
        <v>280</v>
      </c>
      <c r="AA725" t="s">
        <v>35</v>
      </c>
      <c r="AB725">
        <v>939</v>
      </c>
      <c r="AC725" t="s">
        <v>36</v>
      </c>
      <c r="AD725">
        <f t="shared" si="93"/>
        <v>0</v>
      </c>
      <c r="AE725">
        <f t="shared" si="94"/>
        <v>0</v>
      </c>
      <c r="AF725">
        <f t="shared" si="95"/>
        <v>0</v>
      </c>
    </row>
    <row r="726" spans="1:32" x14ac:dyDescent="0.25">
      <c r="A726">
        <v>607</v>
      </c>
      <c r="B726">
        <v>3</v>
      </c>
      <c r="C726">
        <v>1</v>
      </c>
      <c r="D726" t="s">
        <v>28</v>
      </c>
      <c r="E726" t="s">
        <v>48</v>
      </c>
      <c r="F726" t="s">
        <v>30</v>
      </c>
      <c r="G726" t="str">
        <f t="shared" si="88"/>
        <v>onof</v>
      </c>
      <c r="H726" t="str">
        <f t="shared" si="89"/>
        <v>8</v>
      </c>
      <c r="I726" t="str">
        <f t="shared" si="90"/>
        <v>nilti</v>
      </c>
      <c r="J726" t="str">
        <f t="shared" si="91"/>
        <v>lorta</v>
      </c>
      <c r="K726" t="str">
        <f t="shared" si="92"/>
        <v>nilti</v>
      </c>
      <c r="L726" t="str">
        <f>VLOOKUP(G726,[1]VLOOKUP!$A$11:$B$14,2,FALSE)</f>
        <v>nilti</v>
      </c>
      <c r="M726" t="s">
        <v>31</v>
      </c>
      <c r="N726" t="str">
        <f>VLOOKUP(M726,[1]VLOOKUP!$A$2:$C$9,2,FALSE)</f>
        <v>Non-Overlapping</v>
      </c>
      <c r="O726" t="str">
        <f>VLOOKUP(M726,[1]VLOOKUP!$A$2:$C$9,3,FALSE)</f>
        <v>Familiar</v>
      </c>
      <c r="P726">
        <v>2548477</v>
      </c>
      <c r="Q726" t="s">
        <v>32</v>
      </c>
      <c r="R726" t="s">
        <v>28</v>
      </c>
      <c r="S726" t="s">
        <v>40</v>
      </c>
      <c r="T726">
        <v>279</v>
      </c>
      <c r="U726" t="s">
        <v>40</v>
      </c>
      <c r="V726">
        <v>279</v>
      </c>
      <c r="W726" t="s">
        <v>34</v>
      </c>
      <c r="X726">
        <v>279</v>
      </c>
      <c r="Y726" t="s">
        <v>40</v>
      </c>
      <c r="Z726">
        <v>279</v>
      </c>
      <c r="AA726" t="s">
        <v>41</v>
      </c>
      <c r="AB726">
        <v>1531</v>
      </c>
      <c r="AC726" t="s">
        <v>42</v>
      </c>
      <c r="AD726">
        <f t="shared" si="93"/>
        <v>1</v>
      </c>
      <c r="AE726">
        <f t="shared" si="94"/>
        <v>0</v>
      </c>
      <c r="AF726">
        <f t="shared" si="95"/>
        <v>0</v>
      </c>
    </row>
    <row r="727" spans="1:32" hidden="1" x14ac:dyDescent="0.25">
      <c r="A727">
        <v>608</v>
      </c>
      <c r="B727">
        <v>3</v>
      </c>
      <c r="C727">
        <v>1</v>
      </c>
      <c r="D727" t="s">
        <v>28</v>
      </c>
      <c r="E727" t="s">
        <v>52</v>
      </c>
      <c r="F727" t="s">
        <v>30</v>
      </c>
      <c r="G727" t="str">
        <f t="shared" si="88"/>
        <v>onof</v>
      </c>
      <c r="H727" t="str">
        <f t="shared" si="89"/>
        <v>5</v>
      </c>
      <c r="I727" t="str">
        <f t="shared" si="90"/>
        <v>lorta</v>
      </c>
      <c r="J727" t="str">
        <f t="shared" si="91"/>
        <v>nilti</v>
      </c>
      <c r="K727" t="str">
        <f t="shared" si="92"/>
        <v>nilti</v>
      </c>
      <c r="L727" t="str">
        <f>VLOOKUP(G727,[1]VLOOKUP!$A$11:$B$14,2,FALSE)</f>
        <v>nilti</v>
      </c>
      <c r="M727" t="s">
        <v>31</v>
      </c>
      <c r="N727" t="str">
        <f>VLOOKUP(M727,[1]VLOOKUP!$A$2:$C$9,2,FALSE)</f>
        <v>Non-Overlapping</v>
      </c>
      <c r="O727" t="str">
        <f>VLOOKUP(M727,[1]VLOOKUP!$A$2:$C$9,3,FALSE)</f>
        <v>Familiar</v>
      </c>
      <c r="P727">
        <v>2550289</v>
      </c>
      <c r="Q727" t="s">
        <v>32</v>
      </c>
      <c r="R727" t="s">
        <v>28</v>
      </c>
      <c r="S727" t="s">
        <v>33</v>
      </c>
      <c r="T727">
        <v>279</v>
      </c>
      <c r="U727" t="s">
        <v>33</v>
      </c>
      <c r="V727">
        <v>279</v>
      </c>
      <c r="W727" t="s">
        <v>34</v>
      </c>
      <c r="X727">
        <v>279</v>
      </c>
      <c r="Y727" t="s">
        <v>33</v>
      </c>
      <c r="Z727">
        <v>279</v>
      </c>
      <c r="AA727" t="s">
        <v>35</v>
      </c>
      <c r="AB727">
        <v>5840</v>
      </c>
      <c r="AC727" t="s">
        <v>36</v>
      </c>
      <c r="AD727">
        <f t="shared" si="93"/>
        <v>1</v>
      </c>
      <c r="AE727">
        <f t="shared" si="94"/>
        <v>1</v>
      </c>
      <c r="AF727">
        <f t="shared" si="95"/>
        <v>1</v>
      </c>
    </row>
    <row r="728" spans="1:32" x14ac:dyDescent="0.25">
      <c r="A728">
        <v>609</v>
      </c>
      <c r="B728">
        <v>3</v>
      </c>
      <c r="C728">
        <v>1</v>
      </c>
      <c r="D728" t="s">
        <v>28</v>
      </c>
      <c r="E728" t="s">
        <v>45</v>
      </c>
      <c r="F728" t="s">
        <v>30</v>
      </c>
      <c r="G728" t="str">
        <f t="shared" si="88"/>
        <v>onof</v>
      </c>
      <c r="H728" t="str">
        <f t="shared" si="89"/>
        <v>7</v>
      </c>
      <c r="I728" t="str">
        <f t="shared" si="90"/>
        <v>lorta</v>
      </c>
      <c r="J728" t="str">
        <f t="shared" si="91"/>
        <v>nilti</v>
      </c>
      <c r="K728" t="str">
        <f t="shared" si="92"/>
        <v>nilti</v>
      </c>
      <c r="L728" t="str">
        <f>VLOOKUP(G728,[1]VLOOKUP!$A$11:$B$14,2,FALSE)</f>
        <v>nilti</v>
      </c>
      <c r="M728" t="s">
        <v>31</v>
      </c>
      <c r="N728" t="str">
        <f>VLOOKUP(M728,[1]VLOOKUP!$A$2:$C$9,2,FALSE)</f>
        <v>Non-Overlapping</v>
      </c>
      <c r="O728" t="str">
        <f>VLOOKUP(M728,[1]VLOOKUP!$A$2:$C$9,3,FALSE)</f>
        <v>Familiar</v>
      </c>
      <c r="P728">
        <v>2556409</v>
      </c>
      <c r="Q728" t="s">
        <v>32</v>
      </c>
      <c r="R728" t="s">
        <v>28</v>
      </c>
      <c r="S728" t="s">
        <v>33</v>
      </c>
      <c r="T728">
        <v>279</v>
      </c>
      <c r="U728" t="s">
        <v>33</v>
      </c>
      <c r="V728">
        <v>279</v>
      </c>
      <c r="W728" t="s">
        <v>34</v>
      </c>
      <c r="X728">
        <v>279</v>
      </c>
      <c r="Y728" t="s">
        <v>33</v>
      </c>
      <c r="Z728">
        <v>279</v>
      </c>
      <c r="AA728" t="s">
        <v>35</v>
      </c>
      <c r="AB728">
        <v>912</v>
      </c>
      <c r="AC728" t="s">
        <v>36</v>
      </c>
      <c r="AD728">
        <f t="shared" si="93"/>
        <v>1</v>
      </c>
      <c r="AE728">
        <f t="shared" si="94"/>
        <v>0</v>
      </c>
      <c r="AF728">
        <f t="shared" si="95"/>
        <v>0</v>
      </c>
    </row>
    <row r="729" spans="1:32" x14ac:dyDescent="0.25">
      <c r="A729">
        <v>610</v>
      </c>
      <c r="B729">
        <v>3</v>
      </c>
      <c r="C729">
        <v>1</v>
      </c>
      <c r="D729" t="s">
        <v>28</v>
      </c>
      <c r="E729" t="s">
        <v>57</v>
      </c>
      <c r="F729" t="s">
        <v>30</v>
      </c>
      <c r="G729" t="str">
        <f t="shared" si="88"/>
        <v>onof</v>
      </c>
      <c r="H729" t="str">
        <f t="shared" si="89"/>
        <v>2</v>
      </c>
      <c r="I729" t="str">
        <f t="shared" si="90"/>
        <v>nilti</v>
      </c>
      <c r="J729" t="str">
        <f t="shared" si="91"/>
        <v>lorta</v>
      </c>
      <c r="K729" t="str">
        <f t="shared" si="92"/>
        <v>lorta</v>
      </c>
      <c r="L729" t="str">
        <f>VLOOKUP(G729,[1]VLOOKUP!$A$11:$B$14,2,FALSE)</f>
        <v>nilti</v>
      </c>
      <c r="M729" t="s">
        <v>31</v>
      </c>
      <c r="N729" t="str">
        <f>VLOOKUP(M729,[1]VLOOKUP!$A$2:$C$9,2,FALSE)</f>
        <v>Non-Overlapping</v>
      </c>
      <c r="O729" t="str">
        <f>VLOOKUP(M729,[1]VLOOKUP!$A$2:$C$9,3,FALSE)</f>
        <v>Familiar</v>
      </c>
      <c r="P729">
        <v>2557602</v>
      </c>
      <c r="Q729" t="s">
        <v>38</v>
      </c>
      <c r="R729" t="s">
        <v>28</v>
      </c>
      <c r="S729" t="s">
        <v>33</v>
      </c>
      <c r="T729">
        <v>278</v>
      </c>
      <c r="U729" t="s">
        <v>33</v>
      </c>
      <c r="V729">
        <v>278</v>
      </c>
      <c r="W729" t="s">
        <v>34</v>
      </c>
      <c r="X729">
        <v>278</v>
      </c>
      <c r="Y729" t="s">
        <v>33</v>
      </c>
      <c r="Z729">
        <v>278</v>
      </c>
      <c r="AA729" t="s">
        <v>35</v>
      </c>
      <c r="AB729">
        <v>1666</v>
      </c>
      <c r="AC729" t="s">
        <v>36</v>
      </c>
      <c r="AD729">
        <f t="shared" si="93"/>
        <v>0</v>
      </c>
      <c r="AE729">
        <f t="shared" si="94"/>
        <v>0</v>
      </c>
      <c r="AF729">
        <f t="shared" si="95"/>
        <v>0</v>
      </c>
    </row>
    <row r="730" spans="1:32" x14ac:dyDescent="0.25">
      <c r="A730">
        <v>611</v>
      </c>
      <c r="B730">
        <v>3</v>
      </c>
      <c r="C730">
        <v>1</v>
      </c>
      <c r="D730" t="s">
        <v>28</v>
      </c>
      <c r="E730" t="s">
        <v>52</v>
      </c>
      <c r="F730" t="s">
        <v>30</v>
      </c>
      <c r="G730" t="str">
        <f t="shared" si="88"/>
        <v>onof</v>
      </c>
      <c r="H730" t="str">
        <f t="shared" si="89"/>
        <v>5</v>
      </c>
      <c r="I730" t="str">
        <f t="shared" si="90"/>
        <v>lorta</v>
      </c>
      <c r="J730" t="str">
        <f t="shared" si="91"/>
        <v>nilti</v>
      </c>
      <c r="K730" t="str">
        <f t="shared" si="92"/>
        <v>lorta</v>
      </c>
      <c r="L730" t="str">
        <f>VLOOKUP(G730,[1]VLOOKUP!$A$11:$B$14,2,FALSE)</f>
        <v>nilti</v>
      </c>
      <c r="M730" t="s">
        <v>31</v>
      </c>
      <c r="N730" t="str">
        <f>VLOOKUP(M730,[1]VLOOKUP!$A$2:$C$9,2,FALSE)</f>
        <v>Non-Overlapping</v>
      </c>
      <c r="O730" t="str">
        <f>VLOOKUP(M730,[1]VLOOKUP!$A$2:$C$9,3,FALSE)</f>
        <v>Familiar</v>
      </c>
      <c r="P730">
        <v>2559548</v>
      </c>
      <c r="Q730" t="s">
        <v>38</v>
      </c>
      <c r="R730" t="s">
        <v>28</v>
      </c>
      <c r="S730" t="s">
        <v>40</v>
      </c>
      <c r="T730">
        <v>279</v>
      </c>
      <c r="U730" t="s">
        <v>40</v>
      </c>
      <c r="V730">
        <v>279</v>
      </c>
      <c r="W730" t="s">
        <v>34</v>
      </c>
      <c r="X730">
        <v>279</v>
      </c>
      <c r="Y730" t="s">
        <v>40</v>
      </c>
      <c r="Z730">
        <v>279</v>
      </c>
      <c r="AA730" t="s">
        <v>41</v>
      </c>
      <c r="AB730">
        <v>1846</v>
      </c>
      <c r="AC730" t="s">
        <v>42</v>
      </c>
      <c r="AD730">
        <f t="shared" si="93"/>
        <v>0</v>
      </c>
      <c r="AE730">
        <f t="shared" si="94"/>
        <v>0</v>
      </c>
      <c r="AF730">
        <f t="shared" si="95"/>
        <v>0</v>
      </c>
    </row>
    <row r="731" spans="1:32" x14ac:dyDescent="0.25">
      <c r="A731">
        <v>612</v>
      </c>
      <c r="B731">
        <v>3</v>
      </c>
      <c r="C731">
        <v>1</v>
      </c>
      <c r="D731" t="s">
        <v>28</v>
      </c>
      <c r="E731" t="s">
        <v>51</v>
      </c>
      <c r="F731" t="s">
        <v>30</v>
      </c>
      <c r="G731" t="str">
        <f t="shared" si="88"/>
        <v>onof</v>
      </c>
      <c r="H731" t="str">
        <f t="shared" si="89"/>
        <v>7</v>
      </c>
      <c r="I731" t="str">
        <f t="shared" si="90"/>
        <v>nilti</v>
      </c>
      <c r="J731" t="str">
        <f t="shared" si="91"/>
        <v>lorta</v>
      </c>
      <c r="K731" t="str">
        <f t="shared" si="92"/>
        <v>nilti</v>
      </c>
      <c r="L731" t="str">
        <f>VLOOKUP(G731,[1]VLOOKUP!$A$11:$B$14,2,FALSE)</f>
        <v>nilti</v>
      </c>
      <c r="M731" t="s">
        <v>31</v>
      </c>
      <c r="N731" t="str">
        <f>VLOOKUP(M731,[1]VLOOKUP!$A$2:$C$9,2,FALSE)</f>
        <v>Non-Overlapping</v>
      </c>
      <c r="O731" t="str">
        <f>VLOOKUP(M731,[1]VLOOKUP!$A$2:$C$9,3,FALSE)</f>
        <v>Familiar</v>
      </c>
      <c r="P731">
        <v>2561680</v>
      </c>
      <c r="Q731" t="s">
        <v>32</v>
      </c>
      <c r="R731" t="s">
        <v>28</v>
      </c>
      <c r="S731" t="s">
        <v>40</v>
      </c>
      <c r="T731">
        <v>279</v>
      </c>
      <c r="U731" t="s">
        <v>40</v>
      </c>
      <c r="V731">
        <v>279</v>
      </c>
      <c r="W731" t="s">
        <v>34</v>
      </c>
      <c r="X731">
        <v>279</v>
      </c>
      <c r="Y731" t="s">
        <v>40</v>
      </c>
      <c r="Z731">
        <v>279</v>
      </c>
      <c r="AA731" t="s">
        <v>41</v>
      </c>
      <c r="AB731">
        <v>2211</v>
      </c>
      <c r="AC731" t="s">
        <v>42</v>
      </c>
      <c r="AD731">
        <f t="shared" si="93"/>
        <v>1</v>
      </c>
      <c r="AE731">
        <f t="shared" si="94"/>
        <v>0</v>
      </c>
      <c r="AF731">
        <f t="shared" si="95"/>
        <v>0</v>
      </c>
    </row>
    <row r="732" spans="1:32" x14ac:dyDescent="0.25">
      <c r="A732">
        <v>613</v>
      </c>
      <c r="B732">
        <v>3</v>
      </c>
      <c r="C732">
        <v>1</v>
      </c>
      <c r="D732" t="s">
        <v>28</v>
      </c>
      <c r="E732" t="s">
        <v>53</v>
      </c>
      <c r="F732" t="s">
        <v>30</v>
      </c>
      <c r="G732" t="str">
        <f t="shared" si="88"/>
        <v>onof</v>
      </c>
      <c r="H732" t="str">
        <f t="shared" si="89"/>
        <v>2</v>
      </c>
      <c r="I732" t="str">
        <f t="shared" si="90"/>
        <v>lorta</v>
      </c>
      <c r="J732" t="str">
        <f t="shared" si="91"/>
        <v>nilti</v>
      </c>
      <c r="K732" t="str">
        <f t="shared" si="92"/>
        <v>lorta</v>
      </c>
      <c r="L732" t="str">
        <f>VLOOKUP(G732,[1]VLOOKUP!$A$11:$B$14,2,FALSE)</f>
        <v>nilti</v>
      </c>
      <c r="M732" t="s">
        <v>31</v>
      </c>
      <c r="N732" t="str">
        <f>VLOOKUP(M732,[1]VLOOKUP!$A$2:$C$9,2,FALSE)</f>
        <v>Non-Overlapping</v>
      </c>
      <c r="O732" t="str">
        <f>VLOOKUP(M732,[1]VLOOKUP!$A$2:$C$9,3,FALSE)</f>
        <v>Familiar</v>
      </c>
      <c r="P732">
        <v>2564172</v>
      </c>
      <c r="Q732" t="s">
        <v>38</v>
      </c>
      <c r="R732" t="s">
        <v>28</v>
      </c>
      <c r="S732" t="s">
        <v>40</v>
      </c>
      <c r="T732">
        <v>279</v>
      </c>
      <c r="U732" t="s">
        <v>40</v>
      </c>
      <c r="V732">
        <v>279</v>
      </c>
      <c r="W732" t="s">
        <v>34</v>
      </c>
      <c r="X732">
        <v>279</v>
      </c>
      <c r="Y732" t="s">
        <v>40</v>
      </c>
      <c r="Z732">
        <v>279</v>
      </c>
      <c r="AA732" t="s">
        <v>41</v>
      </c>
      <c r="AB732">
        <v>1317</v>
      </c>
      <c r="AC732" t="s">
        <v>42</v>
      </c>
      <c r="AD732">
        <f t="shared" si="93"/>
        <v>0</v>
      </c>
      <c r="AE732">
        <f t="shared" si="94"/>
        <v>0</v>
      </c>
      <c r="AF732">
        <f t="shared" si="95"/>
        <v>0</v>
      </c>
    </row>
    <row r="733" spans="1:32" x14ac:dyDescent="0.25">
      <c r="A733">
        <v>614</v>
      </c>
      <c r="B733">
        <v>3</v>
      </c>
      <c r="C733">
        <v>1</v>
      </c>
      <c r="D733" t="s">
        <v>28</v>
      </c>
      <c r="E733" t="s">
        <v>47</v>
      </c>
      <c r="F733" t="s">
        <v>30</v>
      </c>
      <c r="G733" t="str">
        <f t="shared" si="88"/>
        <v>onof</v>
      </c>
      <c r="H733" t="str">
        <f t="shared" si="89"/>
        <v>9</v>
      </c>
      <c r="I733" t="str">
        <f t="shared" si="90"/>
        <v>lorta</v>
      </c>
      <c r="J733" t="str">
        <f t="shared" si="91"/>
        <v>nilti</v>
      </c>
      <c r="K733" t="str">
        <f t="shared" si="92"/>
        <v>nilti</v>
      </c>
      <c r="L733" t="str">
        <f>VLOOKUP(G733,[1]VLOOKUP!$A$11:$B$14,2,FALSE)</f>
        <v>nilti</v>
      </c>
      <c r="M733" t="s">
        <v>31</v>
      </c>
      <c r="N733" t="str">
        <f>VLOOKUP(M733,[1]VLOOKUP!$A$2:$C$9,2,FALSE)</f>
        <v>Non-Overlapping</v>
      </c>
      <c r="O733" t="str">
        <f>VLOOKUP(M733,[1]VLOOKUP!$A$2:$C$9,3,FALSE)</f>
        <v>Familiar</v>
      </c>
      <c r="P733">
        <v>2565769</v>
      </c>
      <c r="Q733" t="s">
        <v>32</v>
      </c>
      <c r="R733" t="s">
        <v>28</v>
      </c>
      <c r="S733" t="s">
        <v>33</v>
      </c>
      <c r="T733">
        <v>279</v>
      </c>
      <c r="U733" t="s">
        <v>33</v>
      </c>
      <c r="V733">
        <v>279</v>
      </c>
      <c r="W733" t="s">
        <v>34</v>
      </c>
      <c r="X733">
        <v>279</v>
      </c>
      <c r="Y733" t="s">
        <v>33</v>
      </c>
      <c r="Z733">
        <v>279</v>
      </c>
      <c r="AA733" t="s">
        <v>35</v>
      </c>
      <c r="AB733">
        <v>1824</v>
      </c>
      <c r="AC733" t="s">
        <v>36</v>
      </c>
      <c r="AD733">
        <f t="shared" si="93"/>
        <v>1</v>
      </c>
      <c r="AE733">
        <f t="shared" si="94"/>
        <v>0</v>
      </c>
      <c r="AF733">
        <f t="shared" si="95"/>
        <v>0</v>
      </c>
    </row>
    <row r="734" spans="1:32" x14ac:dyDescent="0.25">
      <c r="A734">
        <v>615</v>
      </c>
      <c r="B734">
        <v>3</v>
      </c>
      <c r="C734">
        <v>1</v>
      </c>
      <c r="D734" t="s">
        <v>28</v>
      </c>
      <c r="E734" t="s">
        <v>44</v>
      </c>
      <c r="F734" t="s">
        <v>30</v>
      </c>
      <c r="G734" t="str">
        <f t="shared" si="88"/>
        <v>onof</v>
      </c>
      <c r="H734" t="str">
        <f t="shared" si="89"/>
        <v>3</v>
      </c>
      <c r="I734" t="str">
        <f t="shared" si="90"/>
        <v>lorta</v>
      </c>
      <c r="J734" t="str">
        <f t="shared" si="91"/>
        <v>nilti</v>
      </c>
      <c r="K734" t="str">
        <f t="shared" si="92"/>
        <v>lorta</v>
      </c>
      <c r="L734" t="str">
        <f>VLOOKUP(G734,[1]VLOOKUP!$A$11:$B$14,2,FALSE)</f>
        <v>nilti</v>
      </c>
      <c r="M734" t="s">
        <v>31</v>
      </c>
      <c r="N734" t="str">
        <f>VLOOKUP(M734,[1]VLOOKUP!$A$2:$C$9,2,FALSE)</f>
        <v>Non-Overlapping</v>
      </c>
      <c r="O734" t="str">
        <f>VLOOKUP(M734,[1]VLOOKUP!$A$2:$C$9,3,FALSE)</f>
        <v>Familiar</v>
      </c>
      <c r="P734">
        <v>2567873</v>
      </c>
      <c r="Q734" t="s">
        <v>38</v>
      </c>
      <c r="R734" t="s">
        <v>28</v>
      </c>
      <c r="S734" t="s">
        <v>40</v>
      </c>
      <c r="T734">
        <v>280</v>
      </c>
      <c r="U734" t="s">
        <v>40</v>
      </c>
      <c r="V734">
        <v>280</v>
      </c>
      <c r="W734" t="s">
        <v>34</v>
      </c>
      <c r="X734">
        <v>280</v>
      </c>
      <c r="Y734" t="s">
        <v>40</v>
      </c>
      <c r="Z734">
        <v>280</v>
      </c>
      <c r="AA734" t="s">
        <v>41</v>
      </c>
      <c r="AB734">
        <v>1935</v>
      </c>
      <c r="AC734" t="s">
        <v>42</v>
      </c>
      <c r="AD734">
        <f t="shared" si="93"/>
        <v>0</v>
      </c>
      <c r="AE734">
        <f t="shared" si="94"/>
        <v>0</v>
      </c>
      <c r="AF734">
        <f t="shared" si="95"/>
        <v>0</v>
      </c>
    </row>
    <row r="735" spans="1:32" x14ac:dyDescent="0.25">
      <c r="A735">
        <v>616</v>
      </c>
      <c r="B735">
        <v>3</v>
      </c>
      <c r="C735">
        <v>1</v>
      </c>
      <c r="D735" t="s">
        <v>28</v>
      </c>
      <c r="E735" t="s">
        <v>49</v>
      </c>
      <c r="F735" t="s">
        <v>30</v>
      </c>
      <c r="G735" t="str">
        <f t="shared" si="88"/>
        <v>onof</v>
      </c>
      <c r="H735" t="str">
        <f t="shared" si="89"/>
        <v>1</v>
      </c>
      <c r="I735" t="str">
        <f t="shared" si="90"/>
        <v>lorta</v>
      </c>
      <c r="J735" t="str">
        <f t="shared" si="91"/>
        <v>nilti</v>
      </c>
      <c r="K735" t="str">
        <f t="shared" si="92"/>
        <v>lorta</v>
      </c>
      <c r="L735" t="str">
        <f>VLOOKUP(G735,[1]VLOOKUP!$A$11:$B$14,2,FALSE)</f>
        <v>nilti</v>
      </c>
      <c r="M735" t="s">
        <v>31</v>
      </c>
      <c r="N735" t="str">
        <f>VLOOKUP(M735,[1]VLOOKUP!$A$2:$C$9,2,FALSE)</f>
        <v>Non-Overlapping</v>
      </c>
      <c r="O735" t="str">
        <f>VLOOKUP(M735,[1]VLOOKUP!$A$2:$C$9,3,FALSE)</f>
        <v>Familiar</v>
      </c>
      <c r="P735">
        <v>2570090</v>
      </c>
      <c r="Q735" t="s">
        <v>38</v>
      </c>
      <c r="R735" t="s">
        <v>28</v>
      </c>
      <c r="S735" t="s">
        <v>40</v>
      </c>
      <c r="T735">
        <v>278</v>
      </c>
      <c r="U735" t="s">
        <v>40</v>
      </c>
      <c r="V735">
        <v>278</v>
      </c>
      <c r="W735" t="s">
        <v>34</v>
      </c>
      <c r="X735">
        <v>278</v>
      </c>
      <c r="Y735" t="s">
        <v>40</v>
      </c>
      <c r="Z735">
        <v>278</v>
      </c>
      <c r="AA735" t="s">
        <v>41</v>
      </c>
      <c r="AB735">
        <v>1160</v>
      </c>
      <c r="AC735" t="s">
        <v>42</v>
      </c>
      <c r="AD735">
        <f t="shared" si="93"/>
        <v>0</v>
      </c>
      <c r="AE735">
        <f t="shared" si="94"/>
        <v>0</v>
      </c>
      <c r="AF735">
        <f t="shared" si="95"/>
        <v>0</v>
      </c>
    </row>
    <row r="736" spans="1:32" x14ac:dyDescent="0.25">
      <c r="A736">
        <v>617</v>
      </c>
      <c r="B736">
        <v>3</v>
      </c>
      <c r="C736">
        <v>1</v>
      </c>
      <c r="D736" t="s">
        <v>28</v>
      </c>
      <c r="E736" t="s">
        <v>56</v>
      </c>
      <c r="F736" t="s">
        <v>30</v>
      </c>
      <c r="G736" t="str">
        <f t="shared" si="88"/>
        <v>onof</v>
      </c>
      <c r="H736" t="str">
        <f t="shared" si="89"/>
        <v>1</v>
      </c>
      <c r="I736" t="str">
        <f t="shared" si="90"/>
        <v>nilti</v>
      </c>
      <c r="J736" t="str">
        <f t="shared" si="91"/>
        <v>lorta</v>
      </c>
      <c r="K736" t="str">
        <f t="shared" si="92"/>
        <v>lorta</v>
      </c>
      <c r="L736" t="str">
        <f>VLOOKUP(G736,[1]VLOOKUP!$A$11:$B$14,2,FALSE)</f>
        <v>nilti</v>
      </c>
      <c r="M736" t="s">
        <v>31</v>
      </c>
      <c r="N736" t="str">
        <f>VLOOKUP(M736,[1]VLOOKUP!$A$2:$C$9,2,FALSE)</f>
        <v>Non-Overlapping</v>
      </c>
      <c r="O736" t="str">
        <f>VLOOKUP(M736,[1]VLOOKUP!$A$2:$C$9,3,FALSE)</f>
        <v>Familiar</v>
      </c>
      <c r="P736">
        <v>2571530</v>
      </c>
      <c r="Q736" t="s">
        <v>38</v>
      </c>
      <c r="R736" t="s">
        <v>28</v>
      </c>
      <c r="S736" t="s">
        <v>33</v>
      </c>
      <c r="T736">
        <v>279</v>
      </c>
      <c r="U736" t="s">
        <v>33</v>
      </c>
      <c r="V736">
        <v>279</v>
      </c>
      <c r="W736" t="s">
        <v>34</v>
      </c>
      <c r="X736">
        <v>279</v>
      </c>
      <c r="Y736" t="s">
        <v>33</v>
      </c>
      <c r="Z736">
        <v>279</v>
      </c>
      <c r="AA736" t="s">
        <v>35</v>
      </c>
      <c r="AB736">
        <v>1081</v>
      </c>
      <c r="AC736" t="s">
        <v>36</v>
      </c>
      <c r="AD736">
        <f t="shared" si="93"/>
        <v>0</v>
      </c>
      <c r="AE736">
        <f t="shared" si="94"/>
        <v>0</v>
      </c>
      <c r="AF736">
        <f t="shared" si="95"/>
        <v>0</v>
      </c>
    </row>
    <row r="737" spans="1:32" x14ac:dyDescent="0.25">
      <c r="A737">
        <v>618</v>
      </c>
      <c r="B737">
        <v>3</v>
      </c>
      <c r="C737">
        <v>1</v>
      </c>
      <c r="D737" t="s">
        <v>28</v>
      </c>
      <c r="E737" t="s">
        <v>51</v>
      </c>
      <c r="F737" t="s">
        <v>30</v>
      </c>
      <c r="G737" t="str">
        <f t="shared" si="88"/>
        <v>onof</v>
      </c>
      <c r="H737" t="str">
        <f t="shared" si="89"/>
        <v>7</v>
      </c>
      <c r="I737" t="str">
        <f t="shared" si="90"/>
        <v>nilti</v>
      </c>
      <c r="J737" t="str">
        <f t="shared" si="91"/>
        <v>lorta</v>
      </c>
      <c r="K737" t="str">
        <f t="shared" si="92"/>
        <v>nilti</v>
      </c>
      <c r="L737" t="str">
        <f>VLOOKUP(G737,[1]VLOOKUP!$A$11:$B$14,2,FALSE)</f>
        <v>nilti</v>
      </c>
      <c r="M737" t="s">
        <v>31</v>
      </c>
      <c r="N737" t="str">
        <f>VLOOKUP(M737,[1]VLOOKUP!$A$2:$C$9,2,FALSE)</f>
        <v>Non-Overlapping</v>
      </c>
      <c r="O737" t="str">
        <f>VLOOKUP(M737,[1]VLOOKUP!$A$2:$C$9,3,FALSE)</f>
        <v>Familiar</v>
      </c>
      <c r="P737">
        <v>2572897</v>
      </c>
      <c r="Q737" t="s">
        <v>32</v>
      </c>
      <c r="R737" t="s">
        <v>28</v>
      </c>
      <c r="S737" t="s">
        <v>40</v>
      </c>
      <c r="T737">
        <v>279</v>
      </c>
      <c r="U737" t="s">
        <v>40</v>
      </c>
      <c r="V737">
        <v>279</v>
      </c>
      <c r="W737" t="s">
        <v>34</v>
      </c>
      <c r="X737">
        <v>279</v>
      </c>
      <c r="Y737" t="s">
        <v>40</v>
      </c>
      <c r="Z737">
        <v>279</v>
      </c>
      <c r="AA737" t="s">
        <v>41</v>
      </c>
      <c r="AB737">
        <v>1705</v>
      </c>
      <c r="AC737" t="s">
        <v>42</v>
      </c>
      <c r="AD737">
        <f t="shared" si="93"/>
        <v>1</v>
      </c>
      <c r="AE737">
        <f t="shared" si="94"/>
        <v>0</v>
      </c>
      <c r="AF737">
        <f t="shared" si="95"/>
        <v>0</v>
      </c>
    </row>
    <row r="738" spans="1:32" x14ac:dyDescent="0.25">
      <c r="A738">
        <v>619</v>
      </c>
      <c r="B738">
        <v>3</v>
      </c>
      <c r="C738">
        <v>1</v>
      </c>
      <c r="D738" t="s">
        <v>28</v>
      </c>
      <c r="E738" t="s">
        <v>43</v>
      </c>
      <c r="F738" t="s">
        <v>30</v>
      </c>
      <c r="G738" t="str">
        <f t="shared" si="88"/>
        <v>onof</v>
      </c>
      <c r="H738" t="str">
        <f t="shared" si="89"/>
        <v>8</v>
      </c>
      <c r="I738" t="str">
        <f t="shared" si="90"/>
        <v>lorta</v>
      </c>
      <c r="J738" t="str">
        <f t="shared" si="91"/>
        <v>nilti</v>
      </c>
      <c r="K738" t="str">
        <f t="shared" si="92"/>
        <v>nilti</v>
      </c>
      <c r="L738" t="str">
        <f>VLOOKUP(G738,[1]VLOOKUP!$A$11:$B$14,2,FALSE)</f>
        <v>nilti</v>
      </c>
      <c r="M738" t="s">
        <v>31</v>
      </c>
      <c r="N738" t="str">
        <f>VLOOKUP(M738,[1]VLOOKUP!$A$2:$C$9,2,FALSE)</f>
        <v>Non-Overlapping</v>
      </c>
      <c r="O738" t="str">
        <f>VLOOKUP(M738,[1]VLOOKUP!$A$2:$C$9,3,FALSE)</f>
        <v>Familiar</v>
      </c>
      <c r="P738">
        <v>2574882</v>
      </c>
      <c r="Q738" t="s">
        <v>32</v>
      </c>
      <c r="R738" t="s">
        <v>28</v>
      </c>
      <c r="S738" t="s">
        <v>33</v>
      </c>
      <c r="T738">
        <v>279</v>
      </c>
      <c r="U738" t="s">
        <v>33</v>
      </c>
      <c r="V738">
        <v>279</v>
      </c>
      <c r="W738" t="s">
        <v>34</v>
      </c>
      <c r="X738">
        <v>279</v>
      </c>
      <c r="Y738" t="s">
        <v>33</v>
      </c>
      <c r="Z738">
        <v>279</v>
      </c>
      <c r="AA738" t="s">
        <v>35</v>
      </c>
      <c r="AB738">
        <v>1543</v>
      </c>
      <c r="AC738" t="s">
        <v>36</v>
      </c>
      <c r="AD738">
        <f t="shared" si="93"/>
        <v>1</v>
      </c>
      <c r="AE738">
        <f t="shared" si="94"/>
        <v>0</v>
      </c>
      <c r="AF738">
        <f t="shared" si="95"/>
        <v>0</v>
      </c>
    </row>
    <row r="739" spans="1:32" x14ac:dyDescent="0.25">
      <c r="A739">
        <v>620</v>
      </c>
      <c r="B739">
        <v>3</v>
      </c>
      <c r="C739">
        <v>1</v>
      </c>
      <c r="D739" t="s">
        <v>28</v>
      </c>
      <c r="E739" t="s">
        <v>54</v>
      </c>
      <c r="F739" t="s">
        <v>30</v>
      </c>
      <c r="G739" t="str">
        <f t="shared" si="88"/>
        <v>onof</v>
      </c>
      <c r="H739" t="str">
        <f t="shared" si="89"/>
        <v>4</v>
      </c>
      <c r="I739" t="str">
        <f t="shared" si="90"/>
        <v>nilti</v>
      </c>
      <c r="J739" t="str">
        <f t="shared" si="91"/>
        <v>lorta</v>
      </c>
      <c r="K739" t="str">
        <f t="shared" si="92"/>
        <v>lorta</v>
      </c>
      <c r="L739" t="str">
        <f>VLOOKUP(G739,[1]VLOOKUP!$A$11:$B$14,2,FALSE)</f>
        <v>nilti</v>
      </c>
      <c r="M739" t="s">
        <v>31</v>
      </c>
      <c r="N739" t="str">
        <f>VLOOKUP(M739,[1]VLOOKUP!$A$2:$C$9,2,FALSE)</f>
        <v>Non-Overlapping</v>
      </c>
      <c r="O739" t="str">
        <f>VLOOKUP(M739,[1]VLOOKUP!$A$2:$C$9,3,FALSE)</f>
        <v>Familiar</v>
      </c>
      <c r="P739">
        <v>2576705</v>
      </c>
      <c r="Q739" t="s">
        <v>38</v>
      </c>
      <c r="R739" t="s">
        <v>28</v>
      </c>
      <c r="S739" t="s">
        <v>33</v>
      </c>
      <c r="T739">
        <v>280</v>
      </c>
      <c r="U739" t="s">
        <v>33</v>
      </c>
      <c r="V739">
        <v>280</v>
      </c>
      <c r="W739" t="s">
        <v>34</v>
      </c>
      <c r="X739">
        <v>280</v>
      </c>
      <c r="Y739" t="s">
        <v>33</v>
      </c>
      <c r="Z739">
        <v>280</v>
      </c>
      <c r="AA739" t="s">
        <v>35</v>
      </c>
      <c r="AB739">
        <v>2756</v>
      </c>
      <c r="AC739" t="s">
        <v>36</v>
      </c>
      <c r="AD739">
        <f t="shared" si="93"/>
        <v>0</v>
      </c>
      <c r="AE739">
        <f t="shared" si="94"/>
        <v>0</v>
      </c>
      <c r="AF739">
        <f t="shared" si="95"/>
        <v>0</v>
      </c>
    </row>
    <row r="740" spans="1:32" x14ac:dyDescent="0.25">
      <c r="A740">
        <v>621</v>
      </c>
      <c r="B740">
        <v>3</v>
      </c>
      <c r="C740">
        <v>1</v>
      </c>
      <c r="D740" t="s">
        <v>28</v>
      </c>
      <c r="E740" t="s">
        <v>50</v>
      </c>
      <c r="F740" t="s">
        <v>30</v>
      </c>
      <c r="G740" t="str">
        <f t="shared" si="88"/>
        <v>onof</v>
      </c>
      <c r="H740" t="str">
        <f t="shared" si="89"/>
        <v>4</v>
      </c>
      <c r="I740" t="str">
        <f t="shared" si="90"/>
        <v>lorta</v>
      </c>
      <c r="J740" t="str">
        <f t="shared" si="91"/>
        <v>nilti</v>
      </c>
      <c r="K740" t="str">
        <f t="shared" si="92"/>
        <v>lorta</v>
      </c>
      <c r="L740" t="str">
        <f>VLOOKUP(G740,[1]VLOOKUP!$A$11:$B$14,2,FALSE)</f>
        <v>nilti</v>
      </c>
      <c r="M740" t="s">
        <v>31</v>
      </c>
      <c r="N740" t="str">
        <f>VLOOKUP(M740,[1]VLOOKUP!$A$2:$C$9,2,FALSE)</f>
        <v>Non-Overlapping</v>
      </c>
      <c r="O740" t="str">
        <f>VLOOKUP(M740,[1]VLOOKUP!$A$2:$C$9,3,FALSE)</f>
        <v>Familiar</v>
      </c>
      <c r="P740">
        <v>2579743</v>
      </c>
      <c r="Q740" t="s">
        <v>38</v>
      </c>
      <c r="R740" t="s">
        <v>28</v>
      </c>
      <c r="S740" t="s">
        <v>40</v>
      </c>
      <c r="T740">
        <v>278</v>
      </c>
      <c r="U740" t="s">
        <v>40</v>
      </c>
      <c r="V740">
        <v>278</v>
      </c>
      <c r="W740" t="s">
        <v>34</v>
      </c>
      <c r="X740">
        <v>278</v>
      </c>
      <c r="Y740" t="s">
        <v>40</v>
      </c>
      <c r="Z740">
        <v>278</v>
      </c>
      <c r="AA740" t="s">
        <v>41</v>
      </c>
      <c r="AB740">
        <v>2196</v>
      </c>
      <c r="AC740" t="s">
        <v>42</v>
      </c>
      <c r="AD740">
        <f t="shared" si="93"/>
        <v>0</v>
      </c>
      <c r="AE740">
        <f t="shared" si="94"/>
        <v>0</v>
      </c>
      <c r="AF740">
        <f t="shared" si="95"/>
        <v>0</v>
      </c>
    </row>
    <row r="741" spans="1:32" x14ac:dyDescent="0.25">
      <c r="A741">
        <v>622</v>
      </c>
      <c r="B741">
        <v>3</v>
      </c>
      <c r="C741">
        <v>1</v>
      </c>
      <c r="D741" t="s">
        <v>28</v>
      </c>
      <c r="E741" t="s">
        <v>52</v>
      </c>
      <c r="F741" t="s">
        <v>30</v>
      </c>
      <c r="G741" t="str">
        <f t="shared" si="88"/>
        <v>onof</v>
      </c>
      <c r="H741" t="str">
        <f t="shared" si="89"/>
        <v>5</v>
      </c>
      <c r="I741" t="str">
        <f t="shared" si="90"/>
        <v>lorta</v>
      </c>
      <c r="J741" t="str">
        <f t="shared" si="91"/>
        <v>nilti</v>
      </c>
      <c r="K741" t="str">
        <f t="shared" si="92"/>
        <v>lorta</v>
      </c>
      <c r="L741" t="str">
        <f>VLOOKUP(G741,[1]VLOOKUP!$A$11:$B$14,2,FALSE)</f>
        <v>nilti</v>
      </c>
      <c r="M741" t="s">
        <v>31</v>
      </c>
      <c r="N741" t="str">
        <f>VLOOKUP(M741,[1]VLOOKUP!$A$2:$C$9,2,FALSE)</f>
        <v>Non-Overlapping</v>
      </c>
      <c r="O741" t="str">
        <f>VLOOKUP(M741,[1]VLOOKUP!$A$2:$C$9,3,FALSE)</f>
        <v>Familiar</v>
      </c>
      <c r="P741">
        <v>2582218</v>
      </c>
      <c r="Q741" t="s">
        <v>38</v>
      </c>
      <c r="R741" t="s">
        <v>28</v>
      </c>
      <c r="S741" t="s">
        <v>40</v>
      </c>
      <c r="T741">
        <v>279</v>
      </c>
      <c r="U741" t="s">
        <v>40</v>
      </c>
      <c r="V741">
        <v>279</v>
      </c>
      <c r="W741" t="s">
        <v>34</v>
      </c>
      <c r="X741">
        <v>279</v>
      </c>
      <c r="Y741" t="s">
        <v>40</v>
      </c>
      <c r="Z741">
        <v>279</v>
      </c>
      <c r="AA741" t="s">
        <v>41</v>
      </c>
      <c r="AB741">
        <v>3061</v>
      </c>
      <c r="AC741" t="s">
        <v>42</v>
      </c>
      <c r="AD741">
        <f t="shared" si="93"/>
        <v>0</v>
      </c>
      <c r="AE741">
        <f t="shared" si="94"/>
        <v>0</v>
      </c>
      <c r="AF741">
        <f t="shared" si="95"/>
        <v>0</v>
      </c>
    </row>
    <row r="742" spans="1:32" x14ac:dyDescent="0.25">
      <c r="A742">
        <v>623</v>
      </c>
      <c r="B742">
        <v>3</v>
      </c>
      <c r="C742">
        <v>1</v>
      </c>
      <c r="D742" t="s">
        <v>28</v>
      </c>
      <c r="E742" t="s">
        <v>37</v>
      </c>
      <c r="F742" t="s">
        <v>30</v>
      </c>
      <c r="G742" t="str">
        <f t="shared" si="88"/>
        <v>onof</v>
      </c>
      <c r="H742" t="str">
        <f t="shared" si="89"/>
        <v>3</v>
      </c>
      <c r="I742" t="str">
        <f t="shared" si="90"/>
        <v>nilti</v>
      </c>
      <c r="J742" t="str">
        <f t="shared" si="91"/>
        <v>lorta</v>
      </c>
      <c r="K742" t="str">
        <f t="shared" si="92"/>
        <v>nilti</v>
      </c>
      <c r="L742" t="str">
        <f>VLOOKUP(G742,[1]VLOOKUP!$A$11:$B$14,2,FALSE)</f>
        <v>nilti</v>
      </c>
      <c r="M742" t="s">
        <v>31</v>
      </c>
      <c r="N742" t="str">
        <f>VLOOKUP(M742,[1]VLOOKUP!$A$2:$C$9,2,FALSE)</f>
        <v>Non-Overlapping</v>
      </c>
      <c r="O742" t="str">
        <f>VLOOKUP(M742,[1]VLOOKUP!$A$2:$C$9,3,FALSE)</f>
        <v>Familiar</v>
      </c>
      <c r="P742">
        <v>2585559</v>
      </c>
      <c r="Q742" t="s">
        <v>32</v>
      </c>
      <c r="R742" t="s">
        <v>28</v>
      </c>
      <c r="S742" t="s">
        <v>40</v>
      </c>
      <c r="T742">
        <v>279</v>
      </c>
      <c r="U742" t="s">
        <v>40</v>
      </c>
      <c r="V742">
        <v>279</v>
      </c>
      <c r="W742" t="s">
        <v>34</v>
      </c>
      <c r="X742">
        <v>279</v>
      </c>
      <c r="Y742" t="s">
        <v>40</v>
      </c>
      <c r="Z742">
        <v>279</v>
      </c>
      <c r="AA742" t="s">
        <v>41</v>
      </c>
      <c r="AB742">
        <v>1194</v>
      </c>
      <c r="AC742" t="s">
        <v>42</v>
      </c>
      <c r="AD742">
        <f t="shared" si="93"/>
        <v>1</v>
      </c>
      <c r="AE742">
        <f t="shared" si="94"/>
        <v>0</v>
      </c>
      <c r="AF742">
        <f t="shared" si="95"/>
        <v>0</v>
      </c>
    </row>
    <row r="743" spans="1:32" hidden="1" x14ac:dyDescent="0.25">
      <c r="A743">
        <v>624</v>
      </c>
      <c r="B743">
        <v>3</v>
      </c>
      <c r="C743">
        <v>1</v>
      </c>
      <c r="D743" t="s">
        <v>28</v>
      </c>
      <c r="E743" t="s">
        <v>53</v>
      </c>
      <c r="F743" t="s">
        <v>30</v>
      </c>
      <c r="G743" t="str">
        <f t="shared" si="88"/>
        <v>onof</v>
      </c>
      <c r="H743" t="str">
        <f t="shared" si="89"/>
        <v>2</v>
      </c>
      <c r="I743" t="str">
        <f t="shared" si="90"/>
        <v>lorta</v>
      </c>
      <c r="J743" t="str">
        <f t="shared" si="91"/>
        <v>nilti</v>
      </c>
      <c r="K743" t="str">
        <f t="shared" si="92"/>
        <v>lorta</v>
      </c>
      <c r="L743" t="str">
        <f>VLOOKUP(G743,[1]VLOOKUP!$A$11:$B$14,2,FALSE)</f>
        <v>nilti</v>
      </c>
      <c r="M743" t="s">
        <v>31</v>
      </c>
      <c r="N743" t="str">
        <f>VLOOKUP(M743,[1]VLOOKUP!$A$2:$C$9,2,FALSE)</f>
        <v>Non-Overlapping</v>
      </c>
      <c r="O743" t="str">
        <f>VLOOKUP(M743,[1]VLOOKUP!$A$2:$C$9,3,FALSE)</f>
        <v>Familiar</v>
      </c>
      <c r="P743">
        <v>2587040</v>
      </c>
      <c r="Q743" t="s">
        <v>38</v>
      </c>
      <c r="R743" t="s">
        <v>28</v>
      </c>
      <c r="S743" t="s">
        <v>40</v>
      </c>
      <c r="T743">
        <v>279</v>
      </c>
      <c r="U743" t="s">
        <v>40</v>
      </c>
      <c r="V743">
        <v>279</v>
      </c>
      <c r="W743" t="s">
        <v>34</v>
      </c>
      <c r="X743">
        <v>279</v>
      </c>
      <c r="Y743" t="s">
        <v>40</v>
      </c>
      <c r="Z743">
        <v>279</v>
      </c>
      <c r="AA743" t="s">
        <v>41</v>
      </c>
      <c r="AB743">
        <v>5889</v>
      </c>
      <c r="AC743" t="s">
        <v>42</v>
      </c>
      <c r="AD743">
        <f t="shared" si="93"/>
        <v>0</v>
      </c>
      <c r="AE743">
        <f t="shared" si="94"/>
        <v>1</v>
      </c>
      <c r="AF743">
        <f t="shared" si="95"/>
        <v>1</v>
      </c>
    </row>
    <row r="744" spans="1:32" x14ac:dyDescent="0.25">
      <c r="A744">
        <v>625</v>
      </c>
      <c r="B744">
        <v>3</v>
      </c>
      <c r="C744">
        <v>1</v>
      </c>
      <c r="D744" t="s">
        <v>28</v>
      </c>
      <c r="E744" t="s">
        <v>56</v>
      </c>
      <c r="F744" t="s">
        <v>30</v>
      </c>
      <c r="G744" t="str">
        <f t="shared" si="88"/>
        <v>onof</v>
      </c>
      <c r="H744" t="str">
        <f t="shared" si="89"/>
        <v>1</v>
      </c>
      <c r="I744" t="str">
        <f t="shared" si="90"/>
        <v>nilti</v>
      </c>
      <c r="J744" t="str">
        <f t="shared" si="91"/>
        <v>lorta</v>
      </c>
      <c r="K744" t="str">
        <f t="shared" si="92"/>
        <v>lorta</v>
      </c>
      <c r="L744" t="str">
        <f>VLOOKUP(G744,[1]VLOOKUP!$A$11:$B$14,2,FALSE)</f>
        <v>nilti</v>
      </c>
      <c r="M744" t="s">
        <v>31</v>
      </c>
      <c r="N744" t="str">
        <f>VLOOKUP(M744,[1]VLOOKUP!$A$2:$C$9,2,FALSE)</f>
        <v>Non-Overlapping</v>
      </c>
      <c r="O744" t="str">
        <f>VLOOKUP(M744,[1]VLOOKUP!$A$2:$C$9,3,FALSE)</f>
        <v>Familiar</v>
      </c>
      <c r="P744">
        <v>2593210</v>
      </c>
      <c r="Q744" t="s">
        <v>38</v>
      </c>
      <c r="R744" t="s">
        <v>28</v>
      </c>
      <c r="S744" t="s">
        <v>33</v>
      </c>
      <c r="T744">
        <v>278</v>
      </c>
      <c r="U744" t="s">
        <v>33</v>
      </c>
      <c r="V744">
        <v>278</v>
      </c>
      <c r="W744" t="s">
        <v>34</v>
      </c>
      <c r="X744">
        <v>278</v>
      </c>
      <c r="Y744" t="s">
        <v>33</v>
      </c>
      <c r="Z744">
        <v>278</v>
      </c>
      <c r="AA744" t="s">
        <v>35</v>
      </c>
      <c r="AB744">
        <v>1385</v>
      </c>
      <c r="AC744" t="s">
        <v>36</v>
      </c>
      <c r="AD744">
        <f t="shared" si="93"/>
        <v>0</v>
      </c>
      <c r="AE744">
        <f t="shared" si="94"/>
        <v>0</v>
      </c>
      <c r="AF744">
        <f t="shared" si="95"/>
        <v>0</v>
      </c>
    </row>
    <row r="745" spans="1:32" x14ac:dyDescent="0.25">
      <c r="A745">
        <v>626</v>
      </c>
      <c r="B745">
        <v>3</v>
      </c>
      <c r="C745">
        <v>1</v>
      </c>
      <c r="D745" t="s">
        <v>28</v>
      </c>
      <c r="E745" t="s">
        <v>56</v>
      </c>
      <c r="F745" t="s">
        <v>30</v>
      </c>
      <c r="G745" t="str">
        <f t="shared" si="88"/>
        <v>onof</v>
      </c>
      <c r="H745" t="str">
        <f t="shared" si="89"/>
        <v>1</v>
      </c>
      <c r="I745" t="str">
        <f t="shared" si="90"/>
        <v>nilti</v>
      </c>
      <c r="J745" t="str">
        <f t="shared" si="91"/>
        <v>lorta</v>
      </c>
      <c r="K745" t="str">
        <f t="shared" si="92"/>
        <v>lorta</v>
      </c>
      <c r="L745" t="str">
        <f>VLOOKUP(G745,[1]VLOOKUP!$A$11:$B$14,2,FALSE)</f>
        <v>nilti</v>
      </c>
      <c r="M745" t="s">
        <v>31</v>
      </c>
      <c r="N745" t="str">
        <f>VLOOKUP(M745,[1]VLOOKUP!$A$2:$C$9,2,FALSE)</f>
        <v>Non-Overlapping</v>
      </c>
      <c r="O745" t="str">
        <f>VLOOKUP(M745,[1]VLOOKUP!$A$2:$C$9,3,FALSE)</f>
        <v>Familiar</v>
      </c>
      <c r="P745">
        <v>2594875</v>
      </c>
      <c r="Q745" t="s">
        <v>38</v>
      </c>
      <c r="R745" t="s">
        <v>28</v>
      </c>
      <c r="S745" t="s">
        <v>33</v>
      </c>
      <c r="T745">
        <v>279</v>
      </c>
      <c r="U745" t="s">
        <v>33</v>
      </c>
      <c r="V745">
        <v>279</v>
      </c>
      <c r="W745" t="s">
        <v>34</v>
      </c>
      <c r="X745">
        <v>279</v>
      </c>
      <c r="Y745" t="s">
        <v>33</v>
      </c>
      <c r="Z745">
        <v>279</v>
      </c>
      <c r="AA745" t="s">
        <v>35</v>
      </c>
      <c r="AB745">
        <v>1306</v>
      </c>
      <c r="AC745" t="s">
        <v>36</v>
      </c>
      <c r="AD745">
        <f t="shared" si="93"/>
        <v>0</v>
      </c>
      <c r="AE745">
        <f t="shared" si="94"/>
        <v>0</v>
      </c>
      <c r="AF745">
        <f t="shared" si="95"/>
        <v>0</v>
      </c>
    </row>
    <row r="746" spans="1:32" x14ac:dyDescent="0.25">
      <c r="A746">
        <v>627</v>
      </c>
      <c r="B746">
        <v>3</v>
      </c>
      <c r="C746">
        <v>1</v>
      </c>
      <c r="D746" t="s">
        <v>28</v>
      </c>
      <c r="E746" t="s">
        <v>49</v>
      </c>
      <c r="F746" t="s">
        <v>30</v>
      </c>
      <c r="G746" t="str">
        <f t="shared" si="88"/>
        <v>onof</v>
      </c>
      <c r="H746" t="str">
        <f t="shared" si="89"/>
        <v>1</v>
      </c>
      <c r="I746" t="str">
        <f t="shared" si="90"/>
        <v>lorta</v>
      </c>
      <c r="J746" t="str">
        <f t="shared" si="91"/>
        <v>nilti</v>
      </c>
      <c r="K746" t="str">
        <f t="shared" si="92"/>
        <v>lorta</v>
      </c>
      <c r="L746" t="str">
        <f>VLOOKUP(G746,[1]VLOOKUP!$A$11:$B$14,2,FALSE)</f>
        <v>nilti</v>
      </c>
      <c r="M746" t="s">
        <v>31</v>
      </c>
      <c r="N746" t="str">
        <f>VLOOKUP(M746,[1]VLOOKUP!$A$2:$C$9,2,FALSE)</f>
        <v>Non-Overlapping</v>
      </c>
      <c r="O746" t="str">
        <f>VLOOKUP(M746,[1]VLOOKUP!$A$2:$C$9,3,FALSE)</f>
        <v>Familiar</v>
      </c>
      <c r="P746">
        <v>2596461</v>
      </c>
      <c r="Q746" t="s">
        <v>38</v>
      </c>
      <c r="R746" t="s">
        <v>28</v>
      </c>
      <c r="S746" t="s">
        <v>40</v>
      </c>
      <c r="T746">
        <v>279</v>
      </c>
      <c r="U746" t="s">
        <v>40</v>
      </c>
      <c r="V746">
        <v>279</v>
      </c>
      <c r="W746" t="s">
        <v>34</v>
      </c>
      <c r="X746">
        <v>279</v>
      </c>
      <c r="Y746" t="s">
        <v>40</v>
      </c>
      <c r="Z746">
        <v>279</v>
      </c>
      <c r="AA746" t="s">
        <v>41</v>
      </c>
      <c r="AB746">
        <v>1419</v>
      </c>
      <c r="AC746" t="s">
        <v>42</v>
      </c>
      <c r="AD746">
        <f t="shared" si="93"/>
        <v>0</v>
      </c>
      <c r="AE746">
        <f t="shared" si="94"/>
        <v>0</v>
      </c>
      <c r="AF746">
        <f t="shared" si="95"/>
        <v>0</v>
      </c>
    </row>
    <row r="747" spans="1:32" x14ac:dyDescent="0.25">
      <c r="A747">
        <v>628</v>
      </c>
      <c r="B747">
        <v>3</v>
      </c>
      <c r="C747">
        <v>1</v>
      </c>
      <c r="D747" t="s">
        <v>28</v>
      </c>
      <c r="E747" t="s">
        <v>46</v>
      </c>
      <c r="F747" t="s">
        <v>30</v>
      </c>
      <c r="G747" t="str">
        <f t="shared" si="88"/>
        <v>onof</v>
      </c>
      <c r="H747" t="str">
        <f t="shared" si="89"/>
        <v>6</v>
      </c>
      <c r="I747" t="str">
        <f t="shared" si="90"/>
        <v>nilti</v>
      </c>
      <c r="J747" t="str">
        <f t="shared" si="91"/>
        <v>lorta</v>
      </c>
      <c r="K747" t="str">
        <f t="shared" si="92"/>
        <v>nilti</v>
      </c>
      <c r="L747" t="str">
        <f>VLOOKUP(G747,[1]VLOOKUP!$A$11:$B$14,2,FALSE)</f>
        <v>nilti</v>
      </c>
      <c r="M747" t="s">
        <v>31</v>
      </c>
      <c r="N747" t="str">
        <f>VLOOKUP(M747,[1]VLOOKUP!$A$2:$C$9,2,FALSE)</f>
        <v>Non-Overlapping</v>
      </c>
      <c r="O747" t="str">
        <f>VLOOKUP(M747,[1]VLOOKUP!$A$2:$C$9,3,FALSE)</f>
        <v>Familiar</v>
      </c>
      <c r="P747">
        <v>2598160</v>
      </c>
      <c r="Q747" t="s">
        <v>32</v>
      </c>
      <c r="R747" t="s">
        <v>28</v>
      </c>
      <c r="S747" t="s">
        <v>40</v>
      </c>
      <c r="T747">
        <v>279</v>
      </c>
      <c r="U747" t="s">
        <v>40</v>
      </c>
      <c r="V747">
        <v>279</v>
      </c>
      <c r="W747" t="s">
        <v>34</v>
      </c>
      <c r="X747">
        <v>279</v>
      </c>
      <c r="Y747" t="s">
        <v>40</v>
      </c>
      <c r="Z747">
        <v>279</v>
      </c>
      <c r="AA747" t="s">
        <v>41</v>
      </c>
      <c r="AB747">
        <v>2195</v>
      </c>
      <c r="AC747" t="s">
        <v>42</v>
      </c>
      <c r="AD747">
        <f t="shared" si="93"/>
        <v>1</v>
      </c>
      <c r="AE747">
        <f t="shared" si="94"/>
        <v>0</v>
      </c>
      <c r="AF747">
        <f t="shared" si="95"/>
        <v>0</v>
      </c>
    </row>
    <row r="748" spans="1:32" x14ac:dyDescent="0.25">
      <c r="A748">
        <v>629</v>
      </c>
      <c r="B748">
        <v>3</v>
      </c>
      <c r="C748">
        <v>1</v>
      </c>
      <c r="D748" t="s">
        <v>28</v>
      </c>
      <c r="E748" t="s">
        <v>52</v>
      </c>
      <c r="F748" t="s">
        <v>30</v>
      </c>
      <c r="G748" t="str">
        <f t="shared" si="88"/>
        <v>onof</v>
      </c>
      <c r="H748" t="str">
        <f t="shared" si="89"/>
        <v>5</v>
      </c>
      <c r="I748" t="str">
        <f t="shared" si="90"/>
        <v>lorta</v>
      </c>
      <c r="J748" t="str">
        <f t="shared" si="91"/>
        <v>nilti</v>
      </c>
      <c r="K748" t="str">
        <f t="shared" si="92"/>
        <v>lorta</v>
      </c>
      <c r="L748" t="str">
        <f>VLOOKUP(G748,[1]VLOOKUP!$A$11:$B$14,2,FALSE)</f>
        <v>nilti</v>
      </c>
      <c r="M748" t="s">
        <v>31</v>
      </c>
      <c r="N748" t="str">
        <f>VLOOKUP(M748,[1]VLOOKUP!$A$2:$C$9,2,FALSE)</f>
        <v>Non-Overlapping</v>
      </c>
      <c r="O748" t="str">
        <f>VLOOKUP(M748,[1]VLOOKUP!$A$2:$C$9,3,FALSE)</f>
        <v>Familiar</v>
      </c>
      <c r="P748">
        <v>2600635</v>
      </c>
      <c r="Q748" t="s">
        <v>38</v>
      </c>
      <c r="R748" t="s">
        <v>28</v>
      </c>
      <c r="S748" t="s">
        <v>40</v>
      </c>
      <c r="T748">
        <v>278</v>
      </c>
      <c r="U748" t="s">
        <v>40</v>
      </c>
      <c r="V748">
        <v>278</v>
      </c>
      <c r="W748" t="s">
        <v>34</v>
      </c>
      <c r="X748">
        <v>278</v>
      </c>
      <c r="Y748" t="s">
        <v>40</v>
      </c>
      <c r="Z748">
        <v>278</v>
      </c>
      <c r="AA748" t="s">
        <v>41</v>
      </c>
      <c r="AB748">
        <v>2016</v>
      </c>
      <c r="AC748" t="s">
        <v>42</v>
      </c>
      <c r="AD748">
        <f t="shared" si="93"/>
        <v>0</v>
      </c>
      <c r="AE748">
        <f t="shared" si="94"/>
        <v>0</v>
      </c>
      <c r="AF748">
        <f t="shared" si="95"/>
        <v>0</v>
      </c>
    </row>
    <row r="749" spans="1:32" x14ac:dyDescent="0.25">
      <c r="A749">
        <v>630</v>
      </c>
      <c r="B749">
        <v>3</v>
      </c>
      <c r="C749">
        <v>1</v>
      </c>
      <c r="D749" t="s">
        <v>28</v>
      </c>
      <c r="E749" t="s">
        <v>50</v>
      </c>
      <c r="F749" t="s">
        <v>30</v>
      </c>
      <c r="G749" t="str">
        <f t="shared" si="88"/>
        <v>onof</v>
      </c>
      <c r="H749" t="str">
        <f t="shared" si="89"/>
        <v>4</v>
      </c>
      <c r="I749" t="str">
        <f t="shared" si="90"/>
        <v>lorta</v>
      </c>
      <c r="J749" t="str">
        <f t="shared" si="91"/>
        <v>nilti</v>
      </c>
      <c r="K749" t="str">
        <f t="shared" si="92"/>
        <v>lorta</v>
      </c>
      <c r="L749" t="str">
        <f>VLOOKUP(G749,[1]VLOOKUP!$A$11:$B$14,2,FALSE)</f>
        <v>nilti</v>
      </c>
      <c r="M749" t="s">
        <v>31</v>
      </c>
      <c r="N749" t="str">
        <f>VLOOKUP(M749,[1]VLOOKUP!$A$2:$C$9,2,FALSE)</f>
        <v>Non-Overlapping</v>
      </c>
      <c r="O749" t="str">
        <f>VLOOKUP(M749,[1]VLOOKUP!$A$2:$C$9,3,FALSE)</f>
        <v>Familiar</v>
      </c>
      <c r="P749">
        <v>2602937</v>
      </c>
      <c r="Q749" t="s">
        <v>38</v>
      </c>
      <c r="R749" t="s">
        <v>28</v>
      </c>
      <c r="S749" t="s">
        <v>40</v>
      </c>
      <c r="T749">
        <v>279</v>
      </c>
      <c r="U749" t="s">
        <v>40</v>
      </c>
      <c r="V749">
        <v>279</v>
      </c>
      <c r="W749" t="s">
        <v>34</v>
      </c>
      <c r="X749">
        <v>279</v>
      </c>
      <c r="Y749" t="s">
        <v>40</v>
      </c>
      <c r="Z749">
        <v>279</v>
      </c>
      <c r="AA749" t="s">
        <v>41</v>
      </c>
      <c r="AB749">
        <v>1378</v>
      </c>
      <c r="AC749" t="s">
        <v>42</v>
      </c>
      <c r="AD749">
        <f t="shared" si="93"/>
        <v>0</v>
      </c>
      <c r="AE749">
        <f t="shared" si="94"/>
        <v>0</v>
      </c>
      <c r="AF749">
        <f t="shared" si="95"/>
        <v>0</v>
      </c>
    </row>
    <row r="750" spans="1:32" x14ac:dyDescent="0.25">
      <c r="A750">
        <v>631</v>
      </c>
      <c r="B750">
        <v>3</v>
      </c>
      <c r="C750">
        <v>1</v>
      </c>
      <c r="D750" t="s">
        <v>28</v>
      </c>
      <c r="E750" t="s">
        <v>43</v>
      </c>
      <c r="F750" t="s">
        <v>30</v>
      </c>
      <c r="G750" t="str">
        <f t="shared" si="88"/>
        <v>onof</v>
      </c>
      <c r="H750" t="str">
        <f t="shared" si="89"/>
        <v>8</v>
      </c>
      <c r="I750" t="str">
        <f t="shared" si="90"/>
        <v>lorta</v>
      </c>
      <c r="J750" t="str">
        <f t="shared" si="91"/>
        <v>nilti</v>
      </c>
      <c r="K750" t="str">
        <f t="shared" si="92"/>
        <v>nilti</v>
      </c>
      <c r="L750" t="str">
        <f>VLOOKUP(G750,[1]VLOOKUP!$A$11:$B$14,2,FALSE)</f>
        <v>nilti</v>
      </c>
      <c r="M750" t="s">
        <v>31</v>
      </c>
      <c r="N750" t="str">
        <f>VLOOKUP(M750,[1]VLOOKUP!$A$2:$C$9,2,FALSE)</f>
        <v>Non-Overlapping</v>
      </c>
      <c r="O750" t="str">
        <f>VLOOKUP(M750,[1]VLOOKUP!$A$2:$C$9,3,FALSE)</f>
        <v>Familiar</v>
      </c>
      <c r="P750">
        <v>2604595</v>
      </c>
      <c r="Q750" t="s">
        <v>32</v>
      </c>
      <c r="R750" t="s">
        <v>28</v>
      </c>
      <c r="S750" t="s">
        <v>33</v>
      </c>
      <c r="T750">
        <v>279</v>
      </c>
      <c r="U750" t="s">
        <v>33</v>
      </c>
      <c r="V750">
        <v>279</v>
      </c>
      <c r="W750" t="s">
        <v>34</v>
      </c>
      <c r="X750">
        <v>279</v>
      </c>
      <c r="Y750" t="s">
        <v>33</v>
      </c>
      <c r="Z750">
        <v>279</v>
      </c>
      <c r="AA750" t="s">
        <v>35</v>
      </c>
      <c r="AB750">
        <v>1722</v>
      </c>
      <c r="AC750" t="s">
        <v>36</v>
      </c>
      <c r="AD750">
        <f t="shared" si="93"/>
        <v>1</v>
      </c>
      <c r="AE750">
        <f t="shared" si="94"/>
        <v>0</v>
      </c>
      <c r="AF750">
        <f t="shared" si="95"/>
        <v>0</v>
      </c>
    </row>
    <row r="751" spans="1:32" x14ac:dyDescent="0.25">
      <c r="A751">
        <v>632</v>
      </c>
      <c r="B751">
        <v>3</v>
      </c>
      <c r="C751">
        <v>1</v>
      </c>
      <c r="D751" t="s">
        <v>28</v>
      </c>
      <c r="E751" t="s">
        <v>47</v>
      </c>
      <c r="F751" t="s">
        <v>30</v>
      </c>
      <c r="G751" t="str">
        <f t="shared" si="88"/>
        <v>onof</v>
      </c>
      <c r="H751" t="str">
        <f t="shared" si="89"/>
        <v>9</v>
      </c>
      <c r="I751" t="str">
        <f t="shared" si="90"/>
        <v>lorta</v>
      </c>
      <c r="J751" t="str">
        <f t="shared" si="91"/>
        <v>nilti</v>
      </c>
      <c r="K751" t="str">
        <f t="shared" si="92"/>
        <v>nilti</v>
      </c>
      <c r="L751" t="str">
        <f>VLOOKUP(G751,[1]VLOOKUP!$A$11:$B$14,2,FALSE)</f>
        <v>nilti</v>
      </c>
      <c r="M751" t="s">
        <v>31</v>
      </c>
      <c r="N751" t="str">
        <f>VLOOKUP(M751,[1]VLOOKUP!$A$2:$C$9,2,FALSE)</f>
        <v>Non-Overlapping</v>
      </c>
      <c r="O751" t="str">
        <f>VLOOKUP(M751,[1]VLOOKUP!$A$2:$C$9,3,FALSE)</f>
        <v>Familiar</v>
      </c>
      <c r="P751">
        <v>2606598</v>
      </c>
      <c r="Q751" t="s">
        <v>32</v>
      </c>
      <c r="R751" t="s">
        <v>28</v>
      </c>
      <c r="S751" t="s">
        <v>33</v>
      </c>
      <c r="T751">
        <v>278</v>
      </c>
      <c r="U751" t="s">
        <v>33</v>
      </c>
      <c r="V751">
        <v>278</v>
      </c>
      <c r="W751" t="s">
        <v>34</v>
      </c>
      <c r="X751">
        <v>278</v>
      </c>
      <c r="Y751" t="s">
        <v>33</v>
      </c>
      <c r="Z751">
        <v>278</v>
      </c>
      <c r="AA751" t="s">
        <v>35</v>
      </c>
      <c r="AB751">
        <v>1914</v>
      </c>
      <c r="AC751" t="s">
        <v>36</v>
      </c>
      <c r="AD751">
        <f t="shared" si="93"/>
        <v>1</v>
      </c>
      <c r="AE751">
        <f t="shared" si="94"/>
        <v>0</v>
      </c>
      <c r="AF751">
        <f t="shared" si="95"/>
        <v>0</v>
      </c>
    </row>
    <row r="752" spans="1:32" x14ac:dyDescent="0.25">
      <c r="A752">
        <v>633</v>
      </c>
      <c r="B752">
        <v>3</v>
      </c>
      <c r="C752">
        <v>1</v>
      </c>
      <c r="D752" t="s">
        <v>28</v>
      </c>
      <c r="E752" t="s">
        <v>44</v>
      </c>
      <c r="F752" t="s">
        <v>30</v>
      </c>
      <c r="G752" t="str">
        <f t="shared" si="88"/>
        <v>onof</v>
      </c>
      <c r="H752" t="str">
        <f t="shared" si="89"/>
        <v>3</v>
      </c>
      <c r="I752" t="str">
        <f t="shared" si="90"/>
        <v>lorta</v>
      </c>
      <c r="J752" t="str">
        <f t="shared" si="91"/>
        <v>nilti</v>
      </c>
      <c r="K752" t="str">
        <f t="shared" si="92"/>
        <v>lorta</v>
      </c>
      <c r="L752" t="str">
        <f>VLOOKUP(G752,[1]VLOOKUP!$A$11:$B$14,2,FALSE)</f>
        <v>nilti</v>
      </c>
      <c r="M752" t="s">
        <v>31</v>
      </c>
      <c r="N752" t="str">
        <f>VLOOKUP(M752,[1]VLOOKUP!$A$2:$C$9,2,FALSE)</f>
        <v>Non-Overlapping</v>
      </c>
      <c r="O752" t="str">
        <f>VLOOKUP(M752,[1]VLOOKUP!$A$2:$C$9,3,FALSE)</f>
        <v>Familiar</v>
      </c>
      <c r="P752">
        <v>2608792</v>
      </c>
      <c r="Q752" t="s">
        <v>38</v>
      </c>
      <c r="R752" t="s">
        <v>28</v>
      </c>
      <c r="S752" t="s">
        <v>40</v>
      </c>
      <c r="T752">
        <v>278</v>
      </c>
      <c r="U752" t="s">
        <v>40</v>
      </c>
      <c r="V752">
        <v>278</v>
      </c>
      <c r="W752" t="s">
        <v>34</v>
      </c>
      <c r="X752">
        <v>278</v>
      </c>
      <c r="Y752" t="s">
        <v>40</v>
      </c>
      <c r="Z752">
        <v>278</v>
      </c>
      <c r="AA752" t="s">
        <v>41</v>
      </c>
      <c r="AB752">
        <v>1262</v>
      </c>
      <c r="AC752" t="s">
        <v>42</v>
      </c>
      <c r="AD752">
        <f t="shared" si="93"/>
        <v>0</v>
      </c>
      <c r="AE752">
        <f t="shared" si="94"/>
        <v>0</v>
      </c>
      <c r="AF752">
        <f t="shared" si="95"/>
        <v>0</v>
      </c>
    </row>
    <row r="753" spans="1:32" x14ac:dyDescent="0.25">
      <c r="A753">
        <v>634</v>
      </c>
      <c r="B753">
        <v>3</v>
      </c>
      <c r="C753">
        <v>1</v>
      </c>
      <c r="D753" t="s">
        <v>28</v>
      </c>
      <c r="E753" t="s">
        <v>54</v>
      </c>
      <c r="F753" t="s">
        <v>30</v>
      </c>
      <c r="G753" t="str">
        <f t="shared" si="88"/>
        <v>onof</v>
      </c>
      <c r="H753" t="str">
        <f t="shared" si="89"/>
        <v>4</v>
      </c>
      <c r="I753" t="str">
        <f t="shared" si="90"/>
        <v>nilti</v>
      </c>
      <c r="J753" t="str">
        <f t="shared" si="91"/>
        <v>lorta</v>
      </c>
      <c r="K753" t="str">
        <f t="shared" si="92"/>
        <v>lorta</v>
      </c>
      <c r="L753" t="str">
        <f>VLOOKUP(G753,[1]VLOOKUP!$A$11:$B$14,2,FALSE)</f>
        <v>nilti</v>
      </c>
      <c r="M753" t="s">
        <v>31</v>
      </c>
      <c r="N753" t="str">
        <f>VLOOKUP(M753,[1]VLOOKUP!$A$2:$C$9,2,FALSE)</f>
        <v>Non-Overlapping</v>
      </c>
      <c r="O753" t="str">
        <f>VLOOKUP(M753,[1]VLOOKUP!$A$2:$C$9,3,FALSE)</f>
        <v>Familiar</v>
      </c>
      <c r="P753">
        <v>2610333</v>
      </c>
      <c r="Q753" t="s">
        <v>38</v>
      </c>
      <c r="R753" t="s">
        <v>28</v>
      </c>
      <c r="S753" t="s">
        <v>33</v>
      </c>
      <c r="T753">
        <v>278</v>
      </c>
      <c r="U753" t="s">
        <v>33</v>
      </c>
      <c r="V753">
        <v>278</v>
      </c>
      <c r="W753" t="s">
        <v>34</v>
      </c>
      <c r="X753">
        <v>278</v>
      </c>
      <c r="Y753" t="s">
        <v>33</v>
      </c>
      <c r="Z753">
        <v>278</v>
      </c>
      <c r="AA753" t="s">
        <v>35</v>
      </c>
      <c r="AB753">
        <v>2364</v>
      </c>
      <c r="AC753" t="s">
        <v>36</v>
      </c>
      <c r="AD753">
        <f t="shared" si="93"/>
        <v>0</v>
      </c>
      <c r="AE753">
        <f t="shared" si="94"/>
        <v>0</v>
      </c>
      <c r="AF753">
        <f t="shared" si="95"/>
        <v>0</v>
      </c>
    </row>
    <row r="754" spans="1:32" x14ac:dyDescent="0.25">
      <c r="A754">
        <v>635</v>
      </c>
      <c r="B754">
        <v>3</v>
      </c>
      <c r="C754">
        <v>1</v>
      </c>
      <c r="D754" t="s">
        <v>28</v>
      </c>
      <c r="E754" t="s">
        <v>29</v>
      </c>
      <c r="F754" t="s">
        <v>30</v>
      </c>
      <c r="G754" t="str">
        <f t="shared" si="88"/>
        <v>onof</v>
      </c>
      <c r="H754" t="str">
        <f t="shared" si="89"/>
        <v>6</v>
      </c>
      <c r="I754" t="str">
        <f t="shared" si="90"/>
        <v>lorta</v>
      </c>
      <c r="J754" t="str">
        <f t="shared" si="91"/>
        <v>nilti</v>
      </c>
      <c r="K754" t="str">
        <f t="shared" si="92"/>
        <v>nilti</v>
      </c>
      <c r="L754" t="str">
        <f>VLOOKUP(G754,[1]VLOOKUP!$A$11:$B$14,2,FALSE)</f>
        <v>nilti</v>
      </c>
      <c r="M754" t="s">
        <v>31</v>
      </c>
      <c r="N754" t="str">
        <f>VLOOKUP(M754,[1]VLOOKUP!$A$2:$C$9,2,FALSE)</f>
        <v>Non-Overlapping</v>
      </c>
      <c r="O754" t="str">
        <f>VLOOKUP(M754,[1]VLOOKUP!$A$2:$C$9,3,FALSE)</f>
        <v>Familiar</v>
      </c>
      <c r="P754">
        <v>2612977</v>
      </c>
      <c r="Q754" t="s">
        <v>32</v>
      </c>
      <c r="R754" t="s">
        <v>28</v>
      </c>
      <c r="S754" t="s">
        <v>33</v>
      </c>
      <c r="T754">
        <v>279</v>
      </c>
      <c r="U754" t="s">
        <v>33</v>
      </c>
      <c r="V754">
        <v>279</v>
      </c>
      <c r="W754" t="s">
        <v>34</v>
      </c>
      <c r="X754">
        <v>279</v>
      </c>
      <c r="Y754" t="s">
        <v>33</v>
      </c>
      <c r="Z754">
        <v>279</v>
      </c>
      <c r="AA754" t="s">
        <v>35</v>
      </c>
      <c r="AB754">
        <v>1846</v>
      </c>
      <c r="AC754" t="s">
        <v>36</v>
      </c>
      <c r="AD754">
        <f t="shared" si="93"/>
        <v>1</v>
      </c>
      <c r="AE754">
        <f t="shared" si="94"/>
        <v>0</v>
      </c>
      <c r="AF754">
        <f t="shared" si="95"/>
        <v>0</v>
      </c>
    </row>
    <row r="755" spans="1:32" x14ac:dyDescent="0.25">
      <c r="A755">
        <v>636</v>
      </c>
      <c r="B755">
        <v>3</v>
      </c>
      <c r="C755">
        <v>1</v>
      </c>
      <c r="D755" t="s">
        <v>28</v>
      </c>
      <c r="E755" t="s">
        <v>47</v>
      </c>
      <c r="F755" t="s">
        <v>30</v>
      </c>
      <c r="G755" t="str">
        <f t="shared" si="88"/>
        <v>onof</v>
      </c>
      <c r="H755" t="str">
        <f t="shared" si="89"/>
        <v>9</v>
      </c>
      <c r="I755" t="str">
        <f t="shared" si="90"/>
        <v>lorta</v>
      </c>
      <c r="J755" t="str">
        <f t="shared" si="91"/>
        <v>nilti</v>
      </c>
      <c r="K755" t="str">
        <f t="shared" si="92"/>
        <v>nilti</v>
      </c>
      <c r="L755" t="str">
        <f>VLOOKUP(G755,[1]VLOOKUP!$A$11:$B$14,2,FALSE)</f>
        <v>nilti</v>
      </c>
      <c r="M755" t="s">
        <v>31</v>
      </c>
      <c r="N755" t="str">
        <f>VLOOKUP(M755,[1]VLOOKUP!$A$2:$C$9,2,FALSE)</f>
        <v>Non-Overlapping</v>
      </c>
      <c r="O755" t="str">
        <f>VLOOKUP(M755,[1]VLOOKUP!$A$2:$C$9,3,FALSE)</f>
        <v>Familiar</v>
      </c>
      <c r="P755">
        <v>2615110</v>
      </c>
      <c r="Q755" t="s">
        <v>32</v>
      </c>
      <c r="R755" t="s">
        <v>28</v>
      </c>
      <c r="S755" t="s">
        <v>33</v>
      </c>
      <c r="T755">
        <v>279</v>
      </c>
      <c r="U755" t="s">
        <v>33</v>
      </c>
      <c r="V755">
        <v>279</v>
      </c>
      <c r="W755" t="s">
        <v>34</v>
      </c>
      <c r="X755">
        <v>279</v>
      </c>
      <c r="Y755" t="s">
        <v>33</v>
      </c>
      <c r="Z755">
        <v>279</v>
      </c>
      <c r="AA755" t="s">
        <v>35</v>
      </c>
      <c r="AB755">
        <v>1220</v>
      </c>
      <c r="AC755" t="s">
        <v>36</v>
      </c>
      <c r="AD755">
        <f t="shared" si="93"/>
        <v>1</v>
      </c>
      <c r="AE755">
        <f t="shared" si="94"/>
        <v>0</v>
      </c>
      <c r="AF755">
        <f t="shared" si="95"/>
        <v>0</v>
      </c>
    </row>
    <row r="756" spans="1:32" x14ac:dyDescent="0.25">
      <c r="A756">
        <v>637</v>
      </c>
      <c r="B756">
        <v>3</v>
      </c>
      <c r="C756">
        <v>1</v>
      </c>
      <c r="D756" t="s">
        <v>28</v>
      </c>
      <c r="E756" t="s">
        <v>57</v>
      </c>
      <c r="F756" t="s">
        <v>30</v>
      </c>
      <c r="G756" t="str">
        <f t="shared" si="88"/>
        <v>onof</v>
      </c>
      <c r="H756" t="str">
        <f t="shared" si="89"/>
        <v>2</v>
      </c>
      <c r="I756" t="str">
        <f t="shared" si="90"/>
        <v>nilti</v>
      </c>
      <c r="J756" t="str">
        <f t="shared" si="91"/>
        <v>lorta</v>
      </c>
      <c r="K756" t="str">
        <f t="shared" si="92"/>
        <v>lorta</v>
      </c>
      <c r="L756" t="str">
        <f>VLOOKUP(G756,[1]VLOOKUP!$A$11:$B$14,2,FALSE)</f>
        <v>nilti</v>
      </c>
      <c r="M756" t="s">
        <v>31</v>
      </c>
      <c r="N756" t="str">
        <f>VLOOKUP(M756,[1]VLOOKUP!$A$2:$C$9,2,FALSE)</f>
        <v>Non-Overlapping</v>
      </c>
      <c r="O756" t="str">
        <f>VLOOKUP(M756,[1]VLOOKUP!$A$2:$C$9,3,FALSE)</f>
        <v>Familiar</v>
      </c>
      <c r="P756">
        <v>2616611</v>
      </c>
      <c r="Q756" t="s">
        <v>38</v>
      </c>
      <c r="R756" t="s">
        <v>28</v>
      </c>
      <c r="S756" t="s">
        <v>33</v>
      </c>
      <c r="T756">
        <v>279</v>
      </c>
      <c r="U756" t="s">
        <v>33</v>
      </c>
      <c r="V756">
        <v>279</v>
      </c>
      <c r="W756" t="s">
        <v>34</v>
      </c>
      <c r="X756">
        <v>279</v>
      </c>
      <c r="Y756" t="s">
        <v>33</v>
      </c>
      <c r="Z756">
        <v>279</v>
      </c>
      <c r="AA756" t="s">
        <v>35</v>
      </c>
      <c r="AB756">
        <v>1587</v>
      </c>
      <c r="AC756" t="s">
        <v>36</v>
      </c>
      <c r="AD756">
        <f t="shared" si="93"/>
        <v>0</v>
      </c>
      <c r="AE756">
        <f t="shared" si="94"/>
        <v>0</v>
      </c>
      <c r="AF756">
        <f t="shared" si="95"/>
        <v>0</v>
      </c>
    </row>
    <row r="757" spans="1:32" x14ac:dyDescent="0.25">
      <c r="A757">
        <v>638</v>
      </c>
      <c r="B757">
        <v>3</v>
      </c>
      <c r="C757">
        <v>1</v>
      </c>
      <c r="D757" t="s">
        <v>28</v>
      </c>
      <c r="E757" t="s">
        <v>50</v>
      </c>
      <c r="F757" t="s">
        <v>30</v>
      </c>
      <c r="G757" t="str">
        <f t="shared" si="88"/>
        <v>onof</v>
      </c>
      <c r="H757" t="str">
        <f t="shared" si="89"/>
        <v>4</v>
      </c>
      <c r="I757" t="str">
        <f t="shared" si="90"/>
        <v>lorta</v>
      </c>
      <c r="J757" t="str">
        <f t="shared" si="91"/>
        <v>nilti</v>
      </c>
      <c r="K757" t="str">
        <f t="shared" si="92"/>
        <v>lorta</v>
      </c>
      <c r="L757" t="str">
        <f>VLOOKUP(G757,[1]VLOOKUP!$A$11:$B$14,2,FALSE)</f>
        <v>nilti</v>
      </c>
      <c r="M757" t="s">
        <v>31</v>
      </c>
      <c r="N757" t="str">
        <f>VLOOKUP(M757,[1]VLOOKUP!$A$2:$C$9,2,FALSE)</f>
        <v>Non-Overlapping</v>
      </c>
      <c r="O757" t="str">
        <f>VLOOKUP(M757,[1]VLOOKUP!$A$2:$C$9,3,FALSE)</f>
        <v>Familiar</v>
      </c>
      <c r="P757">
        <v>2618478</v>
      </c>
      <c r="Q757" t="s">
        <v>38</v>
      </c>
      <c r="R757" t="s">
        <v>28</v>
      </c>
      <c r="S757" t="s">
        <v>40</v>
      </c>
      <c r="T757">
        <v>279</v>
      </c>
      <c r="U757" t="s">
        <v>40</v>
      </c>
      <c r="V757">
        <v>279</v>
      </c>
      <c r="W757" t="s">
        <v>34</v>
      </c>
      <c r="X757">
        <v>279</v>
      </c>
      <c r="Y757" t="s">
        <v>40</v>
      </c>
      <c r="Z757">
        <v>279</v>
      </c>
      <c r="AA757" t="s">
        <v>41</v>
      </c>
      <c r="AB757">
        <v>2218</v>
      </c>
      <c r="AC757" t="s">
        <v>42</v>
      </c>
      <c r="AD757">
        <f t="shared" si="93"/>
        <v>0</v>
      </c>
      <c r="AE757">
        <f t="shared" si="94"/>
        <v>0</v>
      </c>
      <c r="AF757">
        <f t="shared" si="95"/>
        <v>0</v>
      </c>
    </row>
    <row r="758" spans="1:32" x14ac:dyDescent="0.25">
      <c r="A758">
        <v>639</v>
      </c>
      <c r="B758">
        <v>3</v>
      </c>
      <c r="C758">
        <v>1</v>
      </c>
      <c r="D758" t="s">
        <v>28</v>
      </c>
      <c r="E758" t="s">
        <v>39</v>
      </c>
      <c r="F758" t="s">
        <v>30</v>
      </c>
      <c r="G758" t="str">
        <f t="shared" si="88"/>
        <v>onof</v>
      </c>
      <c r="H758" t="str">
        <f t="shared" si="89"/>
        <v>9</v>
      </c>
      <c r="I758" t="str">
        <f t="shared" si="90"/>
        <v>nilti</v>
      </c>
      <c r="J758" t="str">
        <f t="shared" si="91"/>
        <v>lorta</v>
      </c>
      <c r="K758" t="str">
        <f t="shared" si="92"/>
        <v>nilti</v>
      </c>
      <c r="L758" t="str">
        <f>VLOOKUP(G758,[1]VLOOKUP!$A$11:$B$14,2,FALSE)</f>
        <v>nilti</v>
      </c>
      <c r="M758" t="s">
        <v>31</v>
      </c>
      <c r="N758" t="str">
        <f>VLOOKUP(M758,[1]VLOOKUP!$A$2:$C$9,2,FALSE)</f>
        <v>Non-Overlapping</v>
      </c>
      <c r="O758" t="str">
        <f>VLOOKUP(M758,[1]VLOOKUP!$A$2:$C$9,3,FALSE)</f>
        <v>Familiar</v>
      </c>
      <c r="P758">
        <v>2620976</v>
      </c>
      <c r="Q758" t="s">
        <v>32</v>
      </c>
      <c r="R758" t="s">
        <v>28</v>
      </c>
      <c r="S758" t="s">
        <v>40</v>
      </c>
      <c r="T758">
        <v>278</v>
      </c>
      <c r="U758" t="s">
        <v>40</v>
      </c>
      <c r="V758">
        <v>278</v>
      </c>
      <c r="W758" t="s">
        <v>34</v>
      </c>
      <c r="X758">
        <v>278</v>
      </c>
      <c r="Y758" t="s">
        <v>40</v>
      </c>
      <c r="Z758">
        <v>278</v>
      </c>
      <c r="AA758" t="s">
        <v>41</v>
      </c>
      <c r="AB758">
        <v>1881</v>
      </c>
      <c r="AC758" t="s">
        <v>42</v>
      </c>
      <c r="AD758">
        <f t="shared" si="93"/>
        <v>1</v>
      </c>
      <c r="AE758">
        <f t="shared" si="94"/>
        <v>0</v>
      </c>
      <c r="AF758">
        <f t="shared" si="95"/>
        <v>0</v>
      </c>
    </row>
    <row r="759" spans="1:32" x14ac:dyDescent="0.25">
      <c r="A759">
        <v>640</v>
      </c>
      <c r="B759">
        <v>3</v>
      </c>
      <c r="C759">
        <v>1</v>
      </c>
      <c r="D759" t="s">
        <v>28</v>
      </c>
      <c r="E759" t="s">
        <v>43</v>
      </c>
      <c r="F759" t="s">
        <v>30</v>
      </c>
      <c r="G759" t="str">
        <f t="shared" si="88"/>
        <v>onof</v>
      </c>
      <c r="H759" t="str">
        <f t="shared" si="89"/>
        <v>8</v>
      </c>
      <c r="I759" t="str">
        <f t="shared" si="90"/>
        <v>lorta</v>
      </c>
      <c r="J759" t="str">
        <f t="shared" si="91"/>
        <v>nilti</v>
      </c>
      <c r="K759" t="str">
        <f t="shared" si="92"/>
        <v>nilti</v>
      </c>
      <c r="L759" t="str">
        <f>VLOOKUP(G759,[1]VLOOKUP!$A$11:$B$14,2,FALSE)</f>
        <v>nilti</v>
      </c>
      <c r="M759" t="s">
        <v>31</v>
      </c>
      <c r="N759" t="str">
        <f>VLOOKUP(M759,[1]VLOOKUP!$A$2:$C$9,2,FALSE)</f>
        <v>Non-Overlapping</v>
      </c>
      <c r="O759" t="str">
        <f>VLOOKUP(M759,[1]VLOOKUP!$A$2:$C$9,3,FALSE)</f>
        <v>Familiar</v>
      </c>
      <c r="P759">
        <v>2623136</v>
      </c>
      <c r="Q759" t="s">
        <v>32</v>
      </c>
      <c r="R759" t="s">
        <v>28</v>
      </c>
      <c r="S759" t="s">
        <v>33</v>
      </c>
      <c r="T759">
        <v>279</v>
      </c>
      <c r="U759" t="s">
        <v>33</v>
      </c>
      <c r="V759">
        <v>279</v>
      </c>
      <c r="W759" t="s">
        <v>34</v>
      </c>
      <c r="X759">
        <v>279</v>
      </c>
      <c r="Y759" t="s">
        <v>33</v>
      </c>
      <c r="Z759">
        <v>279</v>
      </c>
      <c r="AA759" t="s">
        <v>35</v>
      </c>
      <c r="AB759">
        <v>1576</v>
      </c>
      <c r="AC759" t="s">
        <v>36</v>
      </c>
      <c r="AD759">
        <f t="shared" si="93"/>
        <v>1</v>
      </c>
      <c r="AE759">
        <f t="shared" si="94"/>
        <v>0</v>
      </c>
      <c r="AF759">
        <f t="shared" si="95"/>
        <v>0</v>
      </c>
    </row>
    <row r="760" spans="1:32" x14ac:dyDescent="0.25">
      <c r="A760">
        <v>641</v>
      </c>
      <c r="B760">
        <v>3</v>
      </c>
      <c r="C760">
        <v>1</v>
      </c>
      <c r="D760" t="s">
        <v>28</v>
      </c>
      <c r="E760" t="s">
        <v>44</v>
      </c>
      <c r="F760" t="s">
        <v>30</v>
      </c>
      <c r="G760" t="str">
        <f t="shared" si="88"/>
        <v>onof</v>
      </c>
      <c r="H760" t="str">
        <f t="shared" si="89"/>
        <v>3</v>
      </c>
      <c r="I760" t="str">
        <f t="shared" si="90"/>
        <v>lorta</v>
      </c>
      <c r="J760" t="str">
        <f t="shared" si="91"/>
        <v>nilti</v>
      </c>
      <c r="K760" t="str">
        <f t="shared" si="92"/>
        <v>lorta</v>
      </c>
      <c r="L760" t="str">
        <f>VLOOKUP(G760,[1]VLOOKUP!$A$11:$B$14,2,FALSE)</f>
        <v>nilti</v>
      </c>
      <c r="M760" t="s">
        <v>31</v>
      </c>
      <c r="N760" t="str">
        <f>VLOOKUP(M760,[1]VLOOKUP!$A$2:$C$9,2,FALSE)</f>
        <v>Non-Overlapping</v>
      </c>
      <c r="O760" t="str">
        <f>VLOOKUP(M760,[1]VLOOKUP!$A$2:$C$9,3,FALSE)</f>
        <v>Familiar</v>
      </c>
      <c r="P760">
        <v>2624993</v>
      </c>
      <c r="Q760" t="s">
        <v>38</v>
      </c>
      <c r="R760" t="s">
        <v>28</v>
      </c>
      <c r="S760" t="s">
        <v>40</v>
      </c>
      <c r="T760">
        <v>279</v>
      </c>
      <c r="U760" t="s">
        <v>40</v>
      </c>
      <c r="V760">
        <v>279</v>
      </c>
      <c r="W760" t="s">
        <v>34</v>
      </c>
      <c r="X760">
        <v>279</v>
      </c>
      <c r="Y760" t="s">
        <v>40</v>
      </c>
      <c r="Z760">
        <v>279</v>
      </c>
      <c r="AA760" t="s">
        <v>41</v>
      </c>
      <c r="AB760">
        <v>1913</v>
      </c>
      <c r="AC760" t="s">
        <v>42</v>
      </c>
      <c r="AD760">
        <f t="shared" si="93"/>
        <v>0</v>
      </c>
      <c r="AE760">
        <f t="shared" si="94"/>
        <v>0</v>
      </c>
      <c r="AF760">
        <f t="shared" si="95"/>
        <v>0</v>
      </c>
    </row>
    <row r="761" spans="1:32" x14ac:dyDescent="0.25">
      <c r="A761">
        <v>642</v>
      </c>
      <c r="B761">
        <v>3</v>
      </c>
      <c r="C761">
        <v>1</v>
      </c>
      <c r="D761" t="s">
        <v>28</v>
      </c>
      <c r="E761" t="s">
        <v>47</v>
      </c>
      <c r="F761" t="s">
        <v>30</v>
      </c>
      <c r="G761" t="str">
        <f t="shared" si="88"/>
        <v>onof</v>
      </c>
      <c r="H761" t="str">
        <f t="shared" si="89"/>
        <v>9</v>
      </c>
      <c r="I761" t="str">
        <f t="shared" si="90"/>
        <v>lorta</v>
      </c>
      <c r="J761" t="str">
        <f t="shared" si="91"/>
        <v>nilti</v>
      </c>
      <c r="K761" t="str">
        <f t="shared" si="92"/>
        <v>nilti</v>
      </c>
      <c r="L761" t="str">
        <f>VLOOKUP(G761,[1]VLOOKUP!$A$11:$B$14,2,FALSE)</f>
        <v>nilti</v>
      </c>
      <c r="M761" t="s">
        <v>31</v>
      </c>
      <c r="N761" t="str">
        <f>VLOOKUP(M761,[1]VLOOKUP!$A$2:$C$9,2,FALSE)</f>
        <v>Non-Overlapping</v>
      </c>
      <c r="O761" t="str">
        <f>VLOOKUP(M761,[1]VLOOKUP!$A$2:$C$9,3,FALSE)</f>
        <v>Familiar</v>
      </c>
      <c r="P761">
        <v>2627193</v>
      </c>
      <c r="Q761" t="s">
        <v>32</v>
      </c>
      <c r="R761" t="s">
        <v>28</v>
      </c>
      <c r="S761" t="s">
        <v>33</v>
      </c>
      <c r="T761">
        <v>279</v>
      </c>
      <c r="U761" t="s">
        <v>33</v>
      </c>
      <c r="V761">
        <v>279</v>
      </c>
      <c r="W761" t="s">
        <v>34</v>
      </c>
      <c r="X761">
        <v>279</v>
      </c>
      <c r="Y761" t="s">
        <v>33</v>
      </c>
      <c r="Z761">
        <v>279</v>
      </c>
      <c r="AA761" t="s">
        <v>35</v>
      </c>
      <c r="AB761">
        <v>1389</v>
      </c>
      <c r="AC761" t="s">
        <v>36</v>
      </c>
      <c r="AD761">
        <f t="shared" si="93"/>
        <v>1</v>
      </c>
      <c r="AE761">
        <f t="shared" si="94"/>
        <v>0</v>
      </c>
      <c r="AF761">
        <f t="shared" si="95"/>
        <v>0</v>
      </c>
    </row>
    <row r="762" spans="1:32" x14ac:dyDescent="0.25">
      <c r="A762">
        <v>643</v>
      </c>
      <c r="B762">
        <v>3</v>
      </c>
      <c r="C762">
        <v>1</v>
      </c>
      <c r="D762" t="s">
        <v>28</v>
      </c>
      <c r="E762" t="s">
        <v>48</v>
      </c>
      <c r="F762" t="s">
        <v>30</v>
      </c>
      <c r="G762" t="str">
        <f t="shared" si="88"/>
        <v>onof</v>
      </c>
      <c r="H762" t="str">
        <f t="shared" si="89"/>
        <v>8</v>
      </c>
      <c r="I762" t="str">
        <f t="shared" si="90"/>
        <v>nilti</v>
      </c>
      <c r="J762" t="str">
        <f t="shared" si="91"/>
        <v>lorta</v>
      </c>
      <c r="K762" t="str">
        <f t="shared" si="92"/>
        <v>nilti</v>
      </c>
      <c r="L762" t="str">
        <f>VLOOKUP(G762,[1]VLOOKUP!$A$11:$B$14,2,FALSE)</f>
        <v>nilti</v>
      </c>
      <c r="M762" t="s">
        <v>31</v>
      </c>
      <c r="N762" t="str">
        <f>VLOOKUP(M762,[1]VLOOKUP!$A$2:$C$9,2,FALSE)</f>
        <v>Non-Overlapping</v>
      </c>
      <c r="O762" t="str">
        <f>VLOOKUP(M762,[1]VLOOKUP!$A$2:$C$9,3,FALSE)</f>
        <v>Familiar</v>
      </c>
      <c r="P762">
        <v>2628863</v>
      </c>
      <c r="Q762" t="s">
        <v>32</v>
      </c>
      <c r="R762" t="s">
        <v>28</v>
      </c>
      <c r="S762" t="s">
        <v>40</v>
      </c>
      <c r="T762">
        <v>280</v>
      </c>
      <c r="U762" t="s">
        <v>40</v>
      </c>
      <c r="V762">
        <v>280</v>
      </c>
      <c r="W762" t="s">
        <v>34</v>
      </c>
      <c r="X762">
        <v>280</v>
      </c>
      <c r="Y762" t="s">
        <v>40</v>
      </c>
      <c r="Z762">
        <v>280</v>
      </c>
      <c r="AA762" t="s">
        <v>41</v>
      </c>
      <c r="AB762">
        <v>1721</v>
      </c>
      <c r="AC762" t="s">
        <v>42</v>
      </c>
      <c r="AD762">
        <f t="shared" si="93"/>
        <v>1</v>
      </c>
      <c r="AE762">
        <f t="shared" si="94"/>
        <v>0</v>
      </c>
      <c r="AF762">
        <f t="shared" si="95"/>
        <v>0</v>
      </c>
    </row>
    <row r="763" spans="1:32" x14ac:dyDescent="0.25">
      <c r="A763">
        <v>644</v>
      </c>
      <c r="B763">
        <v>3</v>
      </c>
      <c r="C763">
        <v>1</v>
      </c>
      <c r="D763" t="s">
        <v>28</v>
      </c>
      <c r="E763" t="s">
        <v>45</v>
      </c>
      <c r="F763" t="s">
        <v>30</v>
      </c>
      <c r="G763" t="str">
        <f t="shared" si="88"/>
        <v>onof</v>
      </c>
      <c r="H763" t="str">
        <f t="shared" si="89"/>
        <v>7</v>
      </c>
      <c r="I763" t="str">
        <f t="shared" si="90"/>
        <v>lorta</v>
      </c>
      <c r="J763" t="str">
        <f t="shared" si="91"/>
        <v>nilti</v>
      </c>
      <c r="K763" t="str">
        <f t="shared" si="92"/>
        <v>nilti</v>
      </c>
      <c r="L763" t="str">
        <f>VLOOKUP(G763,[1]VLOOKUP!$A$11:$B$14,2,FALSE)</f>
        <v>nilti</v>
      </c>
      <c r="M763" t="s">
        <v>31</v>
      </c>
      <c r="N763" t="str">
        <f>VLOOKUP(M763,[1]VLOOKUP!$A$2:$C$9,2,FALSE)</f>
        <v>Non-Overlapping</v>
      </c>
      <c r="O763" t="str">
        <f>VLOOKUP(M763,[1]VLOOKUP!$A$2:$C$9,3,FALSE)</f>
        <v>Familiar</v>
      </c>
      <c r="P763">
        <v>2630865</v>
      </c>
      <c r="Q763" t="s">
        <v>32</v>
      </c>
      <c r="R763" t="s">
        <v>28</v>
      </c>
      <c r="S763" t="s">
        <v>33</v>
      </c>
      <c r="T763">
        <v>280</v>
      </c>
      <c r="U763" t="s">
        <v>33</v>
      </c>
      <c r="V763">
        <v>280</v>
      </c>
      <c r="W763" t="s">
        <v>34</v>
      </c>
      <c r="X763">
        <v>280</v>
      </c>
      <c r="Y763" t="s">
        <v>33</v>
      </c>
      <c r="Z763">
        <v>280</v>
      </c>
      <c r="AA763" t="s">
        <v>35</v>
      </c>
      <c r="AB763">
        <v>1204</v>
      </c>
      <c r="AC763" t="s">
        <v>36</v>
      </c>
      <c r="AD763">
        <f t="shared" si="93"/>
        <v>1</v>
      </c>
      <c r="AE763">
        <f t="shared" si="94"/>
        <v>0</v>
      </c>
      <c r="AF763">
        <f t="shared" si="95"/>
        <v>0</v>
      </c>
    </row>
    <row r="764" spans="1:32" x14ac:dyDescent="0.25">
      <c r="A764">
        <v>645</v>
      </c>
      <c r="B764">
        <v>3</v>
      </c>
      <c r="C764">
        <v>1</v>
      </c>
      <c r="D764" t="s">
        <v>28</v>
      </c>
      <c r="E764" t="s">
        <v>46</v>
      </c>
      <c r="F764" t="s">
        <v>30</v>
      </c>
      <c r="G764" t="str">
        <f t="shared" si="88"/>
        <v>onof</v>
      </c>
      <c r="H764" t="str">
        <f t="shared" si="89"/>
        <v>6</v>
      </c>
      <c r="I764" t="str">
        <f t="shared" si="90"/>
        <v>nilti</v>
      </c>
      <c r="J764" t="str">
        <f t="shared" si="91"/>
        <v>lorta</v>
      </c>
      <c r="K764" t="str">
        <f t="shared" si="92"/>
        <v>nilti</v>
      </c>
      <c r="L764" t="str">
        <f>VLOOKUP(G764,[1]VLOOKUP!$A$11:$B$14,2,FALSE)</f>
        <v>nilti</v>
      </c>
      <c r="M764" t="s">
        <v>31</v>
      </c>
      <c r="N764" t="str">
        <f>VLOOKUP(M764,[1]VLOOKUP!$A$2:$C$9,2,FALSE)</f>
        <v>Non-Overlapping</v>
      </c>
      <c r="O764" t="str">
        <f>VLOOKUP(M764,[1]VLOOKUP!$A$2:$C$9,3,FALSE)</f>
        <v>Familiar</v>
      </c>
      <c r="P764">
        <v>2632350</v>
      </c>
      <c r="Q764" t="s">
        <v>32</v>
      </c>
      <c r="R764" t="s">
        <v>28</v>
      </c>
      <c r="S764" t="s">
        <v>40</v>
      </c>
      <c r="T764">
        <v>280</v>
      </c>
      <c r="U764" t="s">
        <v>40</v>
      </c>
      <c r="V764">
        <v>280</v>
      </c>
      <c r="W764" t="s">
        <v>34</v>
      </c>
      <c r="X764">
        <v>280</v>
      </c>
      <c r="Y764" t="s">
        <v>40</v>
      </c>
      <c r="Z764">
        <v>280</v>
      </c>
      <c r="AA764" t="s">
        <v>41</v>
      </c>
      <c r="AB764">
        <v>2498</v>
      </c>
      <c r="AC764" t="s">
        <v>42</v>
      </c>
      <c r="AD764">
        <f t="shared" si="93"/>
        <v>1</v>
      </c>
      <c r="AE764">
        <f t="shared" si="94"/>
        <v>0</v>
      </c>
      <c r="AF764">
        <f t="shared" si="95"/>
        <v>0</v>
      </c>
    </row>
    <row r="765" spans="1:32" x14ac:dyDescent="0.25">
      <c r="A765">
        <v>646</v>
      </c>
      <c r="B765">
        <v>3</v>
      </c>
      <c r="C765">
        <v>1</v>
      </c>
      <c r="D765" t="s">
        <v>28</v>
      </c>
      <c r="E765" t="s">
        <v>37</v>
      </c>
      <c r="F765" t="s">
        <v>30</v>
      </c>
      <c r="G765" t="str">
        <f t="shared" si="88"/>
        <v>onof</v>
      </c>
      <c r="H765" t="str">
        <f t="shared" si="89"/>
        <v>3</v>
      </c>
      <c r="I765" t="str">
        <f t="shared" si="90"/>
        <v>nilti</v>
      </c>
      <c r="J765" t="str">
        <f t="shared" si="91"/>
        <v>lorta</v>
      </c>
      <c r="K765" t="str">
        <f t="shared" si="92"/>
        <v>lorta</v>
      </c>
      <c r="L765" t="str">
        <f>VLOOKUP(G765,[1]VLOOKUP!$A$11:$B$14,2,FALSE)</f>
        <v>nilti</v>
      </c>
      <c r="M765" t="s">
        <v>31</v>
      </c>
      <c r="N765" t="str">
        <f>VLOOKUP(M765,[1]VLOOKUP!$A$2:$C$9,2,FALSE)</f>
        <v>Non-Overlapping</v>
      </c>
      <c r="O765" t="str">
        <f>VLOOKUP(M765,[1]VLOOKUP!$A$2:$C$9,3,FALSE)</f>
        <v>Familiar</v>
      </c>
      <c r="P765">
        <v>2635129</v>
      </c>
      <c r="Q765" t="s">
        <v>38</v>
      </c>
      <c r="R765" t="s">
        <v>28</v>
      </c>
      <c r="S765" t="s">
        <v>33</v>
      </c>
      <c r="T765">
        <v>279</v>
      </c>
      <c r="U765" t="s">
        <v>33</v>
      </c>
      <c r="V765">
        <v>279</v>
      </c>
      <c r="W765" t="s">
        <v>34</v>
      </c>
      <c r="X765">
        <v>279</v>
      </c>
      <c r="Y765" t="s">
        <v>33</v>
      </c>
      <c r="Z765">
        <v>279</v>
      </c>
      <c r="AA765" t="s">
        <v>35</v>
      </c>
      <c r="AB765">
        <v>1272</v>
      </c>
      <c r="AC765" t="s">
        <v>36</v>
      </c>
      <c r="AD765">
        <f t="shared" si="93"/>
        <v>0</v>
      </c>
      <c r="AE765">
        <f t="shared" si="94"/>
        <v>0</v>
      </c>
      <c r="AF765">
        <f t="shared" si="95"/>
        <v>0</v>
      </c>
    </row>
    <row r="766" spans="1:32" x14ac:dyDescent="0.25">
      <c r="A766">
        <v>647</v>
      </c>
      <c r="B766">
        <v>3</v>
      </c>
      <c r="C766">
        <v>1</v>
      </c>
      <c r="D766" t="s">
        <v>28</v>
      </c>
      <c r="E766" t="s">
        <v>45</v>
      </c>
      <c r="F766" t="s">
        <v>30</v>
      </c>
      <c r="G766" t="str">
        <f t="shared" si="88"/>
        <v>onof</v>
      </c>
      <c r="H766" t="str">
        <f t="shared" si="89"/>
        <v>7</v>
      </c>
      <c r="I766" t="str">
        <f t="shared" si="90"/>
        <v>lorta</v>
      </c>
      <c r="J766" t="str">
        <f t="shared" si="91"/>
        <v>nilti</v>
      </c>
      <c r="K766" t="str">
        <f t="shared" si="92"/>
        <v>nilti</v>
      </c>
      <c r="L766" t="str">
        <f>VLOOKUP(G766,[1]VLOOKUP!$A$11:$B$14,2,FALSE)</f>
        <v>nilti</v>
      </c>
      <c r="M766" t="s">
        <v>31</v>
      </c>
      <c r="N766" t="str">
        <f>VLOOKUP(M766,[1]VLOOKUP!$A$2:$C$9,2,FALSE)</f>
        <v>Non-Overlapping</v>
      </c>
      <c r="O766" t="str">
        <f>VLOOKUP(M766,[1]VLOOKUP!$A$2:$C$9,3,FALSE)</f>
        <v>Familiar</v>
      </c>
      <c r="P766">
        <v>2636682</v>
      </c>
      <c r="Q766" t="s">
        <v>32</v>
      </c>
      <c r="R766" t="s">
        <v>28</v>
      </c>
      <c r="S766" t="s">
        <v>33</v>
      </c>
      <c r="T766">
        <v>278</v>
      </c>
      <c r="U766" t="s">
        <v>33</v>
      </c>
      <c r="V766">
        <v>278</v>
      </c>
      <c r="W766" t="s">
        <v>34</v>
      </c>
      <c r="X766">
        <v>278</v>
      </c>
      <c r="Y766" t="s">
        <v>33</v>
      </c>
      <c r="Z766">
        <v>278</v>
      </c>
      <c r="AA766" t="s">
        <v>35</v>
      </c>
      <c r="AB766">
        <v>1487</v>
      </c>
      <c r="AC766" t="s">
        <v>36</v>
      </c>
      <c r="AD766">
        <f t="shared" si="93"/>
        <v>1</v>
      </c>
      <c r="AE766">
        <f t="shared" si="94"/>
        <v>0</v>
      </c>
      <c r="AF766">
        <f t="shared" si="95"/>
        <v>0</v>
      </c>
    </row>
    <row r="767" spans="1:32" x14ac:dyDescent="0.25">
      <c r="A767">
        <v>648</v>
      </c>
      <c r="B767">
        <v>3</v>
      </c>
      <c r="C767">
        <v>1</v>
      </c>
      <c r="D767" t="s">
        <v>28</v>
      </c>
      <c r="E767" t="s">
        <v>44</v>
      </c>
      <c r="F767" t="s">
        <v>30</v>
      </c>
      <c r="G767" t="str">
        <f t="shared" si="88"/>
        <v>onof</v>
      </c>
      <c r="H767" t="str">
        <f t="shared" si="89"/>
        <v>3</v>
      </c>
      <c r="I767" t="str">
        <f t="shared" si="90"/>
        <v>lorta</v>
      </c>
      <c r="J767" t="str">
        <f t="shared" si="91"/>
        <v>nilti</v>
      </c>
      <c r="K767" t="str">
        <f t="shared" si="92"/>
        <v>lorta</v>
      </c>
      <c r="L767" t="str">
        <f>VLOOKUP(G767,[1]VLOOKUP!$A$11:$B$14,2,FALSE)</f>
        <v>nilti</v>
      </c>
      <c r="M767" t="s">
        <v>31</v>
      </c>
      <c r="N767" t="str">
        <f>VLOOKUP(M767,[1]VLOOKUP!$A$2:$C$9,2,FALSE)</f>
        <v>Non-Overlapping</v>
      </c>
      <c r="O767" t="str">
        <f>VLOOKUP(M767,[1]VLOOKUP!$A$2:$C$9,3,FALSE)</f>
        <v>Familiar</v>
      </c>
      <c r="P767">
        <v>2638455</v>
      </c>
      <c r="Q767" t="s">
        <v>38</v>
      </c>
      <c r="R767" t="s">
        <v>28</v>
      </c>
      <c r="S767" t="s">
        <v>40</v>
      </c>
      <c r="T767">
        <v>278</v>
      </c>
      <c r="U767" t="s">
        <v>40</v>
      </c>
      <c r="V767">
        <v>278</v>
      </c>
      <c r="W767" t="s">
        <v>34</v>
      </c>
      <c r="X767">
        <v>278</v>
      </c>
      <c r="Y767" t="s">
        <v>40</v>
      </c>
      <c r="Z767">
        <v>278</v>
      </c>
      <c r="AA767" t="s">
        <v>41</v>
      </c>
      <c r="AB767">
        <v>2571</v>
      </c>
      <c r="AC767" t="s">
        <v>42</v>
      </c>
      <c r="AD767">
        <f t="shared" si="93"/>
        <v>0</v>
      </c>
      <c r="AE767">
        <f t="shared" si="94"/>
        <v>0</v>
      </c>
      <c r="AF767">
        <f t="shared" si="95"/>
        <v>0</v>
      </c>
    </row>
    <row r="768" spans="1:32" x14ac:dyDescent="0.25">
      <c r="A768">
        <v>649</v>
      </c>
      <c r="B768">
        <v>3</v>
      </c>
      <c r="C768">
        <v>1</v>
      </c>
      <c r="D768" t="s">
        <v>28</v>
      </c>
      <c r="E768" t="s">
        <v>29</v>
      </c>
      <c r="F768" t="s">
        <v>30</v>
      </c>
      <c r="G768" t="str">
        <f t="shared" si="88"/>
        <v>onof</v>
      </c>
      <c r="H768" t="str">
        <f t="shared" si="89"/>
        <v>6</v>
      </c>
      <c r="I768" t="str">
        <f t="shared" si="90"/>
        <v>lorta</v>
      </c>
      <c r="J768" t="str">
        <f t="shared" si="91"/>
        <v>nilti</v>
      </c>
      <c r="K768" t="str">
        <f t="shared" si="92"/>
        <v>nilti</v>
      </c>
      <c r="L768" t="str">
        <f>VLOOKUP(G768,[1]VLOOKUP!$A$11:$B$14,2,FALSE)</f>
        <v>nilti</v>
      </c>
      <c r="M768" t="s">
        <v>31</v>
      </c>
      <c r="N768" t="str">
        <f>VLOOKUP(M768,[1]VLOOKUP!$A$2:$C$9,2,FALSE)</f>
        <v>Non-Overlapping</v>
      </c>
      <c r="O768" t="str">
        <f>VLOOKUP(M768,[1]VLOOKUP!$A$2:$C$9,3,FALSE)</f>
        <v>Familiar</v>
      </c>
      <c r="P768">
        <v>2641306</v>
      </c>
      <c r="Q768" t="s">
        <v>32</v>
      </c>
      <c r="R768" t="s">
        <v>28</v>
      </c>
      <c r="S768" t="s">
        <v>33</v>
      </c>
      <c r="T768">
        <v>279</v>
      </c>
      <c r="U768" t="s">
        <v>33</v>
      </c>
      <c r="V768">
        <v>279</v>
      </c>
      <c r="W768" t="s">
        <v>34</v>
      </c>
      <c r="X768">
        <v>279</v>
      </c>
      <c r="Y768" t="s">
        <v>33</v>
      </c>
      <c r="Z768">
        <v>279</v>
      </c>
      <c r="AA768" t="s">
        <v>35</v>
      </c>
      <c r="AB768">
        <v>1553</v>
      </c>
      <c r="AC768" t="s">
        <v>36</v>
      </c>
      <c r="AD768">
        <f t="shared" si="93"/>
        <v>1</v>
      </c>
      <c r="AE768">
        <f t="shared" si="94"/>
        <v>0</v>
      </c>
      <c r="AF768">
        <f t="shared" si="95"/>
        <v>0</v>
      </c>
    </row>
    <row r="769" spans="1:32" x14ac:dyDescent="0.25">
      <c r="A769">
        <v>650</v>
      </c>
      <c r="B769">
        <v>3</v>
      </c>
      <c r="C769">
        <v>1</v>
      </c>
      <c r="D769" t="s">
        <v>28</v>
      </c>
      <c r="E769" t="s">
        <v>43</v>
      </c>
      <c r="F769" t="s">
        <v>30</v>
      </c>
      <c r="G769" t="str">
        <f t="shared" si="88"/>
        <v>onof</v>
      </c>
      <c r="H769" t="str">
        <f t="shared" si="89"/>
        <v>8</v>
      </c>
      <c r="I769" t="str">
        <f t="shared" si="90"/>
        <v>lorta</v>
      </c>
      <c r="J769" t="str">
        <f t="shared" si="91"/>
        <v>nilti</v>
      </c>
      <c r="K769" t="str">
        <f t="shared" si="92"/>
        <v>nilti</v>
      </c>
      <c r="L769" t="str">
        <f>VLOOKUP(G769,[1]VLOOKUP!$A$11:$B$14,2,FALSE)</f>
        <v>nilti</v>
      </c>
      <c r="M769" t="s">
        <v>31</v>
      </c>
      <c r="N769" t="str">
        <f>VLOOKUP(M769,[1]VLOOKUP!$A$2:$C$9,2,FALSE)</f>
        <v>Non-Overlapping</v>
      </c>
      <c r="O769" t="str">
        <f>VLOOKUP(M769,[1]VLOOKUP!$A$2:$C$9,3,FALSE)</f>
        <v>Familiar</v>
      </c>
      <c r="P769">
        <v>2643140</v>
      </c>
      <c r="Q769" t="s">
        <v>32</v>
      </c>
      <c r="R769" t="s">
        <v>28</v>
      </c>
      <c r="S769" t="s">
        <v>33</v>
      </c>
      <c r="T769">
        <v>278</v>
      </c>
      <c r="U769" t="s">
        <v>33</v>
      </c>
      <c r="V769">
        <v>278</v>
      </c>
      <c r="W769" t="s">
        <v>34</v>
      </c>
      <c r="X769">
        <v>278</v>
      </c>
      <c r="Y769" t="s">
        <v>33</v>
      </c>
      <c r="Z769">
        <v>278</v>
      </c>
      <c r="AA769" t="s">
        <v>35</v>
      </c>
      <c r="AB769">
        <v>1183</v>
      </c>
      <c r="AC769" t="s">
        <v>36</v>
      </c>
      <c r="AD769">
        <f t="shared" si="93"/>
        <v>1</v>
      </c>
      <c r="AE769">
        <f t="shared" si="94"/>
        <v>0</v>
      </c>
      <c r="AF769">
        <f t="shared" si="95"/>
        <v>0</v>
      </c>
    </row>
    <row r="770" spans="1:32" x14ac:dyDescent="0.25">
      <c r="A770">
        <v>651</v>
      </c>
      <c r="B770">
        <v>3</v>
      </c>
      <c r="C770">
        <v>1</v>
      </c>
      <c r="D770" t="s">
        <v>28</v>
      </c>
      <c r="E770" t="s">
        <v>55</v>
      </c>
      <c r="F770" t="s">
        <v>30</v>
      </c>
      <c r="G770" t="str">
        <f t="shared" ref="G770:G833" si="96">LEFT(E770,4)</f>
        <v>onof</v>
      </c>
      <c r="H770" t="str">
        <f t="shared" ref="H770:H833" si="97">MID(E770,5,1)</f>
        <v>5</v>
      </c>
      <c r="I770" t="str">
        <f t="shared" ref="I770:I833" si="98">MID(E770,6,5)</f>
        <v>nilti</v>
      </c>
      <c r="J770" t="str">
        <f t="shared" ref="J770:J833" si="99">RIGHT(E770,5)</f>
        <v>lorta</v>
      </c>
      <c r="K770" t="str">
        <f t="shared" ref="K770:K833" si="100">IF(AC770="[a]",I770,J770)</f>
        <v>lorta</v>
      </c>
      <c r="L770" t="str">
        <f>VLOOKUP(G770,[1]VLOOKUP!$A$11:$B$14,2,FALSE)</f>
        <v>nilti</v>
      </c>
      <c r="M770" t="s">
        <v>31</v>
      </c>
      <c r="N770" t="str">
        <f>VLOOKUP(M770,[1]VLOOKUP!$A$2:$C$9,2,FALSE)</f>
        <v>Non-Overlapping</v>
      </c>
      <c r="O770" t="str">
        <f>VLOOKUP(M770,[1]VLOOKUP!$A$2:$C$9,3,FALSE)</f>
        <v>Familiar</v>
      </c>
      <c r="P770">
        <v>2644602</v>
      </c>
      <c r="Q770" t="s">
        <v>38</v>
      </c>
      <c r="R770" t="s">
        <v>28</v>
      </c>
      <c r="S770" t="s">
        <v>33</v>
      </c>
      <c r="T770">
        <v>279</v>
      </c>
      <c r="U770" t="s">
        <v>33</v>
      </c>
      <c r="V770">
        <v>279</v>
      </c>
      <c r="W770" t="s">
        <v>34</v>
      </c>
      <c r="X770">
        <v>279</v>
      </c>
      <c r="Y770" t="s">
        <v>33</v>
      </c>
      <c r="Z770">
        <v>279</v>
      </c>
      <c r="AA770" t="s">
        <v>35</v>
      </c>
      <c r="AB770">
        <v>2319</v>
      </c>
      <c r="AC770" t="s">
        <v>36</v>
      </c>
      <c r="AD770">
        <f t="shared" ref="AD770:AD833" si="101">IF(K770=L770,1,0)</f>
        <v>0</v>
      </c>
      <c r="AE770">
        <f t="shared" si="94"/>
        <v>0</v>
      </c>
      <c r="AF770">
        <f t="shared" si="95"/>
        <v>0</v>
      </c>
    </row>
    <row r="771" spans="1:32" x14ac:dyDescent="0.25">
      <c r="A771">
        <v>652</v>
      </c>
      <c r="B771">
        <v>3</v>
      </c>
      <c r="C771">
        <v>1</v>
      </c>
      <c r="D771" t="s">
        <v>28</v>
      </c>
      <c r="E771" t="s">
        <v>43</v>
      </c>
      <c r="F771" t="s">
        <v>30</v>
      </c>
      <c r="G771" t="str">
        <f t="shared" si="96"/>
        <v>onof</v>
      </c>
      <c r="H771" t="str">
        <f t="shared" si="97"/>
        <v>8</v>
      </c>
      <c r="I771" t="str">
        <f t="shared" si="98"/>
        <v>lorta</v>
      </c>
      <c r="J771" t="str">
        <f t="shared" si="99"/>
        <v>nilti</v>
      </c>
      <c r="K771" t="str">
        <f t="shared" si="100"/>
        <v>nilti</v>
      </c>
      <c r="L771" t="str">
        <f>VLOOKUP(G771,[1]VLOOKUP!$A$11:$B$14,2,FALSE)</f>
        <v>nilti</v>
      </c>
      <c r="M771" t="s">
        <v>31</v>
      </c>
      <c r="N771" t="str">
        <f>VLOOKUP(M771,[1]VLOOKUP!$A$2:$C$9,2,FALSE)</f>
        <v>Non-Overlapping</v>
      </c>
      <c r="O771" t="str">
        <f>VLOOKUP(M771,[1]VLOOKUP!$A$2:$C$9,3,FALSE)</f>
        <v>Familiar</v>
      </c>
      <c r="P771">
        <v>2647201</v>
      </c>
      <c r="Q771" t="s">
        <v>32</v>
      </c>
      <c r="R771" t="s">
        <v>28</v>
      </c>
      <c r="S771" t="s">
        <v>33</v>
      </c>
      <c r="T771">
        <v>280</v>
      </c>
      <c r="U771" t="s">
        <v>33</v>
      </c>
      <c r="V771">
        <v>280</v>
      </c>
      <c r="W771" t="s">
        <v>34</v>
      </c>
      <c r="X771">
        <v>280</v>
      </c>
      <c r="Y771" t="s">
        <v>33</v>
      </c>
      <c r="Z771">
        <v>280</v>
      </c>
      <c r="AA771" t="s">
        <v>35</v>
      </c>
      <c r="AB771">
        <v>1046</v>
      </c>
      <c r="AC771" t="s">
        <v>36</v>
      </c>
      <c r="AD771">
        <f t="shared" si="101"/>
        <v>1</v>
      </c>
      <c r="AE771">
        <f t="shared" ref="AE771:AE834" si="102">IF(AB771&lt;$AB$8355,0,1)</f>
        <v>0</v>
      </c>
      <c r="AF771">
        <f t="shared" ref="AF771:AF834" si="103">IF(AB771&lt;3113.733,0,1)</f>
        <v>0</v>
      </c>
    </row>
    <row r="772" spans="1:32" x14ac:dyDescent="0.25">
      <c r="A772">
        <v>653</v>
      </c>
      <c r="B772">
        <v>3</v>
      </c>
      <c r="C772">
        <v>1</v>
      </c>
      <c r="D772" t="s">
        <v>28</v>
      </c>
      <c r="E772" t="s">
        <v>53</v>
      </c>
      <c r="F772" t="s">
        <v>30</v>
      </c>
      <c r="G772" t="str">
        <f t="shared" si="96"/>
        <v>onof</v>
      </c>
      <c r="H772" t="str">
        <f t="shared" si="97"/>
        <v>2</v>
      </c>
      <c r="I772" t="str">
        <f t="shared" si="98"/>
        <v>lorta</v>
      </c>
      <c r="J772" t="str">
        <f t="shared" si="99"/>
        <v>nilti</v>
      </c>
      <c r="K772" t="str">
        <f t="shared" si="100"/>
        <v>lorta</v>
      </c>
      <c r="L772" t="str">
        <f>VLOOKUP(G772,[1]VLOOKUP!$A$11:$B$14,2,FALSE)</f>
        <v>nilti</v>
      </c>
      <c r="M772" t="s">
        <v>31</v>
      </c>
      <c r="N772" t="str">
        <f>VLOOKUP(M772,[1]VLOOKUP!$A$2:$C$9,2,FALSE)</f>
        <v>Non-Overlapping</v>
      </c>
      <c r="O772" t="str">
        <f>VLOOKUP(M772,[1]VLOOKUP!$A$2:$C$9,3,FALSE)</f>
        <v>Familiar</v>
      </c>
      <c r="P772">
        <v>2648529</v>
      </c>
      <c r="Q772" t="s">
        <v>38</v>
      </c>
      <c r="R772" t="s">
        <v>28</v>
      </c>
      <c r="S772" t="s">
        <v>40</v>
      </c>
      <c r="T772">
        <v>278</v>
      </c>
      <c r="U772" t="s">
        <v>40</v>
      </c>
      <c r="V772">
        <v>278</v>
      </c>
      <c r="W772" t="s">
        <v>34</v>
      </c>
      <c r="X772">
        <v>278</v>
      </c>
      <c r="Y772" t="s">
        <v>40</v>
      </c>
      <c r="Z772">
        <v>278</v>
      </c>
      <c r="AA772" t="s">
        <v>41</v>
      </c>
      <c r="AB772">
        <v>1880</v>
      </c>
      <c r="AC772" t="s">
        <v>42</v>
      </c>
      <c r="AD772">
        <f t="shared" si="101"/>
        <v>0</v>
      </c>
      <c r="AE772">
        <f t="shared" si="102"/>
        <v>0</v>
      </c>
      <c r="AF772">
        <f t="shared" si="103"/>
        <v>0</v>
      </c>
    </row>
    <row r="773" spans="1:32" hidden="1" x14ac:dyDescent="0.25">
      <c r="A773">
        <v>654</v>
      </c>
      <c r="B773">
        <v>3</v>
      </c>
      <c r="C773">
        <v>1</v>
      </c>
      <c r="D773" t="s">
        <v>28</v>
      </c>
      <c r="E773" t="s">
        <v>55</v>
      </c>
      <c r="F773" t="s">
        <v>30</v>
      </c>
      <c r="G773" t="str">
        <f t="shared" si="96"/>
        <v>onof</v>
      </c>
      <c r="H773" t="str">
        <f t="shared" si="97"/>
        <v>5</v>
      </c>
      <c r="I773" t="str">
        <f t="shared" si="98"/>
        <v>nilti</v>
      </c>
      <c r="J773" t="str">
        <f t="shared" si="99"/>
        <v>lorta</v>
      </c>
      <c r="K773" t="str">
        <f t="shared" si="100"/>
        <v>nilti</v>
      </c>
      <c r="L773" t="str">
        <f>VLOOKUP(G773,[1]VLOOKUP!$A$11:$B$14,2,FALSE)</f>
        <v>nilti</v>
      </c>
      <c r="M773" t="s">
        <v>31</v>
      </c>
      <c r="N773" t="str">
        <f>VLOOKUP(M773,[1]VLOOKUP!$A$2:$C$9,2,FALSE)</f>
        <v>Non-Overlapping</v>
      </c>
      <c r="O773" t="str">
        <f>VLOOKUP(M773,[1]VLOOKUP!$A$2:$C$9,3,FALSE)</f>
        <v>Familiar</v>
      </c>
      <c r="P773">
        <v>2650696</v>
      </c>
      <c r="Q773" t="s">
        <v>32</v>
      </c>
      <c r="R773" t="s">
        <v>28</v>
      </c>
      <c r="S773" t="s">
        <v>40</v>
      </c>
      <c r="T773">
        <v>278</v>
      </c>
      <c r="U773" t="s">
        <v>40</v>
      </c>
      <c r="V773">
        <v>278</v>
      </c>
      <c r="W773" t="s">
        <v>34</v>
      </c>
      <c r="X773">
        <v>278</v>
      </c>
      <c r="Y773" t="s">
        <v>40</v>
      </c>
      <c r="Z773">
        <v>278</v>
      </c>
      <c r="AA773" t="s">
        <v>41</v>
      </c>
      <c r="AB773">
        <v>4517</v>
      </c>
      <c r="AC773" t="s">
        <v>42</v>
      </c>
      <c r="AD773">
        <f t="shared" si="101"/>
        <v>1</v>
      </c>
      <c r="AE773">
        <f t="shared" si="102"/>
        <v>0</v>
      </c>
      <c r="AF773">
        <f t="shared" si="103"/>
        <v>1</v>
      </c>
    </row>
    <row r="774" spans="1:32" x14ac:dyDescent="0.25">
      <c r="A774">
        <v>655</v>
      </c>
      <c r="B774">
        <v>3</v>
      </c>
      <c r="C774">
        <v>1</v>
      </c>
      <c r="D774" t="s">
        <v>28</v>
      </c>
      <c r="E774" t="s">
        <v>55</v>
      </c>
      <c r="F774" t="s">
        <v>30</v>
      </c>
      <c r="G774" t="str">
        <f t="shared" si="96"/>
        <v>onof</v>
      </c>
      <c r="H774" t="str">
        <f t="shared" si="97"/>
        <v>5</v>
      </c>
      <c r="I774" t="str">
        <f t="shared" si="98"/>
        <v>nilti</v>
      </c>
      <c r="J774" t="str">
        <f t="shared" si="99"/>
        <v>lorta</v>
      </c>
      <c r="K774" t="str">
        <f t="shared" si="100"/>
        <v>lorta</v>
      </c>
      <c r="L774" t="str">
        <f>VLOOKUP(G774,[1]VLOOKUP!$A$11:$B$14,2,FALSE)</f>
        <v>nilti</v>
      </c>
      <c r="M774" t="s">
        <v>31</v>
      </c>
      <c r="N774" t="str">
        <f>VLOOKUP(M774,[1]VLOOKUP!$A$2:$C$9,2,FALSE)</f>
        <v>Non-Overlapping</v>
      </c>
      <c r="O774" t="str">
        <f>VLOOKUP(M774,[1]VLOOKUP!$A$2:$C$9,3,FALSE)</f>
        <v>Familiar</v>
      </c>
      <c r="P774">
        <v>2655493</v>
      </c>
      <c r="Q774" t="s">
        <v>38</v>
      </c>
      <c r="R774" t="s">
        <v>28</v>
      </c>
      <c r="S774" t="s">
        <v>33</v>
      </c>
      <c r="T774">
        <v>280</v>
      </c>
      <c r="U774" t="s">
        <v>33</v>
      </c>
      <c r="V774">
        <v>280</v>
      </c>
      <c r="W774" t="s">
        <v>34</v>
      </c>
      <c r="X774">
        <v>280</v>
      </c>
      <c r="Y774" t="s">
        <v>33</v>
      </c>
      <c r="Z774">
        <v>280</v>
      </c>
      <c r="AA774" t="s">
        <v>35</v>
      </c>
      <c r="AB774">
        <v>2452</v>
      </c>
      <c r="AC774" t="s">
        <v>36</v>
      </c>
      <c r="AD774">
        <f t="shared" si="101"/>
        <v>0</v>
      </c>
      <c r="AE774">
        <f t="shared" si="102"/>
        <v>0</v>
      </c>
      <c r="AF774">
        <f t="shared" si="103"/>
        <v>0</v>
      </c>
    </row>
    <row r="775" spans="1:32" x14ac:dyDescent="0.25">
      <c r="A775">
        <v>656</v>
      </c>
      <c r="B775">
        <v>3</v>
      </c>
      <c r="C775">
        <v>1</v>
      </c>
      <c r="D775" t="s">
        <v>28</v>
      </c>
      <c r="E775" t="s">
        <v>54</v>
      </c>
      <c r="F775" t="s">
        <v>30</v>
      </c>
      <c r="G775" t="str">
        <f t="shared" si="96"/>
        <v>onof</v>
      </c>
      <c r="H775" t="str">
        <f t="shared" si="97"/>
        <v>4</v>
      </c>
      <c r="I775" t="str">
        <f t="shared" si="98"/>
        <v>nilti</v>
      </c>
      <c r="J775" t="str">
        <f t="shared" si="99"/>
        <v>lorta</v>
      </c>
      <c r="K775" t="str">
        <f t="shared" si="100"/>
        <v>lorta</v>
      </c>
      <c r="L775" t="str">
        <f>VLOOKUP(G775,[1]VLOOKUP!$A$11:$B$14,2,FALSE)</f>
        <v>nilti</v>
      </c>
      <c r="M775" t="s">
        <v>31</v>
      </c>
      <c r="N775" t="str">
        <f>VLOOKUP(M775,[1]VLOOKUP!$A$2:$C$9,2,FALSE)</f>
        <v>Non-Overlapping</v>
      </c>
      <c r="O775" t="str">
        <f>VLOOKUP(M775,[1]VLOOKUP!$A$2:$C$9,3,FALSE)</f>
        <v>Familiar</v>
      </c>
      <c r="P775">
        <v>2658227</v>
      </c>
      <c r="Q775" t="s">
        <v>38</v>
      </c>
      <c r="R775" t="s">
        <v>28</v>
      </c>
      <c r="S775" t="s">
        <v>33</v>
      </c>
      <c r="T775">
        <v>279</v>
      </c>
      <c r="U775" t="s">
        <v>33</v>
      </c>
      <c r="V775">
        <v>279</v>
      </c>
      <c r="W775" t="s">
        <v>34</v>
      </c>
      <c r="X775">
        <v>279</v>
      </c>
      <c r="Y775" t="s">
        <v>33</v>
      </c>
      <c r="Z775">
        <v>279</v>
      </c>
      <c r="AA775" t="s">
        <v>35</v>
      </c>
      <c r="AB775">
        <v>889</v>
      </c>
      <c r="AC775" t="s">
        <v>36</v>
      </c>
      <c r="AD775">
        <f t="shared" si="101"/>
        <v>0</v>
      </c>
      <c r="AE775">
        <f t="shared" si="102"/>
        <v>0</v>
      </c>
      <c r="AF775">
        <f t="shared" si="103"/>
        <v>0</v>
      </c>
    </row>
    <row r="776" spans="1:32" x14ac:dyDescent="0.25">
      <c r="A776">
        <v>657</v>
      </c>
      <c r="B776">
        <v>3</v>
      </c>
      <c r="C776">
        <v>1</v>
      </c>
      <c r="D776" t="s">
        <v>28</v>
      </c>
      <c r="E776" t="s">
        <v>54</v>
      </c>
      <c r="F776" t="s">
        <v>30</v>
      </c>
      <c r="G776" t="str">
        <f t="shared" si="96"/>
        <v>onof</v>
      </c>
      <c r="H776" t="str">
        <f t="shared" si="97"/>
        <v>4</v>
      </c>
      <c r="I776" t="str">
        <f t="shared" si="98"/>
        <v>nilti</v>
      </c>
      <c r="J776" t="str">
        <f t="shared" si="99"/>
        <v>lorta</v>
      </c>
      <c r="K776" t="str">
        <f t="shared" si="100"/>
        <v>lorta</v>
      </c>
      <c r="L776" t="str">
        <f>VLOOKUP(G776,[1]VLOOKUP!$A$11:$B$14,2,FALSE)</f>
        <v>nilti</v>
      </c>
      <c r="M776" t="s">
        <v>31</v>
      </c>
      <c r="N776" t="str">
        <f>VLOOKUP(M776,[1]VLOOKUP!$A$2:$C$9,2,FALSE)</f>
        <v>Non-Overlapping</v>
      </c>
      <c r="O776" t="str">
        <f>VLOOKUP(M776,[1]VLOOKUP!$A$2:$C$9,3,FALSE)</f>
        <v>Familiar</v>
      </c>
      <c r="P776">
        <v>2659397</v>
      </c>
      <c r="Q776" t="s">
        <v>38</v>
      </c>
      <c r="R776" t="s">
        <v>28</v>
      </c>
      <c r="S776" t="s">
        <v>33</v>
      </c>
      <c r="T776">
        <v>278</v>
      </c>
      <c r="U776" t="s">
        <v>33</v>
      </c>
      <c r="V776">
        <v>278</v>
      </c>
      <c r="W776" t="s">
        <v>34</v>
      </c>
      <c r="X776">
        <v>278</v>
      </c>
      <c r="Y776" t="s">
        <v>33</v>
      </c>
      <c r="Z776">
        <v>278</v>
      </c>
      <c r="AA776" t="s">
        <v>35</v>
      </c>
      <c r="AB776">
        <v>1194</v>
      </c>
      <c r="AC776" t="s">
        <v>36</v>
      </c>
      <c r="AD776">
        <f t="shared" si="101"/>
        <v>0</v>
      </c>
      <c r="AE776">
        <f t="shared" si="102"/>
        <v>0</v>
      </c>
      <c r="AF776">
        <f t="shared" si="103"/>
        <v>0</v>
      </c>
    </row>
    <row r="777" spans="1:32" x14ac:dyDescent="0.25">
      <c r="A777">
        <v>658</v>
      </c>
      <c r="B777">
        <v>3</v>
      </c>
      <c r="C777">
        <v>1</v>
      </c>
      <c r="D777" t="s">
        <v>28</v>
      </c>
      <c r="E777" t="s">
        <v>43</v>
      </c>
      <c r="F777" t="s">
        <v>30</v>
      </c>
      <c r="G777" t="str">
        <f t="shared" si="96"/>
        <v>onof</v>
      </c>
      <c r="H777" t="str">
        <f t="shared" si="97"/>
        <v>8</v>
      </c>
      <c r="I777" t="str">
        <f t="shared" si="98"/>
        <v>lorta</v>
      </c>
      <c r="J777" t="str">
        <f t="shared" si="99"/>
        <v>nilti</v>
      </c>
      <c r="K777" t="str">
        <f t="shared" si="100"/>
        <v>nilti</v>
      </c>
      <c r="L777" t="str">
        <f>VLOOKUP(G777,[1]VLOOKUP!$A$11:$B$14,2,FALSE)</f>
        <v>nilti</v>
      </c>
      <c r="M777" t="s">
        <v>31</v>
      </c>
      <c r="N777" t="str">
        <f>VLOOKUP(M777,[1]VLOOKUP!$A$2:$C$9,2,FALSE)</f>
        <v>Non-Overlapping</v>
      </c>
      <c r="O777" t="str">
        <f>VLOOKUP(M777,[1]VLOOKUP!$A$2:$C$9,3,FALSE)</f>
        <v>Familiar</v>
      </c>
      <c r="P777">
        <v>2660871</v>
      </c>
      <c r="Q777" t="s">
        <v>32</v>
      </c>
      <c r="R777" t="s">
        <v>28</v>
      </c>
      <c r="S777" t="s">
        <v>33</v>
      </c>
      <c r="T777">
        <v>278</v>
      </c>
      <c r="U777" t="s">
        <v>33</v>
      </c>
      <c r="V777">
        <v>278</v>
      </c>
      <c r="W777" t="s">
        <v>34</v>
      </c>
      <c r="X777">
        <v>278</v>
      </c>
      <c r="Y777" t="s">
        <v>33</v>
      </c>
      <c r="Z777">
        <v>278</v>
      </c>
      <c r="AA777" t="s">
        <v>35</v>
      </c>
      <c r="AB777">
        <v>1689</v>
      </c>
      <c r="AC777" t="s">
        <v>36</v>
      </c>
      <c r="AD777">
        <f t="shared" si="101"/>
        <v>1</v>
      </c>
      <c r="AE777">
        <f t="shared" si="102"/>
        <v>0</v>
      </c>
      <c r="AF777">
        <f t="shared" si="103"/>
        <v>0</v>
      </c>
    </row>
    <row r="778" spans="1:32" x14ac:dyDescent="0.25">
      <c r="A778">
        <v>659</v>
      </c>
      <c r="B778">
        <v>3</v>
      </c>
      <c r="C778">
        <v>1</v>
      </c>
      <c r="D778" t="s">
        <v>28</v>
      </c>
      <c r="E778" t="s">
        <v>56</v>
      </c>
      <c r="F778" t="s">
        <v>30</v>
      </c>
      <c r="G778" t="str">
        <f t="shared" si="96"/>
        <v>onof</v>
      </c>
      <c r="H778" t="str">
        <f t="shared" si="97"/>
        <v>1</v>
      </c>
      <c r="I778" t="str">
        <f t="shared" si="98"/>
        <v>nilti</v>
      </c>
      <c r="J778" t="str">
        <f t="shared" si="99"/>
        <v>lorta</v>
      </c>
      <c r="K778" t="str">
        <f t="shared" si="100"/>
        <v>lorta</v>
      </c>
      <c r="L778" t="str">
        <f>VLOOKUP(G778,[1]VLOOKUP!$A$11:$B$14,2,FALSE)</f>
        <v>nilti</v>
      </c>
      <c r="M778" t="s">
        <v>31</v>
      </c>
      <c r="N778" t="str">
        <f>VLOOKUP(M778,[1]VLOOKUP!$A$2:$C$9,2,FALSE)</f>
        <v>Non-Overlapping</v>
      </c>
      <c r="O778" t="str">
        <f>VLOOKUP(M778,[1]VLOOKUP!$A$2:$C$9,3,FALSE)</f>
        <v>Familiar</v>
      </c>
      <c r="P778">
        <v>2662839</v>
      </c>
      <c r="Q778" t="s">
        <v>38</v>
      </c>
      <c r="R778" t="s">
        <v>28</v>
      </c>
      <c r="S778" t="s">
        <v>33</v>
      </c>
      <c r="T778">
        <v>279</v>
      </c>
      <c r="U778" t="s">
        <v>33</v>
      </c>
      <c r="V778">
        <v>279</v>
      </c>
      <c r="W778" t="s">
        <v>34</v>
      </c>
      <c r="X778">
        <v>279</v>
      </c>
      <c r="Y778" t="s">
        <v>33</v>
      </c>
      <c r="Z778">
        <v>279</v>
      </c>
      <c r="AA778" t="s">
        <v>35</v>
      </c>
      <c r="AB778">
        <v>1543</v>
      </c>
      <c r="AC778" t="s">
        <v>36</v>
      </c>
      <c r="AD778">
        <f t="shared" si="101"/>
        <v>0</v>
      </c>
      <c r="AE778">
        <f t="shared" si="102"/>
        <v>0</v>
      </c>
      <c r="AF778">
        <f t="shared" si="103"/>
        <v>0</v>
      </c>
    </row>
    <row r="779" spans="1:32" x14ac:dyDescent="0.25">
      <c r="A779">
        <v>660</v>
      </c>
      <c r="B779">
        <v>3</v>
      </c>
      <c r="C779">
        <v>1</v>
      </c>
      <c r="D779" t="s">
        <v>28</v>
      </c>
      <c r="E779" t="s">
        <v>50</v>
      </c>
      <c r="F779" t="s">
        <v>30</v>
      </c>
      <c r="G779" t="str">
        <f t="shared" si="96"/>
        <v>onof</v>
      </c>
      <c r="H779" t="str">
        <f t="shared" si="97"/>
        <v>4</v>
      </c>
      <c r="I779" t="str">
        <f t="shared" si="98"/>
        <v>lorta</v>
      </c>
      <c r="J779" t="str">
        <f t="shared" si="99"/>
        <v>nilti</v>
      </c>
      <c r="K779" t="str">
        <f t="shared" si="100"/>
        <v>lorta</v>
      </c>
      <c r="L779" t="str">
        <f>VLOOKUP(G779,[1]VLOOKUP!$A$11:$B$14,2,FALSE)</f>
        <v>nilti</v>
      </c>
      <c r="M779" t="s">
        <v>31</v>
      </c>
      <c r="N779" t="str">
        <f>VLOOKUP(M779,[1]VLOOKUP!$A$2:$C$9,2,FALSE)</f>
        <v>Non-Overlapping</v>
      </c>
      <c r="O779" t="str">
        <f>VLOOKUP(M779,[1]VLOOKUP!$A$2:$C$9,3,FALSE)</f>
        <v>Familiar</v>
      </c>
      <c r="P779">
        <v>2664669</v>
      </c>
      <c r="Q779" t="s">
        <v>38</v>
      </c>
      <c r="R779" t="s">
        <v>28</v>
      </c>
      <c r="S779" t="s">
        <v>40</v>
      </c>
      <c r="T779">
        <v>279</v>
      </c>
      <c r="U779" t="s">
        <v>40</v>
      </c>
      <c r="V779">
        <v>279</v>
      </c>
      <c r="W779" t="s">
        <v>34</v>
      </c>
      <c r="X779">
        <v>279</v>
      </c>
      <c r="Y779" t="s">
        <v>40</v>
      </c>
      <c r="Z779">
        <v>279</v>
      </c>
      <c r="AA779" t="s">
        <v>41</v>
      </c>
      <c r="AB779">
        <v>1985</v>
      </c>
      <c r="AC779" t="s">
        <v>42</v>
      </c>
      <c r="AD779">
        <f t="shared" si="101"/>
        <v>0</v>
      </c>
      <c r="AE779">
        <f t="shared" si="102"/>
        <v>0</v>
      </c>
      <c r="AF779">
        <f t="shared" si="103"/>
        <v>0</v>
      </c>
    </row>
    <row r="780" spans="1:32" hidden="1" x14ac:dyDescent="0.25">
      <c r="A780">
        <v>661</v>
      </c>
      <c r="B780">
        <v>3</v>
      </c>
      <c r="C780">
        <v>1</v>
      </c>
      <c r="D780" t="s">
        <v>28</v>
      </c>
      <c r="E780" t="s">
        <v>37</v>
      </c>
      <c r="F780" t="s">
        <v>30</v>
      </c>
      <c r="G780" t="str">
        <f t="shared" si="96"/>
        <v>onof</v>
      </c>
      <c r="H780" t="str">
        <f t="shared" si="97"/>
        <v>3</v>
      </c>
      <c r="I780" t="str">
        <f t="shared" si="98"/>
        <v>nilti</v>
      </c>
      <c r="J780" t="str">
        <f t="shared" si="99"/>
        <v>lorta</v>
      </c>
      <c r="K780" t="str">
        <f t="shared" si="100"/>
        <v>lorta</v>
      </c>
      <c r="L780" t="str">
        <f>VLOOKUP(G780,[1]VLOOKUP!$A$11:$B$14,2,FALSE)</f>
        <v>nilti</v>
      </c>
      <c r="M780" t="s">
        <v>31</v>
      </c>
      <c r="N780" t="str">
        <f>VLOOKUP(M780,[1]VLOOKUP!$A$2:$C$9,2,FALSE)</f>
        <v>Non-Overlapping</v>
      </c>
      <c r="O780" t="str">
        <f>VLOOKUP(M780,[1]VLOOKUP!$A$2:$C$9,3,FALSE)</f>
        <v>Familiar</v>
      </c>
      <c r="P780">
        <v>2666935</v>
      </c>
      <c r="Q780" t="s">
        <v>38</v>
      </c>
      <c r="R780" t="s">
        <v>28</v>
      </c>
      <c r="S780" t="s">
        <v>33</v>
      </c>
      <c r="T780">
        <v>278</v>
      </c>
      <c r="U780" t="s">
        <v>33</v>
      </c>
      <c r="V780">
        <v>278</v>
      </c>
      <c r="W780" t="s">
        <v>34</v>
      </c>
      <c r="X780">
        <v>278</v>
      </c>
      <c r="Y780" t="s">
        <v>33</v>
      </c>
      <c r="Z780">
        <v>278</v>
      </c>
      <c r="AA780" t="s">
        <v>35</v>
      </c>
      <c r="AB780">
        <v>3500</v>
      </c>
      <c r="AC780" t="s">
        <v>36</v>
      </c>
      <c r="AD780">
        <f t="shared" si="101"/>
        <v>0</v>
      </c>
      <c r="AE780">
        <f t="shared" si="102"/>
        <v>0</v>
      </c>
      <c r="AF780">
        <f t="shared" si="103"/>
        <v>1</v>
      </c>
    </row>
    <row r="781" spans="1:32" x14ac:dyDescent="0.25">
      <c r="A781">
        <v>662</v>
      </c>
      <c r="B781">
        <v>3</v>
      </c>
      <c r="C781">
        <v>1</v>
      </c>
      <c r="D781" t="s">
        <v>28</v>
      </c>
      <c r="E781" t="s">
        <v>45</v>
      </c>
      <c r="F781" t="s">
        <v>30</v>
      </c>
      <c r="G781" t="str">
        <f t="shared" si="96"/>
        <v>onof</v>
      </c>
      <c r="H781" t="str">
        <f t="shared" si="97"/>
        <v>7</v>
      </c>
      <c r="I781" t="str">
        <f t="shared" si="98"/>
        <v>lorta</v>
      </c>
      <c r="J781" t="str">
        <f t="shared" si="99"/>
        <v>nilti</v>
      </c>
      <c r="K781" t="str">
        <f t="shared" si="100"/>
        <v>nilti</v>
      </c>
      <c r="L781" t="str">
        <f>VLOOKUP(G781,[1]VLOOKUP!$A$11:$B$14,2,FALSE)</f>
        <v>nilti</v>
      </c>
      <c r="M781" t="s">
        <v>31</v>
      </c>
      <c r="N781" t="str">
        <f>VLOOKUP(M781,[1]VLOOKUP!$A$2:$C$9,2,FALSE)</f>
        <v>Non-Overlapping</v>
      </c>
      <c r="O781" t="str">
        <f>VLOOKUP(M781,[1]VLOOKUP!$A$2:$C$9,3,FALSE)</f>
        <v>Familiar</v>
      </c>
      <c r="P781">
        <v>2670715</v>
      </c>
      <c r="Q781" t="s">
        <v>32</v>
      </c>
      <c r="R781" t="s">
        <v>28</v>
      </c>
      <c r="S781" t="s">
        <v>33</v>
      </c>
      <c r="T781">
        <v>279</v>
      </c>
      <c r="U781" t="s">
        <v>33</v>
      </c>
      <c r="V781">
        <v>279</v>
      </c>
      <c r="W781" t="s">
        <v>34</v>
      </c>
      <c r="X781">
        <v>279</v>
      </c>
      <c r="Y781" t="s">
        <v>33</v>
      </c>
      <c r="Z781">
        <v>279</v>
      </c>
      <c r="AA781" t="s">
        <v>35</v>
      </c>
      <c r="AB781">
        <v>1756</v>
      </c>
      <c r="AC781" t="s">
        <v>36</v>
      </c>
      <c r="AD781">
        <f t="shared" si="101"/>
        <v>1</v>
      </c>
      <c r="AE781">
        <f t="shared" si="102"/>
        <v>0</v>
      </c>
      <c r="AF781">
        <f t="shared" si="103"/>
        <v>0</v>
      </c>
    </row>
    <row r="782" spans="1:32" x14ac:dyDescent="0.25">
      <c r="A782">
        <v>663</v>
      </c>
      <c r="B782">
        <v>3</v>
      </c>
      <c r="C782">
        <v>1</v>
      </c>
      <c r="D782" t="s">
        <v>28</v>
      </c>
      <c r="E782" t="s">
        <v>57</v>
      </c>
      <c r="F782" t="s">
        <v>30</v>
      </c>
      <c r="G782" t="str">
        <f t="shared" si="96"/>
        <v>onof</v>
      </c>
      <c r="H782" t="str">
        <f t="shared" si="97"/>
        <v>2</v>
      </c>
      <c r="I782" t="str">
        <f t="shared" si="98"/>
        <v>nilti</v>
      </c>
      <c r="J782" t="str">
        <f t="shared" si="99"/>
        <v>lorta</v>
      </c>
      <c r="K782" t="str">
        <f t="shared" si="100"/>
        <v>lorta</v>
      </c>
      <c r="L782" t="str">
        <f>VLOOKUP(G782,[1]VLOOKUP!$A$11:$B$14,2,FALSE)</f>
        <v>nilti</v>
      </c>
      <c r="M782" t="s">
        <v>31</v>
      </c>
      <c r="N782" t="str">
        <f>VLOOKUP(M782,[1]VLOOKUP!$A$2:$C$9,2,FALSE)</f>
        <v>Non-Overlapping</v>
      </c>
      <c r="O782" t="str">
        <f>VLOOKUP(M782,[1]VLOOKUP!$A$2:$C$9,3,FALSE)</f>
        <v>Familiar</v>
      </c>
      <c r="P782">
        <v>2672751</v>
      </c>
      <c r="Q782" t="s">
        <v>38</v>
      </c>
      <c r="R782" t="s">
        <v>28</v>
      </c>
      <c r="S782" t="s">
        <v>33</v>
      </c>
      <c r="T782">
        <v>279</v>
      </c>
      <c r="U782" t="s">
        <v>33</v>
      </c>
      <c r="V782">
        <v>279</v>
      </c>
      <c r="W782" t="s">
        <v>34</v>
      </c>
      <c r="X782">
        <v>279</v>
      </c>
      <c r="Y782" t="s">
        <v>33</v>
      </c>
      <c r="Z782">
        <v>279</v>
      </c>
      <c r="AA782" t="s">
        <v>35</v>
      </c>
      <c r="AB782">
        <v>1306</v>
      </c>
      <c r="AC782" t="s">
        <v>36</v>
      </c>
      <c r="AD782">
        <f t="shared" si="101"/>
        <v>0</v>
      </c>
      <c r="AE782">
        <f t="shared" si="102"/>
        <v>0</v>
      </c>
      <c r="AF782">
        <f t="shared" si="103"/>
        <v>0</v>
      </c>
    </row>
    <row r="783" spans="1:32" x14ac:dyDescent="0.25">
      <c r="A783">
        <v>664</v>
      </c>
      <c r="B783">
        <v>3</v>
      </c>
      <c r="C783">
        <v>1</v>
      </c>
      <c r="D783" t="s">
        <v>28</v>
      </c>
      <c r="E783" t="s">
        <v>39</v>
      </c>
      <c r="F783" t="s">
        <v>30</v>
      </c>
      <c r="G783" t="str">
        <f t="shared" si="96"/>
        <v>onof</v>
      </c>
      <c r="H783" t="str">
        <f t="shared" si="97"/>
        <v>9</v>
      </c>
      <c r="I783" t="str">
        <f t="shared" si="98"/>
        <v>nilti</v>
      </c>
      <c r="J783" t="str">
        <f t="shared" si="99"/>
        <v>lorta</v>
      </c>
      <c r="K783" t="str">
        <f t="shared" si="100"/>
        <v>nilti</v>
      </c>
      <c r="L783" t="str">
        <f>VLOOKUP(G783,[1]VLOOKUP!$A$11:$B$14,2,FALSE)</f>
        <v>nilti</v>
      </c>
      <c r="M783" t="s">
        <v>31</v>
      </c>
      <c r="N783" t="str">
        <f>VLOOKUP(M783,[1]VLOOKUP!$A$2:$C$9,2,FALSE)</f>
        <v>Non-Overlapping</v>
      </c>
      <c r="O783" t="str">
        <f>VLOOKUP(M783,[1]VLOOKUP!$A$2:$C$9,3,FALSE)</f>
        <v>Familiar</v>
      </c>
      <c r="P783">
        <v>2674338</v>
      </c>
      <c r="Q783" t="s">
        <v>32</v>
      </c>
      <c r="R783" t="s">
        <v>28</v>
      </c>
      <c r="S783" t="s">
        <v>40</v>
      </c>
      <c r="T783">
        <v>278</v>
      </c>
      <c r="U783" t="s">
        <v>40</v>
      </c>
      <c r="V783">
        <v>278</v>
      </c>
      <c r="W783" t="s">
        <v>34</v>
      </c>
      <c r="X783">
        <v>278</v>
      </c>
      <c r="Y783" t="s">
        <v>40</v>
      </c>
      <c r="Z783">
        <v>278</v>
      </c>
      <c r="AA783" t="s">
        <v>41</v>
      </c>
      <c r="AB783">
        <v>1948</v>
      </c>
      <c r="AC783" t="s">
        <v>42</v>
      </c>
      <c r="AD783">
        <f t="shared" si="101"/>
        <v>1</v>
      </c>
      <c r="AE783">
        <f t="shared" si="102"/>
        <v>0</v>
      </c>
      <c r="AF783">
        <f t="shared" si="103"/>
        <v>0</v>
      </c>
    </row>
    <row r="784" spans="1:32" x14ac:dyDescent="0.25">
      <c r="A784">
        <v>665</v>
      </c>
      <c r="B784">
        <v>3</v>
      </c>
      <c r="C784">
        <v>1</v>
      </c>
      <c r="D784" t="s">
        <v>28</v>
      </c>
      <c r="E784" t="s">
        <v>46</v>
      </c>
      <c r="F784" t="s">
        <v>30</v>
      </c>
      <c r="G784" t="str">
        <f t="shared" si="96"/>
        <v>onof</v>
      </c>
      <c r="H784" t="str">
        <f t="shared" si="97"/>
        <v>6</v>
      </c>
      <c r="I784" t="str">
        <f t="shared" si="98"/>
        <v>nilti</v>
      </c>
      <c r="J784" t="str">
        <f t="shared" si="99"/>
        <v>lorta</v>
      </c>
      <c r="K784" t="str">
        <f t="shared" si="100"/>
        <v>nilti</v>
      </c>
      <c r="L784" t="str">
        <f>VLOOKUP(G784,[1]VLOOKUP!$A$11:$B$14,2,FALSE)</f>
        <v>nilti</v>
      </c>
      <c r="M784" t="s">
        <v>31</v>
      </c>
      <c r="N784" t="str">
        <f>VLOOKUP(M784,[1]VLOOKUP!$A$2:$C$9,2,FALSE)</f>
        <v>Non-Overlapping</v>
      </c>
      <c r="O784" t="str">
        <f>VLOOKUP(M784,[1]VLOOKUP!$A$2:$C$9,3,FALSE)</f>
        <v>Familiar</v>
      </c>
      <c r="P784">
        <v>2676565</v>
      </c>
      <c r="Q784" t="s">
        <v>32</v>
      </c>
      <c r="R784" t="s">
        <v>28</v>
      </c>
      <c r="S784" t="s">
        <v>40</v>
      </c>
      <c r="T784">
        <v>279</v>
      </c>
      <c r="U784" t="s">
        <v>40</v>
      </c>
      <c r="V784">
        <v>279</v>
      </c>
      <c r="W784" t="s">
        <v>34</v>
      </c>
      <c r="X784">
        <v>279</v>
      </c>
      <c r="Y784" t="s">
        <v>40</v>
      </c>
      <c r="Z784">
        <v>279</v>
      </c>
      <c r="AA784" t="s">
        <v>41</v>
      </c>
      <c r="AB784">
        <v>1947</v>
      </c>
      <c r="AC784" t="s">
        <v>42</v>
      </c>
      <c r="AD784">
        <f t="shared" si="101"/>
        <v>1</v>
      </c>
      <c r="AE784">
        <f t="shared" si="102"/>
        <v>0</v>
      </c>
      <c r="AF784">
        <f t="shared" si="103"/>
        <v>0</v>
      </c>
    </row>
    <row r="785" spans="1:32" x14ac:dyDescent="0.25">
      <c r="A785">
        <v>666</v>
      </c>
      <c r="B785">
        <v>3</v>
      </c>
      <c r="C785">
        <v>1</v>
      </c>
      <c r="D785" t="s">
        <v>28</v>
      </c>
      <c r="E785" t="s">
        <v>51</v>
      </c>
      <c r="F785" t="s">
        <v>30</v>
      </c>
      <c r="G785" t="str">
        <f t="shared" si="96"/>
        <v>onof</v>
      </c>
      <c r="H785" t="str">
        <f t="shared" si="97"/>
        <v>7</v>
      </c>
      <c r="I785" t="str">
        <f t="shared" si="98"/>
        <v>nilti</v>
      </c>
      <c r="J785" t="str">
        <f t="shared" si="99"/>
        <v>lorta</v>
      </c>
      <c r="K785" t="str">
        <f t="shared" si="100"/>
        <v>nilti</v>
      </c>
      <c r="L785" t="str">
        <f>VLOOKUP(G785,[1]VLOOKUP!$A$11:$B$14,2,FALSE)</f>
        <v>nilti</v>
      </c>
      <c r="M785" t="s">
        <v>31</v>
      </c>
      <c r="N785" t="str">
        <f>VLOOKUP(M785,[1]VLOOKUP!$A$2:$C$9,2,FALSE)</f>
        <v>Non-Overlapping</v>
      </c>
      <c r="O785" t="str">
        <f>VLOOKUP(M785,[1]VLOOKUP!$A$2:$C$9,3,FALSE)</f>
        <v>Familiar</v>
      </c>
      <c r="P785">
        <v>2678799</v>
      </c>
      <c r="Q785" t="s">
        <v>32</v>
      </c>
      <c r="R785" t="s">
        <v>28</v>
      </c>
      <c r="S785" t="s">
        <v>40</v>
      </c>
      <c r="T785">
        <v>280</v>
      </c>
      <c r="U785" t="s">
        <v>40</v>
      </c>
      <c r="V785">
        <v>280</v>
      </c>
      <c r="W785" t="s">
        <v>34</v>
      </c>
      <c r="X785">
        <v>280</v>
      </c>
      <c r="Y785" t="s">
        <v>40</v>
      </c>
      <c r="Z785">
        <v>280</v>
      </c>
      <c r="AA785" t="s">
        <v>41</v>
      </c>
      <c r="AB785">
        <v>1827</v>
      </c>
      <c r="AC785" t="s">
        <v>42</v>
      </c>
      <c r="AD785">
        <f t="shared" si="101"/>
        <v>1</v>
      </c>
      <c r="AE785">
        <f t="shared" si="102"/>
        <v>0</v>
      </c>
      <c r="AF785">
        <f t="shared" si="103"/>
        <v>0</v>
      </c>
    </row>
    <row r="786" spans="1:32" hidden="1" x14ac:dyDescent="0.25">
      <c r="A786">
        <v>667</v>
      </c>
      <c r="B786">
        <v>3</v>
      </c>
      <c r="C786">
        <v>1</v>
      </c>
      <c r="D786" t="s">
        <v>28</v>
      </c>
      <c r="E786" t="s">
        <v>29</v>
      </c>
      <c r="F786" t="s">
        <v>30</v>
      </c>
      <c r="G786" t="str">
        <f t="shared" si="96"/>
        <v>onof</v>
      </c>
      <c r="H786" t="str">
        <f t="shared" si="97"/>
        <v>6</v>
      </c>
      <c r="I786" t="str">
        <f t="shared" si="98"/>
        <v>lorta</v>
      </c>
      <c r="J786" t="str">
        <f t="shared" si="99"/>
        <v>nilti</v>
      </c>
      <c r="K786" t="str">
        <f t="shared" si="100"/>
        <v>nilti</v>
      </c>
      <c r="L786" t="str">
        <f>VLOOKUP(G786,[1]VLOOKUP!$A$11:$B$14,2,FALSE)</f>
        <v>nilti</v>
      </c>
      <c r="M786" t="s">
        <v>31</v>
      </c>
      <c r="N786" t="str">
        <f>VLOOKUP(M786,[1]VLOOKUP!$A$2:$C$9,2,FALSE)</f>
        <v>Non-Overlapping</v>
      </c>
      <c r="O786" t="str">
        <f>VLOOKUP(M786,[1]VLOOKUP!$A$2:$C$9,3,FALSE)</f>
        <v>Familiar</v>
      </c>
      <c r="P786">
        <v>2680908</v>
      </c>
      <c r="Q786" t="s">
        <v>32</v>
      </c>
      <c r="R786" t="s">
        <v>28</v>
      </c>
      <c r="S786" t="s">
        <v>33</v>
      </c>
      <c r="T786">
        <v>278</v>
      </c>
      <c r="U786" t="s">
        <v>33</v>
      </c>
      <c r="V786">
        <v>278</v>
      </c>
      <c r="W786" t="s">
        <v>34</v>
      </c>
      <c r="X786">
        <v>278</v>
      </c>
      <c r="Y786" t="s">
        <v>33</v>
      </c>
      <c r="Z786">
        <v>278</v>
      </c>
      <c r="AA786" t="s">
        <v>35</v>
      </c>
      <c r="AB786">
        <v>4074</v>
      </c>
      <c r="AC786" t="s">
        <v>36</v>
      </c>
      <c r="AD786">
        <f t="shared" si="101"/>
        <v>1</v>
      </c>
      <c r="AE786">
        <f t="shared" si="102"/>
        <v>0</v>
      </c>
      <c r="AF786">
        <f t="shared" si="103"/>
        <v>1</v>
      </c>
    </row>
    <row r="787" spans="1:32" hidden="1" x14ac:dyDescent="0.25">
      <c r="A787">
        <v>668</v>
      </c>
      <c r="B787">
        <v>3</v>
      </c>
      <c r="C787">
        <v>1</v>
      </c>
      <c r="D787" t="s">
        <v>28</v>
      </c>
      <c r="E787" t="s">
        <v>52</v>
      </c>
      <c r="F787" t="s">
        <v>30</v>
      </c>
      <c r="G787" t="str">
        <f t="shared" si="96"/>
        <v>onof</v>
      </c>
      <c r="H787" t="str">
        <f t="shared" si="97"/>
        <v>5</v>
      </c>
      <c r="I787" t="str">
        <f t="shared" si="98"/>
        <v>lorta</v>
      </c>
      <c r="J787" t="str">
        <f t="shared" si="99"/>
        <v>nilti</v>
      </c>
      <c r="K787" t="str">
        <f t="shared" si="100"/>
        <v>lorta</v>
      </c>
      <c r="L787" t="str">
        <f>VLOOKUP(G787,[1]VLOOKUP!$A$11:$B$14,2,FALSE)</f>
        <v>nilti</v>
      </c>
      <c r="M787" t="s">
        <v>31</v>
      </c>
      <c r="N787" t="str">
        <f>VLOOKUP(M787,[1]VLOOKUP!$A$2:$C$9,2,FALSE)</f>
        <v>Non-Overlapping</v>
      </c>
      <c r="O787" t="str">
        <f>VLOOKUP(M787,[1]VLOOKUP!$A$2:$C$9,3,FALSE)</f>
        <v>Familiar</v>
      </c>
      <c r="P787">
        <v>2685262</v>
      </c>
      <c r="Q787" t="s">
        <v>38</v>
      </c>
      <c r="R787" t="s">
        <v>28</v>
      </c>
      <c r="S787" t="s">
        <v>40</v>
      </c>
      <c r="T787">
        <v>278</v>
      </c>
      <c r="U787" t="s">
        <v>40</v>
      </c>
      <c r="V787">
        <v>278</v>
      </c>
      <c r="W787" t="s">
        <v>34</v>
      </c>
      <c r="X787">
        <v>278</v>
      </c>
      <c r="Y787" t="s">
        <v>40</v>
      </c>
      <c r="Z787">
        <v>278</v>
      </c>
      <c r="AA787" t="s">
        <v>41</v>
      </c>
      <c r="AB787">
        <v>4041</v>
      </c>
      <c r="AC787" t="s">
        <v>42</v>
      </c>
      <c r="AD787">
        <f t="shared" si="101"/>
        <v>0</v>
      </c>
      <c r="AE787">
        <f t="shared" si="102"/>
        <v>0</v>
      </c>
      <c r="AF787">
        <f t="shared" si="103"/>
        <v>1</v>
      </c>
    </row>
    <row r="788" spans="1:32" x14ac:dyDescent="0.25">
      <c r="A788">
        <v>669</v>
      </c>
      <c r="B788">
        <v>3</v>
      </c>
      <c r="C788">
        <v>1</v>
      </c>
      <c r="D788" t="s">
        <v>28</v>
      </c>
      <c r="E788" t="s">
        <v>47</v>
      </c>
      <c r="F788" t="s">
        <v>30</v>
      </c>
      <c r="G788" t="str">
        <f t="shared" si="96"/>
        <v>onof</v>
      </c>
      <c r="H788" t="str">
        <f t="shared" si="97"/>
        <v>9</v>
      </c>
      <c r="I788" t="str">
        <f t="shared" si="98"/>
        <v>lorta</v>
      </c>
      <c r="J788" t="str">
        <f t="shared" si="99"/>
        <v>nilti</v>
      </c>
      <c r="K788" t="str">
        <f t="shared" si="100"/>
        <v>nilti</v>
      </c>
      <c r="L788" t="str">
        <f>VLOOKUP(G788,[1]VLOOKUP!$A$11:$B$14,2,FALSE)</f>
        <v>nilti</v>
      </c>
      <c r="M788" t="s">
        <v>31</v>
      </c>
      <c r="N788" t="str">
        <f>VLOOKUP(M788,[1]VLOOKUP!$A$2:$C$9,2,FALSE)</f>
        <v>Non-Overlapping</v>
      </c>
      <c r="O788" t="str">
        <f>VLOOKUP(M788,[1]VLOOKUP!$A$2:$C$9,3,FALSE)</f>
        <v>Familiar</v>
      </c>
      <c r="P788">
        <v>2689582</v>
      </c>
      <c r="Q788" t="s">
        <v>32</v>
      </c>
      <c r="R788" t="s">
        <v>28</v>
      </c>
      <c r="S788" t="s">
        <v>33</v>
      </c>
      <c r="T788">
        <v>280</v>
      </c>
      <c r="U788" t="s">
        <v>33</v>
      </c>
      <c r="V788">
        <v>280</v>
      </c>
      <c r="W788" t="s">
        <v>34</v>
      </c>
      <c r="X788">
        <v>280</v>
      </c>
      <c r="Y788" t="s">
        <v>33</v>
      </c>
      <c r="Z788">
        <v>280</v>
      </c>
      <c r="AA788" t="s">
        <v>35</v>
      </c>
      <c r="AB788">
        <v>1125</v>
      </c>
      <c r="AC788" t="s">
        <v>36</v>
      </c>
      <c r="AD788">
        <f t="shared" si="101"/>
        <v>1</v>
      </c>
      <c r="AE788">
        <f t="shared" si="102"/>
        <v>0</v>
      </c>
      <c r="AF788">
        <f t="shared" si="103"/>
        <v>0</v>
      </c>
    </row>
    <row r="789" spans="1:32" x14ac:dyDescent="0.25">
      <c r="A789">
        <v>670</v>
      </c>
      <c r="B789">
        <v>3</v>
      </c>
      <c r="C789">
        <v>1</v>
      </c>
      <c r="D789" t="s">
        <v>28</v>
      </c>
      <c r="E789" t="s">
        <v>44</v>
      </c>
      <c r="F789" t="s">
        <v>30</v>
      </c>
      <c r="G789" t="str">
        <f t="shared" si="96"/>
        <v>onof</v>
      </c>
      <c r="H789" t="str">
        <f t="shared" si="97"/>
        <v>3</v>
      </c>
      <c r="I789" t="str">
        <f t="shared" si="98"/>
        <v>lorta</v>
      </c>
      <c r="J789" t="str">
        <f t="shared" si="99"/>
        <v>nilti</v>
      </c>
      <c r="K789" t="str">
        <f t="shared" si="100"/>
        <v>lorta</v>
      </c>
      <c r="L789" t="str">
        <f>VLOOKUP(G789,[1]VLOOKUP!$A$11:$B$14,2,FALSE)</f>
        <v>nilti</v>
      </c>
      <c r="M789" t="s">
        <v>31</v>
      </c>
      <c r="N789" t="str">
        <f>VLOOKUP(M789,[1]VLOOKUP!$A$2:$C$9,2,FALSE)</f>
        <v>Non-Overlapping</v>
      </c>
      <c r="O789" t="str">
        <f>VLOOKUP(M789,[1]VLOOKUP!$A$2:$C$9,3,FALSE)</f>
        <v>Familiar</v>
      </c>
      <c r="P789">
        <v>2690988</v>
      </c>
      <c r="Q789" t="s">
        <v>38</v>
      </c>
      <c r="R789" t="s">
        <v>28</v>
      </c>
      <c r="S789" t="s">
        <v>40</v>
      </c>
      <c r="T789">
        <v>279</v>
      </c>
      <c r="U789" t="s">
        <v>40</v>
      </c>
      <c r="V789">
        <v>279</v>
      </c>
      <c r="W789" t="s">
        <v>34</v>
      </c>
      <c r="X789">
        <v>279</v>
      </c>
      <c r="Y789" t="s">
        <v>40</v>
      </c>
      <c r="Z789">
        <v>279</v>
      </c>
      <c r="AA789" t="s">
        <v>41</v>
      </c>
      <c r="AB789">
        <v>1576</v>
      </c>
      <c r="AC789" t="s">
        <v>42</v>
      </c>
      <c r="AD789">
        <f t="shared" si="101"/>
        <v>0</v>
      </c>
      <c r="AE789">
        <f t="shared" si="102"/>
        <v>0</v>
      </c>
      <c r="AF789">
        <f t="shared" si="103"/>
        <v>0</v>
      </c>
    </row>
    <row r="790" spans="1:32" x14ac:dyDescent="0.25">
      <c r="A790">
        <v>671</v>
      </c>
      <c r="B790">
        <v>3</v>
      </c>
      <c r="C790">
        <v>1</v>
      </c>
      <c r="D790" t="s">
        <v>28</v>
      </c>
      <c r="E790" t="s">
        <v>53</v>
      </c>
      <c r="F790" t="s">
        <v>30</v>
      </c>
      <c r="G790" t="str">
        <f t="shared" si="96"/>
        <v>onof</v>
      </c>
      <c r="H790" t="str">
        <f t="shared" si="97"/>
        <v>2</v>
      </c>
      <c r="I790" t="str">
        <f t="shared" si="98"/>
        <v>lorta</v>
      </c>
      <c r="J790" t="str">
        <f t="shared" si="99"/>
        <v>nilti</v>
      </c>
      <c r="K790" t="str">
        <f t="shared" si="100"/>
        <v>lorta</v>
      </c>
      <c r="L790" t="str">
        <f>VLOOKUP(G790,[1]VLOOKUP!$A$11:$B$14,2,FALSE)</f>
        <v>nilti</v>
      </c>
      <c r="M790" t="s">
        <v>31</v>
      </c>
      <c r="N790" t="str">
        <f>VLOOKUP(M790,[1]VLOOKUP!$A$2:$C$9,2,FALSE)</f>
        <v>Non-Overlapping</v>
      </c>
      <c r="O790" t="str">
        <f>VLOOKUP(M790,[1]VLOOKUP!$A$2:$C$9,3,FALSE)</f>
        <v>Familiar</v>
      </c>
      <c r="P790">
        <v>2692845</v>
      </c>
      <c r="Q790" t="s">
        <v>38</v>
      </c>
      <c r="R790" t="s">
        <v>28</v>
      </c>
      <c r="S790" t="s">
        <v>40</v>
      </c>
      <c r="T790">
        <v>278</v>
      </c>
      <c r="U790" t="s">
        <v>40</v>
      </c>
      <c r="V790">
        <v>278</v>
      </c>
      <c r="W790" t="s">
        <v>34</v>
      </c>
      <c r="X790">
        <v>278</v>
      </c>
      <c r="Y790" t="s">
        <v>40</v>
      </c>
      <c r="Z790">
        <v>278</v>
      </c>
      <c r="AA790" t="s">
        <v>41</v>
      </c>
      <c r="AB790">
        <v>902</v>
      </c>
      <c r="AC790" t="s">
        <v>42</v>
      </c>
      <c r="AD790">
        <f t="shared" si="101"/>
        <v>0</v>
      </c>
      <c r="AE790">
        <f t="shared" si="102"/>
        <v>0</v>
      </c>
      <c r="AF790">
        <f t="shared" si="103"/>
        <v>0</v>
      </c>
    </row>
    <row r="791" spans="1:32" x14ac:dyDescent="0.25">
      <c r="A791">
        <v>672</v>
      </c>
      <c r="B791">
        <v>3</v>
      </c>
      <c r="C791">
        <v>1</v>
      </c>
      <c r="D791" t="s">
        <v>28</v>
      </c>
      <c r="E791" t="s">
        <v>51</v>
      </c>
      <c r="F791" t="s">
        <v>30</v>
      </c>
      <c r="G791" t="str">
        <f t="shared" si="96"/>
        <v>onof</v>
      </c>
      <c r="H791" t="str">
        <f t="shared" si="97"/>
        <v>7</v>
      </c>
      <c r="I791" t="str">
        <f t="shared" si="98"/>
        <v>nilti</v>
      </c>
      <c r="J791" t="str">
        <f t="shared" si="99"/>
        <v>lorta</v>
      </c>
      <c r="K791" t="str">
        <f t="shared" si="100"/>
        <v>nilti</v>
      </c>
      <c r="L791" t="str">
        <f>VLOOKUP(G791,[1]VLOOKUP!$A$11:$B$14,2,FALSE)</f>
        <v>nilti</v>
      </c>
      <c r="M791" t="s">
        <v>31</v>
      </c>
      <c r="N791" t="str">
        <f>VLOOKUP(M791,[1]VLOOKUP!$A$2:$C$9,2,FALSE)</f>
        <v>Non-Overlapping</v>
      </c>
      <c r="O791" t="str">
        <f>VLOOKUP(M791,[1]VLOOKUP!$A$2:$C$9,3,FALSE)</f>
        <v>Familiar</v>
      </c>
      <c r="P791">
        <v>2694033</v>
      </c>
      <c r="Q791" t="s">
        <v>32</v>
      </c>
      <c r="R791" t="s">
        <v>28</v>
      </c>
      <c r="S791" t="s">
        <v>40</v>
      </c>
      <c r="T791">
        <v>279</v>
      </c>
      <c r="U791" t="s">
        <v>40</v>
      </c>
      <c r="V791">
        <v>279</v>
      </c>
      <c r="W791" t="s">
        <v>34</v>
      </c>
      <c r="X791">
        <v>279</v>
      </c>
      <c r="Y791" t="s">
        <v>40</v>
      </c>
      <c r="Z791">
        <v>279</v>
      </c>
      <c r="AA791" t="s">
        <v>41</v>
      </c>
      <c r="AB791">
        <v>2120</v>
      </c>
      <c r="AC791" t="s">
        <v>42</v>
      </c>
      <c r="AD791">
        <f t="shared" si="101"/>
        <v>1</v>
      </c>
      <c r="AE791">
        <f t="shared" si="102"/>
        <v>0</v>
      </c>
      <c r="AF791">
        <f t="shared" si="103"/>
        <v>0</v>
      </c>
    </row>
    <row r="792" spans="1:32" x14ac:dyDescent="0.25">
      <c r="A792">
        <v>673</v>
      </c>
      <c r="B792">
        <v>3</v>
      </c>
      <c r="C792">
        <v>1</v>
      </c>
      <c r="D792" t="s">
        <v>28</v>
      </c>
      <c r="E792" t="s">
        <v>39</v>
      </c>
      <c r="F792" t="s">
        <v>30</v>
      </c>
      <c r="G792" t="str">
        <f t="shared" si="96"/>
        <v>onof</v>
      </c>
      <c r="H792" t="str">
        <f t="shared" si="97"/>
        <v>9</v>
      </c>
      <c r="I792" t="str">
        <f t="shared" si="98"/>
        <v>nilti</v>
      </c>
      <c r="J792" t="str">
        <f t="shared" si="99"/>
        <v>lorta</v>
      </c>
      <c r="K792" t="str">
        <f t="shared" si="100"/>
        <v>nilti</v>
      </c>
      <c r="L792" t="str">
        <f>VLOOKUP(G792,[1]VLOOKUP!$A$11:$B$14,2,FALSE)</f>
        <v>nilti</v>
      </c>
      <c r="M792" t="s">
        <v>31</v>
      </c>
      <c r="N792" t="str">
        <f>VLOOKUP(M792,[1]VLOOKUP!$A$2:$C$9,2,FALSE)</f>
        <v>Non-Overlapping</v>
      </c>
      <c r="O792" t="str">
        <f>VLOOKUP(M792,[1]VLOOKUP!$A$2:$C$9,3,FALSE)</f>
        <v>Familiar</v>
      </c>
      <c r="P792">
        <v>2696434</v>
      </c>
      <c r="Q792" t="s">
        <v>32</v>
      </c>
      <c r="R792" t="s">
        <v>28</v>
      </c>
      <c r="S792" t="s">
        <v>40</v>
      </c>
      <c r="T792">
        <v>278</v>
      </c>
      <c r="U792" t="s">
        <v>40</v>
      </c>
      <c r="V792">
        <v>278</v>
      </c>
      <c r="W792" t="s">
        <v>34</v>
      </c>
      <c r="X792">
        <v>278</v>
      </c>
      <c r="Y792" t="s">
        <v>40</v>
      </c>
      <c r="Z792">
        <v>278</v>
      </c>
      <c r="AA792" t="s">
        <v>41</v>
      </c>
      <c r="AB792">
        <v>1745</v>
      </c>
      <c r="AC792" t="s">
        <v>42</v>
      </c>
      <c r="AD792">
        <f t="shared" si="101"/>
        <v>1</v>
      </c>
      <c r="AE792">
        <f t="shared" si="102"/>
        <v>0</v>
      </c>
      <c r="AF792">
        <f t="shared" si="103"/>
        <v>0</v>
      </c>
    </row>
    <row r="793" spans="1:32" x14ac:dyDescent="0.25">
      <c r="A793">
        <v>674</v>
      </c>
      <c r="B793">
        <v>3</v>
      </c>
      <c r="C793">
        <v>1</v>
      </c>
      <c r="D793" t="s">
        <v>28</v>
      </c>
      <c r="E793" t="s">
        <v>57</v>
      </c>
      <c r="F793" t="s">
        <v>30</v>
      </c>
      <c r="G793" t="str">
        <f t="shared" si="96"/>
        <v>onof</v>
      </c>
      <c r="H793" t="str">
        <f t="shared" si="97"/>
        <v>2</v>
      </c>
      <c r="I793" t="str">
        <f t="shared" si="98"/>
        <v>nilti</v>
      </c>
      <c r="J793" t="str">
        <f t="shared" si="99"/>
        <v>lorta</v>
      </c>
      <c r="K793" t="str">
        <f t="shared" si="100"/>
        <v>lorta</v>
      </c>
      <c r="L793" t="str">
        <f>VLOOKUP(G793,[1]VLOOKUP!$A$11:$B$14,2,FALSE)</f>
        <v>nilti</v>
      </c>
      <c r="M793" t="s">
        <v>31</v>
      </c>
      <c r="N793" t="str">
        <f>VLOOKUP(M793,[1]VLOOKUP!$A$2:$C$9,2,FALSE)</f>
        <v>Non-Overlapping</v>
      </c>
      <c r="O793" t="str">
        <f>VLOOKUP(M793,[1]VLOOKUP!$A$2:$C$9,3,FALSE)</f>
        <v>Familiar</v>
      </c>
      <c r="P793">
        <v>2698459</v>
      </c>
      <c r="Q793" t="s">
        <v>38</v>
      </c>
      <c r="R793" t="s">
        <v>28</v>
      </c>
      <c r="S793" t="s">
        <v>33</v>
      </c>
      <c r="T793">
        <v>279</v>
      </c>
      <c r="U793" t="s">
        <v>33</v>
      </c>
      <c r="V793">
        <v>279</v>
      </c>
      <c r="W793" t="s">
        <v>34</v>
      </c>
      <c r="X793">
        <v>279</v>
      </c>
      <c r="Y793" t="s">
        <v>33</v>
      </c>
      <c r="Z793">
        <v>279</v>
      </c>
      <c r="AA793" t="s">
        <v>35</v>
      </c>
      <c r="AB793">
        <v>1227</v>
      </c>
      <c r="AC793" t="s">
        <v>36</v>
      </c>
      <c r="AD793">
        <f t="shared" si="101"/>
        <v>0</v>
      </c>
      <c r="AE793">
        <f t="shared" si="102"/>
        <v>0</v>
      </c>
      <c r="AF793">
        <f t="shared" si="103"/>
        <v>0</v>
      </c>
    </row>
    <row r="794" spans="1:32" hidden="1" x14ac:dyDescent="0.25">
      <c r="A794">
        <v>675</v>
      </c>
      <c r="B794">
        <v>3</v>
      </c>
      <c r="C794">
        <v>1</v>
      </c>
      <c r="D794" t="s">
        <v>28</v>
      </c>
      <c r="E794" t="s">
        <v>70</v>
      </c>
      <c r="F794" t="s">
        <v>30</v>
      </c>
      <c r="G794" t="str">
        <f t="shared" si="96"/>
        <v>loti</v>
      </c>
      <c r="H794" t="str">
        <f t="shared" si="97"/>
        <v>2</v>
      </c>
      <c r="I794" t="str">
        <f t="shared" si="98"/>
        <v>trult</v>
      </c>
      <c r="J794" t="str">
        <f t="shared" si="99"/>
        <v>gulln</v>
      </c>
      <c r="K794" t="str">
        <f t="shared" si="100"/>
        <v>trult</v>
      </c>
      <c r="L794" t="str">
        <f>VLOOKUP(G794,[1]VLOOKUP!$A$11:$B$14,2,FALSE)</f>
        <v>gulln</v>
      </c>
      <c r="M794" t="s">
        <v>59</v>
      </c>
      <c r="N794" t="str">
        <f>VLOOKUP(M794,[1]VLOOKUP!$A$2:$C$9,2,FALSE)</f>
        <v>Non-Overlapping</v>
      </c>
      <c r="O794" t="str">
        <f>VLOOKUP(M794,[1]VLOOKUP!$A$2:$C$9,3,FALSE)</f>
        <v>Novel</v>
      </c>
      <c r="P794">
        <v>2699966</v>
      </c>
      <c r="Q794" t="s">
        <v>60</v>
      </c>
      <c r="R794" t="s">
        <v>28</v>
      </c>
      <c r="S794" t="s">
        <v>64</v>
      </c>
      <c r="T794">
        <v>279</v>
      </c>
      <c r="U794" t="s">
        <v>64</v>
      </c>
      <c r="V794">
        <v>279</v>
      </c>
      <c r="W794" t="s">
        <v>62</v>
      </c>
      <c r="X794">
        <v>279</v>
      </c>
      <c r="Y794" t="s">
        <v>64</v>
      </c>
      <c r="Z794">
        <v>279</v>
      </c>
      <c r="AA794" t="s">
        <v>41</v>
      </c>
      <c r="AB794">
        <v>3624</v>
      </c>
      <c r="AC794" t="s">
        <v>42</v>
      </c>
      <c r="AD794">
        <f t="shared" si="101"/>
        <v>0</v>
      </c>
      <c r="AE794">
        <f t="shared" si="102"/>
        <v>0</v>
      </c>
      <c r="AF794">
        <f t="shared" si="103"/>
        <v>1</v>
      </c>
    </row>
    <row r="795" spans="1:32" x14ac:dyDescent="0.25">
      <c r="A795">
        <v>676</v>
      </c>
      <c r="B795">
        <v>3</v>
      </c>
      <c r="C795">
        <v>1</v>
      </c>
      <c r="D795" t="s">
        <v>28</v>
      </c>
      <c r="E795" t="s">
        <v>79</v>
      </c>
      <c r="F795" t="s">
        <v>30</v>
      </c>
      <c r="G795" t="str">
        <f t="shared" si="96"/>
        <v>loti</v>
      </c>
      <c r="H795" t="str">
        <f t="shared" si="97"/>
        <v>1</v>
      </c>
      <c r="I795" t="str">
        <f t="shared" si="98"/>
        <v>gulln</v>
      </c>
      <c r="J795" t="str">
        <f t="shared" si="99"/>
        <v>trult</v>
      </c>
      <c r="K795" t="str">
        <f t="shared" si="100"/>
        <v>trult</v>
      </c>
      <c r="L795" t="str">
        <f>VLOOKUP(G795,[1]VLOOKUP!$A$11:$B$14,2,FALSE)</f>
        <v>gulln</v>
      </c>
      <c r="M795" t="s">
        <v>59</v>
      </c>
      <c r="N795" t="str">
        <f>VLOOKUP(M795,[1]VLOOKUP!$A$2:$C$9,2,FALSE)</f>
        <v>Non-Overlapping</v>
      </c>
      <c r="O795" t="str">
        <f>VLOOKUP(M795,[1]VLOOKUP!$A$2:$C$9,3,FALSE)</f>
        <v>Novel</v>
      </c>
      <c r="P795">
        <v>2703870</v>
      </c>
      <c r="Q795" t="s">
        <v>60</v>
      </c>
      <c r="R795" t="s">
        <v>28</v>
      </c>
      <c r="S795" t="s">
        <v>61</v>
      </c>
      <c r="T795">
        <v>279</v>
      </c>
      <c r="U795" t="s">
        <v>61</v>
      </c>
      <c r="V795">
        <v>279</v>
      </c>
      <c r="W795" t="s">
        <v>62</v>
      </c>
      <c r="X795">
        <v>279</v>
      </c>
      <c r="Y795" t="s">
        <v>61</v>
      </c>
      <c r="Z795">
        <v>279</v>
      </c>
      <c r="AA795" t="s">
        <v>35</v>
      </c>
      <c r="AB795">
        <v>1599</v>
      </c>
      <c r="AC795" t="s">
        <v>36</v>
      </c>
      <c r="AD795">
        <f t="shared" si="101"/>
        <v>0</v>
      </c>
      <c r="AE795">
        <f t="shared" si="102"/>
        <v>0</v>
      </c>
      <c r="AF795">
        <f t="shared" si="103"/>
        <v>0</v>
      </c>
    </row>
    <row r="796" spans="1:32" x14ac:dyDescent="0.25">
      <c r="A796">
        <v>677</v>
      </c>
      <c r="B796">
        <v>3</v>
      </c>
      <c r="C796">
        <v>1</v>
      </c>
      <c r="D796" t="s">
        <v>28</v>
      </c>
      <c r="E796" t="s">
        <v>76</v>
      </c>
      <c r="F796" t="s">
        <v>30</v>
      </c>
      <c r="G796" t="str">
        <f t="shared" si="96"/>
        <v>loti</v>
      </c>
      <c r="H796" t="str">
        <f t="shared" si="97"/>
        <v>4</v>
      </c>
      <c r="I796" t="str">
        <f t="shared" si="98"/>
        <v>trult</v>
      </c>
      <c r="J796" t="str">
        <f t="shared" si="99"/>
        <v>gulln</v>
      </c>
      <c r="K796" t="str">
        <f t="shared" si="100"/>
        <v>gulln</v>
      </c>
      <c r="L796" t="str">
        <f>VLOOKUP(G796,[1]VLOOKUP!$A$11:$B$14,2,FALSE)</f>
        <v>gulln</v>
      </c>
      <c r="M796" t="s">
        <v>59</v>
      </c>
      <c r="N796" t="str">
        <f>VLOOKUP(M796,[1]VLOOKUP!$A$2:$C$9,2,FALSE)</f>
        <v>Non-Overlapping</v>
      </c>
      <c r="O796" t="str">
        <f>VLOOKUP(M796,[1]VLOOKUP!$A$2:$C$9,3,FALSE)</f>
        <v>Novel</v>
      </c>
      <c r="P796">
        <v>2705749</v>
      </c>
      <c r="Q796" t="s">
        <v>66</v>
      </c>
      <c r="R796" t="s">
        <v>28</v>
      </c>
      <c r="S796" t="s">
        <v>61</v>
      </c>
      <c r="T796">
        <v>280</v>
      </c>
      <c r="U796" t="s">
        <v>61</v>
      </c>
      <c r="V796">
        <v>280</v>
      </c>
      <c r="W796" t="s">
        <v>62</v>
      </c>
      <c r="X796">
        <v>280</v>
      </c>
      <c r="Y796" t="s">
        <v>61</v>
      </c>
      <c r="Z796">
        <v>280</v>
      </c>
      <c r="AA796" t="s">
        <v>35</v>
      </c>
      <c r="AB796">
        <v>2081</v>
      </c>
      <c r="AC796" t="s">
        <v>36</v>
      </c>
      <c r="AD796">
        <f t="shared" si="101"/>
        <v>1</v>
      </c>
      <c r="AE796">
        <f t="shared" si="102"/>
        <v>0</v>
      </c>
      <c r="AF796">
        <f t="shared" si="103"/>
        <v>0</v>
      </c>
    </row>
    <row r="797" spans="1:32" x14ac:dyDescent="0.25">
      <c r="A797">
        <v>678</v>
      </c>
      <c r="B797">
        <v>3</v>
      </c>
      <c r="C797">
        <v>1</v>
      </c>
      <c r="D797" t="s">
        <v>28</v>
      </c>
      <c r="E797" t="s">
        <v>69</v>
      </c>
      <c r="F797" t="s">
        <v>30</v>
      </c>
      <c r="G797" t="str">
        <f t="shared" si="96"/>
        <v>loti</v>
      </c>
      <c r="H797" t="str">
        <f t="shared" si="97"/>
        <v>5</v>
      </c>
      <c r="I797" t="str">
        <f t="shared" si="98"/>
        <v>gulln</v>
      </c>
      <c r="J797" t="str">
        <f t="shared" si="99"/>
        <v>trult</v>
      </c>
      <c r="K797" t="str">
        <f t="shared" si="100"/>
        <v>gulln</v>
      </c>
      <c r="L797" t="str">
        <f>VLOOKUP(G797,[1]VLOOKUP!$A$11:$B$14,2,FALSE)</f>
        <v>gulln</v>
      </c>
      <c r="M797" t="s">
        <v>59</v>
      </c>
      <c r="N797" t="str">
        <f>VLOOKUP(M797,[1]VLOOKUP!$A$2:$C$9,2,FALSE)</f>
        <v>Non-Overlapping</v>
      </c>
      <c r="O797" t="str">
        <f>VLOOKUP(M797,[1]VLOOKUP!$A$2:$C$9,3,FALSE)</f>
        <v>Novel</v>
      </c>
      <c r="P797">
        <v>2708119</v>
      </c>
      <c r="Q797" t="s">
        <v>66</v>
      </c>
      <c r="R797" t="s">
        <v>28</v>
      </c>
      <c r="S797" t="s">
        <v>64</v>
      </c>
      <c r="T797">
        <v>279</v>
      </c>
      <c r="U797" t="s">
        <v>64</v>
      </c>
      <c r="V797">
        <v>279</v>
      </c>
      <c r="W797" t="s">
        <v>62</v>
      </c>
      <c r="X797">
        <v>279</v>
      </c>
      <c r="Y797" t="s">
        <v>64</v>
      </c>
      <c r="Z797">
        <v>279</v>
      </c>
      <c r="AA797" t="s">
        <v>41</v>
      </c>
      <c r="AB797">
        <v>1580</v>
      </c>
      <c r="AC797" t="s">
        <v>42</v>
      </c>
      <c r="AD797">
        <f t="shared" si="101"/>
        <v>1</v>
      </c>
      <c r="AE797">
        <f t="shared" si="102"/>
        <v>0</v>
      </c>
      <c r="AF797">
        <f t="shared" si="103"/>
        <v>0</v>
      </c>
    </row>
    <row r="798" spans="1:32" x14ac:dyDescent="0.25">
      <c r="A798">
        <v>679</v>
      </c>
      <c r="B798">
        <v>3</v>
      </c>
      <c r="C798">
        <v>1</v>
      </c>
      <c r="D798" t="s">
        <v>28</v>
      </c>
      <c r="E798" t="s">
        <v>80</v>
      </c>
      <c r="F798" t="s">
        <v>30</v>
      </c>
      <c r="G798" t="str">
        <f t="shared" si="96"/>
        <v>loti</v>
      </c>
      <c r="H798" t="str">
        <f t="shared" si="97"/>
        <v>9</v>
      </c>
      <c r="I798" t="str">
        <f t="shared" si="98"/>
        <v>gulln</v>
      </c>
      <c r="J798" t="str">
        <f t="shared" si="99"/>
        <v>trult</v>
      </c>
      <c r="K798" t="str">
        <f t="shared" si="100"/>
        <v>gulln</v>
      </c>
      <c r="L798" t="str">
        <f>VLOOKUP(G798,[1]VLOOKUP!$A$11:$B$14,2,FALSE)</f>
        <v>gulln</v>
      </c>
      <c r="M798" t="s">
        <v>59</v>
      </c>
      <c r="N798" t="str">
        <f>VLOOKUP(M798,[1]VLOOKUP!$A$2:$C$9,2,FALSE)</f>
        <v>Non-Overlapping</v>
      </c>
      <c r="O798" t="str">
        <f>VLOOKUP(M798,[1]VLOOKUP!$A$2:$C$9,3,FALSE)</f>
        <v>Novel</v>
      </c>
      <c r="P798">
        <v>2709979</v>
      </c>
      <c r="Q798" t="s">
        <v>66</v>
      </c>
      <c r="R798" t="s">
        <v>28</v>
      </c>
      <c r="S798" t="s">
        <v>64</v>
      </c>
      <c r="T798">
        <v>279</v>
      </c>
      <c r="U798" t="s">
        <v>64</v>
      </c>
      <c r="V798">
        <v>279</v>
      </c>
      <c r="W798" t="s">
        <v>62</v>
      </c>
      <c r="X798">
        <v>279</v>
      </c>
      <c r="Y798" t="s">
        <v>64</v>
      </c>
      <c r="Z798">
        <v>279</v>
      </c>
      <c r="AA798" t="s">
        <v>41</v>
      </c>
      <c r="AB798">
        <v>1239</v>
      </c>
      <c r="AC798" t="s">
        <v>42</v>
      </c>
      <c r="AD798">
        <f t="shared" si="101"/>
        <v>1</v>
      </c>
      <c r="AE798">
        <f t="shared" si="102"/>
        <v>0</v>
      </c>
      <c r="AF798">
        <f t="shared" si="103"/>
        <v>0</v>
      </c>
    </row>
    <row r="799" spans="1:32" x14ac:dyDescent="0.25">
      <c r="A799">
        <v>680</v>
      </c>
      <c r="B799">
        <v>3</v>
      </c>
      <c r="C799">
        <v>1</v>
      </c>
      <c r="D799" t="s">
        <v>28</v>
      </c>
      <c r="E799" t="s">
        <v>79</v>
      </c>
      <c r="F799" t="s">
        <v>30</v>
      </c>
      <c r="G799" t="str">
        <f t="shared" si="96"/>
        <v>loti</v>
      </c>
      <c r="H799" t="str">
        <f t="shared" si="97"/>
        <v>1</v>
      </c>
      <c r="I799" t="str">
        <f t="shared" si="98"/>
        <v>gulln</v>
      </c>
      <c r="J799" t="str">
        <f t="shared" si="99"/>
        <v>trult</v>
      </c>
      <c r="K799" t="str">
        <f t="shared" si="100"/>
        <v>trult</v>
      </c>
      <c r="L799" t="str">
        <f>VLOOKUP(G799,[1]VLOOKUP!$A$11:$B$14,2,FALSE)</f>
        <v>gulln</v>
      </c>
      <c r="M799" t="s">
        <v>59</v>
      </c>
      <c r="N799" t="str">
        <f>VLOOKUP(M799,[1]VLOOKUP!$A$2:$C$9,2,FALSE)</f>
        <v>Non-Overlapping</v>
      </c>
      <c r="O799" t="str">
        <f>VLOOKUP(M799,[1]VLOOKUP!$A$2:$C$9,3,FALSE)</f>
        <v>Novel</v>
      </c>
      <c r="P799">
        <v>2711498</v>
      </c>
      <c r="Q799" t="s">
        <v>60</v>
      </c>
      <c r="R799" t="s">
        <v>28</v>
      </c>
      <c r="S799" t="s">
        <v>61</v>
      </c>
      <c r="T799">
        <v>279</v>
      </c>
      <c r="U799" t="s">
        <v>61</v>
      </c>
      <c r="V799">
        <v>279</v>
      </c>
      <c r="W799" t="s">
        <v>62</v>
      </c>
      <c r="X799">
        <v>279</v>
      </c>
      <c r="Y799" t="s">
        <v>61</v>
      </c>
      <c r="Z799">
        <v>279</v>
      </c>
      <c r="AA799" t="s">
        <v>35</v>
      </c>
      <c r="AB799">
        <v>991</v>
      </c>
      <c r="AC799" t="s">
        <v>36</v>
      </c>
      <c r="AD799">
        <f t="shared" si="101"/>
        <v>0</v>
      </c>
      <c r="AE799">
        <f t="shared" si="102"/>
        <v>0</v>
      </c>
      <c r="AF799">
        <f t="shared" si="103"/>
        <v>0</v>
      </c>
    </row>
    <row r="800" spans="1:32" x14ac:dyDescent="0.25">
      <c r="A800">
        <v>681</v>
      </c>
      <c r="B800">
        <v>3</v>
      </c>
      <c r="C800">
        <v>1</v>
      </c>
      <c r="D800" t="s">
        <v>28</v>
      </c>
      <c r="E800" t="s">
        <v>72</v>
      </c>
      <c r="F800" t="s">
        <v>30</v>
      </c>
      <c r="G800" t="str">
        <f t="shared" si="96"/>
        <v>loti</v>
      </c>
      <c r="H800" t="str">
        <f t="shared" si="97"/>
        <v>8</v>
      </c>
      <c r="I800" t="str">
        <f t="shared" si="98"/>
        <v>trult</v>
      </c>
      <c r="J800" t="str">
        <f t="shared" si="99"/>
        <v>gulln</v>
      </c>
      <c r="K800" t="str">
        <f t="shared" si="100"/>
        <v>gulln</v>
      </c>
      <c r="L800" t="str">
        <f>VLOOKUP(G800,[1]VLOOKUP!$A$11:$B$14,2,FALSE)</f>
        <v>gulln</v>
      </c>
      <c r="M800" t="s">
        <v>59</v>
      </c>
      <c r="N800" t="str">
        <f>VLOOKUP(M800,[1]VLOOKUP!$A$2:$C$9,2,FALSE)</f>
        <v>Non-Overlapping</v>
      </c>
      <c r="O800" t="str">
        <f>VLOOKUP(M800,[1]VLOOKUP!$A$2:$C$9,3,FALSE)</f>
        <v>Novel</v>
      </c>
      <c r="P800">
        <v>2712770</v>
      </c>
      <c r="Q800" t="s">
        <v>66</v>
      </c>
      <c r="R800" t="s">
        <v>28</v>
      </c>
      <c r="S800" t="s">
        <v>61</v>
      </c>
      <c r="T800">
        <v>278</v>
      </c>
      <c r="U800" t="s">
        <v>61</v>
      </c>
      <c r="V800">
        <v>278</v>
      </c>
      <c r="W800" t="s">
        <v>62</v>
      </c>
      <c r="X800">
        <v>278</v>
      </c>
      <c r="Y800" t="s">
        <v>61</v>
      </c>
      <c r="Z800">
        <v>278</v>
      </c>
      <c r="AA800" t="s">
        <v>35</v>
      </c>
      <c r="AB800">
        <v>1678</v>
      </c>
      <c r="AC800" t="s">
        <v>36</v>
      </c>
      <c r="AD800">
        <f t="shared" si="101"/>
        <v>1</v>
      </c>
      <c r="AE800">
        <f t="shared" si="102"/>
        <v>0</v>
      </c>
      <c r="AF800">
        <f t="shared" si="103"/>
        <v>0</v>
      </c>
    </row>
    <row r="801" spans="1:32" x14ac:dyDescent="0.25">
      <c r="A801">
        <v>682</v>
      </c>
      <c r="B801">
        <v>3</v>
      </c>
      <c r="C801">
        <v>1</v>
      </c>
      <c r="D801" t="s">
        <v>28</v>
      </c>
      <c r="E801" t="s">
        <v>72</v>
      </c>
      <c r="F801" t="s">
        <v>30</v>
      </c>
      <c r="G801" t="str">
        <f t="shared" si="96"/>
        <v>loti</v>
      </c>
      <c r="H801" t="str">
        <f t="shared" si="97"/>
        <v>8</v>
      </c>
      <c r="I801" t="str">
        <f t="shared" si="98"/>
        <v>trult</v>
      </c>
      <c r="J801" t="str">
        <f t="shared" si="99"/>
        <v>gulln</v>
      </c>
      <c r="K801" t="str">
        <f t="shared" si="100"/>
        <v>gulln</v>
      </c>
      <c r="L801" t="str">
        <f>VLOOKUP(G801,[1]VLOOKUP!$A$11:$B$14,2,FALSE)</f>
        <v>gulln</v>
      </c>
      <c r="M801" t="s">
        <v>59</v>
      </c>
      <c r="N801" t="str">
        <f>VLOOKUP(M801,[1]VLOOKUP!$A$2:$C$9,2,FALSE)</f>
        <v>Non-Overlapping</v>
      </c>
      <c r="O801" t="str">
        <f>VLOOKUP(M801,[1]VLOOKUP!$A$2:$C$9,3,FALSE)</f>
        <v>Novel</v>
      </c>
      <c r="P801">
        <v>2714727</v>
      </c>
      <c r="Q801" t="s">
        <v>66</v>
      </c>
      <c r="R801" t="s">
        <v>28</v>
      </c>
      <c r="S801" t="s">
        <v>61</v>
      </c>
      <c r="T801">
        <v>280</v>
      </c>
      <c r="U801" t="s">
        <v>61</v>
      </c>
      <c r="V801">
        <v>280</v>
      </c>
      <c r="W801" t="s">
        <v>62</v>
      </c>
      <c r="X801">
        <v>280</v>
      </c>
      <c r="Y801" t="s">
        <v>61</v>
      </c>
      <c r="Z801">
        <v>280</v>
      </c>
      <c r="AA801" t="s">
        <v>35</v>
      </c>
      <c r="AB801">
        <v>1328</v>
      </c>
      <c r="AC801" t="s">
        <v>36</v>
      </c>
      <c r="AD801">
        <f t="shared" si="101"/>
        <v>1</v>
      </c>
      <c r="AE801">
        <f t="shared" si="102"/>
        <v>0</v>
      </c>
      <c r="AF801">
        <f t="shared" si="103"/>
        <v>0</v>
      </c>
    </row>
    <row r="802" spans="1:32" hidden="1" x14ac:dyDescent="0.25">
      <c r="A802">
        <v>683</v>
      </c>
      <c r="B802">
        <v>3</v>
      </c>
      <c r="C802">
        <v>1</v>
      </c>
      <c r="D802" t="s">
        <v>28</v>
      </c>
      <c r="E802" t="s">
        <v>58</v>
      </c>
      <c r="F802" t="s">
        <v>30</v>
      </c>
      <c r="G802" t="str">
        <f t="shared" si="96"/>
        <v>loti</v>
      </c>
      <c r="H802" t="str">
        <f t="shared" si="97"/>
        <v>4</v>
      </c>
      <c r="I802" t="str">
        <f t="shared" si="98"/>
        <v>gulln</v>
      </c>
      <c r="J802" t="str">
        <f t="shared" si="99"/>
        <v>trult</v>
      </c>
      <c r="K802" t="str">
        <f t="shared" si="100"/>
        <v>trult</v>
      </c>
      <c r="L802" t="str">
        <f>VLOOKUP(G802,[1]VLOOKUP!$A$11:$B$14,2,FALSE)</f>
        <v>gulln</v>
      </c>
      <c r="M802" t="s">
        <v>59</v>
      </c>
      <c r="N802" t="str">
        <f>VLOOKUP(M802,[1]VLOOKUP!$A$2:$C$9,2,FALSE)</f>
        <v>Non-Overlapping</v>
      </c>
      <c r="O802" t="str">
        <f>VLOOKUP(M802,[1]VLOOKUP!$A$2:$C$9,3,FALSE)</f>
        <v>Novel</v>
      </c>
      <c r="P802">
        <v>2716336</v>
      </c>
      <c r="Q802" t="s">
        <v>60</v>
      </c>
      <c r="R802" t="s">
        <v>28</v>
      </c>
      <c r="S802" t="s">
        <v>61</v>
      </c>
      <c r="T802">
        <v>278</v>
      </c>
      <c r="U802" t="s">
        <v>61</v>
      </c>
      <c r="V802">
        <v>278</v>
      </c>
      <c r="W802" t="s">
        <v>62</v>
      </c>
      <c r="X802">
        <v>278</v>
      </c>
      <c r="Y802" t="s">
        <v>61</v>
      </c>
      <c r="Z802">
        <v>278</v>
      </c>
      <c r="AA802" t="s">
        <v>35</v>
      </c>
      <c r="AB802">
        <v>3805</v>
      </c>
      <c r="AC802" t="s">
        <v>36</v>
      </c>
      <c r="AD802">
        <f t="shared" si="101"/>
        <v>0</v>
      </c>
      <c r="AE802">
        <f t="shared" si="102"/>
        <v>0</v>
      </c>
      <c r="AF802">
        <f t="shared" si="103"/>
        <v>1</v>
      </c>
    </row>
    <row r="803" spans="1:32" x14ac:dyDescent="0.25">
      <c r="A803">
        <v>684</v>
      </c>
      <c r="B803">
        <v>3</v>
      </c>
      <c r="C803">
        <v>1</v>
      </c>
      <c r="D803" t="s">
        <v>28</v>
      </c>
      <c r="E803" t="s">
        <v>65</v>
      </c>
      <c r="F803" t="s">
        <v>30</v>
      </c>
      <c r="G803" t="str">
        <f t="shared" si="96"/>
        <v>loti</v>
      </c>
      <c r="H803" t="str">
        <f t="shared" si="97"/>
        <v>7</v>
      </c>
      <c r="I803" t="str">
        <f t="shared" si="98"/>
        <v>gulln</v>
      </c>
      <c r="J803" t="str">
        <f t="shared" si="99"/>
        <v>trult</v>
      </c>
      <c r="K803" t="str">
        <f t="shared" si="100"/>
        <v>gulln</v>
      </c>
      <c r="L803" t="str">
        <f>VLOOKUP(G803,[1]VLOOKUP!$A$11:$B$14,2,FALSE)</f>
        <v>gulln</v>
      </c>
      <c r="M803" t="s">
        <v>59</v>
      </c>
      <c r="N803" t="str">
        <f>VLOOKUP(M803,[1]VLOOKUP!$A$2:$C$9,2,FALSE)</f>
        <v>Non-Overlapping</v>
      </c>
      <c r="O803" t="str">
        <f>VLOOKUP(M803,[1]VLOOKUP!$A$2:$C$9,3,FALSE)</f>
        <v>Novel</v>
      </c>
      <c r="P803">
        <v>2720427</v>
      </c>
      <c r="Q803" t="s">
        <v>66</v>
      </c>
      <c r="R803" t="s">
        <v>28</v>
      </c>
      <c r="S803" t="s">
        <v>64</v>
      </c>
      <c r="T803">
        <v>279</v>
      </c>
      <c r="U803" t="s">
        <v>64</v>
      </c>
      <c r="V803">
        <v>279</v>
      </c>
      <c r="W803" t="s">
        <v>62</v>
      </c>
      <c r="X803">
        <v>279</v>
      </c>
      <c r="Y803" t="s">
        <v>64</v>
      </c>
      <c r="Z803">
        <v>279</v>
      </c>
      <c r="AA803" t="s">
        <v>41</v>
      </c>
      <c r="AB803">
        <v>1299</v>
      </c>
      <c r="AC803" t="s">
        <v>42</v>
      </c>
      <c r="AD803">
        <f t="shared" si="101"/>
        <v>1</v>
      </c>
      <c r="AE803">
        <f t="shared" si="102"/>
        <v>0</v>
      </c>
      <c r="AF803">
        <f t="shared" si="103"/>
        <v>0</v>
      </c>
    </row>
    <row r="804" spans="1:32" x14ac:dyDescent="0.25">
      <c r="A804">
        <v>685</v>
      </c>
      <c r="B804">
        <v>3</v>
      </c>
      <c r="C804">
        <v>1</v>
      </c>
      <c r="D804" t="s">
        <v>28</v>
      </c>
      <c r="E804" t="s">
        <v>79</v>
      </c>
      <c r="F804" t="s">
        <v>30</v>
      </c>
      <c r="G804" t="str">
        <f t="shared" si="96"/>
        <v>loti</v>
      </c>
      <c r="H804" t="str">
        <f t="shared" si="97"/>
        <v>1</v>
      </c>
      <c r="I804" t="str">
        <f t="shared" si="98"/>
        <v>gulln</v>
      </c>
      <c r="J804" t="str">
        <f t="shared" si="99"/>
        <v>trult</v>
      </c>
      <c r="K804" t="str">
        <f t="shared" si="100"/>
        <v>trult</v>
      </c>
      <c r="L804" t="str">
        <f>VLOOKUP(G804,[1]VLOOKUP!$A$11:$B$14,2,FALSE)</f>
        <v>gulln</v>
      </c>
      <c r="M804" t="s">
        <v>59</v>
      </c>
      <c r="N804" t="str">
        <f>VLOOKUP(M804,[1]VLOOKUP!$A$2:$C$9,2,FALSE)</f>
        <v>Non-Overlapping</v>
      </c>
      <c r="O804" t="str">
        <f>VLOOKUP(M804,[1]VLOOKUP!$A$2:$C$9,3,FALSE)</f>
        <v>Novel</v>
      </c>
      <c r="P804">
        <v>2722006</v>
      </c>
      <c r="Q804" t="s">
        <v>60</v>
      </c>
      <c r="R804" t="s">
        <v>28</v>
      </c>
      <c r="S804" t="s">
        <v>61</v>
      </c>
      <c r="T804">
        <v>279</v>
      </c>
      <c r="U804" t="s">
        <v>61</v>
      </c>
      <c r="V804">
        <v>279</v>
      </c>
      <c r="W804" t="s">
        <v>62</v>
      </c>
      <c r="X804">
        <v>279</v>
      </c>
      <c r="Y804" t="s">
        <v>61</v>
      </c>
      <c r="Z804">
        <v>279</v>
      </c>
      <c r="AA804" t="s">
        <v>35</v>
      </c>
      <c r="AB804">
        <v>1295</v>
      </c>
      <c r="AC804" t="s">
        <v>36</v>
      </c>
      <c r="AD804">
        <f t="shared" si="101"/>
        <v>0</v>
      </c>
      <c r="AE804">
        <f t="shared" si="102"/>
        <v>0</v>
      </c>
      <c r="AF804">
        <f t="shared" si="103"/>
        <v>0</v>
      </c>
    </row>
    <row r="805" spans="1:32" hidden="1" x14ac:dyDescent="0.25">
      <c r="A805">
        <v>686</v>
      </c>
      <c r="B805">
        <v>3</v>
      </c>
      <c r="C805">
        <v>1</v>
      </c>
      <c r="D805" t="s">
        <v>28</v>
      </c>
      <c r="E805" t="s">
        <v>77</v>
      </c>
      <c r="F805" t="s">
        <v>30</v>
      </c>
      <c r="G805" t="str">
        <f t="shared" si="96"/>
        <v>loti</v>
      </c>
      <c r="H805" t="str">
        <f t="shared" si="97"/>
        <v>6</v>
      </c>
      <c r="I805" t="str">
        <f t="shared" si="98"/>
        <v>trult</v>
      </c>
      <c r="J805" t="str">
        <f t="shared" si="99"/>
        <v>gulln</v>
      </c>
      <c r="K805" t="str">
        <f t="shared" si="100"/>
        <v>trult</v>
      </c>
      <c r="L805" t="str">
        <f>VLOOKUP(G805,[1]VLOOKUP!$A$11:$B$14,2,FALSE)</f>
        <v>gulln</v>
      </c>
      <c r="M805" t="s">
        <v>59</v>
      </c>
      <c r="N805" t="str">
        <f>VLOOKUP(M805,[1]VLOOKUP!$A$2:$C$9,2,FALSE)</f>
        <v>Non-Overlapping</v>
      </c>
      <c r="O805" t="str">
        <f>VLOOKUP(M805,[1]VLOOKUP!$A$2:$C$9,3,FALSE)</f>
        <v>Novel</v>
      </c>
      <c r="P805">
        <v>2723581</v>
      </c>
      <c r="Q805" t="s">
        <v>60</v>
      </c>
      <c r="R805" t="s">
        <v>28</v>
      </c>
      <c r="S805" t="s">
        <v>64</v>
      </c>
      <c r="T805">
        <v>279</v>
      </c>
      <c r="U805" t="s">
        <v>64</v>
      </c>
      <c r="V805">
        <v>279</v>
      </c>
      <c r="W805" t="s">
        <v>62</v>
      </c>
      <c r="X805">
        <v>279</v>
      </c>
      <c r="Y805" t="s">
        <v>64</v>
      </c>
      <c r="Z805">
        <v>279</v>
      </c>
      <c r="AA805" t="s">
        <v>41</v>
      </c>
      <c r="AB805">
        <v>5131</v>
      </c>
      <c r="AC805" t="s">
        <v>42</v>
      </c>
      <c r="AD805">
        <f t="shared" si="101"/>
        <v>0</v>
      </c>
      <c r="AE805">
        <f t="shared" si="102"/>
        <v>0</v>
      </c>
      <c r="AF805">
        <f t="shared" si="103"/>
        <v>1</v>
      </c>
    </row>
    <row r="806" spans="1:32" x14ac:dyDescent="0.25">
      <c r="A806">
        <v>687</v>
      </c>
      <c r="B806">
        <v>3</v>
      </c>
      <c r="C806">
        <v>1</v>
      </c>
      <c r="D806" t="s">
        <v>28</v>
      </c>
      <c r="E806" t="s">
        <v>58</v>
      </c>
      <c r="F806" t="s">
        <v>30</v>
      </c>
      <c r="G806" t="str">
        <f t="shared" si="96"/>
        <v>loti</v>
      </c>
      <c r="H806" t="str">
        <f t="shared" si="97"/>
        <v>4</v>
      </c>
      <c r="I806" t="str">
        <f t="shared" si="98"/>
        <v>gulln</v>
      </c>
      <c r="J806" t="str">
        <f t="shared" si="99"/>
        <v>trult</v>
      </c>
      <c r="K806" t="str">
        <f t="shared" si="100"/>
        <v>trult</v>
      </c>
      <c r="L806" t="str">
        <f>VLOOKUP(G806,[1]VLOOKUP!$A$11:$B$14,2,FALSE)</f>
        <v>gulln</v>
      </c>
      <c r="M806" t="s">
        <v>59</v>
      </c>
      <c r="N806" t="str">
        <f>VLOOKUP(M806,[1]VLOOKUP!$A$2:$C$9,2,FALSE)</f>
        <v>Non-Overlapping</v>
      </c>
      <c r="O806" t="str">
        <f>VLOOKUP(M806,[1]VLOOKUP!$A$2:$C$9,3,FALSE)</f>
        <v>Novel</v>
      </c>
      <c r="P806">
        <v>2728993</v>
      </c>
      <c r="Q806" t="s">
        <v>60</v>
      </c>
      <c r="R806" t="s">
        <v>28</v>
      </c>
      <c r="S806" t="s">
        <v>61</v>
      </c>
      <c r="T806">
        <v>279</v>
      </c>
      <c r="U806" t="s">
        <v>61</v>
      </c>
      <c r="V806">
        <v>279</v>
      </c>
      <c r="W806" t="s">
        <v>62</v>
      </c>
      <c r="X806">
        <v>279</v>
      </c>
      <c r="Y806" t="s">
        <v>61</v>
      </c>
      <c r="Z806">
        <v>279</v>
      </c>
      <c r="AA806" t="s">
        <v>35</v>
      </c>
      <c r="AB806">
        <v>1283</v>
      </c>
      <c r="AC806" t="s">
        <v>36</v>
      </c>
      <c r="AD806">
        <f t="shared" si="101"/>
        <v>0</v>
      </c>
      <c r="AE806">
        <f t="shared" si="102"/>
        <v>0</v>
      </c>
      <c r="AF806">
        <f t="shared" si="103"/>
        <v>0</v>
      </c>
    </row>
    <row r="807" spans="1:32" x14ac:dyDescent="0.25">
      <c r="A807">
        <v>688</v>
      </c>
      <c r="B807">
        <v>3</v>
      </c>
      <c r="C807">
        <v>1</v>
      </c>
      <c r="D807" t="s">
        <v>28</v>
      </c>
      <c r="E807" t="s">
        <v>63</v>
      </c>
      <c r="F807" t="s">
        <v>30</v>
      </c>
      <c r="G807" t="str">
        <f t="shared" si="96"/>
        <v>loti</v>
      </c>
      <c r="H807" t="str">
        <f t="shared" si="97"/>
        <v>1</v>
      </c>
      <c r="I807" t="str">
        <f t="shared" si="98"/>
        <v>trult</v>
      </c>
      <c r="J807" t="str">
        <f t="shared" si="99"/>
        <v>gulln</v>
      </c>
      <c r="K807" t="str">
        <f t="shared" si="100"/>
        <v>gulln</v>
      </c>
      <c r="L807" t="str">
        <f>VLOOKUP(G807,[1]VLOOKUP!$A$11:$B$14,2,FALSE)</f>
        <v>gulln</v>
      </c>
      <c r="M807" t="s">
        <v>59</v>
      </c>
      <c r="N807" t="str">
        <f>VLOOKUP(M807,[1]VLOOKUP!$A$2:$C$9,2,FALSE)</f>
        <v>Non-Overlapping</v>
      </c>
      <c r="O807" t="str">
        <f>VLOOKUP(M807,[1]VLOOKUP!$A$2:$C$9,3,FALSE)</f>
        <v>Novel</v>
      </c>
      <c r="P807">
        <v>2730557</v>
      </c>
      <c r="Q807" t="s">
        <v>66</v>
      </c>
      <c r="R807" t="s">
        <v>28</v>
      </c>
      <c r="S807" t="s">
        <v>61</v>
      </c>
      <c r="T807">
        <v>279</v>
      </c>
      <c r="U807" t="s">
        <v>61</v>
      </c>
      <c r="V807">
        <v>279</v>
      </c>
      <c r="W807" t="s">
        <v>62</v>
      </c>
      <c r="X807">
        <v>279</v>
      </c>
      <c r="Y807" t="s">
        <v>61</v>
      </c>
      <c r="Z807">
        <v>279</v>
      </c>
      <c r="AA807" t="s">
        <v>35</v>
      </c>
      <c r="AB807">
        <v>822</v>
      </c>
      <c r="AC807" t="s">
        <v>36</v>
      </c>
      <c r="AD807">
        <f t="shared" si="101"/>
        <v>1</v>
      </c>
      <c r="AE807">
        <f t="shared" si="102"/>
        <v>0</v>
      </c>
      <c r="AF807">
        <f t="shared" si="103"/>
        <v>0</v>
      </c>
    </row>
    <row r="808" spans="1:32" x14ac:dyDescent="0.25">
      <c r="A808">
        <v>689</v>
      </c>
      <c r="B808">
        <v>3</v>
      </c>
      <c r="C808">
        <v>1</v>
      </c>
      <c r="D808" t="s">
        <v>28</v>
      </c>
      <c r="E808" t="s">
        <v>71</v>
      </c>
      <c r="F808" t="s">
        <v>30</v>
      </c>
      <c r="G808" t="str">
        <f t="shared" si="96"/>
        <v>loti</v>
      </c>
      <c r="H808" t="str">
        <f t="shared" si="97"/>
        <v>9</v>
      </c>
      <c r="I808" t="str">
        <f t="shared" si="98"/>
        <v>trult</v>
      </c>
      <c r="J808" t="str">
        <f t="shared" si="99"/>
        <v>gulln</v>
      </c>
      <c r="K808" t="str">
        <f t="shared" si="100"/>
        <v>gulln</v>
      </c>
      <c r="L808" t="str">
        <f>VLOOKUP(G808,[1]VLOOKUP!$A$11:$B$14,2,FALSE)</f>
        <v>gulln</v>
      </c>
      <c r="M808" t="s">
        <v>59</v>
      </c>
      <c r="N808" t="str">
        <f>VLOOKUP(M808,[1]VLOOKUP!$A$2:$C$9,2,FALSE)</f>
        <v>Non-Overlapping</v>
      </c>
      <c r="O808" t="str">
        <f>VLOOKUP(M808,[1]VLOOKUP!$A$2:$C$9,3,FALSE)</f>
        <v>Novel</v>
      </c>
      <c r="P808">
        <v>2731659</v>
      </c>
      <c r="Q808" t="s">
        <v>66</v>
      </c>
      <c r="R808" t="s">
        <v>28</v>
      </c>
      <c r="S808" t="s">
        <v>61</v>
      </c>
      <c r="T808">
        <v>279</v>
      </c>
      <c r="U808" t="s">
        <v>61</v>
      </c>
      <c r="V808">
        <v>279</v>
      </c>
      <c r="W808" t="s">
        <v>62</v>
      </c>
      <c r="X808">
        <v>279</v>
      </c>
      <c r="Y808" t="s">
        <v>61</v>
      </c>
      <c r="Z808">
        <v>279</v>
      </c>
      <c r="AA808" t="s">
        <v>35</v>
      </c>
      <c r="AB808">
        <v>1902</v>
      </c>
      <c r="AC808" t="s">
        <v>36</v>
      </c>
      <c r="AD808">
        <f t="shared" si="101"/>
        <v>1</v>
      </c>
      <c r="AE808">
        <f t="shared" si="102"/>
        <v>0</v>
      </c>
      <c r="AF808">
        <f t="shared" si="103"/>
        <v>0</v>
      </c>
    </row>
    <row r="809" spans="1:32" x14ac:dyDescent="0.25">
      <c r="A809">
        <v>690</v>
      </c>
      <c r="B809">
        <v>3</v>
      </c>
      <c r="C809">
        <v>1</v>
      </c>
      <c r="D809" t="s">
        <v>28</v>
      </c>
      <c r="E809" t="s">
        <v>76</v>
      </c>
      <c r="F809" t="s">
        <v>30</v>
      </c>
      <c r="G809" t="str">
        <f t="shared" si="96"/>
        <v>loti</v>
      </c>
      <c r="H809" t="str">
        <f t="shared" si="97"/>
        <v>4</v>
      </c>
      <c r="I809" t="str">
        <f t="shared" si="98"/>
        <v>trult</v>
      </c>
      <c r="J809" t="str">
        <f t="shared" si="99"/>
        <v>gulln</v>
      </c>
      <c r="K809" t="str">
        <f t="shared" si="100"/>
        <v>trult</v>
      </c>
      <c r="L809" t="str">
        <f>VLOOKUP(G809,[1]VLOOKUP!$A$11:$B$14,2,FALSE)</f>
        <v>gulln</v>
      </c>
      <c r="M809" t="s">
        <v>59</v>
      </c>
      <c r="N809" t="str">
        <f>VLOOKUP(M809,[1]VLOOKUP!$A$2:$C$9,2,FALSE)</f>
        <v>Non-Overlapping</v>
      </c>
      <c r="O809" t="str">
        <f>VLOOKUP(M809,[1]VLOOKUP!$A$2:$C$9,3,FALSE)</f>
        <v>Novel</v>
      </c>
      <c r="P809">
        <v>2733849</v>
      </c>
      <c r="Q809" t="s">
        <v>60</v>
      </c>
      <c r="R809" t="s">
        <v>28</v>
      </c>
      <c r="S809" t="s">
        <v>64</v>
      </c>
      <c r="T809">
        <v>280</v>
      </c>
      <c r="U809" t="s">
        <v>64</v>
      </c>
      <c r="V809">
        <v>280</v>
      </c>
      <c r="W809" t="s">
        <v>62</v>
      </c>
      <c r="X809">
        <v>280</v>
      </c>
      <c r="Y809" t="s">
        <v>64</v>
      </c>
      <c r="Z809">
        <v>280</v>
      </c>
      <c r="AA809" t="s">
        <v>41</v>
      </c>
      <c r="AB809">
        <v>2457</v>
      </c>
      <c r="AC809" t="s">
        <v>42</v>
      </c>
      <c r="AD809">
        <f t="shared" si="101"/>
        <v>0</v>
      </c>
      <c r="AE809">
        <f t="shared" si="102"/>
        <v>0</v>
      </c>
      <c r="AF809">
        <f t="shared" si="103"/>
        <v>0</v>
      </c>
    </row>
    <row r="810" spans="1:32" x14ac:dyDescent="0.25">
      <c r="A810">
        <v>691</v>
      </c>
      <c r="B810">
        <v>3</v>
      </c>
      <c r="C810">
        <v>1</v>
      </c>
      <c r="D810" t="s">
        <v>28</v>
      </c>
      <c r="E810" t="s">
        <v>69</v>
      </c>
      <c r="F810" t="s">
        <v>30</v>
      </c>
      <c r="G810" t="str">
        <f t="shared" si="96"/>
        <v>loti</v>
      </c>
      <c r="H810" t="str">
        <f t="shared" si="97"/>
        <v>5</v>
      </c>
      <c r="I810" t="str">
        <f t="shared" si="98"/>
        <v>gulln</v>
      </c>
      <c r="J810" t="str">
        <f t="shared" si="99"/>
        <v>trult</v>
      </c>
      <c r="K810" t="str">
        <f t="shared" si="100"/>
        <v>trult</v>
      </c>
      <c r="L810" t="str">
        <f>VLOOKUP(G810,[1]VLOOKUP!$A$11:$B$14,2,FALSE)</f>
        <v>gulln</v>
      </c>
      <c r="M810" t="s">
        <v>59</v>
      </c>
      <c r="N810" t="str">
        <f>VLOOKUP(M810,[1]VLOOKUP!$A$2:$C$9,2,FALSE)</f>
        <v>Non-Overlapping</v>
      </c>
      <c r="O810" t="str">
        <f>VLOOKUP(M810,[1]VLOOKUP!$A$2:$C$9,3,FALSE)</f>
        <v>Novel</v>
      </c>
      <c r="P810">
        <v>2736587</v>
      </c>
      <c r="Q810" t="s">
        <v>60</v>
      </c>
      <c r="R810" t="s">
        <v>28</v>
      </c>
      <c r="S810" t="s">
        <v>61</v>
      </c>
      <c r="T810">
        <v>279</v>
      </c>
      <c r="U810" t="s">
        <v>61</v>
      </c>
      <c r="V810">
        <v>279</v>
      </c>
      <c r="W810" t="s">
        <v>62</v>
      </c>
      <c r="X810">
        <v>279</v>
      </c>
      <c r="Y810" t="s">
        <v>61</v>
      </c>
      <c r="Z810">
        <v>279</v>
      </c>
      <c r="AA810" t="s">
        <v>35</v>
      </c>
      <c r="AB810">
        <v>1351</v>
      </c>
      <c r="AC810" t="s">
        <v>36</v>
      </c>
      <c r="AD810">
        <f t="shared" si="101"/>
        <v>0</v>
      </c>
      <c r="AE810">
        <f t="shared" si="102"/>
        <v>0</v>
      </c>
      <c r="AF810">
        <f t="shared" si="103"/>
        <v>0</v>
      </c>
    </row>
    <row r="811" spans="1:32" x14ac:dyDescent="0.25">
      <c r="A811">
        <v>692</v>
      </c>
      <c r="B811">
        <v>3</v>
      </c>
      <c r="C811">
        <v>1</v>
      </c>
      <c r="D811" t="s">
        <v>28</v>
      </c>
      <c r="E811" t="s">
        <v>78</v>
      </c>
      <c r="F811" t="s">
        <v>30</v>
      </c>
      <c r="G811" t="str">
        <f t="shared" si="96"/>
        <v>loti</v>
      </c>
      <c r="H811" t="str">
        <f t="shared" si="97"/>
        <v>6</v>
      </c>
      <c r="I811" t="str">
        <f t="shared" si="98"/>
        <v>gulln</v>
      </c>
      <c r="J811" t="str">
        <f t="shared" si="99"/>
        <v>trult</v>
      </c>
      <c r="K811" t="str">
        <f t="shared" si="100"/>
        <v>gulln</v>
      </c>
      <c r="L811" t="str">
        <f>VLOOKUP(G811,[1]VLOOKUP!$A$11:$B$14,2,FALSE)</f>
        <v>gulln</v>
      </c>
      <c r="M811" t="s">
        <v>59</v>
      </c>
      <c r="N811" t="str">
        <f>VLOOKUP(M811,[1]VLOOKUP!$A$2:$C$9,2,FALSE)</f>
        <v>Non-Overlapping</v>
      </c>
      <c r="O811" t="str">
        <f>VLOOKUP(M811,[1]VLOOKUP!$A$2:$C$9,3,FALSE)</f>
        <v>Novel</v>
      </c>
      <c r="P811">
        <v>2738218</v>
      </c>
      <c r="Q811" t="s">
        <v>66</v>
      </c>
      <c r="R811" t="s">
        <v>28</v>
      </c>
      <c r="S811" t="s">
        <v>64</v>
      </c>
      <c r="T811">
        <v>279</v>
      </c>
      <c r="U811" t="s">
        <v>64</v>
      </c>
      <c r="V811">
        <v>279</v>
      </c>
      <c r="W811" t="s">
        <v>62</v>
      </c>
      <c r="X811">
        <v>279</v>
      </c>
      <c r="Y811" t="s">
        <v>64</v>
      </c>
      <c r="Z811">
        <v>279</v>
      </c>
      <c r="AA811" t="s">
        <v>41</v>
      </c>
      <c r="AB811">
        <v>3028</v>
      </c>
      <c r="AC811" t="s">
        <v>42</v>
      </c>
      <c r="AD811">
        <f t="shared" si="101"/>
        <v>1</v>
      </c>
      <c r="AE811">
        <f t="shared" si="102"/>
        <v>0</v>
      </c>
      <c r="AF811">
        <f t="shared" si="103"/>
        <v>0</v>
      </c>
    </row>
    <row r="812" spans="1:32" x14ac:dyDescent="0.25">
      <c r="A812">
        <v>693</v>
      </c>
      <c r="B812">
        <v>3</v>
      </c>
      <c r="C812">
        <v>1</v>
      </c>
      <c r="D812" t="s">
        <v>28</v>
      </c>
      <c r="E812" t="s">
        <v>73</v>
      </c>
      <c r="F812" t="s">
        <v>30</v>
      </c>
      <c r="G812" t="str">
        <f t="shared" si="96"/>
        <v>loti</v>
      </c>
      <c r="H812" t="str">
        <f t="shared" si="97"/>
        <v>3</v>
      </c>
      <c r="I812" t="str">
        <f t="shared" si="98"/>
        <v>gulln</v>
      </c>
      <c r="J812" t="str">
        <f t="shared" si="99"/>
        <v>trult</v>
      </c>
      <c r="K812" t="str">
        <f t="shared" si="100"/>
        <v>trult</v>
      </c>
      <c r="L812" t="str">
        <f>VLOOKUP(G812,[1]VLOOKUP!$A$11:$B$14,2,FALSE)</f>
        <v>gulln</v>
      </c>
      <c r="M812" t="s">
        <v>59</v>
      </c>
      <c r="N812" t="str">
        <f>VLOOKUP(M812,[1]VLOOKUP!$A$2:$C$9,2,FALSE)</f>
        <v>Non-Overlapping</v>
      </c>
      <c r="O812" t="str">
        <f>VLOOKUP(M812,[1]VLOOKUP!$A$2:$C$9,3,FALSE)</f>
        <v>Novel</v>
      </c>
      <c r="P812">
        <v>2741526</v>
      </c>
      <c r="Q812" t="s">
        <v>60</v>
      </c>
      <c r="R812" t="s">
        <v>28</v>
      </c>
      <c r="S812" t="s">
        <v>61</v>
      </c>
      <c r="T812">
        <v>278</v>
      </c>
      <c r="U812" t="s">
        <v>61</v>
      </c>
      <c r="V812">
        <v>278</v>
      </c>
      <c r="W812" t="s">
        <v>62</v>
      </c>
      <c r="X812">
        <v>278</v>
      </c>
      <c r="Y812" t="s">
        <v>61</v>
      </c>
      <c r="Z812">
        <v>278</v>
      </c>
      <c r="AA812" t="s">
        <v>35</v>
      </c>
      <c r="AB812">
        <v>1408</v>
      </c>
      <c r="AC812" t="s">
        <v>36</v>
      </c>
      <c r="AD812">
        <f t="shared" si="101"/>
        <v>0</v>
      </c>
      <c r="AE812">
        <f t="shared" si="102"/>
        <v>0</v>
      </c>
      <c r="AF812">
        <f t="shared" si="103"/>
        <v>0</v>
      </c>
    </row>
    <row r="813" spans="1:32" x14ac:dyDescent="0.25">
      <c r="A813">
        <v>694</v>
      </c>
      <c r="B813">
        <v>3</v>
      </c>
      <c r="C813">
        <v>1</v>
      </c>
      <c r="D813" t="s">
        <v>28</v>
      </c>
      <c r="E813" t="s">
        <v>75</v>
      </c>
      <c r="F813" t="s">
        <v>30</v>
      </c>
      <c r="G813" t="str">
        <f t="shared" si="96"/>
        <v>loti</v>
      </c>
      <c r="H813" t="str">
        <f t="shared" si="97"/>
        <v>3</v>
      </c>
      <c r="I813" t="str">
        <f t="shared" si="98"/>
        <v>trult</v>
      </c>
      <c r="J813" t="str">
        <f t="shared" si="99"/>
        <v>gulln</v>
      </c>
      <c r="K813" t="str">
        <f t="shared" si="100"/>
        <v>gulln</v>
      </c>
      <c r="L813" t="str">
        <f>VLOOKUP(G813,[1]VLOOKUP!$A$11:$B$14,2,FALSE)</f>
        <v>gulln</v>
      </c>
      <c r="M813" t="s">
        <v>59</v>
      </c>
      <c r="N813" t="str">
        <f>VLOOKUP(M813,[1]VLOOKUP!$A$2:$C$9,2,FALSE)</f>
        <v>Non-Overlapping</v>
      </c>
      <c r="O813" t="str">
        <f>VLOOKUP(M813,[1]VLOOKUP!$A$2:$C$9,3,FALSE)</f>
        <v>Novel</v>
      </c>
      <c r="P813">
        <v>2743214</v>
      </c>
      <c r="Q813" t="s">
        <v>66</v>
      </c>
      <c r="R813" t="s">
        <v>28</v>
      </c>
      <c r="S813" t="s">
        <v>61</v>
      </c>
      <c r="T813">
        <v>278</v>
      </c>
      <c r="U813" t="s">
        <v>61</v>
      </c>
      <c r="V813">
        <v>278</v>
      </c>
      <c r="W813" t="s">
        <v>62</v>
      </c>
      <c r="X813">
        <v>278</v>
      </c>
      <c r="Y813" t="s">
        <v>61</v>
      </c>
      <c r="Z813">
        <v>278</v>
      </c>
      <c r="AA813" t="s">
        <v>35</v>
      </c>
      <c r="AB813">
        <v>564</v>
      </c>
      <c r="AC813" t="s">
        <v>36</v>
      </c>
      <c r="AD813">
        <f t="shared" si="101"/>
        <v>1</v>
      </c>
      <c r="AE813">
        <f t="shared" si="102"/>
        <v>0</v>
      </c>
      <c r="AF813">
        <f t="shared" si="103"/>
        <v>0</v>
      </c>
    </row>
    <row r="814" spans="1:32" hidden="1" x14ac:dyDescent="0.25">
      <c r="A814">
        <v>695</v>
      </c>
      <c r="B814">
        <v>3</v>
      </c>
      <c r="C814">
        <v>1</v>
      </c>
      <c r="D814" t="s">
        <v>28</v>
      </c>
      <c r="E814" t="s">
        <v>65</v>
      </c>
      <c r="F814" t="s">
        <v>30</v>
      </c>
      <c r="G814" t="str">
        <f t="shared" si="96"/>
        <v>loti</v>
      </c>
      <c r="H814" t="str">
        <f t="shared" si="97"/>
        <v>7</v>
      </c>
      <c r="I814" t="str">
        <f t="shared" si="98"/>
        <v>gulln</v>
      </c>
      <c r="J814" t="str">
        <f t="shared" si="99"/>
        <v>trult</v>
      </c>
      <c r="K814" t="str">
        <f t="shared" si="100"/>
        <v>gulln</v>
      </c>
      <c r="L814" t="str">
        <f>VLOOKUP(G814,[1]VLOOKUP!$A$11:$B$14,2,FALSE)</f>
        <v>gulln</v>
      </c>
      <c r="M814" t="s">
        <v>59</v>
      </c>
      <c r="N814" t="str">
        <f>VLOOKUP(M814,[1]VLOOKUP!$A$2:$C$9,2,FALSE)</f>
        <v>Non-Overlapping</v>
      </c>
      <c r="O814" t="str">
        <f>VLOOKUP(M814,[1]VLOOKUP!$A$2:$C$9,3,FALSE)</f>
        <v>Novel</v>
      </c>
      <c r="P814">
        <v>2744057</v>
      </c>
      <c r="Q814" t="s">
        <v>66</v>
      </c>
      <c r="R814" t="s">
        <v>28</v>
      </c>
      <c r="S814" t="s">
        <v>64</v>
      </c>
      <c r="T814">
        <v>279</v>
      </c>
      <c r="U814" t="s">
        <v>64</v>
      </c>
      <c r="V814">
        <v>279</v>
      </c>
      <c r="W814" t="s">
        <v>62</v>
      </c>
      <c r="X814">
        <v>279</v>
      </c>
      <c r="Y814" t="s">
        <v>64</v>
      </c>
      <c r="Z814">
        <v>279</v>
      </c>
      <c r="AA814" t="s">
        <v>41</v>
      </c>
      <c r="AB814">
        <v>5705</v>
      </c>
      <c r="AC814" t="s">
        <v>42</v>
      </c>
      <c r="AD814">
        <f t="shared" si="101"/>
        <v>1</v>
      </c>
      <c r="AE814">
        <f t="shared" si="102"/>
        <v>1</v>
      </c>
      <c r="AF814">
        <f t="shared" si="103"/>
        <v>1</v>
      </c>
    </row>
    <row r="815" spans="1:32" x14ac:dyDescent="0.25">
      <c r="A815">
        <v>696</v>
      </c>
      <c r="B815">
        <v>3</v>
      </c>
      <c r="C815">
        <v>1</v>
      </c>
      <c r="D815" t="s">
        <v>28</v>
      </c>
      <c r="E815" t="s">
        <v>74</v>
      </c>
      <c r="F815" t="s">
        <v>30</v>
      </c>
      <c r="G815" t="str">
        <f t="shared" si="96"/>
        <v>loti</v>
      </c>
      <c r="H815" t="str">
        <f t="shared" si="97"/>
        <v>5</v>
      </c>
      <c r="I815" t="str">
        <f t="shared" si="98"/>
        <v>trult</v>
      </c>
      <c r="J815" t="str">
        <f t="shared" si="99"/>
        <v>gulln</v>
      </c>
      <c r="K815" t="str">
        <f t="shared" si="100"/>
        <v>trult</v>
      </c>
      <c r="L815" t="str">
        <f>VLOOKUP(G815,[1]VLOOKUP!$A$11:$B$14,2,FALSE)</f>
        <v>gulln</v>
      </c>
      <c r="M815" t="s">
        <v>59</v>
      </c>
      <c r="N815" t="str">
        <f>VLOOKUP(M815,[1]VLOOKUP!$A$2:$C$9,2,FALSE)</f>
        <v>Non-Overlapping</v>
      </c>
      <c r="O815" t="str">
        <f>VLOOKUP(M815,[1]VLOOKUP!$A$2:$C$9,3,FALSE)</f>
        <v>Novel</v>
      </c>
      <c r="P815">
        <v>2750050</v>
      </c>
      <c r="Q815" t="s">
        <v>60</v>
      </c>
      <c r="R815" t="s">
        <v>28</v>
      </c>
      <c r="S815" t="s">
        <v>64</v>
      </c>
      <c r="T815">
        <v>279</v>
      </c>
      <c r="U815" t="s">
        <v>64</v>
      </c>
      <c r="V815">
        <v>279</v>
      </c>
      <c r="W815" t="s">
        <v>62</v>
      </c>
      <c r="X815">
        <v>279</v>
      </c>
      <c r="Y815" t="s">
        <v>64</v>
      </c>
      <c r="Z815">
        <v>279</v>
      </c>
      <c r="AA815" t="s">
        <v>41</v>
      </c>
      <c r="AB815">
        <v>1783</v>
      </c>
      <c r="AC815" t="s">
        <v>42</v>
      </c>
      <c r="AD815">
        <f t="shared" si="101"/>
        <v>0</v>
      </c>
      <c r="AE815">
        <f t="shared" si="102"/>
        <v>0</v>
      </c>
      <c r="AF815">
        <f t="shared" si="103"/>
        <v>0</v>
      </c>
    </row>
    <row r="816" spans="1:32" x14ac:dyDescent="0.25">
      <c r="A816">
        <v>697</v>
      </c>
      <c r="B816">
        <v>3</v>
      </c>
      <c r="C816">
        <v>1</v>
      </c>
      <c r="D816" t="s">
        <v>28</v>
      </c>
      <c r="E816" t="s">
        <v>69</v>
      </c>
      <c r="F816" t="s">
        <v>30</v>
      </c>
      <c r="G816" t="str">
        <f t="shared" si="96"/>
        <v>loti</v>
      </c>
      <c r="H816" t="str">
        <f t="shared" si="97"/>
        <v>5</v>
      </c>
      <c r="I816" t="str">
        <f t="shared" si="98"/>
        <v>gulln</v>
      </c>
      <c r="J816" t="str">
        <f t="shared" si="99"/>
        <v>trult</v>
      </c>
      <c r="K816" t="str">
        <f t="shared" si="100"/>
        <v>trult</v>
      </c>
      <c r="L816" t="str">
        <f>VLOOKUP(G816,[1]VLOOKUP!$A$11:$B$14,2,FALSE)</f>
        <v>gulln</v>
      </c>
      <c r="M816" t="s">
        <v>59</v>
      </c>
      <c r="N816" t="str">
        <f>VLOOKUP(M816,[1]VLOOKUP!$A$2:$C$9,2,FALSE)</f>
        <v>Non-Overlapping</v>
      </c>
      <c r="O816" t="str">
        <f>VLOOKUP(M816,[1]VLOOKUP!$A$2:$C$9,3,FALSE)</f>
        <v>Novel</v>
      </c>
      <c r="P816">
        <v>2752113</v>
      </c>
      <c r="Q816" t="s">
        <v>60</v>
      </c>
      <c r="R816" t="s">
        <v>28</v>
      </c>
      <c r="S816" t="s">
        <v>61</v>
      </c>
      <c r="T816">
        <v>279</v>
      </c>
      <c r="U816" t="s">
        <v>61</v>
      </c>
      <c r="V816">
        <v>279</v>
      </c>
      <c r="W816" t="s">
        <v>62</v>
      </c>
      <c r="X816">
        <v>279</v>
      </c>
      <c r="Y816" t="s">
        <v>61</v>
      </c>
      <c r="Z816">
        <v>279</v>
      </c>
      <c r="AA816" t="s">
        <v>35</v>
      </c>
      <c r="AB816">
        <v>1677</v>
      </c>
      <c r="AC816" t="s">
        <v>36</v>
      </c>
      <c r="AD816">
        <f t="shared" si="101"/>
        <v>0</v>
      </c>
      <c r="AE816">
        <f t="shared" si="102"/>
        <v>0</v>
      </c>
      <c r="AF816">
        <f t="shared" si="103"/>
        <v>0</v>
      </c>
    </row>
    <row r="817" spans="1:32" x14ac:dyDescent="0.25">
      <c r="A817">
        <v>698</v>
      </c>
      <c r="B817">
        <v>3</v>
      </c>
      <c r="C817">
        <v>1</v>
      </c>
      <c r="D817" t="s">
        <v>28</v>
      </c>
      <c r="E817" t="s">
        <v>76</v>
      </c>
      <c r="F817" t="s">
        <v>30</v>
      </c>
      <c r="G817" t="str">
        <f t="shared" si="96"/>
        <v>loti</v>
      </c>
      <c r="H817" t="str">
        <f t="shared" si="97"/>
        <v>4</v>
      </c>
      <c r="I817" t="str">
        <f t="shared" si="98"/>
        <v>trult</v>
      </c>
      <c r="J817" t="str">
        <f t="shared" si="99"/>
        <v>gulln</v>
      </c>
      <c r="K817" t="str">
        <f t="shared" si="100"/>
        <v>trult</v>
      </c>
      <c r="L817" t="str">
        <f>VLOOKUP(G817,[1]VLOOKUP!$A$11:$B$14,2,FALSE)</f>
        <v>gulln</v>
      </c>
      <c r="M817" t="s">
        <v>59</v>
      </c>
      <c r="N817" t="str">
        <f>VLOOKUP(M817,[1]VLOOKUP!$A$2:$C$9,2,FALSE)</f>
        <v>Non-Overlapping</v>
      </c>
      <c r="O817" t="str">
        <f>VLOOKUP(M817,[1]VLOOKUP!$A$2:$C$9,3,FALSE)</f>
        <v>Novel</v>
      </c>
      <c r="P817">
        <v>2754071</v>
      </c>
      <c r="Q817" t="s">
        <v>60</v>
      </c>
      <c r="R817" t="s">
        <v>28</v>
      </c>
      <c r="S817" t="s">
        <v>64</v>
      </c>
      <c r="T817">
        <v>279</v>
      </c>
      <c r="U817" t="s">
        <v>64</v>
      </c>
      <c r="V817">
        <v>279</v>
      </c>
      <c r="W817" t="s">
        <v>62</v>
      </c>
      <c r="X817">
        <v>279</v>
      </c>
      <c r="Y817" t="s">
        <v>64</v>
      </c>
      <c r="Z817">
        <v>279</v>
      </c>
      <c r="AA817" t="s">
        <v>41</v>
      </c>
      <c r="AB817">
        <v>2487</v>
      </c>
      <c r="AC817" t="s">
        <v>42</v>
      </c>
      <c r="AD817">
        <f t="shared" si="101"/>
        <v>0</v>
      </c>
      <c r="AE817">
        <f t="shared" si="102"/>
        <v>0</v>
      </c>
      <c r="AF817">
        <f t="shared" si="103"/>
        <v>0</v>
      </c>
    </row>
    <row r="818" spans="1:32" x14ac:dyDescent="0.25">
      <c r="A818">
        <v>699</v>
      </c>
      <c r="B818">
        <v>3</v>
      </c>
      <c r="C818">
        <v>1</v>
      </c>
      <c r="D818" t="s">
        <v>28</v>
      </c>
      <c r="E818" t="s">
        <v>72</v>
      </c>
      <c r="F818" t="s">
        <v>30</v>
      </c>
      <c r="G818" t="str">
        <f t="shared" si="96"/>
        <v>loti</v>
      </c>
      <c r="H818" t="str">
        <f t="shared" si="97"/>
        <v>8</v>
      </c>
      <c r="I818" t="str">
        <f t="shared" si="98"/>
        <v>trult</v>
      </c>
      <c r="J818" t="str">
        <f t="shared" si="99"/>
        <v>gulln</v>
      </c>
      <c r="K818" t="str">
        <f t="shared" si="100"/>
        <v>gulln</v>
      </c>
      <c r="L818" t="str">
        <f>VLOOKUP(G818,[1]VLOOKUP!$A$11:$B$14,2,FALSE)</f>
        <v>gulln</v>
      </c>
      <c r="M818" t="s">
        <v>59</v>
      </c>
      <c r="N818" t="str">
        <f>VLOOKUP(M818,[1]VLOOKUP!$A$2:$C$9,2,FALSE)</f>
        <v>Non-Overlapping</v>
      </c>
      <c r="O818" t="str">
        <f>VLOOKUP(M818,[1]VLOOKUP!$A$2:$C$9,3,FALSE)</f>
        <v>Novel</v>
      </c>
      <c r="P818">
        <v>2756838</v>
      </c>
      <c r="Q818" t="s">
        <v>66</v>
      </c>
      <c r="R818" t="s">
        <v>28</v>
      </c>
      <c r="S818" t="s">
        <v>61</v>
      </c>
      <c r="T818">
        <v>279</v>
      </c>
      <c r="U818" t="s">
        <v>61</v>
      </c>
      <c r="V818">
        <v>279</v>
      </c>
      <c r="W818" t="s">
        <v>62</v>
      </c>
      <c r="X818">
        <v>279</v>
      </c>
      <c r="Y818" t="s">
        <v>61</v>
      </c>
      <c r="Z818">
        <v>279</v>
      </c>
      <c r="AA818" t="s">
        <v>35</v>
      </c>
      <c r="AB818">
        <v>1047</v>
      </c>
      <c r="AC818" t="s">
        <v>36</v>
      </c>
      <c r="AD818">
        <f t="shared" si="101"/>
        <v>1</v>
      </c>
      <c r="AE818">
        <f t="shared" si="102"/>
        <v>0</v>
      </c>
      <c r="AF818">
        <f t="shared" si="103"/>
        <v>0</v>
      </c>
    </row>
    <row r="819" spans="1:32" x14ac:dyDescent="0.25">
      <c r="A819">
        <v>700</v>
      </c>
      <c r="B819">
        <v>3</v>
      </c>
      <c r="C819">
        <v>1</v>
      </c>
      <c r="D819" t="s">
        <v>28</v>
      </c>
      <c r="E819" t="s">
        <v>78</v>
      </c>
      <c r="F819" t="s">
        <v>30</v>
      </c>
      <c r="G819" t="str">
        <f t="shared" si="96"/>
        <v>loti</v>
      </c>
      <c r="H819" t="str">
        <f t="shared" si="97"/>
        <v>6</v>
      </c>
      <c r="I819" t="str">
        <f t="shared" si="98"/>
        <v>gulln</v>
      </c>
      <c r="J819" t="str">
        <f t="shared" si="99"/>
        <v>trult</v>
      </c>
      <c r="K819" t="str">
        <f t="shared" si="100"/>
        <v>gulln</v>
      </c>
      <c r="L819" t="str">
        <f>VLOOKUP(G819,[1]VLOOKUP!$A$11:$B$14,2,FALSE)</f>
        <v>gulln</v>
      </c>
      <c r="M819" t="s">
        <v>59</v>
      </c>
      <c r="N819" t="str">
        <f>VLOOKUP(M819,[1]VLOOKUP!$A$2:$C$9,2,FALSE)</f>
        <v>Non-Overlapping</v>
      </c>
      <c r="O819" t="str">
        <f>VLOOKUP(M819,[1]VLOOKUP!$A$2:$C$9,3,FALSE)</f>
        <v>Novel</v>
      </c>
      <c r="P819">
        <v>2758166</v>
      </c>
      <c r="Q819" t="s">
        <v>66</v>
      </c>
      <c r="R819" t="s">
        <v>28</v>
      </c>
      <c r="S819" t="s">
        <v>64</v>
      </c>
      <c r="T819">
        <v>278</v>
      </c>
      <c r="U819" t="s">
        <v>64</v>
      </c>
      <c r="V819">
        <v>278</v>
      </c>
      <c r="W819" t="s">
        <v>62</v>
      </c>
      <c r="X819">
        <v>278</v>
      </c>
      <c r="Y819" t="s">
        <v>64</v>
      </c>
      <c r="Z819">
        <v>278</v>
      </c>
      <c r="AA819" t="s">
        <v>41</v>
      </c>
      <c r="AB819">
        <v>2792</v>
      </c>
      <c r="AC819" t="s">
        <v>42</v>
      </c>
      <c r="AD819">
        <f t="shared" si="101"/>
        <v>1</v>
      </c>
      <c r="AE819">
        <f t="shared" si="102"/>
        <v>0</v>
      </c>
      <c r="AF819">
        <f t="shared" si="103"/>
        <v>0</v>
      </c>
    </row>
    <row r="820" spans="1:32" x14ac:dyDescent="0.25">
      <c r="A820">
        <v>701</v>
      </c>
      <c r="B820">
        <v>3</v>
      </c>
      <c r="C820">
        <v>1</v>
      </c>
      <c r="D820" t="s">
        <v>28</v>
      </c>
      <c r="E820" t="s">
        <v>71</v>
      </c>
      <c r="F820" t="s">
        <v>30</v>
      </c>
      <c r="G820" t="str">
        <f t="shared" si="96"/>
        <v>loti</v>
      </c>
      <c r="H820" t="str">
        <f t="shared" si="97"/>
        <v>9</v>
      </c>
      <c r="I820" t="str">
        <f t="shared" si="98"/>
        <v>trult</v>
      </c>
      <c r="J820" t="str">
        <f t="shared" si="99"/>
        <v>gulln</v>
      </c>
      <c r="K820" t="str">
        <f t="shared" si="100"/>
        <v>gulln</v>
      </c>
      <c r="L820" t="str">
        <f>VLOOKUP(G820,[1]VLOOKUP!$A$11:$B$14,2,FALSE)</f>
        <v>gulln</v>
      </c>
      <c r="M820" t="s">
        <v>59</v>
      </c>
      <c r="N820" t="str">
        <f>VLOOKUP(M820,[1]VLOOKUP!$A$2:$C$9,2,FALSE)</f>
        <v>Non-Overlapping</v>
      </c>
      <c r="O820" t="str">
        <f>VLOOKUP(M820,[1]VLOOKUP!$A$2:$C$9,3,FALSE)</f>
        <v>Novel</v>
      </c>
      <c r="P820">
        <v>2761237</v>
      </c>
      <c r="Q820" t="s">
        <v>66</v>
      </c>
      <c r="R820" t="s">
        <v>28</v>
      </c>
      <c r="S820" t="s">
        <v>61</v>
      </c>
      <c r="T820">
        <v>278</v>
      </c>
      <c r="U820" t="s">
        <v>61</v>
      </c>
      <c r="V820">
        <v>278</v>
      </c>
      <c r="W820" t="s">
        <v>62</v>
      </c>
      <c r="X820">
        <v>278</v>
      </c>
      <c r="Y820" t="s">
        <v>61</v>
      </c>
      <c r="Z820">
        <v>278</v>
      </c>
      <c r="AA820" t="s">
        <v>35</v>
      </c>
      <c r="AB820">
        <v>1836</v>
      </c>
      <c r="AC820" t="s">
        <v>36</v>
      </c>
      <c r="AD820">
        <f t="shared" si="101"/>
        <v>1</v>
      </c>
      <c r="AE820">
        <f t="shared" si="102"/>
        <v>0</v>
      </c>
      <c r="AF820">
        <f t="shared" si="103"/>
        <v>0</v>
      </c>
    </row>
    <row r="821" spans="1:32" x14ac:dyDescent="0.25">
      <c r="A821">
        <v>702</v>
      </c>
      <c r="B821">
        <v>3</v>
      </c>
      <c r="C821">
        <v>1</v>
      </c>
      <c r="D821" t="s">
        <v>28</v>
      </c>
      <c r="E821" t="s">
        <v>73</v>
      </c>
      <c r="F821" t="s">
        <v>30</v>
      </c>
      <c r="G821" t="str">
        <f t="shared" si="96"/>
        <v>loti</v>
      </c>
      <c r="H821" t="str">
        <f t="shared" si="97"/>
        <v>3</v>
      </c>
      <c r="I821" t="str">
        <f t="shared" si="98"/>
        <v>gulln</v>
      </c>
      <c r="J821" t="str">
        <f t="shared" si="99"/>
        <v>trult</v>
      </c>
      <c r="K821" t="str">
        <f t="shared" si="100"/>
        <v>trult</v>
      </c>
      <c r="L821" t="str">
        <f>VLOOKUP(G821,[1]VLOOKUP!$A$11:$B$14,2,FALSE)</f>
        <v>gulln</v>
      </c>
      <c r="M821" t="s">
        <v>59</v>
      </c>
      <c r="N821" t="str">
        <f>VLOOKUP(M821,[1]VLOOKUP!$A$2:$C$9,2,FALSE)</f>
        <v>Non-Overlapping</v>
      </c>
      <c r="O821" t="str">
        <f>VLOOKUP(M821,[1]VLOOKUP!$A$2:$C$9,3,FALSE)</f>
        <v>Novel</v>
      </c>
      <c r="P821">
        <v>2763359</v>
      </c>
      <c r="Q821" t="s">
        <v>60</v>
      </c>
      <c r="R821" t="s">
        <v>28</v>
      </c>
      <c r="S821" t="s">
        <v>61</v>
      </c>
      <c r="T821">
        <v>279</v>
      </c>
      <c r="U821" t="s">
        <v>61</v>
      </c>
      <c r="V821">
        <v>279</v>
      </c>
      <c r="W821" t="s">
        <v>62</v>
      </c>
      <c r="X821">
        <v>279</v>
      </c>
      <c r="Y821" t="s">
        <v>61</v>
      </c>
      <c r="Z821">
        <v>279</v>
      </c>
      <c r="AA821" t="s">
        <v>35</v>
      </c>
      <c r="AB821">
        <v>1749</v>
      </c>
      <c r="AC821" t="s">
        <v>36</v>
      </c>
      <c r="AD821">
        <f t="shared" si="101"/>
        <v>0</v>
      </c>
      <c r="AE821">
        <f t="shared" si="102"/>
        <v>0</v>
      </c>
      <c r="AF821">
        <f t="shared" si="103"/>
        <v>0</v>
      </c>
    </row>
    <row r="822" spans="1:32" x14ac:dyDescent="0.25">
      <c r="A822">
        <v>703</v>
      </c>
      <c r="B822">
        <v>3</v>
      </c>
      <c r="C822">
        <v>1</v>
      </c>
      <c r="D822" t="s">
        <v>28</v>
      </c>
      <c r="E822" t="s">
        <v>77</v>
      </c>
      <c r="F822" t="s">
        <v>30</v>
      </c>
      <c r="G822" t="str">
        <f t="shared" si="96"/>
        <v>loti</v>
      </c>
      <c r="H822" t="str">
        <f t="shared" si="97"/>
        <v>6</v>
      </c>
      <c r="I822" t="str">
        <f t="shared" si="98"/>
        <v>trult</v>
      </c>
      <c r="J822" t="str">
        <f t="shared" si="99"/>
        <v>gulln</v>
      </c>
      <c r="K822" t="str">
        <f t="shared" si="100"/>
        <v>gulln</v>
      </c>
      <c r="L822" t="str">
        <f>VLOOKUP(G822,[1]VLOOKUP!$A$11:$B$14,2,FALSE)</f>
        <v>gulln</v>
      </c>
      <c r="M822" t="s">
        <v>59</v>
      </c>
      <c r="N822" t="str">
        <f>VLOOKUP(M822,[1]VLOOKUP!$A$2:$C$9,2,FALSE)</f>
        <v>Non-Overlapping</v>
      </c>
      <c r="O822" t="str">
        <f>VLOOKUP(M822,[1]VLOOKUP!$A$2:$C$9,3,FALSE)</f>
        <v>Novel</v>
      </c>
      <c r="P822">
        <v>2765388</v>
      </c>
      <c r="Q822" t="s">
        <v>66</v>
      </c>
      <c r="R822" t="s">
        <v>28</v>
      </c>
      <c r="S822" t="s">
        <v>61</v>
      </c>
      <c r="T822">
        <v>279</v>
      </c>
      <c r="U822" t="s">
        <v>61</v>
      </c>
      <c r="V822">
        <v>279</v>
      </c>
      <c r="W822" t="s">
        <v>62</v>
      </c>
      <c r="X822">
        <v>279</v>
      </c>
      <c r="Y822" t="s">
        <v>61</v>
      </c>
      <c r="Z822">
        <v>279</v>
      </c>
      <c r="AA822" t="s">
        <v>35</v>
      </c>
      <c r="AB822">
        <v>1734</v>
      </c>
      <c r="AC822" t="s">
        <v>36</v>
      </c>
      <c r="AD822">
        <f t="shared" si="101"/>
        <v>1</v>
      </c>
      <c r="AE822">
        <f t="shared" si="102"/>
        <v>0</v>
      </c>
      <c r="AF822">
        <f t="shared" si="103"/>
        <v>0</v>
      </c>
    </row>
    <row r="823" spans="1:32" x14ac:dyDescent="0.25">
      <c r="A823">
        <v>704</v>
      </c>
      <c r="B823">
        <v>3</v>
      </c>
      <c r="C823">
        <v>1</v>
      </c>
      <c r="D823" t="s">
        <v>28</v>
      </c>
      <c r="E823" t="s">
        <v>81</v>
      </c>
      <c r="F823" t="s">
        <v>30</v>
      </c>
      <c r="G823" t="str">
        <f t="shared" si="96"/>
        <v>loti</v>
      </c>
      <c r="H823" t="str">
        <f t="shared" si="97"/>
        <v>7</v>
      </c>
      <c r="I823" t="str">
        <f t="shared" si="98"/>
        <v>trult</v>
      </c>
      <c r="J823" t="str">
        <f t="shared" si="99"/>
        <v>gulln</v>
      </c>
      <c r="K823" t="str">
        <f t="shared" si="100"/>
        <v>gulln</v>
      </c>
      <c r="L823" t="str">
        <f>VLOOKUP(G823,[1]VLOOKUP!$A$11:$B$14,2,FALSE)</f>
        <v>gulln</v>
      </c>
      <c r="M823" t="s">
        <v>59</v>
      </c>
      <c r="N823" t="str">
        <f>VLOOKUP(M823,[1]VLOOKUP!$A$2:$C$9,2,FALSE)</f>
        <v>Non-Overlapping</v>
      </c>
      <c r="O823" t="str">
        <f>VLOOKUP(M823,[1]VLOOKUP!$A$2:$C$9,3,FALSE)</f>
        <v>Novel</v>
      </c>
      <c r="P823">
        <v>2767403</v>
      </c>
      <c r="Q823" t="s">
        <v>66</v>
      </c>
      <c r="R823" t="s">
        <v>28</v>
      </c>
      <c r="S823" t="s">
        <v>61</v>
      </c>
      <c r="T823">
        <v>279</v>
      </c>
      <c r="U823" t="s">
        <v>61</v>
      </c>
      <c r="V823">
        <v>279</v>
      </c>
      <c r="W823" t="s">
        <v>62</v>
      </c>
      <c r="X823">
        <v>279</v>
      </c>
      <c r="Y823" t="s">
        <v>61</v>
      </c>
      <c r="Z823">
        <v>279</v>
      </c>
      <c r="AA823" t="s">
        <v>35</v>
      </c>
      <c r="AB823">
        <v>1418</v>
      </c>
      <c r="AC823" t="s">
        <v>36</v>
      </c>
      <c r="AD823">
        <f t="shared" si="101"/>
        <v>1</v>
      </c>
      <c r="AE823">
        <f t="shared" si="102"/>
        <v>0</v>
      </c>
      <c r="AF823">
        <f t="shared" si="103"/>
        <v>0</v>
      </c>
    </row>
    <row r="824" spans="1:32" x14ac:dyDescent="0.25">
      <c r="A824">
        <v>705</v>
      </c>
      <c r="B824">
        <v>3</v>
      </c>
      <c r="C824">
        <v>1</v>
      </c>
      <c r="D824" t="s">
        <v>28</v>
      </c>
      <c r="E824" t="s">
        <v>63</v>
      </c>
      <c r="F824" t="s">
        <v>30</v>
      </c>
      <c r="G824" t="str">
        <f t="shared" si="96"/>
        <v>loti</v>
      </c>
      <c r="H824" t="str">
        <f t="shared" si="97"/>
        <v>1</v>
      </c>
      <c r="I824" t="str">
        <f t="shared" si="98"/>
        <v>trult</v>
      </c>
      <c r="J824" t="str">
        <f t="shared" si="99"/>
        <v>gulln</v>
      </c>
      <c r="K824" t="str">
        <f t="shared" si="100"/>
        <v>trult</v>
      </c>
      <c r="L824" t="str">
        <f>VLOOKUP(G824,[1]VLOOKUP!$A$11:$B$14,2,FALSE)</f>
        <v>gulln</v>
      </c>
      <c r="M824" t="s">
        <v>59</v>
      </c>
      <c r="N824" t="str">
        <f>VLOOKUP(M824,[1]VLOOKUP!$A$2:$C$9,2,FALSE)</f>
        <v>Non-Overlapping</v>
      </c>
      <c r="O824" t="str">
        <f>VLOOKUP(M824,[1]VLOOKUP!$A$2:$C$9,3,FALSE)</f>
        <v>Novel</v>
      </c>
      <c r="P824">
        <v>2769101</v>
      </c>
      <c r="Q824" t="s">
        <v>60</v>
      </c>
      <c r="R824" t="s">
        <v>28</v>
      </c>
      <c r="S824" t="s">
        <v>64</v>
      </c>
      <c r="T824">
        <v>279</v>
      </c>
      <c r="U824" t="s">
        <v>64</v>
      </c>
      <c r="V824">
        <v>279</v>
      </c>
      <c r="W824" t="s">
        <v>62</v>
      </c>
      <c r="X824">
        <v>279</v>
      </c>
      <c r="Y824" t="s">
        <v>64</v>
      </c>
      <c r="Z824">
        <v>279</v>
      </c>
      <c r="AA824" t="s">
        <v>41</v>
      </c>
      <c r="AB824">
        <v>1182</v>
      </c>
      <c r="AC824" t="s">
        <v>42</v>
      </c>
      <c r="AD824">
        <f t="shared" si="101"/>
        <v>0</v>
      </c>
      <c r="AE824">
        <f t="shared" si="102"/>
        <v>0</v>
      </c>
      <c r="AF824">
        <f t="shared" si="103"/>
        <v>0</v>
      </c>
    </row>
    <row r="825" spans="1:32" x14ac:dyDescent="0.25">
      <c r="A825">
        <v>706</v>
      </c>
      <c r="B825">
        <v>3</v>
      </c>
      <c r="C825">
        <v>1</v>
      </c>
      <c r="D825" t="s">
        <v>28</v>
      </c>
      <c r="E825" t="s">
        <v>73</v>
      </c>
      <c r="F825" t="s">
        <v>30</v>
      </c>
      <c r="G825" t="str">
        <f t="shared" si="96"/>
        <v>loti</v>
      </c>
      <c r="H825" t="str">
        <f t="shared" si="97"/>
        <v>3</v>
      </c>
      <c r="I825" t="str">
        <f t="shared" si="98"/>
        <v>gulln</v>
      </c>
      <c r="J825" t="str">
        <f t="shared" si="99"/>
        <v>trult</v>
      </c>
      <c r="K825" t="str">
        <f t="shared" si="100"/>
        <v>trult</v>
      </c>
      <c r="L825" t="str">
        <f>VLOOKUP(G825,[1]VLOOKUP!$A$11:$B$14,2,FALSE)</f>
        <v>gulln</v>
      </c>
      <c r="M825" t="s">
        <v>59</v>
      </c>
      <c r="N825" t="str">
        <f>VLOOKUP(M825,[1]VLOOKUP!$A$2:$C$9,2,FALSE)</f>
        <v>Non-Overlapping</v>
      </c>
      <c r="O825" t="str">
        <f>VLOOKUP(M825,[1]VLOOKUP!$A$2:$C$9,3,FALSE)</f>
        <v>Novel</v>
      </c>
      <c r="P825">
        <v>2770564</v>
      </c>
      <c r="Q825" t="s">
        <v>60</v>
      </c>
      <c r="R825" t="s">
        <v>28</v>
      </c>
      <c r="S825" t="s">
        <v>61</v>
      </c>
      <c r="T825">
        <v>278</v>
      </c>
      <c r="U825" t="s">
        <v>61</v>
      </c>
      <c r="V825">
        <v>278</v>
      </c>
      <c r="W825" t="s">
        <v>62</v>
      </c>
      <c r="X825">
        <v>278</v>
      </c>
      <c r="Y825" t="s">
        <v>61</v>
      </c>
      <c r="Z825">
        <v>278</v>
      </c>
      <c r="AA825" t="s">
        <v>35</v>
      </c>
      <c r="AB825">
        <v>1790</v>
      </c>
      <c r="AC825" t="s">
        <v>36</v>
      </c>
      <c r="AD825">
        <f t="shared" si="101"/>
        <v>0</v>
      </c>
      <c r="AE825">
        <f t="shared" si="102"/>
        <v>0</v>
      </c>
      <c r="AF825">
        <f t="shared" si="103"/>
        <v>0</v>
      </c>
    </row>
    <row r="826" spans="1:32" x14ac:dyDescent="0.25">
      <c r="A826">
        <v>707</v>
      </c>
      <c r="B826">
        <v>3</v>
      </c>
      <c r="C826">
        <v>1</v>
      </c>
      <c r="D826" t="s">
        <v>28</v>
      </c>
      <c r="E826" t="s">
        <v>73</v>
      </c>
      <c r="F826" t="s">
        <v>30</v>
      </c>
      <c r="G826" t="str">
        <f t="shared" si="96"/>
        <v>loti</v>
      </c>
      <c r="H826" t="str">
        <f t="shared" si="97"/>
        <v>3</v>
      </c>
      <c r="I826" t="str">
        <f t="shared" si="98"/>
        <v>gulln</v>
      </c>
      <c r="J826" t="str">
        <f t="shared" si="99"/>
        <v>trult</v>
      </c>
      <c r="K826" t="str">
        <f t="shared" si="100"/>
        <v>trult</v>
      </c>
      <c r="L826" t="str">
        <f>VLOOKUP(G826,[1]VLOOKUP!$A$11:$B$14,2,FALSE)</f>
        <v>gulln</v>
      </c>
      <c r="M826" t="s">
        <v>59</v>
      </c>
      <c r="N826" t="str">
        <f>VLOOKUP(M826,[1]VLOOKUP!$A$2:$C$9,2,FALSE)</f>
        <v>Non-Overlapping</v>
      </c>
      <c r="O826" t="str">
        <f>VLOOKUP(M826,[1]VLOOKUP!$A$2:$C$9,3,FALSE)</f>
        <v>Novel</v>
      </c>
      <c r="P826">
        <v>2772634</v>
      </c>
      <c r="Q826" t="s">
        <v>60</v>
      </c>
      <c r="R826" t="s">
        <v>28</v>
      </c>
      <c r="S826" t="s">
        <v>61</v>
      </c>
      <c r="T826">
        <v>278</v>
      </c>
      <c r="U826" t="s">
        <v>61</v>
      </c>
      <c r="V826">
        <v>278</v>
      </c>
      <c r="W826" t="s">
        <v>62</v>
      </c>
      <c r="X826">
        <v>278</v>
      </c>
      <c r="Y826" t="s">
        <v>61</v>
      </c>
      <c r="Z826">
        <v>278</v>
      </c>
      <c r="AA826" t="s">
        <v>35</v>
      </c>
      <c r="AB826">
        <v>1431</v>
      </c>
      <c r="AC826" t="s">
        <v>36</v>
      </c>
      <c r="AD826">
        <f t="shared" si="101"/>
        <v>0</v>
      </c>
      <c r="AE826">
        <f t="shared" si="102"/>
        <v>0</v>
      </c>
      <c r="AF826">
        <f t="shared" si="103"/>
        <v>0</v>
      </c>
    </row>
    <row r="827" spans="1:32" x14ac:dyDescent="0.25">
      <c r="A827">
        <v>708</v>
      </c>
      <c r="B827">
        <v>3</v>
      </c>
      <c r="C827">
        <v>1</v>
      </c>
      <c r="D827" t="s">
        <v>28</v>
      </c>
      <c r="E827" t="s">
        <v>65</v>
      </c>
      <c r="F827" t="s">
        <v>30</v>
      </c>
      <c r="G827" t="str">
        <f t="shared" si="96"/>
        <v>loti</v>
      </c>
      <c r="H827" t="str">
        <f t="shared" si="97"/>
        <v>7</v>
      </c>
      <c r="I827" t="str">
        <f t="shared" si="98"/>
        <v>gulln</v>
      </c>
      <c r="J827" t="str">
        <f t="shared" si="99"/>
        <v>trult</v>
      </c>
      <c r="K827" t="str">
        <f t="shared" si="100"/>
        <v>gulln</v>
      </c>
      <c r="L827" t="str">
        <f>VLOOKUP(G827,[1]VLOOKUP!$A$11:$B$14,2,FALSE)</f>
        <v>gulln</v>
      </c>
      <c r="M827" t="s">
        <v>59</v>
      </c>
      <c r="N827" t="str">
        <f>VLOOKUP(M827,[1]VLOOKUP!$A$2:$C$9,2,FALSE)</f>
        <v>Non-Overlapping</v>
      </c>
      <c r="O827" t="str">
        <f>VLOOKUP(M827,[1]VLOOKUP!$A$2:$C$9,3,FALSE)</f>
        <v>Novel</v>
      </c>
      <c r="P827">
        <v>2774351</v>
      </c>
      <c r="Q827" t="s">
        <v>66</v>
      </c>
      <c r="R827" t="s">
        <v>28</v>
      </c>
      <c r="S827" t="s">
        <v>64</v>
      </c>
      <c r="T827">
        <v>279</v>
      </c>
      <c r="U827" t="s">
        <v>64</v>
      </c>
      <c r="V827">
        <v>279</v>
      </c>
      <c r="W827" t="s">
        <v>62</v>
      </c>
      <c r="X827">
        <v>279</v>
      </c>
      <c r="Y827" t="s">
        <v>64</v>
      </c>
      <c r="Z827">
        <v>279</v>
      </c>
      <c r="AA827" t="s">
        <v>41</v>
      </c>
      <c r="AB827">
        <v>1310</v>
      </c>
      <c r="AC827" t="s">
        <v>42</v>
      </c>
      <c r="AD827">
        <f t="shared" si="101"/>
        <v>1</v>
      </c>
      <c r="AE827">
        <f t="shared" si="102"/>
        <v>0</v>
      </c>
      <c r="AF827">
        <f t="shared" si="103"/>
        <v>0</v>
      </c>
    </row>
    <row r="828" spans="1:32" x14ac:dyDescent="0.25">
      <c r="A828">
        <v>709</v>
      </c>
      <c r="B828">
        <v>3</v>
      </c>
      <c r="C828">
        <v>1</v>
      </c>
      <c r="D828" t="s">
        <v>28</v>
      </c>
      <c r="E828" t="s">
        <v>75</v>
      </c>
      <c r="F828" t="s">
        <v>30</v>
      </c>
      <c r="G828" t="str">
        <f t="shared" si="96"/>
        <v>loti</v>
      </c>
      <c r="H828" t="str">
        <f t="shared" si="97"/>
        <v>3</v>
      </c>
      <c r="I828" t="str">
        <f t="shared" si="98"/>
        <v>trult</v>
      </c>
      <c r="J828" t="str">
        <f t="shared" si="99"/>
        <v>gulln</v>
      </c>
      <c r="K828" t="str">
        <f t="shared" si="100"/>
        <v>trult</v>
      </c>
      <c r="L828" t="str">
        <f>VLOOKUP(G828,[1]VLOOKUP!$A$11:$B$14,2,FALSE)</f>
        <v>gulln</v>
      </c>
      <c r="M828" t="s">
        <v>59</v>
      </c>
      <c r="N828" t="str">
        <f>VLOOKUP(M828,[1]VLOOKUP!$A$2:$C$9,2,FALSE)</f>
        <v>Non-Overlapping</v>
      </c>
      <c r="O828" t="str">
        <f>VLOOKUP(M828,[1]VLOOKUP!$A$2:$C$9,3,FALSE)</f>
        <v>Novel</v>
      </c>
      <c r="P828">
        <v>2775942</v>
      </c>
      <c r="Q828" t="s">
        <v>60</v>
      </c>
      <c r="R828" t="s">
        <v>28</v>
      </c>
      <c r="S828" t="s">
        <v>64</v>
      </c>
      <c r="T828">
        <v>279</v>
      </c>
      <c r="U828" t="s">
        <v>64</v>
      </c>
      <c r="V828">
        <v>279</v>
      </c>
      <c r="W828" t="s">
        <v>62</v>
      </c>
      <c r="X828">
        <v>279</v>
      </c>
      <c r="Y828" t="s">
        <v>64</v>
      </c>
      <c r="Z828">
        <v>279</v>
      </c>
      <c r="AA828" t="s">
        <v>41</v>
      </c>
      <c r="AB828">
        <v>1778</v>
      </c>
      <c r="AC828" t="s">
        <v>42</v>
      </c>
      <c r="AD828">
        <f t="shared" si="101"/>
        <v>0</v>
      </c>
      <c r="AE828">
        <f t="shared" si="102"/>
        <v>0</v>
      </c>
      <c r="AF828">
        <f t="shared" si="103"/>
        <v>0</v>
      </c>
    </row>
    <row r="829" spans="1:32" x14ac:dyDescent="0.25">
      <c r="A829">
        <v>710</v>
      </c>
      <c r="B829">
        <v>3</v>
      </c>
      <c r="C829">
        <v>1</v>
      </c>
      <c r="D829" t="s">
        <v>28</v>
      </c>
      <c r="E829" t="s">
        <v>72</v>
      </c>
      <c r="F829" t="s">
        <v>30</v>
      </c>
      <c r="G829" t="str">
        <f t="shared" si="96"/>
        <v>loti</v>
      </c>
      <c r="H829" t="str">
        <f t="shared" si="97"/>
        <v>8</v>
      </c>
      <c r="I829" t="str">
        <f t="shared" si="98"/>
        <v>trult</v>
      </c>
      <c r="J829" t="str">
        <f t="shared" si="99"/>
        <v>gulln</v>
      </c>
      <c r="K829" t="str">
        <f t="shared" si="100"/>
        <v>gulln</v>
      </c>
      <c r="L829" t="str">
        <f>VLOOKUP(G829,[1]VLOOKUP!$A$11:$B$14,2,FALSE)</f>
        <v>gulln</v>
      </c>
      <c r="M829" t="s">
        <v>59</v>
      </c>
      <c r="N829" t="str">
        <f>VLOOKUP(M829,[1]VLOOKUP!$A$2:$C$9,2,FALSE)</f>
        <v>Non-Overlapping</v>
      </c>
      <c r="O829" t="str">
        <f>VLOOKUP(M829,[1]VLOOKUP!$A$2:$C$9,3,FALSE)</f>
        <v>Novel</v>
      </c>
      <c r="P829">
        <v>2778001</v>
      </c>
      <c r="Q829" t="s">
        <v>66</v>
      </c>
      <c r="R829" t="s">
        <v>28</v>
      </c>
      <c r="S829" t="s">
        <v>61</v>
      </c>
      <c r="T829">
        <v>278</v>
      </c>
      <c r="U829" t="s">
        <v>61</v>
      </c>
      <c r="V829">
        <v>278</v>
      </c>
      <c r="W829" t="s">
        <v>62</v>
      </c>
      <c r="X829">
        <v>278</v>
      </c>
      <c r="Y829" t="s">
        <v>61</v>
      </c>
      <c r="Z829">
        <v>278</v>
      </c>
      <c r="AA829" t="s">
        <v>35</v>
      </c>
      <c r="AB829">
        <v>1498</v>
      </c>
      <c r="AC829" t="s">
        <v>36</v>
      </c>
      <c r="AD829">
        <f t="shared" si="101"/>
        <v>1</v>
      </c>
      <c r="AE829">
        <f t="shared" si="102"/>
        <v>0</v>
      </c>
      <c r="AF829">
        <f t="shared" si="103"/>
        <v>0</v>
      </c>
    </row>
    <row r="830" spans="1:32" x14ac:dyDescent="0.25">
      <c r="A830">
        <v>711</v>
      </c>
      <c r="B830">
        <v>3</v>
      </c>
      <c r="C830">
        <v>1</v>
      </c>
      <c r="D830" t="s">
        <v>28</v>
      </c>
      <c r="E830" t="s">
        <v>77</v>
      </c>
      <c r="F830" t="s">
        <v>30</v>
      </c>
      <c r="G830" t="str">
        <f t="shared" si="96"/>
        <v>loti</v>
      </c>
      <c r="H830" t="str">
        <f t="shared" si="97"/>
        <v>6</v>
      </c>
      <c r="I830" t="str">
        <f t="shared" si="98"/>
        <v>trult</v>
      </c>
      <c r="J830" t="str">
        <f t="shared" si="99"/>
        <v>gulln</v>
      </c>
      <c r="K830" t="str">
        <f t="shared" si="100"/>
        <v>gulln</v>
      </c>
      <c r="L830" t="str">
        <f>VLOOKUP(G830,[1]VLOOKUP!$A$11:$B$14,2,FALSE)</f>
        <v>gulln</v>
      </c>
      <c r="M830" t="s">
        <v>59</v>
      </c>
      <c r="N830" t="str">
        <f>VLOOKUP(M830,[1]VLOOKUP!$A$2:$C$9,2,FALSE)</f>
        <v>Non-Overlapping</v>
      </c>
      <c r="O830" t="str">
        <f>VLOOKUP(M830,[1]VLOOKUP!$A$2:$C$9,3,FALSE)</f>
        <v>Novel</v>
      </c>
      <c r="P830">
        <v>2779778</v>
      </c>
      <c r="Q830" t="s">
        <v>66</v>
      </c>
      <c r="R830" t="s">
        <v>28</v>
      </c>
      <c r="S830" t="s">
        <v>61</v>
      </c>
      <c r="T830">
        <v>279</v>
      </c>
      <c r="U830" t="s">
        <v>61</v>
      </c>
      <c r="V830">
        <v>279</v>
      </c>
      <c r="W830" t="s">
        <v>62</v>
      </c>
      <c r="X830">
        <v>279</v>
      </c>
      <c r="Y830" t="s">
        <v>61</v>
      </c>
      <c r="Z830">
        <v>279</v>
      </c>
      <c r="AA830" t="s">
        <v>35</v>
      </c>
      <c r="AB830">
        <v>2723</v>
      </c>
      <c r="AC830" t="s">
        <v>36</v>
      </c>
      <c r="AD830">
        <f t="shared" si="101"/>
        <v>1</v>
      </c>
      <c r="AE830">
        <f t="shared" si="102"/>
        <v>0</v>
      </c>
      <c r="AF830">
        <f t="shared" si="103"/>
        <v>0</v>
      </c>
    </row>
    <row r="831" spans="1:32" x14ac:dyDescent="0.25">
      <c r="A831">
        <v>712</v>
      </c>
      <c r="B831">
        <v>3</v>
      </c>
      <c r="C831">
        <v>1</v>
      </c>
      <c r="D831" t="s">
        <v>28</v>
      </c>
      <c r="E831" t="s">
        <v>70</v>
      </c>
      <c r="F831" t="s">
        <v>30</v>
      </c>
      <c r="G831" t="str">
        <f t="shared" si="96"/>
        <v>loti</v>
      </c>
      <c r="H831" t="str">
        <f t="shared" si="97"/>
        <v>2</v>
      </c>
      <c r="I831" t="str">
        <f t="shared" si="98"/>
        <v>trult</v>
      </c>
      <c r="J831" t="str">
        <f t="shared" si="99"/>
        <v>gulln</v>
      </c>
      <c r="K831" t="str">
        <f t="shared" si="100"/>
        <v>trult</v>
      </c>
      <c r="L831" t="str">
        <f>VLOOKUP(G831,[1]VLOOKUP!$A$11:$B$14,2,FALSE)</f>
        <v>gulln</v>
      </c>
      <c r="M831" t="s">
        <v>59</v>
      </c>
      <c r="N831" t="str">
        <f>VLOOKUP(M831,[1]VLOOKUP!$A$2:$C$9,2,FALSE)</f>
        <v>Non-Overlapping</v>
      </c>
      <c r="O831" t="str">
        <f>VLOOKUP(M831,[1]VLOOKUP!$A$2:$C$9,3,FALSE)</f>
        <v>Novel</v>
      </c>
      <c r="P831">
        <v>2782782</v>
      </c>
      <c r="Q831" t="s">
        <v>60</v>
      </c>
      <c r="R831" t="s">
        <v>28</v>
      </c>
      <c r="S831" t="s">
        <v>64</v>
      </c>
      <c r="T831">
        <v>279</v>
      </c>
      <c r="U831" t="s">
        <v>64</v>
      </c>
      <c r="V831">
        <v>279</v>
      </c>
      <c r="W831" t="s">
        <v>62</v>
      </c>
      <c r="X831">
        <v>279</v>
      </c>
      <c r="Y831" t="s">
        <v>64</v>
      </c>
      <c r="Z831">
        <v>279</v>
      </c>
      <c r="AA831" t="s">
        <v>41</v>
      </c>
      <c r="AB831">
        <v>1306</v>
      </c>
      <c r="AC831" t="s">
        <v>42</v>
      </c>
      <c r="AD831">
        <f t="shared" si="101"/>
        <v>0</v>
      </c>
      <c r="AE831">
        <f t="shared" si="102"/>
        <v>0</v>
      </c>
      <c r="AF831">
        <f t="shared" si="103"/>
        <v>0</v>
      </c>
    </row>
    <row r="832" spans="1:32" x14ac:dyDescent="0.25">
      <c r="A832">
        <v>713</v>
      </c>
      <c r="B832">
        <v>3</v>
      </c>
      <c r="C832">
        <v>1</v>
      </c>
      <c r="D832" t="s">
        <v>28</v>
      </c>
      <c r="E832" t="s">
        <v>65</v>
      </c>
      <c r="F832" t="s">
        <v>30</v>
      </c>
      <c r="G832" t="str">
        <f t="shared" si="96"/>
        <v>loti</v>
      </c>
      <c r="H832" t="str">
        <f t="shared" si="97"/>
        <v>7</v>
      </c>
      <c r="I832" t="str">
        <f t="shared" si="98"/>
        <v>gulln</v>
      </c>
      <c r="J832" t="str">
        <f t="shared" si="99"/>
        <v>trult</v>
      </c>
      <c r="K832" t="str">
        <f t="shared" si="100"/>
        <v>gulln</v>
      </c>
      <c r="L832" t="str">
        <f>VLOOKUP(G832,[1]VLOOKUP!$A$11:$B$14,2,FALSE)</f>
        <v>gulln</v>
      </c>
      <c r="M832" t="s">
        <v>59</v>
      </c>
      <c r="N832" t="str">
        <f>VLOOKUP(M832,[1]VLOOKUP!$A$2:$C$9,2,FALSE)</f>
        <v>Non-Overlapping</v>
      </c>
      <c r="O832" t="str">
        <f>VLOOKUP(M832,[1]VLOOKUP!$A$2:$C$9,3,FALSE)</f>
        <v>Novel</v>
      </c>
      <c r="P832">
        <v>2784368</v>
      </c>
      <c r="Q832" t="s">
        <v>66</v>
      </c>
      <c r="R832" t="s">
        <v>28</v>
      </c>
      <c r="S832" t="s">
        <v>64</v>
      </c>
      <c r="T832">
        <v>279</v>
      </c>
      <c r="U832" t="s">
        <v>64</v>
      </c>
      <c r="V832">
        <v>279</v>
      </c>
      <c r="W832" t="s">
        <v>62</v>
      </c>
      <c r="X832">
        <v>279</v>
      </c>
      <c r="Y832" t="s">
        <v>64</v>
      </c>
      <c r="Z832">
        <v>279</v>
      </c>
      <c r="AA832" t="s">
        <v>41</v>
      </c>
      <c r="AB832">
        <v>2566</v>
      </c>
      <c r="AC832" t="s">
        <v>42</v>
      </c>
      <c r="AD832">
        <f t="shared" si="101"/>
        <v>1</v>
      </c>
      <c r="AE832">
        <f t="shared" si="102"/>
        <v>0</v>
      </c>
      <c r="AF832">
        <f t="shared" si="103"/>
        <v>0</v>
      </c>
    </row>
    <row r="833" spans="1:32" x14ac:dyDescent="0.25">
      <c r="A833">
        <v>714</v>
      </c>
      <c r="B833">
        <v>3</v>
      </c>
      <c r="C833">
        <v>1</v>
      </c>
      <c r="D833" t="s">
        <v>28</v>
      </c>
      <c r="E833" t="s">
        <v>68</v>
      </c>
      <c r="F833" t="s">
        <v>30</v>
      </c>
      <c r="G833" t="str">
        <f t="shared" si="96"/>
        <v>loti</v>
      </c>
      <c r="H833" t="str">
        <f t="shared" si="97"/>
        <v>8</v>
      </c>
      <c r="I833" t="str">
        <f t="shared" si="98"/>
        <v>gulln</v>
      </c>
      <c r="J833" t="str">
        <f t="shared" si="99"/>
        <v>trult</v>
      </c>
      <c r="K833" t="str">
        <f t="shared" si="100"/>
        <v>gulln</v>
      </c>
      <c r="L833" t="str">
        <f>VLOOKUP(G833,[1]VLOOKUP!$A$11:$B$14,2,FALSE)</f>
        <v>gulln</v>
      </c>
      <c r="M833" t="s">
        <v>59</v>
      </c>
      <c r="N833" t="str">
        <f>VLOOKUP(M833,[1]VLOOKUP!$A$2:$C$9,2,FALSE)</f>
        <v>Non-Overlapping</v>
      </c>
      <c r="O833" t="str">
        <f>VLOOKUP(M833,[1]VLOOKUP!$A$2:$C$9,3,FALSE)</f>
        <v>Novel</v>
      </c>
      <c r="P833">
        <v>2787222</v>
      </c>
      <c r="Q833" t="s">
        <v>66</v>
      </c>
      <c r="R833" t="s">
        <v>28</v>
      </c>
      <c r="S833" t="s">
        <v>64</v>
      </c>
      <c r="T833">
        <v>279</v>
      </c>
      <c r="U833" t="s">
        <v>64</v>
      </c>
      <c r="V833">
        <v>279</v>
      </c>
      <c r="W833" t="s">
        <v>62</v>
      </c>
      <c r="X833">
        <v>279</v>
      </c>
      <c r="Y833" t="s">
        <v>64</v>
      </c>
      <c r="Z833">
        <v>279</v>
      </c>
      <c r="AA833" t="s">
        <v>41</v>
      </c>
      <c r="AB833">
        <v>1749</v>
      </c>
      <c r="AC833" t="s">
        <v>42</v>
      </c>
      <c r="AD833">
        <f t="shared" si="101"/>
        <v>1</v>
      </c>
      <c r="AE833">
        <f t="shared" si="102"/>
        <v>0</v>
      </c>
      <c r="AF833">
        <f t="shared" si="103"/>
        <v>0</v>
      </c>
    </row>
    <row r="834" spans="1:32" x14ac:dyDescent="0.25">
      <c r="A834">
        <v>715</v>
      </c>
      <c r="B834">
        <v>3</v>
      </c>
      <c r="C834">
        <v>1</v>
      </c>
      <c r="D834" t="s">
        <v>28</v>
      </c>
      <c r="E834" t="s">
        <v>67</v>
      </c>
      <c r="F834" t="s">
        <v>30</v>
      </c>
      <c r="G834" t="str">
        <f t="shared" ref="G834:G897" si="104">LEFT(E834,4)</f>
        <v>loti</v>
      </c>
      <c r="H834" t="str">
        <f t="shared" ref="H834:H897" si="105">MID(E834,5,1)</f>
        <v>2</v>
      </c>
      <c r="I834" t="str">
        <f t="shared" ref="I834:I897" si="106">MID(E834,6,5)</f>
        <v>gulln</v>
      </c>
      <c r="J834" t="str">
        <f t="shared" ref="J834:J897" si="107">RIGHT(E834,5)</f>
        <v>trult</v>
      </c>
      <c r="K834" t="str">
        <f t="shared" ref="K834:K897" si="108">IF(AC834="[a]",I834,J834)</f>
        <v>trult</v>
      </c>
      <c r="L834" t="str">
        <f>VLOOKUP(G834,[1]VLOOKUP!$A$11:$B$14,2,FALSE)</f>
        <v>gulln</v>
      </c>
      <c r="M834" t="s">
        <v>59</v>
      </c>
      <c r="N834" t="str">
        <f>VLOOKUP(M834,[1]VLOOKUP!$A$2:$C$9,2,FALSE)</f>
        <v>Non-Overlapping</v>
      </c>
      <c r="O834" t="str">
        <f>VLOOKUP(M834,[1]VLOOKUP!$A$2:$C$9,3,FALSE)</f>
        <v>Novel</v>
      </c>
      <c r="P834">
        <v>2789251</v>
      </c>
      <c r="Q834" t="s">
        <v>60</v>
      </c>
      <c r="R834" t="s">
        <v>28</v>
      </c>
      <c r="S834" t="s">
        <v>61</v>
      </c>
      <c r="T834">
        <v>278</v>
      </c>
      <c r="U834" t="s">
        <v>61</v>
      </c>
      <c r="V834">
        <v>278</v>
      </c>
      <c r="W834" t="s">
        <v>62</v>
      </c>
      <c r="X834">
        <v>278</v>
      </c>
      <c r="Y834" t="s">
        <v>61</v>
      </c>
      <c r="Z834">
        <v>278</v>
      </c>
      <c r="AA834" t="s">
        <v>35</v>
      </c>
      <c r="AB834">
        <v>1093</v>
      </c>
      <c r="AC834" t="s">
        <v>36</v>
      </c>
      <c r="AD834">
        <f t="shared" ref="AD834:AD897" si="109">IF(K834=L834,1,0)</f>
        <v>0</v>
      </c>
      <c r="AE834">
        <f t="shared" si="102"/>
        <v>0</v>
      </c>
      <c r="AF834">
        <f t="shared" si="103"/>
        <v>0</v>
      </c>
    </row>
    <row r="835" spans="1:32" x14ac:dyDescent="0.25">
      <c r="A835">
        <v>716</v>
      </c>
      <c r="B835">
        <v>3</v>
      </c>
      <c r="C835">
        <v>1</v>
      </c>
      <c r="D835" t="s">
        <v>28</v>
      </c>
      <c r="E835" t="s">
        <v>71</v>
      </c>
      <c r="F835" t="s">
        <v>30</v>
      </c>
      <c r="G835" t="str">
        <f t="shared" si="104"/>
        <v>loti</v>
      </c>
      <c r="H835" t="str">
        <f t="shared" si="105"/>
        <v>9</v>
      </c>
      <c r="I835" t="str">
        <f t="shared" si="106"/>
        <v>trult</v>
      </c>
      <c r="J835" t="str">
        <f t="shared" si="107"/>
        <v>gulln</v>
      </c>
      <c r="K835" t="str">
        <f t="shared" si="108"/>
        <v>gulln</v>
      </c>
      <c r="L835" t="str">
        <f>VLOOKUP(G835,[1]VLOOKUP!$A$11:$B$14,2,FALSE)</f>
        <v>gulln</v>
      </c>
      <c r="M835" t="s">
        <v>59</v>
      </c>
      <c r="N835" t="str">
        <f>VLOOKUP(M835,[1]VLOOKUP!$A$2:$C$9,2,FALSE)</f>
        <v>Non-Overlapping</v>
      </c>
      <c r="O835" t="str">
        <f>VLOOKUP(M835,[1]VLOOKUP!$A$2:$C$9,3,FALSE)</f>
        <v>Novel</v>
      </c>
      <c r="P835">
        <v>2790624</v>
      </c>
      <c r="Q835" t="s">
        <v>66</v>
      </c>
      <c r="R835" t="s">
        <v>28</v>
      </c>
      <c r="S835" t="s">
        <v>61</v>
      </c>
      <c r="T835">
        <v>279</v>
      </c>
      <c r="U835" t="s">
        <v>61</v>
      </c>
      <c r="V835">
        <v>279</v>
      </c>
      <c r="W835" t="s">
        <v>62</v>
      </c>
      <c r="X835">
        <v>279</v>
      </c>
      <c r="Y835" t="s">
        <v>61</v>
      </c>
      <c r="Z835">
        <v>279</v>
      </c>
      <c r="AA835" t="s">
        <v>35</v>
      </c>
      <c r="AB835">
        <v>1519</v>
      </c>
      <c r="AC835" t="s">
        <v>36</v>
      </c>
      <c r="AD835">
        <f t="shared" si="109"/>
        <v>1</v>
      </c>
      <c r="AE835">
        <f t="shared" ref="AE835:AE898" si="110">IF(AB835&lt;$AB$8355,0,1)</f>
        <v>0</v>
      </c>
      <c r="AF835">
        <f t="shared" ref="AF835:AF898" si="111">IF(AB835&lt;3113.733,0,1)</f>
        <v>0</v>
      </c>
    </row>
    <row r="836" spans="1:32" x14ac:dyDescent="0.25">
      <c r="A836">
        <v>717</v>
      </c>
      <c r="B836">
        <v>3</v>
      </c>
      <c r="C836">
        <v>1</v>
      </c>
      <c r="D836" t="s">
        <v>28</v>
      </c>
      <c r="E836" t="s">
        <v>73</v>
      </c>
      <c r="F836" t="s">
        <v>30</v>
      </c>
      <c r="G836" t="str">
        <f t="shared" si="104"/>
        <v>loti</v>
      </c>
      <c r="H836" t="str">
        <f t="shared" si="105"/>
        <v>3</v>
      </c>
      <c r="I836" t="str">
        <f t="shared" si="106"/>
        <v>gulln</v>
      </c>
      <c r="J836" t="str">
        <f t="shared" si="107"/>
        <v>trult</v>
      </c>
      <c r="K836" t="str">
        <f t="shared" si="108"/>
        <v>trult</v>
      </c>
      <c r="L836" t="str">
        <f>VLOOKUP(G836,[1]VLOOKUP!$A$11:$B$14,2,FALSE)</f>
        <v>gulln</v>
      </c>
      <c r="M836" t="s">
        <v>59</v>
      </c>
      <c r="N836" t="str">
        <f>VLOOKUP(M836,[1]VLOOKUP!$A$2:$C$9,2,FALSE)</f>
        <v>Non-Overlapping</v>
      </c>
      <c r="O836" t="str">
        <f>VLOOKUP(M836,[1]VLOOKUP!$A$2:$C$9,3,FALSE)</f>
        <v>Novel</v>
      </c>
      <c r="P836">
        <v>2792424</v>
      </c>
      <c r="Q836" t="s">
        <v>60</v>
      </c>
      <c r="R836" t="s">
        <v>28</v>
      </c>
      <c r="S836" t="s">
        <v>61</v>
      </c>
      <c r="T836">
        <v>279</v>
      </c>
      <c r="U836" t="s">
        <v>61</v>
      </c>
      <c r="V836">
        <v>279</v>
      </c>
      <c r="W836" t="s">
        <v>62</v>
      </c>
      <c r="X836">
        <v>279</v>
      </c>
      <c r="Y836" t="s">
        <v>61</v>
      </c>
      <c r="Z836">
        <v>279</v>
      </c>
      <c r="AA836" t="s">
        <v>35</v>
      </c>
      <c r="AB836">
        <v>1452</v>
      </c>
      <c r="AC836" t="s">
        <v>36</v>
      </c>
      <c r="AD836">
        <f t="shared" si="109"/>
        <v>0</v>
      </c>
      <c r="AE836">
        <f t="shared" si="110"/>
        <v>0</v>
      </c>
      <c r="AF836">
        <f t="shared" si="111"/>
        <v>0</v>
      </c>
    </row>
    <row r="837" spans="1:32" x14ac:dyDescent="0.25">
      <c r="A837">
        <v>718</v>
      </c>
      <c r="B837">
        <v>3</v>
      </c>
      <c r="C837">
        <v>1</v>
      </c>
      <c r="D837" t="s">
        <v>28</v>
      </c>
      <c r="E837" t="s">
        <v>80</v>
      </c>
      <c r="F837" t="s">
        <v>30</v>
      </c>
      <c r="G837" t="str">
        <f t="shared" si="104"/>
        <v>loti</v>
      </c>
      <c r="H837" t="str">
        <f t="shared" si="105"/>
        <v>9</v>
      </c>
      <c r="I837" t="str">
        <f t="shared" si="106"/>
        <v>gulln</v>
      </c>
      <c r="J837" t="str">
        <f t="shared" si="107"/>
        <v>trult</v>
      </c>
      <c r="K837" t="str">
        <f t="shared" si="108"/>
        <v>gulln</v>
      </c>
      <c r="L837" t="str">
        <f>VLOOKUP(G837,[1]VLOOKUP!$A$11:$B$14,2,FALSE)</f>
        <v>gulln</v>
      </c>
      <c r="M837" t="s">
        <v>59</v>
      </c>
      <c r="N837" t="str">
        <f>VLOOKUP(M837,[1]VLOOKUP!$A$2:$C$9,2,FALSE)</f>
        <v>Non-Overlapping</v>
      </c>
      <c r="O837" t="str">
        <f>VLOOKUP(M837,[1]VLOOKUP!$A$2:$C$9,3,FALSE)</f>
        <v>Novel</v>
      </c>
      <c r="P837">
        <v>2794156</v>
      </c>
      <c r="Q837" t="s">
        <v>66</v>
      </c>
      <c r="R837" t="s">
        <v>28</v>
      </c>
      <c r="S837" t="s">
        <v>64</v>
      </c>
      <c r="T837">
        <v>279</v>
      </c>
      <c r="U837" t="s">
        <v>64</v>
      </c>
      <c r="V837">
        <v>279</v>
      </c>
      <c r="W837" t="s">
        <v>62</v>
      </c>
      <c r="X837">
        <v>279</v>
      </c>
      <c r="Y837" t="s">
        <v>64</v>
      </c>
      <c r="Z837">
        <v>279</v>
      </c>
      <c r="AA837" t="s">
        <v>41</v>
      </c>
      <c r="AB837">
        <v>1576</v>
      </c>
      <c r="AC837" t="s">
        <v>42</v>
      </c>
      <c r="AD837">
        <f t="shared" si="109"/>
        <v>1</v>
      </c>
      <c r="AE837">
        <f t="shared" si="110"/>
        <v>0</v>
      </c>
      <c r="AF837">
        <f t="shared" si="111"/>
        <v>0</v>
      </c>
    </row>
    <row r="838" spans="1:32" x14ac:dyDescent="0.25">
      <c r="A838">
        <v>719</v>
      </c>
      <c r="B838">
        <v>3</v>
      </c>
      <c r="C838">
        <v>1</v>
      </c>
      <c r="D838" t="s">
        <v>28</v>
      </c>
      <c r="E838" t="s">
        <v>72</v>
      </c>
      <c r="F838" t="s">
        <v>30</v>
      </c>
      <c r="G838" t="str">
        <f t="shared" si="104"/>
        <v>loti</v>
      </c>
      <c r="H838" t="str">
        <f t="shared" si="105"/>
        <v>8</v>
      </c>
      <c r="I838" t="str">
        <f t="shared" si="106"/>
        <v>trult</v>
      </c>
      <c r="J838" t="str">
        <f t="shared" si="107"/>
        <v>gulln</v>
      </c>
      <c r="K838" t="str">
        <f t="shared" si="108"/>
        <v>gulln</v>
      </c>
      <c r="L838" t="str">
        <f>VLOOKUP(G838,[1]VLOOKUP!$A$11:$B$14,2,FALSE)</f>
        <v>gulln</v>
      </c>
      <c r="M838" t="s">
        <v>59</v>
      </c>
      <c r="N838" t="str">
        <f>VLOOKUP(M838,[1]VLOOKUP!$A$2:$C$9,2,FALSE)</f>
        <v>Non-Overlapping</v>
      </c>
      <c r="O838" t="str">
        <f>VLOOKUP(M838,[1]VLOOKUP!$A$2:$C$9,3,FALSE)</f>
        <v>Novel</v>
      </c>
      <c r="P838">
        <v>2796013</v>
      </c>
      <c r="Q838" t="s">
        <v>66</v>
      </c>
      <c r="R838" t="s">
        <v>28</v>
      </c>
      <c r="S838" t="s">
        <v>61</v>
      </c>
      <c r="T838">
        <v>278</v>
      </c>
      <c r="U838" t="s">
        <v>61</v>
      </c>
      <c r="V838">
        <v>278</v>
      </c>
      <c r="W838" t="s">
        <v>62</v>
      </c>
      <c r="X838">
        <v>278</v>
      </c>
      <c r="Y838" t="s">
        <v>61</v>
      </c>
      <c r="Z838">
        <v>278</v>
      </c>
      <c r="AA838" t="s">
        <v>35</v>
      </c>
      <c r="AB838">
        <v>2803</v>
      </c>
      <c r="AC838" t="s">
        <v>36</v>
      </c>
      <c r="AD838">
        <f t="shared" si="109"/>
        <v>1</v>
      </c>
      <c r="AE838">
        <f t="shared" si="110"/>
        <v>0</v>
      </c>
      <c r="AF838">
        <f t="shared" si="111"/>
        <v>0</v>
      </c>
    </row>
    <row r="839" spans="1:32" hidden="1" x14ac:dyDescent="0.25">
      <c r="A839">
        <v>720</v>
      </c>
      <c r="B839">
        <v>3</v>
      </c>
      <c r="C839">
        <v>1</v>
      </c>
      <c r="D839" t="s">
        <v>28</v>
      </c>
      <c r="E839" t="s">
        <v>58</v>
      </c>
      <c r="F839" t="s">
        <v>30</v>
      </c>
      <c r="G839" t="str">
        <f t="shared" si="104"/>
        <v>loti</v>
      </c>
      <c r="H839" t="str">
        <f t="shared" si="105"/>
        <v>4</v>
      </c>
      <c r="I839" t="str">
        <f t="shared" si="106"/>
        <v>gulln</v>
      </c>
      <c r="J839" t="str">
        <f t="shared" si="107"/>
        <v>trult</v>
      </c>
      <c r="K839" t="str">
        <f t="shared" si="108"/>
        <v>trult</v>
      </c>
      <c r="L839" t="str">
        <f>VLOOKUP(G839,[1]VLOOKUP!$A$11:$B$14,2,FALSE)</f>
        <v>gulln</v>
      </c>
      <c r="M839" t="s">
        <v>59</v>
      </c>
      <c r="N839" t="str">
        <f>VLOOKUP(M839,[1]VLOOKUP!$A$2:$C$9,2,FALSE)</f>
        <v>Non-Overlapping</v>
      </c>
      <c r="O839" t="str">
        <f>VLOOKUP(M839,[1]VLOOKUP!$A$2:$C$9,3,FALSE)</f>
        <v>Novel</v>
      </c>
      <c r="P839">
        <v>2799102</v>
      </c>
      <c r="Q839" t="s">
        <v>60</v>
      </c>
      <c r="R839" t="s">
        <v>28</v>
      </c>
      <c r="S839" t="s">
        <v>61</v>
      </c>
      <c r="T839">
        <v>279</v>
      </c>
      <c r="U839" t="s">
        <v>61</v>
      </c>
      <c r="V839">
        <v>279</v>
      </c>
      <c r="W839" t="s">
        <v>62</v>
      </c>
      <c r="X839">
        <v>279</v>
      </c>
      <c r="Y839" t="s">
        <v>61</v>
      </c>
      <c r="Z839">
        <v>279</v>
      </c>
      <c r="AA839" t="s">
        <v>35</v>
      </c>
      <c r="AB839">
        <v>7892</v>
      </c>
      <c r="AC839" t="s">
        <v>36</v>
      </c>
      <c r="AD839">
        <f t="shared" si="109"/>
        <v>0</v>
      </c>
      <c r="AE839">
        <f t="shared" si="110"/>
        <v>1</v>
      </c>
      <c r="AF839">
        <f t="shared" si="111"/>
        <v>1</v>
      </c>
    </row>
    <row r="840" spans="1:32" x14ac:dyDescent="0.25">
      <c r="A840">
        <v>721</v>
      </c>
      <c r="B840">
        <v>3</v>
      </c>
      <c r="C840">
        <v>1</v>
      </c>
      <c r="D840" t="s">
        <v>28</v>
      </c>
      <c r="E840" t="s">
        <v>68</v>
      </c>
      <c r="F840" t="s">
        <v>30</v>
      </c>
      <c r="G840" t="str">
        <f t="shared" si="104"/>
        <v>loti</v>
      </c>
      <c r="H840" t="str">
        <f t="shared" si="105"/>
        <v>8</v>
      </c>
      <c r="I840" t="str">
        <f t="shared" si="106"/>
        <v>gulln</v>
      </c>
      <c r="J840" t="str">
        <f t="shared" si="107"/>
        <v>trult</v>
      </c>
      <c r="K840" t="str">
        <f t="shared" si="108"/>
        <v>gulln</v>
      </c>
      <c r="L840" t="str">
        <f>VLOOKUP(G840,[1]VLOOKUP!$A$11:$B$14,2,FALSE)</f>
        <v>gulln</v>
      </c>
      <c r="M840" t="s">
        <v>59</v>
      </c>
      <c r="N840" t="str">
        <f>VLOOKUP(M840,[1]VLOOKUP!$A$2:$C$9,2,FALSE)</f>
        <v>Non-Overlapping</v>
      </c>
      <c r="O840" t="str">
        <f>VLOOKUP(M840,[1]VLOOKUP!$A$2:$C$9,3,FALSE)</f>
        <v>Novel</v>
      </c>
      <c r="P840">
        <v>2807274</v>
      </c>
      <c r="Q840" t="s">
        <v>66</v>
      </c>
      <c r="R840" t="s">
        <v>28</v>
      </c>
      <c r="S840" t="s">
        <v>64</v>
      </c>
      <c r="T840">
        <v>279</v>
      </c>
      <c r="U840" t="s">
        <v>64</v>
      </c>
      <c r="V840">
        <v>279</v>
      </c>
      <c r="W840" t="s">
        <v>62</v>
      </c>
      <c r="X840">
        <v>279</v>
      </c>
      <c r="Y840" t="s">
        <v>64</v>
      </c>
      <c r="Z840">
        <v>279</v>
      </c>
      <c r="AA840" t="s">
        <v>41</v>
      </c>
      <c r="AB840">
        <v>1048</v>
      </c>
      <c r="AC840" t="s">
        <v>42</v>
      </c>
      <c r="AD840">
        <f t="shared" si="109"/>
        <v>1</v>
      </c>
      <c r="AE840">
        <f t="shared" si="110"/>
        <v>0</v>
      </c>
      <c r="AF840">
        <f t="shared" si="111"/>
        <v>0</v>
      </c>
    </row>
    <row r="841" spans="1:32" x14ac:dyDescent="0.25">
      <c r="A841">
        <v>722</v>
      </c>
      <c r="B841">
        <v>3</v>
      </c>
      <c r="C841">
        <v>1</v>
      </c>
      <c r="D841" t="s">
        <v>28</v>
      </c>
      <c r="E841" t="s">
        <v>63</v>
      </c>
      <c r="F841" t="s">
        <v>30</v>
      </c>
      <c r="G841" t="str">
        <f t="shared" si="104"/>
        <v>loti</v>
      </c>
      <c r="H841" t="str">
        <f t="shared" si="105"/>
        <v>1</v>
      </c>
      <c r="I841" t="str">
        <f t="shared" si="106"/>
        <v>trult</v>
      </c>
      <c r="J841" t="str">
        <f t="shared" si="107"/>
        <v>gulln</v>
      </c>
      <c r="K841" t="str">
        <f t="shared" si="108"/>
        <v>trult</v>
      </c>
      <c r="L841" t="str">
        <f>VLOOKUP(G841,[1]VLOOKUP!$A$11:$B$14,2,FALSE)</f>
        <v>gulln</v>
      </c>
      <c r="M841" t="s">
        <v>59</v>
      </c>
      <c r="N841" t="str">
        <f>VLOOKUP(M841,[1]VLOOKUP!$A$2:$C$9,2,FALSE)</f>
        <v>Non-Overlapping</v>
      </c>
      <c r="O841" t="str">
        <f>VLOOKUP(M841,[1]VLOOKUP!$A$2:$C$9,3,FALSE)</f>
        <v>Novel</v>
      </c>
      <c r="P841">
        <v>2808602</v>
      </c>
      <c r="Q841" t="s">
        <v>60</v>
      </c>
      <c r="R841" t="s">
        <v>28</v>
      </c>
      <c r="S841" t="s">
        <v>64</v>
      </c>
      <c r="T841">
        <v>278</v>
      </c>
      <c r="U841" t="s">
        <v>64</v>
      </c>
      <c r="V841">
        <v>278</v>
      </c>
      <c r="W841" t="s">
        <v>62</v>
      </c>
      <c r="X841">
        <v>278</v>
      </c>
      <c r="Y841" t="s">
        <v>64</v>
      </c>
      <c r="Z841">
        <v>278</v>
      </c>
      <c r="AA841" t="s">
        <v>41</v>
      </c>
      <c r="AB841">
        <v>2027</v>
      </c>
      <c r="AC841" t="s">
        <v>42</v>
      </c>
      <c r="AD841">
        <f t="shared" si="109"/>
        <v>0</v>
      </c>
      <c r="AE841">
        <f t="shared" si="110"/>
        <v>0</v>
      </c>
      <c r="AF841">
        <f t="shared" si="111"/>
        <v>0</v>
      </c>
    </row>
    <row r="842" spans="1:32" hidden="1" x14ac:dyDescent="0.25">
      <c r="A842">
        <v>723</v>
      </c>
      <c r="B842">
        <v>3</v>
      </c>
      <c r="C842">
        <v>1</v>
      </c>
      <c r="D842" t="s">
        <v>28</v>
      </c>
      <c r="E842" t="s">
        <v>69</v>
      </c>
      <c r="F842" t="s">
        <v>30</v>
      </c>
      <c r="G842" t="str">
        <f t="shared" si="104"/>
        <v>loti</v>
      </c>
      <c r="H842" t="str">
        <f t="shared" si="105"/>
        <v>5</v>
      </c>
      <c r="I842" t="str">
        <f t="shared" si="106"/>
        <v>gulln</v>
      </c>
      <c r="J842" t="str">
        <f t="shared" si="107"/>
        <v>trult</v>
      </c>
      <c r="K842" t="str">
        <f t="shared" si="108"/>
        <v>trult</v>
      </c>
      <c r="L842" t="str">
        <f>VLOOKUP(G842,[1]VLOOKUP!$A$11:$B$14,2,FALSE)</f>
        <v>gulln</v>
      </c>
      <c r="M842" t="s">
        <v>59</v>
      </c>
      <c r="N842" t="str">
        <f>VLOOKUP(M842,[1]VLOOKUP!$A$2:$C$9,2,FALSE)</f>
        <v>Non-Overlapping</v>
      </c>
      <c r="O842" t="str">
        <f>VLOOKUP(M842,[1]VLOOKUP!$A$2:$C$9,3,FALSE)</f>
        <v>Novel</v>
      </c>
      <c r="P842">
        <v>2810908</v>
      </c>
      <c r="Q842" t="s">
        <v>60</v>
      </c>
      <c r="R842" t="s">
        <v>28</v>
      </c>
      <c r="S842" t="s">
        <v>61</v>
      </c>
      <c r="T842">
        <v>279</v>
      </c>
      <c r="U842" t="s">
        <v>61</v>
      </c>
      <c r="V842">
        <v>279</v>
      </c>
      <c r="W842" t="s">
        <v>62</v>
      </c>
      <c r="X842">
        <v>279</v>
      </c>
      <c r="Y842" t="s">
        <v>61</v>
      </c>
      <c r="Z842">
        <v>279</v>
      </c>
      <c r="AA842" t="s">
        <v>35</v>
      </c>
      <c r="AB842">
        <v>5593</v>
      </c>
      <c r="AC842" t="s">
        <v>36</v>
      </c>
      <c r="AD842">
        <f t="shared" si="109"/>
        <v>0</v>
      </c>
      <c r="AE842">
        <f t="shared" si="110"/>
        <v>1</v>
      </c>
      <c r="AF842">
        <f t="shared" si="111"/>
        <v>1</v>
      </c>
    </row>
    <row r="843" spans="1:32" x14ac:dyDescent="0.25">
      <c r="A843">
        <v>724</v>
      </c>
      <c r="B843">
        <v>3</v>
      </c>
      <c r="C843">
        <v>1</v>
      </c>
      <c r="D843" t="s">
        <v>28</v>
      </c>
      <c r="E843" t="s">
        <v>70</v>
      </c>
      <c r="F843" t="s">
        <v>30</v>
      </c>
      <c r="G843" t="str">
        <f t="shared" si="104"/>
        <v>loti</v>
      </c>
      <c r="H843" t="str">
        <f t="shared" si="105"/>
        <v>2</v>
      </c>
      <c r="I843" t="str">
        <f t="shared" si="106"/>
        <v>trult</v>
      </c>
      <c r="J843" t="str">
        <f t="shared" si="107"/>
        <v>gulln</v>
      </c>
      <c r="K843" t="str">
        <f t="shared" si="108"/>
        <v>trult</v>
      </c>
      <c r="L843" t="str">
        <f>VLOOKUP(G843,[1]VLOOKUP!$A$11:$B$14,2,FALSE)</f>
        <v>gulln</v>
      </c>
      <c r="M843" t="s">
        <v>59</v>
      </c>
      <c r="N843" t="str">
        <f>VLOOKUP(M843,[1]VLOOKUP!$A$2:$C$9,2,FALSE)</f>
        <v>Non-Overlapping</v>
      </c>
      <c r="O843" t="str">
        <f>VLOOKUP(M843,[1]VLOOKUP!$A$2:$C$9,3,FALSE)</f>
        <v>Novel</v>
      </c>
      <c r="P843">
        <v>2816781</v>
      </c>
      <c r="Q843" t="s">
        <v>60</v>
      </c>
      <c r="R843" t="s">
        <v>28</v>
      </c>
      <c r="S843" t="s">
        <v>64</v>
      </c>
      <c r="T843">
        <v>279</v>
      </c>
      <c r="U843" t="s">
        <v>64</v>
      </c>
      <c r="V843">
        <v>279</v>
      </c>
      <c r="W843" t="s">
        <v>62</v>
      </c>
      <c r="X843">
        <v>279</v>
      </c>
      <c r="Y843" t="s">
        <v>64</v>
      </c>
      <c r="Z843">
        <v>279</v>
      </c>
      <c r="AA843" t="s">
        <v>41</v>
      </c>
      <c r="AB843">
        <v>1070</v>
      </c>
      <c r="AC843" t="s">
        <v>42</v>
      </c>
      <c r="AD843">
        <f t="shared" si="109"/>
        <v>0</v>
      </c>
      <c r="AE843">
        <f t="shared" si="110"/>
        <v>0</v>
      </c>
      <c r="AF843">
        <f t="shared" si="111"/>
        <v>0</v>
      </c>
    </row>
    <row r="844" spans="1:32" x14ac:dyDescent="0.25">
      <c r="A844">
        <v>725</v>
      </c>
      <c r="B844">
        <v>3</v>
      </c>
      <c r="C844">
        <v>1</v>
      </c>
      <c r="D844" t="s">
        <v>28</v>
      </c>
      <c r="E844" t="s">
        <v>81</v>
      </c>
      <c r="F844" t="s">
        <v>30</v>
      </c>
      <c r="G844" t="str">
        <f t="shared" si="104"/>
        <v>loti</v>
      </c>
      <c r="H844" t="str">
        <f t="shared" si="105"/>
        <v>7</v>
      </c>
      <c r="I844" t="str">
        <f t="shared" si="106"/>
        <v>trult</v>
      </c>
      <c r="J844" t="str">
        <f t="shared" si="107"/>
        <v>gulln</v>
      </c>
      <c r="K844" t="str">
        <f t="shared" si="108"/>
        <v>gulln</v>
      </c>
      <c r="L844" t="str">
        <f>VLOOKUP(G844,[1]VLOOKUP!$A$11:$B$14,2,FALSE)</f>
        <v>gulln</v>
      </c>
      <c r="M844" t="s">
        <v>59</v>
      </c>
      <c r="N844" t="str">
        <f>VLOOKUP(M844,[1]VLOOKUP!$A$2:$C$9,2,FALSE)</f>
        <v>Non-Overlapping</v>
      </c>
      <c r="O844" t="str">
        <f>VLOOKUP(M844,[1]VLOOKUP!$A$2:$C$9,3,FALSE)</f>
        <v>Novel</v>
      </c>
      <c r="P844">
        <v>2818131</v>
      </c>
      <c r="Q844" t="s">
        <v>66</v>
      </c>
      <c r="R844" t="s">
        <v>28</v>
      </c>
      <c r="S844" t="s">
        <v>61</v>
      </c>
      <c r="T844">
        <v>279</v>
      </c>
      <c r="U844" t="s">
        <v>61</v>
      </c>
      <c r="V844">
        <v>279</v>
      </c>
      <c r="W844" t="s">
        <v>62</v>
      </c>
      <c r="X844">
        <v>279</v>
      </c>
      <c r="Y844" t="s">
        <v>61</v>
      </c>
      <c r="Z844">
        <v>279</v>
      </c>
      <c r="AA844" t="s">
        <v>35</v>
      </c>
      <c r="AB844">
        <v>980</v>
      </c>
      <c r="AC844" t="s">
        <v>36</v>
      </c>
      <c r="AD844">
        <f t="shared" si="109"/>
        <v>1</v>
      </c>
      <c r="AE844">
        <f t="shared" si="110"/>
        <v>0</v>
      </c>
      <c r="AF844">
        <f t="shared" si="111"/>
        <v>0</v>
      </c>
    </row>
    <row r="845" spans="1:32" x14ac:dyDescent="0.25">
      <c r="A845">
        <v>726</v>
      </c>
      <c r="B845">
        <v>3</v>
      </c>
      <c r="C845">
        <v>1</v>
      </c>
      <c r="D845" t="s">
        <v>28</v>
      </c>
      <c r="E845" t="s">
        <v>69</v>
      </c>
      <c r="F845" t="s">
        <v>30</v>
      </c>
      <c r="G845" t="str">
        <f t="shared" si="104"/>
        <v>loti</v>
      </c>
      <c r="H845" t="str">
        <f t="shared" si="105"/>
        <v>5</v>
      </c>
      <c r="I845" t="str">
        <f t="shared" si="106"/>
        <v>gulln</v>
      </c>
      <c r="J845" t="str">
        <f t="shared" si="107"/>
        <v>trult</v>
      </c>
      <c r="K845" t="str">
        <f t="shared" si="108"/>
        <v>trult</v>
      </c>
      <c r="L845" t="str">
        <f>VLOOKUP(G845,[1]VLOOKUP!$A$11:$B$14,2,FALSE)</f>
        <v>gulln</v>
      </c>
      <c r="M845" t="s">
        <v>59</v>
      </c>
      <c r="N845" t="str">
        <f>VLOOKUP(M845,[1]VLOOKUP!$A$2:$C$9,2,FALSE)</f>
        <v>Non-Overlapping</v>
      </c>
      <c r="O845" t="str">
        <f>VLOOKUP(M845,[1]VLOOKUP!$A$2:$C$9,3,FALSE)</f>
        <v>Novel</v>
      </c>
      <c r="P845">
        <v>2819399</v>
      </c>
      <c r="Q845" t="s">
        <v>60</v>
      </c>
      <c r="R845" t="s">
        <v>28</v>
      </c>
      <c r="S845" t="s">
        <v>61</v>
      </c>
      <c r="T845">
        <v>279</v>
      </c>
      <c r="U845" t="s">
        <v>61</v>
      </c>
      <c r="V845">
        <v>279</v>
      </c>
      <c r="W845" t="s">
        <v>62</v>
      </c>
      <c r="X845">
        <v>279</v>
      </c>
      <c r="Y845" t="s">
        <v>61</v>
      </c>
      <c r="Z845">
        <v>279</v>
      </c>
      <c r="AA845" t="s">
        <v>35</v>
      </c>
      <c r="AB845">
        <v>2255</v>
      </c>
      <c r="AC845" t="s">
        <v>36</v>
      </c>
      <c r="AD845">
        <f t="shared" si="109"/>
        <v>0</v>
      </c>
      <c r="AE845">
        <f t="shared" si="110"/>
        <v>0</v>
      </c>
      <c r="AF845">
        <f t="shared" si="111"/>
        <v>0</v>
      </c>
    </row>
    <row r="846" spans="1:32" x14ac:dyDescent="0.25">
      <c r="A846">
        <v>727</v>
      </c>
      <c r="B846">
        <v>3</v>
      </c>
      <c r="C846">
        <v>1</v>
      </c>
      <c r="D846" t="s">
        <v>28</v>
      </c>
      <c r="E846" t="s">
        <v>63</v>
      </c>
      <c r="F846" t="s">
        <v>30</v>
      </c>
      <c r="G846" t="str">
        <f t="shared" si="104"/>
        <v>loti</v>
      </c>
      <c r="H846" t="str">
        <f t="shared" si="105"/>
        <v>1</v>
      </c>
      <c r="I846" t="str">
        <f t="shared" si="106"/>
        <v>trult</v>
      </c>
      <c r="J846" t="str">
        <f t="shared" si="107"/>
        <v>gulln</v>
      </c>
      <c r="K846" t="str">
        <f t="shared" si="108"/>
        <v>trult</v>
      </c>
      <c r="L846" t="str">
        <f>VLOOKUP(G846,[1]VLOOKUP!$A$11:$B$14,2,FALSE)</f>
        <v>gulln</v>
      </c>
      <c r="M846" t="s">
        <v>59</v>
      </c>
      <c r="N846" t="str">
        <f>VLOOKUP(M846,[1]VLOOKUP!$A$2:$C$9,2,FALSE)</f>
        <v>Non-Overlapping</v>
      </c>
      <c r="O846" t="str">
        <f>VLOOKUP(M846,[1]VLOOKUP!$A$2:$C$9,3,FALSE)</f>
        <v>Novel</v>
      </c>
      <c r="P846">
        <v>2821934</v>
      </c>
      <c r="Q846" t="s">
        <v>60</v>
      </c>
      <c r="R846" t="s">
        <v>28</v>
      </c>
      <c r="S846" t="s">
        <v>64</v>
      </c>
      <c r="T846">
        <v>278</v>
      </c>
      <c r="U846" t="s">
        <v>64</v>
      </c>
      <c r="V846">
        <v>278</v>
      </c>
      <c r="W846" t="s">
        <v>62</v>
      </c>
      <c r="X846">
        <v>278</v>
      </c>
      <c r="Y846" t="s">
        <v>64</v>
      </c>
      <c r="Z846">
        <v>278</v>
      </c>
      <c r="AA846" t="s">
        <v>41</v>
      </c>
      <c r="AB846">
        <v>1363</v>
      </c>
      <c r="AC846" t="s">
        <v>42</v>
      </c>
      <c r="AD846">
        <f t="shared" si="109"/>
        <v>0</v>
      </c>
      <c r="AE846">
        <f t="shared" si="110"/>
        <v>0</v>
      </c>
      <c r="AF846">
        <f t="shared" si="111"/>
        <v>0</v>
      </c>
    </row>
    <row r="847" spans="1:32" hidden="1" x14ac:dyDescent="0.25">
      <c r="A847">
        <v>728</v>
      </c>
      <c r="B847">
        <v>3</v>
      </c>
      <c r="C847">
        <v>1</v>
      </c>
      <c r="D847" t="s">
        <v>28</v>
      </c>
      <c r="E847" t="s">
        <v>71</v>
      </c>
      <c r="F847" t="s">
        <v>30</v>
      </c>
      <c r="G847" t="str">
        <f t="shared" si="104"/>
        <v>loti</v>
      </c>
      <c r="H847" t="str">
        <f t="shared" si="105"/>
        <v>9</v>
      </c>
      <c r="I847" t="str">
        <f t="shared" si="106"/>
        <v>trult</v>
      </c>
      <c r="J847" t="str">
        <f t="shared" si="107"/>
        <v>gulln</v>
      </c>
      <c r="K847" t="str">
        <f t="shared" si="108"/>
        <v>gulln</v>
      </c>
      <c r="L847" t="str">
        <f>VLOOKUP(G847,[1]VLOOKUP!$A$11:$B$14,2,FALSE)</f>
        <v>gulln</v>
      </c>
      <c r="M847" t="s">
        <v>59</v>
      </c>
      <c r="N847" t="str">
        <f>VLOOKUP(M847,[1]VLOOKUP!$A$2:$C$9,2,FALSE)</f>
        <v>Non-Overlapping</v>
      </c>
      <c r="O847" t="str">
        <f>VLOOKUP(M847,[1]VLOOKUP!$A$2:$C$9,3,FALSE)</f>
        <v>Novel</v>
      </c>
      <c r="P847">
        <v>2823576</v>
      </c>
      <c r="Q847" t="s">
        <v>66</v>
      </c>
      <c r="R847" t="s">
        <v>28</v>
      </c>
      <c r="S847" t="s">
        <v>61</v>
      </c>
      <c r="T847">
        <v>279</v>
      </c>
      <c r="U847" t="s">
        <v>61</v>
      </c>
      <c r="V847">
        <v>279</v>
      </c>
      <c r="W847" t="s">
        <v>62</v>
      </c>
      <c r="X847">
        <v>279</v>
      </c>
      <c r="Y847" t="s">
        <v>61</v>
      </c>
      <c r="Z847">
        <v>279</v>
      </c>
      <c r="AA847" t="s">
        <v>35</v>
      </c>
      <c r="AB847">
        <v>4063</v>
      </c>
      <c r="AC847" t="s">
        <v>36</v>
      </c>
      <c r="AD847">
        <f t="shared" si="109"/>
        <v>1</v>
      </c>
      <c r="AE847">
        <f t="shared" si="110"/>
        <v>0</v>
      </c>
      <c r="AF847">
        <f t="shared" si="111"/>
        <v>1</v>
      </c>
    </row>
    <row r="848" spans="1:32" x14ac:dyDescent="0.25">
      <c r="A848">
        <v>729</v>
      </c>
      <c r="B848">
        <v>3</v>
      </c>
      <c r="C848">
        <v>1</v>
      </c>
      <c r="D848" t="s">
        <v>28</v>
      </c>
      <c r="E848" t="s">
        <v>80</v>
      </c>
      <c r="F848" t="s">
        <v>30</v>
      </c>
      <c r="G848" t="str">
        <f t="shared" si="104"/>
        <v>loti</v>
      </c>
      <c r="H848" t="str">
        <f t="shared" si="105"/>
        <v>9</v>
      </c>
      <c r="I848" t="str">
        <f t="shared" si="106"/>
        <v>gulln</v>
      </c>
      <c r="J848" t="str">
        <f t="shared" si="107"/>
        <v>trult</v>
      </c>
      <c r="K848" t="str">
        <f t="shared" si="108"/>
        <v>gulln</v>
      </c>
      <c r="L848" t="str">
        <f>VLOOKUP(G848,[1]VLOOKUP!$A$11:$B$14,2,FALSE)</f>
        <v>gulln</v>
      </c>
      <c r="M848" t="s">
        <v>59</v>
      </c>
      <c r="N848" t="str">
        <f>VLOOKUP(M848,[1]VLOOKUP!$A$2:$C$9,2,FALSE)</f>
        <v>Non-Overlapping</v>
      </c>
      <c r="O848" t="str">
        <f>VLOOKUP(M848,[1]VLOOKUP!$A$2:$C$9,3,FALSE)</f>
        <v>Novel</v>
      </c>
      <c r="P848">
        <v>2827919</v>
      </c>
      <c r="Q848" t="s">
        <v>66</v>
      </c>
      <c r="R848" t="s">
        <v>28</v>
      </c>
      <c r="S848" t="s">
        <v>64</v>
      </c>
      <c r="T848">
        <v>280</v>
      </c>
      <c r="U848" t="s">
        <v>64</v>
      </c>
      <c r="V848">
        <v>280</v>
      </c>
      <c r="W848" t="s">
        <v>62</v>
      </c>
      <c r="X848">
        <v>280</v>
      </c>
      <c r="Y848" t="s">
        <v>64</v>
      </c>
      <c r="Z848">
        <v>280</v>
      </c>
      <c r="AA848" t="s">
        <v>41</v>
      </c>
      <c r="AB848">
        <v>1226</v>
      </c>
      <c r="AC848" t="s">
        <v>42</v>
      </c>
      <c r="AD848">
        <f t="shared" si="109"/>
        <v>1</v>
      </c>
      <c r="AE848">
        <f t="shared" si="110"/>
        <v>0</v>
      </c>
      <c r="AF848">
        <f t="shared" si="111"/>
        <v>0</v>
      </c>
    </row>
    <row r="849" spans="1:32" hidden="1" x14ac:dyDescent="0.25">
      <c r="A849">
        <v>730</v>
      </c>
      <c r="B849">
        <v>3</v>
      </c>
      <c r="C849">
        <v>1</v>
      </c>
      <c r="D849" t="s">
        <v>28</v>
      </c>
      <c r="E849" t="s">
        <v>71</v>
      </c>
      <c r="F849" t="s">
        <v>30</v>
      </c>
      <c r="G849" t="str">
        <f t="shared" si="104"/>
        <v>loti</v>
      </c>
      <c r="H849" t="str">
        <f t="shared" si="105"/>
        <v>9</v>
      </c>
      <c r="I849" t="str">
        <f t="shared" si="106"/>
        <v>trult</v>
      </c>
      <c r="J849" t="str">
        <f t="shared" si="107"/>
        <v>gulln</v>
      </c>
      <c r="K849" t="str">
        <f t="shared" si="108"/>
        <v>gulln</v>
      </c>
      <c r="L849" t="str">
        <f>VLOOKUP(G849,[1]VLOOKUP!$A$11:$B$14,2,FALSE)</f>
        <v>gulln</v>
      </c>
      <c r="M849" t="s">
        <v>59</v>
      </c>
      <c r="N849" t="str">
        <f>VLOOKUP(M849,[1]VLOOKUP!$A$2:$C$9,2,FALSE)</f>
        <v>Non-Overlapping</v>
      </c>
      <c r="O849" t="str">
        <f>VLOOKUP(M849,[1]VLOOKUP!$A$2:$C$9,3,FALSE)</f>
        <v>Novel</v>
      </c>
      <c r="P849">
        <v>2829427</v>
      </c>
      <c r="Q849" t="s">
        <v>66</v>
      </c>
      <c r="R849" t="s">
        <v>28</v>
      </c>
      <c r="S849" t="s">
        <v>61</v>
      </c>
      <c r="T849">
        <v>278</v>
      </c>
      <c r="U849" t="s">
        <v>61</v>
      </c>
      <c r="V849">
        <v>278</v>
      </c>
      <c r="W849" t="s">
        <v>62</v>
      </c>
      <c r="X849">
        <v>278</v>
      </c>
      <c r="Y849" t="s">
        <v>61</v>
      </c>
      <c r="Z849">
        <v>278</v>
      </c>
      <c r="AA849" t="s">
        <v>35</v>
      </c>
      <c r="AB849">
        <v>3951</v>
      </c>
      <c r="AC849" t="s">
        <v>36</v>
      </c>
      <c r="AD849">
        <f t="shared" si="109"/>
        <v>1</v>
      </c>
      <c r="AE849">
        <f t="shared" si="110"/>
        <v>0</v>
      </c>
      <c r="AF849">
        <f t="shared" si="111"/>
        <v>1</v>
      </c>
    </row>
    <row r="850" spans="1:32" x14ac:dyDescent="0.25">
      <c r="A850">
        <v>731</v>
      </c>
      <c r="B850">
        <v>3</v>
      </c>
      <c r="C850">
        <v>1</v>
      </c>
      <c r="D850" t="s">
        <v>28</v>
      </c>
      <c r="E850" t="s">
        <v>76</v>
      </c>
      <c r="F850" t="s">
        <v>30</v>
      </c>
      <c r="G850" t="str">
        <f t="shared" si="104"/>
        <v>loti</v>
      </c>
      <c r="H850" t="str">
        <f t="shared" si="105"/>
        <v>4</v>
      </c>
      <c r="I850" t="str">
        <f t="shared" si="106"/>
        <v>trult</v>
      </c>
      <c r="J850" t="str">
        <f t="shared" si="107"/>
        <v>gulln</v>
      </c>
      <c r="K850" t="str">
        <f t="shared" si="108"/>
        <v>trult</v>
      </c>
      <c r="L850" t="str">
        <f>VLOOKUP(G850,[1]VLOOKUP!$A$11:$B$14,2,FALSE)</f>
        <v>gulln</v>
      </c>
      <c r="M850" t="s">
        <v>59</v>
      </c>
      <c r="N850" t="str">
        <f>VLOOKUP(M850,[1]VLOOKUP!$A$2:$C$9,2,FALSE)</f>
        <v>Non-Overlapping</v>
      </c>
      <c r="O850" t="str">
        <f>VLOOKUP(M850,[1]VLOOKUP!$A$2:$C$9,3,FALSE)</f>
        <v>Novel</v>
      </c>
      <c r="P850">
        <v>2833657</v>
      </c>
      <c r="Q850" t="s">
        <v>60</v>
      </c>
      <c r="R850" t="s">
        <v>28</v>
      </c>
      <c r="S850" t="s">
        <v>64</v>
      </c>
      <c r="T850">
        <v>279</v>
      </c>
      <c r="U850" t="s">
        <v>64</v>
      </c>
      <c r="V850">
        <v>279</v>
      </c>
      <c r="W850" t="s">
        <v>62</v>
      </c>
      <c r="X850">
        <v>279</v>
      </c>
      <c r="Y850" t="s">
        <v>64</v>
      </c>
      <c r="Z850">
        <v>279</v>
      </c>
      <c r="AA850" t="s">
        <v>41</v>
      </c>
      <c r="AB850">
        <v>2634</v>
      </c>
      <c r="AC850" t="s">
        <v>42</v>
      </c>
      <c r="AD850">
        <f t="shared" si="109"/>
        <v>0</v>
      </c>
      <c r="AE850">
        <f t="shared" si="110"/>
        <v>0</v>
      </c>
      <c r="AF850">
        <f t="shared" si="111"/>
        <v>0</v>
      </c>
    </row>
    <row r="851" spans="1:32" x14ac:dyDescent="0.25">
      <c r="A851">
        <v>732</v>
      </c>
      <c r="B851">
        <v>3</v>
      </c>
      <c r="C851">
        <v>1</v>
      </c>
      <c r="D851" t="s">
        <v>28</v>
      </c>
      <c r="E851" t="s">
        <v>76</v>
      </c>
      <c r="F851" t="s">
        <v>30</v>
      </c>
      <c r="G851" t="str">
        <f t="shared" si="104"/>
        <v>loti</v>
      </c>
      <c r="H851" t="str">
        <f t="shared" si="105"/>
        <v>4</v>
      </c>
      <c r="I851" t="str">
        <f t="shared" si="106"/>
        <v>trult</v>
      </c>
      <c r="J851" t="str">
        <f t="shared" si="107"/>
        <v>gulln</v>
      </c>
      <c r="K851" t="str">
        <f t="shared" si="108"/>
        <v>trult</v>
      </c>
      <c r="L851" t="str">
        <f>VLOOKUP(G851,[1]VLOOKUP!$A$11:$B$14,2,FALSE)</f>
        <v>gulln</v>
      </c>
      <c r="M851" t="s">
        <v>59</v>
      </c>
      <c r="N851" t="str">
        <f>VLOOKUP(M851,[1]VLOOKUP!$A$2:$C$9,2,FALSE)</f>
        <v>Non-Overlapping</v>
      </c>
      <c r="O851" t="str">
        <f>VLOOKUP(M851,[1]VLOOKUP!$A$2:$C$9,3,FALSE)</f>
        <v>Novel</v>
      </c>
      <c r="P851">
        <v>2836578</v>
      </c>
      <c r="Q851" t="s">
        <v>60</v>
      </c>
      <c r="R851" t="s">
        <v>28</v>
      </c>
      <c r="S851" t="s">
        <v>64</v>
      </c>
      <c r="T851">
        <v>279</v>
      </c>
      <c r="U851" t="s">
        <v>64</v>
      </c>
      <c r="V851">
        <v>279</v>
      </c>
      <c r="W851" t="s">
        <v>62</v>
      </c>
      <c r="X851">
        <v>279</v>
      </c>
      <c r="Y851" t="s">
        <v>64</v>
      </c>
      <c r="Z851">
        <v>279</v>
      </c>
      <c r="AA851" t="s">
        <v>41</v>
      </c>
      <c r="AB851">
        <v>973</v>
      </c>
      <c r="AC851" t="s">
        <v>42</v>
      </c>
      <c r="AD851">
        <f t="shared" si="109"/>
        <v>0</v>
      </c>
      <c r="AE851">
        <f t="shared" si="110"/>
        <v>0</v>
      </c>
      <c r="AF851">
        <f t="shared" si="111"/>
        <v>0</v>
      </c>
    </row>
    <row r="852" spans="1:32" x14ac:dyDescent="0.25">
      <c r="A852">
        <v>733</v>
      </c>
      <c r="B852">
        <v>3</v>
      </c>
      <c r="C852">
        <v>1</v>
      </c>
      <c r="D852" t="s">
        <v>28</v>
      </c>
      <c r="E852" t="s">
        <v>68</v>
      </c>
      <c r="F852" t="s">
        <v>30</v>
      </c>
      <c r="G852" t="str">
        <f t="shared" si="104"/>
        <v>loti</v>
      </c>
      <c r="H852" t="str">
        <f t="shared" si="105"/>
        <v>8</v>
      </c>
      <c r="I852" t="str">
        <f t="shared" si="106"/>
        <v>gulln</v>
      </c>
      <c r="J852" t="str">
        <f t="shared" si="107"/>
        <v>trult</v>
      </c>
      <c r="K852" t="str">
        <f t="shared" si="108"/>
        <v>gulln</v>
      </c>
      <c r="L852" t="str">
        <f>VLOOKUP(G852,[1]VLOOKUP!$A$11:$B$14,2,FALSE)</f>
        <v>gulln</v>
      </c>
      <c r="M852" t="s">
        <v>59</v>
      </c>
      <c r="N852" t="str">
        <f>VLOOKUP(M852,[1]VLOOKUP!$A$2:$C$9,2,FALSE)</f>
        <v>Non-Overlapping</v>
      </c>
      <c r="O852" t="str">
        <f>VLOOKUP(M852,[1]VLOOKUP!$A$2:$C$9,3,FALSE)</f>
        <v>Novel</v>
      </c>
      <c r="P852">
        <v>2837831</v>
      </c>
      <c r="Q852" t="s">
        <v>66</v>
      </c>
      <c r="R852" t="s">
        <v>28</v>
      </c>
      <c r="S852" t="s">
        <v>64</v>
      </c>
      <c r="T852">
        <v>279</v>
      </c>
      <c r="U852" t="s">
        <v>64</v>
      </c>
      <c r="V852">
        <v>279</v>
      </c>
      <c r="W852" t="s">
        <v>62</v>
      </c>
      <c r="X852">
        <v>279</v>
      </c>
      <c r="Y852" t="s">
        <v>64</v>
      </c>
      <c r="Z852">
        <v>279</v>
      </c>
      <c r="AA852" t="s">
        <v>41</v>
      </c>
      <c r="AB852">
        <v>1407</v>
      </c>
      <c r="AC852" t="s">
        <v>42</v>
      </c>
      <c r="AD852">
        <f t="shared" si="109"/>
        <v>1</v>
      </c>
      <c r="AE852">
        <f t="shared" si="110"/>
        <v>0</v>
      </c>
      <c r="AF852">
        <f t="shared" si="111"/>
        <v>0</v>
      </c>
    </row>
    <row r="853" spans="1:32" x14ac:dyDescent="0.25">
      <c r="A853">
        <v>734</v>
      </c>
      <c r="B853">
        <v>3</v>
      </c>
      <c r="C853">
        <v>1</v>
      </c>
      <c r="D853" t="s">
        <v>28</v>
      </c>
      <c r="E853" t="s">
        <v>77</v>
      </c>
      <c r="F853" t="s">
        <v>30</v>
      </c>
      <c r="G853" t="str">
        <f t="shared" si="104"/>
        <v>loti</v>
      </c>
      <c r="H853" t="str">
        <f t="shared" si="105"/>
        <v>6</v>
      </c>
      <c r="I853" t="str">
        <f t="shared" si="106"/>
        <v>trult</v>
      </c>
      <c r="J853" t="str">
        <f t="shared" si="107"/>
        <v>gulln</v>
      </c>
      <c r="K853" t="str">
        <f t="shared" si="108"/>
        <v>gulln</v>
      </c>
      <c r="L853" t="str">
        <f>VLOOKUP(G853,[1]VLOOKUP!$A$11:$B$14,2,FALSE)</f>
        <v>gulln</v>
      </c>
      <c r="M853" t="s">
        <v>59</v>
      </c>
      <c r="N853" t="str">
        <f>VLOOKUP(M853,[1]VLOOKUP!$A$2:$C$9,2,FALSE)</f>
        <v>Non-Overlapping</v>
      </c>
      <c r="O853" t="str">
        <f>VLOOKUP(M853,[1]VLOOKUP!$A$2:$C$9,3,FALSE)</f>
        <v>Novel</v>
      </c>
      <c r="P853">
        <v>2839519</v>
      </c>
      <c r="Q853" t="s">
        <v>66</v>
      </c>
      <c r="R853" t="s">
        <v>28</v>
      </c>
      <c r="S853" t="s">
        <v>61</v>
      </c>
      <c r="T853">
        <v>278</v>
      </c>
      <c r="U853" t="s">
        <v>61</v>
      </c>
      <c r="V853">
        <v>278</v>
      </c>
      <c r="W853" t="s">
        <v>62</v>
      </c>
      <c r="X853">
        <v>278</v>
      </c>
      <c r="Y853" t="s">
        <v>61</v>
      </c>
      <c r="Z853">
        <v>278</v>
      </c>
      <c r="AA853" t="s">
        <v>35</v>
      </c>
      <c r="AB853">
        <v>2004</v>
      </c>
      <c r="AC853" t="s">
        <v>36</v>
      </c>
      <c r="AD853">
        <f t="shared" si="109"/>
        <v>1</v>
      </c>
      <c r="AE853">
        <f t="shared" si="110"/>
        <v>0</v>
      </c>
      <c r="AF853">
        <f t="shared" si="111"/>
        <v>0</v>
      </c>
    </row>
    <row r="854" spans="1:32" x14ac:dyDescent="0.25">
      <c r="A854">
        <v>735</v>
      </c>
      <c r="B854">
        <v>3</v>
      </c>
      <c r="C854">
        <v>1</v>
      </c>
      <c r="D854" t="s">
        <v>28</v>
      </c>
      <c r="E854" t="s">
        <v>65</v>
      </c>
      <c r="F854" t="s">
        <v>30</v>
      </c>
      <c r="G854" t="str">
        <f t="shared" si="104"/>
        <v>loti</v>
      </c>
      <c r="H854" t="str">
        <f t="shared" si="105"/>
        <v>7</v>
      </c>
      <c r="I854" t="str">
        <f t="shared" si="106"/>
        <v>gulln</v>
      </c>
      <c r="J854" t="str">
        <f t="shared" si="107"/>
        <v>trult</v>
      </c>
      <c r="K854" t="str">
        <f t="shared" si="108"/>
        <v>gulln</v>
      </c>
      <c r="L854" t="str">
        <f>VLOOKUP(G854,[1]VLOOKUP!$A$11:$B$14,2,FALSE)</f>
        <v>gulln</v>
      </c>
      <c r="M854" t="s">
        <v>59</v>
      </c>
      <c r="N854" t="str">
        <f>VLOOKUP(M854,[1]VLOOKUP!$A$2:$C$9,2,FALSE)</f>
        <v>Non-Overlapping</v>
      </c>
      <c r="O854" t="str">
        <f>VLOOKUP(M854,[1]VLOOKUP!$A$2:$C$9,3,FALSE)</f>
        <v>Novel</v>
      </c>
      <c r="P854">
        <v>2841803</v>
      </c>
      <c r="Q854" t="s">
        <v>66</v>
      </c>
      <c r="R854" t="s">
        <v>28</v>
      </c>
      <c r="S854" t="s">
        <v>64</v>
      </c>
      <c r="T854">
        <v>279</v>
      </c>
      <c r="U854" t="s">
        <v>64</v>
      </c>
      <c r="V854">
        <v>279</v>
      </c>
      <c r="W854" t="s">
        <v>62</v>
      </c>
      <c r="X854">
        <v>279</v>
      </c>
      <c r="Y854" t="s">
        <v>64</v>
      </c>
      <c r="Z854">
        <v>279</v>
      </c>
      <c r="AA854" t="s">
        <v>41</v>
      </c>
      <c r="AB854">
        <v>1440</v>
      </c>
      <c r="AC854" t="s">
        <v>42</v>
      </c>
      <c r="AD854">
        <f t="shared" si="109"/>
        <v>1</v>
      </c>
      <c r="AE854">
        <f t="shared" si="110"/>
        <v>0</v>
      </c>
      <c r="AF854">
        <f t="shared" si="111"/>
        <v>0</v>
      </c>
    </row>
    <row r="855" spans="1:32" x14ac:dyDescent="0.25">
      <c r="A855">
        <v>736</v>
      </c>
      <c r="B855">
        <v>3</v>
      </c>
      <c r="C855">
        <v>1</v>
      </c>
      <c r="D855" t="s">
        <v>28</v>
      </c>
      <c r="E855" t="s">
        <v>74</v>
      </c>
      <c r="F855" t="s">
        <v>30</v>
      </c>
      <c r="G855" t="str">
        <f t="shared" si="104"/>
        <v>loti</v>
      </c>
      <c r="H855" t="str">
        <f t="shared" si="105"/>
        <v>5</v>
      </c>
      <c r="I855" t="str">
        <f t="shared" si="106"/>
        <v>trult</v>
      </c>
      <c r="J855" t="str">
        <f t="shared" si="107"/>
        <v>gulln</v>
      </c>
      <c r="K855" t="str">
        <f t="shared" si="108"/>
        <v>gulln</v>
      </c>
      <c r="L855" t="str">
        <f>VLOOKUP(G855,[1]VLOOKUP!$A$11:$B$14,2,FALSE)</f>
        <v>gulln</v>
      </c>
      <c r="M855" t="s">
        <v>59</v>
      </c>
      <c r="N855" t="str">
        <f>VLOOKUP(M855,[1]VLOOKUP!$A$2:$C$9,2,FALSE)</f>
        <v>Non-Overlapping</v>
      </c>
      <c r="O855" t="str">
        <f>VLOOKUP(M855,[1]VLOOKUP!$A$2:$C$9,3,FALSE)</f>
        <v>Novel</v>
      </c>
      <c r="P855">
        <v>2843524</v>
      </c>
      <c r="Q855" t="s">
        <v>66</v>
      </c>
      <c r="R855" t="s">
        <v>28</v>
      </c>
      <c r="S855" t="s">
        <v>61</v>
      </c>
      <c r="T855">
        <v>279</v>
      </c>
      <c r="U855" t="s">
        <v>61</v>
      </c>
      <c r="V855">
        <v>279</v>
      </c>
      <c r="W855" t="s">
        <v>62</v>
      </c>
      <c r="X855">
        <v>279</v>
      </c>
      <c r="Y855" t="s">
        <v>61</v>
      </c>
      <c r="Z855">
        <v>279</v>
      </c>
      <c r="AA855" t="s">
        <v>35</v>
      </c>
      <c r="AB855">
        <v>2240</v>
      </c>
      <c r="AC855" t="s">
        <v>36</v>
      </c>
      <c r="AD855">
        <f t="shared" si="109"/>
        <v>1</v>
      </c>
      <c r="AE855">
        <f t="shared" si="110"/>
        <v>0</v>
      </c>
      <c r="AF855">
        <f t="shared" si="111"/>
        <v>0</v>
      </c>
    </row>
    <row r="856" spans="1:32" x14ac:dyDescent="0.25">
      <c r="A856">
        <v>737</v>
      </c>
      <c r="B856">
        <v>3</v>
      </c>
      <c r="C856">
        <v>1</v>
      </c>
      <c r="D856" t="s">
        <v>28</v>
      </c>
      <c r="E856" t="s">
        <v>77</v>
      </c>
      <c r="F856" t="s">
        <v>30</v>
      </c>
      <c r="G856" t="str">
        <f t="shared" si="104"/>
        <v>loti</v>
      </c>
      <c r="H856" t="str">
        <f t="shared" si="105"/>
        <v>6</v>
      </c>
      <c r="I856" t="str">
        <f t="shared" si="106"/>
        <v>trult</v>
      </c>
      <c r="J856" t="str">
        <f t="shared" si="107"/>
        <v>gulln</v>
      </c>
      <c r="K856" t="str">
        <f t="shared" si="108"/>
        <v>gulln</v>
      </c>
      <c r="L856" t="str">
        <f>VLOOKUP(G856,[1]VLOOKUP!$A$11:$B$14,2,FALSE)</f>
        <v>gulln</v>
      </c>
      <c r="M856" t="s">
        <v>59</v>
      </c>
      <c r="N856" t="str">
        <f>VLOOKUP(M856,[1]VLOOKUP!$A$2:$C$9,2,FALSE)</f>
        <v>Non-Overlapping</v>
      </c>
      <c r="O856" t="str">
        <f>VLOOKUP(M856,[1]VLOOKUP!$A$2:$C$9,3,FALSE)</f>
        <v>Novel</v>
      </c>
      <c r="P856">
        <v>2846044</v>
      </c>
      <c r="Q856" t="s">
        <v>66</v>
      </c>
      <c r="R856" t="s">
        <v>28</v>
      </c>
      <c r="S856" t="s">
        <v>61</v>
      </c>
      <c r="T856">
        <v>279</v>
      </c>
      <c r="U856" t="s">
        <v>61</v>
      </c>
      <c r="V856">
        <v>279</v>
      </c>
      <c r="W856" t="s">
        <v>62</v>
      </c>
      <c r="X856">
        <v>279</v>
      </c>
      <c r="Y856" t="s">
        <v>61</v>
      </c>
      <c r="Z856">
        <v>279</v>
      </c>
      <c r="AA856" t="s">
        <v>35</v>
      </c>
      <c r="AB856">
        <v>2476</v>
      </c>
      <c r="AC856" t="s">
        <v>36</v>
      </c>
      <c r="AD856">
        <f t="shared" si="109"/>
        <v>1</v>
      </c>
      <c r="AE856">
        <f t="shared" si="110"/>
        <v>0</v>
      </c>
      <c r="AF856">
        <f t="shared" si="111"/>
        <v>0</v>
      </c>
    </row>
    <row r="857" spans="1:32" x14ac:dyDescent="0.25">
      <c r="A857">
        <v>738</v>
      </c>
      <c r="B857">
        <v>3</v>
      </c>
      <c r="C857">
        <v>1</v>
      </c>
      <c r="D857" t="s">
        <v>28</v>
      </c>
      <c r="E857" t="s">
        <v>70</v>
      </c>
      <c r="F857" t="s">
        <v>30</v>
      </c>
      <c r="G857" t="str">
        <f t="shared" si="104"/>
        <v>loti</v>
      </c>
      <c r="H857" t="str">
        <f t="shared" si="105"/>
        <v>2</v>
      </c>
      <c r="I857" t="str">
        <f t="shared" si="106"/>
        <v>trult</v>
      </c>
      <c r="J857" t="str">
        <f t="shared" si="107"/>
        <v>gulln</v>
      </c>
      <c r="K857" t="str">
        <f t="shared" si="108"/>
        <v>trult</v>
      </c>
      <c r="L857" t="str">
        <f>VLOOKUP(G857,[1]VLOOKUP!$A$11:$B$14,2,FALSE)</f>
        <v>gulln</v>
      </c>
      <c r="M857" t="s">
        <v>59</v>
      </c>
      <c r="N857" t="str">
        <f>VLOOKUP(M857,[1]VLOOKUP!$A$2:$C$9,2,FALSE)</f>
        <v>Non-Overlapping</v>
      </c>
      <c r="O857" t="str">
        <f>VLOOKUP(M857,[1]VLOOKUP!$A$2:$C$9,3,FALSE)</f>
        <v>Novel</v>
      </c>
      <c r="P857">
        <v>2848808</v>
      </c>
      <c r="Q857" t="s">
        <v>60</v>
      </c>
      <c r="R857" t="s">
        <v>28</v>
      </c>
      <c r="S857" t="s">
        <v>64</v>
      </c>
      <c r="T857">
        <v>279</v>
      </c>
      <c r="U857" t="s">
        <v>64</v>
      </c>
      <c r="V857">
        <v>279</v>
      </c>
      <c r="W857" t="s">
        <v>62</v>
      </c>
      <c r="X857">
        <v>279</v>
      </c>
      <c r="Y857" t="s">
        <v>64</v>
      </c>
      <c r="Z857">
        <v>279</v>
      </c>
      <c r="AA857" t="s">
        <v>41</v>
      </c>
      <c r="AB857">
        <v>601</v>
      </c>
      <c r="AC857" t="s">
        <v>42</v>
      </c>
      <c r="AD857">
        <f t="shared" si="109"/>
        <v>0</v>
      </c>
      <c r="AE857">
        <f t="shared" si="110"/>
        <v>0</v>
      </c>
      <c r="AF857">
        <f t="shared" si="111"/>
        <v>0</v>
      </c>
    </row>
    <row r="858" spans="1:32" x14ac:dyDescent="0.25">
      <c r="A858">
        <v>739</v>
      </c>
      <c r="B858">
        <v>3</v>
      </c>
      <c r="C858">
        <v>1</v>
      </c>
      <c r="D858" t="s">
        <v>28</v>
      </c>
      <c r="E858" t="s">
        <v>67</v>
      </c>
      <c r="F858" t="s">
        <v>30</v>
      </c>
      <c r="G858" t="str">
        <f t="shared" si="104"/>
        <v>loti</v>
      </c>
      <c r="H858" t="str">
        <f t="shared" si="105"/>
        <v>2</v>
      </c>
      <c r="I858" t="str">
        <f t="shared" si="106"/>
        <v>gulln</v>
      </c>
      <c r="J858" t="str">
        <f t="shared" si="107"/>
        <v>trult</v>
      </c>
      <c r="K858" t="str">
        <f t="shared" si="108"/>
        <v>trult</v>
      </c>
      <c r="L858" t="str">
        <f>VLOOKUP(G858,[1]VLOOKUP!$A$11:$B$14,2,FALSE)</f>
        <v>gulln</v>
      </c>
      <c r="M858" t="s">
        <v>59</v>
      </c>
      <c r="N858" t="str">
        <f>VLOOKUP(M858,[1]VLOOKUP!$A$2:$C$9,2,FALSE)</f>
        <v>Non-Overlapping</v>
      </c>
      <c r="O858" t="str">
        <f>VLOOKUP(M858,[1]VLOOKUP!$A$2:$C$9,3,FALSE)</f>
        <v>Novel</v>
      </c>
      <c r="P858">
        <v>2849689</v>
      </c>
      <c r="Q858" t="s">
        <v>60</v>
      </c>
      <c r="R858" t="s">
        <v>28</v>
      </c>
      <c r="S858" t="s">
        <v>61</v>
      </c>
      <c r="T858">
        <v>279</v>
      </c>
      <c r="U858" t="s">
        <v>61</v>
      </c>
      <c r="V858">
        <v>279</v>
      </c>
      <c r="W858" t="s">
        <v>62</v>
      </c>
      <c r="X858">
        <v>279</v>
      </c>
      <c r="Y858" t="s">
        <v>61</v>
      </c>
      <c r="Z858">
        <v>279</v>
      </c>
      <c r="AA858" t="s">
        <v>35</v>
      </c>
      <c r="AB858">
        <v>1374</v>
      </c>
      <c r="AC858" t="s">
        <v>36</v>
      </c>
      <c r="AD858">
        <f t="shared" si="109"/>
        <v>0</v>
      </c>
      <c r="AE858">
        <f t="shared" si="110"/>
        <v>0</v>
      </c>
      <c r="AF858">
        <f t="shared" si="111"/>
        <v>0</v>
      </c>
    </row>
    <row r="859" spans="1:32" x14ac:dyDescent="0.25">
      <c r="A859">
        <v>740</v>
      </c>
      <c r="B859">
        <v>3</v>
      </c>
      <c r="C859">
        <v>1</v>
      </c>
      <c r="D859" t="s">
        <v>28</v>
      </c>
      <c r="E859" t="s">
        <v>77</v>
      </c>
      <c r="F859" t="s">
        <v>30</v>
      </c>
      <c r="G859" t="str">
        <f t="shared" si="104"/>
        <v>loti</v>
      </c>
      <c r="H859" t="str">
        <f t="shared" si="105"/>
        <v>6</v>
      </c>
      <c r="I859" t="str">
        <f t="shared" si="106"/>
        <v>trult</v>
      </c>
      <c r="J859" t="str">
        <f t="shared" si="107"/>
        <v>gulln</v>
      </c>
      <c r="K859" t="str">
        <f t="shared" si="108"/>
        <v>gulln</v>
      </c>
      <c r="L859" t="str">
        <f>VLOOKUP(G859,[1]VLOOKUP!$A$11:$B$14,2,FALSE)</f>
        <v>gulln</v>
      </c>
      <c r="M859" t="s">
        <v>59</v>
      </c>
      <c r="N859" t="str">
        <f>VLOOKUP(M859,[1]VLOOKUP!$A$2:$C$9,2,FALSE)</f>
        <v>Non-Overlapping</v>
      </c>
      <c r="O859" t="str">
        <f>VLOOKUP(M859,[1]VLOOKUP!$A$2:$C$9,3,FALSE)</f>
        <v>Novel</v>
      </c>
      <c r="P859">
        <v>2851343</v>
      </c>
      <c r="Q859" t="s">
        <v>66</v>
      </c>
      <c r="R859" t="s">
        <v>28</v>
      </c>
      <c r="S859" t="s">
        <v>61</v>
      </c>
      <c r="T859">
        <v>279</v>
      </c>
      <c r="U859" t="s">
        <v>61</v>
      </c>
      <c r="V859">
        <v>279</v>
      </c>
      <c r="W859" t="s">
        <v>62</v>
      </c>
      <c r="X859">
        <v>279</v>
      </c>
      <c r="Y859" t="s">
        <v>61</v>
      </c>
      <c r="Z859">
        <v>279</v>
      </c>
      <c r="AA859" t="s">
        <v>35</v>
      </c>
      <c r="AB859">
        <v>2105</v>
      </c>
      <c r="AC859" t="s">
        <v>36</v>
      </c>
      <c r="AD859">
        <f t="shared" si="109"/>
        <v>1</v>
      </c>
      <c r="AE859">
        <f t="shared" si="110"/>
        <v>0</v>
      </c>
      <c r="AF859">
        <f t="shared" si="111"/>
        <v>0</v>
      </c>
    </row>
    <row r="860" spans="1:32" x14ac:dyDescent="0.25">
      <c r="A860">
        <v>741</v>
      </c>
      <c r="B860">
        <v>3</v>
      </c>
      <c r="C860">
        <v>1</v>
      </c>
      <c r="D860" t="s">
        <v>28</v>
      </c>
      <c r="E860" t="s">
        <v>65</v>
      </c>
      <c r="F860" t="s">
        <v>30</v>
      </c>
      <c r="G860" t="str">
        <f t="shared" si="104"/>
        <v>loti</v>
      </c>
      <c r="H860" t="str">
        <f t="shared" si="105"/>
        <v>7</v>
      </c>
      <c r="I860" t="str">
        <f t="shared" si="106"/>
        <v>gulln</v>
      </c>
      <c r="J860" t="str">
        <f t="shared" si="107"/>
        <v>trult</v>
      </c>
      <c r="K860" t="str">
        <f t="shared" si="108"/>
        <v>gulln</v>
      </c>
      <c r="L860" t="str">
        <f>VLOOKUP(G860,[1]VLOOKUP!$A$11:$B$14,2,FALSE)</f>
        <v>gulln</v>
      </c>
      <c r="M860" t="s">
        <v>59</v>
      </c>
      <c r="N860" t="str">
        <f>VLOOKUP(M860,[1]VLOOKUP!$A$2:$C$9,2,FALSE)</f>
        <v>Non-Overlapping</v>
      </c>
      <c r="O860" t="str">
        <f>VLOOKUP(M860,[1]VLOOKUP!$A$2:$C$9,3,FALSE)</f>
        <v>Novel</v>
      </c>
      <c r="P860">
        <v>2853728</v>
      </c>
      <c r="Q860" t="s">
        <v>66</v>
      </c>
      <c r="R860" t="s">
        <v>28</v>
      </c>
      <c r="S860" t="s">
        <v>64</v>
      </c>
      <c r="T860">
        <v>279</v>
      </c>
      <c r="U860" t="s">
        <v>64</v>
      </c>
      <c r="V860">
        <v>279</v>
      </c>
      <c r="W860" t="s">
        <v>62</v>
      </c>
      <c r="X860">
        <v>279</v>
      </c>
      <c r="Y860" t="s">
        <v>64</v>
      </c>
      <c r="Z860">
        <v>279</v>
      </c>
      <c r="AA860" t="s">
        <v>41</v>
      </c>
      <c r="AB860">
        <v>1441</v>
      </c>
      <c r="AC860" t="s">
        <v>42</v>
      </c>
      <c r="AD860">
        <f t="shared" si="109"/>
        <v>1</v>
      </c>
      <c r="AE860">
        <f t="shared" si="110"/>
        <v>0</v>
      </c>
      <c r="AF860">
        <f t="shared" si="111"/>
        <v>0</v>
      </c>
    </row>
    <row r="861" spans="1:32" x14ac:dyDescent="0.25">
      <c r="A861">
        <v>742</v>
      </c>
      <c r="B861">
        <v>3</v>
      </c>
      <c r="C861">
        <v>1</v>
      </c>
      <c r="D861" t="s">
        <v>28</v>
      </c>
      <c r="E861" t="s">
        <v>70</v>
      </c>
      <c r="F861" t="s">
        <v>30</v>
      </c>
      <c r="G861" t="str">
        <f t="shared" si="104"/>
        <v>loti</v>
      </c>
      <c r="H861" t="str">
        <f t="shared" si="105"/>
        <v>2</v>
      </c>
      <c r="I861" t="str">
        <f t="shared" si="106"/>
        <v>trult</v>
      </c>
      <c r="J861" t="str">
        <f t="shared" si="107"/>
        <v>gulln</v>
      </c>
      <c r="K861" t="str">
        <f t="shared" si="108"/>
        <v>trult</v>
      </c>
      <c r="L861" t="str">
        <f>VLOOKUP(G861,[1]VLOOKUP!$A$11:$B$14,2,FALSE)</f>
        <v>gulln</v>
      </c>
      <c r="M861" t="s">
        <v>59</v>
      </c>
      <c r="N861" t="str">
        <f>VLOOKUP(M861,[1]VLOOKUP!$A$2:$C$9,2,FALSE)</f>
        <v>Non-Overlapping</v>
      </c>
      <c r="O861" t="str">
        <f>VLOOKUP(M861,[1]VLOOKUP!$A$2:$C$9,3,FALSE)</f>
        <v>Novel</v>
      </c>
      <c r="P861">
        <v>2855449</v>
      </c>
      <c r="Q861" t="s">
        <v>60</v>
      </c>
      <c r="R861" t="s">
        <v>28</v>
      </c>
      <c r="S861" t="s">
        <v>64</v>
      </c>
      <c r="T861">
        <v>279</v>
      </c>
      <c r="U861" t="s">
        <v>64</v>
      </c>
      <c r="V861">
        <v>279</v>
      </c>
      <c r="W861" t="s">
        <v>62</v>
      </c>
      <c r="X861">
        <v>279</v>
      </c>
      <c r="Y861" t="s">
        <v>64</v>
      </c>
      <c r="Z861">
        <v>279</v>
      </c>
      <c r="AA861" t="s">
        <v>41</v>
      </c>
      <c r="AB861">
        <v>1453</v>
      </c>
      <c r="AC861" t="s">
        <v>42</v>
      </c>
      <c r="AD861">
        <f t="shared" si="109"/>
        <v>0</v>
      </c>
      <c r="AE861">
        <f t="shared" si="110"/>
        <v>0</v>
      </c>
      <c r="AF861">
        <f t="shared" si="111"/>
        <v>0</v>
      </c>
    </row>
    <row r="862" spans="1:32" x14ac:dyDescent="0.25">
      <c r="A862">
        <v>743</v>
      </c>
      <c r="B862">
        <v>3</v>
      </c>
      <c r="C862">
        <v>1</v>
      </c>
      <c r="D862" t="s">
        <v>28</v>
      </c>
      <c r="E862" t="s">
        <v>63</v>
      </c>
      <c r="F862" t="s">
        <v>30</v>
      </c>
      <c r="G862" t="str">
        <f t="shared" si="104"/>
        <v>loti</v>
      </c>
      <c r="H862" t="str">
        <f t="shared" si="105"/>
        <v>1</v>
      </c>
      <c r="I862" t="str">
        <f t="shared" si="106"/>
        <v>trult</v>
      </c>
      <c r="J862" t="str">
        <f t="shared" si="107"/>
        <v>gulln</v>
      </c>
      <c r="K862" t="str">
        <f t="shared" si="108"/>
        <v>trult</v>
      </c>
      <c r="L862" t="str">
        <f>VLOOKUP(G862,[1]VLOOKUP!$A$11:$B$14,2,FALSE)</f>
        <v>gulln</v>
      </c>
      <c r="M862" t="s">
        <v>59</v>
      </c>
      <c r="N862" t="str">
        <f>VLOOKUP(M862,[1]VLOOKUP!$A$2:$C$9,2,FALSE)</f>
        <v>Non-Overlapping</v>
      </c>
      <c r="O862" t="str">
        <f>VLOOKUP(M862,[1]VLOOKUP!$A$2:$C$9,3,FALSE)</f>
        <v>Novel</v>
      </c>
      <c r="P862">
        <v>2857182</v>
      </c>
      <c r="Q862" t="s">
        <v>60</v>
      </c>
      <c r="R862" t="s">
        <v>28</v>
      </c>
      <c r="S862" t="s">
        <v>64</v>
      </c>
      <c r="T862">
        <v>279</v>
      </c>
      <c r="U862" t="s">
        <v>64</v>
      </c>
      <c r="V862">
        <v>279</v>
      </c>
      <c r="W862" t="s">
        <v>62</v>
      </c>
      <c r="X862">
        <v>279</v>
      </c>
      <c r="Y862" t="s">
        <v>64</v>
      </c>
      <c r="Z862">
        <v>279</v>
      </c>
      <c r="AA862" t="s">
        <v>41</v>
      </c>
      <c r="AB862">
        <v>732</v>
      </c>
      <c r="AC862" t="s">
        <v>42</v>
      </c>
      <c r="AD862">
        <f t="shared" si="109"/>
        <v>0</v>
      </c>
      <c r="AE862">
        <f t="shared" si="110"/>
        <v>0</v>
      </c>
      <c r="AF862">
        <f t="shared" si="111"/>
        <v>0</v>
      </c>
    </row>
    <row r="863" spans="1:32" x14ac:dyDescent="0.25">
      <c r="A863">
        <v>744</v>
      </c>
      <c r="B863">
        <v>3</v>
      </c>
      <c r="C863">
        <v>1</v>
      </c>
      <c r="D863" t="s">
        <v>28</v>
      </c>
      <c r="E863" t="s">
        <v>70</v>
      </c>
      <c r="F863" t="s">
        <v>30</v>
      </c>
      <c r="G863" t="str">
        <f t="shared" si="104"/>
        <v>loti</v>
      </c>
      <c r="H863" t="str">
        <f t="shared" si="105"/>
        <v>2</v>
      </c>
      <c r="I863" t="str">
        <f t="shared" si="106"/>
        <v>trult</v>
      </c>
      <c r="J863" t="str">
        <f t="shared" si="107"/>
        <v>gulln</v>
      </c>
      <c r="K863" t="str">
        <f t="shared" si="108"/>
        <v>trult</v>
      </c>
      <c r="L863" t="str">
        <f>VLOOKUP(G863,[1]VLOOKUP!$A$11:$B$14,2,FALSE)</f>
        <v>gulln</v>
      </c>
      <c r="M863" t="s">
        <v>59</v>
      </c>
      <c r="N863" t="str">
        <f>VLOOKUP(M863,[1]VLOOKUP!$A$2:$C$9,2,FALSE)</f>
        <v>Non-Overlapping</v>
      </c>
      <c r="O863" t="str">
        <f>VLOOKUP(M863,[1]VLOOKUP!$A$2:$C$9,3,FALSE)</f>
        <v>Novel</v>
      </c>
      <c r="P863">
        <v>2858202</v>
      </c>
      <c r="Q863" t="s">
        <v>60</v>
      </c>
      <c r="R863" t="s">
        <v>28</v>
      </c>
      <c r="S863" t="s">
        <v>64</v>
      </c>
      <c r="T863">
        <v>279</v>
      </c>
      <c r="U863" t="s">
        <v>64</v>
      </c>
      <c r="V863">
        <v>279</v>
      </c>
      <c r="W863" t="s">
        <v>62</v>
      </c>
      <c r="X863">
        <v>279</v>
      </c>
      <c r="Y863" t="s">
        <v>64</v>
      </c>
      <c r="Z863">
        <v>279</v>
      </c>
      <c r="AA863" t="s">
        <v>41</v>
      </c>
      <c r="AB863">
        <v>612</v>
      </c>
      <c r="AC863" t="s">
        <v>42</v>
      </c>
      <c r="AD863">
        <f t="shared" si="109"/>
        <v>0</v>
      </c>
      <c r="AE863">
        <f t="shared" si="110"/>
        <v>0</v>
      </c>
      <c r="AF863">
        <f t="shared" si="111"/>
        <v>0</v>
      </c>
    </row>
    <row r="864" spans="1:32" x14ac:dyDescent="0.25">
      <c r="A864">
        <v>745</v>
      </c>
      <c r="B864">
        <v>3</v>
      </c>
      <c r="C864">
        <v>1</v>
      </c>
      <c r="D864" t="s">
        <v>28</v>
      </c>
      <c r="E864" t="s">
        <v>73</v>
      </c>
      <c r="F864" t="s">
        <v>30</v>
      </c>
      <c r="G864" t="str">
        <f t="shared" si="104"/>
        <v>loti</v>
      </c>
      <c r="H864" t="str">
        <f t="shared" si="105"/>
        <v>3</v>
      </c>
      <c r="I864" t="str">
        <f t="shared" si="106"/>
        <v>gulln</v>
      </c>
      <c r="J864" t="str">
        <f t="shared" si="107"/>
        <v>trult</v>
      </c>
      <c r="K864" t="str">
        <f t="shared" si="108"/>
        <v>trult</v>
      </c>
      <c r="L864" t="str">
        <f>VLOOKUP(G864,[1]VLOOKUP!$A$11:$B$14,2,FALSE)</f>
        <v>gulln</v>
      </c>
      <c r="M864" t="s">
        <v>59</v>
      </c>
      <c r="N864" t="str">
        <f>VLOOKUP(M864,[1]VLOOKUP!$A$2:$C$9,2,FALSE)</f>
        <v>Non-Overlapping</v>
      </c>
      <c r="O864" t="str">
        <f>VLOOKUP(M864,[1]VLOOKUP!$A$2:$C$9,3,FALSE)</f>
        <v>Novel</v>
      </c>
      <c r="P864">
        <v>2859095</v>
      </c>
      <c r="Q864" t="s">
        <v>60</v>
      </c>
      <c r="R864" t="s">
        <v>28</v>
      </c>
      <c r="S864" t="s">
        <v>61</v>
      </c>
      <c r="T864">
        <v>278</v>
      </c>
      <c r="U864" t="s">
        <v>61</v>
      </c>
      <c r="V864">
        <v>278</v>
      </c>
      <c r="W864" t="s">
        <v>62</v>
      </c>
      <c r="X864">
        <v>278</v>
      </c>
      <c r="Y864" t="s">
        <v>61</v>
      </c>
      <c r="Z864">
        <v>278</v>
      </c>
      <c r="AA864" t="s">
        <v>35</v>
      </c>
      <c r="AB864">
        <v>1610</v>
      </c>
      <c r="AC864" t="s">
        <v>36</v>
      </c>
      <c r="AD864">
        <f t="shared" si="109"/>
        <v>0</v>
      </c>
      <c r="AE864">
        <f t="shared" si="110"/>
        <v>0</v>
      </c>
      <c r="AF864">
        <f t="shared" si="111"/>
        <v>0</v>
      </c>
    </row>
    <row r="865" spans="1:32" x14ac:dyDescent="0.25">
      <c r="A865">
        <v>746</v>
      </c>
      <c r="B865">
        <v>3</v>
      </c>
      <c r="C865">
        <v>1</v>
      </c>
      <c r="D865" t="s">
        <v>28</v>
      </c>
      <c r="E865" t="s">
        <v>69</v>
      </c>
      <c r="F865" t="s">
        <v>30</v>
      </c>
      <c r="G865" t="str">
        <f t="shared" si="104"/>
        <v>loti</v>
      </c>
      <c r="H865" t="str">
        <f t="shared" si="105"/>
        <v>5</v>
      </c>
      <c r="I865" t="str">
        <f t="shared" si="106"/>
        <v>gulln</v>
      </c>
      <c r="J865" t="str">
        <f t="shared" si="107"/>
        <v>trult</v>
      </c>
      <c r="K865" t="str">
        <f t="shared" si="108"/>
        <v>trult</v>
      </c>
      <c r="L865" t="str">
        <f>VLOOKUP(G865,[1]VLOOKUP!$A$11:$B$14,2,FALSE)</f>
        <v>gulln</v>
      </c>
      <c r="M865" t="s">
        <v>59</v>
      </c>
      <c r="N865" t="str">
        <f>VLOOKUP(M865,[1]VLOOKUP!$A$2:$C$9,2,FALSE)</f>
        <v>Non-Overlapping</v>
      </c>
      <c r="O865" t="str">
        <f>VLOOKUP(M865,[1]VLOOKUP!$A$2:$C$9,3,FALSE)</f>
        <v>Novel</v>
      </c>
      <c r="P865">
        <v>2860985</v>
      </c>
      <c r="Q865" t="s">
        <v>60</v>
      </c>
      <c r="R865" t="s">
        <v>28</v>
      </c>
      <c r="S865" t="s">
        <v>61</v>
      </c>
      <c r="T865">
        <v>279</v>
      </c>
      <c r="U865" t="s">
        <v>61</v>
      </c>
      <c r="V865">
        <v>279</v>
      </c>
      <c r="W865" t="s">
        <v>62</v>
      </c>
      <c r="X865">
        <v>279</v>
      </c>
      <c r="Y865" t="s">
        <v>61</v>
      </c>
      <c r="Z865">
        <v>279</v>
      </c>
      <c r="AA865" t="s">
        <v>35</v>
      </c>
      <c r="AB865">
        <v>2453</v>
      </c>
      <c r="AC865" t="s">
        <v>36</v>
      </c>
      <c r="AD865">
        <f t="shared" si="109"/>
        <v>0</v>
      </c>
      <c r="AE865">
        <f t="shared" si="110"/>
        <v>0</v>
      </c>
      <c r="AF865">
        <f t="shared" si="111"/>
        <v>0</v>
      </c>
    </row>
    <row r="866" spans="1:32" hidden="1" x14ac:dyDescent="0.25">
      <c r="A866">
        <v>459</v>
      </c>
      <c r="B866">
        <v>4</v>
      </c>
      <c r="C866">
        <v>2</v>
      </c>
      <c r="D866" t="s">
        <v>28</v>
      </c>
      <c r="E866" t="s">
        <v>71</v>
      </c>
      <c r="F866" t="s">
        <v>30</v>
      </c>
      <c r="G866" t="str">
        <f t="shared" si="104"/>
        <v>loti</v>
      </c>
      <c r="H866" t="str">
        <f t="shared" si="105"/>
        <v>9</v>
      </c>
      <c r="I866" t="str">
        <f t="shared" si="106"/>
        <v>trult</v>
      </c>
      <c r="J866" t="str">
        <f t="shared" si="107"/>
        <v>gulln</v>
      </c>
      <c r="K866" t="str">
        <f t="shared" si="108"/>
        <v>trult</v>
      </c>
      <c r="L866" t="str">
        <f>VLOOKUP(G866,[1]VLOOKUP!$A$11:$B$14,2,FALSE)</f>
        <v>gulln</v>
      </c>
      <c r="M866" t="s">
        <v>131</v>
      </c>
      <c r="N866" t="str">
        <f>VLOOKUP(M866,[1]VLOOKUP!$A$2:$C$9,2,FALSE)</f>
        <v>Overlapping</v>
      </c>
      <c r="O866" t="str">
        <f>VLOOKUP(M866,[1]VLOOKUP!$A$2:$C$9,3,FALSE)</f>
        <v>Novel</v>
      </c>
      <c r="P866">
        <v>1575621</v>
      </c>
      <c r="Q866" t="s">
        <v>60</v>
      </c>
      <c r="R866" t="s">
        <v>28</v>
      </c>
      <c r="S866" t="s">
        <v>64</v>
      </c>
      <c r="T866">
        <v>279</v>
      </c>
      <c r="U866" t="s">
        <v>64</v>
      </c>
      <c r="V866">
        <v>279</v>
      </c>
      <c r="W866" t="s">
        <v>62</v>
      </c>
      <c r="X866">
        <v>279</v>
      </c>
      <c r="Y866" t="s">
        <v>64</v>
      </c>
      <c r="Z866">
        <v>279</v>
      </c>
      <c r="AA866" t="s">
        <v>41</v>
      </c>
      <c r="AB866">
        <v>1575</v>
      </c>
      <c r="AC866" t="s">
        <v>42</v>
      </c>
      <c r="AD866">
        <f t="shared" si="109"/>
        <v>0</v>
      </c>
      <c r="AE866">
        <f t="shared" si="110"/>
        <v>0</v>
      </c>
      <c r="AF866">
        <f t="shared" si="111"/>
        <v>0</v>
      </c>
    </row>
    <row r="867" spans="1:32" hidden="1" x14ac:dyDescent="0.25">
      <c r="A867">
        <v>460</v>
      </c>
      <c r="B867">
        <v>4</v>
      </c>
      <c r="C867">
        <v>2</v>
      </c>
      <c r="D867" t="s">
        <v>28</v>
      </c>
      <c r="E867" t="s">
        <v>73</v>
      </c>
      <c r="F867" t="s">
        <v>30</v>
      </c>
      <c r="G867" t="str">
        <f t="shared" si="104"/>
        <v>loti</v>
      </c>
      <c r="H867" t="str">
        <f t="shared" si="105"/>
        <v>3</v>
      </c>
      <c r="I867" t="str">
        <f t="shared" si="106"/>
        <v>gulln</v>
      </c>
      <c r="J867" t="str">
        <f t="shared" si="107"/>
        <v>trult</v>
      </c>
      <c r="K867" t="str">
        <f t="shared" si="108"/>
        <v>gulln</v>
      </c>
      <c r="L867" t="str">
        <f>VLOOKUP(G867,[1]VLOOKUP!$A$11:$B$14,2,FALSE)</f>
        <v>gulln</v>
      </c>
      <c r="M867" t="s">
        <v>131</v>
      </c>
      <c r="N867" t="str">
        <f>VLOOKUP(M867,[1]VLOOKUP!$A$2:$C$9,2,FALSE)</f>
        <v>Overlapping</v>
      </c>
      <c r="O867" t="str">
        <f>VLOOKUP(M867,[1]VLOOKUP!$A$2:$C$9,3,FALSE)</f>
        <v>Novel</v>
      </c>
      <c r="P867">
        <v>1577480</v>
      </c>
      <c r="Q867" t="s">
        <v>66</v>
      </c>
      <c r="R867" t="s">
        <v>28</v>
      </c>
      <c r="S867" t="s">
        <v>64</v>
      </c>
      <c r="T867">
        <v>279</v>
      </c>
      <c r="U867" t="s">
        <v>64</v>
      </c>
      <c r="V867">
        <v>279</v>
      </c>
      <c r="W867" t="s">
        <v>62</v>
      </c>
      <c r="X867">
        <v>279</v>
      </c>
      <c r="Y867" t="s">
        <v>64</v>
      </c>
      <c r="Z867">
        <v>279</v>
      </c>
      <c r="AA867" t="s">
        <v>41</v>
      </c>
      <c r="AB867">
        <v>1753</v>
      </c>
      <c r="AC867" t="s">
        <v>42</v>
      </c>
      <c r="AD867">
        <f t="shared" si="109"/>
        <v>1</v>
      </c>
      <c r="AE867">
        <f t="shared" si="110"/>
        <v>0</v>
      </c>
      <c r="AF867">
        <f t="shared" si="111"/>
        <v>0</v>
      </c>
    </row>
    <row r="868" spans="1:32" hidden="1" x14ac:dyDescent="0.25">
      <c r="A868">
        <v>461</v>
      </c>
      <c r="B868">
        <v>4</v>
      </c>
      <c r="C868">
        <v>2</v>
      </c>
      <c r="D868" t="s">
        <v>28</v>
      </c>
      <c r="E868" t="s">
        <v>63</v>
      </c>
      <c r="F868" t="s">
        <v>30</v>
      </c>
      <c r="G868" t="str">
        <f t="shared" si="104"/>
        <v>loti</v>
      </c>
      <c r="H868" t="str">
        <f t="shared" si="105"/>
        <v>1</v>
      </c>
      <c r="I868" t="str">
        <f t="shared" si="106"/>
        <v>trult</v>
      </c>
      <c r="J868" t="str">
        <f t="shared" si="107"/>
        <v>gulln</v>
      </c>
      <c r="K868" t="str">
        <f t="shared" si="108"/>
        <v>gulln</v>
      </c>
      <c r="L868" t="str">
        <f>VLOOKUP(G868,[1]VLOOKUP!$A$11:$B$14,2,FALSE)</f>
        <v>gulln</v>
      </c>
      <c r="M868" t="s">
        <v>131</v>
      </c>
      <c r="N868" t="str">
        <f>VLOOKUP(M868,[1]VLOOKUP!$A$2:$C$9,2,FALSE)</f>
        <v>Overlapping</v>
      </c>
      <c r="O868" t="str">
        <f>VLOOKUP(M868,[1]VLOOKUP!$A$2:$C$9,3,FALSE)</f>
        <v>Novel</v>
      </c>
      <c r="P868">
        <v>1579533</v>
      </c>
      <c r="Q868" t="s">
        <v>66</v>
      </c>
      <c r="R868" t="s">
        <v>28</v>
      </c>
      <c r="S868" t="s">
        <v>61</v>
      </c>
      <c r="T868">
        <v>279</v>
      </c>
      <c r="U868" t="s">
        <v>61</v>
      </c>
      <c r="V868">
        <v>279</v>
      </c>
      <c r="W868" t="s">
        <v>62</v>
      </c>
      <c r="X868">
        <v>279</v>
      </c>
      <c r="Y868" t="s">
        <v>61</v>
      </c>
      <c r="Z868">
        <v>279</v>
      </c>
      <c r="AA868" t="s">
        <v>35</v>
      </c>
      <c r="AB868">
        <v>2017</v>
      </c>
      <c r="AC868" t="s">
        <v>36</v>
      </c>
      <c r="AD868">
        <f t="shared" si="109"/>
        <v>1</v>
      </c>
      <c r="AE868">
        <f t="shared" si="110"/>
        <v>0</v>
      </c>
      <c r="AF868">
        <f t="shared" si="111"/>
        <v>0</v>
      </c>
    </row>
    <row r="869" spans="1:32" hidden="1" x14ac:dyDescent="0.25">
      <c r="A869">
        <v>462</v>
      </c>
      <c r="B869">
        <v>4</v>
      </c>
      <c r="C869">
        <v>2</v>
      </c>
      <c r="D869" t="s">
        <v>28</v>
      </c>
      <c r="E869" t="s">
        <v>78</v>
      </c>
      <c r="F869" t="s">
        <v>30</v>
      </c>
      <c r="G869" t="str">
        <f t="shared" si="104"/>
        <v>loti</v>
      </c>
      <c r="H869" t="str">
        <f t="shared" si="105"/>
        <v>6</v>
      </c>
      <c r="I869" t="str">
        <f t="shared" si="106"/>
        <v>gulln</v>
      </c>
      <c r="J869" t="str">
        <f t="shared" si="107"/>
        <v>trult</v>
      </c>
      <c r="K869" t="str">
        <f t="shared" si="108"/>
        <v>gulln</v>
      </c>
      <c r="L869" t="str">
        <f>VLOOKUP(G869,[1]VLOOKUP!$A$11:$B$14,2,FALSE)</f>
        <v>gulln</v>
      </c>
      <c r="M869" t="s">
        <v>131</v>
      </c>
      <c r="N869" t="str">
        <f>VLOOKUP(M869,[1]VLOOKUP!$A$2:$C$9,2,FALSE)</f>
        <v>Overlapping</v>
      </c>
      <c r="O869" t="str">
        <f>VLOOKUP(M869,[1]VLOOKUP!$A$2:$C$9,3,FALSE)</f>
        <v>Novel</v>
      </c>
      <c r="P869">
        <v>1581836</v>
      </c>
      <c r="Q869" t="s">
        <v>66</v>
      </c>
      <c r="R869" t="s">
        <v>28</v>
      </c>
      <c r="S869" t="s">
        <v>64</v>
      </c>
      <c r="T869">
        <v>279</v>
      </c>
      <c r="U869" t="s">
        <v>64</v>
      </c>
      <c r="V869">
        <v>279</v>
      </c>
      <c r="W869" t="s">
        <v>62</v>
      </c>
      <c r="X869">
        <v>279</v>
      </c>
      <c r="Y869" t="s">
        <v>64</v>
      </c>
      <c r="Z869">
        <v>279</v>
      </c>
      <c r="AA869" t="s">
        <v>41</v>
      </c>
      <c r="AB869">
        <v>3202</v>
      </c>
      <c r="AC869" t="s">
        <v>42</v>
      </c>
      <c r="AD869">
        <f t="shared" si="109"/>
        <v>1</v>
      </c>
      <c r="AE869">
        <f t="shared" si="110"/>
        <v>0</v>
      </c>
      <c r="AF869">
        <f t="shared" si="111"/>
        <v>1</v>
      </c>
    </row>
    <row r="870" spans="1:32" hidden="1" x14ac:dyDescent="0.25">
      <c r="A870">
        <v>463</v>
      </c>
      <c r="B870">
        <v>4</v>
      </c>
      <c r="C870">
        <v>2</v>
      </c>
      <c r="D870" t="s">
        <v>28</v>
      </c>
      <c r="E870" t="s">
        <v>79</v>
      </c>
      <c r="F870" t="s">
        <v>30</v>
      </c>
      <c r="G870" t="str">
        <f t="shared" si="104"/>
        <v>loti</v>
      </c>
      <c r="H870" t="str">
        <f t="shared" si="105"/>
        <v>1</v>
      </c>
      <c r="I870" t="str">
        <f t="shared" si="106"/>
        <v>gulln</v>
      </c>
      <c r="J870" t="str">
        <f t="shared" si="107"/>
        <v>trult</v>
      </c>
      <c r="K870" t="str">
        <f t="shared" si="108"/>
        <v>gulln</v>
      </c>
      <c r="L870" t="str">
        <f>VLOOKUP(G870,[1]VLOOKUP!$A$11:$B$14,2,FALSE)</f>
        <v>gulln</v>
      </c>
      <c r="M870" t="s">
        <v>131</v>
      </c>
      <c r="N870" t="str">
        <f>VLOOKUP(M870,[1]VLOOKUP!$A$2:$C$9,2,FALSE)</f>
        <v>Overlapping</v>
      </c>
      <c r="O870" t="str">
        <f>VLOOKUP(M870,[1]VLOOKUP!$A$2:$C$9,3,FALSE)</f>
        <v>Novel</v>
      </c>
      <c r="P870">
        <v>1585324</v>
      </c>
      <c r="Q870" t="s">
        <v>66</v>
      </c>
      <c r="R870" t="s">
        <v>28</v>
      </c>
      <c r="S870" t="s">
        <v>64</v>
      </c>
      <c r="T870">
        <v>278</v>
      </c>
      <c r="U870" t="s">
        <v>64</v>
      </c>
      <c r="V870">
        <v>278</v>
      </c>
      <c r="W870" t="s">
        <v>62</v>
      </c>
      <c r="X870">
        <v>278</v>
      </c>
      <c r="Y870" t="s">
        <v>64</v>
      </c>
      <c r="Z870">
        <v>278</v>
      </c>
      <c r="AA870" t="s">
        <v>41</v>
      </c>
      <c r="AB870">
        <v>1268</v>
      </c>
      <c r="AC870" t="s">
        <v>42</v>
      </c>
      <c r="AD870">
        <f t="shared" si="109"/>
        <v>1</v>
      </c>
      <c r="AE870">
        <f t="shared" si="110"/>
        <v>0</v>
      </c>
      <c r="AF870">
        <f t="shared" si="111"/>
        <v>0</v>
      </c>
    </row>
    <row r="871" spans="1:32" hidden="1" x14ac:dyDescent="0.25">
      <c r="A871">
        <v>464</v>
      </c>
      <c r="B871">
        <v>4</v>
      </c>
      <c r="C871">
        <v>2</v>
      </c>
      <c r="D871" t="s">
        <v>28</v>
      </c>
      <c r="E871" t="s">
        <v>76</v>
      </c>
      <c r="F871" t="s">
        <v>30</v>
      </c>
      <c r="G871" t="str">
        <f t="shared" si="104"/>
        <v>loti</v>
      </c>
      <c r="H871" t="str">
        <f t="shared" si="105"/>
        <v>4</v>
      </c>
      <c r="I871" t="str">
        <f t="shared" si="106"/>
        <v>trult</v>
      </c>
      <c r="J871" t="str">
        <f t="shared" si="107"/>
        <v>gulln</v>
      </c>
      <c r="K871" t="str">
        <f t="shared" si="108"/>
        <v>trult</v>
      </c>
      <c r="L871" t="str">
        <f>VLOOKUP(G871,[1]VLOOKUP!$A$11:$B$14,2,FALSE)</f>
        <v>gulln</v>
      </c>
      <c r="M871" t="s">
        <v>131</v>
      </c>
      <c r="N871" t="str">
        <f>VLOOKUP(M871,[1]VLOOKUP!$A$2:$C$9,2,FALSE)</f>
        <v>Overlapping</v>
      </c>
      <c r="O871" t="str">
        <f>VLOOKUP(M871,[1]VLOOKUP!$A$2:$C$9,3,FALSE)</f>
        <v>Novel</v>
      </c>
      <c r="P871">
        <v>1586874</v>
      </c>
      <c r="Q871" t="s">
        <v>60</v>
      </c>
      <c r="R871" t="s">
        <v>28</v>
      </c>
      <c r="S871" t="s">
        <v>64</v>
      </c>
      <c r="T871">
        <v>280</v>
      </c>
      <c r="U871" t="s">
        <v>64</v>
      </c>
      <c r="V871">
        <v>280</v>
      </c>
      <c r="W871" t="s">
        <v>62</v>
      </c>
      <c r="X871">
        <v>280</v>
      </c>
      <c r="Y871" t="s">
        <v>64</v>
      </c>
      <c r="Z871">
        <v>280</v>
      </c>
      <c r="AA871" t="s">
        <v>41</v>
      </c>
      <c r="AB871">
        <v>2337</v>
      </c>
      <c r="AC871" t="s">
        <v>42</v>
      </c>
      <c r="AD871">
        <f t="shared" si="109"/>
        <v>0</v>
      </c>
      <c r="AE871">
        <f t="shared" si="110"/>
        <v>0</v>
      </c>
      <c r="AF871">
        <f t="shared" si="111"/>
        <v>0</v>
      </c>
    </row>
    <row r="872" spans="1:32" hidden="1" x14ac:dyDescent="0.25">
      <c r="A872">
        <v>465</v>
      </c>
      <c r="B872">
        <v>4</v>
      </c>
      <c r="C872">
        <v>2</v>
      </c>
      <c r="D872" t="s">
        <v>28</v>
      </c>
      <c r="E872" t="s">
        <v>74</v>
      </c>
      <c r="F872" t="s">
        <v>30</v>
      </c>
      <c r="G872" t="str">
        <f t="shared" si="104"/>
        <v>loti</v>
      </c>
      <c r="H872" t="str">
        <f t="shared" si="105"/>
        <v>5</v>
      </c>
      <c r="I872" t="str">
        <f t="shared" si="106"/>
        <v>trult</v>
      </c>
      <c r="J872" t="str">
        <f t="shared" si="107"/>
        <v>gulln</v>
      </c>
      <c r="K872" t="str">
        <f t="shared" si="108"/>
        <v>trult</v>
      </c>
      <c r="L872" t="str">
        <f>VLOOKUP(G872,[1]VLOOKUP!$A$11:$B$14,2,FALSE)</f>
        <v>gulln</v>
      </c>
      <c r="M872" t="s">
        <v>131</v>
      </c>
      <c r="N872" t="str">
        <f>VLOOKUP(M872,[1]VLOOKUP!$A$2:$C$9,2,FALSE)</f>
        <v>Overlapping</v>
      </c>
      <c r="O872" t="str">
        <f>VLOOKUP(M872,[1]VLOOKUP!$A$2:$C$9,3,FALSE)</f>
        <v>Novel</v>
      </c>
      <c r="P872">
        <v>1589511</v>
      </c>
      <c r="Q872" t="s">
        <v>60</v>
      </c>
      <c r="R872" t="s">
        <v>28</v>
      </c>
      <c r="S872" t="s">
        <v>64</v>
      </c>
      <c r="T872">
        <v>278</v>
      </c>
      <c r="U872" t="s">
        <v>64</v>
      </c>
      <c r="V872">
        <v>278</v>
      </c>
      <c r="W872" t="s">
        <v>62</v>
      </c>
      <c r="X872">
        <v>278</v>
      </c>
      <c r="Y872" t="s">
        <v>64</v>
      </c>
      <c r="Z872">
        <v>278</v>
      </c>
      <c r="AA872" t="s">
        <v>41</v>
      </c>
      <c r="AB872">
        <v>996</v>
      </c>
      <c r="AC872" t="s">
        <v>42</v>
      </c>
      <c r="AD872">
        <f t="shared" si="109"/>
        <v>0</v>
      </c>
      <c r="AE872">
        <f t="shared" si="110"/>
        <v>0</v>
      </c>
      <c r="AF872">
        <f t="shared" si="111"/>
        <v>0</v>
      </c>
    </row>
    <row r="873" spans="1:32" hidden="1" x14ac:dyDescent="0.25">
      <c r="A873">
        <v>466</v>
      </c>
      <c r="B873">
        <v>4</v>
      </c>
      <c r="C873">
        <v>2</v>
      </c>
      <c r="D873" t="s">
        <v>28</v>
      </c>
      <c r="E873" t="s">
        <v>71</v>
      </c>
      <c r="F873" t="s">
        <v>30</v>
      </c>
      <c r="G873" t="str">
        <f t="shared" si="104"/>
        <v>loti</v>
      </c>
      <c r="H873" t="str">
        <f t="shared" si="105"/>
        <v>9</v>
      </c>
      <c r="I873" t="str">
        <f t="shared" si="106"/>
        <v>trult</v>
      </c>
      <c r="J873" t="str">
        <f t="shared" si="107"/>
        <v>gulln</v>
      </c>
      <c r="K873" t="str">
        <f t="shared" si="108"/>
        <v>trult</v>
      </c>
      <c r="L873" t="str">
        <f>VLOOKUP(G873,[1]VLOOKUP!$A$11:$B$14,2,FALSE)</f>
        <v>gulln</v>
      </c>
      <c r="M873" t="s">
        <v>131</v>
      </c>
      <c r="N873" t="str">
        <f>VLOOKUP(M873,[1]VLOOKUP!$A$2:$C$9,2,FALSE)</f>
        <v>Overlapping</v>
      </c>
      <c r="O873" t="str">
        <f>VLOOKUP(M873,[1]VLOOKUP!$A$2:$C$9,3,FALSE)</f>
        <v>Novel</v>
      </c>
      <c r="P873">
        <v>1590796</v>
      </c>
      <c r="Q873" t="s">
        <v>60</v>
      </c>
      <c r="R873" t="s">
        <v>28</v>
      </c>
      <c r="S873" t="s">
        <v>64</v>
      </c>
      <c r="T873">
        <v>279</v>
      </c>
      <c r="U873" t="s">
        <v>64</v>
      </c>
      <c r="V873">
        <v>279</v>
      </c>
      <c r="W873" t="s">
        <v>62</v>
      </c>
      <c r="X873">
        <v>279</v>
      </c>
      <c r="Y873" t="s">
        <v>64</v>
      </c>
      <c r="Z873">
        <v>279</v>
      </c>
      <c r="AA873" t="s">
        <v>41</v>
      </c>
      <c r="AB873">
        <v>452</v>
      </c>
      <c r="AC873" t="s">
        <v>42</v>
      </c>
      <c r="AD873">
        <f t="shared" si="109"/>
        <v>0</v>
      </c>
      <c r="AE873">
        <f t="shared" si="110"/>
        <v>0</v>
      </c>
      <c r="AF873">
        <f t="shared" si="111"/>
        <v>0</v>
      </c>
    </row>
    <row r="874" spans="1:32" hidden="1" x14ac:dyDescent="0.25">
      <c r="A874">
        <v>467</v>
      </c>
      <c r="B874">
        <v>4</v>
      </c>
      <c r="C874">
        <v>2</v>
      </c>
      <c r="D874" t="s">
        <v>28</v>
      </c>
      <c r="E874" t="s">
        <v>65</v>
      </c>
      <c r="F874" t="s">
        <v>30</v>
      </c>
      <c r="G874" t="str">
        <f t="shared" si="104"/>
        <v>loti</v>
      </c>
      <c r="H874" t="str">
        <f t="shared" si="105"/>
        <v>7</v>
      </c>
      <c r="I874" t="str">
        <f t="shared" si="106"/>
        <v>gulln</v>
      </c>
      <c r="J874" t="str">
        <f t="shared" si="107"/>
        <v>trult</v>
      </c>
      <c r="K874" t="str">
        <f t="shared" si="108"/>
        <v>gulln</v>
      </c>
      <c r="L874" t="str">
        <f>VLOOKUP(G874,[1]VLOOKUP!$A$11:$B$14,2,FALSE)</f>
        <v>gulln</v>
      </c>
      <c r="M874" t="s">
        <v>131</v>
      </c>
      <c r="N874" t="str">
        <f>VLOOKUP(M874,[1]VLOOKUP!$A$2:$C$9,2,FALSE)</f>
        <v>Overlapping</v>
      </c>
      <c r="O874" t="str">
        <f>VLOOKUP(M874,[1]VLOOKUP!$A$2:$C$9,3,FALSE)</f>
        <v>Novel</v>
      </c>
      <c r="P874">
        <v>1591547</v>
      </c>
      <c r="Q874" t="s">
        <v>66</v>
      </c>
      <c r="R874" t="s">
        <v>28</v>
      </c>
      <c r="S874" t="s">
        <v>64</v>
      </c>
      <c r="T874">
        <v>279</v>
      </c>
      <c r="U874" t="s">
        <v>64</v>
      </c>
      <c r="V874">
        <v>279</v>
      </c>
      <c r="W874" t="s">
        <v>62</v>
      </c>
      <c r="X874">
        <v>279</v>
      </c>
      <c r="Y874" t="s">
        <v>64</v>
      </c>
      <c r="Z874">
        <v>279</v>
      </c>
      <c r="AA874" t="s">
        <v>41</v>
      </c>
      <c r="AB874">
        <v>534</v>
      </c>
      <c r="AC874" t="s">
        <v>42</v>
      </c>
      <c r="AD874">
        <f t="shared" si="109"/>
        <v>1</v>
      </c>
      <c r="AE874">
        <f t="shared" si="110"/>
        <v>0</v>
      </c>
      <c r="AF874">
        <f t="shared" si="111"/>
        <v>0</v>
      </c>
    </row>
    <row r="875" spans="1:32" hidden="1" x14ac:dyDescent="0.25">
      <c r="A875">
        <v>468</v>
      </c>
      <c r="B875">
        <v>4</v>
      </c>
      <c r="C875">
        <v>2</v>
      </c>
      <c r="D875" t="s">
        <v>28</v>
      </c>
      <c r="E875" t="s">
        <v>71</v>
      </c>
      <c r="F875" t="s">
        <v>30</v>
      </c>
      <c r="G875" t="str">
        <f t="shared" si="104"/>
        <v>loti</v>
      </c>
      <c r="H875" t="str">
        <f t="shared" si="105"/>
        <v>9</v>
      </c>
      <c r="I875" t="str">
        <f t="shared" si="106"/>
        <v>trult</v>
      </c>
      <c r="J875" t="str">
        <f t="shared" si="107"/>
        <v>gulln</v>
      </c>
      <c r="K875" t="str">
        <f t="shared" si="108"/>
        <v>gulln</v>
      </c>
      <c r="L875" t="str">
        <f>VLOOKUP(G875,[1]VLOOKUP!$A$11:$B$14,2,FALSE)</f>
        <v>gulln</v>
      </c>
      <c r="M875" t="s">
        <v>131</v>
      </c>
      <c r="N875" t="str">
        <f>VLOOKUP(M875,[1]VLOOKUP!$A$2:$C$9,2,FALSE)</f>
        <v>Overlapping</v>
      </c>
      <c r="O875" t="str">
        <f>VLOOKUP(M875,[1]VLOOKUP!$A$2:$C$9,3,FALSE)</f>
        <v>Novel</v>
      </c>
      <c r="P875">
        <v>1592381</v>
      </c>
      <c r="Q875" t="s">
        <v>66</v>
      </c>
      <c r="R875" t="s">
        <v>28</v>
      </c>
      <c r="S875" t="s">
        <v>61</v>
      </c>
      <c r="T875">
        <v>278</v>
      </c>
      <c r="U875" t="s">
        <v>61</v>
      </c>
      <c r="V875">
        <v>278</v>
      </c>
      <c r="W875" t="s">
        <v>62</v>
      </c>
      <c r="X875">
        <v>278</v>
      </c>
      <c r="Y875" t="s">
        <v>61</v>
      </c>
      <c r="Z875">
        <v>278</v>
      </c>
      <c r="AA875" t="s">
        <v>35</v>
      </c>
      <c r="AB875">
        <v>747</v>
      </c>
      <c r="AC875" t="s">
        <v>36</v>
      </c>
      <c r="AD875">
        <f t="shared" si="109"/>
        <v>1</v>
      </c>
      <c r="AE875">
        <f t="shared" si="110"/>
        <v>0</v>
      </c>
      <c r="AF875">
        <f t="shared" si="111"/>
        <v>0</v>
      </c>
    </row>
    <row r="876" spans="1:32" hidden="1" x14ac:dyDescent="0.25">
      <c r="A876">
        <v>469</v>
      </c>
      <c r="B876">
        <v>4</v>
      </c>
      <c r="C876">
        <v>2</v>
      </c>
      <c r="D876" t="s">
        <v>28</v>
      </c>
      <c r="E876" t="s">
        <v>77</v>
      </c>
      <c r="F876" t="s">
        <v>30</v>
      </c>
      <c r="G876" t="str">
        <f t="shared" si="104"/>
        <v>loti</v>
      </c>
      <c r="H876" t="str">
        <f t="shared" si="105"/>
        <v>6</v>
      </c>
      <c r="I876" t="str">
        <f t="shared" si="106"/>
        <v>trult</v>
      </c>
      <c r="J876" t="str">
        <f t="shared" si="107"/>
        <v>gulln</v>
      </c>
      <c r="K876" t="str">
        <f t="shared" si="108"/>
        <v>gulln</v>
      </c>
      <c r="L876" t="str">
        <f>VLOOKUP(G876,[1]VLOOKUP!$A$11:$B$14,2,FALSE)</f>
        <v>gulln</v>
      </c>
      <c r="M876" t="s">
        <v>131</v>
      </c>
      <c r="N876" t="str">
        <f>VLOOKUP(M876,[1]VLOOKUP!$A$2:$C$9,2,FALSE)</f>
        <v>Overlapping</v>
      </c>
      <c r="O876" t="str">
        <f>VLOOKUP(M876,[1]VLOOKUP!$A$2:$C$9,3,FALSE)</f>
        <v>Novel</v>
      </c>
      <c r="P876">
        <v>1593416</v>
      </c>
      <c r="Q876" t="s">
        <v>66</v>
      </c>
      <c r="R876" t="s">
        <v>28</v>
      </c>
      <c r="S876" t="s">
        <v>61</v>
      </c>
      <c r="T876">
        <v>278</v>
      </c>
      <c r="U876" t="s">
        <v>61</v>
      </c>
      <c r="V876">
        <v>278</v>
      </c>
      <c r="W876" t="s">
        <v>62</v>
      </c>
      <c r="X876">
        <v>278</v>
      </c>
      <c r="Y876" t="s">
        <v>61</v>
      </c>
      <c r="Z876">
        <v>278</v>
      </c>
      <c r="AA876" t="s">
        <v>35</v>
      </c>
      <c r="AB876">
        <v>714</v>
      </c>
      <c r="AC876" t="s">
        <v>36</v>
      </c>
      <c r="AD876">
        <f t="shared" si="109"/>
        <v>1</v>
      </c>
      <c r="AE876">
        <f t="shared" si="110"/>
        <v>0</v>
      </c>
      <c r="AF876">
        <f t="shared" si="111"/>
        <v>0</v>
      </c>
    </row>
    <row r="877" spans="1:32" hidden="1" x14ac:dyDescent="0.25">
      <c r="A877">
        <v>470</v>
      </c>
      <c r="B877">
        <v>4</v>
      </c>
      <c r="C877">
        <v>2</v>
      </c>
      <c r="D877" t="s">
        <v>28</v>
      </c>
      <c r="E877" t="s">
        <v>72</v>
      </c>
      <c r="F877" t="s">
        <v>30</v>
      </c>
      <c r="G877" t="str">
        <f t="shared" si="104"/>
        <v>loti</v>
      </c>
      <c r="H877" t="str">
        <f t="shared" si="105"/>
        <v>8</v>
      </c>
      <c r="I877" t="str">
        <f t="shared" si="106"/>
        <v>trult</v>
      </c>
      <c r="J877" t="str">
        <f t="shared" si="107"/>
        <v>gulln</v>
      </c>
      <c r="K877" t="str">
        <f t="shared" si="108"/>
        <v>trult</v>
      </c>
      <c r="L877" t="str">
        <f>VLOOKUP(G877,[1]VLOOKUP!$A$11:$B$14,2,FALSE)</f>
        <v>gulln</v>
      </c>
      <c r="M877" t="s">
        <v>131</v>
      </c>
      <c r="N877" t="str">
        <f>VLOOKUP(M877,[1]VLOOKUP!$A$2:$C$9,2,FALSE)</f>
        <v>Overlapping</v>
      </c>
      <c r="O877" t="str">
        <f>VLOOKUP(M877,[1]VLOOKUP!$A$2:$C$9,3,FALSE)</f>
        <v>Novel</v>
      </c>
      <c r="P877">
        <v>1594416</v>
      </c>
      <c r="Q877" t="s">
        <v>60</v>
      </c>
      <c r="R877" t="s">
        <v>28</v>
      </c>
      <c r="S877" t="s">
        <v>64</v>
      </c>
      <c r="T877">
        <v>279</v>
      </c>
      <c r="U877" t="s">
        <v>64</v>
      </c>
      <c r="V877">
        <v>279</v>
      </c>
      <c r="W877" t="s">
        <v>62</v>
      </c>
      <c r="X877">
        <v>279</v>
      </c>
      <c r="Y877" t="s">
        <v>64</v>
      </c>
      <c r="Z877">
        <v>279</v>
      </c>
      <c r="AA877" t="s">
        <v>41</v>
      </c>
      <c r="AB877">
        <v>309</v>
      </c>
      <c r="AC877" t="s">
        <v>42</v>
      </c>
      <c r="AD877">
        <f t="shared" si="109"/>
        <v>0</v>
      </c>
      <c r="AE877">
        <f t="shared" si="110"/>
        <v>0</v>
      </c>
      <c r="AF877">
        <f t="shared" si="111"/>
        <v>0</v>
      </c>
    </row>
    <row r="878" spans="1:32" hidden="1" x14ac:dyDescent="0.25">
      <c r="A878">
        <v>471</v>
      </c>
      <c r="B878">
        <v>4</v>
      </c>
      <c r="C878">
        <v>2</v>
      </c>
      <c r="D878" t="s">
        <v>28</v>
      </c>
      <c r="E878" t="s">
        <v>69</v>
      </c>
      <c r="F878" t="s">
        <v>30</v>
      </c>
      <c r="G878" t="str">
        <f t="shared" si="104"/>
        <v>loti</v>
      </c>
      <c r="H878" t="str">
        <f t="shared" si="105"/>
        <v>5</v>
      </c>
      <c r="I878" t="str">
        <f t="shared" si="106"/>
        <v>gulln</v>
      </c>
      <c r="J878" t="str">
        <f t="shared" si="107"/>
        <v>trult</v>
      </c>
      <c r="K878" t="str">
        <f t="shared" si="108"/>
        <v>trult</v>
      </c>
      <c r="L878" t="str">
        <f>VLOOKUP(G878,[1]VLOOKUP!$A$11:$B$14,2,FALSE)</f>
        <v>gulln</v>
      </c>
      <c r="M878" t="s">
        <v>131</v>
      </c>
      <c r="N878" t="str">
        <f>VLOOKUP(M878,[1]VLOOKUP!$A$2:$C$9,2,FALSE)</f>
        <v>Overlapping</v>
      </c>
      <c r="O878" t="str">
        <f>VLOOKUP(M878,[1]VLOOKUP!$A$2:$C$9,3,FALSE)</f>
        <v>Novel</v>
      </c>
      <c r="P878">
        <v>1595017</v>
      </c>
      <c r="Q878" t="s">
        <v>60</v>
      </c>
      <c r="R878" t="s">
        <v>28</v>
      </c>
      <c r="S878" t="s">
        <v>61</v>
      </c>
      <c r="T878">
        <v>279</v>
      </c>
      <c r="U878" t="s">
        <v>61</v>
      </c>
      <c r="V878">
        <v>279</v>
      </c>
      <c r="W878" t="s">
        <v>62</v>
      </c>
      <c r="X878">
        <v>279</v>
      </c>
      <c r="Y878" t="s">
        <v>61</v>
      </c>
      <c r="Z878">
        <v>279</v>
      </c>
      <c r="AA878" t="s">
        <v>35</v>
      </c>
      <c r="AB878">
        <v>270</v>
      </c>
      <c r="AC878" t="s">
        <v>36</v>
      </c>
      <c r="AD878">
        <f t="shared" si="109"/>
        <v>0</v>
      </c>
      <c r="AE878">
        <f t="shared" si="110"/>
        <v>0</v>
      </c>
      <c r="AF878">
        <f t="shared" si="111"/>
        <v>0</v>
      </c>
    </row>
    <row r="879" spans="1:32" hidden="1" x14ac:dyDescent="0.25">
      <c r="A879">
        <v>472</v>
      </c>
      <c r="B879">
        <v>4</v>
      </c>
      <c r="C879">
        <v>2</v>
      </c>
      <c r="D879" t="s">
        <v>28</v>
      </c>
      <c r="E879" t="s">
        <v>63</v>
      </c>
      <c r="F879" t="s">
        <v>30</v>
      </c>
      <c r="G879" t="str">
        <f t="shared" si="104"/>
        <v>loti</v>
      </c>
      <c r="H879" t="str">
        <f t="shared" si="105"/>
        <v>1</v>
      </c>
      <c r="I879" t="str">
        <f t="shared" si="106"/>
        <v>trult</v>
      </c>
      <c r="J879" t="str">
        <f t="shared" si="107"/>
        <v>gulln</v>
      </c>
      <c r="K879" t="str">
        <f t="shared" si="108"/>
        <v>trult</v>
      </c>
      <c r="L879" t="str">
        <f>VLOOKUP(G879,[1]VLOOKUP!$A$11:$B$14,2,FALSE)</f>
        <v>gulln</v>
      </c>
      <c r="M879" t="s">
        <v>131</v>
      </c>
      <c r="N879" t="str">
        <f>VLOOKUP(M879,[1]VLOOKUP!$A$2:$C$9,2,FALSE)</f>
        <v>Overlapping</v>
      </c>
      <c r="O879" t="str">
        <f>VLOOKUP(M879,[1]VLOOKUP!$A$2:$C$9,3,FALSE)</f>
        <v>Novel</v>
      </c>
      <c r="P879">
        <v>1595585</v>
      </c>
      <c r="Q879" t="s">
        <v>60</v>
      </c>
      <c r="R879" t="s">
        <v>28</v>
      </c>
      <c r="S879" t="s">
        <v>64</v>
      </c>
      <c r="T879">
        <v>278</v>
      </c>
      <c r="U879" t="s">
        <v>64</v>
      </c>
      <c r="V879">
        <v>278</v>
      </c>
      <c r="W879" t="s">
        <v>62</v>
      </c>
      <c r="X879">
        <v>278</v>
      </c>
      <c r="Y879" t="s">
        <v>64</v>
      </c>
      <c r="Z879">
        <v>278</v>
      </c>
      <c r="AA879" t="s">
        <v>41</v>
      </c>
      <c r="AB879">
        <v>300</v>
      </c>
      <c r="AC879" t="s">
        <v>42</v>
      </c>
      <c r="AD879">
        <f t="shared" si="109"/>
        <v>0</v>
      </c>
      <c r="AE879">
        <f t="shared" si="110"/>
        <v>0</v>
      </c>
      <c r="AF879">
        <f t="shared" si="111"/>
        <v>0</v>
      </c>
    </row>
    <row r="880" spans="1:32" hidden="1" x14ac:dyDescent="0.25">
      <c r="A880">
        <v>473</v>
      </c>
      <c r="B880">
        <v>4</v>
      </c>
      <c r="C880">
        <v>2</v>
      </c>
      <c r="D880" t="s">
        <v>28</v>
      </c>
      <c r="E880" t="s">
        <v>76</v>
      </c>
      <c r="F880" t="s">
        <v>30</v>
      </c>
      <c r="G880" t="str">
        <f t="shared" si="104"/>
        <v>loti</v>
      </c>
      <c r="H880" t="str">
        <f t="shared" si="105"/>
        <v>4</v>
      </c>
      <c r="I880" t="str">
        <f t="shared" si="106"/>
        <v>trult</v>
      </c>
      <c r="J880" t="str">
        <f t="shared" si="107"/>
        <v>gulln</v>
      </c>
      <c r="K880" t="str">
        <f t="shared" si="108"/>
        <v>gulln</v>
      </c>
      <c r="L880" t="str">
        <f>VLOOKUP(G880,[1]VLOOKUP!$A$11:$B$14,2,FALSE)</f>
        <v>gulln</v>
      </c>
      <c r="M880" t="s">
        <v>131</v>
      </c>
      <c r="N880" t="str">
        <f>VLOOKUP(M880,[1]VLOOKUP!$A$2:$C$9,2,FALSE)</f>
        <v>Overlapping</v>
      </c>
      <c r="O880" t="str">
        <f>VLOOKUP(M880,[1]VLOOKUP!$A$2:$C$9,3,FALSE)</f>
        <v>Novel</v>
      </c>
      <c r="P880">
        <v>1596167</v>
      </c>
      <c r="Q880" t="s">
        <v>66</v>
      </c>
      <c r="R880" t="s">
        <v>28</v>
      </c>
      <c r="S880" t="s">
        <v>61</v>
      </c>
      <c r="T880">
        <v>279</v>
      </c>
      <c r="U880" t="s">
        <v>61</v>
      </c>
      <c r="V880">
        <v>279</v>
      </c>
      <c r="W880" t="s">
        <v>62</v>
      </c>
      <c r="X880">
        <v>279</v>
      </c>
      <c r="Y880" t="s">
        <v>61</v>
      </c>
      <c r="Z880">
        <v>279</v>
      </c>
      <c r="AA880" t="s">
        <v>35</v>
      </c>
      <c r="AB880">
        <v>572</v>
      </c>
      <c r="AC880" t="s">
        <v>36</v>
      </c>
      <c r="AD880">
        <f t="shared" si="109"/>
        <v>1</v>
      </c>
      <c r="AE880">
        <f t="shared" si="110"/>
        <v>0</v>
      </c>
      <c r="AF880">
        <f t="shared" si="111"/>
        <v>0</v>
      </c>
    </row>
    <row r="881" spans="1:32" hidden="1" x14ac:dyDescent="0.25">
      <c r="A881">
        <v>474</v>
      </c>
      <c r="B881">
        <v>4</v>
      </c>
      <c r="C881">
        <v>2</v>
      </c>
      <c r="D881" t="s">
        <v>28</v>
      </c>
      <c r="E881" t="s">
        <v>70</v>
      </c>
      <c r="F881" t="s">
        <v>30</v>
      </c>
      <c r="G881" t="str">
        <f t="shared" si="104"/>
        <v>loti</v>
      </c>
      <c r="H881" t="str">
        <f t="shared" si="105"/>
        <v>2</v>
      </c>
      <c r="I881" t="str">
        <f t="shared" si="106"/>
        <v>trult</v>
      </c>
      <c r="J881" t="str">
        <f t="shared" si="107"/>
        <v>gulln</v>
      </c>
      <c r="K881" t="str">
        <f t="shared" si="108"/>
        <v>gulln</v>
      </c>
      <c r="L881" t="str">
        <f>VLOOKUP(G881,[1]VLOOKUP!$A$11:$B$14,2,FALSE)</f>
        <v>gulln</v>
      </c>
      <c r="M881" t="s">
        <v>131</v>
      </c>
      <c r="N881" t="str">
        <f>VLOOKUP(M881,[1]VLOOKUP!$A$2:$C$9,2,FALSE)</f>
        <v>Overlapping</v>
      </c>
      <c r="O881" t="str">
        <f>VLOOKUP(M881,[1]VLOOKUP!$A$2:$C$9,3,FALSE)</f>
        <v>Novel</v>
      </c>
      <c r="P881">
        <v>1597036</v>
      </c>
      <c r="Q881" t="s">
        <v>66</v>
      </c>
      <c r="R881" t="s">
        <v>28</v>
      </c>
      <c r="S881" t="s">
        <v>61</v>
      </c>
      <c r="T881">
        <v>279</v>
      </c>
      <c r="U881" t="s">
        <v>61</v>
      </c>
      <c r="V881">
        <v>279</v>
      </c>
      <c r="W881" t="s">
        <v>62</v>
      </c>
      <c r="X881">
        <v>279</v>
      </c>
      <c r="Y881" t="s">
        <v>61</v>
      </c>
      <c r="Z881">
        <v>279</v>
      </c>
      <c r="AA881" t="s">
        <v>35</v>
      </c>
      <c r="AB881">
        <v>355</v>
      </c>
      <c r="AC881" t="s">
        <v>36</v>
      </c>
      <c r="AD881">
        <f t="shared" si="109"/>
        <v>1</v>
      </c>
      <c r="AE881">
        <f t="shared" si="110"/>
        <v>0</v>
      </c>
      <c r="AF881">
        <f t="shared" si="111"/>
        <v>0</v>
      </c>
    </row>
    <row r="882" spans="1:32" hidden="1" x14ac:dyDescent="0.25">
      <c r="A882">
        <v>475</v>
      </c>
      <c r="B882">
        <v>4</v>
      </c>
      <c r="C882">
        <v>2</v>
      </c>
      <c r="D882" t="s">
        <v>28</v>
      </c>
      <c r="E882" t="s">
        <v>65</v>
      </c>
      <c r="F882" t="s">
        <v>30</v>
      </c>
      <c r="G882" t="str">
        <f t="shared" si="104"/>
        <v>loti</v>
      </c>
      <c r="H882" t="str">
        <f t="shared" si="105"/>
        <v>7</v>
      </c>
      <c r="I882" t="str">
        <f t="shared" si="106"/>
        <v>gulln</v>
      </c>
      <c r="J882" t="str">
        <f t="shared" si="107"/>
        <v>trult</v>
      </c>
      <c r="K882" t="str">
        <f t="shared" si="108"/>
        <v>gulln</v>
      </c>
      <c r="L882" t="str">
        <f>VLOOKUP(G882,[1]VLOOKUP!$A$11:$B$14,2,FALSE)</f>
        <v>gulln</v>
      </c>
      <c r="M882" t="s">
        <v>131</v>
      </c>
      <c r="N882" t="str">
        <f>VLOOKUP(M882,[1]VLOOKUP!$A$2:$C$9,2,FALSE)</f>
        <v>Overlapping</v>
      </c>
      <c r="O882" t="str">
        <f>VLOOKUP(M882,[1]VLOOKUP!$A$2:$C$9,3,FALSE)</f>
        <v>Novel</v>
      </c>
      <c r="P882">
        <v>1597687</v>
      </c>
      <c r="Q882" t="s">
        <v>66</v>
      </c>
      <c r="R882" t="s">
        <v>28</v>
      </c>
      <c r="S882" t="s">
        <v>64</v>
      </c>
      <c r="T882">
        <v>279</v>
      </c>
      <c r="U882" t="s">
        <v>64</v>
      </c>
      <c r="V882">
        <v>279</v>
      </c>
      <c r="W882" t="s">
        <v>62</v>
      </c>
      <c r="X882">
        <v>279</v>
      </c>
      <c r="Y882" t="s">
        <v>64</v>
      </c>
      <c r="Z882">
        <v>279</v>
      </c>
      <c r="AA882" t="s">
        <v>41</v>
      </c>
      <c r="AB882">
        <v>98</v>
      </c>
      <c r="AC882" t="s">
        <v>42</v>
      </c>
      <c r="AD882">
        <f t="shared" si="109"/>
        <v>1</v>
      </c>
      <c r="AE882">
        <f t="shared" si="110"/>
        <v>0</v>
      </c>
      <c r="AF882">
        <f t="shared" si="111"/>
        <v>0</v>
      </c>
    </row>
    <row r="883" spans="1:32" hidden="1" x14ac:dyDescent="0.25">
      <c r="A883">
        <v>476</v>
      </c>
      <c r="B883">
        <v>4</v>
      </c>
      <c r="C883">
        <v>2</v>
      </c>
      <c r="D883" t="s">
        <v>28</v>
      </c>
      <c r="E883" t="s">
        <v>68</v>
      </c>
      <c r="F883" t="s">
        <v>30</v>
      </c>
      <c r="G883" t="str">
        <f t="shared" si="104"/>
        <v>loti</v>
      </c>
      <c r="H883" t="str">
        <f t="shared" si="105"/>
        <v>8</v>
      </c>
      <c r="I883" t="str">
        <f t="shared" si="106"/>
        <v>gulln</v>
      </c>
      <c r="J883" t="str">
        <f t="shared" si="107"/>
        <v>trult</v>
      </c>
      <c r="K883" t="str">
        <f t="shared" si="108"/>
        <v>trult</v>
      </c>
      <c r="L883" t="str">
        <f>VLOOKUP(G883,[1]VLOOKUP!$A$11:$B$14,2,FALSE)</f>
        <v>gulln</v>
      </c>
      <c r="M883" t="s">
        <v>131</v>
      </c>
      <c r="N883" t="str">
        <f>VLOOKUP(M883,[1]VLOOKUP!$A$2:$C$9,2,FALSE)</f>
        <v>Overlapping</v>
      </c>
      <c r="O883" t="str">
        <f>VLOOKUP(M883,[1]VLOOKUP!$A$2:$C$9,3,FALSE)</f>
        <v>Novel</v>
      </c>
      <c r="P883">
        <v>1598071</v>
      </c>
      <c r="Q883" t="s">
        <v>60</v>
      </c>
      <c r="R883" t="s">
        <v>28</v>
      </c>
      <c r="S883" t="s">
        <v>61</v>
      </c>
      <c r="T883">
        <v>278</v>
      </c>
      <c r="U883" t="s">
        <v>61</v>
      </c>
      <c r="V883">
        <v>278</v>
      </c>
      <c r="W883" t="s">
        <v>62</v>
      </c>
      <c r="X883">
        <v>278</v>
      </c>
      <c r="Y883" t="s">
        <v>61</v>
      </c>
      <c r="Z883">
        <v>278</v>
      </c>
      <c r="AA883" t="s">
        <v>35</v>
      </c>
      <c r="AB883">
        <v>142</v>
      </c>
      <c r="AC883" t="s">
        <v>36</v>
      </c>
      <c r="AD883">
        <f t="shared" si="109"/>
        <v>0</v>
      </c>
      <c r="AE883">
        <f t="shared" si="110"/>
        <v>0</v>
      </c>
      <c r="AF883">
        <f t="shared" si="111"/>
        <v>0</v>
      </c>
    </row>
    <row r="884" spans="1:32" hidden="1" x14ac:dyDescent="0.25">
      <c r="A884">
        <v>477</v>
      </c>
      <c r="B884">
        <v>4</v>
      </c>
      <c r="C884">
        <v>2</v>
      </c>
      <c r="D884" t="s">
        <v>28</v>
      </c>
      <c r="E884" t="s">
        <v>72</v>
      </c>
      <c r="F884" t="s">
        <v>30</v>
      </c>
      <c r="G884" t="str">
        <f t="shared" si="104"/>
        <v>loti</v>
      </c>
      <c r="H884" t="str">
        <f t="shared" si="105"/>
        <v>8</v>
      </c>
      <c r="I884" t="str">
        <f t="shared" si="106"/>
        <v>trult</v>
      </c>
      <c r="J884" t="str">
        <f t="shared" si="107"/>
        <v>gulln</v>
      </c>
      <c r="K884" t="str">
        <f t="shared" si="108"/>
        <v>trult</v>
      </c>
      <c r="L884" t="str">
        <f>VLOOKUP(G884,[1]VLOOKUP!$A$11:$B$14,2,FALSE)</f>
        <v>gulln</v>
      </c>
      <c r="M884" t="s">
        <v>131</v>
      </c>
      <c r="N884" t="str">
        <f>VLOOKUP(M884,[1]VLOOKUP!$A$2:$C$9,2,FALSE)</f>
        <v>Overlapping</v>
      </c>
      <c r="O884" t="str">
        <f>VLOOKUP(M884,[1]VLOOKUP!$A$2:$C$9,3,FALSE)</f>
        <v>Novel</v>
      </c>
      <c r="P884">
        <v>1598504</v>
      </c>
      <c r="Q884" t="s">
        <v>60</v>
      </c>
      <c r="R884" t="s">
        <v>28</v>
      </c>
      <c r="S884" t="s">
        <v>64</v>
      </c>
      <c r="T884">
        <v>279</v>
      </c>
      <c r="U884" t="s">
        <v>64</v>
      </c>
      <c r="V884">
        <v>279</v>
      </c>
      <c r="W884" t="s">
        <v>62</v>
      </c>
      <c r="X884">
        <v>279</v>
      </c>
      <c r="Y884" t="s">
        <v>64</v>
      </c>
      <c r="Z884">
        <v>279</v>
      </c>
      <c r="AA884" t="s">
        <v>41</v>
      </c>
      <c r="AB884">
        <v>12</v>
      </c>
      <c r="AC884" t="s">
        <v>42</v>
      </c>
      <c r="AD884">
        <f t="shared" si="109"/>
        <v>0</v>
      </c>
      <c r="AE884">
        <f t="shared" si="110"/>
        <v>0</v>
      </c>
      <c r="AF884">
        <f t="shared" si="111"/>
        <v>0</v>
      </c>
    </row>
    <row r="885" spans="1:32" hidden="1" x14ac:dyDescent="0.25">
      <c r="A885">
        <v>478</v>
      </c>
      <c r="B885">
        <v>4</v>
      </c>
      <c r="C885">
        <v>2</v>
      </c>
      <c r="D885" t="s">
        <v>28</v>
      </c>
      <c r="E885" t="s">
        <v>65</v>
      </c>
      <c r="F885" t="s">
        <v>30</v>
      </c>
      <c r="G885" t="str">
        <f t="shared" si="104"/>
        <v>loti</v>
      </c>
      <c r="H885" t="str">
        <f t="shared" si="105"/>
        <v>7</v>
      </c>
      <c r="I885" t="str">
        <f t="shared" si="106"/>
        <v>gulln</v>
      </c>
      <c r="J885" t="str">
        <f t="shared" si="107"/>
        <v>trult</v>
      </c>
      <c r="K885" t="str">
        <f t="shared" si="108"/>
        <v>gulln</v>
      </c>
      <c r="L885" t="str">
        <f>VLOOKUP(G885,[1]VLOOKUP!$A$11:$B$14,2,FALSE)</f>
        <v>gulln</v>
      </c>
      <c r="M885" t="s">
        <v>131</v>
      </c>
      <c r="N885" t="str">
        <f>VLOOKUP(M885,[1]VLOOKUP!$A$2:$C$9,2,FALSE)</f>
        <v>Overlapping</v>
      </c>
      <c r="O885" t="str">
        <f>VLOOKUP(M885,[1]VLOOKUP!$A$2:$C$9,3,FALSE)</f>
        <v>Novel</v>
      </c>
      <c r="P885">
        <v>1598798</v>
      </c>
      <c r="Q885" t="s">
        <v>66</v>
      </c>
      <c r="R885" t="s">
        <v>28</v>
      </c>
      <c r="S885" t="s">
        <v>64</v>
      </c>
      <c r="T885">
        <v>278</v>
      </c>
      <c r="U885" t="s">
        <v>64</v>
      </c>
      <c r="V885">
        <v>278</v>
      </c>
      <c r="W885" t="s">
        <v>62</v>
      </c>
      <c r="X885">
        <v>278</v>
      </c>
      <c r="Y885" t="s">
        <v>64</v>
      </c>
      <c r="Z885">
        <v>278</v>
      </c>
      <c r="AA885" t="s">
        <v>41</v>
      </c>
      <c r="AB885">
        <v>135</v>
      </c>
      <c r="AC885" t="s">
        <v>42</v>
      </c>
      <c r="AD885">
        <f t="shared" si="109"/>
        <v>1</v>
      </c>
      <c r="AE885">
        <f t="shared" si="110"/>
        <v>0</v>
      </c>
      <c r="AF885">
        <f t="shared" si="111"/>
        <v>0</v>
      </c>
    </row>
    <row r="886" spans="1:32" hidden="1" x14ac:dyDescent="0.25">
      <c r="A886">
        <v>479</v>
      </c>
      <c r="B886">
        <v>4</v>
      </c>
      <c r="C886">
        <v>2</v>
      </c>
      <c r="D886" t="s">
        <v>28</v>
      </c>
      <c r="E886" t="s">
        <v>81</v>
      </c>
      <c r="F886" t="s">
        <v>30</v>
      </c>
      <c r="G886" t="str">
        <f t="shared" si="104"/>
        <v>loti</v>
      </c>
      <c r="H886" t="str">
        <f t="shared" si="105"/>
        <v>7</v>
      </c>
      <c r="I886" t="str">
        <f t="shared" si="106"/>
        <v>trult</v>
      </c>
      <c r="J886" t="str">
        <f t="shared" si="107"/>
        <v>gulln</v>
      </c>
      <c r="K886" t="str">
        <f t="shared" si="108"/>
        <v>trult</v>
      </c>
      <c r="L886" t="str">
        <f>VLOOKUP(G886,[1]VLOOKUP!$A$11:$B$14,2,FALSE)</f>
        <v>gulln</v>
      </c>
      <c r="M886" t="s">
        <v>131</v>
      </c>
      <c r="N886" t="str">
        <f>VLOOKUP(M886,[1]VLOOKUP!$A$2:$C$9,2,FALSE)</f>
        <v>Overlapping</v>
      </c>
      <c r="O886" t="str">
        <f>VLOOKUP(M886,[1]VLOOKUP!$A$2:$C$9,3,FALSE)</f>
        <v>Novel</v>
      </c>
      <c r="P886">
        <v>1599221</v>
      </c>
      <c r="Q886" t="s">
        <v>60</v>
      </c>
      <c r="R886" t="s">
        <v>28</v>
      </c>
      <c r="S886" t="s">
        <v>64</v>
      </c>
      <c r="T886">
        <v>279</v>
      </c>
      <c r="U886" t="s">
        <v>64</v>
      </c>
      <c r="V886">
        <v>279</v>
      </c>
      <c r="W886" t="s">
        <v>62</v>
      </c>
      <c r="X886">
        <v>279</v>
      </c>
      <c r="Y886" t="s">
        <v>64</v>
      </c>
      <c r="Z886">
        <v>279</v>
      </c>
      <c r="AA886" t="s">
        <v>41</v>
      </c>
      <c r="AB886">
        <v>139</v>
      </c>
      <c r="AC886" t="s">
        <v>42</v>
      </c>
      <c r="AD886">
        <f t="shared" si="109"/>
        <v>0</v>
      </c>
      <c r="AE886">
        <f t="shared" si="110"/>
        <v>0</v>
      </c>
      <c r="AF886">
        <f t="shared" si="111"/>
        <v>0</v>
      </c>
    </row>
    <row r="887" spans="1:32" hidden="1" x14ac:dyDescent="0.25">
      <c r="A887">
        <v>480</v>
      </c>
      <c r="B887">
        <v>4</v>
      </c>
      <c r="C887">
        <v>2</v>
      </c>
      <c r="D887" t="s">
        <v>28</v>
      </c>
      <c r="E887" t="s">
        <v>73</v>
      </c>
      <c r="F887" t="s">
        <v>30</v>
      </c>
      <c r="G887" t="str">
        <f t="shared" si="104"/>
        <v>loti</v>
      </c>
      <c r="H887" t="str">
        <f t="shared" si="105"/>
        <v>3</v>
      </c>
      <c r="I887" t="str">
        <f t="shared" si="106"/>
        <v>gulln</v>
      </c>
      <c r="J887" t="str">
        <f t="shared" si="107"/>
        <v>trult</v>
      </c>
      <c r="K887" t="str">
        <f t="shared" si="108"/>
        <v>gulln</v>
      </c>
      <c r="L887" t="str">
        <f>VLOOKUP(G887,[1]VLOOKUP!$A$11:$B$14,2,FALSE)</f>
        <v>gulln</v>
      </c>
      <c r="M887" t="s">
        <v>131</v>
      </c>
      <c r="N887" t="str">
        <f>VLOOKUP(M887,[1]VLOOKUP!$A$2:$C$9,2,FALSE)</f>
        <v>Overlapping</v>
      </c>
      <c r="O887" t="str">
        <f>VLOOKUP(M887,[1]VLOOKUP!$A$2:$C$9,3,FALSE)</f>
        <v>Novel</v>
      </c>
      <c r="P887">
        <v>1599656</v>
      </c>
      <c r="Q887" t="s">
        <v>66</v>
      </c>
      <c r="R887" t="s">
        <v>28</v>
      </c>
      <c r="S887" t="s">
        <v>64</v>
      </c>
      <c r="T887">
        <v>278</v>
      </c>
      <c r="U887" t="s">
        <v>64</v>
      </c>
      <c r="V887">
        <v>278</v>
      </c>
      <c r="W887" t="s">
        <v>62</v>
      </c>
      <c r="X887">
        <v>278</v>
      </c>
      <c r="Y887" t="s">
        <v>64</v>
      </c>
      <c r="Z887">
        <v>278</v>
      </c>
      <c r="AA887" t="s">
        <v>41</v>
      </c>
      <c r="AB887">
        <v>76</v>
      </c>
      <c r="AC887" t="s">
        <v>42</v>
      </c>
      <c r="AD887">
        <f t="shared" si="109"/>
        <v>1</v>
      </c>
      <c r="AE887">
        <f t="shared" si="110"/>
        <v>0</v>
      </c>
      <c r="AF887">
        <f t="shared" si="111"/>
        <v>0</v>
      </c>
    </row>
    <row r="888" spans="1:32" hidden="1" x14ac:dyDescent="0.25">
      <c r="A888">
        <v>481</v>
      </c>
      <c r="B888">
        <v>4</v>
      </c>
      <c r="C888">
        <v>2</v>
      </c>
      <c r="D888" t="s">
        <v>28</v>
      </c>
      <c r="E888" t="s">
        <v>70</v>
      </c>
      <c r="F888" t="s">
        <v>30</v>
      </c>
      <c r="G888" t="str">
        <f t="shared" si="104"/>
        <v>loti</v>
      </c>
      <c r="H888" t="str">
        <f t="shared" si="105"/>
        <v>2</v>
      </c>
      <c r="I888" t="str">
        <f t="shared" si="106"/>
        <v>trult</v>
      </c>
      <c r="J888" t="str">
        <f t="shared" si="107"/>
        <v>gulln</v>
      </c>
      <c r="K888" t="str">
        <f t="shared" si="108"/>
        <v>gulln</v>
      </c>
      <c r="L888" t="str">
        <f>VLOOKUP(G888,[1]VLOOKUP!$A$11:$B$14,2,FALSE)</f>
        <v>gulln</v>
      </c>
      <c r="M888" t="s">
        <v>131</v>
      </c>
      <c r="N888" t="str">
        <f>VLOOKUP(M888,[1]VLOOKUP!$A$2:$C$9,2,FALSE)</f>
        <v>Overlapping</v>
      </c>
      <c r="O888" t="str">
        <f>VLOOKUP(M888,[1]VLOOKUP!$A$2:$C$9,3,FALSE)</f>
        <v>Novel</v>
      </c>
      <c r="P888">
        <v>1600023</v>
      </c>
      <c r="Q888" t="s">
        <v>66</v>
      </c>
      <c r="R888" t="s">
        <v>28</v>
      </c>
      <c r="S888" t="s">
        <v>61</v>
      </c>
      <c r="T888">
        <v>281</v>
      </c>
      <c r="U888" t="s">
        <v>61</v>
      </c>
      <c r="V888">
        <v>281</v>
      </c>
      <c r="W888" t="s">
        <v>62</v>
      </c>
      <c r="X888">
        <v>281</v>
      </c>
      <c r="Y888" t="s">
        <v>61</v>
      </c>
      <c r="Z888">
        <v>281</v>
      </c>
      <c r="AA888" t="s">
        <v>35</v>
      </c>
      <c r="AB888">
        <v>381</v>
      </c>
      <c r="AC888" t="s">
        <v>36</v>
      </c>
      <c r="AD888">
        <f t="shared" si="109"/>
        <v>1</v>
      </c>
      <c r="AE888">
        <f t="shared" si="110"/>
        <v>0</v>
      </c>
      <c r="AF888">
        <f t="shared" si="111"/>
        <v>0</v>
      </c>
    </row>
    <row r="889" spans="1:32" hidden="1" x14ac:dyDescent="0.25">
      <c r="A889">
        <v>482</v>
      </c>
      <c r="B889">
        <v>4</v>
      </c>
      <c r="C889">
        <v>2</v>
      </c>
      <c r="D889" t="s">
        <v>28</v>
      </c>
      <c r="E889" t="s">
        <v>71</v>
      </c>
      <c r="F889" t="s">
        <v>30</v>
      </c>
      <c r="G889" t="str">
        <f t="shared" si="104"/>
        <v>loti</v>
      </c>
      <c r="H889" t="str">
        <f t="shared" si="105"/>
        <v>9</v>
      </c>
      <c r="I889" t="str">
        <f t="shared" si="106"/>
        <v>trult</v>
      </c>
      <c r="J889" t="str">
        <f t="shared" si="107"/>
        <v>gulln</v>
      </c>
      <c r="K889" t="str">
        <f t="shared" si="108"/>
        <v>trult</v>
      </c>
      <c r="L889" t="str">
        <f>VLOOKUP(G889,[1]VLOOKUP!$A$11:$B$14,2,FALSE)</f>
        <v>gulln</v>
      </c>
      <c r="M889" t="s">
        <v>131</v>
      </c>
      <c r="N889" t="str">
        <f>VLOOKUP(M889,[1]VLOOKUP!$A$2:$C$9,2,FALSE)</f>
        <v>Overlapping</v>
      </c>
      <c r="O889" t="str">
        <f>VLOOKUP(M889,[1]VLOOKUP!$A$2:$C$9,3,FALSE)</f>
        <v>Novel</v>
      </c>
      <c r="P889">
        <v>1600689</v>
      </c>
      <c r="Q889" t="s">
        <v>60</v>
      </c>
      <c r="R889" t="s">
        <v>28</v>
      </c>
      <c r="S889" t="s">
        <v>64</v>
      </c>
      <c r="T889">
        <v>279</v>
      </c>
      <c r="U889" t="s">
        <v>64</v>
      </c>
      <c r="V889">
        <v>279</v>
      </c>
      <c r="W889" t="s">
        <v>62</v>
      </c>
      <c r="X889">
        <v>279</v>
      </c>
      <c r="Y889" t="s">
        <v>64</v>
      </c>
      <c r="Z889">
        <v>279</v>
      </c>
      <c r="AA889" t="s">
        <v>41</v>
      </c>
      <c r="AB889">
        <v>347</v>
      </c>
      <c r="AC889" t="s">
        <v>42</v>
      </c>
      <c r="AD889">
        <f t="shared" si="109"/>
        <v>0</v>
      </c>
      <c r="AE889">
        <f t="shared" si="110"/>
        <v>0</v>
      </c>
      <c r="AF889">
        <f t="shared" si="111"/>
        <v>0</v>
      </c>
    </row>
    <row r="890" spans="1:32" hidden="1" x14ac:dyDescent="0.25">
      <c r="A890">
        <v>483</v>
      </c>
      <c r="B890">
        <v>4</v>
      </c>
      <c r="C890">
        <v>2</v>
      </c>
      <c r="D890" t="s">
        <v>28</v>
      </c>
      <c r="E890" t="s">
        <v>76</v>
      </c>
      <c r="F890" t="s">
        <v>30</v>
      </c>
      <c r="G890" t="str">
        <f t="shared" si="104"/>
        <v>loti</v>
      </c>
      <c r="H890" t="str">
        <f t="shared" si="105"/>
        <v>4</v>
      </c>
      <c r="I890" t="str">
        <f t="shared" si="106"/>
        <v>trult</v>
      </c>
      <c r="J890" t="str">
        <f t="shared" si="107"/>
        <v>gulln</v>
      </c>
      <c r="K890" t="str">
        <f t="shared" si="108"/>
        <v>trult</v>
      </c>
      <c r="L890" t="str">
        <f>VLOOKUP(G890,[1]VLOOKUP!$A$11:$B$14,2,FALSE)</f>
        <v>gulln</v>
      </c>
      <c r="M890" t="s">
        <v>131</v>
      </c>
      <c r="N890" t="str">
        <f>VLOOKUP(M890,[1]VLOOKUP!$A$2:$C$9,2,FALSE)</f>
        <v>Overlapping</v>
      </c>
      <c r="O890" t="str">
        <f>VLOOKUP(M890,[1]VLOOKUP!$A$2:$C$9,3,FALSE)</f>
        <v>Novel</v>
      </c>
      <c r="P890">
        <v>1601325</v>
      </c>
      <c r="Q890" t="s">
        <v>60</v>
      </c>
      <c r="R890" t="s">
        <v>28</v>
      </c>
      <c r="S890" t="s">
        <v>64</v>
      </c>
      <c r="T890">
        <v>278</v>
      </c>
      <c r="U890" t="s">
        <v>64</v>
      </c>
      <c r="V890">
        <v>278</v>
      </c>
      <c r="W890" t="s">
        <v>62</v>
      </c>
      <c r="X890">
        <v>278</v>
      </c>
      <c r="Y890" t="s">
        <v>64</v>
      </c>
      <c r="Z890">
        <v>278</v>
      </c>
      <c r="AA890" t="s">
        <v>41</v>
      </c>
      <c r="AB890">
        <v>995</v>
      </c>
      <c r="AC890" t="s">
        <v>42</v>
      </c>
      <c r="AD890">
        <f t="shared" si="109"/>
        <v>0</v>
      </c>
      <c r="AE890">
        <f t="shared" si="110"/>
        <v>0</v>
      </c>
      <c r="AF890">
        <f t="shared" si="111"/>
        <v>0</v>
      </c>
    </row>
    <row r="891" spans="1:32" hidden="1" x14ac:dyDescent="0.25">
      <c r="A891">
        <v>484</v>
      </c>
      <c r="B891">
        <v>4</v>
      </c>
      <c r="C891">
        <v>2</v>
      </c>
      <c r="D891" t="s">
        <v>28</v>
      </c>
      <c r="E891" t="s">
        <v>68</v>
      </c>
      <c r="F891" t="s">
        <v>30</v>
      </c>
      <c r="G891" t="str">
        <f t="shared" si="104"/>
        <v>loti</v>
      </c>
      <c r="H891" t="str">
        <f t="shared" si="105"/>
        <v>8</v>
      </c>
      <c r="I891" t="str">
        <f t="shared" si="106"/>
        <v>gulln</v>
      </c>
      <c r="J891" t="str">
        <f t="shared" si="107"/>
        <v>trult</v>
      </c>
      <c r="K891" t="str">
        <f t="shared" si="108"/>
        <v>gulln</v>
      </c>
      <c r="L891" t="str">
        <f>VLOOKUP(G891,[1]VLOOKUP!$A$11:$B$14,2,FALSE)</f>
        <v>gulln</v>
      </c>
      <c r="M891" t="s">
        <v>131</v>
      </c>
      <c r="N891" t="str">
        <f>VLOOKUP(M891,[1]VLOOKUP!$A$2:$C$9,2,FALSE)</f>
        <v>Overlapping</v>
      </c>
      <c r="O891" t="str">
        <f>VLOOKUP(M891,[1]VLOOKUP!$A$2:$C$9,3,FALSE)</f>
        <v>Novel</v>
      </c>
      <c r="P891">
        <v>1602609</v>
      </c>
      <c r="Q891" t="s">
        <v>66</v>
      </c>
      <c r="R891" t="s">
        <v>28</v>
      </c>
      <c r="S891" t="s">
        <v>64</v>
      </c>
      <c r="T891">
        <v>278</v>
      </c>
      <c r="U891" t="s">
        <v>64</v>
      </c>
      <c r="V891">
        <v>278</v>
      </c>
      <c r="W891" t="s">
        <v>62</v>
      </c>
      <c r="X891">
        <v>278</v>
      </c>
      <c r="Y891" t="s">
        <v>64</v>
      </c>
      <c r="Z891">
        <v>278</v>
      </c>
      <c r="AA891" t="s">
        <v>41</v>
      </c>
      <c r="AB891">
        <v>1230</v>
      </c>
      <c r="AC891" t="s">
        <v>42</v>
      </c>
      <c r="AD891">
        <f t="shared" si="109"/>
        <v>1</v>
      </c>
      <c r="AE891">
        <f t="shared" si="110"/>
        <v>0</v>
      </c>
      <c r="AF891">
        <f t="shared" si="111"/>
        <v>0</v>
      </c>
    </row>
    <row r="892" spans="1:32" hidden="1" x14ac:dyDescent="0.25">
      <c r="A892">
        <v>485</v>
      </c>
      <c r="B892">
        <v>4</v>
      </c>
      <c r="C892">
        <v>2</v>
      </c>
      <c r="D892" t="s">
        <v>28</v>
      </c>
      <c r="E892" t="s">
        <v>58</v>
      </c>
      <c r="F892" t="s">
        <v>30</v>
      </c>
      <c r="G892" t="str">
        <f t="shared" si="104"/>
        <v>loti</v>
      </c>
      <c r="H892" t="str">
        <f t="shared" si="105"/>
        <v>4</v>
      </c>
      <c r="I892" t="str">
        <f t="shared" si="106"/>
        <v>gulln</v>
      </c>
      <c r="J892" t="str">
        <f t="shared" si="107"/>
        <v>trult</v>
      </c>
      <c r="K892" t="str">
        <f t="shared" si="108"/>
        <v>gulln</v>
      </c>
      <c r="L892" t="str">
        <f>VLOOKUP(G892,[1]VLOOKUP!$A$11:$B$14,2,FALSE)</f>
        <v>gulln</v>
      </c>
      <c r="M892" t="s">
        <v>131</v>
      </c>
      <c r="N892" t="str">
        <f>VLOOKUP(M892,[1]VLOOKUP!$A$2:$C$9,2,FALSE)</f>
        <v>Overlapping</v>
      </c>
      <c r="O892" t="str">
        <f>VLOOKUP(M892,[1]VLOOKUP!$A$2:$C$9,3,FALSE)</f>
        <v>Novel</v>
      </c>
      <c r="P892">
        <v>1604128</v>
      </c>
      <c r="Q892" t="s">
        <v>66</v>
      </c>
      <c r="R892" t="s">
        <v>28</v>
      </c>
      <c r="S892" t="s">
        <v>64</v>
      </c>
      <c r="T892">
        <v>278</v>
      </c>
      <c r="U892" t="s">
        <v>64</v>
      </c>
      <c r="V892">
        <v>278</v>
      </c>
      <c r="W892" t="s">
        <v>62</v>
      </c>
      <c r="X892">
        <v>278</v>
      </c>
      <c r="Y892" t="s">
        <v>64</v>
      </c>
      <c r="Z892">
        <v>278</v>
      </c>
      <c r="AA892" t="s">
        <v>41</v>
      </c>
      <c r="AB892">
        <v>960</v>
      </c>
      <c r="AC892" t="s">
        <v>42</v>
      </c>
      <c r="AD892">
        <f t="shared" si="109"/>
        <v>1</v>
      </c>
      <c r="AE892">
        <f t="shared" si="110"/>
        <v>0</v>
      </c>
      <c r="AF892">
        <f t="shared" si="111"/>
        <v>0</v>
      </c>
    </row>
    <row r="893" spans="1:32" hidden="1" x14ac:dyDescent="0.25">
      <c r="A893">
        <v>486</v>
      </c>
      <c r="B893">
        <v>4</v>
      </c>
      <c r="C893">
        <v>2</v>
      </c>
      <c r="D893" t="s">
        <v>28</v>
      </c>
      <c r="E893" t="s">
        <v>81</v>
      </c>
      <c r="F893" t="s">
        <v>30</v>
      </c>
      <c r="G893" t="str">
        <f t="shared" si="104"/>
        <v>loti</v>
      </c>
      <c r="H893" t="str">
        <f t="shared" si="105"/>
        <v>7</v>
      </c>
      <c r="I893" t="str">
        <f t="shared" si="106"/>
        <v>trult</v>
      </c>
      <c r="J893" t="str">
        <f t="shared" si="107"/>
        <v>gulln</v>
      </c>
      <c r="K893" t="str">
        <f t="shared" si="108"/>
        <v>trult</v>
      </c>
      <c r="L893" t="str">
        <f>VLOOKUP(G893,[1]VLOOKUP!$A$11:$B$14,2,FALSE)</f>
        <v>gulln</v>
      </c>
      <c r="M893" t="s">
        <v>131</v>
      </c>
      <c r="N893" t="str">
        <f>VLOOKUP(M893,[1]VLOOKUP!$A$2:$C$9,2,FALSE)</f>
        <v>Overlapping</v>
      </c>
      <c r="O893" t="str">
        <f>VLOOKUP(M893,[1]VLOOKUP!$A$2:$C$9,3,FALSE)</f>
        <v>Novel</v>
      </c>
      <c r="P893">
        <v>1605379</v>
      </c>
      <c r="Q893" t="s">
        <v>60</v>
      </c>
      <c r="R893" t="s">
        <v>28</v>
      </c>
      <c r="S893" t="s">
        <v>64</v>
      </c>
      <c r="T893">
        <v>278</v>
      </c>
      <c r="U893" t="s">
        <v>64</v>
      </c>
      <c r="V893">
        <v>278</v>
      </c>
      <c r="W893" t="s">
        <v>62</v>
      </c>
      <c r="X893">
        <v>278</v>
      </c>
      <c r="Y893" t="s">
        <v>64</v>
      </c>
      <c r="Z893">
        <v>278</v>
      </c>
      <c r="AA893" t="s">
        <v>41</v>
      </c>
      <c r="AB893">
        <v>957</v>
      </c>
      <c r="AC893" t="s">
        <v>42</v>
      </c>
      <c r="AD893">
        <f t="shared" si="109"/>
        <v>0</v>
      </c>
      <c r="AE893">
        <f t="shared" si="110"/>
        <v>0</v>
      </c>
      <c r="AF893">
        <f t="shared" si="111"/>
        <v>0</v>
      </c>
    </row>
    <row r="894" spans="1:32" hidden="1" x14ac:dyDescent="0.25">
      <c r="A894">
        <v>487</v>
      </c>
      <c r="B894">
        <v>4</v>
      </c>
      <c r="C894">
        <v>2</v>
      </c>
      <c r="D894" t="s">
        <v>28</v>
      </c>
      <c r="E894" t="s">
        <v>77</v>
      </c>
      <c r="F894" t="s">
        <v>30</v>
      </c>
      <c r="G894" t="str">
        <f t="shared" si="104"/>
        <v>loti</v>
      </c>
      <c r="H894" t="str">
        <f t="shared" si="105"/>
        <v>6</v>
      </c>
      <c r="I894" t="str">
        <f t="shared" si="106"/>
        <v>trult</v>
      </c>
      <c r="J894" t="str">
        <f t="shared" si="107"/>
        <v>gulln</v>
      </c>
      <c r="K894" t="str">
        <f t="shared" si="108"/>
        <v>trult</v>
      </c>
      <c r="L894" t="str">
        <f>VLOOKUP(G894,[1]VLOOKUP!$A$11:$B$14,2,FALSE)</f>
        <v>gulln</v>
      </c>
      <c r="M894" t="s">
        <v>131</v>
      </c>
      <c r="N894" t="str">
        <f>VLOOKUP(M894,[1]VLOOKUP!$A$2:$C$9,2,FALSE)</f>
        <v>Overlapping</v>
      </c>
      <c r="O894" t="str">
        <f>VLOOKUP(M894,[1]VLOOKUP!$A$2:$C$9,3,FALSE)</f>
        <v>Novel</v>
      </c>
      <c r="P894">
        <v>1606631</v>
      </c>
      <c r="Q894" t="s">
        <v>60</v>
      </c>
      <c r="R894" t="s">
        <v>28</v>
      </c>
      <c r="S894" t="s">
        <v>64</v>
      </c>
      <c r="T894">
        <v>278</v>
      </c>
      <c r="U894" t="s">
        <v>64</v>
      </c>
      <c r="V894">
        <v>278</v>
      </c>
      <c r="W894" t="s">
        <v>62</v>
      </c>
      <c r="X894">
        <v>278</v>
      </c>
      <c r="Y894" t="s">
        <v>64</v>
      </c>
      <c r="Z894">
        <v>278</v>
      </c>
      <c r="AA894" t="s">
        <v>41</v>
      </c>
      <c r="AB894">
        <v>1168</v>
      </c>
      <c r="AC894" t="s">
        <v>42</v>
      </c>
      <c r="AD894">
        <f t="shared" si="109"/>
        <v>0</v>
      </c>
      <c r="AE894">
        <f t="shared" si="110"/>
        <v>0</v>
      </c>
      <c r="AF894">
        <f t="shared" si="111"/>
        <v>0</v>
      </c>
    </row>
    <row r="895" spans="1:32" hidden="1" x14ac:dyDescent="0.25">
      <c r="A895">
        <v>488</v>
      </c>
      <c r="B895">
        <v>4</v>
      </c>
      <c r="C895">
        <v>2</v>
      </c>
      <c r="D895" t="s">
        <v>28</v>
      </c>
      <c r="E895" t="s">
        <v>65</v>
      </c>
      <c r="F895" t="s">
        <v>30</v>
      </c>
      <c r="G895" t="str">
        <f t="shared" si="104"/>
        <v>loti</v>
      </c>
      <c r="H895" t="str">
        <f t="shared" si="105"/>
        <v>7</v>
      </c>
      <c r="I895" t="str">
        <f t="shared" si="106"/>
        <v>gulln</v>
      </c>
      <c r="J895" t="str">
        <f t="shared" si="107"/>
        <v>trult</v>
      </c>
      <c r="K895" t="str">
        <f t="shared" si="108"/>
        <v>gulln</v>
      </c>
      <c r="L895" t="str">
        <f>VLOOKUP(G895,[1]VLOOKUP!$A$11:$B$14,2,FALSE)</f>
        <v>gulln</v>
      </c>
      <c r="M895" t="s">
        <v>131</v>
      </c>
      <c r="N895" t="str">
        <f>VLOOKUP(M895,[1]VLOOKUP!$A$2:$C$9,2,FALSE)</f>
        <v>Overlapping</v>
      </c>
      <c r="O895" t="str">
        <f>VLOOKUP(M895,[1]VLOOKUP!$A$2:$C$9,3,FALSE)</f>
        <v>Novel</v>
      </c>
      <c r="P895">
        <v>1608081</v>
      </c>
      <c r="Q895" t="s">
        <v>66</v>
      </c>
      <c r="R895" t="s">
        <v>28</v>
      </c>
      <c r="S895" t="s">
        <v>64</v>
      </c>
      <c r="T895">
        <v>279</v>
      </c>
      <c r="U895" t="s">
        <v>64</v>
      </c>
      <c r="V895">
        <v>279</v>
      </c>
      <c r="W895" t="s">
        <v>62</v>
      </c>
      <c r="X895">
        <v>279</v>
      </c>
      <c r="Y895" t="s">
        <v>64</v>
      </c>
      <c r="Z895">
        <v>279</v>
      </c>
      <c r="AA895" t="s">
        <v>41</v>
      </c>
      <c r="AB895">
        <v>1067</v>
      </c>
      <c r="AC895" t="s">
        <v>42</v>
      </c>
      <c r="AD895">
        <f t="shared" si="109"/>
        <v>1</v>
      </c>
      <c r="AE895">
        <f t="shared" si="110"/>
        <v>0</v>
      </c>
      <c r="AF895">
        <f t="shared" si="111"/>
        <v>0</v>
      </c>
    </row>
    <row r="896" spans="1:32" hidden="1" x14ac:dyDescent="0.25">
      <c r="A896">
        <v>489</v>
      </c>
      <c r="B896">
        <v>4</v>
      </c>
      <c r="C896">
        <v>2</v>
      </c>
      <c r="D896" t="s">
        <v>28</v>
      </c>
      <c r="E896" t="s">
        <v>67</v>
      </c>
      <c r="F896" t="s">
        <v>30</v>
      </c>
      <c r="G896" t="str">
        <f t="shared" si="104"/>
        <v>loti</v>
      </c>
      <c r="H896" t="str">
        <f t="shared" si="105"/>
        <v>2</v>
      </c>
      <c r="I896" t="str">
        <f t="shared" si="106"/>
        <v>gulln</v>
      </c>
      <c r="J896" t="str">
        <f t="shared" si="107"/>
        <v>trult</v>
      </c>
      <c r="K896" t="str">
        <f t="shared" si="108"/>
        <v>gulln</v>
      </c>
      <c r="L896" t="str">
        <f>VLOOKUP(G896,[1]VLOOKUP!$A$11:$B$14,2,FALSE)</f>
        <v>gulln</v>
      </c>
      <c r="M896" t="s">
        <v>131</v>
      </c>
      <c r="N896" t="str">
        <f>VLOOKUP(M896,[1]VLOOKUP!$A$2:$C$9,2,FALSE)</f>
        <v>Overlapping</v>
      </c>
      <c r="O896" t="str">
        <f>VLOOKUP(M896,[1]VLOOKUP!$A$2:$C$9,3,FALSE)</f>
        <v>Novel</v>
      </c>
      <c r="P896">
        <v>1609434</v>
      </c>
      <c r="Q896" t="s">
        <v>66</v>
      </c>
      <c r="R896" t="s">
        <v>28</v>
      </c>
      <c r="S896" t="s">
        <v>64</v>
      </c>
      <c r="T896">
        <v>278</v>
      </c>
      <c r="U896" t="s">
        <v>64</v>
      </c>
      <c r="V896">
        <v>278</v>
      </c>
      <c r="W896" t="s">
        <v>62</v>
      </c>
      <c r="X896">
        <v>278</v>
      </c>
      <c r="Y896" t="s">
        <v>64</v>
      </c>
      <c r="Z896">
        <v>278</v>
      </c>
      <c r="AA896" t="s">
        <v>41</v>
      </c>
      <c r="AB896">
        <v>930</v>
      </c>
      <c r="AC896" t="s">
        <v>42</v>
      </c>
      <c r="AD896">
        <f t="shared" si="109"/>
        <v>1</v>
      </c>
      <c r="AE896">
        <f t="shared" si="110"/>
        <v>0</v>
      </c>
      <c r="AF896">
        <f t="shared" si="111"/>
        <v>0</v>
      </c>
    </row>
    <row r="897" spans="1:32" hidden="1" x14ac:dyDescent="0.25">
      <c r="A897">
        <v>490</v>
      </c>
      <c r="B897">
        <v>4</v>
      </c>
      <c r="C897">
        <v>2</v>
      </c>
      <c r="D897" t="s">
        <v>28</v>
      </c>
      <c r="E897" t="s">
        <v>79</v>
      </c>
      <c r="F897" t="s">
        <v>30</v>
      </c>
      <c r="G897" t="str">
        <f t="shared" si="104"/>
        <v>loti</v>
      </c>
      <c r="H897" t="str">
        <f t="shared" si="105"/>
        <v>1</v>
      </c>
      <c r="I897" t="str">
        <f t="shared" si="106"/>
        <v>gulln</v>
      </c>
      <c r="J897" t="str">
        <f t="shared" si="107"/>
        <v>trult</v>
      </c>
      <c r="K897" t="str">
        <f t="shared" si="108"/>
        <v>gulln</v>
      </c>
      <c r="L897" t="str">
        <f>VLOOKUP(G897,[1]VLOOKUP!$A$11:$B$14,2,FALSE)</f>
        <v>gulln</v>
      </c>
      <c r="M897" t="s">
        <v>131</v>
      </c>
      <c r="N897" t="str">
        <f>VLOOKUP(M897,[1]VLOOKUP!$A$2:$C$9,2,FALSE)</f>
        <v>Overlapping</v>
      </c>
      <c r="O897" t="str">
        <f>VLOOKUP(M897,[1]VLOOKUP!$A$2:$C$9,3,FALSE)</f>
        <v>Novel</v>
      </c>
      <c r="P897">
        <v>1610651</v>
      </c>
      <c r="Q897" t="s">
        <v>66</v>
      </c>
      <c r="R897" t="s">
        <v>28</v>
      </c>
      <c r="S897" t="s">
        <v>64</v>
      </c>
      <c r="T897">
        <v>279</v>
      </c>
      <c r="U897" t="s">
        <v>64</v>
      </c>
      <c r="V897">
        <v>279</v>
      </c>
      <c r="W897" t="s">
        <v>62</v>
      </c>
      <c r="X897">
        <v>279</v>
      </c>
      <c r="Y897" t="s">
        <v>64</v>
      </c>
      <c r="Z897">
        <v>279</v>
      </c>
      <c r="AA897" t="s">
        <v>41</v>
      </c>
      <c r="AB897">
        <v>623</v>
      </c>
      <c r="AC897" t="s">
        <v>42</v>
      </c>
      <c r="AD897">
        <f t="shared" si="109"/>
        <v>1</v>
      </c>
      <c r="AE897">
        <f t="shared" si="110"/>
        <v>0</v>
      </c>
      <c r="AF897">
        <f t="shared" si="111"/>
        <v>0</v>
      </c>
    </row>
    <row r="898" spans="1:32" hidden="1" x14ac:dyDescent="0.25">
      <c r="A898">
        <v>491</v>
      </c>
      <c r="B898">
        <v>4</v>
      </c>
      <c r="C898">
        <v>2</v>
      </c>
      <c r="D898" t="s">
        <v>28</v>
      </c>
      <c r="E898" t="s">
        <v>69</v>
      </c>
      <c r="F898" t="s">
        <v>30</v>
      </c>
      <c r="G898" t="str">
        <f t="shared" ref="G898:G961" si="112">LEFT(E898,4)</f>
        <v>loti</v>
      </c>
      <c r="H898" t="str">
        <f t="shared" ref="H898:H961" si="113">MID(E898,5,1)</f>
        <v>5</v>
      </c>
      <c r="I898" t="str">
        <f t="shared" ref="I898:I961" si="114">MID(E898,6,5)</f>
        <v>gulln</v>
      </c>
      <c r="J898" t="str">
        <f t="shared" ref="J898:J961" si="115">RIGHT(E898,5)</f>
        <v>trult</v>
      </c>
      <c r="K898" t="str">
        <f t="shared" ref="K898:K961" si="116">IF(AC898="[a]",I898,J898)</f>
        <v>trult</v>
      </c>
      <c r="L898" t="str">
        <f>VLOOKUP(G898,[1]VLOOKUP!$A$11:$B$14,2,FALSE)</f>
        <v>gulln</v>
      </c>
      <c r="M898" t="s">
        <v>131</v>
      </c>
      <c r="N898" t="str">
        <f>VLOOKUP(M898,[1]VLOOKUP!$A$2:$C$9,2,FALSE)</f>
        <v>Overlapping</v>
      </c>
      <c r="O898" t="str">
        <f>VLOOKUP(M898,[1]VLOOKUP!$A$2:$C$9,3,FALSE)</f>
        <v>Novel</v>
      </c>
      <c r="P898">
        <v>1611569</v>
      </c>
      <c r="Q898" t="s">
        <v>60</v>
      </c>
      <c r="R898" t="s">
        <v>28</v>
      </c>
      <c r="S898" t="s">
        <v>61</v>
      </c>
      <c r="T898">
        <v>278</v>
      </c>
      <c r="U898" t="s">
        <v>61</v>
      </c>
      <c r="V898">
        <v>278</v>
      </c>
      <c r="W898" t="s">
        <v>62</v>
      </c>
      <c r="X898">
        <v>278</v>
      </c>
      <c r="Y898" t="s">
        <v>61</v>
      </c>
      <c r="Z898">
        <v>278</v>
      </c>
      <c r="AA898" t="s">
        <v>35</v>
      </c>
      <c r="AB898">
        <v>1000</v>
      </c>
      <c r="AC898" t="s">
        <v>36</v>
      </c>
      <c r="AD898">
        <f t="shared" ref="AD898:AD961" si="117">IF(K898=L898,1,0)</f>
        <v>0</v>
      </c>
      <c r="AE898">
        <f t="shared" si="110"/>
        <v>0</v>
      </c>
      <c r="AF898">
        <f t="shared" si="111"/>
        <v>0</v>
      </c>
    </row>
    <row r="899" spans="1:32" hidden="1" x14ac:dyDescent="0.25">
      <c r="A899">
        <v>492</v>
      </c>
      <c r="B899">
        <v>4</v>
      </c>
      <c r="C899">
        <v>2</v>
      </c>
      <c r="D899" t="s">
        <v>28</v>
      </c>
      <c r="E899" t="s">
        <v>73</v>
      </c>
      <c r="F899" t="s">
        <v>30</v>
      </c>
      <c r="G899" t="str">
        <f t="shared" si="112"/>
        <v>loti</v>
      </c>
      <c r="H899" t="str">
        <f t="shared" si="113"/>
        <v>3</v>
      </c>
      <c r="I899" t="str">
        <f t="shared" si="114"/>
        <v>gulln</v>
      </c>
      <c r="J899" t="str">
        <f t="shared" si="115"/>
        <v>trult</v>
      </c>
      <c r="K899" t="str">
        <f t="shared" si="116"/>
        <v>gulln</v>
      </c>
      <c r="L899" t="str">
        <f>VLOOKUP(G899,[1]VLOOKUP!$A$11:$B$14,2,FALSE)</f>
        <v>gulln</v>
      </c>
      <c r="M899" t="s">
        <v>131</v>
      </c>
      <c r="N899" t="str">
        <f>VLOOKUP(M899,[1]VLOOKUP!$A$2:$C$9,2,FALSE)</f>
        <v>Overlapping</v>
      </c>
      <c r="O899" t="str">
        <f>VLOOKUP(M899,[1]VLOOKUP!$A$2:$C$9,3,FALSE)</f>
        <v>Novel</v>
      </c>
      <c r="P899">
        <v>1612854</v>
      </c>
      <c r="Q899" t="s">
        <v>66</v>
      </c>
      <c r="R899" t="s">
        <v>28</v>
      </c>
      <c r="S899" t="s">
        <v>64</v>
      </c>
      <c r="T899">
        <v>279</v>
      </c>
      <c r="U899" t="s">
        <v>64</v>
      </c>
      <c r="V899">
        <v>279</v>
      </c>
      <c r="W899" t="s">
        <v>62</v>
      </c>
      <c r="X899">
        <v>279</v>
      </c>
      <c r="Y899" t="s">
        <v>64</v>
      </c>
      <c r="Z899">
        <v>279</v>
      </c>
      <c r="AA899" t="s">
        <v>41</v>
      </c>
      <c r="AB899">
        <v>581</v>
      </c>
      <c r="AC899" t="s">
        <v>42</v>
      </c>
      <c r="AD899">
        <f t="shared" si="117"/>
        <v>1</v>
      </c>
      <c r="AE899">
        <f t="shared" ref="AE899:AE962" si="118">IF(AB899&lt;$AB$8355,0,1)</f>
        <v>0</v>
      </c>
      <c r="AF899">
        <f t="shared" ref="AF899:AF962" si="119">IF(AB899&lt;3113.733,0,1)</f>
        <v>0</v>
      </c>
    </row>
    <row r="900" spans="1:32" hidden="1" x14ac:dyDescent="0.25">
      <c r="A900">
        <v>493</v>
      </c>
      <c r="B900">
        <v>4</v>
      </c>
      <c r="C900">
        <v>2</v>
      </c>
      <c r="D900" t="s">
        <v>28</v>
      </c>
      <c r="E900" t="s">
        <v>79</v>
      </c>
      <c r="F900" t="s">
        <v>30</v>
      </c>
      <c r="G900" t="str">
        <f t="shared" si="112"/>
        <v>loti</v>
      </c>
      <c r="H900" t="str">
        <f t="shared" si="113"/>
        <v>1</v>
      </c>
      <c r="I900" t="str">
        <f t="shared" si="114"/>
        <v>gulln</v>
      </c>
      <c r="J900" t="str">
        <f t="shared" si="115"/>
        <v>trult</v>
      </c>
      <c r="K900" t="str">
        <f t="shared" si="116"/>
        <v>gulln</v>
      </c>
      <c r="L900" t="str">
        <f>VLOOKUP(G900,[1]VLOOKUP!$A$11:$B$14,2,FALSE)</f>
        <v>gulln</v>
      </c>
      <c r="M900" t="s">
        <v>131</v>
      </c>
      <c r="N900" t="str">
        <f>VLOOKUP(M900,[1]VLOOKUP!$A$2:$C$9,2,FALSE)</f>
        <v>Overlapping</v>
      </c>
      <c r="O900" t="str">
        <f>VLOOKUP(M900,[1]VLOOKUP!$A$2:$C$9,3,FALSE)</f>
        <v>Novel</v>
      </c>
      <c r="P900">
        <v>1613721</v>
      </c>
      <c r="Q900" t="s">
        <v>66</v>
      </c>
      <c r="R900" t="s">
        <v>28</v>
      </c>
      <c r="S900" t="s">
        <v>64</v>
      </c>
      <c r="T900">
        <v>279</v>
      </c>
      <c r="U900" t="s">
        <v>64</v>
      </c>
      <c r="V900">
        <v>279</v>
      </c>
      <c r="W900" t="s">
        <v>62</v>
      </c>
      <c r="X900">
        <v>279</v>
      </c>
      <c r="Y900" t="s">
        <v>64</v>
      </c>
      <c r="Z900">
        <v>279</v>
      </c>
      <c r="AA900" t="s">
        <v>41</v>
      </c>
      <c r="AB900">
        <v>1086</v>
      </c>
      <c r="AC900" t="s">
        <v>42</v>
      </c>
      <c r="AD900">
        <f t="shared" si="117"/>
        <v>1</v>
      </c>
      <c r="AE900">
        <f t="shared" si="118"/>
        <v>0</v>
      </c>
      <c r="AF900">
        <f t="shared" si="119"/>
        <v>0</v>
      </c>
    </row>
    <row r="901" spans="1:32" hidden="1" x14ac:dyDescent="0.25">
      <c r="A901">
        <v>494</v>
      </c>
      <c r="B901">
        <v>4</v>
      </c>
      <c r="C901">
        <v>2</v>
      </c>
      <c r="D901" t="s">
        <v>28</v>
      </c>
      <c r="E901" t="s">
        <v>65</v>
      </c>
      <c r="F901" t="s">
        <v>30</v>
      </c>
      <c r="G901" t="str">
        <f t="shared" si="112"/>
        <v>loti</v>
      </c>
      <c r="H901" t="str">
        <f t="shared" si="113"/>
        <v>7</v>
      </c>
      <c r="I901" t="str">
        <f t="shared" si="114"/>
        <v>gulln</v>
      </c>
      <c r="J901" t="str">
        <f t="shared" si="115"/>
        <v>trult</v>
      </c>
      <c r="K901" t="str">
        <f t="shared" si="116"/>
        <v>trult</v>
      </c>
      <c r="L901" t="str">
        <f>VLOOKUP(G901,[1]VLOOKUP!$A$11:$B$14,2,FALSE)</f>
        <v>gulln</v>
      </c>
      <c r="M901" t="s">
        <v>131</v>
      </c>
      <c r="N901" t="str">
        <f>VLOOKUP(M901,[1]VLOOKUP!$A$2:$C$9,2,FALSE)</f>
        <v>Overlapping</v>
      </c>
      <c r="O901" t="str">
        <f>VLOOKUP(M901,[1]VLOOKUP!$A$2:$C$9,3,FALSE)</f>
        <v>Novel</v>
      </c>
      <c r="P901">
        <v>1615107</v>
      </c>
      <c r="Q901" t="s">
        <v>60</v>
      </c>
      <c r="R901" t="s">
        <v>28</v>
      </c>
      <c r="S901" t="s">
        <v>61</v>
      </c>
      <c r="T901">
        <v>278</v>
      </c>
      <c r="U901" t="s">
        <v>61</v>
      </c>
      <c r="V901">
        <v>278</v>
      </c>
      <c r="W901" t="s">
        <v>62</v>
      </c>
      <c r="X901">
        <v>278</v>
      </c>
      <c r="Y901" t="s">
        <v>61</v>
      </c>
      <c r="Z901">
        <v>278</v>
      </c>
      <c r="AA901" t="s">
        <v>35</v>
      </c>
      <c r="AB901">
        <v>646</v>
      </c>
      <c r="AC901" t="s">
        <v>36</v>
      </c>
      <c r="AD901">
        <f t="shared" si="117"/>
        <v>0</v>
      </c>
      <c r="AE901">
        <f t="shared" si="118"/>
        <v>0</v>
      </c>
      <c r="AF901">
        <f t="shared" si="119"/>
        <v>0</v>
      </c>
    </row>
    <row r="902" spans="1:32" hidden="1" x14ac:dyDescent="0.25">
      <c r="A902">
        <v>495</v>
      </c>
      <c r="B902">
        <v>4</v>
      </c>
      <c r="C902">
        <v>2</v>
      </c>
      <c r="D902" t="s">
        <v>28</v>
      </c>
      <c r="E902" t="s">
        <v>75</v>
      </c>
      <c r="F902" t="s">
        <v>30</v>
      </c>
      <c r="G902" t="str">
        <f t="shared" si="112"/>
        <v>loti</v>
      </c>
      <c r="H902" t="str">
        <f t="shared" si="113"/>
        <v>3</v>
      </c>
      <c r="I902" t="str">
        <f t="shared" si="114"/>
        <v>trult</v>
      </c>
      <c r="J902" t="str">
        <f t="shared" si="115"/>
        <v>gulln</v>
      </c>
      <c r="K902" t="str">
        <f t="shared" si="116"/>
        <v>trult</v>
      </c>
      <c r="L902" t="str">
        <f>VLOOKUP(G902,[1]VLOOKUP!$A$11:$B$14,2,FALSE)</f>
        <v>gulln</v>
      </c>
      <c r="M902" t="s">
        <v>131</v>
      </c>
      <c r="N902" t="str">
        <f>VLOOKUP(M902,[1]VLOOKUP!$A$2:$C$9,2,FALSE)</f>
        <v>Overlapping</v>
      </c>
      <c r="O902" t="str">
        <f>VLOOKUP(M902,[1]VLOOKUP!$A$2:$C$9,3,FALSE)</f>
        <v>Novel</v>
      </c>
      <c r="P902">
        <v>1616040</v>
      </c>
      <c r="Q902" t="s">
        <v>60</v>
      </c>
      <c r="R902" t="s">
        <v>28</v>
      </c>
      <c r="S902" t="s">
        <v>64</v>
      </c>
      <c r="T902">
        <v>279</v>
      </c>
      <c r="U902" t="s">
        <v>64</v>
      </c>
      <c r="V902">
        <v>279</v>
      </c>
      <c r="W902" t="s">
        <v>62</v>
      </c>
      <c r="X902">
        <v>279</v>
      </c>
      <c r="Y902" t="s">
        <v>64</v>
      </c>
      <c r="Z902">
        <v>279</v>
      </c>
      <c r="AA902" t="s">
        <v>41</v>
      </c>
      <c r="AB902">
        <v>972</v>
      </c>
      <c r="AC902" t="s">
        <v>42</v>
      </c>
      <c r="AD902">
        <f t="shared" si="117"/>
        <v>0</v>
      </c>
      <c r="AE902">
        <f t="shared" si="118"/>
        <v>0</v>
      </c>
      <c r="AF902">
        <f t="shared" si="119"/>
        <v>0</v>
      </c>
    </row>
    <row r="903" spans="1:32" hidden="1" x14ac:dyDescent="0.25">
      <c r="A903">
        <v>496</v>
      </c>
      <c r="B903">
        <v>4</v>
      </c>
      <c r="C903">
        <v>2</v>
      </c>
      <c r="D903" t="s">
        <v>28</v>
      </c>
      <c r="E903" t="s">
        <v>58</v>
      </c>
      <c r="F903" t="s">
        <v>30</v>
      </c>
      <c r="G903" t="str">
        <f t="shared" si="112"/>
        <v>loti</v>
      </c>
      <c r="H903" t="str">
        <f t="shared" si="113"/>
        <v>4</v>
      </c>
      <c r="I903" t="str">
        <f t="shared" si="114"/>
        <v>gulln</v>
      </c>
      <c r="J903" t="str">
        <f t="shared" si="115"/>
        <v>trult</v>
      </c>
      <c r="K903" t="str">
        <f t="shared" si="116"/>
        <v>gulln</v>
      </c>
      <c r="L903" t="str">
        <f>VLOOKUP(G903,[1]VLOOKUP!$A$11:$B$14,2,FALSE)</f>
        <v>gulln</v>
      </c>
      <c r="M903" t="s">
        <v>131</v>
      </c>
      <c r="N903" t="str">
        <f>VLOOKUP(M903,[1]VLOOKUP!$A$2:$C$9,2,FALSE)</f>
        <v>Overlapping</v>
      </c>
      <c r="O903" t="str">
        <f>VLOOKUP(M903,[1]VLOOKUP!$A$2:$C$9,3,FALSE)</f>
        <v>Novel</v>
      </c>
      <c r="P903">
        <v>1617309</v>
      </c>
      <c r="Q903" t="s">
        <v>66</v>
      </c>
      <c r="R903" t="s">
        <v>28</v>
      </c>
      <c r="S903" t="s">
        <v>64</v>
      </c>
      <c r="T903">
        <v>279</v>
      </c>
      <c r="U903" t="s">
        <v>64</v>
      </c>
      <c r="V903">
        <v>279</v>
      </c>
      <c r="W903" t="s">
        <v>62</v>
      </c>
      <c r="X903">
        <v>279</v>
      </c>
      <c r="Y903" t="s">
        <v>64</v>
      </c>
      <c r="Z903">
        <v>279</v>
      </c>
      <c r="AA903" t="s">
        <v>41</v>
      </c>
      <c r="AB903">
        <v>783</v>
      </c>
      <c r="AC903" t="s">
        <v>42</v>
      </c>
      <c r="AD903">
        <f t="shared" si="117"/>
        <v>1</v>
      </c>
      <c r="AE903">
        <f t="shared" si="118"/>
        <v>0</v>
      </c>
      <c r="AF903">
        <f t="shared" si="119"/>
        <v>0</v>
      </c>
    </row>
    <row r="904" spans="1:32" hidden="1" x14ac:dyDescent="0.25">
      <c r="A904">
        <v>497</v>
      </c>
      <c r="B904">
        <v>4</v>
      </c>
      <c r="C904">
        <v>2</v>
      </c>
      <c r="D904" t="s">
        <v>28</v>
      </c>
      <c r="E904" t="s">
        <v>63</v>
      </c>
      <c r="F904" t="s">
        <v>30</v>
      </c>
      <c r="G904" t="str">
        <f t="shared" si="112"/>
        <v>loti</v>
      </c>
      <c r="H904" t="str">
        <f t="shared" si="113"/>
        <v>1</v>
      </c>
      <c r="I904" t="str">
        <f t="shared" si="114"/>
        <v>trult</v>
      </c>
      <c r="J904" t="str">
        <f t="shared" si="115"/>
        <v>gulln</v>
      </c>
      <c r="K904" t="str">
        <f t="shared" si="116"/>
        <v>trult</v>
      </c>
      <c r="L904" t="str">
        <f>VLOOKUP(G904,[1]VLOOKUP!$A$11:$B$14,2,FALSE)</f>
        <v>gulln</v>
      </c>
      <c r="M904" t="s">
        <v>131</v>
      </c>
      <c r="N904" t="str">
        <f>VLOOKUP(M904,[1]VLOOKUP!$A$2:$C$9,2,FALSE)</f>
        <v>Overlapping</v>
      </c>
      <c r="O904" t="str">
        <f>VLOOKUP(M904,[1]VLOOKUP!$A$2:$C$9,3,FALSE)</f>
        <v>Novel</v>
      </c>
      <c r="P904">
        <v>1618375</v>
      </c>
      <c r="Q904" t="s">
        <v>60</v>
      </c>
      <c r="R904" t="s">
        <v>28</v>
      </c>
      <c r="S904" t="s">
        <v>64</v>
      </c>
      <c r="T904">
        <v>279</v>
      </c>
      <c r="U904" t="s">
        <v>64</v>
      </c>
      <c r="V904">
        <v>279</v>
      </c>
      <c r="W904" t="s">
        <v>62</v>
      </c>
      <c r="X904">
        <v>279</v>
      </c>
      <c r="Y904" t="s">
        <v>64</v>
      </c>
      <c r="Z904">
        <v>279</v>
      </c>
      <c r="AA904" t="s">
        <v>41</v>
      </c>
      <c r="AB904">
        <v>1259</v>
      </c>
      <c r="AC904" t="s">
        <v>42</v>
      </c>
      <c r="AD904">
        <f t="shared" si="117"/>
        <v>0</v>
      </c>
      <c r="AE904">
        <f t="shared" si="118"/>
        <v>0</v>
      </c>
      <c r="AF904">
        <f t="shared" si="119"/>
        <v>0</v>
      </c>
    </row>
    <row r="905" spans="1:32" hidden="1" x14ac:dyDescent="0.25">
      <c r="A905">
        <v>498</v>
      </c>
      <c r="B905">
        <v>4</v>
      </c>
      <c r="C905">
        <v>2</v>
      </c>
      <c r="D905" t="s">
        <v>28</v>
      </c>
      <c r="E905" t="s">
        <v>77</v>
      </c>
      <c r="F905" t="s">
        <v>30</v>
      </c>
      <c r="G905" t="str">
        <f t="shared" si="112"/>
        <v>loti</v>
      </c>
      <c r="H905" t="str">
        <f t="shared" si="113"/>
        <v>6</v>
      </c>
      <c r="I905" t="str">
        <f t="shared" si="114"/>
        <v>trult</v>
      </c>
      <c r="J905" t="str">
        <f t="shared" si="115"/>
        <v>gulln</v>
      </c>
      <c r="K905" t="str">
        <f t="shared" si="116"/>
        <v>trult</v>
      </c>
      <c r="L905" t="str">
        <f>VLOOKUP(G905,[1]VLOOKUP!$A$11:$B$14,2,FALSE)</f>
        <v>gulln</v>
      </c>
      <c r="M905" t="s">
        <v>131</v>
      </c>
      <c r="N905" t="str">
        <f>VLOOKUP(M905,[1]VLOOKUP!$A$2:$C$9,2,FALSE)</f>
        <v>Overlapping</v>
      </c>
      <c r="O905" t="str">
        <f>VLOOKUP(M905,[1]VLOOKUP!$A$2:$C$9,3,FALSE)</f>
        <v>Novel</v>
      </c>
      <c r="P905">
        <v>1619928</v>
      </c>
      <c r="Q905" t="s">
        <v>60</v>
      </c>
      <c r="R905" t="s">
        <v>28</v>
      </c>
      <c r="S905" t="s">
        <v>64</v>
      </c>
      <c r="T905">
        <v>279</v>
      </c>
      <c r="U905" t="s">
        <v>64</v>
      </c>
      <c r="V905">
        <v>279</v>
      </c>
      <c r="W905" t="s">
        <v>62</v>
      </c>
      <c r="X905">
        <v>279</v>
      </c>
      <c r="Y905" t="s">
        <v>64</v>
      </c>
      <c r="Z905">
        <v>279</v>
      </c>
      <c r="AA905" t="s">
        <v>41</v>
      </c>
      <c r="AB905">
        <v>876</v>
      </c>
      <c r="AC905" t="s">
        <v>42</v>
      </c>
      <c r="AD905">
        <f t="shared" si="117"/>
        <v>0</v>
      </c>
      <c r="AE905">
        <f t="shared" si="118"/>
        <v>0</v>
      </c>
      <c r="AF905">
        <f t="shared" si="119"/>
        <v>0</v>
      </c>
    </row>
    <row r="906" spans="1:32" hidden="1" x14ac:dyDescent="0.25">
      <c r="A906">
        <v>499</v>
      </c>
      <c r="B906">
        <v>4</v>
      </c>
      <c r="C906">
        <v>2</v>
      </c>
      <c r="D906" t="s">
        <v>28</v>
      </c>
      <c r="E906" t="s">
        <v>76</v>
      </c>
      <c r="F906" t="s">
        <v>30</v>
      </c>
      <c r="G906" t="str">
        <f t="shared" si="112"/>
        <v>loti</v>
      </c>
      <c r="H906" t="str">
        <f t="shared" si="113"/>
        <v>4</v>
      </c>
      <c r="I906" t="str">
        <f t="shared" si="114"/>
        <v>trult</v>
      </c>
      <c r="J906" t="str">
        <f t="shared" si="115"/>
        <v>gulln</v>
      </c>
      <c r="K906" t="str">
        <f t="shared" si="116"/>
        <v>gulln</v>
      </c>
      <c r="L906" t="str">
        <f>VLOOKUP(G906,[1]VLOOKUP!$A$11:$B$14,2,FALSE)</f>
        <v>gulln</v>
      </c>
      <c r="M906" t="s">
        <v>131</v>
      </c>
      <c r="N906" t="str">
        <f>VLOOKUP(M906,[1]VLOOKUP!$A$2:$C$9,2,FALSE)</f>
        <v>Overlapping</v>
      </c>
      <c r="O906" t="str">
        <f>VLOOKUP(M906,[1]VLOOKUP!$A$2:$C$9,3,FALSE)</f>
        <v>Novel</v>
      </c>
      <c r="P906">
        <v>1621096</v>
      </c>
      <c r="Q906" t="s">
        <v>66</v>
      </c>
      <c r="R906" t="s">
        <v>28</v>
      </c>
      <c r="S906" t="s">
        <v>61</v>
      </c>
      <c r="T906">
        <v>279</v>
      </c>
      <c r="U906" t="s">
        <v>61</v>
      </c>
      <c r="V906">
        <v>279</v>
      </c>
      <c r="W906" t="s">
        <v>62</v>
      </c>
      <c r="X906">
        <v>279</v>
      </c>
      <c r="Y906" t="s">
        <v>61</v>
      </c>
      <c r="Z906">
        <v>279</v>
      </c>
      <c r="AA906" t="s">
        <v>35</v>
      </c>
      <c r="AB906">
        <v>416</v>
      </c>
      <c r="AC906" t="s">
        <v>36</v>
      </c>
      <c r="AD906">
        <f t="shared" si="117"/>
        <v>1</v>
      </c>
      <c r="AE906">
        <f t="shared" si="118"/>
        <v>0</v>
      </c>
      <c r="AF906">
        <f t="shared" si="119"/>
        <v>0</v>
      </c>
    </row>
    <row r="907" spans="1:32" hidden="1" x14ac:dyDescent="0.25">
      <c r="A907">
        <v>500</v>
      </c>
      <c r="B907">
        <v>4</v>
      </c>
      <c r="C907">
        <v>2</v>
      </c>
      <c r="D907" t="s">
        <v>28</v>
      </c>
      <c r="E907" t="s">
        <v>69</v>
      </c>
      <c r="F907" t="s">
        <v>30</v>
      </c>
      <c r="G907" t="str">
        <f t="shared" si="112"/>
        <v>loti</v>
      </c>
      <c r="H907" t="str">
        <f t="shared" si="113"/>
        <v>5</v>
      </c>
      <c r="I907" t="str">
        <f t="shared" si="114"/>
        <v>gulln</v>
      </c>
      <c r="J907" t="str">
        <f t="shared" si="115"/>
        <v>trult</v>
      </c>
      <c r="K907" t="str">
        <f t="shared" si="116"/>
        <v>gulln</v>
      </c>
      <c r="L907" t="str">
        <f>VLOOKUP(G907,[1]VLOOKUP!$A$11:$B$14,2,FALSE)</f>
        <v>gulln</v>
      </c>
      <c r="M907" t="s">
        <v>131</v>
      </c>
      <c r="N907" t="str">
        <f>VLOOKUP(M907,[1]VLOOKUP!$A$2:$C$9,2,FALSE)</f>
        <v>Overlapping</v>
      </c>
      <c r="O907" t="str">
        <f>VLOOKUP(M907,[1]VLOOKUP!$A$2:$C$9,3,FALSE)</f>
        <v>Novel</v>
      </c>
      <c r="P907">
        <v>1621795</v>
      </c>
      <c r="Q907" t="s">
        <v>66</v>
      </c>
      <c r="R907" t="s">
        <v>28</v>
      </c>
      <c r="S907" t="s">
        <v>64</v>
      </c>
      <c r="T907">
        <v>279</v>
      </c>
      <c r="U907" t="s">
        <v>64</v>
      </c>
      <c r="V907">
        <v>279</v>
      </c>
      <c r="W907" t="s">
        <v>62</v>
      </c>
      <c r="X907">
        <v>279</v>
      </c>
      <c r="Y907" t="s">
        <v>64</v>
      </c>
      <c r="Z907">
        <v>279</v>
      </c>
      <c r="AA907" t="s">
        <v>41</v>
      </c>
      <c r="AB907">
        <v>381</v>
      </c>
      <c r="AC907" t="s">
        <v>42</v>
      </c>
      <c r="AD907">
        <f t="shared" si="117"/>
        <v>1</v>
      </c>
      <c r="AE907">
        <f t="shared" si="118"/>
        <v>0</v>
      </c>
      <c r="AF907">
        <f t="shared" si="119"/>
        <v>0</v>
      </c>
    </row>
    <row r="908" spans="1:32" hidden="1" x14ac:dyDescent="0.25">
      <c r="A908">
        <v>501</v>
      </c>
      <c r="B908">
        <v>4</v>
      </c>
      <c r="C908">
        <v>2</v>
      </c>
      <c r="D908" t="s">
        <v>28</v>
      </c>
      <c r="E908" t="s">
        <v>58</v>
      </c>
      <c r="F908" t="s">
        <v>30</v>
      </c>
      <c r="G908" t="str">
        <f t="shared" si="112"/>
        <v>loti</v>
      </c>
      <c r="H908" t="str">
        <f t="shared" si="113"/>
        <v>4</v>
      </c>
      <c r="I908" t="str">
        <f t="shared" si="114"/>
        <v>gulln</v>
      </c>
      <c r="J908" t="str">
        <f t="shared" si="115"/>
        <v>trult</v>
      </c>
      <c r="K908" t="str">
        <f t="shared" si="116"/>
        <v>trult</v>
      </c>
      <c r="L908" t="str">
        <f>VLOOKUP(G908,[1]VLOOKUP!$A$11:$B$14,2,FALSE)</f>
        <v>gulln</v>
      </c>
      <c r="M908" t="s">
        <v>131</v>
      </c>
      <c r="N908" t="str">
        <f>VLOOKUP(M908,[1]VLOOKUP!$A$2:$C$9,2,FALSE)</f>
        <v>Overlapping</v>
      </c>
      <c r="O908" t="str">
        <f>VLOOKUP(M908,[1]VLOOKUP!$A$2:$C$9,3,FALSE)</f>
        <v>Novel</v>
      </c>
      <c r="P908">
        <v>1622464</v>
      </c>
      <c r="Q908" t="s">
        <v>60</v>
      </c>
      <c r="R908" t="s">
        <v>28</v>
      </c>
      <c r="S908" t="s">
        <v>61</v>
      </c>
      <c r="T908">
        <v>279</v>
      </c>
      <c r="U908" t="s">
        <v>61</v>
      </c>
      <c r="V908">
        <v>279</v>
      </c>
      <c r="W908" t="s">
        <v>62</v>
      </c>
      <c r="X908">
        <v>279</v>
      </c>
      <c r="Y908" t="s">
        <v>61</v>
      </c>
      <c r="Z908">
        <v>279</v>
      </c>
      <c r="AA908" t="s">
        <v>35</v>
      </c>
      <c r="AB908">
        <v>376</v>
      </c>
      <c r="AC908" t="s">
        <v>36</v>
      </c>
      <c r="AD908">
        <f t="shared" si="117"/>
        <v>0</v>
      </c>
      <c r="AE908">
        <f t="shared" si="118"/>
        <v>0</v>
      </c>
      <c r="AF908">
        <f t="shared" si="119"/>
        <v>0</v>
      </c>
    </row>
    <row r="909" spans="1:32" hidden="1" x14ac:dyDescent="0.25">
      <c r="A909">
        <v>502</v>
      </c>
      <c r="B909">
        <v>4</v>
      </c>
      <c r="C909">
        <v>2</v>
      </c>
      <c r="D909" t="s">
        <v>28</v>
      </c>
      <c r="E909" t="s">
        <v>77</v>
      </c>
      <c r="F909" t="s">
        <v>30</v>
      </c>
      <c r="G909" t="str">
        <f t="shared" si="112"/>
        <v>loti</v>
      </c>
      <c r="H909" t="str">
        <f t="shared" si="113"/>
        <v>6</v>
      </c>
      <c r="I909" t="str">
        <f t="shared" si="114"/>
        <v>trult</v>
      </c>
      <c r="J909" t="str">
        <f t="shared" si="115"/>
        <v>gulln</v>
      </c>
      <c r="K909" t="str">
        <f t="shared" si="116"/>
        <v>gulln</v>
      </c>
      <c r="L909" t="str">
        <f>VLOOKUP(G909,[1]VLOOKUP!$A$11:$B$14,2,FALSE)</f>
        <v>gulln</v>
      </c>
      <c r="M909" t="s">
        <v>131</v>
      </c>
      <c r="N909" t="str">
        <f>VLOOKUP(M909,[1]VLOOKUP!$A$2:$C$9,2,FALSE)</f>
        <v>Overlapping</v>
      </c>
      <c r="O909" t="str">
        <f>VLOOKUP(M909,[1]VLOOKUP!$A$2:$C$9,3,FALSE)</f>
        <v>Novel</v>
      </c>
      <c r="P909">
        <v>1623132</v>
      </c>
      <c r="Q909" t="s">
        <v>66</v>
      </c>
      <c r="R909" t="s">
        <v>28</v>
      </c>
      <c r="S909" t="s">
        <v>61</v>
      </c>
      <c r="T909">
        <v>278</v>
      </c>
      <c r="U909" t="s">
        <v>61</v>
      </c>
      <c r="V909">
        <v>278</v>
      </c>
      <c r="W909" t="s">
        <v>62</v>
      </c>
      <c r="X909">
        <v>278</v>
      </c>
      <c r="Y909" t="s">
        <v>61</v>
      </c>
      <c r="Z909">
        <v>278</v>
      </c>
      <c r="AA909" t="s">
        <v>35</v>
      </c>
      <c r="AB909">
        <v>710</v>
      </c>
      <c r="AC909" t="s">
        <v>36</v>
      </c>
      <c r="AD909">
        <f t="shared" si="117"/>
        <v>1</v>
      </c>
      <c r="AE909">
        <f t="shared" si="118"/>
        <v>0</v>
      </c>
      <c r="AF909">
        <f t="shared" si="119"/>
        <v>0</v>
      </c>
    </row>
    <row r="910" spans="1:32" hidden="1" x14ac:dyDescent="0.25">
      <c r="A910">
        <v>503</v>
      </c>
      <c r="B910">
        <v>4</v>
      </c>
      <c r="C910">
        <v>2</v>
      </c>
      <c r="D910" t="s">
        <v>28</v>
      </c>
      <c r="E910" t="s">
        <v>69</v>
      </c>
      <c r="F910" t="s">
        <v>30</v>
      </c>
      <c r="G910" t="str">
        <f t="shared" si="112"/>
        <v>loti</v>
      </c>
      <c r="H910" t="str">
        <f t="shared" si="113"/>
        <v>5</v>
      </c>
      <c r="I910" t="str">
        <f t="shared" si="114"/>
        <v>gulln</v>
      </c>
      <c r="J910" t="str">
        <f t="shared" si="115"/>
        <v>trult</v>
      </c>
      <c r="K910" t="str">
        <f t="shared" si="116"/>
        <v>gulln</v>
      </c>
      <c r="L910" t="str">
        <f>VLOOKUP(G910,[1]VLOOKUP!$A$11:$B$14,2,FALSE)</f>
        <v>gulln</v>
      </c>
      <c r="M910" t="s">
        <v>131</v>
      </c>
      <c r="N910" t="str">
        <f>VLOOKUP(M910,[1]VLOOKUP!$A$2:$C$9,2,FALSE)</f>
        <v>Overlapping</v>
      </c>
      <c r="O910" t="str">
        <f>VLOOKUP(M910,[1]VLOOKUP!$A$2:$C$9,3,FALSE)</f>
        <v>Novel</v>
      </c>
      <c r="P910">
        <v>1624133</v>
      </c>
      <c r="Q910" t="s">
        <v>66</v>
      </c>
      <c r="R910" t="s">
        <v>28</v>
      </c>
      <c r="S910" t="s">
        <v>64</v>
      </c>
      <c r="T910">
        <v>278</v>
      </c>
      <c r="U910" t="s">
        <v>64</v>
      </c>
      <c r="V910">
        <v>278</v>
      </c>
      <c r="W910" t="s">
        <v>62</v>
      </c>
      <c r="X910">
        <v>278</v>
      </c>
      <c r="Y910" t="s">
        <v>64</v>
      </c>
      <c r="Z910">
        <v>278</v>
      </c>
      <c r="AA910" t="s">
        <v>41</v>
      </c>
      <c r="AB910">
        <v>294</v>
      </c>
      <c r="AC910" t="s">
        <v>42</v>
      </c>
      <c r="AD910">
        <f t="shared" si="117"/>
        <v>1</v>
      </c>
      <c r="AE910">
        <f t="shared" si="118"/>
        <v>0</v>
      </c>
      <c r="AF910">
        <f t="shared" si="119"/>
        <v>0</v>
      </c>
    </row>
    <row r="911" spans="1:32" hidden="1" x14ac:dyDescent="0.25">
      <c r="A911">
        <v>504</v>
      </c>
      <c r="B911">
        <v>4</v>
      </c>
      <c r="C911">
        <v>2</v>
      </c>
      <c r="D911" t="s">
        <v>28</v>
      </c>
      <c r="E911" t="s">
        <v>67</v>
      </c>
      <c r="F911" t="s">
        <v>30</v>
      </c>
      <c r="G911" t="str">
        <f t="shared" si="112"/>
        <v>loti</v>
      </c>
      <c r="H911" t="str">
        <f t="shared" si="113"/>
        <v>2</v>
      </c>
      <c r="I911" t="str">
        <f t="shared" si="114"/>
        <v>gulln</v>
      </c>
      <c r="J911" t="str">
        <f t="shared" si="115"/>
        <v>trult</v>
      </c>
      <c r="K911" t="str">
        <f t="shared" si="116"/>
        <v>trult</v>
      </c>
      <c r="L911" t="str">
        <f>VLOOKUP(G911,[1]VLOOKUP!$A$11:$B$14,2,FALSE)</f>
        <v>gulln</v>
      </c>
      <c r="M911" t="s">
        <v>131</v>
      </c>
      <c r="N911" t="str">
        <f>VLOOKUP(M911,[1]VLOOKUP!$A$2:$C$9,2,FALSE)</f>
        <v>Overlapping</v>
      </c>
      <c r="O911" t="str">
        <f>VLOOKUP(M911,[1]VLOOKUP!$A$2:$C$9,3,FALSE)</f>
        <v>Novel</v>
      </c>
      <c r="P911">
        <v>1624717</v>
      </c>
      <c r="Q911" t="s">
        <v>60</v>
      </c>
      <c r="R911" t="s">
        <v>28</v>
      </c>
      <c r="S911" t="s">
        <v>61</v>
      </c>
      <c r="T911">
        <v>279</v>
      </c>
      <c r="U911" t="s">
        <v>61</v>
      </c>
      <c r="V911">
        <v>279</v>
      </c>
      <c r="W911" t="s">
        <v>62</v>
      </c>
      <c r="X911">
        <v>279</v>
      </c>
      <c r="Y911" t="s">
        <v>61</v>
      </c>
      <c r="Z911">
        <v>279</v>
      </c>
      <c r="AA911" t="s">
        <v>35</v>
      </c>
      <c r="AB911">
        <v>351</v>
      </c>
      <c r="AC911" t="s">
        <v>36</v>
      </c>
      <c r="AD911">
        <f t="shared" si="117"/>
        <v>0</v>
      </c>
      <c r="AE911">
        <f t="shared" si="118"/>
        <v>0</v>
      </c>
      <c r="AF911">
        <f t="shared" si="119"/>
        <v>0</v>
      </c>
    </row>
    <row r="912" spans="1:32" hidden="1" x14ac:dyDescent="0.25">
      <c r="A912">
        <v>505</v>
      </c>
      <c r="B912">
        <v>4</v>
      </c>
      <c r="C912">
        <v>2</v>
      </c>
      <c r="D912" t="s">
        <v>28</v>
      </c>
      <c r="E912" t="s">
        <v>73</v>
      </c>
      <c r="F912" t="s">
        <v>30</v>
      </c>
      <c r="G912" t="str">
        <f t="shared" si="112"/>
        <v>loti</v>
      </c>
      <c r="H912" t="str">
        <f t="shared" si="113"/>
        <v>3</v>
      </c>
      <c r="I912" t="str">
        <f t="shared" si="114"/>
        <v>gulln</v>
      </c>
      <c r="J912" t="str">
        <f t="shared" si="115"/>
        <v>trult</v>
      </c>
      <c r="K912" t="str">
        <f t="shared" si="116"/>
        <v>gulln</v>
      </c>
      <c r="L912" t="str">
        <f>VLOOKUP(G912,[1]VLOOKUP!$A$11:$B$14,2,FALSE)</f>
        <v>gulln</v>
      </c>
      <c r="M912" t="s">
        <v>131</v>
      </c>
      <c r="N912" t="str">
        <f>VLOOKUP(M912,[1]VLOOKUP!$A$2:$C$9,2,FALSE)</f>
        <v>Overlapping</v>
      </c>
      <c r="O912" t="str">
        <f>VLOOKUP(M912,[1]VLOOKUP!$A$2:$C$9,3,FALSE)</f>
        <v>Novel</v>
      </c>
      <c r="P912">
        <v>1625368</v>
      </c>
      <c r="Q912" t="s">
        <v>66</v>
      </c>
      <c r="R912" t="s">
        <v>28</v>
      </c>
      <c r="S912" t="s">
        <v>64</v>
      </c>
      <c r="T912">
        <v>279</v>
      </c>
      <c r="U912" t="s">
        <v>64</v>
      </c>
      <c r="V912">
        <v>279</v>
      </c>
      <c r="W912" t="s">
        <v>62</v>
      </c>
      <c r="X912">
        <v>279</v>
      </c>
      <c r="Y912" t="s">
        <v>64</v>
      </c>
      <c r="Z912">
        <v>279</v>
      </c>
      <c r="AA912" t="s">
        <v>41</v>
      </c>
      <c r="AB912">
        <v>442</v>
      </c>
      <c r="AC912" t="s">
        <v>42</v>
      </c>
      <c r="AD912">
        <f t="shared" si="117"/>
        <v>1</v>
      </c>
      <c r="AE912">
        <f t="shared" si="118"/>
        <v>0</v>
      </c>
      <c r="AF912">
        <f t="shared" si="119"/>
        <v>0</v>
      </c>
    </row>
    <row r="913" spans="1:32" hidden="1" x14ac:dyDescent="0.25">
      <c r="A913">
        <v>506</v>
      </c>
      <c r="B913">
        <v>4</v>
      </c>
      <c r="C913">
        <v>2</v>
      </c>
      <c r="D913" t="s">
        <v>28</v>
      </c>
      <c r="E913" t="s">
        <v>68</v>
      </c>
      <c r="F913" t="s">
        <v>30</v>
      </c>
      <c r="G913" t="str">
        <f t="shared" si="112"/>
        <v>loti</v>
      </c>
      <c r="H913" t="str">
        <f t="shared" si="113"/>
        <v>8</v>
      </c>
      <c r="I913" t="str">
        <f t="shared" si="114"/>
        <v>gulln</v>
      </c>
      <c r="J913" t="str">
        <f t="shared" si="115"/>
        <v>trult</v>
      </c>
      <c r="K913" t="str">
        <f t="shared" si="116"/>
        <v>gulln</v>
      </c>
      <c r="L913" t="str">
        <f>VLOOKUP(G913,[1]VLOOKUP!$A$11:$B$14,2,FALSE)</f>
        <v>gulln</v>
      </c>
      <c r="M913" t="s">
        <v>131</v>
      </c>
      <c r="N913" t="str">
        <f>VLOOKUP(M913,[1]VLOOKUP!$A$2:$C$9,2,FALSE)</f>
        <v>Overlapping</v>
      </c>
      <c r="O913" t="str">
        <f>VLOOKUP(M913,[1]VLOOKUP!$A$2:$C$9,3,FALSE)</f>
        <v>Novel</v>
      </c>
      <c r="P913">
        <v>1626102</v>
      </c>
      <c r="Q913" t="s">
        <v>66</v>
      </c>
      <c r="R913" t="s">
        <v>28</v>
      </c>
      <c r="S913" t="s">
        <v>64</v>
      </c>
      <c r="T913">
        <v>279</v>
      </c>
      <c r="U913" t="s">
        <v>64</v>
      </c>
      <c r="V913">
        <v>279</v>
      </c>
      <c r="W913" t="s">
        <v>62</v>
      </c>
      <c r="X913">
        <v>279</v>
      </c>
      <c r="Y913" t="s">
        <v>64</v>
      </c>
      <c r="Z913">
        <v>279</v>
      </c>
      <c r="AA913" t="s">
        <v>41</v>
      </c>
      <c r="AB913">
        <v>439</v>
      </c>
      <c r="AC913" t="s">
        <v>42</v>
      </c>
      <c r="AD913">
        <f t="shared" si="117"/>
        <v>1</v>
      </c>
      <c r="AE913">
        <f t="shared" si="118"/>
        <v>0</v>
      </c>
      <c r="AF913">
        <f t="shared" si="119"/>
        <v>0</v>
      </c>
    </row>
    <row r="914" spans="1:32" hidden="1" x14ac:dyDescent="0.25">
      <c r="A914">
        <v>507</v>
      </c>
      <c r="B914">
        <v>4</v>
      </c>
      <c r="C914">
        <v>2</v>
      </c>
      <c r="D914" t="s">
        <v>28</v>
      </c>
      <c r="E914" t="s">
        <v>71</v>
      </c>
      <c r="F914" t="s">
        <v>30</v>
      </c>
      <c r="G914" t="str">
        <f t="shared" si="112"/>
        <v>loti</v>
      </c>
      <c r="H914" t="str">
        <f t="shared" si="113"/>
        <v>9</v>
      </c>
      <c r="I914" t="str">
        <f t="shared" si="114"/>
        <v>trult</v>
      </c>
      <c r="J914" t="str">
        <f t="shared" si="115"/>
        <v>gulln</v>
      </c>
      <c r="K914" t="str">
        <f t="shared" si="116"/>
        <v>gulln</v>
      </c>
      <c r="L914" t="str">
        <f>VLOOKUP(G914,[1]VLOOKUP!$A$11:$B$14,2,FALSE)</f>
        <v>gulln</v>
      </c>
      <c r="M914" t="s">
        <v>131</v>
      </c>
      <c r="N914" t="str">
        <f>VLOOKUP(M914,[1]VLOOKUP!$A$2:$C$9,2,FALSE)</f>
        <v>Overlapping</v>
      </c>
      <c r="O914" t="str">
        <f>VLOOKUP(M914,[1]VLOOKUP!$A$2:$C$9,3,FALSE)</f>
        <v>Novel</v>
      </c>
      <c r="P914">
        <v>1626836</v>
      </c>
      <c r="Q914" t="s">
        <v>66</v>
      </c>
      <c r="R914" t="s">
        <v>28</v>
      </c>
      <c r="S914" t="s">
        <v>61</v>
      </c>
      <c r="T914">
        <v>279</v>
      </c>
      <c r="U914" t="s">
        <v>61</v>
      </c>
      <c r="V914">
        <v>279</v>
      </c>
      <c r="W914" t="s">
        <v>62</v>
      </c>
      <c r="X914">
        <v>279</v>
      </c>
      <c r="Y914" t="s">
        <v>61</v>
      </c>
      <c r="Z914">
        <v>279</v>
      </c>
      <c r="AA914" t="s">
        <v>35</v>
      </c>
      <c r="AB914">
        <v>1618</v>
      </c>
      <c r="AC914" t="s">
        <v>36</v>
      </c>
      <c r="AD914">
        <f t="shared" si="117"/>
        <v>1</v>
      </c>
      <c r="AE914">
        <f t="shared" si="118"/>
        <v>0</v>
      </c>
      <c r="AF914">
        <f t="shared" si="119"/>
        <v>0</v>
      </c>
    </row>
    <row r="915" spans="1:32" hidden="1" x14ac:dyDescent="0.25">
      <c r="A915">
        <v>508</v>
      </c>
      <c r="B915">
        <v>4</v>
      </c>
      <c r="C915">
        <v>2</v>
      </c>
      <c r="D915" t="s">
        <v>28</v>
      </c>
      <c r="E915" t="s">
        <v>75</v>
      </c>
      <c r="F915" t="s">
        <v>30</v>
      </c>
      <c r="G915" t="str">
        <f t="shared" si="112"/>
        <v>loti</v>
      </c>
      <c r="H915" t="str">
        <f t="shared" si="113"/>
        <v>3</v>
      </c>
      <c r="I915" t="str">
        <f t="shared" si="114"/>
        <v>trult</v>
      </c>
      <c r="J915" t="str">
        <f t="shared" si="115"/>
        <v>gulln</v>
      </c>
      <c r="K915" t="str">
        <f t="shared" si="116"/>
        <v>trult</v>
      </c>
      <c r="L915" t="str">
        <f>VLOOKUP(G915,[1]VLOOKUP!$A$11:$B$14,2,FALSE)</f>
        <v>gulln</v>
      </c>
      <c r="M915" t="s">
        <v>131</v>
      </c>
      <c r="N915" t="str">
        <f>VLOOKUP(M915,[1]VLOOKUP!$A$2:$C$9,2,FALSE)</f>
        <v>Overlapping</v>
      </c>
      <c r="O915" t="str">
        <f>VLOOKUP(M915,[1]VLOOKUP!$A$2:$C$9,3,FALSE)</f>
        <v>Novel</v>
      </c>
      <c r="P915">
        <v>1628737</v>
      </c>
      <c r="Q915" t="s">
        <v>60</v>
      </c>
      <c r="R915" t="s">
        <v>28</v>
      </c>
      <c r="S915" t="s">
        <v>64</v>
      </c>
      <c r="T915">
        <v>279</v>
      </c>
      <c r="U915" t="s">
        <v>64</v>
      </c>
      <c r="V915">
        <v>279</v>
      </c>
      <c r="W915" t="s">
        <v>62</v>
      </c>
      <c r="X915">
        <v>279</v>
      </c>
      <c r="Y915" t="s">
        <v>64</v>
      </c>
      <c r="Z915">
        <v>279</v>
      </c>
      <c r="AA915" t="s">
        <v>41</v>
      </c>
      <c r="AB915">
        <v>1202</v>
      </c>
      <c r="AC915" t="s">
        <v>42</v>
      </c>
      <c r="AD915">
        <f t="shared" si="117"/>
        <v>0</v>
      </c>
      <c r="AE915">
        <f t="shared" si="118"/>
        <v>0</v>
      </c>
      <c r="AF915">
        <f t="shared" si="119"/>
        <v>0</v>
      </c>
    </row>
    <row r="916" spans="1:32" hidden="1" x14ac:dyDescent="0.25">
      <c r="A916">
        <v>509</v>
      </c>
      <c r="B916">
        <v>4</v>
      </c>
      <c r="C916">
        <v>2</v>
      </c>
      <c r="D916" t="s">
        <v>28</v>
      </c>
      <c r="E916" t="s">
        <v>69</v>
      </c>
      <c r="F916" t="s">
        <v>30</v>
      </c>
      <c r="G916" t="str">
        <f t="shared" si="112"/>
        <v>loti</v>
      </c>
      <c r="H916" t="str">
        <f t="shared" si="113"/>
        <v>5</v>
      </c>
      <c r="I916" t="str">
        <f t="shared" si="114"/>
        <v>gulln</v>
      </c>
      <c r="J916" t="str">
        <f t="shared" si="115"/>
        <v>trult</v>
      </c>
      <c r="K916" t="str">
        <f t="shared" si="116"/>
        <v>gulln</v>
      </c>
      <c r="L916" t="str">
        <f>VLOOKUP(G916,[1]VLOOKUP!$A$11:$B$14,2,FALSE)</f>
        <v>gulln</v>
      </c>
      <c r="M916" t="s">
        <v>131</v>
      </c>
      <c r="N916" t="str">
        <f>VLOOKUP(M916,[1]VLOOKUP!$A$2:$C$9,2,FALSE)</f>
        <v>Overlapping</v>
      </c>
      <c r="O916" t="str">
        <f>VLOOKUP(M916,[1]VLOOKUP!$A$2:$C$9,3,FALSE)</f>
        <v>Novel</v>
      </c>
      <c r="P916">
        <v>1630222</v>
      </c>
      <c r="Q916" t="s">
        <v>66</v>
      </c>
      <c r="R916" t="s">
        <v>28</v>
      </c>
      <c r="S916" t="s">
        <v>64</v>
      </c>
      <c r="T916">
        <v>279</v>
      </c>
      <c r="U916" t="s">
        <v>64</v>
      </c>
      <c r="V916">
        <v>279</v>
      </c>
      <c r="W916" t="s">
        <v>62</v>
      </c>
      <c r="X916">
        <v>279</v>
      </c>
      <c r="Y916" t="s">
        <v>64</v>
      </c>
      <c r="Z916">
        <v>279</v>
      </c>
      <c r="AA916" t="s">
        <v>41</v>
      </c>
      <c r="AB916">
        <v>1146</v>
      </c>
      <c r="AC916" t="s">
        <v>42</v>
      </c>
      <c r="AD916">
        <f t="shared" si="117"/>
        <v>1</v>
      </c>
      <c r="AE916">
        <f t="shared" si="118"/>
        <v>0</v>
      </c>
      <c r="AF916">
        <f t="shared" si="119"/>
        <v>0</v>
      </c>
    </row>
    <row r="917" spans="1:32" hidden="1" x14ac:dyDescent="0.25">
      <c r="A917">
        <v>510</v>
      </c>
      <c r="B917">
        <v>4</v>
      </c>
      <c r="C917">
        <v>2</v>
      </c>
      <c r="D917" t="s">
        <v>28</v>
      </c>
      <c r="E917" t="s">
        <v>80</v>
      </c>
      <c r="F917" t="s">
        <v>30</v>
      </c>
      <c r="G917" t="str">
        <f t="shared" si="112"/>
        <v>loti</v>
      </c>
      <c r="H917" t="str">
        <f t="shared" si="113"/>
        <v>9</v>
      </c>
      <c r="I917" t="str">
        <f t="shared" si="114"/>
        <v>gulln</v>
      </c>
      <c r="J917" t="str">
        <f t="shared" si="115"/>
        <v>trult</v>
      </c>
      <c r="K917" t="str">
        <f t="shared" si="116"/>
        <v>gulln</v>
      </c>
      <c r="L917" t="str">
        <f>VLOOKUP(G917,[1]VLOOKUP!$A$11:$B$14,2,FALSE)</f>
        <v>gulln</v>
      </c>
      <c r="M917" t="s">
        <v>131</v>
      </c>
      <c r="N917" t="str">
        <f>VLOOKUP(M917,[1]VLOOKUP!$A$2:$C$9,2,FALSE)</f>
        <v>Overlapping</v>
      </c>
      <c r="O917" t="str">
        <f>VLOOKUP(M917,[1]VLOOKUP!$A$2:$C$9,3,FALSE)</f>
        <v>Novel</v>
      </c>
      <c r="P917">
        <v>1631658</v>
      </c>
      <c r="Q917" t="s">
        <v>66</v>
      </c>
      <c r="R917" t="s">
        <v>28</v>
      </c>
      <c r="S917" t="s">
        <v>64</v>
      </c>
      <c r="T917">
        <v>279</v>
      </c>
      <c r="U917" t="s">
        <v>64</v>
      </c>
      <c r="V917">
        <v>279</v>
      </c>
      <c r="W917" t="s">
        <v>62</v>
      </c>
      <c r="X917">
        <v>279</v>
      </c>
      <c r="Y917" t="s">
        <v>64</v>
      </c>
      <c r="Z917">
        <v>279</v>
      </c>
      <c r="AA917" t="s">
        <v>41</v>
      </c>
      <c r="AB917">
        <v>599</v>
      </c>
      <c r="AC917" t="s">
        <v>42</v>
      </c>
      <c r="AD917">
        <f t="shared" si="117"/>
        <v>1</v>
      </c>
      <c r="AE917">
        <f t="shared" si="118"/>
        <v>0</v>
      </c>
      <c r="AF917">
        <f t="shared" si="119"/>
        <v>0</v>
      </c>
    </row>
    <row r="918" spans="1:32" hidden="1" x14ac:dyDescent="0.25">
      <c r="A918">
        <v>511</v>
      </c>
      <c r="B918">
        <v>4</v>
      </c>
      <c r="C918">
        <v>2</v>
      </c>
      <c r="D918" t="s">
        <v>28</v>
      </c>
      <c r="E918" t="s">
        <v>72</v>
      </c>
      <c r="F918" t="s">
        <v>30</v>
      </c>
      <c r="G918" t="str">
        <f t="shared" si="112"/>
        <v>loti</v>
      </c>
      <c r="H918" t="str">
        <f t="shared" si="113"/>
        <v>8</v>
      </c>
      <c r="I918" t="str">
        <f t="shared" si="114"/>
        <v>trult</v>
      </c>
      <c r="J918" t="str">
        <f t="shared" si="115"/>
        <v>gulln</v>
      </c>
      <c r="K918" t="str">
        <f t="shared" si="116"/>
        <v>gulln</v>
      </c>
      <c r="L918" t="str">
        <f>VLOOKUP(G918,[1]VLOOKUP!$A$11:$B$14,2,FALSE)</f>
        <v>gulln</v>
      </c>
      <c r="M918" t="s">
        <v>131</v>
      </c>
      <c r="N918" t="str">
        <f>VLOOKUP(M918,[1]VLOOKUP!$A$2:$C$9,2,FALSE)</f>
        <v>Overlapping</v>
      </c>
      <c r="O918" t="str">
        <f>VLOOKUP(M918,[1]VLOOKUP!$A$2:$C$9,3,FALSE)</f>
        <v>Novel</v>
      </c>
      <c r="P918">
        <v>1632543</v>
      </c>
      <c r="Q918" t="s">
        <v>66</v>
      </c>
      <c r="R918" t="s">
        <v>28</v>
      </c>
      <c r="S918" t="s">
        <v>61</v>
      </c>
      <c r="T918">
        <v>279</v>
      </c>
      <c r="U918" t="s">
        <v>61</v>
      </c>
      <c r="V918">
        <v>279</v>
      </c>
      <c r="W918" t="s">
        <v>62</v>
      </c>
      <c r="X918">
        <v>279</v>
      </c>
      <c r="Y918" t="s">
        <v>61</v>
      </c>
      <c r="Z918">
        <v>279</v>
      </c>
      <c r="AA918" t="s">
        <v>35</v>
      </c>
      <c r="AB918">
        <v>918</v>
      </c>
      <c r="AC918" t="s">
        <v>36</v>
      </c>
      <c r="AD918">
        <f t="shared" si="117"/>
        <v>1</v>
      </c>
      <c r="AE918">
        <f t="shared" si="118"/>
        <v>0</v>
      </c>
      <c r="AF918">
        <f t="shared" si="119"/>
        <v>0</v>
      </c>
    </row>
    <row r="919" spans="1:32" hidden="1" x14ac:dyDescent="0.25">
      <c r="A919">
        <v>512</v>
      </c>
      <c r="B919">
        <v>4</v>
      </c>
      <c r="C919">
        <v>2</v>
      </c>
      <c r="D919" t="s">
        <v>28</v>
      </c>
      <c r="E919" t="s">
        <v>70</v>
      </c>
      <c r="F919" t="s">
        <v>30</v>
      </c>
      <c r="G919" t="str">
        <f t="shared" si="112"/>
        <v>loti</v>
      </c>
      <c r="H919" t="str">
        <f t="shared" si="113"/>
        <v>2</v>
      </c>
      <c r="I919" t="str">
        <f t="shared" si="114"/>
        <v>trult</v>
      </c>
      <c r="J919" t="str">
        <f t="shared" si="115"/>
        <v>gulln</v>
      </c>
      <c r="K919" t="str">
        <f t="shared" si="116"/>
        <v>trult</v>
      </c>
      <c r="L919" t="str">
        <f>VLOOKUP(G919,[1]VLOOKUP!$A$11:$B$14,2,FALSE)</f>
        <v>gulln</v>
      </c>
      <c r="M919" t="s">
        <v>131</v>
      </c>
      <c r="N919" t="str">
        <f>VLOOKUP(M919,[1]VLOOKUP!$A$2:$C$9,2,FALSE)</f>
        <v>Overlapping</v>
      </c>
      <c r="O919" t="str">
        <f>VLOOKUP(M919,[1]VLOOKUP!$A$2:$C$9,3,FALSE)</f>
        <v>Novel</v>
      </c>
      <c r="P919">
        <v>1633761</v>
      </c>
      <c r="Q919" t="s">
        <v>60</v>
      </c>
      <c r="R919" t="s">
        <v>28</v>
      </c>
      <c r="S919" t="s">
        <v>64</v>
      </c>
      <c r="T919">
        <v>278</v>
      </c>
      <c r="U919" t="s">
        <v>64</v>
      </c>
      <c r="V919">
        <v>278</v>
      </c>
      <c r="W919" t="s">
        <v>62</v>
      </c>
      <c r="X919">
        <v>278</v>
      </c>
      <c r="Y919" t="s">
        <v>64</v>
      </c>
      <c r="Z919">
        <v>278</v>
      </c>
      <c r="AA919" t="s">
        <v>41</v>
      </c>
      <c r="AB919">
        <v>848</v>
      </c>
      <c r="AC919" t="s">
        <v>42</v>
      </c>
      <c r="AD919">
        <f t="shared" si="117"/>
        <v>0</v>
      </c>
      <c r="AE919">
        <f t="shared" si="118"/>
        <v>0</v>
      </c>
      <c r="AF919">
        <f t="shared" si="119"/>
        <v>0</v>
      </c>
    </row>
    <row r="920" spans="1:32" hidden="1" x14ac:dyDescent="0.25">
      <c r="A920">
        <v>513</v>
      </c>
      <c r="B920">
        <v>4</v>
      </c>
      <c r="C920">
        <v>2</v>
      </c>
      <c r="D920" t="s">
        <v>28</v>
      </c>
      <c r="E920" t="s">
        <v>69</v>
      </c>
      <c r="F920" t="s">
        <v>30</v>
      </c>
      <c r="G920" t="str">
        <f t="shared" si="112"/>
        <v>loti</v>
      </c>
      <c r="H920" t="str">
        <f t="shared" si="113"/>
        <v>5</v>
      </c>
      <c r="I920" t="str">
        <f t="shared" si="114"/>
        <v>gulln</v>
      </c>
      <c r="J920" t="str">
        <f t="shared" si="115"/>
        <v>trult</v>
      </c>
      <c r="K920" t="str">
        <f t="shared" si="116"/>
        <v>gulln</v>
      </c>
      <c r="L920" t="str">
        <f>VLOOKUP(G920,[1]VLOOKUP!$A$11:$B$14,2,FALSE)</f>
        <v>gulln</v>
      </c>
      <c r="M920" t="s">
        <v>131</v>
      </c>
      <c r="N920" t="str">
        <f>VLOOKUP(M920,[1]VLOOKUP!$A$2:$C$9,2,FALSE)</f>
        <v>Overlapping</v>
      </c>
      <c r="O920" t="str">
        <f>VLOOKUP(M920,[1]VLOOKUP!$A$2:$C$9,3,FALSE)</f>
        <v>Novel</v>
      </c>
      <c r="P920">
        <v>1634895</v>
      </c>
      <c r="Q920" t="s">
        <v>66</v>
      </c>
      <c r="R920" t="s">
        <v>28</v>
      </c>
      <c r="S920" t="s">
        <v>64</v>
      </c>
      <c r="T920">
        <v>279</v>
      </c>
      <c r="U920" t="s">
        <v>64</v>
      </c>
      <c r="V920">
        <v>279</v>
      </c>
      <c r="W920" t="s">
        <v>62</v>
      </c>
      <c r="X920">
        <v>279</v>
      </c>
      <c r="Y920" t="s">
        <v>64</v>
      </c>
      <c r="Z920">
        <v>279</v>
      </c>
      <c r="AA920" t="s">
        <v>41</v>
      </c>
      <c r="AB920">
        <v>1266</v>
      </c>
      <c r="AC920" t="s">
        <v>42</v>
      </c>
      <c r="AD920">
        <f t="shared" si="117"/>
        <v>1</v>
      </c>
      <c r="AE920">
        <f t="shared" si="118"/>
        <v>0</v>
      </c>
      <c r="AF920">
        <f t="shared" si="119"/>
        <v>0</v>
      </c>
    </row>
    <row r="921" spans="1:32" hidden="1" x14ac:dyDescent="0.25">
      <c r="A921">
        <v>514</v>
      </c>
      <c r="B921">
        <v>4</v>
      </c>
      <c r="C921">
        <v>2</v>
      </c>
      <c r="D921" t="s">
        <v>28</v>
      </c>
      <c r="E921" t="s">
        <v>72</v>
      </c>
      <c r="F921" t="s">
        <v>30</v>
      </c>
      <c r="G921" t="str">
        <f t="shared" si="112"/>
        <v>loti</v>
      </c>
      <c r="H921" t="str">
        <f t="shared" si="113"/>
        <v>8</v>
      </c>
      <c r="I921" t="str">
        <f t="shared" si="114"/>
        <v>trult</v>
      </c>
      <c r="J921" t="str">
        <f t="shared" si="115"/>
        <v>gulln</v>
      </c>
      <c r="K921" t="str">
        <f t="shared" si="116"/>
        <v>gulln</v>
      </c>
      <c r="L921" t="str">
        <f>VLOOKUP(G921,[1]VLOOKUP!$A$11:$B$14,2,FALSE)</f>
        <v>gulln</v>
      </c>
      <c r="M921" t="s">
        <v>131</v>
      </c>
      <c r="N921" t="str">
        <f>VLOOKUP(M921,[1]VLOOKUP!$A$2:$C$9,2,FALSE)</f>
        <v>Overlapping</v>
      </c>
      <c r="O921" t="str">
        <f>VLOOKUP(M921,[1]VLOOKUP!$A$2:$C$9,3,FALSE)</f>
        <v>Novel</v>
      </c>
      <c r="P921">
        <v>1636446</v>
      </c>
      <c r="Q921" t="s">
        <v>66</v>
      </c>
      <c r="R921" t="s">
        <v>28</v>
      </c>
      <c r="S921" t="s">
        <v>61</v>
      </c>
      <c r="T921">
        <v>280</v>
      </c>
      <c r="U921" t="s">
        <v>61</v>
      </c>
      <c r="V921">
        <v>280</v>
      </c>
      <c r="W921" t="s">
        <v>62</v>
      </c>
      <c r="X921">
        <v>280</v>
      </c>
      <c r="Y921" t="s">
        <v>61</v>
      </c>
      <c r="Z921">
        <v>280</v>
      </c>
      <c r="AA921" t="s">
        <v>35</v>
      </c>
      <c r="AB921">
        <v>1019</v>
      </c>
      <c r="AC921" t="s">
        <v>36</v>
      </c>
      <c r="AD921">
        <f t="shared" si="117"/>
        <v>1</v>
      </c>
      <c r="AE921">
        <f t="shared" si="118"/>
        <v>0</v>
      </c>
      <c r="AF921">
        <f t="shared" si="119"/>
        <v>0</v>
      </c>
    </row>
    <row r="922" spans="1:32" hidden="1" x14ac:dyDescent="0.25">
      <c r="A922">
        <v>515</v>
      </c>
      <c r="B922">
        <v>4</v>
      </c>
      <c r="C922">
        <v>2</v>
      </c>
      <c r="D922" t="s">
        <v>28</v>
      </c>
      <c r="E922" t="s">
        <v>80</v>
      </c>
      <c r="F922" t="s">
        <v>30</v>
      </c>
      <c r="G922" t="str">
        <f t="shared" si="112"/>
        <v>loti</v>
      </c>
      <c r="H922" t="str">
        <f t="shared" si="113"/>
        <v>9</v>
      </c>
      <c r="I922" t="str">
        <f t="shared" si="114"/>
        <v>gulln</v>
      </c>
      <c r="J922" t="str">
        <f t="shared" si="115"/>
        <v>trult</v>
      </c>
      <c r="K922" t="str">
        <f t="shared" si="116"/>
        <v>gulln</v>
      </c>
      <c r="L922" t="str">
        <f>VLOOKUP(G922,[1]VLOOKUP!$A$11:$B$14,2,FALSE)</f>
        <v>gulln</v>
      </c>
      <c r="M922" t="s">
        <v>131</v>
      </c>
      <c r="N922" t="str">
        <f>VLOOKUP(M922,[1]VLOOKUP!$A$2:$C$9,2,FALSE)</f>
        <v>Overlapping</v>
      </c>
      <c r="O922" t="str">
        <f>VLOOKUP(M922,[1]VLOOKUP!$A$2:$C$9,3,FALSE)</f>
        <v>Novel</v>
      </c>
      <c r="P922">
        <v>1637765</v>
      </c>
      <c r="Q922" t="s">
        <v>66</v>
      </c>
      <c r="R922" t="s">
        <v>28</v>
      </c>
      <c r="S922" t="s">
        <v>64</v>
      </c>
      <c r="T922">
        <v>279</v>
      </c>
      <c r="U922" t="s">
        <v>64</v>
      </c>
      <c r="V922">
        <v>279</v>
      </c>
      <c r="W922" t="s">
        <v>62</v>
      </c>
      <c r="X922">
        <v>279</v>
      </c>
      <c r="Y922" t="s">
        <v>64</v>
      </c>
      <c r="Z922">
        <v>279</v>
      </c>
      <c r="AA922" t="s">
        <v>41</v>
      </c>
      <c r="AB922">
        <v>736</v>
      </c>
      <c r="AC922" t="s">
        <v>42</v>
      </c>
      <c r="AD922">
        <f t="shared" si="117"/>
        <v>1</v>
      </c>
      <c r="AE922">
        <f t="shared" si="118"/>
        <v>0</v>
      </c>
      <c r="AF922">
        <f t="shared" si="119"/>
        <v>0</v>
      </c>
    </row>
    <row r="923" spans="1:32" hidden="1" x14ac:dyDescent="0.25">
      <c r="A923">
        <v>516</v>
      </c>
      <c r="B923">
        <v>4</v>
      </c>
      <c r="C923">
        <v>2</v>
      </c>
      <c r="D923" t="s">
        <v>28</v>
      </c>
      <c r="E923" t="s">
        <v>70</v>
      </c>
      <c r="F923" t="s">
        <v>30</v>
      </c>
      <c r="G923" t="str">
        <f t="shared" si="112"/>
        <v>loti</v>
      </c>
      <c r="H923" t="str">
        <f t="shared" si="113"/>
        <v>2</v>
      </c>
      <c r="I923" t="str">
        <f t="shared" si="114"/>
        <v>trult</v>
      </c>
      <c r="J923" t="str">
        <f t="shared" si="115"/>
        <v>gulln</v>
      </c>
      <c r="K923" t="str">
        <f t="shared" si="116"/>
        <v>trult</v>
      </c>
      <c r="L923" t="str">
        <f>VLOOKUP(G923,[1]VLOOKUP!$A$11:$B$14,2,FALSE)</f>
        <v>gulln</v>
      </c>
      <c r="M923" t="s">
        <v>131</v>
      </c>
      <c r="N923" t="str">
        <f>VLOOKUP(M923,[1]VLOOKUP!$A$2:$C$9,2,FALSE)</f>
        <v>Overlapping</v>
      </c>
      <c r="O923" t="str">
        <f>VLOOKUP(M923,[1]VLOOKUP!$A$2:$C$9,3,FALSE)</f>
        <v>Novel</v>
      </c>
      <c r="P923">
        <v>1638799</v>
      </c>
      <c r="Q923" t="s">
        <v>60</v>
      </c>
      <c r="R923" t="s">
        <v>28</v>
      </c>
      <c r="S923" t="s">
        <v>64</v>
      </c>
      <c r="T923">
        <v>279</v>
      </c>
      <c r="U923" t="s">
        <v>64</v>
      </c>
      <c r="V923">
        <v>279</v>
      </c>
      <c r="W923" t="s">
        <v>62</v>
      </c>
      <c r="X923">
        <v>279</v>
      </c>
      <c r="Y923" t="s">
        <v>64</v>
      </c>
      <c r="Z923">
        <v>279</v>
      </c>
      <c r="AA923" t="s">
        <v>41</v>
      </c>
      <c r="AB923">
        <v>1086</v>
      </c>
      <c r="AC923" t="s">
        <v>42</v>
      </c>
      <c r="AD923">
        <f t="shared" si="117"/>
        <v>0</v>
      </c>
      <c r="AE923">
        <f t="shared" si="118"/>
        <v>0</v>
      </c>
      <c r="AF923">
        <f t="shared" si="119"/>
        <v>0</v>
      </c>
    </row>
    <row r="924" spans="1:32" hidden="1" x14ac:dyDescent="0.25">
      <c r="A924">
        <v>517</v>
      </c>
      <c r="B924">
        <v>4</v>
      </c>
      <c r="C924">
        <v>2</v>
      </c>
      <c r="D924" t="s">
        <v>28</v>
      </c>
      <c r="E924" t="s">
        <v>74</v>
      </c>
      <c r="F924" t="s">
        <v>30</v>
      </c>
      <c r="G924" t="str">
        <f t="shared" si="112"/>
        <v>loti</v>
      </c>
      <c r="H924" t="str">
        <f t="shared" si="113"/>
        <v>5</v>
      </c>
      <c r="I924" t="str">
        <f t="shared" si="114"/>
        <v>trult</v>
      </c>
      <c r="J924" t="str">
        <f t="shared" si="115"/>
        <v>gulln</v>
      </c>
      <c r="K924" t="str">
        <f t="shared" si="116"/>
        <v>gulln</v>
      </c>
      <c r="L924" t="str">
        <f>VLOOKUP(G924,[1]VLOOKUP!$A$11:$B$14,2,FALSE)</f>
        <v>gulln</v>
      </c>
      <c r="M924" t="s">
        <v>131</v>
      </c>
      <c r="N924" t="str">
        <f>VLOOKUP(M924,[1]VLOOKUP!$A$2:$C$9,2,FALSE)</f>
        <v>Overlapping</v>
      </c>
      <c r="O924" t="str">
        <f>VLOOKUP(M924,[1]VLOOKUP!$A$2:$C$9,3,FALSE)</f>
        <v>Novel</v>
      </c>
      <c r="P924">
        <v>1640185</v>
      </c>
      <c r="Q924" t="s">
        <v>66</v>
      </c>
      <c r="R924" t="s">
        <v>28</v>
      </c>
      <c r="S924" t="s">
        <v>61</v>
      </c>
      <c r="T924">
        <v>278</v>
      </c>
      <c r="U924" t="s">
        <v>61</v>
      </c>
      <c r="V924">
        <v>278</v>
      </c>
      <c r="W924" t="s">
        <v>62</v>
      </c>
      <c r="X924">
        <v>278</v>
      </c>
      <c r="Y924" t="s">
        <v>61</v>
      </c>
      <c r="Z924">
        <v>278</v>
      </c>
      <c r="AA924" t="s">
        <v>35</v>
      </c>
      <c r="AB924">
        <v>1276</v>
      </c>
      <c r="AC924" t="s">
        <v>36</v>
      </c>
      <c r="AD924">
        <f t="shared" si="117"/>
        <v>1</v>
      </c>
      <c r="AE924">
        <f t="shared" si="118"/>
        <v>0</v>
      </c>
      <c r="AF924">
        <f t="shared" si="119"/>
        <v>0</v>
      </c>
    </row>
    <row r="925" spans="1:32" hidden="1" x14ac:dyDescent="0.25">
      <c r="A925">
        <v>518</v>
      </c>
      <c r="B925">
        <v>4</v>
      </c>
      <c r="C925">
        <v>2</v>
      </c>
      <c r="D925" t="s">
        <v>28</v>
      </c>
      <c r="E925" t="s">
        <v>70</v>
      </c>
      <c r="F925" t="s">
        <v>30</v>
      </c>
      <c r="G925" t="str">
        <f t="shared" si="112"/>
        <v>loti</v>
      </c>
      <c r="H925" t="str">
        <f t="shared" si="113"/>
        <v>2</v>
      </c>
      <c r="I925" t="str">
        <f t="shared" si="114"/>
        <v>trult</v>
      </c>
      <c r="J925" t="str">
        <f t="shared" si="115"/>
        <v>gulln</v>
      </c>
      <c r="K925" t="str">
        <f t="shared" si="116"/>
        <v>trult</v>
      </c>
      <c r="L925" t="str">
        <f>VLOOKUP(G925,[1]VLOOKUP!$A$11:$B$14,2,FALSE)</f>
        <v>gulln</v>
      </c>
      <c r="M925" t="s">
        <v>131</v>
      </c>
      <c r="N925" t="str">
        <f>VLOOKUP(M925,[1]VLOOKUP!$A$2:$C$9,2,FALSE)</f>
        <v>Overlapping</v>
      </c>
      <c r="O925" t="str">
        <f>VLOOKUP(M925,[1]VLOOKUP!$A$2:$C$9,3,FALSE)</f>
        <v>Novel</v>
      </c>
      <c r="P925">
        <v>1641753</v>
      </c>
      <c r="Q925" t="s">
        <v>60</v>
      </c>
      <c r="R925" t="s">
        <v>28</v>
      </c>
      <c r="S925" t="s">
        <v>64</v>
      </c>
      <c r="T925">
        <v>278</v>
      </c>
      <c r="U925" t="s">
        <v>64</v>
      </c>
      <c r="V925">
        <v>278</v>
      </c>
      <c r="W925" t="s">
        <v>62</v>
      </c>
      <c r="X925">
        <v>278</v>
      </c>
      <c r="Y925" t="s">
        <v>64</v>
      </c>
      <c r="Z925">
        <v>278</v>
      </c>
      <c r="AA925" t="s">
        <v>41</v>
      </c>
      <c r="AB925">
        <v>1024</v>
      </c>
      <c r="AC925" t="s">
        <v>42</v>
      </c>
      <c r="AD925">
        <f t="shared" si="117"/>
        <v>0</v>
      </c>
      <c r="AE925">
        <f t="shared" si="118"/>
        <v>0</v>
      </c>
      <c r="AF925">
        <f t="shared" si="119"/>
        <v>0</v>
      </c>
    </row>
    <row r="926" spans="1:32" hidden="1" x14ac:dyDescent="0.25">
      <c r="A926">
        <v>519</v>
      </c>
      <c r="B926">
        <v>4</v>
      </c>
      <c r="C926">
        <v>2</v>
      </c>
      <c r="D926" t="s">
        <v>28</v>
      </c>
      <c r="E926" t="s">
        <v>73</v>
      </c>
      <c r="F926" t="s">
        <v>30</v>
      </c>
      <c r="G926" t="str">
        <f t="shared" si="112"/>
        <v>loti</v>
      </c>
      <c r="H926" t="str">
        <f t="shared" si="113"/>
        <v>3</v>
      </c>
      <c r="I926" t="str">
        <f t="shared" si="114"/>
        <v>gulln</v>
      </c>
      <c r="J926" t="str">
        <f t="shared" si="115"/>
        <v>trult</v>
      </c>
      <c r="K926" t="str">
        <f t="shared" si="116"/>
        <v>trult</v>
      </c>
      <c r="L926" t="str">
        <f>VLOOKUP(G926,[1]VLOOKUP!$A$11:$B$14,2,FALSE)</f>
        <v>gulln</v>
      </c>
      <c r="M926" t="s">
        <v>131</v>
      </c>
      <c r="N926" t="str">
        <f>VLOOKUP(M926,[1]VLOOKUP!$A$2:$C$9,2,FALSE)</f>
        <v>Overlapping</v>
      </c>
      <c r="O926" t="str">
        <f>VLOOKUP(M926,[1]VLOOKUP!$A$2:$C$9,3,FALSE)</f>
        <v>Novel</v>
      </c>
      <c r="P926">
        <v>1643070</v>
      </c>
      <c r="Q926" t="s">
        <v>60</v>
      </c>
      <c r="R926" t="s">
        <v>28</v>
      </c>
      <c r="S926" t="s">
        <v>61</v>
      </c>
      <c r="T926">
        <v>279</v>
      </c>
      <c r="U926" t="s">
        <v>61</v>
      </c>
      <c r="V926">
        <v>279</v>
      </c>
      <c r="W926" t="s">
        <v>62</v>
      </c>
      <c r="X926">
        <v>279</v>
      </c>
      <c r="Y926" t="s">
        <v>61</v>
      </c>
      <c r="Z926">
        <v>279</v>
      </c>
      <c r="AA926" t="s">
        <v>35</v>
      </c>
      <c r="AB926">
        <v>1225</v>
      </c>
      <c r="AC926" t="s">
        <v>36</v>
      </c>
      <c r="AD926">
        <f t="shared" si="117"/>
        <v>0</v>
      </c>
      <c r="AE926">
        <f t="shared" si="118"/>
        <v>0</v>
      </c>
      <c r="AF926">
        <f t="shared" si="119"/>
        <v>0</v>
      </c>
    </row>
    <row r="927" spans="1:32" hidden="1" x14ac:dyDescent="0.25">
      <c r="A927">
        <v>520</v>
      </c>
      <c r="B927">
        <v>4</v>
      </c>
      <c r="C927">
        <v>2</v>
      </c>
      <c r="D927" t="s">
        <v>28</v>
      </c>
      <c r="E927" t="s">
        <v>77</v>
      </c>
      <c r="F927" t="s">
        <v>30</v>
      </c>
      <c r="G927" t="str">
        <f t="shared" si="112"/>
        <v>loti</v>
      </c>
      <c r="H927" t="str">
        <f t="shared" si="113"/>
        <v>6</v>
      </c>
      <c r="I927" t="str">
        <f t="shared" si="114"/>
        <v>trult</v>
      </c>
      <c r="J927" t="str">
        <f t="shared" si="115"/>
        <v>gulln</v>
      </c>
      <c r="K927" t="str">
        <f t="shared" si="116"/>
        <v>gulln</v>
      </c>
      <c r="L927" t="str">
        <f>VLOOKUP(G927,[1]VLOOKUP!$A$11:$B$14,2,FALSE)</f>
        <v>gulln</v>
      </c>
      <c r="M927" t="s">
        <v>131</v>
      </c>
      <c r="N927" t="str">
        <f>VLOOKUP(M927,[1]VLOOKUP!$A$2:$C$9,2,FALSE)</f>
        <v>Overlapping</v>
      </c>
      <c r="O927" t="str">
        <f>VLOOKUP(M927,[1]VLOOKUP!$A$2:$C$9,3,FALSE)</f>
        <v>Novel</v>
      </c>
      <c r="P927">
        <v>1644589</v>
      </c>
      <c r="Q927" t="s">
        <v>66</v>
      </c>
      <c r="R927" t="s">
        <v>28</v>
      </c>
      <c r="S927" t="s">
        <v>61</v>
      </c>
      <c r="T927">
        <v>279</v>
      </c>
      <c r="U927" t="s">
        <v>61</v>
      </c>
      <c r="V927">
        <v>279</v>
      </c>
      <c r="W927" t="s">
        <v>62</v>
      </c>
      <c r="X927">
        <v>279</v>
      </c>
      <c r="Y927" t="s">
        <v>61</v>
      </c>
      <c r="Z927">
        <v>279</v>
      </c>
      <c r="AA927" t="s">
        <v>35</v>
      </c>
      <c r="AB927">
        <v>1101</v>
      </c>
      <c r="AC927" t="s">
        <v>36</v>
      </c>
      <c r="AD927">
        <f t="shared" si="117"/>
        <v>1</v>
      </c>
      <c r="AE927">
        <f t="shared" si="118"/>
        <v>0</v>
      </c>
      <c r="AF927">
        <f t="shared" si="119"/>
        <v>0</v>
      </c>
    </row>
    <row r="928" spans="1:32" hidden="1" x14ac:dyDescent="0.25">
      <c r="A928">
        <v>521</v>
      </c>
      <c r="B928">
        <v>4</v>
      </c>
      <c r="C928">
        <v>2</v>
      </c>
      <c r="D928" t="s">
        <v>28</v>
      </c>
      <c r="E928" t="s">
        <v>73</v>
      </c>
      <c r="F928" t="s">
        <v>30</v>
      </c>
      <c r="G928" t="str">
        <f t="shared" si="112"/>
        <v>loti</v>
      </c>
      <c r="H928" t="str">
        <f t="shared" si="113"/>
        <v>3</v>
      </c>
      <c r="I928" t="str">
        <f t="shared" si="114"/>
        <v>gulln</v>
      </c>
      <c r="J928" t="str">
        <f t="shared" si="115"/>
        <v>trult</v>
      </c>
      <c r="K928" t="str">
        <f t="shared" si="116"/>
        <v>gulln</v>
      </c>
      <c r="L928" t="str">
        <f>VLOOKUP(G928,[1]VLOOKUP!$A$11:$B$14,2,FALSE)</f>
        <v>gulln</v>
      </c>
      <c r="M928" t="s">
        <v>131</v>
      </c>
      <c r="N928" t="str">
        <f>VLOOKUP(M928,[1]VLOOKUP!$A$2:$C$9,2,FALSE)</f>
        <v>Overlapping</v>
      </c>
      <c r="O928" t="str">
        <f>VLOOKUP(M928,[1]VLOOKUP!$A$2:$C$9,3,FALSE)</f>
        <v>Novel</v>
      </c>
      <c r="P928">
        <v>1645973</v>
      </c>
      <c r="Q928" t="s">
        <v>66</v>
      </c>
      <c r="R928" t="s">
        <v>28</v>
      </c>
      <c r="S928" t="s">
        <v>64</v>
      </c>
      <c r="T928">
        <v>279</v>
      </c>
      <c r="U928" t="s">
        <v>64</v>
      </c>
      <c r="V928">
        <v>279</v>
      </c>
      <c r="W928" t="s">
        <v>62</v>
      </c>
      <c r="X928">
        <v>279</v>
      </c>
      <c r="Y928" t="s">
        <v>64</v>
      </c>
      <c r="Z928">
        <v>279</v>
      </c>
      <c r="AA928" t="s">
        <v>41</v>
      </c>
      <c r="AB928">
        <v>1213</v>
      </c>
      <c r="AC928" t="s">
        <v>42</v>
      </c>
      <c r="AD928">
        <f t="shared" si="117"/>
        <v>1</v>
      </c>
      <c r="AE928">
        <f t="shared" si="118"/>
        <v>0</v>
      </c>
      <c r="AF928">
        <f t="shared" si="119"/>
        <v>0</v>
      </c>
    </row>
    <row r="929" spans="1:32" hidden="1" x14ac:dyDescent="0.25">
      <c r="A929">
        <v>522</v>
      </c>
      <c r="B929">
        <v>4</v>
      </c>
      <c r="C929">
        <v>2</v>
      </c>
      <c r="D929" t="s">
        <v>28</v>
      </c>
      <c r="E929" t="s">
        <v>77</v>
      </c>
      <c r="F929" t="s">
        <v>30</v>
      </c>
      <c r="G929" t="str">
        <f t="shared" si="112"/>
        <v>loti</v>
      </c>
      <c r="H929" t="str">
        <f t="shared" si="113"/>
        <v>6</v>
      </c>
      <c r="I929" t="str">
        <f t="shared" si="114"/>
        <v>trult</v>
      </c>
      <c r="J929" t="str">
        <f t="shared" si="115"/>
        <v>gulln</v>
      </c>
      <c r="K929" t="str">
        <f t="shared" si="116"/>
        <v>trult</v>
      </c>
      <c r="L929" t="str">
        <f>VLOOKUP(G929,[1]VLOOKUP!$A$11:$B$14,2,FALSE)</f>
        <v>gulln</v>
      </c>
      <c r="M929" t="s">
        <v>131</v>
      </c>
      <c r="N929" t="str">
        <f>VLOOKUP(M929,[1]VLOOKUP!$A$2:$C$9,2,FALSE)</f>
        <v>Overlapping</v>
      </c>
      <c r="O929" t="str">
        <f>VLOOKUP(M929,[1]VLOOKUP!$A$2:$C$9,3,FALSE)</f>
        <v>Novel</v>
      </c>
      <c r="P929">
        <v>1647476</v>
      </c>
      <c r="Q929" t="s">
        <v>60</v>
      </c>
      <c r="R929" t="s">
        <v>28</v>
      </c>
      <c r="S929" t="s">
        <v>64</v>
      </c>
      <c r="T929">
        <v>279</v>
      </c>
      <c r="U929" t="s">
        <v>64</v>
      </c>
      <c r="V929">
        <v>279</v>
      </c>
      <c r="W929" t="s">
        <v>62</v>
      </c>
      <c r="X929">
        <v>279</v>
      </c>
      <c r="Y929" t="s">
        <v>64</v>
      </c>
      <c r="Z929">
        <v>279</v>
      </c>
      <c r="AA929" t="s">
        <v>41</v>
      </c>
      <c r="AB929">
        <v>2264</v>
      </c>
      <c r="AC929" t="s">
        <v>42</v>
      </c>
      <c r="AD929">
        <f t="shared" si="117"/>
        <v>0</v>
      </c>
      <c r="AE929">
        <f t="shared" si="118"/>
        <v>0</v>
      </c>
      <c r="AF929">
        <f t="shared" si="119"/>
        <v>0</v>
      </c>
    </row>
    <row r="930" spans="1:32" hidden="1" x14ac:dyDescent="0.25">
      <c r="A930">
        <v>523</v>
      </c>
      <c r="B930">
        <v>4</v>
      </c>
      <c r="C930">
        <v>2</v>
      </c>
      <c r="D930" t="s">
        <v>28</v>
      </c>
      <c r="E930" t="s">
        <v>70</v>
      </c>
      <c r="F930" t="s">
        <v>30</v>
      </c>
      <c r="G930" t="str">
        <f t="shared" si="112"/>
        <v>loti</v>
      </c>
      <c r="H930" t="str">
        <f t="shared" si="113"/>
        <v>2</v>
      </c>
      <c r="I930" t="str">
        <f t="shared" si="114"/>
        <v>trult</v>
      </c>
      <c r="J930" t="str">
        <f t="shared" si="115"/>
        <v>gulln</v>
      </c>
      <c r="K930" t="str">
        <f t="shared" si="116"/>
        <v>gulln</v>
      </c>
      <c r="L930" t="str">
        <f>VLOOKUP(G930,[1]VLOOKUP!$A$11:$B$14,2,FALSE)</f>
        <v>gulln</v>
      </c>
      <c r="M930" t="s">
        <v>131</v>
      </c>
      <c r="N930" t="str">
        <f>VLOOKUP(M930,[1]VLOOKUP!$A$2:$C$9,2,FALSE)</f>
        <v>Overlapping</v>
      </c>
      <c r="O930" t="str">
        <f>VLOOKUP(M930,[1]VLOOKUP!$A$2:$C$9,3,FALSE)</f>
        <v>Novel</v>
      </c>
      <c r="P930">
        <v>1650029</v>
      </c>
      <c r="Q930" t="s">
        <v>66</v>
      </c>
      <c r="R930" t="s">
        <v>28</v>
      </c>
      <c r="S930" t="s">
        <v>61</v>
      </c>
      <c r="T930">
        <v>279</v>
      </c>
      <c r="U930" t="s">
        <v>61</v>
      </c>
      <c r="V930">
        <v>279</v>
      </c>
      <c r="W930" t="s">
        <v>62</v>
      </c>
      <c r="X930">
        <v>279</v>
      </c>
      <c r="Y930" t="s">
        <v>61</v>
      </c>
      <c r="Z930">
        <v>279</v>
      </c>
      <c r="AA930" t="s">
        <v>35</v>
      </c>
      <c r="AB930">
        <v>949</v>
      </c>
      <c r="AC930" t="s">
        <v>36</v>
      </c>
      <c r="AD930">
        <f t="shared" si="117"/>
        <v>1</v>
      </c>
      <c r="AE930">
        <f t="shared" si="118"/>
        <v>0</v>
      </c>
      <c r="AF930">
        <f t="shared" si="119"/>
        <v>0</v>
      </c>
    </row>
    <row r="931" spans="1:32" hidden="1" x14ac:dyDescent="0.25">
      <c r="A931">
        <v>524</v>
      </c>
      <c r="B931">
        <v>4</v>
      </c>
      <c r="C931">
        <v>2</v>
      </c>
      <c r="D931" t="s">
        <v>28</v>
      </c>
      <c r="E931" t="s">
        <v>63</v>
      </c>
      <c r="F931" t="s">
        <v>30</v>
      </c>
      <c r="G931" t="str">
        <f t="shared" si="112"/>
        <v>loti</v>
      </c>
      <c r="H931" t="str">
        <f t="shared" si="113"/>
        <v>1</v>
      </c>
      <c r="I931" t="str">
        <f t="shared" si="114"/>
        <v>trult</v>
      </c>
      <c r="J931" t="str">
        <f t="shared" si="115"/>
        <v>gulln</v>
      </c>
      <c r="K931" t="str">
        <f t="shared" si="116"/>
        <v>gulln</v>
      </c>
      <c r="L931" t="str">
        <f>VLOOKUP(G931,[1]VLOOKUP!$A$11:$B$14,2,FALSE)</f>
        <v>gulln</v>
      </c>
      <c r="M931" t="s">
        <v>131</v>
      </c>
      <c r="N931" t="str">
        <f>VLOOKUP(M931,[1]VLOOKUP!$A$2:$C$9,2,FALSE)</f>
        <v>Overlapping</v>
      </c>
      <c r="O931" t="str">
        <f>VLOOKUP(M931,[1]VLOOKUP!$A$2:$C$9,3,FALSE)</f>
        <v>Novel</v>
      </c>
      <c r="P931">
        <v>1651263</v>
      </c>
      <c r="Q931" t="s">
        <v>66</v>
      </c>
      <c r="R931" t="s">
        <v>28</v>
      </c>
      <c r="S931" t="s">
        <v>61</v>
      </c>
      <c r="T931">
        <v>279</v>
      </c>
      <c r="U931" t="s">
        <v>61</v>
      </c>
      <c r="V931">
        <v>279</v>
      </c>
      <c r="W931" t="s">
        <v>62</v>
      </c>
      <c r="X931">
        <v>279</v>
      </c>
      <c r="Y931" t="s">
        <v>61</v>
      </c>
      <c r="Z931">
        <v>279</v>
      </c>
      <c r="AA931" t="s">
        <v>35</v>
      </c>
      <c r="AB931">
        <v>896</v>
      </c>
      <c r="AC931" t="s">
        <v>36</v>
      </c>
      <c r="AD931">
        <f t="shared" si="117"/>
        <v>1</v>
      </c>
      <c r="AE931">
        <f t="shared" si="118"/>
        <v>0</v>
      </c>
      <c r="AF931">
        <f t="shared" si="119"/>
        <v>0</v>
      </c>
    </row>
    <row r="932" spans="1:32" hidden="1" x14ac:dyDescent="0.25">
      <c r="A932">
        <v>525</v>
      </c>
      <c r="B932">
        <v>4</v>
      </c>
      <c r="C932">
        <v>2</v>
      </c>
      <c r="D932" t="s">
        <v>28</v>
      </c>
      <c r="E932" t="s">
        <v>76</v>
      </c>
      <c r="F932" t="s">
        <v>30</v>
      </c>
      <c r="G932" t="str">
        <f t="shared" si="112"/>
        <v>loti</v>
      </c>
      <c r="H932" t="str">
        <f t="shared" si="113"/>
        <v>4</v>
      </c>
      <c r="I932" t="str">
        <f t="shared" si="114"/>
        <v>trult</v>
      </c>
      <c r="J932" t="str">
        <f t="shared" si="115"/>
        <v>gulln</v>
      </c>
      <c r="K932" t="str">
        <f t="shared" si="116"/>
        <v>gulln</v>
      </c>
      <c r="L932" t="str">
        <f>VLOOKUP(G932,[1]VLOOKUP!$A$11:$B$14,2,FALSE)</f>
        <v>gulln</v>
      </c>
      <c r="M932" t="s">
        <v>131</v>
      </c>
      <c r="N932" t="str">
        <f>VLOOKUP(M932,[1]VLOOKUP!$A$2:$C$9,2,FALSE)</f>
        <v>Overlapping</v>
      </c>
      <c r="O932" t="str">
        <f>VLOOKUP(M932,[1]VLOOKUP!$A$2:$C$9,3,FALSE)</f>
        <v>Novel</v>
      </c>
      <c r="P932">
        <v>1652448</v>
      </c>
      <c r="Q932" t="s">
        <v>66</v>
      </c>
      <c r="R932" t="s">
        <v>28</v>
      </c>
      <c r="S932" t="s">
        <v>61</v>
      </c>
      <c r="T932">
        <v>279</v>
      </c>
      <c r="U932" t="s">
        <v>61</v>
      </c>
      <c r="V932">
        <v>279</v>
      </c>
      <c r="W932" t="s">
        <v>62</v>
      </c>
      <c r="X932">
        <v>279</v>
      </c>
      <c r="Y932" t="s">
        <v>61</v>
      </c>
      <c r="Z932">
        <v>279</v>
      </c>
      <c r="AA932" t="s">
        <v>35</v>
      </c>
      <c r="AB932">
        <v>847</v>
      </c>
      <c r="AC932" t="s">
        <v>36</v>
      </c>
      <c r="AD932">
        <f t="shared" si="117"/>
        <v>1</v>
      </c>
      <c r="AE932">
        <f t="shared" si="118"/>
        <v>0</v>
      </c>
      <c r="AF932">
        <f t="shared" si="119"/>
        <v>0</v>
      </c>
    </row>
    <row r="933" spans="1:32" hidden="1" x14ac:dyDescent="0.25">
      <c r="A933">
        <v>526</v>
      </c>
      <c r="B933">
        <v>4</v>
      </c>
      <c r="C933">
        <v>2</v>
      </c>
      <c r="D933" t="s">
        <v>28</v>
      </c>
      <c r="E933" t="s">
        <v>78</v>
      </c>
      <c r="F933" t="s">
        <v>30</v>
      </c>
      <c r="G933" t="str">
        <f t="shared" si="112"/>
        <v>loti</v>
      </c>
      <c r="H933" t="str">
        <f t="shared" si="113"/>
        <v>6</v>
      </c>
      <c r="I933" t="str">
        <f t="shared" si="114"/>
        <v>gulln</v>
      </c>
      <c r="J933" t="str">
        <f t="shared" si="115"/>
        <v>trult</v>
      </c>
      <c r="K933" t="str">
        <f t="shared" si="116"/>
        <v>trult</v>
      </c>
      <c r="L933" t="str">
        <f>VLOOKUP(G933,[1]VLOOKUP!$A$11:$B$14,2,FALSE)</f>
        <v>gulln</v>
      </c>
      <c r="M933" t="s">
        <v>131</v>
      </c>
      <c r="N933" t="str">
        <f>VLOOKUP(M933,[1]VLOOKUP!$A$2:$C$9,2,FALSE)</f>
        <v>Overlapping</v>
      </c>
      <c r="O933" t="str">
        <f>VLOOKUP(M933,[1]VLOOKUP!$A$2:$C$9,3,FALSE)</f>
        <v>Novel</v>
      </c>
      <c r="P933">
        <v>1653583</v>
      </c>
      <c r="Q933" t="s">
        <v>60</v>
      </c>
      <c r="R933" t="s">
        <v>28</v>
      </c>
      <c r="S933" t="s">
        <v>61</v>
      </c>
      <c r="T933">
        <v>279</v>
      </c>
      <c r="U933" t="s">
        <v>61</v>
      </c>
      <c r="V933">
        <v>279</v>
      </c>
      <c r="W933" t="s">
        <v>62</v>
      </c>
      <c r="X933">
        <v>279</v>
      </c>
      <c r="Y933" t="s">
        <v>61</v>
      </c>
      <c r="Z933">
        <v>279</v>
      </c>
      <c r="AA933" t="s">
        <v>35</v>
      </c>
      <c r="AB933">
        <v>1209</v>
      </c>
      <c r="AC933" t="s">
        <v>36</v>
      </c>
      <c r="AD933">
        <f t="shared" si="117"/>
        <v>0</v>
      </c>
      <c r="AE933">
        <f t="shared" si="118"/>
        <v>0</v>
      </c>
      <c r="AF933">
        <f t="shared" si="119"/>
        <v>0</v>
      </c>
    </row>
    <row r="934" spans="1:32" hidden="1" x14ac:dyDescent="0.25">
      <c r="A934">
        <v>527</v>
      </c>
      <c r="B934">
        <v>4</v>
      </c>
      <c r="C934">
        <v>2</v>
      </c>
      <c r="D934" t="s">
        <v>28</v>
      </c>
      <c r="E934" t="s">
        <v>63</v>
      </c>
      <c r="F934" t="s">
        <v>30</v>
      </c>
      <c r="G934" t="str">
        <f t="shared" si="112"/>
        <v>loti</v>
      </c>
      <c r="H934" t="str">
        <f t="shared" si="113"/>
        <v>1</v>
      </c>
      <c r="I934" t="str">
        <f t="shared" si="114"/>
        <v>trult</v>
      </c>
      <c r="J934" t="str">
        <f t="shared" si="115"/>
        <v>gulln</v>
      </c>
      <c r="K934" t="str">
        <f t="shared" si="116"/>
        <v>gulln</v>
      </c>
      <c r="L934" t="str">
        <f>VLOOKUP(G934,[1]VLOOKUP!$A$11:$B$14,2,FALSE)</f>
        <v>gulln</v>
      </c>
      <c r="M934" t="s">
        <v>131</v>
      </c>
      <c r="N934" t="str">
        <f>VLOOKUP(M934,[1]VLOOKUP!$A$2:$C$9,2,FALSE)</f>
        <v>Overlapping</v>
      </c>
      <c r="O934" t="str">
        <f>VLOOKUP(M934,[1]VLOOKUP!$A$2:$C$9,3,FALSE)</f>
        <v>Novel</v>
      </c>
      <c r="P934">
        <v>1655084</v>
      </c>
      <c r="Q934" t="s">
        <v>66</v>
      </c>
      <c r="R934" t="s">
        <v>28</v>
      </c>
      <c r="S934" t="s">
        <v>61</v>
      </c>
      <c r="T934">
        <v>279</v>
      </c>
      <c r="U934" t="s">
        <v>61</v>
      </c>
      <c r="V934">
        <v>279</v>
      </c>
      <c r="W934" t="s">
        <v>62</v>
      </c>
      <c r="X934">
        <v>279</v>
      </c>
      <c r="Y934" t="s">
        <v>61</v>
      </c>
      <c r="Z934">
        <v>279</v>
      </c>
      <c r="AA934" t="s">
        <v>35</v>
      </c>
      <c r="AB934">
        <v>3555</v>
      </c>
      <c r="AC934" t="s">
        <v>36</v>
      </c>
      <c r="AD934">
        <f t="shared" si="117"/>
        <v>1</v>
      </c>
      <c r="AE934">
        <f t="shared" si="118"/>
        <v>0</v>
      </c>
      <c r="AF934">
        <f t="shared" si="119"/>
        <v>1</v>
      </c>
    </row>
    <row r="935" spans="1:32" hidden="1" x14ac:dyDescent="0.25">
      <c r="A935">
        <v>528</v>
      </c>
      <c r="B935">
        <v>4</v>
      </c>
      <c r="C935">
        <v>2</v>
      </c>
      <c r="D935" t="s">
        <v>28</v>
      </c>
      <c r="E935" t="s">
        <v>65</v>
      </c>
      <c r="F935" t="s">
        <v>30</v>
      </c>
      <c r="G935" t="str">
        <f t="shared" si="112"/>
        <v>loti</v>
      </c>
      <c r="H935" t="str">
        <f t="shared" si="113"/>
        <v>7</v>
      </c>
      <c r="I935" t="str">
        <f t="shared" si="114"/>
        <v>gulln</v>
      </c>
      <c r="J935" t="str">
        <f t="shared" si="115"/>
        <v>trult</v>
      </c>
      <c r="K935" t="str">
        <f t="shared" si="116"/>
        <v>gulln</v>
      </c>
      <c r="L935" t="str">
        <f>VLOOKUP(G935,[1]VLOOKUP!$A$11:$B$14,2,FALSE)</f>
        <v>gulln</v>
      </c>
      <c r="M935" t="s">
        <v>131</v>
      </c>
      <c r="N935" t="str">
        <f>VLOOKUP(M935,[1]VLOOKUP!$A$2:$C$9,2,FALSE)</f>
        <v>Overlapping</v>
      </c>
      <c r="O935" t="str">
        <f>VLOOKUP(M935,[1]VLOOKUP!$A$2:$C$9,3,FALSE)</f>
        <v>Novel</v>
      </c>
      <c r="P935">
        <v>1658939</v>
      </c>
      <c r="Q935" t="s">
        <v>66</v>
      </c>
      <c r="R935" t="s">
        <v>28</v>
      </c>
      <c r="S935" t="s">
        <v>64</v>
      </c>
      <c r="T935">
        <v>278</v>
      </c>
      <c r="U935" t="s">
        <v>64</v>
      </c>
      <c r="V935">
        <v>278</v>
      </c>
      <c r="W935" t="s">
        <v>62</v>
      </c>
      <c r="X935">
        <v>278</v>
      </c>
      <c r="Y935" t="s">
        <v>64</v>
      </c>
      <c r="Z935">
        <v>278</v>
      </c>
      <c r="AA935" t="s">
        <v>41</v>
      </c>
      <c r="AB935">
        <v>1153</v>
      </c>
      <c r="AC935" t="s">
        <v>42</v>
      </c>
      <c r="AD935">
        <f t="shared" si="117"/>
        <v>1</v>
      </c>
      <c r="AE935">
        <f t="shared" si="118"/>
        <v>0</v>
      </c>
      <c r="AF935">
        <f t="shared" si="119"/>
        <v>0</v>
      </c>
    </row>
    <row r="936" spans="1:32" hidden="1" x14ac:dyDescent="0.25">
      <c r="A936">
        <v>529</v>
      </c>
      <c r="B936">
        <v>4</v>
      </c>
      <c r="C936">
        <v>2</v>
      </c>
      <c r="D936" t="s">
        <v>28</v>
      </c>
      <c r="E936" t="s">
        <v>72</v>
      </c>
      <c r="F936" t="s">
        <v>30</v>
      </c>
      <c r="G936" t="str">
        <f t="shared" si="112"/>
        <v>loti</v>
      </c>
      <c r="H936" t="str">
        <f t="shared" si="113"/>
        <v>8</v>
      </c>
      <c r="I936" t="str">
        <f t="shared" si="114"/>
        <v>trult</v>
      </c>
      <c r="J936" t="str">
        <f t="shared" si="115"/>
        <v>gulln</v>
      </c>
      <c r="K936" t="str">
        <f t="shared" si="116"/>
        <v>trult</v>
      </c>
      <c r="L936" t="str">
        <f>VLOOKUP(G936,[1]VLOOKUP!$A$11:$B$14,2,FALSE)</f>
        <v>gulln</v>
      </c>
      <c r="M936" t="s">
        <v>131</v>
      </c>
      <c r="N936" t="str">
        <f>VLOOKUP(M936,[1]VLOOKUP!$A$2:$C$9,2,FALSE)</f>
        <v>Overlapping</v>
      </c>
      <c r="O936" t="str">
        <f>VLOOKUP(M936,[1]VLOOKUP!$A$2:$C$9,3,FALSE)</f>
        <v>Novel</v>
      </c>
      <c r="P936">
        <v>1660391</v>
      </c>
      <c r="Q936" t="s">
        <v>60</v>
      </c>
      <c r="R936" t="s">
        <v>28</v>
      </c>
      <c r="S936" t="s">
        <v>64</v>
      </c>
      <c r="T936">
        <v>278</v>
      </c>
      <c r="U936" t="s">
        <v>64</v>
      </c>
      <c r="V936">
        <v>278</v>
      </c>
      <c r="W936" t="s">
        <v>62</v>
      </c>
      <c r="X936">
        <v>278</v>
      </c>
      <c r="Y936" t="s">
        <v>64</v>
      </c>
      <c r="Z936">
        <v>278</v>
      </c>
      <c r="AA936" t="s">
        <v>41</v>
      </c>
      <c r="AB936">
        <v>781</v>
      </c>
      <c r="AC936" t="s">
        <v>42</v>
      </c>
      <c r="AD936">
        <f t="shared" si="117"/>
        <v>0</v>
      </c>
      <c r="AE936">
        <f t="shared" si="118"/>
        <v>0</v>
      </c>
      <c r="AF936">
        <f t="shared" si="119"/>
        <v>0</v>
      </c>
    </row>
    <row r="937" spans="1:32" hidden="1" x14ac:dyDescent="0.25">
      <c r="A937">
        <v>530</v>
      </c>
      <c r="B937">
        <v>4</v>
      </c>
      <c r="C937">
        <v>2</v>
      </c>
      <c r="D937" t="s">
        <v>28</v>
      </c>
      <c r="E937" t="s">
        <v>80</v>
      </c>
      <c r="F937" t="s">
        <v>30</v>
      </c>
      <c r="G937" t="str">
        <f t="shared" si="112"/>
        <v>loti</v>
      </c>
      <c r="H937" t="str">
        <f t="shared" si="113"/>
        <v>9</v>
      </c>
      <c r="I937" t="str">
        <f t="shared" si="114"/>
        <v>gulln</v>
      </c>
      <c r="J937" t="str">
        <f t="shared" si="115"/>
        <v>trult</v>
      </c>
      <c r="K937" t="str">
        <f t="shared" si="116"/>
        <v>trult</v>
      </c>
      <c r="L937" t="str">
        <f>VLOOKUP(G937,[1]VLOOKUP!$A$11:$B$14,2,FALSE)</f>
        <v>gulln</v>
      </c>
      <c r="M937" t="s">
        <v>131</v>
      </c>
      <c r="N937" t="str">
        <f>VLOOKUP(M937,[1]VLOOKUP!$A$2:$C$9,2,FALSE)</f>
        <v>Overlapping</v>
      </c>
      <c r="O937" t="str">
        <f>VLOOKUP(M937,[1]VLOOKUP!$A$2:$C$9,3,FALSE)</f>
        <v>Novel</v>
      </c>
      <c r="P937">
        <v>1661459</v>
      </c>
      <c r="Q937" t="s">
        <v>60</v>
      </c>
      <c r="R937" t="s">
        <v>28</v>
      </c>
      <c r="S937" t="s">
        <v>61</v>
      </c>
      <c r="T937">
        <v>278</v>
      </c>
      <c r="U937" t="s">
        <v>61</v>
      </c>
      <c r="V937">
        <v>278</v>
      </c>
      <c r="W937" t="s">
        <v>62</v>
      </c>
      <c r="X937">
        <v>278</v>
      </c>
      <c r="Y937" t="s">
        <v>61</v>
      </c>
      <c r="Z937">
        <v>278</v>
      </c>
      <c r="AA937" t="s">
        <v>35</v>
      </c>
      <c r="AB937">
        <v>748</v>
      </c>
      <c r="AC937" t="s">
        <v>36</v>
      </c>
      <c r="AD937">
        <f t="shared" si="117"/>
        <v>0</v>
      </c>
      <c r="AE937">
        <f t="shared" si="118"/>
        <v>0</v>
      </c>
      <c r="AF937">
        <f t="shared" si="119"/>
        <v>0</v>
      </c>
    </row>
    <row r="938" spans="1:32" hidden="1" x14ac:dyDescent="0.25">
      <c r="A938">
        <v>531</v>
      </c>
      <c r="B938">
        <v>4</v>
      </c>
      <c r="C938">
        <v>2</v>
      </c>
      <c r="D938" t="s">
        <v>28</v>
      </c>
      <c r="E938" t="s">
        <v>119</v>
      </c>
      <c r="F938" t="s">
        <v>30</v>
      </c>
      <c r="G938" t="str">
        <f t="shared" si="112"/>
        <v>abbe</v>
      </c>
      <c r="H938" t="str">
        <f t="shared" si="113"/>
        <v>4</v>
      </c>
      <c r="I938" t="str">
        <f t="shared" si="114"/>
        <v>corla</v>
      </c>
      <c r="J938" t="str">
        <f t="shared" si="115"/>
        <v>meedl</v>
      </c>
      <c r="K938" t="str">
        <f t="shared" si="116"/>
        <v>corla</v>
      </c>
      <c r="L938" t="str">
        <f>VLOOKUP(G938,[1]VLOOKUP!$A$11:$B$14,2,FALSE)</f>
        <v>meedl</v>
      </c>
      <c r="M938" t="s">
        <v>129</v>
      </c>
      <c r="N938" t="str">
        <f>VLOOKUP(M938,[1]VLOOKUP!$A$2:$C$9,2,FALSE)</f>
        <v>Non-Overlapping</v>
      </c>
      <c r="O938" t="str">
        <f>VLOOKUP(M938,[1]VLOOKUP!$A$2:$C$9,3,FALSE)</f>
        <v>Familiar</v>
      </c>
      <c r="P938">
        <v>1662493</v>
      </c>
      <c r="Q938" t="s">
        <v>107</v>
      </c>
      <c r="R938" t="s">
        <v>28</v>
      </c>
      <c r="S938" t="s">
        <v>108</v>
      </c>
      <c r="T938">
        <v>278</v>
      </c>
      <c r="U938" t="s">
        <v>108</v>
      </c>
      <c r="V938">
        <v>278</v>
      </c>
      <c r="W938" t="s">
        <v>109</v>
      </c>
      <c r="X938">
        <v>278</v>
      </c>
      <c r="Y938" t="s">
        <v>108</v>
      </c>
      <c r="Z938">
        <v>278</v>
      </c>
      <c r="AA938" t="s">
        <v>41</v>
      </c>
      <c r="AB938">
        <v>1221</v>
      </c>
      <c r="AC938" t="s">
        <v>42</v>
      </c>
      <c r="AD938">
        <f t="shared" si="117"/>
        <v>0</v>
      </c>
      <c r="AE938">
        <f t="shared" si="118"/>
        <v>0</v>
      </c>
      <c r="AF938">
        <f t="shared" si="119"/>
        <v>0</v>
      </c>
    </row>
    <row r="939" spans="1:32" hidden="1" x14ac:dyDescent="0.25">
      <c r="A939">
        <v>532</v>
      </c>
      <c r="B939">
        <v>4</v>
      </c>
      <c r="C939">
        <v>2</v>
      </c>
      <c r="D939" t="s">
        <v>28</v>
      </c>
      <c r="E939" t="s">
        <v>127</v>
      </c>
      <c r="F939" t="s">
        <v>30</v>
      </c>
      <c r="G939" t="str">
        <f t="shared" si="112"/>
        <v>abbe</v>
      </c>
      <c r="H939" t="str">
        <f t="shared" si="113"/>
        <v>2</v>
      </c>
      <c r="I939" t="str">
        <f t="shared" si="114"/>
        <v>corla</v>
      </c>
      <c r="J939" t="str">
        <f t="shared" si="115"/>
        <v>meedl</v>
      </c>
      <c r="K939" t="str">
        <f t="shared" si="116"/>
        <v>corla</v>
      </c>
      <c r="L939" t="str">
        <f>VLOOKUP(G939,[1]VLOOKUP!$A$11:$B$14,2,FALSE)</f>
        <v>meedl</v>
      </c>
      <c r="M939" t="s">
        <v>129</v>
      </c>
      <c r="N939" t="str">
        <f>VLOOKUP(M939,[1]VLOOKUP!$A$2:$C$9,2,FALSE)</f>
        <v>Non-Overlapping</v>
      </c>
      <c r="O939" t="str">
        <f>VLOOKUP(M939,[1]VLOOKUP!$A$2:$C$9,3,FALSE)</f>
        <v>Familiar</v>
      </c>
      <c r="P939">
        <v>1664011</v>
      </c>
      <c r="Q939" t="s">
        <v>107</v>
      </c>
      <c r="R939" t="s">
        <v>28</v>
      </c>
      <c r="S939" t="s">
        <v>108</v>
      </c>
      <c r="T939">
        <v>278</v>
      </c>
      <c r="U939" t="s">
        <v>108</v>
      </c>
      <c r="V939">
        <v>278</v>
      </c>
      <c r="W939" t="s">
        <v>109</v>
      </c>
      <c r="X939">
        <v>278</v>
      </c>
      <c r="Y939" t="s">
        <v>108</v>
      </c>
      <c r="Z939">
        <v>278</v>
      </c>
      <c r="AA939" t="s">
        <v>41</v>
      </c>
      <c r="AB939">
        <v>783</v>
      </c>
      <c r="AC939" t="s">
        <v>42</v>
      </c>
      <c r="AD939">
        <f t="shared" si="117"/>
        <v>0</v>
      </c>
      <c r="AE939">
        <f t="shared" si="118"/>
        <v>0</v>
      </c>
      <c r="AF939">
        <f t="shared" si="119"/>
        <v>0</v>
      </c>
    </row>
    <row r="940" spans="1:32" hidden="1" x14ac:dyDescent="0.25">
      <c r="A940">
        <v>533</v>
      </c>
      <c r="B940">
        <v>4</v>
      </c>
      <c r="C940">
        <v>2</v>
      </c>
      <c r="D940" t="s">
        <v>28</v>
      </c>
      <c r="E940" t="s">
        <v>125</v>
      </c>
      <c r="F940" t="s">
        <v>30</v>
      </c>
      <c r="G940" t="str">
        <f t="shared" si="112"/>
        <v>abbe</v>
      </c>
      <c r="H940" t="str">
        <f t="shared" si="113"/>
        <v>2</v>
      </c>
      <c r="I940" t="str">
        <f t="shared" si="114"/>
        <v>meedl</v>
      </c>
      <c r="J940" t="str">
        <f t="shared" si="115"/>
        <v>corla</v>
      </c>
      <c r="K940" t="str">
        <f t="shared" si="116"/>
        <v>meedl</v>
      </c>
      <c r="L940" t="str">
        <f>VLOOKUP(G940,[1]VLOOKUP!$A$11:$B$14,2,FALSE)</f>
        <v>meedl</v>
      </c>
      <c r="M940" t="s">
        <v>129</v>
      </c>
      <c r="N940" t="str">
        <f>VLOOKUP(M940,[1]VLOOKUP!$A$2:$C$9,2,FALSE)</f>
        <v>Non-Overlapping</v>
      </c>
      <c r="O940" t="str">
        <f>VLOOKUP(M940,[1]VLOOKUP!$A$2:$C$9,3,FALSE)</f>
        <v>Familiar</v>
      </c>
      <c r="P940">
        <v>1665079</v>
      </c>
      <c r="Q940" t="s">
        <v>112</v>
      </c>
      <c r="R940" t="s">
        <v>28</v>
      </c>
      <c r="S940" t="s">
        <v>108</v>
      </c>
      <c r="T940">
        <v>279</v>
      </c>
      <c r="U940" t="s">
        <v>108</v>
      </c>
      <c r="V940">
        <v>279</v>
      </c>
      <c r="W940" t="s">
        <v>109</v>
      </c>
      <c r="X940">
        <v>279</v>
      </c>
      <c r="Y940" t="s">
        <v>108</v>
      </c>
      <c r="Z940">
        <v>279</v>
      </c>
      <c r="AA940" t="s">
        <v>41</v>
      </c>
      <c r="AB940">
        <v>806</v>
      </c>
      <c r="AC940" t="s">
        <v>42</v>
      </c>
      <c r="AD940">
        <f t="shared" si="117"/>
        <v>1</v>
      </c>
      <c r="AE940">
        <f t="shared" si="118"/>
        <v>0</v>
      </c>
      <c r="AF940">
        <f t="shared" si="119"/>
        <v>0</v>
      </c>
    </row>
    <row r="941" spans="1:32" hidden="1" x14ac:dyDescent="0.25">
      <c r="A941">
        <v>534</v>
      </c>
      <c r="B941">
        <v>4</v>
      </c>
      <c r="C941">
        <v>2</v>
      </c>
      <c r="D941" t="s">
        <v>28</v>
      </c>
      <c r="E941" t="s">
        <v>117</v>
      </c>
      <c r="F941" t="s">
        <v>30</v>
      </c>
      <c r="G941" t="str">
        <f t="shared" si="112"/>
        <v>abbe</v>
      </c>
      <c r="H941" t="str">
        <f t="shared" si="113"/>
        <v>7</v>
      </c>
      <c r="I941" t="str">
        <f t="shared" si="114"/>
        <v>meedl</v>
      </c>
      <c r="J941" t="str">
        <f t="shared" si="115"/>
        <v>corla</v>
      </c>
      <c r="K941" t="str">
        <f t="shared" si="116"/>
        <v>meedl</v>
      </c>
      <c r="L941" t="str">
        <f>VLOOKUP(G941,[1]VLOOKUP!$A$11:$B$14,2,FALSE)</f>
        <v>meedl</v>
      </c>
      <c r="M941" t="s">
        <v>129</v>
      </c>
      <c r="N941" t="str">
        <f>VLOOKUP(M941,[1]VLOOKUP!$A$2:$C$9,2,FALSE)</f>
        <v>Non-Overlapping</v>
      </c>
      <c r="O941" t="str">
        <f>VLOOKUP(M941,[1]VLOOKUP!$A$2:$C$9,3,FALSE)</f>
        <v>Familiar</v>
      </c>
      <c r="P941">
        <v>1666180</v>
      </c>
      <c r="Q941" t="s">
        <v>112</v>
      </c>
      <c r="R941" t="s">
        <v>28</v>
      </c>
      <c r="S941" t="s">
        <v>108</v>
      </c>
      <c r="T941">
        <v>279</v>
      </c>
      <c r="U941" t="s">
        <v>108</v>
      </c>
      <c r="V941">
        <v>279</v>
      </c>
      <c r="W941" t="s">
        <v>109</v>
      </c>
      <c r="X941">
        <v>279</v>
      </c>
      <c r="Y941" t="s">
        <v>108</v>
      </c>
      <c r="Z941">
        <v>279</v>
      </c>
      <c r="AA941" t="s">
        <v>41</v>
      </c>
      <c r="AB941">
        <v>1055</v>
      </c>
      <c r="AC941" t="s">
        <v>42</v>
      </c>
      <c r="AD941">
        <f t="shared" si="117"/>
        <v>1</v>
      </c>
      <c r="AE941">
        <f t="shared" si="118"/>
        <v>0</v>
      </c>
      <c r="AF941">
        <f t="shared" si="119"/>
        <v>0</v>
      </c>
    </row>
    <row r="942" spans="1:32" hidden="1" x14ac:dyDescent="0.25">
      <c r="A942">
        <v>535</v>
      </c>
      <c r="B942">
        <v>4</v>
      </c>
      <c r="C942">
        <v>2</v>
      </c>
      <c r="D942" t="s">
        <v>28</v>
      </c>
      <c r="E942" t="s">
        <v>110</v>
      </c>
      <c r="F942" t="s">
        <v>30</v>
      </c>
      <c r="G942" t="str">
        <f t="shared" si="112"/>
        <v>abbe</v>
      </c>
      <c r="H942" t="str">
        <f t="shared" si="113"/>
        <v>3</v>
      </c>
      <c r="I942" t="str">
        <f t="shared" si="114"/>
        <v>corla</v>
      </c>
      <c r="J942" t="str">
        <f t="shared" si="115"/>
        <v>meedl</v>
      </c>
      <c r="K942" t="str">
        <f t="shared" si="116"/>
        <v>corla</v>
      </c>
      <c r="L942" t="str">
        <f>VLOOKUP(G942,[1]VLOOKUP!$A$11:$B$14,2,FALSE)</f>
        <v>meedl</v>
      </c>
      <c r="M942" t="s">
        <v>129</v>
      </c>
      <c r="N942" t="str">
        <f>VLOOKUP(M942,[1]VLOOKUP!$A$2:$C$9,2,FALSE)</f>
        <v>Non-Overlapping</v>
      </c>
      <c r="O942" t="str">
        <f>VLOOKUP(M942,[1]VLOOKUP!$A$2:$C$9,3,FALSE)</f>
        <v>Familiar</v>
      </c>
      <c r="P942">
        <v>1667533</v>
      </c>
      <c r="Q942" t="s">
        <v>107</v>
      </c>
      <c r="R942" t="s">
        <v>28</v>
      </c>
      <c r="S942" t="s">
        <v>108</v>
      </c>
      <c r="T942">
        <v>278</v>
      </c>
      <c r="U942" t="s">
        <v>108</v>
      </c>
      <c r="V942">
        <v>278</v>
      </c>
      <c r="W942" t="s">
        <v>109</v>
      </c>
      <c r="X942">
        <v>278</v>
      </c>
      <c r="Y942" t="s">
        <v>108</v>
      </c>
      <c r="Z942">
        <v>278</v>
      </c>
      <c r="AA942" t="s">
        <v>41</v>
      </c>
      <c r="AB942">
        <v>682</v>
      </c>
      <c r="AC942" t="s">
        <v>42</v>
      </c>
      <c r="AD942">
        <f t="shared" si="117"/>
        <v>0</v>
      </c>
      <c r="AE942">
        <f t="shared" si="118"/>
        <v>0</v>
      </c>
      <c r="AF942">
        <f t="shared" si="119"/>
        <v>0</v>
      </c>
    </row>
    <row r="943" spans="1:32" hidden="1" x14ac:dyDescent="0.25">
      <c r="A943">
        <v>536</v>
      </c>
      <c r="B943">
        <v>4</v>
      </c>
      <c r="C943">
        <v>2</v>
      </c>
      <c r="D943" t="s">
        <v>28</v>
      </c>
      <c r="E943" t="s">
        <v>124</v>
      </c>
      <c r="F943" t="s">
        <v>30</v>
      </c>
      <c r="G943" t="str">
        <f t="shared" si="112"/>
        <v>abbe</v>
      </c>
      <c r="H943" t="str">
        <f t="shared" si="113"/>
        <v>9</v>
      </c>
      <c r="I943" t="str">
        <f t="shared" si="114"/>
        <v>meedl</v>
      </c>
      <c r="J943" t="str">
        <f t="shared" si="115"/>
        <v>corla</v>
      </c>
      <c r="K943" t="str">
        <f t="shared" si="116"/>
        <v>meedl</v>
      </c>
      <c r="L943" t="str">
        <f>VLOOKUP(G943,[1]VLOOKUP!$A$11:$B$14,2,FALSE)</f>
        <v>meedl</v>
      </c>
      <c r="M943" t="s">
        <v>129</v>
      </c>
      <c r="N943" t="str">
        <f>VLOOKUP(M943,[1]VLOOKUP!$A$2:$C$9,2,FALSE)</f>
        <v>Non-Overlapping</v>
      </c>
      <c r="O943" t="str">
        <f>VLOOKUP(M943,[1]VLOOKUP!$A$2:$C$9,3,FALSE)</f>
        <v>Familiar</v>
      </c>
      <c r="P943">
        <v>1668500</v>
      </c>
      <c r="Q943" t="s">
        <v>112</v>
      </c>
      <c r="R943" t="s">
        <v>28</v>
      </c>
      <c r="S943" t="s">
        <v>108</v>
      </c>
      <c r="T943">
        <v>278</v>
      </c>
      <c r="U943" t="s">
        <v>108</v>
      </c>
      <c r="V943">
        <v>278</v>
      </c>
      <c r="W943" t="s">
        <v>109</v>
      </c>
      <c r="X943">
        <v>278</v>
      </c>
      <c r="Y943" t="s">
        <v>108</v>
      </c>
      <c r="Z943">
        <v>278</v>
      </c>
      <c r="AA943" t="s">
        <v>41</v>
      </c>
      <c r="AB943">
        <v>727</v>
      </c>
      <c r="AC943" t="s">
        <v>42</v>
      </c>
      <c r="AD943">
        <f t="shared" si="117"/>
        <v>1</v>
      </c>
      <c r="AE943">
        <f t="shared" si="118"/>
        <v>0</v>
      </c>
      <c r="AF943">
        <f t="shared" si="119"/>
        <v>0</v>
      </c>
    </row>
    <row r="944" spans="1:32" hidden="1" x14ac:dyDescent="0.25">
      <c r="A944">
        <v>537</v>
      </c>
      <c r="B944">
        <v>4</v>
      </c>
      <c r="C944">
        <v>2</v>
      </c>
      <c r="D944" t="s">
        <v>28</v>
      </c>
      <c r="E944" t="s">
        <v>116</v>
      </c>
      <c r="F944" t="s">
        <v>30</v>
      </c>
      <c r="G944" t="str">
        <f t="shared" si="112"/>
        <v>abbe</v>
      </c>
      <c r="H944" t="str">
        <f t="shared" si="113"/>
        <v>8</v>
      </c>
      <c r="I944" t="str">
        <f t="shared" si="114"/>
        <v>meedl</v>
      </c>
      <c r="J944" t="str">
        <f t="shared" si="115"/>
        <v>corla</v>
      </c>
      <c r="K944" t="str">
        <f t="shared" si="116"/>
        <v>meedl</v>
      </c>
      <c r="L944" t="str">
        <f>VLOOKUP(G944,[1]VLOOKUP!$A$11:$B$14,2,FALSE)</f>
        <v>meedl</v>
      </c>
      <c r="M944" t="s">
        <v>129</v>
      </c>
      <c r="N944" t="str">
        <f>VLOOKUP(M944,[1]VLOOKUP!$A$2:$C$9,2,FALSE)</f>
        <v>Non-Overlapping</v>
      </c>
      <c r="O944" t="str">
        <f>VLOOKUP(M944,[1]VLOOKUP!$A$2:$C$9,3,FALSE)</f>
        <v>Familiar</v>
      </c>
      <c r="P944">
        <v>1669517</v>
      </c>
      <c r="Q944" t="s">
        <v>112</v>
      </c>
      <c r="R944" t="s">
        <v>28</v>
      </c>
      <c r="S944" t="s">
        <v>108</v>
      </c>
      <c r="T944">
        <v>279</v>
      </c>
      <c r="U944" t="s">
        <v>108</v>
      </c>
      <c r="V944">
        <v>279</v>
      </c>
      <c r="W944" t="s">
        <v>109</v>
      </c>
      <c r="X944">
        <v>279</v>
      </c>
      <c r="Y944" t="s">
        <v>108</v>
      </c>
      <c r="Z944">
        <v>279</v>
      </c>
      <c r="AA944" t="s">
        <v>41</v>
      </c>
      <c r="AB944">
        <v>868</v>
      </c>
      <c r="AC944" t="s">
        <v>42</v>
      </c>
      <c r="AD944">
        <f t="shared" si="117"/>
        <v>1</v>
      </c>
      <c r="AE944">
        <f t="shared" si="118"/>
        <v>0</v>
      </c>
      <c r="AF944">
        <f t="shared" si="119"/>
        <v>0</v>
      </c>
    </row>
    <row r="945" spans="1:32" hidden="1" x14ac:dyDescent="0.25">
      <c r="A945">
        <v>538</v>
      </c>
      <c r="B945">
        <v>4</v>
      </c>
      <c r="C945">
        <v>2</v>
      </c>
      <c r="D945" t="s">
        <v>28</v>
      </c>
      <c r="E945" t="s">
        <v>118</v>
      </c>
      <c r="F945" t="s">
        <v>30</v>
      </c>
      <c r="G945" t="str">
        <f t="shared" si="112"/>
        <v>abbe</v>
      </c>
      <c r="H945" t="str">
        <f t="shared" si="113"/>
        <v>9</v>
      </c>
      <c r="I945" t="str">
        <f t="shared" si="114"/>
        <v>corla</v>
      </c>
      <c r="J945" t="str">
        <f t="shared" si="115"/>
        <v>meedl</v>
      </c>
      <c r="K945" t="str">
        <f t="shared" si="116"/>
        <v>meedl</v>
      </c>
      <c r="L945" t="str">
        <f>VLOOKUP(G945,[1]VLOOKUP!$A$11:$B$14,2,FALSE)</f>
        <v>meedl</v>
      </c>
      <c r="M945" t="s">
        <v>129</v>
      </c>
      <c r="N945" t="str">
        <f>VLOOKUP(M945,[1]VLOOKUP!$A$2:$C$9,2,FALSE)</f>
        <v>Non-Overlapping</v>
      </c>
      <c r="O945" t="str">
        <f>VLOOKUP(M945,[1]VLOOKUP!$A$2:$C$9,3,FALSE)</f>
        <v>Familiar</v>
      </c>
      <c r="P945">
        <v>1670668</v>
      </c>
      <c r="Q945" t="s">
        <v>112</v>
      </c>
      <c r="R945" t="s">
        <v>28</v>
      </c>
      <c r="S945" t="s">
        <v>114</v>
      </c>
      <c r="T945">
        <v>279</v>
      </c>
      <c r="U945" t="s">
        <v>114</v>
      </c>
      <c r="V945">
        <v>279</v>
      </c>
      <c r="W945" t="s">
        <v>109</v>
      </c>
      <c r="X945">
        <v>279</v>
      </c>
      <c r="Y945" t="s">
        <v>114</v>
      </c>
      <c r="Z945">
        <v>279</v>
      </c>
      <c r="AA945" t="s">
        <v>35</v>
      </c>
      <c r="AB945">
        <v>943</v>
      </c>
      <c r="AC945" t="s">
        <v>36</v>
      </c>
      <c r="AD945">
        <f t="shared" si="117"/>
        <v>1</v>
      </c>
      <c r="AE945">
        <f t="shared" si="118"/>
        <v>0</v>
      </c>
      <c r="AF945">
        <f t="shared" si="119"/>
        <v>0</v>
      </c>
    </row>
    <row r="946" spans="1:32" hidden="1" x14ac:dyDescent="0.25">
      <c r="A946">
        <v>539</v>
      </c>
      <c r="B946">
        <v>4</v>
      </c>
      <c r="C946">
        <v>2</v>
      </c>
      <c r="D946" t="s">
        <v>28</v>
      </c>
      <c r="E946" t="s">
        <v>126</v>
      </c>
      <c r="F946" t="s">
        <v>30</v>
      </c>
      <c r="G946" t="str">
        <f t="shared" si="112"/>
        <v>abbe</v>
      </c>
      <c r="H946" t="str">
        <f t="shared" si="113"/>
        <v>1</v>
      </c>
      <c r="I946" t="str">
        <f t="shared" si="114"/>
        <v>meedl</v>
      </c>
      <c r="J946" t="str">
        <f t="shared" si="115"/>
        <v>corla</v>
      </c>
      <c r="K946" t="str">
        <f t="shared" si="116"/>
        <v>meedl</v>
      </c>
      <c r="L946" t="str">
        <f>VLOOKUP(G946,[1]VLOOKUP!$A$11:$B$14,2,FALSE)</f>
        <v>meedl</v>
      </c>
      <c r="M946" t="s">
        <v>129</v>
      </c>
      <c r="N946" t="str">
        <f>VLOOKUP(M946,[1]VLOOKUP!$A$2:$C$9,2,FALSE)</f>
        <v>Non-Overlapping</v>
      </c>
      <c r="O946" t="str">
        <f>VLOOKUP(M946,[1]VLOOKUP!$A$2:$C$9,3,FALSE)</f>
        <v>Familiar</v>
      </c>
      <c r="P946">
        <v>1671903</v>
      </c>
      <c r="Q946" t="s">
        <v>112</v>
      </c>
      <c r="R946" t="s">
        <v>28</v>
      </c>
      <c r="S946" t="s">
        <v>108</v>
      </c>
      <c r="T946">
        <v>280</v>
      </c>
      <c r="U946" t="s">
        <v>108</v>
      </c>
      <c r="V946">
        <v>280</v>
      </c>
      <c r="W946" t="s">
        <v>109</v>
      </c>
      <c r="X946">
        <v>280</v>
      </c>
      <c r="Y946" t="s">
        <v>108</v>
      </c>
      <c r="Z946">
        <v>280</v>
      </c>
      <c r="AA946" t="s">
        <v>41</v>
      </c>
      <c r="AB946">
        <v>742</v>
      </c>
      <c r="AC946" t="s">
        <v>42</v>
      </c>
      <c r="AD946">
        <f t="shared" si="117"/>
        <v>1</v>
      </c>
      <c r="AE946">
        <f t="shared" si="118"/>
        <v>0</v>
      </c>
      <c r="AF946">
        <f t="shared" si="119"/>
        <v>0</v>
      </c>
    </row>
    <row r="947" spans="1:32" hidden="1" x14ac:dyDescent="0.25">
      <c r="A947">
        <v>540</v>
      </c>
      <c r="B947">
        <v>4</v>
      </c>
      <c r="C947">
        <v>2</v>
      </c>
      <c r="D947" t="s">
        <v>28</v>
      </c>
      <c r="E947" t="s">
        <v>115</v>
      </c>
      <c r="F947" t="s">
        <v>30</v>
      </c>
      <c r="G947" t="str">
        <f t="shared" si="112"/>
        <v>abbe</v>
      </c>
      <c r="H947" t="str">
        <f t="shared" si="113"/>
        <v>5</v>
      </c>
      <c r="I947" t="str">
        <f t="shared" si="114"/>
        <v>corla</v>
      </c>
      <c r="J947" t="str">
        <f t="shared" si="115"/>
        <v>meedl</v>
      </c>
      <c r="K947" t="str">
        <f t="shared" si="116"/>
        <v>corla</v>
      </c>
      <c r="L947" t="str">
        <f>VLOOKUP(G947,[1]VLOOKUP!$A$11:$B$14,2,FALSE)</f>
        <v>meedl</v>
      </c>
      <c r="M947" t="s">
        <v>129</v>
      </c>
      <c r="N947" t="str">
        <f>VLOOKUP(M947,[1]VLOOKUP!$A$2:$C$9,2,FALSE)</f>
        <v>Non-Overlapping</v>
      </c>
      <c r="O947" t="str">
        <f>VLOOKUP(M947,[1]VLOOKUP!$A$2:$C$9,3,FALSE)</f>
        <v>Familiar</v>
      </c>
      <c r="P947">
        <v>1672938</v>
      </c>
      <c r="Q947" t="s">
        <v>107</v>
      </c>
      <c r="R947" t="s">
        <v>28</v>
      </c>
      <c r="S947" t="s">
        <v>108</v>
      </c>
      <c r="T947">
        <v>279</v>
      </c>
      <c r="U947" t="s">
        <v>108</v>
      </c>
      <c r="V947">
        <v>279</v>
      </c>
      <c r="W947" t="s">
        <v>109</v>
      </c>
      <c r="X947">
        <v>279</v>
      </c>
      <c r="Y947" t="s">
        <v>108</v>
      </c>
      <c r="Z947">
        <v>279</v>
      </c>
      <c r="AA947" t="s">
        <v>41</v>
      </c>
      <c r="AB947">
        <v>1283</v>
      </c>
      <c r="AC947" t="s">
        <v>42</v>
      </c>
      <c r="AD947">
        <f t="shared" si="117"/>
        <v>0</v>
      </c>
      <c r="AE947">
        <f t="shared" si="118"/>
        <v>0</v>
      </c>
      <c r="AF947">
        <f t="shared" si="119"/>
        <v>0</v>
      </c>
    </row>
    <row r="948" spans="1:32" hidden="1" x14ac:dyDescent="0.25">
      <c r="A948">
        <v>541</v>
      </c>
      <c r="B948">
        <v>4</v>
      </c>
      <c r="C948">
        <v>2</v>
      </c>
      <c r="D948" t="s">
        <v>28</v>
      </c>
      <c r="E948" t="s">
        <v>115</v>
      </c>
      <c r="F948" t="s">
        <v>30</v>
      </c>
      <c r="G948" t="str">
        <f t="shared" si="112"/>
        <v>abbe</v>
      </c>
      <c r="H948" t="str">
        <f t="shared" si="113"/>
        <v>5</v>
      </c>
      <c r="I948" t="str">
        <f t="shared" si="114"/>
        <v>corla</v>
      </c>
      <c r="J948" t="str">
        <f t="shared" si="115"/>
        <v>meedl</v>
      </c>
      <c r="K948" t="str">
        <f t="shared" si="116"/>
        <v>corla</v>
      </c>
      <c r="L948" t="str">
        <f>VLOOKUP(G948,[1]VLOOKUP!$A$11:$B$14,2,FALSE)</f>
        <v>meedl</v>
      </c>
      <c r="M948" t="s">
        <v>129</v>
      </c>
      <c r="N948" t="str">
        <f>VLOOKUP(M948,[1]VLOOKUP!$A$2:$C$9,2,FALSE)</f>
        <v>Non-Overlapping</v>
      </c>
      <c r="O948" t="str">
        <f>VLOOKUP(M948,[1]VLOOKUP!$A$2:$C$9,3,FALSE)</f>
        <v>Familiar</v>
      </c>
      <c r="P948">
        <v>1674508</v>
      </c>
      <c r="Q948" t="s">
        <v>107</v>
      </c>
      <c r="R948" t="s">
        <v>28</v>
      </c>
      <c r="S948" t="s">
        <v>108</v>
      </c>
      <c r="T948">
        <v>279</v>
      </c>
      <c r="U948" t="s">
        <v>108</v>
      </c>
      <c r="V948">
        <v>279</v>
      </c>
      <c r="W948" t="s">
        <v>109</v>
      </c>
      <c r="X948">
        <v>279</v>
      </c>
      <c r="Y948" t="s">
        <v>108</v>
      </c>
      <c r="Z948">
        <v>279</v>
      </c>
      <c r="AA948" t="s">
        <v>41</v>
      </c>
      <c r="AB948">
        <v>1401</v>
      </c>
      <c r="AC948" t="s">
        <v>42</v>
      </c>
      <c r="AD948">
        <f t="shared" si="117"/>
        <v>0</v>
      </c>
      <c r="AE948">
        <f t="shared" si="118"/>
        <v>0</v>
      </c>
      <c r="AF948">
        <f t="shared" si="119"/>
        <v>0</v>
      </c>
    </row>
    <row r="949" spans="1:32" hidden="1" x14ac:dyDescent="0.25">
      <c r="A949">
        <v>542</v>
      </c>
      <c r="B949">
        <v>4</v>
      </c>
      <c r="C949">
        <v>2</v>
      </c>
      <c r="D949" t="s">
        <v>28</v>
      </c>
      <c r="E949" t="s">
        <v>110</v>
      </c>
      <c r="F949" t="s">
        <v>30</v>
      </c>
      <c r="G949" t="str">
        <f t="shared" si="112"/>
        <v>abbe</v>
      </c>
      <c r="H949" t="str">
        <f t="shared" si="113"/>
        <v>3</v>
      </c>
      <c r="I949" t="str">
        <f t="shared" si="114"/>
        <v>corla</v>
      </c>
      <c r="J949" t="str">
        <f t="shared" si="115"/>
        <v>meedl</v>
      </c>
      <c r="K949" t="str">
        <f t="shared" si="116"/>
        <v>corla</v>
      </c>
      <c r="L949" t="str">
        <f>VLOOKUP(G949,[1]VLOOKUP!$A$11:$B$14,2,FALSE)</f>
        <v>meedl</v>
      </c>
      <c r="M949" t="s">
        <v>129</v>
      </c>
      <c r="N949" t="str">
        <f>VLOOKUP(M949,[1]VLOOKUP!$A$2:$C$9,2,FALSE)</f>
        <v>Non-Overlapping</v>
      </c>
      <c r="O949" t="str">
        <f>VLOOKUP(M949,[1]VLOOKUP!$A$2:$C$9,3,FALSE)</f>
        <v>Familiar</v>
      </c>
      <c r="P949">
        <v>1676209</v>
      </c>
      <c r="Q949" t="s">
        <v>107</v>
      </c>
      <c r="R949" t="s">
        <v>28</v>
      </c>
      <c r="S949" t="s">
        <v>108</v>
      </c>
      <c r="T949">
        <v>278</v>
      </c>
      <c r="U949" t="s">
        <v>108</v>
      </c>
      <c r="V949">
        <v>278</v>
      </c>
      <c r="W949" t="s">
        <v>109</v>
      </c>
      <c r="X949">
        <v>278</v>
      </c>
      <c r="Y949" t="s">
        <v>108</v>
      </c>
      <c r="Z949">
        <v>278</v>
      </c>
      <c r="AA949" t="s">
        <v>41</v>
      </c>
      <c r="AB949">
        <v>1164</v>
      </c>
      <c r="AC949" t="s">
        <v>42</v>
      </c>
      <c r="AD949">
        <f t="shared" si="117"/>
        <v>0</v>
      </c>
      <c r="AE949">
        <f t="shared" si="118"/>
        <v>0</v>
      </c>
      <c r="AF949">
        <f t="shared" si="119"/>
        <v>0</v>
      </c>
    </row>
    <row r="950" spans="1:32" hidden="1" x14ac:dyDescent="0.25">
      <c r="A950">
        <v>543</v>
      </c>
      <c r="B950">
        <v>4</v>
      </c>
      <c r="C950">
        <v>2</v>
      </c>
      <c r="D950" t="s">
        <v>28</v>
      </c>
      <c r="E950" t="s">
        <v>118</v>
      </c>
      <c r="F950" t="s">
        <v>30</v>
      </c>
      <c r="G950" t="str">
        <f t="shared" si="112"/>
        <v>abbe</v>
      </c>
      <c r="H950" t="str">
        <f t="shared" si="113"/>
        <v>9</v>
      </c>
      <c r="I950" t="str">
        <f t="shared" si="114"/>
        <v>corla</v>
      </c>
      <c r="J950" t="str">
        <f t="shared" si="115"/>
        <v>meedl</v>
      </c>
      <c r="K950" t="str">
        <f t="shared" si="116"/>
        <v>corla</v>
      </c>
      <c r="L950" t="str">
        <f>VLOOKUP(G950,[1]VLOOKUP!$A$11:$B$14,2,FALSE)</f>
        <v>meedl</v>
      </c>
      <c r="M950" t="s">
        <v>129</v>
      </c>
      <c r="N950" t="str">
        <f>VLOOKUP(M950,[1]VLOOKUP!$A$2:$C$9,2,FALSE)</f>
        <v>Non-Overlapping</v>
      </c>
      <c r="O950" t="str">
        <f>VLOOKUP(M950,[1]VLOOKUP!$A$2:$C$9,3,FALSE)</f>
        <v>Familiar</v>
      </c>
      <c r="P950">
        <v>1677660</v>
      </c>
      <c r="Q950" t="s">
        <v>107</v>
      </c>
      <c r="R950" t="s">
        <v>28</v>
      </c>
      <c r="S950" t="s">
        <v>108</v>
      </c>
      <c r="T950">
        <v>278</v>
      </c>
      <c r="U950" t="s">
        <v>108</v>
      </c>
      <c r="V950">
        <v>278</v>
      </c>
      <c r="W950" t="s">
        <v>109</v>
      </c>
      <c r="X950">
        <v>278</v>
      </c>
      <c r="Y950" t="s">
        <v>108</v>
      </c>
      <c r="Z950">
        <v>278</v>
      </c>
      <c r="AA950" t="s">
        <v>41</v>
      </c>
      <c r="AB950">
        <v>455</v>
      </c>
      <c r="AC950" t="s">
        <v>42</v>
      </c>
      <c r="AD950">
        <f t="shared" si="117"/>
        <v>0</v>
      </c>
      <c r="AE950">
        <f t="shared" si="118"/>
        <v>0</v>
      </c>
      <c r="AF950">
        <f t="shared" si="119"/>
        <v>0</v>
      </c>
    </row>
    <row r="951" spans="1:32" hidden="1" x14ac:dyDescent="0.25">
      <c r="A951">
        <v>544</v>
      </c>
      <c r="B951">
        <v>4</v>
      </c>
      <c r="C951">
        <v>2</v>
      </c>
      <c r="D951" t="s">
        <v>28</v>
      </c>
      <c r="E951" t="s">
        <v>117</v>
      </c>
      <c r="F951" t="s">
        <v>30</v>
      </c>
      <c r="G951" t="str">
        <f t="shared" si="112"/>
        <v>abbe</v>
      </c>
      <c r="H951" t="str">
        <f t="shared" si="113"/>
        <v>7</v>
      </c>
      <c r="I951" t="str">
        <f t="shared" si="114"/>
        <v>meedl</v>
      </c>
      <c r="J951" t="str">
        <f t="shared" si="115"/>
        <v>corla</v>
      </c>
      <c r="K951" t="str">
        <f t="shared" si="116"/>
        <v>meedl</v>
      </c>
      <c r="L951" t="str">
        <f>VLOOKUP(G951,[1]VLOOKUP!$A$11:$B$14,2,FALSE)</f>
        <v>meedl</v>
      </c>
      <c r="M951" t="s">
        <v>129</v>
      </c>
      <c r="N951" t="str">
        <f>VLOOKUP(M951,[1]VLOOKUP!$A$2:$C$9,2,FALSE)</f>
        <v>Non-Overlapping</v>
      </c>
      <c r="O951" t="str">
        <f>VLOOKUP(M951,[1]VLOOKUP!$A$2:$C$9,3,FALSE)</f>
        <v>Familiar</v>
      </c>
      <c r="P951">
        <v>1678411</v>
      </c>
      <c r="Q951" t="s">
        <v>112</v>
      </c>
      <c r="R951" t="s">
        <v>28</v>
      </c>
      <c r="S951" t="s">
        <v>108</v>
      </c>
      <c r="T951">
        <v>278</v>
      </c>
      <c r="U951" t="s">
        <v>108</v>
      </c>
      <c r="V951">
        <v>278</v>
      </c>
      <c r="W951" t="s">
        <v>109</v>
      </c>
      <c r="X951">
        <v>278</v>
      </c>
      <c r="Y951" t="s">
        <v>108</v>
      </c>
      <c r="Z951">
        <v>278</v>
      </c>
      <c r="AA951" t="s">
        <v>41</v>
      </c>
      <c r="AB951">
        <v>829</v>
      </c>
      <c r="AC951" t="s">
        <v>42</v>
      </c>
      <c r="AD951">
        <f t="shared" si="117"/>
        <v>1</v>
      </c>
      <c r="AE951">
        <f t="shared" si="118"/>
        <v>0</v>
      </c>
      <c r="AF951">
        <f t="shared" si="119"/>
        <v>0</v>
      </c>
    </row>
    <row r="952" spans="1:32" hidden="1" x14ac:dyDescent="0.25">
      <c r="A952">
        <v>545</v>
      </c>
      <c r="B952">
        <v>4</v>
      </c>
      <c r="C952">
        <v>2</v>
      </c>
      <c r="D952" t="s">
        <v>28</v>
      </c>
      <c r="E952" t="s">
        <v>117</v>
      </c>
      <c r="F952" t="s">
        <v>30</v>
      </c>
      <c r="G952" t="str">
        <f t="shared" si="112"/>
        <v>abbe</v>
      </c>
      <c r="H952" t="str">
        <f t="shared" si="113"/>
        <v>7</v>
      </c>
      <c r="I952" t="str">
        <f t="shared" si="114"/>
        <v>meedl</v>
      </c>
      <c r="J952" t="str">
        <f t="shared" si="115"/>
        <v>corla</v>
      </c>
      <c r="K952" t="str">
        <f t="shared" si="116"/>
        <v>meedl</v>
      </c>
      <c r="L952" t="str">
        <f>VLOOKUP(G952,[1]VLOOKUP!$A$11:$B$14,2,FALSE)</f>
        <v>meedl</v>
      </c>
      <c r="M952" t="s">
        <v>129</v>
      </c>
      <c r="N952" t="str">
        <f>VLOOKUP(M952,[1]VLOOKUP!$A$2:$C$9,2,FALSE)</f>
        <v>Non-Overlapping</v>
      </c>
      <c r="O952" t="str">
        <f>VLOOKUP(M952,[1]VLOOKUP!$A$2:$C$9,3,FALSE)</f>
        <v>Familiar</v>
      </c>
      <c r="P952">
        <v>1679529</v>
      </c>
      <c r="Q952" t="s">
        <v>112</v>
      </c>
      <c r="R952" t="s">
        <v>28</v>
      </c>
      <c r="S952" t="s">
        <v>108</v>
      </c>
      <c r="T952">
        <v>279</v>
      </c>
      <c r="U952" t="s">
        <v>108</v>
      </c>
      <c r="V952">
        <v>279</v>
      </c>
      <c r="W952" t="s">
        <v>109</v>
      </c>
      <c r="X952">
        <v>279</v>
      </c>
      <c r="Y952" t="s">
        <v>108</v>
      </c>
      <c r="Z952">
        <v>279</v>
      </c>
      <c r="AA952" t="s">
        <v>41</v>
      </c>
      <c r="AB952">
        <v>486</v>
      </c>
      <c r="AC952" t="s">
        <v>42</v>
      </c>
      <c r="AD952">
        <f t="shared" si="117"/>
        <v>1</v>
      </c>
      <c r="AE952">
        <f t="shared" si="118"/>
        <v>0</v>
      </c>
      <c r="AF952">
        <f t="shared" si="119"/>
        <v>0</v>
      </c>
    </row>
    <row r="953" spans="1:32" hidden="1" x14ac:dyDescent="0.25">
      <c r="A953">
        <v>546</v>
      </c>
      <c r="B953">
        <v>4</v>
      </c>
      <c r="C953">
        <v>2</v>
      </c>
      <c r="D953" t="s">
        <v>28</v>
      </c>
      <c r="E953" t="s">
        <v>121</v>
      </c>
      <c r="F953" t="s">
        <v>30</v>
      </c>
      <c r="G953" t="str">
        <f t="shared" si="112"/>
        <v>abbe</v>
      </c>
      <c r="H953" t="str">
        <f t="shared" si="113"/>
        <v>4</v>
      </c>
      <c r="I953" t="str">
        <f t="shared" si="114"/>
        <v>meedl</v>
      </c>
      <c r="J953" t="str">
        <f t="shared" si="115"/>
        <v>corla</v>
      </c>
      <c r="K953" t="str">
        <f t="shared" si="116"/>
        <v>meedl</v>
      </c>
      <c r="L953" t="str">
        <f>VLOOKUP(G953,[1]VLOOKUP!$A$11:$B$14,2,FALSE)</f>
        <v>meedl</v>
      </c>
      <c r="M953" t="s">
        <v>129</v>
      </c>
      <c r="N953" t="str">
        <f>VLOOKUP(M953,[1]VLOOKUP!$A$2:$C$9,2,FALSE)</f>
        <v>Non-Overlapping</v>
      </c>
      <c r="O953" t="str">
        <f>VLOOKUP(M953,[1]VLOOKUP!$A$2:$C$9,3,FALSE)</f>
        <v>Familiar</v>
      </c>
      <c r="P953">
        <v>1680313</v>
      </c>
      <c r="Q953" t="s">
        <v>112</v>
      </c>
      <c r="R953" t="s">
        <v>28</v>
      </c>
      <c r="S953" t="s">
        <v>108</v>
      </c>
      <c r="T953">
        <v>278</v>
      </c>
      <c r="U953" t="s">
        <v>108</v>
      </c>
      <c r="V953">
        <v>278</v>
      </c>
      <c r="W953" t="s">
        <v>109</v>
      </c>
      <c r="X953">
        <v>278</v>
      </c>
      <c r="Y953" t="s">
        <v>108</v>
      </c>
      <c r="Z953">
        <v>278</v>
      </c>
      <c r="AA953" t="s">
        <v>41</v>
      </c>
      <c r="AB953">
        <v>390</v>
      </c>
      <c r="AC953" t="s">
        <v>42</v>
      </c>
      <c r="AD953">
        <f t="shared" si="117"/>
        <v>1</v>
      </c>
      <c r="AE953">
        <f t="shared" si="118"/>
        <v>0</v>
      </c>
      <c r="AF953">
        <f t="shared" si="119"/>
        <v>0</v>
      </c>
    </row>
    <row r="954" spans="1:32" hidden="1" x14ac:dyDescent="0.25">
      <c r="A954">
        <v>547</v>
      </c>
      <c r="B954">
        <v>4</v>
      </c>
      <c r="C954">
        <v>2</v>
      </c>
      <c r="D954" t="s">
        <v>28</v>
      </c>
      <c r="E954" t="s">
        <v>116</v>
      </c>
      <c r="F954" t="s">
        <v>30</v>
      </c>
      <c r="G954" t="str">
        <f t="shared" si="112"/>
        <v>abbe</v>
      </c>
      <c r="H954" t="str">
        <f t="shared" si="113"/>
        <v>8</v>
      </c>
      <c r="I954" t="str">
        <f t="shared" si="114"/>
        <v>meedl</v>
      </c>
      <c r="J954" t="str">
        <f t="shared" si="115"/>
        <v>corla</v>
      </c>
      <c r="K954" t="str">
        <f t="shared" si="116"/>
        <v>meedl</v>
      </c>
      <c r="L954" t="str">
        <f>VLOOKUP(G954,[1]VLOOKUP!$A$11:$B$14,2,FALSE)</f>
        <v>meedl</v>
      </c>
      <c r="M954" t="s">
        <v>129</v>
      </c>
      <c r="N954" t="str">
        <f>VLOOKUP(M954,[1]VLOOKUP!$A$2:$C$9,2,FALSE)</f>
        <v>Non-Overlapping</v>
      </c>
      <c r="O954" t="str">
        <f>VLOOKUP(M954,[1]VLOOKUP!$A$2:$C$9,3,FALSE)</f>
        <v>Familiar</v>
      </c>
      <c r="P954">
        <v>1680998</v>
      </c>
      <c r="Q954" t="s">
        <v>112</v>
      </c>
      <c r="R954" t="s">
        <v>28</v>
      </c>
      <c r="S954" t="s">
        <v>108</v>
      </c>
      <c r="T954">
        <v>279</v>
      </c>
      <c r="U954" t="s">
        <v>108</v>
      </c>
      <c r="V954">
        <v>279</v>
      </c>
      <c r="W954" t="s">
        <v>109</v>
      </c>
      <c r="X954">
        <v>279</v>
      </c>
      <c r="Y954" t="s">
        <v>108</v>
      </c>
      <c r="Z954">
        <v>279</v>
      </c>
      <c r="AA954" t="s">
        <v>41</v>
      </c>
      <c r="AB954">
        <v>255</v>
      </c>
      <c r="AC954" t="s">
        <v>42</v>
      </c>
      <c r="AD954">
        <f t="shared" si="117"/>
        <v>1</v>
      </c>
      <c r="AE954">
        <f t="shared" si="118"/>
        <v>0</v>
      </c>
      <c r="AF954">
        <f t="shared" si="119"/>
        <v>0</v>
      </c>
    </row>
    <row r="955" spans="1:32" hidden="1" x14ac:dyDescent="0.25">
      <c r="A955">
        <v>548</v>
      </c>
      <c r="B955">
        <v>4</v>
      </c>
      <c r="C955">
        <v>2</v>
      </c>
      <c r="D955" t="s">
        <v>28</v>
      </c>
      <c r="E955" t="s">
        <v>120</v>
      </c>
      <c r="F955" t="s">
        <v>30</v>
      </c>
      <c r="G955" t="str">
        <f t="shared" si="112"/>
        <v>abbe</v>
      </c>
      <c r="H955" t="str">
        <f t="shared" si="113"/>
        <v>6</v>
      </c>
      <c r="I955" t="str">
        <f t="shared" si="114"/>
        <v>corla</v>
      </c>
      <c r="J955" t="str">
        <f t="shared" si="115"/>
        <v>meedl</v>
      </c>
      <c r="K955" t="str">
        <f t="shared" si="116"/>
        <v>corla</v>
      </c>
      <c r="L955" t="str">
        <f>VLOOKUP(G955,[1]VLOOKUP!$A$11:$B$14,2,FALSE)</f>
        <v>meedl</v>
      </c>
      <c r="M955" t="s">
        <v>129</v>
      </c>
      <c r="N955" t="str">
        <f>VLOOKUP(M955,[1]VLOOKUP!$A$2:$C$9,2,FALSE)</f>
        <v>Non-Overlapping</v>
      </c>
      <c r="O955" t="str">
        <f>VLOOKUP(M955,[1]VLOOKUP!$A$2:$C$9,3,FALSE)</f>
        <v>Familiar</v>
      </c>
      <c r="P955">
        <v>1681548</v>
      </c>
      <c r="Q955" t="s">
        <v>107</v>
      </c>
      <c r="R955" t="s">
        <v>28</v>
      </c>
      <c r="S955" t="s">
        <v>108</v>
      </c>
      <c r="T955">
        <v>278</v>
      </c>
      <c r="U955" t="s">
        <v>108</v>
      </c>
      <c r="V955">
        <v>278</v>
      </c>
      <c r="W955" t="s">
        <v>109</v>
      </c>
      <c r="X955">
        <v>278</v>
      </c>
      <c r="Y955" t="s">
        <v>108</v>
      </c>
      <c r="Z955">
        <v>278</v>
      </c>
      <c r="AA955" t="s">
        <v>41</v>
      </c>
      <c r="AB955">
        <v>111</v>
      </c>
      <c r="AC955" t="s">
        <v>42</v>
      </c>
      <c r="AD955">
        <f t="shared" si="117"/>
        <v>0</v>
      </c>
      <c r="AE955">
        <f t="shared" si="118"/>
        <v>0</v>
      </c>
      <c r="AF955">
        <f t="shared" si="119"/>
        <v>0</v>
      </c>
    </row>
    <row r="956" spans="1:32" hidden="1" x14ac:dyDescent="0.25">
      <c r="A956">
        <v>549</v>
      </c>
      <c r="B956">
        <v>4</v>
      </c>
      <c r="C956">
        <v>2</v>
      </c>
      <c r="D956" t="s">
        <v>28</v>
      </c>
      <c r="E956" t="s">
        <v>120</v>
      </c>
      <c r="F956" t="s">
        <v>30</v>
      </c>
      <c r="G956" t="str">
        <f t="shared" si="112"/>
        <v>abbe</v>
      </c>
      <c r="H956" t="str">
        <f t="shared" si="113"/>
        <v>6</v>
      </c>
      <c r="I956" t="str">
        <f t="shared" si="114"/>
        <v>corla</v>
      </c>
      <c r="J956" t="str">
        <f t="shared" si="115"/>
        <v>meedl</v>
      </c>
      <c r="K956" t="str">
        <f t="shared" si="116"/>
        <v>corla</v>
      </c>
      <c r="L956" t="str">
        <f>VLOOKUP(G956,[1]VLOOKUP!$A$11:$B$14,2,FALSE)</f>
        <v>meedl</v>
      </c>
      <c r="M956" t="s">
        <v>129</v>
      </c>
      <c r="N956" t="str">
        <f>VLOOKUP(M956,[1]VLOOKUP!$A$2:$C$9,2,FALSE)</f>
        <v>Non-Overlapping</v>
      </c>
      <c r="O956" t="str">
        <f>VLOOKUP(M956,[1]VLOOKUP!$A$2:$C$9,3,FALSE)</f>
        <v>Familiar</v>
      </c>
      <c r="P956">
        <v>1681948</v>
      </c>
      <c r="Q956" t="s">
        <v>107</v>
      </c>
      <c r="R956" t="s">
        <v>28</v>
      </c>
      <c r="S956" t="s">
        <v>108</v>
      </c>
      <c r="T956">
        <v>279</v>
      </c>
      <c r="U956" t="s">
        <v>108</v>
      </c>
      <c r="V956">
        <v>279</v>
      </c>
      <c r="W956" t="s">
        <v>109</v>
      </c>
      <c r="X956">
        <v>279</v>
      </c>
      <c r="Y956" t="s">
        <v>108</v>
      </c>
      <c r="Z956">
        <v>279</v>
      </c>
      <c r="AA956" t="s">
        <v>41</v>
      </c>
      <c r="AB956">
        <v>59</v>
      </c>
      <c r="AC956" t="s">
        <v>42</v>
      </c>
      <c r="AD956">
        <f t="shared" si="117"/>
        <v>0</v>
      </c>
      <c r="AE956">
        <f t="shared" si="118"/>
        <v>0</v>
      </c>
      <c r="AF956">
        <f t="shared" si="119"/>
        <v>0</v>
      </c>
    </row>
    <row r="957" spans="1:32" hidden="1" x14ac:dyDescent="0.25">
      <c r="A957">
        <v>550</v>
      </c>
      <c r="B957">
        <v>4</v>
      </c>
      <c r="C957">
        <v>2</v>
      </c>
      <c r="D957" t="s">
        <v>28</v>
      </c>
      <c r="E957" t="s">
        <v>105</v>
      </c>
      <c r="F957" t="s">
        <v>30</v>
      </c>
      <c r="G957" t="str">
        <f t="shared" si="112"/>
        <v>abbe</v>
      </c>
      <c r="H957" t="str">
        <f t="shared" si="113"/>
        <v>1</v>
      </c>
      <c r="I957" t="str">
        <f t="shared" si="114"/>
        <v>corla</v>
      </c>
      <c r="J957" t="str">
        <f t="shared" si="115"/>
        <v>meedl</v>
      </c>
      <c r="K957" t="str">
        <f t="shared" si="116"/>
        <v>corla</v>
      </c>
      <c r="L957" t="str">
        <f>VLOOKUP(G957,[1]VLOOKUP!$A$11:$B$14,2,FALSE)</f>
        <v>meedl</v>
      </c>
      <c r="M957" t="s">
        <v>129</v>
      </c>
      <c r="N957" t="str">
        <f>VLOOKUP(M957,[1]VLOOKUP!$A$2:$C$9,2,FALSE)</f>
        <v>Non-Overlapping</v>
      </c>
      <c r="O957" t="str">
        <f>VLOOKUP(M957,[1]VLOOKUP!$A$2:$C$9,3,FALSE)</f>
        <v>Familiar</v>
      </c>
      <c r="P957">
        <v>1682295</v>
      </c>
      <c r="Q957" t="s">
        <v>107</v>
      </c>
      <c r="R957" t="s">
        <v>28</v>
      </c>
      <c r="S957" t="s">
        <v>108</v>
      </c>
      <c r="T957">
        <v>278</v>
      </c>
      <c r="U957" t="s">
        <v>108</v>
      </c>
      <c r="V957">
        <v>278</v>
      </c>
      <c r="W957" t="s">
        <v>109</v>
      </c>
      <c r="X957">
        <v>278</v>
      </c>
      <c r="Y957" t="s">
        <v>108</v>
      </c>
      <c r="Z957">
        <v>278</v>
      </c>
      <c r="AA957" t="s">
        <v>41</v>
      </c>
      <c r="AB957">
        <v>287</v>
      </c>
      <c r="AC957" t="s">
        <v>42</v>
      </c>
      <c r="AD957">
        <f t="shared" si="117"/>
        <v>0</v>
      </c>
      <c r="AE957">
        <f t="shared" si="118"/>
        <v>0</v>
      </c>
      <c r="AF957">
        <f t="shared" si="119"/>
        <v>0</v>
      </c>
    </row>
    <row r="958" spans="1:32" hidden="1" x14ac:dyDescent="0.25">
      <c r="A958">
        <v>551</v>
      </c>
      <c r="B958">
        <v>4</v>
      </c>
      <c r="C958">
        <v>2</v>
      </c>
      <c r="D958" t="s">
        <v>28</v>
      </c>
      <c r="E958" t="s">
        <v>115</v>
      </c>
      <c r="F958" t="s">
        <v>30</v>
      </c>
      <c r="G958" t="str">
        <f t="shared" si="112"/>
        <v>abbe</v>
      </c>
      <c r="H958" t="str">
        <f t="shared" si="113"/>
        <v>5</v>
      </c>
      <c r="I958" t="str">
        <f t="shared" si="114"/>
        <v>corla</v>
      </c>
      <c r="J958" t="str">
        <f t="shared" si="115"/>
        <v>meedl</v>
      </c>
      <c r="K958" t="str">
        <f t="shared" si="116"/>
        <v>corla</v>
      </c>
      <c r="L958" t="str">
        <f>VLOOKUP(G958,[1]VLOOKUP!$A$11:$B$14,2,FALSE)</f>
        <v>meedl</v>
      </c>
      <c r="M958" t="s">
        <v>129</v>
      </c>
      <c r="N958" t="str">
        <f>VLOOKUP(M958,[1]VLOOKUP!$A$2:$C$9,2,FALSE)</f>
        <v>Non-Overlapping</v>
      </c>
      <c r="O958" t="str">
        <f>VLOOKUP(M958,[1]VLOOKUP!$A$2:$C$9,3,FALSE)</f>
        <v>Familiar</v>
      </c>
      <c r="P958">
        <v>1682865</v>
      </c>
      <c r="Q958" t="s">
        <v>107</v>
      </c>
      <c r="R958" t="s">
        <v>28</v>
      </c>
      <c r="S958" t="s">
        <v>108</v>
      </c>
      <c r="T958">
        <v>278</v>
      </c>
      <c r="U958" t="s">
        <v>108</v>
      </c>
      <c r="V958">
        <v>278</v>
      </c>
      <c r="W958" t="s">
        <v>109</v>
      </c>
      <c r="X958">
        <v>278</v>
      </c>
      <c r="Y958" t="s">
        <v>108</v>
      </c>
      <c r="Z958">
        <v>278</v>
      </c>
      <c r="AA958" t="s">
        <v>41</v>
      </c>
      <c r="AB958">
        <v>234</v>
      </c>
      <c r="AC958" t="s">
        <v>42</v>
      </c>
      <c r="AD958">
        <f t="shared" si="117"/>
        <v>0</v>
      </c>
      <c r="AE958">
        <f t="shared" si="118"/>
        <v>0</v>
      </c>
      <c r="AF958">
        <f t="shared" si="119"/>
        <v>0</v>
      </c>
    </row>
    <row r="959" spans="1:32" hidden="1" x14ac:dyDescent="0.25">
      <c r="A959">
        <v>552</v>
      </c>
      <c r="B959">
        <v>4</v>
      </c>
      <c r="C959">
        <v>2</v>
      </c>
      <c r="D959" t="s">
        <v>28</v>
      </c>
      <c r="E959" t="s">
        <v>126</v>
      </c>
      <c r="F959" t="s">
        <v>30</v>
      </c>
      <c r="G959" t="str">
        <f t="shared" si="112"/>
        <v>abbe</v>
      </c>
      <c r="H959" t="str">
        <f t="shared" si="113"/>
        <v>1</v>
      </c>
      <c r="I959" t="str">
        <f t="shared" si="114"/>
        <v>meedl</v>
      </c>
      <c r="J959" t="str">
        <f t="shared" si="115"/>
        <v>corla</v>
      </c>
      <c r="K959" t="str">
        <f t="shared" si="116"/>
        <v>corla</v>
      </c>
      <c r="L959" t="str">
        <f>VLOOKUP(G959,[1]VLOOKUP!$A$11:$B$14,2,FALSE)</f>
        <v>meedl</v>
      </c>
      <c r="M959" t="s">
        <v>129</v>
      </c>
      <c r="N959" t="str">
        <f>VLOOKUP(M959,[1]VLOOKUP!$A$2:$C$9,2,FALSE)</f>
        <v>Non-Overlapping</v>
      </c>
      <c r="O959" t="str">
        <f>VLOOKUP(M959,[1]VLOOKUP!$A$2:$C$9,3,FALSE)</f>
        <v>Familiar</v>
      </c>
      <c r="P959">
        <v>1683383</v>
      </c>
      <c r="Q959" t="s">
        <v>107</v>
      </c>
      <c r="R959" t="s">
        <v>28</v>
      </c>
      <c r="S959" t="s">
        <v>114</v>
      </c>
      <c r="T959">
        <v>278</v>
      </c>
      <c r="U959" t="s">
        <v>114</v>
      </c>
      <c r="V959">
        <v>278</v>
      </c>
      <c r="W959" t="s">
        <v>109</v>
      </c>
      <c r="X959">
        <v>278</v>
      </c>
      <c r="Y959" t="s">
        <v>114</v>
      </c>
      <c r="Z959">
        <v>278</v>
      </c>
      <c r="AA959" t="s">
        <v>35</v>
      </c>
      <c r="AB959">
        <v>1224</v>
      </c>
      <c r="AC959" t="s">
        <v>36</v>
      </c>
      <c r="AD959">
        <f t="shared" si="117"/>
        <v>0</v>
      </c>
      <c r="AE959">
        <f t="shared" si="118"/>
        <v>0</v>
      </c>
      <c r="AF959">
        <f t="shared" si="119"/>
        <v>0</v>
      </c>
    </row>
    <row r="960" spans="1:32" hidden="1" x14ac:dyDescent="0.25">
      <c r="A960">
        <v>553</v>
      </c>
      <c r="B960">
        <v>4</v>
      </c>
      <c r="C960">
        <v>2</v>
      </c>
      <c r="D960" t="s">
        <v>28</v>
      </c>
      <c r="E960" t="s">
        <v>125</v>
      </c>
      <c r="F960" t="s">
        <v>30</v>
      </c>
      <c r="G960" t="str">
        <f t="shared" si="112"/>
        <v>abbe</v>
      </c>
      <c r="H960" t="str">
        <f t="shared" si="113"/>
        <v>2</v>
      </c>
      <c r="I960" t="str">
        <f t="shared" si="114"/>
        <v>meedl</v>
      </c>
      <c r="J960" t="str">
        <f t="shared" si="115"/>
        <v>corla</v>
      </c>
      <c r="K960" t="str">
        <f t="shared" si="116"/>
        <v>corla</v>
      </c>
      <c r="L960" t="str">
        <f>VLOOKUP(G960,[1]VLOOKUP!$A$11:$B$14,2,FALSE)</f>
        <v>meedl</v>
      </c>
      <c r="M960" t="s">
        <v>129</v>
      </c>
      <c r="N960" t="str">
        <f>VLOOKUP(M960,[1]VLOOKUP!$A$2:$C$9,2,FALSE)</f>
        <v>Non-Overlapping</v>
      </c>
      <c r="O960" t="str">
        <f>VLOOKUP(M960,[1]VLOOKUP!$A$2:$C$9,3,FALSE)</f>
        <v>Familiar</v>
      </c>
      <c r="P960">
        <v>1684902</v>
      </c>
      <c r="Q960" t="s">
        <v>107</v>
      </c>
      <c r="R960" t="s">
        <v>28</v>
      </c>
      <c r="S960" t="s">
        <v>114</v>
      </c>
      <c r="T960">
        <v>278</v>
      </c>
      <c r="U960" t="s">
        <v>114</v>
      </c>
      <c r="V960">
        <v>278</v>
      </c>
      <c r="W960" t="s">
        <v>109</v>
      </c>
      <c r="X960">
        <v>278</v>
      </c>
      <c r="Y960" t="s">
        <v>114</v>
      </c>
      <c r="Z960">
        <v>278</v>
      </c>
      <c r="AA960" t="s">
        <v>35</v>
      </c>
      <c r="AB960">
        <v>886</v>
      </c>
      <c r="AC960" t="s">
        <v>36</v>
      </c>
      <c r="AD960">
        <f t="shared" si="117"/>
        <v>0</v>
      </c>
      <c r="AE960">
        <f t="shared" si="118"/>
        <v>0</v>
      </c>
      <c r="AF960">
        <f t="shared" si="119"/>
        <v>0</v>
      </c>
    </row>
    <row r="961" spans="1:32" hidden="1" x14ac:dyDescent="0.25">
      <c r="A961">
        <v>554</v>
      </c>
      <c r="B961">
        <v>4</v>
      </c>
      <c r="C961">
        <v>2</v>
      </c>
      <c r="D961" t="s">
        <v>28</v>
      </c>
      <c r="E961" t="s">
        <v>116</v>
      </c>
      <c r="F961" t="s">
        <v>30</v>
      </c>
      <c r="G961" t="str">
        <f t="shared" si="112"/>
        <v>abbe</v>
      </c>
      <c r="H961" t="str">
        <f t="shared" si="113"/>
        <v>8</v>
      </c>
      <c r="I961" t="str">
        <f t="shared" si="114"/>
        <v>meedl</v>
      </c>
      <c r="J961" t="str">
        <f t="shared" si="115"/>
        <v>corla</v>
      </c>
      <c r="K961" t="str">
        <f t="shared" si="116"/>
        <v>meedl</v>
      </c>
      <c r="L961" t="str">
        <f>VLOOKUP(G961,[1]VLOOKUP!$A$11:$B$14,2,FALSE)</f>
        <v>meedl</v>
      </c>
      <c r="M961" t="s">
        <v>129</v>
      </c>
      <c r="N961" t="str">
        <f>VLOOKUP(M961,[1]VLOOKUP!$A$2:$C$9,2,FALSE)</f>
        <v>Non-Overlapping</v>
      </c>
      <c r="O961" t="str">
        <f>VLOOKUP(M961,[1]VLOOKUP!$A$2:$C$9,3,FALSE)</f>
        <v>Familiar</v>
      </c>
      <c r="P961">
        <v>1686086</v>
      </c>
      <c r="Q961" t="s">
        <v>112</v>
      </c>
      <c r="R961" t="s">
        <v>28</v>
      </c>
      <c r="S961" t="s">
        <v>108</v>
      </c>
      <c r="T961">
        <v>278</v>
      </c>
      <c r="U961" t="s">
        <v>108</v>
      </c>
      <c r="V961">
        <v>278</v>
      </c>
      <c r="W961" t="s">
        <v>109</v>
      </c>
      <c r="X961">
        <v>278</v>
      </c>
      <c r="Y961" t="s">
        <v>108</v>
      </c>
      <c r="Z961">
        <v>278</v>
      </c>
      <c r="AA961" t="s">
        <v>41</v>
      </c>
      <c r="AB961">
        <v>579</v>
      </c>
      <c r="AC961" t="s">
        <v>42</v>
      </c>
      <c r="AD961">
        <f t="shared" si="117"/>
        <v>1</v>
      </c>
      <c r="AE961">
        <f t="shared" si="118"/>
        <v>0</v>
      </c>
      <c r="AF961">
        <f t="shared" si="119"/>
        <v>0</v>
      </c>
    </row>
    <row r="962" spans="1:32" hidden="1" x14ac:dyDescent="0.25">
      <c r="A962">
        <v>555</v>
      </c>
      <c r="B962">
        <v>4</v>
      </c>
      <c r="C962">
        <v>2</v>
      </c>
      <c r="D962" t="s">
        <v>28</v>
      </c>
      <c r="E962" t="s">
        <v>122</v>
      </c>
      <c r="F962" t="s">
        <v>30</v>
      </c>
      <c r="G962" t="str">
        <f t="shared" ref="G962:G1025" si="120">LEFT(E962,4)</f>
        <v>abbe</v>
      </c>
      <c r="H962" t="str">
        <f t="shared" ref="H962:H1025" si="121">MID(E962,5,1)</f>
        <v>5</v>
      </c>
      <c r="I962" t="str">
        <f t="shared" ref="I962:I1025" si="122">MID(E962,6,5)</f>
        <v>meedl</v>
      </c>
      <c r="J962" t="str">
        <f t="shared" ref="J962:J1025" si="123">RIGHT(E962,5)</f>
        <v>corla</v>
      </c>
      <c r="K962" t="str">
        <f t="shared" ref="K962:K1025" si="124">IF(AC962="[a]",I962,J962)</f>
        <v>corla</v>
      </c>
      <c r="L962" t="str">
        <f>VLOOKUP(G962,[1]VLOOKUP!$A$11:$B$14,2,FALSE)</f>
        <v>meedl</v>
      </c>
      <c r="M962" t="s">
        <v>129</v>
      </c>
      <c r="N962" t="str">
        <f>VLOOKUP(M962,[1]VLOOKUP!$A$2:$C$9,2,FALSE)</f>
        <v>Non-Overlapping</v>
      </c>
      <c r="O962" t="str">
        <f>VLOOKUP(M962,[1]VLOOKUP!$A$2:$C$9,3,FALSE)</f>
        <v>Familiar</v>
      </c>
      <c r="P962">
        <v>1686954</v>
      </c>
      <c r="Q962" t="s">
        <v>107</v>
      </c>
      <c r="R962" t="s">
        <v>28</v>
      </c>
      <c r="S962" t="s">
        <v>114</v>
      </c>
      <c r="T962">
        <v>278</v>
      </c>
      <c r="U962" t="s">
        <v>114</v>
      </c>
      <c r="V962">
        <v>278</v>
      </c>
      <c r="W962" t="s">
        <v>109</v>
      </c>
      <c r="X962">
        <v>278</v>
      </c>
      <c r="Y962" t="s">
        <v>114</v>
      </c>
      <c r="Z962">
        <v>278</v>
      </c>
      <c r="AA962" t="s">
        <v>35</v>
      </c>
      <c r="AB962">
        <v>1039</v>
      </c>
      <c r="AC962" t="s">
        <v>36</v>
      </c>
      <c r="AD962">
        <f t="shared" ref="AD962:AD1025" si="125">IF(K962=L962,1,0)</f>
        <v>0</v>
      </c>
      <c r="AE962">
        <f t="shared" si="118"/>
        <v>0</v>
      </c>
      <c r="AF962">
        <f t="shared" si="119"/>
        <v>0</v>
      </c>
    </row>
    <row r="963" spans="1:32" hidden="1" x14ac:dyDescent="0.25">
      <c r="A963">
        <v>556</v>
      </c>
      <c r="B963">
        <v>4</v>
      </c>
      <c r="C963">
        <v>2</v>
      </c>
      <c r="D963" t="s">
        <v>28</v>
      </c>
      <c r="E963" t="s">
        <v>118</v>
      </c>
      <c r="F963" t="s">
        <v>30</v>
      </c>
      <c r="G963" t="str">
        <f t="shared" si="120"/>
        <v>abbe</v>
      </c>
      <c r="H963" t="str">
        <f t="shared" si="121"/>
        <v>9</v>
      </c>
      <c r="I963" t="str">
        <f t="shared" si="122"/>
        <v>corla</v>
      </c>
      <c r="J963" t="str">
        <f t="shared" si="123"/>
        <v>meedl</v>
      </c>
      <c r="K963" t="str">
        <f t="shared" si="124"/>
        <v>meedl</v>
      </c>
      <c r="L963" t="str">
        <f>VLOOKUP(G963,[1]VLOOKUP!$A$11:$B$14,2,FALSE)</f>
        <v>meedl</v>
      </c>
      <c r="M963" t="s">
        <v>129</v>
      </c>
      <c r="N963" t="str">
        <f>VLOOKUP(M963,[1]VLOOKUP!$A$2:$C$9,2,FALSE)</f>
        <v>Non-Overlapping</v>
      </c>
      <c r="O963" t="str">
        <f>VLOOKUP(M963,[1]VLOOKUP!$A$2:$C$9,3,FALSE)</f>
        <v>Familiar</v>
      </c>
      <c r="P963">
        <v>1688289</v>
      </c>
      <c r="Q963" t="s">
        <v>112</v>
      </c>
      <c r="R963" t="s">
        <v>28</v>
      </c>
      <c r="S963" t="s">
        <v>114</v>
      </c>
      <c r="T963">
        <v>279</v>
      </c>
      <c r="U963" t="s">
        <v>114</v>
      </c>
      <c r="V963">
        <v>279</v>
      </c>
      <c r="W963" t="s">
        <v>109</v>
      </c>
      <c r="X963">
        <v>279</v>
      </c>
      <c r="Y963" t="s">
        <v>114</v>
      </c>
      <c r="Z963">
        <v>279</v>
      </c>
      <c r="AA963" t="s">
        <v>35</v>
      </c>
      <c r="AB963">
        <v>806</v>
      </c>
      <c r="AC963" t="s">
        <v>36</v>
      </c>
      <c r="AD963">
        <f t="shared" si="125"/>
        <v>1</v>
      </c>
      <c r="AE963">
        <f t="shared" ref="AE963:AE1026" si="126">IF(AB963&lt;$AB$8355,0,1)</f>
        <v>0</v>
      </c>
      <c r="AF963">
        <f t="shared" ref="AF963:AF1026" si="127">IF(AB963&lt;3113.733,0,1)</f>
        <v>0</v>
      </c>
    </row>
    <row r="964" spans="1:32" hidden="1" x14ac:dyDescent="0.25">
      <c r="A964">
        <v>557</v>
      </c>
      <c r="B964">
        <v>4</v>
      </c>
      <c r="C964">
        <v>2</v>
      </c>
      <c r="D964" t="s">
        <v>28</v>
      </c>
      <c r="E964" t="s">
        <v>128</v>
      </c>
      <c r="F964" t="s">
        <v>30</v>
      </c>
      <c r="G964" t="str">
        <f t="shared" si="120"/>
        <v>abbe</v>
      </c>
      <c r="H964" t="str">
        <f t="shared" si="121"/>
        <v>3</v>
      </c>
      <c r="I964" t="str">
        <f t="shared" si="122"/>
        <v>meedl</v>
      </c>
      <c r="J964" t="str">
        <f t="shared" si="123"/>
        <v>corla</v>
      </c>
      <c r="K964" t="str">
        <f t="shared" si="124"/>
        <v>meedl</v>
      </c>
      <c r="L964" t="str">
        <f>VLOOKUP(G964,[1]VLOOKUP!$A$11:$B$14,2,FALSE)</f>
        <v>meedl</v>
      </c>
      <c r="M964" t="s">
        <v>129</v>
      </c>
      <c r="N964" t="str">
        <f>VLOOKUP(M964,[1]VLOOKUP!$A$2:$C$9,2,FALSE)</f>
        <v>Non-Overlapping</v>
      </c>
      <c r="O964" t="str">
        <f>VLOOKUP(M964,[1]VLOOKUP!$A$2:$C$9,3,FALSE)</f>
        <v>Familiar</v>
      </c>
      <c r="P964">
        <v>1689390</v>
      </c>
      <c r="Q964" t="s">
        <v>112</v>
      </c>
      <c r="R964" t="s">
        <v>28</v>
      </c>
      <c r="S964" t="s">
        <v>108</v>
      </c>
      <c r="T964">
        <v>279</v>
      </c>
      <c r="U964" t="s">
        <v>108</v>
      </c>
      <c r="V964">
        <v>279</v>
      </c>
      <c r="W964" t="s">
        <v>109</v>
      </c>
      <c r="X964">
        <v>279</v>
      </c>
      <c r="Y964" t="s">
        <v>108</v>
      </c>
      <c r="Z964">
        <v>279</v>
      </c>
      <c r="AA964" t="s">
        <v>41</v>
      </c>
      <c r="AB964">
        <v>571</v>
      </c>
      <c r="AC964" t="s">
        <v>42</v>
      </c>
      <c r="AD964">
        <f t="shared" si="125"/>
        <v>1</v>
      </c>
      <c r="AE964">
        <f t="shared" si="126"/>
        <v>0</v>
      </c>
      <c r="AF964">
        <f t="shared" si="127"/>
        <v>0</v>
      </c>
    </row>
    <row r="965" spans="1:32" hidden="1" x14ac:dyDescent="0.25">
      <c r="A965">
        <v>558</v>
      </c>
      <c r="B965">
        <v>4</v>
      </c>
      <c r="C965">
        <v>2</v>
      </c>
      <c r="D965" t="s">
        <v>28</v>
      </c>
      <c r="E965" t="s">
        <v>105</v>
      </c>
      <c r="F965" t="s">
        <v>30</v>
      </c>
      <c r="G965" t="str">
        <f t="shared" si="120"/>
        <v>abbe</v>
      </c>
      <c r="H965" t="str">
        <f t="shared" si="121"/>
        <v>1</v>
      </c>
      <c r="I965" t="str">
        <f t="shared" si="122"/>
        <v>corla</v>
      </c>
      <c r="J965" t="str">
        <f t="shared" si="123"/>
        <v>meedl</v>
      </c>
      <c r="K965" t="str">
        <f t="shared" si="124"/>
        <v>corla</v>
      </c>
      <c r="L965" t="str">
        <f>VLOOKUP(G965,[1]VLOOKUP!$A$11:$B$14,2,FALSE)</f>
        <v>meedl</v>
      </c>
      <c r="M965" t="s">
        <v>129</v>
      </c>
      <c r="N965" t="str">
        <f>VLOOKUP(M965,[1]VLOOKUP!$A$2:$C$9,2,FALSE)</f>
        <v>Non-Overlapping</v>
      </c>
      <c r="O965" t="str">
        <f>VLOOKUP(M965,[1]VLOOKUP!$A$2:$C$9,3,FALSE)</f>
        <v>Familiar</v>
      </c>
      <c r="P965">
        <v>1690258</v>
      </c>
      <c r="Q965" t="s">
        <v>107</v>
      </c>
      <c r="R965" t="s">
        <v>28</v>
      </c>
      <c r="S965" t="s">
        <v>108</v>
      </c>
      <c r="T965">
        <v>278</v>
      </c>
      <c r="U965" t="s">
        <v>108</v>
      </c>
      <c r="V965">
        <v>278</v>
      </c>
      <c r="W965" t="s">
        <v>109</v>
      </c>
      <c r="X965">
        <v>278</v>
      </c>
      <c r="Y965" t="s">
        <v>108</v>
      </c>
      <c r="Z965">
        <v>278</v>
      </c>
      <c r="AA965" t="s">
        <v>41</v>
      </c>
      <c r="AB965">
        <v>942</v>
      </c>
      <c r="AC965" t="s">
        <v>42</v>
      </c>
      <c r="AD965">
        <f t="shared" si="125"/>
        <v>0</v>
      </c>
      <c r="AE965">
        <f t="shared" si="126"/>
        <v>0</v>
      </c>
      <c r="AF965">
        <f t="shared" si="127"/>
        <v>0</v>
      </c>
    </row>
    <row r="966" spans="1:32" hidden="1" x14ac:dyDescent="0.25">
      <c r="A966">
        <v>559</v>
      </c>
      <c r="B966">
        <v>4</v>
      </c>
      <c r="C966">
        <v>2</v>
      </c>
      <c r="D966" t="s">
        <v>28</v>
      </c>
      <c r="E966" t="s">
        <v>110</v>
      </c>
      <c r="F966" t="s">
        <v>30</v>
      </c>
      <c r="G966" t="str">
        <f t="shared" si="120"/>
        <v>abbe</v>
      </c>
      <c r="H966" t="str">
        <f t="shared" si="121"/>
        <v>3</v>
      </c>
      <c r="I966" t="str">
        <f t="shared" si="122"/>
        <v>corla</v>
      </c>
      <c r="J966" t="str">
        <f t="shared" si="123"/>
        <v>meedl</v>
      </c>
      <c r="K966" t="str">
        <f t="shared" si="124"/>
        <v>corla</v>
      </c>
      <c r="L966" t="str">
        <f>VLOOKUP(G966,[1]VLOOKUP!$A$11:$B$14,2,FALSE)</f>
        <v>meedl</v>
      </c>
      <c r="M966" t="s">
        <v>129</v>
      </c>
      <c r="N966" t="str">
        <f>VLOOKUP(M966,[1]VLOOKUP!$A$2:$C$9,2,FALSE)</f>
        <v>Non-Overlapping</v>
      </c>
      <c r="O966" t="str">
        <f>VLOOKUP(M966,[1]VLOOKUP!$A$2:$C$9,3,FALSE)</f>
        <v>Familiar</v>
      </c>
      <c r="P966">
        <v>1691492</v>
      </c>
      <c r="Q966" t="s">
        <v>107</v>
      </c>
      <c r="R966" t="s">
        <v>28</v>
      </c>
      <c r="S966" t="s">
        <v>108</v>
      </c>
      <c r="T966">
        <v>279</v>
      </c>
      <c r="U966" t="s">
        <v>108</v>
      </c>
      <c r="V966">
        <v>279</v>
      </c>
      <c r="W966" t="s">
        <v>109</v>
      </c>
      <c r="X966">
        <v>279</v>
      </c>
      <c r="Y966" t="s">
        <v>108</v>
      </c>
      <c r="Z966">
        <v>279</v>
      </c>
      <c r="AA966" t="s">
        <v>41</v>
      </c>
      <c r="AB966">
        <v>1034</v>
      </c>
      <c r="AC966" t="s">
        <v>42</v>
      </c>
      <c r="AD966">
        <f t="shared" si="125"/>
        <v>0</v>
      </c>
      <c r="AE966">
        <f t="shared" si="126"/>
        <v>0</v>
      </c>
      <c r="AF966">
        <f t="shared" si="127"/>
        <v>0</v>
      </c>
    </row>
    <row r="967" spans="1:32" hidden="1" x14ac:dyDescent="0.25">
      <c r="A967">
        <v>560</v>
      </c>
      <c r="B967">
        <v>4</v>
      </c>
      <c r="C967">
        <v>2</v>
      </c>
      <c r="D967" t="s">
        <v>28</v>
      </c>
      <c r="E967" t="s">
        <v>111</v>
      </c>
      <c r="F967" t="s">
        <v>30</v>
      </c>
      <c r="G967" t="str">
        <f t="shared" si="120"/>
        <v>abbe</v>
      </c>
      <c r="H967" t="str">
        <f t="shared" si="121"/>
        <v>6</v>
      </c>
      <c r="I967" t="str">
        <f t="shared" si="122"/>
        <v>meedl</v>
      </c>
      <c r="J967" t="str">
        <f t="shared" si="123"/>
        <v>corla</v>
      </c>
      <c r="K967" t="str">
        <f t="shared" si="124"/>
        <v>corla</v>
      </c>
      <c r="L967" t="str">
        <f>VLOOKUP(G967,[1]VLOOKUP!$A$11:$B$14,2,FALSE)</f>
        <v>meedl</v>
      </c>
      <c r="M967" t="s">
        <v>129</v>
      </c>
      <c r="N967" t="str">
        <f>VLOOKUP(M967,[1]VLOOKUP!$A$2:$C$9,2,FALSE)</f>
        <v>Non-Overlapping</v>
      </c>
      <c r="O967" t="str">
        <f>VLOOKUP(M967,[1]VLOOKUP!$A$2:$C$9,3,FALSE)</f>
        <v>Familiar</v>
      </c>
      <c r="P967">
        <v>1692809</v>
      </c>
      <c r="Q967" t="s">
        <v>107</v>
      </c>
      <c r="R967" t="s">
        <v>28</v>
      </c>
      <c r="S967" t="s">
        <v>114</v>
      </c>
      <c r="T967">
        <v>279</v>
      </c>
      <c r="U967" t="s">
        <v>114</v>
      </c>
      <c r="V967">
        <v>279</v>
      </c>
      <c r="W967" t="s">
        <v>109</v>
      </c>
      <c r="X967">
        <v>279</v>
      </c>
      <c r="Y967" t="s">
        <v>114</v>
      </c>
      <c r="Z967">
        <v>279</v>
      </c>
      <c r="AA967" t="s">
        <v>35</v>
      </c>
      <c r="AB967">
        <v>921</v>
      </c>
      <c r="AC967" t="s">
        <v>36</v>
      </c>
      <c r="AD967">
        <f t="shared" si="125"/>
        <v>0</v>
      </c>
      <c r="AE967">
        <f t="shared" si="126"/>
        <v>0</v>
      </c>
      <c r="AF967">
        <f t="shared" si="127"/>
        <v>0</v>
      </c>
    </row>
    <row r="968" spans="1:32" hidden="1" x14ac:dyDescent="0.25">
      <c r="A968">
        <v>561</v>
      </c>
      <c r="B968">
        <v>4</v>
      </c>
      <c r="C968">
        <v>2</v>
      </c>
      <c r="D968" t="s">
        <v>28</v>
      </c>
      <c r="E968" t="s">
        <v>121</v>
      </c>
      <c r="F968" t="s">
        <v>30</v>
      </c>
      <c r="G968" t="str">
        <f t="shared" si="120"/>
        <v>abbe</v>
      </c>
      <c r="H968" t="str">
        <f t="shared" si="121"/>
        <v>4</v>
      </c>
      <c r="I968" t="str">
        <f t="shared" si="122"/>
        <v>meedl</v>
      </c>
      <c r="J968" t="str">
        <f t="shared" si="123"/>
        <v>corla</v>
      </c>
      <c r="K968" t="str">
        <f t="shared" si="124"/>
        <v>corla</v>
      </c>
      <c r="L968" t="str">
        <f>VLOOKUP(G968,[1]VLOOKUP!$A$11:$B$14,2,FALSE)</f>
        <v>meedl</v>
      </c>
      <c r="M968" t="s">
        <v>129</v>
      </c>
      <c r="N968" t="str">
        <f>VLOOKUP(M968,[1]VLOOKUP!$A$2:$C$9,2,FALSE)</f>
        <v>Non-Overlapping</v>
      </c>
      <c r="O968" t="str">
        <f>VLOOKUP(M968,[1]VLOOKUP!$A$2:$C$9,3,FALSE)</f>
        <v>Familiar</v>
      </c>
      <c r="P968">
        <v>1694029</v>
      </c>
      <c r="Q968" t="s">
        <v>107</v>
      </c>
      <c r="R968" t="s">
        <v>28</v>
      </c>
      <c r="S968" t="s">
        <v>114</v>
      </c>
      <c r="T968">
        <v>278</v>
      </c>
      <c r="U968" t="s">
        <v>114</v>
      </c>
      <c r="V968">
        <v>278</v>
      </c>
      <c r="W968" t="s">
        <v>109</v>
      </c>
      <c r="X968">
        <v>278</v>
      </c>
      <c r="Y968" t="s">
        <v>114</v>
      </c>
      <c r="Z968">
        <v>278</v>
      </c>
      <c r="AA968" t="s">
        <v>35</v>
      </c>
      <c r="AB968">
        <v>895</v>
      </c>
      <c r="AC968" t="s">
        <v>36</v>
      </c>
      <c r="AD968">
        <f t="shared" si="125"/>
        <v>0</v>
      </c>
      <c r="AE968">
        <f t="shared" si="126"/>
        <v>0</v>
      </c>
      <c r="AF968">
        <f t="shared" si="127"/>
        <v>0</v>
      </c>
    </row>
    <row r="969" spans="1:32" hidden="1" x14ac:dyDescent="0.25">
      <c r="A969">
        <v>562</v>
      </c>
      <c r="B969">
        <v>4</v>
      </c>
      <c r="C969">
        <v>2</v>
      </c>
      <c r="D969" t="s">
        <v>28</v>
      </c>
      <c r="E969" t="s">
        <v>115</v>
      </c>
      <c r="F969" t="s">
        <v>30</v>
      </c>
      <c r="G969" t="str">
        <f t="shared" si="120"/>
        <v>abbe</v>
      </c>
      <c r="H969" t="str">
        <f t="shared" si="121"/>
        <v>5</v>
      </c>
      <c r="I969" t="str">
        <f t="shared" si="122"/>
        <v>corla</v>
      </c>
      <c r="J969" t="str">
        <f t="shared" si="123"/>
        <v>meedl</v>
      </c>
      <c r="K969" t="str">
        <f t="shared" si="124"/>
        <v>meedl</v>
      </c>
      <c r="L969" t="str">
        <f>VLOOKUP(G969,[1]VLOOKUP!$A$11:$B$14,2,FALSE)</f>
        <v>meedl</v>
      </c>
      <c r="M969" t="s">
        <v>129</v>
      </c>
      <c r="N969" t="str">
        <f>VLOOKUP(M969,[1]VLOOKUP!$A$2:$C$9,2,FALSE)</f>
        <v>Non-Overlapping</v>
      </c>
      <c r="O969" t="str">
        <f>VLOOKUP(M969,[1]VLOOKUP!$A$2:$C$9,3,FALSE)</f>
        <v>Familiar</v>
      </c>
      <c r="P969">
        <v>1695212</v>
      </c>
      <c r="Q969" t="s">
        <v>112</v>
      </c>
      <c r="R969" t="s">
        <v>28</v>
      </c>
      <c r="S969" t="s">
        <v>114</v>
      </c>
      <c r="T969">
        <v>279</v>
      </c>
      <c r="U969" t="s">
        <v>114</v>
      </c>
      <c r="V969">
        <v>279</v>
      </c>
      <c r="W969" t="s">
        <v>109</v>
      </c>
      <c r="X969">
        <v>279</v>
      </c>
      <c r="Y969" t="s">
        <v>114</v>
      </c>
      <c r="Z969">
        <v>279</v>
      </c>
      <c r="AA969" t="s">
        <v>35</v>
      </c>
      <c r="AB969">
        <v>892</v>
      </c>
      <c r="AC969" t="s">
        <v>36</v>
      </c>
      <c r="AD969">
        <f t="shared" si="125"/>
        <v>1</v>
      </c>
      <c r="AE969">
        <f t="shared" si="126"/>
        <v>0</v>
      </c>
      <c r="AF969">
        <f t="shared" si="127"/>
        <v>0</v>
      </c>
    </row>
    <row r="970" spans="1:32" hidden="1" x14ac:dyDescent="0.25">
      <c r="A970">
        <v>563</v>
      </c>
      <c r="B970">
        <v>4</v>
      </c>
      <c r="C970">
        <v>2</v>
      </c>
      <c r="D970" t="s">
        <v>28</v>
      </c>
      <c r="E970" t="s">
        <v>126</v>
      </c>
      <c r="F970" t="s">
        <v>30</v>
      </c>
      <c r="G970" t="str">
        <f t="shared" si="120"/>
        <v>abbe</v>
      </c>
      <c r="H970" t="str">
        <f t="shared" si="121"/>
        <v>1</v>
      </c>
      <c r="I970" t="str">
        <f t="shared" si="122"/>
        <v>meedl</v>
      </c>
      <c r="J970" t="str">
        <f t="shared" si="123"/>
        <v>corla</v>
      </c>
      <c r="K970" t="str">
        <f t="shared" si="124"/>
        <v>corla</v>
      </c>
      <c r="L970" t="str">
        <f>VLOOKUP(G970,[1]VLOOKUP!$A$11:$B$14,2,FALSE)</f>
        <v>meedl</v>
      </c>
      <c r="M970" t="s">
        <v>129</v>
      </c>
      <c r="N970" t="str">
        <f>VLOOKUP(M970,[1]VLOOKUP!$A$2:$C$9,2,FALSE)</f>
        <v>Non-Overlapping</v>
      </c>
      <c r="O970" t="str">
        <f>VLOOKUP(M970,[1]VLOOKUP!$A$2:$C$9,3,FALSE)</f>
        <v>Familiar</v>
      </c>
      <c r="P970">
        <v>1696397</v>
      </c>
      <c r="Q970" t="s">
        <v>107</v>
      </c>
      <c r="R970" t="s">
        <v>28</v>
      </c>
      <c r="S970" t="s">
        <v>114</v>
      </c>
      <c r="T970">
        <v>279</v>
      </c>
      <c r="U970" t="s">
        <v>114</v>
      </c>
      <c r="V970">
        <v>279</v>
      </c>
      <c r="W970" t="s">
        <v>109</v>
      </c>
      <c r="X970">
        <v>279</v>
      </c>
      <c r="Y970" t="s">
        <v>114</v>
      </c>
      <c r="Z970">
        <v>279</v>
      </c>
      <c r="AA970" t="s">
        <v>35</v>
      </c>
      <c r="AB970">
        <v>1709</v>
      </c>
      <c r="AC970" t="s">
        <v>36</v>
      </c>
      <c r="AD970">
        <f t="shared" si="125"/>
        <v>0</v>
      </c>
      <c r="AE970">
        <f t="shared" si="126"/>
        <v>0</v>
      </c>
      <c r="AF970">
        <f t="shared" si="127"/>
        <v>0</v>
      </c>
    </row>
    <row r="971" spans="1:32" hidden="1" x14ac:dyDescent="0.25">
      <c r="A971">
        <v>564</v>
      </c>
      <c r="B971">
        <v>4</v>
      </c>
      <c r="C971">
        <v>2</v>
      </c>
      <c r="D971" t="s">
        <v>28</v>
      </c>
      <c r="E971" t="s">
        <v>121</v>
      </c>
      <c r="F971" t="s">
        <v>30</v>
      </c>
      <c r="G971" t="str">
        <f t="shared" si="120"/>
        <v>abbe</v>
      </c>
      <c r="H971" t="str">
        <f t="shared" si="121"/>
        <v>4</v>
      </c>
      <c r="I971" t="str">
        <f t="shared" si="122"/>
        <v>meedl</v>
      </c>
      <c r="J971" t="str">
        <f t="shared" si="123"/>
        <v>corla</v>
      </c>
      <c r="K971" t="str">
        <f t="shared" si="124"/>
        <v>corla</v>
      </c>
      <c r="L971" t="str">
        <f>VLOOKUP(G971,[1]VLOOKUP!$A$11:$B$14,2,FALSE)</f>
        <v>meedl</v>
      </c>
      <c r="M971" t="s">
        <v>129</v>
      </c>
      <c r="N971" t="str">
        <f>VLOOKUP(M971,[1]VLOOKUP!$A$2:$C$9,2,FALSE)</f>
        <v>Non-Overlapping</v>
      </c>
      <c r="O971" t="str">
        <f>VLOOKUP(M971,[1]VLOOKUP!$A$2:$C$9,3,FALSE)</f>
        <v>Familiar</v>
      </c>
      <c r="P971">
        <v>1698400</v>
      </c>
      <c r="Q971" t="s">
        <v>107</v>
      </c>
      <c r="R971" t="s">
        <v>28</v>
      </c>
      <c r="S971" t="s">
        <v>114</v>
      </c>
      <c r="T971">
        <v>278</v>
      </c>
      <c r="U971" t="s">
        <v>114</v>
      </c>
      <c r="V971">
        <v>278</v>
      </c>
      <c r="W971" t="s">
        <v>109</v>
      </c>
      <c r="X971">
        <v>278</v>
      </c>
      <c r="Y971" t="s">
        <v>114</v>
      </c>
      <c r="Z971">
        <v>278</v>
      </c>
      <c r="AA971" t="s">
        <v>35</v>
      </c>
      <c r="AB971">
        <v>956</v>
      </c>
      <c r="AC971" t="s">
        <v>36</v>
      </c>
      <c r="AD971">
        <f t="shared" si="125"/>
        <v>0</v>
      </c>
      <c r="AE971">
        <f t="shared" si="126"/>
        <v>0</v>
      </c>
      <c r="AF971">
        <f t="shared" si="127"/>
        <v>0</v>
      </c>
    </row>
    <row r="972" spans="1:32" hidden="1" x14ac:dyDescent="0.25">
      <c r="A972">
        <v>565</v>
      </c>
      <c r="B972">
        <v>4</v>
      </c>
      <c r="C972">
        <v>2</v>
      </c>
      <c r="D972" t="s">
        <v>28</v>
      </c>
      <c r="E972" t="s">
        <v>124</v>
      </c>
      <c r="F972" t="s">
        <v>30</v>
      </c>
      <c r="G972" t="str">
        <f t="shared" si="120"/>
        <v>abbe</v>
      </c>
      <c r="H972" t="str">
        <f t="shared" si="121"/>
        <v>9</v>
      </c>
      <c r="I972" t="str">
        <f t="shared" si="122"/>
        <v>meedl</v>
      </c>
      <c r="J972" t="str">
        <f t="shared" si="123"/>
        <v>corla</v>
      </c>
      <c r="K972" t="str">
        <f t="shared" si="124"/>
        <v>meedl</v>
      </c>
      <c r="L972" t="str">
        <f>VLOOKUP(G972,[1]VLOOKUP!$A$11:$B$14,2,FALSE)</f>
        <v>meedl</v>
      </c>
      <c r="M972" t="s">
        <v>129</v>
      </c>
      <c r="N972" t="str">
        <f>VLOOKUP(M972,[1]VLOOKUP!$A$2:$C$9,2,FALSE)</f>
        <v>Non-Overlapping</v>
      </c>
      <c r="O972" t="str">
        <f>VLOOKUP(M972,[1]VLOOKUP!$A$2:$C$9,3,FALSE)</f>
        <v>Familiar</v>
      </c>
      <c r="P972">
        <v>1699651</v>
      </c>
      <c r="Q972" t="s">
        <v>112</v>
      </c>
      <c r="R972" t="s">
        <v>28</v>
      </c>
      <c r="S972" t="s">
        <v>108</v>
      </c>
      <c r="T972">
        <v>279</v>
      </c>
      <c r="U972" t="s">
        <v>108</v>
      </c>
      <c r="V972">
        <v>279</v>
      </c>
      <c r="W972" t="s">
        <v>109</v>
      </c>
      <c r="X972">
        <v>279</v>
      </c>
      <c r="Y972" t="s">
        <v>108</v>
      </c>
      <c r="Z972">
        <v>279</v>
      </c>
      <c r="AA972" t="s">
        <v>41</v>
      </c>
      <c r="AB972">
        <v>751</v>
      </c>
      <c r="AC972" t="s">
        <v>42</v>
      </c>
      <c r="AD972">
        <f t="shared" si="125"/>
        <v>1</v>
      </c>
      <c r="AE972">
        <f t="shared" si="126"/>
        <v>0</v>
      </c>
      <c r="AF972">
        <f t="shared" si="127"/>
        <v>0</v>
      </c>
    </row>
    <row r="973" spans="1:32" hidden="1" x14ac:dyDescent="0.25">
      <c r="A973">
        <v>566</v>
      </c>
      <c r="B973">
        <v>4</v>
      </c>
      <c r="C973">
        <v>2</v>
      </c>
      <c r="D973" t="s">
        <v>28</v>
      </c>
      <c r="E973" t="s">
        <v>123</v>
      </c>
      <c r="F973" t="s">
        <v>30</v>
      </c>
      <c r="G973" t="str">
        <f t="shared" si="120"/>
        <v>abbe</v>
      </c>
      <c r="H973" t="str">
        <f t="shared" si="121"/>
        <v>7</v>
      </c>
      <c r="I973" t="str">
        <f t="shared" si="122"/>
        <v>corla</v>
      </c>
      <c r="J973" t="str">
        <f t="shared" si="123"/>
        <v>meedl</v>
      </c>
      <c r="K973" t="str">
        <f t="shared" si="124"/>
        <v>corla</v>
      </c>
      <c r="L973" t="str">
        <f>VLOOKUP(G973,[1]VLOOKUP!$A$11:$B$14,2,FALSE)</f>
        <v>meedl</v>
      </c>
      <c r="M973" t="s">
        <v>129</v>
      </c>
      <c r="N973" t="str">
        <f>VLOOKUP(M973,[1]VLOOKUP!$A$2:$C$9,2,FALSE)</f>
        <v>Non-Overlapping</v>
      </c>
      <c r="O973" t="str">
        <f>VLOOKUP(M973,[1]VLOOKUP!$A$2:$C$9,3,FALSE)</f>
        <v>Familiar</v>
      </c>
      <c r="P973">
        <v>1700685</v>
      </c>
      <c r="Q973" t="s">
        <v>107</v>
      </c>
      <c r="R973" t="s">
        <v>28</v>
      </c>
      <c r="S973" t="s">
        <v>108</v>
      </c>
      <c r="T973">
        <v>278</v>
      </c>
      <c r="U973" t="s">
        <v>108</v>
      </c>
      <c r="V973">
        <v>278</v>
      </c>
      <c r="W973" t="s">
        <v>109</v>
      </c>
      <c r="X973">
        <v>278</v>
      </c>
      <c r="Y973" t="s">
        <v>108</v>
      </c>
      <c r="Z973">
        <v>278</v>
      </c>
      <c r="AA973" t="s">
        <v>41</v>
      </c>
      <c r="AB973">
        <v>663</v>
      </c>
      <c r="AC973" t="s">
        <v>42</v>
      </c>
      <c r="AD973">
        <f t="shared" si="125"/>
        <v>0</v>
      </c>
      <c r="AE973">
        <f t="shared" si="126"/>
        <v>0</v>
      </c>
      <c r="AF973">
        <f t="shared" si="127"/>
        <v>0</v>
      </c>
    </row>
    <row r="974" spans="1:32" hidden="1" x14ac:dyDescent="0.25">
      <c r="A974">
        <v>567</v>
      </c>
      <c r="B974">
        <v>4</v>
      </c>
      <c r="C974">
        <v>2</v>
      </c>
      <c r="D974" t="s">
        <v>28</v>
      </c>
      <c r="E974" t="s">
        <v>127</v>
      </c>
      <c r="F974" t="s">
        <v>30</v>
      </c>
      <c r="G974" t="str">
        <f t="shared" si="120"/>
        <v>abbe</v>
      </c>
      <c r="H974" t="str">
        <f t="shared" si="121"/>
        <v>2</v>
      </c>
      <c r="I974" t="str">
        <f t="shared" si="122"/>
        <v>corla</v>
      </c>
      <c r="J974" t="str">
        <f t="shared" si="123"/>
        <v>meedl</v>
      </c>
      <c r="K974" t="str">
        <f t="shared" si="124"/>
        <v>meedl</v>
      </c>
      <c r="L974" t="str">
        <f>VLOOKUP(G974,[1]VLOOKUP!$A$11:$B$14,2,FALSE)</f>
        <v>meedl</v>
      </c>
      <c r="M974" t="s">
        <v>129</v>
      </c>
      <c r="N974" t="str">
        <f>VLOOKUP(M974,[1]VLOOKUP!$A$2:$C$9,2,FALSE)</f>
        <v>Non-Overlapping</v>
      </c>
      <c r="O974" t="str">
        <f>VLOOKUP(M974,[1]VLOOKUP!$A$2:$C$9,3,FALSE)</f>
        <v>Familiar</v>
      </c>
      <c r="P974">
        <v>1701636</v>
      </c>
      <c r="Q974" t="s">
        <v>112</v>
      </c>
      <c r="R974" t="s">
        <v>28</v>
      </c>
      <c r="S974" t="s">
        <v>114</v>
      </c>
      <c r="T974">
        <v>279</v>
      </c>
      <c r="U974" t="s">
        <v>114</v>
      </c>
      <c r="V974">
        <v>279</v>
      </c>
      <c r="W974" t="s">
        <v>109</v>
      </c>
      <c r="X974">
        <v>279</v>
      </c>
      <c r="Y974" t="s">
        <v>114</v>
      </c>
      <c r="Z974">
        <v>279</v>
      </c>
      <c r="AA974" t="s">
        <v>35</v>
      </c>
      <c r="AB974">
        <v>1038</v>
      </c>
      <c r="AC974" t="s">
        <v>36</v>
      </c>
      <c r="AD974">
        <f t="shared" si="125"/>
        <v>1</v>
      </c>
      <c r="AE974">
        <f t="shared" si="126"/>
        <v>0</v>
      </c>
      <c r="AF974">
        <f t="shared" si="127"/>
        <v>0</v>
      </c>
    </row>
    <row r="975" spans="1:32" hidden="1" x14ac:dyDescent="0.25">
      <c r="A975">
        <v>568</v>
      </c>
      <c r="B975">
        <v>4</v>
      </c>
      <c r="C975">
        <v>2</v>
      </c>
      <c r="D975" t="s">
        <v>28</v>
      </c>
      <c r="E975" t="s">
        <v>105</v>
      </c>
      <c r="F975" t="s">
        <v>30</v>
      </c>
      <c r="G975" t="str">
        <f t="shared" si="120"/>
        <v>abbe</v>
      </c>
      <c r="H975" t="str">
        <f t="shared" si="121"/>
        <v>1</v>
      </c>
      <c r="I975" t="str">
        <f t="shared" si="122"/>
        <v>corla</v>
      </c>
      <c r="J975" t="str">
        <f t="shared" si="123"/>
        <v>meedl</v>
      </c>
      <c r="K975" t="str">
        <f t="shared" si="124"/>
        <v>corla</v>
      </c>
      <c r="L975" t="str">
        <f>VLOOKUP(G975,[1]VLOOKUP!$A$11:$B$14,2,FALSE)</f>
        <v>meedl</v>
      </c>
      <c r="M975" t="s">
        <v>129</v>
      </c>
      <c r="N975" t="str">
        <f>VLOOKUP(M975,[1]VLOOKUP!$A$2:$C$9,2,FALSE)</f>
        <v>Non-Overlapping</v>
      </c>
      <c r="O975" t="str">
        <f>VLOOKUP(M975,[1]VLOOKUP!$A$2:$C$9,3,FALSE)</f>
        <v>Familiar</v>
      </c>
      <c r="P975">
        <v>1702972</v>
      </c>
      <c r="Q975" t="s">
        <v>107</v>
      </c>
      <c r="R975" t="s">
        <v>28</v>
      </c>
      <c r="S975" t="s">
        <v>108</v>
      </c>
      <c r="T975">
        <v>278</v>
      </c>
      <c r="U975" t="s">
        <v>108</v>
      </c>
      <c r="V975">
        <v>278</v>
      </c>
      <c r="W975" t="s">
        <v>109</v>
      </c>
      <c r="X975">
        <v>278</v>
      </c>
      <c r="Y975" t="s">
        <v>108</v>
      </c>
      <c r="Z975">
        <v>278</v>
      </c>
      <c r="AA975" t="s">
        <v>41</v>
      </c>
      <c r="AB975">
        <v>1987</v>
      </c>
      <c r="AC975" t="s">
        <v>42</v>
      </c>
      <c r="AD975">
        <f t="shared" si="125"/>
        <v>0</v>
      </c>
      <c r="AE975">
        <f t="shared" si="126"/>
        <v>0</v>
      </c>
      <c r="AF975">
        <f t="shared" si="127"/>
        <v>0</v>
      </c>
    </row>
    <row r="976" spans="1:32" hidden="1" x14ac:dyDescent="0.25">
      <c r="A976">
        <v>569</v>
      </c>
      <c r="B976">
        <v>4</v>
      </c>
      <c r="C976">
        <v>2</v>
      </c>
      <c r="D976" t="s">
        <v>28</v>
      </c>
      <c r="E976" t="s">
        <v>119</v>
      </c>
      <c r="F976" t="s">
        <v>30</v>
      </c>
      <c r="G976" t="str">
        <f t="shared" si="120"/>
        <v>abbe</v>
      </c>
      <c r="H976" t="str">
        <f t="shared" si="121"/>
        <v>4</v>
      </c>
      <c r="I976" t="str">
        <f t="shared" si="122"/>
        <v>corla</v>
      </c>
      <c r="J976" t="str">
        <f t="shared" si="123"/>
        <v>meedl</v>
      </c>
      <c r="K976" t="str">
        <f t="shared" si="124"/>
        <v>corla</v>
      </c>
      <c r="L976" t="str">
        <f>VLOOKUP(G976,[1]VLOOKUP!$A$11:$B$14,2,FALSE)</f>
        <v>meedl</v>
      </c>
      <c r="M976" t="s">
        <v>129</v>
      </c>
      <c r="N976" t="str">
        <f>VLOOKUP(M976,[1]VLOOKUP!$A$2:$C$9,2,FALSE)</f>
        <v>Non-Overlapping</v>
      </c>
      <c r="O976" t="str">
        <f>VLOOKUP(M976,[1]VLOOKUP!$A$2:$C$9,3,FALSE)</f>
        <v>Familiar</v>
      </c>
      <c r="P976">
        <v>1705258</v>
      </c>
      <c r="Q976" t="s">
        <v>107</v>
      </c>
      <c r="R976" t="s">
        <v>28</v>
      </c>
      <c r="S976" t="s">
        <v>108</v>
      </c>
      <c r="T976">
        <v>280</v>
      </c>
      <c r="U976" t="s">
        <v>108</v>
      </c>
      <c r="V976">
        <v>280</v>
      </c>
      <c r="W976" t="s">
        <v>109</v>
      </c>
      <c r="X976">
        <v>280</v>
      </c>
      <c r="Y976" t="s">
        <v>108</v>
      </c>
      <c r="Z976">
        <v>280</v>
      </c>
      <c r="AA976" t="s">
        <v>41</v>
      </c>
      <c r="AB976">
        <v>813</v>
      </c>
      <c r="AC976" t="s">
        <v>42</v>
      </c>
      <c r="AD976">
        <f t="shared" si="125"/>
        <v>0</v>
      </c>
      <c r="AE976">
        <f t="shared" si="126"/>
        <v>0</v>
      </c>
      <c r="AF976">
        <f t="shared" si="127"/>
        <v>0</v>
      </c>
    </row>
    <row r="977" spans="1:32" hidden="1" x14ac:dyDescent="0.25">
      <c r="A977">
        <v>570</v>
      </c>
      <c r="B977">
        <v>4</v>
      </c>
      <c r="C977">
        <v>2</v>
      </c>
      <c r="D977" t="s">
        <v>28</v>
      </c>
      <c r="E977" t="s">
        <v>111</v>
      </c>
      <c r="F977" t="s">
        <v>30</v>
      </c>
      <c r="G977" t="str">
        <f t="shared" si="120"/>
        <v>abbe</v>
      </c>
      <c r="H977" t="str">
        <f t="shared" si="121"/>
        <v>6</v>
      </c>
      <c r="I977" t="str">
        <f t="shared" si="122"/>
        <v>meedl</v>
      </c>
      <c r="J977" t="str">
        <f t="shared" si="123"/>
        <v>corla</v>
      </c>
      <c r="K977" t="str">
        <f t="shared" si="124"/>
        <v>meedl</v>
      </c>
      <c r="L977" t="str">
        <f>VLOOKUP(G977,[1]VLOOKUP!$A$11:$B$14,2,FALSE)</f>
        <v>meedl</v>
      </c>
      <c r="M977" t="s">
        <v>129</v>
      </c>
      <c r="N977" t="str">
        <f>VLOOKUP(M977,[1]VLOOKUP!$A$2:$C$9,2,FALSE)</f>
        <v>Non-Overlapping</v>
      </c>
      <c r="O977" t="str">
        <f>VLOOKUP(M977,[1]VLOOKUP!$A$2:$C$9,3,FALSE)</f>
        <v>Familiar</v>
      </c>
      <c r="P977">
        <v>1706359</v>
      </c>
      <c r="Q977" t="s">
        <v>112</v>
      </c>
      <c r="R977" t="s">
        <v>28</v>
      </c>
      <c r="S977" t="s">
        <v>108</v>
      </c>
      <c r="T977">
        <v>278</v>
      </c>
      <c r="U977" t="s">
        <v>108</v>
      </c>
      <c r="V977">
        <v>278</v>
      </c>
      <c r="W977" t="s">
        <v>109</v>
      </c>
      <c r="X977">
        <v>278</v>
      </c>
      <c r="Y977" t="s">
        <v>108</v>
      </c>
      <c r="Z977">
        <v>278</v>
      </c>
      <c r="AA977" t="s">
        <v>41</v>
      </c>
      <c r="AB977">
        <v>940</v>
      </c>
      <c r="AC977" t="s">
        <v>42</v>
      </c>
      <c r="AD977">
        <f t="shared" si="125"/>
        <v>1</v>
      </c>
      <c r="AE977">
        <f t="shared" si="126"/>
        <v>0</v>
      </c>
      <c r="AF977">
        <f t="shared" si="127"/>
        <v>0</v>
      </c>
    </row>
    <row r="978" spans="1:32" hidden="1" x14ac:dyDescent="0.25">
      <c r="A978">
        <v>571</v>
      </c>
      <c r="B978">
        <v>4</v>
      </c>
      <c r="C978">
        <v>2</v>
      </c>
      <c r="D978" t="s">
        <v>28</v>
      </c>
      <c r="E978" t="s">
        <v>123</v>
      </c>
      <c r="F978" t="s">
        <v>30</v>
      </c>
      <c r="G978" t="str">
        <f t="shared" si="120"/>
        <v>abbe</v>
      </c>
      <c r="H978" t="str">
        <f t="shared" si="121"/>
        <v>7</v>
      </c>
      <c r="I978" t="str">
        <f t="shared" si="122"/>
        <v>corla</v>
      </c>
      <c r="J978" t="str">
        <f t="shared" si="123"/>
        <v>meedl</v>
      </c>
      <c r="K978" t="str">
        <f t="shared" si="124"/>
        <v>meedl</v>
      </c>
      <c r="L978" t="str">
        <f>VLOOKUP(G978,[1]VLOOKUP!$A$11:$B$14,2,FALSE)</f>
        <v>meedl</v>
      </c>
      <c r="M978" t="s">
        <v>129</v>
      </c>
      <c r="N978" t="str">
        <f>VLOOKUP(M978,[1]VLOOKUP!$A$2:$C$9,2,FALSE)</f>
        <v>Non-Overlapping</v>
      </c>
      <c r="O978" t="str">
        <f>VLOOKUP(M978,[1]VLOOKUP!$A$2:$C$9,3,FALSE)</f>
        <v>Familiar</v>
      </c>
      <c r="P978">
        <v>1707594</v>
      </c>
      <c r="Q978" t="s">
        <v>112</v>
      </c>
      <c r="R978" t="s">
        <v>28</v>
      </c>
      <c r="S978" t="s">
        <v>114</v>
      </c>
      <c r="T978">
        <v>279</v>
      </c>
      <c r="U978" t="s">
        <v>114</v>
      </c>
      <c r="V978">
        <v>279</v>
      </c>
      <c r="W978" t="s">
        <v>109</v>
      </c>
      <c r="X978">
        <v>279</v>
      </c>
      <c r="Y978" t="s">
        <v>114</v>
      </c>
      <c r="Z978">
        <v>279</v>
      </c>
      <c r="AA978" t="s">
        <v>35</v>
      </c>
      <c r="AB978">
        <v>1336</v>
      </c>
      <c r="AC978" t="s">
        <v>36</v>
      </c>
      <c r="AD978">
        <f t="shared" si="125"/>
        <v>1</v>
      </c>
      <c r="AE978">
        <f t="shared" si="126"/>
        <v>0</v>
      </c>
      <c r="AF978">
        <f t="shared" si="127"/>
        <v>0</v>
      </c>
    </row>
    <row r="979" spans="1:32" hidden="1" x14ac:dyDescent="0.25">
      <c r="A979">
        <v>572</v>
      </c>
      <c r="B979">
        <v>4</v>
      </c>
      <c r="C979">
        <v>2</v>
      </c>
      <c r="D979" t="s">
        <v>28</v>
      </c>
      <c r="E979" t="s">
        <v>125</v>
      </c>
      <c r="F979" t="s">
        <v>30</v>
      </c>
      <c r="G979" t="str">
        <f t="shared" si="120"/>
        <v>abbe</v>
      </c>
      <c r="H979" t="str">
        <f t="shared" si="121"/>
        <v>2</v>
      </c>
      <c r="I979" t="str">
        <f t="shared" si="122"/>
        <v>meedl</v>
      </c>
      <c r="J979" t="str">
        <f t="shared" si="123"/>
        <v>corla</v>
      </c>
      <c r="K979" t="str">
        <f t="shared" si="124"/>
        <v>corla</v>
      </c>
      <c r="L979" t="str">
        <f>VLOOKUP(G979,[1]VLOOKUP!$A$11:$B$14,2,FALSE)</f>
        <v>meedl</v>
      </c>
      <c r="M979" t="s">
        <v>129</v>
      </c>
      <c r="N979" t="str">
        <f>VLOOKUP(M979,[1]VLOOKUP!$A$2:$C$9,2,FALSE)</f>
        <v>Non-Overlapping</v>
      </c>
      <c r="O979" t="str">
        <f>VLOOKUP(M979,[1]VLOOKUP!$A$2:$C$9,3,FALSE)</f>
        <v>Familiar</v>
      </c>
      <c r="P979">
        <v>1709229</v>
      </c>
      <c r="Q979" t="s">
        <v>107</v>
      </c>
      <c r="R979" t="s">
        <v>28</v>
      </c>
      <c r="S979" t="s">
        <v>114</v>
      </c>
      <c r="T979">
        <v>278</v>
      </c>
      <c r="U979" t="s">
        <v>114</v>
      </c>
      <c r="V979">
        <v>278</v>
      </c>
      <c r="W979" t="s">
        <v>109</v>
      </c>
      <c r="X979">
        <v>278</v>
      </c>
      <c r="Y979" t="s">
        <v>114</v>
      </c>
      <c r="Z979">
        <v>278</v>
      </c>
      <c r="AA979" t="s">
        <v>35</v>
      </c>
      <c r="AB979">
        <v>2165</v>
      </c>
      <c r="AC979" t="s">
        <v>36</v>
      </c>
      <c r="AD979">
        <f t="shared" si="125"/>
        <v>0</v>
      </c>
      <c r="AE979">
        <f t="shared" si="126"/>
        <v>0</v>
      </c>
      <c r="AF979">
        <f t="shared" si="127"/>
        <v>0</v>
      </c>
    </row>
    <row r="980" spans="1:32" hidden="1" x14ac:dyDescent="0.25">
      <c r="A980">
        <v>573</v>
      </c>
      <c r="B980">
        <v>4</v>
      </c>
      <c r="C980">
        <v>2</v>
      </c>
      <c r="D980" t="s">
        <v>28</v>
      </c>
      <c r="E980" t="s">
        <v>123</v>
      </c>
      <c r="F980" t="s">
        <v>30</v>
      </c>
      <c r="G980" t="str">
        <f t="shared" si="120"/>
        <v>abbe</v>
      </c>
      <c r="H980" t="str">
        <f t="shared" si="121"/>
        <v>7</v>
      </c>
      <c r="I980" t="str">
        <f t="shared" si="122"/>
        <v>corla</v>
      </c>
      <c r="J980" t="str">
        <f t="shared" si="123"/>
        <v>meedl</v>
      </c>
      <c r="K980" t="str">
        <f t="shared" si="124"/>
        <v>meedl</v>
      </c>
      <c r="L980" t="str">
        <f>VLOOKUP(G980,[1]VLOOKUP!$A$11:$B$14,2,FALSE)</f>
        <v>meedl</v>
      </c>
      <c r="M980" t="s">
        <v>129</v>
      </c>
      <c r="N980" t="str">
        <f>VLOOKUP(M980,[1]VLOOKUP!$A$2:$C$9,2,FALSE)</f>
        <v>Non-Overlapping</v>
      </c>
      <c r="O980" t="str">
        <f>VLOOKUP(M980,[1]VLOOKUP!$A$2:$C$9,3,FALSE)</f>
        <v>Familiar</v>
      </c>
      <c r="P980">
        <v>1711681</v>
      </c>
      <c r="Q980" t="s">
        <v>112</v>
      </c>
      <c r="R980" t="s">
        <v>28</v>
      </c>
      <c r="S980" t="s">
        <v>114</v>
      </c>
      <c r="T980">
        <v>279</v>
      </c>
      <c r="U980" t="s">
        <v>114</v>
      </c>
      <c r="V980">
        <v>279</v>
      </c>
      <c r="W980" t="s">
        <v>109</v>
      </c>
      <c r="X980">
        <v>279</v>
      </c>
      <c r="Y980" t="s">
        <v>114</v>
      </c>
      <c r="Z980">
        <v>279</v>
      </c>
      <c r="AA980" t="s">
        <v>35</v>
      </c>
      <c r="AB980">
        <v>691</v>
      </c>
      <c r="AC980" t="s">
        <v>36</v>
      </c>
      <c r="AD980">
        <f t="shared" si="125"/>
        <v>1</v>
      </c>
      <c r="AE980">
        <f t="shared" si="126"/>
        <v>0</v>
      </c>
      <c r="AF980">
        <f t="shared" si="127"/>
        <v>0</v>
      </c>
    </row>
    <row r="981" spans="1:32" hidden="1" x14ac:dyDescent="0.25">
      <c r="A981">
        <v>574</v>
      </c>
      <c r="B981">
        <v>4</v>
      </c>
      <c r="C981">
        <v>2</v>
      </c>
      <c r="D981" t="s">
        <v>28</v>
      </c>
      <c r="E981" t="s">
        <v>125</v>
      </c>
      <c r="F981" t="s">
        <v>30</v>
      </c>
      <c r="G981" t="str">
        <f t="shared" si="120"/>
        <v>abbe</v>
      </c>
      <c r="H981" t="str">
        <f t="shared" si="121"/>
        <v>2</v>
      </c>
      <c r="I981" t="str">
        <f t="shared" si="122"/>
        <v>meedl</v>
      </c>
      <c r="J981" t="str">
        <f t="shared" si="123"/>
        <v>corla</v>
      </c>
      <c r="K981" t="str">
        <f t="shared" si="124"/>
        <v>corla</v>
      </c>
      <c r="L981" t="str">
        <f>VLOOKUP(G981,[1]VLOOKUP!$A$11:$B$14,2,FALSE)</f>
        <v>meedl</v>
      </c>
      <c r="M981" t="s">
        <v>129</v>
      </c>
      <c r="N981" t="str">
        <f>VLOOKUP(M981,[1]VLOOKUP!$A$2:$C$9,2,FALSE)</f>
        <v>Non-Overlapping</v>
      </c>
      <c r="O981" t="str">
        <f>VLOOKUP(M981,[1]VLOOKUP!$A$2:$C$9,3,FALSE)</f>
        <v>Familiar</v>
      </c>
      <c r="P981">
        <v>1712666</v>
      </c>
      <c r="Q981" t="s">
        <v>107</v>
      </c>
      <c r="R981" t="s">
        <v>28</v>
      </c>
      <c r="S981" t="s">
        <v>114</v>
      </c>
      <c r="T981">
        <v>278</v>
      </c>
      <c r="U981" t="s">
        <v>114</v>
      </c>
      <c r="V981">
        <v>278</v>
      </c>
      <c r="W981" t="s">
        <v>109</v>
      </c>
      <c r="X981">
        <v>278</v>
      </c>
      <c r="Y981" t="s">
        <v>114</v>
      </c>
      <c r="Z981">
        <v>278</v>
      </c>
      <c r="AA981" t="s">
        <v>35</v>
      </c>
      <c r="AB981">
        <v>1114</v>
      </c>
      <c r="AC981" t="s">
        <v>36</v>
      </c>
      <c r="AD981">
        <f t="shared" si="125"/>
        <v>0</v>
      </c>
      <c r="AE981">
        <f t="shared" si="126"/>
        <v>0</v>
      </c>
      <c r="AF981">
        <f t="shared" si="127"/>
        <v>0</v>
      </c>
    </row>
    <row r="982" spans="1:32" hidden="1" x14ac:dyDescent="0.25">
      <c r="A982">
        <v>575</v>
      </c>
      <c r="B982">
        <v>4</v>
      </c>
      <c r="C982">
        <v>2</v>
      </c>
      <c r="D982" t="s">
        <v>28</v>
      </c>
      <c r="E982" t="s">
        <v>115</v>
      </c>
      <c r="F982" t="s">
        <v>30</v>
      </c>
      <c r="G982" t="str">
        <f t="shared" si="120"/>
        <v>abbe</v>
      </c>
      <c r="H982" t="str">
        <f t="shared" si="121"/>
        <v>5</v>
      </c>
      <c r="I982" t="str">
        <f t="shared" si="122"/>
        <v>corla</v>
      </c>
      <c r="J982" t="str">
        <f t="shared" si="123"/>
        <v>meedl</v>
      </c>
      <c r="K982" t="str">
        <f t="shared" si="124"/>
        <v>meedl</v>
      </c>
      <c r="L982" t="str">
        <f>VLOOKUP(G982,[1]VLOOKUP!$A$11:$B$14,2,FALSE)</f>
        <v>meedl</v>
      </c>
      <c r="M982" t="s">
        <v>129</v>
      </c>
      <c r="N982" t="str">
        <f>VLOOKUP(M982,[1]VLOOKUP!$A$2:$C$9,2,FALSE)</f>
        <v>Non-Overlapping</v>
      </c>
      <c r="O982" t="str">
        <f>VLOOKUP(M982,[1]VLOOKUP!$A$2:$C$9,3,FALSE)</f>
        <v>Familiar</v>
      </c>
      <c r="P982">
        <v>1714069</v>
      </c>
      <c r="Q982" t="s">
        <v>112</v>
      </c>
      <c r="R982" t="s">
        <v>28</v>
      </c>
      <c r="S982" t="s">
        <v>114</v>
      </c>
      <c r="T982">
        <v>278</v>
      </c>
      <c r="U982" t="s">
        <v>114</v>
      </c>
      <c r="V982">
        <v>278</v>
      </c>
      <c r="W982" t="s">
        <v>109</v>
      </c>
      <c r="X982">
        <v>278</v>
      </c>
      <c r="Y982" t="s">
        <v>114</v>
      </c>
      <c r="Z982">
        <v>278</v>
      </c>
      <c r="AA982" t="s">
        <v>35</v>
      </c>
      <c r="AB982">
        <v>1376</v>
      </c>
      <c r="AC982" t="s">
        <v>36</v>
      </c>
      <c r="AD982">
        <f t="shared" si="125"/>
        <v>1</v>
      </c>
      <c r="AE982">
        <f t="shared" si="126"/>
        <v>0</v>
      </c>
      <c r="AF982">
        <f t="shared" si="127"/>
        <v>0</v>
      </c>
    </row>
    <row r="983" spans="1:32" hidden="1" x14ac:dyDescent="0.25">
      <c r="A983">
        <v>576</v>
      </c>
      <c r="B983">
        <v>4</v>
      </c>
      <c r="C983">
        <v>2</v>
      </c>
      <c r="D983" t="s">
        <v>28</v>
      </c>
      <c r="E983" t="s">
        <v>113</v>
      </c>
      <c r="F983" t="s">
        <v>30</v>
      </c>
      <c r="G983" t="str">
        <f t="shared" si="120"/>
        <v>abbe</v>
      </c>
      <c r="H983" t="str">
        <f t="shared" si="121"/>
        <v>8</v>
      </c>
      <c r="I983" t="str">
        <f t="shared" si="122"/>
        <v>corla</v>
      </c>
      <c r="J983" t="str">
        <f t="shared" si="123"/>
        <v>meedl</v>
      </c>
      <c r="K983" t="str">
        <f t="shared" si="124"/>
        <v>meedl</v>
      </c>
      <c r="L983" t="str">
        <f>VLOOKUP(G983,[1]VLOOKUP!$A$11:$B$14,2,FALSE)</f>
        <v>meedl</v>
      </c>
      <c r="M983" t="s">
        <v>129</v>
      </c>
      <c r="N983" t="str">
        <f>VLOOKUP(M983,[1]VLOOKUP!$A$2:$C$9,2,FALSE)</f>
        <v>Non-Overlapping</v>
      </c>
      <c r="O983" t="str">
        <f>VLOOKUP(M983,[1]VLOOKUP!$A$2:$C$9,3,FALSE)</f>
        <v>Familiar</v>
      </c>
      <c r="P983">
        <v>1715736</v>
      </c>
      <c r="Q983" t="s">
        <v>112</v>
      </c>
      <c r="R983" t="s">
        <v>28</v>
      </c>
      <c r="S983" t="s">
        <v>114</v>
      </c>
      <c r="T983">
        <v>279</v>
      </c>
      <c r="U983" t="s">
        <v>114</v>
      </c>
      <c r="V983">
        <v>279</v>
      </c>
      <c r="W983" t="s">
        <v>109</v>
      </c>
      <c r="X983">
        <v>279</v>
      </c>
      <c r="Y983" t="s">
        <v>114</v>
      </c>
      <c r="Z983">
        <v>279</v>
      </c>
      <c r="AA983" t="s">
        <v>35</v>
      </c>
      <c r="AB983">
        <v>799</v>
      </c>
      <c r="AC983" t="s">
        <v>36</v>
      </c>
      <c r="AD983">
        <f t="shared" si="125"/>
        <v>1</v>
      </c>
      <c r="AE983">
        <f t="shared" si="126"/>
        <v>0</v>
      </c>
      <c r="AF983">
        <f t="shared" si="127"/>
        <v>0</v>
      </c>
    </row>
    <row r="984" spans="1:32" hidden="1" x14ac:dyDescent="0.25">
      <c r="A984">
        <v>577</v>
      </c>
      <c r="B984">
        <v>4</v>
      </c>
      <c r="C984">
        <v>2</v>
      </c>
      <c r="D984" t="s">
        <v>28</v>
      </c>
      <c r="E984" t="s">
        <v>113</v>
      </c>
      <c r="F984" t="s">
        <v>30</v>
      </c>
      <c r="G984" t="str">
        <f t="shared" si="120"/>
        <v>abbe</v>
      </c>
      <c r="H984" t="str">
        <f t="shared" si="121"/>
        <v>8</v>
      </c>
      <c r="I984" t="str">
        <f t="shared" si="122"/>
        <v>corla</v>
      </c>
      <c r="J984" t="str">
        <f t="shared" si="123"/>
        <v>meedl</v>
      </c>
      <c r="K984" t="str">
        <f t="shared" si="124"/>
        <v>meedl</v>
      </c>
      <c r="L984" t="str">
        <f>VLOOKUP(G984,[1]VLOOKUP!$A$11:$B$14,2,FALSE)</f>
        <v>meedl</v>
      </c>
      <c r="M984" t="s">
        <v>129</v>
      </c>
      <c r="N984" t="str">
        <f>VLOOKUP(M984,[1]VLOOKUP!$A$2:$C$9,2,FALSE)</f>
        <v>Non-Overlapping</v>
      </c>
      <c r="O984" t="str">
        <f>VLOOKUP(M984,[1]VLOOKUP!$A$2:$C$9,3,FALSE)</f>
        <v>Familiar</v>
      </c>
      <c r="P984">
        <v>1716822</v>
      </c>
      <c r="Q984" t="s">
        <v>112</v>
      </c>
      <c r="R984" t="s">
        <v>28</v>
      </c>
      <c r="S984" t="s">
        <v>114</v>
      </c>
      <c r="T984">
        <v>278</v>
      </c>
      <c r="U984" t="s">
        <v>114</v>
      </c>
      <c r="V984">
        <v>278</v>
      </c>
      <c r="W984" t="s">
        <v>109</v>
      </c>
      <c r="X984">
        <v>278</v>
      </c>
      <c r="Y984" t="s">
        <v>114</v>
      </c>
      <c r="Z984">
        <v>278</v>
      </c>
      <c r="AA984" t="s">
        <v>35</v>
      </c>
      <c r="AB984">
        <v>884</v>
      </c>
      <c r="AC984" t="s">
        <v>36</v>
      </c>
      <c r="AD984">
        <f t="shared" si="125"/>
        <v>1</v>
      </c>
      <c r="AE984">
        <f t="shared" si="126"/>
        <v>0</v>
      </c>
      <c r="AF984">
        <f t="shared" si="127"/>
        <v>0</v>
      </c>
    </row>
    <row r="985" spans="1:32" hidden="1" x14ac:dyDescent="0.25">
      <c r="A985">
        <v>578</v>
      </c>
      <c r="B985">
        <v>4</v>
      </c>
      <c r="C985">
        <v>2</v>
      </c>
      <c r="D985" t="s">
        <v>28</v>
      </c>
      <c r="E985" t="s">
        <v>111</v>
      </c>
      <c r="F985" t="s">
        <v>30</v>
      </c>
      <c r="G985" t="str">
        <f t="shared" si="120"/>
        <v>abbe</v>
      </c>
      <c r="H985" t="str">
        <f t="shared" si="121"/>
        <v>6</v>
      </c>
      <c r="I985" t="str">
        <f t="shared" si="122"/>
        <v>meedl</v>
      </c>
      <c r="J985" t="str">
        <f t="shared" si="123"/>
        <v>corla</v>
      </c>
      <c r="K985" t="str">
        <f t="shared" si="124"/>
        <v>meedl</v>
      </c>
      <c r="L985" t="str">
        <f>VLOOKUP(G985,[1]VLOOKUP!$A$11:$B$14,2,FALSE)</f>
        <v>meedl</v>
      </c>
      <c r="M985" t="s">
        <v>129</v>
      </c>
      <c r="N985" t="str">
        <f>VLOOKUP(M985,[1]VLOOKUP!$A$2:$C$9,2,FALSE)</f>
        <v>Non-Overlapping</v>
      </c>
      <c r="O985" t="str">
        <f>VLOOKUP(M985,[1]VLOOKUP!$A$2:$C$9,3,FALSE)</f>
        <v>Familiar</v>
      </c>
      <c r="P985">
        <v>1718005</v>
      </c>
      <c r="Q985" t="s">
        <v>112</v>
      </c>
      <c r="R985" t="s">
        <v>28</v>
      </c>
      <c r="S985" t="s">
        <v>108</v>
      </c>
      <c r="T985">
        <v>279</v>
      </c>
      <c r="U985" t="s">
        <v>108</v>
      </c>
      <c r="V985">
        <v>279</v>
      </c>
      <c r="W985" t="s">
        <v>109</v>
      </c>
      <c r="X985">
        <v>279</v>
      </c>
      <c r="Y985" t="s">
        <v>108</v>
      </c>
      <c r="Z985">
        <v>279</v>
      </c>
      <c r="AA985" t="s">
        <v>41</v>
      </c>
      <c r="AB985">
        <v>1208</v>
      </c>
      <c r="AC985" t="s">
        <v>42</v>
      </c>
      <c r="AD985">
        <f t="shared" si="125"/>
        <v>1</v>
      </c>
      <c r="AE985">
        <f t="shared" si="126"/>
        <v>0</v>
      </c>
      <c r="AF985">
        <f t="shared" si="127"/>
        <v>0</v>
      </c>
    </row>
    <row r="986" spans="1:32" hidden="1" x14ac:dyDescent="0.25">
      <c r="A986">
        <v>579</v>
      </c>
      <c r="B986">
        <v>4</v>
      </c>
      <c r="C986">
        <v>2</v>
      </c>
      <c r="D986" t="s">
        <v>28</v>
      </c>
      <c r="E986" t="s">
        <v>116</v>
      </c>
      <c r="F986" t="s">
        <v>30</v>
      </c>
      <c r="G986" t="str">
        <f t="shared" si="120"/>
        <v>abbe</v>
      </c>
      <c r="H986" t="str">
        <f t="shared" si="121"/>
        <v>8</v>
      </c>
      <c r="I986" t="str">
        <f t="shared" si="122"/>
        <v>meedl</v>
      </c>
      <c r="J986" t="str">
        <f t="shared" si="123"/>
        <v>corla</v>
      </c>
      <c r="K986" t="str">
        <f t="shared" si="124"/>
        <v>meedl</v>
      </c>
      <c r="L986" t="str">
        <f>VLOOKUP(G986,[1]VLOOKUP!$A$11:$B$14,2,FALSE)</f>
        <v>meedl</v>
      </c>
      <c r="M986" t="s">
        <v>129</v>
      </c>
      <c r="N986" t="str">
        <f>VLOOKUP(M986,[1]VLOOKUP!$A$2:$C$9,2,FALSE)</f>
        <v>Non-Overlapping</v>
      </c>
      <c r="O986" t="str">
        <f>VLOOKUP(M986,[1]VLOOKUP!$A$2:$C$9,3,FALSE)</f>
        <v>Familiar</v>
      </c>
      <c r="P986">
        <v>1719507</v>
      </c>
      <c r="Q986" t="s">
        <v>112</v>
      </c>
      <c r="R986" t="s">
        <v>28</v>
      </c>
      <c r="S986" t="s">
        <v>108</v>
      </c>
      <c r="T986">
        <v>279</v>
      </c>
      <c r="U986" t="s">
        <v>108</v>
      </c>
      <c r="V986">
        <v>279</v>
      </c>
      <c r="W986" t="s">
        <v>109</v>
      </c>
      <c r="X986">
        <v>279</v>
      </c>
      <c r="Y986" t="s">
        <v>108</v>
      </c>
      <c r="Z986">
        <v>279</v>
      </c>
      <c r="AA986" t="s">
        <v>41</v>
      </c>
      <c r="AB986">
        <v>864</v>
      </c>
      <c r="AC986" t="s">
        <v>42</v>
      </c>
      <c r="AD986">
        <f t="shared" si="125"/>
        <v>1</v>
      </c>
      <c r="AE986">
        <f t="shared" si="126"/>
        <v>0</v>
      </c>
      <c r="AF986">
        <f t="shared" si="127"/>
        <v>0</v>
      </c>
    </row>
    <row r="987" spans="1:32" hidden="1" x14ac:dyDescent="0.25">
      <c r="A987">
        <v>580</v>
      </c>
      <c r="B987">
        <v>4</v>
      </c>
      <c r="C987">
        <v>2</v>
      </c>
      <c r="D987" t="s">
        <v>28</v>
      </c>
      <c r="E987" t="s">
        <v>121</v>
      </c>
      <c r="F987" t="s">
        <v>30</v>
      </c>
      <c r="G987" t="str">
        <f t="shared" si="120"/>
        <v>abbe</v>
      </c>
      <c r="H987" t="str">
        <f t="shared" si="121"/>
        <v>4</v>
      </c>
      <c r="I987" t="str">
        <f t="shared" si="122"/>
        <v>meedl</v>
      </c>
      <c r="J987" t="str">
        <f t="shared" si="123"/>
        <v>corla</v>
      </c>
      <c r="K987" t="str">
        <f t="shared" si="124"/>
        <v>corla</v>
      </c>
      <c r="L987" t="str">
        <f>VLOOKUP(G987,[1]VLOOKUP!$A$11:$B$14,2,FALSE)</f>
        <v>meedl</v>
      </c>
      <c r="M987" t="s">
        <v>129</v>
      </c>
      <c r="N987" t="str">
        <f>VLOOKUP(M987,[1]VLOOKUP!$A$2:$C$9,2,FALSE)</f>
        <v>Non-Overlapping</v>
      </c>
      <c r="O987" t="str">
        <f>VLOOKUP(M987,[1]VLOOKUP!$A$2:$C$9,3,FALSE)</f>
        <v>Familiar</v>
      </c>
      <c r="P987">
        <v>1720658</v>
      </c>
      <c r="Q987" t="s">
        <v>107</v>
      </c>
      <c r="R987" t="s">
        <v>28</v>
      </c>
      <c r="S987" t="s">
        <v>114</v>
      </c>
      <c r="T987">
        <v>279</v>
      </c>
      <c r="U987" t="s">
        <v>114</v>
      </c>
      <c r="V987">
        <v>279</v>
      </c>
      <c r="W987" t="s">
        <v>109</v>
      </c>
      <c r="X987">
        <v>279</v>
      </c>
      <c r="Y987" t="s">
        <v>114</v>
      </c>
      <c r="Z987">
        <v>279</v>
      </c>
      <c r="AA987" t="s">
        <v>35</v>
      </c>
      <c r="AB987">
        <v>928</v>
      </c>
      <c r="AC987" t="s">
        <v>36</v>
      </c>
      <c r="AD987">
        <f t="shared" si="125"/>
        <v>0</v>
      </c>
      <c r="AE987">
        <f t="shared" si="126"/>
        <v>0</v>
      </c>
      <c r="AF987">
        <f t="shared" si="127"/>
        <v>0</v>
      </c>
    </row>
    <row r="988" spans="1:32" hidden="1" x14ac:dyDescent="0.25">
      <c r="A988">
        <v>581</v>
      </c>
      <c r="B988">
        <v>4</v>
      </c>
      <c r="C988">
        <v>2</v>
      </c>
      <c r="D988" t="s">
        <v>28</v>
      </c>
      <c r="E988" t="s">
        <v>115</v>
      </c>
      <c r="F988" t="s">
        <v>30</v>
      </c>
      <c r="G988" t="str">
        <f t="shared" si="120"/>
        <v>abbe</v>
      </c>
      <c r="H988" t="str">
        <f t="shared" si="121"/>
        <v>5</v>
      </c>
      <c r="I988" t="str">
        <f t="shared" si="122"/>
        <v>corla</v>
      </c>
      <c r="J988" t="str">
        <f t="shared" si="123"/>
        <v>meedl</v>
      </c>
      <c r="K988" t="str">
        <f t="shared" si="124"/>
        <v>corla</v>
      </c>
      <c r="L988" t="str">
        <f>VLOOKUP(G988,[1]VLOOKUP!$A$11:$B$14,2,FALSE)</f>
        <v>meedl</v>
      </c>
      <c r="M988" t="s">
        <v>129</v>
      </c>
      <c r="N988" t="str">
        <f>VLOOKUP(M988,[1]VLOOKUP!$A$2:$C$9,2,FALSE)</f>
        <v>Non-Overlapping</v>
      </c>
      <c r="O988" t="str">
        <f>VLOOKUP(M988,[1]VLOOKUP!$A$2:$C$9,3,FALSE)</f>
        <v>Familiar</v>
      </c>
      <c r="P988">
        <v>1721877</v>
      </c>
      <c r="Q988" t="s">
        <v>107</v>
      </c>
      <c r="R988" t="s">
        <v>28</v>
      </c>
      <c r="S988" t="s">
        <v>108</v>
      </c>
      <c r="T988">
        <v>278</v>
      </c>
      <c r="U988" t="s">
        <v>108</v>
      </c>
      <c r="V988">
        <v>278</v>
      </c>
      <c r="W988" t="s">
        <v>109</v>
      </c>
      <c r="X988">
        <v>278</v>
      </c>
      <c r="Y988" t="s">
        <v>108</v>
      </c>
      <c r="Z988">
        <v>278</v>
      </c>
      <c r="AA988" t="s">
        <v>41</v>
      </c>
      <c r="AB988">
        <v>1859</v>
      </c>
      <c r="AC988" t="s">
        <v>42</v>
      </c>
      <c r="AD988">
        <f t="shared" si="125"/>
        <v>0</v>
      </c>
      <c r="AE988">
        <f t="shared" si="126"/>
        <v>0</v>
      </c>
      <c r="AF988">
        <f t="shared" si="127"/>
        <v>0</v>
      </c>
    </row>
    <row r="989" spans="1:32" hidden="1" x14ac:dyDescent="0.25">
      <c r="A989">
        <v>582</v>
      </c>
      <c r="B989">
        <v>4</v>
      </c>
      <c r="C989">
        <v>2</v>
      </c>
      <c r="D989" t="s">
        <v>28</v>
      </c>
      <c r="E989" t="s">
        <v>119</v>
      </c>
      <c r="F989" t="s">
        <v>30</v>
      </c>
      <c r="G989" t="str">
        <f t="shared" si="120"/>
        <v>abbe</v>
      </c>
      <c r="H989" t="str">
        <f t="shared" si="121"/>
        <v>4</v>
      </c>
      <c r="I989" t="str">
        <f t="shared" si="122"/>
        <v>corla</v>
      </c>
      <c r="J989" t="str">
        <f t="shared" si="123"/>
        <v>meedl</v>
      </c>
      <c r="K989" t="str">
        <f t="shared" si="124"/>
        <v>corla</v>
      </c>
      <c r="L989" t="str">
        <f>VLOOKUP(G989,[1]VLOOKUP!$A$11:$B$14,2,FALSE)</f>
        <v>meedl</v>
      </c>
      <c r="M989" t="s">
        <v>129</v>
      </c>
      <c r="N989" t="str">
        <f>VLOOKUP(M989,[1]VLOOKUP!$A$2:$C$9,2,FALSE)</f>
        <v>Non-Overlapping</v>
      </c>
      <c r="O989" t="str">
        <f>VLOOKUP(M989,[1]VLOOKUP!$A$2:$C$9,3,FALSE)</f>
        <v>Familiar</v>
      </c>
      <c r="P989">
        <v>1724028</v>
      </c>
      <c r="Q989" t="s">
        <v>107</v>
      </c>
      <c r="R989" t="s">
        <v>28</v>
      </c>
      <c r="S989" t="s">
        <v>108</v>
      </c>
      <c r="T989">
        <v>279</v>
      </c>
      <c r="U989" t="s">
        <v>108</v>
      </c>
      <c r="V989">
        <v>279</v>
      </c>
      <c r="W989" t="s">
        <v>109</v>
      </c>
      <c r="X989">
        <v>279</v>
      </c>
      <c r="Y989" t="s">
        <v>108</v>
      </c>
      <c r="Z989">
        <v>279</v>
      </c>
      <c r="AA989" t="s">
        <v>41</v>
      </c>
      <c r="AB989">
        <v>1102</v>
      </c>
      <c r="AC989" t="s">
        <v>42</v>
      </c>
      <c r="AD989">
        <f t="shared" si="125"/>
        <v>0</v>
      </c>
      <c r="AE989">
        <f t="shared" si="126"/>
        <v>0</v>
      </c>
      <c r="AF989">
        <f t="shared" si="127"/>
        <v>0</v>
      </c>
    </row>
    <row r="990" spans="1:32" hidden="1" x14ac:dyDescent="0.25">
      <c r="A990">
        <v>583</v>
      </c>
      <c r="B990">
        <v>4</v>
      </c>
      <c r="C990">
        <v>2</v>
      </c>
      <c r="D990" t="s">
        <v>28</v>
      </c>
      <c r="E990" t="s">
        <v>123</v>
      </c>
      <c r="F990" t="s">
        <v>30</v>
      </c>
      <c r="G990" t="str">
        <f t="shared" si="120"/>
        <v>abbe</v>
      </c>
      <c r="H990" t="str">
        <f t="shared" si="121"/>
        <v>7</v>
      </c>
      <c r="I990" t="str">
        <f t="shared" si="122"/>
        <v>corla</v>
      </c>
      <c r="J990" t="str">
        <f t="shared" si="123"/>
        <v>meedl</v>
      </c>
      <c r="K990" t="str">
        <f t="shared" si="124"/>
        <v>meedl</v>
      </c>
      <c r="L990" t="str">
        <f>VLOOKUP(G990,[1]VLOOKUP!$A$11:$B$14,2,FALSE)</f>
        <v>meedl</v>
      </c>
      <c r="M990" t="s">
        <v>129</v>
      </c>
      <c r="N990" t="str">
        <f>VLOOKUP(M990,[1]VLOOKUP!$A$2:$C$9,2,FALSE)</f>
        <v>Non-Overlapping</v>
      </c>
      <c r="O990" t="str">
        <f>VLOOKUP(M990,[1]VLOOKUP!$A$2:$C$9,3,FALSE)</f>
        <v>Familiar</v>
      </c>
      <c r="P990">
        <v>1725431</v>
      </c>
      <c r="Q990" t="s">
        <v>112</v>
      </c>
      <c r="R990" t="s">
        <v>28</v>
      </c>
      <c r="S990" t="s">
        <v>114</v>
      </c>
      <c r="T990">
        <v>279</v>
      </c>
      <c r="U990" t="s">
        <v>114</v>
      </c>
      <c r="V990">
        <v>279</v>
      </c>
      <c r="W990" t="s">
        <v>109</v>
      </c>
      <c r="X990">
        <v>279</v>
      </c>
      <c r="Y990" t="s">
        <v>114</v>
      </c>
      <c r="Z990">
        <v>279</v>
      </c>
      <c r="AA990" t="s">
        <v>35</v>
      </c>
      <c r="AB990">
        <v>802</v>
      </c>
      <c r="AC990" t="s">
        <v>36</v>
      </c>
      <c r="AD990">
        <f t="shared" si="125"/>
        <v>1</v>
      </c>
      <c r="AE990">
        <f t="shared" si="126"/>
        <v>0</v>
      </c>
      <c r="AF990">
        <f t="shared" si="127"/>
        <v>0</v>
      </c>
    </row>
    <row r="991" spans="1:32" hidden="1" x14ac:dyDescent="0.25">
      <c r="A991">
        <v>584</v>
      </c>
      <c r="B991">
        <v>4</v>
      </c>
      <c r="C991">
        <v>2</v>
      </c>
      <c r="D991" t="s">
        <v>28</v>
      </c>
      <c r="E991" t="s">
        <v>125</v>
      </c>
      <c r="F991" t="s">
        <v>30</v>
      </c>
      <c r="G991" t="str">
        <f t="shared" si="120"/>
        <v>abbe</v>
      </c>
      <c r="H991" t="str">
        <f t="shared" si="121"/>
        <v>2</v>
      </c>
      <c r="I991" t="str">
        <f t="shared" si="122"/>
        <v>meedl</v>
      </c>
      <c r="J991" t="str">
        <f t="shared" si="123"/>
        <v>corla</v>
      </c>
      <c r="K991" t="str">
        <f t="shared" si="124"/>
        <v>corla</v>
      </c>
      <c r="L991" t="str">
        <f>VLOOKUP(G991,[1]VLOOKUP!$A$11:$B$14,2,FALSE)</f>
        <v>meedl</v>
      </c>
      <c r="M991" t="s">
        <v>129</v>
      </c>
      <c r="N991" t="str">
        <f>VLOOKUP(M991,[1]VLOOKUP!$A$2:$C$9,2,FALSE)</f>
        <v>Non-Overlapping</v>
      </c>
      <c r="O991" t="str">
        <f>VLOOKUP(M991,[1]VLOOKUP!$A$2:$C$9,3,FALSE)</f>
        <v>Familiar</v>
      </c>
      <c r="P991">
        <v>1726531</v>
      </c>
      <c r="Q991" t="s">
        <v>107</v>
      </c>
      <c r="R991" t="s">
        <v>28</v>
      </c>
      <c r="S991" t="s">
        <v>114</v>
      </c>
      <c r="T991">
        <v>280</v>
      </c>
      <c r="U991" t="s">
        <v>114</v>
      </c>
      <c r="V991">
        <v>280</v>
      </c>
      <c r="W991" t="s">
        <v>109</v>
      </c>
      <c r="X991">
        <v>280</v>
      </c>
      <c r="Y991" t="s">
        <v>114</v>
      </c>
      <c r="Z991">
        <v>280</v>
      </c>
      <c r="AA991" t="s">
        <v>35</v>
      </c>
      <c r="AB991">
        <v>961</v>
      </c>
      <c r="AC991" t="s">
        <v>36</v>
      </c>
      <c r="AD991">
        <f t="shared" si="125"/>
        <v>0</v>
      </c>
      <c r="AE991">
        <f t="shared" si="126"/>
        <v>0</v>
      </c>
      <c r="AF991">
        <f t="shared" si="127"/>
        <v>0</v>
      </c>
    </row>
    <row r="992" spans="1:32" hidden="1" x14ac:dyDescent="0.25">
      <c r="A992">
        <v>585</v>
      </c>
      <c r="B992">
        <v>4</v>
      </c>
      <c r="C992">
        <v>2</v>
      </c>
      <c r="D992" t="s">
        <v>28</v>
      </c>
      <c r="E992" t="s">
        <v>121</v>
      </c>
      <c r="F992" t="s">
        <v>30</v>
      </c>
      <c r="G992" t="str">
        <f t="shared" si="120"/>
        <v>abbe</v>
      </c>
      <c r="H992" t="str">
        <f t="shared" si="121"/>
        <v>4</v>
      </c>
      <c r="I992" t="str">
        <f t="shared" si="122"/>
        <v>meedl</v>
      </c>
      <c r="J992" t="str">
        <f t="shared" si="123"/>
        <v>corla</v>
      </c>
      <c r="K992" t="str">
        <f t="shared" si="124"/>
        <v>corla</v>
      </c>
      <c r="L992" t="str">
        <f>VLOOKUP(G992,[1]VLOOKUP!$A$11:$B$14,2,FALSE)</f>
        <v>meedl</v>
      </c>
      <c r="M992" t="s">
        <v>129</v>
      </c>
      <c r="N992" t="str">
        <f>VLOOKUP(M992,[1]VLOOKUP!$A$2:$C$9,2,FALSE)</f>
        <v>Non-Overlapping</v>
      </c>
      <c r="O992" t="str">
        <f>VLOOKUP(M992,[1]VLOOKUP!$A$2:$C$9,3,FALSE)</f>
        <v>Familiar</v>
      </c>
      <c r="P992">
        <v>1727783</v>
      </c>
      <c r="Q992" t="s">
        <v>107</v>
      </c>
      <c r="R992" t="s">
        <v>28</v>
      </c>
      <c r="S992" t="s">
        <v>114</v>
      </c>
      <c r="T992">
        <v>279</v>
      </c>
      <c r="U992" t="s">
        <v>114</v>
      </c>
      <c r="V992">
        <v>279</v>
      </c>
      <c r="W992" t="s">
        <v>109</v>
      </c>
      <c r="X992">
        <v>279</v>
      </c>
      <c r="Y992" t="s">
        <v>114</v>
      </c>
      <c r="Z992">
        <v>279</v>
      </c>
      <c r="AA992" t="s">
        <v>35</v>
      </c>
      <c r="AB992">
        <v>1083</v>
      </c>
      <c r="AC992" t="s">
        <v>36</v>
      </c>
      <c r="AD992">
        <f t="shared" si="125"/>
        <v>0</v>
      </c>
      <c r="AE992">
        <f t="shared" si="126"/>
        <v>0</v>
      </c>
      <c r="AF992">
        <f t="shared" si="127"/>
        <v>0</v>
      </c>
    </row>
    <row r="993" spans="1:32" hidden="1" x14ac:dyDescent="0.25">
      <c r="A993">
        <v>586</v>
      </c>
      <c r="B993">
        <v>4</v>
      </c>
      <c r="C993">
        <v>2</v>
      </c>
      <c r="D993" t="s">
        <v>28</v>
      </c>
      <c r="E993" t="s">
        <v>111</v>
      </c>
      <c r="F993" t="s">
        <v>30</v>
      </c>
      <c r="G993" t="str">
        <f t="shared" si="120"/>
        <v>abbe</v>
      </c>
      <c r="H993" t="str">
        <f t="shared" si="121"/>
        <v>6</v>
      </c>
      <c r="I993" t="str">
        <f t="shared" si="122"/>
        <v>meedl</v>
      </c>
      <c r="J993" t="str">
        <f t="shared" si="123"/>
        <v>corla</v>
      </c>
      <c r="K993" t="str">
        <f t="shared" si="124"/>
        <v>meedl</v>
      </c>
      <c r="L993" t="str">
        <f>VLOOKUP(G993,[1]VLOOKUP!$A$11:$B$14,2,FALSE)</f>
        <v>meedl</v>
      </c>
      <c r="M993" t="s">
        <v>129</v>
      </c>
      <c r="N993" t="str">
        <f>VLOOKUP(M993,[1]VLOOKUP!$A$2:$C$9,2,FALSE)</f>
        <v>Non-Overlapping</v>
      </c>
      <c r="O993" t="str">
        <f>VLOOKUP(M993,[1]VLOOKUP!$A$2:$C$9,3,FALSE)</f>
        <v>Familiar</v>
      </c>
      <c r="P993">
        <v>1729151</v>
      </c>
      <c r="Q993" t="s">
        <v>112</v>
      </c>
      <c r="R993" t="s">
        <v>28</v>
      </c>
      <c r="S993" t="s">
        <v>108</v>
      </c>
      <c r="T993">
        <v>279</v>
      </c>
      <c r="U993" t="s">
        <v>108</v>
      </c>
      <c r="V993">
        <v>279</v>
      </c>
      <c r="W993" t="s">
        <v>109</v>
      </c>
      <c r="X993">
        <v>279</v>
      </c>
      <c r="Y993" t="s">
        <v>108</v>
      </c>
      <c r="Z993">
        <v>279</v>
      </c>
      <c r="AA993" t="s">
        <v>41</v>
      </c>
      <c r="AB993">
        <v>896</v>
      </c>
      <c r="AC993" t="s">
        <v>42</v>
      </c>
      <c r="AD993">
        <f t="shared" si="125"/>
        <v>1</v>
      </c>
      <c r="AE993">
        <f t="shared" si="126"/>
        <v>0</v>
      </c>
      <c r="AF993">
        <f t="shared" si="127"/>
        <v>0</v>
      </c>
    </row>
    <row r="994" spans="1:32" hidden="1" x14ac:dyDescent="0.25">
      <c r="A994">
        <v>587</v>
      </c>
      <c r="B994">
        <v>4</v>
      </c>
      <c r="C994">
        <v>2</v>
      </c>
      <c r="D994" t="s">
        <v>28</v>
      </c>
      <c r="E994" t="s">
        <v>110</v>
      </c>
      <c r="F994" t="s">
        <v>30</v>
      </c>
      <c r="G994" t="str">
        <f t="shared" si="120"/>
        <v>abbe</v>
      </c>
      <c r="H994" t="str">
        <f t="shared" si="121"/>
        <v>3</v>
      </c>
      <c r="I994" t="str">
        <f t="shared" si="122"/>
        <v>corla</v>
      </c>
      <c r="J994" t="str">
        <f t="shared" si="123"/>
        <v>meedl</v>
      </c>
      <c r="K994" t="str">
        <f t="shared" si="124"/>
        <v>corla</v>
      </c>
      <c r="L994" t="str">
        <f>VLOOKUP(G994,[1]VLOOKUP!$A$11:$B$14,2,FALSE)</f>
        <v>meedl</v>
      </c>
      <c r="M994" t="s">
        <v>129</v>
      </c>
      <c r="N994" t="str">
        <f>VLOOKUP(M994,[1]VLOOKUP!$A$2:$C$9,2,FALSE)</f>
        <v>Non-Overlapping</v>
      </c>
      <c r="O994" t="str">
        <f>VLOOKUP(M994,[1]VLOOKUP!$A$2:$C$9,3,FALSE)</f>
        <v>Familiar</v>
      </c>
      <c r="P994">
        <v>1730336</v>
      </c>
      <c r="Q994" t="s">
        <v>107</v>
      </c>
      <c r="R994" t="s">
        <v>28</v>
      </c>
      <c r="S994" t="s">
        <v>108</v>
      </c>
      <c r="T994">
        <v>279</v>
      </c>
      <c r="U994" t="s">
        <v>108</v>
      </c>
      <c r="V994">
        <v>279</v>
      </c>
      <c r="W994" t="s">
        <v>109</v>
      </c>
      <c r="X994">
        <v>279</v>
      </c>
      <c r="Y994" t="s">
        <v>108</v>
      </c>
      <c r="Z994">
        <v>279</v>
      </c>
      <c r="AA994" t="s">
        <v>41</v>
      </c>
      <c r="AB994">
        <v>656</v>
      </c>
      <c r="AC994" t="s">
        <v>42</v>
      </c>
      <c r="AD994">
        <f t="shared" si="125"/>
        <v>0</v>
      </c>
      <c r="AE994">
        <f t="shared" si="126"/>
        <v>0</v>
      </c>
      <c r="AF994">
        <f t="shared" si="127"/>
        <v>0</v>
      </c>
    </row>
    <row r="995" spans="1:32" hidden="1" x14ac:dyDescent="0.25">
      <c r="A995">
        <v>588</v>
      </c>
      <c r="B995">
        <v>4</v>
      </c>
      <c r="C995">
        <v>2</v>
      </c>
      <c r="D995" t="s">
        <v>28</v>
      </c>
      <c r="E995" t="s">
        <v>105</v>
      </c>
      <c r="F995" t="s">
        <v>30</v>
      </c>
      <c r="G995" t="str">
        <f t="shared" si="120"/>
        <v>abbe</v>
      </c>
      <c r="H995" t="str">
        <f t="shared" si="121"/>
        <v>1</v>
      </c>
      <c r="I995" t="str">
        <f t="shared" si="122"/>
        <v>corla</v>
      </c>
      <c r="J995" t="str">
        <f t="shared" si="123"/>
        <v>meedl</v>
      </c>
      <c r="K995" t="str">
        <f t="shared" si="124"/>
        <v>corla</v>
      </c>
      <c r="L995" t="str">
        <f>VLOOKUP(G995,[1]VLOOKUP!$A$11:$B$14,2,FALSE)</f>
        <v>meedl</v>
      </c>
      <c r="M995" t="s">
        <v>129</v>
      </c>
      <c r="N995" t="str">
        <f>VLOOKUP(M995,[1]VLOOKUP!$A$2:$C$9,2,FALSE)</f>
        <v>Non-Overlapping</v>
      </c>
      <c r="O995" t="str">
        <f>VLOOKUP(M995,[1]VLOOKUP!$A$2:$C$9,3,FALSE)</f>
        <v>Familiar</v>
      </c>
      <c r="P995">
        <v>1731288</v>
      </c>
      <c r="Q995" t="s">
        <v>107</v>
      </c>
      <c r="R995" t="s">
        <v>28</v>
      </c>
      <c r="S995" t="s">
        <v>108</v>
      </c>
      <c r="T995">
        <v>278</v>
      </c>
      <c r="U995" t="s">
        <v>108</v>
      </c>
      <c r="V995">
        <v>278</v>
      </c>
      <c r="W995" t="s">
        <v>109</v>
      </c>
      <c r="X995">
        <v>278</v>
      </c>
      <c r="Y995" t="s">
        <v>108</v>
      </c>
      <c r="Z995">
        <v>278</v>
      </c>
      <c r="AA995" t="s">
        <v>41</v>
      </c>
      <c r="AB995">
        <v>436</v>
      </c>
      <c r="AC995" t="s">
        <v>42</v>
      </c>
      <c r="AD995">
        <f t="shared" si="125"/>
        <v>0</v>
      </c>
      <c r="AE995">
        <f t="shared" si="126"/>
        <v>0</v>
      </c>
      <c r="AF995">
        <f t="shared" si="127"/>
        <v>0</v>
      </c>
    </row>
    <row r="996" spans="1:32" hidden="1" x14ac:dyDescent="0.25">
      <c r="A996">
        <v>589</v>
      </c>
      <c r="B996">
        <v>4</v>
      </c>
      <c r="C996">
        <v>2</v>
      </c>
      <c r="D996" t="s">
        <v>28</v>
      </c>
      <c r="E996" t="s">
        <v>125</v>
      </c>
      <c r="F996" t="s">
        <v>30</v>
      </c>
      <c r="G996" t="str">
        <f t="shared" si="120"/>
        <v>abbe</v>
      </c>
      <c r="H996" t="str">
        <f t="shared" si="121"/>
        <v>2</v>
      </c>
      <c r="I996" t="str">
        <f t="shared" si="122"/>
        <v>meedl</v>
      </c>
      <c r="J996" t="str">
        <f t="shared" si="123"/>
        <v>corla</v>
      </c>
      <c r="K996" t="str">
        <f t="shared" si="124"/>
        <v>meedl</v>
      </c>
      <c r="L996" t="str">
        <f>VLOOKUP(G996,[1]VLOOKUP!$A$11:$B$14,2,FALSE)</f>
        <v>meedl</v>
      </c>
      <c r="M996" t="s">
        <v>129</v>
      </c>
      <c r="N996" t="str">
        <f>VLOOKUP(M996,[1]VLOOKUP!$A$2:$C$9,2,FALSE)</f>
        <v>Non-Overlapping</v>
      </c>
      <c r="O996" t="str">
        <f>VLOOKUP(M996,[1]VLOOKUP!$A$2:$C$9,3,FALSE)</f>
        <v>Familiar</v>
      </c>
      <c r="P996">
        <v>1732022</v>
      </c>
      <c r="Q996" t="s">
        <v>112</v>
      </c>
      <c r="R996" t="s">
        <v>28</v>
      </c>
      <c r="S996" t="s">
        <v>108</v>
      </c>
      <c r="T996">
        <v>278</v>
      </c>
      <c r="U996" t="s">
        <v>108</v>
      </c>
      <c r="V996">
        <v>278</v>
      </c>
      <c r="W996" t="s">
        <v>109</v>
      </c>
      <c r="X996">
        <v>278</v>
      </c>
      <c r="Y996" t="s">
        <v>108</v>
      </c>
      <c r="Z996">
        <v>278</v>
      </c>
      <c r="AA996" t="s">
        <v>41</v>
      </c>
      <c r="AB996">
        <v>6</v>
      </c>
      <c r="AC996" t="s">
        <v>42</v>
      </c>
      <c r="AD996">
        <f t="shared" si="125"/>
        <v>1</v>
      </c>
      <c r="AE996">
        <f t="shared" si="126"/>
        <v>0</v>
      </c>
      <c r="AF996">
        <f t="shared" si="127"/>
        <v>0</v>
      </c>
    </row>
    <row r="997" spans="1:32" hidden="1" x14ac:dyDescent="0.25">
      <c r="A997">
        <v>590</v>
      </c>
      <c r="B997">
        <v>4</v>
      </c>
      <c r="C997">
        <v>2</v>
      </c>
      <c r="D997" t="s">
        <v>28</v>
      </c>
      <c r="E997" t="s">
        <v>128</v>
      </c>
      <c r="F997" t="s">
        <v>30</v>
      </c>
      <c r="G997" t="str">
        <f t="shared" si="120"/>
        <v>abbe</v>
      </c>
      <c r="H997" t="str">
        <f t="shared" si="121"/>
        <v>3</v>
      </c>
      <c r="I997" t="str">
        <f t="shared" si="122"/>
        <v>meedl</v>
      </c>
      <c r="J997" t="str">
        <f t="shared" si="123"/>
        <v>corla</v>
      </c>
      <c r="K997" t="str">
        <f t="shared" si="124"/>
        <v>corla</v>
      </c>
      <c r="L997" t="str">
        <f>VLOOKUP(G997,[1]VLOOKUP!$A$11:$B$14,2,FALSE)</f>
        <v>meedl</v>
      </c>
      <c r="M997" t="s">
        <v>129</v>
      </c>
      <c r="N997" t="str">
        <f>VLOOKUP(M997,[1]VLOOKUP!$A$2:$C$9,2,FALSE)</f>
        <v>Non-Overlapping</v>
      </c>
      <c r="O997" t="str">
        <f>VLOOKUP(M997,[1]VLOOKUP!$A$2:$C$9,3,FALSE)</f>
        <v>Familiar</v>
      </c>
      <c r="P997">
        <v>1732315</v>
      </c>
      <c r="Q997" t="s">
        <v>107</v>
      </c>
      <c r="R997" t="s">
        <v>28</v>
      </c>
      <c r="S997" t="s">
        <v>114</v>
      </c>
      <c r="T997">
        <v>279</v>
      </c>
      <c r="U997" t="s">
        <v>114</v>
      </c>
      <c r="V997">
        <v>279</v>
      </c>
      <c r="W997" t="s">
        <v>109</v>
      </c>
      <c r="X997">
        <v>279</v>
      </c>
      <c r="Y997" t="s">
        <v>114</v>
      </c>
      <c r="Z997">
        <v>279</v>
      </c>
      <c r="AA997" t="s">
        <v>35</v>
      </c>
      <c r="AB997">
        <v>106</v>
      </c>
      <c r="AC997" t="s">
        <v>36</v>
      </c>
      <c r="AD997">
        <f t="shared" si="125"/>
        <v>0</v>
      </c>
      <c r="AE997">
        <f t="shared" si="126"/>
        <v>0</v>
      </c>
      <c r="AF997">
        <f t="shared" si="127"/>
        <v>0</v>
      </c>
    </row>
    <row r="998" spans="1:32" hidden="1" x14ac:dyDescent="0.25">
      <c r="A998">
        <v>591</v>
      </c>
      <c r="B998">
        <v>4</v>
      </c>
      <c r="C998">
        <v>2</v>
      </c>
      <c r="D998" t="s">
        <v>28</v>
      </c>
      <c r="E998" t="s">
        <v>122</v>
      </c>
      <c r="F998" t="s">
        <v>30</v>
      </c>
      <c r="G998" t="str">
        <f t="shared" si="120"/>
        <v>abbe</v>
      </c>
      <c r="H998" t="str">
        <f t="shared" si="121"/>
        <v>5</v>
      </c>
      <c r="I998" t="str">
        <f t="shared" si="122"/>
        <v>meedl</v>
      </c>
      <c r="J998" t="str">
        <f t="shared" si="123"/>
        <v>corla</v>
      </c>
      <c r="K998" t="str">
        <f t="shared" si="124"/>
        <v>meedl</v>
      </c>
      <c r="L998" t="str">
        <f>VLOOKUP(G998,[1]VLOOKUP!$A$11:$B$14,2,FALSE)</f>
        <v>meedl</v>
      </c>
      <c r="M998" t="s">
        <v>129</v>
      </c>
      <c r="N998" t="str">
        <f>VLOOKUP(M998,[1]VLOOKUP!$A$2:$C$9,2,FALSE)</f>
        <v>Non-Overlapping</v>
      </c>
      <c r="O998" t="str">
        <f>VLOOKUP(M998,[1]VLOOKUP!$A$2:$C$9,3,FALSE)</f>
        <v>Familiar</v>
      </c>
      <c r="P998">
        <v>1732704</v>
      </c>
      <c r="Q998" t="s">
        <v>112</v>
      </c>
      <c r="R998" t="s">
        <v>28</v>
      </c>
      <c r="S998" t="s">
        <v>108</v>
      </c>
      <c r="T998">
        <v>278</v>
      </c>
      <c r="U998" t="s">
        <v>108</v>
      </c>
      <c r="V998">
        <v>278</v>
      </c>
      <c r="W998" t="s">
        <v>109</v>
      </c>
      <c r="X998">
        <v>278</v>
      </c>
      <c r="Y998" t="s">
        <v>108</v>
      </c>
      <c r="Z998">
        <v>278</v>
      </c>
      <c r="AA998" t="s">
        <v>41</v>
      </c>
      <c r="AB998">
        <v>48</v>
      </c>
      <c r="AC998" t="s">
        <v>42</v>
      </c>
      <c r="AD998">
        <f t="shared" si="125"/>
        <v>1</v>
      </c>
      <c r="AE998">
        <f t="shared" si="126"/>
        <v>0</v>
      </c>
      <c r="AF998">
        <f t="shared" si="127"/>
        <v>0</v>
      </c>
    </row>
    <row r="999" spans="1:32" hidden="1" x14ac:dyDescent="0.25">
      <c r="A999">
        <v>592</v>
      </c>
      <c r="B999">
        <v>4</v>
      </c>
      <c r="C999">
        <v>2</v>
      </c>
      <c r="D999" t="s">
        <v>28</v>
      </c>
      <c r="E999" t="s">
        <v>123</v>
      </c>
      <c r="F999" t="s">
        <v>30</v>
      </c>
      <c r="G999" t="str">
        <f t="shared" si="120"/>
        <v>abbe</v>
      </c>
      <c r="H999" t="str">
        <f t="shared" si="121"/>
        <v>7</v>
      </c>
      <c r="I999" t="str">
        <f t="shared" si="122"/>
        <v>corla</v>
      </c>
      <c r="J999" t="str">
        <f t="shared" si="123"/>
        <v>meedl</v>
      </c>
      <c r="K999" t="str">
        <f t="shared" si="124"/>
        <v>corla</v>
      </c>
      <c r="L999" t="str">
        <f>VLOOKUP(G999,[1]VLOOKUP!$A$11:$B$14,2,FALSE)</f>
        <v>meedl</v>
      </c>
      <c r="M999" t="s">
        <v>129</v>
      </c>
      <c r="N999" t="str">
        <f>VLOOKUP(M999,[1]VLOOKUP!$A$2:$C$9,2,FALSE)</f>
        <v>Non-Overlapping</v>
      </c>
      <c r="O999" t="str">
        <f>VLOOKUP(M999,[1]VLOOKUP!$A$2:$C$9,3,FALSE)</f>
        <v>Familiar</v>
      </c>
      <c r="P999">
        <v>1733051</v>
      </c>
      <c r="Q999" t="s">
        <v>107</v>
      </c>
      <c r="R999" t="s">
        <v>28</v>
      </c>
      <c r="S999" t="s">
        <v>108</v>
      </c>
      <c r="T999">
        <v>279</v>
      </c>
      <c r="U999" t="s">
        <v>108</v>
      </c>
      <c r="V999">
        <v>279</v>
      </c>
      <c r="W999" t="s">
        <v>109</v>
      </c>
      <c r="X999">
        <v>279</v>
      </c>
      <c r="Y999" t="s">
        <v>108</v>
      </c>
      <c r="Z999">
        <v>279</v>
      </c>
      <c r="AA999" t="s">
        <v>41</v>
      </c>
      <c r="AB999">
        <v>78</v>
      </c>
      <c r="AC999" t="s">
        <v>42</v>
      </c>
      <c r="AD999">
        <f t="shared" si="125"/>
        <v>0</v>
      </c>
      <c r="AE999">
        <f t="shared" si="126"/>
        <v>0</v>
      </c>
      <c r="AF999">
        <f t="shared" si="127"/>
        <v>0</v>
      </c>
    </row>
    <row r="1000" spans="1:32" hidden="1" x14ac:dyDescent="0.25">
      <c r="A1000">
        <v>593</v>
      </c>
      <c r="B1000">
        <v>4</v>
      </c>
      <c r="C1000">
        <v>2</v>
      </c>
      <c r="D1000" t="s">
        <v>28</v>
      </c>
      <c r="E1000" t="s">
        <v>118</v>
      </c>
      <c r="F1000" t="s">
        <v>30</v>
      </c>
      <c r="G1000" t="str">
        <f t="shared" si="120"/>
        <v>abbe</v>
      </c>
      <c r="H1000" t="str">
        <f t="shared" si="121"/>
        <v>9</v>
      </c>
      <c r="I1000" t="str">
        <f t="shared" si="122"/>
        <v>corla</v>
      </c>
      <c r="J1000" t="str">
        <f t="shared" si="123"/>
        <v>meedl</v>
      </c>
      <c r="K1000" t="str">
        <f t="shared" si="124"/>
        <v>corla</v>
      </c>
      <c r="L1000" t="str">
        <f>VLOOKUP(G1000,[1]VLOOKUP!$A$11:$B$14,2,FALSE)</f>
        <v>meedl</v>
      </c>
      <c r="M1000" t="s">
        <v>129</v>
      </c>
      <c r="N1000" t="str">
        <f>VLOOKUP(M1000,[1]VLOOKUP!$A$2:$C$9,2,FALSE)</f>
        <v>Non-Overlapping</v>
      </c>
      <c r="O1000" t="str">
        <f>VLOOKUP(M1000,[1]VLOOKUP!$A$2:$C$9,3,FALSE)</f>
        <v>Familiar</v>
      </c>
      <c r="P1000">
        <v>1733423</v>
      </c>
      <c r="Q1000" t="s">
        <v>107</v>
      </c>
      <c r="R1000" t="s">
        <v>28</v>
      </c>
      <c r="S1000" t="s">
        <v>108</v>
      </c>
      <c r="T1000">
        <v>278</v>
      </c>
      <c r="U1000" t="s">
        <v>108</v>
      </c>
      <c r="V1000">
        <v>278</v>
      </c>
      <c r="W1000" t="s">
        <v>108</v>
      </c>
      <c r="X1000">
        <v>278</v>
      </c>
      <c r="Y1000" t="s">
        <v>108</v>
      </c>
      <c r="Z1000">
        <v>278</v>
      </c>
      <c r="AA1000" t="s">
        <v>41</v>
      </c>
      <c r="AB1000" t="s">
        <v>133</v>
      </c>
      <c r="AC1000" t="s">
        <v>42</v>
      </c>
      <c r="AD1000">
        <f t="shared" si="125"/>
        <v>0</v>
      </c>
      <c r="AE1000">
        <f t="shared" si="126"/>
        <v>1</v>
      </c>
      <c r="AF1000">
        <f t="shared" si="127"/>
        <v>1</v>
      </c>
    </row>
    <row r="1001" spans="1:32" hidden="1" x14ac:dyDescent="0.25">
      <c r="A1001">
        <v>594</v>
      </c>
      <c r="B1001">
        <v>4</v>
      </c>
      <c r="C1001">
        <v>2</v>
      </c>
      <c r="D1001" t="s">
        <v>28</v>
      </c>
      <c r="E1001" t="s">
        <v>118</v>
      </c>
      <c r="F1001" t="s">
        <v>30</v>
      </c>
      <c r="G1001" t="str">
        <f t="shared" si="120"/>
        <v>abbe</v>
      </c>
      <c r="H1001" t="str">
        <f t="shared" si="121"/>
        <v>9</v>
      </c>
      <c r="I1001" t="str">
        <f t="shared" si="122"/>
        <v>corla</v>
      </c>
      <c r="J1001" t="str">
        <f t="shared" si="123"/>
        <v>meedl</v>
      </c>
      <c r="K1001" t="str">
        <f t="shared" si="124"/>
        <v>corla</v>
      </c>
      <c r="L1001" t="str">
        <f>VLOOKUP(G1001,[1]VLOOKUP!$A$11:$B$14,2,FALSE)</f>
        <v>meedl</v>
      </c>
      <c r="M1001" t="s">
        <v>129</v>
      </c>
      <c r="N1001" t="str">
        <f>VLOOKUP(M1001,[1]VLOOKUP!$A$2:$C$9,2,FALSE)</f>
        <v>Non-Overlapping</v>
      </c>
      <c r="O1001" t="str">
        <f>VLOOKUP(M1001,[1]VLOOKUP!$A$2:$C$9,3,FALSE)</f>
        <v>Familiar</v>
      </c>
      <c r="P1001">
        <v>1733713</v>
      </c>
      <c r="Q1001" t="s">
        <v>107</v>
      </c>
      <c r="R1001" t="s">
        <v>28</v>
      </c>
      <c r="S1001" t="s">
        <v>108</v>
      </c>
      <c r="T1001">
        <v>278</v>
      </c>
      <c r="U1001" t="s">
        <v>108</v>
      </c>
      <c r="V1001">
        <v>278</v>
      </c>
      <c r="W1001" t="s">
        <v>109</v>
      </c>
      <c r="X1001">
        <v>278</v>
      </c>
      <c r="Y1001" t="s">
        <v>108</v>
      </c>
      <c r="Z1001">
        <v>278</v>
      </c>
      <c r="AA1001" t="s">
        <v>41</v>
      </c>
      <c r="AB1001">
        <v>160</v>
      </c>
      <c r="AC1001" t="s">
        <v>42</v>
      </c>
      <c r="AD1001">
        <f t="shared" si="125"/>
        <v>0</v>
      </c>
      <c r="AE1001">
        <f t="shared" si="126"/>
        <v>0</v>
      </c>
      <c r="AF1001">
        <f t="shared" si="127"/>
        <v>0</v>
      </c>
    </row>
    <row r="1002" spans="1:32" hidden="1" x14ac:dyDescent="0.25">
      <c r="A1002">
        <v>595</v>
      </c>
      <c r="B1002">
        <v>4</v>
      </c>
      <c r="C1002">
        <v>2</v>
      </c>
      <c r="D1002" t="s">
        <v>28</v>
      </c>
      <c r="E1002" t="s">
        <v>118</v>
      </c>
      <c r="F1002" t="s">
        <v>30</v>
      </c>
      <c r="G1002" t="str">
        <f t="shared" si="120"/>
        <v>abbe</v>
      </c>
      <c r="H1002" t="str">
        <f t="shared" si="121"/>
        <v>9</v>
      </c>
      <c r="I1002" t="str">
        <f t="shared" si="122"/>
        <v>corla</v>
      </c>
      <c r="J1002" t="str">
        <f t="shared" si="123"/>
        <v>meedl</v>
      </c>
      <c r="K1002" t="str">
        <f t="shared" si="124"/>
        <v>corla</v>
      </c>
      <c r="L1002" t="str">
        <f>VLOOKUP(G1002,[1]VLOOKUP!$A$11:$B$14,2,FALSE)</f>
        <v>meedl</v>
      </c>
      <c r="M1002" t="s">
        <v>129</v>
      </c>
      <c r="N1002" t="str">
        <f>VLOOKUP(M1002,[1]VLOOKUP!$A$2:$C$9,2,FALSE)</f>
        <v>Non-Overlapping</v>
      </c>
      <c r="O1002" t="str">
        <f>VLOOKUP(M1002,[1]VLOOKUP!$A$2:$C$9,3,FALSE)</f>
        <v>Familiar</v>
      </c>
      <c r="P1002">
        <v>1734159</v>
      </c>
      <c r="Q1002" t="s">
        <v>107</v>
      </c>
      <c r="R1002" t="s">
        <v>28</v>
      </c>
      <c r="S1002" t="s">
        <v>108</v>
      </c>
      <c r="T1002">
        <v>279</v>
      </c>
      <c r="U1002" t="s">
        <v>108</v>
      </c>
      <c r="V1002">
        <v>279</v>
      </c>
      <c r="W1002" t="s">
        <v>109</v>
      </c>
      <c r="X1002">
        <v>279</v>
      </c>
      <c r="Y1002" t="s">
        <v>108</v>
      </c>
      <c r="Z1002">
        <v>279</v>
      </c>
      <c r="AA1002" t="s">
        <v>41</v>
      </c>
      <c r="AB1002">
        <v>377</v>
      </c>
      <c r="AC1002" t="s">
        <v>42</v>
      </c>
      <c r="AD1002">
        <f t="shared" si="125"/>
        <v>0</v>
      </c>
      <c r="AE1002">
        <f t="shared" si="126"/>
        <v>0</v>
      </c>
      <c r="AF1002">
        <f t="shared" si="127"/>
        <v>0</v>
      </c>
    </row>
    <row r="1003" spans="1:32" hidden="1" x14ac:dyDescent="0.25">
      <c r="A1003">
        <v>596</v>
      </c>
      <c r="B1003">
        <v>4</v>
      </c>
      <c r="C1003">
        <v>2</v>
      </c>
      <c r="D1003" t="s">
        <v>28</v>
      </c>
      <c r="E1003" t="s">
        <v>110</v>
      </c>
      <c r="F1003" t="s">
        <v>30</v>
      </c>
      <c r="G1003" t="str">
        <f t="shared" si="120"/>
        <v>abbe</v>
      </c>
      <c r="H1003" t="str">
        <f t="shared" si="121"/>
        <v>3</v>
      </c>
      <c r="I1003" t="str">
        <f t="shared" si="122"/>
        <v>corla</v>
      </c>
      <c r="J1003" t="str">
        <f t="shared" si="123"/>
        <v>meedl</v>
      </c>
      <c r="K1003" t="str">
        <f t="shared" si="124"/>
        <v>corla</v>
      </c>
      <c r="L1003" t="str">
        <f>VLOOKUP(G1003,[1]VLOOKUP!$A$11:$B$14,2,FALSE)</f>
        <v>meedl</v>
      </c>
      <c r="M1003" t="s">
        <v>129</v>
      </c>
      <c r="N1003" t="str">
        <f>VLOOKUP(M1003,[1]VLOOKUP!$A$2:$C$9,2,FALSE)</f>
        <v>Non-Overlapping</v>
      </c>
      <c r="O1003" t="str">
        <f>VLOOKUP(M1003,[1]VLOOKUP!$A$2:$C$9,3,FALSE)</f>
        <v>Familiar</v>
      </c>
      <c r="P1003">
        <v>1734824</v>
      </c>
      <c r="Q1003" t="s">
        <v>107</v>
      </c>
      <c r="R1003" t="s">
        <v>28</v>
      </c>
      <c r="S1003" t="s">
        <v>108</v>
      </c>
      <c r="T1003">
        <v>279</v>
      </c>
      <c r="U1003" t="s">
        <v>108</v>
      </c>
      <c r="V1003">
        <v>279</v>
      </c>
      <c r="W1003" t="s">
        <v>109</v>
      </c>
      <c r="X1003">
        <v>279</v>
      </c>
      <c r="Y1003" t="s">
        <v>108</v>
      </c>
      <c r="Z1003">
        <v>279</v>
      </c>
      <c r="AA1003" t="s">
        <v>41</v>
      </c>
      <c r="AB1003">
        <v>173</v>
      </c>
      <c r="AC1003" t="s">
        <v>42</v>
      </c>
      <c r="AD1003">
        <f t="shared" si="125"/>
        <v>0</v>
      </c>
      <c r="AE1003">
        <f t="shared" si="126"/>
        <v>0</v>
      </c>
      <c r="AF1003">
        <f t="shared" si="127"/>
        <v>0</v>
      </c>
    </row>
    <row r="1004" spans="1:32" hidden="1" x14ac:dyDescent="0.25">
      <c r="A1004">
        <v>597</v>
      </c>
      <c r="B1004">
        <v>4</v>
      </c>
      <c r="C1004">
        <v>2</v>
      </c>
      <c r="D1004" t="s">
        <v>28</v>
      </c>
      <c r="E1004" t="s">
        <v>120</v>
      </c>
      <c r="F1004" t="s">
        <v>30</v>
      </c>
      <c r="G1004" t="str">
        <f t="shared" si="120"/>
        <v>abbe</v>
      </c>
      <c r="H1004" t="str">
        <f t="shared" si="121"/>
        <v>6</v>
      </c>
      <c r="I1004" t="str">
        <f t="shared" si="122"/>
        <v>corla</v>
      </c>
      <c r="J1004" t="str">
        <f t="shared" si="123"/>
        <v>meedl</v>
      </c>
      <c r="K1004" t="str">
        <f t="shared" si="124"/>
        <v>corla</v>
      </c>
      <c r="L1004" t="str">
        <f>VLOOKUP(G1004,[1]VLOOKUP!$A$11:$B$14,2,FALSE)</f>
        <v>meedl</v>
      </c>
      <c r="M1004" t="s">
        <v>129</v>
      </c>
      <c r="N1004" t="str">
        <f>VLOOKUP(M1004,[1]VLOOKUP!$A$2:$C$9,2,FALSE)</f>
        <v>Non-Overlapping</v>
      </c>
      <c r="O1004" t="str">
        <f>VLOOKUP(M1004,[1]VLOOKUP!$A$2:$C$9,3,FALSE)</f>
        <v>Familiar</v>
      </c>
      <c r="P1004">
        <v>1735291</v>
      </c>
      <c r="Q1004" t="s">
        <v>107</v>
      </c>
      <c r="R1004" t="s">
        <v>28</v>
      </c>
      <c r="S1004" t="s">
        <v>108</v>
      </c>
      <c r="T1004">
        <v>279</v>
      </c>
      <c r="U1004" t="s">
        <v>108</v>
      </c>
      <c r="V1004">
        <v>279</v>
      </c>
      <c r="W1004" t="s">
        <v>109</v>
      </c>
      <c r="X1004">
        <v>279</v>
      </c>
      <c r="Y1004" t="s">
        <v>108</v>
      </c>
      <c r="Z1004">
        <v>279</v>
      </c>
      <c r="AA1004" t="s">
        <v>41</v>
      </c>
      <c r="AB1004">
        <v>314</v>
      </c>
      <c r="AC1004" t="s">
        <v>42</v>
      </c>
      <c r="AD1004">
        <f t="shared" si="125"/>
        <v>0</v>
      </c>
      <c r="AE1004">
        <f t="shared" si="126"/>
        <v>0</v>
      </c>
      <c r="AF1004">
        <f t="shared" si="127"/>
        <v>0</v>
      </c>
    </row>
    <row r="1005" spans="1:32" hidden="1" x14ac:dyDescent="0.25">
      <c r="A1005">
        <v>598</v>
      </c>
      <c r="B1005">
        <v>4</v>
      </c>
      <c r="C1005">
        <v>2</v>
      </c>
      <c r="D1005" t="s">
        <v>28</v>
      </c>
      <c r="E1005" t="s">
        <v>116</v>
      </c>
      <c r="F1005" t="s">
        <v>30</v>
      </c>
      <c r="G1005" t="str">
        <f t="shared" si="120"/>
        <v>abbe</v>
      </c>
      <c r="H1005" t="str">
        <f t="shared" si="121"/>
        <v>8</v>
      </c>
      <c r="I1005" t="str">
        <f t="shared" si="122"/>
        <v>meedl</v>
      </c>
      <c r="J1005" t="str">
        <f t="shared" si="123"/>
        <v>corla</v>
      </c>
      <c r="K1005" t="str">
        <f t="shared" si="124"/>
        <v>meedl</v>
      </c>
      <c r="L1005" t="str">
        <f>VLOOKUP(G1005,[1]VLOOKUP!$A$11:$B$14,2,FALSE)</f>
        <v>meedl</v>
      </c>
      <c r="M1005" t="s">
        <v>129</v>
      </c>
      <c r="N1005" t="str">
        <f>VLOOKUP(M1005,[1]VLOOKUP!$A$2:$C$9,2,FALSE)</f>
        <v>Non-Overlapping</v>
      </c>
      <c r="O1005" t="str">
        <f>VLOOKUP(M1005,[1]VLOOKUP!$A$2:$C$9,3,FALSE)</f>
        <v>Familiar</v>
      </c>
      <c r="P1005">
        <v>1735893</v>
      </c>
      <c r="Q1005" t="s">
        <v>112</v>
      </c>
      <c r="R1005" t="s">
        <v>28</v>
      </c>
      <c r="S1005" t="s">
        <v>108</v>
      </c>
      <c r="T1005">
        <v>278</v>
      </c>
      <c r="U1005" t="s">
        <v>108</v>
      </c>
      <c r="V1005">
        <v>278</v>
      </c>
      <c r="W1005" t="s">
        <v>109</v>
      </c>
      <c r="X1005">
        <v>278</v>
      </c>
      <c r="Y1005" t="s">
        <v>108</v>
      </c>
      <c r="Z1005">
        <v>278</v>
      </c>
      <c r="AA1005" t="s">
        <v>41</v>
      </c>
      <c r="AB1005">
        <v>196</v>
      </c>
      <c r="AC1005" t="s">
        <v>42</v>
      </c>
      <c r="AD1005">
        <f t="shared" si="125"/>
        <v>1</v>
      </c>
      <c r="AE1005">
        <f t="shared" si="126"/>
        <v>0</v>
      </c>
      <c r="AF1005">
        <f t="shared" si="127"/>
        <v>0</v>
      </c>
    </row>
    <row r="1006" spans="1:32" hidden="1" x14ac:dyDescent="0.25">
      <c r="A1006">
        <v>599</v>
      </c>
      <c r="B1006">
        <v>4</v>
      </c>
      <c r="C1006">
        <v>2</v>
      </c>
      <c r="D1006" t="s">
        <v>28</v>
      </c>
      <c r="E1006" t="s">
        <v>111</v>
      </c>
      <c r="F1006" t="s">
        <v>30</v>
      </c>
      <c r="G1006" t="str">
        <f t="shared" si="120"/>
        <v>abbe</v>
      </c>
      <c r="H1006" t="str">
        <f t="shared" si="121"/>
        <v>6</v>
      </c>
      <c r="I1006" t="str">
        <f t="shared" si="122"/>
        <v>meedl</v>
      </c>
      <c r="J1006" t="str">
        <f t="shared" si="123"/>
        <v>corla</v>
      </c>
      <c r="K1006" t="str">
        <f t="shared" si="124"/>
        <v>meedl</v>
      </c>
      <c r="L1006" t="str">
        <f>VLOOKUP(G1006,[1]VLOOKUP!$A$11:$B$14,2,FALSE)</f>
        <v>meedl</v>
      </c>
      <c r="M1006" t="s">
        <v>129</v>
      </c>
      <c r="N1006" t="str">
        <f>VLOOKUP(M1006,[1]VLOOKUP!$A$2:$C$9,2,FALSE)</f>
        <v>Non-Overlapping</v>
      </c>
      <c r="O1006" t="str">
        <f>VLOOKUP(M1006,[1]VLOOKUP!$A$2:$C$9,3,FALSE)</f>
        <v>Familiar</v>
      </c>
      <c r="P1006">
        <v>1736376</v>
      </c>
      <c r="Q1006" t="s">
        <v>112</v>
      </c>
      <c r="R1006" t="s">
        <v>28</v>
      </c>
      <c r="S1006" t="s">
        <v>108</v>
      </c>
      <c r="T1006">
        <v>279</v>
      </c>
      <c r="U1006" t="s">
        <v>108</v>
      </c>
      <c r="V1006">
        <v>279</v>
      </c>
      <c r="W1006" t="s">
        <v>109</v>
      </c>
      <c r="X1006">
        <v>279</v>
      </c>
      <c r="Y1006" t="s">
        <v>108</v>
      </c>
      <c r="Z1006">
        <v>279</v>
      </c>
      <c r="AA1006" t="s">
        <v>41</v>
      </c>
      <c r="AB1006">
        <v>230</v>
      </c>
      <c r="AC1006" t="s">
        <v>42</v>
      </c>
      <c r="AD1006">
        <f t="shared" si="125"/>
        <v>1</v>
      </c>
      <c r="AE1006">
        <f t="shared" si="126"/>
        <v>0</v>
      </c>
      <c r="AF1006">
        <f t="shared" si="127"/>
        <v>0</v>
      </c>
    </row>
    <row r="1007" spans="1:32" hidden="1" x14ac:dyDescent="0.25">
      <c r="A1007">
        <v>600</v>
      </c>
      <c r="B1007">
        <v>4</v>
      </c>
      <c r="C1007">
        <v>2</v>
      </c>
      <c r="D1007" t="s">
        <v>28</v>
      </c>
      <c r="E1007" t="s">
        <v>113</v>
      </c>
      <c r="F1007" t="s">
        <v>30</v>
      </c>
      <c r="G1007" t="str">
        <f t="shared" si="120"/>
        <v>abbe</v>
      </c>
      <c r="H1007" t="str">
        <f t="shared" si="121"/>
        <v>8</v>
      </c>
      <c r="I1007" t="str">
        <f t="shared" si="122"/>
        <v>corla</v>
      </c>
      <c r="J1007" t="str">
        <f t="shared" si="123"/>
        <v>meedl</v>
      </c>
      <c r="K1007" t="str">
        <f t="shared" si="124"/>
        <v>corla</v>
      </c>
      <c r="L1007" t="str">
        <f>VLOOKUP(G1007,[1]VLOOKUP!$A$11:$B$14,2,FALSE)</f>
        <v>meedl</v>
      </c>
      <c r="M1007" t="s">
        <v>129</v>
      </c>
      <c r="N1007" t="str">
        <f>VLOOKUP(M1007,[1]VLOOKUP!$A$2:$C$9,2,FALSE)</f>
        <v>Non-Overlapping</v>
      </c>
      <c r="O1007" t="str">
        <f>VLOOKUP(M1007,[1]VLOOKUP!$A$2:$C$9,3,FALSE)</f>
        <v>Familiar</v>
      </c>
      <c r="P1007">
        <v>1736894</v>
      </c>
      <c r="Q1007" t="s">
        <v>107</v>
      </c>
      <c r="R1007" t="s">
        <v>28</v>
      </c>
      <c r="S1007" t="s">
        <v>108</v>
      </c>
      <c r="T1007">
        <v>278</v>
      </c>
      <c r="U1007" t="s">
        <v>108</v>
      </c>
      <c r="V1007">
        <v>278</v>
      </c>
      <c r="W1007" t="s">
        <v>109</v>
      </c>
      <c r="X1007">
        <v>278</v>
      </c>
      <c r="Y1007" t="s">
        <v>108</v>
      </c>
      <c r="Z1007">
        <v>278</v>
      </c>
      <c r="AA1007" t="s">
        <v>41</v>
      </c>
      <c r="AB1007">
        <v>422</v>
      </c>
      <c r="AC1007" t="s">
        <v>42</v>
      </c>
      <c r="AD1007">
        <f t="shared" si="125"/>
        <v>0</v>
      </c>
      <c r="AE1007">
        <f t="shared" si="126"/>
        <v>0</v>
      </c>
      <c r="AF1007">
        <f t="shared" si="127"/>
        <v>0</v>
      </c>
    </row>
    <row r="1008" spans="1:32" hidden="1" x14ac:dyDescent="0.25">
      <c r="A1008">
        <v>601</v>
      </c>
      <c r="B1008">
        <v>4</v>
      </c>
      <c r="C1008">
        <v>2</v>
      </c>
      <c r="D1008" t="s">
        <v>28</v>
      </c>
      <c r="E1008" t="s">
        <v>126</v>
      </c>
      <c r="F1008" t="s">
        <v>30</v>
      </c>
      <c r="G1008" t="str">
        <f t="shared" si="120"/>
        <v>abbe</v>
      </c>
      <c r="H1008" t="str">
        <f t="shared" si="121"/>
        <v>1</v>
      </c>
      <c r="I1008" t="str">
        <f t="shared" si="122"/>
        <v>meedl</v>
      </c>
      <c r="J1008" t="str">
        <f t="shared" si="123"/>
        <v>corla</v>
      </c>
      <c r="K1008" t="str">
        <f t="shared" si="124"/>
        <v>meedl</v>
      </c>
      <c r="L1008" t="str">
        <f>VLOOKUP(G1008,[1]VLOOKUP!$A$11:$B$14,2,FALSE)</f>
        <v>meedl</v>
      </c>
      <c r="M1008" t="s">
        <v>129</v>
      </c>
      <c r="N1008" t="str">
        <f>VLOOKUP(M1008,[1]VLOOKUP!$A$2:$C$9,2,FALSE)</f>
        <v>Non-Overlapping</v>
      </c>
      <c r="O1008" t="str">
        <f>VLOOKUP(M1008,[1]VLOOKUP!$A$2:$C$9,3,FALSE)</f>
        <v>Familiar</v>
      </c>
      <c r="P1008">
        <v>1737611</v>
      </c>
      <c r="Q1008" t="s">
        <v>112</v>
      </c>
      <c r="R1008" t="s">
        <v>28</v>
      </c>
      <c r="S1008" t="s">
        <v>108</v>
      </c>
      <c r="T1008">
        <v>279</v>
      </c>
      <c r="U1008" t="s">
        <v>108</v>
      </c>
      <c r="V1008">
        <v>279</v>
      </c>
      <c r="W1008" t="s">
        <v>109</v>
      </c>
      <c r="X1008">
        <v>279</v>
      </c>
      <c r="Y1008" t="s">
        <v>108</v>
      </c>
      <c r="Z1008">
        <v>279</v>
      </c>
      <c r="AA1008" t="s">
        <v>41</v>
      </c>
      <c r="AB1008">
        <v>143</v>
      </c>
      <c r="AC1008" t="s">
        <v>42</v>
      </c>
      <c r="AD1008">
        <f t="shared" si="125"/>
        <v>1</v>
      </c>
      <c r="AE1008">
        <f t="shared" si="126"/>
        <v>0</v>
      </c>
      <c r="AF1008">
        <f t="shared" si="127"/>
        <v>0</v>
      </c>
    </row>
    <row r="1009" spans="1:32" hidden="1" x14ac:dyDescent="0.25">
      <c r="A1009">
        <v>602</v>
      </c>
      <c r="B1009">
        <v>4</v>
      </c>
      <c r="C1009">
        <v>2</v>
      </c>
      <c r="D1009" t="s">
        <v>28</v>
      </c>
      <c r="E1009" t="s">
        <v>110</v>
      </c>
      <c r="F1009" t="s">
        <v>30</v>
      </c>
      <c r="G1009" t="str">
        <f t="shared" si="120"/>
        <v>abbe</v>
      </c>
      <c r="H1009" t="str">
        <f t="shared" si="121"/>
        <v>3</v>
      </c>
      <c r="I1009" t="str">
        <f t="shared" si="122"/>
        <v>corla</v>
      </c>
      <c r="J1009" t="str">
        <f t="shared" si="123"/>
        <v>meedl</v>
      </c>
      <c r="K1009" t="str">
        <f t="shared" si="124"/>
        <v>corla</v>
      </c>
      <c r="L1009" t="str">
        <f>VLOOKUP(G1009,[1]VLOOKUP!$A$11:$B$14,2,FALSE)</f>
        <v>meedl</v>
      </c>
      <c r="M1009" t="s">
        <v>129</v>
      </c>
      <c r="N1009" t="str">
        <f>VLOOKUP(M1009,[1]VLOOKUP!$A$2:$C$9,2,FALSE)</f>
        <v>Non-Overlapping</v>
      </c>
      <c r="O1009" t="str">
        <f>VLOOKUP(M1009,[1]VLOOKUP!$A$2:$C$9,3,FALSE)</f>
        <v>Familiar</v>
      </c>
      <c r="P1009">
        <v>1738045</v>
      </c>
      <c r="Q1009" t="s">
        <v>107</v>
      </c>
      <c r="R1009" t="s">
        <v>28</v>
      </c>
      <c r="S1009" t="s">
        <v>108</v>
      </c>
      <c r="T1009">
        <v>278</v>
      </c>
      <c r="U1009" t="s">
        <v>108</v>
      </c>
      <c r="V1009">
        <v>278</v>
      </c>
      <c r="W1009" t="s">
        <v>109</v>
      </c>
      <c r="X1009">
        <v>278</v>
      </c>
      <c r="Y1009" t="s">
        <v>108</v>
      </c>
      <c r="Z1009">
        <v>278</v>
      </c>
      <c r="AA1009" t="s">
        <v>41</v>
      </c>
      <c r="AB1009">
        <v>193</v>
      </c>
      <c r="AC1009" t="s">
        <v>42</v>
      </c>
      <c r="AD1009">
        <f t="shared" si="125"/>
        <v>0</v>
      </c>
      <c r="AE1009">
        <f t="shared" si="126"/>
        <v>0</v>
      </c>
      <c r="AF1009">
        <f t="shared" si="127"/>
        <v>0</v>
      </c>
    </row>
    <row r="1010" spans="1:32" hidden="1" x14ac:dyDescent="0.25">
      <c r="A1010">
        <v>603</v>
      </c>
      <c r="B1010">
        <v>4</v>
      </c>
      <c r="C1010">
        <v>2</v>
      </c>
      <c r="D1010" t="s">
        <v>28</v>
      </c>
      <c r="E1010" t="s">
        <v>96</v>
      </c>
      <c r="F1010" t="s">
        <v>30</v>
      </c>
      <c r="G1010" t="str">
        <f t="shared" si="120"/>
        <v>veho</v>
      </c>
      <c r="H1010" t="str">
        <f t="shared" si="121"/>
        <v>6</v>
      </c>
      <c r="I1010" t="str">
        <f t="shared" si="122"/>
        <v>zetak</v>
      </c>
      <c r="J1010" t="str">
        <f t="shared" si="123"/>
        <v>defas</v>
      </c>
      <c r="K1010" t="str">
        <f t="shared" si="124"/>
        <v>zetak</v>
      </c>
      <c r="L1010" t="str">
        <f>VLOOKUP(G1010,[1]VLOOKUP!$A$11:$B$14,2,FALSE)</f>
        <v>zetak</v>
      </c>
      <c r="M1010" t="s">
        <v>130</v>
      </c>
      <c r="N1010" t="str">
        <f>VLOOKUP(M1010,[1]VLOOKUP!$A$2:$C$9,2,FALSE)</f>
        <v>Non-Overlapping</v>
      </c>
      <c r="O1010" t="str">
        <f>VLOOKUP(M1010,[1]VLOOKUP!$A$2:$C$9,3,FALSE)</f>
        <v>Novel</v>
      </c>
      <c r="P1010">
        <v>1738528</v>
      </c>
      <c r="Q1010" t="s">
        <v>84</v>
      </c>
      <c r="R1010" t="s">
        <v>28</v>
      </c>
      <c r="S1010" t="s">
        <v>85</v>
      </c>
      <c r="T1010">
        <v>290</v>
      </c>
      <c r="U1010" t="s">
        <v>85</v>
      </c>
      <c r="V1010">
        <v>290</v>
      </c>
      <c r="W1010" t="s">
        <v>30</v>
      </c>
      <c r="X1010">
        <v>291</v>
      </c>
      <c r="Y1010" t="s">
        <v>85</v>
      </c>
      <c r="Z1010">
        <v>290</v>
      </c>
      <c r="AA1010" t="s">
        <v>41</v>
      </c>
      <c r="AB1010">
        <v>114</v>
      </c>
      <c r="AC1010" t="s">
        <v>42</v>
      </c>
      <c r="AD1010">
        <f t="shared" si="125"/>
        <v>1</v>
      </c>
      <c r="AE1010">
        <f t="shared" si="126"/>
        <v>0</v>
      </c>
      <c r="AF1010">
        <f t="shared" si="127"/>
        <v>0</v>
      </c>
    </row>
    <row r="1011" spans="1:32" hidden="1" x14ac:dyDescent="0.25">
      <c r="A1011">
        <v>604</v>
      </c>
      <c r="B1011">
        <v>4</v>
      </c>
      <c r="C1011">
        <v>2</v>
      </c>
      <c r="D1011" t="s">
        <v>28</v>
      </c>
      <c r="E1011" t="s">
        <v>93</v>
      </c>
      <c r="F1011" t="s">
        <v>30</v>
      </c>
      <c r="G1011" t="str">
        <f t="shared" si="120"/>
        <v>veho</v>
      </c>
      <c r="H1011" t="str">
        <f t="shared" si="121"/>
        <v>7</v>
      </c>
      <c r="I1011" t="str">
        <f t="shared" si="122"/>
        <v>zetak</v>
      </c>
      <c r="J1011" t="str">
        <f t="shared" si="123"/>
        <v>defas</v>
      </c>
      <c r="K1011" t="str">
        <f t="shared" si="124"/>
        <v>zetak</v>
      </c>
      <c r="L1011" t="str">
        <f>VLOOKUP(G1011,[1]VLOOKUP!$A$11:$B$14,2,FALSE)</f>
        <v>zetak</v>
      </c>
      <c r="M1011" t="s">
        <v>130</v>
      </c>
      <c r="N1011" t="str">
        <f>VLOOKUP(M1011,[1]VLOOKUP!$A$2:$C$9,2,FALSE)</f>
        <v>Non-Overlapping</v>
      </c>
      <c r="O1011" t="str">
        <f>VLOOKUP(M1011,[1]VLOOKUP!$A$2:$C$9,3,FALSE)</f>
        <v>Novel</v>
      </c>
      <c r="P1011">
        <v>1738945</v>
      </c>
      <c r="Q1011" t="s">
        <v>84</v>
      </c>
      <c r="R1011" t="s">
        <v>28</v>
      </c>
      <c r="S1011" t="s">
        <v>85</v>
      </c>
      <c r="T1011">
        <v>279</v>
      </c>
      <c r="U1011" t="s">
        <v>85</v>
      </c>
      <c r="V1011">
        <v>279</v>
      </c>
      <c r="W1011" t="s">
        <v>30</v>
      </c>
      <c r="X1011">
        <v>279</v>
      </c>
      <c r="Y1011" t="s">
        <v>85</v>
      </c>
      <c r="Z1011">
        <v>279</v>
      </c>
      <c r="AA1011" t="s">
        <v>41</v>
      </c>
      <c r="AB1011">
        <v>102</v>
      </c>
      <c r="AC1011" t="s">
        <v>42</v>
      </c>
      <c r="AD1011">
        <f t="shared" si="125"/>
        <v>1</v>
      </c>
      <c r="AE1011">
        <f t="shared" si="126"/>
        <v>0</v>
      </c>
      <c r="AF1011">
        <f t="shared" si="127"/>
        <v>0</v>
      </c>
    </row>
    <row r="1012" spans="1:32" hidden="1" x14ac:dyDescent="0.25">
      <c r="A1012">
        <v>605</v>
      </c>
      <c r="B1012">
        <v>4</v>
      </c>
      <c r="C1012">
        <v>2</v>
      </c>
      <c r="D1012" t="s">
        <v>28</v>
      </c>
      <c r="E1012" t="s">
        <v>89</v>
      </c>
      <c r="F1012" t="s">
        <v>30</v>
      </c>
      <c r="G1012" t="str">
        <f t="shared" si="120"/>
        <v>veho</v>
      </c>
      <c r="H1012" t="str">
        <f t="shared" si="121"/>
        <v>4</v>
      </c>
      <c r="I1012" t="str">
        <f t="shared" si="122"/>
        <v>defas</v>
      </c>
      <c r="J1012" t="str">
        <f t="shared" si="123"/>
        <v>zetak</v>
      </c>
      <c r="K1012" t="str">
        <f t="shared" si="124"/>
        <v>zetak</v>
      </c>
      <c r="L1012" t="str">
        <f>VLOOKUP(G1012,[1]VLOOKUP!$A$11:$B$14,2,FALSE)</f>
        <v>zetak</v>
      </c>
      <c r="M1012" t="s">
        <v>130</v>
      </c>
      <c r="N1012" t="str">
        <f>VLOOKUP(M1012,[1]VLOOKUP!$A$2:$C$9,2,FALSE)</f>
        <v>Non-Overlapping</v>
      </c>
      <c r="O1012" t="str">
        <f>VLOOKUP(M1012,[1]VLOOKUP!$A$2:$C$9,3,FALSE)</f>
        <v>Novel</v>
      </c>
      <c r="P1012">
        <v>1739346</v>
      </c>
      <c r="Q1012" t="s">
        <v>84</v>
      </c>
      <c r="R1012" t="s">
        <v>28</v>
      </c>
      <c r="S1012" t="s">
        <v>92</v>
      </c>
      <c r="T1012">
        <v>278</v>
      </c>
      <c r="U1012" t="s">
        <v>92</v>
      </c>
      <c r="V1012">
        <v>278</v>
      </c>
      <c r="W1012" t="s">
        <v>30</v>
      </c>
      <c r="X1012">
        <v>278</v>
      </c>
      <c r="Y1012" t="s">
        <v>92</v>
      </c>
      <c r="Z1012">
        <v>278</v>
      </c>
      <c r="AA1012" t="s">
        <v>35</v>
      </c>
      <c r="AB1012">
        <v>197</v>
      </c>
      <c r="AC1012" t="s">
        <v>36</v>
      </c>
      <c r="AD1012">
        <f t="shared" si="125"/>
        <v>1</v>
      </c>
      <c r="AE1012">
        <f t="shared" si="126"/>
        <v>0</v>
      </c>
      <c r="AF1012">
        <f t="shared" si="127"/>
        <v>0</v>
      </c>
    </row>
    <row r="1013" spans="1:32" hidden="1" x14ac:dyDescent="0.25">
      <c r="A1013">
        <v>606</v>
      </c>
      <c r="B1013">
        <v>4</v>
      </c>
      <c r="C1013">
        <v>2</v>
      </c>
      <c r="D1013" t="s">
        <v>28</v>
      </c>
      <c r="E1013" t="s">
        <v>89</v>
      </c>
      <c r="F1013" t="s">
        <v>30</v>
      </c>
      <c r="G1013" t="str">
        <f t="shared" si="120"/>
        <v>veho</v>
      </c>
      <c r="H1013" t="str">
        <f t="shared" si="121"/>
        <v>4</v>
      </c>
      <c r="I1013" t="str">
        <f t="shared" si="122"/>
        <v>defas</v>
      </c>
      <c r="J1013" t="str">
        <f t="shared" si="123"/>
        <v>zetak</v>
      </c>
      <c r="K1013" t="str">
        <f t="shared" si="124"/>
        <v>defas</v>
      </c>
      <c r="L1013" t="str">
        <f>VLOOKUP(G1013,[1]VLOOKUP!$A$11:$B$14,2,FALSE)</f>
        <v>zetak</v>
      </c>
      <c r="M1013" t="s">
        <v>130</v>
      </c>
      <c r="N1013" t="str">
        <f>VLOOKUP(M1013,[1]VLOOKUP!$A$2:$C$9,2,FALSE)</f>
        <v>Non-Overlapping</v>
      </c>
      <c r="O1013" t="str">
        <f>VLOOKUP(M1013,[1]VLOOKUP!$A$2:$C$9,3,FALSE)</f>
        <v>Novel</v>
      </c>
      <c r="P1013">
        <v>1739830</v>
      </c>
      <c r="Q1013" t="s">
        <v>88</v>
      </c>
      <c r="R1013" t="s">
        <v>28</v>
      </c>
      <c r="S1013" t="s">
        <v>85</v>
      </c>
      <c r="T1013">
        <v>279</v>
      </c>
      <c r="U1013" t="s">
        <v>85</v>
      </c>
      <c r="V1013">
        <v>279</v>
      </c>
      <c r="W1013" t="s">
        <v>30</v>
      </c>
      <c r="X1013">
        <v>279</v>
      </c>
      <c r="Y1013" t="s">
        <v>85</v>
      </c>
      <c r="Z1013">
        <v>279</v>
      </c>
      <c r="AA1013" t="s">
        <v>41</v>
      </c>
      <c r="AB1013">
        <v>1017</v>
      </c>
      <c r="AC1013" t="s">
        <v>42</v>
      </c>
      <c r="AD1013">
        <f t="shared" si="125"/>
        <v>0</v>
      </c>
      <c r="AE1013">
        <f t="shared" si="126"/>
        <v>0</v>
      </c>
      <c r="AF1013">
        <f t="shared" si="127"/>
        <v>0</v>
      </c>
    </row>
    <row r="1014" spans="1:32" hidden="1" x14ac:dyDescent="0.25">
      <c r="A1014">
        <v>607</v>
      </c>
      <c r="B1014">
        <v>4</v>
      </c>
      <c r="C1014">
        <v>2</v>
      </c>
      <c r="D1014" t="s">
        <v>28</v>
      </c>
      <c r="E1014" t="s">
        <v>91</v>
      </c>
      <c r="F1014" t="s">
        <v>30</v>
      </c>
      <c r="G1014" t="str">
        <f t="shared" si="120"/>
        <v>veho</v>
      </c>
      <c r="H1014" t="str">
        <f t="shared" si="121"/>
        <v>1</v>
      </c>
      <c r="I1014" t="str">
        <f t="shared" si="122"/>
        <v>defas</v>
      </c>
      <c r="J1014" t="str">
        <f t="shared" si="123"/>
        <v>zetak</v>
      </c>
      <c r="K1014" t="str">
        <f t="shared" si="124"/>
        <v>zetak</v>
      </c>
      <c r="L1014" t="str">
        <f>VLOOKUP(G1014,[1]VLOOKUP!$A$11:$B$14,2,FALSE)</f>
        <v>zetak</v>
      </c>
      <c r="M1014" t="s">
        <v>130</v>
      </c>
      <c r="N1014" t="str">
        <f>VLOOKUP(M1014,[1]VLOOKUP!$A$2:$C$9,2,FALSE)</f>
        <v>Non-Overlapping</v>
      </c>
      <c r="O1014" t="str">
        <f>VLOOKUP(M1014,[1]VLOOKUP!$A$2:$C$9,3,FALSE)</f>
        <v>Novel</v>
      </c>
      <c r="P1014">
        <v>1741134</v>
      </c>
      <c r="Q1014" t="s">
        <v>84</v>
      </c>
      <c r="R1014" t="s">
        <v>28</v>
      </c>
      <c r="S1014" t="s">
        <v>92</v>
      </c>
      <c r="T1014">
        <v>279</v>
      </c>
      <c r="U1014" t="s">
        <v>92</v>
      </c>
      <c r="V1014">
        <v>279</v>
      </c>
      <c r="W1014" t="s">
        <v>30</v>
      </c>
      <c r="X1014">
        <v>279</v>
      </c>
      <c r="Y1014" t="s">
        <v>92</v>
      </c>
      <c r="Z1014">
        <v>279</v>
      </c>
      <c r="AA1014" t="s">
        <v>35</v>
      </c>
      <c r="AB1014">
        <v>928</v>
      </c>
      <c r="AC1014" t="s">
        <v>36</v>
      </c>
      <c r="AD1014">
        <f t="shared" si="125"/>
        <v>1</v>
      </c>
      <c r="AE1014">
        <f t="shared" si="126"/>
        <v>0</v>
      </c>
      <c r="AF1014">
        <f t="shared" si="127"/>
        <v>0</v>
      </c>
    </row>
    <row r="1015" spans="1:32" hidden="1" x14ac:dyDescent="0.25">
      <c r="A1015">
        <v>608</v>
      </c>
      <c r="B1015">
        <v>4</v>
      </c>
      <c r="C1015">
        <v>2</v>
      </c>
      <c r="D1015" t="s">
        <v>28</v>
      </c>
      <c r="E1015" t="s">
        <v>94</v>
      </c>
      <c r="F1015" t="s">
        <v>30</v>
      </c>
      <c r="G1015" t="str">
        <f t="shared" si="120"/>
        <v>veho</v>
      </c>
      <c r="H1015" t="str">
        <f t="shared" si="121"/>
        <v>5</v>
      </c>
      <c r="I1015" t="str">
        <f t="shared" si="122"/>
        <v>zetak</v>
      </c>
      <c r="J1015" t="str">
        <f t="shared" si="123"/>
        <v>defas</v>
      </c>
      <c r="K1015" t="str">
        <f t="shared" si="124"/>
        <v>defas</v>
      </c>
      <c r="L1015" t="str">
        <f>VLOOKUP(G1015,[1]VLOOKUP!$A$11:$B$14,2,FALSE)</f>
        <v>zetak</v>
      </c>
      <c r="M1015" t="s">
        <v>130</v>
      </c>
      <c r="N1015" t="str">
        <f>VLOOKUP(M1015,[1]VLOOKUP!$A$2:$C$9,2,FALSE)</f>
        <v>Non-Overlapping</v>
      </c>
      <c r="O1015" t="str">
        <f>VLOOKUP(M1015,[1]VLOOKUP!$A$2:$C$9,3,FALSE)</f>
        <v>Novel</v>
      </c>
      <c r="P1015">
        <v>1742349</v>
      </c>
      <c r="Q1015" t="s">
        <v>88</v>
      </c>
      <c r="R1015" t="s">
        <v>28</v>
      </c>
      <c r="S1015" t="s">
        <v>92</v>
      </c>
      <c r="T1015">
        <v>279</v>
      </c>
      <c r="U1015" t="s">
        <v>92</v>
      </c>
      <c r="V1015">
        <v>279</v>
      </c>
      <c r="W1015" t="s">
        <v>30</v>
      </c>
      <c r="X1015">
        <v>279</v>
      </c>
      <c r="Y1015" t="s">
        <v>92</v>
      </c>
      <c r="Z1015">
        <v>279</v>
      </c>
      <c r="AA1015" t="s">
        <v>35</v>
      </c>
      <c r="AB1015">
        <v>962</v>
      </c>
      <c r="AC1015" t="s">
        <v>36</v>
      </c>
      <c r="AD1015">
        <f t="shared" si="125"/>
        <v>0</v>
      </c>
      <c r="AE1015">
        <f t="shared" si="126"/>
        <v>0</v>
      </c>
      <c r="AF1015">
        <f t="shared" si="127"/>
        <v>0</v>
      </c>
    </row>
    <row r="1016" spans="1:32" hidden="1" x14ac:dyDescent="0.25">
      <c r="A1016">
        <v>609</v>
      </c>
      <c r="B1016">
        <v>4</v>
      </c>
      <c r="C1016">
        <v>2</v>
      </c>
      <c r="D1016" t="s">
        <v>28</v>
      </c>
      <c r="E1016" t="s">
        <v>90</v>
      </c>
      <c r="F1016" t="s">
        <v>30</v>
      </c>
      <c r="G1016" t="str">
        <f t="shared" si="120"/>
        <v>veho</v>
      </c>
      <c r="H1016" t="str">
        <f t="shared" si="121"/>
        <v>9</v>
      </c>
      <c r="I1016" t="str">
        <f t="shared" si="122"/>
        <v>zetak</v>
      </c>
      <c r="J1016" t="str">
        <f t="shared" si="123"/>
        <v>defas</v>
      </c>
      <c r="K1016" t="str">
        <f t="shared" si="124"/>
        <v>zetak</v>
      </c>
      <c r="L1016" t="str">
        <f>VLOOKUP(G1016,[1]VLOOKUP!$A$11:$B$14,2,FALSE)</f>
        <v>zetak</v>
      </c>
      <c r="M1016" t="s">
        <v>130</v>
      </c>
      <c r="N1016" t="str">
        <f>VLOOKUP(M1016,[1]VLOOKUP!$A$2:$C$9,2,FALSE)</f>
        <v>Non-Overlapping</v>
      </c>
      <c r="O1016" t="str">
        <f>VLOOKUP(M1016,[1]VLOOKUP!$A$2:$C$9,3,FALSE)</f>
        <v>Novel</v>
      </c>
      <c r="P1016">
        <v>1743601</v>
      </c>
      <c r="Q1016" t="s">
        <v>84</v>
      </c>
      <c r="R1016" t="s">
        <v>28</v>
      </c>
      <c r="S1016" t="s">
        <v>85</v>
      </c>
      <c r="T1016">
        <v>278</v>
      </c>
      <c r="U1016" t="s">
        <v>85</v>
      </c>
      <c r="V1016">
        <v>278</v>
      </c>
      <c r="W1016" t="s">
        <v>30</v>
      </c>
      <c r="X1016">
        <v>278</v>
      </c>
      <c r="Y1016" t="s">
        <v>85</v>
      </c>
      <c r="Z1016">
        <v>278</v>
      </c>
      <c r="AA1016" t="s">
        <v>41</v>
      </c>
      <c r="AB1016">
        <v>949</v>
      </c>
      <c r="AC1016" t="s">
        <v>42</v>
      </c>
      <c r="AD1016">
        <f t="shared" si="125"/>
        <v>1</v>
      </c>
      <c r="AE1016">
        <f t="shared" si="126"/>
        <v>0</v>
      </c>
      <c r="AF1016">
        <f t="shared" si="127"/>
        <v>0</v>
      </c>
    </row>
    <row r="1017" spans="1:32" hidden="1" x14ac:dyDescent="0.25">
      <c r="A1017">
        <v>610</v>
      </c>
      <c r="B1017">
        <v>4</v>
      </c>
      <c r="C1017">
        <v>2</v>
      </c>
      <c r="D1017" t="s">
        <v>28</v>
      </c>
      <c r="E1017" t="s">
        <v>95</v>
      </c>
      <c r="F1017" t="s">
        <v>30</v>
      </c>
      <c r="G1017" t="str">
        <f t="shared" si="120"/>
        <v>veho</v>
      </c>
      <c r="H1017" t="str">
        <f t="shared" si="121"/>
        <v>9</v>
      </c>
      <c r="I1017" t="str">
        <f t="shared" si="122"/>
        <v>defas</v>
      </c>
      <c r="J1017" t="str">
        <f t="shared" si="123"/>
        <v>zetak</v>
      </c>
      <c r="K1017" t="str">
        <f t="shared" si="124"/>
        <v>zetak</v>
      </c>
      <c r="L1017" t="str">
        <f>VLOOKUP(G1017,[1]VLOOKUP!$A$11:$B$14,2,FALSE)</f>
        <v>zetak</v>
      </c>
      <c r="M1017" t="s">
        <v>130</v>
      </c>
      <c r="N1017" t="str">
        <f>VLOOKUP(M1017,[1]VLOOKUP!$A$2:$C$9,2,FALSE)</f>
        <v>Non-Overlapping</v>
      </c>
      <c r="O1017" t="str">
        <f>VLOOKUP(M1017,[1]VLOOKUP!$A$2:$C$9,3,FALSE)</f>
        <v>Novel</v>
      </c>
      <c r="P1017">
        <v>1744836</v>
      </c>
      <c r="Q1017" t="s">
        <v>84</v>
      </c>
      <c r="R1017" t="s">
        <v>28</v>
      </c>
      <c r="S1017" t="s">
        <v>92</v>
      </c>
      <c r="T1017">
        <v>279</v>
      </c>
      <c r="U1017" t="s">
        <v>92</v>
      </c>
      <c r="V1017">
        <v>279</v>
      </c>
      <c r="W1017" t="s">
        <v>30</v>
      </c>
      <c r="X1017">
        <v>279</v>
      </c>
      <c r="Y1017" t="s">
        <v>92</v>
      </c>
      <c r="Z1017">
        <v>279</v>
      </c>
      <c r="AA1017" t="s">
        <v>35</v>
      </c>
      <c r="AB1017">
        <v>771</v>
      </c>
      <c r="AC1017" t="s">
        <v>36</v>
      </c>
      <c r="AD1017">
        <f t="shared" si="125"/>
        <v>1</v>
      </c>
      <c r="AE1017">
        <f t="shared" si="126"/>
        <v>0</v>
      </c>
      <c r="AF1017">
        <f t="shared" si="127"/>
        <v>0</v>
      </c>
    </row>
    <row r="1018" spans="1:32" hidden="1" x14ac:dyDescent="0.25">
      <c r="A1018">
        <v>611</v>
      </c>
      <c r="B1018">
        <v>4</v>
      </c>
      <c r="C1018">
        <v>2</v>
      </c>
      <c r="D1018" t="s">
        <v>28</v>
      </c>
      <c r="E1018" t="s">
        <v>90</v>
      </c>
      <c r="F1018" t="s">
        <v>30</v>
      </c>
      <c r="G1018" t="str">
        <f t="shared" si="120"/>
        <v>veho</v>
      </c>
      <c r="H1018" t="str">
        <f t="shared" si="121"/>
        <v>9</v>
      </c>
      <c r="I1018" t="str">
        <f t="shared" si="122"/>
        <v>zetak</v>
      </c>
      <c r="J1018" t="str">
        <f t="shared" si="123"/>
        <v>defas</v>
      </c>
      <c r="K1018" t="str">
        <f t="shared" si="124"/>
        <v>zetak</v>
      </c>
      <c r="L1018" t="str">
        <f>VLOOKUP(G1018,[1]VLOOKUP!$A$11:$B$14,2,FALSE)</f>
        <v>zetak</v>
      </c>
      <c r="M1018" t="s">
        <v>130</v>
      </c>
      <c r="N1018" t="str">
        <f>VLOOKUP(M1018,[1]VLOOKUP!$A$2:$C$9,2,FALSE)</f>
        <v>Non-Overlapping</v>
      </c>
      <c r="O1018" t="str">
        <f>VLOOKUP(M1018,[1]VLOOKUP!$A$2:$C$9,3,FALSE)</f>
        <v>Novel</v>
      </c>
      <c r="P1018">
        <v>1745903</v>
      </c>
      <c r="Q1018" t="s">
        <v>84</v>
      </c>
      <c r="R1018" t="s">
        <v>28</v>
      </c>
      <c r="S1018" t="s">
        <v>85</v>
      </c>
      <c r="T1018">
        <v>290</v>
      </c>
      <c r="U1018" t="s">
        <v>85</v>
      </c>
      <c r="V1018">
        <v>290</v>
      </c>
      <c r="W1018" t="s">
        <v>30</v>
      </c>
      <c r="X1018">
        <v>290</v>
      </c>
      <c r="Y1018" t="s">
        <v>85</v>
      </c>
      <c r="Z1018">
        <v>290</v>
      </c>
      <c r="AA1018" t="s">
        <v>41</v>
      </c>
      <c r="AB1018">
        <v>750</v>
      </c>
      <c r="AC1018" t="s">
        <v>42</v>
      </c>
      <c r="AD1018">
        <f t="shared" si="125"/>
        <v>1</v>
      </c>
      <c r="AE1018">
        <f t="shared" si="126"/>
        <v>0</v>
      </c>
      <c r="AF1018">
        <f t="shared" si="127"/>
        <v>0</v>
      </c>
    </row>
    <row r="1019" spans="1:32" hidden="1" x14ac:dyDescent="0.25">
      <c r="A1019">
        <v>612</v>
      </c>
      <c r="B1019">
        <v>4</v>
      </c>
      <c r="C1019">
        <v>2</v>
      </c>
      <c r="D1019" t="s">
        <v>28</v>
      </c>
      <c r="E1019" t="s">
        <v>91</v>
      </c>
      <c r="F1019" t="s">
        <v>30</v>
      </c>
      <c r="G1019" t="str">
        <f t="shared" si="120"/>
        <v>veho</v>
      </c>
      <c r="H1019" t="str">
        <f t="shared" si="121"/>
        <v>1</v>
      </c>
      <c r="I1019" t="str">
        <f t="shared" si="122"/>
        <v>defas</v>
      </c>
      <c r="J1019" t="str">
        <f t="shared" si="123"/>
        <v>zetak</v>
      </c>
      <c r="K1019" t="str">
        <f t="shared" si="124"/>
        <v>zetak</v>
      </c>
      <c r="L1019" t="str">
        <f>VLOOKUP(G1019,[1]VLOOKUP!$A$11:$B$14,2,FALSE)</f>
        <v>zetak</v>
      </c>
      <c r="M1019" t="s">
        <v>130</v>
      </c>
      <c r="N1019" t="str">
        <f>VLOOKUP(M1019,[1]VLOOKUP!$A$2:$C$9,2,FALSE)</f>
        <v>Non-Overlapping</v>
      </c>
      <c r="O1019" t="str">
        <f>VLOOKUP(M1019,[1]VLOOKUP!$A$2:$C$9,3,FALSE)</f>
        <v>Novel</v>
      </c>
      <c r="P1019">
        <v>1746954</v>
      </c>
      <c r="Q1019" t="s">
        <v>84</v>
      </c>
      <c r="R1019" t="s">
        <v>28</v>
      </c>
      <c r="S1019" t="s">
        <v>92</v>
      </c>
      <c r="T1019">
        <v>279</v>
      </c>
      <c r="U1019" t="s">
        <v>92</v>
      </c>
      <c r="V1019">
        <v>279</v>
      </c>
      <c r="W1019" t="s">
        <v>30</v>
      </c>
      <c r="X1019">
        <v>279</v>
      </c>
      <c r="Y1019" t="s">
        <v>92</v>
      </c>
      <c r="Z1019">
        <v>279</v>
      </c>
      <c r="AA1019" t="s">
        <v>35</v>
      </c>
      <c r="AB1019">
        <v>790</v>
      </c>
      <c r="AC1019" t="s">
        <v>36</v>
      </c>
      <c r="AD1019">
        <f t="shared" si="125"/>
        <v>1</v>
      </c>
      <c r="AE1019">
        <f t="shared" si="126"/>
        <v>0</v>
      </c>
      <c r="AF1019">
        <f t="shared" si="127"/>
        <v>0</v>
      </c>
    </row>
    <row r="1020" spans="1:32" hidden="1" x14ac:dyDescent="0.25">
      <c r="A1020">
        <v>613</v>
      </c>
      <c r="B1020">
        <v>4</v>
      </c>
      <c r="C1020">
        <v>2</v>
      </c>
      <c r="D1020" t="s">
        <v>28</v>
      </c>
      <c r="E1020" t="s">
        <v>87</v>
      </c>
      <c r="F1020" t="s">
        <v>30</v>
      </c>
      <c r="G1020" t="str">
        <f t="shared" si="120"/>
        <v>veho</v>
      </c>
      <c r="H1020" t="str">
        <f t="shared" si="121"/>
        <v>5</v>
      </c>
      <c r="I1020" t="str">
        <f t="shared" si="122"/>
        <v>defas</v>
      </c>
      <c r="J1020" t="str">
        <f t="shared" si="123"/>
        <v>zetak</v>
      </c>
      <c r="K1020" t="str">
        <f t="shared" si="124"/>
        <v>defas</v>
      </c>
      <c r="L1020" t="str">
        <f>VLOOKUP(G1020,[1]VLOOKUP!$A$11:$B$14,2,FALSE)</f>
        <v>zetak</v>
      </c>
      <c r="M1020" t="s">
        <v>130</v>
      </c>
      <c r="N1020" t="str">
        <f>VLOOKUP(M1020,[1]VLOOKUP!$A$2:$C$9,2,FALSE)</f>
        <v>Non-Overlapping</v>
      </c>
      <c r="O1020" t="str">
        <f>VLOOKUP(M1020,[1]VLOOKUP!$A$2:$C$9,3,FALSE)</f>
        <v>Novel</v>
      </c>
      <c r="P1020">
        <v>1748039</v>
      </c>
      <c r="Q1020" t="s">
        <v>88</v>
      </c>
      <c r="R1020" t="s">
        <v>28</v>
      </c>
      <c r="S1020" t="s">
        <v>85</v>
      </c>
      <c r="T1020">
        <v>279</v>
      </c>
      <c r="U1020" t="s">
        <v>85</v>
      </c>
      <c r="V1020">
        <v>279</v>
      </c>
      <c r="W1020" t="s">
        <v>30</v>
      </c>
      <c r="X1020">
        <v>279</v>
      </c>
      <c r="Y1020" t="s">
        <v>85</v>
      </c>
      <c r="Z1020">
        <v>279</v>
      </c>
      <c r="AA1020" t="s">
        <v>41</v>
      </c>
      <c r="AB1020">
        <v>875</v>
      </c>
      <c r="AC1020" t="s">
        <v>42</v>
      </c>
      <c r="AD1020">
        <f t="shared" si="125"/>
        <v>0</v>
      </c>
      <c r="AE1020">
        <f t="shared" si="126"/>
        <v>0</v>
      </c>
      <c r="AF1020">
        <f t="shared" si="127"/>
        <v>0</v>
      </c>
    </row>
    <row r="1021" spans="1:32" hidden="1" x14ac:dyDescent="0.25">
      <c r="A1021">
        <v>614</v>
      </c>
      <c r="B1021">
        <v>4</v>
      </c>
      <c r="C1021">
        <v>2</v>
      </c>
      <c r="D1021" t="s">
        <v>28</v>
      </c>
      <c r="E1021" t="s">
        <v>96</v>
      </c>
      <c r="F1021" t="s">
        <v>30</v>
      </c>
      <c r="G1021" t="str">
        <f t="shared" si="120"/>
        <v>veho</v>
      </c>
      <c r="H1021" t="str">
        <f t="shared" si="121"/>
        <v>6</v>
      </c>
      <c r="I1021" t="str">
        <f t="shared" si="122"/>
        <v>zetak</v>
      </c>
      <c r="J1021" t="str">
        <f t="shared" si="123"/>
        <v>defas</v>
      </c>
      <c r="K1021" t="str">
        <f t="shared" si="124"/>
        <v>defas</v>
      </c>
      <c r="L1021" t="str">
        <f>VLOOKUP(G1021,[1]VLOOKUP!$A$11:$B$14,2,FALSE)</f>
        <v>zetak</v>
      </c>
      <c r="M1021" t="s">
        <v>130</v>
      </c>
      <c r="N1021" t="str">
        <f>VLOOKUP(M1021,[1]VLOOKUP!$A$2:$C$9,2,FALSE)</f>
        <v>Non-Overlapping</v>
      </c>
      <c r="O1021" t="str">
        <f>VLOOKUP(M1021,[1]VLOOKUP!$A$2:$C$9,3,FALSE)</f>
        <v>Novel</v>
      </c>
      <c r="P1021">
        <v>1749207</v>
      </c>
      <c r="Q1021" t="s">
        <v>88</v>
      </c>
      <c r="R1021" t="s">
        <v>28</v>
      </c>
      <c r="S1021" t="s">
        <v>92</v>
      </c>
      <c r="T1021">
        <v>278</v>
      </c>
      <c r="U1021" t="s">
        <v>92</v>
      </c>
      <c r="V1021">
        <v>278</v>
      </c>
      <c r="W1021" t="s">
        <v>30</v>
      </c>
      <c r="X1021">
        <v>278</v>
      </c>
      <c r="Y1021" t="s">
        <v>92</v>
      </c>
      <c r="Z1021">
        <v>278</v>
      </c>
      <c r="AA1021" t="s">
        <v>35</v>
      </c>
      <c r="AB1021">
        <v>1531</v>
      </c>
      <c r="AC1021" t="s">
        <v>36</v>
      </c>
      <c r="AD1021">
        <f t="shared" si="125"/>
        <v>0</v>
      </c>
      <c r="AE1021">
        <f t="shared" si="126"/>
        <v>0</v>
      </c>
      <c r="AF1021">
        <f t="shared" si="127"/>
        <v>0</v>
      </c>
    </row>
    <row r="1022" spans="1:32" hidden="1" x14ac:dyDescent="0.25">
      <c r="A1022">
        <v>615</v>
      </c>
      <c r="B1022">
        <v>4</v>
      </c>
      <c r="C1022">
        <v>2</v>
      </c>
      <c r="D1022" t="s">
        <v>28</v>
      </c>
      <c r="E1022" t="s">
        <v>98</v>
      </c>
      <c r="F1022" t="s">
        <v>30</v>
      </c>
      <c r="G1022" t="str">
        <f t="shared" si="120"/>
        <v>veho</v>
      </c>
      <c r="H1022" t="str">
        <f t="shared" si="121"/>
        <v>2</v>
      </c>
      <c r="I1022" t="str">
        <f t="shared" si="122"/>
        <v>defas</v>
      </c>
      <c r="J1022" t="str">
        <f t="shared" si="123"/>
        <v>zetak</v>
      </c>
      <c r="K1022" t="str">
        <f t="shared" si="124"/>
        <v>defas</v>
      </c>
      <c r="L1022" t="str">
        <f>VLOOKUP(G1022,[1]VLOOKUP!$A$11:$B$14,2,FALSE)</f>
        <v>zetak</v>
      </c>
      <c r="M1022" t="s">
        <v>130</v>
      </c>
      <c r="N1022" t="str">
        <f>VLOOKUP(M1022,[1]VLOOKUP!$A$2:$C$9,2,FALSE)</f>
        <v>Non-Overlapping</v>
      </c>
      <c r="O1022" t="str">
        <f>VLOOKUP(M1022,[1]VLOOKUP!$A$2:$C$9,3,FALSE)</f>
        <v>Novel</v>
      </c>
      <c r="P1022">
        <v>1751026</v>
      </c>
      <c r="Q1022" t="s">
        <v>88</v>
      </c>
      <c r="R1022" t="s">
        <v>28</v>
      </c>
      <c r="S1022" t="s">
        <v>85</v>
      </c>
      <c r="T1022">
        <v>278</v>
      </c>
      <c r="U1022" t="s">
        <v>85</v>
      </c>
      <c r="V1022">
        <v>278</v>
      </c>
      <c r="W1022" t="s">
        <v>30</v>
      </c>
      <c r="X1022">
        <v>278</v>
      </c>
      <c r="Y1022" t="s">
        <v>85</v>
      </c>
      <c r="Z1022">
        <v>278</v>
      </c>
      <c r="AA1022" t="s">
        <v>41</v>
      </c>
      <c r="AB1022">
        <v>972</v>
      </c>
      <c r="AC1022" t="s">
        <v>42</v>
      </c>
      <c r="AD1022">
        <f t="shared" si="125"/>
        <v>0</v>
      </c>
      <c r="AE1022">
        <f t="shared" si="126"/>
        <v>0</v>
      </c>
      <c r="AF1022">
        <f t="shared" si="127"/>
        <v>0</v>
      </c>
    </row>
    <row r="1023" spans="1:32" hidden="1" x14ac:dyDescent="0.25">
      <c r="A1023">
        <v>616</v>
      </c>
      <c r="B1023">
        <v>4</v>
      </c>
      <c r="C1023">
        <v>2</v>
      </c>
      <c r="D1023" t="s">
        <v>28</v>
      </c>
      <c r="E1023" t="s">
        <v>101</v>
      </c>
      <c r="F1023" t="s">
        <v>30</v>
      </c>
      <c r="G1023" t="str">
        <f t="shared" si="120"/>
        <v>veho</v>
      </c>
      <c r="H1023" t="str">
        <f t="shared" si="121"/>
        <v>2</v>
      </c>
      <c r="I1023" t="str">
        <f t="shared" si="122"/>
        <v>zetak</v>
      </c>
      <c r="J1023" t="str">
        <f t="shared" si="123"/>
        <v>defas</v>
      </c>
      <c r="K1023" t="str">
        <f t="shared" si="124"/>
        <v>defas</v>
      </c>
      <c r="L1023" t="str">
        <f>VLOOKUP(G1023,[1]VLOOKUP!$A$11:$B$14,2,FALSE)</f>
        <v>zetak</v>
      </c>
      <c r="M1023" t="s">
        <v>130</v>
      </c>
      <c r="N1023" t="str">
        <f>VLOOKUP(M1023,[1]VLOOKUP!$A$2:$C$9,2,FALSE)</f>
        <v>Non-Overlapping</v>
      </c>
      <c r="O1023" t="str">
        <f>VLOOKUP(M1023,[1]VLOOKUP!$A$2:$C$9,3,FALSE)</f>
        <v>Novel</v>
      </c>
      <c r="P1023">
        <v>1752294</v>
      </c>
      <c r="Q1023" t="s">
        <v>88</v>
      </c>
      <c r="R1023" t="s">
        <v>28</v>
      </c>
      <c r="S1023" t="s">
        <v>92</v>
      </c>
      <c r="T1023">
        <v>279</v>
      </c>
      <c r="U1023" t="s">
        <v>92</v>
      </c>
      <c r="V1023">
        <v>279</v>
      </c>
      <c r="W1023" t="s">
        <v>30</v>
      </c>
      <c r="X1023">
        <v>279</v>
      </c>
      <c r="Y1023" t="s">
        <v>92</v>
      </c>
      <c r="Z1023">
        <v>279</v>
      </c>
      <c r="AA1023" t="s">
        <v>35</v>
      </c>
      <c r="AB1023">
        <v>659</v>
      </c>
      <c r="AC1023" t="s">
        <v>36</v>
      </c>
      <c r="AD1023">
        <f t="shared" si="125"/>
        <v>0</v>
      </c>
      <c r="AE1023">
        <f t="shared" si="126"/>
        <v>0</v>
      </c>
      <c r="AF1023">
        <f t="shared" si="127"/>
        <v>0</v>
      </c>
    </row>
    <row r="1024" spans="1:32" hidden="1" x14ac:dyDescent="0.25">
      <c r="A1024">
        <v>617</v>
      </c>
      <c r="B1024">
        <v>4</v>
      </c>
      <c r="C1024">
        <v>2</v>
      </c>
      <c r="D1024" t="s">
        <v>28</v>
      </c>
      <c r="E1024" t="s">
        <v>98</v>
      </c>
      <c r="F1024" t="s">
        <v>30</v>
      </c>
      <c r="G1024" t="str">
        <f t="shared" si="120"/>
        <v>veho</v>
      </c>
      <c r="H1024" t="str">
        <f t="shared" si="121"/>
        <v>2</v>
      </c>
      <c r="I1024" t="str">
        <f t="shared" si="122"/>
        <v>defas</v>
      </c>
      <c r="J1024" t="str">
        <f t="shared" si="123"/>
        <v>zetak</v>
      </c>
      <c r="K1024" t="str">
        <f t="shared" si="124"/>
        <v>defas</v>
      </c>
      <c r="L1024" t="str">
        <f>VLOOKUP(G1024,[1]VLOOKUP!$A$11:$B$14,2,FALSE)</f>
        <v>zetak</v>
      </c>
      <c r="M1024" t="s">
        <v>130</v>
      </c>
      <c r="N1024" t="str">
        <f>VLOOKUP(M1024,[1]VLOOKUP!$A$2:$C$9,2,FALSE)</f>
        <v>Non-Overlapping</v>
      </c>
      <c r="O1024" t="str">
        <f>VLOOKUP(M1024,[1]VLOOKUP!$A$2:$C$9,3,FALSE)</f>
        <v>Novel</v>
      </c>
      <c r="P1024">
        <v>1753245</v>
      </c>
      <c r="Q1024" t="s">
        <v>88</v>
      </c>
      <c r="R1024" t="s">
        <v>28</v>
      </c>
      <c r="S1024" t="s">
        <v>85</v>
      </c>
      <c r="T1024">
        <v>278</v>
      </c>
      <c r="U1024" t="s">
        <v>85</v>
      </c>
      <c r="V1024">
        <v>278</v>
      </c>
      <c r="W1024" t="s">
        <v>30</v>
      </c>
      <c r="X1024">
        <v>278</v>
      </c>
      <c r="Y1024" t="s">
        <v>85</v>
      </c>
      <c r="Z1024">
        <v>278</v>
      </c>
      <c r="AA1024" t="s">
        <v>41</v>
      </c>
      <c r="AB1024">
        <v>879</v>
      </c>
      <c r="AC1024" t="s">
        <v>42</v>
      </c>
      <c r="AD1024">
        <f t="shared" si="125"/>
        <v>0</v>
      </c>
      <c r="AE1024">
        <f t="shared" si="126"/>
        <v>0</v>
      </c>
      <c r="AF1024">
        <f t="shared" si="127"/>
        <v>0</v>
      </c>
    </row>
    <row r="1025" spans="1:32" hidden="1" x14ac:dyDescent="0.25">
      <c r="A1025">
        <v>618</v>
      </c>
      <c r="B1025">
        <v>4</v>
      </c>
      <c r="C1025">
        <v>2</v>
      </c>
      <c r="D1025" t="s">
        <v>28</v>
      </c>
      <c r="E1025" t="s">
        <v>101</v>
      </c>
      <c r="F1025" t="s">
        <v>30</v>
      </c>
      <c r="G1025" t="str">
        <f t="shared" si="120"/>
        <v>veho</v>
      </c>
      <c r="H1025" t="str">
        <f t="shared" si="121"/>
        <v>2</v>
      </c>
      <c r="I1025" t="str">
        <f t="shared" si="122"/>
        <v>zetak</v>
      </c>
      <c r="J1025" t="str">
        <f t="shared" si="123"/>
        <v>defas</v>
      </c>
      <c r="K1025" t="str">
        <f t="shared" si="124"/>
        <v>defas</v>
      </c>
      <c r="L1025" t="str">
        <f>VLOOKUP(G1025,[1]VLOOKUP!$A$11:$B$14,2,FALSE)</f>
        <v>zetak</v>
      </c>
      <c r="M1025" t="s">
        <v>130</v>
      </c>
      <c r="N1025" t="str">
        <f>VLOOKUP(M1025,[1]VLOOKUP!$A$2:$C$9,2,FALSE)</f>
        <v>Non-Overlapping</v>
      </c>
      <c r="O1025" t="str">
        <f>VLOOKUP(M1025,[1]VLOOKUP!$A$2:$C$9,3,FALSE)</f>
        <v>Novel</v>
      </c>
      <c r="P1025">
        <v>1754413</v>
      </c>
      <c r="Q1025" t="s">
        <v>88</v>
      </c>
      <c r="R1025" t="s">
        <v>28</v>
      </c>
      <c r="S1025" t="s">
        <v>92</v>
      </c>
      <c r="T1025">
        <v>279</v>
      </c>
      <c r="U1025" t="s">
        <v>92</v>
      </c>
      <c r="V1025">
        <v>279</v>
      </c>
      <c r="W1025" t="s">
        <v>30</v>
      </c>
      <c r="X1025">
        <v>279</v>
      </c>
      <c r="Y1025" t="s">
        <v>92</v>
      </c>
      <c r="Z1025">
        <v>279</v>
      </c>
      <c r="AA1025" t="s">
        <v>35</v>
      </c>
      <c r="AB1025">
        <v>711</v>
      </c>
      <c r="AC1025" t="s">
        <v>36</v>
      </c>
      <c r="AD1025">
        <f t="shared" si="125"/>
        <v>0</v>
      </c>
      <c r="AE1025">
        <f t="shared" si="126"/>
        <v>0</v>
      </c>
      <c r="AF1025">
        <f t="shared" si="127"/>
        <v>0</v>
      </c>
    </row>
    <row r="1026" spans="1:32" hidden="1" x14ac:dyDescent="0.25">
      <c r="A1026">
        <v>619</v>
      </c>
      <c r="B1026">
        <v>4</v>
      </c>
      <c r="C1026">
        <v>2</v>
      </c>
      <c r="D1026" t="s">
        <v>28</v>
      </c>
      <c r="E1026" t="s">
        <v>100</v>
      </c>
      <c r="F1026" t="s">
        <v>30</v>
      </c>
      <c r="G1026" t="str">
        <f t="shared" ref="G1026:G1089" si="128">LEFT(E1026,4)</f>
        <v>veho</v>
      </c>
      <c r="H1026" t="str">
        <f t="shared" ref="H1026:H1089" si="129">MID(E1026,5,1)</f>
        <v>7</v>
      </c>
      <c r="I1026" t="str">
        <f t="shared" ref="I1026:I1089" si="130">MID(E1026,6,5)</f>
        <v>defas</v>
      </c>
      <c r="J1026" t="str">
        <f t="shared" ref="J1026:J1089" si="131">RIGHT(E1026,5)</f>
        <v>zetak</v>
      </c>
      <c r="K1026" t="str">
        <f t="shared" ref="K1026:K1089" si="132">IF(AC1026="[a]",I1026,J1026)</f>
        <v>defas</v>
      </c>
      <c r="L1026" t="str">
        <f>VLOOKUP(G1026,[1]VLOOKUP!$A$11:$B$14,2,FALSE)</f>
        <v>zetak</v>
      </c>
      <c r="M1026" t="s">
        <v>130</v>
      </c>
      <c r="N1026" t="str">
        <f>VLOOKUP(M1026,[1]VLOOKUP!$A$2:$C$9,2,FALSE)</f>
        <v>Non-Overlapping</v>
      </c>
      <c r="O1026" t="str">
        <f>VLOOKUP(M1026,[1]VLOOKUP!$A$2:$C$9,3,FALSE)</f>
        <v>Novel</v>
      </c>
      <c r="P1026">
        <v>1755413</v>
      </c>
      <c r="Q1026" t="s">
        <v>88</v>
      </c>
      <c r="R1026" t="s">
        <v>28</v>
      </c>
      <c r="S1026" t="s">
        <v>85</v>
      </c>
      <c r="T1026">
        <v>292</v>
      </c>
      <c r="U1026" t="s">
        <v>85</v>
      </c>
      <c r="V1026">
        <v>292</v>
      </c>
      <c r="W1026" t="s">
        <v>30</v>
      </c>
      <c r="X1026">
        <v>292</v>
      </c>
      <c r="Y1026" t="s">
        <v>85</v>
      </c>
      <c r="Z1026">
        <v>292</v>
      </c>
      <c r="AA1026" t="s">
        <v>41</v>
      </c>
      <c r="AB1026">
        <v>981</v>
      </c>
      <c r="AC1026" t="s">
        <v>42</v>
      </c>
      <c r="AD1026">
        <f t="shared" ref="AD1026:AD1089" si="133">IF(K1026=L1026,1,0)</f>
        <v>0</v>
      </c>
      <c r="AE1026">
        <f t="shared" si="126"/>
        <v>0</v>
      </c>
      <c r="AF1026">
        <f t="shared" si="127"/>
        <v>0</v>
      </c>
    </row>
    <row r="1027" spans="1:32" hidden="1" x14ac:dyDescent="0.25">
      <c r="A1027">
        <v>620</v>
      </c>
      <c r="B1027">
        <v>4</v>
      </c>
      <c r="C1027">
        <v>2</v>
      </c>
      <c r="D1027" t="s">
        <v>28</v>
      </c>
      <c r="E1027" t="s">
        <v>101</v>
      </c>
      <c r="F1027" t="s">
        <v>30</v>
      </c>
      <c r="G1027" t="str">
        <f t="shared" si="128"/>
        <v>veho</v>
      </c>
      <c r="H1027" t="str">
        <f t="shared" si="129"/>
        <v>2</v>
      </c>
      <c r="I1027" t="str">
        <f t="shared" si="130"/>
        <v>zetak</v>
      </c>
      <c r="J1027" t="str">
        <f t="shared" si="131"/>
        <v>defas</v>
      </c>
      <c r="K1027" t="str">
        <f t="shared" si="132"/>
        <v>defas</v>
      </c>
      <c r="L1027" t="str">
        <f>VLOOKUP(G1027,[1]VLOOKUP!$A$11:$B$14,2,FALSE)</f>
        <v>zetak</v>
      </c>
      <c r="M1027" t="s">
        <v>130</v>
      </c>
      <c r="N1027" t="str">
        <f>VLOOKUP(M1027,[1]VLOOKUP!$A$2:$C$9,2,FALSE)</f>
        <v>Non-Overlapping</v>
      </c>
      <c r="O1027" t="str">
        <f>VLOOKUP(M1027,[1]VLOOKUP!$A$2:$C$9,3,FALSE)</f>
        <v>Novel</v>
      </c>
      <c r="P1027">
        <v>1756699</v>
      </c>
      <c r="Q1027" t="s">
        <v>88</v>
      </c>
      <c r="R1027" t="s">
        <v>28</v>
      </c>
      <c r="S1027" t="s">
        <v>92</v>
      </c>
      <c r="T1027">
        <v>279</v>
      </c>
      <c r="U1027" t="s">
        <v>92</v>
      </c>
      <c r="V1027">
        <v>279</v>
      </c>
      <c r="W1027" t="s">
        <v>30</v>
      </c>
      <c r="X1027">
        <v>290</v>
      </c>
      <c r="Y1027" t="s">
        <v>92</v>
      </c>
      <c r="Z1027">
        <v>279</v>
      </c>
      <c r="AA1027" t="s">
        <v>35</v>
      </c>
      <c r="AB1027">
        <v>642</v>
      </c>
      <c r="AC1027" t="s">
        <v>36</v>
      </c>
      <c r="AD1027">
        <f t="shared" si="133"/>
        <v>0</v>
      </c>
      <c r="AE1027">
        <f t="shared" ref="AE1027:AE1090" si="134">IF(AB1027&lt;$AB$8355,0,1)</f>
        <v>0</v>
      </c>
      <c r="AF1027">
        <f t="shared" ref="AF1027:AF1090" si="135">IF(AB1027&lt;3113.733,0,1)</f>
        <v>0</v>
      </c>
    </row>
    <row r="1028" spans="1:32" hidden="1" x14ac:dyDescent="0.25">
      <c r="A1028">
        <v>621</v>
      </c>
      <c r="B1028">
        <v>4</v>
      </c>
      <c r="C1028">
        <v>2</v>
      </c>
      <c r="D1028" t="s">
        <v>28</v>
      </c>
      <c r="E1028" t="s">
        <v>102</v>
      </c>
      <c r="F1028" t="s">
        <v>30</v>
      </c>
      <c r="G1028" t="str">
        <f t="shared" si="128"/>
        <v>veho</v>
      </c>
      <c r="H1028" t="str">
        <f t="shared" si="129"/>
        <v>8</v>
      </c>
      <c r="I1028" t="str">
        <f t="shared" si="130"/>
        <v>defas</v>
      </c>
      <c r="J1028" t="str">
        <f t="shared" si="131"/>
        <v>zetak</v>
      </c>
      <c r="K1028" t="str">
        <f t="shared" si="132"/>
        <v>defas</v>
      </c>
      <c r="L1028" t="str">
        <f>VLOOKUP(G1028,[1]VLOOKUP!$A$11:$B$14,2,FALSE)</f>
        <v>zetak</v>
      </c>
      <c r="M1028" t="s">
        <v>130</v>
      </c>
      <c r="N1028" t="str">
        <f>VLOOKUP(M1028,[1]VLOOKUP!$A$2:$C$9,2,FALSE)</f>
        <v>Non-Overlapping</v>
      </c>
      <c r="O1028" t="str">
        <f>VLOOKUP(M1028,[1]VLOOKUP!$A$2:$C$9,3,FALSE)</f>
        <v>Novel</v>
      </c>
      <c r="P1028">
        <v>1757633</v>
      </c>
      <c r="Q1028" t="s">
        <v>88</v>
      </c>
      <c r="R1028" t="s">
        <v>28</v>
      </c>
      <c r="S1028" t="s">
        <v>85</v>
      </c>
      <c r="T1028">
        <v>279</v>
      </c>
      <c r="U1028" t="s">
        <v>85</v>
      </c>
      <c r="V1028">
        <v>279</v>
      </c>
      <c r="W1028" t="s">
        <v>30</v>
      </c>
      <c r="X1028">
        <v>279</v>
      </c>
      <c r="Y1028" t="s">
        <v>85</v>
      </c>
      <c r="Z1028">
        <v>279</v>
      </c>
      <c r="AA1028" t="s">
        <v>41</v>
      </c>
      <c r="AB1028">
        <v>664</v>
      </c>
      <c r="AC1028" t="s">
        <v>42</v>
      </c>
      <c r="AD1028">
        <f t="shared" si="133"/>
        <v>0</v>
      </c>
      <c r="AE1028">
        <f t="shared" si="134"/>
        <v>0</v>
      </c>
      <c r="AF1028">
        <f t="shared" si="135"/>
        <v>0</v>
      </c>
    </row>
    <row r="1029" spans="1:32" hidden="1" x14ac:dyDescent="0.25">
      <c r="A1029">
        <v>622</v>
      </c>
      <c r="B1029">
        <v>4</v>
      </c>
      <c r="C1029">
        <v>2</v>
      </c>
      <c r="D1029" t="s">
        <v>28</v>
      </c>
      <c r="E1029" t="s">
        <v>102</v>
      </c>
      <c r="F1029" t="s">
        <v>30</v>
      </c>
      <c r="G1029" t="str">
        <f t="shared" si="128"/>
        <v>veho</v>
      </c>
      <c r="H1029" t="str">
        <f t="shared" si="129"/>
        <v>8</v>
      </c>
      <c r="I1029" t="str">
        <f t="shared" si="130"/>
        <v>defas</v>
      </c>
      <c r="J1029" t="str">
        <f t="shared" si="131"/>
        <v>zetak</v>
      </c>
      <c r="K1029" t="str">
        <f t="shared" si="132"/>
        <v>defas</v>
      </c>
      <c r="L1029" t="str">
        <f>VLOOKUP(G1029,[1]VLOOKUP!$A$11:$B$14,2,FALSE)</f>
        <v>zetak</v>
      </c>
      <c r="M1029" t="s">
        <v>130</v>
      </c>
      <c r="N1029" t="str">
        <f>VLOOKUP(M1029,[1]VLOOKUP!$A$2:$C$9,2,FALSE)</f>
        <v>Non-Overlapping</v>
      </c>
      <c r="O1029" t="str">
        <f>VLOOKUP(M1029,[1]VLOOKUP!$A$2:$C$9,3,FALSE)</f>
        <v>Novel</v>
      </c>
      <c r="P1029">
        <v>1758584</v>
      </c>
      <c r="Q1029" t="s">
        <v>88</v>
      </c>
      <c r="R1029" t="s">
        <v>28</v>
      </c>
      <c r="S1029" t="s">
        <v>85</v>
      </c>
      <c r="T1029">
        <v>279</v>
      </c>
      <c r="U1029" t="s">
        <v>85</v>
      </c>
      <c r="V1029">
        <v>279</v>
      </c>
      <c r="W1029" t="s">
        <v>30</v>
      </c>
      <c r="X1029">
        <v>279</v>
      </c>
      <c r="Y1029" t="s">
        <v>85</v>
      </c>
      <c r="Z1029">
        <v>279</v>
      </c>
      <c r="AA1029" t="s">
        <v>41</v>
      </c>
      <c r="AB1029">
        <v>849</v>
      </c>
      <c r="AC1029" t="s">
        <v>42</v>
      </c>
      <c r="AD1029">
        <f t="shared" si="133"/>
        <v>0</v>
      </c>
      <c r="AE1029">
        <f t="shared" si="134"/>
        <v>0</v>
      </c>
      <c r="AF1029">
        <f t="shared" si="135"/>
        <v>0</v>
      </c>
    </row>
    <row r="1030" spans="1:32" hidden="1" x14ac:dyDescent="0.25">
      <c r="A1030">
        <v>623</v>
      </c>
      <c r="B1030">
        <v>4</v>
      </c>
      <c r="C1030">
        <v>2</v>
      </c>
      <c r="D1030" t="s">
        <v>28</v>
      </c>
      <c r="E1030" t="s">
        <v>99</v>
      </c>
      <c r="F1030" t="s">
        <v>30</v>
      </c>
      <c r="G1030" t="str">
        <f t="shared" si="128"/>
        <v>veho</v>
      </c>
      <c r="H1030" t="str">
        <f t="shared" si="129"/>
        <v>3</v>
      </c>
      <c r="I1030" t="str">
        <f t="shared" si="130"/>
        <v>zetak</v>
      </c>
      <c r="J1030" t="str">
        <f t="shared" si="131"/>
        <v>defas</v>
      </c>
      <c r="K1030" t="str">
        <f t="shared" si="132"/>
        <v>zetak</v>
      </c>
      <c r="L1030" t="str">
        <f>VLOOKUP(G1030,[1]VLOOKUP!$A$11:$B$14,2,FALSE)</f>
        <v>zetak</v>
      </c>
      <c r="M1030" t="s">
        <v>130</v>
      </c>
      <c r="N1030" t="str">
        <f>VLOOKUP(M1030,[1]VLOOKUP!$A$2:$C$9,2,FALSE)</f>
        <v>Non-Overlapping</v>
      </c>
      <c r="O1030" t="str">
        <f>VLOOKUP(M1030,[1]VLOOKUP!$A$2:$C$9,3,FALSE)</f>
        <v>Novel</v>
      </c>
      <c r="P1030">
        <v>1759719</v>
      </c>
      <c r="Q1030" t="s">
        <v>84</v>
      </c>
      <c r="R1030" t="s">
        <v>28</v>
      </c>
      <c r="S1030" t="s">
        <v>85</v>
      </c>
      <c r="T1030">
        <v>279</v>
      </c>
      <c r="U1030" t="s">
        <v>85</v>
      </c>
      <c r="V1030">
        <v>279</v>
      </c>
      <c r="W1030" t="s">
        <v>30</v>
      </c>
      <c r="X1030">
        <v>279</v>
      </c>
      <c r="Y1030" t="s">
        <v>85</v>
      </c>
      <c r="Z1030">
        <v>279</v>
      </c>
      <c r="AA1030" t="s">
        <v>41</v>
      </c>
      <c r="AB1030">
        <v>693</v>
      </c>
      <c r="AC1030" t="s">
        <v>42</v>
      </c>
      <c r="AD1030">
        <f t="shared" si="133"/>
        <v>1</v>
      </c>
      <c r="AE1030">
        <f t="shared" si="134"/>
        <v>0</v>
      </c>
      <c r="AF1030">
        <f t="shared" si="135"/>
        <v>0</v>
      </c>
    </row>
    <row r="1031" spans="1:32" hidden="1" x14ac:dyDescent="0.25">
      <c r="A1031">
        <v>624</v>
      </c>
      <c r="B1031">
        <v>4</v>
      </c>
      <c r="C1031">
        <v>2</v>
      </c>
      <c r="D1031" t="s">
        <v>28</v>
      </c>
      <c r="E1031" t="s">
        <v>97</v>
      </c>
      <c r="F1031" t="s">
        <v>30</v>
      </c>
      <c r="G1031" t="str">
        <f t="shared" si="128"/>
        <v>veho</v>
      </c>
      <c r="H1031" t="str">
        <f t="shared" si="129"/>
        <v>4</v>
      </c>
      <c r="I1031" t="str">
        <f t="shared" si="130"/>
        <v>zetak</v>
      </c>
      <c r="J1031" t="str">
        <f t="shared" si="131"/>
        <v>defas</v>
      </c>
      <c r="K1031" t="str">
        <f t="shared" si="132"/>
        <v>defas</v>
      </c>
      <c r="L1031" t="str">
        <f>VLOOKUP(G1031,[1]VLOOKUP!$A$11:$B$14,2,FALSE)</f>
        <v>zetak</v>
      </c>
      <c r="M1031" t="s">
        <v>130</v>
      </c>
      <c r="N1031" t="str">
        <f>VLOOKUP(M1031,[1]VLOOKUP!$A$2:$C$9,2,FALSE)</f>
        <v>Non-Overlapping</v>
      </c>
      <c r="O1031" t="str">
        <f>VLOOKUP(M1031,[1]VLOOKUP!$A$2:$C$9,3,FALSE)</f>
        <v>Novel</v>
      </c>
      <c r="P1031">
        <v>1760703</v>
      </c>
      <c r="Q1031" t="s">
        <v>88</v>
      </c>
      <c r="R1031" t="s">
        <v>28</v>
      </c>
      <c r="S1031" t="s">
        <v>92</v>
      </c>
      <c r="T1031">
        <v>279</v>
      </c>
      <c r="U1031" t="s">
        <v>92</v>
      </c>
      <c r="V1031">
        <v>279</v>
      </c>
      <c r="W1031" t="s">
        <v>30</v>
      </c>
      <c r="X1031">
        <v>279</v>
      </c>
      <c r="Y1031" t="s">
        <v>92</v>
      </c>
      <c r="Z1031">
        <v>279</v>
      </c>
      <c r="AA1031" t="s">
        <v>35</v>
      </c>
      <c r="AB1031">
        <v>452</v>
      </c>
      <c r="AC1031" t="s">
        <v>36</v>
      </c>
      <c r="AD1031">
        <f t="shared" si="133"/>
        <v>0</v>
      </c>
      <c r="AE1031">
        <f t="shared" si="134"/>
        <v>0</v>
      </c>
      <c r="AF1031">
        <f t="shared" si="135"/>
        <v>0</v>
      </c>
    </row>
    <row r="1032" spans="1:32" hidden="1" x14ac:dyDescent="0.25">
      <c r="A1032">
        <v>625</v>
      </c>
      <c r="B1032">
        <v>4</v>
      </c>
      <c r="C1032">
        <v>2</v>
      </c>
      <c r="D1032" t="s">
        <v>28</v>
      </c>
      <c r="E1032" t="s">
        <v>86</v>
      </c>
      <c r="F1032" t="s">
        <v>30</v>
      </c>
      <c r="G1032" t="str">
        <f t="shared" si="128"/>
        <v>veho</v>
      </c>
      <c r="H1032" t="str">
        <f t="shared" si="129"/>
        <v>1</v>
      </c>
      <c r="I1032" t="str">
        <f t="shared" si="130"/>
        <v>zetak</v>
      </c>
      <c r="J1032" t="str">
        <f t="shared" si="131"/>
        <v>defas</v>
      </c>
      <c r="K1032" t="str">
        <f t="shared" si="132"/>
        <v>zetak</v>
      </c>
      <c r="L1032" t="str">
        <f>VLOOKUP(G1032,[1]VLOOKUP!$A$11:$B$14,2,FALSE)</f>
        <v>zetak</v>
      </c>
      <c r="M1032" t="s">
        <v>130</v>
      </c>
      <c r="N1032" t="str">
        <f>VLOOKUP(M1032,[1]VLOOKUP!$A$2:$C$9,2,FALSE)</f>
        <v>Non-Overlapping</v>
      </c>
      <c r="O1032" t="str">
        <f>VLOOKUP(M1032,[1]VLOOKUP!$A$2:$C$9,3,FALSE)</f>
        <v>Novel</v>
      </c>
      <c r="P1032">
        <v>1761455</v>
      </c>
      <c r="Q1032" t="s">
        <v>84</v>
      </c>
      <c r="R1032" t="s">
        <v>28</v>
      </c>
      <c r="S1032" t="s">
        <v>85</v>
      </c>
      <c r="T1032">
        <v>279</v>
      </c>
      <c r="U1032" t="s">
        <v>85</v>
      </c>
      <c r="V1032">
        <v>279</v>
      </c>
      <c r="W1032" t="s">
        <v>30</v>
      </c>
      <c r="X1032">
        <v>279</v>
      </c>
      <c r="Y1032" t="s">
        <v>85</v>
      </c>
      <c r="Z1032">
        <v>279</v>
      </c>
      <c r="AA1032" t="s">
        <v>41</v>
      </c>
      <c r="AB1032">
        <v>363</v>
      </c>
      <c r="AC1032" t="s">
        <v>42</v>
      </c>
      <c r="AD1032">
        <f t="shared" si="133"/>
        <v>1</v>
      </c>
      <c r="AE1032">
        <f t="shared" si="134"/>
        <v>0</v>
      </c>
      <c r="AF1032">
        <f t="shared" si="135"/>
        <v>0</v>
      </c>
    </row>
    <row r="1033" spans="1:32" hidden="1" x14ac:dyDescent="0.25">
      <c r="A1033">
        <v>626</v>
      </c>
      <c r="B1033">
        <v>4</v>
      </c>
      <c r="C1033">
        <v>2</v>
      </c>
      <c r="D1033" t="s">
        <v>28</v>
      </c>
      <c r="E1033" t="s">
        <v>87</v>
      </c>
      <c r="F1033" t="s">
        <v>30</v>
      </c>
      <c r="G1033" t="str">
        <f t="shared" si="128"/>
        <v>veho</v>
      </c>
      <c r="H1033" t="str">
        <f t="shared" si="129"/>
        <v>5</v>
      </c>
      <c r="I1033" t="str">
        <f t="shared" si="130"/>
        <v>defas</v>
      </c>
      <c r="J1033" t="str">
        <f t="shared" si="131"/>
        <v>zetak</v>
      </c>
      <c r="K1033" t="str">
        <f t="shared" si="132"/>
        <v>zetak</v>
      </c>
      <c r="L1033" t="str">
        <f>VLOOKUP(G1033,[1]VLOOKUP!$A$11:$B$14,2,FALSE)</f>
        <v>zetak</v>
      </c>
      <c r="M1033" t="s">
        <v>130</v>
      </c>
      <c r="N1033" t="str">
        <f>VLOOKUP(M1033,[1]VLOOKUP!$A$2:$C$9,2,FALSE)</f>
        <v>Non-Overlapping</v>
      </c>
      <c r="O1033" t="str">
        <f>VLOOKUP(M1033,[1]VLOOKUP!$A$2:$C$9,3,FALSE)</f>
        <v>Novel</v>
      </c>
      <c r="P1033">
        <v>1762105</v>
      </c>
      <c r="Q1033" t="s">
        <v>84</v>
      </c>
      <c r="R1033" t="s">
        <v>28</v>
      </c>
      <c r="S1033" t="s">
        <v>92</v>
      </c>
      <c r="T1033">
        <v>279</v>
      </c>
      <c r="U1033" t="s">
        <v>92</v>
      </c>
      <c r="V1033">
        <v>279</v>
      </c>
      <c r="W1033" t="s">
        <v>30</v>
      </c>
      <c r="X1033">
        <v>279</v>
      </c>
      <c r="Y1033" t="s">
        <v>92</v>
      </c>
      <c r="Z1033">
        <v>279</v>
      </c>
      <c r="AA1033" t="s">
        <v>35</v>
      </c>
      <c r="AB1033">
        <v>389</v>
      </c>
      <c r="AC1033" t="s">
        <v>36</v>
      </c>
      <c r="AD1033">
        <f t="shared" si="133"/>
        <v>1</v>
      </c>
      <c r="AE1033">
        <f t="shared" si="134"/>
        <v>0</v>
      </c>
      <c r="AF1033">
        <f t="shared" si="135"/>
        <v>0</v>
      </c>
    </row>
    <row r="1034" spans="1:32" hidden="1" x14ac:dyDescent="0.25">
      <c r="A1034">
        <v>627</v>
      </c>
      <c r="B1034">
        <v>4</v>
      </c>
      <c r="C1034">
        <v>2</v>
      </c>
      <c r="D1034" t="s">
        <v>28</v>
      </c>
      <c r="E1034" t="s">
        <v>101</v>
      </c>
      <c r="F1034" t="s">
        <v>30</v>
      </c>
      <c r="G1034" t="str">
        <f t="shared" si="128"/>
        <v>veho</v>
      </c>
      <c r="H1034" t="str">
        <f t="shared" si="129"/>
        <v>2</v>
      </c>
      <c r="I1034" t="str">
        <f t="shared" si="130"/>
        <v>zetak</v>
      </c>
      <c r="J1034" t="str">
        <f t="shared" si="131"/>
        <v>defas</v>
      </c>
      <c r="K1034" t="str">
        <f t="shared" si="132"/>
        <v>defas</v>
      </c>
      <c r="L1034" t="str">
        <f>VLOOKUP(G1034,[1]VLOOKUP!$A$11:$B$14,2,FALSE)</f>
        <v>zetak</v>
      </c>
      <c r="M1034" t="s">
        <v>130</v>
      </c>
      <c r="N1034" t="str">
        <f>VLOOKUP(M1034,[1]VLOOKUP!$A$2:$C$9,2,FALSE)</f>
        <v>Non-Overlapping</v>
      </c>
      <c r="O1034" t="str">
        <f>VLOOKUP(M1034,[1]VLOOKUP!$A$2:$C$9,3,FALSE)</f>
        <v>Novel</v>
      </c>
      <c r="P1034">
        <v>1762789</v>
      </c>
      <c r="Q1034" t="s">
        <v>88</v>
      </c>
      <c r="R1034" t="s">
        <v>28</v>
      </c>
      <c r="S1034" t="s">
        <v>92</v>
      </c>
      <c r="T1034">
        <v>279</v>
      </c>
      <c r="U1034" t="s">
        <v>92</v>
      </c>
      <c r="V1034">
        <v>279</v>
      </c>
      <c r="W1034" t="s">
        <v>30</v>
      </c>
      <c r="X1034">
        <v>279</v>
      </c>
      <c r="Y1034" t="s">
        <v>92</v>
      </c>
      <c r="Z1034">
        <v>279</v>
      </c>
      <c r="AA1034" t="s">
        <v>35</v>
      </c>
      <c r="AB1034">
        <v>278</v>
      </c>
      <c r="AC1034" t="s">
        <v>36</v>
      </c>
      <c r="AD1034">
        <f t="shared" si="133"/>
        <v>0</v>
      </c>
      <c r="AE1034">
        <f t="shared" si="134"/>
        <v>0</v>
      </c>
      <c r="AF1034">
        <f t="shared" si="135"/>
        <v>0</v>
      </c>
    </row>
    <row r="1035" spans="1:32" hidden="1" x14ac:dyDescent="0.25">
      <c r="A1035">
        <v>628</v>
      </c>
      <c r="B1035">
        <v>4</v>
      </c>
      <c r="C1035">
        <v>2</v>
      </c>
      <c r="D1035" t="s">
        <v>28</v>
      </c>
      <c r="E1035" t="s">
        <v>93</v>
      </c>
      <c r="F1035" t="s">
        <v>30</v>
      </c>
      <c r="G1035" t="str">
        <f t="shared" si="128"/>
        <v>veho</v>
      </c>
      <c r="H1035" t="str">
        <f t="shared" si="129"/>
        <v>7</v>
      </c>
      <c r="I1035" t="str">
        <f t="shared" si="130"/>
        <v>zetak</v>
      </c>
      <c r="J1035" t="str">
        <f t="shared" si="131"/>
        <v>defas</v>
      </c>
      <c r="K1035" t="str">
        <f t="shared" si="132"/>
        <v>defas</v>
      </c>
      <c r="L1035" t="str">
        <f>VLOOKUP(G1035,[1]VLOOKUP!$A$11:$B$14,2,FALSE)</f>
        <v>zetak</v>
      </c>
      <c r="M1035" t="s">
        <v>130</v>
      </c>
      <c r="N1035" t="str">
        <f>VLOOKUP(M1035,[1]VLOOKUP!$A$2:$C$9,2,FALSE)</f>
        <v>Non-Overlapping</v>
      </c>
      <c r="O1035" t="str">
        <f>VLOOKUP(M1035,[1]VLOOKUP!$A$2:$C$9,3,FALSE)</f>
        <v>Novel</v>
      </c>
      <c r="P1035">
        <v>1763356</v>
      </c>
      <c r="Q1035" t="s">
        <v>88</v>
      </c>
      <c r="R1035" t="s">
        <v>28</v>
      </c>
      <c r="S1035" t="s">
        <v>92</v>
      </c>
      <c r="T1035">
        <v>279</v>
      </c>
      <c r="U1035" t="s">
        <v>92</v>
      </c>
      <c r="V1035">
        <v>279</v>
      </c>
      <c r="W1035" t="s">
        <v>30</v>
      </c>
      <c r="X1035">
        <v>279</v>
      </c>
      <c r="Y1035" t="s">
        <v>92</v>
      </c>
      <c r="Z1035">
        <v>279</v>
      </c>
      <c r="AA1035" t="s">
        <v>35</v>
      </c>
      <c r="AB1035">
        <v>206</v>
      </c>
      <c r="AC1035" t="s">
        <v>36</v>
      </c>
      <c r="AD1035">
        <f t="shared" si="133"/>
        <v>0</v>
      </c>
      <c r="AE1035">
        <f t="shared" si="134"/>
        <v>0</v>
      </c>
      <c r="AF1035">
        <f t="shared" si="135"/>
        <v>0</v>
      </c>
    </row>
    <row r="1036" spans="1:32" hidden="1" x14ac:dyDescent="0.25">
      <c r="A1036">
        <v>629</v>
      </c>
      <c r="B1036">
        <v>4</v>
      </c>
      <c r="C1036">
        <v>2</v>
      </c>
      <c r="D1036" t="s">
        <v>28</v>
      </c>
      <c r="E1036" t="s">
        <v>90</v>
      </c>
      <c r="F1036" t="s">
        <v>30</v>
      </c>
      <c r="G1036" t="str">
        <f t="shared" si="128"/>
        <v>veho</v>
      </c>
      <c r="H1036" t="str">
        <f t="shared" si="129"/>
        <v>9</v>
      </c>
      <c r="I1036" t="str">
        <f t="shared" si="130"/>
        <v>zetak</v>
      </c>
      <c r="J1036" t="str">
        <f t="shared" si="131"/>
        <v>defas</v>
      </c>
      <c r="K1036" t="str">
        <f t="shared" si="132"/>
        <v>defas</v>
      </c>
      <c r="L1036" t="str">
        <f>VLOOKUP(G1036,[1]VLOOKUP!$A$11:$B$14,2,FALSE)</f>
        <v>zetak</v>
      </c>
      <c r="M1036" t="s">
        <v>130</v>
      </c>
      <c r="N1036" t="str">
        <f>VLOOKUP(M1036,[1]VLOOKUP!$A$2:$C$9,2,FALSE)</f>
        <v>Non-Overlapping</v>
      </c>
      <c r="O1036" t="str">
        <f>VLOOKUP(M1036,[1]VLOOKUP!$A$2:$C$9,3,FALSE)</f>
        <v>Novel</v>
      </c>
      <c r="P1036">
        <v>1763856</v>
      </c>
      <c r="Q1036" t="s">
        <v>88</v>
      </c>
      <c r="R1036" t="s">
        <v>28</v>
      </c>
      <c r="S1036" t="s">
        <v>92</v>
      </c>
      <c r="T1036">
        <v>279</v>
      </c>
      <c r="U1036" t="s">
        <v>92</v>
      </c>
      <c r="V1036">
        <v>279</v>
      </c>
      <c r="W1036" t="s">
        <v>30</v>
      </c>
      <c r="X1036">
        <v>279</v>
      </c>
      <c r="Y1036" t="s">
        <v>92</v>
      </c>
      <c r="Z1036">
        <v>279</v>
      </c>
      <c r="AA1036" t="s">
        <v>35</v>
      </c>
      <c r="AB1036">
        <v>145</v>
      </c>
      <c r="AC1036" t="s">
        <v>36</v>
      </c>
      <c r="AD1036">
        <f t="shared" si="133"/>
        <v>0</v>
      </c>
      <c r="AE1036">
        <f t="shared" si="134"/>
        <v>0</v>
      </c>
      <c r="AF1036">
        <f t="shared" si="135"/>
        <v>0</v>
      </c>
    </row>
    <row r="1037" spans="1:32" hidden="1" x14ac:dyDescent="0.25">
      <c r="A1037">
        <v>630</v>
      </c>
      <c r="B1037">
        <v>4</v>
      </c>
      <c r="C1037">
        <v>2</v>
      </c>
      <c r="D1037" t="s">
        <v>28</v>
      </c>
      <c r="E1037" t="s">
        <v>97</v>
      </c>
      <c r="F1037" t="s">
        <v>30</v>
      </c>
      <c r="G1037" t="str">
        <f t="shared" si="128"/>
        <v>veho</v>
      </c>
      <c r="H1037" t="str">
        <f t="shared" si="129"/>
        <v>4</v>
      </c>
      <c r="I1037" t="str">
        <f t="shared" si="130"/>
        <v>zetak</v>
      </c>
      <c r="J1037" t="str">
        <f t="shared" si="131"/>
        <v>defas</v>
      </c>
      <c r="K1037" t="str">
        <f t="shared" si="132"/>
        <v>defas</v>
      </c>
      <c r="L1037" t="str">
        <f>VLOOKUP(G1037,[1]VLOOKUP!$A$11:$B$14,2,FALSE)</f>
        <v>zetak</v>
      </c>
      <c r="M1037" t="s">
        <v>130</v>
      </c>
      <c r="N1037" t="str">
        <f>VLOOKUP(M1037,[1]VLOOKUP!$A$2:$C$9,2,FALSE)</f>
        <v>Non-Overlapping</v>
      </c>
      <c r="O1037" t="str">
        <f>VLOOKUP(M1037,[1]VLOOKUP!$A$2:$C$9,3,FALSE)</f>
        <v>Novel</v>
      </c>
      <c r="P1037">
        <v>1764291</v>
      </c>
      <c r="Q1037" t="s">
        <v>88</v>
      </c>
      <c r="R1037" t="s">
        <v>28</v>
      </c>
      <c r="S1037" t="s">
        <v>92</v>
      </c>
      <c r="T1037">
        <v>279</v>
      </c>
      <c r="U1037" t="s">
        <v>92</v>
      </c>
      <c r="V1037">
        <v>279</v>
      </c>
      <c r="W1037" t="s">
        <v>30</v>
      </c>
      <c r="X1037">
        <v>279</v>
      </c>
      <c r="Y1037" t="s">
        <v>92</v>
      </c>
      <c r="Z1037">
        <v>279</v>
      </c>
      <c r="AA1037" t="s">
        <v>35</v>
      </c>
      <c r="AB1037">
        <v>194</v>
      </c>
      <c r="AC1037" t="s">
        <v>36</v>
      </c>
      <c r="AD1037">
        <f t="shared" si="133"/>
        <v>0</v>
      </c>
      <c r="AE1037">
        <f t="shared" si="134"/>
        <v>0</v>
      </c>
      <c r="AF1037">
        <f t="shared" si="135"/>
        <v>0</v>
      </c>
    </row>
    <row r="1038" spans="1:32" hidden="1" x14ac:dyDescent="0.25">
      <c r="A1038">
        <v>631</v>
      </c>
      <c r="B1038">
        <v>4</v>
      </c>
      <c r="C1038">
        <v>2</v>
      </c>
      <c r="D1038" t="s">
        <v>28</v>
      </c>
      <c r="E1038" t="s">
        <v>89</v>
      </c>
      <c r="F1038" t="s">
        <v>30</v>
      </c>
      <c r="G1038" t="str">
        <f t="shared" si="128"/>
        <v>veho</v>
      </c>
      <c r="H1038" t="str">
        <f t="shared" si="129"/>
        <v>4</v>
      </c>
      <c r="I1038" t="str">
        <f t="shared" si="130"/>
        <v>defas</v>
      </c>
      <c r="J1038" t="str">
        <f t="shared" si="131"/>
        <v>zetak</v>
      </c>
      <c r="K1038" t="str">
        <f t="shared" si="132"/>
        <v>zetak</v>
      </c>
      <c r="L1038" t="str">
        <f>VLOOKUP(G1038,[1]VLOOKUP!$A$11:$B$14,2,FALSE)</f>
        <v>zetak</v>
      </c>
      <c r="M1038" t="s">
        <v>130</v>
      </c>
      <c r="N1038" t="str">
        <f>VLOOKUP(M1038,[1]VLOOKUP!$A$2:$C$9,2,FALSE)</f>
        <v>Non-Overlapping</v>
      </c>
      <c r="O1038" t="str">
        <f>VLOOKUP(M1038,[1]VLOOKUP!$A$2:$C$9,3,FALSE)</f>
        <v>Novel</v>
      </c>
      <c r="P1038">
        <v>1764774</v>
      </c>
      <c r="Q1038" t="s">
        <v>84</v>
      </c>
      <c r="R1038" t="s">
        <v>28</v>
      </c>
      <c r="S1038" t="s">
        <v>92</v>
      </c>
      <c r="T1038">
        <v>279</v>
      </c>
      <c r="U1038" t="s">
        <v>92</v>
      </c>
      <c r="V1038">
        <v>279</v>
      </c>
      <c r="W1038" t="s">
        <v>30</v>
      </c>
      <c r="X1038">
        <v>279</v>
      </c>
      <c r="Y1038" t="s">
        <v>92</v>
      </c>
      <c r="Z1038">
        <v>279</v>
      </c>
      <c r="AA1038" t="s">
        <v>35</v>
      </c>
      <c r="AB1038">
        <v>217</v>
      </c>
      <c r="AC1038" t="s">
        <v>36</v>
      </c>
      <c r="AD1038">
        <f t="shared" si="133"/>
        <v>1</v>
      </c>
      <c r="AE1038">
        <f t="shared" si="134"/>
        <v>0</v>
      </c>
      <c r="AF1038">
        <f t="shared" si="135"/>
        <v>0</v>
      </c>
    </row>
    <row r="1039" spans="1:32" hidden="1" x14ac:dyDescent="0.25">
      <c r="A1039">
        <v>632</v>
      </c>
      <c r="B1039">
        <v>4</v>
      </c>
      <c r="C1039">
        <v>2</v>
      </c>
      <c r="D1039" t="s">
        <v>28</v>
      </c>
      <c r="E1039" t="s">
        <v>99</v>
      </c>
      <c r="F1039" t="s">
        <v>30</v>
      </c>
      <c r="G1039" t="str">
        <f t="shared" si="128"/>
        <v>veho</v>
      </c>
      <c r="H1039" t="str">
        <f t="shared" si="129"/>
        <v>3</v>
      </c>
      <c r="I1039" t="str">
        <f t="shared" si="130"/>
        <v>zetak</v>
      </c>
      <c r="J1039" t="str">
        <f t="shared" si="131"/>
        <v>defas</v>
      </c>
      <c r="K1039" t="str">
        <f t="shared" si="132"/>
        <v>defas</v>
      </c>
      <c r="L1039" t="str">
        <f>VLOOKUP(G1039,[1]VLOOKUP!$A$11:$B$14,2,FALSE)</f>
        <v>zetak</v>
      </c>
      <c r="M1039" t="s">
        <v>130</v>
      </c>
      <c r="N1039" t="str">
        <f>VLOOKUP(M1039,[1]VLOOKUP!$A$2:$C$9,2,FALSE)</f>
        <v>Non-Overlapping</v>
      </c>
      <c r="O1039" t="str">
        <f>VLOOKUP(M1039,[1]VLOOKUP!$A$2:$C$9,3,FALSE)</f>
        <v>Novel</v>
      </c>
      <c r="P1039">
        <v>1765274</v>
      </c>
      <c r="Q1039" t="s">
        <v>88</v>
      </c>
      <c r="R1039" t="s">
        <v>28</v>
      </c>
      <c r="S1039" t="s">
        <v>92</v>
      </c>
      <c r="T1039">
        <v>279</v>
      </c>
      <c r="U1039" t="s">
        <v>92</v>
      </c>
      <c r="V1039">
        <v>279</v>
      </c>
      <c r="W1039" t="s">
        <v>30</v>
      </c>
      <c r="X1039">
        <v>279</v>
      </c>
      <c r="Y1039" t="s">
        <v>92</v>
      </c>
      <c r="Z1039">
        <v>279</v>
      </c>
      <c r="AA1039" t="s">
        <v>35</v>
      </c>
      <c r="AB1039">
        <v>122</v>
      </c>
      <c r="AC1039" t="s">
        <v>36</v>
      </c>
      <c r="AD1039">
        <f t="shared" si="133"/>
        <v>0</v>
      </c>
      <c r="AE1039">
        <f t="shared" si="134"/>
        <v>0</v>
      </c>
      <c r="AF1039">
        <f t="shared" si="135"/>
        <v>0</v>
      </c>
    </row>
    <row r="1040" spans="1:32" hidden="1" x14ac:dyDescent="0.25">
      <c r="A1040">
        <v>633</v>
      </c>
      <c r="B1040">
        <v>4</v>
      </c>
      <c r="C1040">
        <v>2</v>
      </c>
      <c r="D1040" t="s">
        <v>28</v>
      </c>
      <c r="E1040" t="s">
        <v>93</v>
      </c>
      <c r="F1040" t="s">
        <v>30</v>
      </c>
      <c r="G1040" t="str">
        <f t="shared" si="128"/>
        <v>veho</v>
      </c>
      <c r="H1040" t="str">
        <f t="shared" si="129"/>
        <v>7</v>
      </c>
      <c r="I1040" t="str">
        <f t="shared" si="130"/>
        <v>zetak</v>
      </c>
      <c r="J1040" t="str">
        <f t="shared" si="131"/>
        <v>defas</v>
      </c>
      <c r="K1040" t="str">
        <f t="shared" si="132"/>
        <v>defas</v>
      </c>
      <c r="L1040" t="str">
        <f>VLOOKUP(G1040,[1]VLOOKUP!$A$11:$B$14,2,FALSE)</f>
        <v>zetak</v>
      </c>
      <c r="M1040" t="s">
        <v>130</v>
      </c>
      <c r="N1040" t="str">
        <f>VLOOKUP(M1040,[1]VLOOKUP!$A$2:$C$9,2,FALSE)</f>
        <v>Non-Overlapping</v>
      </c>
      <c r="O1040" t="str">
        <f>VLOOKUP(M1040,[1]VLOOKUP!$A$2:$C$9,3,FALSE)</f>
        <v>Novel</v>
      </c>
      <c r="P1040">
        <v>1765693</v>
      </c>
      <c r="Q1040" t="s">
        <v>88</v>
      </c>
      <c r="R1040" t="s">
        <v>28</v>
      </c>
      <c r="S1040" t="s">
        <v>92</v>
      </c>
      <c r="T1040">
        <v>278</v>
      </c>
      <c r="U1040" t="s">
        <v>92</v>
      </c>
      <c r="V1040">
        <v>278</v>
      </c>
      <c r="W1040" t="s">
        <v>30</v>
      </c>
      <c r="X1040">
        <v>278</v>
      </c>
      <c r="Y1040" t="s">
        <v>92</v>
      </c>
      <c r="Z1040">
        <v>278</v>
      </c>
      <c r="AA1040" t="s">
        <v>35</v>
      </c>
      <c r="AB1040">
        <v>109</v>
      </c>
      <c r="AC1040" t="s">
        <v>36</v>
      </c>
      <c r="AD1040">
        <f t="shared" si="133"/>
        <v>0</v>
      </c>
      <c r="AE1040">
        <f t="shared" si="134"/>
        <v>0</v>
      </c>
      <c r="AF1040">
        <f t="shared" si="135"/>
        <v>0</v>
      </c>
    </row>
    <row r="1041" spans="1:32" hidden="1" x14ac:dyDescent="0.25">
      <c r="A1041">
        <v>634</v>
      </c>
      <c r="B1041">
        <v>4</v>
      </c>
      <c r="C1041">
        <v>2</v>
      </c>
      <c r="D1041" t="s">
        <v>28</v>
      </c>
      <c r="E1041" t="s">
        <v>87</v>
      </c>
      <c r="F1041" t="s">
        <v>30</v>
      </c>
      <c r="G1041" t="str">
        <f t="shared" si="128"/>
        <v>veho</v>
      </c>
      <c r="H1041" t="str">
        <f t="shared" si="129"/>
        <v>5</v>
      </c>
      <c r="I1041" t="str">
        <f t="shared" si="130"/>
        <v>defas</v>
      </c>
      <c r="J1041" t="str">
        <f t="shared" si="131"/>
        <v>zetak</v>
      </c>
      <c r="K1041" t="str">
        <f t="shared" si="132"/>
        <v>zetak</v>
      </c>
      <c r="L1041" t="str">
        <f>VLOOKUP(G1041,[1]VLOOKUP!$A$11:$B$14,2,FALSE)</f>
        <v>zetak</v>
      </c>
      <c r="M1041" t="s">
        <v>130</v>
      </c>
      <c r="N1041" t="str">
        <f>VLOOKUP(M1041,[1]VLOOKUP!$A$2:$C$9,2,FALSE)</f>
        <v>Non-Overlapping</v>
      </c>
      <c r="O1041" t="str">
        <f>VLOOKUP(M1041,[1]VLOOKUP!$A$2:$C$9,3,FALSE)</f>
        <v>Novel</v>
      </c>
      <c r="P1041">
        <v>1766092</v>
      </c>
      <c r="Q1041" t="s">
        <v>84</v>
      </c>
      <c r="R1041" t="s">
        <v>28</v>
      </c>
      <c r="S1041" t="s">
        <v>92</v>
      </c>
      <c r="T1041">
        <v>279</v>
      </c>
      <c r="U1041" t="s">
        <v>92</v>
      </c>
      <c r="V1041">
        <v>279</v>
      </c>
      <c r="W1041" t="s">
        <v>30</v>
      </c>
      <c r="X1041">
        <v>279</v>
      </c>
      <c r="Y1041" t="s">
        <v>92</v>
      </c>
      <c r="Z1041">
        <v>279</v>
      </c>
      <c r="AA1041" t="s">
        <v>35</v>
      </c>
      <c r="AB1041">
        <v>114</v>
      </c>
      <c r="AC1041" t="s">
        <v>36</v>
      </c>
      <c r="AD1041">
        <f t="shared" si="133"/>
        <v>1</v>
      </c>
      <c r="AE1041">
        <f t="shared" si="134"/>
        <v>0</v>
      </c>
      <c r="AF1041">
        <f t="shared" si="135"/>
        <v>0</v>
      </c>
    </row>
    <row r="1042" spans="1:32" hidden="1" x14ac:dyDescent="0.25">
      <c r="A1042">
        <v>635</v>
      </c>
      <c r="B1042">
        <v>4</v>
      </c>
      <c r="C1042">
        <v>2</v>
      </c>
      <c r="D1042" t="s">
        <v>28</v>
      </c>
      <c r="E1042" t="s">
        <v>96</v>
      </c>
      <c r="F1042" t="s">
        <v>30</v>
      </c>
      <c r="G1042" t="str">
        <f t="shared" si="128"/>
        <v>veho</v>
      </c>
      <c r="H1042" t="str">
        <f t="shared" si="129"/>
        <v>6</v>
      </c>
      <c r="I1042" t="str">
        <f t="shared" si="130"/>
        <v>zetak</v>
      </c>
      <c r="J1042" t="str">
        <f t="shared" si="131"/>
        <v>defas</v>
      </c>
      <c r="K1042" t="str">
        <f t="shared" si="132"/>
        <v>defas</v>
      </c>
      <c r="L1042" t="str">
        <f>VLOOKUP(G1042,[1]VLOOKUP!$A$11:$B$14,2,FALSE)</f>
        <v>zetak</v>
      </c>
      <c r="M1042" t="s">
        <v>130</v>
      </c>
      <c r="N1042" t="str">
        <f>VLOOKUP(M1042,[1]VLOOKUP!$A$2:$C$9,2,FALSE)</f>
        <v>Non-Overlapping</v>
      </c>
      <c r="O1042" t="str">
        <f>VLOOKUP(M1042,[1]VLOOKUP!$A$2:$C$9,3,FALSE)</f>
        <v>Novel</v>
      </c>
      <c r="P1042">
        <v>1766493</v>
      </c>
      <c r="Q1042" t="s">
        <v>88</v>
      </c>
      <c r="R1042" t="s">
        <v>28</v>
      </c>
      <c r="S1042" t="s">
        <v>92</v>
      </c>
      <c r="T1042">
        <v>279</v>
      </c>
      <c r="U1042" t="s">
        <v>92</v>
      </c>
      <c r="V1042">
        <v>279</v>
      </c>
      <c r="W1042" t="s">
        <v>30</v>
      </c>
      <c r="X1042">
        <v>279</v>
      </c>
      <c r="Y1042" t="s">
        <v>92</v>
      </c>
      <c r="Z1042">
        <v>279</v>
      </c>
      <c r="AA1042" t="s">
        <v>35</v>
      </c>
      <c r="AB1042">
        <v>118</v>
      </c>
      <c r="AC1042" t="s">
        <v>36</v>
      </c>
      <c r="AD1042">
        <f t="shared" si="133"/>
        <v>0</v>
      </c>
      <c r="AE1042">
        <f t="shared" si="134"/>
        <v>0</v>
      </c>
      <c r="AF1042">
        <f t="shared" si="135"/>
        <v>0</v>
      </c>
    </row>
    <row r="1043" spans="1:32" hidden="1" x14ac:dyDescent="0.25">
      <c r="A1043">
        <v>636</v>
      </c>
      <c r="B1043">
        <v>4</v>
      </c>
      <c r="C1043">
        <v>2</v>
      </c>
      <c r="D1043" t="s">
        <v>28</v>
      </c>
      <c r="E1043" t="s">
        <v>103</v>
      </c>
      <c r="F1043" t="s">
        <v>30</v>
      </c>
      <c r="G1043" t="str">
        <f t="shared" si="128"/>
        <v>veho</v>
      </c>
      <c r="H1043" t="str">
        <f t="shared" si="129"/>
        <v>3</v>
      </c>
      <c r="I1043" t="str">
        <f t="shared" si="130"/>
        <v>defas</v>
      </c>
      <c r="J1043" t="str">
        <f t="shared" si="131"/>
        <v>zetak</v>
      </c>
      <c r="K1043" t="str">
        <f t="shared" si="132"/>
        <v>defas</v>
      </c>
      <c r="L1043" t="str">
        <f>VLOOKUP(G1043,[1]VLOOKUP!$A$11:$B$14,2,FALSE)</f>
        <v>zetak</v>
      </c>
      <c r="M1043" t="s">
        <v>130</v>
      </c>
      <c r="N1043" t="str">
        <f>VLOOKUP(M1043,[1]VLOOKUP!$A$2:$C$9,2,FALSE)</f>
        <v>Non-Overlapping</v>
      </c>
      <c r="O1043" t="str">
        <f>VLOOKUP(M1043,[1]VLOOKUP!$A$2:$C$9,3,FALSE)</f>
        <v>Novel</v>
      </c>
      <c r="P1043">
        <v>1766911</v>
      </c>
      <c r="Q1043" t="s">
        <v>88</v>
      </c>
      <c r="R1043" t="s">
        <v>28</v>
      </c>
      <c r="S1043" t="s">
        <v>85</v>
      </c>
      <c r="T1043">
        <v>278</v>
      </c>
      <c r="U1043" t="s">
        <v>85</v>
      </c>
      <c r="V1043">
        <v>278</v>
      </c>
      <c r="W1043" t="s">
        <v>30</v>
      </c>
      <c r="X1043">
        <v>278</v>
      </c>
      <c r="Y1043" t="s">
        <v>85</v>
      </c>
      <c r="Z1043">
        <v>278</v>
      </c>
      <c r="AA1043" t="s">
        <v>41</v>
      </c>
      <c r="AB1043">
        <v>219</v>
      </c>
      <c r="AC1043" t="s">
        <v>42</v>
      </c>
      <c r="AD1043">
        <f t="shared" si="133"/>
        <v>0</v>
      </c>
      <c r="AE1043">
        <f t="shared" si="134"/>
        <v>0</v>
      </c>
      <c r="AF1043">
        <f t="shared" si="135"/>
        <v>0</v>
      </c>
    </row>
    <row r="1044" spans="1:32" hidden="1" x14ac:dyDescent="0.25">
      <c r="A1044">
        <v>637</v>
      </c>
      <c r="B1044">
        <v>4</v>
      </c>
      <c r="C1044">
        <v>2</v>
      </c>
      <c r="D1044" t="s">
        <v>28</v>
      </c>
      <c r="E1044" t="s">
        <v>98</v>
      </c>
      <c r="F1044" t="s">
        <v>30</v>
      </c>
      <c r="G1044" t="str">
        <f t="shared" si="128"/>
        <v>veho</v>
      </c>
      <c r="H1044" t="str">
        <f t="shared" si="129"/>
        <v>2</v>
      </c>
      <c r="I1044" t="str">
        <f t="shared" si="130"/>
        <v>defas</v>
      </c>
      <c r="J1044" t="str">
        <f t="shared" si="131"/>
        <v>zetak</v>
      </c>
      <c r="K1044" t="str">
        <f t="shared" si="132"/>
        <v>defas</v>
      </c>
      <c r="L1044" t="str">
        <f>VLOOKUP(G1044,[1]VLOOKUP!$A$11:$B$14,2,FALSE)</f>
        <v>zetak</v>
      </c>
      <c r="M1044" t="s">
        <v>130</v>
      </c>
      <c r="N1044" t="str">
        <f>VLOOKUP(M1044,[1]VLOOKUP!$A$2:$C$9,2,FALSE)</f>
        <v>Non-Overlapping</v>
      </c>
      <c r="O1044" t="str">
        <f>VLOOKUP(M1044,[1]VLOOKUP!$A$2:$C$9,3,FALSE)</f>
        <v>Novel</v>
      </c>
      <c r="P1044">
        <v>1767428</v>
      </c>
      <c r="Q1044" t="s">
        <v>88</v>
      </c>
      <c r="R1044" t="s">
        <v>28</v>
      </c>
      <c r="S1044" t="s">
        <v>85</v>
      </c>
      <c r="T1044">
        <v>278</v>
      </c>
      <c r="U1044" t="s">
        <v>85</v>
      </c>
      <c r="V1044">
        <v>278</v>
      </c>
      <c r="W1044" t="s">
        <v>30</v>
      </c>
      <c r="X1044">
        <v>278</v>
      </c>
      <c r="Y1044" t="s">
        <v>85</v>
      </c>
      <c r="Z1044">
        <v>278</v>
      </c>
      <c r="AA1044" t="s">
        <v>41</v>
      </c>
      <c r="AB1044">
        <v>118</v>
      </c>
      <c r="AC1044" t="s">
        <v>42</v>
      </c>
      <c r="AD1044">
        <f t="shared" si="133"/>
        <v>0</v>
      </c>
      <c r="AE1044">
        <f t="shared" si="134"/>
        <v>0</v>
      </c>
      <c r="AF1044">
        <f t="shared" si="135"/>
        <v>0</v>
      </c>
    </row>
    <row r="1045" spans="1:32" hidden="1" x14ac:dyDescent="0.25">
      <c r="A1045">
        <v>638</v>
      </c>
      <c r="B1045">
        <v>4</v>
      </c>
      <c r="C1045">
        <v>2</v>
      </c>
      <c r="D1045" t="s">
        <v>28</v>
      </c>
      <c r="E1045" t="s">
        <v>97</v>
      </c>
      <c r="F1045" t="s">
        <v>30</v>
      </c>
      <c r="G1045" t="str">
        <f t="shared" si="128"/>
        <v>veho</v>
      </c>
      <c r="H1045" t="str">
        <f t="shared" si="129"/>
        <v>4</v>
      </c>
      <c r="I1045" t="str">
        <f t="shared" si="130"/>
        <v>zetak</v>
      </c>
      <c r="J1045" t="str">
        <f t="shared" si="131"/>
        <v>defas</v>
      </c>
      <c r="K1045" t="str">
        <f t="shared" si="132"/>
        <v>zetak</v>
      </c>
      <c r="L1045" t="str">
        <f>VLOOKUP(G1045,[1]VLOOKUP!$A$11:$B$14,2,FALSE)</f>
        <v>zetak</v>
      </c>
      <c r="M1045" t="s">
        <v>130</v>
      </c>
      <c r="N1045" t="str">
        <f>VLOOKUP(M1045,[1]VLOOKUP!$A$2:$C$9,2,FALSE)</f>
        <v>Non-Overlapping</v>
      </c>
      <c r="O1045" t="str">
        <f>VLOOKUP(M1045,[1]VLOOKUP!$A$2:$C$9,3,FALSE)</f>
        <v>Novel</v>
      </c>
      <c r="P1045">
        <v>1767845</v>
      </c>
      <c r="Q1045" t="s">
        <v>84</v>
      </c>
      <c r="R1045" t="s">
        <v>28</v>
      </c>
      <c r="S1045" t="s">
        <v>85</v>
      </c>
      <c r="T1045">
        <v>278</v>
      </c>
      <c r="U1045" t="s">
        <v>85</v>
      </c>
      <c r="V1045">
        <v>278</v>
      </c>
      <c r="W1045" t="s">
        <v>30</v>
      </c>
      <c r="X1045">
        <v>278</v>
      </c>
      <c r="Y1045" t="s">
        <v>85</v>
      </c>
      <c r="Z1045">
        <v>278</v>
      </c>
      <c r="AA1045" t="s">
        <v>41</v>
      </c>
      <c r="AB1045">
        <v>72</v>
      </c>
      <c r="AC1045" t="s">
        <v>42</v>
      </c>
      <c r="AD1045">
        <f t="shared" si="133"/>
        <v>1</v>
      </c>
      <c r="AE1045">
        <f t="shared" si="134"/>
        <v>0</v>
      </c>
      <c r="AF1045">
        <f t="shared" si="135"/>
        <v>0</v>
      </c>
    </row>
    <row r="1046" spans="1:32" hidden="1" x14ac:dyDescent="0.25">
      <c r="A1046">
        <v>639</v>
      </c>
      <c r="B1046">
        <v>4</v>
      </c>
      <c r="C1046">
        <v>2</v>
      </c>
      <c r="D1046" t="s">
        <v>28</v>
      </c>
      <c r="E1046" t="s">
        <v>98</v>
      </c>
      <c r="F1046" t="s">
        <v>30</v>
      </c>
      <c r="G1046" t="str">
        <f t="shared" si="128"/>
        <v>veho</v>
      </c>
      <c r="H1046" t="str">
        <f t="shared" si="129"/>
        <v>2</v>
      </c>
      <c r="I1046" t="str">
        <f t="shared" si="130"/>
        <v>defas</v>
      </c>
      <c r="J1046" t="str">
        <f t="shared" si="131"/>
        <v>zetak</v>
      </c>
      <c r="K1046" t="str">
        <f t="shared" si="132"/>
        <v>zetak</v>
      </c>
      <c r="L1046" t="str">
        <f>VLOOKUP(G1046,[1]VLOOKUP!$A$11:$B$14,2,FALSE)</f>
        <v>zetak</v>
      </c>
      <c r="M1046" t="s">
        <v>130</v>
      </c>
      <c r="N1046" t="str">
        <f>VLOOKUP(M1046,[1]VLOOKUP!$A$2:$C$9,2,FALSE)</f>
        <v>Non-Overlapping</v>
      </c>
      <c r="O1046" t="str">
        <f>VLOOKUP(M1046,[1]VLOOKUP!$A$2:$C$9,3,FALSE)</f>
        <v>Novel</v>
      </c>
      <c r="P1046">
        <v>1768212</v>
      </c>
      <c r="Q1046" t="s">
        <v>84</v>
      </c>
      <c r="R1046" t="s">
        <v>28</v>
      </c>
      <c r="S1046" t="s">
        <v>92</v>
      </c>
      <c r="T1046">
        <v>278</v>
      </c>
      <c r="U1046" t="s">
        <v>92</v>
      </c>
      <c r="V1046">
        <v>278</v>
      </c>
      <c r="W1046" t="s">
        <v>30</v>
      </c>
      <c r="X1046">
        <v>278</v>
      </c>
      <c r="Y1046" t="s">
        <v>92</v>
      </c>
      <c r="Z1046">
        <v>278</v>
      </c>
      <c r="AA1046" t="s">
        <v>35</v>
      </c>
      <c r="AB1046">
        <v>234</v>
      </c>
      <c r="AC1046" t="s">
        <v>36</v>
      </c>
      <c r="AD1046">
        <f t="shared" si="133"/>
        <v>1</v>
      </c>
      <c r="AE1046">
        <f t="shared" si="134"/>
        <v>0</v>
      </c>
      <c r="AF1046">
        <f t="shared" si="135"/>
        <v>0</v>
      </c>
    </row>
    <row r="1047" spans="1:32" hidden="1" x14ac:dyDescent="0.25">
      <c r="A1047">
        <v>640</v>
      </c>
      <c r="B1047">
        <v>4</v>
      </c>
      <c r="C1047">
        <v>2</v>
      </c>
      <c r="D1047" t="s">
        <v>28</v>
      </c>
      <c r="E1047" t="s">
        <v>86</v>
      </c>
      <c r="F1047" t="s">
        <v>30</v>
      </c>
      <c r="G1047" t="str">
        <f t="shared" si="128"/>
        <v>veho</v>
      </c>
      <c r="H1047" t="str">
        <f t="shared" si="129"/>
        <v>1</v>
      </c>
      <c r="I1047" t="str">
        <f t="shared" si="130"/>
        <v>zetak</v>
      </c>
      <c r="J1047" t="str">
        <f t="shared" si="131"/>
        <v>defas</v>
      </c>
      <c r="K1047" t="str">
        <f t="shared" si="132"/>
        <v>zetak</v>
      </c>
      <c r="L1047" t="str">
        <f>VLOOKUP(G1047,[1]VLOOKUP!$A$11:$B$14,2,FALSE)</f>
        <v>zetak</v>
      </c>
      <c r="M1047" t="s">
        <v>130</v>
      </c>
      <c r="N1047" t="str">
        <f>VLOOKUP(M1047,[1]VLOOKUP!$A$2:$C$9,2,FALSE)</f>
        <v>Non-Overlapping</v>
      </c>
      <c r="O1047" t="str">
        <f>VLOOKUP(M1047,[1]VLOOKUP!$A$2:$C$9,3,FALSE)</f>
        <v>Novel</v>
      </c>
      <c r="P1047">
        <v>1768728</v>
      </c>
      <c r="Q1047" t="s">
        <v>84</v>
      </c>
      <c r="R1047" t="s">
        <v>28</v>
      </c>
      <c r="S1047" t="s">
        <v>85</v>
      </c>
      <c r="T1047">
        <v>279</v>
      </c>
      <c r="U1047" t="s">
        <v>85</v>
      </c>
      <c r="V1047">
        <v>279</v>
      </c>
      <c r="W1047" t="s">
        <v>30</v>
      </c>
      <c r="X1047">
        <v>279</v>
      </c>
      <c r="Y1047" t="s">
        <v>85</v>
      </c>
      <c r="Z1047">
        <v>279</v>
      </c>
      <c r="AA1047" t="s">
        <v>41</v>
      </c>
      <c r="AB1047">
        <v>201</v>
      </c>
      <c r="AC1047" t="s">
        <v>42</v>
      </c>
      <c r="AD1047">
        <f t="shared" si="133"/>
        <v>1</v>
      </c>
      <c r="AE1047">
        <f t="shared" si="134"/>
        <v>0</v>
      </c>
      <c r="AF1047">
        <f t="shared" si="135"/>
        <v>0</v>
      </c>
    </row>
    <row r="1048" spans="1:32" hidden="1" x14ac:dyDescent="0.25">
      <c r="A1048">
        <v>641</v>
      </c>
      <c r="B1048">
        <v>4</v>
      </c>
      <c r="C1048">
        <v>2</v>
      </c>
      <c r="D1048" t="s">
        <v>28</v>
      </c>
      <c r="E1048" t="s">
        <v>104</v>
      </c>
      <c r="F1048" t="s">
        <v>30</v>
      </c>
      <c r="G1048" t="str">
        <f t="shared" si="128"/>
        <v>veho</v>
      </c>
      <c r="H1048" t="str">
        <f t="shared" si="129"/>
        <v>6</v>
      </c>
      <c r="I1048" t="str">
        <f t="shared" si="130"/>
        <v>defas</v>
      </c>
      <c r="J1048" t="str">
        <f t="shared" si="131"/>
        <v>zetak</v>
      </c>
      <c r="K1048" t="str">
        <f t="shared" si="132"/>
        <v>zetak</v>
      </c>
      <c r="L1048" t="str">
        <f>VLOOKUP(G1048,[1]VLOOKUP!$A$11:$B$14,2,FALSE)</f>
        <v>zetak</v>
      </c>
      <c r="M1048" t="s">
        <v>130</v>
      </c>
      <c r="N1048" t="str">
        <f>VLOOKUP(M1048,[1]VLOOKUP!$A$2:$C$9,2,FALSE)</f>
        <v>Non-Overlapping</v>
      </c>
      <c r="O1048" t="str">
        <f>VLOOKUP(M1048,[1]VLOOKUP!$A$2:$C$9,3,FALSE)</f>
        <v>Novel</v>
      </c>
      <c r="P1048">
        <v>1769212</v>
      </c>
      <c r="Q1048" t="s">
        <v>84</v>
      </c>
      <c r="R1048" t="s">
        <v>28</v>
      </c>
      <c r="S1048" t="s">
        <v>92</v>
      </c>
      <c r="T1048">
        <v>278</v>
      </c>
      <c r="U1048" t="s">
        <v>92</v>
      </c>
      <c r="V1048">
        <v>278</v>
      </c>
      <c r="W1048" t="s">
        <v>30</v>
      </c>
      <c r="X1048">
        <v>278</v>
      </c>
      <c r="Y1048" t="s">
        <v>92</v>
      </c>
      <c r="Z1048">
        <v>278</v>
      </c>
      <c r="AA1048" t="s">
        <v>35</v>
      </c>
      <c r="AB1048">
        <v>134</v>
      </c>
      <c r="AC1048" t="s">
        <v>36</v>
      </c>
      <c r="AD1048">
        <f t="shared" si="133"/>
        <v>1</v>
      </c>
      <c r="AE1048">
        <f t="shared" si="134"/>
        <v>0</v>
      </c>
      <c r="AF1048">
        <f t="shared" si="135"/>
        <v>0</v>
      </c>
    </row>
    <row r="1049" spans="1:32" hidden="1" x14ac:dyDescent="0.25">
      <c r="A1049">
        <v>642</v>
      </c>
      <c r="B1049">
        <v>4</v>
      </c>
      <c r="C1049">
        <v>2</v>
      </c>
      <c r="D1049" t="s">
        <v>28</v>
      </c>
      <c r="E1049" t="s">
        <v>86</v>
      </c>
      <c r="F1049" t="s">
        <v>30</v>
      </c>
      <c r="G1049" t="str">
        <f t="shared" si="128"/>
        <v>veho</v>
      </c>
      <c r="H1049" t="str">
        <f t="shared" si="129"/>
        <v>1</v>
      </c>
      <c r="I1049" t="str">
        <f t="shared" si="130"/>
        <v>zetak</v>
      </c>
      <c r="J1049" t="str">
        <f t="shared" si="131"/>
        <v>defas</v>
      </c>
      <c r="K1049" t="str">
        <f t="shared" si="132"/>
        <v>defas</v>
      </c>
      <c r="L1049" t="str">
        <f>VLOOKUP(G1049,[1]VLOOKUP!$A$11:$B$14,2,FALSE)</f>
        <v>zetak</v>
      </c>
      <c r="M1049" t="s">
        <v>130</v>
      </c>
      <c r="N1049" t="str">
        <f>VLOOKUP(M1049,[1]VLOOKUP!$A$2:$C$9,2,FALSE)</f>
        <v>Non-Overlapping</v>
      </c>
      <c r="O1049" t="str">
        <f>VLOOKUP(M1049,[1]VLOOKUP!$A$2:$C$9,3,FALSE)</f>
        <v>Novel</v>
      </c>
      <c r="P1049">
        <v>1769630</v>
      </c>
      <c r="Q1049" t="s">
        <v>88</v>
      </c>
      <c r="R1049" t="s">
        <v>28</v>
      </c>
      <c r="S1049" t="s">
        <v>92</v>
      </c>
      <c r="T1049">
        <v>278</v>
      </c>
      <c r="U1049" t="s">
        <v>92</v>
      </c>
      <c r="V1049">
        <v>278</v>
      </c>
      <c r="W1049" t="s">
        <v>30</v>
      </c>
      <c r="X1049">
        <v>278</v>
      </c>
      <c r="Y1049" t="s">
        <v>92</v>
      </c>
      <c r="Z1049">
        <v>278</v>
      </c>
      <c r="AA1049" t="s">
        <v>35</v>
      </c>
      <c r="AB1049">
        <v>155</v>
      </c>
      <c r="AC1049" t="s">
        <v>36</v>
      </c>
      <c r="AD1049">
        <f t="shared" si="133"/>
        <v>0</v>
      </c>
      <c r="AE1049">
        <f t="shared" si="134"/>
        <v>0</v>
      </c>
      <c r="AF1049">
        <f t="shared" si="135"/>
        <v>0</v>
      </c>
    </row>
    <row r="1050" spans="1:32" hidden="1" x14ac:dyDescent="0.25">
      <c r="A1050">
        <v>643</v>
      </c>
      <c r="B1050">
        <v>4</v>
      </c>
      <c r="C1050">
        <v>2</v>
      </c>
      <c r="D1050" t="s">
        <v>28</v>
      </c>
      <c r="E1050" t="s">
        <v>103</v>
      </c>
      <c r="F1050" t="s">
        <v>30</v>
      </c>
      <c r="G1050" t="str">
        <f t="shared" si="128"/>
        <v>veho</v>
      </c>
      <c r="H1050" t="str">
        <f t="shared" si="129"/>
        <v>3</v>
      </c>
      <c r="I1050" t="str">
        <f t="shared" si="130"/>
        <v>defas</v>
      </c>
      <c r="J1050" t="str">
        <f t="shared" si="131"/>
        <v>zetak</v>
      </c>
      <c r="K1050" t="str">
        <f t="shared" si="132"/>
        <v>zetak</v>
      </c>
      <c r="L1050" t="str">
        <f>VLOOKUP(G1050,[1]VLOOKUP!$A$11:$B$14,2,FALSE)</f>
        <v>zetak</v>
      </c>
      <c r="M1050" t="s">
        <v>130</v>
      </c>
      <c r="N1050" t="str">
        <f>VLOOKUP(M1050,[1]VLOOKUP!$A$2:$C$9,2,FALSE)</f>
        <v>Non-Overlapping</v>
      </c>
      <c r="O1050" t="str">
        <f>VLOOKUP(M1050,[1]VLOOKUP!$A$2:$C$9,3,FALSE)</f>
        <v>Novel</v>
      </c>
      <c r="P1050">
        <v>1770081</v>
      </c>
      <c r="Q1050" t="s">
        <v>84</v>
      </c>
      <c r="R1050" t="s">
        <v>28</v>
      </c>
      <c r="S1050" t="s">
        <v>92</v>
      </c>
      <c r="T1050">
        <v>278</v>
      </c>
      <c r="U1050" t="s">
        <v>92</v>
      </c>
      <c r="V1050">
        <v>278</v>
      </c>
      <c r="W1050" t="s">
        <v>30</v>
      </c>
      <c r="X1050">
        <v>278</v>
      </c>
      <c r="Y1050" t="s">
        <v>92</v>
      </c>
      <c r="Z1050">
        <v>278</v>
      </c>
      <c r="AA1050" t="s">
        <v>35</v>
      </c>
      <c r="AB1050">
        <v>233</v>
      </c>
      <c r="AC1050" t="s">
        <v>36</v>
      </c>
      <c r="AD1050">
        <f t="shared" si="133"/>
        <v>1</v>
      </c>
      <c r="AE1050">
        <f t="shared" si="134"/>
        <v>0</v>
      </c>
      <c r="AF1050">
        <f t="shared" si="135"/>
        <v>0</v>
      </c>
    </row>
    <row r="1051" spans="1:32" hidden="1" x14ac:dyDescent="0.25">
      <c r="A1051">
        <v>644</v>
      </c>
      <c r="B1051">
        <v>4</v>
      </c>
      <c r="C1051">
        <v>2</v>
      </c>
      <c r="D1051" t="s">
        <v>28</v>
      </c>
      <c r="E1051" t="s">
        <v>99</v>
      </c>
      <c r="F1051" t="s">
        <v>30</v>
      </c>
      <c r="G1051" t="str">
        <f t="shared" si="128"/>
        <v>veho</v>
      </c>
      <c r="H1051" t="str">
        <f t="shared" si="129"/>
        <v>3</v>
      </c>
      <c r="I1051" t="str">
        <f t="shared" si="130"/>
        <v>zetak</v>
      </c>
      <c r="J1051" t="str">
        <f t="shared" si="131"/>
        <v>defas</v>
      </c>
      <c r="K1051" t="str">
        <f t="shared" si="132"/>
        <v>zetak</v>
      </c>
      <c r="L1051" t="str">
        <f>VLOOKUP(G1051,[1]VLOOKUP!$A$11:$B$14,2,FALSE)</f>
        <v>zetak</v>
      </c>
      <c r="M1051" t="s">
        <v>130</v>
      </c>
      <c r="N1051" t="str">
        <f>VLOOKUP(M1051,[1]VLOOKUP!$A$2:$C$9,2,FALSE)</f>
        <v>Non-Overlapping</v>
      </c>
      <c r="O1051" t="str">
        <f>VLOOKUP(M1051,[1]VLOOKUP!$A$2:$C$9,3,FALSE)</f>
        <v>Novel</v>
      </c>
      <c r="P1051">
        <v>1770597</v>
      </c>
      <c r="Q1051" t="s">
        <v>84</v>
      </c>
      <c r="R1051" t="s">
        <v>28</v>
      </c>
      <c r="S1051" t="s">
        <v>85</v>
      </c>
      <c r="T1051">
        <v>279</v>
      </c>
      <c r="U1051" t="s">
        <v>85</v>
      </c>
      <c r="V1051">
        <v>279</v>
      </c>
      <c r="W1051" t="s">
        <v>30</v>
      </c>
      <c r="X1051">
        <v>279</v>
      </c>
      <c r="Y1051" t="s">
        <v>85</v>
      </c>
      <c r="Z1051">
        <v>279</v>
      </c>
      <c r="AA1051" t="s">
        <v>41</v>
      </c>
      <c r="AB1051">
        <v>245</v>
      </c>
      <c r="AC1051" t="s">
        <v>42</v>
      </c>
      <c r="AD1051">
        <f t="shared" si="133"/>
        <v>1</v>
      </c>
      <c r="AE1051">
        <f t="shared" si="134"/>
        <v>0</v>
      </c>
      <c r="AF1051">
        <f t="shared" si="135"/>
        <v>0</v>
      </c>
    </row>
    <row r="1052" spans="1:32" hidden="1" x14ac:dyDescent="0.25">
      <c r="A1052">
        <v>645</v>
      </c>
      <c r="B1052">
        <v>4</v>
      </c>
      <c r="C1052">
        <v>2</v>
      </c>
      <c r="D1052" t="s">
        <v>28</v>
      </c>
      <c r="E1052" t="s">
        <v>103</v>
      </c>
      <c r="F1052" t="s">
        <v>30</v>
      </c>
      <c r="G1052" t="str">
        <f t="shared" si="128"/>
        <v>veho</v>
      </c>
      <c r="H1052" t="str">
        <f t="shared" si="129"/>
        <v>3</v>
      </c>
      <c r="I1052" t="str">
        <f t="shared" si="130"/>
        <v>defas</v>
      </c>
      <c r="J1052" t="str">
        <f t="shared" si="131"/>
        <v>zetak</v>
      </c>
      <c r="K1052" t="str">
        <f t="shared" si="132"/>
        <v>defas</v>
      </c>
      <c r="L1052" t="str">
        <f>VLOOKUP(G1052,[1]VLOOKUP!$A$11:$B$14,2,FALSE)</f>
        <v>zetak</v>
      </c>
      <c r="M1052" t="s">
        <v>130</v>
      </c>
      <c r="N1052" t="str">
        <f>VLOOKUP(M1052,[1]VLOOKUP!$A$2:$C$9,2,FALSE)</f>
        <v>Non-Overlapping</v>
      </c>
      <c r="O1052" t="str">
        <f>VLOOKUP(M1052,[1]VLOOKUP!$A$2:$C$9,3,FALSE)</f>
        <v>Novel</v>
      </c>
      <c r="P1052">
        <v>1771131</v>
      </c>
      <c r="Q1052" t="s">
        <v>88</v>
      </c>
      <c r="R1052" t="s">
        <v>28</v>
      </c>
      <c r="S1052" t="s">
        <v>85</v>
      </c>
      <c r="T1052">
        <v>290</v>
      </c>
      <c r="U1052" t="s">
        <v>85</v>
      </c>
      <c r="V1052">
        <v>290</v>
      </c>
      <c r="W1052" t="s">
        <v>30</v>
      </c>
      <c r="X1052">
        <v>290</v>
      </c>
      <c r="Y1052" t="s">
        <v>85</v>
      </c>
      <c r="Z1052">
        <v>290</v>
      </c>
      <c r="AA1052" t="s">
        <v>41</v>
      </c>
      <c r="AB1052">
        <v>386</v>
      </c>
      <c r="AC1052" t="s">
        <v>42</v>
      </c>
      <c r="AD1052">
        <f t="shared" si="133"/>
        <v>0</v>
      </c>
      <c r="AE1052">
        <f t="shared" si="134"/>
        <v>0</v>
      </c>
      <c r="AF1052">
        <f t="shared" si="135"/>
        <v>0</v>
      </c>
    </row>
    <row r="1053" spans="1:32" hidden="1" x14ac:dyDescent="0.25">
      <c r="A1053">
        <v>646</v>
      </c>
      <c r="B1053">
        <v>4</v>
      </c>
      <c r="C1053">
        <v>2</v>
      </c>
      <c r="D1053" t="s">
        <v>28</v>
      </c>
      <c r="E1053" t="s">
        <v>96</v>
      </c>
      <c r="F1053" t="s">
        <v>30</v>
      </c>
      <c r="G1053" t="str">
        <f t="shared" si="128"/>
        <v>veho</v>
      </c>
      <c r="H1053" t="str">
        <f t="shared" si="129"/>
        <v>6</v>
      </c>
      <c r="I1053" t="str">
        <f t="shared" si="130"/>
        <v>zetak</v>
      </c>
      <c r="J1053" t="str">
        <f t="shared" si="131"/>
        <v>defas</v>
      </c>
      <c r="K1053" t="str">
        <f t="shared" si="132"/>
        <v>zetak</v>
      </c>
      <c r="L1053" t="str">
        <f>VLOOKUP(G1053,[1]VLOOKUP!$A$11:$B$14,2,FALSE)</f>
        <v>zetak</v>
      </c>
      <c r="M1053" t="s">
        <v>130</v>
      </c>
      <c r="N1053" t="str">
        <f>VLOOKUP(M1053,[1]VLOOKUP!$A$2:$C$9,2,FALSE)</f>
        <v>Non-Overlapping</v>
      </c>
      <c r="O1053" t="str">
        <f>VLOOKUP(M1053,[1]VLOOKUP!$A$2:$C$9,3,FALSE)</f>
        <v>Novel</v>
      </c>
      <c r="P1053">
        <v>1771816</v>
      </c>
      <c r="Q1053" t="s">
        <v>84</v>
      </c>
      <c r="R1053" t="s">
        <v>28</v>
      </c>
      <c r="S1053" t="s">
        <v>85</v>
      </c>
      <c r="T1053">
        <v>278</v>
      </c>
      <c r="U1053" t="s">
        <v>85</v>
      </c>
      <c r="V1053">
        <v>278</v>
      </c>
      <c r="W1053" t="s">
        <v>30</v>
      </c>
      <c r="X1053">
        <v>278</v>
      </c>
      <c r="Y1053" t="s">
        <v>85</v>
      </c>
      <c r="Z1053">
        <v>278</v>
      </c>
      <c r="AA1053" t="s">
        <v>41</v>
      </c>
      <c r="AB1053">
        <v>534</v>
      </c>
      <c r="AC1053" t="s">
        <v>42</v>
      </c>
      <c r="AD1053">
        <f t="shared" si="133"/>
        <v>1</v>
      </c>
      <c r="AE1053">
        <f t="shared" si="134"/>
        <v>0</v>
      </c>
      <c r="AF1053">
        <f t="shared" si="135"/>
        <v>0</v>
      </c>
    </row>
    <row r="1054" spans="1:32" hidden="1" x14ac:dyDescent="0.25">
      <c r="A1054">
        <v>647</v>
      </c>
      <c r="B1054">
        <v>4</v>
      </c>
      <c r="C1054">
        <v>2</v>
      </c>
      <c r="D1054" t="s">
        <v>28</v>
      </c>
      <c r="E1054" t="s">
        <v>94</v>
      </c>
      <c r="F1054" t="s">
        <v>30</v>
      </c>
      <c r="G1054" t="str">
        <f t="shared" si="128"/>
        <v>veho</v>
      </c>
      <c r="H1054" t="str">
        <f t="shared" si="129"/>
        <v>5</v>
      </c>
      <c r="I1054" t="str">
        <f t="shared" si="130"/>
        <v>zetak</v>
      </c>
      <c r="J1054" t="str">
        <f t="shared" si="131"/>
        <v>defas</v>
      </c>
      <c r="K1054" t="str">
        <f t="shared" si="132"/>
        <v>defas</v>
      </c>
      <c r="L1054" t="str">
        <f>VLOOKUP(G1054,[1]VLOOKUP!$A$11:$B$14,2,FALSE)</f>
        <v>zetak</v>
      </c>
      <c r="M1054" t="s">
        <v>130</v>
      </c>
      <c r="N1054" t="str">
        <f>VLOOKUP(M1054,[1]VLOOKUP!$A$2:$C$9,2,FALSE)</f>
        <v>Non-Overlapping</v>
      </c>
      <c r="O1054" t="str">
        <f>VLOOKUP(M1054,[1]VLOOKUP!$A$2:$C$9,3,FALSE)</f>
        <v>Novel</v>
      </c>
      <c r="P1054">
        <v>1772632</v>
      </c>
      <c r="Q1054" t="s">
        <v>88</v>
      </c>
      <c r="R1054" t="s">
        <v>28</v>
      </c>
      <c r="S1054" t="s">
        <v>92</v>
      </c>
      <c r="T1054">
        <v>279</v>
      </c>
      <c r="U1054" t="s">
        <v>92</v>
      </c>
      <c r="V1054">
        <v>279</v>
      </c>
      <c r="W1054" t="s">
        <v>30</v>
      </c>
      <c r="X1054">
        <v>279</v>
      </c>
      <c r="Y1054" t="s">
        <v>92</v>
      </c>
      <c r="Z1054">
        <v>279</v>
      </c>
      <c r="AA1054" t="s">
        <v>35</v>
      </c>
      <c r="AB1054">
        <v>617</v>
      </c>
      <c r="AC1054" t="s">
        <v>36</v>
      </c>
      <c r="AD1054">
        <f t="shared" si="133"/>
        <v>0</v>
      </c>
      <c r="AE1054">
        <f t="shared" si="134"/>
        <v>0</v>
      </c>
      <c r="AF1054">
        <f t="shared" si="135"/>
        <v>0</v>
      </c>
    </row>
    <row r="1055" spans="1:32" hidden="1" x14ac:dyDescent="0.25">
      <c r="A1055">
        <v>648</v>
      </c>
      <c r="B1055">
        <v>4</v>
      </c>
      <c r="C1055">
        <v>2</v>
      </c>
      <c r="D1055" t="s">
        <v>28</v>
      </c>
      <c r="E1055" t="s">
        <v>82</v>
      </c>
      <c r="F1055" t="s">
        <v>30</v>
      </c>
      <c r="G1055" t="str">
        <f t="shared" si="128"/>
        <v>veho</v>
      </c>
      <c r="H1055" t="str">
        <f t="shared" si="129"/>
        <v>8</v>
      </c>
      <c r="I1055" t="str">
        <f t="shared" si="130"/>
        <v>zetak</v>
      </c>
      <c r="J1055" t="str">
        <f t="shared" si="131"/>
        <v>defas</v>
      </c>
      <c r="K1055" t="str">
        <f t="shared" si="132"/>
        <v>defas</v>
      </c>
      <c r="L1055" t="str">
        <f>VLOOKUP(G1055,[1]VLOOKUP!$A$11:$B$14,2,FALSE)</f>
        <v>zetak</v>
      </c>
      <c r="M1055" t="s">
        <v>130</v>
      </c>
      <c r="N1055" t="str">
        <f>VLOOKUP(M1055,[1]VLOOKUP!$A$2:$C$9,2,FALSE)</f>
        <v>Non-Overlapping</v>
      </c>
      <c r="O1055" t="str">
        <f>VLOOKUP(M1055,[1]VLOOKUP!$A$2:$C$9,3,FALSE)</f>
        <v>Novel</v>
      </c>
      <c r="P1055">
        <v>1773535</v>
      </c>
      <c r="Q1055" t="s">
        <v>88</v>
      </c>
      <c r="R1055" t="s">
        <v>28</v>
      </c>
      <c r="S1055" t="s">
        <v>92</v>
      </c>
      <c r="T1055">
        <v>279</v>
      </c>
      <c r="U1055" t="s">
        <v>92</v>
      </c>
      <c r="V1055">
        <v>279</v>
      </c>
      <c r="W1055" t="s">
        <v>30</v>
      </c>
      <c r="X1055">
        <v>279</v>
      </c>
      <c r="Y1055" t="s">
        <v>92</v>
      </c>
      <c r="Z1055">
        <v>279</v>
      </c>
      <c r="AA1055" t="s">
        <v>35</v>
      </c>
      <c r="AB1055">
        <v>850</v>
      </c>
      <c r="AC1055" t="s">
        <v>36</v>
      </c>
      <c r="AD1055">
        <f t="shared" si="133"/>
        <v>0</v>
      </c>
      <c r="AE1055">
        <f t="shared" si="134"/>
        <v>0</v>
      </c>
      <c r="AF1055">
        <f t="shared" si="135"/>
        <v>0</v>
      </c>
    </row>
    <row r="1056" spans="1:32" hidden="1" x14ac:dyDescent="0.25">
      <c r="A1056">
        <v>649</v>
      </c>
      <c r="B1056">
        <v>4</v>
      </c>
      <c r="C1056">
        <v>2</v>
      </c>
      <c r="D1056" t="s">
        <v>28</v>
      </c>
      <c r="E1056" t="s">
        <v>95</v>
      </c>
      <c r="F1056" t="s">
        <v>30</v>
      </c>
      <c r="G1056" t="str">
        <f t="shared" si="128"/>
        <v>veho</v>
      </c>
      <c r="H1056" t="str">
        <f t="shared" si="129"/>
        <v>9</v>
      </c>
      <c r="I1056" t="str">
        <f t="shared" si="130"/>
        <v>defas</v>
      </c>
      <c r="J1056" t="str">
        <f t="shared" si="131"/>
        <v>zetak</v>
      </c>
      <c r="K1056" t="str">
        <f t="shared" si="132"/>
        <v>zetak</v>
      </c>
      <c r="L1056" t="str">
        <f>VLOOKUP(G1056,[1]VLOOKUP!$A$11:$B$14,2,FALSE)</f>
        <v>zetak</v>
      </c>
      <c r="M1056" t="s">
        <v>130</v>
      </c>
      <c r="N1056" t="str">
        <f>VLOOKUP(M1056,[1]VLOOKUP!$A$2:$C$9,2,FALSE)</f>
        <v>Non-Overlapping</v>
      </c>
      <c r="O1056" t="str">
        <f>VLOOKUP(M1056,[1]VLOOKUP!$A$2:$C$9,3,FALSE)</f>
        <v>Novel</v>
      </c>
      <c r="P1056">
        <v>1774673</v>
      </c>
      <c r="Q1056" t="s">
        <v>84</v>
      </c>
      <c r="R1056" t="s">
        <v>28</v>
      </c>
      <c r="S1056" t="s">
        <v>92</v>
      </c>
      <c r="T1056">
        <v>278</v>
      </c>
      <c r="U1056" t="s">
        <v>92</v>
      </c>
      <c r="V1056">
        <v>278</v>
      </c>
      <c r="W1056" t="s">
        <v>30</v>
      </c>
      <c r="X1056">
        <v>278</v>
      </c>
      <c r="Y1056" t="s">
        <v>92</v>
      </c>
      <c r="Z1056">
        <v>278</v>
      </c>
      <c r="AA1056" t="s">
        <v>35</v>
      </c>
      <c r="AB1056">
        <v>737</v>
      </c>
      <c r="AC1056" t="s">
        <v>36</v>
      </c>
      <c r="AD1056">
        <f t="shared" si="133"/>
        <v>1</v>
      </c>
      <c r="AE1056">
        <f t="shared" si="134"/>
        <v>0</v>
      </c>
      <c r="AF1056">
        <f t="shared" si="135"/>
        <v>0</v>
      </c>
    </row>
    <row r="1057" spans="1:32" hidden="1" x14ac:dyDescent="0.25">
      <c r="A1057">
        <v>650</v>
      </c>
      <c r="B1057">
        <v>4</v>
      </c>
      <c r="C1057">
        <v>2</v>
      </c>
      <c r="D1057" t="s">
        <v>28</v>
      </c>
      <c r="E1057" t="s">
        <v>86</v>
      </c>
      <c r="F1057" t="s">
        <v>30</v>
      </c>
      <c r="G1057" t="str">
        <f t="shared" si="128"/>
        <v>veho</v>
      </c>
      <c r="H1057" t="str">
        <f t="shared" si="129"/>
        <v>1</v>
      </c>
      <c r="I1057" t="str">
        <f t="shared" si="130"/>
        <v>zetak</v>
      </c>
      <c r="J1057" t="str">
        <f t="shared" si="131"/>
        <v>defas</v>
      </c>
      <c r="K1057" t="str">
        <f t="shared" si="132"/>
        <v>zetak</v>
      </c>
      <c r="L1057" t="str">
        <f>VLOOKUP(G1057,[1]VLOOKUP!$A$11:$B$14,2,FALSE)</f>
        <v>zetak</v>
      </c>
      <c r="M1057" t="s">
        <v>130</v>
      </c>
      <c r="N1057" t="str">
        <f>VLOOKUP(M1057,[1]VLOOKUP!$A$2:$C$9,2,FALSE)</f>
        <v>Non-Overlapping</v>
      </c>
      <c r="O1057" t="str">
        <f>VLOOKUP(M1057,[1]VLOOKUP!$A$2:$C$9,3,FALSE)</f>
        <v>Novel</v>
      </c>
      <c r="P1057">
        <v>1775704</v>
      </c>
      <c r="Q1057" t="s">
        <v>84</v>
      </c>
      <c r="R1057" t="s">
        <v>28</v>
      </c>
      <c r="S1057" t="s">
        <v>85</v>
      </c>
      <c r="T1057">
        <v>278</v>
      </c>
      <c r="U1057" t="s">
        <v>85</v>
      </c>
      <c r="V1057">
        <v>278</v>
      </c>
      <c r="W1057" t="s">
        <v>30</v>
      </c>
      <c r="X1057">
        <v>278</v>
      </c>
      <c r="Y1057" t="s">
        <v>85</v>
      </c>
      <c r="Z1057">
        <v>278</v>
      </c>
      <c r="AA1057" t="s">
        <v>41</v>
      </c>
      <c r="AB1057">
        <v>640</v>
      </c>
      <c r="AC1057" t="s">
        <v>42</v>
      </c>
      <c r="AD1057">
        <f t="shared" si="133"/>
        <v>1</v>
      </c>
      <c r="AE1057">
        <f t="shared" si="134"/>
        <v>0</v>
      </c>
      <c r="AF1057">
        <f t="shared" si="135"/>
        <v>0</v>
      </c>
    </row>
    <row r="1058" spans="1:32" hidden="1" x14ac:dyDescent="0.25">
      <c r="A1058">
        <v>651</v>
      </c>
      <c r="B1058">
        <v>4</v>
      </c>
      <c r="C1058">
        <v>2</v>
      </c>
      <c r="D1058" t="s">
        <v>28</v>
      </c>
      <c r="E1058" t="s">
        <v>82</v>
      </c>
      <c r="F1058" t="s">
        <v>30</v>
      </c>
      <c r="G1058" t="str">
        <f t="shared" si="128"/>
        <v>veho</v>
      </c>
      <c r="H1058" t="str">
        <f t="shared" si="129"/>
        <v>8</v>
      </c>
      <c r="I1058" t="str">
        <f t="shared" si="130"/>
        <v>zetak</v>
      </c>
      <c r="J1058" t="str">
        <f t="shared" si="131"/>
        <v>defas</v>
      </c>
      <c r="K1058" t="str">
        <f t="shared" si="132"/>
        <v>defas</v>
      </c>
      <c r="L1058" t="str">
        <f>VLOOKUP(G1058,[1]VLOOKUP!$A$11:$B$14,2,FALSE)</f>
        <v>zetak</v>
      </c>
      <c r="M1058" t="s">
        <v>130</v>
      </c>
      <c r="N1058" t="str">
        <f>VLOOKUP(M1058,[1]VLOOKUP!$A$2:$C$9,2,FALSE)</f>
        <v>Non-Overlapping</v>
      </c>
      <c r="O1058" t="str">
        <f>VLOOKUP(M1058,[1]VLOOKUP!$A$2:$C$9,3,FALSE)</f>
        <v>Novel</v>
      </c>
      <c r="P1058">
        <v>1776638</v>
      </c>
      <c r="Q1058" t="s">
        <v>88</v>
      </c>
      <c r="R1058" t="s">
        <v>28</v>
      </c>
      <c r="S1058" t="s">
        <v>92</v>
      </c>
      <c r="T1058">
        <v>279</v>
      </c>
      <c r="U1058" t="s">
        <v>92</v>
      </c>
      <c r="V1058">
        <v>279</v>
      </c>
      <c r="W1058" t="s">
        <v>30</v>
      </c>
      <c r="X1058">
        <v>279</v>
      </c>
      <c r="Y1058" t="s">
        <v>92</v>
      </c>
      <c r="Z1058">
        <v>279</v>
      </c>
      <c r="AA1058" t="s">
        <v>35</v>
      </c>
      <c r="AB1058">
        <v>976</v>
      </c>
      <c r="AC1058" t="s">
        <v>36</v>
      </c>
      <c r="AD1058">
        <f t="shared" si="133"/>
        <v>0</v>
      </c>
      <c r="AE1058">
        <f t="shared" si="134"/>
        <v>0</v>
      </c>
      <c r="AF1058">
        <f t="shared" si="135"/>
        <v>0</v>
      </c>
    </row>
    <row r="1059" spans="1:32" hidden="1" x14ac:dyDescent="0.25">
      <c r="A1059">
        <v>652</v>
      </c>
      <c r="B1059">
        <v>4</v>
      </c>
      <c r="C1059">
        <v>2</v>
      </c>
      <c r="D1059" t="s">
        <v>28</v>
      </c>
      <c r="E1059" t="s">
        <v>95</v>
      </c>
      <c r="F1059" t="s">
        <v>30</v>
      </c>
      <c r="G1059" t="str">
        <f t="shared" si="128"/>
        <v>veho</v>
      </c>
      <c r="H1059" t="str">
        <f t="shared" si="129"/>
        <v>9</v>
      </c>
      <c r="I1059" t="str">
        <f t="shared" si="130"/>
        <v>defas</v>
      </c>
      <c r="J1059" t="str">
        <f t="shared" si="131"/>
        <v>zetak</v>
      </c>
      <c r="K1059" t="str">
        <f t="shared" si="132"/>
        <v>zetak</v>
      </c>
      <c r="L1059" t="str">
        <f>VLOOKUP(G1059,[1]VLOOKUP!$A$11:$B$14,2,FALSE)</f>
        <v>zetak</v>
      </c>
      <c r="M1059" t="s">
        <v>130</v>
      </c>
      <c r="N1059" t="str">
        <f>VLOOKUP(M1059,[1]VLOOKUP!$A$2:$C$9,2,FALSE)</f>
        <v>Non-Overlapping</v>
      </c>
      <c r="O1059" t="str">
        <f>VLOOKUP(M1059,[1]VLOOKUP!$A$2:$C$9,3,FALSE)</f>
        <v>Novel</v>
      </c>
      <c r="P1059">
        <v>1777906</v>
      </c>
      <c r="Q1059" t="s">
        <v>84</v>
      </c>
      <c r="R1059" t="s">
        <v>28</v>
      </c>
      <c r="S1059" t="s">
        <v>92</v>
      </c>
      <c r="T1059">
        <v>278</v>
      </c>
      <c r="U1059" t="s">
        <v>92</v>
      </c>
      <c r="V1059">
        <v>278</v>
      </c>
      <c r="W1059" t="s">
        <v>30</v>
      </c>
      <c r="X1059">
        <v>278</v>
      </c>
      <c r="Y1059" t="s">
        <v>92</v>
      </c>
      <c r="Z1059">
        <v>278</v>
      </c>
      <c r="AA1059" t="s">
        <v>35</v>
      </c>
      <c r="AB1059">
        <v>677</v>
      </c>
      <c r="AC1059" t="s">
        <v>36</v>
      </c>
      <c r="AD1059">
        <f t="shared" si="133"/>
        <v>1</v>
      </c>
      <c r="AE1059">
        <f t="shared" si="134"/>
        <v>0</v>
      </c>
      <c r="AF1059">
        <f t="shared" si="135"/>
        <v>0</v>
      </c>
    </row>
    <row r="1060" spans="1:32" hidden="1" x14ac:dyDescent="0.25">
      <c r="A1060">
        <v>653</v>
      </c>
      <c r="B1060">
        <v>4</v>
      </c>
      <c r="C1060">
        <v>2</v>
      </c>
      <c r="D1060" t="s">
        <v>28</v>
      </c>
      <c r="E1060" t="s">
        <v>89</v>
      </c>
      <c r="F1060" t="s">
        <v>30</v>
      </c>
      <c r="G1060" t="str">
        <f t="shared" si="128"/>
        <v>veho</v>
      </c>
      <c r="H1060" t="str">
        <f t="shared" si="129"/>
        <v>4</v>
      </c>
      <c r="I1060" t="str">
        <f t="shared" si="130"/>
        <v>defas</v>
      </c>
      <c r="J1060" t="str">
        <f t="shared" si="131"/>
        <v>zetak</v>
      </c>
      <c r="K1060" t="str">
        <f t="shared" si="132"/>
        <v>defas</v>
      </c>
      <c r="L1060" t="str">
        <f>VLOOKUP(G1060,[1]VLOOKUP!$A$11:$B$14,2,FALSE)</f>
        <v>zetak</v>
      </c>
      <c r="M1060" t="s">
        <v>130</v>
      </c>
      <c r="N1060" t="str">
        <f>VLOOKUP(M1060,[1]VLOOKUP!$A$2:$C$9,2,FALSE)</f>
        <v>Non-Overlapping</v>
      </c>
      <c r="O1060" t="str">
        <f>VLOOKUP(M1060,[1]VLOOKUP!$A$2:$C$9,3,FALSE)</f>
        <v>Novel</v>
      </c>
      <c r="P1060">
        <v>1778874</v>
      </c>
      <c r="Q1060" t="s">
        <v>88</v>
      </c>
      <c r="R1060" t="s">
        <v>28</v>
      </c>
      <c r="S1060" t="s">
        <v>85</v>
      </c>
      <c r="T1060">
        <v>278</v>
      </c>
      <c r="U1060" t="s">
        <v>85</v>
      </c>
      <c r="V1060">
        <v>278</v>
      </c>
      <c r="W1060" t="s">
        <v>30</v>
      </c>
      <c r="X1060">
        <v>278</v>
      </c>
      <c r="Y1060" t="s">
        <v>85</v>
      </c>
      <c r="Z1060">
        <v>278</v>
      </c>
      <c r="AA1060" t="s">
        <v>41</v>
      </c>
      <c r="AB1060">
        <v>1340</v>
      </c>
      <c r="AC1060" t="s">
        <v>42</v>
      </c>
      <c r="AD1060">
        <f t="shared" si="133"/>
        <v>0</v>
      </c>
      <c r="AE1060">
        <f t="shared" si="134"/>
        <v>0</v>
      </c>
      <c r="AF1060">
        <f t="shared" si="135"/>
        <v>0</v>
      </c>
    </row>
    <row r="1061" spans="1:32" hidden="1" x14ac:dyDescent="0.25">
      <c r="A1061">
        <v>654</v>
      </c>
      <c r="B1061">
        <v>4</v>
      </c>
      <c r="C1061">
        <v>2</v>
      </c>
      <c r="D1061" t="s">
        <v>28</v>
      </c>
      <c r="E1061" t="s">
        <v>97</v>
      </c>
      <c r="F1061" t="s">
        <v>30</v>
      </c>
      <c r="G1061" t="str">
        <f t="shared" si="128"/>
        <v>veho</v>
      </c>
      <c r="H1061" t="str">
        <f t="shared" si="129"/>
        <v>4</v>
      </c>
      <c r="I1061" t="str">
        <f t="shared" si="130"/>
        <v>zetak</v>
      </c>
      <c r="J1061" t="str">
        <f t="shared" si="131"/>
        <v>defas</v>
      </c>
      <c r="K1061" t="str">
        <f t="shared" si="132"/>
        <v>defas</v>
      </c>
      <c r="L1061" t="str">
        <f>VLOOKUP(G1061,[1]VLOOKUP!$A$11:$B$14,2,FALSE)</f>
        <v>zetak</v>
      </c>
      <c r="M1061" t="s">
        <v>130</v>
      </c>
      <c r="N1061" t="str">
        <f>VLOOKUP(M1061,[1]VLOOKUP!$A$2:$C$9,2,FALSE)</f>
        <v>Non-Overlapping</v>
      </c>
      <c r="O1061" t="str">
        <f>VLOOKUP(M1061,[1]VLOOKUP!$A$2:$C$9,3,FALSE)</f>
        <v>Novel</v>
      </c>
      <c r="P1061">
        <v>1780509</v>
      </c>
      <c r="Q1061" t="s">
        <v>88</v>
      </c>
      <c r="R1061" t="s">
        <v>28</v>
      </c>
      <c r="S1061" t="s">
        <v>92</v>
      </c>
      <c r="T1061">
        <v>279</v>
      </c>
      <c r="U1061" t="s">
        <v>92</v>
      </c>
      <c r="V1061">
        <v>279</v>
      </c>
      <c r="W1061" t="s">
        <v>30</v>
      </c>
      <c r="X1061">
        <v>279</v>
      </c>
      <c r="Y1061" t="s">
        <v>92</v>
      </c>
      <c r="Z1061">
        <v>279</v>
      </c>
      <c r="AA1061" t="s">
        <v>35</v>
      </c>
      <c r="AB1061">
        <v>818</v>
      </c>
      <c r="AC1061" t="s">
        <v>36</v>
      </c>
      <c r="AD1061">
        <f t="shared" si="133"/>
        <v>0</v>
      </c>
      <c r="AE1061">
        <f t="shared" si="134"/>
        <v>0</v>
      </c>
      <c r="AF1061">
        <f t="shared" si="135"/>
        <v>0</v>
      </c>
    </row>
    <row r="1062" spans="1:32" hidden="1" x14ac:dyDescent="0.25">
      <c r="A1062">
        <v>655</v>
      </c>
      <c r="B1062">
        <v>4</v>
      </c>
      <c r="C1062">
        <v>2</v>
      </c>
      <c r="D1062" t="s">
        <v>28</v>
      </c>
      <c r="E1062" t="s">
        <v>99</v>
      </c>
      <c r="F1062" t="s">
        <v>30</v>
      </c>
      <c r="G1062" t="str">
        <f t="shared" si="128"/>
        <v>veho</v>
      </c>
      <c r="H1062" t="str">
        <f t="shared" si="129"/>
        <v>3</v>
      </c>
      <c r="I1062" t="str">
        <f t="shared" si="130"/>
        <v>zetak</v>
      </c>
      <c r="J1062" t="str">
        <f t="shared" si="131"/>
        <v>defas</v>
      </c>
      <c r="K1062" t="str">
        <f t="shared" si="132"/>
        <v>defas</v>
      </c>
      <c r="L1062" t="str">
        <f>VLOOKUP(G1062,[1]VLOOKUP!$A$11:$B$14,2,FALSE)</f>
        <v>zetak</v>
      </c>
      <c r="M1062" t="s">
        <v>130</v>
      </c>
      <c r="N1062" t="str">
        <f>VLOOKUP(M1062,[1]VLOOKUP!$A$2:$C$9,2,FALSE)</f>
        <v>Non-Overlapping</v>
      </c>
      <c r="O1062" t="str">
        <f>VLOOKUP(M1062,[1]VLOOKUP!$A$2:$C$9,3,FALSE)</f>
        <v>Novel</v>
      </c>
      <c r="P1062">
        <v>1781627</v>
      </c>
      <c r="Q1062" t="s">
        <v>88</v>
      </c>
      <c r="R1062" t="s">
        <v>28</v>
      </c>
      <c r="S1062" t="s">
        <v>92</v>
      </c>
      <c r="T1062">
        <v>279</v>
      </c>
      <c r="U1062" t="s">
        <v>92</v>
      </c>
      <c r="V1062">
        <v>279</v>
      </c>
      <c r="W1062" t="s">
        <v>30</v>
      </c>
      <c r="X1062">
        <v>279</v>
      </c>
      <c r="Y1062" t="s">
        <v>92</v>
      </c>
      <c r="Z1062">
        <v>279</v>
      </c>
      <c r="AA1062" t="s">
        <v>35</v>
      </c>
      <c r="AB1062">
        <v>656</v>
      </c>
      <c r="AC1062" t="s">
        <v>36</v>
      </c>
      <c r="AD1062">
        <f t="shared" si="133"/>
        <v>0</v>
      </c>
      <c r="AE1062">
        <f t="shared" si="134"/>
        <v>0</v>
      </c>
      <c r="AF1062">
        <f t="shared" si="135"/>
        <v>0</v>
      </c>
    </row>
    <row r="1063" spans="1:32" hidden="1" x14ac:dyDescent="0.25">
      <c r="A1063">
        <v>656</v>
      </c>
      <c r="B1063">
        <v>4</v>
      </c>
      <c r="C1063">
        <v>2</v>
      </c>
      <c r="D1063" t="s">
        <v>28</v>
      </c>
      <c r="E1063" t="s">
        <v>95</v>
      </c>
      <c r="F1063" t="s">
        <v>30</v>
      </c>
      <c r="G1063" t="str">
        <f t="shared" si="128"/>
        <v>veho</v>
      </c>
      <c r="H1063" t="str">
        <f t="shared" si="129"/>
        <v>9</v>
      </c>
      <c r="I1063" t="str">
        <f t="shared" si="130"/>
        <v>defas</v>
      </c>
      <c r="J1063" t="str">
        <f t="shared" si="131"/>
        <v>zetak</v>
      </c>
      <c r="K1063" t="str">
        <f t="shared" si="132"/>
        <v>zetak</v>
      </c>
      <c r="L1063" t="str">
        <f>VLOOKUP(G1063,[1]VLOOKUP!$A$11:$B$14,2,FALSE)</f>
        <v>zetak</v>
      </c>
      <c r="M1063" t="s">
        <v>130</v>
      </c>
      <c r="N1063" t="str">
        <f>VLOOKUP(M1063,[1]VLOOKUP!$A$2:$C$9,2,FALSE)</f>
        <v>Non-Overlapping</v>
      </c>
      <c r="O1063" t="str">
        <f>VLOOKUP(M1063,[1]VLOOKUP!$A$2:$C$9,3,FALSE)</f>
        <v>Novel</v>
      </c>
      <c r="P1063">
        <v>1782578</v>
      </c>
      <c r="Q1063" t="s">
        <v>84</v>
      </c>
      <c r="R1063" t="s">
        <v>28</v>
      </c>
      <c r="S1063" t="s">
        <v>92</v>
      </c>
      <c r="T1063">
        <v>279</v>
      </c>
      <c r="U1063" t="s">
        <v>92</v>
      </c>
      <c r="V1063">
        <v>279</v>
      </c>
      <c r="W1063" t="s">
        <v>30</v>
      </c>
      <c r="X1063">
        <v>279</v>
      </c>
      <c r="Y1063" t="s">
        <v>92</v>
      </c>
      <c r="Z1063">
        <v>279</v>
      </c>
      <c r="AA1063" t="s">
        <v>35</v>
      </c>
      <c r="AB1063">
        <v>1055</v>
      </c>
      <c r="AC1063" t="s">
        <v>36</v>
      </c>
      <c r="AD1063">
        <f t="shared" si="133"/>
        <v>1</v>
      </c>
      <c r="AE1063">
        <f t="shared" si="134"/>
        <v>0</v>
      </c>
      <c r="AF1063">
        <f t="shared" si="135"/>
        <v>0</v>
      </c>
    </row>
    <row r="1064" spans="1:32" hidden="1" x14ac:dyDescent="0.25">
      <c r="A1064">
        <v>657</v>
      </c>
      <c r="B1064">
        <v>4</v>
      </c>
      <c r="C1064">
        <v>2</v>
      </c>
      <c r="D1064" t="s">
        <v>28</v>
      </c>
      <c r="E1064" t="s">
        <v>94</v>
      </c>
      <c r="F1064" t="s">
        <v>30</v>
      </c>
      <c r="G1064" t="str">
        <f t="shared" si="128"/>
        <v>veho</v>
      </c>
      <c r="H1064" t="str">
        <f t="shared" si="129"/>
        <v>5</v>
      </c>
      <c r="I1064" t="str">
        <f t="shared" si="130"/>
        <v>zetak</v>
      </c>
      <c r="J1064" t="str">
        <f t="shared" si="131"/>
        <v>defas</v>
      </c>
      <c r="K1064" t="str">
        <f t="shared" si="132"/>
        <v>defas</v>
      </c>
      <c r="L1064" t="str">
        <f>VLOOKUP(G1064,[1]VLOOKUP!$A$11:$B$14,2,FALSE)</f>
        <v>zetak</v>
      </c>
      <c r="M1064" t="s">
        <v>130</v>
      </c>
      <c r="N1064" t="str">
        <f>VLOOKUP(M1064,[1]VLOOKUP!$A$2:$C$9,2,FALSE)</f>
        <v>Non-Overlapping</v>
      </c>
      <c r="O1064" t="str">
        <f>VLOOKUP(M1064,[1]VLOOKUP!$A$2:$C$9,3,FALSE)</f>
        <v>Novel</v>
      </c>
      <c r="P1064">
        <v>1783930</v>
      </c>
      <c r="Q1064" t="s">
        <v>88</v>
      </c>
      <c r="R1064" t="s">
        <v>28</v>
      </c>
      <c r="S1064" t="s">
        <v>92</v>
      </c>
      <c r="T1064">
        <v>278</v>
      </c>
      <c r="U1064" t="s">
        <v>92</v>
      </c>
      <c r="V1064">
        <v>278</v>
      </c>
      <c r="W1064" t="s">
        <v>30</v>
      </c>
      <c r="X1064">
        <v>278</v>
      </c>
      <c r="Y1064" t="s">
        <v>92</v>
      </c>
      <c r="Z1064">
        <v>278</v>
      </c>
      <c r="AA1064" t="s">
        <v>35</v>
      </c>
      <c r="AB1064">
        <v>1145</v>
      </c>
      <c r="AC1064" t="s">
        <v>36</v>
      </c>
      <c r="AD1064">
        <f t="shared" si="133"/>
        <v>0</v>
      </c>
      <c r="AE1064">
        <f t="shared" si="134"/>
        <v>0</v>
      </c>
      <c r="AF1064">
        <f t="shared" si="135"/>
        <v>0</v>
      </c>
    </row>
    <row r="1065" spans="1:32" hidden="1" x14ac:dyDescent="0.25">
      <c r="A1065">
        <v>658</v>
      </c>
      <c r="B1065">
        <v>4</v>
      </c>
      <c r="C1065">
        <v>2</v>
      </c>
      <c r="D1065" t="s">
        <v>28</v>
      </c>
      <c r="E1065" t="s">
        <v>103</v>
      </c>
      <c r="F1065" t="s">
        <v>30</v>
      </c>
      <c r="G1065" t="str">
        <f t="shared" si="128"/>
        <v>veho</v>
      </c>
      <c r="H1065" t="str">
        <f t="shared" si="129"/>
        <v>3</v>
      </c>
      <c r="I1065" t="str">
        <f t="shared" si="130"/>
        <v>defas</v>
      </c>
      <c r="J1065" t="str">
        <f t="shared" si="131"/>
        <v>zetak</v>
      </c>
      <c r="K1065" t="str">
        <f t="shared" si="132"/>
        <v>defas</v>
      </c>
      <c r="L1065" t="str">
        <f>VLOOKUP(G1065,[1]VLOOKUP!$A$11:$B$14,2,FALSE)</f>
        <v>zetak</v>
      </c>
      <c r="M1065" t="s">
        <v>130</v>
      </c>
      <c r="N1065" t="str">
        <f>VLOOKUP(M1065,[1]VLOOKUP!$A$2:$C$9,2,FALSE)</f>
        <v>Non-Overlapping</v>
      </c>
      <c r="O1065" t="str">
        <f>VLOOKUP(M1065,[1]VLOOKUP!$A$2:$C$9,3,FALSE)</f>
        <v>Novel</v>
      </c>
      <c r="P1065">
        <v>1785365</v>
      </c>
      <c r="Q1065" t="s">
        <v>88</v>
      </c>
      <c r="R1065" t="s">
        <v>28</v>
      </c>
      <c r="S1065" t="s">
        <v>85</v>
      </c>
      <c r="T1065">
        <v>279</v>
      </c>
      <c r="U1065" t="s">
        <v>85</v>
      </c>
      <c r="V1065">
        <v>279</v>
      </c>
      <c r="W1065" t="s">
        <v>30</v>
      </c>
      <c r="X1065">
        <v>279</v>
      </c>
      <c r="Y1065" t="s">
        <v>85</v>
      </c>
      <c r="Z1065">
        <v>279</v>
      </c>
      <c r="AA1065" t="s">
        <v>41</v>
      </c>
      <c r="AB1065">
        <v>822</v>
      </c>
      <c r="AC1065" t="s">
        <v>42</v>
      </c>
      <c r="AD1065">
        <f t="shared" si="133"/>
        <v>0</v>
      </c>
      <c r="AE1065">
        <f t="shared" si="134"/>
        <v>0</v>
      </c>
      <c r="AF1065">
        <f t="shared" si="135"/>
        <v>0</v>
      </c>
    </row>
    <row r="1066" spans="1:32" hidden="1" x14ac:dyDescent="0.25">
      <c r="A1066">
        <v>659</v>
      </c>
      <c r="B1066">
        <v>4</v>
      </c>
      <c r="C1066">
        <v>2</v>
      </c>
      <c r="D1066" t="s">
        <v>28</v>
      </c>
      <c r="E1066" t="s">
        <v>82</v>
      </c>
      <c r="F1066" t="s">
        <v>30</v>
      </c>
      <c r="G1066" t="str">
        <f t="shared" si="128"/>
        <v>veho</v>
      </c>
      <c r="H1066" t="str">
        <f t="shared" si="129"/>
        <v>8</v>
      </c>
      <c r="I1066" t="str">
        <f t="shared" si="130"/>
        <v>zetak</v>
      </c>
      <c r="J1066" t="str">
        <f t="shared" si="131"/>
        <v>defas</v>
      </c>
      <c r="K1066" t="str">
        <f t="shared" si="132"/>
        <v>defas</v>
      </c>
      <c r="L1066" t="str">
        <f>VLOOKUP(G1066,[1]VLOOKUP!$A$11:$B$14,2,FALSE)</f>
        <v>zetak</v>
      </c>
      <c r="M1066" t="s">
        <v>130</v>
      </c>
      <c r="N1066" t="str">
        <f>VLOOKUP(M1066,[1]VLOOKUP!$A$2:$C$9,2,FALSE)</f>
        <v>Non-Overlapping</v>
      </c>
      <c r="O1066" t="str">
        <f>VLOOKUP(M1066,[1]VLOOKUP!$A$2:$C$9,3,FALSE)</f>
        <v>Novel</v>
      </c>
      <c r="P1066">
        <v>1786482</v>
      </c>
      <c r="Q1066" t="s">
        <v>88</v>
      </c>
      <c r="R1066" t="s">
        <v>28</v>
      </c>
      <c r="S1066" t="s">
        <v>92</v>
      </c>
      <c r="T1066">
        <v>279</v>
      </c>
      <c r="U1066" t="s">
        <v>92</v>
      </c>
      <c r="V1066">
        <v>279</v>
      </c>
      <c r="W1066" t="s">
        <v>30</v>
      </c>
      <c r="X1066">
        <v>279</v>
      </c>
      <c r="Y1066" t="s">
        <v>92</v>
      </c>
      <c r="Z1066">
        <v>279</v>
      </c>
      <c r="AA1066" t="s">
        <v>35</v>
      </c>
      <c r="AB1066">
        <v>650</v>
      </c>
      <c r="AC1066" t="s">
        <v>36</v>
      </c>
      <c r="AD1066">
        <f t="shared" si="133"/>
        <v>0</v>
      </c>
      <c r="AE1066">
        <f t="shared" si="134"/>
        <v>0</v>
      </c>
      <c r="AF1066">
        <f t="shared" si="135"/>
        <v>0</v>
      </c>
    </row>
    <row r="1067" spans="1:32" hidden="1" x14ac:dyDescent="0.25">
      <c r="A1067">
        <v>660</v>
      </c>
      <c r="B1067">
        <v>4</v>
      </c>
      <c r="C1067">
        <v>2</v>
      </c>
      <c r="D1067" t="s">
        <v>28</v>
      </c>
      <c r="E1067" t="s">
        <v>91</v>
      </c>
      <c r="F1067" t="s">
        <v>30</v>
      </c>
      <c r="G1067" t="str">
        <f t="shared" si="128"/>
        <v>veho</v>
      </c>
      <c r="H1067" t="str">
        <f t="shared" si="129"/>
        <v>1</v>
      </c>
      <c r="I1067" t="str">
        <f t="shared" si="130"/>
        <v>defas</v>
      </c>
      <c r="J1067" t="str">
        <f t="shared" si="131"/>
        <v>zetak</v>
      </c>
      <c r="K1067" t="str">
        <f t="shared" si="132"/>
        <v>zetak</v>
      </c>
      <c r="L1067" t="str">
        <f>VLOOKUP(G1067,[1]VLOOKUP!$A$11:$B$14,2,FALSE)</f>
        <v>zetak</v>
      </c>
      <c r="M1067" t="s">
        <v>130</v>
      </c>
      <c r="N1067" t="str">
        <f>VLOOKUP(M1067,[1]VLOOKUP!$A$2:$C$9,2,FALSE)</f>
        <v>Non-Overlapping</v>
      </c>
      <c r="O1067" t="str">
        <f>VLOOKUP(M1067,[1]VLOOKUP!$A$2:$C$9,3,FALSE)</f>
        <v>Novel</v>
      </c>
      <c r="P1067">
        <v>1787415</v>
      </c>
      <c r="Q1067" t="s">
        <v>84</v>
      </c>
      <c r="R1067" t="s">
        <v>28</v>
      </c>
      <c r="S1067" t="s">
        <v>92</v>
      </c>
      <c r="T1067">
        <v>279</v>
      </c>
      <c r="U1067" t="s">
        <v>92</v>
      </c>
      <c r="V1067">
        <v>279</v>
      </c>
      <c r="W1067" t="s">
        <v>30</v>
      </c>
      <c r="X1067">
        <v>279</v>
      </c>
      <c r="Y1067" t="s">
        <v>92</v>
      </c>
      <c r="Z1067">
        <v>279</v>
      </c>
      <c r="AA1067" t="s">
        <v>35</v>
      </c>
      <c r="AB1067">
        <v>797</v>
      </c>
      <c r="AC1067" t="s">
        <v>36</v>
      </c>
      <c r="AD1067">
        <f t="shared" si="133"/>
        <v>1</v>
      </c>
      <c r="AE1067">
        <f t="shared" si="134"/>
        <v>0</v>
      </c>
      <c r="AF1067">
        <f t="shared" si="135"/>
        <v>0</v>
      </c>
    </row>
    <row r="1068" spans="1:32" hidden="1" x14ac:dyDescent="0.25">
      <c r="A1068">
        <v>661</v>
      </c>
      <c r="B1068">
        <v>4</v>
      </c>
      <c r="C1068">
        <v>2</v>
      </c>
      <c r="D1068" t="s">
        <v>28</v>
      </c>
      <c r="E1068" t="s">
        <v>94</v>
      </c>
      <c r="F1068" t="s">
        <v>30</v>
      </c>
      <c r="G1068" t="str">
        <f t="shared" si="128"/>
        <v>veho</v>
      </c>
      <c r="H1068" t="str">
        <f t="shared" si="129"/>
        <v>5</v>
      </c>
      <c r="I1068" t="str">
        <f t="shared" si="130"/>
        <v>zetak</v>
      </c>
      <c r="J1068" t="str">
        <f t="shared" si="131"/>
        <v>defas</v>
      </c>
      <c r="K1068" t="str">
        <f t="shared" si="132"/>
        <v>defas</v>
      </c>
      <c r="L1068" t="str">
        <f>VLOOKUP(G1068,[1]VLOOKUP!$A$11:$B$14,2,FALSE)</f>
        <v>zetak</v>
      </c>
      <c r="M1068" t="s">
        <v>130</v>
      </c>
      <c r="N1068" t="str">
        <f>VLOOKUP(M1068,[1]VLOOKUP!$A$2:$C$9,2,FALSE)</f>
        <v>Non-Overlapping</v>
      </c>
      <c r="O1068" t="str">
        <f>VLOOKUP(M1068,[1]VLOOKUP!$A$2:$C$9,3,FALSE)</f>
        <v>Novel</v>
      </c>
      <c r="P1068">
        <v>1788502</v>
      </c>
      <c r="Q1068" t="s">
        <v>88</v>
      </c>
      <c r="R1068" t="s">
        <v>28</v>
      </c>
      <c r="S1068" t="s">
        <v>92</v>
      </c>
      <c r="T1068">
        <v>278</v>
      </c>
      <c r="U1068" t="s">
        <v>92</v>
      </c>
      <c r="V1068">
        <v>278</v>
      </c>
      <c r="W1068" t="s">
        <v>30</v>
      </c>
      <c r="X1068">
        <v>278</v>
      </c>
      <c r="Y1068" t="s">
        <v>92</v>
      </c>
      <c r="Z1068">
        <v>278</v>
      </c>
      <c r="AA1068" t="s">
        <v>35</v>
      </c>
      <c r="AB1068">
        <v>1061</v>
      </c>
      <c r="AC1068" t="s">
        <v>36</v>
      </c>
      <c r="AD1068">
        <f t="shared" si="133"/>
        <v>0</v>
      </c>
      <c r="AE1068">
        <f t="shared" si="134"/>
        <v>0</v>
      </c>
      <c r="AF1068">
        <f t="shared" si="135"/>
        <v>0</v>
      </c>
    </row>
    <row r="1069" spans="1:32" hidden="1" x14ac:dyDescent="0.25">
      <c r="A1069">
        <v>662</v>
      </c>
      <c r="B1069">
        <v>4</v>
      </c>
      <c r="C1069">
        <v>2</v>
      </c>
      <c r="D1069" t="s">
        <v>28</v>
      </c>
      <c r="E1069" t="s">
        <v>91</v>
      </c>
      <c r="F1069" t="s">
        <v>30</v>
      </c>
      <c r="G1069" t="str">
        <f t="shared" si="128"/>
        <v>veho</v>
      </c>
      <c r="H1069" t="str">
        <f t="shared" si="129"/>
        <v>1</v>
      </c>
      <c r="I1069" t="str">
        <f t="shared" si="130"/>
        <v>defas</v>
      </c>
      <c r="J1069" t="str">
        <f t="shared" si="131"/>
        <v>zetak</v>
      </c>
      <c r="K1069" t="str">
        <f t="shared" si="132"/>
        <v>zetak</v>
      </c>
      <c r="L1069" t="str">
        <f>VLOOKUP(G1069,[1]VLOOKUP!$A$11:$B$14,2,FALSE)</f>
        <v>zetak</v>
      </c>
      <c r="M1069" t="s">
        <v>130</v>
      </c>
      <c r="N1069" t="str">
        <f>VLOOKUP(M1069,[1]VLOOKUP!$A$2:$C$9,2,FALSE)</f>
        <v>Non-Overlapping</v>
      </c>
      <c r="O1069" t="str">
        <f>VLOOKUP(M1069,[1]VLOOKUP!$A$2:$C$9,3,FALSE)</f>
        <v>Novel</v>
      </c>
      <c r="P1069">
        <v>1789853</v>
      </c>
      <c r="Q1069" t="s">
        <v>84</v>
      </c>
      <c r="R1069" t="s">
        <v>28</v>
      </c>
      <c r="S1069" t="s">
        <v>92</v>
      </c>
      <c r="T1069">
        <v>278</v>
      </c>
      <c r="U1069" t="s">
        <v>92</v>
      </c>
      <c r="V1069">
        <v>278</v>
      </c>
      <c r="W1069" t="s">
        <v>30</v>
      </c>
      <c r="X1069">
        <v>278</v>
      </c>
      <c r="Y1069" t="s">
        <v>92</v>
      </c>
      <c r="Z1069">
        <v>278</v>
      </c>
      <c r="AA1069" t="s">
        <v>35</v>
      </c>
      <c r="AB1069">
        <v>948</v>
      </c>
      <c r="AC1069" t="s">
        <v>36</v>
      </c>
      <c r="AD1069">
        <f t="shared" si="133"/>
        <v>1</v>
      </c>
      <c r="AE1069">
        <f t="shared" si="134"/>
        <v>0</v>
      </c>
      <c r="AF1069">
        <f t="shared" si="135"/>
        <v>0</v>
      </c>
    </row>
    <row r="1070" spans="1:32" hidden="1" x14ac:dyDescent="0.25">
      <c r="A1070">
        <v>663</v>
      </c>
      <c r="B1070">
        <v>4</v>
      </c>
      <c r="C1070">
        <v>2</v>
      </c>
      <c r="D1070" t="s">
        <v>28</v>
      </c>
      <c r="E1070" t="s">
        <v>102</v>
      </c>
      <c r="F1070" t="s">
        <v>30</v>
      </c>
      <c r="G1070" t="str">
        <f t="shared" si="128"/>
        <v>veho</v>
      </c>
      <c r="H1070" t="str">
        <f t="shared" si="129"/>
        <v>8</v>
      </c>
      <c r="I1070" t="str">
        <f t="shared" si="130"/>
        <v>defas</v>
      </c>
      <c r="J1070" t="str">
        <f t="shared" si="131"/>
        <v>zetak</v>
      </c>
      <c r="K1070" t="str">
        <f t="shared" si="132"/>
        <v>defas</v>
      </c>
      <c r="L1070" t="str">
        <f>VLOOKUP(G1070,[1]VLOOKUP!$A$11:$B$14,2,FALSE)</f>
        <v>zetak</v>
      </c>
      <c r="M1070" t="s">
        <v>130</v>
      </c>
      <c r="N1070" t="str">
        <f>VLOOKUP(M1070,[1]VLOOKUP!$A$2:$C$9,2,FALSE)</f>
        <v>Non-Overlapping</v>
      </c>
      <c r="O1070" t="str">
        <f>VLOOKUP(M1070,[1]VLOOKUP!$A$2:$C$9,3,FALSE)</f>
        <v>Novel</v>
      </c>
      <c r="P1070">
        <v>1791088</v>
      </c>
      <c r="Q1070" t="s">
        <v>88</v>
      </c>
      <c r="R1070" t="s">
        <v>28</v>
      </c>
      <c r="S1070" t="s">
        <v>85</v>
      </c>
      <c r="T1070">
        <v>279</v>
      </c>
      <c r="U1070" t="s">
        <v>85</v>
      </c>
      <c r="V1070">
        <v>279</v>
      </c>
      <c r="W1070" t="s">
        <v>30</v>
      </c>
      <c r="X1070">
        <v>279</v>
      </c>
      <c r="Y1070" t="s">
        <v>85</v>
      </c>
      <c r="Z1070">
        <v>279</v>
      </c>
      <c r="AA1070" t="s">
        <v>41</v>
      </c>
      <c r="AB1070">
        <v>916</v>
      </c>
      <c r="AC1070" t="s">
        <v>42</v>
      </c>
      <c r="AD1070">
        <f t="shared" si="133"/>
        <v>0</v>
      </c>
      <c r="AE1070">
        <f t="shared" si="134"/>
        <v>0</v>
      </c>
      <c r="AF1070">
        <f t="shared" si="135"/>
        <v>0</v>
      </c>
    </row>
    <row r="1071" spans="1:32" hidden="1" x14ac:dyDescent="0.25">
      <c r="A1071">
        <v>664</v>
      </c>
      <c r="B1071">
        <v>4</v>
      </c>
      <c r="C1071">
        <v>2</v>
      </c>
      <c r="D1071" t="s">
        <v>28</v>
      </c>
      <c r="E1071" t="s">
        <v>96</v>
      </c>
      <c r="F1071" t="s">
        <v>30</v>
      </c>
      <c r="G1071" t="str">
        <f t="shared" si="128"/>
        <v>veho</v>
      </c>
      <c r="H1071" t="str">
        <f t="shared" si="129"/>
        <v>6</v>
      </c>
      <c r="I1071" t="str">
        <f t="shared" si="130"/>
        <v>zetak</v>
      </c>
      <c r="J1071" t="str">
        <f t="shared" si="131"/>
        <v>defas</v>
      </c>
      <c r="K1071" t="str">
        <f t="shared" si="132"/>
        <v>defas</v>
      </c>
      <c r="L1071" t="str">
        <f>VLOOKUP(G1071,[1]VLOOKUP!$A$11:$B$14,2,FALSE)</f>
        <v>zetak</v>
      </c>
      <c r="M1071" t="s">
        <v>130</v>
      </c>
      <c r="N1071" t="str">
        <f>VLOOKUP(M1071,[1]VLOOKUP!$A$2:$C$9,2,FALSE)</f>
        <v>Non-Overlapping</v>
      </c>
      <c r="O1071" t="str">
        <f>VLOOKUP(M1071,[1]VLOOKUP!$A$2:$C$9,3,FALSE)</f>
        <v>Novel</v>
      </c>
      <c r="P1071">
        <v>1792289</v>
      </c>
      <c r="Q1071" t="s">
        <v>88</v>
      </c>
      <c r="R1071" t="s">
        <v>28</v>
      </c>
      <c r="S1071" t="s">
        <v>92</v>
      </c>
      <c r="T1071">
        <v>279</v>
      </c>
      <c r="U1071" t="s">
        <v>92</v>
      </c>
      <c r="V1071">
        <v>279</v>
      </c>
      <c r="W1071" t="s">
        <v>30</v>
      </c>
      <c r="X1071">
        <v>279</v>
      </c>
      <c r="Y1071" t="s">
        <v>92</v>
      </c>
      <c r="Z1071">
        <v>279</v>
      </c>
      <c r="AA1071" t="s">
        <v>35</v>
      </c>
      <c r="AB1071">
        <v>1043</v>
      </c>
      <c r="AC1071" t="s">
        <v>36</v>
      </c>
      <c r="AD1071">
        <f t="shared" si="133"/>
        <v>0</v>
      </c>
      <c r="AE1071">
        <f t="shared" si="134"/>
        <v>0</v>
      </c>
      <c r="AF1071">
        <f t="shared" si="135"/>
        <v>0</v>
      </c>
    </row>
    <row r="1072" spans="1:32" hidden="1" x14ac:dyDescent="0.25">
      <c r="A1072">
        <v>665</v>
      </c>
      <c r="B1072">
        <v>4</v>
      </c>
      <c r="C1072">
        <v>2</v>
      </c>
      <c r="D1072" t="s">
        <v>28</v>
      </c>
      <c r="E1072" t="s">
        <v>100</v>
      </c>
      <c r="F1072" t="s">
        <v>30</v>
      </c>
      <c r="G1072" t="str">
        <f t="shared" si="128"/>
        <v>veho</v>
      </c>
      <c r="H1072" t="str">
        <f t="shared" si="129"/>
        <v>7</v>
      </c>
      <c r="I1072" t="str">
        <f t="shared" si="130"/>
        <v>defas</v>
      </c>
      <c r="J1072" t="str">
        <f t="shared" si="131"/>
        <v>zetak</v>
      </c>
      <c r="K1072" t="str">
        <f t="shared" si="132"/>
        <v>defas</v>
      </c>
      <c r="L1072" t="str">
        <f>VLOOKUP(G1072,[1]VLOOKUP!$A$11:$B$14,2,FALSE)</f>
        <v>zetak</v>
      </c>
      <c r="M1072" t="s">
        <v>130</v>
      </c>
      <c r="N1072" t="str">
        <f>VLOOKUP(M1072,[1]VLOOKUP!$A$2:$C$9,2,FALSE)</f>
        <v>Non-Overlapping</v>
      </c>
      <c r="O1072" t="str">
        <f>VLOOKUP(M1072,[1]VLOOKUP!$A$2:$C$9,3,FALSE)</f>
        <v>Novel</v>
      </c>
      <c r="P1072">
        <v>1793624</v>
      </c>
      <c r="Q1072" t="s">
        <v>88</v>
      </c>
      <c r="R1072" t="s">
        <v>28</v>
      </c>
      <c r="S1072" t="s">
        <v>85</v>
      </c>
      <c r="T1072">
        <v>279</v>
      </c>
      <c r="U1072" t="s">
        <v>85</v>
      </c>
      <c r="V1072">
        <v>279</v>
      </c>
      <c r="W1072" t="s">
        <v>30</v>
      </c>
      <c r="X1072">
        <v>279</v>
      </c>
      <c r="Y1072" t="s">
        <v>85</v>
      </c>
      <c r="Z1072">
        <v>279</v>
      </c>
      <c r="AA1072" t="s">
        <v>41</v>
      </c>
      <c r="AB1072">
        <v>1350</v>
      </c>
      <c r="AC1072" t="s">
        <v>42</v>
      </c>
      <c r="AD1072">
        <f t="shared" si="133"/>
        <v>0</v>
      </c>
      <c r="AE1072">
        <f t="shared" si="134"/>
        <v>0</v>
      </c>
      <c r="AF1072">
        <f t="shared" si="135"/>
        <v>0</v>
      </c>
    </row>
    <row r="1073" spans="1:32" hidden="1" x14ac:dyDescent="0.25">
      <c r="A1073">
        <v>666</v>
      </c>
      <c r="B1073">
        <v>4</v>
      </c>
      <c r="C1073">
        <v>2</v>
      </c>
      <c r="D1073" t="s">
        <v>28</v>
      </c>
      <c r="E1073" t="s">
        <v>87</v>
      </c>
      <c r="F1073" t="s">
        <v>30</v>
      </c>
      <c r="G1073" t="str">
        <f t="shared" si="128"/>
        <v>veho</v>
      </c>
      <c r="H1073" t="str">
        <f t="shared" si="129"/>
        <v>5</v>
      </c>
      <c r="I1073" t="str">
        <f t="shared" si="130"/>
        <v>defas</v>
      </c>
      <c r="J1073" t="str">
        <f t="shared" si="131"/>
        <v>zetak</v>
      </c>
      <c r="K1073" t="str">
        <f t="shared" si="132"/>
        <v>defas</v>
      </c>
      <c r="L1073" t="str">
        <f>VLOOKUP(G1073,[1]VLOOKUP!$A$11:$B$14,2,FALSE)</f>
        <v>zetak</v>
      </c>
      <c r="M1073" t="s">
        <v>130</v>
      </c>
      <c r="N1073" t="str">
        <f>VLOOKUP(M1073,[1]VLOOKUP!$A$2:$C$9,2,FALSE)</f>
        <v>Non-Overlapping</v>
      </c>
      <c r="O1073" t="str">
        <f>VLOOKUP(M1073,[1]VLOOKUP!$A$2:$C$9,3,FALSE)</f>
        <v>Novel</v>
      </c>
      <c r="P1073">
        <v>1795259</v>
      </c>
      <c r="Q1073" t="s">
        <v>88</v>
      </c>
      <c r="R1073" t="s">
        <v>28</v>
      </c>
      <c r="S1073" t="s">
        <v>85</v>
      </c>
      <c r="T1073">
        <v>278</v>
      </c>
      <c r="U1073" t="s">
        <v>85</v>
      </c>
      <c r="V1073">
        <v>278</v>
      </c>
      <c r="W1073" t="s">
        <v>30</v>
      </c>
      <c r="X1073">
        <v>278</v>
      </c>
      <c r="Y1073" t="s">
        <v>85</v>
      </c>
      <c r="Z1073">
        <v>278</v>
      </c>
      <c r="AA1073" t="s">
        <v>41</v>
      </c>
      <c r="AB1073">
        <v>886</v>
      </c>
      <c r="AC1073" t="s">
        <v>42</v>
      </c>
      <c r="AD1073">
        <f t="shared" si="133"/>
        <v>0</v>
      </c>
      <c r="AE1073">
        <f t="shared" si="134"/>
        <v>0</v>
      </c>
      <c r="AF1073">
        <f t="shared" si="135"/>
        <v>0</v>
      </c>
    </row>
    <row r="1074" spans="1:32" hidden="1" x14ac:dyDescent="0.25">
      <c r="A1074">
        <v>667</v>
      </c>
      <c r="B1074">
        <v>4</v>
      </c>
      <c r="C1074">
        <v>2</v>
      </c>
      <c r="D1074" t="s">
        <v>28</v>
      </c>
      <c r="E1074" t="s">
        <v>82</v>
      </c>
      <c r="F1074" t="s">
        <v>30</v>
      </c>
      <c r="G1074" t="str">
        <f t="shared" si="128"/>
        <v>veho</v>
      </c>
      <c r="H1074" t="str">
        <f t="shared" si="129"/>
        <v>8</v>
      </c>
      <c r="I1074" t="str">
        <f t="shared" si="130"/>
        <v>zetak</v>
      </c>
      <c r="J1074" t="str">
        <f t="shared" si="131"/>
        <v>defas</v>
      </c>
      <c r="K1074" t="str">
        <f t="shared" si="132"/>
        <v>defas</v>
      </c>
      <c r="L1074" t="str">
        <f>VLOOKUP(G1074,[1]VLOOKUP!$A$11:$B$14,2,FALSE)</f>
        <v>zetak</v>
      </c>
      <c r="M1074" t="s">
        <v>130</v>
      </c>
      <c r="N1074" t="str">
        <f>VLOOKUP(M1074,[1]VLOOKUP!$A$2:$C$9,2,FALSE)</f>
        <v>Non-Overlapping</v>
      </c>
      <c r="O1074" t="str">
        <f>VLOOKUP(M1074,[1]VLOOKUP!$A$2:$C$9,3,FALSE)</f>
        <v>Novel</v>
      </c>
      <c r="P1074">
        <v>1796444</v>
      </c>
      <c r="Q1074" t="s">
        <v>88</v>
      </c>
      <c r="R1074" t="s">
        <v>28</v>
      </c>
      <c r="S1074" t="s">
        <v>92</v>
      </c>
      <c r="T1074">
        <v>279</v>
      </c>
      <c r="U1074" t="s">
        <v>92</v>
      </c>
      <c r="V1074">
        <v>279</v>
      </c>
      <c r="W1074" t="s">
        <v>30</v>
      </c>
      <c r="X1074">
        <v>279</v>
      </c>
      <c r="Y1074" t="s">
        <v>92</v>
      </c>
      <c r="Z1074">
        <v>279</v>
      </c>
      <c r="AA1074" t="s">
        <v>35</v>
      </c>
      <c r="AB1074">
        <v>3086</v>
      </c>
      <c r="AC1074" t="s">
        <v>36</v>
      </c>
      <c r="AD1074">
        <f t="shared" si="133"/>
        <v>0</v>
      </c>
      <c r="AE1074">
        <f t="shared" si="134"/>
        <v>0</v>
      </c>
      <c r="AF1074">
        <f t="shared" si="135"/>
        <v>0</v>
      </c>
    </row>
    <row r="1075" spans="1:32" hidden="1" x14ac:dyDescent="0.25">
      <c r="A1075">
        <v>668</v>
      </c>
      <c r="B1075">
        <v>4</v>
      </c>
      <c r="C1075">
        <v>2</v>
      </c>
      <c r="D1075" t="s">
        <v>28</v>
      </c>
      <c r="E1075" t="s">
        <v>100</v>
      </c>
      <c r="F1075" t="s">
        <v>30</v>
      </c>
      <c r="G1075" t="str">
        <f t="shared" si="128"/>
        <v>veho</v>
      </c>
      <c r="H1075" t="str">
        <f t="shared" si="129"/>
        <v>7</v>
      </c>
      <c r="I1075" t="str">
        <f t="shared" si="130"/>
        <v>defas</v>
      </c>
      <c r="J1075" t="str">
        <f t="shared" si="131"/>
        <v>zetak</v>
      </c>
      <c r="K1075" t="str">
        <f t="shared" si="132"/>
        <v>defas</v>
      </c>
      <c r="L1075" t="str">
        <f>VLOOKUP(G1075,[1]VLOOKUP!$A$11:$B$14,2,FALSE)</f>
        <v>zetak</v>
      </c>
      <c r="M1075" t="s">
        <v>130</v>
      </c>
      <c r="N1075" t="str">
        <f>VLOOKUP(M1075,[1]VLOOKUP!$A$2:$C$9,2,FALSE)</f>
        <v>Non-Overlapping</v>
      </c>
      <c r="O1075" t="str">
        <f>VLOOKUP(M1075,[1]VLOOKUP!$A$2:$C$9,3,FALSE)</f>
        <v>Novel</v>
      </c>
      <c r="P1075">
        <v>1799830</v>
      </c>
      <c r="Q1075" t="s">
        <v>88</v>
      </c>
      <c r="R1075" t="s">
        <v>28</v>
      </c>
      <c r="S1075" t="s">
        <v>85</v>
      </c>
      <c r="T1075">
        <v>279</v>
      </c>
      <c r="U1075" t="s">
        <v>85</v>
      </c>
      <c r="V1075">
        <v>279</v>
      </c>
      <c r="W1075" t="s">
        <v>30</v>
      </c>
      <c r="X1075">
        <v>279</v>
      </c>
      <c r="Y1075" t="s">
        <v>85</v>
      </c>
      <c r="Z1075">
        <v>279</v>
      </c>
      <c r="AA1075" t="s">
        <v>41</v>
      </c>
      <c r="AB1075">
        <v>612</v>
      </c>
      <c r="AC1075" t="s">
        <v>42</v>
      </c>
      <c r="AD1075">
        <f t="shared" si="133"/>
        <v>0</v>
      </c>
      <c r="AE1075">
        <f t="shared" si="134"/>
        <v>0</v>
      </c>
      <c r="AF1075">
        <f t="shared" si="135"/>
        <v>0</v>
      </c>
    </row>
    <row r="1076" spans="1:32" hidden="1" x14ac:dyDescent="0.25">
      <c r="A1076">
        <v>669</v>
      </c>
      <c r="B1076">
        <v>4</v>
      </c>
      <c r="C1076">
        <v>2</v>
      </c>
      <c r="D1076" t="s">
        <v>28</v>
      </c>
      <c r="E1076" t="s">
        <v>104</v>
      </c>
      <c r="F1076" t="s">
        <v>30</v>
      </c>
      <c r="G1076" t="str">
        <f t="shared" si="128"/>
        <v>veho</v>
      </c>
      <c r="H1076" t="str">
        <f t="shared" si="129"/>
        <v>6</v>
      </c>
      <c r="I1076" t="str">
        <f t="shared" si="130"/>
        <v>defas</v>
      </c>
      <c r="J1076" t="str">
        <f t="shared" si="131"/>
        <v>zetak</v>
      </c>
      <c r="K1076" t="str">
        <f t="shared" si="132"/>
        <v>defas</v>
      </c>
      <c r="L1076" t="str">
        <f>VLOOKUP(G1076,[1]VLOOKUP!$A$11:$B$14,2,FALSE)</f>
        <v>zetak</v>
      </c>
      <c r="M1076" t="s">
        <v>130</v>
      </c>
      <c r="N1076" t="str">
        <f>VLOOKUP(M1076,[1]VLOOKUP!$A$2:$C$9,2,FALSE)</f>
        <v>Non-Overlapping</v>
      </c>
      <c r="O1076" t="str">
        <f>VLOOKUP(M1076,[1]VLOOKUP!$A$2:$C$9,3,FALSE)</f>
        <v>Novel</v>
      </c>
      <c r="P1076">
        <v>1800732</v>
      </c>
      <c r="Q1076" t="s">
        <v>88</v>
      </c>
      <c r="R1076" t="s">
        <v>28</v>
      </c>
      <c r="S1076" t="s">
        <v>85</v>
      </c>
      <c r="T1076">
        <v>279</v>
      </c>
      <c r="U1076" t="s">
        <v>85</v>
      </c>
      <c r="V1076">
        <v>279</v>
      </c>
      <c r="W1076" t="s">
        <v>30</v>
      </c>
      <c r="X1076">
        <v>279</v>
      </c>
      <c r="Y1076" t="s">
        <v>85</v>
      </c>
      <c r="Z1076">
        <v>279</v>
      </c>
      <c r="AA1076" t="s">
        <v>41</v>
      </c>
      <c r="AB1076">
        <v>632</v>
      </c>
      <c r="AC1076" t="s">
        <v>42</v>
      </c>
      <c r="AD1076">
        <f t="shared" si="133"/>
        <v>0</v>
      </c>
      <c r="AE1076">
        <f t="shared" si="134"/>
        <v>0</v>
      </c>
      <c r="AF1076">
        <f t="shared" si="135"/>
        <v>0</v>
      </c>
    </row>
    <row r="1077" spans="1:32" hidden="1" x14ac:dyDescent="0.25">
      <c r="A1077">
        <v>670</v>
      </c>
      <c r="B1077">
        <v>4</v>
      </c>
      <c r="C1077">
        <v>2</v>
      </c>
      <c r="D1077" t="s">
        <v>28</v>
      </c>
      <c r="E1077" t="s">
        <v>102</v>
      </c>
      <c r="F1077" t="s">
        <v>30</v>
      </c>
      <c r="G1077" t="str">
        <f t="shared" si="128"/>
        <v>veho</v>
      </c>
      <c r="H1077" t="str">
        <f t="shared" si="129"/>
        <v>8</v>
      </c>
      <c r="I1077" t="str">
        <f t="shared" si="130"/>
        <v>defas</v>
      </c>
      <c r="J1077" t="str">
        <f t="shared" si="131"/>
        <v>zetak</v>
      </c>
      <c r="K1077" t="str">
        <f t="shared" si="132"/>
        <v>defas</v>
      </c>
      <c r="L1077" t="str">
        <f>VLOOKUP(G1077,[1]VLOOKUP!$A$11:$B$14,2,FALSE)</f>
        <v>zetak</v>
      </c>
      <c r="M1077" t="s">
        <v>130</v>
      </c>
      <c r="N1077" t="str">
        <f>VLOOKUP(M1077,[1]VLOOKUP!$A$2:$C$9,2,FALSE)</f>
        <v>Non-Overlapping</v>
      </c>
      <c r="O1077" t="str">
        <f>VLOOKUP(M1077,[1]VLOOKUP!$A$2:$C$9,3,FALSE)</f>
        <v>Novel</v>
      </c>
      <c r="P1077">
        <v>1801650</v>
      </c>
      <c r="Q1077" t="s">
        <v>88</v>
      </c>
      <c r="R1077" t="s">
        <v>28</v>
      </c>
      <c r="S1077" t="s">
        <v>85</v>
      </c>
      <c r="T1077">
        <v>279</v>
      </c>
      <c r="U1077" t="s">
        <v>85</v>
      </c>
      <c r="V1077">
        <v>279</v>
      </c>
      <c r="W1077" t="s">
        <v>30</v>
      </c>
      <c r="X1077">
        <v>279</v>
      </c>
      <c r="Y1077" t="s">
        <v>85</v>
      </c>
      <c r="Z1077">
        <v>279</v>
      </c>
      <c r="AA1077" t="s">
        <v>41</v>
      </c>
      <c r="AB1077">
        <v>659</v>
      </c>
      <c r="AC1077" t="s">
        <v>42</v>
      </c>
      <c r="AD1077">
        <f t="shared" si="133"/>
        <v>0</v>
      </c>
      <c r="AE1077">
        <f t="shared" si="134"/>
        <v>0</v>
      </c>
      <c r="AF1077">
        <f t="shared" si="135"/>
        <v>0</v>
      </c>
    </row>
    <row r="1078" spans="1:32" hidden="1" x14ac:dyDescent="0.25">
      <c r="A1078">
        <v>671</v>
      </c>
      <c r="B1078">
        <v>4</v>
      </c>
      <c r="C1078">
        <v>2</v>
      </c>
      <c r="D1078" t="s">
        <v>28</v>
      </c>
      <c r="E1078" t="s">
        <v>96</v>
      </c>
      <c r="F1078" t="s">
        <v>30</v>
      </c>
      <c r="G1078" t="str">
        <f t="shared" si="128"/>
        <v>veho</v>
      </c>
      <c r="H1078" t="str">
        <f t="shared" si="129"/>
        <v>6</v>
      </c>
      <c r="I1078" t="str">
        <f t="shared" si="130"/>
        <v>zetak</v>
      </c>
      <c r="J1078" t="str">
        <f t="shared" si="131"/>
        <v>defas</v>
      </c>
      <c r="K1078" t="str">
        <f t="shared" si="132"/>
        <v>defas</v>
      </c>
      <c r="L1078" t="str">
        <f>VLOOKUP(G1078,[1]VLOOKUP!$A$11:$B$14,2,FALSE)</f>
        <v>zetak</v>
      </c>
      <c r="M1078" t="s">
        <v>130</v>
      </c>
      <c r="N1078" t="str">
        <f>VLOOKUP(M1078,[1]VLOOKUP!$A$2:$C$9,2,FALSE)</f>
        <v>Non-Overlapping</v>
      </c>
      <c r="O1078" t="str">
        <f>VLOOKUP(M1078,[1]VLOOKUP!$A$2:$C$9,3,FALSE)</f>
        <v>Novel</v>
      </c>
      <c r="P1078">
        <v>1802601</v>
      </c>
      <c r="Q1078" t="s">
        <v>88</v>
      </c>
      <c r="R1078" t="s">
        <v>28</v>
      </c>
      <c r="S1078" t="s">
        <v>92</v>
      </c>
      <c r="T1078">
        <v>278</v>
      </c>
      <c r="U1078" t="s">
        <v>92</v>
      </c>
      <c r="V1078">
        <v>278</v>
      </c>
      <c r="W1078" t="s">
        <v>30</v>
      </c>
      <c r="X1078">
        <v>278</v>
      </c>
      <c r="Y1078" t="s">
        <v>92</v>
      </c>
      <c r="Z1078">
        <v>278</v>
      </c>
      <c r="AA1078" t="s">
        <v>35</v>
      </c>
      <c r="AB1078">
        <v>654</v>
      </c>
      <c r="AC1078" t="s">
        <v>36</v>
      </c>
      <c r="AD1078">
        <f t="shared" si="133"/>
        <v>0</v>
      </c>
      <c r="AE1078">
        <f t="shared" si="134"/>
        <v>0</v>
      </c>
      <c r="AF1078">
        <f t="shared" si="135"/>
        <v>0</v>
      </c>
    </row>
    <row r="1079" spans="1:32" hidden="1" x14ac:dyDescent="0.25">
      <c r="A1079">
        <v>672</v>
      </c>
      <c r="B1079">
        <v>4</v>
      </c>
      <c r="C1079">
        <v>2</v>
      </c>
      <c r="D1079" t="s">
        <v>28</v>
      </c>
      <c r="E1079" t="s">
        <v>95</v>
      </c>
      <c r="F1079" t="s">
        <v>30</v>
      </c>
      <c r="G1079" t="str">
        <f t="shared" si="128"/>
        <v>veho</v>
      </c>
      <c r="H1079" t="str">
        <f t="shared" si="129"/>
        <v>9</v>
      </c>
      <c r="I1079" t="str">
        <f t="shared" si="130"/>
        <v>defas</v>
      </c>
      <c r="J1079" t="str">
        <f t="shared" si="131"/>
        <v>zetak</v>
      </c>
      <c r="K1079" t="str">
        <f t="shared" si="132"/>
        <v>zetak</v>
      </c>
      <c r="L1079" t="str">
        <f>VLOOKUP(G1079,[1]VLOOKUP!$A$11:$B$14,2,FALSE)</f>
        <v>zetak</v>
      </c>
      <c r="M1079" t="s">
        <v>130</v>
      </c>
      <c r="N1079" t="str">
        <f>VLOOKUP(M1079,[1]VLOOKUP!$A$2:$C$9,2,FALSE)</f>
        <v>Non-Overlapping</v>
      </c>
      <c r="O1079" t="str">
        <f>VLOOKUP(M1079,[1]VLOOKUP!$A$2:$C$9,3,FALSE)</f>
        <v>Novel</v>
      </c>
      <c r="P1079">
        <v>1803552</v>
      </c>
      <c r="Q1079" t="s">
        <v>84</v>
      </c>
      <c r="R1079" t="s">
        <v>28</v>
      </c>
      <c r="S1079" t="s">
        <v>92</v>
      </c>
      <c r="T1079">
        <v>279</v>
      </c>
      <c r="U1079" t="s">
        <v>92</v>
      </c>
      <c r="V1079">
        <v>279</v>
      </c>
      <c r="W1079" t="s">
        <v>30</v>
      </c>
      <c r="X1079">
        <v>279</v>
      </c>
      <c r="Y1079" t="s">
        <v>92</v>
      </c>
      <c r="Z1079">
        <v>279</v>
      </c>
      <c r="AA1079" t="s">
        <v>35</v>
      </c>
      <c r="AB1079">
        <v>951</v>
      </c>
      <c r="AC1079" t="s">
        <v>36</v>
      </c>
      <c r="AD1079">
        <f t="shared" si="133"/>
        <v>1</v>
      </c>
      <c r="AE1079">
        <f t="shared" si="134"/>
        <v>0</v>
      </c>
      <c r="AF1079">
        <f t="shared" si="135"/>
        <v>0</v>
      </c>
    </row>
    <row r="1080" spans="1:32" hidden="1" x14ac:dyDescent="0.25">
      <c r="A1080">
        <v>673</v>
      </c>
      <c r="B1080">
        <v>4</v>
      </c>
      <c r="C1080">
        <v>2</v>
      </c>
      <c r="D1080" t="s">
        <v>28</v>
      </c>
      <c r="E1080" t="s">
        <v>100</v>
      </c>
      <c r="F1080" t="s">
        <v>30</v>
      </c>
      <c r="G1080" t="str">
        <f t="shared" si="128"/>
        <v>veho</v>
      </c>
      <c r="H1080" t="str">
        <f t="shared" si="129"/>
        <v>7</v>
      </c>
      <c r="I1080" t="str">
        <f t="shared" si="130"/>
        <v>defas</v>
      </c>
      <c r="J1080" t="str">
        <f t="shared" si="131"/>
        <v>zetak</v>
      </c>
      <c r="K1080" t="str">
        <f t="shared" si="132"/>
        <v>defas</v>
      </c>
      <c r="L1080" t="str">
        <f>VLOOKUP(G1080,[1]VLOOKUP!$A$11:$B$14,2,FALSE)</f>
        <v>zetak</v>
      </c>
      <c r="M1080" t="s">
        <v>130</v>
      </c>
      <c r="N1080" t="str">
        <f>VLOOKUP(M1080,[1]VLOOKUP!$A$2:$C$9,2,FALSE)</f>
        <v>Non-Overlapping</v>
      </c>
      <c r="O1080" t="str">
        <f>VLOOKUP(M1080,[1]VLOOKUP!$A$2:$C$9,3,FALSE)</f>
        <v>Novel</v>
      </c>
      <c r="P1080">
        <v>1804803</v>
      </c>
      <c r="Q1080" t="s">
        <v>88</v>
      </c>
      <c r="R1080" t="s">
        <v>28</v>
      </c>
      <c r="S1080" t="s">
        <v>85</v>
      </c>
      <c r="T1080">
        <v>278</v>
      </c>
      <c r="U1080" t="s">
        <v>85</v>
      </c>
      <c r="V1080">
        <v>278</v>
      </c>
      <c r="W1080" t="s">
        <v>30</v>
      </c>
      <c r="X1080">
        <v>278</v>
      </c>
      <c r="Y1080" t="s">
        <v>85</v>
      </c>
      <c r="Z1080">
        <v>278</v>
      </c>
      <c r="AA1080" t="s">
        <v>41</v>
      </c>
      <c r="AB1080">
        <v>826</v>
      </c>
      <c r="AC1080" t="s">
        <v>42</v>
      </c>
      <c r="AD1080">
        <f t="shared" si="133"/>
        <v>0</v>
      </c>
      <c r="AE1080">
        <f t="shared" si="134"/>
        <v>0</v>
      </c>
      <c r="AF1080">
        <f t="shared" si="135"/>
        <v>0</v>
      </c>
    </row>
    <row r="1081" spans="1:32" hidden="1" x14ac:dyDescent="0.25">
      <c r="A1081">
        <v>674</v>
      </c>
      <c r="B1081">
        <v>4</v>
      </c>
      <c r="C1081">
        <v>2</v>
      </c>
      <c r="D1081" t="s">
        <v>28</v>
      </c>
      <c r="E1081" t="s">
        <v>93</v>
      </c>
      <c r="F1081" t="s">
        <v>30</v>
      </c>
      <c r="G1081" t="str">
        <f t="shared" si="128"/>
        <v>veho</v>
      </c>
      <c r="H1081" t="str">
        <f t="shared" si="129"/>
        <v>7</v>
      </c>
      <c r="I1081" t="str">
        <f t="shared" si="130"/>
        <v>zetak</v>
      </c>
      <c r="J1081" t="str">
        <f t="shared" si="131"/>
        <v>defas</v>
      </c>
      <c r="K1081" t="str">
        <f t="shared" si="132"/>
        <v>defas</v>
      </c>
      <c r="L1081" t="str">
        <f>VLOOKUP(G1081,[1]VLOOKUP!$A$11:$B$14,2,FALSE)</f>
        <v>zetak</v>
      </c>
      <c r="M1081" t="s">
        <v>130</v>
      </c>
      <c r="N1081" t="str">
        <f>VLOOKUP(M1081,[1]VLOOKUP!$A$2:$C$9,2,FALSE)</f>
        <v>Non-Overlapping</v>
      </c>
      <c r="O1081" t="str">
        <f>VLOOKUP(M1081,[1]VLOOKUP!$A$2:$C$9,3,FALSE)</f>
        <v>Novel</v>
      </c>
      <c r="P1081">
        <v>1805921</v>
      </c>
      <c r="Q1081" t="s">
        <v>88</v>
      </c>
      <c r="R1081" t="s">
        <v>28</v>
      </c>
      <c r="S1081" t="s">
        <v>92</v>
      </c>
      <c r="T1081">
        <v>279</v>
      </c>
      <c r="U1081" t="s">
        <v>92</v>
      </c>
      <c r="V1081">
        <v>279</v>
      </c>
      <c r="W1081" t="s">
        <v>30</v>
      </c>
      <c r="X1081">
        <v>279</v>
      </c>
      <c r="Y1081" t="s">
        <v>92</v>
      </c>
      <c r="Z1081">
        <v>279</v>
      </c>
      <c r="AA1081" t="s">
        <v>35</v>
      </c>
      <c r="AB1081">
        <v>754</v>
      </c>
      <c r="AC1081" t="s">
        <v>36</v>
      </c>
      <c r="AD1081">
        <f t="shared" si="133"/>
        <v>0</v>
      </c>
      <c r="AE1081">
        <f t="shared" si="134"/>
        <v>0</v>
      </c>
      <c r="AF1081">
        <f t="shared" si="135"/>
        <v>0</v>
      </c>
    </row>
    <row r="1082" spans="1:32" hidden="1" x14ac:dyDescent="0.25">
      <c r="A1082">
        <v>675</v>
      </c>
      <c r="B1082">
        <v>4</v>
      </c>
      <c r="C1082">
        <v>2</v>
      </c>
      <c r="D1082" t="s">
        <v>28</v>
      </c>
      <c r="E1082" t="s">
        <v>52</v>
      </c>
      <c r="F1082" t="s">
        <v>30</v>
      </c>
      <c r="G1082" t="str">
        <f t="shared" si="128"/>
        <v>onof</v>
      </c>
      <c r="H1082" t="str">
        <f t="shared" si="129"/>
        <v>5</v>
      </c>
      <c r="I1082" t="str">
        <f t="shared" si="130"/>
        <v>lorta</v>
      </c>
      <c r="J1082" t="str">
        <f t="shared" si="131"/>
        <v>nilti</v>
      </c>
      <c r="K1082" t="str">
        <f t="shared" si="132"/>
        <v>nilti</v>
      </c>
      <c r="L1082" t="str">
        <f>VLOOKUP(G1082,[1]VLOOKUP!$A$11:$B$14,2,FALSE)</f>
        <v>nilti</v>
      </c>
      <c r="M1082" t="s">
        <v>132</v>
      </c>
      <c r="N1082" t="str">
        <f>VLOOKUP(M1082,[1]VLOOKUP!$A$2:$C$9,2,FALSE)</f>
        <v>Overlapping</v>
      </c>
      <c r="O1082" t="str">
        <f>VLOOKUP(M1082,[1]VLOOKUP!$A$2:$C$9,3,FALSE)</f>
        <v>Familiar</v>
      </c>
      <c r="P1082">
        <v>1806972</v>
      </c>
      <c r="Q1082" t="s">
        <v>32</v>
      </c>
      <c r="R1082" t="s">
        <v>28</v>
      </c>
      <c r="S1082" t="s">
        <v>33</v>
      </c>
      <c r="T1082">
        <v>280</v>
      </c>
      <c r="U1082" t="s">
        <v>33</v>
      </c>
      <c r="V1082">
        <v>280</v>
      </c>
      <c r="W1082" t="s">
        <v>34</v>
      </c>
      <c r="X1082">
        <v>280</v>
      </c>
      <c r="Y1082" t="s">
        <v>33</v>
      </c>
      <c r="Z1082">
        <v>280</v>
      </c>
      <c r="AA1082" t="s">
        <v>35</v>
      </c>
      <c r="AB1082">
        <v>1670</v>
      </c>
      <c r="AC1082" t="s">
        <v>36</v>
      </c>
      <c r="AD1082">
        <f t="shared" si="133"/>
        <v>1</v>
      </c>
      <c r="AE1082">
        <f t="shared" si="134"/>
        <v>0</v>
      </c>
      <c r="AF1082">
        <f t="shared" si="135"/>
        <v>0</v>
      </c>
    </row>
    <row r="1083" spans="1:32" hidden="1" x14ac:dyDescent="0.25">
      <c r="A1083">
        <v>676</v>
      </c>
      <c r="B1083">
        <v>4</v>
      </c>
      <c r="C1083">
        <v>2</v>
      </c>
      <c r="D1083" t="s">
        <v>28</v>
      </c>
      <c r="E1083" t="s">
        <v>39</v>
      </c>
      <c r="F1083" t="s">
        <v>30</v>
      </c>
      <c r="G1083" t="str">
        <f t="shared" si="128"/>
        <v>onof</v>
      </c>
      <c r="H1083" t="str">
        <f t="shared" si="129"/>
        <v>9</v>
      </c>
      <c r="I1083" t="str">
        <f t="shared" si="130"/>
        <v>nilti</v>
      </c>
      <c r="J1083" t="str">
        <f t="shared" si="131"/>
        <v>lorta</v>
      </c>
      <c r="K1083" t="str">
        <f t="shared" si="132"/>
        <v>lorta</v>
      </c>
      <c r="L1083" t="str">
        <f>VLOOKUP(G1083,[1]VLOOKUP!$A$11:$B$14,2,FALSE)</f>
        <v>nilti</v>
      </c>
      <c r="M1083" t="s">
        <v>132</v>
      </c>
      <c r="N1083" t="str">
        <f>VLOOKUP(M1083,[1]VLOOKUP!$A$2:$C$9,2,FALSE)</f>
        <v>Overlapping</v>
      </c>
      <c r="O1083" t="str">
        <f>VLOOKUP(M1083,[1]VLOOKUP!$A$2:$C$9,3,FALSE)</f>
        <v>Familiar</v>
      </c>
      <c r="P1083">
        <v>1808941</v>
      </c>
      <c r="Q1083" t="s">
        <v>38</v>
      </c>
      <c r="R1083" t="s">
        <v>28</v>
      </c>
      <c r="S1083" t="s">
        <v>33</v>
      </c>
      <c r="T1083">
        <v>279</v>
      </c>
      <c r="U1083" t="s">
        <v>33</v>
      </c>
      <c r="V1083">
        <v>279</v>
      </c>
      <c r="W1083" t="s">
        <v>34</v>
      </c>
      <c r="X1083">
        <v>279</v>
      </c>
      <c r="Y1083" t="s">
        <v>33</v>
      </c>
      <c r="Z1083">
        <v>279</v>
      </c>
      <c r="AA1083" t="s">
        <v>35</v>
      </c>
      <c r="AB1083">
        <v>1064</v>
      </c>
      <c r="AC1083" t="s">
        <v>36</v>
      </c>
      <c r="AD1083">
        <f t="shared" si="133"/>
        <v>0</v>
      </c>
      <c r="AE1083">
        <f t="shared" si="134"/>
        <v>0</v>
      </c>
      <c r="AF1083">
        <f t="shared" si="135"/>
        <v>0</v>
      </c>
    </row>
    <row r="1084" spans="1:32" hidden="1" x14ac:dyDescent="0.25">
      <c r="A1084">
        <v>677</v>
      </c>
      <c r="B1084">
        <v>4</v>
      </c>
      <c r="C1084">
        <v>2</v>
      </c>
      <c r="D1084" t="s">
        <v>28</v>
      </c>
      <c r="E1084" t="s">
        <v>43</v>
      </c>
      <c r="F1084" t="s">
        <v>30</v>
      </c>
      <c r="G1084" t="str">
        <f t="shared" si="128"/>
        <v>onof</v>
      </c>
      <c r="H1084" t="str">
        <f t="shared" si="129"/>
        <v>8</v>
      </c>
      <c r="I1084" t="str">
        <f t="shared" si="130"/>
        <v>lorta</v>
      </c>
      <c r="J1084" t="str">
        <f t="shared" si="131"/>
        <v>nilti</v>
      </c>
      <c r="K1084" t="str">
        <f t="shared" si="132"/>
        <v>nilti</v>
      </c>
      <c r="L1084" t="str">
        <f>VLOOKUP(G1084,[1]VLOOKUP!$A$11:$B$14,2,FALSE)</f>
        <v>nilti</v>
      </c>
      <c r="M1084" t="s">
        <v>132</v>
      </c>
      <c r="N1084" t="str">
        <f>VLOOKUP(M1084,[1]VLOOKUP!$A$2:$C$9,2,FALSE)</f>
        <v>Overlapping</v>
      </c>
      <c r="O1084" t="str">
        <f>VLOOKUP(M1084,[1]VLOOKUP!$A$2:$C$9,3,FALSE)</f>
        <v>Familiar</v>
      </c>
      <c r="P1084">
        <v>1810293</v>
      </c>
      <c r="Q1084" t="s">
        <v>32</v>
      </c>
      <c r="R1084" t="s">
        <v>28</v>
      </c>
      <c r="S1084" t="s">
        <v>33</v>
      </c>
      <c r="T1084">
        <v>279</v>
      </c>
      <c r="U1084" t="s">
        <v>33</v>
      </c>
      <c r="V1084">
        <v>279</v>
      </c>
      <c r="W1084" t="s">
        <v>34</v>
      </c>
      <c r="X1084">
        <v>279</v>
      </c>
      <c r="Y1084" t="s">
        <v>33</v>
      </c>
      <c r="Z1084">
        <v>279</v>
      </c>
      <c r="AA1084" t="s">
        <v>35</v>
      </c>
      <c r="AB1084">
        <v>623</v>
      </c>
      <c r="AC1084" t="s">
        <v>36</v>
      </c>
      <c r="AD1084">
        <f t="shared" si="133"/>
        <v>1</v>
      </c>
      <c r="AE1084">
        <f t="shared" si="134"/>
        <v>0</v>
      </c>
      <c r="AF1084">
        <f t="shared" si="135"/>
        <v>0</v>
      </c>
    </row>
    <row r="1085" spans="1:32" hidden="1" x14ac:dyDescent="0.25">
      <c r="A1085">
        <v>678</v>
      </c>
      <c r="B1085">
        <v>4</v>
      </c>
      <c r="C1085">
        <v>2</v>
      </c>
      <c r="D1085" t="s">
        <v>28</v>
      </c>
      <c r="E1085" t="s">
        <v>50</v>
      </c>
      <c r="F1085" t="s">
        <v>30</v>
      </c>
      <c r="G1085" t="str">
        <f t="shared" si="128"/>
        <v>onof</v>
      </c>
      <c r="H1085" t="str">
        <f t="shared" si="129"/>
        <v>4</v>
      </c>
      <c r="I1085" t="str">
        <f t="shared" si="130"/>
        <v>lorta</v>
      </c>
      <c r="J1085" t="str">
        <f t="shared" si="131"/>
        <v>nilti</v>
      </c>
      <c r="K1085" t="str">
        <f t="shared" si="132"/>
        <v>lorta</v>
      </c>
      <c r="L1085" t="str">
        <f>VLOOKUP(G1085,[1]VLOOKUP!$A$11:$B$14,2,FALSE)</f>
        <v>nilti</v>
      </c>
      <c r="M1085" t="s">
        <v>132</v>
      </c>
      <c r="N1085" t="str">
        <f>VLOOKUP(M1085,[1]VLOOKUP!$A$2:$C$9,2,FALSE)</f>
        <v>Overlapping</v>
      </c>
      <c r="O1085" t="str">
        <f>VLOOKUP(M1085,[1]VLOOKUP!$A$2:$C$9,3,FALSE)</f>
        <v>Familiar</v>
      </c>
      <c r="P1085">
        <v>1811211</v>
      </c>
      <c r="Q1085" t="s">
        <v>38</v>
      </c>
      <c r="R1085" t="s">
        <v>28</v>
      </c>
      <c r="S1085" t="s">
        <v>40</v>
      </c>
      <c r="T1085">
        <v>278</v>
      </c>
      <c r="U1085" t="s">
        <v>40</v>
      </c>
      <c r="V1085">
        <v>278</v>
      </c>
      <c r="W1085" t="s">
        <v>34</v>
      </c>
      <c r="X1085">
        <v>278</v>
      </c>
      <c r="Y1085" t="s">
        <v>40</v>
      </c>
      <c r="Z1085">
        <v>278</v>
      </c>
      <c r="AA1085" t="s">
        <v>41</v>
      </c>
      <c r="AB1085">
        <v>719</v>
      </c>
      <c r="AC1085" t="s">
        <v>42</v>
      </c>
      <c r="AD1085">
        <f t="shared" si="133"/>
        <v>0</v>
      </c>
      <c r="AE1085">
        <f t="shared" si="134"/>
        <v>0</v>
      </c>
      <c r="AF1085">
        <f t="shared" si="135"/>
        <v>0</v>
      </c>
    </row>
    <row r="1086" spans="1:32" hidden="1" x14ac:dyDescent="0.25">
      <c r="A1086">
        <v>679</v>
      </c>
      <c r="B1086">
        <v>4</v>
      </c>
      <c r="C1086">
        <v>2</v>
      </c>
      <c r="D1086" t="s">
        <v>28</v>
      </c>
      <c r="E1086" t="s">
        <v>44</v>
      </c>
      <c r="F1086" t="s">
        <v>30</v>
      </c>
      <c r="G1086" t="str">
        <f t="shared" si="128"/>
        <v>onof</v>
      </c>
      <c r="H1086" t="str">
        <f t="shared" si="129"/>
        <v>3</v>
      </c>
      <c r="I1086" t="str">
        <f t="shared" si="130"/>
        <v>lorta</v>
      </c>
      <c r="J1086" t="str">
        <f t="shared" si="131"/>
        <v>nilti</v>
      </c>
      <c r="K1086" t="str">
        <f t="shared" si="132"/>
        <v>lorta</v>
      </c>
      <c r="L1086" t="str">
        <f>VLOOKUP(G1086,[1]VLOOKUP!$A$11:$B$14,2,FALSE)</f>
        <v>nilti</v>
      </c>
      <c r="M1086" t="s">
        <v>132</v>
      </c>
      <c r="N1086" t="str">
        <f>VLOOKUP(M1086,[1]VLOOKUP!$A$2:$C$9,2,FALSE)</f>
        <v>Overlapping</v>
      </c>
      <c r="O1086" t="str">
        <f>VLOOKUP(M1086,[1]VLOOKUP!$A$2:$C$9,3,FALSE)</f>
        <v>Familiar</v>
      </c>
      <c r="P1086">
        <v>1812228</v>
      </c>
      <c r="Q1086" t="s">
        <v>38</v>
      </c>
      <c r="R1086" t="s">
        <v>28</v>
      </c>
      <c r="S1086" t="s">
        <v>40</v>
      </c>
      <c r="T1086">
        <v>278</v>
      </c>
      <c r="U1086" t="s">
        <v>40</v>
      </c>
      <c r="V1086">
        <v>278</v>
      </c>
      <c r="W1086" t="s">
        <v>34</v>
      </c>
      <c r="X1086">
        <v>278</v>
      </c>
      <c r="Y1086" t="s">
        <v>40</v>
      </c>
      <c r="Z1086">
        <v>278</v>
      </c>
      <c r="AA1086" t="s">
        <v>41</v>
      </c>
      <c r="AB1086">
        <v>770</v>
      </c>
      <c r="AC1086" t="s">
        <v>42</v>
      </c>
      <c r="AD1086">
        <f t="shared" si="133"/>
        <v>0</v>
      </c>
      <c r="AE1086">
        <f t="shared" si="134"/>
        <v>0</v>
      </c>
      <c r="AF1086">
        <f t="shared" si="135"/>
        <v>0</v>
      </c>
    </row>
    <row r="1087" spans="1:32" hidden="1" x14ac:dyDescent="0.25">
      <c r="A1087">
        <v>680</v>
      </c>
      <c r="B1087">
        <v>4</v>
      </c>
      <c r="C1087">
        <v>2</v>
      </c>
      <c r="D1087" t="s">
        <v>28</v>
      </c>
      <c r="E1087" t="s">
        <v>57</v>
      </c>
      <c r="F1087" t="s">
        <v>30</v>
      </c>
      <c r="G1087" t="str">
        <f t="shared" si="128"/>
        <v>onof</v>
      </c>
      <c r="H1087" t="str">
        <f t="shared" si="129"/>
        <v>2</v>
      </c>
      <c r="I1087" t="str">
        <f t="shared" si="130"/>
        <v>nilti</v>
      </c>
      <c r="J1087" t="str">
        <f t="shared" si="131"/>
        <v>lorta</v>
      </c>
      <c r="K1087" t="str">
        <f t="shared" si="132"/>
        <v>lorta</v>
      </c>
      <c r="L1087" t="str">
        <f>VLOOKUP(G1087,[1]VLOOKUP!$A$11:$B$14,2,FALSE)</f>
        <v>nilti</v>
      </c>
      <c r="M1087" t="s">
        <v>132</v>
      </c>
      <c r="N1087" t="str">
        <f>VLOOKUP(M1087,[1]VLOOKUP!$A$2:$C$9,2,FALSE)</f>
        <v>Overlapping</v>
      </c>
      <c r="O1087" t="str">
        <f>VLOOKUP(M1087,[1]VLOOKUP!$A$2:$C$9,3,FALSE)</f>
        <v>Familiar</v>
      </c>
      <c r="P1087">
        <v>1813296</v>
      </c>
      <c r="Q1087" t="s">
        <v>38</v>
      </c>
      <c r="R1087" t="s">
        <v>28</v>
      </c>
      <c r="S1087" t="s">
        <v>33</v>
      </c>
      <c r="T1087">
        <v>279</v>
      </c>
      <c r="U1087" t="s">
        <v>33</v>
      </c>
      <c r="V1087">
        <v>279</v>
      </c>
      <c r="W1087" t="s">
        <v>34</v>
      </c>
      <c r="X1087">
        <v>279</v>
      </c>
      <c r="Y1087" t="s">
        <v>33</v>
      </c>
      <c r="Z1087">
        <v>279</v>
      </c>
      <c r="AA1087" t="s">
        <v>35</v>
      </c>
      <c r="AB1087">
        <v>860</v>
      </c>
      <c r="AC1087" t="s">
        <v>36</v>
      </c>
      <c r="AD1087">
        <f t="shared" si="133"/>
        <v>0</v>
      </c>
      <c r="AE1087">
        <f t="shared" si="134"/>
        <v>0</v>
      </c>
      <c r="AF1087">
        <f t="shared" si="135"/>
        <v>0</v>
      </c>
    </row>
    <row r="1088" spans="1:32" hidden="1" x14ac:dyDescent="0.25">
      <c r="A1088">
        <v>681</v>
      </c>
      <c r="B1088">
        <v>4</v>
      </c>
      <c r="C1088">
        <v>2</v>
      </c>
      <c r="D1088" t="s">
        <v>28</v>
      </c>
      <c r="E1088" t="s">
        <v>55</v>
      </c>
      <c r="F1088" t="s">
        <v>30</v>
      </c>
      <c r="G1088" t="str">
        <f t="shared" si="128"/>
        <v>onof</v>
      </c>
      <c r="H1088" t="str">
        <f t="shared" si="129"/>
        <v>5</v>
      </c>
      <c r="I1088" t="str">
        <f t="shared" si="130"/>
        <v>nilti</v>
      </c>
      <c r="J1088" t="str">
        <f t="shared" si="131"/>
        <v>lorta</v>
      </c>
      <c r="K1088" t="str">
        <f t="shared" si="132"/>
        <v>lorta</v>
      </c>
      <c r="L1088" t="str">
        <f>VLOOKUP(G1088,[1]VLOOKUP!$A$11:$B$14,2,FALSE)</f>
        <v>nilti</v>
      </c>
      <c r="M1088" t="s">
        <v>132</v>
      </c>
      <c r="N1088" t="str">
        <f>VLOOKUP(M1088,[1]VLOOKUP!$A$2:$C$9,2,FALSE)</f>
        <v>Overlapping</v>
      </c>
      <c r="O1088" t="str">
        <f>VLOOKUP(M1088,[1]VLOOKUP!$A$2:$C$9,3,FALSE)</f>
        <v>Familiar</v>
      </c>
      <c r="P1088">
        <v>1814448</v>
      </c>
      <c r="Q1088" t="s">
        <v>38</v>
      </c>
      <c r="R1088" t="s">
        <v>28</v>
      </c>
      <c r="S1088" t="s">
        <v>33</v>
      </c>
      <c r="T1088">
        <v>278</v>
      </c>
      <c r="U1088" t="s">
        <v>33</v>
      </c>
      <c r="V1088">
        <v>278</v>
      </c>
      <c r="W1088" t="s">
        <v>34</v>
      </c>
      <c r="X1088">
        <v>278</v>
      </c>
      <c r="Y1088" t="s">
        <v>33</v>
      </c>
      <c r="Z1088">
        <v>278</v>
      </c>
      <c r="AA1088" t="s">
        <v>35</v>
      </c>
      <c r="AB1088">
        <v>958</v>
      </c>
      <c r="AC1088" t="s">
        <v>36</v>
      </c>
      <c r="AD1088">
        <f t="shared" si="133"/>
        <v>0</v>
      </c>
      <c r="AE1088">
        <f t="shared" si="134"/>
        <v>0</v>
      </c>
      <c r="AF1088">
        <f t="shared" si="135"/>
        <v>0</v>
      </c>
    </row>
    <row r="1089" spans="1:32" hidden="1" x14ac:dyDescent="0.25">
      <c r="A1089">
        <v>682</v>
      </c>
      <c r="B1089">
        <v>4</v>
      </c>
      <c r="C1089">
        <v>2</v>
      </c>
      <c r="D1089" t="s">
        <v>28</v>
      </c>
      <c r="E1089" t="s">
        <v>49</v>
      </c>
      <c r="F1089" t="s">
        <v>30</v>
      </c>
      <c r="G1089" t="str">
        <f t="shared" si="128"/>
        <v>onof</v>
      </c>
      <c r="H1089" t="str">
        <f t="shared" si="129"/>
        <v>1</v>
      </c>
      <c r="I1089" t="str">
        <f t="shared" si="130"/>
        <v>lorta</v>
      </c>
      <c r="J1089" t="str">
        <f t="shared" si="131"/>
        <v>nilti</v>
      </c>
      <c r="K1089" t="str">
        <f t="shared" si="132"/>
        <v>nilti</v>
      </c>
      <c r="L1089" t="str">
        <f>VLOOKUP(G1089,[1]VLOOKUP!$A$11:$B$14,2,FALSE)</f>
        <v>nilti</v>
      </c>
      <c r="M1089" t="s">
        <v>132</v>
      </c>
      <c r="N1089" t="str">
        <f>VLOOKUP(M1089,[1]VLOOKUP!$A$2:$C$9,2,FALSE)</f>
        <v>Overlapping</v>
      </c>
      <c r="O1089" t="str">
        <f>VLOOKUP(M1089,[1]VLOOKUP!$A$2:$C$9,3,FALSE)</f>
        <v>Familiar</v>
      </c>
      <c r="P1089">
        <v>1815699</v>
      </c>
      <c r="Q1089" t="s">
        <v>32</v>
      </c>
      <c r="R1089" t="s">
        <v>28</v>
      </c>
      <c r="S1089" t="s">
        <v>33</v>
      </c>
      <c r="T1089">
        <v>278</v>
      </c>
      <c r="U1089" t="s">
        <v>33</v>
      </c>
      <c r="V1089">
        <v>278</v>
      </c>
      <c r="W1089" t="s">
        <v>34</v>
      </c>
      <c r="X1089">
        <v>289</v>
      </c>
      <c r="Y1089" t="s">
        <v>33</v>
      </c>
      <c r="Z1089">
        <v>278</v>
      </c>
      <c r="AA1089" t="s">
        <v>35</v>
      </c>
      <c r="AB1089">
        <v>888</v>
      </c>
      <c r="AC1089" t="s">
        <v>36</v>
      </c>
      <c r="AD1089">
        <f t="shared" si="133"/>
        <v>1</v>
      </c>
      <c r="AE1089">
        <f t="shared" si="134"/>
        <v>0</v>
      </c>
      <c r="AF1089">
        <f t="shared" si="135"/>
        <v>0</v>
      </c>
    </row>
    <row r="1090" spans="1:32" hidden="1" x14ac:dyDescent="0.25">
      <c r="A1090">
        <v>683</v>
      </c>
      <c r="B1090">
        <v>4</v>
      </c>
      <c r="C1090">
        <v>2</v>
      </c>
      <c r="D1090" t="s">
        <v>28</v>
      </c>
      <c r="E1090" t="s">
        <v>50</v>
      </c>
      <c r="F1090" t="s">
        <v>30</v>
      </c>
      <c r="G1090" t="str">
        <f t="shared" ref="G1090:G1153" si="136">LEFT(E1090,4)</f>
        <v>onof</v>
      </c>
      <c r="H1090" t="str">
        <f t="shared" ref="H1090:H1153" si="137">MID(E1090,5,1)</f>
        <v>4</v>
      </c>
      <c r="I1090" t="str">
        <f t="shared" ref="I1090:I1153" si="138">MID(E1090,6,5)</f>
        <v>lorta</v>
      </c>
      <c r="J1090" t="str">
        <f t="shared" ref="J1090:J1153" si="139">RIGHT(E1090,5)</f>
        <v>nilti</v>
      </c>
      <c r="K1090" t="str">
        <f t="shared" ref="K1090:K1153" si="140">IF(AC1090="[a]",I1090,J1090)</f>
        <v>lorta</v>
      </c>
      <c r="L1090" t="str">
        <f>VLOOKUP(G1090,[1]VLOOKUP!$A$11:$B$14,2,FALSE)</f>
        <v>nilti</v>
      </c>
      <c r="M1090" t="s">
        <v>132</v>
      </c>
      <c r="N1090" t="str">
        <f>VLOOKUP(M1090,[1]VLOOKUP!$A$2:$C$9,2,FALSE)</f>
        <v>Overlapping</v>
      </c>
      <c r="O1090" t="str">
        <f>VLOOKUP(M1090,[1]VLOOKUP!$A$2:$C$9,3,FALSE)</f>
        <v>Familiar</v>
      </c>
      <c r="P1090">
        <v>1816884</v>
      </c>
      <c r="Q1090" t="s">
        <v>38</v>
      </c>
      <c r="R1090" t="s">
        <v>28</v>
      </c>
      <c r="S1090" t="s">
        <v>40</v>
      </c>
      <c r="T1090">
        <v>279</v>
      </c>
      <c r="U1090" t="s">
        <v>40</v>
      </c>
      <c r="V1090">
        <v>279</v>
      </c>
      <c r="W1090" t="s">
        <v>34</v>
      </c>
      <c r="X1090">
        <v>279</v>
      </c>
      <c r="Y1090" t="s">
        <v>40</v>
      </c>
      <c r="Z1090">
        <v>279</v>
      </c>
      <c r="AA1090" t="s">
        <v>41</v>
      </c>
      <c r="AB1090">
        <v>445</v>
      </c>
      <c r="AC1090" t="s">
        <v>42</v>
      </c>
      <c r="AD1090">
        <f t="shared" ref="AD1090:AD1153" si="141">IF(K1090=L1090,1,0)</f>
        <v>0</v>
      </c>
      <c r="AE1090">
        <f t="shared" si="134"/>
        <v>0</v>
      </c>
      <c r="AF1090">
        <f t="shared" si="135"/>
        <v>0</v>
      </c>
    </row>
    <row r="1091" spans="1:32" hidden="1" x14ac:dyDescent="0.25">
      <c r="A1091">
        <v>684</v>
      </c>
      <c r="B1091">
        <v>4</v>
      </c>
      <c r="C1091">
        <v>2</v>
      </c>
      <c r="D1091" t="s">
        <v>28</v>
      </c>
      <c r="E1091" t="s">
        <v>43</v>
      </c>
      <c r="F1091" t="s">
        <v>30</v>
      </c>
      <c r="G1091" t="str">
        <f t="shared" si="136"/>
        <v>onof</v>
      </c>
      <c r="H1091" t="str">
        <f t="shared" si="137"/>
        <v>8</v>
      </c>
      <c r="I1091" t="str">
        <f t="shared" si="138"/>
        <v>lorta</v>
      </c>
      <c r="J1091" t="str">
        <f t="shared" si="139"/>
        <v>nilti</v>
      </c>
      <c r="K1091" t="str">
        <f t="shared" si="140"/>
        <v>nilti</v>
      </c>
      <c r="L1091" t="str">
        <f>VLOOKUP(G1091,[1]VLOOKUP!$A$11:$B$14,2,FALSE)</f>
        <v>nilti</v>
      </c>
      <c r="M1091" t="s">
        <v>132</v>
      </c>
      <c r="N1091" t="str">
        <f>VLOOKUP(M1091,[1]VLOOKUP!$A$2:$C$9,2,FALSE)</f>
        <v>Overlapping</v>
      </c>
      <c r="O1091" t="str">
        <f>VLOOKUP(M1091,[1]VLOOKUP!$A$2:$C$9,3,FALSE)</f>
        <v>Familiar</v>
      </c>
      <c r="P1091">
        <v>1817617</v>
      </c>
      <c r="Q1091" t="s">
        <v>32</v>
      </c>
      <c r="R1091" t="s">
        <v>28</v>
      </c>
      <c r="S1091" t="s">
        <v>33</v>
      </c>
      <c r="T1091">
        <v>279</v>
      </c>
      <c r="U1091" t="s">
        <v>33</v>
      </c>
      <c r="V1091">
        <v>279</v>
      </c>
      <c r="W1091" t="s">
        <v>34</v>
      </c>
      <c r="X1091">
        <v>279</v>
      </c>
      <c r="Y1091" t="s">
        <v>33</v>
      </c>
      <c r="Z1091">
        <v>279</v>
      </c>
      <c r="AA1091" t="s">
        <v>35</v>
      </c>
      <c r="AB1091">
        <v>218</v>
      </c>
      <c r="AC1091" t="s">
        <v>36</v>
      </c>
      <c r="AD1091">
        <f t="shared" si="141"/>
        <v>1</v>
      </c>
      <c r="AE1091">
        <f t="shared" ref="AE1091:AE1154" si="142">IF(AB1091&lt;$AB$8355,0,1)</f>
        <v>0</v>
      </c>
      <c r="AF1091">
        <f t="shared" ref="AF1091:AF1154" si="143">IF(AB1091&lt;3113.733,0,1)</f>
        <v>0</v>
      </c>
    </row>
    <row r="1092" spans="1:32" hidden="1" x14ac:dyDescent="0.25">
      <c r="A1092">
        <v>685</v>
      </c>
      <c r="B1092">
        <v>4</v>
      </c>
      <c r="C1092">
        <v>2</v>
      </c>
      <c r="D1092" t="s">
        <v>28</v>
      </c>
      <c r="E1092" t="s">
        <v>52</v>
      </c>
      <c r="F1092" t="s">
        <v>30</v>
      </c>
      <c r="G1092" t="str">
        <f t="shared" si="136"/>
        <v>onof</v>
      </c>
      <c r="H1092" t="str">
        <f t="shared" si="137"/>
        <v>5</v>
      </c>
      <c r="I1092" t="str">
        <f t="shared" si="138"/>
        <v>lorta</v>
      </c>
      <c r="J1092" t="str">
        <f t="shared" si="139"/>
        <v>nilti</v>
      </c>
      <c r="K1092" t="str">
        <f t="shared" si="140"/>
        <v>lorta</v>
      </c>
      <c r="L1092" t="str">
        <f>VLOOKUP(G1092,[1]VLOOKUP!$A$11:$B$14,2,FALSE)</f>
        <v>nilti</v>
      </c>
      <c r="M1092" t="s">
        <v>132</v>
      </c>
      <c r="N1092" t="str">
        <f>VLOOKUP(M1092,[1]VLOOKUP!$A$2:$C$9,2,FALSE)</f>
        <v>Overlapping</v>
      </c>
      <c r="O1092" t="str">
        <f>VLOOKUP(M1092,[1]VLOOKUP!$A$2:$C$9,3,FALSE)</f>
        <v>Familiar</v>
      </c>
      <c r="P1092">
        <v>1818134</v>
      </c>
      <c r="Q1092" t="s">
        <v>38</v>
      </c>
      <c r="R1092" t="s">
        <v>28</v>
      </c>
      <c r="S1092" t="s">
        <v>40</v>
      </c>
      <c r="T1092">
        <v>279</v>
      </c>
      <c r="U1092" t="s">
        <v>40</v>
      </c>
      <c r="V1092">
        <v>279</v>
      </c>
      <c r="W1092" t="s">
        <v>34</v>
      </c>
      <c r="X1092">
        <v>279</v>
      </c>
      <c r="Y1092" t="s">
        <v>40</v>
      </c>
      <c r="Z1092">
        <v>279</v>
      </c>
      <c r="AA1092" t="s">
        <v>41</v>
      </c>
      <c r="AB1092">
        <v>72</v>
      </c>
      <c r="AC1092" t="s">
        <v>42</v>
      </c>
      <c r="AD1092">
        <f t="shared" si="141"/>
        <v>0</v>
      </c>
      <c r="AE1092">
        <f t="shared" si="142"/>
        <v>0</v>
      </c>
      <c r="AF1092">
        <f t="shared" si="143"/>
        <v>0</v>
      </c>
    </row>
    <row r="1093" spans="1:32" hidden="1" x14ac:dyDescent="0.25">
      <c r="A1093">
        <v>686</v>
      </c>
      <c r="B1093">
        <v>4</v>
      </c>
      <c r="C1093">
        <v>2</v>
      </c>
      <c r="D1093" t="s">
        <v>28</v>
      </c>
      <c r="E1093" t="s">
        <v>44</v>
      </c>
      <c r="F1093" t="s">
        <v>30</v>
      </c>
      <c r="G1093" t="str">
        <f t="shared" si="136"/>
        <v>onof</v>
      </c>
      <c r="H1093" t="str">
        <f t="shared" si="137"/>
        <v>3</v>
      </c>
      <c r="I1093" t="str">
        <f t="shared" si="138"/>
        <v>lorta</v>
      </c>
      <c r="J1093" t="str">
        <f t="shared" si="139"/>
        <v>nilti</v>
      </c>
      <c r="K1093" t="str">
        <f t="shared" si="140"/>
        <v>nilti</v>
      </c>
      <c r="L1093" t="str">
        <f>VLOOKUP(G1093,[1]VLOOKUP!$A$11:$B$14,2,FALSE)</f>
        <v>nilti</v>
      </c>
      <c r="M1093" t="s">
        <v>132</v>
      </c>
      <c r="N1093" t="str">
        <f>VLOOKUP(M1093,[1]VLOOKUP!$A$2:$C$9,2,FALSE)</f>
        <v>Overlapping</v>
      </c>
      <c r="O1093" t="str">
        <f>VLOOKUP(M1093,[1]VLOOKUP!$A$2:$C$9,3,FALSE)</f>
        <v>Familiar</v>
      </c>
      <c r="P1093">
        <v>1818502</v>
      </c>
      <c r="Q1093" t="s">
        <v>32</v>
      </c>
      <c r="R1093" t="s">
        <v>28</v>
      </c>
      <c r="S1093" t="s">
        <v>33</v>
      </c>
      <c r="T1093">
        <v>279</v>
      </c>
      <c r="U1093" t="s">
        <v>33</v>
      </c>
      <c r="V1093">
        <v>279</v>
      </c>
      <c r="W1093" t="s">
        <v>34</v>
      </c>
      <c r="X1093">
        <v>279</v>
      </c>
      <c r="Y1093" t="s">
        <v>33</v>
      </c>
      <c r="Z1093">
        <v>279</v>
      </c>
      <c r="AA1093" t="s">
        <v>35</v>
      </c>
      <c r="AB1093">
        <v>42</v>
      </c>
      <c r="AC1093" t="s">
        <v>36</v>
      </c>
      <c r="AD1093">
        <f t="shared" si="141"/>
        <v>1</v>
      </c>
      <c r="AE1093">
        <f t="shared" si="142"/>
        <v>0</v>
      </c>
      <c r="AF1093">
        <f t="shared" si="143"/>
        <v>0</v>
      </c>
    </row>
    <row r="1094" spans="1:32" hidden="1" x14ac:dyDescent="0.25">
      <c r="A1094">
        <v>687</v>
      </c>
      <c r="B1094">
        <v>4</v>
      </c>
      <c r="C1094">
        <v>2</v>
      </c>
      <c r="D1094" t="s">
        <v>28</v>
      </c>
      <c r="E1094" t="s">
        <v>46</v>
      </c>
      <c r="F1094" t="s">
        <v>30</v>
      </c>
      <c r="G1094" t="str">
        <f t="shared" si="136"/>
        <v>onof</v>
      </c>
      <c r="H1094" t="str">
        <f t="shared" si="137"/>
        <v>6</v>
      </c>
      <c r="I1094" t="str">
        <f t="shared" si="138"/>
        <v>nilti</v>
      </c>
      <c r="J1094" t="str">
        <f t="shared" si="139"/>
        <v>lorta</v>
      </c>
      <c r="K1094" t="str">
        <f t="shared" si="140"/>
        <v>nilti</v>
      </c>
      <c r="L1094" t="str">
        <f>VLOOKUP(G1094,[1]VLOOKUP!$A$11:$B$14,2,FALSE)</f>
        <v>nilti</v>
      </c>
      <c r="M1094" t="s">
        <v>132</v>
      </c>
      <c r="N1094" t="str">
        <f>VLOOKUP(M1094,[1]VLOOKUP!$A$2:$C$9,2,FALSE)</f>
        <v>Overlapping</v>
      </c>
      <c r="O1094" t="str">
        <f>VLOOKUP(M1094,[1]VLOOKUP!$A$2:$C$9,3,FALSE)</f>
        <v>Familiar</v>
      </c>
      <c r="P1094">
        <v>1818838</v>
      </c>
      <c r="Q1094" t="s">
        <v>32</v>
      </c>
      <c r="R1094" t="s">
        <v>28</v>
      </c>
      <c r="S1094" t="s">
        <v>40</v>
      </c>
      <c r="T1094">
        <v>279</v>
      </c>
      <c r="U1094" t="s">
        <v>40</v>
      </c>
      <c r="V1094">
        <v>279</v>
      </c>
      <c r="W1094" t="s">
        <v>34</v>
      </c>
      <c r="X1094">
        <v>279</v>
      </c>
      <c r="Y1094" t="s">
        <v>40</v>
      </c>
      <c r="Z1094">
        <v>279</v>
      </c>
      <c r="AA1094" t="s">
        <v>41</v>
      </c>
      <c r="AB1094">
        <v>66</v>
      </c>
      <c r="AC1094" t="s">
        <v>42</v>
      </c>
      <c r="AD1094">
        <f t="shared" si="141"/>
        <v>1</v>
      </c>
      <c r="AE1094">
        <f t="shared" si="142"/>
        <v>0</v>
      </c>
      <c r="AF1094">
        <f t="shared" si="143"/>
        <v>0</v>
      </c>
    </row>
    <row r="1095" spans="1:32" hidden="1" x14ac:dyDescent="0.25">
      <c r="A1095">
        <v>688</v>
      </c>
      <c r="B1095">
        <v>4</v>
      </c>
      <c r="C1095">
        <v>2</v>
      </c>
      <c r="D1095" t="s">
        <v>28</v>
      </c>
      <c r="E1095" t="s">
        <v>47</v>
      </c>
      <c r="F1095" t="s">
        <v>30</v>
      </c>
      <c r="G1095" t="str">
        <f t="shared" si="136"/>
        <v>onof</v>
      </c>
      <c r="H1095" t="str">
        <f t="shared" si="137"/>
        <v>9</v>
      </c>
      <c r="I1095" t="str">
        <f t="shared" si="138"/>
        <v>lorta</v>
      </c>
      <c r="J1095" t="str">
        <f t="shared" si="139"/>
        <v>nilti</v>
      </c>
      <c r="K1095" t="str">
        <f t="shared" si="140"/>
        <v>lorta</v>
      </c>
      <c r="L1095" t="str">
        <f>VLOOKUP(G1095,[1]VLOOKUP!$A$11:$B$14,2,FALSE)</f>
        <v>nilti</v>
      </c>
      <c r="M1095" t="s">
        <v>132</v>
      </c>
      <c r="N1095" t="str">
        <f>VLOOKUP(M1095,[1]VLOOKUP!$A$2:$C$9,2,FALSE)</f>
        <v>Overlapping</v>
      </c>
      <c r="O1095" t="str">
        <f>VLOOKUP(M1095,[1]VLOOKUP!$A$2:$C$9,3,FALSE)</f>
        <v>Familiar</v>
      </c>
      <c r="P1095">
        <v>1819198</v>
      </c>
      <c r="Q1095" t="s">
        <v>38</v>
      </c>
      <c r="R1095" t="s">
        <v>28</v>
      </c>
      <c r="S1095" t="s">
        <v>40</v>
      </c>
      <c r="T1095">
        <v>278</v>
      </c>
      <c r="U1095" t="s">
        <v>40</v>
      </c>
      <c r="V1095">
        <v>278</v>
      </c>
      <c r="W1095" t="s">
        <v>34</v>
      </c>
      <c r="X1095">
        <v>278</v>
      </c>
      <c r="Y1095" t="s">
        <v>40</v>
      </c>
      <c r="Z1095">
        <v>278</v>
      </c>
      <c r="AA1095" t="s">
        <v>41</v>
      </c>
      <c r="AB1095">
        <v>78</v>
      </c>
      <c r="AC1095" t="s">
        <v>42</v>
      </c>
      <c r="AD1095">
        <f t="shared" si="141"/>
        <v>0</v>
      </c>
      <c r="AE1095">
        <f t="shared" si="142"/>
        <v>0</v>
      </c>
      <c r="AF1095">
        <f t="shared" si="143"/>
        <v>0</v>
      </c>
    </row>
    <row r="1096" spans="1:32" hidden="1" x14ac:dyDescent="0.25">
      <c r="A1096">
        <v>689</v>
      </c>
      <c r="B1096">
        <v>4</v>
      </c>
      <c r="C1096">
        <v>2</v>
      </c>
      <c r="D1096" t="s">
        <v>28</v>
      </c>
      <c r="E1096" t="s">
        <v>44</v>
      </c>
      <c r="F1096" t="s">
        <v>30</v>
      </c>
      <c r="G1096" t="str">
        <f t="shared" si="136"/>
        <v>onof</v>
      </c>
      <c r="H1096" t="str">
        <f t="shared" si="137"/>
        <v>3</v>
      </c>
      <c r="I1096" t="str">
        <f t="shared" si="138"/>
        <v>lorta</v>
      </c>
      <c r="J1096" t="str">
        <f t="shared" si="139"/>
        <v>nilti</v>
      </c>
      <c r="K1096" t="str">
        <f t="shared" si="140"/>
        <v>lorta</v>
      </c>
      <c r="L1096" t="str">
        <f>VLOOKUP(G1096,[1]VLOOKUP!$A$11:$B$14,2,FALSE)</f>
        <v>nilti</v>
      </c>
      <c r="M1096" t="s">
        <v>132</v>
      </c>
      <c r="N1096" t="str">
        <f>VLOOKUP(M1096,[1]VLOOKUP!$A$2:$C$9,2,FALSE)</f>
        <v>Overlapping</v>
      </c>
      <c r="O1096" t="str">
        <f>VLOOKUP(M1096,[1]VLOOKUP!$A$2:$C$9,3,FALSE)</f>
        <v>Familiar</v>
      </c>
      <c r="P1096">
        <v>1819570</v>
      </c>
      <c r="Q1096" t="s">
        <v>38</v>
      </c>
      <c r="R1096" t="s">
        <v>28</v>
      </c>
      <c r="S1096" t="s">
        <v>40</v>
      </c>
      <c r="T1096">
        <v>279</v>
      </c>
      <c r="U1096" t="s">
        <v>40</v>
      </c>
      <c r="V1096">
        <v>279</v>
      </c>
      <c r="W1096" t="s">
        <v>34</v>
      </c>
      <c r="X1096">
        <v>279</v>
      </c>
      <c r="Y1096" t="s">
        <v>40</v>
      </c>
      <c r="Z1096">
        <v>279</v>
      </c>
      <c r="AA1096" t="s">
        <v>41</v>
      </c>
      <c r="AB1096">
        <v>20</v>
      </c>
      <c r="AC1096" t="s">
        <v>42</v>
      </c>
      <c r="AD1096">
        <f t="shared" si="141"/>
        <v>0</v>
      </c>
      <c r="AE1096">
        <f t="shared" si="142"/>
        <v>0</v>
      </c>
      <c r="AF1096">
        <f t="shared" si="143"/>
        <v>0</v>
      </c>
    </row>
    <row r="1097" spans="1:32" hidden="1" x14ac:dyDescent="0.25">
      <c r="A1097">
        <v>690</v>
      </c>
      <c r="B1097">
        <v>4</v>
      </c>
      <c r="C1097">
        <v>2</v>
      </c>
      <c r="D1097" t="s">
        <v>28</v>
      </c>
      <c r="E1097" t="s">
        <v>37</v>
      </c>
      <c r="F1097" t="s">
        <v>30</v>
      </c>
      <c r="G1097" t="str">
        <f t="shared" si="136"/>
        <v>onof</v>
      </c>
      <c r="H1097" t="str">
        <f t="shared" si="137"/>
        <v>3</v>
      </c>
      <c r="I1097" t="str">
        <f t="shared" si="138"/>
        <v>nilti</v>
      </c>
      <c r="J1097" t="str">
        <f t="shared" si="139"/>
        <v>lorta</v>
      </c>
      <c r="K1097" t="str">
        <f t="shared" si="140"/>
        <v>nilti</v>
      </c>
      <c r="L1097" t="str">
        <f>VLOOKUP(G1097,[1]VLOOKUP!$A$11:$B$14,2,FALSE)</f>
        <v>nilti</v>
      </c>
      <c r="M1097" t="s">
        <v>132</v>
      </c>
      <c r="N1097" t="str">
        <f>VLOOKUP(M1097,[1]VLOOKUP!$A$2:$C$9,2,FALSE)</f>
        <v>Overlapping</v>
      </c>
      <c r="O1097" t="str">
        <f>VLOOKUP(M1097,[1]VLOOKUP!$A$2:$C$9,3,FALSE)</f>
        <v>Familiar</v>
      </c>
      <c r="P1097">
        <v>1819888</v>
      </c>
      <c r="Q1097" t="s">
        <v>32</v>
      </c>
      <c r="R1097" t="s">
        <v>28</v>
      </c>
      <c r="S1097" t="s">
        <v>40</v>
      </c>
      <c r="T1097">
        <v>280</v>
      </c>
      <c r="U1097" t="s">
        <v>40</v>
      </c>
      <c r="V1097">
        <v>280</v>
      </c>
      <c r="W1097" t="s">
        <v>34</v>
      </c>
      <c r="X1097">
        <v>280</v>
      </c>
      <c r="Y1097" t="s">
        <v>40</v>
      </c>
      <c r="Z1097">
        <v>280</v>
      </c>
      <c r="AA1097" t="s">
        <v>41</v>
      </c>
      <c r="AB1097">
        <v>106</v>
      </c>
      <c r="AC1097" t="s">
        <v>42</v>
      </c>
      <c r="AD1097">
        <f t="shared" si="141"/>
        <v>1</v>
      </c>
      <c r="AE1097">
        <f t="shared" si="142"/>
        <v>0</v>
      </c>
      <c r="AF1097">
        <f t="shared" si="143"/>
        <v>0</v>
      </c>
    </row>
    <row r="1098" spans="1:32" hidden="1" x14ac:dyDescent="0.25">
      <c r="A1098">
        <v>691</v>
      </c>
      <c r="B1098">
        <v>4</v>
      </c>
      <c r="C1098">
        <v>2</v>
      </c>
      <c r="D1098" t="s">
        <v>28</v>
      </c>
      <c r="E1098" t="s">
        <v>51</v>
      </c>
      <c r="F1098" t="s">
        <v>30</v>
      </c>
      <c r="G1098" t="str">
        <f t="shared" si="136"/>
        <v>onof</v>
      </c>
      <c r="H1098" t="str">
        <f t="shared" si="137"/>
        <v>7</v>
      </c>
      <c r="I1098" t="str">
        <f t="shared" si="138"/>
        <v>nilti</v>
      </c>
      <c r="J1098" t="str">
        <f t="shared" si="139"/>
        <v>lorta</v>
      </c>
      <c r="K1098" t="str">
        <f t="shared" si="140"/>
        <v>nilti</v>
      </c>
      <c r="L1098" t="str">
        <f>VLOOKUP(G1098,[1]VLOOKUP!$A$11:$B$14,2,FALSE)</f>
        <v>nilti</v>
      </c>
      <c r="M1098" t="s">
        <v>132</v>
      </c>
      <c r="N1098" t="str">
        <f>VLOOKUP(M1098,[1]VLOOKUP!$A$2:$C$9,2,FALSE)</f>
        <v>Overlapping</v>
      </c>
      <c r="O1098" t="str">
        <f>VLOOKUP(M1098,[1]VLOOKUP!$A$2:$C$9,3,FALSE)</f>
        <v>Familiar</v>
      </c>
      <c r="P1098">
        <v>1820288</v>
      </c>
      <c r="Q1098" t="s">
        <v>32</v>
      </c>
      <c r="R1098" t="s">
        <v>28</v>
      </c>
      <c r="S1098" t="s">
        <v>40</v>
      </c>
      <c r="T1098">
        <v>278</v>
      </c>
      <c r="U1098" t="s">
        <v>40</v>
      </c>
      <c r="V1098">
        <v>278</v>
      </c>
      <c r="W1098" t="s">
        <v>34</v>
      </c>
      <c r="X1098">
        <v>278</v>
      </c>
      <c r="Y1098" t="s">
        <v>40</v>
      </c>
      <c r="Z1098">
        <v>278</v>
      </c>
      <c r="AA1098" t="s">
        <v>41</v>
      </c>
      <c r="AB1098">
        <v>68</v>
      </c>
      <c r="AC1098" t="s">
        <v>42</v>
      </c>
      <c r="AD1098">
        <f t="shared" si="141"/>
        <v>1</v>
      </c>
      <c r="AE1098">
        <f t="shared" si="142"/>
        <v>0</v>
      </c>
      <c r="AF1098">
        <f t="shared" si="143"/>
        <v>0</v>
      </c>
    </row>
    <row r="1099" spans="1:32" hidden="1" x14ac:dyDescent="0.25">
      <c r="A1099">
        <v>692</v>
      </c>
      <c r="B1099">
        <v>4</v>
      </c>
      <c r="C1099">
        <v>2</v>
      </c>
      <c r="D1099" t="s">
        <v>28</v>
      </c>
      <c r="E1099" t="s">
        <v>53</v>
      </c>
      <c r="F1099" t="s">
        <v>30</v>
      </c>
      <c r="G1099" t="str">
        <f t="shared" si="136"/>
        <v>onof</v>
      </c>
      <c r="H1099" t="str">
        <f t="shared" si="137"/>
        <v>2</v>
      </c>
      <c r="I1099" t="str">
        <f t="shared" si="138"/>
        <v>lorta</v>
      </c>
      <c r="J1099" t="str">
        <f t="shared" si="139"/>
        <v>nilti</v>
      </c>
      <c r="K1099" t="str">
        <f t="shared" si="140"/>
        <v>lorta</v>
      </c>
      <c r="L1099" t="str">
        <f>VLOOKUP(G1099,[1]VLOOKUP!$A$11:$B$14,2,FALSE)</f>
        <v>nilti</v>
      </c>
      <c r="M1099" t="s">
        <v>132</v>
      </c>
      <c r="N1099" t="str">
        <f>VLOOKUP(M1099,[1]VLOOKUP!$A$2:$C$9,2,FALSE)</f>
        <v>Overlapping</v>
      </c>
      <c r="O1099" t="str">
        <f>VLOOKUP(M1099,[1]VLOOKUP!$A$2:$C$9,3,FALSE)</f>
        <v>Familiar</v>
      </c>
      <c r="P1099">
        <v>1820654</v>
      </c>
      <c r="Q1099" t="s">
        <v>38</v>
      </c>
      <c r="R1099" t="s">
        <v>28</v>
      </c>
      <c r="S1099" t="s">
        <v>40</v>
      </c>
      <c r="T1099">
        <v>279</v>
      </c>
      <c r="U1099" t="s">
        <v>40</v>
      </c>
      <c r="V1099">
        <v>279</v>
      </c>
      <c r="W1099" t="s">
        <v>34</v>
      </c>
      <c r="X1099">
        <v>279</v>
      </c>
      <c r="Y1099" t="s">
        <v>40</v>
      </c>
      <c r="Z1099">
        <v>279</v>
      </c>
      <c r="AA1099" t="s">
        <v>41</v>
      </c>
      <c r="AB1099">
        <v>39</v>
      </c>
      <c r="AC1099" t="s">
        <v>42</v>
      </c>
      <c r="AD1099">
        <f t="shared" si="141"/>
        <v>0</v>
      </c>
      <c r="AE1099">
        <f t="shared" si="142"/>
        <v>0</v>
      </c>
      <c r="AF1099">
        <f t="shared" si="143"/>
        <v>0</v>
      </c>
    </row>
    <row r="1100" spans="1:32" hidden="1" x14ac:dyDescent="0.25">
      <c r="A1100">
        <v>693</v>
      </c>
      <c r="B1100">
        <v>4</v>
      </c>
      <c r="C1100">
        <v>2</v>
      </c>
      <c r="D1100" t="s">
        <v>28</v>
      </c>
      <c r="E1100" t="s">
        <v>49</v>
      </c>
      <c r="F1100" t="s">
        <v>30</v>
      </c>
      <c r="G1100" t="str">
        <f t="shared" si="136"/>
        <v>onof</v>
      </c>
      <c r="H1100" t="str">
        <f t="shared" si="137"/>
        <v>1</v>
      </c>
      <c r="I1100" t="str">
        <f t="shared" si="138"/>
        <v>lorta</v>
      </c>
      <c r="J1100" t="str">
        <f t="shared" si="139"/>
        <v>nilti</v>
      </c>
      <c r="K1100" t="str">
        <f t="shared" si="140"/>
        <v>nilti</v>
      </c>
      <c r="L1100" t="str">
        <f>VLOOKUP(G1100,[1]VLOOKUP!$A$11:$B$14,2,FALSE)</f>
        <v>nilti</v>
      </c>
      <c r="M1100" t="s">
        <v>132</v>
      </c>
      <c r="N1100" t="str">
        <f>VLOOKUP(M1100,[1]VLOOKUP!$A$2:$C$9,2,FALSE)</f>
        <v>Overlapping</v>
      </c>
      <c r="O1100" t="str">
        <f>VLOOKUP(M1100,[1]VLOOKUP!$A$2:$C$9,3,FALSE)</f>
        <v>Familiar</v>
      </c>
      <c r="P1100">
        <v>1821001</v>
      </c>
      <c r="Q1100" t="s">
        <v>32</v>
      </c>
      <c r="R1100" t="s">
        <v>28</v>
      </c>
      <c r="S1100" t="s">
        <v>33</v>
      </c>
      <c r="T1100">
        <v>278</v>
      </c>
      <c r="U1100" t="s">
        <v>33</v>
      </c>
      <c r="V1100">
        <v>278</v>
      </c>
      <c r="W1100" t="s">
        <v>34</v>
      </c>
      <c r="X1100">
        <v>278</v>
      </c>
      <c r="Y1100" t="s">
        <v>33</v>
      </c>
      <c r="Z1100">
        <v>278</v>
      </c>
      <c r="AA1100" t="s">
        <v>35</v>
      </c>
      <c r="AB1100">
        <v>75</v>
      </c>
      <c r="AC1100" t="s">
        <v>36</v>
      </c>
      <c r="AD1100">
        <f t="shared" si="141"/>
        <v>1</v>
      </c>
      <c r="AE1100">
        <f t="shared" si="142"/>
        <v>0</v>
      </c>
      <c r="AF1100">
        <f t="shared" si="143"/>
        <v>0</v>
      </c>
    </row>
    <row r="1101" spans="1:32" hidden="1" x14ac:dyDescent="0.25">
      <c r="A1101">
        <v>694</v>
      </c>
      <c r="B1101">
        <v>4</v>
      </c>
      <c r="C1101">
        <v>2</v>
      </c>
      <c r="D1101" t="s">
        <v>28</v>
      </c>
      <c r="E1101" t="s">
        <v>56</v>
      </c>
      <c r="F1101" t="s">
        <v>30</v>
      </c>
      <c r="G1101" t="str">
        <f t="shared" si="136"/>
        <v>onof</v>
      </c>
      <c r="H1101" t="str">
        <f t="shared" si="137"/>
        <v>1</v>
      </c>
      <c r="I1101" t="str">
        <f t="shared" si="138"/>
        <v>nilti</v>
      </c>
      <c r="J1101" t="str">
        <f t="shared" si="139"/>
        <v>lorta</v>
      </c>
      <c r="K1101" t="str">
        <f t="shared" si="140"/>
        <v>nilti</v>
      </c>
      <c r="L1101" t="str">
        <f>VLOOKUP(G1101,[1]VLOOKUP!$A$11:$B$14,2,FALSE)</f>
        <v>nilti</v>
      </c>
      <c r="M1101" t="s">
        <v>132</v>
      </c>
      <c r="N1101" t="str">
        <f>VLOOKUP(M1101,[1]VLOOKUP!$A$2:$C$9,2,FALSE)</f>
        <v>Overlapping</v>
      </c>
      <c r="O1101" t="str">
        <f>VLOOKUP(M1101,[1]VLOOKUP!$A$2:$C$9,3,FALSE)</f>
        <v>Familiar</v>
      </c>
      <c r="P1101">
        <v>1821372</v>
      </c>
      <c r="Q1101" t="s">
        <v>32</v>
      </c>
      <c r="R1101" t="s">
        <v>28</v>
      </c>
      <c r="S1101" t="s">
        <v>40</v>
      </c>
      <c r="T1101">
        <v>279</v>
      </c>
      <c r="U1101" t="s">
        <v>40</v>
      </c>
      <c r="V1101">
        <v>279</v>
      </c>
      <c r="W1101" t="s">
        <v>34</v>
      </c>
      <c r="X1101">
        <v>279</v>
      </c>
      <c r="Y1101" t="s">
        <v>40</v>
      </c>
      <c r="Z1101">
        <v>279</v>
      </c>
      <c r="AA1101" t="s">
        <v>41</v>
      </c>
      <c r="AB1101">
        <v>120</v>
      </c>
      <c r="AC1101" t="s">
        <v>42</v>
      </c>
      <c r="AD1101">
        <f t="shared" si="141"/>
        <v>1</v>
      </c>
      <c r="AE1101">
        <f t="shared" si="142"/>
        <v>0</v>
      </c>
      <c r="AF1101">
        <f t="shared" si="143"/>
        <v>0</v>
      </c>
    </row>
    <row r="1102" spans="1:32" hidden="1" x14ac:dyDescent="0.25">
      <c r="A1102">
        <v>695</v>
      </c>
      <c r="B1102">
        <v>4</v>
      </c>
      <c r="C1102">
        <v>2</v>
      </c>
      <c r="D1102" t="s">
        <v>28</v>
      </c>
      <c r="E1102" t="s">
        <v>52</v>
      </c>
      <c r="F1102" t="s">
        <v>30</v>
      </c>
      <c r="G1102" t="str">
        <f t="shared" si="136"/>
        <v>onof</v>
      </c>
      <c r="H1102" t="str">
        <f t="shared" si="137"/>
        <v>5</v>
      </c>
      <c r="I1102" t="str">
        <f t="shared" si="138"/>
        <v>lorta</v>
      </c>
      <c r="J1102" t="str">
        <f t="shared" si="139"/>
        <v>nilti</v>
      </c>
      <c r="K1102" t="str">
        <f t="shared" si="140"/>
        <v>nilti</v>
      </c>
      <c r="L1102" t="str">
        <f>VLOOKUP(G1102,[1]VLOOKUP!$A$11:$B$14,2,FALSE)</f>
        <v>nilti</v>
      </c>
      <c r="M1102" t="s">
        <v>132</v>
      </c>
      <c r="N1102" t="str">
        <f>VLOOKUP(M1102,[1]VLOOKUP!$A$2:$C$9,2,FALSE)</f>
        <v>Overlapping</v>
      </c>
      <c r="O1102" t="str">
        <f>VLOOKUP(M1102,[1]VLOOKUP!$A$2:$C$9,3,FALSE)</f>
        <v>Familiar</v>
      </c>
      <c r="P1102">
        <v>1821789</v>
      </c>
      <c r="Q1102" t="s">
        <v>32</v>
      </c>
      <c r="R1102" t="s">
        <v>28</v>
      </c>
      <c r="S1102" t="s">
        <v>33</v>
      </c>
      <c r="T1102">
        <v>279</v>
      </c>
      <c r="U1102" t="s">
        <v>33</v>
      </c>
      <c r="V1102">
        <v>279</v>
      </c>
      <c r="W1102" t="s">
        <v>34</v>
      </c>
      <c r="X1102">
        <v>279</v>
      </c>
      <c r="Y1102" t="s">
        <v>33</v>
      </c>
      <c r="Z1102">
        <v>279</v>
      </c>
      <c r="AA1102" t="s">
        <v>35</v>
      </c>
      <c r="AB1102">
        <v>74</v>
      </c>
      <c r="AC1102" t="s">
        <v>36</v>
      </c>
      <c r="AD1102">
        <f t="shared" si="141"/>
        <v>1</v>
      </c>
      <c r="AE1102">
        <f t="shared" si="142"/>
        <v>0</v>
      </c>
      <c r="AF1102">
        <f t="shared" si="143"/>
        <v>0</v>
      </c>
    </row>
    <row r="1103" spans="1:32" hidden="1" x14ac:dyDescent="0.25">
      <c r="A1103">
        <v>696</v>
      </c>
      <c r="B1103">
        <v>4</v>
      </c>
      <c r="C1103">
        <v>2</v>
      </c>
      <c r="D1103" t="s">
        <v>28</v>
      </c>
      <c r="E1103" t="s">
        <v>29</v>
      </c>
      <c r="F1103" t="s">
        <v>30</v>
      </c>
      <c r="G1103" t="str">
        <f t="shared" si="136"/>
        <v>onof</v>
      </c>
      <c r="H1103" t="str">
        <f t="shared" si="137"/>
        <v>6</v>
      </c>
      <c r="I1103" t="str">
        <f t="shared" si="138"/>
        <v>lorta</v>
      </c>
      <c r="J1103" t="str">
        <f t="shared" si="139"/>
        <v>nilti</v>
      </c>
      <c r="K1103" t="str">
        <f t="shared" si="140"/>
        <v>lorta</v>
      </c>
      <c r="L1103" t="str">
        <f>VLOOKUP(G1103,[1]VLOOKUP!$A$11:$B$14,2,FALSE)</f>
        <v>nilti</v>
      </c>
      <c r="M1103" t="s">
        <v>132</v>
      </c>
      <c r="N1103" t="str">
        <f>VLOOKUP(M1103,[1]VLOOKUP!$A$2:$C$9,2,FALSE)</f>
        <v>Overlapping</v>
      </c>
      <c r="O1103" t="str">
        <f>VLOOKUP(M1103,[1]VLOOKUP!$A$2:$C$9,3,FALSE)</f>
        <v>Familiar</v>
      </c>
      <c r="P1103">
        <v>1822152</v>
      </c>
      <c r="Q1103" t="s">
        <v>38</v>
      </c>
      <c r="R1103" t="s">
        <v>28</v>
      </c>
      <c r="S1103" t="s">
        <v>40</v>
      </c>
      <c r="T1103">
        <v>279</v>
      </c>
      <c r="U1103" t="s">
        <v>40</v>
      </c>
      <c r="V1103">
        <v>279</v>
      </c>
      <c r="W1103" t="s">
        <v>34</v>
      </c>
      <c r="X1103">
        <v>279</v>
      </c>
      <c r="Y1103" t="s">
        <v>40</v>
      </c>
      <c r="Z1103">
        <v>279</v>
      </c>
      <c r="AA1103" t="s">
        <v>41</v>
      </c>
      <c r="AB1103">
        <v>138</v>
      </c>
      <c r="AC1103" t="s">
        <v>42</v>
      </c>
      <c r="AD1103">
        <f t="shared" si="141"/>
        <v>0</v>
      </c>
      <c r="AE1103">
        <f t="shared" si="142"/>
        <v>0</v>
      </c>
      <c r="AF1103">
        <f t="shared" si="143"/>
        <v>0</v>
      </c>
    </row>
    <row r="1104" spans="1:32" hidden="1" x14ac:dyDescent="0.25">
      <c r="A1104">
        <v>697</v>
      </c>
      <c r="B1104">
        <v>4</v>
      </c>
      <c r="C1104">
        <v>2</v>
      </c>
      <c r="D1104" t="s">
        <v>28</v>
      </c>
      <c r="E1104" t="s">
        <v>53</v>
      </c>
      <c r="F1104" t="s">
        <v>30</v>
      </c>
      <c r="G1104" t="str">
        <f t="shared" si="136"/>
        <v>onof</v>
      </c>
      <c r="H1104" t="str">
        <f t="shared" si="137"/>
        <v>2</v>
      </c>
      <c r="I1104" t="str">
        <f t="shared" si="138"/>
        <v>lorta</v>
      </c>
      <c r="J1104" t="str">
        <f t="shared" si="139"/>
        <v>nilti</v>
      </c>
      <c r="K1104" t="str">
        <f t="shared" si="140"/>
        <v>nilti</v>
      </c>
      <c r="L1104" t="str">
        <f>VLOOKUP(G1104,[1]VLOOKUP!$A$11:$B$14,2,FALSE)</f>
        <v>nilti</v>
      </c>
      <c r="M1104" t="s">
        <v>132</v>
      </c>
      <c r="N1104" t="str">
        <f>VLOOKUP(M1104,[1]VLOOKUP!$A$2:$C$9,2,FALSE)</f>
        <v>Overlapping</v>
      </c>
      <c r="O1104" t="str">
        <f>VLOOKUP(M1104,[1]VLOOKUP!$A$2:$C$9,3,FALSE)</f>
        <v>Familiar</v>
      </c>
      <c r="P1104">
        <v>1822590</v>
      </c>
      <c r="Q1104" t="s">
        <v>32</v>
      </c>
      <c r="R1104" t="s">
        <v>28</v>
      </c>
      <c r="S1104" t="s">
        <v>33</v>
      </c>
      <c r="T1104">
        <v>278</v>
      </c>
      <c r="U1104" t="s">
        <v>33</v>
      </c>
      <c r="V1104">
        <v>278</v>
      </c>
      <c r="W1104" t="s">
        <v>34</v>
      </c>
      <c r="X1104">
        <v>278</v>
      </c>
      <c r="Y1104" t="s">
        <v>33</v>
      </c>
      <c r="Z1104">
        <v>278</v>
      </c>
      <c r="AA1104" t="s">
        <v>35</v>
      </c>
      <c r="AB1104">
        <v>196</v>
      </c>
      <c r="AC1104" t="s">
        <v>36</v>
      </c>
      <c r="AD1104">
        <f t="shared" si="141"/>
        <v>1</v>
      </c>
      <c r="AE1104">
        <f t="shared" si="142"/>
        <v>0</v>
      </c>
      <c r="AF1104">
        <f t="shared" si="143"/>
        <v>0</v>
      </c>
    </row>
    <row r="1105" spans="1:32" hidden="1" x14ac:dyDescent="0.25">
      <c r="A1105">
        <v>698</v>
      </c>
      <c r="B1105">
        <v>4</v>
      </c>
      <c r="C1105">
        <v>2</v>
      </c>
      <c r="D1105" t="s">
        <v>28</v>
      </c>
      <c r="E1105" t="s">
        <v>54</v>
      </c>
      <c r="F1105" t="s">
        <v>30</v>
      </c>
      <c r="G1105" t="str">
        <f t="shared" si="136"/>
        <v>onof</v>
      </c>
      <c r="H1105" t="str">
        <f t="shared" si="137"/>
        <v>4</v>
      </c>
      <c r="I1105" t="str">
        <f t="shared" si="138"/>
        <v>nilti</v>
      </c>
      <c r="J1105" t="str">
        <f t="shared" si="139"/>
        <v>lorta</v>
      </c>
      <c r="K1105" t="str">
        <f t="shared" si="140"/>
        <v>nilti</v>
      </c>
      <c r="L1105" t="str">
        <f>VLOOKUP(G1105,[1]VLOOKUP!$A$11:$B$14,2,FALSE)</f>
        <v>nilti</v>
      </c>
      <c r="M1105" t="s">
        <v>132</v>
      </c>
      <c r="N1105" t="str">
        <f>VLOOKUP(M1105,[1]VLOOKUP!$A$2:$C$9,2,FALSE)</f>
        <v>Overlapping</v>
      </c>
      <c r="O1105" t="str">
        <f>VLOOKUP(M1105,[1]VLOOKUP!$A$2:$C$9,3,FALSE)</f>
        <v>Familiar</v>
      </c>
      <c r="P1105">
        <v>1823073</v>
      </c>
      <c r="Q1105" t="s">
        <v>32</v>
      </c>
      <c r="R1105" t="s">
        <v>28</v>
      </c>
      <c r="S1105" t="s">
        <v>40</v>
      </c>
      <c r="T1105">
        <v>290</v>
      </c>
      <c r="U1105" t="s">
        <v>40</v>
      </c>
      <c r="V1105">
        <v>290</v>
      </c>
      <c r="W1105" t="s">
        <v>34</v>
      </c>
      <c r="X1105">
        <v>290</v>
      </c>
      <c r="Y1105" t="s">
        <v>40</v>
      </c>
      <c r="Z1105">
        <v>290</v>
      </c>
      <c r="AA1105" t="s">
        <v>41</v>
      </c>
      <c r="AB1105">
        <v>331</v>
      </c>
      <c r="AC1105" t="s">
        <v>42</v>
      </c>
      <c r="AD1105">
        <f t="shared" si="141"/>
        <v>1</v>
      </c>
      <c r="AE1105">
        <f t="shared" si="142"/>
        <v>0</v>
      </c>
      <c r="AF1105">
        <f t="shared" si="143"/>
        <v>0</v>
      </c>
    </row>
    <row r="1106" spans="1:32" hidden="1" x14ac:dyDescent="0.25">
      <c r="A1106">
        <v>699</v>
      </c>
      <c r="B1106">
        <v>4</v>
      </c>
      <c r="C1106">
        <v>2</v>
      </c>
      <c r="D1106" t="s">
        <v>28</v>
      </c>
      <c r="E1106" t="s">
        <v>54</v>
      </c>
      <c r="F1106" t="s">
        <v>30</v>
      </c>
      <c r="G1106" t="str">
        <f t="shared" si="136"/>
        <v>onof</v>
      </c>
      <c r="H1106" t="str">
        <f t="shared" si="137"/>
        <v>4</v>
      </c>
      <c r="I1106" t="str">
        <f t="shared" si="138"/>
        <v>nilti</v>
      </c>
      <c r="J1106" t="str">
        <f t="shared" si="139"/>
        <v>lorta</v>
      </c>
      <c r="K1106" t="str">
        <f t="shared" si="140"/>
        <v>lorta</v>
      </c>
      <c r="L1106" t="str">
        <f>VLOOKUP(G1106,[1]VLOOKUP!$A$11:$B$14,2,FALSE)</f>
        <v>nilti</v>
      </c>
      <c r="M1106" t="s">
        <v>132</v>
      </c>
      <c r="N1106" t="str">
        <f>VLOOKUP(M1106,[1]VLOOKUP!$A$2:$C$9,2,FALSE)</f>
        <v>Overlapping</v>
      </c>
      <c r="O1106" t="str">
        <f>VLOOKUP(M1106,[1]VLOOKUP!$A$2:$C$9,3,FALSE)</f>
        <v>Familiar</v>
      </c>
      <c r="P1106">
        <v>1823708</v>
      </c>
      <c r="Q1106" t="s">
        <v>38</v>
      </c>
      <c r="R1106" t="s">
        <v>28</v>
      </c>
      <c r="S1106" t="s">
        <v>33</v>
      </c>
      <c r="T1106">
        <v>279</v>
      </c>
      <c r="U1106" t="s">
        <v>33</v>
      </c>
      <c r="V1106">
        <v>279</v>
      </c>
      <c r="W1106" t="s">
        <v>34</v>
      </c>
      <c r="X1106">
        <v>307</v>
      </c>
      <c r="Y1106" t="s">
        <v>33</v>
      </c>
      <c r="Z1106">
        <v>279</v>
      </c>
      <c r="AA1106" t="s">
        <v>35</v>
      </c>
      <c r="AB1106">
        <v>202</v>
      </c>
      <c r="AC1106" t="s">
        <v>36</v>
      </c>
      <c r="AD1106">
        <f t="shared" si="141"/>
        <v>0</v>
      </c>
      <c r="AE1106">
        <f t="shared" si="142"/>
        <v>0</v>
      </c>
      <c r="AF1106">
        <f t="shared" si="143"/>
        <v>0</v>
      </c>
    </row>
    <row r="1107" spans="1:32" hidden="1" x14ac:dyDescent="0.25">
      <c r="A1107">
        <v>700</v>
      </c>
      <c r="B1107">
        <v>4</v>
      </c>
      <c r="C1107">
        <v>2</v>
      </c>
      <c r="D1107" t="s">
        <v>28</v>
      </c>
      <c r="E1107" t="s">
        <v>53</v>
      </c>
      <c r="F1107" t="s">
        <v>30</v>
      </c>
      <c r="G1107" t="str">
        <f t="shared" si="136"/>
        <v>onof</v>
      </c>
      <c r="H1107" t="str">
        <f t="shared" si="137"/>
        <v>2</v>
      </c>
      <c r="I1107" t="str">
        <f t="shared" si="138"/>
        <v>lorta</v>
      </c>
      <c r="J1107" t="str">
        <f t="shared" si="139"/>
        <v>nilti</v>
      </c>
      <c r="K1107" t="str">
        <f t="shared" si="140"/>
        <v>lorta</v>
      </c>
      <c r="L1107" t="str">
        <f>VLOOKUP(G1107,[1]VLOOKUP!$A$11:$B$14,2,FALSE)</f>
        <v>nilti</v>
      </c>
      <c r="M1107" t="s">
        <v>132</v>
      </c>
      <c r="N1107" t="str">
        <f>VLOOKUP(M1107,[1]VLOOKUP!$A$2:$C$9,2,FALSE)</f>
        <v>Overlapping</v>
      </c>
      <c r="O1107" t="str">
        <f>VLOOKUP(M1107,[1]VLOOKUP!$A$2:$C$9,3,FALSE)</f>
        <v>Familiar</v>
      </c>
      <c r="P1107">
        <v>1824208</v>
      </c>
      <c r="Q1107" t="s">
        <v>38</v>
      </c>
      <c r="R1107" t="s">
        <v>28</v>
      </c>
      <c r="S1107" t="s">
        <v>40</v>
      </c>
      <c r="T1107">
        <v>278</v>
      </c>
      <c r="U1107" t="s">
        <v>40</v>
      </c>
      <c r="V1107">
        <v>278</v>
      </c>
      <c r="W1107" t="s">
        <v>34</v>
      </c>
      <c r="X1107">
        <v>278</v>
      </c>
      <c r="Y1107" t="s">
        <v>40</v>
      </c>
      <c r="Z1107">
        <v>278</v>
      </c>
      <c r="AA1107" t="s">
        <v>41</v>
      </c>
      <c r="AB1107">
        <v>232</v>
      </c>
      <c r="AC1107" t="s">
        <v>42</v>
      </c>
      <c r="AD1107">
        <f t="shared" si="141"/>
        <v>0</v>
      </c>
      <c r="AE1107">
        <f t="shared" si="142"/>
        <v>0</v>
      </c>
      <c r="AF1107">
        <f t="shared" si="143"/>
        <v>0</v>
      </c>
    </row>
    <row r="1108" spans="1:32" hidden="1" x14ac:dyDescent="0.25">
      <c r="A1108">
        <v>701</v>
      </c>
      <c r="B1108">
        <v>4</v>
      </c>
      <c r="C1108">
        <v>2</v>
      </c>
      <c r="D1108" t="s">
        <v>28</v>
      </c>
      <c r="E1108" t="s">
        <v>56</v>
      </c>
      <c r="F1108" t="s">
        <v>30</v>
      </c>
      <c r="G1108" t="str">
        <f t="shared" si="136"/>
        <v>onof</v>
      </c>
      <c r="H1108" t="str">
        <f t="shared" si="137"/>
        <v>1</v>
      </c>
      <c r="I1108" t="str">
        <f t="shared" si="138"/>
        <v>nilti</v>
      </c>
      <c r="J1108" t="str">
        <f t="shared" si="139"/>
        <v>lorta</v>
      </c>
      <c r="K1108" t="str">
        <f t="shared" si="140"/>
        <v>lorta</v>
      </c>
      <c r="L1108" t="str">
        <f>VLOOKUP(G1108,[1]VLOOKUP!$A$11:$B$14,2,FALSE)</f>
        <v>nilti</v>
      </c>
      <c r="M1108" t="s">
        <v>132</v>
      </c>
      <c r="N1108" t="str">
        <f>VLOOKUP(M1108,[1]VLOOKUP!$A$2:$C$9,2,FALSE)</f>
        <v>Overlapping</v>
      </c>
      <c r="O1108" t="str">
        <f>VLOOKUP(M1108,[1]VLOOKUP!$A$2:$C$9,3,FALSE)</f>
        <v>Familiar</v>
      </c>
      <c r="P1108">
        <v>1824725</v>
      </c>
      <c r="Q1108" t="s">
        <v>38</v>
      </c>
      <c r="R1108" t="s">
        <v>28</v>
      </c>
      <c r="S1108" t="s">
        <v>33</v>
      </c>
      <c r="T1108">
        <v>279</v>
      </c>
      <c r="U1108" t="s">
        <v>33</v>
      </c>
      <c r="V1108">
        <v>279</v>
      </c>
      <c r="W1108" t="s">
        <v>34</v>
      </c>
      <c r="X1108">
        <v>279</v>
      </c>
      <c r="Y1108" t="s">
        <v>33</v>
      </c>
      <c r="Z1108">
        <v>279</v>
      </c>
      <c r="AA1108" t="s">
        <v>35</v>
      </c>
      <c r="AB1108">
        <v>176</v>
      </c>
      <c r="AC1108" t="s">
        <v>36</v>
      </c>
      <c r="AD1108">
        <f t="shared" si="141"/>
        <v>0</v>
      </c>
      <c r="AE1108">
        <f t="shared" si="142"/>
        <v>0</v>
      </c>
      <c r="AF1108">
        <f t="shared" si="143"/>
        <v>0</v>
      </c>
    </row>
    <row r="1109" spans="1:32" hidden="1" x14ac:dyDescent="0.25">
      <c r="A1109">
        <v>702</v>
      </c>
      <c r="B1109">
        <v>4</v>
      </c>
      <c r="C1109">
        <v>2</v>
      </c>
      <c r="D1109" t="s">
        <v>28</v>
      </c>
      <c r="E1109" t="s">
        <v>37</v>
      </c>
      <c r="F1109" t="s">
        <v>30</v>
      </c>
      <c r="G1109" t="str">
        <f t="shared" si="136"/>
        <v>onof</v>
      </c>
      <c r="H1109" t="str">
        <f t="shared" si="137"/>
        <v>3</v>
      </c>
      <c r="I1109" t="str">
        <f t="shared" si="138"/>
        <v>nilti</v>
      </c>
      <c r="J1109" t="str">
        <f t="shared" si="139"/>
        <v>lorta</v>
      </c>
      <c r="K1109" t="str">
        <f t="shared" si="140"/>
        <v>nilti</v>
      </c>
      <c r="L1109" t="str">
        <f>VLOOKUP(G1109,[1]VLOOKUP!$A$11:$B$14,2,FALSE)</f>
        <v>nilti</v>
      </c>
      <c r="M1109" t="s">
        <v>132</v>
      </c>
      <c r="N1109" t="str">
        <f>VLOOKUP(M1109,[1]VLOOKUP!$A$2:$C$9,2,FALSE)</f>
        <v>Overlapping</v>
      </c>
      <c r="O1109" t="str">
        <f>VLOOKUP(M1109,[1]VLOOKUP!$A$2:$C$9,3,FALSE)</f>
        <v>Familiar</v>
      </c>
      <c r="P1109">
        <v>1825192</v>
      </c>
      <c r="Q1109" t="s">
        <v>32</v>
      </c>
      <c r="R1109" t="s">
        <v>28</v>
      </c>
      <c r="S1109" t="s">
        <v>40</v>
      </c>
      <c r="T1109">
        <v>279</v>
      </c>
      <c r="U1109" t="s">
        <v>40</v>
      </c>
      <c r="V1109">
        <v>279</v>
      </c>
      <c r="W1109" t="s">
        <v>34</v>
      </c>
      <c r="X1109">
        <v>279</v>
      </c>
      <c r="Y1109" t="s">
        <v>40</v>
      </c>
      <c r="Z1109">
        <v>279</v>
      </c>
      <c r="AA1109" t="s">
        <v>41</v>
      </c>
      <c r="AB1109">
        <v>113</v>
      </c>
      <c r="AC1109" t="s">
        <v>42</v>
      </c>
      <c r="AD1109">
        <f t="shared" si="141"/>
        <v>1</v>
      </c>
      <c r="AE1109">
        <f t="shared" si="142"/>
        <v>0</v>
      </c>
      <c r="AF1109">
        <f t="shared" si="143"/>
        <v>0</v>
      </c>
    </row>
    <row r="1110" spans="1:32" hidden="1" x14ac:dyDescent="0.25">
      <c r="A1110">
        <v>703</v>
      </c>
      <c r="B1110">
        <v>4</v>
      </c>
      <c r="C1110">
        <v>2</v>
      </c>
      <c r="D1110" t="s">
        <v>28</v>
      </c>
      <c r="E1110" t="s">
        <v>47</v>
      </c>
      <c r="F1110" t="s">
        <v>30</v>
      </c>
      <c r="G1110" t="str">
        <f t="shared" si="136"/>
        <v>onof</v>
      </c>
      <c r="H1110" t="str">
        <f t="shared" si="137"/>
        <v>9</v>
      </c>
      <c r="I1110" t="str">
        <f t="shared" si="138"/>
        <v>lorta</v>
      </c>
      <c r="J1110" t="str">
        <f t="shared" si="139"/>
        <v>nilti</v>
      </c>
      <c r="K1110" t="str">
        <f t="shared" si="140"/>
        <v>nilti</v>
      </c>
      <c r="L1110" t="str">
        <f>VLOOKUP(G1110,[1]VLOOKUP!$A$11:$B$14,2,FALSE)</f>
        <v>nilti</v>
      </c>
      <c r="M1110" t="s">
        <v>132</v>
      </c>
      <c r="N1110" t="str">
        <f>VLOOKUP(M1110,[1]VLOOKUP!$A$2:$C$9,2,FALSE)</f>
        <v>Overlapping</v>
      </c>
      <c r="O1110" t="str">
        <f>VLOOKUP(M1110,[1]VLOOKUP!$A$2:$C$9,3,FALSE)</f>
        <v>Familiar</v>
      </c>
      <c r="P1110">
        <v>1825593</v>
      </c>
      <c r="Q1110" t="s">
        <v>32</v>
      </c>
      <c r="R1110" t="s">
        <v>28</v>
      </c>
      <c r="S1110" t="s">
        <v>33</v>
      </c>
      <c r="T1110">
        <v>279</v>
      </c>
      <c r="U1110" t="s">
        <v>33</v>
      </c>
      <c r="V1110">
        <v>279</v>
      </c>
      <c r="W1110" t="s">
        <v>34</v>
      </c>
      <c r="X1110">
        <v>279</v>
      </c>
      <c r="Y1110" t="s">
        <v>33</v>
      </c>
      <c r="Z1110">
        <v>279</v>
      </c>
      <c r="AA1110" t="s">
        <v>35</v>
      </c>
      <c r="AB1110">
        <v>95</v>
      </c>
      <c r="AC1110" t="s">
        <v>36</v>
      </c>
      <c r="AD1110">
        <f t="shared" si="141"/>
        <v>1</v>
      </c>
      <c r="AE1110">
        <f t="shared" si="142"/>
        <v>0</v>
      </c>
      <c r="AF1110">
        <f t="shared" si="143"/>
        <v>0</v>
      </c>
    </row>
    <row r="1111" spans="1:32" hidden="1" x14ac:dyDescent="0.25">
      <c r="A1111">
        <v>704</v>
      </c>
      <c r="B1111">
        <v>4</v>
      </c>
      <c r="C1111">
        <v>2</v>
      </c>
      <c r="D1111" t="s">
        <v>28</v>
      </c>
      <c r="E1111" t="s">
        <v>29</v>
      </c>
      <c r="F1111" t="s">
        <v>30</v>
      </c>
      <c r="G1111" t="str">
        <f t="shared" si="136"/>
        <v>onof</v>
      </c>
      <c r="H1111" t="str">
        <f t="shared" si="137"/>
        <v>6</v>
      </c>
      <c r="I1111" t="str">
        <f t="shared" si="138"/>
        <v>lorta</v>
      </c>
      <c r="J1111" t="str">
        <f t="shared" si="139"/>
        <v>nilti</v>
      </c>
      <c r="K1111" t="str">
        <f t="shared" si="140"/>
        <v>nilti</v>
      </c>
      <c r="L1111" t="str">
        <f>VLOOKUP(G1111,[1]VLOOKUP!$A$11:$B$14,2,FALSE)</f>
        <v>nilti</v>
      </c>
      <c r="M1111" t="s">
        <v>132</v>
      </c>
      <c r="N1111" t="str">
        <f>VLOOKUP(M1111,[1]VLOOKUP!$A$2:$C$9,2,FALSE)</f>
        <v>Overlapping</v>
      </c>
      <c r="O1111" t="str">
        <f>VLOOKUP(M1111,[1]VLOOKUP!$A$2:$C$9,3,FALSE)</f>
        <v>Familiar</v>
      </c>
      <c r="P1111">
        <v>1825977</v>
      </c>
      <c r="Q1111" t="s">
        <v>32</v>
      </c>
      <c r="R1111" t="s">
        <v>28</v>
      </c>
      <c r="S1111" t="s">
        <v>33</v>
      </c>
      <c r="T1111">
        <v>278</v>
      </c>
      <c r="U1111" t="s">
        <v>33</v>
      </c>
      <c r="V1111">
        <v>278</v>
      </c>
      <c r="W1111" t="s">
        <v>34</v>
      </c>
      <c r="X1111">
        <v>278</v>
      </c>
      <c r="Y1111" t="s">
        <v>33</v>
      </c>
      <c r="Z1111">
        <v>278</v>
      </c>
      <c r="AA1111" t="s">
        <v>35</v>
      </c>
      <c r="AB1111">
        <v>297</v>
      </c>
      <c r="AC1111" t="s">
        <v>36</v>
      </c>
      <c r="AD1111">
        <f t="shared" si="141"/>
        <v>1</v>
      </c>
      <c r="AE1111">
        <f t="shared" si="142"/>
        <v>0</v>
      </c>
      <c r="AF1111">
        <f t="shared" si="143"/>
        <v>0</v>
      </c>
    </row>
    <row r="1112" spans="1:32" hidden="1" x14ac:dyDescent="0.25">
      <c r="A1112">
        <v>705</v>
      </c>
      <c r="B1112">
        <v>4</v>
      </c>
      <c r="C1112">
        <v>2</v>
      </c>
      <c r="D1112" t="s">
        <v>28</v>
      </c>
      <c r="E1112" t="s">
        <v>37</v>
      </c>
      <c r="F1112" t="s">
        <v>30</v>
      </c>
      <c r="G1112" t="str">
        <f t="shared" si="136"/>
        <v>onof</v>
      </c>
      <c r="H1112" t="str">
        <f t="shared" si="137"/>
        <v>3</v>
      </c>
      <c r="I1112" t="str">
        <f t="shared" si="138"/>
        <v>nilti</v>
      </c>
      <c r="J1112" t="str">
        <f t="shared" si="139"/>
        <v>lorta</v>
      </c>
      <c r="K1112" t="str">
        <f t="shared" si="140"/>
        <v>lorta</v>
      </c>
      <c r="L1112" t="str">
        <f>VLOOKUP(G1112,[1]VLOOKUP!$A$11:$B$14,2,FALSE)</f>
        <v>nilti</v>
      </c>
      <c r="M1112" t="s">
        <v>132</v>
      </c>
      <c r="N1112" t="str">
        <f>VLOOKUP(M1112,[1]VLOOKUP!$A$2:$C$9,2,FALSE)</f>
        <v>Overlapping</v>
      </c>
      <c r="O1112" t="str">
        <f>VLOOKUP(M1112,[1]VLOOKUP!$A$2:$C$9,3,FALSE)</f>
        <v>Familiar</v>
      </c>
      <c r="P1112">
        <v>1826561</v>
      </c>
      <c r="Q1112" t="s">
        <v>38</v>
      </c>
      <c r="R1112" t="s">
        <v>28</v>
      </c>
      <c r="S1112" t="s">
        <v>33</v>
      </c>
      <c r="T1112">
        <v>279</v>
      </c>
      <c r="U1112" t="s">
        <v>33</v>
      </c>
      <c r="V1112">
        <v>279</v>
      </c>
      <c r="W1112" t="s">
        <v>34</v>
      </c>
      <c r="X1112">
        <v>279</v>
      </c>
      <c r="Y1112" t="s">
        <v>33</v>
      </c>
      <c r="Z1112">
        <v>279</v>
      </c>
      <c r="AA1112" t="s">
        <v>35</v>
      </c>
      <c r="AB1112">
        <v>207</v>
      </c>
      <c r="AC1112" t="s">
        <v>36</v>
      </c>
      <c r="AD1112">
        <f t="shared" si="141"/>
        <v>0</v>
      </c>
      <c r="AE1112">
        <f t="shared" si="142"/>
        <v>0</v>
      </c>
      <c r="AF1112">
        <f t="shared" si="143"/>
        <v>0</v>
      </c>
    </row>
    <row r="1113" spans="1:32" hidden="1" x14ac:dyDescent="0.25">
      <c r="A1113">
        <v>706</v>
      </c>
      <c r="B1113">
        <v>4</v>
      </c>
      <c r="C1113">
        <v>2</v>
      </c>
      <c r="D1113" t="s">
        <v>28</v>
      </c>
      <c r="E1113" t="s">
        <v>43</v>
      </c>
      <c r="F1113" t="s">
        <v>30</v>
      </c>
      <c r="G1113" t="str">
        <f t="shared" si="136"/>
        <v>onof</v>
      </c>
      <c r="H1113" t="str">
        <f t="shared" si="137"/>
        <v>8</v>
      </c>
      <c r="I1113" t="str">
        <f t="shared" si="138"/>
        <v>lorta</v>
      </c>
      <c r="J1113" t="str">
        <f t="shared" si="139"/>
        <v>nilti</v>
      </c>
      <c r="K1113" t="str">
        <f t="shared" si="140"/>
        <v>nilti</v>
      </c>
      <c r="L1113" t="str">
        <f>VLOOKUP(G1113,[1]VLOOKUP!$A$11:$B$14,2,FALSE)</f>
        <v>nilti</v>
      </c>
      <c r="M1113" t="s">
        <v>132</v>
      </c>
      <c r="N1113" t="str">
        <f>VLOOKUP(M1113,[1]VLOOKUP!$A$2:$C$9,2,FALSE)</f>
        <v>Overlapping</v>
      </c>
      <c r="O1113" t="str">
        <f>VLOOKUP(M1113,[1]VLOOKUP!$A$2:$C$9,3,FALSE)</f>
        <v>Familiar</v>
      </c>
      <c r="P1113">
        <v>1827062</v>
      </c>
      <c r="Q1113" t="s">
        <v>32</v>
      </c>
      <c r="R1113" t="s">
        <v>28</v>
      </c>
      <c r="S1113" t="s">
        <v>33</v>
      </c>
      <c r="T1113">
        <v>278</v>
      </c>
      <c r="U1113" t="s">
        <v>33</v>
      </c>
      <c r="V1113">
        <v>278</v>
      </c>
      <c r="W1113" t="s">
        <v>34</v>
      </c>
      <c r="X1113">
        <v>278</v>
      </c>
      <c r="Y1113" t="s">
        <v>33</v>
      </c>
      <c r="Z1113">
        <v>278</v>
      </c>
      <c r="AA1113" t="s">
        <v>35</v>
      </c>
      <c r="AB1113">
        <v>168</v>
      </c>
      <c r="AC1113" t="s">
        <v>36</v>
      </c>
      <c r="AD1113">
        <f t="shared" si="141"/>
        <v>1</v>
      </c>
      <c r="AE1113">
        <f t="shared" si="142"/>
        <v>0</v>
      </c>
      <c r="AF1113">
        <f t="shared" si="143"/>
        <v>0</v>
      </c>
    </row>
    <row r="1114" spans="1:32" hidden="1" x14ac:dyDescent="0.25">
      <c r="A1114">
        <v>707</v>
      </c>
      <c r="B1114">
        <v>4</v>
      </c>
      <c r="C1114">
        <v>2</v>
      </c>
      <c r="D1114" t="s">
        <v>28</v>
      </c>
      <c r="E1114" t="s">
        <v>48</v>
      </c>
      <c r="F1114" t="s">
        <v>30</v>
      </c>
      <c r="G1114" t="str">
        <f t="shared" si="136"/>
        <v>onof</v>
      </c>
      <c r="H1114" t="str">
        <f t="shared" si="137"/>
        <v>8</v>
      </c>
      <c r="I1114" t="str">
        <f t="shared" si="138"/>
        <v>nilti</v>
      </c>
      <c r="J1114" t="str">
        <f t="shared" si="139"/>
        <v>lorta</v>
      </c>
      <c r="K1114" t="str">
        <f t="shared" si="140"/>
        <v>nilti</v>
      </c>
      <c r="L1114" t="str">
        <f>VLOOKUP(G1114,[1]VLOOKUP!$A$11:$B$14,2,FALSE)</f>
        <v>nilti</v>
      </c>
      <c r="M1114" t="s">
        <v>132</v>
      </c>
      <c r="N1114" t="str">
        <f>VLOOKUP(M1114,[1]VLOOKUP!$A$2:$C$9,2,FALSE)</f>
        <v>Overlapping</v>
      </c>
      <c r="O1114" t="str">
        <f>VLOOKUP(M1114,[1]VLOOKUP!$A$2:$C$9,3,FALSE)</f>
        <v>Familiar</v>
      </c>
      <c r="P1114">
        <v>1827529</v>
      </c>
      <c r="Q1114" t="s">
        <v>32</v>
      </c>
      <c r="R1114" t="s">
        <v>28</v>
      </c>
      <c r="S1114" t="s">
        <v>40</v>
      </c>
      <c r="T1114">
        <v>279</v>
      </c>
      <c r="U1114" t="s">
        <v>40</v>
      </c>
      <c r="V1114">
        <v>279</v>
      </c>
      <c r="W1114" t="s">
        <v>34</v>
      </c>
      <c r="X1114">
        <v>279</v>
      </c>
      <c r="Y1114" t="s">
        <v>40</v>
      </c>
      <c r="Z1114">
        <v>279</v>
      </c>
      <c r="AA1114" t="s">
        <v>41</v>
      </c>
      <c r="AB1114">
        <v>150</v>
      </c>
      <c r="AC1114" t="s">
        <v>42</v>
      </c>
      <c r="AD1114">
        <f t="shared" si="141"/>
        <v>1</v>
      </c>
      <c r="AE1114">
        <f t="shared" si="142"/>
        <v>0</v>
      </c>
      <c r="AF1114">
        <f t="shared" si="143"/>
        <v>0</v>
      </c>
    </row>
    <row r="1115" spans="1:32" hidden="1" x14ac:dyDescent="0.25">
      <c r="A1115">
        <v>708</v>
      </c>
      <c r="B1115">
        <v>4</v>
      </c>
      <c r="C1115">
        <v>2</v>
      </c>
      <c r="D1115" t="s">
        <v>28</v>
      </c>
      <c r="E1115" t="s">
        <v>45</v>
      </c>
      <c r="F1115" t="s">
        <v>30</v>
      </c>
      <c r="G1115" t="str">
        <f t="shared" si="136"/>
        <v>onof</v>
      </c>
      <c r="H1115" t="str">
        <f t="shared" si="137"/>
        <v>7</v>
      </c>
      <c r="I1115" t="str">
        <f t="shared" si="138"/>
        <v>lorta</v>
      </c>
      <c r="J1115" t="str">
        <f t="shared" si="139"/>
        <v>nilti</v>
      </c>
      <c r="K1115" t="str">
        <f t="shared" si="140"/>
        <v>lorta</v>
      </c>
      <c r="L1115" t="str">
        <f>VLOOKUP(G1115,[1]VLOOKUP!$A$11:$B$14,2,FALSE)</f>
        <v>nilti</v>
      </c>
      <c r="M1115" t="s">
        <v>132</v>
      </c>
      <c r="N1115" t="str">
        <f>VLOOKUP(M1115,[1]VLOOKUP!$A$2:$C$9,2,FALSE)</f>
        <v>Overlapping</v>
      </c>
      <c r="O1115" t="str">
        <f>VLOOKUP(M1115,[1]VLOOKUP!$A$2:$C$9,3,FALSE)</f>
        <v>Familiar</v>
      </c>
      <c r="P1115">
        <v>1827979</v>
      </c>
      <c r="Q1115" t="s">
        <v>38</v>
      </c>
      <c r="R1115" t="s">
        <v>28</v>
      </c>
      <c r="S1115" t="s">
        <v>40</v>
      </c>
      <c r="T1115">
        <v>278</v>
      </c>
      <c r="U1115" t="s">
        <v>40</v>
      </c>
      <c r="V1115">
        <v>278</v>
      </c>
      <c r="W1115" t="s">
        <v>34</v>
      </c>
      <c r="X1115">
        <v>278</v>
      </c>
      <c r="Y1115" t="s">
        <v>40</v>
      </c>
      <c r="Z1115">
        <v>278</v>
      </c>
      <c r="AA1115" t="s">
        <v>41</v>
      </c>
      <c r="AB1115">
        <v>331</v>
      </c>
      <c r="AC1115" t="s">
        <v>42</v>
      </c>
      <c r="AD1115">
        <f t="shared" si="141"/>
        <v>0</v>
      </c>
      <c r="AE1115">
        <f t="shared" si="142"/>
        <v>0</v>
      </c>
      <c r="AF1115">
        <f t="shared" si="143"/>
        <v>0</v>
      </c>
    </row>
    <row r="1116" spans="1:32" hidden="1" x14ac:dyDescent="0.25">
      <c r="A1116">
        <v>709</v>
      </c>
      <c r="B1116">
        <v>4</v>
      </c>
      <c r="C1116">
        <v>2</v>
      </c>
      <c r="D1116" t="s">
        <v>28</v>
      </c>
      <c r="E1116" t="s">
        <v>55</v>
      </c>
      <c r="F1116" t="s">
        <v>30</v>
      </c>
      <c r="G1116" t="str">
        <f t="shared" si="136"/>
        <v>onof</v>
      </c>
      <c r="H1116" t="str">
        <f t="shared" si="137"/>
        <v>5</v>
      </c>
      <c r="I1116" t="str">
        <f t="shared" si="138"/>
        <v>nilti</v>
      </c>
      <c r="J1116" t="str">
        <f t="shared" si="139"/>
        <v>lorta</v>
      </c>
      <c r="K1116" t="str">
        <f t="shared" si="140"/>
        <v>nilti</v>
      </c>
      <c r="L1116" t="str">
        <f>VLOOKUP(G1116,[1]VLOOKUP!$A$11:$B$14,2,FALSE)</f>
        <v>nilti</v>
      </c>
      <c r="M1116" t="s">
        <v>132</v>
      </c>
      <c r="N1116" t="str">
        <f>VLOOKUP(M1116,[1]VLOOKUP!$A$2:$C$9,2,FALSE)</f>
        <v>Overlapping</v>
      </c>
      <c r="O1116" t="str">
        <f>VLOOKUP(M1116,[1]VLOOKUP!$A$2:$C$9,3,FALSE)</f>
        <v>Familiar</v>
      </c>
      <c r="P1116">
        <v>1828597</v>
      </c>
      <c r="Q1116" t="s">
        <v>32</v>
      </c>
      <c r="R1116" t="s">
        <v>28</v>
      </c>
      <c r="S1116" t="s">
        <v>40</v>
      </c>
      <c r="T1116">
        <v>279</v>
      </c>
      <c r="U1116" t="s">
        <v>40</v>
      </c>
      <c r="V1116">
        <v>279</v>
      </c>
      <c r="W1116" t="s">
        <v>34</v>
      </c>
      <c r="X1116">
        <v>280</v>
      </c>
      <c r="Y1116" t="s">
        <v>40</v>
      </c>
      <c r="Z1116">
        <v>279</v>
      </c>
      <c r="AA1116" t="s">
        <v>41</v>
      </c>
      <c r="AB1116">
        <v>342</v>
      </c>
      <c r="AC1116" t="s">
        <v>42</v>
      </c>
      <c r="AD1116">
        <f t="shared" si="141"/>
        <v>1</v>
      </c>
      <c r="AE1116">
        <f t="shared" si="142"/>
        <v>0</v>
      </c>
      <c r="AF1116">
        <f t="shared" si="143"/>
        <v>0</v>
      </c>
    </row>
    <row r="1117" spans="1:32" hidden="1" x14ac:dyDescent="0.25">
      <c r="A1117">
        <v>710</v>
      </c>
      <c r="B1117">
        <v>4</v>
      </c>
      <c r="C1117">
        <v>2</v>
      </c>
      <c r="D1117" t="s">
        <v>28</v>
      </c>
      <c r="E1117" t="s">
        <v>44</v>
      </c>
      <c r="F1117" t="s">
        <v>30</v>
      </c>
      <c r="G1117" t="str">
        <f t="shared" si="136"/>
        <v>onof</v>
      </c>
      <c r="H1117" t="str">
        <f t="shared" si="137"/>
        <v>3</v>
      </c>
      <c r="I1117" t="str">
        <f t="shared" si="138"/>
        <v>lorta</v>
      </c>
      <c r="J1117" t="str">
        <f t="shared" si="139"/>
        <v>nilti</v>
      </c>
      <c r="K1117" t="str">
        <f t="shared" si="140"/>
        <v>nilti</v>
      </c>
      <c r="L1117" t="str">
        <f>VLOOKUP(G1117,[1]VLOOKUP!$A$11:$B$14,2,FALSE)</f>
        <v>nilti</v>
      </c>
      <c r="M1117" t="s">
        <v>132</v>
      </c>
      <c r="N1117" t="str">
        <f>VLOOKUP(M1117,[1]VLOOKUP!$A$2:$C$9,2,FALSE)</f>
        <v>Overlapping</v>
      </c>
      <c r="O1117" t="str">
        <f>VLOOKUP(M1117,[1]VLOOKUP!$A$2:$C$9,3,FALSE)</f>
        <v>Familiar</v>
      </c>
      <c r="P1117">
        <v>1829231</v>
      </c>
      <c r="Q1117" t="s">
        <v>32</v>
      </c>
      <c r="R1117" t="s">
        <v>28</v>
      </c>
      <c r="S1117" t="s">
        <v>33</v>
      </c>
      <c r="T1117">
        <v>278</v>
      </c>
      <c r="U1117" t="s">
        <v>33</v>
      </c>
      <c r="V1117">
        <v>278</v>
      </c>
      <c r="W1117" t="s">
        <v>34</v>
      </c>
      <c r="X1117">
        <v>278</v>
      </c>
      <c r="Y1117" t="s">
        <v>33</v>
      </c>
      <c r="Z1117">
        <v>278</v>
      </c>
      <c r="AA1117" t="s">
        <v>35</v>
      </c>
      <c r="AB1117">
        <v>362</v>
      </c>
      <c r="AC1117" t="s">
        <v>36</v>
      </c>
      <c r="AD1117">
        <f t="shared" si="141"/>
        <v>1</v>
      </c>
      <c r="AE1117">
        <f t="shared" si="142"/>
        <v>0</v>
      </c>
      <c r="AF1117">
        <f t="shared" si="143"/>
        <v>0</v>
      </c>
    </row>
    <row r="1118" spans="1:32" hidden="1" x14ac:dyDescent="0.25">
      <c r="A1118">
        <v>711</v>
      </c>
      <c r="B1118">
        <v>4</v>
      </c>
      <c r="C1118">
        <v>2</v>
      </c>
      <c r="D1118" t="s">
        <v>28</v>
      </c>
      <c r="E1118" t="s">
        <v>53</v>
      </c>
      <c r="F1118" t="s">
        <v>30</v>
      </c>
      <c r="G1118" t="str">
        <f t="shared" si="136"/>
        <v>onof</v>
      </c>
      <c r="H1118" t="str">
        <f t="shared" si="137"/>
        <v>2</v>
      </c>
      <c r="I1118" t="str">
        <f t="shared" si="138"/>
        <v>lorta</v>
      </c>
      <c r="J1118" t="str">
        <f t="shared" si="139"/>
        <v>nilti</v>
      </c>
      <c r="K1118" t="str">
        <f t="shared" si="140"/>
        <v>lorta</v>
      </c>
      <c r="L1118" t="str">
        <f>VLOOKUP(G1118,[1]VLOOKUP!$A$11:$B$14,2,FALSE)</f>
        <v>nilti</v>
      </c>
      <c r="M1118" t="s">
        <v>132</v>
      </c>
      <c r="N1118" t="str">
        <f>VLOOKUP(M1118,[1]VLOOKUP!$A$2:$C$9,2,FALSE)</f>
        <v>Overlapping</v>
      </c>
      <c r="O1118" t="str">
        <f>VLOOKUP(M1118,[1]VLOOKUP!$A$2:$C$9,3,FALSE)</f>
        <v>Familiar</v>
      </c>
      <c r="P1118">
        <v>1829881</v>
      </c>
      <c r="Q1118" t="s">
        <v>38</v>
      </c>
      <c r="R1118" t="s">
        <v>28</v>
      </c>
      <c r="S1118" t="s">
        <v>40</v>
      </c>
      <c r="T1118">
        <v>279</v>
      </c>
      <c r="U1118" t="s">
        <v>40</v>
      </c>
      <c r="V1118">
        <v>279</v>
      </c>
      <c r="W1118" t="s">
        <v>34</v>
      </c>
      <c r="X1118">
        <v>279</v>
      </c>
      <c r="Y1118" t="s">
        <v>40</v>
      </c>
      <c r="Z1118">
        <v>279</v>
      </c>
      <c r="AA1118" t="s">
        <v>41</v>
      </c>
      <c r="AB1118">
        <v>431</v>
      </c>
      <c r="AC1118" t="s">
        <v>42</v>
      </c>
      <c r="AD1118">
        <f t="shared" si="141"/>
        <v>0</v>
      </c>
      <c r="AE1118">
        <f t="shared" si="142"/>
        <v>0</v>
      </c>
      <c r="AF1118">
        <f t="shared" si="143"/>
        <v>0</v>
      </c>
    </row>
    <row r="1119" spans="1:32" hidden="1" x14ac:dyDescent="0.25">
      <c r="A1119">
        <v>712</v>
      </c>
      <c r="B1119">
        <v>4</v>
      </c>
      <c r="C1119">
        <v>2</v>
      </c>
      <c r="D1119" t="s">
        <v>28</v>
      </c>
      <c r="E1119" t="s">
        <v>50</v>
      </c>
      <c r="F1119" t="s">
        <v>30</v>
      </c>
      <c r="G1119" t="str">
        <f t="shared" si="136"/>
        <v>onof</v>
      </c>
      <c r="H1119" t="str">
        <f t="shared" si="137"/>
        <v>4</v>
      </c>
      <c r="I1119" t="str">
        <f t="shared" si="138"/>
        <v>lorta</v>
      </c>
      <c r="J1119" t="str">
        <f t="shared" si="139"/>
        <v>nilti</v>
      </c>
      <c r="K1119" t="str">
        <f t="shared" si="140"/>
        <v>nilti</v>
      </c>
      <c r="L1119" t="str">
        <f>VLOOKUP(G1119,[1]VLOOKUP!$A$11:$B$14,2,FALSE)</f>
        <v>nilti</v>
      </c>
      <c r="M1119" t="s">
        <v>132</v>
      </c>
      <c r="N1119" t="str">
        <f>VLOOKUP(M1119,[1]VLOOKUP!$A$2:$C$9,2,FALSE)</f>
        <v>Overlapping</v>
      </c>
      <c r="O1119" t="str">
        <f>VLOOKUP(M1119,[1]VLOOKUP!$A$2:$C$9,3,FALSE)</f>
        <v>Familiar</v>
      </c>
      <c r="P1119">
        <v>1830599</v>
      </c>
      <c r="Q1119" t="s">
        <v>32</v>
      </c>
      <c r="R1119" t="s">
        <v>28</v>
      </c>
      <c r="S1119" t="s">
        <v>33</v>
      </c>
      <c r="T1119">
        <v>279</v>
      </c>
      <c r="U1119" t="s">
        <v>33</v>
      </c>
      <c r="V1119">
        <v>279</v>
      </c>
      <c r="W1119" t="s">
        <v>34</v>
      </c>
      <c r="X1119">
        <v>279</v>
      </c>
      <c r="Y1119" t="s">
        <v>33</v>
      </c>
      <c r="Z1119">
        <v>279</v>
      </c>
      <c r="AA1119" t="s">
        <v>35</v>
      </c>
      <c r="AB1119">
        <v>298</v>
      </c>
      <c r="AC1119" t="s">
        <v>36</v>
      </c>
      <c r="AD1119">
        <f t="shared" si="141"/>
        <v>1</v>
      </c>
      <c r="AE1119">
        <f t="shared" si="142"/>
        <v>0</v>
      </c>
      <c r="AF1119">
        <f t="shared" si="143"/>
        <v>0</v>
      </c>
    </row>
    <row r="1120" spans="1:32" hidden="1" x14ac:dyDescent="0.25">
      <c r="A1120">
        <v>713</v>
      </c>
      <c r="B1120">
        <v>4</v>
      </c>
      <c r="C1120">
        <v>2</v>
      </c>
      <c r="D1120" t="s">
        <v>28</v>
      </c>
      <c r="E1120" t="s">
        <v>46</v>
      </c>
      <c r="F1120" t="s">
        <v>30</v>
      </c>
      <c r="G1120" t="str">
        <f t="shared" si="136"/>
        <v>onof</v>
      </c>
      <c r="H1120" t="str">
        <f t="shared" si="137"/>
        <v>6</v>
      </c>
      <c r="I1120" t="str">
        <f t="shared" si="138"/>
        <v>nilti</v>
      </c>
      <c r="J1120" t="str">
        <f t="shared" si="139"/>
        <v>lorta</v>
      </c>
      <c r="K1120" t="str">
        <f t="shared" si="140"/>
        <v>nilti</v>
      </c>
      <c r="L1120" t="str">
        <f>VLOOKUP(G1120,[1]VLOOKUP!$A$11:$B$14,2,FALSE)</f>
        <v>nilti</v>
      </c>
      <c r="M1120" t="s">
        <v>132</v>
      </c>
      <c r="N1120" t="str">
        <f>VLOOKUP(M1120,[1]VLOOKUP!$A$2:$C$9,2,FALSE)</f>
        <v>Overlapping</v>
      </c>
      <c r="O1120" t="str">
        <f>VLOOKUP(M1120,[1]VLOOKUP!$A$2:$C$9,3,FALSE)</f>
        <v>Familiar</v>
      </c>
      <c r="P1120">
        <v>1831183</v>
      </c>
      <c r="Q1120" t="s">
        <v>32</v>
      </c>
      <c r="R1120" t="s">
        <v>28</v>
      </c>
      <c r="S1120" t="s">
        <v>40</v>
      </c>
      <c r="T1120">
        <v>279</v>
      </c>
      <c r="U1120" t="s">
        <v>40</v>
      </c>
      <c r="V1120">
        <v>279</v>
      </c>
      <c r="W1120" t="s">
        <v>34</v>
      </c>
      <c r="X1120">
        <v>279</v>
      </c>
      <c r="Y1120" t="s">
        <v>40</v>
      </c>
      <c r="Z1120">
        <v>279</v>
      </c>
      <c r="AA1120" t="s">
        <v>41</v>
      </c>
      <c r="AB1120">
        <v>288</v>
      </c>
      <c r="AC1120" t="s">
        <v>42</v>
      </c>
      <c r="AD1120">
        <f t="shared" si="141"/>
        <v>1</v>
      </c>
      <c r="AE1120">
        <f t="shared" si="142"/>
        <v>0</v>
      </c>
      <c r="AF1120">
        <f t="shared" si="143"/>
        <v>0</v>
      </c>
    </row>
    <row r="1121" spans="1:32" hidden="1" x14ac:dyDescent="0.25">
      <c r="A1121">
        <v>714</v>
      </c>
      <c r="B1121">
        <v>4</v>
      </c>
      <c r="C1121">
        <v>2</v>
      </c>
      <c r="D1121" t="s">
        <v>28</v>
      </c>
      <c r="E1121" t="s">
        <v>44</v>
      </c>
      <c r="F1121" t="s">
        <v>30</v>
      </c>
      <c r="G1121" t="str">
        <f t="shared" si="136"/>
        <v>onof</v>
      </c>
      <c r="H1121" t="str">
        <f t="shared" si="137"/>
        <v>3</v>
      </c>
      <c r="I1121" t="str">
        <f t="shared" si="138"/>
        <v>lorta</v>
      </c>
      <c r="J1121" t="str">
        <f t="shared" si="139"/>
        <v>nilti</v>
      </c>
      <c r="K1121" t="str">
        <f t="shared" si="140"/>
        <v>nilti</v>
      </c>
      <c r="L1121" t="str">
        <f>VLOOKUP(G1121,[1]VLOOKUP!$A$11:$B$14,2,FALSE)</f>
        <v>nilti</v>
      </c>
      <c r="M1121" t="s">
        <v>132</v>
      </c>
      <c r="N1121" t="str">
        <f>VLOOKUP(M1121,[1]VLOOKUP!$A$2:$C$9,2,FALSE)</f>
        <v>Overlapping</v>
      </c>
      <c r="O1121" t="str">
        <f>VLOOKUP(M1121,[1]VLOOKUP!$A$2:$C$9,3,FALSE)</f>
        <v>Familiar</v>
      </c>
      <c r="P1121">
        <v>1831767</v>
      </c>
      <c r="Q1121" t="s">
        <v>32</v>
      </c>
      <c r="R1121" t="s">
        <v>28</v>
      </c>
      <c r="S1121" t="s">
        <v>33</v>
      </c>
      <c r="T1121">
        <v>280</v>
      </c>
      <c r="U1121" t="s">
        <v>33</v>
      </c>
      <c r="V1121">
        <v>280</v>
      </c>
      <c r="W1121" t="s">
        <v>34</v>
      </c>
      <c r="X1121">
        <v>280</v>
      </c>
      <c r="Y1121" t="s">
        <v>33</v>
      </c>
      <c r="Z1121">
        <v>280</v>
      </c>
      <c r="AA1121" t="s">
        <v>35</v>
      </c>
      <c r="AB1121">
        <v>209</v>
      </c>
      <c r="AC1121" t="s">
        <v>36</v>
      </c>
      <c r="AD1121">
        <f t="shared" si="141"/>
        <v>1</v>
      </c>
      <c r="AE1121">
        <f t="shared" si="142"/>
        <v>0</v>
      </c>
      <c r="AF1121">
        <f t="shared" si="143"/>
        <v>0</v>
      </c>
    </row>
    <row r="1122" spans="1:32" hidden="1" x14ac:dyDescent="0.25">
      <c r="A1122">
        <v>715</v>
      </c>
      <c r="B1122">
        <v>4</v>
      </c>
      <c r="C1122">
        <v>2</v>
      </c>
      <c r="D1122" t="s">
        <v>28</v>
      </c>
      <c r="E1122" t="s">
        <v>46</v>
      </c>
      <c r="F1122" t="s">
        <v>30</v>
      </c>
      <c r="G1122" t="str">
        <f t="shared" si="136"/>
        <v>onof</v>
      </c>
      <c r="H1122" t="str">
        <f t="shared" si="137"/>
        <v>6</v>
      </c>
      <c r="I1122" t="str">
        <f t="shared" si="138"/>
        <v>nilti</v>
      </c>
      <c r="J1122" t="str">
        <f t="shared" si="139"/>
        <v>lorta</v>
      </c>
      <c r="K1122" t="str">
        <f t="shared" si="140"/>
        <v>nilti</v>
      </c>
      <c r="L1122" t="str">
        <f>VLOOKUP(G1122,[1]VLOOKUP!$A$11:$B$14,2,FALSE)</f>
        <v>nilti</v>
      </c>
      <c r="M1122" t="s">
        <v>132</v>
      </c>
      <c r="N1122" t="str">
        <f>VLOOKUP(M1122,[1]VLOOKUP!$A$2:$C$9,2,FALSE)</f>
        <v>Overlapping</v>
      </c>
      <c r="O1122" t="str">
        <f>VLOOKUP(M1122,[1]VLOOKUP!$A$2:$C$9,3,FALSE)</f>
        <v>Familiar</v>
      </c>
      <c r="P1122">
        <v>1832268</v>
      </c>
      <c r="Q1122" t="s">
        <v>32</v>
      </c>
      <c r="R1122" t="s">
        <v>28</v>
      </c>
      <c r="S1122" t="s">
        <v>40</v>
      </c>
      <c r="T1122">
        <v>279</v>
      </c>
      <c r="U1122" t="s">
        <v>40</v>
      </c>
      <c r="V1122">
        <v>279</v>
      </c>
      <c r="W1122" t="s">
        <v>34</v>
      </c>
      <c r="X1122">
        <v>279</v>
      </c>
      <c r="Y1122" t="s">
        <v>40</v>
      </c>
      <c r="Z1122">
        <v>279</v>
      </c>
      <c r="AA1122" t="s">
        <v>41</v>
      </c>
      <c r="AB1122">
        <v>339</v>
      </c>
      <c r="AC1122" t="s">
        <v>42</v>
      </c>
      <c r="AD1122">
        <f t="shared" si="141"/>
        <v>1</v>
      </c>
      <c r="AE1122">
        <f t="shared" si="142"/>
        <v>0</v>
      </c>
      <c r="AF1122">
        <f t="shared" si="143"/>
        <v>0</v>
      </c>
    </row>
    <row r="1123" spans="1:32" hidden="1" x14ac:dyDescent="0.25">
      <c r="A1123">
        <v>716</v>
      </c>
      <c r="B1123">
        <v>4</v>
      </c>
      <c r="C1123">
        <v>2</v>
      </c>
      <c r="D1123" t="s">
        <v>28</v>
      </c>
      <c r="E1123" t="s">
        <v>48</v>
      </c>
      <c r="F1123" t="s">
        <v>30</v>
      </c>
      <c r="G1123" t="str">
        <f t="shared" si="136"/>
        <v>onof</v>
      </c>
      <c r="H1123" t="str">
        <f t="shared" si="137"/>
        <v>8</v>
      </c>
      <c r="I1123" t="str">
        <f t="shared" si="138"/>
        <v>nilti</v>
      </c>
      <c r="J1123" t="str">
        <f t="shared" si="139"/>
        <v>lorta</v>
      </c>
      <c r="K1123" t="str">
        <f t="shared" si="140"/>
        <v>lorta</v>
      </c>
      <c r="L1123" t="str">
        <f>VLOOKUP(G1123,[1]VLOOKUP!$A$11:$B$14,2,FALSE)</f>
        <v>nilti</v>
      </c>
      <c r="M1123" t="s">
        <v>132</v>
      </c>
      <c r="N1123" t="str">
        <f>VLOOKUP(M1123,[1]VLOOKUP!$A$2:$C$9,2,FALSE)</f>
        <v>Overlapping</v>
      </c>
      <c r="O1123" t="str">
        <f>VLOOKUP(M1123,[1]VLOOKUP!$A$2:$C$9,3,FALSE)</f>
        <v>Familiar</v>
      </c>
      <c r="P1123">
        <v>1832902</v>
      </c>
      <c r="Q1123" t="s">
        <v>38</v>
      </c>
      <c r="R1123" t="s">
        <v>28</v>
      </c>
      <c r="S1123" t="s">
        <v>33</v>
      </c>
      <c r="T1123">
        <v>279</v>
      </c>
      <c r="U1123" t="s">
        <v>33</v>
      </c>
      <c r="V1123">
        <v>279</v>
      </c>
      <c r="W1123" t="s">
        <v>34</v>
      </c>
      <c r="X1123">
        <v>279</v>
      </c>
      <c r="Y1123" t="s">
        <v>33</v>
      </c>
      <c r="Z1123">
        <v>279</v>
      </c>
      <c r="AA1123" t="s">
        <v>35</v>
      </c>
      <c r="AB1123">
        <v>279</v>
      </c>
      <c r="AC1123" t="s">
        <v>36</v>
      </c>
      <c r="AD1123">
        <f t="shared" si="141"/>
        <v>0</v>
      </c>
      <c r="AE1123">
        <f t="shared" si="142"/>
        <v>0</v>
      </c>
      <c r="AF1123">
        <f t="shared" si="143"/>
        <v>0</v>
      </c>
    </row>
    <row r="1124" spans="1:32" hidden="1" x14ac:dyDescent="0.25">
      <c r="A1124">
        <v>717</v>
      </c>
      <c r="B1124">
        <v>4</v>
      </c>
      <c r="C1124">
        <v>2</v>
      </c>
      <c r="D1124" t="s">
        <v>28</v>
      </c>
      <c r="E1124" t="s">
        <v>45</v>
      </c>
      <c r="F1124" t="s">
        <v>30</v>
      </c>
      <c r="G1124" t="str">
        <f t="shared" si="136"/>
        <v>onof</v>
      </c>
      <c r="H1124" t="str">
        <f t="shared" si="137"/>
        <v>7</v>
      </c>
      <c r="I1124" t="str">
        <f t="shared" si="138"/>
        <v>lorta</v>
      </c>
      <c r="J1124" t="str">
        <f t="shared" si="139"/>
        <v>nilti</v>
      </c>
      <c r="K1124" t="str">
        <f t="shared" si="140"/>
        <v>lorta</v>
      </c>
      <c r="L1124" t="str">
        <f>VLOOKUP(G1124,[1]VLOOKUP!$A$11:$B$14,2,FALSE)</f>
        <v>nilti</v>
      </c>
      <c r="M1124" t="s">
        <v>132</v>
      </c>
      <c r="N1124" t="str">
        <f>VLOOKUP(M1124,[1]VLOOKUP!$A$2:$C$9,2,FALSE)</f>
        <v>Overlapping</v>
      </c>
      <c r="O1124" t="str">
        <f>VLOOKUP(M1124,[1]VLOOKUP!$A$2:$C$9,3,FALSE)</f>
        <v>Familiar</v>
      </c>
      <c r="P1124">
        <v>1833469</v>
      </c>
      <c r="Q1124" t="s">
        <v>38</v>
      </c>
      <c r="R1124" t="s">
        <v>28</v>
      </c>
      <c r="S1124" t="s">
        <v>40</v>
      </c>
      <c r="T1124">
        <v>289</v>
      </c>
      <c r="U1124" t="s">
        <v>40</v>
      </c>
      <c r="V1124">
        <v>289</v>
      </c>
      <c r="W1124" t="s">
        <v>34</v>
      </c>
      <c r="X1124">
        <v>289</v>
      </c>
      <c r="Y1124" t="s">
        <v>40</v>
      </c>
      <c r="Z1124">
        <v>289</v>
      </c>
      <c r="AA1124" t="s">
        <v>41</v>
      </c>
      <c r="AB1124">
        <v>298</v>
      </c>
      <c r="AC1124" t="s">
        <v>42</v>
      </c>
      <c r="AD1124">
        <f t="shared" si="141"/>
        <v>0</v>
      </c>
      <c r="AE1124">
        <f t="shared" si="142"/>
        <v>0</v>
      </c>
      <c r="AF1124">
        <f t="shared" si="143"/>
        <v>0</v>
      </c>
    </row>
    <row r="1125" spans="1:32" hidden="1" x14ac:dyDescent="0.25">
      <c r="A1125">
        <v>718</v>
      </c>
      <c r="B1125">
        <v>4</v>
      </c>
      <c r="C1125">
        <v>2</v>
      </c>
      <c r="D1125" t="s">
        <v>28</v>
      </c>
      <c r="E1125" t="s">
        <v>57</v>
      </c>
      <c r="F1125" t="s">
        <v>30</v>
      </c>
      <c r="G1125" t="str">
        <f t="shared" si="136"/>
        <v>onof</v>
      </c>
      <c r="H1125" t="str">
        <f t="shared" si="137"/>
        <v>2</v>
      </c>
      <c r="I1125" t="str">
        <f t="shared" si="138"/>
        <v>nilti</v>
      </c>
      <c r="J1125" t="str">
        <f t="shared" si="139"/>
        <v>lorta</v>
      </c>
      <c r="K1125" t="str">
        <f t="shared" si="140"/>
        <v>lorta</v>
      </c>
      <c r="L1125" t="str">
        <f>VLOOKUP(G1125,[1]VLOOKUP!$A$11:$B$14,2,FALSE)</f>
        <v>nilti</v>
      </c>
      <c r="M1125" t="s">
        <v>132</v>
      </c>
      <c r="N1125" t="str">
        <f>VLOOKUP(M1125,[1]VLOOKUP!$A$2:$C$9,2,FALSE)</f>
        <v>Overlapping</v>
      </c>
      <c r="O1125" t="str">
        <f>VLOOKUP(M1125,[1]VLOOKUP!$A$2:$C$9,3,FALSE)</f>
        <v>Familiar</v>
      </c>
      <c r="P1125">
        <v>1834070</v>
      </c>
      <c r="Q1125" t="s">
        <v>38</v>
      </c>
      <c r="R1125" t="s">
        <v>28</v>
      </c>
      <c r="S1125" t="s">
        <v>33</v>
      </c>
      <c r="T1125">
        <v>278</v>
      </c>
      <c r="U1125" t="s">
        <v>33</v>
      </c>
      <c r="V1125">
        <v>278</v>
      </c>
      <c r="W1125" t="s">
        <v>34</v>
      </c>
      <c r="X1125">
        <v>278</v>
      </c>
      <c r="Y1125" t="s">
        <v>33</v>
      </c>
      <c r="Z1125">
        <v>278</v>
      </c>
      <c r="AA1125" t="s">
        <v>35</v>
      </c>
      <c r="AB1125">
        <v>248</v>
      </c>
      <c r="AC1125" t="s">
        <v>36</v>
      </c>
      <c r="AD1125">
        <f t="shared" si="141"/>
        <v>0</v>
      </c>
      <c r="AE1125">
        <f t="shared" si="142"/>
        <v>0</v>
      </c>
      <c r="AF1125">
        <f t="shared" si="143"/>
        <v>0</v>
      </c>
    </row>
    <row r="1126" spans="1:32" hidden="1" x14ac:dyDescent="0.25">
      <c r="A1126">
        <v>719</v>
      </c>
      <c r="B1126">
        <v>4</v>
      </c>
      <c r="C1126">
        <v>2</v>
      </c>
      <c r="D1126" t="s">
        <v>28</v>
      </c>
      <c r="E1126" t="s">
        <v>52</v>
      </c>
      <c r="F1126" t="s">
        <v>30</v>
      </c>
      <c r="G1126" t="str">
        <f t="shared" si="136"/>
        <v>onof</v>
      </c>
      <c r="H1126" t="str">
        <f t="shared" si="137"/>
        <v>5</v>
      </c>
      <c r="I1126" t="str">
        <f t="shared" si="138"/>
        <v>lorta</v>
      </c>
      <c r="J1126" t="str">
        <f t="shared" si="139"/>
        <v>nilti</v>
      </c>
      <c r="K1126" t="str">
        <f t="shared" si="140"/>
        <v>nilti</v>
      </c>
      <c r="L1126" t="str">
        <f>VLOOKUP(G1126,[1]VLOOKUP!$A$11:$B$14,2,FALSE)</f>
        <v>nilti</v>
      </c>
      <c r="M1126" t="s">
        <v>132</v>
      </c>
      <c r="N1126" t="str">
        <f>VLOOKUP(M1126,[1]VLOOKUP!$A$2:$C$9,2,FALSE)</f>
        <v>Overlapping</v>
      </c>
      <c r="O1126" t="str">
        <f>VLOOKUP(M1126,[1]VLOOKUP!$A$2:$C$9,3,FALSE)</f>
        <v>Familiar</v>
      </c>
      <c r="P1126">
        <v>1834603</v>
      </c>
      <c r="Q1126" t="s">
        <v>32</v>
      </c>
      <c r="R1126" t="s">
        <v>28</v>
      </c>
      <c r="S1126" t="s">
        <v>33</v>
      </c>
      <c r="T1126">
        <v>279</v>
      </c>
      <c r="U1126" t="s">
        <v>33</v>
      </c>
      <c r="V1126">
        <v>279</v>
      </c>
      <c r="W1126" t="s">
        <v>34</v>
      </c>
      <c r="X1126">
        <v>279</v>
      </c>
      <c r="Y1126" t="s">
        <v>33</v>
      </c>
      <c r="Z1126">
        <v>279</v>
      </c>
      <c r="AA1126" t="s">
        <v>35</v>
      </c>
      <c r="AB1126">
        <v>378</v>
      </c>
      <c r="AC1126" t="s">
        <v>36</v>
      </c>
      <c r="AD1126">
        <f t="shared" si="141"/>
        <v>1</v>
      </c>
      <c r="AE1126">
        <f t="shared" si="142"/>
        <v>0</v>
      </c>
      <c r="AF1126">
        <f t="shared" si="143"/>
        <v>0</v>
      </c>
    </row>
    <row r="1127" spans="1:32" hidden="1" x14ac:dyDescent="0.25">
      <c r="A1127">
        <v>720</v>
      </c>
      <c r="B1127">
        <v>4</v>
      </c>
      <c r="C1127">
        <v>2</v>
      </c>
      <c r="D1127" t="s">
        <v>28</v>
      </c>
      <c r="E1127" t="s">
        <v>45</v>
      </c>
      <c r="F1127" t="s">
        <v>30</v>
      </c>
      <c r="G1127" t="str">
        <f t="shared" si="136"/>
        <v>onof</v>
      </c>
      <c r="H1127" t="str">
        <f t="shared" si="137"/>
        <v>7</v>
      </c>
      <c r="I1127" t="str">
        <f t="shared" si="138"/>
        <v>lorta</v>
      </c>
      <c r="J1127" t="str">
        <f t="shared" si="139"/>
        <v>nilti</v>
      </c>
      <c r="K1127" t="str">
        <f t="shared" si="140"/>
        <v>lorta</v>
      </c>
      <c r="L1127" t="str">
        <f>VLOOKUP(G1127,[1]VLOOKUP!$A$11:$B$14,2,FALSE)</f>
        <v>nilti</v>
      </c>
      <c r="M1127" t="s">
        <v>132</v>
      </c>
      <c r="N1127" t="str">
        <f>VLOOKUP(M1127,[1]VLOOKUP!$A$2:$C$9,2,FALSE)</f>
        <v>Overlapping</v>
      </c>
      <c r="O1127" t="str">
        <f>VLOOKUP(M1127,[1]VLOOKUP!$A$2:$C$9,3,FALSE)</f>
        <v>Familiar</v>
      </c>
      <c r="P1127">
        <v>1835270</v>
      </c>
      <c r="Q1127" t="s">
        <v>38</v>
      </c>
      <c r="R1127" t="s">
        <v>28</v>
      </c>
      <c r="S1127" t="s">
        <v>40</v>
      </c>
      <c r="T1127">
        <v>279</v>
      </c>
      <c r="U1127" t="s">
        <v>40</v>
      </c>
      <c r="V1127">
        <v>279</v>
      </c>
      <c r="W1127" t="s">
        <v>34</v>
      </c>
      <c r="X1127">
        <v>279</v>
      </c>
      <c r="Y1127" t="s">
        <v>40</v>
      </c>
      <c r="Z1127">
        <v>279</v>
      </c>
      <c r="AA1127" t="s">
        <v>41</v>
      </c>
      <c r="AB1127">
        <v>307</v>
      </c>
      <c r="AC1127" t="s">
        <v>42</v>
      </c>
      <c r="AD1127">
        <f t="shared" si="141"/>
        <v>0</v>
      </c>
      <c r="AE1127">
        <f t="shared" si="142"/>
        <v>0</v>
      </c>
      <c r="AF1127">
        <f t="shared" si="143"/>
        <v>0</v>
      </c>
    </row>
    <row r="1128" spans="1:32" hidden="1" x14ac:dyDescent="0.25">
      <c r="A1128">
        <v>721</v>
      </c>
      <c r="B1128">
        <v>4</v>
      </c>
      <c r="C1128">
        <v>2</v>
      </c>
      <c r="D1128" t="s">
        <v>28</v>
      </c>
      <c r="E1128" t="s">
        <v>57</v>
      </c>
      <c r="F1128" t="s">
        <v>30</v>
      </c>
      <c r="G1128" t="str">
        <f t="shared" si="136"/>
        <v>onof</v>
      </c>
      <c r="H1128" t="str">
        <f t="shared" si="137"/>
        <v>2</v>
      </c>
      <c r="I1128" t="str">
        <f t="shared" si="138"/>
        <v>nilti</v>
      </c>
      <c r="J1128" t="str">
        <f t="shared" si="139"/>
        <v>lorta</v>
      </c>
      <c r="K1128" t="str">
        <f t="shared" si="140"/>
        <v>lorta</v>
      </c>
      <c r="L1128" t="str">
        <f>VLOOKUP(G1128,[1]VLOOKUP!$A$11:$B$14,2,FALSE)</f>
        <v>nilti</v>
      </c>
      <c r="M1128" t="s">
        <v>132</v>
      </c>
      <c r="N1128" t="str">
        <f>VLOOKUP(M1128,[1]VLOOKUP!$A$2:$C$9,2,FALSE)</f>
        <v>Overlapping</v>
      </c>
      <c r="O1128" t="str">
        <f>VLOOKUP(M1128,[1]VLOOKUP!$A$2:$C$9,3,FALSE)</f>
        <v>Familiar</v>
      </c>
      <c r="P1128">
        <v>1835871</v>
      </c>
      <c r="Q1128" t="s">
        <v>38</v>
      </c>
      <c r="R1128" t="s">
        <v>28</v>
      </c>
      <c r="S1128" t="s">
        <v>33</v>
      </c>
      <c r="T1128">
        <v>279</v>
      </c>
      <c r="U1128" t="s">
        <v>33</v>
      </c>
      <c r="V1128">
        <v>279</v>
      </c>
      <c r="W1128" t="s">
        <v>34</v>
      </c>
      <c r="X1128">
        <v>280</v>
      </c>
      <c r="Y1128" t="s">
        <v>33</v>
      </c>
      <c r="Z1128">
        <v>279</v>
      </c>
      <c r="AA1128" t="s">
        <v>35</v>
      </c>
      <c r="AB1128">
        <v>291</v>
      </c>
      <c r="AC1128" t="s">
        <v>36</v>
      </c>
      <c r="AD1128">
        <f t="shared" si="141"/>
        <v>0</v>
      </c>
      <c r="AE1128">
        <f t="shared" si="142"/>
        <v>0</v>
      </c>
      <c r="AF1128">
        <f t="shared" si="143"/>
        <v>0</v>
      </c>
    </row>
    <row r="1129" spans="1:32" hidden="1" x14ac:dyDescent="0.25">
      <c r="A1129">
        <v>722</v>
      </c>
      <c r="B1129">
        <v>4</v>
      </c>
      <c r="C1129">
        <v>2</v>
      </c>
      <c r="D1129" t="s">
        <v>28</v>
      </c>
      <c r="E1129" t="s">
        <v>47</v>
      </c>
      <c r="F1129" t="s">
        <v>30</v>
      </c>
      <c r="G1129" t="str">
        <f t="shared" si="136"/>
        <v>onof</v>
      </c>
      <c r="H1129" t="str">
        <f t="shared" si="137"/>
        <v>9</v>
      </c>
      <c r="I1129" t="str">
        <f t="shared" si="138"/>
        <v>lorta</v>
      </c>
      <c r="J1129" t="str">
        <f t="shared" si="139"/>
        <v>nilti</v>
      </c>
      <c r="K1129" t="str">
        <f t="shared" si="140"/>
        <v>lorta</v>
      </c>
      <c r="L1129" t="str">
        <f>VLOOKUP(G1129,[1]VLOOKUP!$A$11:$B$14,2,FALSE)</f>
        <v>nilti</v>
      </c>
      <c r="M1129" t="s">
        <v>132</v>
      </c>
      <c r="N1129" t="str">
        <f>VLOOKUP(M1129,[1]VLOOKUP!$A$2:$C$9,2,FALSE)</f>
        <v>Overlapping</v>
      </c>
      <c r="O1129" t="str">
        <f>VLOOKUP(M1129,[1]VLOOKUP!$A$2:$C$9,3,FALSE)</f>
        <v>Familiar</v>
      </c>
      <c r="P1129">
        <v>1836456</v>
      </c>
      <c r="Q1129" t="s">
        <v>38</v>
      </c>
      <c r="R1129" t="s">
        <v>28</v>
      </c>
      <c r="S1129" t="s">
        <v>40</v>
      </c>
      <c r="T1129">
        <v>278</v>
      </c>
      <c r="U1129" t="s">
        <v>40</v>
      </c>
      <c r="V1129">
        <v>278</v>
      </c>
      <c r="W1129" t="s">
        <v>34</v>
      </c>
      <c r="X1129">
        <v>278</v>
      </c>
      <c r="Y1129" t="s">
        <v>40</v>
      </c>
      <c r="Z1129">
        <v>278</v>
      </c>
      <c r="AA1129" t="s">
        <v>41</v>
      </c>
      <c r="AB1129">
        <v>304</v>
      </c>
      <c r="AC1129" t="s">
        <v>42</v>
      </c>
      <c r="AD1129">
        <f t="shared" si="141"/>
        <v>0</v>
      </c>
      <c r="AE1129">
        <f t="shared" si="142"/>
        <v>0</v>
      </c>
      <c r="AF1129">
        <f t="shared" si="143"/>
        <v>0</v>
      </c>
    </row>
    <row r="1130" spans="1:32" hidden="1" x14ac:dyDescent="0.25">
      <c r="A1130">
        <v>723</v>
      </c>
      <c r="B1130">
        <v>4</v>
      </c>
      <c r="C1130">
        <v>2</v>
      </c>
      <c r="D1130" t="s">
        <v>28</v>
      </c>
      <c r="E1130" t="s">
        <v>56</v>
      </c>
      <c r="F1130" t="s">
        <v>30</v>
      </c>
      <c r="G1130" t="str">
        <f t="shared" si="136"/>
        <v>onof</v>
      </c>
      <c r="H1130" t="str">
        <f t="shared" si="137"/>
        <v>1</v>
      </c>
      <c r="I1130" t="str">
        <f t="shared" si="138"/>
        <v>nilti</v>
      </c>
      <c r="J1130" t="str">
        <f t="shared" si="139"/>
        <v>lorta</v>
      </c>
      <c r="K1130" t="str">
        <f t="shared" si="140"/>
        <v>lorta</v>
      </c>
      <c r="L1130" t="str">
        <f>VLOOKUP(G1130,[1]VLOOKUP!$A$11:$B$14,2,FALSE)</f>
        <v>nilti</v>
      </c>
      <c r="M1130" t="s">
        <v>132</v>
      </c>
      <c r="N1130" t="str">
        <f>VLOOKUP(M1130,[1]VLOOKUP!$A$2:$C$9,2,FALSE)</f>
        <v>Overlapping</v>
      </c>
      <c r="O1130" t="str">
        <f>VLOOKUP(M1130,[1]VLOOKUP!$A$2:$C$9,3,FALSE)</f>
        <v>Familiar</v>
      </c>
      <c r="P1130">
        <v>1837056</v>
      </c>
      <c r="Q1130" t="s">
        <v>38</v>
      </c>
      <c r="R1130" t="s">
        <v>28</v>
      </c>
      <c r="S1130" t="s">
        <v>33</v>
      </c>
      <c r="T1130">
        <v>279</v>
      </c>
      <c r="U1130" t="s">
        <v>33</v>
      </c>
      <c r="V1130">
        <v>279</v>
      </c>
      <c r="W1130" t="s">
        <v>34</v>
      </c>
      <c r="X1130">
        <v>279</v>
      </c>
      <c r="Y1130" t="s">
        <v>33</v>
      </c>
      <c r="Z1130">
        <v>279</v>
      </c>
      <c r="AA1130" t="s">
        <v>35</v>
      </c>
      <c r="AB1130">
        <v>265</v>
      </c>
      <c r="AC1130" t="s">
        <v>36</v>
      </c>
      <c r="AD1130">
        <f t="shared" si="141"/>
        <v>0</v>
      </c>
      <c r="AE1130">
        <f t="shared" si="142"/>
        <v>0</v>
      </c>
      <c r="AF1130">
        <f t="shared" si="143"/>
        <v>0</v>
      </c>
    </row>
    <row r="1131" spans="1:32" hidden="1" x14ac:dyDescent="0.25">
      <c r="A1131">
        <v>724</v>
      </c>
      <c r="B1131">
        <v>4</v>
      </c>
      <c r="C1131">
        <v>2</v>
      </c>
      <c r="D1131" t="s">
        <v>28</v>
      </c>
      <c r="E1131" t="s">
        <v>50</v>
      </c>
      <c r="F1131" t="s">
        <v>30</v>
      </c>
      <c r="G1131" t="str">
        <f t="shared" si="136"/>
        <v>onof</v>
      </c>
      <c r="H1131" t="str">
        <f t="shared" si="137"/>
        <v>4</v>
      </c>
      <c r="I1131" t="str">
        <f t="shared" si="138"/>
        <v>lorta</v>
      </c>
      <c r="J1131" t="str">
        <f t="shared" si="139"/>
        <v>nilti</v>
      </c>
      <c r="K1131" t="str">
        <f t="shared" si="140"/>
        <v>lorta</v>
      </c>
      <c r="L1131" t="str">
        <f>VLOOKUP(G1131,[1]VLOOKUP!$A$11:$B$14,2,FALSE)</f>
        <v>nilti</v>
      </c>
      <c r="M1131" t="s">
        <v>132</v>
      </c>
      <c r="N1131" t="str">
        <f>VLOOKUP(M1131,[1]VLOOKUP!$A$2:$C$9,2,FALSE)</f>
        <v>Overlapping</v>
      </c>
      <c r="O1131" t="str">
        <f>VLOOKUP(M1131,[1]VLOOKUP!$A$2:$C$9,3,FALSE)</f>
        <v>Familiar</v>
      </c>
      <c r="P1131">
        <v>1837607</v>
      </c>
      <c r="Q1131" t="s">
        <v>38</v>
      </c>
      <c r="R1131" t="s">
        <v>28</v>
      </c>
      <c r="S1131" t="s">
        <v>40</v>
      </c>
      <c r="T1131">
        <v>279</v>
      </c>
      <c r="U1131" t="s">
        <v>40</v>
      </c>
      <c r="V1131">
        <v>279</v>
      </c>
      <c r="W1131" t="s">
        <v>34</v>
      </c>
      <c r="X1131">
        <v>279</v>
      </c>
      <c r="Y1131" t="s">
        <v>40</v>
      </c>
      <c r="Z1131">
        <v>279</v>
      </c>
      <c r="AA1131" t="s">
        <v>41</v>
      </c>
      <c r="AB1131">
        <v>412</v>
      </c>
      <c r="AC1131" t="s">
        <v>42</v>
      </c>
      <c r="AD1131">
        <f t="shared" si="141"/>
        <v>0</v>
      </c>
      <c r="AE1131">
        <f t="shared" si="142"/>
        <v>0</v>
      </c>
      <c r="AF1131">
        <f t="shared" si="143"/>
        <v>0</v>
      </c>
    </row>
    <row r="1132" spans="1:32" hidden="1" x14ac:dyDescent="0.25">
      <c r="A1132">
        <v>725</v>
      </c>
      <c r="B1132">
        <v>4</v>
      </c>
      <c r="C1132">
        <v>2</v>
      </c>
      <c r="D1132" t="s">
        <v>28</v>
      </c>
      <c r="E1132" t="s">
        <v>43</v>
      </c>
      <c r="F1132" t="s">
        <v>30</v>
      </c>
      <c r="G1132" t="str">
        <f t="shared" si="136"/>
        <v>onof</v>
      </c>
      <c r="H1132" t="str">
        <f t="shared" si="137"/>
        <v>8</v>
      </c>
      <c r="I1132" t="str">
        <f t="shared" si="138"/>
        <v>lorta</v>
      </c>
      <c r="J1132" t="str">
        <f t="shared" si="139"/>
        <v>nilti</v>
      </c>
      <c r="K1132" t="str">
        <f t="shared" si="140"/>
        <v>nilti</v>
      </c>
      <c r="L1132" t="str">
        <f>VLOOKUP(G1132,[1]VLOOKUP!$A$11:$B$14,2,FALSE)</f>
        <v>nilti</v>
      </c>
      <c r="M1132" t="s">
        <v>132</v>
      </c>
      <c r="N1132" t="str">
        <f>VLOOKUP(M1132,[1]VLOOKUP!$A$2:$C$9,2,FALSE)</f>
        <v>Overlapping</v>
      </c>
      <c r="O1132" t="str">
        <f>VLOOKUP(M1132,[1]VLOOKUP!$A$2:$C$9,3,FALSE)</f>
        <v>Familiar</v>
      </c>
      <c r="P1132">
        <v>1838308</v>
      </c>
      <c r="Q1132" t="s">
        <v>32</v>
      </c>
      <c r="R1132" t="s">
        <v>28</v>
      </c>
      <c r="S1132" t="s">
        <v>33</v>
      </c>
      <c r="T1132">
        <v>279</v>
      </c>
      <c r="U1132" t="s">
        <v>33</v>
      </c>
      <c r="V1132">
        <v>279</v>
      </c>
      <c r="W1132" t="s">
        <v>34</v>
      </c>
      <c r="X1132">
        <v>279</v>
      </c>
      <c r="Y1132" t="s">
        <v>33</v>
      </c>
      <c r="Z1132">
        <v>279</v>
      </c>
      <c r="AA1132" t="s">
        <v>35</v>
      </c>
      <c r="AB1132">
        <v>239</v>
      </c>
      <c r="AC1132" t="s">
        <v>36</v>
      </c>
      <c r="AD1132">
        <f t="shared" si="141"/>
        <v>1</v>
      </c>
      <c r="AE1132">
        <f t="shared" si="142"/>
        <v>0</v>
      </c>
      <c r="AF1132">
        <f t="shared" si="143"/>
        <v>0</v>
      </c>
    </row>
    <row r="1133" spans="1:32" hidden="1" x14ac:dyDescent="0.25">
      <c r="A1133">
        <v>726</v>
      </c>
      <c r="B1133">
        <v>4</v>
      </c>
      <c r="C1133">
        <v>2</v>
      </c>
      <c r="D1133" t="s">
        <v>28</v>
      </c>
      <c r="E1133" t="s">
        <v>47</v>
      </c>
      <c r="F1133" t="s">
        <v>30</v>
      </c>
      <c r="G1133" t="str">
        <f t="shared" si="136"/>
        <v>onof</v>
      </c>
      <c r="H1133" t="str">
        <f t="shared" si="137"/>
        <v>9</v>
      </c>
      <c r="I1133" t="str">
        <f t="shared" si="138"/>
        <v>lorta</v>
      </c>
      <c r="J1133" t="str">
        <f t="shared" si="139"/>
        <v>nilti</v>
      </c>
      <c r="K1133" t="str">
        <f t="shared" si="140"/>
        <v>nilti</v>
      </c>
      <c r="L1133" t="str">
        <f>VLOOKUP(G1133,[1]VLOOKUP!$A$11:$B$14,2,FALSE)</f>
        <v>nilti</v>
      </c>
      <c r="M1133" t="s">
        <v>132</v>
      </c>
      <c r="N1133" t="str">
        <f>VLOOKUP(M1133,[1]VLOOKUP!$A$2:$C$9,2,FALSE)</f>
        <v>Overlapping</v>
      </c>
      <c r="O1133" t="str">
        <f>VLOOKUP(M1133,[1]VLOOKUP!$A$2:$C$9,3,FALSE)</f>
        <v>Familiar</v>
      </c>
      <c r="P1133">
        <v>1838841</v>
      </c>
      <c r="Q1133" t="s">
        <v>32</v>
      </c>
      <c r="R1133" t="s">
        <v>28</v>
      </c>
      <c r="S1133" t="s">
        <v>33</v>
      </c>
      <c r="T1133">
        <v>279</v>
      </c>
      <c r="U1133" t="s">
        <v>33</v>
      </c>
      <c r="V1133">
        <v>279</v>
      </c>
      <c r="W1133" t="s">
        <v>34</v>
      </c>
      <c r="X1133">
        <v>279</v>
      </c>
      <c r="Y1133" t="s">
        <v>33</v>
      </c>
      <c r="Z1133">
        <v>279</v>
      </c>
      <c r="AA1133" t="s">
        <v>35</v>
      </c>
      <c r="AB1133">
        <v>258</v>
      </c>
      <c r="AC1133" t="s">
        <v>36</v>
      </c>
      <c r="AD1133">
        <f t="shared" si="141"/>
        <v>1</v>
      </c>
      <c r="AE1133">
        <f t="shared" si="142"/>
        <v>0</v>
      </c>
      <c r="AF1133">
        <f t="shared" si="143"/>
        <v>0</v>
      </c>
    </row>
    <row r="1134" spans="1:32" hidden="1" x14ac:dyDescent="0.25">
      <c r="A1134">
        <v>727</v>
      </c>
      <c r="B1134">
        <v>4</v>
      </c>
      <c r="C1134">
        <v>2</v>
      </c>
      <c r="D1134" t="s">
        <v>28</v>
      </c>
      <c r="E1134" t="s">
        <v>43</v>
      </c>
      <c r="F1134" t="s">
        <v>30</v>
      </c>
      <c r="G1134" t="str">
        <f t="shared" si="136"/>
        <v>onof</v>
      </c>
      <c r="H1134" t="str">
        <f t="shared" si="137"/>
        <v>8</v>
      </c>
      <c r="I1134" t="str">
        <f t="shared" si="138"/>
        <v>lorta</v>
      </c>
      <c r="J1134" t="str">
        <f t="shared" si="139"/>
        <v>nilti</v>
      </c>
      <c r="K1134" t="str">
        <f t="shared" si="140"/>
        <v>lorta</v>
      </c>
      <c r="L1134" t="str">
        <f>VLOOKUP(G1134,[1]VLOOKUP!$A$11:$B$14,2,FALSE)</f>
        <v>nilti</v>
      </c>
      <c r="M1134" t="s">
        <v>132</v>
      </c>
      <c r="N1134" t="str">
        <f>VLOOKUP(M1134,[1]VLOOKUP!$A$2:$C$9,2,FALSE)</f>
        <v>Overlapping</v>
      </c>
      <c r="O1134" t="str">
        <f>VLOOKUP(M1134,[1]VLOOKUP!$A$2:$C$9,3,FALSE)</f>
        <v>Familiar</v>
      </c>
      <c r="P1134">
        <v>1839392</v>
      </c>
      <c r="Q1134" t="s">
        <v>38</v>
      </c>
      <c r="R1134" t="s">
        <v>28</v>
      </c>
      <c r="S1134" t="s">
        <v>40</v>
      </c>
      <c r="T1134">
        <v>279</v>
      </c>
      <c r="U1134" t="s">
        <v>40</v>
      </c>
      <c r="V1134">
        <v>279</v>
      </c>
      <c r="W1134" t="s">
        <v>34</v>
      </c>
      <c r="X1134">
        <v>279</v>
      </c>
      <c r="Y1134" t="s">
        <v>40</v>
      </c>
      <c r="Z1134">
        <v>279</v>
      </c>
      <c r="AA1134" t="s">
        <v>41</v>
      </c>
      <c r="AB1134">
        <v>179</v>
      </c>
      <c r="AC1134" t="s">
        <v>42</v>
      </c>
      <c r="AD1134">
        <f t="shared" si="141"/>
        <v>0</v>
      </c>
      <c r="AE1134">
        <f t="shared" si="142"/>
        <v>0</v>
      </c>
      <c r="AF1134">
        <f t="shared" si="143"/>
        <v>0</v>
      </c>
    </row>
    <row r="1135" spans="1:32" hidden="1" x14ac:dyDescent="0.25">
      <c r="A1135">
        <v>728</v>
      </c>
      <c r="B1135">
        <v>4</v>
      </c>
      <c r="C1135">
        <v>2</v>
      </c>
      <c r="D1135" t="s">
        <v>28</v>
      </c>
      <c r="E1135" t="s">
        <v>49</v>
      </c>
      <c r="F1135" t="s">
        <v>30</v>
      </c>
      <c r="G1135" t="str">
        <f t="shared" si="136"/>
        <v>onof</v>
      </c>
      <c r="H1135" t="str">
        <f t="shared" si="137"/>
        <v>1</v>
      </c>
      <c r="I1135" t="str">
        <f t="shared" si="138"/>
        <v>lorta</v>
      </c>
      <c r="J1135" t="str">
        <f t="shared" si="139"/>
        <v>nilti</v>
      </c>
      <c r="K1135" t="str">
        <f t="shared" si="140"/>
        <v>lorta</v>
      </c>
      <c r="L1135" t="str">
        <f>VLOOKUP(G1135,[1]VLOOKUP!$A$11:$B$14,2,FALSE)</f>
        <v>nilti</v>
      </c>
      <c r="M1135" t="s">
        <v>132</v>
      </c>
      <c r="N1135" t="str">
        <f>VLOOKUP(M1135,[1]VLOOKUP!$A$2:$C$9,2,FALSE)</f>
        <v>Overlapping</v>
      </c>
      <c r="O1135" t="str">
        <f>VLOOKUP(M1135,[1]VLOOKUP!$A$2:$C$9,3,FALSE)</f>
        <v>Familiar</v>
      </c>
      <c r="P1135">
        <v>1839859</v>
      </c>
      <c r="Q1135" t="s">
        <v>38</v>
      </c>
      <c r="R1135" t="s">
        <v>28</v>
      </c>
      <c r="S1135" t="s">
        <v>40</v>
      </c>
      <c r="T1135">
        <v>280</v>
      </c>
      <c r="U1135" t="s">
        <v>40</v>
      </c>
      <c r="V1135">
        <v>280</v>
      </c>
      <c r="W1135" t="s">
        <v>34</v>
      </c>
      <c r="X1135">
        <v>280</v>
      </c>
      <c r="Y1135" t="s">
        <v>40</v>
      </c>
      <c r="Z1135">
        <v>280</v>
      </c>
      <c r="AA1135" t="s">
        <v>41</v>
      </c>
      <c r="AB1135">
        <v>274</v>
      </c>
      <c r="AC1135" t="s">
        <v>42</v>
      </c>
      <c r="AD1135">
        <f t="shared" si="141"/>
        <v>0</v>
      </c>
      <c r="AE1135">
        <f t="shared" si="142"/>
        <v>0</v>
      </c>
      <c r="AF1135">
        <f t="shared" si="143"/>
        <v>0</v>
      </c>
    </row>
    <row r="1136" spans="1:32" hidden="1" x14ac:dyDescent="0.25">
      <c r="A1136">
        <v>729</v>
      </c>
      <c r="B1136">
        <v>4</v>
      </c>
      <c r="C1136">
        <v>2</v>
      </c>
      <c r="D1136" t="s">
        <v>28</v>
      </c>
      <c r="E1136" t="s">
        <v>55</v>
      </c>
      <c r="F1136" t="s">
        <v>30</v>
      </c>
      <c r="G1136" t="str">
        <f t="shared" si="136"/>
        <v>onof</v>
      </c>
      <c r="H1136" t="str">
        <f t="shared" si="137"/>
        <v>5</v>
      </c>
      <c r="I1136" t="str">
        <f t="shared" si="138"/>
        <v>nilti</v>
      </c>
      <c r="J1136" t="str">
        <f t="shared" si="139"/>
        <v>lorta</v>
      </c>
      <c r="K1136" t="str">
        <f t="shared" si="140"/>
        <v>nilti</v>
      </c>
      <c r="L1136" t="str">
        <f>VLOOKUP(G1136,[1]VLOOKUP!$A$11:$B$14,2,FALSE)</f>
        <v>nilti</v>
      </c>
      <c r="M1136" t="s">
        <v>132</v>
      </c>
      <c r="N1136" t="str">
        <f>VLOOKUP(M1136,[1]VLOOKUP!$A$2:$C$9,2,FALSE)</f>
        <v>Overlapping</v>
      </c>
      <c r="O1136" t="str">
        <f>VLOOKUP(M1136,[1]VLOOKUP!$A$2:$C$9,3,FALSE)</f>
        <v>Familiar</v>
      </c>
      <c r="P1136">
        <v>1840426</v>
      </c>
      <c r="Q1136" t="s">
        <v>32</v>
      </c>
      <c r="R1136" t="s">
        <v>28</v>
      </c>
      <c r="S1136" t="s">
        <v>40</v>
      </c>
      <c r="T1136">
        <v>279</v>
      </c>
      <c r="U1136" t="s">
        <v>40</v>
      </c>
      <c r="V1136">
        <v>279</v>
      </c>
      <c r="W1136" t="s">
        <v>34</v>
      </c>
      <c r="X1136">
        <v>279</v>
      </c>
      <c r="Y1136" t="s">
        <v>40</v>
      </c>
      <c r="Z1136">
        <v>279</v>
      </c>
      <c r="AA1136" t="s">
        <v>41</v>
      </c>
      <c r="AB1136">
        <v>191</v>
      </c>
      <c r="AC1136" t="s">
        <v>42</v>
      </c>
      <c r="AD1136">
        <f t="shared" si="141"/>
        <v>1</v>
      </c>
      <c r="AE1136">
        <f t="shared" si="142"/>
        <v>0</v>
      </c>
      <c r="AF1136">
        <f t="shared" si="143"/>
        <v>0</v>
      </c>
    </row>
    <row r="1137" spans="1:32" hidden="1" x14ac:dyDescent="0.25">
      <c r="A1137">
        <v>730</v>
      </c>
      <c r="B1137">
        <v>4</v>
      </c>
      <c r="C1137">
        <v>2</v>
      </c>
      <c r="D1137" t="s">
        <v>28</v>
      </c>
      <c r="E1137" t="s">
        <v>46</v>
      </c>
      <c r="F1137" t="s">
        <v>30</v>
      </c>
      <c r="G1137" t="str">
        <f t="shared" si="136"/>
        <v>onof</v>
      </c>
      <c r="H1137" t="str">
        <f t="shared" si="137"/>
        <v>6</v>
      </c>
      <c r="I1137" t="str">
        <f t="shared" si="138"/>
        <v>nilti</v>
      </c>
      <c r="J1137" t="str">
        <f t="shared" si="139"/>
        <v>lorta</v>
      </c>
      <c r="K1137" t="str">
        <f t="shared" si="140"/>
        <v>nilti</v>
      </c>
      <c r="L1137" t="str">
        <f>VLOOKUP(G1137,[1]VLOOKUP!$A$11:$B$14,2,FALSE)</f>
        <v>nilti</v>
      </c>
      <c r="M1137" t="s">
        <v>132</v>
      </c>
      <c r="N1137" t="str">
        <f>VLOOKUP(M1137,[1]VLOOKUP!$A$2:$C$9,2,FALSE)</f>
        <v>Overlapping</v>
      </c>
      <c r="O1137" t="str">
        <f>VLOOKUP(M1137,[1]VLOOKUP!$A$2:$C$9,3,FALSE)</f>
        <v>Familiar</v>
      </c>
      <c r="P1137">
        <v>1840910</v>
      </c>
      <c r="Q1137" t="s">
        <v>32</v>
      </c>
      <c r="R1137" t="s">
        <v>28</v>
      </c>
      <c r="S1137" t="s">
        <v>40</v>
      </c>
      <c r="T1137">
        <v>279</v>
      </c>
      <c r="U1137" t="s">
        <v>40</v>
      </c>
      <c r="V1137">
        <v>279</v>
      </c>
      <c r="W1137" t="s">
        <v>34</v>
      </c>
      <c r="X1137">
        <v>279</v>
      </c>
      <c r="Y1137" t="s">
        <v>40</v>
      </c>
      <c r="Z1137">
        <v>279</v>
      </c>
      <c r="AA1137" t="s">
        <v>41</v>
      </c>
      <c r="AB1137">
        <v>180</v>
      </c>
      <c r="AC1137" t="s">
        <v>42</v>
      </c>
      <c r="AD1137">
        <f t="shared" si="141"/>
        <v>1</v>
      </c>
      <c r="AE1137">
        <f t="shared" si="142"/>
        <v>0</v>
      </c>
      <c r="AF1137">
        <f t="shared" si="143"/>
        <v>0</v>
      </c>
    </row>
    <row r="1138" spans="1:32" hidden="1" x14ac:dyDescent="0.25">
      <c r="A1138">
        <v>731</v>
      </c>
      <c r="B1138">
        <v>4</v>
      </c>
      <c r="C1138">
        <v>2</v>
      </c>
      <c r="D1138" t="s">
        <v>28</v>
      </c>
      <c r="E1138" t="s">
        <v>51</v>
      </c>
      <c r="F1138" t="s">
        <v>30</v>
      </c>
      <c r="G1138" t="str">
        <f t="shared" si="136"/>
        <v>onof</v>
      </c>
      <c r="H1138" t="str">
        <f t="shared" si="137"/>
        <v>7</v>
      </c>
      <c r="I1138" t="str">
        <f t="shared" si="138"/>
        <v>nilti</v>
      </c>
      <c r="J1138" t="str">
        <f t="shared" si="139"/>
        <v>lorta</v>
      </c>
      <c r="K1138" t="str">
        <f t="shared" si="140"/>
        <v>lorta</v>
      </c>
      <c r="L1138" t="str">
        <f>VLOOKUP(G1138,[1]VLOOKUP!$A$11:$B$14,2,FALSE)</f>
        <v>nilti</v>
      </c>
      <c r="M1138" t="s">
        <v>132</v>
      </c>
      <c r="N1138" t="str">
        <f>VLOOKUP(M1138,[1]VLOOKUP!$A$2:$C$9,2,FALSE)</f>
        <v>Overlapping</v>
      </c>
      <c r="O1138" t="str">
        <f>VLOOKUP(M1138,[1]VLOOKUP!$A$2:$C$9,3,FALSE)</f>
        <v>Familiar</v>
      </c>
      <c r="P1138">
        <v>1841378</v>
      </c>
      <c r="Q1138" t="s">
        <v>38</v>
      </c>
      <c r="R1138" t="s">
        <v>28</v>
      </c>
      <c r="S1138" t="s">
        <v>33</v>
      </c>
      <c r="T1138">
        <v>279</v>
      </c>
      <c r="U1138" t="s">
        <v>33</v>
      </c>
      <c r="V1138">
        <v>279</v>
      </c>
      <c r="W1138" t="s">
        <v>34</v>
      </c>
      <c r="X1138">
        <v>279</v>
      </c>
      <c r="Y1138" t="s">
        <v>33</v>
      </c>
      <c r="Z1138">
        <v>279</v>
      </c>
      <c r="AA1138" t="s">
        <v>35</v>
      </c>
      <c r="AB1138">
        <v>207</v>
      </c>
      <c r="AC1138" t="s">
        <v>36</v>
      </c>
      <c r="AD1138">
        <f t="shared" si="141"/>
        <v>0</v>
      </c>
      <c r="AE1138">
        <f t="shared" si="142"/>
        <v>0</v>
      </c>
      <c r="AF1138">
        <f t="shared" si="143"/>
        <v>0</v>
      </c>
    </row>
    <row r="1139" spans="1:32" hidden="1" x14ac:dyDescent="0.25">
      <c r="A1139">
        <v>732</v>
      </c>
      <c r="B1139">
        <v>4</v>
      </c>
      <c r="C1139">
        <v>2</v>
      </c>
      <c r="D1139" t="s">
        <v>28</v>
      </c>
      <c r="E1139" t="s">
        <v>46</v>
      </c>
      <c r="F1139" t="s">
        <v>30</v>
      </c>
      <c r="G1139" t="str">
        <f t="shared" si="136"/>
        <v>onof</v>
      </c>
      <c r="H1139" t="str">
        <f t="shared" si="137"/>
        <v>6</v>
      </c>
      <c r="I1139" t="str">
        <f t="shared" si="138"/>
        <v>nilti</v>
      </c>
      <c r="J1139" t="str">
        <f t="shared" si="139"/>
        <v>lorta</v>
      </c>
      <c r="K1139" t="str">
        <f t="shared" si="140"/>
        <v>nilti</v>
      </c>
      <c r="L1139" t="str">
        <f>VLOOKUP(G1139,[1]VLOOKUP!$A$11:$B$14,2,FALSE)</f>
        <v>nilti</v>
      </c>
      <c r="M1139" t="s">
        <v>132</v>
      </c>
      <c r="N1139" t="str">
        <f>VLOOKUP(M1139,[1]VLOOKUP!$A$2:$C$9,2,FALSE)</f>
        <v>Overlapping</v>
      </c>
      <c r="O1139" t="str">
        <f>VLOOKUP(M1139,[1]VLOOKUP!$A$2:$C$9,3,FALSE)</f>
        <v>Familiar</v>
      </c>
      <c r="P1139">
        <v>1841878</v>
      </c>
      <c r="Q1139" t="s">
        <v>32</v>
      </c>
      <c r="R1139" t="s">
        <v>28</v>
      </c>
      <c r="S1139" t="s">
        <v>40</v>
      </c>
      <c r="T1139">
        <v>290</v>
      </c>
      <c r="U1139" t="s">
        <v>40</v>
      </c>
      <c r="V1139">
        <v>290</v>
      </c>
      <c r="W1139" t="s">
        <v>34</v>
      </c>
      <c r="X1139">
        <v>290</v>
      </c>
      <c r="Y1139" t="s">
        <v>40</v>
      </c>
      <c r="Z1139">
        <v>290</v>
      </c>
      <c r="AA1139" t="s">
        <v>41</v>
      </c>
      <c r="AB1139">
        <v>416</v>
      </c>
      <c r="AC1139" t="s">
        <v>42</v>
      </c>
      <c r="AD1139">
        <f t="shared" si="141"/>
        <v>1</v>
      </c>
      <c r="AE1139">
        <f t="shared" si="142"/>
        <v>0</v>
      </c>
      <c r="AF1139">
        <f t="shared" si="143"/>
        <v>0</v>
      </c>
    </row>
    <row r="1140" spans="1:32" hidden="1" x14ac:dyDescent="0.25">
      <c r="A1140">
        <v>733</v>
      </c>
      <c r="B1140">
        <v>4</v>
      </c>
      <c r="C1140">
        <v>2</v>
      </c>
      <c r="D1140" t="s">
        <v>28</v>
      </c>
      <c r="E1140" t="s">
        <v>39</v>
      </c>
      <c r="F1140" t="s">
        <v>30</v>
      </c>
      <c r="G1140" t="str">
        <f t="shared" si="136"/>
        <v>onof</v>
      </c>
      <c r="H1140" t="str">
        <f t="shared" si="137"/>
        <v>9</v>
      </c>
      <c r="I1140" t="str">
        <f t="shared" si="138"/>
        <v>nilti</v>
      </c>
      <c r="J1140" t="str">
        <f t="shared" si="139"/>
        <v>lorta</v>
      </c>
      <c r="K1140" t="str">
        <f t="shared" si="140"/>
        <v>lorta</v>
      </c>
      <c r="L1140" t="str">
        <f>VLOOKUP(G1140,[1]VLOOKUP!$A$11:$B$14,2,FALSE)</f>
        <v>nilti</v>
      </c>
      <c r="M1140" t="s">
        <v>132</v>
      </c>
      <c r="N1140" t="str">
        <f>VLOOKUP(M1140,[1]VLOOKUP!$A$2:$C$9,2,FALSE)</f>
        <v>Overlapping</v>
      </c>
      <c r="O1140" t="str">
        <f>VLOOKUP(M1140,[1]VLOOKUP!$A$2:$C$9,3,FALSE)</f>
        <v>Familiar</v>
      </c>
      <c r="P1140">
        <v>1842596</v>
      </c>
      <c r="Q1140" t="s">
        <v>38</v>
      </c>
      <c r="R1140" t="s">
        <v>28</v>
      </c>
      <c r="S1140" t="s">
        <v>33</v>
      </c>
      <c r="T1140">
        <v>279</v>
      </c>
      <c r="U1140" t="s">
        <v>33</v>
      </c>
      <c r="V1140">
        <v>279</v>
      </c>
      <c r="W1140" t="s">
        <v>34</v>
      </c>
      <c r="X1140">
        <v>279</v>
      </c>
      <c r="Y1140" t="s">
        <v>33</v>
      </c>
      <c r="Z1140">
        <v>279</v>
      </c>
      <c r="AA1140" t="s">
        <v>35</v>
      </c>
      <c r="AB1140">
        <v>215</v>
      </c>
      <c r="AC1140" t="s">
        <v>36</v>
      </c>
      <c r="AD1140">
        <f t="shared" si="141"/>
        <v>0</v>
      </c>
      <c r="AE1140">
        <f t="shared" si="142"/>
        <v>0</v>
      </c>
      <c r="AF1140">
        <f t="shared" si="143"/>
        <v>0</v>
      </c>
    </row>
    <row r="1141" spans="1:32" hidden="1" x14ac:dyDescent="0.25">
      <c r="A1141">
        <v>734</v>
      </c>
      <c r="B1141">
        <v>4</v>
      </c>
      <c r="C1141">
        <v>2</v>
      </c>
      <c r="D1141" t="s">
        <v>28</v>
      </c>
      <c r="E1141" t="s">
        <v>39</v>
      </c>
      <c r="F1141" t="s">
        <v>30</v>
      </c>
      <c r="G1141" t="str">
        <f t="shared" si="136"/>
        <v>onof</v>
      </c>
      <c r="H1141" t="str">
        <f t="shared" si="137"/>
        <v>9</v>
      </c>
      <c r="I1141" t="str">
        <f t="shared" si="138"/>
        <v>nilti</v>
      </c>
      <c r="J1141" t="str">
        <f t="shared" si="139"/>
        <v>lorta</v>
      </c>
      <c r="K1141" t="str">
        <f t="shared" si="140"/>
        <v>lorta</v>
      </c>
      <c r="L1141" t="str">
        <f>VLOOKUP(G1141,[1]VLOOKUP!$A$11:$B$14,2,FALSE)</f>
        <v>nilti</v>
      </c>
      <c r="M1141" t="s">
        <v>132</v>
      </c>
      <c r="N1141" t="str">
        <f>VLOOKUP(M1141,[1]VLOOKUP!$A$2:$C$9,2,FALSE)</f>
        <v>Overlapping</v>
      </c>
      <c r="O1141" t="str">
        <f>VLOOKUP(M1141,[1]VLOOKUP!$A$2:$C$9,3,FALSE)</f>
        <v>Familiar</v>
      </c>
      <c r="P1141">
        <v>1843094</v>
      </c>
      <c r="Q1141" t="s">
        <v>38</v>
      </c>
      <c r="R1141" t="s">
        <v>28</v>
      </c>
      <c r="S1141" t="s">
        <v>33</v>
      </c>
      <c r="T1141">
        <v>279</v>
      </c>
      <c r="U1141" t="s">
        <v>33</v>
      </c>
      <c r="V1141">
        <v>279</v>
      </c>
      <c r="W1141" t="s">
        <v>34</v>
      </c>
      <c r="X1141">
        <v>279</v>
      </c>
      <c r="Y1141" t="s">
        <v>33</v>
      </c>
      <c r="Z1141">
        <v>279</v>
      </c>
      <c r="AA1141" t="s">
        <v>35</v>
      </c>
      <c r="AB1141">
        <v>224</v>
      </c>
      <c r="AC1141" t="s">
        <v>36</v>
      </c>
      <c r="AD1141">
        <f t="shared" si="141"/>
        <v>0</v>
      </c>
      <c r="AE1141">
        <f t="shared" si="142"/>
        <v>0</v>
      </c>
      <c r="AF1141">
        <f t="shared" si="143"/>
        <v>0</v>
      </c>
    </row>
    <row r="1142" spans="1:32" hidden="1" x14ac:dyDescent="0.25">
      <c r="A1142">
        <v>735</v>
      </c>
      <c r="B1142">
        <v>4</v>
      </c>
      <c r="C1142">
        <v>2</v>
      </c>
      <c r="D1142" t="s">
        <v>28</v>
      </c>
      <c r="E1142" t="s">
        <v>54</v>
      </c>
      <c r="F1142" t="s">
        <v>30</v>
      </c>
      <c r="G1142" t="str">
        <f t="shared" si="136"/>
        <v>onof</v>
      </c>
      <c r="H1142" t="str">
        <f t="shared" si="137"/>
        <v>4</v>
      </c>
      <c r="I1142" t="str">
        <f t="shared" si="138"/>
        <v>nilti</v>
      </c>
      <c r="J1142" t="str">
        <f t="shared" si="139"/>
        <v>lorta</v>
      </c>
      <c r="K1142" t="str">
        <f t="shared" si="140"/>
        <v>nilti</v>
      </c>
      <c r="L1142" t="str">
        <f>VLOOKUP(G1142,[1]VLOOKUP!$A$11:$B$14,2,FALSE)</f>
        <v>nilti</v>
      </c>
      <c r="M1142" t="s">
        <v>132</v>
      </c>
      <c r="N1142" t="str">
        <f>VLOOKUP(M1142,[1]VLOOKUP!$A$2:$C$9,2,FALSE)</f>
        <v>Overlapping</v>
      </c>
      <c r="O1142" t="str">
        <f>VLOOKUP(M1142,[1]VLOOKUP!$A$2:$C$9,3,FALSE)</f>
        <v>Familiar</v>
      </c>
      <c r="P1142">
        <v>1843613</v>
      </c>
      <c r="Q1142" t="s">
        <v>32</v>
      </c>
      <c r="R1142" t="s">
        <v>28</v>
      </c>
      <c r="S1142" t="s">
        <v>40</v>
      </c>
      <c r="T1142">
        <v>279</v>
      </c>
      <c r="U1142" t="s">
        <v>40</v>
      </c>
      <c r="V1142">
        <v>279</v>
      </c>
      <c r="W1142" t="s">
        <v>34</v>
      </c>
      <c r="X1142">
        <v>279</v>
      </c>
      <c r="Y1142" t="s">
        <v>40</v>
      </c>
      <c r="Z1142">
        <v>279</v>
      </c>
      <c r="AA1142" t="s">
        <v>41</v>
      </c>
      <c r="AB1142">
        <v>177</v>
      </c>
      <c r="AC1142" t="s">
        <v>42</v>
      </c>
      <c r="AD1142">
        <f t="shared" si="141"/>
        <v>1</v>
      </c>
      <c r="AE1142">
        <f t="shared" si="142"/>
        <v>0</v>
      </c>
      <c r="AF1142">
        <f t="shared" si="143"/>
        <v>0</v>
      </c>
    </row>
    <row r="1143" spans="1:32" hidden="1" x14ac:dyDescent="0.25">
      <c r="A1143">
        <v>736</v>
      </c>
      <c r="B1143">
        <v>4</v>
      </c>
      <c r="C1143">
        <v>2</v>
      </c>
      <c r="D1143" t="s">
        <v>28</v>
      </c>
      <c r="E1143" t="s">
        <v>57</v>
      </c>
      <c r="F1143" t="s">
        <v>30</v>
      </c>
      <c r="G1143" t="str">
        <f t="shared" si="136"/>
        <v>onof</v>
      </c>
      <c r="H1143" t="str">
        <f t="shared" si="137"/>
        <v>2</v>
      </c>
      <c r="I1143" t="str">
        <f t="shared" si="138"/>
        <v>nilti</v>
      </c>
      <c r="J1143" t="str">
        <f t="shared" si="139"/>
        <v>lorta</v>
      </c>
      <c r="K1143" t="str">
        <f t="shared" si="140"/>
        <v>lorta</v>
      </c>
      <c r="L1143" t="str">
        <f>VLOOKUP(G1143,[1]VLOOKUP!$A$11:$B$14,2,FALSE)</f>
        <v>nilti</v>
      </c>
      <c r="M1143" t="s">
        <v>132</v>
      </c>
      <c r="N1143" t="str">
        <f>VLOOKUP(M1143,[1]VLOOKUP!$A$2:$C$9,2,FALSE)</f>
        <v>Overlapping</v>
      </c>
      <c r="O1143" t="str">
        <f>VLOOKUP(M1143,[1]VLOOKUP!$A$2:$C$9,3,FALSE)</f>
        <v>Familiar</v>
      </c>
      <c r="P1143">
        <v>1844080</v>
      </c>
      <c r="Q1143" t="s">
        <v>38</v>
      </c>
      <c r="R1143" t="s">
        <v>28</v>
      </c>
      <c r="S1143" t="s">
        <v>33</v>
      </c>
      <c r="T1143">
        <v>279</v>
      </c>
      <c r="U1143" t="s">
        <v>33</v>
      </c>
      <c r="V1143">
        <v>279</v>
      </c>
      <c r="W1143" t="s">
        <v>34</v>
      </c>
      <c r="X1143">
        <v>279</v>
      </c>
      <c r="Y1143" t="s">
        <v>33</v>
      </c>
      <c r="Z1143">
        <v>279</v>
      </c>
      <c r="AA1143" t="s">
        <v>35</v>
      </c>
      <c r="AB1143">
        <v>93</v>
      </c>
      <c r="AC1143" t="s">
        <v>36</v>
      </c>
      <c r="AD1143">
        <f t="shared" si="141"/>
        <v>0</v>
      </c>
      <c r="AE1143">
        <f t="shared" si="142"/>
        <v>0</v>
      </c>
      <c r="AF1143">
        <f t="shared" si="143"/>
        <v>0</v>
      </c>
    </row>
    <row r="1144" spans="1:32" hidden="1" x14ac:dyDescent="0.25">
      <c r="A1144">
        <v>737</v>
      </c>
      <c r="B1144">
        <v>4</v>
      </c>
      <c r="C1144">
        <v>2</v>
      </c>
      <c r="D1144" t="s">
        <v>28</v>
      </c>
      <c r="E1144" t="s">
        <v>47</v>
      </c>
      <c r="F1144" t="s">
        <v>30</v>
      </c>
      <c r="G1144" t="str">
        <f t="shared" si="136"/>
        <v>onof</v>
      </c>
      <c r="H1144" t="str">
        <f t="shared" si="137"/>
        <v>9</v>
      </c>
      <c r="I1144" t="str">
        <f t="shared" si="138"/>
        <v>lorta</v>
      </c>
      <c r="J1144" t="str">
        <f t="shared" si="139"/>
        <v>nilti</v>
      </c>
      <c r="K1144" t="str">
        <f t="shared" si="140"/>
        <v>lorta</v>
      </c>
      <c r="L1144" t="str">
        <f>VLOOKUP(G1144,[1]VLOOKUP!$A$11:$B$14,2,FALSE)</f>
        <v>nilti</v>
      </c>
      <c r="M1144" t="s">
        <v>132</v>
      </c>
      <c r="N1144" t="str">
        <f>VLOOKUP(M1144,[1]VLOOKUP!$A$2:$C$9,2,FALSE)</f>
        <v>Overlapping</v>
      </c>
      <c r="O1144" t="str">
        <f>VLOOKUP(M1144,[1]VLOOKUP!$A$2:$C$9,3,FALSE)</f>
        <v>Familiar</v>
      </c>
      <c r="P1144">
        <v>1844464</v>
      </c>
      <c r="Q1144" t="s">
        <v>38</v>
      </c>
      <c r="R1144" t="s">
        <v>28</v>
      </c>
      <c r="S1144" t="s">
        <v>40</v>
      </c>
      <c r="T1144">
        <v>290</v>
      </c>
      <c r="U1144" t="s">
        <v>40</v>
      </c>
      <c r="V1144">
        <v>290</v>
      </c>
      <c r="W1144" t="s">
        <v>34</v>
      </c>
      <c r="X1144">
        <v>291</v>
      </c>
      <c r="Y1144" t="s">
        <v>40</v>
      </c>
      <c r="Z1144">
        <v>290</v>
      </c>
      <c r="AA1144" t="s">
        <v>41</v>
      </c>
      <c r="AB1144">
        <v>92</v>
      </c>
      <c r="AC1144" t="s">
        <v>42</v>
      </c>
      <c r="AD1144">
        <f t="shared" si="141"/>
        <v>0</v>
      </c>
      <c r="AE1144">
        <f t="shared" si="142"/>
        <v>0</v>
      </c>
      <c r="AF1144">
        <f t="shared" si="143"/>
        <v>0</v>
      </c>
    </row>
    <row r="1145" spans="1:32" hidden="1" x14ac:dyDescent="0.25">
      <c r="A1145">
        <v>738</v>
      </c>
      <c r="B1145">
        <v>4</v>
      </c>
      <c r="C1145">
        <v>2</v>
      </c>
      <c r="D1145" t="s">
        <v>28</v>
      </c>
      <c r="E1145" t="s">
        <v>51</v>
      </c>
      <c r="F1145" t="s">
        <v>30</v>
      </c>
      <c r="G1145" t="str">
        <f t="shared" si="136"/>
        <v>onof</v>
      </c>
      <c r="H1145" t="str">
        <f t="shared" si="137"/>
        <v>7</v>
      </c>
      <c r="I1145" t="str">
        <f t="shared" si="138"/>
        <v>nilti</v>
      </c>
      <c r="J1145" t="str">
        <f t="shared" si="139"/>
        <v>lorta</v>
      </c>
      <c r="K1145" t="str">
        <f t="shared" si="140"/>
        <v>lorta</v>
      </c>
      <c r="L1145" t="str">
        <f>VLOOKUP(G1145,[1]VLOOKUP!$A$11:$B$14,2,FALSE)</f>
        <v>nilti</v>
      </c>
      <c r="M1145" t="s">
        <v>132</v>
      </c>
      <c r="N1145" t="str">
        <f>VLOOKUP(M1145,[1]VLOOKUP!$A$2:$C$9,2,FALSE)</f>
        <v>Overlapping</v>
      </c>
      <c r="O1145" t="str">
        <f>VLOOKUP(M1145,[1]VLOOKUP!$A$2:$C$9,3,FALSE)</f>
        <v>Familiar</v>
      </c>
      <c r="P1145">
        <v>1844864</v>
      </c>
      <c r="Q1145" t="s">
        <v>38</v>
      </c>
      <c r="R1145" t="s">
        <v>28</v>
      </c>
      <c r="S1145" t="s">
        <v>33</v>
      </c>
      <c r="T1145">
        <v>279</v>
      </c>
      <c r="U1145" t="s">
        <v>33</v>
      </c>
      <c r="V1145">
        <v>279</v>
      </c>
      <c r="W1145" t="s">
        <v>34</v>
      </c>
      <c r="X1145">
        <v>279</v>
      </c>
      <c r="Y1145" t="s">
        <v>33</v>
      </c>
      <c r="Z1145">
        <v>279</v>
      </c>
      <c r="AA1145" t="s">
        <v>35</v>
      </c>
      <c r="AB1145">
        <v>108</v>
      </c>
      <c r="AC1145" t="s">
        <v>36</v>
      </c>
      <c r="AD1145">
        <f t="shared" si="141"/>
        <v>0</v>
      </c>
      <c r="AE1145">
        <f t="shared" si="142"/>
        <v>0</v>
      </c>
      <c r="AF1145">
        <f t="shared" si="143"/>
        <v>0</v>
      </c>
    </row>
    <row r="1146" spans="1:32" hidden="1" x14ac:dyDescent="0.25">
      <c r="A1146">
        <v>739</v>
      </c>
      <c r="B1146">
        <v>4</v>
      </c>
      <c r="C1146">
        <v>2</v>
      </c>
      <c r="D1146" t="s">
        <v>28</v>
      </c>
      <c r="E1146" t="s">
        <v>54</v>
      </c>
      <c r="F1146" t="s">
        <v>30</v>
      </c>
      <c r="G1146" t="str">
        <f t="shared" si="136"/>
        <v>onof</v>
      </c>
      <c r="H1146" t="str">
        <f t="shared" si="137"/>
        <v>4</v>
      </c>
      <c r="I1146" t="str">
        <f t="shared" si="138"/>
        <v>nilti</v>
      </c>
      <c r="J1146" t="str">
        <f t="shared" si="139"/>
        <v>lorta</v>
      </c>
      <c r="K1146" t="str">
        <f t="shared" si="140"/>
        <v>lorta</v>
      </c>
      <c r="L1146" t="str">
        <f>VLOOKUP(G1146,[1]VLOOKUP!$A$11:$B$14,2,FALSE)</f>
        <v>nilti</v>
      </c>
      <c r="M1146" t="s">
        <v>132</v>
      </c>
      <c r="N1146" t="str">
        <f>VLOOKUP(M1146,[1]VLOOKUP!$A$2:$C$9,2,FALSE)</f>
        <v>Overlapping</v>
      </c>
      <c r="O1146" t="str">
        <f>VLOOKUP(M1146,[1]VLOOKUP!$A$2:$C$9,3,FALSE)</f>
        <v>Familiar</v>
      </c>
      <c r="P1146">
        <v>1845265</v>
      </c>
      <c r="Q1146" t="s">
        <v>38</v>
      </c>
      <c r="R1146" t="s">
        <v>28</v>
      </c>
      <c r="S1146" t="s">
        <v>33</v>
      </c>
      <c r="T1146">
        <v>279</v>
      </c>
      <c r="U1146" t="s">
        <v>33</v>
      </c>
      <c r="V1146">
        <v>279</v>
      </c>
      <c r="W1146" t="s">
        <v>34</v>
      </c>
      <c r="X1146">
        <v>279</v>
      </c>
      <c r="Y1146" t="s">
        <v>33</v>
      </c>
      <c r="Z1146">
        <v>279</v>
      </c>
      <c r="AA1146" t="s">
        <v>35</v>
      </c>
      <c r="AB1146">
        <v>44</v>
      </c>
      <c r="AC1146" t="s">
        <v>36</v>
      </c>
      <c r="AD1146">
        <f t="shared" si="141"/>
        <v>0</v>
      </c>
      <c r="AE1146">
        <f t="shared" si="142"/>
        <v>0</v>
      </c>
      <c r="AF1146">
        <f t="shared" si="143"/>
        <v>0</v>
      </c>
    </row>
    <row r="1147" spans="1:32" hidden="1" x14ac:dyDescent="0.25">
      <c r="A1147">
        <v>740</v>
      </c>
      <c r="B1147">
        <v>4</v>
      </c>
      <c r="C1147">
        <v>2</v>
      </c>
      <c r="D1147" t="s">
        <v>28</v>
      </c>
      <c r="E1147" t="s">
        <v>52</v>
      </c>
      <c r="F1147" t="s">
        <v>30</v>
      </c>
      <c r="G1147" t="str">
        <f t="shared" si="136"/>
        <v>onof</v>
      </c>
      <c r="H1147" t="str">
        <f t="shared" si="137"/>
        <v>5</v>
      </c>
      <c r="I1147" t="str">
        <f t="shared" si="138"/>
        <v>lorta</v>
      </c>
      <c r="J1147" t="str">
        <f t="shared" si="139"/>
        <v>nilti</v>
      </c>
      <c r="K1147" t="str">
        <f t="shared" si="140"/>
        <v>nilti</v>
      </c>
      <c r="L1147" t="str">
        <f>VLOOKUP(G1147,[1]VLOOKUP!$A$11:$B$14,2,FALSE)</f>
        <v>nilti</v>
      </c>
      <c r="M1147" t="s">
        <v>132</v>
      </c>
      <c r="N1147" t="str">
        <f>VLOOKUP(M1147,[1]VLOOKUP!$A$2:$C$9,2,FALSE)</f>
        <v>Overlapping</v>
      </c>
      <c r="O1147" t="str">
        <f>VLOOKUP(M1147,[1]VLOOKUP!$A$2:$C$9,3,FALSE)</f>
        <v>Familiar</v>
      </c>
      <c r="P1147">
        <v>1845595</v>
      </c>
      <c r="Q1147" t="s">
        <v>32</v>
      </c>
      <c r="R1147" t="s">
        <v>28</v>
      </c>
      <c r="S1147" t="s">
        <v>33</v>
      </c>
      <c r="T1147">
        <v>278</v>
      </c>
      <c r="U1147" t="s">
        <v>33</v>
      </c>
      <c r="V1147">
        <v>278</v>
      </c>
      <c r="W1147" t="s">
        <v>34</v>
      </c>
      <c r="X1147">
        <v>278</v>
      </c>
      <c r="Y1147" t="s">
        <v>33</v>
      </c>
      <c r="Z1147">
        <v>278</v>
      </c>
      <c r="AA1147" t="s">
        <v>35</v>
      </c>
      <c r="AB1147">
        <v>64</v>
      </c>
      <c r="AC1147" t="s">
        <v>36</v>
      </c>
      <c r="AD1147">
        <f t="shared" si="141"/>
        <v>1</v>
      </c>
      <c r="AE1147">
        <f t="shared" si="142"/>
        <v>0</v>
      </c>
      <c r="AF1147">
        <f t="shared" si="143"/>
        <v>0</v>
      </c>
    </row>
    <row r="1148" spans="1:32" hidden="1" x14ac:dyDescent="0.25">
      <c r="A1148">
        <v>741</v>
      </c>
      <c r="B1148">
        <v>4</v>
      </c>
      <c r="C1148">
        <v>2</v>
      </c>
      <c r="D1148" t="s">
        <v>28</v>
      </c>
      <c r="E1148" t="s">
        <v>45</v>
      </c>
      <c r="F1148" t="s">
        <v>30</v>
      </c>
      <c r="G1148" t="str">
        <f t="shared" si="136"/>
        <v>onof</v>
      </c>
      <c r="H1148" t="str">
        <f t="shared" si="137"/>
        <v>7</v>
      </c>
      <c r="I1148" t="str">
        <f t="shared" si="138"/>
        <v>lorta</v>
      </c>
      <c r="J1148" t="str">
        <f t="shared" si="139"/>
        <v>nilti</v>
      </c>
      <c r="K1148" t="str">
        <f t="shared" si="140"/>
        <v>nilti</v>
      </c>
      <c r="L1148" t="str">
        <f>VLOOKUP(G1148,[1]VLOOKUP!$A$11:$B$14,2,FALSE)</f>
        <v>nilti</v>
      </c>
      <c r="M1148" t="s">
        <v>132</v>
      </c>
      <c r="N1148" t="str">
        <f>VLOOKUP(M1148,[1]VLOOKUP!$A$2:$C$9,2,FALSE)</f>
        <v>Overlapping</v>
      </c>
      <c r="O1148" t="str">
        <f>VLOOKUP(M1148,[1]VLOOKUP!$A$2:$C$9,3,FALSE)</f>
        <v>Familiar</v>
      </c>
      <c r="P1148">
        <v>1845945</v>
      </c>
      <c r="Q1148" t="s">
        <v>32</v>
      </c>
      <c r="R1148" t="s">
        <v>28</v>
      </c>
      <c r="S1148" t="s">
        <v>33</v>
      </c>
      <c r="T1148">
        <v>280</v>
      </c>
      <c r="U1148" t="s">
        <v>33</v>
      </c>
      <c r="V1148">
        <v>280</v>
      </c>
      <c r="W1148" t="s">
        <v>34</v>
      </c>
      <c r="X1148">
        <v>280</v>
      </c>
      <c r="Y1148" t="s">
        <v>33</v>
      </c>
      <c r="Z1148">
        <v>280</v>
      </c>
      <c r="AA1148" t="s">
        <v>35</v>
      </c>
      <c r="AB1148">
        <v>522</v>
      </c>
      <c r="AC1148" t="s">
        <v>36</v>
      </c>
      <c r="AD1148">
        <f t="shared" si="141"/>
        <v>1</v>
      </c>
      <c r="AE1148">
        <f t="shared" si="142"/>
        <v>0</v>
      </c>
      <c r="AF1148">
        <f t="shared" si="143"/>
        <v>0</v>
      </c>
    </row>
    <row r="1149" spans="1:32" hidden="1" x14ac:dyDescent="0.25">
      <c r="A1149">
        <v>742</v>
      </c>
      <c r="B1149">
        <v>4</v>
      </c>
      <c r="C1149">
        <v>2</v>
      </c>
      <c r="D1149" t="s">
        <v>28</v>
      </c>
      <c r="E1149" t="s">
        <v>56</v>
      </c>
      <c r="F1149" t="s">
        <v>30</v>
      </c>
      <c r="G1149" t="str">
        <f t="shared" si="136"/>
        <v>onof</v>
      </c>
      <c r="H1149" t="str">
        <f t="shared" si="137"/>
        <v>1</v>
      </c>
      <c r="I1149" t="str">
        <f t="shared" si="138"/>
        <v>nilti</v>
      </c>
      <c r="J1149" t="str">
        <f t="shared" si="139"/>
        <v>lorta</v>
      </c>
      <c r="K1149" t="str">
        <f t="shared" si="140"/>
        <v>nilti</v>
      </c>
      <c r="L1149" t="str">
        <f>VLOOKUP(G1149,[1]VLOOKUP!$A$11:$B$14,2,FALSE)</f>
        <v>nilti</v>
      </c>
      <c r="M1149" t="s">
        <v>132</v>
      </c>
      <c r="N1149" t="str">
        <f>VLOOKUP(M1149,[1]VLOOKUP!$A$2:$C$9,2,FALSE)</f>
        <v>Overlapping</v>
      </c>
      <c r="O1149" t="str">
        <f>VLOOKUP(M1149,[1]VLOOKUP!$A$2:$C$9,3,FALSE)</f>
        <v>Familiar</v>
      </c>
      <c r="P1149">
        <v>1846766</v>
      </c>
      <c r="Q1149" t="s">
        <v>32</v>
      </c>
      <c r="R1149" t="s">
        <v>28</v>
      </c>
      <c r="S1149" t="s">
        <v>40</v>
      </c>
      <c r="T1149">
        <v>279</v>
      </c>
      <c r="U1149" t="s">
        <v>40</v>
      </c>
      <c r="V1149">
        <v>279</v>
      </c>
      <c r="W1149" t="s">
        <v>34</v>
      </c>
      <c r="X1149">
        <v>279</v>
      </c>
      <c r="Y1149" t="s">
        <v>40</v>
      </c>
      <c r="Z1149">
        <v>279</v>
      </c>
      <c r="AA1149" t="s">
        <v>41</v>
      </c>
      <c r="AB1149">
        <v>231</v>
      </c>
      <c r="AC1149" t="s">
        <v>42</v>
      </c>
      <c r="AD1149">
        <f t="shared" si="141"/>
        <v>1</v>
      </c>
      <c r="AE1149">
        <f t="shared" si="142"/>
        <v>0</v>
      </c>
      <c r="AF1149">
        <f t="shared" si="143"/>
        <v>0</v>
      </c>
    </row>
    <row r="1150" spans="1:32" hidden="1" x14ac:dyDescent="0.25">
      <c r="A1150">
        <v>743</v>
      </c>
      <c r="B1150">
        <v>4</v>
      </c>
      <c r="C1150">
        <v>2</v>
      </c>
      <c r="D1150" t="s">
        <v>28</v>
      </c>
      <c r="E1150" t="s">
        <v>43</v>
      </c>
      <c r="F1150" t="s">
        <v>30</v>
      </c>
      <c r="G1150" t="str">
        <f t="shared" si="136"/>
        <v>onof</v>
      </c>
      <c r="H1150" t="str">
        <f t="shared" si="137"/>
        <v>8</v>
      </c>
      <c r="I1150" t="str">
        <f t="shared" si="138"/>
        <v>lorta</v>
      </c>
      <c r="J1150" t="str">
        <f t="shared" si="139"/>
        <v>nilti</v>
      </c>
      <c r="K1150" t="str">
        <f t="shared" si="140"/>
        <v>nilti</v>
      </c>
      <c r="L1150" t="str">
        <f>VLOOKUP(G1150,[1]VLOOKUP!$A$11:$B$14,2,FALSE)</f>
        <v>nilti</v>
      </c>
      <c r="M1150" t="s">
        <v>132</v>
      </c>
      <c r="N1150" t="str">
        <f>VLOOKUP(M1150,[1]VLOOKUP!$A$2:$C$9,2,FALSE)</f>
        <v>Overlapping</v>
      </c>
      <c r="O1150" t="str">
        <f>VLOOKUP(M1150,[1]VLOOKUP!$A$2:$C$9,3,FALSE)</f>
        <v>Familiar</v>
      </c>
      <c r="P1150">
        <v>1847284</v>
      </c>
      <c r="Q1150" t="s">
        <v>32</v>
      </c>
      <c r="R1150" t="s">
        <v>28</v>
      </c>
      <c r="S1150" t="s">
        <v>33</v>
      </c>
      <c r="T1150">
        <v>279</v>
      </c>
      <c r="U1150" t="s">
        <v>33</v>
      </c>
      <c r="V1150">
        <v>279</v>
      </c>
      <c r="W1150" t="s">
        <v>34</v>
      </c>
      <c r="X1150">
        <v>279</v>
      </c>
      <c r="Y1150" t="s">
        <v>33</v>
      </c>
      <c r="Z1150">
        <v>279</v>
      </c>
      <c r="AA1150" t="s">
        <v>35</v>
      </c>
      <c r="AB1150">
        <v>343</v>
      </c>
      <c r="AC1150" t="s">
        <v>36</v>
      </c>
      <c r="AD1150">
        <f t="shared" si="141"/>
        <v>1</v>
      </c>
      <c r="AE1150">
        <f t="shared" si="142"/>
        <v>0</v>
      </c>
      <c r="AF1150">
        <f t="shared" si="143"/>
        <v>0</v>
      </c>
    </row>
    <row r="1151" spans="1:32" hidden="1" x14ac:dyDescent="0.25">
      <c r="A1151">
        <v>744</v>
      </c>
      <c r="B1151">
        <v>4</v>
      </c>
      <c r="C1151">
        <v>2</v>
      </c>
      <c r="D1151" t="s">
        <v>28</v>
      </c>
      <c r="E1151" t="s">
        <v>56</v>
      </c>
      <c r="F1151" t="s">
        <v>30</v>
      </c>
      <c r="G1151" t="str">
        <f t="shared" si="136"/>
        <v>onof</v>
      </c>
      <c r="H1151" t="str">
        <f t="shared" si="137"/>
        <v>1</v>
      </c>
      <c r="I1151" t="str">
        <f t="shared" si="138"/>
        <v>nilti</v>
      </c>
      <c r="J1151" t="str">
        <f t="shared" si="139"/>
        <v>lorta</v>
      </c>
      <c r="K1151" t="str">
        <f t="shared" si="140"/>
        <v>nilti</v>
      </c>
      <c r="L1151" t="str">
        <f>VLOOKUP(G1151,[1]VLOOKUP!$A$11:$B$14,2,FALSE)</f>
        <v>nilti</v>
      </c>
      <c r="M1151" t="s">
        <v>132</v>
      </c>
      <c r="N1151" t="str">
        <f>VLOOKUP(M1151,[1]VLOOKUP!$A$2:$C$9,2,FALSE)</f>
        <v>Overlapping</v>
      </c>
      <c r="O1151" t="str">
        <f>VLOOKUP(M1151,[1]VLOOKUP!$A$2:$C$9,3,FALSE)</f>
        <v>Familiar</v>
      </c>
      <c r="P1151">
        <v>1847917</v>
      </c>
      <c r="Q1151" t="s">
        <v>32</v>
      </c>
      <c r="R1151" t="s">
        <v>28</v>
      </c>
      <c r="S1151" t="s">
        <v>40</v>
      </c>
      <c r="T1151">
        <v>279</v>
      </c>
      <c r="U1151" t="s">
        <v>40</v>
      </c>
      <c r="V1151">
        <v>279</v>
      </c>
      <c r="W1151" t="s">
        <v>34</v>
      </c>
      <c r="X1151">
        <v>279</v>
      </c>
      <c r="Y1151" t="s">
        <v>40</v>
      </c>
      <c r="Z1151">
        <v>279</v>
      </c>
      <c r="AA1151" t="s">
        <v>41</v>
      </c>
      <c r="AB1151">
        <v>486</v>
      </c>
      <c r="AC1151" t="s">
        <v>42</v>
      </c>
      <c r="AD1151">
        <f t="shared" si="141"/>
        <v>1</v>
      </c>
      <c r="AE1151">
        <f t="shared" si="142"/>
        <v>0</v>
      </c>
      <c r="AF1151">
        <f t="shared" si="143"/>
        <v>0</v>
      </c>
    </row>
    <row r="1152" spans="1:32" hidden="1" x14ac:dyDescent="0.25">
      <c r="A1152">
        <v>745</v>
      </c>
      <c r="B1152">
        <v>4</v>
      </c>
      <c r="C1152">
        <v>2</v>
      </c>
      <c r="D1152" t="s">
        <v>28</v>
      </c>
      <c r="E1152" t="s">
        <v>51</v>
      </c>
      <c r="F1152" t="s">
        <v>30</v>
      </c>
      <c r="G1152" t="str">
        <f t="shared" si="136"/>
        <v>onof</v>
      </c>
      <c r="H1152" t="str">
        <f t="shared" si="137"/>
        <v>7</v>
      </c>
      <c r="I1152" t="str">
        <f t="shared" si="138"/>
        <v>nilti</v>
      </c>
      <c r="J1152" t="str">
        <f t="shared" si="139"/>
        <v>lorta</v>
      </c>
      <c r="K1152" t="str">
        <f t="shared" si="140"/>
        <v>lorta</v>
      </c>
      <c r="L1152" t="str">
        <f>VLOOKUP(G1152,[1]VLOOKUP!$A$11:$B$14,2,FALSE)</f>
        <v>nilti</v>
      </c>
      <c r="M1152" t="s">
        <v>132</v>
      </c>
      <c r="N1152" t="str">
        <f>VLOOKUP(M1152,[1]VLOOKUP!$A$2:$C$9,2,FALSE)</f>
        <v>Overlapping</v>
      </c>
      <c r="O1152" t="str">
        <f>VLOOKUP(M1152,[1]VLOOKUP!$A$2:$C$9,3,FALSE)</f>
        <v>Familiar</v>
      </c>
      <c r="P1152">
        <v>1848703</v>
      </c>
      <c r="Q1152" t="s">
        <v>38</v>
      </c>
      <c r="R1152" t="s">
        <v>28</v>
      </c>
      <c r="S1152" t="s">
        <v>33</v>
      </c>
      <c r="T1152">
        <v>278</v>
      </c>
      <c r="U1152" t="s">
        <v>33</v>
      </c>
      <c r="V1152">
        <v>278</v>
      </c>
      <c r="W1152" t="s">
        <v>34</v>
      </c>
      <c r="X1152">
        <v>278</v>
      </c>
      <c r="Y1152" t="s">
        <v>33</v>
      </c>
      <c r="Z1152">
        <v>278</v>
      </c>
      <c r="AA1152" t="s">
        <v>35</v>
      </c>
      <c r="AB1152">
        <v>488</v>
      </c>
      <c r="AC1152" t="s">
        <v>36</v>
      </c>
      <c r="AD1152">
        <f t="shared" si="141"/>
        <v>0</v>
      </c>
      <c r="AE1152">
        <f t="shared" si="142"/>
        <v>0</v>
      </c>
      <c r="AF1152">
        <f t="shared" si="143"/>
        <v>0</v>
      </c>
    </row>
    <row r="1153" spans="1:32" hidden="1" x14ac:dyDescent="0.25">
      <c r="A1153">
        <v>746</v>
      </c>
      <c r="B1153">
        <v>4</v>
      </c>
      <c r="C1153">
        <v>2</v>
      </c>
      <c r="D1153" t="s">
        <v>28</v>
      </c>
      <c r="E1153" t="s">
        <v>29</v>
      </c>
      <c r="F1153" t="s">
        <v>30</v>
      </c>
      <c r="G1153" t="str">
        <f t="shared" si="136"/>
        <v>onof</v>
      </c>
      <c r="H1153" t="str">
        <f t="shared" si="137"/>
        <v>6</v>
      </c>
      <c r="I1153" t="str">
        <f t="shared" si="138"/>
        <v>lorta</v>
      </c>
      <c r="J1153" t="str">
        <f t="shared" si="139"/>
        <v>nilti</v>
      </c>
      <c r="K1153" t="str">
        <f t="shared" si="140"/>
        <v>lorta</v>
      </c>
      <c r="L1153" t="str">
        <f>VLOOKUP(G1153,[1]VLOOKUP!$A$11:$B$14,2,FALSE)</f>
        <v>nilti</v>
      </c>
      <c r="M1153" t="s">
        <v>132</v>
      </c>
      <c r="N1153" t="str">
        <f>VLOOKUP(M1153,[1]VLOOKUP!$A$2:$C$9,2,FALSE)</f>
        <v>Overlapping</v>
      </c>
      <c r="O1153" t="str">
        <f>VLOOKUP(M1153,[1]VLOOKUP!$A$2:$C$9,3,FALSE)</f>
        <v>Familiar</v>
      </c>
      <c r="P1153">
        <v>1849486</v>
      </c>
      <c r="Q1153" t="s">
        <v>38</v>
      </c>
      <c r="R1153" t="s">
        <v>28</v>
      </c>
      <c r="S1153" t="s">
        <v>40</v>
      </c>
      <c r="T1153">
        <v>279</v>
      </c>
      <c r="U1153" t="s">
        <v>40</v>
      </c>
      <c r="V1153">
        <v>279</v>
      </c>
      <c r="W1153" t="s">
        <v>34</v>
      </c>
      <c r="X1153">
        <v>279</v>
      </c>
      <c r="Y1153" t="s">
        <v>40</v>
      </c>
      <c r="Z1153">
        <v>279</v>
      </c>
      <c r="AA1153" t="s">
        <v>41</v>
      </c>
      <c r="AB1153">
        <v>796</v>
      </c>
      <c r="AC1153" t="s">
        <v>42</v>
      </c>
      <c r="AD1153">
        <f t="shared" si="141"/>
        <v>0</v>
      </c>
      <c r="AE1153">
        <f t="shared" si="142"/>
        <v>0</v>
      </c>
      <c r="AF1153">
        <f t="shared" si="143"/>
        <v>0</v>
      </c>
    </row>
    <row r="1154" spans="1:32" hidden="1" x14ac:dyDescent="0.25">
      <c r="A1154">
        <v>459</v>
      </c>
      <c r="B1154">
        <v>5</v>
      </c>
      <c r="C1154">
        <v>1</v>
      </c>
      <c r="D1154" t="s">
        <v>28</v>
      </c>
      <c r="E1154" t="s">
        <v>91</v>
      </c>
      <c r="F1154" t="s">
        <v>30</v>
      </c>
      <c r="G1154" t="str">
        <f t="shared" ref="G1154:G1217" si="144">LEFT(E1154,4)</f>
        <v>veho</v>
      </c>
      <c r="H1154" t="str">
        <f t="shared" ref="H1154:H1217" si="145">MID(E1154,5,1)</f>
        <v>1</v>
      </c>
      <c r="I1154" t="str">
        <f t="shared" ref="I1154:I1217" si="146">MID(E1154,6,5)</f>
        <v>defas</v>
      </c>
      <c r="J1154" t="str">
        <f t="shared" ref="J1154:J1217" si="147">RIGHT(E1154,5)</f>
        <v>zetak</v>
      </c>
      <c r="K1154" t="str">
        <f t="shared" ref="K1154:K1217" si="148">IF(AC1154="[a]",I1154,J1154)</f>
        <v>zetak</v>
      </c>
      <c r="L1154" t="str">
        <f>VLOOKUP(G1154,[1]VLOOKUP!$A$11:$B$14,2,FALSE)</f>
        <v>zetak</v>
      </c>
      <c r="M1154" t="s">
        <v>83</v>
      </c>
      <c r="N1154" t="str">
        <f>VLOOKUP(M1154,[1]VLOOKUP!$A$2:$C$9,2,FALSE)</f>
        <v>Overlapping</v>
      </c>
      <c r="O1154" t="str">
        <f>VLOOKUP(M1154,[1]VLOOKUP!$A$2:$C$9,3,FALSE)</f>
        <v>Novel</v>
      </c>
      <c r="P1154">
        <v>1154869</v>
      </c>
      <c r="Q1154" t="s">
        <v>84</v>
      </c>
      <c r="R1154" t="s">
        <v>28</v>
      </c>
      <c r="S1154" t="s">
        <v>92</v>
      </c>
      <c r="T1154">
        <v>281</v>
      </c>
      <c r="U1154" t="s">
        <v>92</v>
      </c>
      <c r="V1154">
        <v>281</v>
      </c>
      <c r="W1154" t="s">
        <v>30</v>
      </c>
      <c r="X1154">
        <v>281</v>
      </c>
      <c r="Y1154" t="s">
        <v>92</v>
      </c>
      <c r="Z1154">
        <v>281</v>
      </c>
      <c r="AA1154" t="s">
        <v>35</v>
      </c>
      <c r="AB1154">
        <v>5130</v>
      </c>
      <c r="AC1154" t="s">
        <v>36</v>
      </c>
      <c r="AD1154">
        <f t="shared" ref="AD1154:AD1217" si="149">IF(K1154=L1154,1,0)</f>
        <v>1</v>
      </c>
      <c r="AE1154">
        <f t="shared" si="142"/>
        <v>0</v>
      </c>
      <c r="AF1154">
        <f t="shared" si="143"/>
        <v>1</v>
      </c>
    </row>
    <row r="1155" spans="1:32" hidden="1" x14ac:dyDescent="0.25">
      <c r="A1155">
        <v>460</v>
      </c>
      <c r="B1155">
        <v>5</v>
      </c>
      <c r="C1155">
        <v>1</v>
      </c>
      <c r="D1155" t="s">
        <v>28</v>
      </c>
      <c r="E1155" t="s">
        <v>97</v>
      </c>
      <c r="F1155" t="s">
        <v>30</v>
      </c>
      <c r="G1155" t="str">
        <f t="shared" si="144"/>
        <v>veho</v>
      </c>
      <c r="H1155" t="str">
        <f t="shared" si="145"/>
        <v>4</v>
      </c>
      <c r="I1155" t="str">
        <f t="shared" si="146"/>
        <v>zetak</v>
      </c>
      <c r="J1155" t="str">
        <f t="shared" si="147"/>
        <v>defas</v>
      </c>
      <c r="K1155" t="str">
        <f t="shared" si="148"/>
        <v>defas</v>
      </c>
      <c r="L1155" t="str">
        <f>VLOOKUP(G1155,[1]VLOOKUP!$A$11:$B$14,2,FALSE)</f>
        <v>zetak</v>
      </c>
      <c r="M1155" t="s">
        <v>83</v>
      </c>
      <c r="N1155" t="str">
        <f>VLOOKUP(M1155,[1]VLOOKUP!$A$2:$C$9,2,FALSE)</f>
        <v>Overlapping</v>
      </c>
      <c r="O1155" t="str">
        <f>VLOOKUP(M1155,[1]VLOOKUP!$A$2:$C$9,3,FALSE)</f>
        <v>Novel</v>
      </c>
      <c r="P1155">
        <v>1160281</v>
      </c>
      <c r="Q1155" t="s">
        <v>88</v>
      </c>
      <c r="R1155" t="s">
        <v>28</v>
      </c>
      <c r="S1155" t="s">
        <v>92</v>
      </c>
      <c r="T1155">
        <v>279</v>
      </c>
      <c r="U1155" t="s">
        <v>92</v>
      </c>
      <c r="V1155">
        <v>279</v>
      </c>
      <c r="W1155" t="s">
        <v>30</v>
      </c>
      <c r="X1155">
        <v>279</v>
      </c>
      <c r="Y1155" t="s">
        <v>92</v>
      </c>
      <c r="Z1155">
        <v>279</v>
      </c>
      <c r="AA1155" t="s">
        <v>35</v>
      </c>
      <c r="AB1155">
        <v>2780</v>
      </c>
      <c r="AC1155" t="s">
        <v>36</v>
      </c>
      <c r="AD1155">
        <f t="shared" si="149"/>
        <v>0</v>
      </c>
      <c r="AE1155">
        <f t="shared" ref="AE1155:AE1218" si="150">IF(AB1155&lt;$AB$8355,0,1)</f>
        <v>0</v>
      </c>
      <c r="AF1155">
        <f t="shared" ref="AF1155:AF1218" si="151">IF(AB1155&lt;3113.733,0,1)</f>
        <v>0</v>
      </c>
    </row>
    <row r="1156" spans="1:32" hidden="1" x14ac:dyDescent="0.25">
      <c r="A1156">
        <v>461</v>
      </c>
      <c r="B1156">
        <v>5</v>
      </c>
      <c r="C1156">
        <v>1</v>
      </c>
      <c r="D1156" t="s">
        <v>28</v>
      </c>
      <c r="E1156" t="s">
        <v>94</v>
      </c>
      <c r="F1156" t="s">
        <v>30</v>
      </c>
      <c r="G1156" t="str">
        <f t="shared" si="144"/>
        <v>veho</v>
      </c>
      <c r="H1156" t="str">
        <f t="shared" si="145"/>
        <v>5</v>
      </c>
      <c r="I1156" t="str">
        <f t="shared" si="146"/>
        <v>zetak</v>
      </c>
      <c r="J1156" t="str">
        <f t="shared" si="147"/>
        <v>defas</v>
      </c>
      <c r="K1156" t="str">
        <f t="shared" si="148"/>
        <v>defas</v>
      </c>
      <c r="L1156" t="str">
        <f>VLOOKUP(G1156,[1]VLOOKUP!$A$11:$B$14,2,FALSE)</f>
        <v>zetak</v>
      </c>
      <c r="M1156" t="s">
        <v>83</v>
      </c>
      <c r="N1156" t="str">
        <f>VLOOKUP(M1156,[1]VLOOKUP!$A$2:$C$9,2,FALSE)</f>
        <v>Overlapping</v>
      </c>
      <c r="O1156" t="str">
        <f>VLOOKUP(M1156,[1]VLOOKUP!$A$2:$C$9,3,FALSE)</f>
        <v>Novel</v>
      </c>
      <c r="P1156">
        <v>1163341</v>
      </c>
      <c r="Q1156" t="s">
        <v>88</v>
      </c>
      <c r="R1156" t="s">
        <v>28</v>
      </c>
      <c r="S1156" t="s">
        <v>92</v>
      </c>
      <c r="T1156">
        <v>279</v>
      </c>
      <c r="U1156" t="s">
        <v>92</v>
      </c>
      <c r="V1156">
        <v>279</v>
      </c>
      <c r="W1156" t="s">
        <v>30</v>
      </c>
      <c r="X1156">
        <v>279</v>
      </c>
      <c r="Y1156" t="s">
        <v>92</v>
      </c>
      <c r="Z1156">
        <v>279</v>
      </c>
      <c r="AA1156" t="s">
        <v>35</v>
      </c>
      <c r="AB1156">
        <v>3320</v>
      </c>
      <c r="AC1156" t="s">
        <v>36</v>
      </c>
      <c r="AD1156">
        <f t="shared" si="149"/>
        <v>0</v>
      </c>
      <c r="AE1156">
        <f t="shared" si="150"/>
        <v>0</v>
      </c>
      <c r="AF1156">
        <f t="shared" si="151"/>
        <v>1</v>
      </c>
    </row>
    <row r="1157" spans="1:32" hidden="1" x14ac:dyDescent="0.25">
      <c r="A1157">
        <v>462</v>
      </c>
      <c r="B1157">
        <v>5</v>
      </c>
      <c r="C1157">
        <v>1</v>
      </c>
      <c r="D1157" t="s">
        <v>28</v>
      </c>
      <c r="E1157" t="s">
        <v>101</v>
      </c>
      <c r="F1157" t="s">
        <v>30</v>
      </c>
      <c r="G1157" t="str">
        <f t="shared" si="144"/>
        <v>veho</v>
      </c>
      <c r="H1157" t="str">
        <f t="shared" si="145"/>
        <v>2</v>
      </c>
      <c r="I1157" t="str">
        <f t="shared" si="146"/>
        <v>zetak</v>
      </c>
      <c r="J1157" t="str">
        <f t="shared" si="147"/>
        <v>defas</v>
      </c>
      <c r="K1157" t="str">
        <f t="shared" si="148"/>
        <v>defas</v>
      </c>
      <c r="L1157" t="str">
        <f>VLOOKUP(G1157,[1]VLOOKUP!$A$11:$B$14,2,FALSE)</f>
        <v>zetak</v>
      </c>
      <c r="M1157" t="s">
        <v>83</v>
      </c>
      <c r="N1157" t="str">
        <f>VLOOKUP(M1157,[1]VLOOKUP!$A$2:$C$9,2,FALSE)</f>
        <v>Overlapping</v>
      </c>
      <c r="O1157" t="str">
        <f>VLOOKUP(M1157,[1]VLOOKUP!$A$2:$C$9,3,FALSE)</f>
        <v>Novel</v>
      </c>
      <c r="P1157">
        <v>1166941</v>
      </c>
      <c r="Q1157" t="s">
        <v>88</v>
      </c>
      <c r="R1157" t="s">
        <v>28</v>
      </c>
      <c r="S1157" t="s">
        <v>92</v>
      </c>
      <c r="T1157">
        <v>279</v>
      </c>
      <c r="U1157" t="s">
        <v>92</v>
      </c>
      <c r="V1157">
        <v>279</v>
      </c>
      <c r="W1157" t="s">
        <v>30</v>
      </c>
      <c r="X1157">
        <v>279</v>
      </c>
      <c r="Y1157" t="s">
        <v>92</v>
      </c>
      <c r="Z1157">
        <v>279</v>
      </c>
      <c r="AA1157" t="s">
        <v>35</v>
      </c>
      <c r="AB1157">
        <v>4153</v>
      </c>
      <c r="AC1157" t="s">
        <v>36</v>
      </c>
      <c r="AD1157">
        <f t="shared" si="149"/>
        <v>0</v>
      </c>
      <c r="AE1157">
        <f t="shared" si="150"/>
        <v>0</v>
      </c>
      <c r="AF1157">
        <f t="shared" si="151"/>
        <v>1</v>
      </c>
    </row>
    <row r="1158" spans="1:32" hidden="1" x14ac:dyDescent="0.25">
      <c r="A1158">
        <v>463</v>
      </c>
      <c r="B1158">
        <v>5</v>
      </c>
      <c r="C1158">
        <v>1</v>
      </c>
      <c r="D1158" t="s">
        <v>28</v>
      </c>
      <c r="E1158" t="s">
        <v>82</v>
      </c>
      <c r="F1158" t="s">
        <v>30</v>
      </c>
      <c r="G1158" t="str">
        <f t="shared" si="144"/>
        <v>veho</v>
      </c>
      <c r="H1158" t="str">
        <f t="shared" si="145"/>
        <v>8</v>
      </c>
      <c r="I1158" t="str">
        <f t="shared" si="146"/>
        <v>zetak</v>
      </c>
      <c r="J1158" t="str">
        <f t="shared" si="147"/>
        <v>defas</v>
      </c>
      <c r="K1158" t="str">
        <f t="shared" si="148"/>
        <v>zetak</v>
      </c>
      <c r="L1158" t="str">
        <f>VLOOKUP(G1158,[1]VLOOKUP!$A$11:$B$14,2,FALSE)</f>
        <v>zetak</v>
      </c>
      <c r="M1158" t="s">
        <v>83</v>
      </c>
      <c r="N1158" t="str">
        <f>VLOOKUP(M1158,[1]VLOOKUP!$A$2:$C$9,2,FALSE)</f>
        <v>Overlapping</v>
      </c>
      <c r="O1158" t="str">
        <f>VLOOKUP(M1158,[1]VLOOKUP!$A$2:$C$9,3,FALSE)</f>
        <v>Novel</v>
      </c>
      <c r="P1158">
        <v>1171374</v>
      </c>
      <c r="Q1158" t="s">
        <v>84</v>
      </c>
      <c r="R1158" t="s">
        <v>28</v>
      </c>
      <c r="S1158" t="s">
        <v>85</v>
      </c>
      <c r="T1158">
        <v>279</v>
      </c>
      <c r="U1158" t="s">
        <v>85</v>
      </c>
      <c r="V1158">
        <v>279</v>
      </c>
      <c r="W1158" t="s">
        <v>30</v>
      </c>
      <c r="X1158">
        <v>279</v>
      </c>
      <c r="Y1158" t="s">
        <v>85</v>
      </c>
      <c r="Z1158">
        <v>279</v>
      </c>
      <c r="AA1158" t="s">
        <v>41</v>
      </c>
      <c r="AB1158">
        <v>1778</v>
      </c>
      <c r="AC1158" t="s">
        <v>42</v>
      </c>
      <c r="AD1158">
        <f t="shared" si="149"/>
        <v>1</v>
      </c>
      <c r="AE1158">
        <f t="shared" si="150"/>
        <v>0</v>
      </c>
      <c r="AF1158">
        <f t="shared" si="151"/>
        <v>0</v>
      </c>
    </row>
    <row r="1159" spans="1:32" hidden="1" x14ac:dyDescent="0.25">
      <c r="A1159">
        <v>464</v>
      </c>
      <c r="B1159">
        <v>5</v>
      </c>
      <c r="C1159">
        <v>1</v>
      </c>
      <c r="D1159" t="s">
        <v>28</v>
      </c>
      <c r="E1159" t="s">
        <v>100</v>
      </c>
      <c r="F1159" t="s">
        <v>30</v>
      </c>
      <c r="G1159" t="str">
        <f t="shared" si="144"/>
        <v>veho</v>
      </c>
      <c r="H1159" t="str">
        <f t="shared" si="145"/>
        <v>7</v>
      </c>
      <c r="I1159" t="str">
        <f t="shared" si="146"/>
        <v>defas</v>
      </c>
      <c r="J1159" t="str">
        <f t="shared" si="147"/>
        <v>zetak</v>
      </c>
      <c r="K1159" t="str">
        <f t="shared" si="148"/>
        <v>zetak</v>
      </c>
      <c r="L1159" t="str">
        <f>VLOOKUP(G1159,[1]VLOOKUP!$A$11:$B$14,2,FALSE)</f>
        <v>zetak</v>
      </c>
      <c r="M1159" t="s">
        <v>83</v>
      </c>
      <c r="N1159" t="str">
        <f>VLOOKUP(M1159,[1]VLOOKUP!$A$2:$C$9,2,FALSE)</f>
        <v>Overlapping</v>
      </c>
      <c r="O1159" t="str">
        <f>VLOOKUP(M1159,[1]VLOOKUP!$A$2:$C$9,3,FALSE)</f>
        <v>Novel</v>
      </c>
      <c r="P1159">
        <v>1173438</v>
      </c>
      <c r="Q1159" t="s">
        <v>84</v>
      </c>
      <c r="R1159" t="s">
        <v>28</v>
      </c>
      <c r="S1159" t="s">
        <v>92</v>
      </c>
      <c r="T1159">
        <v>279</v>
      </c>
      <c r="U1159" t="s">
        <v>92</v>
      </c>
      <c r="V1159">
        <v>279</v>
      </c>
      <c r="W1159" t="s">
        <v>30</v>
      </c>
      <c r="X1159">
        <v>279</v>
      </c>
      <c r="Y1159" t="s">
        <v>92</v>
      </c>
      <c r="Z1159">
        <v>279</v>
      </c>
      <c r="AA1159" t="s">
        <v>35</v>
      </c>
      <c r="AB1159">
        <v>1863</v>
      </c>
      <c r="AC1159" t="s">
        <v>36</v>
      </c>
      <c r="AD1159">
        <f t="shared" si="149"/>
        <v>1</v>
      </c>
      <c r="AE1159">
        <f t="shared" si="150"/>
        <v>0</v>
      </c>
      <c r="AF1159">
        <f t="shared" si="151"/>
        <v>0</v>
      </c>
    </row>
    <row r="1160" spans="1:32" hidden="1" x14ac:dyDescent="0.25">
      <c r="A1160">
        <v>465</v>
      </c>
      <c r="B1160">
        <v>5</v>
      </c>
      <c r="C1160">
        <v>1</v>
      </c>
      <c r="D1160" t="s">
        <v>28</v>
      </c>
      <c r="E1160" t="s">
        <v>103</v>
      </c>
      <c r="F1160" t="s">
        <v>30</v>
      </c>
      <c r="G1160" t="str">
        <f t="shared" si="144"/>
        <v>veho</v>
      </c>
      <c r="H1160" t="str">
        <f t="shared" si="145"/>
        <v>3</v>
      </c>
      <c r="I1160" t="str">
        <f t="shared" si="146"/>
        <v>defas</v>
      </c>
      <c r="J1160" t="str">
        <f t="shared" si="147"/>
        <v>zetak</v>
      </c>
      <c r="K1160" t="str">
        <f t="shared" si="148"/>
        <v>defas</v>
      </c>
      <c r="L1160" t="str">
        <f>VLOOKUP(G1160,[1]VLOOKUP!$A$11:$B$14,2,FALSE)</f>
        <v>zetak</v>
      </c>
      <c r="M1160" t="s">
        <v>83</v>
      </c>
      <c r="N1160" t="str">
        <f>VLOOKUP(M1160,[1]VLOOKUP!$A$2:$C$9,2,FALSE)</f>
        <v>Overlapping</v>
      </c>
      <c r="O1160" t="str">
        <f>VLOOKUP(M1160,[1]VLOOKUP!$A$2:$C$9,3,FALSE)</f>
        <v>Novel</v>
      </c>
      <c r="P1160">
        <v>1175582</v>
      </c>
      <c r="Q1160" t="s">
        <v>88</v>
      </c>
      <c r="R1160" t="s">
        <v>28</v>
      </c>
      <c r="S1160" t="s">
        <v>85</v>
      </c>
      <c r="T1160">
        <v>279</v>
      </c>
      <c r="U1160" t="s">
        <v>85</v>
      </c>
      <c r="V1160">
        <v>279</v>
      </c>
      <c r="W1160" t="s">
        <v>30</v>
      </c>
      <c r="X1160">
        <v>279</v>
      </c>
      <c r="Y1160" t="s">
        <v>85</v>
      </c>
      <c r="Z1160">
        <v>279</v>
      </c>
      <c r="AA1160" t="s">
        <v>41</v>
      </c>
      <c r="AB1160">
        <v>1733</v>
      </c>
      <c r="AC1160" t="s">
        <v>42</v>
      </c>
      <c r="AD1160">
        <f t="shared" si="149"/>
        <v>0</v>
      </c>
      <c r="AE1160">
        <f t="shared" si="150"/>
        <v>0</v>
      </c>
      <c r="AF1160">
        <f t="shared" si="151"/>
        <v>0</v>
      </c>
    </row>
    <row r="1161" spans="1:32" hidden="1" x14ac:dyDescent="0.25">
      <c r="A1161">
        <v>466</v>
      </c>
      <c r="B1161">
        <v>5</v>
      </c>
      <c r="C1161">
        <v>1</v>
      </c>
      <c r="D1161" t="s">
        <v>28</v>
      </c>
      <c r="E1161" t="s">
        <v>102</v>
      </c>
      <c r="F1161" t="s">
        <v>30</v>
      </c>
      <c r="G1161" t="str">
        <f t="shared" si="144"/>
        <v>veho</v>
      </c>
      <c r="H1161" t="str">
        <f t="shared" si="145"/>
        <v>8</v>
      </c>
      <c r="I1161" t="str">
        <f t="shared" si="146"/>
        <v>defas</v>
      </c>
      <c r="J1161" t="str">
        <f t="shared" si="147"/>
        <v>zetak</v>
      </c>
      <c r="K1161" t="str">
        <f t="shared" si="148"/>
        <v>zetak</v>
      </c>
      <c r="L1161" t="str">
        <f>VLOOKUP(G1161,[1]VLOOKUP!$A$11:$B$14,2,FALSE)</f>
        <v>zetak</v>
      </c>
      <c r="M1161" t="s">
        <v>83</v>
      </c>
      <c r="N1161" t="str">
        <f>VLOOKUP(M1161,[1]VLOOKUP!$A$2:$C$9,2,FALSE)</f>
        <v>Overlapping</v>
      </c>
      <c r="O1161" t="str">
        <f>VLOOKUP(M1161,[1]VLOOKUP!$A$2:$C$9,3,FALSE)</f>
        <v>Novel</v>
      </c>
      <c r="P1161">
        <v>1177596</v>
      </c>
      <c r="Q1161" t="s">
        <v>84</v>
      </c>
      <c r="R1161" t="s">
        <v>28</v>
      </c>
      <c r="S1161" t="s">
        <v>92</v>
      </c>
      <c r="T1161">
        <v>280</v>
      </c>
      <c r="U1161" t="s">
        <v>92</v>
      </c>
      <c r="V1161">
        <v>280</v>
      </c>
      <c r="W1161" t="s">
        <v>30</v>
      </c>
      <c r="X1161">
        <v>280</v>
      </c>
      <c r="Y1161" t="s">
        <v>92</v>
      </c>
      <c r="Z1161">
        <v>280</v>
      </c>
      <c r="AA1161" t="s">
        <v>35</v>
      </c>
      <c r="AB1161">
        <v>1136</v>
      </c>
      <c r="AC1161" t="s">
        <v>36</v>
      </c>
      <c r="AD1161">
        <f t="shared" si="149"/>
        <v>1</v>
      </c>
      <c r="AE1161">
        <f t="shared" si="150"/>
        <v>0</v>
      </c>
      <c r="AF1161">
        <f t="shared" si="151"/>
        <v>0</v>
      </c>
    </row>
    <row r="1162" spans="1:32" hidden="1" x14ac:dyDescent="0.25">
      <c r="A1162">
        <v>467</v>
      </c>
      <c r="B1162">
        <v>5</v>
      </c>
      <c r="C1162">
        <v>1</v>
      </c>
      <c r="D1162" t="s">
        <v>28</v>
      </c>
      <c r="E1162" t="s">
        <v>95</v>
      </c>
      <c r="F1162" t="s">
        <v>30</v>
      </c>
      <c r="G1162" t="str">
        <f t="shared" si="144"/>
        <v>veho</v>
      </c>
      <c r="H1162" t="str">
        <f t="shared" si="145"/>
        <v>9</v>
      </c>
      <c r="I1162" t="str">
        <f t="shared" si="146"/>
        <v>defas</v>
      </c>
      <c r="J1162" t="str">
        <f t="shared" si="147"/>
        <v>zetak</v>
      </c>
      <c r="K1162" t="str">
        <f t="shared" si="148"/>
        <v>zetak</v>
      </c>
      <c r="L1162" t="str">
        <f>VLOOKUP(G1162,[1]VLOOKUP!$A$11:$B$14,2,FALSE)</f>
        <v>zetak</v>
      </c>
      <c r="M1162" t="s">
        <v>83</v>
      </c>
      <c r="N1162" t="str">
        <f>VLOOKUP(M1162,[1]VLOOKUP!$A$2:$C$9,2,FALSE)</f>
        <v>Overlapping</v>
      </c>
      <c r="O1162" t="str">
        <f>VLOOKUP(M1162,[1]VLOOKUP!$A$2:$C$9,3,FALSE)</f>
        <v>Novel</v>
      </c>
      <c r="P1162">
        <v>1179013</v>
      </c>
      <c r="Q1162" t="s">
        <v>84</v>
      </c>
      <c r="R1162" t="s">
        <v>28</v>
      </c>
      <c r="S1162" t="s">
        <v>92</v>
      </c>
      <c r="T1162">
        <v>280</v>
      </c>
      <c r="U1162" t="s">
        <v>92</v>
      </c>
      <c r="V1162">
        <v>280</v>
      </c>
      <c r="W1162" t="s">
        <v>30</v>
      </c>
      <c r="X1162">
        <v>280</v>
      </c>
      <c r="Y1162" t="s">
        <v>92</v>
      </c>
      <c r="Z1162">
        <v>280</v>
      </c>
      <c r="AA1162" t="s">
        <v>35</v>
      </c>
      <c r="AB1162">
        <v>2711</v>
      </c>
      <c r="AC1162" t="s">
        <v>36</v>
      </c>
      <c r="AD1162">
        <f t="shared" si="149"/>
        <v>1</v>
      </c>
      <c r="AE1162">
        <f t="shared" si="150"/>
        <v>0</v>
      </c>
      <c r="AF1162">
        <f t="shared" si="151"/>
        <v>0</v>
      </c>
    </row>
    <row r="1163" spans="1:32" hidden="1" x14ac:dyDescent="0.25">
      <c r="A1163">
        <v>468</v>
      </c>
      <c r="B1163">
        <v>5</v>
      </c>
      <c r="C1163">
        <v>1</v>
      </c>
      <c r="D1163" t="s">
        <v>28</v>
      </c>
      <c r="E1163" t="s">
        <v>101</v>
      </c>
      <c r="F1163" t="s">
        <v>30</v>
      </c>
      <c r="G1163" t="str">
        <f t="shared" si="144"/>
        <v>veho</v>
      </c>
      <c r="H1163" t="str">
        <f t="shared" si="145"/>
        <v>2</v>
      </c>
      <c r="I1163" t="str">
        <f t="shared" si="146"/>
        <v>zetak</v>
      </c>
      <c r="J1163" t="str">
        <f t="shared" si="147"/>
        <v>defas</v>
      </c>
      <c r="K1163" t="str">
        <f t="shared" si="148"/>
        <v>defas</v>
      </c>
      <c r="L1163" t="str">
        <f>VLOOKUP(G1163,[1]VLOOKUP!$A$11:$B$14,2,FALSE)</f>
        <v>zetak</v>
      </c>
      <c r="M1163" t="s">
        <v>83</v>
      </c>
      <c r="N1163" t="str">
        <f>VLOOKUP(M1163,[1]VLOOKUP!$A$2:$C$9,2,FALSE)</f>
        <v>Overlapping</v>
      </c>
      <c r="O1163" t="str">
        <f>VLOOKUP(M1163,[1]VLOOKUP!$A$2:$C$9,3,FALSE)</f>
        <v>Novel</v>
      </c>
      <c r="P1163">
        <v>1182006</v>
      </c>
      <c r="Q1163" t="s">
        <v>88</v>
      </c>
      <c r="R1163" t="s">
        <v>28</v>
      </c>
      <c r="S1163" t="s">
        <v>92</v>
      </c>
      <c r="T1163">
        <v>278</v>
      </c>
      <c r="U1163" t="s">
        <v>92</v>
      </c>
      <c r="V1163">
        <v>278</v>
      </c>
      <c r="W1163" t="s">
        <v>30</v>
      </c>
      <c r="X1163">
        <v>278</v>
      </c>
      <c r="Y1163" t="s">
        <v>92</v>
      </c>
      <c r="Z1163">
        <v>278</v>
      </c>
      <c r="AA1163" t="s">
        <v>35</v>
      </c>
      <c r="AB1163">
        <v>1959</v>
      </c>
      <c r="AC1163" t="s">
        <v>36</v>
      </c>
      <c r="AD1163">
        <f t="shared" si="149"/>
        <v>0</v>
      </c>
      <c r="AE1163">
        <f t="shared" si="150"/>
        <v>0</v>
      </c>
      <c r="AF1163">
        <f t="shared" si="151"/>
        <v>0</v>
      </c>
    </row>
    <row r="1164" spans="1:32" hidden="1" x14ac:dyDescent="0.25">
      <c r="A1164">
        <v>469</v>
      </c>
      <c r="B1164">
        <v>5</v>
      </c>
      <c r="C1164">
        <v>1</v>
      </c>
      <c r="D1164" t="s">
        <v>28</v>
      </c>
      <c r="E1164" t="s">
        <v>99</v>
      </c>
      <c r="F1164" t="s">
        <v>30</v>
      </c>
      <c r="G1164" t="str">
        <f t="shared" si="144"/>
        <v>veho</v>
      </c>
      <c r="H1164" t="str">
        <f t="shared" si="145"/>
        <v>3</v>
      </c>
      <c r="I1164" t="str">
        <f t="shared" si="146"/>
        <v>zetak</v>
      </c>
      <c r="J1164" t="str">
        <f t="shared" si="147"/>
        <v>defas</v>
      </c>
      <c r="K1164" t="str">
        <f t="shared" si="148"/>
        <v>defas</v>
      </c>
      <c r="L1164" t="str">
        <f>VLOOKUP(G1164,[1]VLOOKUP!$A$11:$B$14,2,FALSE)</f>
        <v>zetak</v>
      </c>
      <c r="M1164" t="s">
        <v>83</v>
      </c>
      <c r="N1164" t="str">
        <f>VLOOKUP(M1164,[1]VLOOKUP!$A$2:$C$9,2,FALSE)</f>
        <v>Overlapping</v>
      </c>
      <c r="O1164" t="str">
        <f>VLOOKUP(M1164,[1]VLOOKUP!$A$2:$C$9,3,FALSE)</f>
        <v>Novel</v>
      </c>
      <c r="P1164">
        <v>1184245</v>
      </c>
      <c r="Q1164" t="s">
        <v>88</v>
      </c>
      <c r="R1164" t="s">
        <v>28</v>
      </c>
      <c r="S1164" t="s">
        <v>92</v>
      </c>
      <c r="T1164">
        <v>278</v>
      </c>
      <c r="U1164" t="s">
        <v>92</v>
      </c>
      <c r="V1164">
        <v>278</v>
      </c>
      <c r="W1164" t="s">
        <v>30</v>
      </c>
      <c r="X1164">
        <v>278</v>
      </c>
      <c r="Y1164" t="s">
        <v>92</v>
      </c>
      <c r="Z1164">
        <v>278</v>
      </c>
      <c r="AA1164" t="s">
        <v>35</v>
      </c>
      <c r="AB1164">
        <v>3129</v>
      </c>
      <c r="AC1164" t="s">
        <v>36</v>
      </c>
      <c r="AD1164">
        <f t="shared" si="149"/>
        <v>0</v>
      </c>
      <c r="AE1164">
        <f t="shared" si="150"/>
        <v>0</v>
      </c>
      <c r="AF1164">
        <f t="shared" si="151"/>
        <v>1</v>
      </c>
    </row>
    <row r="1165" spans="1:32" hidden="1" x14ac:dyDescent="0.25">
      <c r="A1165">
        <v>470</v>
      </c>
      <c r="B1165">
        <v>5</v>
      </c>
      <c r="C1165">
        <v>1</v>
      </c>
      <c r="D1165" t="s">
        <v>28</v>
      </c>
      <c r="E1165" t="s">
        <v>98</v>
      </c>
      <c r="F1165" t="s">
        <v>30</v>
      </c>
      <c r="G1165" t="str">
        <f t="shared" si="144"/>
        <v>veho</v>
      </c>
      <c r="H1165" t="str">
        <f t="shared" si="145"/>
        <v>2</v>
      </c>
      <c r="I1165" t="str">
        <f t="shared" si="146"/>
        <v>defas</v>
      </c>
      <c r="J1165" t="str">
        <f t="shared" si="147"/>
        <v>zetak</v>
      </c>
      <c r="K1165" t="str">
        <f t="shared" si="148"/>
        <v>defas</v>
      </c>
      <c r="L1165" t="str">
        <f>VLOOKUP(G1165,[1]VLOOKUP!$A$11:$B$14,2,FALSE)</f>
        <v>zetak</v>
      </c>
      <c r="M1165" t="s">
        <v>83</v>
      </c>
      <c r="N1165" t="str">
        <f>VLOOKUP(M1165,[1]VLOOKUP!$A$2:$C$9,2,FALSE)</f>
        <v>Overlapping</v>
      </c>
      <c r="O1165" t="str">
        <f>VLOOKUP(M1165,[1]VLOOKUP!$A$2:$C$9,3,FALSE)</f>
        <v>Novel</v>
      </c>
      <c r="P1165">
        <v>1187659</v>
      </c>
      <c r="Q1165" t="s">
        <v>88</v>
      </c>
      <c r="R1165" t="s">
        <v>28</v>
      </c>
      <c r="S1165" t="s">
        <v>85</v>
      </c>
      <c r="T1165">
        <v>279</v>
      </c>
      <c r="U1165" t="s">
        <v>85</v>
      </c>
      <c r="V1165">
        <v>279</v>
      </c>
      <c r="W1165" t="s">
        <v>30</v>
      </c>
      <c r="X1165">
        <v>279</v>
      </c>
      <c r="Y1165" t="s">
        <v>85</v>
      </c>
      <c r="Z1165">
        <v>279</v>
      </c>
      <c r="AA1165" t="s">
        <v>41</v>
      </c>
      <c r="AB1165">
        <v>2831</v>
      </c>
      <c r="AC1165" t="s">
        <v>42</v>
      </c>
      <c r="AD1165">
        <f t="shared" si="149"/>
        <v>0</v>
      </c>
      <c r="AE1165">
        <f t="shared" si="150"/>
        <v>0</v>
      </c>
      <c r="AF1165">
        <f t="shared" si="151"/>
        <v>0</v>
      </c>
    </row>
    <row r="1166" spans="1:32" hidden="1" x14ac:dyDescent="0.25">
      <c r="A1166">
        <v>471</v>
      </c>
      <c r="B1166">
        <v>5</v>
      </c>
      <c r="C1166">
        <v>1</v>
      </c>
      <c r="D1166" t="s">
        <v>28</v>
      </c>
      <c r="E1166" t="s">
        <v>95</v>
      </c>
      <c r="F1166" t="s">
        <v>30</v>
      </c>
      <c r="G1166" t="str">
        <f t="shared" si="144"/>
        <v>veho</v>
      </c>
      <c r="H1166" t="str">
        <f t="shared" si="145"/>
        <v>9</v>
      </c>
      <c r="I1166" t="str">
        <f t="shared" si="146"/>
        <v>defas</v>
      </c>
      <c r="J1166" t="str">
        <f t="shared" si="147"/>
        <v>zetak</v>
      </c>
      <c r="K1166" t="str">
        <f t="shared" si="148"/>
        <v>zetak</v>
      </c>
      <c r="L1166" t="str">
        <f>VLOOKUP(G1166,[1]VLOOKUP!$A$11:$B$14,2,FALSE)</f>
        <v>zetak</v>
      </c>
      <c r="M1166" t="s">
        <v>83</v>
      </c>
      <c r="N1166" t="str">
        <f>VLOOKUP(M1166,[1]VLOOKUP!$A$2:$C$9,2,FALSE)</f>
        <v>Overlapping</v>
      </c>
      <c r="O1166" t="str">
        <f>VLOOKUP(M1166,[1]VLOOKUP!$A$2:$C$9,3,FALSE)</f>
        <v>Novel</v>
      </c>
      <c r="P1166">
        <v>1190770</v>
      </c>
      <c r="Q1166" t="s">
        <v>84</v>
      </c>
      <c r="R1166" t="s">
        <v>28</v>
      </c>
      <c r="S1166" t="s">
        <v>92</v>
      </c>
      <c r="T1166">
        <v>279</v>
      </c>
      <c r="U1166" t="s">
        <v>92</v>
      </c>
      <c r="V1166">
        <v>279</v>
      </c>
      <c r="W1166" t="s">
        <v>30</v>
      </c>
      <c r="X1166">
        <v>279</v>
      </c>
      <c r="Y1166" t="s">
        <v>92</v>
      </c>
      <c r="Z1166">
        <v>279</v>
      </c>
      <c r="AA1166" t="s">
        <v>35</v>
      </c>
      <c r="AB1166">
        <v>1857</v>
      </c>
      <c r="AC1166" t="s">
        <v>36</v>
      </c>
      <c r="AD1166">
        <f t="shared" si="149"/>
        <v>1</v>
      </c>
      <c r="AE1166">
        <f t="shared" si="150"/>
        <v>0</v>
      </c>
      <c r="AF1166">
        <f t="shared" si="151"/>
        <v>0</v>
      </c>
    </row>
    <row r="1167" spans="1:32" hidden="1" x14ac:dyDescent="0.25">
      <c r="A1167">
        <v>472</v>
      </c>
      <c r="B1167">
        <v>5</v>
      </c>
      <c r="C1167">
        <v>1</v>
      </c>
      <c r="D1167" t="s">
        <v>28</v>
      </c>
      <c r="E1167" t="s">
        <v>101</v>
      </c>
      <c r="F1167" t="s">
        <v>30</v>
      </c>
      <c r="G1167" t="str">
        <f t="shared" si="144"/>
        <v>veho</v>
      </c>
      <c r="H1167" t="str">
        <f t="shared" si="145"/>
        <v>2</v>
      </c>
      <c r="I1167" t="str">
        <f t="shared" si="146"/>
        <v>zetak</v>
      </c>
      <c r="J1167" t="str">
        <f t="shared" si="147"/>
        <v>defas</v>
      </c>
      <c r="K1167" t="str">
        <f t="shared" si="148"/>
        <v>defas</v>
      </c>
      <c r="L1167" t="str">
        <f>VLOOKUP(G1167,[1]VLOOKUP!$A$11:$B$14,2,FALSE)</f>
        <v>zetak</v>
      </c>
      <c r="M1167" t="s">
        <v>83</v>
      </c>
      <c r="N1167" t="str">
        <f>VLOOKUP(M1167,[1]VLOOKUP!$A$2:$C$9,2,FALSE)</f>
        <v>Overlapping</v>
      </c>
      <c r="O1167" t="str">
        <f>VLOOKUP(M1167,[1]VLOOKUP!$A$2:$C$9,3,FALSE)</f>
        <v>Novel</v>
      </c>
      <c r="P1167">
        <v>1192908</v>
      </c>
      <c r="Q1167" t="s">
        <v>88</v>
      </c>
      <c r="R1167" t="s">
        <v>28</v>
      </c>
      <c r="S1167" t="s">
        <v>92</v>
      </c>
      <c r="T1167">
        <v>278</v>
      </c>
      <c r="U1167" t="s">
        <v>92</v>
      </c>
      <c r="V1167">
        <v>278</v>
      </c>
      <c r="W1167" t="s">
        <v>30</v>
      </c>
      <c r="X1167">
        <v>278</v>
      </c>
      <c r="Y1167" t="s">
        <v>92</v>
      </c>
      <c r="Z1167">
        <v>278</v>
      </c>
      <c r="AA1167" t="s">
        <v>35</v>
      </c>
      <c r="AB1167">
        <v>1498</v>
      </c>
      <c r="AC1167" t="s">
        <v>36</v>
      </c>
      <c r="AD1167">
        <f t="shared" si="149"/>
        <v>0</v>
      </c>
      <c r="AE1167">
        <f t="shared" si="150"/>
        <v>0</v>
      </c>
      <c r="AF1167">
        <f t="shared" si="151"/>
        <v>0</v>
      </c>
    </row>
    <row r="1168" spans="1:32" hidden="1" x14ac:dyDescent="0.25">
      <c r="A1168">
        <v>473</v>
      </c>
      <c r="B1168">
        <v>5</v>
      </c>
      <c r="C1168">
        <v>1</v>
      </c>
      <c r="D1168" t="s">
        <v>28</v>
      </c>
      <c r="E1168" t="s">
        <v>94</v>
      </c>
      <c r="F1168" t="s">
        <v>30</v>
      </c>
      <c r="G1168" t="str">
        <f t="shared" si="144"/>
        <v>veho</v>
      </c>
      <c r="H1168" t="str">
        <f t="shared" si="145"/>
        <v>5</v>
      </c>
      <c r="I1168" t="str">
        <f t="shared" si="146"/>
        <v>zetak</v>
      </c>
      <c r="J1168" t="str">
        <f t="shared" si="147"/>
        <v>defas</v>
      </c>
      <c r="K1168" t="str">
        <f t="shared" si="148"/>
        <v>defas</v>
      </c>
      <c r="L1168" t="str">
        <f>VLOOKUP(G1168,[1]VLOOKUP!$A$11:$B$14,2,FALSE)</f>
        <v>zetak</v>
      </c>
      <c r="M1168" t="s">
        <v>83</v>
      </c>
      <c r="N1168" t="str">
        <f>VLOOKUP(M1168,[1]VLOOKUP!$A$2:$C$9,2,FALSE)</f>
        <v>Overlapping</v>
      </c>
      <c r="O1168" t="str">
        <f>VLOOKUP(M1168,[1]VLOOKUP!$A$2:$C$9,3,FALSE)</f>
        <v>Novel</v>
      </c>
      <c r="P1168">
        <v>1194685</v>
      </c>
      <c r="Q1168" t="s">
        <v>88</v>
      </c>
      <c r="R1168" t="s">
        <v>28</v>
      </c>
      <c r="S1168" t="s">
        <v>92</v>
      </c>
      <c r="T1168">
        <v>279</v>
      </c>
      <c r="U1168" t="s">
        <v>92</v>
      </c>
      <c r="V1168">
        <v>279</v>
      </c>
      <c r="W1168" t="s">
        <v>30</v>
      </c>
      <c r="X1168">
        <v>279</v>
      </c>
      <c r="Y1168" t="s">
        <v>92</v>
      </c>
      <c r="Z1168">
        <v>279</v>
      </c>
      <c r="AA1168" t="s">
        <v>35</v>
      </c>
      <c r="AB1168">
        <v>1565</v>
      </c>
      <c r="AC1168" t="s">
        <v>36</v>
      </c>
      <c r="AD1168">
        <f t="shared" si="149"/>
        <v>0</v>
      </c>
      <c r="AE1168">
        <f t="shared" si="150"/>
        <v>0</v>
      </c>
      <c r="AF1168">
        <f t="shared" si="151"/>
        <v>0</v>
      </c>
    </row>
    <row r="1169" spans="1:32" hidden="1" x14ac:dyDescent="0.25">
      <c r="A1169">
        <v>474</v>
      </c>
      <c r="B1169">
        <v>5</v>
      </c>
      <c r="C1169">
        <v>1</v>
      </c>
      <c r="D1169" t="s">
        <v>28</v>
      </c>
      <c r="E1169" t="s">
        <v>87</v>
      </c>
      <c r="F1169" t="s">
        <v>30</v>
      </c>
      <c r="G1169" t="str">
        <f t="shared" si="144"/>
        <v>veho</v>
      </c>
      <c r="H1169" t="str">
        <f t="shared" si="145"/>
        <v>5</v>
      </c>
      <c r="I1169" t="str">
        <f t="shared" si="146"/>
        <v>defas</v>
      </c>
      <c r="J1169" t="str">
        <f t="shared" si="147"/>
        <v>zetak</v>
      </c>
      <c r="K1169" t="str">
        <f t="shared" si="148"/>
        <v>defas</v>
      </c>
      <c r="L1169" t="str">
        <f>VLOOKUP(G1169,[1]VLOOKUP!$A$11:$B$14,2,FALSE)</f>
        <v>zetak</v>
      </c>
      <c r="M1169" t="s">
        <v>83</v>
      </c>
      <c r="N1169" t="str">
        <f>VLOOKUP(M1169,[1]VLOOKUP!$A$2:$C$9,2,FALSE)</f>
        <v>Overlapping</v>
      </c>
      <c r="O1169" t="str">
        <f>VLOOKUP(M1169,[1]VLOOKUP!$A$2:$C$9,3,FALSE)</f>
        <v>Novel</v>
      </c>
      <c r="P1169">
        <v>1196530</v>
      </c>
      <c r="Q1169" t="s">
        <v>88</v>
      </c>
      <c r="R1169" t="s">
        <v>28</v>
      </c>
      <c r="S1169" t="s">
        <v>85</v>
      </c>
      <c r="T1169">
        <v>279</v>
      </c>
      <c r="U1169" t="s">
        <v>85</v>
      </c>
      <c r="V1169">
        <v>279</v>
      </c>
      <c r="W1169" t="s">
        <v>30</v>
      </c>
      <c r="X1169">
        <v>279</v>
      </c>
      <c r="Y1169" t="s">
        <v>85</v>
      </c>
      <c r="Z1169">
        <v>279</v>
      </c>
      <c r="AA1169" t="s">
        <v>41</v>
      </c>
      <c r="AB1169">
        <v>1295</v>
      </c>
      <c r="AC1169" t="s">
        <v>42</v>
      </c>
      <c r="AD1169">
        <f t="shared" si="149"/>
        <v>0</v>
      </c>
      <c r="AE1169">
        <f t="shared" si="150"/>
        <v>0</v>
      </c>
      <c r="AF1169">
        <f t="shared" si="151"/>
        <v>0</v>
      </c>
    </row>
    <row r="1170" spans="1:32" hidden="1" x14ac:dyDescent="0.25">
      <c r="A1170">
        <v>475</v>
      </c>
      <c r="B1170">
        <v>5</v>
      </c>
      <c r="C1170">
        <v>1</v>
      </c>
      <c r="D1170" t="s">
        <v>28</v>
      </c>
      <c r="E1170" t="s">
        <v>96</v>
      </c>
      <c r="F1170" t="s">
        <v>30</v>
      </c>
      <c r="G1170" t="str">
        <f t="shared" si="144"/>
        <v>veho</v>
      </c>
      <c r="H1170" t="str">
        <f t="shared" si="145"/>
        <v>6</v>
      </c>
      <c r="I1170" t="str">
        <f t="shared" si="146"/>
        <v>zetak</v>
      </c>
      <c r="J1170" t="str">
        <f t="shared" si="147"/>
        <v>defas</v>
      </c>
      <c r="K1170" t="str">
        <f t="shared" si="148"/>
        <v>defas</v>
      </c>
      <c r="L1170" t="str">
        <f>VLOOKUP(G1170,[1]VLOOKUP!$A$11:$B$14,2,FALSE)</f>
        <v>zetak</v>
      </c>
      <c r="M1170" t="s">
        <v>83</v>
      </c>
      <c r="N1170" t="str">
        <f>VLOOKUP(M1170,[1]VLOOKUP!$A$2:$C$9,2,FALSE)</f>
        <v>Overlapping</v>
      </c>
      <c r="O1170" t="str">
        <f>VLOOKUP(M1170,[1]VLOOKUP!$A$2:$C$9,3,FALSE)</f>
        <v>Novel</v>
      </c>
      <c r="P1170">
        <v>1198106</v>
      </c>
      <c r="Q1170" t="s">
        <v>88</v>
      </c>
      <c r="R1170" t="s">
        <v>28</v>
      </c>
      <c r="S1170" t="s">
        <v>92</v>
      </c>
      <c r="T1170">
        <v>278</v>
      </c>
      <c r="U1170" t="s">
        <v>92</v>
      </c>
      <c r="V1170">
        <v>278</v>
      </c>
      <c r="W1170" t="s">
        <v>30</v>
      </c>
      <c r="X1170">
        <v>278</v>
      </c>
      <c r="Y1170" t="s">
        <v>92</v>
      </c>
      <c r="Z1170">
        <v>278</v>
      </c>
      <c r="AA1170" t="s">
        <v>35</v>
      </c>
      <c r="AB1170">
        <v>1565</v>
      </c>
      <c r="AC1170" t="s">
        <v>36</v>
      </c>
      <c r="AD1170">
        <f t="shared" si="149"/>
        <v>0</v>
      </c>
      <c r="AE1170">
        <f t="shared" si="150"/>
        <v>0</v>
      </c>
      <c r="AF1170">
        <f t="shared" si="151"/>
        <v>0</v>
      </c>
    </row>
    <row r="1171" spans="1:32" hidden="1" x14ac:dyDescent="0.25">
      <c r="A1171">
        <v>476</v>
      </c>
      <c r="B1171">
        <v>5</v>
      </c>
      <c r="C1171">
        <v>1</v>
      </c>
      <c r="D1171" t="s">
        <v>28</v>
      </c>
      <c r="E1171" t="s">
        <v>101</v>
      </c>
      <c r="F1171" t="s">
        <v>30</v>
      </c>
      <c r="G1171" t="str">
        <f t="shared" si="144"/>
        <v>veho</v>
      </c>
      <c r="H1171" t="str">
        <f t="shared" si="145"/>
        <v>2</v>
      </c>
      <c r="I1171" t="str">
        <f t="shared" si="146"/>
        <v>zetak</v>
      </c>
      <c r="J1171" t="str">
        <f t="shared" si="147"/>
        <v>defas</v>
      </c>
      <c r="K1171" t="str">
        <f t="shared" si="148"/>
        <v>defas</v>
      </c>
      <c r="L1171" t="str">
        <f>VLOOKUP(G1171,[1]VLOOKUP!$A$11:$B$14,2,FALSE)</f>
        <v>zetak</v>
      </c>
      <c r="M1171" t="s">
        <v>83</v>
      </c>
      <c r="N1171" t="str">
        <f>VLOOKUP(M1171,[1]VLOOKUP!$A$2:$C$9,2,FALSE)</f>
        <v>Overlapping</v>
      </c>
      <c r="O1171" t="str">
        <f>VLOOKUP(M1171,[1]VLOOKUP!$A$2:$C$9,3,FALSE)</f>
        <v>Novel</v>
      </c>
      <c r="P1171">
        <v>1199956</v>
      </c>
      <c r="Q1171" t="s">
        <v>88</v>
      </c>
      <c r="R1171" t="s">
        <v>28</v>
      </c>
      <c r="S1171" t="s">
        <v>92</v>
      </c>
      <c r="T1171">
        <v>279</v>
      </c>
      <c r="U1171" t="s">
        <v>92</v>
      </c>
      <c r="V1171">
        <v>279</v>
      </c>
      <c r="W1171" t="s">
        <v>30</v>
      </c>
      <c r="X1171">
        <v>279</v>
      </c>
      <c r="Y1171" t="s">
        <v>92</v>
      </c>
      <c r="Z1171">
        <v>279</v>
      </c>
      <c r="AA1171" t="s">
        <v>35</v>
      </c>
      <c r="AB1171">
        <v>3629</v>
      </c>
      <c r="AC1171" t="s">
        <v>36</v>
      </c>
      <c r="AD1171">
        <f t="shared" si="149"/>
        <v>0</v>
      </c>
      <c r="AE1171">
        <f t="shared" si="150"/>
        <v>0</v>
      </c>
      <c r="AF1171">
        <f t="shared" si="151"/>
        <v>1</v>
      </c>
    </row>
    <row r="1172" spans="1:32" hidden="1" x14ac:dyDescent="0.25">
      <c r="A1172">
        <v>477</v>
      </c>
      <c r="B1172">
        <v>5</v>
      </c>
      <c r="C1172">
        <v>1</v>
      </c>
      <c r="D1172" t="s">
        <v>28</v>
      </c>
      <c r="E1172" t="s">
        <v>95</v>
      </c>
      <c r="F1172" t="s">
        <v>30</v>
      </c>
      <c r="G1172" t="str">
        <f t="shared" si="144"/>
        <v>veho</v>
      </c>
      <c r="H1172" t="str">
        <f t="shared" si="145"/>
        <v>9</v>
      </c>
      <c r="I1172" t="str">
        <f t="shared" si="146"/>
        <v>defas</v>
      </c>
      <c r="J1172" t="str">
        <f t="shared" si="147"/>
        <v>zetak</v>
      </c>
      <c r="K1172" t="str">
        <f t="shared" si="148"/>
        <v>zetak</v>
      </c>
      <c r="L1172" t="str">
        <f>VLOOKUP(G1172,[1]VLOOKUP!$A$11:$B$14,2,FALSE)</f>
        <v>zetak</v>
      </c>
      <c r="M1172" t="s">
        <v>83</v>
      </c>
      <c r="N1172" t="str">
        <f>VLOOKUP(M1172,[1]VLOOKUP!$A$2:$C$9,2,FALSE)</f>
        <v>Overlapping</v>
      </c>
      <c r="O1172" t="str">
        <f>VLOOKUP(M1172,[1]VLOOKUP!$A$2:$C$9,3,FALSE)</f>
        <v>Novel</v>
      </c>
      <c r="P1172">
        <v>1203866</v>
      </c>
      <c r="Q1172" t="s">
        <v>84</v>
      </c>
      <c r="R1172" t="s">
        <v>28</v>
      </c>
      <c r="S1172" t="s">
        <v>92</v>
      </c>
      <c r="T1172">
        <v>278</v>
      </c>
      <c r="U1172" t="s">
        <v>92</v>
      </c>
      <c r="V1172">
        <v>278</v>
      </c>
      <c r="W1172" t="s">
        <v>30</v>
      </c>
      <c r="X1172">
        <v>278</v>
      </c>
      <c r="Y1172" t="s">
        <v>92</v>
      </c>
      <c r="Z1172">
        <v>278</v>
      </c>
      <c r="AA1172" t="s">
        <v>35</v>
      </c>
      <c r="AB1172">
        <v>2972</v>
      </c>
      <c r="AC1172" t="s">
        <v>36</v>
      </c>
      <c r="AD1172">
        <f t="shared" si="149"/>
        <v>1</v>
      </c>
      <c r="AE1172">
        <f t="shared" si="150"/>
        <v>0</v>
      </c>
      <c r="AF1172">
        <f t="shared" si="151"/>
        <v>0</v>
      </c>
    </row>
    <row r="1173" spans="1:32" hidden="1" x14ac:dyDescent="0.25">
      <c r="A1173">
        <v>478</v>
      </c>
      <c r="B1173">
        <v>5</v>
      </c>
      <c r="C1173">
        <v>1</v>
      </c>
      <c r="D1173" t="s">
        <v>28</v>
      </c>
      <c r="E1173" t="s">
        <v>99</v>
      </c>
      <c r="F1173" t="s">
        <v>30</v>
      </c>
      <c r="G1173" t="str">
        <f t="shared" si="144"/>
        <v>veho</v>
      </c>
      <c r="H1173" t="str">
        <f t="shared" si="145"/>
        <v>3</v>
      </c>
      <c r="I1173" t="str">
        <f t="shared" si="146"/>
        <v>zetak</v>
      </c>
      <c r="J1173" t="str">
        <f t="shared" si="147"/>
        <v>defas</v>
      </c>
      <c r="K1173" t="str">
        <f t="shared" si="148"/>
        <v>defas</v>
      </c>
      <c r="L1173" t="str">
        <f>VLOOKUP(G1173,[1]VLOOKUP!$A$11:$B$14,2,FALSE)</f>
        <v>zetak</v>
      </c>
      <c r="M1173" t="s">
        <v>83</v>
      </c>
      <c r="N1173" t="str">
        <f>VLOOKUP(M1173,[1]VLOOKUP!$A$2:$C$9,2,FALSE)</f>
        <v>Overlapping</v>
      </c>
      <c r="O1173" t="str">
        <f>VLOOKUP(M1173,[1]VLOOKUP!$A$2:$C$9,3,FALSE)</f>
        <v>Novel</v>
      </c>
      <c r="P1173">
        <v>1207117</v>
      </c>
      <c r="Q1173" t="s">
        <v>88</v>
      </c>
      <c r="R1173" t="s">
        <v>28</v>
      </c>
      <c r="S1173" t="s">
        <v>92</v>
      </c>
      <c r="T1173">
        <v>279</v>
      </c>
      <c r="U1173" t="s">
        <v>92</v>
      </c>
      <c r="V1173">
        <v>279</v>
      </c>
      <c r="W1173" t="s">
        <v>30</v>
      </c>
      <c r="X1173">
        <v>279</v>
      </c>
      <c r="Y1173" t="s">
        <v>92</v>
      </c>
      <c r="Z1173">
        <v>279</v>
      </c>
      <c r="AA1173" t="s">
        <v>35</v>
      </c>
      <c r="AB1173">
        <v>2274</v>
      </c>
      <c r="AC1173" t="s">
        <v>36</v>
      </c>
      <c r="AD1173">
        <f t="shared" si="149"/>
        <v>0</v>
      </c>
      <c r="AE1173">
        <f t="shared" si="150"/>
        <v>0</v>
      </c>
      <c r="AF1173">
        <f t="shared" si="151"/>
        <v>0</v>
      </c>
    </row>
    <row r="1174" spans="1:32" hidden="1" x14ac:dyDescent="0.25">
      <c r="A1174">
        <v>479</v>
      </c>
      <c r="B1174">
        <v>5</v>
      </c>
      <c r="C1174">
        <v>1</v>
      </c>
      <c r="D1174" t="s">
        <v>28</v>
      </c>
      <c r="E1174" t="s">
        <v>90</v>
      </c>
      <c r="F1174" t="s">
        <v>30</v>
      </c>
      <c r="G1174" t="str">
        <f t="shared" si="144"/>
        <v>veho</v>
      </c>
      <c r="H1174" t="str">
        <f t="shared" si="145"/>
        <v>9</v>
      </c>
      <c r="I1174" t="str">
        <f t="shared" si="146"/>
        <v>zetak</v>
      </c>
      <c r="J1174" t="str">
        <f t="shared" si="147"/>
        <v>defas</v>
      </c>
      <c r="K1174" t="str">
        <f t="shared" si="148"/>
        <v>zetak</v>
      </c>
      <c r="L1174" t="str">
        <f>VLOOKUP(G1174,[1]VLOOKUP!$A$11:$B$14,2,FALSE)</f>
        <v>zetak</v>
      </c>
      <c r="M1174" t="s">
        <v>83</v>
      </c>
      <c r="N1174" t="str">
        <f>VLOOKUP(M1174,[1]VLOOKUP!$A$2:$C$9,2,FALSE)</f>
        <v>Overlapping</v>
      </c>
      <c r="O1174" t="str">
        <f>VLOOKUP(M1174,[1]VLOOKUP!$A$2:$C$9,3,FALSE)</f>
        <v>Novel</v>
      </c>
      <c r="P1174">
        <v>1209671</v>
      </c>
      <c r="Q1174" t="s">
        <v>84</v>
      </c>
      <c r="R1174" t="s">
        <v>28</v>
      </c>
      <c r="S1174" t="s">
        <v>85</v>
      </c>
      <c r="T1174">
        <v>278</v>
      </c>
      <c r="U1174" t="s">
        <v>85</v>
      </c>
      <c r="V1174">
        <v>278</v>
      </c>
      <c r="W1174" t="s">
        <v>30</v>
      </c>
      <c r="X1174">
        <v>278</v>
      </c>
      <c r="Y1174" t="s">
        <v>85</v>
      </c>
      <c r="Z1174">
        <v>278</v>
      </c>
      <c r="AA1174" t="s">
        <v>41</v>
      </c>
      <c r="AB1174">
        <v>1487</v>
      </c>
      <c r="AC1174" t="s">
        <v>42</v>
      </c>
      <c r="AD1174">
        <f t="shared" si="149"/>
        <v>1</v>
      </c>
      <c r="AE1174">
        <f t="shared" si="150"/>
        <v>0</v>
      </c>
      <c r="AF1174">
        <f t="shared" si="151"/>
        <v>0</v>
      </c>
    </row>
    <row r="1175" spans="1:32" hidden="1" x14ac:dyDescent="0.25">
      <c r="A1175">
        <v>480</v>
      </c>
      <c r="B1175">
        <v>5</v>
      </c>
      <c r="C1175">
        <v>1</v>
      </c>
      <c r="D1175" t="s">
        <v>28</v>
      </c>
      <c r="E1175" t="s">
        <v>89</v>
      </c>
      <c r="F1175" t="s">
        <v>30</v>
      </c>
      <c r="G1175" t="str">
        <f t="shared" si="144"/>
        <v>veho</v>
      </c>
      <c r="H1175" t="str">
        <f t="shared" si="145"/>
        <v>4</v>
      </c>
      <c r="I1175" t="str">
        <f t="shared" si="146"/>
        <v>defas</v>
      </c>
      <c r="J1175" t="str">
        <f t="shared" si="147"/>
        <v>zetak</v>
      </c>
      <c r="K1175" t="str">
        <f t="shared" si="148"/>
        <v>defas</v>
      </c>
      <c r="L1175" t="str">
        <f>VLOOKUP(G1175,[1]VLOOKUP!$A$11:$B$14,2,FALSE)</f>
        <v>zetak</v>
      </c>
      <c r="M1175" t="s">
        <v>83</v>
      </c>
      <c r="N1175" t="str">
        <f>VLOOKUP(M1175,[1]VLOOKUP!$A$2:$C$9,2,FALSE)</f>
        <v>Overlapping</v>
      </c>
      <c r="O1175" t="str">
        <f>VLOOKUP(M1175,[1]VLOOKUP!$A$2:$C$9,3,FALSE)</f>
        <v>Novel</v>
      </c>
      <c r="P1175">
        <v>1211437</v>
      </c>
      <c r="Q1175" t="s">
        <v>88</v>
      </c>
      <c r="R1175" t="s">
        <v>28</v>
      </c>
      <c r="S1175" t="s">
        <v>85</v>
      </c>
      <c r="T1175">
        <v>279</v>
      </c>
      <c r="U1175" t="s">
        <v>85</v>
      </c>
      <c r="V1175">
        <v>279</v>
      </c>
      <c r="W1175" t="s">
        <v>30</v>
      </c>
      <c r="X1175">
        <v>279</v>
      </c>
      <c r="Y1175" t="s">
        <v>85</v>
      </c>
      <c r="Z1175">
        <v>279</v>
      </c>
      <c r="AA1175" t="s">
        <v>41</v>
      </c>
      <c r="AB1175">
        <v>3084</v>
      </c>
      <c r="AC1175" t="s">
        <v>42</v>
      </c>
      <c r="AD1175">
        <f t="shared" si="149"/>
        <v>0</v>
      </c>
      <c r="AE1175">
        <f t="shared" si="150"/>
        <v>0</v>
      </c>
      <c r="AF1175">
        <f t="shared" si="151"/>
        <v>0</v>
      </c>
    </row>
    <row r="1176" spans="1:32" hidden="1" x14ac:dyDescent="0.25">
      <c r="A1176">
        <v>481</v>
      </c>
      <c r="B1176">
        <v>5</v>
      </c>
      <c r="C1176">
        <v>1</v>
      </c>
      <c r="D1176" t="s">
        <v>28</v>
      </c>
      <c r="E1176" t="s">
        <v>93</v>
      </c>
      <c r="F1176" t="s">
        <v>30</v>
      </c>
      <c r="G1176" t="str">
        <f t="shared" si="144"/>
        <v>veho</v>
      </c>
      <c r="H1176" t="str">
        <f t="shared" si="145"/>
        <v>7</v>
      </c>
      <c r="I1176" t="str">
        <f t="shared" si="146"/>
        <v>zetak</v>
      </c>
      <c r="J1176" t="str">
        <f t="shared" si="147"/>
        <v>defas</v>
      </c>
      <c r="K1176" t="str">
        <f t="shared" si="148"/>
        <v>defas</v>
      </c>
      <c r="L1176" t="str">
        <f>VLOOKUP(G1176,[1]VLOOKUP!$A$11:$B$14,2,FALSE)</f>
        <v>zetak</v>
      </c>
      <c r="M1176" t="s">
        <v>83</v>
      </c>
      <c r="N1176" t="str">
        <f>VLOOKUP(M1176,[1]VLOOKUP!$A$2:$C$9,2,FALSE)</f>
        <v>Overlapping</v>
      </c>
      <c r="O1176" t="str">
        <f>VLOOKUP(M1176,[1]VLOOKUP!$A$2:$C$9,3,FALSE)</f>
        <v>Novel</v>
      </c>
      <c r="P1176">
        <v>1214801</v>
      </c>
      <c r="Q1176" t="s">
        <v>88</v>
      </c>
      <c r="R1176" t="s">
        <v>28</v>
      </c>
      <c r="S1176" t="s">
        <v>92</v>
      </c>
      <c r="T1176">
        <v>279</v>
      </c>
      <c r="U1176" t="s">
        <v>92</v>
      </c>
      <c r="V1176">
        <v>279</v>
      </c>
      <c r="W1176" t="s">
        <v>30</v>
      </c>
      <c r="X1176">
        <v>279</v>
      </c>
      <c r="Y1176" t="s">
        <v>92</v>
      </c>
      <c r="Z1176">
        <v>279</v>
      </c>
      <c r="AA1176" t="s">
        <v>35</v>
      </c>
      <c r="AB1176">
        <v>1081</v>
      </c>
      <c r="AC1176" t="s">
        <v>36</v>
      </c>
      <c r="AD1176">
        <f t="shared" si="149"/>
        <v>0</v>
      </c>
      <c r="AE1176">
        <f t="shared" si="150"/>
        <v>0</v>
      </c>
      <c r="AF1176">
        <f t="shared" si="151"/>
        <v>0</v>
      </c>
    </row>
    <row r="1177" spans="1:32" hidden="1" x14ac:dyDescent="0.25">
      <c r="A1177">
        <v>482</v>
      </c>
      <c r="B1177">
        <v>5</v>
      </c>
      <c r="C1177">
        <v>1</v>
      </c>
      <c r="D1177" t="s">
        <v>28</v>
      </c>
      <c r="E1177" t="s">
        <v>96</v>
      </c>
      <c r="F1177" t="s">
        <v>30</v>
      </c>
      <c r="G1177" t="str">
        <f t="shared" si="144"/>
        <v>veho</v>
      </c>
      <c r="H1177" t="str">
        <f t="shared" si="145"/>
        <v>6</v>
      </c>
      <c r="I1177" t="str">
        <f t="shared" si="146"/>
        <v>zetak</v>
      </c>
      <c r="J1177" t="str">
        <f t="shared" si="147"/>
        <v>defas</v>
      </c>
      <c r="K1177" t="str">
        <f t="shared" si="148"/>
        <v>defas</v>
      </c>
      <c r="L1177" t="str">
        <f>VLOOKUP(G1177,[1]VLOOKUP!$A$11:$B$14,2,FALSE)</f>
        <v>zetak</v>
      </c>
      <c r="M1177" t="s">
        <v>83</v>
      </c>
      <c r="N1177" t="str">
        <f>VLOOKUP(M1177,[1]VLOOKUP!$A$2:$C$9,2,FALSE)</f>
        <v>Overlapping</v>
      </c>
      <c r="O1177" t="str">
        <f>VLOOKUP(M1177,[1]VLOOKUP!$A$2:$C$9,3,FALSE)</f>
        <v>Novel</v>
      </c>
      <c r="P1177">
        <v>1216168</v>
      </c>
      <c r="Q1177" t="s">
        <v>88</v>
      </c>
      <c r="R1177" t="s">
        <v>28</v>
      </c>
      <c r="S1177" t="s">
        <v>92</v>
      </c>
      <c r="T1177">
        <v>278</v>
      </c>
      <c r="U1177" t="s">
        <v>92</v>
      </c>
      <c r="V1177">
        <v>278</v>
      </c>
      <c r="W1177" t="s">
        <v>30</v>
      </c>
      <c r="X1177">
        <v>278</v>
      </c>
      <c r="Y1177" t="s">
        <v>92</v>
      </c>
      <c r="Z1177">
        <v>278</v>
      </c>
      <c r="AA1177" t="s">
        <v>35</v>
      </c>
      <c r="AB1177">
        <v>1313</v>
      </c>
      <c r="AC1177" t="s">
        <v>36</v>
      </c>
      <c r="AD1177">
        <f t="shared" si="149"/>
        <v>0</v>
      </c>
      <c r="AE1177">
        <f t="shared" si="150"/>
        <v>0</v>
      </c>
      <c r="AF1177">
        <f t="shared" si="151"/>
        <v>0</v>
      </c>
    </row>
    <row r="1178" spans="1:32" hidden="1" x14ac:dyDescent="0.25">
      <c r="A1178">
        <v>483</v>
      </c>
      <c r="B1178">
        <v>5</v>
      </c>
      <c r="C1178">
        <v>1</v>
      </c>
      <c r="D1178" t="s">
        <v>28</v>
      </c>
      <c r="E1178" t="s">
        <v>87</v>
      </c>
      <c r="F1178" t="s">
        <v>30</v>
      </c>
      <c r="G1178" t="str">
        <f t="shared" si="144"/>
        <v>veho</v>
      </c>
      <c r="H1178" t="str">
        <f t="shared" si="145"/>
        <v>5</v>
      </c>
      <c r="I1178" t="str">
        <f t="shared" si="146"/>
        <v>defas</v>
      </c>
      <c r="J1178" t="str">
        <f t="shared" si="147"/>
        <v>zetak</v>
      </c>
      <c r="K1178" t="str">
        <f t="shared" si="148"/>
        <v>defas</v>
      </c>
      <c r="L1178" t="str">
        <f>VLOOKUP(G1178,[1]VLOOKUP!$A$11:$B$14,2,FALSE)</f>
        <v>zetak</v>
      </c>
      <c r="M1178" t="s">
        <v>83</v>
      </c>
      <c r="N1178" t="str">
        <f>VLOOKUP(M1178,[1]VLOOKUP!$A$2:$C$9,2,FALSE)</f>
        <v>Overlapping</v>
      </c>
      <c r="O1178" t="str">
        <f>VLOOKUP(M1178,[1]VLOOKUP!$A$2:$C$9,3,FALSE)</f>
        <v>Novel</v>
      </c>
      <c r="P1178">
        <v>1217760</v>
      </c>
      <c r="Q1178" t="s">
        <v>88</v>
      </c>
      <c r="R1178" t="s">
        <v>28</v>
      </c>
      <c r="S1178" t="s">
        <v>85</v>
      </c>
      <c r="T1178">
        <v>279</v>
      </c>
      <c r="U1178" t="s">
        <v>85</v>
      </c>
      <c r="V1178">
        <v>279</v>
      </c>
      <c r="W1178" t="s">
        <v>30</v>
      </c>
      <c r="X1178">
        <v>279</v>
      </c>
      <c r="Y1178" t="s">
        <v>85</v>
      </c>
      <c r="Z1178">
        <v>279</v>
      </c>
      <c r="AA1178" t="s">
        <v>41</v>
      </c>
      <c r="AB1178">
        <v>890</v>
      </c>
      <c r="AC1178" t="s">
        <v>42</v>
      </c>
      <c r="AD1178">
        <f t="shared" si="149"/>
        <v>0</v>
      </c>
      <c r="AE1178">
        <f t="shared" si="150"/>
        <v>0</v>
      </c>
      <c r="AF1178">
        <f t="shared" si="151"/>
        <v>0</v>
      </c>
    </row>
    <row r="1179" spans="1:32" hidden="1" x14ac:dyDescent="0.25">
      <c r="A1179">
        <v>484</v>
      </c>
      <c r="B1179">
        <v>5</v>
      </c>
      <c r="C1179">
        <v>1</v>
      </c>
      <c r="D1179" t="s">
        <v>28</v>
      </c>
      <c r="E1179" t="s">
        <v>103</v>
      </c>
      <c r="F1179" t="s">
        <v>30</v>
      </c>
      <c r="G1179" t="str">
        <f t="shared" si="144"/>
        <v>veho</v>
      </c>
      <c r="H1179" t="str">
        <f t="shared" si="145"/>
        <v>3</v>
      </c>
      <c r="I1179" t="str">
        <f t="shared" si="146"/>
        <v>defas</v>
      </c>
      <c r="J1179" t="str">
        <f t="shared" si="147"/>
        <v>zetak</v>
      </c>
      <c r="K1179" t="str">
        <f t="shared" si="148"/>
        <v>zetak</v>
      </c>
      <c r="L1179" t="str">
        <f>VLOOKUP(G1179,[1]VLOOKUP!$A$11:$B$14,2,FALSE)</f>
        <v>zetak</v>
      </c>
      <c r="M1179" t="s">
        <v>83</v>
      </c>
      <c r="N1179" t="str">
        <f>VLOOKUP(M1179,[1]VLOOKUP!$A$2:$C$9,2,FALSE)</f>
        <v>Overlapping</v>
      </c>
      <c r="O1179" t="str">
        <f>VLOOKUP(M1179,[1]VLOOKUP!$A$2:$C$9,3,FALSE)</f>
        <v>Novel</v>
      </c>
      <c r="P1179">
        <v>1218930</v>
      </c>
      <c r="Q1179" t="s">
        <v>84</v>
      </c>
      <c r="R1179" t="s">
        <v>28</v>
      </c>
      <c r="S1179" t="s">
        <v>92</v>
      </c>
      <c r="T1179">
        <v>279</v>
      </c>
      <c r="U1179" t="s">
        <v>92</v>
      </c>
      <c r="V1179">
        <v>279</v>
      </c>
      <c r="W1179" t="s">
        <v>30</v>
      </c>
      <c r="X1179">
        <v>279</v>
      </c>
      <c r="Y1179" t="s">
        <v>92</v>
      </c>
      <c r="Z1179">
        <v>279</v>
      </c>
      <c r="AA1179" t="s">
        <v>35</v>
      </c>
      <c r="AB1179">
        <v>1374</v>
      </c>
      <c r="AC1179" t="s">
        <v>36</v>
      </c>
      <c r="AD1179">
        <f t="shared" si="149"/>
        <v>1</v>
      </c>
      <c r="AE1179">
        <f t="shared" si="150"/>
        <v>0</v>
      </c>
      <c r="AF1179">
        <f t="shared" si="151"/>
        <v>0</v>
      </c>
    </row>
    <row r="1180" spans="1:32" hidden="1" x14ac:dyDescent="0.25">
      <c r="A1180">
        <v>485</v>
      </c>
      <c r="B1180">
        <v>5</v>
      </c>
      <c r="C1180">
        <v>1</v>
      </c>
      <c r="D1180" t="s">
        <v>28</v>
      </c>
      <c r="E1180" t="s">
        <v>89</v>
      </c>
      <c r="F1180" t="s">
        <v>30</v>
      </c>
      <c r="G1180" t="str">
        <f t="shared" si="144"/>
        <v>veho</v>
      </c>
      <c r="H1180" t="str">
        <f t="shared" si="145"/>
        <v>4</v>
      </c>
      <c r="I1180" t="str">
        <f t="shared" si="146"/>
        <v>defas</v>
      </c>
      <c r="J1180" t="str">
        <f t="shared" si="147"/>
        <v>zetak</v>
      </c>
      <c r="K1180" t="str">
        <f t="shared" si="148"/>
        <v>defas</v>
      </c>
      <c r="L1180" t="str">
        <f>VLOOKUP(G1180,[1]VLOOKUP!$A$11:$B$14,2,FALSE)</f>
        <v>zetak</v>
      </c>
      <c r="M1180" t="s">
        <v>83</v>
      </c>
      <c r="N1180" t="str">
        <f>VLOOKUP(M1180,[1]VLOOKUP!$A$2:$C$9,2,FALSE)</f>
        <v>Overlapping</v>
      </c>
      <c r="O1180" t="str">
        <f>VLOOKUP(M1180,[1]VLOOKUP!$A$2:$C$9,3,FALSE)</f>
        <v>Novel</v>
      </c>
      <c r="P1180">
        <v>1220584</v>
      </c>
      <c r="Q1180" t="s">
        <v>88</v>
      </c>
      <c r="R1180" t="s">
        <v>28</v>
      </c>
      <c r="S1180" t="s">
        <v>85</v>
      </c>
      <c r="T1180">
        <v>279</v>
      </c>
      <c r="U1180" t="s">
        <v>85</v>
      </c>
      <c r="V1180">
        <v>279</v>
      </c>
      <c r="W1180" t="s">
        <v>30</v>
      </c>
      <c r="X1180">
        <v>279</v>
      </c>
      <c r="Y1180" t="s">
        <v>85</v>
      </c>
      <c r="Z1180">
        <v>279</v>
      </c>
      <c r="AA1180" t="s">
        <v>41</v>
      </c>
      <c r="AB1180">
        <v>2949</v>
      </c>
      <c r="AC1180" t="s">
        <v>42</v>
      </c>
      <c r="AD1180">
        <f t="shared" si="149"/>
        <v>0</v>
      </c>
      <c r="AE1180">
        <f t="shared" si="150"/>
        <v>0</v>
      </c>
      <c r="AF1180">
        <f t="shared" si="151"/>
        <v>0</v>
      </c>
    </row>
    <row r="1181" spans="1:32" hidden="1" x14ac:dyDescent="0.25">
      <c r="A1181">
        <v>486</v>
      </c>
      <c r="B1181">
        <v>5</v>
      </c>
      <c r="C1181">
        <v>1</v>
      </c>
      <c r="D1181" t="s">
        <v>28</v>
      </c>
      <c r="E1181" t="s">
        <v>95</v>
      </c>
      <c r="F1181" t="s">
        <v>30</v>
      </c>
      <c r="G1181" t="str">
        <f t="shared" si="144"/>
        <v>veho</v>
      </c>
      <c r="H1181" t="str">
        <f t="shared" si="145"/>
        <v>9</v>
      </c>
      <c r="I1181" t="str">
        <f t="shared" si="146"/>
        <v>defas</v>
      </c>
      <c r="J1181" t="str">
        <f t="shared" si="147"/>
        <v>zetak</v>
      </c>
      <c r="K1181" t="str">
        <f t="shared" si="148"/>
        <v>zetak</v>
      </c>
      <c r="L1181" t="str">
        <f>VLOOKUP(G1181,[1]VLOOKUP!$A$11:$B$14,2,FALSE)</f>
        <v>zetak</v>
      </c>
      <c r="M1181" t="s">
        <v>83</v>
      </c>
      <c r="N1181" t="str">
        <f>VLOOKUP(M1181,[1]VLOOKUP!$A$2:$C$9,2,FALSE)</f>
        <v>Overlapping</v>
      </c>
      <c r="O1181" t="str">
        <f>VLOOKUP(M1181,[1]VLOOKUP!$A$2:$C$9,3,FALSE)</f>
        <v>Novel</v>
      </c>
      <c r="P1181">
        <v>1223813</v>
      </c>
      <c r="Q1181" t="s">
        <v>84</v>
      </c>
      <c r="R1181" t="s">
        <v>28</v>
      </c>
      <c r="S1181" t="s">
        <v>92</v>
      </c>
      <c r="T1181">
        <v>279</v>
      </c>
      <c r="U1181" t="s">
        <v>92</v>
      </c>
      <c r="V1181">
        <v>279</v>
      </c>
      <c r="W1181" t="s">
        <v>30</v>
      </c>
      <c r="X1181">
        <v>279</v>
      </c>
      <c r="Y1181" t="s">
        <v>92</v>
      </c>
      <c r="Z1181">
        <v>279</v>
      </c>
      <c r="AA1181" t="s">
        <v>35</v>
      </c>
      <c r="AB1181">
        <v>935</v>
      </c>
      <c r="AC1181" t="s">
        <v>36</v>
      </c>
      <c r="AD1181">
        <f t="shared" si="149"/>
        <v>1</v>
      </c>
      <c r="AE1181">
        <f t="shared" si="150"/>
        <v>0</v>
      </c>
      <c r="AF1181">
        <f t="shared" si="151"/>
        <v>0</v>
      </c>
    </row>
    <row r="1182" spans="1:32" hidden="1" x14ac:dyDescent="0.25">
      <c r="A1182">
        <v>487</v>
      </c>
      <c r="B1182">
        <v>5</v>
      </c>
      <c r="C1182">
        <v>1</v>
      </c>
      <c r="D1182" t="s">
        <v>28</v>
      </c>
      <c r="E1182" t="s">
        <v>99</v>
      </c>
      <c r="F1182" t="s">
        <v>30</v>
      </c>
      <c r="G1182" t="str">
        <f t="shared" si="144"/>
        <v>veho</v>
      </c>
      <c r="H1182" t="str">
        <f t="shared" si="145"/>
        <v>3</v>
      </c>
      <c r="I1182" t="str">
        <f t="shared" si="146"/>
        <v>zetak</v>
      </c>
      <c r="J1182" t="str">
        <f t="shared" si="147"/>
        <v>defas</v>
      </c>
      <c r="K1182" t="str">
        <f t="shared" si="148"/>
        <v>defas</v>
      </c>
      <c r="L1182" t="str">
        <f>VLOOKUP(G1182,[1]VLOOKUP!$A$11:$B$14,2,FALSE)</f>
        <v>zetak</v>
      </c>
      <c r="M1182" t="s">
        <v>83</v>
      </c>
      <c r="N1182" t="str">
        <f>VLOOKUP(M1182,[1]VLOOKUP!$A$2:$C$9,2,FALSE)</f>
        <v>Overlapping</v>
      </c>
      <c r="O1182" t="str">
        <f>VLOOKUP(M1182,[1]VLOOKUP!$A$2:$C$9,3,FALSE)</f>
        <v>Novel</v>
      </c>
      <c r="P1182">
        <v>1225028</v>
      </c>
      <c r="Q1182" t="s">
        <v>88</v>
      </c>
      <c r="R1182" t="s">
        <v>28</v>
      </c>
      <c r="S1182" t="s">
        <v>92</v>
      </c>
      <c r="T1182">
        <v>279</v>
      </c>
      <c r="U1182" t="s">
        <v>92</v>
      </c>
      <c r="V1182">
        <v>279</v>
      </c>
      <c r="W1182" t="s">
        <v>30</v>
      </c>
      <c r="X1182">
        <v>279</v>
      </c>
      <c r="Y1182" t="s">
        <v>92</v>
      </c>
      <c r="Z1182">
        <v>279</v>
      </c>
      <c r="AA1182" t="s">
        <v>35</v>
      </c>
      <c r="AB1182">
        <v>1025</v>
      </c>
      <c r="AC1182" t="s">
        <v>36</v>
      </c>
      <c r="AD1182">
        <f t="shared" si="149"/>
        <v>0</v>
      </c>
      <c r="AE1182">
        <f t="shared" si="150"/>
        <v>0</v>
      </c>
      <c r="AF1182">
        <f t="shared" si="151"/>
        <v>0</v>
      </c>
    </row>
    <row r="1183" spans="1:32" hidden="1" x14ac:dyDescent="0.25">
      <c r="A1183">
        <v>488</v>
      </c>
      <c r="B1183">
        <v>5</v>
      </c>
      <c r="C1183">
        <v>1</v>
      </c>
      <c r="D1183" t="s">
        <v>28</v>
      </c>
      <c r="E1183" t="s">
        <v>86</v>
      </c>
      <c r="F1183" t="s">
        <v>30</v>
      </c>
      <c r="G1183" t="str">
        <f t="shared" si="144"/>
        <v>veho</v>
      </c>
      <c r="H1183" t="str">
        <f t="shared" si="145"/>
        <v>1</v>
      </c>
      <c r="I1183" t="str">
        <f t="shared" si="146"/>
        <v>zetak</v>
      </c>
      <c r="J1183" t="str">
        <f t="shared" si="147"/>
        <v>defas</v>
      </c>
      <c r="K1183" t="str">
        <f t="shared" si="148"/>
        <v>zetak</v>
      </c>
      <c r="L1183" t="str">
        <f>VLOOKUP(G1183,[1]VLOOKUP!$A$11:$B$14,2,FALSE)</f>
        <v>zetak</v>
      </c>
      <c r="M1183" t="s">
        <v>83</v>
      </c>
      <c r="N1183" t="str">
        <f>VLOOKUP(M1183,[1]VLOOKUP!$A$2:$C$9,2,FALSE)</f>
        <v>Overlapping</v>
      </c>
      <c r="O1183" t="str">
        <f>VLOOKUP(M1183,[1]VLOOKUP!$A$2:$C$9,3,FALSE)</f>
        <v>Novel</v>
      </c>
      <c r="P1183">
        <v>1226339</v>
      </c>
      <c r="Q1183" t="s">
        <v>84</v>
      </c>
      <c r="R1183" t="s">
        <v>28</v>
      </c>
      <c r="S1183" t="s">
        <v>85</v>
      </c>
      <c r="T1183">
        <v>279</v>
      </c>
      <c r="U1183" t="s">
        <v>85</v>
      </c>
      <c r="V1183">
        <v>279</v>
      </c>
      <c r="W1183" t="s">
        <v>30</v>
      </c>
      <c r="X1183">
        <v>279</v>
      </c>
      <c r="Y1183" t="s">
        <v>85</v>
      </c>
      <c r="Z1183">
        <v>279</v>
      </c>
      <c r="AA1183" t="s">
        <v>41</v>
      </c>
      <c r="AB1183">
        <v>1750</v>
      </c>
      <c r="AC1183" t="s">
        <v>42</v>
      </c>
      <c r="AD1183">
        <f t="shared" si="149"/>
        <v>1</v>
      </c>
      <c r="AE1183">
        <f t="shared" si="150"/>
        <v>0</v>
      </c>
      <c r="AF1183">
        <f t="shared" si="151"/>
        <v>0</v>
      </c>
    </row>
    <row r="1184" spans="1:32" hidden="1" x14ac:dyDescent="0.25">
      <c r="A1184">
        <v>489</v>
      </c>
      <c r="B1184">
        <v>5</v>
      </c>
      <c r="C1184">
        <v>1</v>
      </c>
      <c r="D1184" t="s">
        <v>28</v>
      </c>
      <c r="E1184" t="s">
        <v>99</v>
      </c>
      <c r="F1184" t="s">
        <v>30</v>
      </c>
      <c r="G1184" t="str">
        <f t="shared" si="144"/>
        <v>veho</v>
      </c>
      <c r="H1184" t="str">
        <f t="shared" si="145"/>
        <v>3</v>
      </c>
      <c r="I1184" t="str">
        <f t="shared" si="146"/>
        <v>zetak</v>
      </c>
      <c r="J1184" t="str">
        <f t="shared" si="147"/>
        <v>defas</v>
      </c>
      <c r="K1184" t="str">
        <f t="shared" si="148"/>
        <v>defas</v>
      </c>
      <c r="L1184" t="str">
        <f>VLOOKUP(G1184,[1]VLOOKUP!$A$11:$B$14,2,FALSE)</f>
        <v>zetak</v>
      </c>
      <c r="M1184" t="s">
        <v>83</v>
      </c>
      <c r="N1184" t="str">
        <f>VLOOKUP(M1184,[1]VLOOKUP!$A$2:$C$9,2,FALSE)</f>
        <v>Overlapping</v>
      </c>
      <c r="O1184" t="str">
        <f>VLOOKUP(M1184,[1]VLOOKUP!$A$2:$C$9,3,FALSE)</f>
        <v>Novel</v>
      </c>
      <c r="P1184">
        <v>1228370</v>
      </c>
      <c r="Q1184" t="s">
        <v>88</v>
      </c>
      <c r="R1184" t="s">
        <v>28</v>
      </c>
      <c r="S1184" t="s">
        <v>92</v>
      </c>
      <c r="T1184">
        <v>279</v>
      </c>
      <c r="U1184" t="s">
        <v>92</v>
      </c>
      <c r="V1184">
        <v>279</v>
      </c>
      <c r="W1184" t="s">
        <v>30</v>
      </c>
      <c r="X1184">
        <v>279</v>
      </c>
      <c r="Y1184" t="s">
        <v>92</v>
      </c>
      <c r="Z1184">
        <v>279</v>
      </c>
      <c r="AA1184" t="s">
        <v>35</v>
      </c>
      <c r="AB1184">
        <v>1981</v>
      </c>
      <c r="AC1184" t="s">
        <v>36</v>
      </c>
      <c r="AD1184">
        <f t="shared" si="149"/>
        <v>0</v>
      </c>
      <c r="AE1184">
        <f t="shared" si="150"/>
        <v>0</v>
      </c>
      <c r="AF1184">
        <f t="shared" si="151"/>
        <v>0</v>
      </c>
    </row>
    <row r="1185" spans="1:32" hidden="1" x14ac:dyDescent="0.25">
      <c r="A1185">
        <v>490</v>
      </c>
      <c r="B1185">
        <v>5</v>
      </c>
      <c r="C1185">
        <v>1</v>
      </c>
      <c r="D1185" t="s">
        <v>28</v>
      </c>
      <c r="E1185" t="s">
        <v>100</v>
      </c>
      <c r="F1185" t="s">
        <v>30</v>
      </c>
      <c r="G1185" t="str">
        <f t="shared" si="144"/>
        <v>veho</v>
      </c>
      <c r="H1185" t="str">
        <f t="shared" si="145"/>
        <v>7</v>
      </c>
      <c r="I1185" t="str">
        <f t="shared" si="146"/>
        <v>defas</v>
      </c>
      <c r="J1185" t="str">
        <f t="shared" si="147"/>
        <v>zetak</v>
      </c>
      <c r="K1185" t="str">
        <f t="shared" si="148"/>
        <v>defas</v>
      </c>
      <c r="L1185" t="str">
        <f>VLOOKUP(G1185,[1]VLOOKUP!$A$11:$B$14,2,FALSE)</f>
        <v>zetak</v>
      </c>
      <c r="M1185" t="s">
        <v>83</v>
      </c>
      <c r="N1185" t="str">
        <f>VLOOKUP(M1185,[1]VLOOKUP!$A$2:$C$9,2,FALSE)</f>
        <v>Overlapping</v>
      </c>
      <c r="O1185" t="str">
        <f>VLOOKUP(M1185,[1]VLOOKUP!$A$2:$C$9,3,FALSE)</f>
        <v>Novel</v>
      </c>
      <c r="P1185">
        <v>1230631</v>
      </c>
      <c r="Q1185" t="s">
        <v>88</v>
      </c>
      <c r="R1185" t="s">
        <v>28</v>
      </c>
      <c r="S1185" t="s">
        <v>85</v>
      </c>
      <c r="T1185">
        <v>279</v>
      </c>
      <c r="U1185" t="s">
        <v>85</v>
      </c>
      <c r="V1185">
        <v>279</v>
      </c>
      <c r="W1185" t="s">
        <v>30</v>
      </c>
      <c r="X1185">
        <v>279</v>
      </c>
      <c r="Y1185" t="s">
        <v>85</v>
      </c>
      <c r="Z1185">
        <v>279</v>
      </c>
      <c r="AA1185" t="s">
        <v>41</v>
      </c>
      <c r="AB1185">
        <v>1823</v>
      </c>
      <c r="AC1185" t="s">
        <v>42</v>
      </c>
      <c r="AD1185">
        <f t="shared" si="149"/>
        <v>0</v>
      </c>
      <c r="AE1185">
        <f t="shared" si="150"/>
        <v>0</v>
      </c>
      <c r="AF1185">
        <f t="shared" si="151"/>
        <v>0</v>
      </c>
    </row>
    <row r="1186" spans="1:32" hidden="1" x14ac:dyDescent="0.25">
      <c r="A1186">
        <v>491</v>
      </c>
      <c r="B1186">
        <v>5</v>
      </c>
      <c r="C1186">
        <v>1</v>
      </c>
      <c r="D1186" t="s">
        <v>28</v>
      </c>
      <c r="E1186" t="s">
        <v>94</v>
      </c>
      <c r="F1186" t="s">
        <v>30</v>
      </c>
      <c r="G1186" t="str">
        <f t="shared" si="144"/>
        <v>veho</v>
      </c>
      <c r="H1186" t="str">
        <f t="shared" si="145"/>
        <v>5</v>
      </c>
      <c r="I1186" t="str">
        <f t="shared" si="146"/>
        <v>zetak</v>
      </c>
      <c r="J1186" t="str">
        <f t="shared" si="147"/>
        <v>defas</v>
      </c>
      <c r="K1186" t="str">
        <f t="shared" si="148"/>
        <v>defas</v>
      </c>
      <c r="L1186" t="str">
        <f>VLOOKUP(G1186,[1]VLOOKUP!$A$11:$B$14,2,FALSE)</f>
        <v>zetak</v>
      </c>
      <c r="M1186" t="s">
        <v>83</v>
      </c>
      <c r="N1186" t="str">
        <f>VLOOKUP(M1186,[1]VLOOKUP!$A$2:$C$9,2,FALSE)</f>
        <v>Overlapping</v>
      </c>
      <c r="O1186" t="str">
        <f>VLOOKUP(M1186,[1]VLOOKUP!$A$2:$C$9,3,FALSE)</f>
        <v>Novel</v>
      </c>
      <c r="P1186">
        <v>1232735</v>
      </c>
      <c r="Q1186" t="s">
        <v>88</v>
      </c>
      <c r="R1186" t="s">
        <v>28</v>
      </c>
      <c r="S1186" t="s">
        <v>92</v>
      </c>
      <c r="T1186">
        <v>279</v>
      </c>
      <c r="U1186" t="s">
        <v>92</v>
      </c>
      <c r="V1186">
        <v>279</v>
      </c>
      <c r="W1186" t="s">
        <v>30</v>
      </c>
      <c r="X1186">
        <v>279</v>
      </c>
      <c r="Y1186" t="s">
        <v>92</v>
      </c>
      <c r="Z1186">
        <v>279</v>
      </c>
      <c r="AA1186" t="s">
        <v>35</v>
      </c>
      <c r="AB1186">
        <v>1328</v>
      </c>
      <c r="AC1186" t="s">
        <v>36</v>
      </c>
      <c r="AD1186">
        <f t="shared" si="149"/>
        <v>0</v>
      </c>
      <c r="AE1186">
        <f t="shared" si="150"/>
        <v>0</v>
      </c>
      <c r="AF1186">
        <f t="shared" si="151"/>
        <v>0</v>
      </c>
    </row>
    <row r="1187" spans="1:32" hidden="1" x14ac:dyDescent="0.25">
      <c r="A1187">
        <v>492</v>
      </c>
      <c r="B1187">
        <v>5</v>
      </c>
      <c r="C1187">
        <v>1</v>
      </c>
      <c r="D1187" t="s">
        <v>28</v>
      </c>
      <c r="E1187" t="s">
        <v>102</v>
      </c>
      <c r="F1187" t="s">
        <v>30</v>
      </c>
      <c r="G1187" t="str">
        <f t="shared" si="144"/>
        <v>veho</v>
      </c>
      <c r="H1187" t="str">
        <f t="shared" si="145"/>
        <v>8</v>
      </c>
      <c r="I1187" t="str">
        <f t="shared" si="146"/>
        <v>defas</v>
      </c>
      <c r="J1187" t="str">
        <f t="shared" si="147"/>
        <v>zetak</v>
      </c>
      <c r="K1187" t="str">
        <f t="shared" si="148"/>
        <v>defas</v>
      </c>
      <c r="L1187" t="str">
        <f>VLOOKUP(G1187,[1]VLOOKUP!$A$11:$B$14,2,FALSE)</f>
        <v>zetak</v>
      </c>
      <c r="M1187" t="s">
        <v>83</v>
      </c>
      <c r="N1187" t="str">
        <f>VLOOKUP(M1187,[1]VLOOKUP!$A$2:$C$9,2,FALSE)</f>
        <v>Overlapping</v>
      </c>
      <c r="O1187" t="str">
        <f>VLOOKUP(M1187,[1]VLOOKUP!$A$2:$C$9,3,FALSE)</f>
        <v>Novel</v>
      </c>
      <c r="P1187">
        <v>1234343</v>
      </c>
      <c r="Q1187" t="s">
        <v>88</v>
      </c>
      <c r="R1187" t="s">
        <v>28</v>
      </c>
      <c r="S1187" t="s">
        <v>85</v>
      </c>
      <c r="T1187">
        <v>279</v>
      </c>
      <c r="U1187" t="s">
        <v>85</v>
      </c>
      <c r="V1187">
        <v>279</v>
      </c>
      <c r="W1187" t="s">
        <v>30</v>
      </c>
      <c r="X1187">
        <v>279</v>
      </c>
      <c r="Y1187" t="s">
        <v>85</v>
      </c>
      <c r="Z1187">
        <v>279</v>
      </c>
      <c r="AA1187" t="s">
        <v>41</v>
      </c>
      <c r="AB1187">
        <v>6369</v>
      </c>
      <c r="AC1187" t="s">
        <v>42</v>
      </c>
      <c r="AD1187">
        <f t="shared" si="149"/>
        <v>0</v>
      </c>
      <c r="AE1187">
        <f t="shared" si="150"/>
        <v>1</v>
      </c>
      <c r="AF1187">
        <f t="shared" si="151"/>
        <v>1</v>
      </c>
    </row>
    <row r="1188" spans="1:32" hidden="1" x14ac:dyDescent="0.25">
      <c r="A1188">
        <v>493</v>
      </c>
      <c r="B1188">
        <v>5</v>
      </c>
      <c r="C1188">
        <v>1</v>
      </c>
      <c r="D1188" t="s">
        <v>28</v>
      </c>
      <c r="E1188" t="s">
        <v>96</v>
      </c>
      <c r="F1188" t="s">
        <v>30</v>
      </c>
      <c r="G1188" t="str">
        <f t="shared" si="144"/>
        <v>veho</v>
      </c>
      <c r="H1188" t="str">
        <f t="shared" si="145"/>
        <v>6</v>
      </c>
      <c r="I1188" t="str">
        <f t="shared" si="146"/>
        <v>zetak</v>
      </c>
      <c r="J1188" t="str">
        <f t="shared" si="147"/>
        <v>defas</v>
      </c>
      <c r="K1188" t="str">
        <f t="shared" si="148"/>
        <v>defas</v>
      </c>
      <c r="L1188" t="str">
        <f>VLOOKUP(G1188,[1]VLOOKUP!$A$11:$B$14,2,FALSE)</f>
        <v>zetak</v>
      </c>
      <c r="M1188" t="s">
        <v>83</v>
      </c>
      <c r="N1188" t="str">
        <f>VLOOKUP(M1188,[1]VLOOKUP!$A$2:$C$9,2,FALSE)</f>
        <v>Overlapping</v>
      </c>
      <c r="O1188" t="str">
        <f>VLOOKUP(M1188,[1]VLOOKUP!$A$2:$C$9,3,FALSE)</f>
        <v>Novel</v>
      </c>
      <c r="P1188">
        <v>1240993</v>
      </c>
      <c r="Q1188" t="s">
        <v>88</v>
      </c>
      <c r="R1188" t="s">
        <v>28</v>
      </c>
      <c r="S1188" t="s">
        <v>92</v>
      </c>
      <c r="T1188">
        <v>278</v>
      </c>
      <c r="U1188" t="s">
        <v>92</v>
      </c>
      <c r="V1188">
        <v>278</v>
      </c>
      <c r="W1188" t="s">
        <v>30</v>
      </c>
      <c r="X1188">
        <v>278</v>
      </c>
      <c r="Y1188" t="s">
        <v>92</v>
      </c>
      <c r="Z1188">
        <v>278</v>
      </c>
      <c r="AA1188" t="s">
        <v>35</v>
      </c>
      <c r="AB1188">
        <v>1374</v>
      </c>
      <c r="AC1188" t="s">
        <v>36</v>
      </c>
      <c r="AD1188">
        <f t="shared" si="149"/>
        <v>0</v>
      </c>
      <c r="AE1188">
        <f t="shared" si="150"/>
        <v>0</v>
      </c>
      <c r="AF1188">
        <f t="shared" si="151"/>
        <v>0</v>
      </c>
    </row>
    <row r="1189" spans="1:32" hidden="1" x14ac:dyDescent="0.25">
      <c r="A1189">
        <v>494</v>
      </c>
      <c r="B1189">
        <v>5</v>
      </c>
      <c r="C1189">
        <v>1</v>
      </c>
      <c r="D1189" t="s">
        <v>28</v>
      </c>
      <c r="E1189" t="s">
        <v>93</v>
      </c>
      <c r="F1189" t="s">
        <v>30</v>
      </c>
      <c r="G1189" t="str">
        <f t="shared" si="144"/>
        <v>veho</v>
      </c>
      <c r="H1189" t="str">
        <f t="shared" si="145"/>
        <v>7</v>
      </c>
      <c r="I1189" t="str">
        <f t="shared" si="146"/>
        <v>zetak</v>
      </c>
      <c r="J1189" t="str">
        <f t="shared" si="147"/>
        <v>defas</v>
      </c>
      <c r="K1189" t="str">
        <f t="shared" si="148"/>
        <v>defas</v>
      </c>
      <c r="L1189" t="str">
        <f>VLOOKUP(G1189,[1]VLOOKUP!$A$11:$B$14,2,FALSE)</f>
        <v>zetak</v>
      </c>
      <c r="M1189" t="s">
        <v>83</v>
      </c>
      <c r="N1189" t="str">
        <f>VLOOKUP(M1189,[1]VLOOKUP!$A$2:$C$9,2,FALSE)</f>
        <v>Overlapping</v>
      </c>
      <c r="O1189" t="str">
        <f>VLOOKUP(M1189,[1]VLOOKUP!$A$2:$C$9,3,FALSE)</f>
        <v>Novel</v>
      </c>
      <c r="P1189">
        <v>1242652</v>
      </c>
      <c r="Q1189" t="s">
        <v>88</v>
      </c>
      <c r="R1189" t="s">
        <v>28</v>
      </c>
      <c r="S1189" t="s">
        <v>92</v>
      </c>
      <c r="T1189">
        <v>280</v>
      </c>
      <c r="U1189" t="s">
        <v>92</v>
      </c>
      <c r="V1189">
        <v>280</v>
      </c>
      <c r="W1189" t="s">
        <v>30</v>
      </c>
      <c r="X1189">
        <v>280</v>
      </c>
      <c r="Y1189" t="s">
        <v>92</v>
      </c>
      <c r="Z1189">
        <v>280</v>
      </c>
      <c r="AA1189" t="s">
        <v>35</v>
      </c>
      <c r="AB1189">
        <v>1952</v>
      </c>
      <c r="AC1189" t="s">
        <v>36</v>
      </c>
      <c r="AD1189">
        <f t="shared" si="149"/>
        <v>0</v>
      </c>
      <c r="AE1189">
        <f t="shared" si="150"/>
        <v>0</v>
      </c>
      <c r="AF1189">
        <f t="shared" si="151"/>
        <v>0</v>
      </c>
    </row>
    <row r="1190" spans="1:32" hidden="1" x14ac:dyDescent="0.25">
      <c r="A1190">
        <v>495</v>
      </c>
      <c r="B1190">
        <v>5</v>
      </c>
      <c r="C1190">
        <v>1</v>
      </c>
      <c r="D1190" t="s">
        <v>28</v>
      </c>
      <c r="E1190" t="s">
        <v>97</v>
      </c>
      <c r="F1190" t="s">
        <v>30</v>
      </c>
      <c r="G1190" t="str">
        <f t="shared" si="144"/>
        <v>veho</v>
      </c>
      <c r="H1190" t="str">
        <f t="shared" si="145"/>
        <v>4</v>
      </c>
      <c r="I1190" t="str">
        <f t="shared" si="146"/>
        <v>zetak</v>
      </c>
      <c r="J1190" t="str">
        <f t="shared" si="147"/>
        <v>defas</v>
      </c>
      <c r="K1190" t="str">
        <f t="shared" si="148"/>
        <v>defas</v>
      </c>
      <c r="L1190" t="str">
        <f>VLOOKUP(G1190,[1]VLOOKUP!$A$11:$B$14,2,FALSE)</f>
        <v>zetak</v>
      </c>
      <c r="M1190" t="s">
        <v>83</v>
      </c>
      <c r="N1190" t="str">
        <f>VLOOKUP(M1190,[1]VLOOKUP!$A$2:$C$9,2,FALSE)</f>
        <v>Overlapping</v>
      </c>
      <c r="O1190" t="str">
        <f>VLOOKUP(M1190,[1]VLOOKUP!$A$2:$C$9,3,FALSE)</f>
        <v>Novel</v>
      </c>
      <c r="P1190">
        <v>1244885</v>
      </c>
      <c r="Q1190" t="s">
        <v>88</v>
      </c>
      <c r="R1190" t="s">
        <v>28</v>
      </c>
      <c r="S1190" t="s">
        <v>92</v>
      </c>
      <c r="T1190">
        <v>279</v>
      </c>
      <c r="U1190" t="s">
        <v>92</v>
      </c>
      <c r="V1190">
        <v>279</v>
      </c>
      <c r="W1190" t="s">
        <v>30</v>
      </c>
      <c r="X1190">
        <v>279</v>
      </c>
      <c r="Y1190" t="s">
        <v>92</v>
      </c>
      <c r="Z1190">
        <v>279</v>
      </c>
      <c r="AA1190" t="s">
        <v>35</v>
      </c>
      <c r="AB1190">
        <v>1419</v>
      </c>
      <c r="AC1190" t="s">
        <v>36</v>
      </c>
      <c r="AD1190">
        <f t="shared" si="149"/>
        <v>0</v>
      </c>
      <c r="AE1190">
        <f t="shared" si="150"/>
        <v>0</v>
      </c>
      <c r="AF1190">
        <f t="shared" si="151"/>
        <v>0</v>
      </c>
    </row>
    <row r="1191" spans="1:32" hidden="1" x14ac:dyDescent="0.25">
      <c r="A1191">
        <v>496</v>
      </c>
      <c r="B1191">
        <v>5</v>
      </c>
      <c r="C1191">
        <v>1</v>
      </c>
      <c r="D1191" t="s">
        <v>28</v>
      </c>
      <c r="E1191" t="s">
        <v>82</v>
      </c>
      <c r="F1191" t="s">
        <v>30</v>
      </c>
      <c r="G1191" t="str">
        <f t="shared" si="144"/>
        <v>veho</v>
      </c>
      <c r="H1191" t="str">
        <f t="shared" si="145"/>
        <v>8</v>
      </c>
      <c r="I1191" t="str">
        <f t="shared" si="146"/>
        <v>zetak</v>
      </c>
      <c r="J1191" t="str">
        <f t="shared" si="147"/>
        <v>defas</v>
      </c>
      <c r="K1191" t="str">
        <f t="shared" si="148"/>
        <v>zetak</v>
      </c>
      <c r="L1191" t="str">
        <f>VLOOKUP(G1191,[1]VLOOKUP!$A$11:$B$14,2,FALSE)</f>
        <v>zetak</v>
      </c>
      <c r="M1191" t="s">
        <v>83</v>
      </c>
      <c r="N1191" t="str">
        <f>VLOOKUP(M1191,[1]VLOOKUP!$A$2:$C$9,2,FALSE)</f>
        <v>Overlapping</v>
      </c>
      <c r="O1191" t="str">
        <f>VLOOKUP(M1191,[1]VLOOKUP!$A$2:$C$9,3,FALSE)</f>
        <v>Novel</v>
      </c>
      <c r="P1191">
        <v>1246584</v>
      </c>
      <c r="Q1191" t="s">
        <v>84</v>
      </c>
      <c r="R1191" t="s">
        <v>28</v>
      </c>
      <c r="S1191" t="s">
        <v>85</v>
      </c>
      <c r="T1191">
        <v>279</v>
      </c>
      <c r="U1191" t="s">
        <v>85</v>
      </c>
      <c r="V1191">
        <v>279</v>
      </c>
      <c r="W1191" t="s">
        <v>30</v>
      </c>
      <c r="X1191">
        <v>279</v>
      </c>
      <c r="Y1191" t="s">
        <v>85</v>
      </c>
      <c r="Z1191">
        <v>279</v>
      </c>
      <c r="AA1191" t="s">
        <v>41</v>
      </c>
      <c r="AB1191">
        <v>3072</v>
      </c>
      <c r="AC1191" t="s">
        <v>42</v>
      </c>
      <c r="AD1191">
        <f t="shared" si="149"/>
        <v>1</v>
      </c>
      <c r="AE1191">
        <f t="shared" si="150"/>
        <v>0</v>
      </c>
      <c r="AF1191">
        <f t="shared" si="151"/>
        <v>0</v>
      </c>
    </row>
    <row r="1192" spans="1:32" hidden="1" x14ac:dyDescent="0.25">
      <c r="A1192">
        <v>497</v>
      </c>
      <c r="B1192">
        <v>5</v>
      </c>
      <c r="C1192">
        <v>1</v>
      </c>
      <c r="D1192" t="s">
        <v>28</v>
      </c>
      <c r="E1192" t="s">
        <v>82</v>
      </c>
      <c r="F1192" t="s">
        <v>30</v>
      </c>
      <c r="G1192" t="str">
        <f t="shared" si="144"/>
        <v>veho</v>
      </c>
      <c r="H1192" t="str">
        <f t="shared" si="145"/>
        <v>8</v>
      </c>
      <c r="I1192" t="str">
        <f t="shared" si="146"/>
        <v>zetak</v>
      </c>
      <c r="J1192" t="str">
        <f t="shared" si="147"/>
        <v>defas</v>
      </c>
      <c r="K1192" t="str">
        <f t="shared" si="148"/>
        <v>zetak</v>
      </c>
      <c r="L1192" t="str">
        <f>VLOOKUP(G1192,[1]VLOOKUP!$A$11:$B$14,2,FALSE)</f>
        <v>zetak</v>
      </c>
      <c r="M1192" t="s">
        <v>83</v>
      </c>
      <c r="N1192" t="str">
        <f>VLOOKUP(M1192,[1]VLOOKUP!$A$2:$C$9,2,FALSE)</f>
        <v>Overlapping</v>
      </c>
      <c r="O1192" t="str">
        <f>VLOOKUP(M1192,[1]VLOOKUP!$A$2:$C$9,3,FALSE)</f>
        <v>Novel</v>
      </c>
      <c r="P1192">
        <v>1249937</v>
      </c>
      <c r="Q1192" t="s">
        <v>84</v>
      </c>
      <c r="R1192" t="s">
        <v>28</v>
      </c>
      <c r="S1192" t="s">
        <v>85</v>
      </c>
      <c r="T1192">
        <v>278</v>
      </c>
      <c r="U1192" t="s">
        <v>85</v>
      </c>
      <c r="V1192">
        <v>278</v>
      </c>
      <c r="W1192" t="s">
        <v>30</v>
      </c>
      <c r="X1192">
        <v>278</v>
      </c>
      <c r="Y1192" t="s">
        <v>85</v>
      </c>
      <c r="Z1192">
        <v>278</v>
      </c>
      <c r="AA1192" t="s">
        <v>41</v>
      </c>
      <c r="AB1192">
        <v>981</v>
      </c>
      <c r="AC1192" t="s">
        <v>42</v>
      </c>
      <c r="AD1192">
        <f t="shared" si="149"/>
        <v>1</v>
      </c>
      <c r="AE1192">
        <f t="shared" si="150"/>
        <v>0</v>
      </c>
      <c r="AF1192">
        <f t="shared" si="151"/>
        <v>0</v>
      </c>
    </row>
    <row r="1193" spans="1:32" hidden="1" x14ac:dyDescent="0.25">
      <c r="A1193">
        <v>498</v>
      </c>
      <c r="B1193">
        <v>5</v>
      </c>
      <c r="C1193">
        <v>1</v>
      </c>
      <c r="D1193" t="s">
        <v>28</v>
      </c>
      <c r="E1193" t="s">
        <v>87</v>
      </c>
      <c r="F1193" t="s">
        <v>30</v>
      </c>
      <c r="G1193" t="str">
        <f t="shared" si="144"/>
        <v>veho</v>
      </c>
      <c r="H1193" t="str">
        <f t="shared" si="145"/>
        <v>5</v>
      </c>
      <c r="I1193" t="str">
        <f t="shared" si="146"/>
        <v>defas</v>
      </c>
      <c r="J1193" t="str">
        <f t="shared" si="147"/>
        <v>zetak</v>
      </c>
      <c r="K1193" t="str">
        <f t="shared" si="148"/>
        <v>zetak</v>
      </c>
      <c r="L1193" t="str">
        <f>VLOOKUP(G1193,[1]VLOOKUP!$A$11:$B$14,2,FALSE)</f>
        <v>zetak</v>
      </c>
      <c r="M1193" t="s">
        <v>83</v>
      </c>
      <c r="N1193" t="str">
        <f>VLOOKUP(M1193,[1]VLOOKUP!$A$2:$C$9,2,FALSE)</f>
        <v>Overlapping</v>
      </c>
      <c r="O1193" t="str">
        <f>VLOOKUP(M1193,[1]VLOOKUP!$A$2:$C$9,3,FALSE)</f>
        <v>Novel</v>
      </c>
      <c r="P1193">
        <v>1251197</v>
      </c>
      <c r="Q1193" t="s">
        <v>84</v>
      </c>
      <c r="R1193" t="s">
        <v>28</v>
      </c>
      <c r="S1193" t="s">
        <v>92</v>
      </c>
      <c r="T1193">
        <v>279</v>
      </c>
      <c r="U1193" t="s">
        <v>92</v>
      </c>
      <c r="V1193">
        <v>279</v>
      </c>
      <c r="W1193" t="s">
        <v>30</v>
      </c>
      <c r="X1193">
        <v>279</v>
      </c>
      <c r="Y1193" t="s">
        <v>92</v>
      </c>
      <c r="Z1193">
        <v>279</v>
      </c>
      <c r="AA1193" t="s">
        <v>35</v>
      </c>
      <c r="AB1193">
        <v>1553</v>
      </c>
      <c r="AC1193" t="s">
        <v>36</v>
      </c>
      <c r="AD1193">
        <f t="shared" si="149"/>
        <v>1</v>
      </c>
      <c r="AE1193">
        <f t="shared" si="150"/>
        <v>0</v>
      </c>
      <c r="AF1193">
        <f t="shared" si="151"/>
        <v>0</v>
      </c>
    </row>
    <row r="1194" spans="1:32" hidden="1" x14ac:dyDescent="0.25">
      <c r="A1194">
        <v>499</v>
      </c>
      <c r="B1194">
        <v>5</v>
      </c>
      <c r="C1194">
        <v>1</v>
      </c>
      <c r="D1194" t="s">
        <v>28</v>
      </c>
      <c r="E1194" t="s">
        <v>90</v>
      </c>
      <c r="F1194" t="s">
        <v>30</v>
      </c>
      <c r="G1194" t="str">
        <f t="shared" si="144"/>
        <v>veho</v>
      </c>
      <c r="H1194" t="str">
        <f t="shared" si="145"/>
        <v>9</v>
      </c>
      <c r="I1194" t="str">
        <f t="shared" si="146"/>
        <v>zetak</v>
      </c>
      <c r="J1194" t="str">
        <f t="shared" si="147"/>
        <v>defas</v>
      </c>
      <c r="K1194" t="str">
        <f t="shared" si="148"/>
        <v>zetak</v>
      </c>
      <c r="L1194" t="str">
        <f>VLOOKUP(G1194,[1]VLOOKUP!$A$11:$B$14,2,FALSE)</f>
        <v>zetak</v>
      </c>
      <c r="M1194" t="s">
        <v>83</v>
      </c>
      <c r="N1194" t="str">
        <f>VLOOKUP(M1194,[1]VLOOKUP!$A$2:$C$9,2,FALSE)</f>
        <v>Overlapping</v>
      </c>
      <c r="O1194" t="str">
        <f>VLOOKUP(M1194,[1]VLOOKUP!$A$2:$C$9,3,FALSE)</f>
        <v>Novel</v>
      </c>
      <c r="P1194">
        <v>1253031</v>
      </c>
      <c r="Q1194" t="s">
        <v>84</v>
      </c>
      <c r="R1194" t="s">
        <v>28</v>
      </c>
      <c r="S1194" t="s">
        <v>85</v>
      </c>
      <c r="T1194">
        <v>278</v>
      </c>
      <c r="U1194" t="s">
        <v>85</v>
      </c>
      <c r="V1194">
        <v>278</v>
      </c>
      <c r="W1194" t="s">
        <v>30</v>
      </c>
      <c r="X1194">
        <v>278</v>
      </c>
      <c r="Y1194" t="s">
        <v>85</v>
      </c>
      <c r="Z1194">
        <v>278</v>
      </c>
      <c r="AA1194" t="s">
        <v>41</v>
      </c>
      <c r="AB1194">
        <v>4963</v>
      </c>
      <c r="AC1194" t="s">
        <v>42</v>
      </c>
      <c r="AD1194">
        <f t="shared" si="149"/>
        <v>1</v>
      </c>
      <c r="AE1194">
        <f t="shared" si="150"/>
        <v>0</v>
      </c>
      <c r="AF1194">
        <f t="shared" si="151"/>
        <v>1</v>
      </c>
    </row>
    <row r="1195" spans="1:32" hidden="1" x14ac:dyDescent="0.25">
      <c r="A1195">
        <v>500</v>
      </c>
      <c r="B1195">
        <v>5</v>
      </c>
      <c r="C1195">
        <v>1</v>
      </c>
      <c r="D1195" t="s">
        <v>28</v>
      </c>
      <c r="E1195" t="s">
        <v>97</v>
      </c>
      <c r="F1195" t="s">
        <v>30</v>
      </c>
      <c r="G1195" t="str">
        <f t="shared" si="144"/>
        <v>veho</v>
      </c>
      <c r="H1195" t="str">
        <f t="shared" si="145"/>
        <v>4</v>
      </c>
      <c r="I1195" t="str">
        <f t="shared" si="146"/>
        <v>zetak</v>
      </c>
      <c r="J1195" t="str">
        <f t="shared" si="147"/>
        <v>defas</v>
      </c>
      <c r="K1195" t="str">
        <f t="shared" si="148"/>
        <v>defas</v>
      </c>
      <c r="L1195" t="str">
        <f>VLOOKUP(G1195,[1]VLOOKUP!$A$11:$B$14,2,FALSE)</f>
        <v>zetak</v>
      </c>
      <c r="M1195" t="s">
        <v>83</v>
      </c>
      <c r="N1195" t="str">
        <f>VLOOKUP(M1195,[1]VLOOKUP!$A$2:$C$9,2,FALSE)</f>
        <v>Overlapping</v>
      </c>
      <c r="O1195" t="str">
        <f>VLOOKUP(M1195,[1]VLOOKUP!$A$2:$C$9,3,FALSE)</f>
        <v>Novel</v>
      </c>
      <c r="P1195">
        <v>1258279</v>
      </c>
      <c r="Q1195" t="s">
        <v>88</v>
      </c>
      <c r="R1195" t="s">
        <v>28</v>
      </c>
      <c r="S1195" t="s">
        <v>92</v>
      </c>
      <c r="T1195">
        <v>279</v>
      </c>
      <c r="U1195" t="s">
        <v>92</v>
      </c>
      <c r="V1195">
        <v>279</v>
      </c>
      <c r="W1195" t="s">
        <v>30</v>
      </c>
      <c r="X1195">
        <v>279</v>
      </c>
      <c r="Y1195" t="s">
        <v>92</v>
      </c>
      <c r="Z1195">
        <v>279</v>
      </c>
      <c r="AA1195" t="s">
        <v>35</v>
      </c>
      <c r="AB1195">
        <v>1604</v>
      </c>
      <c r="AC1195" t="s">
        <v>36</v>
      </c>
      <c r="AD1195">
        <f t="shared" si="149"/>
        <v>0</v>
      </c>
      <c r="AE1195">
        <f t="shared" si="150"/>
        <v>0</v>
      </c>
      <c r="AF1195">
        <f t="shared" si="151"/>
        <v>0</v>
      </c>
    </row>
    <row r="1196" spans="1:32" hidden="1" x14ac:dyDescent="0.25">
      <c r="A1196">
        <v>501</v>
      </c>
      <c r="B1196">
        <v>5</v>
      </c>
      <c r="C1196">
        <v>1</v>
      </c>
      <c r="D1196" t="s">
        <v>28</v>
      </c>
      <c r="E1196" t="s">
        <v>103</v>
      </c>
      <c r="F1196" t="s">
        <v>30</v>
      </c>
      <c r="G1196" t="str">
        <f t="shared" si="144"/>
        <v>veho</v>
      </c>
      <c r="H1196" t="str">
        <f t="shared" si="145"/>
        <v>3</v>
      </c>
      <c r="I1196" t="str">
        <f t="shared" si="146"/>
        <v>defas</v>
      </c>
      <c r="J1196" t="str">
        <f t="shared" si="147"/>
        <v>zetak</v>
      </c>
      <c r="K1196" t="str">
        <f t="shared" si="148"/>
        <v>defas</v>
      </c>
      <c r="L1196" t="str">
        <f>VLOOKUP(G1196,[1]VLOOKUP!$A$11:$B$14,2,FALSE)</f>
        <v>zetak</v>
      </c>
      <c r="M1196" t="s">
        <v>83</v>
      </c>
      <c r="N1196" t="str">
        <f>VLOOKUP(M1196,[1]VLOOKUP!$A$2:$C$9,2,FALSE)</f>
        <v>Overlapping</v>
      </c>
      <c r="O1196" t="str">
        <f>VLOOKUP(M1196,[1]VLOOKUP!$A$2:$C$9,3,FALSE)</f>
        <v>Novel</v>
      </c>
      <c r="P1196">
        <v>1260164</v>
      </c>
      <c r="Q1196" t="s">
        <v>88</v>
      </c>
      <c r="R1196" t="s">
        <v>28</v>
      </c>
      <c r="S1196" t="s">
        <v>85</v>
      </c>
      <c r="T1196">
        <v>278</v>
      </c>
      <c r="U1196" t="s">
        <v>85</v>
      </c>
      <c r="V1196">
        <v>278</v>
      </c>
      <c r="W1196" t="s">
        <v>30</v>
      </c>
      <c r="X1196">
        <v>278</v>
      </c>
      <c r="Y1196" t="s">
        <v>85</v>
      </c>
      <c r="Z1196">
        <v>278</v>
      </c>
      <c r="AA1196" t="s">
        <v>41</v>
      </c>
      <c r="AB1196">
        <v>1160</v>
      </c>
      <c r="AC1196" t="s">
        <v>42</v>
      </c>
      <c r="AD1196">
        <f t="shared" si="149"/>
        <v>0</v>
      </c>
      <c r="AE1196">
        <f t="shared" si="150"/>
        <v>0</v>
      </c>
      <c r="AF1196">
        <f t="shared" si="151"/>
        <v>0</v>
      </c>
    </row>
    <row r="1197" spans="1:32" hidden="1" x14ac:dyDescent="0.25">
      <c r="A1197">
        <v>502</v>
      </c>
      <c r="B1197">
        <v>5</v>
      </c>
      <c r="C1197">
        <v>1</v>
      </c>
      <c r="D1197" t="s">
        <v>28</v>
      </c>
      <c r="E1197" t="s">
        <v>86</v>
      </c>
      <c r="F1197" t="s">
        <v>30</v>
      </c>
      <c r="G1197" t="str">
        <f t="shared" si="144"/>
        <v>veho</v>
      </c>
      <c r="H1197" t="str">
        <f t="shared" si="145"/>
        <v>1</v>
      </c>
      <c r="I1197" t="str">
        <f t="shared" si="146"/>
        <v>zetak</v>
      </c>
      <c r="J1197" t="str">
        <f t="shared" si="147"/>
        <v>defas</v>
      </c>
      <c r="K1197" t="str">
        <f t="shared" si="148"/>
        <v>zetak</v>
      </c>
      <c r="L1197" t="str">
        <f>VLOOKUP(G1197,[1]VLOOKUP!$A$11:$B$14,2,FALSE)</f>
        <v>zetak</v>
      </c>
      <c r="M1197" t="s">
        <v>83</v>
      </c>
      <c r="N1197" t="str">
        <f>VLOOKUP(M1197,[1]VLOOKUP!$A$2:$C$9,2,FALSE)</f>
        <v>Overlapping</v>
      </c>
      <c r="O1197" t="str">
        <f>VLOOKUP(M1197,[1]VLOOKUP!$A$2:$C$9,3,FALSE)</f>
        <v>Novel</v>
      </c>
      <c r="P1197">
        <v>1261604</v>
      </c>
      <c r="Q1197" t="s">
        <v>84</v>
      </c>
      <c r="R1197" t="s">
        <v>28</v>
      </c>
      <c r="S1197" t="s">
        <v>85</v>
      </c>
      <c r="T1197">
        <v>279</v>
      </c>
      <c r="U1197" t="s">
        <v>85</v>
      </c>
      <c r="V1197">
        <v>279</v>
      </c>
      <c r="W1197" t="s">
        <v>30</v>
      </c>
      <c r="X1197">
        <v>279</v>
      </c>
      <c r="Y1197" t="s">
        <v>85</v>
      </c>
      <c r="Z1197">
        <v>279</v>
      </c>
      <c r="AA1197" t="s">
        <v>41</v>
      </c>
      <c r="AB1197">
        <v>1204</v>
      </c>
      <c r="AC1197" t="s">
        <v>42</v>
      </c>
      <c r="AD1197">
        <f t="shared" si="149"/>
        <v>1</v>
      </c>
      <c r="AE1197">
        <f t="shared" si="150"/>
        <v>0</v>
      </c>
      <c r="AF1197">
        <f t="shared" si="151"/>
        <v>0</v>
      </c>
    </row>
    <row r="1198" spans="1:32" hidden="1" x14ac:dyDescent="0.25">
      <c r="A1198">
        <v>503</v>
      </c>
      <c r="B1198">
        <v>5</v>
      </c>
      <c r="C1198">
        <v>1</v>
      </c>
      <c r="D1198" t="s">
        <v>28</v>
      </c>
      <c r="E1198" t="s">
        <v>100</v>
      </c>
      <c r="F1198" t="s">
        <v>30</v>
      </c>
      <c r="G1198" t="str">
        <f t="shared" si="144"/>
        <v>veho</v>
      </c>
      <c r="H1198" t="str">
        <f t="shared" si="145"/>
        <v>7</v>
      </c>
      <c r="I1198" t="str">
        <f t="shared" si="146"/>
        <v>defas</v>
      </c>
      <c r="J1198" t="str">
        <f t="shared" si="147"/>
        <v>zetak</v>
      </c>
      <c r="K1198" t="str">
        <f t="shared" si="148"/>
        <v>zetak</v>
      </c>
      <c r="L1198" t="str">
        <f>VLOOKUP(G1198,[1]VLOOKUP!$A$11:$B$14,2,FALSE)</f>
        <v>zetak</v>
      </c>
      <c r="M1198" t="s">
        <v>83</v>
      </c>
      <c r="N1198" t="str">
        <f>VLOOKUP(M1198,[1]VLOOKUP!$A$2:$C$9,2,FALSE)</f>
        <v>Overlapping</v>
      </c>
      <c r="O1198" t="str">
        <f>VLOOKUP(M1198,[1]VLOOKUP!$A$2:$C$9,3,FALSE)</f>
        <v>Novel</v>
      </c>
      <c r="P1198">
        <v>1263089</v>
      </c>
      <c r="Q1198" t="s">
        <v>84</v>
      </c>
      <c r="R1198" t="s">
        <v>28</v>
      </c>
      <c r="S1198" t="s">
        <v>92</v>
      </c>
      <c r="T1198">
        <v>279</v>
      </c>
      <c r="U1198" t="s">
        <v>92</v>
      </c>
      <c r="V1198">
        <v>279</v>
      </c>
      <c r="W1198" t="s">
        <v>30</v>
      </c>
      <c r="X1198">
        <v>279</v>
      </c>
      <c r="Y1198" t="s">
        <v>92</v>
      </c>
      <c r="Z1198">
        <v>279</v>
      </c>
      <c r="AA1198" t="s">
        <v>35</v>
      </c>
      <c r="AB1198">
        <v>2194</v>
      </c>
      <c r="AC1198" t="s">
        <v>36</v>
      </c>
      <c r="AD1198">
        <f t="shared" si="149"/>
        <v>1</v>
      </c>
      <c r="AE1198">
        <f t="shared" si="150"/>
        <v>0</v>
      </c>
      <c r="AF1198">
        <f t="shared" si="151"/>
        <v>0</v>
      </c>
    </row>
    <row r="1199" spans="1:32" hidden="1" x14ac:dyDescent="0.25">
      <c r="A1199">
        <v>504</v>
      </c>
      <c r="B1199">
        <v>5</v>
      </c>
      <c r="C1199">
        <v>1</v>
      </c>
      <c r="D1199" t="s">
        <v>28</v>
      </c>
      <c r="E1199" t="s">
        <v>87</v>
      </c>
      <c r="F1199" t="s">
        <v>30</v>
      </c>
      <c r="G1199" t="str">
        <f t="shared" si="144"/>
        <v>veho</v>
      </c>
      <c r="H1199" t="str">
        <f t="shared" si="145"/>
        <v>5</v>
      </c>
      <c r="I1199" t="str">
        <f t="shared" si="146"/>
        <v>defas</v>
      </c>
      <c r="J1199" t="str">
        <f t="shared" si="147"/>
        <v>zetak</v>
      </c>
      <c r="K1199" t="str">
        <f t="shared" si="148"/>
        <v>defas</v>
      </c>
      <c r="L1199" t="str">
        <f>VLOOKUP(G1199,[1]VLOOKUP!$A$11:$B$14,2,FALSE)</f>
        <v>zetak</v>
      </c>
      <c r="M1199" t="s">
        <v>83</v>
      </c>
      <c r="N1199" t="str">
        <f>VLOOKUP(M1199,[1]VLOOKUP!$A$2:$C$9,2,FALSE)</f>
        <v>Overlapping</v>
      </c>
      <c r="O1199" t="str">
        <f>VLOOKUP(M1199,[1]VLOOKUP!$A$2:$C$9,3,FALSE)</f>
        <v>Novel</v>
      </c>
      <c r="P1199">
        <v>1265564</v>
      </c>
      <c r="Q1199" t="s">
        <v>88</v>
      </c>
      <c r="R1199" t="s">
        <v>28</v>
      </c>
      <c r="S1199" t="s">
        <v>85</v>
      </c>
      <c r="T1199">
        <v>279</v>
      </c>
      <c r="U1199" t="s">
        <v>85</v>
      </c>
      <c r="V1199">
        <v>279</v>
      </c>
      <c r="W1199" t="s">
        <v>30</v>
      </c>
      <c r="X1199">
        <v>279</v>
      </c>
      <c r="Y1199" t="s">
        <v>85</v>
      </c>
      <c r="Z1199">
        <v>279</v>
      </c>
      <c r="AA1199" t="s">
        <v>41</v>
      </c>
      <c r="AB1199">
        <v>1565</v>
      </c>
      <c r="AC1199" t="s">
        <v>42</v>
      </c>
      <c r="AD1199">
        <f t="shared" si="149"/>
        <v>0</v>
      </c>
      <c r="AE1199">
        <f t="shared" si="150"/>
        <v>0</v>
      </c>
      <c r="AF1199">
        <f t="shared" si="151"/>
        <v>0</v>
      </c>
    </row>
    <row r="1200" spans="1:32" hidden="1" x14ac:dyDescent="0.25">
      <c r="A1200">
        <v>505</v>
      </c>
      <c r="B1200">
        <v>5</v>
      </c>
      <c r="C1200">
        <v>1</v>
      </c>
      <c r="D1200" t="s">
        <v>28</v>
      </c>
      <c r="E1200" t="s">
        <v>89</v>
      </c>
      <c r="F1200" t="s">
        <v>30</v>
      </c>
      <c r="G1200" t="str">
        <f t="shared" si="144"/>
        <v>veho</v>
      </c>
      <c r="H1200" t="str">
        <f t="shared" si="145"/>
        <v>4</v>
      </c>
      <c r="I1200" t="str">
        <f t="shared" si="146"/>
        <v>defas</v>
      </c>
      <c r="J1200" t="str">
        <f t="shared" si="147"/>
        <v>zetak</v>
      </c>
      <c r="K1200" t="str">
        <f t="shared" si="148"/>
        <v>defas</v>
      </c>
      <c r="L1200" t="str">
        <f>VLOOKUP(G1200,[1]VLOOKUP!$A$11:$B$14,2,FALSE)</f>
        <v>zetak</v>
      </c>
      <c r="M1200" t="s">
        <v>83</v>
      </c>
      <c r="N1200" t="str">
        <f>VLOOKUP(M1200,[1]VLOOKUP!$A$2:$C$9,2,FALSE)</f>
        <v>Overlapping</v>
      </c>
      <c r="O1200" t="str">
        <f>VLOOKUP(M1200,[1]VLOOKUP!$A$2:$C$9,3,FALSE)</f>
        <v>Novel</v>
      </c>
      <c r="P1200">
        <v>1267409</v>
      </c>
      <c r="Q1200" t="s">
        <v>88</v>
      </c>
      <c r="R1200" t="s">
        <v>28</v>
      </c>
      <c r="S1200" t="s">
        <v>85</v>
      </c>
      <c r="T1200">
        <v>280</v>
      </c>
      <c r="U1200" t="s">
        <v>85</v>
      </c>
      <c r="V1200">
        <v>280</v>
      </c>
      <c r="W1200" t="s">
        <v>30</v>
      </c>
      <c r="X1200">
        <v>280</v>
      </c>
      <c r="Y1200" t="s">
        <v>85</v>
      </c>
      <c r="Z1200">
        <v>280</v>
      </c>
      <c r="AA1200" t="s">
        <v>41</v>
      </c>
      <c r="AB1200">
        <v>1012</v>
      </c>
      <c r="AC1200" t="s">
        <v>42</v>
      </c>
      <c r="AD1200">
        <f t="shared" si="149"/>
        <v>0</v>
      </c>
      <c r="AE1200">
        <f t="shared" si="150"/>
        <v>0</v>
      </c>
      <c r="AF1200">
        <f t="shared" si="151"/>
        <v>0</v>
      </c>
    </row>
    <row r="1201" spans="1:32" hidden="1" x14ac:dyDescent="0.25">
      <c r="A1201">
        <v>506</v>
      </c>
      <c r="B1201">
        <v>5</v>
      </c>
      <c r="C1201">
        <v>1</v>
      </c>
      <c r="D1201" t="s">
        <v>28</v>
      </c>
      <c r="E1201" t="s">
        <v>102</v>
      </c>
      <c r="F1201" t="s">
        <v>30</v>
      </c>
      <c r="G1201" t="str">
        <f t="shared" si="144"/>
        <v>veho</v>
      </c>
      <c r="H1201" t="str">
        <f t="shared" si="145"/>
        <v>8</v>
      </c>
      <c r="I1201" t="str">
        <f t="shared" si="146"/>
        <v>defas</v>
      </c>
      <c r="J1201" t="str">
        <f t="shared" si="147"/>
        <v>zetak</v>
      </c>
      <c r="K1201" t="str">
        <f t="shared" si="148"/>
        <v>zetak</v>
      </c>
      <c r="L1201" t="str">
        <f>VLOOKUP(G1201,[1]VLOOKUP!$A$11:$B$14,2,FALSE)</f>
        <v>zetak</v>
      </c>
      <c r="M1201" t="s">
        <v>83</v>
      </c>
      <c r="N1201" t="str">
        <f>VLOOKUP(M1201,[1]VLOOKUP!$A$2:$C$9,2,FALSE)</f>
        <v>Overlapping</v>
      </c>
      <c r="O1201" t="str">
        <f>VLOOKUP(M1201,[1]VLOOKUP!$A$2:$C$9,3,FALSE)</f>
        <v>Novel</v>
      </c>
      <c r="P1201">
        <v>1268708</v>
      </c>
      <c r="Q1201" t="s">
        <v>84</v>
      </c>
      <c r="R1201" t="s">
        <v>28</v>
      </c>
      <c r="S1201" t="s">
        <v>92</v>
      </c>
      <c r="T1201">
        <v>279</v>
      </c>
      <c r="U1201" t="s">
        <v>92</v>
      </c>
      <c r="V1201">
        <v>279</v>
      </c>
      <c r="W1201" t="s">
        <v>30</v>
      </c>
      <c r="X1201">
        <v>279</v>
      </c>
      <c r="Y1201" t="s">
        <v>92</v>
      </c>
      <c r="Z1201">
        <v>279</v>
      </c>
      <c r="AA1201" t="s">
        <v>35</v>
      </c>
      <c r="AB1201">
        <v>997</v>
      </c>
      <c r="AC1201" t="s">
        <v>36</v>
      </c>
      <c r="AD1201">
        <f t="shared" si="149"/>
        <v>1</v>
      </c>
      <c r="AE1201">
        <f t="shared" si="150"/>
        <v>0</v>
      </c>
      <c r="AF1201">
        <f t="shared" si="151"/>
        <v>0</v>
      </c>
    </row>
    <row r="1202" spans="1:32" hidden="1" x14ac:dyDescent="0.25">
      <c r="A1202">
        <v>507</v>
      </c>
      <c r="B1202">
        <v>5</v>
      </c>
      <c r="C1202">
        <v>1</v>
      </c>
      <c r="D1202" t="s">
        <v>28</v>
      </c>
      <c r="E1202" t="s">
        <v>97</v>
      </c>
      <c r="F1202" t="s">
        <v>30</v>
      </c>
      <c r="G1202" t="str">
        <f t="shared" si="144"/>
        <v>veho</v>
      </c>
      <c r="H1202" t="str">
        <f t="shared" si="145"/>
        <v>4</v>
      </c>
      <c r="I1202" t="str">
        <f t="shared" si="146"/>
        <v>zetak</v>
      </c>
      <c r="J1202" t="str">
        <f t="shared" si="147"/>
        <v>defas</v>
      </c>
      <c r="K1202" t="str">
        <f t="shared" si="148"/>
        <v>defas</v>
      </c>
      <c r="L1202" t="str">
        <f>VLOOKUP(G1202,[1]VLOOKUP!$A$11:$B$14,2,FALSE)</f>
        <v>zetak</v>
      </c>
      <c r="M1202" t="s">
        <v>83</v>
      </c>
      <c r="N1202" t="str">
        <f>VLOOKUP(M1202,[1]VLOOKUP!$A$2:$C$9,2,FALSE)</f>
        <v>Overlapping</v>
      </c>
      <c r="O1202" t="str">
        <f>VLOOKUP(M1202,[1]VLOOKUP!$A$2:$C$9,3,FALSE)</f>
        <v>Novel</v>
      </c>
      <c r="P1202">
        <v>1269986</v>
      </c>
      <c r="Q1202" t="s">
        <v>88</v>
      </c>
      <c r="R1202" t="s">
        <v>28</v>
      </c>
      <c r="S1202" t="s">
        <v>92</v>
      </c>
      <c r="T1202">
        <v>278</v>
      </c>
      <c r="U1202" t="s">
        <v>92</v>
      </c>
      <c r="V1202">
        <v>278</v>
      </c>
      <c r="W1202" t="s">
        <v>30</v>
      </c>
      <c r="X1202">
        <v>278</v>
      </c>
      <c r="Y1202" t="s">
        <v>92</v>
      </c>
      <c r="Z1202">
        <v>278</v>
      </c>
      <c r="AA1202" t="s">
        <v>35</v>
      </c>
      <c r="AB1202">
        <v>1700</v>
      </c>
      <c r="AC1202" t="s">
        <v>36</v>
      </c>
      <c r="AD1202">
        <f t="shared" si="149"/>
        <v>0</v>
      </c>
      <c r="AE1202">
        <f t="shared" si="150"/>
        <v>0</v>
      </c>
      <c r="AF1202">
        <f t="shared" si="151"/>
        <v>0</v>
      </c>
    </row>
    <row r="1203" spans="1:32" hidden="1" x14ac:dyDescent="0.25">
      <c r="A1203">
        <v>508</v>
      </c>
      <c r="B1203">
        <v>5</v>
      </c>
      <c r="C1203">
        <v>1</v>
      </c>
      <c r="D1203" t="s">
        <v>28</v>
      </c>
      <c r="E1203" t="s">
        <v>98</v>
      </c>
      <c r="F1203" t="s">
        <v>30</v>
      </c>
      <c r="G1203" t="str">
        <f t="shared" si="144"/>
        <v>veho</v>
      </c>
      <c r="H1203" t="str">
        <f t="shared" si="145"/>
        <v>2</v>
      </c>
      <c r="I1203" t="str">
        <f t="shared" si="146"/>
        <v>defas</v>
      </c>
      <c r="J1203" t="str">
        <f t="shared" si="147"/>
        <v>zetak</v>
      </c>
      <c r="K1203" t="str">
        <f t="shared" si="148"/>
        <v>defas</v>
      </c>
      <c r="L1203" t="str">
        <f>VLOOKUP(G1203,[1]VLOOKUP!$A$11:$B$14,2,FALSE)</f>
        <v>zetak</v>
      </c>
      <c r="M1203" t="s">
        <v>83</v>
      </c>
      <c r="N1203" t="str">
        <f>VLOOKUP(M1203,[1]VLOOKUP!$A$2:$C$9,2,FALSE)</f>
        <v>Overlapping</v>
      </c>
      <c r="O1203" t="str">
        <f>VLOOKUP(M1203,[1]VLOOKUP!$A$2:$C$9,3,FALSE)</f>
        <v>Novel</v>
      </c>
      <c r="P1203">
        <v>1271965</v>
      </c>
      <c r="Q1203" t="s">
        <v>88</v>
      </c>
      <c r="R1203" t="s">
        <v>28</v>
      </c>
      <c r="S1203" t="s">
        <v>85</v>
      </c>
      <c r="T1203">
        <v>280</v>
      </c>
      <c r="U1203" t="s">
        <v>85</v>
      </c>
      <c r="V1203">
        <v>280</v>
      </c>
      <c r="W1203" t="s">
        <v>30</v>
      </c>
      <c r="X1203">
        <v>280</v>
      </c>
      <c r="Y1203" t="s">
        <v>85</v>
      </c>
      <c r="Z1203">
        <v>280</v>
      </c>
      <c r="AA1203" t="s">
        <v>41</v>
      </c>
      <c r="AB1203">
        <v>3038</v>
      </c>
      <c r="AC1203" t="s">
        <v>42</v>
      </c>
      <c r="AD1203">
        <f t="shared" si="149"/>
        <v>0</v>
      </c>
      <c r="AE1203">
        <f t="shared" si="150"/>
        <v>0</v>
      </c>
      <c r="AF1203">
        <f t="shared" si="151"/>
        <v>0</v>
      </c>
    </row>
    <row r="1204" spans="1:32" hidden="1" x14ac:dyDescent="0.25">
      <c r="A1204">
        <v>509</v>
      </c>
      <c r="B1204">
        <v>5</v>
      </c>
      <c r="C1204">
        <v>1</v>
      </c>
      <c r="D1204" t="s">
        <v>28</v>
      </c>
      <c r="E1204" t="s">
        <v>94</v>
      </c>
      <c r="F1204" t="s">
        <v>30</v>
      </c>
      <c r="G1204" t="str">
        <f t="shared" si="144"/>
        <v>veho</v>
      </c>
      <c r="H1204" t="str">
        <f t="shared" si="145"/>
        <v>5</v>
      </c>
      <c r="I1204" t="str">
        <f t="shared" si="146"/>
        <v>zetak</v>
      </c>
      <c r="J1204" t="str">
        <f t="shared" si="147"/>
        <v>defas</v>
      </c>
      <c r="K1204" t="str">
        <f t="shared" si="148"/>
        <v>defas</v>
      </c>
      <c r="L1204" t="str">
        <f>VLOOKUP(G1204,[1]VLOOKUP!$A$11:$B$14,2,FALSE)</f>
        <v>zetak</v>
      </c>
      <c r="M1204" t="s">
        <v>83</v>
      </c>
      <c r="N1204" t="str">
        <f>VLOOKUP(M1204,[1]VLOOKUP!$A$2:$C$9,2,FALSE)</f>
        <v>Overlapping</v>
      </c>
      <c r="O1204" t="str">
        <f>VLOOKUP(M1204,[1]VLOOKUP!$A$2:$C$9,3,FALSE)</f>
        <v>Novel</v>
      </c>
      <c r="P1204">
        <v>1275284</v>
      </c>
      <c r="Q1204" t="s">
        <v>88</v>
      </c>
      <c r="R1204" t="s">
        <v>28</v>
      </c>
      <c r="S1204" t="s">
        <v>92</v>
      </c>
      <c r="T1204">
        <v>279</v>
      </c>
      <c r="U1204" t="s">
        <v>92</v>
      </c>
      <c r="V1204">
        <v>279</v>
      </c>
      <c r="W1204" t="s">
        <v>30</v>
      </c>
      <c r="X1204">
        <v>279</v>
      </c>
      <c r="Y1204" t="s">
        <v>92</v>
      </c>
      <c r="Z1204">
        <v>279</v>
      </c>
      <c r="AA1204" t="s">
        <v>35</v>
      </c>
      <c r="AB1204">
        <v>1115</v>
      </c>
      <c r="AC1204" t="s">
        <v>36</v>
      </c>
      <c r="AD1204">
        <f t="shared" si="149"/>
        <v>0</v>
      </c>
      <c r="AE1204">
        <f t="shared" si="150"/>
        <v>0</v>
      </c>
      <c r="AF1204">
        <f t="shared" si="151"/>
        <v>0</v>
      </c>
    </row>
    <row r="1205" spans="1:32" hidden="1" x14ac:dyDescent="0.25">
      <c r="A1205">
        <v>510</v>
      </c>
      <c r="B1205">
        <v>5</v>
      </c>
      <c r="C1205">
        <v>1</v>
      </c>
      <c r="D1205" t="s">
        <v>28</v>
      </c>
      <c r="E1205" t="s">
        <v>100</v>
      </c>
      <c r="F1205" t="s">
        <v>30</v>
      </c>
      <c r="G1205" t="str">
        <f t="shared" si="144"/>
        <v>veho</v>
      </c>
      <c r="H1205" t="str">
        <f t="shared" si="145"/>
        <v>7</v>
      </c>
      <c r="I1205" t="str">
        <f t="shared" si="146"/>
        <v>defas</v>
      </c>
      <c r="J1205" t="str">
        <f t="shared" si="147"/>
        <v>zetak</v>
      </c>
      <c r="K1205" t="str">
        <f t="shared" si="148"/>
        <v>zetak</v>
      </c>
      <c r="L1205" t="str">
        <f>VLOOKUP(G1205,[1]VLOOKUP!$A$11:$B$14,2,FALSE)</f>
        <v>zetak</v>
      </c>
      <c r="M1205" t="s">
        <v>83</v>
      </c>
      <c r="N1205" t="str">
        <f>VLOOKUP(M1205,[1]VLOOKUP!$A$2:$C$9,2,FALSE)</f>
        <v>Overlapping</v>
      </c>
      <c r="O1205" t="str">
        <f>VLOOKUP(M1205,[1]VLOOKUP!$A$2:$C$9,3,FALSE)</f>
        <v>Novel</v>
      </c>
      <c r="P1205">
        <v>1276680</v>
      </c>
      <c r="Q1205" t="s">
        <v>84</v>
      </c>
      <c r="R1205" t="s">
        <v>28</v>
      </c>
      <c r="S1205" t="s">
        <v>92</v>
      </c>
      <c r="T1205">
        <v>278</v>
      </c>
      <c r="U1205" t="s">
        <v>92</v>
      </c>
      <c r="V1205">
        <v>278</v>
      </c>
      <c r="W1205" t="s">
        <v>30</v>
      </c>
      <c r="X1205">
        <v>278</v>
      </c>
      <c r="Y1205" t="s">
        <v>92</v>
      </c>
      <c r="Z1205">
        <v>278</v>
      </c>
      <c r="AA1205" t="s">
        <v>35</v>
      </c>
      <c r="AB1205">
        <v>1858</v>
      </c>
      <c r="AC1205" t="s">
        <v>36</v>
      </c>
      <c r="AD1205">
        <f t="shared" si="149"/>
        <v>1</v>
      </c>
      <c r="AE1205">
        <f t="shared" si="150"/>
        <v>0</v>
      </c>
      <c r="AF1205">
        <f t="shared" si="151"/>
        <v>0</v>
      </c>
    </row>
    <row r="1206" spans="1:32" hidden="1" x14ac:dyDescent="0.25">
      <c r="A1206">
        <v>511</v>
      </c>
      <c r="B1206">
        <v>5</v>
      </c>
      <c r="C1206">
        <v>1</v>
      </c>
      <c r="D1206" t="s">
        <v>28</v>
      </c>
      <c r="E1206" t="s">
        <v>96</v>
      </c>
      <c r="F1206" t="s">
        <v>30</v>
      </c>
      <c r="G1206" t="str">
        <f t="shared" si="144"/>
        <v>veho</v>
      </c>
      <c r="H1206" t="str">
        <f t="shared" si="145"/>
        <v>6</v>
      </c>
      <c r="I1206" t="str">
        <f t="shared" si="146"/>
        <v>zetak</v>
      </c>
      <c r="J1206" t="str">
        <f t="shared" si="147"/>
        <v>defas</v>
      </c>
      <c r="K1206" t="str">
        <f t="shared" si="148"/>
        <v>zetak</v>
      </c>
      <c r="L1206" t="str">
        <f>VLOOKUP(G1206,[1]VLOOKUP!$A$11:$B$14,2,FALSE)</f>
        <v>zetak</v>
      </c>
      <c r="M1206" t="s">
        <v>83</v>
      </c>
      <c r="N1206" t="str">
        <f>VLOOKUP(M1206,[1]VLOOKUP!$A$2:$C$9,2,FALSE)</f>
        <v>Overlapping</v>
      </c>
      <c r="O1206" t="str">
        <f>VLOOKUP(M1206,[1]VLOOKUP!$A$2:$C$9,3,FALSE)</f>
        <v>Novel</v>
      </c>
      <c r="P1206">
        <v>1278817</v>
      </c>
      <c r="Q1206" t="s">
        <v>84</v>
      </c>
      <c r="R1206" t="s">
        <v>28</v>
      </c>
      <c r="S1206" t="s">
        <v>85</v>
      </c>
      <c r="T1206">
        <v>279</v>
      </c>
      <c r="U1206" t="s">
        <v>85</v>
      </c>
      <c r="V1206">
        <v>279</v>
      </c>
      <c r="W1206" t="s">
        <v>30</v>
      </c>
      <c r="X1206">
        <v>279</v>
      </c>
      <c r="Y1206" t="s">
        <v>85</v>
      </c>
      <c r="Z1206">
        <v>279</v>
      </c>
      <c r="AA1206" t="s">
        <v>41</v>
      </c>
      <c r="AB1206">
        <v>1835</v>
      </c>
      <c r="AC1206" t="s">
        <v>42</v>
      </c>
      <c r="AD1206">
        <f t="shared" si="149"/>
        <v>1</v>
      </c>
      <c r="AE1206">
        <f t="shared" si="150"/>
        <v>0</v>
      </c>
      <c r="AF1206">
        <f t="shared" si="151"/>
        <v>0</v>
      </c>
    </row>
    <row r="1207" spans="1:32" hidden="1" x14ac:dyDescent="0.25">
      <c r="A1207">
        <v>512</v>
      </c>
      <c r="B1207">
        <v>5</v>
      </c>
      <c r="C1207">
        <v>1</v>
      </c>
      <c r="D1207" t="s">
        <v>28</v>
      </c>
      <c r="E1207" t="s">
        <v>96</v>
      </c>
      <c r="F1207" t="s">
        <v>30</v>
      </c>
      <c r="G1207" t="str">
        <f t="shared" si="144"/>
        <v>veho</v>
      </c>
      <c r="H1207" t="str">
        <f t="shared" si="145"/>
        <v>6</v>
      </c>
      <c r="I1207" t="str">
        <f t="shared" si="146"/>
        <v>zetak</v>
      </c>
      <c r="J1207" t="str">
        <f t="shared" si="147"/>
        <v>defas</v>
      </c>
      <c r="K1207" t="str">
        <f t="shared" si="148"/>
        <v>defas</v>
      </c>
      <c r="L1207" t="str">
        <f>VLOOKUP(G1207,[1]VLOOKUP!$A$11:$B$14,2,FALSE)</f>
        <v>zetak</v>
      </c>
      <c r="M1207" t="s">
        <v>83</v>
      </c>
      <c r="N1207" t="str">
        <f>VLOOKUP(M1207,[1]VLOOKUP!$A$2:$C$9,2,FALSE)</f>
        <v>Overlapping</v>
      </c>
      <c r="O1207" t="str">
        <f>VLOOKUP(M1207,[1]VLOOKUP!$A$2:$C$9,3,FALSE)</f>
        <v>Novel</v>
      </c>
      <c r="P1207">
        <v>1280938</v>
      </c>
      <c r="Q1207" t="s">
        <v>88</v>
      </c>
      <c r="R1207" t="s">
        <v>28</v>
      </c>
      <c r="S1207" t="s">
        <v>92</v>
      </c>
      <c r="T1207">
        <v>279</v>
      </c>
      <c r="U1207" t="s">
        <v>92</v>
      </c>
      <c r="V1207">
        <v>279</v>
      </c>
      <c r="W1207" t="s">
        <v>30</v>
      </c>
      <c r="X1207">
        <v>279</v>
      </c>
      <c r="Y1207" t="s">
        <v>92</v>
      </c>
      <c r="Z1207">
        <v>279</v>
      </c>
      <c r="AA1207" t="s">
        <v>35</v>
      </c>
      <c r="AB1207">
        <v>4282</v>
      </c>
      <c r="AC1207" t="s">
        <v>36</v>
      </c>
      <c r="AD1207">
        <f t="shared" si="149"/>
        <v>0</v>
      </c>
      <c r="AE1207">
        <f t="shared" si="150"/>
        <v>0</v>
      </c>
      <c r="AF1207">
        <f t="shared" si="151"/>
        <v>1</v>
      </c>
    </row>
    <row r="1208" spans="1:32" hidden="1" x14ac:dyDescent="0.25">
      <c r="A1208">
        <v>513</v>
      </c>
      <c r="B1208">
        <v>5</v>
      </c>
      <c r="C1208">
        <v>1</v>
      </c>
      <c r="D1208" t="s">
        <v>28</v>
      </c>
      <c r="E1208" t="s">
        <v>93</v>
      </c>
      <c r="F1208" t="s">
        <v>30</v>
      </c>
      <c r="G1208" t="str">
        <f t="shared" si="144"/>
        <v>veho</v>
      </c>
      <c r="H1208" t="str">
        <f t="shared" si="145"/>
        <v>7</v>
      </c>
      <c r="I1208" t="str">
        <f t="shared" si="146"/>
        <v>zetak</v>
      </c>
      <c r="J1208" t="str">
        <f t="shared" si="147"/>
        <v>defas</v>
      </c>
      <c r="K1208" t="str">
        <f t="shared" si="148"/>
        <v>defas</v>
      </c>
      <c r="L1208" t="str">
        <f>VLOOKUP(G1208,[1]VLOOKUP!$A$11:$B$14,2,FALSE)</f>
        <v>zetak</v>
      </c>
      <c r="M1208" t="s">
        <v>83</v>
      </c>
      <c r="N1208" t="str">
        <f>VLOOKUP(M1208,[1]VLOOKUP!$A$2:$C$9,2,FALSE)</f>
        <v>Overlapping</v>
      </c>
      <c r="O1208" t="str">
        <f>VLOOKUP(M1208,[1]VLOOKUP!$A$2:$C$9,3,FALSE)</f>
        <v>Novel</v>
      </c>
      <c r="P1208">
        <v>1285500</v>
      </c>
      <c r="Q1208" t="s">
        <v>88</v>
      </c>
      <c r="R1208" t="s">
        <v>28</v>
      </c>
      <c r="S1208" t="s">
        <v>92</v>
      </c>
      <c r="T1208">
        <v>280</v>
      </c>
      <c r="U1208" t="s">
        <v>92</v>
      </c>
      <c r="V1208">
        <v>280</v>
      </c>
      <c r="W1208" t="s">
        <v>30</v>
      </c>
      <c r="X1208">
        <v>280</v>
      </c>
      <c r="Y1208" t="s">
        <v>92</v>
      </c>
      <c r="Z1208">
        <v>280</v>
      </c>
      <c r="AA1208" t="s">
        <v>35</v>
      </c>
      <c r="AB1208">
        <v>3296</v>
      </c>
      <c r="AC1208" t="s">
        <v>36</v>
      </c>
      <c r="AD1208">
        <f t="shared" si="149"/>
        <v>0</v>
      </c>
      <c r="AE1208">
        <f t="shared" si="150"/>
        <v>0</v>
      </c>
      <c r="AF1208">
        <f t="shared" si="151"/>
        <v>1</v>
      </c>
    </row>
    <row r="1209" spans="1:32" hidden="1" x14ac:dyDescent="0.25">
      <c r="A1209">
        <v>514</v>
      </c>
      <c r="B1209">
        <v>5</v>
      </c>
      <c r="C1209">
        <v>1</v>
      </c>
      <c r="D1209" t="s">
        <v>28</v>
      </c>
      <c r="E1209" t="s">
        <v>98</v>
      </c>
      <c r="F1209" t="s">
        <v>30</v>
      </c>
      <c r="G1209" t="str">
        <f t="shared" si="144"/>
        <v>veho</v>
      </c>
      <c r="H1209" t="str">
        <f t="shared" si="145"/>
        <v>2</v>
      </c>
      <c r="I1209" t="str">
        <f t="shared" si="146"/>
        <v>defas</v>
      </c>
      <c r="J1209" t="str">
        <f t="shared" si="147"/>
        <v>zetak</v>
      </c>
      <c r="K1209" t="str">
        <f t="shared" si="148"/>
        <v>defas</v>
      </c>
      <c r="L1209" t="str">
        <f>VLOOKUP(G1209,[1]VLOOKUP!$A$11:$B$14,2,FALSE)</f>
        <v>zetak</v>
      </c>
      <c r="M1209" t="s">
        <v>83</v>
      </c>
      <c r="N1209" t="str">
        <f>VLOOKUP(M1209,[1]VLOOKUP!$A$2:$C$9,2,FALSE)</f>
        <v>Overlapping</v>
      </c>
      <c r="O1209" t="str">
        <f>VLOOKUP(M1209,[1]VLOOKUP!$A$2:$C$9,3,FALSE)</f>
        <v>Novel</v>
      </c>
      <c r="P1209">
        <v>1289078</v>
      </c>
      <c r="Q1209" t="s">
        <v>88</v>
      </c>
      <c r="R1209" t="s">
        <v>28</v>
      </c>
      <c r="S1209" t="s">
        <v>85</v>
      </c>
      <c r="T1209">
        <v>278</v>
      </c>
      <c r="U1209" t="s">
        <v>85</v>
      </c>
      <c r="V1209">
        <v>278</v>
      </c>
      <c r="W1209" t="s">
        <v>30</v>
      </c>
      <c r="X1209">
        <v>278</v>
      </c>
      <c r="Y1209" t="s">
        <v>85</v>
      </c>
      <c r="Z1209">
        <v>278</v>
      </c>
      <c r="AA1209" t="s">
        <v>41</v>
      </c>
      <c r="AB1209">
        <v>1262</v>
      </c>
      <c r="AC1209" t="s">
        <v>42</v>
      </c>
      <c r="AD1209">
        <f t="shared" si="149"/>
        <v>0</v>
      </c>
      <c r="AE1209">
        <f t="shared" si="150"/>
        <v>0</v>
      </c>
      <c r="AF1209">
        <f t="shared" si="151"/>
        <v>0</v>
      </c>
    </row>
    <row r="1210" spans="1:32" hidden="1" x14ac:dyDescent="0.25">
      <c r="A1210">
        <v>515</v>
      </c>
      <c r="B1210">
        <v>5</v>
      </c>
      <c r="C1210">
        <v>1</v>
      </c>
      <c r="D1210" t="s">
        <v>28</v>
      </c>
      <c r="E1210" t="s">
        <v>104</v>
      </c>
      <c r="F1210" t="s">
        <v>30</v>
      </c>
      <c r="G1210" t="str">
        <f t="shared" si="144"/>
        <v>veho</v>
      </c>
      <c r="H1210" t="str">
        <f t="shared" si="145"/>
        <v>6</v>
      </c>
      <c r="I1210" t="str">
        <f t="shared" si="146"/>
        <v>defas</v>
      </c>
      <c r="J1210" t="str">
        <f t="shared" si="147"/>
        <v>zetak</v>
      </c>
      <c r="K1210" t="str">
        <f t="shared" si="148"/>
        <v>defas</v>
      </c>
      <c r="L1210" t="str">
        <f>VLOOKUP(G1210,[1]VLOOKUP!$A$11:$B$14,2,FALSE)</f>
        <v>zetak</v>
      </c>
      <c r="M1210" t="s">
        <v>83</v>
      </c>
      <c r="N1210" t="str">
        <f>VLOOKUP(M1210,[1]VLOOKUP!$A$2:$C$9,2,FALSE)</f>
        <v>Overlapping</v>
      </c>
      <c r="O1210" t="str">
        <f>VLOOKUP(M1210,[1]VLOOKUP!$A$2:$C$9,3,FALSE)</f>
        <v>Novel</v>
      </c>
      <c r="P1210">
        <v>1290619</v>
      </c>
      <c r="Q1210" t="s">
        <v>88</v>
      </c>
      <c r="R1210" t="s">
        <v>28</v>
      </c>
      <c r="S1210" t="s">
        <v>85</v>
      </c>
      <c r="T1210">
        <v>279</v>
      </c>
      <c r="U1210" t="s">
        <v>85</v>
      </c>
      <c r="V1210">
        <v>279</v>
      </c>
      <c r="W1210" t="s">
        <v>30</v>
      </c>
      <c r="X1210">
        <v>279</v>
      </c>
      <c r="Y1210" t="s">
        <v>85</v>
      </c>
      <c r="Z1210">
        <v>279</v>
      </c>
      <c r="AA1210" t="s">
        <v>41</v>
      </c>
      <c r="AB1210">
        <v>1328</v>
      </c>
      <c r="AC1210" t="s">
        <v>42</v>
      </c>
      <c r="AD1210">
        <f t="shared" si="149"/>
        <v>0</v>
      </c>
      <c r="AE1210">
        <f t="shared" si="150"/>
        <v>0</v>
      </c>
      <c r="AF1210">
        <f t="shared" si="151"/>
        <v>0</v>
      </c>
    </row>
    <row r="1211" spans="1:32" hidden="1" x14ac:dyDescent="0.25">
      <c r="A1211">
        <v>516</v>
      </c>
      <c r="B1211">
        <v>5</v>
      </c>
      <c r="C1211">
        <v>1</v>
      </c>
      <c r="D1211" t="s">
        <v>28</v>
      </c>
      <c r="E1211" t="s">
        <v>104</v>
      </c>
      <c r="F1211" t="s">
        <v>30</v>
      </c>
      <c r="G1211" t="str">
        <f t="shared" si="144"/>
        <v>veho</v>
      </c>
      <c r="H1211" t="str">
        <f t="shared" si="145"/>
        <v>6</v>
      </c>
      <c r="I1211" t="str">
        <f t="shared" si="146"/>
        <v>defas</v>
      </c>
      <c r="J1211" t="str">
        <f t="shared" si="147"/>
        <v>zetak</v>
      </c>
      <c r="K1211" t="str">
        <f t="shared" si="148"/>
        <v>defas</v>
      </c>
      <c r="L1211" t="str">
        <f>VLOOKUP(G1211,[1]VLOOKUP!$A$11:$B$14,2,FALSE)</f>
        <v>zetak</v>
      </c>
      <c r="M1211" t="s">
        <v>83</v>
      </c>
      <c r="N1211" t="str">
        <f>VLOOKUP(M1211,[1]VLOOKUP!$A$2:$C$9,2,FALSE)</f>
        <v>Overlapping</v>
      </c>
      <c r="O1211" t="str">
        <f>VLOOKUP(M1211,[1]VLOOKUP!$A$2:$C$9,3,FALSE)</f>
        <v>Novel</v>
      </c>
      <c r="P1211">
        <v>1292228</v>
      </c>
      <c r="Q1211" t="s">
        <v>88</v>
      </c>
      <c r="R1211" t="s">
        <v>28</v>
      </c>
      <c r="S1211" t="s">
        <v>85</v>
      </c>
      <c r="T1211">
        <v>279</v>
      </c>
      <c r="U1211" t="s">
        <v>85</v>
      </c>
      <c r="V1211">
        <v>279</v>
      </c>
      <c r="W1211" t="s">
        <v>30</v>
      </c>
      <c r="X1211">
        <v>279</v>
      </c>
      <c r="Y1211" t="s">
        <v>85</v>
      </c>
      <c r="Z1211">
        <v>279</v>
      </c>
      <c r="AA1211" t="s">
        <v>41</v>
      </c>
      <c r="AB1211">
        <v>721</v>
      </c>
      <c r="AC1211" t="s">
        <v>42</v>
      </c>
      <c r="AD1211">
        <f t="shared" si="149"/>
        <v>0</v>
      </c>
      <c r="AE1211">
        <f t="shared" si="150"/>
        <v>0</v>
      </c>
      <c r="AF1211">
        <f t="shared" si="151"/>
        <v>0</v>
      </c>
    </row>
    <row r="1212" spans="1:32" hidden="1" x14ac:dyDescent="0.25">
      <c r="A1212">
        <v>517</v>
      </c>
      <c r="B1212">
        <v>5</v>
      </c>
      <c r="C1212">
        <v>1</v>
      </c>
      <c r="D1212" t="s">
        <v>28</v>
      </c>
      <c r="E1212" t="s">
        <v>103</v>
      </c>
      <c r="F1212" t="s">
        <v>30</v>
      </c>
      <c r="G1212" t="str">
        <f t="shared" si="144"/>
        <v>veho</v>
      </c>
      <c r="H1212" t="str">
        <f t="shared" si="145"/>
        <v>3</v>
      </c>
      <c r="I1212" t="str">
        <f t="shared" si="146"/>
        <v>defas</v>
      </c>
      <c r="J1212" t="str">
        <f t="shared" si="147"/>
        <v>zetak</v>
      </c>
      <c r="K1212" t="str">
        <f t="shared" si="148"/>
        <v>defas</v>
      </c>
      <c r="L1212" t="str">
        <f>VLOOKUP(G1212,[1]VLOOKUP!$A$11:$B$14,2,FALSE)</f>
        <v>zetak</v>
      </c>
      <c r="M1212" t="s">
        <v>83</v>
      </c>
      <c r="N1212" t="str">
        <f>VLOOKUP(M1212,[1]VLOOKUP!$A$2:$C$9,2,FALSE)</f>
        <v>Overlapping</v>
      </c>
      <c r="O1212" t="str">
        <f>VLOOKUP(M1212,[1]VLOOKUP!$A$2:$C$9,3,FALSE)</f>
        <v>Novel</v>
      </c>
      <c r="P1212">
        <v>1293229</v>
      </c>
      <c r="Q1212" t="s">
        <v>88</v>
      </c>
      <c r="R1212" t="s">
        <v>28</v>
      </c>
      <c r="S1212" t="s">
        <v>85</v>
      </c>
      <c r="T1212">
        <v>279</v>
      </c>
      <c r="U1212" t="s">
        <v>85</v>
      </c>
      <c r="V1212">
        <v>279</v>
      </c>
      <c r="W1212" t="s">
        <v>30</v>
      </c>
      <c r="X1212">
        <v>279</v>
      </c>
      <c r="Y1212" t="s">
        <v>85</v>
      </c>
      <c r="Z1212">
        <v>279</v>
      </c>
      <c r="AA1212" t="s">
        <v>41</v>
      </c>
      <c r="AB1212">
        <v>1149</v>
      </c>
      <c r="AC1212" t="s">
        <v>42</v>
      </c>
      <c r="AD1212">
        <f t="shared" si="149"/>
        <v>0</v>
      </c>
      <c r="AE1212">
        <f t="shared" si="150"/>
        <v>0</v>
      </c>
      <c r="AF1212">
        <f t="shared" si="151"/>
        <v>0</v>
      </c>
    </row>
    <row r="1213" spans="1:32" hidden="1" x14ac:dyDescent="0.25">
      <c r="A1213">
        <v>518</v>
      </c>
      <c r="B1213">
        <v>5</v>
      </c>
      <c r="C1213">
        <v>1</v>
      </c>
      <c r="D1213" t="s">
        <v>28</v>
      </c>
      <c r="E1213" t="s">
        <v>96</v>
      </c>
      <c r="F1213" t="s">
        <v>30</v>
      </c>
      <c r="G1213" t="str">
        <f t="shared" si="144"/>
        <v>veho</v>
      </c>
      <c r="H1213" t="str">
        <f t="shared" si="145"/>
        <v>6</v>
      </c>
      <c r="I1213" t="str">
        <f t="shared" si="146"/>
        <v>zetak</v>
      </c>
      <c r="J1213" t="str">
        <f t="shared" si="147"/>
        <v>defas</v>
      </c>
      <c r="K1213" t="str">
        <f t="shared" si="148"/>
        <v>defas</v>
      </c>
      <c r="L1213" t="str">
        <f>VLOOKUP(G1213,[1]VLOOKUP!$A$11:$B$14,2,FALSE)</f>
        <v>zetak</v>
      </c>
      <c r="M1213" t="s">
        <v>83</v>
      </c>
      <c r="N1213" t="str">
        <f>VLOOKUP(M1213,[1]VLOOKUP!$A$2:$C$9,2,FALSE)</f>
        <v>Overlapping</v>
      </c>
      <c r="O1213" t="str">
        <f>VLOOKUP(M1213,[1]VLOOKUP!$A$2:$C$9,3,FALSE)</f>
        <v>Novel</v>
      </c>
      <c r="P1213">
        <v>1294664</v>
      </c>
      <c r="Q1213" t="s">
        <v>88</v>
      </c>
      <c r="R1213" t="s">
        <v>28</v>
      </c>
      <c r="S1213" t="s">
        <v>92</v>
      </c>
      <c r="T1213">
        <v>279</v>
      </c>
      <c r="U1213" t="s">
        <v>92</v>
      </c>
      <c r="V1213">
        <v>279</v>
      </c>
      <c r="W1213" t="s">
        <v>30</v>
      </c>
      <c r="X1213">
        <v>279</v>
      </c>
      <c r="Y1213" t="s">
        <v>92</v>
      </c>
      <c r="Z1213">
        <v>279</v>
      </c>
      <c r="AA1213" t="s">
        <v>35</v>
      </c>
      <c r="AB1213">
        <v>1851</v>
      </c>
      <c r="AC1213" t="s">
        <v>36</v>
      </c>
      <c r="AD1213">
        <f t="shared" si="149"/>
        <v>0</v>
      </c>
      <c r="AE1213">
        <f t="shared" si="150"/>
        <v>0</v>
      </c>
      <c r="AF1213">
        <f t="shared" si="151"/>
        <v>0</v>
      </c>
    </row>
    <row r="1214" spans="1:32" hidden="1" x14ac:dyDescent="0.25">
      <c r="A1214">
        <v>519</v>
      </c>
      <c r="B1214">
        <v>5</v>
      </c>
      <c r="C1214">
        <v>1</v>
      </c>
      <c r="D1214" t="s">
        <v>28</v>
      </c>
      <c r="E1214" t="s">
        <v>89</v>
      </c>
      <c r="F1214" t="s">
        <v>30</v>
      </c>
      <c r="G1214" t="str">
        <f t="shared" si="144"/>
        <v>veho</v>
      </c>
      <c r="H1214" t="str">
        <f t="shared" si="145"/>
        <v>4</v>
      </c>
      <c r="I1214" t="str">
        <f t="shared" si="146"/>
        <v>defas</v>
      </c>
      <c r="J1214" t="str">
        <f t="shared" si="147"/>
        <v>zetak</v>
      </c>
      <c r="K1214" t="str">
        <f t="shared" si="148"/>
        <v>defas</v>
      </c>
      <c r="L1214" t="str">
        <f>VLOOKUP(G1214,[1]VLOOKUP!$A$11:$B$14,2,FALSE)</f>
        <v>zetak</v>
      </c>
      <c r="M1214" t="s">
        <v>83</v>
      </c>
      <c r="N1214" t="str">
        <f>VLOOKUP(M1214,[1]VLOOKUP!$A$2:$C$9,2,FALSE)</f>
        <v>Overlapping</v>
      </c>
      <c r="O1214" t="str">
        <f>VLOOKUP(M1214,[1]VLOOKUP!$A$2:$C$9,3,FALSE)</f>
        <v>Novel</v>
      </c>
      <c r="P1214">
        <v>1296796</v>
      </c>
      <c r="Q1214" t="s">
        <v>88</v>
      </c>
      <c r="R1214" t="s">
        <v>28</v>
      </c>
      <c r="S1214" t="s">
        <v>85</v>
      </c>
      <c r="T1214">
        <v>280</v>
      </c>
      <c r="U1214" t="s">
        <v>85</v>
      </c>
      <c r="V1214">
        <v>280</v>
      </c>
      <c r="W1214" t="s">
        <v>30</v>
      </c>
      <c r="X1214">
        <v>280</v>
      </c>
      <c r="Y1214" t="s">
        <v>85</v>
      </c>
      <c r="Z1214">
        <v>280</v>
      </c>
      <c r="AA1214" t="s">
        <v>41</v>
      </c>
      <c r="AB1214">
        <v>888</v>
      </c>
      <c r="AC1214" t="s">
        <v>42</v>
      </c>
      <c r="AD1214">
        <f t="shared" si="149"/>
        <v>0</v>
      </c>
      <c r="AE1214">
        <f t="shared" si="150"/>
        <v>0</v>
      </c>
      <c r="AF1214">
        <f t="shared" si="151"/>
        <v>0</v>
      </c>
    </row>
    <row r="1215" spans="1:32" hidden="1" x14ac:dyDescent="0.25">
      <c r="A1215">
        <v>520</v>
      </c>
      <c r="B1215">
        <v>5</v>
      </c>
      <c r="C1215">
        <v>1</v>
      </c>
      <c r="D1215" t="s">
        <v>28</v>
      </c>
      <c r="E1215" t="s">
        <v>98</v>
      </c>
      <c r="F1215" t="s">
        <v>30</v>
      </c>
      <c r="G1215" t="str">
        <f t="shared" si="144"/>
        <v>veho</v>
      </c>
      <c r="H1215" t="str">
        <f t="shared" si="145"/>
        <v>2</v>
      </c>
      <c r="I1215" t="str">
        <f t="shared" si="146"/>
        <v>defas</v>
      </c>
      <c r="J1215" t="str">
        <f t="shared" si="147"/>
        <v>zetak</v>
      </c>
      <c r="K1215" t="str">
        <f t="shared" si="148"/>
        <v>defas</v>
      </c>
      <c r="L1215" t="str">
        <f>VLOOKUP(G1215,[1]VLOOKUP!$A$11:$B$14,2,FALSE)</f>
        <v>zetak</v>
      </c>
      <c r="M1215" t="s">
        <v>83</v>
      </c>
      <c r="N1215" t="str">
        <f>VLOOKUP(M1215,[1]VLOOKUP!$A$2:$C$9,2,FALSE)</f>
        <v>Overlapping</v>
      </c>
      <c r="O1215" t="str">
        <f>VLOOKUP(M1215,[1]VLOOKUP!$A$2:$C$9,3,FALSE)</f>
        <v>Novel</v>
      </c>
      <c r="P1215">
        <v>1297966</v>
      </c>
      <c r="Q1215" t="s">
        <v>88</v>
      </c>
      <c r="R1215" t="s">
        <v>28</v>
      </c>
      <c r="S1215" t="s">
        <v>85</v>
      </c>
      <c r="T1215">
        <v>278</v>
      </c>
      <c r="U1215" t="s">
        <v>85</v>
      </c>
      <c r="V1215">
        <v>278</v>
      </c>
      <c r="W1215" t="s">
        <v>30</v>
      </c>
      <c r="X1215">
        <v>278</v>
      </c>
      <c r="Y1215" t="s">
        <v>85</v>
      </c>
      <c r="Z1215">
        <v>278</v>
      </c>
      <c r="AA1215" t="s">
        <v>41</v>
      </c>
      <c r="AB1215">
        <v>1802</v>
      </c>
      <c r="AC1215" t="s">
        <v>42</v>
      </c>
      <c r="AD1215">
        <f t="shared" si="149"/>
        <v>0</v>
      </c>
      <c r="AE1215">
        <f t="shared" si="150"/>
        <v>0</v>
      </c>
      <c r="AF1215">
        <f t="shared" si="151"/>
        <v>0</v>
      </c>
    </row>
    <row r="1216" spans="1:32" hidden="1" x14ac:dyDescent="0.25">
      <c r="A1216">
        <v>521</v>
      </c>
      <c r="B1216">
        <v>5</v>
      </c>
      <c r="C1216">
        <v>1</v>
      </c>
      <c r="D1216" t="s">
        <v>28</v>
      </c>
      <c r="E1216" t="s">
        <v>95</v>
      </c>
      <c r="F1216" t="s">
        <v>30</v>
      </c>
      <c r="G1216" t="str">
        <f t="shared" si="144"/>
        <v>veho</v>
      </c>
      <c r="H1216" t="str">
        <f t="shared" si="145"/>
        <v>9</v>
      </c>
      <c r="I1216" t="str">
        <f t="shared" si="146"/>
        <v>defas</v>
      </c>
      <c r="J1216" t="str">
        <f t="shared" si="147"/>
        <v>zetak</v>
      </c>
      <c r="K1216" t="str">
        <f t="shared" si="148"/>
        <v>zetak</v>
      </c>
      <c r="L1216" t="str">
        <f>VLOOKUP(G1216,[1]VLOOKUP!$A$11:$B$14,2,FALSE)</f>
        <v>zetak</v>
      </c>
      <c r="M1216" t="s">
        <v>83</v>
      </c>
      <c r="N1216" t="str">
        <f>VLOOKUP(M1216,[1]VLOOKUP!$A$2:$C$9,2,FALSE)</f>
        <v>Overlapping</v>
      </c>
      <c r="O1216" t="str">
        <f>VLOOKUP(M1216,[1]VLOOKUP!$A$2:$C$9,3,FALSE)</f>
        <v>Novel</v>
      </c>
      <c r="P1216">
        <v>1300047</v>
      </c>
      <c r="Q1216" t="s">
        <v>84</v>
      </c>
      <c r="R1216" t="s">
        <v>28</v>
      </c>
      <c r="S1216" t="s">
        <v>92</v>
      </c>
      <c r="T1216">
        <v>279</v>
      </c>
      <c r="U1216" t="s">
        <v>92</v>
      </c>
      <c r="V1216">
        <v>279</v>
      </c>
      <c r="W1216" t="s">
        <v>30</v>
      </c>
      <c r="X1216">
        <v>279</v>
      </c>
      <c r="Y1216" t="s">
        <v>92</v>
      </c>
      <c r="Z1216">
        <v>279</v>
      </c>
      <c r="AA1216" t="s">
        <v>35</v>
      </c>
      <c r="AB1216">
        <v>1205</v>
      </c>
      <c r="AC1216" t="s">
        <v>36</v>
      </c>
      <c r="AD1216">
        <f t="shared" si="149"/>
        <v>1</v>
      </c>
      <c r="AE1216">
        <f t="shared" si="150"/>
        <v>0</v>
      </c>
      <c r="AF1216">
        <f t="shared" si="151"/>
        <v>0</v>
      </c>
    </row>
    <row r="1217" spans="1:32" hidden="1" x14ac:dyDescent="0.25">
      <c r="A1217">
        <v>522</v>
      </c>
      <c r="B1217">
        <v>5</v>
      </c>
      <c r="C1217">
        <v>1</v>
      </c>
      <c r="D1217" t="s">
        <v>28</v>
      </c>
      <c r="E1217" t="s">
        <v>91</v>
      </c>
      <c r="F1217" t="s">
        <v>30</v>
      </c>
      <c r="G1217" t="str">
        <f t="shared" si="144"/>
        <v>veho</v>
      </c>
      <c r="H1217" t="str">
        <f t="shared" si="145"/>
        <v>1</v>
      </c>
      <c r="I1217" t="str">
        <f t="shared" si="146"/>
        <v>defas</v>
      </c>
      <c r="J1217" t="str">
        <f t="shared" si="147"/>
        <v>zetak</v>
      </c>
      <c r="K1217" t="str">
        <f t="shared" si="148"/>
        <v>zetak</v>
      </c>
      <c r="L1217" t="str">
        <f>VLOOKUP(G1217,[1]VLOOKUP!$A$11:$B$14,2,FALSE)</f>
        <v>zetak</v>
      </c>
      <c r="M1217" t="s">
        <v>83</v>
      </c>
      <c r="N1217" t="str">
        <f>VLOOKUP(M1217,[1]VLOOKUP!$A$2:$C$9,2,FALSE)</f>
        <v>Overlapping</v>
      </c>
      <c r="O1217" t="str">
        <f>VLOOKUP(M1217,[1]VLOOKUP!$A$2:$C$9,3,FALSE)</f>
        <v>Novel</v>
      </c>
      <c r="P1217">
        <v>1301532</v>
      </c>
      <c r="Q1217" t="s">
        <v>84</v>
      </c>
      <c r="R1217" t="s">
        <v>28</v>
      </c>
      <c r="S1217" t="s">
        <v>92</v>
      </c>
      <c r="T1217">
        <v>279</v>
      </c>
      <c r="U1217" t="s">
        <v>92</v>
      </c>
      <c r="V1217">
        <v>279</v>
      </c>
      <c r="W1217" t="s">
        <v>30</v>
      </c>
      <c r="X1217">
        <v>279</v>
      </c>
      <c r="Y1217" t="s">
        <v>92</v>
      </c>
      <c r="Z1217">
        <v>279</v>
      </c>
      <c r="AA1217" t="s">
        <v>35</v>
      </c>
      <c r="AB1217">
        <v>3781</v>
      </c>
      <c r="AC1217" t="s">
        <v>36</v>
      </c>
      <c r="AD1217">
        <f t="shared" si="149"/>
        <v>1</v>
      </c>
      <c r="AE1217">
        <f t="shared" si="150"/>
        <v>0</v>
      </c>
      <c r="AF1217">
        <f t="shared" si="151"/>
        <v>1</v>
      </c>
    </row>
    <row r="1218" spans="1:32" hidden="1" x14ac:dyDescent="0.25">
      <c r="A1218">
        <v>523</v>
      </c>
      <c r="B1218">
        <v>5</v>
      </c>
      <c r="C1218">
        <v>1</v>
      </c>
      <c r="D1218" t="s">
        <v>28</v>
      </c>
      <c r="E1218" t="s">
        <v>90</v>
      </c>
      <c r="F1218" t="s">
        <v>30</v>
      </c>
      <c r="G1218" t="str">
        <f t="shared" ref="G1218:G1281" si="152">LEFT(E1218,4)</f>
        <v>veho</v>
      </c>
      <c r="H1218" t="str">
        <f t="shared" ref="H1218:H1281" si="153">MID(E1218,5,1)</f>
        <v>9</v>
      </c>
      <c r="I1218" t="str">
        <f t="shared" ref="I1218:I1281" si="154">MID(E1218,6,5)</f>
        <v>zetak</v>
      </c>
      <c r="J1218" t="str">
        <f t="shared" ref="J1218:J1281" si="155">RIGHT(E1218,5)</f>
        <v>defas</v>
      </c>
      <c r="K1218" t="str">
        <f t="shared" ref="K1218:K1281" si="156">IF(AC1218="[a]",I1218,J1218)</f>
        <v>zetak</v>
      </c>
      <c r="L1218" t="str">
        <f>VLOOKUP(G1218,[1]VLOOKUP!$A$11:$B$14,2,FALSE)</f>
        <v>zetak</v>
      </c>
      <c r="M1218" t="s">
        <v>83</v>
      </c>
      <c r="N1218" t="str">
        <f>VLOOKUP(M1218,[1]VLOOKUP!$A$2:$C$9,2,FALSE)</f>
        <v>Overlapping</v>
      </c>
      <c r="O1218" t="str">
        <f>VLOOKUP(M1218,[1]VLOOKUP!$A$2:$C$9,3,FALSE)</f>
        <v>Novel</v>
      </c>
      <c r="P1218">
        <v>1305593</v>
      </c>
      <c r="Q1218" t="s">
        <v>84</v>
      </c>
      <c r="R1218" t="s">
        <v>28</v>
      </c>
      <c r="S1218" t="s">
        <v>85</v>
      </c>
      <c r="T1218">
        <v>279</v>
      </c>
      <c r="U1218" t="s">
        <v>85</v>
      </c>
      <c r="V1218">
        <v>279</v>
      </c>
      <c r="W1218" t="s">
        <v>30</v>
      </c>
      <c r="X1218">
        <v>279</v>
      </c>
      <c r="Y1218" t="s">
        <v>85</v>
      </c>
      <c r="Z1218">
        <v>279</v>
      </c>
      <c r="AA1218" t="s">
        <v>41</v>
      </c>
      <c r="AB1218">
        <v>1228</v>
      </c>
      <c r="AC1218" t="s">
        <v>42</v>
      </c>
      <c r="AD1218">
        <f t="shared" ref="AD1218:AD1281" si="157">IF(K1218=L1218,1,0)</f>
        <v>1</v>
      </c>
      <c r="AE1218">
        <f t="shared" si="150"/>
        <v>0</v>
      </c>
      <c r="AF1218">
        <f t="shared" si="151"/>
        <v>0</v>
      </c>
    </row>
    <row r="1219" spans="1:32" hidden="1" x14ac:dyDescent="0.25">
      <c r="A1219">
        <v>524</v>
      </c>
      <c r="B1219">
        <v>5</v>
      </c>
      <c r="C1219">
        <v>1</v>
      </c>
      <c r="D1219" t="s">
        <v>28</v>
      </c>
      <c r="E1219" t="s">
        <v>91</v>
      </c>
      <c r="F1219" t="s">
        <v>30</v>
      </c>
      <c r="G1219" t="str">
        <f t="shared" si="152"/>
        <v>veho</v>
      </c>
      <c r="H1219" t="str">
        <f t="shared" si="153"/>
        <v>1</v>
      </c>
      <c r="I1219" t="str">
        <f t="shared" si="154"/>
        <v>defas</v>
      </c>
      <c r="J1219" t="str">
        <f t="shared" si="155"/>
        <v>zetak</v>
      </c>
      <c r="K1219" t="str">
        <f t="shared" si="156"/>
        <v>defas</v>
      </c>
      <c r="L1219" t="str">
        <f>VLOOKUP(G1219,[1]VLOOKUP!$A$11:$B$14,2,FALSE)</f>
        <v>zetak</v>
      </c>
      <c r="M1219" t="s">
        <v>83</v>
      </c>
      <c r="N1219" t="str">
        <f>VLOOKUP(M1219,[1]VLOOKUP!$A$2:$C$9,2,FALSE)</f>
        <v>Overlapping</v>
      </c>
      <c r="O1219" t="str">
        <f>VLOOKUP(M1219,[1]VLOOKUP!$A$2:$C$9,3,FALSE)</f>
        <v>Novel</v>
      </c>
      <c r="P1219">
        <v>1307107</v>
      </c>
      <c r="Q1219" t="s">
        <v>88</v>
      </c>
      <c r="R1219" t="s">
        <v>28</v>
      </c>
      <c r="S1219" t="s">
        <v>85</v>
      </c>
      <c r="T1219">
        <v>279</v>
      </c>
      <c r="U1219" t="s">
        <v>85</v>
      </c>
      <c r="V1219">
        <v>279</v>
      </c>
      <c r="W1219" t="s">
        <v>30</v>
      </c>
      <c r="X1219">
        <v>279</v>
      </c>
      <c r="Y1219" t="s">
        <v>85</v>
      </c>
      <c r="Z1219">
        <v>279</v>
      </c>
      <c r="AA1219" t="s">
        <v>41</v>
      </c>
      <c r="AB1219">
        <v>1457</v>
      </c>
      <c r="AC1219" t="s">
        <v>42</v>
      </c>
      <c r="AD1219">
        <f t="shared" si="157"/>
        <v>0</v>
      </c>
      <c r="AE1219">
        <f t="shared" ref="AE1219:AE1282" si="158">IF(AB1219&lt;$AB$8355,0,1)</f>
        <v>0</v>
      </c>
      <c r="AF1219">
        <f t="shared" ref="AF1219:AF1282" si="159">IF(AB1219&lt;3113.733,0,1)</f>
        <v>0</v>
      </c>
    </row>
    <row r="1220" spans="1:32" hidden="1" x14ac:dyDescent="0.25">
      <c r="A1220">
        <v>525</v>
      </c>
      <c r="B1220">
        <v>5</v>
      </c>
      <c r="C1220">
        <v>1</v>
      </c>
      <c r="D1220" t="s">
        <v>28</v>
      </c>
      <c r="E1220" t="s">
        <v>86</v>
      </c>
      <c r="F1220" t="s">
        <v>30</v>
      </c>
      <c r="G1220" t="str">
        <f t="shared" si="152"/>
        <v>veho</v>
      </c>
      <c r="H1220" t="str">
        <f t="shared" si="153"/>
        <v>1</v>
      </c>
      <c r="I1220" t="str">
        <f t="shared" si="154"/>
        <v>zetak</v>
      </c>
      <c r="J1220" t="str">
        <f t="shared" si="155"/>
        <v>defas</v>
      </c>
      <c r="K1220" t="str">
        <f t="shared" si="156"/>
        <v>zetak</v>
      </c>
      <c r="L1220" t="str">
        <f>VLOOKUP(G1220,[1]VLOOKUP!$A$11:$B$14,2,FALSE)</f>
        <v>zetak</v>
      </c>
      <c r="M1220" t="s">
        <v>83</v>
      </c>
      <c r="N1220" t="str">
        <f>VLOOKUP(M1220,[1]VLOOKUP!$A$2:$C$9,2,FALSE)</f>
        <v>Overlapping</v>
      </c>
      <c r="O1220" t="str">
        <f>VLOOKUP(M1220,[1]VLOOKUP!$A$2:$C$9,3,FALSE)</f>
        <v>Novel</v>
      </c>
      <c r="P1220">
        <v>1308845</v>
      </c>
      <c r="Q1220" t="s">
        <v>84</v>
      </c>
      <c r="R1220" t="s">
        <v>28</v>
      </c>
      <c r="S1220" t="s">
        <v>85</v>
      </c>
      <c r="T1220">
        <v>279</v>
      </c>
      <c r="U1220" t="s">
        <v>85</v>
      </c>
      <c r="V1220">
        <v>279</v>
      </c>
      <c r="W1220" t="s">
        <v>30</v>
      </c>
      <c r="X1220">
        <v>279</v>
      </c>
      <c r="Y1220" t="s">
        <v>85</v>
      </c>
      <c r="Z1220">
        <v>279</v>
      </c>
      <c r="AA1220" t="s">
        <v>41</v>
      </c>
      <c r="AB1220">
        <v>2555</v>
      </c>
      <c r="AC1220" t="s">
        <v>42</v>
      </c>
      <c r="AD1220">
        <f t="shared" si="157"/>
        <v>1</v>
      </c>
      <c r="AE1220">
        <f t="shared" si="158"/>
        <v>0</v>
      </c>
      <c r="AF1220">
        <f t="shared" si="159"/>
        <v>0</v>
      </c>
    </row>
    <row r="1221" spans="1:32" hidden="1" x14ac:dyDescent="0.25">
      <c r="A1221">
        <v>526</v>
      </c>
      <c r="B1221">
        <v>5</v>
      </c>
      <c r="C1221">
        <v>1</v>
      </c>
      <c r="D1221" t="s">
        <v>28</v>
      </c>
      <c r="E1221" t="s">
        <v>93</v>
      </c>
      <c r="F1221" t="s">
        <v>30</v>
      </c>
      <c r="G1221" t="str">
        <f t="shared" si="152"/>
        <v>veho</v>
      </c>
      <c r="H1221" t="str">
        <f t="shared" si="153"/>
        <v>7</v>
      </c>
      <c r="I1221" t="str">
        <f t="shared" si="154"/>
        <v>zetak</v>
      </c>
      <c r="J1221" t="str">
        <f t="shared" si="155"/>
        <v>defas</v>
      </c>
      <c r="K1221" t="str">
        <f t="shared" si="156"/>
        <v>defas</v>
      </c>
      <c r="L1221" t="str">
        <f>VLOOKUP(G1221,[1]VLOOKUP!$A$11:$B$14,2,FALSE)</f>
        <v>zetak</v>
      </c>
      <c r="M1221" t="s">
        <v>83</v>
      </c>
      <c r="N1221" t="str">
        <f>VLOOKUP(M1221,[1]VLOOKUP!$A$2:$C$9,2,FALSE)</f>
        <v>Overlapping</v>
      </c>
      <c r="O1221" t="str">
        <f>VLOOKUP(M1221,[1]VLOOKUP!$A$2:$C$9,3,FALSE)</f>
        <v>Novel</v>
      </c>
      <c r="P1221">
        <v>1311680</v>
      </c>
      <c r="Q1221" t="s">
        <v>88</v>
      </c>
      <c r="R1221" t="s">
        <v>28</v>
      </c>
      <c r="S1221" t="s">
        <v>92</v>
      </c>
      <c r="T1221">
        <v>279</v>
      </c>
      <c r="U1221" t="s">
        <v>92</v>
      </c>
      <c r="V1221">
        <v>279</v>
      </c>
      <c r="W1221" t="s">
        <v>30</v>
      </c>
      <c r="X1221">
        <v>279</v>
      </c>
      <c r="Y1221" t="s">
        <v>92</v>
      </c>
      <c r="Z1221">
        <v>279</v>
      </c>
      <c r="AA1221" t="s">
        <v>35</v>
      </c>
      <c r="AB1221">
        <v>2105</v>
      </c>
      <c r="AC1221" t="s">
        <v>36</v>
      </c>
      <c r="AD1221">
        <f t="shared" si="157"/>
        <v>0</v>
      </c>
      <c r="AE1221">
        <f t="shared" si="158"/>
        <v>0</v>
      </c>
      <c r="AF1221">
        <f t="shared" si="159"/>
        <v>0</v>
      </c>
    </row>
    <row r="1222" spans="1:32" hidden="1" x14ac:dyDescent="0.25">
      <c r="A1222">
        <v>527</v>
      </c>
      <c r="B1222">
        <v>5</v>
      </c>
      <c r="C1222">
        <v>1</v>
      </c>
      <c r="D1222" t="s">
        <v>28</v>
      </c>
      <c r="E1222" t="s">
        <v>82</v>
      </c>
      <c r="F1222" t="s">
        <v>30</v>
      </c>
      <c r="G1222" t="str">
        <f t="shared" si="152"/>
        <v>veho</v>
      </c>
      <c r="H1222" t="str">
        <f t="shared" si="153"/>
        <v>8</v>
      </c>
      <c r="I1222" t="str">
        <f t="shared" si="154"/>
        <v>zetak</v>
      </c>
      <c r="J1222" t="str">
        <f t="shared" si="155"/>
        <v>defas</v>
      </c>
      <c r="K1222" t="str">
        <f t="shared" si="156"/>
        <v>zetak</v>
      </c>
      <c r="L1222" t="str">
        <f>VLOOKUP(G1222,[1]VLOOKUP!$A$11:$B$14,2,FALSE)</f>
        <v>zetak</v>
      </c>
      <c r="M1222" t="s">
        <v>83</v>
      </c>
      <c r="N1222" t="str">
        <f>VLOOKUP(M1222,[1]VLOOKUP!$A$2:$C$9,2,FALSE)</f>
        <v>Overlapping</v>
      </c>
      <c r="O1222" t="str">
        <f>VLOOKUP(M1222,[1]VLOOKUP!$A$2:$C$9,3,FALSE)</f>
        <v>Novel</v>
      </c>
      <c r="P1222">
        <v>1314065</v>
      </c>
      <c r="Q1222" t="s">
        <v>84</v>
      </c>
      <c r="R1222" t="s">
        <v>28</v>
      </c>
      <c r="S1222" t="s">
        <v>85</v>
      </c>
      <c r="T1222">
        <v>280</v>
      </c>
      <c r="U1222" t="s">
        <v>85</v>
      </c>
      <c r="V1222">
        <v>280</v>
      </c>
      <c r="W1222" t="s">
        <v>30</v>
      </c>
      <c r="X1222">
        <v>280</v>
      </c>
      <c r="Y1222" t="s">
        <v>85</v>
      </c>
      <c r="Z1222">
        <v>280</v>
      </c>
      <c r="AA1222" t="s">
        <v>41</v>
      </c>
      <c r="AB1222">
        <v>1969</v>
      </c>
      <c r="AC1222" t="s">
        <v>42</v>
      </c>
      <c r="AD1222">
        <f t="shared" si="157"/>
        <v>1</v>
      </c>
      <c r="AE1222">
        <f t="shared" si="158"/>
        <v>0</v>
      </c>
      <c r="AF1222">
        <f t="shared" si="159"/>
        <v>0</v>
      </c>
    </row>
    <row r="1223" spans="1:32" hidden="1" x14ac:dyDescent="0.25">
      <c r="A1223">
        <v>528</v>
      </c>
      <c r="B1223">
        <v>5</v>
      </c>
      <c r="C1223">
        <v>1</v>
      </c>
      <c r="D1223" t="s">
        <v>28</v>
      </c>
      <c r="E1223" t="s">
        <v>102</v>
      </c>
      <c r="F1223" t="s">
        <v>30</v>
      </c>
      <c r="G1223" t="str">
        <f t="shared" si="152"/>
        <v>veho</v>
      </c>
      <c r="H1223" t="str">
        <f t="shared" si="153"/>
        <v>8</v>
      </c>
      <c r="I1223" t="str">
        <f t="shared" si="154"/>
        <v>defas</v>
      </c>
      <c r="J1223" t="str">
        <f t="shared" si="155"/>
        <v>zetak</v>
      </c>
      <c r="K1223" t="str">
        <f t="shared" si="156"/>
        <v>zetak</v>
      </c>
      <c r="L1223" t="str">
        <f>VLOOKUP(G1223,[1]VLOOKUP!$A$11:$B$14,2,FALSE)</f>
        <v>zetak</v>
      </c>
      <c r="M1223" t="s">
        <v>83</v>
      </c>
      <c r="N1223" t="str">
        <f>VLOOKUP(M1223,[1]VLOOKUP!$A$2:$C$9,2,FALSE)</f>
        <v>Overlapping</v>
      </c>
      <c r="O1223" t="str">
        <f>VLOOKUP(M1223,[1]VLOOKUP!$A$2:$C$9,3,FALSE)</f>
        <v>Novel</v>
      </c>
      <c r="P1223">
        <v>1316315</v>
      </c>
      <c r="Q1223" t="s">
        <v>84</v>
      </c>
      <c r="R1223" t="s">
        <v>28</v>
      </c>
      <c r="S1223" t="s">
        <v>92</v>
      </c>
      <c r="T1223">
        <v>279</v>
      </c>
      <c r="U1223" t="s">
        <v>92</v>
      </c>
      <c r="V1223">
        <v>279</v>
      </c>
      <c r="W1223" t="s">
        <v>30</v>
      </c>
      <c r="X1223">
        <v>279</v>
      </c>
      <c r="Y1223" t="s">
        <v>92</v>
      </c>
      <c r="Z1223">
        <v>279</v>
      </c>
      <c r="AA1223" t="s">
        <v>35</v>
      </c>
      <c r="AB1223">
        <v>1644</v>
      </c>
      <c r="AC1223" t="s">
        <v>36</v>
      </c>
      <c r="AD1223">
        <f t="shared" si="157"/>
        <v>1</v>
      </c>
      <c r="AE1223">
        <f t="shared" si="158"/>
        <v>0</v>
      </c>
      <c r="AF1223">
        <f t="shared" si="159"/>
        <v>0</v>
      </c>
    </row>
    <row r="1224" spans="1:32" hidden="1" x14ac:dyDescent="0.25">
      <c r="A1224">
        <v>529</v>
      </c>
      <c r="B1224">
        <v>5</v>
      </c>
      <c r="C1224">
        <v>1</v>
      </c>
      <c r="D1224" t="s">
        <v>28</v>
      </c>
      <c r="E1224" t="s">
        <v>91</v>
      </c>
      <c r="F1224" t="s">
        <v>30</v>
      </c>
      <c r="G1224" t="str">
        <f t="shared" si="152"/>
        <v>veho</v>
      </c>
      <c r="H1224" t="str">
        <f t="shared" si="153"/>
        <v>1</v>
      </c>
      <c r="I1224" t="str">
        <f t="shared" si="154"/>
        <v>defas</v>
      </c>
      <c r="J1224" t="str">
        <f t="shared" si="155"/>
        <v>zetak</v>
      </c>
      <c r="K1224" t="str">
        <f t="shared" si="156"/>
        <v>zetak</v>
      </c>
      <c r="L1224" t="str">
        <f>VLOOKUP(G1224,[1]VLOOKUP!$A$11:$B$14,2,FALSE)</f>
        <v>zetak</v>
      </c>
      <c r="M1224" t="s">
        <v>83</v>
      </c>
      <c r="N1224" t="str">
        <f>VLOOKUP(M1224,[1]VLOOKUP!$A$2:$C$9,2,FALSE)</f>
        <v>Overlapping</v>
      </c>
      <c r="O1224" t="str">
        <f>VLOOKUP(M1224,[1]VLOOKUP!$A$2:$C$9,3,FALSE)</f>
        <v>Novel</v>
      </c>
      <c r="P1224">
        <v>1318239</v>
      </c>
      <c r="Q1224" t="s">
        <v>84</v>
      </c>
      <c r="R1224" t="s">
        <v>28</v>
      </c>
      <c r="S1224" t="s">
        <v>92</v>
      </c>
      <c r="T1224">
        <v>279</v>
      </c>
      <c r="U1224" t="s">
        <v>92</v>
      </c>
      <c r="V1224">
        <v>279</v>
      </c>
      <c r="W1224" t="s">
        <v>30</v>
      </c>
      <c r="X1224">
        <v>279</v>
      </c>
      <c r="Y1224" t="s">
        <v>92</v>
      </c>
      <c r="Z1224">
        <v>279</v>
      </c>
      <c r="AA1224" t="s">
        <v>35</v>
      </c>
      <c r="AB1224">
        <v>4265</v>
      </c>
      <c r="AC1224" t="s">
        <v>36</v>
      </c>
      <c r="AD1224">
        <f t="shared" si="157"/>
        <v>1</v>
      </c>
      <c r="AE1224">
        <f t="shared" si="158"/>
        <v>0</v>
      </c>
      <c r="AF1224">
        <f t="shared" si="159"/>
        <v>1</v>
      </c>
    </row>
    <row r="1225" spans="1:32" hidden="1" x14ac:dyDescent="0.25">
      <c r="A1225">
        <v>530</v>
      </c>
      <c r="B1225">
        <v>5</v>
      </c>
      <c r="C1225">
        <v>1</v>
      </c>
      <c r="D1225" t="s">
        <v>28</v>
      </c>
      <c r="E1225" t="s">
        <v>86</v>
      </c>
      <c r="F1225" t="s">
        <v>30</v>
      </c>
      <c r="G1225" t="str">
        <f t="shared" si="152"/>
        <v>veho</v>
      </c>
      <c r="H1225" t="str">
        <f t="shared" si="153"/>
        <v>1</v>
      </c>
      <c r="I1225" t="str">
        <f t="shared" si="154"/>
        <v>zetak</v>
      </c>
      <c r="J1225" t="str">
        <f t="shared" si="155"/>
        <v>defas</v>
      </c>
      <c r="K1225" t="str">
        <f t="shared" si="156"/>
        <v>zetak</v>
      </c>
      <c r="L1225" t="str">
        <f>VLOOKUP(G1225,[1]VLOOKUP!$A$11:$B$14,2,FALSE)</f>
        <v>zetak</v>
      </c>
      <c r="M1225" t="s">
        <v>83</v>
      </c>
      <c r="N1225" t="str">
        <f>VLOOKUP(M1225,[1]VLOOKUP!$A$2:$C$9,2,FALSE)</f>
        <v>Overlapping</v>
      </c>
      <c r="O1225" t="str">
        <f>VLOOKUP(M1225,[1]VLOOKUP!$A$2:$C$9,3,FALSE)</f>
        <v>Novel</v>
      </c>
      <c r="P1225">
        <v>1322790</v>
      </c>
      <c r="Q1225" t="s">
        <v>84</v>
      </c>
      <c r="R1225" t="s">
        <v>28</v>
      </c>
      <c r="S1225" t="s">
        <v>85</v>
      </c>
      <c r="T1225">
        <v>279</v>
      </c>
      <c r="U1225" t="s">
        <v>85</v>
      </c>
      <c r="V1225">
        <v>279</v>
      </c>
      <c r="W1225" t="s">
        <v>30</v>
      </c>
      <c r="X1225">
        <v>279</v>
      </c>
      <c r="Y1225" t="s">
        <v>85</v>
      </c>
      <c r="Z1225">
        <v>279</v>
      </c>
      <c r="AA1225" t="s">
        <v>41</v>
      </c>
      <c r="AB1225">
        <v>1368</v>
      </c>
      <c r="AC1225" t="s">
        <v>42</v>
      </c>
      <c r="AD1225">
        <f t="shared" si="157"/>
        <v>1</v>
      </c>
      <c r="AE1225">
        <f t="shared" si="158"/>
        <v>0</v>
      </c>
      <c r="AF1225">
        <f t="shared" si="159"/>
        <v>0</v>
      </c>
    </row>
    <row r="1226" spans="1:32" hidden="1" x14ac:dyDescent="0.25">
      <c r="A1226">
        <v>531</v>
      </c>
      <c r="B1226">
        <v>5</v>
      </c>
      <c r="C1226">
        <v>1</v>
      </c>
      <c r="D1226" t="s">
        <v>28</v>
      </c>
      <c r="E1226" t="s">
        <v>69</v>
      </c>
      <c r="F1226" t="s">
        <v>30</v>
      </c>
      <c r="G1226" t="str">
        <f t="shared" si="152"/>
        <v>loti</v>
      </c>
      <c r="H1226" t="str">
        <f t="shared" si="153"/>
        <v>5</v>
      </c>
      <c r="I1226" t="str">
        <f t="shared" si="154"/>
        <v>gulln</v>
      </c>
      <c r="J1226" t="str">
        <f t="shared" si="155"/>
        <v>trult</v>
      </c>
      <c r="K1226" t="str">
        <f t="shared" si="156"/>
        <v>trult</v>
      </c>
      <c r="L1226" t="str">
        <f>VLOOKUP(G1226,[1]VLOOKUP!$A$11:$B$14,2,FALSE)</f>
        <v>gulln</v>
      </c>
      <c r="M1226" t="s">
        <v>59</v>
      </c>
      <c r="N1226" t="str">
        <f>VLOOKUP(M1226,[1]VLOOKUP!$A$2:$C$9,2,FALSE)</f>
        <v>Non-Overlapping</v>
      </c>
      <c r="O1226" t="str">
        <f>VLOOKUP(M1226,[1]VLOOKUP!$A$2:$C$9,3,FALSE)</f>
        <v>Novel</v>
      </c>
      <c r="P1226">
        <v>1324438</v>
      </c>
      <c r="Q1226" t="s">
        <v>60</v>
      </c>
      <c r="R1226" t="s">
        <v>28</v>
      </c>
      <c r="S1226" t="s">
        <v>61</v>
      </c>
      <c r="T1226">
        <v>279</v>
      </c>
      <c r="U1226" t="s">
        <v>61</v>
      </c>
      <c r="V1226">
        <v>279</v>
      </c>
      <c r="W1226" t="s">
        <v>62</v>
      </c>
      <c r="X1226">
        <v>279</v>
      </c>
      <c r="Y1226" t="s">
        <v>61</v>
      </c>
      <c r="Z1226">
        <v>279</v>
      </c>
      <c r="AA1226" t="s">
        <v>35</v>
      </c>
      <c r="AB1226">
        <v>3984</v>
      </c>
      <c r="AC1226" t="s">
        <v>36</v>
      </c>
      <c r="AD1226">
        <f t="shared" si="157"/>
        <v>0</v>
      </c>
      <c r="AE1226">
        <f t="shared" si="158"/>
        <v>0</v>
      </c>
      <c r="AF1226">
        <f t="shared" si="159"/>
        <v>1</v>
      </c>
    </row>
    <row r="1227" spans="1:32" hidden="1" x14ac:dyDescent="0.25">
      <c r="A1227">
        <v>532</v>
      </c>
      <c r="B1227">
        <v>5</v>
      </c>
      <c r="C1227">
        <v>1</v>
      </c>
      <c r="D1227" t="s">
        <v>28</v>
      </c>
      <c r="E1227" t="s">
        <v>72</v>
      </c>
      <c r="F1227" t="s">
        <v>30</v>
      </c>
      <c r="G1227" t="str">
        <f t="shared" si="152"/>
        <v>loti</v>
      </c>
      <c r="H1227" t="str">
        <f t="shared" si="153"/>
        <v>8</v>
      </c>
      <c r="I1227" t="str">
        <f t="shared" si="154"/>
        <v>trult</v>
      </c>
      <c r="J1227" t="str">
        <f t="shared" si="155"/>
        <v>gulln</v>
      </c>
      <c r="K1227" t="str">
        <f t="shared" si="156"/>
        <v>trult</v>
      </c>
      <c r="L1227" t="str">
        <f>VLOOKUP(G1227,[1]VLOOKUP!$A$11:$B$14,2,FALSE)</f>
        <v>gulln</v>
      </c>
      <c r="M1227" t="s">
        <v>59</v>
      </c>
      <c r="N1227" t="str">
        <f>VLOOKUP(M1227,[1]VLOOKUP!$A$2:$C$9,2,FALSE)</f>
        <v>Non-Overlapping</v>
      </c>
      <c r="O1227" t="str">
        <f>VLOOKUP(M1227,[1]VLOOKUP!$A$2:$C$9,3,FALSE)</f>
        <v>Novel</v>
      </c>
      <c r="P1227">
        <v>1328702</v>
      </c>
      <c r="Q1227" t="s">
        <v>60</v>
      </c>
      <c r="R1227" t="s">
        <v>28</v>
      </c>
      <c r="S1227" t="s">
        <v>64</v>
      </c>
      <c r="T1227">
        <v>279</v>
      </c>
      <c r="U1227" t="s">
        <v>64</v>
      </c>
      <c r="V1227">
        <v>279</v>
      </c>
      <c r="W1227" t="s">
        <v>62</v>
      </c>
      <c r="X1227">
        <v>279</v>
      </c>
      <c r="Y1227" t="s">
        <v>64</v>
      </c>
      <c r="Z1227">
        <v>279</v>
      </c>
      <c r="AA1227" t="s">
        <v>41</v>
      </c>
      <c r="AB1227">
        <v>3151</v>
      </c>
      <c r="AC1227" t="s">
        <v>42</v>
      </c>
      <c r="AD1227">
        <f t="shared" si="157"/>
        <v>0</v>
      </c>
      <c r="AE1227">
        <f t="shared" si="158"/>
        <v>0</v>
      </c>
      <c r="AF1227">
        <f t="shared" si="159"/>
        <v>1</v>
      </c>
    </row>
    <row r="1228" spans="1:32" hidden="1" x14ac:dyDescent="0.25">
      <c r="A1228">
        <v>533</v>
      </c>
      <c r="B1228">
        <v>5</v>
      </c>
      <c r="C1228">
        <v>1</v>
      </c>
      <c r="D1228" t="s">
        <v>28</v>
      </c>
      <c r="E1228" t="s">
        <v>63</v>
      </c>
      <c r="F1228" t="s">
        <v>30</v>
      </c>
      <c r="G1228" t="str">
        <f t="shared" si="152"/>
        <v>loti</v>
      </c>
      <c r="H1228" t="str">
        <f t="shared" si="153"/>
        <v>1</v>
      </c>
      <c r="I1228" t="str">
        <f t="shared" si="154"/>
        <v>trult</v>
      </c>
      <c r="J1228" t="str">
        <f t="shared" si="155"/>
        <v>gulln</v>
      </c>
      <c r="K1228" t="str">
        <f t="shared" si="156"/>
        <v>gulln</v>
      </c>
      <c r="L1228" t="str">
        <f>VLOOKUP(G1228,[1]VLOOKUP!$A$11:$B$14,2,FALSE)</f>
        <v>gulln</v>
      </c>
      <c r="M1228" t="s">
        <v>59</v>
      </c>
      <c r="N1228" t="str">
        <f>VLOOKUP(M1228,[1]VLOOKUP!$A$2:$C$9,2,FALSE)</f>
        <v>Non-Overlapping</v>
      </c>
      <c r="O1228" t="str">
        <f>VLOOKUP(M1228,[1]VLOOKUP!$A$2:$C$9,3,FALSE)</f>
        <v>Novel</v>
      </c>
      <c r="P1228">
        <v>1332134</v>
      </c>
      <c r="Q1228" t="s">
        <v>66</v>
      </c>
      <c r="R1228" t="s">
        <v>28</v>
      </c>
      <c r="S1228" t="s">
        <v>61</v>
      </c>
      <c r="T1228">
        <v>278</v>
      </c>
      <c r="U1228" t="s">
        <v>61</v>
      </c>
      <c r="V1228">
        <v>278</v>
      </c>
      <c r="W1228" t="s">
        <v>62</v>
      </c>
      <c r="X1228">
        <v>278</v>
      </c>
      <c r="Y1228" t="s">
        <v>61</v>
      </c>
      <c r="Z1228">
        <v>278</v>
      </c>
      <c r="AA1228" t="s">
        <v>35</v>
      </c>
      <c r="AB1228">
        <v>1475</v>
      </c>
      <c r="AC1228" t="s">
        <v>36</v>
      </c>
      <c r="AD1228">
        <f t="shared" si="157"/>
        <v>1</v>
      </c>
      <c r="AE1228">
        <f t="shared" si="158"/>
        <v>0</v>
      </c>
      <c r="AF1228">
        <f t="shared" si="159"/>
        <v>0</v>
      </c>
    </row>
    <row r="1229" spans="1:32" hidden="1" x14ac:dyDescent="0.25">
      <c r="A1229">
        <v>534</v>
      </c>
      <c r="B1229">
        <v>5</v>
      </c>
      <c r="C1229">
        <v>1</v>
      </c>
      <c r="D1229" t="s">
        <v>28</v>
      </c>
      <c r="E1229" t="s">
        <v>70</v>
      </c>
      <c r="F1229" t="s">
        <v>30</v>
      </c>
      <c r="G1229" t="str">
        <f t="shared" si="152"/>
        <v>loti</v>
      </c>
      <c r="H1229" t="str">
        <f t="shared" si="153"/>
        <v>2</v>
      </c>
      <c r="I1229" t="str">
        <f t="shared" si="154"/>
        <v>trult</v>
      </c>
      <c r="J1229" t="str">
        <f t="shared" si="155"/>
        <v>gulln</v>
      </c>
      <c r="K1229" t="str">
        <f t="shared" si="156"/>
        <v>gulln</v>
      </c>
      <c r="L1229" t="str">
        <f>VLOOKUP(G1229,[1]VLOOKUP!$A$11:$B$14,2,FALSE)</f>
        <v>gulln</v>
      </c>
      <c r="M1229" t="s">
        <v>59</v>
      </c>
      <c r="N1229" t="str">
        <f>VLOOKUP(M1229,[1]VLOOKUP!$A$2:$C$9,2,FALSE)</f>
        <v>Non-Overlapping</v>
      </c>
      <c r="O1229" t="str">
        <f>VLOOKUP(M1229,[1]VLOOKUP!$A$2:$C$9,3,FALSE)</f>
        <v>Novel</v>
      </c>
      <c r="P1229">
        <v>1333889</v>
      </c>
      <c r="Q1229" t="s">
        <v>66</v>
      </c>
      <c r="R1229" t="s">
        <v>28</v>
      </c>
      <c r="S1229" t="s">
        <v>61</v>
      </c>
      <c r="T1229">
        <v>278</v>
      </c>
      <c r="U1229" t="s">
        <v>61</v>
      </c>
      <c r="V1229">
        <v>278</v>
      </c>
      <c r="W1229" t="s">
        <v>62</v>
      </c>
      <c r="X1229">
        <v>278</v>
      </c>
      <c r="Y1229" t="s">
        <v>61</v>
      </c>
      <c r="Z1229">
        <v>278</v>
      </c>
      <c r="AA1229" t="s">
        <v>35</v>
      </c>
      <c r="AB1229">
        <v>1554</v>
      </c>
      <c r="AC1229" t="s">
        <v>36</v>
      </c>
      <c r="AD1229">
        <f t="shared" si="157"/>
        <v>1</v>
      </c>
      <c r="AE1229">
        <f t="shared" si="158"/>
        <v>0</v>
      </c>
      <c r="AF1229">
        <f t="shared" si="159"/>
        <v>0</v>
      </c>
    </row>
    <row r="1230" spans="1:32" hidden="1" x14ac:dyDescent="0.25">
      <c r="A1230">
        <v>535</v>
      </c>
      <c r="B1230">
        <v>5</v>
      </c>
      <c r="C1230">
        <v>1</v>
      </c>
      <c r="D1230" t="s">
        <v>28</v>
      </c>
      <c r="E1230" t="s">
        <v>65</v>
      </c>
      <c r="F1230" t="s">
        <v>30</v>
      </c>
      <c r="G1230" t="str">
        <f t="shared" si="152"/>
        <v>loti</v>
      </c>
      <c r="H1230" t="str">
        <f t="shared" si="153"/>
        <v>7</v>
      </c>
      <c r="I1230" t="str">
        <f t="shared" si="154"/>
        <v>gulln</v>
      </c>
      <c r="J1230" t="str">
        <f t="shared" si="155"/>
        <v>trult</v>
      </c>
      <c r="K1230" t="str">
        <f t="shared" si="156"/>
        <v>trult</v>
      </c>
      <c r="L1230" t="str">
        <f>VLOOKUP(G1230,[1]VLOOKUP!$A$11:$B$14,2,FALSE)</f>
        <v>gulln</v>
      </c>
      <c r="M1230" t="s">
        <v>59</v>
      </c>
      <c r="N1230" t="str">
        <f>VLOOKUP(M1230,[1]VLOOKUP!$A$2:$C$9,2,FALSE)</f>
        <v>Non-Overlapping</v>
      </c>
      <c r="O1230" t="str">
        <f>VLOOKUP(M1230,[1]VLOOKUP!$A$2:$C$9,3,FALSE)</f>
        <v>Novel</v>
      </c>
      <c r="P1230">
        <v>1335723</v>
      </c>
      <c r="Q1230" t="s">
        <v>60</v>
      </c>
      <c r="R1230" t="s">
        <v>28</v>
      </c>
      <c r="S1230" t="s">
        <v>61</v>
      </c>
      <c r="T1230">
        <v>279</v>
      </c>
      <c r="U1230" t="s">
        <v>61</v>
      </c>
      <c r="V1230">
        <v>279</v>
      </c>
      <c r="W1230" t="s">
        <v>62</v>
      </c>
      <c r="X1230">
        <v>279</v>
      </c>
      <c r="Y1230" t="s">
        <v>61</v>
      </c>
      <c r="Z1230">
        <v>279</v>
      </c>
      <c r="AA1230" t="s">
        <v>35</v>
      </c>
      <c r="AB1230">
        <v>3128</v>
      </c>
      <c r="AC1230" t="s">
        <v>36</v>
      </c>
      <c r="AD1230">
        <f t="shared" si="157"/>
        <v>0</v>
      </c>
      <c r="AE1230">
        <f t="shared" si="158"/>
        <v>0</v>
      </c>
      <c r="AF1230">
        <f t="shared" si="159"/>
        <v>1</v>
      </c>
    </row>
    <row r="1231" spans="1:32" hidden="1" x14ac:dyDescent="0.25">
      <c r="A1231">
        <v>536</v>
      </c>
      <c r="B1231">
        <v>5</v>
      </c>
      <c r="C1231">
        <v>1</v>
      </c>
      <c r="D1231" t="s">
        <v>28</v>
      </c>
      <c r="E1231" t="s">
        <v>80</v>
      </c>
      <c r="F1231" t="s">
        <v>30</v>
      </c>
      <c r="G1231" t="str">
        <f t="shared" si="152"/>
        <v>loti</v>
      </c>
      <c r="H1231" t="str">
        <f t="shared" si="153"/>
        <v>9</v>
      </c>
      <c r="I1231" t="str">
        <f t="shared" si="154"/>
        <v>gulln</v>
      </c>
      <c r="J1231" t="str">
        <f t="shared" si="155"/>
        <v>trult</v>
      </c>
      <c r="K1231" t="str">
        <f t="shared" si="156"/>
        <v>trult</v>
      </c>
      <c r="L1231" t="str">
        <f>VLOOKUP(G1231,[1]VLOOKUP!$A$11:$B$14,2,FALSE)</f>
        <v>gulln</v>
      </c>
      <c r="M1231" t="s">
        <v>59</v>
      </c>
      <c r="N1231" t="str">
        <f>VLOOKUP(M1231,[1]VLOOKUP!$A$2:$C$9,2,FALSE)</f>
        <v>Non-Overlapping</v>
      </c>
      <c r="O1231" t="str">
        <f>VLOOKUP(M1231,[1]VLOOKUP!$A$2:$C$9,3,FALSE)</f>
        <v>Novel</v>
      </c>
      <c r="P1231">
        <v>1339137</v>
      </c>
      <c r="Q1231" t="s">
        <v>60</v>
      </c>
      <c r="R1231" t="s">
        <v>28</v>
      </c>
      <c r="S1231" t="s">
        <v>61</v>
      </c>
      <c r="T1231">
        <v>279</v>
      </c>
      <c r="U1231" t="s">
        <v>61</v>
      </c>
      <c r="V1231">
        <v>279</v>
      </c>
      <c r="W1231" t="s">
        <v>62</v>
      </c>
      <c r="X1231">
        <v>279</v>
      </c>
      <c r="Y1231" t="s">
        <v>61</v>
      </c>
      <c r="Z1231">
        <v>279</v>
      </c>
      <c r="AA1231" t="s">
        <v>35</v>
      </c>
      <c r="AB1231">
        <v>1267</v>
      </c>
      <c r="AC1231" t="s">
        <v>36</v>
      </c>
      <c r="AD1231">
        <f t="shared" si="157"/>
        <v>0</v>
      </c>
      <c r="AE1231">
        <f t="shared" si="158"/>
        <v>0</v>
      </c>
      <c r="AF1231">
        <f t="shared" si="159"/>
        <v>0</v>
      </c>
    </row>
    <row r="1232" spans="1:32" hidden="1" x14ac:dyDescent="0.25">
      <c r="A1232">
        <v>537</v>
      </c>
      <c r="B1232">
        <v>5</v>
      </c>
      <c r="C1232">
        <v>1</v>
      </c>
      <c r="D1232" t="s">
        <v>28</v>
      </c>
      <c r="E1232" t="s">
        <v>72</v>
      </c>
      <c r="F1232" t="s">
        <v>30</v>
      </c>
      <c r="G1232" t="str">
        <f t="shared" si="152"/>
        <v>loti</v>
      </c>
      <c r="H1232" t="str">
        <f t="shared" si="153"/>
        <v>8</v>
      </c>
      <c r="I1232" t="str">
        <f t="shared" si="154"/>
        <v>trult</v>
      </c>
      <c r="J1232" t="str">
        <f t="shared" si="155"/>
        <v>gulln</v>
      </c>
      <c r="K1232" t="str">
        <f t="shared" si="156"/>
        <v>trult</v>
      </c>
      <c r="L1232" t="str">
        <f>VLOOKUP(G1232,[1]VLOOKUP!$A$11:$B$14,2,FALSE)</f>
        <v>gulln</v>
      </c>
      <c r="M1232" t="s">
        <v>59</v>
      </c>
      <c r="N1232" t="str">
        <f>VLOOKUP(M1232,[1]VLOOKUP!$A$2:$C$9,2,FALSE)</f>
        <v>Non-Overlapping</v>
      </c>
      <c r="O1232" t="str">
        <f>VLOOKUP(M1232,[1]VLOOKUP!$A$2:$C$9,3,FALSE)</f>
        <v>Novel</v>
      </c>
      <c r="P1232">
        <v>1340684</v>
      </c>
      <c r="Q1232" t="s">
        <v>60</v>
      </c>
      <c r="R1232" t="s">
        <v>28</v>
      </c>
      <c r="S1232" t="s">
        <v>64</v>
      </c>
      <c r="T1232">
        <v>278</v>
      </c>
      <c r="U1232" t="s">
        <v>64</v>
      </c>
      <c r="V1232">
        <v>278</v>
      </c>
      <c r="W1232" t="s">
        <v>62</v>
      </c>
      <c r="X1232">
        <v>278</v>
      </c>
      <c r="Y1232" t="s">
        <v>64</v>
      </c>
      <c r="Z1232">
        <v>278</v>
      </c>
      <c r="AA1232" t="s">
        <v>41</v>
      </c>
      <c r="AB1232">
        <v>1701</v>
      </c>
      <c r="AC1232" t="s">
        <v>42</v>
      </c>
      <c r="AD1232">
        <f t="shared" si="157"/>
        <v>0</v>
      </c>
      <c r="AE1232">
        <f t="shared" si="158"/>
        <v>0</v>
      </c>
      <c r="AF1232">
        <f t="shared" si="159"/>
        <v>0</v>
      </c>
    </row>
    <row r="1233" spans="1:32" hidden="1" x14ac:dyDescent="0.25">
      <c r="A1233">
        <v>538</v>
      </c>
      <c r="B1233">
        <v>5</v>
      </c>
      <c r="C1233">
        <v>1</v>
      </c>
      <c r="D1233" t="s">
        <v>28</v>
      </c>
      <c r="E1233" t="s">
        <v>63</v>
      </c>
      <c r="F1233" t="s">
        <v>30</v>
      </c>
      <c r="G1233" t="str">
        <f t="shared" si="152"/>
        <v>loti</v>
      </c>
      <c r="H1233" t="str">
        <f t="shared" si="153"/>
        <v>1</v>
      </c>
      <c r="I1233" t="str">
        <f t="shared" si="154"/>
        <v>trult</v>
      </c>
      <c r="J1233" t="str">
        <f t="shared" si="155"/>
        <v>gulln</v>
      </c>
      <c r="K1233" t="str">
        <f t="shared" si="156"/>
        <v>gulln</v>
      </c>
      <c r="L1233" t="str">
        <f>VLOOKUP(G1233,[1]VLOOKUP!$A$11:$B$14,2,FALSE)</f>
        <v>gulln</v>
      </c>
      <c r="M1233" t="s">
        <v>59</v>
      </c>
      <c r="N1233" t="str">
        <f>VLOOKUP(M1233,[1]VLOOKUP!$A$2:$C$9,2,FALSE)</f>
        <v>Non-Overlapping</v>
      </c>
      <c r="O1233" t="str">
        <f>VLOOKUP(M1233,[1]VLOOKUP!$A$2:$C$9,3,FALSE)</f>
        <v>Novel</v>
      </c>
      <c r="P1233">
        <v>1342664</v>
      </c>
      <c r="Q1233" t="s">
        <v>66</v>
      </c>
      <c r="R1233" t="s">
        <v>28</v>
      </c>
      <c r="S1233" t="s">
        <v>61</v>
      </c>
      <c r="T1233">
        <v>280</v>
      </c>
      <c r="U1233" t="s">
        <v>61</v>
      </c>
      <c r="V1233">
        <v>280</v>
      </c>
      <c r="W1233" t="s">
        <v>62</v>
      </c>
      <c r="X1233">
        <v>280</v>
      </c>
      <c r="Y1233" t="s">
        <v>61</v>
      </c>
      <c r="Z1233">
        <v>280</v>
      </c>
      <c r="AA1233" t="s">
        <v>35</v>
      </c>
      <c r="AB1233">
        <v>1474</v>
      </c>
      <c r="AC1233" t="s">
        <v>36</v>
      </c>
      <c r="AD1233">
        <f t="shared" si="157"/>
        <v>1</v>
      </c>
      <c r="AE1233">
        <f t="shared" si="158"/>
        <v>0</v>
      </c>
      <c r="AF1233">
        <f t="shared" si="159"/>
        <v>0</v>
      </c>
    </row>
    <row r="1234" spans="1:32" hidden="1" x14ac:dyDescent="0.25">
      <c r="A1234">
        <v>539</v>
      </c>
      <c r="B1234">
        <v>5</v>
      </c>
      <c r="C1234">
        <v>1</v>
      </c>
      <c r="D1234" t="s">
        <v>28</v>
      </c>
      <c r="E1234" t="s">
        <v>73</v>
      </c>
      <c r="F1234" t="s">
        <v>30</v>
      </c>
      <c r="G1234" t="str">
        <f t="shared" si="152"/>
        <v>loti</v>
      </c>
      <c r="H1234" t="str">
        <f t="shared" si="153"/>
        <v>3</v>
      </c>
      <c r="I1234" t="str">
        <f t="shared" si="154"/>
        <v>gulln</v>
      </c>
      <c r="J1234" t="str">
        <f t="shared" si="155"/>
        <v>trult</v>
      </c>
      <c r="K1234" t="str">
        <f t="shared" si="156"/>
        <v>gulln</v>
      </c>
      <c r="L1234" t="str">
        <f>VLOOKUP(G1234,[1]VLOOKUP!$A$11:$B$14,2,FALSE)</f>
        <v>gulln</v>
      </c>
      <c r="M1234" t="s">
        <v>59</v>
      </c>
      <c r="N1234" t="str">
        <f>VLOOKUP(M1234,[1]VLOOKUP!$A$2:$C$9,2,FALSE)</f>
        <v>Non-Overlapping</v>
      </c>
      <c r="O1234" t="str">
        <f>VLOOKUP(M1234,[1]VLOOKUP!$A$2:$C$9,3,FALSE)</f>
        <v>Novel</v>
      </c>
      <c r="P1234">
        <v>1344419</v>
      </c>
      <c r="Q1234" t="s">
        <v>66</v>
      </c>
      <c r="R1234" t="s">
        <v>28</v>
      </c>
      <c r="S1234" t="s">
        <v>64</v>
      </c>
      <c r="T1234">
        <v>279</v>
      </c>
      <c r="U1234" t="s">
        <v>64</v>
      </c>
      <c r="V1234">
        <v>279</v>
      </c>
      <c r="W1234" t="s">
        <v>62</v>
      </c>
      <c r="X1234">
        <v>279</v>
      </c>
      <c r="Y1234" t="s">
        <v>64</v>
      </c>
      <c r="Z1234">
        <v>279</v>
      </c>
      <c r="AA1234" t="s">
        <v>41</v>
      </c>
      <c r="AB1234">
        <v>3736</v>
      </c>
      <c r="AC1234" t="s">
        <v>42</v>
      </c>
      <c r="AD1234">
        <f t="shared" si="157"/>
        <v>1</v>
      </c>
      <c r="AE1234">
        <f t="shared" si="158"/>
        <v>0</v>
      </c>
      <c r="AF1234">
        <f t="shared" si="159"/>
        <v>1</v>
      </c>
    </row>
    <row r="1235" spans="1:32" hidden="1" x14ac:dyDescent="0.25">
      <c r="A1235">
        <v>540</v>
      </c>
      <c r="B1235">
        <v>5</v>
      </c>
      <c r="C1235">
        <v>1</v>
      </c>
      <c r="D1235" t="s">
        <v>28</v>
      </c>
      <c r="E1235" t="s">
        <v>78</v>
      </c>
      <c r="F1235" t="s">
        <v>30</v>
      </c>
      <c r="G1235" t="str">
        <f t="shared" si="152"/>
        <v>loti</v>
      </c>
      <c r="H1235" t="str">
        <f t="shared" si="153"/>
        <v>6</v>
      </c>
      <c r="I1235" t="str">
        <f t="shared" si="154"/>
        <v>gulln</v>
      </c>
      <c r="J1235" t="str">
        <f t="shared" si="155"/>
        <v>trult</v>
      </c>
      <c r="K1235" t="str">
        <f t="shared" si="156"/>
        <v>trult</v>
      </c>
      <c r="L1235" t="str">
        <f>VLOOKUP(G1235,[1]VLOOKUP!$A$11:$B$14,2,FALSE)</f>
        <v>gulln</v>
      </c>
      <c r="M1235" t="s">
        <v>59</v>
      </c>
      <c r="N1235" t="str">
        <f>VLOOKUP(M1235,[1]VLOOKUP!$A$2:$C$9,2,FALSE)</f>
        <v>Non-Overlapping</v>
      </c>
      <c r="O1235" t="str">
        <f>VLOOKUP(M1235,[1]VLOOKUP!$A$2:$C$9,3,FALSE)</f>
        <v>Novel</v>
      </c>
      <c r="P1235">
        <v>1348436</v>
      </c>
      <c r="Q1235" t="s">
        <v>60</v>
      </c>
      <c r="R1235" t="s">
        <v>28</v>
      </c>
      <c r="S1235" t="s">
        <v>61</v>
      </c>
      <c r="T1235">
        <v>279</v>
      </c>
      <c r="U1235" t="s">
        <v>61</v>
      </c>
      <c r="V1235">
        <v>279</v>
      </c>
      <c r="W1235" t="s">
        <v>62</v>
      </c>
      <c r="X1235">
        <v>279</v>
      </c>
      <c r="Y1235" t="s">
        <v>61</v>
      </c>
      <c r="Z1235">
        <v>279</v>
      </c>
      <c r="AA1235" t="s">
        <v>35</v>
      </c>
      <c r="AB1235">
        <v>1249</v>
      </c>
      <c r="AC1235" t="s">
        <v>36</v>
      </c>
      <c r="AD1235">
        <f t="shared" si="157"/>
        <v>0</v>
      </c>
      <c r="AE1235">
        <f t="shared" si="158"/>
        <v>0</v>
      </c>
      <c r="AF1235">
        <f t="shared" si="159"/>
        <v>0</v>
      </c>
    </row>
    <row r="1236" spans="1:32" hidden="1" x14ac:dyDescent="0.25">
      <c r="A1236">
        <v>541</v>
      </c>
      <c r="B1236">
        <v>5</v>
      </c>
      <c r="C1236">
        <v>1</v>
      </c>
      <c r="D1236" t="s">
        <v>28</v>
      </c>
      <c r="E1236" t="s">
        <v>70</v>
      </c>
      <c r="F1236" t="s">
        <v>30</v>
      </c>
      <c r="G1236" t="str">
        <f t="shared" si="152"/>
        <v>loti</v>
      </c>
      <c r="H1236" t="str">
        <f t="shared" si="153"/>
        <v>2</v>
      </c>
      <c r="I1236" t="str">
        <f t="shared" si="154"/>
        <v>trult</v>
      </c>
      <c r="J1236" t="str">
        <f t="shared" si="155"/>
        <v>gulln</v>
      </c>
      <c r="K1236" t="str">
        <f t="shared" si="156"/>
        <v>gulln</v>
      </c>
      <c r="L1236" t="str">
        <f>VLOOKUP(G1236,[1]VLOOKUP!$A$11:$B$14,2,FALSE)</f>
        <v>gulln</v>
      </c>
      <c r="M1236" t="s">
        <v>59</v>
      </c>
      <c r="N1236" t="str">
        <f>VLOOKUP(M1236,[1]VLOOKUP!$A$2:$C$9,2,FALSE)</f>
        <v>Non-Overlapping</v>
      </c>
      <c r="O1236" t="str">
        <f>VLOOKUP(M1236,[1]VLOOKUP!$A$2:$C$9,3,FALSE)</f>
        <v>Novel</v>
      </c>
      <c r="P1236">
        <v>1349966</v>
      </c>
      <c r="Q1236" t="s">
        <v>66</v>
      </c>
      <c r="R1236" t="s">
        <v>28</v>
      </c>
      <c r="S1236" t="s">
        <v>61</v>
      </c>
      <c r="T1236">
        <v>279</v>
      </c>
      <c r="U1236" t="s">
        <v>61</v>
      </c>
      <c r="V1236">
        <v>279</v>
      </c>
      <c r="W1236" t="s">
        <v>62</v>
      </c>
      <c r="X1236">
        <v>279</v>
      </c>
      <c r="Y1236" t="s">
        <v>61</v>
      </c>
      <c r="Z1236">
        <v>279</v>
      </c>
      <c r="AA1236" t="s">
        <v>35</v>
      </c>
      <c r="AB1236">
        <v>2105</v>
      </c>
      <c r="AC1236" t="s">
        <v>36</v>
      </c>
      <c r="AD1236">
        <f t="shared" si="157"/>
        <v>1</v>
      </c>
      <c r="AE1236">
        <f t="shared" si="158"/>
        <v>0</v>
      </c>
      <c r="AF1236">
        <f t="shared" si="159"/>
        <v>0</v>
      </c>
    </row>
    <row r="1237" spans="1:32" hidden="1" x14ac:dyDescent="0.25">
      <c r="A1237">
        <v>542</v>
      </c>
      <c r="B1237">
        <v>5</v>
      </c>
      <c r="C1237">
        <v>1</v>
      </c>
      <c r="D1237" t="s">
        <v>28</v>
      </c>
      <c r="E1237" t="s">
        <v>69</v>
      </c>
      <c r="F1237" t="s">
        <v>30</v>
      </c>
      <c r="G1237" t="str">
        <f t="shared" si="152"/>
        <v>loti</v>
      </c>
      <c r="H1237" t="str">
        <f t="shared" si="153"/>
        <v>5</v>
      </c>
      <c r="I1237" t="str">
        <f t="shared" si="154"/>
        <v>gulln</v>
      </c>
      <c r="J1237" t="str">
        <f t="shared" si="155"/>
        <v>trult</v>
      </c>
      <c r="K1237" t="str">
        <f t="shared" si="156"/>
        <v>gulln</v>
      </c>
      <c r="L1237" t="str">
        <f>VLOOKUP(G1237,[1]VLOOKUP!$A$11:$B$14,2,FALSE)</f>
        <v>gulln</v>
      </c>
      <c r="M1237" t="s">
        <v>59</v>
      </c>
      <c r="N1237" t="str">
        <f>VLOOKUP(M1237,[1]VLOOKUP!$A$2:$C$9,2,FALSE)</f>
        <v>Non-Overlapping</v>
      </c>
      <c r="O1237" t="str">
        <f>VLOOKUP(M1237,[1]VLOOKUP!$A$2:$C$9,3,FALSE)</f>
        <v>Novel</v>
      </c>
      <c r="P1237">
        <v>1352357</v>
      </c>
      <c r="Q1237" t="s">
        <v>66</v>
      </c>
      <c r="R1237" t="s">
        <v>28</v>
      </c>
      <c r="S1237" t="s">
        <v>64</v>
      </c>
      <c r="T1237">
        <v>278</v>
      </c>
      <c r="U1237" t="s">
        <v>64</v>
      </c>
      <c r="V1237">
        <v>278</v>
      </c>
      <c r="W1237" t="s">
        <v>62</v>
      </c>
      <c r="X1237">
        <v>278</v>
      </c>
      <c r="Y1237" t="s">
        <v>64</v>
      </c>
      <c r="Z1237">
        <v>278</v>
      </c>
      <c r="AA1237" t="s">
        <v>41</v>
      </c>
      <c r="AB1237">
        <v>4653</v>
      </c>
      <c r="AC1237" t="s">
        <v>42</v>
      </c>
      <c r="AD1237">
        <f t="shared" si="157"/>
        <v>1</v>
      </c>
      <c r="AE1237">
        <f t="shared" si="158"/>
        <v>0</v>
      </c>
      <c r="AF1237">
        <f t="shared" si="159"/>
        <v>1</v>
      </c>
    </row>
    <row r="1238" spans="1:32" hidden="1" x14ac:dyDescent="0.25">
      <c r="A1238">
        <v>543</v>
      </c>
      <c r="B1238">
        <v>5</v>
      </c>
      <c r="C1238">
        <v>1</v>
      </c>
      <c r="D1238" t="s">
        <v>28</v>
      </c>
      <c r="E1238" t="s">
        <v>79</v>
      </c>
      <c r="F1238" t="s">
        <v>30</v>
      </c>
      <c r="G1238" t="str">
        <f t="shared" si="152"/>
        <v>loti</v>
      </c>
      <c r="H1238" t="str">
        <f t="shared" si="153"/>
        <v>1</v>
      </c>
      <c r="I1238" t="str">
        <f t="shared" si="154"/>
        <v>gulln</v>
      </c>
      <c r="J1238" t="str">
        <f t="shared" si="155"/>
        <v>trult</v>
      </c>
      <c r="K1238" t="str">
        <f t="shared" si="156"/>
        <v>gulln</v>
      </c>
      <c r="L1238" t="str">
        <f>VLOOKUP(G1238,[1]VLOOKUP!$A$11:$B$14,2,FALSE)</f>
        <v>gulln</v>
      </c>
      <c r="M1238" t="s">
        <v>59</v>
      </c>
      <c r="N1238" t="str">
        <f>VLOOKUP(M1238,[1]VLOOKUP!$A$2:$C$9,2,FALSE)</f>
        <v>Non-Overlapping</v>
      </c>
      <c r="O1238" t="str">
        <f>VLOOKUP(M1238,[1]VLOOKUP!$A$2:$C$9,3,FALSE)</f>
        <v>Novel</v>
      </c>
      <c r="P1238">
        <v>1357290</v>
      </c>
      <c r="Q1238" t="s">
        <v>66</v>
      </c>
      <c r="R1238" t="s">
        <v>28</v>
      </c>
      <c r="S1238" t="s">
        <v>64</v>
      </c>
      <c r="T1238">
        <v>278</v>
      </c>
      <c r="U1238" t="s">
        <v>64</v>
      </c>
      <c r="V1238">
        <v>278</v>
      </c>
      <c r="W1238" t="s">
        <v>62</v>
      </c>
      <c r="X1238">
        <v>278</v>
      </c>
      <c r="Y1238" t="s">
        <v>64</v>
      </c>
      <c r="Z1238">
        <v>278</v>
      </c>
      <c r="AA1238" t="s">
        <v>41</v>
      </c>
      <c r="AB1238">
        <v>1273</v>
      </c>
      <c r="AC1238" t="s">
        <v>42</v>
      </c>
      <c r="AD1238">
        <f t="shared" si="157"/>
        <v>1</v>
      </c>
      <c r="AE1238">
        <f t="shared" si="158"/>
        <v>0</v>
      </c>
      <c r="AF1238">
        <f t="shared" si="159"/>
        <v>0</v>
      </c>
    </row>
    <row r="1239" spans="1:32" hidden="1" x14ac:dyDescent="0.25">
      <c r="A1239">
        <v>544</v>
      </c>
      <c r="B1239">
        <v>5</v>
      </c>
      <c r="C1239">
        <v>1</v>
      </c>
      <c r="D1239" t="s">
        <v>28</v>
      </c>
      <c r="E1239" t="s">
        <v>77</v>
      </c>
      <c r="F1239" t="s">
        <v>30</v>
      </c>
      <c r="G1239" t="str">
        <f t="shared" si="152"/>
        <v>loti</v>
      </c>
      <c r="H1239" t="str">
        <f t="shared" si="153"/>
        <v>6</v>
      </c>
      <c r="I1239" t="str">
        <f t="shared" si="154"/>
        <v>trult</v>
      </c>
      <c r="J1239" t="str">
        <f t="shared" si="155"/>
        <v>gulln</v>
      </c>
      <c r="K1239" t="str">
        <f t="shared" si="156"/>
        <v>trult</v>
      </c>
      <c r="L1239" t="str">
        <f>VLOOKUP(G1239,[1]VLOOKUP!$A$11:$B$14,2,FALSE)</f>
        <v>gulln</v>
      </c>
      <c r="M1239" t="s">
        <v>59</v>
      </c>
      <c r="N1239" t="str">
        <f>VLOOKUP(M1239,[1]VLOOKUP!$A$2:$C$9,2,FALSE)</f>
        <v>Non-Overlapping</v>
      </c>
      <c r="O1239" t="str">
        <f>VLOOKUP(M1239,[1]VLOOKUP!$A$2:$C$9,3,FALSE)</f>
        <v>Novel</v>
      </c>
      <c r="P1239">
        <v>1358842</v>
      </c>
      <c r="Q1239" t="s">
        <v>60</v>
      </c>
      <c r="R1239" t="s">
        <v>28</v>
      </c>
      <c r="S1239" t="s">
        <v>64</v>
      </c>
      <c r="T1239">
        <v>280</v>
      </c>
      <c r="U1239" t="s">
        <v>64</v>
      </c>
      <c r="V1239">
        <v>280</v>
      </c>
      <c r="W1239" t="s">
        <v>62</v>
      </c>
      <c r="X1239">
        <v>280</v>
      </c>
      <c r="Y1239" t="s">
        <v>64</v>
      </c>
      <c r="Z1239">
        <v>280</v>
      </c>
      <c r="AA1239" t="s">
        <v>41</v>
      </c>
      <c r="AB1239">
        <v>2138</v>
      </c>
      <c r="AC1239" t="s">
        <v>42</v>
      </c>
      <c r="AD1239">
        <f t="shared" si="157"/>
        <v>0</v>
      </c>
      <c r="AE1239">
        <f t="shared" si="158"/>
        <v>0</v>
      </c>
      <c r="AF1239">
        <f t="shared" si="159"/>
        <v>0</v>
      </c>
    </row>
    <row r="1240" spans="1:32" hidden="1" x14ac:dyDescent="0.25">
      <c r="A1240">
        <v>545</v>
      </c>
      <c r="B1240">
        <v>5</v>
      </c>
      <c r="C1240">
        <v>1</v>
      </c>
      <c r="D1240" t="s">
        <v>28</v>
      </c>
      <c r="E1240" t="s">
        <v>81</v>
      </c>
      <c r="F1240" t="s">
        <v>30</v>
      </c>
      <c r="G1240" t="str">
        <f t="shared" si="152"/>
        <v>loti</v>
      </c>
      <c r="H1240" t="str">
        <f t="shared" si="153"/>
        <v>7</v>
      </c>
      <c r="I1240" t="str">
        <f t="shared" si="154"/>
        <v>trult</v>
      </c>
      <c r="J1240" t="str">
        <f t="shared" si="155"/>
        <v>gulln</v>
      </c>
      <c r="K1240" t="str">
        <f t="shared" si="156"/>
        <v>trult</v>
      </c>
      <c r="L1240" t="str">
        <f>VLOOKUP(G1240,[1]VLOOKUP!$A$11:$B$14,2,FALSE)</f>
        <v>gulln</v>
      </c>
      <c r="M1240" t="s">
        <v>59</v>
      </c>
      <c r="N1240" t="str">
        <f>VLOOKUP(M1240,[1]VLOOKUP!$A$2:$C$9,2,FALSE)</f>
        <v>Non-Overlapping</v>
      </c>
      <c r="O1240" t="str">
        <f>VLOOKUP(M1240,[1]VLOOKUP!$A$2:$C$9,3,FALSE)</f>
        <v>Novel</v>
      </c>
      <c r="P1240">
        <v>1361262</v>
      </c>
      <c r="Q1240" t="s">
        <v>60</v>
      </c>
      <c r="R1240" t="s">
        <v>28</v>
      </c>
      <c r="S1240" t="s">
        <v>64</v>
      </c>
      <c r="T1240">
        <v>278</v>
      </c>
      <c r="U1240" t="s">
        <v>64</v>
      </c>
      <c r="V1240">
        <v>278</v>
      </c>
      <c r="W1240" t="s">
        <v>62</v>
      </c>
      <c r="X1240">
        <v>278</v>
      </c>
      <c r="Y1240" t="s">
        <v>64</v>
      </c>
      <c r="Z1240">
        <v>278</v>
      </c>
      <c r="AA1240" t="s">
        <v>41</v>
      </c>
      <c r="AB1240">
        <v>879</v>
      </c>
      <c r="AC1240" t="s">
        <v>42</v>
      </c>
      <c r="AD1240">
        <f t="shared" si="157"/>
        <v>0</v>
      </c>
      <c r="AE1240">
        <f t="shared" si="158"/>
        <v>0</v>
      </c>
      <c r="AF1240">
        <f t="shared" si="159"/>
        <v>0</v>
      </c>
    </row>
    <row r="1241" spans="1:32" hidden="1" x14ac:dyDescent="0.25">
      <c r="A1241">
        <v>546</v>
      </c>
      <c r="B1241">
        <v>5</v>
      </c>
      <c r="C1241">
        <v>1</v>
      </c>
      <c r="D1241" t="s">
        <v>28</v>
      </c>
      <c r="E1241" t="s">
        <v>80</v>
      </c>
      <c r="F1241" t="s">
        <v>30</v>
      </c>
      <c r="G1241" t="str">
        <f t="shared" si="152"/>
        <v>loti</v>
      </c>
      <c r="H1241" t="str">
        <f t="shared" si="153"/>
        <v>9</v>
      </c>
      <c r="I1241" t="str">
        <f t="shared" si="154"/>
        <v>gulln</v>
      </c>
      <c r="J1241" t="str">
        <f t="shared" si="155"/>
        <v>trult</v>
      </c>
      <c r="K1241" t="str">
        <f t="shared" si="156"/>
        <v>trult</v>
      </c>
      <c r="L1241" t="str">
        <f>VLOOKUP(G1241,[1]VLOOKUP!$A$11:$B$14,2,FALSE)</f>
        <v>gulln</v>
      </c>
      <c r="M1241" t="s">
        <v>59</v>
      </c>
      <c r="N1241" t="str">
        <f>VLOOKUP(M1241,[1]VLOOKUP!$A$2:$C$9,2,FALSE)</f>
        <v>Non-Overlapping</v>
      </c>
      <c r="O1241" t="str">
        <f>VLOOKUP(M1241,[1]VLOOKUP!$A$2:$C$9,3,FALSE)</f>
        <v>Novel</v>
      </c>
      <c r="P1241">
        <v>1362420</v>
      </c>
      <c r="Q1241" t="s">
        <v>60</v>
      </c>
      <c r="R1241" t="s">
        <v>28</v>
      </c>
      <c r="S1241" t="s">
        <v>61</v>
      </c>
      <c r="T1241">
        <v>280</v>
      </c>
      <c r="U1241" t="s">
        <v>61</v>
      </c>
      <c r="V1241">
        <v>280</v>
      </c>
      <c r="W1241" t="s">
        <v>62</v>
      </c>
      <c r="X1241">
        <v>280</v>
      </c>
      <c r="Y1241" t="s">
        <v>61</v>
      </c>
      <c r="Z1241">
        <v>280</v>
      </c>
      <c r="AA1241" t="s">
        <v>35</v>
      </c>
      <c r="AB1241">
        <v>1103</v>
      </c>
      <c r="AC1241" t="s">
        <v>36</v>
      </c>
      <c r="AD1241">
        <f t="shared" si="157"/>
        <v>0</v>
      </c>
      <c r="AE1241">
        <f t="shared" si="158"/>
        <v>0</v>
      </c>
      <c r="AF1241">
        <f t="shared" si="159"/>
        <v>0</v>
      </c>
    </row>
    <row r="1242" spans="1:32" hidden="1" x14ac:dyDescent="0.25">
      <c r="A1242">
        <v>547</v>
      </c>
      <c r="B1242">
        <v>5</v>
      </c>
      <c r="C1242">
        <v>1</v>
      </c>
      <c r="D1242" t="s">
        <v>28</v>
      </c>
      <c r="E1242" t="s">
        <v>76</v>
      </c>
      <c r="F1242" t="s">
        <v>30</v>
      </c>
      <c r="G1242" t="str">
        <f t="shared" si="152"/>
        <v>loti</v>
      </c>
      <c r="H1242" t="str">
        <f t="shared" si="153"/>
        <v>4</v>
      </c>
      <c r="I1242" t="str">
        <f t="shared" si="154"/>
        <v>trult</v>
      </c>
      <c r="J1242" t="str">
        <f t="shared" si="155"/>
        <v>gulln</v>
      </c>
      <c r="K1242" t="str">
        <f t="shared" si="156"/>
        <v>trult</v>
      </c>
      <c r="L1242" t="str">
        <f>VLOOKUP(G1242,[1]VLOOKUP!$A$11:$B$14,2,FALSE)</f>
        <v>gulln</v>
      </c>
      <c r="M1242" t="s">
        <v>59</v>
      </c>
      <c r="N1242" t="str">
        <f>VLOOKUP(M1242,[1]VLOOKUP!$A$2:$C$9,2,FALSE)</f>
        <v>Non-Overlapping</v>
      </c>
      <c r="O1242" t="str">
        <f>VLOOKUP(M1242,[1]VLOOKUP!$A$2:$C$9,3,FALSE)</f>
        <v>Novel</v>
      </c>
      <c r="P1242">
        <v>1363804</v>
      </c>
      <c r="Q1242" t="s">
        <v>60</v>
      </c>
      <c r="R1242" t="s">
        <v>28</v>
      </c>
      <c r="S1242" t="s">
        <v>64</v>
      </c>
      <c r="T1242">
        <v>280</v>
      </c>
      <c r="U1242" t="s">
        <v>64</v>
      </c>
      <c r="V1242">
        <v>280</v>
      </c>
      <c r="W1242" t="s">
        <v>62</v>
      </c>
      <c r="X1242">
        <v>280</v>
      </c>
      <c r="Y1242" t="s">
        <v>64</v>
      </c>
      <c r="Z1242">
        <v>280</v>
      </c>
      <c r="AA1242" t="s">
        <v>41</v>
      </c>
      <c r="AB1242">
        <v>2576</v>
      </c>
      <c r="AC1242" t="s">
        <v>42</v>
      </c>
      <c r="AD1242">
        <f t="shared" si="157"/>
        <v>0</v>
      </c>
      <c r="AE1242">
        <f t="shared" si="158"/>
        <v>0</v>
      </c>
      <c r="AF1242">
        <f t="shared" si="159"/>
        <v>0</v>
      </c>
    </row>
    <row r="1243" spans="1:32" hidden="1" x14ac:dyDescent="0.25">
      <c r="A1243">
        <v>548</v>
      </c>
      <c r="B1243">
        <v>5</v>
      </c>
      <c r="C1243">
        <v>1</v>
      </c>
      <c r="D1243" t="s">
        <v>28</v>
      </c>
      <c r="E1243" t="s">
        <v>68</v>
      </c>
      <c r="F1243" t="s">
        <v>30</v>
      </c>
      <c r="G1243" t="str">
        <f t="shared" si="152"/>
        <v>loti</v>
      </c>
      <c r="H1243" t="str">
        <f t="shared" si="153"/>
        <v>8</v>
      </c>
      <c r="I1243" t="str">
        <f t="shared" si="154"/>
        <v>gulln</v>
      </c>
      <c r="J1243" t="str">
        <f t="shared" si="155"/>
        <v>trult</v>
      </c>
      <c r="K1243" t="str">
        <f t="shared" si="156"/>
        <v>trult</v>
      </c>
      <c r="L1243" t="str">
        <f>VLOOKUP(G1243,[1]VLOOKUP!$A$11:$B$14,2,FALSE)</f>
        <v>gulln</v>
      </c>
      <c r="M1243" t="s">
        <v>59</v>
      </c>
      <c r="N1243" t="str">
        <f>VLOOKUP(M1243,[1]VLOOKUP!$A$2:$C$9,2,FALSE)</f>
        <v>Non-Overlapping</v>
      </c>
      <c r="O1243" t="str">
        <f>VLOOKUP(M1243,[1]VLOOKUP!$A$2:$C$9,3,FALSE)</f>
        <v>Novel</v>
      </c>
      <c r="P1243">
        <v>1366667</v>
      </c>
      <c r="Q1243" t="s">
        <v>60</v>
      </c>
      <c r="R1243" t="s">
        <v>28</v>
      </c>
      <c r="S1243" t="s">
        <v>61</v>
      </c>
      <c r="T1243">
        <v>279</v>
      </c>
      <c r="U1243" t="s">
        <v>61</v>
      </c>
      <c r="V1243">
        <v>279</v>
      </c>
      <c r="W1243" t="s">
        <v>62</v>
      </c>
      <c r="X1243">
        <v>279</v>
      </c>
      <c r="Y1243" t="s">
        <v>61</v>
      </c>
      <c r="Z1243">
        <v>279</v>
      </c>
      <c r="AA1243" t="s">
        <v>35</v>
      </c>
      <c r="AB1243">
        <v>1323</v>
      </c>
      <c r="AC1243" t="s">
        <v>36</v>
      </c>
      <c r="AD1243">
        <f t="shared" si="157"/>
        <v>0</v>
      </c>
      <c r="AE1243">
        <f t="shared" si="158"/>
        <v>0</v>
      </c>
      <c r="AF1243">
        <f t="shared" si="159"/>
        <v>0</v>
      </c>
    </row>
    <row r="1244" spans="1:32" hidden="1" x14ac:dyDescent="0.25">
      <c r="A1244">
        <v>549</v>
      </c>
      <c r="B1244">
        <v>5</v>
      </c>
      <c r="C1244">
        <v>1</v>
      </c>
      <c r="D1244" t="s">
        <v>28</v>
      </c>
      <c r="E1244" t="s">
        <v>76</v>
      </c>
      <c r="F1244" t="s">
        <v>30</v>
      </c>
      <c r="G1244" t="str">
        <f t="shared" si="152"/>
        <v>loti</v>
      </c>
      <c r="H1244" t="str">
        <f t="shared" si="153"/>
        <v>4</v>
      </c>
      <c r="I1244" t="str">
        <f t="shared" si="154"/>
        <v>trult</v>
      </c>
      <c r="J1244" t="str">
        <f t="shared" si="155"/>
        <v>gulln</v>
      </c>
      <c r="K1244" t="str">
        <f t="shared" si="156"/>
        <v>trult</v>
      </c>
      <c r="L1244" t="str">
        <f>VLOOKUP(G1244,[1]VLOOKUP!$A$11:$B$14,2,FALSE)</f>
        <v>gulln</v>
      </c>
      <c r="M1244" t="s">
        <v>59</v>
      </c>
      <c r="N1244" t="str">
        <f>VLOOKUP(M1244,[1]VLOOKUP!$A$2:$C$9,2,FALSE)</f>
        <v>Non-Overlapping</v>
      </c>
      <c r="O1244" t="str">
        <f>VLOOKUP(M1244,[1]VLOOKUP!$A$2:$C$9,3,FALSE)</f>
        <v>Novel</v>
      </c>
      <c r="P1244">
        <v>1368270</v>
      </c>
      <c r="Q1244" t="s">
        <v>60</v>
      </c>
      <c r="R1244" t="s">
        <v>28</v>
      </c>
      <c r="S1244" t="s">
        <v>64</v>
      </c>
      <c r="T1244">
        <v>279</v>
      </c>
      <c r="U1244" t="s">
        <v>64</v>
      </c>
      <c r="V1244">
        <v>279</v>
      </c>
      <c r="W1244" t="s">
        <v>62</v>
      </c>
      <c r="X1244">
        <v>279</v>
      </c>
      <c r="Y1244" t="s">
        <v>64</v>
      </c>
      <c r="Z1244">
        <v>279</v>
      </c>
      <c r="AA1244" t="s">
        <v>41</v>
      </c>
      <c r="AB1244">
        <v>1756</v>
      </c>
      <c r="AC1244" t="s">
        <v>42</v>
      </c>
      <c r="AD1244">
        <f t="shared" si="157"/>
        <v>0</v>
      </c>
      <c r="AE1244">
        <f t="shared" si="158"/>
        <v>0</v>
      </c>
      <c r="AF1244">
        <f t="shared" si="159"/>
        <v>0</v>
      </c>
    </row>
    <row r="1245" spans="1:32" hidden="1" x14ac:dyDescent="0.25">
      <c r="A1245">
        <v>550</v>
      </c>
      <c r="B1245">
        <v>5</v>
      </c>
      <c r="C1245">
        <v>1</v>
      </c>
      <c r="D1245" t="s">
        <v>28</v>
      </c>
      <c r="E1245" t="s">
        <v>80</v>
      </c>
      <c r="F1245" t="s">
        <v>30</v>
      </c>
      <c r="G1245" t="str">
        <f t="shared" si="152"/>
        <v>loti</v>
      </c>
      <c r="H1245" t="str">
        <f t="shared" si="153"/>
        <v>9</v>
      </c>
      <c r="I1245" t="str">
        <f t="shared" si="154"/>
        <v>gulln</v>
      </c>
      <c r="J1245" t="str">
        <f t="shared" si="155"/>
        <v>trult</v>
      </c>
      <c r="K1245" t="str">
        <f t="shared" si="156"/>
        <v>trult</v>
      </c>
      <c r="L1245" t="str">
        <f>VLOOKUP(G1245,[1]VLOOKUP!$A$11:$B$14,2,FALSE)</f>
        <v>gulln</v>
      </c>
      <c r="M1245" t="s">
        <v>59</v>
      </c>
      <c r="N1245" t="str">
        <f>VLOOKUP(M1245,[1]VLOOKUP!$A$2:$C$9,2,FALSE)</f>
        <v>Non-Overlapping</v>
      </c>
      <c r="O1245" t="str">
        <f>VLOOKUP(M1245,[1]VLOOKUP!$A$2:$C$9,3,FALSE)</f>
        <v>Novel</v>
      </c>
      <c r="P1245">
        <v>1370307</v>
      </c>
      <c r="Q1245" t="s">
        <v>60</v>
      </c>
      <c r="R1245" t="s">
        <v>28</v>
      </c>
      <c r="S1245" t="s">
        <v>61</v>
      </c>
      <c r="T1245">
        <v>279</v>
      </c>
      <c r="U1245" t="s">
        <v>61</v>
      </c>
      <c r="V1245">
        <v>279</v>
      </c>
      <c r="W1245" t="s">
        <v>62</v>
      </c>
      <c r="X1245">
        <v>279</v>
      </c>
      <c r="Y1245" t="s">
        <v>61</v>
      </c>
      <c r="Z1245">
        <v>279</v>
      </c>
      <c r="AA1245" t="s">
        <v>35</v>
      </c>
      <c r="AB1245">
        <v>1092</v>
      </c>
      <c r="AC1245" t="s">
        <v>36</v>
      </c>
      <c r="AD1245">
        <f t="shared" si="157"/>
        <v>0</v>
      </c>
      <c r="AE1245">
        <f t="shared" si="158"/>
        <v>0</v>
      </c>
      <c r="AF1245">
        <f t="shared" si="159"/>
        <v>0</v>
      </c>
    </row>
    <row r="1246" spans="1:32" hidden="1" x14ac:dyDescent="0.25">
      <c r="A1246">
        <v>551</v>
      </c>
      <c r="B1246">
        <v>5</v>
      </c>
      <c r="C1246">
        <v>1</v>
      </c>
      <c r="D1246" t="s">
        <v>28</v>
      </c>
      <c r="E1246" t="s">
        <v>71</v>
      </c>
      <c r="F1246" t="s">
        <v>30</v>
      </c>
      <c r="G1246" t="str">
        <f t="shared" si="152"/>
        <v>loti</v>
      </c>
      <c r="H1246" t="str">
        <f t="shared" si="153"/>
        <v>9</v>
      </c>
      <c r="I1246" t="str">
        <f t="shared" si="154"/>
        <v>trult</v>
      </c>
      <c r="J1246" t="str">
        <f t="shared" si="155"/>
        <v>gulln</v>
      </c>
      <c r="K1246" t="str">
        <f t="shared" si="156"/>
        <v>trult</v>
      </c>
      <c r="L1246" t="str">
        <f>VLOOKUP(G1246,[1]VLOOKUP!$A$11:$B$14,2,FALSE)</f>
        <v>gulln</v>
      </c>
      <c r="M1246" t="s">
        <v>59</v>
      </c>
      <c r="N1246" t="str">
        <f>VLOOKUP(M1246,[1]VLOOKUP!$A$2:$C$9,2,FALSE)</f>
        <v>Non-Overlapping</v>
      </c>
      <c r="O1246" t="str">
        <f>VLOOKUP(M1246,[1]VLOOKUP!$A$2:$C$9,3,FALSE)</f>
        <v>Novel</v>
      </c>
      <c r="P1246">
        <v>1371680</v>
      </c>
      <c r="Q1246" t="s">
        <v>60</v>
      </c>
      <c r="R1246" t="s">
        <v>28</v>
      </c>
      <c r="S1246" t="s">
        <v>64</v>
      </c>
      <c r="T1246">
        <v>279</v>
      </c>
      <c r="U1246" t="s">
        <v>64</v>
      </c>
      <c r="V1246">
        <v>279</v>
      </c>
      <c r="W1246" t="s">
        <v>62</v>
      </c>
      <c r="X1246">
        <v>279</v>
      </c>
      <c r="Y1246" t="s">
        <v>64</v>
      </c>
      <c r="Z1246">
        <v>279</v>
      </c>
      <c r="AA1246" t="s">
        <v>41</v>
      </c>
      <c r="AB1246">
        <v>1407</v>
      </c>
      <c r="AC1246" t="s">
        <v>42</v>
      </c>
      <c r="AD1246">
        <f t="shared" si="157"/>
        <v>0</v>
      </c>
      <c r="AE1246">
        <f t="shared" si="158"/>
        <v>0</v>
      </c>
      <c r="AF1246">
        <f t="shared" si="159"/>
        <v>0</v>
      </c>
    </row>
    <row r="1247" spans="1:32" hidden="1" x14ac:dyDescent="0.25">
      <c r="A1247">
        <v>552</v>
      </c>
      <c r="B1247">
        <v>5</v>
      </c>
      <c r="C1247">
        <v>1</v>
      </c>
      <c r="D1247" t="s">
        <v>28</v>
      </c>
      <c r="E1247" t="s">
        <v>63</v>
      </c>
      <c r="F1247" t="s">
        <v>30</v>
      </c>
      <c r="G1247" t="str">
        <f t="shared" si="152"/>
        <v>loti</v>
      </c>
      <c r="H1247" t="str">
        <f t="shared" si="153"/>
        <v>1</v>
      </c>
      <c r="I1247" t="str">
        <f t="shared" si="154"/>
        <v>trult</v>
      </c>
      <c r="J1247" t="str">
        <f t="shared" si="155"/>
        <v>gulln</v>
      </c>
      <c r="K1247" t="str">
        <f t="shared" si="156"/>
        <v>gulln</v>
      </c>
      <c r="L1247" t="str">
        <f>VLOOKUP(G1247,[1]VLOOKUP!$A$11:$B$14,2,FALSE)</f>
        <v>gulln</v>
      </c>
      <c r="M1247" t="s">
        <v>59</v>
      </c>
      <c r="N1247" t="str">
        <f>VLOOKUP(M1247,[1]VLOOKUP!$A$2:$C$9,2,FALSE)</f>
        <v>Non-Overlapping</v>
      </c>
      <c r="O1247" t="str">
        <f>VLOOKUP(M1247,[1]VLOOKUP!$A$2:$C$9,3,FALSE)</f>
        <v>Novel</v>
      </c>
      <c r="P1247">
        <v>1373367</v>
      </c>
      <c r="Q1247" t="s">
        <v>66</v>
      </c>
      <c r="R1247" t="s">
        <v>28</v>
      </c>
      <c r="S1247" t="s">
        <v>61</v>
      </c>
      <c r="T1247">
        <v>278</v>
      </c>
      <c r="U1247" t="s">
        <v>61</v>
      </c>
      <c r="V1247">
        <v>278</v>
      </c>
      <c r="W1247" t="s">
        <v>62</v>
      </c>
      <c r="X1247">
        <v>278</v>
      </c>
      <c r="Y1247" t="s">
        <v>61</v>
      </c>
      <c r="Z1247">
        <v>278</v>
      </c>
      <c r="AA1247" t="s">
        <v>35</v>
      </c>
      <c r="AB1247">
        <v>2016</v>
      </c>
      <c r="AC1247" t="s">
        <v>36</v>
      </c>
      <c r="AD1247">
        <f t="shared" si="157"/>
        <v>1</v>
      </c>
      <c r="AE1247">
        <f t="shared" si="158"/>
        <v>0</v>
      </c>
      <c r="AF1247">
        <f t="shared" si="159"/>
        <v>0</v>
      </c>
    </row>
    <row r="1248" spans="1:32" hidden="1" x14ac:dyDescent="0.25">
      <c r="A1248">
        <v>553</v>
      </c>
      <c r="B1248">
        <v>5</v>
      </c>
      <c r="C1248">
        <v>1</v>
      </c>
      <c r="D1248" t="s">
        <v>28</v>
      </c>
      <c r="E1248" t="s">
        <v>58</v>
      </c>
      <c r="F1248" t="s">
        <v>30</v>
      </c>
      <c r="G1248" t="str">
        <f t="shared" si="152"/>
        <v>loti</v>
      </c>
      <c r="H1248" t="str">
        <f t="shared" si="153"/>
        <v>4</v>
      </c>
      <c r="I1248" t="str">
        <f t="shared" si="154"/>
        <v>gulln</v>
      </c>
      <c r="J1248" t="str">
        <f t="shared" si="155"/>
        <v>trult</v>
      </c>
      <c r="K1248" t="str">
        <f t="shared" si="156"/>
        <v>trult</v>
      </c>
      <c r="L1248" t="str">
        <f>VLOOKUP(G1248,[1]VLOOKUP!$A$11:$B$14,2,FALSE)</f>
        <v>gulln</v>
      </c>
      <c r="M1248" t="s">
        <v>59</v>
      </c>
      <c r="N1248" t="str">
        <f>VLOOKUP(M1248,[1]VLOOKUP!$A$2:$C$9,2,FALSE)</f>
        <v>Non-Overlapping</v>
      </c>
      <c r="O1248" t="str">
        <f>VLOOKUP(M1248,[1]VLOOKUP!$A$2:$C$9,3,FALSE)</f>
        <v>Novel</v>
      </c>
      <c r="P1248">
        <v>1375662</v>
      </c>
      <c r="Q1248" t="s">
        <v>60</v>
      </c>
      <c r="R1248" t="s">
        <v>28</v>
      </c>
      <c r="S1248" t="s">
        <v>61</v>
      </c>
      <c r="T1248">
        <v>279</v>
      </c>
      <c r="U1248" t="s">
        <v>61</v>
      </c>
      <c r="V1248">
        <v>279</v>
      </c>
      <c r="W1248" t="s">
        <v>62</v>
      </c>
      <c r="X1248">
        <v>279</v>
      </c>
      <c r="Y1248" t="s">
        <v>61</v>
      </c>
      <c r="Z1248">
        <v>279</v>
      </c>
      <c r="AA1248" t="s">
        <v>35</v>
      </c>
      <c r="AB1248">
        <v>2431</v>
      </c>
      <c r="AC1248" t="s">
        <v>36</v>
      </c>
      <c r="AD1248">
        <f t="shared" si="157"/>
        <v>0</v>
      </c>
      <c r="AE1248">
        <f t="shared" si="158"/>
        <v>0</v>
      </c>
      <c r="AF1248">
        <f t="shared" si="159"/>
        <v>0</v>
      </c>
    </row>
    <row r="1249" spans="1:32" hidden="1" x14ac:dyDescent="0.25">
      <c r="A1249">
        <v>554</v>
      </c>
      <c r="B1249">
        <v>5</v>
      </c>
      <c r="C1249">
        <v>1</v>
      </c>
      <c r="D1249" t="s">
        <v>28</v>
      </c>
      <c r="E1249" t="s">
        <v>69</v>
      </c>
      <c r="F1249" t="s">
        <v>30</v>
      </c>
      <c r="G1249" t="str">
        <f t="shared" si="152"/>
        <v>loti</v>
      </c>
      <c r="H1249" t="str">
        <f t="shared" si="153"/>
        <v>5</v>
      </c>
      <c r="I1249" t="str">
        <f t="shared" si="154"/>
        <v>gulln</v>
      </c>
      <c r="J1249" t="str">
        <f t="shared" si="155"/>
        <v>trult</v>
      </c>
      <c r="K1249" t="str">
        <f t="shared" si="156"/>
        <v>trult</v>
      </c>
      <c r="L1249" t="str">
        <f>VLOOKUP(G1249,[1]VLOOKUP!$A$11:$B$14,2,FALSE)</f>
        <v>gulln</v>
      </c>
      <c r="M1249" t="s">
        <v>59</v>
      </c>
      <c r="N1249" t="str">
        <f>VLOOKUP(M1249,[1]VLOOKUP!$A$2:$C$9,2,FALSE)</f>
        <v>Non-Overlapping</v>
      </c>
      <c r="O1249" t="str">
        <f>VLOOKUP(M1249,[1]VLOOKUP!$A$2:$C$9,3,FALSE)</f>
        <v>Novel</v>
      </c>
      <c r="P1249">
        <v>1378379</v>
      </c>
      <c r="Q1249" t="s">
        <v>60</v>
      </c>
      <c r="R1249" t="s">
        <v>28</v>
      </c>
      <c r="S1249" t="s">
        <v>61</v>
      </c>
      <c r="T1249">
        <v>279</v>
      </c>
      <c r="U1249" t="s">
        <v>61</v>
      </c>
      <c r="V1249">
        <v>279</v>
      </c>
      <c r="W1249" t="s">
        <v>62</v>
      </c>
      <c r="X1249">
        <v>279</v>
      </c>
      <c r="Y1249" t="s">
        <v>61</v>
      </c>
      <c r="Z1249">
        <v>279</v>
      </c>
      <c r="AA1249" t="s">
        <v>35</v>
      </c>
      <c r="AB1249">
        <v>952</v>
      </c>
      <c r="AC1249" t="s">
        <v>36</v>
      </c>
      <c r="AD1249">
        <f t="shared" si="157"/>
        <v>0</v>
      </c>
      <c r="AE1249">
        <f t="shared" si="158"/>
        <v>0</v>
      </c>
      <c r="AF1249">
        <f t="shared" si="159"/>
        <v>0</v>
      </c>
    </row>
    <row r="1250" spans="1:32" hidden="1" x14ac:dyDescent="0.25">
      <c r="A1250">
        <v>555</v>
      </c>
      <c r="B1250">
        <v>5</v>
      </c>
      <c r="C1250">
        <v>1</v>
      </c>
      <c r="D1250" t="s">
        <v>28</v>
      </c>
      <c r="E1250" t="s">
        <v>68</v>
      </c>
      <c r="F1250" t="s">
        <v>30</v>
      </c>
      <c r="G1250" t="str">
        <f t="shared" si="152"/>
        <v>loti</v>
      </c>
      <c r="H1250" t="str">
        <f t="shared" si="153"/>
        <v>8</v>
      </c>
      <c r="I1250" t="str">
        <f t="shared" si="154"/>
        <v>gulln</v>
      </c>
      <c r="J1250" t="str">
        <f t="shared" si="155"/>
        <v>trult</v>
      </c>
      <c r="K1250" t="str">
        <f t="shared" si="156"/>
        <v>trult</v>
      </c>
      <c r="L1250" t="str">
        <f>VLOOKUP(G1250,[1]VLOOKUP!$A$11:$B$14,2,FALSE)</f>
        <v>gulln</v>
      </c>
      <c r="M1250" t="s">
        <v>59</v>
      </c>
      <c r="N1250" t="str">
        <f>VLOOKUP(M1250,[1]VLOOKUP!$A$2:$C$9,2,FALSE)</f>
        <v>Non-Overlapping</v>
      </c>
      <c r="O1250" t="str">
        <f>VLOOKUP(M1250,[1]VLOOKUP!$A$2:$C$9,3,FALSE)</f>
        <v>Novel</v>
      </c>
      <c r="P1250">
        <v>1379611</v>
      </c>
      <c r="Q1250" t="s">
        <v>60</v>
      </c>
      <c r="R1250" t="s">
        <v>28</v>
      </c>
      <c r="S1250" t="s">
        <v>61</v>
      </c>
      <c r="T1250">
        <v>278</v>
      </c>
      <c r="U1250" t="s">
        <v>61</v>
      </c>
      <c r="V1250">
        <v>278</v>
      </c>
      <c r="W1250" t="s">
        <v>62</v>
      </c>
      <c r="X1250">
        <v>278</v>
      </c>
      <c r="Y1250" t="s">
        <v>61</v>
      </c>
      <c r="Z1250">
        <v>278</v>
      </c>
      <c r="AA1250" t="s">
        <v>35</v>
      </c>
      <c r="AB1250">
        <v>733</v>
      </c>
      <c r="AC1250" t="s">
        <v>36</v>
      </c>
      <c r="AD1250">
        <f t="shared" si="157"/>
        <v>0</v>
      </c>
      <c r="AE1250">
        <f t="shared" si="158"/>
        <v>0</v>
      </c>
      <c r="AF1250">
        <f t="shared" si="159"/>
        <v>0</v>
      </c>
    </row>
    <row r="1251" spans="1:32" hidden="1" x14ac:dyDescent="0.25">
      <c r="A1251">
        <v>556</v>
      </c>
      <c r="B1251">
        <v>5</v>
      </c>
      <c r="C1251">
        <v>1</v>
      </c>
      <c r="D1251" t="s">
        <v>28</v>
      </c>
      <c r="E1251" t="s">
        <v>70</v>
      </c>
      <c r="F1251" t="s">
        <v>30</v>
      </c>
      <c r="G1251" t="str">
        <f t="shared" si="152"/>
        <v>loti</v>
      </c>
      <c r="H1251" t="str">
        <f t="shared" si="153"/>
        <v>2</v>
      </c>
      <c r="I1251" t="str">
        <f t="shared" si="154"/>
        <v>trult</v>
      </c>
      <c r="J1251" t="str">
        <f t="shared" si="155"/>
        <v>gulln</v>
      </c>
      <c r="K1251" t="str">
        <f t="shared" si="156"/>
        <v>trult</v>
      </c>
      <c r="L1251" t="str">
        <f>VLOOKUP(G1251,[1]VLOOKUP!$A$11:$B$14,2,FALSE)</f>
        <v>gulln</v>
      </c>
      <c r="M1251" t="s">
        <v>59</v>
      </c>
      <c r="N1251" t="str">
        <f>VLOOKUP(M1251,[1]VLOOKUP!$A$2:$C$9,2,FALSE)</f>
        <v>Non-Overlapping</v>
      </c>
      <c r="O1251" t="str">
        <f>VLOOKUP(M1251,[1]VLOOKUP!$A$2:$C$9,3,FALSE)</f>
        <v>Novel</v>
      </c>
      <c r="P1251">
        <v>1380624</v>
      </c>
      <c r="Q1251" t="s">
        <v>60</v>
      </c>
      <c r="R1251" t="s">
        <v>28</v>
      </c>
      <c r="S1251" t="s">
        <v>64</v>
      </c>
      <c r="T1251">
        <v>279</v>
      </c>
      <c r="U1251" t="s">
        <v>64</v>
      </c>
      <c r="V1251">
        <v>279</v>
      </c>
      <c r="W1251" t="s">
        <v>62</v>
      </c>
      <c r="X1251">
        <v>279</v>
      </c>
      <c r="Y1251" t="s">
        <v>64</v>
      </c>
      <c r="Z1251">
        <v>279</v>
      </c>
      <c r="AA1251" t="s">
        <v>41</v>
      </c>
      <c r="AB1251">
        <v>2262</v>
      </c>
      <c r="AC1251" t="s">
        <v>42</v>
      </c>
      <c r="AD1251">
        <f t="shared" si="157"/>
        <v>0</v>
      </c>
      <c r="AE1251">
        <f t="shared" si="158"/>
        <v>0</v>
      </c>
      <c r="AF1251">
        <f t="shared" si="159"/>
        <v>0</v>
      </c>
    </row>
    <row r="1252" spans="1:32" hidden="1" x14ac:dyDescent="0.25">
      <c r="A1252">
        <v>557</v>
      </c>
      <c r="B1252">
        <v>5</v>
      </c>
      <c r="C1252">
        <v>1</v>
      </c>
      <c r="D1252" t="s">
        <v>28</v>
      </c>
      <c r="E1252" t="s">
        <v>75</v>
      </c>
      <c r="F1252" t="s">
        <v>30</v>
      </c>
      <c r="G1252" t="str">
        <f t="shared" si="152"/>
        <v>loti</v>
      </c>
      <c r="H1252" t="str">
        <f t="shared" si="153"/>
        <v>3</v>
      </c>
      <c r="I1252" t="str">
        <f t="shared" si="154"/>
        <v>trult</v>
      </c>
      <c r="J1252" t="str">
        <f t="shared" si="155"/>
        <v>gulln</v>
      </c>
      <c r="K1252" t="str">
        <f t="shared" si="156"/>
        <v>gulln</v>
      </c>
      <c r="L1252" t="str">
        <f>VLOOKUP(G1252,[1]VLOOKUP!$A$11:$B$14,2,FALSE)</f>
        <v>gulln</v>
      </c>
      <c r="M1252" t="s">
        <v>59</v>
      </c>
      <c r="N1252" t="str">
        <f>VLOOKUP(M1252,[1]VLOOKUP!$A$2:$C$9,2,FALSE)</f>
        <v>Non-Overlapping</v>
      </c>
      <c r="O1252" t="str">
        <f>VLOOKUP(M1252,[1]VLOOKUP!$A$2:$C$9,3,FALSE)</f>
        <v>Novel</v>
      </c>
      <c r="P1252">
        <v>1383166</v>
      </c>
      <c r="Q1252" t="s">
        <v>66</v>
      </c>
      <c r="R1252" t="s">
        <v>28</v>
      </c>
      <c r="S1252" t="s">
        <v>61</v>
      </c>
      <c r="T1252">
        <v>279</v>
      </c>
      <c r="U1252" t="s">
        <v>61</v>
      </c>
      <c r="V1252">
        <v>279</v>
      </c>
      <c r="W1252" t="s">
        <v>62</v>
      </c>
      <c r="X1252">
        <v>279</v>
      </c>
      <c r="Y1252" t="s">
        <v>61</v>
      </c>
      <c r="Z1252">
        <v>279</v>
      </c>
      <c r="AA1252" t="s">
        <v>35</v>
      </c>
      <c r="AB1252">
        <v>2555</v>
      </c>
      <c r="AC1252" t="s">
        <v>36</v>
      </c>
      <c r="AD1252">
        <f t="shared" si="157"/>
        <v>1</v>
      </c>
      <c r="AE1252">
        <f t="shared" si="158"/>
        <v>0</v>
      </c>
      <c r="AF1252">
        <f t="shared" si="159"/>
        <v>0</v>
      </c>
    </row>
    <row r="1253" spans="1:32" hidden="1" x14ac:dyDescent="0.25">
      <c r="A1253">
        <v>558</v>
      </c>
      <c r="B1253">
        <v>5</v>
      </c>
      <c r="C1253">
        <v>1</v>
      </c>
      <c r="D1253" t="s">
        <v>28</v>
      </c>
      <c r="E1253" t="s">
        <v>77</v>
      </c>
      <c r="F1253" t="s">
        <v>30</v>
      </c>
      <c r="G1253" t="str">
        <f t="shared" si="152"/>
        <v>loti</v>
      </c>
      <c r="H1253" t="str">
        <f t="shared" si="153"/>
        <v>6</v>
      </c>
      <c r="I1253" t="str">
        <f t="shared" si="154"/>
        <v>trult</v>
      </c>
      <c r="J1253" t="str">
        <f t="shared" si="155"/>
        <v>gulln</v>
      </c>
      <c r="K1253" t="str">
        <f t="shared" si="156"/>
        <v>trult</v>
      </c>
      <c r="L1253" t="str">
        <f>VLOOKUP(G1253,[1]VLOOKUP!$A$11:$B$14,2,FALSE)</f>
        <v>gulln</v>
      </c>
      <c r="M1253" t="s">
        <v>59</v>
      </c>
      <c r="N1253" t="str">
        <f>VLOOKUP(M1253,[1]VLOOKUP!$A$2:$C$9,2,FALSE)</f>
        <v>Non-Overlapping</v>
      </c>
      <c r="O1253" t="str">
        <f>VLOOKUP(M1253,[1]VLOOKUP!$A$2:$C$9,3,FALSE)</f>
        <v>Novel</v>
      </c>
      <c r="P1253">
        <v>1386001</v>
      </c>
      <c r="Q1253" t="s">
        <v>60</v>
      </c>
      <c r="R1253" t="s">
        <v>28</v>
      </c>
      <c r="S1253" t="s">
        <v>64</v>
      </c>
      <c r="T1253">
        <v>279</v>
      </c>
      <c r="U1253" t="s">
        <v>64</v>
      </c>
      <c r="V1253">
        <v>279</v>
      </c>
      <c r="W1253" t="s">
        <v>62</v>
      </c>
      <c r="X1253">
        <v>279</v>
      </c>
      <c r="Y1253" t="s">
        <v>64</v>
      </c>
      <c r="Z1253">
        <v>279</v>
      </c>
      <c r="AA1253" t="s">
        <v>41</v>
      </c>
      <c r="AB1253">
        <v>2634</v>
      </c>
      <c r="AC1253" t="s">
        <v>42</v>
      </c>
      <c r="AD1253">
        <f t="shared" si="157"/>
        <v>0</v>
      </c>
      <c r="AE1253">
        <f t="shared" si="158"/>
        <v>0</v>
      </c>
      <c r="AF1253">
        <f t="shared" si="159"/>
        <v>0</v>
      </c>
    </row>
    <row r="1254" spans="1:32" hidden="1" x14ac:dyDescent="0.25">
      <c r="A1254">
        <v>559</v>
      </c>
      <c r="B1254">
        <v>5</v>
      </c>
      <c r="C1254">
        <v>1</v>
      </c>
      <c r="D1254" t="s">
        <v>28</v>
      </c>
      <c r="E1254" t="s">
        <v>71</v>
      </c>
      <c r="F1254" t="s">
        <v>30</v>
      </c>
      <c r="G1254" t="str">
        <f t="shared" si="152"/>
        <v>loti</v>
      </c>
      <c r="H1254" t="str">
        <f t="shared" si="153"/>
        <v>9</v>
      </c>
      <c r="I1254" t="str">
        <f t="shared" si="154"/>
        <v>trult</v>
      </c>
      <c r="J1254" t="str">
        <f t="shared" si="155"/>
        <v>gulln</v>
      </c>
      <c r="K1254" t="str">
        <f t="shared" si="156"/>
        <v>trult</v>
      </c>
      <c r="L1254" t="str">
        <f>VLOOKUP(G1254,[1]VLOOKUP!$A$11:$B$14,2,FALSE)</f>
        <v>gulln</v>
      </c>
      <c r="M1254" t="s">
        <v>59</v>
      </c>
      <c r="N1254" t="str">
        <f>VLOOKUP(M1254,[1]VLOOKUP!$A$2:$C$9,2,FALSE)</f>
        <v>Non-Overlapping</v>
      </c>
      <c r="O1254" t="str">
        <f>VLOOKUP(M1254,[1]VLOOKUP!$A$2:$C$9,3,FALSE)</f>
        <v>Novel</v>
      </c>
      <c r="P1254">
        <v>1388915</v>
      </c>
      <c r="Q1254" t="s">
        <v>60</v>
      </c>
      <c r="R1254" t="s">
        <v>28</v>
      </c>
      <c r="S1254" t="s">
        <v>64</v>
      </c>
      <c r="T1254">
        <v>279</v>
      </c>
      <c r="U1254" t="s">
        <v>64</v>
      </c>
      <c r="V1254">
        <v>279</v>
      </c>
      <c r="W1254" t="s">
        <v>62</v>
      </c>
      <c r="X1254">
        <v>279</v>
      </c>
      <c r="Y1254" t="s">
        <v>64</v>
      </c>
      <c r="Z1254">
        <v>279</v>
      </c>
      <c r="AA1254" t="s">
        <v>41</v>
      </c>
      <c r="AB1254">
        <v>1779</v>
      </c>
      <c r="AC1254" t="s">
        <v>42</v>
      </c>
      <c r="AD1254">
        <f t="shared" si="157"/>
        <v>0</v>
      </c>
      <c r="AE1254">
        <f t="shared" si="158"/>
        <v>0</v>
      </c>
      <c r="AF1254">
        <f t="shared" si="159"/>
        <v>0</v>
      </c>
    </row>
    <row r="1255" spans="1:32" hidden="1" x14ac:dyDescent="0.25">
      <c r="A1255">
        <v>560</v>
      </c>
      <c r="B1255">
        <v>5</v>
      </c>
      <c r="C1255">
        <v>1</v>
      </c>
      <c r="D1255" t="s">
        <v>28</v>
      </c>
      <c r="E1255" t="s">
        <v>63</v>
      </c>
      <c r="F1255" t="s">
        <v>30</v>
      </c>
      <c r="G1255" t="str">
        <f t="shared" si="152"/>
        <v>loti</v>
      </c>
      <c r="H1255" t="str">
        <f t="shared" si="153"/>
        <v>1</v>
      </c>
      <c r="I1255" t="str">
        <f t="shared" si="154"/>
        <v>trult</v>
      </c>
      <c r="J1255" t="str">
        <f t="shared" si="155"/>
        <v>gulln</v>
      </c>
      <c r="K1255" t="str">
        <f t="shared" si="156"/>
        <v>gulln</v>
      </c>
      <c r="L1255" t="str">
        <f>VLOOKUP(G1255,[1]VLOOKUP!$A$11:$B$14,2,FALSE)</f>
        <v>gulln</v>
      </c>
      <c r="M1255" t="s">
        <v>59</v>
      </c>
      <c r="N1255" t="str">
        <f>VLOOKUP(M1255,[1]VLOOKUP!$A$2:$C$9,2,FALSE)</f>
        <v>Non-Overlapping</v>
      </c>
      <c r="O1255" t="str">
        <f>VLOOKUP(M1255,[1]VLOOKUP!$A$2:$C$9,3,FALSE)</f>
        <v>Novel</v>
      </c>
      <c r="P1255">
        <v>1390980</v>
      </c>
      <c r="Q1255" t="s">
        <v>66</v>
      </c>
      <c r="R1255" t="s">
        <v>28</v>
      </c>
      <c r="S1255" t="s">
        <v>61</v>
      </c>
      <c r="T1255">
        <v>279</v>
      </c>
      <c r="U1255" t="s">
        <v>61</v>
      </c>
      <c r="V1255">
        <v>279</v>
      </c>
      <c r="W1255" t="s">
        <v>62</v>
      </c>
      <c r="X1255">
        <v>279</v>
      </c>
      <c r="Y1255" t="s">
        <v>61</v>
      </c>
      <c r="Z1255">
        <v>279</v>
      </c>
      <c r="AA1255" t="s">
        <v>35</v>
      </c>
      <c r="AB1255">
        <v>1255</v>
      </c>
      <c r="AC1255" t="s">
        <v>36</v>
      </c>
      <c r="AD1255">
        <f t="shared" si="157"/>
        <v>1</v>
      </c>
      <c r="AE1255">
        <f t="shared" si="158"/>
        <v>0</v>
      </c>
      <c r="AF1255">
        <f t="shared" si="159"/>
        <v>0</v>
      </c>
    </row>
    <row r="1256" spans="1:32" hidden="1" x14ac:dyDescent="0.25">
      <c r="A1256">
        <v>561</v>
      </c>
      <c r="B1256">
        <v>5</v>
      </c>
      <c r="C1256">
        <v>1</v>
      </c>
      <c r="D1256" t="s">
        <v>28</v>
      </c>
      <c r="E1256" t="s">
        <v>77</v>
      </c>
      <c r="F1256" t="s">
        <v>30</v>
      </c>
      <c r="G1256" t="str">
        <f t="shared" si="152"/>
        <v>loti</v>
      </c>
      <c r="H1256" t="str">
        <f t="shared" si="153"/>
        <v>6</v>
      </c>
      <c r="I1256" t="str">
        <f t="shared" si="154"/>
        <v>trult</v>
      </c>
      <c r="J1256" t="str">
        <f t="shared" si="155"/>
        <v>gulln</v>
      </c>
      <c r="K1256" t="str">
        <f t="shared" si="156"/>
        <v>trult</v>
      </c>
      <c r="L1256" t="str">
        <f>VLOOKUP(G1256,[1]VLOOKUP!$A$11:$B$14,2,FALSE)</f>
        <v>gulln</v>
      </c>
      <c r="M1256" t="s">
        <v>59</v>
      </c>
      <c r="N1256" t="str">
        <f>VLOOKUP(M1256,[1]VLOOKUP!$A$2:$C$9,2,FALSE)</f>
        <v>Non-Overlapping</v>
      </c>
      <c r="O1256" t="str">
        <f>VLOOKUP(M1256,[1]VLOOKUP!$A$2:$C$9,3,FALSE)</f>
        <v>Novel</v>
      </c>
      <c r="P1256">
        <v>1392515</v>
      </c>
      <c r="Q1256" t="s">
        <v>60</v>
      </c>
      <c r="R1256" t="s">
        <v>28</v>
      </c>
      <c r="S1256" t="s">
        <v>64</v>
      </c>
      <c r="T1256">
        <v>279</v>
      </c>
      <c r="U1256" t="s">
        <v>64</v>
      </c>
      <c r="V1256">
        <v>279</v>
      </c>
      <c r="W1256" t="s">
        <v>62</v>
      </c>
      <c r="X1256">
        <v>279</v>
      </c>
      <c r="Y1256" t="s">
        <v>64</v>
      </c>
      <c r="Z1256">
        <v>279</v>
      </c>
      <c r="AA1256" t="s">
        <v>41</v>
      </c>
      <c r="AB1256">
        <v>1520</v>
      </c>
      <c r="AC1256" t="s">
        <v>42</v>
      </c>
      <c r="AD1256">
        <f t="shared" si="157"/>
        <v>0</v>
      </c>
      <c r="AE1256">
        <f t="shared" si="158"/>
        <v>0</v>
      </c>
      <c r="AF1256">
        <f t="shared" si="159"/>
        <v>0</v>
      </c>
    </row>
    <row r="1257" spans="1:32" hidden="1" x14ac:dyDescent="0.25">
      <c r="A1257">
        <v>562</v>
      </c>
      <c r="B1257">
        <v>5</v>
      </c>
      <c r="C1257">
        <v>1</v>
      </c>
      <c r="D1257" t="s">
        <v>28</v>
      </c>
      <c r="E1257" t="s">
        <v>74</v>
      </c>
      <c r="F1257" t="s">
        <v>30</v>
      </c>
      <c r="G1257" t="str">
        <f t="shared" si="152"/>
        <v>loti</v>
      </c>
      <c r="H1257" t="str">
        <f t="shared" si="153"/>
        <v>5</v>
      </c>
      <c r="I1257" t="str">
        <f t="shared" si="154"/>
        <v>trult</v>
      </c>
      <c r="J1257" t="str">
        <f t="shared" si="155"/>
        <v>gulln</v>
      </c>
      <c r="K1257" t="str">
        <f t="shared" si="156"/>
        <v>trult</v>
      </c>
      <c r="L1257" t="str">
        <f>VLOOKUP(G1257,[1]VLOOKUP!$A$11:$B$14,2,FALSE)</f>
        <v>gulln</v>
      </c>
      <c r="M1257" t="s">
        <v>59</v>
      </c>
      <c r="N1257" t="str">
        <f>VLOOKUP(M1257,[1]VLOOKUP!$A$2:$C$9,2,FALSE)</f>
        <v>Non-Overlapping</v>
      </c>
      <c r="O1257" t="str">
        <f>VLOOKUP(M1257,[1]VLOOKUP!$A$2:$C$9,3,FALSE)</f>
        <v>Novel</v>
      </c>
      <c r="P1257">
        <v>1394316</v>
      </c>
      <c r="Q1257" t="s">
        <v>60</v>
      </c>
      <c r="R1257" t="s">
        <v>28</v>
      </c>
      <c r="S1257" t="s">
        <v>64</v>
      </c>
      <c r="T1257">
        <v>278</v>
      </c>
      <c r="U1257" t="s">
        <v>64</v>
      </c>
      <c r="V1257">
        <v>278</v>
      </c>
      <c r="W1257" t="s">
        <v>62</v>
      </c>
      <c r="X1257">
        <v>278</v>
      </c>
      <c r="Y1257" t="s">
        <v>64</v>
      </c>
      <c r="Z1257">
        <v>278</v>
      </c>
      <c r="AA1257" t="s">
        <v>41</v>
      </c>
      <c r="AB1257">
        <v>3264</v>
      </c>
      <c r="AC1257" t="s">
        <v>42</v>
      </c>
      <c r="AD1257">
        <f t="shared" si="157"/>
        <v>0</v>
      </c>
      <c r="AE1257">
        <f t="shared" si="158"/>
        <v>0</v>
      </c>
      <c r="AF1257">
        <f t="shared" si="159"/>
        <v>1</v>
      </c>
    </row>
    <row r="1258" spans="1:32" hidden="1" x14ac:dyDescent="0.25">
      <c r="A1258">
        <v>563</v>
      </c>
      <c r="B1258">
        <v>5</v>
      </c>
      <c r="C1258">
        <v>1</v>
      </c>
      <c r="D1258" t="s">
        <v>28</v>
      </c>
      <c r="E1258" t="s">
        <v>63</v>
      </c>
      <c r="F1258" t="s">
        <v>30</v>
      </c>
      <c r="G1258" t="str">
        <f t="shared" si="152"/>
        <v>loti</v>
      </c>
      <c r="H1258" t="str">
        <f t="shared" si="153"/>
        <v>1</v>
      </c>
      <c r="I1258" t="str">
        <f t="shared" si="154"/>
        <v>trult</v>
      </c>
      <c r="J1258" t="str">
        <f t="shared" si="155"/>
        <v>gulln</v>
      </c>
      <c r="K1258" t="str">
        <f t="shared" si="156"/>
        <v>gulln</v>
      </c>
      <c r="L1258" t="str">
        <f>VLOOKUP(G1258,[1]VLOOKUP!$A$11:$B$14,2,FALSE)</f>
        <v>gulln</v>
      </c>
      <c r="M1258" t="s">
        <v>59</v>
      </c>
      <c r="N1258" t="str">
        <f>VLOOKUP(M1258,[1]VLOOKUP!$A$2:$C$9,2,FALSE)</f>
        <v>Non-Overlapping</v>
      </c>
      <c r="O1258" t="str">
        <f>VLOOKUP(M1258,[1]VLOOKUP!$A$2:$C$9,3,FALSE)</f>
        <v>Novel</v>
      </c>
      <c r="P1258">
        <v>1397859</v>
      </c>
      <c r="Q1258" t="s">
        <v>66</v>
      </c>
      <c r="R1258" t="s">
        <v>28</v>
      </c>
      <c r="S1258" t="s">
        <v>61</v>
      </c>
      <c r="T1258">
        <v>280</v>
      </c>
      <c r="U1258" t="s">
        <v>61</v>
      </c>
      <c r="V1258">
        <v>280</v>
      </c>
      <c r="W1258" t="s">
        <v>62</v>
      </c>
      <c r="X1258">
        <v>280</v>
      </c>
      <c r="Y1258" t="s">
        <v>61</v>
      </c>
      <c r="Z1258">
        <v>280</v>
      </c>
      <c r="AA1258" t="s">
        <v>35</v>
      </c>
      <c r="AB1258">
        <v>934</v>
      </c>
      <c r="AC1258" t="s">
        <v>36</v>
      </c>
      <c r="AD1258">
        <f t="shared" si="157"/>
        <v>1</v>
      </c>
      <c r="AE1258">
        <f t="shared" si="158"/>
        <v>0</v>
      </c>
      <c r="AF1258">
        <f t="shared" si="159"/>
        <v>0</v>
      </c>
    </row>
    <row r="1259" spans="1:32" hidden="1" x14ac:dyDescent="0.25">
      <c r="A1259">
        <v>564</v>
      </c>
      <c r="B1259">
        <v>5</v>
      </c>
      <c r="C1259">
        <v>1</v>
      </c>
      <c r="D1259" t="s">
        <v>28</v>
      </c>
      <c r="E1259" t="s">
        <v>68</v>
      </c>
      <c r="F1259" t="s">
        <v>30</v>
      </c>
      <c r="G1259" t="str">
        <f t="shared" si="152"/>
        <v>loti</v>
      </c>
      <c r="H1259" t="str">
        <f t="shared" si="153"/>
        <v>8</v>
      </c>
      <c r="I1259" t="str">
        <f t="shared" si="154"/>
        <v>gulln</v>
      </c>
      <c r="J1259" t="str">
        <f t="shared" si="155"/>
        <v>trult</v>
      </c>
      <c r="K1259" t="str">
        <f t="shared" si="156"/>
        <v>trult</v>
      </c>
      <c r="L1259" t="str">
        <f>VLOOKUP(G1259,[1]VLOOKUP!$A$11:$B$14,2,FALSE)</f>
        <v>gulln</v>
      </c>
      <c r="M1259" t="s">
        <v>59</v>
      </c>
      <c r="N1259" t="str">
        <f>VLOOKUP(M1259,[1]VLOOKUP!$A$2:$C$9,2,FALSE)</f>
        <v>Non-Overlapping</v>
      </c>
      <c r="O1259" t="str">
        <f>VLOOKUP(M1259,[1]VLOOKUP!$A$2:$C$9,3,FALSE)</f>
        <v>Novel</v>
      </c>
      <c r="P1259">
        <v>1399075</v>
      </c>
      <c r="Q1259" t="s">
        <v>60</v>
      </c>
      <c r="R1259" t="s">
        <v>28</v>
      </c>
      <c r="S1259" t="s">
        <v>61</v>
      </c>
      <c r="T1259">
        <v>278</v>
      </c>
      <c r="U1259" t="s">
        <v>61</v>
      </c>
      <c r="V1259">
        <v>278</v>
      </c>
      <c r="W1259" t="s">
        <v>62</v>
      </c>
      <c r="X1259">
        <v>278</v>
      </c>
      <c r="Y1259" t="s">
        <v>61</v>
      </c>
      <c r="Z1259">
        <v>278</v>
      </c>
      <c r="AA1259" t="s">
        <v>35</v>
      </c>
      <c r="AB1259">
        <v>1576</v>
      </c>
      <c r="AC1259" t="s">
        <v>36</v>
      </c>
      <c r="AD1259">
        <f t="shared" si="157"/>
        <v>0</v>
      </c>
      <c r="AE1259">
        <f t="shared" si="158"/>
        <v>0</v>
      </c>
      <c r="AF1259">
        <f t="shared" si="159"/>
        <v>0</v>
      </c>
    </row>
    <row r="1260" spans="1:32" hidden="1" x14ac:dyDescent="0.25">
      <c r="A1260">
        <v>565</v>
      </c>
      <c r="B1260">
        <v>5</v>
      </c>
      <c r="C1260">
        <v>1</v>
      </c>
      <c r="D1260" t="s">
        <v>28</v>
      </c>
      <c r="E1260" t="s">
        <v>73</v>
      </c>
      <c r="F1260" t="s">
        <v>30</v>
      </c>
      <c r="G1260" t="str">
        <f t="shared" si="152"/>
        <v>loti</v>
      </c>
      <c r="H1260" t="str">
        <f t="shared" si="153"/>
        <v>3</v>
      </c>
      <c r="I1260" t="str">
        <f t="shared" si="154"/>
        <v>gulln</v>
      </c>
      <c r="J1260" t="str">
        <f t="shared" si="155"/>
        <v>trult</v>
      </c>
      <c r="K1260" t="str">
        <f t="shared" si="156"/>
        <v>trult</v>
      </c>
      <c r="L1260" t="str">
        <f>VLOOKUP(G1260,[1]VLOOKUP!$A$11:$B$14,2,FALSE)</f>
        <v>gulln</v>
      </c>
      <c r="M1260" t="s">
        <v>59</v>
      </c>
      <c r="N1260" t="str">
        <f>VLOOKUP(M1260,[1]VLOOKUP!$A$2:$C$9,2,FALSE)</f>
        <v>Non-Overlapping</v>
      </c>
      <c r="O1260" t="str">
        <f>VLOOKUP(M1260,[1]VLOOKUP!$A$2:$C$9,3,FALSE)</f>
        <v>Novel</v>
      </c>
      <c r="P1260">
        <v>1400931</v>
      </c>
      <c r="Q1260" t="s">
        <v>60</v>
      </c>
      <c r="R1260" t="s">
        <v>28</v>
      </c>
      <c r="S1260" t="s">
        <v>61</v>
      </c>
      <c r="T1260">
        <v>278</v>
      </c>
      <c r="U1260" t="s">
        <v>61</v>
      </c>
      <c r="V1260">
        <v>278</v>
      </c>
      <c r="W1260" t="s">
        <v>62</v>
      </c>
      <c r="X1260">
        <v>278</v>
      </c>
      <c r="Y1260" t="s">
        <v>61</v>
      </c>
      <c r="Z1260">
        <v>278</v>
      </c>
      <c r="AA1260" t="s">
        <v>35</v>
      </c>
      <c r="AB1260">
        <v>508</v>
      </c>
      <c r="AC1260" t="s">
        <v>36</v>
      </c>
      <c r="AD1260">
        <f t="shared" si="157"/>
        <v>0</v>
      </c>
      <c r="AE1260">
        <f t="shared" si="158"/>
        <v>0</v>
      </c>
      <c r="AF1260">
        <f t="shared" si="159"/>
        <v>0</v>
      </c>
    </row>
    <row r="1261" spans="1:32" hidden="1" x14ac:dyDescent="0.25">
      <c r="A1261">
        <v>566</v>
      </c>
      <c r="B1261">
        <v>5</v>
      </c>
      <c r="C1261">
        <v>1</v>
      </c>
      <c r="D1261" t="s">
        <v>28</v>
      </c>
      <c r="E1261" t="s">
        <v>67</v>
      </c>
      <c r="F1261" t="s">
        <v>30</v>
      </c>
      <c r="G1261" t="str">
        <f t="shared" si="152"/>
        <v>loti</v>
      </c>
      <c r="H1261" t="str">
        <f t="shared" si="153"/>
        <v>2</v>
      </c>
      <c r="I1261" t="str">
        <f t="shared" si="154"/>
        <v>gulln</v>
      </c>
      <c r="J1261" t="str">
        <f t="shared" si="155"/>
        <v>trult</v>
      </c>
      <c r="K1261" t="str">
        <f t="shared" si="156"/>
        <v>gulln</v>
      </c>
      <c r="L1261" t="str">
        <f>VLOOKUP(G1261,[1]VLOOKUP!$A$11:$B$14,2,FALSE)</f>
        <v>gulln</v>
      </c>
      <c r="M1261" t="s">
        <v>59</v>
      </c>
      <c r="N1261" t="str">
        <f>VLOOKUP(M1261,[1]VLOOKUP!$A$2:$C$9,2,FALSE)</f>
        <v>Non-Overlapping</v>
      </c>
      <c r="O1261" t="str">
        <f>VLOOKUP(M1261,[1]VLOOKUP!$A$2:$C$9,3,FALSE)</f>
        <v>Novel</v>
      </c>
      <c r="P1261">
        <v>1401724</v>
      </c>
      <c r="Q1261" t="s">
        <v>66</v>
      </c>
      <c r="R1261" t="s">
        <v>28</v>
      </c>
      <c r="S1261" t="s">
        <v>64</v>
      </c>
      <c r="T1261">
        <v>279</v>
      </c>
      <c r="U1261" t="s">
        <v>64</v>
      </c>
      <c r="V1261">
        <v>279</v>
      </c>
      <c r="W1261" t="s">
        <v>62</v>
      </c>
      <c r="X1261">
        <v>279</v>
      </c>
      <c r="Y1261" t="s">
        <v>64</v>
      </c>
      <c r="Z1261">
        <v>279</v>
      </c>
      <c r="AA1261" t="s">
        <v>41</v>
      </c>
      <c r="AB1261">
        <v>1345</v>
      </c>
      <c r="AC1261" t="s">
        <v>42</v>
      </c>
      <c r="AD1261">
        <f t="shared" si="157"/>
        <v>1</v>
      </c>
      <c r="AE1261">
        <f t="shared" si="158"/>
        <v>0</v>
      </c>
      <c r="AF1261">
        <f t="shared" si="159"/>
        <v>0</v>
      </c>
    </row>
    <row r="1262" spans="1:32" hidden="1" x14ac:dyDescent="0.25">
      <c r="A1262">
        <v>567</v>
      </c>
      <c r="B1262">
        <v>5</v>
      </c>
      <c r="C1262">
        <v>1</v>
      </c>
      <c r="D1262" t="s">
        <v>28</v>
      </c>
      <c r="E1262" t="s">
        <v>73</v>
      </c>
      <c r="F1262" t="s">
        <v>30</v>
      </c>
      <c r="G1262" t="str">
        <f t="shared" si="152"/>
        <v>loti</v>
      </c>
      <c r="H1262" t="str">
        <f t="shared" si="153"/>
        <v>3</v>
      </c>
      <c r="I1262" t="str">
        <f t="shared" si="154"/>
        <v>gulln</v>
      </c>
      <c r="J1262" t="str">
        <f t="shared" si="155"/>
        <v>trult</v>
      </c>
      <c r="K1262" t="str">
        <f t="shared" si="156"/>
        <v>gulln</v>
      </c>
      <c r="L1262" t="str">
        <f>VLOOKUP(G1262,[1]VLOOKUP!$A$11:$B$14,2,FALSE)</f>
        <v>gulln</v>
      </c>
      <c r="M1262" t="s">
        <v>59</v>
      </c>
      <c r="N1262" t="str">
        <f>VLOOKUP(M1262,[1]VLOOKUP!$A$2:$C$9,2,FALSE)</f>
        <v>Non-Overlapping</v>
      </c>
      <c r="O1262" t="str">
        <f>VLOOKUP(M1262,[1]VLOOKUP!$A$2:$C$9,3,FALSE)</f>
        <v>Novel</v>
      </c>
      <c r="P1262">
        <v>1403350</v>
      </c>
      <c r="Q1262" t="s">
        <v>66</v>
      </c>
      <c r="R1262" t="s">
        <v>28</v>
      </c>
      <c r="S1262" t="s">
        <v>64</v>
      </c>
      <c r="T1262">
        <v>279</v>
      </c>
      <c r="U1262" t="s">
        <v>64</v>
      </c>
      <c r="V1262">
        <v>279</v>
      </c>
      <c r="W1262" t="s">
        <v>62</v>
      </c>
      <c r="X1262">
        <v>279</v>
      </c>
      <c r="Y1262" t="s">
        <v>64</v>
      </c>
      <c r="Z1262">
        <v>279</v>
      </c>
      <c r="AA1262" t="s">
        <v>41</v>
      </c>
      <c r="AB1262">
        <v>766</v>
      </c>
      <c r="AC1262" t="s">
        <v>42</v>
      </c>
      <c r="AD1262">
        <f t="shared" si="157"/>
        <v>1</v>
      </c>
      <c r="AE1262">
        <f t="shared" si="158"/>
        <v>0</v>
      </c>
      <c r="AF1262">
        <f t="shared" si="159"/>
        <v>0</v>
      </c>
    </row>
    <row r="1263" spans="1:32" hidden="1" x14ac:dyDescent="0.25">
      <c r="A1263">
        <v>568</v>
      </c>
      <c r="B1263">
        <v>5</v>
      </c>
      <c r="C1263">
        <v>1</v>
      </c>
      <c r="D1263" t="s">
        <v>28</v>
      </c>
      <c r="E1263" t="s">
        <v>73</v>
      </c>
      <c r="F1263" t="s">
        <v>30</v>
      </c>
      <c r="G1263" t="str">
        <f t="shared" si="152"/>
        <v>loti</v>
      </c>
      <c r="H1263" t="str">
        <f t="shared" si="153"/>
        <v>3</v>
      </c>
      <c r="I1263" t="str">
        <f t="shared" si="154"/>
        <v>gulln</v>
      </c>
      <c r="J1263" t="str">
        <f t="shared" si="155"/>
        <v>trult</v>
      </c>
      <c r="K1263" t="str">
        <f t="shared" si="156"/>
        <v>gulln</v>
      </c>
      <c r="L1263" t="str">
        <f>VLOOKUP(G1263,[1]VLOOKUP!$A$11:$B$14,2,FALSE)</f>
        <v>gulln</v>
      </c>
      <c r="M1263" t="s">
        <v>59</v>
      </c>
      <c r="N1263" t="str">
        <f>VLOOKUP(M1263,[1]VLOOKUP!$A$2:$C$9,2,FALSE)</f>
        <v>Non-Overlapping</v>
      </c>
      <c r="O1263" t="str">
        <f>VLOOKUP(M1263,[1]VLOOKUP!$A$2:$C$9,3,FALSE)</f>
        <v>Novel</v>
      </c>
      <c r="P1263">
        <v>1404396</v>
      </c>
      <c r="Q1263" t="s">
        <v>66</v>
      </c>
      <c r="R1263" t="s">
        <v>28</v>
      </c>
      <c r="S1263" t="s">
        <v>64</v>
      </c>
      <c r="T1263">
        <v>279</v>
      </c>
      <c r="U1263" t="s">
        <v>64</v>
      </c>
      <c r="V1263">
        <v>279</v>
      </c>
      <c r="W1263" t="s">
        <v>62</v>
      </c>
      <c r="X1263">
        <v>279</v>
      </c>
      <c r="Y1263" t="s">
        <v>64</v>
      </c>
      <c r="Z1263">
        <v>279</v>
      </c>
      <c r="AA1263" t="s">
        <v>41</v>
      </c>
      <c r="AB1263">
        <v>777</v>
      </c>
      <c r="AC1263" t="s">
        <v>42</v>
      </c>
      <c r="AD1263">
        <f t="shared" si="157"/>
        <v>1</v>
      </c>
      <c r="AE1263">
        <f t="shared" si="158"/>
        <v>0</v>
      </c>
      <c r="AF1263">
        <f t="shared" si="159"/>
        <v>0</v>
      </c>
    </row>
    <row r="1264" spans="1:32" hidden="1" x14ac:dyDescent="0.25">
      <c r="A1264">
        <v>569</v>
      </c>
      <c r="B1264">
        <v>5</v>
      </c>
      <c r="C1264">
        <v>1</v>
      </c>
      <c r="D1264" t="s">
        <v>28</v>
      </c>
      <c r="E1264" t="s">
        <v>77</v>
      </c>
      <c r="F1264" t="s">
        <v>30</v>
      </c>
      <c r="G1264" t="str">
        <f t="shared" si="152"/>
        <v>loti</v>
      </c>
      <c r="H1264" t="str">
        <f t="shared" si="153"/>
        <v>6</v>
      </c>
      <c r="I1264" t="str">
        <f t="shared" si="154"/>
        <v>trult</v>
      </c>
      <c r="J1264" t="str">
        <f t="shared" si="155"/>
        <v>gulln</v>
      </c>
      <c r="K1264" t="str">
        <f t="shared" si="156"/>
        <v>trult</v>
      </c>
      <c r="L1264" t="str">
        <f>VLOOKUP(G1264,[1]VLOOKUP!$A$11:$B$14,2,FALSE)</f>
        <v>gulln</v>
      </c>
      <c r="M1264" t="s">
        <v>59</v>
      </c>
      <c r="N1264" t="str">
        <f>VLOOKUP(M1264,[1]VLOOKUP!$A$2:$C$9,2,FALSE)</f>
        <v>Non-Overlapping</v>
      </c>
      <c r="O1264" t="str">
        <f>VLOOKUP(M1264,[1]VLOOKUP!$A$2:$C$9,3,FALSE)</f>
        <v>Novel</v>
      </c>
      <c r="P1264">
        <v>1405454</v>
      </c>
      <c r="Q1264" t="s">
        <v>60</v>
      </c>
      <c r="R1264" t="s">
        <v>28</v>
      </c>
      <c r="S1264" t="s">
        <v>64</v>
      </c>
      <c r="T1264">
        <v>278</v>
      </c>
      <c r="U1264" t="s">
        <v>64</v>
      </c>
      <c r="V1264">
        <v>278</v>
      </c>
      <c r="W1264" t="s">
        <v>62</v>
      </c>
      <c r="X1264">
        <v>278</v>
      </c>
      <c r="Y1264" t="s">
        <v>64</v>
      </c>
      <c r="Z1264">
        <v>278</v>
      </c>
      <c r="AA1264" t="s">
        <v>41</v>
      </c>
      <c r="AB1264">
        <v>1441</v>
      </c>
      <c r="AC1264" t="s">
        <v>42</v>
      </c>
      <c r="AD1264">
        <f t="shared" si="157"/>
        <v>0</v>
      </c>
      <c r="AE1264">
        <f t="shared" si="158"/>
        <v>0</v>
      </c>
      <c r="AF1264">
        <f t="shared" si="159"/>
        <v>0</v>
      </c>
    </row>
    <row r="1265" spans="1:32" hidden="1" x14ac:dyDescent="0.25">
      <c r="A1265">
        <v>570</v>
      </c>
      <c r="B1265">
        <v>5</v>
      </c>
      <c r="C1265">
        <v>1</v>
      </c>
      <c r="D1265" t="s">
        <v>28</v>
      </c>
      <c r="E1265" t="s">
        <v>69</v>
      </c>
      <c r="F1265" t="s">
        <v>30</v>
      </c>
      <c r="G1265" t="str">
        <f t="shared" si="152"/>
        <v>loti</v>
      </c>
      <c r="H1265" t="str">
        <f t="shared" si="153"/>
        <v>5</v>
      </c>
      <c r="I1265" t="str">
        <f t="shared" si="154"/>
        <v>gulln</v>
      </c>
      <c r="J1265" t="str">
        <f t="shared" si="155"/>
        <v>trult</v>
      </c>
      <c r="K1265" t="str">
        <f t="shared" si="156"/>
        <v>trult</v>
      </c>
      <c r="L1265" t="str">
        <f>VLOOKUP(G1265,[1]VLOOKUP!$A$11:$B$14,2,FALSE)</f>
        <v>gulln</v>
      </c>
      <c r="M1265" t="s">
        <v>59</v>
      </c>
      <c r="N1265" t="str">
        <f>VLOOKUP(M1265,[1]VLOOKUP!$A$2:$C$9,2,FALSE)</f>
        <v>Non-Overlapping</v>
      </c>
      <c r="O1265" t="str">
        <f>VLOOKUP(M1265,[1]VLOOKUP!$A$2:$C$9,3,FALSE)</f>
        <v>Novel</v>
      </c>
      <c r="P1265">
        <v>1407175</v>
      </c>
      <c r="Q1265" t="s">
        <v>60</v>
      </c>
      <c r="R1265" t="s">
        <v>28</v>
      </c>
      <c r="S1265" t="s">
        <v>61</v>
      </c>
      <c r="T1265">
        <v>279</v>
      </c>
      <c r="U1265" t="s">
        <v>61</v>
      </c>
      <c r="V1265">
        <v>279</v>
      </c>
      <c r="W1265" t="s">
        <v>62</v>
      </c>
      <c r="X1265">
        <v>279</v>
      </c>
      <c r="Y1265" t="s">
        <v>61</v>
      </c>
      <c r="Z1265">
        <v>279</v>
      </c>
      <c r="AA1265" t="s">
        <v>35</v>
      </c>
      <c r="AB1265">
        <v>1520</v>
      </c>
      <c r="AC1265" t="s">
        <v>36</v>
      </c>
      <c r="AD1265">
        <f t="shared" si="157"/>
        <v>0</v>
      </c>
      <c r="AE1265">
        <f t="shared" si="158"/>
        <v>0</v>
      </c>
      <c r="AF1265">
        <f t="shared" si="159"/>
        <v>0</v>
      </c>
    </row>
    <row r="1266" spans="1:32" hidden="1" x14ac:dyDescent="0.25">
      <c r="A1266">
        <v>571</v>
      </c>
      <c r="B1266">
        <v>5</v>
      </c>
      <c r="C1266">
        <v>1</v>
      </c>
      <c r="D1266" t="s">
        <v>28</v>
      </c>
      <c r="E1266" t="s">
        <v>69</v>
      </c>
      <c r="F1266" t="s">
        <v>30</v>
      </c>
      <c r="G1266" t="str">
        <f t="shared" si="152"/>
        <v>loti</v>
      </c>
      <c r="H1266" t="str">
        <f t="shared" si="153"/>
        <v>5</v>
      </c>
      <c r="I1266" t="str">
        <f t="shared" si="154"/>
        <v>gulln</v>
      </c>
      <c r="J1266" t="str">
        <f t="shared" si="155"/>
        <v>trult</v>
      </c>
      <c r="K1266" t="str">
        <f t="shared" si="156"/>
        <v>trult</v>
      </c>
      <c r="L1266" t="str">
        <f>VLOOKUP(G1266,[1]VLOOKUP!$A$11:$B$14,2,FALSE)</f>
        <v>gulln</v>
      </c>
      <c r="M1266" t="s">
        <v>59</v>
      </c>
      <c r="N1266" t="str">
        <f>VLOOKUP(M1266,[1]VLOOKUP!$A$2:$C$9,2,FALSE)</f>
        <v>Non-Overlapping</v>
      </c>
      <c r="O1266" t="str">
        <f>VLOOKUP(M1266,[1]VLOOKUP!$A$2:$C$9,3,FALSE)</f>
        <v>Novel</v>
      </c>
      <c r="P1266">
        <v>1408975</v>
      </c>
      <c r="Q1266" t="s">
        <v>60</v>
      </c>
      <c r="R1266" t="s">
        <v>28</v>
      </c>
      <c r="S1266" t="s">
        <v>61</v>
      </c>
      <c r="T1266">
        <v>278</v>
      </c>
      <c r="U1266" t="s">
        <v>61</v>
      </c>
      <c r="V1266">
        <v>278</v>
      </c>
      <c r="W1266" t="s">
        <v>62</v>
      </c>
      <c r="X1266">
        <v>278</v>
      </c>
      <c r="Y1266" t="s">
        <v>61</v>
      </c>
      <c r="Z1266">
        <v>278</v>
      </c>
      <c r="AA1266" t="s">
        <v>35</v>
      </c>
      <c r="AB1266">
        <v>722</v>
      </c>
      <c r="AC1266" t="s">
        <v>36</v>
      </c>
      <c r="AD1266">
        <f t="shared" si="157"/>
        <v>0</v>
      </c>
      <c r="AE1266">
        <f t="shared" si="158"/>
        <v>0</v>
      </c>
      <c r="AF1266">
        <f t="shared" si="159"/>
        <v>0</v>
      </c>
    </row>
    <row r="1267" spans="1:32" hidden="1" x14ac:dyDescent="0.25">
      <c r="A1267">
        <v>572</v>
      </c>
      <c r="B1267">
        <v>5</v>
      </c>
      <c r="C1267">
        <v>1</v>
      </c>
      <c r="D1267" t="s">
        <v>28</v>
      </c>
      <c r="E1267" t="s">
        <v>58</v>
      </c>
      <c r="F1267" t="s">
        <v>30</v>
      </c>
      <c r="G1267" t="str">
        <f t="shared" si="152"/>
        <v>loti</v>
      </c>
      <c r="H1267" t="str">
        <f t="shared" si="153"/>
        <v>4</v>
      </c>
      <c r="I1267" t="str">
        <f t="shared" si="154"/>
        <v>gulln</v>
      </c>
      <c r="J1267" t="str">
        <f t="shared" si="155"/>
        <v>trult</v>
      </c>
      <c r="K1267" t="str">
        <f t="shared" si="156"/>
        <v>trult</v>
      </c>
      <c r="L1267" t="str">
        <f>VLOOKUP(G1267,[1]VLOOKUP!$A$11:$B$14,2,FALSE)</f>
        <v>gulln</v>
      </c>
      <c r="M1267" t="s">
        <v>59</v>
      </c>
      <c r="N1267" t="str">
        <f>VLOOKUP(M1267,[1]VLOOKUP!$A$2:$C$9,2,FALSE)</f>
        <v>Non-Overlapping</v>
      </c>
      <c r="O1267" t="str">
        <f>VLOOKUP(M1267,[1]VLOOKUP!$A$2:$C$9,3,FALSE)</f>
        <v>Novel</v>
      </c>
      <c r="P1267">
        <v>1409982</v>
      </c>
      <c r="Q1267" t="s">
        <v>60</v>
      </c>
      <c r="R1267" t="s">
        <v>28</v>
      </c>
      <c r="S1267" t="s">
        <v>61</v>
      </c>
      <c r="T1267">
        <v>279</v>
      </c>
      <c r="U1267" t="s">
        <v>61</v>
      </c>
      <c r="V1267">
        <v>279</v>
      </c>
      <c r="W1267" t="s">
        <v>62</v>
      </c>
      <c r="X1267">
        <v>279</v>
      </c>
      <c r="Y1267" t="s">
        <v>61</v>
      </c>
      <c r="Z1267">
        <v>279</v>
      </c>
      <c r="AA1267" t="s">
        <v>35</v>
      </c>
      <c r="AB1267">
        <v>535</v>
      </c>
      <c r="AC1267" t="s">
        <v>36</v>
      </c>
      <c r="AD1267">
        <f t="shared" si="157"/>
        <v>0</v>
      </c>
      <c r="AE1267">
        <f t="shared" si="158"/>
        <v>0</v>
      </c>
      <c r="AF1267">
        <f t="shared" si="159"/>
        <v>0</v>
      </c>
    </row>
    <row r="1268" spans="1:32" hidden="1" x14ac:dyDescent="0.25">
      <c r="A1268">
        <v>573</v>
      </c>
      <c r="B1268">
        <v>5</v>
      </c>
      <c r="C1268">
        <v>1</v>
      </c>
      <c r="D1268" t="s">
        <v>28</v>
      </c>
      <c r="E1268" t="s">
        <v>79</v>
      </c>
      <c r="F1268" t="s">
        <v>30</v>
      </c>
      <c r="G1268" t="str">
        <f t="shared" si="152"/>
        <v>loti</v>
      </c>
      <c r="H1268" t="str">
        <f t="shared" si="153"/>
        <v>1</v>
      </c>
      <c r="I1268" t="str">
        <f t="shared" si="154"/>
        <v>gulln</v>
      </c>
      <c r="J1268" t="str">
        <f t="shared" si="155"/>
        <v>trult</v>
      </c>
      <c r="K1268" t="str">
        <f t="shared" si="156"/>
        <v>gulln</v>
      </c>
      <c r="L1268" t="str">
        <f>VLOOKUP(G1268,[1]VLOOKUP!$A$11:$B$14,2,FALSE)</f>
        <v>gulln</v>
      </c>
      <c r="M1268" t="s">
        <v>59</v>
      </c>
      <c r="N1268" t="str">
        <f>VLOOKUP(M1268,[1]VLOOKUP!$A$2:$C$9,2,FALSE)</f>
        <v>Non-Overlapping</v>
      </c>
      <c r="O1268" t="str">
        <f>VLOOKUP(M1268,[1]VLOOKUP!$A$2:$C$9,3,FALSE)</f>
        <v>Novel</v>
      </c>
      <c r="P1268">
        <v>1410798</v>
      </c>
      <c r="Q1268" t="s">
        <v>66</v>
      </c>
      <c r="R1268" t="s">
        <v>28</v>
      </c>
      <c r="S1268" t="s">
        <v>64</v>
      </c>
      <c r="T1268">
        <v>278</v>
      </c>
      <c r="U1268" t="s">
        <v>64</v>
      </c>
      <c r="V1268">
        <v>278</v>
      </c>
      <c r="W1268" t="s">
        <v>62</v>
      </c>
      <c r="X1268">
        <v>278</v>
      </c>
      <c r="Y1268" t="s">
        <v>64</v>
      </c>
      <c r="Z1268">
        <v>278</v>
      </c>
      <c r="AA1268" t="s">
        <v>41</v>
      </c>
      <c r="AB1268">
        <v>1183</v>
      </c>
      <c r="AC1268" t="s">
        <v>42</v>
      </c>
      <c r="AD1268">
        <f t="shared" si="157"/>
        <v>1</v>
      </c>
      <c r="AE1268">
        <f t="shared" si="158"/>
        <v>0</v>
      </c>
      <c r="AF1268">
        <f t="shared" si="159"/>
        <v>0</v>
      </c>
    </row>
    <row r="1269" spans="1:32" hidden="1" x14ac:dyDescent="0.25">
      <c r="A1269">
        <v>574</v>
      </c>
      <c r="B1269">
        <v>5</v>
      </c>
      <c r="C1269">
        <v>1</v>
      </c>
      <c r="D1269" t="s">
        <v>28</v>
      </c>
      <c r="E1269" t="s">
        <v>76</v>
      </c>
      <c r="F1269" t="s">
        <v>30</v>
      </c>
      <c r="G1269" t="str">
        <f t="shared" si="152"/>
        <v>loti</v>
      </c>
      <c r="H1269" t="str">
        <f t="shared" si="153"/>
        <v>4</v>
      </c>
      <c r="I1269" t="str">
        <f t="shared" si="154"/>
        <v>trult</v>
      </c>
      <c r="J1269" t="str">
        <f t="shared" si="155"/>
        <v>gulln</v>
      </c>
      <c r="K1269" t="str">
        <f t="shared" si="156"/>
        <v>trult</v>
      </c>
      <c r="L1269" t="str">
        <f>VLOOKUP(G1269,[1]VLOOKUP!$A$11:$B$14,2,FALSE)</f>
        <v>gulln</v>
      </c>
      <c r="M1269" t="s">
        <v>59</v>
      </c>
      <c r="N1269" t="str">
        <f>VLOOKUP(M1269,[1]VLOOKUP!$A$2:$C$9,2,FALSE)</f>
        <v>Non-Overlapping</v>
      </c>
      <c r="O1269" t="str">
        <f>VLOOKUP(M1269,[1]VLOOKUP!$A$2:$C$9,3,FALSE)</f>
        <v>Novel</v>
      </c>
      <c r="P1269">
        <v>1412260</v>
      </c>
      <c r="Q1269" t="s">
        <v>60</v>
      </c>
      <c r="R1269" t="s">
        <v>28</v>
      </c>
      <c r="S1269" t="s">
        <v>64</v>
      </c>
      <c r="T1269">
        <v>279</v>
      </c>
      <c r="U1269" t="s">
        <v>64</v>
      </c>
      <c r="V1269">
        <v>279</v>
      </c>
      <c r="W1269" t="s">
        <v>62</v>
      </c>
      <c r="X1269">
        <v>279</v>
      </c>
      <c r="Y1269" t="s">
        <v>64</v>
      </c>
      <c r="Z1269">
        <v>279</v>
      </c>
      <c r="AA1269" t="s">
        <v>41</v>
      </c>
      <c r="AB1269">
        <v>1846</v>
      </c>
      <c r="AC1269" t="s">
        <v>42</v>
      </c>
      <c r="AD1269">
        <f t="shared" si="157"/>
        <v>0</v>
      </c>
      <c r="AE1269">
        <f t="shared" si="158"/>
        <v>0</v>
      </c>
      <c r="AF1269">
        <f t="shared" si="159"/>
        <v>0</v>
      </c>
    </row>
    <row r="1270" spans="1:32" hidden="1" x14ac:dyDescent="0.25">
      <c r="A1270">
        <v>575</v>
      </c>
      <c r="B1270">
        <v>5</v>
      </c>
      <c r="C1270">
        <v>1</v>
      </c>
      <c r="D1270" t="s">
        <v>28</v>
      </c>
      <c r="E1270" t="s">
        <v>72</v>
      </c>
      <c r="F1270" t="s">
        <v>30</v>
      </c>
      <c r="G1270" t="str">
        <f t="shared" si="152"/>
        <v>loti</v>
      </c>
      <c r="H1270" t="str">
        <f t="shared" si="153"/>
        <v>8</v>
      </c>
      <c r="I1270" t="str">
        <f t="shared" si="154"/>
        <v>trult</v>
      </c>
      <c r="J1270" t="str">
        <f t="shared" si="155"/>
        <v>gulln</v>
      </c>
      <c r="K1270" t="str">
        <f t="shared" si="156"/>
        <v>trult</v>
      </c>
      <c r="L1270" t="str">
        <f>VLOOKUP(G1270,[1]VLOOKUP!$A$11:$B$14,2,FALSE)</f>
        <v>gulln</v>
      </c>
      <c r="M1270" t="s">
        <v>59</v>
      </c>
      <c r="N1270" t="str">
        <f>VLOOKUP(M1270,[1]VLOOKUP!$A$2:$C$9,2,FALSE)</f>
        <v>Non-Overlapping</v>
      </c>
      <c r="O1270" t="str">
        <f>VLOOKUP(M1270,[1]VLOOKUP!$A$2:$C$9,3,FALSE)</f>
        <v>Novel</v>
      </c>
      <c r="P1270">
        <v>1414387</v>
      </c>
      <c r="Q1270" t="s">
        <v>60</v>
      </c>
      <c r="R1270" t="s">
        <v>28</v>
      </c>
      <c r="S1270" t="s">
        <v>64</v>
      </c>
      <c r="T1270">
        <v>278</v>
      </c>
      <c r="U1270" t="s">
        <v>64</v>
      </c>
      <c r="V1270">
        <v>278</v>
      </c>
      <c r="W1270" t="s">
        <v>62</v>
      </c>
      <c r="X1270">
        <v>278</v>
      </c>
      <c r="Y1270" t="s">
        <v>64</v>
      </c>
      <c r="Z1270">
        <v>278</v>
      </c>
      <c r="AA1270" t="s">
        <v>41</v>
      </c>
      <c r="AB1270">
        <v>811</v>
      </c>
      <c r="AC1270" t="s">
        <v>42</v>
      </c>
      <c r="AD1270">
        <f t="shared" si="157"/>
        <v>0</v>
      </c>
      <c r="AE1270">
        <f t="shared" si="158"/>
        <v>0</v>
      </c>
      <c r="AF1270">
        <f t="shared" si="159"/>
        <v>0</v>
      </c>
    </row>
    <row r="1271" spans="1:32" hidden="1" x14ac:dyDescent="0.25">
      <c r="A1271">
        <v>576</v>
      </c>
      <c r="B1271">
        <v>5</v>
      </c>
      <c r="C1271">
        <v>1</v>
      </c>
      <c r="D1271" t="s">
        <v>28</v>
      </c>
      <c r="E1271" t="s">
        <v>78</v>
      </c>
      <c r="F1271" t="s">
        <v>30</v>
      </c>
      <c r="G1271" t="str">
        <f t="shared" si="152"/>
        <v>loti</v>
      </c>
      <c r="H1271" t="str">
        <f t="shared" si="153"/>
        <v>6</v>
      </c>
      <c r="I1271" t="str">
        <f t="shared" si="154"/>
        <v>gulln</v>
      </c>
      <c r="J1271" t="str">
        <f t="shared" si="155"/>
        <v>trult</v>
      </c>
      <c r="K1271" t="str">
        <f t="shared" si="156"/>
        <v>trult</v>
      </c>
      <c r="L1271" t="str">
        <f>VLOOKUP(G1271,[1]VLOOKUP!$A$11:$B$14,2,FALSE)</f>
        <v>gulln</v>
      </c>
      <c r="M1271" t="s">
        <v>59</v>
      </c>
      <c r="N1271" t="str">
        <f>VLOOKUP(M1271,[1]VLOOKUP!$A$2:$C$9,2,FALSE)</f>
        <v>Non-Overlapping</v>
      </c>
      <c r="O1271" t="str">
        <f>VLOOKUP(M1271,[1]VLOOKUP!$A$2:$C$9,3,FALSE)</f>
        <v>Novel</v>
      </c>
      <c r="P1271">
        <v>1415478</v>
      </c>
      <c r="Q1271" t="s">
        <v>60</v>
      </c>
      <c r="R1271" t="s">
        <v>28</v>
      </c>
      <c r="S1271" t="s">
        <v>61</v>
      </c>
      <c r="T1271">
        <v>279</v>
      </c>
      <c r="U1271" t="s">
        <v>61</v>
      </c>
      <c r="V1271">
        <v>279</v>
      </c>
      <c r="W1271" t="s">
        <v>62</v>
      </c>
      <c r="X1271">
        <v>279</v>
      </c>
      <c r="Y1271" t="s">
        <v>61</v>
      </c>
      <c r="Z1271">
        <v>279</v>
      </c>
      <c r="AA1271" t="s">
        <v>35</v>
      </c>
      <c r="AB1271">
        <v>1295</v>
      </c>
      <c r="AC1271" t="s">
        <v>36</v>
      </c>
      <c r="AD1271">
        <f t="shared" si="157"/>
        <v>0</v>
      </c>
      <c r="AE1271">
        <f t="shared" si="158"/>
        <v>0</v>
      </c>
      <c r="AF1271">
        <f t="shared" si="159"/>
        <v>0</v>
      </c>
    </row>
    <row r="1272" spans="1:32" hidden="1" x14ac:dyDescent="0.25">
      <c r="A1272">
        <v>577</v>
      </c>
      <c r="B1272">
        <v>5</v>
      </c>
      <c r="C1272">
        <v>1</v>
      </c>
      <c r="D1272" t="s">
        <v>28</v>
      </c>
      <c r="E1272" t="s">
        <v>70</v>
      </c>
      <c r="F1272" t="s">
        <v>30</v>
      </c>
      <c r="G1272" t="str">
        <f t="shared" si="152"/>
        <v>loti</v>
      </c>
      <c r="H1272" t="str">
        <f t="shared" si="153"/>
        <v>2</v>
      </c>
      <c r="I1272" t="str">
        <f t="shared" si="154"/>
        <v>trult</v>
      </c>
      <c r="J1272" t="str">
        <f t="shared" si="155"/>
        <v>gulln</v>
      </c>
      <c r="K1272" t="str">
        <f t="shared" si="156"/>
        <v>gulln</v>
      </c>
      <c r="L1272" t="str">
        <f>VLOOKUP(G1272,[1]VLOOKUP!$A$11:$B$14,2,FALSE)</f>
        <v>gulln</v>
      </c>
      <c r="M1272" t="s">
        <v>59</v>
      </c>
      <c r="N1272" t="str">
        <f>VLOOKUP(M1272,[1]VLOOKUP!$A$2:$C$9,2,FALSE)</f>
        <v>Non-Overlapping</v>
      </c>
      <c r="O1272" t="str">
        <f>VLOOKUP(M1272,[1]VLOOKUP!$A$2:$C$9,3,FALSE)</f>
        <v>Novel</v>
      </c>
      <c r="P1272">
        <v>1417053</v>
      </c>
      <c r="Q1272" t="s">
        <v>66</v>
      </c>
      <c r="R1272" t="s">
        <v>28</v>
      </c>
      <c r="S1272" t="s">
        <v>61</v>
      </c>
      <c r="T1272">
        <v>279</v>
      </c>
      <c r="U1272" t="s">
        <v>61</v>
      </c>
      <c r="V1272">
        <v>279</v>
      </c>
      <c r="W1272" t="s">
        <v>62</v>
      </c>
      <c r="X1272">
        <v>279</v>
      </c>
      <c r="Y1272" t="s">
        <v>61</v>
      </c>
      <c r="Z1272">
        <v>279</v>
      </c>
      <c r="AA1272" t="s">
        <v>35</v>
      </c>
      <c r="AB1272">
        <v>1587</v>
      </c>
      <c r="AC1272" t="s">
        <v>36</v>
      </c>
      <c r="AD1272">
        <f t="shared" si="157"/>
        <v>1</v>
      </c>
      <c r="AE1272">
        <f t="shared" si="158"/>
        <v>0</v>
      </c>
      <c r="AF1272">
        <f t="shared" si="159"/>
        <v>0</v>
      </c>
    </row>
    <row r="1273" spans="1:32" hidden="1" x14ac:dyDescent="0.25">
      <c r="A1273">
        <v>578</v>
      </c>
      <c r="B1273">
        <v>5</v>
      </c>
      <c r="C1273">
        <v>1</v>
      </c>
      <c r="D1273" t="s">
        <v>28</v>
      </c>
      <c r="E1273" t="s">
        <v>65</v>
      </c>
      <c r="F1273" t="s">
        <v>30</v>
      </c>
      <c r="G1273" t="str">
        <f t="shared" si="152"/>
        <v>loti</v>
      </c>
      <c r="H1273" t="str">
        <f t="shared" si="153"/>
        <v>7</v>
      </c>
      <c r="I1273" t="str">
        <f t="shared" si="154"/>
        <v>gulln</v>
      </c>
      <c r="J1273" t="str">
        <f t="shared" si="155"/>
        <v>trult</v>
      </c>
      <c r="K1273" t="str">
        <f t="shared" si="156"/>
        <v>gulln</v>
      </c>
      <c r="L1273" t="str">
        <f>VLOOKUP(G1273,[1]VLOOKUP!$A$11:$B$14,2,FALSE)</f>
        <v>gulln</v>
      </c>
      <c r="M1273" t="s">
        <v>59</v>
      </c>
      <c r="N1273" t="str">
        <f>VLOOKUP(M1273,[1]VLOOKUP!$A$2:$C$9,2,FALSE)</f>
        <v>Non-Overlapping</v>
      </c>
      <c r="O1273" t="str">
        <f>VLOOKUP(M1273,[1]VLOOKUP!$A$2:$C$9,3,FALSE)</f>
        <v>Novel</v>
      </c>
      <c r="P1273">
        <v>1418927</v>
      </c>
      <c r="Q1273" t="s">
        <v>66</v>
      </c>
      <c r="R1273" t="s">
        <v>28</v>
      </c>
      <c r="S1273" t="s">
        <v>64</v>
      </c>
      <c r="T1273">
        <v>279</v>
      </c>
      <c r="U1273" t="s">
        <v>64</v>
      </c>
      <c r="V1273">
        <v>279</v>
      </c>
      <c r="W1273" t="s">
        <v>62</v>
      </c>
      <c r="X1273">
        <v>279</v>
      </c>
      <c r="Y1273" t="s">
        <v>64</v>
      </c>
      <c r="Z1273">
        <v>279</v>
      </c>
      <c r="AA1273" t="s">
        <v>41</v>
      </c>
      <c r="AB1273">
        <v>1176</v>
      </c>
      <c r="AC1273" t="s">
        <v>42</v>
      </c>
      <c r="AD1273">
        <f t="shared" si="157"/>
        <v>1</v>
      </c>
      <c r="AE1273">
        <f t="shared" si="158"/>
        <v>0</v>
      </c>
      <c r="AF1273">
        <f t="shared" si="159"/>
        <v>0</v>
      </c>
    </row>
    <row r="1274" spans="1:32" hidden="1" x14ac:dyDescent="0.25">
      <c r="A1274">
        <v>579</v>
      </c>
      <c r="B1274">
        <v>5</v>
      </c>
      <c r="C1274">
        <v>1</v>
      </c>
      <c r="D1274" t="s">
        <v>28</v>
      </c>
      <c r="E1274" t="s">
        <v>73</v>
      </c>
      <c r="F1274" t="s">
        <v>30</v>
      </c>
      <c r="G1274" t="str">
        <f t="shared" si="152"/>
        <v>loti</v>
      </c>
      <c r="H1274" t="str">
        <f t="shared" si="153"/>
        <v>3</v>
      </c>
      <c r="I1274" t="str">
        <f t="shared" si="154"/>
        <v>gulln</v>
      </c>
      <c r="J1274" t="str">
        <f t="shared" si="155"/>
        <v>trult</v>
      </c>
      <c r="K1274" t="str">
        <f t="shared" si="156"/>
        <v>gulln</v>
      </c>
      <c r="L1274" t="str">
        <f>VLOOKUP(G1274,[1]VLOOKUP!$A$11:$B$14,2,FALSE)</f>
        <v>gulln</v>
      </c>
      <c r="M1274" t="s">
        <v>59</v>
      </c>
      <c r="N1274" t="str">
        <f>VLOOKUP(M1274,[1]VLOOKUP!$A$2:$C$9,2,FALSE)</f>
        <v>Non-Overlapping</v>
      </c>
      <c r="O1274" t="str">
        <f>VLOOKUP(M1274,[1]VLOOKUP!$A$2:$C$9,3,FALSE)</f>
        <v>Novel</v>
      </c>
      <c r="P1274">
        <v>1420383</v>
      </c>
      <c r="Q1274" t="s">
        <v>66</v>
      </c>
      <c r="R1274" t="s">
        <v>28</v>
      </c>
      <c r="S1274" t="s">
        <v>64</v>
      </c>
      <c r="T1274">
        <v>279</v>
      </c>
      <c r="U1274" t="s">
        <v>64</v>
      </c>
      <c r="V1274">
        <v>279</v>
      </c>
      <c r="W1274" t="s">
        <v>62</v>
      </c>
      <c r="X1274">
        <v>279</v>
      </c>
      <c r="Y1274" t="s">
        <v>64</v>
      </c>
      <c r="Z1274">
        <v>279</v>
      </c>
      <c r="AA1274" t="s">
        <v>41</v>
      </c>
      <c r="AB1274">
        <v>3331</v>
      </c>
      <c r="AC1274" t="s">
        <v>42</v>
      </c>
      <c r="AD1274">
        <f t="shared" si="157"/>
        <v>1</v>
      </c>
      <c r="AE1274">
        <f t="shared" si="158"/>
        <v>0</v>
      </c>
      <c r="AF1274">
        <f t="shared" si="159"/>
        <v>1</v>
      </c>
    </row>
    <row r="1275" spans="1:32" hidden="1" x14ac:dyDescent="0.25">
      <c r="A1275">
        <v>580</v>
      </c>
      <c r="B1275">
        <v>5</v>
      </c>
      <c r="C1275">
        <v>1</v>
      </c>
      <c r="D1275" t="s">
        <v>28</v>
      </c>
      <c r="E1275" t="s">
        <v>70</v>
      </c>
      <c r="F1275" t="s">
        <v>30</v>
      </c>
      <c r="G1275" t="str">
        <f t="shared" si="152"/>
        <v>loti</v>
      </c>
      <c r="H1275" t="str">
        <f t="shared" si="153"/>
        <v>2</v>
      </c>
      <c r="I1275" t="str">
        <f t="shared" si="154"/>
        <v>trult</v>
      </c>
      <c r="J1275" t="str">
        <f t="shared" si="155"/>
        <v>gulln</v>
      </c>
      <c r="K1275" t="str">
        <f t="shared" si="156"/>
        <v>gulln</v>
      </c>
      <c r="L1275" t="str">
        <f>VLOOKUP(G1275,[1]VLOOKUP!$A$11:$B$14,2,FALSE)</f>
        <v>gulln</v>
      </c>
      <c r="M1275" t="s">
        <v>59</v>
      </c>
      <c r="N1275" t="str">
        <f>VLOOKUP(M1275,[1]VLOOKUP!$A$2:$C$9,2,FALSE)</f>
        <v>Non-Overlapping</v>
      </c>
      <c r="O1275" t="str">
        <f>VLOOKUP(M1275,[1]VLOOKUP!$A$2:$C$9,3,FALSE)</f>
        <v>Novel</v>
      </c>
      <c r="P1275">
        <v>1423995</v>
      </c>
      <c r="Q1275" t="s">
        <v>66</v>
      </c>
      <c r="R1275" t="s">
        <v>28</v>
      </c>
      <c r="S1275" t="s">
        <v>61</v>
      </c>
      <c r="T1275">
        <v>278</v>
      </c>
      <c r="U1275" t="s">
        <v>61</v>
      </c>
      <c r="V1275">
        <v>278</v>
      </c>
      <c r="W1275" t="s">
        <v>62</v>
      </c>
      <c r="X1275">
        <v>278</v>
      </c>
      <c r="Y1275" t="s">
        <v>61</v>
      </c>
      <c r="Z1275">
        <v>278</v>
      </c>
      <c r="AA1275" t="s">
        <v>35</v>
      </c>
      <c r="AB1275">
        <v>1115</v>
      </c>
      <c r="AC1275" t="s">
        <v>36</v>
      </c>
      <c r="AD1275">
        <f t="shared" si="157"/>
        <v>1</v>
      </c>
      <c r="AE1275">
        <f t="shared" si="158"/>
        <v>0</v>
      </c>
      <c r="AF1275">
        <f t="shared" si="159"/>
        <v>0</v>
      </c>
    </row>
    <row r="1276" spans="1:32" hidden="1" x14ac:dyDescent="0.25">
      <c r="A1276">
        <v>581</v>
      </c>
      <c r="B1276">
        <v>5</v>
      </c>
      <c r="C1276">
        <v>1</v>
      </c>
      <c r="D1276" t="s">
        <v>28</v>
      </c>
      <c r="E1276" t="s">
        <v>71</v>
      </c>
      <c r="F1276" t="s">
        <v>30</v>
      </c>
      <c r="G1276" t="str">
        <f t="shared" si="152"/>
        <v>loti</v>
      </c>
      <c r="H1276" t="str">
        <f t="shared" si="153"/>
        <v>9</v>
      </c>
      <c r="I1276" t="str">
        <f t="shared" si="154"/>
        <v>trult</v>
      </c>
      <c r="J1276" t="str">
        <f t="shared" si="155"/>
        <v>gulln</v>
      </c>
      <c r="K1276" t="str">
        <f t="shared" si="156"/>
        <v>trult</v>
      </c>
      <c r="L1276" t="str">
        <f>VLOOKUP(G1276,[1]VLOOKUP!$A$11:$B$14,2,FALSE)</f>
        <v>gulln</v>
      </c>
      <c r="M1276" t="s">
        <v>59</v>
      </c>
      <c r="N1276" t="str">
        <f>VLOOKUP(M1276,[1]VLOOKUP!$A$2:$C$9,2,FALSE)</f>
        <v>Non-Overlapping</v>
      </c>
      <c r="O1276" t="str">
        <f>VLOOKUP(M1276,[1]VLOOKUP!$A$2:$C$9,3,FALSE)</f>
        <v>Novel</v>
      </c>
      <c r="P1276">
        <v>1425390</v>
      </c>
      <c r="Q1276" t="s">
        <v>60</v>
      </c>
      <c r="R1276" t="s">
        <v>28</v>
      </c>
      <c r="S1276" t="s">
        <v>64</v>
      </c>
      <c r="T1276">
        <v>278</v>
      </c>
      <c r="U1276" t="s">
        <v>64</v>
      </c>
      <c r="V1276">
        <v>278</v>
      </c>
      <c r="W1276" t="s">
        <v>62</v>
      </c>
      <c r="X1276">
        <v>278</v>
      </c>
      <c r="Y1276" t="s">
        <v>64</v>
      </c>
      <c r="Z1276">
        <v>278</v>
      </c>
      <c r="AA1276" t="s">
        <v>41</v>
      </c>
      <c r="AB1276">
        <v>1228</v>
      </c>
      <c r="AC1276" t="s">
        <v>42</v>
      </c>
      <c r="AD1276">
        <f t="shared" si="157"/>
        <v>0</v>
      </c>
      <c r="AE1276">
        <f t="shared" si="158"/>
        <v>0</v>
      </c>
      <c r="AF1276">
        <f t="shared" si="159"/>
        <v>0</v>
      </c>
    </row>
    <row r="1277" spans="1:32" hidden="1" x14ac:dyDescent="0.25">
      <c r="A1277">
        <v>582</v>
      </c>
      <c r="B1277">
        <v>5</v>
      </c>
      <c r="C1277">
        <v>1</v>
      </c>
      <c r="D1277" t="s">
        <v>28</v>
      </c>
      <c r="E1277" t="s">
        <v>70</v>
      </c>
      <c r="F1277" t="s">
        <v>30</v>
      </c>
      <c r="G1277" t="str">
        <f t="shared" si="152"/>
        <v>loti</v>
      </c>
      <c r="H1277" t="str">
        <f t="shared" si="153"/>
        <v>2</v>
      </c>
      <c r="I1277" t="str">
        <f t="shared" si="154"/>
        <v>trult</v>
      </c>
      <c r="J1277" t="str">
        <f t="shared" si="155"/>
        <v>gulln</v>
      </c>
      <c r="K1277" t="str">
        <f t="shared" si="156"/>
        <v>gulln</v>
      </c>
      <c r="L1277" t="str">
        <f>VLOOKUP(G1277,[1]VLOOKUP!$A$11:$B$14,2,FALSE)</f>
        <v>gulln</v>
      </c>
      <c r="M1277" t="s">
        <v>59</v>
      </c>
      <c r="N1277" t="str">
        <f>VLOOKUP(M1277,[1]VLOOKUP!$A$2:$C$9,2,FALSE)</f>
        <v>Non-Overlapping</v>
      </c>
      <c r="O1277" t="str">
        <f>VLOOKUP(M1277,[1]VLOOKUP!$A$2:$C$9,3,FALSE)</f>
        <v>Novel</v>
      </c>
      <c r="P1277">
        <v>1426897</v>
      </c>
      <c r="Q1277" t="s">
        <v>66</v>
      </c>
      <c r="R1277" t="s">
        <v>28</v>
      </c>
      <c r="S1277" t="s">
        <v>61</v>
      </c>
      <c r="T1277">
        <v>279</v>
      </c>
      <c r="U1277" t="s">
        <v>61</v>
      </c>
      <c r="V1277">
        <v>279</v>
      </c>
      <c r="W1277" t="s">
        <v>62</v>
      </c>
      <c r="X1277">
        <v>279</v>
      </c>
      <c r="Y1277" t="s">
        <v>61</v>
      </c>
      <c r="Z1277">
        <v>279</v>
      </c>
      <c r="AA1277" t="s">
        <v>35</v>
      </c>
      <c r="AB1277">
        <v>1655</v>
      </c>
      <c r="AC1277" t="s">
        <v>36</v>
      </c>
      <c r="AD1277">
        <f t="shared" si="157"/>
        <v>1</v>
      </c>
      <c r="AE1277">
        <f t="shared" si="158"/>
        <v>0</v>
      </c>
      <c r="AF1277">
        <f t="shared" si="159"/>
        <v>0</v>
      </c>
    </row>
    <row r="1278" spans="1:32" hidden="1" x14ac:dyDescent="0.25">
      <c r="A1278">
        <v>583</v>
      </c>
      <c r="B1278">
        <v>5</v>
      </c>
      <c r="C1278">
        <v>1</v>
      </c>
      <c r="D1278" t="s">
        <v>28</v>
      </c>
      <c r="E1278" t="s">
        <v>79</v>
      </c>
      <c r="F1278" t="s">
        <v>30</v>
      </c>
      <c r="G1278" t="str">
        <f t="shared" si="152"/>
        <v>loti</v>
      </c>
      <c r="H1278" t="str">
        <f t="shared" si="153"/>
        <v>1</v>
      </c>
      <c r="I1278" t="str">
        <f t="shared" si="154"/>
        <v>gulln</v>
      </c>
      <c r="J1278" t="str">
        <f t="shared" si="155"/>
        <v>trult</v>
      </c>
      <c r="K1278" t="str">
        <f t="shared" si="156"/>
        <v>gulln</v>
      </c>
      <c r="L1278" t="str">
        <f>VLOOKUP(G1278,[1]VLOOKUP!$A$11:$B$14,2,FALSE)</f>
        <v>gulln</v>
      </c>
      <c r="M1278" t="s">
        <v>59</v>
      </c>
      <c r="N1278" t="str">
        <f>VLOOKUP(M1278,[1]VLOOKUP!$A$2:$C$9,2,FALSE)</f>
        <v>Non-Overlapping</v>
      </c>
      <c r="O1278" t="str">
        <f>VLOOKUP(M1278,[1]VLOOKUP!$A$2:$C$9,3,FALSE)</f>
        <v>Novel</v>
      </c>
      <c r="P1278">
        <v>1428832</v>
      </c>
      <c r="Q1278" t="s">
        <v>66</v>
      </c>
      <c r="R1278" t="s">
        <v>28</v>
      </c>
      <c r="S1278" t="s">
        <v>64</v>
      </c>
      <c r="T1278">
        <v>279</v>
      </c>
      <c r="U1278" t="s">
        <v>64</v>
      </c>
      <c r="V1278">
        <v>279</v>
      </c>
      <c r="W1278" t="s">
        <v>62</v>
      </c>
      <c r="X1278">
        <v>279</v>
      </c>
      <c r="Y1278" t="s">
        <v>64</v>
      </c>
      <c r="Z1278">
        <v>279</v>
      </c>
      <c r="AA1278" t="s">
        <v>41</v>
      </c>
      <c r="AB1278">
        <v>1374</v>
      </c>
      <c r="AC1278" t="s">
        <v>42</v>
      </c>
      <c r="AD1278">
        <f t="shared" si="157"/>
        <v>1</v>
      </c>
      <c r="AE1278">
        <f t="shared" si="158"/>
        <v>0</v>
      </c>
      <c r="AF1278">
        <f t="shared" si="159"/>
        <v>0</v>
      </c>
    </row>
    <row r="1279" spans="1:32" hidden="1" x14ac:dyDescent="0.25">
      <c r="A1279">
        <v>584</v>
      </c>
      <c r="B1279">
        <v>5</v>
      </c>
      <c r="C1279">
        <v>1</v>
      </c>
      <c r="D1279" t="s">
        <v>28</v>
      </c>
      <c r="E1279" t="s">
        <v>74</v>
      </c>
      <c r="F1279" t="s">
        <v>30</v>
      </c>
      <c r="G1279" t="str">
        <f t="shared" si="152"/>
        <v>loti</v>
      </c>
      <c r="H1279" t="str">
        <f t="shared" si="153"/>
        <v>5</v>
      </c>
      <c r="I1279" t="str">
        <f t="shared" si="154"/>
        <v>trult</v>
      </c>
      <c r="J1279" t="str">
        <f t="shared" si="155"/>
        <v>gulln</v>
      </c>
      <c r="K1279" t="str">
        <f t="shared" si="156"/>
        <v>trult</v>
      </c>
      <c r="L1279" t="str">
        <f>VLOOKUP(G1279,[1]VLOOKUP!$A$11:$B$14,2,FALSE)</f>
        <v>gulln</v>
      </c>
      <c r="M1279" t="s">
        <v>59</v>
      </c>
      <c r="N1279" t="str">
        <f>VLOOKUP(M1279,[1]VLOOKUP!$A$2:$C$9,2,FALSE)</f>
        <v>Non-Overlapping</v>
      </c>
      <c r="O1279" t="str">
        <f>VLOOKUP(M1279,[1]VLOOKUP!$A$2:$C$9,3,FALSE)</f>
        <v>Novel</v>
      </c>
      <c r="P1279">
        <v>1430492</v>
      </c>
      <c r="Q1279" t="s">
        <v>60</v>
      </c>
      <c r="R1279" t="s">
        <v>28</v>
      </c>
      <c r="S1279" t="s">
        <v>64</v>
      </c>
      <c r="T1279">
        <v>279</v>
      </c>
      <c r="U1279" t="s">
        <v>64</v>
      </c>
      <c r="V1279">
        <v>279</v>
      </c>
      <c r="W1279" t="s">
        <v>62</v>
      </c>
      <c r="X1279">
        <v>279</v>
      </c>
      <c r="Y1279" t="s">
        <v>64</v>
      </c>
      <c r="Z1279">
        <v>279</v>
      </c>
      <c r="AA1279" t="s">
        <v>41</v>
      </c>
      <c r="AB1279">
        <v>3190</v>
      </c>
      <c r="AC1279" t="s">
        <v>42</v>
      </c>
      <c r="AD1279">
        <f t="shared" si="157"/>
        <v>0</v>
      </c>
      <c r="AE1279">
        <f t="shared" si="158"/>
        <v>0</v>
      </c>
      <c r="AF1279">
        <f t="shared" si="159"/>
        <v>1</v>
      </c>
    </row>
    <row r="1280" spans="1:32" hidden="1" x14ac:dyDescent="0.25">
      <c r="A1280">
        <v>585</v>
      </c>
      <c r="B1280">
        <v>5</v>
      </c>
      <c r="C1280">
        <v>1</v>
      </c>
      <c r="D1280" t="s">
        <v>28</v>
      </c>
      <c r="E1280" t="s">
        <v>81</v>
      </c>
      <c r="F1280" t="s">
        <v>30</v>
      </c>
      <c r="G1280" t="str">
        <f t="shared" si="152"/>
        <v>loti</v>
      </c>
      <c r="H1280" t="str">
        <f t="shared" si="153"/>
        <v>7</v>
      </c>
      <c r="I1280" t="str">
        <f t="shared" si="154"/>
        <v>trult</v>
      </c>
      <c r="J1280" t="str">
        <f t="shared" si="155"/>
        <v>gulln</v>
      </c>
      <c r="K1280" t="str">
        <f t="shared" si="156"/>
        <v>trult</v>
      </c>
      <c r="L1280" t="str">
        <f>VLOOKUP(G1280,[1]VLOOKUP!$A$11:$B$14,2,FALSE)</f>
        <v>gulln</v>
      </c>
      <c r="M1280" t="s">
        <v>59</v>
      </c>
      <c r="N1280" t="str">
        <f>VLOOKUP(M1280,[1]VLOOKUP!$A$2:$C$9,2,FALSE)</f>
        <v>Non-Overlapping</v>
      </c>
      <c r="O1280" t="str">
        <f>VLOOKUP(M1280,[1]VLOOKUP!$A$2:$C$9,3,FALSE)</f>
        <v>Novel</v>
      </c>
      <c r="P1280">
        <v>1433963</v>
      </c>
      <c r="Q1280" t="s">
        <v>60</v>
      </c>
      <c r="R1280" t="s">
        <v>28</v>
      </c>
      <c r="S1280" t="s">
        <v>64</v>
      </c>
      <c r="T1280">
        <v>278</v>
      </c>
      <c r="U1280" t="s">
        <v>64</v>
      </c>
      <c r="V1280">
        <v>278</v>
      </c>
      <c r="W1280" t="s">
        <v>62</v>
      </c>
      <c r="X1280">
        <v>278</v>
      </c>
      <c r="Y1280" t="s">
        <v>64</v>
      </c>
      <c r="Z1280">
        <v>278</v>
      </c>
      <c r="AA1280" t="s">
        <v>41</v>
      </c>
      <c r="AB1280">
        <v>789</v>
      </c>
      <c r="AC1280" t="s">
        <v>42</v>
      </c>
      <c r="AD1280">
        <f t="shared" si="157"/>
        <v>0</v>
      </c>
      <c r="AE1280">
        <f t="shared" si="158"/>
        <v>0</v>
      </c>
      <c r="AF1280">
        <f t="shared" si="159"/>
        <v>0</v>
      </c>
    </row>
    <row r="1281" spans="1:32" hidden="1" x14ac:dyDescent="0.25">
      <c r="A1281">
        <v>586</v>
      </c>
      <c r="B1281">
        <v>5</v>
      </c>
      <c r="C1281">
        <v>1</v>
      </c>
      <c r="D1281" t="s">
        <v>28</v>
      </c>
      <c r="E1281" t="s">
        <v>65</v>
      </c>
      <c r="F1281" t="s">
        <v>30</v>
      </c>
      <c r="G1281" t="str">
        <f t="shared" si="152"/>
        <v>loti</v>
      </c>
      <c r="H1281" t="str">
        <f t="shared" si="153"/>
        <v>7</v>
      </c>
      <c r="I1281" t="str">
        <f t="shared" si="154"/>
        <v>gulln</v>
      </c>
      <c r="J1281" t="str">
        <f t="shared" si="155"/>
        <v>trult</v>
      </c>
      <c r="K1281" t="str">
        <f t="shared" si="156"/>
        <v>trult</v>
      </c>
      <c r="L1281" t="str">
        <f>VLOOKUP(G1281,[1]VLOOKUP!$A$11:$B$14,2,FALSE)</f>
        <v>gulln</v>
      </c>
      <c r="M1281" t="s">
        <v>59</v>
      </c>
      <c r="N1281" t="str">
        <f>VLOOKUP(M1281,[1]VLOOKUP!$A$2:$C$9,2,FALSE)</f>
        <v>Non-Overlapping</v>
      </c>
      <c r="O1281" t="str">
        <f>VLOOKUP(M1281,[1]VLOOKUP!$A$2:$C$9,3,FALSE)</f>
        <v>Novel</v>
      </c>
      <c r="P1281">
        <v>1435031</v>
      </c>
      <c r="Q1281" t="s">
        <v>60</v>
      </c>
      <c r="R1281" t="s">
        <v>28</v>
      </c>
      <c r="S1281" t="s">
        <v>61</v>
      </c>
      <c r="T1281">
        <v>279</v>
      </c>
      <c r="U1281" t="s">
        <v>61</v>
      </c>
      <c r="V1281">
        <v>279</v>
      </c>
      <c r="W1281" t="s">
        <v>62</v>
      </c>
      <c r="X1281">
        <v>279</v>
      </c>
      <c r="Y1281" t="s">
        <v>61</v>
      </c>
      <c r="Z1281">
        <v>279</v>
      </c>
      <c r="AA1281" t="s">
        <v>35</v>
      </c>
      <c r="AB1281">
        <v>2960</v>
      </c>
      <c r="AC1281" t="s">
        <v>36</v>
      </c>
      <c r="AD1281">
        <f t="shared" si="157"/>
        <v>0</v>
      </c>
      <c r="AE1281">
        <f t="shared" si="158"/>
        <v>0</v>
      </c>
      <c r="AF1281">
        <f t="shared" si="159"/>
        <v>0</v>
      </c>
    </row>
    <row r="1282" spans="1:32" hidden="1" x14ac:dyDescent="0.25">
      <c r="A1282">
        <v>587</v>
      </c>
      <c r="B1282">
        <v>5</v>
      </c>
      <c r="C1282">
        <v>1</v>
      </c>
      <c r="D1282" t="s">
        <v>28</v>
      </c>
      <c r="E1282" t="s">
        <v>75</v>
      </c>
      <c r="F1282" t="s">
        <v>30</v>
      </c>
      <c r="G1282" t="str">
        <f t="shared" ref="G1282:G1345" si="160">LEFT(E1282,4)</f>
        <v>loti</v>
      </c>
      <c r="H1282" t="str">
        <f t="shared" ref="H1282:H1345" si="161">MID(E1282,5,1)</f>
        <v>3</v>
      </c>
      <c r="I1282" t="str">
        <f t="shared" ref="I1282:I1345" si="162">MID(E1282,6,5)</f>
        <v>trult</v>
      </c>
      <c r="J1282" t="str">
        <f t="shared" ref="J1282:J1345" si="163">RIGHT(E1282,5)</f>
        <v>gulln</v>
      </c>
      <c r="K1282" t="str">
        <f t="shared" ref="K1282:K1345" si="164">IF(AC1282="[a]",I1282,J1282)</f>
        <v>gulln</v>
      </c>
      <c r="L1282" t="str">
        <f>VLOOKUP(G1282,[1]VLOOKUP!$A$11:$B$14,2,FALSE)</f>
        <v>gulln</v>
      </c>
      <c r="M1282" t="s">
        <v>59</v>
      </c>
      <c r="N1282" t="str">
        <f>VLOOKUP(M1282,[1]VLOOKUP!$A$2:$C$9,2,FALSE)</f>
        <v>Non-Overlapping</v>
      </c>
      <c r="O1282" t="str">
        <f>VLOOKUP(M1282,[1]VLOOKUP!$A$2:$C$9,3,FALSE)</f>
        <v>Novel</v>
      </c>
      <c r="P1282">
        <v>1438272</v>
      </c>
      <c r="Q1282" t="s">
        <v>66</v>
      </c>
      <c r="R1282" t="s">
        <v>28</v>
      </c>
      <c r="S1282" t="s">
        <v>61</v>
      </c>
      <c r="T1282">
        <v>279</v>
      </c>
      <c r="U1282" t="s">
        <v>61</v>
      </c>
      <c r="V1282">
        <v>279</v>
      </c>
      <c r="W1282" t="s">
        <v>62</v>
      </c>
      <c r="X1282">
        <v>279</v>
      </c>
      <c r="Y1282" t="s">
        <v>61</v>
      </c>
      <c r="Z1282">
        <v>279</v>
      </c>
      <c r="AA1282" t="s">
        <v>35</v>
      </c>
      <c r="AB1282">
        <v>1519</v>
      </c>
      <c r="AC1282" t="s">
        <v>36</v>
      </c>
      <c r="AD1282">
        <f t="shared" ref="AD1282:AD1345" si="165">IF(K1282=L1282,1,0)</f>
        <v>1</v>
      </c>
      <c r="AE1282">
        <f t="shared" si="158"/>
        <v>0</v>
      </c>
      <c r="AF1282">
        <f t="shared" si="159"/>
        <v>0</v>
      </c>
    </row>
    <row r="1283" spans="1:32" hidden="1" x14ac:dyDescent="0.25">
      <c r="A1283">
        <v>588</v>
      </c>
      <c r="B1283">
        <v>5</v>
      </c>
      <c r="C1283">
        <v>1</v>
      </c>
      <c r="D1283" t="s">
        <v>28</v>
      </c>
      <c r="E1283" t="s">
        <v>71</v>
      </c>
      <c r="F1283" t="s">
        <v>30</v>
      </c>
      <c r="G1283" t="str">
        <f t="shared" si="160"/>
        <v>loti</v>
      </c>
      <c r="H1283" t="str">
        <f t="shared" si="161"/>
        <v>9</v>
      </c>
      <c r="I1283" t="str">
        <f t="shared" si="162"/>
        <v>trult</v>
      </c>
      <c r="J1283" t="str">
        <f t="shared" si="163"/>
        <v>gulln</v>
      </c>
      <c r="K1283" t="str">
        <f t="shared" si="164"/>
        <v>trult</v>
      </c>
      <c r="L1283" t="str">
        <f>VLOOKUP(G1283,[1]VLOOKUP!$A$11:$B$14,2,FALSE)</f>
        <v>gulln</v>
      </c>
      <c r="M1283" t="s">
        <v>59</v>
      </c>
      <c r="N1283" t="str">
        <f>VLOOKUP(M1283,[1]VLOOKUP!$A$2:$C$9,2,FALSE)</f>
        <v>Non-Overlapping</v>
      </c>
      <c r="O1283" t="str">
        <f>VLOOKUP(M1283,[1]VLOOKUP!$A$2:$C$9,3,FALSE)</f>
        <v>Novel</v>
      </c>
      <c r="P1283">
        <v>1440072</v>
      </c>
      <c r="Q1283" t="s">
        <v>60</v>
      </c>
      <c r="R1283" t="s">
        <v>28</v>
      </c>
      <c r="S1283" t="s">
        <v>64</v>
      </c>
      <c r="T1283">
        <v>279</v>
      </c>
      <c r="U1283" t="s">
        <v>64</v>
      </c>
      <c r="V1283">
        <v>279</v>
      </c>
      <c r="W1283" t="s">
        <v>62</v>
      </c>
      <c r="X1283">
        <v>279</v>
      </c>
      <c r="Y1283" t="s">
        <v>64</v>
      </c>
      <c r="Z1283">
        <v>279</v>
      </c>
      <c r="AA1283" t="s">
        <v>41</v>
      </c>
      <c r="AB1283">
        <v>1092</v>
      </c>
      <c r="AC1283" t="s">
        <v>42</v>
      </c>
      <c r="AD1283">
        <f t="shared" si="165"/>
        <v>0</v>
      </c>
      <c r="AE1283">
        <f t="shared" ref="AE1283:AE1346" si="166">IF(AB1283&lt;$AB$8355,0,1)</f>
        <v>0</v>
      </c>
      <c r="AF1283">
        <f t="shared" ref="AF1283:AF1346" si="167">IF(AB1283&lt;3113.733,0,1)</f>
        <v>0</v>
      </c>
    </row>
    <row r="1284" spans="1:32" hidden="1" x14ac:dyDescent="0.25">
      <c r="A1284">
        <v>589</v>
      </c>
      <c r="B1284">
        <v>5</v>
      </c>
      <c r="C1284">
        <v>1</v>
      </c>
      <c r="D1284" t="s">
        <v>28</v>
      </c>
      <c r="E1284" t="s">
        <v>72</v>
      </c>
      <c r="F1284" t="s">
        <v>30</v>
      </c>
      <c r="G1284" t="str">
        <f t="shared" si="160"/>
        <v>loti</v>
      </c>
      <c r="H1284" t="str">
        <f t="shared" si="161"/>
        <v>8</v>
      </c>
      <c r="I1284" t="str">
        <f t="shared" si="162"/>
        <v>trult</v>
      </c>
      <c r="J1284" t="str">
        <f t="shared" si="163"/>
        <v>gulln</v>
      </c>
      <c r="K1284" t="str">
        <f t="shared" si="164"/>
        <v>trult</v>
      </c>
      <c r="L1284" t="str">
        <f>VLOOKUP(G1284,[1]VLOOKUP!$A$11:$B$14,2,FALSE)</f>
        <v>gulln</v>
      </c>
      <c r="M1284" t="s">
        <v>59</v>
      </c>
      <c r="N1284" t="str">
        <f>VLOOKUP(M1284,[1]VLOOKUP!$A$2:$C$9,2,FALSE)</f>
        <v>Non-Overlapping</v>
      </c>
      <c r="O1284" t="str">
        <f>VLOOKUP(M1284,[1]VLOOKUP!$A$2:$C$9,3,FALSE)</f>
        <v>Novel</v>
      </c>
      <c r="P1284">
        <v>1441444</v>
      </c>
      <c r="Q1284" t="s">
        <v>60</v>
      </c>
      <c r="R1284" t="s">
        <v>28</v>
      </c>
      <c r="S1284" t="s">
        <v>64</v>
      </c>
      <c r="T1284">
        <v>279</v>
      </c>
      <c r="U1284" t="s">
        <v>64</v>
      </c>
      <c r="V1284">
        <v>279</v>
      </c>
      <c r="W1284" t="s">
        <v>62</v>
      </c>
      <c r="X1284">
        <v>279</v>
      </c>
      <c r="Y1284" t="s">
        <v>64</v>
      </c>
      <c r="Z1284">
        <v>279</v>
      </c>
      <c r="AA1284" t="s">
        <v>41</v>
      </c>
      <c r="AB1284">
        <v>609</v>
      </c>
      <c r="AC1284" t="s">
        <v>42</v>
      </c>
      <c r="AD1284">
        <f t="shared" si="165"/>
        <v>0</v>
      </c>
      <c r="AE1284">
        <f t="shared" si="166"/>
        <v>0</v>
      </c>
      <c r="AF1284">
        <f t="shared" si="167"/>
        <v>0</v>
      </c>
    </row>
    <row r="1285" spans="1:32" hidden="1" x14ac:dyDescent="0.25">
      <c r="A1285">
        <v>590</v>
      </c>
      <c r="B1285">
        <v>5</v>
      </c>
      <c r="C1285">
        <v>1</v>
      </c>
      <c r="D1285" t="s">
        <v>28</v>
      </c>
      <c r="E1285" t="s">
        <v>67</v>
      </c>
      <c r="F1285" t="s">
        <v>30</v>
      </c>
      <c r="G1285" t="str">
        <f t="shared" si="160"/>
        <v>loti</v>
      </c>
      <c r="H1285" t="str">
        <f t="shared" si="161"/>
        <v>2</v>
      </c>
      <c r="I1285" t="str">
        <f t="shared" si="162"/>
        <v>gulln</v>
      </c>
      <c r="J1285" t="str">
        <f t="shared" si="163"/>
        <v>trult</v>
      </c>
      <c r="K1285" t="str">
        <f t="shared" si="164"/>
        <v>gulln</v>
      </c>
      <c r="L1285" t="str">
        <f>VLOOKUP(G1285,[1]VLOOKUP!$A$11:$B$14,2,FALSE)</f>
        <v>gulln</v>
      </c>
      <c r="M1285" t="s">
        <v>59</v>
      </c>
      <c r="N1285" t="str">
        <f>VLOOKUP(M1285,[1]VLOOKUP!$A$2:$C$9,2,FALSE)</f>
        <v>Non-Overlapping</v>
      </c>
      <c r="O1285" t="str">
        <f>VLOOKUP(M1285,[1]VLOOKUP!$A$2:$C$9,3,FALSE)</f>
        <v>Novel</v>
      </c>
      <c r="P1285">
        <v>1442339</v>
      </c>
      <c r="Q1285" t="s">
        <v>66</v>
      </c>
      <c r="R1285" t="s">
        <v>28</v>
      </c>
      <c r="S1285" t="s">
        <v>64</v>
      </c>
      <c r="T1285">
        <v>279</v>
      </c>
      <c r="U1285" t="s">
        <v>64</v>
      </c>
      <c r="V1285">
        <v>279</v>
      </c>
      <c r="W1285" t="s">
        <v>62</v>
      </c>
      <c r="X1285">
        <v>279</v>
      </c>
      <c r="Y1285" t="s">
        <v>64</v>
      </c>
      <c r="Z1285">
        <v>279</v>
      </c>
      <c r="AA1285" t="s">
        <v>41</v>
      </c>
      <c r="AB1285">
        <v>1368</v>
      </c>
      <c r="AC1285" t="s">
        <v>42</v>
      </c>
      <c r="AD1285">
        <f t="shared" si="165"/>
        <v>1</v>
      </c>
      <c r="AE1285">
        <f t="shared" si="166"/>
        <v>0</v>
      </c>
      <c r="AF1285">
        <f t="shared" si="167"/>
        <v>0</v>
      </c>
    </row>
    <row r="1286" spans="1:32" hidden="1" x14ac:dyDescent="0.25">
      <c r="A1286">
        <v>591</v>
      </c>
      <c r="B1286">
        <v>5</v>
      </c>
      <c r="C1286">
        <v>1</v>
      </c>
      <c r="D1286" t="s">
        <v>28</v>
      </c>
      <c r="E1286" t="s">
        <v>73</v>
      </c>
      <c r="F1286" t="s">
        <v>30</v>
      </c>
      <c r="G1286" t="str">
        <f t="shared" si="160"/>
        <v>loti</v>
      </c>
      <c r="H1286" t="str">
        <f t="shared" si="161"/>
        <v>3</v>
      </c>
      <c r="I1286" t="str">
        <f t="shared" si="162"/>
        <v>gulln</v>
      </c>
      <c r="J1286" t="str">
        <f t="shared" si="163"/>
        <v>trult</v>
      </c>
      <c r="K1286" t="str">
        <f t="shared" si="164"/>
        <v>gulln</v>
      </c>
      <c r="L1286" t="str">
        <f>VLOOKUP(G1286,[1]VLOOKUP!$A$11:$B$14,2,FALSE)</f>
        <v>gulln</v>
      </c>
      <c r="M1286" t="s">
        <v>59</v>
      </c>
      <c r="N1286" t="str">
        <f>VLOOKUP(M1286,[1]VLOOKUP!$A$2:$C$9,2,FALSE)</f>
        <v>Non-Overlapping</v>
      </c>
      <c r="O1286" t="str">
        <f>VLOOKUP(M1286,[1]VLOOKUP!$A$2:$C$9,3,FALSE)</f>
        <v>Novel</v>
      </c>
      <c r="P1286">
        <v>1443987</v>
      </c>
      <c r="Q1286" t="s">
        <v>66</v>
      </c>
      <c r="R1286" t="s">
        <v>28</v>
      </c>
      <c r="S1286" t="s">
        <v>64</v>
      </c>
      <c r="T1286">
        <v>279</v>
      </c>
      <c r="U1286" t="s">
        <v>64</v>
      </c>
      <c r="V1286">
        <v>279</v>
      </c>
      <c r="W1286" t="s">
        <v>62</v>
      </c>
      <c r="X1286">
        <v>279</v>
      </c>
      <c r="Y1286" t="s">
        <v>64</v>
      </c>
      <c r="Z1286">
        <v>279</v>
      </c>
      <c r="AA1286" t="s">
        <v>41</v>
      </c>
      <c r="AB1286">
        <v>631</v>
      </c>
      <c r="AC1286" t="s">
        <v>42</v>
      </c>
      <c r="AD1286">
        <f t="shared" si="165"/>
        <v>1</v>
      </c>
      <c r="AE1286">
        <f t="shared" si="166"/>
        <v>0</v>
      </c>
      <c r="AF1286">
        <f t="shared" si="167"/>
        <v>0</v>
      </c>
    </row>
    <row r="1287" spans="1:32" hidden="1" x14ac:dyDescent="0.25">
      <c r="A1287">
        <v>592</v>
      </c>
      <c r="B1287">
        <v>5</v>
      </c>
      <c r="C1287">
        <v>1</v>
      </c>
      <c r="D1287" t="s">
        <v>28</v>
      </c>
      <c r="E1287" t="s">
        <v>65</v>
      </c>
      <c r="F1287" t="s">
        <v>30</v>
      </c>
      <c r="G1287" t="str">
        <f t="shared" si="160"/>
        <v>loti</v>
      </c>
      <c r="H1287" t="str">
        <f t="shared" si="161"/>
        <v>7</v>
      </c>
      <c r="I1287" t="str">
        <f t="shared" si="162"/>
        <v>gulln</v>
      </c>
      <c r="J1287" t="str">
        <f t="shared" si="163"/>
        <v>trult</v>
      </c>
      <c r="K1287" t="str">
        <f t="shared" si="164"/>
        <v>trult</v>
      </c>
      <c r="L1287" t="str">
        <f>VLOOKUP(G1287,[1]VLOOKUP!$A$11:$B$14,2,FALSE)</f>
        <v>gulln</v>
      </c>
      <c r="M1287" t="s">
        <v>59</v>
      </c>
      <c r="N1287" t="str">
        <f>VLOOKUP(M1287,[1]VLOOKUP!$A$2:$C$9,2,FALSE)</f>
        <v>Non-Overlapping</v>
      </c>
      <c r="O1287" t="str">
        <f>VLOOKUP(M1287,[1]VLOOKUP!$A$2:$C$9,3,FALSE)</f>
        <v>Novel</v>
      </c>
      <c r="P1287">
        <v>1444898</v>
      </c>
      <c r="Q1287" t="s">
        <v>60</v>
      </c>
      <c r="R1287" t="s">
        <v>28</v>
      </c>
      <c r="S1287" t="s">
        <v>61</v>
      </c>
      <c r="T1287">
        <v>278</v>
      </c>
      <c r="U1287" t="s">
        <v>61</v>
      </c>
      <c r="V1287">
        <v>278</v>
      </c>
      <c r="W1287" t="s">
        <v>62</v>
      </c>
      <c r="X1287">
        <v>278</v>
      </c>
      <c r="Y1287" t="s">
        <v>61</v>
      </c>
      <c r="Z1287">
        <v>278</v>
      </c>
      <c r="AA1287" t="s">
        <v>35</v>
      </c>
      <c r="AB1287">
        <v>1161</v>
      </c>
      <c r="AC1287" t="s">
        <v>36</v>
      </c>
      <c r="AD1287">
        <f t="shared" si="165"/>
        <v>0</v>
      </c>
      <c r="AE1287">
        <f t="shared" si="166"/>
        <v>0</v>
      </c>
      <c r="AF1287">
        <f t="shared" si="167"/>
        <v>0</v>
      </c>
    </row>
    <row r="1288" spans="1:32" hidden="1" x14ac:dyDescent="0.25">
      <c r="A1288">
        <v>593</v>
      </c>
      <c r="B1288">
        <v>5</v>
      </c>
      <c r="C1288">
        <v>1</v>
      </c>
      <c r="D1288" t="s">
        <v>28</v>
      </c>
      <c r="E1288" t="s">
        <v>65</v>
      </c>
      <c r="F1288" t="s">
        <v>30</v>
      </c>
      <c r="G1288" t="str">
        <f t="shared" si="160"/>
        <v>loti</v>
      </c>
      <c r="H1288" t="str">
        <f t="shared" si="161"/>
        <v>7</v>
      </c>
      <c r="I1288" t="str">
        <f t="shared" si="162"/>
        <v>gulln</v>
      </c>
      <c r="J1288" t="str">
        <f t="shared" si="163"/>
        <v>trult</v>
      </c>
      <c r="K1288" t="str">
        <f t="shared" si="164"/>
        <v>trult</v>
      </c>
      <c r="L1288" t="str">
        <f>VLOOKUP(G1288,[1]VLOOKUP!$A$11:$B$14,2,FALSE)</f>
        <v>gulln</v>
      </c>
      <c r="M1288" t="s">
        <v>59</v>
      </c>
      <c r="N1288" t="str">
        <f>VLOOKUP(M1288,[1]VLOOKUP!$A$2:$C$9,2,FALSE)</f>
        <v>Non-Overlapping</v>
      </c>
      <c r="O1288" t="str">
        <f>VLOOKUP(M1288,[1]VLOOKUP!$A$2:$C$9,3,FALSE)</f>
        <v>Novel</v>
      </c>
      <c r="P1288">
        <v>1446338</v>
      </c>
      <c r="Q1288" t="s">
        <v>60</v>
      </c>
      <c r="R1288" t="s">
        <v>28</v>
      </c>
      <c r="S1288" t="s">
        <v>61</v>
      </c>
      <c r="T1288">
        <v>279</v>
      </c>
      <c r="U1288" t="s">
        <v>61</v>
      </c>
      <c r="V1288">
        <v>279</v>
      </c>
      <c r="W1288" t="s">
        <v>62</v>
      </c>
      <c r="X1288">
        <v>279</v>
      </c>
      <c r="Y1288" t="s">
        <v>61</v>
      </c>
      <c r="Z1288">
        <v>279</v>
      </c>
      <c r="AA1288" t="s">
        <v>35</v>
      </c>
      <c r="AB1288">
        <v>946</v>
      </c>
      <c r="AC1288" t="s">
        <v>36</v>
      </c>
      <c r="AD1288">
        <f t="shared" si="165"/>
        <v>0</v>
      </c>
      <c r="AE1288">
        <f t="shared" si="166"/>
        <v>0</v>
      </c>
      <c r="AF1288">
        <f t="shared" si="167"/>
        <v>0</v>
      </c>
    </row>
    <row r="1289" spans="1:32" hidden="1" x14ac:dyDescent="0.25">
      <c r="A1289">
        <v>594</v>
      </c>
      <c r="B1289">
        <v>5</v>
      </c>
      <c r="C1289">
        <v>1</v>
      </c>
      <c r="D1289" t="s">
        <v>28</v>
      </c>
      <c r="E1289" t="s">
        <v>76</v>
      </c>
      <c r="F1289" t="s">
        <v>30</v>
      </c>
      <c r="G1289" t="str">
        <f t="shared" si="160"/>
        <v>loti</v>
      </c>
      <c r="H1289" t="str">
        <f t="shared" si="161"/>
        <v>4</v>
      </c>
      <c r="I1289" t="str">
        <f t="shared" si="162"/>
        <v>trult</v>
      </c>
      <c r="J1289" t="str">
        <f t="shared" si="163"/>
        <v>gulln</v>
      </c>
      <c r="K1289" t="str">
        <f t="shared" si="164"/>
        <v>trult</v>
      </c>
      <c r="L1289" t="str">
        <f>VLOOKUP(G1289,[1]VLOOKUP!$A$11:$B$14,2,FALSE)</f>
        <v>gulln</v>
      </c>
      <c r="M1289" t="s">
        <v>59</v>
      </c>
      <c r="N1289" t="str">
        <f>VLOOKUP(M1289,[1]VLOOKUP!$A$2:$C$9,2,FALSE)</f>
        <v>Non-Overlapping</v>
      </c>
      <c r="O1289" t="str">
        <f>VLOOKUP(M1289,[1]VLOOKUP!$A$2:$C$9,3,FALSE)</f>
        <v>Novel</v>
      </c>
      <c r="P1289">
        <v>1447565</v>
      </c>
      <c r="Q1289" t="s">
        <v>60</v>
      </c>
      <c r="R1289" t="s">
        <v>28</v>
      </c>
      <c r="S1289" t="s">
        <v>64</v>
      </c>
      <c r="T1289">
        <v>279</v>
      </c>
      <c r="U1289" t="s">
        <v>64</v>
      </c>
      <c r="V1289">
        <v>279</v>
      </c>
      <c r="W1289" t="s">
        <v>62</v>
      </c>
      <c r="X1289">
        <v>279</v>
      </c>
      <c r="Y1289" t="s">
        <v>64</v>
      </c>
      <c r="Z1289">
        <v>279</v>
      </c>
      <c r="AA1289" t="s">
        <v>41</v>
      </c>
      <c r="AB1289">
        <v>1339</v>
      </c>
      <c r="AC1289" t="s">
        <v>42</v>
      </c>
      <c r="AD1289">
        <f t="shared" si="165"/>
        <v>0</v>
      </c>
      <c r="AE1289">
        <f t="shared" si="166"/>
        <v>0</v>
      </c>
      <c r="AF1289">
        <f t="shared" si="167"/>
        <v>0</v>
      </c>
    </row>
    <row r="1290" spans="1:32" hidden="1" x14ac:dyDescent="0.25">
      <c r="A1290">
        <v>595</v>
      </c>
      <c r="B1290">
        <v>5</v>
      </c>
      <c r="C1290">
        <v>1</v>
      </c>
      <c r="D1290" t="s">
        <v>28</v>
      </c>
      <c r="E1290" t="s">
        <v>76</v>
      </c>
      <c r="F1290" t="s">
        <v>30</v>
      </c>
      <c r="G1290" t="str">
        <f t="shared" si="160"/>
        <v>loti</v>
      </c>
      <c r="H1290" t="str">
        <f t="shared" si="161"/>
        <v>4</v>
      </c>
      <c r="I1290" t="str">
        <f t="shared" si="162"/>
        <v>trult</v>
      </c>
      <c r="J1290" t="str">
        <f t="shared" si="163"/>
        <v>gulln</v>
      </c>
      <c r="K1290" t="str">
        <f t="shared" si="164"/>
        <v>trult</v>
      </c>
      <c r="L1290" t="str">
        <f>VLOOKUP(G1290,[1]VLOOKUP!$A$11:$B$14,2,FALSE)</f>
        <v>gulln</v>
      </c>
      <c r="M1290" t="s">
        <v>59</v>
      </c>
      <c r="N1290" t="str">
        <f>VLOOKUP(M1290,[1]VLOOKUP!$A$2:$C$9,2,FALSE)</f>
        <v>Non-Overlapping</v>
      </c>
      <c r="O1290" t="str">
        <f>VLOOKUP(M1290,[1]VLOOKUP!$A$2:$C$9,3,FALSE)</f>
        <v>Novel</v>
      </c>
      <c r="P1290">
        <v>1449185</v>
      </c>
      <c r="Q1290" t="s">
        <v>60</v>
      </c>
      <c r="R1290" t="s">
        <v>28</v>
      </c>
      <c r="S1290" t="s">
        <v>64</v>
      </c>
      <c r="T1290">
        <v>278</v>
      </c>
      <c r="U1290" t="s">
        <v>64</v>
      </c>
      <c r="V1290">
        <v>278</v>
      </c>
      <c r="W1290" t="s">
        <v>62</v>
      </c>
      <c r="X1290">
        <v>278</v>
      </c>
      <c r="Y1290" t="s">
        <v>64</v>
      </c>
      <c r="Z1290">
        <v>278</v>
      </c>
      <c r="AA1290" t="s">
        <v>41</v>
      </c>
      <c r="AB1290">
        <v>1385</v>
      </c>
      <c r="AC1290" t="s">
        <v>42</v>
      </c>
      <c r="AD1290">
        <f t="shared" si="165"/>
        <v>0</v>
      </c>
      <c r="AE1290">
        <f t="shared" si="166"/>
        <v>0</v>
      </c>
      <c r="AF1290">
        <f t="shared" si="167"/>
        <v>0</v>
      </c>
    </row>
    <row r="1291" spans="1:32" hidden="1" x14ac:dyDescent="0.25">
      <c r="A1291">
        <v>596</v>
      </c>
      <c r="B1291">
        <v>5</v>
      </c>
      <c r="C1291">
        <v>1</v>
      </c>
      <c r="D1291" t="s">
        <v>28</v>
      </c>
      <c r="E1291" t="s">
        <v>77</v>
      </c>
      <c r="F1291" t="s">
        <v>30</v>
      </c>
      <c r="G1291" t="str">
        <f t="shared" si="160"/>
        <v>loti</v>
      </c>
      <c r="H1291" t="str">
        <f t="shared" si="161"/>
        <v>6</v>
      </c>
      <c r="I1291" t="str">
        <f t="shared" si="162"/>
        <v>trult</v>
      </c>
      <c r="J1291" t="str">
        <f t="shared" si="163"/>
        <v>gulln</v>
      </c>
      <c r="K1291" t="str">
        <f t="shared" si="164"/>
        <v>trult</v>
      </c>
      <c r="L1291" t="str">
        <f>VLOOKUP(G1291,[1]VLOOKUP!$A$11:$B$14,2,FALSE)</f>
        <v>gulln</v>
      </c>
      <c r="M1291" t="s">
        <v>59</v>
      </c>
      <c r="N1291" t="str">
        <f>VLOOKUP(M1291,[1]VLOOKUP!$A$2:$C$9,2,FALSE)</f>
        <v>Non-Overlapping</v>
      </c>
      <c r="O1291" t="str">
        <f>VLOOKUP(M1291,[1]VLOOKUP!$A$2:$C$9,3,FALSE)</f>
        <v>Novel</v>
      </c>
      <c r="P1291">
        <v>1450856</v>
      </c>
      <c r="Q1291" t="s">
        <v>60</v>
      </c>
      <c r="R1291" t="s">
        <v>28</v>
      </c>
      <c r="S1291" t="s">
        <v>64</v>
      </c>
      <c r="T1291">
        <v>280</v>
      </c>
      <c r="U1291" t="s">
        <v>64</v>
      </c>
      <c r="V1291">
        <v>280</v>
      </c>
      <c r="W1291" t="s">
        <v>62</v>
      </c>
      <c r="X1291">
        <v>280</v>
      </c>
      <c r="Y1291" t="s">
        <v>64</v>
      </c>
      <c r="Z1291">
        <v>280</v>
      </c>
      <c r="AA1291" t="s">
        <v>41</v>
      </c>
      <c r="AB1291">
        <v>995</v>
      </c>
      <c r="AC1291" t="s">
        <v>42</v>
      </c>
      <c r="AD1291">
        <f t="shared" si="165"/>
        <v>0</v>
      </c>
      <c r="AE1291">
        <f t="shared" si="166"/>
        <v>0</v>
      </c>
      <c r="AF1291">
        <f t="shared" si="167"/>
        <v>0</v>
      </c>
    </row>
    <row r="1292" spans="1:32" hidden="1" x14ac:dyDescent="0.25">
      <c r="A1292">
        <v>597</v>
      </c>
      <c r="B1292">
        <v>5</v>
      </c>
      <c r="C1292">
        <v>1</v>
      </c>
      <c r="D1292" t="s">
        <v>28</v>
      </c>
      <c r="E1292" t="s">
        <v>77</v>
      </c>
      <c r="F1292" t="s">
        <v>30</v>
      </c>
      <c r="G1292" t="str">
        <f t="shared" si="160"/>
        <v>loti</v>
      </c>
      <c r="H1292" t="str">
        <f t="shared" si="161"/>
        <v>6</v>
      </c>
      <c r="I1292" t="str">
        <f t="shared" si="162"/>
        <v>trult</v>
      </c>
      <c r="J1292" t="str">
        <f t="shared" si="163"/>
        <v>gulln</v>
      </c>
      <c r="K1292" t="str">
        <f t="shared" si="164"/>
        <v>trult</v>
      </c>
      <c r="L1292" t="str">
        <f>VLOOKUP(G1292,[1]VLOOKUP!$A$11:$B$14,2,FALSE)</f>
        <v>gulln</v>
      </c>
      <c r="M1292" t="s">
        <v>59</v>
      </c>
      <c r="N1292" t="str">
        <f>VLOOKUP(M1292,[1]VLOOKUP!$A$2:$C$9,2,FALSE)</f>
        <v>Non-Overlapping</v>
      </c>
      <c r="O1292" t="str">
        <f>VLOOKUP(M1292,[1]VLOOKUP!$A$2:$C$9,3,FALSE)</f>
        <v>Novel</v>
      </c>
      <c r="P1292">
        <v>1452132</v>
      </c>
      <c r="Q1292" t="s">
        <v>60</v>
      </c>
      <c r="R1292" t="s">
        <v>28</v>
      </c>
      <c r="S1292" t="s">
        <v>64</v>
      </c>
      <c r="T1292">
        <v>279</v>
      </c>
      <c r="U1292" t="s">
        <v>64</v>
      </c>
      <c r="V1292">
        <v>279</v>
      </c>
      <c r="W1292" t="s">
        <v>62</v>
      </c>
      <c r="X1292">
        <v>279</v>
      </c>
      <c r="Y1292" t="s">
        <v>64</v>
      </c>
      <c r="Z1292">
        <v>279</v>
      </c>
      <c r="AA1292" t="s">
        <v>41</v>
      </c>
      <c r="AB1292">
        <v>755</v>
      </c>
      <c r="AC1292" t="s">
        <v>42</v>
      </c>
      <c r="AD1292">
        <f t="shared" si="165"/>
        <v>0</v>
      </c>
      <c r="AE1292">
        <f t="shared" si="166"/>
        <v>0</v>
      </c>
      <c r="AF1292">
        <f t="shared" si="167"/>
        <v>0</v>
      </c>
    </row>
    <row r="1293" spans="1:32" hidden="1" x14ac:dyDescent="0.25">
      <c r="A1293">
        <v>598</v>
      </c>
      <c r="B1293">
        <v>5</v>
      </c>
      <c r="C1293">
        <v>1</v>
      </c>
      <c r="D1293" t="s">
        <v>28</v>
      </c>
      <c r="E1293" t="s">
        <v>65</v>
      </c>
      <c r="F1293" t="s">
        <v>30</v>
      </c>
      <c r="G1293" t="str">
        <f t="shared" si="160"/>
        <v>loti</v>
      </c>
      <c r="H1293" t="str">
        <f t="shared" si="161"/>
        <v>7</v>
      </c>
      <c r="I1293" t="str">
        <f t="shared" si="162"/>
        <v>gulln</v>
      </c>
      <c r="J1293" t="str">
        <f t="shared" si="163"/>
        <v>trult</v>
      </c>
      <c r="K1293" t="str">
        <f t="shared" si="164"/>
        <v>trult</v>
      </c>
      <c r="L1293" t="str">
        <f>VLOOKUP(G1293,[1]VLOOKUP!$A$11:$B$14,2,FALSE)</f>
        <v>gulln</v>
      </c>
      <c r="M1293" t="s">
        <v>59</v>
      </c>
      <c r="N1293" t="str">
        <f>VLOOKUP(M1293,[1]VLOOKUP!$A$2:$C$9,2,FALSE)</f>
        <v>Non-Overlapping</v>
      </c>
      <c r="O1293" t="str">
        <f>VLOOKUP(M1293,[1]VLOOKUP!$A$2:$C$9,3,FALSE)</f>
        <v>Novel</v>
      </c>
      <c r="P1293">
        <v>1453167</v>
      </c>
      <c r="Q1293" t="s">
        <v>60</v>
      </c>
      <c r="R1293" t="s">
        <v>28</v>
      </c>
      <c r="S1293" t="s">
        <v>61</v>
      </c>
      <c r="T1293">
        <v>279</v>
      </c>
      <c r="U1293" t="s">
        <v>61</v>
      </c>
      <c r="V1293">
        <v>279</v>
      </c>
      <c r="W1293" t="s">
        <v>62</v>
      </c>
      <c r="X1293">
        <v>279</v>
      </c>
      <c r="Y1293" t="s">
        <v>61</v>
      </c>
      <c r="Z1293">
        <v>279</v>
      </c>
      <c r="AA1293" t="s">
        <v>35</v>
      </c>
      <c r="AB1293">
        <v>1216</v>
      </c>
      <c r="AC1293" t="s">
        <v>36</v>
      </c>
      <c r="AD1293">
        <f t="shared" si="165"/>
        <v>0</v>
      </c>
      <c r="AE1293">
        <f t="shared" si="166"/>
        <v>0</v>
      </c>
      <c r="AF1293">
        <f t="shared" si="167"/>
        <v>0</v>
      </c>
    </row>
    <row r="1294" spans="1:32" hidden="1" x14ac:dyDescent="0.25">
      <c r="A1294">
        <v>599</v>
      </c>
      <c r="B1294">
        <v>5</v>
      </c>
      <c r="C1294">
        <v>1</v>
      </c>
      <c r="D1294" t="s">
        <v>28</v>
      </c>
      <c r="E1294" t="s">
        <v>69</v>
      </c>
      <c r="F1294" t="s">
        <v>30</v>
      </c>
      <c r="G1294" t="str">
        <f t="shared" si="160"/>
        <v>loti</v>
      </c>
      <c r="H1294" t="str">
        <f t="shared" si="161"/>
        <v>5</v>
      </c>
      <c r="I1294" t="str">
        <f t="shared" si="162"/>
        <v>gulln</v>
      </c>
      <c r="J1294" t="str">
        <f t="shared" si="163"/>
        <v>trult</v>
      </c>
      <c r="K1294" t="str">
        <f t="shared" si="164"/>
        <v>trult</v>
      </c>
      <c r="L1294" t="str">
        <f>VLOOKUP(G1294,[1]VLOOKUP!$A$11:$B$14,2,FALSE)</f>
        <v>gulln</v>
      </c>
      <c r="M1294" t="s">
        <v>59</v>
      </c>
      <c r="N1294" t="str">
        <f>VLOOKUP(M1294,[1]VLOOKUP!$A$2:$C$9,2,FALSE)</f>
        <v>Non-Overlapping</v>
      </c>
      <c r="O1294" t="str">
        <f>VLOOKUP(M1294,[1]VLOOKUP!$A$2:$C$9,3,FALSE)</f>
        <v>Novel</v>
      </c>
      <c r="P1294">
        <v>1454664</v>
      </c>
      <c r="Q1294" t="s">
        <v>60</v>
      </c>
      <c r="R1294" t="s">
        <v>28</v>
      </c>
      <c r="S1294" t="s">
        <v>61</v>
      </c>
      <c r="T1294">
        <v>278</v>
      </c>
      <c r="U1294" t="s">
        <v>61</v>
      </c>
      <c r="V1294">
        <v>278</v>
      </c>
      <c r="W1294" t="s">
        <v>62</v>
      </c>
      <c r="X1294">
        <v>278</v>
      </c>
      <c r="Y1294" t="s">
        <v>61</v>
      </c>
      <c r="Z1294">
        <v>278</v>
      </c>
      <c r="AA1294" t="s">
        <v>35</v>
      </c>
      <c r="AB1294">
        <v>1160</v>
      </c>
      <c r="AC1294" t="s">
        <v>36</v>
      </c>
      <c r="AD1294">
        <f t="shared" si="165"/>
        <v>0</v>
      </c>
      <c r="AE1294">
        <f t="shared" si="166"/>
        <v>0</v>
      </c>
      <c r="AF1294">
        <f t="shared" si="167"/>
        <v>0</v>
      </c>
    </row>
    <row r="1295" spans="1:32" hidden="1" x14ac:dyDescent="0.25">
      <c r="A1295">
        <v>600</v>
      </c>
      <c r="B1295">
        <v>5</v>
      </c>
      <c r="C1295">
        <v>1</v>
      </c>
      <c r="D1295" t="s">
        <v>28</v>
      </c>
      <c r="E1295" t="s">
        <v>58</v>
      </c>
      <c r="F1295" t="s">
        <v>30</v>
      </c>
      <c r="G1295" t="str">
        <f t="shared" si="160"/>
        <v>loti</v>
      </c>
      <c r="H1295" t="str">
        <f t="shared" si="161"/>
        <v>4</v>
      </c>
      <c r="I1295" t="str">
        <f t="shared" si="162"/>
        <v>gulln</v>
      </c>
      <c r="J1295" t="str">
        <f t="shared" si="163"/>
        <v>trult</v>
      </c>
      <c r="K1295" t="str">
        <f t="shared" si="164"/>
        <v>trult</v>
      </c>
      <c r="L1295" t="str">
        <f>VLOOKUP(G1295,[1]VLOOKUP!$A$11:$B$14,2,FALSE)</f>
        <v>gulln</v>
      </c>
      <c r="M1295" t="s">
        <v>59</v>
      </c>
      <c r="N1295" t="str">
        <f>VLOOKUP(M1295,[1]VLOOKUP!$A$2:$C$9,2,FALSE)</f>
        <v>Non-Overlapping</v>
      </c>
      <c r="O1295" t="str">
        <f>VLOOKUP(M1295,[1]VLOOKUP!$A$2:$C$9,3,FALSE)</f>
        <v>Novel</v>
      </c>
      <c r="P1295">
        <v>1456104</v>
      </c>
      <c r="Q1295" t="s">
        <v>60</v>
      </c>
      <c r="R1295" t="s">
        <v>28</v>
      </c>
      <c r="S1295" t="s">
        <v>61</v>
      </c>
      <c r="T1295">
        <v>279</v>
      </c>
      <c r="U1295" t="s">
        <v>61</v>
      </c>
      <c r="V1295">
        <v>279</v>
      </c>
      <c r="W1295" t="s">
        <v>62</v>
      </c>
      <c r="X1295">
        <v>279</v>
      </c>
      <c r="Y1295" t="s">
        <v>61</v>
      </c>
      <c r="Z1295">
        <v>279</v>
      </c>
      <c r="AA1295" t="s">
        <v>35</v>
      </c>
      <c r="AB1295">
        <v>653</v>
      </c>
      <c r="AC1295" t="s">
        <v>36</v>
      </c>
      <c r="AD1295">
        <f t="shared" si="165"/>
        <v>0</v>
      </c>
      <c r="AE1295">
        <f t="shared" si="166"/>
        <v>0</v>
      </c>
      <c r="AF1295">
        <f t="shared" si="167"/>
        <v>0</v>
      </c>
    </row>
    <row r="1296" spans="1:32" hidden="1" x14ac:dyDescent="0.25">
      <c r="A1296">
        <v>601</v>
      </c>
      <c r="B1296">
        <v>5</v>
      </c>
      <c r="C1296">
        <v>1</v>
      </c>
      <c r="D1296" t="s">
        <v>28</v>
      </c>
      <c r="E1296" t="s">
        <v>72</v>
      </c>
      <c r="F1296" t="s">
        <v>30</v>
      </c>
      <c r="G1296" t="str">
        <f t="shared" si="160"/>
        <v>loti</v>
      </c>
      <c r="H1296" t="str">
        <f t="shared" si="161"/>
        <v>8</v>
      </c>
      <c r="I1296" t="str">
        <f t="shared" si="162"/>
        <v>trult</v>
      </c>
      <c r="J1296" t="str">
        <f t="shared" si="163"/>
        <v>gulln</v>
      </c>
      <c r="K1296" t="str">
        <f t="shared" si="164"/>
        <v>trult</v>
      </c>
      <c r="L1296" t="str">
        <f>VLOOKUP(G1296,[1]VLOOKUP!$A$11:$B$14,2,FALSE)</f>
        <v>gulln</v>
      </c>
      <c r="M1296" t="s">
        <v>59</v>
      </c>
      <c r="N1296" t="str">
        <f>VLOOKUP(M1296,[1]VLOOKUP!$A$2:$C$9,2,FALSE)</f>
        <v>Non-Overlapping</v>
      </c>
      <c r="O1296" t="str">
        <f>VLOOKUP(M1296,[1]VLOOKUP!$A$2:$C$9,3,FALSE)</f>
        <v>Novel</v>
      </c>
      <c r="P1296">
        <v>1457037</v>
      </c>
      <c r="Q1296" t="s">
        <v>60</v>
      </c>
      <c r="R1296" t="s">
        <v>28</v>
      </c>
      <c r="S1296" t="s">
        <v>64</v>
      </c>
      <c r="T1296">
        <v>279</v>
      </c>
      <c r="U1296" t="s">
        <v>64</v>
      </c>
      <c r="V1296">
        <v>279</v>
      </c>
      <c r="W1296" t="s">
        <v>62</v>
      </c>
      <c r="X1296">
        <v>279</v>
      </c>
      <c r="Y1296" t="s">
        <v>64</v>
      </c>
      <c r="Z1296">
        <v>279</v>
      </c>
      <c r="AA1296" t="s">
        <v>41</v>
      </c>
      <c r="AB1296">
        <v>1194</v>
      </c>
      <c r="AC1296" t="s">
        <v>42</v>
      </c>
      <c r="AD1296">
        <f t="shared" si="165"/>
        <v>0</v>
      </c>
      <c r="AE1296">
        <f t="shared" si="166"/>
        <v>0</v>
      </c>
      <c r="AF1296">
        <f t="shared" si="167"/>
        <v>0</v>
      </c>
    </row>
    <row r="1297" spans="1:32" hidden="1" x14ac:dyDescent="0.25">
      <c r="A1297">
        <v>602</v>
      </c>
      <c r="B1297">
        <v>5</v>
      </c>
      <c r="C1297">
        <v>1</v>
      </c>
      <c r="D1297" t="s">
        <v>28</v>
      </c>
      <c r="E1297" t="s">
        <v>71</v>
      </c>
      <c r="F1297" t="s">
        <v>30</v>
      </c>
      <c r="G1297" t="str">
        <f t="shared" si="160"/>
        <v>loti</v>
      </c>
      <c r="H1297" t="str">
        <f t="shared" si="161"/>
        <v>9</v>
      </c>
      <c r="I1297" t="str">
        <f t="shared" si="162"/>
        <v>trult</v>
      </c>
      <c r="J1297" t="str">
        <f t="shared" si="163"/>
        <v>gulln</v>
      </c>
      <c r="K1297" t="str">
        <f t="shared" si="164"/>
        <v>trult</v>
      </c>
      <c r="L1297" t="str">
        <f>VLOOKUP(G1297,[1]VLOOKUP!$A$11:$B$14,2,FALSE)</f>
        <v>gulln</v>
      </c>
      <c r="M1297" t="s">
        <v>59</v>
      </c>
      <c r="N1297" t="str">
        <f>VLOOKUP(M1297,[1]VLOOKUP!$A$2:$C$9,2,FALSE)</f>
        <v>Non-Overlapping</v>
      </c>
      <c r="O1297" t="str">
        <f>VLOOKUP(M1297,[1]VLOOKUP!$A$2:$C$9,3,FALSE)</f>
        <v>Novel</v>
      </c>
      <c r="P1297">
        <v>1458518</v>
      </c>
      <c r="Q1297" t="s">
        <v>60</v>
      </c>
      <c r="R1297" t="s">
        <v>28</v>
      </c>
      <c r="S1297" t="s">
        <v>64</v>
      </c>
      <c r="T1297">
        <v>279</v>
      </c>
      <c r="U1297" t="s">
        <v>64</v>
      </c>
      <c r="V1297">
        <v>279</v>
      </c>
      <c r="W1297" t="s">
        <v>62</v>
      </c>
      <c r="X1297">
        <v>279</v>
      </c>
      <c r="Y1297" t="s">
        <v>64</v>
      </c>
      <c r="Z1297">
        <v>279</v>
      </c>
      <c r="AA1297" t="s">
        <v>41</v>
      </c>
      <c r="AB1297">
        <v>759</v>
      </c>
      <c r="AC1297" t="s">
        <v>42</v>
      </c>
      <c r="AD1297">
        <f t="shared" si="165"/>
        <v>0</v>
      </c>
      <c r="AE1297">
        <f t="shared" si="166"/>
        <v>0</v>
      </c>
      <c r="AF1297">
        <f t="shared" si="167"/>
        <v>0</v>
      </c>
    </row>
    <row r="1298" spans="1:32" hidden="1" x14ac:dyDescent="0.25">
      <c r="A1298">
        <v>603</v>
      </c>
      <c r="B1298">
        <v>5</v>
      </c>
      <c r="C1298">
        <v>1</v>
      </c>
      <c r="D1298" t="s">
        <v>28</v>
      </c>
      <c r="E1298" t="s">
        <v>46</v>
      </c>
      <c r="F1298" t="s">
        <v>30</v>
      </c>
      <c r="G1298" t="str">
        <f t="shared" si="160"/>
        <v>onof</v>
      </c>
      <c r="H1298" t="str">
        <f t="shared" si="161"/>
        <v>6</v>
      </c>
      <c r="I1298" t="str">
        <f t="shared" si="162"/>
        <v>nilti</v>
      </c>
      <c r="J1298" t="str">
        <f t="shared" si="163"/>
        <v>lorta</v>
      </c>
      <c r="K1298" t="str">
        <f t="shared" si="164"/>
        <v>nilti</v>
      </c>
      <c r="L1298" t="str">
        <f>VLOOKUP(G1298,[1]VLOOKUP!$A$11:$B$14,2,FALSE)</f>
        <v>nilti</v>
      </c>
      <c r="M1298" t="s">
        <v>31</v>
      </c>
      <c r="N1298" t="str">
        <f>VLOOKUP(M1298,[1]VLOOKUP!$A$2:$C$9,2,FALSE)</f>
        <v>Non-Overlapping</v>
      </c>
      <c r="O1298" t="str">
        <f>VLOOKUP(M1298,[1]VLOOKUP!$A$2:$C$9,3,FALSE)</f>
        <v>Familiar</v>
      </c>
      <c r="P1298">
        <v>1459558</v>
      </c>
      <c r="Q1298" t="s">
        <v>32</v>
      </c>
      <c r="R1298" t="s">
        <v>28</v>
      </c>
      <c r="S1298" t="s">
        <v>40</v>
      </c>
      <c r="T1298">
        <v>279</v>
      </c>
      <c r="U1298" t="s">
        <v>40</v>
      </c>
      <c r="V1298">
        <v>279</v>
      </c>
      <c r="W1298" t="s">
        <v>34</v>
      </c>
      <c r="X1298">
        <v>279</v>
      </c>
      <c r="Y1298" t="s">
        <v>40</v>
      </c>
      <c r="Z1298">
        <v>279</v>
      </c>
      <c r="AA1298" t="s">
        <v>41</v>
      </c>
      <c r="AB1298">
        <v>3679</v>
      </c>
      <c r="AC1298" t="s">
        <v>42</v>
      </c>
      <c r="AD1298">
        <f t="shared" si="165"/>
        <v>1</v>
      </c>
      <c r="AE1298">
        <f t="shared" si="166"/>
        <v>0</v>
      </c>
      <c r="AF1298">
        <f t="shared" si="167"/>
        <v>1</v>
      </c>
    </row>
    <row r="1299" spans="1:32" hidden="1" x14ac:dyDescent="0.25">
      <c r="A1299">
        <v>604</v>
      </c>
      <c r="B1299">
        <v>5</v>
      </c>
      <c r="C1299">
        <v>1</v>
      </c>
      <c r="D1299" t="s">
        <v>28</v>
      </c>
      <c r="E1299" t="s">
        <v>52</v>
      </c>
      <c r="F1299" t="s">
        <v>30</v>
      </c>
      <c r="G1299" t="str">
        <f t="shared" si="160"/>
        <v>onof</v>
      </c>
      <c r="H1299" t="str">
        <f t="shared" si="161"/>
        <v>5</v>
      </c>
      <c r="I1299" t="str">
        <f t="shared" si="162"/>
        <v>lorta</v>
      </c>
      <c r="J1299" t="str">
        <f t="shared" si="163"/>
        <v>nilti</v>
      </c>
      <c r="K1299" t="str">
        <f t="shared" si="164"/>
        <v>lorta</v>
      </c>
      <c r="L1299" t="str">
        <f>VLOOKUP(G1299,[1]VLOOKUP!$A$11:$B$14,2,FALSE)</f>
        <v>nilti</v>
      </c>
      <c r="M1299" t="s">
        <v>31</v>
      </c>
      <c r="N1299" t="str">
        <f>VLOOKUP(M1299,[1]VLOOKUP!$A$2:$C$9,2,FALSE)</f>
        <v>Non-Overlapping</v>
      </c>
      <c r="O1299" t="str">
        <f>VLOOKUP(M1299,[1]VLOOKUP!$A$2:$C$9,3,FALSE)</f>
        <v>Familiar</v>
      </c>
      <c r="P1299">
        <v>1463518</v>
      </c>
      <c r="Q1299" t="s">
        <v>38</v>
      </c>
      <c r="R1299" t="s">
        <v>28</v>
      </c>
      <c r="S1299" t="s">
        <v>40</v>
      </c>
      <c r="T1299">
        <v>278</v>
      </c>
      <c r="U1299" t="s">
        <v>40</v>
      </c>
      <c r="V1299">
        <v>278</v>
      </c>
      <c r="W1299" t="s">
        <v>34</v>
      </c>
      <c r="X1299">
        <v>278</v>
      </c>
      <c r="Y1299" t="s">
        <v>40</v>
      </c>
      <c r="Z1299">
        <v>278</v>
      </c>
      <c r="AA1299" t="s">
        <v>41</v>
      </c>
      <c r="AB1299">
        <v>4682</v>
      </c>
      <c r="AC1299" t="s">
        <v>42</v>
      </c>
      <c r="AD1299">
        <f t="shared" si="165"/>
        <v>0</v>
      </c>
      <c r="AE1299">
        <f t="shared" si="166"/>
        <v>0</v>
      </c>
      <c r="AF1299">
        <f t="shared" si="167"/>
        <v>1</v>
      </c>
    </row>
    <row r="1300" spans="1:32" hidden="1" x14ac:dyDescent="0.25">
      <c r="A1300">
        <v>605</v>
      </c>
      <c r="B1300">
        <v>5</v>
      </c>
      <c r="C1300">
        <v>1</v>
      </c>
      <c r="D1300" t="s">
        <v>28</v>
      </c>
      <c r="E1300" t="s">
        <v>44</v>
      </c>
      <c r="F1300" t="s">
        <v>30</v>
      </c>
      <c r="G1300" t="str">
        <f t="shared" si="160"/>
        <v>onof</v>
      </c>
      <c r="H1300" t="str">
        <f t="shared" si="161"/>
        <v>3</v>
      </c>
      <c r="I1300" t="str">
        <f t="shared" si="162"/>
        <v>lorta</v>
      </c>
      <c r="J1300" t="str">
        <f t="shared" si="163"/>
        <v>nilti</v>
      </c>
      <c r="K1300" t="str">
        <f t="shared" si="164"/>
        <v>nilti</v>
      </c>
      <c r="L1300" t="str">
        <f>VLOOKUP(G1300,[1]VLOOKUP!$A$11:$B$14,2,FALSE)</f>
        <v>nilti</v>
      </c>
      <c r="M1300" t="s">
        <v>31</v>
      </c>
      <c r="N1300" t="str">
        <f>VLOOKUP(M1300,[1]VLOOKUP!$A$2:$C$9,2,FALSE)</f>
        <v>Non-Overlapping</v>
      </c>
      <c r="O1300" t="str">
        <f>VLOOKUP(M1300,[1]VLOOKUP!$A$2:$C$9,3,FALSE)</f>
        <v>Familiar</v>
      </c>
      <c r="P1300">
        <v>1468479</v>
      </c>
      <c r="Q1300" t="s">
        <v>32</v>
      </c>
      <c r="R1300" t="s">
        <v>28</v>
      </c>
      <c r="S1300" t="s">
        <v>33</v>
      </c>
      <c r="T1300">
        <v>279</v>
      </c>
      <c r="U1300" t="s">
        <v>33</v>
      </c>
      <c r="V1300">
        <v>279</v>
      </c>
      <c r="W1300" t="s">
        <v>34</v>
      </c>
      <c r="X1300">
        <v>279</v>
      </c>
      <c r="Y1300" t="s">
        <v>33</v>
      </c>
      <c r="Z1300">
        <v>279</v>
      </c>
      <c r="AA1300" t="s">
        <v>35</v>
      </c>
      <c r="AB1300">
        <v>1891</v>
      </c>
      <c r="AC1300" t="s">
        <v>36</v>
      </c>
      <c r="AD1300">
        <f t="shared" si="165"/>
        <v>1</v>
      </c>
      <c r="AE1300">
        <f t="shared" si="166"/>
        <v>0</v>
      </c>
      <c r="AF1300">
        <f t="shared" si="167"/>
        <v>0</v>
      </c>
    </row>
    <row r="1301" spans="1:32" hidden="1" x14ac:dyDescent="0.25">
      <c r="A1301">
        <v>606</v>
      </c>
      <c r="B1301">
        <v>5</v>
      </c>
      <c r="C1301">
        <v>1</v>
      </c>
      <c r="D1301" t="s">
        <v>28</v>
      </c>
      <c r="E1301" t="s">
        <v>52</v>
      </c>
      <c r="F1301" t="s">
        <v>30</v>
      </c>
      <c r="G1301" t="str">
        <f t="shared" si="160"/>
        <v>onof</v>
      </c>
      <c r="H1301" t="str">
        <f t="shared" si="161"/>
        <v>5</v>
      </c>
      <c r="I1301" t="str">
        <f t="shared" si="162"/>
        <v>lorta</v>
      </c>
      <c r="J1301" t="str">
        <f t="shared" si="163"/>
        <v>nilti</v>
      </c>
      <c r="K1301" t="str">
        <f t="shared" si="164"/>
        <v>lorta</v>
      </c>
      <c r="L1301" t="str">
        <f>VLOOKUP(G1301,[1]VLOOKUP!$A$11:$B$14,2,FALSE)</f>
        <v>nilti</v>
      </c>
      <c r="M1301" t="s">
        <v>31</v>
      </c>
      <c r="N1301" t="str">
        <f>VLOOKUP(M1301,[1]VLOOKUP!$A$2:$C$9,2,FALSE)</f>
        <v>Non-Overlapping</v>
      </c>
      <c r="O1301" t="str">
        <f>VLOOKUP(M1301,[1]VLOOKUP!$A$2:$C$9,3,FALSE)</f>
        <v>Familiar</v>
      </c>
      <c r="P1301">
        <v>1470651</v>
      </c>
      <c r="Q1301" t="s">
        <v>38</v>
      </c>
      <c r="R1301" t="s">
        <v>28</v>
      </c>
      <c r="S1301" t="s">
        <v>40</v>
      </c>
      <c r="T1301">
        <v>279</v>
      </c>
      <c r="U1301" t="s">
        <v>40</v>
      </c>
      <c r="V1301">
        <v>279</v>
      </c>
      <c r="W1301" t="s">
        <v>34</v>
      </c>
      <c r="X1301">
        <v>279</v>
      </c>
      <c r="Y1301" t="s">
        <v>40</v>
      </c>
      <c r="Z1301">
        <v>279</v>
      </c>
      <c r="AA1301" t="s">
        <v>41</v>
      </c>
      <c r="AB1301">
        <v>2071</v>
      </c>
      <c r="AC1301" t="s">
        <v>42</v>
      </c>
      <c r="AD1301">
        <f t="shared" si="165"/>
        <v>0</v>
      </c>
      <c r="AE1301">
        <f t="shared" si="166"/>
        <v>0</v>
      </c>
      <c r="AF1301">
        <f t="shared" si="167"/>
        <v>0</v>
      </c>
    </row>
    <row r="1302" spans="1:32" hidden="1" x14ac:dyDescent="0.25">
      <c r="A1302">
        <v>607</v>
      </c>
      <c r="B1302">
        <v>5</v>
      </c>
      <c r="C1302">
        <v>1</v>
      </c>
      <c r="D1302" t="s">
        <v>28</v>
      </c>
      <c r="E1302" t="s">
        <v>43</v>
      </c>
      <c r="F1302" t="s">
        <v>30</v>
      </c>
      <c r="G1302" t="str">
        <f t="shared" si="160"/>
        <v>onof</v>
      </c>
      <c r="H1302" t="str">
        <f t="shared" si="161"/>
        <v>8</v>
      </c>
      <c r="I1302" t="str">
        <f t="shared" si="162"/>
        <v>lorta</v>
      </c>
      <c r="J1302" t="str">
        <f t="shared" si="163"/>
        <v>nilti</v>
      </c>
      <c r="K1302" t="str">
        <f t="shared" si="164"/>
        <v>nilti</v>
      </c>
      <c r="L1302" t="str">
        <f>VLOOKUP(G1302,[1]VLOOKUP!$A$11:$B$14,2,FALSE)</f>
        <v>nilti</v>
      </c>
      <c r="M1302" t="s">
        <v>31</v>
      </c>
      <c r="N1302" t="str">
        <f>VLOOKUP(M1302,[1]VLOOKUP!$A$2:$C$9,2,FALSE)</f>
        <v>Non-Overlapping</v>
      </c>
      <c r="O1302" t="str">
        <f>VLOOKUP(M1302,[1]VLOOKUP!$A$2:$C$9,3,FALSE)</f>
        <v>Familiar</v>
      </c>
      <c r="P1302">
        <v>1473002</v>
      </c>
      <c r="Q1302" t="s">
        <v>32</v>
      </c>
      <c r="R1302" t="s">
        <v>28</v>
      </c>
      <c r="S1302" t="s">
        <v>33</v>
      </c>
      <c r="T1302">
        <v>279</v>
      </c>
      <c r="U1302" t="s">
        <v>33</v>
      </c>
      <c r="V1302">
        <v>279</v>
      </c>
      <c r="W1302" t="s">
        <v>34</v>
      </c>
      <c r="X1302">
        <v>279</v>
      </c>
      <c r="Y1302" t="s">
        <v>33</v>
      </c>
      <c r="Z1302">
        <v>279</v>
      </c>
      <c r="AA1302" t="s">
        <v>35</v>
      </c>
      <c r="AB1302">
        <v>2364</v>
      </c>
      <c r="AC1302" t="s">
        <v>36</v>
      </c>
      <c r="AD1302">
        <f t="shared" si="165"/>
        <v>1</v>
      </c>
      <c r="AE1302">
        <f t="shared" si="166"/>
        <v>0</v>
      </c>
      <c r="AF1302">
        <f t="shared" si="167"/>
        <v>0</v>
      </c>
    </row>
    <row r="1303" spans="1:32" hidden="1" x14ac:dyDescent="0.25">
      <c r="A1303">
        <v>608</v>
      </c>
      <c r="B1303">
        <v>5</v>
      </c>
      <c r="C1303">
        <v>1</v>
      </c>
      <c r="D1303" t="s">
        <v>28</v>
      </c>
      <c r="E1303" t="s">
        <v>55</v>
      </c>
      <c r="F1303" t="s">
        <v>30</v>
      </c>
      <c r="G1303" t="str">
        <f t="shared" si="160"/>
        <v>onof</v>
      </c>
      <c r="H1303" t="str">
        <f t="shared" si="161"/>
        <v>5</v>
      </c>
      <c r="I1303" t="str">
        <f t="shared" si="162"/>
        <v>nilti</v>
      </c>
      <c r="J1303" t="str">
        <f t="shared" si="163"/>
        <v>lorta</v>
      </c>
      <c r="K1303" t="str">
        <f t="shared" si="164"/>
        <v>lorta</v>
      </c>
      <c r="L1303" t="str">
        <f>VLOOKUP(G1303,[1]VLOOKUP!$A$11:$B$14,2,FALSE)</f>
        <v>nilti</v>
      </c>
      <c r="M1303" t="s">
        <v>31</v>
      </c>
      <c r="N1303" t="str">
        <f>VLOOKUP(M1303,[1]VLOOKUP!$A$2:$C$9,2,FALSE)</f>
        <v>Non-Overlapping</v>
      </c>
      <c r="O1303" t="str">
        <f>VLOOKUP(M1303,[1]VLOOKUP!$A$2:$C$9,3,FALSE)</f>
        <v>Familiar</v>
      </c>
      <c r="P1303">
        <v>1475652</v>
      </c>
      <c r="Q1303" t="s">
        <v>38</v>
      </c>
      <c r="R1303" t="s">
        <v>28</v>
      </c>
      <c r="S1303" t="s">
        <v>33</v>
      </c>
      <c r="T1303">
        <v>279</v>
      </c>
      <c r="U1303" t="s">
        <v>33</v>
      </c>
      <c r="V1303">
        <v>279</v>
      </c>
      <c r="W1303" t="s">
        <v>34</v>
      </c>
      <c r="X1303">
        <v>279</v>
      </c>
      <c r="Y1303" t="s">
        <v>33</v>
      </c>
      <c r="Z1303">
        <v>279</v>
      </c>
      <c r="AA1303" t="s">
        <v>35</v>
      </c>
      <c r="AB1303">
        <v>7375</v>
      </c>
      <c r="AC1303" t="s">
        <v>36</v>
      </c>
      <c r="AD1303">
        <f t="shared" si="165"/>
        <v>0</v>
      </c>
      <c r="AE1303">
        <f t="shared" si="166"/>
        <v>1</v>
      </c>
      <c r="AF1303">
        <f t="shared" si="167"/>
        <v>1</v>
      </c>
    </row>
    <row r="1304" spans="1:32" hidden="1" x14ac:dyDescent="0.25">
      <c r="A1304">
        <v>609</v>
      </c>
      <c r="B1304">
        <v>5</v>
      </c>
      <c r="C1304">
        <v>1</v>
      </c>
      <c r="D1304" t="s">
        <v>28</v>
      </c>
      <c r="E1304" t="s">
        <v>49</v>
      </c>
      <c r="F1304" t="s">
        <v>30</v>
      </c>
      <c r="G1304" t="str">
        <f t="shared" si="160"/>
        <v>onof</v>
      </c>
      <c r="H1304" t="str">
        <f t="shared" si="161"/>
        <v>1</v>
      </c>
      <c r="I1304" t="str">
        <f t="shared" si="162"/>
        <v>lorta</v>
      </c>
      <c r="J1304" t="str">
        <f t="shared" si="163"/>
        <v>nilti</v>
      </c>
      <c r="K1304" t="str">
        <f t="shared" si="164"/>
        <v>nilti</v>
      </c>
      <c r="L1304" t="str">
        <f>VLOOKUP(G1304,[1]VLOOKUP!$A$11:$B$14,2,FALSE)</f>
        <v>nilti</v>
      </c>
      <c r="M1304" t="s">
        <v>31</v>
      </c>
      <c r="N1304" t="str">
        <f>VLOOKUP(M1304,[1]VLOOKUP!$A$2:$C$9,2,FALSE)</f>
        <v>Non-Overlapping</v>
      </c>
      <c r="O1304" t="str">
        <f>VLOOKUP(M1304,[1]VLOOKUP!$A$2:$C$9,3,FALSE)</f>
        <v>Familiar</v>
      </c>
      <c r="P1304">
        <v>1483308</v>
      </c>
      <c r="Q1304" t="s">
        <v>32</v>
      </c>
      <c r="R1304" t="s">
        <v>28</v>
      </c>
      <c r="S1304" t="s">
        <v>33</v>
      </c>
      <c r="T1304">
        <v>278</v>
      </c>
      <c r="U1304" t="s">
        <v>33</v>
      </c>
      <c r="V1304">
        <v>278</v>
      </c>
      <c r="W1304" t="s">
        <v>34</v>
      </c>
      <c r="X1304">
        <v>278</v>
      </c>
      <c r="Y1304" t="s">
        <v>33</v>
      </c>
      <c r="Z1304">
        <v>278</v>
      </c>
      <c r="AA1304" t="s">
        <v>35</v>
      </c>
      <c r="AB1304">
        <v>1937</v>
      </c>
      <c r="AC1304" t="s">
        <v>36</v>
      </c>
      <c r="AD1304">
        <f t="shared" si="165"/>
        <v>1</v>
      </c>
      <c r="AE1304">
        <f t="shared" si="166"/>
        <v>0</v>
      </c>
      <c r="AF1304">
        <f t="shared" si="167"/>
        <v>0</v>
      </c>
    </row>
    <row r="1305" spans="1:32" hidden="1" x14ac:dyDescent="0.25">
      <c r="A1305">
        <v>610</v>
      </c>
      <c r="B1305">
        <v>5</v>
      </c>
      <c r="C1305">
        <v>1</v>
      </c>
      <c r="D1305" t="s">
        <v>28</v>
      </c>
      <c r="E1305" t="s">
        <v>57</v>
      </c>
      <c r="F1305" t="s">
        <v>30</v>
      </c>
      <c r="G1305" t="str">
        <f t="shared" si="160"/>
        <v>onof</v>
      </c>
      <c r="H1305" t="str">
        <f t="shared" si="161"/>
        <v>2</v>
      </c>
      <c r="I1305" t="str">
        <f t="shared" si="162"/>
        <v>nilti</v>
      </c>
      <c r="J1305" t="str">
        <f t="shared" si="163"/>
        <v>lorta</v>
      </c>
      <c r="K1305" t="str">
        <f t="shared" si="164"/>
        <v>nilti</v>
      </c>
      <c r="L1305" t="str">
        <f>VLOOKUP(G1305,[1]VLOOKUP!$A$11:$B$14,2,FALSE)</f>
        <v>nilti</v>
      </c>
      <c r="M1305" t="s">
        <v>31</v>
      </c>
      <c r="N1305" t="str">
        <f>VLOOKUP(M1305,[1]VLOOKUP!$A$2:$C$9,2,FALSE)</f>
        <v>Non-Overlapping</v>
      </c>
      <c r="O1305" t="str">
        <f>VLOOKUP(M1305,[1]VLOOKUP!$A$2:$C$9,3,FALSE)</f>
        <v>Familiar</v>
      </c>
      <c r="P1305">
        <v>1485524</v>
      </c>
      <c r="Q1305" t="s">
        <v>32</v>
      </c>
      <c r="R1305" t="s">
        <v>28</v>
      </c>
      <c r="S1305" t="s">
        <v>40</v>
      </c>
      <c r="T1305">
        <v>279</v>
      </c>
      <c r="U1305" t="s">
        <v>40</v>
      </c>
      <c r="V1305">
        <v>279</v>
      </c>
      <c r="W1305" t="s">
        <v>34</v>
      </c>
      <c r="X1305">
        <v>279</v>
      </c>
      <c r="Y1305" t="s">
        <v>40</v>
      </c>
      <c r="Z1305">
        <v>279</v>
      </c>
      <c r="AA1305" t="s">
        <v>41</v>
      </c>
      <c r="AB1305">
        <v>1756</v>
      </c>
      <c r="AC1305" t="s">
        <v>42</v>
      </c>
      <c r="AD1305">
        <f t="shared" si="165"/>
        <v>1</v>
      </c>
      <c r="AE1305">
        <f t="shared" si="166"/>
        <v>0</v>
      </c>
      <c r="AF1305">
        <f t="shared" si="167"/>
        <v>0</v>
      </c>
    </row>
    <row r="1306" spans="1:32" hidden="1" x14ac:dyDescent="0.25">
      <c r="A1306">
        <v>611</v>
      </c>
      <c r="B1306">
        <v>5</v>
      </c>
      <c r="C1306">
        <v>1</v>
      </c>
      <c r="D1306" t="s">
        <v>28</v>
      </c>
      <c r="E1306" t="s">
        <v>51</v>
      </c>
      <c r="F1306" t="s">
        <v>30</v>
      </c>
      <c r="G1306" t="str">
        <f t="shared" si="160"/>
        <v>onof</v>
      </c>
      <c r="H1306" t="str">
        <f t="shared" si="161"/>
        <v>7</v>
      </c>
      <c r="I1306" t="str">
        <f t="shared" si="162"/>
        <v>nilti</v>
      </c>
      <c r="J1306" t="str">
        <f t="shared" si="163"/>
        <v>lorta</v>
      </c>
      <c r="K1306" t="str">
        <f t="shared" si="164"/>
        <v>lorta</v>
      </c>
      <c r="L1306" t="str">
        <f>VLOOKUP(G1306,[1]VLOOKUP!$A$11:$B$14,2,FALSE)</f>
        <v>nilti</v>
      </c>
      <c r="M1306" t="s">
        <v>31</v>
      </c>
      <c r="N1306" t="str">
        <f>VLOOKUP(M1306,[1]VLOOKUP!$A$2:$C$9,2,FALSE)</f>
        <v>Non-Overlapping</v>
      </c>
      <c r="O1306" t="str">
        <f>VLOOKUP(M1306,[1]VLOOKUP!$A$2:$C$9,3,FALSE)</f>
        <v>Familiar</v>
      </c>
      <c r="P1306">
        <v>1487561</v>
      </c>
      <c r="Q1306" t="s">
        <v>38</v>
      </c>
      <c r="R1306" t="s">
        <v>28</v>
      </c>
      <c r="S1306" t="s">
        <v>33</v>
      </c>
      <c r="T1306">
        <v>279</v>
      </c>
      <c r="U1306" t="s">
        <v>33</v>
      </c>
      <c r="V1306">
        <v>279</v>
      </c>
      <c r="W1306" t="s">
        <v>34</v>
      </c>
      <c r="X1306">
        <v>279</v>
      </c>
      <c r="Y1306" t="s">
        <v>33</v>
      </c>
      <c r="Z1306">
        <v>279</v>
      </c>
      <c r="AA1306" t="s">
        <v>35</v>
      </c>
      <c r="AB1306">
        <v>1969</v>
      </c>
      <c r="AC1306" t="s">
        <v>36</v>
      </c>
      <c r="AD1306">
        <f t="shared" si="165"/>
        <v>0</v>
      </c>
      <c r="AE1306">
        <f t="shared" si="166"/>
        <v>0</v>
      </c>
      <c r="AF1306">
        <f t="shared" si="167"/>
        <v>0</v>
      </c>
    </row>
    <row r="1307" spans="1:32" hidden="1" x14ac:dyDescent="0.25">
      <c r="A1307">
        <v>612</v>
      </c>
      <c r="B1307">
        <v>5</v>
      </c>
      <c r="C1307">
        <v>1</v>
      </c>
      <c r="D1307" t="s">
        <v>28</v>
      </c>
      <c r="E1307" t="s">
        <v>37</v>
      </c>
      <c r="F1307" t="s">
        <v>30</v>
      </c>
      <c r="G1307" t="str">
        <f t="shared" si="160"/>
        <v>onof</v>
      </c>
      <c r="H1307" t="str">
        <f t="shared" si="161"/>
        <v>3</v>
      </c>
      <c r="I1307" t="str">
        <f t="shared" si="162"/>
        <v>nilti</v>
      </c>
      <c r="J1307" t="str">
        <f t="shared" si="163"/>
        <v>lorta</v>
      </c>
      <c r="K1307" t="str">
        <f t="shared" si="164"/>
        <v>nilti</v>
      </c>
      <c r="L1307" t="str">
        <f>VLOOKUP(G1307,[1]VLOOKUP!$A$11:$B$14,2,FALSE)</f>
        <v>nilti</v>
      </c>
      <c r="M1307" t="s">
        <v>31</v>
      </c>
      <c r="N1307" t="str">
        <f>VLOOKUP(M1307,[1]VLOOKUP!$A$2:$C$9,2,FALSE)</f>
        <v>Non-Overlapping</v>
      </c>
      <c r="O1307" t="str">
        <f>VLOOKUP(M1307,[1]VLOOKUP!$A$2:$C$9,3,FALSE)</f>
        <v>Familiar</v>
      </c>
      <c r="P1307">
        <v>1489811</v>
      </c>
      <c r="Q1307" t="s">
        <v>32</v>
      </c>
      <c r="R1307" t="s">
        <v>28</v>
      </c>
      <c r="S1307" t="s">
        <v>40</v>
      </c>
      <c r="T1307">
        <v>278</v>
      </c>
      <c r="U1307" t="s">
        <v>40</v>
      </c>
      <c r="V1307">
        <v>278</v>
      </c>
      <c r="W1307" t="s">
        <v>34</v>
      </c>
      <c r="X1307">
        <v>278</v>
      </c>
      <c r="Y1307" t="s">
        <v>40</v>
      </c>
      <c r="Z1307">
        <v>278</v>
      </c>
      <c r="AA1307" t="s">
        <v>41</v>
      </c>
      <c r="AB1307">
        <v>1723</v>
      </c>
      <c r="AC1307" t="s">
        <v>42</v>
      </c>
      <c r="AD1307">
        <f t="shared" si="165"/>
        <v>1</v>
      </c>
      <c r="AE1307">
        <f t="shared" si="166"/>
        <v>0</v>
      </c>
      <c r="AF1307">
        <f t="shared" si="167"/>
        <v>0</v>
      </c>
    </row>
    <row r="1308" spans="1:32" hidden="1" x14ac:dyDescent="0.25">
      <c r="A1308">
        <v>613</v>
      </c>
      <c r="B1308">
        <v>5</v>
      </c>
      <c r="C1308">
        <v>1</v>
      </c>
      <c r="D1308" t="s">
        <v>28</v>
      </c>
      <c r="E1308" t="s">
        <v>47</v>
      </c>
      <c r="F1308" t="s">
        <v>30</v>
      </c>
      <c r="G1308" t="str">
        <f t="shared" si="160"/>
        <v>onof</v>
      </c>
      <c r="H1308" t="str">
        <f t="shared" si="161"/>
        <v>9</v>
      </c>
      <c r="I1308" t="str">
        <f t="shared" si="162"/>
        <v>lorta</v>
      </c>
      <c r="J1308" t="str">
        <f t="shared" si="163"/>
        <v>nilti</v>
      </c>
      <c r="K1308" t="str">
        <f t="shared" si="164"/>
        <v>lorta</v>
      </c>
      <c r="L1308" t="str">
        <f>VLOOKUP(G1308,[1]VLOOKUP!$A$11:$B$14,2,FALSE)</f>
        <v>nilti</v>
      </c>
      <c r="M1308" t="s">
        <v>31</v>
      </c>
      <c r="N1308" t="str">
        <f>VLOOKUP(M1308,[1]VLOOKUP!$A$2:$C$9,2,FALSE)</f>
        <v>Non-Overlapping</v>
      </c>
      <c r="O1308" t="str">
        <f>VLOOKUP(M1308,[1]VLOOKUP!$A$2:$C$9,3,FALSE)</f>
        <v>Familiar</v>
      </c>
      <c r="P1308">
        <v>1491813</v>
      </c>
      <c r="Q1308" t="s">
        <v>38</v>
      </c>
      <c r="R1308" t="s">
        <v>28</v>
      </c>
      <c r="S1308" t="s">
        <v>40</v>
      </c>
      <c r="T1308">
        <v>279</v>
      </c>
      <c r="U1308" t="s">
        <v>40</v>
      </c>
      <c r="V1308">
        <v>279</v>
      </c>
      <c r="W1308" t="s">
        <v>34</v>
      </c>
      <c r="X1308">
        <v>279</v>
      </c>
      <c r="Y1308" t="s">
        <v>40</v>
      </c>
      <c r="Z1308">
        <v>279</v>
      </c>
      <c r="AA1308" t="s">
        <v>41</v>
      </c>
      <c r="AB1308">
        <v>2982</v>
      </c>
      <c r="AC1308" t="s">
        <v>42</v>
      </c>
      <c r="AD1308">
        <f t="shared" si="165"/>
        <v>0</v>
      </c>
      <c r="AE1308">
        <f t="shared" si="166"/>
        <v>0</v>
      </c>
      <c r="AF1308">
        <f t="shared" si="167"/>
        <v>0</v>
      </c>
    </row>
    <row r="1309" spans="1:32" hidden="1" x14ac:dyDescent="0.25">
      <c r="A1309">
        <v>614</v>
      </c>
      <c r="B1309">
        <v>5</v>
      </c>
      <c r="C1309">
        <v>1</v>
      </c>
      <c r="D1309" t="s">
        <v>28</v>
      </c>
      <c r="E1309" t="s">
        <v>56</v>
      </c>
      <c r="F1309" t="s">
        <v>30</v>
      </c>
      <c r="G1309" t="str">
        <f t="shared" si="160"/>
        <v>onof</v>
      </c>
      <c r="H1309" t="str">
        <f t="shared" si="161"/>
        <v>1</v>
      </c>
      <c r="I1309" t="str">
        <f t="shared" si="162"/>
        <v>nilti</v>
      </c>
      <c r="J1309" t="str">
        <f t="shared" si="163"/>
        <v>lorta</v>
      </c>
      <c r="K1309" t="str">
        <f t="shared" si="164"/>
        <v>nilti</v>
      </c>
      <c r="L1309" t="str">
        <f>VLOOKUP(G1309,[1]VLOOKUP!$A$11:$B$14,2,FALSE)</f>
        <v>nilti</v>
      </c>
      <c r="M1309" t="s">
        <v>31</v>
      </c>
      <c r="N1309" t="str">
        <f>VLOOKUP(M1309,[1]VLOOKUP!$A$2:$C$9,2,FALSE)</f>
        <v>Non-Overlapping</v>
      </c>
      <c r="O1309" t="str">
        <f>VLOOKUP(M1309,[1]VLOOKUP!$A$2:$C$9,3,FALSE)</f>
        <v>Familiar</v>
      </c>
      <c r="P1309">
        <v>1495082</v>
      </c>
      <c r="Q1309" t="s">
        <v>32</v>
      </c>
      <c r="R1309" t="s">
        <v>28</v>
      </c>
      <c r="S1309" t="s">
        <v>40</v>
      </c>
      <c r="T1309">
        <v>279</v>
      </c>
      <c r="U1309" t="s">
        <v>40</v>
      </c>
      <c r="V1309">
        <v>279</v>
      </c>
      <c r="W1309" t="s">
        <v>34</v>
      </c>
      <c r="X1309">
        <v>279</v>
      </c>
      <c r="Y1309" t="s">
        <v>40</v>
      </c>
      <c r="Z1309">
        <v>279</v>
      </c>
      <c r="AA1309" t="s">
        <v>41</v>
      </c>
      <c r="AB1309">
        <v>1986</v>
      </c>
      <c r="AC1309" t="s">
        <v>42</v>
      </c>
      <c r="AD1309">
        <f t="shared" si="165"/>
        <v>1</v>
      </c>
      <c r="AE1309">
        <f t="shared" si="166"/>
        <v>0</v>
      </c>
      <c r="AF1309">
        <f t="shared" si="167"/>
        <v>0</v>
      </c>
    </row>
    <row r="1310" spans="1:32" hidden="1" x14ac:dyDescent="0.25">
      <c r="A1310">
        <v>615</v>
      </c>
      <c r="B1310">
        <v>5</v>
      </c>
      <c r="C1310">
        <v>1</v>
      </c>
      <c r="D1310" t="s">
        <v>28</v>
      </c>
      <c r="E1310" t="s">
        <v>56</v>
      </c>
      <c r="F1310" t="s">
        <v>30</v>
      </c>
      <c r="G1310" t="str">
        <f t="shared" si="160"/>
        <v>onof</v>
      </c>
      <c r="H1310" t="str">
        <f t="shared" si="161"/>
        <v>1</v>
      </c>
      <c r="I1310" t="str">
        <f t="shared" si="162"/>
        <v>nilti</v>
      </c>
      <c r="J1310" t="str">
        <f t="shared" si="163"/>
        <v>lorta</v>
      </c>
      <c r="K1310" t="str">
        <f t="shared" si="164"/>
        <v>nilti</v>
      </c>
      <c r="L1310" t="str">
        <f>VLOOKUP(G1310,[1]VLOOKUP!$A$11:$B$14,2,FALSE)</f>
        <v>nilti</v>
      </c>
      <c r="M1310" t="s">
        <v>31</v>
      </c>
      <c r="N1310" t="str">
        <f>VLOOKUP(M1310,[1]VLOOKUP!$A$2:$C$9,2,FALSE)</f>
        <v>Non-Overlapping</v>
      </c>
      <c r="O1310" t="str">
        <f>VLOOKUP(M1310,[1]VLOOKUP!$A$2:$C$9,3,FALSE)</f>
        <v>Familiar</v>
      </c>
      <c r="P1310">
        <v>1497348</v>
      </c>
      <c r="Q1310" t="s">
        <v>32</v>
      </c>
      <c r="R1310" t="s">
        <v>28</v>
      </c>
      <c r="S1310" t="s">
        <v>40</v>
      </c>
      <c r="T1310">
        <v>279</v>
      </c>
      <c r="U1310" t="s">
        <v>40</v>
      </c>
      <c r="V1310">
        <v>279</v>
      </c>
      <c r="W1310" t="s">
        <v>34</v>
      </c>
      <c r="X1310">
        <v>279</v>
      </c>
      <c r="Y1310" t="s">
        <v>40</v>
      </c>
      <c r="Z1310">
        <v>279</v>
      </c>
      <c r="AA1310" t="s">
        <v>41</v>
      </c>
      <c r="AB1310">
        <v>1318</v>
      </c>
      <c r="AC1310" t="s">
        <v>42</v>
      </c>
      <c r="AD1310">
        <f t="shared" si="165"/>
        <v>1</v>
      </c>
      <c r="AE1310">
        <f t="shared" si="166"/>
        <v>0</v>
      </c>
      <c r="AF1310">
        <f t="shared" si="167"/>
        <v>0</v>
      </c>
    </row>
    <row r="1311" spans="1:32" hidden="1" x14ac:dyDescent="0.25">
      <c r="A1311">
        <v>616</v>
      </c>
      <c r="B1311">
        <v>5</v>
      </c>
      <c r="C1311">
        <v>1</v>
      </c>
      <c r="D1311" t="s">
        <v>28</v>
      </c>
      <c r="E1311" t="s">
        <v>47</v>
      </c>
      <c r="F1311" t="s">
        <v>30</v>
      </c>
      <c r="G1311" t="str">
        <f t="shared" si="160"/>
        <v>onof</v>
      </c>
      <c r="H1311" t="str">
        <f t="shared" si="161"/>
        <v>9</v>
      </c>
      <c r="I1311" t="str">
        <f t="shared" si="162"/>
        <v>lorta</v>
      </c>
      <c r="J1311" t="str">
        <f t="shared" si="163"/>
        <v>nilti</v>
      </c>
      <c r="K1311" t="str">
        <f t="shared" si="164"/>
        <v>nilti</v>
      </c>
      <c r="L1311" t="str">
        <f>VLOOKUP(G1311,[1]VLOOKUP!$A$11:$B$14,2,FALSE)</f>
        <v>nilti</v>
      </c>
      <c r="M1311" t="s">
        <v>31</v>
      </c>
      <c r="N1311" t="str">
        <f>VLOOKUP(M1311,[1]VLOOKUP!$A$2:$C$9,2,FALSE)</f>
        <v>Non-Overlapping</v>
      </c>
      <c r="O1311" t="str">
        <f>VLOOKUP(M1311,[1]VLOOKUP!$A$2:$C$9,3,FALSE)</f>
        <v>Familiar</v>
      </c>
      <c r="P1311">
        <v>1498946</v>
      </c>
      <c r="Q1311" t="s">
        <v>32</v>
      </c>
      <c r="R1311" t="s">
        <v>28</v>
      </c>
      <c r="S1311" t="s">
        <v>33</v>
      </c>
      <c r="T1311">
        <v>278</v>
      </c>
      <c r="U1311" t="s">
        <v>33</v>
      </c>
      <c r="V1311">
        <v>278</v>
      </c>
      <c r="W1311" t="s">
        <v>34</v>
      </c>
      <c r="X1311">
        <v>278</v>
      </c>
      <c r="Y1311" t="s">
        <v>33</v>
      </c>
      <c r="Z1311">
        <v>278</v>
      </c>
      <c r="AA1311" t="s">
        <v>35</v>
      </c>
      <c r="AB1311">
        <v>1386</v>
      </c>
      <c r="AC1311" t="s">
        <v>36</v>
      </c>
      <c r="AD1311">
        <f t="shared" si="165"/>
        <v>1</v>
      </c>
      <c r="AE1311">
        <f t="shared" si="166"/>
        <v>0</v>
      </c>
      <c r="AF1311">
        <f t="shared" si="167"/>
        <v>0</v>
      </c>
    </row>
    <row r="1312" spans="1:32" hidden="1" x14ac:dyDescent="0.25">
      <c r="A1312">
        <v>617</v>
      </c>
      <c r="B1312">
        <v>5</v>
      </c>
      <c r="C1312">
        <v>1</v>
      </c>
      <c r="D1312" t="s">
        <v>28</v>
      </c>
      <c r="E1312" t="s">
        <v>54</v>
      </c>
      <c r="F1312" t="s">
        <v>30</v>
      </c>
      <c r="G1312" t="str">
        <f t="shared" si="160"/>
        <v>onof</v>
      </c>
      <c r="H1312" t="str">
        <f t="shared" si="161"/>
        <v>4</v>
      </c>
      <c r="I1312" t="str">
        <f t="shared" si="162"/>
        <v>nilti</v>
      </c>
      <c r="J1312" t="str">
        <f t="shared" si="163"/>
        <v>lorta</v>
      </c>
      <c r="K1312" t="str">
        <f t="shared" si="164"/>
        <v>lorta</v>
      </c>
      <c r="L1312" t="str">
        <f>VLOOKUP(G1312,[1]VLOOKUP!$A$11:$B$14,2,FALSE)</f>
        <v>nilti</v>
      </c>
      <c r="M1312" t="s">
        <v>31</v>
      </c>
      <c r="N1312" t="str">
        <f>VLOOKUP(M1312,[1]VLOOKUP!$A$2:$C$9,2,FALSE)</f>
        <v>Non-Overlapping</v>
      </c>
      <c r="O1312" t="str">
        <f>VLOOKUP(M1312,[1]VLOOKUP!$A$2:$C$9,3,FALSE)</f>
        <v>Familiar</v>
      </c>
      <c r="P1312">
        <v>1500611</v>
      </c>
      <c r="Q1312" t="s">
        <v>38</v>
      </c>
      <c r="R1312" t="s">
        <v>28</v>
      </c>
      <c r="S1312" t="s">
        <v>33</v>
      </c>
      <c r="T1312">
        <v>278</v>
      </c>
      <c r="U1312" t="s">
        <v>33</v>
      </c>
      <c r="V1312">
        <v>278</v>
      </c>
      <c r="W1312" t="s">
        <v>34</v>
      </c>
      <c r="X1312">
        <v>278</v>
      </c>
      <c r="Y1312" t="s">
        <v>33</v>
      </c>
      <c r="Z1312">
        <v>278</v>
      </c>
      <c r="AA1312" t="s">
        <v>35</v>
      </c>
      <c r="AB1312">
        <v>3085</v>
      </c>
      <c r="AC1312" t="s">
        <v>36</v>
      </c>
      <c r="AD1312">
        <f t="shared" si="165"/>
        <v>0</v>
      </c>
      <c r="AE1312">
        <f t="shared" si="166"/>
        <v>0</v>
      </c>
      <c r="AF1312">
        <f t="shared" si="167"/>
        <v>0</v>
      </c>
    </row>
    <row r="1313" spans="1:32" hidden="1" x14ac:dyDescent="0.25">
      <c r="A1313">
        <v>618</v>
      </c>
      <c r="B1313">
        <v>5</v>
      </c>
      <c r="C1313">
        <v>1</v>
      </c>
      <c r="D1313" t="s">
        <v>28</v>
      </c>
      <c r="E1313" t="s">
        <v>49</v>
      </c>
      <c r="F1313" t="s">
        <v>30</v>
      </c>
      <c r="G1313" t="str">
        <f t="shared" si="160"/>
        <v>onof</v>
      </c>
      <c r="H1313" t="str">
        <f t="shared" si="161"/>
        <v>1</v>
      </c>
      <c r="I1313" t="str">
        <f t="shared" si="162"/>
        <v>lorta</v>
      </c>
      <c r="J1313" t="str">
        <f t="shared" si="163"/>
        <v>nilti</v>
      </c>
      <c r="K1313" t="str">
        <f t="shared" si="164"/>
        <v>nilti</v>
      </c>
      <c r="L1313" t="str">
        <f>VLOOKUP(G1313,[1]VLOOKUP!$A$11:$B$14,2,FALSE)</f>
        <v>nilti</v>
      </c>
      <c r="M1313" t="s">
        <v>31</v>
      </c>
      <c r="N1313" t="str">
        <f>VLOOKUP(M1313,[1]VLOOKUP!$A$2:$C$9,2,FALSE)</f>
        <v>Non-Overlapping</v>
      </c>
      <c r="O1313" t="str">
        <f>VLOOKUP(M1313,[1]VLOOKUP!$A$2:$C$9,3,FALSE)</f>
        <v>Familiar</v>
      </c>
      <c r="P1313">
        <v>1503975</v>
      </c>
      <c r="Q1313" t="s">
        <v>32</v>
      </c>
      <c r="R1313" t="s">
        <v>28</v>
      </c>
      <c r="S1313" t="s">
        <v>33</v>
      </c>
      <c r="T1313">
        <v>279</v>
      </c>
      <c r="U1313" t="s">
        <v>33</v>
      </c>
      <c r="V1313">
        <v>279</v>
      </c>
      <c r="W1313" t="s">
        <v>34</v>
      </c>
      <c r="X1313">
        <v>279</v>
      </c>
      <c r="Y1313" t="s">
        <v>33</v>
      </c>
      <c r="Z1313">
        <v>279</v>
      </c>
      <c r="AA1313" t="s">
        <v>35</v>
      </c>
      <c r="AB1313">
        <v>2408</v>
      </c>
      <c r="AC1313" t="s">
        <v>36</v>
      </c>
      <c r="AD1313">
        <f t="shared" si="165"/>
        <v>1</v>
      </c>
      <c r="AE1313">
        <f t="shared" si="166"/>
        <v>0</v>
      </c>
      <c r="AF1313">
        <f t="shared" si="167"/>
        <v>0</v>
      </c>
    </row>
    <row r="1314" spans="1:32" hidden="1" x14ac:dyDescent="0.25">
      <c r="A1314">
        <v>619</v>
      </c>
      <c r="B1314">
        <v>5</v>
      </c>
      <c r="C1314">
        <v>1</v>
      </c>
      <c r="D1314" t="s">
        <v>28</v>
      </c>
      <c r="E1314" t="s">
        <v>47</v>
      </c>
      <c r="F1314" t="s">
        <v>30</v>
      </c>
      <c r="G1314" t="str">
        <f t="shared" si="160"/>
        <v>onof</v>
      </c>
      <c r="H1314" t="str">
        <f t="shared" si="161"/>
        <v>9</v>
      </c>
      <c r="I1314" t="str">
        <f t="shared" si="162"/>
        <v>lorta</v>
      </c>
      <c r="J1314" t="str">
        <f t="shared" si="163"/>
        <v>nilti</v>
      </c>
      <c r="K1314" t="str">
        <f t="shared" si="164"/>
        <v>lorta</v>
      </c>
      <c r="L1314" t="str">
        <f>VLOOKUP(G1314,[1]VLOOKUP!$A$11:$B$14,2,FALSE)</f>
        <v>nilti</v>
      </c>
      <c r="M1314" t="s">
        <v>31</v>
      </c>
      <c r="N1314" t="str">
        <f>VLOOKUP(M1314,[1]VLOOKUP!$A$2:$C$9,2,FALSE)</f>
        <v>Non-Overlapping</v>
      </c>
      <c r="O1314" t="str">
        <f>VLOOKUP(M1314,[1]VLOOKUP!$A$2:$C$9,3,FALSE)</f>
        <v>Familiar</v>
      </c>
      <c r="P1314">
        <v>1506664</v>
      </c>
      <c r="Q1314" t="s">
        <v>38</v>
      </c>
      <c r="R1314" t="s">
        <v>28</v>
      </c>
      <c r="S1314" t="s">
        <v>40</v>
      </c>
      <c r="T1314">
        <v>279</v>
      </c>
      <c r="U1314" t="s">
        <v>40</v>
      </c>
      <c r="V1314">
        <v>279</v>
      </c>
      <c r="W1314" t="s">
        <v>34</v>
      </c>
      <c r="X1314">
        <v>279</v>
      </c>
      <c r="Y1314" t="s">
        <v>40</v>
      </c>
      <c r="Z1314">
        <v>279</v>
      </c>
      <c r="AA1314" t="s">
        <v>41</v>
      </c>
      <c r="AB1314">
        <v>1385</v>
      </c>
      <c r="AC1314" t="s">
        <v>42</v>
      </c>
      <c r="AD1314">
        <f t="shared" si="165"/>
        <v>0</v>
      </c>
      <c r="AE1314">
        <f t="shared" si="166"/>
        <v>0</v>
      </c>
      <c r="AF1314">
        <f t="shared" si="167"/>
        <v>0</v>
      </c>
    </row>
    <row r="1315" spans="1:32" hidden="1" x14ac:dyDescent="0.25">
      <c r="A1315">
        <v>620</v>
      </c>
      <c r="B1315">
        <v>5</v>
      </c>
      <c r="C1315">
        <v>1</v>
      </c>
      <c r="D1315" t="s">
        <v>28</v>
      </c>
      <c r="E1315" t="s">
        <v>57</v>
      </c>
      <c r="F1315" t="s">
        <v>30</v>
      </c>
      <c r="G1315" t="str">
        <f t="shared" si="160"/>
        <v>onof</v>
      </c>
      <c r="H1315" t="str">
        <f t="shared" si="161"/>
        <v>2</v>
      </c>
      <c r="I1315" t="str">
        <f t="shared" si="162"/>
        <v>nilti</v>
      </c>
      <c r="J1315" t="str">
        <f t="shared" si="163"/>
        <v>lorta</v>
      </c>
      <c r="K1315" t="str">
        <f t="shared" si="164"/>
        <v>nilti</v>
      </c>
      <c r="L1315" t="str">
        <f>VLOOKUP(G1315,[1]VLOOKUP!$A$11:$B$14,2,FALSE)</f>
        <v>nilti</v>
      </c>
      <c r="M1315" t="s">
        <v>31</v>
      </c>
      <c r="N1315" t="str">
        <f>VLOOKUP(M1315,[1]VLOOKUP!$A$2:$C$9,2,FALSE)</f>
        <v>Non-Overlapping</v>
      </c>
      <c r="O1315" t="str">
        <f>VLOOKUP(M1315,[1]VLOOKUP!$A$2:$C$9,3,FALSE)</f>
        <v>Familiar</v>
      </c>
      <c r="P1315">
        <v>1508335</v>
      </c>
      <c r="Q1315" t="s">
        <v>32</v>
      </c>
      <c r="R1315" t="s">
        <v>28</v>
      </c>
      <c r="S1315" t="s">
        <v>40</v>
      </c>
      <c r="T1315">
        <v>280</v>
      </c>
      <c r="U1315" t="s">
        <v>40</v>
      </c>
      <c r="V1315">
        <v>280</v>
      </c>
      <c r="W1315" t="s">
        <v>34</v>
      </c>
      <c r="X1315">
        <v>280</v>
      </c>
      <c r="Y1315" t="s">
        <v>40</v>
      </c>
      <c r="Z1315">
        <v>280</v>
      </c>
      <c r="AA1315" t="s">
        <v>41</v>
      </c>
      <c r="AB1315">
        <v>2210</v>
      </c>
      <c r="AC1315" t="s">
        <v>42</v>
      </c>
      <c r="AD1315">
        <f t="shared" si="165"/>
        <v>1</v>
      </c>
      <c r="AE1315">
        <f t="shared" si="166"/>
        <v>0</v>
      </c>
      <c r="AF1315">
        <f t="shared" si="167"/>
        <v>0</v>
      </c>
    </row>
    <row r="1316" spans="1:32" hidden="1" x14ac:dyDescent="0.25">
      <c r="A1316">
        <v>621</v>
      </c>
      <c r="B1316">
        <v>5</v>
      </c>
      <c r="C1316">
        <v>1</v>
      </c>
      <c r="D1316" t="s">
        <v>28</v>
      </c>
      <c r="E1316" t="s">
        <v>39</v>
      </c>
      <c r="F1316" t="s">
        <v>30</v>
      </c>
      <c r="G1316" t="str">
        <f t="shared" si="160"/>
        <v>onof</v>
      </c>
      <c r="H1316" t="str">
        <f t="shared" si="161"/>
        <v>9</v>
      </c>
      <c r="I1316" t="str">
        <f t="shared" si="162"/>
        <v>nilti</v>
      </c>
      <c r="J1316" t="str">
        <f t="shared" si="163"/>
        <v>lorta</v>
      </c>
      <c r="K1316" t="str">
        <f t="shared" si="164"/>
        <v>lorta</v>
      </c>
      <c r="L1316" t="str">
        <f>VLOOKUP(G1316,[1]VLOOKUP!$A$11:$B$14,2,FALSE)</f>
        <v>nilti</v>
      </c>
      <c r="M1316" t="s">
        <v>31</v>
      </c>
      <c r="N1316" t="str">
        <f>VLOOKUP(M1316,[1]VLOOKUP!$A$2:$C$9,2,FALSE)</f>
        <v>Non-Overlapping</v>
      </c>
      <c r="O1316" t="str">
        <f>VLOOKUP(M1316,[1]VLOOKUP!$A$2:$C$9,3,FALSE)</f>
        <v>Familiar</v>
      </c>
      <c r="P1316">
        <v>1510827</v>
      </c>
      <c r="Q1316" t="s">
        <v>38</v>
      </c>
      <c r="R1316" t="s">
        <v>28</v>
      </c>
      <c r="S1316" t="s">
        <v>33</v>
      </c>
      <c r="T1316">
        <v>278</v>
      </c>
      <c r="U1316" t="s">
        <v>33</v>
      </c>
      <c r="V1316">
        <v>278</v>
      </c>
      <c r="W1316" t="s">
        <v>34</v>
      </c>
      <c r="X1316">
        <v>278</v>
      </c>
      <c r="Y1316" t="s">
        <v>33</v>
      </c>
      <c r="Z1316">
        <v>278</v>
      </c>
      <c r="AA1316" t="s">
        <v>35</v>
      </c>
      <c r="AB1316">
        <v>1925</v>
      </c>
      <c r="AC1316" t="s">
        <v>36</v>
      </c>
      <c r="AD1316">
        <f t="shared" si="165"/>
        <v>0</v>
      </c>
      <c r="AE1316">
        <f t="shared" si="166"/>
        <v>0</v>
      </c>
      <c r="AF1316">
        <f t="shared" si="167"/>
        <v>0</v>
      </c>
    </row>
    <row r="1317" spans="1:32" hidden="1" x14ac:dyDescent="0.25">
      <c r="A1317">
        <v>622</v>
      </c>
      <c r="B1317">
        <v>5</v>
      </c>
      <c r="C1317">
        <v>1</v>
      </c>
      <c r="D1317" t="s">
        <v>28</v>
      </c>
      <c r="E1317" t="s">
        <v>29</v>
      </c>
      <c r="F1317" t="s">
        <v>30</v>
      </c>
      <c r="G1317" t="str">
        <f t="shared" si="160"/>
        <v>onof</v>
      </c>
      <c r="H1317" t="str">
        <f t="shared" si="161"/>
        <v>6</v>
      </c>
      <c r="I1317" t="str">
        <f t="shared" si="162"/>
        <v>lorta</v>
      </c>
      <c r="J1317" t="str">
        <f t="shared" si="163"/>
        <v>nilti</v>
      </c>
      <c r="K1317" t="str">
        <f t="shared" si="164"/>
        <v>lorta</v>
      </c>
      <c r="L1317" t="str">
        <f>VLOOKUP(G1317,[1]VLOOKUP!$A$11:$B$14,2,FALSE)</f>
        <v>nilti</v>
      </c>
      <c r="M1317" t="s">
        <v>31</v>
      </c>
      <c r="N1317" t="str">
        <f>VLOOKUP(M1317,[1]VLOOKUP!$A$2:$C$9,2,FALSE)</f>
        <v>Non-Overlapping</v>
      </c>
      <c r="O1317" t="str">
        <f>VLOOKUP(M1317,[1]VLOOKUP!$A$2:$C$9,3,FALSE)</f>
        <v>Familiar</v>
      </c>
      <c r="P1317">
        <v>1513032</v>
      </c>
      <c r="Q1317" t="s">
        <v>38</v>
      </c>
      <c r="R1317" t="s">
        <v>28</v>
      </c>
      <c r="S1317" t="s">
        <v>40</v>
      </c>
      <c r="T1317">
        <v>278</v>
      </c>
      <c r="U1317" t="s">
        <v>40</v>
      </c>
      <c r="V1317">
        <v>278</v>
      </c>
      <c r="W1317" t="s">
        <v>34</v>
      </c>
      <c r="X1317">
        <v>278</v>
      </c>
      <c r="Y1317" t="s">
        <v>40</v>
      </c>
      <c r="Z1317">
        <v>278</v>
      </c>
      <c r="AA1317" t="s">
        <v>41</v>
      </c>
      <c r="AB1317">
        <v>15944</v>
      </c>
      <c r="AC1317" t="s">
        <v>42</v>
      </c>
      <c r="AD1317">
        <f t="shared" si="165"/>
        <v>0</v>
      </c>
      <c r="AE1317">
        <f t="shared" si="166"/>
        <v>1</v>
      </c>
      <c r="AF1317">
        <f t="shared" si="167"/>
        <v>1</v>
      </c>
    </row>
    <row r="1318" spans="1:32" hidden="1" x14ac:dyDescent="0.25">
      <c r="A1318">
        <v>623</v>
      </c>
      <c r="B1318">
        <v>5</v>
      </c>
      <c r="C1318">
        <v>1</v>
      </c>
      <c r="D1318" t="s">
        <v>28</v>
      </c>
      <c r="E1318" t="s">
        <v>55</v>
      </c>
      <c r="F1318" t="s">
        <v>30</v>
      </c>
      <c r="G1318" t="str">
        <f t="shared" si="160"/>
        <v>onof</v>
      </c>
      <c r="H1318" t="str">
        <f t="shared" si="161"/>
        <v>5</v>
      </c>
      <c r="I1318" t="str">
        <f t="shared" si="162"/>
        <v>nilti</v>
      </c>
      <c r="J1318" t="str">
        <f t="shared" si="163"/>
        <v>lorta</v>
      </c>
      <c r="K1318" t="str">
        <f t="shared" si="164"/>
        <v>nilti</v>
      </c>
      <c r="L1318" t="str">
        <f>VLOOKUP(G1318,[1]VLOOKUP!$A$11:$B$14,2,FALSE)</f>
        <v>nilti</v>
      </c>
      <c r="M1318" t="s">
        <v>31</v>
      </c>
      <c r="N1318" t="str">
        <f>VLOOKUP(M1318,[1]VLOOKUP!$A$2:$C$9,2,FALSE)</f>
        <v>Non-Overlapping</v>
      </c>
      <c r="O1318" t="str">
        <f>VLOOKUP(M1318,[1]VLOOKUP!$A$2:$C$9,3,FALSE)</f>
        <v>Familiar</v>
      </c>
      <c r="P1318">
        <v>1529255</v>
      </c>
      <c r="Q1318" t="s">
        <v>32</v>
      </c>
      <c r="R1318" t="s">
        <v>28</v>
      </c>
      <c r="S1318" t="s">
        <v>40</v>
      </c>
      <c r="T1318">
        <v>279</v>
      </c>
      <c r="U1318" t="s">
        <v>40</v>
      </c>
      <c r="V1318">
        <v>279</v>
      </c>
      <c r="W1318" t="s">
        <v>34</v>
      </c>
      <c r="X1318">
        <v>279</v>
      </c>
      <c r="Y1318" t="s">
        <v>40</v>
      </c>
      <c r="Z1318">
        <v>279</v>
      </c>
      <c r="AA1318" t="s">
        <v>41</v>
      </c>
      <c r="AB1318">
        <v>4254</v>
      </c>
      <c r="AC1318" t="s">
        <v>42</v>
      </c>
      <c r="AD1318">
        <f t="shared" si="165"/>
        <v>1</v>
      </c>
      <c r="AE1318">
        <f t="shared" si="166"/>
        <v>0</v>
      </c>
      <c r="AF1318">
        <f t="shared" si="167"/>
        <v>1</v>
      </c>
    </row>
    <row r="1319" spans="1:32" hidden="1" x14ac:dyDescent="0.25">
      <c r="A1319">
        <v>624</v>
      </c>
      <c r="B1319">
        <v>5</v>
      </c>
      <c r="C1319">
        <v>1</v>
      </c>
      <c r="D1319" t="s">
        <v>28</v>
      </c>
      <c r="E1319" t="s">
        <v>47</v>
      </c>
      <c r="F1319" t="s">
        <v>30</v>
      </c>
      <c r="G1319" t="str">
        <f t="shared" si="160"/>
        <v>onof</v>
      </c>
      <c r="H1319" t="str">
        <f t="shared" si="161"/>
        <v>9</v>
      </c>
      <c r="I1319" t="str">
        <f t="shared" si="162"/>
        <v>lorta</v>
      </c>
      <c r="J1319" t="str">
        <f t="shared" si="163"/>
        <v>nilti</v>
      </c>
      <c r="K1319" t="str">
        <f t="shared" si="164"/>
        <v>lorta</v>
      </c>
      <c r="L1319" t="str">
        <f>VLOOKUP(G1319,[1]VLOOKUP!$A$11:$B$14,2,FALSE)</f>
        <v>nilti</v>
      </c>
      <c r="M1319" t="s">
        <v>31</v>
      </c>
      <c r="N1319" t="str">
        <f>VLOOKUP(M1319,[1]VLOOKUP!$A$2:$C$9,2,FALSE)</f>
        <v>Non-Overlapping</v>
      </c>
      <c r="O1319" t="str">
        <f>VLOOKUP(M1319,[1]VLOOKUP!$A$2:$C$9,3,FALSE)</f>
        <v>Familiar</v>
      </c>
      <c r="P1319">
        <v>1533789</v>
      </c>
      <c r="Q1319" t="s">
        <v>38</v>
      </c>
      <c r="R1319" t="s">
        <v>28</v>
      </c>
      <c r="S1319" t="s">
        <v>40</v>
      </c>
      <c r="T1319">
        <v>279</v>
      </c>
      <c r="U1319" t="s">
        <v>40</v>
      </c>
      <c r="V1319">
        <v>279</v>
      </c>
      <c r="W1319" t="s">
        <v>34</v>
      </c>
      <c r="X1319">
        <v>279</v>
      </c>
      <c r="Y1319" t="s">
        <v>40</v>
      </c>
      <c r="Z1319">
        <v>279</v>
      </c>
      <c r="AA1319" t="s">
        <v>41</v>
      </c>
      <c r="AB1319">
        <v>1666</v>
      </c>
      <c r="AC1319" t="s">
        <v>42</v>
      </c>
      <c r="AD1319">
        <f t="shared" si="165"/>
        <v>0</v>
      </c>
      <c r="AE1319">
        <f t="shared" si="166"/>
        <v>0</v>
      </c>
      <c r="AF1319">
        <f t="shared" si="167"/>
        <v>0</v>
      </c>
    </row>
    <row r="1320" spans="1:32" hidden="1" x14ac:dyDescent="0.25">
      <c r="A1320">
        <v>625</v>
      </c>
      <c r="B1320">
        <v>5</v>
      </c>
      <c r="C1320">
        <v>1</v>
      </c>
      <c r="D1320" t="s">
        <v>28</v>
      </c>
      <c r="E1320" t="s">
        <v>43</v>
      </c>
      <c r="F1320" t="s">
        <v>30</v>
      </c>
      <c r="G1320" t="str">
        <f t="shared" si="160"/>
        <v>onof</v>
      </c>
      <c r="H1320" t="str">
        <f t="shared" si="161"/>
        <v>8</v>
      </c>
      <c r="I1320" t="str">
        <f t="shared" si="162"/>
        <v>lorta</v>
      </c>
      <c r="J1320" t="str">
        <f t="shared" si="163"/>
        <v>nilti</v>
      </c>
      <c r="K1320" t="str">
        <f t="shared" si="164"/>
        <v>lorta</v>
      </c>
      <c r="L1320" t="str">
        <f>VLOOKUP(G1320,[1]VLOOKUP!$A$11:$B$14,2,FALSE)</f>
        <v>nilti</v>
      </c>
      <c r="M1320" t="s">
        <v>31</v>
      </c>
      <c r="N1320" t="str">
        <f>VLOOKUP(M1320,[1]VLOOKUP!$A$2:$C$9,2,FALSE)</f>
        <v>Non-Overlapping</v>
      </c>
      <c r="O1320" t="str">
        <f>VLOOKUP(M1320,[1]VLOOKUP!$A$2:$C$9,3,FALSE)</f>
        <v>Familiar</v>
      </c>
      <c r="P1320">
        <v>1535735</v>
      </c>
      <c r="Q1320" t="s">
        <v>38</v>
      </c>
      <c r="R1320" t="s">
        <v>28</v>
      </c>
      <c r="S1320" t="s">
        <v>40</v>
      </c>
      <c r="T1320">
        <v>279</v>
      </c>
      <c r="U1320" t="s">
        <v>40</v>
      </c>
      <c r="V1320">
        <v>279</v>
      </c>
      <c r="W1320" t="s">
        <v>34</v>
      </c>
      <c r="X1320">
        <v>279</v>
      </c>
      <c r="Y1320" t="s">
        <v>40</v>
      </c>
      <c r="Z1320">
        <v>279</v>
      </c>
      <c r="AA1320" t="s">
        <v>41</v>
      </c>
      <c r="AB1320">
        <v>1948</v>
      </c>
      <c r="AC1320" t="s">
        <v>42</v>
      </c>
      <c r="AD1320">
        <f t="shared" si="165"/>
        <v>0</v>
      </c>
      <c r="AE1320">
        <f t="shared" si="166"/>
        <v>0</v>
      </c>
      <c r="AF1320">
        <f t="shared" si="167"/>
        <v>0</v>
      </c>
    </row>
    <row r="1321" spans="1:32" hidden="1" x14ac:dyDescent="0.25">
      <c r="A1321">
        <v>626</v>
      </c>
      <c r="B1321">
        <v>5</v>
      </c>
      <c r="C1321">
        <v>1</v>
      </c>
      <c r="D1321" t="s">
        <v>28</v>
      </c>
      <c r="E1321" t="s">
        <v>57</v>
      </c>
      <c r="F1321" t="s">
        <v>30</v>
      </c>
      <c r="G1321" t="str">
        <f t="shared" si="160"/>
        <v>onof</v>
      </c>
      <c r="H1321" t="str">
        <f t="shared" si="161"/>
        <v>2</v>
      </c>
      <c r="I1321" t="str">
        <f t="shared" si="162"/>
        <v>nilti</v>
      </c>
      <c r="J1321" t="str">
        <f t="shared" si="163"/>
        <v>lorta</v>
      </c>
      <c r="K1321" t="str">
        <f t="shared" si="164"/>
        <v>nilti</v>
      </c>
      <c r="L1321" t="str">
        <f>VLOOKUP(G1321,[1]VLOOKUP!$A$11:$B$14,2,FALSE)</f>
        <v>nilti</v>
      </c>
      <c r="M1321" t="s">
        <v>31</v>
      </c>
      <c r="N1321" t="str">
        <f>VLOOKUP(M1321,[1]VLOOKUP!$A$2:$C$9,2,FALSE)</f>
        <v>Non-Overlapping</v>
      </c>
      <c r="O1321" t="str">
        <f>VLOOKUP(M1321,[1]VLOOKUP!$A$2:$C$9,3,FALSE)</f>
        <v>Familiar</v>
      </c>
      <c r="P1321">
        <v>1537970</v>
      </c>
      <c r="Q1321" t="s">
        <v>32</v>
      </c>
      <c r="R1321" t="s">
        <v>28</v>
      </c>
      <c r="S1321" t="s">
        <v>40</v>
      </c>
      <c r="T1321">
        <v>279</v>
      </c>
      <c r="U1321" t="s">
        <v>40</v>
      </c>
      <c r="V1321">
        <v>279</v>
      </c>
      <c r="W1321" t="s">
        <v>34</v>
      </c>
      <c r="X1321">
        <v>279</v>
      </c>
      <c r="Y1321" t="s">
        <v>40</v>
      </c>
      <c r="Z1321">
        <v>279</v>
      </c>
      <c r="AA1321" t="s">
        <v>41</v>
      </c>
      <c r="AB1321">
        <v>4348</v>
      </c>
      <c r="AC1321" t="s">
        <v>42</v>
      </c>
      <c r="AD1321">
        <f t="shared" si="165"/>
        <v>1</v>
      </c>
      <c r="AE1321">
        <f t="shared" si="166"/>
        <v>0</v>
      </c>
      <c r="AF1321">
        <f t="shared" si="167"/>
        <v>1</v>
      </c>
    </row>
    <row r="1322" spans="1:32" hidden="1" x14ac:dyDescent="0.25">
      <c r="A1322">
        <v>627</v>
      </c>
      <c r="B1322">
        <v>5</v>
      </c>
      <c r="C1322">
        <v>1</v>
      </c>
      <c r="D1322" t="s">
        <v>28</v>
      </c>
      <c r="E1322" t="s">
        <v>44</v>
      </c>
      <c r="F1322" t="s">
        <v>30</v>
      </c>
      <c r="G1322" t="str">
        <f t="shared" si="160"/>
        <v>onof</v>
      </c>
      <c r="H1322" t="str">
        <f t="shared" si="161"/>
        <v>3</v>
      </c>
      <c r="I1322" t="str">
        <f t="shared" si="162"/>
        <v>lorta</v>
      </c>
      <c r="J1322" t="str">
        <f t="shared" si="163"/>
        <v>nilti</v>
      </c>
      <c r="K1322" t="str">
        <f t="shared" si="164"/>
        <v>nilti</v>
      </c>
      <c r="L1322" t="str">
        <f>VLOOKUP(G1322,[1]VLOOKUP!$A$11:$B$14,2,FALSE)</f>
        <v>nilti</v>
      </c>
      <c r="M1322" t="s">
        <v>31</v>
      </c>
      <c r="N1322" t="str">
        <f>VLOOKUP(M1322,[1]VLOOKUP!$A$2:$C$9,2,FALSE)</f>
        <v>Non-Overlapping</v>
      </c>
      <c r="O1322" t="str">
        <f>VLOOKUP(M1322,[1]VLOOKUP!$A$2:$C$9,3,FALSE)</f>
        <v>Familiar</v>
      </c>
      <c r="P1322">
        <v>1542598</v>
      </c>
      <c r="Q1322" t="s">
        <v>32</v>
      </c>
      <c r="R1322" t="s">
        <v>28</v>
      </c>
      <c r="S1322" t="s">
        <v>33</v>
      </c>
      <c r="T1322">
        <v>279</v>
      </c>
      <c r="U1322" t="s">
        <v>33</v>
      </c>
      <c r="V1322">
        <v>279</v>
      </c>
      <c r="W1322" t="s">
        <v>34</v>
      </c>
      <c r="X1322">
        <v>279</v>
      </c>
      <c r="Y1322" t="s">
        <v>33</v>
      </c>
      <c r="Z1322">
        <v>279</v>
      </c>
      <c r="AA1322" t="s">
        <v>35</v>
      </c>
      <c r="AB1322">
        <v>1284</v>
      </c>
      <c r="AC1322" t="s">
        <v>36</v>
      </c>
      <c r="AD1322">
        <f t="shared" si="165"/>
        <v>1</v>
      </c>
      <c r="AE1322">
        <f t="shared" si="166"/>
        <v>0</v>
      </c>
      <c r="AF1322">
        <f t="shared" si="167"/>
        <v>0</v>
      </c>
    </row>
    <row r="1323" spans="1:32" hidden="1" x14ac:dyDescent="0.25">
      <c r="A1323">
        <v>628</v>
      </c>
      <c r="B1323">
        <v>5</v>
      </c>
      <c r="C1323">
        <v>1</v>
      </c>
      <c r="D1323" t="s">
        <v>28</v>
      </c>
      <c r="E1323" t="s">
        <v>37</v>
      </c>
      <c r="F1323" t="s">
        <v>30</v>
      </c>
      <c r="G1323" t="str">
        <f t="shared" si="160"/>
        <v>onof</v>
      </c>
      <c r="H1323" t="str">
        <f t="shared" si="161"/>
        <v>3</v>
      </c>
      <c r="I1323" t="str">
        <f t="shared" si="162"/>
        <v>nilti</v>
      </c>
      <c r="J1323" t="str">
        <f t="shared" si="163"/>
        <v>lorta</v>
      </c>
      <c r="K1323" t="str">
        <f t="shared" si="164"/>
        <v>nilti</v>
      </c>
      <c r="L1323" t="str">
        <f>VLOOKUP(G1323,[1]VLOOKUP!$A$11:$B$14,2,FALSE)</f>
        <v>nilti</v>
      </c>
      <c r="M1323" t="s">
        <v>31</v>
      </c>
      <c r="N1323" t="str">
        <f>VLOOKUP(M1323,[1]VLOOKUP!$A$2:$C$9,2,FALSE)</f>
        <v>Non-Overlapping</v>
      </c>
      <c r="O1323" t="str">
        <f>VLOOKUP(M1323,[1]VLOOKUP!$A$2:$C$9,3,FALSE)</f>
        <v>Familiar</v>
      </c>
      <c r="P1323">
        <v>1544162</v>
      </c>
      <c r="Q1323" t="s">
        <v>32</v>
      </c>
      <c r="R1323" t="s">
        <v>28</v>
      </c>
      <c r="S1323" t="s">
        <v>40</v>
      </c>
      <c r="T1323">
        <v>278</v>
      </c>
      <c r="U1323" t="s">
        <v>40</v>
      </c>
      <c r="V1323">
        <v>278</v>
      </c>
      <c r="W1323" t="s">
        <v>34</v>
      </c>
      <c r="X1323">
        <v>278</v>
      </c>
      <c r="Y1323" t="s">
        <v>40</v>
      </c>
      <c r="Z1323">
        <v>278</v>
      </c>
      <c r="AA1323" t="s">
        <v>41</v>
      </c>
      <c r="AB1323">
        <v>2477</v>
      </c>
      <c r="AC1323" t="s">
        <v>42</v>
      </c>
      <c r="AD1323">
        <f t="shared" si="165"/>
        <v>1</v>
      </c>
      <c r="AE1323">
        <f t="shared" si="166"/>
        <v>0</v>
      </c>
      <c r="AF1323">
        <f t="shared" si="167"/>
        <v>0</v>
      </c>
    </row>
    <row r="1324" spans="1:32" hidden="1" x14ac:dyDescent="0.25">
      <c r="A1324">
        <v>629</v>
      </c>
      <c r="B1324">
        <v>5</v>
      </c>
      <c r="C1324">
        <v>1</v>
      </c>
      <c r="D1324" t="s">
        <v>28</v>
      </c>
      <c r="E1324" t="s">
        <v>43</v>
      </c>
      <c r="F1324" t="s">
        <v>30</v>
      </c>
      <c r="G1324" t="str">
        <f t="shared" si="160"/>
        <v>onof</v>
      </c>
      <c r="H1324" t="str">
        <f t="shared" si="161"/>
        <v>8</v>
      </c>
      <c r="I1324" t="str">
        <f t="shared" si="162"/>
        <v>lorta</v>
      </c>
      <c r="J1324" t="str">
        <f t="shared" si="163"/>
        <v>nilti</v>
      </c>
      <c r="K1324" t="str">
        <f t="shared" si="164"/>
        <v>lorta</v>
      </c>
      <c r="L1324" t="str">
        <f>VLOOKUP(G1324,[1]VLOOKUP!$A$11:$B$14,2,FALSE)</f>
        <v>nilti</v>
      </c>
      <c r="M1324" t="s">
        <v>31</v>
      </c>
      <c r="N1324" t="str">
        <f>VLOOKUP(M1324,[1]VLOOKUP!$A$2:$C$9,2,FALSE)</f>
        <v>Non-Overlapping</v>
      </c>
      <c r="O1324" t="str">
        <f>VLOOKUP(M1324,[1]VLOOKUP!$A$2:$C$9,3,FALSE)</f>
        <v>Familiar</v>
      </c>
      <c r="P1324">
        <v>1546918</v>
      </c>
      <c r="Q1324" t="s">
        <v>38</v>
      </c>
      <c r="R1324" t="s">
        <v>28</v>
      </c>
      <c r="S1324" t="s">
        <v>40</v>
      </c>
      <c r="T1324">
        <v>279</v>
      </c>
      <c r="U1324" t="s">
        <v>40</v>
      </c>
      <c r="V1324">
        <v>279</v>
      </c>
      <c r="W1324" t="s">
        <v>34</v>
      </c>
      <c r="X1324">
        <v>279</v>
      </c>
      <c r="Y1324" t="s">
        <v>40</v>
      </c>
      <c r="Z1324">
        <v>279</v>
      </c>
      <c r="AA1324" t="s">
        <v>41</v>
      </c>
      <c r="AB1324">
        <v>5334</v>
      </c>
      <c r="AC1324" t="s">
        <v>42</v>
      </c>
      <c r="AD1324">
        <f t="shared" si="165"/>
        <v>0</v>
      </c>
      <c r="AE1324">
        <f t="shared" si="166"/>
        <v>1</v>
      </c>
      <c r="AF1324">
        <f t="shared" si="167"/>
        <v>1</v>
      </c>
    </row>
    <row r="1325" spans="1:32" hidden="1" x14ac:dyDescent="0.25">
      <c r="A1325">
        <v>630</v>
      </c>
      <c r="B1325">
        <v>5</v>
      </c>
      <c r="C1325">
        <v>1</v>
      </c>
      <c r="D1325" t="s">
        <v>28</v>
      </c>
      <c r="E1325" t="s">
        <v>57</v>
      </c>
      <c r="F1325" t="s">
        <v>30</v>
      </c>
      <c r="G1325" t="str">
        <f t="shared" si="160"/>
        <v>onof</v>
      </c>
      <c r="H1325" t="str">
        <f t="shared" si="161"/>
        <v>2</v>
      </c>
      <c r="I1325" t="str">
        <f t="shared" si="162"/>
        <v>nilti</v>
      </c>
      <c r="J1325" t="str">
        <f t="shared" si="163"/>
        <v>lorta</v>
      </c>
      <c r="K1325" t="str">
        <f t="shared" si="164"/>
        <v>nilti</v>
      </c>
      <c r="L1325" t="str">
        <f>VLOOKUP(G1325,[1]VLOOKUP!$A$11:$B$14,2,FALSE)</f>
        <v>nilti</v>
      </c>
      <c r="M1325" t="s">
        <v>31</v>
      </c>
      <c r="N1325" t="str">
        <f>VLOOKUP(M1325,[1]VLOOKUP!$A$2:$C$9,2,FALSE)</f>
        <v>Non-Overlapping</v>
      </c>
      <c r="O1325" t="str">
        <f>VLOOKUP(M1325,[1]VLOOKUP!$A$2:$C$9,3,FALSE)</f>
        <v>Familiar</v>
      </c>
      <c r="P1325">
        <v>1552533</v>
      </c>
      <c r="Q1325" t="s">
        <v>32</v>
      </c>
      <c r="R1325" t="s">
        <v>28</v>
      </c>
      <c r="S1325" t="s">
        <v>40</v>
      </c>
      <c r="T1325">
        <v>279</v>
      </c>
      <c r="U1325" t="s">
        <v>40</v>
      </c>
      <c r="V1325">
        <v>279</v>
      </c>
      <c r="W1325" t="s">
        <v>34</v>
      </c>
      <c r="X1325">
        <v>279</v>
      </c>
      <c r="Y1325" t="s">
        <v>40</v>
      </c>
      <c r="Z1325">
        <v>279</v>
      </c>
      <c r="AA1325" t="s">
        <v>41</v>
      </c>
      <c r="AB1325">
        <v>1272</v>
      </c>
      <c r="AC1325" t="s">
        <v>42</v>
      </c>
      <c r="AD1325">
        <f t="shared" si="165"/>
        <v>1</v>
      </c>
      <c r="AE1325">
        <f t="shared" si="166"/>
        <v>0</v>
      </c>
      <c r="AF1325">
        <f t="shared" si="167"/>
        <v>0</v>
      </c>
    </row>
    <row r="1326" spans="1:32" hidden="1" x14ac:dyDescent="0.25">
      <c r="A1326">
        <v>631</v>
      </c>
      <c r="B1326">
        <v>5</v>
      </c>
      <c r="C1326">
        <v>1</v>
      </c>
      <c r="D1326" t="s">
        <v>28</v>
      </c>
      <c r="E1326" t="s">
        <v>49</v>
      </c>
      <c r="F1326" t="s">
        <v>30</v>
      </c>
      <c r="G1326" t="str">
        <f t="shared" si="160"/>
        <v>onof</v>
      </c>
      <c r="H1326" t="str">
        <f t="shared" si="161"/>
        <v>1</v>
      </c>
      <c r="I1326" t="str">
        <f t="shared" si="162"/>
        <v>lorta</v>
      </c>
      <c r="J1326" t="str">
        <f t="shared" si="163"/>
        <v>nilti</v>
      </c>
      <c r="K1326" t="str">
        <f t="shared" si="164"/>
        <v>nilti</v>
      </c>
      <c r="L1326" t="str">
        <f>VLOOKUP(G1326,[1]VLOOKUP!$A$11:$B$14,2,FALSE)</f>
        <v>nilti</v>
      </c>
      <c r="M1326" t="s">
        <v>31</v>
      </c>
      <c r="N1326" t="str">
        <f>VLOOKUP(M1326,[1]VLOOKUP!$A$2:$C$9,2,FALSE)</f>
        <v>Non-Overlapping</v>
      </c>
      <c r="O1326" t="str">
        <f>VLOOKUP(M1326,[1]VLOOKUP!$A$2:$C$9,3,FALSE)</f>
        <v>Familiar</v>
      </c>
      <c r="P1326">
        <v>1554086</v>
      </c>
      <c r="Q1326" t="s">
        <v>32</v>
      </c>
      <c r="R1326" t="s">
        <v>28</v>
      </c>
      <c r="S1326" t="s">
        <v>33</v>
      </c>
      <c r="T1326">
        <v>279</v>
      </c>
      <c r="U1326" t="s">
        <v>33</v>
      </c>
      <c r="V1326">
        <v>279</v>
      </c>
      <c r="W1326" t="s">
        <v>34</v>
      </c>
      <c r="X1326">
        <v>279</v>
      </c>
      <c r="Y1326" t="s">
        <v>33</v>
      </c>
      <c r="Z1326">
        <v>279</v>
      </c>
      <c r="AA1326" t="s">
        <v>35</v>
      </c>
      <c r="AB1326">
        <v>2014</v>
      </c>
      <c r="AC1326" t="s">
        <v>36</v>
      </c>
      <c r="AD1326">
        <f t="shared" si="165"/>
        <v>1</v>
      </c>
      <c r="AE1326">
        <f t="shared" si="166"/>
        <v>0</v>
      </c>
      <c r="AF1326">
        <f t="shared" si="167"/>
        <v>0</v>
      </c>
    </row>
    <row r="1327" spans="1:32" hidden="1" x14ac:dyDescent="0.25">
      <c r="A1327">
        <v>632</v>
      </c>
      <c r="B1327">
        <v>5</v>
      </c>
      <c r="C1327">
        <v>1</v>
      </c>
      <c r="D1327" t="s">
        <v>28</v>
      </c>
      <c r="E1327" t="s">
        <v>53</v>
      </c>
      <c r="F1327" t="s">
        <v>30</v>
      </c>
      <c r="G1327" t="str">
        <f t="shared" si="160"/>
        <v>onof</v>
      </c>
      <c r="H1327" t="str">
        <f t="shared" si="161"/>
        <v>2</v>
      </c>
      <c r="I1327" t="str">
        <f t="shared" si="162"/>
        <v>lorta</v>
      </c>
      <c r="J1327" t="str">
        <f t="shared" si="163"/>
        <v>nilti</v>
      </c>
      <c r="K1327" t="str">
        <f t="shared" si="164"/>
        <v>lorta</v>
      </c>
      <c r="L1327" t="str">
        <f>VLOOKUP(G1327,[1]VLOOKUP!$A$11:$B$14,2,FALSE)</f>
        <v>nilti</v>
      </c>
      <c r="M1327" t="s">
        <v>31</v>
      </c>
      <c r="N1327" t="str">
        <f>VLOOKUP(M1327,[1]VLOOKUP!$A$2:$C$9,2,FALSE)</f>
        <v>Non-Overlapping</v>
      </c>
      <c r="O1327" t="str">
        <f>VLOOKUP(M1327,[1]VLOOKUP!$A$2:$C$9,3,FALSE)</f>
        <v>Familiar</v>
      </c>
      <c r="P1327">
        <v>1556386</v>
      </c>
      <c r="Q1327" t="s">
        <v>38</v>
      </c>
      <c r="R1327" t="s">
        <v>28</v>
      </c>
      <c r="S1327" t="s">
        <v>40</v>
      </c>
      <c r="T1327">
        <v>279</v>
      </c>
      <c r="U1327" t="s">
        <v>40</v>
      </c>
      <c r="V1327">
        <v>279</v>
      </c>
      <c r="W1327" t="s">
        <v>34</v>
      </c>
      <c r="X1327">
        <v>279</v>
      </c>
      <c r="Y1327" t="s">
        <v>40</v>
      </c>
      <c r="Z1327">
        <v>279</v>
      </c>
      <c r="AA1327" t="s">
        <v>41</v>
      </c>
      <c r="AB1327">
        <v>1491</v>
      </c>
      <c r="AC1327" t="s">
        <v>42</v>
      </c>
      <c r="AD1327">
        <f t="shared" si="165"/>
        <v>0</v>
      </c>
      <c r="AE1327">
        <f t="shared" si="166"/>
        <v>0</v>
      </c>
      <c r="AF1327">
        <f t="shared" si="167"/>
        <v>0</v>
      </c>
    </row>
    <row r="1328" spans="1:32" hidden="1" x14ac:dyDescent="0.25">
      <c r="A1328">
        <v>633</v>
      </c>
      <c r="B1328">
        <v>5</v>
      </c>
      <c r="C1328">
        <v>1</v>
      </c>
      <c r="D1328" t="s">
        <v>28</v>
      </c>
      <c r="E1328" t="s">
        <v>46</v>
      </c>
      <c r="F1328" t="s">
        <v>30</v>
      </c>
      <c r="G1328" t="str">
        <f t="shared" si="160"/>
        <v>onof</v>
      </c>
      <c r="H1328" t="str">
        <f t="shared" si="161"/>
        <v>6</v>
      </c>
      <c r="I1328" t="str">
        <f t="shared" si="162"/>
        <v>nilti</v>
      </c>
      <c r="J1328" t="str">
        <f t="shared" si="163"/>
        <v>lorta</v>
      </c>
      <c r="K1328" t="str">
        <f t="shared" si="164"/>
        <v>nilti</v>
      </c>
      <c r="L1328" t="str">
        <f>VLOOKUP(G1328,[1]VLOOKUP!$A$11:$B$14,2,FALSE)</f>
        <v>nilti</v>
      </c>
      <c r="M1328" t="s">
        <v>31</v>
      </c>
      <c r="N1328" t="str">
        <f>VLOOKUP(M1328,[1]VLOOKUP!$A$2:$C$9,2,FALSE)</f>
        <v>Non-Overlapping</v>
      </c>
      <c r="O1328" t="str">
        <f>VLOOKUP(M1328,[1]VLOOKUP!$A$2:$C$9,3,FALSE)</f>
        <v>Familiar</v>
      </c>
      <c r="P1328">
        <v>1558158</v>
      </c>
      <c r="Q1328" t="s">
        <v>32</v>
      </c>
      <c r="R1328" t="s">
        <v>28</v>
      </c>
      <c r="S1328" t="s">
        <v>40</v>
      </c>
      <c r="T1328">
        <v>278</v>
      </c>
      <c r="U1328" t="s">
        <v>40</v>
      </c>
      <c r="V1328">
        <v>278</v>
      </c>
      <c r="W1328" t="s">
        <v>34</v>
      </c>
      <c r="X1328">
        <v>278</v>
      </c>
      <c r="Y1328" t="s">
        <v>40</v>
      </c>
      <c r="Z1328">
        <v>278</v>
      </c>
      <c r="AA1328" t="s">
        <v>41</v>
      </c>
      <c r="AB1328">
        <v>2432</v>
      </c>
      <c r="AC1328" t="s">
        <v>42</v>
      </c>
      <c r="AD1328">
        <f t="shared" si="165"/>
        <v>1</v>
      </c>
      <c r="AE1328">
        <f t="shared" si="166"/>
        <v>0</v>
      </c>
      <c r="AF1328">
        <f t="shared" si="167"/>
        <v>0</v>
      </c>
    </row>
    <row r="1329" spans="1:32" hidden="1" x14ac:dyDescent="0.25">
      <c r="A1329">
        <v>634</v>
      </c>
      <c r="B1329">
        <v>5</v>
      </c>
      <c r="C1329">
        <v>1</v>
      </c>
      <c r="D1329" t="s">
        <v>28</v>
      </c>
      <c r="E1329" t="s">
        <v>45</v>
      </c>
      <c r="F1329" t="s">
        <v>30</v>
      </c>
      <c r="G1329" t="str">
        <f t="shared" si="160"/>
        <v>onof</v>
      </c>
      <c r="H1329" t="str">
        <f t="shared" si="161"/>
        <v>7</v>
      </c>
      <c r="I1329" t="str">
        <f t="shared" si="162"/>
        <v>lorta</v>
      </c>
      <c r="J1329" t="str">
        <f t="shared" si="163"/>
        <v>nilti</v>
      </c>
      <c r="K1329" t="str">
        <f t="shared" si="164"/>
        <v>lorta</v>
      </c>
      <c r="L1329" t="str">
        <f>VLOOKUP(G1329,[1]VLOOKUP!$A$11:$B$14,2,FALSE)</f>
        <v>nilti</v>
      </c>
      <c r="M1329" t="s">
        <v>31</v>
      </c>
      <c r="N1329" t="str">
        <f>VLOOKUP(M1329,[1]VLOOKUP!$A$2:$C$9,2,FALSE)</f>
        <v>Non-Overlapping</v>
      </c>
      <c r="O1329" t="str">
        <f>VLOOKUP(M1329,[1]VLOOKUP!$A$2:$C$9,3,FALSE)</f>
        <v>Familiar</v>
      </c>
      <c r="P1329">
        <v>1560869</v>
      </c>
      <c r="Q1329" t="s">
        <v>38</v>
      </c>
      <c r="R1329" t="s">
        <v>28</v>
      </c>
      <c r="S1329" t="s">
        <v>40</v>
      </c>
      <c r="T1329">
        <v>279</v>
      </c>
      <c r="U1329" t="s">
        <v>40</v>
      </c>
      <c r="V1329">
        <v>279</v>
      </c>
      <c r="W1329" t="s">
        <v>34</v>
      </c>
      <c r="X1329">
        <v>279</v>
      </c>
      <c r="Y1329" t="s">
        <v>40</v>
      </c>
      <c r="Z1329">
        <v>279</v>
      </c>
      <c r="AA1329" t="s">
        <v>41</v>
      </c>
      <c r="AB1329">
        <v>2622</v>
      </c>
      <c r="AC1329" t="s">
        <v>42</v>
      </c>
      <c r="AD1329">
        <f t="shared" si="165"/>
        <v>0</v>
      </c>
      <c r="AE1329">
        <f t="shared" si="166"/>
        <v>0</v>
      </c>
      <c r="AF1329">
        <f t="shared" si="167"/>
        <v>0</v>
      </c>
    </row>
    <row r="1330" spans="1:32" hidden="1" x14ac:dyDescent="0.25">
      <c r="A1330">
        <v>635</v>
      </c>
      <c r="B1330">
        <v>5</v>
      </c>
      <c r="C1330">
        <v>1</v>
      </c>
      <c r="D1330" t="s">
        <v>28</v>
      </c>
      <c r="E1330" t="s">
        <v>56</v>
      </c>
      <c r="F1330" t="s">
        <v>30</v>
      </c>
      <c r="G1330" t="str">
        <f t="shared" si="160"/>
        <v>onof</v>
      </c>
      <c r="H1330" t="str">
        <f t="shared" si="161"/>
        <v>1</v>
      </c>
      <c r="I1330" t="str">
        <f t="shared" si="162"/>
        <v>nilti</v>
      </c>
      <c r="J1330" t="str">
        <f t="shared" si="163"/>
        <v>lorta</v>
      </c>
      <c r="K1330" t="str">
        <f t="shared" si="164"/>
        <v>nilti</v>
      </c>
      <c r="L1330" t="str">
        <f>VLOOKUP(G1330,[1]VLOOKUP!$A$11:$B$14,2,FALSE)</f>
        <v>nilti</v>
      </c>
      <c r="M1330" t="s">
        <v>31</v>
      </c>
      <c r="N1330" t="str">
        <f>VLOOKUP(M1330,[1]VLOOKUP!$A$2:$C$9,2,FALSE)</f>
        <v>Non-Overlapping</v>
      </c>
      <c r="O1330" t="str">
        <f>VLOOKUP(M1330,[1]VLOOKUP!$A$2:$C$9,3,FALSE)</f>
        <v>Familiar</v>
      </c>
      <c r="P1330">
        <v>1563772</v>
      </c>
      <c r="Q1330" t="s">
        <v>32</v>
      </c>
      <c r="R1330" t="s">
        <v>28</v>
      </c>
      <c r="S1330" t="s">
        <v>40</v>
      </c>
      <c r="T1330">
        <v>279</v>
      </c>
      <c r="U1330" t="s">
        <v>40</v>
      </c>
      <c r="V1330">
        <v>279</v>
      </c>
      <c r="W1330" t="s">
        <v>34</v>
      </c>
      <c r="X1330">
        <v>279</v>
      </c>
      <c r="Y1330" t="s">
        <v>40</v>
      </c>
      <c r="Z1330">
        <v>279</v>
      </c>
      <c r="AA1330" t="s">
        <v>41</v>
      </c>
      <c r="AB1330">
        <v>1182</v>
      </c>
      <c r="AC1330" t="s">
        <v>42</v>
      </c>
      <c r="AD1330">
        <f t="shared" si="165"/>
        <v>1</v>
      </c>
      <c r="AE1330">
        <f t="shared" si="166"/>
        <v>0</v>
      </c>
      <c r="AF1330">
        <f t="shared" si="167"/>
        <v>0</v>
      </c>
    </row>
    <row r="1331" spans="1:32" hidden="1" x14ac:dyDescent="0.25">
      <c r="A1331">
        <v>636</v>
      </c>
      <c r="B1331">
        <v>5</v>
      </c>
      <c r="C1331">
        <v>1</v>
      </c>
      <c r="D1331" t="s">
        <v>28</v>
      </c>
      <c r="E1331" t="s">
        <v>50</v>
      </c>
      <c r="F1331" t="s">
        <v>30</v>
      </c>
      <c r="G1331" t="str">
        <f t="shared" si="160"/>
        <v>onof</v>
      </c>
      <c r="H1331" t="str">
        <f t="shared" si="161"/>
        <v>4</v>
      </c>
      <c r="I1331" t="str">
        <f t="shared" si="162"/>
        <v>lorta</v>
      </c>
      <c r="J1331" t="str">
        <f t="shared" si="163"/>
        <v>nilti</v>
      </c>
      <c r="K1331" t="str">
        <f t="shared" si="164"/>
        <v>nilti</v>
      </c>
      <c r="L1331" t="str">
        <f>VLOOKUP(G1331,[1]VLOOKUP!$A$11:$B$14,2,FALSE)</f>
        <v>nilti</v>
      </c>
      <c r="M1331" t="s">
        <v>31</v>
      </c>
      <c r="N1331" t="str">
        <f>VLOOKUP(M1331,[1]VLOOKUP!$A$2:$C$9,2,FALSE)</f>
        <v>Non-Overlapping</v>
      </c>
      <c r="O1331" t="str">
        <f>VLOOKUP(M1331,[1]VLOOKUP!$A$2:$C$9,3,FALSE)</f>
        <v>Familiar</v>
      </c>
      <c r="P1331">
        <v>1565234</v>
      </c>
      <c r="Q1331" t="s">
        <v>32</v>
      </c>
      <c r="R1331" t="s">
        <v>28</v>
      </c>
      <c r="S1331" t="s">
        <v>33</v>
      </c>
      <c r="T1331">
        <v>279</v>
      </c>
      <c r="U1331" t="s">
        <v>33</v>
      </c>
      <c r="V1331">
        <v>279</v>
      </c>
      <c r="W1331" t="s">
        <v>34</v>
      </c>
      <c r="X1331">
        <v>279</v>
      </c>
      <c r="Y1331" t="s">
        <v>33</v>
      </c>
      <c r="Z1331">
        <v>279</v>
      </c>
      <c r="AA1331" t="s">
        <v>35</v>
      </c>
      <c r="AB1331">
        <v>2139</v>
      </c>
      <c r="AC1331" t="s">
        <v>36</v>
      </c>
      <c r="AD1331">
        <f t="shared" si="165"/>
        <v>1</v>
      </c>
      <c r="AE1331">
        <f t="shared" si="166"/>
        <v>0</v>
      </c>
      <c r="AF1331">
        <f t="shared" si="167"/>
        <v>0</v>
      </c>
    </row>
    <row r="1332" spans="1:32" hidden="1" x14ac:dyDescent="0.25">
      <c r="A1332">
        <v>637</v>
      </c>
      <c r="B1332">
        <v>5</v>
      </c>
      <c r="C1332">
        <v>1</v>
      </c>
      <c r="D1332" t="s">
        <v>28</v>
      </c>
      <c r="E1332" t="s">
        <v>45</v>
      </c>
      <c r="F1332" t="s">
        <v>30</v>
      </c>
      <c r="G1332" t="str">
        <f t="shared" si="160"/>
        <v>onof</v>
      </c>
      <c r="H1332" t="str">
        <f t="shared" si="161"/>
        <v>7</v>
      </c>
      <c r="I1332" t="str">
        <f t="shared" si="162"/>
        <v>lorta</v>
      </c>
      <c r="J1332" t="str">
        <f t="shared" si="163"/>
        <v>nilti</v>
      </c>
      <c r="K1332" t="str">
        <f t="shared" si="164"/>
        <v>lorta</v>
      </c>
      <c r="L1332" t="str">
        <f>VLOOKUP(G1332,[1]VLOOKUP!$A$11:$B$14,2,FALSE)</f>
        <v>nilti</v>
      </c>
      <c r="M1332" t="s">
        <v>31</v>
      </c>
      <c r="N1332" t="str">
        <f>VLOOKUP(M1332,[1]VLOOKUP!$A$2:$C$9,2,FALSE)</f>
        <v>Non-Overlapping</v>
      </c>
      <c r="O1332" t="str">
        <f>VLOOKUP(M1332,[1]VLOOKUP!$A$2:$C$9,3,FALSE)</f>
        <v>Familiar</v>
      </c>
      <c r="P1332">
        <v>1567653</v>
      </c>
      <c r="Q1332" t="s">
        <v>38</v>
      </c>
      <c r="R1332" t="s">
        <v>28</v>
      </c>
      <c r="S1332" t="s">
        <v>40</v>
      </c>
      <c r="T1332">
        <v>279</v>
      </c>
      <c r="U1332" t="s">
        <v>40</v>
      </c>
      <c r="V1332">
        <v>279</v>
      </c>
      <c r="W1332" t="s">
        <v>34</v>
      </c>
      <c r="X1332">
        <v>279</v>
      </c>
      <c r="Y1332" t="s">
        <v>40</v>
      </c>
      <c r="Z1332">
        <v>279</v>
      </c>
      <c r="AA1332" t="s">
        <v>41</v>
      </c>
      <c r="AB1332">
        <v>1925</v>
      </c>
      <c r="AC1332" t="s">
        <v>42</v>
      </c>
      <c r="AD1332">
        <f t="shared" si="165"/>
        <v>0</v>
      </c>
      <c r="AE1332">
        <f t="shared" si="166"/>
        <v>0</v>
      </c>
      <c r="AF1332">
        <f t="shared" si="167"/>
        <v>0</v>
      </c>
    </row>
    <row r="1333" spans="1:32" hidden="1" x14ac:dyDescent="0.25">
      <c r="A1333">
        <v>638</v>
      </c>
      <c r="B1333">
        <v>5</v>
      </c>
      <c r="C1333">
        <v>1</v>
      </c>
      <c r="D1333" t="s">
        <v>28</v>
      </c>
      <c r="E1333" t="s">
        <v>56</v>
      </c>
      <c r="F1333" t="s">
        <v>30</v>
      </c>
      <c r="G1333" t="str">
        <f t="shared" si="160"/>
        <v>onof</v>
      </c>
      <c r="H1333" t="str">
        <f t="shared" si="161"/>
        <v>1</v>
      </c>
      <c r="I1333" t="str">
        <f t="shared" si="162"/>
        <v>nilti</v>
      </c>
      <c r="J1333" t="str">
        <f t="shared" si="163"/>
        <v>lorta</v>
      </c>
      <c r="K1333" t="str">
        <f t="shared" si="164"/>
        <v>nilti</v>
      </c>
      <c r="L1333" t="str">
        <f>VLOOKUP(G1333,[1]VLOOKUP!$A$11:$B$14,2,FALSE)</f>
        <v>nilti</v>
      </c>
      <c r="M1333" t="s">
        <v>31</v>
      </c>
      <c r="N1333" t="str">
        <f>VLOOKUP(M1333,[1]VLOOKUP!$A$2:$C$9,2,FALSE)</f>
        <v>Non-Overlapping</v>
      </c>
      <c r="O1333" t="str">
        <f>VLOOKUP(M1333,[1]VLOOKUP!$A$2:$C$9,3,FALSE)</f>
        <v>Familiar</v>
      </c>
      <c r="P1333">
        <v>1569865</v>
      </c>
      <c r="Q1333" t="s">
        <v>32</v>
      </c>
      <c r="R1333" t="s">
        <v>28</v>
      </c>
      <c r="S1333" t="s">
        <v>40</v>
      </c>
      <c r="T1333">
        <v>278</v>
      </c>
      <c r="U1333" t="s">
        <v>40</v>
      </c>
      <c r="V1333">
        <v>278</v>
      </c>
      <c r="W1333" t="s">
        <v>34</v>
      </c>
      <c r="X1333">
        <v>278</v>
      </c>
      <c r="Y1333" t="s">
        <v>40</v>
      </c>
      <c r="Z1333">
        <v>278</v>
      </c>
      <c r="AA1333" t="s">
        <v>41</v>
      </c>
      <c r="AB1333">
        <v>1874</v>
      </c>
      <c r="AC1333" t="s">
        <v>42</v>
      </c>
      <c r="AD1333">
        <f t="shared" si="165"/>
        <v>1</v>
      </c>
      <c r="AE1333">
        <f t="shared" si="166"/>
        <v>0</v>
      </c>
      <c r="AF1333">
        <f t="shared" si="167"/>
        <v>0</v>
      </c>
    </row>
    <row r="1334" spans="1:32" hidden="1" x14ac:dyDescent="0.25">
      <c r="A1334">
        <v>639</v>
      </c>
      <c r="B1334">
        <v>5</v>
      </c>
      <c r="C1334">
        <v>1</v>
      </c>
      <c r="D1334" t="s">
        <v>28</v>
      </c>
      <c r="E1334" t="s">
        <v>50</v>
      </c>
      <c r="F1334" t="s">
        <v>30</v>
      </c>
      <c r="G1334" t="str">
        <f t="shared" si="160"/>
        <v>onof</v>
      </c>
      <c r="H1334" t="str">
        <f t="shared" si="161"/>
        <v>4</v>
      </c>
      <c r="I1334" t="str">
        <f t="shared" si="162"/>
        <v>lorta</v>
      </c>
      <c r="J1334" t="str">
        <f t="shared" si="163"/>
        <v>nilti</v>
      </c>
      <c r="K1334" t="str">
        <f t="shared" si="164"/>
        <v>lorta</v>
      </c>
      <c r="L1334" t="str">
        <f>VLOOKUP(G1334,[1]VLOOKUP!$A$11:$B$14,2,FALSE)</f>
        <v>nilti</v>
      </c>
      <c r="M1334" t="s">
        <v>31</v>
      </c>
      <c r="N1334" t="str">
        <f>VLOOKUP(M1334,[1]VLOOKUP!$A$2:$C$9,2,FALSE)</f>
        <v>Non-Overlapping</v>
      </c>
      <c r="O1334" t="str">
        <f>VLOOKUP(M1334,[1]VLOOKUP!$A$2:$C$9,3,FALSE)</f>
        <v>Familiar</v>
      </c>
      <c r="P1334">
        <v>1572019</v>
      </c>
      <c r="Q1334" t="s">
        <v>38</v>
      </c>
      <c r="R1334" t="s">
        <v>28</v>
      </c>
      <c r="S1334" t="s">
        <v>40</v>
      </c>
      <c r="T1334">
        <v>279</v>
      </c>
      <c r="U1334" t="s">
        <v>40</v>
      </c>
      <c r="V1334">
        <v>279</v>
      </c>
      <c r="W1334" t="s">
        <v>34</v>
      </c>
      <c r="X1334">
        <v>279</v>
      </c>
      <c r="Y1334" t="s">
        <v>40</v>
      </c>
      <c r="Z1334">
        <v>279</v>
      </c>
      <c r="AA1334" t="s">
        <v>41</v>
      </c>
      <c r="AB1334">
        <v>8123</v>
      </c>
      <c r="AC1334" t="s">
        <v>42</v>
      </c>
      <c r="AD1334">
        <f t="shared" si="165"/>
        <v>0</v>
      </c>
      <c r="AE1334">
        <f t="shared" si="166"/>
        <v>1</v>
      </c>
      <c r="AF1334">
        <f t="shared" si="167"/>
        <v>1</v>
      </c>
    </row>
    <row r="1335" spans="1:32" hidden="1" x14ac:dyDescent="0.25">
      <c r="A1335">
        <v>640</v>
      </c>
      <c r="B1335">
        <v>5</v>
      </c>
      <c r="C1335">
        <v>1</v>
      </c>
      <c r="D1335" t="s">
        <v>28</v>
      </c>
      <c r="E1335" t="s">
        <v>46</v>
      </c>
      <c r="F1335" t="s">
        <v>30</v>
      </c>
      <c r="G1335" t="str">
        <f t="shared" si="160"/>
        <v>onof</v>
      </c>
      <c r="H1335" t="str">
        <f t="shared" si="161"/>
        <v>6</v>
      </c>
      <c r="I1335" t="str">
        <f t="shared" si="162"/>
        <v>nilti</v>
      </c>
      <c r="J1335" t="str">
        <f t="shared" si="163"/>
        <v>lorta</v>
      </c>
      <c r="K1335" t="str">
        <f t="shared" si="164"/>
        <v>nilti</v>
      </c>
      <c r="L1335" t="str">
        <f>VLOOKUP(G1335,[1]VLOOKUP!$A$11:$B$14,2,FALSE)</f>
        <v>nilti</v>
      </c>
      <c r="M1335" t="s">
        <v>31</v>
      </c>
      <c r="N1335" t="str">
        <f>VLOOKUP(M1335,[1]VLOOKUP!$A$2:$C$9,2,FALSE)</f>
        <v>Non-Overlapping</v>
      </c>
      <c r="O1335" t="str">
        <f>VLOOKUP(M1335,[1]VLOOKUP!$A$2:$C$9,3,FALSE)</f>
        <v>Familiar</v>
      </c>
      <c r="P1335">
        <v>1580423</v>
      </c>
      <c r="Q1335" t="s">
        <v>32</v>
      </c>
      <c r="R1335" t="s">
        <v>28</v>
      </c>
      <c r="S1335" t="s">
        <v>40</v>
      </c>
      <c r="T1335">
        <v>278</v>
      </c>
      <c r="U1335" t="s">
        <v>40</v>
      </c>
      <c r="V1335">
        <v>278</v>
      </c>
      <c r="W1335" t="s">
        <v>34</v>
      </c>
      <c r="X1335">
        <v>278</v>
      </c>
      <c r="Y1335" t="s">
        <v>40</v>
      </c>
      <c r="Z1335">
        <v>278</v>
      </c>
      <c r="AA1335" t="s">
        <v>41</v>
      </c>
      <c r="AB1335">
        <v>1779</v>
      </c>
      <c r="AC1335" t="s">
        <v>42</v>
      </c>
      <c r="AD1335">
        <f t="shared" si="165"/>
        <v>1</v>
      </c>
      <c r="AE1335">
        <f t="shared" si="166"/>
        <v>0</v>
      </c>
      <c r="AF1335">
        <f t="shared" si="167"/>
        <v>0</v>
      </c>
    </row>
    <row r="1336" spans="1:32" hidden="1" x14ac:dyDescent="0.25">
      <c r="A1336">
        <v>641</v>
      </c>
      <c r="B1336">
        <v>5</v>
      </c>
      <c r="C1336">
        <v>1</v>
      </c>
      <c r="D1336" t="s">
        <v>28</v>
      </c>
      <c r="E1336" t="s">
        <v>45</v>
      </c>
      <c r="F1336" t="s">
        <v>30</v>
      </c>
      <c r="G1336" t="str">
        <f t="shared" si="160"/>
        <v>onof</v>
      </c>
      <c r="H1336" t="str">
        <f t="shared" si="161"/>
        <v>7</v>
      </c>
      <c r="I1336" t="str">
        <f t="shared" si="162"/>
        <v>lorta</v>
      </c>
      <c r="J1336" t="str">
        <f t="shared" si="163"/>
        <v>nilti</v>
      </c>
      <c r="K1336" t="str">
        <f t="shared" si="164"/>
        <v>nilti</v>
      </c>
      <c r="L1336" t="str">
        <f>VLOOKUP(G1336,[1]VLOOKUP!$A$11:$B$14,2,FALSE)</f>
        <v>nilti</v>
      </c>
      <c r="M1336" t="s">
        <v>31</v>
      </c>
      <c r="N1336" t="str">
        <f>VLOOKUP(M1336,[1]VLOOKUP!$A$2:$C$9,2,FALSE)</f>
        <v>Non-Overlapping</v>
      </c>
      <c r="O1336" t="str">
        <f>VLOOKUP(M1336,[1]VLOOKUP!$A$2:$C$9,3,FALSE)</f>
        <v>Familiar</v>
      </c>
      <c r="P1336">
        <v>1582482</v>
      </c>
      <c r="Q1336" t="s">
        <v>32</v>
      </c>
      <c r="R1336" t="s">
        <v>28</v>
      </c>
      <c r="S1336" t="s">
        <v>33</v>
      </c>
      <c r="T1336">
        <v>278</v>
      </c>
      <c r="U1336" t="s">
        <v>33</v>
      </c>
      <c r="V1336">
        <v>278</v>
      </c>
      <c r="W1336" t="s">
        <v>34</v>
      </c>
      <c r="X1336">
        <v>278</v>
      </c>
      <c r="Y1336" t="s">
        <v>33</v>
      </c>
      <c r="Z1336">
        <v>278</v>
      </c>
      <c r="AA1336" t="s">
        <v>35</v>
      </c>
      <c r="AB1336">
        <v>1734</v>
      </c>
      <c r="AC1336" t="s">
        <v>36</v>
      </c>
      <c r="AD1336">
        <f t="shared" si="165"/>
        <v>1</v>
      </c>
      <c r="AE1336">
        <f t="shared" si="166"/>
        <v>0</v>
      </c>
      <c r="AF1336">
        <f t="shared" si="167"/>
        <v>0</v>
      </c>
    </row>
    <row r="1337" spans="1:32" hidden="1" x14ac:dyDescent="0.25">
      <c r="A1337">
        <v>642</v>
      </c>
      <c r="B1337">
        <v>5</v>
      </c>
      <c r="C1337">
        <v>1</v>
      </c>
      <c r="D1337" t="s">
        <v>28</v>
      </c>
      <c r="E1337" t="s">
        <v>44</v>
      </c>
      <c r="F1337" t="s">
        <v>30</v>
      </c>
      <c r="G1337" t="str">
        <f t="shared" si="160"/>
        <v>onof</v>
      </c>
      <c r="H1337" t="str">
        <f t="shared" si="161"/>
        <v>3</v>
      </c>
      <c r="I1337" t="str">
        <f t="shared" si="162"/>
        <v>lorta</v>
      </c>
      <c r="J1337" t="str">
        <f t="shared" si="163"/>
        <v>nilti</v>
      </c>
      <c r="K1337" t="str">
        <f t="shared" si="164"/>
        <v>lorta</v>
      </c>
      <c r="L1337" t="str">
        <f>VLOOKUP(G1337,[1]VLOOKUP!$A$11:$B$14,2,FALSE)</f>
        <v>nilti</v>
      </c>
      <c r="M1337" t="s">
        <v>31</v>
      </c>
      <c r="N1337" t="str">
        <f>VLOOKUP(M1337,[1]VLOOKUP!$A$2:$C$9,2,FALSE)</f>
        <v>Non-Overlapping</v>
      </c>
      <c r="O1337" t="str">
        <f>VLOOKUP(M1337,[1]VLOOKUP!$A$2:$C$9,3,FALSE)</f>
        <v>Familiar</v>
      </c>
      <c r="P1337">
        <v>1584495</v>
      </c>
      <c r="Q1337" t="s">
        <v>38</v>
      </c>
      <c r="R1337" t="s">
        <v>28</v>
      </c>
      <c r="S1337" t="s">
        <v>40</v>
      </c>
      <c r="T1337">
        <v>279</v>
      </c>
      <c r="U1337" t="s">
        <v>40</v>
      </c>
      <c r="V1337">
        <v>279</v>
      </c>
      <c r="W1337" t="s">
        <v>34</v>
      </c>
      <c r="X1337">
        <v>279</v>
      </c>
      <c r="Y1337" t="s">
        <v>40</v>
      </c>
      <c r="Z1337">
        <v>279</v>
      </c>
      <c r="AA1337" t="s">
        <v>41</v>
      </c>
      <c r="AB1337">
        <v>1453</v>
      </c>
      <c r="AC1337" t="s">
        <v>42</v>
      </c>
      <c r="AD1337">
        <f t="shared" si="165"/>
        <v>0</v>
      </c>
      <c r="AE1337">
        <f t="shared" si="166"/>
        <v>0</v>
      </c>
      <c r="AF1337">
        <f t="shared" si="167"/>
        <v>0</v>
      </c>
    </row>
    <row r="1338" spans="1:32" hidden="1" x14ac:dyDescent="0.25">
      <c r="A1338">
        <v>643</v>
      </c>
      <c r="B1338">
        <v>5</v>
      </c>
      <c r="C1338">
        <v>1</v>
      </c>
      <c r="D1338" t="s">
        <v>28</v>
      </c>
      <c r="E1338" t="s">
        <v>52</v>
      </c>
      <c r="F1338" t="s">
        <v>30</v>
      </c>
      <c r="G1338" t="str">
        <f t="shared" si="160"/>
        <v>onof</v>
      </c>
      <c r="H1338" t="str">
        <f t="shared" si="161"/>
        <v>5</v>
      </c>
      <c r="I1338" t="str">
        <f t="shared" si="162"/>
        <v>lorta</v>
      </c>
      <c r="J1338" t="str">
        <f t="shared" si="163"/>
        <v>nilti</v>
      </c>
      <c r="K1338" t="str">
        <f t="shared" si="164"/>
        <v>nilti</v>
      </c>
      <c r="L1338" t="str">
        <f>VLOOKUP(G1338,[1]VLOOKUP!$A$11:$B$14,2,FALSE)</f>
        <v>nilti</v>
      </c>
      <c r="M1338" t="s">
        <v>31</v>
      </c>
      <c r="N1338" t="str">
        <f>VLOOKUP(M1338,[1]VLOOKUP!$A$2:$C$9,2,FALSE)</f>
        <v>Non-Overlapping</v>
      </c>
      <c r="O1338" t="str">
        <f>VLOOKUP(M1338,[1]VLOOKUP!$A$2:$C$9,3,FALSE)</f>
        <v>Familiar</v>
      </c>
      <c r="P1338">
        <v>1586228</v>
      </c>
      <c r="Q1338" t="s">
        <v>32</v>
      </c>
      <c r="R1338" t="s">
        <v>28</v>
      </c>
      <c r="S1338" t="s">
        <v>33</v>
      </c>
      <c r="T1338">
        <v>279</v>
      </c>
      <c r="U1338" t="s">
        <v>33</v>
      </c>
      <c r="V1338">
        <v>279</v>
      </c>
      <c r="W1338" t="s">
        <v>34</v>
      </c>
      <c r="X1338">
        <v>279</v>
      </c>
      <c r="Y1338" t="s">
        <v>33</v>
      </c>
      <c r="Z1338">
        <v>279</v>
      </c>
      <c r="AA1338" t="s">
        <v>35</v>
      </c>
      <c r="AB1338">
        <v>2633</v>
      </c>
      <c r="AC1338" t="s">
        <v>36</v>
      </c>
      <c r="AD1338">
        <f t="shared" si="165"/>
        <v>1</v>
      </c>
      <c r="AE1338">
        <f t="shared" si="166"/>
        <v>0</v>
      </c>
      <c r="AF1338">
        <f t="shared" si="167"/>
        <v>0</v>
      </c>
    </row>
    <row r="1339" spans="1:32" hidden="1" x14ac:dyDescent="0.25">
      <c r="A1339">
        <v>644</v>
      </c>
      <c r="B1339">
        <v>5</v>
      </c>
      <c r="C1339">
        <v>1</v>
      </c>
      <c r="D1339" t="s">
        <v>28</v>
      </c>
      <c r="E1339" t="s">
        <v>53</v>
      </c>
      <c r="F1339" t="s">
        <v>30</v>
      </c>
      <c r="G1339" t="str">
        <f t="shared" si="160"/>
        <v>onof</v>
      </c>
      <c r="H1339" t="str">
        <f t="shared" si="161"/>
        <v>2</v>
      </c>
      <c r="I1339" t="str">
        <f t="shared" si="162"/>
        <v>lorta</v>
      </c>
      <c r="J1339" t="str">
        <f t="shared" si="163"/>
        <v>nilti</v>
      </c>
      <c r="K1339" t="str">
        <f t="shared" si="164"/>
        <v>lorta</v>
      </c>
      <c r="L1339" t="str">
        <f>VLOOKUP(G1339,[1]VLOOKUP!$A$11:$B$14,2,FALSE)</f>
        <v>nilti</v>
      </c>
      <c r="M1339" t="s">
        <v>31</v>
      </c>
      <c r="N1339" t="str">
        <f>VLOOKUP(M1339,[1]VLOOKUP!$A$2:$C$9,2,FALSE)</f>
        <v>Non-Overlapping</v>
      </c>
      <c r="O1339" t="str">
        <f>VLOOKUP(M1339,[1]VLOOKUP!$A$2:$C$9,3,FALSE)</f>
        <v>Familiar</v>
      </c>
      <c r="P1339">
        <v>1589148</v>
      </c>
      <c r="Q1339" t="s">
        <v>38</v>
      </c>
      <c r="R1339" t="s">
        <v>28</v>
      </c>
      <c r="S1339" t="s">
        <v>40</v>
      </c>
      <c r="T1339">
        <v>280</v>
      </c>
      <c r="U1339" t="s">
        <v>40</v>
      </c>
      <c r="V1339">
        <v>280</v>
      </c>
      <c r="W1339" t="s">
        <v>34</v>
      </c>
      <c r="X1339">
        <v>280</v>
      </c>
      <c r="Y1339" t="s">
        <v>40</v>
      </c>
      <c r="Z1339">
        <v>280</v>
      </c>
      <c r="AA1339" t="s">
        <v>41</v>
      </c>
      <c r="AB1339">
        <v>961</v>
      </c>
      <c r="AC1339" t="s">
        <v>42</v>
      </c>
      <c r="AD1339">
        <f t="shared" si="165"/>
        <v>0</v>
      </c>
      <c r="AE1339">
        <f t="shared" si="166"/>
        <v>0</v>
      </c>
      <c r="AF1339">
        <f t="shared" si="167"/>
        <v>0</v>
      </c>
    </row>
    <row r="1340" spans="1:32" hidden="1" x14ac:dyDescent="0.25">
      <c r="A1340">
        <v>645</v>
      </c>
      <c r="B1340">
        <v>5</v>
      </c>
      <c r="C1340">
        <v>1</v>
      </c>
      <c r="D1340" t="s">
        <v>28</v>
      </c>
      <c r="E1340" t="s">
        <v>50</v>
      </c>
      <c r="F1340" t="s">
        <v>30</v>
      </c>
      <c r="G1340" t="str">
        <f t="shared" si="160"/>
        <v>onof</v>
      </c>
      <c r="H1340" t="str">
        <f t="shared" si="161"/>
        <v>4</v>
      </c>
      <c r="I1340" t="str">
        <f t="shared" si="162"/>
        <v>lorta</v>
      </c>
      <c r="J1340" t="str">
        <f t="shared" si="163"/>
        <v>nilti</v>
      </c>
      <c r="K1340" t="str">
        <f t="shared" si="164"/>
        <v>lorta</v>
      </c>
      <c r="L1340" t="str">
        <f>VLOOKUP(G1340,[1]VLOOKUP!$A$11:$B$14,2,FALSE)</f>
        <v>nilti</v>
      </c>
      <c r="M1340" t="s">
        <v>31</v>
      </c>
      <c r="N1340" t="str">
        <f>VLOOKUP(M1340,[1]VLOOKUP!$A$2:$C$9,2,FALSE)</f>
        <v>Non-Overlapping</v>
      </c>
      <c r="O1340" t="str">
        <f>VLOOKUP(M1340,[1]VLOOKUP!$A$2:$C$9,3,FALSE)</f>
        <v>Familiar</v>
      </c>
      <c r="P1340">
        <v>1590391</v>
      </c>
      <c r="Q1340" t="s">
        <v>38</v>
      </c>
      <c r="R1340" t="s">
        <v>28</v>
      </c>
      <c r="S1340" t="s">
        <v>40</v>
      </c>
      <c r="T1340">
        <v>279</v>
      </c>
      <c r="U1340" t="s">
        <v>40</v>
      </c>
      <c r="V1340">
        <v>279</v>
      </c>
      <c r="W1340" t="s">
        <v>34</v>
      </c>
      <c r="X1340">
        <v>279</v>
      </c>
      <c r="Y1340" t="s">
        <v>40</v>
      </c>
      <c r="Z1340">
        <v>279</v>
      </c>
      <c r="AA1340" t="s">
        <v>41</v>
      </c>
      <c r="AB1340">
        <v>2307</v>
      </c>
      <c r="AC1340" t="s">
        <v>42</v>
      </c>
      <c r="AD1340">
        <f t="shared" si="165"/>
        <v>0</v>
      </c>
      <c r="AE1340">
        <f t="shared" si="166"/>
        <v>0</v>
      </c>
      <c r="AF1340">
        <f t="shared" si="167"/>
        <v>0</v>
      </c>
    </row>
    <row r="1341" spans="1:32" hidden="1" x14ac:dyDescent="0.25">
      <c r="A1341">
        <v>646</v>
      </c>
      <c r="B1341">
        <v>5</v>
      </c>
      <c r="C1341">
        <v>1</v>
      </c>
      <c r="D1341" t="s">
        <v>28</v>
      </c>
      <c r="E1341" t="s">
        <v>48</v>
      </c>
      <c r="F1341" t="s">
        <v>30</v>
      </c>
      <c r="G1341" t="str">
        <f t="shared" si="160"/>
        <v>onof</v>
      </c>
      <c r="H1341" t="str">
        <f t="shared" si="161"/>
        <v>8</v>
      </c>
      <c r="I1341" t="str">
        <f t="shared" si="162"/>
        <v>nilti</v>
      </c>
      <c r="J1341" t="str">
        <f t="shared" si="163"/>
        <v>lorta</v>
      </c>
      <c r="K1341" t="str">
        <f t="shared" si="164"/>
        <v>nilti</v>
      </c>
      <c r="L1341" t="str">
        <f>VLOOKUP(G1341,[1]VLOOKUP!$A$11:$B$14,2,FALSE)</f>
        <v>nilti</v>
      </c>
      <c r="M1341" t="s">
        <v>31</v>
      </c>
      <c r="N1341" t="str">
        <f>VLOOKUP(M1341,[1]VLOOKUP!$A$2:$C$9,2,FALSE)</f>
        <v>Non-Overlapping</v>
      </c>
      <c r="O1341" t="str">
        <f>VLOOKUP(M1341,[1]VLOOKUP!$A$2:$C$9,3,FALSE)</f>
        <v>Familiar</v>
      </c>
      <c r="P1341">
        <v>1592978</v>
      </c>
      <c r="Q1341" t="s">
        <v>32</v>
      </c>
      <c r="R1341" t="s">
        <v>28</v>
      </c>
      <c r="S1341" t="s">
        <v>40</v>
      </c>
      <c r="T1341">
        <v>280</v>
      </c>
      <c r="U1341" t="s">
        <v>40</v>
      </c>
      <c r="V1341">
        <v>280</v>
      </c>
      <c r="W1341" t="s">
        <v>34</v>
      </c>
      <c r="X1341">
        <v>280</v>
      </c>
      <c r="Y1341" t="s">
        <v>40</v>
      </c>
      <c r="Z1341">
        <v>280</v>
      </c>
      <c r="AA1341" t="s">
        <v>41</v>
      </c>
      <c r="AB1341">
        <v>1316</v>
      </c>
      <c r="AC1341" t="s">
        <v>42</v>
      </c>
      <c r="AD1341">
        <f t="shared" si="165"/>
        <v>1</v>
      </c>
      <c r="AE1341">
        <f t="shared" si="166"/>
        <v>0</v>
      </c>
      <c r="AF1341">
        <f t="shared" si="167"/>
        <v>0</v>
      </c>
    </row>
    <row r="1342" spans="1:32" hidden="1" x14ac:dyDescent="0.25">
      <c r="A1342">
        <v>647</v>
      </c>
      <c r="B1342">
        <v>5</v>
      </c>
      <c r="C1342">
        <v>1</v>
      </c>
      <c r="D1342" t="s">
        <v>28</v>
      </c>
      <c r="E1342" t="s">
        <v>50</v>
      </c>
      <c r="F1342" t="s">
        <v>30</v>
      </c>
      <c r="G1342" t="str">
        <f t="shared" si="160"/>
        <v>onof</v>
      </c>
      <c r="H1342" t="str">
        <f t="shared" si="161"/>
        <v>4</v>
      </c>
      <c r="I1342" t="str">
        <f t="shared" si="162"/>
        <v>lorta</v>
      </c>
      <c r="J1342" t="str">
        <f t="shared" si="163"/>
        <v>nilti</v>
      </c>
      <c r="K1342" t="str">
        <f t="shared" si="164"/>
        <v>lorta</v>
      </c>
      <c r="L1342" t="str">
        <f>VLOOKUP(G1342,[1]VLOOKUP!$A$11:$B$14,2,FALSE)</f>
        <v>nilti</v>
      </c>
      <c r="M1342" t="s">
        <v>31</v>
      </c>
      <c r="N1342" t="str">
        <f>VLOOKUP(M1342,[1]VLOOKUP!$A$2:$C$9,2,FALSE)</f>
        <v>Non-Overlapping</v>
      </c>
      <c r="O1342" t="str">
        <f>VLOOKUP(M1342,[1]VLOOKUP!$A$2:$C$9,3,FALSE)</f>
        <v>Familiar</v>
      </c>
      <c r="P1342">
        <v>1594576</v>
      </c>
      <c r="Q1342" t="s">
        <v>38</v>
      </c>
      <c r="R1342" t="s">
        <v>28</v>
      </c>
      <c r="S1342" t="s">
        <v>40</v>
      </c>
      <c r="T1342">
        <v>279</v>
      </c>
      <c r="U1342" t="s">
        <v>40</v>
      </c>
      <c r="V1342">
        <v>279</v>
      </c>
      <c r="W1342" t="s">
        <v>34</v>
      </c>
      <c r="X1342">
        <v>279</v>
      </c>
      <c r="Y1342" t="s">
        <v>40</v>
      </c>
      <c r="Z1342">
        <v>279</v>
      </c>
      <c r="AA1342" t="s">
        <v>41</v>
      </c>
      <c r="AB1342">
        <v>1520</v>
      </c>
      <c r="AC1342" t="s">
        <v>42</v>
      </c>
      <c r="AD1342">
        <f t="shared" si="165"/>
        <v>0</v>
      </c>
      <c r="AE1342">
        <f t="shared" si="166"/>
        <v>0</v>
      </c>
      <c r="AF1342">
        <f t="shared" si="167"/>
        <v>0</v>
      </c>
    </row>
    <row r="1343" spans="1:32" hidden="1" x14ac:dyDescent="0.25">
      <c r="A1343">
        <v>648</v>
      </c>
      <c r="B1343">
        <v>5</v>
      </c>
      <c r="C1343">
        <v>1</v>
      </c>
      <c r="D1343" t="s">
        <v>28</v>
      </c>
      <c r="E1343" t="s">
        <v>56</v>
      </c>
      <c r="F1343" t="s">
        <v>30</v>
      </c>
      <c r="G1343" t="str">
        <f t="shared" si="160"/>
        <v>onof</v>
      </c>
      <c r="H1343" t="str">
        <f t="shared" si="161"/>
        <v>1</v>
      </c>
      <c r="I1343" t="str">
        <f t="shared" si="162"/>
        <v>nilti</v>
      </c>
      <c r="J1343" t="str">
        <f t="shared" si="163"/>
        <v>lorta</v>
      </c>
      <c r="K1343" t="str">
        <f t="shared" si="164"/>
        <v>lorta</v>
      </c>
      <c r="L1343" t="str">
        <f>VLOOKUP(G1343,[1]VLOOKUP!$A$11:$B$14,2,FALSE)</f>
        <v>nilti</v>
      </c>
      <c r="M1343" t="s">
        <v>31</v>
      </c>
      <c r="N1343" t="str">
        <f>VLOOKUP(M1343,[1]VLOOKUP!$A$2:$C$9,2,FALSE)</f>
        <v>Non-Overlapping</v>
      </c>
      <c r="O1343" t="str">
        <f>VLOOKUP(M1343,[1]VLOOKUP!$A$2:$C$9,3,FALSE)</f>
        <v>Familiar</v>
      </c>
      <c r="P1343">
        <v>1596376</v>
      </c>
      <c r="Q1343" t="s">
        <v>38</v>
      </c>
      <c r="R1343" t="s">
        <v>28</v>
      </c>
      <c r="S1343" t="s">
        <v>33</v>
      </c>
      <c r="T1343">
        <v>279</v>
      </c>
      <c r="U1343" t="s">
        <v>33</v>
      </c>
      <c r="V1343">
        <v>279</v>
      </c>
      <c r="W1343" t="s">
        <v>34</v>
      </c>
      <c r="X1343">
        <v>279</v>
      </c>
      <c r="Y1343" t="s">
        <v>33</v>
      </c>
      <c r="Z1343">
        <v>279</v>
      </c>
      <c r="AA1343" t="s">
        <v>35</v>
      </c>
      <c r="AB1343">
        <v>1137</v>
      </c>
      <c r="AC1343" t="s">
        <v>36</v>
      </c>
      <c r="AD1343">
        <f t="shared" si="165"/>
        <v>0</v>
      </c>
      <c r="AE1343">
        <f t="shared" si="166"/>
        <v>0</v>
      </c>
      <c r="AF1343">
        <f t="shared" si="167"/>
        <v>0</v>
      </c>
    </row>
    <row r="1344" spans="1:32" hidden="1" x14ac:dyDescent="0.25">
      <c r="A1344">
        <v>649</v>
      </c>
      <c r="B1344">
        <v>5</v>
      </c>
      <c r="C1344">
        <v>1</v>
      </c>
      <c r="D1344" t="s">
        <v>28</v>
      </c>
      <c r="E1344" t="s">
        <v>43</v>
      </c>
      <c r="F1344" t="s">
        <v>30</v>
      </c>
      <c r="G1344" t="str">
        <f t="shared" si="160"/>
        <v>onof</v>
      </c>
      <c r="H1344" t="str">
        <f t="shared" si="161"/>
        <v>8</v>
      </c>
      <c r="I1344" t="str">
        <f t="shared" si="162"/>
        <v>lorta</v>
      </c>
      <c r="J1344" t="str">
        <f t="shared" si="163"/>
        <v>nilti</v>
      </c>
      <c r="K1344" t="str">
        <f t="shared" si="164"/>
        <v>nilti</v>
      </c>
      <c r="L1344" t="str">
        <f>VLOOKUP(G1344,[1]VLOOKUP!$A$11:$B$14,2,FALSE)</f>
        <v>nilti</v>
      </c>
      <c r="M1344" t="s">
        <v>31</v>
      </c>
      <c r="N1344" t="str">
        <f>VLOOKUP(M1344,[1]VLOOKUP!$A$2:$C$9,2,FALSE)</f>
        <v>Non-Overlapping</v>
      </c>
      <c r="O1344" t="str">
        <f>VLOOKUP(M1344,[1]VLOOKUP!$A$2:$C$9,3,FALSE)</f>
        <v>Familiar</v>
      </c>
      <c r="P1344">
        <v>1597794</v>
      </c>
      <c r="Q1344" t="s">
        <v>32</v>
      </c>
      <c r="R1344" t="s">
        <v>28</v>
      </c>
      <c r="S1344" t="s">
        <v>33</v>
      </c>
      <c r="T1344">
        <v>278</v>
      </c>
      <c r="U1344" t="s">
        <v>33</v>
      </c>
      <c r="V1344">
        <v>278</v>
      </c>
      <c r="W1344" t="s">
        <v>34</v>
      </c>
      <c r="X1344">
        <v>278</v>
      </c>
      <c r="Y1344" t="s">
        <v>33</v>
      </c>
      <c r="Z1344">
        <v>278</v>
      </c>
      <c r="AA1344" t="s">
        <v>35</v>
      </c>
      <c r="AB1344">
        <v>1284</v>
      </c>
      <c r="AC1344" t="s">
        <v>36</v>
      </c>
      <c r="AD1344">
        <f t="shared" si="165"/>
        <v>1</v>
      </c>
      <c r="AE1344">
        <f t="shared" si="166"/>
        <v>0</v>
      </c>
      <c r="AF1344">
        <f t="shared" si="167"/>
        <v>0</v>
      </c>
    </row>
    <row r="1345" spans="1:32" hidden="1" x14ac:dyDescent="0.25">
      <c r="A1345">
        <v>650</v>
      </c>
      <c r="B1345">
        <v>5</v>
      </c>
      <c r="C1345">
        <v>1</v>
      </c>
      <c r="D1345" t="s">
        <v>28</v>
      </c>
      <c r="E1345" t="s">
        <v>54</v>
      </c>
      <c r="F1345" t="s">
        <v>30</v>
      </c>
      <c r="G1345" t="str">
        <f t="shared" si="160"/>
        <v>onof</v>
      </c>
      <c r="H1345" t="str">
        <f t="shared" si="161"/>
        <v>4</v>
      </c>
      <c r="I1345" t="str">
        <f t="shared" si="162"/>
        <v>nilti</v>
      </c>
      <c r="J1345" t="str">
        <f t="shared" si="163"/>
        <v>lorta</v>
      </c>
      <c r="K1345" t="str">
        <f t="shared" si="164"/>
        <v>lorta</v>
      </c>
      <c r="L1345" t="str">
        <f>VLOOKUP(G1345,[1]VLOOKUP!$A$11:$B$14,2,FALSE)</f>
        <v>nilti</v>
      </c>
      <c r="M1345" t="s">
        <v>31</v>
      </c>
      <c r="N1345" t="str">
        <f>VLOOKUP(M1345,[1]VLOOKUP!$A$2:$C$9,2,FALSE)</f>
        <v>Non-Overlapping</v>
      </c>
      <c r="O1345" t="str">
        <f>VLOOKUP(M1345,[1]VLOOKUP!$A$2:$C$9,3,FALSE)</f>
        <v>Familiar</v>
      </c>
      <c r="P1345">
        <v>1599365</v>
      </c>
      <c r="Q1345" t="s">
        <v>38</v>
      </c>
      <c r="R1345" t="s">
        <v>28</v>
      </c>
      <c r="S1345" t="s">
        <v>33</v>
      </c>
      <c r="T1345">
        <v>279</v>
      </c>
      <c r="U1345" t="s">
        <v>33</v>
      </c>
      <c r="V1345">
        <v>279</v>
      </c>
      <c r="W1345" t="s">
        <v>34</v>
      </c>
      <c r="X1345">
        <v>279</v>
      </c>
      <c r="Y1345" t="s">
        <v>33</v>
      </c>
      <c r="Z1345">
        <v>279</v>
      </c>
      <c r="AA1345" t="s">
        <v>35</v>
      </c>
      <c r="AB1345">
        <v>1366</v>
      </c>
      <c r="AC1345" t="s">
        <v>36</v>
      </c>
      <c r="AD1345">
        <f t="shared" si="165"/>
        <v>0</v>
      </c>
      <c r="AE1345">
        <f t="shared" si="166"/>
        <v>0</v>
      </c>
      <c r="AF1345">
        <f t="shared" si="167"/>
        <v>0</v>
      </c>
    </row>
    <row r="1346" spans="1:32" hidden="1" x14ac:dyDescent="0.25">
      <c r="A1346">
        <v>651</v>
      </c>
      <c r="B1346">
        <v>5</v>
      </c>
      <c r="C1346">
        <v>1</v>
      </c>
      <c r="D1346" t="s">
        <v>28</v>
      </c>
      <c r="E1346" t="s">
        <v>44</v>
      </c>
      <c r="F1346" t="s">
        <v>30</v>
      </c>
      <c r="G1346" t="str">
        <f t="shared" ref="G1346:G1409" si="168">LEFT(E1346,4)</f>
        <v>onof</v>
      </c>
      <c r="H1346" t="str">
        <f t="shared" ref="H1346:H1409" si="169">MID(E1346,5,1)</f>
        <v>3</v>
      </c>
      <c r="I1346" t="str">
        <f t="shared" ref="I1346:I1409" si="170">MID(E1346,6,5)</f>
        <v>lorta</v>
      </c>
      <c r="J1346" t="str">
        <f t="shared" ref="J1346:J1409" si="171">RIGHT(E1346,5)</f>
        <v>nilti</v>
      </c>
      <c r="K1346" t="str">
        <f t="shared" ref="K1346:K1409" si="172">IF(AC1346="[a]",I1346,J1346)</f>
        <v>lorta</v>
      </c>
      <c r="L1346" t="str">
        <f>VLOOKUP(G1346,[1]VLOOKUP!$A$11:$B$14,2,FALSE)</f>
        <v>nilti</v>
      </c>
      <c r="M1346" t="s">
        <v>31</v>
      </c>
      <c r="N1346" t="str">
        <f>VLOOKUP(M1346,[1]VLOOKUP!$A$2:$C$9,2,FALSE)</f>
        <v>Non-Overlapping</v>
      </c>
      <c r="O1346" t="str">
        <f>VLOOKUP(M1346,[1]VLOOKUP!$A$2:$C$9,3,FALSE)</f>
        <v>Familiar</v>
      </c>
      <c r="P1346">
        <v>1601011</v>
      </c>
      <c r="Q1346" t="s">
        <v>38</v>
      </c>
      <c r="R1346" t="s">
        <v>28</v>
      </c>
      <c r="S1346" t="s">
        <v>40</v>
      </c>
      <c r="T1346">
        <v>279</v>
      </c>
      <c r="U1346" t="s">
        <v>40</v>
      </c>
      <c r="V1346">
        <v>279</v>
      </c>
      <c r="W1346" t="s">
        <v>34</v>
      </c>
      <c r="X1346">
        <v>279</v>
      </c>
      <c r="Y1346" t="s">
        <v>40</v>
      </c>
      <c r="Z1346">
        <v>279</v>
      </c>
      <c r="AA1346" t="s">
        <v>41</v>
      </c>
      <c r="AB1346">
        <v>1047</v>
      </c>
      <c r="AC1346" t="s">
        <v>42</v>
      </c>
      <c r="AD1346">
        <f t="shared" ref="AD1346:AD1409" si="173">IF(K1346=L1346,1,0)</f>
        <v>0</v>
      </c>
      <c r="AE1346">
        <f t="shared" si="166"/>
        <v>0</v>
      </c>
      <c r="AF1346">
        <f t="shared" si="167"/>
        <v>0</v>
      </c>
    </row>
    <row r="1347" spans="1:32" hidden="1" x14ac:dyDescent="0.25">
      <c r="A1347">
        <v>652</v>
      </c>
      <c r="B1347">
        <v>5</v>
      </c>
      <c r="C1347">
        <v>1</v>
      </c>
      <c r="D1347" t="s">
        <v>28</v>
      </c>
      <c r="E1347" t="s">
        <v>44</v>
      </c>
      <c r="F1347" t="s">
        <v>30</v>
      </c>
      <c r="G1347" t="str">
        <f t="shared" si="168"/>
        <v>onof</v>
      </c>
      <c r="H1347" t="str">
        <f t="shared" si="169"/>
        <v>3</v>
      </c>
      <c r="I1347" t="str">
        <f t="shared" si="170"/>
        <v>lorta</v>
      </c>
      <c r="J1347" t="str">
        <f t="shared" si="171"/>
        <v>nilti</v>
      </c>
      <c r="K1347" t="str">
        <f t="shared" si="172"/>
        <v>lorta</v>
      </c>
      <c r="L1347" t="str">
        <f>VLOOKUP(G1347,[1]VLOOKUP!$A$11:$B$14,2,FALSE)</f>
        <v>nilti</v>
      </c>
      <c r="M1347" t="s">
        <v>31</v>
      </c>
      <c r="N1347" t="str">
        <f>VLOOKUP(M1347,[1]VLOOKUP!$A$2:$C$9,2,FALSE)</f>
        <v>Non-Overlapping</v>
      </c>
      <c r="O1347" t="str">
        <f>VLOOKUP(M1347,[1]VLOOKUP!$A$2:$C$9,3,FALSE)</f>
        <v>Familiar</v>
      </c>
      <c r="P1347">
        <v>1602339</v>
      </c>
      <c r="Q1347" t="s">
        <v>38</v>
      </c>
      <c r="R1347" t="s">
        <v>28</v>
      </c>
      <c r="S1347" t="s">
        <v>40</v>
      </c>
      <c r="T1347">
        <v>279</v>
      </c>
      <c r="U1347" t="s">
        <v>40</v>
      </c>
      <c r="V1347">
        <v>279</v>
      </c>
      <c r="W1347" t="s">
        <v>34</v>
      </c>
      <c r="X1347">
        <v>279</v>
      </c>
      <c r="Y1347" t="s">
        <v>40</v>
      </c>
      <c r="Z1347">
        <v>279</v>
      </c>
      <c r="AA1347" t="s">
        <v>41</v>
      </c>
      <c r="AB1347">
        <v>844</v>
      </c>
      <c r="AC1347" t="s">
        <v>42</v>
      </c>
      <c r="AD1347">
        <f t="shared" si="173"/>
        <v>0</v>
      </c>
      <c r="AE1347">
        <f t="shared" ref="AE1347:AE1410" si="174">IF(AB1347&lt;$AB$8355,0,1)</f>
        <v>0</v>
      </c>
      <c r="AF1347">
        <f t="shared" ref="AF1347:AF1410" si="175">IF(AB1347&lt;3113.733,0,1)</f>
        <v>0</v>
      </c>
    </row>
    <row r="1348" spans="1:32" hidden="1" x14ac:dyDescent="0.25">
      <c r="A1348">
        <v>653</v>
      </c>
      <c r="B1348">
        <v>5</v>
      </c>
      <c r="C1348">
        <v>1</v>
      </c>
      <c r="D1348" t="s">
        <v>28</v>
      </c>
      <c r="E1348" t="s">
        <v>52</v>
      </c>
      <c r="F1348" t="s">
        <v>30</v>
      </c>
      <c r="G1348" t="str">
        <f t="shared" si="168"/>
        <v>onof</v>
      </c>
      <c r="H1348" t="str">
        <f t="shared" si="169"/>
        <v>5</v>
      </c>
      <c r="I1348" t="str">
        <f t="shared" si="170"/>
        <v>lorta</v>
      </c>
      <c r="J1348" t="str">
        <f t="shared" si="171"/>
        <v>nilti</v>
      </c>
      <c r="K1348" t="str">
        <f t="shared" si="172"/>
        <v>nilti</v>
      </c>
      <c r="L1348" t="str">
        <f>VLOOKUP(G1348,[1]VLOOKUP!$A$11:$B$14,2,FALSE)</f>
        <v>nilti</v>
      </c>
      <c r="M1348" t="s">
        <v>31</v>
      </c>
      <c r="N1348" t="str">
        <f>VLOOKUP(M1348,[1]VLOOKUP!$A$2:$C$9,2,FALSE)</f>
        <v>Non-Overlapping</v>
      </c>
      <c r="O1348" t="str">
        <f>VLOOKUP(M1348,[1]VLOOKUP!$A$2:$C$9,3,FALSE)</f>
        <v>Familiar</v>
      </c>
      <c r="P1348">
        <v>1603464</v>
      </c>
      <c r="Q1348" t="s">
        <v>32</v>
      </c>
      <c r="R1348" t="s">
        <v>28</v>
      </c>
      <c r="S1348" t="s">
        <v>33</v>
      </c>
      <c r="T1348">
        <v>278</v>
      </c>
      <c r="U1348" t="s">
        <v>33</v>
      </c>
      <c r="V1348">
        <v>278</v>
      </c>
      <c r="W1348" t="s">
        <v>34</v>
      </c>
      <c r="X1348">
        <v>278</v>
      </c>
      <c r="Y1348" t="s">
        <v>33</v>
      </c>
      <c r="Z1348">
        <v>278</v>
      </c>
      <c r="AA1348" t="s">
        <v>35</v>
      </c>
      <c r="AB1348">
        <v>1476</v>
      </c>
      <c r="AC1348" t="s">
        <v>36</v>
      </c>
      <c r="AD1348">
        <f t="shared" si="173"/>
        <v>1</v>
      </c>
      <c r="AE1348">
        <f t="shared" si="174"/>
        <v>0</v>
      </c>
      <c r="AF1348">
        <f t="shared" si="175"/>
        <v>0</v>
      </c>
    </row>
    <row r="1349" spans="1:32" hidden="1" x14ac:dyDescent="0.25">
      <c r="A1349">
        <v>654</v>
      </c>
      <c r="B1349">
        <v>5</v>
      </c>
      <c r="C1349">
        <v>1</v>
      </c>
      <c r="D1349" t="s">
        <v>28</v>
      </c>
      <c r="E1349" t="s">
        <v>54</v>
      </c>
      <c r="F1349" t="s">
        <v>30</v>
      </c>
      <c r="G1349" t="str">
        <f t="shared" si="168"/>
        <v>onof</v>
      </c>
      <c r="H1349" t="str">
        <f t="shared" si="169"/>
        <v>4</v>
      </c>
      <c r="I1349" t="str">
        <f t="shared" si="170"/>
        <v>nilti</v>
      </c>
      <c r="J1349" t="str">
        <f t="shared" si="171"/>
        <v>lorta</v>
      </c>
      <c r="K1349" t="str">
        <f t="shared" si="172"/>
        <v>nilti</v>
      </c>
      <c r="L1349" t="str">
        <f>VLOOKUP(G1349,[1]VLOOKUP!$A$11:$B$14,2,FALSE)</f>
        <v>nilti</v>
      </c>
      <c r="M1349" t="s">
        <v>31</v>
      </c>
      <c r="N1349" t="str">
        <f>VLOOKUP(M1349,[1]VLOOKUP!$A$2:$C$9,2,FALSE)</f>
        <v>Non-Overlapping</v>
      </c>
      <c r="O1349" t="str">
        <f>VLOOKUP(M1349,[1]VLOOKUP!$A$2:$C$9,3,FALSE)</f>
        <v>Familiar</v>
      </c>
      <c r="P1349">
        <v>1605219</v>
      </c>
      <c r="Q1349" t="s">
        <v>32</v>
      </c>
      <c r="R1349" t="s">
        <v>28</v>
      </c>
      <c r="S1349" t="s">
        <v>40</v>
      </c>
      <c r="T1349">
        <v>279</v>
      </c>
      <c r="U1349" t="s">
        <v>40</v>
      </c>
      <c r="V1349">
        <v>279</v>
      </c>
      <c r="W1349" t="s">
        <v>34</v>
      </c>
      <c r="X1349">
        <v>279</v>
      </c>
      <c r="Y1349" t="s">
        <v>40</v>
      </c>
      <c r="Z1349">
        <v>279</v>
      </c>
      <c r="AA1349" t="s">
        <v>41</v>
      </c>
      <c r="AB1349">
        <v>2240</v>
      </c>
      <c r="AC1349" t="s">
        <v>42</v>
      </c>
      <c r="AD1349">
        <f t="shared" si="173"/>
        <v>1</v>
      </c>
      <c r="AE1349">
        <f t="shared" si="174"/>
        <v>0</v>
      </c>
      <c r="AF1349">
        <f t="shared" si="175"/>
        <v>0</v>
      </c>
    </row>
    <row r="1350" spans="1:32" hidden="1" x14ac:dyDescent="0.25">
      <c r="A1350">
        <v>655</v>
      </c>
      <c r="B1350">
        <v>5</v>
      </c>
      <c r="C1350">
        <v>1</v>
      </c>
      <c r="D1350" t="s">
        <v>28</v>
      </c>
      <c r="E1350" t="s">
        <v>53</v>
      </c>
      <c r="F1350" t="s">
        <v>30</v>
      </c>
      <c r="G1350" t="str">
        <f t="shared" si="168"/>
        <v>onof</v>
      </c>
      <c r="H1350" t="str">
        <f t="shared" si="169"/>
        <v>2</v>
      </c>
      <c r="I1350" t="str">
        <f t="shared" si="170"/>
        <v>lorta</v>
      </c>
      <c r="J1350" t="str">
        <f t="shared" si="171"/>
        <v>nilti</v>
      </c>
      <c r="K1350" t="str">
        <f t="shared" si="172"/>
        <v>lorta</v>
      </c>
      <c r="L1350" t="str">
        <f>VLOOKUP(G1350,[1]VLOOKUP!$A$11:$B$14,2,FALSE)</f>
        <v>nilti</v>
      </c>
      <c r="M1350" t="s">
        <v>31</v>
      </c>
      <c r="N1350" t="str">
        <f>VLOOKUP(M1350,[1]VLOOKUP!$A$2:$C$9,2,FALSE)</f>
        <v>Non-Overlapping</v>
      </c>
      <c r="O1350" t="str">
        <f>VLOOKUP(M1350,[1]VLOOKUP!$A$2:$C$9,3,FALSE)</f>
        <v>Familiar</v>
      </c>
      <c r="P1350">
        <v>1607739</v>
      </c>
      <c r="Q1350" t="s">
        <v>38</v>
      </c>
      <c r="R1350" t="s">
        <v>28</v>
      </c>
      <c r="S1350" t="s">
        <v>40</v>
      </c>
      <c r="T1350">
        <v>279</v>
      </c>
      <c r="U1350" t="s">
        <v>40</v>
      </c>
      <c r="V1350">
        <v>279</v>
      </c>
      <c r="W1350" t="s">
        <v>34</v>
      </c>
      <c r="X1350">
        <v>279</v>
      </c>
      <c r="Y1350" t="s">
        <v>40</v>
      </c>
      <c r="Z1350">
        <v>279</v>
      </c>
      <c r="AA1350" t="s">
        <v>41</v>
      </c>
      <c r="AB1350">
        <v>1441</v>
      </c>
      <c r="AC1350" t="s">
        <v>42</v>
      </c>
      <c r="AD1350">
        <f t="shared" si="173"/>
        <v>0</v>
      </c>
      <c r="AE1350">
        <f t="shared" si="174"/>
        <v>0</v>
      </c>
      <c r="AF1350">
        <f t="shared" si="175"/>
        <v>0</v>
      </c>
    </row>
    <row r="1351" spans="1:32" hidden="1" x14ac:dyDescent="0.25">
      <c r="A1351">
        <v>656</v>
      </c>
      <c r="B1351">
        <v>5</v>
      </c>
      <c r="C1351">
        <v>1</v>
      </c>
      <c r="D1351" t="s">
        <v>28</v>
      </c>
      <c r="E1351" t="s">
        <v>52</v>
      </c>
      <c r="F1351" t="s">
        <v>30</v>
      </c>
      <c r="G1351" t="str">
        <f t="shared" si="168"/>
        <v>onof</v>
      </c>
      <c r="H1351" t="str">
        <f t="shared" si="169"/>
        <v>5</v>
      </c>
      <c r="I1351" t="str">
        <f t="shared" si="170"/>
        <v>lorta</v>
      </c>
      <c r="J1351" t="str">
        <f t="shared" si="171"/>
        <v>nilti</v>
      </c>
      <c r="K1351" t="str">
        <f t="shared" si="172"/>
        <v>nilti</v>
      </c>
      <c r="L1351" t="str">
        <f>VLOOKUP(G1351,[1]VLOOKUP!$A$11:$B$14,2,FALSE)</f>
        <v>nilti</v>
      </c>
      <c r="M1351" t="s">
        <v>31</v>
      </c>
      <c r="N1351" t="str">
        <f>VLOOKUP(M1351,[1]VLOOKUP!$A$2:$C$9,2,FALSE)</f>
        <v>Non-Overlapping</v>
      </c>
      <c r="O1351" t="str">
        <f>VLOOKUP(M1351,[1]VLOOKUP!$A$2:$C$9,3,FALSE)</f>
        <v>Familiar</v>
      </c>
      <c r="P1351">
        <v>1609467</v>
      </c>
      <c r="Q1351" t="s">
        <v>32</v>
      </c>
      <c r="R1351" t="s">
        <v>28</v>
      </c>
      <c r="S1351" t="s">
        <v>33</v>
      </c>
      <c r="T1351">
        <v>281</v>
      </c>
      <c r="U1351" t="s">
        <v>33</v>
      </c>
      <c r="V1351">
        <v>281</v>
      </c>
      <c r="W1351" t="s">
        <v>34</v>
      </c>
      <c r="X1351">
        <v>281</v>
      </c>
      <c r="Y1351" t="s">
        <v>33</v>
      </c>
      <c r="Z1351">
        <v>281</v>
      </c>
      <c r="AA1351" t="s">
        <v>35</v>
      </c>
      <c r="AB1351">
        <v>1691</v>
      </c>
      <c r="AC1351" t="s">
        <v>36</v>
      </c>
      <c r="AD1351">
        <f t="shared" si="173"/>
        <v>1</v>
      </c>
      <c r="AE1351">
        <f t="shared" si="174"/>
        <v>0</v>
      </c>
      <c r="AF1351">
        <f t="shared" si="175"/>
        <v>0</v>
      </c>
    </row>
    <row r="1352" spans="1:32" hidden="1" x14ac:dyDescent="0.25">
      <c r="A1352">
        <v>657</v>
      </c>
      <c r="B1352">
        <v>5</v>
      </c>
      <c r="C1352">
        <v>1</v>
      </c>
      <c r="D1352" t="s">
        <v>28</v>
      </c>
      <c r="E1352" t="s">
        <v>43</v>
      </c>
      <c r="F1352" t="s">
        <v>30</v>
      </c>
      <c r="G1352" t="str">
        <f t="shared" si="168"/>
        <v>onof</v>
      </c>
      <c r="H1352" t="str">
        <f t="shared" si="169"/>
        <v>8</v>
      </c>
      <c r="I1352" t="str">
        <f t="shared" si="170"/>
        <v>lorta</v>
      </c>
      <c r="J1352" t="str">
        <f t="shared" si="171"/>
        <v>nilti</v>
      </c>
      <c r="K1352" t="str">
        <f t="shared" si="172"/>
        <v>nilti</v>
      </c>
      <c r="L1352" t="str">
        <f>VLOOKUP(G1352,[1]VLOOKUP!$A$11:$B$14,2,FALSE)</f>
        <v>nilti</v>
      </c>
      <c r="M1352" t="s">
        <v>31</v>
      </c>
      <c r="N1352" t="str">
        <f>VLOOKUP(M1352,[1]VLOOKUP!$A$2:$C$9,2,FALSE)</f>
        <v>Non-Overlapping</v>
      </c>
      <c r="O1352" t="str">
        <f>VLOOKUP(M1352,[1]VLOOKUP!$A$2:$C$9,3,FALSE)</f>
        <v>Familiar</v>
      </c>
      <c r="P1352">
        <v>1611441</v>
      </c>
      <c r="Q1352" t="s">
        <v>32</v>
      </c>
      <c r="R1352" t="s">
        <v>28</v>
      </c>
      <c r="S1352" t="s">
        <v>33</v>
      </c>
      <c r="T1352">
        <v>278</v>
      </c>
      <c r="U1352" t="s">
        <v>33</v>
      </c>
      <c r="V1352">
        <v>278</v>
      </c>
      <c r="W1352" t="s">
        <v>34</v>
      </c>
      <c r="X1352">
        <v>278</v>
      </c>
      <c r="Y1352" t="s">
        <v>33</v>
      </c>
      <c r="Z1352">
        <v>278</v>
      </c>
      <c r="AA1352" t="s">
        <v>35</v>
      </c>
      <c r="AB1352">
        <v>879</v>
      </c>
      <c r="AC1352" t="s">
        <v>36</v>
      </c>
      <c r="AD1352">
        <f t="shared" si="173"/>
        <v>1</v>
      </c>
      <c r="AE1352">
        <f t="shared" si="174"/>
        <v>0</v>
      </c>
      <c r="AF1352">
        <f t="shared" si="175"/>
        <v>0</v>
      </c>
    </row>
    <row r="1353" spans="1:32" hidden="1" x14ac:dyDescent="0.25">
      <c r="A1353">
        <v>658</v>
      </c>
      <c r="B1353">
        <v>5</v>
      </c>
      <c r="C1353">
        <v>1</v>
      </c>
      <c r="D1353" t="s">
        <v>28</v>
      </c>
      <c r="E1353" t="s">
        <v>46</v>
      </c>
      <c r="F1353" t="s">
        <v>30</v>
      </c>
      <c r="G1353" t="str">
        <f t="shared" si="168"/>
        <v>onof</v>
      </c>
      <c r="H1353" t="str">
        <f t="shared" si="169"/>
        <v>6</v>
      </c>
      <c r="I1353" t="str">
        <f t="shared" si="170"/>
        <v>nilti</v>
      </c>
      <c r="J1353" t="str">
        <f t="shared" si="171"/>
        <v>lorta</v>
      </c>
      <c r="K1353" t="str">
        <f t="shared" si="172"/>
        <v>nilti</v>
      </c>
      <c r="L1353" t="str">
        <f>VLOOKUP(G1353,[1]VLOOKUP!$A$11:$B$14,2,FALSE)</f>
        <v>nilti</v>
      </c>
      <c r="M1353" t="s">
        <v>31</v>
      </c>
      <c r="N1353" t="str">
        <f>VLOOKUP(M1353,[1]VLOOKUP!$A$2:$C$9,2,FALSE)</f>
        <v>Non-Overlapping</v>
      </c>
      <c r="O1353" t="str">
        <f>VLOOKUP(M1353,[1]VLOOKUP!$A$2:$C$9,3,FALSE)</f>
        <v>Familiar</v>
      </c>
      <c r="P1353">
        <v>1612599</v>
      </c>
      <c r="Q1353" t="s">
        <v>32</v>
      </c>
      <c r="R1353" t="s">
        <v>28</v>
      </c>
      <c r="S1353" t="s">
        <v>40</v>
      </c>
      <c r="T1353">
        <v>279</v>
      </c>
      <c r="U1353" t="s">
        <v>40</v>
      </c>
      <c r="V1353">
        <v>279</v>
      </c>
      <c r="W1353" t="s">
        <v>34</v>
      </c>
      <c r="X1353">
        <v>279</v>
      </c>
      <c r="Y1353" t="s">
        <v>40</v>
      </c>
      <c r="Z1353">
        <v>279</v>
      </c>
      <c r="AA1353" t="s">
        <v>41</v>
      </c>
      <c r="AB1353">
        <v>1520</v>
      </c>
      <c r="AC1353" t="s">
        <v>42</v>
      </c>
      <c r="AD1353">
        <f t="shared" si="173"/>
        <v>1</v>
      </c>
      <c r="AE1353">
        <f t="shared" si="174"/>
        <v>0</v>
      </c>
      <c r="AF1353">
        <f t="shared" si="175"/>
        <v>0</v>
      </c>
    </row>
    <row r="1354" spans="1:32" hidden="1" x14ac:dyDescent="0.25">
      <c r="A1354">
        <v>659</v>
      </c>
      <c r="B1354">
        <v>5</v>
      </c>
      <c r="C1354">
        <v>1</v>
      </c>
      <c r="D1354" t="s">
        <v>28</v>
      </c>
      <c r="E1354" t="s">
        <v>39</v>
      </c>
      <c r="F1354" t="s">
        <v>30</v>
      </c>
      <c r="G1354" t="str">
        <f t="shared" si="168"/>
        <v>onof</v>
      </c>
      <c r="H1354" t="str">
        <f t="shared" si="169"/>
        <v>9</v>
      </c>
      <c r="I1354" t="str">
        <f t="shared" si="170"/>
        <v>nilti</v>
      </c>
      <c r="J1354" t="str">
        <f t="shared" si="171"/>
        <v>lorta</v>
      </c>
      <c r="K1354" t="str">
        <f t="shared" si="172"/>
        <v>nilti</v>
      </c>
      <c r="L1354" t="str">
        <f>VLOOKUP(G1354,[1]VLOOKUP!$A$11:$B$14,2,FALSE)</f>
        <v>nilti</v>
      </c>
      <c r="M1354" t="s">
        <v>31</v>
      </c>
      <c r="N1354" t="str">
        <f>VLOOKUP(M1354,[1]VLOOKUP!$A$2:$C$9,2,FALSE)</f>
        <v>Non-Overlapping</v>
      </c>
      <c r="O1354" t="str">
        <f>VLOOKUP(M1354,[1]VLOOKUP!$A$2:$C$9,3,FALSE)</f>
        <v>Familiar</v>
      </c>
      <c r="P1354">
        <v>1614399</v>
      </c>
      <c r="Q1354" t="s">
        <v>32</v>
      </c>
      <c r="R1354" t="s">
        <v>28</v>
      </c>
      <c r="S1354" t="s">
        <v>40</v>
      </c>
      <c r="T1354">
        <v>279</v>
      </c>
      <c r="U1354" t="s">
        <v>40</v>
      </c>
      <c r="V1354">
        <v>279</v>
      </c>
      <c r="W1354" t="s">
        <v>34</v>
      </c>
      <c r="X1354">
        <v>279</v>
      </c>
      <c r="Y1354" t="s">
        <v>40</v>
      </c>
      <c r="Z1354">
        <v>279</v>
      </c>
      <c r="AA1354" t="s">
        <v>41</v>
      </c>
      <c r="AB1354">
        <v>1025</v>
      </c>
      <c r="AC1354" t="s">
        <v>42</v>
      </c>
      <c r="AD1354">
        <f t="shared" si="173"/>
        <v>1</v>
      </c>
      <c r="AE1354">
        <f t="shared" si="174"/>
        <v>0</v>
      </c>
      <c r="AF1354">
        <f t="shared" si="175"/>
        <v>0</v>
      </c>
    </row>
    <row r="1355" spans="1:32" hidden="1" x14ac:dyDescent="0.25">
      <c r="A1355">
        <v>660</v>
      </c>
      <c r="B1355">
        <v>5</v>
      </c>
      <c r="C1355">
        <v>1</v>
      </c>
      <c r="D1355" t="s">
        <v>28</v>
      </c>
      <c r="E1355" t="s">
        <v>47</v>
      </c>
      <c r="F1355" t="s">
        <v>30</v>
      </c>
      <c r="G1355" t="str">
        <f t="shared" si="168"/>
        <v>onof</v>
      </c>
      <c r="H1355" t="str">
        <f t="shared" si="169"/>
        <v>9</v>
      </c>
      <c r="I1355" t="str">
        <f t="shared" si="170"/>
        <v>lorta</v>
      </c>
      <c r="J1355" t="str">
        <f t="shared" si="171"/>
        <v>nilti</v>
      </c>
      <c r="K1355" t="str">
        <f t="shared" si="172"/>
        <v>nilti</v>
      </c>
      <c r="L1355" t="str">
        <f>VLOOKUP(G1355,[1]VLOOKUP!$A$11:$B$14,2,FALSE)</f>
        <v>nilti</v>
      </c>
      <c r="M1355" t="s">
        <v>31</v>
      </c>
      <c r="N1355" t="str">
        <f>VLOOKUP(M1355,[1]VLOOKUP!$A$2:$C$9,2,FALSE)</f>
        <v>Non-Overlapping</v>
      </c>
      <c r="O1355" t="str">
        <f>VLOOKUP(M1355,[1]VLOOKUP!$A$2:$C$9,3,FALSE)</f>
        <v>Familiar</v>
      </c>
      <c r="P1355">
        <v>1615705</v>
      </c>
      <c r="Q1355" t="s">
        <v>32</v>
      </c>
      <c r="R1355" t="s">
        <v>28</v>
      </c>
      <c r="S1355" t="s">
        <v>33</v>
      </c>
      <c r="T1355">
        <v>279</v>
      </c>
      <c r="U1355" t="s">
        <v>33</v>
      </c>
      <c r="V1355">
        <v>279</v>
      </c>
      <c r="W1355" t="s">
        <v>34</v>
      </c>
      <c r="X1355">
        <v>279</v>
      </c>
      <c r="Y1355" t="s">
        <v>33</v>
      </c>
      <c r="Z1355">
        <v>279</v>
      </c>
      <c r="AA1355" t="s">
        <v>35</v>
      </c>
      <c r="AB1355">
        <v>1002</v>
      </c>
      <c r="AC1355" t="s">
        <v>36</v>
      </c>
      <c r="AD1355">
        <f t="shared" si="173"/>
        <v>1</v>
      </c>
      <c r="AE1355">
        <f t="shared" si="174"/>
        <v>0</v>
      </c>
      <c r="AF1355">
        <f t="shared" si="175"/>
        <v>0</v>
      </c>
    </row>
    <row r="1356" spans="1:32" hidden="1" x14ac:dyDescent="0.25">
      <c r="A1356">
        <v>661</v>
      </c>
      <c r="B1356">
        <v>5</v>
      </c>
      <c r="C1356">
        <v>1</v>
      </c>
      <c r="D1356" t="s">
        <v>28</v>
      </c>
      <c r="E1356" t="s">
        <v>39</v>
      </c>
      <c r="F1356" t="s">
        <v>30</v>
      </c>
      <c r="G1356" t="str">
        <f t="shared" si="168"/>
        <v>onof</v>
      </c>
      <c r="H1356" t="str">
        <f t="shared" si="169"/>
        <v>9</v>
      </c>
      <c r="I1356" t="str">
        <f t="shared" si="170"/>
        <v>nilti</v>
      </c>
      <c r="J1356" t="str">
        <f t="shared" si="171"/>
        <v>lorta</v>
      </c>
      <c r="K1356" t="str">
        <f t="shared" si="172"/>
        <v>nilti</v>
      </c>
      <c r="L1356" t="str">
        <f>VLOOKUP(G1356,[1]VLOOKUP!$A$11:$B$14,2,FALSE)</f>
        <v>nilti</v>
      </c>
      <c r="M1356" t="s">
        <v>31</v>
      </c>
      <c r="N1356" t="str">
        <f>VLOOKUP(M1356,[1]VLOOKUP!$A$2:$C$9,2,FALSE)</f>
        <v>Non-Overlapping</v>
      </c>
      <c r="O1356" t="str">
        <f>VLOOKUP(M1356,[1]VLOOKUP!$A$2:$C$9,3,FALSE)</f>
        <v>Familiar</v>
      </c>
      <c r="P1356">
        <v>1616987</v>
      </c>
      <c r="Q1356" t="s">
        <v>32</v>
      </c>
      <c r="R1356" t="s">
        <v>28</v>
      </c>
      <c r="S1356" t="s">
        <v>40</v>
      </c>
      <c r="T1356">
        <v>279</v>
      </c>
      <c r="U1356" t="s">
        <v>40</v>
      </c>
      <c r="V1356">
        <v>279</v>
      </c>
      <c r="W1356" t="s">
        <v>34</v>
      </c>
      <c r="X1356">
        <v>279</v>
      </c>
      <c r="Y1356" t="s">
        <v>40</v>
      </c>
      <c r="Z1356">
        <v>279</v>
      </c>
      <c r="AA1356" t="s">
        <v>41</v>
      </c>
      <c r="AB1356">
        <v>833</v>
      </c>
      <c r="AC1356" t="s">
        <v>42</v>
      </c>
      <c r="AD1356">
        <f t="shared" si="173"/>
        <v>1</v>
      </c>
      <c r="AE1356">
        <f t="shared" si="174"/>
        <v>0</v>
      </c>
      <c r="AF1356">
        <f t="shared" si="175"/>
        <v>0</v>
      </c>
    </row>
    <row r="1357" spans="1:32" hidden="1" x14ac:dyDescent="0.25">
      <c r="A1357">
        <v>662</v>
      </c>
      <c r="B1357">
        <v>5</v>
      </c>
      <c r="C1357">
        <v>1</v>
      </c>
      <c r="D1357" t="s">
        <v>28</v>
      </c>
      <c r="E1357" t="s">
        <v>55</v>
      </c>
      <c r="F1357" t="s">
        <v>30</v>
      </c>
      <c r="G1357" t="str">
        <f t="shared" si="168"/>
        <v>onof</v>
      </c>
      <c r="H1357" t="str">
        <f t="shared" si="169"/>
        <v>5</v>
      </c>
      <c r="I1357" t="str">
        <f t="shared" si="170"/>
        <v>nilti</v>
      </c>
      <c r="J1357" t="str">
        <f t="shared" si="171"/>
        <v>lorta</v>
      </c>
      <c r="K1357" t="str">
        <f t="shared" si="172"/>
        <v>lorta</v>
      </c>
      <c r="L1357" t="str">
        <f>VLOOKUP(G1357,[1]VLOOKUP!$A$11:$B$14,2,FALSE)</f>
        <v>nilti</v>
      </c>
      <c r="M1357" t="s">
        <v>31</v>
      </c>
      <c r="N1357" t="str">
        <f>VLOOKUP(M1357,[1]VLOOKUP!$A$2:$C$9,2,FALSE)</f>
        <v>Non-Overlapping</v>
      </c>
      <c r="O1357" t="str">
        <f>VLOOKUP(M1357,[1]VLOOKUP!$A$2:$C$9,3,FALSE)</f>
        <v>Familiar</v>
      </c>
      <c r="P1357">
        <v>1618108</v>
      </c>
      <c r="Q1357" t="s">
        <v>38</v>
      </c>
      <c r="R1357" t="s">
        <v>28</v>
      </c>
      <c r="S1357" t="s">
        <v>33</v>
      </c>
      <c r="T1357">
        <v>279</v>
      </c>
      <c r="U1357" t="s">
        <v>33</v>
      </c>
      <c r="V1357">
        <v>279</v>
      </c>
      <c r="W1357" t="s">
        <v>34</v>
      </c>
      <c r="X1357">
        <v>279</v>
      </c>
      <c r="Y1357" t="s">
        <v>33</v>
      </c>
      <c r="Z1357">
        <v>279</v>
      </c>
      <c r="AA1357" t="s">
        <v>35</v>
      </c>
      <c r="AB1357">
        <v>972</v>
      </c>
      <c r="AC1357" t="s">
        <v>36</v>
      </c>
      <c r="AD1357">
        <f t="shared" si="173"/>
        <v>0</v>
      </c>
      <c r="AE1357">
        <f t="shared" si="174"/>
        <v>0</v>
      </c>
      <c r="AF1357">
        <f t="shared" si="175"/>
        <v>0</v>
      </c>
    </row>
    <row r="1358" spans="1:32" hidden="1" x14ac:dyDescent="0.25">
      <c r="A1358">
        <v>663</v>
      </c>
      <c r="B1358">
        <v>5</v>
      </c>
      <c r="C1358">
        <v>1</v>
      </c>
      <c r="D1358" t="s">
        <v>28</v>
      </c>
      <c r="E1358" t="s">
        <v>54</v>
      </c>
      <c r="F1358" t="s">
        <v>30</v>
      </c>
      <c r="G1358" t="str">
        <f t="shared" si="168"/>
        <v>onof</v>
      </c>
      <c r="H1358" t="str">
        <f t="shared" si="169"/>
        <v>4</v>
      </c>
      <c r="I1358" t="str">
        <f t="shared" si="170"/>
        <v>nilti</v>
      </c>
      <c r="J1358" t="str">
        <f t="shared" si="171"/>
        <v>lorta</v>
      </c>
      <c r="K1358" t="str">
        <f t="shared" si="172"/>
        <v>lorta</v>
      </c>
      <c r="L1358" t="str">
        <f>VLOOKUP(G1358,[1]VLOOKUP!$A$11:$B$14,2,FALSE)</f>
        <v>nilti</v>
      </c>
      <c r="M1358" t="s">
        <v>31</v>
      </c>
      <c r="N1358" t="str">
        <f>VLOOKUP(M1358,[1]VLOOKUP!$A$2:$C$9,2,FALSE)</f>
        <v>Non-Overlapping</v>
      </c>
      <c r="O1358" t="str">
        <f>VLOOKUP(M1358,[1]VLOOKUP!$A$2:$C$9,3,FALSE)</f>
        <v>Familiar</v>
      </c>
      <c r="P1358">
        <v>1619361</v>
      </c>
      <c r="Q1358" t="s">
        <v>38</v>
      </c>
      <c r="R1358" t="s">
        <v>28</v>
      </c>
      <c r="S1358" t="s">
        <v>33</v>
      </c>
      <c r="T1358">
        <v>278</v>
      </c>
      <c r="U1358" t="s">
        <v>33</v>
      </c>
      <c r="V1358">
        <v>278</v>
      </c>
      <c r="W1358" t="s">
        <v>34</v>
      </c>
      <c r="X1358">
        <v>278</v>
      </c>
      <c r="Y1358" t="s">
        <v>33</v>
      </c>
      <c r="Z1358">
        <v>278</v>
      </c>
      <c r="AA1358" t="s">
        <v>35</v>
      </c>
      <c r="AB1358">
        <v>902</v>
      </c>
      <c r="AC1358" t="s">
        <v>36</v>
      </c>
      <c r="AD1358">
        <f t="shared" si="173"/>
        <v>0</v>
      </c>
      <c r="AE1358">
        <f t="shared" si="174"/>
        <v>0</v>
      </c>
      <c r="AF1358">
        <f t="shared" si="175"/>
        <v>0</v>
      </c>
    </row>
    <row r="1359" spans="1:32" hidden="1" x14ac:dyDescent="0.25">
      <c r="A1359">
        <v>664</v>
      </c>
      <c r="B1359">
        <v>5</v>
      </c>
      <c r="C1359">
        <v>1</v>
      </c>
      <c r="D1359" t="s">
        <v>28</v>
      </c>
      <c r="E1359" t="s">
        <v>29</v>
      </c>
      <c r="F1359" t="s">
        <v>30</v>
      </c>
      <c r="G1359" t="str">
        <f t="shared" si="168"/>
        <v>onof</v>
      </c>
      <c r="H1359" t="str">
        <f t="shared" si="169"/>
        <v>6</v>
      </c>
      <c r="I1359" t="str">
        <f t="shared" si="170"/>
        <v>lorta</v>
      </c>
      <c r="J1359" t="str">
        <f t="shared" si="171"/>
        <v>nilti</v>
      </c>
      <c r="K1359" t="str">
        <f t="shared" si="172"/>
        <v>lorta</v>
      </c>
      <c r="L1359" t="str">
        <f>VLOOKUP(G1359,[1]VLOOKUP!$A$11:$B$14,2,FALSE)</f>
        <v>nilti</v>
      </c>
      <c r="M1359" t="s">
        <v>31</v>
      </c>
      <c r="N1359" t="str">
        <f>VLOOKUP(M1359,[1]VLOOKUP!$A$2:$C$9,2,FALSE)</f>
        <v>Non-Overlapping</v>
      </c>
      <c r="O1359" t="str">
        <f>VLOOKUP(M1359,[1]VLOOKUP!$A$2:$C$9,3,FALSE)</f>
        <v>Familiar</v>
      </c>
      <c r="P1359">
        <v>1620542</v>
      </c>
      <c r="Q1359" t="s">
        <v>38</v>
      </c>
      <c r="R1359" t="s">
        <v>28</v>
      </c>
      <c r="S1359" t="s">
        <v>40</v>
      </c>
      <c r="T1359">
        <v>280</v>
      </c>
      <c r="U1359" t="s">
        <v>40</v>
      </c>
      <c r="V1359">
        <v>280</v>
      </c>
      <c r="W1359" t="s">
        <v>34</v>
      </c>
      <c r="X1359">
        <v>280</v>
      </c>
      <c r="Y1359" t="s">
        <v>40</v>
      </c>
      <c r="Z1359">
        <v>280</v>
      </c>
      <c r="AA1359" t="s">
        <v>41</v>
      </c>
      <c r="AB1359">
        <v>1080</v>
      </c>
      <c r="AC1359" t="s">
        <v>42</v>
      </c>
      <c r="AD1359">
        <f t="shared" si="173"/>
        <v>0</v>
      </c>
      <c r="AE1359">
        <f t="shared" si="174"/>
        <v>0</v>
      </c>
      <c r="AF1359">
        <f t="shared" si="175"/>
        <v>0</v>
      </c>
    </row>
    <row r="1360" spans="1:32" hidden="1" x14ac:dyDescent="0.25">
      <c r="A1360">
        <v>665</v>
      </c>
      <c r="B1360">
        <v>5</v>
      </c>
      <c r="C1360">
        <v>1</v>
      </c>
      <c r="D1360" t="s">
        <v>28</v>
      </c>
      <c r="E1360" t="s">
        <v>46</v>
      </c>
      <c r="F1360" t="s">
        <v>30</v>
      </c>
      <c r="G1360" t="str">
        <f t="shared" si="168"/>
        <v>onof</v>
      </c>
      <c r="H1360" t="str">
        <f t="shared" si="169"/>
        <v>6</v>
      </c>
      <c r="I1360" t="str">
        <f t="shared" si="170"/>
        <v>nilti</v>
      </c>
      <c r="J1360" t="str">
        <f t="shared" si="171"/>
        <v>lorta</v>
      </c>
      <c r="K1360" t="str">
        <f t="shared" si="172"/>
        <v>nilti</v>
      </c>
      <c r="L1360" t="str">
        <f>VLOOKUP(G1360,[1]VLOOKUP!$A$11:$B$14,2,FALSE)</f>
        <v>nilti</v>
      </c>
      <c r="M1360" t="s">
        <v>31</v>
      </c>
      <c r="N1360" t="str">
        <f>VLOOKUP(M1360,[1]VLOOKUP!$A$2:$C$9,2,FALSE)</f>
        <v>Non-Overlapping</v>
      </c>
      <c r="O1360" t="str">
        <f>VLOOKUP(M1360,[1]VLOOKUP!$A$2:$C$9,3,FALSE)</f>
        <v>Familiar</v>
      </c>
      <c r="P1360">
        <v>1621904</v>
      </c>
      <c r="Q1360" t="s">
        <v>32</v>
      </c>
      <c r="R1360" t="s">
        <v>28</v>
      </c>
      <c r="S1360" t="s">
        <v>40</v>
      </c>
      <c r="T1360">
        <v>278</v>
      </c>
      <c r="U1360" t="s">
        <v>40</v>
      </c>
      <c r="V1360">
        <v>278</v>
      </c>
      <c r="W1360" t="s">
        <v>34</v>
      </c>
      <c r="X1360">
        <v>278</v>
      </c>
      <c r="Y1360" t="s">
        <v>40</v>
      </c>
      <c r="Z1360">
        <v>278</v>
      </c>
      <c r="AA1360" t="s">
        <v>41</v>
      </c>
      <c r="AB1360">
        <v>3939</v>
      </c>
      <c r="AC1360" t="s">
        <v>42</v>
      </c>
      <c r="AD1360">
        <f t="shared" si="173"/>
        <v>1</v>
      </c>
      <c r="AE1360">
        <f t="shared" si="174"/>
        <v>0</v>
      </c>
      <c r="AF1360">
        <f t="shared" si="175"/>
        <v>1</v>
      </c>
    </row>
    <row r="1361" spans="1:32" hidden="1" x14ac:dyDescent="0.25">
      <c r="A1361">
        <v>666</v>
      </c>
      <c r="B1361">
        <v>5</v>
      </c>
      <c r="C1361">
        <v>1</v>
      </c>
      <c r="D1361" t="s">
        <v>28</v>
      </c>
      <c r="E1361" t="s">
        <v>37</v>
      </c>
      <c r="F1361" t="s">
        <v>30</v>
      </c>
      <c r="G1361" t="str">
        <f t="shared" si="168"/>
        <v>onof</v>
      </c>
      <c r="H1361" t="str">
        <f t="shared" si="169"/>
        <v>3</v>
      </c>
      <c r="I1361" t="str">
        <f t="shared" si="170"/>
        <v>nilti</v>
      </c>
      <c r="J1361" t="str">
        <f t="shared" si="171"/>
        <v>lorta</v>
      </c>
      <c r="K1361" t="str">
        <f t="shared" si="172"/>
        <v>lorta</v>
      </c>
      <c r="L1361" t="str">
        <f>VLOOKUP(G1361,[1]VLOOKUP!$A$11:$B$14,2,FALSE)</f>
        <v>nilti</v>
      </c>
      <c r="M1361" t="s">
        <v>31</v>
      </c>
      <c r="N1361" t="str">
        <f>VLOOKUP(M1361,[1]VLOOKUP!$A$2:$C$9,2,FALSE)</f>
        <v>Non-Overlapping</v>
      </c>
      <c r="O1361" t="str">
        <f>VLOOKUP(M1361,[1]VLOOKUP!$A$2:$C$9,3,FALSE)</f>
        <v>Familiar</v>
      </c>
      <c r="P1361">
        <v>1626122</v>
      </c>
      <c r="Q1361" t="s">
        <v>38</v>
      </c>
      <c r="R1361" t="s">
        <v>28</v>
      </c>
      <c r="S1361" t="s">
        <v>33</v>
      </c>
      <c r="T1361">
        <v>279</v>
      </c>
      <c r="U1361" t="s">
        <v>33</v>
      </c>
      <c r="V1361">
        <v>279</v>
      </c>
      <c r="W1361" t="s">
        <v>34</v>
      </c>
      <c r="X1361">
        <v>279</v>
      </c>
      <c r="Y1361" t="s">
        <v>33</v>
      </c>
      <c r="Z1361">
        <v>279</v>
      </c>
      <c r="AA1361" t="s">
        <v>35</v>
      </c>
      <c r="AB1361">
        <v>1036</v>
      </c>
      <c r="AC1361" t="s">
        <v>36</v>
      </c>
      <c r="AD1361">
        <f t="shared" si="173"/>
        <v>0</v>
      </c>
      <c r="AE1361">
        <f t="shared" si="174"/>
        <v>0</v>
      </c>
      <c r="AF1361">
        <f t="shared" si="175"/>
        <v>0</v>
      </c>
    </row>
    <row r="1362" spans="1:32" hidden="1" x14ac:dyDescent="0.25">
      <c r="A1362">
        <v>667</v>
      </c>
      <c r="B1362">
        <v>5</v>
      </c>
      <c r="C1362">
        <v>1</v>
      </c>
      <c r="D1362" t="s">
        <v>28</v>
      </c>
      <c r="E1362" t="s">
        <v>48</v>
      </c>
      <c r="F1362" t="s">
        <v>30</v>
      </c>
      <c r="G1362" t="str">
        <f t="shared" si="168"/>
        <v>onof</v>
      </c>
      <c r="H1362" t="str">
        <f t="shared" si="169"/>
        <v>8</v>
      </c>
      <c r="I1362" t="str">
        <f t="shared" si="170"/>
        <v>nilti</v>
      </c>
      <c r="J1362" t="str">
        <f t="shared" si="171"/>
        <v>lorta</v>
      </c>
      <c r="K1362" t="str">
        <f t="shared" si="172"/>
        <v>nilti</v>
      </c>
      <c r="L1362" t="str">
        <f>VLOOKUP(G1362,[1]VLOOKUP!$A$11:$B$14,2,FALSE)</f>
        <v>nilti</v>
      </c>
      <c r="M1362" t="s">
        <v>31</v>
      </c>
      <c r="N1362" t="str">
        <f>VLOOKUP(M1362,[1]VLOOKUP!$A$2:$C$9,2,FALSE)</f>
        <v>Non-Overlapping</v>
      </c>
      <c r="O1362" t="str">
        <f>VLOOKUP(M1362,[1]VLOOKUP!$A$2:$C$9,3,FALSE)</f>
        <v>Familiar</v>
      </c>
      <c r="P1362">
        <v>1627439</v>
      </c>
      <c r="Q1362" t="s">
        <v>32</v>
      </c>
      <c r="R1362" t="s">
        <v>28</v>
      </c>
      <c r="S1362" t="s">
        <v>40</v>
      </c>
      <c r="T1362">
        <v>279</v>
      </c>
      <c r="U1362" t="s">
        <v>40</v>
      </c>
      <c r="V1362">
        <v>279</v>
      </c>
      <c r="W1362" t="s">
        <v>34</v>
      </c>
      <c r="X1362">
        <v>279</v>
      </c>
      <c r="Y1362" t="s">
        <v>40</v>
      </c>
      <c r="Z1362">
        <v>279</v>
      </c>
      <c r="AA1362" t="s">
        <v>41</v>
      </c>
      <c r="AB1362">
        <v>1238</v>
      </c>
      <c r="AC1362" t="s">
        <v>42</v>
      </c>
      <c r="AD1362">
        <f t="shared" si="173"/>
        <v>1</v>
      </c>
      <c r="AE1362">
        <f t="shared" si="174"/>
        <v>0</v>
      </c>
      <c r="AF1362">
        <f t="shared" si="175"/>
        <v>0</v>
      </c>
    </row>
    <row r="1363" spans="1:32" hidden="1" x14ac:dyDescent="0.25">
      <c r="A1363">
        <v>668</v>
      </c>
      <c r="B1363">
        <v>5</v>
      </c>
      <c r="C1363">
        <v>1</v>
      </c>
      <c r="D1363" t="s">
        <v>28</v>
      </c>
      <c r="E1363" t="s">
        <v>43</v>
      </c>
      <c r="F1363" t="s">
        <v>30</v>
      </c>
      <c r="G1363" t="str">
        <f t="shared" si="168"/>
        <v>onof</v>
      </c>
      <c r="H1363" t="str">
        <f t="shared" si="169"/>
        <v>8</v>
      </c>
      <c r="I1363" t="str">
        <f t="shared" si="170"/>
        <v>lorta</v>
      </c>
      <c r="J1363" t="str">
        <f t="shared" si="171"/>
        <v>nilti</v>
      </c>
      <c r="K1363" t="str">
        <f t="shared" si="172"/>
        <v>nilti</v>
      </c>
      <c r="L1363" t="str">
        <f>VLOOKUP(G1363,[1]VLOOKUP!$A$11:$B$14,2,FALSE)</f>
        <v>nilti</v>
      </c>
      <c r="M1363" t="s">
        <v>31</v>
      </c>
      <c r="N1363" t="str">
        <f>VLOOKUP(M1363,[1]VLOOKUP!$A$2:$C$9,2,FALSE)</f>
        <v>Non-Overlapping</v>
      </c>
      <c r="O1363" t="str">
        <f>VLOOKUP(M1363,[1]VLOOKUP!$A$2:$C$9,3,FALSE)</f>
        <v>Familiar</v>
      </c>
      <c r="P1363">
        <v>1628964</v>
      </c>
      <c r="Q1363" t="s">
        <v>32</v>
      </c>
      <c r="R1363" t="s">
        <v>28</v>
      </c>
      <c r="S1363" t="s">
        <v>33</v>
      </c>
      <c r="T1363">
        <v>279</v>
      </c>
      <c r="U1363" t="s">
        <v>33</v>
      </c>
      <c r="V1363">
        <v>279</v>
      </c>
      <c r="W1363" t="s">
        <v>34</v>
      </c>
      <c r="X1363">
        <v>279</v>
      </c>
      <c r="Y1363" t="s">
        <v>33</v>
      </c>
      <c r="Z1363">
        <v>279</v>
      </c>
      <c r="AA1363" t="s">
        <v>35</v>
      </c>
      <c r="AB1363">
        <v>1975</v>
      </c>
      <c r="AC1363" t="s">
        <v>36</v>
      </c>
      <c r="AD1363">
        <f t="shared" si="173"/>
        <v>1</v>
      </c>
      <c r="AE1363">
        <f t="shared" si="174"/>
        <v>0</v>
      </c>
      <c r="AF1363">
        <f t="shared" si="175"/>
        <v>0</v>
      </c>
    </row>
    <row r="1364" spans="1:32" hidden="1" x14ac:dyDescent="0.25">
      <c r="A1364">
        <v>669</v>
      </c>
      <c r="B1364">
        <v>5</v>
      </c>
      <c r="C1364">
        <v>1</v>
      </c>
      <c r="D1364" t="s">
        <v>28</v>
      </c>
      <c r="E1364" t="s">
        <v>51</v>
      </c>
      <c r="F1364" t="s">
        <v>30</v>
      </c>
      <c r="G1364" t="str">
        <f t="shared" si="168"/>
        <v>onof</v>
      </c>
      <c r="H1364" t="str">
        <f t="shared" si="169"/>
        <v>7</v>
      </c>
      <c r="I1364" t="str">
        <f t="shared" si="170"/>
        <v>nilti</v>
      </c>
      <c r="J1364" t="str">
        <f t="shared" si="171"/>
        <v>lorta</v>
      </c>
      <c r="K1364" t="str">
        <f t="shared" si="172"/>
        <v>nilti</v>
      </c>
      <c r="L1364" t="str">
        <f>VLOOKUP(G1364,[1]VLOOKUP!$A$11:$B$14,2,FALSE)</f>
        <v>nilti</v>
      </c>
      <c r="M1364" t="s">
        <v>31</v>
      </c>
      <c r="N1364" t="str">
        <f>VLOOKUP(M1364,[1]VLOOKUP!$A$2:$C$9,2,FALSE)</f>
        <v>Non-Overlapping</v>
      </c>
      <c r="O1364" t="str">
        <f>VLOOKUP(M1364,[1]VLOOKUP!$A$2:$C$9,3,FALSE)</f>
        <v>Familiar</v>
      </c>
      <c r="P1364">
        <v>1631219</v>
      </c>
      <c r="Q1364" t="s">
        <v>32</v>
      </c>
      <c r="R1364" t="s">
        <v>28</v>
      </c>
      <c r="S1364" t="s">
        <v>40</v>
      </c>
      <c r="T1364">
        <v>279</v>
      </c>
      <c r="U1364" t="s">
        <v>40</v>
      </c>
      <c r="V1364">
        <v>279</v>
      </c>
      <c r="W1364" t="s">
        <v>34</v>
      </c>
      <c r="X1364">
        <v>279</v>
      </c>
      <c r="Y1364" t="s">
        <v>40</v>
      </c>
      <c r="Z1364">
        <v>279</v>
      </c>
      <c r="AA1364" t="s">
        <v>41</v>
      </c>
      <c r="AB1364">
        <v>1936</v>
      </c>
      <c r="AC1364" t="s">
        <v>42</v>
      </c>
      <c r="AD1364">
        <f t="shared" si="173"/>
        <v>1</v>
      </c>
      <c r="AE1364">
        <f t="shared" si="174"/>
        <v>0</v>
      </c>
      <c r="AF1364">
        <f t="shared" si="175"/>
        <v>0</v>
      </c>
    </row>
    <row r="1365" spans="1:32" hidden="1" x14ac:dyDescent="0.25">
      <c r="A1365">
        <v>670</v>
      </c>
      <c r="B1365">
        <v>5</v>
      </c>
      <c r="C1365">
        <v>1</v>
      </c>
      <c r="D1365" t="s">
        <v>28</v>
      </c>
      <c r="E1365" t="s">
        <v>51</v>
      </c>
      <c r="F1365" t="s">
        <v>30</v>
      </c>
      <c r="G1365" t="str">
        <f t="shared" si="168"/>
        <v>onof</v>
      </c>
      <c r="H1365" t="str">
        <f t="shared" si="169"/>
        <v>7</v>
      </c>
      <c r="I1365" t="str">
        <f t="shared" si="170"/>
        <v>nilti</v>
      </c>
      <c r="J1365" t="str">
        <f t="shared" si="171"/>
        <v>lorta</v>
      </c>
      <c r="K1365" t="str">
        <f t="shared" si="172"/>
        <v>nilti</v>
      </c>
      <c r="L1365" t="str">
        <f>VLOOKUP(G1365,[1]VLOOKUP!$A$11:$B$14,2,FALSE)</f>
        <v>nilti</v>
      </c>
      <c r="M1365" t="s">
        <v>31</v>
      </c>
      <c r="N1365" t="str">
        <f>VLOOKUP(M1365,[1]VLOOKUP!$A$2:$C$9,2,FALSE)</f>
        <v>Non-Overlapping</v>
      </c>
      <c r="O1365" t="str">
        <f>VLOOKUP(M1365,[1]VLOOKUP!$A$2:$C$9,3,FALSE)</f>
        <v>Familiar</v>
      </c>
      <c r="P1365">
        <v>1633435</v>
      </c>
      <c r="Q1365" t="s">
        <v>32</v>
      </c>
      <c r="R1365" t="s">
        <v>28</v>
      </c>
      <c r="S1365" t="s">
        <v>40</v>
      </c>
      <c r="T1365">
        <v>279</v>
      </c>
      <c r="U1365" t="s">
        <v>40</v>
      </c>
      <c r="V1365">
        <v>279</v>
      </c>
      <c r="W1365" t="s">
        <v>34</v>
      </c>
      <c r="X1365">
        <v>279</v>
      </c>
      <c r="Y1365" t="s">
        <v>40</v>
      </c>
      <c r="Z1365">
        <v>279</v>
      </c>
      <c r="AA1365" t="s">
        <v>41</v>
      </c>
      <c r="AB1365">
        <v>1633</v>
      </c>
      <c r="AC1365" t="s">
        <v>42</v>
      </c>
      <c r="AD1365">
        <f t="shared" si="173"/>
        <v>1</v>
      </c>
      <c r="AE1365">
        <f t="shared" si="174"/>
        <v>0</v>
      </c>
      <c r="AF1365">
        <f t="shared" si="175"/>
        <v>0</v>
      </c>
    </row>
    <row r="1366" spans="1:32" hidden="1" x14ac:dyDescent="0.25">
      <c r="A1366">
        <v>671</v>
      </c>
      <c r="B1366">
        <v>5</v>
      </c>
      <c r="C1366">
        <v>1</v>
      </c>
      <c r="D1366" t="s">
        <v>28</v>
      </c>
      <c r="E1366" t="s">
        <v>53</v>
      </c>
      <c r="F1366" t="s">
        <v>30</v>
      </c>
      <c r="G1366" t="str">
        <f t="shared" si="168"/>
        <v>onof</v>
      </c>
      <c r="H1366" t="str">
        <f t="shared" si="169"/>
        <v>2</v>
      </c>
      <c r="I1366" t="str">
        <f t="shared" si="170"/>
        <v>lorta</v>
      </c>
      <c r="J1366" t="str">
        <f t="shared" si="171"/>
        <v>nilti</v>
      </c>
      <c r="K1366" t="str">
        <f t="shared" si="172"/>
        <v>nilti</v>
      </c>
      <c r="L1366" t="str">
        <f>VLOOKUP(G1366,[1]VLOOKUP!$A$11:$B$14,2,FALSE)</f>
        <v>nilti</v>
      </c>
      <c r="M1366" t="s">
        <v>31</v>
      </c>
      <c r="N1366" t="str">
        <f>VLOOKUP(M1366,[1]VLOOKUP!$A$2:$C$9,2,FALSE)</f>
        <v>Non-Overlapping</v>
      </c>
      <c r="O1366" t="str">
        <f>VLOOKUP(M1366,[1]VLOOKUP!$A$2:$C$9,3,FALSE)</f>
        <v>Familiar</v>
      </c>
      <c r="P1366">
        <v>1635348</v>
      </c>
      <c r="Q1366" t="s">
        <v>32</v>
      </c>
      <c r="R1366" t="s">
        <v>28</v>
      </c>
      <c r="S1366" t="s">
        <v>33</v>
      </c>
      <c r="T1366">
        <v>278</v>
      </c>
      <c r="U1366" t="s">
        <v>33</v>
      </c>
      <c r="V1366">
        <v>278</v>
      </c>
      <c r="W1366" t="s">
        <v>34</v>
      </c>
      <c r="X1366">
        <v>278</v>
      </c>
      <c r="Y1366" t="s">
        <v>33</v>
      </c>
      <c r="Z1366">
        <v>278</v>
      </c>
      <c r="AA1366" t="s">
        <v>35</v>
      </c>
      <c r="AB1366">
        <v>1554</v>
      </c>
      <c r="AC1366" t="s">
        <v>36</v>
      </c>
      <c r="AD1366">
        <f t="shared" si="173"/>
        <v>1</v>
      </c>
      <c r="AE1366">
        <f t="shared" si="174"/>
        <v>0</v>
      </c>
      <c r="AF1366">
        <f t="shared" si="175"/>
        <v>0</v>
      </c>
    </row>
    <row r="1367" spans="1:32" hidden="1" x14ac:dyDescent="0.25">
      <c r="A1367">
        <v>672</v>
      </c>
      <c r="B1367">
        <v>5</v>
      </c>
      <c r="C1367">
        <v>1</v>
      </c>
      <c r="D1367" t="s">
        <v>28</v>
      </c>
      <c r="E1367" t="s">
        <v>51</v>
      </c>
      <c r="F1367" t="s">
        <v>30</v>
      </c>
      <c r="G1367" t="str">
        <f t="shared" si="168"/>
        <v>onof</v>
      </c>
      <c r="H1367" t="str">
        <f t="shared" si="169"/>
        <v>7</v>
      </c>
      <c r="I1367" t="str">
        <f t="shared" si="170"/>
        <v>nilti</v>
      </c>
      <c r="J1367" t="str">
        <f t="shared" si="171"/>
        <v>lorta</v>
      </c>
      <c r="K1367" t="str">
        <f t="shared" si="172"/>
        <v>nilti</v>
      </c>
      <c r="L1367" t="str">
        <f>VLOOKUP(G1367,[1]VLOOKUP!$A$11:$B$14,2,FALSE)</f>
        <v>nilti</v>
      </c>
      <c r="M1367" t="s">
        <v>31</v>
      </c>
      <c r="N1367" t="str">
        <f>VLOOKUP(M1367,[1]VLOOKUP!$A$2:$C$9,2,FALSE)</f>
        <v>Non-Overlapping</v>
      </c>
      <c r="O1367" t="str">
        <f>VLOOKUP(M1367,[1]VLOOKUP!$A$2:$C$9,3,FALSE)</f>
        <v>Familiar</v>
      </c>
      <c r="P1367">
        <v>1637182</v>
      </c>
      <c r="Q1367" t="s">
        <v>32</v>
      </c>
      <c r="R1367" t="s">
        <v>28</v>
      </c>
      <c r="S1367" t="s">
        <v>40</v>
      </c>
      <c r="T1367">
        <v>279</v>
      </c>
      <c r="U1367" t="s">
        <v>40</v>
      </c>
      <c r="V1367">
        <v>279</v>
      </c>
      <c r="W1367" t="s">
        <v>34</v>
      </c>
      <c r="X1367">
        <v>279</v>
      </c>
      <c r="Y1367" t="s">
        <v>40</v>
      </c>
      <c r="Z1367">
        <v>279</v>
      </c>
      <c r="AA1367" t="s">
        <v>41</v>
      </c>
      <c r="AB1367">
        <v>3196</v>
      </c>
      <c r="AC1367" t="s">
        <v>42</v>
      </c>
      <c r="AD1367">
        <f t="shared" si="173"/>
        <v>1</v>
      </c>
      <c r="AE1367">
        <f t="shared" si="174"/>
        <v>0</v>
      </c>
      <c r="AF1367">
        <f t="shared" si="175"/>
        <v>1</v>
      </c>
    </row>
    <row r="1368" spans="1:32" hidden="1" x14ac:dyDescent="0.25">
      <c r="A1368">
        <v>673</v>
      </c>
      <c r="B1368">
        <v>5</v>
      </c>
      <c r="C1368">
        <v>1</v>
      </c>
      <c r="D1368" t="s">
        <v>28</v>
      </c>
      <c r="E1368" t="s">
        <v>29</v>
      </c>
      <c r="F1368" t="s">
        <v>30</v>
      </c>
      <c r="G1368" t="str">
        <f t="shared" si="168"/>
        <v>onof</v>
      </c>
      <c r="H1368" t="str">
        <f t="shared" si="169"/>
        <v>6</v>
      </c>
      <c r="I1368" t="str">
        <f t="shared" si="170"/>
        <v>lorta</v>
      </c>
      <c r="J1368" t="str">
        <f t="shared" si="171"/>
        <v>nilti</v>
      </c>
      <c r="K1368" t="str">
        <f t="shared" si="172"/>
        <v>nilti</v>
      </c>
      <c r="L1368" t="str">
        <f>VLOOKUP(G1368,[1]VLOOKUP!$A$11:$B$14,2,FALSE)</f>
        <v>nilti</v>
      </c>
      <c r="M1368" t="s">
        <v>31</v>
      </c>
      <c r="N1368" t="str">
        <f>VLOOKUP(M1368,[1]VLOOKUP!$A$2:$C$9,2,FALSE)</f>
        <v>Non-Overlapping</v>
      </c>
      <c r="O1368" t="str">
        <f>VLOOKUP(M1368,[1]VLOOKUP!$A$2:$C$9,3,FALSE)</f>
        <v>Familiar</v>
      </c>
      <c r="P1368">
        <v>1640659</v>
      </c>
      <c r="Q1368" t="s">
        <v>32</v>
      </c>
      <c r="R1368" t="s">
        <v>28</v>
      </c>
      <c r="S1368" t="s">
        <v>33</v>
      </c>
      <c r="T1368">
        <v>278</v>
      </c>
      <c r="U1368" t="s">
        <v>33</v>
      </c>
      <c r="V1368">
        <v>278</v>
      </c>
      <c r="W1368" t="s">
        <v>34</v>
      </c>
      <c r="X1368">
        <v>278</v>
      </c>
      <c r="Y1368" t="s">
        <v>33</v>
      </c>
      <c r="Z1368">
        <v>278</v>
      </c>
      <c r="AA1368" t="s">
        <v>35</v>
      </c>
      <c r="AB1368">
        <v>1340</v>
      </c>
      <c r="AC1368" t="s">
        <v>36</v>
      </c>
      <c r="AD1368">
        <f t="shared" si="173"/>
        <v>1</v>
      </c>
      <c r="AE1368">
        <f t="shared" si="174"/>
        <v>0</v>
      </c>
      <c r="AF1368">
        <f t="shared" si="175"/>
        <v>0</v>
      </c>
    </row>
    <row r="1369" spans="1:32" hidden="1" x14ac:dyDescent="0.25">
      <c r="A1369">
        <v>674</v>
      </c>
      <c r="B1369">
        <v>5</v>
      </c>
      <c r="C1369">
        <v>1</v>
      </c>
      <c r="D1369" t="s">
        <v>28</v>
      </c>
      <c r="E1369" t="s">
        <v>45</v>
      </c>
      <c r="F1369" t="s">
        <v>30</v>
      </c>
      <c r="G1369" t="str">
        <f t="shared" si="168"/>
        <v>onof</v>
      </c>
      <c r="H1369" t="str">
        <f t="shared" si="169"/>
        <v>7</v>
      </c>
      <c r="I1369" t="str">
        <f t="shared" si="170"/>
        <v>lorta</v>
      </c>
      <c r="J1369" t="str">
        <f t="shared" si="171"/>
        <v>nilti</v>
      </c>
      <c r="K1369" t="str">
        <f t="shared" si="172"/>
        <v>nilti</v>
      </c>
      <c r="L1369" t="str">
        <f>VLOOKUP(G1369,[1]VLOOKUP!$A$11:$B$14,2,FALSE)</f>
        <v>nilti</v>
      </c>
      <c r="M1369" t="s">
        <v>31</v>
      </c>
      <c r="N1369" t="str">
        <f>VLOOKUP(M1369,[1]VLOOKUP!$A$2:$C$9,2,FALSE)</f>
        <v>Non-Overlapping</v>
      </c>
      <c r="O1369" t="str">
        <f>VLOOKUP(M1369,[1]VLOOKUP!$A$2:$C$9,3,FALSE)</f>
        <v>Familiar</v>
      </c>
      <c r="P1369">
        <v>1642286</v>
      </c>
      <c r="Q1369" t="s">
        <v>32</v>
      </c>
      <c r="R1369" t="s">
        <v>28</v>
      </c>
      <c r="S1369" t="s">
        <v>33</v>
      </c>
      <c r="T1369">
        <v>279</v>
      </c>
      <c r="U1369" t="s">
        <v>33</v>
      </c>
      <c r="V1369">
        <v>279</v>
      </c>
      <c r="W1369" t="s">
        <v>34</v>
      </c>
      <c r="X1369">
        <v>279</v>
      </c>
      <c r="Y1369" t="s">
        <v>33</v>
      </c>
      <c r="Z1369">
        <v>279</v>
      </c>
      <c r="AA1369" t="s">
        <v>35</v>
      </c>
      <c r="AB1369">
        <v>1051</v>
      </c>
      <c r="AC1369" t="s">
        <v>36</v>
      </c>
      <c r="AD1369">
        <f t="shared" si="173"/>
        <v>1</v>
      </c>
      <c r="AE1369">
        <f t="shared" si="174"/>
        <v>0</v>
      </c>
      <c r="AF1369">
        <f t="shared" si="175"/>
        <v>0</v>
      </c>
    </row>
    <row r="1370" spans="1:32" hidden="1" x14ac:dyDescent="0.25">
      <c r="A1370">
        <v>675</v>
      </c>
      <c r="B1370">
        <v>5</v>
      </c>
      <c r="C1370">
        <v>1</v>
      </c>
      <c r="D1370" t="s">
        <v>28</v>
      </c>
      <c r="E1370" t="s">
        <v>120</v>
      </c>
      <c r="F1370" t="s">
        <v>30</v>
      </c>
      <c r="G1370" t="str">
        <f t="shared" si="168"/>
        <v>abbe</v>
      </c>
      <c r="H1370" t="str">
        <f t="shared" si="169"/>
        <v>6</v>
      </c>
      <c r="I1370" t="str">
        <f t="shared" si="170"/>
        <v>corla</v>
      </c>
      <c r="J1370" t="str">
        <f t="shared" si="171"/>
        <v>meedl</v>
      </c>
      <c r="K1370" t="str">
        <f t="shared" si="172"/>
        <v>meedl</v>
      </c>
      <c r="L1370" t="str">
        <f>VLOOKUP(G1370,[1]VLOOKUP!$A$11:$B$14,2,FALSE)</f>
        <v>meedl</v>
      </c>
      <c r="M1370" t="s">
        <v>106</v>
      </c>
      <c r="N1370" t="str">
        <f>VLOOKUP(M1370,[1]VLOOKUP!$A$2:$C$9,2,FALSE)</f>
        <v>Overlapping</v>
      </c>
      <c r="O1370" t="str">
        <f>VLOOKUP(M1370,[1]VLOOKUP!$A$2:$C$9,3,FALSE)</f>
        <v>Familiar</v>
      </c>
      <c r="P1370">
        <v>1643617</v>
      </c>
      <c r="Q1370" t="s">
        <v>112</v>
      </c>
      <c r="R1370" t="s">
        <v>28</v>
      </c>
      <c r="S1370" t="s">
        <v>114</v>
      </c>
      <c r="T1370">
        <v>279</v>
      </c>
      <c r="U1370" t="s">
        <v>114</v>
      </c>
      <c r="V1370">
        <v>279</v>
      </c>
      <c r="W1370" t="s">
        <v>109</v>
      </c>
      <c r="X1370">
        <v>279</v>
      </c>
      <c r="Y1370" t="s">
        <v>114</v>
      </c>
      <c r="Z1370">
        <v>279</v>
      </c>
      <c r="AA1370" t="s">
        <v>35</v>
      </c>
      <c r="AB1370">
        <v>4659</v>
      </c>
      <c r="AC1370" t="s">
        <v>36</v>
      </c>
      <c r="AD1370">
        <f t="shared" si="173"/>
        <v>1</v>
      </c>
      <c r="AE1370">
        <f t="shared" si="174"/>
        <v>0</v>
      </c>
      <c r="AF1370">
        <f t="shared" si="175"/>
        <v>1</v>
      </c>
    </row>
    <row r="1371" spans="1:32" hidden="1" x14ac:dyDescent="0.25">
      <c r="A1371">
        <v>676</v>
      </c>
      <c r="B1371">
        <v>5</v>
      </c>
      <c r="C1371">
        <v>1</v>
      </c>
      <c r="D1371" t="s">
        <v>28</v>
      </c>
      <c r="E1371" t="s">
        <v>127</v>
      </c>
      <c r="F1371" t="s">
        <v>30</v>
      </c>
      <c r="G1371" t="str">
        <f t="shared" si="168"/>
        <v>abbe</v>
      </c>
      <c r="H1371" t="str">
        <f t="shared" si="169"/>
        <v>2</v>
      </c>
      <c r="I1371" t="str">
        <f t="shared" si="170"/>
        <v>corla</v>
      </c>
      <c r="J1371" t="str">
        <f t="shared" si="171"/>
        <v>meedl</v>
      </c>
      <c r="K1371" t="str">
        <f t="shared" si="172"/>
        <v>corla</v>
      </c>
      <c r="L1371" t="str">
        <f>VLOOKUP(G1371,[1]VLOOKUP!$A$11:$B$14,2,FALSE)</f>
        <v>meedl</v>
      </c>
      <c r="M1371" t="s">
        <v>106</v>
      </c>
      <c r="N1371" t="str">
        <f>VLOOKUP(M1371,[1]VLOOKUP!$A$2:$C$9,2,FALSE)</f>
        <v>Overlapping</v>
      </c>
      <c r="O1371" t="str">
        <f>VLOOKUP(M1371,[1]VLOOKUP!$A$2:$C$9,3,FALSE)</f>
        <v>Familiar</v>
      </c>
      <c r="P1371">
        <v>1648556</v>
      </c>
      <c r="Q1371" t="s">
        <v>107</v>
      </c>
      <c r="R1371" t="s">
        <v>28</v>
      </c>
      <c r="S1371" t="s">
        <v>108</v>
      </c>
      <c r="T1371">
        <v>279</v>
      </c>
      <c r="U1371" t="s">
        <v>108</v>
      </c>
      <c r="V1371">
        <v>279</v>
      </c>
      <c r="W1371" t="s">
        <v>109</v>
      </c>
      <c r="X1371">
        <v>279</v>
      </c>
      <c r="Y1371" t="s">
        <v>108</v>
      </c>
      <c r="Z1371">
        <v>279</v>
      </c>
      <c r="AA1371" t="s">
        <v>41</v>
      </c>
      <c r="AB1371">
        <v>1059</v>
      </c>
      <c r="AC1371" t="s">
        <v>42</v>
      </c>
      <c r="AD1371">
        <f t="shared" si="173"/>
        <v>0</v>
      </c>
      <c r="AE1371">
        <f t="shared" si="174"/>
        <v>0</v>
      </c>
      <c r="AF1371">
        <f t="shared" si="175"/>
        <v>0</v>
      </c>
    </row>
    <row r="1372" spans="1:32" hidden="1" x14ac:dyDescent="0.25">
      <c r="A1372">
        <v>677</v>
      </c>
      <c r="B1372">
        <v>5</v>
      </c>
      <c r="C1372">
        <v>1</v>
      </c>
      <c r="D1372" t="s">
        <v>28</v>
      </c>
      <c r="E1372" t="s">
        <v>117</v>
      </c>
      <c r="F1372" t="s">
        <v>30</v>
      </c>
      <c r="G1372" t="str">
        <f t="shared" si="168"/>
        <v>abbe</v>
      </c>
      <c r="H1372" t="str">
        <f t="shared" si="169"/>
        <v>7</v>
      </c>
      <c r="I1372" t="str">
        <f t="shared" si="170"/>
        <v>meedl</v>
      </c>
      <c r="J1372" t="str">
        <f t="shared" si="171"/>
        <v>corla</v>
      </c>
      <c r="K1372" t="str">
        <f t="shared" si="172"/>
        <v>meedl</v>
      </c>
      <c r="L1372" t="str">
        <f>VLOOKUP(G1372,[1]VLOOKUP!$A$11:$B$14,2,FALSE)</f>
        <v>meedl</v>
      </c>
      <c r="M1372" t="s">
        <v>106</v>
      </c>
      <c r="N1372" t="str">
        <f>VLOOKUP(M1372,[1]VLOOKUP!$A$2:$C$9,2,FALSE)</f>
        <v>Overlapping</v>
      </c>
      <c r="O1372" t="str">
        <f>VLOOKUP(M1372,[1]VLOOKUP!$A$2:$C$9,3,FALSE)</f>
        <v>Familiar</v>
      </c>
      <c r="P1372">
        <v>1649895</v>
      </c>
      <c r="Q1372" t="s">
        <v>112</v>
      </c>
      <c r="R1372" t="s">
        <v>28</v>
      </c>
      <c r="S1372" t="s">
        <v>108</v>
      </c>
      <c r="T1372">
        <v>279</v>
      </c>
      <c r="U1372" t="s">
        <v>108</v>
      </c>
      <c r="V1372">
        <v>279</v>
      </c>
      <c r="W1372" t="s">
        <v>109</v>
      </c>
      <c r="X1372">
        <v>279</v>
      </c>
      <c r="Y1372" t="s">
        <v>108</v>
      </c>
      <c r="Z1372">
        <v>279</v>
      </c>
      <c r="AA1372" t="s">
        <v>41</v>
      </c>
      <c r="AB1372">
        <v>1700</v>
      </c>
      <c r="AC1372" t="s">
        <v>42</v>
      </c>
      <c r="AD1372">
        <f t="shared" si="173"/>
        <v>1</v>
      </c>
      <c r="AE1372">
        <f t="shared" si="174"/>
        <v>0</v>
      </c>
      <c r="AF1372">
        <f t="shared" si="175"/>
        <v>0</v>
      </c>
    </row>
    <row r="1373" spans="1:32" hidden="1" x14ac:dyDescent="0.25">
      <c r="A1373">
        <v>678</v>
      </c>
      <c r="B1373">
        <v>5</v>
      </c>
      <c r="C1373">
        <v>1</v>
      </c>
      <c r="D1373" t="s">
        <v>28</v>
      </c>
      <c r="E1373" t="s">
        <v>123</v>
      </c>
      <c r="F1373" t="s">
        <v>30</v>
      </c>
      <c r="G1373" t="str">
        <f t="shared" si="168"/>
        <v>abbe</v>
      </c>
      <c r="H1373" t="str">
        <f t="shared" si="169"/>
        <v>7</v>
      </c>
      <c r="I1373" t="str">
        <f t="shared" si="170"/>
        <v>corla</v>
      </c>
      <c r="J1373" t="str">
        <f t="shared" si="171"/>
        <v>meedl</v>
      </c>
      <c r="K1373" t="str">
        <f t="shared" si="172"/>
        <v>meedl</v>
      </c>
      <c r="L1373" t="str">
        <f>VLOOKUP(G1373,[1]VLOOKUP!$A$11:$B$14,2,FALSE)</f>
        <v>meedl</v>
      </c>
      <c r="M1373" t="s">
        <v>106</v>
      </c>
      <c r="N1373" t="str">
        <f>VLOOKUP(M1373,[1]VLOOKUP!$A$2:$C$9,2,FALSE)</f>
        <v>Overlapping</v>
      </c>
      <c r="O1373" t="str">
        <f>VLOOKUP(M1373,[1]VLOOKUP!$A$2:$C$9,3,FALSE)</f>
        <v>Familiar</v>
      </c>
      <c r="P1373">
        <v>1651875</v>
      </c>
      <c r="Q1373" t="s">
        <v>112</v>
      </c>
      <c r="R1373" t="s">
        <v>28</v>
      </c>
      <c r="S1373" t="s">
        <v>114</v>
      </c>
      <c r="T1373">
        <v>279</v>
      </c>
      <c r="U1373" t="s">
        <v>114</v>
      </c>
      <c r="V1373">
        <v>279</v>
      </c>
      <c r="W1373" t="s">
        <v>109</v>
      </c>
      <c r="X1373">
        <v>279</v>
      </c>
      <c r="Y1373" t="s">
        <v>114</v>
      </c>
      <c r="Z1373">
        <v>279</v>
      </c>
      <c r="AA1373" t="s">
        <v>35</v>
      </c>
      <c r="AB1373">
        <v>912</v>
      </c>
      <c r="AC1373" t="s">
        <v>36</v>
      </c>
      <c r="AD1373">
        <f t="shared" si="173"/>
        <v>1</v>
      </c>
      <c r="AE1373">
        <f t="shared" si="174"/>
        <v>0</v>
      </c>
      <c r="AF1373">
        <f t="shared" si="175"/>
        <v>0</v>
      </c>
    </row>
    <row r="1374" spans="1:32" hidden="1" x14ac:dyDescent="0.25">
      <c r="A1374">
        <v>679</v>
      </c>
      <c r="B1374">
        <v>5</v>
      </c>
      <c r="C1374">
        <v>1</v>
      </c>
      <c r="D1374" t="s">
        <v>28</v>
      </c>
      <c r="E1374" t="s">
        <v>110</v>
      </c>
      <c r="F1374" t="s">
        <v>30</v>
      </c>
      <c r="G1374" t="str">
        <f t="shared" si="168"/>
        <v>abbe</v>
      </c>
      <c r="H1374" t="str">
        <f t="shared" si="169"/>
        <v>3</v>
      </c>
      <c r="I1374" t="str">
        <f t="shared" si="170"/>
        <v>corla</v>
      </c>
      <c r="J1374" t="str">
        <f t="shared" si="171"/>
        <v>meedl</v>
      </c>
      <c r="K1374" t="str">
        <f t="shared" si="172"/>
        <v>corla</v>
      </c>
      <c r="L1374" t="str">
        <f>VLOOKUP(G1374,[1]VLOOKUP!$A$11:$B$14,2,FALSE)</f>
        <v>meedl</v>
      </c>
      <c r="M1374" t="s">
        <v>106</v>
      </c>
      <c r="N1374" t="str">
        <f>VLOOKUP(M1374,[1]VLOOKUP!$A$2:$C$9,2,FALSE)</f>
        <v>Overlapping</v>
      </c>
      <c r="O1374" t="str">
        <f>VLOOKUP(M1374,[1]VLOOKUP!$A$2:$C$9,3,FALSE)</f>
        <v>Familiar</v>
      </c>
      <c r="P1374">
        <v>1653068</v>
      </c>
      <c r="Q1374" t="s">
        <v>107</v>
      </c>
      <c r="R1374" t="s">
        <v>28</v>
      </c>
      <c r="S1374" t="s">
        <v>108</v>
      </c>
      <c r="T1374">
        <v>278</v>
      </c>
      <c r="U1374" t="s">
        <v>108</v>
      </c>
      <c r="V1374">
        <v>278</v>
      </c>
      <c r="W1374" t="s">
        <v>109</v>
      </c>
      <c r="X1374">
        <v>278</v>
      </c>
      <c r="Y1374" t="s">
        <v>108</v>
      </c>
      <c r="Z1374">
        <v>278</v>
      </c>
      <c r="AA1374" t="s">
        <v>41</v>
      </c>
      <c r="AB1374">
        <v>1599</v>
      </c>
      <c r="AC1374" t="s">
        <v>42</v>
      </c>
      <c r="AD1374">
        <f t="shared" si="173"/>
        <v>0</v>
      </c>
      <c r="AE1374">
        <f t="shared" si="174"/>
        <v>0</v>
      </c>
      <c r="AF1374">
        <f t="shared" si="175"/>
        <v>0</v>
      </c>
    </row>
    <row r="1375" spans="1:32" hidden="1" x14ac:dyDescent="0.25">
      <c r="A1375">
        <v>680</v>
      </c>
      <c r="B1375">
        <v>5</v>
      </c>
      <c r="C1375">
        <v>1</v>
      </c>
      <c r="D1375" t="s">
        <v>28</v>
      </c>
      <c r="E1375" t="s">
        <v>110</v>
      </c>
      <c r="F1375" t="s">
        <v>30</v>
      </c>
      <c r="G1375" t="str">
        <f t="shared" si="168"/>
        <v>abbe</v>
      </c>
      <c r="H1375" t="str">
        <f t="shared" si="169"/>
        <v>3</v>
      </c>
      <c r="I1375" t="str">
        <f t="shared" si="170"/>
        <v>corla</v>
      </c>
      <c r="J1375" t="str">
        <f t="shared" si="171"/>
        <v>meedl</v>
      </c>
      <c r="K1375" t="str">
        <f t="shared" si="172"/>
        <v>corla</v>
      </c>
      <c r="L1375" t="str">
        <f>VLOOKUP(G1375,[1]VLOOKUP!$A$11:$B$14,2,FALSE)</f>
        <v>meedl</v>
      </c>
      <c r="M1375" t="s">
        <v>106</v>
      </c>
      <c r="N1375" t="str">
        <f>VLOOKUP(M1375,[1]VLOOKUP!$A$2:$C$9,2,FALSE)</f>
        <v>Overlapping</v>
      </c>
      <c r="O1375" t="str">
        <f>VLOOKUP(M1375,[1]VLOOKUP!$A$2:$C$9,3,FALSE)</f>
        <v>Familiar</v>
      </c>
      <c r="P1375">
        <v>1654954</v>
      </c>
      <c r="Q1375" t="s">
        <v>107</v>
      </c>
      <c r="R1375" t="s">
        <v>28</v>
      </c>
      <c r="S1375" t="s">
        <v>108</v>
      </c>
      <c r="T1375">
        <v>279</v>
      </c>
      <c r="U1375" t="s">
        <v>108</v>
      </c>
      <c r="V1375">
        <v>279</v>
      </c>
      <c r="W1375" t="s">
        <v>109</v>
      </c>
      <c r="X1375">
        <v>279</v>
      </c>
      <c r="Y1375" t="s">
        <v>108</v>
      </c>
      <c r="Z1375">
        <v>279</v>
      </c>
      <c r="AA1375" t="s">
        <v>41</v>
      </c>
      <c r="AB1375">
        <v>725</v>
      </c>
      <c r="AC1375" t="s">
        <v>42</v>
      </c>
      <c r="AD1375">
        <f t="shared" si="173"/>
        <v>0</v>
      </c>
      <c r="AE1375">
        <f t="shared" si="174"/>
        <v>0</v>
      </c>
      <c r="AF1375">
        <f t="shared" si="175"/>
        <v>0</v>
      </c>
    </row>
    <row r="1376" spans="1:32" hidden="1" x14ac:dyDescent="0.25">
      <c r="A1376">
        <v>681</v>
      </c>
      <c r="B1376">
        <v>5</v>
      </c>
      <c r="C1376">
        <v>1</v>
      </c>
      <c r="D1376" t="s">
        <v>28</v>
      </c>
      <c r="E1376" t="s">
        <v>111</v>
      </c>
      <c r="F1376" t="s">
        <v>30</v>
      </c>
      <c r="G1376" t="str">
        <f t="shared" si="168"/>
        <v>abbe</v>
      </c>
      <c r="H1376" t="str">
        <f t="shared" si="169"/>
        <v>6</v>
      </c>
      <c r="I1376" t="str">
        <f t="shared" si="170"/>
        <v>meedl</v>
      </c>
      <c r="J1376" t="str">
        <f t="shared" si="171"/>
        <v>corla</v>
      </c>
      <c r="K1376" t="str">
        <f t="shared" si="172"/>
        <v>corla</v>
      </c>
      <c r="L1376" t="str">
        <f>VLOOKUP(G1376,[1]VLOOKUP!$A$11:$B$14,2,FALSE)</f>
        <v>meedl</v>
      </c>
      <c r="M1376" t="s">
        <v>106</v>
      </c>
      <c r="N1376" t="str">
        <f>VLOOKUP(M1376,[1]VLOOKUP!$A$2:$C$9,2,FALSE)</f>
        <v>Overlapping</v>
      </c>
      <c r="O1376" t="str">
        <f>VLOOKUP(M1376,[1]VLOOKUP!$A$2:$C$9,3,FALSE)</f>
        <v>Familiar</v>
      </c>
      <c r="P1376">
        <v>1655959</v>
      </c>
      <c r="Q1376" t="s">
        <v>107</v>
      </c>
      <c r="R1376" t="s">
        <v>28</v>
      </c>
      <c r="S1376" t="s">
        <v>114</v>
      </c>
      <c r="T1376">
        <v>279</v>
      </c>
      <c r="U1376" t="s">
        <v>114</v>
      </c>
      <c r="V1376">
        <v>279</v>
      </c>
      <c r="W1376" t="s">
        <v>109</v>
      </c>
      <c r="X1376">
        <v>279</v>
      </c>
      <c r="Y1376" t="s">
        <v>114</v>
      </c>
      <c r="Z1376">
        <v>279</v>
      </c>
      <c r="AA1376" t="s">
        <v>35</v>
      </c>
      <c r="AB1376">
        <v>1058</v>
      </c>
      <c r="AC1376" t="s">
        <v>36</v>
      </c>
      <c r="AD1376">
        <f t="shared" si="173"/>
        <v>0</v>
      </c>
      <c r="AE1376">
        <f t="shared" si="174"/>
        <v>0</v>
      </c>
      <c r="AF1376">
        <f t="shared" si="175"/>
        <v>0</v>
      </c>
    </row>
    <row r="1377" spans="1:32" hidden="1" x14ac:dyDescent="0.25">
      <c r="A1377">
        <v>682</v>
      </c>
      <c r="B1377">
        <v>5</v>
      </c>
      <c r="C1377">
        <v>1</v>
      </c>
      <c r="D1377" t="s">
        <v>28</v>
      </c>
      <c r="E1377" t="s">
        <v>119</v>
      </c>
      <c r="F1377" t="s">
        <v>30</v>
      </c>
      <c r="G1377" t="str">
        <f t="shared" si="168"/>
        <v>abbe</v>
      </c>
      <c r="H1377" t="str">
        <f t="shared" si="169"/>
        <v>4</v>
      </c>
      <c r="I1377" t="str">
        <f t="shared" si="170"/>
        <v>corla</v>
      </c>
      <c r="J1377" t="str">
        <f t="shared" si="171"/>
        <v>meedl</v>
      </c>
      <c r="K1377" t="str">
        <f t="shared" si="172"/>
        <v>corla</v>
      </c>
      <c r="L1377" t="str">
        <f>VLOOKUP(G1377,[1]VLOOKUP!$A$11:$B$14,2,FALSE)</f>
        <v>meedl</v>
      </c>
      <c r="M1377" t="s">
        <v>106</v>
      </c>
      <c r="N1377" t="str">
        <f>VLOOKUP(M1377,[1]VLOOKUP!$A$2:$C$9,2,FALSE)</f>
        <v>Overlapping</v>
      </c>
      <c r="O1377" t="str">
        <f>VLOOKUP(M1377,[1]VLOOKUP!$A$2:$C$9,3,FALSE)</f>
        <v>Familiar</v>
      </c>
      <c r="P1377">
        <v>1657298</v>
      </c>
      <c r="Q1377" t="s">
        <v>107</v>
      </c>
      <c r="R1377" t="s">
        <v>28</v>
      </c>
      <c r="S1377" t="s">
        <v>108</v>
      </c>
      <c r="T1377">
        <v>279</v>
      </c>
      <c r="U1377" t="s">
        <v>108</v>
      </c>
      <c r="V1377">
        <v>279</v>
      </c>
      <c r="W1377" t="s">
        <v>109</v>
      </c>
      <c r="X1377">
        <v>279</v>
      </c>
      <c r="Y1377" t="s">
        <v>108</v>
      </c>
      <c r="Z1377">
        <v>279</v>
      </c>
      <c r="AA1377" t="s">
        <v>41</v>
      </c>
      <c r="AB1377">
        <v>6414</v>
      </c>
      <c r="AC1377" t="s">
        <v>42</v>
      </c>
      <c r="AD1377">
        <f t="shared" si="173"/>
        <v>0</v>
      </c>
      <c r="AE1377">
        <f t="shared" si="174"/>
        <v>1</v>
      </c>
      <c r="AF1377">
        <f t="shared" si="175"/>
        <v>1</v>
      </c>
    </row>
    <row r="1378" spans="1:32" hidden="1" x14ac:dyDescent="0.25">
      <c r="A1378">
        <v>683</v>
      </c>
      <c r="B1378">
        <v>5</v>
      </c>
      <c r="C1378">
        <v>1</v>
      </c>
      <c r="D1378" t="s">
        <v>28</v>
      </c>
      <c r="E1378" t="s">
        <v>121</v>
      </c>
      <c r="F1378" t="s">
        <v>30</v>
      </c>
      <c r="G1378" t="str">
        <f t="shared" si="168"/>
        <v>abbe</v>
      </c>
      <c r="H1378" t="str">
        <f t="shared" si="169"/>
        <v>4</v>
      </c>
      <c r="I1378" t="str">
        <f t="shared" si="170"/>
        <v>meedl</v>
      </c>
      <c r="J1378" t="str">
        <f t="shared" si="171"/>
        <v>corla</v>
      </c>
      <c r="K1378" t="str">
        <f t="shared" si="172"/>
        <v>corla</v>
      </c>
      <c r="L1378" t="str">
        <f>VLOOKUP(G1378,[1]VLOOKUP!$A$11:$B$14,2,FALSE)</f>
        <v>meedl</v>
      </c>
      <c r="M1378" t="s">
        <v>106</v>
      </c>
      <c r="N1378" t="str">
        <f>VLOOKUP(M1378,[1]VLOOKUP!$A$2:$C$9,2,FALSE)</f>
        <v>Overlapping</v>
      </c>
      <c r="O1378" t="str">
        <f>VLOOKUP(M1378,[1]VLOOKUP!$A$2:$C$9,3,FALSE)</f>
        <v>Familiar</v>
      </c>
      <c r="P1378">
        <v>1663992</v>
      </c>
      <c r="Q1378" t="s">
        <v>107</v>
      </c>
      <c r="R1378" t="s">
        <v>28</v>
      </c>
      <c r="S1378" t="s">
        <v>114</v>
      </c>
      <c r="T1378">
        <v>280</v>
      </c>
      <c r="U1378" t="s">
        <v>114</v>
      </c>
      <c r="V1378">
        <v>280</v>
      </c>
      <c r="W1378" t="s">
        <v>109</v>
      </c>
      <c r="X1378">
        <v>280</v>
      </c>
      <c r="Y1378" t="s">
        <v>114</v>
      </c>
      <c r="Z1378">
        <v>280</v>
      </c>
      <c r="AA1378" t="s">
        <v>35</v>
      </c>
      <c r="AB1378">
        <v>1046</v>
      </c>
      <c r="AC1378" t="s">
        <v>36</v>
      </c>
      <c r="AD1378">
        <f t="shared" si="173"/>
        <v>0</v>
      </c>
      <c r="AE1378">
        <f t="shared" si="174"/>
        <v>0</v>
      </c>
      <c r="AF1378">
        <f t="shared" si="175"/>
        <v>0</v>
      </c>
    </row>
    <row r="1379" spans="1:32" hidden="1" x14ac:dyDescent="0.25">
      <c r="A1379">
        <v>684</v>
      </c>
      <c r="B1379">
        <v>5</v>
      </c>
      <c r="C1379">
        <v>1</v>
      </c>
      <c r="D1379" t="s">
        <v>28</v>
      </c>
      <c r="E1379" t="s">
        <v>111</v>
      </c>
      <c r="F1379" t="s">
        <v>30</v>
      </c>
      <c r="G1379" t="str">
        <f t="shared" si="168"/>
        <v>abbe</v>
      </c>
      <c r="H1379" t="str">
        <f t="shared" si="169"/>
        <v>6</v>
      </c>
      <c r="I1379" t="str">
        <f t="shared" si="170"/>
        <v>meedl</v>
      </c>
      <c r="J1379" t="str">
        <f t="shared" si="171"/>
        <v>corla</v>
      </c>
      <c r="K1379" t="str">
        <f t="shared" si="172"/>
        <v>meedl</v>
      </c>
      <c r="L1379" t="str">
        <f>VLOOKUP(G1379,[1]VLOOKUP!$A$11:$B$14,2,FALSE)</f>
        <v>meedl</v>
      </c>
      <c r="M1379" t="s">
        <v>106</v>
      </c>
      <c r="N1379" t="str">
        <f>VLOOKUP(M1379,[1]VLOOKUP!$A$2:$C$9,2,FALSE)</f>
        <v>Overlapping</v>
      </c>
      <c r="O1379" t="str">
        <f>VLOOKUP(M1379,[1]VLOOKUP!$A$2:$C$9,3,FALSE)</f>
        <v>Familiar</v>
      </c>
      <c r="P1379">
        <v>1665320</v>
      </c>
      <c r="Q1379" t="s">
        <v>112</v>
      </c>
      <c r="R1379" t="s">
        <v>28</v>
      </c>
      <c r="S1379" t="s">
        <v>108</v>
      </c>
      <c r="T1379">
        <v>278</v>
      </c>
      <c r="U1379" t="s">
        <v>108</v>
      </c>
      <c r="V1379">
        <v>278</v>
      </c>
      <c r="W1379" t="s">
        <v>109</v>
      </c>
      <c r="X1379">
        <v>278</v>
      </c>
      <c r="Y1379" t="s">
        <v>108</v>
      </c>
      <c r="Z1379">
        <v>278</v>
      </c>
      <c r="AA1379" t="s">
        <v>41</v>
      </c>
      <c r="AB1379">
        <v>1464</v>
      </c>
      <c r="AC1379" t="s">
        <v>42</v>
      </c>
      <c r="AD1379">
        <f t="shared" si="173"/>
        <v>1</v>
      </c>
      <c r="AE1379">
        <f t="shared" si="174"/>
        <v>0</v>
      </c>
      <c r="AF1379">
        <f t="shared" si="175"/>
        <v>0</v>
      </c>
    </row>
    <row r="1380" spans="1:32" hidden="1" x14ac:dyDescent="0.25">
      <c r="A1380">
        <v>685</v>
      </c>
      <c r="B1380">
        <v>5</v>
      </c>
      <c r="C1380">
        <v>1</v>
      </c>
      <c r="D1380" t="s">
        <v>28</v>
      </c>
      <c r="E1380" t="s">
        <v>119</v>
      </c>
      <c r="F1380" t="s">
        <v>30</v>
      </c>
      <c r="G1380" t="str">
        <f t="shared" si="168"/>
        <v>abbe</v>
      </c>
      <c r="H1380" t="str">
        <f t="shared" si="169"/>
        <v>4</v>
      </c>
      <c r="I1380" t="str">
        <f t="shared" si="170"/>
        <v>corla</v>
      </c>
      <c r="J1380" t="str">
        <f t="shared" si="171"/>
        <v>meedl</v>
      </c>
      <c r="K1380" t="str">
        <f t="shared" si="172"/>
        <v>meedl</v>
      </c>
      <c r="L1380" t="str">
        <f>VLOOKUP(G1380,[1]VLOOKUP!$A$11:$B$14,2,FALSE)</f>
        <v>meedl</v>
      </c>
      <c r="M1380" t="s">
        <v>106</v>
      </c>
      <c r="N1380" t="str">
        <f>VLOOKUP(M1380,[1]VLOOKUP!$A$2:$C$9,2,FALSE)</f>
        <v>Overlapping</v>
      </c>
      <c r="O1380" t="str">
        <f>VLOOKUP(M1380,[1]VLOOKUP!$A$2:$C$9,3,FALSE)</f>
        <v>Familiar</v>
      </c>
      <c r="P1380">
        <v>1667063</v>
      </c>
      <c r="Q1380" t="s">
        <v>112</v>
      </c>
      <c r="R1380" t="s">
        <v>28</v>
      </c>
      <c r="S1380" t="s">
        <v>114</v>
      </c>
      <c r="T1380">
        <v>279</v>
      </c>
      <c r="U1380" t="s">
        <v>114</v>
      </c>
      <c r="V1380">
        <v>279</v>
      </c>
      <c r="W1380" t="s">
        <v>109</v>
      </c>
      <c r="X1380">
        <v>279</v>
      </c>
      <c r="Y1380" t="s">
        <v>114</v>
      </c>
      <c r="Z1380">
        <v>279</v>
      </c>
      <c r="AA1380" t="s">
        <v>35</v>
      </c>
      <c r="AB1380">
        <v>2049</v>
      </c>
      <c r="AC1380" t="s">
        <v>36</v>
      </c>
      <c r="AD1380">
        <f t="shared" si="173"/>
        <v>1</v>
      </c>
      <c r="AE1380">
        <f t="shared" si="174"/>
        <v>0</v>
      </c>
      <c r="AF1380">
        <f t="shared" si="175"/>
        <v>0</v>
      </c>
    </row>
    <row r="1381" spans="1:32" hidden="1" x14ac:dyDescent="0.25">
      <c r="A1381">
        <v>686</v>
      </c>
      <c r="B1381">
        <v>5</v>
      </c>
      <c r="C1381">
        <v>1</v>
      </c>
      <c r="D1381" t="s">
        <v>28</v>
      </c>
      <c r="E1381" t="s">
        <v>125</v>
      </c>
      <c r="F1381" t="s">
        <v>30</v>
      </c>
      <c r="G1381" t="str">
        <f t="shared" si="168"/>
        <v>abbe</v>
      </c>
      <c r="H1381" t="str">
        <f t="shared" si="169"/>
        <v>2</v>
      </c>
      <c r="I1381" t="str">
        <f t="shared" si="170"/>
        <v>meedl</v>
      </c>
      <c r="J1381" t="str">
        <f t="shared" si="171"/>
        <v>corla</v>
      </c>
      <c r="K1381" t="str">
        <f t="shared" si="172"/>
        <v>corla</v>
      </c>
      <c r="L1381" t="str">
        <f>VLOOKUP(G1381,[1]VLOOKUP!$A$11:$B$14,2,FALSE)</f>
        <v>meedl</v>
      </c>
      <c r="M1381" t="s">
        <v>106</v>
      </c>
      <c r="N1381" t="str">
        <f>VLOOKUP(M1381,[1]VLOOKUP!$A$2:$C$9,2,FALSE)</f>
        <v>Overlapping</v>
      </c>
      <c r="O1381" t="str">
        <f>VLOOKUP(M1381,[1]VLOOKUP!$A$2:$C$9,3,FALSE)</f>
        <v>Familiar</v>
      </c>
      <c r="P1381">
        <v>1669399</v>
      </c>
      <c r="Q1381" t="s">
        <v>107</v>
      </c>
      <c r="R1381" t="s">
        <v>28</v>
      </c>
      <c r="S1381" t="s">
        <v>114</v>
      </c>
      <c r="T1381">
        <v>280</v>
      </c>
      <c r="U1381" t="s">
        <v>114</v>
      </c>
      <c r="V1381">
        <v>280</v>
      </c>
      <c r="W1381" t="s">
        <v>109</v>
      </c>
      <c r="X1381">
        <v>280</v>
      </c>
      <c r="Y1381" t="s">
        <v>114</v>
      </c>
      <c r="Z1381">
        <v>280</v>
      </c>
      <c r="AA1381" t="s">
        <v>35</v>
      </c>
      <c r="AB1381">
        <v>1028</v>
      </c>
      <c r="AC1381" t="s">
        <v>36</v>
      </c>
      <c r="AD1381">
        <f t="shared" si="173"/>
        <v>0</v>
      </c>
      <c r="AE1381">
        <f t="shared" si="174"/>
        <v>0</v>
      </c>
      <c r="AF1381">
        <f t="shared" si="175"/>
        <v>0</v>
      </c>
    </row>
    <row r="1382" spans="1:32" hidden="1" x14ac:dyDescent="0.25">
      <c r="A1382">
        <v>687</v>
      </c>
      <c r="B1382">
        <v>5</v>
      </c>
      <c r="C1382">
        <v>1</v>
      </c>
      <c r="D1382" t="s">
        <v>28</v>
      </c>
      <c r="E1382" t="s">
        <v>127</v>
      </c>
      <c r="F1382" t="s">
        <v>30</v>
      </c>
      <c r="G1382" t="str">
        <f t="shared" si="168"/>
        <v>abbe</v>
      </c>
      <c r="H1382" t="str">
        <f t="shared" si="169"/>
        <v>2</v>
      </c>
      <c r="I1382" t="str">
        <f t="shared" si="170"/>
        <v>corla</v>
      </c>
      <c r="J1382" t="str">
        <f t="shared" si="171"/>
        <v>meedl</v>
      </c>
      <c r="K1382" t="str">
        <f t="shared" si="172"/>
        <v>corla</v>
      </c>
      <c r="L1382" t="str">
        <f>VLOOKUP(G1382,[1]VLOOKUP!$A$11:$B$14,2,FALSE)</f>
        <v>meedl</v>
      </c>
      <c r="M1382" t="s">
        <v>106</v>
      </c>
      <c r="N1382" t="str">
        <f>VLOOKUP(M1382,[1]VLOOKUP!$A$2:$C$9,2,FALSE)</f>
        <v>Overlapping</v>
      </c>
      <c r="O1382" t="str">
        <f>VLOOKUP(M1382,[1]VLOOKUP!$A$2:$C$9,3,FALSE)</f>
        <v>Familiar</v>
      </c>
      <c r="P1382">
        <v>1670709</v>
      </c>
      <c r="Q1382" t="s">
        <v>107</v>
      </c>
      <c r="R1382" t="s">
        <v>28</v>
      </c>
      <c r="S1382" t="s">
        <v>108</v>
      </c>
      <c r="T1382">
        <v>279</v>
      </c>
      <c r="U1382" t="s">
        <v>108</v>
      </c>
      <c r="V1382">
        <v>279</v>
      </c>
      <c r="W1382" t="s">
        <v>109</v>
      </c>
      <c r="X1382">
        <v>279</v>
      </c>
      <c r="Y1382" t="s">
        <v>108</v>
      </c>
      <c r="Z1382">
        <v>279</v>
      </c>
      <c r="AA1382" t="s">
        <v>41</v>
      </c>
      <c r="AB1382">
        <v>1823</v>
      </c>
      <c r="AC1382" t="s">
        <v>42</v>
      </c>
      <c r="AD1382">
        <f t="shared" si="173"/>
        <v>0</v>
      </c>
      <c r="AE1382">
        <f t="shared" si="174"/>
        <v>0</v>
      </c>
      <c r="AF1382">
        <f t="shared" si="175"/>
        <v>0</v>
      </c>
    </row>
    <row r="1383" spans="1:32" hidden="1" x14ac:dyDescent="0.25">
      <c r="A1383">
        <v>688</v>
      </c>
      <c r="B1383">
        <v>5</v>
      </c>
      <c r="C1383">
        <v>1</v>
      </c>
      <c r="D1383" t="s">
        <v>28</v>
      </c>
      <c r="E1383" t="s">
        <v>118</v>
      </c>
      <c r="F1383" t="s">
        <v>30</v>
      </c>
      <c r="G1383" t="str">
        <f t="shared" si="168"/>
        <v>abbe</v>
      </c>
      <c r="H1383" t="str">
        <f t="shared" si="169"/>
        <v>9</v>
      </c>
      <c r="I1383" t="str">
        <f t="shared" si="170"/>
        <v>corla</v>
      </c>
      <c r="J1383" t="str">
        <f t="shared" si="171"/>
        <v>meedl</v>
      </c>
      <c r="K1383" t="str">
        <f t="shared" si="172"/>
        <v>meedl</v>
      </c>
      <c r="L1383" t="str">
        <f>VLOOKUP(G1383,[1]VLOOKUP!$A$11:$B$14,2,FALSE)</f>
        <v>meedl</v>
      </c>
      <c r="M1383" t="s">
        <v>106</v>
      </c>
      <c r="N1383" t="str">
        <f>VLOOKUP(M1383,[1]VLOOKUP!$A$2:$C$9,2,FALSE)</f>
        <v>Overlapping</v>
      </c>
      <c r="O1383" t="str">
        <f>VLOOKUP(M1383,[1]VLOOKUP!$A$2:$C$9,3,FALSE)</f>
        <v>Familiar</v>
      </c>
      <c r="P1383">
        <v>1672812</v>
      </c>
      <c r="Q1383" t="s">
        <v>112</v>
      </c>
      <c r="R1383" t="s">
        <v>28</v>
      </c>
      <c r="S1383" t="s">
        <v>114</v>
      </c>
      <c r="T1383">
        <v>279</v>
      </c>
      <c r="U1383" t="s">
        <v>114</v>
      </c>
      <c r="V1383">
        <v>279</v>
      </c>
      <c r="W1383" t="s">
        <v>109</v>
      </c>
      <c r="X1383">
        <v>279</v>
      </c>
      <c r="Y1383" t="s">
        <v>114</v>
      </c>
      <c r="Z1383">
        <v>279</v>
      </c>
      <c r="AA1383" t="s">
        <v>35</v>
      </c>
      <c r="AB1383">
        <v>1813</v>
      </c>
      <c r="AC1383" t="s">
        <v>36</v>
      </c>
      <c r="AD1383">
        <f t="shared" si="173"/>
        <v>1</v>
      </c>
      <c r="AE1383">
        <f t="shared" si="174"/>
        <v>0</v>
      </c>
      <c r="AF1383">
        <f t="shared" si="175"/>
        <v>0</v>
      </c>
    </row>
    <row r="1384" spans="1:32" hidden="1" x14ac:dyDescent="0.25">
      <c r="A1384">
        <v>689</v>
      </c>
      <c r="B1384">
        <v>5</v>
      </c>
      <c r="C1384">
        <v>1</v>
      </c>
      <c r="D1384" t="s">
        <v>28</v>
      </c>
      <c r="E1384" t="s">
        <v>118</v>
      </c>
      <c r="F1384" t="s">
        <v>30</v>
      </c>
      <c r="G1384" t="str">
        <f t="shared" si="168"/>
        <v>abbe</v>
      </c>
      <c r="H1384" t="str">
        <f t="shared" si="169"/>
        <v>9</v>
      </c>
      <c r="I1384" t="str">
        <f t="shared" si="170"/>
        <v>corla</v>
      </c>
      <c r="J1384" t="str">
        <f t="shared" si="171"/>
        <v>meedl</v>
      </c>
      <c r="K1384" t="str">
        <f t="shared" si="172"/>
        <v>meedl</v>
      </c>
      <c r="L1384" t="str">
        <f>VLOOKUP(G1384,[1]VLOOKUP!$A$11:$B$14,2,FALSE)</f>
        <v>meedl</v>
      </c>
      <c r="M1384" t="s">
        <v>106</v>
      </c>
      <c r="N1384" t="str">
        <f>VLOOKUP(M1384,[1]VLOOKUP!$A$2:$C$9,2,FALSE)</f>
        <v>Overlapping</v>
      </c>
      <c r="O1384" t="str">
        <f>VLOOKUP(M1384,[1]VLOOKUP!$A$2:$C$9,3,FALSE)</f>
        <v>Familiar</v>
      </c>
      <c r="P1384">
        <v>1674905</v>
      </c>
      <c r="Q1384" t="s">
        <v>112</v>
      </c>
      <c r="R1384" t="s">
        <v>28</v>
      </c>
      <c r="S1384" t="s">
        <v>114</v>
      </c>
      <c r="T1384">
        <v>278</v>
      </c>
      <c r="U1384" t="s">
        <v>114</v>
      </c>
      <c r="V1384">
        <v>278</v>
      </c>
      <c r="W1384" t="s">
        <v>109</v>
      </c>
      <c r="X1384">
        <v>278</v>
      </c>
      <c r="Y1384" t="s">
        <v>114</v>
      </c>
      <c r="Z1384">
        <v>278</v>
      </c>
      <c r="AA1384" t="s">
        <v>35</v>
      </c>
      <c r="AB1384">
        <v>1228</v>
      </c>
      <c r="AC1384" t="s">
        <v>36</v>
      </c>
      <c r="AD1384">
        <f t="shared" si="173"/>
        <v>1</v>
      </c>
      <c r="AE1384">
        <f t="shared" si="174"/>
        <v>0</v>
      </c>
      <c r="AF1384">
        <f t="shared" si="175"/>
        <v>0</v>
      </c>
    </row>
    <row r="1385" spans="1:32" hidden="1" x14ac:dyDescent="0.25">
      <c r="A1385">
        <v>690</v>
      </c>
      <c r="B1385">
        <v>5</v>
      </c>
      <c r="C1385">
        <v>1</v>
      </c>
      <c r="D1385" t="s">
        <v>28</v>
      </c>
      <c r="E1385" t="s">
        <v>125</v>
      </c>
      <c r="F1385" t="s">
        <v>30</v>
      </c>
      <c r="G1385" t="str">
        <f t="shared" si="168"/>
        <v>abbe</v>
      </c>
      <c r="H1385" t="str">
        <f t="shared" si="169"/>
        <v>2</v>
      </c>
      <c r="I1385" t="str">
        <f t="shared" si="170"/>
        <v>meedl</v>
      </c>
      <c r="J1385" t="str">
        <f t="shared" si="171"/>
        <v>corla</v>
      </c>
      <c r="K1385" t="str">
        <f t="shared" si="172"/>
        <v>corla</v>
      </c>
      <c r="L1385" t="str">
        <f>VLOOKUP(G1385,[1]VLOOKUP!$A$11:$B$14,2,FALSE)</f>
        <v>meedl</v>
      </c>
      <c r="M1385" t="s">
        <v>106</v>
      </c>
      <c r="N1385" t="str">
        <f>VLOOKUP(M1385,[1]VLOOKUP!$A$2:$C$9,2,FALSE)</f>
        <v>Overlapping</v>
      </c>
      <c r="O1385" t="str">
        <f>VLOOKUP(M1385,[1]VLOOKUP!$A$2:$C$9,3,FALSE)</f>
        <v>Familiar</v>
      </c>
      <c r="P1385">
        <v>1676413</v>
      </c>
      <c r="Q1385" t="s">
        <v>107</v>
      </c>
      <c r="R1385" t="s">
        <v>28</v>
      </c>
      <c r="S1385" t="s">
        <v>114</v>
      </c>
      <c r="T1385">
        <v>278</v>
      </c>
      <c r="U1385" t="s">
        <v>114</v>
      </c>
      <c r="V1385">
        <v>278</v>
      </c>
      <c r="W1385" t="s">
        <v>109</v>
      </c>
      <c r="X1385">
        <v>278</v>
      </c>
      <c r="Y1385" t="s">
        <v>114</v>
      </c>
      <c r="Z1385">
        <v>278</v>
      </c>
      <c r="AA1385" t="s">
        <v>35</v>
      </c>
      <c r="AB1385">
        <v>1655</v>
      </c>
      <c r="AC1385" t="s">
        <v>36</v>
      </c>
      <c r="AD1385">
        <f t="shared" si="173"/>
        <v>0</v>
      </c>
      <c r="AE1385">
        <f t="shared" si="174"/>
        <v>0</v>
      </c>
      <c r="AF1385">
        <f t="shared" si="175"/>
        <v>0</v>
      </c>
    </row>
    <row r="1386" spans="1:32" hidden="1" x14ac:dyDescent="0.25">
      <c r="A1386">
        <v>691</v>
      </c>
      <c r="B1386">
        <v>5</v>
      </c>
      <c r="C1386">
        <v>1</v>
      </c>
      <c r="D1386" t="s">
        <v>28</v>
      </c>
      <c r="E1386" t="s">
        <v>116</v>
      </c>
      <c r="F1386" t="s">
        <v>30</v>
      </c>
      <c r="G1386" t="str">
        <f t="shared" si="168"/>
        <v>abbe</v>
      </c>
      <c r="H1386" t="str">
        <f t="shared" si="169"/>
        <v>8</v>
      </c>
      <c r="I1386" t="str">
        <f t="shared" si="170"/>
        <v>meedl</v>
      </c>
      <c r="J1386" t="str">
        <f t="shared" si="171"/>
        <v>corla</v>
      </c>
      <c r="K1386" t="str">
        <f t="shared" si="172"/>
        <v>meedl</v>
      </c>
      <c r="L1386" t="str">
        <f>VLOOKUP(G1386,[1]VLOOKUP!$A$11:$B$14,2,FALSE)</f>
        <v>meedl</v>
      </c>
      <c r="M1386" t="s">
        <v>106</v>
      </c>
      <c r="N1386" t="str">
        <f>VLOOKUP(M1386,[1]VLOOKUP!$A$2:$C$9,2,FALSE)</f>
        <v>Overlapping</v>
      </c>
      <c r="O1386" t="str">
        <f>VLOOKUP(M1386,[1]VLOOKUP!$A$2:$C$9,3,FALSE)</f>
        <v>Familiar</v>
      </c>
      <c r="P1386">
        <v>1678348</v>
      </c>
      <c r="Q1386" t="s">
        <v>112</v>
      </c>
      <c r="R1386" t="s">
        <v>28</v>
      </c>
      <c r="S1386" t="s">
        <v>108</v>
      </c>
      <c r="T1386">
        <v>278</v>
      </c>
      <c r="U1386" t="s">
        <v>108</v>
      </c>
      <c r="V1386">
        <v>278</v>
      </c>
      <c r="W1386" t="s">
        <v>109</v>
      </c>
      <c r="X1386">
        <v>278</v>
      </c>
      <c r="Y1386" t="s">
        <v>108</v>
      </c>
      <c r="Z1386">
        <v>278</v>
      </c>
      <c r="AA1386" t="s">
        <v>41</v>
      </c>
      <c r="AB1386">
        <v>1093</v>
      </c>
      <c r="AC1386" t="s">
        <v>42</v>
      </c>
      <c r="AD1386">
        <f t="shared" si="173"/>
        <v>1</v>
      </c>
      <c r="AE1386">
        <f t="shared" si="174"/>
        <v>0</v>
      </c>
      <c r="AF1386">
        <f t="shared" si="175"/>
        <v>0</v>
      </c>
    </row>
    <row r="1387" spans="1:32" hidden="1" x14ac:dyDescent="0.25">
      <c r="A1387">
        <v>692</v>
      </c>
      <c r="B1387">
        <v>5</v>
      </c>
      <c r="C1387">
        <v>1</v>
      </c>
      <c r="D1387" t="s">
        <v>28</v>
      </c>
      <c r="E1387" t="s">
        <v>123</v>
      </c>
      <c r="F1387" t="s">
        <v>30</v>
      </c>
      <c r="G1387" t="str">
        <f t="shared" si="168"/>
        <v>abbe</v>
      </c>
      <c r="H1387" t="str">
        <f t="shared" si="169"/>
        <v>7</v>
      </c>
      <c r="I1387" t="str">
        <f t="shared" si="170"/>
        <v>corla</v>
      </c>
      <c r="J1387" t="str">
        <f t="shared" si="171"/>
        <v>meedl</v>
      </c>
      <c r="K1387" t="str">
        <f t="shared" si="172"/>
        <v>meedl</v>
      </c>
      <c r="L1387" t="str">
        <f>VLOOKUP(G1387,[1]VLOOKUP!$A$11:$B$14,2,FALSE)</f>
        <v>meedl</v>
      </c>
      <c r="M1387" t="s">
        <v>106</v>
      </c>
      <c r="N1387" t="str">
        <f>VLOOKUP(M1387,[1]VLOOKUP!$A$2:$C$9,2,FALSE)</f>
        <v>Overlapping</v>
      </c>
      <c r="O1387" t="str">
        <f>VLOOKUP(M1387,[1]VLOOKUP!$A$2:$C$9,3,FALSE)</f>
        <v>Familiar</v>
      </c>
      <c r="P1387">
        <v>1679728</v>
      </c>
      <c r="Q1387" t="s">
        <v>112</v>
      </c>
      <c r="R1387" t="s">
        <v>28</v>
      </c>
      <c r="S1387" t="s">
        <v>114</v>
      </c>
      <c r="T1387">
        <v>279</v>
      </c>
      <c r="U1387" t="s">
        <v>114</v>
      </c>
      <c r="V1387">
        <v>279</v>
      </c>
      <c r="W1387" t="s">
        <v>109</v>
      </c>
      <c r="X1387">
        <v>279</v>
      </c>
      <c r="Y1387" t="s">
        <v>114</v>
      </c>
      <c r="Z1387">
        <v>279</v>
      </c>
      <c r="AA1387" t="s">
        <v>35</v>
      </c>
      <c r="AB1387">
        <v>1433</v>
      </c>
      <c r="AC1387" t="s">
        <v>36</v>
      </c>
      <c r="AD1387">
        <f t="shared" si="173"/>
        <v>1</v>
      </c>
      <c r="AE1387">
        <f t="shared" si="174"/>
        <v>0</v>
      </c>
      <c r="AF1387">
        <f t="shared" si="175"/>
        <v>0</v>
      </c>
    </row>
    <row r="1388" spans="1:32" hidden="1" x14ac:dyDescent="0.25">
      <c r="A1388">
        <v>693</v>
      </c>
      <c r="B1388">
        <v>5</v>
      </c>
      <c r="C1388">
        <v>1</v>
      </c>
      <c r="D1388" t="s">
        <v>28</v>
      </c>
      <c r="E1388" t="s">
        <v>121</v>
      </c>
      <c r="F1388" t="s">
        <v>30</v>
      </c>
      <c r="G1388" t="str">
        <f t="shared" si="168"/>
        <v>abbe</v>
      </c>
      <c r="H1388" t="str">
        <f t="shared" si="169"/>
        <v>4</v>
      </c>
      <c r="I1388" t="str">
        <f t="shared" si="170"/>
        <v>meedl</v>
      </c>
      <c r="J1388" t="str">
        <f t="shared" si="171"/>
        <v>corla</v>
      </c>
      <c r="K1388" t="str">
        <f t="shared" si="172"/>
        <v>corla</v>
      </c>
      <c r="L1388" t="str">
        <f>VLOOKUP(G1388,[1]VLOOKUP!$A$11:$B$14,2,FALSE)</f>
        <v>meedl</v>
      </c>
      <c r="M1388" t="s">
        <v>106</v>
      </c>
      <c r="N1388" t="str">
        <f>VLOOKUP(M1388,[1]VLOOKUP!$A$2:$C$9,2,FALSE)</f>
        <v>Overlapping</v>
      </c>
      <c r="O1388" t="str">
        <f>VLOOKUP(M1388,[1]VLOOKUP!$A$2:$C$9,3,FALSE)</f>
        <v>Familiar</v>
      </c>
      <c r="P1388">
        <v>1681442</v>
      </c>
      <c r="Q1388" t="s">
        <v>107</v>
      </c>
      <c r="R1388" t="s">
        <v>28</v>
      </c>
      <c r="S1388" t="s">
        <v>114</v>
      </c>
      <c r="T1388">
        <v>278</v>
      </c>
      <c r="U1388" t="s">
        <v>114</v>
      </c>
      <c r="V1388">
        <v>278</v>
      </c>
      <c r="W1388" t="s">
        <v>109</v>
      </c>
      <c r="X1388">
        <v>278</v>
      </c>
      <c r="Y1388" t="s">
        <v>114</v>
      </c>
      <c r="Z1388">
        <v>278</v>
      </c>
      <c r="AA1388" t="s">
        <v>35</v>
      </c>
      <c r="AB1388">
        <v>4356</v>
      </c>
      <c r="AC1388" t="s">
        <v>36</v>
      </c>
      <c r="AD1388">
        <f t="shared" si="173"/>
        <v>0</v>
      </c>
      <c r="AE1388">
        <f t="shared" si="174"/>
        <v>0</v>
      </c>
      <c r="AF1388">
        <f t="shared" si="175"/>
        <v>1</v>
      </c>
    </row>
    <row r="1389" spans="1:32" hidden="1" x14ac:dyDescent="0.25">
      <c r="A1389">
        <v>694</v>
      </c>
      <c r="B1389">
        <v>5</v>
      </c>
      <c r="C1389">
        <v>1</v>
      </c>
      <c r="D1389" t="s">
        <v>28</v>
      </c>
      <c r="E1389" t="s">
        <v>121</v>
      </c>
      <c r="F1389" t="s">
        <v>30</v>
      </c>
      <c r="G1389" t="str">
        <f t="shared" si="168"/>
        <v>abbe</v>
      </c>
      <c r="H1389" t="str">
        <f t="shared" si="169"/>
        <v>4</v>
      </c>
      <c r="I1389" t="str">
        <f t="shared" si="170"/>
        <v>meedl</v>
      </c>
      <c r="J1389" t="str">
        <f t="shared" si="171"/>
        <v>corla</v>
      </c>
      <c r="K1389" t="str">
        <f t="shared" si="172"/>
        <v>corla</v>
      </c>
      <c r="L1389" t="str">
        <f>VLOOKUP(G1389,[1]VLOOKUP!$A$11:$B$14,2,FALSE)</f>
        <v>meedl</v>
      </c>
      <c r="M1389" t="s">
        <v>106</v>
      </c>
      <c r="N1389" t="str">
        <f>VLOOKUP(M1389,[1]VLOOKUP!$A$2:$C$9,2,FALSE)</f>
        <v>Overlapping</v>
      </c>
      <c r="O1389" t="str">
        <f>VLOOKUP(M1389,[1]VLOOKUP!$A$2:$C$9,3,FALSE)</f>
        <v>Familiar</v>
      </c>
      <c r="P1389">
        <v>1686077</v>
      </c>
      <c r="Q1389" t="s">
        <v>107</v>
      </c>
      <c r="R1389" t="s">
        <v>28</v>
      </c>
      <c r="S1389" t="s">
        <v>114</v>
      </c>
      <c r="T1389">
        <v>279</v>
      </c>
      <c r="U1389" t="s">
        <v>114</v>
      </c>
      <c r="V1389">
        <v>279</v>
      </c>
      <c r="W1389" t="s">
        <v>109</v>
      </c>
      <c r="X1389">
        <v>279</v>
      </c>
      <c r="Y1389" t="s">
        <v>114</v>
      </c>
      <c r="Z1389">
        <v>279</v>
      </c>
      <c r="AA1389" t="s">
        <v>35</v>
      </c>
      <c r="AB1389">
        <v>1700</v>
      </c>
      <c r="AC1389" t="s">
        <v>36</v>
      </c>
      <c r="AD1389">
        <f t="shared" si="173"/>
        <v>0</v>
      </c>
      <c r="AE1389">
        <f t="shared" si="174"/>
        <v>0</v>
      </c>
      <c r="AF1389">
        <f t="shared" si="175"/>
        <v>0</v>
      </c>
    </row>
    <row r="1390" spans="1:32" hidden="1" x14ac:dyDescent="0.25">
      <c r="A1390">
        <v>695</v>
      </c>
      <c r="B1390">
        <v>5</v>
      </c>
      <c r="C1390">
        <v>1</v>
      </c>
      <c r="D1390" t="s">
        <v>28</v>
      </c>
      <c r="E1390" t="s">
        <v>111</v>
      </c>
      <c r="F1390" t="s">
        <v>30</v>
      </c>
      <c r="G1390" t="str">
        <f t="shared" si="168"/>
        <v>abbe</v>
      </c>
      <c r="H1390" t="str">
        <f t="shared" si="169"/>
        <v>6</v>
      </c>
      <c r="I1390" t="str">
        <f t="shared" si="170"/>
        <v>meedl</v>
      </c>
      <c r="J1390" t="str">
        <f t="shared" si="171"/>
        <v>corla</v>
      </c>
      <c r="K1390" t="str">
        <f t="shared" si="172"/>
        <v>meedl</v>
      </c>
      <c r="L1390" t="str">
        <f>VLOOKUP(G1390,[1]VLOOKUP!$A$11:$B$14,2,FALSE)</f>
        <v>meedl</v>
      </c>
      <c r="M1390" t="s">
        <v>106</v>
      </c>
      <c r="N1390" t="str">
        <f>VLOOKUP(M1390,[1]VLOOKUP!$A$2:$C$9,2,FALSE)</f>
        <v>Overlapping</v>
      </c>
      <c r="O1390" t="str">
        <f>VLOOKUP(M1390,[1]VLOOKUP!$A$2:$C$9,3,FALSE)</f>
        <v>Familiar</v>
      </c>
      <c r="P1390">
        <v>1688057</v>
      </c>
      <c r="Q1390" t="s">
        <v>112</v>
      </c>
      <c r="R1390" t="s">
        <v>28</v>
      </c>
      <c r="S1390" t="s">
        <v>108</v>
      </c>
      <c r="T1390">
        <v>278</v>
      </c>
      <c r="U1390" t="s">
        <v>108</v>
      </c>
      <c r="V1390">
        <v>278</v>
      </c>
      <c r="W1390" t="s">
        <v>109</v>
      </c>
      <c r="X1390">
        <v>278</v>
      </c>
      <c r="Y1390" t="s">
        <v>108</v>
      </c>
      <c r="Z1390">
        <v>278</v>
      </c>
      <c r="AA1390" t="s">
        <v>41</v>
      </c>
      <c r="AB1390">
        <v>1048</v>
      </c>
      <c r="AC1390" t="s">
        <v>42</v>
      </c>
      <c r="AD1390">
        <f t="shared" si="173"/>
        <v>1</v>
      </c>
      <c r="AE1390">
        <f t="shared" si="174"/>
        <v>0</v>
      </c>
      <c r="AF1390">
        <f t="shared" si="175"/>
        <v>0</v>
      </c>
    </row>
    <row r="1391" spans="1:32" hidden="1" x14ac:dyDescent="0.25">
      <c r="A1391">
        <v>696</v>
      </c>
      <c r="B1391">
        <v>5</v>
      </c>
      <c r="C1391">
        <v>1</v>
      </c>
      <c r="D1391" t="s">
        <v>28</v>
      </c>
      <c r="E1391" t="s">
        <v>118</v>
      </c>
      <c r="F1391" t="s">
        <v>30</v>
      </c>
      <c r="G1391" t="str">
        <f t="shared" si="168"/>
        <v>abbe</v>
      </c>
      <c r="H1391" t="str">
        <f t="shared" si="169"/>
        <v>9</v>
      </c>
      <c r="I1391" t="str">
        <f t="shared" si="170"/>
        <v>corla</v>
      </c>
      <c r="J1391" t="str">
        <f t="shared" si="171"/>
        <v>meedl</v>
      </c>
      <c r="K1391" t="str">
        <f t="shared" si="172"/>
        <v>meedl</v>
      </c>
      <c r="L1391" t="str">
        <f>VLOOKUP(G1391,[1]VLOOKUP!$A$11:$B$14,2,FALSE)</f>
        <v>meedl</v>
      </c>
      <c r="M1391" t="s">
        <v>106</v>
      </c>
      <c r="N1391" t="str">
        <f>VLOOKUP(M1391,[1]VLOOKUP!$A$2:$C$9,2,FALSE)</f>
        <v>Overlapping</v>
      </c>
      <c r="O1391" t="str">
        <f>VLOOKUP(M1391,[1]VLOOKUP!$A$2:$C$9,3,FALSE)</f>
        <v>Familiar</v>
      </c>
      <c r="P1391">
        <v>1689384</v>
      </c>
      <c r="Q1391" t="s">
        <v>112</v>
      </c>
      <c r="R1391" t="s">
        <v>28</v>
      </c>
      <c r="S1391" t="s">
        <v>114</v>
      </c>
      <c r="T1391">
        <v>279</v>
      </c>
      <c r="U1391" t="s">
        <v>114</v>
      </c>
      <c r="V1391">
        <v>279</v>
      </c>
      <c r="W1391" t="s">
        <v>109</v>
      </c>
      <c r="X1391">
        <v>279</v>
      </c>
      <c r="Y1391" t="s">
        <v>114</v>
      </c>
      <c r="Z1391">
        <v>279</v>
      </c>
      <c r="AA1391" t="s">
        <v>35</v>
      </c>
      <c r="AB1391">
        <v>1104</v>
      </c>
      <c r="AC1391" t="s">
        <v>36</v>
      </c>
      <c r="AD1391">
        <f t="shared" si="173"/>
        <v>1</v>
      </c>
      <c r="AE1391">
        <f t="shared" si="174"/>
        <v>0</v>
      </c>
      <c r="AF1391">
        <f t="shared" si="175"/>
        <v>0</v>
      </c>
    </row>
    <row r="1392" spans="1:32" hidden="1" x14ac:dyDescent="0.25">
      <c r="A1392">
        <v>697</v>
      </c>
      <c r="B1392">
        <v>5</v>
      </c>
      <c r="C1392">
        <v>1</v>
      </c>
      <c r="D1392" t="s">
        <v>28</v>
      </c>
      <c r="E1392" t="s">
        <v>126</v>
      </c>
      <c r="F1392" t="s">
        <v>30</v>
      </c>
      <c r="G1392" t="str">
        <f t="shared" si="168"/>
        <v>abbe</v>
      </c>
      <c r="H1392" t="str">
        <f t="shared" si="169"/>
        <v>1</v>
      </c>
      <c r="I1392" t="str">
        <f t="shared" si="170"/>
        <v>meedl</v>
      </c>
      <c r="J1392" t="str">
        <f t="shared" si="171"/>
        <v>corla</v>
      </c>
      <c r="K1392" t="str">
        <f t="shared" si="172"/>
        <v>corla</v>
      </c>
      <c r="L1392" t="str">
        <f>VLOOKUP(G1392,[1]VLOOKUP!$A$11:$B$14,2,FALSE)</f>
        <v>meedl</v>
      </c>
      <c r="M1392" t="s">
        <v>106</v>
      </c>
      <c r="N1392" t="str">
        <f>VLOOKUP(M1392,[1]VLOOKUP!$A$2:$C$9,2,FALSE)</f>
        <v>Overlapping</v>
      </c>
      <c r="O1392" t="str">
        <f>VLOOKUP(M1392,[1]VLOOKUP!$A$2:$C$9,3,FALSE)</f>
        <v>Familiar</v>
      </c>
      <c r="P1392">
        <v>1690769</v>
      </c>
      <c r="Q1392" t="s">
        <v>107</v>
      </c>
      <c r="R1392" t="s">
        <v>28</v>
      </c>
      <c r="S1392" t="s">
        <v>114</v>
      </c>
      <c r="T1392">
        <v>278</v>
      </c>
      <c r="U1392" t="s">
        <v>114</v>
      </c>
      <c r="V1392">
        <v>278</v>
      </c>
      <c r="W1392" t="s">
        <v>109</v>
      </c>
      <c r="X1392">
        <v>278</v>
      </c>
      <c r="Y1392" t="s">
        <v>114</v>
      </c>
      <c r="Z1392">
        <v>278</v>
      </c>
      <c r="AA1392" t="s">
        <v>35</v>
      </c>
      <c r="AB1392">
        <v>2420</v>
      </c>
      <c r="AC1392" t="s">
        <v>36</v>
      </c>
      <c r="AD1392">
        <f t="shared" si="173"/>
        <v>0</v>
      </c>
      <c r="AE1392">
        <f t="shared" si="174"/>
        <v>0</v>
      </c>
      <c r="AF1392">
        <f t="shared" si="175"/>
        <v>0</v>
      </c>
    </row>
    <row r="1393" spans="1:32" hidden="1" x14ac:dyDescent="0.25">
      <c r="A1393">
        <v>698</v>
      </c>
      <c r="B1393">
        <v>5</v>
      </c>
      <c r="C1393">
        <v>1</v>
      </c>
      <c r="D1393" t="s">
        <v>28</v>
      </c>
      <c r="E1393" t="s">
        <v>116</v>
      </c>
      <c r="F1393" t="s">
        <v>30</v>
      </c>
      <c r="G1393" t="str">
        <f t="shared" si="168"/>
        <v>abbe</v>
      </c>
      <c r="H1393" t="str">
        <f t="shared" si="169"/>
        <v>8</v>
      </c>
      <c r="I1393" t="str">
        <f t="shared" si="170"/>
        <v>meedl</v>
      </c>
      <c r="J1393" t="str">
        <f t="shared" si="171"/>
        <v>corla</v>
      </c>
      <c r="K1393" t="str">
        <f t="shared" si="172"/>
        <v>meedl</v>
      </c>
      <c r="L1393" t="str">
        <f>VLOOKUP(G1393,[1]VLOOKUP!$A$11:$B$14,2,FALSE)</f>
        <v>meedl</v>
      </c>
      <c r="M1393" t="s">
        <v>106</v>
      </c>
      <c r="N1393" t="str">
        <f>VLOOKUP(M1393,[1]VLOOKUP!$A$2:$C$9,2,FALSE)</f>
        <v>Overlapping</v>
      </c>
      <c r="O1393" t="str">
        <f>VLOOKUP(M1393,[1]VLOOKUP!$A$2:$C$9,3,FALSE)</f>
        <v>Familiar</v>
      </c>
      <c r="P1393">
        <v>1693476</v>
      </c>
      <c r="Q1393" t="s">
        <v>112</v>
      </c>
      <c r="R1393" t="s">
        <v>28</v>
      </c>
      <c r="S1393" t="s">
        <v>108</v>
      </c>
      <c r="T1393">
        <v>280</v>
      </c>
      <c r="U1393" t="s">
        <v>108</v>
      </c>
      <c r="V1393">
        <v>280</v>
      </c>
      <c r="W1393" t="s">
        <v>109</v>
      </c>
      <c r="X1393">
        <v>280</v>
      </c>
      <c r="Y1393" t="s">
        <v>108</v>
      </c>
      <c r="Z1393">
        <v>280</v>
      </c>
      <c r="AA1393" t="s">
        <v>41</v>
      </c>
      <c r="AB1393">
        <v>2197</v>
      </c>
      <c r="AC1393" t="s">
        <v>42</v>
      </c>
      <c r="AD1393">
        <f t="shared" si="173"/>
        <v>1</v>
      </c>
      <c r="AE1393">
        <f t="shared" si="174"/>
        <v>0</v>
      </c>
      <c r="AF1393">
        <f t="shared" si="175"/>
        <v>0</v>
      </c>
    </row>
    <row r="1394" spans="1:32" hidden="1" x14ac:dyDescent="0.25">
      <c r="A1394">
        <v>699</v>
      </c>
      <c r="B1394">
        <v>5</v>
      </c>
      <c r="C1394">
        <v>1</v>
      </c>
      <c r="D1394" t="s">
        <v>28</v>
      </c>
      <c r="E1394" t="s">
        <v>118</v>
      </c>
      <c r="F1394" t="s">
        <v>30</v>
      </c>
      <c r="G1394" t="str">
        <f t="shared" si="168"/>
        <v>abbe</v>
      </c>
      <c r="H1394" t="str">
        <f t="shared" si="169"/>
        <v>9</v>
      </c>
      <c r="I1394" t="str">
        <f t="shared" si="170"/>
        <v>corla</v>
      </c>
      <c r="J1394" t="str">
        <f t="shared" si="171"/>
        <v>meedl</v>
      </c>
      <c r="K1394" t="str">
        <f t="shared" si="172"/>
        <v>meedl</v>
      </c>
      <c r="L1394" t="str">
        <f>VLOOKUP(G1394,[1]VLOOKUP!$A$11:$B$14,2,FALSE)</f>
        <v>meedl</v>
      </c>
      <c r="M1394" t="s">
        <v>106</v>
      </c>
      <c r="N1394" t="str">
        <f>VLOOKUP(M1394,[1]VLOOKUP!$A$2:$C$9,2,FALSE)</f>
        <v>Overlapping</v>
      </c>
      <c r="O1394" t="str">
        <f>VLOOKUP(M1394,[1]VLOOKUP!$A$2:$C$9,3,FALSE)</f>
        <v>Familiar</v>
      </c>
      <c r="P1394">
        <v>1695955</v>
      </c>
      <c r="Q1394" t="s">
        <v>112</v>
      </c>
      <c r="R1394" t="s">
        <v>28</v>
      </c>
      <c r="S1394" t="s">
        <v>114</v>
      </c>
      <c r="T1394">
        <v>278</v>
      </c>
      <c r="U1394" t="s">
        <v>114</v>
      </c>
      <c r="V1394">
        <v>278</v>
      </c>
      <c r="W1394" t="s">
        <v>109</v>
      </c>
      <c r="X1394">
        <v>278</v>
      </c>
      <c r="Y1394" t="s">
        <v>114</v>
      </c>
      <c r="Z1394">
        <v>278</v>
      </c>
      <c r="AA1394" t="s">
        <v>35</v>
      </c>
      <c r="AB1394">
        <v>1363</v>
      </c>
      <c r="AC1394" t="s">
        <v>36</v>
      </c>
      <c r="AD1394">
        <f t="shared" si="173"/>
        <v>1</v>
      </c>
      <c r="AE1394">
        <f t="shared" si="174"/>
        <v>0</v>
      </c>
      <c r="AF1394">
        <f t="shared" si="175"/>
        <v>0</v>
      </c>
    </row>
    <row r="1395" spans="1:32" hidden="1" x14ac:dyDescent="0.25">
      <c r="A1395">
        <v>700</v>
      </c>
      <c r="B1395">
        <v>5</v>
      </c>
      <c r="C1395">
        <v>1</v>
      </c>
      <c r="D1395" t="s">
        <v>28</v>
      </c>
      <c r="E1395" t="s">
        <v>115</v>
      </c>
      <c r="F1395" t="s">
        <v>30</v>
      </c>
      <c r="G1395" t="str">
        <f t="shared" si="168"/>
        <v>abbe</v>
      </c>
      <c r="H1395" t="str">
        <f t="shared" si="169"/>
        <v>5</v>
      </c>
      <c r="I1395" t="str">
        <f t="shared" si="170"/>
        <v>corla</v>
      </c>
      <c r="J1395" t="str">
        <f t="shared" si="171"/>
        <v>meedl</v>
      </c>
      <c r="K1395" t="str">
        <f t="shared" si="172"/>
        <v>corla</v>
      </c>
      <c r="L1395" t="str">
        <f>VLOOKUP(G1395,[1]VLOOKUP!$A$11:$B$14,2,FALSE)</f>
        <v>meedl</v>
      </c>
      <c r="M1395" t="s">
        <v>106</v>
      </c>
      <c r="N1395" t="str">
        <f>VLOOKUP(M1395,[1]VLOOKUP!$A$2:$C$9,2,FALSE)</f>
        <v>Overlapping</v>
      </c>
      <c r="O1395" t="str">
        <f>VLOOKUP(M1395,[1]VLOOKUP!$A$2:$C$9,3,FALSE)</f>
        <v>Familiar</v>
      </c>
      <c r="P1395">
        <v>1697598</v>
      </c>
      <c r="Q1395" t="s">
        <v>107</v>
      </c>
      <c r="R1395" t="s">
        <v>28</v>
      </c>
      <c r="S1395" t="s">
        <v>108</v>
      </c>
      <c r="T1395">
        <v>278</v>
      </c>
      <c r="U1395" t="s">
        <v>108</v>
      </c>
      <c r="V1395">
        <v>278</v>
      </c>
      <c r="W1395" t="s">
        <v>109</v>
      </c>
      <c r="X1395">
        <v>278</v>
      </c>
      <c r="Y1395" t="s">
        <v>108</v>
      </c>
      <c r="Z1395">
        <v>278</v>
      </c>
      <c r="AA1395" t="s">
        <v>41</v>
      </c>
      <c r="AB1395">
        <v>1914</v>
      </c>
      <c r="AC1395" t="s">
        <v>42</v>
      </c>
      <c r="AD1395">
        <f t="shared" si="173"/>
        <v>0</v>
      </c>
      <c r="AE1395">
        <f t="shared" si="174"/>
        <v>0</v>
      </c>
      <c r="AF1395">
        <f t="shared" si="175"/>
        <v>0</v>
      </c>
    </row>
    <row r="1396" spans="1:32" hidden="1" x14ac:dyDescent="0.25">
      <c r="A1396">
        <v>701</v>
      </c>
      <c r="B1396">
        <v>5</v>
      </c>
      <c r="C1396">
        <v>1</v>
      </c>
      <c r="D1396" t="s">
        <v>28</v>
      </c>
      <c r="E1396" t="s">
        <v>124</v>
      </c>
      <c r="F1396" t="s">
        <v>30</v>
      </c>
      <c r="G1396" t="str">
        <f t="shared" si="168"/>
        <v>abbe</v>
      </c>
      <c r="H1396" t="str">
        <f t="shared" si="169"/>
        <v>9</v>
      </c>
      <c r="I1396" t="str">
        <f t="shared" si="170"/>
        <v>meedl</v>
      </c>
      <c r="J1396" t="str">
        <f t="shared" si="171"/>
        <v>corla</v>
      </c>
      <c r="K1396" t="str">
        <f t="shared" si="172"/>
        <v>meedl</v>
      </c>
      <c r="L1396" t="str">
        <f>VLOOKUP(G1396,[1]VLOOKUP!$A$11:$B$14,2,FALSE)</f>
        <v>meedl</v>
      </c>
      <c r="M1396" t="s">
        <v>106</v>
      </c>
      <c r="N1396" t="str">
        <f>VLOOKUP(M1396,[1]VLOOKUP!$A$2:$C$9,2,FALSE)</f>
        <v>Overlapping</v>
      </c>
      <c r="O1396" t="str">
        <f>VLOOKUP(M1396,[1]VLOOKUP!$A$2:$C$9,3,FALSE)</f>
        <v>Familiar</v>
      </c>
      <c r="P1396">
        <v>1699791</v>
      </c>
      <c r="Q1396" t="s">
        <v>112</v>
      </c>
      <c r="R1396" t="s">
        <v>28</v>
      </c>
      <c r="S1396" t="s">
        <v>108</v>
      </c>
      <c r="T1396">
        <v>279</v>
      </c>
      <c r="U1396" t="s">
        <v>108</v>
      </c>
      <c r="V1396">
        <v>279</v>
      </c>
      <c r="W1396" t="s">
        <v>109</v>
      </c>
      <c r="X1396">
        <v>279</v>
      </c>
      <c r="Y1396" t="s">
        <v>108</v>
      </c>
      <c r="Z1396">
        <v>279</v>
      </c>
      <c r="AA1396" t="s">
        <v>41</v>
      </c>
      <c r="AB1396">
        <v>1554</v>
      </c>
      <c r="AC1396" t="s">
        <v>42</v>
      </c>
      <c r="AD1396">
        <f t="shared" si="173"/>
        <v>1</v>
      </c>
      <c r="AE1396">
        <f t="shared" si="174"/>
        <v>0</v>
      </c>
      <c r="AF1396">
        <f t="shared" si="175"/>
        <v>0</v>
      </c>
    </row>
    <row r="1397" spans="1:32" hidden="1" x14ac:dyDescent="0.25">
      <c r="A1397">
        <v>702</v>
      </c>
      <c r="B1397">
        <v>5</v>
      </c>
      <c r="C1397">
        <v>1</v>
      </c>
      <c r="D1397" t="s">
        <v>28</v>
      </c>
      <c r="E1397" t="s">
        <v>125</v>
      </c>
      <c r="F1397" t="s">
        <v>30</v>
      </c>
      <c r="G1397" t="str">
        <f t="shared" si="168"/>
        <v>abbe</v>
      </c>
      <c r="H1397" t="str">
        <f t="shared" si="169"/>
        <v>2</v>
      </c>
      <c r="I1397" t="str">
        <f t="shared" si="170"/>
        <v>meedl</v>
      </c>
      <c r="J1397" t="str">
        <f t="shared" si="171"/>
        <v>corla</v>
      </c>
      <c r="K1397" t="str">
        <f t="shared" si="172"/>
        <v>corla</v>
      </c>
      <c r="L1397" t="str">
        <f>VLOOKUP(G1397,[1]VLOOKUP!$A$11:$B$14,2,FALSE)</f>
        <v>meedl</v>
      </c>
      <c r="M1397" t="s">
        <v>106</v>
      </c>
      <c r="N1397" t="str">
        <f>VLOOKUP(M1397,[1]VLOOKUP!$A$2:$C$9,2,FALSE)</f>
        <v>Overlapping</v>
      </c>
      <c r="O1397" t="str">
        <f>VLOOKUP(M1397,[1]VLOOKUP!$A$2:$C$9,3,FALSE)</f>
        <v>Familiar</v>
      </c>
      <c r="P1397">
        <v>1701625</v>
      </c>
      <c r="Q1397" t="s">
        <v>107</v>
      </c>
      <c r="R1397" t="s">
        <v>28</v>
      </c>
      <c r="S1397" t="s">
        <v>114</v>
      </c>
      <c r="T1397">
        <v>279</v>
      </c>
      <c r="U1397" t="s">
        <v>114</v>
      </c>
      <c r="V1397">
        <v>279</v>
      </c>
      <c r="W1397" t="s">
        <v>109</v>
      </c>
      <c r="X1397">
        <v>279</v>
      </c>
      <c r="Y1397" t="s">
        <v>114</v>
      </c>
      <c r="Z1397">
        <v>279</v>
      </c>
      <c r="AA1397" t="s">
        <v>35</v>
      </c>
      <c r="AB1397">
        <v>800</v>
      </c>
      <c r="AC1397" t="s">
        <v>36</v>
      </c>
      <c r="AD1397">
        <f t="shared" si="173"/>
        <v>0</v>
      </c>
      <c r="AE1397">
        <f t="shared" si="174"/>
        <v>0</v>
      </c>
      <c r="AF1397">
        <f t="shared" si="175"/>
        <v>0</v>
      </c>
    </row>
    <row r="1398" spans="1:32" hidden="1" x14ac:dyDescent="0.25">
      <c r="A1398">
        <v>703</v>
      </c>
      <c r="B1398">
        <v>5</v>
      </c>
      <c r="C1398">
        <v>1</v>
      </c>
      <c r="D1398" t="s">
        <v>28</v>
      </c>
      <c r="E1398" t="s">
        <v>105</v>
      </c>
      <c r="F1398" t="s">
        <v>30</v>
      </c>
      <c r="G1398" t="str">
        <f t="shared" si="168"/>
        <v>abbe</v>
      </c>
      <c r="H1398" t="str">
        <f t="shared" si="169"/>
        <v>1</v>
      </c>
      <c r="I1398" t="str">
        <f t="shared" si="170"/>
        <v>corla</v>
      </c>
      <c r="J1398" t="str">
        <f t="shared" si="171"/>
        <v>meedl</v>
      </c>
      <c r="K1398" t="str">
        <f t="shared" si="172"/>
        <v>corla</v>
      </c>
      <c r="L1398" t="str">
        <f>VLOOKUP(G1398,[1]VLOOKUP!$A$11:$B$14,2,FALSE)</f>
        <v>meedl</v>
      </c>
      <c r="M1398" t="s">
        <v>106</v>
      </c>
      <c r="N1398" t="str">
        <f>VLOOKUP(M1398,[1]VLOOKUP!$A$2:$C$9,2,FALSE)</f>
        <v>Overlapping</v>
      </c>
      <c r="O1398" t="str">
        <f>VLOOKUP(M1398,[1]VLOOKUP!$A$2:$C$9,3,FALSE)</f>
        <v>Familiar</v>
      </c>
      <c r="P1398">
        <v>1702705</v>
      </c>
      <c r="Q1398" t="s">
        <v>107</v>
      </c>
      <c r="R1398" t="s">
        <v>28</v>
      </c>
      <c r="S1398" t="s">
        <v>108</v>
      </c>
      <c r="T1398">
        <v>279</v>
      </c>
      <c r="U1398" t="s">
        <v>108</v>
      </c>
      <c r="V1398">
        <v>279</v>
      </c>
      <c r="W1398" t="s">
        <v>109</v>
      </c>
      <c r="X1398">
        <v>279</v>
      </c>
      <c r="Y1398" t="s">
        <v>108</v>
      </c>
      <c r="Z1398">
        <v>279</v>
      </c>
      <c r="AA1398" t="s">
        <v>41</v>
      </c>
      <c r="AB1398">
        <v>1497</v>
      </c>
      <c r="AC1398" t="s">
        <v>42</v>
      </c>
      <c r="AD1398">
        <f t="shared" si="173"/>
        <v>0</v>
      </c>
      <c r="AE1398">
        <f t="shared" si="174"/>
        <v>0</v>
      </c>
      <c r="AF1398">
        <f t="shared" si="175"/>
        <v>0</v>
      </c>
    </row>
    <row r="1399" spans="1:32" hidden="1" x14ac:dyDescent="0.25">
      <c r="A1399">
        <v>704</v>
      </c>
      <c r="B1399">
        <v>5</v>
      </c>
      <c r="C1399">
        <v>1</v>
      </c>
      <c r="D1399" t="s">
        <v>28</v>
      </c>
      <c r="E1399" t="s">
        <v>123</v>
      </c>
      <c r="F1399" t="s">
        <v>30</v>
      </c>
      <c r="G1399" t="str">
        <f t="shared" si="168"/>
        <v>abbe</v>
      </c>
      <c r="H1399" t="str">
        <f t="shared" si="169"/>
        <v>7</v>
      </c>
      <c r="I1399" t="str">
        <f t="shared" si="170"/>
        <v>corla</v>
      </c>
      <c r="J1399" t="str">
        <f t="shared" si="171"/>
        <v>meedl</v>
      </c>
      <c r="K1399" t="str">
        <f t="shared" si="172"/>
        <v>meedl</v>
      </c>
      <c r="L1399" t="str">
        <f>VLOOKUP(G1399,[1]VLOOKUP!$A$11:$B$14,2,FALSE)</f>
        <v>meedl</v>
      </c>
      <c r="M1399" t="s">
        <v>106</v>
      </c>
      <c r="N1399" t="str">
        <f>VLOOKUP(M1399,[1]VLOOKUP!$A$2:$C$9,2,FALSE)</f>
        <v>Overlapping</v>
      </c>
      <c r="O1399" t="str">
        <f>VLOOKUP(M1399,[1]VLOOKUP!$A$2:$C$9,3,FALSE)</f>
        <v>Familiar</v>
      </c>
      <c r="P1399">
        <v>1704490</v>
      </c>
      <c r="Q1399" t="s">
        <v>112</v>
      </c>
      <c r="R1399" t="s">
        <v>28</v>
      </c>
      <c r="S1399" t="s">
        <v>114</v>
      </c>
      <c r="T1399">
        <v>280</v>
      </c>
      <c r="U1399" t="s">
        <v>114</v>
      </c>
      <c r="V1399">
        <v>280</v>
      </c>
      <c r="W1399" t="s">
        <v>109</v>
      </c>
      <c r="X1399">
        <v>280</v>
      </c>
      <c r="Y1399" t="s">
        <v>114</v>
      </c>
      <c r="Z1399">
        <v>280</v>
      </c>
      <c r="AA1399" t="s">
        <v>35</v>
      </c>
      <c r="AB1399">
        <v>1433</v>
      </c>
      <c r="AC1399" t="s">
        <v>36</v>
      </c>
      <c r="AD1399">
        <f t="shared" si="173"/>
        <v>1</v>
      </c>
      <c r="AE1399">
        <f t="shared" si="174"/>
        <v>0</v>
      </c>
      <c r="AF1399">
        <f t="shared" si="175"/>
        <v>0</v>
      </c>
    </row>
    <row r="1400" spans="1:32" hidden="1" x14ac:dyDescent="0.25">
      <c r="A1400">
        <v>705</v>
      </c>
      <c r="B1400">
        <v>5</v>
      </c>
      <c r="C1400">
        <v>1</v>
      </c>
      <c r="D1400" t="s">
        <v>28</v>
      </c>
      <c r="E1400" t="s">
        <v>121</v>
      </c>
      <c r="F1400" t="s">
        <v>30</v>
      </c>
      <c r="G1400" t="str">
        <f t="shared" si="168"/>
        <v>abbe</v>
      </c>
      <c r="H1400" t="str">
        <f t="shared" si="169"/>
        <v>4</v>
      </c>
      <c r="I1400" t="str">
        <f t="shared" si="170"/>
        <v>meedl</v>
      </c>
      <c r="J1400" t="str">
        <f t="shared" si="171"/>
        <v>corla</v>
      </c>
      <c r="K1400" t="str">
        <f t="shared" si="172"/>
        <v>corla</v>
      </c>
      <c r="L1400" t="str">
        <f>VLOOKUP(G1400,[1]VLOOKUP!$A$11:$B$14,2,FALSE)</f>
        <v>meedl</v>
      </c>
      <c r="M1400" t="s">
        <v>106</v>
      </c>
      <c r="N1400" t="str">
        <f>VLOOKUP(M1400,[1]VLOOKUP!$A$2:$C$9,2,FALSE)</f>
        <v>Overlapping</v>
      </c>
      <c r="O1400" t="str">
        <f>VLOOKUP(M1400,[1]VLOOKUP!$A$2:$C$9,3,FALSE)</f>
        <v>Familiar</v>
      </c>
      <c r="P1400">
        <v>1706204</v>
      </c>
      <c r="Q1400" t="s">
        <v>107</v>
      </c>
      <c r="R1400" t="s">
        <v>28</v>
      </c>
      <c r="S1400" t="s">
        <v>114</v>
      </c>
      <c r="T1400">
        <v>279</v>
      </c>
      <c r="U1400" t="s">
        <v>114</v>
      </c>
      <c r="V1400">
        <v>279</v>
      </c>
      <c r="W1400" t="s">
        <v>109</v>
      </c>
      <c r="X1400">
        <v>279</v>
      </c>
      <c r="Y1400" t="s">
        <v>114</v>
      </c>
      <c r="Z1400">
        <v>279</v>
      </c>
      <c r="AA1400" t="s">
        <v>35</v>
      </c>
      <c r="AB1400">
        <v>1306</v>
      </c>
      <c r="AC1400" t="s">
        <v>36</v>
      </c>
      <c r="AD1400">
        <f t="shared" si="173"/>
        <v>0</v>
      </c>
      <c r="AE1400">
        <f t="shared" si="174"/>
        <v>0</v>
      </c>
      <c r="AF1400">
        <f t="shared" si="175"/>
        <v>0</v>
      </c>
    </row>
    <row r="1401" spans="1:32" hidden="1" x14ac:dyDescent="0.25">
      <c r="A1401">
        <v>706</v>
      </c>
      <c r="B1401">
        <v>5</v>
      </c>
      <c r="C1401">
        <v>1</v>
      </c>
      <c r="D1401" t="s">
        <v>28</v>
      </c>
      <c r="E1401" t="s">
        <v>118</v>
      </c>
      <c r="F1401" t="s">
        <v>30</v>
      </c>
      <c r="G1401" t="str">
        <f t="shared" si="168"/>
        <v>abbe</v>
      </c>
      <c r="H1401" t="str">
        <f t="shared" si="169"/>
        <v>9</v>
      </c>
      <c r="I1401" t="str">
        <f t="shared" si="170"/>
        <v>corla</v>
      </c>
      <c r="J1401" t="str">
        <f t="shared" si="171"/>
        <v>meedl</v>
      </c>
      <c r="K1401" t="str">
        <f t="shared" si="172"/>
        <v>meedl</v>
      </c>
      <c r="L1401" t="str">
        <f>VLOOKUP(G1401,[1]VLOOKUP!$A$11:$B$14,2,FALSE)</f>
        <v>meedl</v>
      </c>
      <c r="M1401" t="s">
        <v>106</v>
      </c>
      <c r="N1401" t="str">
        <f>VLOOKUP(M1401,[1]VLOOKUP!$A$2:$C$9,2,FALSE)</f>
        <v>Overlapping</v>
      </c>
      <c r="O1401" t="str">
        <f>VLOOKUP(M1401,[1]VLOOKUP!$A$2:$C$9,3,FALSE)</f>
        <v>Familiar</v>
      </c>
      <c r="P1401">
        <v>1707791</v>
      </c>
      <c r="Q1401" t="s">
        <v>112</v>
      </c>
      <c r="R1401" t="s">
        <v>28</v>
      </c>
      <c r="S1401" t="s">
        <v>114</v>
      </c>
      <c r="T1401">
        <v>278</v>
      </c>
      <c r="U1401" t="s">
        <v>114</v>
      </c>
      <c r="V1401">
        <v>278</v>
      </c>
      <c r="W1401" t="s">
        <v>109</v>
      </c>
      <c r="X1401">
        <v>278</v>
      </c>
      <c r="Y1401" t="s">
        <v>114</v>
      </c>
      <c r="Z1401">
        <v>278</v>
      </c>
      <c r="AA1401" t="s">
        <v>35</v>
      </c>
      <c r="AB1401">
        <v>2184</v>
      </c>
      <c r="AC1401" t="s">
        <v>36</v>
      </c>
      <c r="AD1401">
        <f t="shared" si="173"/>
        <v>1</v>
      </c>
      <c r="AE1401">
        <f t="shared" si="174"/>
        <v>0</v>
      </c>
      <c r="AF1401">
        <f t="shared" si="175"/>
        <v>0</v>
      </c>
    </row>
    <row r="1402" spans="1:32" hidden="1" x14ac:dyDescent="0.25">
      <c r="A1402">
        <v>707</v>
      </c>
      <c r="B1402">
        <v>5</v>
      </c>
      <c r="C1402">
        <v>1</v>
      </c>
      <c r="D1402" t="s">
        <v>28</v>
      </c>
      <c r="E1402" t="s">
        <v>115</v>
      </c>
      <c r="F1402" t="s">
        <v>30</v>
      </c>
      <c r="G1402" t="str">
        <f t="shared" si="168"/>
        <v>abbe</v>
      </c>
      <c r="H1402" t="str">
        <f t="shared" si="169"/>
        <v>5</v>
      </c>
      <c r="I1402" t="str">
        <f t="shared" si="170"/>
        <v>corla</v>
      </c>
      <c r="J1402" t="str">
        <f t="shared" si="171"/>
        <v>meedl</v>
      </c>
      <c r="K1402" t="str">
        <f t="shared" si="172"/>
        <v>corla</v>
      </c>
      <c r="L1402" t="str">
        <f>VLOOKUP(G1402,[1]VLOOKUP!$A$11:$B$14,2,FALSE)</f>
        <v>meedl</v>
      </c>
      <c r="M1402" t="s">
        <v>106</v>
      </c>
      <c r="N1402" t="str">
        <f>VLOOKUP(M1402,[1]VLOOKUP!$A$2:$C$9,2,FALSE)</f>
        <v>Overlapping</v>
      </c>
      <c r="O1402" t="str">
        <f>VLOOKUP(M1402,[1]VLOOKUP!$A$2:$C$9,3,FALSE)</f>
        <v>Familiar</v>
      </c>
      <c r="P1402">
        <v>1710254</v>
      </c>
      <c r="Q1402" t="s">
        <v>107</v>
      </c>
      <c r="R1402" t="s">
        <v>28</v>
      </c>
      <c r="S1402" t="s">
        <v>108</v>
      </c>
      <c r="T1402">
        <v>279</v>
      </c>
      <c r="U1402" t="s">
        <v>108</v>
      </c>
      <c r="V1402">
        <v>279</v>
      </c>
      <c r="W1402" t="s">
        <v>109</v>
      </c>
      <c r="X1402">
        <v>279</v>
      </c>
      <c r="Y1402" t="s">
        <v>108</v>
      </c>
      <c r="Z1402">
        <v>279</v>
      </c>
      <c r="AA1402" t="s">
        <v>41</v>
      </c>
      <c r="AB1402">
        <v>1666</v>
      </c>
      <c r="AC1402" t="s">
        <v>42</v>
      </c>
      <c r="AD1402">
        <f t="shared" si="173"/>
        <v>0</v>
      </c>
      <c r="AE1402">
        <f t="shared" si="174"/>
        <v>0</v>
      </c>
      <c r="AF1402">
        <f t="shared" si="175"/>
        <v>0</v>
      </c>
    </row>
    <row r="1403" spans="1:32" hidden="1" x14ac:dyDescent="0.25">
      <c r="A1403">
        <v>708</v>
      </c>
      <c r="B1403">
        <v>5</v>
      </c>
      <c r="C1403">
        <v>1</v>
      </c>
      <c r="D1403" t="s">
        <v>28</v>
      </c>
      <c r="E1403" t="s">
        <v>116</v>
      </c>
      <c r="F1403" t="s">
        <v>30</v>
      </c>
      <c r="G1403" t="str">
        <f t="shared" si="168"/>
        <v>abbe</v>
      </c>
      <c r="H1403" t="str">
        <f t="shared" si="169"/>
        <v>8</v>
      </c>
      <c r="I1403" t="str">
        <f t="shared" si="170"/>
        <v>meedl</v>
      </c>
      <c r="J1403" t="str">
        <f t="shared" si="171"/>
        <v>corla</v>
      </c>
      <c r="K1403" t="str">
        <f t="shared" si="172"/>
        <v>corla</v>
      </c>
      <c r="L1403" t="str">
        <f>VLOOKUP(G1403,[1]VLOOKUP!$A$11:$B$14,2,FALSE)</f>
        <v>meedl</v>
      </c>
      <c r="M1403" t="s">
        <v>106</v>
      </c>
      <c r="N1403" t="str">
        <f>VLOOKUP(M1403,[1]VLOOKUP!$A$2:$C$9,2,FALSE)</f>
        <v>Overlapping</v>
      </c>
      <c r="O1403" t="str">
        <f>VLOOKUP(M1403,[1]VLOOKUP!$A$2:$C$9,3,FALSE)</f>
        <v>Familiar</v>
      </c>
      <c r="P1403">
        <v>1712201</v>
      </c>
      <c r="Q1403" t="s">
        <v>107</v>
      </c>
      <c r="R1403" t="s">
        <v>28</v>
      </c>
      <c r="S1403" t="s">
        <v>114</v>
      </c>
      <c r="T1403">
        <v>278</v>
      </c>
      <c r="U1403" t="s">
        <v>114</v>
      </c>
      <c r="V1403">
        <v>278</v>
      </c>
      <c r="W1403" t="s">
        <v>109</v>
      </c>
      <c r="X1403">
        <v>278</v>
      </c>
      <c r="Y1403" t="s">
        <v>114</v>
      </c>
      <c r="Z1403">
        <v>278</v>
      </c>
      <c r="AA1403" t="s">
        <v>35</v>
      </c>
      <c r="AB1403">
        <v>1273</v>
      </c>
      <c r="AC1403" t="s">
        <v>36</v>
      </c>
      <c r="AD1403">
        <f t="shared" si="173"/>
        <v>0</v>
      </c>
      <c r="AE1403">
        <f t="shared" si="174"/>
        <v>0</v>
      </c>
      <c r="AF1403">
        <f t="shared" si="175"/>
        <v>0</v>
      </c>
    </row>
    <row r="1404" spans="1:32" hidden="1" x14ac:dyDescent="0.25">
      <c r="A1404">
        <v>709</v>
      </c>
      <c r="B1404">
        <v>5</v>
      </c>
      <c r="C1404">
        <v>1</v>
      </c>
      <c r="D1404" t="s">
        <v>28</v>
      </c>
      <c r="E1404" t="s">
        <v>110</v>
      </c>
      <c r="F1404" t="s">
        <v>30</v>
      </c>
      <c r="G1404" t="str">
        <f t="shared" si="168"/>
        <v>abbe</v>
      </c>
      <c r="H1404" t="str">
        <f t="shared" si="169"/>
        <v>3</v>
      </c>
      <c r="I1404" t="str">
        <f t="shared" si="170"/>
        <v>corla</v>
      </c>
      <c r="J1404" t="str">
        <f t="shared" si="171"/>
        <v>meedl</v>
      </c>
      <c r="K1404" t="str">
        <f t="shared" si="172"/>
        <v>corla</v>
      </c>
      <c r="L1404" t="str">
        <f>VLOOKUP(G1404,[1]VLOOKUP!$A$11:$B$14,2,FALSE)</f>
        <v>meedl</v>
      </c>
      <c r="M1404" t="s">
        <v>106</v>
      </c>
      <c r="N1404" t="str">
        <f>VLOOKUP(M1404,[1]VLOOKUP!$A$2:$C$9,2,FALSE)</f>
        <v>Overlapping</v>
      </c>
      <c r="O1404" t="str">
        <f>VLOOKUP(M1404,[1]VLOOKUP!$A$2:$C$9,3,FALSE)</f>
        <v>Familiar</v>
      </c>
      <c r="P1404">
        <v>1713753</v>
      </c>
      <c r="Q1404" t="s">
        <v>107</v>
      </c>
      <c r="R1404" t="s">
        <v>28</v>
      </c>
      <c r="S1404" t="s">
        <v>108</v>
      </c>
      <c r="T1404">
        <v>278</v>
      </c>
      <c r="U1404" t="s">
        <v>108</v>
      </c>
      <c r="V1404">
        <v>278</v>
      </c>
      <c r="W1404" t="s">
        <v>109</v>
      </c>
      <c r="X1404">
        <v>278</v>
      </c>
      <c r="Y1404" t="s">
        <v>108</v>
      </c>
      <c r="Z1404">
        <v>278</v>
      </c>
      <c r="AA1404" t="s">
        <v>41</v>
      </c>
      <c r="AB1404">
        <v>3422</v>
      </c>
      <c r="AC1404" t="s">
        <v>42</v>
      </c>
      <c r="AD1404">
        <f t="shared" si="173"/>
        <v>0</v>
      </c>
      <c r="AE1404">
        <f t="shared" si="174"/>
        <v>0</v>
      </c>
      <c r="AF1404">
        <f t="shared" si="175"/>
        <v>1</v>
      </c>
    </row>
    <row r="1405" spans="1:32" hidden="1" x14ac:dyDescent="0.25">
      <c r="A1405">
        <v>710</v>
      </c>
      <c r="B1405">
        <v>5</v>
      </c>
      <c r="C1405">
        <v>1</v>
      </c>
      <c r="D1405" t="s">
        <v>28</v>
      </c>
      <c r="E1405" t="s">
        <v>125</v>
      </c>
      <c r="F1405" t="s">
        <v>30</v>
      </c>
      <c r="G1405" t="str">
        <f t="shared" si="168"/>
        <v>abbe</v>
      </c>
      <c r="H1405" t="str">
        <f t="shared" si="169"/>
        <v>2</v>
      </c>
      <c r="I1405" t="str">
        <f t="shared" si="170"/>
        <v>meedl</v>
      </c>
      <c r="J1405" t="str">
        <f t="shared" si="171"/>
        <v>corla</v>
      </c>
      <c r="K1405" t="str">
        <f t="shared" si="172"/>
        <v>corla</v>
      </c>
      <c r="L1405" t="str">
        <f>VLOOKUP(G1405,[1]VLOOKUP!$A$11:$B$14,2,FALSE)</f>
        <v>meedl</v>
      </c>
      <c r="M1405" t="s">
        <v>106</v>
      </c>
      <c r="N1405" t="str">
        <f>VLOOKUP(M1405,[1]VLOOKUP!$A$2:$C$9,2,FALSE)</f>
        <v>Overlapping</v>
      </c>
      <c r="O1405" t="str">
        <f>VLOOKUP(M1405,[1]VLOOKUP!$A$2:$C$9,3,FALSE)</f>
        <v>Familiar</v>
      </c>
      <c r="P1405">
        <v>1717462</v>
      </c>
      <c r="Q1405" t="s">
        <v>107</v>
      </c>
      <c r="R1405" t="s">
        <v>28</v>
      </c>
      <c r="S1405" t="s">
        <v>114</v>
      </c>
      <c r="T1405">
        <v>278</v>
      </c>
      <c r="U1405" t="s">
        <v>114</v>
      </c>
      <c r="V1405">
        <v>278</v>
      </c>
      <c r="W1405" t="s">
        <v>109</v>
      </c>
      <c r="X1405">
        <v>278</v>
      </c>
      <c r="Y1405" t="s">
        <v>114</v>
      </c>
      <c r="Z1405">
        <v>278</v>
      </c>
      <c r="AA1405" t="s">
        <v>35</v>
      </c>
      <c r="AB1405">
        <v>928</v>
      </c>
      <c r="AC1405" t="s">
        <v>36</v>
      </c>
      <c r="AD1405">
        <f t="shared" si="173"/>
        <v>0</v>
      </c>
      <c r="AE1405">
        <f t="shared" si="174"/>
        <v>0</v>
      </c>
      <c r="AF1405">
        <f t="shared" si="175"/>
        <v>0</v>
      </c>
    </row>
    <row r="1406" spans="1:32" hidden="1" x14ac:dyDescent="0.25">
      <c r="A1406">
        <v>711</v>
      </c>
      <c r="B1406">
        <v>5</v>
      </c>
      <c r="C1406">
        <v>1</v>
      </c>
      <c r="D1406" t="s">
        <v>28</v>
      </c>
      <c r="E1406" t="s">
        <v>125</v>
      </c>
      <c r="F1406" t="s">
        <v>30</v>
      </c>
      <c r="G1406" t="str">
        <f t="shared" si="168"/>
        <v>abbe</v>
      </c>
      <c r="H1406" t="str">
        <f t="shared" si="169"/>
        <v>2</v>
      </c>
      <c r="I1406" t="str">
        <f t="shared" si="170"/>
        <v>meedl</v>
      </c>
      <c r="J1406" t="str">
        <f t="shared" si="171"/>
        <v>corla</v>
      </c>
      <c r="K1406" t="str">
        <f t="shared" si="172"/>
        <v>corla</v>
      </c>
      <c r="L1406" t="str">
        <f>VLOOKUP(G1406,[1]VLOOKUP!$A$11:$B$14,2,FALSE)</f>
        <v>meedl</v>
      </c>
      <c r="M1406" t="s">
        <v>106</v>
      </c>
      <c r="N1406" t="str">
        <f>VLOOKUP(M1406,[1]VLOOKUP!$A$2:$C$9,2,FALSE)</f>
        <v>Overlapping</v>
      </c>
      <c r="O1406" t="str">
        <f>VLOOKUP(M1406,[1]VLOOKUP!$A$2:$C$9,3,FALSE)</f>
        <v>Familiar</v>
      </c>
      <c r="P1406">
        <v>1718670</v>
      </c>
      <c r="Q1406" t="s">
        <v>107</v>
      </c>
      <c r="R1406" t="s">
        <v>28</v>
      </c>
      <c r="S1406" t="s">
        <v>114</v>
      </c>
      <c r="T1406">
        <v>280</v>
      </c>
      <c r="U1406" t="s">
        <v>114</v>
      </c>
      <c r="V1406">
        <v>280</v>
      </c>
      <c r="W1406" t="s">
        <v>109</v>
      </c>
      <c r="X1406">
        <v>280</v>
      </c>
      <c r="Y1406" t="s">
        <v>114</v>
      </c>
      <c r="Z1406">
        <v>280</v>
      </c>
      <c r="AA1406" t="s">
        <v>35</v>
      </c>
      <c r="AB1406">
        <v>900</v>
      </c>
      <c r="AC1406" t="s">
        <v>36</v>
      </c>
      <c r="AD1406">
        <f t="shared" si="173"/>
        <v>0</v>
      </c>
      <c r="AE1406">
        <f t="shared" si="174"/>
        <v>0</v>
      </c>
      <c r="AF1406">
        <f t="shared" si="175"/>
        <v>0</v>
      </c>
    </row>
    <row r="1407" spans="1:32" hidden="1" x14ac:dyDescent="0.25">
      <c r="A1407">
        <v>712</v>
      </c>
      <c r="B1407">
        <v>5</v>
      </c>
      <c r="C1407">
        <v>1</v>
      </c>
      <c r="D1407" t="s">
        <v>28</v>
      </c>
      <c r="E1407" t="s">
        <v>124</v>
      </c>
      <c r="F1407" t="s">
        <v>30</v>
      </c>
      <c r="G1407" t="str">
        <f t="shared" si="168"/>
        <v>abbe</v>
      </c>
      <c r="H1407" t="str">
        <f t="shared" si="169"/>
        <v>9</v>
      </c>
      <c r="I1407" t="str">
        <f t="shared" si="170"/>
        <v>meedl</v>
      </c>
      <c r="J1407" t="str">
        <f t="shared" si="171"/>
        <v>corla</v>
      </c>
      <c r="K1407" t="str">
        <f t="shared" si="172"/>
        <v>meedl</v>
      </c>
      <c r="L1407" t="str">
        <f>VLOOKUP(G1407,[1]VLOOKUP!$A$11:$B$14,2,FALSE)</f>
        <v>meedl</v>
      </c>
      <c r="M1407" t="s">
        <v>106</v>
      </c>
      <c r="N1407" t="str">
        <f>VLOOKUP(M1407,[1]VLOOKUP!$A$2:$C$9,2,FALSE)</f>
        <v>Overlapping</v>
      </c>
      <c r="O1407" t="str">
        <f>VLOOKUP(M1407,[1]VLOOKUP!$A$2:$C$9,3,FALSE)</f>
        <v>Familiar</v>
      </c>
      <c r="P1407">
        <v>1719851</v>
      </c>
      <c r="Q1407" t="s">
        <v>112</v>
      </c>
      <c r="R1407" t="s">
        <v>28</v>
      </c>
      <c r="S1407" t="s">
        <v>108</v>
      </c>
      <c r="T1407">
        <v>279</v>
      </c>
      <c r="U1407" t="s">
        <v>108</v>
      </c>
      <c r="V1407">
        <v>279</v>
      </c>
      <c r="W1407" t="s">
        <v>109</v>
      </c>
      <c r="X1407">
        <v>279</v>
      </c>
      <c r="Y1407" t="s">
        <v>108</v>
      </c>
      <c r="Z1407">
        <v>279</v>
      </c>
      <c r="AA1407" t="s">
        <v>41</v>
      </c>
      <c r="AB1407">
        <v>1103</v>
      </c>
      <c r="AC1407" t="s">
        <v>42</v>
      </c>
      <c r="AD1407">
        <f t="shared" si="173"/>
        <v>1</v>
      </c>
      <c r="AE1407">
        <f t="shared" si="174"/>
        <v>0</v>
      </c>
      <c r="AF1407">
        <f t="shared" si="175"/>
        <v>0</v>
      </c>
    </row>
    <row r="1408" spans="1:32" hidden="1" x14ac:dyDescent="0.25">
      <c r="A1408">
        <v>713</v>
      </c>
      <c r="B1408">
        <v>5</v>
      </c>
      <c r="C1408">
        <v>1</v>
      </c>
      <c r="D1408" t="s">
        <v>28</v>
      </c>
      <c r="E1408" t="s">
        <v>126</v>
      </c>
      <c r="F1408" t="s">
        <v>30</v>
      </c>
      <c r="G1408" t="str">
        <f t="shared" si="168"/>
        <v>abbe</v>
      </c>
      <c r="H1408" t="str">
        <f t="shared" si="169"/>
        <v>1</v>
      </c>
      <c r="I1408" t="str">
        <f t="shared" si="170"/>
        <v>meedl</v>
      </c>
      <c r="J1408" t="str">
        <f t="shared" si="171"/>
        <v>corla</v>
      </c>
      <c r="K1408" t="str">
        <f t="shared" si="172"/>
        <v>corla</v>
      </c>
      <c r="L1408" t="str">
        <f>VLOOKUP(G1408,[1]VLOOKUP!$A$11:$B$14,2,FALSE)</f>
        <v>meedl</v>
      </c>
      <c r="M1408" t="s">
        <v>106</v>
      </c>
      <c r="N1408" t="str">
        <f>VLOOKUP(M1408,[1]VLOOKUP!$A$2:$C$9,2,FALSE)</f>
        <v>Overlapping</v>
      </c>
      <c r="O1408" t="str">
        <f>VLOOKUP(M1408,[1]VLOOKUP!$A$2:$C$9,3,FALSE)</f>
        <v>Familiar</v>
      </c>
      <c r="P1408">
        <v>1721235</v>
      </c>
      <c r="Q1408" t="s">
        <v>107</v>
      </c>
      <c r="R1408" t="s">
        <v>28</v>
      </c>
      <c r="S1408" t="s">
        <v>114</v>
      </c>
      <c r="T1408">
        <v>279</v>
      </c>
      <c r="U1408" t="s">
        <v>114</v>
      </c>
      <c r="V1408">
        <v>279</v>
      </c>
      <c r="W1408" t="s">
        <v>109</v>
      </c>
      <c r="X1408">
        <v>279</v>
      </c>
      <c r="Y1408" t="s">
        <v>114</v>
      </c>
      <c r="Z1408">
        <v>279</v>
      </c>
      <c r="AA1408" t="s">
        <v>35</v>
      </c>
      <c r="AB1408">
        <v>980</v>
      </c>
      <c r="AC1408" t="s">
        <v>36</v>
      </c>
      <c r="AD1408">
        <f t="shared" si="173"/>
        <v>0</v>
      </c>
      <c r="AE1408">
        <f t="shared" si="174"/>
        <v>0</v>
      </c>
      <c r="AF1408">
        <f t="shared" si="175"/>
        <v>0</v>
      </c>
    </row>
    <row r="1409" spans="1:32" hidden="1" x14ac:dyDescent="0.25">
      <c r="A1409">
        <v>714</v>
      </c>
      <c r="B1409">
        <v>5</v>
      </c>
      <c r="C1409">
        <v>1</v>
      </c>
      <c r="D1409" t="s">
        <v>28</v>
      </c>
      <c r="E1409" t="s">
        <v>110</v>
      </c>
      <c r="F1409" t="s">
        <v>30</v>
      </c>
      <c r="G1409" t="str">
        <f t="shared" si="168"/>
        <v>abbe</v>
      </c>
      <c r="H1409" t="str">
        <f t="shared" si="169"/>
        <v>3</v>
      </c>
      <c r="I1409" t="str">
        <f t="shared" si="170"/>
        <v>corla</v>
      </c>
      <c r="J1409" t="str">
        <f t="shared" si="171"/>
        <v>meedl</v>
      </c>
      <c r="K1409" t="str">
        <f t="shared" si="172"/>
        <v>corla</v>
      </c>
      <c r="L1409" t="str">
        <f>VLOOKUP(G1409,[1]VLOOKUP!$A$11:$B$14,2,FALSE)</f>
        <v>meedl</v>
      </c>
      <c r="M1409" t="s">
        <v>106</v>
      </c>
      <c r="N1409" t="str">
        <f>VLOOKUP(M1409,[1]VLOOKUP!$A$2:$C$9,2,FALSE)</f>
        <v>Overlapping</v>
      </c>
      <c r="O1409" t="str">
        <f>VLOOKUP(M1409,[1]VLOOKUP!$A$2:$C$9,3,FALSE)</f>
        <v>Familiar</v>
      </c>
      <c r="P1409">
        <v>1722495</v>
      </c>
      <c r="Q1409" t="s">
        <v>107</v>
      </c>
      <c r="R1409" t="s">
        <v>28</v>
      </c>
      <c r="S1409" t="s">
        <v>108</v>
      </c>
      <c r="T1409">
        <v>278</v>
      </c>
      <c r="U1409" t="s">
        <v>108</v>
      </c>
      <c r="V1409">
        <v>278</v>
      </c>
      <c r="W1409" t="s">
        <v>109</v>
      </c>
      <c r="X1409">
        <v>278</v>
      </c>
      <c r="Y1409" t="s">
        <v>108</v>
      </c>
      <c r="Z1409">
        <v>278</v>
      </c>
      <c r="AA1409" t="s">
        <v>41</v>
      </c>
      <c r="AB1409">
        <v>1802</v>
      </c>
      <c r="AC1409" t="s">
        <v>42</v>
      </c>
      <c r="AD1409">
        <f t="shared" si="173"/>
        <v>0</v>
      </c>
      <c r="AE1409">
        <f t="shared" si="174"/>
        <v>0</v>
      </c>
      <c r="AF1409">
        <f t="shared" si="175"/>
        <v>0</v>
      </c>
    </row>
    <row r="1410" spans="1:32" hidden="1" x14ac:dyDescent="0.25">
      <c r="A1410">
        <v>715</v>
      </c>
      <c r="B1410">
        <v>5</v>
      </c>
      <c r="C1410">
        <v>1</v>
      </c>
      <c r="D1410" t="s">
        <v>28</v>
      </c>
      <c r="E1410" t="s">
        <v>115</v>
      </c>
      <c r="F1410" t="s">
        <v>30</v>
      </c>
      <c r="G1410" t="str">
        <f t="shared" ref="G1410:G1473" si="176">LEFT(E1410,4)</f>
        <v>abbe</v>
      </c>
      <c r="H1410" t="str">
        <f t="shared" ref="H1410:H1473" si="177">MID(E1410,5,1)</f>
        <v>5</v>
      </c>
      <c r="I1410" t="str">
        <f t="shared" ref="I1410:I1473" si="178">MID(E1410,6,5)</f>
        <v>corla</v>
      </c>
      <c r="J1410" t="str">
        <f t="shared" ref="J1410:J1473" si="179">RIGHT(E1410,5)</f>
        <v>meedl</v>
      </c>
      <c r="K1410" t="str">
        <f t="shared" ref="K1410:K1473" si="180">IF(AC1410="[a]",I1410,J1410)</f>
        <v>corla</v>
      </c>
      <c r="L1410" t="str">
        <f>VLOOKUP(G1410,[1]VLOOKUP!$A$11:$B$14,2,FALSE)</f>
        <v>meedl</v>
      </c>
      <c r="M1410" t="s">
        <v>106</v>
      </c>
      <c r="N1410" t="str">
        <f>VLOOKUP(M1410,[1]VLOOKUP!$A$2:$C$9,2,FALSE)</f>
        <v>Overlapping</v>
      </c>
      <c r="O1410" t="str">
        <f>VLOOKUP(M1410,[1]VLOOKUP!$A$2:$C$9,3,FALSE)</f>
        <v>Familiar</v>
      </c>
      <c r="P1410">
        <v>1724576</v>
      </c>
      <c r="Q1410" t="s">
        <v>107</v>
      </c>
      <c r="R1410" t="s">
        <v>28</v>
      </c>
      <c r="S1410" t="s">
        <v>108</v>
      </c>
      <c r="T1410">
        <v>280</v>
      </c>
      <c r="U1410" t="s">
        <v>108</v>
      </c>
      <c r="V1410">
        <v>280</v>
      </c>
      <c r="W1410" t="s">
        <v>109</v>
      </c>
      <c r="X1410">
        <v>280</v>
      </c>
      <c r="Y1410" t="s">
        <v>108</v>
      </c>
      <c r="Z1410">
        <v>280</v>
      </c>
      <c r="AA1410" t="s">
        <v>41</v>
      </c>
      <c r="AB1410">
        <v>1013</v>
      </c>
      <c r="AC1410" t="s">
        <v>42</v>
      </c>
      <c r="AD1410">
        <f t="shared" ref="AD1410:AD1473" si="181">IF(K1410=L1410,1,0)</f>
        <v>0</v>
      </c>
      <c r="AE1410">
        <f t="shared" si="174"/>
        <v>0</v>
      </c>
      <c r="AF1410">
        <f t="shared" si="175"/>
        <v>0</v>
      </c>
    </row>
    <row r="1411" spans="1:32" hidden="1" x14ac:dyDescent="0.25">
      <c r="A1411">
        <v>716</v>
      </c>
      <c r="B1411">
        <v>5</v>
      </c>
      <c r="C1411">
        <v>1</v>
      </c>
      <c r="D1411" t="s">
        <v>28</v>
      </c>
      <c r="E1411" t="s">
        <v>113</v>
      </c>
      <c r="F1411" t="s">
        <v>30</v>
      </c>
      <c r="G1411" t="str">
        <f t="shared" si="176"/>
        <v>abbe</v>
      </c>
      <c r="H1411" t="str">
        <f t="shared" si="177"/>
        <v>8</v>
      </c>
      <c r="I1411" t="str">
        <f t="shared" si="178"/>
        <v>corla</v>
      </c>
      <c r="J1411" t="str">
        <f t="shared" si="179"/>
        <v>meedl</v>
      </c>
      <c r="K1411" t="str">
        <f t="shared" si="180"/>
        <v>meedl</v>
      </c>
      <c r="L1411" t="str">
        <f>VLOOKUP(G1411,[1]VLOOKUP!$A$11:$B$14,2,FALSE)</f>
        <v>meedl</v>
      </c>
      <c r="M1411" t="s">
        <v>106</v>
      </c>
      <c r="N1411" t="str">
        <f>VLOOKUP(M1411,[1]VLOOKUP!$A$2:$C$9,2,FALSE)</f>
        <v>Overlapping</v>
      </c>
      <c r="O1411" t="str">
        <f>VLOOKUP(M1411,[1]VLOOKUP!$A$2:$C$9,3,FALSE)</f>
        <v>Familiar</v>
      </c>
      <c r="P1411">
        <v>1725878</v>
      </c>
      <c r="Q1411" t="s">
        <v>112</v>
      </c>
      <c r="R1411" t="s">
        <v>28</v>
      </c>
      <c r="S1411" t="s">
        <v>114</v>
      </c>
      <c r="T1411">
        <v>279</v>
      </c>
      <c r="U1411" t="s">
        <v>114</v>
      </c>
      <c r="V1411">
        <v>279</v>
      </c>
      <c r="W1411" t="s">
        <v>109</v>
      </c>
      <c r="X1411">
        <v>279</v>
      </c>
      <c r="Y1411" t="s">
        <v>114</v>
      </c>
      <c r="Z1411">
        <v>279</v>
      </c>
      <c r="AA1411" t="s">
        <v>35</v>
      </c>
      <c r="AB1411">
        <v>994</v>
      </c>
      <c r="AC1411" t="s">
        <v>36</v>
      </c>
      <c r="AD1411">
        <f t="shared" si="181"/>
        <v>1</v>
      </c>
      <c r="AE1411">
        <f t="shared" ref="AE1411:AE1474" si="182">IF(AB1411&lt;$AB$8355,0,1)</f>
        <v>0</v>
      </c>
      <c r="AF1411">
        <f t="shared" ref="AF1411:AF1474" si="183">IF(AB1411&lt;3113.733,0,1)</f>
        <v>0</v>
      </c>
    </row>
    <row r="1412" spans="1:32" hidden="1" x14ac:dyDescent="0.25">
      <c r="A1412">
        <v>717</v>
      </c>
      <c r="B1412">
        <v>5</v>
      </c>
      <c r="C1412">
        <v>1</v>
      </c>
      <c r="D1412" t="s">
        <v>28</v>
      </c>
      <c r="E1412" t="s">
        <v>123</v>
      </c>
      <c r="F1412" t="s">
        <v>30</v>
      </c>
      <c r="G1412" t="str">
        <f t="shared" si="176"/>
        <v>abbe</v>
      </c>
      <c r="H1412" t="str">
        <f t="shared" si="177"/>
        <v>7</v>
      </c>
      <c r="I1412" t="str">
        <f t="shared" si="178"/>
        <v>corla</v>
      </c>
      <c r="J1412" t="str">
        <f t="shared" si="179"/>
        <v>meedl</v>
      </c>
      <c r="K1412" t="str">
        <f t="shared" si="180"/>
        <v>meedl</v>
      </c>
      <c r="L1412" t="str">
        <f>VLOOKUP(G1412,[1]VLOOKUP!$A$11:$B$14,2,FALSE)</f>
        <v>meedl</v>
      </c>
      <c r="M1412" t="s">
        <v>106</v>
      </c>
      <c r="N1412" t="str">
        <f>VLOOKUP(M1412,[1]VLOOKUP!$A$2:$C$9,2,FALSE)</f>
        <v>Overlapping</v>
      </c>
      <c r="O1412" t="str">
        <f>VLOOKUP(M1412,[1]VLOOKUP!$A$2:$C$9,3,FALSE)</f>
        <v>Familiar</v>
      </c>
      <c r="P1412">
        <v>1727153</v>
      </c>
      <c r="Q1412" t="s">
        <v>112</v>
      </c>
      <c r="R1412" t="s">
        <v>28</v>
      </c>
      <c r="S1412" t="s">
        <v>114</v>
      </c>
      <c r="T1412">
        <v>278</v>
      </c>
      <c r="U1412" t="s">
        <v>114</v>
      </c>
      <c r="V1412">
        <v>278</v>
      </c>
      <c r="W1412" t="s">
        <v>109</v>
      </c>
      <c r="X1412">
        <v>278</v>
      </c>
      <c r="Y1412" t="s">
        <v>114</v>
      </c>
      <c r="Z1412">
        <v>278</v>
      </c>
      <c r="AA1412" t="s">
        <v>35</v>
      </c>
      <c r="AB1412">
        <v>1194</v>
      </c>
      <c r="AC1412" t="s">
        <v>36</v>
      </c>
      <c r="AD1412">
        <f t="shared" si="181"/>
        <v>1</v>
      </c>
      <c r="AE1412">
        <f t="shared" si="182"/>
        <v>0</v>
      </c>
      <c r="AF1412">
        <f t="shared" si="183"/>
        <v>0</v>
      </c>
    </row>
    <row r="1413" spans="1:32" hidden="1" x14ac:dyDescent="0.25">
      <c r="A1413">
        <v>718</v>
      </c>
      <c r="B1413">
        <v>5</v>
      </c>
      <c r="C1413">
        <v>1</v>
      </c>
      <c r="D1413" t="s">
        <v>28</v>
      </c>
      <c r="E1413" t="s">
        <v>111</v>
      </c>
      <c r="F1413" t="s">
        <v>30</v>
      </c>
      <c r="G1413" t="str">
        <f t="shared" si="176"/>
        <v>abbe</v>
      </c>
      <c r="H1413" t="str">
        <f t="shared" si="177"/>
        <v>6</v>
      </c>
      <c r="I1413" t="str">
        <f t="shared" si="178"/>
        <v>meedl</v>
      </c>
      <c r="J1413" t="str">
        <f t="shared" si="179"/>
        <v>corla</v>
      </c>
      <c r="K1413" t="str">
        <f t="shared" si="180"/>
        <v>meedl</v>
      </c>
      <c r="L1413" t="str">
        <f>VLOOKUP(G1413,[1]VLOOKUP!$A$11:$B$14,2,FALSE)</f>
        <v>meedl</v>
      </c>
      <c r="M1413" t="s">
        <v>106</v>
      </c>
      <c r="N1413" t="str">
        <f>VLOOKUP(M1413,[1]VLOOKUP!$A$2:$C$9,2,FALSE)</f>
        <v>Overlapping</v>
      </c>
      <c r="O1413" t="str">
        <f>VLOOKUP(M1413,[1]VLOOKUP!$A$2:$C$9,3,FALSE)</f>
        <v>Familiar</v>
      </c>
      <c r="P1413">
        <v>1728627</v>
      </c>
      <c r="Q1413" t="s">
        <v>112</v>
      </c>
      <c r="R1413" t="s">
        <v>28</v>
      </c>
      <c r="S1413" t="s">
        <v>108</v>
      </c>
      <c r="T1413">
        <v>278</v>
      </c>
      <c r="U1413" t="s">
        <v>108</v>
      </c>
      <c r="V1413">
        <v>278</v>
      </c>
      <c r="W1413" t="s">
        <v>109</v>
      </c>
      <c r="X1413">
        <v>278</v>
      </c>
      <c r="Y1413" t="s">
        <v>108</v>
      </c>
      <c r="Z1413">
        <v>278</v>
      </c>
      <c r="AA1413" t="s">
        <v>41</v>
      </c>
      <c r="AB1413">
        <v>1329</v>
      </c>
      <c r="AC1413" t="s">
        <v>42</v>
      </c>
      <c r="AD1413">
        <f t="shared" si="181"/>
        <v>1</v>
      </c>
      <c r="AE1413">
        <f t="shared" si="182"/>
        <v>0</v>
      </c>
      <c r="AF1413">
        <f t="shared" si="183"/>
        <v>0</v>
      </c>
    </row>
    <row r="1414" spans="1:32" hidden="1" x14ac:dyDescent="0.25">
      <c r="A1414">
        <v>719</v>
      </c>
      <c r="B1414">
        <v>5</v>
      </c>
      <c r="C1414">
        <v>1</v>
      </c>
      <c r="D1414" t="s">
        <v>28</v>
      </c>
      <c r="E1414" t="s">
        <v>105</v>
      </c>
      <c r="F1414" t="s">
        <v>30</v>
      </c>
      <c r="G1414" t="str">
        <f t="shared" si="176"/>
        <v>abbe</v>
      </c>
      <c r="H1414" t="str">
        <f t="shared" si="177"/>
        <v>1</v>
      </c>
      <c r="I1414" t="str">
        <f t="shared" si="178"/>
        <v>corla</v>
      </c>
      <c r="J1414" t="str">
        <f t="shared" si="179"/>
        <v>meedl</v>
      </c>
      <c r="K1414" t="str">
        <f t="shared" si="180"/>
        <v>corla</v>
      </c>
      <c r="L1414" t="str">
        <f>VLOOKUP(G1414,[1]VLOOKUP!$A$11:$B$14,2,FALSE)</f>
        <v>meedl</v>
      </c>
      <c r="M1414" t="s">
        <v>106</v>
      </c>
      <c r="N1414" t="str">
        <f>VLOOKUP(M1414,[1]VLOOKUP!$A$2:$C$9,2,FALSE)</f>
        <v>Overlapping</v>
      </c>
      <c r="O1414" t="str">
        <f>VLOOKUP(M1414,[1]VLOOKUP!$A$2:$C$9,3,FALSE)</f>
        <v>Familiar</v>
      </c>
      <c r="P1414">
        <v>1730235</v>
      </c>
      <c r="Q1414" t="s">
        <v>107</v>
      </c>
      <c r="R1414" t="s">
        <v>28</v>
      </c>
      <c r="S1414" t="s">
        <v>108</v>
      </c>
      <c r="T1414">
        <v>279</v>
      </c>
      <c r="U1414" t="s">
        <v>108</v>
      </c>
      <c r="V1414">
        <v>279</v>
      </c>
      <c r="W1414" t="s">
        <v>109</v>
      </c>
      <c r="X1414">
        <v>279</v>
      </c>
      <c r="Y1414" t="s">
        <v>108</v>
      </c>
      <c r="Z1414">
        <v>279</v>
      </c>
      <c r="AA1414" t="s">
        <v>41</v>
      </c>
      <c r="AB1414">
        <v>958</v>
      </c>
      <c r="AC1414" t="s">
        <v>42</v>
      </c>
      <c r="AD1414">
        <f t="shared" si="181"/>
        <v>0</v>
      </c>
      <c r="AE1414">
        <f t="shared" si="182"/>
        <v>0</v>
      </c>
      <c r="AF1414">
        <f t="shared" si="183"/>
        <v>0</v>
      </c>
    </row>
    <row r="1415" spans="1:32" hidden="1" x14ac:dyDescent="0.25">
      <c r="A1415">
        <v>720</v>
      </c>
      <c r="B1415">
        <v>5</v>
      </c>
      <c r="C1415">
        <v>1</v>
      </c>
      <c r="D1415" t="s">
        <v>28</v>
      </c>
      <c r="E1415" t="s">
        <v>126</v>
      </c>
      <c r="F1415" t="s">
        <v>30</v>
      </c>
      <c r="G1415" t="str">
        <f t="shared" si="176"/>
        <v>abbe</v>
      </c>
      <c r="H1415" t="str">
        <f t="shared" si="177"/>
        <v>1</v>
      </c>
      <c r="I1415" t="str">
        <f t="shared" si="178"/>
        <v>meedl</v>
      </c>
      <c r="J1415" t="str">
        <f t="shared" si="179"/>
        <v>corla</v>
      </c>
      <c r="K1415" t="str">
        <f t="shared" si="180"/>
        <v>corla</v>
      </c>
      <c r="L1415" t="str">
        <f>VLOOKUP(G1415,[1]VLOOKUP!$A$11:$B$14,2,FALSE)</f>
        <v>meedl</v>
      </c>
      <c r="M1415" t="s">
        <v>106</v>
      </c>
      <c r="N1415" t="str">
        <f>VLOOKUP(M1415,[1]VLOOKUP!$A$2:$C$9,2,FALSE)</f>
        <v>Overlapping</v>
      </c>
      <c r="O1415" t="str">
        <f>VLOOKUP(M1415,[1]VLOOKUP!$A$2:$C$9,3,FALSE)</f>
        <v>Familiar</v>
      </c>
      <c r="P1415">
        <v>1731473</v>
      </c>
      <c r="Q1415" t="s">
        <v>107</v>
      </c>
      <c r="R1415" t="s">
        <v>28</v>
      </c>
      <c r="S1415" t="s">
        <v>114</v>
      </c>
      <c r="T1415">
        <v>278</v>
      </c>
      <c r="U1415" t="s">
        <v>114</v>
      </c>
      <c r="V1415">
        <v>278</v>
      </c>
      <c r="W1415" t="s">
        <v>109</v>
      </c>
      <c r="X1415">
        <v>278</v>
      </c>
      <c r="Y1415" t="s">
        <v>114</v>
      </c>
      <c r="Z1415">
        <v>278</v>
      </c>
      <c r="AA1415" t="s">
        <v>35</v>
      </c>
      <c r="AB1415">
        <v>846</v>
      </c>
      <c r="AC1415" t="s">
        <v>36</v>
      </c>
      <c r="AD1415">
        <f t="shared" si="181"/>
        <v>0</v>
      </c>
      <c r="AE1415">
        <f t="shared" si="182"/>
        <v>0</v>
      </c>
      <c r="AF1415">
        <f t="shared" si="183"/>
        <v>0</v>
      </c>
    </row>
    <row r="1416" spans="1:32" hidden="1" x14ac:dyDescent="0.25">
      <c r="A1416">
        <v>721</v>
      </c>
      <c r="B1416">
        <v>5</v>
      </c>
      <c r="C1416">
        <v>1</v>
      </c>
      <c r="D1416" t="s">
        <v>28</v>
      </c>
      <c r="E1416" t="s">
        <v>105</v>
      </c>
      <c r="F1416" t="s">
        <v>30</v>
      </c>
      <c r="G1416" t="str">
        <f t="shared" si="176"/>
        <v>abbe</v>
      </c>
      <c r="H1416" t="str">
        <f t="shared" si="177"/>
        <v>1</v>
      </c>
      <c r="I1416" t="str">
        <f t="shared" si="178"/>
        <v>corla</v>
      </c>
      <c r="J1416" t="str">
        <f t="shared" si="179"/>
        <v>meedl</v>
      </c>
      <c r="K1416" t="str">
        <f t="shared" si="180"/>
        <v>corla</v>
      </c>
      <c r="L1416" t="str">
        <f>VLOOKUP(G1416,[1]VLOOKUP!$A$11:$B$14,2,FALSE)</f>
        <v>meedl</v>
      </c>
      <c r="M1416" t="s">
        <v>106</v>
      </c>
      <c r="N1416" t="str">
        <f>VLOOKUP(M1416,[1]VLOOKUP!$A$2:$C$9,2,FALSE)</f>
        <v>Overlapping</v>
      </c>
      <c r="O1416" t="str">
        <f>VLOOKUP(M1416,[1]VLOOKUP!$A$2:$C$9,3,FALSE)</f>
        <v>Familiar</v>
      </c>
      <c r="P1416">
        <v>1732598</v>
      </c>
      <c r="Q1416" t="s">
        <v>107</v>
      </c>
      <c r="R1416" t="s">
        <v>28</v>
      </c>
      <c r="S1416" t="s">
        <v>108</v>
      </c>
      <c r="T1416">
        <v>279</v>
      </c>
      <c r="U1416" t="s">
        <v>108</v>
      </c>
      <c r="V1416">
        <v>279</v>
      </c>
      <c r="W1416" t="s">
        <v>109</v>
      </c>
      <c r="X1416">
        <v>279</v>
      </c>
      <c r="Y1416" t="s">
        <v>108</v>
      </c>
      <c r="Z1416">
        <v>279</v>
      </c>
      <c r="AA1416" t="s">
        <v>41</v>
      </c>
      <c r="AB1416">
        <v>1047</v>
      </c>
      <c r="AC1416" t="s">
        <v>42</v>
      </c>
      <c r="AD1416">
        <f t="shared" si="181"/>
        <v>0</v>
      </c>
      <c r="AE1416">
        <f t="shared" si="182"/>
        <v>0</v>
      </c>
      <c r="AF1416">
        <f t="shared" si="183"/>
        <v>0</v>
      </c>
    </row>
    <row r="1417" spans="1:32" hidden="1" x14ac:dyDescent="0.25">
      <c r="A1417">
        <v>722</v>
      </c>
      <c r="B1417">
        <v>5</v>
      </c>
      <c r="C1417">
        <v>1</v>
      </c>
      <c r="D1417" t="s">
        <v>28</v>
      </c>
      <c r="E1417" t="s">
        <v>118</v>
      </c>
      <c r="F1417" t="s">
        <v>30</v>
      </c>
      <c r="G1417" t="str">
        <f t="shared" si="176"/>
        <v>abbe</v>
      </c>
      <c r="H1417" t="str">
        <f t="shared" si="177"/>
        <v>9</v>
      </c>
      <c r="I1417" t="str">
        <f t="shared" si="178"/>
        <v>corla</v>
      </c>
      <c r="J1417" t="str">
        <f t="shared" si="179"/>
        <v>meedl</v>
      </c>
      <c r="K1417" t="str">
        <f t="shared" si="180"/>
        <v>meedl</v>
      </c>
      <c r="L1417" t="str">
        <f>VLOOKUP(G1417,[1]VLOOKUP!$A$11:$B$14,2,FALSE)</f>
        <v>meedl</v>
      </c>
      <c r="M1417" t="s">
        <v>106</v>
      </c>
      <c r="N1417" t="str">
        <f>VLOOKUP(M1417,[1]VLOOKUP!$A$2:$C$9,2,FALSE)</f>
        <v>Overlapping</v>
      </c>
      <c r="O1417" t="str">
        <f>VLOOKUP(M1417,[1]VLOOKUP!$A$2:$C$9,3,FALSE)</f>
        <v>Familiar</v>
      </c>
      <c r="P1417">
        <v>1733933</v>
      </c>
      <c r="Q1417" t="s">
        <v>112</v>
      </c>
      <c r="R1417" t="s">
        <v>28</v>
      </c>
      <c r="S1417" t="s">
        <v>114</v>
      </c>
      <c r="T1417">
        <v>279</v>
      </c>
      <c r="U1417" t="s">
        <v>114</v>
      </c>
      <c r="V1417">
        <v>279</v>
      </c>
      <c r="W1417" t="s">
        <v>109</v>
      </c>
      <c r="X1417">
        <v>279</v>
      </c>
      <c r="Y1417" t="s">
        <v>114</v>
      </c>
      <c r="Z1417">
        <v>279</v>
      </c>
      <c r="AA1417" t="s">
        <v>35</v>
      </c>
      <c r="AB1417">
        <v>1557</v>
      </c>
      <c r="AC1417" t="s">
        <v>36</v>
      </c>
      <c r="AD1417">
        <f t="shared" si="181"/>
        <v>1</v>
      </c>
      <c r="AE1417">
        <f t="shared" si="182"/>
        <v>0</v>
      </c>
      <c r="AF1417">
        <f t="shared" si="183"/>
        <v>0</v>
      </c>
    </row>
    <row r="1418" spans="1:32" hidden="1" x14ac:dyDescent="0.25">
      <c r="A1418">
        <v>723</v>
      </c>
      <c r="B1418">
        <v>5</v>
      </c>
      <c r="C1418">
        <v>1</v>
      </c>
      <c r="D1418" t="s">
        <v>28</v>
      </c>
      <c r="E1418" t="s">
        <v>117</v>
      </c>
      <c r="F1418" t="s">
        <v>30</v>
      </c>
      <c r="G1418" t="str">
        <f t="shared" si="176"/>
        <v>abbe</v>
      </c>
      <c r="H1418" t="str">
        <f t="shared" si="177"/>
        <v>7</v>
      </c>
      <c r="I1418" t="str">
        <f t="shared" si="178"/>
        <v>meedl</v>
      </c>
      <c r="J1418" t="str">
        <f t="shared" si="179"/>
        <v>corla</v>
      </c>
      <c r="K1418" t="str">
        <f t="shared" si="180"/>
        <v>meedl</v>
      </c>
      <c r="L1418" t="str">
        <f>VLOOKUP(G1418,[1]VLOOKUP!$A$11:$B$14,2,FALSE)</f>
        <v>meedl</v>
      </c>
      <c r="M1418" t="s">
        <v>106</v>
      </c>
      <c r="N1418" t="str">
        <f>VLOOKUP(M1418,[1]VLOOKUP!$A$2:$C$9,2,FALSE)</f>
        <v>Overlapping</v>
      </c>
      <c r="O1418" t="str">
        <f>VLOOKUP(M1418,[1]VLOOKUP!$A$2:$C$9,3,FALSE)</f>
        <v>Familiar</v>
      </c>
      <c r="P1418">
        <v>1735771</v>
      </c>
      <c r="Q1418" t="s">
        <v>112</v>
      </c>
      <c r="R1418" t="s">
        <v>28</v>
      </c>
      <c r="S1418" t="s">
        <v>108</v>
      </c>
      <c r="T1418">
        <v>279</v>
      </c>
      <c r="U1418" t="s">
        <v>108</v>
      </c>
      <c r="V1418">
        <v>279</v>
      </c>
      <c r="W1418" t="s">
        <v>109</v>
      </c>
      <c r="X1418">
        <v>279</v>
      </c>
      <c r="Y1418" t="s">
        <v>108</v>
      </c>
      <c r="Z1418">
        <v>279</v>
      </c>
      <c r="AA1418" t="s">
        <v>41</v>
      </c>
      <c r="AB1418">
        <v>1396</v>
      </c>
      <c r="AC1418" t="s">
        <v>42</v>
      </c>
      <c r="AD1418">
        <f t="shared" si="181"/>
        <v>1</v>
      </c>
      <c r="AE1418">
        <f t="shared" si="182"/>
        <v>0</v>
      </c>
      <c r="AF1418">
        <f t="shared" si="183"/>
        <v>0</v>
      </c>
    </row>
    <row r="1419" spans="1:32" hidden="1" x14ac:dyDescent="0.25">
      <c r="A1419">
        <v>724</v>
      </c>
      <c r="B1419">
        <v>5</v>
      </c>
      <c r="C1419">
        <v>1</v>
      </c>
      <c r="D1419" t="s">
        <v>28</v>
      </c>
      <c r="E1419" t="s">
        <v>110</v>
      </c>
      <c r="F1419" t="s">
        <v>30</v>
      </c>
      <c r="G1419" t="str">
        <f t="shared" si="176"/>
        <v>abbe</v>
      </c>
      <c r="H1419" t="str">
        <f t="shared" si="177"/>
        <v>3</v>
      </c>
      <c r="I1419" t="str">
        <f t="shared" si="178"/>
        <v>corla</v>
      </c>
      <c r="J1419" t="str">
        <f t="shared" si="179"/>
        <v>meedl</v>
      </c>
      <c r="K1419" t="str">
        <f t="shared" si="180"/>
        <v>corla</v>
      </c>
      <c r="L1419" t="str">
        <f>VLOOKUP(G1419,[1]VLOOKUP!$A$11:$B$14,2,FALSE)</f>
        <v>meedl</v>
      </c>
      <c r="M1419" t="s">
        <v>106</v>
      </c>
      <c r="N1419" t="str">
        <f>VLOOKUP(M1419,[1]VLOOKUP!$A$2:$C$9,2,FALSE)</f>
        <v>Overlapping</v>
      </c>
      <c r="O1419" t="str">
        <f>VLOOKUP(M1419,[1]VLOOKUP!$A$2:$C$9,3,FALSE)</f>
        <v>Familiar</v>
      </c>
      <c r="P1419">
        <v>1737447</v>
      </c>
      <c r="Q1419" t="s">
        <v>107</v>
      </c>
      <c r="R1419" t="s">
        <v>28</v>
      </c>
      <c r="S1419" t="s">
        <v>108</v>
      </c>
      <c r="T1419">
        <v>279</v>
      </c>
      <c r="U1419" t="s">
        <v>108</v>
      </c>
      <c r="V1419">
        <v>279</v>
      </c>
      <c r="W1419" t="s">
        <v>109</v>
      </c>
      <c r="X1419">
        <v>279</v>
      </c>
      <c r="Y1419" t="s">
        <v>108</v>
      </c>
      <c r="Z1419">
        <v>279</v>
      </c>
      <c r="AA1419" t="s">
        <v>41</v>
      </c>
      <c r="AB1419">
        <v>1328</v>
      </c>
      <c r="AC1419" t="s">
        <v>42</v>
      </c>
      <c r="AD1419">
        <f t="shared" si="181"/>
        <v>0</v>
      </c>
      <c r="AE1419">
        <f t="shared" si="182"/>
        <v>0</v>
      </c>
      <c r="AF1419">
        <f t="shared" si="183"/>
        <v>0</v>
      </c>
    </row>
    <row r="1420" spans="1:32" hidden="1" x14ac:dyDescent="0.25">
      <c r="A1420">
        <v>725</v>
      </c>
      <c r="B1420">
        <v>5</v>
      </c>
      <c r="C1420">
        <v>1</v>
      </c>
      <c r="D1420" t="s">
        <v>28</v>
      </c>
      <c r="E1420" t="s">
        <v>110</v>
      </c>
      <c r="F1420" t="s">
        <v>30</v>
      </c>
      <c r="G1420" t="str">
        <f t="shared" si="176"/>
        <v>abbe</v>
      </c>
      <c r="H1420" t="str">
        <f t="shared" si="177"/>
        <v>3</v>
      </c>
      <c r="I1420" t="str">
        <f t="shared" si="178"/>
        <v>corla</v>
      </c>
      <c r="J1420" t="str">
        <f t="shared" si="179"/>
        <v>meedl</v>
      </c>
      <c r="K1420" t="str">
        <f t="shared" si="180"/>
        <v>corla</v>
      </c>
      <c r="L1420" t="str">
        <f>VLOOKUP(G1420,[1]VLOOKUP!$A$11:$B$14,2,FALSE)</f>
        <v>meedl</v>
      </c>
      <c r="M1420" t="s">
        <v>106</v>
      </c>
      <c r="N1420" t="str">
        <f>VLOOKUP(M1420,[1]VLOOKUP!$A$2:$C$9,2,FALSE)</f>
        <v>Overlapping</v>
      </c>
      <c r="O1420" t="str">
        <f>VLOOKUP(M1420,[1]VLOOKUP!$A$2:$C$9,3,FALSE)</f>
        <v>Familiar</v>
      </c>
      <c r="P1420">
        <v>1739056</v>
      </c>
      <c r="Q1420" t="s">
        <v>107</v>
      </c>
      <c r="R1420" t="s">
        <v>28</v>
      </c>
      <c r="S1420" t="s">
        <v>108</v>
      </c>
      <c r="T1420">
        <v>279</v>
      </c>
      <c r="U1420" t="s">
        <v>108</v>
      </c>
      <c r="V1420">
        <v>279</v>
      </c>
      <c r="W1420" t="s">
        <v>109</v>
      </c>
      <c r="X1420">
        <v>279</v>
      </c>
      <c r="Y1420" t="s">
        <v>108</v>
      </c>
      <c r="Z1420">
        <v>279</v>
      </c>
      <c r="AA1420" t="s">
        <v>41</v>
      </c>
      <c r="AB1420">
        <v>1497</v>
      </c>
      <c r="AC1420" t="s">
        <v>42</v>
      </c>
      <c r="AD1420">
        <f t="shared" si="181"/>
        <v>0</v>
      </c>
      <c r="AE1420">
        <f t="shared" si="182"/>
        <v>0</v>
      </c>
      <c r="AF1420">
        <f t="shared" si="183"/>
        <v>0</v>
      </c>
    </row>
    <row r="1421" spans="1:32" hidden="1" x14ac:dyDescent="0.25">
      <c r="A1421">
        <v>726</v>
      </c>
      <c r="B1421">
        <v>5</v>
      </c>
      <c r="C1421">
        <v>1</v>
      </c>
      <c r="D1421" t="s">
        <v>28</v>
      </c>
      <c r="E1421" t="s">
        <v>126</v>
      </c>
      <c r="F1421" t="s">
        <v>30</v>
      </c>
      <c r="G1421" t="str">
        <f t="shared" si="176"/>
        <v>abbe</v>
      </c>
      <c r="H1421" t="str">
        <f t="shared" si="177"/>
        <v>1</v>
      </c>
      <c r="I1421" t="str">
        <f t="shared" si="178"/>
        <v>meedl</v>
      </c>
      <c r="J1421" t="str">
        <f t="shared" si="179"/>
        <v>corla</v>
      </c>
      <c r="K1421" t="str">
        <f t="shared" si="180"/>
        <v>corla</v>
      </c>
      <c r="L1421" t="str">
        <f>VLOOKUP(G1421,[1]VLOOKUP!$A$11:$B$14,2,FALSE)</f>
        <v>meedl</v>
      </c>
      <c r="M1421" t="s">
        <v>106</v>
      </c>
      <c r="N1421" t="str">
        <f>VLOOKUP(M1421,[1]VLOOKUP!$A$2:$C$9,2,FALSE)</f>
        <v>Overlapping</v>
      </c>
      <c r="O1421" t="str">
        <f>VLOOKUP(M1421,[1]VLOOKUP!$A$2:$C$9,3,FALSE)</f>
        <v>Familiar</v>
      </c>
      <c r="P1421">
        <v>1740833</v>
      </c>
      <c r="Q1421" t="s">
        <v>107</v>
      </c>
      <c r="R1421" t="s">
        <v>28</v>
      </c>
      <c r="S1421" t="s">
        <v>114</v>
      </c>
      <c r="T1421">
        <v>279</v>
      </c>
      <c r="U1421" t="s">
        <v>114</v>
      </c>
      <c r="V1421">
        <v>279</v>
      </c>
      <c r="W1421" t="s">
        <v>109</v>
      </c>
      <c r="X1421">
        <v>279</v>
      </c>
      <c r="Y1421" t="s">
        <v>114</v>
      </c>
      <c r="Z1421">
        <v>279</v>
      </c>
      <c r="AA1421" t="s">
        <v>35</v>
      </c>
      <c r="AB1421">
        <v>1779</v>
      </c>
      <c r="AC1421" t="s">
        <v>36</v>
      </c>
      <c r="AD1421">
        <f t="shared" si="181"/>
        <v>0</v>
      </c>
      <c r="AE1421">
        <f t="shared" si="182"/>
        <v>0</v>
      </c>
      <c r="AF1421">
        <f t="shared" si="183"/>
        <v>0</v>
      </c>
    </row>
    <row r="1422" spans="1:32" hidden="1" x14ac:dyDescent="0.25">
      <c r="A1422">
        <v>727</v>
      </c>
      <c r="B1422">
        <v>5</v>
      </c>
      <c r="C1422">
        <v>1</v>
      </c>
      <c r="D1422" t="s">
        <v>28</v>
      </c>
      <c r="E1422" t="s">
        <v>105</v>
      </c>
      <c r="F1422" t="s">
        <v>30</v>
      </c>
      <c r="G1422" t="str">
        <f t="shared" si="176"/>
        <v>abbe</v>
      </c>
      <c r="H1422" t="str">
        <f t="shared" si="177"/>
        <v>1</v>
      </c>
      <c r="I1422" t="str">
        <f t="shared" si="178"/>
        <v>corla</v>
      </c>
      <c r="J1422" t="str">
        <f t="shared" si="179"/>
        <v>meedl</v>
      </c>
      <c r="K1422" t="str">
        <f t="shared" si="180"/>
        <v>corla</v>
      </c>
      <c r="L1422" t="str">
        <f>VLOOKUP(G1422,[1]VLOOKUP!$A$11:$B$14,2,FALSE)</f>
        <v>meedl</v>
      </c>
      <c r="M1422" t="s">
        <v>106</v>
      </c>
      <c r="N1422" t="str">
        <f>VLOOKUP(M1422,[1]VLOOKUP!$A$2:$C$9,2,FALSE)</f>
        <v>Overlapping</v>
      </c>
      <c r="O1422" t="str">
        <f>VLOOKUP(M1422,[1]VLOOKUP!$A$2:$C$9,3,FALSE)</f>
        <v>Familiar</v>
      </c>
      <c r="P1422">
        <v>1742892</v>
      </c>
      <c r="Q1422" t="s">
        <v>107</v>
      </c>
      <c r="R1422" t="s">
        <v>28</v>
      </c>
      <c r="S1422" t="s">
        <v>108</v>
      </c>
      <c r="T1422">
        <v>279</v>
      </c>
      <c r="U1422" t="s">
        <v>108</v>
      </c>
      <c r="V1422">
        <v>279</v>
      </c>
      <c r="W1422" t="s">
        <v>109</v>
      </c>
      <c r="X1422">
        <v>279</v>
      </c>
      <c r="Y1422" t="s">
        <v>108</v>
      </c>
      <c r="Z1422">
        <v>279</v>
      </c>
      <c r="AA1422" t="s">
        <v>41</v>
      </c>
      <c r="AB1422">
        <v>1272</v>
      </c>
      <c r="AC1422" t="s">
        <v>42</v>
      </c>
      <c r="AD1422">
        <f t="shared" si="181"/>
        <v>0</v>
      </c>
      <c r="AE1422">
        <f t="shared" si="182"/>
        <v>0</v>
      </c>
      <c r="AF1422">
        <f t="shared" si="183"/>
        <v>0</v>
      </c>
    </row>
    <row r="1423" spans="1:32" hidden="1" x14ac:dyDescent="0.25">
      <c r="A1423">
        <v>728</v>
      </c>
      <c r="B1423">
        <v>5</v>
      </c>
      <c r="C1423">
        <v>1</v>
      </c>
      <c r="D1423" t="s">
        <v>28</v>
      </c>
      <c r="E1423" t="s">
        <v>115</v>
      </c>
      <c r="F1423" t="s">
        <v>30</v>
      </c>
      <c r="G1423" t="str">
        <f t="shared" si="176"/>
        <v>abbe</v>
      </c>
      <c r="H1423" t="str">
        <f t="shared" si="177"/>
        <v>5</v>
      </c>
      <c r="I1423" t="str">
        <f t="shared" si="178"/>
        <v>corla</v>
      </c>
      <c r="J1423" t="str">
        <f t="shared" si="179"/>
        <v>meedl</v>
      </c>
      <c r="K1423" t="str">
        <f t="shared" si="180"/>
        <v>corla</v>
      </c>
      <c r="L1423" t="str">
        <f>VLOOKUP(G1423,[1]VLOOKUP!$A$11:$B$14,2,FALSE)</f>
        <v>meedl</v>
      </c>
      <c r="M1423" t="s">
        <v>106</v>
      </c>
      <c r="N1423" t="str">
        <f>VLOOKUP(M1423,[1]VLOOKUP!$A$2:$C$9,2,FALSE)</f>
        <v>Overlapping</v>
      </c>
      <c r="O1423" t="str">
        <f>VLOOKUP(M1423,[1]VLOOKUP!$A$2:$C$9,3,FALSE)</f>
        <v>Familiar</v>
      </c>
      <c r="P1423">
        <v>1744452</v>
      </c>
      <c r="Q1423" t="s">
        <v>107</v>
      </c>
      <c r="R1423" t="s">
        <v>28</v>
      </c>
      <c r="S1423" t="s">
        <v>108</v>
      </c>
      <c r="T1423">
        <v>280</v>
      </c>
      <c r="U1423" t="s">
        <v>108</v>
      </c>
      <c r="V1423">
        <v>280</v>
      </c>
      <c r="W1423" t="s">
        <v>109</v>
      </c>
      <c r="X1423">
        <v>280</v>
      </c>
      <c r="Y1423" t="s">
        <v>108</v>
      </c>
      <c r="Z1423">
        <v>280</v>
      </c>
      <c r="AA1423" t="s">
        <v>41</v>
      </c>
      <c r="AB1423">
        <v>1197</v>
      </c>
      <c r="AC1423" t="s">
        <v>42</v>
      </c>
      <c r="AD1423">
        <f t="shared" si="181"/>
        <v>0</v>
      </c>
      <c r="AE1423">
        <f t="shared" si="182"/>
        <v>0</v>
      </c>
      <c r="AF1423">
        <f t="shared" si="183"/>
        <v>0</v>
      </c>
    </row>
    <row r="1424" spans="1:32" hidden="1" x14ac:dyDescent="0.25">
      <c r="A1424">
        <v>729</v>
      </c>
      <c r="B1424">
        <v>5</v>
      </c>
      <c r="C1424">
        <v>1</v>
      </c>
      <c r="D1424" t="s">
        <v>28</v>
      </c>
      <c r="E1424" t="s">
        <v>128</v>
      </c>
      <c r="F1424" t="s">
        <v>30</v>
      </c>
      <c r="G1424" t="str">
        <f t="shared" si="176"/>
        <v>abbe</v>
      </c>
      <c r="H1424" t="str">
        <f t="shared" si="177"/>
        <v>3</v>
      </c>
      <c r="I1424" t="str">
        <f t="shared" si="178"/>
        <v>meedl</v>
      </c>
      <c r="J1424" t="str">
        <f t="shared" si="179"/>
        <v>corla</v>
      </c>
      <c r="K1424" t="str">
        <f t="shared" si="180"/>
        <v>corla</v>
      </c>
      <c r="L1424" t="str">
        <f>VLOOKUP(G1424,[1]VLOOKUP!$A$11:$B$14,2,FALSE)</f>
        <v>meedl</v>
      </c>
      <c r="M1424" t="s">
        <v>106</v>
      </c>
      <c r="N1424" t="str">
        <f>VLOOKUP(M1424,[1]VLOOKUP!$A$2:$C$9,2,FALSE)</f>
        <v>Overlapping</v>
      </c>
      <c r="O1424" t="str">
        <f>VLOOKUP(M1424,[1]VLOOKUP!$A$2:$C$9,3,FALSE)</f>
        <v>Familiar</v>
      </c>
      <c r="P1424">
        <v>1745930</v>
      </c>
      <c r="Q1424" t="s">
        <v>107</v>
      </c>
      <c r="R1424" t="s">
        <v>28</v>
      </c>
      <c r="S1424" t="s">
        <v>114</v>
      </c>
      <c r="T1424">
        <v>279</v>
      </c>
      <c r="U1424" t="s">
        <v>114</v>
      </c>
      <c r="V1424">
        <v>279</v>
      </c>
      <c r="W1424" t="s">
        <v>109</v>
      </c>
      <c r="X1424">
        <v>279</v>
      </c>
      <c r="Y1424" t="s">
        <v>114</v>
      </c>
      <c r="Z1424">
        <v>279</v>
      </c>
      <c r="AA1424" t="s">
        <v>35</v>
      </c>
      <c r="AB1424">
        <v>1497</v>
      </c>
      <c r="AC1424" t="s">
        <v>36</v>
      </c>
      <c r="AD1424">
        <f t="shared" si="181"/>
        <v>0</v>
      </c>
      <c r="AE1424">
        <f t="shared" si="182"/>
        <v>0</v>
      </c>
      <c r="AF1424">
        <f t="shared" si="183"/>
        <v>0</v>
      </c>
    </row>
    <row r="1425" spans="1:32" hidden="1" x14ac:dyDescent="0.25">
      <c r="A1425">
        <v>730</v>
      </c>
      <c r="B1425">
        <v>5</v>
      </c>
      <c r="C1425">
        <v>1</v>
      </c>
      <c r="D1425" t="s">
        <v>28</v>
      </c>
      <c r="E1425" t="s">
        <v>121</v>
      </c>
      <c r="F1425" t="s">
        <v>30</v>
      </c>
      <c r="G1425" t="str">
        <f t="shared" si="176"/>
        <v>abbe</v>
      </c>
      <c r="H1425" t="str">
        <f t="shared" si="177"/>
        <v>4</v>
      </c>
      <c r="I1425" t="str">
        <f t="shared" si="178"/>
        <v>meedl</v>
      </c>
      <c r="J1425" t="str">
        <f t="shared" si="179"/>
        <v>corla</v>
      </c>
      <c r="K1425" t="str">
        <f t="shared" si="180"/>
        <v>corla</v>
      </c>
      <c r="L1425" t="str">
        <f>VLOOKUP(G1425,[1]VLOOKUP!$A$11:$B$14,2,FALSE)</f>
        <v>meedl</v>
      </c>
      <c r="M1425" t="s">
        <v>106</v>
      </c>
      <c r="N1425" t="str">
        <f>VLOOKUP(M1425,[1]VLOOKUP!$A$2:$C$9,2,FALSE)</f>
        <v>Overlapping</v>
      </c>
      <c r="O1425" t="str">
        <f>VLOOKUP(M1425,[1]VLOOKUP!$A$2:$C$9,3,FALSE)</f>
        <v>Familiar</v>
      </c>
      <c r="P1425">
        <v>1747708</v>
      </c>
      <c r="Q1425" t="s">
        <v>107</v>
      </c>
      <c r="R1425" t="s">
        <v>28</v>
      </c>
      <c r="S1425" t="s">
        <v>114</v>
      </c>
      <c r="T1425">
        <v>278</v>
      </c>
      <c r="U1425" t="s">
        <v>114</v>
      </c>
      <c r="V1425">
        <v>278</v>
      </c>
      <c r="W1425" t="s">
        <v>109</v>
      </c>
      <c r="X1425">
        <v>278</v>
      </c>
      <c r="Y1425" t="s">
        <v>114</v>
      </c>
      <c r="Z1425">
        <v>278</v>
      </c>
      <c r="AA1425" t="s">
        <v>35</v>
      </c>
      <c r="AB1425">
        <v>1577</v>
      </c>
      <c r="AC1425" t="s">
        <v>36</v>
      </c>
      <c r="AD1425">
        <f t="shared" si="181"/>
        <v>0</v>
      </c>
      <c r="AE1425">
        <f t="shared" si="182"/>
        <v>0</v>
      </c>
      <c r="AF1425">
        <f t="shared" si="183"/>
        <v>0</v>
      </c>
    </row>
    <row r="1426" spans="1:32" hidden="1" x14ac:dyDescent="0.25">
      <c r="A1426">
        <v>731</v>
      </c>
      <c r="B1426">
        <v>5</v>
      </c>
      <c r="C1426">
        <v>1</v>
      </c>
      <c r="D1426" t="s">
        <v>28</v>
      </c>
      <c r="E1426" t="s">
        <v>115</v>
      </c>
      <c r="F1426" t="s">
        <v>30</v>
      </c>
      <c r="G1426" t="str">
        <f t="shared" si="176"/>
        <v>abbe</v>
      </c>
      <c r="H1426" t="str">
        <f t="shared" si="177"/>
        <v>5</v>
      </c>
      <c r="I1426" t="str">
        <f t="shared" si="178"/>
        <v>corla</v>
      </c>
      <c r="J1426" t="str">
        <f t="shared" si="179"/>
        <v>meedl</v>
      </c>
      <c r="K1426" t="str">
        <f t="shared" si="180"/>
        <v>corla</v>
      </c>
      <c r="L1426" t="str">
        <f>VLOOKUP(G1426,[1]VLOOKUP!$A$11:$B$14,2,FALSE)</f>
        <v>meedl</v>
      </c>
      <c r="M1426" t="s">
        <v>106</v>
      </c>
      <c r="N1426" t="str">
        <f>VLOOKUP(M1426,[1]VLOOKUP!$A$2:$C$9,2,FALSE)</f>
        <v>Overlapping</v>
      </c>
      <c r="O1426" t="str">
        <f>VLOOKUP(M1426,[1]VLOOKUP!$A$2:$C$9,3,FALSE)</f>
        <v>Familiar</v>
      </c>
      <c r="P1426">
        <v>1749564</v>
      </c>
      <c r="Q1426" t="s">
        <v>107</v>
      </c>
      <c r="R1426" t="s">
        <v>28</v>
      </c>
      <c r="S1426" t="s">
        <v>108</v>
      </c>
      <c r="T1426">
        <v>279</v>
      </c>
      <c r="U1426" t="s">
        <v>108</v>
      </c>
      <c r="V1426">
        <v>279</v>
      </c>
      <c r="W1426" t="s">
        <v>109</v>
      </c>
      <c r="X1426">
        <v>279</v>
      </c>
      <c r="Y1426" t="s">
        <v>108</v>
      </c>
      <c r="Z1426">
        <v>279</v>
      </c>
      <c r="AA1426" t="s">
        <v>41</v>
      </c>
      <c r="AB1426">
        <v>1295</v>
      </c>
      <c r="AC1426" t="s">
        <v>42</v>
      </c>
      <c r="AD1426">
        <f t="shared" si="181"/>
        <v>0</v>
      </c>
      <c r="AE1426">
        <f t="shared" si="182"/>
        <v>0</v>
      </c>
      <c r="AF1426">
        <f t="shared" si="183"/>
        <v>0</v>
      </c>
    </row>
    <row r="1427" spans="1:32" hidden="1" x14ac:dyDescent="0.25">
      <c r="A1427">
        <v>732</v>
      </c>
      <c r="B1427">
        <v>5</v>
      </c>
      <c r="C1427">
        <v>1</v>
      </c>
      <c r="D1427" t="s">
        <v>28</v>
      </c>
      <c r="E1427" t="s">
        <v>128</v>
      </c>
      <c r="F1427" t="s">
        <v>30</v>
      </c>
      <c r="G1427" t="str">
        <f t="shared" si="176"/>
        <v>abbe</v>
      </c>
      <c r="H1427" t="str">
        <f t="shared" si="177"/>
        <v>3</v>
      </c>
      <c r="I1427" t="str">
        <f t="shared" si="178"/>
        <v>meedl</v>
      </c>
      <c r="J1427" t="str">
        <f t="shared" si="179"/>
        <v>corla</v>
      </c>
      <c r="K1427" t="str">
        <f t="shared" si="180"/>
        <v>corla</v>
      </c>
      <c r="L1427" t="str">
        <f>VLOOKUP(G1427,[1]VLOOKUP!$A$11:$B$14,2,FALSE)</f>
        <v>meedl</v>
      </c>
      <c r="M1427" t="s">
        <v>106</v>
      </c>
      <c r="N1427" t="str">
        <f>VLOOKUP(M1427,[1]VLOOKUP!$A$2:$C$9,2,FALSE)</f>
        <v>Overlapping</v>
      </c>
      <c r="O1427" t="str">
        <f>VLOOKUP(M1427,[1]VLOOKUP!$A$2:$C$9,3,FALSE)</f>
        <v>Familiar</v>
      </c>
      <c r="P1427">
        <v>1751139</v>
      </c>
      <c r="Q1427" t="s">
        <v>107</v>
      </c>
      <c r="R1427" t="s">
        <v>28</v>
      </c>
      <c r="S1427" t="s">
        <v>114</v>
      </c>
      <c r="T1427">
        <v>281</v>
      </c>
      <c r="U1427" t="s">
        <v>114</v>
      </c>
      <c r="V1427">
        <v>281</v>
      </c>
      <c r="W1427" t="s">
        <v>109</v>
      </c>
      <c r="X1427">
        <v>281</v>
      </c>
      <c r="Y1427" t="s">
        <v>114</v>
      </c>
      <c r="Z1427">
        <v>281</v>
      </c>
      <c r="AA1427" t="s">
        <v>35</v>
      </c>
      <c r="AB1427">
        <v>1495</v>
      </c>
      <c r="AC1427" t="s">
        <v>36</v>
      </c>
      <c r="AD1427">
        <f t="shared" si="181"/>
        <v>0</v>
      </c>
      <c r="AE1427">
        <f t="shared" si="182"/>
        <v>0</v>
      </c>
      <c r="AF1427">
        <f t="shared" si="183"/>
        <v>0</v>
      </c>
    </row>
    <row r="1428" spans="1:32" hidden="1" x14ac:dyDescent="0.25">
      <c r="A1428">
        <v>733</v>
      </c>
      <c r="B1428">
        <v>5</v>
      </c>
      <c r="C1428">
        <v>1</v>
      </c>
      <c r="D1428" t="s">
        <v>28</v>
      </c>
      <c r="E1428" t="s">
        <v>120</v>
      </c>
      <c r="F1428" t="s">
        <v>30</v>
      </c>
      <c r="G1428" t="str">
        <f t="shared" si="176"/>
        <v>abbe</v>
      </c>
      <c r="H1428" t="str">
        <f t="shared" si="177"/>
        <v>6</v>
      </c>
      <c r="I1428" t="str">
        <f t="shared" si="178"/>
        <v>corla</v>
      </c>
      <c r="J1428" t="str">
        <f t="shared" si="179"/>
        <v>meedl</v>
      </c>
      <c r="K1428" t="str">
        <f t="shared" si="180"/>
        <v>meedl</v>
      </c>
      <c r="L1428" t="str">
        <f>VLOOKUP(G1428,[1]VLOOKUP!$A$11:$B$14,2,FALSE)</f>
        <v>meedl</v>
      </c>
      <c r="M1428" t="s">
        <v>106</v>
      </c>
      <c r="N1428" t="str">
        <f>VLOOKUP(M1428,[1]VLOOKUP!$A$2:$C$9,2,FALSE)</f>
        <v>Overlapping</v>
      </c>
      <c r="O1428" t="str">
        <f>VLOOKUP(M1428,[1]VLOOKUP!$A$2:$C$9,3,FALSE)</f>
        <v>Familiar</v>
      </c>
      <c r="P1428">
        <v>1752917</v>
      </c>
      <c r="Q1428" t="s">
        <v>112</v>
      </c>
      <c r="R1428" t="s">
        <v>28</v>
      </c>
      <c r="S1428" t="s">
        <v>114</v>
      </c>
      <c r="T1428">
        <v>278</v>
      </c>
      <c r="U1428" t="s">
        <v>114</v>
      </c>
      <c r="V1428">
        <v>278</v>
      </c>
      <c r="W1428" t="s">
        <v>109</v>
      </c>
      <c r="X1428">
        <v>278</v>
      </c>
      <c r="Y1428" t="s">
        <v>114</v>
      </c>
      <c r="Z1428">
        <v>278</v>
      </c>
      <c r="AA1428" t="s">
        <v>35</v>
      </c>
      <c r="AB1428">
        <v>2083</v>
      </c>
      <c r="AC1428" t="s">
        <v>36</v>
      </c>
      <c r="AD1428">
        <f t="shared" si="181"/>
        <v>1</v>
      </c>
      <c r="AE1428">
        <f t="shared" si="182"/>
        <v>0</v>
      </c>
      <c r="AF1428">
        <f t="shared" si="183"/>
        <v>0</v>
      </c>
    </row>
    <row r="1429" spans="1:32" hidden="1" x14ac:dyDescent="0.25">
      <c r="A1429">
        <v>734</v>
      </c>
      <c r="B1429">
        <v>5</v>
      </c>
      <c r="C1429">
        <v>1</v>
      </c>
      <c r="D1429" t="s">
        <v>28</v>
      </c>
      <c r="E1429" t="s">
        <v>123</v>
      </c>
      <c r="F1429" t="s">
        <v>30</v>
      </c>
      <c r="G1429" t="str">
        <f t="shared" si="176"/>
        <v>abbe</v>
      </c>
      <c r="H1429" t="str">
        <f t="shared" si="177"/>
        <v>7</v>
      </c>
      <c r="I1429" t="str">
        <f t="shared" si="178"/>
        <v>corla</v>
      </c>
      <c r="J1429" t="str">
        <f t="shared" si="179"/>
        <v>meedl</v>
      </c>
      <c r="K1429" t="str">
        <f t="shared" si="180"/>
        <v>meedl</v>
      </c>
      <c r="L1429" t="str">
        <f>VLOOKUP(G1429,[1]VLOOKUP!$A$11:$B$14,2,FALSE)</f>
        <v>meedl</v>
      </c>
      <c r="M1429" t="s">
        <v>106</v>
      </c>
      <c r="N1429" t="str">
        <f>VLOOKUP(M1429,[1]VLOOKUP!$A$2:$C$9,2,FALSE)</f>
        <v>Overlapping</v>
      </c>
      <c r="O1429" t="str">
        <f>VLOOKUP(M1429,[1]VLOOKUP!$A$2:$C$9,3,FALSE)</f>
        <v>Familiar</v>
      </c>
      <c r="P1429">
        <v>1755286</v>
      </c>
      <c r="Q1429" t="s">
        <v>112</v>
      </c>
      <c r="R1429" t="s">
        <v>28</v>
      </c>
      <c r="S1429" t="s">
        <v>114</v>
      </c>
      <c r="T1429">
        <v>279</v>
      </c>
      <c r="U1429" t="s">
        <v>114</v>
      </c>
      <c r="V1429">
        <v>279</v>
      </c>
      <c r="W1429" t="s">
        <v>109</v>
      </c>
      <c r="X1429">
        <v>279</v>
      </c>
      <c r="Y1429" t="s">
        <v>114</v>
      </c>
      <c r="Z1429">
        <v>279</v>
      </c>
      <c r="AA1429" t="s">
        <v>35</v>
      </c>
      <c r="AB1429">
        <v>1007</v>
      </c>
      <c r="AC1429" t="s">
        <v>36</v>
      </c>
      <c r="AD1429">
        <f t="shared" si="181"/>
        <v>1</v>
      </c>
      <c r="AE1429">
        <f t="shared" si="182"/>
        <v>0</v>
      </c>
      <c r="AF1429">
        <f t="shared" si="183"/>
        <v>0</v>
      </c>
    </row>
    <row r="1430" spans="1:32" hidden="1" x14ac:dyDescent="0.25">
      <c r="A1430">
        <v>735</v>
      </c>
      <c r="B1430">
        <v>5</v>
      </c>
      <c r="C1430">
        <v>1</v>
      </c>
      <c r="D1430" t="s">
        <v>28</v>
      </c>
      <c r="E1430" t="s">
        <v>122</v>
      </c>
      <c r="F1430" t="s">
        <v>30</v>
      </c>
      <c r="G1430" t="str">
        <f t="shared" si="176"/>
        <v>abbe</v>
      </c>
      <c r="H1430" t="str">
        <f t="shared" si="177"/>
        <v>5</v>
      </c>
      <c r="I1430" t="str">
        <f t="shared" si="178"/>
        <v>meedl</v>
      </c>
      <c r="J1430" t="str">
        <f t="shared" si="179"/>
        <v>corla</v>
      </c>
      <c r="K1430" t="str">
        <f t="shared" si="180"/>
        <v>corla</v>
      </c>
      <c r="L1430" t="str">
        <f>VLOOKUP(G1430,[1]VLOOKUP!$A$11:$B$14,2,FALSE)</f>
        <v>meedl</v>
      </c>
      <c r="M1430" t="s">
        <v>106</v>
      </c>
      <c r="N1430" t="str">
        <f>VLOOKUP(M1430,[1]VLOOKUP!$A$2:$C$9,2,FALSE)</f>
        <v>Overlapping</v>
      </c>
      <c r="O1430" t="str">
        <f>VLOOKUP(M1430,[1]VLOOKUP!$A$2:$C$9,3,FALSE)</f>
        <v>Familiar</v>
      </c>
      <c r="P1430">
        <v>1756573</v>
      </c>
      <c r="Q1430" t="s">
        <v>107</v>
      </c>
      <c r="R1430" t="s">
        <v>28</v>
      </c>
      <c r="S1430" t="s">
        <v>114</v>
      </c>
      <c r="T1430">
        <v>279</v>
      </c>
      <c r="U1430" t="s">
        <v>114</v>
      </c>
      <c r="V1430">
        <v>279</v>
      </c>
      <c r="W1430" t="s">
        <v>109</v>
      </c>
      <c r="X1430">
        <v>279</v>
      </c>
      <c r="Y1430" t="s">
        <v>114</v>
      </c>
      <c r="Z1430">
        <v>279</v>
      </c>
      <c r="AA1430" t="s">
        <v>35</v>
      </c>
      <c r="AB1430">
        <v>2049</v>
      </c>
      <c r="AC1430" t="s">
        <v>36</v>
      </c>
      <c r="AD1430">
        <f t="shared" si="181"/>
        <v>0</v>
      </c>
      <c r="AE1430">
        <f t="shared" si="182"/>
        <v>0</v>
      </c>
      <c r="AF1430">
        <f t="shared" si="183"/>
        <v>0</v>
      </c>
    </row>
    <row r="1431" spans="1:32" hidden="1" x14ac:dyDescent="0.25">
      <c r="A1431">
        <v>736</v>
      </c>
      <c r="B1431">
        <v>5</v>
      </c>
      <c r="C1431">
        <v>1</v>
      </c>
      <c r="D1431" t="s">
        <v>28</v>
      </c>
      <c r="E1431" t="s">
        <v>116</v>
      </c>
      <c r="F1431" t="s">
        <v>30</v>
      </c>
      <c r="G1431" t="str">
        <f t="shared" si="176"/>
        <v>abbe</v>
      </c>
      <c r="H1431" t="str">
        <f t="shared" si="177"/>
        <v>8</v>
      </c>
      <c r="I1431" t="str">
        <f t="shared" si="178"/>
        <v>meedl</v>
      </c>
      <c r="J1431" t="str">
        <f t="shared" si="179"/>
        <v>corla</v>
      </c>
      <c r="K1431" t="str">
        <f t="shared" si="180"/>
        <v>meedl</v>
      </c>
      <c r="L1431" t="str">
        <f>VLOOKUP(G1431,[1]VLOOKUP!$A$11:$B$14,2,FALSE)</f>
        <v>meedl</v>
      </c>
      <c r="M1431" t="s">
        <v>106</v>
      </c>
      <c r="N1431" t="str">
        <f>VLOOKUP(M1431,[1]VLOOKUP!$A$2:$C$9,2,FALSE)</f>
        <v>Overlapping</v>
      </c>
      <c r="O1431" t="str">
        <f>VLOOKUP(M1431,[1]VLOOKUP!$A$2:$C$9,3,FALSE)</f>
        <v>Familiar</v>
      </c>
      <c r="P1431">
        <v>1758902</v>
      </c>
      <c r="Q1431" t="s">
        <v>112</v>
      </c>
      <c r="R1431" t="s">
        <v>28</v>
      </c>
      <c r="S1431" t="s">
        <v>108</v>
      </c>
      <c r="T1431">
        <v>278</v>
      </c>
      <c r="U1431" t="s">
        <v>108</v>
      </c>
      <c r="V1431">
        <v>278</v>
      </c>
      <c r="W1431" t="s">
        <v>109</v>
      </c>
      <c r="X1431">
        <v>278</v>
      </c>
      <c r="Y1431" t="s">
        <v>108</v>
      </c>
      <c r="Z1431">
        <v>278</v>
      </c>
      <c r="AA1431" t="s">
        <v>41</v>
      </c>
      <c r="AB1431">
        <v>1262</v>
      </c>
      <c r="AC1431" t="s">
        <v>42</v>
      </c>
      <c r="AD1431">
        <f t="shared" si="181"/>
        <v>1</v>
      </c>
      <c r="AE1431">
        <f t="shared" si="182"/>
        <v>0</v>
      </c>
      <c r="AF1431">
        <f t="shared" si="183"/>
        <v>0</v>
      </c>
    </row>
    <row r="1432" spans="1:32" hidden="1" x14ac:dyDescent="0.25">
      <c r="A1432">
        <v>737</v>
      </c>
      <c r="B1432">
        <v>5</v>
      </c>
      <c r="C1432">
        <v>1</v>
      </c>
      <c r="D1432" t="s">
        <v>28</v>
      </c>
      <c r="E1432" t="s">
        <v>113</v>
      </c>
      <c r="F1432" t="s">
        <v>30</v>
      </c>
      <c r="G1432" t="str">
        <f t="shared" si="176"/>
        <v>abbe</v>
      </c>
      <c r="H1432" t="str">
        <f t="shared" si="177"/>
        <v>8</v>
      </c>
      <c r="I1432" t="str">
        <f t="shared" si="178"/>
        <v>corla</v>
      </c>
      <c r="J1432" t="str">
        <f t="shared" si="179"/>
        <v>meedl</v>
      </c>
      <c r="K1432" t="str">
        <f t="shared" si="180"/>
        <v>meedl</v>
      </c>
      <c r="L1432" t="str">
        <f>VLOOKUP(G1432,[1]VLOOKUP!$A$11:$B$14,2,FALSE)</f>
        <v>meedl</v>
      </c>
      <c r="M1432" t="s">
        <v>106</v>
      </c>
      <c r="N1432" t="str">
        <f>VLOOKUP(M1432,[1]VLOOKUP!$A$2:$C$9,2,FALSE)</f>
        <v>Overlapping</v>
      </c>
      <c r="O1432" t="str">
        <f>VLOOKUP(M1432,[1]VLOOKUP!$A$2:$C$9,3,FALSE)</f>
        <v>Familiar</v>
      </c>
      <c r="P1432">
        <v>1760443</v>
      </c>
      <c r="Q1432" t="s">
        <v>112</v>
      </c>
      <c r="R1432" t="s">
        <v>28</v>
      </c>
      <c r="S1432" t="s">
        <v>114</v>
      </c>
      <c r="T1432">
        <v>279</v>
      </c>
      <c r="U1432" t="s">
        <v>114</v>
      </c>
      <c r="V1432">
        <v>279</v>
      </c>
      <c r="W1432" t="s">
        <v>109</v>
      </c>
      <c r="X1432">
        <v>279</v>
      </c>
      <c r="Y1432" t="s">
        <v>114</v>
      </c>
      <c r="Z1432">
        <v>279</v>
      </c>
      <c r="AA1432" t="s">
        <v>35</v>
      </c>
      <c r="AB1432">
        <v>5098</v>
      </c>
      <c r="AC1432" t="s">
        <v>36</v>
      </c>
      <c r="AD1432">
        <f t="shared" si="181"/>
        <v>1</v>
      </c>
      <c r="AE1432">
        <f t="shared" si="182"/>
        <v>0</v>
      </c>
      <c r="AF1432">
        <f t="shared" si="183"/>
        <v>1</v>
      </c>
    </row>
    <row r="1433" spans="1:32" hidden="1" x14ac:dyDescent="0.25">
      <c r="A1433">
        <v>738</v>
      </c>
      <c r="B1433">
        <v>5</v>
      </c>
      <c r="C1433">
        <v>1</v>
      </c>
      <c r="D1433" t="s">
        <v>28</v>
      </c>
      <c r="E1433" t="s">
        <v>113</v>
      </c>
      <c r="F1433" t="s">
        <v>30</v>
      </c>
      <c r="G1433" t="str">
        <f t="shared" si="176"/>
        <v>abbe</v>
      </c>
      <c r="H1433" t="str">
        <f t="shared" si="177"/>
        <v>8</v>
      </c>
      <c r="I1433" t="str">
        <f t="shared" si="178"/>
        <v>corla</v>
      </c>
      <c r="J1433" t="str">
        <f t="shared" si="179"/>
        <v>meedl</v>
      </c>
      <c r="K1433" t="str">
        <f t="shared" si="180"/>
        <v>meedl</v>
      </c>
      <c r="L1433" t="str">
        <f>VLOOKUP(G1433,[1]VLOOKUP!$A$11:$B$14,2,FALSE)</f>
        <v>meedl</v>
      </c>
      <c r="M1433" t="s">
        <v>106</v>
      </c>
      <c r="N1433" t="str">
        <f>VLOOKUP(M1433,[1]VLOOKUP!$A$2:$C$9,2,FALSE)</f>
        <v>Overlapping</v>
      </c>
      <c r="O1433" t="str">
        <f>VLOOKUP(M1433,[1]VLOOKUP!$A$2:$C$9,3,FALSE)</f>
        <v>Familiar</v>
      </c>
      <c r="P1433">
        <v>1765821</v>
      </c>
      <c r="Q1433" t="s">
        <v>112</v>
      </c>
      <c r="R1433" t="s">
        <v>28</v>
      </c>
      <c r="S1433" t="s">
        <v>114</v>
      </c>
      <c r="T1433">
        <v>280</v>
      </c>
      <c r="U1433" t="s">
        <v>114</v>
      </c>
      <c r="V1433">
        <v>280</v>
      </c>
      <c r="W1433" t="s">
        <v>109</v>
      </c>
      <c r="X1433">
        <v>280</v>
      </c>
      <c r="Y1433" t="s">
        <v>114</v>
      </c>
      <c r="Z1433">
        <v>280</v>
      </c>
      <c r="AA1433" t="s">
        <v>35</v>
      </c>
      <c r="AB1433">
        <v>720</v>
      </c>
      <c r="AC1433" t="s">
        <v>36</v>
      </c>
      <c r="AD1433">
        <f t="shared" si="181"/>
        <v>1</v>
      </c>
      <c r="AE1433">
        <f t="shared" si="182"/>
        <v>0</v>
      </c>
      <c r="AF1433">
        <f t="shared" si="183"/>
        <v>0</v>
      </c>
    </row>
    <row r="1434" spans="1:32" hidden="1" x14ac:dyDescent="0.25">
      <c r="A1434">
        <v>739</v>
      </c>
      <c r="B1434">
        <v>5</v>
      </c>
      <c r="C1434">
        <v>1</v>
      </c>
      <c r="D1434" t="s">
        <v>28</v>
      </c>
      <c r="E1434" t="s">
        <v>117</v>
      </c>
      <c r="F1434" t="s">
        <v>30</v>
      </c>
      <c r="G1434" t="str">
        <f t="shared" si="176"/>
        <v>abbe</v>
      </c>
      <c r="H1434" t="str">
        <f t="shared" si="177"/>
        <v>7</v>
      </c>
      <c r="I1434" t="str">
        <f t="shared" si="178"/>
        <v>meedl</v>
      </c>
      <c r="J1434" t="str">
        <f t="shared" si="179"/>
        <v>corla</v>
      </c>
      <c r="K1434" t="str">
        <f t="shared" si="180"/>
        <v>meedl</v>
      </c>
      <c r="L1434" t="str">
        <f>VLOOKUP(G1434,[1]VLOOKUP!$A$11:$B$14,2,FALSE)</f>
        <v>meedl</v>
      </c>
      <c r="M1434" t="s">
        <v>106</v>
      </c>
      <c r="N1434" t="str">
        <f>VLOOKUP(M1434,[1]VLOOKUP!$A$2:$C$9,2,FALSE)</f>
        <v>Overlapping</v>
      </c>
      <c r="O1434" t="str">
        <f>VLOOKUP(M1434,[1]VLOOKUP!$A$2:$C$9,3,FALSE)</f>
        <v>Familiar</v>
      </c>
      <c r="P1434">
        <v>1766822</v>
      </c>
      <c r="Q1434" t="s">
        <v>112</v>
      </c>
      <c r="R1434" t="s">
        <v>28</v>
      </c>
      <c r="S1434" t="s">
        <v>108</v>
      </c>
      <c r="T1434">
        <v>280</v>
      </c>
      <c r="U1434" t="s">
        <v>108</v>
      </c>
      <c r="V1434">
        <v>280</v>
      </c>
      <c r="W1434" t="s">
        <v>109</v>
      </c>
      <c r="X1434">
        <v>280</v>
      </c>
      <c r="Y1434" t="s">
        <v>108</v>
      </c>
      <c r="Z1434">
        <v>280</v>
      </c>
      <c r="AA1434" t="s">
        <v>41</v>
      </c>
      <c r="AB1434">
        <v>956</v>
      </c>
      <c r="AC1434" t="s">
        <v>42</v>
      </c>
      <c r="AD1434">
        <f t="shared" si="181"/>
        <v>1</v>
      </c>
      <c r="AE1434">
        <f t="shared" si="182"/>
        <v>0</v>
      </c>
      <c r="AF1434">
        <f t="shared" si="183"/>
        <v>0</v>
      </c>
    </row>
    <row r="1435" spans="1:32" hidden="1" x14ac:dyDescent="0.25">
      <c r="A1435">
        <v>740</v>
      </c>
      <c r="B1435">
        <v>5</v>
      </c>
      <c r="C1435">
        <v>1</v>
      </c>
      <c r="D1435" t="s">
        <v>28</v>
      </c>
      <c r="E1435" t="s">
        <v>111</v>
      </c>
      <c r="F1435" t="s">
        <v>30</v>
      </c>
      <c r="G1435" t="str">
        <f t="shared" si="176"/>
        <v>abbe</v>
      </c>
      <c r="H1435" t="str">
        <f t="shared" si="177"/>
        <v>6</v>
      </c>
      <c r="I1435" t="str">
        <f t="shared" si="178"/>
        <v>meedl</v>
      </c>
      <c r="J1435" t="str">
        <f t="shared" si="179"/>
        <v>corla</v>
      </c>
      <c r="K1435" t="str">
        <f t="shared" si="180"/>
        <v>meedl</v>
      </c>
      <c r="L1435" t="str">
        <f>VLOOKUP(G1435,[1]VLOOKUP!$A$11:$B$14,2,FALSE)</f>
        <v>meedl</v>
      </c>
      <c r="M1435" t="s">
        <v>106</v>
      </c>
      <c r="N1435" t="str">
        <f>VLOOKUP(M1435,[1]VLOOKUP!$A$2:$C$9,2,FALSE)</f>
        <v>Overlapping</v>
      </c>
      <c r="O1435" t="str">
        <f>VLOOKUP(M1435,[1]VLOOKUP!$A$2:$C$9,3,FALSE)</f>
        <v>Familiar</v>
      </c>
      <c r="P1435">
        <v>1768067</v>
      </c>
      <c r="Q1435" t="s">
        <v>112</v>
      </c>
      <c r="R1435" t="s">
        <v>28</v>
      </c>
      <c r="S1435" t="s">
        <v>108</v>
      </c>
      <c r="T1435">
        <v>279</v>
      </c>
      <c r="U1435" t="s">
        <v>108</v>
      </c>
      <c r="V1435">
        <v>279</v>
      </c>
      <c r="W1435" t="s">
        <v>109</v>
      </c>
      <c r="X1435">
        <v>279</v>
      </c>
      <c r="Y1435" t="s">
        <v>108</v>
      </c>
      <c r="Z1435">
        <v>279</v>
      </c>
      <c r="AA1435" t="s">
        <v>41</v>
      </c>
      <c r="AB1435">
        <v>916</v>
      </c>
      <c r="AC1435" t="s">
        <v>42</v>
      </c>
      <c r="AD1435">
        <f t="shared" si="181"/>
        <v>1</v>
      </c>
      <c r="AE1435">
        <f t="shared" si="182"/>
        <v>0</v>
      </c>
      <c r="AF1435">
        <f t="shared" si="183"/>
        <v>0</v>
      </c>
    </row>
    <row r="1436" spans="1:32" hidden="1" x14ac:dyDescent="0.25">
      <c r="A1436">
        <v>741</v>
      </c>
      <c r="B1436">
        <v>5</v>
      </c>
      <c r="C1436">
        <v>1</v>
      </c>
      <c r="D1436" t="s">
        <v>28</v>
      </c>
      <c r="E1436" t="s">
        <v>122</v>
      </c>
      <c r="F1436" t="s">
        <v>30</v>
      </c>
      <c r="G1436" t="str">
        <f t="shared" si="176"/>
        <v>abbe</v>
      </c>
      <c r="H1436" t="str">
        <f t="shared" si="177"/>
        <v>5</v>
      </c>
      <c r="I1436" t="str">
        <f t="shared" si="178"/>
        <v>meedl</v>
      </c>
      <c r="J1436" t="str">
        <f t="shared" si="179"/>
        <v>corla</v>
      </c>
      <c r="K1436" t="str">
        <f t="shared" si="180"/>
        <v>corla</v>
      </c>
      <c r="L1436" t="str">
        <f>VLOOKUP(G1436,[1]VLOOKUP!$A$11:$B$14,2,FALSE)</f>
        <v>meedl</v>
      </c>
      <c r="M1436" t="s">
        <v>106</v>
      </c>
      <c r="N1436" t="str">
        <f>VLOOKUP(M1436,[1]VLOOKUP!$A$2:$C$9,2,FALSE)</f>
        <v>Overlapping</v>
      </c>
      <c r="O1436" t="str">
        <f>VLOOKUP(M1436,[1]VLOOKUP!$A$2:$C$9,3,FALSE)</f>
        <v>Familiar</v>
      </c>
      <c r="P1436">
        <v>1769264</v>
      </c>
      <c r="Q1436" t="s">
        <v>107</v>
      </c>
      <c r="R1436" t="s">
        <v>28</v>
      </c>
      <c r="S1436" t="s">
        <v>114</v>
      </c>
      <c r="T1436">
        <v>278</v>
      </c>
      <c r="U1436" t="s">
        <v>114</v>
      </c>
      <c r="V1436">
        <v>278</v>
      </c>
      <c r="W1436" t="s">
        <v>109</v>
      </c>
      <c r="X1436">
        <v>278</v>
      </c>
      <c r="Y1436" t="s">
        <v>114</v>
      </c>
      <c r="Z1436">
        <v>278</v>
      </c>
      <c r="AA1436" t="s">
        <v>35</v>
      </c>
      <c r="AB1436">
        <v>1779</v>
      </c>
      <c r="AC1436" t="s">
        <v>36</v>
      </c>
      <c r="AD1436">
        <f t="shared" si="181"/>
        <v>0</v>
      </c>
      <c r="AE1436">
        <f t="shared" si="182"/>
        <v>0</v>
      </c>
      <c r="AF1436">
        <f t="shared" si="183"/>
        <v>0</v>
      </c>
    </row>
    <row r="1437" spans="1:32" hidden="1" x14ac:dyDescent="0.25">
      <c r="A1437">
        <v>742</v>
      </c>
      <c r="B1437">
        <v>5</v>
      </c>
      <c r="C1437">
        <v>1</v>
      </c>
      <c r="D1437" t="s">
        <v>28</v>
      </c>
      <c r="E1437" t="s">
        <v>115</v>
      </c>
      <c r="F1437" t="s">
        <v>30</v>
      </c>
      <c r="G1437" t="str">
        <f t="shared" si="176"/>
        <v>abbe</v>
      </c>
      <c r="H1437" t="str">
        <f t="shared" si="177"/>
        <v>5</v>
      </c>
      <c r="I1437" t="str">
        <f t="shared" si="178"/>
        <v>corla</v>
      </c>
      <c r="J1437" t="str">
        <f t="shared" si="179"/>
        <v>meedl</v>
      </c>
      <c r="K1437" t="str">
        <f t="shared" si="180"/>
        <v>corla</v>
      </c>
      <c r="L1437" t="str">
        <f>VLOOKUP(G1437,[1]VLOOKUP!$A$11:$B$14,2,FALSE)</f>
        <v>meedl</v>
      </c>
      <c r="M1437" t="s">
        <v>106</v>
      </c>
      <c r="N1437" t="str">
        <f>VLOOKUP(M1437,[1]VLOOKUP!$A$2:$C$9,2,FALSE)</f>
        <v>Overlapping</v>
      </c>
      <c r="O1437" t="str">
        <f>VLOOKUP(M1437,[1]VLOOKUP!$A$2:$C$9,3,FALSE)</f>
        <v>Familiar</v>
      </c>
      <c r="P1437">
        <v>1771323</v>
      </c>
      <c r="Q1437" t="s">
        <v>107</v>
      </c>
      <c r="R1437" t="s">
        <v>28</v>
      </c>
      <c r="S1437" t="s">
        <v>108</v>
      </c>
      <c r="T1437">
        <v>278</v>
      </c>
      <c r="U1437" t="s">
        <v>108</v>
      </c>
      <c r="V1437">
        <v>278</v>
      </c>
      <c r="W1437" t="s">
        <v>109</v>
      </c>
      <c r="X1437">
        <v>278</v>
      </c>
      <c r="Y1437" t="s">
        <v>108</v>
      </c>
      <c r="Z1437">
        <v>278</v>
      </c>
      <c r="AA1437" t="s">
        <v>41</v>
      </c>
      <c r="AB1437">
        <v>868</v>
      </c>
      <c r="AC1437" t="s">
        <v>42</v>
      </c>
      <c r="AD1437">
        <f t="shared" si="181"/>
        <v>0</v>
      </c>
      <c r="AE1437">
        <f t="shared" si="182"/>
        <v>0</v>
      </c>
      <c r="AF1437">
        <f t="shared" si="183"/>
        <v>0</v>
      </c>
    </row>
    <row r="1438" spans="1:32" hidden="1" x14ac:dyDescent="0.25">
      <c r="A1438">
        <v>743</v>
      </c>
      <c r="B1438">
        <v>5</v>
      </c>
      <c r="C1438">
        <v>1</v>
      </c>
      <c r="D1438" t="s">
        <v>28</v>
      </c>
      <c r="E1438" t="s">
        <v>116</v>
      </c>
      <c r="F1438" t="s">
        <v>30</v>
      </c>
      <c r="G1438" t="str">
        <f t="shared" si="176"/>
        <v>abbe</v>
      </c>
      <c r="H1438" t="str">
        <f t="shared" si="177"/>
        <v>8</v>
      </c>
      <c r="I1438" t="str">
        <f t="shared" si="178"/>
        <v>meedl</v>
      </c>
      <c r="J1438" t="str">
        <f t="shared" si="179"/>
        <v>corla</v>
      </c>
      <c r="K1438" t="str">
        <f t="shared" si="180"/>
        <v>meedl</v>
      </c>
      <c r="L1438" t="str">
        <f>VLOOKUP(G1438,[1]VLOOKUP!$A$11:$B$14,2,FALSE)</f>
        <v>meedl</v>
      </c>
      <c r="M1438" t="s">
        <v>106</v>
      </c>
      <c r="N1438" t="str">
        <f>VLOOKUP(M1438,[1]VLOOKUP!$A$2:$C$9,2,FALSE)</f>
        <v>Overlapping</v>
      </c>
      <c r="O1438" t="str">
        <f>VLOOKUP(M1438,[1]VLOOKUP!$A$2:$C$9,3,FALSE)</f>
        <v>Familiar</v>
      </c>
      <c r="P1438">
        <v>1772470</v>
      </c>
      <c r="Q1438" t="s">
        <v>112</v>
      </c>
      <c r="R1438" t="s">
        <v>28</v>
      </c>
      <c r="S1438" t="s">
        <v>108</v>
      </c>
      <c r="T1438">
        <v>279</v>
      </c>
      <c r="U1438" t="s">
        <v>108</v>
      </c>
      <c r="V1438">
        <v>279</v>
      </c>
      <c r="W1438" t="s">
        <v>109</v>
      </c>
      <c r="X1438">
        <v>279</v>
      </c>
      <c r="Y1438" t="s">
        <v>108</v>
      </c>
      <c r="Z1438">
        <v>279</v>
      </c>
      <c r="AA1438" t="s">
        <v>41</v>
      </c>
      <c r="AB1438">
        <v>991</v>
      </c>
      <c r="AC1438" t="s">
        <v>42</v>
      </c>
      <c r="AD1438">
        <f t="shared" si="181"/>
        <v>1</v>
      </c>
      <c r="AE1438">
        <f t="shared" si="182"/>
        <v>0</v>
      </c>
      <c r="AF1438">
        <f t="shared" si="183"/>
        <v>0</v>
      </c>
    </row>
    <row r="1439" spans="1:32" hidden="1" x14ac:dyDescent="0.25">
      <c r="A1439">
        <v>744</v>
      </c>
      <c r="B1439">
        <v>5</v>
      </c>
      <c r="C1439">
        <v>1</v>
      </c>
      <c r="D1439" t="s">
        <v>28</v>
      </c>
      <c r="E1439" t="s">
        <v>120</v>
      </c>
      <c r="F1439" t="s">
        <v>30</v>
      </c>
      <c r="G1439" t="str">
        <f t="shared" si="176"/>
        <v>abbe</v>
      </c>
      <c r="H1439" t="str">
        <f t="shared" si="177"/>
        <v>6</v>
      </c>
      <c r="I1439" t="str">
        <f t="shared" si="178"/>
        <v>corla</v>
      </c>
      <c r="J1439" t="str">
        <f t="shared" si="179"/>
        <v>meedl</v>
      </c>
      <c r="K1439" t="str">
        <f t="shared" si="180"/>
        <v>meedl</v>
      </c>
      <c r="L1439" t="str">
        <f>VLOOKUP(G1439,[1]VLOOKUP!$A$11:$B$14,2,FALSE)</f>
        <v>meedl</v>
      </c>
      <c r="M1439" t="s">
        <v>106</v>
      </c>
      <c r="N1439" t="str">
        <f>VLOOKUP(M1439,[1]VLOOKUP!$A$2:$C$9,2,FALSE)</f>
        <v>Overlapping</v>
      </c>
      <c r="O1439" t="str">
        <f>VLOOKUP(M1439,[1]VLOOKUP!$A$2:$C$9,3,FALSE)</f>
        <v>Familiar</v>
      </c>
      <c r="P1439">
        <v>1773742</v>
      </c>
      <c r="Q1439" t="s">
        <v>112</v>
      </c>
      <c r="R1439" t="s">
        <v>28</v>
      </c>
      <c r="S1439" t="s">
        <v>114</v>
      </c>
      <c r="T1439">
        <v>278</v>
      </c>
      <c r="U1439" t="s">
        <v>114</v>
      </c>
      <c r="V1439">
        <v>278</v>
      </c>
      <c r="W1439" t="s">
        <v>109</v>
      </c>
      <c r="X1439">
        <v>278</v>
      </c>
      <c r="Y1439" t="s">
        <v>114</v>
      </c>
      <c r="Z1439">
        <v>278</v>
      </c>
      <c r="AA1439" t="s">
        <v>35</v>
      </c>
      <c r="AB1439">
        <v>1205</v>
      </c>
      <c r="AC1439" t="s">
        <v>36</v>
      </c>
      <c r="AD1439">
        <f t="shared" si="181"/>
        <v>1</v>
      </c>
      <c r="AE1439">
        <f t="shared" si="182"/>
        <v>0</v>
      </c>
      <c r="AF1439">
        <f t="shared" si="183"/>
        <v>0</v>
      </c>
    </row>
    <row r="1440" spans="1:32" hidden="1" x14ac:dyDescent="0.25">
      <c r="A1440">
        <v>745</v>
      </c>
      <c r="B1440">
        <v>5</v>
      </c>
      <c r="C1440">
        <v>1</v>
      </c>
      <c r="D1440" t="s">
        <v>28</v>
      </c>
      <c r="E1440" t="s">
        <v>119</v>
      </c>
      <c r="F1440" t="s">
        <v>30</v>
      </c>
      <c r="G1440" t="str">
        <f t="shared" si="176"/>
        <v>abbe</v>
      </c>
      <c r="H1440" t="str">
        <f t="shared" si="177"/>
        <v>4</v>
      </c>
      <c r="I1440" t="str">
        <f t="shared" si="178"/>
        <v>corla</v>
      </c>
      <c r="J1440" t="str">
        <f t="shared" si="179"/>
        <v>meedl</v>
      </c>
      <c r="K1440" t="str">
        <f t="shared" si="180"/>
        <v>corla</v>
      </c>
      <c r="L1440" t="str">
        <f>VLOOKUP(G1440,[1]VLOOKUP!$A$11:$B$14,2,FALSE)</f>
        <v>meedl</v>
      </c>
      <c r="M1440" t="s">
        <v>106</v>
      </c>
      <c r="N1440" t="str">
        <f>VLOOKUP(M1440,[1]VLOOKUP!$A$2:$C$9,2,FALSE)</f>
        <v>Overlapping</v>
      </c>
      <c r="O1440" t="str">
        <f>VLOOKUP(M1440,[1]VLOOKUP!$A$2:$C$9,3,FALSE)</f>
        <v>Familiar</v>
      </c>
      <c r="P1440">
        <v>1775227</v>
      </c>
      <c r="Q1440" t="s">
        <v>107</v>
      </c>
      <c r="R1440" t="s">
        <v>28</v>
      </c>
      <c r="S1440" t="s">
        <v>108</v>
      </c>
      <c r="T1440">
        <v>278</v>
      </c>
      <c r="U1440" t="s">
        <v>108</v>
      </c>
      <c r="V1440">
        <v>278</v>
      </c>
      <c r="W1440" t="s">
        <v>109</v>
      </c>
      <c r="X1440">
        <v>278</v>
      </c>
      <c r="Y1440" t="s">
        <v>108</v>
      </c>
      <c r="Z1440">
        <v>278</v>
      </c>
      <c r="AA1440" t="s">
        <v>41</v>
      </c>
      <c r="AB1440">
        <v>1081</v>
      </c>
      <c r="AC1440" t="s">
        <v>42</v>
      </c>
      <c r="AD1440">
        <f t="shared" si="181"/>
        <v>0</v>
      </c>
      <c r="AE1440">
        <f t="shared" si="182"/>
        <v>0</v>
      </c>
      <c r="AF1440">
        <f t="shared" si="183"/>
        <v>0</v>
      </c>
    </row>
    <row r="1441" spans="1:32" hidden="1" x14ac:dyDescent="0.25">
      <c r="A1441">
        <v>746</v>
      </c>
      <c r="B1441">
        <v>5</v>
      </c>
      <c r="C1441">
        <v>1</v>
      </c>
      <c r="D1441" t="s">
        <v>28</v>
      </c>
      <c r="E1441" t="s">
        <v>125</v>
      </c>
      <c r="F1441" t="s">
        <v>30</v>
      </c>
      <c r="G1441" t="str">
        <f t="shared" si="176"/>
        <v>abbe</v>
      </c>
      <c r="H1441" t="str">
        <f t="shared" si="177"/>
        <v>2</v>
      </c>
      <c r="I1441" t="str">
        <f t="shared" si="178"/>
        <v>meedl</v>
      </c>
      <c r="J1441" t="str">
        <f t="shared" si="179"/>
        <v>corla</v>
      </c>
      <c r="K1441" t="str">
        <f t="shared" si="180"/>
        <v>corla</v>
      </c>
      <c r="L1441" t="str">
        <f>VLOOKUP(G1441,[1]VLOOKUP!$A$11:$B$14,2,FALSE)</f>
        <v>meedl</v>
      </c>
      <c r="M1441" t="s">
        <v>106</v>
      </c>
      <c r="N1441" t="str">
        <f>VLOOKUP(M1441,[1]VLOOKUP!$A$2:$C$9,2,FALSE)</f>
        <v>Overlapping</v>
      </c>
      <c r="O1441" t="str">
        <f>VLOOKUP(M1441,[1]VLOOKUP!$A$2:$C$9,3,FALSE)</f>
        <v>Familiar</v>
      </c>
      <c r="P1441">
        <v>1776595</v>
      </c>
      <c r="Q1441" t="s">
        <v>107</v>
      </c>
      <c r="R1441" t="s">
        <v>28</v>
      </c>
      <c r="S1441" t="s">
        <v>114</v>
      </c>
      <c r="T1441">
        <v>279</v>
      </c>
      <c r="U1441" t="s">
        <v>114</v>
      </c>
      <c r="V1441">
        <v>279</v>
      </c>
      <c r="W1441" t="s">
        <v>109</v>
      </c>
      <c r="X1441">
        <v>279</v>
      </c>
      <c r="Y1441" t="s">
        <v>114</v>
      </c>
      <c r="Z1441">
        <v>279</v>
      </c>
      <c r="AA1441" t="s">
        <v>35</v>
      </c>
      <c r="AB1441">
        <v>1456</v>
      </c>
      <c r="AC1441" t="s">
        <v>36</v>
      </c>
      <c r="AD1441">
        <f t="shared" si="181"/>
        <v>0</v>
      </c>
      <c r="AE1441">
        <f t="shared" si="182"/>
        <v>0</v>
      </c>
      <c r="AF1441">
        <f t="shared" si="183"/>
        <v>0</v>
      </c>
    </row>
    <row r="1442" spans="1:32" x14ac:dyDescent="0.25">
      <c r="A1442">
        <v>459</v>
      </c>
      <c r="B1442">
        <v>6</v>
      </c>
      <c r="C1442">
        <v>2</v>
      </c>
      <c r="D1442" t="s">
        <v>28</v>
      </c>
      <c r="E1442" t="s">
        <v>110</v>
      </c>
      <c r="F1442" t="s">
        <v>30</v>
      </c>
      <c r="G1442" t="str">
        <f t="shared" si="176"/>
        <v>abbe</v>
      </c>
      <c r="H1442" t="str">
        <f t="shared" si="177"/>
        <v>3</v>
      </c>
      <c r="I1442" t="str">
        <f t="shared" si="178"/>
        <v>corla</v>
      </c>
      <c r="J1442" t="str">
        <f t="shared" si="179"/>
        <v>meedl</v>
      </c>
      <c r="K1442" t="str">
        <f t="shared" si="180"/>
        <v>corla</v>
      </c>
      <c r="L1442" t="str">
        <f>VLOOKUP(G1442,[1]VLOOKUP!$A$11:$B$14,2,FALSE)</f>
        <v>meedl</v>
      </c>
      <c r="M1442" t="s">
        <v>129</v>
      </c>
      <c r="N1442" t="str">
        <f>VLOOKUP(M1442,[1]VLOOKUP!$A$2:$C$9,2,FALSE)</f>
        <v>Non-Overlapping</v>
      </c>
      <c r="O1442" t="str">
        <f>VLOOKUP(M1442,[1]VLOOKUP!$A$2:$C$9,3,FALSE)</f>
        <v>Familiar</v>
      </c>
      <c r="P1442">
        <v>2404680</v>
      </c>
      <c r="Q1442" t="s">
        <v>107</v>
      </c>
      <c r="R1442" t="s">
        <v>28</v>
      </c>
      <c r="S1442" t="s">
        <v>108</v>
      </c>
      <c r="T1442">
        <v>297</v>
      </c>
      <c r="U1442" t="s">
        <v>108</v>
      </c>
      <c r="V1442">
        <v>297</v>
      </c>
      <c r="W1442" t="s">
        <v>109</v>
      </c>
      <c r="X1442">
        <v>297</v>
      </c>
      <c r="Y1442" t="s">
        <v>108</v>
      </c>
      <c r="Z1442">
        <v>297</v>
      </c>
      <c r="AA1442" t="s">
        <v>41</v>
      </c>
      <c r="AB1442">
        <v>1269</v>
      </c>
      <c r="AC1442" t="s">
        <v>42</v>
      </c>
      <c r="AD1442">
        <f t="shared" si="181"/>
        <v>0</v>
      </c>
      <c r="AE1442">
        <f t="shared" si="182"/>
        <v>0</v>
      </c>
      <c r="AF1442">
        <f t="shared" si="183"/>
        <v>0</v>
      </c>
    </row>
    <row r="1443" spans="1:32" x14ac:dyDescent="0.25">
      <c r="A1443">
        <v>460</v>
      </c>
      <c r="B1443">
        <v>6</v>
      </c>
      <c r="C1443">
        <v>2</v>
      </c>
      <c r="D1443" t="s">
        <v>28</v>
      </c>
      <c r="E1443" t="s">
        <v>110</v>
      </c>
      <c r="F1443" t="s">
        <v>30</v>
      </c>
      <c r="G1443" t="str">
        <f t="shared" si="176"/>
        <v>abbe</v>
      </c>
      <c r="H1443" t="str">
        <f t="shared" si="177"/>
        <v>3</v>
      </c>
      <c r="I1443" t="str">
        <f t="shared" si="178"/>
        <v>corla</v>
      </c>
      <c r="J1443" t="str">
        <f t="shared" si="179"/>
        <v>meedl</v>
      </c>
      <c r="K1443" t="str">
        <f t="shared" si="180"/>
        <v>corla</v>
      </c>
      <c r="L1443" t="str">
        <f>VLOOKUP(G1443,[1]VLOOKUP!$A$11:$B$14,2,FALSE)</f>
        <v>meedl</v>
      </c>
      <c r="M1443" t="s">
        <v>129</v>
      </c>
      <c r="N1443" t="str">
        <f>VLOOKUP(M1443,[1]VLOOKUP!$A$2:$C$9,2,FALSE)</f>
        <v>Non-Overlapping</v>
      </c>
      <c r="O1443" t="str">
        <f>VLOOKUP(M1443,[1]VLOOKUP!$A$2:$C$9,3,FALSE)</f>
        <v>Familiar</v>
      </c>
      <c r="P1443">
        <v>2406249</v>
      </c>
      <c r="Q1443" t="s">
        <v>107</v>
      </c>
      <c r="R1443" t="s">
        <v>28</v>
      </c>
      <c r="S1443" t="s">
        <v>108</v>
      </c>
      <c r="T1443">
        <v>295</v>
      </c>
      <c r="U1443" t="s">
        <v>108</v>
      </c>
      <c r="V1443">
        <v>295</v>
      </c>
      <c r="W1443" t="s">
        <v>109</v>
      </c>
      <c r="X1443">
        <v>295</v>
      </c>
      <c r="Y1443" t="s">
        <v>108</v>
      </c>
      <c r="Z1443">
        <v>295</v>
      </c>
      <c r="AA1443" t="s">
        <v>41</v>
      </c>
      <c r="AB1443">
        <v>2030</v>
      </c>
      <c r="AC1443" t="s">
        <v>42</v>
      </c>
      <c r="AD1443">
        <f t="shared" si="181"/>
        <v>0</v>
      </c>
      <c r="AE1443">
        <f t="shared" si="182"/>
        <v>0</v>
      </c>
      <c r="AF1443">
        <f t="shared" si="183"/>
        <v>0</v>
      </c>
    </row>
    <row r="1444" spans="1:32" x14ac:dyDescent="0.25">
      <c r="A1444">
        <v>461</v>
      </c>
      <c r="B1444">
        <v>6</v>
      </c>
      <c r="C1444">
        <v>2</v>
      </c>
      <c r="D1444" t="s">
        <v>28</v>
      </c>
      <c r="E1444" t="s">
        <v>110</v>
      </c>
      <c r="F1444" t="s">
        <v>30</v>
      </c>
      <c r="G1444" t="str">
        <f t="shared" si="176"/>
        <v>abbe</v>
      </c>
      <c r="H1444" t="str">
        <f t="shared" si="177"/>
        <v>3</v>
      </c>
      <c r="I1444" t="str">
        <f t="shared" si="178"/>
        <v>corla</v>
      </c>
      <c r="J1444" t="str">
        <f t="shared" si="179"/>
        <v>meedl</v>
      </c>
      <c r="K1444" t="str">
        <f t="shared" si="180"/>
        <v>corla</v>
      </c>
      <c r="L1444" t="str">
        <f>VLOOKUP(G1444,[1]VLOOKUP!$A$11:$B$14,2,FALSE)</f>
        <v>meedl</v>
      </c>
      <c r="M1444" t="s">
        <v>129</v>
      </c>
      <c r="N1444" t="str">
        <f>VLOOKUP(M1444,[1]VLOOKUP!$A$2:$C$9,2,FALSE)</f>
        <v>Non-Overlapping</v>
      </c>
      <c r="O1444" t="str">
        <f>VLOOKUP(M1444,[1]VLOOKUP!$A$2:$C$9,3,FALSE)</f>
        <v>Familiar</v>
      </c>
      <c r="P1444">
        <v>2408577</v>
      </c>
      <c r="Q1444" t="s">
        <v>107</v>
      </c>
      <c r="R1444" t="s">
        <v>28</v>
      </c>
      <c r="S1444" t="s">
        <v>108</v>
      </c>
      <c r="T1444">
        <v>293</v>
      </c>
      <c r="U1444" t="s">
        <v>108</v>
      </c>
      <c r="V1444">
        <v>293</v>
      </c>
      <c r="W1444" t="s">
        <v>109</v>
      </c>
      <c r="X1444">
        <v>293</v>
      </c>
      <c r="Y1444" t="s">
        <v>108</v>
      </c>
      <c r="Z1444">
        <v>293</v>
      </c>
      <c r="AA1444" t="s">
        <v>41</v>
      </c>
      <c r="AB1444">
        <v>1976</v>
      </c>
      <c r="AC1444" t="s">
        <v>42</v>
      </c>
      <c r="AD1444">
        <f t="shared" si="181"/>
        <v>0</v>
      </c>
      <c r="AE1444">
        <f t="shared" si="182"/>
        <v>0</v>
      </c>
      <c r="AF1444">
        <f t="shared" si="183"/>
        <v>0</v>
      </c>
    </row>
    <row r="1445" spans="1:32" x14ac:dyDescent="0.25">
      <c r="A1445">
        <v>462</v>
      </c>
      <c r="B1445">
        <v>6</v>
      </c>
      <c r="C1445">
        <v>2</v>
      </c>
      <c r="D1445" t="s">
        <v>28</v>
      </c>
      <c r="E1445" t="s">
        <v>113</v>
      </c>
      <c r="F1445" t="s">
        <v>30</v>
      </c>
      <c r="G1445" t="str">
        <f t="shared" si="176"/>
        <v>abbe</v>
      </c>
      <c r="H1445" t="str">
        <f t="shared" si="177"/>
        <v>8</v>
      </c>
      <c r="I1445" t="str">
        <f t="shared" si="178"/>
        <v>corla</v>
      </c>
      <c r="J1445" t="str">
        <f t="shared" si="179"/>
        <v>meedl</v>
      </c>
      <c r="K1445" t="str">
        <f t="shared" si="180"/>
        <v>meedl</v>
      </c>
      <c r="L1445" t="str">
        <f>VLOOKUP(G1445,[1]VLOOKUP!$A$11:$B$14,2,FALSE)</f>
        <v>meedl</v>
      </c>
      <c r="M1445" t="s">
        <v>129</v>
      </c>
      <c r="N1445" t="str">
        <f>VLOOKUP(M1445,[1]VLOOKUP!$A$2:$C$9,2,FALSE)</f>
        <v>Non-Overlapping</v>
      </c>
      <c r="O1445" t="str">
        <f>VLOOKUP(M1445,[1]VLOOKUP!$A$2:$C$9,3,FALSE)</f>
        <v>Familiar</v>
      </c>
      <c r="P1445">
        <v>2410861</v>
      </c>
      <c r="Q1445" t="s">
        <v>112</v>
      </c>
      <c r="R1445" t="s">
        <v>28</v>
      </c>
      <c r="S1445" t="s">
        <v>114</v>
      </c>
      <c r="T1445">
        <v>293</v>
      </c>
      <c r="U1445" t="s">
        <v>114</v>
      </c>
      <c r="V1445">
        <v>293</v>
      </c>
      <c r="W1445" t="s">
        <v>109</v>
      </c>
      <c r="X1445">
        <v>293</v>
      </c>
      <c r="Y1445" t="s">
        <v>114</v>
      </c>
      <c r="Z1445">
        <v>293</v>
      </c>
      <c r="AA1445" t="s">
        <v>35</v>
      </c>
      <c r="AB1445">
        <v>892</v>
      </c>
      <c r="AC1445" t="s">
        <v>36</v>
      </c>
      <c r="AD1445">
        <f t="shared" si="181"/>
        <v>1</v>
      </c>
      <c r="AE1445">
        <f t="shared" si="182"/>
        <v>0</v>
      </c>
      <c r="AF1445">
        <f t="shared" si="183"/>
        <v>0</v>
      </c>
    </row>
    <row r="1446" spans="1:32" x14ac:dyDescent="0.25">
      <c r="A1446">
        <v>463</v>
      </c>
      <c r="B1446">
        <v>6</v>
      </c>
      <c r="C1446">
        <v>2</v>
      </c>
      <c r="D1446" t="s">
        <v>28</v>
      </c>
      <c r="E1446" t="s">
        <v>116</v>
      </c>
      <c r="F1446" t="s">
        <v>30</v>
      </c>
      <c r="G1446" t="str">
        <f t="shared" si="176"/>
        <v>abbe</v>
      </c>
      <c r="H1446" t="str">
        <f t="shared" si="177"/>
        <v>8</v>
      </c>
      <c r="I1446" t="str">
        <f t="shared" si="178"/>
        <v>meedl</v>
      </c>
      <c r="J1446" t="str">
        <f t="shared" si="179"/>
        <v>corla</v>
      </c>
      <c r="K1446" t="str">
        <f t="shared" si="180"/>
        <v>corla</v>
      </c>
      <c r="L1446" t="str">
        <f>VLOOKUP(G1446,[1]VLOOKUP!$A$11:$B$14,2,FALSE)</f>
        <v>meedl</v>
      </c>
      <c r="M1446" t="s">
        <v>129</v>
      </c>
      <c r="N1446" t="str">
        <f>VLOOKUP(M1446,[1]VLOOKUP!$A$2:$C$9,2,FALSE)</f>
        <v>Non-Overlapping</v>
      </c>
      <c r="O1446" t="str">
        <f>VLOOKUP(M1446,[1]VLOOKUP!$A$2:$C$9,3,FALSE)</f>
        <v>Familiar</v>
      </c>
      <c r="P1446">
        <v>2412049</v>
      </c>
      <c r="Q1446" t="s">
        <v>107</v>
      </c>
      <c r="R1446" t="s">
        <v>28</v>
      </c>
      <c r="S1446" t="s">
        <v>114</v>
      </c>
      <c r="T1446">
        <v>293</v>
      </c>
      <c r="U1446" t="s">
        <v>114</v>
      </c>
      <c r="V1446">
        <v>293</v>
      </c>
      <c r="W1446" t="s">
        <v>109</v>
      </c>
      <c r="X1446">
        <v>293</v>
      </c>
      <c r="Y1446" t="s">
        <v>114</v>
      </c>
      <c r="Z1446">
        <v>293</v>
      </c>
      <c r="AA1446" t="s">
        <v>35</v>
      </c>
      <c r="AB1446">
        <v>640</v>
      </c>
      <c r="AC1446" t="s">
        <v>36</v>
      </c>
      <c r="AD1446">
        <f t="shared" si="181"/>
        <v>0</v>
      </c>
      <c r="AE1446">
        <f t="shared" si="182"/>
        <v>0</v>
      </c>
      <c r="AF1446">
        <f t="shared" si="183"/>
        <v>0</v>
      </c>
    </row>
    <row r="1447" spans="1:32" x14ac:dyDescent="0.25">
      <c r="A1447">
        <v>464</v>
      </c>
      <c r="B1447">
        <v>6</v>
      </c>
      <c r="C1447">
        <v>2</v>
      </c>
      <c r="D1447" t="s">
        <v>28</v>
      </c>
      <c r="E1447" t="s">
        <v>127</v>
      </c>
      <c r="F1447" t="s">
        <v>30</v>
      </c>
      <c r="G1447" t="str">
        <f t="shared" si="176"/>
        <v>abbe</v>
      </c>
      <c r="H1447" t="str">
        <f t="shared" si="177"/>
        <v>2</v>
      </c>
      <c r="I1447" t="str">
        <f t="shared" si="178"/>
        <v>corla</v>
      </c>
      <c r="J1447" t="str">
        <f t="shared" si="179"/>
        <v>meedl</v>
      </c>
      <c r="K1447" t="str">
        <f t="shared" si="180"/>
        <v>corla</v>
      </c>
      <c r="L1447" t="str">
        <f>VLOOKUP(G1447,[1]VLOOKUP!$A$11:$B$14,2,FALSE)</f>
        <v>meedl</v>
      </c>
      <c r="M1447" t="s">
        <v>129</v>
      </c>
      <c r="N1447" t="str">
        <f>VLOOKUP(M1447,[1]VLOOKUP!$A$2:$C$9,2,FALSE)</f>
        <v>Non-Overlapping</v>
      </c>
      <c r="O1447" t="str">
        <f>VLOOKUP(M1447,[1]VLOOKUP!$A$2:$C$9,3,FALSE)</f>
        <v>Familiar</v>
      </c>
      <c r="P1447">
        <v>2412985</v>
      </c>
      <c r="Q1447" t="s">
        <v>107</v>
      </c>
      <c r="R1447" t="s">
        <v>28</v>
      </c>
      <c r="S1447" t="s">
        <v>108</v>
      </c>
      <c r="T1447">
        <v>293</v>
      </c>
      <c r="U1447" t="s">
        <v>108</v>
      </c>
      <c r="V1447">
        <v>293</v>
      </c>
      <c r="W1447" t="s">
        <v>109</v>
      </c>
      <c r="X1447">
        <v>293</v>
      </c>
      <c r="Y1447" t="s">
        <v>108</v>
      </c>
      <c r="Z1447">
        <v>293</v>
      </c>
      <c r="AA1447" t="s">
        <v>41</v>
      </c>
      <c r="AB1447">
        <v>728</v>
      </c>
      <c r="AC1447" t="s">
        <v>42</v>
      </c>
      <c r="AD1447">
        <f t="shared" si="181"/>
        <v>0</v>
      </c>
      <c r="AE1447">
        <f t="shared" si="182"/>
        <v>0</v>
      </c>
      <c r="AF1447">
        <f t="shared" si="183"/>
        <v>0</v>
      </c>
    </row>
    <row r="1448" spans="1:32" x14ac:dyDescent="0.25">
      <c r="A1448">
        <v>465</v>
      </c>
      <c r="B1448">
        <v>6</v>
      </c>
      <c r="C1448">
        <v>2</v>
      </c>
      <c r="D1448" t="s">
        <v>28</v>
      </c>
      <c r="E1448" t="s">
        <v>123</v>
      </c>
      <c r="F1448" t="s">
        <v>30</v>
      </c>
      <c r="G1448" t="str">
        <f t="shared" si="176"/>
        <v>abbe</v>
      </c>
      <c r="H1448" t="str">
        <f t="shared" si="177"/>
        <v>7</v>
      </c>
      <c r="I1448" t="str">
        <f t="shared" si="178"/>
        <v>corla</v>
      </c>
      <c r="J1448" t="str">
        <f t="shared" si="179"/>
        <v>meedl</v>
      </c>
      <c r="K1448" t="str">
        <f t="shared" si="180"/>
        <v>meedl</v>
      </c>
      <c r="L1448" t="str">
        <f>VLOOKUP(G1448,[1]VLOOKUP!$A$11:$B$14,2,FALSE)</f>
        <v>meedl</v>
      </c>
      <c r="M1448" t="s">
        <v>129</v>
      </c>
      <c r="N1448" t="str">
        <f>VLOOKUP(M1448,[1]VLOOKUP!$A$2:$C$9,2,FALSE)</f>
        <v>Non-Overlapping</v>
      </c>
      <c r="O1448" t="str">
        <f>VLOOKUP(M1448,[1]VLOOKUP!$A$2:$C$9,3,FALSE)</f>
        <v>Familiar</v>
      </c>
      <c r="P1448">
        <v>2414009</v>
      </c>
      <c r="Q1448" t="s">
        <v>112</v>
      </c>
      <c r="R1448" t="s">
        <v>28</v>
      </c>
      <c r="S1448" t="s">
        <v>114</v>
      </c>
      <c r="T1448">
        <v>294</v>
      </c>
      <c r="U1448" t="s">
        <v>114</v>
      </c>
      <c r="V1448">
        <v>294</v>
      </c>
      <c r="W1448" t="s">
        <v>109</v>
      </c>
      <c r="X1448">
        <v>294</v>
      </c>
      <c r="Y1448" t="s">
        <v>114</v>
      </c>
      <c r="Z1448">
        <v>294</v>
      </c>
      <c r="AA1448" t="s">
        <v>35</v>
      </c>
      <c r="AB1448">
        <v>1279</v>
      </c>
      <c r="AC1448" t="s">
        <v>36</v>
      </c>
      <c r="AD1448">
        <f t="shared" si="181"/>
        <v>1</v>
      </c>
      <c r="AE1448">
        <f t="shared" si="182"/>
        <v>0</v>
      </c>
      <c r="AF1448">
        <f t="shared" si="183"/>
        <v>0</v>
      </c>
    </row>
    <row r="1449" spans="1:32" x14ac:dyDescent="0.25">
      <c r="A1449">
        <v>466</v>
      </c>
      <c r="B1449">
        <v>6</v>
      </c>
      <c r="C1449">
        <v>2</v>
      </c>
      <c r="D1449" t="s">
        <v>28</v>
      </c>
      <c r="E1449" t="s">
        <v>113</v>
      </c>
      <c r="F1449" t="s">
        <v>30</v>
      </c>
      <c r="G1449" t="str">
        <f t="shared" si="176"/>
        <v>abbe</v>
      </c>
      <c r="H1449" t="str">
        <f t="shared" si="177"/>
        <v>8</v>
      </c>
      <c r="I1449" t="str">
        <f t="shared" si="178"/>
        <v>corla</v>
      </c>
      <c r="J1449" t="str">
        <f t="shared" si="179"/>
        <v>meedl</v>
      </c>
      <c r="K1449" t="str">
        <f t="shared" si="180"/>
        <v>meedl</v>
      </c>
      <c r="L1449" t="str">
        <f>VLOOKUP(G1449,[1]VLOOKUP!$A$11:$B$14,2,FALSE)</f>
        <v>meedl</v>
      </c>
      <c r="M1449" t="s">
        <v>129</v>
      </c>
      <c r="N1449" t="str">
        <f>VLOOKUP(M1449,[1]VLOOKUP!$A$2:$C$9,2,FALSE)</f>
        <v>Non-Overlapping</v>
      </c>
      <c r="O1449" t="str">
        <f>VLOOKUP(M1449,[1]VLOOKUP!$A$2:$C$9,3,FALSE)</f>
        <v>Familiar</v>
      </c>
      <c r="P1449">
        <v>2415585</v>
      </c>
      <c r="Q1449" t="s">
        <v>112</v>
      </c>
      <c r="R1449" t="s">
        <v>28</v>
      </c>
      <c r="S1449" t="s">
        <v>114</v>
      </c>
      <c r="T1449">
        <v>293</v>
      </c>
      <c r="U1449" t="s">
        <v>114</v>
      </c>
      <c r="V1449">
        <v>293</v>
      </c>
      <c r="W1449" t="s">
        <v>109</v>
      </c>
      <c r="X1449">
        <v>293</v>
      </c>
      <c r="Y1449" t="s">
        <v>114</v>
      </c>
      <c r="Z1449">
        <v>293</v>
      </c>
      <c r="AA1449" t="s">
        <v>35</v>
      </c>
      <c r="AB1449">
        <v>872</v>
      </c>
      <c r="AC1449" t="s">
        <v>36</v>
      </c>
      <c r="AD1449">
        <f t="shared" si="181"/>
        <v>1</v>
      </c>
      <c r="AE1449">
        <f t="shared" si="182"/>
        <v>0</v>
      </c>
      <c r="AF1449">
        <f t="shared" si="183"/>
        <v>0</v>
      </c>
    </row>
    <row r="1450" spans="1:32" x14ac:dyDescent="0.25">
      <c r="A1450">
        <v>467</v>
      </c>
      <c r="B1450">
        <v>6</v>
      </c>
      <c r="C1450">
        <v>2</v>
      </c>
      <c r="D1450" t="s">
        <v>28</v>
      </c>
      <c r="E1450" t="s">
        <v>118</v>
      </c>
      <c r="F1450" t="s">
        <v>30</v>
      </c>
      <c r="G1450" t="str">
        <f t="shared" si="176"/>
        <v>abbe</v>
      </c>
      <c r="H1450" t="str">
        <f t="shared" si="177"/>
        <v>9</v>
      </c>
      <c r="I1450" t="str">
        <f t="shared" si="178"/>
        <v>corla</v>
      </c>
      <c r="J1450" t="str">
        <f t="shared" si="179"/>
        <v>meedl</v>
      </c>
      <c r="K1450" t="str">
        <f t="shared" si="180"/>
        <v>meedl</v>
      </c>
      <c r="L1450" t="str">
        <f>VLOOKUP(G1450,[1]VLOOKUP!$A$11:$B$14,2,FALSE)</f>
        <v>meedl</v>
      </c>
      <c r="M1450" t="s">
        <v>129</v>
      </c>
      <c r="N1450" t="str">
        <f>VLOOKUP(M1450,[1]VLOOKUP!$A$2:$C$9,2,FALSE)</f>
        <v>Non-Overlapping</v>
      </c>
      <c r="O1450" t="str">
        <f>VLOOKUP(M1450,[1]VLOOKUP!$A$2:$C$9,3,FALSE)</f>
        <v>Familiar</v>
      </c>
      <c r="P1450">
        <v>2416753</v>
      </c>
      <c r="Q1450" t="s">
        <v>112</v>
      </c>
      <c r="R1450" t="s">
        <v>28</v>
      </c>
      <c r="S1450" t="s">
        <v>114</v>
      </c>
      <c r="T1450">
        <v>293</v>
      </c>
      <c r="U1450" t="s">
        <v>114</v>
      </c>
      <c r="V1450">
        <v>293</v>
      </c>
      <c r="W1450" t="s">
        <v>109</v>
      </c>
      <c r="X1450">
        <v>293</v>
      </c>
      <c r="Y1450" t="s">
        <v>114</v>
      </c>
      <c r="Z1450">
        <v>293</v>
      </c>
      <c r="AA1450" t="s">
        <v>35</v>
      </c>
      <c r="AB1450">
        <v>1248</v>
      </c>
      <c r="AC1450" t="s">
        <v>36</v>
      </c>
      <c r="AD1450">
        <f t="shared" si="181"/>
        <v>1</v>
      </c>
      <c r="AE1450">
        <f t="shared" si="182"/>
        <v>0</v>
      </c>
      <c r="AF1450">
        <f t="shared" si="183"/>
        <v>0</v>
      </c>
    </row>
    <row r="1451" spans="1:32" x14ac:dyDescent="0.25">
      <c r="A1451">
        <v>468</v>
      </c>
      <c r="B1451">
        <v>6</v>
      </c>
      <c r="C1451">
        <v>2</v>
      </c>
      <c r="D1451" t="s">
        <v>28</v>
      </c>
      <c r="E1451" t="s">
        <v>120</v>
      </c>
      <c r="F1451" t="s">
        <v>30</v>
      </c>
      <c r="G1451" t="str">
        <f t="shared" si="176"/>
        <v>abbe</v>
      </c>
      <c r="H1451" t="str">
        <f t="shared" si="177"/>
        <v>6</v>
      </c>
      <c r="I1451" t="str">
        <f t="shared" si="178"/>
        <v>corla</v>
      </c>
      <c r="J1451" t="str">
        <f t="shared" si="179"/>
        <v>meedl</v>
      </c>
      <c r="K1451" t="str">
        <f t="shared" si="180"/>
        <v>meedl</v>
      </c>
      <c r="L1451" t="str">
        <f>VLOOKUP(G1451,[1]VLOOKUP!$A$11:$B$14,2,FALSE)</f>
        <v>meedl</v>
      </c>
      <c r="M1451" t="s">
        <v>129</v>
      </c>
      <c r="N1451" t="str">
        <f>VLOOKUP(M1451,[1]VLOOKUP!$A$2:$C$9,2,FALSE)</f>
        <v>Non-Overlapping</v>
      </c>
      <c r="O1451" t="str">
        <f>VLOOKUP(M1451,[1]VLOOKUP!$A$2:$C$9,3,FALSE)</f>
        <v>Familiar</v>
      </c>
      <c r="P1451">
        <v>2418310</v>
      </c>
      <c r="Q1451" t="s">
        <v>112</v>
      </c>
      <c r="R1451" t="s">
        <v>28</v>
      </c>
      <c r="S1451" t="s">
        <v>114</v>
      </c>
      <c r="T1451">
        <v>293</v>
      </c>
      <c r="U1451" t="s">
        <v>114</v>
      </c>
      <c r="V1451">
        <v>293</v>
      </c>
      <c r="W1451" t="s">
        <v>109</v>
      </c>
      <c r="X1451">
        <v>293</v>
      </c>
      <c r="Y1451" t="s">
        <v>114</v>
      </c>
      <c r="Z1451">
        <v>293</v>
      </c>
      <c r="AA1451" t="s">
        <v>35</v>
      </c>
      <c r="AB1451">
        <v>1339</v>
      </c>
      <c r="AC1451" t="s">
        <v>36</v>
      </c>
      <c r="AD1451">
        <f t="shared" si="181"/>
        <v>1</v>
      </c>
      <c r="AE1451">
        <f t="shared" si="182"/>
        <v>0</v>
      </c>
      <c r="AF1451">
        <f t="shared" si="183"/>
        <v>0</v>
      </c>
    </row>
    <row r="1452" spans="1:32" x14ac:dyDescent="0.25">
      <c r="A1452">
        <v>469</v>
      </c>
      <c r="B1452">
        <v>6</v>
      </c>
      <c r="C1452">
        <v>2</v>
      </c>
      <c r="D1452" t="s">
        <v>28</v>
      </c>
      <c r="E1452" t="s">
        <v>118</v>
      </c>
      <c r="F1452" t="s">
        <v>30</v>
      </c>
      <c r="G1452" t="str">
        <f t="shared" si="176"/>
        <v>abbe</v>
      </c>
      <c r="H1452" t="str">
        <f t="shared" si="177"/>
        <v>9</v>
      </c>
      <c r="I1452" t="str">
        <f t="shared" si="178"/>
        <v>corla</v>
      </c>
      <c r="J1452" t="str">
        <f t="shared" si="179"/>
        <v>meedl</v>
      </c>
      <c r="K1452" t="str">
        <f t="shared" si="180"/>
        <v>meedl</v>
      </c>
      <c r="L1452" t="str">
        <f>VLOOKUP(G1452,[1]VLOOKUP!$A$11:$B$14,2,FALSE)</f>
        <v>meedl</v>
      </c>
      <c r="M1452" t="s">
        <v>129</v>
      </c>
      <c r="N1452" t="str">
        <f>VLOOKUP(M1452,[1]VLOOKUP!$A$2:$C$9,2,FALSE)</f>
        <v>Non-Overlapping</v>
      </c>
      <c r="O1452" t="str">
        <f>VLOOKUP(M1452,[1]VLOOKUP!$A$2:$C$9,3,FALSE)</f>
        <v>Familiar</v>
      </c>
      <c r="P1452">
        <v>2419945</v>
      </c>
      <c r="Q1452" t="s">
        <v>112</v>
      </c>
      <c r="R1452" t="s">
        <v>28</v>
      </c>
      <c r="S1452" t="s">
        <v>114</v>
      </c>
      <c r="T1452">
        <v>294</v>
      </c>
      <c r="U1452" t="s">
        <v>114</v>
      </c>
      <c r="V1452">
        <v>294</v>
      </c>
      <c r="W1452" t="s">
        <v>109</v>
      </c>
      <c r="X1452">
        <v>294</v>
      </c>
      <c r="Y1452" t="s">
        <v>114</v>
      </c>
      <c r="Z1452">
        <v>294</v>
      </c>
      <c r="AA1452" t="s">
        <v>35</v>
      </c>
      <c r="AB1452">
        <v>1231</v>
      </c>
      <c r="AC1452" t="s">
        <v>36</v>
      </c>
      <c r="AD1452">
        <f t="shared" si="181"/>
        <v>1</v>
      </c>
      <c r="AE1452">
        <f t="shared" si="182"/>
        <v>0</v>
      </c>
      <c r="AF1452">
        <f t="shared" si="183"/>
        <v>0</v>
      </c>
    </row>
    <row r="1453" spans="1:32" x14ac:dyDescent="0.25">
      <c r="A1453">
        <v>470</v>
      </c>
      <c r="B1453">
        <v>6</v>
      </c>
      <c r="C1453">
        <v>2</v>
      </c>
      <c r="D1453" t="s">
        <v>28</v>
      </c>
      <c r="E1453" t="s">
        <v>122</v>
      </c>
      <c r="F1453" t="s">
        <v>30</v>
      </c>
      <c r="G1453" t="str">
        <f t="shared" si="176"/>
        <v>abbe</v>
      </c>
      <c r="H1453" t="str">
        <f t="shared" si="177"/>
        <v>5</v>
      </c>
      <c r="I1453" t="str">
        <f t="shared" si="178"/>
        <v>meedl</v>
      </c>
      <c r="J1453" t="str">
        <f t="shared" si="179"/>
        <v>corla</v>
      </c>
      <c r="K1453" t="str">
        <f t="shared" si="180"/>
        <v>meedl</v>
      </c>
      <c r="L1453" t="str">
        <f>VLOOKUP(G1453,[1]VLOOKUP!$A$11:$B$14,2,FALSE)</f>
        <v>meedl</v>
      </c>
      <c r="M1453" t="s">
        <v>129</v>
      </c>
      <c r="N1453" t="str">
        <f>VLOOKUP(M1453,[1]VLOOKUP!$A$2:$C$9,2,FALSE)</f>
        <v>Non-Overlapping</v>
      </c>
      <c r="O1453" t="str">
        <f>VLOOKUP(M1453,[1]VLOOKUP!$A$2:$C$9,3,FALSE)</f>
        <v>Familiar</v>
      </c>
      <c r="P1453">
        <v>2421473</v>
      </c>
      <c r="Q1453" t="s">
        <v>112</v>
      </c>
      <c r="R1453" t="s">
        <v>28</v>
      </c>
      <c r="S1453" t="s">
        <v>108</v>
      </c>
      <c r="T1453">
        <v>294</v>
      </c>
      <c r="U1453" t="s">
        <v>108</v>
      </c>
      <c r="V1453">
        <v>294</v>
      </c>
      <c r="W1453" t="s">
        <v>109</v>
      </c>
      <c r="X1453">
        <v>294</v>
      </c>
      <c r="Y1453" t="s">
        <v>108</v>
      </c>
      <c r="Z1453">
        <v>294</v>
      </c>
      <c r="AA1453" t="s">
        <v>41</v>
      </c>
      <c r="AB1453">
        <v>1407</v>
      </c>
      <c r="AC1453" t="s">
        <v>42</v>
      </c>
      <c r="AD1453">
        <f t="shared" si="181"/>
        <v>1</v>
      </c>
      <c r="AE1453">
        <f t="shared" si="182"/>
        <v>0</v>
      </c>
      <c r="AF1453">
        <f t="shared" si="183"/>
        <v>0</v>
      </c>
    </row>
    <row r="1454" spans="1:32" x14ac:dyDescent="0.25">
      <c r="A1454">
        <v>471</v>
      </c>
      <c r="B1454">
        <v>6</v>
      </c>
      <c r="C1454">
        <v>2</v>
      </c>
      <c r="D1454" t="s">
        <v>28</v>
      </c>
      <c r="E1454" t="s">
        <v>124</v>
      </c>
      <c r="F1454" t="s">
        <v>30</v>
      </c>
      <c r="G1454" t="str">
        <f t="shared" si="176"/>
        <v>abbe</v>
      </c>
      <c r="H1454" t="str">
        <f t="shared" si="177"/>
        <v>9</v>
      </c>
      <c r="I1454" t="str">
        <f t="shared" si="178"/>
        <v>meedl</v>
      </c>
      <c r="J1454" t="str">
        <f t="shared" si="179"/>
        <v>corla</v>
      </c>
      <c r="K1454" t="str">
        <f t="shared" si="180"/>
        <v>corla</v>
      </c>
      <c r="L1454" t="str">
        <f>VLOOKUP(G1454,[1]VLOOKUP!$A$11:$B$14,2,FALSE)</f>
        <v>meedl</v>
      </c>
      <c r="M1454" t="s">
        <v>129</v>
      </c>
      <c r="N1454" t="str">
        <f>VLOOKUP(M1454,[1]VLOOKUP!$A$2:$C$9,2,FALSE)</f>
        <v>Non-Overlapping</v>
      </c>
      <c r="O1454" t="str">
        <f>VLOOKUP(M1454,[1]VLOOKUP!$A$2:$C$9,3,FALSE)</f>
        <v>Familiar</v>
      </c>
      <c r="P1454">
        <v>2423177</v>
      </c>
      <c r="Q1454" t="s">
        <v>107</v>
      </c>
      <c r="R1454" t="s">
        <v>28</v>
      </c>
      <c r="S1454" t="s">
        <v>114</v>
      </c>
      <c r="T1454">
        <v>293</v>
      </c>
      <c r="U1454" t="s">
        <v>114</v>
      </c>
      <c r="V1454">
        <v>293</v>
      </c>
      <c r="W1454" t="s">
        <v>109</v>
      </c>
      <c r="X1454">
        <v>293</v>
      </c>
      <c r="Y1454" t="s">
        <v>114</v>
      </c>
      <c r="Z1454">
        <v>293</v>
      </c>
      <c r="AA1454" t="s">
        <v>35</v>
      </c>
      <c r="AB1454">
        <v>584</v>
      </c>
      <c r="AC1454" t="s">
        <v>36</v>
      </c>
      <c r="AD1454">
        <f t="shared" si="181"/>
        <v>0</v>
      </c>
      <c r="AE1454">
        <f t="shared" si="182"/>
        <v>0</v>
      </c>
      <c r="AF1454">
        <f t="shared" si="183"/>
        <v>0</v>
      </c>
    </row>
    <row r="1455" spans="1:32" x14ac:dyDescent="0.25">
      <c r="A1455">
        <v>472</v>
      </c>
      <c r="B1455">
        <v>6</v>
      </c>
      <c r="C1455">
        <v>2</v>
      </c>
      <c r="D1455" t="s">
        <v>28</v>
      </c>
      <c r="E1455" t="s">
        <v>105</v>
      </c>
      <c r="F1455" t="s">
        <v>30</v>
      </c>
      <c r="G1455" t="str">
        <f t="shared" si="176"/>
        <v>abbe</v>
      </c>
      <c r="H1455" t="str">
        <f t="shared" si="177"/>
        <v>1</v>
      </c>
      <c r="I1455" t="str">
        <f t="shared" si="178"/>
        <v>corla</v>
      </c>
      <c r="J1455" t="str">
        <f t="shared" si="179"/>
        <v>meedl</v>
      </c>
      <c r="K1455" t="str">
        <f t="shared" si="180"/>
        <v>corla</v>
      </c>
      <c r="L1455" t="str">
        <f>VLOOKUP(G1455,[1]VLOOKUP!$A$11:$B$14,2,FALSE)</f>
        <v>meedl</v>
      </c>
      <c r="M1455" t="s">
        <v>129</v>
      </c>
      <c r="N1455" t="str">
        <f>VLOOKUP(M1455,[1]VLOOKUP!$A$2:$C$9,2,FALSE)</f>
        <v>Non-Overlapping</v>
      </c>
      <c r="O1455" t="str">
        <f>VLOOKUP(M1455,[1]VLOOKUP!$A$2:$C$9,3,FALSE)</f>
        <v>Familiar</v>
      </c>
      <c r="P1455">
        <v>2424057</v>
      </c>
      <c r="Q1455" t="s">
        <v>107</v>
      </c>
      <c r="R1455" t="s">
        <v>28</v>
      </c>
      <c r="S1455" t="s">
        <v>108</v>
      </c>
      <c r="T1455">
        <v>293</v>
      </c>
      <c r="U1455" t="s">
        <v>108</v>
      </c>
      <c r="V1455">
        <v>293</v>
      </c>
      <c r="W1455" t="s">
        <v>109</v>
      </c>
      <c r="X1455">
        <v>293</v>
      </c>
      <c r="Y1455" t="s">
        <v>108</v>
      </c>
      <c r="Z1455">
        <v>293</v>
      </c>
      <c r="AA1455" t="s">
        <v>41</v>
      </c>
      <c r="AB1455">
        <v>736</v>
      </c>
      <c r="AC1455" t="s">
        <v>42</v>
      </c>
      <c r="AD1455">
        <f t="shared" si="181"/>
        <v>0</v>
      </c>
      <c r="AE1455">
        <f t="shared" si="182"/>
        <v>0</v>
      </c>
      <c r="AF1455">
        <f t="shared" si="183"/>
        <v>0</v>
      </c>
    </row>
    <row r="1456" spans="1:32" x14ac:dyDescent="0.25">
      <c r="A1456">
        <v>473</v>
      </c>
      <c r="B1456">
        <v>6</v>
      </c>
      <c r="C1456">
        <v>2</v>
      </c>
      <c r="D1456" t="s">
        <v>28</v>
      </c>
      <c r="E1456" t="s">
        <v>126</v>
      </c>
      <c r="F1456" t="s">
        <v>30</v>
      </c>
      <c r="G1456" t="str">
        <f t="shared" si="176"/>
        <v>abbe</v>
      </c>
      <c r="H1456" t="str">
        <f t="shared" si="177"/>
        <v>1</v>
      </c>
      <c r="I1456" t="str">
        <f t="shared" si="178"/>
        <v>meedl</v>
      </c>
      <c r="J1456" t="str">
        <f t="shared" si="179"/>
        <v>corla</v>
      </c>
      <c r="K1456" t="str">
        <f t="shared" si="180"/>
        <v>meedl</v>
      </c>
      <c r="L1456" t="str">
        <f>VLOOKUP(G1456,[1]VLOOKUP!$A$11:$B$14,2,FALSE)</f>
        <v>meedl</v>
      </c>
      <c r="M1456" t="s">
        <v>129</v>
      </c>
      <c r="N1456" t="str">
        <f>VLOOKUP(M1456,[1]VLOOKUP!$A$2:$C$9,2,FALSE)</f>
        <v>Non-Overlapping</v>
      </c>
      <c r="O1456" t="str">
        <f>VLOOKUP(M1456,[1]VLOOKUP!$A$2:$C$9,3,FALSE)</f>
        <v>Familiar</v>
      </c>
      <c r="P1456">
        <v>2425089</v>
      </c>
      <c r="Q1456" t="s">
        <v>112</v>
      </c>
      <c r="R1456" t="s">
        <v>28</v>
      </c>
      <c r="S1456" t="s">
        <v>108</v>
      </c>
      <c r="T1456">
        <v>294</v>
      </c>
      <c r="U1456" t="s">
        <v>108</v>
      </c>
      <c r="V1456">
        <v>294</v>
      </c>
      <c r="W1456" t="s">
        <v>109</v>
      </c>
      <c r="X1456">
        <v>294</v>
      </c>
      <c r="Y1456" t="s">
        <v>108</v>
      </c>
      <c r="Z1456">
        <v>294</v>
      </c>
      <c r="AA1456" t="s">
        <v>41</v>
      </c>
      <c r="AB1456">
        <v>543</v>
      </c>
      <c r="AC1456" t="s">
        <v>42</v>
      </c>
      <c r="AD1456">
        <f t="shared" si="181"/>
        <v>1</v>
      </c>
      <c r="AE1456">
        <f t="shared" si="182"/>
        <v>0</v>
      </c>
      <c r="AF1456">
        <f t="shared" si="183"/>
        <v>0</v>
      </c>
    </row>
    <row r="1457" spans="1:32" x14ac:dyDescent="0.25">
      <c r="A1457">
        <v>474</v>
      </c>
      <c r="B1457">
        <v>6</v>
      </c>
      <c r="C1457">
        <v>2</v>
      </c>
      <c r="D1457" t="s">
        <v>28</v>
      </c>
      <c r="E1457" t="s">
        <v>115</v>
      </c>
      <c r="F1457" t="s">
        <v>30</v>
      </c>
      <c r="G1457" t="str">
        <f t="shared" si="176"/>
        <v>abbe</v>
      </c>
      <c r="H1457" t="str">
        <f t="shared" si="177"/>
        <v>5</v>
      </c>
      <c r="I1457" t="str">
        <f t="shared" si="178"/>
        <v>corla</v>
      </c>
      <c r="J1457" t="str">
        <f t="shared" si="179"/>
        <v>meedl</v>
      </c>
      <c r="K1457" t="str">
        <f t="shared" si="180"/>
        <v>corla</v>
      </c>
      <c r="L1457" t="str">
        <f>VLOOKUP(G1457,[1]VLOOKUP!$A$11:$B$14,2,FALSE)</f>
        <v>meedl</v>
      </c>
      <c r="M1457" t="s">
        <v>129</v>
      </c>
      <c r="N1457" t="str">
        <f>VLOOKUP(M1457,[1]VLOOKUP!$A$2:$C$9,2,FALSE)</f>
        <v>Non-Overlapping</v>
      </c>
      <c r="O1457" t="str">
        <f>VLOOKUP(M1457,[1]VLOOKUP!$A$2:$C$9,3,FALSE)</f>
        <v>Familiar</v>
      </c>
      <c r="P1457">
        <v>2425942</v>
      </c>
      <c r="Q1457" t="s">
        <v>107</v>
      </c>
      <c r="R1457" t="s">
        <v>28</v>
      </c>
      <c r="S1457" t="s">
        <v>108</v>
      </c>
      <c r="T1457">
        <v>296</v>
      </c>
      <c r="U1457" t="s">
        <v>108</v>
      </c>
      <c r="V1457">
        <v>296</v>
      </c>
      <c r="W1457" t="s">
        <v>109</v>
      </c>
      <c r="X1457">
        <v>296</v>
      </c>
      <c r="Y1457" t="s">
        <v>108</v>
      </c>
      <c r="Z1457">
        <v>296</v>
      </c>
      <c r="AA1457" t="s">
        <v>41</v>
      </c>
      <c r="AB1457">
        <v>1176</v>
      </c>
      <c r="AC1457" t="s">
        <v>42</v>
      </c>
      <c r="AD1457">
        <f t="shared" si="181"/>
        <v>0</v>
      </c>
      <c r="AE1457">
        <f t="shared" si="182"/>
        <v>0</v>
      </c>
      <c r="AF1457">
        <f t="shared" si="183"/>
        <v>0</v>
      </c>
    </row>
    <row r="1458" spans="1:32" x14ac:dyDescent="0.25">
      <c r="A1458">
        <v>475</v>
      </c>
      <c r="B1458">
        <v>6</v>
      </c>
      <c r="C1458">
        <v>2</v>
      </c>
      <c r="D1458" t="s">
        <v>28</v>
      </c>
      <c r="E1458" t="s">
        <v>110</v>
      </c>
      <c r="F1458" t="s">
        <v>30</v>
      </c>
      <c r="G1458" t="str">
        <f t="shared" si="176"/>
        <v>abbe</v>
      </c>
      <c r="H1458" t="str">
        <f t="shared" si="177"/>
        <v>3</v>
      </c>
      <c r="I1458" t="str">
        <f t="shared" si="178"/>
        <v>corla</v>
      </c>
      <c r="J1458" t="str">
        <f t="shared" si="179"/>
        <v>meedl</v>
      </c>
      <c r="K1458" t="str">
        <f t="shared" si="180"/>
        <v>corla</v>
      </c>
      <c r="L1458" t="str">
        <f>VLOOKUP(G1458,[1]VLOOKUP!$A$11:$B$14,2,FALSE)</f>
        <v>meedl</v>
      </c>
      <c r="M1458" t="s">
        <v>129</v>
      </c>
      <c r="N1458" t="str">
        <f>VLOOKUP(M1458,[1]VLOOKUP!$A$2:$C$9,2,FALSE)</f>
        <v>Non-Overlapping</v>
      </c>
      <c r="O1458" t="str">
        <f>VLOOKUP(M1458,[1]VLOOKUP!$A$2:$C$9,3,FALSE)</f>
        <v>Familiar</v>
      </c>
      <c r="P1458">
        <v>2427417</v>
      </c>
      <c r="Q1458" t="s">
        <v>107</v>
      </c>
      <c r="R1458" t="s">
        <v>28</v>
      </c>
      <c r="S1458" t="s">
        <v>108</v>
      </c>
      <c r="T1458">
        <v>293</v>
      </c>
      <c r="U1458" t="s">
        <v>108</v>
      </c>
      <c r="V1458">
        <v>293</v>
      </c>
      <c r="W1458" t="s">
        <v>109</v>
      </c>
      <c r="X1458">
        <v>293</v>
      </c>
      <c r="Y1458" t="s">
        <v>108</v>
      </c>
      <c r="Z1458">
        <v>293</v>
      </c>
      <c r="AA1458" t="s">
        <v>41</v>
      </c>
      <c r="AB1458">
        <v>1224</v>
      </c>
      <c r="AC1458" t="s">
        <v>42</v>
      </c>
      <c r="AD1458">
        <f t="shared" si="181"/>
        <v>0</v>
      </c>
      <c r="AE1458">
        <f t="shared" si="182"/>
        <v>0</v>
      </c>
      <c r="AF1458">
        <f t="shared" si="183"/>
        <v>0</v>
      </c>
    </row>
    <row r="1459" spans="1:32" x14ac:dyDescent="0.25">
      <c r="A1459">
        <v>476</v>
      </c>
      <c r="B1459">
        <v>6</v>
      </c>
      <c r="C1459">
        <v>2</v>
      </c>
      <c r="D1459" t="s">
        <v>28</v>
      </c>
      <c r="E1459" t="s">
        <v>128</v>
      </c>
      <c r="F1459" t="s">
        <v>30</v>
      </c>
      <c r="G1459" t="str">
        <f t="shared" si="176"/>
        <v>abbe</v>
      </c>
      <c r="H1459" t="str">
        <f t="shared" si="177"/>
        <v>3</v>
      </c>
      <c r="I1459" t="str">
        <f t="shared" si="178"/>
        <v>meedl</v>
      </c>
      <c r="J1459" t="str">
        <f t="shared" si="179"/>
        <v>corla</v>
      </c>
      <c r="K1459" t="str">
        <f t="shared" si="180"/>
        <v>meedl</v>
      </c>
      <c r="L1459" t="str">
        <f>VLOOKUP(G1459,[1]VLOOKUP!$A$11:$B$14,2,FALSE)</f>
        <v>meedl</v>
      </c>
      <c r="M1459" t="s">
        <v>129</v>
      </c>
      <c r="N1459" t="str">
        <f>VLOOKUP(M1459,[1]VLOOKUP!$A$2:$C$9,2,FALSE)</f>
        <v>Non-Overlapping</v>
      </c>
      <c r="O1459" t="str">
        <f>VLOOKUP(M1459,[1]VLOOKUP!$A$2:$C$9,3,FALSE)</f>
        <v>Familiar</v>
      </c>
      <c r="P1459">
        <v>2428937</v>
      </c>
      <c r="Q1459" t="s">
        <v>112</v>
      </c>
      <c r="R1459" t="s">
        <v>28</v>
      </c>
      <c r="S1459" t="s">
        <v>108</v>
      </c>
      <c r="T1459">
        <v>293</v>
      </c>
      <c r="U1459" t="s">
        <v>108</v>
      </c>
      <c r="V1459">
        <v>293</v>
      </c>
      <c r="W1459" t="s">
        <v>109</v>
      </c>
      <c r="X1459">
        <v>293</v>
      </c>
      <c r="Y1459" t="s">
        <v>108</v>
      </c>
      <c r="Z1459">
        <v>293</v>
      </c>
      <c r="AA1459" t="s">
        <v>41</v>
      </c>
      <c r="AB1459">
        <v>544</v>
      </c>
      <c r="AC1459" t="s">
        <v>42</v>
      </c>
      <c r="AD1459">
        <f t="shared" si="181"/>
        <v>1</v>
      </c>
      <c r="AE1459">
        <f t="shared" si="182"/>
        <v>0</v>
      </c>
      <c r="AF1459">
        <f t="shared" si="183"/>
        <v>0</v>
      </c>
    </row>
    <row r="1460" spans="1:32" x14ac:dyDescent="0.25">
      <c r="A1460">
        <v>477</v>
      </c>
      <c r="B1460">
        <v>6</v>
      </c>
      <c r="C1460">
        <v>2</v>
      </c>
      <c r="D1460" t="s">
        <v>28</v>
      </c>
      <c r="E1460" t="s">
        <v>119</v>
      </c>
      <c r="F1460" t="s">
        <v>30</v>
      </c>
      <c r="G1460" t="str">
        <f t="shared" si="176"/>
        <v>abbe</v>
      </c>
      <c r="H1460" t="str">
        <f t="shared" si="177"/>
        <v>4</v>
      </c>
      <c r="I1460" t="str">
        <f t="shared" si="178"/>
        <v>corla</v>
      </c>
      <c r="J1460" t="str">
        <f t="shared" si="179"/>
        <v>meedl</v>
      </c>
      <c r="K1460" t="str">
        <f t="shared" si="180"/>
        <v>corla</v>
      </c>
      <c r="L1460" t="str">
        <f>VLOOKUP(G1460,[1]VLOOKUP!$A$11:$B$14,2,FALSE)</f>
        <v>meedl</v>
      </c>
      <c r="M1460" t="s">
        <v>129</v>
      </c>
      <c r="N1460" t="str">
        <f>VLOOKUP(M1460,[1]VLOOKUP!$A$2:$C$9,2,FALSE)</f>
        <v>Non-Overlapping</v>
      </c>
      <c r="O1460" t="str">
        <f>VLOOKUP(M1460,[1]VLOOKUP!$A$2:$C$9,3,FALSE)</f>
        <v>Familiar</v>
      </c>
      <c r="P1460">
        <v>2429777</v>
      </c>
      <c r="Q1460" t="s">
        <v>107</v>
      </c>
      <c r="R1460" t="s">
        <v>28</v>
      </c>
      <c r="S1460" t="s">
        <v>108</v>
      </c>
      <c r="T1460">
        <v>294</v>
      </c>
      <c r="U1460" t="s">
        <v>108</v>
      </c>
      <c r="V1460">
        <v>294</v>
      </c>
      <c r="W1460" t="s">
        <v>109</v>
      </c>
      <c r="X1460">
        <v>294</v>
      </c>
      <c r="Y1460" t="s">
        <v>108</v>
      </c>
      <c r="Z1460">
        <v>294</v>
      </c>
      <c r="AA1460" t="s">
        <v>41</v>
      </c>
      <c r="AB1460">
        <v>2279</v>
      </c>
      <c r="AC1460" t="s">
        <v>42</v>
      </c>
      <c r="AD1460">
        <f t="shared" si="181"/>
        <v>0</v>
      </c>
      <c r="AE1460">
        <f t="shared" si="182"/>
        <v>0</v>
      </c>
      <c r="AF1460">
        <f t="shared" si="183"/>
        <v>0</v>
      </c>
    </row>
    <row r="1461" spans="1:32" x14ac:dyDescent="0.25">
      <c r="A1461">
        <v>478</v>
      </c>
      <c r="B1461">
        <v>6</v>
      </c>
      <c r="C1461">
        <v>2</v>
      </c>
      <c r="D1461" t="s">
        <v>28</v>
      </c>
      <c r="E1461" t="s">
        <v>121</v>
      </c>
      <c r="F1461" t="s">
        <v>30</v>
      </c>
      <c r="G1461" t="str">
        <f t="shared" si="176"/>
        <v>abbe</v>
      </c>
      <c r="H1461" t="str">
        <f t="shared" si="177"/>
        <v>4</v>
      </c>
      <c r="I1461" t="str">
        <f t="shared" si="178"/>
        <v>meedl</v>
      </c>
      <c r="J1461" t="str">
        <f t="shared" si="179"/>
        <v>corla</v>
      </c>
      <c r="K1461" t="str">
        <f t="shared" si="180"/>
        <v>meedl</v>
      </c>
      <c r="L1461" t="str">
        <f>VLOOKUP(G1461,[1]VLOOKUP!$A$11:$B$14,2,FALSE)</f>
        <v>meedl</v>
      </c>
      <c r="M1461" t="s">
        <v>129</v>
      </c>
      <c r="N1461" t="str">
        <f>VLOOKUP(M1461,[1]VLOOKUP!$A$2:$C$9,2,FALSE)</f>
        <v>Non-Overlapping</v>
      </c>
      <c r="O1461" t="str">
        <f>VLOOKUP(M1461,[1]VLOOKUP!$A$2:$C$9,3,FALSE)</f>
        <v>Familiar</v>
      </c>
      <c r="P1461">
        <v>2432353</v>
      </c>
      <c r="Q1461" t="s">
        <v>112</v>
      </c>
      <c r="R1461" t="s">
        <v>28</v>
      </c>
      <c r="S1461" t="s">
        <v>108</v>
      </c>
      <c r="T1461">
        <v>293</v>
      </c>
      <c r="U1461" t="s">
        <v>108</v>
      </c>
      <c r="V1461">
        <v>293</v>
      </c>
      <c r="W1461" t="s">
        <v>109</v>
      </c>
      <c r="X1461">
        <v>293</v>
      </c>
      <c r="Y1461" t="s">
        <v>108</v>
      </c>
      <c r="Z1461">
        <v>293</v>
      </c>
      <c r="AA1461" t="s">
        <v>41</v>
      </c>
      <c r="AB1461">
        <v>944</v>
      </c>
      <c r="AC1461" t="s">
        <v>42</v>
      </c>
      <c r="AD1461">
        <f t="shared" si="181"/>
        <v>1</v>
      </c>
      <c r="AE1461">
        <f t="shared" si="182"/>
        <v>0</v>
      </c>
      <c r="AF1461">
        <f t="shared" si="183"/>
        <v>0</v>
      </c>
    </row>
    <row r="1462" spans="1:32" x14ac:dyDescent="0.25">
      <c r="A1462">
        <v>479</v>
      </c>
      <c r="B1462">
        <v>6</v>
      </c>
      <c r="C1462">
        <v>2</v>
      </c>
      <c r="D1462" t="s">
        <v>28</v>
      </c>
      <c r="E1462" t="s">
        <v>105</v>
      </c>
      <c r="F1462" t="s">
        <v>30</v>
      </c>
      <c r="G1462" t="str">
        <f t="shared" si="176"/>
        <v>abbe</v>
      </c>
      <c r="H1462" t="str">
        <f t="shared" si="177"/>
        <v>1</v>
      </c>
      <c r="I1462" t="str">
        <f t="shared" si="178"/>
        <v>corla</v>
      </c>
      <c r="J1462" t="str">
        <f t="shared" si="179"/>
        <v>meedl</v>
      </c>
      <c r="K1462" t="str">
        <f t="shared" si="180"/>
        <v>corla</v>
      </c>
      <c r="L1462" t="str">
        <f>VLOOKUP(G1462,[1]VLOOKUP!$A$11:$B$14,2,FALSE)</f>
        <v>meedl</v>
      </c>
      <c r="M1462" t="s">
        <v>129</v>
      </c>
      <c r="N1462" t="str">
        <f>VLOOKUP(M1462,[1]VLOOKUP!$A$2:$C$9,2,FALSE)</f>
        <v>Non-Overlapping</v>
      </c>
      <c r="O1462" t="str">
        <f>VLOOKUP(M1462,[1]VLOOKUP!$A$2:$C$9,3,FALSE)</f>
        <v>Familiar</v>
      </c>
      <c r="P1462">
        <v>2433593</v>
      </c>
      <c r="Q1462" t="s">
        <v>107</v>
      </c>
      <c r="R1462" t="s">
        <v>28</v>
      </c>
      <c r="S1462" t="s">
        <v>108</v>
      </c>
      <c r="T1462">
        <v>294</v>
      </c>
      <c r="U1462" t="s">
        <v>108</v>
      </c>
      <c r="V1462">
        <v>294</v>
      </c>
      <c r="W1462" t="s">
        <v>109</v>
      </c>
      <c r="X1462">
        <v>294</v>
      </c>
      <c r="Y1462" t="s">
        <v>108</v>
      </c>
      <c r="Z1462">
        <v>294</v>
      </c>
      <c r="AA1462" t="s">
        <v>41</v>
      </c>
      <c r="AB1462">
        <v>679</v>
      </c>
      <c r="AC1462" t="s">
        <v>42</v>
      </c>
      <c r="AD1462">
        <f t="shared" si="181"/>
        <v>0</v>
      </c>
      <c r="AE1462">
        <f t="shared" si="182"/>
        <v>0</v>
      </c>
      <c r="AF1462">
        <f t="shared" si="183"/>
        <v>0</v>
      </c>
    </row>
    <row r="1463" spans="1:32" x14ac:dyDescent="0.25">
      <c r="A1463">
        <v>480</v>
      </c>
      <c r="B1463">
        <v>6</v>
      </c>
      <c r="C1463">
        <v>2</v>
      </c>
      <c r="D1463" t="s">
        <v>28</v>
      </c>
      <c r="E1463" t="s">
        <v>116</v>
      </c>
      <c r="F1463" t="s">
        <v>30</v>
      </c>
      <c r="G1463" t="str">
        <f t="shared" si="176"/>
        <v>abbe</v>
      </c>
      <c r="H1463" t="str">
        <f t="shared" si="177"/>
        <v>8</v>
      </c>
      <c r="I1463" t="str">
        <f t="shared" si="178"/>
        <v>meedl</v>
      </c>
      <c r="J1463" t="str">
        <f t="shared" si="179"/>
        <v>corla</v>
      </c>
      <c r="K1463" t="str">
        <f t="shared" si="180"/>
        <v>corla</v>
      </c>
      <c r="L1463" t="str">
        <f>VLOOKUP(G1463,[1]VLOOKUP!$A$11:$B$14,2,FALSE)</f>
        <v>meedl</v>
      </c>
      <c r="M1463" t="s">
        <v>129</v>
      </c>
      <c r="N1463" t="str">
        <f>VLOOKUP(M1463,[1]VLOOKUP!$A$2:$C$9,2,FALSE)</f>
        <v>Non-Overlapping</v>
      </c>
      <c r="O1463" t="str">
        <f>VLOOKUP(M1463,[1]VLOOKUP!$A$2:$C$9,3,FALSE)</f>
        <v>Familiar</v>
      </c>
      <c r="P1463">
        <v>2434581</v>
      </c>
      <c r="Q1463" t="s">
        <v>107</v>
      </c>
      <c r="R1463" t="s">
        <v>28</v>
      </c>
      <c r="S1463" t="s">
        <v>114</v>
      </c>
      <c r="T1463">
        <v>294</v>
      </c>
      <c r="U1463" t="s">
        <v>114</v>
      </c>
      <c r="V1463">
        <v>294</v>
      </c>
      <c r="W1463" t="s">
        <v>109</v>
      </c>
      <c r="X1463">
        <v>294</v>
      </c>
      <c r="Y1463" t="s">
        <v>114</v>
      </c>
      <c r="Z1463">
        <v>294</v>
      </c>
      <c r="AA1463" t="s">
        <v>35</v>
      </c>
      <c r="AB1463">
        <v>627</v>
      </c>
      <c r="AC1463" t="s">
        <v>36</v>
      </c>
      <c r="AD1463">
        <f t="shared" si="181"/>
        <v>0</v>
      </c>
      <c r="AE1463">
        <f t="shared" si="182"/>
        <v>0</v>
      </c>
      <c r="AF1463">
        <f t="shared" si="183"/>
        <v>0</v>
      </c>
    </row>
    <row r="1464" spans="1:32" x14ac:dyDescent="0.25">
      <c r="A1464">
        <v>481</v>
      </c>
      <c r="B1464">
        <v>6</v>
      </c>
      <c r="C1464">
        <v>2</v>
      </c>
      <c r="D1464" t="s">
        <v>28</v>
      </c>
      <c r="E1464" t="s">
        <v>125</v>
      </c>
      <c r="F1464" t="s">
        <v>30</v>
      </c>
      <c r="G1464" t="str">
        <f t="shared" si="176"/>
        <v>abbe</v>
      </c>
      <c r="H1464" t="str">
        <f t="shared" si="177"/>
        <v>2</v>
      </c>
      <c r="I1464" t="str">
        <f t="shared" si="178"/>
        <v>meedl</v>
      </c>
      <c r="J1464" t="str">
        <f t="shared" si="179"/>
        <v>corla</v>
      </c>
      <c r="K1464" t="str">
        <f t="shared" si="180"/>
        <v>meedl</v>
      </c>
      <c r="L1464" t="str">
        <f>VLOOKUP(G1464,[1]VLOOKUP!$A$11:$B$14,2,FALSE)</f>
        <v>meedl</v>
      </c>
      <c r="M1464" t="s">
        <v>129</v>
      </c>
      <c r="N1464" t="str">
        <f>VLOOKUP(M1464,[1]VLOOKUP!$A$2:$C$9,2,FALSE)</f>
        <v>Non-Overlapping</v>
      </c>
      <c r="O1464" t="str">
        <f>VLOOKUP(M1464,[1]VLOOKUP!$A$2:$C$9,3,FALSE)</f>
        <v>Familiar</v>
      </c>
      <c r="P1464">
        <v>2435505</v>
      </c>
      <c r="Q1464" t="s">
        <v>112</v>
      </c>
      <c r="R1464" t="s">
        <v>28</v>
      </c>
      <c r="S1464" t="s">
        <v>108</v>
      </c>
      <c r="T1464">
        <v>293</v>
      </c>
      <c r="U1464" t="s">
        <v>108</v>
      </c>
      <c r="V1464">
        <v>293</v>
      </c>
      <c r="W1464" t="s">
        <v>109</v>
      </c>
      <c r="X1464">
        <v>293</v>
      </c>
      <c r="Y1464" t="s">
        <v>108</v>
      </c>
      <c r="Z1464">
        <v>293</v>
      </c>
      <c r="AA1464" t="s">
        <v>41</v>
      </c>
      <c r="AB1464">
        <v>936</v>
      </c>
      <c r="AC1464" t="s">
        <v>42</v>
      </c>
      <c r="AD1464">
        <f t="shared" si="181"/>
        <v>1</v>
      </c>
      <c r="AE1464">
        <f t="shared" si="182"/>
        <v>0</v>
      </c>
      <c r="AF1464">
        <f t="shared" si="183"/>
        <v>0</v>
      </c>
    </row>
    <row r="1465" spans="1:32" x14ac:dyDescent="0.25">
      <c r="A1465">
        <v>482</v>
      </c>
      <c r="B1465">
        <v>6</v>
      </c>
      <c r="C1465">
        <v>2</v>
      </c>
      <c r="D1465" t="s">
        <v>28</v>
      </c>
      <c r="E1465" t="s">
        <v>121</v>
      </c>
      <c r="F1465" t="s">
        <v>30</v>
      </c>
      <c r="G1465" t="str">
        <f t="shared" si="176"/>
        <v>abbe</v>
      </c>
      <c r="H1465" t="str">
        <f t="shared" si="177"/>
        <v>4</v>
      </c>
      <c r="I1465" t="str">
        <f t="shared" si="178"/>
        <v>meedl</v>
      </c>
      <c r="J1465" t="str">
        <f t="shared" si="179"/>
        <v>corla</v>
      </c>
      <c r="K1465" t="str">
        <f t="shared" si="180"/>
        <v>meedl</v>
      </c>
      <c r="L1465" t="str">
        <f>VLOOKUP(G1465,[1]VLOOKUP!$A$11:$B$14,2,FALSE)</f>
        <v>meedl</v>
      </c>
      <c r="M1465" t="s">
        <v>129</v>
      </c>
      <c r="N1465" t="str">
        <f>VLOOKUP(M1465,[1]VLOOKUP!$A$2:$C$9,2,FALSE)</f>
        <v>Non-Overlapping</v>
      </c>
      <c r="O1465" t="str">
        <f>VLOOKUP(M1465,[1]VLOOKUP!$A$2:$C$9,3,FALSE)</f>
        <v>Familiar</v>
      </c>
      <c r="P1465">
        <v>2436737</v>
      </c>
      <c r="Q1465" t="s">
        <v>112</v>
      </c>
      <c r="R1465" t="s">
        <v>28</v>
      </c>
      <c r="S1465" t="s">
        <v>108</v>
      </c>
      <c r="T1465">
        <v>293</v>
      </c>
      <c r="U1465" t="s">
        <v>108</v>
      </c>
      <c r="V1465">
        <v>293</v>
      </c>
      <c r="W1465" t="s">
        <v>109</v>
      </c>
      <c r="X1465">
        <v>293</v>
      </c>
      <c r="Y1465" t="s">
        <v>108</v>
      </c>
      <c r="Z1465">
        <v>293</v>
      </c>
      <c r="AA1465" t="s">
        <v>41</v>
      </c>
      <c r="AB1465">
        <v>2424</v>
      </c>
      <c r="AC1465" t="s">
        <v>42</v>
      </c>
      <c r="AD1465">
        <f t="shared" si="181"/>
        <v>1</v>
      </c>
      <c r="AE1465">
        <f t="shared" si="182"/>
        <v>0</v>
      </c>
      <c r="AF1465">
        <f t="shared" si="183"/>
        <v>0</v>
      </c>
    </row>
    <row r="1466" spans="1:32" x14ac:dyDescent="0.25">
      <c r="A1466">
        <v>483</v>
      </c>
      <c r="B1466">
        <v>6</v>
      </c>
      <c r="C1466">
        <v>2</v>
      </c>
      <c r="D1466" t="s">
        <v>28</v>
      </c>
      <c r="E1466" t="s">
        <v>120</v>
      </c>
      <c r="F1466" t="s">
        <v>30</v>
      </c>
      <c r="G1466" t="str">
        <f t="shared" si="176"/>
        <v>abbe</v>
      </c>
      <c r="H1466" t="str">
        <f t="shared" si="177"/>
        <v>6</v>
      </c>
      <c r="I1466" t="str">
        <f t="shared" si="178"/>
        <v>corla</v>
      </c>
      <c r="J1466" t="str">
        <f t="shared" si="179"/>
        <v>meedl</v>
      </c>
      <c r="K1466" t="str">
        <f t="shared" si="180"/>
        <v>meedl</v>
      </c>
      <c r="L1466" t="str">
        <f>VLOOKUP(G1466,[1]VLOOKUP!$A$11:$B$14,2,FALSE)</f>
        <v>meedl</v>
      </c>
      <c r="M1466" t="s">
        <v>129</v>
      </c>
      <c r="N1466" t="str">
        <f>VLOOKUP(M1466,[1]VLOOKUP!$A$2:$C$9,2,FALSE)</f>
        <v>Non-Overlapping</v>
      </c>
      <c r="O1466" t="str">
        <f>VLOOKUP(M1466,[1]VLOOKUP!$A$2:$C$9,3,FALSE)</f>
        <v>Familiar</v>
      </c>
      <c r="P1466">
        <v>2439457</v>
      </c>
      <c r="Q1466" t="s">
        <v>112</v>
      </c>
      <c r="R1466" t="s">
        <v>28</v>
      </c>
      <c r="S1466" t="s">
        <v>114</v>
      </c>
      <c r="T1466">
        <v>293</v>
      </c>
      <c r="U1466" t="s">
        <v>114</v>
      </c>
      <c r="V1466">
        <v>293</v>
      </c>
      <c r="W1466" t="s">
        <v>109</v>
      </c>
      <c r="X1466">
        <v>293</v>
      </c>
      <c r="Y1466" t="s">
        <v>114</v>
      </c>
      <c r="Z1466">
        <v>293</v>
      </c>
      <c r="AA1466" t="s">
        <v>35</v>
      </c>
      <c r="AB1466">
        <v>1008</v>
      </c>
      <c r="AC1466" t="s">
        <v>36</v>
      </c>
      <c r="AD1466">
        <f t="shared" si="181"/>
        <v>1</v>
      </c>
      <c r="AE1466">
        <f t="shared" si="182"/>
        <v>0</v>
      </c>
      <c r="AF1466">
        <f t="shared" si="183"/>
        <v>0</v>
      </c>
    </row>
    <row r="1467" spans="1:32" x14ac:dyDescent="0.25">
      <c r="A1467">
        <v>484</v>
      </c>
      <c r="B1467">
        <v>6</v>
      </c>
      <c r="C1467">
        <v>2</v>
      </c>
      <c r="D1467" t="s">
        <v>28</v>
      </c>
      <c r="E1467" t="s">
        <v>116</v>
      </c>
      <c r="F1467" t="s">
        <v>30</v>
      </c>
      <c r="G1467" t="str">
        <f t="shared" si="176"/>
        <v>abbe</v>
      </c>
      <c r="H1467" t="str">
        <f t="shared" si="177"/>
        <v>8</v>
      </c>
      <c r="I1467" t="str">
        <f t="shared" si="178"/>
        <v>meedl</v>
      </c>
      <c r="J1467" t="str">
        <f t="shared" si="179"/>
        <v>corla</v>
      </c>
      <c r="K1467" t="str">
        <f t="shared" si="180"/>
        <v>corla</v>
      </c>
      <c r="L1467" t="str">
        <f>VLOOKUP(G1467,[1]VLOOKUP!$A$11:$B$14,2,FALSE)</f>
        <v>meedl</v>
      </c>
      <c r="M1467" t="s">
        <v>129</v>
      </c>
      <c r="N1467" t="str">
        <f>VLOOKUP(M1467,[1]VLOOKUP!$A$2:$C$9,2,FALSE)</f>
        <v>Non-Overlapping</v>
      </c>
      <c r="O1467" t="str">
        <f>VLOOKUP(M1467,[1]VLOOKUP!$A$2:$C$9,3,FALSE)</f>
        <v>Familiar</v>
      </c>
      <c r="P1467">
        <v>2440761</v>
      </c>
      <c r="Q1467" t="s">
        <v>107</v>
      </c>
      <c r="R1467" t="s">
        <v>28</v>
      </c>
      <c r="S1467" t="s">
        <v>114</v>
      </c>
      <c r="T1467">
        <v>293</v>
      </c>
      <c r="U1467" t="s">
        <v>114</v>
      </c>
      <c r="V1467">
        <v>293</v>
      </c>
      <c r="W1467" t="s">
        <v>109</v>
      </c>
      <c r="X1467">
        <v>293</v>
      </c>
      <c r="Y1467" t="s">
        <v>114</v>
      </c>
      <c r="Z1467">
        <v>293</v>
      </c>
      <c r="AA1467" t="s">
        <v>35</v>
      </c>
      <c r="AB1467">
        <v>576</v>
      </c>
      <c r="AC1467" t="s">
        <v>36</v>
      </c>
      <c r="AD1467">
        <f t="shared" si="181"/>
        <v>0</v>
      </c>
      <c r="AE1467">
        <f t="shared" si="182"/>
        <v>0</v>
      </c>
      <c r="AF1467">
        <f t="shared" si="183"/>
        <v>0</v>
      </c>
    </row>
    <row r="1468" spans="1:32" x14ac:dyDescent="0.25">
      <c r="A1468">
        <v>485</v>
      </c>
      <c r="B1468">
        <v>6</v>
      </c>
      <c r="C1468">
        <v>2</v>
      </c>
      <c r="D1468" t="s">
        <v>28</v>
      </c>
      <c r="E1468" t="s">
        <v>105</v>
      </c>
      <c r="F1468" t="s">
        <v>30</v>
      </c>
      <c r="G1468" t="str">
        <f t="shared" si="176"/>
        <v>abbe</v>
      </c>
      <c r="H1468" t="str">
        <f t="shared" si="177"/>
        <v>1</v>
      </c>
      <c r="I1468" t="str">
        <f t="shared" si="178"/>
        <v>corla</v>
      </c>
      <c r="J1468" t="str">
        <f t="shared" si="179"/>
        <v>meedl</v>
      </c>
      <c r="K1468" t="str">
        <f t="shared" si="180"/>
        <v>corla</v>
      </c>
      <c r="L1468" t="str">
        <f>VLOOKUP(G1468,[1]VLOOKUP!$A$11:$B$14,2,FALSE)</f>
        <v>meedl</v>
      </c>
      <c r="M1468" t="s">
        <v>129</v>
      </c>
      <c r="N1468" t="str">
        <f>VLOOKUP(M1468,[1]VLOOKUP!$A$2:$C$9,2,FALSE)</f>
        <v>Non-Overlapping</v>
      </c>
      <c r="O1468" t="str">
        <f>VLOOKUP(M1468,[1]VLOOKUP!$A$2:$C$9,3,FALSE)</f>
        <v>Familiar</v>
      </c>
      <c r="P1468">
        <v>2441633</v>
      </c>
      <c r="Q1468" t="s">
        <v>107</v>
      </c>
      <c r="R1468" t="s">
        <v>28</v>
      </c>
      <c r="S1468" t="s">
        <v>108</v>
      </c>
      <c r="T1468">
        <v>293</v>
      </c>
      <c r="U1468" t="s">
        <v>108</v>
      </c>
      <c r="V1468">
        <v>293</v>
      </c>
      <c r="W1468" t="s">
        <v>109</v>
      </c>
      <c r="X1468">
        <v>293</v>
      </c>
      <c r="Y1468" t="s">
        <v>108</v>
      </c>
      <c r="Z1468">
        <v>293</v>
      </c>
      <c r="AA1468" t="s">
        <v>41</v>
      </c>
      <c r="AB1468">
        <v>640</v>
      </c>
      <c r="AC1468" t="s">
        <v>42</v>
      </c>
      <c r="AD1468">
        <f t="shared" si="181"/>
        <v>0</v>
      </c>
      <c r="AE1468">
        <f t="shared" si="182"/>
        <v>0</v>
      </c>
      <c r="AF1468">
        <f t="shared" si="183"/>
        <v>0</v>
      </c>
    </row>
    <row r="1469" spans="1:32" x14ac:dyDescent="0.25">
      <c r="A1469">
        <v>486</v>
      </c>
      <c r="B1469">
        <v>6</v>
      </c>
      <c r="C1469">
        <v>2</v>
      </c>
      <c r="D1469" t="s">
        <v>28</v>
      </c>
      <c r="E1469" t="s">
        <v>125</v>
      </c>
      <c r="F1469" t="s">
        <v>30</v>
      </c>
      <c r="G1469" t="str">
        <f t="shared" si="176"/>
        <v>abbe</v>
      </c>
      <c r="H1469" t="str">
        <f t="shared" si="177"/>
        <v>2</v>
      </c>
      <c r="I1469" t="str">
        <f t="shared" si="178"/>
        <v>meedl</v>
      </c>
      <c r="J1469" t="str">
        <f t="shared" si="179"/>
        <v>corla</v>
      </c>
      <c r="K1469" t="str">
        <f t="shared" si="180"/>
        <v>meedl</v>
      </c>
      <c r="L1469" t="str">
        <f>VLOOKUP(G1469,[1]VLOOKUP!$A$11:$B$14,2,FALSE)</f>
        <v>meedl</v>
      </c>
      <c r="M1469" t="s">
        <v>129</v>
      </c>
      <c r="N1469" t="str">
        <f>VLOOKUP(M1469,[1]VLOOKUP!$A$2:$C$9,2,FALSE)</f>
        <v>Non-Overlapping</v>
      </c>
      <c r="O1469" t="str">
        <f>VLOOKUP(M1469,[1]VLOOKUP!$A$2:$C$9,3,FALSE)</f>
        <v>Familiar</v>
      </c>
      <c r="P1469">
        <v>2442582</v>
      </c>
      <c r="Q1469" t="s">
        <v>112</v>
      </c>
      <c r="R1469" t="s">
        <v>28</v>
      </c>
      <c r="S1469" t="s">
        <v>108</v>
      </c>
      <c r="T1469">
        <v>293</v>
      </c>
      <c r="U1469" t="s">
        <v>108</v>
      </c>
      <c r="V1469">
        <v>293</v>
      </c>
      <c r="W1469" t="s">
        <v>109</v>
      </c>
      <c r="X1469">
        <v>293</v>
      </c>
      <c r="Y1469" t="s">
        <v>108</v>
      </c>
      <c r="Z1469">
        <v>293</v>
      </c>
      <c r="AA1469" t="s">
        <v>41</v>
      </c>
      <c r="AB1469">
        <v>619</v>
      </c>
      <c r="AC1469" t="s">
        <v>42</v>
      </c>
      <c r="AD1469">
        <f t="shared" si="181"/>
        <v>1</v>
      </c>
      <c r="AE1469">
        <f t="shared" si="182"/>
        <v>0</v>
      </c>
      <c r="AF1469">
        <f t="shared" si="183"/>
        <v>0</v>
      </c>
    </row>
    <row r="1470" spans="1:32" hidden="1" x14ac:dyDescent="0.25">
      <c r="A1470">
        <v>487</v>
      </c>
      <c r="B1470">
        <v>6</v>
      </c>
      <c r="C1470">
        <v>2</v>
      </c>
      <c r="D1470" t="s">
        <v>28</v>
      </c>
      <c r="E1470" t="s">
        <v>125</v>
      </c>
      <c r="F1470" t="s">
        <v>30</v>
      </c>
      <c r="G1470" t="str">
        <f t="shared" si="176"/>
        <v>abbe</v>
      </c>
      <c r="H1470" t="str">
        <f t="shared" si="177"/>
        <v>2</v>
      </c>
      <c r="I1470" t="str">
        <f t="shared" si="178"/>
        <v>meedl</v>
      </c>
      <c r="J1470" t="str">
        <f t="shared" si="179"/>
        <v>corla</v>
      </c>
      <c r="K1470" t="str">
        <f t="shared" si="180"/>
        <v>corla</v>
      </c>
      <c r="L1470" t="str">
        <f>VLOOKUP(G1470,[1]VLOOKUP!$A$11:$B$14,2,FALSE)</f>
        <v>meedl</v>
      </c>
      <c r="M1470" t="s">
        <v>129</v>
      </c>
      <c r="N1470" t="str">
        <f>VLOOKUP(M1470,[1]VLOOKUP!$A$2:$C$9,2,FALSE)</f>
        <v>Non-Overlapping</v>
      </c>
      <c r="O1470" t="str">
        <f>VLOOKUP(M1470,[1]VLOOKUP!$A$2:$C$9,3,FALSE)</f>
        <v>Familiar</v>
      </c>
      <c r="P1470">
        <v>2443497</v>
      </c>
      <c r="Q1470" t="s">
        <v>107</v>
      </c>
      <c r="R1470" t="s">
        <v>28</v>
      </c>
      <c r="S1470" t="s">
        <v>114</v>
      </c>
      <c r="T1470">
        <v>293</v>
      </c>
      <c r="U1470" t="s">
        <v>114</v>
      </c>
      <c r="V1470">
        <v>293</v>
      </c>
      <c r="W1470" t="s">
        <v>109</v>
      </c>
      <c r="X1470">
        <v>293</v>
      </c>
      <c r="Y1470" t="s">
        <v>114</v>
      </c>
      <c r="Z1470">
        <v>293</v>
      </c>
      <c r="AA1470" t="s">
        <v>35</v>
      </c>
      <c r="AB1470">
        <v>4992</v>
      </c>
      <c r="AC1470" t="s">
        <v>36</v>
      </c>
      <c r="AD1470">
        <f t="shared" si="181"/>
        <v>0</v>
      </c>
      <c r="AE1470">
        <f t="shared" si="182"/>
        <v>0</v>
      </c>
      <c r="AF1470">
        <f t="shared" si="183"/>
        <v>1</v>
      </c>
    </row>
    <row r="1471" spans="1:32" x14ac:dyDescent="0.25">
      <c r="A1471">
        <v>488</v>
      </c>
      <c r="B1471">
        <v>6</v>
      </c>
      <c r="C1471">
        <v>2</v>
      </c>
      <c r="D1471" t="s">
        <v>28</v>
      </c>
      <c r="E1471" t="s">
        <v>110</v>
      </c>
      <c r="F1471" t="s">
        <v>30</v>
      </c>
      <c r="G1471" t="str">
        <f t="shared" si="176"/>
        <v>abbe</v>
      </c>
      <c r="H1471" t="str">
        <f t="shared" si="177"/>
        <v>3</v>
      </c>
      <c r="I1471" t="str">
        <f t="shared" si="178"/>
        <v>corla</v>
      </c>
      <c r="J1471" t="str">
        <f t="shared" si="179"/>
        <v>meedl</v>
      </c>
      <c r="K1471" t="str">
        <f t="shared" si="180"/>
        <v>meedl</v>
      </c>
      <c r="L1471" t="str">
        <f>VLOOKUP(G1471,[1]VLOOKUP!$A$11:$B$14,2,FALSE)</f>
        <v>meedl</v>
      </c>
      <c r="M1471" t="s">
        <v>129</v>
      </c>
      <c r="N1471" t="str">
        <f>VLOOKUP(M1471,[1]VLOOKUP!$A$2:$C$9,2,FALSE)</f>
        <v>Non-Overlapping</v>
      </c>
      <c r="O1471" t="str">
        <f>VLOOKUP(M1471,[1]VLOOKUP!$A$2:$C$9,3,FALSE)</f>
        <v>Familiar</v>
      </c>
      <c r="P1471">
        <v>2448785</v>
      </c>
      <c r="Q1471" t="s">
        <v>112</v>
      </c>
      <c r="R1471" t="s">
        <v>28</v>
      </c>
      <c r="S1471" t="s">
        <v>114</v>
      </c>
      <c r="T1471">
        <v>293</v>
      </c>
      <c r="U1471" t="s">
        <v>114</v>
      </c>
      <c r="V1471">
        <v>293</v>
      </c>
      <c r="W1471" t="s">
        <v>109</v>
      </c>
      <c r="X1471">
        <v>293</v>
      </c>
      <c r="Y1471" t="s">
        <v>114</v>
      </c>
      <c r="Z1471">
        <v>293</v>
      </c>
      <c r="AA1471" t="s">
        <v>35</v>
      </c>
      <c r="AB1471">
        <v>1200</v>
      </c>
      <c r="AC1471" t="s">
        <v>36</v>
      </c>
      <c r="AD1471">
        <f t="shared" si="181"/>
        <v>1</v>
      </c>
      <c r="AE1471">
        <f t="shared" si="182"/>
        <v>0</v>
      </c>
      <c r="AF1471">
        <f t="shared" si="183"/>
        <v>0</v>
      </c>
    </row>
    <row r="1472" spans="1:32" hidden="1" x14ac:dyDescent="0.25">
      <c r="A1472">
        <v>489</v>
      </c>
      <c r="B1472">
        <v>6</v>
      </c>
      <c r="C1472">
        <v>2</v>
      </c>
      <c r="D1472" t="s">
        <v>28</v>
      </c>
      <c r="E1472" t="s">
        <v>123</v>
      </c>
      <c r="F1472" t="s">
        <v>30</v>
      </c>
      <c r="G1472" t="str">
        <f t="shared" si="176"/>
        <v>abbe</v>
      </c>
      <c r="H1472" t="str">
        <f t="shared" si="177"/>
        <v>7</v>
      </c>
      <c r="I1472" t="str">
        <f t="shared" si="178"/>
        <v>corla</v>
      </c>
      <c r="J1472" t="str">
        <f t="shared" si="179"/>
        <v>meedl</v>
      </c>
      <c r="K1472" t="str">
        <f t="shared" si="180"/>
        <v>meedl</v>
      </c>
      <c r="L1472" t="str">
        <f>VLOOKUP(G1472,[1]VLOOKUP!$A$11:$B$14,2,FALSE)</f>
        <v>meedl</v>
      </c>
      <c r="M1472" t="s">
        <v>129</v>
      </c>
      <c r="N1472" t="str">
        <f>VLOOKUP(M1472,[1]VLOOKUP!$A$2:$C$9,2,FALSE)</f>
        <v>Non-Overlapping</v>
      </c>
      <c r="O1472" t="str">
        <f>VLOOKUP(M1472,[1]VLOOKUP!$A$2:$C$9,3,FALSE)</f>
        <v>Familiar</v>
      </c>
      <c r="P1472">
        <v>2450281</v>
      </c>
      <c r="Q1472" t="s">
        <v>112</v>
      </c>
      <c r="R1472" t="s">
        <v>28</v>
      </c>
      <c r="S1472" t="s">
        <v>114</v>
      </c>
      <c r="T1472">
        <v>294</v>
      </c>
      <c r="U1472" t="s">
        <v>114</v>
      </c>
      <c r="V1472">
        <v>294</v>
      </c>
      <c r="W1472" t="s">
        <v>109</v>
      </c>
      <c r="X1472">
        <v>294</v>
      </c>
      <c r="Y1472" t="s">
        <v>114</v>
      </c>
      <c r="Z1472">
        <v>294</v>
      </c>
      <c r="AA1472" t="s">
        <v>35</v>
      </c>
      <c r="AB1472">
        <v>4159</v>
      </c>
      <c r="AC1472" t="s">
        <v>36</v>
      </c>
      <c r="AD1472">
        <f t="shared" si="181"/>
        <v>1</v>
      </c>
      <c r="AE1472">
        <f t="shared" si="182"/>
        <v>0</v>
      </c>
      <c r="AF1472">
        <f t="shared" si="183"/>
        <v>1</v>
      </c>
    </row>
    <row r="1473" spans="1:32" x14ac:dyDescent="0.25">
      <c r="A1473">
        <v>490</v>
      </c>
      <c r="B1473">
        <v>6</v>
      </c>
      <c r="C1473">
        <v>2</v>
      </c>
      <c r="D1473" t="s">
        <v>28</v>
      </c>
      <c r="E1473" t="s">
        <v>111</v>
      </c>
      <c r="F1473" t="s">
        <v>30</v>
      </c>
      <c r="G1473" t="str">
        <f t="shared" si="176"/>
        <v>abbe</v>
      </c>
      <c r="H1473" t="str">
        <f t="shared" si="177"/>
        <v>6</v>
      </c>
      <c r="I1473" t="str">
        <f t="shared" si="178"/>
        <v>meedl</v>
      </c>
      <c r="J1473" t="str">
        <f t="shared" si="179"/>
        <v>corla</v>
      </c>
      <c r="K1473" t="str">
        <f t="shared" si="180"/>
        <v>meedl</v>
      </c>
      <c r="L1473" t="str">
        <f>VLOOKUP(G1473,[1]VLOOKUP!$A$11:$B$14,2,FALSE)</f>
        <v>meedl</v>
      </c>
      <c r="M1473" t="s">
        <v>129</v>
      </c>
      <c r="N1473" t="str">
        <f>VLOOKUP(M1473,[1]VLOOKUP!$A$2:$C$9,2,FALSE)</f>
        <v>Non-Overlapping</v>
      </c>
      <c r="O1473" t="str">
        <f>VLOOKUP(M1473,[1]VLOOKUP!$A$2:$C$9,3,FALSE)</f>
        <v>Familiar</v>
      </c>
      <c r="P1473">
        <v>2454737</v>
      </c>
      <c r="Q1473" t="s">
        <v>112</v>
      </c>
      <c r="R1473" t="s">
        <v>28</v>
      </c>
      <c r="S1473" t="s">
        <v>108</v>
      </c>
      <c r="T1473">
        <v>294</v>
      </c>
      <c r="U1473" t="s">
        <v>108</v>
      </c>
      <c r="V1473">
        <v>294</v>
      </c>
      <c r="W1473" t="s">
        <v>109</v>
      </c>
      <c r="X1473">
        <v>294</v>
      </c>
      <c r="Y1473" t="s">
        <v>108</v>
      </c>
      <c r="Z1473">
        <v>294</v>
      </c>
      <c r="AA1473" t="s">
        <v>41</v>
      </c>
      <c r="AB1473">
        <v>2063</v>
      </c>
      <c r="AC1473" t="s">
        <v>42</v>
      </c>
      <c r="AD1473">
        <f t="shared" si="181"/>
        <v>1</v>
      </c>
      <c r="AE1473">
        <f t="shared" si="182"/>
        <v>0</v>
      </c>
      <c r="AF1473">
        <f t="shared" si="183"/>
        <v>0</v>
      </c>
    </row>
    <row r="1474" spans="1:32" x14ac:dyDescent="0.25">
      <c r="A1474">
        <v>491</v>
      </c>
      <c r="B1474">
        <v>6</v>
      </c>
      <c r="C1474">
        <v>2</v>
      </c>
      <c r="D1474" t="s">
        <v>28</v>
      </c>
      <c r="E1474" t="s">
        <v>118</v>
      </c>
      <c r="F1474" t="s">
        <v>30</v>
      </c>
      <c r="G1474" t="str">
        <f t="shared" ref="G1474:G1537" si="184">LEFT(E1474,4)</f>
        <v>abbe</v>
      </c>
      <c r="H1474" t="str">
        <f t="shared" ref="H1474:H1537" si="185">MID(E1474,5,1)</f>
        <v>9</v>
      </c>
      <c r="I1474" t="str">
        <f t="shared" ref="I1474:I1537" si="186">MID(E1474,6,5)</f>
        <v>corla</v>
      </c>
      <c r="J1474" t="str">
        <f t="shared" ref="J1474:J1537" si="187">RIGHT(E1474,5)</f>
        <v>meedl</v>
      </c>
      <c r="K1474" t="str">
        <f t="shared" ref="K1474:K1537" si="188">IF(AC1474="[a]",I1474,J1474)</f>
        <v>meedl</v>
      </c>
      <c r="L1474" t="str">
        <f>VLOOKUP(G1474,[1]VLOOKUP!$A$11:$B$14,2,FALSE)</f>
        <v>meedl</v>
      </c>
      <c r="M1474" t="s">
        <v>129</v>
      </c>
      <c r="N1474" t="str">
        <f>VLOOKUP(M1474,[1]VLOOKUP!$A$2:$C$9,2,FALSE)</f>
        <v>Non-Overlapping</v>
      </c>
      <c r="O1474" t="str">
        <f>VLOOKUP(M1474,[1]VLOOKUP!$A$2:$C$9,3,FALSE)</f>
        <v>Familiar</v>
      </c>
      <c r="P1474">
        <v>2457097</v>
      </c>
      <c r="Q1474" t="s">
        <v>112</v>
      </c>
      <c r="R1474" t="s">
        <v>28</v>
      </c>
      <c r="S1474" t="s">
        <v>114</v>
      </c>
      <c r="T1474">
        <v>293</v>
      </c>
      <c r="U1474" t="s">
        <v>114</v>
      </c>
      <c r="V1474">
        <v>293</v>
      </c>
      <c r="W1474" t="s">
        <v>109</v>
      </c>
      <c r="X1474">
        <v>293</v>
      </c>
      <c r="Y1474" t="s">
        <v>114</v>
      </c>
      <c r="Z1474">
        <v>293</v>
      </c>
      <c r="AA1474" t="s">
        <v>35</v>
      </c>
      <c r="AB1474">
        <v>1616</v>
      </c>
      <c r="AC1474" t="s">
        <v>36</v>
      </c>
      <c r="AD1474">
        <f t="shared" ref="AD1474:AD1537" si="189">IF(K1474=L1474,1,0)</f>
        <v>1</v>
      </c>
      <c r="AE1474">
        <f t="shared" si="182"/>
        <v>0</v>
      </c>
      <c r="AF1474">
        <f t="shared" si="183"/>
        <v>0</v>
      </c>
    </row>
    <row r="1475" spans="1:32" x14ac:dyDescent="0.25">
      <c r="A1475">
        <v>492</v>
      </c>
      <c r="B1475">
        <v>6</v>
      </c>
      <c r="C1475">
        <v>2</v>
      </c>
      <c r="D1475" t="s">
        <v>28</v>
      </c>
      <c r="E1475" t="s">
        <v>126</v>
      </c>
      <c r="F1475" t="s">
        <v>30</v>
      </c>
      <c r="G1475" t="str">
        <f t="shared" si="184"/>
        <v>abbe</v>
      </c>
      <c r="H1475" t="str">
        <f t="shared" si="185"/>
        <v>1</v>
      </c>
      <c r="I1475" t="str">
        <f t="shared" si="186"/>
        <v>meedl</v>
      </c>
      <c r="J1475" t="str">
        <f t="shared" si="187"/>
        <v>corla</v>
      </c>
      <c r="K1475" t="str">
        <f t="shared" si="188"/>
        <v>corla</v>
      </c>
      <c r="L1475" t="str">
        <f>VLOOKUP(G1475,[1]VLOOKUP!$A$11:$B$14,2,FALSE)</f>
        <v>meedl</v>
      </c>
      <c r="M1475" t="s">
        <v>129</v>
      </c>
      <c r="N1475" t="str">
        <f>VLOOKUP(M1475,[1]VLOOKUP!$A$2:$C$9,2,FALSE)</f>
        <v>Non-Overlapping</v>
      </c>
      <c r="O1475" t="str">
        <f>VLOOKUP(M1475,[1]VLOOKUP!$A$2:$C$9,3,FALSE)</f>
        <v>Familiar</v>
      </c>
      <c r="P1475">
        <v>2459023</v>
      </c>
      <c r="Q1475" t="s">
        <v>107</v>
      </c>
      <c r="R1475" t="s">
        <v>28</v>
      </c>
      <c r="S1475" t="s">
        <v>114</v>
      </c>
      <c r="T1475">
        <v>293</v>
      </c>
      <c r="U1475" t="s">
        <v>114</v>
      </c>
      <c r="V1475">
        <v>293</v>
      </c>
      <c r="W1475" t="s">
        <v>109</v>
      </c>
      <c r="X1475">
        <v>293</v>
      </c>
      <c r="Y1475" t="s">
        <v>114</v>
      </c>
      <c r="Z1475">
        <v>293</v>
      </c>
      <c r="AA1475" t="s">
        <v>35</v>
      </c>
      <c r="AB1475">
        <v>2138</v>
      </c>
      <c r="AC1475" t="s">
        <v>36</v>
      </c>
      <c r="AD1475">
        <f t="shared" si="189"/>
        <v>0</v>
      </c>
      <c r="AE1475">
        <f t="shared" ref="AE1475:AE1538" si="190">IF(AB1475&lt;$AB$8355,0,1)</f>
        <v>0</v>
      </c>
      <c r="AF1475">
        <f t="shared" ref="AF1475:AF1538" si="191">IF(AB1475&lt;3113.733,0,1)</f>
        <v>0</v>
      </c>
    </row>
    <row r="1476" spans="1:32" x14ac:dyDescent="0.25">
      <c r="A1476">
        <v>493</v>
      </c>
      <c r="B1476">
        <v>6</v>
      </c>
      <c r="C1476">
        <v>2</v>
      </c>
      <c r="D1476" t="s">
        <v>28</v>
      </c>
      <c r="E1476" t="s">
        <v>115</v>
      </c>
      <c r="F1476" t="s">
        <v>30</v>
      </c>
      <c r="G1476" t="str">
        <f t="shared" si="184"/>
        <v>abbe</v>
      </c>
      <c r="H1476" t="str">
        <f t="shared" si="185"/>
        <v>5</v>
      </c>
      <c r="I1476" t="str">
        <f t="shared" si="186"/>
        <v>corla</v>
      </c>
      <c r="J1476" t="str">
        <f t="shared" si="187"/>
        <v>meedl</v>
      </c>
      <c r="K1476" t="str">
        <f t="shared" si="188"/>
        <v>corla</v>
      </c>
      <c r="L1476" t="str">
        <f>VLOOKUP(G1476,[1]VLOOKUP!$A$11:$B$14,2,FALSE)</f>
        <v>meedl</v>
      </c>
      <c r="M1476" t="s">
        <v>129</v>
      </c>
      <c r="N1476" t="str">
        <f>VLOOKUP(M1476,[1]VLOOKUP!$A$2:$C$9,2,FALSE)</f>
        <v>Non-Overlapping</v>
      </c>
      <c r="O1476" t="str">
        <f>VLOOKUP(M1476,[1]VLOOKUP!$A$2:$C$9,3,FALSE)</f>
        <v>Familiar</v>
      </c>
      <c r="P1476">
        <v>2461457</v>
      </c>
      <c r="Q1476" t="s">
        <v>107</v>
      </c>
      <c r="R1476" t="s">
        <v>28</v>
      </c>
      <c r="S1476" t="s">
        <v>108</v>
      </c>
      <c r="T1476">
        <v>294</v>
      </c>
      <c r="U1476" t="s">
        <v>108</v>
      </c>
      <c r="V1476">
        <v>294</v>
      </c>
      <c r="W1476" t="s">
        <v>109</v>
      </c>
      <c r="X1476">
        <v>294</v>
      </c>
      <c r="Y1476" t="s">
        <v>108</v>
      </c>
      <c r="Z1476">
        <v>294</v>
      </c>
      <c r="AA1476" t="s">
        <v>41</v>
      </c>
      <c r="AB1476">
        <v>1655</v>
      </c>
      <c r="AC1476" t="s">
        <v>42</v>
      </c>
      <c r="AD1476">
        <f t="shared" si="189"/>
        <v>0</v>
      </c>
      <c r="AE1476">
        <f t="shared" si="190"/>
        <v>0</v>
      </c>
      <c r="AF1476">
        <f t="shared" si="191"/>
        <v>0</v>
      </c>
    </row>
    <row r="1477" spans="1:32" x14ac:dyDescent="0.25">
      <c r="A1477">
        <v>494</v>
      </c>
      <c r="B1477">
        <v>6</v>
      </c>
      <c r="C1477">
        <v>2</v>
      </c>
      <c r="D1477" t="s">
        <v>28</v>
      </c>
      <c r="E1477" t="s">
        <v>123</v>
      </c>
      <c r="F1477" t="s">
        <v>30</v>
      </c>
      <c r="G1477" t="str">
        <f t="shared" si="184"/>
        <v>abbe</v>
      </c>
      <c r="H1477" t="str">
        <f t="shared" si="185"/>
        <v>7</v>
      </c>
      <c r="I1477" t="str">
        <f t="shared" si="186"/>
        <v>corla</v>
      </c>
      <c r="J1477" t="str">
        <f t="shared" si="187"/>
        <v>meedl</v>
      </c>
      <c r="K1477" t="str">
        <f t="shared" si="188"/>
        <v>meedl</v>
      </c>
      <c r="L1477" t="str">
        <f>VLOOKUP(G1477,[1]VLOOKUP!$A$11:$B$14,2,FALSE)</f>
        <v>meedl</v>
      </c>
      <c r="M1477" t="s">
        <v>129</v>
      </c>
      <c r="N1477" t="str">
        <f>VLOOKUP(M1477,[1]VLOOKUP!$A$2:$C$9,2,FALSE)</f>
        <v>Non-Overlapping</v>
      </c>
      <c r="O1477" t="str">
        <f>VLOOKUP(M1477,[1]VLOOKUP!$A$2:$C$9,3,FALSE)</f>
        <v>Familiar</v>
      </c>
      <c r="P1477">
        <v>2463409</v>
      </c>
      <c r="Q1477" t="s">
        <v>112</v>
      </c>
      <c r="R1477" t="s">
        <v>28</v>
      </c>
      <c r="S1477" t="s">
        <v>114</v>
      </c>
      <c r="T1477">
        <v>294</v>
      </c>
      <c r="U1477" t="s">
        <v>114</v>
      </c>
      <c r="V1477">
        <v>294</v>
      </c>
      <c r="W1477" t="s">
        <v>109</v>
      </c>
      <c r="X1477">
        <v>294</v>
      </c>
      <c r="Y1477" t="s">
        <v>114</v>
      </c>
      <c r="Z1477">
        <v>294</v>
      </c>
      <c r="AA1477" t="s">
        <v>35</v>
      </c>
      <c r="AB1477">
        <v>1639</v>
      </c>
      <c r="AC1477" t="s">
        <v>36</v>
      </c>
      <c r="AD1477">
        <f t="shared" si="189"/>
        <v>1</v>
      </c>
      <c r="AE1477">
        <f t="shared" si="190"/>
        <v>0</v>
      </c>
      <c r="AF1477">
        <f t="shared" si="191"/>
        <v>0</v>
      </c>
    </row>
    <row r="1478" spans="1:32" x14ac:dyDescent="0.25">
      <c r="A1478">
        <v>495</v>
      </c>
      <c r="B1478">
        <v>6</v>
      </c>
      <c r="C1478">
        <v>2</v>
      </c>
      <c r="D1478" t="s">
        <v>28</v>
      </c>
      <c r="E1478" t="s">
        <v>121</v>
      </c>
      <c r="F1478" t="s">
        <v>30</v>
      </c>
      <c r="G1478" t="str">
        <f t="shared" si="184"/>
        <v>abbe</v>
      </c>
      <c r="H1478" t="str">
        <f t="shared" si="185"/>
        <v>4</v>
      </c>
      <c r="I1478" t="str">
        <f t="shared" si="186"/>
        <v>meedl</v>
      </c>
      <c r="J1478" t="str">
        <f t="shared" si="187"/>
        <v>corla</v>
      </c>
      <c r="K1478" t="str">
        <f t="shared" si="188"/>
        <v>meedl</v>
      </c>
      <c r="L1478" t="str">
        <f>VLOOKUP(G1478,[1]VLOOKUP!$A$11:$B$14,2,FALSE)</f>
        <v>meedl</v>
      </c>
      <c r="M1478" t="s">
        <v>129</v>
      </c>
      <c r="N1478" t="str">
        <f>VLOOKUP(M1478,[1]VLOOKUP!$A$2:$C$9,2,FALSE)</f>
        <v>Non-Overlapping</v>
      </c>
      <c r="O1478" t="str">
        <f>VLOOKUP(M1478,[1]VLOOKUP!$A$2:$C$9,3,FALSE)</f>
        <v>Familiar</v>
      </c>
      <c r="P1478">
        <v>2465345</v>
      </c>
      <c r="Q1478" t="s">
        <v>112</v>
      </c>
      <c r="R1478" t="s">
        <v>28</v>
      </c>
      <c r="S1478" t="s">
        <v>108</v>
      </c>
      <c r="T1478">
        <v>294</v>
      </c>
      <c r="U1478" t="s">
        <v>108</v>
      </c>
      <c r="V1478">
        <v>294</v>
      </c>
      <c r="W1478" t="s">
        <v>109</v>
      </c>
      <c r="X1478">
        <v>294</v>
      </c>
      <c r="Y1478" t="s">
        <v>108</v>
      </c>
      <c r="Z1478">
        <v>294</v>
      </c>
      <c r="AA1478" t="s">
        <v>41</v>
      </c>
      <c r="AB1478">
        <v>1887</v>
      </c>
      <c r="AC1478" t="s">
        <v>42</v>
      </c>
      <c r="AD1478">
        <f t="shared" si="189"/>
        <v>1</v>
      </c>
      <c r="AE1478">
        <f t="shared" si="190"/>
        <v>0</v>
      </c>
      <c r="AF1478">
        <f t="shared" si="191"/>
        <v>0</v>
      </c>
    </row>
    <row r="1479" spans="1:32" x14ac:dyDescent="0.25">
      <c r="A1479">
        <v>496</v>
      </c>
      <c r="B1479">
        <v>6</v>
      </c>
      <c r="C1479">
        <v>2</v>
      </c>
      <c r="D1479" t="s">
        <v>28</v>
      </c>
      <c r="E1479" t="s">
        <v>115</v>
      </c>
      <c r="F1479" t="s">
        <v>30</v>
      </c>
      <c r="G1479" t="str">
        <f t="shared" si="184"/>
        <v>abbe</v>
      </c>
      <c r="H1479" t="str">
        <f t="shared" si="185"/>
        <v>5</v>
      </c>
      <c r="I1479" t="str">
        <f t="shared" si="186"/>
        <v>corla</v>
      </c>
      <c r="J1479" t="str">
        <f t="shared" si="187"/>
        <v>meedl</v>
      </c>
      <c r="K1479" t="str">
        <f t="shared" si="188"/>
        <v>corla</v>
      </c>
      <c r="L1479" t="str">
        <f>VLOOKUP(G1479,[1]VLOOKUP!$A$11:$B$14,2,FALSE)</f>
        <v>meedl</v>
      </c>
      <c r="M1479" t="s">
        <v>129</v>
      </c>
      <c r="N1479" t="str">
        <f>VLOOKUP(M1479,[1]VLOOKUP!$A$2:$C$9,2,FALSE)</f>
        <v>Non-Overlapping</v>
      </c>
      <c r="O1479" t="str">
        <f>VLOOKUP(M1479,[1]VLOOKUP!$A$2:$C$9,3,FALSE)</f>
        <v>Familiar</v>
      </c>
      <c r="P1479">
        <v>2467529</v>
      </c>
      <c r="Q1479" t="s">
        <v>107</v>
      </c>
      <c r="R1479" t="s">
        <v>28</v>
      </c>
      <c r="S1479" t="s">
        <v>108</v>
      </c>
      <c r="T1479">
        <v>294</v>
      </c>
      <c r="U1479" t="s">
        <v>108</v>
      </c>
      <c r="V1479">
        <v>294</v>
      </c>
      <c r="W1479" t="s">
        <v>109</v>
      </c>
      <c r="X1479">
        <v>294</v>
      </c>
      <c r="Y1479" t="s">
        <v>108</v>
      </c>
      <c r="Z1479">
        <v>294</v>
      </c>
      <c r="AA1479" t="s">
        <v>41</v>
      </c>
      <c r="AB1479">
        <v>2775</v>
      </c>
      <c r="AC1479" t="s">
        <v>42</v>
      </c>
      <c r="AD1479">
        <f t="shared" si="189"/>
        <v>0</v>
      </c>
      <c r="AE1479">
        <f t="shared" si="190"/>
        <v>0</v>
      </c>
      <c r="AF1479">
        <f t="shared" si="191"/>
        <v>0</v>
      </c>
    </row>
    <row r="1480" spans="1:32" x14ac:dyDescent="0.25">
      <c r="A1480">
        <v>497</v>
      </c>
      <c r="B1480">
        <v>6</v>
      </c>
      <c r="C1480">
        <v>2</v>
      </c>
      <c r="D1480" t="s">
        <v>28</v>
      </c>
      <c r="E1480" t="s">
        <v>120</v>
      </c>
      <c r="F1480" t="s">
        <v>30</v>
      </c>
      <c r="G1480" t="str">
        <f t="shared" si="184"/>
        <v>abbe</v>
      </c>
      <c r="H1480" t="str">
        <f t="shared" si="185"/>
        <v>6</v>
      </c>
      <c r="I1480" t="str">
        <f t="shared" si="186"/>
        <v>corla</v>
      </c>
      <c r="J1480" t="str">
        <f t="shared" si="187"/>
        <v>meedl</v>
      </c>
      <c r="K1480" t="str">
        <f t="shared" si="188"/>
        <v>meedl</v>
      </c>
      <c r="L1480" t="str">
        <f>VLOOKUP(G1480,[1]VLOOKUP!$A$11:$B$14,2,FALSE)</f>
        <v>meedl</v>
      </c>
      <c r="M1480" t="s">
        <v>129</v>
      </c>
      <c r="N1480" t="str">
        <f>VLOOKUP(M1480,[1]VLOOKUP!$A$2:$C$9,2,FALSE)</f>
        <v>Non-Overlapping</v>
      </c>
      <c r="O1480" t="str">
        <f>VLOOKUP(M1480,[1]VLOOKUP!$A$2:$C$9,3,FALSE)</f>
        <v>Familiar</v>
      </c>
      <c r="P1480">
        <v>2470601</v>
      </c>
      <c r="Q1480" t="s">
        <v>112</v>
      </c>
      <c r="R1480" t="s">
        <v>28</v>
      </c>
      <c r="S1480" t="s">
        <v>114</v>
      </c>
      <c r="T1480">
        <v>294</v>
      </c>
      <c r="U1480" t="s">
        <v>114</v>
      </c>
      <c r="V1480">
        <v>294</v>
      </c>
      <c r="W1480" t="s">
        <v>109</v>
      </c>
      <c r="X1480">
        <v>294</v>
      </c>
      <c r="Y1480" t="s">
        <v>114</v>
      </c>
      <c r="Z1480">
        <v>294</v>
      </c>
      <c r="AA1480" t="s">
        <v>35</v>
      </c>
      <c r="AB1480">
        <v>3095</v>
      </c>
      <c r="AC1480" t="s">
        <v>36</v>
      </c>
      <c r="AD1480">
        <f t="shared" si="189"/>
        <v>1</v>
      </c>
      <c r="AE1480">
        <f t="shared" si="190"/>
        <v>0</v>
      </c>
      <c r="AF1480">
        <f t="shared" si="191"/>
        <v>0</v>
      </c>
    </row>
    <row r="1481" spans="1:32" x14ac:dyDescent="0.25">
      <c r="A1481">
        <v>498</v>
      </c>
      <c r="B1481">
        <v>6</v>
      </c>
      <c r="C1481">
        <v>2</v>
      </c>
      <c r="D1481" t="s">
        <v>28</v>
      </c>
      <c r="E1481" t="s">
        <v>119</v>
      </c>
      <c r="F1481" t="s">
        <v>30</v>
      </c>
      <c r="G1481" t="str">
        <f t="shared" si="184"/>
        <v>abbe</v>
      </c>
      <c r="H1481" t="str">
        <f t="shared" si="185"/>
        <v>4</v>
      </c>
      <c r="I1481" t="str">
        <f t="shared" si="186"/>
        <v>corla</v>
      </c>
      <c r="J1481" t="str">
        <f t="shared" si="187"/>
        <v>meedl</v>
      </c>
      <c r="K1481" t="str">
        <f t="shared" si="188"/>
        <v>corla</v>
      </c>
      <c r="L1481" t="str">
        <f>VLOOKUP(G1481,[1]VLOOKUP!$A$11:$B$14,2,FALSE)</f>
        <v>meedl</v>
      </c>
      <c r="M1481" t="s">
        <v>129</v>
      </c>
      <c r="N1481" t="str">
        <f>VLOOKUP(M1481,[1]VLOOKUP!$A$2:$C$9,2,FALSE)</f>
        <v>Non-Overlapping</v>
      </c>
      <c r="O1481" t="str">
        <f>VLOOKUP(M1481,[1]VLOOKUP!$A$2:$C$9,3,FALSE)</f>
        <v>Familiar</v>
      </c>
      <c r="P1481">
        <v>2474006</v>
      </c>
      <c r="Q1481" t="s">
        <v>107</v>
      </c>
      <c r="R1481" t="s">
        <v>28</v>
      </c>
      <c r="S1481" t="s">
        <v>108</v>
      </c>
      <c r="T1481">
        <v>293</v>
      </c>
      <c r="U1481" t="s">
        <v>108</v>
      </c>
      <c r="V1481">
        <v>293</v>
      </c>
      <c r="W1481" t="s">
        <v>109</v>
      </c>
      <c r="X1481">
        <v>293</v>
      </c>
      <c r="Y1481" t="s">
        <v>108</v>
      </c>
      <c r="Z1481">
        <v>293</v>
      </c>
      <c r="AA1481" t="s">
        <v>41</v>
      </c>
      <c r="AB1481">
        <v>2819</v>
      </c>
      <c r="AC1481" t="s">
        <v>42</v>
      </c>
      <c r="AD1481">
        <f t="shared" si="189"/>
        <v>0</v>
      </c>
      <c r="AE1481">
        <f t="shared" si="190"/>
        <v>0</v>
      </c>
      <c r="AF1481">
        <f t="shared" si="191"/>
        <v>0</v>
      </c>
    </row>
    <row r="1482" spans="1:32" x14ac:dyDescent="0.25">
      <c r="A1482">
        <v>499</v>
      </c>
      <c r="B1482">
        <v>6</v>
      </c>
      <c r="C1482">
        <v>2</v>
      </c>
      <c r="D1482" t="s">
        <v>28</v>
      </c>
      <c r="E1482" t="s">
        <v>125</v>
      </c>
      <c r="F1482" t="s">
        <v>30</v>
      </c>
      <c r="G1482" t="str">
        <f t="shared" si="184"/>
        <v>abbe</v>
      </c>
      <c r="H1482" t="str">
        <f t="shared" si="185"/>
        <v>2</v>
      </c>
      <c r="I1482" t="str">
        <f t="shared" si="186"/>
        <v>meedl</v>
      </c>
      <c r="J1482" t="str">
        <f t="shared" si="187"/>
        <v>corla</v>
      </c>
      <c r="K1482" t="str">
        <f t="shared" si="188"/>
        <v>corla</v>
      </c>
      <c r="L1482" t="str">
        <f>VLOOKUP(G1482,[1]VLOOKUP!$A$11:$B$14,2,FALSE)</f>
        <v>meedl</v>
      </c>
      <c r="M1482" t="s">
        <v>129</v>
      </c>
      <c r="N1482" t="str">
        <f>VLOOKUP(M1482,[1]VLOOKUP!$A$2:$C$9,2,FALSE)</f>
        <v>Non-Overlapping</v>
      </c>
      <c r="O1482" t="str">
        <f>VLOOKUP(M1482,[1]VLOOKUP!$A$2:$C$9,3,FALSE)</f>
        <v>Familiar</v>
      </c>
      <c r="P1482">
        <v>2477121</v>
      </c>
      <c r="Q1482" t="s">
        <v>107</v>
      </c>
      <c r="R1482" t="s">
        <v>28</v>
      </c>
      <c r="S1482" t="s">
        <v>114</v>
      </c>
      <c r="T1482">
        <v>293</v>
      </c>
      <c r="U1482" t="s">
        <v>114</v>
      </c>
      <c r="V1482">
        <v>293</v>
      </c>
      <c r="W1482" t="s">
        <v>109</v>
      </c>
      <c r="X1482">
        <v>293</v>
      </c>
      <c r="Y1482" t="s">
        <v>114</v>
      </c>
      <c r="Z1482">
        <v>293</v>
      </c>
      <c r="AA1482" t="s">
        <v>35</v>
      </c>
      <c r="AB1482">
        <v>2072</v>
      </c>
      <c r="AC1482" t="s">
        <v>36</v>
      </c>
      <c r="AD1482">
        <f t="shared" si="189"/>
        <v>0</v>
      </c>
      <c r="AE1482">
        <f t="shared" si="190"/>
        <v>0</v>
      </c>
      <c r="AF1482">
        <f t="shared" si="191"/>
        <v>0</v>
      </c>
    </row>
    <row r="1483" spans="1:32" x14ac:dyDescent="0.25">
      <c r="A1483">
        <v>500</v>
      </c>
      <c r="B1483">
        <v>6</v>
      </c>
      <c r="C1483">
        <v>2</v>
      </c>
      <c r="D1483" t="s">
        <v>28</v>
      </c>
      <c r="E1483" t="s">
        <v>110</v>
      </c>
      <c r="F1483" t="s">
        <v>30</v>
      </c>
      <c r="G1483" t="str">
        <f t="shared" si="184"/>
        <v>abbe</v>
      </c>
      <c r="H1483" t="str">
        <f t="shared" si="185"/>
        <v>3</v>
      </c>
      <c r="I1483" t="str">
        <f t="shared" si="186"/>
        <v>corla</v>
      </c>
      <c r="J1483" t="str">
        <f t="shared" si="187"/>
        <v>meedl</v>
      </c>
      <c r="K1483" t="str">
        <f t="shared" si="188"/>
        <v>corla</v>
      </c>
      <c r="L1483" t="str">
        <f>VLOOKUP(G1483,[1]VLOOKUP!$A$11:$B$14,2,FALSE)</f>
        <v>meedl</v>
      </c>
      <c r="M1483" t="s">
        <v>129</v>
      </c>
      <c r="N1483" t="str">
        <f>VLOOKUP(M1483,[1]VLOOKUP!$A$2:$C$9,2,FALSE)</f>
        <v>Non-Overlapping</v>
      </c>
      <c r="O1483" t="str">
        <f>VLOOKUP(M1483,[1]VLOOKUP!$A$2:$C$9,3,FALSE)</f>
        <v>Familiar</v>
      </c>
      <c r="P1483">
        <v>2479489</v>
      </c>
      <c r="Q1483" t="s">
        <v>107</v>
      </c>
      <c r="R1483" t="s">
        <v>28</v>
      </c>
      <c r="S1483" t="s">
        <v>108</v>
      </c>
      <c r="T1483">
        <v>310</v>
      </c>
      <c r="U1483" t="s">
        <v>108</v>
      </c>
      <c r="V1483">
        <v>310</v>
      </c>
      <c r="W1483" t="s">
        <v>109</v>
      </c>
      <c r="X1483">
        <v>310</v>
      </c>
      <c r="Y1483" t="s">
        <v>108</v>
      </c>
      <c r="Z1483">
        <v>310</v>
      </c>
      <c r="AA1483" t="s">
        <v>41</v>
      </c>
      <c r="AB1483">
        <v>1759</v>
      </c>
      <c r="AC1483" t="s">
        <v>42</v>
      </c>
      <c r="AD1483">
        <f t="shared" si="189"/>
        <v>0</v>
      </c>
      <c r="AE1483">
        <f t="shared" si="190"/>
        <v>0</v>
      </c>
      <c r="AF1483">
        <f t="shared" si="191"/>
        <v>0</v>
      </c>
    </row>
    <row r="1484" spans="1:32" hidden="1" x14ac:dyDescent="0.25">
      <c r="A1484">
        <v>501</v>
      </c>
      <c r="B1484">
        <v>6</v>
      </c>
      <c r="C1484">
        <v>2</v>
      </c>
      <c r="D1484" t="s">
        <v>28</v>
      </c>
      <c r="E1484" t="s">
        <v>117</v>
      </c>
      <c r="F1484" t="s">
        <v>30</v>
      </c>
      <c r="G1484" t="str">
        <f t="shared" si="184"/>
        <v>abbe</v>
      </c>
      <c r="H1484" t="str">
        <f t="shared" si="185"/>
        <v>7</v>
      </c>
      <c r="I1484" t="str">
        <f t="shared" si="186"/>
        <v>meedl</v>
      </c>
      <c r="J1484" t="str">
        <f t="shared" si="187"/>
        <v>corla</v>
      </c>
      <c r="K1484" t="str">
        <f t="shared" si="188"/>
        <v>meedl</v>
      </c>
      <c r="L1484" t="str">
        <f>VLOOKUP(G1484,[1]VLOOKUP!$A$11:$B$14,2,FALSE)</f>
        <v>meedl</v>
      </c>
      <c r="M1484" t="s">
        <v>129</v>
      </c>
      <c r="N1484" t="str">
        <f>VLOOKUP(M1484,[1]VLOOKUP!$A$2:$C$9,2,FALSE)</f>
        <v>Non-Overlapping</v>
      </c>
      <c r="O1484" t="str">
        <f>VLOOKUP(M1484,[1]VLOOKUP!$A$2:$C$9,3,FALSE)</f>
        <v>Familiar</v>
      </c>
      <c r="P1484">
        <v>2481561</v>
      </c>
      <c r="Q1484" t="s">
        <v>112</v>
      </c>
      <c r="R1484" t="s">
        <v>28</v>
      </c>
      <c r="S1484" t="s">
        <v>108</v>
      </c>
      <c r="T1484">
        <v>294</v>
      </c>
      <c r="U1484" t="s">
        <v>108</v>
      </c>
      <c r="V1484">
        <v>294</v>
      </c>
      <c r="W1484" t="s">
        <v>109</v>
      </c>
      <c r="X1484">
        <v>294</v>
      </c>
      <c r="Y1484" t="s">
        <v>108</v>
      </c>
      <c r="Z1484">
        <v>294</v>
      </c>
      <c r="AA1484" t="s">
        <v>41</v>
      </c>
      <c r="AB1484">
        <v>5719</v>
      </c>
      <c r="AC1484" t="s">
        <v>42</v>
      </c>
      <c r="AD1484">
        <f t="shared" si="189"/>
        <v>1</v>
      </c>
      <c r="AE1484">
        <f t="shared" si="190"/>
        <v>1</v>
      </c>
      <c r="AF1484">
        <f t="shared" si="191"/>
        <v>1</v>
      </c>
    </row>
    <row r="1485" spans="1:32" hidden="1" x14ac:dyDescent="0.25">
      <c r="A1485">
        <v>502</v>
      </c>
      <c r="B1485">
        <v>6</v>
      </c>
      <c r="C1485">
        <v>2</v>
      </c>
      <c r="D1485" t="s">
        <v>28</v>
      </c>
      <c r="E1485" t="s">
        <v>121</v>
      </c>
      <c r="F1485" t="s">
        <v>30</v>
      </c>
      <c r="G1485" t="str">
        <f t="shared" si="184"/>
        <v>abbe</v>
      </c>
      <c r="H1485" t="str">
        <f t="shared" si="185"/>
        <v>4</v>
      </c>
      <c r="I1485" t="str">
        <f t="shared" si="186"/>
        <v>meedl</v>
      </c>
      <c r="J1485" t="str">
        <f t="shared" si="187"/>
        <v>corla</v>
      </c>
      <c r="K1485" t="str">
        <f t="shared" si="188"/>
        <v>corla</v>
      </c>
      <c r="L1485" t="str">
        <f>VLOOKUP(G1485,[1]VLOOKUP!$A$11:$B$14,2,FALSE)</f>
        <v>meedl</v>
      </c>
      <c r="M1485" t="s">
        <v>129</v>
      </c>
      <c r="N1485" t="str">
        <f>VLOOKUP(M1485,[1]VLOOKUP!$A$2:$C$9,2,FALSE)</f>
        <v>Non-Overlapping</v>
      </c>
      <c r="O1485" t="str">
        <f>VLOOKUP(M1485,[1]VLOOKUP!$A$2:$C$9,3,FALSE)</f>
        <v>Familiar</v>
      </c>
      <c r="P1485">
        <v>2487577</v>
      </c>
      <c r="Q1485" t="s">
        <v>107</v>
      </c>
      <c r="R1485" t="s">
        <v>28</v>
      </c>
      <c r="S1485" t="s">
        <v>114</v>
      </c>
      <c r="T1485">
        <v>293</v>
      </c>
      <c r="U1485" t="s">
        <v>114</v>
      </c>
      <c r="V1485">
        <v>293</v>
      </c>
      <c r="W1485" t="s">
        <v>109</v>
      </c>
      <c r="X1485">
        <v>293</v>
      </c>
      <c r="Y1485" t="s">
        <v>114</v>
      </c>
      <c r="Z1485">
        <v>293</v>
      </c>
      <c r="AA1485" t="s">
        <v>35</v>
      </c>
      <c r="AB1485">
        <v>5840</v>
      </c>
      <c r="AC1485" t="s">
        <v>36</v>
      </c>
      <c r="AD1485">
        <f t="shared" si="189"/>
        <v>0</v>
      </c>
      <c r="AE1485">
        <f t="shared" si="190"/>
        <v>1</v>
      </c>
      <c r="AF1485">
        <f t="shared" si="191"/>
        <v>1</v>
      </c>
    </row>
    <row r="1486" spans="1:32" x14ac:dyDescent="0.25">
      <c r="A1486">
        <v>503</v>
      </c>
      <c r="B1486">
        <v>6</v>
      </c>
      <c r="C1486">
        <v>2</v>
      </c>
      <c r="D1486" t="s">
        <v>28</v>
      </c>
      <c r="E1486" t="s">
        <v>115</v>
      </c>
      <c r="F1486" t="s">
        <v>30</v>
      </c>
      <c r="G1486" t="str">
        <f t="shared" si="184"/>
        <v>abbe</v>
      </c>
      <c r="H1486" t="str">
        <f t="shared" si="185"/>
        <v>5</v>
      </c>
      <c r="I1486" t="str">
        <f t="shared" si="186"/>
        <v>corla</v>
      </c>
      <c r="J1486" t="str">
        <f t="shared" si="187"/>
        <v>meedl</v>
      </c>
      <c r="K1486" t="str">
        <f t="shared" si="188"/>
        <v>corla</v>
      </c>
      <c r="L1486" t="str">
        <f>VLOOKUP(G1486,[1]VLOOKUP!$A$11:$B$14,2,FALSE)</f>
        <v>meedl</v>
      </c>
      <c r="M1486" t="s">
        <v>129</v>
      </c>
      <c r="N1486" t="str">
        <f>VLOOKUP(M1486,[1]VLOOKUP!$A$2:$C$9,2,FALSE)</f>
        <v>Non-Overlapping</v>
      </c>
      <c r="O1486" t="str">
        <f>VLOOKUP(M1486,[1]VLOOKUP!$A$2:$C$9,3,FALSE)</f>
        <v>Familiar</v>
      </c>
      <c r="P1486">
        <v>2493713</v>
      </c>
      <c r="Q1486" t="s">
        <v>107</v>
      </c>
      <c r="R1486" t="s">
        <v>28</v>
      </c>
      <c r="S1486" t="s">
        <v>108</v>
      </c>
      <c r="T1486">
        <v>294</v>
      </c>
      <c r="U1486" t="s">
        <v>108</v>
      </c>
      <c r="V1486">
        <v>294</v>
      </c>
      <c r="W1486" t="s">
        <v>109</v>
      </c>
      <c r="X1486">
        <v>294</v>
      </c>
      <c r="Y1486" t="s">
        <v>108</v>
      </c>
      <c r="Z1486">
        <v>294</v>
      </c>
      <c r="AA1486" t="s">
        <v>41</v>
      </c>
      <c r="AB1486">
        <v>1415</v>
      </c>
      <c r="AC1486" t="s">
        <v>42</v>
      </c>
      <c r="AD1486">
        <f t="shared" si="189"/>
        <v>0</v>
      </c>
      <c r="AE1486">
        <f t="shared" si="190"/>
        <v>0</v>
      </c>
      <c r="AF1486">
        <f t="shared" si="191"/>
        <v>0</v>
      </c>
    </row>
    <row r="1487" spans="1:32" x14ac:dyDescent="0.25">
      <c r="A1487">
        <v>504</v>
      </c>
      <c r="B1487">
        <v>6</v>
      </c>
      <c r="C1487">
        <v>2</v>
      </c>
      <c r="D1487" t="s">
        <v>28</v>
      </c>
      <c r="E1487" t="s">
        <v>125</v>
      </c>
      <c r="F1487" t="s">
        <v>30</v>
      </c>
      <c r="G1487" t="str">
        <f t="shared" si="184"/>
        <v>abbe</v>
      </c>
      <c r="H1487" t="str">
        <f t="shared" si="185"/>
        <v>2</v>
      </c>
      <c r="I1487" t="str">
        <f t="shared" si="186"/>
        <v>meedl</v>
      </c>
      <c r="J1487" t="str">
        <f t="shared" si="187"/>
        <v>corla</v>
      </c>
      <c r="K1487" t="str">
        <f t="shared" si="188"/>
        <v>corla</v>
      </c>
      <c r="L1487" t="str">
        <f>VLOOKUP(G1487,[1]VLOOKUP!$A$11:$B$14,2,FALSE)</f>
        <v>meedl</v>
      </c>
      <c r="M1487" t="s">
        <v>129</v>
      </c>
      <c r="N1487" t="str">
        <f>VLOOKUP(M1487,[1]VLOOKUP!$A$2:$C$9,2,FALSE)</f>
        <v>Non-Overlapping</v>
      </c>
      <c r="O1487" t="str">
        <f>VLOOKUP(M1487,[1]VLOOKUP!$A$2:$C$9,3,FALSE)</f>
        <v>Familiar</v>
      </c>
      <c r="P1487">
        <v>2495438</v>
      </c>
      <c r="Q1487" t="s">
        <v>107</v>
      </c>
      <c r="R1487" t="s">
        <v>28</v>
      </c>
      <c r="S1487" t="s">
        <v>114</v>
      </c>
      <c r="T1487">
        <v>293</v>
      </c>
      <c r="U1487" t="s">
        <v>114</v>
      </c>
      <c r="V1487">
        <v>293</v>
      </c>
      <c r="W1487" t="s">
        <v>109</v>
      </c>
      <c r="X1487">
        <v>293</v>
      </c>
      <c r="Y1487" t="s">
        <v>114</v>
      </c>
      <c r="Z1487">
        <v>293</v>
      </c>
      <c r="AA1487" t="s">
        <v>35</v>
      </c>
      <c r="AB1487">
        <v>2339</v>
      </c>
      <c r="AC1487" t="s">
        <v>36</v>
      </c>
      <c r="AD1487">
        <f t="shared" si="189"/>
        <v>0</v>
      </c>
      <c r="AE1487">
        <f t="shared" si="190"/>
        <v>0</v>
      </c>
      <c r="AF1487">
        <f t="shared" si="191"/>
        <v>0</v>
      </c>
    </row>
    <row r="1488" spans="1:32" x14ac:dyDescent="0.25">
      <c r="A1488">
        <v>505</v>
      </c>
      <c r="B1488">
        <v>6</v>
      </c>
      <c r="C1488">
        <v>2</v>
      </c>
      <c r="D1488" t="s">
        <v>28</v>
      </c>
      <c r="E1488" t="s">
        <v>111</v>
      </c>
      <c r="F1488" t="s">
        <v>30</v>
      </c>
      <c r="G1488" t="str">
        <f t="shared" si="184"/>
        <v>abbe</v>
      </c>
      <c r="H1488" t="str">
        <f t="shared" si="185"/>
        <v>6</v>
      </c>
      <c r="I1488" t="str">
        <f t="shared" si="186"/>
        <v>meedl</v>
      </c>
      <c r="J1488" t="str">
        <f t="shared" si="187"/>
        <v>corla</v>
      </c>
      <c r="K1488" t="str">
        <f t="shared" si="188"/>
        <v>meedl</v>
      </c>
      <c r="L1488" t="str">
        <f>VLOOKUP(G1488,[1]VLOOKUP!$A$11:$B$14,2,FALSE)</f>
        <v>meedl</v>
      </c>
      <c r="M1488" t="s">
        <v>129</v>
      </c>
      <c r="N1488" t="str">
        <f>VLOOKUP(M1488,[1]VLOOKUP!$A$2:$C$9,2,FALSE)</f>
        <v>Non-Overlapping</v>
      </c>
      <c r="O1488" t="str">
        <f>VLOOKUP(M1488,[1]VLOOKUP!$A$2:$C$9,3,FALSE)</f>
        <v>Familiar</v>
      </c>
      <c r="P1488">
        <v>2498073</v>
      </c>
      <c r="Q1488" t="s">
        <v>112</v>
      </c>
      <c r="R1488" t="s">
        <v>28</v>
      </c>
      <c r="S1488" t="s">
        <v>108</v>
      </c>
      <c r="T1488">
        <v>293</v>
      </c>
      <c r="U1488" t="s">
        <v>108</v>
      </c>
      <c r="V1488">
        <v>293</v>
      </c>
      <c r="W1488" t="s">
        <v>109</v>
      </c>
      <c r="X1488">
        <v>293</v>
      </c>
      <c r="Y1488" t="s">
        <v>108</v>
      </c>
      <c r="Z1488">
        <v>293</v>
      </c>
      <c r="AA1488" t="s">
        <v>41</v>
      </c>
      <c r="AB1488">
        <v>1368</v>
      </c>
      <c r="AC1488" t="s">
        <v>42</v>
      </c>
      <c r="AD1488">
        <f t="shared" si="189"/>
        <v>1</v>
      </c>
      <c r="AE1488">
        <f t="shared" si="190"/>
        <v>0</v>
      </c>
      <c r="AF1488">
        <f t="shared" si="191"/>
        <v>0</v>
      </c>
    </row>
    <row r="1489" spans="1:32" x14ac:dyDescent="0.25">
      <c r="A1489">
        <v>506</v>
      </c>
      <c r="B1489">
        <v>6</v>
      </c>
      <c r="C1489">
        <v>2</v>
      </c>
      <c r="D1489" t="s">
        <v>28</v>
      </c>
      <c r="E1489" t="s">
        <v>111</v>
      </c>
      <c r="F1489" t="s">
        <v>30</v>
      </c>
      <c r="G1489" t="str">
        <f t="shared" si="184"/>
        <v>abbe</v>
      </c>
      <c r="H1489" t="str">
        <f t="shared" si="185"/>
        <v>6</v>
      </c>
      <c r="I1489" t="str">
        <f t="shared" si="186"/>
        <v>meedl</v>
      </c>
      <c r="J1489" t="str">
        <f t="shared" si="187"/>
        <v>corla</v>
      </c>
      <c r="K1489" t="str">
        <f t="shared" si="188"/>
        <v>meedl</v>
      </c>
      <c r="L1489" t="str">
        <f>VLOOKUP(G1489,[1]VLOOKUP!$A$11:$B$14,2,FALSE)</f>
        <v>meedl</v>
      </c>
      <c r="M1489" t="s">
        <v>129</v>
      </c>
      <c r="N1489" t="str">
        <f>VLOOKUP(M1489,[1]VLOOKUP!$A$2:$C$9,2,FALSE)</f>
        <v>Non-Overlapping</v>
      </c>
      <c r="O1489" t="str">
        <f>VLOOKUP(M1489,[1]VLOOKUP!$A$2:$C$9,3,FALSE)</f>
        <v>Familiar</v>
      </c>
      <c r="P1489">
        <v>2499737</v>
      </c>
      <c r="Q1489" t="s">
        <v>112</v>
      </c>
      <c r="R1489" t="s">
        <v>28</v>
      </c>
      <c r="S1489" t="s">
        <v>108</v>
      </c>
      <c r="T1489">
        <v>294</v>
      </c>
      <c r="U1489" t="s">
        <v>108</v>
      </c>
      <c r="V1489">
        <v>294</v>
      </c>
      <c r="W1489" t="s">
        <v>109</v>
      </c>
      <c r="X1489">
        <v>294</v>
      </c>
      <c r="Y1489" t="s">
        <v>108</v>
      </c>
      <c r="Z1489">
        <v>294</v>
      </c>
      <c r="AA1489" t="s">
        <v>41</v>
      </c>
      <c r="AB1489">
        <v>951</v>
      </c>
      <c r="AC1489" t="s">
        <v>42</v>
      </c>
      <c r="AD1489">
        <f t="shared" si="189"/>
        <v>1</v>
      </c>
      <c r="AE1489">
        <f t="shared" si="190"/>
        <v>0</v>
      </c>
      <c r="AF1489">
        <f t="shared" si="191"/>
        <v>0</v>
      </c>
    </row>
    <row r="1490" spans="1:32" hidden="1" x14ac:dyDescent="0.25">
      <c r="A1490">
        <v>507</v>
      </c>
      <c r="B1490">
        <v>6</v>
      </c>
      <c r="C1490">
        <v>2</v>
      </c>
      <c r="D1490" t="s">
        <v>28</v>
      </c>
      <c r="E1490" t="s">
        <v>128</v>
      </c>
      <c r="F1490" t="s">
        <v>30</v>
      </c>
      <c r="G1490" t="str">
        <f t="shared" si="184"/>
        <v>abbe</v>
      </c>
      <c r="H1490" t="str">
        <f t="shared" si="185"/>
        <v>3</v>
      </c>
      <c r="I1490" t="str">
        <f t="shared" si="186"/>
        <v>meedl</v>
      </c>
      <c r="J1490" t="str">
        <f t="shared" si="187"/>
        <v>corla</v>
      </c>
      <c r="K1490" t="str">
        <f t="shared" si="188"/>
        <v>corla</v>
      </c>
      <c r="L1490" t="str">
        <f>VLOOKUP(G1490,[1]VLOOKUP!$A$11:$B$14,2,FALSE)</f>
        <v>meedl</v>
      </c>
      <c r="M1490" t="s">
        <v>129</v>
      </c>
      <c r="N1490" t="str">
        <f>VLOOKUP(M1490,[1]VLOOKUP!$A$2:$C$9,2,FALSE)</f>
        <v>Non-Overlapping</v>
      </c>
      <c r="O1490" t="str">
        <f>VLOOKUP(M1490,[1]VLOOKUP!$A$2:$C$9,3,FALSE)</f>
        <v>Familiar</v>
      </c>
      <c r="P1490">
        <v>2500985</v>
      </c>
      <c r="Q1490" t="s">
        <v>107</v>
      </c>
      <c r="R1490" t="s">
        <v>28</v>
      </c>
      <c r="S1490" t="s">
        <v>114</v>
      </c>
      <c r="T1490">
        <v>294</v>
      </c>
      <c r="U1490" t="s">
        <v>114</v>
      </c>
      <c r="V1490">
        <v>294</v>
      </c>
      <c r="W1490" t="s">
        <v>109</v>
      </c>
      <c r="X1490">
        <v>294</v>
      </c>
      <c r="Y1490" t="s">
        <v>114</v>
      </c>
      <c r="Z1490">
        <v>294</v>
      </c>
      <c r="AA1490" t="s">
        <v>35</v>
      </c>
      <c r="AB1490">
        <v>3271</v>
      </c>
      <c r="AC1490" t="s">
        <v>36</v>
      </c>
      <c r="AD1490">
        <f t="shared" si="189"/>
        <v>0</v>
      </c>
      <c r="AE1490">
        <f t="shared" si="190"/>
        <v>0</v>
      </c>
      <c r="AF1490">
        <f t="shared" si="191"/>
        <v>1</v>
      </c>
    </row>
    <row r="1491" spans="1:32" x14ac:dyDescent="0.25">
      <c r="A1491">
        <v>508</v>
      </c>
      <c r="B1491">
        <v>6</v>
      </c>
      <c r="C1491">
        <v>2</v>
      </c>
      <c r="D1491" t="s">
        <v>28</v>
      </c>
      <c r="E1491" t="s">
        <v>126</v>
      </c>
      <c r="F1491" t="s">
        <v>30</v>
      </c>
      <c r="G1491" t="str">
        <f t="shared" si="184"/>
        <v>abbe</v>
      </c>
      <c r="H1491" t="str">
        <f t="shared" si="185"/>
        <v>1</v>
      </c>
      <c r="I1491" t="str">
        <f t="shared" si="186"/>
        <v>meedl</v>
      </c>
      <c r="J1491" t="str">
        <f t="shared" si="187"/>
        <v>corla</v>
      </c>
      <c r="K1491" t="str">
        <f t="shared" si="188"/>
        <v>corla</v>
      </c>
      <c r="L1491" t="str">
        <f>VLOOKUP(G1491,[1]VLOOKUP!$A$11:$B$14,2,FALSE)</f>
        <v>meedl</v>
      </c>
      <c r="M1491" t="s">
        <v>129</v>
      </c>
      <c r="N1491" t="str">
        <f>VLOOKUP(M1491,[1]VLOOKUP!$A$2:$C$9,2,FALSE)</f>
        <v>Non-Overlapping</v>
      </c>
      <c r="O1491" t="str">
        <f>VLOOKUP(M1491,[1]VLOOKUP!$A$2:$C$9,3,FALSE)</f>
        <v>Familiar</v>
      </c>
      <c r="P1491">
        <v>2504553</v>
      </c>
      <c r="Q1491" t="s">
        <v>107</v>
      </c>
      <c r="R1491" t="s">
        <v>28</v>
      </c>
      <c r="S1491" t="s">
        <v>114</v>
      </c>
      <c r="T1491">
        <v>294</v>
      </c>
      <c r="U1491" t="s">
        <v>114</v>
      </c>
      <c r="V1491">
        <v>294</v>
      </c>
      <c r="W1491" t="s">
        <v>109</v>
      </c>
      <c r="X1491">
        <v>294</v>
      </c>
      <c r="Y1491" t="s">
        <v>114</v>
      </c>
      <c r="Z1491">
        <v>294</v>
      </c>
      <c r="AA1491" t="s">
        <v>35</v>
      </c>
      <c r="AB1491">
        <v>983</v>
      </c>
      <c r="AC1491" t="s">
        <v>36</v>
      </c>
      <c r="AD1491">
        <f t="shared" si="189"/>
        <v>0</v>
      </c>
      <c r="AE1491">
        <f t="shared" si="190"/>
        <v>0</v>
      </c>
      <c r="AF1491">
        <f t="shared" si="191"/>
        <v>0</v>
      </c>
    </row>
    <row r="1492" spans="1:32" x14ac:dyDescent="0.25">
      <c r="A1492">
        <v>509</v>
      </c>
      <c r="B1492">
        <v>6</v>
      </c>
      <c r="C1492">
        <v>2</v>
      </c>
      <c r="D1492" t="s">
        <v>28</v>
      </c>
      <c r="E1492" t="s">
        <v>105</v>
      </c>
      <c r="F1492" t="s">
        <v>30</v>
      </c>
      <c r="G1492" t="str">
        <f t="shared" si="184"/>
        <v>abbe</v>
      </c>
      <c r="H1492" t="str">
        <f t="shared" si="185"/>
        <v>1</v>
      </c>
      <c r="I1492" t="str">
        <f t="shared" si="186"/>
        <v>corla</v>
      </c>
      <c r="J1492" t="str">
        <f t="shared" si="187"/>
        <v>meedl</v>
      </c>
      <c r="K1492" t="str">
        <f t="shared" si="188"/>
        <v>corla</v>
      </c>
      <c r="L1492" t="str">
        <f>VLOOKUP(G1492,[1]VLOOKUP!$A$11:$B$14,2,FALSE)</f>
        <v>meedl</v>
      </c>
      <c r="M1492" t="s">
        <v>129</v>
      </c>
      <c r="N1492" t="str">
        <f>VLOOKUP(M1492,[1]VLOOKUP!$A$2:$C$9,2,FALSE)</f>
        <v>Non-Overlapping</v>
      </c>
      <c r="O1492" t="str">
        <f>VLOOKUP(M1492,[1]VLOOKUP!$A$2:$C$9,3,FALSE)</f>
        <v>Familiar</v>
      </c>
      <c r="P1492">
        <v>2505833</v>
      </c>
      <c r="Q1492" t="s">
        <v>107</v>
      </c>
      <c r="R1492" t="s">
        <v>28</v>
      </c>
      <c r="S1492" t="s">
        <v>108</v>
      </c>
      <c r="T1492">
        <v>293</v>
      </c>
      <c r="U1492" t="s">
        <v>108</v>
      </c>
      <c r="V1492">
        <v>293</v>
      </c>
      <c r="W1492" t="s">
        <v>109</v>
      </c>
      <c r="X1492">
        <v>293</v>
      </c>
      <c r="Y1492" t="s">
        <v>108</v>
      </c>
      <c r="Z1492">
        <v>293</v>
      </c>
      <c r="AA1492" t="s">
        <v>41</v>
      </c>
      <c r="AB1492">
        <v>1032</v>
      </c>
      <c r="AC1492" t="s">
        <v>42</v>
      </c>
      <c r="AD1492">
        <f t="shared" si="189"/>
        <v>0</v>
      </c>
      <c r="AE1492">
        <f t="shared" si="190"/>
        <v>0</v>
      </c>
      <c r="AF1492">
        <f t="shared" si="191"/>
        <v>0</v>
      </c>
    </row>
    <row r="1493" spans="1:32" x14ac:dyDescent="0.25">
      <c r="A1493">
        <v>510</v>
      </c>
      <c r="B1493">
        <v>6</v>
      </c>
      <c r="C1493">
        <v>2</v>
      </c>
      <c r="D1493" t="s">
        <v>28</v>
      </c>
      <c r="E1493" t="s">
        <v>116</v>
      </c>
      <c r="F1493" t="s">
        <v>30</v>
      </c>
      <c r="G1493" t="str">
        <f t="shared" si="184"/>
        <v>abbe</v>
      </c>
      <c r="H1493" t="str">
        <f t="shared" si="185"/>
        <v>8</v>
      </c>
      <c r="I1493" t="str">
        <f t="shared" si="186"/>
        <v>meedl</v>
      </c>
      <c r="J1493" t="str">
        <f t="shared" si="187"/>
        <v>corla</v>
      </c>
      <c r="K1493" t="str">
        <f t="shared" si="188"/>
        <v>meedl</v>
      </c>
      <c r="L1493" t="str">
        <f>VLOOKUP(G1493,[1]VLOOKUP!$A$11:$B$14,2,FALSE)</f>
        <v>meedl</v>
      </c>
      <c r="M1493" t="s">
        <v>129</v>
      </c>
      <c r="N1493" t="str">
        <f>VLOOKUP(M1493,[1]VLOOKUP!$A$2:$C$9,2,FALSE)</f>
        <v>Non-Overlapping</v>
      </c>
      <c r="O1493" t="str">
        <f>VLOOKUP(M1493,[1]VLOOKUP!$A$2:$C$9,3,FALSE)</f>
        <v>Familiar</v>
      </c>
      <c r="P1493">
        <v>2507175</v>
      </c>
      <c r="Q1493" t="s">
        <v>112</v>
      </c>
      <c r="R1493" t="s">
        <v>28</v>
      </c>
      <c r="S1493" t="s">
        <v>108</v>
      </c>
      <c r="T1493">
        <v>293</v>
      </c>
      <c r="U1493" t="s">
        <v>108</v>
      </c>
      <c r="V1493">
        <v>293</v>
      </c>
      <c r="W1493" t="s">
        <v>109</v>
      </c>
      <c r="X1493">
        <v>293</v>
      </c>
      <c r="Y1493" t="s">
        <v>108</v>
      </c>
      <c r="Z1493">
        <v>293</v>
      </c>
      <c r="AA1493" t="s">
        <v>41</v>
      </c>
      <c r="AB1493">
        <v>1186</v>
      </c>
      <c r="AC1493" t="s">
        <v>42</v>
      </c>
      <c r="AD1493">
        <f t="shared" si="189"/>
        <v>1</v>
      </c>
      <c r="AE1493">
        <f t="shared" si="190"/>
        <v>0</v>
      </c>
      <c r="AF1493">
        <f t="shared" si="191"/>
        <v>0</v>
      </c>
    </row>
    <row r="1494" spans="1:32" x14ac:dyDescent="0.25">
      <c r="A1494">
        <v>511</v>
      </c>
      <c r="B1494">
        <v>6</v>
      </c>
      <c r="C1494">
        <v>2</v>
      </c>
      <c r="D1494" t="s">
        <v>28</v>
      </c>
      <c r="E1494" t="s">
        <v>113</v>
      </c>
      <c r="F1494" t="s">
        <v>30</v>
      </c>
      <c r="G1494" t="str">
        <f t="shared" si="184"/>
        <v>abbe</v>
      </c>
      <c r="H1494" t="str">
        <f t="shared" si="185"/>
        <v>8</v>
      </c>
      <c r="I1494" t="str">
        <f t="shared" si="186"/>
        <v>corla</v>
      </c>
      <c r="J1494" t="str">
        <f t="shared" si="187"/>
        <v>meedl</v>
      </c>
      <c r="K1494" t="str">
        <f t="shared" si="188"/>
        <v>meedl</v>
      </c>
      <c r="L1494" t="str">
        <f>VLOOKUP(G1494,[1]VLOOKUP!$A$11:$B$14,2,FALSE)</f>
        <v>meedl</v>
      </c>
      <c r="M1494" t="s">
        <v>129</v>
      </c>
      <c r="N1494" t="str">
        <f>VLOOKUP(M1494,[1]VLOOKUP!$A$2:$C$9,2,FALSE)</f>
        <v>Non-Overlapping</v>
      </c>
      <c r="O1494" t="str">
        <f>VLOOKUP(M1494,[1]VLOOKUP!$A$2:$C$9,3,FALSE)</f>
        <v>Familiar</v>
      </c>
      <c r="P1494">
        <v>2508657</v>
      </c>
      <c r="Q1494" t="s">
        <v>112</v>
      </c>
      <c r="R1494" t="s">
        <v>28</v>
      </c>
      <c r="S1494" t="s">
        <v>114</v>
      </c>
      <c r="T1494">
        <v>294</v>
      </c>
      <c r="U1494" t="s">
        <v>114</v>
      </c>
      <c r="V1494">
        <v>294</v>
      </c>
      <c r="W1494" t="s">
        <v>109</v>
      </c>
      <c r="X1494">
        <v>294</v>
      </c>
      <c r="Y1494" t="s">
        <v>114</v>
      </c>
      <c r="Z1494">
        <v>294</v>
      </c>
      <c r="AA1494" t="s">
        <v>35</v>
      </c>
      <c r="AB1494">
        <v>975</v>
      </c>
      <c r="AC1494" t="s">
        <v>36</v>
      </c>
      <c r="AD1494">
        <f t="shared" si="189"/>
        <v>1</v>
      </c>
      <c r="AE1494">
        <f t="shared" si="190"/>
        <v>0</v>
      </c>
      <c r="AF1494">
        <f t="shared" si="191"/>
        <v>0</v>
      </c>
    </row>
    <row r="1495" spans="1:32" x14ac:dyDescent="0.25">
      <c r="A1495">
        <v>512</v>
      </c>
      <c r="B1495">
        <v>6</v>
      </c>
      <c r="C1495">
        <v>2</v>
      </c>
      <c r="D1495" t="s">
        <v>28</v>
      </c>
      <c r="E1495" t="s">
        <v>118</v>
      </c>
      <c r="F1495" t="s">
        <v>30</v>
      </c>
      <c r="G1495" t="str">
        <f t="shared" si="184"/>
        <v>abbe</v>
      </c>
      <c r="H1495" t="str">
        <f t="shared" si="185"/>
        <v>9</v>
      </c>
      <c r="I1495" t="str">
        <f t="shared" si="186"/>
        <v>corla</v>
      </c>
      <c r="J1495" t="str">
        <f t="shared" si="187"/>
        <v>meedl</v>
      </c>
      <c r="K1495" t="str">
        <f t="shared" si="188"/>
        <v>meedl</v>
      </c>
      <c r="L1495" t="str">
        <f>VLOOKUP(G1495,[1]VLOOKUP!$A$11:$B$14,2,FALSE)</f>
        <v>meedl</v>
      </c>
      <c r="M1495" t="s">
        <v>129</v>
      </c>
      <c r="N1495" t="str">
        <f>VLOOKUP(M1495,[1]VLOOKUP!$A$2:$C$9,2,FALSE)</f>
        <v>Non-Overlapping</v>
      </c>
      <c r="O1495" t="str">
        <f>VLOOKUP(M1495,[1]VLOOKUP!$A$2:$C$9,3,FALSE)</f>
        <v>Familiar</v>
      </c>
      <c r="P1495">
        <v>2509929</v>
      </c>
      <c r="Q1495" t="s">
        <v>112</v>
      </c>
      <c r="R1495" t="s">
        <v>28</v>
      </c>
      <c r="S1495" t="s">
        <v>114</v>
      </c>
      <c r="T1495">
        <v>294</v>
      </c>
      <c r="U1495" t="s">
        <v>114</v>
      </c>
      <c r="V1495">
        <v>294</v>
      </c>
      <c r="W1495" t="s">
        <v>109</v>
      </c>
      <c r="X1495">
        <v>294</v>
      </c>
      <c r="Y1495" t="s">
        <v>114</v>
      </c>
      <c r="Z1495">
        <v>294</v>
      </c>
      <c r="AA1495" t="s">
        <v>35</v>
      </c>
      <c r="AB1495">
        <v>1239</v>
      </c>
      <c r="AC1495" t="s">
        <v>36</v>
      </c>
      <c r="AD1495">
        <f t="shared" si="189"/>
        <v>1</v>
      </c>
      <c r="AE1495">
        <f t="shared" si="190"/>
        <v>0</v>
      </c>
      <c r="AF1495">
        <f t="shared" si="191"/>
        <v>0</v>
      </c>
    </row>
    <row r="1496" spans="1:32" x14ac:dyDescent="0.25">
      <c r="A1496">
        <v>513</v>
      </c>
      <c r="B1496">
        <v>6</v>
      </c>
      <c r="C1496">
        <v>2</v>
      </c>
      <c r="D1496" t="s">
        <v>28</v>
      </c>
      <c r="E1496" t="s">
        <v>127</v>
      </c>
      <c r="F1496" t="s">
        <v>30</v>
      </c>
      <c r="G1496" t="str">
        <f t="shared" si="184"/>
        <v>abbe</v>
      </c>
      <c r="H1496" t="str">
        <f t="shared" si="185"/>
        <v>2</v>
      </c>
      <c r="I1496" t="str">
        <f t="shared" si="186"/>
        <v>corla</v>
      </c>
      <c r="J1496" t="str">
        <f t="shared" si="187"/>
        <v>meedl</v>
      </c>
      <c r="K1496" t="str">
        <f t="shared" si="188"/>
        <v>corla</v>
      </c>
      <c r="L1496" t="str">
        <f>VLOOKUP(G1496,[1]VLOOKUP!$A$11:$B$14,2,FALSE)</f>
        <v>meedl</v>
      </c>
      <c r="M1496" t="s">
        <v>129</v>
      </c>
      <c r="N1496" t="str">
        <f>VLOOKUP(M1496,[1]VLOOKUP!$A$2:$C$9,2,FALSE)</f>
        <v>Non-Overlapping</v>
      </c>
      <c r="O1496" t="str">
        <f>VLOOKUP(M1496,[1]VLOOKUP!$A$2:$C$9,3,FALSE)</f>
        <v>Familiar</v>
      </c>
      <c r="P1496">
        <v>2511465</v>
      </c>
      <c r="Q1496" t="s">
        <v>107</v>
      </c>
      <c r="R1496" t="s">
        <v>28</v>
      </c>
      <c r="S1496" t="s">
        <v>108</v>
      </c>
      <c r="T1496">
        <v>294</v>
      </c>
      <c r="U1496" t="s">
        <v>108</v>
      </c>
      <c r="V1496">
        <v>294</v>
      </c>
      <c r="W1496" t="s">
        <v>109</v>
      </c>
      <c r="X1496">
        <v>294</v>
      </c>
      <c r="Y1496" t="s">
        <v>108</v>
      </c>
      <c r="Z1496">
        <v>294</v>
      </c>
      <c r="AA1496" t="s">
        <v>41</v>
      </c>
      <c r="AB1496">
        <v>871</v>
      </c>
      <c r="AC1496" t="s">
        <v>42</v>
      </c>
      <c r="AD1496">
        <f t="shared" si="189"/>
        <v>0</v>
      </c>
      <c r="AE1496">
        <f t="shared" si="190"/>
        <v>0</v>
      </c>
      <c r="AF1496">
        <f t="shared" si="191"/>
        <v>0</v>
      </c>
    </row>
    <row r="1497" spans="1:32" x14ac:dyDescent="0.25">
      <c r="A1497">
        <v>514</v>
      </c>
      <c r="B1497">
        <v>6</v>
      </c>
      <c r="C1497">
        <v>2</v>
      </c>
      <c r="D1497" t="s">
        <v>28</v>
      </c>
      <c r="E1497" t="s">
        <v>118</v>
      </c>
      <c r="F1497" t="s">
        <v>30</v>
      </c>
      <c r="G1497" t="str">
        <f t="shared" si="184"/>
        <v>abbe</v>
      </c>
      <c r="H1497" t="str">
        <f t="shared" si="185"/>
        <v>9</v>
      </c>
      <c r="I1497" t="str">
        <f t="shared" si="186"/>
        <v>corla</v>
      </c>
      <c r="J1497" t="str">
        <f t="shared" si="187"/>
        <v>meedl</v>
      </c>
      <c r="K1497" t="str">
        <f t="shared" si="188"/>
        <v>meedl</v>
      </c>
      <c r="L1497" t="str">
        <f>VLOOKUP(G1497,[1]VLOOKUP!$A$11:$B$14,2,FALSE)</f>
        <v>meedl</v>
      </c>
      <c r="M1497" t="s">
        <v>129</v>
      </c>
      <c r="N1497" t="str">
        <f>VLOOKUP(M1497,[1]VLOOKUP!$A$2:$C$9,2,FALSE)</f>
        <v>Non-Overlapping</v>
      </c>
      <c r="O1497" t="str">
        <f>VLOOKUP(M1497,[1]VLOOKUP!$A$2:$C$9,3,FALSE)</f>
        <v>Familiar</v>
      </c>
      <c r="P1497">
        <v>2512633</v>
      </c>
      <c r="Q1497" t="s">
        <v>112</v>
      </c>
      <c r="R1497" t="s">
        <v>28</v>
      </c>
      <c r="S1497" t="s">
        <v>114</v>
      </c>
      <c r="T1497">
        <v>294</v>
      </c>
      <c r="U1497" t="s">
        <v>114</v>
      </c>
      <c r="V1497">
        <v>294</v>
      </c>
      <c r="W1497" t="s">
        <v>109</v>
      </c>
      <c r="X1497">
        <v>294</v>
      </c>
      <c r="Y1497" t="s">
        <v>114</v>
      </c>
      <c r="Z1497">
        <v>294</v>
      </c>
      <c r="AA1497" t="s">
        <v>35</v>
      </c>
      <c r="AB1497">
        <v>879</v>
      </c>
      <c r="AC1497" t="s">
        <v>36</v>
      </c>
      <c r="AD1497">
        <f t="shared" si="189"/>
        <v>1</v>
      </c>
      <c r="AE1497">
        <f t="shared" si="190"/>
        <v>0</v>
      </c>
      <c r="AF1497">
        <f t="shared" si="191"/>
        <v>0</v>
      </c>
    </row>
    <row r="1498" spans="1:32" x14ac:dyDescent="0.25">
      <c r="A1498">
        <v>515</v>
      </c>
      <c r="B1498">
        <v>6</v>
      </c>
      <c r="C1498">
        <v>2</v>
      </c>
      <c r="D1498" t="s">
        <v>28</v>
      </c>
      <c r="E1498" t="s">
        <v>117</v>
      </c>
      <c r="F1498" t="s">
        <v>30</v>
      </c>
      <c r="G1498" t="str">
        <f t="shared" si="184"/>
        <v>abbe</v>
      </c>
      <c r="H1498" t="str">
        <f t="shared" si="185"/>
        <v>7</v>
      </c>
      <c r="I1498" t="str">
        <f t="shared" si="186"/>
        <v>meedl</v>
      </c>
      <c r="J1498" t="str">
        <f t="shared" si="187"/>
        <v>corla</v>
      </c>
      <c r="K1498" t="str">
        <f t="shared" si="188"/>
        <v>corla</v>
      </c>
      <c r="L1498" t="str">
        <f>VLOOKUP(G1498,[1]VLOOKUP!$A$11:$B$14,2,FALSE)</f>
        <v>meedl</v>
      </c>
      <c r="M1498" t="s">
        <v>129</v>
      </c>
      <c r="N1498" t="str">
        <f>VLOOKUP(M1498,[1]VLOOKUP!$A$2:$C$9,2,FALSE)</f>
        <v>Non-Overlapping</v>
      </c>
      <c r="O1498" t="str">
        <f>VLOOKUP(M1498,[1]VLOOKUP!$A$2:$C$9,3,FALSE)</f>
        <v>Familiar</v>
      </c>
      <c r="P1498">
        <v>2513809</v>
      </c>
      <c r="Q1498" t="s">
        <v>107</v>
      </c>
      <c r="R1498" t="s">
        <v>28</v>
      </c>
      <c r="S1498" t="s">
        <v>114</v>
      </c>
      <c r="T1498">
        <v>293</v>
      </c>
      <c r="U1498" t="s">
        <v>114</v>
      </c>
      <c r="V1498">
        <v>293</v>
      </c>
      <c r="W1498" t="s">
        <v>109</v>
      </c>
      <c r="X1498">
        <v>293</v>
      </c>
      <c r="Y1498" t="s">
        <v>114</v>
      </c>
      <c r="Z1498">
        <v>293</v>
      </c>
      <c r="AA1498" t="s">
        <v>35</v>
      </c>
      <c r="AB1498">
        <v>1000</v>
      </c>
      <c r="AC1498" t="s">
        <v>36</v>
      </c>
      <c r="AD1498">
        <f t="shared" si="189"/>
        <v>0</v>
      </c>
      <c r="AE1498">
        <f t="shared" si="190"/>
        <v>0</v>
      </c>
      <c r="AF1498">
        <f t="shared" si="191"/>
        <v>0</v>
      </c>
    </row>
    <row r="1499" spans="1:32" x14ac:dyDescent="0.25">
      <c r="A1499">
        <v>516</v>
      </c>
      <c r="B1499">
        <v>6</v>
      </c>
      <c r="C1499">
        <v>2</v>
      </c>
      <c r="D1499" t="s">
        <v>28</v>
      </c>
      <c r="E1499" t="s">
        <v>115</v>
      </c>
      <c r="F1499" t="s">
        <v>30</v>
      </c>
      <c r="G1499" t="str">
        <f t="shared" si="184"/>
        <v>abbe</v>
      </c>
      <c r="H1499" t="str">
        <f t="shared" si="185"/>
        <v>5</v>
      </c>
      <c r="I1499" t="str">
        <f t="shared" si="186"/>
        <v>corla</v>
      </c>
      <c r="J1499" t="str">
        <f t="shared" si="187"/>
        <v>meedl</v>
      </c>
      <c r="K1499" t="str">
        <f t="shared" si="188"/>
        <v>corla</v>
      </c>
      <c r="L1499" t="str">
        <f>VLOOKUP(G1499,[1]VLOOKUP!$A$11:$B$14,2,FALSE)</f>
        <v>meedl</v>
      </c>
      <c r="M1499" t="s">
        <v>129</v>
      </c>
      <c r="N1499" t="str">
        <f>VLOOKUP(M1499,[1]VLOOKUP!$A$2:$C$9,2,FALSE)</f>
        <v>Non-Overlapping</v>
      </c>
      <c r="O1499" t="str">
        <f>VLOOKUP(M1499,[1]VLOOKUP!$A$2:$C$9,3,FALSE)</f>
        <v>Familiar</v>
      </c>
      <c r="P1499">
        <v>2515119</v>
      </c>
      <c r="Q1499" t="s">
        <v>107</v>
      </c>
      <c r="R1499" t="s">
        <v>28</v>
      </c>
      <c r="S1499" t="s">
        <v>108</v>
      </c>
      <c r="T1499">
        <v>293</v>
      </c>
      <c r="U1499" t="s">
        <v>108</v>
      </c>
      <c r="V1499">
        <v>293</v>
      </c>
      <c r="W1499" t="s">
        <v>109</v>
      </c>
      <c r="X1499">
        <v>293</v>
      </c>
      <c r="Y1499" t="s">
        <v>108</v>
      </c>
      <c r="Z1499">
        <v>293</v>
      </c>
      <c r="AA1499" t="s">
        <v>41</v>
      </c>
      <c r="AB1499">
        <v>1746</v>
      </c>
      <c r="AC1499" t="s">
        <v>42</v>
      </c>
      <c r="AD1499">
        <f t="shared" si="189"/>
        <v>0</v>
      </c>
      <c r="AE1499">
        <f t="shared" si="190"/>
        <v>0</v>
      </c>
      <c r="AF1499">
        <f t="shared" si="191"/>
        <v>0</v>
      </c>
    </row>
    <row r="1500" spans="1:32" x14ac:dyDescent="0.25">
      <c r="A1500">
        <v>517</v>
      </c>
      <c r="B1500">
        <v>6</v>
      </c>
      <c r="C1500">
        <v>2</v>
      </c>
      <c r="D1500" t="s">
        <v>28</v>
      </c>
      <c r="E1500" t="s">
        <v>123</v>
      </c>
      <c r="F1500" t="s">
        <v>30</v>
      </c>
      <c r="G1500" t="str">
        <f t="shared" si="184"/>
        <v>abbe</v>
      </c>
      <c r="H1500" t="str">
        <f t="shared" si="185"/>
        <v>7</v>
      </c>
      <c r="I1500" t="str">
        <f t="shared" si="186"/>
        <v>corla</v>
      </c>
      <c r="J1500" t="str">
        <f t="shared" si="187"/>
        <v>meedl</v>
      </c>
      <c r="K1500" t="str">
        <f t="shared" si="188"/>
        <v>meedl</v>
      </c>
      <c r="L1500" t="str">
        <f>VLOOKUP(G1500,[1]VLOOKUP!$A$11:$B$14,2,FALSE)</f>
        <v>meedl</v>
      </c>
      <c r="M1500" t="s">
        <v>129</v>
      </c>
      <c r="N1500" t="str">
        <f>VLOOKUP(M1500,[1]VLOOKUP!$A$2:$C$9,2,FALSE)</f>
        <v>Non-Overlapping</v>
      </c>
      <c r="O1500" t="str">
        <f>VLOOKUP(M1500,[1]VLOOKUP!$A$2:$C$9,3,FALSE)</f>
        <v>Familiar</v>
      </c>
      <c r="P1500">
        <v>2517161</v>
      </c>
      <c r="Q1500" t="s">
        <v>112</v>
      </c>
      <c r="R1500" t="s">
        <v>28</v>
      </c>
      <c r="S1500" t="s">
        <v>114</v>
      </c>
      <c r="T1500">
        <v>294</v>
      </c>
      <c r="U1500" t="s">
        <v>114</v>
      </c>
      <c r="V1500">
        <v>294</v>
      </c>
      <c r="W1500" t="s">
        <v>109</v>
      </c>
      <c r="X1500">
        <v>294</v>
      </c>
      <c r="Y1500" t="s">
        <v>114</v>
      </c>
      <c r="Z1500">
        <v>294</v>
      </c>
      <c r="AA1500" t="s">
        <v>35</v>
      </c>
      <c r="AB1500">
        <v>1383</v>
      </c>
      <c r="AC1500" t="s">
        <v>36</v>
      </c>
      <c r="AD1500">
        <f t="shared" si="189"/>
        <v>1</v>
      </c>
      <c r="AE1500">
        <f t="shared" si="190"/>
        <v>0</v>
      </c>
      <c r="AF1500">
        <f t="shared" si="191"/>
        <v>0</v>
      </c>
    </row>
    <row r="1501" spans="1:32" x14ac:dyDescent="0.25">
      <c r="A1501">
        <v>518</v>
      </c>
      <c r="B1501">
        <v>6</v>
      </c>
      <c r="C1501">
        <v>2</v>
      </c>
      <c r="D1501" t="s">
        <v>28</v>
      </c>
      <c r="E1501" t="s">
        <v>124</v>
      </c>
      <c r="F1501" t="s">
        <v>30</v>
      </c>
      <c r="G1501" t="str">
        <f t="shared" si="184"/>
        <v>abbe</v>
      </c>
      <c r="H1501" t="str">
        <f t="shared" si="185"/>
        <v>9</v>
      </c>
      <c r="I1501" t="str">
        <f t="shared" si="186"/>
        <v>meedl</v>
      </c>
      <c r="J1501" t="str">
        <f t="shared" si="187"/>
        <v>corla</v>
      </c>
      <c r="K1501" t="str">
        <f t="shared" si="188"/>
        <v>corla</v>
      </c>
      <c r="L1501" t="str">
        <f>VLOOKUP(G1501,[1]VLOOKUP!$A$11:$B$14,2,FALSE)</f>
        <v>meedl</v>
      </c>
      <c r="M1501" t="s">
        <v>129</v>
      </c>
      <c r="N1501" t="str">
        <f>VLOOKUP(M1501,[1]VLOOKUP!$A$2:$C$9,2,FALSE)</f>
        <v>Non-Overlapping</v>
      </c>
      <c r="O1501" t="str">
        <f>VLOOKUP(M1501,[1]VLOOKUP!$A$2:$C$9,3,FALSE)</f>
        <v>Familiar</v>
      </c>
      <c r="P1501">
        <v>2518842</v>
      </c>
      <c r="Q1501" t="s">
        <v>107</v>
      </c>
      <c r="R1501" t="s">
        <v>28</v>
      </c>
      <c r="S1501" t="s">
        <v>114</v>
      </c>
      <c r="T1501">
        <v>293</v>
      </c>
      <c r="U1501" t="s">
        <v>114</v>
      </c>
      <c r="V1501">
        <v>293</v>
      </c>
      <c r="W1501" t="s">
        <v>109</v>
      </c>
      <c r="X1501">
        <v>293</v>
      </c>
      <c r="Y1501" t="s">
        <v>114</v>
      </c>
      <c r="Z1501">
        <v>293</v>
      </c>
      <c r="AA1501" t="s">
        <v>35</v>
      </c>
      <c r="AB1501">
        <v>1119</v>
      </c>
      <c r="AC1501" t="s">
        <v>36</v>
      </c>
      <c r="AD1501">
        <f t="shared" si="189"/>
        <v>0</v>
      </c>
      <c r="AE1501">
        <f t="shared" si="190"/>
        <v>0</v>
      </c>
      <c r="AF1501">
        <f t="shared" si="191"/>
        <v>0</v>
      </c>
    </row>
    <row r="1502" spans="1:32" x14ac:dyDescent="0.25">
      <c r="A1502">
        <v>519</v>
      </c>
      <c r="B1502">
        <v>6</v>
      </c>
      <c r="C1502">
        <v>2</v>
      </c>
      <c r="D1502" t="s">
        <v>28</v>
      </c>
      <c r="E1502" t="s">
        <v>116</v>
      </c>
      <c r="F1502" t="s">
        <v>30</v>
      </c>
      <c r="G1502" t="str">
        <f t="shared" si="184"/>
        <v>abbe</v>
      </c>
      <c r="H1502" t="str">
        <f t="shared" si="185"/>
        <v>8</v>
      </c>
      <c r="I1502" t="str">
        <f t="shared" si="186"/>
        <v>meedl</v>
      </c>
      <c r="J1502" t="str">
        <f t="shared" si="187"/>
        <v>corla</v>
      </c>
      <c r="K1502" t="str">
        <f t="shared" si="188"/>
        <v>meedl</v>
      </c>
      <c r="L1502" t="str">
        <f>VLOOKUP(G1502,[1]VLOOKUP!$A$11:$B$14,2,FALSE)</f>
        <v>meedl</v>
      </c>
      <c r="M1502" t="s">
        <v>129</v>
      </c>
      <c r="N1502" t="str">
        <f>VLOOKUP(M1502,[1]VLOOKUP!$A$2:$C$9,2,FALSE)</f>
        <v>Non-Overlapping</v>
      </c>
      <c r="O1502" t="str">
        <f>VLOOKUP(M1502,[1]VLOOKUP!$A$2:$C$9,3,FALSE)</f>
        <v>Familiar</v>
      </c>
      <c r="P1502">
        <v>2520257</v>
      </c>
      <c r="Q1502" t="s">
        <v>112</v>
      </c>
      <c r="R1502" t="s">
        <v>28</v>
      </c>
      <c r="S1502" t="s">
        <v>108</v>
      </c>
      <c r="T1502">
        <v>295</v>
      </c>
      <c r="U1502" t="s">
        <v>108</v>
      </c>
      <c r="V1502">
        <v>295</v>
      </c>
      <c r="W1502" t="s">
        <v>109</v>
      </c>
      <c r="X1502">
        <v>295</v>
      </c>
      <c r="Y1502" t="s">
        <v>108</v>
      </c>
      <c r="Z1502">
        <v>295</v>
      </c>
      <c r="AA1502" t="s">
        <v>41</v>
      </c>
      <c r="AB1502">
        <v>918</v>
      </c>
      <c r="AC1502" t="s">
        <v>42</v>
      </c>
      <c r="AD1502">
        <f t="shared" si="189"/>
        <v>1</v>
      </c>
      <c r="AE1502">
        <f t="shared" si="190"/>
        <v>0</v>
      </c>
      <c r="AF1502">
        <f t="shared" si="191"/>
        <v>0</v>
      </c>
    </row>
    <row r="1503" spans="1:32" x14ac:dyDescent="0.25">
      <c r="A1503">
        <v>520</v>
      </c>
      <c r="B1503">
        <v>6</v>
      </c>
      <c r="C1503">
        <v>2</v>
      </c>
      <c r="D1503" t="s">
        <v>28</v>
      </c>
      <c r="E1503" t="s">
        <v>123</v>
      </c>
      <c r="F1503" t="s">
        <v>30</v>
      </c>
      <c r="G1503" t="str">
        <f t="shared" si="184"/>
        <v>abbe</v>
      </c>
      <c r="H1503" t="str">
        <f t="shared" si="185"/>
        <v>7</v>
      </c>
      <c r="I1503" t="str">
        <f t="shared" si="186"/>
        <v>corla</v>
      </c>
      <c r="J1503" t="str">
        <f t="shared" si="187"/>
        <v>meedl</v>
      </c>
      <c r="K1503" t="str">
        <f t="shared" si="188"/>
        <v>meedl</v>
      </c>
      <c r="L1503" t="str">
        <f>VLOOKUP(G1503,[1]VLOOKUP!$A$11:$B$14,2,FALSE)</f>
        <v>meedl</v>
      </c>
      <c r="M1503" t="s">
        <v>129</v>
      </c>
      <c r="N1503" t="str">
        <f>VLOOKUP(M1503,[1]VLOOKUP!$A$2:$C$9,2,FALSE)</f>
        <v>Non-Overlapping</v>
      </c>
      <c r="O1503" t="str">
        <f>VLOOKUP(M1503,[1]VLOOKUP!$A$2:$C$9,3,FALSE)</f>
        <v>Familiar</v>
      </c>
      <c r="P1503">
        <v>2521473</v>
      </c>
      <c r="Q1503" t="s">
        <v>112</v>
      </c>
      <c r="R1503" t="s">
        <v>28</v>
      </c>
      <c r="S1503" t="s">
        <v>114</v>
      </c>
      <c r="T1503">
        <v>294</v>
      </c>
      <c r="U1503" t="s">
        <v>114</v>
      </c>
      <c r="V1503">
        <v>294</v>
      </c>
      <c r="W1503" t="s">
        <v>109</v>
      </c>
      <c r="X1503">
        <v>294</v>
      </c>
      <c r="Y1503" t="s">
        <v>114</v>
      </c>
      <c r="Z1503">
        <v>294</v>
      </c>
      <c r="AA1503" t="s">
        <v>35</v>
      </c>
      <c r="AB1503">
        <v>1695</v>
      </c>
      <c r="AC1503" t="s">
        <v>36</v>
      </c>
      <c r="AD1503">
        <f t="shared" si="189"/>
        <v>1</v>
      </c>
      <c r="AE1503">
        <f t="shared" si="190"/>
        <v>0</v>
      </c>
      <c r="AF1503">
        <f t="shared" si="191"/>
        <v>0</v>
      </c>
    </row>
    <row r="1504" spans="1:32" x14ac:dyDescent="0.25">
      <c r="A1504">
        <v>521</v>
      </c>
      <c r="B1504">
        <v>6</v>
      </c>
      <c r="C1504">
        <v>2</v>
      </c>
      <c r="D1504" t="s">
        <v>28</v>
      </c>
      <c r="E1504" t="s">
        <v>115</v>
      </c>
      <c r="F1504" t="s">
        <v>30</v>
      </c>
      <c r="G1504" t="str">
        <f t="shared" si="184"/>
        <v>abbe</v>
      </c>
      <c r="H1504" t="str">
        <f t="shared" si="185"/>
        <v>5</v>
      </c>
      <c r="I1504" t="str">
        <f t="shared" si="186"/>
        <v>corla</v>
      </c>
      <c r="J1504" t="str">
        <f t="shared" si="187"/>
        <v>meedl</v>
      </c>
      <c r="K1504" t="str">
        <f t="shared" si="188"/>
        <v>meedl</v>
      </c>
      <c r="L1504" t="str">
        <f>VLOOKUP(G1504,[1]VLOOKUP!$A$11:$B$14,2,FALSE)</f>
        <v>meedl</v>
      </c>
      <c r="M1504" t="s">
        <v>129</v>
      </c>
      <c r="N1504" t="str">
        <f>VLOOKUP(M1504,[1]VLOOKUP!$A$2:$C$9,2,FALSE)</f>
        <v>Non-Overlapping</v>
      </c>
      <c r="O1504" t="str">
        <f>VLOOKUP(M1504,[1]VLOOKUP!$A$2:$C$9,3,FALSE)</f>
        <v>Familiar</v>
      </c>
      <c r="P1504">
        <v>2523465</v>
      </c>
      <c r="Q1504" t="s">
        <v>112</v>
      </c>
      <c r="R1504" t="s">
        <v>28</v>
      </c>
      <c r="S1504" t="s">
        <v>114</v>
      </c>
      <c r="T1504">
        <v>293</v>
      </c>
      <c r="U1504" t="s">
        <v>114</v>
      </c>
      <c r="V1504">
        <v>293</v>
      </c>
      <c r="W1504" t="s">
        <v>109</v>
      </c>
      <c r="X1504">
        <v>293</v>
      </c>
      <c r="Y1504" t="s">
        <v>114</v>
      </c>
      <c r="Z1504">
        <v>293</v>
      </c>
      <c r="AA1504" t="s">
        <v>35</v>
      </c>
      <c r="AB1504">
        <v>1768</v>
      </c>
      <c r="AC1504" t="s">
        <v>36</v>
      </c>
      <c r="AD1504">
        <f t="shared" si="189"/>
        <v>1</v>
      </c>
      <c r="AE1504">
        <f t="shared" si="190"/>
        <v>0</v>
      </c>
      <c r="AF1504">
        <f t="shared" si="191"/>
        <v>0</v>
      </c>
    </row>
    <row r="1505" spans="1:32" x14ac:dyDescent="0.25">
      <c r="A1505">
        <v>522</v>
      </c>
      <c r="B1505">
        <v>6</v>
      </c>
      <c r="C1505">
        <v>2</v>
      </c>
      <c r="D1505" t="s">
        <v>28</v>
      </c>
      <c r="E1505" t="s">
        <v>111</v>
      </c>
      <c r="F1505" t="s">
        <v>30</v>
      </c>
      <c r="G1505" t="str">
        <f t="shared" si="184"/>
        <v>abbe</v>
      </c>
      <c r="H1505" t="str">
        <f t="shared" si="185"/>
        <v>6</v>
      </c>
      <c r="I1505" t="str">
        <f t="shared" si="186"/>
        <v>meedl</v>
      </c>
      <c r="J1505" t="str">
        <f t="shared" si="187"/>
        <v>corla</v>
      </c>
      <c r="K1505" t="str">
        <f t="shared" si="188"/>
        <v>meedl</v>
      </c>
      <c r="L1505" t="str">
        <f>VLOOKUP(G1505,[1]VLOOKUP!$A$11:$B$14,2,FALSE)</f>
        <v>meedl</v>
      </c>
      <c r="M1505" t="s">
        <v>129</v>
      </c>
      <c r="N1505" t="str">
        <f>VLOOKUP(M1505,[1]VLOOKUP!$A$2:$C$9,2,FALSE)</f>
        <v>Non-Overlapping</v>
      </c>
      <c r="O1505" t="str">
        <f>VLOOKUP(M1505,[1]VLOOKUP!$A$2:$C$9,3,FALSE)</f>
        <v>Familiar</v>
      </c>
      <c r="P1505">
        <v>2525543</v>
      </c>
      <c r="Q1505" t="s">
        <v>112</v>
      </c>
      <c r="R1505" t="s">
        <v>28</v>
      </c>
      <c r="S1505" t="s">
        <v>108</v>
      </c>
      <c r="T1505">
        <v>293</v>
      </c>
      <c r="U1505" t="s">
        <v>108</v>
      </c>
      <c r="V1505">
        <v>293</v>
      </c>
      <c r="W1505" t="s">
        <v>109</v>
      </c>
      <c r="X1505">
        <v>293</v>
      </c>
      <c r="Y1505" t="s">
        <v>108</v>
      </c>
      <c r="Z1505">
        <v>293</v>
      </c>
      <c r="AA1505" t="s">
        <v>41</v>
      </c>
      <c r="AB1505">
        <v>2162</v>
      </c>
      <c r="AC1505" t="s">
        <v>42</v>
      </c>
      <c r="AD1505">
        <f t="shared" si="189"/>
        <v>1</v>
      </c>
      <c r="AE1505">
        <f t="shared" si="190"/>
        <v>0</v>
      </c>
      <c r="AF1505">
        <f t="shared" si="191"/>
        <v>0</v>
      </c>
    </row>
    <row r="1506" spans="1:32" x14ac:dyDescent="0.25">
      <c r="A1506">
        <v>523</v>
      </c>
      <c r="B1506">
        <v>6</v>
      </c>
      <c r="C1506">
        <v>2</v>
      </c>
      <c r="D1506" t="s">
        <v>28</v>
      </c>
      <c r="E1506" t="s">
        <v>126</v>
      </c>
      <c r="F1506" t="s">
        <v>30</v>
      </c>
      <c r="G1506" t="str">
        <f t="shared" si="184"/>
        <v>abbe</v>
      </c>
      <c r="H1506" t="str">
        <f t="shared" si="185"/>
        <v>1</v>
      </c>
      <c r="I1506" t="str">
        <f t="shared" si="186"/>
        <v>meedl</v>
      </c>
      <c r="J1506" t="str">
        <f t="shared" si="187"/>
        <v>corla</v>
      </c>
      <c r="K1506" t="str">
        <f t="shared" si="188"/>
        <v>corla</v>
      </c>
      <c r="L1506" t="str">
        <f>VLOOKUP(G1506,[1]VLOOKUP!$A$11:$B$14,2,FALSE)</f>
        <v>meedl</v>
      </c>
      <c r="M1506" t="s">
        <v>129</v>
      </c>
      <c r="N1506" t="str">
        <f>VLOOKUP(M1506,[1]VLOOKUP!$A$2:$C$9,2,FALSE)</f>
        <v>Non-Overlapping</v>
      </c>
      <c r="O1506" t="str">
        <f>VLOOKUP(M1506,[1]VLOOKUP!$A$2:$C$9,3,FALSE)</f>
        <v>Familiar</v>
      </c>
      <c r="P1506">
        <v>2528001</v>
      </c>
      <c r="Q1506" t="s">
        <v>107</v>
      </c>
      <c r="R1506" t="s">
        <v>28</v>
      </c>
      <c r="S1506" t="s">
        <v>114</v>
      </c>
      <c r="T1506">
        <v>294</v>
      </c>
      <c r="U1506" t="s">
        <v>114</v>
      </c>
      <c r="V1506">
        <v>294</v>
      </c>
      <c r="W1506" t="s">
        <v>109</v>
      </c>
      <c r="X1506">
        <v>294</v>
      </c>
      <c r="Y1506" t="s">
        <v>114</v>
      </c>
      <c r="Z1506">
        <v>294</v>
      </c>
      <c r="AA1506" t="s">
        <v>35</v>
      </c>
      <c r="AB1506">
        <v>1199</v>
      </c>
      <c r="AC1506" t="s">
        <v>36</v>
      </c>
      <c r="AD1506">
        <f t="shared" si="189"/>
        <v>0</v>
      </c>
      <c r="AE1506">
        <f t="shared" si="190"/>
        <v>0</v>
      </c>
      <c r="AF1506">
        <f t="shared" si="191"/>
        <v>0</v>
      </c>
    </row>
    <row r="1507" spans="1:32" x14ac:dyDescent="0.25">
      <c r="A1507">
        <v>524</v>
      </c>
      <c r="B1507">
        <v>6</v>
      </c>
      <c r="C1507">
        <v>2</v>
      </c>
      <c r="D1507" t="s">
        <v>28</v>
      </c>
      <c r="E1507" t="s">
        <v>111</v>
      </c>
      <c r="F1507" t="s">
        <v>30</v>
      </c>
      <c r="G1507" t="str">
        <f t="shared" si="184"/>
        <v>abbe</v>
      </c>
      <c r="H1507" t="str">
        <f t="shared" si="185"/>
        <v>6</v>
      </c>
      <c r="I1507" t="str">
        <f t="shared" si="186"/>
        <v>meedl</v>
      </c>
      <c r="J1507" t="str">
        <f t="shared" si="187"/>
        <v>corla</v>
      </c>
      <c r="K1507" t="str">
        <f t="shared" si="188"/>
        <v>meedl</v>
      </c>
      <c r="L1507" t="str">
        <f>VLOOKUP(G1507,[1]VLOOKUP!$A$11:$B$14,2,FALSE)</f>
        <v>meedl</v>
      </c>
      <c r="M1507" t="s">
        <v>129</v>
      </c>
      <c r="N1507" t="str">
        <f>VLOOKUP(M1507,[1]VLOOKUP!$A$2:$C$9,2,FALSE)</f>
        <v>Non-Overlapping</v>
      </c>
      <c r="O1507" t="str">
        <f>VLOOKUP(M1507,[1]VLOOKUP!$A$2:$C$9,3,FALSE)</f>
        <v>Familiar</v>
      </c>
      <c r="P1507">
        <v>2529497</v>
      </c>
      <c r="Q1507" t="s">
        <v>112</v>
      </c>
      <c r="R1507" t="s">
        <v>28</v>
      </c>
      <c r="S1507" t="s">
        <v>108</v>
      </c>
      <c r="T1507">
        <v>294</v>
      </c>
      <c r="U1507" t="s">
        <v>108</v>
      </c>
      <c r="V1507">
        <v>294</v>
      </c>
      <c r="W1507" t="s">
        <v>109</v>
      </c>
      <c r="X1507">
        <v>294</v>
      </c>
      <c r="Y1507" t="s">
        <v>108</v>
      </c>
      <c r="Z1507">
        <v>294</v>
      </c>
      <c r="AA1507" t="s">
        <v>41</v>
      </c>
      <c r="AB1507">
        <v>2543</v>
      </c>
      <c r="AC1507" t="s">
        <v>42</v>
      </c>
      <c r="AD1507">
        <f t="shared" si="189"/>
        <v>1</v>
      </c>
      <c r="AE1507">
        <f t="shared" si="190"/>
        <v>0</v>
      </c>
      <c r="AF1507">
        <f t="shared" si="191"/>
        <v>0</v>
      </c>
    </row>
    <row r="1508" spans="1:32" x14ac:dyDescent="0.25">
      <c r="A1508">
        <v>525</v>
      </c>
      <c r="B1508">
        <v>6</v>
      </c>
      <c r="C1508">
        <v>2</v>
      </c>
      <c r="D1508" t="s">
        <v>28</v>
      </c>
      <c r="E1508" t="s">
        <v>125</v>
      </c>
      <c r="F1508" t="s">
        <v>30</v>
      </c>
      <c r="G1508" t="str">
        <f t="shared" si="184"/>
        <v>abbe</v>
      </c>
      <c r="H1508" t="str">
        <f t="shared" si="185"/>
        <v>2</v>
      </c>
      <c r="I1508" t="str">
        <f t="shared" si="186"/>
        <v>meedl</v>
      </c>
      <c r="J1508" t="str">
        <f t="shared" si="187"/>
        <v>corla</v>
      </c>
      <c r="K1508" t="str">
        <f t="shared" si="188"/>
        <v>corla</v>
      </c>
      <c r="L1508" t="str">
        <f>VLOOKUP(G1508,[1]VLOOKUP!$A$11:$B$14,2,FALSE)</f>
        <v>meedl</v>
      </c>
      <c r="M1508" t="s">
        <v>129</v>
      </c>
      <c r="N1508" t="str">
        <f>VLOOKUP(M1508,[1]VLOOKUP!$A$2:$C$9,2,FALSE)</f>
        <v>Non-Overlapping</v>
      </c>
      <c r="O1508" t="str">
        <f>VLOOKUP(M1508,[1]VLOOKUP!$A$2:$C$9,3,FALSE)</f>
        <v>Familiar</v>
      </c>
      <c r="P1508">
        <v>2532337</v>
      </c>
      <c r="Q1508" t="s">
        <v>107</v>
      </c>
      <c r="R1508" t="s">
        <v>28</v>
      </c>
      <c r="S1508" t="s">
        <v>114</v>
      </c>
      <c r="T1508">
        <v>294</v>
      </c>
      <c r="U1508" t="s">
        <v>114</v>
      </c>
      <c r="V1508">
        <v>294</v>
      </c>
      <c r="W1508" t="s">
        <v>109</v>
      </c>
      <c r="X1508">
        <v>294</v>
      </c>
      <c r="Y1508" t="s">
        <v>114</v>
      </c>
      <c r="Z1508">
        <v>294</v>
      </c>
      <c r="AA1508" t="s">
        <v>35</v>
      </c>
      <c r="AB1508">
        <v>1759</v>
      </c>
      <c r="AC1508" t="s">
        <v>36</v>
      </c>
      <c r="AD1508">
        <f t="shared" si="189"/>
        <v>0</v>
      </c>
      <c r="AE1508">
        <f t="shared" si="190"/>
        <v>0</v>
      </c>
      <c r="AF1508">
        <f t="shared" si="191"/>
        <v>0</v>
      </c>
    </row>
    <row r="1509" spans="1:32" x14ac:dyDescent="0.25">
      <c r="A1509">
        <v>526</v>
      </c>
      <c r="B1509">
        <v>6</v>
      </c>
      <c r="C1509">
        <v>2</v>
      </c>
      <c r="D1509" t="s">
        <v>28</v>
      </c>
      <c r="E1509" t="s">
        <v>118</v>
      </c>
      <c r="F1509" t="s">
        <v>30</v>
      </c>
      <c r="G1509" t="str">
        <f t="shared" si="184"/>
        <v>abbe</v>
      </c>
      <c r="H1509" t="str">
        <f t="shared" si="185"/>
        <v>9</v>
      </c>
      <c r="I1509" t="str">
        <f t="shared" si="186"/>
        <v>corla</v>
      </c>
      <c r="J1509" t="str">
        <f t="shared" si="187"/>
        <v>meedl</v>
      </c>
      <c r="K1509" t="str">
        <f t="shared" si="188"/>
        <v>meedl</v>
      </c>
      <c r="L1509" t="str">
        <f>VLOOKUP(G1509,[1]VLOOKUP!$A$11:$B$14,2,FALSE)</f>
        <v>meedl</v>
      </c>
      <c r="M1509" t="s">
        <v>129</v>
      </c>
      <c r="N1509" t="str">
        <f>VLOOKUP(M1509,[1]VLOOKUP!$A$2:$C$9,2,FALSE)</f>
        <v>Non-Overlapping</v>
      </c>
      <c r="O1509" t="str">
        <f>VLOOKUP(M1509,[1]VLOOKUP!$A$2:$C$9,3,FALSE)</f>
        <v>Familiar</v>
      </c>
      <c r="P1509">
        <v>2534393</v>
      </c>
      <c r="Q1509" t="s">
        <v>112</v>
      </c>
      <c r="R1509" t="s">
        <v>28</v>
      </c>
      <c r="S1509" t="s">
        <v>114</v>
      </c>
      <c r="T1509">
        <v>294</v>
      </c>
      <c r="U1509" t="s">
        <v>114</v>
      </c>
      <c r="V1509">
        <v>294</v>
      </c>
      <c r="W1509" t="s">
        <v>109</v>
      </c>
      <c r="X1509">
        <v>294</v>
      </c>
      <c r="Y1509" t="s">
        <v>114</v>
      </c>
      <c r="Z1509">
        <v>294</v>
      </c>
      <c r="AA1509" t="s">
        <v>35</v>
      </c>
      <c r="AB1509">
        <v>1743</v>
      </c>
      <c r="AC1509" t="s">
        <v>36</v>
      </c>
      <c r="AD1509">
        <f t="shared" si="189"/>
        <v>1</v>
      </c>
      <c r="AE1509">
        <f t="shared" si="190"/>
        <v>0</v>
      </c>
      <c r="AF1509">
        <f t="shared" si="191"/>
        <v>0</v>
      </c>
    </row>
    <row r="1510" spans="1:32" x14ac:dyDescent="0.25">
      <c r="A1510">
        <v>527</v>
      </c>
      <c r="B1510">
        <v>6</v>
      </c>
      <c r="C1510">
        <v>2</v>
      </c>
      <c r="D1510" t="s">
        <v>28</v>
      </c>
      <c r="E1510" t="s">
        <v>121</v>
      </c>
      <c r="F1510" t="s">
        <v>30</v>
      </c>
      <c r="G1510" t="str">
        <f t="shared" si="184"/>
        <v>abbe</v>
      </c>
      <c r="H1510" t="str">
        <f t="shared" si="185"/>
        <v>4</v>
      </c>
      <c r="I1510" t="str">
        <f t="shared" si="186"/>
        <v>meedl</v>
      </c>
      <c r="J1510" t="str">
        <f t="shared" si="187"/>
        <v>corla</v>
      </c>
      <c r="K1510" t="str">
        <f t="shared" si="188"/>
        <v>corla</v>
      </c>
      <c r="L1510" t="str">
        <f>VLOOKUP(G1510,[1]VLOOKUP!$A$11:$B$14,2,FALSE)</f>
        <v>meedl</v>
      </c>
      <c r="M1510" t="s">
        <v>129</v>
      </c>
      <c r="N1510" t="str">
        <f>VLOOKUP(M1510,[1]VLOOKUP!$A$2:$C$9,2,FALSE)</f>
        <v>Non-Overlapping</v>
      </c>
      <c r="O1510" t="str">
        <f>VLOOKUP(M1510,[1]VLOOKUP!$A$2:$C$9,3,FALSE)</f>
        <v>Familiar</v>
      </c>
      <c r="P1510">
        <v>2536433</v>
      </c>
      <c r="Q1510" t="s">
        <v>107</v>
      </c>
      <c r="R1510" t="s">
        <v>28</v>
      </c>
      <c r="S1510" t="s">
        <v>114</v>
      </c>
      <c r="T1510">
        <v>293</v>
      </c>
      <c r="U1510" t="s">
        <v>114</v>
      </c>
      <c r="V1510">
        <v>293</v>
      </c>
      <c r="W1510" t="s">
        <v>109</v>
      </c>
      <c r="X1510">
        <v>293</v>
      </c>
      <c r="Y1510" t="s">
        <v>114</v>
      </c>
      <c r="Z1510">
        <v>293</v>
      </c>
      <c r="AA1510" t="s">
        <v>35</v>
      </c>
      <c r="AB1510">
        <v>2040</v>
      </c>
      <c r="AC1510" t="s">
        <v>36</v>
      </c>
      <c r="AD1510">
        <f t="shared" si="189"/>
        <v>0</v>
      </c>
      <c r="AE1510">
        <f t="shared" si="190"/>
        <v>0</v>
      </c>
      <c r="AF1510">
        <f t="shared" si="191"/>
        <v>0</v>
      </c>
    </row>
    <row r="1511" spans="1:32" x14ac:dyDescent="0.25">
      <c r="A1511">
        <v>528</v>
      </c>
      <c r="B1511">
        <v>6</v>
      </c>
      <c r="C1511">
        <v>2</v>
      </c>
      <c r="D1511" t="s">
        <v>28</v>
      </c>
      <c r="E1511" t="s">
        <v>117</v>
      </c>
      <c r="F1511" t="s">
        <v>30</v>
      </c>
      <c r="G1511" t="str">
        <f t="shared" si="184"/>
        <v>abbe</v>
      </c>
      <c r="H1511" t="str">
        <f t="shared" si="185"/>
        <v>7</v>
      </c>
      <c r="I1511" t="str">
        <f t="shared" si="186"/>
        <v>meedl</v>
      </c>
      <c r="J1511" t="str">
        <f t="shared" si="187"/>
        <v>corla</v>
      </c>
      <c r="K1511" t="str">
        <f t="shared" si="188"/>
        <v>meedl</v>
      </c>
      <c r="L1511" t="str">
        <f>VLOOKUP(G1511,[1]VLOOKUP!$A$11:$B$14,2,FALSE)</f>
        <v>meedl</v>
      </c>
      <c r="M1511" t="s">
        <v>129</v>
      </c>
      <c r="N1511" t="str">
        <f>VLOOKUP(M1511,[1]VLOOKUP!$A$2:$C$9,2,FALSE)</f>
        <v>Non-Overlapping</v>
      </c>
      <c r="O1511" t="str">
        <f>VLOOKUP(M1511,[1]VLOOKUP!$A$2:$C$9,3,FALSE)</f>
        <v>Familiar</v>
      </c>
      <c r="P1511">
        <v>2538782</v>
      </c>
      <c r="Q1511" t="s">
        <v>112</v>
      </c>
      <c r="R1511" t="s">
        <v>28</v>
      </c>
      <c r="S1511" t="s">
        <v>108</v>
      </c>
      <c r="T1511">
        <v>293</v>
      </c>
      <c r="U1511" t="s">
        <v>108</v>
      </c>
      <c r="V1511">
        <v>293</v>
      </c>
      <c r="W1511" t="s">
        <v>109</v>
      </c>
      <c r="X1511">
        <v>293</v>
      </c>
      <c r="Y1511" t="s">
        <v>108</v>
      </c>
      <c r="Z1511">
        <v>293</v>
      </c>
      <c r="AA1511" t="s">
        <v>41</v>
      </c>
      <c r="AB1511">
        <v>1187</v>
      </c>
      <c r="AC1511" t="s">
        <v>42</v>
      </c>
      <c r="AD1511">
        <f t="shared" si="189"/>
        <v>1</v>
      </c>
      <c r="AE1511">
        <f t="shared" si="190"/>
        <v>0</v>
      </c>
      <c r="AF1511">
        <f t="shared" si="191"/>
        <v>0</v>
      </c>
    </row>
    <row r="1512" spans="1:32" hidden="1" x14ac:dyDescent="0.25">
      <c r="A1512">
        <v>529</v>
      </c>
      <c r="B1512">
        <v>6</v>
      </c>
      <c r="C1512">
        <v>2</v>
      </c>
      <c r="D1512" t="s">
        <v>28</v>
      </c>
      <c r="E1512" t="s">
        <v>119</v>
      </c>
      <c r="F1512" t="s">
        <v>30</v>
      </c>
      <c r="G1512" t="str">
        <f t="shared" si="184"/>
        <v>abbe</v>
      </c>
      <c r="H1512" t="str">
        <f t="shared" si="185"/>
        <v>4</v>
      </c>
      <c r="I1512" t="str">
        <f t="shared" si="186"/>
        <v>corla</v>
      </c>
      <c r="J1512" t="str">
        <f t="shared" si="187"/>
        <v>meedl</v>
      </c>
      <c r="K1512" t="str">
        <f t="shared" si="188"/>
        <v>corla</v>
      </c>
      <c r="L1512" t="str">
        <f>VLOOKUP(G1512,[1]VLOOKUP!$A$11:$B$14,2,FALSE)</f>
        <v>meedl</v>
      </c>
      <c r="M1512" t="s">
        <v>129</v>
      </c>
      <c r="N1512" t="str">
        <f>VLOOKUP(M1512,[1]VLOOKUP!$A$2:$C$9,2,FALSE)</f>
        <v>Non-Overlapping</v>
      </c>
      <c r="O1512" t="str">
        <f>VLOOKUP(M1512,[1]VLOOKUP!$A$2:$C$9,3,FALSE)</f>
        <v>Familiar</v>
      </c>
      <c r="P1512">
        <v>2540265</v>
      </c>
      <c r="Q1512" t="s">
        <v>107</v>
      </c>
      <c r="R1512" t="s">
        <v>28</v>
      </c>
      <c r="S1512" t="s">
        <v>108</v>
      </c>
      <c r="T1512">
        <v>293</v>
      </c>
      <c r="U1512" t="s">
        <v>108</v>
      </c>
      <c r="V1512">
        <v>293</v>
      </c>
      <c r="W1512" t="s">
        <v>109</v>
      </c>
      <c r="X1512">
        <v>293</v>
      </c>
      <c r="Y1512" t="s">
        <v>108</v>
      </c>
      <c r="Z1512">
        <v>293</v>
      </c>
      <c r="AA1512" t="s">
        <v>41</v>
      </c>
      <c r="AB1512">
        <v>4888</v>
      </c>
      <c r="AC1512" t="s">
        <v>42</v>
      </c>
      <c r="AD1512">
        <f t="shared" si="189"/>
        <v>0</v>
      </c>
      <c r="AE1512">
        <f t="shared" si="190"/>
        <v>0</v>
      </c>
      <c r="AF1512">
        <f t="shared" si="191"/>
        <v>1</v>
      </c>
    </row>
    <row r="1513" spans="1:32" hidden="1" x14ac:dyDescent="0.25">
      <c r="A1513">
        <v>530</v>
      </c>
      <c r="B1513">
        <v>6</v>
      </c>
      <c r="C1513">
        <v>2</v>
      </c>
      <c r="D1513" t="s">
        <v>28</v>
      </c>
      <c r="E1513" t="s">
        <v>122</v>
      </c>
      <c r="F1513" t="s">
        <v>30</v>
      </c>
      <c r="G1513" t="str">
        <f t="shared" si="184"/>
        <v>abbe</v>
      </c>
      <c r="H1513" t="str">
        <f t="shared" si="185"/>
        <v>5</v>
      </c>
      <c r="I1513" t="str">
        <f t="shared" si="186"/>
        <v>meedl</v>
      </c>
      <c r="J1513" t="str">
        <f t="shared" si="187"/>
        <v>corla</v>
      </c>
      <c r="K1513" t="str">
        <f t="shared" si="188"/>
        <v>meedl</v>
      </c>
      <c r="L1513" t="str">
        <f>VLOOKUP(G1513,[1]VLOOKUP!$A$11:$B$14,2,FALSE)</f>
        <v>meedl</v>
      </c>
      <c r="M1513" t="s">
        <v>129</v>
      </c>
      <c r="N1513" t="str">
        <f>VLOOKUP(M1513,[1]VLOOKUP!$A$2:$C$9,2,FALSE)</f>
        <v>Non-Overlapping</v>
      </c>
      <c r="O1513" t="str">
        <f>VLOOKUP(M1513,[1]VLOOKUP!$A$2:$C$9,3,FALSE)</f>
        <v>Familiar</v>
      </c>
      <c r="P1513">
        <v>2545449</v>
      </c>
      <c r="Q1513" t="s">
        <v>112</v>
      </c>
      <c r="R1513" t="s">
        <v>28</v>
      </c>
      <c r="S1513" t="s">
        <v>108</v>
      </c>
      <c r="T1513">
        <v>294</v>
      </c>
      <c r="U1513" t="s">
        <v>108</v>
      </c>
      <c r="V1513">
        <v>294</v>
      </c>
      <c r="W1513" t="s">
        <v>109</v>
      </c>
      <c r="X1513">
        <v>294</v>
      </c>
      <c r="Y1513" t="s">
        <v>108</v>
      </c>
      <c r="Z1513">
        <v>294</v>
      </c>
      <c r="AA1513" t="s">
        <v>41</v>
      </c>
      <c r="AB1513">
        <v>3631</v>
      </c>
      <c r="AC1513" t="s">
        <v>42</v>
      </c>
      <c r="AD1513">
        <f t="shared" si="189"/>
        <v>1</v>
      </c>
      <c r="AE1513">
        <f t="shared" si="190"/>
        <v>0</v>
      </c>
      <c r="AF1513">
        <f t="shared" si="191"/>
        <v>1</v>
      </c>
    </row>
    <row r="1514" spans="1:32" x14ac:dyDescent="0.25">
      <c r="A1514">
        <v>531</v>
      </c>
      <c r="B1514">
        <v>6</v>
      </c>
      <c r="C1514">
        <v>2</v>
      </c>
      <c r="D1514" t="s">
        <v>28</v>
      </c>
      <c r="E1514" t="s">
        <v>53</v>
      </c>
      <c r="F1514" t="s">
        <v>30</v>
      </c>
      <c r="G1514" t="str">
        <f t="shared" si="184"/>
        <v>onof</v>
      </c>
      <c r="H1514" t="str">
        <f t="shared" si="185"/>
        <v>2</v>
      </c>
      <c r="I1514" t="str">
        <f t="shared" si="186"/>
        <v>lorta</v>
      </c>
      <c r="J1514" t="str">
        <f t="shared" si="187"/>
        <v>nilti</v>
      </c>
      <c r="K1514" t="str">
        <f t="shared" si="188"/>
        <v>lorta</v>
      </c>
      <c r="L1514" t="str">
        <f>VLOOKUP(G1514,[1]VLOOKUP!$A$11:$B$14,2,FALSE)</f>
        <v>nilti</v>
      </c>
      <c r="M1514" t="s">
        <v>132</v>
      </c>
      <c r="N1514" t="str">
        <f>VLOOKUP(M1514,[1]VLOOKUP!$A$2:$C$9,2,FALSE)</f>
        <v>Overlapping</v>
      </c>
      <c r="O1514" t="str">
        <f>VLOOKUP(M1514,[1]VLOOKUP!$A$2:$C$9,3,FALSE)</f>
        <v>Familiar</v>
      </c>
      <c r="P1514">
        <v>2549377</v>
      </c>
      <c r="Q1514" t="s">
        <v>38</v>
      </c>
      <c r="R1514" t="s">
        <v>28</v>
      </c>
      <c r="S1514" t="s">
        <v>40</v>
      </c>
      <c r="T1514">
        <v>293</v>
      </c>
      <c r="U1514" t="s">
        <v>40</v>
      </c>
      <c r="V1514">
        <v>293</v>
      </c>
      <c r="W1514" t="s">
        <v>34</v>
      </c>
      <c r="X1514">
        <v>293</v>
      </c>
      <c r="Y1514" t="s">
        <v>40</v>
      </c>
      <c r="Z1514">
        <v>293</v>
      </c>
      <c r="AA1514" t="s">
        <v>41</v>
      </c>
      <c r="AB1514">
        <v>2920</v>
      </c>
      <c r="AC1514" t="s">
        <v>42</v>
      </c>
      <c r="AD1514">
        <f t="shared" si="189"/>
        <v>0</v>
      </c>
      <c r="AE1514">
        <f t="shared" si="190"/>
        <v>0</v>
      </c>
      <c r="AF1514">
        <f t="shared" si="191"/>
        <v>0</v>
      </c>
    </row>
    <row r="1515" spans="1:32" x14ac:dyDescent="0.25">
      <c r="A1515">
        <v>532</v>
      </c>
      <c r="B1515">
        <v>6</v>
      </c>
      <c r="C1515">
        <v>2</v>
      </c>
      <c r="D1515" t="s">
        <v>28</v>
      </c>
      <c r="E1515" t="s">
        <v>43</v>
      </c>
      <c r="F1515" t="s">
        <v>30</v>
      </c>
      <c r="G1515" t="str">
        <f t="shared" si="184"/>
        <v>onof</v>
      </c>
      <c r="H1515" t="str">
        <f t="shared" si="185"/>
        <v>8</v>
      </c>
      <c r="I1515" t="str">
        <f t="shared" si="186"/>
        <v>lorta</v>
      </c>
      <c r="J1515" t="str">
        <f t="shared" si="187"/>
        <v>nilti</v>
      </c>
      <c r="K1515" t="str">
        <f t="shared" si="188"/>
        <v>nilti</v>
      </c>
      <c r="L1515" t="str">
        <f>VLOOKUP(G1515,[1]VLOOKUP!$A$11:$B$14,2,FALSE)</f>
        <v>nilti</v>
      </c>
      <c r="M1515" t="s">
        <v>132</v>
      </c>
      <c r="N1515" t="str">
        <f>VLOOKUP(M1515,[1]VLOOKUP!$A$2:$C$9,2,FALSE)</f>
        <v>Overlapping</v>
      </c>
      <c r="O1515" t="str">
        <f>VLOOKUP(M1515,[1]VLOOKUP!$A$2:$C$9,3,FALSE)</f>
        <v>Familiar</v>
      </c>
      <c r="P1515">
        <v>2552593</v>
      </c>
      <c r="Q1515" t="s">
        <v>32</v>
      </c>
      <c r="R1515" t="s">
        <v>28</v>
      </c>
      <c r="S1515" t="s">
        <v>33</v>
      </c>
      <c r="T1515">
        <v>295</v>
      </c>
      <c r="U1515" t="s">
        <v>33</v>
      </c>
      <c r="V1515">
        <v>295</v>
      </c>
      <c r="W1515" t="s">
        <v>34</v>
      </c>
      <c r="X1515">
        <v>295</v>
      </c>
      <c r="Y1515" t="s">
        <v>33</v>
      </c>
      <c r="Z1515">
        <v>295</v>
      </c>
      <c r="AA1515" t="s">
        <v>35</v>
      </c>
      <c r="AB1515">
        <v>1158</v>
      </c>
      <c r="AC1515" t="s">
        <v>36</v>
      </c>
      <c r="AD1515">
        <f t="shared" si="189"/>
        <v>1</v>
      </c>
      <c r="AE1515">
        <f t="shared" si="190"/>
        <v>0</v>
      </c>
      <c r="AF1515">
        <f t="shared" si="191"/>
        <v>0</v>
      </c>
    </row>
    <row r="1516" spans="1:32" x14ac:dyDescent="0.25">
      <c r="A1516">
        <v>533</v>
      </c>
      <c r="B1516">
        <v>6</v>
      </c>
      <c r="C1516">
        <v>2</v>
      </c>
      <c r="D1516" t="s">
        <v>28</v>
      </c>
      <c r="E1516" t="s">
        <v>44</v>
      </c>
      <c r="F1516" t="s">
        <v>30</v>
      </c>
      <c r="G1516" t="str">
        <f t="shared" si="184"/>
        <v>onof</v>
      </c>
      <c r="H1516" t="str">
        <f t="shared" si="185"/>
        <v>3</v>
      </c>
      <c r="I1516" t="str">
        <f t="shared" si="186"/>
        <v>lorta</v>
      </c>
      <c r="J1516" t="str">
        <f t="shared" si="187"/>
        <v>nilti</v>
      </c>
      <c r="K1516" t="str">
        <f t="shared" si="188"/>
        <v>lorta</v>
      </c>
      <c r="L1516" t="str">
        <f>VLOOKUP(G1516,[1]VLOOKUP!$A$11:$B$14,2,FALSE)</f>
        <v>nilti</v>
      </c>
      <c r="M1516" t="s">
        <v>132</v>
      </c>
      <c r="N1516" t="str">
        <f>VLOOKUP(M1516,[1]VLOOKUP!$A$2:$C$9,2,FALSE)</f>
        <v>Overlapping</v>
      </c>
      <c r="O1516" t="str">
        <f>VLOOKUP(M1516,[1]VLOOKUP!$A$2:$C$9,3,FALSE)</f>
        <v>Familiar</v>
      </c>
      <c r="P1516">
        <v>2554049</v>
      </c>
      <c r="Q1516" t="s">
        <v>38</v>
      </c>
      <c r="R1516" t="s">
        <v>28</v>
      </c>
      <c r="S1516" t="s">
        <v>40</v>
      </c>
      <c r="T1516">
        <v>293</v>
      </c>
      <c r="U1516" t="s">
        <v>40</v>
      </c>
      <c r="V1516">
        <v>293</v>
      </c>
      <c r="W1516" t="s">
        <v>34</v>
      </c>
      <c r="X1516">
        <v>293</v>
      </c>
      <c r="Y1516" t="s">
        <v>40</v>
      </c>
      <c r="Z1516">
        <v>293</v>
      </c>
      <c r="AA1516" t="s">
        <v>41</v>
      </c>
      <c r="AB1516">
        <v>1752</v>
      </c>
      <c r="AC1516" t="s">
        <v>42</v>
      </c>
      <c r="AD1516">
        <f t="shared" si="189"/>
        <v>0</v>
      </c>
      <c r="AE1516">
        <f t="shared" si="190"/>
        <v>0</v>
      </c>
      <c r="AF1516">
        <f t="shared" si="191"/>
        <v>0</v>
      </c>
    </row>
    <row r="1517" spans="1:32" x14ac:dyDescent="0.25">
      <c r="A1517">
        <v>534</v>
      </c>
      <c r="B1517">
        <v>6</v>
      </c>
      <c r="C1517">
        <v>2</v>
      </c>
      <c r="D1517" t="s">
        <v>28</v>
      </c>
      <c r="E1517" t="s">
        <v>43</v>
      </c>
      <c r="F1517" t="s">
        <v>30</v>
      </c>
      <c r="G1517" t="str">
        <f t="shared" si="184"/>
        <v>onof</v>
      </c>
      <c r="H1517" t="str">
        <f t="shared" si="185"/>
        <v>8</v>
      </c>
      <c r="I1517" t="str">
        <f t="shared" si="186"/>
        <v>lorta</v>
      </c>
      <c r="J1517" t="str">
        <f t="shared" si="187"/>
        <v>nilti</v>
      </c>
      <c r="K1517" t="str">
        <f t="shared" si="188"/>
        <v>nilti</v>
      </c>
      <c r="L1517" t="str">
        <f>VLOOKUP(G1517,[1]VLOOKUP!$A$11:$B$14,2,FALSE)</f>
        <v>nilti</v>
      </c>
      <c r="M1517" t="s">
        <v>132</v>
      </c>
      <c r="N1517" t="str">
        <f>VLOOKUP(M1517,[1]VLOOKUP!$A$2:$C$9,2,FALSE)</f>
        <v>Overlapping</v>
      </c>
      <c r="O1517" t="str">
        <f>VLOOKUP(M1517,[1]VLOOKUP!$A$2:$C$9,3,FALSE)</f>
        <v>Familiar</v>
      </c>
      <c r="P1517">
        <v>2556112</v>
      </c>
      <c r="Q1517" t="s">
        <v>32</v>
      </c>
      <c r="R1517" t="s">
        <v>28</v>
      </c>
      <c r="S1517" t="s">
        <v>33</v>
      </c>
      <c r="T1517">
        <v>296</v>
      </c>
      <c r="U1517" t="s">
        <v>33</v>
      </c>
      <c r="V1517">
        <v>296</v>
      </c>
      <c r="W1517" t="s">
        <v>34</v>
      </c>
      <c r="X1517">
        <v>296</v>
      </c>
      <c r="Y1517" t="s">
        <v>33</v>
      </c>
      <c r="Z1517">
        <v>296</v>
      </c>
      <c r="AA1517" t="s">
        <v>35</v>
      </c>
      <c r="AB1517">
        <v>926</v>
      </c>
      <c r="AC1517" t="s">
        <v>36</v>
      </c>
      <c r="AD1517">
        <f t="shared" si="189"/>
        <v>1</v>
      </c>
      <c r="AE1517">
        <f t="shared" si="190"/>
        <v>0</v>
      </c>
      <c r="AF1517">
        <f t="shared" si="191"/>
        <v>0</v>
      </c>
    </row>
    <row r="1518" spans="1:32" hidden="1" x14ac:dyDescent="0.25">
      <c r="A1518">
        <v>535</v>
      </c>
      <c r="B1518">
        <v>6</v>
      </c>
      <c r="C1518">
        <v>2</v>
      </c>
      <c r="D1518" t="s">
        <v>28</v>
      </c>
      <c r="E1518" t="s">
        <v>51</v>
      </c>
      <c r="F1518" t="s">
        <v>30</v>
      </c>
      <c r="G1518" t="str">
        <f t="shared" si="184"/>
        <v>onof</v>
      </c>
      <c r="H1518" t="str">
        <f t="shared" si="185"/>
        <v>7</v>
      </c>
      <c r="I1518" t="str">
        <f t="shared" si="186"/>
        <v>nilti</v>
      </c>
      <c r="J1518" t="str">
        <f t="shared" si="187"/>
        <v>lorta</v>
      </c>
      <c r="K1518" t="str">
        <f t="shared" si="188"/>
        <v>nilti</v>
      </c>
      <c r="L1518" t="str">
        <f>VLOOKUP(G1518,[1]VLOOKUP!$A$11:$B$14,2,FALSE)</f>
        <v>nilti</v>
      </c>
      <c r="M1518" t="s">
        <v>132</v>
      </c>
      <c r="N1518" t="str">
        <f>VLOOKUP(M1518,[1]VLOOKUP!$A$2:$C$9,2,FALSE)</f>
        <v>Overlapping</v>
      </c>
      <c r="O1518" t="str">
        <f>VLOOKUP(M1518,[1]VLOOKUP!$A$2:$C$9,3,FALSE)</f>
        <v>Familiar</v>
      </c>
      <c r="P1518">
        <v>2557337</v>
      </c>
      <c r="Q1518" t="s">
        <v>32</v>
      </c>
      <c r="R1518" t="s">
        <v>28</v>
      </c>
      <c r="S1518" t="s">
        <v>40</v>
      </c>
      <c r="T1518">
        <v>293</v>
      </c>
      <c r="U1518" t="s">
        <v>40</v>
      </c>
      <c r="V1518">
        <v>293</v>
      </c>
      <c r="W1518" t="s">
        <v>34</v>
      </c>
      <c r="X1518">
        <v>293</v>
      </c>
      <c r="Y1518" t="s">
        <v>40</v>
      </c>
      <c r="Z1518">
        <v>293</v>
      </c>
      <c r="AA1518" t="s">
        <v>41</v>
      </c>
      <c r="AB1518">
        <v>4208</v>
      </c>
      <c r="AC1518" t="s">
        <v>42</v>
      </c>
      <c r="AD1518">
        <f t="shared" si="189"/>
        <v>1</v>
      </c>
      <c r="AE1518">
        <f t="shared" si="190"/>
        <v>0</v>
      </c>
      <c r="AF1518">
        <f t="shared" si="191"/>
        <v>1</v>
      </c>
    </row>
    <row r="1519" spans="1:32" x14ac:dyDescent="0.25">
      <c r="A1519">
        <v>536</v>
      </c>
      <c r="B1519">
        <v>6</v>
      </c>
      <c r="C1519">
        <v>2</v>
      </c>
      <c r="D1519" t="s">
        <v>28</v>
      </c>
      <c r="E1519" t="s">
        <v>53</v>
      </c>
      <c r="F1519" t="s">
        <v>30</v>
      </c>
      <c r="G1519" t="str">
        <f t="shared" si="184"/>
        <v>onof</v>
      </c>
      <c r="H1519" t="str">
        <f t="shared" si="185"/>
        <v>2</v>
      </c>
      <c r="I1519" t="str">
        <f t="shared" si="186"/>
        <v>lorta</v>
      </c>
      <c r="J1519" t="str">
        <f t="shared" si="187"/>
        <v>nilti</v>
      </c>
      <c r="K1519" t="str">
        <f t="shared" si="188"/>
        <v>lorta</v>
      </c>
      <c r="L1519" t="str">
        <f>VLOOKUP(G1519,[1]VLOOKUP!$A$11:$B$14,2,FALSE)</f>
        <v>nilti</v>
      </c>
      <c r="M1519" t="s">
        <v>132</v>
      </c>
      <c r="N1519" t="str">
        <f>VLOOKUP(M1519,[1]VLOOKUP!$A$2:$C$9,2,FALSE)</f>
        <v>Overlapping</v>
      </c>
      <c r="O1519" t="str">
        <f>VLOOKUP(M1519,[1]VLOOKUP!$A$2:$C$9,3,FALSE)</f>
        <v>Familiar</v>
      </c>
      <c r="P1519">
        <v>2561841</v>
      </c>
      <c r="Q1519" t="s">
        <v>38</v>
      </c>
      <c r="R1519" t="s">
        <v>28</v>
      </c>
      <c r="S1519" t="s">
        <v>40</v>
      </c>
      <c r="T1519">
        <v>294</v>
      </c>
      <c r="U1519" t="s">
        <v>40</v>
      </c>
      <c r="V1519">
        <v>294</v>
      </c>
      <c r="W1519" t="s">
        <v>34</v>
      </c>
      <c r="X1519">
        <v>294</v>
      </c>
      <c r="Y1519" t="s">
        <v>40</v>
      </c>
      <c r="Z1519">
        <v>294</v>
      </c>
      <c r="AA1519" t="s">
        <v>41</v>
      </c>
      <c r="AB1519">
        <v>1287</v>
      </c>
      <c r="AC1519" t="s">
        <v>42</v>
      </c>
      <c r="AD1519">
        <f t="shared" si="189"/>
        <v>0</v>
      </c>
      <c r="AE1519">
        <f t="shared" si="190"/>
        <v>0</v>
      </c>
      <c r="AF1519">
        <f t="shared" si="191"/>
        <v>0</v>
      </c>
    </row>
    <row r="1520" spans="1:32" x14ac:dyDescent="0.25">
      <c r="A1520">
        <v>537</v>
      </c>
      <c r="B1520">
        <v>6</v>
      </c>
      <c r="C1520">
        <v>2</v>
      </c>
      <c r="D1520" t="s">
        <v>28</v>
      </c>
      <c r="E1520" t="s">
        <v>37</v>
      </c>
      <c r="F1520" t="s">
        <v>30</v>
      </c>
      <c r="G1520" t="str">
        <f t="shared" si="184"/>
        <v>onof</v>
      </c>
      <c r="H1520" t="str">
        <f t="shared" si="185"/>
        <v>3</v>
      </c>
      <c r="I1520" t="str">
        <f t="shared" si="186"/>
        <v>nilti</v>
      </c>
      <c r="J1520" t="str">
        <f t="shared" si="187"/>
        <v>lorta</v>
      </c>
      <c r="K1520" t="str">
        <f t="shared" si="188"/>
        <v>lorta</v>
      </c>
      <c r="L1520" t="str">
        <f>VLOOKUP(G1520,[1]VLOOKUP!$A$11:$B$14,2,FALSE)</f>
        <v>nilti</v>
      </c>
      <c r="M1520" t="s">
        <v>132</v>
      </c>
      <c r="N1520" t="str">
        <f>VLOOKUP(M1520,[1]VLOOKUP!$A$2:$C$9,2,FALSE)</f>
        <v>Overlapping</v>
      </c>
      <c r="O1520" t="str">
        <f>VLOOKUP(M1520,[1]VLOOKUP!$A$2:$C$9,3,FALSE)</f>
        <v>Familiar</v>
      </c>
      <c r="P1520">
        <v>2563425</v>
      </c>
      <c r="Q1520" t="s">
        <v>38</v>
      </c>
      <c r="R1520" t="s">
        <v>28</v>
      </c>
      <c r="S1520" t="s">
        <v>33</v>
      </c>
      <c r="T1520">
        <v>293</v>
      </c>
      <c r="U1520" t="s">
        <v>33</v>
      </c>
      <c r="V1520">
        <v>293</v>
      </c>
      <c r="W1520" t="s">
        <v>34</v>
      </c>
      <c r="X1520">
        <v>293</v>
      </c>
      <c r="Y1520" t="s">
        <v>33</v>
      </c>
      <c r="Z1520">
        <v>293</v>
      </c>
      <c r="AA1520" t="s">
        <v>35</v>
      </c>
      <c r="AB1520">
        <v>1496</v>
      </c>
      <c r="AC1520" t="s">
        <v>36</v>
      </c>
      <c r="AD1520">
        <f t="shared" si="189"/>
        <v>0</v>
      </c>
      <c r="AE1520">
        <f t="shared" si="190"/>
        <v>0</v>
      </c>
      <c r="AF1520">
        <f t="shared" si="191"/>
        <v>0</v>
      </c>
    </row>
    <row r="1521" spans="1:32" x14ac:dyDescent="0.25">
      <c r="A1521">
        <v>538</v>
      </c>
      <c r="B1521">
        <v>6</v>
      </c>
      <c r="C1521">
        <v>2</v>
      </c>
      <c r="D1521" t="s">
        <v>28</v>
      </c>
      <c r="E1521" t="s">
        <v>49</v>
      </c>
      <c r="F1521" t="s">
        <v>30</v>
      </c>
      <c r="G1521" t="str">
        <f t="shared" si="184"/>
        <v>onof</v>
      </c>
      <c r="H1521" t="str">
        <f t="shared" si="185"/>
        <v>1</v>
      </c>
      <c r="I1521" t="str">
        <f t="shared" si="186"/>
        <v>lorta</v>
      </c>
      <c r="J1521" t="str">
        <f t="shared" si="187"/>
        <v>nilti</v>
      </c>
      <c r="K1521" t="str">
        <f t="shared" si="188"/>
        <v>lorta</v>
      </c>
      <c r="L1521" t="str">
        <f>VLOOKUP(G1521,[1]VLOOKUP!$A$11:$B$14,2,FALSE)</f>
        <v>nilti</v>
      </c>
      <c r="M1521" t="s">
        <v>132</v>
      </c>
      <c r="N1521" t="str">
        <f>VLOOKUP(M1521,[1]VLOOKUP!$A$2:$C$9,2,FALSE)</f>
        <v>Overlapping</v>
      </c>
      <c r="O1521" t="str">
        <f>VLOOKUP(M1521,[1]VLOOKUP!$A$2:$C$9,3,FALSE)</f>
        <v>Familiar</v>
      </c>
      <c r="P1521">
        <v>2565217</v>
      </c>
      <c r="Q1521" t="s">
        <v>38</v>
      </c>
      <c r="R1521" t="s">
        <v>28</v>
      </c>
      <c r="S1521" t="s">
        <v>40</v>
      </c>
      <c r="T1521">
        <v>317</v>
      </c>
      <c r="U1521" t="s">
        <v>40</v>
      </c>
      <c r="V1521">
        <v>317</v>
      </c>
      <c r="W1521" t="s">
        <v>34</v>
      </c>
      <c r="X1521">
        <v>317</v>
      </c>
      <c r="Y1521" t="s">
        <v>40</v>
      </c>
      <c r="Z1521">
        <v>317</v>
      </c>
      <c r="AA1521" t="s">
        <v>41</v>
      </c>
      <c r="AB1521">
        <v>920</v>
      </c>
      <c r="AC1521" t="s">
        <v>42</v>
      </c>
      <c r="AD1521">
        <f t="shared" si="189"/>
        <v>0</v>
      </c>
      <c r="AE1521">
        <f t="shared" si="190"/>
        <v>0</v>
      </c>
      <c r="AF1521">
        <f t="shared" si="191"/>
        <v>0</v>
      </c>
    </row>
    <row r="1522" spans="1:32" x14ac:dyDescent="0.25">
      <c r="A1522">
        <v>539</v>
      </c>
      <c r="B1522">
        <v>6</v>
      </c>
      <c r="C1522">
        <v>2</v>
      </c>
      <c r="D1522" t="s">
        <v>28</v>
      </c>
      <c r="E1522" t="s">
        <v>52</v>
      </c>
      <c r="F1522" t="s">
        <v>30</v>
      </c>
      <c r="G1522" t="str">
        <f t="shared" si="184"/>
        <v>onof</v>
      </c>
      <c r="H1522" t="str">
        <f t="shared" si="185"/>
        <v>5</v>
      </c>
      <c r="I1522" t="str">
        <f t="shared" si="186"/>
        <v>lorta</v>
      </c>
      <c r="J1522" t="str">
        <f t="shared" si="187"/>
        <v>nilti</v>
      </c>
      <c r="K1522" t="str">
        <f t="shared" si="188"/>
        <v>lorta</v>
      </c>
      <c r="L1522" t="str">
        <f>VLOOKUP(G1522,[1]VLOOKUP!$A$11:$B$14,2,FALSE)</f>
        <v>nilti</v>
      </c>
      <c r="M1522" t="s">
        <v>132</v>
      </c>
      <c r="N1522" t="str">
        <f>VLOOKUP(M1522,[1]VLOOKUP!$A$2:$C$9,2,FALSE)</f>
        <v>Overlapping</v>
      </c>
      <c r="O1522" t="str">
        <f>VLOOKUP(M1522,[1]VLOOKUP!$A$2:$C$9,3,FALSE)</f>
        <v>Familiar</v>
      </c>
      <c r="P1522">
        <v>2566457</v>
      </c>
      <c r="Q1522" t="s">
        <v>38</v>
      </c>
      <c r="R1522" t="s">
        <v>28</v>
      </c>
      <c r="S1522" t="s">
        <v>40</v>
      </c>
      <c r="T1522">
        <v>294</v>
      </c>
      <c r="U1522" t="s">
        <v>40</v>
      </c>
      <c r="V1522">
        <v>294</v>
      </c>
      <c r="W1522" t="s">
        <v>34</v>
      </c>
      <c r="X1522">
        <v>294</v>
      </c>
      <c r="Y1522" t="s">
        <v>40</v>
      </c>
      <c r="Z1522">
        <v>294</v>
      </c>
      <c r="AA1522" t="s">
        <v>41</v>
      </c>
      <c r="AB1522">
        <v>1663</v>
      </c>
      <c r="AC1522" t="s">
        <v>42</v>
      </c>
      <c r="AD1522">
        <f t="shared" si="189"/>
        <v>0</v>
      </c>
      <c r="AE1522">
        <f t="shared" si="190"/>
        <v>0</v>
      </c>
      <c r="AF1522">
        <f t="shared" si="191"/>
        <v>0</v>
      </c>
    </row>
    <row r="1523" spans="1:32" x14ac:dyDescent="0.25">
      <c r="A1523">
        <v>540</v>
      </c>
      <c r="B1523">
        <v>6</v>
      </c>
      <c r="C1523">
        <v>2</v>
      </c>
      <c r="D1523" t="s">
        <v>28</v>
      </c>
      <c r="E1523" t="s">
        <v>44</v>
      </c>
      <c r="F1523" t="s">
        <v>30</v>
      </c>
      <c r="G1523" t="str">
        <f t="shared" si="184"/>
        <v>onof</v>
      </c>
      <c r="H1523" t="str">
        <f t="shared" si="185"/>
        <v>3</v>
      </c>
      <c r="I1523" t="str">
        <f t="shared" si="186"/>
        <v>lorta</v>
      </c>
      <c r="J1523" t="str">
        <f t="shared" si="187"/>
        <v>nilti</v>
      </c>
      <c r="K1523" t="str">
        <f t="shared" si="188"/>
        <v>lorta</v>
      </c>
      <c r="L1523" t="str">
        <f>VLOOKUP(G1523,[1]VLOOKUP!$A$11:$B$14,2,FALSE)</f>
        <v>nilti</v>
      </c>
      <c r="M1523" t="s">
        <v>132</v>
      </c>
      <c r="N1523" t="str">
        <f>VLOOKUP(M1523,[1]VLOOKUP!$A$2:$C$9,2,FALSE)</f>
        <v>Overlapping</v>
      </c>
      <c r="O1523" t="str">
        <f>VLOOKUP(M1523,[1]VLOOKUP!$A$2:$C$9,3,FALSE)</f>
        <v>Familiar</v>
      </c>
      <c r="P1523">
        <v>2568430</v>
      </c>
      <c r="Q1523" t="s">
        <v>38</v>
      </c>
      <c r="R1523" t="s">
        <v>28</v>
      </c>
      <c r="S1523" t="s">
        <v>40</v>
      </c>
      <c r="T1523">
        <v>294</v>
      </c>
      <c r="U1523" t="s">
        <v>40</v>
      </c>
      <c r="V1523">
        <v>294</v>
      </c>
      <c r="W1523" t="s">
        <v>34</v>
      </c>
      <c r="X1523">
        <v>294</v>
      </c>
      <c r="Y1523" t="s">
        <v>40</v>
      </c>
      <c r="Z1523">
        <v>294</v>
      </c>
      <c r="AA1523" t="s">
        <v>41</v>
      </c>
      <c r="AB1523">
        <v>1866</v>
      </c>
      <c r="AC1523" t="s">
        <v>42</v>
      </c>
      <c r="AD1523">
        <f t="shared" si="189"/>
        <v>0</v>
      </c>
      <c r="AE1523">
        <f t="shared" si="190"/>
        <v>0</v>
      </c>
      <c r="AF1523">
        <f t="shared" si="191"/>
        <v>0</v>
      </c>
    </row>
    <row r="1524" spans="1:32" x14ac:dyDescent="0.25">
      <c r="A1524">
        <v>541</v>
      </c>
      <c r="B1524">
        <v>6</v>
      </c>
      <c r="C1524">
        <v>2</v>
      </c>
      <c r="D1524" t="s">
        <v>28</v>
      </c>
      <c r="E1524" t="s">
        <v>37</v>
      </c>
      <c r="F1524" t="s">
        <v>30</v>
      </c>
      <c r="G1524" t="str">
        <f t="shared" si="184"/>
        <v>onof</v>
      </c>
      <c r="H1524" t="str">
        <f t="shared" si="185"/>
        <v>3</v>
      </c>
      <c r="I1524" t="str">
        <f t="shared" si="186"/>
        <v>nilti</v>
      </c>
      <c r="J1524" t="str">
        <f t="shared" si="187"/>
        <v>lorta</v>
      </c>
      <c r="K1524" t="str">
        <f t="shared" si="188"/>
        <v>lorta</v>
      </c>
      <c r="L1524" t="str">
        <f>VLOOKUP(G1524,[1]VLOOKUP!$A$11:$B$14,2,FALSE)</f>
        <v>nilti</v>
      </c>
      <c r="M1524" t="s">
        <v>132</v>
      </c>
      <c r="N1524" t="str">
        <f>VLOOKUP(M1524,[1]VLOOKUP!$A$2:$C$9,2,FALSE)</f>
        <v>Overlapping</v>
      </c>
      <c r="O1524" t="str">
        <f>VLOOKUP(M1524,[1]VLOOKUP!$A$2:$C$9,3,FALSE)</f>
        <v>Familiar</v>
      </c>
      <c r="P1524">
        <v>2570593</v>
      </c>
      <c r="Q1524" t="s">
        <v>38</v>
      </c>
      <c r="R1524" t="s">
        <v>28</v>
      </c>
      <c r="S1524" t="s">
        <v>33</v>
      </c>
      <c r="T1524">
        <v>294</v>
      </c>
      <c r="U1524" t="s">
        <v>33</v>
      </c>
      <c r="V1524">
        <v>294</v>
      </c>
      <c r="W1524" t="s">
        <v>34</v>
      </c>
      <c r="X1524">
        <v>294</v>
      </c>
      <c r="Y1524" t="s">
        <v>33</v>
      </c>
      <c r="Z1524">
        <v>294</v>
      </c>
      <c r="AA1524" t="s">
        <v>35</v>
      </c>
      <c r="AB1524">
        <v>1847</v>
      </c>
      <c r="AC1524" t="s">
        <v>36</v>
      </c>
      <c r="AD1524">
        <f t="shared" si="189"/>
        <v>0</v>
      </c>
      <c r="AE1524">
        <f t="shared" si="190"/>
        <v>0</v>
      </c>
      <c r="AF1524">
        <f t="shared" si="191"/>
        <v>0</v>
      </c>
    </row>
    <row r="1525" spans="1:32" x14ac:dyDescent="0.25">
      <c r="A1525">
        <v>542</v>
      </c>
      <c r="B1525">
        <v>6</v>
      </c>
      <c r="C1525">
        <v>2</v>
      </c>
      <c r="D1525" t="s">
        <v>28</v>
      </c>
      <c r="E1525" t="s">
        <v>52</v>
      </c>
      <c r="F1525" t="s">
        <v>30</v>
      </c>
      <c r="G1525" t="str">
        <f t="shared" si="184"/>
        <v>onof</v>
      </c>
      <c r="H1525" t="str">
        <f t="shared" si="185"/>
        <v>5</v>
      </c>
      <c r="I1525" t="str">
        <f t="shared" si="186"/>
        <v>lorta</v>
      </c>
      <c r="J1525" t="str">
        <f t="shared" si="187"/>
        <v>nilti</v>
      </c>
      <c r="K1525" t="str">
        <f t="shared" si="188"/>
        <v>lorta</v>
      </c>
      <c r="L1525" t="str">
        <f>VLOOKUP(G1525,[1]VLOOKUP!$A$11:$B$14,2,FALSE)</f>
        <v>nilti</v>
      </c>
      <c r="M1525" t="s">
        <v>132</v>
      </c>
      <c r="N1525" t="str">
        <f>VLOOKUP(M1525,[1]VLOOKUP!$A$2:$C$9,2,FALSE)</f>
        <v>Overlapping</v>
      </c>
      <c r="O1525" t="str">
        <f>VLOOKUP(M1525,[1]VLOOKUP!$A$2:$C$9,3,FALSE)</f>
        <v>Familiar</v>
      </c>
      <c r="P1525">
        <v>2572737</v>
      </c>
      <c r="Q1525" t="s">
        <v>38</v>
      </c>
      <c r="R1525" t="s">
        <v>28</v>
      </c>
      <c r="S1525" t="s">
        <v>40</v>
      </c>
      <c r="T1525">
        <v>293</v>
      </c>
      <c r="U1525" t="s">
        <v>40</v>
      </c>
      <c r="V1525">
        <v>293</v>
      </c>
      <c r="W1525" t="s">
        <v>34</v>
      </c>
      <c r="X1525">
        <v>293</v>
      </c>
      <c r="Y1525" t="s">
        <v>40</v>
      </c>
      <c r="Z1525">
        <v>293</v>
      </c>
      <c r="AA1525" t="s">
        <v>41</v>
      </c>
      <c r="AB1525">
        <v>2696</v>
      </c>
      <c r="AC1525" t="s">
        <v>42</v>
      </c>
      <c r="AD1525">
        <f t="shared" si="189"/>
        <v>0</v>
      </c>
      <c r="AE1525">
        <f t="shared" si="190"/>
        <v>0</v>
      </c>
      <c r="AF1525">
        <f t="shared" si="191"/>
        <v>0</v>
      </c>
    </row>
    <row r="1526" spans="1:32" x14ac:dyDescent="0.25">
      <c r="A1526">
        <v>543</v>
      </c>
      <c r="B1526">
        <v>6</v>
      </c>
      <c r="C1526">
        <v>2</v>
      </c>
      <c r="D1526" t="s">
        <v>28</v>
      </c>
      <c r="E1526" t="s">
        <v>47</v>
      </c>
      <c r="F1526" t="s">
        <v>30</v>
      </c>
      <c r="G1526" t="str">
        <f t="shared" si="184"/>
        <v>onof</v>
      </c>
      <c r="H1526" t="str">
        <f t="shared" si="185"/>
        <v>9</v>
      </c>
      <c r="I1526" t="str">
        <f t="shared" si="186"/>
        <v>lorta</v>
      </c>
      <c r="J1526" t="str">
        <f t="shared" si="187"/>
        <v>nilti</v>
      </c>
      <c r="K1526" t="str">
        <f t="shared" si="188"/>
        <v>nilti</v>
      </c>
      <c r="L1526" t="str">
        <f>VLOOKUP(G1526,[1]VLOOKUP!$A$11:$B$14,2,FALSE)</f>
        <v>nilti</v>
      </c>
      <c r="M1526" t="s">
        <v>132</v>
      </c>
      <c r="N1526" t="str">
        <f>VLOOKUP(M1526,[1]VLOOKUP!$A$2:$C$9,2,FALSE)</f>
        <v>Overlapping</v>
      </c>
      <c r="O1526" t="str">
        <f>VLOOKUP(M1526,[1]VLOOKUP!$A$2:$C$9,3,FALSE)</f>
        <v>Familiar</v>
      </c>
      <c r="P1526">
        <v>2575729</v>
      </c>
      <c r="Q1526" t="s">
        <v>32</v>
      </c>
      <c r="R1526" t="s">
        <v>28</v>
      </c>
      <c r="S1526" t="s">
        <v>33</v>
      </c>
      <c r="T1526">
        <v>295</v>
      </c>
      <c r="U1526" t="s">
        <v>33</v>
      </c>
      <c r="V1526">
        <v>295</v>
      </c>
      <c r="W1526" t="s">
        <v>34</v>
      </c>
      <c r="X1526">
        <v>295</v>
      </c>
      <c r="Y1526" t="s">
        <v>33</v>
      </c>
      <c r="Z1526">
        <v>295</v>
      </c>
      <c r="AA1526" t="s">
        <v>35</v>
      </c>
      <c r="AB1526">
        <v>990</v>
      </c>
      <c r="AC1526" t="s">
        <v>36</v>
      </c>
      <c r="AD1526">
        <f t="shared" si="189"/>
        <v>1</v>
      </c>
      <c r="AE1526">
        <f t="shared" si="190"/>
        <v>0</v>
      </c>
      <c r="AF1526">
        <f t="shared" si="191"/>
        <v>0</v>
      </c>
    </row>
    <row r="1527" spans="1:32" x14ac:dyDescent="0.25">
      <c r="A1527">
        <v>544</v>
      </c>
      <c r="B1527">
        <v>6</v>
      </c>
      <c r="C1527">
        <v>2</v>
      </c>
      <c r="D1527" t="s">
        <v>28</v>
      </c>
      <c r="E1527" t="s">
        <v>50</v>
      </c>
      <c r="F1527" t="s">
        <v>30</v>
      </c>
      <c r="G1527" t="str">
        <f t="shared" si="184"/>
        <v>onof</v>
      </c>
      <c r="H1527" t="str">
        <f t="shared" si="185"/>
        <v>4</v>
      </c>
      <c r="I1527" t="str">
        <f t="shared" si="186"/>
        <v>lorta</v>
      </c>
      <c r="J1527" t="str">
        <f t="shared" si="187"/>
        <v>nilti</v>
      </c>
      <c r="K1527" t="str">
        <f t="shared" si="188"/>
        <v>lorta</v>
      </c>
      <c r="L1527" t="str">
        <f>VLOOKUP(G1527,[1]VLOOKUP!$A$11:$B$14,2,FALSE)</f>
        <v>nilti</v>
      </c>
      <c r="M1527" t="s">
        <v>132</v>
      </c>
      <c r="N1527" t="str">
        <f>VLOOKUP(M1527,[1]VLOOKUP!$A$2:$C$9,2,FALSE)</f>
        <v>Overlapping</v>
      </c>
      <c r="O1527" t="str">
        <f>VLOOKUP(M1527,[1]VLOOKUP!$A$2:$C$9,3,FALSE)</f>
        <v>Familiar</v>
      </c>
      <c r="P1527">
        <v>2577017</v>
      </c>
      <c r="Q1527" t="s">
        <v>38</v>
      </c>
      <c r="R1527" t="s">
        <v>28</v>
      </c>
      <c r="S1527" t="s">
        <v>40</v>
      </c>
      <c r="T1527">
        <v>294</v>
      </c>
      <c r="U1527" t="s">
        <v>40</v>
      </c>
      <c r="V1527">
        <v>294</v>
      </c>
      <c r="W1527" t="s">
        <v>34</v>
      </c>
      <c r="X1527">
        <v>294</v>
      </c>
      <c r="Y1527" t="s">
        <v>40</v>
      </c>
      <c r="Z1527">
        <v>294</v>
      </c>
      <c r="AA1527" t="s">
        <v>41</v>
      </c>
      <c r="AB1527">
        <v>1631</v>
      </c>
      <c r="AC1527" t="s">
        <v>42</v>
      </c>
      <c r="AD1527">
        <f t="shared" si="189"/>
        <v>0</v>
      </c>
      <c r="AE1527">
        <f t="shared" si="190"/>
        <v>0</v>
      </c>
      <c r="AF1527">
        <f t="shared" si="191"/>
        <v>0</v>
      </c>
    </row>
    <row r="1528" spans="1:32" x14ac:dyDescent="0.25">
      <c r="A1528">
        <v>545</v>
      </c>
      <c r="B1528">
        <v>6</v>
      </c>
      <c r="C1528">
        <v>2</v>
      </c>
      <c r="D1528" t="s">
        <v>28</v>
      </c>
      <c r="E1528" t="s">
        <v>55</v>
      </c>
      <c r="F1528" t="s">
        <v>30</v>
      </c>
      <c r="G1528" t="str">
        <f t="shared" si="184"/>
        <v>onof</v>
      </c>
      <c r="H1528" t="str">
        <f t="shared" si="185"/>
        <v>5</v>
      </c>
      <c r="I1528" t="str">
        <f t="shared" si="186"/>
        <v>nilti</v>
      </c>
      <c r="J1528" t="str">
        <f t="shared" si="187"/>
        <v>lorta</v>
      </c>
      <c r="K1528" t="str">
        <f t="shared" si="188"/>
        <v>lorta</v>
      </c>
      <c r="L1528" t="str">
        <f>VLOOKUP(G1528,[1]VLOOKUP!$A$11:$B$14,2,FALSE)</f>
        <v>nilti</v>
      </c>
      <c r="M1528" t="s">
        <v>132</v>
      </c>
      <c r="N1528" t="str">
        <f>VLOOKUP(M1528,[1]VLOOKUP!$A$2:$C$9,2,FALSE)</f>
        <v>Overlapping</v>
      </c>
      <c r="O1528" t="str">
        <f>VLOOKUP(M1528,[1]VLOOKUP!$A$2:$C$9,3,FALSE)</f>
        <v>Familiar</v>
      </c>
      <c r="P1528">
        <v>2578945</v>
      </c>
      <c r="Q1528" t="s">
        <v>38</v>
      </c>
      <c r="R1528" t="s">
        <v>28</v>
      </c>
      <c r="S1528" t="s">
        <v>33</v>
      </c>
      <c r="T1528">
        <v>293</v>
      </c>
      <c r="U1528" t="s">
        <v>33</v>
      </c>
      <c r="V1528">
        <v>293</v>
      </c>
      <c r="W1528" t="s">
        <v>34</v>
      </c>
      <c r="X1528">
        <v>293</v>
      </c>
      <c r="Y1528" t="s">
        <v>33</v>
      </c>
      <c r="Z1528">
        <v>293</v>
      </c>
      <c r="AA1528" t="s">
        <v>35</v>
      </c>
      <c r="AB1528">
        <v>2200</v>
      </c>
      <c r="AC1528" t="s">
        <v>36</v>
      </c>
      <c r="AD1528">
        <f t="shared" si="189"/>
        <v>0</v>
      </c>
      <c r="AE1528">
        <f t="shared" si="190"/>
        <v>0</v>
      </c>
      <c r="AF1528">
        <f t="shared" si="191"/>
        <v>0</v>
      </c>
    </row>
    <row r="1529" spans="1:32" x14ac:dyDescent="0.25">
      <c r="A1529">
        <v>546</v>
      </c>
      <c r="B1529">
        <v>6</v>
      </c>
      <c r="C1529">
        <v>2</v>
      </c>
      <c r="D1529" t="s">
        <v>28</v>
      </c>
      <c r="E1529" t="s">
        <v>55</v>
      </c>
      <c r="F1529" t="s">
        <v>30</v>
      </c>
      <c r="G1529" t="str">
        <f t="shared" si="184"/>
        <v>onof</v>
      </c>
      <c r="H1529" t="str">
        <f t="shared" si="185"/>
        <v>5</v>
      </c>
      <c r="I1529" t="str">
        <f t="shared" si="186"/>
        <v>nilti</v>
      </c>
      <c r="J1529" t="str">
        <f t="shared" si="187"/>
        <v>lorta</v>
      </c>
      <c r="K1529" t="str">
        <f t="shared" si="188"/>
        <v>lorta</v>
      </c>
      <c r="L1529" t="str">
        <f>VLOOKUP(G1529,[1]VLOOKUP!$A$11:$B$14,2,FALSE)</f>
        <v>nilti</v>
      </c>
      <c r="M1529" t="s">
        <v>132</v>
      </c>
      <c r="N1529" t="str">
        <f>VLOOKUP(M1529,[1]VLOOKUP!$A$2:$C$9,2,FALSE)</f>
        <v>Overlapping</v>
      </c>
      <c r="O1529" t="str">
        <f>VLOOKUP(M1529,[1]VLOOKUP!$A$2:$C$9,3,FALSE)</f>
        <v>Familiar</v>
      </c>
      <c r="P1529">
        <v>2581456</v>
      </c>
      <c r="Q1529" t="s">
        <v>38</v>
      </c>
      <c r="R1529" t="s">
        <v>28</v>
      </c>
      <c r="S1529" t="s">
        <v>33</v>
      </c>
      <c r="T1529">
        <v>293</v>
      </c>
      <c r="U1529" t="s">
        <v>33</v>
      </c>
      <c r="V1529">
        <v>293</v>
      </c>
      <c r="W1529" t="s">
        <v>34</v>
      </c>
      <c r="X1529">
        <v>294</v>
      </c>
      <c r="Y1529" t="s">
        <v>33</v>
      </c>
      <c r="Z1529">
        <v>293</v>
      </c>
      <c r="AA1529" t="s">
        <v>35</v>
      </c>
      <c r="AB1529">
        <v>2433</v>
      </c>
      <c r="AC1529" t="s">
        <v>36</v>
      </c>
      <c r="AD1529">
        <f t="shared" si="189"/>
        <v>0</v>
      </c>
      <c r="AE1529">
        <f t="shared" si="190"/>
        <v>0</v>
      </c>
      <c r="AF1529">
        <f t="shared" si="191"/>
        <v>0</v>
      </c>
    </row>
    <row r="1530" spans="1:32" x14ac:dyDescent="0.25">
      <c r="A1530">
        <v>547</v>
      </c>
      <c r="B1530">
        <v>6</v>
      </c>
      <c r="C1530">
        <v>2</v>
      </c>
      <c r="D1530" t="s">
        <v>28</v>
      </c>
      <c r="E1530" t="s">
        <v>29</v>
      </c>
      <c r="F1530" t="s">
        <v>30</v>
      </c>
      <c r="G1530" t="str">
        <f t="shared" si="184"/>
        <v>onof</v>
      </c>
      <c r="H1530" t="str">
        <f t="shared" si="185"/>
        <v>6</v>
      </c>
      <c r="I1530" t="str">
        <f t="shared" si="186"/>
        <v>lorta</v>
      </c>
      <c r="J1530" t="str">
        <f t="shared" si="187"/>
        <v>nilti</v>
      </c>
      <c r="K1530" t="str">
        <f t="shared" si="188"/>
        <v>nilti</v>
      </c>
      <c r="L1530" t="str">
        <f>VLOOKUP(G1530,[1]VLOOKUP!$A$11:$B$14,2,FALSE)</f>
        <v>nilti</v>
      </c>
      <c r="M1530" t="s">
        <v>132</v>
      </c>
      <c r="N1530" t="str">
        <f>VLOOKUP(M1530,[1]VLOOKUP!$A$2:$C$9,2,FALSE)</f>
        <v>Overlapping</v>
      </c>
      <c r="O1530" t="str">
        <f>VLOOKUP(M1530,[1]VLOOKUP!$A$2:$C$9,3,FALSE)</f>
        <v>Familiar</v>
      </c>
      <c r="P1530">
        <v>2584185</v>
      </c>
      <c r="Q1530" t="s">
        <v>32</v>
      </c>
      <c r="R1530" t="s">
        <v>28</v>
      </c>
      <c r="S1530" t="s">
        <v>33</v>
      </c>
      <c r="T1530">
        <v>293</v>
      </c>
      <c r="U1530" t="s">
        <v>33</v>
      </c>
      <c r="V1530">
        <v>293</v>
      </c>
      <c r="W1530" t="s">
        <v>34</v>
      </c>
      <c r="X1530">
        <v>293</v>
      </c>
      <c r="Y1530" t="s">
        <v>33</v>
      </c>
      <c r="Z1530">
        <v>293</v>
      </c>
      <c r="AA1530" t="s">
        <v>35</v>
      </c>
      <c r="AB1530">
        <v>2672</v>
      </c>
      <c r="AC1530" t="s">
        <v>36</v>
      </c>
      <c r="AD1530">
        <f t="shared" si="189"/>
        <v>1</v>
      </c>
      <c r="AE1530">
        <f t="shared" si="190"/>
        <v>0</v>
      </c>
      <c r="AF1530">
        <f t="shared" si="191"/>
        <v>0</v>
      </c>
    </row>
    <row r="1531" spans="1:32" x14ac:dyDescent="0.25">
      <c r="A1531">
        <v>548</v>
      </c>
      <c r="B1531">
        <v>6</v>
      </c>
      <c r="C1531">
        <v>2</v>
      </c>
      <c r="D1531" t="s">
        <v>28</v>
      </c>
      <c r="E1531" t="s">
        <v>51</v>
      </c>
      <c r="F1531" t="s">
        <v>30</v>
      </c>
      <c r="G1531" t="str">
        <f t="shared" si="184"/>
        <v>onof</v>
      </c>
      <c r="H1531" t="str">
        <f t="shared" si="185"/>
        <v>7</v>
      </c>
      <c r="I1531" t="str">
        <f t="shared" si="186"/>
        <v>nilti</v>
      </c>
      <c r="J1531" t="str">
        <f t="shared" si="187"/>
        <v>lorta</v>
      </c>
      <c r="K1531" t="str">
        <f t="shared" si="188"/>
        <v>nilti</v>
      </c>
      <c r="L1531" t="str">
        <f>VLOOKUP(G1531,[1]VLOOKUP!$A$11:$B$14,2,FALSE)</f>
        <v>nilti</v>
      </c>
      <c r="M1531" t="s">
        <v>132</v>
      </c>
      <c r="N1531" t="str">
        <f>VLOOKUP(M1531,[1]VLOOKUP!$A$2:$C$9,2,FALSE)</f>
        <v>Overlapping</v>
      </c>
      <c r="O1531" t="str">
        <f>VLOOKUP(M1531,[1]VLOOKUP!$A$2:$C$9,3,FALSE)</f>
        <v>Familiar</v>
      </c>
      <c r="P1531">
        <v>2587153</v>
      </c>
      <c r="Q1531" t="s">
        <v>32</v>
      </c>
      <c r="R1531" t="s">
        <v>28</v>
      </c>
      <c r="S1531" t="s">
        <v>40</v>
      </c>
      <c r="T1531">
        <v>293</v>
      </c>
      <c r="U1531" t="s">
        <v>40</v>
      </c>
      <c r="V1531">
        <v>293</v>
      </c>
      <c r="W1531" t="s">
        <v>34</v>
      </c>
      <c r="X1531">
        <v>293</v>
      </c>
      <c r="Y1531" t="s">
        <v>40</v>
      </c>
      <c r="Z1531">
        <v>293</v>
      </c>
      <c r="AA1531" t="s">
        <v>41</v>
      </c>
      <c r="AB1531">
        <v>1072</v>
      </c>
      <c r="AC1531" t="s">
        <v>42</v>
      </c>
      <c r="AD1531">
        <f t="shared" si="189"/>
        <v>1</v>
      </c>
      <c r="AE1531">
        <f t="shared" si="190"/>
        <v>0</v>
      </c>
      <c r="AF1531">
        <f t="shared" si="191"/>
        <v>0</v>
      </c>
    </row>
    <row r="1532" spans="1:32" x14ac:dyDescent="0.25">
      <c r="A1532">
        <v>549</v>
      </c>
      <c r="B1532">
        <v>6</v>
      </c>
      <c r="C1532">
        <v>2</v>
      </c>
      <c r="D1532" t="s">
        <v>28</v>
      </c>
      <c r="E1532" t="s">
        <v>37</v>
      </c>
      <c r="F1532" t="s">
        <v>30</v>
      </c>
      <c r="G1532" t="str">
        <f t="shared" si="184"/>
        <v>onof</v>
      </c>
      <c r="H1532" t="str">
        <f t="shared" si="185"/>
        <v>3</v>
      </c>
      <c r="I1532" t="str">
        <f t="shared" si="186"/>
        <v>nilti</v>
      </c>
      <c r="J1532" t="str">
        <f t="shared" si="187"/>
        <v>lorta</v>
      </c>
      <c r="K1532" t="str">
        <f t="shared" si="188"/>
        <v>lorta</v>
      </c>
      <c r="L1532" t="str">
        <f>VLOOKUP(G1532,[1]VLOOKUP!$A$11:$B$14,2,FALSE)</f>
        <v>nilti</v>
      </c>
      <c r="M1532" t="s">
        <v>132</v>
      </c>
      <c r="N1532" t="str">
        <f>VLOOKUP(M1532,[1]VLOOKUP!$A$2:$C$9,2,FALSE)</f>
        <v>Overlapping</v>
      </c>
      <c r="O1532" t="str">
        <f>VLOOKUP(M1532,[1]VLOOKUP!$A$2:$C$9,3,FALSE)</f>
        <v>Familiar</v>
      </c>
      <c r="P1532">
        <v>2588521</v>
      </c>
      <c r="Q1532" t="s">
        <v>38</v>
      </c>
      <c r="R1532" t="s">
        <v>28</v>
      </c>
      <c r="S1532" t="s">
        <v>33</v>
      </c>
      <c r="T1532">
        <v>293</v>
      </c>
      <c r="U1532" t="s">
        <v>33</v>
      </c>
      <c r="V1532">
        <v>293</v>
      </c>
      <c r="W1532" t="s">
        <v>34</v>
      </c>
      <c r="X1532">
        <v>293</v>
      </c>
      <c r="Y1532" t="s">
        <v>33</v>
      </c>
      <c r="Z1532">
        <v>293</v>
      </c>
      <c r="AA1532" t="s">
        <v>35</v>
      </c>
      <c r="AB1532">
        <v>1080</v>
      </c>
      <c r="AC1532" t="s">
        <v>36</v>
      </c>
      <c r="AD1532">
        <f t="shared" si="189"/>
        <v>0</v>
      </c>
      <c r="AE1532">
        <f t="shared" si="190"/>
        <v>0</v>
      </c>
      <c r="AF1532">
        <f t="shared" si="191"/>
        <v>0</v>
      </c>
    </row>
    <row r="1533" spans="1:32" x14ac:dyDescent="0.25">
      <c r="A1533">
        <v>550</v>
      </c>
      <c r="B1533">
        <v>6</v>
      </c>
      <c r="C1533">
        <v>2</v>
      </c>
      <c r="D1533" t="s">
        <v>28</v>
      </c>
      <c r="E1533" t="s">
        <v>51</v>
      </c>
      <c r="F1533" t="s">
        <v>30</v>
      </c>
      <c r="G1533" t="str">
        <f t="shared" si="184"/>
        <v>onof</v>
      </c>
      <c r="H1533" t="str">
        <f t="shared" si="185"/>
        <v>7</v>
      </c>
      <c r="I1533" t="str">
        <f t="shared" si="186"/>
        <v>nilti</v>
      </c>
      <c r="J1533" t="str">
        <f t="shared" si="187"/>
        <v>lorta</v>
      </c>
      <c r="K1533" t="str">
        <f t="shared" si="188"/>
        <v>nilti</v>
      </c>
      <c r="L1533" t="str">
        <f>VLOOKUP(G1533,[1]VLOOKUP!$A$11:$B$14,2,FALSE)</f>
        <v>nilti</v>
      </c>
      <c r="M1533" t="s">
        <v>132</v>
      </c>
      <c r="N1533" t="str">
        <f>VLOOKUP(M1533,[1]VLOOKUP!$A$2:$C$9,2,FALSE)</f>
        <v>Overlapping</v>
      </c>
      <c r="O1533" t="str">
        <f>VLOOKUP(M1533,[1]VLOOKUP!$A$2:$C$9,3,FALSE)</f>
        <v>Familiar</v>
      </c>
      <c r="P1533">
        <v>2589897</v>
      </c>
      <c r="Q1533" t="s">
        <v>32</v>
      </c>
      <c r="R1533" t="s">
        <v>28</v>
      </c>
      <c r="S1533" t="s">
        <v>40</v>
      </c>
      <c r="T1533">
        <v>295</v>
      </c>
      <c r="U1533" t="s">
        <v>40</v>
      </c>
      <c r="V1533">
        <v>295</v>
      </c>
      <c r="W1533" t="s">
        <v>34</v>
      </c>
      <c r="X1533">
        <v>295</v>
      </c>
      <c r="Y1533" t="s">
        <v>40</v>
      </c>
      <c r="Z1533">
        <v>295</v>
      </c>
      <c r="AA1533" t="s">
        <v>41</v>
      </c>
      <c r="AB1533">
        <v>1014</v>
      </c>
      <c r="AC1533" t="s">
        <v>42</v>
      </c>
      <c r="AD1533">
        <f t="shared" si="189"/>
        <v>1</v>
      </c>
      <c r="AE1533">
        <f t="shared" si="190"/>
        <v>0</v>
      </c>
      <c r="AF1533">
        <f t="shared" si="191"/>
        <v>0</v>
      </c>
    </row>
    <row r="1534" spans="1:32" x14ac:dyDescent="0.25">
      <c r="A1534">
        <v>551</v>
      </c>
      <c r="B1534">
        <v>6</v>
      </c>
      <c r="C1534">
        <v>2</v>
      </c>
      <c r="D1534" t="s">
        <v>28</v>
      </c>
      <c r="E1534" t="s">
        <v>46</v>
      </c>
      <c r="F1534" t="s">
        <v>30</v>
      </c>
      <c r="G1534" t="str">
        <f t="shared" si="184"/>
        <v>onof</v>
      </c>
      <c r="H1534" t="str">
        <f t="shared" si="185"/>
        <v>6</v>
      </c>
      <c r="I1534" t="str">
        <f t="shared" si="186"/>
        <v>nilti</v>
      </c>
      <c r="J1534" t="str">
        <f t="shared" si="187"/>
        <v>lorta</v>
      </c>
      <c r="K1534" t="str">
        <f t="shared" si="188"/>
        <v>nilti</v>
      </c>
      <c r="L1534" t="str">
        <f>VLOOKUP(G1534,[1]VLOOKUP!$A$11:$B$14,2,FALSE)</f>
        <v>nilti</v>
      </c>
      <c r="M1534" t="s">
        <v>132</v>
      </c>
      <c r="N1534" t="str">
        <f>VLOOKUP(M1534,[1]VLOOKUP!$A$2:$C$9,2,FALSE)</f>
        <v>Overlapping</v>
      </c>
      <c r="O1534" t="str">
        <f>VLOOKUP(M1534,[1]VLOOKUP!$A$2:$C$9,3,FALSE)</f>
        <v>Familiar</v>
      </c>
      <c r="P1534">
        <v>2591209</v>
      </c>
      <c r="Q1534" t="s">
        <v>32</v>
      </c>
      <c r="R1534" t="s">
        <v>28</v>
      </c>
      <c r="S1534" t="s">
        <v>40</v>
      </c>
      <c r="T1534">
        <v>294</v>
      </c>
      <c r="U1534" t="s">
        <v>40</v>
      </c>
      <c r="V1534">
        <v>294</v>
      </c>
      <c r="W1534" t="s">
        <v>34</v>
      </c>
      <c r="X1534">
        <v>294</v>
      </c>
      <c r="Y1534" t="s">
        <v>40</v>
      </c>
      <c r="Z1534">
        <v>294</v>
      </c>
      <c r="AA1534" t="s">
        <v>41</v>
      </c>
      <c r="AB1534">
        <v>1863</v>
      </c>
      <c r="AC1534" t="s">
        <v>42</v>
      </c>
      <c r="AD1534">
        <f t="shared" si="189"/>
        <v>1</v>
      </c>
      <c r="AE1534">
        <f t="shared" si="190"/>
        <v>0</v>
      </c>
      <c r="AF1534">
        <f t="shared" si="191"/>
        <v>0</v>
      </c>
    </row>
    <row r="1535" spans="1:32" x14ac:dyDescent="0.25">
      <c r="A1535">
        <v>552</v>
      </c>
      <c r="B1535">
        <v>6</v>
      </c>
      <c r="C1535">
        <v>2</v>
      </c>
      <c r="D1535" t="s">
        <v>28</v>
      </c>
      <c r="E1535" t="s">
        <v>39</v>
      </c>
      <c r="F1535" t="s">
        <v>30</v>
      </c>
      <c r="G1535" t="str">
        <f t="shared" si="184"/>
        <v>onof</v>
      </c>
      <c r="H1535" t="str">
        <f t="shared" si="185"/>
        <v>9</v>
      </c>
      <c r="I1535" t="str">
        <f t="shared" si="186"/>
        <v>nilti</v>
      </c>
      <c r="J1535" t="str">
        <f t="shared" si="187"/>
        <v>lorta</v>
      </c>
      <c r="K1535" t="str">
        <f t="shared" si="188"/>
        <v>nilti</v>
      </c>
      <c r="L1535" t="str">
        <f>VLOOKUP(G1535,[1]VLOOKUP!$A$11:$B$14,2,FALSE)</f>
        <v>nilti</v>
      </c>
      <c r="M1535" t="s">
        <v>132</v>
      </c>
      <c r="N1535" t="str">
        <f>VLOOKUP(M1535,[1]VLOOKUP!$A$2:$C$9,2,FALSE)</f>
        <v>Overlapping</v>
      </c>
      <c r="O1535" t="str">
        <f>VLOOKUP(M1535,[1]VLOOKUP!$A$2:$C$9,3,FALSE)</f>
        <v>Familiar</v>
      </c>
      <c r="P1535">
        <v>2593384</v>
      </c>
      <c r="Q1535" t="s">
        <v>32</v>
      </c>
      <c r="R1535" t="s">
        <v>28</v>
      </c>
      <c r="S1535" t="s">
        <v>40</v>
      </c>
      <c r="T1535">
        <v>293</v>
      </c>
      <c r="U1535" t="s">
        <v>40</v>
      </c>
      <c r="V1535">
        <v>293</v>
      </c>
      <c r="W1535" t="s">
        <v>34</v>
      </c>
      <c r="X1535">
        <v>293</v>
      </c>
      <c r="Y1535" t="s">
        <v>40</v>
      </c>
      <c r="Z1535">
        <v>293</v>
      </c>
      <c r="AA1535" t="s">
        <v>41</v>
      </c>
      <c r="AB1535">
        <v>1177</v>
      </c>
      <c r="AC1535" t="s">
        <v>42</v>
      </c>
      <c r="AD1535">
        <f t="shared" si="189"/>
        <v>1</v>
      </c>
      <c r="AE1535">
        <f t="shared" si="190"/>
        <v>0</v>
      </c>
      <c r="AF1535">
        <f t="shared" si="191"/>
        <v>0</v>
      </c>
    </row>
    <row r="1536" spans="1:32" x14ac:dyDescent="0.25">
      <c r="A1536">
        <v>553</v>
      </c>
      <c r="B1536">
        <v>6</v>
      </c>
      <c r="C1536">
        <v>2</v>
      </c>
      <c r="D1536" t="s">
        <v>28</v>
      </c>
      <c r="E1536" t="s">
        <v>54</v>
      </c>
      <c r="F1536" t="s">
        <v>30</v>
      </c>
      <c r="G1536" t="str">
        <f t="shared" si="184"/>
        <v>onof</v>
      </c>
      <c r="H1536" t="str">
        <f t="shared" si="185"/>
        <v>4</v>
      </c>
      <c r="I1536" t="str">
        <f t="shared" si="186"/>
        <v>nilti</v>
      </c>
      <c r="J1536" t="str">
        <f t="shared" si="187"/>
        <v>lorta</v>
      </c>
      <c r="K1536" t="str">
        <f t="shared" si="188"/>
        <v>lorta</v>
      </c>
      <c r="L1536" t="str">
        <f>VLOOKUP(G1536,[1]VLOOKUP!$A$11:$B$14,2,FALSE)</f>
        <v>nilti</v>
      </c>
      <c r="M1536" t="s">
        <v>132</v>
      </c>
      <c r="N1536" t="str">
        <f>VLOOKUP(M1536,[1]VLOOKUP!$A$2:$C$9,2,FALSE)</f>
        <v>Overlapping</v>
      </c>
      <c r="O1536" t="str">
        <f>VLOOKUP(M1536,[1]VLOOKUP!$A$2:$C$9,3,FALSE)</f>
        <v>Familiar</v>
      </c>
      <c r="P1536">
        <v>2594857</v>
      </c>
      <c r="Q1536" t="s">
        <v>38</v>
      </c>
      <c r="R1536" t="s">
        <v>28</v>
      </c>
      <c r="S1536" t="s">
        <v>33</v>
      </c>
      <c r="T1536">
        <v>294</v>
      </c>
      <c r="U1536" t="s">
        <v>33</v>
      </c>
      <c r="V1536">
        <v>294</v>
      </c>
      <c r="W1536" t="s">
        <v>34</v>
      </c>
      <c r="X1536">
        <v>294</v>
      </c>
      <c r="Y1536" t="s">
        <v>33</v>
      </c>
      <c r="Z1536">
        <v>294</v>
      </c>
      <c r="AA1536" t="s">
        <v>35</v>
      </c>
      <c r="AB1536">
        <v>1791</v>
      </c>
      <c r="AC1536" t="s">
        <v>36</v>
      </c>
      <c r="AD1536">
        <f t="shared" si="189"/>
        <v>0</v>
      </c>
      <c r="AE1536">
        <f t="shared" si="190"/>
        <v>0</v>
      </c>
      <c r="AF1536">
        <f t="shared" si="191"/>
        <v>0</v>
      </c>
    </row>
    <row r="1537" spans="1:32" x14ac:dyDescent="0.25">
      <c r="A1537">
        <v>554</v>
      </c>
      <c r="B1537">
        <v>6</v>
      </c>
      <c r="C1537">
        <v>2</v>
      </c>
      <c r="D1537" t="s">
        <v>28</v>
      </c>
      <c r="E1537" t="s">
        <v>56</v>
      </c>
      <c r="F1537" t="s">
        <v>30</v>
      </c>
      <c r="G1537" t="str">
        <f t="shared" si="184"/>
        <v>onof</v>
      </c>
      <c r="H1537" t="str">
        <f t="shared" si="185"/>
        <v>1</v>
      </c>
      <c r="I1537" t="str">
        <f t="shared" si="186"/>
        <v>nilti</v>
      </c>
      <c r="J1537" t="str">
        <f t="shared" si="187"/>
        <v>lorta</v>
      </c>
      <c r="K1537" t="str">
        <f t="shared" si="188"/>
        <v>lorta</v>
      </c>
      <c r="L1537" t="str">
        <f>VLOOKUP(G1537,[1]VLOOKUP!$A$11:$B$14,2,FALSE)</f>
        <v>nilti</v>
      </c>
      <c r="M1537" t="s">
        <v>132</v>
      </c>
      <c r="N1537" t="str">
        <f>VLOOKUP(M1537,[1]VLOOKUP!$A$2:$C$9,2,FALSE)</f>
        <v>Overlapping</v>
      </c>
      <c r="O1537" t="str">
        <f>VLOOKUP(M1537,[1]VLOOKUP!$A$2:$C$9,3,FALSE)</f>
        <v>Familiar</v>
      </c>
      <c r="P1537">
        <v>2596945</v>
      </c>
      <c r="Q1537" t="s">
        <v>38</v>
      </c>
      <c r="R1537" t="s">
        <v>28</v>
      </c>
      <c r="S1537" t="s">
        <v>33</v>
      </c>
      <c r="T1537">
        <v>293</v>
      </c>
      <c r="U1537" t="s">
        <v>33</v>
      </c>
      <c r="V1537">
        <v>293</v>
      </c>
      <c r="W1537" t="s">
        <v>34</v>
      </c>
      <c r="X1537">
        <v>293</v>
      </c>
      <c r="Y1537" t="s">
        <v>33</v>
      </c>
      <c r="Z1537">
        <v>293</v>
      </c>
      <c r="AA1537" t="s">
        <v>35</v>
      </c>
      <c r="AB1537">
        <v>1144</v>
      </c>
      <c r="AC1537" t="s">
        <v>36</v>
      </c>
      <c r="AD1537">
        <f t="shared" si="189"/>
        <v>0</v>
      </c>
      <c r="AE1537">
        <f t="shared" si="190"/>
        <v>0</v>
      </c>
      <c r="AF1537">
        <f t="shared" si="191"/>
        <v>0</v>
      </c>
    </row>
    <row r="1538" spans="1:32" x14ac:dyDescent="0.25">
      <c r="A1538">
        <v>555</v>
      </c>
      <c r="B1538">
        <v>6</v>
      </c>
      <c r="C1538">
        <v>2</v>
      </c>
      <c r="D1538" t="s">
        <v>28</v>
      </c>
      <c r="E1538" t="s">
        <v>47</v>
      </c>
      <c r="F1538" t="s">
        <v>30</v>
      </c>
      <c r="G1538" t="str">
        <f t="shared" ref="G1538:G1601" si="192">LEFT(E1538,4)</f>
        <v>onof</v>
      </c>
      <c r="H1538" t="str">
        <f t="shared" ref="H1538:H1601" si="193">MID(E1538,5,1)</f>
        <v>9</v>
      </c>
      <c r="I1538" t="str">
        <f t="shared" ref="I1538:I1601" si="194">MID(E1538,6,5)</f>
        <v>lorta</v>
      </c>
      <c r="J1538" t="str">
        <f t="shared" ref="J1538:J1601" si="195">RIGHT(E1538,5)</f>
        <v>nilti</v>
      </c>
      <c r="K1538" t="str">
        <f t="shared" ref="K1538:K1601" si="196">IF(AC1538="[a]",I1538,J1538)</f>
        <v>lorta</v>
      </c>
      <c r="L1538" t="str">
        <f>VLOOKUP(G1538,[1]VLOOKUP!$A$11:$B$14,2,FALSE)</f>
        <v>nilti</v>
      </c>
      <c r="M1538" t="s">
        <v>132</v>
      </c>
      <c r="N1538" t="str">
        <f>VLOOKUP(M1538,[1]VLOOKUP!$A$2:$C$9,2,FALSE)</f>
        <v>Overlapping</v>
      </c>
      <c r="O1538" t="str">
        <f>VLOOKUP(M1538,[1]VLOOKUP!$A$2:$C$9,3,FALSE)</f>
        <v>Familiar</v>
      </c>
      <c r="P1538">
        <v>2598385</v>
      </c>
      <c r="Q1538" t="s">
        <v>38</v>
      </c>
      <c r="R1538" t="s">
        <v>28</v>
      </c>
      <c r="S1538" t="s">
        <v>40</v>
      </c>
      <c r="T1538">
        <v>293</v>
      </c>
      <c r="U1538" t="s">
        <v>40</v>
      </c>
      <c r="V1538">
        <v>293</v>
      </c>
      <c r="W1538" t="s">
        <v>34</v>
      </c>
      <c r="X1538">
        <v>293</v>
      </c>
      <c r="Y1538" t="s">
        <v>40</v>
      </c>
      <c r="Z1538">
        <v>293</v>
      </c>
      <c r="AA1538" t="s">
        <v>41</v>
      </c>
      <c r="AB1538">
        <v>1080</v>
      </c>
      <c r="AC1538" t="s">
        <v>42</v>
      </c>
      <c r="AD1538">
        <f t="shared" ref="AD1538:AD1601" si="197">IF(K1538=L1538,1,0)</f>
        <v>0</v>
      </c>
      <c r="AE1538">
        <f t="shared" si="190"/>
        <v>0</v>
      </c>
      <c r="AF1538">
        <f t="shared" si="191"/>
        <v>0</v>
      </c>
    </row>
    <row r="1539" spans="1:32" x14ac:dyDescent="0.25">
      <c r="A1539">
        <v>556</v>
      </c>
      <c r="B1539">
        <v>6</v>
      </c>
      <c r="C1539">
        <v>2</v>
      </c>
      <c r="D1539" t="s">
        <v>28</v>
      </c>
      <c r="E1539" t="s">
        <v>56</v>
      </c>
      <c r="F1539" t="s">
        <v>30</v>
      </c>
      <c r="G1539" t="str">
        <f t="shared" si="192"/>
        <v>onof</v>
      </c>
      <c r="H1539" t="str">
        <f t="shared" si="193"/>
        <v>1</v>
      </c>
      <c r="I1539" t="str">
        <f t="shared" si="194"/>
        <v>nilti</v>
      </c>
      <c r="J1539" t="str">
        <f t="shared" si="195"/>
        <v>lorta</v>
      </c>
      <c r="K1539" t="str">
        <f t="shared" si="196"/>
        <v>lorta</v>
      </c>
      <c r="L1539" t="str">
        <f>VLOOKUP(G1539,[1]VLOOKUP!$A$11:$B$14,2,FALSE)</f>
        <v>nilti</v>
      </c>
      <c r="M1539" t="s">
        <v>132</v>
      </c>
      <c r="N1539" t="str">
        <f>VLOOKUP(M1539,[1]VLOOKUP!$A$2:$C$9,2,FALSE)</f>
        <v>Overlapping</v>
      </c>
      <c r="O1539" t="str">
        <f>VLOOKUP(M1539,[1]VLOOKUP!$A$2:$C$9,3,FALSE)</f>
        <v>Familiar</v>
      </c>
      <c r="P1539">
        <v>2599761</v>
      </c>
      <c r="Q1539" t="s">
        <v>38</v>
      </c>
      <c r="R1539" t="s">
        <v>28</v>
      </c>
      <c r="S1539" t="s">
        <v>33</v>
      </c>
      <c r="T1539">
        <v>294</v>
      </c>
      <c r="U1539" t="s">
        <v>33</v>
      </c>
      <c r="V1539">
        <v>294</v>
      </c>
      <c r="W1539" t="s">
        <v>34</v>
      </c>
      <c r="X1539">
        <v>294</v>
      </c>
      <c r="Y1539" t="s">
        <v>33</v>
      </c>
      <c r="Z1539">
        <v>294</v>
      </c>
      <c r="AA1539" t="s">
        <v>35</v>
      </c>
      <c r="AB1539">
        <v>1111</v>
      </c>
      <c r="AC1539" t="s">
        <v>36</v>
      </c>
      <c r="AD1539">
        <f t="shared" si="197"/>
        <v>0</v>
      </c>
      <c r="AE1539">
        <f t="shared" ref="AE1539:AE1602" si="198">IF(AB1539&lt;$AB$8355,0,1)</f>
        <v>0</v>
      </c>
      <c r="AF1539">
        <f t="shared" ref="AF1539:AF1602" si="199">IF(AB1539&lt;3113.733,0,1)</f>
        <v>0</v>
      </c>
    </row>
    <row r="1540" spans="1:32" x14ac:dyDescent="0.25">
      <c r="A1540">
        <v>557</v>
      </c>
      <c r="B1540">
        <v>6</v>
      </c>
      <c r="C1540">
        <v>2</v>
      </c>
      <c r="D1540" t="s">
        <v>28</v>
      </c>
      <c r="E1540" t="s">
        <v>57</v>
      </c>
      <c r="F1540" t="s">
        <v>30</v>
      </c>
      <c r="G1540" t="str">
        <f t="shared" si="192"/>
        <v>onof</v>
      </c>
      <c r="H1540" t="str">
        <f t="shared" si="193"/>
        <v>2</v>
      </c>
      <c r="I1540" t="str">
        <f t="shared" si="194"/>
        <v>nilti</v>
      </c>
      <c r="J1540" t="str">
        <f t="shared" si="195"/>
        <v>lorta</v>
      </c>
      <c r="K1540" t="str">
        <f t="shared" si="196"/>
        <v>lorta</v>
      </c>
      <c r="L1540" t="str">
        <f>VLOOKUP(G1540,[1]VLOOKUP!$A$11:$B$14,2,FALSE)</f>
        <v>nilti</v>
      </c>
      <c r="M1540" t="s">
        <v>132</v>
      </c>
      <c r="N1540" t="str">
        <f>VLOOKUP(M1540,[1]VLOOKUP!$A$2:$C$9,2,FALSE)</f>
        <v>Overlapping</v>
      </c>
      <c r="O1540" t="str">
        <f>VLOOKUP(M1540,[1]VLOOKUP!$A$2:$C$9,3,FALSE)</f>
        <v>Familiar</v>
      </c>
      <c r="P1540">
        <v>2601169</v>
      </c>
      <c r="Q1540" t="s">
        <v>38</v>
      </c>
      <c r="R1540" t="s">
        <v>28</v>
      </c>
      <c r="S1540" t="s">
        <v>33</v>
      </c>
      <c r="T1540">
        <v>293</v>
      </c>
      <c r="U1540" t="s">
        <v>33</v>
      </c>
      <c r="V1540">
        <v>293</v>
      </c>
      <c r="W1540" t="s">
        <v>34</v>
      </c>
      <c r="X1540">
        <v>293</v>
      </c>
      <c r="Y1540" t="s">
        <v>33</v>
      </c>
      <c r="Z1540">
        <v>293</v>
      </c>
      <c r="AA1540" t="s">
        <v>35</v>
      </c>
      <c r="AB1540">
        <v>1544</v>
      </c>
      <c r="AC1540" t="s">
        <v>36</v>
      </c>
      <c r="AD1540">
        <f t="shared" si="197"/>
        <v>0</v>
      </c>
      <c r="AE1540">
        <f t="shared" si="198"/>
        <v>0</v>
      </c>
      <c r="AF1540">
        <f t="shared" si="199"/>
        <v>0</v>
      </c>
    </row>
    <row r="1541" spans="1:32" x14ac:dyDescent="0.25">
      <c r="A1541">
        <v>558</v>
      </c>
      <c r="B1541">
        <v>6</v>
      </c>
      <c r="C1541">
        <v>2</v>
      </c>
      <c r="D1541" t="s">
        <v>28</v>
      </c>
      <c r="E1541" t="s">
        <v>45</v>
      </c>
      <c r="F1541" t="s">
        <v>30</v>
      </c>
      <c r="G1541" t="str">
        <f t="shared" si="192"/>
        <v>onof</v>
      </c>
      <c r="H1541" t="str">
        <f t="shared" si="193"/>
        <v>7</v>
      </c>
      <c r="I1541" t="str">
        <f t="shared" si="194"/>
        <v>lorta</v>
      </c>
      <c r="J1541" t="str">
        <f t="shared" si="195"/>
        <v>nilti</v>
      </c>
      <c r="K1541" t="str">
        <f t="shared" si="196"/>
        <v>nilti</v>
      </c>
      <c r="L1541" t="str">
        <f>VLOOKUP(G1541,[1]VLOOKUP!$A$11:$B$14,2,FALSE)</f>
        <v>nilti</v>
      </c>
      <c r="M1541" t="s">
        <v>132</v>
      </c>
      <c r="N1541" t="str">
        <f>VLOOKUP(M1541,[1]VLOOKUP!$A$2:$C$9,2,FALSE)</f>
        <v>Overlapping</v>
      </c>
      <c r="O1541" t="str">
        <f>VLOOKUP(M1541,[1]VLOOKUP!$A$2:$C$9,3,FALSE)</f>
        <v>Familiar</v>
      </c>
      <c r="P1541">
        <v>2603023</v>
      </c>
      <c r="Q1541" t="s">
        <v>32</v>
      </c>
      <c r="R1541" t="s">
        <v>28</v>
      </c>
      <c r="S1541" t="s">
        <v>33</v>
      </c>
      <c r="T1541">
        <v>293</v>
      </c>
      <c r="U1541" t="s">
        <v>33</v>
      </c>
      <c r="V1541">
        <v>293</v>
      </c>
      <c r="W1541" t="s">
        <v>34</v>
      </c>
      <c r="X1541">
        <v>293</v>
      </c>
      <c r="Y1541" t="s">
        <v>33</v>
      </c>
      <c r="Z1541">
        <v>293</v>
      </c>
      <c r="AA1541" t="s">
        <v>35</v>
      </c>
      <c r="AB1541">
        <v>1210</v>
      </c>
      <c r="AC1541" t="s">
        <v>36</v>
      </c>
      <c r="AD1541">
        <f t="shared" si="197"/>
        <v>1</v>
      </c>
      <c r="AE1541">
        <f t="shared" si="198"/>
        <v>0</v>
      </c>
      <c r="AF1541">
        <f t="shared" si="199"/>
        <v>0</v>
      </c>
    </row>
    <row r="1542" spans="1:32" hidden="1" x14ac:dyDescent="0.25">
      <c r="A1542">
        <v>559</v>
      </c>
      <c r="B1542">
        <v>6</v>
      </c>
      <c r="C1542">
        <v>2</v>
      </c>
      <c r="D1542" t="s">
        <v>28</v>
      </c>
      <c r="E1542" t="s">
        <v>54</v>
      </c>
      <c r="F1542" t="s">
        <v>30</v>
      </c>
      <c r="G1542" t="str">
        <f t="shared" si="192"/>
        <v>onof</v>
      </c>
      <c r="H1542" t="str">
        <f t="shared" si="193"/>
        <v>4</v>
      </c>
      <c r="I1542" t="str">
        <f t="shared" si="194"/>
        <v>nilti</v>
      </c>
      <c r="J1542" t="str">
        <f t="shared" si="195"/>
        <v>lorta</v>
      </c>
      <c r="K1542" t="str">
        <f t="shared" si="196"/>
        <v>lorta</v>
      </c>
      <c r="L1542" t="str">
        <f>VLOOKUP(G1542,[1]VLOOKUP!$A$11:$B$14,2,FALSE)</f>
        <v>nilti</v>
      </c>
      <c r="M1542" t="s">
        <v>132</v>
      </c>
      <c r="N1542" t="str">
        <f>VLOOKUP(M1542,[1]VLOOKUP!$A$2:$C$9,2,FALSE)</f>
        <v>Overlapping</v>
      </c>
      <c r="O1542" t="str">
        <f>VLOOKUP(M1542,[1]VLOOKUP!$A$2:$C$9,3,FALSE)</f>
        <v>Familiar</v>
      </c>
      <c r="P1542">
        <v>2604529</v>
      </c>
      <c r="Q1542" t="s">
        <v>38</v>
      </c>
      <c r="R1542" t="s">
        <v>28</v>
      </c>
      <c r="S1542" t="s">
        <v>33</v>
      </c>
      <c r="T1542">
        <v>329</v>
      </c>
      <c r="U1542" t="s">
        <v>33</v>
      </c>
      <c r="V1542">
        <v>329</v>
      </c>
      <c r="W1542" t="s">
        <v>34</v>
      </c>
      <c r="X1542">
        <v>329</v>
      </c>
      <c r="Y1542" t="s">
        <v>33</v>
      </c>
      <c r="Z1542">
        <v>329</v>
      </c>
      <c r="AA1542" t="s">
        <v>35</v>
      </c>
      <c r="AB1542">
        <v>3788</v>
      </c>
      <c r="AC1542" t="s">
        <v>36</v>
      </c>
      <c r="AD1542">
        <f t="shared" si="197"/>
        <v>0</v>
      </c>
      <c r="AE1542">
        <f t="shared" si="198"/>
        <v>0</v>
      </c>
      <c r="AF1542">
        <f t="shared" si="199"/>
        <v>1</v>
      </c>
    </row>
    <row r="1543" spans="1:32" x14ac:dyDescent="0.25">
      <c r="A1543">
        <v>560</v>
      </c>
      <c r="B1543">
        <v>6</v>
      </c>
      <c r="C1543">
        <v>2</v>
      </c>
      <c r="D1543" t="s">
        <v>28</v>
      </c>
      <c r="E1543" t="s">
        <v>43</v>
      </c>
      <c r="F1543" t="s">
        <v>30</v>
      </c>
      <c r="G1543" t="str">
        <f t="shared" si="192"/>
        <v>onof</v>
      </c>
      <c r="H1543" t="str">
        <f t="shared" si="193"/>
        <v>8</v>
      </c>
      <c r="I1543" t="str">
        <f t="shared" si="194"/>
        <v>lorta</v>
      </c>
      <c r="J1543" t="str">
        <f t="shared" si="195"/>
        <v>nilti</v>
      </c>
      <c r="K1543" t="str">
        <f t="shared" si="196"/>
        <v>nilti</v>
      </c>
      <c r="L1543" t="str">
        <f>VLOOKUP(G1543,[1]VLOOKUP!$A$11:$B$14,2,FALSE)</f>
        <v>nilti</v>
      </c>
      <c r="M1543" t="s">
        <v>132</v>
      </c>
      <c r="N1543" t="str">
        <f>VLOOKUP(M1543,[1]VLOOKUP!$A$2:$C$9,2,FALSE)</f>
        <v>Overlapping</v>
      </c>
      <c r="O1543" t="str">
        <f>VLOOKUP(M1543,[1]VLOOKUP!$A$2:$C$9,3,FALSE)</f>
        <v>Familiar</v>
      </c>
      <c r="P1543">
        <v>2608649</v>
      </c>
      <c r="Q1543" t="s">
        <v>32</v>
      </c>
      <c r="R1543" t="s">
        <v>28</v>
      </c>
      <c r="S1543" t="s">
        <v>33</v>
      </c>
      <c r="T1543">
        <v>294</v>
      </c>
      <c r="U1543" t="s">
        <v>33</v>
      </c>
      <c r="V1543">
        <v>294</v>
      </c>
      <c r="W1543" t="s">
        <v>34</v>
      </c>
      <c r="X1543">
        <v>294</v>
      </c>
      <c r="Y1543" t="s">
        <v>33</v>
      </c>
      <c r="Z1543">
        <v>294</v>
      </c>
      <c r="AA1543" t="s">
        <v>35</v>
      </c>
      <c r="AB1543">
        <v>1303</v>
      </c>
      <c r="AC1543" t="s">
        <v>36</v>
      </c>
      <c r="AD1543">
        <f t="shared" si="197"/>
        <v>1</v>
      </c>
      <c r="AE1543">
        <f t="shared" si="198"/>
        <v>0</v>
      </c>
      <c r="AF1543">
        <f t="shared" si="199"/>
        <v>0</v>
      </c>
    </row>
    <row r="1544" spans="1:32" x14ac:dyDescent="0.25">
      <c r="A1544">
        <v>561</v>
      </c>
      <c r="B1544">
        <v>6</v>
      </c>
      <c r="C1544">
        <v>2</v>
      </c>
      <c r="D1544" t="s">
        <v>28</v>
      </c>
      <c r="E1544" t="s">
        <v>47</v>
      </c>
      <c r="F1544" t="s">
        <v>30</v>
      </c>
      <c r="G1544" t="str">
        <f t="shared" si="192"/>
        <v>onof</v>
      </c>
      <c r="H1544" t="str">
        <f t="shared" si="193"/>
        <v>9</v>
      </c>
      <c r="I1544" t="str">
        <f t="shared" si="194"/>
        <v>lorta</v>
      </c>
      <c r="J1544" t="str">
        <f t="shared" si="195"/>
        <v>nilti</v>
      </c>
      <c r="K1544" t="str">
        <f t="shared" si="196"/>
        <v>nilti</v>
      </c>
      <c r="L1544" t="str">
        <f>VLOOKUP(G1544,[1]VLOOKUP!$A$11:$B$14,2,FALSE)</f>
        <v>nilti</v>
      </c>
      <c r="M1544" t="s">
        <v>132</v>
      </c>
      <c r="N1544" t="str">
        <f>VLOOKUP(M1544,[1]VLOOKUP!$A$2:$C$9,2,FALSE)</f>
        <v>Overlapping</v>
      </c>
      <c r="O1544" t="str">
        <f>VLOOKUP(M1544,[1]VLOOKUP!$A$2:$C$9,3,FALSE)</f>
        <v>Familiar</v>
      </c>
      <c r="P1544">
        <v>2610249</v>
      </c>
      <c r="Q1544" t="s">
        <v>32</v>
      </c>
      <c r="R1544" t="s">
        <v>28</v>
      </c>
      <c r="S1544" t="s">
        <v>33</v>
      </c>
      <c r="T1544">
        <v>293</v>
      </c>
      <c r="U1544" t="s">
        <v>33</v>
      </c>
      <c r="V1544">
        <v>293</v>
      </c>
      <c r="W1544" t="s">
        <v>34</v>
      </c>
      <c r="X1544">
        <v>293</v>
      </c>
      <c r="Y1544" t="s">
        <v>33</v>
      </c>
      <c r="Z1544">
        <v>293</v>
      </c>
      <c r="AA1544" t="s">
        <v>35</v>
      </c>
      <c r="AB1544">
        <v>712</v>
      </c>
      <c r="AC1544" t="s">
        <v>36</v>
      </c>
      <c r="AD1544">
        <f t="shared" si="197"/>
        <v>1</v>
      </c>
      <c r="AE1544">
        <f t="shared" si="198"/>
        <v>0</v>
      </c>
      <c r="AF1544">
        <f t="shared" si="199"/>
        <v>0</v>
      </c>
    </row>
    <row r="1545" spans="1:32" x14ac:dyDescent="0.25">
      <c r="A1545">
        <v>562</v>
      </c>
      <c r="B1545">
        <v>6</v>
      </c>
      <c r="C1545">
        <v>2</v>
      </c>
      <c r="D1545" t="s">
        <v>28</v>
      </c>
      <c r="E1545" t="s">
        <v>43</v>
      </c>
      <c r="F1545" t="s">
        <v>30</v>
      </c>
      <c r="G1545" t="str">
        <f t="shared" si="192"/>
        <v>onof</v>
      </c>
      <c r="H1545" t="str">
        <f t="shared" si="193"/>
        <v>8</v>
      </c>
      <c r="I1545" t="str">
        <f t="shared" si="194"/>
        <v>lorta</v>
      </c>
      <c r="J1545" t="str">
        <f t="shared" si="195"/>
        <v>nilti</v>
      </c>
      <c r="K1545" t="str">
        <f t="shared" si="196"/>
        <v>nilti</v>
      </c>
      <c r="L1545" t="str">
        <f>VLOOKUP(G1545,[1]VLOOKUP!$A$11:$B$14,2,FALSE)</f>
        <v>nilti</v>
      </c>
      <c r="M1545" t="s">
        <v>132</v>
      </c>
      <c r="N1545" t="str">
        <f>VLOOKUP(M1545,[1]VLOOKUP!$A$2:$C$9,2,FALSE)</f>
        <v>Overlapping</v>
      </c>
      <c r="O1545" t="str">
        <f>VLOOKUP(M1545,[1]VLOOKUP!$A$2:$C$9,3,FALSE)</f>
        <v>Familiar</v>
      </c>
      <c r="P1545">
        <v>2611257</v>
      </c>
      <c r="Q1545" t="s">
        <v>32</v>
      </c>
      <c r="R1545" t="s">
        <v>28</v>
      </c>
      <c r="S1545" t="s">
        <v>33</v>
      </c>
      <c r="T1545">
        <v>294</v>
      </c>
      <c r="U1545" t="s">
        <v>33</v>
      </c>
      <c r="V1545">
        <v>294</v>
      </c>
      <c r="W1545" t="s">
        <v>34</v>
      </c>
      <c r="X1545">
        <v>294</v>
      </c>
      <c r="Y1545" t="s">
        <v>33</v>
      </c>
      <c r="Z1545">
        <v>294</v>
      </c>
      <c r="AA1545" t="s">
        <v>35</v>
      </c>
      <c r="AB1545">
        <v>1119</v>
      </c>
      <c r="AC1545" t="s">
        <v>36</v>
      </c>
      <c r="AD1545">
        <f t="shared" si="197"/>
        <v>1</v>
      </c>
      <c r="AE1545">
        <f t="shared" si="198"/>
        <v>0</v>
      </c>
      <c r="AF1545">
        <f t="shared" si="199"/>
        <v>0</v>
      </c>
    </row>
    <row r="1546" spans="1:32" x14ac:dyDescent="0.25">
      <c r="A1546">
        <v>563</v>
      </c>
      <c r="B1546">
        <v>6</v>
      </c>
      <c r="C1546">
        <v>2</v>
      </c>
      <c r="D1546" t="s">
        <v>28</v>
      </c>
      <c r="E1546" t="s">
        <v>49</v>
      </c>
      <c r="F1546" t="s">
        <v>30</v>
      </c>
      <c r="G1546" t="str">
        <f t="shared" si="192"/>
        <v>onof</v>
      </c>
      <c r="H1546" t="str">
        <f t="shared" si="193"/>
        <v>1</v>
      </c>
      <c r="I1546" t="str">
        <f t="shared" si="194"/>
        <v>lorta</v>
      </c>
      <c r="J1546" t="str">
        <f t="shared" si="195"/>
        <v>nilti</v>
      </c>
      <c r="K1546" t="str">
        <f t="shared" si="196"/>
        <v>lorta</v>
      </c>
      <c r="L1546" t="str">
        <f>VLOOKUP(G1546,[1]VLOOKUP!$A$11:$B$14,2,FALSE)</f>
        <v>nilti</v>
      </c>
      <c r="M1546" t="s">
        <v>132</v>
      </c>
      <c r="N1546" t="str">
        <f>VLOOKUP(M1546,[1]VLOOKUP!$A$2:$C$9,2,FALSE)</f>
        <v>Overlapping</v>
      </c>
      <c r="O1546" t="str">
        <f>VLOOKUP(M1546,[1]VLOOKUP!$A$2:$C$9,3,FALSE)</f>
        <v>Familiar</v>
      </c>
      <c r="P1546">
        <v>2612673</v>
      </c>
      <c r="Q1546" t="s">
        <v>38</v>
      </c>
      <c r="R1546" t="s">
        <v>28</v>
      </c>
      <c r="S1546" t="s">
        <v>40</v>
      </c>
      <c r="T1546">
        <v>296</v>
      </c>
      <c r="U1546" t="s">
        <v>40</v>
      </c>
      <c r="V1546">
        <v>296</v>
      </c>
      <c r="W1546" t="s">
        <v>34</v>
      </c>
      <c r="X1546">
        <v>296</v>
      </c>
      <c r="Y1546" t="s">
        <v>40</v>
      </c>
      <c r="Z1546">
        <v>296</v>
      </c>
      <c r="AA1546" t="s">
        <v>41</v>
      </c>
      <c r="AB1546">
        <v>1149</v>
      </c>
      <c r="AC1546" t="s">
        <v>42</v>
      </c>
      <c r="AD1546">
        <f t="shared" si="197"/>
        <v>0</v>
      </c>
      <c r="AE1546">
        <f t="shared" si="198"/>
        <v>0</v>
      </c>
      <c r="AF1546">
        <f t="shared" si="199"/>
        <v>0</v>
      </c>
    </row>
    <row r="1547" spans="1:32" x14ac:dyDescent="0.25">
      <c r="A1547">
        <v>564</v>
      </c>
      <c r="B1547">
        <v>6</v>
      </c>
      <c r="C1547">
        <v>2</v>
      </c>
      <c r="D1547" t="s">
        <v>28</v>
      </c>
      <c r="E1547" t="s">
        <v>46</v>
      </c>
      <c r="F1547" t="s">
        <v>30</v>
      </c>
      <c r="G1547" t="str">
        <f t="shared" si="192"/>
        <v>onof</v>
      </c>
      <c r="H1547" t="str">
        <f t="shared" si="193"/>
        <v>6</v>
      </c>
      <c r="I1547" t="str">
        <f t="shared" si="194"/>
        <v>nilti</v>
      </c>
      <c r="J1547" t="str">
        <f t="shared" si="195"/>
        <v>lorta</v>
      </c>
      <c r="K1547" t="str">
        <f t="shared" si="196"/>
        <v>nilti</v>
      </c>
      <c r="L1547" t="str">
        <f>VLOOKUP(G1547,[1]VLOOKUP!$A$11:$B$14,2,FALSE)</f>
        <v>nilti</v>
      </c>
      <c r="M1547" t="s">
        <v>132</v>
      </c>
      <c r="N1547" t="str">
        <f>VLOOKUP(M1547,[1]VLOOKUP!$A$2:$C$9,2,FALSE)</f>
        <v>Overlapping</v>
      </c>
      <c r="O1547" t="str">
        <f>VLOOKUP(M1547,[1]VLOOKUP!$A$2:$C$9,3,FALSE)</f>
        <v>Familiar</v>
      </c>
      <c r="P1547">
        <v>2614135</v>
      </c>
      <c r="Q1547" t="s">
        <v>32</v>
      </c>
      <c r="R1547" t="s">
        <v>28</v>
      </c>
      <c r="S1547" t="s">
        <v>40</v>
      </c>
      <c r="T1547">
        <v>293</v>
      </c>
      <c r="U1547" t="s">
        <v>40</v>
      </c>
      <c r="V1547">
        <v>293</v>
      </c>
      <c r="W1547" t="s">
        <v>34</v>
      </c>
      <c r="X1547">
        <v>293</v>
      </c>
      <c r="Y1547" t="s">
        <v>40</v>
      </c>
      <c r="Z1547">
        <v>293</v>
      </c>
      <c r="AA1547" t="s">
        <v>41</v>
      </c>
      <c r="AB1547">
        <v>2898</v>
      </c>
      <c r="AC1547" t="s">
        <v>42</v>
      </c>
      <c r="AD1547">
        <f t="shared" si="197"/>
        <v>1</v>
      </c>
      <c r="AE1547">
        <f t="shared" si="198"/>
        <v>0</v>
      </c>
      <c r="AF1547">
        <f t="shared" si="199"/>
        <v>0</v>
      </c>
    </row>
    <row r="1548" spans="1:32" x14ac:dyDescent="0.25">
      <c r="A1548">
        <v>565</v>
      </c>
      <c r="B1548">
        <v>6</v>
      </c>
      <c r="C1548">
        <v>2</v>
      </c>
      <c r="D1548" t="s">
        <v>28</v>
      </c>
      <c r="E1548" t="s">
        <v>55</v>
      </c>
      <c r="F1548" t="s">
        <v>30</v>
      </c>
      <c r="G1548" t="str">
        <f t="shared" si="192"/>
        <v>onof</v>
      </c>
      <c r="H1548" t="str">
        <f t="shared" si="193"/>
        <v>5</v>
      </c>
      <c r="I1548" t="str">
        <f t="shared" si="194"/>
        <v>nilti</v>
      </c>
      <c r="J1548" t="str">
        <f t="shared" si="195"/>
        <v>lorta</v>
      </c>
      <c r="K1548" t="str">
        <f t="shared" si="196"/>
        <v>lorta</v>
      </c>
      <c r="L1548" t="str">
        <f>VLOOKUP(G1548,[1]VLOOKUP!$A$11:$B$14,2,FALSE)</f>
        <v>nilti</v>
      </c>
      <c r="M1548" t="s">
        <v>132</v>
      </c>
      <c r="N1548" t="str">
        <f>VLOOKUP(M1548,[1]VLOOKUP!$A$2:$C$9,2,FALSE)</f>
        <v>Overlapping</v>
      </c>
      <c r="O1548" t="str">
        <f>VLOOKUP(M1548,[1]VLOOKUP!$A$2:$C$9,3,FALSE)</f>
        <v>Familiar</v>
      </c>
      <c r="P1548">
        <v>2617329</v>
      </c>
      <c r="Q1548" t="s">
        <v>38</v>
      </c>
      <c r="R1548" t="s">
        <v>28</v>
      </c>
      <c r="S1548" t="s">
        <v>33</v>
      </c>
      <c r="T1548">
        <v>294</v>
      </c>
      <c r="U1548" t="s">
        <v>33</v>
      </c>
      <c r="V1548">
        <v>294</v>
      </c>
      <c r="W1548" t="s">
        <v>34</v>
      </c>
      <c r="X1548">
        <v>294</v>
      </c>
      <c r="Y1548" t="s">
        <v>33</v>
      </c>
      <c r="Z1548">
        <v>294</v>
      </c>
      <c r="AA1548" t="s">
        <v>35</v>
      </c>
      <c r="AB1548">
        <v>1231</v>
      </c>
      <c r="AC1548" t="s">
        <v>36</v>
      </c>
      <c r="AD1548">
        <f t="shared" si="197"/>
        <v>0</v>
      </c>
      <c r="AE1548">
        <f t="shared" si="198"/>
        <v>0</v>
      </c>
      <c r="AF1548">
        <f t="shared" si="199"/>
        <v>0</v>
      </c>
    </row>
    <row r="1549" spans="1:32" x14ac:dyDescent="0.25">
      <c r="A1549">
        <v>566</v>
      </c>
      <c r="B1549">
        <v>6</v>
      </c>
      <c r="C1549">
        <v>2</v>
      </c>
      <c r="D1549" t="s">
        <v>28</v>
      </c>
      <c r="E1549" t="s">
        <v>56</v>
      </c>
      <c r="F1549" t="s">
        <v>30</v>
      </c>
      <c r="G1549" t="str">
        <f t="shared" si="192"/>
        <v>onof</v>
      </c>
      <c r="H1549" t="str">
        <f t="shared" si="193"/>
        <v>1</v>
      </c>
      <c r="I1549" t="str">
        <f t="shared" si="194"/>
        <v>nilti</v>
      </c>
      <c r="J1549" t="str">
        <f t="shared" si="195"/>
        <v>lorta</v>
      </c>
      <c r="K1549" t="str">
        <f t="shared" si="196"/>
        <v>lorta</v>
      </c>
      <c r="L1549" t="str">
        <f>VLOOKUP(G1549,[1]VLOOKUP!$A$11:$B$14,2,FALSE)</f>
        <v>nilti</v>
      </c>
      <c r="M1549" t="s">
        <v>132</v>
      </c>
      <c r="N1549" t="str">
        <f>VLOOKUP(M1549,[1]VLOOKUP!$A$2:$C$9,2,FALSE)</f>
        <v>Overlapping</v>
      </c>
      <c r="O1549" t="str">
        <f>VLOOKUP(M1549,[1]VLOOKUP!$A$2:$C$9,3,FALSE)</f>
        <v>Familiar</v>
      </c>
      <c r="P1549">
        <v>2618857</v>
      </c>
      <c r="Q1549" t="s">
        <v>38</v>
      </c>
      <c r="R1549" t="s">
        <v>28</v>
      </c>
      <c r="S1549" t="s">
        <v>33</v>
      </c>
      <c r="T1549">
        <v>293</v>
      </c>
      <c r="U1549" t="s">
        <v>33</v>
      </c>
      <c r="V1549">
        <v>293</v>
      </c>
      <c r="W1549" t="s">
        <v>34</v>
      </c>
      <c r="X1549">
        <v>293</v>
      </c>
      <c r="Y1549" t="s">
        <v>33</v>
      </c>
      <c r="Z1549">
        <v>293</v>
      </c>
      <c r="AA1549" t="s">
        <v>35</v>
      </c>
      <c r="AB1549">
        <v>1320</v>
      </c>
      <c r="AC1549" t="s">
        <v>36</v>
      </c>
      <c r="AD1549">
        <f t="shared" si="197"/>
        <v>0</v>
      </c>
      <c r="AE1549">
        <f t="shared" si="198"/>
        <v>0</v>
      </c>
      <c r="AF1549">
        <f t="shared" si="199"/>
        <v>0</v>
      </c>
    </row>
    <row r="1550" spans="1:32" x14ac:dyDescent="0.25">
      <c r="A1550">
        <v>567</v>
      </c>
      <c r="B1550">
        <v>6</v>
      </c>
      <c r="C1550">
        <v>2</v>
      </c>
      <c r="D1550" t="s">
        <v>28</v>
      </c>
      <c r="E1550" t="s">
        <v>46</v>
      </c>
      <c r="F1550" t="s">
        <v>30</v>
      </c>
      <c r="G1550" t="str">
        <f t="shared" si="192"/>
        <v>onof</v>
      </c>
      <c r="H1550" t="str">
        <f t="shared" si="193"/>
        <v>6</v>
      </c>
      <c r="I1550" t="str">
        <f t="shared" si="194"/>
        <v>nilti</v>
      </c>
      <c r="J1550" t="str">
        <f t="shared" si="195"/>
        <v>lorta</v>
      </c>
      <c r="K1550" t="str">
        <f t="shared" si="196"/>
        <v>nilti</v>
      </c>
      <c r="L1550" t="str">
        <f>VLOOKUP(G1550,[1]VLOOKUP!$A$11:$B$14,2,FALSE)</f>
        <v>nilti</v>
      </c>
      <c r="M1550" t="s">
        <v>132</v>
      </c>
      <c r="N1550" t="str">
        <f>VLOOKUP(M1550,[1]VLOOKUP!$A$2:$C$9,2,FALSE)</f>
        <v>Overlapping</v>
      </c>
      <c r="O1550" t="str">
        <f>VLOOKUP(M1550,[1]VLOOKUP!$A$2:$C$9,3,FALSE)</f>
        <v>Familiar</v>
      </c>
      <c r="P1550">
        <v>2620473</v>
      </c>
      <c r="Q1550" t="s">
        <v>32</v>
      </c>
      <c r="R1550" t="s">
        <v>28</v>
      </c>
      <c r="S1550" t="s">
        <v>40</v>
      </c>
      <c r="T1550">
        <v>293</v>
      </c>
      <c r="U1550" t="s">
        <v>40</v>
      </c>
      <c r="V1550">
        <v>293</v>
      </c>
      <c r="W1550" t="s">
        <v>34</v>
      </c>
      <c r="X1550">
        <v>293</v>
      </c>
      <c r="Y1550" t="s">
        <v>40</v>
      </c>
      <c r="Z1550">
        <v>293</v>
      </c>
      <c r="AA1550" t="s">
        <v>41</v>
      </c>
      <c r="AB1550">
        <v>1960</v>
      </c>
      <c r="AC1550" t="s">
        <v>42</v>
      </c>
      <c r="AD1550">
        <f t="shared" si="197"/>
        <v>1</v>
      </c>
      <c r="AE1550">
        <f t="shared" si="198"/>
        <v>0</v>
      </c>
      <c r="AF1550">
        <f t="shared" si="199"/>
        <v>0</v>
      </c>
    </row>
    <row r="1551" spans="1:32" x14ac:dyDescent="0.25">
      <c r="A1551">
        <v>568</v>
      </c>
      <c r="B1551">
        <v>6</v>
      </c>
      <c r="C1551">
        <v>2</v>
      </c>
      <c r="D1551" t="s">
        <v>28</v>
      </c>
      <c r="E1551" t="s">
        <v>43</v>
      </c>
      <c r="F1551" t="s">
        <v>30</v>
      </c>
      <c r="G1551" t="str">
        <f t="shared" si="192"/>
        <v>onof</v>
      </c>
      <c r="H1551" t="str">
        <f t="shared" si="193"/>
        <v>8</v>
      </c>
      <c r="I1551" t="str">
        <f t="shared" si="194"/>
        <v>lorta</v>
      </c>
      <c r="J1551" t="str">
        <f t="shared" si="195"/>
        <v>nilti</v>
      </c>
      <c r="K1551" t="str">
        <f t="shared" si="196"/>
        <v>nilti</v>
      </c>
      <c r="L1551" t="str">
        <f>VLOOKUP(G1551,[1]VLOOKUP!$A$11:$B$14,2,FALSE)</f>
        <v>nilti</v>
      </c>
      <c r="M1551" t="s">
        <v>132</v>
      </c>
      <c r="N1551" t="str">
        <f>VLOOKUP(M1551,[1]VLOOKUP!$A$2:$C$9,2,FALSE)</f>
        <v>Overlapping</v>
      </c>
      <c r="O1551" t="str">
        <f>VLOOKUP(M1551,[1]VLOOKUP!$A$2:$C$9,3,FALSE)</f>
        <v>Familiar</v>
      </c>
      <c r="P1551">
        <v>2622729</v>
      </c>
      <c r="Q1551" t="s">
        <v>32</v>
      </c>
      <c r="R1551" t="s">
        <v>28</v>
      </c>
      <c r="S1551" t="s">
        <v>33</v>
      </c>
      <c r="T1551">
        <v>294</v>
      </c>
      <c r="U1551" t="s">
        <v>33</v>
      </c>
      <c r="V1551">
        <v>294</v>
      </c>
      <c r="W1551" t="s">
        <v>34</v>
      </c>
      <c r="X1551">
        <v>294</v>
      </c>
      <c r="Y1551" t="s">
        <v>33</v>
      </c>
      <c r="Z1551">
        <v>294</v>
      </c>
      <c r="AA1551" t="s">
        <v>35</v>
      </c>
      <c r="AB1551">
        <v>1335</v>
      </c>
      <c r="AC1551" t="s">
        <v>36</v>
      </c>
      <c r="AD1551">
        <f t="shared" si="197"/>
        <v>1</v>
      </c>
      <c r="AE1551">
        <f t="shared" si="198"/>
        <v>0</v>
      </c>
      <c r="AF1551">
        <f t="shared" si="199"/>
        <v>0</v>
      </c>
    </row>
    <row r="1552" spans="1:32" x14ac:dyDescent="0.25">
      <c r="A1552">
        <v>569</v>
      </c>
      <c r="B1552">
        <v>6</v>
      </c>
      <c r="C1552">
        <v>2</v>
      </c>
      <c r="D1552" t="s">
        <v>28</v>
      </c>
      <c r="E1552" t="s">
        <v>48</v>
      </c>
      <c r="F1552" t="s">
        <v>30</v>
      </c>
      <c r="G1552" t="str">
        <f t="shared" si="192"/>
        <v>onof</v>
      </c>
      <c r="H1552" t="str">
        <f t="shared" si="193"/>
        <v>8</v>
      </c>
      <c r="I1552" t="str">
        <f t="shared" si="194"/>
        <v>nilti</v>
      </c>
      <c r="J1552" t="str">
        <f t="shared" si="195"/>
        <v>lorta</v>
      </c>
      <c r="K1552" t="str">
        <f t="shared" si="196"/>
        <v>nilti</v>
      </c>
      <c r="L1552" t="str">
        <f>VLOOKUP(G1552,[1]VLOOKUP!$A$11:$B$14,2,FALSE)</f>
        <v>nilti</v>
      </c>
      <c r="M1552" t="s">
        <v>132</v>
      </c>
      <c r="N1552" t="str">
        <f>VLOOKUP(M1552,[1]VLOOKUP!$A$2:$C$9,2,FALSE)</f>
        <v>Overlapping</v>
      </c>
      <c r="O1552" t="str">
        <f>VLOOKUP(M1552,[1]VLOOKUP!$A$2:$C$9,3,FALSE)</f>
        <v>Familiar</v>
      </c>
      <c r="P1552">
        <v>2624361</v>
      </c>
      <c r="Q1552" t="s">
        <v>32</v>
      </c>
      <c r="R1552" t="s">
        <v>28</v>
      </c>
      <c r="S1552" t="s">
        <v>40</v>
      </c>
      <c r="T1552">
        <v>293</v>
      </c>
      <c r="U1552" t="s">
        <v>40</v>
      </c>
      <c r="V1552">
        <v>293</v>
      </c>
      <c r="W1552" t="s">
        <v>34</v>
      </c>
      <c r="X1552">
        <v>293</v>
      </c>
      <c r="Y1552" t="s">
        <v>40</v>
      </c>
      <c r="Z1552">
        <v>293</v>
      </c>
      <c r="AA1552" t="s">
        <v>41</v>
      </c>
      <c r="AB1552">
        <v>1112</v>
      </c>
      <c r="AC1552" t="s">
        <v>42</v>
      </c>
      <c r="AD1552">
        <f t="shared" si="197"/>
        <v>1</v>
      </c>
      <c r="AE1552">
        <f t="shared" si="198"/>
        <v>0</v>
      </c>
      <c r="AF1552">
        <f t="shared" si="199"/>
        <v>0</v>
      </c>
    </row>
    <row r="1553" spans="1:32" x14ac:dyDescent="0.25">
      <c r="A1553">
        <v>570</v>
      </c>
      <c r="B1553">
        <v>6</v>
      </c>
      <c r="C1553">
        <v>2</v>
      </c>
      <c r="D1553" t="s">
        <v>28</v>
      </c>
      <c r="E1553" t="s">
        <v>52</v>
      </c>
      <c r="F1553" t="s">
        <v>30</v>
      </c>
      <c r="G1553" t="str">
        <f t="shared" si="192"/>
        <v>onof</v>
      </c>
      <c r="H1553" t="str">
        <f t="shared" si="193"/>
        <v>5</v>
      </c>
      <c r="I1553" t="str">
        <f t="shared" si="194"/>
        <v>lorta</v>
      </c>
      <c r="J1553" t="str">
        <f t="shared" si="195"/>
        <v>nilti</v>
      </c>
      <c r="K1553" t="str">
        <f t="shared" si="196"/>
        <v>lorta</v>
      </c>
      <c r="L1553" t="str">
        <f>VLOOKUP(G1553,[1]VLOOKUP!$A$11:$B$14,2,FALSE)</f>
        <v>nilti</v>
      </c>
      <c r="M1553" t="s">
        <v>132</v>
      </c>
      <c r="N1553" t="str">
        <f>VLOOKUP(M1553,[1]VLOOKUP!$A$2:$C$9,2,FALSE)</f>
        <v>Overlapping</v>
      </c>
      <c r="O1553" t="str">
        <f>VLOOKUP(M1553,[1]VLOOKUP!$A$2:$C$9,3,FALSE)</f>
        <v>Familiar</v>
      </c>
      <c r="P1553">
        <v>2625783</v>
      </c>
      <c r="Q1553" t="s">
        <v>38</v>
      </c>
      <c r="R1553" t="s">
        <v>28</v>
      </c>
      <c r="S1553" t="s">
        <v>40</v>
      </c>
      <c r="T1553">
        <v>294</v>
      </c>
      <c r="U1553" t="s">
        <v>40</v>
      </c>
      <c r="V1553">
        <v>294</v>
      </c>
      <c r="W1553" t="s">
        <v>34</v>
      </c>
      <c r="X1553">
        <v>294</v>
      </c>
      <c r="Y1553" t="s">
        <v>40</v>
      </c>
      <c r="Z1553">
        <v>294</v>
      </c>
      <c r="AA1553" t="s">
        <v>41</v>
      </c>
      <c r="AB1553">
        <v>1801</v>
      </c>
      <c r="AC1553" t="s">
        <v>42</v>
      </c>
      <c r="AD1553">
        <f t="shared" si="197"/>
        <v>0</v>
      </c>
      <c r="AE1553">
        <f t="shared" si="198"/>
        <v>0</v>
      </c>
      <c r="AF1553">
        <f t="shared" si="199"/>
        <v>0</v>
      </c>
    </row>
    <row r="1554" spans="1:32" x14ac:dyDescent="0.25">
      <c r="A1554">
        <v>571</v>
      </c>
      <c r="B1554">
        <v>6</v>
      </c>
      <c r="C1554">
        <v>2</v>
      </c>
      <c r="D1554" t="s">
        <v>28</v>
      </c>
      <c r="E1554" t="s">
        <v>51</v>
      </c>
      <c r="F1554" t="s">
        <v>30</v>
      </c>
      <c r="G1554" t="str">
        <f t="shared" si="192"/>
        <v>onof</v>
      </c>
      <c r="H1554" t="str">
        <f t="shared" si="193"/>
        <v>7</v>
      </c>
      <c r="I1554" t="str">
        <f t="shared" si="194"/>
        <v>nilti</v>
      </c>
      <c r="J1554" t="str">
        <f t="shared" si="195"/>
        <v>lorta</v>
      </c>
      <c r="K1554" t="str">
        <f t="shared" si="196"/>
        <v>nilti</v>
      </c>
      <c r="L1554" t="str">
        <f>VLOOKUP(G1554,[1]VLOOKUP!$A$11:$B$14,2,FALSE)</f>
        <v>nilti</v>
      </c>
      <c r="M1554" t="s">
        <v>132</v>
      </c>
      <c r="N1554" t="str">
        <f>VLOOKUP(M1554,[1]VLOOKUP!$A$2:$C$9,2,FALSE)</f>
        <v>Overlapping</v>
      </c>
      <c r="O1554" t="str">
        <f>VLOOKUP(M1554,[1]VLOOKUP!$A$2:$C$9,3,FALSE)</f>
        <v>Familiar</v>
      </c>
      <c r="P1554">
        <v>2627881</v>
      </c>
      <c r="Q1554" t="s">
        <v>32</v>
      </c>
      <c r="R1554" t="s">
        <v>28</v>
      </c>
      <c r="S1554" t="s">
        <v>40</v>
      </c>
      <c r="T1554">
        <v>293</v>
      </c>
      <c r="U1554" t="s">
        <v>40</v>
      </c>
      <c r="V1554">
        <v>293</v>
      </c>
      <c r="W1554" t="s">
        <v>34</v>
      </c>
      <c r="X1554">
        <v>293</v>
      </c>
      <c r="Y1554" t="s">
        <v>40</v>
      </c>
      <c r="Z1554">
        <v>293</v>
      </c>
      <c r="AA1554" t="s">
        <v>41</v>
      </c>
      <c r="AB1554">
        <v>1568</v>
      </c>
      <c r="AC1554" t="s">
        <v>42</v>
      </c>
      <c r="AD1554">
        <f t="shared" si="197"/>
        <v>1</v>
      </c>
      <c r="AE1554">
        <f t="shared" si="198"/>
        <v>0</v>
      </c>
      <c r="AF1554">
        <f t="shared" si="199"/>
        <v>0</v>
      </c>
    </row>
    <row r="1555" spans="1:32" x14ac:dyDescent="0.25">
      <c r="A1555">
        <v>572</v>
      </c>
      <c r="B1555">
        <v>6</v>
      </c>
      <c r="C1555">
        <v>2</v>
      </c>
      <c r="D1555" t="s">
        <v>28</v>
      </c>
      <c r="E1555" t="s">
        <v>50</v>
      </c>
      <c r="F1555" t="s">
        <v>30</v>
      </c>
      <c r="G1555" t="str">
        <f t="shared" si="192"/>
        <v>onof</v>
      </c>
      <c r="H1555" t="str">
        <f t="shared" si="193"/>
        <v>4</v>
      </c>
      <c r="I1555" t="str">
        <f t="shared" si="194"/>
        <v>lorta</v>
      </c>
      <c r="J1555" t="str">
        <f t="shared" si="195"/>
        <v>nilti</v>
      </c>
      <c r="K1555" t="str">
        <f t="shared" si="196"/>
        <v>lorta</v>
      </c>
      <c r="L1555" t="str">
        <f>VLOOKUP(G1555,[1]VLOOKUP!$A$11:$B$14,2,FALSE)</f>
        <v>nilti</v>
      </c>
      <c r="M1555" t="s">
        <v>132</v>
      </c>
      <c r="N1555" t="str">
        <f>VLOOKUP(M1555,[1]VLOOKUP!$A$2:$C$9,2,FALSE)</f>
        <v>Overlapping</v>
      </c>
      <c r="O1555" t="str">
        <f>VLOOKUP(M1555,[1]VLOOKUP!$A$2:$C$9,3,FALSE)</f>
        <v>Familiar</v>
      </c>
      <c r="P1555">
        <v>2629745</v>
      </c>
      <c r="Q1555" t="s">
        <v>38</v>
      </c>
      <c r="R1555" t="s">
        <v>28</v>
      </c>
      <c r="S1555" t="s">
        <v>40</v>
      </c>
      <c r="T1555">
        <v>293</v>
      </c>
      <c r="U1555" t="s">
        <v>40</v>
      </c>
      <c r="V1555">
        <v>293</v>
      </c>
      <c r="W1555" t="s">
        <v>34</v>
      </c>
      <c r="X1555">
        <v>293</v>
      </c>
      <c r="Y1555" t="s">
        <v>40</v>
      </c>
      <c r="Z1555">
        <v>293</v>
      </c>
      <c r="AA1555" t="s">
        <v>41</v>
      </c>
      <c r="AB1555">
        <v>1816</v>
      </c>
      <c r="AC1555" t="s">
        <v>42</v>
      </c>
      <c r="AD1555">
        <f t="shared" si="197"/>
        <v>0</v>
      </c>
      <c r="AE1555">
        <f t="shared" si="198"/>
        <v>0</v>
      </c>
      <c r="AF1555">
        <f t="shared" si="199"/>
        <v>0</v>
      </c>
    </row>
    <row r="1556" spans="1:32" x14ac:dyDescent="0.25">
      <c r="A1556">
        <v>573</v>
      </c>
      <c r="B1556">
        <v>6</v>
      </c>
      <c r="C1556">
        <v>2</v>
      </c>
      <c r="D1556" t="s">
        <v>28</v>
      </c>
      <c r="E1556" t="s">
        <v>57</v>
      </c>
      <c r="F1556" t="s">
        <v>30</v>
      </c>
      <c r="G1556" t="str">
        <f t="shared" si="192"/>
        <v>onof</v>
      </c>
      <c r="H1556" t="str">
        <f t="shared" si="193"/>
        <v>2</v>
      </c>
      <c r="I1556" t="str">
        <f t="shared" si="194"/>
        <v>nilti</v>
      </c>
      <c r="J1556" t="str">
        <f t="shared" si="195"/>
        <v>lorta</v>
      </c>
      <c r="K1556" t="str">
        <f t="shared" si="196"/>
        <v>lorta</v>
      </c>
      <c r="L1556" t="str">
        <f>VLOOKUP(G1556,[1]VLOOKUP!$A$11:$B$14,2,FALSE)</f>
        <v>nilti</v>
      </c>
      <c r="M1556" t="s">
        <v>132</v>
      </c>
      <c r="N1556" t="str">
        <f>VLOOKUP(M1556,[1]VLOOKUP!$A$2:$C$9,2,FALSE)</f>
        <v>Overlapping</v>
      </c>
      <c r="O1556" t="str">
        <f>VLOOKUP(M1556,[1]VLOOKUP!$A$2:$C$9,3,FALSE)</f>
        <v>Familiar</v>
      </c>
      <c r="P1556">
        <v>2631857</v>
      </c>
      <c r="Q1556" t="s">
        <v>38</v>
      </c>
      <c r="R1556" t="s">
        <v>28</v>
      </c>
      <c r="S1556" t="s">
        <v>33</v>
      </c>
      <c r="T1556">
        <v>294</v>
      </c>
      <c r="U1556" t="s">
        <v>33</v>
      </c>
      <c r="V1556">
        <v>294</v>
      </c>
      <c r="W1556" t="s">
        <v>34</v>
      </c>
      <c r="X1556">
        <v>294</v>
      </c>
      <c r="Y1556" t="s">
        <v>33</v>
      </c>
      <c r="Z1556">
        <v>294</v>
      </c>
      <c r="AA1556" t="s">
        <v>35</v>
      </c>
      <c r="AB1556">
        <v>1343</v>
      </c>
      <c r="AC1556" t="s">
        <v>36</v>
      </c>
      <c r="AD1556">
        <f t="shared" si="197"/>
        <v>0</v>
      </c>
      <c r="AE1556">
        <f t="shared" si="198"/>
        <v>0</v>
      </c>
      <c r="AF1556">
        <f t="shared" si="199"/>
        <v>0</v>
      </c>
    </row>
    <row r="1557" spans="1:32" x14ac:dyDescent="0.25">
      <c r="A1557">
        <v>574</v>
      </c>
      <c r="B1557">
        <v>6</v>
      </c>
      <c r="C1557">
        <v>2</v>
      </c>
      <c r="D1557" t="s">
        <v>28</v>
      </c>
      <c r="E1557" t="s">
        <v>39</v>
      </c>
      <c r="F1557" t="s">
        <v>30</v>
      </c>
      <c r="G1557" t="str">
        <f t="shared" si="192"/>
        <v>onof</v>
      </c>
      <c r="H1557" t="str">
        <f t="shared" si="193"/>
        <v>9</v>
      </c>
      <c r="I1557" t="str">
        <f t="shared" si="194"/>
        <v>nilti</v>
      </c>
      <c r="J1557" t="str">
        <f t="shared" si="195"/>
        <v>lorta</v>
      </c>
      <c r="K1557" t="str">
        <f t="shared" si="196"/>
        <v>nilti</v>
      </c>
      <c r="L1557" t="str">
        <f>VLOOKUP(G1557,[1]VLOOKUP!$A$11:$B$14,2,FALSE)</f>
        <v>nilti</v>
      </c>
      <c r="M1557" t="s">
        <v>132</v>
      </c>
      <c r="N1557" t="str">
        <f>VLOOKUP(M1557,[1]VLOOKUP!$A$2:$C$9,2,FALSE)</f>
        <v>Overlapping</v>
      </c>
      <c r="O1557" t="str">
        <f>VLOOKUP(M1557,[1]VLOOKUP!$A$2:$C$9,3,FALSE)</f>
        <v>Familiar</v>
      </c>
      <c r="P1557">
        <v>2633497</v>
      </c>
      <c r="Q1557" t="s">
        <v>32</v>
      </c>
      <c r="R1557" t="s">
        <v>28</v>
      </c>
      <c r="S1557" t="s">
        <v>40</v>
      </c>
      <c r="T1557">
        <v>294</v>
      </c>
      <c r="U1557" t="s">
        <v>40</v>
      </c>
      <c r="V1557">
        <v>294</v>
      </c>
      <c r="W1557" t="s">
        <v>34</v>
      </c>
      <c r="X1557">
        <v>294</v>
      </c>
      <c r="Y1557" t="s">
        <v>40</v>
      </c>
      <c r="Z1557">
        <v>294</v>
      </c>
      <c r="AA1557" t="s">
        <v>41</v>
      </c>
      <c r="AB1557">
        <v>1135</v>
      </c>
      <c r="AC1557" t="s">
        <v>42</v>
      </c>
      <c r="AD1557">
        <f t="shared" si="197"/>
        <v>1</v>
      </c>
      <c r="AE1557">
        <f t="shared" si="198"/>
        <v>0</v>
      </c>
      <c r="AF1557">
        <f t="shared" si="199"/>
        <v>0</v>
      </c>
    </row>
    <row r="1558" spans="1:32" x14ac:dyDescent="0.25">
      <c r="A1558">
        <v>575</v>
      </c>
      <c r="B1558">
        <v>6</v>
      </c>
      <c r="C1558">
        <v>2</v>
      </c>
      <c r="D1558" t="s">
        <v>28</v>
      </c>
      <c r="E1558" t="s">
        <v>53</v>
      </c>
      <c r="F1558" t="s">
        <v>30</v>
      </c>
      <c r="G1558" t="str">
        <f t="shared" si="192"/>
        <v>onof</v>
      </c>
      <c r="H1558" t="str">
        <f t="shared" si="193"/>
        <v>2</v>
      </c>
      <c r="I1558" t="str">
        <f t="shared" si="194"/>
        <v>lorta</v>
      </c>
      <c r="J1558" t="str">
        <f t="shared" si="195"/>
        <v>nilti</v>
      </c>
      <c r="K1558" t="str">
        <f t="shared" si="196"/>
        <v>nilti</v>
      </c>
      <c r="L1558" t="str">
        <f>VLOOKUP(G1558,[1]VLOOKUP!$A$11:$B$14,2,FALSE)</f>
        <v>nilti</v>
      </c>
      <c r="M1558" t="s">
        <v>132</v>
      </c>
      <c r="N1558" t="str">
        <f>VLOOKUP(M1558,[1]VLOOKUP!$A$2:$C$9,2,FALSE)</f>
        <v>Overlapping</v>
      </c>
      <c r="O1558" t="str">
        <f>VLOOKUP(M1558,[1]VLOOKUP!$A$2:$C$9,3,FALSE)</f>
        <v>Familiar</v>
      </c>
      <c r="P1558">
        <v>2634929</v>
      </c>
      <c r="Q1558" t="s">
        <v>32</v>
      </c>
      <c r="R1558" t="s">
        <v>28</v>
      </c>
      <c r="S1558" t="s">
        <v>33</v>
      </c>
      <c r="T1558">
        <v>294</v>
      </c>
      <c r="U1558" t="s">
        <v>33</v>
      </c>
      <c r="V1558">
        <v>294</v>
      </c>
      <c r="W1558" t="s">
        <v>34</v>
      </c>
      <c r="X1558">
        <v>294</v>
      </c>
      <c r="Y1558" t="s">
        <v>33</v>
      </c>
      <c r="Z1558">
        <v>294</v>
      </c>
      <c r="AA1558" t="s">
        <v>35</v>
      </c>
      <c r="AB1558">
        <v>1159</v>
      </c>
      <c r="AC1558" t="s">
        <v>36</v>
      </c>
      <c r="AD1558">
        <f t="shared" si="197"/>
        <v>1</v>
      </c>
      <c r="AE1558">
        <f t="shared" si="198"/>
        <v>0</v>
      </c>
      <c r="AF1558">
        <f t="shared" si="199"/>
        <v>0</v>
      </c>
    </row>
    <row r="1559" spans="1:32" x14ac:dyDescent="0.25">
      <c r="A1559">
        <v>576</v>
      </c>
      <c r="B1559">
        <v>6</v>
      </c>
      <c r="C1559">
        <v>2</v>
      </c>
      <c r="D1559" t="s">
        <v>28</v>
      </c>
      <c r="E1559" t="s">
        <v>50</v>
      </c>
      <c r="F1559" t="s">
        <v>30</v>
      </c>
      <c r="G1559" t="str">
        <f t="shared" si="192"/>
        <v>onof</v>
      </c>
      <c r="H1559" t="str">
        <f t="shared" si="193"/>
        <v>4</v>
      </c>
      <c r="I1559" t="str">
        <f t="shared" si="194"/>
        <v>lorta</v>
      </c>
      <c r="J1559" t="str">
        <f t="shared" si="195"/>
        <v>nilti</v>
      </c>
      <c r="K1559" t="str">
        <f t="shared" si="196"/>
        <v>lorta</v>
      </c>
      <c r="L1559" t="str">
        <f>VLOOKUP(G1559,[1]VLOOKUP!$A$11:$B$14,2,FALSE)</f>
        <v>nilti</v>
      </c>
      <c r="M1559" t="s">
        <v>132</v>
      </c>
      <c r="N1559" t="str">
        <f>VLOOKUP(M1559,[1]VLOOKUP!$A$2:$C$9,2,FALSE)</f>
        <v>Overlapping</v>
      </c>
      <c r="O1559" t="str">
        <f>VLOOKUP(M1559,[1]VLOOKUP!$A$2:$C$9,3,FALSE)</f>
        <v>Familiar</v>
      </c>
      <c r="P1559">
        <v>2636400</v>
      </c>
      <c r="Q1559" t="s">
        <v>38</v>
      </c>
      <c r="R1559" t="s">
        <v>28</v>
      </c>
      <c r="S1559" t="s">
        <v>40</v>
      </c>
      <c r="T1559">
        <v>293</v>
      </c>
      <c r="U1559" t="s">
        <v>40</v>
      </c>
      <c r="V1559">
        <v>293</v>
      </c>
      <c r="W1559" t="s">
        <v>34</v>
      </c>
      <c r="X1559">
        <v>293</v>
      </c>
      <c r="Y1559" t="s">
        <v>40</v>
      </c>
      <c r="Z1559">
        <v>293</v>
      </c>
      <c r="AA1559" t="s">
        <v>41</v>
      </c>
      <c r="AB1559">
        <v>1489</v>
      </c>
      <c r="AC1559" t="s">
        <v>42</v>
      </c>
      <c r="AD1559">
        <f t="shared" si="197"/>
        <v>0</v>
      </c>
      <c r="AE1559">
        <f t="shared" si="198"/>
        <v>0</v>
      </c>
      <c r="AF1559">
        <f t="shared" si="199"/>
        <v>0</v>
      </c>
    </row>
    <row r="1560" spans="1:32" x14ac:dyDescent="0.25">
      <c r="A1560">
        <v>577</v>
      </c>
      <c r="B1560">
        <v>6</v>
      </c>
      <c r="C1560">
        <v>2</v>
      </c>
      <c r="D1560" t="s">
        <v>28</v>
      </c>
      <c r="E1560" t="s">
        <v>48</v>
      </c>
      <c r="F1560" t="s">
        <v>30</v>
      </c>
      <c r="G1560" t="str">
        <f t="shared" si="192"/>
        <v>onof</v>
      </c>
      <c r="H1560" t="str">
        <f t="shared" si="193"/>
        <v>8</v>
      </c>
      <c r="I1560" t="str">
        <f t="shared" si="194"/>
        <v>nilti</v>
      </c>
      <c r="J1560" t="str">
        <f t="shared" si="195"/>
        <v>lorta</v>
      </c>
      <c r="K1560" t="str">
        <f t="shared" si="196"/>
        <v>nilti</v>
      </c>
      <c r="L1560" t="str">
        <f>VLOOKUP(G1560,[1]VLOOKUP!$A$11:$B$14,2,FALSE)</f>
        <v>nilti</v>
      </c>
      <c r="M1560" t="s">
        <v>132</v>
      </c>
      <c r="N1560" t="str">
        <f>VLOOKUP(M1560,[1]VLOOKUP!$A$2:$C$9,2,FALSE)</f>
        <v>Overlapping</v>
      </c>
      <c r="O1560" t="str">
        <f>VLOOKUP(M1560,[1]VLOOKUP!$A$2:$C$9,3,FALSE)</f>
        <v>Familiar</v>
      </c>
      <c r="P1560">
        <v>2638185</v>
      </c>
      <c r="Q1560" t="s">
        <v>32</v>
      </c>
      <c r="R1560" t="s">
        <v>28</v>
      </c>
      <c r="S1560" t="s">
        <v>40</v>
      </c>
      <c r="T1560">
        <v>294</v>
      </c>
      <c r="U1560" t="s">
        <v>40</v>
      </c>
      <c r="V1560">
        <v>294</v>
      </c>
      <c r="W1560" t="s">
        <v>34</v>
      </c>
      <c r="X1560">
        <v>294</v>
      </c>
      <c r="Y1560" t="s">
        <v>40</v>
      </c>
      <c r="Z1560">
        <v>294</v>
      </c>
      <c r="AA1560" t="s">
        <v>41</v>
      </c>
      <c r="AB1560">
        <v>1735</v>
      </c>
      <c r="AC1560" t="s">
        <v>42</v>
      </c>
      <c r="AD1560">
        <f t="shared" si="197"/>
        <v>1</v>
      </c>
      <c r="AE1560">
        <f t="shared" si="198"/>
        <v>0</v>
      </c>
      <c r="AF1560">
        <f t="shared" si="199"/>
        <v>0</v>
      </c>
    </row>
    <row r="1561" spans="1:32" x14ac:dyDescent="0.25">
      <c r="A1561">
        <v>578</v>
      </c>
      <c r="B1561">
        <v>6</v>
      </c>
      <c r="C1561">
        <v>2</v>
      </c>
      <c r="D1561" t="s">
        <v>28</v>
      </c>
      <c r="E1561" t="s">
        <v>44</v>
      </c>
      <c r="F1561" t="s">
        <v>30</v>
      </c>
      <c r="G1561" t="str">
        <f t="shared" si="192"/>
        <v>onof</v>
      </c>
      <c r="H1561" t="str">
        <f t="shared" si="193"/>
        <v>3</v>
      </c>
      <c r="I1561" t="str">
        <f t="shared" si="194"/>
        <v>lorta</v>
      </c>
      <c r="J1561" t="str">
        <f t="shared" si="195"/>
        <v>nilti</v>
      </c>
      <c r="K1561" t="str">
        <f t="shared" si="196"/>
        <v>lorta</v>
      </c>
      <c r="L1561" t="str">
        <f>VLOOKUP(G1561,[1]VLOOKUP!$A$11:$B$14,2,FALSE)</f>
        <v>nilti</v>
      </c>
      <c r="M1561" t="s">
        <v>132</v>
      </c>
      <c r="N1561" t="str">
        <f>VLOOKUP(M1561,[1]VLOOKUP!$A$2:$C$9,2,FALSE)</f>
        <v>Overlapping</v>
      </c>
      <c r="O1561" t="str">
        <f>VLOOKUP(M1561,[1]VLOOKUP!$A$2:$C$9,3,FALSE)</f>
        <v>Familiar</v>
      </c>
      <c r="P1561">
        <v>2640217</v>
      </c>
      <c r="Q1561" t="s">
        <v>38</v>
      </c>
      <c r="R1561" t="s">
        <v>28</v>
      </c>
      <c r="S1561" t="s">
        <v>40</v>
      </c>
      <c r="T1561">
        <v>294</v>
      </c>
      <c r="U1561" t="s">
        <v>40</v>
      </c>
      <c r="V1561">
        <v>294</v>
      </c>
      <c r="W1561" t="s">
        <v>34</v>
      </c>
      <c r="X1561">
        <v>294</v>
      </c>
      <c r="Y1561" t="s">
        <v>40</v>
      </c>
      <c r="Z1561">
        <v>294</v>
      </c>
      <c r="AA1561" t="s">
        <v>41</v>
      </c>
      <c r="AB1561">
        <v>1247</v>
      </c>
      <c r="AC1561" t="s">
        <v>42</v>
      </c>
      <c r="AD1561">
        <f t="shared" si="197"/>
        <v>0</v>
      </c>
      <c r="AE1561">
        <f t="shared" si="198"/>
        <v>0</v>
      </c>
      <c r="AF1561">
        <f t="shared" si="199"/>
        <v>0</v>
      </c>
    </row>
    <row r="1562" spans="1:32" x14ac:dyDescent="0.25">
      <c r="A1562">
        <v>579</v>
      </c>
      <c r="B1562">
        <v>6</v>
      </c>
      <c r="C1562">
        <v>2</v>
      </c>
      <c r="D1562" t="s">
        <v>28</v>
      </c>
      <c r="E1562" t="s">
        <v>57</v>
      </c>
      <c r="F1562" t="s">
        <v>30</v>
      </c>
      <c r="G1562" t="str">
        <f t="shared" si="192"/>
        <v>onof</v>
      </c>
      <c r="H1562" t="str">
        <f t="shared" si="193"/>
        <v>2</v>
      </c>
      <c r="I1562" t="str">
        <f t="shared" si="194"/>
        <v>nilti</v>
      </c>
      <c r="J1562" t="str">
        <f t="shared" si="195"/>
        <v>lorta</v>
      </c>
      <c r="K1562" t="str">
        <f t="shared" si="196"/>
        <v>lorta</v>
      </c>
      <c r="L1562" t="str">
        <f>VLOOKUP(G1562,[1]VLOOKUP!$A$11:$B$14,2,FALSE)</f>
        <v>nilti</v>
      </c>
      <c r="M1562" t="s">
        <v>132</v>
      </c>
      <c r="N1562" t="str">
        <f>VLOOKUP(M1562,[1]VLOOKUP!$A$2:$C$9,2,FALSE)</f>
        <v>Overlapping</v>
      </c>
      <c r="O1562" t="str">
        <f>VLOOKUP(M1562,[1]VLOOKUP!$A$2:$C$9,3,FALSE)</f>
        <v>Familiar</v>
      </c>
      <c r="P1562">
        <v>2641761</v>
      </c>
      <c r="Q1562" t="s">
        <v>38</v>
      </c>
      <c r="R1562" t="s">
        <v>28</v>
      </c>
      <c r="S1562" t="s">
        <v>33</v>
      </c>
      <c r="T1562">
        <v>293</v>
      </c>
      <c r="U1562" t="s">
        <v>33</v>
      </c>
      <c r="V1562">
        <v>293</v>
      </c>
      <c r="W1562" t="s">
        <v>34</v>
      </c>
      <c r="X1562">
        <v>293</v>
      </c>
      <c r="Y1562" t="s">
        <v>33</v>
      </c>
      <c r="Z1562">
        <v>293</v>
      </c>
      <c r="AA1562" t="s">
        <v>35</v>
      </c>
      <c r="AB1562">
        <v>1160</v>
      </c>
      <c r="AC1562" t="s">
        <v>36</v>
      </c>
      <c r="AD1562">
        <f t="shared" si="197"/>
        <v>0</v>
      </c>
      <c r="AE1562">
        <f t="shared" si="198"/>
        <v>0</v>
      </c>
      <c r="AF1562">
        <f t="shared" si="199"/>
        <v>0</v>
      </c>
    </row>
    <row r="1563" spans="1:32" x14ac:dyDescent="0.25">
      <c r="A1563">
        <v>580</v>
      </c>
      <c r="B1563">
        <v>6</v>
      </c>
      <c r="C1563">
        <v>2</v>
      </c>
      <c r="D1563" t="s">
        <v>28</v>
      </c>
      <c r="E1563" t="s">
        <v>54</v>
      </c>
      <c r="F1563" t="s">
        <v>30</v>
      </c>
      <c r="G1563" t="str">
        <f t="shared" si="192"/>
        <v>onof</v>
      </c>
      <c r="H1563" t="str">
        <f t="shared" si="193"/>
        <v>4</v>
      </c>
      <c r="I1563" t="str">
        <f t="shared" si="194"/>
        <v>nilti</v>
      </c>
      <c r="J1563" t="str">
        <f t="shared" si="195"/>
        <v>lorta</v>
      </c>
      <c r="K1563" t="str">
        <f t="shared" si="196"/>
        <v>lorta</v>
      </c>
      <c r="L1563" t="str">
        <f>VLOOKUP(G1563,[1]VLOOKUP!$A$11:$B$14,2,FALSE)</f>
        <v>nilti</v>
      </c>
      <c r="M1563" t="s">
        <v>132</v>
      </c>
      <c r="N1563" t="str">
        <f>VLOOKUP(M1563,[1]VLOOKUP!$A$2:$C$9,2,FALSE)</f>
        <v>Overlapping</v>
      </c>
      <c r="O1563" t="str">
        <f>VLOOKUP(M1563,[1]VLOOKUP!$A$2:$C$9,3,FALSE)</f>
        <v>Familiar</v>
      </c>
      <c r="P1563">
        <v>2643217</v>
      </c>
      <c r="Q1563" t="s">
        <v>38</v>
      </c>
      <c r="R1563" t="s">
        <v>28</v>
      </c>
      <c r="S1563" t="s">
        <v>33</v>
      </c>
      <c r="T1563">
        <v>293</v>
      </c>
      <c r="U1563" t="s">
        <v>33</v>
      </c>
      <c r="V1563">
        <v>293</v>
      </c>
      <c r="W1563" t="s">
        <v>34</v>
      </c>
      <c r="X1563">
        <v>293</v>
      </c>
      <c r="Y1563" t="s">
        <v>33</v>
      </c>
      <c r="Z1563">
        <v>293</v>
      </c>
      <c r="AA1563" t="s">
        <v>35</v>
      </c>
      <c r="AB1563">
        <v>1480</v>
      </c>
      <c r="AC1563" t="s">
        <v>36</v>
      </c>
      <c r="AD1563">
        <f t="shared" si="197"/>
        <v>0</v>
      </c>
      <c r="AE1563">
        <f t="shared" si="198"/>
        <v>0</v>
      </c>
      <c r="AF1563">
        <f t="shared" si="199"/>
        <v>0</v>
      </c>
    </row>
    <row r="1564" spans="1:32" x14ac:dyDescent="0.25">
      <c r="A1564">
        <v>581</v>
      </c>
      <c r="B1564">
        <v>6</v>
      </c>
      <c r="C1564">
        <v>2</v>
      </c>
      <c r="D1564" t="s">
        <v>28</v>
      </c>
      <c r="E1564" t="s">
        <v>44</v>
      </c>
      <c r="F1564" t="s">
        <v>30</v>
      </c>
      <c r="G1564" t="str">
        <f t="shared" si="192"/>
        <v>onof</v>
      </c>
      <c r="H1564" t="str">
        <f t="shared" si="193"/>
        <v>3</v>
      </c>
      <c r="I1564" t="str">
        <f t="shared" si="194"/>
        <v>lorta</v>
      </c>
      <c r="J1564" t="str">
        <f t="shared" si="195"/>
        <v>nilti</v>
      </c>
      <c r="K1564" t="str">
        <f t="shared" si="196"/>
        <v>lorta</v>
      </c>
      <c r="L1564" t="str">
        <f>VLOOKUP(G1564,[1]VLOOKUP!$A$11:$B$14,2,FALSE)</f>
        <v>nilti</v>
      </c>
      <c r="M1564" t="s">
        <v>132</v>
      </c>
      <c r="N1564" t="str">
        <f>VLOOKUP(M1564,[1]VLOOKUP!$A$2:$C$9,2,FALSE)</f>
        <v>Overlapping</v>
      </c>
      <c r="O1564" t="str">
        <f>VLOOKUP(M1564,[1]VLOOKUP!$A$2:$C$9,3,FALSE)</f>
        <v>Familiar</v>
      </c>
      <c r="P1564">
        <v>2644993</v>
      </c>
      <c r="Q1564" t="s">
        <v>38</v>
      </c>
      <c r="R1564" t="s">
        <v>28</v>
      </c>
      <c r="S1564" t="s">
        <v>40</v>
      </c>
      <c r="T1564">
        <v>339</v>
      </c>
      <c r="U1564" t="s">
        <v>40</v>
      </c>
      <c r="V1564">
        <v>339</v>
      </c>
      <c r="W1564" t="s">
        <v>34</v>
      </c>
      <c r="X1564">
        <v>339</v>
      </c>
      <c r="Y1564" t="s">
        <v>40</v>
      </c>
      <c r="Z1564">
        <v>339</v>
      </c>
      <c r="AA1564" t="s">
        <v>41</v>
      </c>
      <c r="AB1564">
        <v>1522</v>
      </c>
      <c r="AC1564" t="s">
        <v>42</v>
      </c>
      <c r="AD1564">
        <f t="shared" si="197"/>
        <v>0</v>
      </c>
      <c r="AE1564">
        <f t="shared" si="198"/>
        <v>0</v>
      </c>
      <c r="AF1564">
        <f t="shared" si="199"/>
        <v>0</v>
      </c>
    </row>
    <row r="1565" spans="1:32" x14ac:dyDescent="0.25">
      <c r="A1565">
        <v>582</v>
      </c>
      <c r="B1565">
        <v>6</v>
      </c>
      <c r="C1565">
        <v>2</v>
      </c>
      <c r="D1565" t="s">
        <v>28</v>
      </c>
      <c r="E1565" t="s">
        <v>47</v>
      </c>
      <c r="F1565" t="s">
        <v>30</v>
      </c>
      <c r="G1565" t="str">
        <f t="shared" si="192"/>
        <v>onof</v>
      </c>
      <c r="H1565" t="str">
        <f t="shared" si="193"/>
        <v>9</v>
      </c>
      <c r="I1565" t="str">
        <f t="shared" si="194"/>
        <v>lorta</v>
      </c>
      <c r="J1565" t="str">
        <f t="shared" si="195"/>
        <v>nilti</v>
      </c>
      <c r="K1565" t="str">
        <f t="shared" si="196"/>
        <v>nilti</v>
      </c>
      <c r="L1565" t="str">
        <f>VLOOKUP(G1565,[1]VLOOKUP!$A$11:$B$14,2,FALSE)</f>
        <v>nilti</v>
      </c>
      <c r="M1565" t="s">
        <v>132</v>
      </c>
      <c r="N1565" t="str">
        <f>VLOOKUP(M1565,[1]VLOOKUP!$A$2:$C$9,2,FALSE)</f>
        <v>Overlapping</v>
      </c>
      <c r="O1565" t="str">
        <f>VLOOKUP(M1565,[1]VLOOKUP!$A$2:$C$9,3,FALSE)</f>
        <v>Familiar</v>
      </c>
      <c r="P1565">
        <v>2646872</v>
      </c>
      <c r="Q1565" t="s">
        <v>32</v>
      </c>
      <c r="R1565" t="s">
        <v>28</v>
      </c>
      <c r="S1565" t="s">
        <v>33</v>
      </c>
      <c r="T1565">
        <v>293</v>
      </c>
      <c r="U1565" t="s">
        <v>33</v>
      </c>
      <c r="V1565">
        <v>293</v>
      </c>
      <c r="W1565" t="s">
        <v>34</v>
      </c>
      <c r="X1565">
        <v>293</v>
      </c>
      <c r="Y1565" t="s">
        <v>33</v>
      </c>
      <c r="Z1565">
        <v>293</v>
      </c>
      <c r="AA1565" t="s">
        <v>35</v>
      </c>
      <c r="AB1565">
        <v>1865</v>
      </c>
      <c r="AC1565" t="s">
        <v>36</v>
      </c>
      <c r="AD1565">
        <f t="shared" si="197"/>
        <v>1</v>
      </c>
      <c r="AE1565">
        <f t="shared" si="198"/>
        <v>0</v>
      </c>
      <c r="AF1565">
        <f t="shared" si="199"/>
        <v>0</v>
      </c>
    </row>
    <row r="1566" spans="1:32" x14ac:dyDescent="0.25">
      <c r="A1566">
        <v>583</v>
      </c>
      <c r="B1566">
        <v>6</v>
      </c>
      <c r="C1566">
        <v>2</v>
      </c>
      <c r="D1566" t="s">
        <v>28</v>
      </c>
      <c r="E1566" t="s">
        <v>53</v>
      </c>
      <c r="F1566" t="s">
        <v>30</v>
      </c>
      <c r="G1566" t="str">
        <f t="shared" si="192"/>
        <v>onof</v>
      </c>
      <c r="H1566" t="str">
        <f t="shared" si="193"/>
        <v>2</v>
      </c>
      <c r="I1566" t="str">
        <f t="shared" si="194"/>
        <v>lorta</v>
      </c>
      <c r="J1566" t="str">
        <f t="shared" si="195"/>
        <v>nilti</v>
      </c>
      <c r="K1566" t="str">
        <f t="shared" si="196"/>
        <v>lorta</v>
      </c>
      <c r="L1566" t="str">
        <f>VLOOKUP(G1566,[1]VLOOKUP!$A$11:$B$14,2,FALSE)</f>
        <v>nilti</v>
      </c>
      <c r="M1566" t="s">
        <v>132</v>
      </c>
      <c r="N1566" t="str">
        <f>VLOOKUP(M1566,[1]VLOOKUP!$A$2:$C$9,2,FALSE)</f>
        <v>Overlapping</v>
      </c>
      <c r="O1566" t="str">
        <f>VLOOKUP(M1566,[1]VLOOKUP!$A$2:$C$9,3,FALSE)</f>
        <v>Familiar</v>
      </c>
      <c r="P1566">
        <v>2649033</v>
      </c>
      <c r="Q1566" t="s">
        <v>38</v>
      </c>
      <c r="R1566" t="s">
        <v>28</v>
      </c>
      <c r="S1566" t="s">
        <v>40</v>
      </c>
      <c r="T1566">
        <v>294</v>
      </c>
      <c r="U1566" t="s">
        <v>40</v>
      </c>
      <c r="V1566">
        <v>294</v>
      </c>
      <c r="W1566" t="s">
        <v>34</v>
      </c>
      <c r="X1566">
        <v>294</v>
      </c>
      <c r="Y1566" t="s">
        <v>40</v>
      </c>
      <c r="Z1566">
        <v>294</v>
      </c>
      <c r="AA1566" t="s">
        <v>41</v>
      </c>
      <c r="AB1566">
        <v>1223</v>
      </c>
      <c r="AC1566" t="s">
        <v>42</v>
      </c>
      <c r="AD1566">
        <f t="shared" si="197"/>
        <v>0</v>
      </c>
      <c r="AE1566">
        <f t="shared" si="198"/>
        <v>0</v>
      </c>
      <c r="AF1566">
        <f t="shared" si="199"/>
        <v>0</v>
      </c>
    </row>
    <row r="1567" spans="1:32" hidden="1" x14ac:dyDescent="0.25">
      <c r="A1567">
        <v>584</v>
      </c>
      <c r="B1567">
        <v>6</v>
      </c>
      <c r="C1567">
        <v>2</v>
      </c>
      <c r="D1567" t="s">
        <v>28</v>
      </c>
      <c r="E1567" t="s">
        <v>46</v>
      </c>
      <c r="F1567" t="s">
        <v>30</v>
      </c>
      <c r="G1567" t="str">
        <f t="shared" si="192"/>
        <v>onof</v>
      </c>
      <c r="H1567" t="str">
        <f t="shared" si="193"/>
        <v>6</v>
      </c>
      <c r="I1567" t="str">
        <f t="shared" si="194"/>
        <v>nilti</v>
      </c>
      <c r="J1567" t="str">
        <f t="shared" si="195"/>
        <v>lorta</v>
      </c>
      <c r="K1567" t="str">
        <f t="shared" si="196"/>
        <v>nilti</v>
      </c>
      <c r="L1567" t="str">
        <f>VLOOKUP(G1567,[1]VLOOKUP!$A$11:$B$14,2,FALSE)</f>
        <v>nilti</v>
      </c>
      <c r="M1567" t="s">
        <v>132</v>
      </c>
      <c r="N1567" t="str">
        <f>VLOOKUP(M1567,[1]VLOOKUP!$A$2:$C$9,2,FALSE)</f>
        <v>Overlapping</v>
      </c>
      <c r="O1567" t="str">
        <f>VLOOKUP(M1567,[1]VLOOKUP!$A$2:$C$9,3,FALSE)</f>
        <v>Familiar</v>
      </c>
      <c r="P1567">
        <v>2650553</v>
      </c>
      <c r="Q1567" t="s">
        <v>32</v>
      </c>
      <c r="R1567" t="s">
        <v>28</v>
      </c>
      <c r="S1567" t="s">
        <v>40</v>
      </c>
      <c r="T1567">
        <v>293</v>
      </c>
      <c r="U1567" t="s">
        <v>40</v>
      </c>
      <c r="V1567">
        <v>293</v>
      </c>
      <c r="W1567" t="s">
        <v>34</v>
      </c>
      <c r="X1567">
        <v>293</v>
      </c>
      <c r="Y1567" t="s">
        <v>40</v>
      </c>
      <c r="Z1567">
        <v>293</v>
      </c>
      <c r="AA1567" t="s">
        <v>41</v>
      </c>
      <c r="AB1567">
        <v>3776</v>
      </c>
      <c r="AC1567" t="s">
        <v>42</v>
      </c>
      <c r="AD1567">
        <f t="shared" si="197"/>
        <v>1</v>
      </c>
      <c r="AE1567">
        <f t="shared" si="198"/>
        <v>0</v>
      </c>
      <c r="AF1567">
        <f t="shared" si="199"/>
        <v>1</v>
      </c>
    </row>
    <row r="1568" spans="1:32" x14ac:dyDescent="0.25">
      <c r="A1568">
        <v>585</v>
      </c>
      <c r="B1568">
        <v>6</v>
      </c>
      <c r="C1568">
        <v>2</v>
      </c>
      <c r="D1568" t="s">
        <v>28</v>
      </c>
      <c r="E1568" t="s">
        <v>29</v>
      </c>
      <c r="F1568" t="s">
        <v>30</v>
      </c>
      <c r="G1568" t="str">
        <f t="shared" si="192"/>
        <v>onof</v>
      </c>
      <c r="H1568" t="str">
        <f t="shared" si="193"/>
        <v>6</v>
      </c>
      <c r="I1568" t="str">
        <f t="shared" si="194"/>
        <v>lorta</v>
      </c>
      <c r="J1568" t="str">
        <f t="shared" si="195"/>
        <v>nilti</v>
      </c>
      <c r="K1568" t="str">
        <f t="shared" si="196"/>
        <v>nilti</v>
      </c>
      <c r="L1568" t="str">
        <f>VLOOKUP(G1568,[1]VLOOKUP!$A$11:$B$14,2,FALSE)</f>
        <v>nilti</v>
      </c>
      <c r="M1568" t="s">
        <v>132</v>
      </c>
      <c r="N1568" t="str">
        <f>VLOOKUP(M1568,[1]VLOOKUP!$A$2:$C$9,2,FALSE)</f>
        <v>Overlapping</v>
      </c>
      <c r="O1568" t="str">
        <f>VLOOKUP(M1568,[1]VLOOKUP!$A$2:$C$9,3,FALSE)</f>
        <v>Familiar</v>
      </c>
      <c r="P1568">
        <v>2654625</v>
      </c>
      <c r="Q1568" t="s">
        <v>32</v>
      </c>
      <c r="R1568" t="s">
        <v>28</v>
      </c>
      <c r="S1568" t="s">
        <v>33</v>
      </c>
      <c r="T1568">
        <v>293</v>
      </c>
      <c r="U1568" t="s">
        <v>33</v>
      </c>
      <c r="V1568">
        <v>293</v>
      </c>
      <c r="W1568" t="s">
        <v>34</v>
      </c>
      <c r="X1568">
        <v>293</v>
      </c>
      <c r="Y1568" t="s">
        <v>33</v>
      </c>
      <c r="Z1568">
        <v>293</v>
      </c>
      <c r="AA1568" t="s">
        <v>35</v>
      </c>
      <c r="AB1568">
        <v>2448</v>
      </c>
      <c r="AC1568" t="s">
        <v>36</v>
      </c>
      <c r="AD1568">
        <f t="shared" si="197"/>
        <v>1</v>
      </c>
      <c r="AE1568">
        <f t="shared" si="198"/>
        <v>0</v>
      </c>
      <c r="AF1568">
        <f t="shared" si="199"/>
        <v>0</v>
      </c>
    </row>
    <row r="1569" spans="1:32" x14ac:dyDescent="0.25">
      <c r="A1569">
        <v>586</v>
      </c>
      <c r="B1569">
        <v>6</v>
      </c>
      <c r="C1569">
        <v>2</v>
      </c>
      <c r="D1569" t="s">
        <v>28</v>
      </c>
      <c r="E1569" t="s">
        <v>49</v>
      </c>
      <c r="F1569" t="s">
        <v>30</v>
      </c>
      <c r="G1569" t="str">
        <f t="shared" si="192"/>
        <v>onof</v>
      </c>
      <c r="H1569" t="str">
        <f t="shared" si="193"/>
        <v>1</v>
      </c>
      <c r="I1569" t="str">
        <f t="shared" si="194"/>
        <v>lorta</v>
      </c>
      <c r="J1569" t="str">
        <f t="shared" si="195"/>
        <v>nilti</v>
      </c>
      <c r="K1569" t="str">
        <f t="shared" si="196"/>
        <v>lorta</v>
      </c>
      <c r="L1569" t="str">
        <f>VLOOKUP(G1569,[1]VLOOKUP!$A$11:$B$14,2,FALSE)</f>
        <v>nilti</v>
      </c>
      <c r="M1569" t="s">
        <v>132</v>
      </c>
      <c r="N1569" t="str">
        <f>VLOOKUP(M1569,[1]VLOOKUP!$A$2:$C$9,2,FALSE)</f>
        <v>Overlapping</v>
      </c>
      <c r="O1569" t="str">
        <f>VLOOKUP(M1569,[1]VLOOKUP!$A$2:$C$9,3,FALSE)</f>
        <v>Familiar</v>
      </c>
      <c r="P1569">
        <v>2657369</v>
      </c>
      <c r="Q1569" t="s">
        <v>38</v>
      </c>
      <c r="R1569" t="s">
        <v>28</v>
      </c>
      <c r="S1569" t="s">
        <v>40</v>
      </c>
      <c r="T1569">
        <v>294</v>
      </c>
      <c r="U1569" t="s">
        <v>40</v>
      </c>
      <c r="V1569">
        <v>294</v>
      </c>
      <c r="W1569" t="s">
        <v>34</v>
      </c>
      <c r="X1569">
        <v>294</v>
      </c>
      <c r="Y1569" t="s">
        <v>40</v>
      </c>
      <c r="Z1569">
        <v>294</v>
      </c>
      <c r="AA1569" t="s">
        <v>41</v>
      </c>
      <c r="AB1569">
        <v>839</v>
      </c>
      <c r="AC1569" t="s">
        <v>42</v>
      </c>
      <c r="AD1569">
        <f t="shared" si="197"/>
        <v>0</v>
      </c>
      <c r="AE1569">
        <f t="shared" si="198"/>
        <v>0</v>
      </c>
      <c r="AF1569">
        <f t="shared" si="199"/>
        <v>0</v>
      </c>
    </row>
    <row r="1570" spans="1:32" hidden="1" x14ac:dyDescent="0.25">
      <c r="A1570">
        <v>587</v>
      </c>
      <c r="B1570">
        <v>6</v>
      </c>
      <c r="C1570">
        <v>2</v>
      </c>
      <c r="D1570" t="s">
        <v>28</v>
      </c>
      <c r="E1570" t="s">
        <v>52</v>
      </c>
      <c r="F1570" t="s">
        <v>30</v>
      </c>
      <c r="G1570" t="str">
        <f t="shared" si="192"/>
        <v>onof</v>
      </c>
      <c r="H1570" t="str">
        <f t="shared" si="193"/>
        <v>5</v>
      </c>
      <c r="I1570" t="str">
        <f t="shared" si="194"/>
        <v>lorta</v>
      </c>
      <c r="J1570" t="str">
        <f t="shared" si="195"/>
        <v>nilti</v>
      </c>
      <c r="K1570" t="str">
        <f t="shared" si="196"/>
        <v>nilti</v>
      </c>
      <c r="L1570" t="str">
        <f>VLOOKUP(G1570,[1]VLOOKUP!$A$11:$B$14,2,FALSE)</f>
        <v>nilti</v>
      </c>
      <c r="M1570" t="s">
        <v>132</v>
      </c>
      <c r="N1570" t="str">
        <f>VLOOKUP(M1570,[1]VLOOKUP!$A$2:$C$9,2,FALSE)</f>
        <v>Overlapping</v>
      </c>
      <c r="O1570" t="str">
        <f>VLOOKUP(M1570,[1]VLOOKUP!$A$2:$C$9,3,FALSE)</f>
        <v>Familiar</v>
      </c>
      <c r="P1570">
        <v>2658505</v>
      </c>
      <c r="Q1570" t="s">
        <v>32</v>
      </c>
      <c r="R1570" t="s">
        <v>28</v>
      </c>
      <c r="S1570" t="s">
        <v>33</v>
      </c>
      <c r="T1570">
        <v>295</v>
      </c>
      <c r="U1570" t="s">
        <v>33</v>
      </c>
      <c r="V1570">
        <v>295</v>
      </c>
      <c r="W1570" t="s">
        <v>34</v>
      </c>
      <c r="X1570">
        <v>295</v>
      </c>
      <c r="Y1570" t="s">
        <v>33</v>
      </c>
      <c r="Z1570">
        <v>295</v>
      </c>
      <c r="AA1570" t="s">
        <v>35</v>
      </c>
      <c r="AB1570">
        <v>5606</v>
      </c>
      <c r="AC1570" t="s">
        <v>36</v>
      </c>
      <c r="AD1570">
        <f t="shared" si="197"/>
        <v>1</v>
      </c>
      <c r="AE1570">
        <f t="shared" si="198"/>
        <v>1</v>
      </c>
      <c r="AF1570">
        <f t="shared" si="199"/>
        <v>1</v>
      </c>
    </row>
    <row r="1571" spans="1:32" x14ac:dyDescent="0.25">
      <c r="A1571">
        <v>588</v>
      </c>
      <c r="B1571">
        <v>6</v>
      </c>
      <c r="C1571">
        <v>2</v>
      </c>
      <c r="D1571" t="s">
        <v>28</v>
      </c>
      <c r="E1571" t="s">
        <v>45</v>
      </c>
      <c r="F1571" t="s">
        <v>30</v>
      </c>
      <c r="G1571" t="str">
        <f t="shared" si="192"/>
        <v>onof</v>
      </c>
      <c r="H1571" t="str">
        <f t="shared" si="193"/>
        <v>7</v>
      </c>
      <c r="I1571" t="str">
        <f t="shared" si="194"/>
        <v>lorta</v>
      </c>
      <c r="J1571" t="str">
        <f t="shared" si="195"/>
        <v>nilti</v>
      </c>
      <c r="K1571" t="str">
        <f t="shared" si="196"/>
        <v>nilti</v>
      </c>
      <c r="L1571" t="str">
        <f>VLOOKUP(G1571,[1]VLOOKUP!$A$11:$B$14,2,FALSE)</f>
        <v>nilti</v>
      </c>
      <c r="M1571" t="s">
        <v>132</v>
      </c>
      <c r="N1571" t="str">
        <f>VLOOKUP(M1571,[1]VLOOKUP!$A$2:$C$9,2,FALSE)</f>
        <v>Overlapping</v>
      </c>
      <c r="O1571" t="str">
        <f>VLOOKUP(M1571,[1]VLOOKUP!$A$2:$C$9,3,FALSE)</f>
        <v>Familiar</v>
      </c>
      <c r="P1571">
        <v>2664423</v>
      </c>
      <c r="Q1571" t="s">
        <v>32</v>
      </c>
      <c r="R1571" t="s">
        <v>28</v>
      </c>
      <c r="S1571" t="s">
        <v>33</v>
      </c>
      <c r="T1571">
        <v>294</v>
      </c>
      <c r="U1571" t="s">
        <v>33</v>
      </c>
      <c r="V1571">
        <v>294</v>
      </c>
      <c r="W1571" t="s">
        <v>34</v>
      </c>
      <c r="X1571">
        <v>294</v>
      </c>
      <c r="Y1571" t="s">
        <v>33</v>
      </c>
      <c r="Z1571">
        <v>294</v>
      </c>
      <c r="AA1571" t="s">
        <v>35</v>
      </c>
      <c r="AB1571">
        <v>1169</v>
      </c>
      <c r="AC1571" t="s">
        <v>36</v>
      </c>
      <c r="AD1571">
        <f t="shared" si="197"/>
        <v>1</v>
      </c>
      <c r="AE1571">
        <f t="shared" si="198"/>
        <v>0</v>
      </c>
      <c r="AF1571">
        <f t="shared" si="199"/>
        <v>0</v>
      </c>
    </row>
    <row r="1572" spans="1:32" x14ac:dyDescent="0.25">
      <c r="A1572">
        <v>589</v>
      </c>
      <c r="B1572">
        <v>6</v>
      </c>
      <c r="C1572">
        <v>2</v>
      </c>
      <c r="D1572" t="s">
        <v>28</v>
      </c>
      <c r="E1572" t="s">
        <v>57</v>
      </c>
      <c r="F1572" t="s">
        <v>30</v>
      </c>
      <c r="G1572" t="str">
        <f t="shared" si="192"/>
        <v>onof</v>
      </c>
      <c r="H1572" t="str">
        <f t="shared" si="193"/>
        <v>2</v>
      </c>
      <c r="I1572" t="str">
        <f t="shared" si="194"/>
        <v>nilti</v>
      </c>
      <c r="J1572" t="str">
        <f t="shared" si="195"/>
        <v>lorta</v>
      </c>
      <c r="K1572" t="str">
        <f t="shared" si="196"/>
        <v>lorta</v>
      </c>
      <c r="L1572" t="str">
        <f>VLOOKUP(G1572,[1]VLOOKUP!$A$11:$B$14,2,FALSE)</f>
        <v>nilti</v>
      </c>
      <c r="M1572" t="s">
        <v>132</v>
      </c>
      <c r="N1572" t="str">
        <f>VLOOKUP(M1572,[1]VLOOKUP!$A$2:$C$9,2,FALSE)</f>
        <v>Overlapping</v>
      </c>
      <c r="O1572" t="str">
        <f>VLOOKUP(M1572,[1]VLOOKUP!$A$2:$C$9,3,FALSE)</f>
        <v>Familiar</v>
      </c>
      <c r="P1572">
        <v>2665889</v>
      </c>
      <c r="Q1572" t="s">
        <v>38</v>
      </c>
      <c r="R1572" t="s">
        <v>28</v>
      </c>
      <c r="S1572" t="s">
        <v>33</v>
      </c>
      <c r="T1572">
        <v>293</v>
      </c>
      <c r="U1572" t="s">
        <v>33</v>
      </c>
      <c r="V1572">
        <v>293</v>
      </c>
      <c r="W1572" t="s">
        <v>34</v>
      </c>
      <c r="X1572">
        <v>293</v>
      </c>
      <c r="Y1572" t="s">
        <v>33</v>
      </c>
      <c r="Z1572">
        <v>293</v>
      </c>
      <c r="AA1572" t="s">
        <v>35</v>
      </c>
      <c r="AB1572">
        <v>1152</v>
      </c>
      <c r="AC1572" t="s">
        <v>36</v>
      </c>
      <c r="AD1572">
        <f t="shared" si="197"/>
        <v>0</v>
      </c>
      <c r="AE1572">
        <f t="shared" si="198"/>
        <v>0</v>
      </c>
      <c r="AF1572">
        <f t="shared" si="199"/>
        <v>0</v>
      </c>
    </row>
    <row r="1573" spans="1:32" x14ac:dyDescent="0.25">
      <c r="A1573">
        <v>590</v>
      </c>
      <c r="B1573">
        <v>6</v>
      </c>
      <c r="C1573">
        <v>2</v>
      </c>
      <c r="D1573" t="s">
        <v>28</v>
      </c>
      <c r="E1573" t="s">
        <v>46</v>
      </c>
      <c r="F1573" t="s">
        <v>30</v>
      </c>
      <c r="G1573" t="str">
        <f t="shared" si="192"/>
        <v>onof</v>
      </c>
      <c r="H1573" t="str">
        <f t="shared" si="193"/>
        <v>6</v>
      </c>
      <c r="I1573" t="str">
        <f t="shared" si="194"/>
        <v>nilti</v>
      </c>
      <c r="J1573" t="str">
        <f t="shared" si="195"/>
        <v>lorta</v>
      </c>
      <c r="K1573" t="str">
        <f t="shared" si="196"/>
        <v>nilti</v>
      </c>
      <c r="L1573" t="str">
        <f>VLOOKUP(G1573,[1]VLOOKUP!$A$11:$B$14,2,FALSE)</f>
        <v>nilti</v>
      </c>
      <c r="M1573" t="s">
        <v>132</v>
      </c>
      <c r="N1573" t="str">
        <f>VLOOKUP(M1573,[1]VLOOKUP!$A$2:$C$9,2,FALSE)</f>
        <v>Overlapping</v>
      </c>
      <c r="O1573" t="str">
        <f>VLOOKUP(M1573,[1]VLOOKUP!$A$2:$C$9,3,FALSE)</f>
        <v>Familiar</v>
      </c>
      <c r="P1573">
        <v>2667337</v>
      </c>
      <c r="Q1573" t="s">
        <v>32</v>
      </c>
      <c r="R1573" t="s">
        <v>28</v>
      </c>
      <c r="S1573" t="s">
        <v>40</v>
      </c>
      <c r="T1573">
        <v>293</v>
      </c>
      <c r="U1573" t="s">
        <v>40</v>
      </c>
      <c r="V1573">
        <v>293</v>
      </c>
      <c r="W1573" t="s">
        <v>34</v>
      </c>
      <c r="X1573">
        <v>293</v>
      </c>
      <c r="Y1573" t="s">
        <v>40</v>
      </c>
      <c r="Z1573">
        <v>293</v>
      </c>
      <c r="AA1573" t="s">
        <v>41</v>
      </c>
      <c r="AB1573">
        <v>1448</v>
      </c>
      <c r="AC1573" t="s">
        <v>42</v>
      </c>
      <c r="AD1573">
        <f t="shared" si="197"/>
        <v>1</v>
      </c>
      <c r="AE1573">
        <f t="shared" si="198"/>
        <v>0</v>
      </c>
      <c r="AF1573">
        <f t="shared" si="199"/>
        <v>0</v>
      </c>
    </row>
    <row r="1574" spans="1:32" x14ac:dyDescent="0.25">
      <c r="A1574">
        <v>591</v>
      </c>
      <c r="B1574">
        <v>6</v>
      </c>
      <c r="C1574">
        <v>2</v>
      </c>
      <c r="D1574" t="s">
        <v>28</v>
      </c>
      <c r="E1574" t="s">
        <v>56</v>
      </c>
      <c r="F1574" t="s">
        <v>30</v>
      </c>
      <c r="G1574" t="str">
        <f t="shared" si="192"/>
        <v>onof</v>
      </c>
      <c r="H1574" t="str">
        <f t="shared" si="193"/>
        <v>1</v>
      </c>
      <c r="I1574" t="str">
        <f t="shared" si="194"/>
        <v>nilti</v>
      </c>
      <c r="J1574" t="str">
        <f t="shared" si="195"/>
        <v>lorta</v>
      </c>
      <c r="K1574" t="str">
        <f t="shared" si="196"/>
        <v>lorta</v>
      </c>
      <c r="L1574" t="str">
        <f>VLOOKUP(G1574,[1]VLOOKUP!$A$11:$B$14,2,FALSE)</f>
        <v>nilti</v>
      </c>
      <c r="M1574" t="s">
        <v>132</v>
      </c>
      <c r="N1574" t="str">
        <f>VLOOKUP(M1574,[1]VLOOKUP!$A$2:$C$9,2,FALSE)</f>
        <v>Overlapping</v>
      </c>
      <c r="O1574" t="str">
        <f>VLOOKUP(M1574,[1]VLOOKUP!$A$2:$C$9,3,FALSE)</f>
        <v>Familiar</v>
      </c>
      <c r="P1574">
        <v>2669081</v>
      </c>
      <c r="Q1574" t="s">
        <v>38</v>
      </c>
      <c r="R1574" t="s">
        <v>28</v>
      </c>
      <c r="S1574" t="s">
        <v>33</v>
      </c>
      <c r="T1574">
        <v>294</v>
      </c>
      <c r="U1574" t="s">
        <v>33</v>
      </c>
      <c r="V1574">
        <v>294</v>
      </c>
      <c r="W1574" t="s">
        <v>34</v>
      </c>
      <c r="X1574">
        <v>294</v>
      </c>
      <c r="Y1574" t="s">
        <v>33</v>
      </c>
      <c r="Z1574">
        <v>294</v>
      </c>
      <c r="AA1574" t="s">
        <v>35</v>
      </c>
      <c r="AB1574">
        <v>983</v>
      </c>
      <c r="AC1574" t="s">
        <v>36</v>
      </c>
      <c r="AD1574">
        <f t="shared" si="197"/>
        <v>0</v>
      </c>
      <c r="AE1574">
        <f t="shared" si="198"/>
        <v>0</v>
      </c>
      <c r="AF1574">
        <f t="shared" si="199"/>
        <v>0</v>
      </c>
    </row>
    <row r="1575" spans="1:32" x14ac:dyDescent="0.25">
      <c r="A1575">
        <v>592</v>
      </c>
      <c r="B1575">
        <v>6</v>
      </c>
      <c r="C1575">
        <v>2</v>
      </c>
      <c r="D1575" t="s">
        <v>28</v>
      </c>
      <c r="E1575" t="s">
        <v>47</v>
      </c>
      <c r="F1575" t="s">
        <v>30</v>
      </c>
      <c r="G1575" t="str">
        <f t="shared" si="192"/>
        <v>onof</v>
      </c>
      <c r="H1575" t="str">
        <f t="shared" si="193"/>
        <v>9</v>
      </c>
      <c r="I1575" t="str">
        <f t="shared" si="194"/>
        <v>lorta</v>
      </c>
      <c r="J1575" t="str">
        <f t="shared" si="195"/>
        <v>nilti</v>
      </c>
      <c r="K1575" t="str">
        <f t="shared" si="196"/>
        <v>nilti</v>
      </c>
      <c r="L1575" t="str">
        <f>VLOOKUP(G1575,[1]VLOOKUP!$A$11:$B$14,2,FALSE)</f>
        <v>nilti</v>
      </c>
      <c r="M1575" t="s">
        <v>132</v>
      </c>
      <c r="N1575" t="str">
        <f>VLOOKUP(M1575,[1]VLOOKUP!$A$2:$C$9,2,FALSE)</f>
        <v>Overlapping</v>
      </c>
      <c r="O1575" t="str">
        <f>VLOOKUP(M1575,[1]VLOOKUP!$A$2:$C$9,3,FALSE)</f>
        <v>Familiar</v>
      </c>
      <c r="P1575">
        <v>2670361</v>
      </c>
      <c r="Q1575" t="s">
        <v>32</v>
      </c>
      <c r="R1575" t="s">
        <v>28</v>
      </c>
      <c r="S1575" t="s">
        <v>33</v>
      </c>
      <c r="T1575">
        <v>293</v>
      </c>
      <c r="U1575" t="s">
        <v>33</v>
      </c>
      <c r="V1575">
        <v>293</v>
      </c>
      <c r="W1575" t="s">
        <v>34</v>
      </c>
      <c r="X1575">
        <v>293</v>
      </c>
      <c r="Y1575" t="s">
        <v>33</v>
      </c>
      <c r="Z1575">
        <v>293</v>
      </c>
      <c r="AA1575" t="s">
        <v>35</v>
      </c>
      <c r="AB1575">
        <v>1376</v>
      </c>
      <c r="AC1575" t="s">
        <v>36</v>
      </c>
      <c r="AD1575">
        <f t="shared" si="197"/>
        <v>1</v>
      </c>
      <c r="AE1575">
        <f t="shared" si="198"/>
        <v>0</v>
      </c>
      <c r="AF1575">
        <f t="shared" si="199"/>
        <v>0</v>
      </c>
    </row>
    <row r="1576" spans="1:32" x14ac:dyDescent="0.25">
      <c r="A1576">
        <v>593</v>
      </c>
      <c r="B1576">
        <v>6</v>
      </c>
      <c r="C1576">
        <v>2</v>
      </c>
      <c r="D1576" t="s">
        <v>28</v>
      </c>
      <c r="E1576" t="s">
        <v>39</v>
      </c>
      <c r="F1576" t="s">
        <v>30</v>
      </c>
      <c r="G1576" t="str">
        <f t="shared" si="192"/>
        <v>onof</v>
      </c>
      <c r="H1576" t="str">
        <f t="shared" si="193"/>
        <v>9</v>
      </c>
      <c r="I1576" t="str">
        <f t="shared" si="194"/>
        <v>nilti</v>
      </c>
      <c r="J1576" t="str">
        <f t="shared" si="195"/>
        <v>lorta</v>
      </c>
      <c r="K1576" t="str">
        <f t="shared" si="196"/>
        <v>nilti</v>
      </c>
      <c r="L1576" t="str">
        <f>VLOOKUP(G1576,[1]VLOOKUP!$A$11:$B$14,2,FALSE)</f>
        <v>nilti</v>
      </c>
      <c r="M1576" t="s">
        <v>132</v>
      </c>
      <c r="N1576" t="str">
        <f>VLOOKUP(M1576,[1]VLOOKUP!$A$2:$C$9,2,FALSE)</f>
        <v>Overlapping</v>
      </c>
      <c r="O1576" t="str">
        <f>VLOOKUP(M1576,[1]VLOOKUP!$A$2:$C$9,3,FALSE)</f>
        <v>Familiar</v>
      </c>
      <c r="P1576">
        <v>2672033</v>
      </c>
      <c r="Q1576" t="s">
        <v>32</v>
      </c>
      <c r="R1576" t="s">
        <v>28</v>
      </c>
      <c r="S1576" t="s">
        <v>40</v>
      </c>
      <c r="T1576">
        <v>294</v>
      </c>
      <c r="U1576" t="s">
        <v>40</v>
      </c>
      <c r="V1576">
        <v>294</v>
      </c>
      <c r="W1576" t="s">
        <v>34</v>
      </c>
      <c r="X1576">
        <v>294</v>
      </c>
      <c r="Y1576" t="s">
        <v>40</v>
      </c>
      <c r="Z1576">
        <v>294</v>
      </c>
      <c r="AA1576" t="s">
        <v>41</v>
      </c>
      <c r="AB1576">
        <v>1271</v>
      </c>
      <c r="AC1576" t="s">
        <v>42</v>
      </c>
      <c r="AD1576">
        <f t="shared" si="197"/>
        <v>1</v>
      </c>
      <c r="AE1576">
        <f t="shared" si="198"/>
        <v>0</v>
      </c>
      <c r="AF1576">
        <f t="shared" si="199"/>
        <v>0</v>
      </c>
    </row>
    <row r="1577" spans="1:32" x14ac:dyDescent="0.25">
      <c r="A1577">
        <v>594</v>
      </c>
      <c r="B1577">
        <v>6</v>
      </c>
      <c r="C1577">
        <v>2</v>
      </c>
      <c r="D1577" t="s">
        <v>28</v>
      </c>
      <c r="E1577" t="s">
        <v>43</v>
      </c>
      <c r="F1577" t="s">
        <v>30</v>
      </c>
      <c r="G1577" t="str">
        <f t="shared" si="192"/>
        <v>onof</v>
      </c>
      <c r="H1577" t="str">
        <f t="shared" si="193"/>
        <v>8</v>
      </c>
      <c r="I1577" t="str">
        <f t="shared" si="194"/>
        <v>lorta</v>
      </c>
      <c r="J1577" t="str">
        <f t="shared" si="195"/>
        <v>nilti</v>
      </c>
      <c r="K1577" t="str">
        <f t="shared" si="196"/>
        <v>nilti</v>
      </c>
      <c r="L1577" t="str">
        <f>VLOOKUP(G1577,[1]VLOOKUP!$A$11:$B$14,2,FALSE)</f>
        <v>nilti</v>
      </c>
      <c r="M1577" t="s">
        <v>132</v>
      </c>
      <c r="N1577" t="str">
        <f>VLOOKUP(M1577,[1]VLOOKUP!$A$2:$C$9,2,FALSE)</f>
        <v>Overlapping</v>
      </c>
      <c r="O1577" t="str">
        <f>VLOOKUP(M1577,[1]VLOOKUP!$A$2:$C$9,3,FALSE)</f>
        <v>Familiar</v>
      </c>
      <c r="P1577">
        <v>2673616</v>
      </c>
      <c r="Q1577" t="s">
        <v>32</v>
      </c>
      <c r="R1577" t="s">
        <v>28</v>
      </c>
      <c r="S1577" t="s">
        <v>33</v>
      </c>
      <c r="T1577">
        <v>293</v>
      </c>
      <c r="U1577" t="s">
        <v>33</v>
      </c>
      <c r="V1577">
        <v>293</v>
      </c>
      <c r="W1577" t="s">
        <v>34</v>
      </c>
      <c r="X1577">
        <v>293</v>
      </c>
      <c r="Y1577" t="s">
        <v>33</v>
      </c>
      <c r="Z1577">
        <v>293</v>
      </c>
      <c r="AA1577" t="s">
        <v>35</v>
      </c>
      <c r="AB1577">
        <v>1329</v>
      </c>
      <c r="AC1577" t="s">
        <v>36</v>
      </c>
      <c r="AD1577">
        <f t="shared" si="197"/>
        <v>1</v>
      </c>
      <c r="AE1577">
        <f t="shared" si="198"/>
        <v>0</v>
      </c>
      <c r="AF1577">
        <f t="shared" si="199"/>
        <v>0</v>
      </c>
    </row>
    <row r="1578" spans="1:32" x14ac:dyDescent="0.25">
      <c r="A1578">
        <v>595</v>
      </c>
      <c r="B1578">
        <v>6</v>
      </c>
      <c r="C1578">
        <v>2</v>
      </c>
      <c r="D1578" t="s">
        <v>28</v>
      </c>
      <c r="E1578" t="s">
        <v>56</v>
      </c>
      <c r="F1578" t="s">
        <v>30</v>
      </c>
      <c r="G1578" t="str">
        <f t="shared" si="192"/>
        <v>onof</v>
      </c>
      <c r="H1578" t="str">
        <f t="shared" si="193"/>
        <v>1</v>
      </c>
      <c r="I1578" t="str">
        <f t="shared" si="194"/>
        <v>nilti</v>
      </c>
      <c r="J1578" t="str">
        <f t="shared" si="195"/>
        <v>lorta</v>
      </c>
      <c r="K1578" t="str">
        <f t="shared" si="196"/>
        <v>lorta</v>
      </c>
      <c r="L1578" t="str">
        <f>VLOOKUP(G1578,[1]VLOOKUP!$A$11:$B$14,2,FALSE)</f>
        <v>nilti</v>
      </c>
      <c r="M1578" t="s">
        <v>132</v>
      </c>
      <c r="N1578" t="str">
        <f>VLOOKUP(M1578,[1]VLOOKUP!$A$2:$C$9,2,FALSE)</f>
        <v>Overlapping</v>
      </c>
      <c r="O1578" t="str">
        <f>VLOOKUP(M1578,[1]VLOOKUP!$A$2:$C$9,3,FALSE)</f>
        <v>Familiar</v>
      </c>
      <c r="P1578">
        <v>2675241</v>
      </c>
      <c r="Q1578" t="s">
        <v>38</v>
      </c>
      <c r="R1578" t="s">
        <v>28</v>
      </c>
      <c r="S1578" t="s">
        <v>33</v>
      </c>
      <c r="T1578">
        <v>294</v>
      </c>
      <c r="U1578" t="s">
        <v>33</v>
      </c>
      <c r="V1578">
        <v>294</v>
      </c>
      <c r="W1578" t="s">
        <v>34</v>
      </c>
      <c r="X1578">
        <v>294</v>
      </c>
      <c r="Y1578" t="s">
        <v>33</v>
      </c>
      <c r="Z1578">
        <v>294</v>
      </c>
      <c r="AA1578" t="s">
        <v>35</v>
      </c>
      <c r="AB1578">
        <v>1071</v>
      </c>
      <c r="AC1578" t="s">
        <v>36</v>
      </c>
      <c r="AD1578">
        <f t="shared" si="197"/>
        <v>0</v>
      </c>
      <c r="AE1578">
        <f t="shared" si="198"/>
        <v>0</v>
      </c>
      <c r="AF1578">
        <f t="shared" si="199"/>
        <v>0</v>
      </c>
    </row>
    <row r="1579" spans="1:32" x14ac:dyDescent="0.25">
      <c r="A1579">
        <v>596</v>
      </c>
      <c r="B1579">
        <v>6</v>
      </c>
      <c r="C1579">
        <v>2</v>
      </c>
      <c r="D1579" t="s">
        <v>28</v>
      </c>
      <c r="E1579" t="s">
        <v>50</v>
      </c>
      <c r="F1579" t="s">
        <v>30</v>
      </c>
      <c r="G1579" t="str">
        <f t="shared" si="192"/>
        <v>onof</v>
      </c>
      <c r="H1579" t="str">
        <f t="shared" si="193"/>
        <v>4</v>
      </c>
      <c r="I1579" t="str">
        <f t="shared" si="194"/>
        <v>lorta</v>
      </c>
      <c r="J1579" t="str">
        <f t="shared" si="195"/>
        <v>nilti</v>
      </c>
      <c r="K1579" t="str">
        <f t="shared" si="196"/>
        <v>lorta</v>
      </c>
      <c r="L1579" t="str">
        <f>VLOOKUP(G1579,[1]VLOOKUP!$A$11:$B$14,2,FALSE)</f>
        <v>nilti</v>
      </c>
      <c r="M1579" t="s">
        <v>132</v>
      </c>
      <c r="N1579" t="str">
        <f>VLOOKUP(M1579,[1]VLOOKUP!$A$2:$C$9,2,FALSE)</f>
        <v>Overlapping</v>
      </c>
      <c r="O1579" t="str">
        <f>VLOOKUP(M1579,[1]VLOOKUP!$A$2:$C$9,3,FALSE)</f>
        <v>Familiar</v>
      </c>
      <c r="P1579">
        <v>2676609</v>
      </c>
      <c r="Q1579" t="s">
        <v>38</v>
      </c>
      <c r="R1579" t="s">
        <v>28</v>
      </c>
      <c r="S1579" t="s">
        <v>40</v>
      </c>
      <c r="T1579">
        <v>294</v>
      </c>
      <c r="U1579" t="s">
        <v>40</v>
      </c>
      <c r="V1579">
        <v>294</v>
      </c>
      <c r="W1579" t="s">
        <v>34</v>
      </c>
      <c r="X1579">
        <v>294</v>
      </c>
      <c r="Y1579" t="s">
        <v>40</v>
      </c>
      <c r="Z1579">
        <v>294</v>
      </c>
      <c r="AA1579" t="s">
        <v>41</v>
      </c>
      <c r="AB1579">
        <v>1079</v>
      </c>
      <c r="AC1579" t="s">
        <v>42</v>
      </c>
      <c r="AD1579">
        <f t="shared" si="197"/>
        <v>0</v>
      </c>
      <c r="AE1579">
        <f t="shared" si="198"/>
        <v>0</v>
      </c>
      <c r="AF1579">
        <f t="shared" si="199"/>
        <v>0</v>
      </c>
    </row>
    <row r="1580" spans="1:32" x14ac:dyDescent="0.25">
      <c r="A1580">
        <v>597</v>
      </c>
      <c r="B1580">
        <v>6</v>
      </c>
      <c r="C1580">
        <v>2</v>
      </c>
      <c r="D1580" t="s">
        <v>28</v>
      </c>
      <c r="E1580" t="s">
        <v>29</v>
      </c>
      <c r="F1580" t="s">
        <v>30</v>
      </c>
      <c r="G1580" t="str">
        <f t="shared" si="192"/>
        <v>onof</v>
      </c>
      <c r="H1580" t="str">
        <f t="shared" si="193"/>
        <v>6</v>
      </c>
      <c r="I1580" t="str">
        <f t="shared" si="194"/>
        <v>lorta</v>
      </c>
      <c r="J1580" t="str">
        <f t="shared" si="195"/>
        <v>nilti</v>
      </c>
      <c r="K1580" t="str">
        <f t="shared" si="196"/>
        <v>nilti</v>
      </c>
      <c r="L1580" t="str">
        <f>VLOOKUP(G1580,[1]VLOOKUP!$A$11:$B$14,2,FALSE)</f>
        <v>nilti</v>
      </c>
      <c r="M1580" t="s">
        <v>132</v>
      </c>
      <c r="N1580" t="str">
        <f>VLOOKUP(M1580,[1]VLOOKUP!$A$2:$C$9,2,FALSE)</f>
        <v>Overlapping</v>
      </c>
      <c r="O1580" t="str">
        <f>VLOOKUP(M1580,[1]VLOOKUP!$A$2:$C$9,3,FALSE)</f>
        <v>Familiar</v>
      </c>
      <c r="P1580">
        <v>2677985</v>
      </c>
      <c r="Q1580" t="s">
        <v>32</v>
      </c>
      <c r="R1580" t="s">
        <v>28</v>
      </c>
      <c r="S1580" t="s">
        <v>33</v>
      </c>
      <c r="T1580">
        <v>294</v>
      </c>
      <c r="U1580" t="s">
        <v>33</v>
      </c>
      <c r="V1580">
        <v>294</v>
      </c>
      <c r="W1580" t="s">
        <v>34</v>
      </c>
      <c r="X1580">
        <v>294</v>
      </c>
      <c r="Y1580" t="s">
        <v>33</v>
      </c>
      <c r="Z1580">
        <v>294</v>
      </c>
      <c r="AA1580" t="s">
        <v>35</v>
      </c>
      <c r="AB1580">
        <v>1127</v>
      </c>
      <c r="AC1580" t="s">
        <v>36</v>
      </c>
      <c r="AD1580">
        <f t="shared" si="197"/>
        <v>1</v>
      </c>
      <c r="AE1580">
        <f t="shared" si="198"/>
        <v>0</v>
      </c>
      <c r="AF1580">
        <f t="shared" si="199"/>
        <v>0</v>
      </c>
    </row>
    <row r="1581" spans="1:32" x14ac:dyDescent="0.25">
      <c r="A1581">
        <v>598</v>
      </c>
      <c r="B1581">
        <v>6</v>
      </c>
      <c r="C1581">
        <v>2</v>
      </c>
      <c r="D1581" t="s">
        <v>28</v>
      </c>
      <c r="E1581" t="s">
        <v>52</v>
      </c>
      <c r="F1581" t="s">
        <v>30</v>
      </c>
      <c r="G1581" t="str">
        <f t="shared" si="192"/>
        <v>onof</v>
      </c>
      <c r="H1581" t="str">
        <f t="shared" si="193"/>
        <v>5</v>
      </c>
      <c r="I1581" t="str">
        <f t="shared" si="194"/>
        <v>lorta</v>
      </c>
      <c r="J1581" t="str">
        <f t="shared" si="195"/>
        <v>nilti</v>
      </c>
      <c r="K1581" t="str">
        <f t="shared" si="196"/>
        <v>lorta</v>
      </c>
      <c r="L1581" t="str">
        <f>VLOOKUP(G1581,[1]VLOOKUP!$A$11:$B$14,2,FALSE)</f>
        <v>nilti</v>
      </c>
      <c r="M1581" t="s">
        <v>132</v>
      </c>
      <c r="N1581" t="str">
        <f>VLOOKUP(M1581,[1]VLOOKUP!$A$2:$C$9,2,FALSE)</f>
        <v>Overlapping</v>
      </c>
      <c r="O1581" t="str">
        <f>VLOOKUP(M1581,[1]VLOOKUP!$A$2:$C$9,3,FALSE)</f>
        <v>Familiar</v>
      </c>
      <c r="P1581">
        <v>2679409</v>
      </c>
      <c r="Q1581" t="s">
        <v>38</v>
      </c>
      <c r="R1581" t="s">
        <v>28</v>
      </c>
      <c r="S1581" t="s">
        <v>40</v>
      </c>
      <c r="T1581">
        <v>294</v>
      </c>
      <c r="U1581" t="s">
        <v>40</v>
      </c>
      <c r="V1581">
        <v>294</v>
      </c>
      <c r="W1581" t="s">
        <v>34</v>
      </c>
      <c r="X1581">
        <v>294</v>
      </c>
      <c r="Y1581" t="s">
        <v>40</v>
      </c>
      <c r="Z1581">
        <v>294</v>
      </c>
      <c r="AA1581" t="s">
        <v>41</v>
      </c>
      <c r="AB1581">
        <v>1543</v>
      </c>
      <c r="AC1581" t="s">
        <v>42</v>
      </c>
      <c r="AD1581">
        <f t="shared" si="197"/>
        <v>0</v>
      </c>
      <c r="AE1581">
        <f t="shared" si="198"/>
        <v>0</v>
      </c>
      <c r="AF1581">
        <f t="shared" si="199"/>
        <v>0</v>
      </c>
    </row>
    <row r="1582" spans="1:32" x14ac:dyDescent="0.25">
      <c r="A1582">
        <v>599</v>
      </c>
      <c r="B1582">
        <v>6</v>
      </c>
      <c r="C1582">
        <v>2</v>
      </c>
      <c r="D1582" t="s">
        <v>28</v>
      </c>
      <c r="E1582" t="s">
        <v>44</v>
      </c>
      <c r="F1582" t="s">
        <v>30</v>
      </c>
      <c r="G1582" t="str">
        <f t="shared" si="192"/>
        <v>onof</v>
      </c>
      <c r="H1582" t="str">
        <f t="shared" si="193"/>
        <v>3</v>
      </c>
      <c r="I1582" t="str">
        <f t="shared" si="194"/>
        <v>lorta</v>
      </c>
      <c r="J1582" t="str">
        <f t="shared" si="195"/>
        <v>nilti</v>
      </c>
      <c r="K1582" t="str">
        <f t="shared" si="196"/>
        <v>lorta</v>
      </c>
      <c r="L1582" t="str">
        <f>VLOOKUP(G1582,[1]VLOOKUP!$A$11:$B$14,2,FALSE)</f>
        <v>nilti</v>
      </c>
      <c r="M1582" t="s">
        <v>132</v>
      </c>
      <c r="N1582" t="str">
        <f>VLOOKUP(M1582,[1]VLOOKUP!$A$2:$C$9,2,FALSE)</f>
        <v>Overlapping</v>
      </c>
      <c r="O1582" t="str">
        <f>VLOOKUP(M1582,[1]VLOOKUP!$A$2:$C$9,3,FALSE)</f>
        <v>Familiar</v>
      </c>
      <c r="P1582">
        <v>2681249</v>
      </c>
      <c r="Q1582" t="s">
        <v>38</v>
      </c>
      <c r="R1582" t="s">
        <v>28</v>
      </c>
      <c r="S1582" t="s">
        <v>40</v>
      </c>
      <c r="T1582">
        <v>295</v>
      </c>
      <c r="U1582" t="s">
        <v>40</v>
      </c>
      <c r="V1582">
        <v>295</v>
      </c>
      <c r="W1582" t="s">
        <v>34</v>
      </c>
      <c r="X1582">
        <v>295</v>
      </c>
      <c r="Y1582" t="s">
        <v>40</v>
      </c>
      <c r="Z1582">
        <v>295</v>
      </c>
      <c r="AA1582" t="s">
        <v>41</v>
      </c>
      <c r="AB1582">
        <v>1238</v>
      </c>
      <c r="AC1582" t="s">
        <v>42</v>
      </c>
      <c r="AD1582">
        <f t="shared" si="197"/>
        <v>0</v>
      </c>
      <c r="AE1582">
        <f t="shared" si="198"/>
        <v>0</v>
      </c>
      <c r="AF1582">
        <f t="shared" si="199"/>
        <v>0</v>
      </c>
    </row>
    <row r="1583" spans="1:32" x14ac:dyDescent="0.25">
      <c r="A1583">
        <v>600</v>
      </c>
      <c r="B1583">
        <v>6</v>
      </c>
      <c r="C1583">
        <v>2</v>
      </c>
      <c r="D1583" t="s">
        <v>28</v>
      </c>
      <c r="E1583" t="s">
        <v>45</v>
      </c>
      <c r="F1583" t="s">
        <v>30</v>
      </c>
      <c r="G1583" t="str">
        <f t="shared" si="192"/>
        <v>onof</v>
      </c>
      <c r="H1583" t="str">
        <f t="shared" si="193"/>
        <v>7</v>
      </c>
      <c r="I1583" t="str">
        <f t="shared" si="194"/>
        <v>lorta</v>
      </c>
      <c r="J1583" t="str">
        <f t="shared" si="195"/>
        <v>nilti</v>
      </c>
      <c r="K1583" t="str">
        <f t="shared" si="196"/>
        <v>nilti</v>
      </c>
      <c r="L1583" t="str">
        <f>VLOOKUP(G1583,[1]VLOOKUP!$A$11:$B$14,2,FALSE)</f>
        <v>nilti</v>
      </c>
      <c r="M1583" t="s">
        <v>132</v>
      </c>
      <c r="N1583" t="str">
        <f>VLOOKUP(M1583,[1]VLOOKUP!$A$2:$C$9,2,FALSE)</f>
        <v>Overlapping</v>
      </c>
      <c r="O1583" t="str">
        <f>VLOOKUP(M1583,[1]VLOOKUP!$A$2:$C$9,3,FALSE)</f>
        <v>Familiar</v>
      </c>
      <c r="P1583">
        <v>2682800</v>
      </c>
      <c r="Q1583" t="s">
        <v>32</v>
      </c>
      <c r="R1583" t="s">
        <v>28</v>
      </c>
      <c r="S1583" t="s">
        <v>33</v>
      </c>
      <c r="T1583">
        <v>294</v>
      </c>
      <c r="U1583" t="s">
        <v>33</v>
      </c>
      <c r="V1583">
        <v>294</v>
      </c>
      <c r="W1583" t="s">
        <v>34</v>
      </c>
      <c r="X1583">
        <v>294</v>
      </c>
      <c r="Y1583" t="s">
        <v>33</v>
      </c>
      <c r="Z1583">
        <v>294</v>
      </c>
      <c r="AA1583" t="s">
        <v>35</v>
      </c>
      <c r="AB1583">
        <v>1128</v>
      </c>
      <c r="AC1583" t="s">
        <v>36</v>
      </c>
      <c r="AD1583">
        <f t="shared" si="197"/>
        <v>1</v>
      </c>
      <c r="AE1583">
        <f t="shared" si="198"/>
        <v>0</v>
      </c>
      <c r="AF1583">
        <f t="shared" si="199"/>
        <v>0</v>
      </c>
    </row>
    <row r="1584" spans="1:32" x14ac:dyDescent="0.25">
      <c r="A1584">
        <v>601</v>
      </c>
      <c r="B1584">
        <v>6</v>
      </c>
      <c r="C1584">
        <v>2</v>
      </c>
      <c r="D1584" t="s">
        <v>28</v>
      </c>
      <c r="E1584" t="s">
        <v>45</v>
      </c>
      <c r="F1584" t="s">
        <v>30</v>
      </c>
      <c r="G1584" t="str">
        <f t="shared" si="192"/>
        <v>onof</v>
      </c>
      <c r="H1584" t="str">
        <f t="shared" si="193"/>
        <v>7</v>
      </c>
      <c r="I1584" t="str">
        <f t="shared" si="194"/>
        <v>lorta</v>
      </c>
      <c r="J1584" t="str">
        <f t="shared" si="195"/>
        <v>nilti</v>
      </c>
      <c r="K1584" t="str">
        <f t="shared" si="196"/>
        <v>nilti</v>
      </c>
      <c r="L1584" t="str">
        <f>VLOOKUP(G1584,[1]VLOOKUP!$A$11:$B$14,2,FALSE)</f>
        <v>nilti</v>
      </c>
      <c r="M1584" t="s">
        <v>132</v>
      </c>
      <c r="N1584" t="str">
        <f>VLOOKUP(M1584,[1]VLOOKUP!$A$2:$C$9,2,FALSE)</f>
        <v>Overlapping</v>
      </c>
      <c r="O1584" t="str">
        <f>VLOOKUP(M1584,[1]VLOOKUP!$A$2:$C$9,3,FALSE)</f>
        <v>Familiar</v>
      </c>
      <c r="P1584">
        <v>2684225</v>
      </c>
      <c r="Q1584" t="s">
        <v>32</v>
      </c>
      <c r="R1584" t="s">
        <v>28</v>
      </c>
      <c r="S1584" t="s">
        <v>33</v>
      </c>
      <c r="T1584">
        <v>293</v>
      </c>
      <c r="U1584" t="s">
        <v>33</v>
      </c>
      <c r="V1584">
        <v>293</v>
      </c>
      <c r="W1584" t="s">
        <v>34</v>
      </c>
      <c r="X1584">
        <v>293</v>
      </c>
      <c r="Y1584" t="s">
        <v>33</v>
      </c>
      <c r="Z1584">
        <v>293</v>
      </c>
      <c r="AA1584" t="s">
        <v>35</v>
      </c>
      <c r="AB1584">
        <v>1896</v>
      </c>
      <c r="AC1584" t="s">
        <v>36</v>
      </c>
      <c r="AD1584">
        <f t="shared" si="197"/>
        <v>1</v>
      </c>
      <c r="AE1584">
        <f t="shared" si="198"/>
        <v>0</v>
      </c>
      <c r="AF1584">
        <f t="shared" si="199"/>
        <v>0</v>
      </c>
    </row>
    <row r="1585" spans="1:32" x14ac:dyDescent="0.25">
      <c r="A1585">
        <v>602</v>
      </c>
      <c r="B1585">
        <v>6</v>
      </c>
      <c r="C1585">
        <v>2</v>
      </c>
      <c r="D1585" t="s">
        <v>28</v>
      </c>
      <c r="E1585" t="s">
        <v>54</v>
      </c>
      <c r="F1585" t="s">
        <v>30</v>
      </c>
      <c r="G1585" t="str">
        <f t="shared" si="192"/>
        <v>onof</v>
      </c>
      <c r="H1585" t="str">
        <f t="shared" si="193"/>
        <v>4</v>
      </c>
      <c r="I1585" t="str">
        <f t="shared" si="194"/>
        <v>nilti</v>
      </c>
      <c r="J1585" t="str">
        <f t="shared" si="195"/>
        <v>lorta</v>
      </c>
      <c r="K1585" t="str">
        <f t="shared" si="196"/>
        <v>lorta</v>
      </c>
      <c r="L1585" t="str">
        <f>VLOOKUP(G1585,[1]VLOOKUP!$A$11:$B$14,2,FALSE)</f>
        <v>nilti</v>
      </c>
      <c r="M1585" t="s">
        <v>132</v>
      </c>
      <c r="N1585" t="str">
        <f>VLOOKUP(M1585,[1]VLOOKUP!$A$2:$C$9,2,FALSE)</f>
        <v>Overlapping</v>
      </c>
      <c r="O1585" t="str">
        <f>VLOOKUP(M1585,[1]VLOOKUP!$A$2:$C$9,3,FALSE)</f>
        <v>Familiar</v>
      </c>
      <c r="P1585">
        <v>2686417</v>
      </c>
      <c r="Q1585" t="s">
        <v>38</v>
      </c>
      <c r="R1585" t="s">
        <v>28</v>
      </c>
      <c r="S1585" t="s">
        <v>33</v>
      </c>
      <c r="T1585">
        <v>294</v>
      </c>
      <c r="U1585" t="s">
        <v>33</v>
      </c>
      <c r="V1585">
        <v>294</v>
      </c>
      <c r="W1585" t="s">
        <v>34</v>
      </c>
      <c r="X1585">
        <v>294</v>
      </c>
      <c r="Y1585" t="s">
        <v>33</v>
      </c>
      <c r="Z1585">
        <v>294</v>
      </c>
      <c r="AA1585" t="s">
        <v>35</v>
      </c>
      <c r="AB1585">
        <v>1575</v>
      </c>
      <c r="AC1585" t="s">
        <v>36</v>
      </c>
      <c r="AD1585">
        <f t="shared" si="197"/>
        <v>0</v>
      </c>
      <c r="AE1585">
        <f t="shared" si="198"/>
        <v>0</v>
      </c>
      <c r="AF1585">
        <f t="shared" si="199"/>
        <v>0</v>
      </c>
    </row>
    <row r="1586" spans="1:32" hidden="1" x14ac:dyDescent="0.25">
      <c r="A1586">
        <v>603</v>
      </c>
      <c r="B1586">
        <v>6</v>
      </c>
      <c r="C1586">
        <v>2</v>
      </c>
      <c r="D1586" t="s">
        <v>28</v>
      </c>
      <c r="E1586" t="s">
        <v>58</v>
      </c>
      <c r="F1586" t="s">
        <v>30</v>
      </c>
      <c r="G1586" t="str">
        <f t="shared" si="192"/>
        <v>loti</v>
      </c>
      <c r="H1586" t="str">
        <f t="shared" si="193"/>
        <v>4</v>
      </c>
      <c r="I1586" t="str">
        <f t="shared" si="194"/>
        <v>gulln</v>
      </c>
      <c r="J1586" t="str">
        <f t="shared" si="195"/>
        <v>trult</v>
      </c>
      <c r="K1586" t="str">
        <f t="shared" si="196"/>
        <v>gulln</v>
      </c>
      <c r="L1586" t="str">
        <f>VLOOKUP(G1586,[1]VLOOKUP!$A$11:$B$14,2,FALSE)</f>
        <v>gulln</v>
      </c>
      <c r="M1586" t="s">
        <v>131</v>
      </c>
      <c r="N1586" t="str">
        <f>VLOOKUP(M1586,[1]VLOOKUP!$A$2:$C$9,2,FALSE)</f>
        <v>Overlapping</v>
      </c>
      <c r="O1586" t="str">
        <f>VLOOKUP(M1586,[1]VLOOKUP!$A$2:$C$9,3,FALSE)</f>
        <v>Novel</v>
      </c>
      <c r="P1586">
        <v>2688289</v>
      </c>
      <c r="Q1586" t="s">
        <v>66</v>
      </c>
      <c r="R1586" t="s">
        <v>28</v>
      </c>
      <c r="S1586" t="s">
        <v>64</v>
      </c>
      <c r="T1586">
        <v>294</v>
      </c>
      <c r="U1586" t="s">
        <v>64</v>
      </c>
      <c r="V1586">
        <v>294</v>
      </c>
      <c r="W1586" t="s">
        <v>62</v>
      </c>
      <c r="X1586">
        <v>294</v>
      </c>
      <c r="Y1586" t="s">
        <v>64</v>
      </c>
      <c r="Z1586">
        <v>294</v>
      </c>
      <c r="AA1586" t="s">
        <v>41</v>
      </c>
      <c r="AB1586">
        <v>3871</v>
      </c>
      <c r="AC1586" t="s">
        <v>42</v>
      </c>
      <c r="AD1586">
        <f t="shared" si="197"/>
        <v>1</v>
      </c>
      <c r="AE1586">
        <f t="shared" si="198"/>
        <v>0</v>
      </c>
      <c r="AF1586">
        <f t="shared" si="199"/>
        <v>1</v>
      </c>
    </row>
    <row r="1587" spans="1:32" x14ac:dyDescent="0.25">
      <c r="A1587">
        <v>604</v>
      </c>
      <c r="B1587">
        <v>6</v>
      </c>
      <c r="C1587">
        <v>2</v>
      </c>
      <c r="D1587" t="s">
        <v>28</v>
      </c>
      <c r="E1587" t="s">
        <v>67</v>
      </c>
      <c r="F1587" t="s">
        <v>30</v>
      </c>
      <c r="G1587" t="str">
        <f t="shared" si="192"/>
        <v>loti</v>
      </c>
      <c r="H1587" t="str">
        <f t="shared" si="193"/>
        <v>2</v>
      </c>
      <c r="I1587" t="str">
        <f t="shared" si="194"/>
        <v>gulln</v>
      </c>
      <c r="J1587" t="str">
        <f t="shared" si="195"/>
        <v>trult</v>
      </c>
      <c r="K1587" t="str">
        <f t="shared" si="196"/>
        <v>gulln</v>
      </c>
      <c r="L1587" t="str">
        <f>VLOOKUP(G1587,[1]VLOOKUP!$A$11:$B$14,2,FALSE)</f>
        <v>gulln</v>
      </c>
      <c r="M1587" t="s">
        <v>131</v>
      </c>
      <c r="N1587" t="str">
        <f>VLOOKUP(M1587,[1]VLOOKUP!$A$2:$C$9,2,FALSE)</f>
        <v>Overlapping</v>
      </c>
      <c r="O1587" t="str">
        <f>VLOOKUP(M1587,[1]VLOOKUP!$A$2:$C$9,3,FALSE)</f>
        <v>Novel</v>
      </c>
      <c r="P1587">
        <v>2692457</v>
      </c>
      <c r="Q1587" t="s">
        <v>66</v>
      </c>
      <c r="R1587" t="s">
        <v>28</v>
      </c>
      <c r="S1587" t="s">
        <v>64</v>
      </c>
      <c r="T1587">
        <v>294</v>
      </c>
      <c r="U1587" t="s">
        <v>64</v>
      </c>
      <c r="V1587">
        <v>294</v>
      </c>
      <c r="W1587" t="s">
        <v>62</v>
      </c>
      <c r="X1587">
        <v>294</v>
      </c>
      <c r="Y1587" t="s">
        <v>64</v>
      </c>
      <c r="Z1587">
        <v>294</v>
      </c>
      <c r="AA1587" t="s">
        <v>41</v>
      </c>
      <c r="AB1587">
        <v>1191</v>
      </c>
      <c r="AC1587" t="s">
        <v>42</v>
      </c>
      <c r="AD1587">
        <f t="shared" si="197"/>
        <v>1</v>
      </c>
      <c r="AE1587">
        <f t="shared" si="198"/>
        <v>0</v>
      </c>
      <c r="AF1587">
        <f t="shared" si="199"/>
        <v>0</v>
      </c>
    </row>
    <row r="1588" spans="1:32" hidden="1" x14ac:dyDescent="0.25">
      <c r="A1588">
        <v>605</v>
      </c>
      <c r="B1588">
        <v>6</v>
      </c>
      <c r="C1588">
        <v>2</v>
      </c>
      <c r="D1588" t="s">
        <v>28</v>
      </c>
      <c r="E1588" t="s">
        <v>65</v>
      </c>
      <c r="F1588" t="s">
        <v>30</v>
      </c>
      <c r="G1588" t="str">
        <f t="shared" si="192"/>
        <v>loti</v>
      </c>
      <c r="H1588" t="str">
        <f t="shared" si="193"/>
        <v>7</v>
      </c>
      <c r="I1588" t="str">
        <f t="shared" si="194"/>
        <v>gulln</v>
      </c>
      <c r="J1588" t="str">
        <f t="shared" si="195"/>
        <v>trult</v>
      </c>
      <c r="K1588" t="str">
        <f t="shared" si="196"/>
        <v>trult</v>
      </c>
      <c r="L1588" t="str">
        <f>VLOOKUP(G1588,[1]VLOOKUP!$A$11:$B$14,2,FALSE)</f>
        <v>gulln</v>
      </c>
      <c r="M1588" t="s">
        <v>131</v>
      </c>
      <c r="N1588" t="str">
        <f>VLOOKUP(M1588,[1]VLOOKUP!$A$2:$C$9,2,FALSE)</f>
        <v>Overlapping</v>
      </c>
      <c r="O1588" t="str">
        <f>VLOOKUP(M1588,[1]VLOOKUP!$A$2:$C$9,3,FALSE)</f>
        <v>Novel</v>
      </c>
      <c r="P1588">
        <v>2693945</v>
      </c>
      <c r="Q1588" t="s">
        <v>60</v>
      </c>
      <c r="R1588" t="s">
        <v>28</v>
      </c>
      <c r="S1588" t="s">
        <v>61</v>
      </c>
      <c r="T1588">
        <v>294</v>
      </c>
      <c r="U1588" t="s">
        <v>61</v>
      </c>
      <c r="V1588">
        <v>294</v>
      </c>
      <c r="W1588" t="s">
        <v>62</v>
      </c>
      <c r="X1588">
        <v>294</v>
      </c>
      <c r="Y1588" t="s">
        <v>61</v>
      </c>
      <c r="Z1588">
        <v>294</v>
      </c>
      <c r="AA1588" t="s">
        <v>35</v>
      </c>
      <c r="AB1588">
        <v>3759</v>
      </c>
      <c r="AC1588" t="s">
        <v>36</v>
      </c>
      <c r="AD1588">
        <f t="shared" si="197"/>
        <v>0</v>
      </c>
      <c r="AE1588">
        <f t="shared" si="198"/>
        <v>0</v>
      </c>
      <c r="AF1588">
        <f t="shared" si="199"/>
        <v>1</v>
      </c>
    </row>
    <row r="1589" spans="1:32" hidden="1" x14ac:dyDescent="0.25">
      <c r="A1589">
        <v>606</v>
      </c>
      <c r="B1589">
        <v>6</v>
      </c>
      <c r="C1589">
        <v>2</v>
      </c>
      <c r="D1589" t="s">
        <v>28</v>
      </c>
      <c r="E1589" t="s">
        <v>58</v>
      </c>
      <c r="F1589" t="s">
        <v>30</v>
      </c>
      <c r="G1589" t="str">
        <f t="shared" si="192"/>
        <v>loti</v>
      </c>
      <c r="H1589" t="str">
        <f t="shared" si="193"/>
        <v>4</v>
      </c>
      <c r="I1589" t="str">
        <f t="shared" si="194"/>
        <v>gulln</v>
      </c>
      <c r="J1589" t="str">
        <f t="shared" si="195"/>
        <v>trult</v>
      </c>
      <c r="K1589" t="str">
        <f t="shared" si="196"/>
        <v>trult</v>
      </c>
      <c r="L1589" t="str">
        <f>VLOOKUP(G1589,[1]VLOOKUP!$A$11:$B$14,2,FALSE)</f>
        <v>gulln</v>
      </c>
      <c r="M1589" t="s">
        <v>131</v>
      </c>
      <c r="N1589" t="str">
        <f>VLOOKUP(M1589,[1]VLOOKUP!$A$2:$C$9,2,FALSE)</f>
        <v>Overlapping</v>
      </c>
      <c r="O1589" t="str">
        <f>VLOOKUP(M1589,[1]VLOOKUP!$A$2:$C$9,3,FALSE)</f>
        <v>Novel</v>
      </c>
      <c r="P1589">
        <v>2698017</v>
      </c>
      <c r="Q1589" t="s">
        <v>60</v>
      </c>
      <c r="R1589" t="s">
        <v>28</v>
      </c>
      <c r="S1589" t="s">
        <v>61</v>
      </c>
      <c r="T1589">
        <v>293</v>
      </c>
      <c r="U1589" t="s">
        <v>61</v>
      </c>
      <c r="V1589">
        <v>293</v>
      </c>
      <c r="W1589" t="s">
        <v>62</v>
      </c>
      <c r="X1589">
        <v>293</v>
      </c>
      <c r="Y1589" t="s">
        <v>61</v>
      </c>
      <c r="Z1589">
        <v>293</v>
      </c>
      <c r="AA1589" t="s">
        <v>35</v>
      </c>
      <c r="AB1589">
        <v>5152</v>
      </c>
      <c r="AC1589" t="s">
        <v>36</v>
      </c>
      <c r="AD1589">
        <f t="shared" si="197"/>
        <v>0</v>
      </c>
      <c r="AE1589">
        <f t="shared" si="198"/>
        <v>0</v>
      </c>
      <c r="AF1589">
        <f t="shared" si="199"/>
        <v>1</v>
      </c>
    </row>
    <row r="1590" spans="1:32" x14ac:dyDescent="0.25">
      <c r="A1590">
        <v>607</v>
      </c>
      <c r="B1590">
        <v>6</v>
      </c>
      <c r="C1590">
        <v>2</v>
      </c>
      <c r="D1590" t="s">
        <v>28</v>
      </c>
      <c r="E1590" t="s">
        <v>63</v>
      </c>
      <c r="F1590" t="s">
        <v>30</v>
      </c>
      <c r="G1590" t="str">
        <f t="shared" si="192"/>
        <v>loti</v>
      </c>
      <c r="H1590" t="str">
        <f t="shared" si="193"/>
        <v>1</v>
      </c>
      <c r="I1590" t="str">
        <f t="shared" si="194"/>
        <v>trult</v>
      </c>
      <c r="J1590" t="str">
        <f t="shared" si="195"/>
        <v>gulln</v>
      </c>
      <c r="K1590" t="str">
        <f t="shared" si="196"/>
        <v>trult</v>
      </c>
      <c r="L1590" t="str">
        <f>VLOOKUP(G1590,[1]VLOOKUP!$A$11:$B$14,2,FALSE)</f>
        <v>gulln</v>
      </c>
      <c r="M1590" t="s">
        <v>131</v>
      </c>
      <c r="N1590" t="str">
        <f>VLOOKUP(M1590,[1]VLOOKUP!$A$2:$C$9,2,FALSE)</f>
        <v>Overlapping</v>
      </c>
      <c r="O1590" t="str">
        <f>VLOOKUP(M1590,[1]VLOOKUP!$A$2:$C$9,3,FALSE)</f>
        <v>Novel</v>
      </c>
      <c r="P1590">
        <v>2703465</v>
      </c>
      <c r="Q1590" t="s">
        <v>60</v>
      </c>
      <c r="R1590" t="s">
        <v>28</v>
      </c>
      <c r="S1590" t="s">
        <v>64</v>
      </c>
      <c r="T1590">
        <v>293</v>
      </c>
      <c r="U1590" t="s">
        <v>64</v>
      </c>
      <c r="V1590">
        <v>293</v>
      </c>
      <c r="W1590" t="s">
        <v>62</v>
      </c>
      <c r="X1590">
        <v>293</v>
      </c>
      <c r="Y1590" t="s">
        <v>64</v>
      </c>
      <c r="Z1590">
        <v>293</v>
      </c>
      <c r="AA1590" t="s">
        <v>41</v>
      </c>
      <c r="AB1590">
        <v>2616</v>
      </c>
      <c r="AC1590" t="s">
        <v>42</v>
      </c>
      <c r="AD1590">
        <f t="shared" si="197"/>
        <v>0</v>
      </c>
      <c r="AE1590">
        <f t="shared" si="198"/>
        <v>0</v>
      </c>
      <c r="AF1590">
        <f t="shared" si="199"/>
        <v>0</v>
      </c>
    </row>
    <row r="1591" spans="1:32" hidden="1" x14ac:dyDescent="0.25">
      <c r="A1591">
        <v>608</v>
      </c>
      <c r="B1591">
        <v>6</v>
      </c>
      <c r="C1591">
        <v>2</v>
      </c>
      <c r="D1591" t="s">
        <v>28</v>
      </c>
      <c r="E1591" t="s">
        <v>69</v>
      </c>
      <c r="F1591" t="s">
        <v>30</v>
      </c>
      <c r="G1591" t="str">
        <f t="shared" si="192"/>
        <v>loti</v>
      </c>
      <c r="H1591" t="str">
        <f t="shared" si="193"/>
        <v>5</v>
      </c>
      <c r="I1591" t="str">
        <f t="shared" si="194"/>
        <v>gulln</v>
      </c>
      <c r="J1591" t="str">
        <f t="shared" si="195"/>
        <v>trult</v>
      </c>
      <c r="K1591" t="str">
        <f t="shared" si="196"/>
        <v>gulln</v>
      </c>
      <c r="L1591" t="str">
        <f>VLOOKUP(G1591,[1]VLOOKUP!$A$11:$B$14,2,FALSE)</f>
        <v>gulln</v>
      </c>
      <c r="M1591" t="s">
        <v>131</v>
      </c>
      <c r="N1591" t="str">
        <f>VLOOKUP(M1591,[1]VLOOKUP!$A$2:$C$9,2,FALSE)</f>
        <v>Overlapping</v>
      </c>
      <c r="O1591" t="str">
        <f>VLOOKUP(M1591,[1]VLOOKUP!$A$2:$C$9,3,FALSE)</f>
        <v>Novel</v>
      </c>
      <c r="P1591">
        <v>2706377</v>
      </c>
      <c r="Q1591" t="s">
        <v>66</v>
      </c>
      <c r="R1591" t="s">
        <v>28</v>
      </c>
      <c r="S1591" t="s">
        <v>64</v>
      </c>
      <c r="T1591">
        <v>295</v>
      </c>
      <c r="U1591" t="s">
        <v>64</v>
      </c>
      <c r="V1591">
        <v>295</v>
      </c>
      <c r="W1591" t="s">
        <v>62</v>
      </c>
      <c r="X1591">
        <v>295</v>
      </c>
      <c r="Y1591" t="s">
        <v>64</v>
      </c>
      <c r="Z1591">
        <v>295</v>
      </c>
      <c r="AA1591" t="s">
        <v>41</v>
      </c>
      <c r="AB1591">
        <v>3686</v>
      </c>
      <c r="AC1591" t="s">
        <v>42</v>
      </c>
      <c r="AD1591">
        <f t="shared" si="197"/>
        <v>1</v>
      </c>
      <c r="AE1591">
        <f t="shared" si="198"/>
        <v>0</v>
      </c>
      <c r="AF1591">
        <f t="shared" si="199"/>
        <v>1</v>
      </c>
    </row>
    <row r="1592" spans="1:32" x14ac:dyDescent="0.25">
      <c r="A1592">
        <v>609</v>
      </c>
      <c r="B1592">
        <v>6</v>
      </c>
      <c r="C1592">
        <v>2</v>
      </c>
      <c r="D1592" t="s">
        <v>28</v>
      </c>
      <c r="E1592" t="s">
        <v>68</v>
      </c>
      <c r="F1592" t="s">
        <v>30</v>
      </c>
      <c r="G1592" t="str">
        <f t="shared" si="192"/>
        <v>loti</v>
      </c>
      <c r="H1592" t="str">
        <f t="shared" si="193"/>
        <v>8</v>
      </c>
      <c r="I1592" t="str">
        <f t="shared" si="194"/>
        <v>gulln</v>
      </c>
      <c r="J1592" t="str">
        <f t="shared" si="195"/>
        <v>trult</v>
      </c>
      <c r="K1592" t="str">
        <f t="shared" si="196"/>
        <v>trult</v>
      </c>
      <c r="L1592" t="str">
        <f>VLOOKUP(G1592,[1]VLOOKUP!$A$11:$B$14,2,FALSE)</f>
        <v>gulln</v>
      </c>
      <c r="M1592" t="s">
        <v>131</v>
      </c>
      <c r="N1592" t="str">
        <f>VLOOKUP(M1592,[1]VLOOKUP!$A$2:$C$9,2,FALSE)</f>
        <v>Overlapping</v>
      </c>
      <c r="O1592" t="str">
        <f>VLOOKUP(M1592,[1]VLOOKUP!$A$2:$C$9,3,FALSE)</f>
        <v>Novel</v>
      </c>
      <c r="P1592">
        <v>2710361</v>
      </c>
      <c r="Q1592" t="s">
        <v>60</v>
      </c>
      <c r="R1592" t="s">
        <v>28</v>
      </c>
      <c r="S1592" t="s">
        <v>61</v>
      </c>
      <c r="T1592">
        <v>295</v>
      </c>
      <c r="U1592" t="s">
        <v>61</v>
      </c>
      <c r="V1592">
        <v>295</v>
      </c>
      <c r="W1592" t="s">
        <v>62</v>
      </c>
      <c r="X1592">
        <v>295</v>
      </c>
      <c r="Y1592" t="s">
        <v>61</v>
      </c>
      <c r="Z1592">
        <v>295</v>
      </c>
      <c r="AA1592" t="s">
        <v>35</v>
      </c>
      <c r="AB1592">
        <v>1918</v>
      </c>
      <c r="AC1592" t="s">
        <v>36</v>
      </c>
      <c r="AD1592">
        <f t="shared" si="197"/>
        <v>0</v>
      </c>
      <c r="AE1592">
        <f t="shared" si="198"/>
        <v>0</v>
      </c>
      <c r="AF1592">
        <f t="shared" si="199"/>
        <v>0</v>
      </c>
    </row>
    <row r="1593" spans="1:32" x14ac:dyDescent="0.25">
      <c r="A1593">
        <v>610</v>
      </c>
      <c r="B1593">
        <v>6</v>
      </c>
      <c r="C1593">
        <v>2</v>
      </c>
      <c r="D1593" t="s">
        <v>28</v>
      </c>
      <c r="E1593" t="s">
        <v>71</v>
      </c>
      <c r="F1593" t="s">
        <v>30</v>
      </c>
      <c r="G1593" t="str">
        <f t="shared" si="192"/>
        <v>loti</v>
      </c>
      <c r="H1593" t="str">
        <f t="shared" si="193"/>
        <v>9</v>
      </c>
      <c r="I1593" t="str">
        <f t="shared" si="194"/>
        <v>trult</v>
      </c>
      <c r="J1593" t="str">
        <f t="shared" si="195"/>
        <v>gulln</v>
      </c>
      <c r="K1593" t="str">
        <f t="shared" si="196"/>
        <v>trult</v>
      </c>
      <c r="L1593" t="str">
        <f>VLOOKUP(G1593,[1]VLOOKUP!$A$11:$B$14,2,FALSE)</f>
        <v>gulln</v>
      </c>
      <c r="M1593" t="s">
        <v>131</v>
      </c>
      <c r="N1593" t="str">
        <f>VLOOKUP(M1593,[1]VLOOKUP!$A$2:$C$9,2,FALSE)</f>
        <v>Overlapping</v>
      </c>
      <c r="O1593" t="str">
        <f>VLOOKUP(M1593,[1]VLOOKUP!$A$2:$C$9,3,FALSE)</f>
        <v>Novel</v>
      </c>
      <c r="P1593">
        <v>2712577</v>
      </c>
      <c r="Q1593" t="s">
        <v>60</v>
      </c>
      <c r="R1593" t="s">
        <v>28</v>
      </c>
      <c r="S1593" t="s">
        <v>64</v>
      </c>
      <c r="T1593">
        <v>294</v>
      </c>
      <c r="U1593" t="s">
        <v>64</v>
      </c>
      <c r="V1593">
        <v>294</v>
      </c>
      <c r="W1593" t="s">
        <v>62</v>
      </c>
      <c r="X1593">
        <v>294</v>
      </c>
      <c r="Y1593" t="s">
        <v>64</v>
      </c>
      <c r="Z1593">
        <v>294</v>
      </c>
      <c r="AA1593" t="s">
        <v>41</v>
      </c>
      <c r="AB1593">
        <v>1624</v>
      </c>
      <c r="AC1593" t="s">
        <v>42</v>
      </c>
      <c r="AD1593">
        <f t="shared" si="197"/>
        <v>0</v>
      </c>
      <c r="AE1593">
        <f t="shared" si="198"/>
        <v>0</v>
      </c>
      <c r="AF1593">
        <f t="shared" si="199"/>
        <v>0</v>
      </c>
    </row>
    <row r="1594" spans="1:32" x14ac:dyDescent="0.25">
      <c r="A1594">
        <v>611</v>
      </c>
      <c r="B1594">
        <v>6</v>
      </c>
      <c r="C1594">
        <v>2</v>
      </c>
      <c r="D1594" t="s">
        <v>28</v>
      </c>
      <c r="E1594" t="s">
        <v>73</v>
      </c>
      <c r="F1594" t="s">
        <v>30</v>
      </c>
      <c r="G1594" t="str">
        <f t="shared" si="192"/>
        <v>loti</v>
      </c>
      <c r="H1594" t="str">
        <f t="shared" si="193"/>
        <v>3</v>
      </c>
      <c r="I1594" t="str">
        <f t="shared" si="194"/>
        <v>gulln</v>
      </c>
      <c r="J1594" t="str">
        <f t="shared" si="195"/>
        <v>trult</v>
      </c>
      <c r="K1594" t="str">
        <f t="shared" si="196"/>
        <v>trult</v>
      </c>
      <c r="L1594" t="str">
        <f>VLOOKUP(G1594,[1]VLOOKUP!$A$11:$B$14,2,FALSE)</f>
        <v>gulln</v>
      </c>
      <c r="M1594" t="s">
        <v>131</v>
      </c>
      <c r="N1594" t="str">
        <f>VLOOKUP(M1594,[1]VLOOKUP!$A$2:$C$9,2,FALSE)</f>
        <v>Overlapping</v>
      </c>
      <c r="O1594" t="str">
        <f>VLOOKUP(M1594,[1]VLOOKUP!$A$2:$C$9,3,FALSE)</f>
        <v>Novel</v>
      </c>
      <c r="P1594">
        <v>2714497</v>
      </c>
      <c r="Q1594" t="s">
        <v>60</v>
      </c>
      <c r="R1594" t="s">
        <v>28</v>
      </c>
      <c r="S1594" t="s">
        <v>61</v>
      </c>
      <c r="T1594">
        <v>295</v>
      </c>
      <c r="U1594" t="s">
        <v>61</v>
      </c>
      <c r="V1594">
        <v>295</v>
      </c>
      <c r="W1594" t="s">
        <v>62</v>
      </c>
      <c r="X1594">
        <v>295</v>
      </c>
      <c r="Y1594" t="s">
        <v>61</v>
      </c>
      <c r="Z1594">
        <v>295</v>
      </c>
      <c r="AA1594" t="s">
        <v>35</v>
      </c>
      <c r="AB1594">
        <v>1582</v>
      </c>
      <c r="AC1594" t="s">
        <v>36</v>
      </c>
      <c r="AD1594">
        <f t="shared" si="197"/>
        <v>0</v>
      </c>
      <c r="AE1594">
        <f t="shared" si="198"/>
        <v>0</v>
      </c>
      <c r="AF1594">
        <f t="shared" si="199"/>
        <v>0</v>
      </c>
    </row>
    <row r="1595" spans="1:32" x14ac:dyDescent="0.25">
      <c r="A1595">
        <v>612</v>
      </c>
      <c r="B1595">
        <v>6</v>
      </c>
      <c r="C1595">
        <v>2</v>
      </c>
      <c r="D1595" t="s">
        <v>28</v>
      </c>
      <c r="E1595" t="s">
        <v>70</v>
      </c>
      <c r="F1595" t="s">
        <v>30</v>
      </c>
      <c r="G1595" t="str">
        <f t="shared" si="192"/>
        <v>loti</v>
      </c>
      <c r="H1595" t="str">
        <f t="shared" si="193"/>
        <v>2</v>
      </c>
      <c r="I1595" t="str">
        <f t="shared" si="194"/>
        <v>trult</v>
      </c>
      <c r="J1595" t="str">
        <f t="shared" si="195"/>
        <v>gulln</v>
      </c>
      <c r="K1595" t="str">
        <f t="shared" si="196"/>
        <v>trult</v>
      </c>
      <c r="L1595" t="str">
        <f>VLOOKUP(G1595,[1]VLOOKUP!$A$11:$B$14,2,FALSE)</f>
        <v>gulln</v>
      </c>
      <c r="M1595" t="s">
        <v>131</v>
      </c>
      <c r="N1595" t="str">
        <f>VLOOKUP(M1595,[1]VLOOKUP!$A$2:$C$9,2,FALSE)</f>
        <v>Overlapping</v>
      </c>
      <c r="O1595" t="str">
        <f>VLOOKUP(M1595,[1]VLOOKUP!$A$2:$C$9,3,FALSE)</f>
        <v>Novel</v>
      </c>
      <c r="P1595">
        <v>2716392</v>
      </c>
      <c r="Q1595" t="s">
        <v>60</v>
      </c>
      <c r="R1595" t="s">
        <v>28</v>
      </c>
      <c r="S1595" t="s">
        <v>64</v>
      </c>
      <c r="T1595">
        <v>293</v>
      </c>
      <c r="U1595" t="s">
        <v>64</v>
      </c>
      <c r="V1595">
        <v>293</v>
      </c>
      <c r="W1595" t="s">
        <v>62</v>
      </c>
      <c r="X1595">
        <v>293</v>
      </c>
      <c r="Y1595" t="s">
        <v>64</v>
      </c>
      <c r="Z1595">
        <v>293</v>
      </c>
      <c r="AA1595" t="s">
        <v>41</v>
      </c>
      <c r="AB1595">
        <v>1297</v>
      </c>
      <c r="AC1595" t="s">
        <v>42</v>
      </c>
      <c r="AD1595">
        <f t="shared" si="197"/>
        <v>0</v>
      </c>
      <c r="AE1595">
        <f t="shared" si="198"/>
        <v>0</v>
      </c>
      <c r="AF1595">
        <f t="shared" si="199"/>
        <v>0</v>
      </c>
    </row>
    <row r="1596" spans="1:32" x14ac:dyDescent="0.25">
      <c r="A1596">
        <v>613</v>
      </c>
      <c r="B1596">
        <v>6</v>
      </c>
      <c r="C1596">
        <v>2</v>
      </c>
      <c r="D1596" t="s">
        <v>28</v>
      </c>
      <c r="E1596" t="s">
        <v>63</v>
      </c>
      <c r="F1596" t="s">
        <v>30</v>
      </c>
      <c r="G1596" t="str">
        <f t="shared" si="192"/>
        <v>loti</v>
      </c>
      <c r="H1596" t="str">
        <f t="shared" si="193"/>
        <v>1</v>
      </c>
      <c r="I1596" t="str">
        <f t="shared" si="194"/>
        <v>trult</v>
      </c>
      <c r="J1596" t="str">
        <f t="shared" si="195"/>
        <v>gulln</v>
      </c>
      <c r="K1596" t="str">
        <f t="shared" si="196"/>
        <v>trult</v>
      </c>
      <c r="L1596" t="str">
        <f>VLOOKUP(G1596,[1]VLOOKUP!$A$11:$B$14,2,FALSE)</f>
        <v>gulln</v>
      </c>
      <c r="M1596" t="s">
        <v>131</v>
      </c>
      <c r="N1596" t="str">
        <f>VLOOKUP(M1596,[1]VLOOKUP!$A$2:$C$9,2,FALSE)</f>
        <v>Overlapping</v>
      </c>
      <c r="O1596" t="str">
        <f>VLOOKUP(M1596,[1]VLOOKUP!$A$2:$C$9,3,FALSE)</f>
        <v>Novel</v>
      </c>
      <c r="P1596">
        <v>2717985</v>
      </c>
      <c r="Q1596" t="s">
        <v>60</v>
      </c>
      <c r="R1596" t="s">
        <v>28</v>
      </c>
      <c r="S1596" t="s">
        <v>64</v>
      </c>
      <c r="T1596">
        <v>294</v>
      </c>
      <c r="U1596" t="s">
        <v>64</v>
      </c>
      <c r="V1596">
        <v>294</v>
      </c>
      <c r="W1596" t="s">
        <v>62</v>
      </c>
      <c r="X1596">
        <v>294</v>
      </c>
      <c r="Y1596" t="s">
        <v>64</v>
      </c>
      <c r="Z1596">
        <v>294</v>
      </c>
      <c r="AA1596" t="s">
        <v>41</v>
      </c>
      <c r="AB1596">
        <v>1415</v>
      </c>
      <c r="AC1596" t="s">
        <v>42</v>
      </c>
      <c r="AD1596">
        <f t="shared" si="197"/>
        <v>0</v>
      </c>
      <c r="AE1596">
        <f t="shared" si="198"/>
        <v>0</v>
      </c>
      <c r="AF1596">
        <f t="shared" si="199"/>
        <v>0</v>
      </c>
    </row>
    <row r="1597" spans="1:32" x14ac:dyDescent="0.25">
      <c r="A1597">
        <v>614</v>
      </c>
      <c r="B1597">
        <v>6</v>
      </c>
      <c r="C1597">
        <v>2</v>
      </c>
      <c r="D1597" t="s">
        <v>28</v>
      </c>
      <c r="E1597" t="s">
        <v>72</v>
      </c>
      <c r="F1597" t="s">
        <v>30</v>
      </c>
      <c r="G1597" t="str">
        <f t="shared" si="192"/>
        <v>loti</v>
      </c>
      <c r="H1597" t="str">
        <f t="shared" si="193"/>
        <v>8</v>
      </c>
      <c r="I1597" t="str">
        <f t="shared" si="194"/>
        <v>trult</v>
      </c>
      <c r="J1597" t="str">
        <f t="shared" si="195"/>
        <v>gulln</v>
      </c>
      <c r="K1597" t="str">
        <f t="shared" si="196"/>
        <v>gulln</v>
      </c>
      <c r="L1597" t="str">
        <f>VLOOKUP(G1597,[1]VLOOKUP!$A$11:$B$14,2,FALSE)</f>
        <v>gulln</v>
      </c>
      <c r="M1597" t="s">
        <v>131</v>
      </c>
      <c r="N1597" t="str">
        <f>VLOOKUP(M1597,[1]VLOOKUP!$A$2:$C$9,2,FALSE)</f>
        <v>Overlapping</v>
      </c>
      <c r="O1597" t="str">
        <f>VLOOKUP(M1597,[1]VLOOKUP!$A$2:$C$9,3,FALSE)</f>
        <v>Novel</v>
      </c>
      <c r="P1597">
        <v>2719697</v>
      </c>
      <c r="Q1597" t="s">
        <v>66</v>
      </c>
      <c r="R1597" t="s">
        <v>28</v>
      </c>
      <c r="S1597" t="s">
        <v>61</v>
      </c>
      <c r="T1597">
        <v>293</v>
      </c>
      <c r="U1597" t="s">
        <v>61</v>
      </c>
      <c r="V1597">
        <v>293</v>
      </c>
      <c r="W1597" t="s">
        <v>62</v>
      </c>
      <c r="X1597">
        <v>293</v>
      </c>
      <c r="Y1597" t="s">
        <v>61</v>
      </c>
      <c r="Z1597">
        <v>293</v>
      </c>
      <c r="AA1597" t="s">
        <v>35</v>
      </c>
      <c r="AB1597">
        <v>1096</v>
      </c>
      <c r="AC1597" t="s">
        <v>36</v>
      </c>
      <c r="AD1597">
        <f t="shared" si="197"/>
        <v>1</v>
      </c>
      <c r="AE1597">
        <f t="shared" si="198"/>
        <v>0</v>
      </c>
      <c r="AF1597">
        <f t="shared" si="199"/>
        <v>0</v>
      </c>
    </row>
    <row r="1598" spans="1:32" x14ac:dyDescent="0.25">
      <c r="A1598">
        <v>615</v>
      </c>
      <c r="B1598">
        <v>6</v>
      </c>
      <c r="C1598">
        <v>2</v>
      </c>
      <c r="D1598" t="s">
        <v>28</v>
      </c>
      <c r="E1598" t="s">
        <v>71</v>
      </c>
      <c r="F1598" t="s">
        <v>30</v>
      </c>
      <c r="G1598" t="str">
        <f t="shared" si="192"/>
        <v>loti</v>
      </c>
      <c r="H1598" t="str">
        <f t="shared" si="193"/>
        <v>9</v>
      </c>
      <c r="I1598" t="str">
        <f t="shared" si="194"/>
        <v>trult</v>
      </c>
      <c r="J1598" t="str">
        <f t="shared" si="195"/>
        <v>gulln</v>
      </c>
      <c r="K1598" t="str">
        <f t="shared" si="196"/>
        <v>gulln</v>
      </c>
      <c r="L1598" t="str">
        <f>VLOOKUP(G1598,[1]VLOOKUP!$A$11:$B$14,2,FALSE)</f>
        <v>gulln</v>
      </c>
      <c r="M1598" t="s">
        <v>131</v>
      </c>
      <c r="N1598" t="str">
        <f>VLOOKUP(M1598,[1]VLOOKUP!$A$2:$C$9,2,FALSE)</f>
        <v>Overlapping</v>
      </c>
      <c r="O1598" t="str">
        <f>VLOOKUP(M1598,[1]VLOOKUP!$A$2:$C$9,3,FALSE)</f>
        <v>Novel</v>
      </c>
      <c r="P1598">
        <v>2721089</v>
      </c>
      <c r="Q1598" t="s">
        <v>66</v>
      </c>
      <c r="R1598" t="s">
        <v>28</v>
      </c>
      <c r="S1598" t="s">
        <v>61</v>
      </c>
      <c r="T1598">
        <v>294</v>
      </c>
      <c r="U1598" t="s">
        <v>61</v>
      </c>
      <c r="V1598">
        <v>294</v>
      </c>
      <c r="W1598" t="s">
        <v>62</v>
      </c>
      <c r="X1598">
        <v>294</v>
      </c>
      <c r="Y1598" t="s">
        <v>61</v>
      </c>
      <c r="Z1598">
        <v>294</v>
      </c>
      <c r="AA1598" t="s">
        <v>35</v>
      </c>
      <c r="AB1598">
        <v>1071</v>
      </c>
      <c r="AC1598" t="s">
        <v>36</v>
      </c>
      <c r="AD1598">
        <f t="shared" si="197"/>
        <v>1</v>
      </c>
      <c r="AE1598">
        <f t="shared" si="198"/>
        <v>0</v>
      </c>
      <c r="AF1598">
        <f t="shared" si="199"/>
        <v>0</v>
      </c>
    </row>
    <row r="1599" spans="1:32" x14ac:dyDescent="0.25">
      <c r="A1599">
        <v>616</v>
      </c>
      <c r="B1599">
        <v>6</v>
      </c>
      <c r="C1599">
        <v>2</v>
      </c>
      <c r="D1599" t="s">
        <v>28</v>
      </c>
      <c r="E1599" t="s">
        <v>70</v>
      </c>
      <c r="F1599" t="s">
        <v>30</v>
      </c>
      <c r="G1599" t="str">
        <f t="shared" si="192"/>
        <v>loti</v>
      </c>
      <c r="H1599" t="str">
        <f t="shared" si="193"/>
        <v>2</v>
      </c>
      <c r="I1599" t="str">
        <f t="shared" si="194"/>
        <v>trult</v>
      </c>
      <c r="J1599" t="str">
        <f t="shared" si="195"/>
        <v>gulln</v>
      </c>
      <c r="K1599" t="str">
        <f t="shared" si="196"/>
        <v>trult</v>
      </c>
      <c r="L1599" t="str">
        <f>VLOOKUP(G1599,[1]VLOOKUP!$A$11:$B$14,2,FALSE)</f>
        <v>gulln</v>
      </c>
      <c r="M1599" t="s">
        <v>131</v>
      </c>
      <c r="N1599" t="str">
        <f>VLOOKUP(M1599,[1]VLOOKUP!$A$2:$C$9,2,FALSE)</f>
        <v>Overlapping</v>
      </c>
      <c r="O1599" t="str">
        <f>VLOOKUP(M1599,[1]VLOOKUP!$A$2:$C$9,3,FALSE)</f>
        <v>Novel</v>
      </c>
      <c r="P1599">
        <v>2722457</v>
      </c>
      <c r="Q1599" t="s">
        <v>60</v>
      </c>
      <c r="R1599" t="s">
        <v>28</v>
      </c>
      <c r="S1599" t="s">
        <v>64</v>
      </c>
      <c r="T1599">
        <v>294</v>
      </c>
      <c r="U1599" t="s">
        <v>64</v>
      </c>
      <c r="V1599">
        <v>294</v>
      </c>
      <c r="W1599" t="s">
        <v>62</v>
      </c>
      <c r="X1599">
        <v>294</v>
      </c>
      <c r="Y1599" t="s">
        <v>64</v>
      </c>
      <c r="Z1599">
        <v>294</v>
      </c>
      <c r="AA1599" t="s">
        <v>41</v>
      </c>
      <c r="AB1599">
        <v>927</v>
      </c>
      <c r="AC1599" t="s">
        <v>42</v>
      </c>
      <c r="AD1599">
        <f t="shared" si="197"/>
        <v>0</v>
      </c>
      <c r="AE1599">
        <f t="shared" si="198"/>
        <v>0</v>
      </c>
      <c r="AF1599">
        <f t="shared" si="199"/>
        <v>0</v>
      </c>
    </row>
    <row r="1600" spans="1:32" x14ac:dyDescent="0.25">
      <c r="A1600">
        <v>617</v>
      </c>
      <c r="B1600">
        <v>6</v>
      </c>
      <c r="C1600">
        <v>2</v>
      </c>
      <c r="D1600" t="s">
        <v>28</v>
      </c>
      <c r="E1600" t="s">
        <v>73</v>
      </c>
      <c r="F1600" t="s">
        <v>30</v>
      </c>
      <c r="G1600" t="str">
        <f t="shared" si="192"/>
        <v>loti</v>
      </c>
      <c r="H1600" t="str">
        <f t="shared" si="193"/>
        <v>3</v>
      </c>
      <c r="I1600" t="str">
        <f t="shared" si="194"/>
        <v>gulln</v>
      </c>
      <c r="J1600" t="str">
        <f t="shared" si="195"/>
        <v>trult</v>
      </c>
      <c r="K1600" t="str">
        <f t="shared" si="196"/>
        <v>trult</v>
      </c>
      <c r="L1600" t="str">
        <f>VLOOKUP(G1600,[1]VLOOKUP!$A$11:$B$14,2,FALSE)</f>
        <v>gulln</v>
      </c>
      <c r="M1600" t="s">
        <v>131</v>
      </c>
      <c r="N1600" t="str">
        <f>VLOOKUP(M1600,[1]VLOOKUP!$A$2:$C$9,2,FALSE)</f>
        <v>Overlapping</v>
      </c>
      <c r="O1600" t="str">
        <f>VLOOKUP(M1600,[1]VLOOKUP!$A$2:$C$9,3,FALSE)</f>
        <v>Novel</v>
      </c>
      <c r="P1600">
        <v>2723681</v>
      </c>
      <c r="Q1600" t="s">
        <v>60</v>
      </c>
      <c r="R1600" t="s">
        <v>28</v>
      </c>
      <c r="S1600" t="s">
        <v>61</v>
      </c>
      <c r="T1600">
        <v>293</v>
      </c>
      <c r="U1600" t="s">
        <v>61</v>
      </c>
      <c r="V1600">
        <v>293</v>
      </c>
      <c r="W1600" t="s">
        <v>62</v>
      </c>
      <c r="X1600">
        <v>293</v>
      </c>
      <c r="Y1600" t="s">
        <v>61</v>
      </c>
      <c r="Z1600">
        <v>293</v>
      </c>
      <c r="AA1600" t="s">
        <v>35</v>
      </c>
      <c r="AB1600">
        <v>1264</v>
      </c>
      <c r="AC1600" t="s">
        <v>36</v>
      </c>
      <c r="AD1600">
        <f t="shared" si="197"/>
        <v>0</v>
      </c>
      <c r="AE1600">
        <f t="shared" si="198"/>
        <v>0</v>
      </c>
      <c r="AF1600">
        <f t="shared" si="199"/>
        <v>0</v>
      </c>
    </row>
    <row r="1601" spans="1:32" x14ac:dyDescent="0.25">
      <c r="A1601">
        <v>618</v>
      </c>
      <c r="B1601">
        <v>6</v>
      </c>
      <c r="C1601">
        <v>2</v>
      </c>
      <c r="D1601" t="s">
        <v>28</v>
      </c>
      <c r="E1601" t="s">
        <v>74</v>
      </c>
      <c r="F1601" t="s">
        <v>30</v>
      </c>
      <c r="G1601" t="str">
        <f t="shared" si="192"/>
        <v>loti</v>
      </c>
      <c r="H1601" t="str">
        <f t="shared" si="193"/>
        <v>5</v>
      </c>
      <c r="I1601" t="str">
        <f t="shared" si="194"/>
        <v>trult</v>
      </c>
      <c r="J1601" t="str">
        <f t="shared" si="195"/>
        <v>gulln</v>
      </c>
      <c r="K1601" t="str">
        <f t="shared" si="196"/>
        <v>trult</v>
      </c>
      <c r="L1601" t="str">
        <f>VLOOKUP(G1601,[1]VLOOKUP!$A$11:$B$14,2,FALSE)</f>
        <v>gulln</v>
      </c>
      <c r="M1601" t="s">
        <v>131</v>
      </c>
      <c r="N1601" t="str">
        <f>VLOOKUP(M1601,[1]VLOOKUP!$A$2:$C$9,2,FALSE)</f>
        <v>Overlapping</v>
      </c>
      <c r="O1601" t="str">
        <f>VLOOKUP(M1601,[1]VLOOKUP!$A$2:$C$9,3,FALSE)</f>
        <v>Novel</v>
      </c>
      <c r="P1601">
        <v>2725256</v>
      </c>
      <c r="Q1601" t="s">
        <v>60</v>
      </c>
      <c r="R1601" t="s">
        <v>28</v>
      </c>
      <c r="S1601" t="s">
        <v>64</v>
      </c>
      <c r="T1601">
        <v>293</v>
      </c>
      <c r="U1601" t="s">
        <v>64</v>
      </c>
      <c r="V1601">
        <v>293</v>
      </c>
      <c r="W1601" t="s">
        <v>62</v>
      </c>
      <c r="X1601">
        <v>293</v>
      </c>
      <c r="Y1601" t="s">
        <v>64</v>
      </c>
      <c r="Z1601">
        <v>293</v>
      </c>
      <c r="AA1601" t="s">
        <v>41</v>
      </c>
      <c r="AB1601">
        <v>1449</v>
      </c>
      <c r="AC1601" t="s">
        <v>42</v>
      </c>
      <c r="AD1601">
        <f t="shared" si="197"/>
        <v>0</v>
      </c>
      <c r="AE1601">
        <f t="shared" si="198"/>
        <v>0</v>
      </c>
      <c r="AF1601">
        <f t="shared" si="199"/>
        <v>0</v>
      </c>
    </row>
    <row r="1602" spans="1:32" x14ac:dyDescent="0.25">
      <c r="A1602">
        <v>619</v>
      </c>
      <c r="B1602">
        <v>6</v>
      </c>
      <c r="C1602">
        <v>2</v>
      </c>
      <c r="D1602" t="s">
        <v>28</v>
      </c>
      <c r="E1602" t="s">
        <v>77</v>
      </c>
      <c r="F1602" t="s">
        <v>30</v>
      </c>
      <c r="G1602" t="str">
        <f t="shared" ref="G1602:G1665" si="200">LEFT(E1602,4)</f>
        <v>loti</v>
      </c>
      <c r="H1602" t="str">
        <f t="shared" ref="H1602:H1665" si="201">MID(E1602,5,1)</f>
        <v>6</v>
      </c>
      <c r="I1602" t="str">
        <f t="shared" ref="I1602:I1665" si="202">MID(E1602,6,5)</f>
        <v>trult</v>
      </c>
      <c r="J1602" t="str">
        <f t="shared" ref="J1602:J1665" si="203">RIGHT(E1602,5)</f>
        <v>gulln</v>
      </c>
      <c r="K1602" t="str">
        <f t="shared" ref="K1602:K1665" si="204">IF(AC1602="[a]",I1602,J1602)</f>
        <v>trult</v>
      </c>
      <c r="L1602" t="str">
        <f>VLOOKUP(G1602,[1]VLOOKUP!$A$11:$B$14,2,FALSE)</f>
        <v>gulln</v>
      </c>
      <c r="M1602" t="s">
        <v>131</v>
      </c>
      <c r="N1602" t="str">
        <f>VLOOKUP(M1602,[1]VLOOKUP!$A$2:$C$9,2,FALSE)</f>
        <v>Overlapping</v>
      </c>
      <c r="O1602" t="str">
        <f>VLOOKUP(M1602,[1]VLOOKUP!$A$2:$C$9,3,FALSE)</f>
        <v>Novel</v>
      </c>
      <c r="P1602">
        <v>2727001</v>
      </c>
      <c r="Q1602" t="s">
        <v>60</v>
      </c>
      <c r="R1602" t="s">
        <v>28</v>
      </c>
      <c r="S1602" t="s">
        <v>64</v>
      </c>
      <c r="T1602">
        <v>294</v>
      </c>
      <c r="U1602" t="s">
        <v>64</v>
      </c>
      <c r="V1602">
        <v>294</v>
      </c>
      <c r="W1602" t="s">
        <v>62</v>
      </c>
      <c r="X1602">
        <v>294</v>
      </c>
      <c r="Y1602" t="s">
        <v>64</v>
      </c>
      <c r="Z1602">
        <v>294</v>
      </c>
      <c r="AA1602" t="s">
        <v>41</v>
      </c>
      <c r="AB1602">
        <v>1143</v>
      </c>
      <c r="AC1602" t="s">
        <v>42</v>
      </c>
      <c r="AD1602">
        <f t="shared" ref="AD1602:AD1665" si="205">IF(K1602=L1602,1,0)</f>
        <v>0</v>
      </c>
      <c r="AE1602">
        <f t="shared" si="198"/>
        <v>0</v>
      </c>
      <c r="AF1602">
        <f t="shared" si="199"/>
        <v>0</v>
      </c>
    </row>
    <row r="1603" spans="1:32" hidden="1" x14ac:dyDescent="0.25">
      <c r="A1603">
        <v>620</v>
      </c>
      <c r="B1603">
        <v>6</v>
      </c>
      <c r="C1603">
        <v>2</v>
      </c>
      <c r="D1603" t="s">
        <v>28</v>
      </c>
      <c r="E1603" t="s">
        <v>76</v>
      </c>
      <c r="F1603" t="s">
        <v>30</v>
      </c>
      <c r="G1603" t="str">
        <f t="shared" si="200"/>
        <v>loti</v>
      </c>
      <c r="H1603" t="str">
        <f t="shared" si="201"/>
        <v>4</v>
      </c>
      <c r="I1603" t="str">
        <f t="shared" si="202"/>
        <v>trult</v>
      </c>
      <c r="J1603" t="str">
        <f t="shared" si="203"/>
        <v>gulln</v>
      </c>
      <c r="K1603" t="str">
        <f t="shared" si="204"/>
        <v>gulln</v>
      </c>
      <c r="L1603" t="str">
        <f>VLOOKUP(G1603,[1]VLOOKUP!$A$11:$B$14,2,FALSE)</f>
        <v>gulln</v>
      </c>
      <c r="M1603" t="s">
        <v>131</v>
      </c>
      <c r="N1603" t="str">
        <f>VLOOKUP(M1603,[1]VLOOKUP!$A$2:$C$9,2,FALSE)</f>
        <v>Overlapping</v>
      </c>
      <c r="O1603" t="str">
        <f>VLOOKUP(M1603,[1]VLOOKUP!$A$2:$C$9,3,FALSE)</f>
        <v>Novel</v>
      </c>
      <c r="P1603">
        <v>2728441</v>
      </c>
      <c r="Q1603" t="s">
        <v>66</v>
      </c>
      <c r="R1603" t="s">
        <v>28</v>
      </c>
      <c r="S1603" t="s">
        <v>61</v>
      </c>
      <c r="T1603">
        <v>293</v>
      </c>
      <c r="U1603" t="s">
        <v>61</v>
      </c>
      <c r="V1603">
        <v>293</v>
      </c>
      <c r="W1603" t="s">
        <v>62</v>
      </c>
      <c r="X1603">
        <v>293</v>
      </c>
      <c r="Y1603" t="s">
        <v>61</v>
      </c>
      <c r="Z1603">
        <v>293</v>
      </c>
      <c r="AA1603" t="s">
        <v>35</v>
      </c>
      <c r="AB1603">
        <v>3312</v>
      </c>
      <c r="AC1603" t="s">
        <v>36</v>
      </c>
      <c r="AD1603">
        <f t="shared" si="205"/>
        <v>1</v>
      </c>
      <c r="AE1603">
        <f t="shared" ref="AE1603:AE1666" si="206">IF(AB1603&lt;$AB$8355,0,1)</f>
        <v>0</v>
      </c>
      <c r="AF1603">
        <f t="shared" ref="AF1603:AF1666" si="207">IF(AB1603&lt;3113.733,0,1)</f>
        <v>1</v>
      </c>
    </row>
    <row r="1604" spans="1:32" x14ac:dyDescent="0.25">
      <c r="A1604">
        <v>621</v>
      </c>
      <c r="B1604">
        <v>6</v>
      </c>
      <c r="C1604">
        <v>2</v>
      </c>
      <c r="D1604" t="s">
        <v>28</v>
      </c>
      <c r="E1604" t="s">
        <v>70</v>
      </c>
      <c r="F1604" t="s">
        <v>30</v>
      </c>
      <c r="G1604" t="str">
        <f t="shared" si="200"/>
        <v>loti</v>
      </c>
      <c r="H1604" t="str">
        <f t="shared" si="201"/>
        <v>2</v>
      </c>
      <c r="I1604" t="str">
        <f t="shared" si="202"/>
        <v>trult</v>
      </c>
      <c r="J1604" t="str">
        <f t="shared" si="203"/>
        <v>gulln</v>
      </c>
      <c r="K1604" t="str">
        <f t="shared" si="204"/>
        <v>trult</v>
      </c>
      <c r="L1604" t="str">
        <f>VLOOKUP(G1604,[1]VLOOKUP!$A$11:$B$14,2,FALSE)</f>
        <v>gulln</v>
      </c>
      <c r="M1604" t="s">
        <v>131</v>
      </c>
      <c r="N1604" t="str">
        <f>VLOOKUP(M1604,[1]VLOOKUP!$A$2:$C$9,2,FALSE)</f>
        <v>Overlapping</v>
      </c>
      <c r="O1604" t="str">
        <f>VLOOKUP(M1604,[1]VLOOKUP!$A$2:$C$9,3,FALSE)</f>
        <v>Novel</v>
      </c>
      <c r="P1604">
        <v>2732049</v>
      </c>
      <c r="Q1604" t="s">
        <v>60</v>
      </c>
      <c r="R1604" t="s">
        <v>28</v>
      </c>
      <c r="S1604" t="s">
        <v>64</v>
      </c>
      <c r="T1604">
        <v>294</v>
      </c>
      <c r="U1604" t="s">
        <v>64</v>
      </c>
      <c r="V1604">
        <v>294</v>
      </c>
      <c r="W1604" t="s">
        <v>62</v>
      </c>
      <c r="X1604">
        <v>294</v>
      </c>
      <c r="Y1604" t="s">
        <v>64</v>
      </c>
      <c r="Z1604">
        <v>294</v>
      </c>
      <c r="AA1604" t="s">
        <v>41</v>
      </c>
      <c r="AB1604">
        <v>951</v>
      </c>
      <c r="AC1604" t="s">
        <v>42</v>
      </c>
      <c r="AD1604">
        <f t="shared" si="205"/>
        <v>0</v>
      </c>
      <c r="AE1604">
        <f t="shared" si="206"/>
        <v>0</v>
      </c>
      <c r="AF1604">
        <f t="shared" si="207"/>
        <v>0</v>
      </c>
    </row>
    <row r="1605" spans="1:32" x14ac:dyDescent="0.25">
      <c r="A1605">
        <v>622</v>
      </c>
      <c r="B1605">
        <v>6</v>
      </c>
      <c r="C1605">
        <v>2</v>
      </c>
      <c r="D1605" t="s">
        <v>28</v>
      </c>
      <c r="E1605" t="s">
        <v>69</v>
      </c>
      <c r="F1605" t="s">
        <v>30</v>
      </c>
      <c r="G1605" t="str">
        <f t="shared" si="200"/>
        <v>loti</v>
      </c>
      <c r="H1605" t="str">
        <f t="shared" si="201"/>
        <v>5</v>
      </c>
      <c r="I1605" t="str">
        <f t="shared" si="202"/>
        <v>gulln</v>
      </c>
      <c r="J1605" t="str">
        <f t="shared" si="203"/>
        <v>trult</v>
      </c>
      <c r="K1605" t="str">
        <f t="shared" si="204"/>
        <v>gulln</v>
      </c>
      <c r="L1605" t="str">
        <f>VLOOKUP(G1605,[1]VLOOKUP!$A$11:$B$14,2,FALSE)</f>
        <v>gulln</v>
      </c>
      <c r="M1605" t="s">
        <v>131</v>
      </c>
      <c r="N1605" t="str">
        <f>VLOOKUP(M1605,[1]VLOOKUP!$A$2:$C$9,2,FALSE)</f>
        <v>Overlapping</v>
      </c>
      <c r="O1605" t="str">
        <f>VLOOKUP(M1605,[1]VLOOKUP!$A$2:$C$9,3,FALSE)</f>
        <v>Novel</v>
      </c>
      <c r="P1605">
        <v>2733297</v>
      </c>
      <c r="Q1605" t="s">
        <v>66</v>
      </c>
      <c r="R1605" t="s">
        <v>28</v>
      </c>
      <c r="S1605" t="s">
        <v>64</v>
      </c>
      <c r="T1605">
        <v>293</v>
      </c>
      <c r="U1605" t="s">
        <v>64</v>
      </c>
      <c r="V1605">
        <v>293</v>
      </c>
      <c r="W1605" t="s">
        <v>62</v>
      </c>
      <c r="X1605">
        <v>293</v>
      </c>
      <c r="Y1605" t="s">
        <v>64</v>
      </c>
      <c r="Z1605">
        <v>293</v>
      </c>
      <c r="AA1605" t="s">
        <v>41</v>
      </c>
      <c r="AB1605">
        <v>2896</v>
      </c>
      <c r="AC1605" t="s">
        <v>42</v>
      </c>
      <c r="AD1605">
        <f t="shared" si="205"/>
        <v>1</v>
      </c>
      <c r="AE1605">
        <f t="shared" si="206"/>
        <v>0</v>
      </c>
      <c r="AF1605">
        <f t="shared" si="207"/>
        <v>0</v>
      </c>
    </row>
    <row r="1606" spans="1:32" x14ac:dyDescent="0.25">
      <c r="A1606">
        <v>623</v>
      </c>
      <c r="B1606">
        <v>6</v>
      </c>
      <c r="C1606">
        <v>2</v>
      </c>
      <c r="D1606" t="s">
        <v>28</v>
      </c>
      <c r="E1606" t="s">
        <v>77</v>
      </c>
      <c r="F1606" t="s">
        <v>30</v>
      </c>
      <c r="G1606" t="str">
        <f t="shared" si="200"/>
        <v>loti</v>
      </c>
      <c r="H1606" t="str">
        <f t="shared" si="201"/>
        <v>6</v>
      </c>
      <c r="I1606" t="str">
        <f t="shared" si="202"/>
        <v>trult</v>
      </c>
      <c r="J1606" t="str">
        <f t="shared" si="203"/>
        <v>gulln</v>
      </c>
      <c r="K1606" t="str">
        <f t="shared" si="204"/>
        <v>trult</v>
      </c>
      <c r="L1606" t="str">
        <f>VLOOKUP(G1606,[1]VLOOKUP!$A$11:$B$14,2,FALSE)</f>
        <v>gulln</v>
      </c>
      <c r="M1606" t="s">
        <v>131</v>
      </c>
      <c r="N1606" t="str">
        <f>VLOOKUP(M1606,[1]VLOOKUP!$A$2:$C$9,2,FALSE)</f>
        <v>Overlapping</v>
      </c>
      <c r="O1606" t="str">
        <f>VLOOKUP(M1606,[1]VLOOKUP!$A$2:$C$9,3,FALSE)</f>
        <v>Novel</v>
      </c>
      <c r="P1606">
        <v>2736489</v>
      </c>
      <c r="Q1606" t="s">
        <v>60</v>
      </c>
      <c r="R1606" t="s">
        <v>28</v>
      </c>
      <c r="S1606" t="s">
        <v>64</v>
      </c>
      <c r="T1606">
        <v>294</v>
      </c>
      <c r="U1606" t="s">
        <v>64</v>
      </c>
      <c r="V1606">
        <v>294</v>
      </c>
      <c r="W1606" t="s">
        <v>62</v>
      </c>
      <c r="X1606">
        <v>294</v>
      </c>
      <c r="Y1606" t="s">
        <v>64</v>
      </c>
      <c r="Z1606">
        <v>294</v>
      </c>
      <c r="AA1606" t="s">
        <v>41</v>
      </c>
      <c r="AB1606">
        <v>2551</v>
      </c>
      <c r="AC1606" t="s">
        <v>42</v>
      </c>
      <c r="AD1606">
        <f t="shared" si="205"/>
        <v>0</v>
      </c>
      <c r="AE1606">
        <f t="shared" si="206"/>
        <v>0</v>
      </c>
      <c r="AF1606">
        <f t="shared" si="207"/>
        <v>0</v>
      </c>
    </row>
    <row r="1607" spans="1:32" x14ac:dyDescent="0.25">
      <c r="A1607">
        <v>624</v>
      </c>
      <c r="B1607">
        <v>6</v>
      </c>
      <c r="C1607">
        <v>2</v>
      </c>
      <c r="D1607" t="s">
        <v>28</v>
      </c>
      <c r="E1607" t="s">
        <v>72</v>
      </c>
      <c r="F1607" t="s">
        <v>30</v>
      </c>
      <c r="G1607" t="str">
        <f t="shared" si="200"/>
        <v>loti</v>
      </c>
      <c r="H1607" t="str">
        <f t="shared" si="201"/>
        <v>8</v>
      </c>
      <c r="I1607" t="str">
        <f t="shared" si="202"/>
        <v>trult</v>
      </c>
      <c r="J1607" t="str">
        <f t="shared" si="203"/>
        <v>gulln</v>
      </c>
      <c r="K1607" t="str">
        <f t="shared" si="204"/>
        <v>gulln</v>
      </c>
      <c r="L1607" t="str">
        <f>VLOOKUP(G1607,[1]VLOOKUP!$A$11:$B$14,2,FALSE)</f>
        <v>gulln</v>
      </c>
      <c r="M1607" t="s">
        <v>131</v>
      </c>
      <c r="N1607" t="str">
        <f>VLOOKUP(M1607,[1]VLOOKUP!$A$2:$C$9,2,FALSE)</f>
        <v>Overlapping</v>
      </c>
      <c r="O1607" t="str">
        <f>VLOOKUP(M1607,[1]VLOOKUP!$A$2:$C$9,3,FALSE)</f>
        <v>Novel</v>
      </c>
      <c r="P1607">
        <v>2739352</v>
      </c>
      <c r="Q1607" t="s">
        <v>66</v>
      </c>
      <c r="R1607" t="s">
        <v>28</v>
      </c>
      <c r="S1607" t="s">
        <v>61</v>
      </c>
      <c r="T1607">
        <v>294</v>
      </c>
      <c r="U1607" t="s">
        <v>61</v>
      </c>
      <c r="V1607">
        <v>294</v>
      </c>
      <c r="W1607" t="s">
        <v>62</v>
      </c>
      <c r="X1607">
        <v>294</v>
      </c>
      <c r="Y1607" t="s">
        <v>61</v>
      </c>
      <c r="Z1607">
        <v>294</v>
      </c>
      <c r="AA1607" t="s">
        <v>35</v>
      </c>
      <c r="AB1607">
        <v>1464</v>
      </c>
      <c r="AC1607" t="s">
        <v>36</v>
      </c>
      <c r="AD1607">
        <f t="shared" si="205"/>
        <v>1</v>
      </c>
      <c r="AE1607">
        <f t="shared" si="206"/>
        <v>0</v>
      </c>
      <c r="AF1607">
        <f t="shared" si="207"/>
        <v>0</v>
      </c>
    </row>
    <row r="1608" spans="1:32" x14ac:dyDescent="0.25">
      <c r="A1608">
        <v>625</v>
      </c>
      <c r="B1608">
        <v>6</v>
      </c>
      <c r="C1608">
        <v>2</v>
      </c>
      <c r="D1608" t="s">
        <v>28</v>
      </c>
      <c r="E1608" t="s">
        <v>80</v>
      </c>
      <c r="F1608" t="s">
        <v>30</v>
      </c>
      <c r="G1608" t="str">
        <f t="shared" si="200"/>
        <v>loti</v>
      </c>
      <c r="H1608" t="str">
        <f t="shared" si="201"/>
        <v>9</v>
      </c>
      <c r="I1608" t="str">
        <f t="shared" si="202"/>
        <v>gulln</v>
      </c>
      <c r="J1608" t="str">
        <f t="shared" si="203"/>
        <v>trult</v>
      </c>
      <c r="K1608" t="str">
        <f t="shared" si="204"/>
        <v>gulln</v>
      </c>
      <c r="L1608" t="str">
        <f>VLOOKUP(G1608,[1]VLOOKUP!$A$11:$B$14,2,FALSE)</f>
        <v>gulln</v>
      </c>
      <c r="M1608" t="s">
        <v>131</v>
      </c>
      <c r="N1608" t="str">
        <f>VLOOKUP(M1608,[1]VLOOKUP!$A$2:$C$9,2,FALSE)</f>
        <v>Overlapping</v>
      </c>
      <c r="O1608" t="str">
        <f>VLOOKUP(M1608,[1]VLOOKUP!$A$2:$C$9,3,FALSE)</f>
        <v>Novel</v>
      </c>
      <c r="P1608">
        <v>2741113</v>
      </c>
      <c r="Q1608" t="s">
        <v>66</v>
      </c>
      <c r="R1608" t="s">
        <v>28</v>
      </c>
      <c r="S1608" t="s">
        <v>64</v>
      </c>
      <c r="T1608">
        <v>294</v>
      </c>
      <c r="U1608" t="s">
        <v>64</v>
      </c>
      <c r="V1608">
        <v>294</v>
      </c>
      <c r="W1608" t="s">
        <v>62</v>
      </c>
      <c r="X1608">
        <v>294</v>
      </c>
      <c r="Y1608" t="s">
        <v>64</v>
      </c>
      <c r="Z1608">
        <v>294</v>
      </c>
      <c r="AA1608" t="s">
        <v>41</v>
      </c>
      <c r="AB1608">
        <v>1423</v>
      </c>
      <c r="AC1608" t="s">
        <v>42</v>
      </c>
      <c r="AD1608">
        <f t="shared" si="205"/>
        <v>1</v>
      </c>
      <c r="AE1608">
        <f t="shared" si="206"/>
        <v>0</v>
      </c>
      <c r="AF1608">
        <f t="shared" si="207"/>
        <v>0</v>
      </c>
    </row>
    <row r="1609" spans="1:32" hidden="1" x14ac:dyDescent="0.25">
      <c r="A1609">
        <v>626</v>
      </c>
      <c r="B1609">
        <v>6</v>
      </c>
      <c r="C1609">
        <v>2</v>
      </c>
      <c r="D1609" t="s">
        <v>28</v>
      </c>
      <c r="E1609" t="s">
        <v>65</v>
      </c>
      <c r="F1609" t="s">
        <v>30</v>
      </c>
      <c r="G1609" t="str">
        <f t="shared" si="200"/>
        <v>loti</v>
      </c>
      <c r="H1609" t="str">
        <f t="shared" si="201"/>
        <v>7</v>
      </c>
      <c r="I1609" t="str">
        <f t="shared" si="202"/>
        <v>gulln</v>
      </c>
      <c r="J1609" t="str">
        <f t="shared" si="203"/>
        <v>trult</v>
      </c>
      <c r="K1609" t="str">
        <f t="shared" si="204"/>
        <v>gulln</v>
      </c>
      <c r="L1609" t="str">
        <f>VLOOKUP(G1609,[1]VLOOKUP!$A$11:$B$14,2,FALSE)</f>
        <v>gulln</v>
      </c>
      <c r="M1609" t="s">
        <v>131</v>
      </c>
      <c r="N1609" t="str">
        <f>VLOOKUP(M1609,[1]VLOOKUP!$A$2:$C$9,2,FALSE)</f>
        <v>Overlapping</v>
      </c>
      <c r="O1609" t="str">
        <f>VLOOKUP(M1609,[1]VLOOKUP!$A$2:$C$9,3,FALSE)</f>
        <v>Novel</v>
      </c>
      <c r="P1609">
        <v>2742833</v>
      </c>
      <c r="Q1609" t="s">
        <v>66</v>
      </c>
      <c r="R1609" t="s">
        <v>28</v>
      </c>
      <c r="S1609" t="s">
        <v>64</v>
      </c>
      <c r="T1609">
        <v>294</v>
      </c>
      <c r="U1609" t="s">
        <v>64</v>
      </c>
      <c r="V1609">
        <v>294</v>
      </c>
      <c r="W1609" t="s">
        <v>62</v>
      </c>
      <c r="X1609">
        <v>294</v>
      </c>
      <c r="Y1609" t="s">
        <v>64</v>
      </c>
      <c r="Z1609">
        <v>294</v>
      </c>
      <c r="AA1609" t="s">
        <v>41</v>
      </c>
      <c r="AB1609">
        <v>4671</v>
      </c>
      <c r="AC1609" t="s">
        <v>42</v>
      </c>
      <c r="AD1609">
        <f t="shared" si="205"/>
        <v>1</v>
      </c>
      <c r="AE1609">
        <f t="shared" si="206"/>
        <v>0</v>
      </c>
      <c r="AF1609">
        <f t="shared" si="207"/>
        <v>1</v>
      </c>
    </row>
    <row r="1610" spans="1:32" x14ac:dyDescent="0.25">
      <c r="A1610">
        <v>627</v>
      </c>
      <c r="B1610">
        <v>6</v>
      </c>
      <c r="C1610">
        <v>2</v>
      </c>
      <c r="D1610" t="s">
        <v>28</v>
      </c>
      <c r="E1610" t="s">
        <v>69</v>
      </c>
      <c r="F1610" t="s">
        <v>30</v>
      </c>
      <c r="G1610" t="str">
        <f t="shared" si="200"/>
        <v>loti</v>
      </c>
      <c r="H1610" t="str">
        <f t="shared" si="201"/>
        <v>5</v>
      </c>
      <c r="I1610" t="str">
        <f t="shared" si="202"/>
        <v>gulln</v>
      </c>
      <c r="J1610" t="str">
        <f t="shared" si="203"/>
        <v>trult</v>
      </c>
      <c r="K1610" t="str">
        <f t="shared" si="204"/>
        <v>trult</v>
      </c>
      <c r="L1610" t="str">
        <f>VLOOKUP(G1610,[1]VLOOKUP!$A$11:$B$14,2,FALSE)</f>
        <v>gulln</v>
      </c>
      <c r="M1610" t="s">
        <v>131</v>
      </c>
      <c r="N1610" t="str">
        <f>VLOOKUP(M1610,[1]VLOOKUP!$A$2:$C$9,2,FALSE)</f>
        <v>Overlapping</v>
      </c>
      <c r="O1610" t="str">
        <f>VLOOKUP(M1610,[1]VLOOKUP!$A$2:$C$9,3,FALSE)</f>
        <v>Novel</v>
      </c>
      <c r="P1610">
        <v>2747801</v>
      </c>
      <c r="Q1610" t="s">
        <v>60</v>
      </c>
      <c r="R1610" t="s">
        <v>28</v>
      </c>
      <c r="S1610" t="s">
        <v>61</v>
      </c>
      <c r="T1610">
        <v>294</v>
      </c>
      <c r="U1610" t="s">
        <v>61</v>
      </c>
      <c r="V1610">
        <v>294</v>
      </c>
      <c r="W1610" t="s">
        <v>62</v>
      </c>
      <c r="X1610">
        <v>294</v>
      </c>
      <c r="Y1610" t="s">
        <v>61</v>
      </c>
      <c r="Z1610">
        <v>294</v>
      </c>
      <c r="AA1610" t="s">
        <v>35</v>
      </c>
      <c r="AB1610">
        <v>887</v>
      </c>
      <c r="AC1610" t="s">
        <v>36</v>
      </c>
      <c r="AD1610">
        <f t="shared" si="205"/>
        <v>0</v>
      </c>
      <c r="AE1610">
        <f t="shared" si="206"/>
        <v>0</v>
      </c>
      <c r="AF1610">
        <f t="shared" si="207"/>
        <v>0</v>
      </c>
    </row>
    <row r="1611" spans="1:32" x14ac:dyDescent="0.25">
      <c r="A1611">
        <v>628</v>
      </c>
      <c r="B1611">
        <v>6</v>
      </c>
      <c r="C1611">
        <v>2</v>
      </c>
      <c r="D1611" t="s">
        <v>28</v>
      </c>
      <c r="E1611" t="s">
        <v>76</v>
      </c>
      <c r="F1611" t="s">
        <v>30</v>
      </c>
      <c r="G1611" t="str">
        <f t="shared" si="200"/>
        <v>loti</v>
      </c>
      <c r="H1611" t="str">
        <f t="shared" si="201"/>
        <v>4</v>
      </c>
      <c r="I1611" t="str">
        <f t="shared" si="202"/>
        <v>trult</v>
      </c>
      <c r="J1611" t="str">
        <f t="shared" si="203"/>
        <v>gulln</v>
      </c>
      <c r="K1611" t="str">
        <f t="shared" si="204"/>
        <v>gulln</v>
      </c>
      <c r="L1611" t="str">
        <f>VLOOKUP(G1611,[1]VLOOKUP!$A$11:$B$14,2,FALSE)</f>
        <v>gulln</v>
      </c>
      <c r="M1611" t="s">
        <v>131</v>
      </c>
      <c r="N1611" t="str">
        <f>VLOOKUP(M1611,[1]VLOOKUP!$A$2:$C$9,2,FALSE)</f>
        <v>Overlapping</v>
      </c>
      <c r="O1611" t="str">
        <f>VLOOKUP(M1611,[1]VLOOKUP!$A$2:$C$9,3,FALSE)</f>
        <v>Novel</v>
      </c>
      <c r="P1611">
        <v>2748985</v>
      </c>
      <c r="Q1611" t="s">
        <v>66</v>
      </c>
      <c r="R1611" t="s">
        <v>28</v>
      </c>
      <c r="S1611" t="s">
        <v>61</v>
      </c>
      <c r="T1611">
        <v>294</v>
      </c>
      <c r="U1611" t="s">
        <v>61</v>
      </c>
      <c r="V1611">
        <v>294</v>
      </c>
      <c r="W1611" t="s">
        <v>62</v>
      </c>
      <c r="X1611">
        <v>294</v>
      </c>
      <c r="Y1611" t="s">
        <v>61</v>
      </c>
      <c r="Z1611">
        <v>294</v>
      </c>
      <c r="AA1611" t="s">
        <v>35</v>
      </c>
      <c r="AB1611">
        <v>855</v>
      </c>
      <c r="AC1611" t="s">
        <v>36</v>
      </c>
      <c r="AD1611">
        <f t="shared" si="205"/>
        <v>1</v>
      </c>
      <c r="AE1611">
        <f t="shared" si="206"/>
        <v>0</v>
      </c>
      <c r="AF1611">
        <f t="shared" si="207"/>
        <v>0</v>
      </c>
    </row>
    <row r="1612" spans="1:32" x14ac:dyDescent="0.25">
      <c r="A1612">
        <v>629</v>
      </c>
      <c r="B1612">
        <v>6</v>
      </c>
      <c r="C1612">
        <v>2</v>
      </c>
      <c r="D1612" t="s">
        <v>28</v>
      </c>
      <c r="E1612" t="s">
        <v>70</v>
      </c>
      <c r="F1612" t="s">
        <v>30</v>
      </c>
      <c r="G1612" t="str">
        <f t="shared" si="200"/>
        <v>loti</v>
      </c>
      <c r="H1612" t="str">
        <f t="shared" si="201"/>
        <v>2</v>
      </c>
      <c r="I1612" t="str">
        <f t="shared" si="202"/>
        <v>trult</v>
      </c>
      <c r="J1612" t="str">
        <f t="shared" si="203"/>
        <v>gulln</v>
      </c>
      <c r="K1612" t="str">
        <f t="shared" si="204"/>
        <v>trult</v>
      </c>
      <c r="L1612" t="str">
        <f>VLOOKUP(G1612,[1]VLOOKUP!$A$11:$B$14,2,FALSE)</f>
        <v>gulln</v>
      </c>
      <c r="M1612" t="s">
        <v>131</v>
      </c>
      <c r="N1612" t="str">
        <f>VLOOKUP(M1612,[1]VLOOKUP!$A$2:$C$9,2,FALSE)</f>
        <v>Overlapping</v>
      </c>
      <c r="O1612" t="str">
        <f>VLOOKUP(M1612,[1]VLOOKUP!$A$2:$C$9,3,FALSE)</f>
        <v>Novel</v>
      </c>
      <c r="P1612">
        <v>2750137</v>
      </c>
      <c r="Q1612" t="s">
        <v>60</v>
      </c>
      <c r="R1612" t="s">
        <v>28</v>
      </c>
      <c r="S1612" t="s">
        <v>64</v>
      </c>
      <c r="T1612">
        <v>294</v>
      </c>
      <c r="U1612" t="s">
        <v>64</v>
      </c>
      <c r="V1612">
        <v>294</v>
      </c>
      <c r="W1612" t="s">
        <v>62</v>
      </c>
      <c r="X1612">
        <v>294</v>
      </c>
      <c r="Y1612" t="s">
        <v>64</v>
      </c>
      <c r="Z1612">
        <v>294</v>
      </c>
      <c r="AA1612" t="s">
        <v>41</v>
      </c>
      <c r="AB1612">
        <v>1079</v>
      </c>
      <c r="AC1612" t="s">
        <v>42</v>
      </c>
      <c r="AD1612">
        <f t="shared" si="205"/>
        <v>0</v>
      </c>
      <c r="AE1612">
        <f t="shared" si="206"/>
        <v>0</v>
      </c>
      <c r="AF1612">
        <f t="shared" si="207"/>
        <v>0</v>
      </c>
    </row>
    <row r="1613" spans="1:32" x14ac:dyDescent="0.25">
      <c r="A1613">
        <v>630</v>
      </c>
      <c r="B1613">
        <v>6</v>
      </c>
      <c r="C1613">
        <v>2</v>
      </c>
      <c r="D1613" t="s">
        <v>28</v>
      </c>
      <c r="E1613" t="s">
        <v>73</v>
      </c>
      <c r="F1613" t="s">
        <v>30</v>
      </c>
      <c r="G1613" t="str">
        <f t="shared" si="200"/>
        <v>loti</v>
      </c>
      <c r="H1613" t="str">
        <f t="shared" si="201"/>
        <v>3</v>
      </c>
      <c r="I1613" t="str">
        <f t="shared" si="202"/>
        <v>gulln</v>
      </c>
      <c r="J1613" t="str">
        <f t="shared" si="203"/>
        <v>trult</v>
      </c>
      <c r="K1613" t="str">
        <f t="shared" si="204"/>
        <v>trult</v>
      </c>
      <c r="L1613" t="str">
        <f>VLOOKUP(G1613,[1]VLOOKUP!$A$11:$B$14,2,FALSE)</f>
        <v>gulln</v>
      </c>
      <c r="M1613" t="s">
        <v>131</v>
      </c>
      <c r="N1613" t="str">
        <f>VLOOKUP(M1613,[1]VLOOKUP!$A$2:$C$9,2,FALSE)</f>
        <v>Overlapping</v>
      </c>
      <c r="O1613" t="str">
        <f>VLOOKUP(M1613,[1]VLOOKUP!$A$2:$C$9,3,FALSE)</f>
        <v>Novel</v>
      </c>
      <c r="P1613">
        <v>2751528</v>
      </c>
      <c r="Q1613" t="s">
        <v>60</v>
      </c>
      <c r="R1613" t="s">
        <v>28</v>
      </c>
      <c r="S1613" t="s">
        <v>61</v>
      </c>
      <c r="T1613">
        <v>294</v>
      </c>
      <c r="U1613" t="s">
        <v>61</v>
      </c>
      <c r="V1613">
        <v>294</v>
      </c>
      <c r="W1613" t="s">
        <v>62</v>
      </c>
      <c r="X1613">
        <v>294</v>
      </c>
      <c r="Y1613" t="s">
        <v>61</v>
      </c>
      <c r="Z1613">
        <v>294</v>
      </c>
      <c r="AA1613" t="s">
        <v>35</v>
      </c>
      <c r="AB1613">
        <v>840</v>
      </c>
      <c r="AC1613" t="s">
        <v>36</v>
      </c>
      <c r="AD1613">
        <f t="shared" si="205"/>
        <v>0</v>
      </c>
      <c r="AE1613">
        <f t="shared" si="206"/>
        <v>0</v>
      </c>
      <c r="AF1613">
        <f t="shared" si="207"/>
        <v>0</v>
      </c>
    </row>
    <row r="1614" spans="1:32" x14ac:dyDescent="0.25">
      <c r="A1614">
        <v>631</v>
      </c>
      <c r="B1614">
        <v>6</v>
      </c>
      <c r="C1614">
        <v>2</v>
      </c>
      <c r="D1614" t="s">
        <v>28</v>
      </c>
      <c r="E1614" t="s">
        <v>69</v>
      </c>
      <c r="F1614" t="s">
        <v>30</v>
      </c>
      <c r="G1614" t="str">
        <f t="shared" si="200"/>
        <v>loti</v>
      </c>
      <c r="H1614" t="str">
        <f t="shared" si="201"/>
        <v>5</v>
      </c>
      <c r="I1614" t="str">
        <f t="shared" si="202"/>
        <v>gulln</v>
      </c>
      <c r="J1614" t="str">
        <f t="shared" si="203"/>
        <v>trult</v>
      </c>
      <c r="K1614" t="str">
        <f t="shared" si="204"/>
        <v>trult</v>
      </c>
      <c r="L1614" t="str">
        <f>VLOOKUP(G1614,[1]VLOOKUP!$A$11:$B$14,2,FALSE)</f>
        <v>gulln</v>
      </c>
      <c r="M1614" t="s">
        <v>131</v>
      </c>
      <c r="N1614" t="str">
        <f>VLOOKUP(M1614,[1]VLOOKUP!$A$2:$C$9,2,FALSE)</f>
        <v>Overlapping</v>
      </c>
      <c r="O1614" t="str">
        <f>VLOOKUP(M1614,[1]VLOOKUP!$A$2:$C$9,3,FALSE)</f>
        <v>Novel</v>
      </c>
      <c r="P1614">
        <v>2752665</v>
      </c>
      <c r="Q1614" t="s">
        <v>60</v>
      </c>
      <c r="R1614" t="s">
        <v>28</v>
      </c>
      <c r="S1614" t="s">
        <v>61</v>
      </c>
      <c r="T1614">
        <v>294</v>
      </c>
      <c r="U1614" t="s">
        <v>61</v>
      </c>
      <c r="V1614">
        <v>294</v>
      </c>
      <c r="W1614" t="s">
        <v>62</v>
      </c>
      <c r="X1614">
        <v>294</v>
      </c>
      <c r="Y1614" t="s">
        <v>61</v>
      </c>
      <c r="Z1614">
        <v>294</v>
      </c>
      <c r="AA1614" t="s">
        <v>35</v>
      </c>
      <c r="AB1614">
        <v>1767</v>
      </c>
      <c r="AC1614" t="s">
        <v>36</v>
      </c>
      <c r="AD1614">
        <f t="shared" si="205"/>
        <v>0</v>
      </c>
      <c r="AE1614">
        <f t="shared" si="206"/>
        <v>0</v>
      </c>
      <c r="AF1614">
        <f t="shared" si="207"/>
        <v>0</v>
      </c>
    </row>
    <row r="1615" spans="1:32" x14ac:dyDescent="0.25">
      <c r="A1615">
        <v>632</v>
      </c>
      <c r="B1615">
        <v>6</v>
      </c>
      <c r="C1615">
        <v>2</v>
      </c>
      <c r="D1615" t="s">
        <v>28</v>
      </c>
      <c r="E1615" t="s">
        <v>72</v>
      </c>
      <c r="F1615" t="s">
        <v>30</v>
      </c>
      <c r="G1615" t="str">
        <f t="shared" si="200"/>
        <v>loti</v>
      </c>
      <c r="H1615" t="str">
        <f t="shared" si="201"/>
        <v>8</v>
      </c>
      <c r="I1615" t="str">
        <f t="shared" si="202"/>
        <v>trult</v>
      </c>
      <c r="J1615" t="str">
        <f t="shared" si="203"/>
        <v>gulln</v>
      </c>
      <c r="K1615" t="str">
        <f t="shared" si="204"/>
        <v>trult</v>
      </c>
      <c r="L1615" t="str">
        <f>VLOOKUP(G1615,[1]VLOOKUP!$A$11:$B$14,2,FALSE)</f>
        <v>gulln</v>
      </c>
      <c r="M1615" t="s">
        <v>131</v>
      </c>
      <c r="N1615" t="str">
        <f>VLOOKUP(M1615,[1]VLOOKUP!$A$2:$C$9,2,FALSE)</f>
        <v>Overlapping</v>
      </c>
      <c r="O1615" t="str">
        <f>VLOOKUP(M1615,[1]VLOOKUP!$A$2:$C$9,3,FALSE)</f>
        <v>Novel</v>
      </c>
      <c r="P1615">
        <v>2754730</v>
      </c>
      <c r="Q1615" t="s">
        <v>60</v>
      </c>
      <c r="R1615" t="s">
        <v>28</v>
      </c>
      <c r="S1615" t="s">
        <v>64</v>
      </c>
      <c r="T1615">
        <v>293</v>
      </c>
      <c r="U1615" t="s">
        <v>64</v>
      </c>
      <c r="V1615">
        <v>293</v>
      </c>
      <c r="W1615" t="s">
        <v>62</v>
      </c>
      <c r="X1615">
        <v>293</v>
      </c>
      <c r="Y1615" t="s">
        <v>64</v>
      </c>
      <c r="Z1615">
        <v>293</v>
      </c>
      <c r="AA1615" t="s">
        <v>41</v>
      </c>
      <c r="AB1615">
        <v>1152</v>
      </c>
      <c r="AC1615" t="s">
        <v>42</v>
      </c>
      <c r="AD1615">
        <f t="shared" si="205"/>
        <v>0</v>
      </c>
      <c r="AE1615">
        <f t="shared" si="206"/>
        <v>0</v>
      </c>
      <c r="AF1615">
        <f t="shared" si="207"/>
        <v>0</v>
      </c>
    </row>
    <row r="1616" spans="1:32" x14ac:dyDescent="0.25">
      <c r="A1616">
        <v>633</v>
      </c>
      <c r="B1616">
        <v>6</v>
      </c>
      <c r="C1616">
        <v>2</v>
      </c>
      <c r="D1616" t="s">
        <v>28</v>
      </c>
      <c r="E1616" t="s">
        <v>63</v>
      </c>
      <c r="F1616" t="s">
        <v>30</v>
      </c>
      <c r="G1616" t="str">
        <f t="shared" si="200"/>
        <v>loti</v>
      </c>
      <c r="H1616" t="str">
        <f t="shared" si="201"/>
        <v>1</v>
      </c>
      <c r="I1616" t="str">
        <f t="shared" si="202"/>
        <v>trult</v>
      </c>
      <c r="J1616" t="str">
        <f t="shared" si="203"/>
        <v>gulln</v>
      </c>
      <c r="K1616" t="str">
        <f t="shared" si="204"/>
        <v>trult</v>
      </c>
      <c r="L1616" t="str">
        <f>VLOOKUP(G1616,[1]VLOOKUP!$A$11:$B$14,2,FALSE)</f>
        <v>gulln</v>
      </c>
      <c r="M1616" t="s">
        <v>131</v>
      </c>
      <c r="N1616" t="str">
        <f>VLOOKUP(M1616,[1]VLOOKUP!$A$2:$C$9,2,FALSE)</f>
        <v>Overlapping</v>
      </c>
      <c r="O1616" t="str">
        <f>VLOOKUP(M1616,[1]VLOOKUP!$A$2:$C$9,3,FALSE)</f>
        <v>Novel</v>
      </c>
      <c r="P1616">
        <v>2756183</v>
      </c>
      <c r="Q1616" t="s">
        <v>60</v>
      </c>
      <c r="R1616" t="s">
        <v>28</v>
      </c>
      <c r="S1616" t="s">
        <v>64</v>
      </c>
      <c r="T1616">
        <v>329</v>
      </c>
      <c r="U1616" t="s">
        <v>64</v>
      </c>
      <c r="V1616">
        <v>329</v>
      </c>
      <c r="W1616" t="s">
        <v>62</v>
      </c>
      <c r="X1616">
        <v>329</v>
      </c>
      <c r="Y1616" t="s">
        <v>64</v>
      </c>
      <c r="Z1616">
        <v>329</v>
      </c>
      <c r="AA1616" t="s">
        <v>41</v>
      </c>
      <c r="AB1616">
        <v>894</v>
      </c>
      <c r="AC1616" t="s">
        <v>42</v>
      </c>
      <c r="AD1616">
        <f t="shared" si="205"/>
        <v>0</v>
      </c>
      <c r="AE1616">
        <f t="shared" si="206"/>
        <v>0</v>
      </c>
      <c r="AF1616">
        <f t="shared" si="207"/>
        <v>0</v>
      </c>
    </row>
    <row r="1617" spans="1:32" x14ac:dyDescent="0.25">
      <c r="A1617">
        <v>634</v>
      </c>
      <c r="B1617">
        <v>6</v>
      </c>
      <c r="C1617">
        <v>2</v>
      </c>
      <c r="D1617" t="s">
        <v>28</v>
      </c>
      <c r="E1617" t="s">
        <v>79</v>
      </c>
      <c r="F1617" t="s">
        <v>30</v>
      </c>
      <c r="G1617" t="str">
        <f t="shared" si="200"/>
        <v>loti</v>
      </c>
      <c r="H1617" t="str">
        <f t="shared" si="201"/>
        <v>1</v>
      </c>
      <c r="I1617" t="str">
        <f t="shared" si="202"/>
        <v>gulln</v>
      </c>
      <c r="J1617" t="str">
        <f t="shared" si="203"/>
        <v>trult</v>
      </c>
      <c r="K1617" t="str">
        <f t="shared" si="204"/>
        <v>trult</v>
      </c>
      <c r="L1617" t="str">
        <f>VLOOKUP(G1617,[1]VLOOKUP!$A$11:$B$14,2,FALSE)</f>
        <v>gulln</v>
      </c>
      <c r="M1617" t="s">
        <v>131</v>
      </c>
      <c r="N1617" t="str">
        <f>VLOOKUP(M1617,[1]VLOOKUP!$A$2:$C$9,2,FALSE)</f>
        <v>Overlapping</v>
      </c>
      <c r="O1617" t="str">
        <f>VLOOKUP(M1617,[1]VLOOKUP!$A$2:$C$9,3,FALSE)</f>
        <v>Novel</v>
      </c>
      <c r="P1617">
        <v>2757409</v>
      </c>
      <c r="Q1617" t="s">
        <v>60</v>
      </c>
      <c r="R1617" t="s">
        <v>28</v>
      </c>
      <c r="S1617" t="s">
        <v>61</v>
      </c>
      <c r="T1617">
        <v>294</v>
      </c>
      <c r="U1617" t="s">
        <v>61</v>
      </c>
      <c r="V1617">
        <v>294</v>
      </c>
      <c r="W1617" t="s">
        <v>62</v>
      </c>
      <c r="X1617">
        <v>294</v>
      </c>
      <c r="Y1617" t="s">
        <v>61</v>
      </c>
      <c r="Z1617">
        <v>294</v>
      </c>
      <c r="AA1617" t="s">
        <v>35</v>
      </c>
      <c r="AB1617">
        <v>1623</v>
      </c>
      <c r="AC1617" t="s">
        <v>36</v>
      </c>
      <c r="AD1617">
        <f t="shared" si="205"/>
        <v>0</v>
      </c>
      <c r="AE1617">
        <f t="shared" si="206"/>
        <v>0</v>
      </c>
      <c r="AF1617">
        <f t="shared" si="207"/>
        <v>0</v>
      </c>
    </row>
    <row r="1618" spans="1:32" x14ac:dyDescent="0.25">
      <c r="A1618">
        <v>635</v>
      </c>
      <c r="B1618">
        <v>6</v>
      </c>
      <c r="C1618">
        <v>2</v>
      </c>
      <c r="D1618" t="s">
        <v>28</v>
      </c>
      <c r="E1618" t="s">
        <v>77</v>
      </c>
      <c r="F1618" t="s">
        <v>30</v>
      </c>
      <c r="G1618" t="str">
        <f t="shared" si="200"/>
        <v>loti</v>
      </c>
      <c r="H1618" t="str">
        <f t="shared" si="201"/>
        <v>6</v>
      </c>
      <c r="I1618" t="str">
        <f t="shared" si="202"/>
        <v>trult</v>
      </c>
      <c r="J1618" t="str">
        <f t="shared" si="203"/>
        <v>gulln</v>
      </c>
      <c r="K1618" t="str">
        <f t="shared" si="204"/>
        <v>trult</v>
      </c>
      <c r="L1618" t="str">
        <f>VLOOKUP(G1618,[1]VLOOKUP!$A$11:$B$14,2,FALSE)</f>
        <v>gulln</v>
      </c>
      <c r="M1618" t="s">
        <v>131</v>
      </c>
      <c r="N1618" t="str">
        <f>VLOOKUP(M1618,[1]VLOOKUP!$A$2:$C$9,2,FALSE)</f>
        <v>Overlapping</v>
      </c>
      <c r="O1618" t="str">
        <f>VLOOKUP(M1618,[1]VLOOKUP!$A$2:$C$9,3,FALSE)</f>
        <v>Novel</v>
      </c>
      <c r="P1618">
        <v>2759329</v>
      </c>
      <c r="Q1618" t="s">
        <v>60</v>
      </c>
      <c r="R1618" t="s">
        <v>28</v>
      </c>
      <c r="S1618" t="s">
        <v>64</v>
      </c>
      <c r="T1618">
        <v>295</v>
      </c>
      <c r="U1618" t="s">
        <v>64</v>
      </c>
      <c r="V1618">
        <v>295</v>
      </c>
      <c r="W1618" t="s">
        <v>62</v>
      </c>
      <c r="X1618">
        <v>295</v>
      </c>
      <c r="Y1618" t="s">
        <v>64</v>
      </c>
      <c r="Z1618">
        <v>295</v>
      </c>
      <c r="AA1618" t="s">
        <v>41</v>
      </c>
      <c r="AB1618">
        <v>1822</v>
      </c>
      <c r="AC1618" t="s">
        <v>42</v>
      </c>
      <c r="AD1618">
        <f t="shared" si="205"/>
        <v>0</v>
      </c>
      <c r="AE1618">
        <f t="shared" si="206"/>
        <v>0</v>
      </c>
      <c r="AF1618">
        <f t="shared" si="207"/>
        <v>0</v>
      </c>
    </row>
    <row r="1619" spans="1:32" x14ac:dyDescent="0.25">
      <c r="A1619">
        <v>636</v>
      </c>
      <c r="B1619">
        <v>6</v>
      </c>
      <c r="C1619">
        <v>2</v>
      </c>
      <c r="D1619" t="s">
        <v>28</v>
      </c>
      <c r="E1619" t="s">
        <v>71</v>
      </c>
      <c r="F1619" t="s">
        <v>30</v>
      </c>
      <c r="G1619" t="str">
        <f t="shared" si="200"/>
        <v>loti</v>
      </c>
      <c r="H1619" t="str">
        <f t="shared" si="201"/>
        <v>9</v>
      </c>
      <c r="I1619" t="str">
        <f t="shared" si="202"/>
        <v>trult</v>
      </c>
      <c r="J1619" t="str">
        <f t="shared" si="203"/>
        <v>gulln</v>
      </c>
      <c r="K1619" t="str">
        <f t="shared" si="204"/>
        <v>gulln</v>
      </c>
      <c r="L1619" t="str">
        <f>VLOOKUP(G1619,[1]VLOOKUP!$A$11:$B$14,2,FALSE)</f>
        <v>gulln</v>
      </c>
      <c r="M1619" t="s">
        <v>131</v>
      </c>
      <c r="N1619" t="str">
        <f>VLOOKUP(M1619,[1]VLOOKUP!$A$2:$C$9,2,FALSE)</f>
        <v>Overlapping</v>
      </c>
      <c r="O1619" t="str">
        <f>VLOOKUP(M1619,[1]VLOOKUP!$A$2:$C$9,3,FALSE)</f>
        <v>Novel</v>
      </c>
      <c r="P1619">
        <v>2761465</v>
      </c>
      <c r="Q1619" t="s">
        <v>66</v>
      </c>
      <c r="R1619" t="s">
        <v>28</v>
      </c>
      <c r="S1619" t="s">
        <v>61</v>
      </c>
      <c r="T1619">
        <v>293</v>
      </c>
      <c r="U1619" t="s">
        <v>61</v>
      </c>
      <c r="V1619">
        <v>293</v>
      </c>
      <c r="W1619" t="s">
        <v>62</v>
      </c>
      <c r="X1619">
        <v>293</v>
      </c>
      <c r="Y1619" t="s">
        <v>61</v>
      </c>
      <c r="Z1619">
        <v>293</v>
      </c>
      <c r="AA1619" t="s">
        <v>35</v>
      </c>
      <c r="AB1619">
        <v>912</v>
      </c>
      <c r="AC1619" t="s">
        <v>36</v>
      </c>
      <c r="AD1619">
        <f t="shared" si="205"/>
        <v>1</v>
      </c>
      <c r="AE1619">
        <f t="shared" si="206"/>
        <v>0</v>
      </c>
      <c r="AF1619">
        <f t="shared" si="207"/>
        <v>0</v>
      </c>
    </row>
    <row r="1620" spans="1:32" x14ac:dyDescent="0.25">
      <c r="A1620">
        <v>637</v>
      </c>
      <c r="B1620">
        <v>6</v>
      </c>
      <c r="C1620">
        <v>2</v>
      </c>
      <c r="D1620" t="s">
        <v>28</v>
      </c>
      <c r="E1620" t="s">
        <v>77</v>
      </c>
      <c r="F1620" t="s">
        <v>30</v>
      </c>
      <c r="G1620" t="str">
        <f t="shared" si="200"/>
        <v>loti</v>
      </c>
      <c r="H1620" t="str">
        <f t="shared" si="201"/>
        <v>6</v>
      </c>
      <c r="I1620" t="str">
        <f t="shared" si="202"/>
        <v>trult</v>
      </c>
      <c r="J1620" t="str">
        <f t="shared" si="203"/>
        <v>gulln</v>
      </c>
      <c r="K1620" t="str">
        <f t="shared" si="204"/>
        <v>trult</v>
      </c>
      <c r="L1620" t="str">
        <f>VLOOKUP(G1620,[1]VLOOKUP!$A$11:$B$14,2,FALSE)</f>
        <v>gulln</v>
      </c>
      <c r="M1620" t="s">
        <v>131</v>
      </c>
      <c r="N1620" t="str">
        <f>VLOOKUP(M1620,[1]VLOOKUP!$A$2:$C$9,2,FALSE)</f>
        <v>Overlapping</v>
      </c>
      <c r="O1620" t="str">
        <f>VLOOKUP(M1620,[1]VLOOKUP!$A$2:$C$9,3,FALSE)</f>
        <v>Novel</v>
      </c>
      <c r="P1620">
        <v>2762673</v>
      </c>
      <c r="Q1620" t="s">
        <v>60</v>
      </c>
      <c r="R1620" t="s">
        <v>28</v>
      </c>
      <c r="S1620" t="s">
        <v>64</v>
      </c>
      <c r="T1620">
        <v>293</v>
      </c>
      <c r="U1620" t="s">
        <v>64</v>
      </c>
      <c r="V1620">
        <v>293</v>
      </c>
      <c r="W1620" t="s">
        <v>62</v>
      </c>
      <c r="X1620">
        <v>293</v>
      </c>
      <c r="Y1620" t="s">
        <v>64</v>
      </c>
      <c r="Z1620">
        <v>293</v>
      </c>
      <c r="AA1620" t="s">
        <v>41</v>
      </c>
      <c r="AB1620">
        <v>1536</v>
      </c>
      <c r="AC1620" t="s">
        <v>42</v>
      </c>
      <c r="AD1620">
        <f t="shared" si="205"/>
        <v>0</v>
      </c>
      <c r="AE1620">
        <f t="shared" si="206"/>
        <v>0</v>
      </c>
      <c r="AF1620">
        <f t="shared" si="207"/>
        <v>0</v>
      </c>
    </row>
    <row r="1621" spans="1:32" x14ac:dyDescent="0.25">
      <c r="A1621">
        <v>638</v>
      </c>
      <c r="B1621">
        <v>6</v>
      </c>
      <c r="C1621">
        <v>2</v>
      </c>
      <c r="D1621" t="s">
        <v>28</v>
      </c>
      <c r="E1621" t="s">
        <v>80</v>
      </c>
      <c r="F1621" t="s">
        <v>30</v>
      </c>
      <c r="G1621" t="str">
        <f t="shared" si="200"/>
        <v>loti</v>
      </c>
      <c r="H1621" t="str">
        <f t="shared" si="201"/>
        <v>9</v>
      </c>
      <c r="I1621" t="str">
        <f t="shared" si="202"/>
        <v>gulln</v>
      </c>
      <c r="J1621" t="str">
        <f t="shared" si="203"/>
        <v>trult</v>
      </c>
      <c r="K1621" t="str">
        <f t="shared" si="204"/>
        <v>gulln</v>
      </c>
      <c r="L1621" t="str">
        <f>VLOOKUP(G1621,[1]VLOOKUP!$A$11:$B$14,2,FALSE)</f>
        <v>gulln</v>
      </c>
      <c r="M1621" t="s">
        <v>131</v>
      </c>
      <c r="N1621" t="str">
        <f>VLOOKUP(M1621,[1]VLOOKUP!$A$2:$C$9,2,FALSE)</f>
        <v>Overlapping</v>
      </c>
      <c r="O1621" t="str">
        <f>VLOOKUP(M1621,[1]VLOOKUP!$A$2:$C$9,3,FALSE)</f>
        <v>Novel</v>
      </c>
      <c r="P1621">
        <v>2764506</v>
      </c>
      <c r="Q1621" t="s">
        <v>66</v>
      </c>
      <c r="R1621" t="s">
        <v>28</v>
      </c>
      <c r="S1621" t="s">
        <v>64</v>
      </c>
      <c r="T1621">
        <v>295</v>
      </c>
      <c r="U1621" t="s">
        <v>64</v>
      </c>
      <c r="V1621">
        <v>295</v>
      </c>
      <c r="W1621" t="s">
        <v>62</v>
      </c>
      <c r="X1621">
        <v>295</v>
      </c>
      <c r="Y1621" t="s">
        <v>64</v>
      </c>
      <c r="Z1621">
        <v>295</v>
      </c>
      <c r="AA1621" t="s">
        <v>41</v>
      </c>
      <c r="AB1621">
        <v>1141</v>
      </c>
      <c r="AC1621" t="s">
        <v>42</v>
      </c>
      <c r="AD1621">
        <f t="shared" si="205"/>
        <v>1</v>
      </c>
      <c r="AE1621">
        <f t="shared" si="206"/>
        <v>0</v>
      </c>
      <c r="AF1621">
        <f t="shared" si="207"/>
        <v>0</v>
      </c>
    </row>
    <row r="1622" spans="1:32" x14ac:dyDescent="0.25">
      <c r="A1622">
        <v>639</v>
      </c>
      <c r="B1622">
        <v>6</v>
      </c>
      <c r="C1622">
        <v>2</v>
      </c>
      <c r="D1622" t="s">
        <v>28</v>
      </c>
      <c r="E1622" t="s">
        <v>78</v>
      </c>
      <c r="F1622" t="s">
        <v>30</v>
      </c>
      <c r="G1622" t="str">
        <f t="shared" si="200"/>
        <v>loti</v>
      </c>
      <c r="H1622" t="str">
        <f t="shared" si="201"/>
        <v>6</v>
      </c>
      <c r="I1622" t="str">
        <f t="shared" si="202"/>
        <v>gulln</v>
      </c>
      <c r="J1622" t="str">
        <f t="shared" si="203"/>
        <v>trult</v>
      </c>
      <c r="K1622" t="str">
        <f t="shared" si="204"/>
        <v>gulln</v>
      </c>
      <c r="L1622" t="str">
        <f>VLOOKUP(G1622,[1]VLOOKUP!$A$11:$B$14,2,FALSE)</f>
        <v>gulln</v>
      </c>
      <c r="M1622" t="s">
        <v>131</v>
      </c>
      <c r="N1622" t="str">
        <f>VLOOKUP(M1622,[1]VLOOKUP!$A$2:$C$9,2,FALSE)</f>
        <v>Overlapping</v>
      </c>
      <c r="O1622" t="str">
        <f>VLOOKUP(M1622,[1]VLOOKUP!$A$2:$C$9,3,FALSE)</f>
        <v>Novel</v>
      </c>
      <c r="P1622">
        <v>2765945</v>
      </c>
      <c r="Q1622" t="s">
        <v>66</v>
      </c>
      <c r="R1622" t="s">
        <v>28</v>
      </c>
      <c r="S1622" t="s">
        <v>64</v>
      </c>
      <c r="T1622">
        <v>293</v>
      </c>
      <c r="U1622" t="s">
        <v>64</v>
      </c>
      <c r="V1622">
        <v>293</v>
      </c>
      <c r="W1622" t="s">
        <v>62</v>
      </c>
      <c r="X1622">
        <v>293</v>
      </c>
      <c r="Y1622" t="s">
        <v>64</v>
      </c>
      <c r="Z1622">
        <v>293</v>
      </c>
      <c r="AA1622" t="s">
        <v>41</v>
      </c>
      <c r="AB1622">
        <v>1152</v>
      </c>
      <c r="AC1622" t="s">
        <v>42</v>
      </c>
      <c r="AD1622">
        <f t="shared" si="205"/>
        <v>1</v>
      </c>
      <c r="AE1622">
        <f t="shared" si="206"/>
        <v>0</v>
      </c>
      <c r="AF1622">
        <f t="shared" si="207"/>
        <v>0</v>
      </c>
    </row>
    <row r="1623" spans="1:32" x14ac:dyDescent="0.25">
      <c r="A1623">
        <v>640</v>
      </c>
      <c r="B1623">
        <v>6</v>
      </c>
      <c r="C1623">
        <v>2</v>
      </c>
      <c r="D1623" t="s">
        <v>28</v>
      </c>
      <c r="E1623" t="s">
        <v>70</v>
      </c>
      <c r="F1623" t="s">
        <v>30</v>
      </c>
      <c r="G1623" t="str">
        <f t="shared" si="200"/>
        <v>loti</v>
      </c>
      <c r="H1623" t="str">
        <f t="shared" si="201"/>
        <v>2</v>
      </c>
      <c r="I1623" t="str">
        <f t="shared" si="202"/>
        <v>trult</v>
      </c>
      <c r="J1623" t="str">
        <f t="shared" si="203"/>
        <v>gulln</v>
      </c>
      <c r="K1623" t="str">
        <f t="shared" si="204"/>
        <v>trult</v>
      </c>
      <c r="L1623" t="str">
        <f>VLOOKUP(G1623,[1]VLOOKUP!$A$11:$B$14,2,FALSE)</f>
        <v>gulln</v>
      </c>
      <c r="M1623" t="s">
        <v>131</v>
      </c>
      <c r="N1623" t="str">
        <f>VLOOKUP(M1623,[1]VLOOKUP!$A$2:$C$9,2,FALSE)</f>
        <v>Overlapping</v>
      </c>
      <c r="O1623" t="str">
        <f>VLOOKUP(M1623,[1]VLOOKUP!$A$2:$C$9,3,FALSE)</f>
        <v>Novel</v>
      </c>
      <c r="P1623">
        <v>2767394</v>
      </c>
      <c r="Q1623" t="s">
        <v>60</v>
      </c>
      <c r="R1623" t="s">
        <v>28</v>
      </c>
      <c r="S1623" t="s">
        <v>64</v>
      </c>
      <c r="T1623">
        <v>293</v>
      </c>
      <c r="U1623" t="s">
        <v>64</v>
      </c>
      <c r="V1623">
        <v>293</v>
      </c>
      <c r="W1623" t="s">
        <v>62</v>
      </c>
      <c r="X1623">
        <v>293</v>
      </c>
      <c r="Y1623" t="s">
        <v>64</v>
      </c>
      <c r="Z1623">
        <v>293</v>
      </c>
      <c r="AA1623" t="s">
        <v>41</v>
      </c>
      <c r="AB1623">
        <v>983</v>
      </c>
      <c r="AC1623" t="s">
        <v>42</v>
      </c>
      <c r="AD1623">
        <f t="shared" si="205"/>
        <v>0</v>
      </c>
      <c r="AE1623">
        <f t="shared" si="206"/>
        <v>0</v>
      </c>
      <c r="AF1623">
        <f t="shared" si="207"/>
        <v>0</v>
      </c>
    </row>
    <row r="1624" spans="1:32" x14ac:dyDescent="0.25">
      <c r="A1624">
        <v>641</v>
      </c>
      <c r="B1624">
        <v>6</v>
      </c>
      <c r="C1624">
        <v>2</v>
      </c>
      <c r="D1624" t="s">
        <v>28</v>
      </c>
      <c r="E1624" t="s">
        <v>75</v>
      </c>
      <c r="F1624" t="s">
        <v>30</v>
      </c>
      <c r="G1624" t="str">
        <f t="shared" si="200"/>
        <v>loti</v>
      </c>
      <c r="H1624" t="str">
        <f t="shared" si="201"/>
        <v>3</v>
      </c>
      <c r="I1624" t="str">
        <f t="shared" si="202"/>
        <v>trult</v>
      </c>
      <c r="J1624" t="str">
        <f t="shared" si="203"/>
        <v>gulln</v>
      </c>
      <c r="K1624" t="str">
        <f t="shared" si="204"/>
        <v>trult</v>
      </c>
      <c r="L1624" t="str">
        <f>VLOOKUP(G1624,[1]VLOOKUP!$A$11:$B$14,2,FALSE)</f>
        <v>gulln</v>
      </c>
      <c r="M1624" t="s">
        <v>131</v>
      </c>
      <c r="N1624" t="str">
        <f>VLOOKUP(M1624,[1]VLOOKUP!$A$2:$C$9,2,FALSE)</f>
        <v>Overlapping</v>
      </c>
      <c r="O1624" t="str">
        <f>VLOOKUP(M1624,[1]VLOOKUP!$A$2:$C$9,3,FALSE)</f>
        <v>Novel</v>
      </c>
      <c r="P1624">
        <v>2768673</v>
      </c>
      <c r="Q1624" t="s">
        <v>60</v>
      </c>
      <c r="R1624" t="s">
        <v>28</v>
      </c>
      <c r="S1624" t="s">
        <v>64</v>
      </c>
      <c r="T1624">
        <v>294</v>
      </c>
      <c r="U1624" t="s">
        <v>64</v>
      </c>
      <c r="V1624">
        <v>294</v>
      </c>
      <c r="W1624" t="s">
        <v>62</v>
      </c>
      <c r="X1624">
        <v>294</v>
      </c>
      <c r="Y1624" t="s">
        <v>64</v>
      </c>
      <c r="Z1624">
        <v>294</v>
      </c>
      <c r="AA1624" t="s">
        <v>41</v>
      </c>
      <c r="AB1624">
        <v>911</v>
      </c>
      <c r="AC1624" t="s">
        <v>42</v>
      </c>
      <c r="AD1624">
        <f t="shared" si="205"/>
        <v>0</v>
      </c>
      <c r="AE1624">
        <f t="shared" si="206"/>
        <v>0</v>
      </c>
      <c r="AF1624">
        <f t="shared" si="207"/>
        <v>0</v>
      </c>
    </row>
    <row r="1625" spans="1:32" x14ac:dyDescent="0.25">
      <c r="A1625">
        <v>642</v>
      </c>
      <c r="B1625">
        <v>6</v>
      </c>
      <c r="C1625">
        <v>2</v>
      </c>
      <c r="D1625" t="s">
        <v>28</v>
      </c>
      <c r="E1625" t="s">
        <v>73</v>
      </c>
      <c r="F1625" t="s">
        <v>30</v>
      </c>
      <c r="G1625" t="str">
        <f t="shared" si="200"/>
        <v>loti</v>
      </c>
      <c r="H1625" t="str">
        <f t="shared" si="201"/>
        <v>3</v>
      </c>
      <c r="I1625" t="str">
        <f t="shared" si="202"/>
        <v>gulln</v>
      </c>
      <c r="J1625" t="str">
        <f t="shared" si="203"/>
        <v>trult</v>
      </c>
      <c r="K1625" t="str">
        <f t="shared" si="204"/>
        <v>trult</v>
      </c>
      <c r="L1625" t="str">
        <f>VLOOKUP(G1625,[1]VLOOKUP!$A$11:$B$14,2,FALSE)</f>
        <v>gulln</v>
      </c>
      <c r="M1625" t="s">
        <v>131</v>
      </c>
      <c r="N1625" t="str">
        <f>VLOOKUP(M1625,[1]VLOOKUP!$A$2:$C$9,2,FALSE)</f>
        <v>Overlapping</v>
      </c>
      <c r="O1625" t="str">
        <f>VLOOKUP(M1625,[1]VLOOKUP!$A$2:$C$9,3,FALSE)</f>
        <v>Novel</v>
      </c>
      <c r="P1625">
        <v>2769897</v>
      </c>
      <c r="Q1625" t="s">
        <v>60</v>
      </c>
      <c r="R1625" t="s">
        <v>28</v>
      </c>
      <c r="S1625" t="s">
        <v>61</v>
      </c>
      <c r="T1625">
        <v>293</v>
      </c>
      <c r="U1625" t="s">
        <v>61</v>
      </c>
      <c r="V1625">
        <v>293</v>
      </c>
      <c r="W1625" t="s">
        <v>62</v>
      </c>
      <c r="X1625">
        <v>293</v>
      </c>
      <c r="Y1625" t="s">
        <v>61</v>
      </c>
      <c r="Z1625">
        <v>293</v>
      </c>
      <c r="AA1625" t="s">
        <v>35</v>
      </c>
      <c r="AB1625">
        <v>1216</v>
      </c>
      <c r="AC1625" t="s">
        <v>36</v>
      </c>
      <c r="AD1625">
        <f t="shared" si="205"/>
        <v>0</v>
      </c>
      <c r="AE1625">
        <f t="shared" si="206"/>
        <v>0</v>
      </c>
      <c r="AF1625">
        <f t="shared" si="207"/>
        <v>0</v>
      </c>
    </row>
    <row r="1626" spans="1:32" x14ac:dyDescent="0.25">
      <c r="A1626">
        <v>643</v>
      </c>
      <c r="B1626">
        <v>6</v>
      </c>
      <c r="C1626">
        <v>2</v>
      </c>
      <c r="D1626" t="s">
        <v>28</v>
      </c>
      <c r="E1626" t="s">
        <v>76</v>
      </c>
      <c r="F1626" t="s">
        <v>30</v>
      </c>
      <c r="G1626" t="str">
        <f t="shared" si="200"/>
        <v>loti</v>
      </c>
      <c r="H1626" t="str">
        <f t="shared" si="201"/>
        <v>4</v>
      </c>
      <c r="I1626" t="str">
        <f t="shared" si="202"/>
        <v>trult</v>
      </c>
      <c r="J1626" t="str">
        <f t="shared" si="203"/>
        <v>gulln</v>
      </c>
      <c r="K1626" t="str">
        <f t="shared" si="204"/>
        <v>trult</v>
      </c>
      <c r="L1626" t="str">
        <f>VLOOKUP(G1626,[1]VLOOKUP!$A$11:$B$14,2,FALSE)</f>
        <v>gulln</v>
      </c>
      <c r="M1626" t="s">
        <v>131</v>
      </c>
      <c r="N1626" t="str">
        <f>VLOOKUP(M1626,[1]VLOOKUP!$A$2:$C$9,2,FALSE)</f>
        <v>Overlapping</v>
      </c>
      <c r="O1626" t="str">
        <f>VLOOKUP(M1626,[1]VLOOKUP!$A$2:$C$9,3,FALSE)</f>
        <v>Novel</v>
      </c>
      <c r="P1626">
        <v>2771409</v>
      </c>
      <c r="Q1626" t="s">
        <v>60</v>
      </c>
      <c r="R1626" t="s">
        <v>28</v>
      </c>
      <c r="S1626" t="s">
        <v>64</v>
      </c>
      <c r="T1626">
        <v>294</v>
      </c>
      <c r="U1626" t="s">
        <v>64</v>
      </c>
      <c r="V1626">
        <v>294</v>
      </c>
      <c r="W1626" t="s">
        <v>62</v>
      </c>
      <c r="X1626">
        <v>294</v>
      </c>
      <c r="Y1626" t="s">
        <v>64</v>
      </c>
      <c r="Z1626">
        <v>294</v>
      </c>
      <c r="AA1626" t="s">
        <v>41</v>
      </c>
      <c r="AB1626">
        <v>1463</v>
      </c>
      <c r="AC1626" t="s">
        <v>42</v>
      </c>
      <c r="AD1626">
        <f t="shared" si="205"/>
        <v>0</v>
      </c>
      <c r="AE1626">
        <f t="shared" si="206"/>
        <v>0</v>
      </c>
      <c r="AF1626">
        <f t="shared" si="207"/>
        <v>0</v>
      </c>
    </row>
    <row r="1627" spans="1:32" x14ac:dyDescent="0.25">
      <c r="A1627">
        <v>644</v>
      </c>
      <c r="B1627">
        <v>6</v>
      </c>
      <c r="C1627">
        <v>2</v>
      </c>
      <c r="D1627" t="s">
        <v>28</v>
      </c>
      <c r="E1627" t="s">
        <v>65</v>
      </c>
      <c r="F1627" t="s">
        <v>30</v>
      </c>
      <c r="G1627" t="str">
        <f t="shared" si="200"/>
        <v>loti</v>
      </c>
      <c r="H1627" t="str">
        <f t="shared" si="201"/>
        <v>7</v>
      </c>
      <c r="I1627" t="str">
        <f t="shared" si="202"/>
        <v>gulln</v>
      </c>
      <c r="J1627" t="str">
        <f t="shared" si="203"/>
        <v>trult</v>
      </c>
      <c r="K1627" t="str">
        <f t="shared" si="204"/>
        <v>gulln</v>
      </c>
      <c r="L1627" t="str">
        <f>VLOOKUP(G1627,[1]VLOOKUP!$A$11:$B$14,2,FALSE)</f>
        <v>gulln</v>
      </c>
      <c r="M1627" t="s">
        <v>131</v>
      </c>
      <c r="N1627" t="str">
        <f>VLOOKUP(M1627,[1]VLOOKUP!$A$2:$C$9,2,FALSE)</f>
        <v>Overlapping</v>
      </c>
      <c r="O1627" t="str">
        <f>VLOOKUP(M1627,[1]VLOOKUP!$A$2:$C$9,3,FALSE)</f>
        <v>Novel</v>
      </c>
      <c r="P1627">
        <v>2773169</v>
      </c>
      <c r="Q1627" t="s">
        <v>66</v>
      </c>
      <c r="R1627" t="s">
        <v>28</v>
      </c>
      <c r="S1627" t="s">
        <v>64</v>
      </c>
      <c r="T1627">
        <v>293</v>
      </c>
      <c r="U1627" t="s">
        <v>64</v>
      </c>
      <c r="V1627">
        <v>293</v>
      </c>
      <c r="W1627" t="s">
        <v>62</v>
      </c>
      <c r="X1627">
        <v>293</v>
      </c>
      <c r="Y1627" t="s">
        <v>64</v>
      </c>
      <c r="Z1627">
        <v>293</v>
      </c>
      <c r="AA1627" t="s">
        <v>41</v>
      </c>
      <c r="AB1627">
        <v>3056</v>
      </c>
      <c r="AC1627" t="s">
        <v>42</v>
      </c>
      <c r="AD1627">
        <f t="shared" si="205"/>
        <v>1</v>
      </c>
      <c r="AE1627">
        <f t="shared" si="206"/>
        <v>0</v>
      </c>
      <c r="AF1627">
        <f t="shared" si="207"/>
        <v>0</v>
      </c>
    </row>
    <row r="1628" spans="1:32" x14ac:dyDescent="0.25">
      <c r="A1628">
        <v>645</v>
      </c>
      <c r="B1628">
        <v>6</v>
      </c>
      <c r="C1628">
        <v>2</v>
      </c>
      <c r="D1628" t="s">
        <v>28</v>
      </c>
      <c r="E1628" t="s">
        <v>80</v>
      </c>
      <c r="F1628" t="s">
        <v>30</v>
      </c>
      <c r="G1628" t="str">
        <f t="shared" si="200"/>
        <v>loti</v>
      </c>
      <c r="H1628" t="str">
        <f t="shared" si="201"/>
        <v>9</v>
      </c>
      <c r="I1628" t="str">
        <f t="shared" si="202"/>
        <v>gulln</v>
      </c>
      <c r="J1628" t="str">
        <f t="shared" si="203"/>
        <v>trult</v>
      </c>
      <c r="K1628" t="str">
        <f t="shared" si="204"/>
        <v>gulln</v>
      </c>
      <c r="L1628" t="str">
        <f>VLOOKUP(G1628,[1]VLOOKUP!$A$11:$B$14,2,FALSE)</f>
        <v>gulln</v>
      </c>
      <c r="M1628" t="s">
        <v>131</v>
      </c>
      <c r="N1628" t="str">
        <f>VLOOKUP(M1628,[1]VLOOKUP!$A$2:$C$9,2,FALSE)</f>
        <v>Overlapping</v>
      </c>
      <c r="O1628" t="str">
        <f>VLOOKUP(M1628,[1]VLOOKUP!$A$2:$C$9,3,FALSE)</f>
        <v>Novel</v>
      </c>
      <c r="P1628">
        <v>2776521</v>
      </c>
      <c r="Q1628" t="s">
        <v>66</v>
      </c>
      <c r="R1628" t="s">
        <v>28</v>
      </c>
      <c r="S1628" t="s">
        <v>64</v>
      </c>
      <c r="T1628">
        <v>293</v>
      </c>
      <c r="U1628" t="s">
        <v>64</v>
      </c>
      <c r="V1628">
        <v>293</v>
      </c>
      <c r="W1628" t="s">
        <v>62</v>
      </c>
      <c r="X1628">
        <v>293</v>
      </c>
      <c r="Y1628" t="s">
        <v>64</v>
      </c>
      <c r="Z1628">
        <v>293</v>
      </c>
      <c r="AA1628" t="s">
        <v>41</v>
      </c>
      <c r="AB1628">
        <v>888</v>
      </c>
      <c r="AC1628" t="s">
        <v>42</v>
      </c>
      <c r="AD1628">
        <f t="shared" si="205"/>
        <v>1</v>
      </c>
      <c r="AE1628">
        <f t="shared" si="206"/>
        <v>0</v>
      </c>
      <c r="AF1628">
        <f t="shared" si="207"/>
        <v>0</v>
      </c>
    </row>
    <row r="1629" spans="1:32" x14ac:dyDescent="0.25">
      <c r="A1629">
        <v>646</v>
      </c>
      <c r="B1629">
        <v>6</v>
      </c>
      <c r="C1629">
        <v>2</v>
      </c>
      <c r="D1629" t="s">
        <v>28</v>
      </c>
      <c r="E1629" t="s">
        <v>73</v>
      </c>
      <c r="F1629" t="s">
        <v>30</v>
      </c>
      <c r="G1629" t="str">
        <f t="shared" si="200"/>
        <v>loti</v>
      </c>
      <c r="H1629" t="str">
        <f t="shared" si="201"/>
        <v>3</v>
      </c>
      <c r="I1629" t="str">
        <f t="shared" si="202"/>
        <v>gulln</v>
      </c>
      <c r="J1629" t="str">
        <f t="shared" si="203"/>
        <v>trult</v>
      </c>
      <c r="K1629" t="str">
        <f t="shared" si="204"/>
        <v>trult</v>
      </c>
      <c r="L1629" t="str">
        <f>VLOOKUP(G1629,[1]VLOOKUP!$A$11:$B$14,2,FALSE)</f>
        <v>gulln</v>
      </c>
      <c r="M1629" t="s">
        <v>131</v>
      </c>
      <c r="N1629" t="str">
        <f>VLOOKUP(M1629,[1]VLOOKUP!$A$2:$C$9,2,FALSE)</f>
        <v>Overlapping</v>
      </c>
      <c r="O1629" t="str">
        <f>VLOOKUP(M1629,[1]VLOOKUP!$A$2:$C$9,3,FALSE)</f>
        <v>Novel</v>
      </c>
      <c r="P1629">
        <v>2777705</v>
      </c>
      <c r="Q1629" t="s">
        <v>60</v>
      </c>
      <c r="R1629" t="s">
        <v>28</v>
      </c>
      <c r="S1629" t="s">
        <v>61</v>
      </c>
      <c r="T1629">
        <v>294</v>
      </c>
      <c r="U1629" t="s">
        <v>61</v>
      </c>
      <c r="V1629">
        <v>294</v>
      </c>
      <c r="W1629" t="s">
        <v>62</v>
      </c>
      <c r="X1629">
        <v>294</v>
      </c>
      <c r="Y1629" t="s">
        <v>61</v>
      </c>
      <c r="Z1629">
        <v>294</v>
      </c>
      <c r="AA1629" t="s">
        <v>35</v>
      </c>
      <c r="AB1629">
        <v>1007</v>
      </c>
      <c r="AC1629" t="s">
        <v>36</v>
      </c>
      <c r="AD1629">
        <f t="shared" si="205"/>
        <v>0</v>
      </c>
      <c r="AE1629">
        <f t="shared" si="206"/>
        <v>0</v>
      </c>
      <c r="AF1629">
        <f t="shared" si="207"/>
        <v>0</v>
      </c>
    </row>
    <row r="1630" spans="1:32" x14ac:dyDescent="0.25">
      <c r="A1630">
        <v>647</v>
      </c>
      <c r="B1630">
        <v>6</v>
      </c>
      <c r="C1630">
        <v>2</v>
      </c>
      <c r="D1630" t="s">
        <v>28</v>
      </c>
      <c r="E1630" t="s">
        <v>70</v>
      </c>
      <c r="F1630" t="s">
        <v>30</v>
      </c>
      <c r="G1630" t="str">
        <f t="shared" si="200"/>
        <v>loti</v>
      </c>
      <c r="H1630" t="str">
        <f t="shared" si="201"/>
        <v>2</v>
      </c>
      <c r="I1630" t="str">
        <f t="shared" si="202"/>
        <v>trult</v>
      </c>
      <c r="J1630" t="str">
        <f t="shared" si="203"/>
        <v>gulln</v>
      </c>
      <c r="K1630" t="str">
        <f t="shared" si="204"/>
        <v>trult</v>
      </c>
      <c r="L1630" t="str">
        <f>VLOOKUP(G1630,[1]VLOOKUP!$A$11:$B$14,2,FALSE)</f>
        <v>gulln</v>
      </c>
      <c r="M1630" t="s">
        <v>131</v>
      </c>
      <c r="N1630" t="str">
        <f>VLOOKUP(M1630,[1]VLOOKUP!$A$2:$C$9,2,FALSE)</f>
        <v>Overlapping</v>
      </c>
      <c r="O1630" t="str">
        <f>VLOOKUP(M1630,[1]VLOOKUP!$A$2:$C$9,3,FALSE)</f>
        <v>Novel</v>
      </c>
      <c r="P1630">
        <v>2779009</v>
      </c>
      <c r="Q1630" t="s">
        <v>60</v>
      </c>
      <c r="R1630" t="s">
        <v>28</v>
      </c>
      <c r="S1630" t="s">
        <v>64</v>
      </c>
      <c r="T1630">
        <v>295</v>
      </c>
      <c r="U1630" t="s">
        <v>64</v>
      </c>
      <c r="V1630">
        <v>295</v>
      </c>
      <c r="W1630" t="s">
        <v>62</v>
      </c>
      <c r="X1630">
        <v>295</v>
      </c>
      <c r="Y1630" t="s">
        <v>64</v>
      </c>
      <c r="Z1630">
        <v>295</v>
      </c>
      <c r="AA1630" t="s">
        <v>41</v>
      </c>
      <c r="AB1630">
        <v>1423</v>
      </c>
      <c r="AC1630" t="s">
        <v>42</v>
      </c>
      <c r="AD1630">
        <f t="shared" si="205"/>
        <v>0</v>
      </c>
      <c r="AE1630">
        <f t="shared" si="206"/>
        <v>0</v>
      </c>
      <c r="AF1630">
        <f t="shared" si="207"/>
        <v>0</v>
      </c>
    </row>
    <row r="1631" spans="1:32" x14ac:dyDescent="0.25">
      <c r="A1631">
        <v>648</v>
      </c>
      <c r="B1631">
        <v>6</v>
      </c>
      <c r="C1631">
        <v>2</v>
      </c>
      <c r="D1631" t="s">
        <v>28</v>
      </c>
      <c r="E1631" t="s">
        <v>68</v>
      </c>
      <c r="F1631" t="s">
        <v>30</v>
      </c>
      <c r="G1631" t="str">
        <f t="shared" si="200"/>
        <v>loti</v>
      </c>
      <c r="H1631" t="str">
        <f t="shared" si="201"/>
        <v>8</v>
      </c>
      <c r="I1631" t="str">
        <f t="shared" si="202"/>
        <v>gulln</v>
      </c>
      <c r="J1631" t="str">
        <f t="shared" si="203"/>
        <v>trult</v>
      </c>
      <c r="K1631" t="str">
        <f t="shared" si="204"/>
        <v>gulln</v>
      </c>
      <c r="L1631" t="str">
        <f>VLOOKUP(G1631,[1]VLOOKUP!$A$11:$B$14,2,FALSE)</f>
        <v>gulln</v>
      </c>
      <c r="M1631" t="s">
        <v>131</v>
      </c>
      <c r="N1631" t="str">
        <f>VLOOKUP(M1631,[1]VLOOKUP!$A$2:$C$9,2,FALSE)</f>
        <v>Overlapping</v>
      </c>
      <c r="O1631" t="str">
        <f>VLOOKUP(M1631,[1]VLOOKUP!$A$2:$C$9,3,FALSE)</f>
        <v>Novel</v>
      </c>
      <c r="P1631">
        <v>2780745</v>
      </c>
      <c r="Q1631" t="s">
        <v>66</v>
      </c>
      <c r="R1631" t="s">
        <v>28</v>
      </c>
      <c r="S1631" t="s">
        <v>64</v>
      </c>
      <c r="T1631">
        <v>293</v>
      </c>
      <c r="U1631" t="s">
        <v>64</v>
      </c>
      <c r="V1631">
        <v>293</v>
      </c>
      <c r="W1631" t="s">
        <v>62</v>
      </c>
      <c r="X1631">
        <v>293</v>
      </c>
      <c r="Y1631" t="s">
        <v>64</v>
      </c>
      <c r="Z1631">
        <v>293</v>
      </c>
      <c r="AA1631" t="s">
        <v>41</v>
      </c>
      <c r="AB1631">
        <v>2104</v>
      </c>
      <c r="AC1631" t="s">
        <v>42</v>
      </c>
      <c r="AD1631">
        <f t="shared" si="205"/>
        <v>1</v>
      </c>
      <c r="AE1631">
        <f t="shared" si="206"/>
        <v>0</v>
      </c>
      <c r="AF1631">
        <f t="shared" si="207"/>
        <v>0</v>
      </c>
    </row>
    <row r="1632" spans="1:32" x14ac:dyDescent="0.25">
      <c r="A1632">
        <v>649</v>
      </c>
      <c r="B1632">
        <v>6</v>
      </c>
      <c r="C1632">
        <v>2</v>
      </c>
      <c r="D1632" t="s">
        <v>28</v>
      </c>
      <c r="E1632" t="s">
        <v>69</v>
      </c>
      <c r="F1632" t="s">
        <v>30</v>
      </c>
      <c r="G1632" t="str">
        <f t="shared" si="200"/>
        <v>loti</v>
      </c>
      <c r="H1632" t="str">
        <f t="shared" si="201"/>
        <v>5</v>
      </c>
      <c r="I1632" t="str">
        <f t="shared" si="202"/>
        <v>gulln</v>
      </c>
      <c r="J1632" t="str">
        <f t="shared" si="203"/>
        <v>trult</v>
      </c>
      <c r="K1632" t="str">
        <f t="shared" si="204"/>
        <v>trult</v>
      </c>
      <c r="L1632" t="str">
        <f>VLOOKUP(G1632,[1]VLOOKUP!$A$11:$B$14,2,FALSE)</f>
        <v>gulln</v>
      </c>
      <c r="M1632" t="s">
        <v>131</v>
      </c>
      <c r="N1632" t="str">
        <f>VLOOKUP(M1632,[1]VLOOKUP!$A$2:$C$9,2,FALSE)</f>
        <v>Overlapping</v>
      </c>
      <c r="O1632" t="str">
        <f>VLOOKUP(M1632,[1]VLOOKUP!$A$2:$C$9,3,FALSE)</f>
        <v>Novel</v>
      </c>
      <c r="P1632">
        <v>2783145</v>
      </c>
      <c r="Q1632" t="s">
        <v>60</v>
      </c>
      <c r="R1632" t="s">
        <v>28</v>
      </c>
      <c r="S1632" t="s">
        <v>61</v>
      </c>
      <c r="T1632">
        <v>293</v>
      </c>
      <c r="U1632" t="s">
        <v>61</v>
      </c>
      <c r="V1632">
        <v>293</v>
      </c>
      <c r="W1632" t="s">
        <v>62</v>
      </c>
      <c r="X1632">
        <v>293</v>
      </c>
      <c r="Y1632" t="s">
        <v>61</v>
      </c>
      <c r="Z1632">
        <v>293</v>
      </c>
      <c r="AA1632" t="s">
        <v>35</v>
      </c>
      <c r="AB1632">
        <v>992</v>
      </c>
      <c r="AC1632" t="s">
        <v>36</v>
      </c>
      <c r="AD1632">
        <f t="shared" si="205"/>
        <v>0</v>
      </c>
      <c r="AE1632">
        <f t="shared" si="206"/>
        <v>0</v>
      </c>
      <c r="AF1632">
        <f t="shared" si="207"/>
        <v>0</v>
      </c>
    </row>
    <row r="1633" spans="1:32" x14ac:dyDescent="0.25">
      <c r="A1633">
        <v>650</v>
      </c>
      <c r="B1633">
        <v>6</v>
      </c>
      <c r="C1633">
        <v>2</v>
      </c>
      <c r="D1633" t="s">
        <v>28</v>
      </c>
      <c r="E1633" t="s">
        <v>65</v>
      </c>
      <c r="F1633" t="s">
        <v>30</v>
      </c>
      <c r="G1633" t="str">
        <f t="shared" si="200"/>
        <v>loti</v>
      </c>
      <c r="H1633" t="str">
        <f t="shared" si="201"/>
        <v>7</v>
      </c>
      <c r="I1633" t="str">
        <f t="shared" si="202"/>
        <v>gulln</v>
      </c>
      <c r="J1633" t="str">
        <f t="shared" si="203"/>
        <v>trult</v>
      </c>
      <c r="K1633" t="str">
        <f t="shared" si="204"/>
        <v>gulln</v>
      </c>
      <c r="L1633" t="str">
        <f>VLOOKUP(G1633,[1]VLOOKUP!$A$11:$B$14,2,FALSE)</f>
        <v>gulln</v>
      </c>
      <c r="M1633" t="s">
        <v>131</v>
      </c>
      <c r="N1633" t="str">
        <f>VLOOKUP(M1633,[1]VLOOKUP!$A$2:$C$9,2,FALSE)</f>
        <v>Overlapping</v>
      </c>
      <c r="O1633" t="str">
        <f>VLOOKUP(M1633,[1]VLOOKUP!$A$2:$C$9,3,FALSE)</f>
        <v>Novel</v>
      </c>
      <c r="P1633">
        <v>2784433</v>
      </c>
      <c r="Q1633" t="s">
        <v>66</v>
      </c>
      <c r="R1633" t="s">
        <v>28</v>
      </c>
      <c r="S1633" t="s">
        <v>64</v>
      </c>
      <c r="T1633">
        <v>293</v>
      </c>
      <c r="U1633" t="s">
        <v>64</v>
      </c>
      <c r="V1633">
        <v>293</v>
      </c>
      <c r="W1633" t="s">
        <v>62</v>
      </c>
      <c r="X1633">
        <v>293</v>
      </c>
      <c r="Y1633" t="s">
        <v>64</v>
      </c>
      <c r="Z1633">
        <v>293</v>
      </c>
      <c r="AA1633" t="s">
        <v>41</v>
      </c>
      <c r="AB1633">
        <v>1200</v>
      </c>
      <c r="AC1633" t="s">
        <v>42</v>
      </c>
      <c r="AD1633">
        <f t="shared" si="205"/>
        <v>1</v>
      </c>
      <c r="AE1633">
        <f t="shared" si="206"/>
        <v>0</v>
      </c>
      <c r="AF1633">
        <f t="shared" si="207"/>
        <v>0</v>
      </c>
    </row>
    <row r="1634" spans="1:32" x14ac:dyDescent="0.25">
      <c r="A1634">
        <v>651</v>
      </c>
      <c r="B1634">
        <v>6</v>
      </c>
      <c r="C1634">
        <v>2</v>
      </c>
      <c r="D1634" t="s">
        <v>28</v>
      </c>
      <c r="E1634" t="s">
        <v>76</v>
      </c>
      <c r="F1634" t="s">
        <v>30</v>
      </c>
      <c r="G1634" t="str">
        <f t="shared" si="200"/>
        <v>loti</v>
      </c>
      <c r="H1634" t="str">
        <f t="shared" si="201"/>
        <v>4</v>
      </c>
      <c r="I1634" t="str">
        <f t="shared" si="202"/>
        <v>trult</v>
      </c>
      <c r="J1634" t="str">
        <f t="shared" si="203"/>
        <v>gulln</v>
      </c>
      <c r="K1634" t="str">
        <f t="shared" si="204"/>
        <v>trult</v>
      </c>
      <c r="L1634" t="str">
        <f>VLOOKUP(G1634,[1]VLOOKUP!$A$11:$B$14,2,FALSE)</f>
        <v>gulln</v>
      </c>
      <c r="M1634" t="s">
        <v>131</v>
      </c>
      <c r="N1634" t="str">
        <f>VLOOKUP(M1634,[1]VLOOKUP!$A$2:$C$9,2,FALSE)</f>
        <v>Overlapping</v>
      </c>
      <c r="O1634" t="str">
        <f>VLOOKUP(M1634,[1]VLOOKUP!$A$2:$C$9,3,FALSE)</f>
        <v>Novel</v>
      </c>
      <c r="P1634">
        <v>2785929</v>
      </c>
      <c r="Q1634" t="s">
        <v>60</v>
      </c>
      <c r="R1634" t="s">
        <v>28</v>
      </c>
      <c r="S1634" t="s">
        <v>64</v>
      </c>
      <c r="T1634">
        <v>294</v>
      </c>
      <c r="U1634" t="s">
        <v>64</v>
      </c>
      <c r="V1634">
        <v>294</v>
      </c>
      <c r="W1634" t="s">
        <v>62</v>
      </c>
      <c r="X1634">
        <v>294</v>
      </c>
      <c r="Y1634" t="s">
        <v>64</v>
      </c>
      <c r="Z1634">
        <v>294</v>
      </c>
      <c r="AA1634" t="s">
        <v>41</v>
      </c>
      <c r="AB1634">
        <v>1240</v>
      </c>
      <c r="AC1634" t="s">
        <v>42</v>
      </c>
      <c r="AD1634">
        <f t="shared" si="205"/>
        <v>0</v>
      </c>
      <c r="AE1634">
        <f t="shared" si="206"/>
        <v>0</v>
      </c>
      <c r="AF1634">
        <f t="shared" si="207"/>
        <v>0</v>
      </c>
    </row>
    <row r="1635" spans="1:32" hidden="1" x14ac:dyDescent="0.25">
      <c r="A1635">
        <v>652</v>
      </c>
      <c r="B1635">
        <v>6</v>
      </c>
      <c r="C1635">
        <v>2</v>
      </c>
      <c r="D1635" t="s">
        <v>28</v>
      </c>
      <c r="E1635" t="s">
        <v>69</v>
      </c>
      <c r="F1635" t="s">
        <v>30</v>
      </c>
      <c r="G1635" t="str">
        <f t="shared" si="200"/>
        <v>loti</v>
      </c>
      <c r="H1635" t="str">
        <f t="shared" si="201"/>
        <v>5</v>
      </c>
      <c r="I1635" t="str">
        <f t="shared" si="202"/>
        <v>gulln</v>
      </c>
      <c r="J1635" t="str">
        <f t="shared" si="203"/>
        <v>trult</v>
      </c>
      <c r="K1635" t="str">
        <f t="shared" si="204"/>
        <v>trult</v>
      </c>
      <c r="L1635" t="str">
        <f>VLOOKUP(G1635,[1]VLOOKUP!$A$11:$B$14,2,FALSE)</f>
        <v>gulln</v>
      </c>
      <c r="M1635" t="s">
        <v>131</v>
      </c>
      <c r="N1635" t="str">
        <f>VLOOKUP(M1635,[1]VLOOKUP!$A$2:$C$9,2,FALSE)</f>
        <v>Overlapping</v>
      </c>
      <c r="O1635" t="str">
        <f>VLOOKUP(M1635,[1]VLOOKUP!$A$2:$C$9,3,FALSE)</f>
        <v>Novel</v>
      </c>
      <c r="P1635">
        <v>2787465</v>
      </c>
      <c r="Q1635" t="s">
        <v>60</v>
      </c>
      <c r="R1635" t="s">
        <v>28</v>
      </c>
      <c r="S1635" t="s">
        <v>61</v>
      </c>
      <c r="T1635">
        <v>294</v>
      </c>
      <c r="U1635" t="s">
        <v>61</v>
      </c>
      <c r="V1635">
        <v>294</v>
      </c>
      <c r="W1635" t="s">
        <v>62</v>
      </c>
      <c r="X1635">
        <v>294</v>
      </c>
      <c r="Y1635" t="s">
        <v>61</v>
      </c>
      <c r="Z1635">
        <v>294</v>
      </c>
      <c r="AA1635" t="s">
        <v>35</v>
      </c>
      <c r="AB1635">
        <v>3751</v>
      </c>
      <c r="AC1635" t="s">
        <v>36</v>
      </c>
      <c r="AD1635">
        <f t="shared" si="205"/>
        <v>0</v>
      </c>
      <c r="AE1635">
        <f t="shared" si="206"/>
        <v>0</v>
      </c>
      <c r="AF1635">
        <f t="shared" si="207"/>
        <v>1</v>
      </c>
    </row>
    <row r="1636" spans="1:32" x14ac:dyDescent="0.25">
      <c r="A1636">
        <v>653</v>
      </c>
      <c r="B1636">
        <v>6</v>
      </c>
      <c r="C1636">
        <v>2</v>
      </c>
      <c r="D1636" t="s">
        <v>28</v>
      </c>
      <c r="E1636" t="s">
        <v>77</v>
      </c>
      <c r="F1636" t="s">
        <v>30</v>
      </c>
      <c r="G1636" t="str">
        <f t="shared" si="200"/>
        <v>loti</v>
      </c>
      <c r="H1636" t="str">
        <f t="shared" si="201"/>
        <v>6</v>
      </c>
      <c r="I1636" t="str">
        <f t="shared" si="202"/>
        <v>trult</v>
      </c>
      <c r="J1636" t="str">
        <f t="shared" si="203"/>
        <v>gulln</v>
      </c>
      <c r="K1636" t="str">
        <f t="shared" si="204"/>
        <v>gulln</v>
      </c>
      <c r="L1636" t="str">
        <f>VLOOKUP(G1636,[1]VLOOKUP!$A$11:$B$14,2,FALSE)</f>
        <v>gulln</v>
      </c>
      <c r="M1636" t="s">
        <v>131</v>
      </c>
      <c r="N1636" t="str">
        <f>VLOOKUP(M1636,[1]VLOOKUP!$A$2:$C$9,2,FALSE)</f>
        <v>Overlapping</v>
      </c>
      <c r="O1636" t="str">
        <f>VLOOKUP(M1636,[1]VLOOKUP!$A$2:$C$9,3,FALSE)</f>
        <v>Novel</v>
      </c>
      <c r="P1636">
        <v>2791513</v>
      </c>
      <c r="Q1636" t="s">
        <v>66</v>
      </c>
      <c r="R1636" t="s">
        <v>28</v>
      </c>
      <c r="S1636" t="s">
        <v>61</v>
      </c>
      <c r="T1636">
        <v>295</v>
      </c>
      <c r="U1636" t="s">
        <v>61</v>
      </c>
      <c r="V1636">
        <v>295</v>
      </c>
      <c r="W1636" t="s">
        <v>62</v>
      </c>
      <c r="X1636">
        <v>295</v>
      </c>
      <c r="Y1636" t="s">
        <v>61</v>
      </c>
      <c r="Z1636">
        <v>295</v>
      </c>
      <c r="AA1636" t="s">
        <v>35</v>
      </c>
      <c r="AB1636">
        <v>1310</v>
      </c>
      <c r="AC1636" t="s">
        <v>36</v>
      </c>
      <c r="AD1636">
        <f t="shared" si="205"/>
        <v>1</v>
      </c>
      <c r="AE1636">
        <f t="shared" si="206"/>
        <v>0</v>
      </c>
      <c r="AF1636">
        <f t="shared" si="207"/>
        <v>0</v>
      </c>
    </row>
    <row r="1637" spans="1:32" x14ac:dyDescent="0.25">
      <c r="A1637">
        <v>654</v>
      </c>
      <c r="B1637">
        <v>6</v>
      </c>
      <c r="C1637">
        <v>2</v>
      </c>
      <c r="D1637" t="s">
        <v>28</v>
      </c>
      <c r="E1637" t="s">
        <v>63</v>
      </c>
      <c r="F1637" t="s">
        <v>30</v>
      </c>
      <c r="G1637" t="str">
        <f t="shared" si="200"/>
        <v>loti</v>
      </c>
      <c r="H1637" t="str">
        <f t="shared" si="201"/>
        <v>1</v>
      </c>
      <c r="I1637" t="str">
        <f t="shared" si="202"/>
        <v>trult</v>
      </c>
      <c r="J1637" t="str">
        <f t="shared" si="203"/>
        <v>gulln</v>
      </c>
      <c r="K1637" t="str">
        <f t="shared" si="204"/>
        <v>trult</v>
      </c>
      <c r="L1637" t="str">
        <f>VLOOKUP(G1637,[1]VLOOKUP!$A$11:$B$14,2,FALSE)</f>
        <v>gulln</v>
      </c>
      <c r="M1637" t="s">
        <v>131</v>
      </c>
      <c r="N1637" t="str">
        <f>VLOOKUP(M1637,[1]VLOOKUP!$A$2:$C$9,2,FALSE)</f>
        <v>Overlapping</v>
      </c>
      <c r="O1637" t="str">
        <f>VLOOKUP(M1637,[1]VLOOKUP!$A$2:$C$9,3,FALSE)</f>
        <v>Novel</v>
      </c>
      <c r="P1637">
        <v>2793138</v>
      </c>
      <c r="Q1637" t="s">
        <v>60</v>
      </c>
      <c r="R1637" t="s">
        <v>28</v>
      </c>
      <c r="S1637" t="s">
        <v>64</v>
      </c>
      <c r="T1637">
        <v>292</v>
      </c>
      <c r="U1637" t="s">
        <v>64</v>
      </c>
      <c r="V1637">
        <v>292</v>
      </c>
      <c r="W1637" t="s">
        <v>62</v>
      </c>
      <c r="X1637">
        <v>292</v>
      </c>
      <c r="Y1637" t="s">
        <v>64</v>
      </c>
      <c r="Z1637">
        <v>292</v>
      </c>
      <c r="AA1637" t="s">
        <v>41</v>
      </c>
      <c r="AB1637">
        <v>760</v>
      </c>
      <c r="AC1637" t="s">
        <v>42</v>
      </c>
      <c r="AD1637">
        <f t="shared" si="205"/>
        <v>0</v>
      </c>
      <c r="AE1637">
        <f t="shared" si="206"/>
        <v>0</v>
      </c>
      <c r="AF1637">
        <f t="shared" si="207"/>
        <v>0</v>
      </c>
    </row>
    <row r="1638" spans="1:32" x14ac:dyDescent="0.25">
      <c r="A1638">
        <v>655</v>
      </c>
      <c r="B1638">
        <v>6</v>
      </c>
      <c r="C1638">
        <v>2</v>
      </c>
      <c r="D1638" t="s">
        <v>28</v>
      </c>
      <c r="E1638" t="s">
        <v>72</v>
      </c>
      <c r="F1638" t="s">
        <v>30</v>
      </c>
      <c r="G1638" t="str">
        <f t="shared" si="200"/>
        <v>loti</v>
      </c>
      <c r="H1638" t="str">
        <f t="shared" si="201"/>
        <v>8</v>
      </c>
      <c r="I1638" t="str">
        <f t="shared" si="202"/>
        <v>trult</v>
      </c>
      <c r="J1638" t="str">
        <f t="shared" si="203"/>
        <v>gulln</v>
      </c>
      <c r="K1638" t="str">
        <f t="shared" si="204"/>
        <v>gulln</v>
      </c>
      <c r="L1638" t="str">
        <f>VLOOKUP(G1638,[1]VLOOKUP!$A$11:$B$14,2,FALSE)</f>
        <v>gulln</v>
      </c>
      <c r="M1638" t="s">
        <v>131</v>
      </c>
      <c r="N1638" t="str">
        <f>VLOOKUP(M1638,[1]VLOOKUP!$A$2:$C$9,2,FALSE)</f>
        <v>Overlapping</v>
      </c>
      <c r="O1638" t="str">
        <f>VLOOKUP(M1638,[1]VLOOKUP!$A$2:$C$9,3,FALSE)</f>
        <v>Novel</v>
      </c>
      <c r="P1638">
        <v>2794193</v>
      </c>
      <c r="Q1638" t="s">
        <v>66</v>
      </c>
      <c r="R1638" t="s">
        <v>28</v>
      </c>
      <c r="S1638" t="s">
        <v>61</v>
      </c>
      <c r="T1638">
        <v>293</v>
      </c>
      <c r="U1638" t="s">
        <v>61</v>
      </c>
      <c r="V1638">
        <v>293</v>
      </c>
      <c r="W1638" t="s">
        <v>62</v>
      </c>
      <c r="X1638">
        <v>293</v>
      </c>
      <c r="Y1638" t="s">
        <v>61</v>
      </c>
      <c r="Z1638">
        <v>293</v>
      </c>
      <c r="AA1638" t="s">
        <v>35</v>
      </c>
      <c r="AB1638">
        <v>1081</v>
      </c>
      <c r="AC1638" t="s">
        <v>36</v>
      </c>
      <c r="AD1638">
        <f t="shared" si="205"/>
        <v>1</v>
      </c>
      <c r="AE1638">
        <f t="shared" si="206"/>
        <v>0</v>
      </c>
      <c r="AF1638">
        <f t="shared" si="207"/>
        <v>0</v>
      </c>
    </row>
    <row r="1639" spans="1:32" x14ac:dyDescent="0.25">
      <c r="A1639">
        <v>656</v>
      </c>
      <c r="B1639">
        <v>6</v>
      </c>
      <c r="C1639">
        <v>2</v>
      </c>
      <c r="D1639" t="s">
        <v>28</v>
      </c>
      <c r="E1639" t="s">
        <v>81</v>
      </c>
      <c r="F1639" t="s">
        <v>30</v>
      </c>
      <c r="G1639" t="str">
        <f t="shared" si="200"/>
        <v>loti</v>
      </c>
      <c r="H1639" t="str">
        <f t="shared" si="201"/>
        <v>7</v>
      </c>
      <c r="I1639" t="str">
        <f t="shared" si="202"/>
        <v>trult</v>
      </c>
      <c r="J1639" t="str">
        <f t="shared" si="203"/>
        <v>gulln</v>
      </c>
      <c r="K1639" t="str">
        <f t="shared" si="204"/>
        <v>trult</v>
      </c>
      <c r="L1639" t="str">
        <f>VLOOKUP(G1639,[1]VLOOKUP!$A$11:$B$14,2,FALSE)</f>
        <v>gulln</v>
      </c>
      <c r="M1639" t="s">
        <v>131</v>
      </c>
      <c r="N1639" t="str">
        <f>VLOOKUP(M1639,[1]VLOOKUP!$A$2:$C$9,2,FALSE)</f>
        <v>Overlapping</v>
      </c>
      <c r="O1639" t="str">
        <f>VLOOKUP(M1639,[1]VLOOKUP!$A$2:$C$9,3,FALSE)</f>
        <v>Novel</v>
      </c>
      <c r="P1639">
        <v>2795569</v>
      </c>
      <c r="Q1639" t="s">
        <v>60</v>
      </c>
      <c r="R1639" t="s">
        <v>28</v>
      </c>
      <c r="S1639" t="s">
        <v>64</v>
      </c>
      <c r="T1639">
        <v>294</v>
      </c>
      <c r="U1639" t="s">
        <v>64</v>
      </c>
      <c r="V1639">
        <v>294</v>
      </c>
      <c r="W1639" t="s">
        <v>62</v>
      </c>
      <c r="X1639">
        <v>294</v>
      </c>
      <c r="Y1639" t="s">
        <v>64</v>
      </c>
      <c r="Z1639">
        <v>294</v>
      </c>
      <c r="AA1639" t="s">
        <v>41</v>
      </c>
      <c r="AB1639">
        <v>1503</v>
      </c>
      <c r="AC1639" t="s">
        <v>42</v>
      </c>
      <c r="AD1639">
        <f t="shared" si="205"/>
        <v>0</v>
      </c>
      <c r="AE1639">
        <f t="shared" si="206"/>
        <v>0</v>
      </c>
      <c r="AF1639">
        <f t="shared" si="207"/>
        <v>0</v>
      </c>
    </row>
    <row r="1640" spans="1:32" x14ac:dyDescent="0.25">
      <c r="A1640">
        <v>657</v>
      </c>
      <c r="B1640">
        <v>6</v>
      </c>
      <c r="C1640">
        <v>2</v>
      </c>
      <c r="D1640" t="s">
        <v>28</v>
      </c>
      <c r="E1640" t="s">
        <v>63</v>
      </c>
      <c r="F1640" t="s">
        <v>30</v>
      </c>
      <c r="G1640" t="str">
        <f t="shared" si="200"/>
        <v>loti</v>
      </c>
      <c r="H1640" t="str">
        <f t="shared" si="201"/>
        <v>1</v>
      </c>
      <c r="I1640" t="str">
        <f t="shared" si="202"/>
        <v>trult</v>
      </c>
      <c r="J1640" t="str">
        <f t="shared" si="203"/>
        <v>gulln</v>
      </c>
      <c r="K1640" t="str">
        <f t="shared" si="204"/>
        <v>trult</v>
      </c>
      <c r="L1640" t="str">
        <f>VLOOKUP(G1640,[1]VLOOKUP!$A$11:$B$14,2,FALSE)</f>
        <v>gulln</v>
      </c>
      <c r="M1640" t="s">
        <v>131</v>
      </c>
      <c r="N1640" t="str">
        <f>VLOOKUP(M1640,[1]VLOOKUP!$A$2:$C$9,2,FALSE)</f>
        <v>Overlapping</v>
      </c>
      <c r="O1640" t="str">
        <f>VLOOKUP(M1640,[1]VLOOKUP!$A$2:$C$9,3,FALSE)</f>
        <v>Novel</v>
      </c>
      <c r="P1640">
        <v>2797369</v>
      </c>
      <c r="Q1640" t="s">
        <v>60</v>
      </c>
      <c r="R1640" t="s">
        <v>28</v>
      </c>
      <c r="S1640" t="s">
        <v>64</v>
      </c>
      <c r="T1640">
        <v>295</v>
      </c>
      <c r="U1640" t="s">
        <v>64</v>
      </c>
      <c r="V1640">
        <v>295</v>
      </c>
      <c r="W1640" t="s">
        <v>62</v>
      </c>
      <c r="X1640">
        <v>295</v>
      </c>
      <c r="Y1640" t="s">
        <v>64</v>
      </c>
      <c r="Z1640">
        <v>295</v>
      </c>
      <c r="AA1640" t="s">
        <v>41</v>
      </c>
      <c r="AB1640">
        <v>926</v>
      </c>
      <c r="AC1640" t="s">
        <v>42</v>
      </c>
      <c r="AD1640">
        <f t="shared" si="205"/>
        <v>0</v>
      </c>
      <c r="AE1640">
        <f t="shared" si="206"/>
        <v>0</v>
      </c>
      <c r="AF1640">
        <f t="shared" si="207"/>
        <v>0</v>
      </c>
    </row>
    <row r="1641" spans="1:32" x14ac:dyDescent="0.25">
      <c r="A1641">
        <v>658</v>
      </c>
      <c r="B1641">
        <v>6</v>
      </c>
      <c r="C1641">
        <v>2</v>
      </c>
      <c r="D1641" t="s">
        <v>28</v>
      </c>
      <c r="E1641" t="s">
        <v>68</v>
      </c>
      <c r="F1641" t="s">
        <v>30</v>
      </c>
      <c r="G1641" t="str">
        <f t="shared" si="200"/>
        <v>loti</v>
      </c>
      <c r="H1641" t="str">
        <f t="shared" si="201"/>
        <v>8</v>
      </c>
      <c r="I1641" t="str">
        <f t="shared" si="202"/>
        <v>gulln</v>
      </c>
      <c r="J1641" t="str">
        <f t="shared" si="203"/>
        <v>trult</v>
      </c>
      <c r="K1641" t="str">
        <f t="shared" si="204"/>
        <v>gulln</v>
      </c>
      <c r="L1641" t="str">
        <f>VLOOKUP(G1641,[1]VLOOKUP!$A$11:$B$14,2,FALSE)</f>
        <v>gulln</v>
      </c>
      <c r="M1641" t="s">
        <v>131</v>
      </c>
      <c r="N1641" t="str">
        <f>VLOOKUP(M1641,[1]VLOOKUP!$A$2:$C$9,2,FALSE)</f>
        <v>Overlapping</v>
      </c>
      <c r="O1641" t="str">
        <f>VLOOKUP(M1641,[1]VLOOKUP!$A$2:$C$9,3,FALSE)</f>
        <v>Novel</v>
      </c>
      <c r="P1641">
        <v>2798593</v>
      </c>
      <c r="Q1641" t="s">
        <v>66</v>
      </c>
      <c r="R1641" t="s">
        <v>28</v>
      </c>
      <c r="S1641" t="s">
        <v>64</v>
      </c>
      <c r="T1641">
        <v>294</v>
      </c>
      <c r="U1641" t="s">
        <v>64</v>
      </c>
      <c r="V1641">
        <v>294</v>
      </c>
      <c r="W1641" t="s">
        <v>62</v>
      </c>
      <c r="X1641">
        <v>294</v>
      </c>
      <c r="Y1641" t="s">
        <v>64</v>
      </c>
      <c r="Z1641">
        <v>294</v>
      </c>
      <c r="AA1641" t="s">
        <v>41</v>
      </c>
      <c r="AB1641">
        <v>2223</v>
      </c>
      <c r="AC1641" t="s">
        <v>42</v>
      </c>
      <c r="AD1641">
        <f t="shared" si="205"/>
        <v>1</v>
      </c>
      <c r="AE1641">
        <f t="shared" si="206"/>
        <v>0</v>
      </c>
      <c r="AF1641">
        <f t="shared" si="207"/>
        <v>0</v>
      </c>
    </row>
    <row r="1642" spans="1:32" x14ac:dyDescent="0.25">
      <c r="A1642">
        <v>659</v>
      </c>
      <c r="B1642">
        <v>6</v>
      </c>
      <c r="C1642">
        <v>2</v>
      </c>
      <c r="D1642" t="s">
        <v>28</v>
      </c>
      <c r="E1642" t="s">
        <v>67</v>
      </c>
      <c r="F1642" t="s">
        <v>30</v>
      </c>
      <c r="G1642" t="str">
        <f t="shared" si="200"/>
        <v>loti</v>
      </c>
      <c r="H1642" t="str">
        <f t="shared" si="201"/>
        <v>2</v>
      </c>
      <c r="I1642" t="str">
        <f t="shared" si="202"/>
        <v>gulln</v>
      </c>
      <c r="J1642" t="str">
        <f t="shared" si="203"/>
        <v>trult</v>
      </c>
      <c r="K1642" t="str">
        <f t="shared" si="204"/>
        <v>trult</v>
      </c>
      <c r="L1642" t="str">
        <f>VLOOKUP(G1642,[1]VLOOKUP!$A$11:$B$14,2,FALSE)</f>
        <v>gulln</v>
      </c>
      <c r="M1642" t="s">
        <v>131</v>
      </c>
      <c r="N1642" t="str">
        <f>VLOOKUP(M1642,[1]VLOOKUP!$A$2:$C$9,2,FALSE)</f>
        <v>Overlapping</v>
      </c>
      <c r="O1642" t="str">
        <f>VLOOKUP(M1642,[1]VLOOKUP!$A$2:$C$9,3,FALSE)</f>
        <v>Novel</v>
      </c>
      <c r="P1642">
        <v>2801113</v>
      </c>
      <c r="Q1642" t="s">
        <v>60</v>
      </c>
      <c r="R1642" t="s">
        <v>28</v>
      </c>
      <c r="S1642" t="s">
        <v>61</v>
      </c>
      <c r="T1642">
        <v>294</v>
      </c>
      <c r="U1642" t="s">
        <v>61</v>
      </c>
      <c r="V1642">
        <v>294</v>
      </c>
      <c r="W1642" t="s">
        <v>62</v>
      </c>
      <c r="X1642">
        <v>294</v>
      </c>
      <c r="Y1642" t="s">
        <v>61</v>
      </c>
      <c r="Z1642">
        <v>294</v>
      </c>
      <c r="AA1642" t="s">
        <v>35</v>
      </c>
      <c r="AB1642">
        <v>1551</v>
      </c>
      <c r="AC1642" t="s">
        <v>36</v>
      </c>
      <c r="AD1642">
        <f t="shared" si="205"/>
        <v>0</v>
      </c>
      <c r="AE1642">
        <f t="shared" si="206"/>
        <v>0</v>
      </c>
      <c r="AF1642">
        <f t="shared" si="207"/>
        <v>0</v>
      </c>
    </row>
    <row r="1643" spans="1:32" x14ac:dyDescent="0.25">
      <c r="A1643">
        <v>660</v>
      </c>
      <c r="B1643">
        <v>6</v>
      </c>
      <c r="C1643">
        <v>2</v>
      </c>
      <c r="D1643" t="s">
        <v>28</v>
      </c>
      <c r="E1643" t="s">
        <v>71</v>
      </c>
      <c r="F1643" t="s">
        <v>30</v>
      </c>
      <c r="G1643" t="str">
        <f t="shared" si="200"/>
        <v>loti</v>
      </c>
      <c r="H1643" t="str">
        <f t="shared" si="201"/>
        <v>9</v>
      </c>
      <c r="I1643" t="str">
        <f t="shared" si="202"/>
        <v>trult</v>
      </c>
      <c r="J1643" t="str">
        <f t="shared" si="203"/>
        <v>gulln</v>
      </c>
      <c r="K1643" t="str">
        <f t="shared" si="204"/>
        <v>trult</v>
      </c>
      <c r="L1643" t="str">
        <f>VLOOKUP(G1643,[1]VLOOKUP!$A$11:$B$14,2,FALSE)</f>
        <v>gulln</v>
      </c>
      <c r="M1643" t="s">
        <v>131</v>
      </c>
      <c r="N1643" t="str">
        <f>VLOOKUP(M1643,[1]VLOOKUP!$A$2:$C$9,2,FALSE)</f>
        <v>Overlapping</v>
      </c>
      <c r="O1643" t="str">
        <f>VLOOKUP(M1643,[1]VLOOKUP!$A$2:$C$9,3,FALSE)</f>
        <v>Novel</v>
      </c>
      <c r="P1643">
        <v>2802979</v>
      </c>
      <c r="Q1643" t="s">
        <v>60</v>
      </c>
      <c r="R1643" t="s">
        <v>28</v>
      </c>
      <c r="S1643" t="s">
        <v>64</v>
      </c>
      <c r="T1643">
        <v>293</v>
      </c>
      <c r="U1643" t="s">
        <v>64</v>
      </c>
      <c r="V1643">
        <v>293</v>
      </c>
      <c r="W1643" t="s">
        <v>62</v>
      </c>
      <c r="X1643">
        <v>293</v>
      </c>
      <c r="Y1643" t="s">
        <v>64</v>
      </c>
      <c r="Z1643">
        <v>293</v>
      </c>
      <c r="AA1643" t="s">
        <v>41</v>
      </c>
      <c r="AB1643">
        <v>2078</v>
      </c>
      <c r="AC1643" t="s">
        <v>42</v>
      </c>
      <c r="AD1643">
        <f t="shared" si="205"/>
        <v>0</v>
      </c>
      <c r="AE1643">
        <f t="shared" si="206"/>
        <v>0</v>
      </c>
      <c r="AF1643">
        <f t="shared" si="207"/>
        <v>0</v>
      </c>
    </row>
    <row r="1644" spans="1:32" x14ac:dyDescent="0.25">
      <c r="A1644">
        <v>661</v>
      </c>
      <c r="B1644">
        <v>6</v>
      </c>
      <c r="C1644">
        <v>2</v>
      </c>
      <c r="D1644" t="s">
        <v>28</v>
      </c>
      <c r="E1644" t="s">
        <v>73</v>
      </c>
      <c r="F1644" t="s">
        <v>30</v>
      </c>
      <c r="G1644" t="str">
        <f t="shared" si="200"/>
        <v>loti</v>
      </c>
      <c r="H1644" t="str">
        <f t="shared" si="201"/>
        <v>3</v>
      </c>
      <c r="I1644" t="str">
        <f t="shared" si="202"/>
        <v>gulln</v>
      </c>
      <c r="J1644" t="str">
        <f t="shared" si="203"/>
        <v>trult</v>
      </c>
      <c r="K1644" t="str">
        <f t="shared" si="204"/>
        <v>trult</v>
      </c>
      <c r="L1644" t="str">
        <f>VLOOKUP(G1644,[1]VLOOKUP!$A$11:$B$14,2,FALSE)</f>
        <v>gulln</v>
      </c>
      <c r="M1644" t="s">
        <v>131</v>
      </c>
      <c r="N1644" t="str">
        <f>VLOOKUP(M1644,[1]VLOOKUP!$A$2:$C$9,2,FALSE)</f>
        <v>Overlapping</v>
      </c>
      <c r="O1644" t="str">
        <f>VLOOKUP(M1644,[1]VLOOKUP!$A$2:$C$9,3,FALSE)</f>
        <v>Novel</v>
      </c>
      <c r="P1644">
        <v>2805353</v>
      </c>
      <c r="Q1644" t="s">
        <v>60</v>
      </c>
      <c r="R1644" t="s">
        <v>28</v>
      </c>
      <c r="S1644" t="s">
        <v>61</v>
      </c>
      <c r="T1644">
        <v>293</v>
      </c>
      <c r="U1644" t="s">
        <v>61</v>
      </c>
      <c r="V1644">
        <v>293</v>
      </c>
      <c r="W1644" t="s">
        <v>62</v>
      </c>
      <c r="X1644">
        <v>293</v>
      </c>
      <c r="Y1644" t="s">
        <v>61</v>
      </c>
      <c r="Z1644">
        <v>293</v>
      </c>
      <c r="AA1644" t="s">
        <v>35</v>
      </c>
      <c r="AB1644">
        <v>2088</v>
      </c>
      <c r="AC1644" t="s">
        <v>36</v>
      </c>
      <c r="AD1644">
        <f t="shared" si="205"/>
        <v>0</v>
      </c>
      <c r="AE1644">
        <f t="shared" si="206"/>
        <v>0</v>
      </c>
      <c r="AF1644">
        <f t="shared" si="207"/>
        <v>0</v>
      </c>
    </row>
    <row r="1645" spans="1:32" x14ac:dyDescent="0.25">
      <c r="A1645">
        <v>662</v>
      </c>
      <c r="B1645">
        <v>6</v>
      </c>
      <c r="C1645">
        <v>2</v>
      </c>
      <c r="D1645" t="s">
        <v>28</v>
      </c>
      <c r="E1645" t="s">
        <v>58</v>
      </c>
      <c r="F1645" t="s">
        <v>30</v>
      </c>
      <c r="G1645" t="str">
        <f t="shared" si="200"/>
        <v>loti</v>
      </c>
      <c r="H1645" t="str">
        <f t="shared" si="201"/>
        <v>4</v>
      </c>
      <c r="I1645" t="str">
        <f t="shared" si="202"/>
        <v>gulln</v>
      </c>
      <c r="J1645" t="str">
        <f t="shared" si="203"/>
        <v>trult</v>
      </c>
      <c r="K1645" t="str">
        <f t="shared" si="204"/>
        <v>gulln</v>
      </c>
      <c r="L1645" t="str">
        <f>VLOOKUP(G1645,[1]VLOOKUP!$A$11:$B$14,2,FALSE)</f>
        <v>gulln</v>
      </c>
      <c r="M1645" t="s">
        <v>131</v>
      </c>
      <c r="N1645" t="str">
        <f>VLOOKUP(M1645,[1]VLOOKUP!$A$2:$C$9,2,FALSE)</f>
        <v>Overlapping</v>
      </c>
      <c r="O1645" t="str">
        <f>VLOOKUP(M1645,[1]VLOOKUP!$A$2:$C$9,3,FALSE)</f>
        <v>Novel</v>
      </c>
      <c r="P1645">
        <v>2807737</v>
      </c>
      <c r="Q1645" t="s">
        <v>66</v>
      </c>
      <c r="R1645" t="s">
        <v>28</v>
      </c>
      <c r="S1645" t="s">
        <v>64</v>
      </c>
      <c r="T1645">
        <v>294</v>
      </c>
      <c r="U1645" t="s">
        <v>64</v>
      </c>
      <c r="V1645">
        <v>294</v>
      </c>
      <c r="W1645" t="s">
        <v>62</v>
      </c>
      <c r="X1645">
        <v>294</v>
      </c>
      <c r="Y1645" t="s">
        <v>64</v>
      </c>
      <c r="Z1645">
        <v>294</v>
      </c>
      <c r="AA1645" t="s">
        <v>41</v>
      </c>
      <c r="AB1645">
        <v>2031</v>
      </c>
      <c r="AC1645" t="s">
        <v>42</v>
      </c>
      <c r="AD1645">
        <f t="shared" si="205"/>
        <v>1</v>
      </c>
      <c r="AE1645">
        <f t="shared" si="206"/>
        <v>0</v>
      </c>
      <c r="AF1645">
        <f t="shared" si="207"/>
        <v>0</v>
      </c>
    </row>
    <row r="1646" spans="1:32" x14ac:dyDescent="0.25">
      <c r="A1646">
        <v>663</v>
      </c>
      <c r="B1646">
        <v>6</v>
      </c>
      <c r="C1646">
        <v>2</v>
      </c>
      <c r="D1646" t="s">
        <v>28</v>
      </c>
      <c r="E1646" t="s">
        <v>74</v>
      </c>
      <c r="F1646" t="s">
        <v>30</v>
      </c>
      <c r="G1646" t="str">
        <f t="shared" si="200"/>
        <v>loti</v>
      </c>
      <c r="H1646" t="str">
        <f t="shared" si="201"/>
        <v>5</v>
      </c>
      <c r="I1646" t="str">
        <f t="shared" si="202"/>
        <v>trult</v>
      </c>
      <c r="J1646" t="str">
        <f t="shared" si="203"/>
        <v>gulln</v>
      </c>
      <c r="K1646" t="str">
        <f t="shared" si="204"/>
        <v>gulln</v>
      </c>
      <c r="L1646" t="str">
        <f>VLOOKUP(G1646,[1]VLOOKUP!$A$11:$B$14,2,FALSE)</f>
        <v>gulln</v>
      </c>
      <c r="M1646" t="s">
        <v>131</v>
      </c>
      <c r="N1646" t="str">
        <f>VLOOKUP(M1646,[1]VLOOKUP!$A$2:$C$9,2,FALSE)</f>
        <v>Overlapping</v>
      </c>
      <c r="O1646" t="str">
        <f>VLOOKUP(M1646,[1]VLOOKUP!$A$2:$C$9,3,FALSE)</f>
        <v>Novel</v>
      </c>
      <c r="P1646">
        <v>2810065</v>
      </c>
      <c r="Q1646" t="s">
        <v>66</v>
      </c>
      <c r="R1646" t="s">
        <v>28</v>
      </c>
      <c r="S1646" t="s">
        <v>61</v>
      </c>
      <c r="T1646">
        <v>294</v>
      </c>
      <c r="U1646" t="s">
        <v>61</v>
      </c>
      <c r="V1646">
        <v>294</v>
      </c>
      <c r="W1646" t="s">
        <v>62</v>
      </c>
      <c r="X1646">
        <v>294</v>
      </c>
      <c r="Y1646" t="s">
        <v>61</v>
      </c>
      <c r="Z1646">
        <v>294</v>
      </c>
      <c r="AA1646" t="s">
        <v>35</v>
      </c>
      <c r="AB1646">
        <v>1295</v>
      </c>
      <c r="AC1646" t="s">
        <v>36</v>
      </c>
      <c r="AD1646">
        <f t="shared" si="205"/>
        <v>1</v>
      </c>
      <c r="AE1646">
        <f t="shared" si="206"/>
        <v>0</v>
      </c>
      <c r="AF1646">
        <f t="shared" si="207"/>
        <v>0</v>
      </c>
    </row>
    <row r="1647" spans="1:32" x14ac:dyDescent="0.25">
      <c r="A1647">
        <v>664</v>
      </c>
      <c r="B1647">
        <v>6</v>
      </c>
      <c r="C1647">
        <v>2</v>
      </c>
      <c r="D1647" t="s">
        <v>28</v>
      </c>
      <c r="E1647" t="s">
        <v>79</v>
      </c>
      <c r="F1647" t="s">
        <v>30</v>
      </c>
      <c r="G1647" t="str">
        <f t="shared" si="200"/>
        <v>loti</v>
      </c>
      <c r="H1647" t="str">
        <f t="shared" si="201"/>
        <v>1</v>
      </c>
      <c r="I1647" t="str">
        <f t="shared" si="202"/>
        <v>gulln</v>
      </c>
      <c r="J1647" t="str">
        <f t="shared" si="203"/>
        <v>trult</v>
      </c>
      <c r="K1647" t="str">
        <f t="shared" si="204"/>
        <v>trult</v>
      </c>
      <c r="L1647" t="str">
        <f>VLOOKUP(G1647,[1]VLOOKUP!$A$11:$B$14,2,FALSE)</f>
        <v>gulln</v>
      </c>
      <c r="M1647" t="s">
        <v>131</v>
      </c>
      <c r="N1647" t="str">
        <f>VLOOKUP(M1647,[1]VLOOKUP!$A$2:$C$9,2,FALSE)</f>
        <v>Overlapping</v>
      </c>
      <c r="O1647" t="str">
        <f>VLOOKUP(M1647,[1]VLOOKUP!$A$2:$C$9,3,FALSE)</f>
        <v>Novel</v>
      </c>
      <c r="P1647">
        <v>2811657</v>
      </c>
      <c r="Q1647" t="s">
        <v>60</v>
      </c>
      <c r="R1647" t="s">
        <v>28</v>
      </c>
      <c r="S1647" t="s">
        <v>61</v>
      </c>
      <c r="T1647">
        <v>294</v>
      </c>
      <c r="U1647" t="s">
        <v>61</v>
      </c>
      <c r="V1647">
        <v>294</v>
      </c>
      <c r="W1647" t="s">
        <v>62</v>
      </c>
      <c r="X1647">
        <v>294</v>
      </c>
      <c r="Y1647" t="s">
        <v>61</v>
      </c>
      <c r="Z1647">
        <v>294</v>
      </c>
      <c r="AA1647" t="s">
        <v>35</v>
      </c>
      <c r="AB1647">
        <v>1183</v>
      </c>
      <c r="AC1647" t="s">
        <v>36</v>
      </c>
      <c r="AD1647">
        <f t="shared" si="205"/>
        <v>0</v>
      </c>
      <c r="AE1647">
        <f t="shared" si="206"/>
        <v>0</v>
      </c>
      <c r="AF1647">
        <f t="shared" si="207"/>
        <v>0</v>
      </c>
    </row>
    <row r="1648" spans="1:32" x14ac:dyDescent="0.25">
      <c r="A1648">
        <v>665</v>
      </c>
      <c r="B1648">
        <v>6</v>
      </c>
      <c r="C1648">
        <v>2</v>
      </c>
      <c r="D1648" t="s">
        <v>28</v>
      </c>
      <c r="E1648" t="s">
        <v>79</v>
      </c>
      <c r="F1648" t="s">
        <v>30</v>
      </c>
      <c r="G1648" t="str">
        <f t="shared" si="200"/>
        <v>loti</v>
      </c>
      <c r="H1648" t="str">
        <f t="shared" si="201"/>
        <v>1</v>
      </c>
      <c r="I1648" t="str">
        <f t="shared" si="202"/>
        <v>gulln</v>
      </c>
      <c r="J1648" t="str">
        <f t="shared" si="203"/>
        <v>trult</v>
      </c>
      <c r="K1648" t="str">
        <f t="shared" si="204"/>
        <v>trult</v>
      </c>
      <c r="L1648" t="str">
        <f>VLOOKUP(G1648,[1]VLOOKUP!$A$11:$B$14,2,FALSE)</f>
        <v>gulln</v>
      </c>
      <c r="M1648" t="s">
        <v>131</v>
      </c>
      <c r="N1648" t="str">
        <f>VLOOKUP(M1648,[1]VLOOKUP!$A$2:$C$9,2,FALSE)</f>
        <v>Overlapping</v>
      </c>
      <c r="O1648" t="str">
        <f>VLOOKUP(M1648,[1]VLOOKUP!$A$2:$C$9,3,FALSE)</f>
        <v>Novel</v>
      </c>
      <c r="P1648">
        <v>2813137</v>
      </c>
      <c r="Q1648" t="s">
        <v>60</v>
      </c>
      <c r="R1648" t="s">
        <v>28</v>
      </c>
      <c r="S1648" t="s">
        <v>61</v>
      </c>
      <c r="T1648">
        <v>294</v>
      </c>
      <c r="U1648" t="s">
        <v>61</v>
      </c>
      <c r="V1648">
        <v>294</v>
      </c>
      <c r="W1648" t="s">
        <v>62</v>
      </c>
      <c r="X1648">
        <v>294</v>
      </c>
      <c r="Y1648" t="s">
        <v>61</v>
      </c>
      <c r="Z1648">
        <v>294</v>
      </c>
      <c r="AA1648" t="s">
        <v>35</v>
      </c>
      <c r="AB1648">
        <v>743</v>
      </c>
      <c r="AC1648" t="s">
        <v>36</v>
      </c>
      <c r="AD1648">
        <f t="shared" si="205"/>
        <v>0</v>
      </c>
      <c r="AE1648">
        <f t="shared" si="206"/>
        <v>0</v>
      </c>
      <c r="AF1648">
        <f t="shared" si="207"/>
        <v>0</v>
      </c>
    </row>
    <row r="1649" spans="1:32" x14ac:dyDescent="0.25">
      <c r="A1649">
        <v>666</v>
      </c>
      <c r="B1649">
        <v>6</v>
      </c>
      <c r="C1649">
        <v>2</v>
      </c>
      <c r="D1649" t="s">
        <v>28</v>
      </c>
      <c r="E1649" t="s">
        <v>76</v>
      </c>
      <c r="F1649" t="s">
        <v>30</v>
      </c>
      <c r="G1649" t="str">
        <f t="shared" si="200"/>
        <v>loti</v>
      </c>
      <c r="H1649" t="str">
        <f t="shared" si="201"/>
        <v>4</v>
      </c>
      <c r="I1649" t="str">
        <f t="shared" si="202"/>
        <v>trult</v>
      </c>
      <c r="J1649" t="str">
        <f t="shared" si="203"/>
        <v>gulln</v>
      </c>
      <c r="K1649" t="str">
        <f t="shared" si="204"/>
        <v>trult</v>
      </c>
      <c r="L1649" t="str">
        <f>VLOOKUP(G1649,[1]VLOOKUP!$A$11:$B$14,2,FALSE)</f>
        <v>gulln</v>
      </c>
      <c r="M1649" t="s">
        <v>131</v>
      </c>
      <c r="N1649" t="str">
        <f>VLOOKUP(M1649,[1]VLOOKUP!$A$2:$C$9,2,FALSE)</f>
        <v>Overlapping</v>
      </c>
      <c r="O1649" t="str">
        <f>VLOOKUP(M1649,[1]VLOOKUP!$A$2:$C$9,3,FALSE)</f>
        <v>Novel</v>
      </c>
      <c r="P1649">
        <v>2814194</v>
      </c>
      <c r="Q1649" t="s">
        <v>60</v>
      </c>
      <c r="R1649" t="s">
        <v>28</v>
      </c>
      <c r="S1649" t="s">
        <v>64</v>
      </c>
      <c r="T1649">
        <v>293</v>
      </c>
      <c r="U1649" t="s">
        <v>64</v>
      </c>
      <c r="V1649">
        <v>293</v>
      </c>
      <c r="W1649" t="s">
        <v>62</v>
      </c>
      <c r="X1649">
        <v>293</v>
      </c>
      <c r="Y1649" t="s">
        <v>64</v>
      </c>
      <c r="Z1649">
        <v>293</v>
      </c>
      <c r="AA1649" t="s">
        <v>41</v>
      </c>
      <c r="AB1649">
        <v>1023</v>
      </c>
      <c r="AC1649" t="s">
        <v>42</v>
      </c>
      <c r="AD1649">
        <f t="shared" si="205"/>
        <v>0</v>
      </c>
      <c r="AE1649">
        <f t="shared" si="206"/>
        <v>0</v>
      </c>
      <c r="AF1649">
        <f t="shared" si="207"/>
        <v>0</v>
      </c>
    </row>
    <row r="1650" spans="1:32" x14ac:dyDescent="0.25">
      <c r="A1650">
        <v>667</v>
      </c>
      <c r="B1650">
        <v>6</v>
      </c>
      <c r="C1650">
        <v>2</v>
      </c>
      <c r="D1650" t="s">
        <v>28</v>
      </c>
      <c r="E1650" t="s">
        <v>75</v>
      </c>
      <c r="F1650" t="s">
        <v>30</v>
      </c>
      <c r="G1650" t="str">
        <f t="shared" si="200"/>
        <v>loti</v>
      </c>
      <c r="H1650" t="str">
        <f t="shared" si="201"/>
        <v>3</v>
      </c>
      <c r="I1650" t="str">
        <f t="shared" si="202"/>
        <v>trult</v>
      </c>
      <c r="J1650" t="str">
        <f t="shared" si="203"/>
        <v>gulln</v>
      </c>
      <c r="K1650" t="str">
        <f t="shared" si="204"/>
        <v>trult</v>
      </c>
      <c r="L1650" t="str">
        <f>VLOOKUP(G1650,[1]VLOOKUP!$A$11:$B$14,2,FALSE)</f>
        <v>gulln</v>
      </c>
      <c r="M1650" t="s">
        <v>131</v>
      </c>
      <c r="N1650" t="str">
        <f>VLOOKUP(M1650,[1]VLOOKUP!$A$2:$C$9,2,FALSE)</f>
        <v>Overlapping</v>
      </c>
      <c r="O1650" t="str">
        <f>VLOOKUP(M1650,[1]VLOOKUP!$A$2:$C$9,3,FALSE)</f>
        <v>Novel</v>
      </c>
      <c r="P1650">
        <v>2815513</v>
      </c>
      <c r="Q1650" t="s">
        <v>60</v>
      </c>
      <c r="R1650" t="s">
        <v>28</v>
      </c>
      <c r="S1650" t="s">
        <v>64</v>
      </c>
      <c r="T1650">
        <v>293</v>
      </c>
      <c r="U1650" t="s">
        <v>64</v>
      </c>
      <c r="V1650">
        <v>293</v>
      </c>
      <c r="W1650" t="s">
        <v>62</v>
      </c>
      <c r="X1650">
        <v>293</v>
      </c>
      <c r="Y1650" t="s">
        <v>64</v>
      </c>
      <c r="Z1650">
        <v>293</v>
      </c>
      <c r="AA1650" t="s">
        <v>41</v>
      </c>
      <c r="AB1650">
        <v>752</v>
      </c>
      <c r="AC1650" t="s">
        <v>42</v>
      </c>
      <c r="AD1650">
        <f t="shared" si="205"/>
        <v>0</v>
      </c>
      <c r="AE1650">
        <f t="shared" si="206"/>
        <v>0</v>
      </c>
      <c r="AF1650">
        <f t="shared" si="207"/>
        <v>0</v>
      </c>
    </row>
    <row r="1651" spans="1:32" x14ac:dyDescent="0.25">
      <c r="A1651">
        <v>668</v>
      </c>
      <c r="B1651">
        <v>6</v>
      </c>
      <c r="C1651">
        <v>2</v>
      </c>
      <c r="D1651" t="s">
        <v>28</v>
      </c>
      <c r="E1651" t="s">
        <v>72</v>
      </c>
      <c r="F1651" t="s">
        <v>30</v>
      </c>
      <c r="G1651" t="str">
        <f t="shared" si="200"/>
        <v>loti</v>
      </c>
      <c r="H1651" t="str">
        <f t="shared" si="201"/>
        <v>8</v>
      </c>
      <c r="I1651" t="str">
        <f t="shared" si="202"/>
        <v>trult</v>
      </c>
      <c r="J1651" t="str">
        <f t="shared" si="203"/>
        <v>gulln</v>
      </c>
      <c r="K1651" t="str">
        <f t="shared" si="204"/>
        <v>gulln</v>
      </c>
      <c r="L1651" t="str">
        <f>VLOOKUP(G1651,[1]VLOOKUP!$A$11:$B$14,2,FALSE)</f>
        <v>gulln</v>
      </c>
      <c r="M1651" t="s">
        <v>131</v>
      </c>
      <c r="N1651" t="str">
        <f>VLOOKUP(M1651,[1]VLOOKUP!$A$2:$C$9,2,FALSE)</f>
        <v>Overlapping</v>
      </c>
      <c r="O1651" t="str">
        <f>VLOOKUP(M1651,[1]VLOOKUP!$A$2:$C$9,3,FALSE)</f>
        <v>Novel</v>
      </c>
      <c r="P1651">
        <v>2816561</v>
      </c>
      <c r="Q1651" t="s">
        <v>66</v>
      </c>
      <c r="R1651" t="s">
        <v>28</v>
      </c>
      <c r="S1651" t="s">
        <v>61</v>
      </c>
      <c r="T1651">
        <v>294</v>
      </c>
      <c r="U1651" t="s">
        <v>61</v>
      </c>
      <c r="V1651">
        <v>294</v>
      </c>
      <c r="W1651" t="s">
        <v>62</v>
      </c>
      <c r="X1651">
        <v>294</v>
      </c>
      <c r="Y1651" t="s">
        <v>61</v>
      </c>
      <c r="Z1651">
        <v>294</v>
      </c>
      <c r="AA1651" t="s">
        <v>35</v>
      </c>
      <c r="AB1651">
        <v>1143</v>
      </c>
      <c r="AC1651" t="s">
        <v>36</v>
      </c>
      <c r="AD1651">
        <f t="shared" si="205"/>
        <v>1</v>
      </c>
      <c r="AE1651">
        <f t="shared" si="206"/>
        <v>0</v>
      </c>
      <c r="AF1651">
        <f t="shared" si="207"/>
        <v>0</v>
      </c>
    </row>
    <row r="1652" spans="1:32" x14ac:dyDescent="0.25">
      <c r="A1652">
        <v>669</v>
      </c>
      <c r="B1652">
        <v>6</v>
      </c>
      <c r="C1652">
        <v>2</v>
      </c>
      <c r="D1652" t="s">
        <v>28</v>
      </c>
      <c r="E1652" t="s">
        <v>65</v>
      </c>
      <c r="F1652" t="s">
        <v>30</v>
      </c>
      <c r="G1652" t="str">
        <f t="shared" si="200"/>
        <v>loti</v>
      </c>
      <c r="H1652" t="str">
        <f t="shared" si="201"/>
        <v>7</v>
      </c>
      <c r="I1652" t="str">
        <f t="shared" si="202"/>
        <v>gulln</v>
      </c>
      <c r="J1652" t="str">
        <f t="shared" si="203"/>
        <v>trult</v>
      </c>
      <c r="K1652" t="str">
        <f t="shared" si="204"/>
        <v>gulln</v>
      </c>
      <c r="L1652" t="str">
        <f>VLOOKUP(G1652,[1]VLOOKUP!$A$11:$B$14,2,FALSE)</f>
        <v>gulln</v>
      </c>
      <c r="M1652" t="s">
        <v>131</v>
      </c>
      <c r="N1652" t="str">
        <f>VLOOKUP(M1652,[1]VLOOKUP!$A$2:$C$9,2,FALSE)</f>
        <v>Overlapping</v>
      </c>
      <c r="O1652" t="str">
        <f>VLOOKUP(M1652,[1]VLOOKUP!$A$2:$C$9,3,FALSE)</f>
        <v>Novel</v>
      </c>
      <c r="P1652">
        <v>2818001</v>
      </c>
      <c r="Q1652" t="s">
        <v>66</v>
      </c>
      <c r="R1652" t="s">
        <v>28</v>
      </c>
      <c r="S1652" t="s">
        <v>64</v>
      </c>
      <c r="T1652">
        <v>293</v>
      </c>
      <c r="U1652" t="s">
        <v>64</v>
      </c>
      <c r="V1652">
        <v>293</v>
      </c>
      <c r="W1652" t="s">
        <v>62</v>
      </c>
      <c r="X1652">
        <v>293</v>
      </c>
      <c r="Y1652" t="s">
        <v>64</v>
      </c>
      <c r="Z1652">
        <v>293</v>
      </c>
      <c r="AA1652" t="s">
        <v>41</v>
      </c>
      <c r="AB1652">
        <v>1185</v>
      </c>
      <c r="AC1652" t="s">
        <v>42</v>
      </c>
      <c r="AD1652">
        <f t="shared" si="205"/>
        <v>1</v>
      </c>
      <c r="AE1652">
        <f t="shared" si="206"/>
        <v>0</v>
      </c>
      <c r="AF1652">
        <f t="shared" si="207"/>
        <v>0</v>
      </c>
    </row>
    <row r="1653" spans="1:32" x14ac:dyDescent="0.25">
      <c r="A1653">
        <v>670</v>
      </c>
      <c r="B1653">
        <v>6</v>
      </c>
      <c r="C1653">
        <v>2</v>
      </c>
      <c r="D1653" t="s">
        <v>28</v>
      </c>
      <c r="E1653" t="s">
        <v>71</v>
      </c>
      <c r="F1653" t="s">
        <v>30</v>
      </c>
      <c r="G1653" t="str">
        <f t="shared" si="200"/>
        <v>loti</v>
      </c>
      <c r="H1653" t="str">
        <f t="shared" si="201"/>
        <v>9</v>
      </c>
      <c r="I1653" t="str">
        <f t="shared" si="202"/>
        <v>trult</v>
      </c>
      <c r="J1653" t="str">
        <f t="shared" si="203"/>
        <v>gulln</v>
      </c>
      <c r="K1653" t="str">
        <f t="shared" si="204"/>
        <v>gulln</v>
      </c>
      <c r="L1653" t="str">
        <f>VLOOKUP(G1653,[1]VLOOKUP!$A$11:$B$14,2,FALSE)</f>
        <v>gulln</v>
      </c>
      <c r="M1653" t="s">
        <v>131</v>
      </c>
      <c r="N1653" t="str">
        <f>VLOOKUP(M1653,[1]VLOOKUP!$A$2:$C$9,2,FALSE)</f>
        <v>Overlapping</v>
      </c>
      <c r="O1653" t="str">
        <f>VLOOKUP(M1653,[1]VLOOKUP!$A$2:$C$9,3,FALSE)</f>
        <v>Novel</v>
      </c>
      <c r="P1653">
        <v>2819481</v>
      </c>
      <c r="Q1653" t="s">
        <v>66</v>
      </c>
      <c r="R1653" t="s">
        <v>28</v>
      </c>
      <c r="S1653" t="s">
        <v>61</v>
      </c>
      <c r="T1653">
        <v>294</v>
      </c>
      <c r="U1653" t="s">
        <v>61</v>
      </c>
      <c r="V1653">
        <v>294</v>
      </c>
      <c r="W1653" t="s">
        <v>62</v>
      </c>
      <c r="X1653">
        <v>294</v>
      </c>
      <c r="Y1653" t="s">
        <v>61</v>
      </c>
      <c r="Z1653">
        <v>294</v>
      </c>
      <c r="AA1653" t="s">
        <v>35</v>
      </c>
      <c r="AB1653">
        <v>1120</v>
      </c>
      <c r="AC1653" t="s">
        <v>36</v>
      </c>
      <c r="AD1653">
        <f t="shared" si="205"/>
        <v>1</v>
      </c>
      <c r="AE1653">
        <f t="shared" si="206"/>
        <v>0</v>
      </c>
      <c r="AF1653">
        <f t="shared" si="207"/>
        <v>0</v>
      </c>
    </row>
    <row r="1654" spans="1:32" x14ac:dyDescent="0.25">
      <c r="A1654">
        <v>671</v>
      </c>
      <c r="B1654">
        <v>6</v>
      </c>
      <c r="C1654">
        <v>2</v>
      </c>
      <c r="D1654" t="s">
        <v>28</v>
      </c>
      <c r="E1654" t="s">
        <v>65</v>
      </c>
      <c r="F1654" t="s">
        <v>30</v>
      </c>
      <c r="G1654" t="str">
        <f t="shared" si="200"/>
        <v>loti</v>
      </c>
      <c r="H1654" t="str">
        <f t="shared" si="201"/>
        <v>7</v>
      </c>
      <c r="I1654" t="str">
        <f t="shared" si="202"/>
        <v>gulln</v>
      </c>
      <c r="J1654" t="str">
        <f t="shared" si="203"/>
        <v>trult</v>
      </c>
      <c r="K1654" t="str">
        <f t="shared" si="204"/>
        <v>gulln</v>
      </c>
      <c r="L1654" t="str">
        <f>VLOOKUP(G1654,[1]VLOOKUP!$A$11:$B$14,2,FALSE)</f>
        <v>gulln</v>
      </c>
      <c r="M1654" t="s">
        <v>131</v>
      </c>
      <c r="N1654" t="str">
        <f>VLOOKUP(M1654,[1]VLOOKUP!$A$2:$C$9,2,FALSE)</f>
        <v>Overlapping</v>
      </c>
      <c r="O1654" t="str">
        <f>VLOOKUP(M1654,[1]VLOOKUP!$A$2:$C$9,3,FALSE)</f>
        <v>Novel</v>
      </c>
      <c r="P1654">
        <v>2820897</v>
      </c>
      <c r="Q1654" t="s">
        <v>66</v>
      </c>
      <c r="R1654" t="s">
        <v>28</v>
      </c>
      <c r="S1654" t="s">
        <v>64</v>
      </c>
      <c r="T1654">
        <v>296</v>
      </c>
      <c r="U1654" t="s">
        <v>64</v>
      </c>
      <c r="V1654">
        <v>296</v>
      </c>
      <c r="W1654" t="s">
        <v>62</v>
      </c>
      <c r="X1654">
        <v>296</v>
      </c>
      <c r="Y1654" t="s">
        <v>64</v>
      </c>
      <c r="Z1654">
        <v>296</v>
      </c>
      <c r="AA1654" t="s">
        <v>41</v>
      </c>
      <c r="AB1654">
        <v>941</v>
      </c>
      <c r="AC1654" t="s">
        <v>42</v>
      </c>
      <c r="AD1654">
        <f t="shared" si="205"/>
        <v>1</v>
      </c>
      <c r="AE1654">
        <f t="shared" si="206"/>
        <v>0</v>
      </c>
      <c r="AF1654">
        <f t="shared" si="207"/>
        <v>0</v>
      </c>
    </row>
    <row r="1655" spans="1:32" x14ac:dyDescent="0.25">
      <c r="A1655">
        <v>672</v>
      </c>
      <c r="B1655">
        <v>6</v>
      </c>
      <c r="C1655">
        <v>2</v>
      </c>
      <c r="D1655" t="s">
        <v>28</v>
      </c>
      <c r="E1655" t="s">
        <v>78</v>
      </c>
      <c r="F1655" t="s">
        <v>30</v>
      </c>
      <c r="G1655" t="str">
        <f t="shared" si="200"/>
        <v>loti</v>
      </c>
      <c r="H1655" t="str">
        <f t="shared" si="201"/>
        <v>6</v>
      </c>
      <c r="I1655" t="str">
        <f t="shared" si="202"/>
        <v>gulln</v>
      </c>
      <c r="J1655" t="str">
        <f t="shared" si="203"/>
        <v>trult</v>
      </c>
      <c r="K1655" t="str">
        <f t="shared" si="204"/>
        <v>gulln</v>
      </c>
      <c r="L1655" t="str">
        <f>VLOOKUP(G1655,[1]VLOOKUP!$A$11:$B$14,2,FALSE)</f>
        <v>gulln</v>
      </c>
      <c r="M1655" t="s">
        <v>131</v>
      </c>
      <c r="N1655" t="str">
        <f>VLOOKUP(M1655,[1]VLOOKUP!$A$2:$C$9,2,FALSE)</f>
        <v>Overlapping</v>
      </c>
      <c r="O1655" t="str">
        <f>VLOOKUP(M1655,[1]VLOOKUP!$A$2:$C$9,3,FALSE)</f>
        <v>Novel</v>
      </c>
      <c r="P1655">
        <v>2822154</v>
      </c>
      <c r="Q1655" t="s">
        <v>66</v>
      </c>
      <c r="R1655" t="s">
        <v>28</v>
      </c>
      <c r="S1655" t="s">
        <v>64</v>
      </c>
      <c r="T1655">
        <v>293</v>
      </c>
      <c r="U1655" t="s">
        <v>64</v>
      </c>
      <c r="V1655">
        <v>293</v>
      </c>
      <c r="W1655" t="s">
        <v>62</v>
      </c>
      <c r="X1655">
        <v>293</v>
      </c>
      <c r="Y1655" t="s">
        <v>64</v>
      </c>
      <c r="Z1655">
        <v>293</v>
      </c>
      <c r="AA1655" t="s">
        <v>41</v>
      </c>
      <c r="AB1655">
        <v>1328</v>
      </c>
      <c r="AC1655" t="s">
        <v>42</v>
      </c>
      <c r="AD1655">
        <f t="shared" si="205"/>
        <v>1</v>
      </c>
      <c r="AE1655">
        <f t="shared" si="206"/>
        <v>0</v>
      </c>
      <c r="AF1655">
        <f t="shared" si="207"/>
        <v>0</v>
      </c>
    </row>
    <row r="1656" spans="1:32" x14ac:dyDescent="0.25">
      <c r="A1656">
        <v>673</v>
      </c>
      <c r="B1656">
        <v>6</v>
      </c>
      <c r="C1656">
        <v>2</v>
      </c>
      <c r="D1656" t="s">
        <v>28</v>
      </c>
      <c r="E1656" t="s">
        <v>81</v>
      </c>
      <c r="F1656" t="s">
        <v>30</v>
      </c>
      <c r="G1656" t="str">
        <f t="shared" si="200"/>
        <v>loti</v>
      </c>
      <c r="H1656" t="str">
        <f t="shared" si="201"/>
        <v>7</v>
      </c>
      <c r="I1656" t="str">
        <f t="shared" si="202"/>
        <v>trult</v>
      </c>
      <c r="J1656" t="str">
        <f t="shared" si="203"/>
        <v>gulln</v>
      </c>
      <c r="K1656" t="str">
        <f t="shared" si="204"/>
        <v>gulln</v>
      </c>
      <c r="L1656" t="str">
        <f>VLOOKUP(G1656,[1]VLOOKUP!$A$11:$B$14,2,FALSE)</f>
        <v>gulln</v>
      </c>
      <c r="M1656" t="s">
        <v>131</v>
      </c>
      <c r="N1656" t="str">
        <f>VLOOKUP(M1656,[1]VLOOKUP!$A$2:$C$9,2,FALSE)</f>
        <v>Overlapping</v>
      </c>
      <c r="O1656" t="str">
        <f>VLOOKUP(M1656,[1]VLOOKUP!$A$2:$C$9,3,FALSE)</f>
        <v>Novel</v>
      </c>
      <c r="P1656">
        <v>2823777</v>
      </c>
      <c r="Q1656" t="s">
        <v>66</v>
      </c>
      <c r="R1656" t="s">
        <v>28</v>
      </c>
      <c r="S1656" t="s">
        <v>61</v>
      </c>
      <c r="T1656">
        <v>293</v>
      </c>
      <c r="U1656" t="s">
        <v>61</v>
      </c>
      <c r="V1656">
        <v>293</v>
      </c>
      <c r="W1656" t="s">
        <v>62</v>
      </c>
      <c r="X1656">
        <v>293</v>
      </c>
      <c r="Y1656" t="s">
        <v>61</v>
      </c>
      <c r="Z1656">
        <v>293</v>
      </c>
      <c r="AA1656" t="s">
        <v>35</v>
      </c>
      <c r="AB1656">
        <v>1113</v>
      </c>
      <c r="AC1656" t="s">
        <v>36</v>
      </c>
      <c r="AD1656">
        <f t="shared" si="205"/>
        <v>1</v>
      </c>
      <c r="AE1656">
        <f t="shared" si="206"/>
        <v>0</v>
      </c>
      <c r="AF1656">
        <f t="shared" si="207"/>
        <v>0</v>
      </c>
    </row>
    <row r="1657" spans="1:32" x14ac:dyDescent="0.25">
      <c r="A1657">
        <v>674</v>
      </c>
      <c r="B1657">
        <v>6</v>
      </c>
      <c r="C1657">
        <v>2</v>
      </c>
      <c r="D1657" t="s">
        <v>28</v>
      </c>
      <c r="E1657" t="s">
        <v>77</v>
      </c>
      <c r="F1657" t="s">
        <v>30</v>
      </c>
      <c r="G1657" t="str">
        <f t="shared" si="200"/>
        <v>loti</v>
      </c>
      <c r="H1657" t="str">
        <f t="shared" si="201"/>
        <v>6</v>
      </c>
      <c r="I1657" t="str">
        <f t="shared" si="202"/>
        <v>trult</v>
      </c>
      <c r="J1657" t="str">
        <f t="shared" si="203"/>
        <v>gulln</v>
      </c>
      <c r="K1657" t="str">
        <f t="shared" si="204"/>
        <v>gulln</v>
      </c>
      <c r="L1657" t="str">
        <f>VLOOKUP(G1657,[1]VLOOKUP!$A$11:$B$14,2,FALSE)</f>
        <v>gulln</v>
      </c>
      <c r="M1657" t="s">
        <v>131</v>
      </c>
      <c r="N1657" t="str">
        <f>VLOOKUP(M1657,[1]VLOOKUP!$A$2:$C$9,2,FALSE)</f>
        <v>Overlapping</v>
      </c>
      <c r="O1657" t="str">
        <f>VLOOKUP(M1657,[1]VLOOKUP!$A$2:$C$9,3,FALSE)</f>
        <v>Novel</v>
      </c>
      <c r="P1657">
        <v>2825185</v>
      </c>
      <c r="Q1657" t="s">
        <v>66</v>
      </c>
      <c r="R1657" t="s">
        <v>28</v>
      </c>
      <c r="S1657" t="s">
        <v>61</v>
      </c>
      <c r="T1657">
        <v>294</v>
      </c>
      <c r="U1657" t="s">
        <v>61</v>
      </c>
      <c r="V1657">
        <v>294</v>
      </c>
      <c r="W1657" t="s">
        <v>62</v>
      </c>
      <c r="X1657">
        <v>294</v>
      </c>
      <c r="Y1657" t="s">
        <v>61</v>
      </c>
      <c r="Z1657">
        <v>294</v>
      </c>
      <c r="AA1657" t="s">
        <v>35</v>
      </c>
      <c r="AB1657">
        <v>1463</v>
      </c>
      <c r="AC1657" t="s">
        <v>36</v>
      </c>
      <c r="AD1657">
        <f t="shared" si="205"/>
        <v>1</v>
      </c>
      <c r="AE1657">
        <f t="shared" si="206"/>
        <v>0</v>
      </c>
      <c r="AF1657">
        <f t="shared" si="207"/>
        <v>0</v>
      </c>
    </row>
    <row r="1658" spans="1:32" x14ac:dyDescent="0.25">
      <c r="A1658">
        <v>675</v>
      </c>
      <c r="B1658">
        <v>6</v>
      </c>
      <c r="C1658">
        <v>2</v>
      </c>
      <c r="D1658" t="s">
        <v>28</v>
      </c>
      <c r="E1658" t="s">
        <v>96</v>
      </c>
      <c r="F1658" t="s">
        <v>30</v>
      </c>
      <c r="G1658" t="str">
        <f t="shared" si="200"/>
        <v>veho</v>
      </c>
      <c r="H1658" t="str">
        <f t="shared" si="201"/>
        <v>6</v>
      </c>
      <c r="I1658" t="str">
        <f t="shared" si="202"/>
        <v>zetak</v>
      </c>
      <c r="J1658" t="str">
        <f t="shared" si="203"/>
        <v>defas</v>
      </c>
      <c r="K1658" t="str">
        <f t="shared" si="204"/>
        <v>zetak</v>
      </c>
      <c r="L1658" t="str">
        <f>VLOOKUP(G1658,[1]VLOOKUP!$A$11:$B$14,2,FALSE)</f>
        <v>zetak</v>
      </c>
      <c r="M1658" t="s">
        <v>130</v>
      </c>
      <c r="N1658" t="str">
        <f>VLOOKUP(M1658,[1]VLOOKUP!$A$2:$C$9,2,FALSE)</f>
        <v>Non-Overlapping</v>
      </c>
      <c r="O1658" t="str">
        <f>VLOOKUP(M1658,[1]VLOOKUP!$A$2:$C$9,3,FALSE)</f>
        <v>Novel</v>
      </c>
      <c r="P1658">
        <v>2826945</v>
      </c>
      <c r="Q1658" t="s">
        <v>84</v>
      </c>
      <c r="R1658" t="s">
        <v>28</v>
      </c>
      <c r="S1658" t="s">
        <v>85</v>
      </c>
      <c r="T1658">
        <v>294</v>
      </c>
      <c r="U1658" t="s">
        <v>85</v>
      </c>
      <c r="V1658">
        <v>294</v>
      </c>
      <c r="W1658" t="s">
        <v>30</v>
      </c>
      <c r="X1658">
        <v>294</v>
      </c>
      <c r="Y1658" t="s">
        <v>85</v>
      </c>
      <c r="Z1658">
        <v>294</v>
      </c>
      <c r="AA1658" t="s">
        <v>41</v>
      </c>
      <c r="AB1658">
        <v>2943</v>
      </c>
      <c r="AC1658" t="s">
        <v>42</v>
      </c>
      <c r="AD1658">
        <f t="shared" si="205"/>
        <v>1</v>
      </c>
      <c r="AE1658">
        <f t="shared" si="206"/>
        <v>0</v>
      </c>
      <c r="AF1658">
        <f t="shared" si="207"/>
        <v>0</v>
      </c>
    </row>
    <row r="1659" spans="1:32" x14ac:dyDescent="0.25">
      <c r="A1659">
        <v>676</v>
      </c>
      <c r="B1659">
        <v>6</v>
      </c>
      <c r="C1659">
        <v>2</v>
      </c>
      <c r="D1659" t="s">
        <v>28</v>
      </c>
      <c r="E1659" t="s">
        <v>86</v>
      </c>
      <c r="F1659" t="s">
        <v>30</v>
      </c>
      <c r="G1659" t="str">
        <f t="shared" si="200"/>
        <v>veho</v>
      </c>
      <c r="H1659" t="str">
        <f t="shared" si="201"/>
        <v>1</v>
      </c>
      <c r="I1659" t="str">
        <f t="shared" si="202"/>
        <v>zetak</v>
      </c>
      <c r="J1659" t="str">
        <f t="shared" si="203"/>
        <v>defas</v>
      </c>
      <c r="K1659" t="str">
        <f t="shared" si="204"/>
        <v>defas</v>
      </c>
      <c r="L1659" t="str">
        <f>VLOOKUP(G1659,[1]VLOOKUP!$A$11:$B$14,2,FALSE)</f>
        <v>zetak</v>
      </c>
      <c r="M1659" t="s">
        <v>130</v>
      </c>
      <c r="N1659" t="str">
        <f>VLOOKUP(M1659,[1]VLOOKUP!$A$2:$C$9,2,FALSE)</f>
        <v>Non-Overlapping</v>
      </c>
      <c r="O1659" t="str">
        <f>VLOOKUP(M1659,[1]VLOOKUP!$A$2:$C$9,3,FALSE)</f>
        <v>Novel</v>
      </c>
      <c r="P1659">
        <v>2830185</v>
      </c>
      <c r="Q1659" t="s">
        <v>88</v>
      </c>
      <c r="R1659" t="s">
        <v>28</v>
      </c>
      <c r="S1659" t="s">
        <v>92</v>
      </c>
      <c r="T1659">
        <v>293</v>
      </c>
      <c r="U1659" t="s">
        <v>92</v>
      </c>
      <c r="V1659">
        <v>293</v>
      </c>
      <c r="W1659" t="s">
        <v>30</v>
      </c>
      <c r="X1659">
        <v>293</v>
      </c>
      <c r="Y1659" t="s">
        <v>92</v>
      </c>
      <c r="Z1659">
        <v>293</v>
      </c>
      <c r="AA1659" t="s">
        <v>35</v>
      </c>
      <c r="AB1659">
        <v>1593</v>
      </c>
      <c r="AC1659" t="s">
        <v>36</v>
      </c>
      <c r="AD1659">
        <f t="shared" si="205"/>
        <v>0</v>
      </c>
      <c r="AE1659">
        <f t="shared" si="206"/>
        <v>0</v>
      </c>
      <c r="AF1659">
        <f t="shared" si="207"/>
        <v>0</v>
      </c>
    </row>
    <row r="1660" spans="1:32" x14ac:dyDescent="0.25">
      <c r="A1660">
        <v>677</v>
      </c>
      <c r="B1660">
        <v>6</v>
      </c>
      <c r="C1660">
        <v>2</v>
      </c>
      <c r="D1660" t="s">
        <v>28</v>
      </c>
      <c r="E1660" t="s">
        <v>99</v>
      </c>
      <c r="F1660" t="s">
        <v>30</v>
      </c>
      <c r="G1660" t="str">
        <f t="shared" si="200"/>
        <v>veho</v>
      </c>
      <c r="H1660" t="str">
        <f t="shared" si="201"/>
        <v>3</v>
      </c>
      <c r="I1660" t="str">
        <f t="shared" si="202"/>
        <v>zetak</v>
      </c>
      <c r="J1660" t="str">
        <f t="shared" si="203"/>
        <v>defas</v>
      </c>
      <c r="K1660" t="str">
        <f t="shared" si="204"/>
        <v>defas</v>
      </c>
      <c r="L1660" t="str">
        <f>VLOOKUP(G1660,[1]VLOOKUP!$A$11:$B$14,2,FALSE)</f>
        <v>zetak</v>
      </c>
      <c r="M1660" t="s">
        <v>130</v>
      </c>
      <c r="N1660" t="str">
        <f>VLOOKUP(M1660,[1]VLOOKUP!$A$2:$C$9,2,FALSE)</f>
        <v>Non-Overlapping</v>
      </c>
      <c r="O1660" t="str">
        <f>VLOOKUP(M1660,[1]VLOOKUP!$A$2:$C$9,3,FALSE)</f>
        <v>Novel</v>
      </c>
      <c r="P1660">
        <v>2832073</v>
      </c>
      <c r="Q1660" t="s">
        <v>88</v>
      </c>
      <c r="R1660" t="s">
        <v>28</v>
      </c>
      <c r="S1660" t="s">
        <v>92</v>
      </c>
      <c r="T1660">
        <v>294</v>
      </c>
      <c r="U1660" t="s">
        <v>92</v>
      </c>
      <c r="V1660">
        <v>294</v>
      </c>
      <c r="W1660" t="s">
        <v>30</v>
      </c>
      <c r="X1660">
        <v>294</v>
      </c>
      <c r="Y1660" t="s">
        <v>92</v>
      </c>
      <c r="Z1660">
        <v>294</v>
      </c>
      <c r="AA1660" t="s">
        <v>35</v>
      </c>
      <c r="AB1660">
        <v>1343</v>
      </c>
      <c r="AC1660" t="s">
        <v>36</v>
      </c>
      <c r="AD1660">
        <f t="shared" si="205"/>
        <v>0</v>
      </c>
      <c r="AE1660">
        <f t="shared" si="206"/>
        <v>0</v>
      </c>
      <c r="AF1660">
        <f t="shared" si="207"/>
        <v>0</v>
      </c>
    </row>
    <row r="1661" spans="1:32" x14ac:dyDescent="0.25">
      <c r="A1661">
        <v>678</v>
      </c>
      <c r="B1661">
        <v>6</v>
      </c>
      <c r="C1661">
        <v>2</v>
      </c>
      <c r="D1661" t="s">
        <v>28</v>
      </c>
      <c r="E1661" t="s">
        <v>104</v>
      </c>
      <c r="F1661" t="s">
        <v>30</v>
      </c>
      <c r="G1661" t="str">
        <f t="shared" si="200"/>
        <v>veho</v>
      </c>
      <c r="H1661" t="str">
        <f t="shared" si="201"/>
        <v>6</v>
      </c>
      <c r="I1661" t="str">
        <f t="shared" si="202"/>
        <v>defas</v>
      </c>
      <c r="J1661" t="str">
        <f t="shared" si="203"/>
        <v>zetak</v>
      </c>
      <c r="K1661" t="str">
        <f t="shared" si="204"/>
        <v>zetak</v>
      </c>
      <c r="L1661" t="str">
        <f>VLOOKUP(G1661,[1]VLOOKUP!$A$11:$B$14,2,FALSE)</f>
        <v>zetak</v>
      </c>
      <c r="M1661" t="s">
        <v>130</v>
      </c>
      <c r="N1661" t="str">
        <f>VLOOKUP(M1661,[1]VLOOKUP!$A$2:$C$9,2,FALSE)</f>
        <v>Non-Overlapping</v>
      </c>
      <c r="O1661" t="str">
        <f>VLOOKUP(M1661,[1]VLOOKUP!$A$2:$C$9,3,FALSE)</f>
        <v>Novel</v>
      </c>
      <c r="P1661">
        <v>2833730</v>
      </c>
      <c r="Q1661" t="s">
        <v>84</v>
      </c>
      <c r="R1661" t="s">
        <v>28</v>
      </c>
      <c r="S1661" t="s">
        <v>92</v>
      </c>
      <c r="T1661">
        <v>293</v>
      </c>
      <c r="U1661" t="s">
        <v>92</v>
      </c>
      <c r="V1661">
        <v>293</v>
      </c>
      <c r="W1661" t="s">
        <v>30</v>
      </c>
      <c r="X1661">
        <v>293</v>
      </c>
      <c r="Y1661" t="s">
        <v>92</v>
      </c>
      <c r="Z1661">
        <v>293</v>
      </c>
      <c r="AA1661" t="s">
        <v>35</v>
      </c>
      <c r="AB1661">
        <v>2159</v>
      </c>
      <c r="AC1661" t="s">
        <v>36</v>
      </c>
      <c r="AD1661">
        <f t="shared" si="205"/>
        <v>1</v>
      </c>
      <c r="AE1661">
        <f t="shared" si="206"/>
        <v>0</v>
      </c>
      <c r="AF1661">
        <f t="shared" si="207"/>
        <v>0</v>
      </c>
    </row>
    <row r="1662" spans="1:32" x14ac:dyDescent="0.25">
      <c r="A1662">
        <v>679</v>
      </c>
      <c r="B1662">
        <v>6</v>
      </c>
      <c r="C1662">
        <v>2</v>
      </c>
      <c r="D1662" t="s">
        <v>28</v>
      </c>
      <c r="E1662" t="s">
        <v>98</v>
      </c>
      <c r="F1662" t="s">
        <v>30</v>
      </c>
      <c r="G1662" t="str">
        <f t="shared" si="200"/>
        <v>veho</v>
      </c>
      <c r="H1662" t="str">
        <f t="shared" si="201"/>
        <v>2</v>
      </c>
      <c r="I1662" t="str">
        <f t="shared" si="202"/>
        <v>defas</v>
      </c>
      <c r="J1662" t="str">
        <f t="shared" si="203"/>
        <v>zetak</v>
      </c>
      <c r="K1662" t="str">
        <f t="shared" si="204"/>
        <v>defas</v>
      </c>
      <c r="L1662" t="str">
        <f>VLOOKUP(G1662,[1]VLOOKUP!$A$11:$B$14,2,FALSE)</f>
        <v>zetak</v>
      </c>
      <c r="M1662" t="s">
        <v>130</v>
      </c>
      <c r="N1662" t="str">
        <f>VLOOKUP(M1662,[1]VLOOKUP!$A$2:$C$9,2,FALSE)</f>
        <v>Non-Overlapping</v>
      </c>
      <c r="O1662" t="str">
        <f>VLOOKUP(M1662,[1]VLOOKUP!$A$2:$C$9,3,FALSE)</f>
        <v>Novel</v>
      </c>
      <c r="P1662">
        <v>2836185</v>
      </c>
      <c r="Q1662" t="s">
        <v>88</v>
      </c>
      <c r="R1662" t="s">
        <v>28</v>
      </c>
      <c r="S1662" t="s">
        <v>85</v>
      </c>
      <c r="T1662">
        <v>293</v>
      </c>
      <c r="U1662" t="s">
        <v>85</v>
      </c>
      <c r="V1662">
        <v>293</v>
      </c>
      <c r="W1662" t="s">
        <v>30</v>
      </c>
      <c r="X1662">
        <v>293</v>
      </c>
      <c r="Y1662" t="s">
        <v>85</v>
      </c>
      <c r="Z1662">
        <v>293</v>
      </c>
      <c r="AA1662" t="s">
        <v>41</v>
      </c>
      <c r="AB1662">
        <v>1056</v>
      </c>
      <c r="AC1662" t="s">
        <v>42</v>
      </c>
      <c r="AD1662">
        <f t="shared" si="205"/>
        <v>0</v>
      </c>
      <c r="AE1662">
        <f t="shared" si="206"/>
        <v>0</v>
      </c>
      <c r="AF1662">
        <f t="shared" si="207"/>
        <v>0</v>
      </c>
    </row>
    <row r="1663" spans="1:32" x14ac:dyDescent="0.25">
      <c r="A1663">
        <v>680</v>
      </c>
      <c r="B1663">
        <v>6</v>
      </c>
      <c r="C1663">
        <v>2</v>
      </c>
      <c r="D1663" t="s">
        <v>28</v>
      </c>
      <c r="E1663" t="s">
        <v>82</v>
      </c>
      <c r="F1663" t="s">
        <v>30</v>
      </c>
      <c r="G1663" t="str">
        <f t="shared" si="200"/>
        <v>veho</v>
      </c>
      <c r="H1663" t="str">
        <f t="shared" si="201"/>
        <v>8</v>
      </c>
      <c r="I1663" t="str">
        <f t="shared" si="202"/>
        <v>zetak</v>
      </c>
      <c r="J1663" t="str">
        <f t="shared" si="203"/>
        <v>defas</v>
      </c>
      <c r="K1663" t="str">
        <f t="shared" si="204"/>
        <v>zetak</v>
      </c>
      <c r="L1663" t="str">
        <f>VLOOKUP(G1663,[1]VLOOKUP!$A$11:$B$14,2,FALSE)</f>
        <v>zetak</v>
      </c>
      <c r="M1663" t="s">
        <v>130</v>
      </c>
      <c r="N1663" t="str">
        <f>VLOOKUP(M1663,[1]VLOOKUP!$A$2:$C$9,2,FALSE)</f>
        <v>Non-Overlapping</v>
      </c>
      <c r="O1663" t="str">
        <f>VLOOKUP(M1663,[1]VLOOKUP!$A$2:$C$9,3,FALSE)</f>
        <v>Novel</v>
      </c>
      <c r="P1663">
        <v>2837537</v>
      </c>
      <c r="Q1663" t="s">
        <v>84</v>
      </c>
      <c r="R1663" t="s">
        <v>28</v>
      </c>
      <c r="S1663" t="s">
        <v>85</v>
      </c>
      <c r="T1663">
        <v>293</v>
      </c>
      <c r="U1663" t="s">
        <v>85</v>
      </c>
      <c r="V1663">
        <v>293</v>
      </c>
      <c r="W1663" t="s">
        <v>30</v>
      </c>
      <c r="X1663">
        <v>293</v>
      </c>
      <c r="Y1663" t="s">
        <v>85</v>
      </c>
      <c r="Z1663">
        <v>293</v>
      </c>
      <c r="AA1663" t="s">
        <v>41</v>
      </c>
      <c r="AB1663">
        <v>1136</v>
      </c>
      <c r="AC1663" t="s">
        <v>42</v>
      </c>
      <c r="AD1663">
        <f t="shared" si="205"/>
        <v>1</v>
      </c>
      <c r="AE1663">
        <f t="shared" si="206"/>
        <v>0</v>
      </c>
      <c r="AF1663">
        <f t="shared" si="207"/>
        <v>0</v>
      </c>
    </row>
    <row r="1664" spans="1:32" x14ac:dyDescent="0.25">
      <c r="A1664">
        <v>681</v>
      </c>
      <c r="B1664">
        <v>6</v>
      </c>
      <c r="C1664">
        <v>2</v>
      </c>
      <c r="D1664" t="s">
        <v>28</v>
      </c>
      <c r="E1664" t="s">
        <v>93</v>
      </c>
      <c r="F1664" t="s">
        <v>30</v>
      </c>
      <c r="G1664" t="str">
        <f t="shared" si="200"/>
        <v>veho</v>
      </c>
      <c r="H1664" t="str">
        <f t="shared" si="201"/>
        <v>7</v>
      </c>
      <c r="I1664" t="str">
        <f t="shared" si="202"/>
        <v>zetak</v>
      </c>
      <c r="J1664" t="str">
        <f t="shared" si="203"/>
        <v>defas</v>
      </c>
      <c r="K1664" t="str">
        <f t="shared" si="204"/>
        <v>zetak</v>
      </c>
      <c r="L1664" t="str">
        <f>VLOOKUP(G1664,[1]VLOOKUP!$A$11:$B$14,2,FALSE)</f>
        <v>zetak</v>
      </c>
      <c r="M1664" t="s">
        <v>130</v>
      </c>
      <c r="N1664" t="str">
        <f>VLOOKUP(M1664,[1]VLOOKUP!$A$2:$C$9,2,FALSE)</f>
        <v>Non-Overlapping</v>
      </c>
      <c r="O1664" t="str">
        <f>VLOOKUP(M1664,[1]VLOOKUP!$A$2:$C$9,3,FALSE)</f>
        <v>Novel</v>
      </c>
      <c r="P1664">
        <v>2838969</v>
      </c>
      <c r="Q1664" t="s">
        <v>84</v>
      </c>
      <c r="R1664" t="s">
        <v>28</v>
      </c>
      <c r="S1664" t="s">
        <v>85</v>
      </c>
      <c r="T1664">
        <v>295</v>
      </c>
      <c r="U1664" t="s">
        <v>85</v>
      </c>
      <c r="V1664">
        <v>295</v>
      </c>
      <c r="W1664" t="s">
        <v>30</v>
      </c>
      <c r="X1664">
        <v>295</v>
      </c>
      <c r="Y1664" t="s">
        <v>85</v>
      </c>
      <c r="Z1664">
        <v>295</v>
      </c>
      <c r="AA1664" t="s">
        <v>41</v>
      </c>
      <c r="AB1664">
        <v>1262</v>
      </c>
      <c r="AC1664" t="s">
        <v>42</v>
      </c>
      <c r="AD1664">
        <f t="shared" si="205"/>
        <v>1</v>
      </c>
      <c r="AE1664">
        <f t="shared" si="206"/>
        <v>0</v>
      </c>
      <c r="AF1664">
        <f t="shared" si="207"/>
        <v>0</v>
      </c>
    </row>
    <row r="1665" spans="1:32" x14ac:dyDescent="0.25">
      <c r="A1665">
        <v>682</v>
      </c>
      <c r="B1665">
        <v>6</v>
      </c>
      <c r="C1665">
        <v>2</v>
      </c>
      <c r="D1665" t="s">
        <v>28</v>
      </c>
      <c r="E1665" t="s">
        <v>99</v>
      </c>
      <c r="F1665" t="s">
        <v>30</v>
      </c>
      <c r="G1665" t="str">
        <f t="shared" si="200"/>
        <v>veho</v>
      </c>
      <c r="H1665" t="str">
        <f t="shared" si="201"/>
        <v>3</v>
      </c>
      <c r="I1665" t="str">
        <f t="shared" si="202"/>
        <v>zetak</v>
      </c>
      <c r="J1665" t="str">
        <f t="shared" si="203"/>
        <v>defas</v>
      </c>
      <c r="K1665" t="str">
        <f t="shared" si="204"/>
        <v>defas</v>
      </c>
      <c r="L1665" t="str">
        <f>VLOOKUP(G1665,[1]VLOOKUP!$A$11:$B$14,2,FALSE)</f>
        <v>zetak</v>
      </c>
      <c r="M1665" t="s">
        <v>130</v>
      </c>
      <c r="N1665" t="str">
        <f>VLOOKUP(M1665,[1]VLOOKUP!$A$2:$C$9,2,FALSE)</f>
        <v>Non-Overlapping</v>
      </c>
      <c r="O1665" t="str">
        <f>VLOOKUP(M1665,[1]VLOOKUP!$A$2:$C$9,3,FALSE)</f>
        <v>Novel</v>
      </c>
      <c r="P1665">
        <v>2840529</v>
      </c>
      <c r="Q1665" t="s">
        <v>88</v>
      </c>
      <c r="R1665" t="s">
        <v>28</v>
      </c>
      <c r="S1665" t="s">
        <v>92</v>
      </c>
      <c r="T1665">
        <v>293</v>
      </c>
      <c r="U1665" t="s">
        <v>92</v>
      </c>
      <c r="V1665">
        <v>293</v>
      </c>
      <c r="W1665" t="s">
        <v>30</v>
      </c>
      <c r="X1665">
        <v>293</v>
      </c>
      <c r="Y1665" t="s">
        <v>92</v>
      </c>
      <c r="Z1665">
        <v>293</v>
      </c>
      <c r="AA1665" t="s">
        <v>35</v>
      </c>
      <c r="AB1665">
        <v>2288</v>
      </c>
      <c r="AC1665" t="s">
        <v>36</v>
      </c>
      <c r="AD1665">
        <f t="shared" si="205"/>
        <v>0</v>
      </c>
      <c r="AE1665">
        <f t="shared" si="206"/>
        <v>0</v>
      </c>
      <c r="AF1665">
        <f t="shared" si="207"/>
        <v>0</v>
      </c>
    </row>
    <row r="1666" spans="1:32" x14ac:dyDescent="0.25">
      <c r="A1666">
        <v>683</v>
      </c>
      <c r="B1666">
        <v>6</v>
      </c>
      <c r="C1666">
        <v>2</v>
      </c>
      <c r="D1666" t="s">
        <v>28</v>
      </c>
      <c r="E1666" t="s">
        <v>100</v>
      </c>
      <c r="F1666" t="s">
        <v>30</v>
      </c>
      <c r="G1666" t="str">
        <f t="shared" ref="G1666:G1729" si="208">LEFT(E1666,4)</f>
        <v>veho</v>
      </c>
      <c r="H1666" t="str">
        <f t="shared" ref="H1666:H1729" si="209">MID(E1666,5,1)</f>
        <v>7</v>
      </c>
      <c r="I1666" t="str">
        <f t="shared" ref="I1666:I1729" si="210">MID(E1666,6,5)</f>
        <v>defas</v>
      </c>
      <c r="J1666" t="str">
        <f t="shared" ref="J1666:J1729" si="211">RIGHT(E1666,5)</f>
        <v>zetak</v>
      </c>
      <c r="K1666" t="str">
        <f t="shared" ref="K1666:K1729" si="212">IF(AC1666="[a]",I1666,J1666)</f>
        <v>zetak</v>
      </c>
      <c r="L1666" t="str">
        <f>VLOOKUP(G1666,[1]VLOOKUP!$A$11:$B$14,2,FALSE)</f>
        <v>zetak</v>
      </c>
      <c r="M1666" t="s">
        <v>130</v>
      </c>
      <c r="N1666" t="str">
        <f>VLOOKUP(M1666,[1]VLOOKUP!$A$2:$C$9,2,FALSE)</f>
        <v>Non-Overlapping</v>
      </c>
      <c r="O1666" t="str">
        <f>VLOOKUP(M1666,[1]VLOOKUP!$A$2:$C$9,3,FALSE)</f>
        <v>Novel</v>
      </c>
      <c r="P1666">
        <v>2843113</v>
      </c>
      <c r="Q1666" t="s">
        <v>84</v>
      </c>
      <c r="R1666" t="s">
        <v>28</v>
      </c>
      <c r="S1666" t="s">
        <v>92</v>
      </c>
      <c r="T1666">
        <v>293</v>
      </c>
      <c r="U1666" t="s">
        <v>92</v>
      </c>
      <c r="V1666">
        <v>293</v>
      </c>
      <c r="W1666" t="s">
        <v>30</v>
      </c>
      <c r="X1666">
        <v>293</v>
      </c>
      <c r="Y1666" t="s">
        <v>92</v>
      </c>
      <c r="Z1666">
        <v>293</v>
      </c>
      <c r="AA1666" t="s">
        <v>35</v>
      </c>
      <c r="AB1666">
        <v>1360</v>
      </c>
      <c r="AC1666" t="s">
        <v>36</v>
      </c>
      <c r="AD1666">
        <f t="shared" ref="AD1666:AD1729" si="213">IF(K1666=L1666,1,0)</f>
        <v>1</v>
      </c>
      <c r="AE1666">
        <f t="shared" si="206"/>
        <v>0</v>
      </c>
      <c r="AF1666">
        <f t="shared" si="207"/>
        <v>0</v>
      </c>
    </row>
    <row r="1667" spans="1:32" x14ac:dyDescent="0.25">
      <c r="A1667">
        <v>684</v>
      </c>
      <c r="B1667">
        <v>6</v>
      </c>
      <c r="C1667">
        <v>2</v>
      </c>
      <c r="D1667" t="s">
        <v>28</v>
      </c>
      <c r="E1667" t="s">
        <v>99</v>
      </c>
      <c r="F1667" t="s">
        <v>30</v>
      </c>
      <c r="G1667" t="str">
        <f t="shared" si="208"/>
        <v>veho</v>
      </c>
      <c r="H1667" t="str">
        <f t="shared" si="209"/>
        <v>3</v>
      </c>
      <c r="I1667" t="str">
        <f t="shared" si="210"/>
        <v>zetak</v>
      </c>
      <c r="J1667" t="str">
        <f t="shared" si="211"/>
        <v>defas</v>
      </c>
      <c r="K1667" t="str">
        <f t="shared" si="212"/>
        <v>defas</v>
      </c>
      <c r="L1667" t="str">
        <f>VLOOKUP(G1667,[1]VLOOKUP!$A$11:$B$14,2,FALSE)</f>
        <v>zetak</v>
      </c>
      <c r="M1667" t="s">
        <v>130</v>
      </c>
      <c r="N1667" t="str">
        <f>VLOOKUP(M1667,[1]VLOOKUP!$A$2:$C$9,2,FALSE)</f>
        <v>Non-Overlapping</v>
      </c>
      <c r="O1667" t="str">
        <f>VLOOKUP(M1667,[1]VLOOKUP!$A$2:$C$9,3,FALSE)</f>
        <v>Novel</v>
      </c>
      <c r="P1667">
        <v>2844786</v>
      </c>
      <c r="Q1667" t="s">
        <v>88</v>
      </c>
      <c r="R1667" t="s">
        <v>28</v>
      </c>
      <c r="S1667" t="s">
        <v>92</v>
      </c>
      <c r="T1667">
        <v>293</v>
      </c>
      <c r="U1667" t="s">
        <v>92</v>
      </c>
      <c r="V1667">
        <v>293</v>
      </c>
      <c r="W1667" t="s">
        <v>30</v>
      </c>
      <c r="X1667">
        <v>293</v>
      </c>
      <c r="Y1667" t="s">
        <v>92</v>
      </c>
      <c r="Z1667">
        <v>293</v>
      </c>
      <c r="AA1667" t="s">
        <v>35</v>
      </c>
      <c r="AB1667">
        <v>1399</v>
      </c>
      <c r="AC1667" t="s">
        <v>36</v>
      </c>
      <c r="AD1667">
        <f t="shared" si="213"/>
        <v>0</v>
      </c>
      <c r="AE1667">
        <f t="shared" ref="AE1667:AE1730" si="214">IF(AB1667&lt;$AB$8355,0,1)</f>
        <v>0</v>
      </c>
      <c r="AF1667">
        <f t="shared" ref="AF1667:AF1730" si="215">IF(AB1667&lt;3113.733,0,1)</f>
        <v>0</v>
      </c>
    </row>
    <row r="1668" spans="1:32" x14ac:dyDescent="0.25">
      <c r="A1668">
        <v>685</v>
      </c>
      <c r="B1668">
        <v>6</v>
      </c>
      <c r="C1668">
        <v>2</v>
      </c>
      <c r="D1668" t="s">
        <v>28</v>
      </c>
      <c r="E1668" t="s">
        <v>102</v>
      </c>
      <c r="F1668" t="s">
        <v>30</v>
      </c>
      <c r="G1668" t="str">
        <f t="shared" si="208"/>
        <v>veho</v>
      </c>
      <c r="H1668" t="str">
        <f t="shared" si="209"/>
        <v>8</v>
      </c>
      <c r="I1668" t="str">
        <f t="shared" si="210"/>
        <v>defas</v>
      </c>
      <c r="J1668" t="str">
        <f t="shared" si="211"/>
        <v>zetak</v>
      </c>
      <c r="K1668" t="str">
        <f t="shared" si="212"/>
        <v>zetak</v>
      </c>
      <c r="L1668" t="str">
        <f>VLOOKUP(G1668,[1]VLOOKUP!$A$11:$B$14,2,FALSE)</f>
        <v>zetak</v>
      </c>
      <c r="M1668" t="s">
        <v>130</v>
      </c>
      <c r="N1668" t="str">
        <f>VLOOKUP(M1668,[1]VLOOKUP!$A$2:$C$9,2,FALSE)</f>
        <v>Non-Overlapping</v>
      </c>
      <c r="O1668" t="str">
        <f>VLOOKUP(M1668,[1]VLOOKUP!$A$2:$C$9,3,FALSE)</f>
        <v>Novel</v>
      </c>
      <c r="P1668">
        <v>2846481</v>
      </c>
      <c r="Q1668" t="s">
        <v>84</v>
      </c>
      <c r="R1668" t="s">
        <v>28</v>
      </c>
      <c r="S1668" t="s">
        <v>92</v>
      </c>
      <c r="T1668">
        <v>294</v>
      </c>
      <c r="U1668" t="s">
        <v>92</v>
      </c>
      <c r="V1668">
        <v>294</v>
      </c>
      <c r="W1668" t="s">
        <v>30</v>
      </c>
      <c r="X1668">
        <v>294</v>
      </c>
      <c r="Y1668" t="s">
        <v>92</v>
      </c>
      <c r="Z1668">
        <v>294</v>
      </c>
      <c r="AA1668" t="s">
        <v>35</v>
      </c>
      <c r="AB1668">
        <v>1263</v>
      </c>
      <c r="AC1668" t="s">
        <v>36</v>
      </c>
      <c r="AD1668">
        <f t="shared" si="213"/>
        <v>1</v>
      </c>
      <c r="AE1668">
        <f t="shared" si="214"/>
        <v>0</v>
      </c>
      <c r="AF1668">
        <f t="shared" si="215"/>
        <v>0</v>
      </c>
    </row>
    <row r="1669" spans="1:32" x14ac:dyDescent="0.25">
      <c r="A1669">
        <v>686</v>
      </c>
      <c r="B1669">
        <v>6</v>
      </c>
      <c r="C1669">
        <v>2</v>
      </c>
      <c r="D1669" t="s">
        <v>28</v>
      </c>
      <c r="E1669" t="s">
        <v>90</v>
      </c>
      <c r="F1669" t="s">
        <v>30</v>
      </c>
      <c r="G1669" t="str">
        <f t="shared" si="208"/>
        <v>veho</v>
      </c>
      <c r="H1669" t="str">
        <f t="shared" si="209"/>
        <v>9</v>
      </c>
      <c r="I1669" t="str">
        <f t="shared" si="210"/>
        <v>zetak</v>
      </c>
      <c r="J1669" t="str">
        <f t="shared" si="211"/>
        <v>defas</v>
      </c>
      <c r="K1669" t="str">
        <f t="shared" si="212"/>
        <v>zetak</v>
      </c>
      <c r="L1669" t="str">
        <f>VLOOKUP(G1669,[1]VLOOKUP!$A$11:$B$14,2,FALSE)</f>
        <v>zetak</v>
      </c>
      <c r="M1669" t="s">
        <v>130</v>
      </c>
      <c r="N1669" t="str">
        <f>VLOOKUP(M1669,[1]VLOOKUP!$A$2:$C$9,2,FALSE)</f>
        <v>Non-Overlapping</v>
      </c>
      <c r="O1669" t="str">
        <f>VLOOKUP(M1669,[1]VLOOKUP!$A$2:$C$9,3,FALSE)</f>
        <v>Novel</v>
      </c>
      <c r="P1669">
        <v>2848041</v>
      </c>
      <c r="Q1669" t="s">
        <v>84</v>
      </c>
      <c r="R1669" t="s">
        <v>28</v>
      </c>
      <c r="S1669" t="s">
        <v>85</v>
      </c>
      <c r="T1669">
        <v>294</v>
      </c>
      <c r="U1669" t="s">
        <v>85</v>
      </c>
      <c r="V1669">
        <v>294</v>
      </c>
      <c r="W1669" t="s">
        <v>30</v>
      </c>
      <c r="X1669">
        <v>294</v>
      </c>
      <c r="Y1669" t="s">
        <v>85</v>
      </c>
      <c r="Z1669">
        <v>294</v>
      </c>
      <c r="AA1669" t="s">
        <v>41</v>
      </c>
      <c r="AB1669">
        <v>1167</v>
      </c>
      <c r="AC1669" t="s">
        <v>42</v>
      </c>
      <c r="AD1669">
        <f t="shared" si="213"/>
        <v>1</v>
      </c>
      <c r="AE1669">
        <f t="shared" si="214"/>
        <v>0</v>
      </c>
      <c r="AF1669">
        <f t="shared" si="215"/>
        <v>0</v>
      </c>
    </row>
    <row r="1670" spans="1:32" x14ac:dyDescent="0.25">
      <c r="A1670">
        <v>687</v>
      </c>
      <c r="B1670">
        <v>6</v>
      </c>
      <c r="C1670">
        <v>2</v>
      </c>
      <c r="D1670" t="s">
        <v>28</v>
      </c>
      <c r="E1670" t="s">
        <v>89</v>
      </c>
      <c r="F1670" t="s">
        <v>30</v>
      </c>
      <c r="G1670" t="str">
        <f t="shared" si="208"/>
        <v>veho</v>
      </c>
      <c r="H1670" t="str">
        <f t="shared" si="209"/>
        <v>4</v>
      </c>
      <c r="I1670" t="str">
        <f t="shared" si="210"/>
        <v>defas</v>
      </c>
      <c r="J1670" t="str">
        <f t="shared" si="211"/>
        <v>zetak</v>
      </c>
      <c r="K1670" t="str">
        <f t="shared" si="212"/>
        <v>defas</v>
      </c>
      <c r="L1670" t="str">
        <f>VLOOKUP(G1670,[1]VLOOKUP!$A$11:$B$14,2,FALSE)</f>
        <v>zetak</v>
      </c>
      <c r="M1670" t="s">
        <v>130</v>
      </c>
      <c r="N1670" t="str">
        <f>VLOOKUP(M1670,[1]VLOOKUP!$A$2:$C$9,2,FALSE)</f>
        <v>Non-Overlapping</v>
      </c>
      <c r="O1670" t="str">
        <f>VLOOKUP(M1670,[1]VLOOKUP!$A$2:$C$9,3,FALSE)</f>
        <v>Novel</v>
      </c>
      <c r="P1670">
        <v>2849505</v>
      </c>
      <c r="Q1670" t="s">
        <v>88</v>
      </c>
      <c r="R1670" t="s">
        <v>28</v>
      </c>
      <c r="S1670" t="s">
        <v>85</v>
      </c>
      <c r="T1670">
        <v>293</v>
      </c>
      <c r="U1670" t="s">
        <v>85</v>
      </c>
      <c r="V1670">
        <v>293</v>
      </c>
      <c r="W1670" t="s">
        <v>30</v>
      </c>
      <c r="X1670">
        <v>293</v>
      </c>
      <c r="Y1670" t="s">
        <v>85</v>
      </c>
      <c r="Z1670">
        <v>293</v>
      </c>
      <c r="AA1670" t="s">
        <v>41</v>
      </c>
      <c r="AB1670">
        <v>1696</v>
      </c>
      <c r="AC1670" t="s">
        <v>42</v>
      </c>
      <c r="AD1670">
        <f t="shared" si="213"/>
        <v>0</v>
      </c>
      <c r="AE1670">
        <f t="shared" si="214"/>
        <v>0</v>
      </c>
      <c r="AF1670">
        <f t="shared" si="215"/>
        <v>0</v>
      </c>
    </row>
    <row r="1671" spans="1:32" x14ac:dyDescent="0.25">
      <c r="A1671">
        <v>688</v>
      </c>
      <c r="B1671">
        <v>6</v>
      </c>
      <c r="C1671">
        <v>2</v>
      </c>
      <c r="D1671" t="s">
        <v>28</v>
      </c>
      <c r="E1671" t="s">
        <v>98</v>
      </c>
      <c r="F1671" t="s">
        <v>30</v>
      </c>
      <c r="G1671" t="str">
        <f t="shared" si="208"/>
        <v>veho</v>
      </c>
      <c r="H1671" t="str">
        <f t="shared" si="209"/>
        <v>2</v>
      </c>
      <c r="I1671" t="str">
        <f t="shared" si="210"/>
        <v>defas</v>
      </c>
      <c r="J1671" t="str">
        <f t="shared" si="211"/>
        <v>zetak</v>
      </c>
      <c r="K1671" t="str">
        <f t="shared" si="212"/>
        <v>defas</v>
      </c>
      <c r="L1671" t="str">
        <f>VLOOKUP(G1671,[1]VLOOKUP!$A$11:$B$14,2,FALSE)</f>
        <v>zetak</v>
      </c>
      <c r="M1671" t="s">
        <v>130</v>
      </c>
      <c r="N1671" t="str">
        <f>VLOOKUP(M1671,[1]VLOOKUP!$A$2:$C$9,2,FALSE)</f>
        <v>Non-Overlapping</v>
      </c>
      <c r="O1671" t="str">
        <f>VLOOKUP(M1671,[1]VLOOKUP!$A$2:$C$9,3,FALSE)</f>
        <v>Novel</v>
      </c>
      <c r="P1671">
        <v>2851497</v>
      </c>
      <c r="Q1671" t="s">
        <v>88</v>
      </c>
      <c r="R1671" t="s">
        <v>28</v>
      </c>
      <c r="S1671" t="s">
        <v>85</v>
      </c>
      <c r="T1671">
        <v>294</v>
      </c>
      <c r="U1671" t="s">
        <v>85</v>
      </c>
      <c r="V1671">
        <v>294</v>
      </c>
      <c r="W1671" t="s">
        <v>30</v>
      </c>
      <c r="X1671">
        <v>294</v>
      </c>
      <c r="Y1671" t="s">
        <v>85</v>
      </c>
      <c r="Z1671">
        <v>294</v>
      </c>
      <c r="AA1671" t="s">
        <v>41</v>
      </c>
      <c r="AB1671">
        <v>1071</v>
      </c>
      <c r="AC1671" t="s">
        <v>42</v>
      </c>
      <c r="AD1671">
        <f t="shared" si="213"/>
        <v>0</v>
      </c>
      <c r="AE1671">
        <f t="shared" si="214"/>
        <v>0</v>
      </c>
      <c r="AF1671">
        <f t="shared" si="215"/>
        <v>0</v>
      </c>
    </row>
    <row r="1672" spans="1:32" x14ac:dyDescent="0.25">
      <c r="A1672">
        <v>689</v>
      </c>
      <c r="B1672">
        <v>6</v>
      </c>
      <c r="C1672">
        <v>2</v>
      </c>
      <c r="D1672" t="s">
        <v>28</v>
      </c>
      <c r="E1672" t="s">
        <v>95</v>
      </c>
      <c r="F1672" t="s">
        <v>30</v>
      </c>
      <c r="G1672" t="str">
        <f t="shared" si="208"/>
        <v>veho</v>
      </c>
      <c r="H1672" t="str">
        <f t="shared" si="209"/>
        <v>9</v>
      </c>
      <c r="I1672" t="str">
        <f t="shared" si="210"/>
        <v>defas</v>
      </c>
      <c r="J1672" t="str">
        <f t="shared" si="211"/>
        <v>zetak</v>
      </c>
      <c r="K1672" t="str">
        <f t="shared" si="212"/>
        <v>zetak</v>
      </c>
      <c r="L1672" t="str">
        <f>VLOOKUP(G1672,[1]VLOOKUP!$A$11:$B$14,2,FALSE)</f>
        <v>zetak</v>
      </c>
      <c r="M1672" t="s">
        <v>130</v>
      </c>
      <c r="N1672" t="str">
        <f>VLOOKUP(M1672,[1]VLOOKUP!$A$2:$C$9,2,FALSE)</f>
        <v>Non-Overlapping</v>
      </c>
      <c r="O1672" t="str">
        <f>VLOOKUP(M1672,[1]VLOOKUP!$A$2:$C$9,3,FALSE)</f>
        <v>Novel</v>
      </c>
      <c r="P1672">
        <v>2852865</v>
      </c>
      <c r="Q1672" t="s">
        <v>84</v>
      </c>
      <c r="R1672" t="s">
        <v>28</v>
      </c>
      <c r="S1672" t="s">
        <v>92</v>
      </c>
      <c r="T1672">
        <v>295</v>
      </c>
      <c r="U1672" t="s">
        <v>92</v>
      </c>
      <c r="V1672">
        <v>295</v>
      </c>
      <c r="W1672" t="s">
        <v>30</v>
      </c>
      <c r="X1672">
        <v>295</v>
      </c>
      <c r="Y1672" t="s">
        <v>92</v>
      </c>
      <c r="Z1672">
        <v>295</v>
      </c>
      <c r="AA1672" t="s">
        <v>35</v>
      </c>
      <c r="AB1672">
        <v>1495</v>
      </c>
      <c r="AC1672" t="s">
        <v>36</v>
      </c>
      <c r="AD1672">
        <f t="shared" si="213"/>
        <v>1</v>
      </c>
      <c r="AE1672">
        <f t="shared" si="214"/>
        <v>0</v>
      </c>
      <c r="AF1672">
        <f t="shared" si="215"/>
        <v>0</v>
      </c>
    </row>
    <row r="1673" spans="1:32" x14ac:dyDescent="0.25">
      <c r="A1673">
        <v>690</v>
      </c>
      <c r="B1673">
        <v>6</v>
      </c>
      <c r="C1673">
        <v>2</v>
      </c>
      <c r="D1673" t="s">
        <v>28</v>
      </c>
      <c r="E1673" t="s">
        <v>91</v>
      </c>
      <c r="F1673" t="s">
        <v>30</v>
      </c>
      <c r="G1673" t="str">
        <f t="shared" si="208"/>
        <v>veho</v>
      </c>
      <c r="H1673" t="str">
        <f t="shared" si="209"/>
        <v>1</v>
      </c>
      <c r="I1673" t="str">
        <f t="shared" si="210"/>
        <v>defas</v>
      </c>
      <c r="J1673" t="str">
        <f t="shared" si="211"/>
        <v>zetak</v>
      </c>
      <c r="K1673" t="str">
        <f t="shared" si="212"/>
        <v>defas</v>
      </c>
      <c r="L1673" t="str">
        <f>VLOOKUP(G1673,[1]VLOOKUP!$A$11:$B$14,2,FALSE)</f>
        <v>zetak</v>
      </c>
      <c r="M1673" t="s">
        <v>130</v>
      </c>
      <c r="N1673" t="str">
        <f>VLOOKUP(M1673,[1]VLOOKUP!$A$2:$C$9,2,FALSE)</f>
        <v>Non-Overlapping</v>
      </c>
      <c r="O1673" t="str">
        <f>VLOOKUP(M1673,[1]VLOOKUP!$A$2:$C$9,3,FALSE)</f>
        <v>Novel</v>
      </c>
      <c r="P1673">
        <v>2854673</v>
      </c>
      <c r="Q1673" t="s">
        <v>88</v>
      </c>
      <c r="R1673" t="s">
        <v>28</v>
      </c>
      <c r="S1673" t="s">
        <v>85</v>
      </c>
      <c r="T1673">
        <v>294</v>
      </c>
      <c r="U1673" t="s">
        <v>85</v>
      </c>
      <c r="V1673">
        <v>294</v>
      </c>
      <c r="W1673" t="s">
        <v>30</v>
      </c>
      <c r="X1673">
        <v>294</v>
      </c>
      <c r="Y1673" t="s">
        <v>85</v>
      </c>
      <c r="Z1673">
        <v>294</v>
      </c>
      <c r="AA1673" t="s">
        <v>41</v>
      </c>
      <c r="AB1673">
        <v>863</v>
      </c>
      <c r="AC1673" t="s">
        <v>42</v>
      </c>
      <c r="AD1673">
        <f t="shared" si="213"/>
        <v>0</v>
      </c>
      <c r="AE1673">
        <f t="shared" si="214"/>
        <v>0</v>
      </c>
      <c r="AF1673">
        <f t="shared" si="215"/>
        <v>0</v>
      </c>
    </row>
    <row r="1674" spans="1:32" x14ac:dyDescent="0.25">
      <c r="A1674">
        <v>691</v>
      </c>
      <c r="B1674">
        <v>6</v>
      </c>
      <c r="C1674">
        <v>2</v>
      </c>
      <c r="D1674" t="s">
        <v>28</v>
      </c>
      <c r="E1674" t="s">
        <v>103</v>
      </c>
      <c r="F1674" t="s">
        <v>30</v>
      </c>
      <c r="G1674" t="str">
        <f t="shared" si="208"/>
        <v>veho</v>
      </c>
      <c r="H1674" t="str">
        <f t="shared" si="209"/>
        <v>3</v>
      </c>
      <c r="I1674" t="str">
        <f t="shared" si="210"/>
        <v>defas</v>
      </c>
      <c r="J1674" t="str">
        <f t="shared" si="211"/>
        <v>zetak</v>
      </c>
      <c r="K1674" t="str">
        <f t="shared" si="212"/>
        <v>defas</v>
      </c>
      <c r="L1674" t="str">
        <f>VLOOKUP(G1674,[1]VLOOKUP!$A$11:$B$14,2,FALSE)</f>
        <v>zetak</v>
      </c>
      <c r="M1674" t="s">
        <v>130</v>
      </c>
      <c r="N1674" t="str">
        <f>VLOOKUP(M1674,[1]VLOOKUP!$A$2:$C$9,2,FALSE)</f>
        <v>Non-Overlapping</v>
      </c>
      <c r="O1674" t="str">
        <f>VLOOKUP(M1674,[1]VLOOKUP!$A$2:$C$9,3,FALSE)</f>
        <v>Novel</v>
      </c>
      <c r="P1674">
        <v>2855833</v>
      </c>
      <c r="Q1674" t="s">
        <v>88</v>
      </c>
      <c r="R1674" t="s">
        <v>28</v>
      </c>
      <c r="S1674" t="s">
        <v>85</v>
      </c>
      <c r="T1674">
        <v>294</v>
      </c>
      <c r="U1674" t="s">
        <v>85</v>
      </c>
      <c r="V1674">
        <v>294</v>
      </c>
      <c r="W1674" t="s">
        <v>30</v>
      </c>
      <c r="X1674">
        <v>294</v>
      </c>
      <c r="Y1674" t="s">
        <v>85</v>
      </c>
      <c r="Z1674">
        <v>294</v>
      </c>
      <c r="AA1674" t="s">
        <v>41</v>
      </c>
      <c r="AB1674">
        <v>1951</v>
      </c>
      <c r="AC1674" t="s">
        <v>42</v>
      </c>
      <c r="AD1674">
        <f t="shared" si="213"/>
        <v>0</v>
      </c>
      <c r="AE1674">
        <f t="shared" si="214"/>
        <v>0</v>
      </c>
      <c r="AF1674">
        <f t="shared" si="215"/>
        <v>0</v>
      </c>
    </row>
    <row r="1675" spans="1:32" x14ac:dyDescent="0.25">
      <c r="A1675">
        <v>692</v>
      </c>
      <c r="B1675">
        <v>6</v>
      </c>
      <c r="C1675">
        <v>2</v>
      </c>
      <c r="D1675" t="s">
        <v>28</v>
      </c>
      <c r="E1675" t="s">
        <v>102</v>
      </c>
      <c r="F1675" t="s">
        <v>30</v>
      </c>
      <c r="G1675" t="str">
        <f t="shared" si="208"/>
        <v>veho</v>
      </c>
      <c r="H1675" t="str">
        <f t="shared" si="209"/>
        <v>8</v>
      </c>
      <c r="I1675" t="str">
        <f t="shared" si="210"/>
        <v>defas</v>
      </c>
      <c r="J1675" t="str">
        <f t="shared" si="211"/>
        <v>zetak</v>
      </c>
      <c r="K1675" t="str">
        <f t="shared" si="212"/>
        <v>zetak</v>
      </c>
      <c r="L1675" t="str">
        <f>VLOOKUP(G1675,[1]VLOOKUP!$A$11:$B$14,2,FALSE)</f>
        <v>zetak</v>
      </c>
      <c r="M1675" t="s">
        <v>130</v>
      </c>
      <c r="N1675" t="str">
        <f>VLOOKUP(M1675,[1]VLOOKUP!$A$2:$C$9,2,FALSE)</f>
        <v>Non-Overlapping</v>
      </c>
      <c r="O1675" t="str">
        <f>VLOOKUP(M1675,[1]VLOOKUP!$A$2:$C$9,3,FALSE)</f>
        <v>Novel</v>
      </c>
      <c r="P1675">
        <v>2858081</v>
      </c>
      <c r="Q1675" t="s">
        <v>84</v>
      </c>
      <c r="R1675" t="s">
        <v>28</v>
      </c>
      <c r="S1675" t="s">
        <v>92</v>
      </c>
      <c r="T1675">
        <v>293</v>
      </c>
      <c r="U1675" t="s">
        <v>92</v>
      </c>
      <c r="V1675">
        <v>293</v>
      </c>
      <c r="W1675" t="s">
        <v>30</v>
      </c>
      <c r="X1675">
        <v>293</v>
      </c>
      <c r="Y1675" t="s">
        <v>92</v>
      </c>
      <c r="Z1675">
        <v>293</v>
      </c>
      <c r="AA1675" t="s">
        <v>35</v>
      </c>
      <c r="AB1675">
        <v>808</v>
      </c>
      <c r="AC1675" t="s">
        <v>36</v>
      </c>
      <c r="AD1675">
        <f t="shared" si="213"/>
        <v>1</v>
      </c>
      <c r="AE1675">
        <f t="shared" si="214"/>
        <v>0</v>
      </c>
      <c r="AF1675">
        <f t="shared" si="215"/>
        <v>0</v>
      </c>
    </row>
    <row r="1676" spans="1:32" x14ac:dyDescent="0.25">
      <c r="A1676">
        <v>693</v>
      </c>
      <c r="B1676">
        <v>6</v>
      </c>
      <c r="C1676">
        <v>2</v>
      </c>
      <c r="D1676" t="s">
        <v>28</v>
      </c>
      <c r="E1676" t="s">
        <v>82</v>
      </c>
      <c r="F1676" t="s">
        <v>30</v>
      </c>
      <c r="G1676" t="str">
        <f t="shared" si="208"/>
        <v>veho</v>
      </c>
      <c r="H1676" t="str">
        <f t="shared" si="209"/>
        <v>8</v>
      </c>
      <c r="I1676" t="str">
        <f t="shared" si="210"/>
        <v>zetak</v>
      </c>
      <c r="J1676" t="str">
        <f t="shared" si="211"/>
        <v>defas</v>
      </c>
      <c r="K1676" t="str">
        <f t="shared" si="212"/>
        <v>zetak</v>
      </c>
      <c r="L1676" t="str">
        <f>VLOOKUP(G1676,[1]VLOOKUP!$A$11:$B$14,2,FALSE)</f>
        <v>zetak</v>
      </c>
      <c r="M1676" t="s">
        <v>130</v>
      </c>
      <c r="N1676" t="str">
        <f>VLOOKUP(M1676,[1]VLOOKUP!$A$2:$C$9,2,FALSE)</f>
        <v>Non-Overlapping</v>
      </c>
      <c r="O1676" t="str">
        <f>VLOOKUP(M1676,[1]VLOOKUP!$A$2:$C$9,3,FALSE)</f>
        <v>Novel</v>
      </c>
      <c r="P1676">
        <v>2859185</v>
      </c>
      <c r="Q1676" t="s">
        <v>84</v>
      </c>
      <c r="R1676" t="s">
        <v>28</v>
      </c>
      <c r="S1676" t="s">
        <v>85</v>
      </c>
      <c r="T1676">
        <v>295</v>
      </c>
      <c r="U1676" t="s">
        <v>85</v>
      </c>
      <c r="V1676">
        <v>295</v>
      </c>
      <c r="W1676" t="s">
        <v>30</v>
      </c>
      <c r="X1676">
        <v>295</v>
      </c>
      <c r="Y1676" t="s">
        <v>85</v>
      </c>
      <c r="Z1676">
        <v>295</v>
      </c>
      <c r="AA1676" t="s">
        <v>41</v>
      </c>
      <c r="AB1676">
        <v>1254</v>
      </c>
      <c r="AC1676" t="s">
        <v>42</v>
      </c>
      <c r="AD1676">
        <f t="shared" si="213"/>
        <v>1</v>
      </c>
      <c r="AE1676">
        <f t="shared" si="214"/>
        <v>0</v>
      </c>
      <c r="AF1676">
        <f t="shared" si="215"/>
        <v>0</v>
      </c>
    </row>
    <row r="1677" spans="1:32" x14ac:dyDescent="0.25">
      <c r="A1677">
        <v>694</v>
      </c>
      <c r="B1677">
        <v>6</v>
      </c>
      <c r="C1677">
        <v>2</v>
      </c>
      <c r="D1677" t="s">
        <v>28</v>
      </c>
      <c r="E1677" t="s">
        <v>98</v>
      </c>
      <c r="F1677" t="s">
        <v>30</v>
      </c>
      <c r="G1677" t="str">
        <f t="shared" si="208"/>
        <v>veho</v>
      </c>
      <c r="H1677" t="str">
        <f t="shared" si="209"/>
        <v>2</v>
      </c>
      <c r="I1677" t="str">
        <f t="shared" si="210"/>
        <v>defas</v>
      </c>
      <c r="J1677" t="str">
        <f t="shared" si="211"/>
        <v>zetak</v>
      </c>
      <c r="K1677" t="str">
        <f t="shared" si="212"/>
        <v>defas</v>
      </c>
      <c r="L1677" t="str">
        <f>VLOOKUP(G1677,[1]VLOOKUP!$A$11:$B$14,2,FALSE)</f>
        <v>zetak</v>
      </c>
      <c r="M1677" t="s">
        <v>130</v>
      </c>
      <c r="N1677" t="str">
        <f>VLOOKUP(M1677,[1]VLOOKUP!$A$2:$C$9,2,FALSE)</f>
        <v>Non-Overlapping</v>
      </c>
      <c r="O1677" t="str">
        <f>VLOOKUP(M1677,[1]VLOOKUP!$A$2:$C$9,3,FALSE)</f>
        <v>Novel</v>
      </c>
      <c r="P1677">
        <v>2860737</v>
      </c>
      <c r="Q1677" t="s">
        <v>88</v>
      </c>
      <c r="R1677" t="s">
        <v>28</v>
      </c>
      <c r="S1677" t="s">
        <v>85</v>
      </c>
      <c r="T1677">
        <v>294</v>
      </c>
      <c r="U1677" t="s">
        <v>85</v>
      </c>
      <c r="V1677">
        <v>294</v>
      </c>
      <c r="W1677" t="s">
        <v>30</v>
      </c>
      <c r="X1677">
        <v>294</v>
      </c>
      <c r="Y1677" t="s">
        <v>85</v>
      </c>
      <c r="Z1677">
        <v>294</v>
      </c>
      <c r="AA1677" t="s">
        <v>41</v>
      </c>
      <c r="AB1677">
        <v>3007</v>
      </c>
      <c r="AC1677" t="s">
        <v>42</v>
      </c>
      <c r="AD1677">
        <f t="shared" si="213"/>
        <v>0</v>
      </c>
      <c r="AE1677">
        <f t="shared" si="214"/>
        <v>0</v>
      </c>
      <c r="AF1677">
        <f t="shared" si="215"/>
        <v>0</v>
      </c>
    </row>
    <row r="1678" spans="1:32" x14ac:dyDescent="0.25">
      <c r="A1678">
        <v>695</v>
      </c>
      <c r="B1678">
        <v>6</v>
      </c>
      <c r="C1678">
        <v>2</v>
      </c>
      <c r="D1678" t="s">
        <v>28</v>
      </c>
      <c r="E1678" t="s">
        <v>98</v>
      </c>
      <c r="F1678" t="s">
        <v>30</v>
      </c>
      <c r="G1678" t="str">
        <f t="shared" si="208"/>
        <v>veho</v>
      </c>
      <c r="H1678" t="str">
        <f t="shared" si="209"/>
        <v>2</v>
      </c>
      <c r="I1678" t="str">
        <f t="shared" si="210"/>
        <v>defas</v>
      </c>
      <c r="J1678" t="str">
        <f t="shared" si="211"/>
        <v>zetak</v>
      </c>
      <c r="K1678" t="str">
        <f t="shared" si="212"/>
        <v>defas</v>
      </c>
      <c r="L1678" t="str">
        <f>VLOOKUP(G1678,[1]VLOOKUP!$A$11:$B$14,2,FALSE)</f>
        <v>zetak</v>
      </c>
      <c r="M1678" t="s">
        <v>130</v>
      </c>
      <c r="N1678" t="str">
        <f>VLOOKUP(M1678,[1]VLOOKUP!$A$2:$C$9,2,FALSE)</f>
        <v>Non-Overlapping</v>
      </c>
      <c r="O1678" t="str">
        <f>VLOOKUP(M1678,[1]VLOOKUP!$A$2:$C$9,3,FALSE)</f>
        <v>Novel</v>
      </c>
      <c r="P1678">
        <v>2864041</v>
      </c>
      <c r="Q1678" t="s">
        <v>88</v>
      </c>
      <c r="R1678" t="s">
        <v>28</v>
      </c>
      <c r="S1678" t="s">
        <v>85</v>
      </c>
      <c r="T1678">
        <v>294</v>
      </c>
      <c r="U1678" t="s">
        <v>85</v>
      </c>
      <c r="V1678">
        <v>294</v>
      </c>
      <c r="W1678" t="s">
        <v>30</v>
      </c>
      <c r="X1678">
        <v>294</v>
      </c>
      <c r="Y1678" t="s">
        <v>85</v>
      </c>
      <c r="Z1678">
        <v>294</v>
      </c>
      <c r="AA1678" t="s">
        <v>41</v>
      </c>
      <c r="AB1678">
        <v>1103</v>
      </c>
      <c r="AC1678" t="s">
        <v>42</v>
      </c>
      <c r="AD1678">
        <f t="shared" si="213"/>
        <v>0</v>
      </c>
      <c r="AE1678">
        <f t="shared" si="214"/>
        <v>0</v>
      </c>
      <c r="AF1678">
        <f t="shared" si="215"/>
        <v>0</v>
      </c>
    </row>
    <row r="1679" spans="1:32" x14ac:dyDescent="0.25">
      <c r="A1679">
        <v>696</v>
      </c>
      <c r="B1679">
        <v>6</v>
      </c>
      <c r="C1679">
        <v>2</v>
      </c>
      <c r="D1679" t="s">
        <v>28</v>
      </c>
      <c r="E1679" t="s">
        <v>90</v>
      </c>
      <c r="F1679" t="s">
        <v>30</v>
      </c>
      <c r="G1679" t="str">
        <f t="shared" si="208"/>
        <v>veho</v>
      </c>
      <c r="H1679" t="str">
        <f t="shared" si="209"/>
        <v>9</v>
      </c>
      <c r="I1679" t="str">
        <f t="shared" si="210"/>
        <v>zetak</v>
      </c>
      <c r="J1679" t="str">
        <f t="shared" si="211"/>
        <v>defas</v>
      </c>
      <c r="K1679" t="str">
        <f t="shared" si="212"/>
        <v>zetak</v>
      </c>
      <c r="L1679" t="str">
        <f>VLOOKUP(G1679,[1]VLOOKUP!$A$11:$B$14,2,FALSE)</f>
        <v>zetak</v>
      </c>
      <c r="M1679" t="s">
        <v>130</v>
      </c>
      <c r="N1679" t="str">
        <f>VLOOKUP(M1679,[1]VLOOKUP!$A$2:$C$9,2,FALSE)</f>
        <v>Non-Overlapping</v>
      </c>
      <c r="O1679" t="str">
        <f>VLOOKUP(M1679,[1]VLOOKUP!$A$2:$C$9,3,FALSE)</f>
        <v>Novel</v>
      </c>
      <c r="P1679">
        <v>2865458</v>
      </c>
      <c r="Q1679" t="s">
        <v>84</v>
      </c>
      <c r="R1679" t="s">
        <v>28</v>
      </c>
      <c r="S1679" t="s">
        <v>85</v>
      </c>
      <c r="T1679">
        <v>293</v>
      </c>
      <c r="U1679" t="s">
        <v>85</v>
      </c>
      <c r="V1679">
        <v>293</v>
      </c>
      <c r="W1679" t="s">
        <v>30</v>
      </c>
      <c r="X1679">
        <v>293</v>
      </c>
      <c r="Y1679" t="s">
        <v>85</v>
      </c>
      <c r="Z1679">
        <v>293</v>
      </c>
      <c r="AA1679" t="s">
        <v>41</v>
      </c>
      <c r="AB1679">
        <v>1151</v>
      </c>
      <c r="AC1679" t="s">
        <v>42</v>
      </c>
      <c r="AD1679">
        <f t="shared" si="213"/>
        <v>1</v>
      </c>
      <c r="AE1679">
        <f t="shared" si="214"/>
        <v>0</v>
      </c>
      <c r="AF1679">
        <f t="shared" si="215"/>
        <v>0</v>
      </c>
    </row>
    <row r="1680" spans="1:32" hidden="1" x14ac:dyDescent="0.25">
      <c r="A1680">
        <v>697</v>
      </c>
      <c r="B1680">
        <v>6</v>
      </c>
      <c r="C1680">
        <v>2</v>
      </c>
      <c r="D1680" t="s">
        <v>28</v>
      </c>
      <c r="E1680" t="s">
        <v>89</v>
      </c>
      <c r="F1680" t="s">
        <v>30</v>
      </c>
      <c r="G1680" t="str">
        <f t="shared" si="208"/>
        <v>veho</v>
      </c>
      <c r="H1680" t="str">
        <f t="shared" si="209"/>
        <v>4</v>
      </c>
      <c r="I1680" t="str">
        <f t="shared" si="210"/>
        <v>defas</v>
      </c>
      <c r="J1680" t="str">
        <f t="shared" si="211"/>
        <v>zetak</v>
      </c>
      <c r="K1680" t="str">
        <f t="shared" si="212"/>
        <v>defas</v>
      </c>
      <c r="L1680" t="str">
        <f>VLOOKUP(G1680,[1]VLOOKUP!$A$11:$B$14,2,FALSE)</f>
        <v>zetak</v>
      </c>
      <c r="M1680" t="s">
        <v>130</v>
      </c>
      <c r="N1680" t="str">
        <f>VLOOKUP(M1680,[1]VLOOKUP!$A$2:$C$9,2,FALSE)</f>
        <v>Non-Overlapping</v>
      </c>
      <c r="O1680" t="str">
        <f>VLOOKUP(M1680,[1]VLOOKUP!$A$2:$C$9,3,FALSE)</f>
        <v>Novel</v>
      </c>
      <c r="P1680">
        <v>2866905</v>
      </c>
      <c r="Q1680" t="s">
        <v>88</v>
      </c>
      <c r="R1680" t="s">
        <v>28</v>
      </c>
      <c r="S1680" t="s">
        <v>85</v>
      </c>
      <c r="T1680">
        <v>293</v>
      </c>
      <c r="U1680" t="s">
        <v>85</v>
      </c>
      <c r="V1680">
        <v>293</v>
      </c>
      <c r="W1680" t="s">
        <v>30</v>
      </c>
      <c r="X1680">
        <v>293</v>
      </c>
      <c r="Y1680" t="s">
        <v>85</v>
      </c>
      <c r="Z1680">
        <v>293</v>
      </c>
      <c r="AA1680" t="s">
        <v>41</v>
      </c>
      <c r="AB1680">
        <v>6912</v>
      </c>
      <c r="AC1680" t="s">
        <v>42</v>
      </c>
      <c r="AD1680">
        <f t="shared" si="213"/>
        <v>0</v>
      </c>
      <c r="AE1680">
        <f t="shared" si="214"/>
        <v>1</v>
      </c>
      <c r="AF1680">
        <f t="shared" si="215"/>
        <v>1</v>
      </c>
    </row>
    <row r="1681" spans="1:32" x14ac:dyDescent="0.25">
      <c r="A1681">
        <v>698</v>
      </c>
      <c r="B1681">
        <v>6</v>
      </c>
      <c r="C1681">
        <v>2</v>
      </c>
      <c r="D1681" t="s">
        <v>28</v>
      </c>
      <c r="E1681" t="s">
        <v>101</v>
      </c>
      <c r="F1681" t="s">
        <v>30</v>
      </c>
      <c r="G1681" t="str">
        <f t="shared" si="208"/>
        <v>veho</v>
      </c>
      <c r="H1681" t="str">
        <f t="shared" si="209"/>
        <v>2</v>
      </c>
      <c r="I1681" t="str">
        <f t="shared" si="210"/>
        <v>zetak</v>
      </c>
      <c r="J1681" t="str">
        <f t="shared" si="211"/>
        <v>defas</v>
      </c>
      <c r="K1681" t="str">
        <f t="shared" si="212"/>
        <v>defas</v>
      </c>
      <c r="L1681" t="str">
        <f>VLOOKUP(G1681,[1]VLOOKUP!$A$11:$B$14,2,FALSE)</f>
        <v>zetak</v>
      </c>
      <c r="M1681" t="s">
        <v>130</v>
      </c>
      <c r="N1681" t="str">
        <f>VLOOKUP(M1681,[1]VLOOKUP!$A$2:$C$9,2,FALSE)</f>
        <v>Non-Overlapping</v>
      </c>
      <c r="O1681" t="str">
        <f>VLOOKUP(M1681,[1]VLOOKUP!$A$2:$C$9,3,FALSE)</f>
        <v>Novel</v>
      </c>
      <c r="P1681">
        <v>2874113</v>
      </c>
      <c r="Q1681" t="s">
        <v>88</v>
      </c>
      <c r="R1681" t="s">
        <v>28</v>
      </c>
      <c r="S1681" t="s">
        <v>92</v>
      </c>
      <c r="T1681">
        <v>293</v>
      </c>
      <c r="U1681" t="s">
        <v>92</v>
      </c>
      <c r="V1681">
        <v>293</v>
      </c>
      <c r="W1681" t="s">
        <v>30</v>
      </c>
      <c r="X1681">
        <v>293</v>
      </c>
      <c r="Y1681" t="s">
        <v>92</v>
      </c>
      <c r="Z1681">
        <v>293</v>
      </c>
      <c r="AA1681" t="s">
        <v>35</v>
      </c>
      <c r="AB1681">
        <v>904</v>
      </c>
      <c r="AC1681" t="s">
        <v>36</v>
      </c>
      <c r="AD1681">
        <f t="shared" si="213"/>
        <v>0</v>
      </c>
      <c r="AE1681">
        <f t="shared" si="214"/>
        <v>0</v>
      </c>
      <c r="AF1681">
        <f t="shared" si="215"/>
        <v>0</v>
      </c>
    </row>
    <row r="1682" spans="1:32" x14ac:dyDescent="0.25">
      <c r="A1682">
        <v>699</v>
      </c>
      <c r="B1682">
        <v>6</v>
      </c>
      <c r="C1682">
        <v>2</v>
      </c>
      <c r="D1682" t="s">
        <v>28</v>
      </c>
      <c r="E1682" t="s">
        <v>90</v>
      </c>
      <c r="F1682" t="s">
        <v>30</v>
      </c>
      <c r="G1682" t="str">
        <f t="shared" si="208"/>
        <v>veho</v>
      </c>
      <c r="H1682" t="str">
        <f t="shared" si="209"/>
        <v>9</v>
      </c>
      <c r="I1682" t="str">
        <f t="shared" si="210"/>
        <v>zetak</v>
      </c>
      <c r="J1682" t="str">
        <f t="shared" si="211"/>
        <v>defas</v>
      </c>
      <c r="K1682" t="str">
        <f t="shared" si="212"/>
        <v>zetak</v>
      </c>
      <c r="L1682" t="str">
        <f>VLOOKUP(G1682,[1]VLOOKUP!$A$11:$B$14,2,FALSE)</f>
        <v>zetak</v>
      </c>
      <c r="M1682" t="s">
        <v>130</v>
      </c>
      <c r="N1682" t="str">
        <f>VLOOKUP(M1682,[1]VLOOKUP!$A$2:$C$9,2,FALSE)</f>
        <v>Non-Overlapping</v>
      </c>
      <c r="O1682" t="str">
        <f>VLOOKUP(M1682,[1]VLOOKUP!$A$2:$C$9,3,FALSE)</f>
        <v>Novel</v>
      </c>
      <c r="P1682">
        <v>2875313</v>
      </c>
      <c r="Q1682" t="s">
        <v>84</v>
      </c>
      <c r="R1682" t="s">
        <v>28</v>
      </c>
      <c r="S1682" t="s">
        <v>85</v>
      </c>
      <c r="T1682">
        <v>293</v>
      </c>
      <c r="U1682" t="s">
        <v>85</v>
      </c>
      <c r="V1682">
        <v>293</v>
      </c>
      <c r="W1682" t="s">
        <v>30</v>
      </c>
      <c r="X1682">
        <v>293</v>
      </c>
      <c r="Y1682" t="s">
        <v>85</v>
      </c>
      <c r="Z1682">
        <v>293</v>
      </c>
      <c r="AA1682" t="s">
        <v>41</v>
      </c>
      <c r="AB1682">
        <v>920</v>
      </c>
      <c r="AC1682" t="s">
        <v>42</v>
      </c>
      <c r="AD1682">
        <f t="shared" si="213"/>
        <v>1</v>
      </c>
      <c r="AE1682">
        <f t="shared" si="214"/>
        <v>0</v>
      </c>
      <c r="AF1682">
        <f t="shared" si="215"/>
        <v>0</v>
      </c>
    </row>
    <row r="1683" spans="1:32" x14ac:dyDescent="0.25">
      <c r="A1683">
        <v>700</v>
      </c>
      <c r="B1683">
        <v>6</v>
      </c>
      <c r="C1683">
        <v>2</v>
      </c>
      <c r="D1683" t="s">
        <v>28</v>
      </c>
      <c r="E1683" t="s">
        <v>96</v>
      </c>
      <c r="F1683" t="s">
        <v>30</v>
      </c>
      <c r="G1683" t="str">
        <f t="shared" si="208"/>
        <v>veho</v>
      </c>
      <c r="H1683" t="str">
        <f t="shared" si="209"/>
        <v>6</v>
      </c>
      <c r="I1683" t="str">
        <f t="shared" si="210"/>
        <v>zetak</v>
      </c>
      <c r="J1683" t="str">
        <f t="shared" si="211"/>
        <v>defas</v>
      </c>
      <c r="K1683" t="str">
        <f t="shared" si="212"/>
        <v>defas</v>
      </c>
      <c r="L1683" t="str">
        <f>VLOOKUP(G1683,[1]VLOOKUP!$A$11:$B$14,2,FALSE)</f>
        <v>zetak</v>
      </c>
      <c r="M1683" t="s">
        <v>130</v>
      </c>
      <c r="N1683" t="str">
        <f>VLOOKUP(M1683,[1]VLOOKUP!$A$2:$C$9,2,FALSE)</f>
        <v>Non-Overlapping</v>
      </c>
      <c r="O1683" t="str">
        <f>VLOOKUP(M1683,[1]VLOOKUP!$A$2:$C$9,3,FALSE)</f>
        <v>Novel</v>
      </c>
      <c r="P1683">
        <v>2876529</v>
      </c>
      <c r="Q1683" t="s">
        <v>88</v>
      </c>
      <c r="R1683" t="s">
        <v>28</v>
      </c>
      <c r="S1683" t="s">
        <v>92</v>
      </c>
      <c r="T1683">
        <v>294</v>
      </c>
      <c r="U1683" t="s">
        <v>92</v>
      </c>
      <c r="V1683">
        <v>294</v>
      </c>
      <c r="W1683" t="s">
        <v>30</v>
      </c>
      <c r="X1683">
        <v>294</v>
      </c>
      <c r="Y1683" t="s">
        <v>92</v>
      </c>
      <c r="Z1683">
        <v>294</v>
      </c>
      <c r="AA1683" t="s">
        <v>35</v>
      </c>
      <c r="AB1683">
        <v>3055</v>
      </c>
      <c r="AC1683" t="s">
        <v>36</v>
      </c>
      <c r="AD1683">
        <f t="shared" si="213"/>
        <v>0</v>
      </c>
      <c r="AE1683">
        <f t="shared" si="214"/>
        <v>0</v>
      </c>
      <c r="AF1683">
        <f t="shared" si="215"/>
        <v>0</v>
      </c>
    </row>
    <row r="1684" spans="1:32" x14ac:dyDescent="0.25">
      <c r="A1684">
        <v>701</v>
      </c>
      <c r="B1684">
        <v>6</v>
      </c>
      <c r="C1684">
        <v>2</v>
      </c>
      <c r="D1684" t="s">
        <v>28</v>
      </c>
      <c r="E1684" t="s">
        <v>97</v>
      </c>
      <c r="F1684" t="s">
        <v>30</v>
      </c>
      <c r="G1684" t="str">
        <f t="shared" si="208"/>
        <v>veho</v>
      </c>
      <c r="H1684" t="str">
        <f t="shared" si="209"/>
        <v>4</v>
      </c>
      <c r="I1684" t="str">
        <f t="shared" si="210"/>
        <v>zetak</v>
      </c>
      <c r="J1684" t="str">
        <f t="shared" si="211"/>
        <v>defas</v>
      </c>
      <c r="K1684" t="str">
        <f t="shared" si="212"/>
        <v>defas</v>
      </c>
      <c r="L1684" t="str">
        <f>VLOOKUP(G1684,[1]VLOOKUP!$A$11:$B$14,2,FALSE)</f>
        <v>zetak</v>
      </c>
      <c r="M1684" t="s">
        <v>130</v>
      </c>
      <c r="N1684" t="str">
        <f>VLOOKUP(M1684,[1]VLOOKUP!$A$2:$C$9,2,FALSE)</f>
        <v>Non-Overlapping</v>
      </c>
      <c r="O1684" t="str">
        <f>VLOOKUP(M1684,[1]VLOOKUP!$A$2:$C$9,3,FALSE)</f>
        <v>Novel</v>
      </c>
      <c r="P1684">
        <v>2879881</v>
      </c>
      <c r="Q1684" t="s">
        <v>88</v>
      </c>
      <c r="R1684" t="s">
        <v>28</v>
      </c>
      <c r="S1684" t="s">
        <v>92</v>
      </c>
      <c r="T1684">
        <v>294</v>
      </c>
      <c r="U1684" t="s">
        <v>92</v>
      </c>
      <c r="V1684">
        <v>294</v>
      </c>
      <c r="W1684" t="s">
        <v>30</v>
      </c>
      <c r="X1684">
        <v>294</v>
      </c>
      <c r="Y1684" t="s">
        <v>92</v>
      </c>
      <c r="Z1684">
        <v>294</v>
      </c>
      <c r="AA1684" t="s">
        <v>35</v>
      </c>
      <c r="AB1684">
        <v>839</v>
      </c>
      <c r="AC1684" t="s">
        <v>36</v>
      </c>
      <c r="AD1684">
        <f t="shared" si="213"/>
        <v>0</v>
      </c>
      <c r="AE1684">
        <f t="shared" si="214"/>
        <v>0</v>
      </c>
      <c r="AF1684">
        <f t="shared" si="215"/>
        <v>0</v>
      </c>
    </row>
    <row r="1685" spans="1:32" x14ac:dyDescent="0.25">
      <c r="A1685">
        <v>702</v>
      </c>
      <c r="B1685">
        <v>6</v>
      </c>
      <c r="C1685">
        <v>2</v>
      </c>
      <c r="D1685" t="s">
        <v>28</v>
      </c>
      <c r="E1685" t="s">
        <v>82</v>
      </c>
      <c r="F1685" t="s">
        <v>30</v>
      </c>
      <c r="G1685" t="str">
        <f t="shared" si="208"/>
        <v>veho</v>
      </c>
      <c r="H1685" t="str">
        <f t="shared" si="209"/>
        <v>8</v>
      </c>
      <c r="I1685" t="str">
        <f t="shared" si="210"/>
        <v>zetak</v>
      </c>
      <c r="J1685" t="str">
        <f t="shared" si="211"/>
        <v>defas</v>
      </c>
      <c r="K1685" t="str">
        <f t="shared" si="212"/>
        <v>zetak</v>
      </c>
      <c r="L1685" t="str">
        <f>VLOOKUP(G1685,[1]VLOOKUP!$A$11:$B$14,2,FALSE)</f>
        <v>zetak</v>
      </c>
      <c r="M1685" t="s">
        <v>130</v>
      </c>
      <c r="N1685" t="str">
        <f>VLOOKUP(M1685,[1]VLOOKUP!$A$2:$C$9,2,FALSE)</f>
        <v>Non-Overlapping</v>
      </c>
      <c r="O1685" t="str">
        <f>VLOOKUP(M1685,[1]VLOOKUP!$A$2:$C$9,3,FALSE)</f>
        <v>Novel</v>
      </c>
      <c r="P1685">
        <v>2881033</v>
      </c>
      <c r="Q1685" t="s">
        <v>84</v>
      </c>
      <c r="R1685" t="s">
        <v>28</v>
      </c>
      <c r="S1685" t="s">
        <v>85</v>
      </c>
      <c r="T1685">
        <v>294</v>
      </c>
      <c r="U1685" t="s">
        <v>85</v>
      </c>
      <c r="V1685">
        <v>294</v>
      </c>
      <c r="W1685" t="s">
        <v>30</v>
      </c>
      <c r="X1685">
        <v>294</v>
      </c>
      <c r="Y1685" t="s">
        <v>85</v>
      </c>
      <c r="Z1685">
        <v>294</v>
      </c>
      <c r="AA1685" t="s">
        <v>41</v>
      </c>
      <c r="AB1685">
        <v>983</v>
      </c>
      <c r="AC1685" t="s">
        <v>42</v>
      </c>
      <c r="AD1685">
        <f t="shared" si="213"/>
        <v>1</v>
      </c>
      <c r="AE1685">
        <f t="shared" si="214"/>
        <v>0</v>
      </c>
      <c r="AF1685">
        <f t="shared" si="215"/>
        <v>0</v>
      </c>
    </row>
    <row r="1686" spans="1:32" x14ac:dyDescent="0.25">
      <c r="A1686">
        <v>703</v>
      </c>
      <c r="B1686">
        <v>6</v>
      </c>
      <c r="C1686">
        <v>2</v>
      </c>
      <c r="D1686" t="s">
        <v>28</v>
      </c>
      <c r="E1686" t="s">
        <v>97</v>
      </c>
      <c r="F1686" t="s">
        <v>30</v>
      </c>
      <c r="G1686" t="str">
        <f t="shared" si="208"/>
        <v>veho</v>
      </c>
      <c r="H1686" t="str">
        <f t="shared" si="209"/>
        <v>4</v>
      </c>
      <c r="I1686" t="str">
        <f t="shared" si="210"/>
        <v>zetak</v>
      </c>
      <c r="J1686" t="str">
        <f t="shared" si="211"/>
        <v>defas</v>
      </c>
      <c r="K1686" t="str">
        <f t="shared" si="212"/>
        <v>defas</v>
      </c>
      <c r="L1686" t="str">
        <f>VLOOKUP(G1686,[1]VLOOKUP!$A$11:$B$14,2,FALSE)</f>
        <v>zetak</v>
      </c>
      <c r="M1686" t="s">
        <v>130</v>
      </c>
      <c r="N1686" t="str">
        <f>VLOOKUP(M1686,[1]VLOOKUP!$A$2:$C$9,2,FALSE)</f>
        <v>Non-Overlapping</v>
      </c>
      <c r="O1686" t="str">
        <f>VLOOKUP(M1686,[1]VLOOKUP!$A$2:$C$9,3,FALSE)</f>
        <v>Novel</v>
      </c>
      <c r="P1686">
        <v>2882313</v>
      </c>
      <c r="Q1686" t="s">
        <v>88</v>
      </c>
      <c r="R1686" t="s">
        <v>28</v>
      </c>
      <c r="S1686" t="s">
        <v>92</v>
      </c>
      <c r="T1686">
        <v>294</v>
      </c>
      <c r="U1686" t="s">
        <v>92</v>
      </c>
      <c r="V1686">
        <v>294</v>
      </c>
      <c r="W1686" t="s">
        <v>30</v>
      </c>
      <c r="X1686">
        <v>294</v>
      </c>
      <c r="Y1686" t="s">
        <v>92</v>
      </c>
      <c r="Z1686">
        <v>294</v>
      </c>
      <c r="AA1686" t="s">
        <v>35</v>
      </c>
      <c r="AB1686">
        <v>991</v>
      </c>
      <c r="AC1686" t="s">
        <v>36</v>
      </c>
      <c r="AD1686">
        <f t="shared" si="213"/>
        <v>0</v>
      </c>
      <c r="AE1686">
        <f t="shared" si="214"/>
        <v>0</v>
      </c>
      <c r="AF1686">
        <f t="shared" si="215"/>
        <v>0</v>
      </c>
    </row>
    <row r="1687" spans="1:32" hidden="1" x14ac:dyDescent="0.25">
      <c r="A1687">
        <v>704</v>
      </c>
      <c r="B1687">
        <v>6</v>
      </c>
      <c r="C1687">
        <v>2</v>
      </c>
      <c r="D1687" t="s">
        <v>28</v>
      </c>
      <c r="E1687" t="s">
        <v>95</v>
      </c>
      <c r="F1687" t="s">
        <v>30</v>
      </c>
      <c r="G1687" t="str">
        <f t="shared" si="208"/>
        <v>veho</v>
      </c>
      <c r="H1687" t="str">
        <f t="shared" si="209"/>
        <v>9</v>
      </c>
      <c r="I1687" t="str">
        <f t="shared" si="210"/>
        <v>defas</v>
      </c>
      <c r="J1687" t="str">
        <f t="shared" si="211"/>
        <v>zetak</v>
      </c>
      <c r="K1687" t="str">
        <f t="shared" si="212"/>
        <v>zetak</v>
      </c>
      <c r="L1687" t="str">
        <f>VLOOKUP(G1687,[1]VLOOKUP!$A$11:$B$14,2,FALSE)</f>
        <v>zetak</v>
      </c>
      <c r="M1687" t="s">
        <v>130</v>
      </c>
      <c r="N1687" t="str">
        <f>VLOOKUP(M1687,[1]VLOOKUP!$A$2:$C$9,2,FALSE)</f>
        <v>Non-Overlapping</v>
      </c>
      <c r="O1687" t="str">
        <f>VLOOKUP(M1687,[1]VLOOKUP!$A$2:$C$9,3,FALSE)</f>
        <v>Novel</v>
      </c>
      <c r="P1687">
        <v>2883601</v>
      </c>
      <c r="Q1687" t="s">
        <v>84</v>
      </c>
      <c r="R1687" t="s">
        <v>28</v>
      </c>
      <c r="S1687" t="s">
        <v>92</v>
      </c>
      <c r="T1687">
        <v>294</v>
      </c>
      <c r="U1687" t="s">
        <v>92</v>
      </c>
      <c r="V1687">
        <v>294</v>
      </c>
      <c r="W1687" t="s">
        <v>30</v>
      </c>
      <c r="X1687">
        <v>294</v>
      </c>
      <c r="Y1687" t="s">
        <v>92</v>
      </c>
      <c r="Z1687">
        <v>294</v>
      </c>
      <c r="AA1687" t="s">
        <v>35</v>
      </c>
      <c r="AB1687">
        <v>7055</v>
      </c>
      <c r="AC1687" t="s">
        <v>36</v>
      </c>
      <c r="AD1687">
        <f t="shared" si="213"/>
        <v>1</v>
      </c>
      <c r="AE1687">
        <f t="shared" si="214"/>
        <v>1</v>
      </c>
      <c r="AF1687">
        <f t="shared" si="215"/>
        <v>1</v>
      </c>
    </row>
    <row r="1688" spans="1:32" hidden="1" x14ac:dyDescent="0.25">
      <c r="A1688">
        <v>705</v>
      </c>
      <c r="B1688">
        <v>6</v>
      </c>
      <c r="C1688">
        <v>2</v>
      </c>
      <c r="D1688" t="s">
        <v>28</v>
      </c>
      <c r="E1688" t="s">
        <v>94</v>
      </c>
      <c r="F1688" t="s">
        <v>30</v>
      </c>
      <c r="G1688" t="str">
        <f t="shared" si="208"/>
        <v>veho</v>
      </c>
      <c r="H1688" t="str">
        <f t="shared" si="209"/>
        <v>5</v>
      </c>
      <c r="I1688" t="str">
        <f t="shared" si="210"/>
        <v>zetak</v>
      </c>
      <c r="J1688" t="str">
        <f t="shared" si="211"/>
        <v>defas</v>
      </c>
      <c r="K1688" t="str">
        <f t="shared" si="212"/>
        <v>defas</v>
      </c>
      <c r="L1688" t="str">
        <f>VLOOKUP(G1688,[1]VLOOKUP!$A$11:$B$14,2,FALSE)</f>
        <v>zetak</v>
      </c>
      <c r="M1688" t="s">
        <v>130</v>
      </c>
      <c r="N1688" t="str">
        <f>VLOOKUP(M1688,[1]VLOOKUP!$A$2:$C$9,2,FALSE)</f>
        <v>Non-Overlapping</v>
      </c>
      <c r="O1688" t="str">
        <f>VLOOKUP(M1688,[1]VLOOKUP!$A$2:$C$9,3,FALSE)</f>
        <v>Novel</v>
      </c>
      <c r="P1688">
        <v>2890953</v>
      </c>
      <c r="Q1688" t="s">
        <v>88</v>
      </c>
      <c r="R1688" t="s">
        <v>28</v>
      </c>
      <c r="S1688" t="s">
        <v>92</v>
      </c>
      <c r="T1688">
        <v>294</v>
      </c>
      <c r="U1688" t="s">
        <v>92</v>
      </c>
      <c r="V1688">
        <v>294</v>
      </c>
      <c r="W1688" t="s">
        <v>30</v>
      </c>
      <c r="X1688">
        <v>294</v>
      </c>
      <c r="Y1688" t="s">
        <v>92</v>
      </c>
      <c r="Z1688">
        <v>294</v>
      </c>
      <c r="AA1688" t="s">
        <v>35</v>
      </c>
      <c r="AB1688">
        <v>9503</v>
      </c>
      <c r="AC1688" t="s">
        <v>36</v>
      </c>
      <c r="AD1688">
        <f t="shared" si="213"/>
        <v>0</v>
      </c>
      <c r="AE1688">
        <f t="shared" si="214"/>
        <v>1</v>
      </c>
      <c r="AF1688">
        <f t="shared" si="215"/>
        <v>1</v>
      </c>
    </row>
    <row r="1689" spans="1:32" x14ac:dyDescent="0.25">
      <c r="A1689">
        <v>706</v>
      </c>
      <c r="B1689">
        <v>6</v>
      </c>
      <c r="C1689">
        <v>2</v>
      </c>
      <c r="D1689" t="s">
        <v>28</v>
      </c>
      <c r="E1689" t="s">
        <v>99</v>
      </c>
      <c r="F1689" t="s">
        <v>30</v>
      </c>
      <c r="G1689" t="str">
        <f t="shared" si="208"/>
        <v>veho</v>
      </c>
      <c r="H1689" t="str">
        <f t="shared" si="209"/>
        <v>3</v>
      </c>
      <c r="I1689" t="str">
        <f t="shared" si="210"/>
        <v>zetak</v>
      </c>
      <c r="J1689" t="str">
        <f t="shared" si="211"/>
        <v>defas</v>
      </c>
      <c r="K1689" t="str">
        <f t="shared" si="212"/>
        <v>defas</v>
      </c>
      <c r="L1689" t="str">
        <f>VLOOKUP(G1689,[1]VLOOKUP!$A$11:$B$14,2,FALSE)</f>
        <v>zetak</v>
      </c>
      <c r="M1689" t="s">
        <v>130</v>
      </c>
      <c r="N1689" t="str">
        <f>VLOOKUP(M1689,[1]VLOOKUP!$A$2:$C$9,2,FALSE)</f>
        <v>Non-Overlapping</v>
      </c>
      <c r="O1689" t="str">
        <f>VLOOKUP(M1689,[1]VLOOKUP!$A$2:$C$9,3,FALSE)</f>
        <v>Novel</v>
      </c>
      <c r="P1689">
        <v>2900753</v>
      </c>
      <c r="Q1689" t="s">
        <v>88</v>
      </c>
      <c r="R1689" t="s">
        <v>28</v>
      </c>
      <c r="S1689" t="s">
        <v>92</v>
      </c>
      <c r="T1689">
        <v>295</v>
      </c>
      <c r="U1689" t="s">
        <v>92</v>
      </c>
      <c r="V1689">
        <v>295</v>
      </c>
      <c r="W1689" t="s">
        <v>30</v>
      </c>
      <c r="X1689">
        <v>295</v>
      </c>
      <c r="Y1689" t="s">
        <v>92</v>
      </c>
      <c r="Z1689">
        <v>295</v>
      </c>
      <c r="AA1689" t="s">
        <v>35</v>
      </c>
      <c r="AB1689">
        <v>894</v>
      </c>
      <c r="AC1689" t="s">
        <v>36</v>
      </c>
      <c r="AD1689">
        <f t="shared" si="213"/>
        <v>0</v>
      </c>
      <c r="AE1689">
        <f t="shared" si="214"/>
        <v>0</v>
      </c>
      <c r="AF1689">
        <f t="shared" si="215"/>
        <v>0</v>
      </c>
    </row>
    <row r="1690" spans="1:32" x14ac:dyDescent="0.25">
      <c r="A1690">
        <v>707</v>
      </c>
      <c r="B1690">
        <v>6</v>
      </c>
      <c r="C1690">
        <v>2</v>
      </c>
      <c r="D1690" t="s">
        <v>28</v>
      </c>
      <c r="E1690" t="s">
        <v>103</v>
      </c>
      <c r="F1690" t="s">
        <v>30</v>
      </c>
      <c r="G1690" t="str">
        <f t="shared" si="208"/>
        <v>veho</v>
      </c>
      <c r="H1690" t="str">
        <f t="shared" si="209"/>
        <v>3</v>
      </c>
      <c r="I1690" t="str">
        <f t="shared" si="210"/>
        <v>defas</v>
      </c>
      <c r="J1690" t="str">
        <f t="shared" si="211"/>
        <v>zetak</v>
      </c>
      <c r="K1690" t="str">
        <f t="shared" si="212"/>
        <v>defas</v>
      </c>
      <c r="L1690" t="str">
        <f>VLOOKUP(G1690,[1]VLOOKUP!$A$11:$B$14,2,FALSE)</f>
        <v>zetak</v>
      </c>
      <c r="M1690" t="s">
        <v>130</v>
      </c>
      <c r="N1690" t="str">
        <f>VLOOKUP(M1690,[1]VLOOKUP!$A$2:$C$9,2,FALSE)</f>
        <v>Non-Overlapping</v>
      </c>
      <c r="O1690" t="str">
        <f>VLOOKUP(M1690,[1]VLOOKUP!$A$2:$C$9,3,FALSE)</f>
        <v>Novel</v>
      </c>
      <c r="P1690">
        <v>2901945</v>
      </c>
      <c r="Q1690" t="s">
        <v>88</v>
      </c>
      <c r="R1690" t="s">
        <v>28</v>
      </c>
      <c r="S1690" t="s">
        <v>85</v>
      </c>
      <c r="T1690">
        <v>293</v>
      </c>
      <c r="U1690" t="s">
        <v>85</v>
      </c>
      <c r="V1690">
        <v>293</v>
      </c>
      <c r="W1690" t="s">
        <v>30</v>
      </c>
      <c r="X1690">
        <v>293</v>
      </c>
      <c r="Y1690" t="s">
        <v>85</v>
      </c>
      <c r="Z1690">
        <v>293</v>
      </c>
      <c r="AA1690" t="s">
        <v>41</v>
      </c>
      <c r="AB1690">
        <v>1080</v>
      </c>
      <c r="AC1690" t="s">
        <v>42</v>
      </c>
      <c r="AD1690">
        <f t="shared" si="213"/>
        <v>0</v>
      </c>
      <c r="AE1690">
        <f t="shared" si="214"/>
        <v>0</v>
      </c>
      <c r="AF1690">
        <f t="shared" si="215"/>
        <v>0</v>
      </c>
    </row>
    <row r="1691" spans="1:32" x14ac:dyDescent="0.25">
      <c r="A1691">
        <v>708</v>
      </c>
      <c r="B1691">
        <v>6</v>
      </c>
      <c r="C1691">
        <v>2</v>
      </c>
      <c r="D1691" t="s">
        <v>28</v>
      </c>
      <c r="E1691" t="s">
        <v>101</v>
      </c>
      <c r="F1691" t="s">
        <v>30</v>
      </c>
      <c r="G1691" t="str">
        <f t="shared" si="208"/>
        <v>veho</v>
      </c>
      <c r="H1691" t="str">
        <f t="shared" si="209"/>
        <v>2</v>
      </c>
      <c r="I1691" t="str">
        <f t="shared" si="210"/>
        <v>zetak</v>
      </c>
      <c r="J1691" t="str">
        <f t="shared" si="211"/>
        <v>defas</v>
      </c>
      <c r="K1691" t="str">
        <f t="shared" si="212"/>
        <v>defas</v>
      </c>
      <c r="L1691" t="str">
        <f>VLOOKUP(G1691,[1]VLOOKUP!$A$11:$B$14,2,FALSE)</f>
        <v>zetak</v>
      </c>
      <c r="M1691" t="s">
        <v>130</v>
      </c>
      <c r="N1691" t="str">
        <f>VLOOKUP(M1691,[1]VLOOKUP!$A$2:$C$9,2,FALSE)</f>
        <v>Non-Overlapping</v>
      </c>
      <c r="O1691" t="str">
        <f>VLOOKUP(M1691,[1]VLOOKUP!$A$2:$C$9,3,FALSE)</f>
        <v>Novel</v>
      </c>
      <c r="P1691">
        <v>2903339</v>
      </c>
      <c r="Q1691" t="s">
        <v>88</v>
      </c>
      <c r="R1691" t="s">
        <v>28</v>
      </c>
      <c r="S1691" t="s">
        <v>92</v>
      </c>
      <c r="T1691">
        <v>293</v>
      </c>
      <c r="U1691" t="s">
        <v>92</v>
      </c>
      <c r="V1691">
        <v>293</v>
      </c>
      <c r="W1691" t="s">
        <v>30</v>
      </c>
      <c r="X1691">
        <v>293</v>
      </c>
      <c r="Y1691" t="s">
        <v>92</v>
      </c>
      <c r="Z1691">
        <v>293</v>
      </c>
      <c r="AA1691" t="s">
        <v>35</v>
      </c>
      <c r="AB1691">
        <v>1630</v>
      </c>
      <c r="AC1691" t="s">
        <v>36</v>
      </c>
      <c r="AD1691">
        <f t="shared" si="213"/>
        <v>0</v>
      </c>
      <c r="AE1691">
        <f t="shared" si="214"/>
        <v>0</v>
      </c>
      <c r="AF1691">
        <f t="shared" si="215"/>
        <v>0</v>
      </c>
    </row>
    <row r="1692" spans="1:32" x14ac:dyDescent="0.25">
      <c r="A1692">
        <v>709</v>
      </c>
      <c r="B1692">
        <v>6</v>
      </c>
      <c r="C1692">
        <v>2</v>
      </c>
      <c r="D1692" t="s">
        <v>28</v>
      </c>
      <c r="E1692" t="s">
        <v>86</v>
      </c>
      <c r="F1692" t="s">
        <v>30</v>
      </c>
      <c r="G1692" t="str">
        <f t="shared" si="208"/>
        <v>veho</v>
      </c>
      <c r="H1692" t="str">
        <f t="shared" si="209"/>
        <v>1</v>
      </c>
      <c r="I1692" t="str">
        <f t="shared" si="210"/>
        <v>zetak</v>
      </c>
      <c r="J1692" t="str">
        <f t="shared" si="211"/>
        <v>defas</v>
      </c>
      <c r="K1692" t="str">
        <f t="shared" si="212"/>
        <v>defas</v>
      </c>
      <c r="L1692" t="str">
        <f>VLOOKUP(G1692,[1]VLOOKUP!$A$11:$B$14,2,FALSE)</f>
        <v>zetak</v>
      </c>
      <c r="M1692" t="s">
        <v>130</v>
      </c>
      <c r="N1692" t="str">
        <f>VLOOKUP(M1692,[1]VLOOKUP!$A$2:$C$9,2,FALSE)</f>
        <v>Non-Overlapping</v>
      </c>
      <c r="O1692" t="str">
        <f>VLOOKUP(M1692,[1]VLOOKUP!$A$2:$C$9,3,FALSE)</f>
        <v>Novel</v>
      </c>
      <c r="P1692">
        <v>2905265</v>
      </c>
      <c r="Q1692" t="s">
        <v>88</v>
      </c>
      <c r="R1692" t="s">
        <v>28</v>
      </c>
      <c r="S1692" t="s">
        <v>92</v>
      </c>
      <c r="T1692">
        <v>296</v>
      </c>
      <c r="U1692" t="s">
        <v>92</v>
      </c>
      <c r="V1692">
        <v>296</v>
      </c>
      <c r="W1692" t="s">
        <v>30</v>
      </c>
      <c r="X1692">
        <v>312</v>
      </c>
      <c r="Y1692" t="s">
        <v>92</v>
      </c>
      <c r="Z1692">
        <v>296</v>
      </c>
      <c r="AA1692" t="s">
        <v>35</v>
      </c>
      <c r="AB1692">
        <v>845</v>
      </c>
      <c r="AC1692" t="s">
        <v>36</v>
      </c>
      <c r="AD1692">
        <f t="shared" si="213"/>
        <v>0</v>
      </c>
      <c r="AE1692">
        <f t="shared" si="214"/>
        <v>0</v>
      </c>
      <c r="AF1692">
        <f t="shared" si="215"/>
        <v>0</v>
      </c>
    </row>
    <row r="1693" spans="1:32" x14ac:dyDescent="0.25">
      <c r="A1693">
        <v>710</v>
      </c>
      <c r="B1693">
        <v>6</v>
      </c>
      <c r="C1693">
        <v>2</v>
      </c>
      <c r="D1693" t="s">
        <v>28</v>
      </c>
      <c r="E1693" t="s">
        <v>100</v>
      </c>
      <c r="F1693" t="s">
        <v>30</v>
      </c>
      <c r="G1693" t="str">
        <f t="shared" si="208"/>
        <v>veho</v>
      </c>
      <c r="H1693" t="str">
        <f t="shared" si="209"/>
        <v>7</v>
      </c>
      <c r="I1693" t="str">
        <f t="shared" si="210"/>
        <v>defas</v>
      </c>
      <c r="J1693" t="str">
        <f t="shared" si="211"/>
        <v>zetak</v>
      </c>
      <c r="K1693" t="str">
        <f t="shared" si="212"/>
        <v>zetak</v>
      </c>
      <c r="L1693" t="str">
        <f>VLOOKUP(G1693,[1]VLOOKUP!$A$11:$B$14,2,FALSE)</f>
        <v>zetak</v>
      </c>
      <c r="M1693" t="s">
        <v>130</v>
      </c>
      <c r="N1693" t="str">
        <f>VLOOKUP(M1693,[1]VLOOKUP!$A$2:$C$9,2,FALSE)</f>
        <v>Non-Overlapping</v>
      </c>
      <c r="O1693" t="str">
        <f>VLOOKUP(M1693,[1]VLOOKUP!$A$2:$C$9,3,FALSE)</f>
        <v>Novel</v>
      </c>
      <c r="P1693">
        <v>2906409</v>
      </c>
      <c r="Q1693" t="s">
        <v>84</v>
      </c>
      <c r="R1693" t="s">
        <v>28</v>
      </c>
      <c r="S1693" t="s">
        <v>92</v>
      </c>
      <c r="T1693">
        <v>294</v>
      </c>
      <c r="U1693" t="s">
        <v>92</v>
      </c>
      <c r="V1693">
        <v>294</v>
      </c>
      <c r="W1693" t="s">
        <v>30</v>
      </c>
      <c r="X1693">
        <v>294</v>
      </c>
      <c r="Y1693" t="s">
        <v>92</v>
      </c>
      <c r="Z1693">
        <v>294</v>
      </c>
      <c r="AA1693" t="s">
        <v>35</v>
      </c>
      <c r="AB1693">
        <v>1400</v>
      </c>
      <c r="AC1693" t="s">
        <v>36</v>
      </c>
      <c r="AD1693">
        <f t="shared" si="213"/>
        <v>1</v>
      </c>
      <c r="AE1693">
        <f t="shared" si="214"/>
        <v>0</v>
      </c>
      <c r="AF1693">
        <f t="shared" si="215"/>
        <v>0</v>
      </c>
    </row>
    <row r="1694" spans="1:32" x14ac:dyDescent="0.25">
      <c r="A1694">
        <v>711</v>
      </c>
      <c r="B1694">
        <v>6</v>
      </c>
      <c r="C1694">
        <v>2</v>
      </c>
      <c r="D1694" t="s">
        <v>28</v>
      </c>
      <c r="E1694" t="s">
        <v>95</v>
      </c>
      <c r="F1694" t="s">
        <v>30</v>
      </c>
      <c r="G1694" t="str">
        <f t="shared" si="208"/>
        <v>veho</v>
      </c>
      <c r="H1694" t="str">
        <f t="shared" si="209"/>
        <v>9</v>
      </c>
      <c r="I1694" t="str">
        <f t="shared" si="210"/>
        <v>defas</v>
      </c>
      <c r="J1694" t="str">
        <f t="shared" si="211"/>
        <v>zetak</v>
      </c>
      <c r="K1694" t="str">
        <f t="shared" si="212"/>
        <v>zetak</v>
      </c>
      <c r="L1694" t="str">
        <f>VLOOKUP(G1694,[1]VLOOKUP!$A$11:$B$14,2,FALSE)</f>
        <v>zetak</v>
      </c>
      <c r="M1694" t="s">
        <v>130</v>
      </c>
      <c r="N1694" t="str">
        <f>VLOOKUP(M1694,[1]VLOOKUP!$A$2:$C$9,2,FALSE)</f>
        <v>Non-Overlapping</v>
      </c>
      <c r="O1694" t="str">
        <f>VLOOKUP(M1694,[1]VLOOKUP!$A$2:$C$9,3,FALSE)</f>
        <v>Novel</v>
      </c>
      <c r="P1694">
        <v>2908105</v>
      </c>
      <c r="Q1694" t="s">
        <v>84</v>
      </c>
      <c r="R1694" t="s">
        <v>28</v>
      </c>
      <c r="S1694" t="s">
        <v>92</v>
      </c>
      <c r="T1694">
        <v>294</v>
      </c>
      <c r="U1694" t="s">
        <v>92</v>
      </c>
      <c r="V1694">
        <v>294</v>
      </c>
      <c r="W1694" t="s">
        <v>30</v>
      </c>
      <c r="X1694">
        <v>294</v>
      </c>
      <c r="Y1694" t="s">
        <v>92</v>
      </c>
      <c r="Z1694">
        <v>294</v>
      </c>
      <c r="AA1694" t="s">
        <v>35</v>
      </c>
      <c r="AB1694">
        <v>735</v>
      </c>
      <c r="AC1694" t="s">
        <v>36</v>
      </c>
      <c r="AD1694">
        <f t="shared" si="213"/>
        <v>1</v>
      </c>
      <c r="AE1694">
        <f t="shared" si="214"/>
        <v>0</v>
      </c>
      <c r="AF1694">
        <f t="shared" si="215"/>
        <v>0</v>
      </c>
    </row>
    <row r="1695" spans="1:32" x14ac:dyDescent="0.25">
      <c r="A1695">
        <v>712</v>
      </c>
      <c r="B1695">
        <v>6</v>
      </c>
      <c r="C1695">
        <v>2</v>
      </c>
      <c r="D1695" t="s">
        <v>28</v>
      </c>
      <c r="E1695" t="s">
        <v>101</v>
      </c>
      <c r="F1695" t="s">
        <v>30</v>
      </c>
      <c r="G1695" t="str">
        <f t="shared" si="208"/>
        <v>veho</v>
      </c>
      <c r="H1695" t="str">
        <f t="shared" si="209"/>
        <v>2</v>
      </c>
      <c r="I1695" t="str">
        <f t="shared" si="210"/>
        <v>zetak</v>
      </c>
      <c r="J1695" t="str">
        <f t="shared" si="211"/>
        <v>defas</v>
      </c>
      <c r="K1695" t="str">
        <f t="shared" si="212"/>
        <v>defas</v>
      </c>
      <c r="L1695" t="str">
        <f>VLOOKUP(G1695,[1]VLOOKUP!$A$11:$B$14,2,FALSE)</f>
        <v>zetak</v>
      </c>
      <c r="M1695" t="s">
        <v>130</v>
      </c>
      <c r="N1695" t="str">
        <f>VLOOKUP(M1695,[1]VLOOKUP!$A$2:$C$9,2,FALSE)</f>
        <v>Non-Overlapping</v>
      </c>
      <c r="O1695" t="str">
        <f>VLOOKUP(M1695,[1]VLOOKUP!$A$2:$C$9,3,FALSE)</f>
        <v>Novel</v>
      </c>
      <c r="P1695">
        <v>2909137</v>
      </c>
      <c r="Q1695" t="s">
        <v>88</v>
      </c>
      <c r="R1695" t="s">
        <v>28</v>
      </c>
      <c r="S1695" t="s">
        <v>92</v>
      </c>
      <c r="T1695">
        <v>293</v>
      </c>
      <c r="U1695" t="s">
        <v>92</v>
      </c>
      <c r="V1695">
        <v>293</v>
      </c>
      <c r="W1695" t="s">
        <v>30</v>
      </c>
      <c r="X1695">
        <v>293</v>
      </c>
      <c r="Y1695" t="s">
        <v>92</v>
      </c>
      <c r="Z1695">
        <v>293</v>
      </c>
      <c r="AA1695" t="s">
        <v>35</v>
      </c>
      <c r="AB1695">
        <v>1568</v>
      </c>
      <c r="AC1695" t="s">
        <v>36</v>
      </c>
      <c r="AD1695">
        <f t="shared" si="213"/>
        <v>0</v>
      </c>
      <c r="AE1695">
        <f t="shared" si="214"/>
        <v>0</v>
      </c>
      <c r="AF1695">
        <f t="shared" si="215"/>
        <v>0</v>
      </c>
    </row>
    <row r="1696" spans="1:32" x14ac:dyDescent="0.25">
      <c r="A1696">
        <v>713</v>
      </c>
      <c r="B1696">
        <v>6</v>
      </c>
      <c r="C1696">
        <v>2</v>
      </c>
      <c r="D1696" t="s">
        <v>28</v>
      </c>
      <c r="E1696" t="s">
        <v>101</v>
      </c>
      <c r="F1696" t="s">
        <v>30</v>
      </c>
      <c r="G1696" t="str">
        <f t="shared" si="208"/>
        <v>veho</v>
      </c>
      <c r="H1696" t="str">
        <f t="shared" si="209"/>
        <v>2</v>
      </c>
      <c r="I1696" t="str">
        <f t="shared" si="210"/>
        <v>zetak</v>
      </c>
      <c r="J1696" t="str">
        <f t="shared" si="211"/>
        <v>defas</v>
      </c>
      <c r="K1696" t="str">
        <f t="shared" si="212"/>
        <v>defas</v>
      </c>
      <c r="L1696" t="str">
        <f>VLOOKUP(G1696,[1]VLOOKUP!$A$11:$B$14,2,FALSE)</f>
        <v>zetak</v>
      </c>
      <c r="M1696" t="s">
        <v>130</v>
      </c>
      <c r="N1696" t="str">
        <f>VLOOKUP(M1696,[1]VLOOKUP!$A$2:$C$9,2,FALSE)</f>
        <v>Non-Overlapping</v>
      </c>
      <c r="O1696" t="str">
        <f>VLOOKUP(M1696,[1]VLOOKUP!$A$2:$C$9,3,FALSE)</f>
        <v>Novel</v>
      </c>
      <c r="P1696">
        <v>2911001</v>
      </c>
      <c r="Q1696" t="s">
        <v>88</v>
      </c>
      <c r="R1696" t="s">
        <v>28</v>
      </c>
      <c r="S1696" t="s">
        <v>92</v>
      </c>
      <c r="T1696">
        <v>293</v>
      </c>
      <c r="U1696" t="s">
        <v>92</v>
      </c>
      <c r="V1696">
        <v>293</v>
      </c>
      <c r="W1696" t="s">
        <v>30</v>
      </c>
      <c r="X1696">
        <v>293</v>
      </c>
      <c r="Y1696" t="s">
        <v>92</v>
      </c>
      <c r="Z1696">
        <v>293</v>
      </c>
      <c r="AA1696" t="s">
        <v>35</v>
      </c>
      <c r="AB1696">
        <v>1009</v>
      </c>
      <c r="AC1696" t="s">
        <v>36</v>
      </c>
      <c r="AD1696">
        <f t="shared" si="213"/>
        <v>0</v>
      </c>
      <c r="AE1696">
        <f t="shared" si="214"/>
        <v>0</v>
      </c>
      <c r="AF1696">
        <f t="shared" si="215"/>
        <v>0</v>
      </c>
    </row>
    <row r="1697" spans="1:32" x14ac:dyDescent="0.25">
      <c r="A1697">
        <v>714</v>
      </c>
      <c r="B1697">
        <v>6</v>
      </c>
      <c r="C1697">
        <v>2</v>
      </c>
      <c r="D1697" t="s">
        <v>28</v>
      </c>
      <c r="E1697" t="s">
        <v>103</v>
      </c>
      <c r="F1697" t="s">
        <v>30</v>
      </c>
      <c r="G1697" t="str">
        <f t="shared" si="208"/>
        <v>veho</v>
      </c>
      <c r="H1697" t="str">
        <f t="shared" si="209"/>
        <v>3</v>
      </c>
      <c r="I1697" t="str">
        <f t="shared" si="210"/>
        <v>defas</v>
      </c>
      <c r="J1697" t="str">
        <f t="shared" si="211"/>
        <v>zetak</v>
      </c>
      <c r="K1697" t="str">
        <f t="shared" si="212"/>
        <v>defas</v>
      </c>
      <c r="L1697" t="str">
        <f>VLOOKUP(G1697,[1]VLOOKUP!$A$11:$B$14,2,FALSE)</f>
        <v>zetak</v>
      </c>
      <c r="M1697" t="s">
        <v>130</v>
      </c>
      <c r="N1697" t="str">
        <f>VLOOKUP(M1697,[1]VLOOKUP!$A$2:$C$9,2,FALSE)</f>
        <v>Non-Overlapping</v>
      </c>
      <c r="O1697" t="str">
        <f>VLOOKUP(M1697,[1]VLOOKUP!$A$2:$C$9,3,FALSE)</f>
        <v>Novel</v>
      </c>
      <c r="P1697">
        <v>2912322</v>
      </c>
      <c r="Q1697" t="s">
        <v>88</v>
      </c>
      <c r="R1697" t="s">
        <v>28</v>
      </c>
      <c r="S1697" t="s">
        <v>85</v>
      </c>
      <c r="T1697">
        <v>293</v>
      </c>
      <c r="U1697" t="s">
        <v>85</v>
      </c>
      <c r="V1697">
        <v>293</v>
      </c>
      <c r="W1697" t="s">
        <v>30</v>
      </c>
      <c r="X1697">
        <v>293</v>
      </c>
      <c r="Y1697" t="s">
        <v>85</v>
      </c>
      <c r="Z1697">
        <v>293</v>
      </c>
      <c r="AA1697" t="s">
        <v>41</v>
      </c>
      <c r="AB1697">
        <v>2007</v>
      </c>
      <c r="AC1697" t="s">
        <v>42</v>
      </c>
      <c r="AD1697">
        <f t="shared" si="213"/>
        <v>0</v>
      </c>
      <c r="AE1697">
        <f t="shared" si="214"/>
        <v>0</v>
      </c>
      <c r="AF1697">
        <f t="shared" si="215"/>
        <v>0</v>
      </c>
    </row>
    <row r="1698" spans="1:32" x14ac:dyDescent="0.25">
      <c r="A1698">
        <v>715</v>
      </c>
      <c r="B1698">
        <v>6</v>
      </c>
      <c r="C1698">
        <v>2</v>
      </c>
      <c r="D1698" t="s">
        <v>28</v>
      </c>
      <c r="E1698" t="s">
        <v>86</v>
      </c>
      <c r="F1698" t="s">
        <v>30</v>
      </c>
      <c r="G1698" t="str">
        <f t="shared" si="208"/>
        <v>veho</v>
      </c>
      <c r="H1698" t="str">
        <f t="shared" si="209"/>
        <v>1</v>
      </c>
      <c r="I1698" t="str">
        <f t="shared" si="210"/>
        <v>zetak</v>
      </c>
      <c r="J1698" t="str">
        <f t="shared" si="211"/>
        <v>defas</v>
      </c>
      <c r="K1698" t="str">
        <f t="shared" si="212"/>
        <v>defas</v>
      </c>
      <c r="L1698" t="str">
        <f>VLOOKUP(G1698,[1]VLOOKUP!$A$11:$B$14,2,FALSE)</f>
        <v>zetak</v>
      </c>
      <c r="M1698" t="s">
        <v>130</v>
      </c>
      <c r="N1698" t="str">
        <f>VLOOKUP(M1698,[1]VLOOKUP!$A$2:$C$9,2,FALSE)</f>
        <v>Non-Overlapping</v>
      </c>
      <c r="O1698" t="str">
        <f>VLOOKUP(M1698,[1]VLOOKUP!$A$2:$C$9,3,FALSE)</f>
        <v>Novel</v>
      </c>
      <c r="P1698">
        <v>2914625</v>
      </c>
      <c r="Q1698" t="s">
        <v>88</v>
      </c>
      <c r="R1698" t="s">
        <v>28</v>
      </c>
      <c r="S1698" t="s">
        <v>92</v>
      </c>
      <c r="T1698">
        <v>293</v>
      </c>
      <c r="U1698" t="s">
        <v>92</v>
      </c>
      <c r="V1698">
        <v>293</v>
      </c>
      <c r="W1698" t="s">
        <v>30</v>
      </c>
      <c r="X1698">
        <v>293</v>
      </c>
      <c r="Y1698" t="s">
        <v>92</v>
      </c>
      <c r="Z1698">
        <v>293</v>
      </c>
      <c r="AA1698" t="s">
        <v>35</v>
      </c>
      <c r="AB1698">
        <v>968</v>
      </c>
      <c r="AC1698" t="s">
        <v>36</v>
      </c>
      <c r="AD1698">
        <f t="shared" si="213"/>
        <v>0</v>
      </c>
      <c r="AE1698">
        <f t="shared" si="214"/>
        <v>0</v>
      </c>
      <c r="AF1698">
        <f t="shared" si="215"/>
        <v>0</v>
      </c>
    </row>
    <row r="1699" spans="1:32" x14ac:dyDescent="0.25">
      <c r="A1699">
        <v>716</v>
      </c>
      <c r="B1699">
        <v>6</v>
      </c>
      <c r="C1699">
        <v>2</v>
      </c>
      <c r="D1699" t="s">
        <v>28</v>
      </c>
      <c r="E1699" t="s">
        <v>96</v>
      </c>
      <c r="F1699" t="s">
        <v>30</v>
      </c>
      <c r="G1699" t="str">
        <f t="shared" si="208"/>
        <v>veho</v>
      </c>
      <c r="H1699" t="str">
        <f t="shared" si="209"/>
        <v>6</v>
      </c>
      <c r="I1699" t="str">
        <f t="shared" si="210"/>
        <v>zetak</v>
      </c>
      <c r="J1699" t="str">
        <f t="shared" si="211"/>
        <v>defas</v>
      </c>
      <c r="K1699" t="str">
        <f t="shared" si="212"/>
        <v>zetak</v>
      </c>
      <c r="L1699" t="str">
        <f>VLOOKUP(G1699,[1]VLOOKUP!$A$11:$B$14,2,FALSE)</f>
        <v>zetak</v>
      </c>
      <c r="M1699" t="s">
        <v>130</v>
      </c>
      <c r="N1699" t="str">
        <f>VLOOKUP(M1699,[1]VLOOKUP!$A$2:$C$9,2,FALSE)</f>
        <v>Non-Overlapping</v>
      </c>
      <c r="O1699" t="str">
        <f>VLOOKUP(M1699,[1]VLOOKUP!$A$2:$C$9,3,FALSE)</f>
        <v>Novel</v>
      </c>
      <c r="P1699">
        <v>2915889</v>
      </c>
      <c r="Q1699" t="s">
        <v>84</v>
      </c>
      <c r="R1699" t="s">
        <v>28</v>
      </c>
      <c r="S1699" t="s">
        <v>85</v>
      </c>
      <c r="T1699">
        <v>293</v>
      </c>
      <c r="U1699" t="s">
        <v>85</v>
      </c>
      <c r="V1699">
        <v>293</v>
      </c>
      <c r="W1699" t="s">
        <v>30</v>
      </c>
      <c r="X1699">
        <v>293</v>
      </c>
      <c r="Y1699" t="s">
        <v>85</v>
      </c>
      <c r="Z1699">
        <v>293</v>
      </c>
      <c r="AA1699" t="s">
        <v>41</v>
      </c>
      <c r="AB1699">
        <v>1568</v>
      </c>
      <c r="AC1699" t="s">
        <v>42</v>
      </c>
      <c r="AD1699">
        <f t="shared" si="213"/>
        <v>1</v>
      </c>
      <c r="AE1699">
        <f t="shared" si="214"/>
        <v>0</v>
      </c>
      <c r="AF1699">
        <f t="shared" si="215"/>
        <v>0</v>
      </c>
    </row>
    <row r="1700" spans="1:32" x14ac:dyDescent="0.25">
      <c r="A1700">
        <v>717</v>
      </c>
      <c r="B1700">
        <v>6</v>
      </c>
      <c r="C1700">
        <v>2</v>
      </c>
      <c r="D1700" t="s">
        <v>28</v>
      </c>
      <c r="E1700" t="s">
        <v>95</v>
      </c>
      <c r="F1700" t="s">
        <v>30</v>
      </c>
      <c r="G1700" t="str">
        <f t="shared" si="208"/>
        <v>veho</v>
      </c>
      <c r="H1700" t="str">
        <f t="shared" si="209"/>
        <v>9</v>
      </c>
      <c r="I1700" t="str">
        <f t="shared" si="210"/>
        <v>defas</v>
      </c>
      <c r="J1700" t="str">
        <f t="shared" si="211"/>
        <v>zetak</v>
      </c>
      <c r="K1700" t="str">
        <f t="shared" si="212"/>
        <v>zetak</v>
      </c>
      <c r="L1700" t="str">
        <f>VLOOKUP(G1700,[1]VLOOKUP!$A$11:$B$14,2,FALSE)</f>
        <v>zetak</v>
      </c>
      <c r="M1700" t="s">
        <v>130</v>
      </c>
      <c r="N1700" t="str">
        <f>VLOOKUP(M1700,[1]VLOOKUP!$A$2:$C$9,2,FALSE)</f>
        <v>Non-Overlapping</v>
      </c>
      <c r="O1700" t="str">
        <f>VLOOKUP(M1700,[1]VLOOKUP!$A$2:$C$9,3,FALSE)</f>
        <v>Novel</v>
      </c>
      <c r="P1700">
        <v>2917753</v>
      </c>
      <c r="Q1700" t="s">
        <v>84</v>
      </c>
      <c r="R1700" t="s">
        <v>28</v>
      </c>
      <c r="S1700" t="s">
        <v>92</v>
      </c>
      <c r="T1700">
        <v>294</v>
      </c>
      <c r="U1700" t="s">
        <v>92</v>
      </c>
      <c r="V1700">
        <v>294</v>
      </c>
      <c r="W1700" t="s">
        <v>30</v>
      </c>
      <c r="X1700">
        <v>294</v>
      </c>
      <c r="Y1700" t="s">
        <v>92</v>
      </c>
      <c r="Z1700">
        <v>294</v>
      </c>
      <c r="AA1700" t="s">
        <v>35</v>
      </c>
      <c r="AB1700">
        <v>1144</v>
      </c>
      <c r="AC1700" t="s">
        <v>36</v>
      </c>
      <c r="AD1700">
        <f t="shared" si="213"/>
        <v>1</v>
      </c>
      <c r="AE1700">
        <f t="shared" si="214"/>
        <v>0</v>
      </c>
      <c r="AF1700">
        <f t="shared" si="215"/>
        <v>0</v>
      </c>
    </row>
    <row r="1701" spans="1:32" x14ac:dyDescent="0.25">
      <c r="A1701">
        <v>718</v>
      </c>
      <c r="B1701">
        <v>6</v>
      </c>
      <c r="C1701">
        <v>2</v>
      </c>
      <c r="D1701" t="s">
        <v>28</v>
      </c>
      <c r="E1701" t="s">
        <v>102</v>
      </c>
      <c r="F1701" t="s">
        <v>30</v>
      </c>
      <c r="G1701" t="str">
        <f t="shared" si="208"/>
        <v>veho</v>
      </c>
      <c r="H1701" t="str">
        <f t="shared" si="209"/>
        <v>8</v>
      </c>
      <c r="I1701" t="str">
        <f t="shared" si="210"/>
        <v>defas</v>
      </c>
      <c r="J1701" t="str">
        <f t="shared" si="211"/>
        <v>zetak</v>
      </c>
      <c r="K1701" t="str">
        <f t="shared" si="212"/>
        <v>zetak</v>
      </c>
      <c r="L1701" t="str">
        <f>VLOOKUP(G1701,[1]VLOOKUP!$A$11:$B$14,2,FALSE)</f>
        <v>zetak</v>
      </c>
      <c r="M1701" t="s">
        <v>130</v>
      </c>
      <c r="N1701" t="str">
        <f>VLOOKUP(M1701,[1]VLOOKUP!$A$2:$C$9,2,FALSE)</f>
        <v>Non-Overlapping</v>
      </c>
      <c r="O1701" t="str">
        <f>VLOOKUP(M1701,[1]VLOOKUP!$A$2:$C$9,3,FALSE)</f>
        <v>Novel</v>
      </c>
      <c r="P1701">
        <v>2919193</v>
      </c>
      <c r="Q1701" t="s">
        <v>84</v>
      </c>
      <c r="R1701" t="s">
        <v>28</v>
      </c>
      <c r="S1701" t="s">
        <v>92</v>
      </c>
      <c r="T1701">
        <v>293</v>
      </c>
      <c r="U1701" t="s">
        <v>92</v>
      </c>
      <c r="V1701">
        <v>293</v>
      </c>
      <c r="W1701" t="s">
        <v>30</v>
      </c>
      <c r="X1701">
        <v>293</v>
      </c>
      <c r="Y1701" t="s">
        <v>92</v>
      </c>
      <c r="Z1701">
        <v>293</v>
      </c>
      <c r="AA1701" t="s">
        <v>35</v>
      </c>
      <c r="AB1701">
        <v>1000</v>
      </c>
      <c r="AC1701" t="s">
        <v>36</v>
      </c>
      <c r="AD1701">
        <f t="shared" si="213"/>
        <v>1</v>
      </c>
      <c r="AE1701">
        <f t="shared" si="214"/>
        <v>0</v>
      </c>
      <c r="AF1701">
        <f t="shared" si="215"/>
        <v>0</v>
      </c>
    </row>
    <row r="1702" spans="1:32" x14ac:dyDescent="0.25">
      <c r="A1702">
        <v>719</v>
      </c>
      <c r="B1702">
        <v>6</v>
      </c>
      <c r="C1702">
        <v>2</v>
      </c>
      <c r="D1702" t="s">
        <v>28</v>
      </c>
      <c r="E1702" t="s">
        <v>86</v>
      </c>
      <c r="F1702" t="s">
        <v>30</v>
      </c>
      <c r="G1702" t="str">
        <f t="shared" si="208"/>
        <v>veho</v>
      </c>
      <c r="H1702" t="str">
        <f t="shared" si="209"/>
        <v>1</v>
      </c>
      <c r="I1702" t="str">
        <f t="shared" si="210"/>
        <v>zetak</v>
      </c>
      <c r="J1702" t="str">
        <f t="shared" si="211"/>
        <v>defas</v>
      </c>
      <c r="K1702" t="str">
        <f t="shared" si="212"/>
        <v>defas</v>
      </c>
      <c r="L1702" t="str">
        <f>VLOOKUP(G1702,[1]VLOOKUP!$A$11:$B$14,2,FALSE)</f>
        <v>zetak</v>
      </c>
      <c r="M1702" t="s">
        <v>130</v>
      </c>
      <c r="N1702" t="str">
        <f>VLOOKUP(M1702,[1]VLOOKUP!$A$2:$C$9,2,FALSE)</f>
        <v>Non-Overlapping</v>
      </c>
      <c r="O1702" t="str">
        <f>VLOOKUP(M1702,[1]VLOOKUP!$A$2:$C$9,3,FALSE)</f>
        <v>Novel</v>
      </c>
      <c r="P1702">
        <v>2920489</v>
      </c>
      <c r="Q1702" t="s">
        <v>88</v>
      </c>
      <c r="R1702" t="s">
        <v>28</v>
      </c>
      <c r="S1702" t="s">
        <v>92</v>
      </c>
      <c r="T1702">
        <v>294</v>
      </c>
      <c r="U1702" t="s">
        <v>92</v>
      </c>
      <c r="V1702">
        <v>294</v>
      </c>
      <c r="W1702" t="s">
        <v>30</v>
      </c>
      <c r="X1702">
        <v>294</v>
      </c>
      <c r="Y1702" t="s">
        <v>92</v>
      </c>
      <c r="Z1702">
        <v>294</v>
      </c>
      <c r="AA1702" t="s">
        <v>35</v>
      </c>
      <c r="AB1702">
        <v>1215</v>
      </c>
      <c r="AC1702" t="s">
        <v>36</v>
      </c>
      <c r="AD1702">
        <f t="shared" si="213"/>
        <v>0</v>
      </c>
      <c r="AE1702">
        <f t="shared" si="214"/>
        <v>0</v>
      </c>
      <c r="AF1702">
        <f t="shared" si="215"/>
        <v>0</v>
      </c>
    </row>
    <row r="1703" spans="1:32" hidden="1" x14ac:dyDescent="0.25">
      <c r="A1703">
        <v>720</v>
      </c>
      <c r="B1703">
        <v>6</v>
      </c>
      <c r="C1703">
        <v>2</v>
      </c>
      <c r="D1703" t="s">
        <v>28</v>
      </c>
      <c r="E1703" t="s">
        <v>96</v>
      </c>
      <c r="F1703" t="s">
        <v>30</v>
      </c>
      <c r="G1703" t="str">
        <f t="shared" si="208"/>
        <v>veho</v>
      </c>
      <c r="H1703" t="str">
        <f t="shared" si="209"/>
        <v>6</v>
      </c>
      <c r="I1703" t="str">
        <f t="shared" si="210"/>
        <v>zetak</v>
      </c>
      <c r="J1703" t="str">
        <f t="shared" si="211"/>
        <v>defas</v>
      </c>
      <c r="K1703" t="str">
        <f t="shared" si="212"/>
        <v>zetak</v>
      </c>
      <c r="L1703" t="str">
        <f>VLOOKUP(G1703,[1]VLOOKUP!$A$11:$B$14,2,FALSE)</f>
        <v>zetak</v>
      </c>
      <c r="M1703" t="s">
        <v>130</v>
      </c>
      <c r="N1703" t="str">
        <f>VLOOKUP(M1703,[1]VLOOKUP!$A$2:$C$9,2,FALSE)</f>
        <v>Non-Overlapping</v>
      </c>
      <c r="O1703" t="str">
        <f>VLOOKUP(M1703,[1]VLOOKUP!$A$2:$C$9,3,FALSE)</f>
        <v>Novel</v>
      </c>
      <c r="P1703">
        <v>2922018</v>
      </c>
      <c r="Q1703" t="s">
        <v>84</v>
      </c>
      <c r="R1703" t="s">
        <v>28</v>
      </c>
      <c r="S1703" t="s">
        <v>85</v>
      </c>
      <c r="T1703">
        <v>293</v>
      </c>
      <c r="U1703" t="s">
        <v>85</v>
      </c>
      <c r="V1703">
        <v>293</v>
      </c>
      <c r="W1703" t="s">
        <v>30</v>
      </c>
      <c r="X1703">
        <v>293</v>
      </c>
      <c r="Y1703" t="s">
        <v>85</v>
      </c>
      <c r="Z1703">
        <v>293</v>
      </c>
      <c r="AA1703" t="s">
        <v>41</v>
      </c>
      <c r="AB1703">
        <v>6655</v>
      </c>
      <c r="AC1703" t="s">
        <v>42</v>
      </c>
      <c r="AD1703">
        <f t="shared" si="213"/>
        <v>1</v>
      </c>
      <c r="AE1703">
        <f t="shared" si="214"/>
        <v>1</v>
      </c>
      <c r="AF1703">
        <f t="shared" si="215"/>
        <v>1</v>
      </c>
    </row>
    <row r="1704" spans="1:32" x14ac:dyDescent="0.25">
      <c r="A1704">
        <v>721</v>
      </c>
      <c r="B1704">
        <v>6</v>
      </c>
      <c r="C1704">
        <v>2</v>
      </c>
      <c r="D1704" t="s">
        <v>28</v>
      </c>
      <c r="E1704" t="s">
        <v>100</v>
      </c>
      <c r="F1704" t="s">
        <v>30</v>
      </c>
      <c r="G1704" t="str">
        <f t="shared" si="208"/>
        <v>veho</v>
      </c>
      <c r="H1704" t="str">
        <f t="shared" si="209"/>
        <v>7</v>
      </c>
      <c r="I1704" t="str">
        <f t="shared" si="210"/>
        <v>defas</v>
      </c>
      <c r="J1704" t="str">
        <f t="shared" si="211"/>
        <v>zetak</v>
      </c>
      <c r="K1704" t="str">
        <f t="shared" si="212"/>
        <v>zetak</v>
      </c>
      <c r="L1704" t="str">
        <f>VLOOKUP(G1704,[1]VLOOKUP!$A$11:$B$14,2,FALSE)</f>
        <v>zetak</v>
      </c>
      <c r="M1704" t="s">
        <v>130</v>
      </c>
      <c r="N1704" t="str">
        <f>VLOOKUP(M1704,[1]VLOOKUP!$A$2:$C$9,2,FALSE)</f>
        <v>Non-Overlapping</v>
      </c>
      <c r="O1704" t="str">
        <f>VLOOKUP(M1704,[1]VLOOKUP!$A$2:$C$9,3,FALSE)</f>
        <v>Novel</v>
      </c>
      <c r="P1704">
        <v>2928969</v>
      </c>
      <c r="Q1704" t="s">
        <v>84</v>
      </c>
      <c r="R1704" t="s">
        <v>28</v>
      </c>
      <c r="S1704" t="s">
        <v>92</v>
      </c>
      <c r="T1704">
        <v>293</v>
      </c>
      <c r="U1704" t="s">
        <v>92</v>
      </c>
      <c r="V1704">
        <v>293</v>
      </c>
      <c r="W1704" t="s">
        <v>30</v>
      </c>
      <c r="X1704">
        <v>293</v>
      </c>
      <c r="Y1704" t="s">
        <v>92</v>
      </c>
      <c r="Z1704">
        <v>293</v>
      </c>
      <c r="AA1704" t="s">
        <v>35</v>
      </c>
      <c r="AB1704">
        <v>904</v>
      </c>
      <c r="AC1704" t="s">
        <v>36</v>
      </c>
      <c r="AD1704">
        <f t="shared" si="213"/>
        <v>1</v>
      </c>
      <c r="AE1704">
        <f t="shared" si="214"/>
        <v>0</v>
      </c>
      <c r="AF1704">
        <f t="shared" si="215"/>
        <v>0</v>
      </c>
    </row>
    <row r="1705" spans="1:32" x14ac:dyDescent="0.25">
      <c r="A1705">
        <v>722</v>
      </c>
      <c r="B1705">
        <v>6</v>
      </c>
      <c r="C1705">
        <v>2</v>
      </c>
      <c r="D1705" t="s">
        <v>28</v>
      </c>
      <c r="E1705" t="s">
        <v>94</v>
      </c>
      <c r="F1705" t="s">
        <v>30</v>
      </c>
      <c r="G1705" t="str">
        <f t="shared" si="208"/>
        <v>veho</v>
      </c>
      <c r="H1705" t="str">
        <f t="shared" si="209"/>
        <v>5</v>
      </c>
      <c r="I1705" t="str">
        <f t="shared" si="210"/>
        <v>zetak</v>
      </c>
      <c r="J1705" t="str">
        <f t="shared" si="211"/>
        <v>defas</v>
      </c>
      <c r="K1705" t="str">
        <f t="shared" si="212"/>
        <v>defas</v>
      </c>
      <c r="L1705" t="str">
        <f>VLOOKUP(G1705,[1]VLOOKUP!$A$11:$B$14,2,FALSE)</f>
        <v>zetak</v>
      </c>
      <c r="M1705" t="s">
        <v>130</v>
      </c>
      <c r="N1705" t="str">
        <f>VLOOKUP(M1705,[1]VLOOKUP!$A$2:$C$9,2,FALSE)</f>
        <v>Non-Overlapping</v>
      </c>
      <c r="O1705" t="str">
        <f>VLOOKUP(M1705,[1]VLOOKUP!$A$2:$C$9,3,FALSE)</f>
        <v>Novel</v>
      </c>
      <c r="P1705">
        <v>2930169</v>
      </c>
      <c r="Q1705" t="s">
        <v>88</v>
      </c>
      <c r="R1705" t="s">
        <v>28</v>
      </c>
      <c r="S1705" t="s">
        <v>92</v>
      </c>
      <c r="T1705">
        <v>294</v>
      </c>
      <c r="U1705" t="s">
        <v>92</v>
      </c>
      <c r="V1705">
        <v>294</v>
      </c>
      <c r="W1705" t="s">
        <v>30</v>
      </c>
      <c r="X1705">
        <v>294</v>
      </c>
      <c r="Y1705" t="s">
        <v>92</v>
      </c>
      <c r="Z1705">
        <v>294</v>
      </c>
      <c r="AA1705" t="s">
        <v>35</v>
      </c>
      <c r="AB1705">
        <v>1311</v>
      </c>
      <c r="AC1705" t="s">
        <v>36</v>
      </c>
      <c r="AD1705">
        <f t="shared" si="213"/>
        <v>0</v>
      </c>
      <c r="AE1705">
        <f t="shared" si="214"/>
        <v>0</v>
      </c>
      <c r="AF1705">
        <f t="shared" si="215"/>
        <v>0</v>
      </c>
    </row>
    <row r="1706" spans="1:32" x14ac:dyDescent="0.25">
      <c r="A1706">
        <v>723</v>
      </c>
      <c r="B1706">
        <v>6</v>
      </c>
      <c r="C1706">
        <v>2</v>
      </c>
      <c r="D1706" t="s">
        <v>28</v>
      </c>
      <c r="E1706" t="s">
        <v>97</v>
      </c>
      <c r="F1706" t="s">
        <v>30</v>
      </c>
      <c r="G1706" t="str">
        <f t="shared" si="208"/>
        <v>veho</v>
      </c>
      <c r="H1706" t="str">
        <f t="shared" si="209"/>
        <v>4</v>
      </c>
      <c r="I1706" t="str">
        <f t="shared" si="210"/>
        <v>zetak</v>
      </c>
      <c r="J1706" t="str">
        <f t="shared" si="211"/>
        <v>defas</v>
      </c>
      <c r="K1706" t="str">
        <f t="shared" si="212"/>
        <v>defas</v>
      </c>
      <c r="L1706" t="str">
        <f>VLOOKUP(G1706,[1]VLOOKUP!$A$11:$B$14,2,FALSE)</f>
        <v>zetak</v>
      </c>
      <c r="M1706" t="s">
        <v>130</v>
      </c>
      <c r="N1706" t="str">
        <f>VLOOKUP(M1706,[1]VLOOKUP!$A$2:$C$9,2,FALSE)</f>
        <v>Non-Overlapping</v>
      </c>
      <c r="O1706" t="str">
        <f>VLOOKUP(M1706,[1]VLOOKUP!$A$2:$C$9,3,FALSE)</f>
        <v>Novel</v>
      </c>
      <c r="P1706">
        <v>2931777</v>
      </c>
      <c r="Q1706" t="s">
        <v>88</v>
      </c>
      <c r="R1706" t="s">
        <v>28</v>
      </c>
      <c r="S1706" t="s">
        <v>92</v>
      </c>
      <c r="T1706">
        <v>293</v>
      </c>
      <c r="U1706" t="s">
        <v>92</v>
      </c>
      <c r="V1706">
        <v>293</v>
      </c>
      <c r="W1706" t="s">
        <v>30</v>
      </c>
      <c r="X1706">
        <v>293</v>
      </c>
      <c r="Y1706" t="s">
        <v>92</v>
      </c>
      <c r="Z1706">
        <v>293</v>
      </c>
      <c r="AA1706" t="s">
        <v>35</v>
      </c>
      <c r="AB1706">
        <v>880</v>
      </c>
      <c r="AC1706" t="s">
        <v>36</v>
      </c>
      <c r="AD1706">
        <f t="shared" si="213"/>
        <v>0</v>
      </c>
      <c r="AE1706">
        <f t="shared" si="214"/>
        <v>0</v>
      </c>
      <c r="AF1706">
        <f t="shared" si="215"/>
        <v>0</v>
      </c>
    </row>
    <row r="1707" spans="1:32" x14ac:dyDescent="0.25">
      <c r="A1707">
        <v>724</v>
      </c>
      <c r="B1707">
        <v>6</v>
      </c>
      <c r="C1707">
        <v>2</v>
      </c>
      <c r="D1707" t="s">
        <v>28</v>
      </c>
      <c r="E1707" t="s">
        <v>91</v>
      </c>
      <c r="F1707" t="s">
        <v>30</v>
      </c>
      <c r="G1707" t="str">
        <f t="shared" si="208"/>
        <v>veho</v>
      </c>
      <c r="H1707" t="str">
        <f t="shared" si="209"/>
        <v>1</v>
      </c>
      <c r="I1707" t="str">
        <f t="shared" si="210"/>
        <v>defas</v>
      </c>
      <c r="J1707" t="str">
        <f t="shared" si="211"/>
        <v>zetak</v>
      </c>
      <c r="K1707" t="str">
        <f t="shared" si="212"/>
        <v>defas</v>
      </c>
      <c r="L1707" t="str">
        <f>VLOOKUP(G1707,[1]VLOOKUP!$A$11:$B$14,2,FALSE)</f>
        <v>zetak</v>
      </c>
      <c r="M1707" t="s">
        <v>130</v>
      </c>
      <c r="N1707" t="str">
        <f>VLOOKUP(M1707,[1]VLOOKUP!$A$2:$C$9,2,FALSE)</f>
        <v>Non-Overlapping</v>
      </c>
      <c r="O1707" t="str">
        <f>VLOOKUP(M1707,[1]VLOOKUP!$A$2:$C$9,3,FALSE)</f>
        <v>Novel</v>
      </c>
      <c r="P1707">
        <v>2932953</v>
      </c>
      <c r="Q1707" t="s">
        <v>88</v>
      </c>
      <c r="R1707" t="s">
        <v>28</v>
      </c>
      <c r="S1707" t="s">
        <v>85</v>
      </c>
      <c r="T1707">
        <v>294</v>
      </c>
      <c r="U1707" t="s">
        <v>85</v>
      </c>
      <c r="V1707">
        <v>294</v>
      </c>
      <c r="W1707" t="s">
        <v>30</v>
      </c>
      <c r="X1707">
        <v>294</v>
      </c>
      <c r="Y1707" t="s">
        <v>85</v>
      </c>
      <c r="Z1707">
        <v>294</v>
      </c>
      <c r="AA1707" t="s">
        <v>41</v>
      </c>
      <c r="AB1707">
        <v>1087</v>
      </c>
      <c r="AC1707" t="s">
        <v>42</v>
      </c>
      <c r="AD1707">
        <f t="shared" si="213"/>
        <v>0</v>
      </c>
      <c r="AE1707">
        <f t="shared" si="214"/>
        <v>0</v>
      </c>
      <c r="AF1707">
        <f t="shared" si="215"/>
        <v>0</v>
      </c>
    </row>
    <row r="1708" spans="1:32" x14ac:dyDescent="0.25">
      <c r="A1708">
        <v>725</v>
      </c>
      <c r="B1708">
        <v>6</v>
      </c>
      <c r="C1708">
        <v>2</v>
      </c>
      <c r="D1708" t="s">
        <v>28</v>
      </c>
      <c r="E1708" t="s">
        <v>95</v>
      </c>
      <c r="F1708" t="s">
        <v>30</v>
      </c>
      <c r="G1708" t="str">
        <f t="shared" si="208"/>
        <v>veho</v>
      </c>
      <c r="H1708" t="str">
        <f t="shared" si="209"/>
        <v>9</v>
      </c>
      <c r="I1708" t="str">
        <f t="shared" si="210"/>
        <v>defas</v>
      </c>
      <c r="J1708" t="str">
        <f t="shared" si="211"/>
        <v>zetak</v>
      </c>
      <c r="K1708" t="str">
        <f t="shared" si="212"/>
        <v>zetak</v>
      </c>
      <c r="L1708" t="str">
        <f>VLOOKUP(G1708,[1]VLOOKUP!$A$11:$B$14,2,FALSE)</f>
        <v>zetak</v>
      </c>
      <c r="M1708" t="s">
        <v>130</v>
      </c>
      <c r="N1708" t="str">
        <f>VLOOKUP(M1708,[1]VLOOKUP!$A$2:$C$9,2,FALSE)</f>
        <v>Non-Overlapping</v>
      </c>
      <c r="O1708" t="str">
        <f>VLOOKUP(M1708,[1]VLOOKUP!$A$2:$C$9,3,FALSE)</f>
        <v>Novel</v>
      </c>
      <c r="P1708">
        <v>2934337</v>
      </c>
      <c r="Q1708" t="s">
        <v>84</v>
      </c>
      <c r="R1708" t="s">
        <v>28</v>
      </c>
      <c r="S1708" t="s">
        <v>92</v>
      </c>
      <c r="T1708">
        <v>294</v>
      </c>
      <c r="U1708" t="s">
        <v>92</v>
      </c>
      <c r="V1708">
        <v>294</v>
      </c>
      <c r="W1708" t="s">
        <v>30</v>
      </c>
      <c r="X1708">
        <v>294</v>
      </c>
      <c r="Y1708" t="s">
        <v>92</v>
      </c>
      <c r="Z1708">
        <v>294</v>
      </c>
      <c r="AA1708" t="s">
        <v>35</v>
      </c>
      <c r="AB1708">
        <v>831</v>
      </c>
      <c r="AC1708" t="s">
        <v>36</v>
      </c>
      <c r="AD1708">
        <f t="shared" si="213"/>
        <v>1</v>
      </c>
      <c r="AE1708">
        <f t="shared" si="214"/>
        <v>0</v>
      </c>
      <c r="AF1708">
        <f t="shared" si="215"/>
        <v>0</v>
      </c>
    </row>
    <row r="1709" spans="1:32" x14ac:dyDescent="0.25">
      <c r="A1709">
        <v>726</v>
      </c>
      <c r="B1709">
        <v>6</v>
      </c>
      <c r="C1709">
        <v>2</v>
      </c>
      <c r="D1709" t="s">
        <v>28</v>
      </c>
      <c r="E1709" t="s">
        <v>87</v>
      </c>
      <c r="F1709" t="s">
        <v>30</v>
      </c>
      <c r="G1709" t="str">
        <f t="shared" si="208"/>
        <v>veho</v>
      </c>
      <c r="H1709" t="str">
        <f t="shared" si="209"/>
        <v>5</v>
      </c>
      <c r="I1709" t="str">
        <f t="shared" si="210"/>
        <v>defas</v>
      </c>
      <c r="J1709" t="str">
        <f t="shared" si="211"/>
        <v>zetak</v>
      </c>
      <c r="K1709" t="str">
        <f t="shared" si="212"/>
        <v>defas</v>
      </c>
      <c r="L1709" t="str">
        <f>VLOOKUP(G1709,[1]VLOOKUP!$A$11:$B$14,2,FALSE)</f>
        <v>zetak</v>
      </c>
      <c r="M1709" t="s">
        <v>130</v>
      </c>
      <c r="N1709" t="str">
        <f>VLOOKUP(M1709,[1]VLOOKUP!$A$2:$C$9,2,FALSE)</f>
        <v>Non-Overlapping</v>
      </c>
      <c r="O1709" t="str">
        <f>VLOOKUP(M1709,[1]VLOOKUP!$A$2:$C$9,3,FALSE)</f>
        <v>Novel</v>
      </c>
      <c r="P1709">
        <v>2935482</v>
      </c>
      <c r="Q1709" t="s">
        <v>88</v>
      </c>
      <c r="R1709" t="s">
        <v>28</v>
      </c>
      <c r="S1709" t="s">
        <v>85</v>
      </c>
      <c r="T1709">
        <v>294</v>
      </c>
      <c r="U1709" t="s">
        <v>85</v>
      </c>
      <c r="V1709">
        <v>294</v>
      </c>
      <c r="W1709" t="s">
        <v>30</v>
      </c>
      <c r="X1709">
        <v>294</v>
      </c>
      <c r="Y1709" t="s">
        <v>85</v>
      </c>
      <c r="Z1709">
        <v>294</v>
      </c>
      <c r="AA1709" t="s">
        <v>41</v>
      </c>
      <c r="AB1709">
        <v>2022</v>
      </c>
      <c r="AC1709" t="s">
        <v>42</v>
      </c>
      <c r="AD1709">
        <f t="shared" si="213"/>
        <v>0</v>
      </c>
      <c r="AE1709">
        <f t="shared" si="214"/>
        <v>0</v>
      </c>
      <c r="AF1709">
        <f t="shared" si="215"/>
        <v>0</v>
      </c>
    </row>
    <row r="1710" spans="1:32" x14ac:dyDescent="0.25">
      <c r="A1710">
        <v>727</v>
      </c>
      <c r="B1710">
        <v>6</v>
      </c>
      <c r="C1710">
        <v>2</v>
      </c>
      <c r="D1710" t="s">
        <v>28</v>
      </c>
      <c r="E1710" t="s">
        <v>96</v>
      </c>
      <c r="F1710" t="s">
        <v>30</v>
      </c>
      <c r="G1710" t="str">
        <f t="shared" si="208"/>
        <v>veho</v>
      </c>
      <c r="H1710" t="str">
        <f t="shared" si="209"/>
        <v>6</v>
      </c>
      <c r="I1710" t="str">
        <f t="shared" si="210"/>
        <v>zetak</v>
      </c>
      <c r="J1710" t="str">
        <f t="shared" si="211"/>
        <v>defas</v>
      </c>
      <c r="K1710" t="str">
        <f t="shared" si="212"/>
        <v>zetak</v>
      </c>
      <c r="L1710" t="str">
        <f>VLOOKUP(G1710,[1]VLOOKUP!$A$11:$B$14,2,FALSE)</f>
        <v>zetak</v>
      </c>
      <c r="M1710" t="s">
        <v>130</v>
      </c>
      <c r="N1710" t="str">
        <f>VLOOKUP(M1710,[1]VLOOKUP!$A$2:$C$9,2,FALSE)</f>
        <v>Non-Overlapping</v>
      </c>
      <c r="O1710" t="str">
        <f>VLOOKUP(M1710,[1]VLOOKUP!$A$2:$C$9,3,FALSE)</f>
        <v>Novel</v>
      </c>
      <c r="P1710">
        <v>2937801</v>
      </c>
      <c r="Q1710" t="s">
        <v>84</v>
      </c>
      <c r="R1710" t="s">
        <v>28</v>
      </c>
      <c r="S1710" t="s">
        <v>85</v>
      </c>
      <c r="T1710">
        <v>293</v>
      </c>
      <c r="U1710" t="s">
        <v>85</v>
      </c>
      <c r="V1710">
        <v>293</v>
      </c>
      <c r="W1710" t="s">
        <v>30</v>
      </c>
      <c r="X1710">
        <v>293</v>
      </c>
      <c r="Y1710" t="s">
        <v>85</v>
      </c>
      <c r="Z1710">
        <v>293</v>
      </c>
      <c r="AA1710" t="s">
        <v>41</v>
      </c>
      <c r="AB1710">
        <v>1472</v>
      </c>
      <c r="AC1710" t="s">
        <v>42</v>
      </c>
      <c r="AD1710">
        <f t="shared" si="213"/>
        <v>1</v>
      </c>
      <c r="AE1710">
        <f t="shared" si="214"/>
        <v>0</v>
      </c>
      <c r="AF1710">
        <f t="shared" si="215"/>
        <v>0</v>
      </c>
    </row>
    <row r="1711" spans="1:32" x14ac:dyDescent="0.25">
      <c r="A1711">
        <v>728</v>
      </c>
      <c r="B1711">
        <v>6</v>
      </c>
      <c r="C1711">
        <v>2</v>
      </c>
      <c r="D1711" t="s">
        <v>28</v>
      </c>
      <c r="E1711" t="s">
        <v>93</v>
      </c>
      <c r="F1711" t="s">
        <v>30</v>
      </c>
      <c r="G1711" t="str">
        <f t="shared" si="208"/>
        <v>veho</v>
      </c>
      <c r="H1711" t="str">
        <f t="shared" si="209"/>
        <v>7</v>
      </c>
      <c r="I1711" t="str">
        <f t="shared" si="210"/>
        <v>zetak</v>
      </c>
      <c r="J1711" t="str">
        <f t="shared" si="211"/>
        <v>defas</v>
      </c>
      <c r="K1711" t="str">
        <f t="shared" si="212"/>
        <v>zetak</v>
      </c>
      <c r="L1711" t="str">
        <f>VLOOKUP(G1711,[1]VLOOKUP!$A$11:$B$14,2,FALSE)</f>
        <v>zetak</v>
      </c>
      <c r="M1711" t="s">
        <v>130</v>
      </c>
      <c r="N1711" t="str">
        <f>VLOOKUP(M1711,[1]VLOOKUP!$A$2:$C$9,2,FALSE)</f>
        <v>Non-Overlapping</v>
      </c>
      <c r="O1711" t="str">
        <f>VLOOKUP(M1711,[1]VLOOKUP!$A$2:$C$9,3,FALSE)</f>
        <v>Novel</v>
      </c>
      <c r="P1711">
        <v>2939569</v>
      </c>
      <c r="Q1711" t="s">
        <v>84</v>
      </c>
      <c r="R1711" t="s">
        <v>28</v>
      </c>
      <c r="S1711" t="s">
        <v>85</v>
      </c>
      <c r="T1711">
        <v>293</v>
      </c>
      <c r="U1711" t="s">
        <v>85</v>
      </c>
      <c r="V1711">
        <v>293</v>
      </c>
      <c r="W1711" t="s">
        <v>30</v>
      </c>
      <c r="X1711">
        <v>293</v>
      </c>
      <c r="Y1711" t="s">
        <v>85</v>
      </c>
      <c r="Z1711">
        <v>293</v>
      </c>
      <c r="AA1711" t="s">
        <v>41</v>
      </c>
      <c r="AB1711">
        <v>2240</v>
      </c>
      <c r="AC1711" t="s">
        <v>42</v>
      </c>
      <c r="AD1711">
        <f t="shared" si="213"/>
        <v>1</v>
      </c>
      <c r="AE1711">
        <f t="shared" si="214"/>
        <v>0</v>
      </c>
      <c r="AF1711">
        <f t="shared" si="215"/>
        <v>0</v>
      </c>
    </row>
    <row r="1712" spans="1:32" x14ac:dyDescent="0.25">
      <c r="A1712">
        <v>729</v>
      </c>
      <c r="B1712">
        <v>6</v>
      </c>
      <c r="C1712">
        <v>2</v>
      </c>
      <c r="D1712" t="s">
        <v>28</v>
      </c>
      <c r="E1712" t="s">
        <v>97</v>
      </c>
      <c r="F1712" t="s">
        <v>30</v>
      </c>
      <c r="G1712" t="str">
        <f t="shared" si="208"/>
        <v>veho</v>
      </c>
      <c r="H1712" t="str">
        <f t="shared" si="209"/>
        <v>4</v>
      </c>
      <c r="I1712" t="str">
        <f t="shared" si="210"/>
        <v>zetak</v>
      </c>
      <c r="J1712" t="str">
        <f t="shared" si="211"/>
        <v>defas</v>
      </c>
      <c r="K1712" t="str">
        <f t="shared" si="212"/>
        <v>defas</v>
      </c>
      <c r="L1712" t="str">
        <f>VLOOKUP(G1712,[1]VLOOKUP!$A$11:$B$14,2,FALSE)</f>
        <v>zetak</v>
      </c>
      <c r="M1712" t="s">
        <v>130</v>
      </c>
      <c r="N1712" t="str">
        <f>VLOOKUP(M1712,[1]VLOOKUP!$A$2:$C$9,2,FALSE)</f>
        <v>Non-Overlapping</v>
      </c>
      <c r="O1712" t="str">
        <f>VLOOKUP(M1712,[1]VLOOKUP!$A$2:$C$9,3,FALSE)</f>
        <v>Novel</v>
      </c>
      <c r="P1712">
        <v>2942105</v>
      </c>
      <c r="Q1712" t="s">
        <v>88</v>
      </c>
      <c r="R1712" t="s">
        <v>28</v>
      </c>
      <c r="S1712" t="s">
        <v>92</v>
      </c>
      <c r="T1712">
        <v>293</v>
      </c>
      <c r="U1712" t="s">
        <v>92</v>
      </c>
      <c r="V1712">
        <v>293</v>
      </c>
      <c r="W1712" t="s">
        <v>30</v>
      </c>
      <c r="X1712">
        <v>293</v>
      </c>
      <c r="Y1712" t="s">
        <v>92</v>
      </c>
      <c r="Z1712">
        <v>293</v>
      </c>
      <c r="AA1712" t="s">
        <v>35</v>
      </c>
      <c r="AB1712">
        <v>888</v>
      </c>
      <c r="AC1712" t="s">
        <v>36</v>
      </c>
      <c r="AD1712">
        <f t="shared" si="213"/>
        <v>0</v>
      </c>
      <c r="AE1712">
        <f t="shared" si="214"/>
        <v>0</v>
      </c>
      <c r="AF1712">
        <f t="shared" si="215"/>
        <v>0</v>
      </c>
    </row>
    <row r="1713" spans="1:32" x14ac:dyDescent="0.25">
      <c r="A1713">
        <v>730</v>
      </c>
      <c r="B1713">
        <v>6</v>
      </c>
      <c r="C1713">
        <v>2</v>
      </c>
      <c r="D1713" t="s">
        <v>28</v>
      </c>
      <c r="E1713" t="s">
        <v>89</v>
      </c>
      <c r="F1713" t="s">
        <v>30</v>
      </c>
      <c r="G1713" t="str">
        <f t="shared" si="208"/>
        <v>veho</v>
      </c>
      <c r="H1713" t="str">
        <f t="shared" si="209"/>
        <v>4</v>
      </c>
      <c r="I1713" t="str">
        <f t="shared" si="210"/>
        <v>defas</v>
      </c>
      <c r="J1713" t="str">
        <f t="shared" si="211"/>
        <v>zetak</v>
      </c>
      <c r="K1713" t="str">
        <f t="shared" si="212"/>
        <v>zetak</v>
      </c>
      <c r="L1713" t="str">
        <f>VLOOKUP(G1713,[1]VLOOKUP!$A$11:$B$14,2,FALSE)</f>
        <v>zetak</v>
      </c>
      <c r="M1713" t="s">
        <v>130</v>
      </c>
      <c r="N1713" t="str">
        <f>VLOOKUP(M1713,[1]VLOOKUP!$A$2:$C$9,2,FALSE)</f>
        <v>Non-Overlapping</v>
      </c>
      <c r="O1713" t="str">
        <f>VLOOKUP(M1713,[1]VLOOKUP!$A$2:$C$9,3,FALSE)</f>
        <v>Novel</v>
      </c>
      <c r="P1713">
        <v>2943289</v>
      </c>
      <c r="Q1713" t="s">
        <v>84</v>
      </c>
      <c r="R1713" t="s">
        <v>28</v>
      </c>
      <c r="S1713" t="s">
        <v>92</v>
      </c>
      <c r="T1713">
        <v>293</v>
      </c>
      <c r="U1713" t="s">
        <v>92</v>
      </c>
      <c r="V1713">
        <v>293</v>
      </c>
      <c r="W1713" t="s">
        <v>30</v>
      </c>
      <c r="X1713">
        <v>293</v>
      </c>
      <c r="Y1713" t="s">
        <v>92</v>
      </c>
      <c r="Z1713">
        <v>293</v>
      </c>
      <c r="AA1713" t="s">
        <v>35</v>
      </c>
      <c r="AB1713">
        <v>1081</v>
      </c>
      <c r="AC1713" t="s">
        <v>36</v>
      </c>
      <c r="AD1713">
        <f t="shared" si="213"/>
        <v>1</v>
      </c>
      <c r="AE1713">
        <f t="shared" si="214"/>
        <v>0</v>
      </c>
      <c r="AF1713">
        <f t="shared" si="215"/>
        <v>0</v>
      </c>
    </row>
    <row r="1714" spans="1:32" x14ac:dyDescent="0.25">
      <c r="A1714">
        <v>731</v>
      </c>
      <c r="B1714">
        <v>6</v>
      </c>
      <c r="C1714">
        <v>2</v>
      </c>
      <c r="D1714" t="s">
        <v>28</v>
      </c>
      <c r="E1714" t="s">
        <v>94</v>
      </c>
      <c r="F1714" t="s">
        <v>30</v>
      </c>
      <c r="G1714" t="str">
        <f t="shared" si="208"/>
        <v>veho</v>
      </c>
      <c r="H1714" t="str">
        <f t="shared" si="209"/>
        <v>5</v>
      </c>
      <c r="I1714" t="str">
        <f t="shared" si="210"/>
        <v>zetak</v>
      </c>
      <c r="J1714" t="str">
        <f t="shared" si="211"/>
        <v>defas</v>
      </c>
      <c r="K1714" t="str">
        <f t="shared" si="212"/>
        <v>defas</v>
      </c>
      <c r="L1714" t="str">
        <f>VLOOKUP(G1714,[1]VLOOKUP!$A$11:$B$14,2,FALSE)</f>
        <v>zetak</v>
      </c>
      <c r="M1714" t="s">
        <v>130</v>
      </c>
      <c r="N1714" t="str">
        <f>VLOOKUP(M1714,[1]VLOOKUP!$A$2:$C$9,2,FALSE)</f>
        <v>Non-Overlapping</v>
      </c>
      <c r="O1714" t="str">
        <f>VLOOKUP(M1714,[1]VLOOKUP!$A$2:$C$9,3,FALSE)</f>
        <v>Novel</v>
      </c>
      <c r="P1714">
        <v>2944665</v>
      </c>
      <c r="Q1714" t="s">
        <v>88</v>
      </c>
      <c r="R1714" t="s">
        <v>28</v>
      </c>
      <c r="S1714" t="s">
        <v>92</v>
      </c>
      <c r="T1714">
        <v>294</v>
      </c>
      <c r="U1714" t="s">
        <v>92</v>
      </c>
      <c r="V1714">
        <v>294</v>
      </c>
      <c r="W1714" t="s">
        <v>30</v>
      </c>
      <c r="X1714">
        <v>294</v>
      </c>
      <c r="Y1714" t="s">
        <v>92</v>
      </c>
      <c r="Z1714">
        <v>294</v>
      </c>
      <c r="AA1714" t="s">
        <v>35</v>
      </c>
      <c r="AB1714">
        <v>2935</v>
      </c>
      <c r="AC1714" t="s">
        <v>36</v>
      </c>
      <c r="AD1714">
        <f t="shared" si="213"/>
        <v>0</v>
      </c>
      <c r="AE1714">
        <f t="shared" si="214"/>
        <v>0</v>
      </c>
      <c r="AF1714">
        <f t="shared" si="215"/>
        <v>0</v>
      </c>
    </row>
    <row r="1715" spans="1:32" x14ac:dyDescent="0.25">
      <c r="A1715">
        <v>732</v>
      </c>
      <c r="B1715">
        <v>6</v>
      </c>
      <c r="C1715">
        <v>2</v>
      </c>
      <c r="D1715" t="s">
        <v>28</v>
      </c>
      <c r="E1715" t="s">
        <v>91</v>
      </c>
      <c r="F1715" t="s">
        <v>30</v>
      </c>
      <c r="G1715" t="str">
        <f t="shared" si="208"/>
        <v>veho</v>
      </c>
      <c r="H1715" t="str">
        <f t="shared" si="209"/>
        <v>1</v>
      </c>
      <c r="I1715" t="str">
        <f t="shared" si="210"/>
        <v>defas</v>
      </c>
      <c r="J1715" t="str">
        <f t="shared" si="211"/>
        <v>zetak</v>
      </c>
      <c r="K1715" t="str">
        <f t="shared" si="212"/>
        <v>defas</v>
      </c>
      <c r="L1715" t="str">
        <f>VLOOKUP(G1715,[1]VLOOKUP!$A$11:$B$14,2,FALSE)</f>
        <v>zetak</v>
      </c>
      <c r="M1715" t="s">
        <v>130</v>
      </c>
      <c r="N1715" t="str">
        <f>VLOOKUP(M1715,[1]VLOOKUP!$A$2:$C$9,2,FALSE)</f>
        <v>Non-Overlapping</v>
      </c>
      <c r="O1715" t="str">
        <f>VLOOKUP(M1715,[1]VLOOKUP!$A$2:$C$9,3,FALSE)</f>
        <v>Novel</v>
      </c>
      <c r="P1715">
        <v>2947914</v>
      </c>
      <c r="Q1715" t="s">
        <v>88</v>
      </c>
      <c r="R1715" t="s">
        <v>28</v>
      </c>
      <c r="S1715" t="s">
        <v>85</v>
      </c>
      <c r="T1715">
        <v>294</v>
      </c>
      <c r="U1715" t="s">
        <v>85</v>
      </c>
      <c r="V1715">
        <v>294</v>
      </c>
      <c r="W1715" t="s">
        <v>30</v>
      </c>
      <c r="X1715">
        <v>294</v>
      </c>
      <c r="Y1715" t="s">
        <v>85</v>
      </c>
      <c r="Z1715">
        <v>294</v>
      </c>
      <c r="AA1715" t="s">
        <v>41</v>
      </c>
      <c r="AB1715">
        <v>1318</v>
      </c>
      <c r="AC1715" t="s">
        <v>42</v>
      </c>
      <c r="AD1715">
        <f t="shared" si="213"/>
        <v>0</v>
      </c>
      <c r="AE1715">
        <f t="shared" si="214"/>
        <v>0</v>
      </c>
      <c r="AF1715">
        <f t="shared" si="215"/>
        <v>0</v>
      </c>
    </row>
    <row r="1716" spans="1:32" x14ac:dyDescent="0.25">
      <c r="A1716">
        <v>733</v>
      </c>
      <c r="B1716">
        <v>6</v>
      </c>
      <c r="C1716">
        <v>2</v>
      </c>
      <c r="D1716" t="s">
        <v>28</v>
      </c>
      <c r="E1716" t="s">
        <v>91</v>
      </c>
      <c r="F1716" t="s">
        <v>30</v>
      </c>
      <c r="G1716" t="str">
        <f t="shared" si="208"/>
        <v>veho</v>
      </c>
      <c r="H1716" t="str">
        <f t="shared" si="209"/>
        <v>1</v>
      </c>
      <c r="I1716" t="str">
        <f t="shared" si="210"/>
        <v>defas</v>
      </c>
      <c r="J1716" t="str">
        <f t="shared" si="211"/>
        <v>zetak</v>
      </c>
      <c r="K1716" t="str">
        <f t="shared" si="212"/>
        <v>defas</v>
      </c>
      <c r="L1716" t="str">
        <f>VLOOKUP(G1716,[1]VLOOKUP!$A$11:$B$14,2,FALSE)</f>
        <v>zetak</v>
      </c>
      <c r="M1716" t="s">
        <v>130</v>
      </c>
      <c r="N1716" t="str">
        <f>VLOOKUP(M1716,[1]VLOOKUP!$A$2:$C$9,2,FALSE)</f>
        <v>Non-Overlapping</v>
      </c>
      <c r="O1716" t="str">
        <f>VLOOKUP(M1716,[1]VLOOKUP!$A$2:$C$9,3,FALSE)</f>
        <v>Novel</v>
      </c>
      <c r="P1716">
        <v>2949529</v>
      </c>
      <c r="Q1716" t="s">
        <v>88</v>
      </c>
      <c r="R1716" t="s">
        <v>28</v>
      </c>
      <c r="S1716" t="s">
        <v>85</v>
      </c>
      <c r="T1716">
        <v>294</v>
      </c>
      <c r="U1716" t="s">
        <v>85</v>
      </c>
      <c r="V1716">
        <v>294</v>
      </c>
      <c r="W1716" t="s">
        <v>30</v>
      </c>
      <c r="X1716">
        <v>294</v>
      </c>
      <c r="Y1716" t="s">
        <v>85</v>
      </c>
      <c r="Z1716">
        <v>294</v>
      </c>
      <c r="AA1716" t="s">
        <v>41</v>
      </c>
      <c r="AB1716">
        <v>895</v>
      </c>
      <c r="AC1716" t="s">
        <v>42</v>
      </c>
      <c r="AD1716">
        <f t="shared" si="213"/>
        <v>0</v>
      </c>
      <c r="AE1716">
        <f t="shared" si="214"/>
        <v>0</v>
      </c>
      <c r="AF1716">
        <f t="shared" si="215"/>
        <v>0</v>
      </c>
    </row>
    <row r="1717" spans="1:32" x14ac:dyDescent="0.25">
      <c r="A1717">
        <v>734</v>
      </c>
      <c r="B1717">
        <v>6</v>
      </c>
      <c r="C1717">
        <v>2</v>
      </c>
      <c r="D1717" t="s">
        <v>28</v>
      </c>
      <c r="E1717" t="s">
        <v>94</v>
      </c>
      <c r="F1717" t="s">
        <v>30</v>
      </c>
      <c r="G1717" t="str">
        <f t="shared" si="208"/>
        <v>veho</v>
      </c>
      <c r="H1717" t="str">
        <f t="shared" si="209"/>
        <v>5</v>
      </c>
      <c r="I1717" t="str">
        <f t="shared" si="210"/>
        <v>zetak</v>
      </c>
      <c r="J1717" t="str">
        <f t="shared" si="211"/>
        <v>defas</v>
      </c>
      <c r="K1717" t="str">
        <f t="shared" si="212"/>
        <v>defas</v>
      </c>
      <c r="L1717" t="str">
        <f>VLOOKUP(G1717,[1]VLOOKUP!$A$11:$B$14,2,FALSE)</f>
        <v>zetak</v>
      </c>
      <c r="M1717" t="s">
        <v>130</v>
      </c>
      <c r="N1717" t="str">
        <f>VLOOKUP(M1717,[1]VLOOKUP!$A$2:$C$9,2,FALSE)</f>
        <v>Non-Overlapping</v>
      </c>
      <c r="O1717" t="str">
        <f>VLOOKUP(M1717,[1]VLOOKUP!$A$2:$C$9,3,FALSE)</f>
        <v>Novel</v>
      </c>
      <c r="P1717">
        <v>2950721</v>
      </c>
      <c r="Q1717" t="s">
        <v>88</v>
      </c>
      <c r="R1717" t="s">
        <v>28</v>
      </c>
      <c r="S1717" t="s">
        <v>92</v>
      </c>
      <c r="T1717">
        <v>294</v>
      </c>
      <c r="U1717" t="s">
        <v>92</v>
      </c>
      <c r="V1717">
        <v>294</v>
      </c>
      <c r="W1717" t="s">
        <v>30</v>
      </c>
      <c r="X1717">
        <v>294</v>
      </c>
      <c r="Y1717" t="s">
        <v>92</v>
      </c>
      <c r="Z1717">
        <v>294</v>
      </c>
      <c r="AA1717" t="s">
        <v>35</v>
      </c>
      <c r="AB1717">
        <v>2879</v>
      </c>
      <c r="AC1717" t="s">
        <v>36</v>
      </c>
      <c r="AD1717">
        <f t="shared" si="213"/>
        <v>0</v>
      </c>
      <c r="AE1717">
        <f t="shared" si="214"/>
        <v>0</v>
      </c>
      <c r="AF1717">
        <f t="shared" si="215"/>
        <v>0</v>
      </c>
    </row>
    <row r="1718" spans="1:32" x14ac:dyDescent="0.25">
      <c r="A1718">
        <v>735</v>
      </c>
      <c r="B1718">
        <v>6</v>
      </c>
      <c r="C1718">
        <v>2</v>
      </c>
      <c r="D1718" t="s">
        <v>28</v>
      </c>
      <c r="E1718" t="s">
        <v>87</v>
      </c>
      <c r="F1718" t="s">
        <v>30</v>
      </c>
      <c r="G1718" t="str">
        <f t="shared" si="208"/>
        <v>veho</v>
      </c>
      <c r="H1718" t="str">
        <f t="shared" si="209"/>
        <v>5</v>
      </c>
      <c r="I1718" t="str">
        <f t="shared" si="210"/>
        <v>defas</v>
      </c>
      <c r="J1718" t="str">
        <f t="shared" si="211"/>
        <v>zetak</v>
      </c>
      <c r="K1718" t="str">
        <f t="shared" si="212"/>
        <v>defas</v>
      </c>
      <c r="L1718" t="str">
        <f>VLOOKUP(G1718,[1]VLOOKUP!$A$11:$B$14,2,FALSE)</f>
        <v>zetak</v>
      </c>
      <c r="M1718" t="s">
        <v>130</v>
      </c>
      <c r="N1718" t="str">
        <f>VLOOKUP(M1718,[1]VLOOKUP!$A$2:$C$9,2,FALSE)</f>
        <v>Non-Overlapping</v>
      </c>
      <c r="O1718" t="str">
        <f>VLOOKUP(M1718,[1]VLOOKUP!$A$2:$C$9,3,FALSE)</f>
        <v>Novel</v>
      </c>
      <c r="P1718">
        <v>2953897</v>
      </c>
      <c r="Q1718" t="s">
        <v>88</v>
      </c>
      <c r="R1718" t="s">
        <v>28</v>
      </c>
      <c r="S1718" t="s">
        <v>85</v>
      </c>
      <c r="T1718">
        <v>293</v>
      </c>
      <c r="U1718" t="s">
        <v>85</v>
      </c>
      <c r="V1718">
        <v>293</v>
      </c>
      <c r="W1718" t="s">
        <v>30</v>
      </c>
      <c r="X1718">
        <v>293</v>
      </c>
      <c r="Y1718" t="s">
        <v>85</v>
      </c>
      <c r="Z1718">
        <v>293</v>
      </c>
      <c r="AA1718" t="s">
        <v>41</v>
      </c>
      <c r="AB1718">
        <v>1320</v>
      </c>
      <c r="AC1718" t="s">
        <v>42</v>
      </c>
      <c r="AD1718">
        <f t="shared" si="213"/>
        <v>0</v>
      </c>
      <c r="AE1718">
        <f t="shared" si="214"/>
        <v>0</v>
      </c>
      <c r="AF1718">
        <f t="shared" si="215"/>
        <v>0</v>
      </c>
    </row>
    <row r="1719" spans="1:32" x14ac:dyDescent="0.25">
      <c r="A1719">
        <v>736</v>
      </c>
      <c r="B1719">
        <v>6</v>
      </c>
      <c r="C1719">
        <v>2</v>
      </c>
      <c r="D1719" t="s">
        <v>28</v>
      </c>
      <c r="E1719" t="s">
        <v>96</v>
      </c>
      <c r="F1719" t="s">
        <v>30</v>
      </c>
      <c r="G1719" t="str">
        <f t="shared" si="208"/>
        <v>veho</v>
      </c>
      <c r="H1719" t="str">
        <f t="shared" si="209"/>
        <v>6</v>
      </c>
      <c r="I1719" t="str">
        <f t="shared" si="210"/>
        <v>zetak</v>
      </c>
      <c r="J1719" t="str">
        <f t="shared" si="211"/>
        <v>defas</v>
      </c>
      <c r="K1719" t="str">
        <f t="shared" si="212"/>
        <v>zetak</v>
      </c>
      <c r="L1719" t="str">
        <f>VLOOKUP(G1719,[1]VLOOKUP!$A$11:$B$14,2,FALSE)</f>
        <v>zetak</v>
      </c>
      <c r="M1719" t="s">
        <v>130</v>
      </c>
      <c r="N1719" t="str">
        <f>VLOOKUP(M1719,[1]VLOOKUP!$A$2:$C$9,2,FALSE)</f>
        <v>Non-Overlapping</v>
      </c>
      <c r="O1719" t="str">
        <f>VLOOKUP(M1719,[1]VLOOKUP!$A$2:$C$9,3,FALSE)</f>
        <v>Novel</v>
      </c>
      <c r="P1719">
        <v>2955513</v>
      </c>
      <c r="Q1719" t="s">
        <v>84</v>
      </c>
      <c r="R1719" t="s">
        <v>28</v>
      </c>
      <c r="S1719" t="s">
        <v>85</v>
      </c>
      <c r="T1719">
        <v>294</v>
      </c>
      <c r="U1719" t="s">
        <v>85</v>
      </c>
      <c r="V1719">
        <v>294</v>
      </c>
      <c r="W1719" t="s">
        <v>30</v>
      </c>
      <c r="X1719">
        <v>294</v>
      </c>
      <c r="Y1719" t="s">
        <v>85</v>
      </c>
      <c r="Z1719">
        <v>294</v>
      </c>
      <c r="AA1719" t="s">
        <v>41</v>
      </c>
      <c r="AB1719">
        <v>1327</v>
      </c>
      <c r="AC1719" t="s">
        <v>42</v>
      </c>
      <c r="AD1719">
        <f t="shared" si="213"/>
        <v>1</v>
      </c>
      <c r="AE1719">
        <f t="shared" si="214"/>
        <v>0</v>
      </c>
      <c r="AF1719">
        <f t="shared" si="215"/>
        <v>0</v>
      </c>
    </row>
    <row r="1720" spans="1:32" x14ac:dyDescent="0.25">
      <c r="A1720">
        <v>737</v>
      </c>
      <c r="B1720">
        <v>6</v>
      </c>
      <c r="C1720">
        <v>2</v>
      </c>
      <c r="D1720" t="s">
        <v>28</v>
      </c>
      <c r="E1720" t="s">
        <v>100</v>
      </c>
      <c r="F1720" t="s">
        <v>30</v>
      </c>
      <c r="G1720" t="str">
        <f t="shared" si="208"/>
        <v>veho</v>
      </c>
      <c r="H1720" t="str">
        <f t="shared" si="209"/>
        <v>7</v>
      </c>
      <c r="I1720" t="str">
        <f t="shared" si="210"/>
        <v>defas</v>
      </c>
      <c r="J1720" t="str">
        <f t="shared" si="211"/>
        <v>zetak</v>
      </c>
      <c r="K1720" t="str">
        <f t="shared" si="212"/>
        <v>zetak</v>
      </c>
      <c r="L1720" t="str">
        <f>VLOOKUP(G1720,[1]VLOOKUP!$A$11:$B$14,2,FALSE)</f>
        <v>zetak</v>
      </c>
      <c r="M1720" t="s">
        <v>130</v>
      </c>
      <c r="N1720" t="str">
        <f>VLOOKUP(M1720,[1]VLOOKUP!$A$2:$C$9,2,FALSE)</f>
        <v>Non-Overlapping</v>
      </c>
      <c r="O1720" t="str">
        <f>VLOOKUP(M1720,[1]VLOOKUP!$A$2:$C$9,3,FALSE)</f>
        <v>Novel</v>
      </c>
      <c r="P1720">
        <v>2957137</v>
      </c>
      <c r="Q1720" t="s">
        <v>84</v>
      </c>
      <c r="R1720" t="s">
        <v>28</v>
      </c>
      <c r="S1720" t="s">
        <v>92</v>
      </c>
      <c r="T1720">
        <v>293</v>
      </c>
      <c r="U1720" t="s">
        <v>92</v>
      </c>
      <c r="V1720">
        <v>293</v>
      </c>
      <c r="W1720" t="s">
        <v>30</v>
      </c>
      <c r="X1720">
        <v>293</v>
      </c>
      <c r="Y1720" t="s">
        <v>92</v>
      </c>
      <c r="Z1720">
        <v>293</v>
      </c>
      <c r="AA1720" t="s">
        <v>35</v>
      </c>
      <c r="AB1720">
        <v>1680</v>
      </c>
      <c r="AC1720" t="s">
        <v>36</v>
      </c>
      <c r="AD1720">
        <f t="shared" si="213"/>
        <v>1</v>
      </c>
      <c r="AE1720">
        <f t="shared" si="214"/>
        <v>0</v>
      </c>
      <c r="AF1720">
        <f t="shared" si="215"/>
        <v>0</v>
      </c>
    </row>
    <row r="1721" spans="1:32" hidden="1" x14ac:dyDescent="0.25">
      <c r="A1721">
        <v>738</v>
      </c>
      <c r="B1721">
        <v>6</v>
      </c>
      <c r="C1721">
        <v>2</v>
      </c>
      <c r="D1721" t="s">
        <v>28</v>
      </c>
      <c r="E1721" t="s">
        <v>93</v>
      </c>
      <c r="F1721" t="s">
        <v>30</v>
      </c>
      <c r="G1721" t="str">
        <f t="shared" si="208"/>
        <v>veho</v>
      </c>
      <c r="H1721" t="str">
        <f t="shared" si="209"/>
        <v>7</v>
      </c>
      <c r="I1721" t="str">
        <f t="shared" si="210"/>
        <v>zetak</v>
      </c>
      <c r="J1721" t="str">
        <f t="shared" si="211"/>
        <v>defas</v>
      </c>
      <c r="K1721" t="str">
        <f t="shared" si="212"/>
        <v>zetak</v>
      </c>
      <c r="L1721" t="str">
        <f>VLOOKUP(G1721,[1]VLOOKUP!$A$11:$B$14,2,FALSE)</f>
        <v>zetak</v>
      </c>
      <c r="M1721" t="s">
        <v>130</v>
      </c>
      <c r="N1721" t="str">
        <f>VLOOKUP(M1721,[1]VLOOKUP!$A$2:$C$9,2,FALSE)</f>
        <v>Non-Overlapping</v>
      </c>
      <c r="O1721" t="str">
        <f>VLOOKUP(M1721,[1]VLOOKUP!$A$2:$C$9,3,FALSE)</f>
        <v>Novel</v>
      </c>
      <c r="P1721">
        <v>2959131</v>
      </c>
      <c r="Q1721" t="s">
        <v>84</v>
      </c>
      <c r="R1721" t="s">
        <v>28</v>
      </c>
      <c r="S1721" t="s">
        <v>85</v>
      </c>
      <c r="T1721">
        <v>294</v>
      </c>
      <c r="U1721" t="s">
        <v>85</v>
      </c>
      <c r="V1721">
        <v>294</v>
      </c>
      <c r="W1721" t="s">
        <v>30</v>
      </c>
      <c r="X1721">
        <v>294</v>
      </c>
      <c r="Y1721" t="s">
        <v>85</v>
      </c>
      <c r="Z1721">
        <v>294</v>
      </c>
      <c r="AA1721" t="s">
        <v>41</v>
      </c>
      <c r="AB1721">
        <v>4397</v>
      </c>
      <c r="AC1721" t="s">
        <v>42</v>
      </c>
      <c r="AD1721">
        <f t="shared" si="213"/>
        <v>1</v>
      </c>
      <c r="AE1721">
        <f t="shared" si="214"/>
        <v>0</v>
      </c>
      <c r="AF1721">
        <f t="shared" si="215"/>
        <v>1</v>
      </c>
    </row>
    <row r="1722" spans="1:32" x14ac:dyDescent="0.25">
      <c r="A1722">
        <v>739</v>
      </c>
      <c r="B1722">
        <v>6</v>
      </c>
      <c r="C1722">
        <v>2</v>
      </c>
      <c r="D1722" t="s">
        <v>28</v>
      </c>
      <c r="E1722" t="s">
        <v>104</v>
      </c>
      <c r="F1722" t="s">
        <v>30</v>
      </c>
      <c r="G1722" t="str">
        <f t="shared" si="208"/>
        <v>veho</v>
      </c>
      <c r="H1722" t="str">
        <f t="shared" si="209"/>
        <v>6</v>
      </c>
      <c r="I1722" t="str">
        <f t="shared" si="210"/>
        <v>defas</v>
      </c>
      <c r="J1722" t="str">
        <f t="shared" si="211"/>
        <v>zetak</v>
      </c>
      <c r="K1722" t="str">
        <f t="shared" si="212"/>
        <v>zetak</v>
      </c>
      <c r="L1722" t="str">
        <f>VLOOKUP(G1722,[1]VLOOKUP!$A$11:$B$14,2,FALSE)</f>
        <v>zetak</v>
      </c>
      <c r="M1722" t="s">
        <v>130</v>
      </c>
      <c r="N1722" t="str">
        <f>VLOOKUP(M1722,[1]VLOOKUP!$A$2:$C$9,2,FALSE)</f>
        <v>Non-Overlapping</v>
      </c>
      <c r="O1722" t="str">
        <f>VLOOKUP(M1722,[1]VLOOKUP!$A$2:$C$9,3,FALSE)</f>
        <v>Novel</v>
      </c>
      <c r="P1722">
        <v>2963825</v>
      </c>
      <c r="Q1722" t="s">
        <v>84</v>
      </c>
      <c r="R1722" t="s">
        <v>28</v>
      </c>
      <c r="S1722" t="s">
        <v>92</v>
      </c>
      <c r="T1722">
        <v>294</v>
      </c>
      <c r="U1722" t="s">
        <v>92</v>
      </c>
      <c r="V1722">
        <v>294</v>
      </c>
      <c r="W1722" t="s">
        <v>30</v>
      </c>
      <c r="X1722">
        <v>294</v>
      </c>
      <c r="Y1722" t="s">
        <v>92</v>
      </c>
      <c r="Z1722">
        <v>294</v>
      </c>
      <c r="AA1722" t="s">
        <v>35</v>
      </c>
      <c r="AB1722">
        <v>1735</v>
      </c>
      <c r="AC1722" t="s">
        <v>36</v>
      </c>
      <c r="AD1722">
        <f t="shared" si="213"/>
        <v>1</v>
      </c>
      <c r="AE1722">
        <f t="shared" si="214"/>
        <v>0</v>
      </c>
      <c r="AF1722">
        <f t="shared" si="215"/>
        <v>0</v>
      </c>
    </row>
    <row r="1723" spans="1:32" x14ac:dyDescent="0.25">
      <c r="A1723">
        <v>740</v>
      </c>
      <c r="B1723">
        <v>6</v>
      </c>
      <c r="C1723">
        <v>2</v>
      </c>
      <c r="D1723" t="s">
        <v>28</v>
      </c>
      <c r="E1723" t="s">
        <v>87</v>
      </c>
      <c r="F1723" t="s">
        <v>30</v>
      </c>
      <c r="G1723" t="str">
        <f t="shared" si="208"/>
        <v>veho</v>
      </c>
      <c r="H1723" t="str">
        <f t="shared" si="209"/>
        <v>5</v>
      </c>
      <c r="I1723" t="str">
        <f t="shared" si="210"/>
        <v>defas</v>
      </c>
      <c r="J1723" t="str">
        <f t="shared" si="211"/>
        <v>zetak</v>
      </c>
      <c r="K1723" t="str">
        <f t="shared" si="212"/>
        <v>defas</v>
      </c>
      <c r="L1723" t="str">
        <f>VLOOKUP(G1723,[1]VLOOKUP!$A$11:$B$14,2,FALSE)</f>
        <v>zetak</v>
      </c>
      <c r="M1723" t="s">
        <v>130</v>
      </c>
      <c r="N1723" t="str">
        <f>VLOOKUP(M1723,[1]VLOOKUP!$A$2:$C$9,2,FALSE)</f>
        <v>Non-Overlapping</v>
      </c>
      <c r="O1723" t="str">
        <f>VLOOKUP(M1723,[1]VLOOKUP!$A$2:$C$9,3,FALSE)</f>
        <v>Novel</v>
      </c>
      <c r="P1723">
        <v>2965857</v>
      </c>
      <c r="Q1723" t="s">
        <v>88</v>
      </c>
      <c r="R1723" t="s">
        <v>28</v>
      </c>
      <c r="S1723" t="s">
        <v>85</v>
      </c>
      <c r="T1723">
        <v>294</v>
      </c>
      <c r="U1723" t="s">
        <v>85</v>
      </c>
      <c r="V1723">
        <v>294</v>
      </c>
      <c r="W1723" t="s">
        <v>30</v>
      </c>
      <c r="X1723">
        <v>294</v>
      </c>
      <c r="Y1723" t="s">
        <v>85</v>
      </c>
      <c r="Z1723">
        <v>294</v>
      </c>
      <c r="AA1723" t="s">
        <v>41</v>
      </c>
      <c r="AB1723">
        <v>919</v>
      </c>
      <c r="AC1723" t="s">
        <v>42</v>
      </c>
      <c r="AD1723">
        <f t="shared" si="213"/>
        <v>0</v>
      </c>
      <c r="AE1723">
        <f t="shared" si="214"/>
        <v>0</v>
      </c>
      <c r="AF1723">
        <f t="shared" si="215"/>
        <v>0</v>
      </c>
    </row>
    <row r="1724" spans="1:32" x14ac:dyDescent="0.25">
      <c r="A1724">
        <v>741</v>
      </c>
      <c r="B1724">
        <v>6</v>
      </c>
      <c r="C1724">
        <v>2</v>
      </c>
      <c r="D1724" t="s">
        <v>28</v>
      </c>
      <c r="E1724" t="s">
        <v>82</v>
      </c>
      <c r="F1724" t="s">
        <v>30</v>
      </c>
      <c r="G1724" t="str">
        <f t="shared" si="208"/>
        <v>veho</v>
      </c>
      <c r="H1724" t="str">
        <f t="shared" si="209"/>
        <v>8</v>
      </c>
      <c r="I1724" t="str">
        <f t="shared" si="210"/>
        <v>zetak</v>
      </c>
      <c r="J1724" t="str">
        <f t="shared" si="211"/>
        <v>defas</v>
      </c>
      <c r="K1724" t="str">
        <f t="shared" si="212"/>
        <v>zetak</v>
      </c>
      <c r="L1724" t="str">
        <f>VLOOKUP(G1724,[1]VLOOKUP!$A$11:$B$14,2,FALSE)</f>
        <v>zetak</v>
      </c>
      <c r="M1724" t="s">
        <v>130</v>
      </c>
      <c r="N1724" t="str">
        <f>VLOOKUP(M1724,[1]VLOOKUP!$A$2:$C$9,2,FALSE)</f>
        <v>Non-Overlapping</v>
      </c>
      <c r="O1724" t="str">
        <f>VLOOKUP(M1724,[1]VLOOKUP!$A$2:$C$9,3,FALSE)</f>
        <v>Novel</v>
      </c>
      <c r="P1724">
        <v>2967073</v>
      </c>
      <c r="Q1724" t="s">
        <v>84</v>
      </c>
      <c r="R1724" t="s">
        <v>28</v>
      </c>
      <c r="S1724" t="s">
        <v>85</v>
      </c>
      <c r="T1724">
        <v>295</v>
      </c>
      <c r="U1724" t="s">
        <v>85</v>
      </c>
      <c r="V1724">
        <v>295</v>
      </c>
      <c r="W1724" t="s">
        <v>30</v>
      </c>
      <c r="X1724">
        <v>295</v>
      </c>
      <c r="Y1724" t="s">
        <v>85</v>
      </c>
      <c r="Z1724">
        <v>295</v>
      </c>
      <c r="AA1724" t="s">
        <v>41</v>
      </c>
      <c r="AB1724">
        <v>1270</v>
      </c>
      <c r="AC1724" t="s">
        <v>42</v>
      </c>
      <c r="AD1724">
        <f t="shared" si="213"/>
        <v>1</v>
      </c>
      <c r="AE1724">
        <f t="shared" si="214"/>
        <v>0</v>
      </c>
      <c r="AF1724">
        <f t="shared" si="215"/>
        <v>0</v>
      </c>
    </row>
    <row r="1725" spans="1:32" x14ac:dyDescent="0.25">
      <c r="A1725">
        <v>742</v>
      </c>
      <c r="B1725">
        <v>6</v>
      </c>
      <c r="C1725">
        <v>2</v>
      </c>
      <c r="D1725" t="s">
        <v>28</v>
      </c>
      <c r="E1725" t="s">
        <v>103</v>
      </c>
      <c r="F1725" t="s">
        <v>30</v>
      </c>
      <c r="G1725" t="str">
        <f t="shared" si="208"/>
        <v>veho</v>
      </c>
      <c r="H1725" t="str">
        <f t="shared" si="209"/>
        <v>3</v>
      </c>
      <c r="I1725" t="str">
        <f t="shared" si="210"/>
        <v>defas</v>
      </c>
      <c r="J1725" t="str">
        <f t="shared" si="211"/>
        <v>zetak</v>
      </c>
      <c r="K1725" t="str">
        <f t="shared" si="212"/>
        <v>defas</v>
      </c>
      <c r="L1725" t="str">
        <f>VLOOKUP(G1725,[1]VLOOKUP!$A$11:$B$14,2,FALSE)</f>
        <v>zetak</v>
      </c>
      <c r="M1725" t="s">
        <v>130</v>
      </c>
      <c r="N1725" t="str">
        <f>VLOOKUP(M1725,[1]VLOOKUP!$A$2:$C$9,2,FALSE)</f>
        <v>Non-Overlapping</v>
      </c>
      <c r="O1725" t="str">
        <f>VLOOKUP(M1725,[1]VLOOKUP!$A$2:$C$9,3,FALSE)</f>
        <v>Novel</v>
      </c>
      <c r="P1725">
        <v>2968641</v>
      </c>
      <c r="Q1725" t="s">
        <v>88</v>
      </c>
      <c r="R1725" t="s">
        <v>28</v>
      </c>
      <c r="S1725" t="s">
        <v>85</v>
      </c>
      <c r="T1725">
        <v>294</v>
      </c>
      <c r="U1725" t="s">
        <v>85</v>
      </c>
      <c r="V1725">
        <v>294</v>
      </c>
      <c r="W1725" t="s">
        <v>30</v>
      </c>
      <c r="X1725">
        <v>294</v>
      </c>
      <c r="Y1725" t="s">
        <v>85</v>
      </c>
      <c r="Z1725">
        <v>294</v>
      </c>
      <c r="AA1725" t="s">
        <v>41</v>
      </c>
      <c r="AB1725">
        <v>1559</v>
      </c>
      <c r="AC1725" t="s">
        <v>42</v>
      </c>
      <c r="AD1725">
        <f t="shared" si="213"/>
        <v>0</v>
      </c>
      <c r="AE1725">
        <f t="shared" si="214"/>
        <v>0</v>
      </c>
      <c r="AF1725">
        <f t="shared" si="215"/>
        <v>0</v>
      </c>
    </row>
    <row r="1726" spans="1:32" x14ac:dyDescent="0.25">
      <c r="A1726">
        <v>743</v>
      </c>
      <c r="B1726">
        <v>6</v>
      </c>
      <c r="C1726">
        <v>2</v>
      </c>
      <c r="D1726" t="s">
        <v>28</v>
      </c>
      <c r="E1726" t="s">
        <v>89</v>
      </c>
      <c r="F1726" t="s">
        <v>30</v>
      </c>
      <c r="G1726" t="str">
        <f t="shared" si="208"/>
        <v>veho</v>
      </c>
      <c r="H1726" t="str">
        <f t="shared" si="209"/>
        <v>4</v>
      </c>
      <c r="I1726" t="str">
        <f t="shared" si="210"/>
        <v>defas</v>
      </c>
      <c r="J1726" t="str">
        <f t="shared" si="211"/>
        <v>zetak</v>
      </c>
      <c r="K1726" t="str">
        <f t="shared" si="212"/>
        <v>defas</v>
      </c>
      <c r="L1726" t="str">
        <f>VLOOKUP(G1726,[1]VLOOKUP!$A$11:$B$14,2,FALSE)</f>
        <v>zetak</v>
      </c>
      <c r="M1726" t="s">
        <v>130</v>
      </c>
      <c r="N1726" t="str">
        <f>VLOOKUP(M1726,[1]VLOOKUP!$A$2:$C$9,2,FALSE)</f>
        <v>Non-Overlapping</v>
      </c>
      <c r="O1726" t="str">
        <f>VLOOKUP(M1726,[1]VLOOKUP!$A$2:$C$9,3,FALSE)</f>
        <v>Novel</v>
      </c>
      <c r="P1726">
        <v>2970497</v>
      </c>
      <c r="Q1726" t="s">
        <v>88</v>
      </c>
      <c r="R1726" t="s">
        <v>28</v>
      </c>
      <c r="S1726" t="s">
        <v>85</v>
      </c>
      <c r="T1726">
        <v>293</v>
      </c>
      <c r="U1726" t="s">
        <v>85</v>
      </c>
      <c r="V1726">
        <v>293</v>
      </c>
      <c r="W1726" t="s">
        <v>30</v>
      </c>
      <c r="X1726">
        <v>293</v>
      </c>
      <c r="Y1726" t="s">
        <v>85</v>
      </c>
      <c r="Z1726">
        <v>293</v>
      </c>
      <c r="AA1726" t="s">
        <v>41</v>
      </c>
      <c r="AB1726">
        <v>1776</v>
      </c>
      <c r="AC1726" t="s">
        <v>42</v>
      </c>
      <c r="AD1726">
        <f t="shared" si="213"/>
        <v>0</v>
      </c>
      <c r="AE1726">
        <f t="shared" si="214"/>
        <v>0</v>
      </c>
      <c r="AF1726">
        <f t="shared" si="215"/>
        <v>0</v>
      </c>
    </row>
    <row r="1727" spans="1:32" hidden="1" x14ac:dyDescent="0.25">
      <c r="A1727">
        <v>744</v>
      </c>
      <c r="B1727">
        <v>6</v>
      </c>
      <c r="C1727">
        <v>2</v>
      </c>
      <c r="D1727" t="s">
        <v>28</v>
      </c>
      <c r="E1727" t="s">
        <v>87</v>
      </c>
      <c r="F1727" t="s">
        <v>30</v>
      </c>
      <c r="G1727" t="str">
        <f t="shared" si="208"/>
        <v>veho</v>
      </c>
      <c r="H1727" t="str">
        <f t="shared" si="209"/>
        <v>5</v>
      </c>
      <c r="I1727" t="str">
        <f t="shared" si="210"/>
        <v>defas</v>
      </c>
      <c r="J1727" t="str">
        <f t="shared" si="211"/>
        <v>zetak</v>
      </c>
      <c r="K1727" t="str">
        <f t="shared" si="212"/>
        <v>defas</v>
      </c>
      <c r="L1727" t="str">
        <f>VLOOKUP(G1727,[1]VLOOKUP!$A$11:$B$14,2,FALSE)</f>
        <v>zetak</v>
      </c>
      <c r="M1727" t="s">
        <v>130</v>
      </c>
      <c r="N1727" t="str">
        <f>VLOOKUP(M1727,[1]VLOOKUP!$A$2:$C$9,2,FALSE)</f>
        <v>Non-Overlapping</v>
      </c>
      <c r="O1727" t="str">
        <f>VLOOKUP(M1727,[1]VLOOKUP!$A$2:$C$9,3,FALSE)</f>
        <v>Novel</v>
      </c>
      <c r="P1727">
        <v>2972587</v>
      </c>
      <c r="Q1727" t="s">
        <v>88</v>
      </c>
      <c r="R1727" t="s">
        <v>28</v>
      </c>
      <c r="S1727" t="s">
        <v>85</v>
      </c>
      <c r="T1727">
        <v>294</v>
      </c>
      <c r="U1727" t="s">
        <v>85</v>
      </c>
      <c r="V1727">
        <v>294</v>
      </c>
      <c r="W1727" t="s">
        <v>30</v>
      </c>
      <c r="X1727">
        <v>294</v>
      </c>
      <c r="Y1727" t="s">
        <v>85</v>
      </c>
      <c r="Z1727">
        <v>294</v>
      </c>
      <c r="AA1727" t="s">
        <v>41</v>
      </c>
      <c r="AB1727">
        <v>3421</v>
      </c>
      <c r="AC1727" t="s">
        <v>42</v>
      </c>
      <c r="AD1727">
        <f t="shared" si="213"/>
        <v>0</v>
      </c>
      <c r="AE1727">
        <f t="shared" si="214"/>
        <v>0</v>
      </c>
      <c r="AF1727">
        <f t="shared" si="215"/>
        <v>1</v>
      </c>
    </row>
    <row r="1728" spans="1:32" x14ac:dyDescent="0.25">
      <c r="A1728">
        <v>745</v>
      </c>
      <c r="B1728">
        <v>6</v>
      </c>
      <c r="C1728">
        <v>2</v>
      </c>
      <c r="D1728" t="s">
        <v>28</v>
      </c>
      <c r="E1728" t="s">
        <v>102</v>
      </c>
      <c r="F1728" t="s">
        <v>30</v>
      </c>
      <c r="G1728" t="str">
        <f t="shared" si="208"/>
        <v>veho</v>
      </c>
      <c r="H1728" t="str">
        <f t="shared" si="209"/>
        <v>8</v>
      </c>
      <c r="I1728" t="str">
        <f t="shared" si="210"/>
        <v>defas</v>
      </c>
      <c r="J1728" t="str">
        <f t="shared" si="211"/>
        <v>zetak</v>
      </c>
      <c r="K1728" t="str">
        <f t="shared" si="212"/>
        <v>zetak</v>
      </c>
      <c r="L1728" t="str">
        <f>VLOOKUP(G1728,[1]VLOOKUP!$A$11:$B$14,2,FALSE)</f>
        <v>zetak</v>
      </c>
      <c r="M1728" t="s">
        <v>130</v>
      </c>
      <c r="N1728" t="str">
        <f>VLOOKUP(M1728,[1]VLOOKUP!$A$2:$C$9,2,FALSE)</f>
        <v>Non-Overlapping</v>
      </c>
      <c r="O1728" t="str">
        <f>VLOOKUP(M1728,[1]VLOOKUP!$A$2:$C$9,3,FALSE)</f>
        <v>Novel</v>
      </c>
      <c r="P1728">
        <v>2976305</v>
      </c>
      <c r="Q1728" t="s">
        <v>84</v>
      </c>
      <c r="R1728" t="s">
        <v>28</v>
      </c>
      <c r="S1728" t="s">
        <v>92</v>
      </c>
      <c r="T1728">
        <v>296</v>
      </c>
      <c r="U1728" t="s">
        <v>92</v>
      </c>
      <c r="V1728">
        <v>296</v>
      </c>
      <c r="W1728" t="s">
        <v>30</v>
      </c>
      <c r="X1728">
        <v>296</v>
      </c>
      <c r="Y1728" t="s">
        <v>92</v>
      </c>
      <c r="Z1728">
        <v>296</v>
      </c>
      <c r="AA1728" t="s">
        <v>35</v>
      </c>
      <c r="AB1728">
        <v>821</v>
      </c>
      <c r="AC1728" t="s">
        <v>36</v>
      </c>
      <c r="AD1728">
        <f t="shared" si="213"/>
        <v>1</v>
      </c>
      <c r="AE1728">
        <f t="shared" si="214"/>
        <v>0</v>
      </c>
      <c r="AF1728">
        <f t="shared" si="215"/>
        <v>0</v>
      </c>
    </row>
    <row r="1729" spans="1:32" x14ac:dyDescent="0.25">
      <c r="A1729">
        <v>746</v>
      </c>
      <c r="B1729">
        <v>6</v>
      </c>
      <c r="C1729">
        <v>2</v>
      </c>
      <c r="D1729" t="s">
        <v>28</v>
      </c>
      <c r="E1729" t="s">
        <v>93</v>
      </c>
      <c r="F1729" t="s">
        <v>30</v>
      </c>
      <c r="G1729" t="str">
        <f t="shared" si="208"/>
        <v>veho</v>
      </c>
      <c r="H1729" t="str">
        <f t="shared" si="209"/>
        <v>7</v>
      </c>
      <c r="I1729" t="str">
        <f t="shared" si="210"/>
        <v>zetak</v>
      </c>
      <c r="J1729" t="str">
        <f t="shared" si="211"/>
        <v>defas</v>
      </c>
      <c r="K1729" t="str">
        <f t="shared" si="212"/>
        <v>zetak</v>
      </c>
      <c r="L1729" t="str">
        <f>VLOOKUP(G1729,[1]VLOOKUP!$A$11:$B$14,2,FALSE)</f>
        <v>zetak</v>
      </c>
      <c r="M1729" t="s">
        <v>130</v>
      </c>
      <c r="N1729" t="str">
        <f>VLOOKUP(M1729,[1]VLOOKUP!$A$2:$C$9,2,FALSE)</f>
        <v>Non-Overlapping</v>
      </c>
      <c r="O1729" t="str">
        <f>VLOOKUP(M1729,[1]VLOOKUP!$A$2:$C$9,3,FALSE)</f>
        <v>Novel</v>
      </c>
      <c r="P1729">
        <v>2977425</v>
      </c>
      <c r="Q1729" t="s">
        <v>84</v>
      </c>
      <c r="R1729" t="s">
        <v>28</v>
      </c>
      <c r="S1729" t="s">
        <v>85</v>
      </c>
      <c r="T1729">
        <v>294</v>
      </c>
      <c r="U1729" t="s">
        <v>85</v>
      </c>
      <c r="V1729">
        <v>294</v>
      </c>
      <c r="W1729" t="s">
        <v>30</v>
      </c>
      <c r="X1729">
        <v>294</v>
      </c>
      <c r="Y1729" t="s">
        <v>85</v>
      </c>
      <c r="Z1729">
        <v>294</v>
      </c>
      <c r="AA1729" t="s">
        <v>41</v>
      </c>
      <c r="AB1729">
        <v>1207</v>
      </c>
      <c r="AC1729" t="s">
        <v>42</v>
      </c>
      <c r="AD1729">
        <f t="shared" si="213"/>
        <v>1</v>
      </c>
      <c r="AE1729">
        <f t="shared" si="214"/>
        <v>0</v>
      </c>
      <c r="AF1729">
        <f t="shared" si="215"/>
        <v>0</v>
      </c>
    </row>
    <row r="1730" spans="1:32" hidden="1" x14ac:dyDescent="0.25">
      <c r="A1730">
        <v>459</v>
      </c>
      <c r="B1730">
        <v>7</v>
      </c>
      <c r="C1730">
        <v>1</v>
      </c>
      <c r="D1730" t="s">
        <v>28</v>
      </c>
      <c r="E1730" t="s">
        <v>119</v>
      </c>
      <c r="F1730" t="s">
        <v>30</v>
      </c>
      <c r="G1730" t="str">
        <f t="shared" ref="G1730:G1793" si="216">LEFT(E1730,4)</f>
        <v>abbe</v>
      </c>
      <c r="H1730" t="str">
        <f t="shared" ref="H1730:H1793" si="217">MID(E1730,5,1)</f>
        <v>4</v>
      </c>
      <c r="I1730" t="str">
        <f t="shared" ref="I1730:I1793" si="218">MID(E1730,6,5)</f>
        <v>corla</v>
      </c>
      <c r="J1730" t="str">
        <f t="shared" ref="J1730:J1793" si="219">RIGHT(E1730,5)</f>
        <v>meedl</v>
      </c>
      <c r="K1730" t="str">
        <f t="shared" ref="K1730:K1793" si="220">IF(AC1730="[a]",I1730,J1730)</f>
        <v>corla</v>
      </c>
      <c r="L1730" t="str">
        <f>VLOOKUP(G1730,[1]VLOOKUP!$A$11:$B$14,2,FALSE)</f>
        <v>meedl</v>
      </c>
      <c r="M1730" t="s">
        <v>106</v>
      </c>
      <c r="N1730" t="str">
        <f>VLOOKUP(M1730,[1]VLOOKUP!$A$2:$C$9,2,FALSE)</f>
        <v>Overlapping</v>
      </c>
      <c r="O1730" t="str">
        <f>VLOOKUP(M1730,[1]VLOOKUP!$A$2:$C$9,3,FALSE)</f>
        <v>Familiar</v>
      </c>
      <c r="P1730">
        <v>2306636</v>
      </c>
      <c r="Q1730" t="s">
        <v>107</v>
      </c>
      <c r="R1730" t="s">
        <v>28</v>
      </c>
      <c r="S1730" t="s">
        <v>108</v>
      </c>
      <c r="T1730">
        <v>283</v>
      </c>
      <c r="U1730" t="s">
        <v>108</v>
      </c>
      <c r="V1730">
        <v>283</v>
      </c>
      <c r="W1730" t="s">
        <v>109</v>
      </c>
      <c r="X1730">
        <v>283</v>
      </c>
      <c r="Y1730" t="s">
        <v>108</v>
      </c>
      <c r="Z1730">
        <v>283</v>
      </c>
      <c r="AA1730" t="s">
        <v>41</v>
      </c>
      <c r="AB1730">
        <v>3172</v>
      </c>
      <c r="AC1730" t="s">
        <v>42</v>
      </c>
      <c r="AD1730">
        <f t="shared" ref="AD1730:AD1793" si="221">IF(K1730=L1730,1,0)</f>
        <v>0</v>
      </c>
      <c r="AE1730">
        <f t="shared" si="214"/>
        <v>0</v>
      </c>
      <c r="AF1730">
        <f t="shared" si="215"/>
        <v>1</v>
      </c>
    </row>
    <row r="1731" spans="1:32" hidden="1" x14ac:dyDescent="0.25">
      <c r="A1731">
        <v>460</v>
      </c>
      <c r="B1731">
        <v>7</v>
      </c>
      <c r="C1731">
        <v>1</v>
      </c>
      <c r="D1731" t="s">
        <v>28</v>
      </c>
      <c r="E1731" t="s">
        <v>115</v>
      </c>
      <c r="F1731" t="s">
        <v>30</v>
      </c>
      <c r="G1731" t="str">
        <f t="shared" si="216"/>
        <v>abbe</v>
      </c>
      <c r="H1731" t="str">
        <f t="shared" si="217"/>
        <v>5</v>
      </c>
      <c r="I1731" t="str">
        <f t="shared" si="218"/>
        <v>corla</v>
      </c>
      <c r="J1731" t="str">
        <f t="shared" si="219"/>
        <v>meedl</v>
      </c>
      <c r="K1731" t="str">
        <f t="shared" si="220"/>
        <v>corla</v>
      </c>
      <c r="L1731" t="str">
        <f>VLOOKUP(G1731,[1]VLOOKUP!$A$11:$B$14,2,FALSE)</f>
        <v>meedl</v>
      </c>
      <c r="M1731" t="s">
        <v>106</v>
      </c>
      <c r="N1731" t="str">
        <f>VLOOKUP(M1731,[1]VLOOKUP!$A$2:$C$9,2,FALSE)</f>
        <v>Overlapping</v>
      </c>
      <c r="O1731" t="str">
        <f>VLOOKUP(M1731,[1]VLOOKUP!$A$2:$C$9,3,FALSE)</f>
        <v>Familiar</v>
      </c>
      <c r="P1731">
        <v>2310092</v>
      </c>
      <c r="Q1731" t="s">
        <v>107</v>
      </c>
      <c r="R1731" t="s">
        <v>28</v>
      </c>
      <c r="S1731" t="s">
        <v>108</v>
      </c>
      <c r="T1731">
        <v>282</v>
      </c>
      <c r="U1731" t="s">
        <v>108</v>
      </c>
      <c r="V1731">
        <v>282</v>
      </c>
      <c r="W1731" t="s">
        <v>109</v>
      </c>
      <c r="X1731">
        <v>282</v>
      </c>
      <c r="Y1731" t="s">
        <v>108</v>
      </c>
      <c r="Z1731">
        <v>282</v>
      </c>
      <c r="AA1731" t="s">
        <v>41</v>
      </c>
      <c r="AB1731">
        <v>7229</v>
      </c>
      <c r="AC1731" t="s">
        <v>42</v>
      </c>
      <c r="AD1731">
        <f t="shared" si="221"/>
        <v>0</v>
      </c>
      <c r="AE1731">
        <f t="shared" ref="AE1731:AE1794" si="222">IF(AB1731&lt;$AB$8355,0,1)</f>
        <v>1</v>
      </c>
      <c r="AF1731">
        <f t="shared" ref="AF1731:AF1794" si="223">IF(AB1731&lt;3113.733,0,1)</f>
        <v>1</v>
      </c>
    </row>
    <row r="1732" spans="1:32" hidden="1" x14ac:dyDescent="0.25">
      <c r="A1732">
        <v>461</v>
      </c>
      <c r="B1732">
        <v>7</v>
      </c>
      <c r="C1732">
        <v>1</v>
      </c>
      <c r="D1732" t="s">
        <v>28</v>
      </c>
      <c r="E1732" t="s">
        <v>110</v>
      </c>
      <c r="F1732" t="s">
        <v>30</v>
      </c>
      <c r="G1732" t="str">
        <f t="shared" si="216"/>
        <v>abbe</v>
      </c>
      <c r="H1732" t="str">
        <f t="shared" si="217"/>
        <v>3</v>
      </c>
      <c r="I1732" t="str">
        <f t="shared" si="218"/>
        <v>corla</v>
      </c>
      <c r="J1732" t="str">
        <f t="shared" si="219"/>
        <v>meedl</v>
      </c>
      <c r="K1732" t="str">
        <f t="shared" si="220"/>
        <v>corla</v>
      </c>
      <c r="L1732" t="str">
        <f>VLOOKUP(G1732,[1]VLOOKUP!$A$11:$B$14,2,FALSE)</f>
        <v>meedl</v>
      </c>
      <c r="M1732" t="s">
        <v>106</v>
      </c>
      <c r="N1732" t="str">
        <f>VLOOKUP(M1732,[1]VLOOKUP!$A$2:$C$9,2,FALSE)</f>
        <v>Overlapping</v>
      </c>
      <c r="O1732" t="str">
        <f>VLOOKUP(M1732,[1]VLOOKUP!$A$2:$C$9,3,FALSE)</f>
        <v>Familiar</v>
      </c>
      <c r="P1732">
        <v>2317605</v>
      </c>
      <c r="Q1732" t="s">
        <v>107</v>
      </c>
      <c r="R1732" t="s">
        <v>28</v>
      </c>
      <c r="S1732" t="s">
        <v>108</v>
      </c>
      <c r="T1732">
        <v>281</v>
      </c>
      <c r="U1732" t="s">
        <v>108</v>
      </c>
      <c r="V1732">
        <v>281</v>
      </c>
      <c r="W1732" t="s">
        <v>109</v>
      </c>
      <c r="X1732">
        <v>281</v>
      </c>
      <c r="Y1732" t="s">
        <v>108</v>
      </c>
      <c r="Z1732">
        <v>281</v>
      </c>
      <c r="AA1732" t="s">
        <v>41</v>
      </c>
      <c r="AB1732">
        <v>5933</v>
      </c>
      <c r="AC1732" t="s">
        <v>42</v>
      </c>
      <c r="AD1732">
        <f t="shared" si="221"/>
        <v>0</v>
      </c>
      <c r="AE1732">
        <f t="shared" si="222"/>
        <v>1</v>
      </c>
      <c r="AF1732">
        <f t="shared" si="223"/>
        <v>1</v>
      </c>
    </row>
    <row r="1733" spans="1:32" hidden="1" x14ac:dyDescent="0.25">
      <c r="A1733">
        <v>462</v>
      </c>
      <c r="B1733">
        <v>7</v>
      </c>
      <c r="C1733">
        <v>1</v>
      </c>
      <c r="D1733" t="s">
        <v>28</v>
      </c>
      <c r="E1733" t="s">
        <v>126</v>
      </c>
      <c r="F1733" t="s">
        <v>30</v>
      </c>
      <c r="G1733" t="str">
        <f t="shared" si="216"/>
        <v>abbe</v>
      </c>
      <c r="H1733" t="str">
        <f t="shared" si="217"/>
        <v>1</v>
      </c>
      <c r="I1733" t="str">
        <f t="shared" si="218"/>
        <v>meedl</v>
      </c>
      <c r="J1733" t="str">
        <f t="shared" si="219"/>
        <v>corla</v>
      </c>
      <c r="K1733" t="str">
        <f t="shared" si="220"/>
        <v>corla</v>
      </c>
      <c r="L1733" t="str">
        <f>VLOOKUP(G1733,[1]VLOOKUP!$A$11:$B$14,2,FALSE)</f>
        <v>meedl</v>
      </c>
      <c r="M1733" t="s">
        <v>106</v>
      </c>
      <c r="N1733" t="str">
        <f>VLOOKUP(M1733,[1]VLOOKUP!$A$2:$C$9,2,FALSE)</f>
        <v>Overlapping</v>
      </c>
      <c r="O1733" t="str">
        <f>VLOOKUP(M1733,[1]VLOOKUP!$A$2:$C$9,3,FALSE)</f>
        <v>Familiar</v>
      </c>
      <c r="P1733">
        <v>2323826</v>
      </c>
      <c r="Q1733" t="s">
        <v>107</v>
      </c>
      <c r="R1733" t="s">
        <v>28</v>
      </c>
      <c r="S1733" t="s">
        <v>114</v>
      </c>
      <c r="T1733">
        <v>281</v>
      </c>
      <c r="U1733" t="s">
        <v>114</v>
      </c>
      <c r="V1733">
        <v>281</v>
      </c>
      <c r="W1733" t="s">
        <v>109</v>
      </c>
      <c r="X1733">
        <v>281</v>
      </c>
      <c r="Y1733" t="s">
        <v>114</v>
      </c>
      <c r="Z1733">
        <v>281</v>
      </c>
      <c r="AA1733" t="s">
        <v>35</v>
      </c>
      <c r="AB1733">
        <v>8072</v>
      </c>
      <c r="AC1733" t="s">
        <v>36</v>
      </c>
      <c r="AD1733">
        <f t="shared" si="221"/>
        <v>0</v>
      </c>
      <c r="AE1733">
        <f t="shared" si="222"/>
        <v>1</v>
      </c>
      <c r="AF1733">
        <f t="shared" si="223"/>
        <v>1</v>
      </c>
    </row>
    <row r="1734" spans="1:32" hidden="1" x14ac:dyDescent="0.25">
      <c r="A1734">
        <v>463</v>
      </c>
      <c r="B1734">
        <v>7</v>
      </c>
      <c r="C1734">
        <v>1</v>
      </c>
      <c r="D1734" t="s">
        <v>28</v>
      </c>
      <c r="E1734" t="s">
        <v>110</v>
      </c>
      <c r="F1734" t="s">
        <v>30</v>
      </c>
      <c r="G1734" t="str">
        <f t="shared" si="216"/>
        <v>abbe</v>
      </c>
      <c r="H1734" t="str">
        <f t="shared" si="217"/>
        <v>3</v>
      </c>
      <c r="I1734" t="str">
        <f t="shared" si="218"/>
        <v>corla</v>
      </c>
      <c r="J1734" t="str">
        <f t="shared" si="219"/>
        <v>meedl</v>
      </c>
      <c r="K1734" t="str">
        <f t="shared" si="220"/>
        <v>corla</v>
      </c>
      <c r="L1734" t="str">
        <f>VLOOKUP(G1734,[1]VLOOKUP!$A$11:$B$14,2,FALSE)</f>
        <v>meedl</v>
      </c>
      <c r="M1734" t="s">
        <v>106</v>
      </c>
      <c r="N1734" t="str">
        <f>VLOOKUP(M1734,[1]VLOOKUP!$A$2:$C$9,2,FALSE)</f>
        <v>Overlapping</v>
      </c>
      <c r="O1734" t="str">
        <f>VLOOKUP(M1734,[1]VLOOKUP!$A$2:$C$9,3,FALSE)</f>
        <v>Familiar</v>
      </c>
      <c r="P1734">
        <v>2332180</v>
      </c>
      <c r="Q1734" t="s">
        <v>107</v>
      </c>
      <c r="R1734" t="s">
        <v>28</v>
      </c>
      <c r="S1734" t="s">
        <v>108</v>
      </c>
      <c r="T1734">
        <v>282</v>
      </c>
      <c r="U1734" t="s">
        <v>108</v>
      </c>
      <c r="V1734">
        <v>282</v>
      </c>
      <c r="W1734" t="s">
        <v>109</v>
      </c>
      <c r="X1734">
        <v>282</v>
      </c>
      <c r="Y1734" t="s">
        <v>108</v>
      </c>
      <c r="Z1734">
        <v>282</v>
      </c>
      <c r="AA1734" t="s">
        <v>41</v>
      </c>
      <c r="AB1734">
        <v>2613</v>
      </c>
      <c r="AC1734" t="s">
        <v>42</v>
      </c>
      <c r="AD1734">
        <f t="shared" si="221"/>
        <v>0</v>
      </c>
      <c r="AE1734">
        <f t="shared" si="222"/>
        <v>0</v>
      </c>
      <c r="AF1734">
        <f t="shared" si="223"/>
        <v>0</v>
      </c>
    </row>
    <row r="1735" spans="1:32" hidden="1" x14ac:dyDescent="0.25">
      <c r="A1735">
        <v>464</v>
      </c>
      <c r="B1735">
        <v>7</v>
      </c>
      <c r="C1735">
        <v>1</v>
      </c>
      <c r="D1735" t="s">
        <v>28</v>
      </c>
      <c r="E1735" t="s">
        <v>115</v>
      </c>
      <c r="F1735" t="s">
        <v>30</v>
      </c>
      <c r="G1735" t="str">
        <f t="shared" si="216"/>
        <v>abbe</v>
      </c>
      <c r="H1735" t="str">
        <f t="shared" si="217"/>
        <v>5</v>
      </c>
      <c r="I1735" t="str">
        <f t="shared" si="218"/>
        <v>corla</v>
      </c>
      <c r="J1735" t="str">
        <f t="shared" si="219"/>
        <v>meedl</v>
      </c>
      <c r="K1735" t="str">
        <f t="shared" si="220"/>
        <v>meedl</v>
      </c>
      <c r="L1735" t="str">
        <f>VLOOKUP(G1735,[1]VLOOKUP!$A$11:$B$14,2,FALSE)</f>
        <v>meedl</v>
      </c>
      <c r="M1735" t="s">
        <v>106</v>
      </c>
      <c r="N1735" t="str">
        <f>VLOOKUP(M1735,[1]VLOOKUP!$A$2:$C$9,2,FALSE)</f>
        <v>Overlapping</v>
      </c>
      <c r="O1735" t="str">
        <f>VLOOKUP(M1735,[1]VLOOKUP!$A$2:$C$9,3,FALSE)</f>
        <v>Familiar</v>
      </c>
      <c r="P1735">
        <v>2335077</v>
      </c>
      <c r="Q1735" t="s">
        <v>112</v>
      </c>
      <c r="R1735" t="s">
        <v>28</v>
      </c>
      <c r="S1735" t="s">
        <v>114</v>
      </c>
      <c r="T1735">
        <v>281</v>
      </c>
      <c r="U1735" t="s">
        <v>114</v>
      </c>
      <c r="V1735">
        <v>281</v>
      </c>
      <c r="W1735" t="s">
        <v>109</v>
      </c>
      <c r="X1735">
        <v>281</v>
      </c>
      <c r="Y1735" t="s">
        <v>114</v>
      </c>
      <c r="Z1735">
        <v>281</v>
      </c>
      <c r="AA1735" t="s">
        <v>35</v>
      </c>
      <c r="AB1735">
        <v>2853</v>
      </c>
      <c r="AC1735" t="s">
        <v>36</v>
      </c>
      <c r="AD1735">
        <f t="shared" si="221"/>
        <v>1</v>
      </c>
      <c r="AE1735">
        <f t="shared" si="222"/>
        <v>0</v>
      </c>
      <c r="AF1735">
        <f t="shared" si="223"/>
        <v>0</v>
      </c>
    </row>
    <row r="1736" spans="1:32" hidden="1" x14ac:dyDescent="0.25">
      <c r="A1736">
        <v>465</v>
      </c>
      <c r="B1736">
        <v>7</v>
      </c>
      <c r="C1736">
        <v>1</v>
      </c>
      <c r="D1736" t="s">
        <v>28</v>
      </c>
      <c r="E1736" t="s">
        <v>118</v>
      </c>
      <c r="F1736" t="s">
        <v>30</v>
      </c>
      <c r="G1736" t="str">
        <f t="shared" si="216"/>
        <v>abbe</v>
      </c>
      <c r="H1736" t="str">
        <f t="shared" si="217"/>
        <v>9</v>
      </c>
      <c r="I1736" t="str">
        <f t="shared" si="218"/>
        <v>corla</v>
      </c>
      <c r="J1736" t="str">
        <f t="shared" si="219"/>
        <v>meedl</v>
      </c>
      <c r="K1736" t="str">
        <f t="shared" si="220"/>
        <v>meedl</v>
      </c>
      <c r="L1736" t="str">
        <f>VLOOKUP(G1736,[1]VLOOKUP!$A$11:$B$14,2,FALSE)</f>
        <v>meedl</v>
      </c>
      <c r="M1736" t="s">
        <v>106</v>
      </c>
      <c r="N1736" t="str">
        <f>VLOOKUP(M1736,[1]VLOOKUP!$A$2:$C$9,2,FALSE)</f>
        <v>Overlapping</v>
      </c>
      <c r="O1736" t="str">
        <f>VLOOKUP(M1736,[1]VLOOKUP!$A$2:$C$9,3,FALSE)</f>
        <v>Familiar</v>
      </c>
      <c r="P1736">
        <v>2338212</v>
      </c>
      <c r="Q1736" t="s">
        <v>112</v>
      </c>
      <c r="R1736" t="s">
        <v>28</v>
      </c>
      <c r="S1736" t="s">
        <v>114</v>
      </c>
      <c r="T1736">
        <v>282</v>
      </c>
      <c r="U1736" t="s">
        <v>114</v>
      </c>
      <c r="V1736">
        <v>282</v>
      </c>
      <c r="W1736" t="s">
        <v>109</v>
      </c>
      <c r="X1736">
        <v>282</v>
      </c>
      <c r="Y1736" t="s">
        <v>114</v>
      </c>
      <c r="Z1736">
        <v>282</v>
      </c>
      <c r="AA1736" t="s">
        <v>35</v>
      </c>
      <c r="AB1736">
        <v>2861</v>
      </c>
      <c r="AC1736" t="s">
        <v>36</v>
      </c>
      <c r="AD1736">
        <f t="shared" si="221"/>
        <v>1</v>
      </c>
      <c r="AE1736">
        <f t="shared" si="222"/>
        <v>0</v>
      </c>
      <c r="AF1736">
        <f t="shared" si="223"/>
        <v>0</v>
      </c>
    </row>
    <row r="1737" spans="1:32" hidden="1" x14ac:dyDescent="0.25">
      <c r="A1737">
        <v>466</v>
      </c>
      <c r="B1737">
        <v>7</v>
      </c>
      <c r="C1737">
        <v>1</v>
      </c>
      <c r="D1737" t="s">
        <v>28</v>
      </c>
      <c r="E1737" t="s">
        <v>110</v>
      </c>
      <c r="F1737" t="s">
        <v>30</v>
      </c>
      <c r="G1737" t="str">
        <f t="shared" si="216"/>
        <v>abbe</v>
      </c>
      <c r="H1737" t="str">
        <f t="shared" si="217"/>
        <v>3</v>
      </c>
      <c r="I1737" t="str">
        <f t="shared" si="218"/>
        <v>corla</v>
      </c>
      <c r="J1737" t="str">
        <f t="shared" si="219"/>
        <v>meedl</v>
      </c>
      <c r="K1737" t="str">
        <f t="shared" si="220"/>
        <v>corla</v>
      </c>
      <c r="L1737" t="str">
        <f>VLOOKUP(G1737,[1]VLOOKUP!$A$11:$B$14,2,FALSE)</f>
        <v>meedl</v>
      </c>
      <c r="M1737" t="s">
        <v>106</v>
      </c>
      <c r="N1737" t="str">
        <f>VLOOKUP(M1737,[1]VLOOKUP!$A$2:$C$9,2,FALSE)</f>
        <v>Overlapping</v>
      </c>
      <c r="O1737" t="str">
        <f>VLOOKUP(M1737,[1]VLOOKUP!$A$2:$C$9,3,FALSE)</f>
        <v>Familiar</v>
      </c>
      <c r="P1737">
        <v>2341357</v>
      </c>
      <c r="Q1737" t="s">
        <v>107</v>
      </c>
      <c r="R1737" t="s">
        <v>28</v>
      </c>
      <c r="S1737" t="s">
        <v>108</v>
      </c>
      <c r="T1737">
        <v>281</v>
      </c>
      <c r="U1737" t="s">
        <v>108</v>
      </c>
      <c r="V1737">
        <v>281</v>
      </c>
      <c r="W1737" t="s">
        <v>109</v>
      </c>
      <c r="X1737">
        <v>281</v>
      </c>
      <c r="Y1737" t="s">
        <v>108</v>
      </c>
      <c r="Z1737">
        <v>281</v>
      </c>
      <c r="AA1737" t="s">
        <v>41</v>
      </c>
      <c r="AB1737">
        <v>1645</v>
      </c>
      <c r="AC1737" t="s">
        <v>42</v>
      </c>
      <c r="AD1737">
        <f t="shared" si="221"/>
        <v>0</v>
      </c>
      <c r="AE1737">
        <f t="shared" si="222"/>
        <v>0</v>
      </c>
      <c r="AF1737">
        <f t="shared" si="223"/>
        <v>0</v>
      </c>
    </row>
    <row r="1738" spans="1:32" hidden="1" x14ac:dyDescent="0.25">
      <c r="A1738">
        <v>467</v>
      </c>
      <c r="B1738">
        <v>7</v>
      </c>
      <c r="C1738">
        <v>1</v>
      </c>
      <c r="D1738" t="s">
        <v>28</v>
      </c>
      <c r="E1738" t="s">
        <v>123</v>
      </c>
      <c r="F1738" t="s">
        <v>30</v>
      </c>
      <c r="G1738" t="str">
        <f t="shared" si="216"/>
        <v>abbe</v>
      </c>
      <c r="H1738" t="str">
        <f t="shared" si="217"/>
        <v>7</v>
      </c>
      <c r="I1738" t="str">
        <f t="shared" si="218"/>
        <v>corla</v>
      </c>
      <c r="J1738" t="str">
        <f t="shared" si="219"/>
        <v>meedl</v>
      </c>
      <c r="K1738" t="str">
        <f t="shared" si="220"/>
        <v>corla</v>
      </c>
      <c r="L1738" t="str">
        <f>VLOOKUP(G1738,[1]VLOOKUP!$A$11:$B$14,2,FALSE)</f>
        <v>meedl</v>
      </c>
      <c r="M1738" t="s">
        <v>106</v>
      </c>
      <c r="N1738" t="str">
        <f>VLOOKUP(M1738,[1]VLOOKUP!$A$2:$C$9,2,FALSE)</f>
        <v>Overlapping</v>
      </c>
      <c r="O1738" t="str">
        <f>VLOOKUP(M1738,[1]VLOOKUP!$A$2:$C$9,3,FALSE)</f>
        <v>Familiar</v>
      </c>
      <c r="P1738">
        <v>2343285</v>
      </c>
      <c r="Q1738" t="s">
        <v>107</v>
      </c>
      <c r="R1738" t="s">
        <v>28</v>
      </c>
      <c r="S1738" t="s">
        <v>108</v>
      </c>
      <c r="T1738">
        <v>281</v>
      </c>
      <c r="U1738" t="s">
        <v>108</v>
      </c>
      <c r="V1738">
        <v>281</v>
      </c>
      <c r="W1738" t="s">
        <v>109</v>
      </c>
      <c r="X1738">
        <v>281</v>
      </c>
      <c r="Y1738" t="s">
        <v>108</v>
      </c>
      <c r="Z1738">
        <v>281</v>
      </c>
      <c r="AA1738" t="s">
        <v>41</v>
      </c>
      <c r="AB1738">
        <v>2549</v>
      </c>
      <c r="AC1738" t="s">
        <v>42</v>
      </c>
      <c r="AD1738">
        <f t="shared" si="221"/>
        <v>0</v>
      </c>
      <c r="AE1738">
        <f t="shared" si="222"/>
        <v>0</v>
      </c>
      <c r="AF1738">
        <f t="shared" si="223"/>
        <v>0</v>
      </c>
    </row>
    <row r="1739" spans="1:32" hidden="1" x14ac:dyDescent="0.25">
      <c r="A1739">
        <v>468</v>
      </c>
      <c r="B1739">
        <v>7</v>
      </c>
      <c r="C1739">
        <v>1</v>
      </c>
      <c r="D1739" t="s">
        <v>28</v>
      </c>
      <c r="E1739" t="s">
        <v>105</v>
      </c>
      <c r="F1739" t="s">
        <v>30</v>
      </c>
      <c r="G1739" t="str">
        <f t="shared" si="216"/>
        <v>abbe</v>
      </c>
      <c r="H1739" t="str">
        <f t="shared" si="217"/>
        <v>1</v>
      </c>
      <c r="I1739" t="str">
        <f t="shared" si="218"/>
        <v>corla</v>
      </c>
      <c r="J1739" t="str">
        <f t="shared" si="219"/>
        <v>meedl</v>
      </c>
      <c r="K1739" t="str">
        <f t="shared" si="220"/>
        <v>meedl</v>
      </c>
      <c r="L1739" t="str">
        <f>VLOOKUP(G1739,[1]VLOOKUP!$A$11:$B$14,2,FALSE)</f>
        <v>meedl</v>
      </c>
      <c r="M1739" t="s">
        <v>106</v>
      </c>
      <c r="N1739" t="str">
        <f>VLOOKUP(M1739,[1]VLOOKUP!$A$2:$C$9,2,FALSE)</f>
        <v>Overlapping</v>
      </c>
      <c r="O1739" t="str">
        <f>VLOOKUP(M1739,[1]VLOOKUP!$A$2:$C$9,3,FALSE)</f>
        <v>Familiar</v>
      </c>
      <c r="P1739">
        <v>2346122</v>
      </c>
      <c r="Q1739" t="s">
        <v>112</v>
      </c>
      <c r="R1739" t="s">
        <v>28</v>
      </c>
      <c r="S1739" t="s">
        <v>114</v>
      </c>
      <c r="T1739">
        <v>282</v>
      </c>
      <c r="U1739" t="s">
        <v>114</v>
      </c>
      <c r="V1739">
        <v>282</v>
      </c>
      <c r="W1739" t="s">
        <v>109</v>
      </c>
      <c r="X1739">
        <v>282</v>
      </c>
      <c r="Y1739" t="s">
        <v>114</v>
      </c>
      <c r="Z1739">
        <v>282</v>
      </c>
      <c r="AA1739" t="s">
        <v>35</v>
      </c>
      <c r="AB1739">
        <v>2071</v>
      </c>
      <c r="AC1739" t="s">
        <v>36</v>
      </c>
      <c r="AD1739">
        <f t="shared" si="221"/>
        <v>1</v>
      </c>
      <c r="AE1739">
        <f t="shared" si="222"/>
        <v>0</v>
      </c>
      <c r="AF1739">
        <f t="shared" si="223"/>
        <v>0</v>
      </c>
    </row>
    <row r="1740" spans="1:32" hidden="1" x14ac:dyDescent="0.25">
      <c r="A1740">
        <v>469</v>
      </c>
      <c r="B1740">
        <v>7</v>
      </c>
      <c r="C1740">
        <v>1</v>
      </c>
      <c r="D1740" t="s">
        <v>28</v>
      </c>
      <c r="E1740" t="s">
        <v>113</v>
      </c>
      <c r="F1740" t="s">
        <v>30</v>
      </c>
      <c r="G1740" t="str">
        <f t="shared" si="216"/>
        <v>abbe</v>
      </c>
      <c r="H1740" t="str">
        <f t="shared" si="217"/>
        <v>8</v>
      </c>
      <c r="I1740" t="str">
        <f t="shared" si="218"/>
        <v>corla</v>
      </c>
      <c r="J1740" t="str">
        <f t="shared" si="219"/>
        <v>meedl</v>
      </c>
      <c r="K1740" t="str">
        <f t="shared" si="220"/>
        <v>meedl</v>
      </c>
      <c r="L1740" t="str">
        <f>VLOOKUP(G1740,[1]VLOOKUP!$A$11:$B$14,2,FALSE)</f>
        <v>meedl</v>
      </c>
      <c r="M1740" t="s">
        <v>106</v>
      </c>
      <c r="N1740" t="str">
        <f>VLOOKUP(M1740,[1]VLOOKUP!$A$2:$C$9,2,FALSE)</f>
        <v>Overlapping</v>
      </c>
      <c r="O1740" t="str">
        <f>VLOOKUP(M1740,[1]VLOOKUP!$A$2:$C$9,3,FALSE)</f>
        <v>Familiar</v>
      </c>
      <c r="P1740">
        <v>2348477</v>
      </c>
      <c r="Q1740" t="s">
        <v>112</v>
      </c>
      <c r="R1740" t="s">
        <v>28</v>
      </c>
      <c r="S1740" t="s">
        <v>114</v>
      </c>
      <c r="T1740">
        <v>281</v>
      </c>
      <c r="U1740" t="s">
        <v>114</v>
      </c>
      <c r="V1740">
        <v>281</v>
      </c>
      <c r="W1740" t="s">
        <v>109</v>
      </c>
      <c r="X1740">
        <v>281</v>
      </c>
      <c r="Y1740" t="s">
        <v>114</v>
      </c>
      <c r="Z1740">
        <v>281</v>
      </c>
      <c r="AA1740" t="s">
        <v>35</v>
      </c>
      <c r="AB1740">
        <v>3093</v>
      </c>
      <c r="AC1740" t="s">
        <v>36</v>
      </c>
      <c r="AD1740">
        <f t="shared" si="221"/>
        <v>1</v>
      </c>
      <c r="AE1740">
        <f t="shared" si="222"/>
        <v>0</v>
      </c>
      <c r="AF1740">
        <f t="shared" si="223"/>
        <v>0</v>
      </c>
    </row>
    <row r="1741" spans="1:32" hidden="1" x14ac:dyDescent="0.25">
      <c r="A1741">
        <v>470</v>
      </c>
      <c r="B1741">
        <v>7</v>
      </c>
      <c r="C1741">
        <v>1</v>
      </c>
      <c r="D1741" t="s">
        <v>28</v>
      </c>
      <c r="E1741" t="s">
        <v>125</v>
      </c>
      <c r="F1741" t="s">
        <v>30</v>
      </c>
      <c r="G1741" t="str">
        <f t="shared" si="216"/>
        <v>abbe</v>
      </c>
      <c r="H1741" t="str">
        <f t="shared" si="217"/>
        <v>2</v>
      </c>
      <c r="I1741" t="str">
        <f t="shared" si="218"/>
        <v>meedl</v>
      </c>
      <c r="J1741" t="str">
        <f t="shared" si="219"/>
        <v>corla</v>
      </c>
      <c r="K1741" t="str">
        <f t="shared" si="220"/>
        <v>meedl</v>
      </c>
      <c r="L1741" t="str">
        <f>VLOOKUP(G1741,[1]VLOOKUP!$A$11:$B$14,2,FALSE)</f>
        <v>meedl</v>
      </c>
      <c r="M1741" t="s">
        <v>106</v>
      </c>
      <c r="N1741" t="str">
        <f>VLOOKUP(M1741,[1]VLOOKUP!$A$2:$C$9,2,FALSE)</f>
        <v>Overlapping</v>
      </c>
      <c r="O1741" t="str">
        <f>VLOOKUP(M1741,[1]VLOOKUP!$A$2:$C$9,3,FALSE)</f>
        <v>Familiar</v>
      </c>
      <c r="P1741">
        <v>2351852</v>
      </c>
      <c r="Q1741" t="s">
        <v>112</v>
      </c>
      <c r="R1741" t="s">
        <v>28</v>
      </c>
      <c r="S1741" t="s">
        <v>108</v>
      </c>
      <c r="T1741">
        <v>282</v>
      </c>
      <c r="U1741" t="s">
        <v>108</v>
      </c>
      <c r="V1741">
        <v>282</v>
      </c>
      <c r="W1741" t="s">
        <v>109</v>
      </c>
      <c r="X1741">
        <v>282</v>
      </c>
      <c r="Y1741" t="s">
        <v>108</v>
      </c>
      <c r="Z1741">
        <v>282</v>
      </c>
      <c r="AA1741" t="s">
        <v>41</v>
      </c>
      <c r="AB1741">
        <v>1965</v>
      </c>
      <c r="AC1741" t="s">
        <v>42</v>
      </c>
      <c r="AD1741">
        <f t="shared" si="221"/>
        <v>1</v>
      </c>
      <c r="AE1741">
        <f t="shared" si="222"/>
        <v>0</v>
      </c>
      <c r="AF1741">
        <f t="shared" si="223"/>
        <v>0</v>
      </c>
    </row>
    <row r="1742" spans="1:32" hidden="1" x14ac:dyDescent="0.25">
      <c r="A1742">
        <v>471</v>
      </c>
      <c r="B1742">
        <v>7</v>
      </c>
      <c r="C1742">
        <v>1</v>
      </c>
      <c r="D1742" t="s">
        <v>28</v>
      </c>
      <c r="E1742" t="s">
        <v>127</v>
      </c>
      <c r="F1742" t="s">
        <v>30</v>
      </c>
      <c r="G1742" t="str">
        <f t="shared" si="216"/>
        <v>abbe</v>
      </c>
      <c r="H1742" t="str">
        <f t="shared" si="217"/>
        <v>2</v>
      </c>
      <c r="I1742" t="str">
        <f t="shared" si="218"/>
        <v>corla</v>
      </c>
      <c r="J1742" t="str">
        <f t="shared" si="219"/>
        <v>meedl</v>
      </c>
      <c r="K1742" t="str">
        <f t="shared" si="220"/>
        <v>meedl</v>
      </c>
      <c r="L1742" t="str">
        <f>VLOOKUP(G1742,[1]VLOOKUP!$A$11:$B$14,2,FALSE)</f>
        <v>meedl</v>
      </c>
      <c r="M1742" t="s">
        <v>106</v>
      </c>
      <c r="N1742" t="str">
        <f>VLOOKUP(M1742,[1]VLOOKUP!$A$2:$C$9,2,FALSE)</f>
        <v>Overlapping</v>
      </c>
      <c r="O1742" t="str">
        <f>VLOOKUP(M1742,[1]VLOOKUP!$A$2:$C$9,3,FALSE)</f>
        <v>Familiar</v>
      </c>
      <c r="P1742">
        <v>2354101</v>
      </c>
      <c r="Q1742" t="s">
        <v>112</v>
      </c>
      <c r="R1742" t="s">
        <v>28</v>
      </c>
      <c r="S1742" t="s">
        <v>114</v>
      </c>
      <c r="T1742">
        <v>282</v>
      </c>
      <c r="U1742" t="s">
        <v>114</v>
      </c>
      <c r="V1742">
        <v>282</v>
      </c>
      <c r="W1742" t="s">
        <v>109</v>
      </c>
      <c r="X1742">
        <v>282</v>
      </c>
      <c r="Y1742" t="s">
        <v>114</v>
      </c>
      <c r="Z1742">
        <v>282</v>
      </c>
      <c r="AA1742" t="s">
        <v>35</v>
      </c>
      <c r="AB1742">
        <v>3756</v>
      </c>
      <c r="AC1742" t="s">
        <v>36</v>
      </c>
      <c r="AD1742">
        <f t="shared" si="221"/>
        <v>1</v>
      </c>
      <c r="AE1742">
        <f t="shared" si="222"/>
        <v>0</v>
      </c>
      <c r="AF1742">
        <f t="shared" si="223"/>
        <v>1</v>
      </c>
    </row>
    <row r="1743" spans="1:32" hidden="1" x14ac:dyDescent="0.25">
      <c r="A1743">
        <v>472</v>
      </c>
      <c r="B1743">
        <v>7</v>
      </c>
      <c r="C1743">
        <v>1</v>
      </c>
      <c r="D1743" t="s">
        <v>28</v>
      </c>
      <c r="E1743" t="s">
        <v>128</v>
      </c>
      <c r="F1743" t="s">
        <v>30</v>
      </c>
      <c r="G1743" t="str">
        <f t="shared" si="216"/>
        <v>abbe</v>
      </c>
      <c r="H1743" t="str">
        <f t="shared" si="217"/>
        <v>3</v>
      </c>
      <c r="I1743" t="str">
        <f t="shared" si="218"/>
        <v>meedl</v>
      </c>
      <c r="J1743" t="str">
        <f t="shared" si="219"/>
        <v>corla</v>
      </c>
      <c r="K1743" t="str">
        <f t="shared" si="220"/>
        <v>meedl</v>
      </c>
      <c r="L1743" t="str">
        <f>VLOOKUP(G1743,[1]VLOOKUP!$A$11:$B$14,2,FALSE)</f>
        <v>meedl</v>
      </c>
      <c r="M1743" t="s">
        <v>106</v>
      </c>
      <c r="N1743" t="str">
        <f>VLOOKUP(M1743,[1]VLOOKUP!$A$2:$C$9,2,FALSE)</f>
        <v>Overlapping</v>
      </c>
      <c r="O1743" t="str">
        <f>VLOOKUP(M1743,[1]VLOOKUP!$A$2:$C$9,3,FALSE)</f>
        <v>Familiar</v>
      </c>
      <c r="P1743">
        <v>2358140</v>
      </c>
      <c r="Q1743" t="s">
        <v>112</v>
      </c>
      <c r="R1743" t="s">
        <v>28</v>
      </c>
      <c r="S1743" t="s">
        <v>108</v>
      </c>
      <c r="T1743">
        <v>282</v>
      </c>
      <c r="U1743" t="s">
        <v>108</v>
      </c>
      <c r="V1743">
        <v>282</v>
      </c>
      <c r="W1743" t="s">
        <v>109</v>
      </c>
      <c r="X1743">
        <v>282</v>
      </c>
      <c r="Y1743" t="s">
        <v>108</v>
      </c>
      <c r="Z1743">
        <v>282</v>
      </c>
      <c r="AA1743" t="s">
        <v>41</v>
      </c>
      <c r="AB1743">
        <v>1749</v>
      </c>
      <c r="AC1743" t="s">
        <v>42</v>
      </c>
      <c r="AD1743">
        <f t="shared" si="221"/>
        <v>1</v>
      </c>
      <c r="AE1743">
        <f t="shared" si="222"/>
        <v>0</v>
      </c>
      <c r="AF1743">
        <f t="shared" si="223"/>
        <v>0</v>
      </c>
    </row>
    <row r="1744" spans="1:32" hidden="1" x14ac:dyDescent="0.25">
      <c r="A1744">
        <v>473</v>
      </c>
      <c r="B1744">
        <v>7</v>
      </c>
      <c r="C1744">
        <v>1</v>
      </c>
      <c r="D1744" t="s">
        <v>28</v>
      </c>
      <c r="E1744" t="s">
        <v>126</v>
      </c>
      <c r="F1744" t="s">
        <v>30</v>
      </c>
      <c r="G1744" t="str">
        <f t="shared" si="216"/>
        <v>abbe</v>
      </c>
      <c r="H1744" t="str">
        <f t="shared" si="217"/>
        <v>1</v>
      </c>
      <c r="I1744" t="str">
        <f t="shared" si="218"/>
        <v>meedl</v>
      </c>
      <c r="J1744" t="str">
        <f t="shared" si="219"/>
        <v>corla</v>
      </c>
      <c r="K1744" t="str">
        <f t="shared" si="220"/>
        <v>corla</v>
      </c>
      <c r="L1744" t="str">
        <f>VLOOKUP(G1744,[1]VLOOKUP!$A$11:$B$14,2,FALSE)</f>
        <v>meedl</v>
      </c>
      <c r="M1744" t="s">
        <v>106</v>
      </c>
      <c r="N1744" t="str">
        <f>VLOOKUP(M1744,[1]VLOOKUP!$A$2:$C$9,2,FALSE)</f>
        <v>Overlapping</v>
      </c>
      <c r="O1744" t="str">
        <f>VLOOKUP(M1744,[1]VLOOKUP!$A$2:$C$9,3,FALSE)</f>
        <v>Familiar</v>
      </c>
      <c r="P1744">
        <v>2360172</v>
      </c>
      <c r="Q1744" t="s">
        <v>107</v>
      </c>
      <c r="R1744" t="s">
        <v>28</v>
      </c>
      <c r="S1744" t="s">
        <v>114</v>
      </c>
      <c r="T1744">
        <v>282</v>
      </c>
      <c r="U1744" t="s">
        <v>114</v>
      </c>
      <c r="V1744">
        <v>282</v>
      </c>
      <c r="W1744" t="s">
        <v>109</v>
      </c>
      <c r="X1744">
        <v>282</v>
      </c>
      <c r="Y1744" t="s">
        <v>114</v>
      </c>
      <c r="Z1744">
        <v>282</v>
      </c>
      <c r="AA1744" t="s">
        <v>35</v>
      </c>
      <c r="AB1744">
        <v>2773</v>
      </c>
      <c r="AC1744" t="s">
        <v>36</v>
      </c>
      <c r="AD1744">
        <f t="shared" si="221"/>
        <v>0</v>
      </c>
      <c r="AE1744">
        <f t="shared" si="222"/>
        <v>0</v>
      </c>
      <c r="AF1744">
        <f t="shared" si="223"/>
        <v>0</v>
      </c>
    </row>
    <row r="1745" spans="1:32" hidden="1" x14ac:dyDescent="0.25">
      <c r="A1745">
        <v>474</v>
      </c>
      <c r="B1745">
        <v>7</v>
      </c>
      <c r="C1745">
        <v>1</v>
      </c>
      <c r="D1745" t="s">
        <v>28</v>
      </c>
      <c r="E1745" t="s">
        <v>117</v>
      </c>
      <c r="F1745" t="s">
        <v>30</v>
      </c>
      <c r="G1745" t="str">
        <f t="shared" si="216"/>
        <v>abbe</v>
      </c>
      <c r="H1745" t="str">
        <f t="shared" si="217"/>
        <v>7</v>
      </c>
      <c r="I1745" t="str">
        <f t="shared" si="218"/>
        <v>meedl</v>
      </c>
      <c r="J1745" t="str">
        <f t="shared" si="219"/>
        <v>corla</v>
      </c>
      <c r="K1745" t="str">
        <f t="shared" si="220"/>
        <v>corla</v>
      </c>
      <c r="L1745" t="str">
        <f>VLOOKUP(G1745,[1]VLOOKUP!$A$11:$B$14,2,FALSE)</f>
        <v>meedl</v>
      </c>
      <c r="M1745" t="s">
        <v>106</v>
      </c>
      <c r="N1745" t="str">
        <f>VLOOKUP(M1745,[1]VLOOKUP!$A$2:$C$9,2,FALSE)</f>
        <v>Overlapping</v>
      </c>
      <c r="O1745" t="str">
        <f>VLOOKUP(M1745,[1]VLOOKUP!$A$2:$C$9,3,FALSE)</f>
        <v>Familiar</v>
      </c>
      <c r="P1745">
        <v>2363235</v>
      </c>
      <c r="Q1745" t="s">
        <v>107</v>
      </c>
      <c r="R1745" t="s">
        <v>28</v>
      </c>
      <c r="S1745" t="s">
        <v>114</v>
      </c>
      <c r="T1745">
        <v>282</v>
      </c>
      <c r="U1745" t="s">
        <v>114</v>
      </c>
      <c r="V1745">
        <v>282</v>
      </c>
      <c r="W1745" t="s">
        <v>109</v>
      </c>
      <c r="X1745">
        <v>282</v>
      </c>
      <c r="Y1745" t="s">
        <v>114</v>
      </c>
      <c r="Z1745">
        <v>282</v>
      </c>
      <c r="AA1745" t="s">
        <v>35</v>
      </c>
      <c r="AB1745">
        <v>2014</v>
      </c>
      <c r="AC1745" t="s">
        <v>36</v>
      </c>
      <c r="AD1745">
        <f t="shared" si="221"/>
        <v>0</v>
      </c>
      <c r="AE1745">
        <f t="shared" si="222"/>
        <v>0</v>
      </c>
      <c r="AF1745">
        <f t="shared" si="223"/>
        <v>0</v>
      </c>
    </row>
    <row r="1746" spans="1:32" hidden="1" x14ac:dyDescent="0.25">
      <c r="A1746">
        <v>475</v>
      </c>
      <c r="B1746">
        <v>7</v>
      </c>
      <c r="C1746">
        <v>1</v>
      </c>
      <c r="D1746" t="s">
        <v>28</v>
      </c>
      <c r="E1746" t="s">
        <v>125</v>
      </c>
      <c r="F1746" t="s">
        <v>30</v>
      </c>
      <c r="G1746" t="str">
        <f t="shared" si="216"/>
        <v>abbe</v>
      </c>
      <c r="H1746" t="str">
        <f t="shared" si="217"/>
        <v>2</v>
      </c>
      <c r="I1746" t="str">
        <f t="shared" si="218"/>
        <v>meedl</v>
      </c>
      <c r="J1746" t="str">
        <f t="shared" si="219"/>
        <v>corla</v>
      </c>
      <c r="K1746" t="str">
        <f t="shared" si="220"/>
        <v>meedl</v>
      </c>
      <c r="L1746" t="str">
        <f>VLOOKUP(G1746,[1]VLOOKUP!$A$11:$B$14,2,FALSE)</f>
        <v>meedl</v>
      </c>
      <c r="M1746" t="s">
        <v>106</v>
      </c>
      <c r="N1746" t="str">
        <f>VLOOKUP(M1746,[1]VLOOKUP!$A$2:$C$9,2,FALSE)</f>
        <v>Overlapping</v>
      </c>
      <c r="O1746" t="str">
        <f>VLOOKUP(M1746,[1]VLOOKUP!$A$2:$C$9,3,FALSE)</f>
        <v>Familiar</v>
      </c>
      <c r="P1746">
        <v>2365532</v>
      </c>
      <c r="Q1746" t="s">
        <v>112</v>
      </c>
      <c r="R1746" t="s">
        <v>28</v>
      </c>
      <c r="S1746" t="s">
        <v>108</v>
      </c>
      <c r="T1746">
        <v>282</v>
      </c>
      <c r="U1746" t="s">
        <v>108</v>
      </c>
      <c r="V1746">
        <v>282</v>
      </c>
      <c r="W1746" t="s">
        <v>109</v>
      </c>
      <c r="X1746">
        <v>282</v>
      </c>
      <c r="Y1746" t="s">
        <v>108</v>
      </c>
      <c r="Z1746">
        <v>282</v>
      </c>
      <c r="AA1746" t="s">
        <v>41</v>
      </c>
      <c r="AB1746">
        <v>3381</v>
      </c>
      <c r="AC1746" t="s">
        <v>42</v>
      </c>
      <c r="AD1746">
        <f t="shared" si="221"/>
        <v>1</v>
      </c>
      <c r="AE1746">
        <f t="shared" si="222"/>
        <v>0</v>
      </c>
      <c r="AF1746">
        <f t="shared" si="223"/>
        <v>1</v>
      </c>
    </row>
    <row r="1747" spans="1:32" hidden="1" x14ac:dyDescent="0.25">
      <c r="A1747">
        <v>476</v>
      </c>
      <c r="B1747">
        <v>7</v>
      </c>
      <c r="C1747">
        <v>1</v>
      </c>
      <c r="D1747" t="s">
        <v>28</v>
      </c>
      <c r="E1747" t="s">
        <v>120</v>
      </c>
      <c r="F1747" t="s">
        <v>30</v>
      </c>
      <c r="G1747" t="str">
        <f t="shared" si="216"/>
        <v>abbe</v>
      </c>
      <c r="H1747" t="str">
        <f t="shared" si="217"/>
        <v>6</v>
      </c>
      <c r="I1747" t="str">
        <f t="shared" si="218"/>
        <v>corla</v>
      </c>
      <c r="J1747" t="str">
        <f t="shared" si="219"/>
        <v>meedl</v>
      </c>
      <c r="K1747" t="str">
        <f t="shared" si="220"/>
        <v>corla</v>
      </c>
      <c r="L1747" t="str">
        <f>VLOOKUP(G1747,[1]VLOOKUP!$A$11:$B$14,2,FALSE)</f>
        <v>meedl</v>
      </c>
      <c r="M1747" t="s">
        <v>106</v>
      </c>
      <c r="N1747" t="str">
        <f>VLOOKUP(M1747,[1]VLOOKUP!$A$2:$C$9,2,FALSE)</f>
        <v>Overlapping</v>
      </c>
      <c r="O1747" t="str">
        <f>VLOOKUP(M1747,[1]VLOOKUP!$A$2:$C$9,3,FALSE)</f>
        <v>Familiar</v>
      </c>
      <c r="P1747">
        <v>2369196</v>
      </c>
      <c r="Q1747" t="s">
        <v>107</v>
      </c>
      <c r="R1747" t="s">
        <v>28</v>
      </c>
      <c r="S1747" t="s">
        <v>108</v>
      </c>
      <c r="T1747">
        <v>282</v>
      </c>
      <c r="U1747" t="s">
        <v>108</v>
      </c>
      <c r="V1747">
        <v>282</v>
      </c>
      <c r="W1747" t="s">
        <v>109</v>
      </c>
      <c r="X1747">
        <v>282</v>
      </c>
      <c r="Y1747" t="s">
        <v>108</v>
      </c>
      <c r="Z1747">
        <v>282</v>
      </c>
      <c r="AA1747" t="s">
        <v>41</v>
      </c>
      <c r="AB1747">
        <v>2893</v>
      </c>
      <c r="AC1747" t="s">
        <v>42</v>
      </c>
      <c r="AD1747">
        <f t="shared" si="221"/>
        <v>0</v>
      </c>
      <c r="AE1747">
        <f t="shared" si="222"/>
        <v>0</v>
      </c>
      <c r="AF1747">
        <f t="shared" si="223"/>
        <v>0</v>
      </c>
    </row>
    <row r="1748" spans="1:32" hidden="1" x14ac:dyDescent="0.25">
      <c r="A1748">
        <v>477</v>
      </c>
      <c r="B1748">
        <v>7</v>
      </c>
      <c r="C1748">
        <v>1</v>
      </c>
      <c r="D1748" t="s">
        <v>28</v>
      </c>
      <c r="E1748" t="s">
        <v>124</v>
      </c>
      <c r="F1748" t="s">
        <v>30</v>
      </c>
      <c r="G1748" t="str">
        <f t="shared" si="216"/>
        <v>abbe</v>
      </c>
      <c r="H1748" t="str">
        <f t="shared" si="217"/>
        <v>9</v>
      </c>
      <c r="I1748" t="str">
        <f t="shared" si="218"/>
        <v>meedl</v>
      </c>
      <c r="J1748" t="str">
        <f t="shared" si="219"/>
        <v>corla</v>
      </c>
      <c r="K1748" t="str">
        <f t="shared" si="220"/>
        <v>meedl</v>
      </c>
      <c r="L1748" t="str">
        <f>VLOOKUP(G1748,[1]VLOOKUP!$A$11:$B$14,2,FALSE)</f>
        <v>meedl</v>
      </c>
      <c r="M1748" t="s">
        <v>106</v>
      </c>
      <c r="N1748" t="str">
        <f>VLOOKUP(M1748,[1]VLOOKUP!$A$2:$C$9,2,FALSE)</f>
        <v>Overlapping</v>
      </c>
      <c r="O1748" t="str">
        <f>VLOOKUP(M1748,[1]VLOOKUP!$A$2:$C$9,3,FALSE)</f>
        <v>Familiar</v>
      </c>
      <c r="P1748">
        <v>2372373</v>
      </c>
      <c r="Q1748" t="s">
        <v>112</v>
      </c>
      <c r="R1748" t="s">
        <v>28</v>
      </c>
      <c r="S1748" t="s">
        <v>108</v>
      </c>
      <c r="T1748">
        <v>282</v>
      </c>
      <c r="U1748" t="s">
        <v>108</v>
      </c>
      <c r="V1748">
        <v>282</v>
      </c>
      <c r="W1748" t="s">
        <v>109</v>
      </c>
      <c r="X1748">
        <v>282</v>
      </c>
      <c r="Y1748" t="s">
        <v>108</v>
      </c>
      <c r="Z1748">
        <v>282</v>
      </c>
      <c r="AA1748" t="s">
        <v>41</v>
      </c>
      <c r="AB1748">
        <v>1820</v>
      </c>
      <c r="AC1748" t="s">
        <v>42</v>
      </c>
      <c r="AD1748">
        <f t="shared" si="221"/>
        <v>1</v>
      </c>
      <c r="AE1748">
        <f t="shared" si="222"/>
        <v>0</v>
      </c>
      <c r="AF1748">
        <f t="shared" si="223"/>
        <v>0</v>
      </c>
    </row>
    <row r="1749" spans="1:32" hidden="1" x14ac:dyDescent="0.25">
      <c r="A1749">
        <v>478</v>
      </c>
      <c r="B1749">
        <v>7</v>
      </c>
      <c r="C1749">
        <v>1</v>
      </c>
      <c r="D1749" t="s">
        <v>28</v>
      </c>
      <c r="E1749" t="s">
        <v>119</v>
      </c>
      <c r="F1749" t="s">
        <v>30</v>
      </c>
      <c r="G1749" t="str">
        <f t="shared" si="216"/>
        <v>abbe</v>
      </c>
      <c r="H1749" t="str">
        <f t="shared" si="217"/>
        <v>4</v>
      </c>
      <c r="I1749" t="str">
        <f t="shared" si="218"/>
        <v>corla</v>
      </c>
      <c r="J1749" t="str">
        <f t="shared" si="219"/>
        <v>meedl</v>
      </c>
      <c r="K1749" t="str">
        <f t="shared" si="220"/>
        <v>corla</v>
      </c>
      <c r="L1749" t="str">
        <f>VLOOKUP(G1749,[1]VLOOKUP!$A$11:$B$14,2,FALSE)</f>
        <v>meedl</v>
      </c>
      <c r="M1749" t="s">
        <v>106</v>
      </c>
      <c r="N1749" t="str">
        <f>VLOOKUP(M1749,[1]VLOOKUP!$A$2:$C$9,2,FALSE)</f>
        <v>Overlapping</v>
      </c>
      <c r="O1749" t="str">
        <f>VLOOKUP(M1749,[1]VLOOKUP!$A$2:$C$9,3,FALSE)</f>
        <v>Familiar</v>
      </c>
      <c r="P1749">
        <v>2374476</v>
      </c>
      <c r="Q1749" t="s">
        <v>107</v>
      </c>
      <c r="R1749" t="s">
        <v>28</v>
      </c>
      <c r="S1749" t="s">
        <v>108</v>
      </c>
      <c r="T1749">
        <v>282</v>
      </c>
      <c r="U1749" t="s">
        <v>108</v>
      </c>
      <c r="V1749">
        <v>282</v>
      </c>
      <c r="W1749" t="s">
        <v>109</v>
      </c>
      <c r="X1749">
        <v>282</v>
      </c>
      <c r="Y1749" t="s">
        <v>108</v>
      </c>
      <c r="Z1749">
        <v>282</v>
      </c>
      <c r="AA1749" t="s">
        <v>41</v>
      </c>
      <c r="AB1749">
        <v>2613</v>
      </c>
      <c r="AC1749" t="s">
        <v>42</v>
      </c>
      <c r="AD1749">
        <f t="shared" si="221"/>
        <v>0</v>
      </c>
      <c r="AE1749">
        <f t="shared" si="222"/>
        <v>0</v>
      </c>
      <c r="AF1749">
        <f t="shared" si="223"/>
        <v>0</v>
      </c>
    </row>
    <row r="1750" spans="1:32" hidden="1" x14ac:dyDescent="0.25">
      <c r="A1750">
        <v>479</v>
      </c>
      <c r="B1750">
        <v>7</v>
      </c>
      <c r="C1750">
        <v>1</v>
      </c>
      <c r="D1750" t="s">
        <v>28</v>
      </c>
      <c r="E1750" t="s">
        <v>118</v>
      </c>
      <c r="F1750" t="s">
        <v>30</v>
      </c>
      <c r="G1750" t="str">
        <f t="shared" si="216"/>
        <v>abbe</v>
      </c>
      <c r="H1750" t="str">
        <f t="shared" si="217"/>
        <v>9</v>
      </c>
      <c r="I1750" t="str">
        <f t="shared" si="218"/>
        <v>corla</v>
      </c>
      <c r="J1750" t="str">
        <f t="shared" si="219"/>
        <v>meedl</v>
      </c>
      <c r="K1750" t="str">
        <f t="shared" si="220"/>
        <v>meedl</v>
      </c>
      <c r="L1750" t="str">
        <f>VLOOKUP(G1750,[1]VLOOKUP!$A$11:$B$14,2,FALSE)</f>
        <v>meedl</v>
      </c>
      <c r="M1750" t="s">
        <v>106</v>
      </c>
      <c r="N1750" t="str">
        <f>VLOOKUP(M1750,[1]VLOOKUP!$A$2:$C$9,2,FALSE)</f>
        <v>Overlapping</v>
      </c>
      <c r="O1750" t="str">
        <f>VLOOKUP(M1750,[1]VLOOKUP!$A$2:$C$9,3,FALSE)</f>
        <v>Familiar</v>
      </c>
      <c r="P1750">
        <v>2377372</v>
      </c>
      <c r="Q1750" t="s">
        <v>112</v>
      </c>
      <c r="R1750" t="s">
        <v>28</v>
      </c>
      <c r="S1750" t="s">
        <v>114</v>
      </c>
      <c r="T1750">
        <v>283</v>
      </c>
      <c r="U1750" t="s">
        <v>114</v>
      </c>
      <c r="V1750">
        <v>283</v>
      </c>
      <c r="W1750" t="s">
        <v>109</v>
      </c>
      <c r="X1750">
        <v>283</v>
      </c>
      <c r="Y1750" t="s">
        <v>114</v>
      </c>
      <c r="Z1750">
        <v>283</v>
      </c>
      <c r="AA1750" t="s">
        <v>35</v>
      </c>
      <c r="AB1750">
        <v>1932</v>
      </c>
      <c r="AC1750" t="s">
        <v>36</v>
      </c>
      <c r="AD1750">
        <f t="shared" si="221"/>
        <v>1</v>
      </c>
      <c r="AE1750">
        <f t="shared" si="222"/>
        <v>0</v>
      </c>
      <c r="AF1750">
        <f t="shared" si="223"/>
        <v>0</v>
      </c>
    </row>
    <row r="1751" spans="1:32" hidden="1" x14ac:dyDescent="0.25">
      <c r="A1751">
        <v>480</v>
      </c>
      <c r="B1751">
        <v>7</v>
      </c>
      <c r="C1751">
        <v>1</v>
      </c>
      <c r="D1751" t="s">
        <v>28</v>
      </c>
      <c r="E1751" t="s">
        <v>128</v>
      </c>
      <c r="F1751" t="s">
        <v>30</v>
      </c>
      <c r="G1751" t="str">
        <f t="shared" si="216"/>
        <v>abbe</v>
      </c>
      <c r="H1751" t="str">
        <f t="shared" si="217"/>
        <v>3</v>
      </c>
      <c r="I1751" t="str">
        <f t="shared" si="218"/>
        <v>meedl</v>
      </c>
      <c r="J1751" t="str">
        <f t="shared" si="219"/>
        <v>corla</v>
      </c>
      <c r="K1751" t="str">
        <f t="shared" si="220"/>
        <v>corla</v>
      </c>
      <c r="L1751" t="str">
        <f>VLOOKUP(G1751,[1]VLOOKUP!$A$11:$B$14,2,FALSE)</f>
        <v>meedl</v>
      </c>
      <c r="M1751" t="s">
        <v>106</v>
      </c>
      <c r="N1751" t="str">
        <f>VLOOKUP(M1751,[1]VLOOKUP!$A$2:$C$9,2,FALSE)</f>
        <v>Overlapping</v>
      </c>
      <c r="O1751" t="str">
        <f>VLOOKUP(M1751,[1]VLOOKUP!$A$2:$C$9,3,FALSE)</f>
        <v>Familiar</v>
      </c>
      <c r="P1751">
        <v>2379594</v>
      </c>
      <c r="Q1751" t="s">
        <v>107</v>
      </c>
      <c r="R1751" t="s">
        <v>28</v>
      </c>
      <c r="S1751" t="s">
        <v>114</v>
      </c>
      <c r="T1751">
        <v>282</v>
      </c>
      <c r="U1751" t="s">
        <v>114</v>
      </c>
      <c r="V1751">
        <v>282</v>
      </c>
      <c r="W1751" t="s">
        <v>109</v>
      </c>
      <c r="X1751">
        <v>282</v>
      </c>
      <c r="Y1751" t="s">
        <v>114</v>
      </c>
      <c r="Z1751">
        <v>282</v>
      </c>
      <c r="AA1751" t="s">
        <v>35</v>
      </c>
      <c r="AB1751">
        <v>1655</v>
      </c>
      <c r="AC1751" t="s">
        <v>36</v>
      </c>
      <c r="AD1751">
        <f t="shared" si="221"/>
        <v>0</v>
      </c>
      <c r="AE1751">
        <f t="shared" si="222"/>
        <v>0</v>
      </c>
      <c r="AF1751">
        <f t="shared" si="223"/>
        <v>0</v>
      </c>
    </row>
    <row r="1752" spans="1:32" hidden="1" x14ac:dyDescent="0.25">
      <c r="A1752">
        <v>481</v>
      </c>
      <c r="B1752">
        <v>7</v>
      </c>
      <c r="C1752">
        <v>1</v>
      </c>
      <c r="D1752" t="s">
        <v>28</v>
      </c>
      <c r="E1752" t="s">
        <v>113</v>
      </c>
      <c r="F1752" t="s">
        <v>30</v>
      </c>
      <c r="G1752" t="str">
        <f t="shared" si="216"/>
        <v>abbe</v>
      </c>
      <c r="H1752" t="str">
        <f t="shared" si="217"/>
        <v>8</v>
      </c>
      <c r="I1752" t="str">
        <f t="shared" si="218"/>
        <v>corla</v>
      </c>
      <c r="J1752" t="str">
        <f t="shared" si="219"/>
        <v>meedl</v>
      </c>
      <c r="K1752" t="str">
        <f t="shared" si="220"/>
        <v>corla</v>
      </c>
      <c r="L1752" t="str">
        <f>VLOOKUP(G1752,[1]VLOOKUP!$A$11:$B$14,2,FALSE)</f>
        <v>meedl</v>
      </c>
      <c r="M1752" t="s">
        <v>106</v>
      </c>
      <c r="N1752" t="str">
        <f>VLOOKUP(M1752,[1]VLOOKUP!$A$2:$C$9,2,FALSE)</f>
        <v>Overlapping</v>
      </c>
      <c r="O1752" t="str">
        <f>VLOOKUP(M1752,[1]VLOOKUP!$A$2:$C$9,3,FALSE)</f>
        <v>Familiar</v>
      </c>
      <c r="P1752">
        <v>2381533</v>
      </c>
      <c r="Q1752" t="s">
        <v>107</v>
      </c>
      <c r="R1752" t="s">
        <v>28</v>
      </c>
      <c r="S1752" t="s">
        <v>108</v>
      </c>
      <c r="T1752">
        <v>282</v>
      </c>
      <c r="U1752" t="s">
        <v>108</v>
      </c>
      <c r="V1752">
        <v>282</v>
      </c>
      <c r="W1752" t="s">
        <v>109</v>
      </c>
      <c r="X1752">
        <v>282</v>
      </c>
      <c r="Y1752" t="s">
        <v>108</v>
      </c>
      <c r="Z1752">
        <v>282</v>
      </c>
      <c r="AA1752" t="s">
        <v>41</v>
      </c>
      <c r="AB1752">
        <v>1684</v>
      </c>
      <c r="AC1752" t="s">
        <v>42</v>
      </c>
      <c r="AD1752">
        <f t="shared" si="221"/>
        <v>0</v>
      </c>
      <c r="AE1752">
        <f t="shared" si="222"/>
        <v>0</v>
      </c>
      <c r="AF1752">
        <f t="shared" si="223"/>
        <v>0</v>
      </c>
    </row>
    <row r="1753" spans="1:32" hidden="1" x14ac:dyDescent="0.25">
      <c r="A1753">
        <v>482</v>
      </c>
      <c r="B1753">
        <v>7</v>
      </c>
      <c r="C1753">
        <v>1</v>
      </c>
      <c r="D1753" t="s">
        <v>28</v>
      </c>
      <c r="E1753" t="s">
        <v>126</v>
      </c>
      <c r="F1753" t="s">
        <v>30</v>
      </c>
      <c r="G1753" t="str">
        <f t="shared" si="216"/>
        <v>abbe</v>
      </c>
      <c r="H1753" t="str">
        <f t="shared" si="217"/>
        <v>1</v>
      </c>
      <c r="I1753" t="str">
        <f t="shared" si="218"/>
        <v>meedl</v>
      </c>
      <c r="J1753" t="str">
        <f t="shared" si="219"/>
        <v>corla</v>
      </c>
      <c r="K1753" t="str">
        <f t="shared" si="220"/>
        <v>corla</v>
      </c>
      <c r="L1753" t="str">
        <f>VLOOKUP(G1753,[1]VLOOKUP!$A$11:$B$14,2,FALSE)</f>
        <v>meedl</v>
      </c>
      <c r="M1753" t="s">
        <v>106</v>
      </c>
      <c r="N1753" t="str">
        <f>VLOOKUP(M1753,[1]VLOOKUP!$A$2:$C$9,2,FALSE)</f>
        <v>Overlapping</v>
      </c>
      <c r="O1753" t="str">
        <f>VLOOKUP(M1753,[1]VLOOKUP!$A$2:$C$9,3,FALSE)</f>
        <v>Familiar</v>
      </c>
      <c r="P1753">
        <v>2383501</v>
      </c>
      <c r="Q1753" t="s">
        <v>107</v>
      </c>
      <c r="R1753" t="s">
        <v>28</v>
      </c>
      <c r="S1753" t="s">
        <v>114</v>
      </c>
      <c r="T1753">
        <v>282</v>
      </c>
      <c r="U1753" t="s">
        <v>114</v>
      </c>
      <c r="V1753">
        <v>282</v>
      </c>
      <c r="W1753" t="s">
        <v>109</v>
      </c>
      <c r="X1753">
        <v>282</v>
      </c>
      <c r="Y1753" t="s">
        <v>114</v>
      </c>
      <c r="Z1753">
        <v>282</v>
      </c>
      <c r="AA1753" t="s">
        <v>35</v>
      </c>
      <c r="AB1753">
        <v>1716</v>
      </c>
      <c r="AC1753" t="s">
        <v>36</v>
      </c>
      <c r="AD1753">
        <f t="shared" si="221"/>
        <v>0</v>
      </c>
      <c r="AE1753">
        <f t="shared" si="222"/>
        <v>0</v>
      </c>
      <c r="AF1753">
        <f t="shared" si="223"/>
        <v>0</v>
      </c>
    </row>
    <row r="1754" spans="1:32" hidden="1" x14ac:dyDescent="0.25">
      <c r="A1754">
        <v>483</v>
      </c>
      <c r="B1754">
        <v>7</v>
      </c>
      <c r="C1754">
        <v>1</v>
      </c>
      <c r="D1754" t="s">
        <v>28</v>
      </c>
      <c r="E1754" t="s">
        <v>111</v>
      </c>
      <c r="F1754" t="s">
        <v>30</v>
      </c>
      <c r="G1754" t="str">
        <f t="shared" si="216"/>
        <v>abbe</v>
      </c>
      <c r="H1754" t="str">
        <f t="shared" si="217"/>
        <v>6</v>
      </c>
      <c r="I1754" t="str">
        <f t="shared" si="218"/>
        <v>meedl</v>
      </c>
      <c r="J1754" t="str">
        <f t="shared" si="219"/>
        <v>corla</v>
      </c>
      <c r="K1754" t="str">
        <f t="shared" si="220"/>
        <v>corla</v>
      </c>
      <c r="L1754" t="str">
        <f>VLOOKUP(G1754,[1]VLOOKUP!$A$11:$B$14,2,FALSE)</f>
        <v>meedl</v>
      </c>
      <c r="M1754" t="s">
        <v>106</v>
      </c>
      <c r="N1754" t="str">
        <f>VLOOKUP(M1754,[1]VLOOKUP!$A$2:$C$9,2,FALSE)</f>
        <v>Overlapping</v>
      </c>
      <c r="O1754" t="str">
        <f>VLOOKUP(M1754,[1]VLOOKUP!$A$2:$C$9,3,FALSE)</f>
        <v>Familiar</v>
      </c>
      <c r="P1754">
        <v>2385501</v>
      </c>
      <c r="Q1754" t="s">
        <v>107</v>
      </c>
      <c r="R1754" t="s">
        <v>28</v>
      </c>
      <c r="S1754" t="s">
        <v>114</v>
      </c>
      <c r="T1754">
        <v>281</v>
      </c>
      <c r="U1754" t="s">
        <v>114</v>
      </c>
      <c r="V1754">
        <v>281</v>
      </c>
      <c r="W1754" t="s">
        <v>109</v>
      </c>
      <c r="X1754">
        <v>281</v>
      </c>
      <c r="Y1754" t="s">
        <v>114</v>
      </c>
      <c r="Z1754">
        <v>281</v>
      </c>
      <c r="AA1754" t="s">
        <v>35</v>
      </c>
      <c r="AB1754">
        <v>2061</v>
      </c>
      <c r="AC1754" t="s">
        <v>36</v>
      </c>
      <c r="AD1754">
        <f t="shared" si="221"/>
        <v>0</v>
      </c>
      <c r="AE1754">
        <f t="shared" si="222"/>
        <v>0</v>
      </c>
      <c r="AF1754">
        <f t="shared" si="223"/>
        <v>0</v>
      </c>
    </row>
    <row r="1755" spans="1:32" hidden="1" x14ac:dyDescent="0.25">
      <c r="A1755">
        <v>484</v>
      </c>
      <c r="B1755">
        <v>7</v>
      </c>
      <c r="C1755">
        <v>1</v>
      </c>
      <c r="D1755" t="s">
        <v>28</v>
      </c>
      <c r="E1755" t="s">
        <v>113</v>
      </c>
      <c r="F1755" t="s">
        <v>30</v>
      </c>
      <c r="G1755" t="str">
        <f t="shared" si="216"/>
        <v>abbe</v>
      </c>
      <c r="H1755" t="str">
        <f t="shared" si="217"/>
        <v>8</v>
      </c>
      <c r="I1755" t="str">
        <f t="shared" si="218"/>
        <v>corla</v>
      </c>
      <c r="J1755" t="str">
        <f t="shared" si="219"/>
        <v>meedl</v>
      </c>
      <c r="K1755" t="str">
        <f t="shared" si="220"/>
        <v>corla</v>
      </c>
      <c r="L1755" t="str">
        <f>VLOOKUP(G1755,[1]VLOOKUP!$A$11:$B$14,2,FALSE)</f>
        <v>meedl</v>
      </c>
      <c r="M1755" t="s">
        <v>106</v>
      </c>
      <c r="N1755" t="str">
        <f>VLOOKUP(M1755,[1]VLOOKUP!$A$2:$C$9,2,FALSE)</f>
        <v>Overlapping</v>
      </c>
      <c r="O1755" t="str">
        <f>VLOOKUP(M1755,[1]VLOOKUP!$A$2:$C$9,3,FALSE)</f>
        <v>Familiar</v>
      </c>
      <c r="P1755">
        <v>2387845</v>
      </c>
      <c r="Q1755" t="s">
        <v>107</v>
      </c>
      <c r="R1755" t="s">
        <v>28</v>
      </c>
      <c r="S1755" t="s">
        <v>108</v>
      </c>
      <c r="T1755">
        <v>281</v>
      </c>
      <c r="U1755" t="s">
        <v>108</v>
      </c>
      <c r="V1755">
        <v>281</v>
      </c>
      <c r="W1755" t="s">
        <v>109</v>
      </c>
      <c r="X1755">
        <v>281</v>
      </c>
      <c r="Y1755" t="s">
        <v>108</v>
      </c>
      <c r="Z1755">
        <v>281</v>
      </c>
      <c r="AA1755" t="s">
        <v>41</v>
      </c>
      <c r="AB1755">
        <v>2509</v>
      </c>
      <c r="AC1755" t="s">
        <v>42</v>
      </c>
      <c r="AD1755">
        <f t="shared" si="221"/>
        <v>0</v>
      </c>
      <c r="AE1755">
        <f t="shared" si="222"/>
        <v>0</v>
      </c>
      <c r="AF1755">
        <f t="shared" si="223"/>
        <v>0</v>
      </c>
    </row>
    <row r="1756" spans="1:32" hidden="1" x14ac:dyDescent="0.25">
      <c r="A1756">
        <v>485</v>
      </c>
      <c r="B1756">
        <v>7</v>
      </c>
      <c r="C1756">
        <v>1</v>
      </c>
      <c r="D1756" t="s">
        <v>28</v>
      </c>
      <c r="E1756" t="s">
        <v>115</v>
      </c>
      <c r="F1756" t="s">
        <v>30</v>
      </c>
      <c r="G1756" t="str">
        <f t="shared" si="216"/>
        <v>abbe</v>
      </c>
      <c r="H1756" t="str">
        <f t="shared" si="217"/>
        <v>5</v>
      </c>
      <c r="I1756" t="str">
        <f t="shared" si="218"/>
        <v>corla</v>
      </c>
      <c r="J1756" t="str">
        <f t="shared" si="219"/>
        <v>meedl</v>
      </c>
      <c r="K1756" t="str">
        <f t="shared" si="220"/>
        <v>corla</v>
      </c>
      <c r="L1756" t="str">
        <f>VLOOKUP(G1756,[1]VLOOKUP!$A$11:$B$14,2,FALSE)</f>
        <v>meedl</v>
      </c>
      <c r="M1756" t="s">
        <v>106</v>
      </c>
      <c r="N1756" t="str">
        <f>VLOOKUP(M1756,[1]VLOOKUP!$A$2:$C$9,2,FALSE)</f>
        <v>Overlapping</v>
      </c>
      <c r="O1756" t="str">
        <f>VLOOKUP(M1756,[1]VLOOKUP!$A$2:$C$9,3,FALSE)</f>
        <v>Familiar</v>
      </c>
      <c r="P1756">
        <v>2390637</v>
      </c>
      <c r="Q1756" t="s">
        <v>107</v>
      </c>
      <c r="R1756" t="s">
        <v>28</v>
      </c>
      <c r="S1756" t="s">
        <v>108</v>
      </c>
      <c r="T1756">
        <v>281</v>
      </c>
      <c r="U1756" t="s">
        <v>108</v>
      </c>
      <c r="V1756">
        <v>281</v>
      </c>
      <c r="W1756" t="s">
        <v>109</v>
      </c>
      <c r="X1756">
        <v>281</v>
      </c>
      <c r="Y1756" t="s">
        <v>108</v>
      </c>
      <c r="Z1756">
        <v>281</v>
      </c>
      <c r="AA1756" t="s">
        <v>41</v>
      </c>
      <c r="AB1756">
        <v>3181</v>
      </c>
      <c r="AC1756" t="s">
        <v>42</v>
      </c>
      <c r="AD1756">
        <f t="shared" si="221"/>
        <v>0</v>
      </c>
      <c r="AE1756">
        <f t="shared" si="222"/>
        <v>0</v>
      </c>
      <c r="AF1756">
        <f t="shared" si="223"/>
        <v>1</v>
      </c>
    </row>
    <row r="1757" spans="1:32" hidden="1" x14ac:dyDescent="0.25">
      <c r="A1757">
        <v>486</v>
      </c>
      <c r="B1757">
        <v>7</v>
      </c>
      <c r="C1757">
        <v>1</v>
      </c>
      <c r="D1757" t="s">
        <v>28</v>
      </c>
      <c r="E1757" t="s">
        <v>115</v>
      </c>
      <c r="F1757" t="s">
        <v>30</v>
      </c>
      <c r="G1757" t="str">
        <f t="shared" si="216"/>
        <v>abbe</v>
      </c>
      <c r="H1757" t="str">
        <f t="shared" si="217"/>
        <v>5</v>
      </c>
      <c r="I1757" t="str">
        <f t="shared" si="218"/>
        <v>corla</v>
      </c>
      <c r="J1757" t="str">
        <f t="shared" si="219"/>
        <v>meedl</v>
      </c>
      <c r="K1757" t="str">
        <f t="shared" si="220"/>
        <v>corla</v>
      </c>
      <c r="L1757" t="str">
        <f>VLOOKUP(G1757,[1]VLOOKUP!$A$11:$B$14,2,FALSE)</f>
        <v>meedl</v>
      </c>
      <c r="M1757" t="s">
        <v>106</v>
      </c>
      <c r="N1757" t="str">
        <f>VLOOKUP(M1757,[1]VLOOKUP!$A$2:$C$9,2,FALSE)</f>
        <v>Overlapping</v>
      </c>
      <c r="O1757" t="str">
        <f>VLOOKUP(M1757,[1]VLOOKUP!$A$2:$C$9,3,FALSE)</f>
        <v>Familiar</v>
      </c>
      <c r="P1757">
        <v>2394106</v>
      </c>
      <c r="Q1757" t="s">
        <v>107</v>
      </c>
      <c r="R1757" t="s">
        <v>28</v>
      </c>
      <c r="S1757" t="s">
        <v>108</v>
      </c>
      <c r="T1757">
        <v>282</v>
      </c>
      <c r="U1757" t="s">
        <v>108</v>
      </c>
      <c r="V1757">
        <v>282</v>
      </c>
      <c r="W1757" t="s">
        <v>109</v>
      </c>
      <c r="X1757">
        <v>282</v>
      </c>
      <c r="Y1757" t="s">
        <v>108</v>
      </c>
      <c r="Z1757">
        <v>282</v>
      </c>
      <c r="AA1757" t="s">
        <v>41</v>
      </c>
      <c r="AB1757">
        <v>1959</v>
      </c>
      <c r="AC1757" t="s">
        <v>42</v>
      </c>
      <c r="AD1757">
        <f t="shared" si="221"/>
        <v>0</v>
      </c>
      <c r="AE1757">
        <f t="shared" si="222"/>
        <v>0</v>
      </c>
      <c r="AF1757">
        <f t="shared" si="223"/>
        <v>0</v>
      </c>
    </row>
    <row r="1758" spans="1:32" hidden="1" x14ac:dyDescent="0.25">
      <c r="A1758">
        <v>487</v>
      </c>
      <c r="B1758">
        <v>7</v>
      </c>
      <c r="C1758">
        <v>1</v>
      </c>
      <c r="D1758" t="s">
        <v>28</v>
      </c>
      <c r="E1758" t="s">
        <v>105</v>
      </c>
      <c r="F1758" t="s">
        <v>30</v>
      </c>
      <c r="G1758" t="str">
        <f t="shared" si="216"/>
        <v>abbe</v>
      </c>
      <c r="H1758" t="str">
        <f t="shared" si="217"/>
        <v>1</v>
      </c>
      <c r="I1758" t="str">
        <f t="shared" si="218"/>
        <v>corla</v>
      </c>
      <c r="J1758" t="str">
        <f t="shared" si="219"/>
        <v>meedl</v>
      </c>
      <c r="K1758" t="str">
        <f t="shared" si="220"/>
        <v>corla</v>
      </c>
      <c r="L1758" t="str">
        <f>VLOOKUP(G1758,[1]VLOOKUP!$A$11:$B$14,2,FALSE)</f>
        <v>meedl</v>
      </c>
      <c r="M1758" t="s">
        <v>106</v>
      </c>
      <c r="N1758" t="str">
        <f>VLOOKUP(M1758,[1]VLOOKUP!$A$2:$C$9,2,FALSE)</f>
        <v>Overlapping</v>
      </c>
      <c r="O1758" t="str">
        <f>VLOOKUP(M1758,[1]VLOOKUP!$A$2:$C$9,3,FALSE)</f>
        <v>Familiar</v>
      </c>
      <c r="P1758">
        <v>2396349</v>
      </c>
      <c r="Q1758" t="s">
        <v>107</v>
      </c>
      <c r="R1758" t="s">
        <v>28</v>
      </c>
      <c r="S1758" t="s">
        <v>108</v>
      </c>
      <c r="T1758">
        <v>282</v>
      </c>
      <c r="U1758" t="s">
        <v>108</v>
      </c>
      <c r="V1758">
        <v>282</v>
      </c>
      <c r="W1758" t="s">
        <v>109</v>
      </c>
      <c r="X1758">
        <v>282</v>
      </c>
      <c r="Y1758" t="s">
        <v>108</v>
      </c>
      <c r="Z1758">
        <v>282</v>
      </c>
      <c r="AA1758" t="s">
        <v>41</v>
      </c>
      <c r="AB1758">
        <v>1780</v>
      </c>
      <c r="AC1758" t="s">
        <v>42</v>
      </c>
      <c r="AD1758">
        <f t="shared" si="221"/>
        <v>0</v>
      </c>
      <c r="AE1758">
        <f t="shared" si="222"/>
        <v>0</v>
      </c>
      <c r="AF1758">
        <f t="shared" si="223"/>
        <v>0</v>
      </c>
    </row>
    <row r="1759" spans="1:32" hidden="1" x14ac:dyDescent="0.25">
      <c r="A1759">
        <v>488</v>
      </c>
      <c r="B1759">
        <v>7</v>
      </c>
      <c r="C1759">
        <v>1</v>
      </c>
      <c r="D1759" t="s">
        <v>28</v>
      </c>
      <c r="E1759" t="s">
        <v>123</v>
      </c>
      <c r="F1759" t="s">
        <v>30</v>
      </c>
      <c r="G1759" t="str">
        <f t="shared" si="216"/>
        <v>abbe</v>
      </c>
      <c r="H1759" t="str">
        <f t="shared" si="217"/>
        <v>7</v>
      </c>
      <c r="I1759" t="str">
        <f t="shared" si="218"/>
        <v>corla</v>
      </c>
      <c r="J1759" t="str">
        <f t="shared" si="219"/>
        <v>meedl</v>
      </c>
      <c r="K1759" t="str">
        <f t="shared" si="220"/>
        <v>corla</v>
      </c>
      <c r="L1759" t="str">
        <f>VLOOKUP(G1759,[1]VLOOKUP!$A$11:$B$14,2,FALSE)</f>
        <v>meedl</v>
      </c>
      <c r="M1759" t="s">
        <v>106</v>
      </c>
      <c r="N1759" t="str">
        <f>VLOOKUP(M1759,[1]VLOOKUP!$A$2:$C$9,2,FALSE)</f>
        <v>Overlapping</v>
      </c>
      <c r="O1759" t="str">
        <f>VLOOKUP(M1759,[1]VLOOKUP!$A$2:$C$9,3,FALSE)</f>
        <v>Familiar</v>
      </c>
      <c r="P1759">
        <v>2398413</v>
      </c>
      <c r="Q1759" t="s">
        <v>107</v>
      </c>
      <c r="R1759" t="s">
        <v>28</v>
      </c>
      <c r="S1759" t="s">
        <v>108</v>
      </c>
      <c r="T1759">
        <v>281</v>
      </c>
      <c r="U1759" t="s">
        <v>108</v>
      </c>
      <c r="V1759">
        <v>281</v>
      </c>
      <c r="W1759" t="s">
        <v>109</v>
      </c>
      <c r="X1759">
        <v>281</v>
      </c>
      <c r="Y1759" t="s">
        <v>108</v>
      </c>
      <c r="Z1759">
        <v>281</v>
      </c>
      <c r="AA1759" t="s">
        <v>41</v>
      </c>
      <c r="AB1759">
        <v>2061</v>
      </c>
      <c r="AC1759" t="s">
        <v>42</v>
      </c>
      <c r="AD1759">
        <f t="shared" si="221"/>
        <v>0</v>
      </c>
      <c r="AE1759">
        <f t="shared" si="222"/>
        <v>0</v>
      </c>
      <c r="AF1759">
        <f t="shared" si="223"/>
        <v>0</v>
      </c>
    </row>
    <row r="1760" spans="1:32" hidden="1" x14ac:dyDescent="0.25">
      <c r="A1760">
        <v>489</v>
      </c>
      <c r="B1760">
        <v>7</v>
      </c>
      <c r="C1760">
        <v>1</v>
      </c>
      <c r="D1760" t="s">
        <v>28</v>
      </c>
      <c r="E1760" t="s">
        <v>115</v>
      </c>
      <c r="F1760" t="s">
        <v>30</v>
      </c>
      <c r="G1760" t="str">
        <f t="shared" si="216"/>
        <v>abbe</v>
      </c>
      <c r="H1760" t="str">
        <f t="shared" si="217"/>
        <v>5</v>
      </c>
      <c r="I1760" t="str">
        <f t="shared" si="218"/>
        <v>corla</v>
      </c>
      <c r="J1760" t="str">
        <f t="shared" si="219"/>
        <v>meedl</v>
      </c>
      <c r="K1760" t="str">
        <f t="shared" si="220"/>
        <v>corla</v>
      </c>
      <c r="L1760" t="str">
        <f>VLOOKUP(G1760,[1]VLOOKUP!$A$11:$B$14,2,FALSE)</f>
        <v>meedl</v>
      </c>
      <c r="M1760" t="s">
        <v>106</v>
      </c>
      <c r="N1760" t="str">
        <f>VLOOKUP(M1760,[1]VLOOKUP!$A$2:$C$9,2,FALSE)</f>
        <v>Overlapping</v>
      </c>
      <c r="O1760" t="str">
        <f>VLOOKUP(M1760,[1]VLOOKUP!$A$2:$C$9,3,FALSE)</f>
        <v>Familiar</v>
      </c>
      <c r="P1760">
        <v>2400756</v>
      </c>
      <c r="Q1760" t="s">
        <v>107</v>
      </c>
      <c r="R1760" t="s">
        <v>28</v>
      </c>
      <c r="S1760" t="s">
        <v>108</v>
      </c>
      <c r="T1760">
        <v>282</v>
      </c>
      <c r="U1760" t="s">
        <v>108</v>
      </c>
      <c r="V1760">
        <v>282</v>
      </c>
      <c r="W1760" t="s">
        <v>109</v>
      </c>
      <c r="X1760">
        <v>282</v>
      </c>
      <c r="Y1760" t="s">
        <v>108</v>
      </c>
      <c r="Z1760">
        <v>282</v>
      </c>
      <c r="AA1760" t="s">
        <v>41</v>
      </c>
      <c r="AB1760">
        <v>1485</v>
      </c>
      <c r="AC1760" t="s">
        <v>42</v>
      </c>
      <c r="AD1760">
        <f t="shared" si="221"/>
        <v>0</v>
      </c>
      <c r="AE1760">
        <f t="shared" si="222"/>
        <v>0</v>
      </c>
      <c r="AF1760">
        <f t="shared" si="223"/>
        <v>0</v>
      </c>
    </row>
    <row r="1761" spans="1:32" hidden="1" x14ac:dyDescent="0.25">
      <c r="A1761">
        <v>490</v>
      </c>
      <c r="B1761">
        <v>7</v>
      </c>
      <c r="C1761">
        <v>1</v>
      </c>
      <c r="D1761" t="s">
        <v>28</v>
      </c>
      <c r="E1761" t="s">
        <v>122</v>
      </c>
      <c r="F1761" t="s">
        <v>30</v>
      </c>
      <c r="G1761" t="str">
        <f t="shared" si="216"/>
        <v>abbe</v>
      </c>
      <c r="H1761" t="str">
        <f t="shared" si="217"/>
        <v>5</v>
      </c>
      <c r="I1761" t="str">
        <f t="shared" si="218"/>
        <v>meedl</v>
      </c>
      <c r="J1761" t="str">
        <f t="shared" si="219"/>
        <v>corla</v>
      </c>
      <c r="K1761" t="str">
        <f t="shared" si="220"/>
        <v>corla</v>
      </c>
      <c r="L1761" t="str">
        <f>VLOOKUP(G1761,[1]VLOOKUP!$A$11:$B$14,2,FALSE)</f>
        <v>meedl</v>
      </c>
      <c r="M1761" t="s">
        <v>106</v>
      </c>
      <c r="N1761" t="str">
        <f>VLOOKUP(M1761,[1]VLOOKUP!$A$2:$C$9,2,FALSE)</f>
        <v>Overlapping</v>
      </c>
      <c r="O1761" t="str">
        <f>VLOOKUP(M1761,[1]VLOOKUP!$A$2:$C$9,3,FALSE)</f>
        <v>Familiar</v>
      </c>
      <c r="P1761">
        <v>2402524</v>
      </c>
      <c r="Q1761" t="s">
        <v>107</v>
      </c>
      <c r="R1761" t="s">
        <v>28</v>
      </c>
      <c r="S1761" t="s">
        <v>114</v>
      </c>
      <c r="T1761">
        <v>282</v>
      </c>
      <c r="U1761" t="s">
        <v>114</v>
      </c>
      <c r="V1761">
        <v>282</v>
      </c>
      <c r="W1761" t="s">
        <v>109</v>
      </c>
      <c r="X1761">
        <v>282</v>
      </c>
      <c r="Y1761" t="s">
        <v>114</v>
      </c>
      <c r="Z1761">
        <v>282</v>
      </c>
      <c r="AA1761" t="s">
        <v>35</v>
      </c>
      <c r="AB1761">
        <v>2741</v>
      </c>
      <c r="AC1761" t="s">
        <v>36</v>
      </c>
      <c r="AD1761">
        <f t="shared" si="221"/>
        <v>0</v>
      </c>
      <c r="AE1761">
        <f t="shared" si="222"/>
        <v>0</v>
      </c>
      <c r="AF1761">
        <f t="shared" si="223"/>
        <v>0</v>
      </c>
    </row>
    <row r="1762" spans="1:32" hidden="1" x14ac:dyDescent="0.25">
      <c r="A1762">
        <v>491</v>
      </c>
      <c r="B1762">
        <v>7</v>
      </c>
      <c r="C1762">
        <v>1</v>
      </c>
      <c r="D1762" t="s">
        <v>28</v>
      </c>
      <c r="E1762" t="s">
        <v>111</v>
      </c>
      <c r="F1762" t="s">
        <v>30</v>
      </c>
      <c r="G1762" t="str">
        <f t="shared" si="216"/>
        <v>abbe</v>
      </c>
      <c r="H1762" t="str">
        <f t="shared" si="217"/>
        <v>6</v>
      </c>
      <c r="I1762" t="str">
        <f t="shared" si="218"/>
        <v>meedl</v>
      </c>
      <c r="J1762" t="str">
        <f t="shared" si="219"/>
        <v>corla</v>
      </c>
      <c r="K1762" t="str">
        <f t="shared" si="220"/>
        <v>corla</v>
      </c>
      <c r="L1762" t="str">
        <f>VLOOKUP(G1762,[1]VLOOKUP!$A$11:$B$14,2,FALSE)</f>
        <v>meedl</v>
      </c>
      <c r="M1762" t="s">
        <v>106</v>
      </c>
      <c r="N1762" t="str">
        <f>VLOOKUP(M1762,[1]VLOOKUP!$A$2:$C$9,2,FALSE)</f>
        <v>Overlapping</v>
      </c>
      <c r="O1762" t="str">
        <f>VLOOKUP(M1762,[1]VLOOKUP!$A$2:$C$9,3,FALSE)</f>
        <v>Familiar</v>
      </c>
      <c r="P1762">
        <v>2405548</v>
      </c>
      <c r="Q1762" t="s">
        <v>107</v>
      </c>
      <c r="R1762" t="s">
        <v>28</v>
      </c>
      <c r="S1762" t="s">
        <v>114</v>
      </c>
      <c r="T1762">
        <v>282</v>
      </c>
      <c r="U1762" t="s">
        <v>114</v>
      </c>
      <c r="V1762">
        <v>282</v>
      </c>
      <c r="W1762" t="s">
        <v>109</v>
      </c>
      <c r="X1762">
        <v>282</v>
      </c>
      <c r="Y1762" t="s">
        <v>114</v>
      </c>
      <c r="Z1762">
        <v>282</v>
      </c>
      <c r="AA1762" t="s">
        <v>35</v>
      </c>
      <c r="AB1762">
        <v>1877</v>
      </c>
      <c r="AC1762" t="s">
        <v>36</v>
      </c>
      <c r="AD1762">
        <f t="shared" si="221"/>
        <v>0</v>
      </c>
      <c r="AE1762">
        <f t="shared" si="222"/>
        <v>0</v>
      </c>
      <c r="AF1762">
        <f t="shared" si="223"/>
        <v>0</v>
      </c>
    </row>
    <row r="1763" spans="1:32" hidden="1" x14ac:dyDescent="0.25">
      <c r="A1763">
        <v>492</v>
      </c>
      <c r="B1763">
        <v>7</v>
      </c>
      <c r="C1763">
        <v>1</v>
      </c>
      <c r="D1763" t="s">
        <v>28</v>
      </c>
      <c r="E1763" t="s">
        <v>116</v>
      </c>
      <c r="F1763" t="s">
        <v>30</v>
      </c>
      <c r="G1763" t="str">
        <f t="shared" si="216"/>
        <v>abbe</v>
      </c>
      <c r="H1763" t="str">
        <f t="shared" si="217"/>
        <v>8</v>
      </c>
      <c r="I1763" t="str">
        <f t="shared" si="218"/>
        <v>meedl</v>
      </c>
      <c r="J1763" t="str">
        <f t="shared" si="219"/>
        <v>corla</v>
      </c>
      <c r="K1763" t="str">
        <f t="shared" si="220"/>
        <v>corla</v>
      </c>
      <c r="L1763" t="str">
        <f>VLOOKUP(G1763,[1]VLOOKUP!$A$11:$B$14,2,FALSE)</f>
        <v>meedl</v>
      </c>
      <c r="M1763" t="s">
        <v>106</v>
      </c>
      <c r="N1763" t="str">
        <f>VLOOKUP(M1763,[1]VLOOKUP!$A$2:$C$9,2,FALSE)</f>
        <v>Overlapping</v>
      </c>
      <c r="O1763" t="str">
        <f>VLOOKUP(M1763,[1]VLOOKUP!$A$2:$C$9,3,FALSE)</f>
        <v>Familiar</v>
      </c>
      <c r="P1763">
        <v>2407714</v>
      </c>
      <c r="Q1763" t="s">
        <v>107</v>
      </c>
      <c r="R1763" t="s">
        <v>28</v>
      </c>
      <c r="S1763" t="s">
        <v>114</v>
      </c>
      <c r="T1763">
        <v>282</v>
      </c>
      <c r="U1763" t="s">
        <v>114</v>
      </c>
      <c r="V1763">
        <v>282</v>
      </c>
      <c r="W1763" t="s">
        <v>109</v>
      </c>
      <c r="X1763">
        <v>282</v>
      </c>
      <c r="Y1763" t="s">
        <v>114</v>
      </c>
      <c r="Z1763">
        <v>282</v>
      </c>
      <c r="AA1763" t="s">
        <v>35</v>
      </c>
      <c r="AB1763">
        <v>1247</v>
      </c>
      <c r="AC1763" t="s">
        <v>36</v>
      </c>
      <c r="AD1763">
        <f t="shared" si="221"/>
        <v>0</v>
      </c>
      <c r="AE1763">
        <f t="shared" si="222"/>
        <v>0</v>
      </c>
      <c r="AF1763">
        <f t="shared" si="223"/>
        <v>0</v>
      </c>
    </row>
    <row r="1764" spans="1:32" hidden="1" x14ac:dyDescent="0.25">
      <c r="A1764">
        <v>493</v>
      </c>
      <c r="B1764">
        <v>7</v>
      </c>
      <c r="C1764">
        <v>1</v>
      </c>
      <c r="D1764" t="s">
        <v>28</v>
      </c>
      <c r="E1764" t="s">
        <v>118</v>
      </c>
      <c r="F1764" t="s">
        <v>30</v>
      </c>
      <c r="G1764" t="str">
        <f t="shared" si="216"/>
        <v>abbe</v>
      </c>
      <c r="H1764" t="str">
        <f t="shared" si="217"/>
        <v>9</v>
      </c>
      <c r="I1764" t="str">
        <f t="shared" si="218"/>
        <v>corla</v>
      </c>
      <c r="J1764" t="str">
        <f t="shared" si="219"/>
        <v>meedl</v>
      </c>
      <c r="K1764" t="str">
        <f t="shared" si="220"/>
        <v>meedl</v>
      </c>
      <c r="L1764" t="str">
        <f>VLOOKUP(G1764,[1]VLOOKUP!$A$11:$B$14,2,FALSE)</f>
        <v>meedl</v>
      </c>
      <c r="M1764" t="s">
        <v>106</v>
      </c>
      <c r="N1764" t="str">
        <f>VLOOKUP(M1764,[1]VLOOKUP!$A$2:$C$9,2,FALSE)</f>
        <v>Overlapping</v>
      </c>
      <c r="O1764" t="str">
        <f>VLOOKUP(M1764,[1]VLOOKUP!$A$2:$C$9,3,FALSE)</f>
        <v>Familiar</v>
      </c>
      <c r="P1764">
        <v>2409245</v>
      </c>
      <c r="Q1764" t="s">
        <v>112</v>
      </c>
      <c r="R1764" t="s">
        <v>28</v>
      </c>
      <c r="S1764" t="s">
        <v>114</v>
      </c>
      <c r="T1764">
        <v>282</v>
      </c>
      <c r="U1764" t="s">
        <v>114</v>
      </c>
      <c r="V1764">
        <v>282</v>
      </c>
      <c r="W1764" t="s">
        <v>109</v>
      </c>
      <c r="X1764">
        <v>282</v>
      </c>
      <c r="Y1764" t="s">
        <v>114</v>
      </c>
      <c r="Z1764">
        <v>282</v>
      </c>
      <c r="AA1764" t="s">
        <v>35</v>
      </c>
      <c r="AB1764">
        <v>1644</v>
      </c>
      <c r="AC1764" t="s">
        <v>36</v>
      </c>
      <c r="AD1764">
        <f t="shared" si="221"/>
        <v>1</v>
      </c>
      <c r="AE1764">
        <f t="shared" si="222"/>
        <v>0</v>
      </c>
      <c r="AF1764">
        <f t="shared" si="223"/>
        <v>0</v>
      </c>
    </row>
    <row r="1765" spans="1:32" hidden="1" x14ac:dyDescent="0.25">
      <c r="A1765">
        <v>494</v>
      </c>
      <c r="B1765">
        <v>7</v>
      </c>
      <c r="C1765">
        <v>1</v>
      </c>
      <c r="D1765" t="s">
        <v>28</v>
      </c>
      <c r="E1765" t="s">
        <v>117</v>
      </c>
      <c r="F1765" t="s">
        <v>30</v>
      </c>
      <c r="G1765" t="str">
        <f t="shared" si="216"/>
        <v>abbe</v>
      </c>
      <c r="H1765" t="str">
        <f t="shared" si="217"/>
        <v>7</v>
      </c>
      <c r="I1765" t="str">
        <f t="shared" si="218"/>
        <v>meedl</v>
      </c>
      <c r="J1765" t="str">
        <f t="shared" si="219"/>
        <v>corla</v>
      </c>
      <c r="K1765" t="str">
        <f t="shared" si="220"/>
        <v>corla</v>
      </c>
      <c r="L1765" t="str">
        <f>VLOOKUP(G1765,[1]VLOOKUP!$A$11:$B$14,2,FALSE)</f>
        <v>meedl</v>
      </c>
      <c r="M1765" t="s">
        <v>106</v>
      </c>
      <c r="N1765" t="str">
        <f>VLOOKUP(M1765,[1]VLOOKUP!$A$2:$C$9,2,FALSE)</f>
        <v>Overlapping</v>
      </c>
      <c r="O1765" t="str">
        <f>VLOOKUP(M1765,[1]VLOOKUP!$A$2:$C$9,3,FALSE)</f>
        <v>Familiar</v>
      </c>
      <c r="P1765">
        <v>2411173</v>
      </c>
      <c r="Q1765" t="s">
        <v>107</v>
      </c>
      <c r="R1765" t="s">
        <v>28</v>
      </c>
      <c r="S1765" t="s">
        <v>114</v>
      </c>
      <c r="T1765">
        <v>281</v>
      </c>
      <c r="U1765" t="s">
        <v>114</v>
      </c>
      <c r="V1765">
        <v>281</v>
      </c>
      <c r="W1765" t="s">
        <v>109</v>
      </c>
      <c r="X1765">
        <v>281</v>
      </c>
      <c r="Y1765" t="s">
        <v>114</v>
      </c>
      <c r="Z1765">
        <v>281</v>
      </c>
      <c r="AA1765" t="s">
        <v>35</v>
      </c>
      <c r="AB1765">
        <v>2021</v>
      </c>
      <c r="AC1765" t="s">
        <v>36</v>
      </c>
      <c r="AD1765">
        <f t="shared" si="221"/>
        <v>0</v>
      </c>
      <c r="AE1765">
        <f t="shared" si="222"/>
        <v>0</v>
      </c>
      <c r="AF1765">
        <f t="shared" si="223"/>
        <v>0</v>
      </c>
    </row>
    <row r="1766" spans="1:32" hidden="1" x14ac:dyDescent="0.25">
      <c r="A1766">
        <v>495</v>
      </c>
      <c r="B1766">
        <v>7</v>
      </c>
      <c r="C1766">
        <v>1</v>
      </c>
      <c r="D1766" t="s">
        <v>28</v>
      </c>
      <c r="E1766" t="s">
        <v>121</v>
      </c>
      <c r="F1766" t="s">
        <v>30</v>
      </c>
      <c r="G1766" t="str">
        <f t="shared" si="216"/>
        <v>abbe</v>
      </c>
      <c r="H1766" t="str">
        <f t="shared" si="217"/>
        <v>4</v>
      </c>
      <c r="I1766" t="str">
        <f t="shared" si="218"/>
        <v>meedl</v>
      </c>
      <c r="J1766" t="str">
        <f t="shared" si="219"/>
        <v>corla</v>
      </c>
      <c r="K1766" t="str">
        <f t="shared" si="220"/>
        <v>corla</v>
      </c>
      <c r="L1766" t="str">
        <f>VLOOKUP(G1766,[1]VLOOKUP!$A$11:$B$14,2,FALSE)</f>
        <v>meedl</v>
      </c>
      <c r="M1766" t="s">
        <v>106</v>
      </c>
      <c r="N1766" t="str">
        <f>VLOOKUP(M1766,[1]VLOOKUP!$A$2:$C$9,2,FALSE)</f>
        <v>Overlapping</v>
      </c>
      <c r="O1766" t="str">
        <f>VLOOKUP(M1766,[1]VLOOKUP!$A$2:$C$9,3,FALSE)</f>
        <v>Familiar</v>
      </c>
      <c r="P1766">
        <v>2413477</v>
      </c>
      <c r="Q1766" t="s">
        <v>107</v>
      </c>
      <c r="R1766" t="s">
        <v>28</v>
      </c>
      <c r="S1766" t="s">
        <v>114</v>
      </c>
      <c r="T1766">
        <v>281</v>
      </c>
      <c r="U1766" t="s">
        <v>114</v>
      </c>
      <c r="V1766">
        <v>281</v>
      </c>
      <c r="W1766" t="s">
        <v>109</v>
      </c>
      <c r="X1766">
        <v>281</v>
      </c>
      <c r="Y1766" t="s">
        <v>114</v>
      </c>
      <c r="Z1766">
        <v>281</v>
      </c>
      <c r="AA1766" t="s">
        <v>35</v>
      </c>
      <c r="AB1766">
        <v>2685</v>
      </c>
      <c r="AC1766" t="s">
        <v>36</v>
      </c>
      <c r="AD1766">
        <f t="shared" si="221"/>
        <v>0</v>
      </c>
      <c r="AE1766">
        <f t="shared" si="222"/>
        <v>0</v>
      </c>
      <c r="AF1766">
        <f t="shared" si="223"/>
        <v>0</v>
      </c>
    </row>
    <row r="1767" spans="1:32" hidden="1" x14ac:dyDescent="0.25">
      <c r="A1767">
        <v>496</v>
      </c>
      <c r="B1767">
        <v>7</v>
      </c>
      <c r="C1767">
        <v>1</v>
      </c>
      <c r="D1767" t="s">
        <v>28</v>
      </c>
      <c r="E1767" t="s">
        <v>121</v>
      </c>
      <c r="F1767" t="s">
        <v>30</v>
      </c>
      <c r="G1767" t="str">
        <f t="shared" si="216"/>
        <v>abbe</v>
      </c>
      <c r="H1767" t="str">
        <f t="shared" si="217"/>
        <v>4</v>
      </c>
      <c r="I1767" t="str">
        <f t="shared" si="218"/>
        <v>meedl</v>
      </c>
      <c r="J1767" t="str">
        <f t="shared" si="219"/>
        <v>corla</v>
      </c>
      <c r="K1767" t="str">
        <f t="shared" si="220"/>
        <v>corla</v>
      </c>
      <c r="L1767" t="str">
        <f>VLOOKUP(G1767,[1]VLOOKUP!$A$11:$B$14,2,FALSE)</f>
        <v>meedl</v>
      </c>
      <c r="M1767" t="s">
        <v>106</v>
      </c>
      <c r="N1767" t="str">
        <f>VLOOKUP(M1767,[1]VLOOKUP!$A$2:$C$9,2,FALSE)</f>
        <v>Overlapping</v>
      </c>
      <c r="O1767" t="str">
        <f>VLOOKUP(M1767,[1]VLOOKUP!$A$2:$C$9,3,FALSE)</f>
        <v>Familiar</v>
      </c>
      <c r="P1767">
        <v>2416445</v>
      </c>
      <c r="Q1767" t="s">
        <v>107</v>
      </c>
      <c r="R1767" t="s">
        <v>28</v>
      </c>
      <c r="S1767" t="s">
        <v>114</v>
      </c>
      <c r="T1767">
        <v>281</v>
      </c>
      <c r="U1767" t="s">
        <v>114</v>
      </c>
      <c r="V1767">
        <v>281</v>
      </c>
      <c r="W1767" t="s">
        <v>109</v>
      </c>
      <c r="X1767">
        <v>281</v>
      </c>
      <c r="Y1767" t="s">
        <v>114</v>
      </c>
      <c r="Z1767">
        <v>281</v>
      </c>
      <c r="AA1767" t="s">
        <v>35</v>
      </c>
      <c r="AB1767">
        <v>1205</v>
      </c>
      <c r="AC1767" t="s">
        <v>36</v>
      </c>
      <c r="AD1767">
        <f t="shared" si="221"/>
        <v>0</v>
      </c>
      <c r="AE1767">
        <f t="shared" si="222"/>
        <v>0</v>
      </c>
      <c r="AF1767">
        <f t="shared" si="223"/>
        <v>0</v>
      </c>
    </row>
    <row r="1768" spans="1:32" hidden="1" x14ac:dyDescent="0.25">
      <c r="A1768">
        <v>497</v>
      </c>
      <c r="B1768">
        <v>7</v>
      </c>
      <c r="C1768">
        <v>1</v>
      </c>
      <c r="D1768" t="s">
        <v>28</v>
      </c>
      <c r="E1768" t="s">
        <v>105</v>
      </c>
      <c r="F1768" t="s">
        <v>30</v>
      </c>
      <c r="G1768" t="str">
        <f t="shared" si="216"/>
        <v>abbe</v>
      </c>
      <c r="H1768" t="str">
        <f t="shared" si="217"/>
        <v>1</v>
      </c>
      <c r="I1768" t="str">
        <f t="shared" si="218"/>
        <v>corla</v>
      </c>
      <c r="J1768" t="str">
        <f t="shared" si="219"/>
        <v>meedl</v>
      </c>
      <c r="K1768" t="str">
        <f t="shared" si="220"/>
        <v>corla</v>
      </c>
      <c r="L1768" t="str">
        <f>VLOOKUP(G1768,[1]VLOOKUP!$A$11:$B$14,2,FALSE)</f>
        <v>meedl</v>
      </c>
      <c r="M1768" t="s">
        <v>106</v>
      </c>
      <c r="N1768" t="str">
        <f>VLOOKUP(M1768,[1]VLOOKUP!$A$2:$C$9,2,FALSE)</f>
        <v>Overlapping</v>
      </c>
      <c r="O1768" t="str">
        <f>VLOOKUP(M1768,[1]VLOOKUP!$A$2:$C$9,3,FALSE)</f>
        <v>Familiar</v>
      </c>
      <c r="P1768">
        <v>2417933</v>
      </c>
      <c r="Q1768" t="s">
        <v>107</v>
      </c>
      <c r="R1768" t="s">
        <v>28</v>
      </c>
      <c r="S1768" t="s">
        <v>108</v>
      </c>
      <c r="T1768">
        <v>281</v>
      </c>
      <c r="U1768" t="s">
        <v>108</v>
      </c>
      <c r="V1768">
        <v>281</v>
      </c>
      <c r="W1768" t="s">
        <v>109</v>
      </c>
      <c r="X1768">
        <v>281</v>
      </c>
      <c r="Y1768" t="s">
        <v>108</v>
      </c>
      <c r="Z1768">
        <v>281</v>
      </c>
      <c r="AA1768" t="s">
        <v>41</v>
      </c>
      <c r="AB1768">
        <v>1397</v>
      </c>
      <c r="AC1768" t="s">
        <v>42</v>
      </c>
      <c r="AD1768">
        <f t="shared" si="221"/>
        <v>0</v>
      </c>
      <c r="AE1768">
        <f t="shared" si="222"/>
        <v>0</v>
      </c>
      <c r="AF1768">
        <f t="shared" si="223"/>
        <v>0</v>
      </c>
    </row>
    <row r="1769" spans="1:32" hidden="1" x14ac:dyDescent="0.25">
      <c r="A1769">
        <v>498</v>
      </c>
      <c r="B1769">
        <v>7</v>
      </c>
      <c r="C1769">
        <v>1</v>
      </c>
      <c r="D1769" t="s">
        <v>28</v>
      </c>
      <c r="E1769" t="s">
        <v>105</v>
      </c>
      <c r="F1769" t="s">
        <v>30</v>
      </c>
      <c r="G1769" t="str">
        <f t="shared" si="216"/>
        <v>abbe</v>
      </c>
      <c r="H1769" t="str">
        <f t="shared" si="217"/>
        <v>1</v>
      </c>
      <c r="I1769" t="str">
        <f t="shared" si="218"/>
        <v>corla</v>
      </c>
      <c r="J1769" t="str">
        <f t="shared" si="219"/>
        <v>meedl</v>
      </c>
      <c r="K1769" t="str">
        <f t="shared" si="220"/>
        <v>meedl</v>
      </c>
      <c r="L1769" t="str">
        <f>VLOOKUP(G1769,[1]VLOOKUP!$A$11:$B$14,2,FALSE)</f>
        <v>meedl</v>
      </c>
      <c r="M1769" t="s">
        <v>106</v>
      </c>
      <c r="N1769" t="str">
        <f>VLOOKUP(M1769,[1]VLOOKUP!$A$2:$C$9,2,FALSE)</f>
        <v>Overlapping</v>
      </c>
      <c r="O1769" t="str">
        <f>VLOOKUP(M1769,[1]VLOOKUP!$A$2:$C$9,3,FALSE)</f>
        <v>Familiar</v>
      </c>
      <c r="P1769">
        <v>2419619</v>
      </c>
      <c r="Q1769" t="s">
        <v>112</v>
      </c>
      <c r="R1769" t="s">
        <v>28</v>
      </c>
      <c r="S1769" t="s">
        <v>114</v>
      </c>
      <c r="T1769">
        <v>281</v>
      </c>
      <c r="U1769" t="s">
        <v>114</v>
      </c>
      <c r="V1769">
        <v>281</v>
      </c>
      <c r="W1769" t="s">
        <v>109</v>
      </c>
      <c r="X1769">
        <v>281</v>
      </c>
      <c r="Y1769" t="s">
        <v>114</v>
      </c>
      <c r="Z1769">
        <v>281</v>
      </c>
      <c r="AA1769" t="s">
        <v>35</v>
      </c>
      <c r="AB1769">
        <v>3599</v>
      </c>
      <c r="AC1769" t="s">
        <v>36</v>
      </c>
      <c r="AD1769">
        <f t="shared" si="221"/>
        <v>1</v>
      </c>
      <c r="AE1769">
        <f t="shared" si="222"/>
        <v>0</v>
      </c>
      <c r="AF1769">
        <f t="shared" si="223"/>
        <v>1</v>
      </c>
    </row>
    <row r="1770" spans="1:32" hidden="1" x14ac:dyDescent="0.25">
      <c r="A1770">
        <v>499</v>
      </c>
      <c r="B1770">
        <v>7</v>
      </c>
      <c r="C1770">
        <v>1</v>
      </c>
      <c r="D1770" t="s">
        <v>28</v>
      </c>
      <c r="E1770" t="s">
        <v>110</v>
      </c>
      <c r="F1770" t="s">
        <v>30</v>
      </c>
      <c r="G1770" t="str">
        <f t="shared" si="216"/>
        <v>abbe</v>
      </c>
      <c r="H1770" t="str">
        <f t="shared" si="217"/>
        <v>3</v>
      </c>
      <c r="I1770" t="str">
        <f t="shared" si="218"/>
        <v>corla</v>
      </c>
      <c r="J1770" t="str">
        <f t="shared" si="219"/>
        <v>meedl</v>
      </c>
      <c r="K1770" t="str">
        <f t="shared" si="220"/>
        <v>corla</v>
      </c>
      <c r="L1770" t="str">
        <f>VLOOKUP(G1770,[1]VLOOKUP!$A$11:$B$14,2,FALSE)</f>
        <v>meedl</v>
      </c>
      <c r="M1770" t="s">
        <v>106</v>
      </c>
      <c r="N1770" t="str">
        <f>VLOOKUP(M1770,[1]VLOOKUP!$A$2:$C$9,2,FALSE)</f>
        <v>Overlapping</v>
      </c>
      <c r="O1770" t="str">
        <f>VLOOKUP(M1770,[1]VLOOKUP!$A$2:$C$9,3,FALSE)</f>
        <v>Familiar</v>
      </c>
      <c r="P1770">
        <v>2423501</v>
      </c>
      <c r="Q1770" t="s">
        <v>107</v>
      </c>
      <c r="R1770" t="s">
        <v>28</v>
      </c>
      <c r="S1770" t="s">
        <v>108</v>
      </c>
      <c r="T1770">
        <v>281</v>
      </c>
      <c r="U1770" t="s">
        <v>108</v>
      </c>
      <c r="V1770">
        <v>281</v>
      </c>
      <c r="W1770" t="s">
        <v>109</v>
      </c>
      <c r="X1770">
        <v>281</v>
      </c>
      <c r="Y1770" t="s">
        <v>108</v>
      </c>
      <c r="Z1770">
        <v>281</v>
      </c>
      <c r="AA1770" t="s">
        <v>41</v>
      </c>
      <c r="AB1770">
        <v>3845</v>
      </c>
      <c r="AC1770" t="s">
        <v>42</v>
      </c>
      <c r="AD1770">
        <f t="shared" si="221"/>
        <v>0</v>
      </c>
      <c r="AE1770">
        <f t="shared" si="222"/>
        <v>0</v>
      </c>
      <c r="AF1770">
        <f t="shared" si="223"/>
        <v>1</v>
      </c>
    </row>
    <row r="1771" spans="1:32" hidden="1" x14ac:dyDescent="0.25">
      <c r="A1771">
        <v>500</v>
      </c>
      <c r="B1771">
        <v>7</v>
      </c>
      <c r="C1771">
        <v>1</v>
      </c>
      <c r="D1771" t="s">
        <v>28</v>
      </c>
      <c r="E1771" t="s">
        <v>124</v>
      </c>
      <c r="F1771" t="s">
        <v>30</v>
      </c>
      <c r="G1771" t="str">
        <f t="shared" si="216"/>
        <v>abbe</v>
      </c>
      <c r="H1771" t="str">
        <f t="shared" si="217"/>
        <v>9</v>
      </c>
      <c r="I1771" t="str">
        <f t="shared" si="218"/>
        <v>meedl</v>
      </c>
      <c r="J1771" t="str">
        <f t="shared" si="219"/>
        <v>corla</v>
      </c>
      <c r="K1771" t="str">
        <f t="shared" si="220"/>
        <v>meedl</v>
      </c>
      <c r="L1771" t="str">
        <f>VLOOKUP(G1771,[1]VLOOKUP!$A$11:$B$14,2,FALSE)</f>
        <v>meedl</v>
      </c>
      <c r="M1771" t="s">
        <v>106</v>
      </c>
      <c r="N1771" t="str">
        <f>VLOOKUP(M1771,[1]VLOOKUP!$A$2:$C$9,2,FALSE)</f>
        <v>Overlapping</v>
      </c>
      <c r="O1771" t="str">
        <f>VLOOKUP(M1771,[1]VLOOKUP!$A$2:$C$9,3,FALSE)</f>
        <v>Familiar</v>
      </c>
      <c r="P1771">
        <v>2427629</v>
      </c>
      <c r="Q1771" t="s">
        <v>112</v>
      </c>
      <c r="R1771" t="s">
        <v>28</v>
      </c>
      <c r="S1771" t="s">
        <v>108</v>
      </c>
      <c r="T1771">
        <v>281</v>
      </c>
      <c r="U1771" t="s">
        <v>108</v>
      </c>
      <c r="V1771">
        <v>281</v>
      </c>
      <c r="W1771" t="s">
        <v>109</v>
      </c>
      <c r="X1771">
        <v>281</v>
      </c>
      <c r="Y1771" t="s">
        <v>108</v>
      </c>
      <c r="Z1771">
        <v>281</v>
      </c>
      <c r="AA1771" t="s">
        <v>41</v>
      </c>
      <c r="AB1771">
        <v>1901</v>
      </c>
      <c r="AC1771" t="s">
        <v>42</v>
      </c>
      <c r="AD1771">
        <f t="shared" si="221"/>
        <v>1</v>
      </c>
      <c r="AE1771">
        <f t="shared" si="222"/>
        <v>0</v>
      </c>
      <c r="AF1771">
        <f t="shared" si="223"/>
        <v>0</v>
      </c>
    </row>
    <row r="1772" spans="1:32" hidden="1" x14ac:dyDescent="0.25">
      <c r="A1772">
        <v>501</v>
      </c>
      <c r="B1772">
        <v>7</v>
      </c>
      <c r="C1772">
        <v>1</v>
      </c>
      <c r="D1772" t="s">
        <v>28</v>
      </c>
      <c r="E1772" t="s">
        <v>120</v>
      </c>
      <c r="F1772" t="s">
        <v>30</v>
      </c>
      <c r="G1772" t="str">
        <f t="shared" si="216"/>
        <v>abbe</v>
      </c>
      <c r="H1772" t="str">
        <f t="shared" si="217"/>
        <v>6</v>
      </c>
      <c r="I1772" t="str">
        <f t="shared" si="218"/>
        <v>corla</v>
      </c>
      <c r="J1772" t="str">
        <f t="shared" si="219"/>
        <v>meedl</v>
      </c>
      <c r="K1772" t="str">
        <f t="shared" si="220"/>
        <v>corla</v>
      </c>
      <c r="L1772" t="str">
        <f>VLOOKUP(G1772,[1]VLOOKUP!$A$11:$B$14,2,FALSE)</f>
        <v>meedl</v>
      </c>
      <c r="M1772" t="s">
        <v>106</v>
      </c>
      <c r="N1772" t="str">
        <f>VLOOKUP(M1772,[1]VLOOKUP!$A$2:$C$9,2,FALSE)</f>
        <v>Overlapping</v>
      </c>
      <c r="O1772" t="str">
        <f>VLOOKUP(M1772,[1]VLOOKUP!$A$2:$C$9,3,FALSE)</f>
        <v>Familiar</v>
      </c>
      <c r="P1772">
        <v>2429813</v>
      </c>
      <c r="Q1772" t="s">
        <v>107</v>
      </c>
      <c r="R1772" t="s">
        <v>28</v>
      </c>
      <c r="S1772" t="s">
        <v>108</v>
      </c>
      <c r="T1772">
        <v>281</v>
      </c>
      <c r="U1772" t="s">
        <v>108</v>
      </c>
      <c r="V1772">
        <v>281</v>
      </c>
      <c r="W1772" t="s">
        <v>109</v>
      </c>
      <c r="X1772">
        <v>281</v>
      </c>
      <c r="Y1772" t="s">
        <v>108</v>
      </c>
      <c r="Z1772">
        <v>281</v>
      </c>
      <c r="AA1772" t="s">
        <v>41</v>
      </c>
      <c r="AB1772">
        <v>1701</v>
      </c>
      <c r="AC1772" t="s">
        <v>42</v>
      </c>
      <c r="AD1772">
        <f t="shared" si="221"/>
        <v>0</v>
      </c>
      <c r="AE1772">
        <f t="shared" si="222"/>
        <v>0</v>
      </c>
      <c r="AF1772">
        <f t="shared" si="223"/>
        <v>0</v>
      </c>
    </row>
    <row r="1773" spans="1:32" hidden="1" x14ac:dyDescent="0.25">
      <c r="A1773">
        <v>502</v>
      </c>
      <c r="B1773">
        <v>7</v>
      </c>
      <c r="C1773">
        <v>1</v>
      </c>
      <c r="D1773" t="s">
        <v>28</v>
      </c>
      <c r="E1773" t="s">
        <v>111</v>
      </c>
      <c r="F1773" t="s">
        <v>30</v>
      </c>
      <c r="G1773" t="str">
        <f t="shared" si="216"/>
        <v>abbe</v>
      </c>
      <c r="H1773" t="str">
        <f t="shared" si="217"/>
        <v>6</v>
      </c>
      <c r="I1773" t="str">
        <f t="shared" si="218"/>
        <v>meedl</v>
      </c>
      <c r="J1773" t="str">
        <f t="shared" si="219"/>
        <v>corla</v>
      </c>
      <c r="K1773" t="str">
        <f t="shared" si="220"/>
        <v>corla</v>
      </c>
      <c r="L1773" t="str">
        <f>VLOOKUP(G1773,[1]VLOOKUP!$A$11:$B$14,2,FALSE)</f>
        <v>meedl</v>
      </c>
      <c r="M1773" t="s">
        <v>106</v>
      </c>
      <c r="N1773" t="str">
        <f>VLOOKUP(M1773,[1]VLOOKUP!$A$2:$C$9,2,FALSE)</f>
        <v>Overlapping</v>
      </c>
      <c r="O1773" t="str">
        <f>VLOOKUP(M1773,[1]VLOOKUP!$A$2:$C$9,3,FALSE)</f>
        <v>Familiar</v>
      </c>
      <c r="P1773">
        <v>2431797</v>
      </c>
      <c r="Q1773" t="s">
        <v>107</v>
      </c>
      <c r="R1773" t="s">
        <v>28</v>
      </c>
      <c r="S1773" t="s">
        <v>114</v>
      </c>
      <c r="T1773">
        <v>281</v>
      </c>
      <c r="U1773" t="s">
        <v>114</v>
      </c>
      <c r="V1773">
        <v>281</v>
      </c>
      <c r="W1773" t="s">
        <v>109</v>
      </c>
      <c r="X1773">
        <v>281</v>
      </c>
      <c r="Y1773" t="s">
        <v>114</v>
      </c>
      <c r="Z1773">
        <v>281</v>
      </c>
      <c r="AA1773" t="s">
        <v>35</v>
      </c>
      <c r="AB1773">
        <v>2365</v>
      </c>
      <c r="AC1773" t="s">
        <v>36</v>
      </c>
      <c r="AD1773">
        <f t="shared" si="221"/>
        <v>0</v>
      </c>
      <c r="AE1773">
        <f t="shared" si="222"/>
        <v>0</v>
      </c>
      <c r="AF1773">
        <f t="shared" si="223"/>
        <v>0</v>
      </c>
    </row>
    <row r="1774" spans="1:32" hidden="1" x14ac:dyDescent="0.25">
      <c r="A1774">
        <v>503</v>
      </c>
      <c r="B1774">
        <v>7</v>
      </c>
      <c r="C1774">
        <v>1</v>
      </c>
      <c r="D1774" t="s">
        <v>28</v>
      </c>
      <c r="E1774" t="s">
        <v>110</v>
      </c>
      <c r="F1774" t="s">
        <v>30</v>
      </c>
      <c r="G1774" t="str">
        <f t="shared" si="216"/>
        <v>abbe</v>
      </c>
      <c r="H1774" t="str">
        <f t="shared" si="217"/>
        <v>3</v>
      </c>
      <c r="I1774" t="str">
        <f t="shared" si="218"/>
        <v>corla</v>
      </c>
      <c r="J1774" t="str">
        <f t="shared" si="219"/>
        <v>meedl</v>
      </c>
      <c r="K1774" t="str">
        <f t="shared" si="220"/>
        <v>corla</v>
      </c>
      <c r="L1774" t="str">
        <f>VLOOKUP(G1774,[1]VLOOKUP!$A$11:$B$14,2,FALSE)</f>
        <v>meedl</v>
      </c>
      <c r="M1774" t="s">
        <v>106</v>
      </c>
      <c r="N1774" t="str">
        <f>VLOOKUP(M1774,[1]VLOOKUP!$A$2:$C$9,2,FALSE)</f>
        <v>Overlapping</v>
      </c>
      <c r="O1774" t="str">
        <f>VLOOKUP(M1774,[1]VLOOKUP!$A$2:$C$9,3,FALSE)</f>
        <v>Familiar</v>
      </c>
      <c r="P1774">
        <v>2434444</v>
      </c>
      <c r="Q1774" t="s">
        <v>107</v>
      </c>
      <c r="R1774" t="s">
        <v>28</v>
      </c>
      <c r="S1774" t="s">
        <v>108</v>
      </c>
      <c r="T1774">
        <v>281</v>
      </c>
      <c r="U1774" t="s">
        <v>108</v>
      </c>
      <c r="V1774">
        <v>281</v>
      </c>
      <c r="W1774" t="s">
        <v>109</v>
      </c>
      <c r="X1774">
        <v>281</v>
      </c>
      <c r="Y1774" t="s">
        <v>108</v>
      </c>
      <c r="Z1774">
        <v>281</v>
      </c>
      <c r="AA1774" t="s">
        <v>41</v>
      </c>
      <c r="AB1774">
        <v>1550</v>
      </c>
      <c r="AC1774" t="s">
        <v>42</v>
      </c>
      <c r="AD1774">
        <f t="shared" si="221"/>
        <v>0</v>
      </c>
      <c r="AE1774">
        <f t="shared" si="222"/>
        <v>0</v>
      </c>
      <c r="AF1774">
        <f t="shared" si="223"/>
        <v>0</v>
      </c>
    </row>
    <row r="1775" spans="1:32" hidden="1" x14ac:dyDescent="0.25">
      <c r="A1775">
        <v>504</v>
      </c>
      <c r="B1775">
        <v>7</v>
      </c>
      <c r="C1775">
        <v>1</v>
      </c>
      <c r="D1775" t="s">
        <v>28</v>
      </c>
      <c r="E1775" t="s">
        <v>120</v>
      </c>
      <c r="F1775" t="s">
        <v>30</v>
      </c>
      <c r="G1775" t="str">
        <f t="shared" si="216"/>
        <v>abbe</v>
      </c>
      <c r="H1775" t="str">
        <f t="shared" si="217"/>
        <v>6</v>
      </c>
      <c r="I1775" t="str">
        <f t="shared" si="218"/>
        <v>corla</v>
      </c>
      <c r="J1775" t="str">
        <f t="shared" si="219"/>
        <v>meedl</v>
      </c>
      <c r="K1775" t="str">
        <f t="shared" si="220"/>
        <v>corla</v>
      </c>
      <c r="L1775" t="str">
        <f>VLOOKUP(G1775,[1]VLOOKUP!$A$11:$B$14,2,FALSE)</f>
        <v>meedl</v>
      </c>
      <c r="M1775" t="s">
        <v>106</v>
      </c>
      <c r="N1775" t="str">
        <f>VLOOKUP(M1775,[1]VLOOKUP!$A$2:$C$9,2,FALSE)</f>
        <v>Overlapping</v>
      </c>
      <c r="O1775" t="str">
        <f>VLOOKUP(M1775,[1]VLOOKUP!$A$2:$C$9,3,FALSE)</f>
        <v>Familiar</v>
      </c>
      <c r="P1775">
        <v>2436283</v>
      </c>
      <c r="Q1775" t="s">
        <v>107</v>
      </c>
      <c r="R1775" t="s">
        <v>28</v>
      </c>
      <c r="S1775" t="s">
        <v>108</v>
      </c>
      <c r="T1775">
        <v>282</v>
      </c>
      <c r="U1775" t="s">
        <v>108</v>
      </c>
      <c r="V1775">
        <v>282</v>
      </c>
      <c r="W1775" t="s">
        <v>109</v>
      </c>
      <c r="X1775">
        <v>282</v>
      </c>
      <c r="Y1775" t="s">
        <v>108</v>
      </c>
      <c r="Z1775">
        <v>282</v>
      </c>
      <c r="AA1775" t="s">
        <v>41</v>
      </c>
      <c r="AB1775">
        <v>1758</v>
      </c>
      <c r="AC1775" t="s">
        <v>42</v>
      </c>
      <c r="AD1775">
        <f t="shared" si="221"/>
        <v>0</v>
      </c>
      <c r="AE1775">
        <f t="shared" si="222"/>
        <v>0</v>
      </c>
      <c r="AF1775">
        <f t="shared" si="223"/>
        <v>0</v>
      </c>
    </row>
    <row r="1776" spans="1:32" hidden="1" x14ac:dyDescent="0.25">
      <c r="A1776">
        <v>505</v>
      </c>
      <c r="B1776">
        <v>7</v>
      </c>
      <c r="C1776">
        <v>1</v>
      </c>
      <c r="D1776" t="s">
        <v>28</v>
      </c>
      <c r="E1776" t="s">
        <v>123</v>
      </c>
      <c r="F1776" t="s">
        <v>30</v>
      </c>
      <c r="G1776" t="str">
        <f t="shared" si="216"/>
        <v>abbe</v>
      </c>
      <c r="H1776" t="str">
        <f t="shared" si="217"/>
        <v>7</v>
      </c>
      <c r="I1776" t="str">
        <f t="shared" si="218"/>
        <v>corla</v>
      </c>
      <c r="J1776" t="str">
        <f t="shared" si="219"/>
        <v>meedl</v>
      </c>
      <c r="K1776" t="str">
        <f t="shared" si="220"/>
        <v>corla</v>
      </c>
      <c r="L1776" t="str">
        <f>VLOOKUP(G1776,[1]VLOOKUP!$A$11:$B$14,2,FALSE)</f>
        <v>meedl</v>
      </c>
      <c r="M1776" t="s">
        <v>106</v>
      </c>
      <c r="N1776" t="str">
        <f>VLOOKUP(M1776,[1]VLOOKUP!$A$2:$C$9,2,FALSE)</f>
        <v>Overlapping</v>
      </c>
      <c r="O1776" t="str">
        <f>VLOOKUP(M1776,[1]VLOOKUP!$A$2:$C$9,3,FALSE)</f>
        <v>Familiar</v>
      </c>
      <c r="P1776">
        <v>2438325</v>
      </c>
      <c r="Q1776" t="s">
        <v>107</v>
      </c>
      <c r="R1776" t="s">
        <v>28</v>
      </c>
      <c r="S1776" t="s">
        <v>108</v>
      </c>
      <c r="T1776">
        <v>281</v>
      </c>
      <c r="U1776" t="s">
        <v>108</v>
      </c>
      <c r="V1776">
        <v>281</v>
      </c>
      <c r="W1776" t="s">
        <v>109</v>
      </c>
      <c r="X1776">
        <v>281</v>
      </c>
      <c r="Y1776" t="s">
        <v>108</v>
      </c>
      <c r="Z1776">
        <v>281</v>
      </c>
      <c r="AA1776" t="s">
        <v>41</v>
      </c>
      <c r="AB1776">
        <v>917</v>
      </c>
      <c r="AC1776" t="s">
        <v>42</v>
      </c>
      <c r="AD1776">
        <f t="shared" si="221"/>
        <v>0</v>
      </c>
      <c r="AE1776">
        <f t="shared" si="222"/>
        <v>0</v>
      </c>
      <c r="AF1776">
        <f t="shared" si="223"/>
        <v>0</v>
      </c>
    </row>
    <row r="1777" spans="1:32" hidden="1" x14ac:dyDescent="0.25">
      <c r="A1777">
        <v>506</v>
      </c>
      <c r="B1777">
        <v>7</v>
      </c>
      <c r="C1777">
        <v>1</v>
      </c>
      <c r="D1777" t="s">
        <v>28</v>
      </c>
      <c r="E1777" t="s">
        <v>122</v>
      </c>
      <c r="F1777" t="s">
        <v>30</v>
      </c>
      <c r="G1777" t="str">
        <f t="shared" si="216"/>
        <v>abbe</v>
      </c>
      <c r="H1777" t="str">
        <f t="shared" si="217"/>
        <v>5</v>
      </c>
      <c r="I1777" t="str">
        <f t="shared" si="218"/>
        <v>meedl</v>
      </c>
      <c r="J1777" t="str">
        <f t="shared" si="219"/>
        <v>corla</v>
      </c>
      <c r="K1777" t="str">
        <f t="shared" si="220"/>
        <v>meedl</v>
      </c>
      <c r="L1777" t="str">
        <f>VLOOKUP(G1777,[1]VLOOKUP!$A$11:$B$14,2,FALSE)</f>
        <v>meedl</v>
      </c>
      <c r="M1777" t="s">
        <v>106</v>
      </c>
      <c r="N1777" t="str">
        <f>VLOOKUP(M1777,[1]VLOOKUP!$A$2:$C$9,2,FALSE)</f>
        <v>Overlapping</v>
      </c>
      <c r="O1777" t="str">
        <f>VLOOKUP(M1777,[1]VLOOKUP!$A$2:$C$9,3,FALSE)</f>
        <v>Familiar</v>
      </c>
      <c r="P1777">
        <v>2439524</v>
      </c>
      <c r="Q1777" t="s">
        <v>112</v>
      </c>
      <c r="R1777" t="s">
        <v>28</v>
      </c>
      <c r="S1777" t="s">
        <v>108</v>
      </c>
      <c r="T1777">
        <v>282</v>
      </c>
      <c r="U1777" t="s">
        <v>108</v>
      </c>
      <c r="V1777">
        <v>282</v>
      </c>
      <c r="W1777" t="s">
        <v>109</v>
      </c>
      <c r="X1777">
        <v>282</v>
      </c>
      <c r="Y1777" t="s">
        <v>108</v>
      </c>
      <c r="Z1777">
        <v>282</v>
      </c>
      <c r="AA1777" t="s">
        <v>41</v>
      </c>
      <c r="AB1777">
        <v>1613</v>
      </c>
      <c r="AC1777" t="s">
        <v>42</v>
      </c>
      <c r="AD1777">
        <f t="shared" si="221"/>
        <v>1</v>
      </c>
      <c r="AE1777">
        <f t="shared" si="222"/>
        <v>0</v>
      </c>
      <c r="AF1777">
        <f t="shared" si="223"/>
        <v>0</v>
      </c>
    </row>
    <row r="1778" spans="1:32" hidden="1" x14ac:dyDescent="0.25">
      <c r="A1778">
        <v>507</v>
      </c>
      <c r="B1778">
        <v>7</v>
      </c>
      <c r="C1778">
        <v>1</v>
      </c>
      <c r="D1778" t="s">
        <v>28</v>
      </c>
      <c r="E1778" t="s">
        <v>121</v>
      </c>
      <c r="F1778" t="s">
        <v>30</v>
      </c>
      <c r="G1778" t="str">
        <f t="shared" si="216"/>
        <v>abbe</v>
      </c>
      <c r="H1778" t="str">
        <f t="shared" si="217"/>
        <v>4</v>
      </c>
      <c r="I1778" t="str">
        <f t="shared" si="218"/>
        <v>meedl</v>
      </c>
      <c r="J1778" t="str">
        <f t="shared" si="219"/>
        <v>corla</v>
      </c>
      <c r="K1778" t="str">
        <f t="shared" si="220"/>
        <v>corla</v>
      </c>
      <c r="L1778" t="str">
        <f>VLOOKUP(G1778,[1]VLOOKUP!$A$11:$B$14,2,FALSE)</f>
        <v>meedl</v>
      </c>
      <c r="M1778" t="s">
        <v>106</v>
      </c>
      <c r="N1778" t="str">
        <f>VLOOKUP(M1778,[1]VLOOKUP!$A$2:$C$9,2,FALSE)</f>
        <v>Overlapping</v>
      </c>
      <c r="O1778" t="str">
        <f>VLOOKUP(M1778,[1]VLOOKUP!$A$2:$C$9,3,FALSE)</f>
        <v>Familiar</v>
      </c>
      <c r="P1778">
        <v>2441420</v>
      </c>
      <c r="Q1778" t="s">
        <v>107</v>
      </c>
      <c r="R1778" t="s">
        <v>28</v>
      </c>
      <c r="S1778" t="s">
        <v>114</v>
      </c>
      <c r="T1778">
        <v>281</v>
      </c>
      <c r="U1778" t="s">
        <v>114</v>
      </c>
      <c r="V1778">
        <v>281</v>
      </c>
      <c r="W1778" t="s">
        <v>109</v>
      </c>
      <c r="X1778">
        <v>281</v>
      </c>
      <c r="Y1778" t="s">
        <v>114</v>
      </c>
      <c r="Z1778">
        <v>281</v>
      </c>
      <c r="AA1778" t="s">
        <v>35</v>
      </c>
      <c r="AB1778">
        <v>1518</v>
      </c>
      <c r="AC1778" t="s">
        <v>36</v>
      </c>
      <c r="AD1778">
        <f t="shared" si="221"/>
        <v>0</v>
      </c>
      <c r="AE1778">
        <f t="shared" si="222"/>
        <v>0</v>
      </c>
      <c r="AF1778">
        <f t="shared" si="223"/>
        <v>0</v>
      </c>
    </row>
    <row r="1779" spans="1:32" hidden="1" x14ac:dyDescent="0.25">
      <c r="A1779">
        <v>508</v>
      </c>
      <c r="B1779">
        <v>7</v>
      </c>
      <c r="C1779">
        <v>1</v>
      </c>
      <c r="D1779" t="s">
        <v>28</v>
      </c>
      <c r="E1779" t="s">
        <v>125</v>
      </c>
      <c r="F1779" t="s">
        <v>30</v>
      </c>
      <c r="G1779" t="str">
        <f t="shared" si="216"/>
        <v>abbe</v>
      </c>
      <c r="H1779" t="str">
        <f t="shared" si="217"/>
        <v>2</v>
      </c>
      <c r="I1779" t="str">
        <f t="shared" si="218"/>
        <v>meedl</v>
      </c>
      <c r="J1779" t="str">
        <f t="shared" si="219"/>
        <v>corla</v>
      </c>
      <c r="K1779" t="str">
        <f t="shared" si="220"/>
        <v>corla</v>
      </c>
      <c r="L1779" t="str">
        <f>VLOOKUP(G1779,[1]VLOOKUP!$A$11:$B$14,2,FALSE)</f>
        <v>meedl</v>
      </c>
      <c r="M1779" t="s">
        <v>106</v>
      </c>
      <c r="N1779" t="str">
        <f>VLOOKUP(M1779,[1]VLOOKUP!$A$2:$C$9,2,FALSE)</f>
        <v>Overlapping</v>
      </c>
      <c r="O1779" t="str">
        <f>VLOOKUP(M1779,[1]VLOOKUP!$A$2:$C$9,3,FALSE)</f>
        <v>Familiar</v>
      </c>
      <c r="P1779">
        <v>2443220</v>
      </c>
      <c r="Q1779" t="s">
        <v>107</v>
      </c>
      <c r="R1779" t="s">
        <v>28</v>
      </c>
      <c r="S1779" t="s">
        <v>114</v>
      </c>
      <c r="T1779">
        <v>282</v>
      </c>
      <c r="U1779" t="s">
        <v>114</v>
      </c>
      <c r="V1779">
        <v>282</v>
      </c>
      <c r="W1779" t="s">
        <v>109</v>
      </c>
      <c r="X1779">
        <v>282</v>
      </c>
      <c r="Y1779" t="s">
        <v>114</v>
      </c>
      <c r="Z1779">
        <v>282</v>
      </c>
      <c r="AA1779" t="s">
        <v>35</v>
      </c>
      <c r="AB1779">
        <v>1205</v>
      </c>
      <c r="AC1779" t="s">
        <v>36</v>
      </c>
      <c r="AD1779">
        <f t="shared" si="221"/>
        <v>0</v>
      </c>
      <c r="AE1779">
        <f t="shared" si="222"/>
        <v>0</v>
      </c>
      <c r="AF1779">
        <f t="shared" si="223"/>
        <v>0</v>
      </c>
    </row>
    <row r="1780" spans="1:32" hidden="1" x14ac:dyDescent="0.25">
      <c r="A1780">
        <v>509</v>
      </c>
      <c r="B1780">
        <v>7</v>
      </c>
      <c r="C1780">
        <v>1</v>
      </c>
      <c r="D1780" t="s">
        <v>28</v>
      </c>
      <c r="E1780" t="s">
        <v>116</v>
      </c>
      <c r="F1780" t="s">
        <v>30</v>
      </c>
      <c r="G1780" t="str">
        <f t="shared" si="216"/>
        <v>abbe</v>
      </c>
      <c r="H1780" t="str">
        <f t="shared" si="217"/>
        <v>8</v>
      </c>
      <c r="I1780" t="str">
        <f t="shared" si="218"/>
        <v>meedl</v>
      </c>
      <c r="J1780" t="str">
        <f t="shared" si="219"/>
        <v>corla</v>
      </c>
      <c r="K1780" t="str">
        <f t="shared" si="220"/>
        <v>corla</v>
      </c>
      <c r="L1780" t="str">
        <f>VLOOKUP(G1780,[1]VLOOKUP!$A$11:$B$14,2,FALSE)</f>
        <v>meedl</v>
      </c>
      <c r="M1780" t="s">
        <v>106</v>
      </c>
      <c r="N1780" t="str">
        <f>VLOOKUP(M1780,[1]VLOOKUP!$A$2:$C$9,2,FALSE)</f>
        <v>Overlapping</v>
      </c>
      <c r="O1780" t="str">
        <f>VLOOKUP(M1780,[1]VLOOKUP!$A$2:$C$9,3,FALSE)</f>
        <v>Familiar</v>
      </c>
      <c r="P1780">
        <v>2444709</v>
      </c>
      <c r="Q1780" t="s">
        <v>107</v>
      </c>
      <c r="R1780" t="s">
        <v>28</v>
      </c>
      <c r="S1780" t="s">
        <v>114</v>
      </c>
      <c r="T1780">
        <v>281</v>
      </c>
      <c r="U1780" t="s">
        <v>114</v>
      </c>
      <c r="V1780">
        <v>281</v>
      </c>
      <c r="W1780" t="s">
        <v>109</v>
      </c>
      <c r="X1780">
        <v>281</v>
      </c>
      <c r="Y1780" t="s">
        <v>114</v>
      </c>
      <c r="Z1780">
        <v>281</v>
      </c>
      <c r="AA1780" t="s">
        <v>35</v>
      </c>
      <c r="AB1780">
        <v>1229</v>
      </c>
      <c r="AC1780" t="s">
        <v>36</v>
      </c>
      <c r="AD1780">
        <f t="shared" si="221"/>
        <v>0</v>
      </c>
      <c r="AE1780">
        <f t="shared" si="222"/>
        <v>0</v>
      </c>
      <c r="AF1780">
        <f t="shared" si="223"/>
        <v>0</v>
      </c>
    </row>
    <row r="1781" spans="1:32" hidden="1" x14ac:dyDescent="0.25">
      <c r="A1781">
        <v>510</v>
      </c>
      <c r="B1781">
        <v>7</v>
      </c>
      <c r="C1781">
        <v>1</v>
      </c>
      <c r="D1781" t="s">
        <v>28</v>
      </c>
      <c r="E1781" t="s">
        <v>119</v>
      </c>
      <c r="F1781" t="s">
        <v>30</v>
      </c>
      <c r="G1781" t="str">
        <f t="shared" si="216"/>
        <v>abbe</v>
      </c>
      <c r="H1781" t="str">
        <f t="shared" si="217"/>
        <v>4</v>
      </c>
      <c r="I1781" t="str">
        <f t="shared" si="218"/>
        <v>corla</v>
      </c>
      <c r="J1781" t="str">
        <f t="shared" si="219"/>
        <v>meedl</v>
      </c>
      <c r="K1781" t="str">
        <f t="shared" si="220"/>
        <v>meedl</v>
      </c>
      <c r="L1781" t="str">
        <f>VLOOKUP(G1781,[1]VLOOKUP!$A$11:$B$14,2,FALSE)</f>
        <v>meedl</v>
      </c>
      <c r="M1781" t="s">
        <v>106</v>
      </c>
      <c r="N1781" t="str">
        <f>VLOOKUP(M1781,[1]VLOOKUP!$A$2:$C$9,2,FALSE)</f>
        <v>Overlapping</v>
      </c>
      <c r="O1781" t="str">
        <f>VLOOKUP(M1781,[1]VLOOKUP!$A$2:$C$9,3,FALSE)</f>
        <v>Familiar</v>
      </c>
      <c r="P1781">
        <v>2446227</v>
      </c>
      <c r="Q1781" t="s">
        <v>112</v>
      </c>
      <c r="R1781" t="s">
        <v>28</v>
      </c>
      <c r="S1781" t="s">
        <v>114</v>
      </c>
      <c r="T1781">
        <v>282</v>
      </c>
      <c r="U1781" t="s">
        <v>114</v>
      </c>
      <c r="V1781">
        <v>282</v>
      </c>
      <c r="W1781" t="s">
        <v>109</v>
      </c>
      <c r="X1781">
        <v>282</v>
      </c>
      <c r="Y1781" t="s">
        <v>114</v>
      </c>
      <c r="Z1781">
        <v>282</v>
      </c>
      <c r="AA1781" t="s">
        <v>35</v>
      </c>
      <c r="AB1781">
        <v>1582</v>
      </c>
      <c r="AC1781" t="s">
        <v>36</v>
      </c>
      <c r="AD1781">
        <f t="shared" si="221"/>
        <v>1</v>
      </c>
      <c r="AE1781">
        <f t="shared" si="222"/>
        <v>0</v>
      </c>
      <c r="AF1781">
        <f t="shared" si="223"/>
        <v>0</v>
      </c>
    </row>
    <row r="1782" spans="1:32" hidden="1" x14ac:dyDescent="0.25">
      <c r="A1782">
        <v>511</v>
      </c>
      <c r="B1782">
        <v>7</v>
      </c>
      <c r="C1782">
        <v>1</v>
      </c>
      <c r="D1782" t="s">
        <v>28</v>
      </c>
      <c r="E1782" t="s">
        <v>116</v>
      </c>
      <c r="F1782" t="s">
        <v>30</v>
      </c>
      <c r="G1782" t="str">
        <f t="shared" si="216"/>
        <v>abbe</v>
      </c>
      <c r="H1782" t="str">
        <f t="shared" si="217"/>
        <v>8</v>
      </c>
      <c r="I1782" t="str">
        <f t="shared" si="218"/>
        <v>meedl</v>
      </c>
      <c r="J1782" t="str">
        <f t="shared" si="219"/>
        <v>corla</v>
      </c>
      <c r="K1782" t="str">
        <f t="shared" si="220"/>
        <v>corla</v>
      </c>
      <c r="L1782" t="str">
        <f>VLOOKUP(G1782,[1]VLOOKUP!$A$11:$B$14,2,FALSE)</f>
        <v>meedl</v>
      </c>
      <c r="M1782" t="s">
        <v>106</v>
      </c>
      <c r="N1782" t="str">
        <f>VLOOKUP(M1782,[1]VLOOKUP!$A$2:$C$9,2,FALSE)</f>
        <v>Overlapping</v>
      </c>
      <c r="O1782" t="str">
        <f>VLOOKUP(M1782,[1]VLOOKUP!$A$2:$C$9,3,FALSE)</f>
        <v>Familiar</v>
      </c>
      <c r="P1782">
        <v>2448093</v>
      </c>
      <c r="Q1782" t="s">
        <v>107</v>
      </c>
      <c r="R1782" t="s">
        <v>28</v>
      </c>
      <c r="S1782" t="s">
        <v>114</v>
      </c>
      <c r="T1782">
        <v>281</v>
      </c>
      <c r="U1782" t="s">
        <v>114</v>
      </c>
      <c r="V1782">
        <v>281</v>
      </c>
      <c r="W1782" t="s">
        <v>109</v>
      </c>
      <c r="X1782">
        <v>281</v>
      </c>
      <c r="Y1782" t="s">
        <v>114</v>
      </c>
      <c r="Z1782">
        <v>281</v>
      </c>
      <c r="AA1782" t="s">
        <v>35</v>
      </c>
      <c r="AB1782">
        <v>1157</v>
      </c>
      <c r="AC1782" t="s">
        <v>36</v>
      </c>
      <c r="AD1782">
        <f t="shared" si="221"/>
        <v>0</v>
      </c>
      <c r="AE1782">
        <f t="shared" si="222"/>
        <v>0</v>
      </c>
      <c r="AF1782">
        <f t="shared" si="223"/>
        <v>0</v>
      </c>
    </row>
    <row r="1783" spans="1:32" hidden="1" x14ac:dyDescent="0.25">
      <c r="A1783">
        <v>512</v>
      </c>
      <c r="B1783">
        <v>7</v>
      </c>
      <c r="C1783">
        <v>1</v>
      </c>
      <c r="D1783" t="s">
        <v>28</v>
      </c>
      <c r="E1783" t="s">
        <v>127</v>
      </c>
      <c r="F1783" t="s">
        <v>30</v>
      </c>
      <c r="G1783" t="str">
        <f t="shared" si="216"/>
        <v>abbe</v>
      </c>
      <c r="H1783" t="str">
        <f t="shared" si="217"/>
        <v>2</v>
      </c>
      <c r="I1783" t="str">
        <f t="shared" si="218"/>
        <v>corla</v>
      </c>
      <c r="J1783" t="str">
        <f t="shared" si="219"/>
        <v>meedl</v>
      </c>
      <c r="K1783" t="str">
        <f t="shared" si="220"/>
        <v>corla</v>
      </c>
      <c r="L1783" t="str">
        <f>VLOOKUP(G1783,[1]VLOOKUP!$A$11:$B$14,2,FALSE)</f>
        <v>meedl</v>
      </c>
      <c r="M1783" t="s">
        <v>106</v>
      </c>
      <c r="N1783" t="str">
        <f>VLOOKUP(M1783,[1]VLOOKUP!$A$2:$C$9,2,FALSE)</f>
        <v>Overlapping</v>
      </c>
      <c r="O1783" t="str">
        <f>VLOOKUP(M1783,[1]VLOOKUP!$A$2:$C$9,3,FALSE)</f>
        <v>Familiar</v>
      </c>
      <c r="P1783">
        <v>2449533</v>
      </c>
      <c r="Q1783" t="s">
        <v>107</v>
      </c>
      <c r="R1783" t="s">
        <v>28</v>
      </c>
      <c r="S1783" t="s">
        <v>108</v>
      </c>
      <c r="T1783">
        <v>280</v>
      </c>
      <c r="U1783" t="s">
        <v>108</v>
      </c>
      <c r="V1783">
        <v>280</v>
      </c>
      <c r="W1783" t="s">
        <v>109</v>
      </c>
      <c r="X1783">
        <v>280</v>
      </c>
      <c r="Y1783" t="s">
        <v>108</v>
      </c>
      <c r="Z1783">
        <v>280</v>
      </c>
      <c r="AA1783" t="s">
        <v>41</v>
      </c>
      <c r="AB1783">
        <v>2734</v>
      </c>
      <c r="AC1783" t="s">
        <v>42</v>
      </c>
      <c r="AD1783">
        <f t="shared" si="221"/>
        <v>0</v>
      </c>
      <c r="AE1783">
        <f t="shared" si="222"/>
        <v>0</v>
      </c>
      <c r="AF1783">
        <f t="shared" si="223"/>
        <v>0</v>
      </c>
    </row>
    <row r="1784" spans="1:32" hidden="1" x14ac:dyDescent="0.25">
      <c r="A1784">
        <v>513</v>
      </c>
      <c r="B1784">
        <v>7</v>
      </c>
      <c r="C1784">
        <v>1</v>
      </c>
      <c r="D1784" t="s">
        <v>28</v>
      </c>
      <c r="E1784" t="s">
        <v>121</v>
      </c>
      <c r="F1784" t="s">
        <v>30</v>
      </c>
      <c r="G1784" t="str">
        <f t="shared" si="216"/>
        <v>abbe</v>
      </c>
      <c r="H1784" t="str">
        <f t="shared" si="217"/>
        <v>4</v>
      </c>
      <c r="I1784" t="str">
        <f t="shared" si="218"/>
        <v>meedl</v>
      </c>
      <c r="J1784" t="str">
        <f t="shared" si="219"/>
        <v>corla</v>
      </c>
      <c r="K1784" t="str">
        <f t="shared" si="220"/>
        <v>corla</v>
      </c>
      <c r="L1784" t="str">
        <f>VLOOKUP(G1784,[1]VLOOKUP!$A$11:$B$14,2,FALSE)</f>
        <v>meedl</v>
      </c>
      <c r="M1784" t="s">
        <v>106</v>
      </c>
      <c r="N1784" t="str">
        <f>VLOOKUP(M1784,[1]VLOOKUP!$A$2:$C$9,2,FALSE)</f>
        <v>Overlapping</v>
      </c>
      <c r="O1784" t="str">
        <f>VLOOKUP(M1784,[1]VLOOKUP!$A$2:$C$9,3,FALSE)</f>
        <v>Familiar</v>
      </c>
      <c r="P1784">
        <v>2452548</v>
      </c>
      <c r="Q1784" t="s">
        <v>107</v>
      </c>
      <c r="R1784" t="s">
        <v>28</v>
      </c>
      <c r="S1784" t="s">
        <v>114</v>
      </c>
      <c r="T1784">
        <v>282</v>
      </c>
      <c r="U1784" t="s">
        <v>114</v>
      </c>
      <c r="V1784">
        <v>282</v>
      </c>
      <c r="W1784" t="s">
        <v>109</v>
      </c>
      <c r="X1784">
        <v>282</v>
      </c>
      <c r="Y1784" t="s">
        <v>114</v>
      </c>
      <c r="Z1784">
        <v>282</v>
      </c>
      <c r="AA1784" t="s">
        <v>35</v>
      </c>
      <c r="AB1784">
        <v>1549</v>
      </c>
      <c r="AC1784" t="s">
        <v>36</v>
      </c>
      <c r="AD1784">
        <f t="shared" si="221"/>
        <v>0</v>
      </c>
      <c r="AE1784">
        <f t="shared" si="222"/>
        <v>0</v>
      </c>
      <c r="AF1784">
        <f t="shared" si="223"/>
        <v>0</v>
      </c>
    </row>
    <row r="1785" spans="1:32" hidden="1" x14ac:dyDescent="0.25">
      <c r="A1785">
        <v>514</v>
      </c>
      <c r="B1785">
        <v>7</v>
      </c>
      <c r="C1785">
        <v>1</v>
      </c>
      <c r="D1785" t="s">
        <v>28</v>
      </c>
      <c r="E1785" t="s">
        <v>111</v>
      </c>
      <c r="F1785" t="s">
        <v>30</v>
      </c>
      <c r="G1785" t="str">
        <f t="shared" si="216"/>
        <v>abbe</v>
      </c>
      <c r="H1785" t="str">
        <f t="shared" si="217"/>
        <v>6</v>
      </c>
      <c r="I1785" t="str">
        <f t="shared" si="218"/>
        <v>meedl</v>
      </c>
      <c r="J1785" t="str">
        <f t="shared" si="219"/>
        <v>corla</v>
      </c>
      <c r="K1785" t="str">
        <f t="shared" si="220"/>
        <v>corla</v>
      </c>
      <c r="L1785" t="str">
        <f>VLOOKUP(G1785,[1]VLOOKUP!$A$11:$B$14,2,FALSE)</f>
        <v>meedl</v>
      </c>
      <c r="M1785" t="s">
        <v>106</v>
      </c>
      <c r="N1785" t="str">
        <f>VLOOKUP(M1785,[1]VLOOKUP!$A$2:$C$9,2,FALSE)</f>
        <v>Overlapping</v>
      </c>
      <c r="O1785" t="str">
        <f>VLOOKUP(M1785,[1]VLOOKUP!$A$2:$C$9,3,FALSE)</f>
        <v>Familiar</v>
      </c>
      <c r="P1785">
        <v>2454381</v>
      </c>
      <c r="Q1785" t="s">
        <v>107</v>
      </c>
      <c r="R1785" t="s">
        <v>28</v>
      </c>
      <c r="S1785" t="s">
        <v>114</v>
      </c>
      <c r="T1785">
        <v>281</v>
      </c>
      <c r="U1785" t="s">
        <v>114</v>
      </c>
      <c r="V1785">
        <v>281</v>
      </c>
      <c r="W1785" t="s">
        <v>109</v>
      </c>
      <c r="X1785">
        <v>281</v>
      </c>
      <c r="Y1785" t="s">
        <v>114</v>
      </c>
      <c r="Z1785">
        <v>281</v>
      </c>
      <c r="AA1785" t="s">
        <v>35</v>
      </c>
      <c r="AB1785">
        <v>1605</v>
      </c>
      <c r="AC1785" t="s">
        <v>36</v>
      </c>
      <c r="AD1785">
        <f t="shared" si="221"/>
        <v>0</v>
      </c>
      <c r="AE1785">
        <f t="shared" si="222"/>
        <v>0</v>
      </c>
      <c r="AF1785">
        <f t="shared" si="223"/>
        <v>0</v>
      </c>
    </row>
    <row r="1786" spans="1:32" hidden="1" x14ac:dyDescent="0.25">
      <c r="A1786">
        <v>515</v>
      </c>
      <c r="B1786">
        <v>7</v>
      </c>
      <c r="C1786">
        <v>1</v>
      </c>
      <c r="D1786" t="s">
        <v>28</v>
      </c>
      <c r="E1786" t="s">
        <v>125</v>
      </c>
      <c r="F1786" t="s">
        <v>30</v>
      </c>
      <c r="G1786" t="str">
        <f t="shared" si="216"/>
        <v>abbe</v>
      </c>
      <c r="H1786" t="str">
        <f t="shared" si="217"/>
        <v>2</v>
      </c>
      <c r="I1786" t="str">
        <f t="shared" si="218"/>
        <v>meedl</v>
      </c>
      <c r="J1786" t="str">
        <f t="shared" si="219"/>
        <v>corla</v>
      </c>
      <c r="K1786" t="str">
        <f t="shared" si="220"/>
        <v>corla</v>
      </c>
      <c r="L1786" t="str">
        <f>VLOOKUP(G1786,[1]VLOOKUP!$A$11:$B$14,2,FALSE)</f>
        <v>meedl</v>
      </c>
      <c r="M1786" t="s">
        <v>106</v>
      </c>
      <c r="N1786" t="str">
        <f>VLOOKUP(M1786,[1]VLOOKUP!$A$2:$C$9,2,FALSE)</f>
        <v>Overlapping</v>
      </c>
      <c r="O1786" t="str">
        <f>VLOOKUP(M1786,[1]VLOOKUP!$A$2:$C$9,3,FALSE)</f>
        <v>Familiar</v>
      </c>
      <c r="P1786">
        <v>2456269</v>
      </c>
      <c r="Q1786" t="s">
        <v>107</v>
      </c>
      <c r="R1786" t="s">
        <v>28</v>
      </c>
      <c r="S1786" t="s">
        <v>114</v>
      </c>
      <c r="T1786">
        <v>281</v>
      </c>
      <c r="U1786" t="s">
        <v>114</v>
      </c>
      <c r="V1786">
        <v>281</v>
      </c>
      <c r="W1786" t="s">
        <v>109</v>
      </c>
      <c r="X1786">
        <v>281</v>
      </c>
      <c r="Y1786" t="s">
        <v>114</v>
      </c>
      <c r="Z1786">
        <v>281</v>
      </c>
      <c r="AA1786" t="s">
        <v>35</v>
      </c>
      <c r="AB1786">
        <v>2117</v>
      </c>
      <c r="AC1786" t="s">
        <v>36</v>
      </c>
      <c r="AD1786">
        <f t="shared" si="221"/>
        <v>0</v>
      </c>
      <c r="AE1786">
        <f t="shared" si="222"/>
        <v>0</v>
      </c>
      <c r="AF1786">
        <f t="shared" si="223"/>
        <v>0</v>
      </c>
    </row>
    <row r="1787" spans="1:32" hidden="1" x14ac:dyDescent="0.25">
      <c r="A1787">
        <v>516</v>
      </c>
      <c r="B1787">
        <v>7</v>
      </c>
      <c r="C1787">
        <v>1</v>
      </c>
      <c r="D1787" t="s">
        <v>28</v>
      </c>
      <c r="E1787" t="s">
        <v>118</v>
      </c>
      <c r="F1787" t="s">
        <v>30</v>
      </c>
      <c r="G1787" t="str">
        <f t="shared" si="216"/>
        <v>abbe</v>
      </c>
      <c r="H1787" t="str">
        <f t="shared" si="217"/>
        <v>9</v>
      </c>
      <c r="I1787" t="str">
        <f t="shared" si="218"/>
        <v>corla</v>
      </c>
      <c r="J1787" t="str">
        <f t="shared" si="219"/>
        <v>meedl</v>
      </c>
      <c r="K1787" t="str">
        <f t="shared" si="220"/>
        <v>meedl</v>
      </c>
      <c r="L1787" t="str">
        <f>VLOOKUP(G1787,[1]VLOOKUP!$A$11:$B$14,2,FALSE)</f>
        <v>meedl</v>
      </c>
      <c r="M1787" t="s">
        <v>106</v>
      </c>
      <c r="N1787" t="str">
        <f>VLOOKUP(M1787,[1]VLOOKUP!$A$2:$C$9,2,FALSE)</f>
        <v>Overlapping</v>
      </c>
      <c r="O1787" t="str">
        <f>VLOOKUP(M1787,[1]VLOOKUP!$A$2:$C$9,3,FALSE)</f>
        <v>Familiar</v>
      </c>
      <c r="P1787">
        <v>2458675</v>
      </c>
      <c r="Q1787" t="s">
        <v>112</v>
      </c>
      <c r="R1787" t="s">
        <v>28</v>
      </c>
      <c r="S1787" t="s">
        <v>114</v>
      </c>
      <c r="T1787">
        <v>282</v>
      </c>
      <c r="U1787" t="s">
        <v>114</v>
      </c>
      <c r="V1787">
        <v>282</v>
      </c>
      <c r="W1787" t="s">
        <v>109</v>
      </c>
      <c r="X1787">
        <v>282</v>
      </c>
      <c r="Y1787" t="s">
        <v>114</v>
      </c>
      <c r="Z1787">
        <v>282</v>
      </c>
      <c r="AA1787" t="s">
        <v>35</v>
      </c>
      <c r="AB1787">
        <v>1574</v>
      </c>
      <c r="AC1787" t="s">
        <v>36</v>
      </c>
      <c r="AD1787">
        <f t="shared" si="221"/>
        <v>1</v>
      </c>
      <c r="AE1787">
        <f t="shared" si="222"/>
        <v>0</v>
      </c>
      <c r="AF1787">
        <f t="shared" si="223"/>
        <v>0</v>
      </c>
    </row>
    <row r="1788" spans="1:32" hidden="1" x14ac:dyDescent="0.25">
      <c r="A1788">
        <v>517</v>
      </c>
      <c r="B1788">
        <v>7</v>
      </c>
      <c r="C1788">
        <v>1</v>
      </c>
      <c r="D1788" t="s">
        <v>28</v>
      </c>
      <c r="E1788" t="s">
        <v>111</v>
      </c>
      <c r="F1788" t="s">
        <v>30</v>
      </c>
      <c r="G1788" t="str">
        <f t="shared" si="216"/>
        <v>abbe</v>
      </c>
      <c r="H1788" t="str">
        <f t="shared" si="217"/>
        <v>6</v>
      </c>
      <c r="I1788" t="str">
        <f t="shared" si="218"/>
        <v>meedl</v>
      </c>
      <c r="J1788" t="str">
        <f t="shared" si="219"/>
        <v>corla</v>
      </c>
      <c r="K1788" t="str">
        <f t="shared" si="220"/>
        <v>corla</v>
      </c>
      <c r="L1788" t="str">
        <f>VLOOKUP(G1788,[1]VLOOKUP!$A$11:$B$14,2,FALSE)</f>
        <v>meedl</v>
      </c>
      <c r="M1788" t="s">
        <v>106</v>
      </c>
      <c r="N1788" t="str">
        <f>VLOOKUP(M1788,[1]VLOOKUP!$A$2:$C$9,2,FALSE)</f>
        <v>Overlapping</v>
      </c>
      <c r="O1788" t="str">
        <f>VLOOKUP(M1788,[1]VLOOKUP!$A$2:$C$9,3,FALSE)</f>
        <v>Familiar</v>
      </c>
      <c r="P1788">
        <v>2460533</v>
      </c>
      <c r="Q1788" t="s">
        <v>107</v>
      </c>
      <c r="R1788" t="s">
        <v>28</v>
      </c>
      <c r="S1788" t="s">
        <v>114</v>
      </c>
      <c r="T1788">
        <v>281</v>
      </c>
      <c r="U1788" t="s">
        <v>114</v>
      </c>
      <c r="V1788">
        <v>281</v>
      </c>
      <c r="W1788" t="s">
        <v>109</v>
      </c>
      <c r="X1788">
        <v>281</v>
      </c>
      <c r="Y1788" t="s">
        <v>114</v>
      </c>
      <c r="Z1788">
        <v>281</v>
      </c>
      <c r="AA1788" t="s">
        <v>35</v>
      </c>
      <c r="AB1788">
        <v>3245</v>
      </c>
      <c r="AC1788" t="s">
        <v>36</v>
      </c>
      <c r="AD1788">
        <f t="shared" si="221"/>
        <v>0</v>
      </c>
      <c r="AE1788">
        <f t="shared" si="222"/>
        <v>0</v>
      </c>
      <c r="AF1788">
        <f t="shared" si="223"/>
        <v>1</v>
      </c>
    </row>
    <row r="1789" spans="1:32" hidden="1" x14ac:dyDescent="0.25">
      <c r="A1789">
        <v>518</v>
      </c>
      <c r="B1789">
        <v>7</v>
      </c>
      <c r="C1789">
        <v>1</v>
      </c>
      <c r="D1789" t="s">
        <v>28</v>
      </c>
      <c r="E1789" t="s">
        <v>123</v>
      </c>
      <c r="F1789" t="s">
        <v>30</v>
      </c>
      <c r="G1789" t="str">
        <f t="shared" si="216"/>
        <v>abbe</v>
      </c>
      <c r="H1789" t="str">
        <f t="shared" si="217"/>
        <v>7</v>
      </c>
      <c r="I1789" t="str">
        <f t="shared" si="218"/>
        <v>corla</v>
      </c>
      <c r="J1789" t="str">
        <f t="shared" si="219"/>
        <v>meedl</v>
      </c>
      <c r="K1789" t="str">
        <f t="shared" si="220"/>
        <v>corla</v>
      </c>
      <c r="L1789" t="str">
        <f>VLOOKUP(G1789,[1]VLOOKUP!$A$11:$B$14,2,FALSE)</f>
        <v>meedl</v>
      </c>
      <c r="M1789" t="s">
        <v>106</v>
      </c>
      <c r="N1789" t="str">
        <f>VLOOKUP(M1789,[1]VLOOKUP!$A$2:$C$9,2,FALSE)</f>
        <v>Overlapping</v>
      </c>
      <c r="O1789" t="str">
        <f>VLOOKUP(M1789,[1]VLOOKUP!$A$2:$C$9,3,FALSE)</f>
        <v>Familiar</v>
      </c>
      <c r="P1789">
        <v>2464061</v>
      </c>
      <c r="Q1789" t="s">
        <v>107</v>
      </c>
      <c r="R1789" t="s">
        <v>28</v>
      </c>
      <c r="S1789" t="s">
        <v>108</v>
      </c>
      <c r="T1789">
        <v>281</v>
      </c>
      <c r="U1789" t="s">
        <v>108</v>
      </c>
      <c r="V1789">
        <v>281</v>
      </c>
      <c r="W1789" t="s">
        <v>109</v>
      </c>
      <c r="X1789">
        <v>281</v>
      </c>
      <c r="Y1789" t="s">
        <v>108</v>
      </c>
      <c r="Z1789">
        <v>281</v>
      </c>
      <c r="AA1789" t="s">
        <v>41</v>
      </c>
      <c r="AB1789">
        <v>5109</v>
      </c>
      <c r="AC1789" t="s">
        <v>42</v>
      </c>
      <c r="AD1789">
        <f t="shared" si="221"/>
        <v>0</v>
      </c>
      <c r="AE1789">
        <f t="shared" si="222"/>
        <v>0</v>
      </c>
      <c r="AF1789">
        <f t="shared" si="223"/>
        <v>1</v>
      </c>
    </row>
    <row r="1790" spans="1:32" hidden="1" x14ac:dyDescent="0.25">
      <c r="A1790">
        <v>519</v>
      </c>
      <c r="B1790">
        <v>7</v>
      </c>
      <c r="C1790">
        <v>1</v>
      </c>
      <c r="D1790" t="s">
        <v>28</v>
      </c>
      <c r="E1790" t="s">
        <v>125</v>
      </c>
      <c r="F1790" t="s">
        <v>30</v>
      </c>
      <c r="G1790" t="str">
        <f t="shared" si="216"/>
        <v>abbe</v>
      </c>
      <c r="H1790" t="str">
        <f t="shared" si="217"/>
        <v>2</v>
      </c>
      <c r="I1790" t="str">
        <f t="shared" si="218"/>
        <v>meedl</v>
      </c>
      <c r="J1790" t="str">
        <f t="shared" si="219"/>
        <v>corla</v>
      </c>
      <c r="K1790" t="str">
        <f t="shared" si="220"/>
        <v>corla</v>
      </c>
      <c r="L1790" t="str">
        <f>VLOOKUP(G1790,[1]VLOOKUP!$A$11:$B$14,2,FALSE)</f>
        <v>meedl</v>
      </c>
      <c r="M1790" t="s">
        <v>106</v>
      </c>
      <c r="N1790" t="str">
        <f>VLOOKUP(M1790,[1]VLOOKUP!$A$2:$C$9,2,FALSE)</f>
        <v>Overlapping</v>
      </c>
      <c r="O1790" t="str">
        <f>VLOOKUP(M1790,[1]VLOOKUP!$A$2:$C$9,3,FALSE)</f>
        <v>Familiar</v>
      </c>
      <c r="P1790">
        <v>2469453</v>
      </c>
      <c r="Q1790" t="s">
        <v>107</v>
      </c>
      <c r="R1790" t="s">
        <v>28</v>
      </c>
      <c r="S1790" t="s">
        <v>114</v>
      </c>
      <c r="T1790">
        <v>281</v>
      </c>
      <c r="U1790" t="s">
        <v>114</v>
      </c>
      <c r="V1790">
        <v>281</v>
      </c>
      <c r="W1790" t="s">
        <v>109</v>
      </c>
      <c r="X1790">
        <v>281</v>
      </c>
      <c r="Y1790" t="s">
        <v>114</v>
      </c>
      <c r="Z1790">
        <v>281</v>
      </c>
      <c r="AA1790" t="s">
        <v>35</v>
      </c>
      <c r="AB1790">
        <v>2077</v>
      </c>
      <c r="AC1790" t="s">
        <v>36</v>
      </c>
      <c r="AD1790">
        <f t="shared" si="221"/>
        <v>0</v>
      </c>
      <c r="AE1790">
        <f t="shared" si="222"/>
        <v>0</v>
      </c>
      <c r="AF1790">
        <f t="shared" si="223"/>
        <v>0</v>
      </c>
    </row>
    <row r="1791" spans="1:32" hidden="1" x14ac:dyDescent="0.25">
      <c r="A1791">
        <v>520</v>
      </c>
      <c r="B1791">
        <v>7</v>
      </c>
      <c r="C1791">
        <v>1</v>
      </c>
      <c r="D1791" t="s">
        <v>28</v>
      </c>
      <c r="E1791" t="s">
        <v>123</v>
      </c>
      <c r="F1791" t="s">
        <v>30</v>
      </c>
      <c r="G1791" t="str">
        <f t="shared" si="216"/>
        <v>abbe</v>
      </c>
      <c r="H1791" t="str">
        <f t="shared" si="217"/>
        <v>7</v>
      </c>
      <c r="I1791" t="str">
        <f t="shared" si="218"/>
        <v>corla</v>
      </c>
      <c r="J1791" t="str">
        <f t="shared" si="219"/>
        <v>meedl</v>
      </c>
      <c r="K1791" t="str">
        <f t="shared" si="220"/>
        <v>corla</v>
      </c>
      <c r="L1791" t="str">
        <f>VLOOKUP(G1791,[1]VLOOKUP!$A$11:$B$14,2,FALSE)</f>
        <v>meedl</v>
      </c>
      <c r="M1791" t="s">
        <v>106</v>
      </c>
      <c r="N1791" t="str">
        <f>VLOOKUP(M1791,[1]VLOOKUP!$A$2:$C$9,2,FALSE)</f>
        <v>Overlapping</v>
      </c>
      <c r="O1791" t="str">
        <f>VLOOKUP(M1791,[1]VLOOKUP!$A$2:$C$9,3,FALSE)</f>
        <v>Familiar</v>
      </c>
      <c r="P1791">
        <v>2471813</v>
      </c>
      <c r="Q1791" t="s">
        <v>107</v>
      </c>
      <c r="R1791" t="s">
        <v>28</v>
      </c>
      <c r="S1791" t="s">
        <v>108</v>
      </c>
      <c r="T1791">
        <v>281</v>
      </c>
      <c r="U1791" t="s">
        <v>108</v>
      </c>
      <c r="V1791">
        <v>281</v>
      </c>
      <c r="W1791" t="s">
        <v>109</v>
      </c>
      <c r="X1791">
        <v>281</v>
      </c>
      <c r="Y1791" t="s">
        <v>108</v>
      </c>
      <c r="Z1791">
        <v>281</v>
      </c>
      <c r="AA1791" t="s">
        <v>41</v>
      </c>
      <c r="AB1791">
        <v>3949</v>
      </c>
      <c r="AC1791" t="s">
        <v>42</v>
      </c>
      <c r="AD1791">
        <f t="shared" si="221"/>
        <v>0</v>
      </c>
      <c r="AE1791">
        <f t="shared" si="222"/>
        <v>0</v>
      </c>
      <c r="AF1791">
        <f t="shared" si="223"/>
        <v>1</v>
      </c>
    </row>
    <row r="1792" spans="1:32" hidden="1" x14ac:dyDescent="0.25">
      <c r="A1792">
        <v>521</v>
      </c>
      <c r="B1792">
        <v>7</v>
      </c>
      <c r="C1792">
        <v>1</v>
      </c>
      <c r="D1792" t="s">
        <v>28</v>
      </c>
      <c r="E1792" t="s">
        <v>116</v>
      </c>
      <c r="F1792" t="s">
        <v>30</v>
      </c>
      <c r="G1792" t="str">
        <f t="shared" si="216"/>
        <v>abbe</v>
      </c>
      <c r="H1792" t="str">
        <f t="shared" si="217"/>
        <v>8</v>
      </c>
      <c r="I1792" t="str">
        <f t="shared" si="218"/>
        <v>meedl</v>
      </c>
      <c r="J1792" t="str">
        <f t="shared" si="219"/>
        <v>corla</v>
      </c>
      <c r="K1792" t="str">
        <f t="shared" si="220"/>
        <v>meedl</v>
      </c>
      <c r="L1792" t="str">
        <f>VLOOKUP(G1792,[1]VLOOKUP!$A$11:$B$14,2,FALSE)</f>
        <v>meedl</v>
      </c>
      <c r="M1792" t="s">
        <v>106</v>
      </c>
      <c r="N1792" t="str">
        <f>VLOOKUP(M1792,[1]VLOOKUP!$A$2:$C$9,2,FALSE)</f>
        <v>Overlapping</v>
      </c>
      <c r="O1792" t="str">
        <f>VLOOKUP(M1792,[1]VLOOKUP!$A$2:$C$9,3,FALSE)</f>
        <v>Familiar</v>
      </c>
      <c r="P1792">
        <v>2476044</v>
      </c>
      <c r="Q1792" t="s">
        <v>112</v>
      </c>
      <c r="R1792" t="s">
        <v>28</v>
      </c>
      <c r="S1792" t="s">
        <v>108</v>
      </c>
      <c r="T1792">
        <v>282</v>
      </c>
      <c r="U1792" t="s">
        <v>108</v>
      </c>
      <c r="V1792">
        <v>282</v>
      </c>
      <c r="W1792" t="s">
        <v>109</v>
      </c>
      <c r="X1792">
        <v>282</v>
      </c>
      <c r="Y1792" t="s">
        <v>108</v>
      </c>
      <c r="Z1792">
        <v>282</v>
      </c>
      <c r="AA1792" t="s">
        <v>41</v>
      </c>
      <c r="AB1792">
        <v>3261</v>
      </c>
      <c r="AC1792" t="s">
        <v>42</v>
      </c>
      <c r="AD1792">
        <f t="shared" si="221"/>
        <v>1</v>
      </c>
      <c r="AE1792">
        <f t="shared" si="222"/>
        <v>0</v>
      </c>
      <c r="AF1792">
        <f t="shared" si="223"/>
        <v>1</v>
      </c>
    </row>
    <row r="1793" spans="1:32" hidden="1" x14ac:dyDescent="0.25">
      <c r="A1793">
        <v>522</v>
      </c>
      <c r="B1793">
        <v>7</v>
      </c>
      <c r="C1793">
        <v>1</v>
      </c>
      <c r="D1793" t="s">
        <v>28</v>
      </c>
      <c r="E1793" t="s">
        <v>116</v>
      </c>
      <c r="F1793" t="s">
        <v>30</v>
      </c>
      <c r="G1793" t="str">
        <f t="shared" si="216"/>
        <v>abbe</v>
      </c>
      <c r="H1793" t="str">
        <f t="shared" si="217"/>
        <v>8</v>
      </c>
      <c r="I1793" t="str">
        <f t="shared" si="218"/>
        <v>meedl</v>
      </c>
      <c r="J1793" t="str">
        <f t="shared" si="219"/>
        <v>corla</v>
      </c>
      <c r="K1793" t="str">
        <f t="shared" si="220"/>
        <v>meedl</v>
      </c>
      <c r="L1793" t="str">
        <f>VLOOKUP(G1793,[1]VLOOKUP!$A$11:$B$14,2,FALSE)</f>
        <v>meedl</v>
      </c>
      <c r="M1793" t="s">
        <v>106</v>
      </c>
      <c r="N1793" t="str">
        <f>VLOOKUP(M1793,[1]VLOOKUP!$A$2:$C$9,2,FALSE)</f>
        <v>Overlapping</v>
      </c>
      <c r="O1793" t="str">
        <f>VLOOKUP(M1793,[1]VLOOKUP!$A$2:$C$9,3,FALSE)</f>
        <v>Familiar</v>
      </c>
      <c r="P1793">
        <v>2479595</v>
      </c>
      <c r="Q1793" t="s">
        <v>112</v>
      </c>
      <c r="R1793" t="s">
        <v>28</v>
      </c>
      <c r="S1793" t="s">
        <v>108</v>
      </c>
      <c r="T1793">
        <v>282</v>
      </c>
      <c r="U1793" t="s">
        <v>108</v>
      </c>
      <c r="V1793">
        <v>282</v>
      </c>
      <c r="W1793" t="s">
        <v>109</v>
      </c>
      <c r="X1793">
        <v>282</v>
      </c>
      <c r="Y1793" t="s">
        <v>108</v>
      </c>
      <c r="Z1793">
        <v>282</v>
      </c>
      <c r="AA1793" t="s">
        <v>41</v>
      </c>
      <c r="AB1793">
        <v>1462</v>
      </c>
      <c r="AC1793" t="s">
        <v>42</v>
      </c>
      <c r="AD1793">
        <f t="shared" si="221"/>
        <v>1</v>
      </c>
      <c r="AE1793">
        <f t="shared" si="222"/>
        <v>0</v>
      </c>
      <c r="AF1793">
        <f t="shared" si="223"/>
        <v>0</v>
      </c>
    </row>
    <row r="1794" spans="1:32" hidden="1" x14ac:dyDescent="0.25">
      <c r="A1794">
        <v>523</v>
      </c>
      <c r="B1794">
        <v>7</v>
      </c>
      <c r="C1794">
        <v>1</v>
      </c>
      <c r="D1794" t="s">
        <v>28</v>
      </c>
      <c r="E1794" t="s">
        <v>126</v>
      </c>
      <c r="F1794" t="s">
        <v>30</v>
      </c>
      <c r="G1794" t="str">
        <f t="shared" ref="G1794:G1857" si="224">LEFT(E1794,4)</f>
        <v>abbe</v>
      </c>
      <c r="H1794" t="str">
        <f t="shared" ref="H1794:H1857" si="225">MID(E1794,5,1)</f>
        <v>1</v>
      </c>
      <c r="I1794" t="str">
        <f t="shared" ref="I1794:I1857" si="226">MID(E1794,6,5)</f>
        <v>meedl</v>
      </c>
      <c r="J1794" t="str">
        <f t="shared" ref="J1794:J1857" si="227">RIGHT(E1794,5)</f>
        <v>corla</v>
      </c>
      <c r="K1794" t="str">
        <f t="shared" ref="K1794:K1857" si="228">IF(AC1794="[a]",I1794,J1794)</f>
        <v>corla</v>
      </c>
      <c r="L1794" t="str">
        <f>VLOOKUP(G1794,[1]VLOOKUP!$A$11:$B$14,2,FALSE)</f>
        <v>meedl</v>
      </c>
      <c r="M1794" t="s">
        <v>106</v>
      </c>
      <c r="N1794" t="str">
        <f>VLOOKUP(M1794,[1]VLOOKUP!$A$2:$C$9,2,FALSE)</f>
        <v>Overlapping</v>
      </c>
      <c r="O1794" t="str">
        <f>VLOOKUP(M1794,[1]VLOOKUP!$A$2:$C$9,3,FALSE)</f>
        <v>Familiar</v>
      </c>
      <c r="P1794">
        <v>2481341</v>
      </c>
      <c r="Q1794" t="s">
        <v>107</v>
      </c>
      <c r="R1794" t="s">
        <v>28</v>
      </c>
      <c r="S1794" t="s">
        <v>114</v>
      </c>
      <c r="T1794">
        <v>281</v>
      </c>
      <c r="U1794" t="s">
        <v>114</v>
      </c>
      <c r="V1794">
        <v>281</v>
      </c>
      <c r="W1794" t="s">
        <v>109</v>
      </c>
      <c r="X1794">
        <v>281</v>
      </c>
      <c r="Y1794" t="s">
        <v>114</v>
      </c>
      <c r="Z1794">
        <v>281</v>
      </c>
      <c r="AA1794" t="s">
        <v>35</v>
      </c>
      <c r="AB1794">
        <v>1933</v>
      </c>
      <c r="AC1794" t="s">
        <v>36</v>
      </c>
      <c r="AD1794">
        <f t="shared" ref="AD1794:AD1857" si="229">IF(K1794=L1794,1,0)</f>
        <v>0</v>
      </c>
      <c r="AE1794">
        <f t="shared" si="222"/>
        <v>0</v>
      </c>
      <c r="AF1794">
        <f t="shared" si="223"/>
        <v>0</v>
      </c>
    </row>
    <row r="1795" spans="1:32" hidden="1" x14ac:dyDescent="0.25">
      <c r="A1795">
        <v>524</v>
      </c>
      <c r="B1795">
        <v>7</v>
      </c>
      <c r="C1795">
        <v>1</v>
      </c>
      <c r="D1795" t="s">
        <v>28</v>
      </c>
      <c r="E1795" t="s">
        <v>118</v>
      </c>
      <c r="F1795" t="s">
        <v>30</v>
      </c>
      <c r="G1795" t="str">
        <f t="shared" si="224"/>
        <v>abbe</v>
      </c>
      <c r="H1795" t="str">
        <f t="shared" si="225"/>
        <v>9</v>
      </c>
      <c r="I1795" t="str">
        <f t="shared" si="226"/>
        <v>corla</v>
      </c>
      <c r="J1795" t="str">
        <f t="shared" si="227"/>
        <v>meedl</v>
      </c>
      <c r="K1795" t="str">
        <f t="shared" si="228"/>
        <v>meedl</v>
      </c>
      <c r="L1795" t="str">
        <f>VLOOKUP(G1795,[1]VLOOKUP!$A$11:$B$14,2,FALSE)</f>
        <v>meedl</v>
      </c>
      <c r="M1795" t="s">
        <v>106</v>
      </c>
      <c r="N1795" t="str">
        <f>VLOOKUP(M1795,[1]VLOOKUP!$A$2:$C$9,2,FALSE)</f>
        <v>Overlapping</v>
      </c>
      <c r="O1795" t="str">
        <f>VLOOKUP(M1795,[1]VLOOKUP!$A$2:$C$9,3,FALSE)</f>
        <v>Familiar</v>
      </c>
      <c r="P1795">
        <v>2483556</v>
      </c>
      <c r="Q1795" t="s">
        <v>112</v>
      </c>
      <c r="R1795" t="s">
        <v>28</v>
      </c>
      <c r="S1795" t="s">
        <v>114</v>
      </c>
      <c r="T1795">
        <v>282</v>
      </c>
      <c r="U1795" t="s">
        <v>114</v>
      </c>
      <c r="V1795">
        <v>282</v>
      </c>
      <c r="W1795" t="s">
        <v>109</v>
      </c>
      <c r="X1795">
        <v>282</v>
      </c>
      <c r="Y1795" t="s">
        <v>114</v>
      </c>
      <c r="Z1795">
        <v>282</v>
      </c>
      <c r="AA1795" t="s">
        <v>35</v>
      </c>
      <c r="AB1795">
        <v>1613</v>
      </c>
      <c r="AC1795" t="s">
        <v>36</v>
      </c>
      <c r="AD1795">
        <f t="shared" si="229"/>
        <v>1</v>
      </c>
      <c r="AE1795">
        <f t="shared" ref="AE1795:AE1858" si="230">IF(AB1795&lt;$AB$8355,0,1)</f>
        <v>0</v>
      </c>
      <c r="AF1795">
        <f t="shared" ref="AF1795:AF1858" si="231">IF(AB1795&lt;3113.733,0,1)</f>
        <v>0</v>
      </c>
    </row>
    <row r="1796" spans="1:32" hidden="1" x14ac:dyDescent="0.25">
      <c r="A1796">
        <v>525</v>
      </c>
      <c r="B1796">
        <v>7</v>
      </c>
      <c r="C1796">
        <v>1</v>
      </c>
      <c r="D1796" t="s">
        <v>28</v>
      </c>
      <c r="E1796" t="s">
        <v>121</v>
      </c>
      <c r="F1796" t="s">
        <v>30</v>
      </c>
      <c r="G1796" t="str">
        <f t="shared" si="224"/>
        <v>abbe</v>
      </c>
      <c r="H1796" t="str">
        <f t="shared" si="225"/>
        <v>4</v>
      </c>
      <c r="I1796" t="str">
        <f t="shared" si="226"/>
        <v>meedl</v>
      </c>
      <c r="J1796" t="str">
        <f t="shared" si="227"/>
        <v>corla</v>
      </c>
      <c r="K1796" t="str">
        <f t="shared" si="228"/>
        <v>corla</v>
      </c>
      <c r="L1796" t="str">
        <f>VLOOKUP(G1796,[1]VLOOKUP!$A$11:$B$14,2,FALSE)</f>
        <v>meedl</v>
      </c>
      <c r="M1796" t="s">
        <v>106</v>
      </c>
      <c r="N1796" t="str">
        <f>VLOOKUP(M1796,[1]VLOOKUP!$A$2:$C$9,2,FALSE)</f>
        <v>Overlapping</v>
      </c>
      <c r="O1796" t="str">
        <f>VLOOKUP(M1796,[1]VLOOKUP!$A$2:$C$9,3,FALSE)</f>
        <v>Familiar</v>
      </c>
      <c r="P1796">
        <v>2485452</v>
      </c>
      <c r="Q1796" t="s">
        <v>107</v>
      </c>
      <c r="R1796" t="s">
        <v>28</v>
      </c>
      <c r="S1796" t="s">
        <v>114</v>
      </c>
      <c r="T1796">
        <v>282</v>
      </c>
      <c r="U1796" t="s">
        <v>114</v>
      </c>
      <c r="V1796">
        <v>282</v>
      </c>
      <c r="W1796" t="s">
        <v>109</v>
      </c>
      <c r="X1796">
        <v>282</v>
      </c>
      <c r="Y1796" t="s">
        <v>114</v>
      </c>
      <c r="Z1796">
        <v>282</v>
      </c>
      <c r="AA1796" t="s">
        <v>35</v>
      </c>
      <c r="AB1796">
        <v>1437</v>
      </c>
      <c r="AC1796" t="s">
        <v>36</v>
      </c>
      <c r="AD1796">
        <f t="shared" si="229"/>
        <v>0</v>
      </c>
      <c r="AE1796">
        <f t="shared" si="230"/>
        <v>0</v>
      </c>
      <c r="AF1796">
        <f t="shared" si="231"/>
        <v>0</v>
      </c>
    </row>
    <row r="1797" spans="1:32" hidden="1" x14ac:dyDescent="0.25">
      <c r="A1797">
        <v>526</v>
      </c>
      <c r="B1797">
        <v>7</v>
      </c>
      <c r="C1797">
        <v>1</v>
      </c>
      <c r="D1797" t="s">
        <v>28</v>
      </c>
      <c r="E1797" t="s">
        <v>118</v>
      </c>
      <c r="F1797" t="s">
        <v>30</v>
      </c>
      <c r="G1797" t="str">
        <f t="shared" si="224"/>
        <v>abbe</v>
      </c>
      <c r="H1797" t="str">
        <f t="shared" si="225"/>
        <v>9</v>
      </c>
      <c r="I1797" t="str">
        <f t="shared" si="226"/>
        <v>corla</v>
      </c>
      <c r="J1797" t="str">
        <f t="shared" si="227"/>
        <v>meedl</v>
      </c>
      <c r="K1797" t="str">
        <f t="shared" si="228"/>
        <v>meedl</v>
      </c>
      <c r="L1797" t="str">
        <f>VLOOKUP(G1797,[1]VLOOKUP!$A$11:$B$14,2,FALSE)</f>
        <v>meedl</v>
      </c>
      <c r="M1797" t="s">
        <v>106</v>
      </c>
      <c r="N1797" t="str">
        <f>VLOOKUP(M1797,[1]VLOOKUP!$A$2:$C$9,2,FALSE)</f>
        <v>Overlapping</v>
      </c>
      <c r="O1797" t="str">
        <f>VLOOKUP(M1797,[1]VLOOKUP!$A$2:$C$9,3,FALSE)</f>
        <v>Familiar</v>
      </c>
      <c r="P1797">
        <v>2487173</v>
      </c>
      <c r="Q1797" t="s">
        <v>112</v>
      </c>
      <c r="R1797" t="s">
        <v>28</v>
      </c>
      <c r="S1797" t="s">
        <v>114</v>
      </c>
      <c r="T1797">
        <v>281</v>
      </c>
      <c r="U1797" t="s">
        <v>114</v>
      </c>
      <c r="V1797">
        <v>281</v>
      </c>
      <c r="W1797" t="s">
        <v>109</v>
      </c>
      <c r="X1797">
        <v>281</v>
      </c>
      <c r="Y1797" t="s">
        <v>114</v>
      </c>
      <c r="Z1797">
        <v>281</v>
      </c>
      <c r="AA1797" t="s">
        <v>35</v>
      </c>
      <c r="AB1797">
        <v>1077</v>
      </c>
      <c r="AC1797" t="s">
        <v>36</v>
      </c>
      <c r="AD1797">
        <f t="shared" si="229"/>
        <v>1</v>
      </c>
      <c r="AE1797">
        <f t="shared" si="230"/>
        <v>0</v>
      </c>
      <c r="AF1797">
        <f t="shared" si="231"/>
        <v>0</v>
      </c>
    </row>
    <row r="1798" spans="1:32" hidden="1" x14ac:dyDescent="0.25">
      <c r="A1798">
        <v>527</v>
      </c>
      <c r="B1798">
        <v>7</v>
      </c>
      <c r="C1798">
        <v>1</v>
      </c>
      <c r="D1798" t="s">
        <v>28</v>
      </c>
      <c r="E1798" t="s">
        <v>115</v>
      </c>
      <c r="F1798" t="s">
        <v>30</v>
      </c>
      <c r="G1798" t="str">
        <f t="shared" si="224"/>
        <v>abbe</v>
      </c>
      <c r="H1798" t="str">
        <f t="shared" si="225"/>
        <v>5</v>
      </c>
      <c r="I1798" t="str">
        <f t="shared" si="226"/>
        <v>corla</v>
      </c>
      <c r="J1798" t="str">
        <f t="shared" si="227"/>
        <v>meedl</v>
      </c>
      <c r="K1798" t="str">
        <f t="shared" si="228"/>
        <v>corla</v>
      </c>
      <c r="L1798" t="str">
        <f>VLOOKUP(G1798,[1]VLOOKUP!$A$11:$B$14,2,FALSE)</f>
        <v>meedl</v>
      </c>
      <c r="M1798" t="s">
        <v>106</v>
      </c>
      <c r="N1798" t="str">
        <f>VLOOKUP(M1798,[1]VLOOKUP!$A$2:$C$9,2,FALSE)</f>
        <v>Overlapping</v>
      </c>
      <c r="O1798" t="str">
        <f>VLOOKUP(M1798,[1]VLOOKUP!$A$2:$C$9,3,FALSE)</f>
        <v>Familiar</v>
      </c>
      <c r="P1798">
        <v>2488533</v>
      </c>
      <c r="Q1798" t="s">
        <v>107</v>
      </c>
      <c r="R1798" t="s">
        <v>28</v>
      </c>
      <c r="S1798" t="s">
        <v>108</v>
      </c>
      <c r="T1798">
        <v>281</v>
      </c>
      <c r="U1798" t="s">
        <v>108</v>
      </c>
      <c r="V1798">
        <v>281</v>
      </c>
      <c r="W1798" t="s">
        <v>109</v>
      </c>
      <c r="X1798">
        <v>281</v>
      </c>
      <c r="Y1798" t="s">
        <v>108</v>
      </c>
      <c r="Z1798">
        <v>281</v>
      </c>
      <c r="AA1798" t="s">
        <v>41</v>
      </c>
      <c r="AB1798">
        <v>3645</v>
      </c>
      <c r="AC1798" t="s">
        <v>42</v>
      </c>
      <c r="AD1798">
        <f t="shared" si="229"/>
        <v>0</v>
      </c>
      <c r="AE1798">
        <f t="shared" si="230"/>
        <v>0</v>
      </c>
      <c r="AF1798">
        <f t="shared" si="231"/>
        <v>1</v>
      </c>
    </row>
    <row r="1799" spans="1:32" hidden="1" x14ac:dyDescent="0.25">
      <c r="A1799">
        <v>528</v>
      </c>
      <c r="B1799">
        <v>7</v>
      </c>
      <c r="C1799">
        <v>1</v>
      </c>
      <c r="D1799" t="s">
        <v>28</v>
      </c>
      <c r="E1799" t="s">
        <v>110</v>
      </c>
      <c r="F1799" t="s">
        <v>30</v>
      </c>
      <c r="G1799" t="str">
        <f t="shared" si="224"/>
        <v>abbe</v>
      </c>
      <c r="H1799" t="str">
        <f t="shared" si="225"/>
        <v>3</v>
      </c>
      <c r="I1799" t="str">
        <f t="shared" si="226"/>
        <v>corla</v>
      </c>
      <c r="J1799" t="str">
        <f t="shared" si="227"/>
        <v>meedl</v>
      </c>
      <c r="K1799" t="str">
        <f t="shared" si="228"/>
        <v>meedl</v>
      </c>
      <c r="L1799" t="str">
        <f>VLOOKUP(G1799,[1]VLOOKUP!$A$11:$B$14,2,FALSE)</f>
        <v>meedl</v>
      </c>
      <c r="M1799" t="s">
        <v>106</v>
      </c>
      <c r="N1799" t="str">
        <f>VLOOKUP(M1799,[1]VLOOKUP!$A$2:$C$9,2,FALSE)</f>
        <v>Overlapping</v>
      </c>
      <c r="O1799" t="str">
        <f>VLOOKUP(M1799,[1]VLOOKUP!$A$2:$C$9,3,FALSE)</f>
        <v>Familiar</v>
      </c>
      <c r="P1799">
        <v>2492467</v>
      </c>
      <c r="Q1799" t="s">
        <v>112</v>
      </c>
      <c r="R1799" t="s">
        <v>28</v>
      </c>
      <c r="S1799" t="s">
        <v>114</v>
      </c>
      <c r="T1799">
        <v>281</v>
      </c>
      <c r="U1799" t="s">
        <v>114</v>
      </c>
      <c r="V1799">
        <v>281</v>
      </c>
      <c r="W1799" t="s">
        <v>109</v>
      </c>
      <c r="X1799">
        <v>281</v>
      </c>
      <c r="Y1799" t="s">
        <v>114</v>
      </c>
      <c r="Z1799">
        <v>281</v>
      </c>
      <c r="AA1799" t="s">
        <v>35</v>
      </c>
      <c r="AB1799">
        <v>1527</v>
      </c>
      <c r="AC1799" t="s">
        <v>36</v>
      </c>
      <c r="AD1799">
        <f t="shared" si="229"/>
        <v>1</v>
      </c>
      <c r="AE1799">
        <f t="shared" si="230"/>
        <v>0</v>
      </c>
      <c r="AF1799">
        <f t="shared" si="231"/>
        <v>0</v>
      </c>
    </row>
    <row r="1800" spans="1:32" hidden="1" x14ac:dyDescent="0.25">
      <c r="A1800">
        <v>529</v>
      </c>
      <c r="B1800">
        <v>7</v>
      </c>
      <c r="C1800">
        <v>1</v>
      </c>
      <c r="D1800" t="s">
        <v>28</v>
      </c>
      <c r="E1800" t="s">
        <v>125</v>
      </c>
      <c r="F1800" t="s">
        <v>30</v>
      </c>
      <c r="G1800" t="str">
        <f t="shared" si="224"/>
        <v>abbe</v>
      </c>
      <c r="H1800" t="str">
        <f t="shared" si="225"/>
        <v>2</v>
      </c>
      <c r="I1800" t="str">
        <f t="shared" si="226"/>
        <v>meedl</v>
      </c>
      <c r="J1800" t="str">
        <f t="shared" si="227"/>
        <v>corla</v>
      </c>
      <c r="K1800" t="str">
        <f t="shared" si="228"/>
        <v>meedl</v>
      </c>
      <c r="L1800" t="str">
        <f>VLOOKUP(G1800,[1]VLOOKUP!$A$11:$B$14,2,FALSE)</f>
        <v>meedl</v>
      </c>
      <c r="M1800" t="s">
        <v>106</v>
      </c>
      <c r="N1800" t="str">
        <f>VLOOKUP(M1800,[1]VLOOKUP!$A$2:$C$9,2,FALSE)</f>
        <v>Overlapping</v>
      </c>
      <c r="O1800" t="str">
        <f>VLOOKUP(M1800,[1]VLOOKUP!$A$2:$C$9,3,FALSE)</f>
        <v>Familiar</v>
      </c>
      <c r="P1800">
        <v>2494277</v>
      </c>
      <c r="Q1800" t="s">
        <v>112</v>
      </c>
      <c r="R1800" t="s">
        <v>28</v>
      </c>
      <c r="S1800" t="s">
        <v>108</v>
      </c>
      <c r="T1800">
        <v>282</v>
      </c>
      <c r="U1800" t="s">
        <v>108</v>
      </c>
      <c r="V1800">
        <v>282</v>
      </c>
      <c r="W1800" t="s">
        <v>109</v>
      </c>
      <c r="X1800">
        <v>282</v>
      </c>
      <c r="Y1800" t="s">
        <v>108</v>
      </c>
      <c r="Z1800">
        <v>282</v>
      </c>
      <c r="AA1800" t="s">
        <v>41</v>
      </c>
      <c r="AB1800">
        <v>1956</v>
      </c>
      <c r="AC1800" t="s">
        <v>42</v>
      </c>
      <c r="AD1800">
        <f t="shared" si="229"/>
        <v>1</v>
      </c>
      <c r="AE1800">
        <f t="shared" si="230"/>
        <v>0</v>
      </c>
      <c r="AF1800">
        <f t="shared" si="231"/>
        <v>0</v>
      </c>
    </row>
    <row r="1801" spans="1:32" hidden="1" x14ac:dyDescent="0.25">
      <c r="A1801">
        <v>530</v>
      </c>
      <c r="B1801">
        <v>7</v>
      </c>
      <c r="C1801">
        <v>1</v>
      </c>
      <c r="D1801" t="s">
        <v>28</v>
      </c>
      <c r="E1801" t="s">
        <v>117</v>
      </c>
      <c r="F1801" t="s">
        <v>30</v>
      </c>
      <c r="G1801" t="str">
        <f t="shared" si="224"/>
        <v>abbe</v>
      </c>
      <c r="H1801" t="str">
        <f t="shared" si="225"/>
        <v>7</v>
      </c>
      <c r="I1801" t="str">
        <f t="shared" si="226"/>
        <v>meedl</v>
      </c>
      <c r="J1801" t="str">
        <f t="shared" si="227"/>
        <v>corla</v>
      </c>
      <c r="K1801" t="str">
        <f t="shared" si="228"/>
        <v>corla</v>
      </c>
      <c r="L1801" t="str">
        <f>VLOOKUP(G1801,[1]VLOOKUP!$A$11:$B$14,2,FALSE)</f>
        <v>meedl</v>
      </c>
      <c r="M1801" t="s">
        <v>106</v>
      </c>
      <c r="N1801" t="str">
        <f>VLOOKUP(M1801,[1]VLOOKUP!$A$2:$C$9,2,FALSE)</f>
        <v>Overlapping</v>
      </c>
      <c r="O1801" t="str">
        <f>VLOOKUP(M1801,[1]VLOOKUP!$A$2:$C$9,3,FALSE)</f>
        <v>Familiar</v>
      </c>
      <c r="P1801">
        <v>2496516</v>
      </c>
      <c r="Q1801" t="s">
        <v>107</v>
      </c>
      <c r="R1801" t="s">
        <v>28</v>
      </c>
      <c r="S1801" t="s">
        <v>114</v>
      </c>
      <c r="T1801">
        <v>282</v>
      </c>
      <c r="U1801" t="s">
        <v>114</v>
      </c>
      <c r="V1801">
        <v>282</v>
      </c>
      <c r="W1801" t="s">
        <v>109</v>
      </c>
      <c r="X1801">
        <v>282</v>
      </c>
      <c r="Y1801" t="s">
        <v>114</v>
      </c>
      <c r="Z1801">
        <v>282</v>
      </c>
      <c r="AA1801" t="s">
        <v>35</v>
      </c>
      <c r="AB1801">
        <v>3157</v>
      </c>
      <c r="AC1801" t="s">
        <v>36</v>
      </c>
      <c r="AD1801">
        <f t="shared" si="229"/>
        <v>0</v>
      </c>
      <c r="AE1801">
        <f t="shared" si="230"/>
        <v>0</v>
      </c>
      <c r="AF1801">
        <f t="shared" si="231"/>
        <v>1</v>
      </c>
    </row>
    <row r="1802" spans="1:32" hidden="1" x14ac:dyDescent="0.25">
      <c r="A1802">
        <v>531</v>
      </c>
      <c r="B1802">
        <v>7</v>
      </c>
      <c r="C1802">
        <v>1</v>
      </c>
      <c r="D1802" t="s">
        <v>28</v>
      </c>
      <c r="E1802" t="s">
        <v>77</v>
      </c>
      <c r="F1802" t="s">
        <v>30</v>
      </c>
      <c r="G1802" t="str">
        <f t="shared" si="224"/>
        <v>loti</v>
      </c>
      <c r="H1802" t="str">
        <f t="shared" si="225"/>
        <v>6</v>
      </c>
      <c r="I1802" t="str">
        <f t="shared" si="226"/>
        <v>trult</v>
      </c>
      <c r="J1802" t="str">
        <f t="shared" si="227"/>
        <v>gulln</v>
      </c>
      <c r="K1802" t="str">
        <f t="shared" si="228"/>
        <v>trult</v>
      </c>
      <c r="L1802" t="str">
        <f>VLOOKUP(G1802,[1]VLOOKUP!$A$11:$B$14,2,FALSE)</f>
        <v>gulln</v>
      </c>
      <c r="M1802" t="s">
        <v>59</v>
      </c>
      <c r="N1802" t="str">
        <f>VLOOKUP(M1802,[1]VLOOKUP!$A$2:$C$9,2,FALSE)</f>
        <v>Non-Overlapping</v>
      </c>
      <c r="O1802" t="str">
        <f>VLOOKUP(M1802,[1]VLOOKUP!$A$2:$C$9,3,FALSE)</f>
        <v>Novel</v>
      </c>
      <c r="P1802">
        <v>2499957</v>
      </c>
      <c r="Q1802" t="s">
        <v>60</v>
      </c>
      <c r="R1802" t="s">
        <v>28</v>
      </c>
      <c r="S1802" t="s">
        <v>64</v>
      </c>
      <c r="T1802">
        <v>281</v>
      </c>
      <c r="U1802" t="s">
        <v>64</v>
      </c>
      <c r="V1802">
        <v>281</v>
      </c>
      <c r="W1802" t="s">
        <v>62</v>
      </c>
      <c r="X1802">
        <v>281</v>
      </c>
      <c r="Y1802" t="s">
        <v>64</v>
      </c>
      <c r="Z1802">
        <v>281</v>
      </c>
      <c r="AA1802" t="s">
        <v>41</v>
      </c>
      <c r="AB1802">
        <v>9261</v>
      </c>
      <c r="AC1802" t="s">
        <v>42</v>
      </c>
      <c r="AD1802">
        <f t="shared" si="229"/>
        <v>0</v>
      </c>
      <c r="AE1802">
        <f t="shared" si="230"/>
        <v>1</v>
      </c>
      <c r="AF1802">
        <f t="shared" si="231"/>
        <v>1</v>
      </c>
    </row>
    <row r="1803" spans="1:32" hidden="1" x14ac:dyDescent="0.25">
      <c r="A1803">
        <v>532</v>
      </c>
      <c r="B1803">
        <v>7</v>
      </c>
      <c r="C1803">
        <v>1</v>
      </c>
      <c r="D1803" t="s">
        <v>28</v>
      </c>
      <c r="E1803" t="s">
        <v>69</v>
      </c>
      <c r="F1803" t="s">
        <v>30</v>
      </c>
      <c r="G1803" t="str">
        <f t="shared" si="224"/>
        <v>loti</v>
      </c>
      <c r="H1803" t="str">
        <f t="shared" si="225"/>
        <v>5</v>
      </c>
      <c r="I1803" t="str">
        <f t="shared" si="226"/>
        <v>gulln</v>
      </c>
      <c r="J1803" t="str">
        <f t="shared" si="227"/>
        <v>trult</v>
      </c>
      <c r="K1803" t="str">
        <f t="shared" si="228"/>
        <v>trult</v>
      </c>
      <c r="L1803" t="str">
        <f>VLOOKUP(G1803,[1]VLOOKUP!$A$11:$B$14,2,FALSE)</f>
        <v>gulln</v>
      </c>
      <c r="M1803" t="s">
        <v>59</v>
      </c>
      <c r="N1803" t="str">
        <f>VLOOKUP(M1803,[1]VLOOKUP!$A$2:$C$9,2,FALSE)</f>
        <v>Non-Overlapping</v>
      </c>
      <c r="O1803" t="str">
        <f>VLOOKUP(M1803,[1]VLOOKUP!$A$2:$C$9,3,FALSE)</f>
        <v>Novel</v>
      </c>
      <c r="P1803">
        <v>2509501</v>
      </c>
      <c r="Q1803" t="s">
        <v>60</v>
      </c>
      <c r="R1803" t="s">
        <v>28</v>
      </c>
      <c r="S1803" t="s">
        <v>61</v>
      </c>
      <c r="T1803">
        <v>281</v>
      </c>
      <c r="U1803" t="s">
        <v>61</v>
      </c>
      <c r="V1803">
        <v>281</v>
      </c>
      <c r="W1803" t="s">
        <v>62</v>
      </c>
      <c r="X1803">
        <v>281</v>
      </c>
      <c r="Y1803" t="s">
        <v>61</v>
      </c>
      <c r="Z1803">
        <v>281</v>
      </c>
      <c r="AA1803" t="s">
        <v>35</v>
      </c>
      <c r="AB1803">
        <v>2309</v>
      </c>
      <c r="AC1803" t="s">
        <v>36</v>
      </c>
      <c r="AD1803">
        <f t="shared" si="229"/>
        <v>0</v>
      </c>
      <c r="AE1803">
        <f t="shared" si="230"/>
        <v>0</v>
      </c>
      <c r="AF1803">
        <f t="shared" si="231"/>
        <v>0</v>
      </c>
    </row>
    <row r="1804" spans="1:32" hidden="1" x14ac:dyDescent="0.25">
      <c r="A1804">
        <v>533</v>
      </c>
      <c r="B1804">
        <v>7</v>
      </c>
      <c r="C1804">
        <v>1</v>
      </c>
      <c r="D1804" t="s">
        <v>28</v>
      </c>
      <c r="E1804" t="s">
        <v>76</v>
      </c>
      <c r="F1804" t="s">
        <v>30</v>
      </c>
      <c r="G1804" t="str">
        <f t="shared" si="224"/>
        <v>loti</v>
      </c>
      <c r="H1804" t="str">
        <f t="shared" si="225"/>
        <v>4</v>
      </c>
      <c r="I1804" t="str">
        <f t="shared" si="226"/>
        <v>trult</v>
      </c>
      <c r="J1804" t="str">
        <f t="shared" si="227"/>
        <v>gulln</v>
      </c>
      <c r="K1804" t="str">
        <f t="shared" si="228"/>
        <v>trult</v>
      </c>
      <c r="L1804" t="str">
        <f>VLOOKUP(G1804,[1]VLOOKUP!$A$11:$B$14,2,FALSE)</f>
        <v>gulln</v>
      </c>
      <c r="M1804" t="s">
        <v>59</v>
      </c>
      <c r="N1804" t="str">
        <f>VLOOKUP(M1804,[1]VLOOKUP!$A$2:$C$9,2,FALSE)</f>
        <v>Non-Overlapping</v>
      </c>
      <c r="O1804" t="str">
        <f>VLOOKUP(M1804,[1]VLOOKUP!$A$2:$C$9,3,FALSE)</f>
        <v>Novel</v>
      </c>
      <c r="P1804">
        <v>2512093</v>
      </c>
      <c r="Q1804" t="s">
        <v>60</v>
      </c>
      <c r="R1804" t="s">
        <v>28</v>
      </c>
      <c r="S1804" t="s">
        <v>64</v>
      </c>
      <c r="T1804">
        <v>281</v>
      </c>
      <c r="U1804" t="s">
        <v>64</v>
      </c>
      <c r="V1804">
        <v>281</v>
      </c>
      <c r="W1804" t="s">
        <v>62</v>
      </c>
      <c r="X1804">
        <v>281</v>
      </c>
      <c r="Y1804" t="s">
        <v>64</v>
      </c>
      <c r="Z1804">
        <v>281</v>
      </c>
      <c r="AA1804" t="s">
        <v>41</v>
      </c>
      <c r="AB1804">
        <v>2541</v>
      </c>
      <c r="AC1804" t="s">
        <v>42</v>
      </c>
      <c r="AD1804">
        <f t="shared" si="229"/>
        <v>0</v>
      </c>
      <c r="AE1804">
        <f t="shared" si="230"/>
        <v>0</v>
      </c>
      <c r="AF1804">
        <f t="shared" si="231"/>
        <v>0</v>
      </c>
    </row>
    <row r="1805" spans="1:32" hidden="1" x14ac:dyDescent="0.25">
      <c r="A1805">
        <v>534</v>
      </c>
      <c r="B1805">
        <v>7</v>
      </c>
      <c r="C1805">
        <v>1</v>
      </c>
      <c r="D1805" t="s">
        <v>28</v>
      </c>
      <c r="E1805" t="s">
        <v>74</v>
      </c>
      <c r="F1805" t="s">
        <v>30</v>
      </c>
      <c r="G1805" t="str">
        <f t="shared" si="224"/>
        <v>loti</v>
      </c>
      <c r="H1805" t="str">
        <f t="shared" si="225"/>
        <v>5</v>
      </c>
      <c r="I1805" t="str">
        <f t="shared" si="226"/>
        <v>trult</v>
      </c>
      <c r="J1805" t="str">
        <f t="shared" si="227"/>
        <v>gulln</v>
      </c>
      <c r="K1805" t="str">
        <f t="shared" si="228"/>
        <v>trult</v>
      </c>
      <c r="L1805" t="str">
        <f>VLOOKUP(G1805,[1]VLOOKUP!$A$11:$B$14,2,FALSE)</f>
        <v>gulln</v>
      </c>
      <c r="M1805" t="s">
        <v>59</v>
      </c>
      <c r="N1805" t="str">
        <f>VLOOKUP(M1805,[1]VLOOKUP!$A$2:$C$9,2,FALSE)</f>
        <v>Non-Overlapping</v>
      </c>
      <c r="O1805" t="str">
        <f>VLOOKUP(M1805,[1]VLOOKUP!$A$2:$C$9,3,FALSE)</f>
        <v>Novel</v>
      </c>
      <c r="P1805">
        <v>2514923</v>
      </c>
      <c r="Q1805" t="s">
        <v>60</v>
      </c>
      <c r="R1805" t="s">
        <v>28</v>
      </c>
      <c r="S1805" t="s">
        <v>64</v>
      </c>
      <c r="T1805">
        <v>281</v>
      </c>
      <c r="U1805" t="s">
        <v>64</v>
      </c>
      <c r="V1805">
        <v>281</v>
      </c>
      <c r="W1805" t="s">
        <v>62</v>
      </c>
      <c r="X1805">
        <v>281</v>
      </c>
      <c r="Y1805" t="s">
        <v>64</v>
      </c>
      <c r="Z1805">
        <v>281</v>
      </c>
      <c r="AA1805" t="s">
        <v>41</v>
      </c>
      <c r="AB1805">
        <v>1263</v>
      </c>
      <c r="AC1805" t="s">
        <v>42</v>
      </c>
      <c r="AD1805">
        <f t="shared" si="229"/>
        <v>0</v>
      </c>
      <c r="AE1805">
        <f t="shared" si="230"/>
        <v>0</v>
      </c>
      <c r="AF1805">
        <f t="shared" si="231"/>
        <v>0</v>
      </c>
    </row>
    <row r="1806" spans="1:32" hidden="1" x14ac:dyDescent="0.25">
      <c r="A1806">
        <v>535</v>
      </c>
      <c r="B1806">
        <v>7</v>
      </c>
      <c r="C1806">
        <v>1</v>
      </c>
      <c r="D1806" t="s">
        <v>28</v>
      </c>
      <c r="E1806" t="s">
        <v>58</v>
      </c>
      <c r="F1806" t="s">
        <v>30</v>
      </c>
      <c r="G1806" t="str">
        <f t="shared" si="224"/>
        <v>loti</v>
      </c>
      <c r="H1806" t="str">
        <f t="shared" si="225"/>
        <v>4</v>
      </c>
      <c r="I1806" t="str">
        <f t="shared" si="226"/>
        <v>gulln</v>
      </c>
      <c r="J1806" t="str">
        <f t="shared" si="227"/>
        <v>trult</v>
      </c>
      <c r="K1806" t="str">
        <f t="shared" si="228"/>
        <v>trult</v>
      </c>
      <c r="L1806" t="str">
        <f>VLOOKUP(G1806,[1]VLOOKUP!$A$11:$B$14,2,FALSE)</f>
        <v>gulln</v>
      </c>
      <c r="M1806" t="s">
        <v>59</v>
      </c>
      <c r="N1806" t="str">
        <f>VLOOKUP(M1806,[1]VLOOKUP!$A$2:$C$9,2,FALSE)</f>
        <v>Non-Overlapping</v>
      </c>
      <c r="O1806" t="str">
        <f>VLOOKUP(M1806,[1]VLOOKUP!$A$2:$C$9,3,FALSE)</f>
        <v>Novel</v>
      </c>
      <c r="P1806">
        <v>2516469</v>
      </c>
      <c r="Q1806" t="s">
        <v>60</v>
      </c>
      <c r="R1806" t="s">
        <v>28</v>
      </c>
      <c r="S1806" t="s">
        <v>61</v>
      </c>
      <c r="T1806">
        <v>281</v>
      </c>
      <c r="U1806" t="s">
        <v>61</v>
      </c>
      <c r="V1806">
        <v>281</v>
      </c>
      <c r="W1806" t="s">
        <v>62</v>
      </c>
      <c r="X1806">
        <v>281</v>
      </c>
      <c r="Y1806" t="s">
        <v>61</v>
      </c>
      <c r="Z1806">
        <v>281</v>
      </c>
      <c r="AA1806" t="s">
        <v>35</v>
      </c>
      <c r="AB1806">
        <v>1645</v>
      </c>
      <c r="AC1806" t="s">
        <v>36</v>
      </c>
      <c r="AD1806">
        <f t="shared" si="229"/>
        <v>0</v>
      </c>
      <c r="AE1806">
        <f t="shared" si="230"/>
        <v>0</v>
      </c>
      <c r="AF1806">
        <f t="shared" si="231"/>
        <v>0</v>
      </c>
    </row>
    <row r="1807" spans="1:32" hidden="1" x14ac:dyDescent="0.25">
      <c r="A1807">
        <v>536</v>
      </c>
      <c r="B1807">
        <v>7</v>
      </c>
      <c r="C1807">
        <v>1</v>
      </c>
      <c r="D1807" t="s">
        <v>28</v>
      </c>
      <c r="E1807" t="s">
        <v>77</v>
      </c>
      <c r="F1807" t="s">
        <v>30</v>
      </c>
      <c r="G1807" t="str">
        <f t="shared" si="224"/>
        <v>loti</v>
      </c>
      <c r="H1807" t="str">
        <f t="shared" si="225"/>
        <v>6</v>
      </c>
      <c r="I1807" t="str">
        <f t="shared" si="226"/>
        <v>trult</v>
      </c>
      <c r="J1807" t="str">
        <f t="shared" si="227"/>
        <v>gulln</v>
      </c>
      <c r="K1807" t="str">
        <f t="shared" si="228"/>
        <v>gulln</v>
      </c>
      <c r="L1807" t="str">
        <f>VLOOKUP(G1807,[1]VLOOKUP!$A$11:$B$14,2,FALSE)</f>
        <v>gulln</v>
      </c>
      <c r="M1807" t="s">
        <v>59</v>
      </c>
      <c r="N1807" t="str">
        <f>VLOOKUP(M1807,[1]VLOOKUP!$A$2:$C$9,2,FALSE)</f>
        <v>Non-Overlapping</v>
      </c>
      <c r="O1807" t="str">
        <f>VLOOKUP(M1807,[1]VLOOKUP!$A$2:$C$9,3,FALSE)</f>
        <v>Novel</v>
      </c>
      <c r="P1807">
        <v>2518397</v>
      </c>
      <c r="Q1807" t="s">
        <v>66</v>
      </c>
      <c r="R1807" t="s">
        <v>28</v>
      </c>
      <c r="S1807" t="s">
        <v>61</v>
      </c>
      <c r="T1807">
        <v>281</v>
      </c>
      <c r="U1807" t="s">
        <v>61</v>
      </c>
      <c r="V1807">
        <v>281</v>
      </c>
      <c r="W1807" t="s">
        <v>62</v>
      </c>
      <c r="X1807">
        <v>281</v>
      </c>
      <c r="Y1807" t="s">
        <v>61</v>
      </c>
      <c r="Z1807">
        <v>281</v>
      </c>
      <c r="AA1807" t="s">
        <v>35</v>
      </c>
      <c r="AB1807">
        <v>8261</v>
      </c>
      <c r="AC1807" t="s">
        <v>36</v>
      </c>
      <c r="AD1807">
        <f t="shared" si="229"/>
        <v>1</v>
      </c>
      <c r="AE1807">
        <f t="shared" si="230"/>
        <v>1</v>
      </c>
      <c r="AF1807">
        <f t="shared" si="231"/>
        <v>1</v>
      </c>
    </row>
    <row r="1808" spans="1:32" hidden="1" x14ac:dyDescent="0.25">
      <c r="A1808">
        <v>537</v>
      </c>
      <c r="B1808">
        <v>7</v>
      </c>
      <c r="C1808">
        <v>1</v>
      </c>
      <c r="D1808" t="s">
        <v>28</v>
      </c>
      <c r="E1808" t="s">
        <v>63</v>
      </c>
      <c r="F1808" t="s">
        <v>30</v>
      </c>
      <c r="G1808" t="str">
        <f t="shared" si="224"/>
        <v>loti</v>
      </c>
      <c r="H1808" t="str">
        <f t="shared" si="225"/>
        <v>1</v>
      </c>
      <c r="I1808" t="str">
        <f t="shared" si="226"/>
        <v>trult</v>
      </c>
      <c r="J1808" t="str">
        <f t="shared" si="227"/>
        <v>gulln</v>
      </c>
      <c r="K1808" t="str">
        <f t="shared" si="228"/>
        <v>trult</v>
      </c>
      <c r="L1808" t="str">
        <f>VLOOKUP(G1808,[1]VLOOKUP!$A$11:$B$14,2,FALSE)</f>
        <v>gulln</v>
      </c>
      <c r="M1808" t="s">
        <v>59</v>
      </c>
      <c r="N1808" t="str">
        <f>VLOOKUP(M1808,[1]VLOOKUP!$A$2:$C$9,2,FALSE)</f>
        <v>Non-Overlapping</v>
      </c>
      <c r="O1808" t="str">
        <f>VLOOKUP(M1808,[1]VLOOKUP!$A$2:$C$9,3,FALSE)</f>
        <v>Novel</v>
      </c>
      <c r="P1808">
        <v>2526941</v>
      </c>
      <c r="Q1808" t="s">
        <v>60</v>
      </c>
      <c r="R1808" t="s">
        <v>28</v>
      </c>
      <c r="S1808" t="s">
        <v>64</v>
      </c>
      <c r="T1808">
        <v>281</v>
      </c>
      <c r="U1808" t="s">
        <v>64</v>
      </c>
      <c r="V1808">
        <v>281</v>
      </c>
      <c r="W1808" t="s">
        <v>62</v>
      </c>
      <c r="X1808">
        <v>281</v>
      </c>
      <c r="Y1808" t="s">
        <v>64</v>
      </c>
      <c r="Z1808">
        <v>281</v>
      </c>
      <c r="AA1808" t="s">
        <v>41</v>
      </c>
      <c r="AB1808">
        <v>1461</v>
      </c>
      <c r="AC1808" t="s">
        <v>42</v>
      </c>
      <c r="AD1808">
        <f t="shared" si="229"/>
        <v>0</v>
      </c>
      <c r="AE1808">
        <f t="shared" si="230"/>
        <v>0</v>
      </c>
      <c r="AF1808">
        <f t="shared" si="231"/>
        <v>0</v>
      </c>
    </row>
    <row r="1809" spans="1:32" hidden="1" x14ac:dyDescent="0.25">
      <c r="A1809">
        <v>538</v>
      </c>
      <c r="B1809">
        <v>7</v>
      </c>
      <c r="C1809">
        <v>1</v>
      </c>
      <c r="D1809" t="s">
        <v>28</v>
      </c>
      <c r="E1809" t="s">
        <v>77</v>
      </c>
      <c r="F1809" t="s">
        <v>30</v>
      </c>
      <c r="G1809" t="str">
        <f t="shared" si="224"/>
        <v>loti</v>
      </c>
      <c r="H1809" t="str">
        <f t="shared" si="225"/>
        <v>6</v>
      </c>
      <c r="I1809" t="str">
        <f t="shared" si="226"/>
        <v>trult</v>
      </c>
      <c r="J1809" t="str">
        <f t="shared" si="227"/>
        <v>gulln</v>
      </c>
      <c r="K1809" t="str">
        <f t="shared" si="228"/>
        <v>gulln</v>
      </c>
      <c r="L1809" t="str">
        <f>VLOOKUP(G1809,[1]VLOOKUP!$A$11:$B$14,2,FALSE)</f>
        <v>gulln</v>
      </c>
      <c r="M1809" t="s">
        <v>59</v>
      </c>
      <c r="N1809" t="str">
        <f>VLOOKUP(M1809,[1]VLOOKUP!$A$2:$C$9,2,FALSE)</f>
        <v>Non-Overlapping</v>
      </c>
      <c r="O1809" t="str">
        <f>VLOOKUP(M1809,[1]VLOOKUP!$A$2:$C$9,3,FALSE)</f>
        <v>Novel</v>
      </c>
      <c r="P1809">
        <v>2528685</v>
      </c>
      <c r="Q1809" t="s">
        <v>66</v>
      </c>
      <c r="R1809" t="s">
        <v>28</v>
      </c>
      <c r="S1809" t="s">
        <v>61</v>
      </c>
      <c r="T1809">
        <v>281</v>
      </c>
      <c r="U1809" t="s">
        <v>61</v>
      </c>
      <c r="V1809">
        <v>281</v>
      </c>
      <c r="W1809" t="s">
        <v>62</v>
      </c>
      <c r="X1809">
        <v>281</v>
      </c>
      <c r="Y1809" t="s">
        <v>61</v>
      </c>
      <c r="Z1809">
        <v>281</v>
      </c>
      <c r="AA1809" t="s">
        <v>35</v>
      </c>
      <c r="AB1809">
        <v>2261</v>
      </c>
      <c r="AC1809" t="s">
        <v>36</v>
      </c>
      <c r="AD1809">
        <f t="shared" si="229"/>
        <v>1</v>
      </c>
      <c r="AE1809">
        <f t="shared" si="230"/>
        <v>0</v>
      </c>
      <c r="AF1809">
        <f t="shared" si="231"/>
        <v>0</v>
      </c>
    </row>
    <row r="1810" spans="1:32" hidden="1" x14ac:dyDescent="0.25">
      <c r="A1810">
        <v>539</v>
      </c>
      <c r="B1810">
        <v>7</v>
      </c>
      <c r="C1810">
        <v>1</v>
      </c>
      <c r="D1810" t="s">
        <v>28</v>
      </c>
      <c r="E1810" t="s">
        <v>81</v>
      </c>
      <c r="F1810" t="s">
        <v>30</v>
      </c>
      <c r="G1810" t="str">
        <f t="shared" si="224"/>
        <v>loti</v>
      </c>
      <c r="H1810" t="str">
        <f t="shared" si="225"/>
        <v>7</v>
      </c>
      <c r="I1810" t="str">
        <f t="shared" si="226"/>
        <v>trult</v>
      </c>
      <c r="J1810" t="str">
        <f t="shared" si="227"/>
        <v>gulln</v>
      </c>
      <c r="K1810" t="str">
        <f t="shared" si="228"/>
        <v>gulln</v>
      </c>
      <c r="L1810" t="str">
        <f>VLOOKUP(G1810,[1]VLOOKUP!$A$11:$B$14,2,FALSE)</f>
        <v>gulln</v>
      </c>
      <c r="M1810" t="s">
        <v>59</v>
      </c>
      <c r="N1810" t="str">
        <f>VLOOKUP(M1810,[1]VLOOKUP!$A$2:$C$9,2,FALSE)</f>
        <v>Non-Overlapping</v>
      </c>
      <c r="O1810" t="str">
        <f>VLOOKUP(M1810,[1]VLOOKUP!$A$2:$C$9,3,FALSE)</f>
        <v>Novel</v>
      </c>
      <c r="P1810">
        <v>2531229</v>
      </c>
      <c r="Q1810" t="s">
        <v>66</v>
      </c>
      <c r="R1810" t="s">
        <v>28</v>
      </c>
      <c r="S1810" t="s">
        <v>61</v>
      </c>
      <c r="T1810">
        <v>281</v>
      </c>
      <c r="U1810" t="s">
        <v>61</v>
      </c>
      <c r="V1810">
        <v>281</v>
      </c>
      <c r="W1810" t="s">
        <v>62</v>
      </c>
      <c r="X1810">
        <v>281</v>
      </c>
      <c r="Y1810" t="s">
        <v>61</v>
      </c>
      <c r="Z1810">
        <v>281</v>
      </c>
      <c r="AA1810" t="s">
        <v>35</v>
      </c>
      <c r="AB1810">
        <v>5797</v>
      </c>
      <c r="AC1810" t="s">
        <v>36</v>
      </c>
      <c r="AD1810">
        <f t="shared" si="229"/>
        <v>1</v>
      </c>
      <c r="AE1810">
        <f t="shared" si="230"/>
        <v>1</v>
      </c>
      <c r="AF1810">
        <f t="shared" si="231"/>
        <v>1</v>
      </c>
    </row>
    <row r="1811" spans="1:32" hidden="1" x14ac:dyDescent="0.25">
      <c r="A1811">
        <v>540</v>
      </c>
      <c r="B1811">
        <v>7</v>
      </c>
      <c r="C1811">
        <v>1</v>
      </c>
      <c r="D1811" t="s">
        <v>28</v>
      </c>
      <c r="E1811" t="s">
        <v>70</v>
      </c>
      <c r="F1811" t="s">
        <v>30</v>
      </c>
      <c r="G1811" t="str">
        <f t="shared" si="224"/>
        <v>loti</v>
      </c>
      <c r="H1811" t="str">
        <f t="shared" si="225"/>
        <v>2</v>
      </c>
      <c r="I1811" t="str">
        <f t="shared" si="226"/>
        <v>trult</v>
      </c>
      <c r="J1811" t="str">
        <f t="shared" si="227"/>
        <v>gulln</v>
      </c>
      <c r="K1811" t="str">
        <f t="shared" si="228"/>
        <v>gulln</v>
      </c>
      <c r="L1811" t="str">
        <f>VLOOKUP(G1811,[1]VLOOKUP!$A$11:$B$14,2,FALSE)</f>
        <v>gulln</v>
      </c>
      <c r="M1811" t="s">
        <v>59</v>
      </c>
      <c r="N1811" t="str">
        <f>VLOOKUP(M1811,[1]VLOOKUP!$A$2:$C$9,2,FALSE)</f>
        <v>Non-Overlapping</v>
      </c>
      <c r="O1811" t="str">
        <f>VLOOKUP(M1811,[1]VLOOKUP!$A$2:$C$9,3,FALSE)</f>
        <v>Novel</v>
      </c>
      <c r="P1811">
        <v>2537315</v>
      </c>
      <c r="Q1811" t="s">
        <v>66</v>
      </c>
      <c r="R1811" t="s">
        <v>28</v>
      </c>
      <c r="S1811" t="s">
        <v>61</v>
      </c>
      <c r="T1811">
        <v>281</v>
      </c>
      <c r="U1811" t="s">
        <v>61</v>
      </c>
      <c r="V1811">
        <v>281</v>
      </c>
      <c r="W1811" t="s">
        <v>62</v>
      </c>
      <c r="X1811">
        <v>281</v>
      </c>
      <c r="Y1811" t="s">
        <v>61</v>
      </c>
      <c r="Z1811">
        <v>281</v>
      </c>
      <c r="AA1811" t="s">
        <v>35</v>
      </c>
      <c r="AB1811">
        <v>3615</v>
      </c>
      <c r="AC1811" t="s">
        <v>36</v>
      </c>
      <c r="AD1811">
        <f t="shared" si="229"/>
        <v>1</v>
      </c>
      <c r="AE1811">
        <f t="shared" si="230"/>
        <v>0</v>
      </c>
      <c r="AF1811">
        <f t="shared" si="231"/>
        <v>1</v>
      </c>
    </row>
    <row r="1812" spans="1:32" hidden="1" x14ac:dyDescent="0.25">
      <c r="A1812">
        <v>541</v>
      </c>
      <c r="B1812">
        <v>7</v>
      </c>
      <c r="C1812">
        <v>1</v>
      </c>
      <c r="D1812" t="s">
        <v>28</v>
      </c>
      <c r="E1812" t="s">
        <v>65</v>
      </c>
      <c r="F1812" t="s">
        <v>30</v>
      </c>
      <c r="G1812" t="str">
        <f t="shared" si="224"/>
        <v>loti</v>
      </c>
      <c r="H1812" t="str">
        <f t="shared" si="225"/>
        <v>7</v>
      </c>
      <c r="I1812" t="str">
        <f t="shared" si="226"/>
        <v>gulln</v>
      </c>
      <c r="J1812" t="str">
        <f t="shared" si="227"/>
        <v>trult</v>
      </c>
      <c r="K1812" t="str">
        <f t="shared" si="228"/>
        <v>trult</v>
      </c>
      <c r="L1812" t="str">
        <f>VLOOKUP(G1812,[1]VLOOKUP!$A$11:$B$14,2,FALSE)</f>
        <v>gulln</v>
      </c>
      <c r="M1812" t="s">
        <v>59</v>
      </c>
      <c r="N1812" t="str">
        <f>VLOOKUP(M1812,[1]VLOOKUP!$A$2:$C$9,2,FALSE)</f>
        <v>Non-Overlapping</v>
      </c>
      <c r="O1812" t="str">
        <f>VLOOKUP(M1812,[1]VLOOKUP!$A$2:$C$9,3,FALSE)</f>
        <v>Novel</v>
      </c>
      <c r="P1812">
        <v>2541213</v>
      </c>
      <c r="Q1812" t="s">
        <v>60</v>
      </c>
      <c r="R1812" t="s">
        <v>28</v>
      </c>
      <c r="S1812" t="s">
        <v>61</v>
      </c>
      <c r="T1812">
        <v>281</v>
      </c>
      <c r="U1812" t="s">
        <v>61</v>
      </c>
      <c r="V1812">
        <v>281</v>
      </c>
      <c r="W1812" t="s">
        <v>62</v>
      </c>
      <c r="X1812">
        <v>281</v>
      </c>
      <c r="Y1812" t="s">
        <v>61</v>
      </c>
      <c r="Z1812">
        <v>281</v>
      </c>
      <c r="AA1812" t="s">
        <v>35</v>
      </c>
      <c r="AB1812">
        <v>1733</v>
      </c>
      <c r="AC1812" t="s">
        <v>36</v>
      </c>
      <c r="AD1812">
        <f t="shared" si="229"/>
        <v>0</v>
      </c>
      <c r="AE1812">
        <f t="shared" si="230"/>
        <v>0</v>
      </c>
      <c r="AF1812">
        <f t="shared" si="231"/>
        <v>0</v>
      </c>
    </row>
    <row r="1813" spans="1:32" hidden="1" x14ac:dyDescent="0.25">
      <c r="A1813">
        <v>542</v>
      </c>
      <c r="B1813">
        <v>7</v>
      </c>
      <c r="C1813">
        <v>1</v>
      </c>
      <c r="D1813" t="s">
        <v>28</v>
      </c>
      <c r="E1813" t="s">
        <v>76</v>
      </c>
      <c r="F1813" t="s">
        <v>30</v>
      </c>
      <c r="G1813" t="str">
        <f t="shared" si="224"/>
        <v>loti</v>
      </c>
      <c r="H1813" t="str">
        <f t="shared" si="225"/>
        <v>4</v>
      </c>
      <c r="I1813" t="str">
        <f t="shared" si="226"/>
        <v>trult</v>
      </c>
      <c r="J1813" t="str">
        <f t="shared" si="227"/>
        <v>gulln</v>
      </c>
      <c r="K1813" t="str">
        <f t="shared" si="228"/>
        <v>trult</v>
      </c>
      <c r="L1813" t="str">
        <f>VLOOKUP(G1813,[1]VLOOKUP!$A$11:$B$14,2,FALSE)</f>
        <v>gulln</v>
      </c>
      <c r="M1813" t="s">
        <v>59</v>
      </c>
      <c r="N1813" t="str">
        <f>VLOOKUP(M1813,[1]VLOOKUP!$A$2:$C$9,2,FALSE)</f>
        <v>Non-Overlapping</v>
      </c>
      <c r="O1813" t="str">
        <f>VLOOKUP(M1813,[1]VLOOKUP!$A$2:$C$9,3,FALSE)</f>
        <v>Novel</v>
      </c>
      <c r="P1813">
        <v>2543229</v>
      </c>
      <c r="Q1813" t="s">
        <v>60</v>
      </c>
      <c r="R1813" t="s">
        <v>28</v>
      </c>
      <c r="S1813" t="s">
        <v>64</v>
      </c>
      <c r="T1813">
        <v>282</v>
      </c>
      <c r="U1813" t="s">
        <v>64</v>
      </c>
      <c r="V1813">
        <v>282</v>
      </c>
      <c r="W1813" t="s">
        <v>62</v>
      </c>
      <c r="X1813">
        <v>282</v>
      </c>
      <c r="Y1813" t="s">
        <v>64</v>
      </c>
      <c r="Z1813">
        <v>282</v>
      </c>
      <c r="AA1813" t="s">
        <v>41</v>
      </c>
      <c r="AB1813">
        <v>1396</v>
      </c>
      <c r="AC1813" t="s">
        <v>42</v>
      </c>
      <c r="AD1813">
        <f t="shared" si="229"/>
        <v>0</v>
      </c>
      <c r="AE1813">
        <f t="shared" si="230"/>
        <v>0</v>
      </c>
      <c r="AF1813">
        <f t="shared" si="231"/>
        <v>0</v>
      </c>
    </row>
    <row r="1814" spans="1:32" hidden="1" x14ac:dyDescent="0.25">
      <c r="A1814">
        <v>543</v>
      </c>
      <c r="B1814">
        <v>7</v>
      </c>
      <c r="C1814">
        <v>1</v>
      </c>
      <c r="D1814" t="s">
        <v>28</v>
      </c>
      <c r="E1814" t="s">
        <v>71</v>
      </c>
      <c r="F1814" t="s">
        <v>30</v>
      </c>
      <c r="G1814" t="str">
        <f t="shared" si="224"/>
        <v>loti</v>
      </c>
      <c r="H1814" t="str">
        <f t="shared" si="225"/>
        <v>9</v>
      </c>
      <c r="I1814" t="str">
        <f t="shared" si="226"/>
        <v>trult</v>
      </c>
      <c r="J1814" t="str">
        <f t="shared" si="227"/>
        <v>gulln</v>
      </c>
      <c r="K1814" t="str">
        <f t="shared" si="228"/>
        <v>trult</v>
      </c>
      <c r="L1814" t="str">
        <f>VLOOKUP(G1814,[1]VLOOKUP!$A$11:$B$14,2,FALSE)</f>
        <v>gulln</v>
      </c>
      <c r="M1814" t="s">
        <v>59</v>
      </c>
      <c r="N1814" t="str">
        <f>VLOOKUP(M1814,[1]VLOOKUP!$A$2:$C$9,2,FALSE)</f>
        <v>Non-Overlapping</v>
      </c>
      <c r="O1814" t="str">
        <f>VLOOKUP(M1814,[1]VLOOKUP!$A$2:$C$9,3,FALSE)</f>
        <v>Novel</v>
      </c>
      <c r="P1814">
        <v>2544909</v>
      </c>
      <c r="Q1814" t="s">
        <v>60</v>
      </c>
      <c r="R1814" t="s">
        <v>28</v>
      </c>
      <c r="S1814" t="s">
        <v>64</v>
      </c>
      <c r="T1814">
        <v>281</v>
      </c>
      <c r="U1814" t="s">
        <v>64</v>
      </c>
      <c r="V1814">
        <v>281</v>
      </c>
      <c r="W1814" t="s">
        <v>62</v>
      </c>
      <c r="X1814">
        <v>281</v>
      </c>
      <c r="Y1814" t="s">
        <v>64</v>
      </c>
      <c r="Z1814">
        <v>281</v>
      </c>
      <c r="AA1814" t="s">
        <v>41</v>
      </c>
      <c r="AB1814">
        <v>2557</v>
      </c>
      <c r="AC1814" t="s">
        <v>42</v>
      </c>
      <c r="AD1814">
        <f t="shared" si="229"/>
        <v>0</v>
      </c>
      <c r="AE1814">
        <f t="shared" si="230"/>
        <v>0</v>
      </c>
      <c r="AF1814">
        <f t="shared" si="231"/>
        <v>0</v>
      </c>
    </row>
    <row r="1815" spans="1:32" hidden="1" x14ac:dyDescent="0.25">
      <c r="A1815">
        <v>544</v>
      </c>
      <c r="B1815">
        <v>7</v>
      </c>
      <c r="C1815">
        <v>1</v>
      </c>
      <c r="D1815" t="s">
        <v>28</v>
      </c>
      <c r="E1815" t="s">
        <v>63</v>
      </c>
      <c r="F1815" t="s">
        <v>30</v>
      </c>
      <c r="G1815" t="str">
        <f t="shared" si="224"/>
        <v>loti</v>
      </c>
      <c r="H1815" t="str">
        <f t="shared" si="225"/>
        <v>1</v>
      </c>
      <c r="I1815" t="str">
        <f t="shared" si="226"/>
        <v>trult</v>
      </c>
      <c r="J1815" t="str">
        <f t="shared" si="227"/>
        <v>gulln</v>
      </c>
      <c r="K1815" t="str">
        <f t="shared" si="228"/>
        <v>trult</v>
      </c>
      <c r="L1815" t="str">
        <f>VLOOKUP(G1815,[1]VLOOKUP!$A$11:$B$14,2,FALSE)</f>
        <v>gulln</v>
      </c>
      <c r="M1815" t="s">
        <v>59</v>
      </c>
      <c r="N1815" t="str">
        <f>VLOOKUP(M1815,[1]VLOOKUP!$A$2:$C$9,2,FALSE)</f>
        <v>Non-Overlapping</v>
      </c>
      <c r="O1815" t="str">
        <f>VLOOKUP(M1815,[1]VLOOKUP!$A$2:$C$9,3,FALSE)</f>
        <v>Novel</v>
      </c>
      <c r="P1815">
        <v>2547749</v>
      </c>
      <c r="Q1815" t="s">
        <v>60</v>
      </c>
      <c r="R1815" t="s">
        <v>28</v>
      </c>
      <c r="S1815" t="s">
        <v>64</v>
      </c>
      <c r="T1815">
        <v>281</v>
      </c>
      <c r="U1815" t="s">
        <v>64</v>
      </c>
      <c r="V1815">
        <v>281</v>
      </c>
      <c r="W1815" t="s">
        <v>62</v>
      </c>
      <c r="X1815">
        <v>281</v>
      </c>
      <c r="Y1815" t="s">
        <v>64</v>
      </c>
      <c r="Z1815">
        <v>281</v>
      </c>
      <c r="AA1815" t="s">
        <v>41</v>
      </c>
      <c r="AB1815">
        <v>861</v>
      </c>
      <c r="AC1815" t="s">
        <v>42</v>
      </c>
      <c r="AD1815">
        <f t="shared" si="229"/>
        <v>0</v>
      </c>
      <c r="AE1815">
        <f t="shared" si="230"/>
        <v>0</v>
      </c>
      <c r="AF1815">
        <f t="shared" si="231"/>
        <v>0</v>
      </c>
    </row>
    <row r="1816" spans="1:32" hidden="1" x14ac:dyDescent="0.25">
      <c r="A1816">
        <v>545</v>
      </c>
      <c r="B1816">
        <v>7</v>
      </c>
      <c r="C1816">
        <v>1</v>
      </c>
      <c r="D1816" t="s">
        <v>28</v>
      </c>
      <c r="E1816" t="s">
        <v>65</v>
      </c>
      <c r="F1816" t="s">
        <v>30</v>
      </c>
      <c r="G1816" t="str">
        <f t="shared" si="224"/>
        <v>loti</v>
      </c>
      <c r="H1816" t="str">
        <f t="shared" si="225"/>
        <v>7</v>
      </c>
      <c r="I1816" t="str">
        <f t="shared" si="226"/>
        <v>gulln</v>
      </c>
      <c r="J1816" t="str">
        <f t="shared" si="227"/>
        <v>trult</v>
      </c>
      <c r="K1816" t="str">
        <f t="shared" si="228"/>
        <v>trult</v>
      </c>
      <c r="L1816" t="str">
        <f>VLOOKUP(G1816,[1]VLOOKUP!$A$11:$B$14,2,FALSE)</f>
        <v>gulln</v>
      </c>
      <c r="M1816" t="s">
        <v>59</v>
      </c>
      <c r="N1816" t="str">
        <f>VLOOKUP(M1816,[1]VLOOKUP!$A$2:$C$9,2,FALSE)</f>
        <v>Non-Overlapping</v>
      </c>
      <c r="O1816" t="str">
        <f>VLOOKUP(M1816,[1]VLOOKUP!$A$2:$C$9,3,FALSE)</f>
        <v>Novel</v>
      </c>
      <c r="P1816">
        <v>2548893</v>
      </c>
      <c r="Q1816" t="s">
        <v>60</v>
      </c>
      <c r="R1816" t="s">
        <v>28</v>
      </c>
      <c r="S1816" t="s">
        <v>61</v>
      </c>
      <c r="T1816">
        <v>281</v>
      </c>
      <c r="U1816" t="s">
        <v>61</v>
      </c>
      <c r="V1816">
        <v>281</v>
      </c>
      <c r="W1816" t="s">
        <v>62</v>
      </c>
      <c r="X1816">
        <v>281</v>
      </c>
      <c r="Y1816" t="s">
        <v>61</v>
      </c>
      <c r="Z1816">
        <v>281</v>
      </c>
      <c r="AA1816" t="s">
        <v>35</v>
      </c>
      <c r="AB1816">
        <v>4061</v>
      </c>
      <c r="AC1816" t="s">
        <v>36</v>
      </c>
      <c r="AD1816">
        <f t="shared" si="229"/>
        <v>0</v>
      </c>
      <c r="AE1816">
        <f t="shared" si="230"/>
        <v>0</v>
      </c>
      <c r="AF1816">
        <f t="shared" si="231"/>
        <v>1</v>
      </c>
    </row>
    <row r="1817" spans="1:32" hidden="1" x14ac:dyDescent="0.25">
      <c r="A1817">
        <v>546</v>
      </c>
      <c r="B1817">
        <v>7</v>
      </c>
      <c r="C1817">
        <v>1</v>
      </c>
      <c r="D1817" t="s">
        <v>28</v>
      </c>
      <c r="E1817" t="s">
        <v>72</v>
      </c>
      <c r="F1817" t="s">
        <v>30</v>
      </c>
      <c r="G1817" t="str">
        <f t="shared" si="224"/>
        <v>loti</v>
      </c>
      <c r="H1817" t="str">
        <f t="shared" si="225"/>
        <v>8</v>
      </c>
      <c r="I1817" t="str">
        <f t="shared" si="226"/>
        <v>trult</v>
      </c>
      <c r="J1817" t="str">
        <f t="shared" si="227"/>
        <v>gulln</v>
      </c>
      <c r="K1817" t="str">
        <f t="shared" si="228"/>
        <v>trult</v>
      </c>
      <c r="L1817" t="str">
        <f>VLOOKUP(G1817,[1]VLOOKUP!$A$11:$B$14,2,FALSE)</f>
        <v>gulln</v>
      </c>
      <c r="M1817" t="s">
        <v>59</v>
      </c>
      <c r="N1817" t="str">
        <f>VLOOKUP(M1817,[1]VLOOKUP!$A$2:$C$9,2,FALSE)</f>
        <v>Non-Overlapping</v>
      </c>
      <c r="O1817" t="str">
        <f>VLOOKUP(M1817,[1]VLOOKUP!$A$2:$C$9,3,FALSE)</f>
        <v>Novel</v>
      </c>
      <c r="P1817">
        <v>2553243</v>
      </c>
      <c r="Q1817" t="s">
        <v>60</v>
      </c>
      <c r="R1817" t="s">
        <v>28</v>
      </c>
      <c r="S1817" t="s">
        <v>64</v>
      </c>
      <c r="T1817">
        <v>282</v>
      </c>
      <c r="U1817" t="s">
        <v>64</v>
      </c>
      <c r="V1817">
        <v>282</v>
      </c>
      <c r="W1817" t="s">
        <v>62</v>
      </c>
      <c r="X1817">
        <v>282</v>
      </c>
      <c r="Y1817" t="s">
        <v>64</v>
      </c>
      <c r="Z1817">
        <v>282</v>
      </c>
      <c r="AA1817" t="s">
        <v>41</v>
      </c>
      <c r="AB1817">
        <v>1822</v>
      </c>
      <c r="AC1817" t="s">
        <v>42</v>
      </c>
      <c r="AD1817">
        <f t="shared" si="229"/>
        <v>0</v>
      </c>
      <c r="AE1817">
        <f t="shared" si="230"/>
        <v>0</v>
      </c>
      <c r="AF1817">
        <f t="shared" si="231"/>
        <v>0</v>
      </c>
    </row>
    <row r="1818" spans="1:32" hidden="1" x14ac:dyDescent="0.25">
      <c r="A1818">
        <v>547</v>
      </c>
      <c r="B1818">
        <v>7</v>
      </c>
      <c r="C1818">
        <v>1</v>
      </c>
      <c r="D1818" t="s">
        <v>28</v>
      </c>
      <c r="E1818" t="s">
        <v>76</v>
      </c>
      <c r="F1818" t="s">
        <v>30</v>
      </c>
      <c r="G1818" t="str">
        <f t="shared" si="224"/>
        <v>loti</v>
      </c>
      <c r="H1818" t="str">
        <f t="shared" si="225"/>
        <v>4</v>
      </c>
      <c r="I1818" t="str">
        <f t="shared" si="226"/>
        <v>trult</v>
      </c>
      <c r="J1818" t="str">
        <f t="shared" si="227"/>
        <v>gulln</v>
      </c>
      <c r="K1818" t="str">
        <f t="shared" si="228"/>
        <v>trult</v>
      </c>
      <c r="L1818" t="str">
        <f>VLOOKUP(G1818,[1]VLOOKUP!$A$11:$B$14,2,FALSE)</f>
        <v>gulln</v>
      </c>
      <c r="M1818" t="s">
        <v>59</v>
      </c>
      <c r="N1818" t="str">
        <f>VLOOKUP(M1818,[1]VLOOKUP!$A$2:$C$9,2,FALSE)</f>
        <v>Non-Overlapping</v>
      </c>
      <c r="O1818" t="str">
        <f>VLOOKUP(M1818,[1]VLOOKUP!$A$2:$C$9,3,FALSE)</f>
        <v>Novel</v>
      </c>
      <c r="P1818">
        <v>2555349</v>
      </c>
      <c r="Q1818" t="s">
        <v>60</v>
      </c>
      <c r="R1818" t="s">
        <v>28</v>
      </c>
      <c r="S1818" t="s">
        <v>64</v>
      </c>
      <c r="T1818">
        <v>281</v>
      </c>
      <c r="U1818" t="s">
        <v>64</v>
      </c>
      <c r="V1818">
        <v>281</v>
      </c>
      <c r="W1818" t="s">
        <v>62</v>
      </c>
      <c r="X1818">
        <v>281</v>
      </c>
      <c r="Y1818" t="s">
        <v>64</v>
      </c>
      <c r="Z1818">
        <v>281</v>
      </c>
      <c r="AA1818" t="s">
        <v>41</v>
      </c>
      <c r="AB1818">
        <v>1261</v>
      </c>
      <c r="AC1818" t="s">
        <v>42</v>
      </c>
      <c r="AD1818">
        <f t="shared" si="229"/>
        <v>0</v>
      </c>
      <c r="AE1818">
        <f t="shared" si="230"/>
        <v>0</v>
      </c>
      <c r="AF1818">
        <f t="shared" si="231"/>
        <v>0</v>
      </c>
    </row>
    <row r="1819" spans="1:32" hidden="1" x14ac:dyDescent="0.25">
      <c r="A1819">
        <v>548</v>
      </c>
      <c r="B1819">
        <v>7</v>
      </c>
      <c r="C1819">
        <v>1</v>
      </c>
      <c r="D1819" t="s">
        <v>28</v>
      </c>
      <c r="E1819" t="s">
        <v>67</v>
      </c>
      <c r="F1819" t="s">
        <v>30</v>
      </c>
      <c r="G1819" t="str">
        <f t="shared" si="224"/>
        <v>loti</v>
      </c>
      <c r="H1819" t="str">
        <f t="shared" si="225"/>
        <v>2</v>
      </c>
      <c r="I1819" t="str">
        <f t="shared" si="226"/>
        <v>gulln</v>
      </c>
      <c r="J1819" t="str">
        <f t="shared" si="227"/>
        <v>trult</v>
      </c>
      <c r="K1819" t="str">
        <f t="shared" si="228"/>
        <v>trult</v>
      </c>
      <c r="L1819" t="str">
        <f>VLOOKUP(G1819,[1]VLOOKUP!$A$11:$B$14,2,FALSE)</f>
        <v>gulln</v>
      </c>
      <c r="M1819" t="s">
        <v>59</v>
      </c>
      <c r="N1819" t="str">
        <f>VLOOKUP(M1819,[1]VLOOKUP!$A$2:$C$9,2,FALSE)</f>
        <v>Non-Overlapping</v>
      </c>
      <c r="O1819" t="str">
        <f>VLOOKUP(M1819,[1]VLOOKUP!$A$2:$C$9,3,FALSE)</f>
        <v>Novel</v>
      </c>
      <c r="P1819">
        <v>2556893</v>
      </c>
      <c r="Q1819" t="s">
        <v>60</v>
      </c>
      <c r="R1819" t="s">
        <v>28</v>
      </c>
      <c r="S1819" t="s">
        <v>61</v>
      </c>
      <c r="T1819">
        <v>281</v>
      </c>
      <c r="U1819" t="s">
        <v>61</v>
      </c>
      <c r="V1819">
        <v>281</v>
      </c>
      <c r="W1819" t="s">
        <v>62</v>
      </c>
      <c r="X1819">
        <v>281</v>
      </c>
      <c r="Y1819" t="s">
        <v>61</v>
      </c>
      <c r="Z1819">
        <v>281</v>
      </c>
      <c r="AA1819" t="s">
        <v>35</v>
      </c>
      <c r="AB1819">
        <v>1765</v>
      </c>
      <c r="AC1819" t="s">
        <v>36</v>
      </c>
      <c r="AD1819">
        <f t="shared" si="229"/>
        <v>0</v>
      </c>
      <c r="AE1819">
        <f t="shared" si="230"/>
        <v>0</v>
      </c>
      <c r="AF1819">
        <f t="shared" si="231"/>
        <v>0</v>
      </c>
    </row>
    <row r="1820" spans="1:32" hidden="1" x14ac:dyDescent="0.25">
      <c r="A1820">
        <v>549</v>
      </c>
      <c r="B1820">
        <v>7</v>
      </c>
      <c r="C1820">
        <v>1</v>
      </c>
      <c r="D1820" t="s">
        <v>28</v>
      </c>
      <c r="E1820" t="s">
        <v>73</v>
      </c>
      <c r="F1820" t="s">
        <v>30</v>
      </c>
      <c r="G1820" t="str">
        <f t="shared" si="224"/>
        <v>loti</v>
      </c>
      <c r="H1820" t="str">
        <f t="shared" si="225"/>
        <v>3</v>
      </c>
      <c r="I1820" t="str">
        <f t="shared" si="226"/>
        <v>gulln</v>
      </c>
      <c r="J1820" t="str">
        <f t="shared" si="227"/>
        <v>trult</v>
      </c>
      <c r="K1820" t="str">
        <f t="shared" si="228"/>
        <v>trult</v>
      </c>
      <c r="L1820" t="str">
        <f>VLOOKUP(G1820,[1]VLOOKUP!$A$11:$B$14,2,FALSE)</f>
        <v>gulln</v>
      </c>
      <c r="M1820" t="s">
        <v>59</v>
      </c>
      <c r="N1820" t="str">
        <f>VLOOKUP(M1820,[1]VLOOKUP!$A$2:$C$9,2,FALSE)</f>
        <v>Non-Overlapping</v>
      </c>
      <c r="O1820" t="str">
        <f>VLOOKUP(M1820,[1]VLOOKUP!$A$2:$C$9,3,FALSE)</f>
        <v>Novel</v>
      </c>
      <c r="P1820">
        <v>2558941</v>
      </c>
      <c r="Q1820" t="s">
        <v>60</v>
      </c>
      <c r="R1820" t="s">
        <v>28</v>
      </c>
      <c r="S1820" t="s">
        <v>61</v>
      </c>
      <c r="T1820">
        <v>281</v>
      </c>
      <c r="U1820" t="s">
        <v>61</v>
      </c>
      <c r="V1820">
        <v>281</v>
      </c>
      <c r="W1820" t="s">
        <v>62</v>
      </c>
      <c r="X1820">
        <v>281</v>
      </c>
      <c r="Y1820" t="s">
        <v>61</v>
      </c>
      <c r="Z1820">
        <v>281</v>
      </c>
      <c r="AA1820" t="s">
        <v>35</v>
      </c>
      <c r="AB1820">
        <v>1509</v>
      </c>
      <c r="AC1820" t="s">
        <v>36</v>
      </c>
      <c r="AD1820">
        <f t="shared" si="229"/>
        <v>0</v>
      </c>
      <c r="AE1820">
        <f t="shared" si="230"/>
        <v>0</v>
      </c>
      <c r="AF1820">
        <f t="shared" si="231"/>
        <v>0</v>
      </c>
    </row>
    <row r="1821" spans="1:32" hidden="1" x14ac:dyDescent="0.25">
      <c r="A1821">
        <v>550</v>
      </c>
      <c r="B1821">
        <v>7</v>
      </c>
      <c r="C1821">
        <v>1</v>
      </c>
      <c r="D1821" t="s">
        <v>28</v>
      </c>
      <c r="E1821" t="s">
        <v>70</v>
      </c>
      <c r="F1821" t="s">
        <v>30</v>
      </c>
      <c r="G1821" t="str">
        <f t="shared" si="224"/>
        <v>loti</v>
      </c>
      <c r="H1821" t="str">
        <f t="shared" si="225"/>
        <v>2</v>
      </c>
      <c r="I1821" t="str">
        <f t="shared" si="226"/>
        <v>trult</v>
      </c>
      <c r="J1821" t="str">
        <f t="shared" si="227"/>
        <v>gulln</v>
      </c>
      <c r="K1821" t="str">
        <f t="shared" si="228"/>
        <v>trult</v>
      </c>
      <c r="L1821" t="str">
        <f>VLOOKUP(G1821,[1]VLOOKUP!$A$11:$B$14,2,FALSE)</f>
        <v>gulln</v>
      </c>
      <c r="M1821" t="s">
        <v>59</v>
      </c>
      <c r="N1821" t="str">
        <f>VLOOKUP(M1821,[1]VLOOKUP!$A$2:$C$9,2,FALSE)</f>
        <v>Non-Overlapping</v>
      </c>
      <c r="O1821" t="str">
        <f>VLOOKUP(M1821,[1]VLOOKUP!$A$2:$C$9,3,FALSE)</f>
        <v>Novel</v>
      </c>
      <c r="P1821">
        <v>2560733</v>
      </c>
      <c r="Q1821" t="s">
        <v>60</v>
      </c>
      <c r="R1821" t="s">
        <v>28</v>
      </c>
      <c r="S1821" t="s">
        <v>64</v>
      </c>
      <c r="T1821">
        <v>281</v>
      </c>
      <c r="U1821" t="s">
        <v>64</v>
      </c>
      <c r="V1821">
        <v>281</v>
      </c>
      <c r="W1821" t="s">
        <v>62</v>
      </c>
      <c r="X1821">
        <v>281</v>
      </c>
      <c r="Y1821" t="s">
        <v>64</v>
      </c>
      <c r="Z1821">
        <v>281</v>
      </c>
      <c r="AA1821" t="s">
        <v>41</v>
      </c>
      <c r="AB1821">
        <v>1541</v>
      </c>
      <c r="AC1821" t="s">
        <v>42</v>
      </c>
      <c r="AD1821">
        <f t="shared" si="229"/>
        <v>0</v>
      </c>
      <c r="AE1821">
        <f t="shared" si="230"/>
        <v>0</v>
      </c>
      <c r="AF1821">
        <f t="shared" si="231"/>
        <v>0</v>
      </c>
    </row>
    <row r="1822" spans="1:32" hidden="1" x14ac:dyDescent="0.25">
      <c r="A1822">
        <v>551</v>
      </c>
      <c r="B1822">
        <v>7</v>
      </c>
      <c r="C1822">
        <v>1</v>
      </c>
      <c r="D1822" t="s">
        <v>28</v>
      </c>
      <c r="E1822" t="s">
        <v>71</v>
      </c>
      <c r="F1822" t="s">
        <v>30</v>
      </c>
      <c r="G1822" t="str">
        <f t="shared" si="224"/>
        <v>loti</v>
      </c>
      <c r="H1822" t="str">
        <f t="shared" si="225"/>
        <v>9</v>
      </c>
      <c r="I1822" t="str">
        <f t="shared" si="226"/>
        <v>trult</v>
      </c>
      <c r="J1822" t="str">
        <f t="shared" si="227"/>
        <v>gulln</v>
      </c>
      <c r="K1822" t="str">
        <f t="shared" si="228"/>
        <v>trult</v>
      </c>
      <c r="L1822" t="str">
        <f>VLOOKUP(G1822,[1]VLOOKUP!$A$11:$B$14,2,FALSE)</f>
        <v>gulln</v>
      </c>
      <c r="M1822" t="s">
        <v>59</v>
      </c>
      <c r="N1822" t="str">
        <f>VLOOKUP(M1822,[1]VLOOKUP!$A$2:$C$9,2,FALSE)</f>
        <v>Non-Overlapping</v>
      </c>
      <c r="O1822" t="str">
        <f>VLOOKUP(M1822,[1]VLOOKUP!$A$2:$C$9,3,FALSE)</f>
        <v>Novel</v>
      </c>
      <c r="P1822">
        <v>2562557</v>
      </c>
      <c r="Q1822" t="s">
        <v>60</v>
      </c>
      <c r="R1822" t="s">
        <v>28</v>
      </c>
      <c r="S1822" t="s">
        <v>64</v>
      </c>
      <c r="T1822">
        <v>281</v>
      </c>
      <c r="U1822" t="s">
        <v>64</v>
      </c>
      <c r="V1822">
        <v>281</v>
      </c>
      <c r="W1822" t="s">
        <v>62</v>
      </c>
      <c r="X1822">
        <v>281</v>
      </c>
      <c r="Y1822" t="s">
        <v>64</v>
      </c>
      <c r="Z1822">
        <v>281</v>
      </c>
      <c r="AA1822" t="s">
        <v>41</v>
      </c>
      <c r="AB1822">
        <v>2933</v>
      </c>
      <c r="AC1822" t="s">
        <v>42</v>
      </c>
      <c r="AD1822">
        <f t="shared" si="229"/>
        <v>0</v>
      </c>
      <c r="AE1822">
        <f t="shared" si="230"/>
        <v>0</v>
      </c>
      <c r="AF1822">
        <f t="shared" si="231"/>
        <v>0</v>
      </c>
    </row>
    <row r="1823" spans="1:32" hidden="1" x14ac:dyDescent="0.25">
      <c r="A1823">
        <v>552</v>
      </c>
      <c r="B1823">
        <v>7</v>
      </c>
      <c r="C1823">
        <v>1</v>
      </c>
      <c r="D1823" t="s">
        <v>28</v>
      </c>
      <c r="E1823" t="s">
        <v>73</v>
      </c>
      <c r="F1823" t="s">
        <v>30</v>
      </c>
      <c r="G1823" t="str">
        <f t="shared" si="224"/>
        <v>loti</v>
      </c>
      <c r="H1823" t="str">
        <f t="shared" si="225"/>
        <v>3</v>
      </c>
      <c r="I1823" t="str">
        <f t="shared" si="226"/>
        <v>gulln</v>
      </c>
      <c r="J1823" t="str">
        <f t="shared" si="227"/>
        <v>trult</v>
      </c>
      <c r="K1823" t="str">
        <f t="shared" si="228"/>
        <v>trult</v>
      </c>
      <c r="L1823" t="str">
        <f>VLOOKUP(G1823,[1]VLOOKUP!$A$11:$B$14,2,FALSE)</f>
        <v>gulln</v>
      </c>
      <c r="M1823" t="s">
        <v>59</v>
      </c>
      <c r="N1823" t="str">
        <f>VLOOKUP(M1823,[1]VLOOKUP!$A$2:$C$9,2,FALSE)</f>
        <v>Non-Overlapping</v>
      </c>
      <c r="O1823" t="str">
        <f>VLOOKUP(M1823,[1]VLOOKUP!$A$2:$C$9,3,FALSE)</f>
        <v>Novel</v>
      </c>
      <c r="P1823">
        <v>2565780</v>
      </c>
      <c r="Q1823" t="s">
        <v>60</v>
      </c>
      <c r="R1823" t="s">
        <v>28</v>
      </c>
      <c r="S1823" t="s">
        <v>61</v>
      </c>
      <c r="T1823">
        <v>282</v>
      </c>
      <c r="U1823" t="s">
        <v>61</v>
      </c>
      <c r="V1823">
        <v>282</v>
      </c>
      <c r="W1823" t="s">
        <v>62</v>
      </c>
      <c r="X1823">
        <v>282</v>
      </c>
      <c r="Y1823" t="s">
        <v>61</v>
      </c>
      <c r="Z1823">
        <v>282</v>
      </c>
      <c r="AA1823" t="s">
        <v>35</v>
      </c>
      <c r="AB1823">
        <v>2677</v>
      </c>
      <c r="AC1823" t="s">
        <v>36</v>
      </c>
      <c r="AD1823">
        <f t="shared" si="229"/>
        <v>0</v>
      </c>
      <c r="AE1823">
        <f t="shared" si="230"/>
        <v>0</v>
      </c>
      <c r="AF1823">
        <f t="shared" si="231"/>
        <v>0</v>
      </c>
    </row>
    <row r="1824" spans="1:32" hidden="1" x14ac:dyDescent="0.25">
      <c r="A1824">
        <v>553</v>
      </c>
      <c r="B1824">
        <v>7</v>
      </c>
      <c r="C1824">
        <v>1</v>
      </c>
      <c r="D1824" t="s">
        <v>28</v>
      </c>
      <c r="E1824" t="s">
        <v>72</v>
      </c>
      <c r="F1824" t="s">
        <v>30</v>
      </c>
      <c r="G1824" t="str">
        <f t="shared" si="224"/>
        <v>loti</v>
      </c>
      <c r="H1824" t="str">
        <f t="shared" si="225"/>
        <v>8</v>
      </c>
      <c r="I1824" t="str">
        <f t="shared" si="226"/>
        <v>trult</v>
      </c>
      <c r="J1824" t="str">
        <f t="shared" si="227"/>
        <v>gulln</v>
      </c>
      <c r="K1824" t="str">
        <f t="shared" si="228"/>
        <v>trult</v>
      </c>
      <c r="L1824" t="str">
        <f>VLOOKUP(G1824,[1]VLOOKUP!$A$11:$B$14,2,FALSE)</f>
        <v>gulln</v>
      </c>
      <c r="M1824" t="s">
        <v>59</v>
      </c>
      <c r="N1824" t="str">
        <f>VLOOKUP(M1824,[1]VLOOKUP!$A$2:$C$9,2,FALSE)</f>
        <v>Non-Overlapping</v>
      </c>
      <c r="O1824" t="str">
        <f>VLOOKUP(M1824,[1]VLOOKUP!$A$2:$C$9,3,FALSE)</f>
        <v>Novel</v>
      </c>
      <c r="P1824">
        <v>2568740</v>
      </c>
      <c r="Q1824" t="s">
        <v>60</v>
      </c>
      <c r="R1824" t="s">
        <v>28</v>
      </c>
      <c r="S1824" t="s">
        <v>64</v>
      </c>
      <c r="T1824">
        <v>282</v>
      </c>
      <c r="U1824" t="s">
        <v>64</v>
      </c>
      <c r="V1824">
        <v>282</v>
      </c>
      <c r="W1824" t="s">
        <v>62</v>
      </c>
      <c r="X1824">
        <v>282</v>
      </c>
      <c r="Y1824" t="s">
        <v>64</v>
      </c>
      <c r="Z1824">
        <v>282</v>
      </c>
      <c r="AA1824" t="s">
        <v>41</v>
      </c>
      <c r="AB1824">
        <v>1461</v>
      </c>
      <c r="AC1824" t="s">
        <v>42</v>
      </c>
      <c r="AD1824">
        <f t="shared" si="229"/>
        <v>0</v>
      </c>
      <c r="AE1824">
        <f t="shared" si="230"/>
        <v>0</v>
      </c>
      <c r="AF1824">
        <f t="shared" si="231"/>
        <v>0</v>
      </c>
    </row>
    <row r="1825" spans="1:32" hidden="1" x14ac:dyDescent="0.25">
      <c r="A1825">
        <v>554</v>
      </c>
      <c r="B1825">
        <v>7</v>
      </c>
      <c r="C1825">
        <v>1</v>
      </c>
      <c r="D1825" t="s">
        <v>28</v>
      </c>
      <c r="E1825" t="s">
        <v>76</v>
      </c>
      <c r="F1825" t="s">
        <v>30</v>
      </c>
      <c r="G1825" t="str">
        <f t="shared" si="224"/>
        <v>loti</v>
      </c>
      <c r="H1825" t="str">
        <f t="shared" si="225"/>
        <v>4</v>
      </c>
      <c r="I1825" t="str">
        <f t="shared" si="226"/>
        <v>trult</v>
      </c>
      <c r="J1825" t="str">
        <f t="shared" si="227"/>
        <v>gulln</v>
      </c>
      <c r="K1825" t="str">
        <f t="shared" si="228"/>
        <v>trult</v>
      </c>
      <c r="L1825" t="str">
        <f>VLOOKUP(G1825,[1]VLOOKUP!$A$11:$B$14,2,FALSE)</f>
        <v>gulln</v>
      </c>
      <c r="M1825" t="s">
        <v>59</v>
      </c>
      <c r="N1825" t="str">
        <f>VLOOKUP(M1825,[1]VLOOKUP!$A$2:$C$9,2,FALSE)</f>
        <v>Non-Overlapping</v>
      </c>
      <c r="O1825" t="str">
        <f>VLOOKUP(M1825,[1]VLOOKUP!$A$2:$C$9,3,FALSE)</f>
        <v>Novel</v>
      </c>
      <c r="P1825">
        <v>2570485</v>
      </c>
      <c r="Q1825" t="s">
        <v>60</v>
      </c>
      <c r="R1825" t="s">
        <v>28</v>
      </c>
      <c r="S1825" t="s">
        <v>64</v>
      </c>
      <c r="T1825">
        <v>281</v>
      </c>
      <c r="U1825" t="s">
        <v>64</v>
      </c>
      <c r="V1825">
        <v>281</v>
      </c>
      <c r="W1825" t="s">
        <v>62</v>
      </c>
      <c r="X1825">
        <v>281</v>
      </c>
      <c r="Y1825" t="s">
        <v>64</v>
      </c>
      <c r="Z1825">
        <v>281</v>
      </c>
      <c r="AA1825" t="s">
        <v>41</v>
      </c>
      <c r="AB1825">
        <v>741</v>
      </c>
      <c r="AC1825" t="s">
        <v>42</v>
      </c>
      <c r="AD1825">
        <f t="shared" si="229"/>
        <v>0</v>
      </c>
      <c r="AE1825">
        <f t="shared" si="230"/>
        <v>0</v>
      </c>
      <c r="AF1825">
        <f t="shared" si="231"/>
        <v>0</v>
      </c>
    </row>
    <row r="1826" spans="1:32" hidden="1" x14ac:dyDescent="0.25">
      <c r="A1826">
        <v>555</v>
      </c>
      <c r="B1826">
        <v>7</v>
      </c>
      <c r="C1826">
        <v>1</v>
      </c>
      <c r="D1826" t="s">
        <v>28</v>
      </c>
      <c r="E1826" t="s">
        <v>70</v>
      </c>
      <c r="F1826" t="s">
        <v>30</v>
      </c>
      <c r="G1826" t="str">
        <f t="shared" si="224"/>
        <v>loti</v>
      </c>
      <c r="H1826" t="str">
        <f t="shared" si="225"/>
        <v>2</v>
      </c>
      <c r="I1826" t="str">
        <f t="shared" si="226"/>
        <v>trult</v>
      </c>
      <c r="J1826" t="str">
        <f t="shared" si="227"/>
        <v>gulln</v>
      </c>
      <c r="K1826" t="str">
        <f t="shared" si="228"/>
        <v>trult</v>
      </c>
      <c r="L1826" t="str">
        <f>VLOOKUP(G1826,[1]VLOOKUP!$A$11:$B$14,2,FALSE)</f>
        <v>gulln</v>
      </c>
      <c r="M1826" t="s">
        <v>59</v>
      </c>
      <c r="N1826" t="str">
        <f>VLOOKUP(M1826,[1]VLOOKUP!$A$2:$C$9,2,FALSE)</f>
        <v>Non-Overlapping</v>
      </c>
      <c r="O1826" t="str">
        <f>VLOOKUP(M1826,[1]VLOOKUP!$A$2:$C$9,3,FALSE)</f>
        <v>Novel</v>
      </c>
      <c r="P1826">
        <v>2571508</v>
      </c>
      <c r="Q1826" t="s">
        <v>60</v>
      </c>
      <c r="R1826" t="s">
        <v>28</v>
      </c>
      <c r="S1826" t="s">
        <v>64</v>
      </c>
      <c r="T1826">
        <v>282</v>
      </c>
      <c r="U1826" t="s">
        <v>64</v>
      </c>
      <c r="V1826">
        <v>282</v>
      </c>
      <c r="W1826" t="s">
        <v>62</v>
      </c>
      <c r="X1826">
        <v>282</v>
      </c>
      <c r="Y1826" t="s">
        <v>64</v>
      </c>
      <c r="Z1826">
        <v>282</v>
      </c>
      <c r="AA1826" t="s">
        <v>41</v>
      </c>
      <c r="AB1826">
        <v>1061</v>
      </c>
      <c r="AC1826" t="s">
        <v>42</v>
      </c>
      <c r="AD1826">
        <f t="shared" si="229"/>
        <v>0</v>
      </c>
      <c r="AE1826">
        <f t="shared" si="230"/>
        <v>0</v>
      </c>
      <c r="AF1826">
        <f t="shared" si="231"/>
        <v>0</v>
      </c>
    </row>
    <row r="1827" spans="1:32" hidden="1" x14ac:dyDescent="0.25">
      <c r="A1827">
        <v>556</v>
      </c>
      <c r="B1827">
        <v>7</v>
      </c>
      <c r="C1827">
        <v>1</v>
      </c>
      <c r="D1827" t="s">
        <v>28</v>
      </c>
      <c r="E1827" t="s">
        <v>67</v>
      </c>
      <c r="F1827" t="s">
        <v>30</v>
      </c>
      <c r="G1827" t="str">
        <f t="shared" si="224"/>
        <v>loti</v>
      </c>
      <c r="H1827" t="str">
        <f t="shared" si="225"/>
        <v>2</v>
      </c>
      <c r="I1827" t="str">
        <f t="shared" si="226"/>
        <v>gulln</v>
      </c>
      <c r="J1827" t="str">
        <f t="shared" si="227"/>
        <v>trult</v>
      </c>
      <c r="K1827" t="str">
        <f t="shared" si="228"/>
        <v>trult</v>
      </c>
      <c r="L1827" t="str">
        <f>VLOOKUP(G1827,[1]VLOOKUP!$A$11:$B$14,2,FALSE)</f>
        <v>gulln</v>
      </c>
      <c r="M1827" t="s">
        <v>59</v>
      </c>
      <c r="N1827" t="str">
        <f>VLOOKUP(M1827,[1]VLOOKUP!$A$2:$C$9,2,FALSE)</f>
        <v>Non-Overlapping</v>
      </c>
      <c r="O1827" t="str">
        <f>VLOOKUP(M1827,[1]VLOOKUP!$A$2:$C$9,3,FALSE)</f>
        <v>Novel</v>
      </c>
      <c r="P1827">
        <v>2572853</v>
      </c>
      <c r="Q1827" t="s">
        <v>60</v>
      </c>
      <c r="R1827" t="s">
        <v>28</v>
      </c>
      <c r="S1827" t="s">
        <v>61</v>
      </c>
      <c r="T1827">
        <v>281</v>
      </c>
      <c r="U1827" t="s">
        <v>61</v>
      </c>
      <c r="V1827">
        <v>281</v>
      </c>
      <c r="W1827" t="s">
        <v>62</v>
      </c>
      <c r="X1827">
        <v>281</v>
      </c>
      <c r="Y1827" t="s">
        <v>61</v>
      </c>
      <c r="Z1827">
        <v>281</v>
      </c>
      <c r="AA1827" t="s">
        <v>35</v>
      </c>
      <c r="AB1827">
        <v>1589</v>
      </c>
      <c r="AC1827" t="s">
        <v>36</v>
      </c>
      <c r="AD1827">
        <f t="shared" si="229"/>
        <v>0</v>
      </c>
      <c r="AE1827">
        <f t="shared" si="230"/>
        <v>0</v>
      </c>
      <c r="AF1827">
        <f t="shared" si="231"/>
        <v>0</v>
      </c>
    </row>
    <row r="1828" spans="1:32" hidden="1" x14ac:dyDescent="0.25">
      <c r="A1828">
        <v>557</v>
      </c>
      <c r="B1828">
        <v>7</v>
      </c>
      <c r="C1828">
        <v>1</v>
      </c>
      <c r="D1828" t="s">
        <v>28</v>
      </c>
      <c r="E1828" t="s">
        <v>65</v>
      </c>
      <c r="F1828" t="s">
        <v>30</v>
      </c>
      <c r="G1828" t="str">
        <f t="shared" si="224"/>
        <v>loti</v>
      </c>
      <c r="H1828" t="str">
        <f t="shared" si="225"/>
        <v>7</v>
      </c>
      <c r="I1828" t="str">
        <f t="shared" si="226"/>
        <v>gulln</v>
      </c>
      <c r="J1828" t="str">
        <f t="shared" si="227"/>
        <v>trult</v>
      </c>
      <c r="K1828" t="str">
        <f t="shared" si="228"/>
        <v>trult</v>
      </c>
      <c r="L1828" t="str">
        <f>VLOOKUP(G1828,[1]VLOOKUP!$A$11:$B$14,2,FALSE)</f>
        <v>gulln</v>
      </c>
      <c r="M1828" t="s">
        <v>59</v>
      </c>
      <c r="N1828" t="str">
        <f>VLOOKUP(M1828,[1]VLOOKUP!$A$2:$C$9,2,FALSE)</f>
        <v>Non-Overlapping</v>
      </c>
      <c r="O1828" t="str">
        <f>VLOOKUP(M1828,[1]VLOOKUP!$A$2:$C$9,3,FALSE)</f>
        <v>Novel</v>
      </c>
      <c r="P1828">
        <v>2574725</v>
      </c>
      <c r="Q1828" t="s">
        <v>60</v>
      </c>
      <c r="R1828" t="s">
        <v>28</v>
      </c>
      <c r="S1828" t="s">
        <v>61</v>
      </c>
      <c r="T1828">
        <v>281</v>
      </c>
      <c r="U1828" t="s">
        <v>61</v>
      </c>
      <c r="V1828">
        <v>281</v>
      </c>
      <c r="W1828" t="s">
        <v>62</v>
      </c>
      <c r="X1828">
        <v>281</v>
      </c>
      <c r="Y1828" t="s">
        <v>61</v>
      </c>
      <c r="Z1828">
        <v>281</v>
      </c>
      <c r="AA1828" t="s">
        <v>35</v>
      </c>
      <c r="AB1828">
        <v>1325</v>
      </c>
      <c r="AC1828" t="s">
        <v>36</v>
      </c>
      <c r="AD1828">
        <f t="shared" si="229"/>
        <v>0</v>
      </c>
      <c r="AE1828">
        <f t="shared" si="230"/>
        <v>0</v>
      </c>
      <c r="AF1828">
        <f t="shared" si="231"/>
        <v>0</v>
      </c>
    </row>
    <row r="1829" spans="1:32" hidden="1" x14ac:dyDescent="0.25">
      <c r="A1829">
        <v>558</v>
      </c>
      <c r="B1829">
        <v>7</v>
      </c>
      <c r="C1829">
        <v>1</v>
      </c>
      <c r="D1829" t="s">
        <v>28</v>
      </c>
      <c r="E1829" t="s">
        <v>65</v>
      </c>
      <c r="F1829" t="s">
        <v>30</v>
      </c>
      <c r="G1829" t="str">
        <f t="shared" si="224"/>
        <v>loti</v>
      </c>
      <c r="H1829" t="str">
        <f t="shared" si="225"/>
        <v>7</v>
      </c>
      <c r="I1829" t="str">
        <f t="shared" si="226"/>
        <v>gulln</v>
      </c>
      <c r="J1829" t="str">
        <f t="shared" si="227"/>
        <v>trult</v>
      </c>
      <c r="K1829" t="str">
        <f t="shared" si="228"/>
        <v>trult</v>
      </c>
      <c r="L1829" t="str">
        <f>VLOOKUP(G1829,[1]VLOOKUP!$A$11:$B$14,2,FALSE)</f>
        <v>gulln</v>
      </c>
      <c r="M1829" t="s">
        <v>59</v>
      </c>
      <c r="N1829" t="str">
        <f>VLOOKUP(M1829,[1]VLOOKUP!$A$2:$C$9,2,FALSE)</f>
        <v>Non-Overlapping</v>
      </c>
      <c r="O1829" t="str">
        <f>VLOOKUP(M1829,[1]VLOOKUP!$A$2:$C$9,3,FALSE)</f>
        <v>Novel</v>
      </c>
      <c r="P1829">
        <v>2576340</v>
      </c>
      <c r="Q1829" t="s">
        <v>60</v>
      </c>
      <c r="R1829" t="s">
        <v>28</v>
      </c>
      <c r="S1829" t="s">
        <v>61</v>
      </c>
      <c r="T1829">
        <v>282</v>
      </c>
      <c r="U1829" t="s">
        <v>61</v>
      </c>
      <c r="V1829">
        <v>282</v>
      </c>
      <c r="W1829" t="s">
        <v>62</v>
      </c>
      <c r="X1829">
        <v>282</v>
      </c>
      <c r="Y1829" t="s">
        <v>61</v>
      </c>
      <c r="Z1829">
        <v>282</v>
      </c>
      <c r="AA1829" t="s">
        <v>35</v>
      </c>
      <c r="AB1829">
        <v>1141</v>
      </c>
      <c r="AC1829" t="s">
        <v>36</v>
      </c>
      <c r="AD1829">
        <f t="shared" si="229"/>
        <v>0</v>
      </c>
      <c r="AE1829">
        <f t="shared" si="230"/>
        <v>0</v>
      </c>
      <c r="AF1829">
        <f t="shared" si="231"/>
        <v>0</v>
      </c>
    </row>
    <row r="1830" spans="1:32" hidden="1" x14ac:dyDescent="0.25">
      <c r="A1830">
        <v>559</v>
      </c>
      <c r="B1830">
        <v>7</v>
      </c>
      <c r="C1830">
        <v>1</v>
      </c>
      <c r="D1830" t="s">
        <v>28</v>
      </c>
      <c r="E1830" t="s">
        <v>70</v>
      </c>
      <c r="F1830" t="s">
        <v>30</v>
      </c>
      <c r="G1830" t="str">
        <f t="shared" si="224"/>
        <v>loti</v>
      </c>
      <c r="H1830" t="str">
        <f t="shared" si="225"/>
        <v>2</v>
      </c>
      <c r="I1830" t="str">
        <f t="shared" si="226"/>
        <v>trult</v>
      </c>
      <c r="J1830" t="str">
        <f t="shared" si="227"/>
        <v>gulln</v>
      </c>
      <c r="K1830" t="str">
        <f t="shared" si="228"/>
        <v>trult</v>
      </c>
      <c r="L1830" t="str">
        <f>VLOOKUP(G1830,[1]VLOOKUP!$A$11:$B$14,2,FALSE)</f>
        <v>gulln</v>
      </c>
      <c r="M1830" t="s">
        <v>59</v>
      </c>
      <c r="N1830" t="str">
        <f>VLOOKUP(M1830,[1]VLOOKUP!$A$2:$C$9,2,FALSE)</f>
        <v>Non-Overlapping</v>
      </c>
      <c r="O1830" t="str">
        <f>VLOOKUP(M1830,[1]VLOOKUP!$A$2:$C$9,3,FALSE)</f>
        <v>Novel</v>
      </c>
      <c r="P1830">
        <v>2577765</v>
      </c>
      <c r="Q1830" t="s">
        <v>60</v>
      </c>
      <c r="R1830" t="s">
        <v>28</v>
      </c>
      <c r="S1830" t="s">
        <v>64</v>
      </c>
      <c r="T1830">
        <v>281</v>
      </c>
      <c r="U1830" t="s">
        <v>64</v>
      </c>
      <c r="V1830">
        <v>281</v>
      </c>
      <c r="W1830" t="s">
        <v>62</v>
      </c>
      <c r="X1830">
        <v>281</v>
      </c>
      <c r="Y1830" t="s">
        <v>64</v>
      </c>
      <c r="Z1830">
        <v>281</v>
      </c>
      <c r="AA1830" t="s">
        <v>41</v>
      </c>
      <c r="AB1830">
        <v>1453</v>
      </c>
      <c r="AC1830" t="s">
        <v>42</v>
      </c>
      <c r="AD1830">
        <f t="shared" si="229"/>
        <v>0</v>
      </c>
      <c r="AE1830">
        <f t="shared" si="230"/>
        <v>0</v>
      </c>
      <c r="AF1830">
        <f t="shared" si="231"/>
        <v>0</v>
      </c>
    </row>
    <row r="1831" spans="1:32" hidden="1" x14ac:dyDescent="0.25">
      <c r="A1831">
        <v>560</v>
      </c>
      <c r="B1831">
        <v>7</v>
      </c>
      <c r="C1831">
        <v>1</v>
      </c>
      <c r="D1831" t="s">
        <v>28</v>
      </c>
      <c r="E1831" t="s">
        <v>69</v>
      </c>
      <c r="F1831" t="s">
        <v>30</v>
      </c>
      <c r="G1831" t="str">
        <f t="shared" si="224"/>
        <v>loti</v>
      </c>
      <c r="H1831" t="str">
        <f t="shared" si="225"/>
        <v>5</v>
      </c>
      <c r="I1831" t="str">
        <f t="shared" si="226"/>
        <v>gulln</v>
      </c>
      <c r="J1831" t="str">
        <f t="shared" si="227"/>
        <v>trult</v>
      </c>
      <c r="K1831" t="str">
        <f t="shared" si="228"/>
        <v>trult</v>
      </c>
      <c r="L1831" t="str">
        <f>VLOOKUP(G1831,[1]VLOOKUP!$A$11:$B$14,2,FALSE)</f>
        <v>gulln</v>
      </c>
      <c r="M1831" t="s">
        <v>59</v>
      </c>
      <c r="N1831" t="str">
        <f>VLOOKUP(M1831,[1]VLOOKUP!$A$2:$C$9,2,FALSE)</f>
        <v>Non-Overlapping</v>
      </c>
      <c r="O1831" t="str">
        <f>VLOOKUP(M1831,[1]VLOOKUP!$A$2:$C$9,3,FALSE)</f>
        <v>Novel</v>
      </c>
      <c r="P1831">
        <v>2579501</v>
      </c>
      <c r="Q1831" t="s">
        <v>60</v>
      </c>
      <c r="R1831" t="s">
        <v>28</v>
      </c>
      <c r="S1831" t="s">
        <v>61</v>
      </c>
      <c r="T1831">
        <v>281</v>
      </c>
      <c r="U1831" t="s">
        <v>61</v>
      </c>
      <c r="V1831">
        <v>281</v>
      </c>
      <c r="W1831" t="s">
        <v>62</v>
      </c>
      <c r="X1831">
        <v>281</v>
      </c>
      <c r="Y1831" t="s">
        <v>61</v>
      </c>
      <c r="Z1831">
        <v>281</v>
      </c>
      <c r="AA1831" t="s">
        <v>35</v>
      </c>
      <c r="AB1831">
        <v>1901</v>
      </c>
      <c r="AC1831" t="s">
        <v>36</v>
      </c>
      <c r="AD1831">
        <f t="shared" si="229"/>
        <v>0</v>
      </c>
      <c r="AE1831">
        <f t="shared" si="230"/>
        <v>0</v>
      </c>
      <c r="AF1831">
        <f t="shared" si="231"/>
        <v>0</v>
      </c>
    </row>
    <row r="1832" spans="1:32" hidden="1" x14ac:dyDescent="0.25">
      <c r="A1832">
        <v>561</v>
      </c>
      <c r="B1832">
        <v>7</v>
      </c>
      <c r="C1832">
        <v>1</v>
      </c>
      <c r="D1832" t="s">
        <v>28</v>
      </c>
      <c r="E1832" t="s">
        <v>71</v>
      </c>
      <c r="F1832" t="s">
        <v>30</v>
      </c>
      <c r="G1832" t="str">
        <f t="shared" si="224"/>
        <v>loti</v>
      </c>
      <c r="H1832" t="str">
        <f t="shared" si="225"/>
        <v>9</v>
      </c>
      <c r="I1832" t="str">
        <f t="shared" si="226"/>
        <v>trult</v>
      </c>
      <c r="J1832" t="str">
        <f t="shared" si="227"/>
        <v>gulln</v>
      </c>
      <c r="K1832" t="str">
        <f t="shared" si="228"/>
        <v>trult</v>
      </c>
      <c r="L1832" t="str">
        <f>VLOOKUP(G1832,[1]VLOOKUP!$A$11:$B$14,2,FALSE)</f>
        <v>gulln</v>
      </c>
      <c r="M1832" t="s">
        <v>59</v>
      </c>
      <c r="N1832" t="str">
        <f>VLOOKUP(M1832,[1]VLOOKUP!$A$2:$C$9,2,FALSE)</f>
        <v>Non-Overlapping</v>
      </c>
      <c r="O1832" t="str">
        <f>VLOOKUP(M1832,[1]VLOOKUP!$A$2:$C$9,3,FALSE)</f>
        <v>Novel</v>
      </c>
      <c r="P1832">
        <v>2581685</v>
      </c>
      <c r="Q1832" t="s">
        <v>60</v>
      </c>
      <c r="R1832" t="s">
        <v>28</v>
      </c>
      <c r="S1832" t="s">
        <v>64</v>
      </c>
      <c r="T1832">
        <v>281</v>
      </c>
      <c r="U1832" t="s">
        <v>64</v>
      </c>
      <c r="V1832">
        <v>281</v>
      </c>
      <c r="W1832" t="s">
        <v>62</v>
      </c>
      <c r="X1832">
        <v>281</v>
      </c>
      <c r="Y1832" t="s">
        <v>64</v>
      </c>
      <c r="Z1832">
        <v>281</v>
      </c>
      <c r="AA1832" t="s">
        <v>41</v>
      </c>
      <c r="AB1832">
        <v>1469</v>
      </c>
      <c r="AC1832" t="s">
        <v>42</v>
      </c>
      <c r="AD1832">
        <f t="shared" si="229"/>
        <v>0</v>
      </c>
      <c r="AE1832">
        <f t="shared" si="230"/>
        <v>0</v>
      </c>
      <c r="AF1832">
        <f t="shared" si="231"/>
        <v>0</v>
      </c>
    </row>
    <row r="1833" spans="1:32" hidden="1" x14ac:dyDescent="0.25">
      <c r="A1833">
        <v>562</v>
      </c>
      <c r="B1833">
        <v>7</v>
      </c>
      <c r="C1833">
        <v>1</v>
      </c>
      <c r="D1833" t="s">
        <v>28</v>
      </c>
      <c r="E1833" t="s">
        <v>71</v>
      </c>
      <c r="F1833" t="s">
        <v>30</v>
      </c>
      <c r="G1833" t="str">
        <f t="shared" si="224"/>
        <v>loti</v>
      </c>
      <c r="H1833" t="str">
        <f t="shared" si="225"/>
        <v>9</v>
      </c>
      <c r="I1833" t="str">
        <f t="shared" si="226"/>
        <v>trult</v>
      </c>
      <c r="J1833" t="str">
        <f t="shared" si="227"/>
        <v>gulln</v>
      </c>
      <c r="K1833" t="str">
        <f t="shared" si="228"/>
        <v>trult</v>
      </c>
      <c r="L1833" t="str">
        <f>VLOOKUP(G1833,[1]VLOOKUP!$A$11:$B$14,2,FALSE)</f>
        <v>gulln</v>
      </c>
      <c r="M1833" t="s">
        <v>59</v>
      </c>
      <c r="N1833" t="str">
        <f>VLOOKUP(M1833,[1]VLOOKUP!$A$2:$C$9,2,FALSE)</f>
        <v>Non-Overlapping</v>
      </c>
      <c r="O1833" t="str">
        <f>VLOOKUP(M1833,[1]VLOOKUP!$A$2:$C$9,3,FALSE)</f>
        <v>Novel</v>
      </c>
      <c r="P1833">
        <v>2583436</v>
      </c>
      <c r="Q1833" t="s">
        <v>60</v>
      </c>
      <c r="R1833" t="s">
        <v>28</v>
      </c>
      <c r="S1833" t="s">
        <v>64</v>
      </c>
      <c r="T1833">
        <v>282</v>
      </c>
      <c r="U1833" t="s">
        <v>64</v>
      </c>
      <c r="V1833">
        <v>282</v>
      </c>
      <c r="W1833" t="s">
        <v>62</v>
      </c>
      <c r="X1833">
        <v>282</v>
      </c>
      <c r="Y1833" t="s">
        <v>64</v>
      </c>
      <c r="Z1833">
        <v>282</v>
      </c>
      <c r="AA1833" t="s">
        <v>41</v>
      </c>
      <c r="AB1833">
        <v>1005</v>
      </c>
      <c r="AC1833" t="s">
        <v>42</v>
      </c>
      <c r="AD1833">
        <f t="shared" si="229"/>
        <v>0</v>
      </c>
      <c r="AE1833">
        <f t="shared" si="230"/>
        <v>0</v>
      </c>
      <c r="AF1833">
        <f t="shared" si="231"/>
        <v>0</v>
      </c>
    </row>
    <row r="1834" spans="1:32" hidden="1" x14ac:dyDescent="0.25">
      <c r="A1834">
        <v>563</v>
      </c>
      <c r="B1834">
        <v>7</v>
      </c>
      <c r="C1834">
        <v>1</v>
      </c>
      <c r="D1834" t="s">
        <v>28</v>
      </c>
      <c r="E1834" t="s">
        <v>63</v>
      </c>
      <c r="F1834" t="s">
        <v>30</v>
      </c>
      <c r="G1834" t="str">
        <f t="shared" si="224"/>
        <v>loti</v>
      </c>
      <c r="H1834" t="str">
        <f t="shared" si="225"/>
        <v>1</v>
      </c>
      <c r="I1834" t="str">
        <f t="shared" si="226"/>
        <v>trult</v>
      </c>
      <c r="J1834" t="str">
        <f t="shared" si="227"/>
        <v>gulln</v>
      </c>
      <c r="K1834" t="str">
        <f t="shared" si="228"/>
        <v>trult</v>
      </c>
      <c r="L1834" t="str">
        <f>VLOOKUP(G1834,[1]VLOOKUP!$A$11:$B$14,2,FALSE)</f>
        <v>gulln</v>
      </c>
      <c r="M1834" t="s">
        <v>59</v>
      </c>
      <c r="N1834" t="str">
        <f>VLOOKUP(M1834,[1]VLOOKUP!$A$2:$C$9,2,FALSE)</f>
        <v>Non-Overlapping</v>
      </c>
      <c r="O1834" t="str">
        <f>VLOOKUP(M1834,[1]VLOOKUP!$A$2:$C$9,3,FALSE)</f>
        <v>Novel</v>
      </c>
      <c r="P1834">
        <v>2584724</v>
      </c>
      <c r="Q1834" t="s">
        <v>60</v>
      </c>
      <c r="R1834" t="s">
        <v>28</v>
      </c>
      <c r="S1834" t="s">
        <v>64</v>
      </c>
      <c r="T1834">
        <v>283</v>
      </c>
      <c r="U1834" t="s">
        <v>64</v>
      </c>
      <c r="V1834">
        <v>283</v>
      </c>
      <c r="W1834" t="s">
        <v>62</v>
      </c>
      <c r="X1834">
        <v>283</v>
      </c>
      <c r="Y1834" t="s">
        <v>64</v>
      </c>
      <c r="Z1834">
        <v>283</v>
      </c>
      <c r="AA1834" t="s">
        <v>41</v>
      </c>
      <c r="AB1834">
        <v>1052</v>
      </c>
      <c r="AC1834" t="s">
        <v>42</v>
      </c>
      <c r="AD1834">
        <f t="shared" si="229"/>
        <v>0</v>
      </c>
      <c r="AE1834">
        <f t="shared" si="230"/>
        <v>0</v>
      </c>
      <c r="AF1834">
        <f t="shared" si="231"/>
        <v>0</v>
      </c>
    </row>
    <row r="1835" spans="1:32" hidden="1" x14ac:dyDescent="0.25">
      <c r="A1835">
        <v>564</v>
      </c>
      <c r="B1835">
        <v>7</v>
      </c>
      <c r="C1835">
        <v>1</v>
      </c>
      <c r="D1835" t="s">
        <v>28</v>
      </c>
      <c r="E1835" t="s">
        <v>68</v>
      </c>
      <c r="F1835" t="s">
        <v>30</v>
      </c>
      <c r="G1835" t="str">
        <f t="shared" si="224"/>
        <v>loti</v>
      </c>
      <c r="H1835" t="str">
        <f t="shared" si="225"/>
        <v>8</v>
      </c>
      <c r="I1835" t="str">
        <f t="shared" si="226"/>
        <v>gulln</v>
      </c>
      <c r="J1835" t="str">
        <f t="shared" si="227"/>
        <v>trult</v>
      </c>
      <c r="K1835" t="str">
        <f t="shared" si="228"/>
        <v>trult</v>
      </c>
      <c r="L1835" t="str">
        <f>VLOOKUP(G1835,[1]VLOOKUP!$A$11:$B$14,2,FALSE)</f>
        <v>gulln</v>
      </c>
      <c r="M1835" t="s">
        <v>59</v>
      </c>
      <c r="N1835" t="str">
        <f>VLOOKUP(M1835,[1]VLOOKUP!$A$2:$C$9,2,FALSE)</f>
        <v>Non-Overlapping</v>
      </c>
      <c r="O1835" t="str">
        <f>VLOOKUP(M1835,[1]VLOOKUP!$A$2:$C$9,3,FALSE)</f>
        <v>Novel</v>
      </c>
      <c r="P1835">
        <v>2586068</v>
      </c>
      <c r="Q1835" t="s">
        <v>60</v>
      </c>
      <c r="R1835" t="s">
        <v>28</v>
      </c>
      <c r="S1835" t="s">
        <v>61</v>
      </c>
      <c r="T1835">
        <v>282</v>
      </c>
      <c r="U1835" t="s">
        <v>61</v>
      </c>
      <c r="V1835">
        <v>282</v>
      </c>
      <c r="W1835" t="s">
        <v>62</v>
      </c>
      <c r="X1835">
        <v>282</v>
      </c>
      <c r="Y1835" t="s">
        <v>61</v>
      </c>
      <c r="Z1835">
        <v>282</v>
      </c>
      <c r="AA1835" t="s">
        <v>35</v>
      </c>
      <c r="AB1835">
        <v>2573</v>
      </c>
      <c r="AC1835" t="s">
        <v>36</v>
      </c>
      <c r="AD1835">
        <f t="shared" si="229"/>
        <v>0</v>
      </c>
      <c r="AE1835">
        <f t="shared" si="230"/>
        <v>0</v>
      </c>
      <c r="AF1835">
        <f t="shared" si="231"/>
        <v>0</v>
      </c>
    </row>
    <row r="1836" spans="1:32" hidden="1" x14ac:dyDescent="0.25">
      <c r="A1836">
        <v>565</v>
      </c>
      <c r="B1836">
        <v>7</v>
      </c>
      <c r="C1836">
        <v>1</v>
      </c>
      <c r="D1836" t="s">
        <v>28</v>
      </c>
      <c r="E1836" t="s">
        <v>69</v>
      </c>
      <c r="F1836" t="s">
        <v>30</v>
      </c>
      <c r="G1836" t="str">
        <f t="shared" si="224"/>
        <v>loti</v>
      </c>
      <c r="H1836" t="str">
        <f t="shared" si="225"/>
        <v>5</v>
      </c>
      <c r="I1836" t="str">
        <f t="shared" si="226"/>
        <v>gulln</v>
      </c>
      <c r="J1836" t="str">
        <f t="shared" si="227"/>
        <v>trult</v>
      </c>
      <c r="K1836" t="str">
        <f t="shared" si="228"/>
        <v>trult</v>
      </c>
      <c r="L1836" t="str">
        <f>VLOOKUP(G1836,[1]VLOOKUP!$A$11:$B$14,2,FALSE)</f>
        <v>gulln</v>
      </c>
      <c r="M1836" t="s">
        <v>59</v>
      </c>
      <c r="N1836" t="str">
        <f>VLOOKUP(M1836,[1]VLOOKUP!$A$2:$C$9,2,FALSE)</f>
        <v>Non-Overlapping</v>
      </c>
      <c r="O1836" t="str">
        <f>VLOOKUP(M1836,[1]VLOOKUP!$A$2:$C$9,3,FALSE)</f>
        <v>Novel</v>
      </c>
      <c r="P1836">
        <v>2588924</v>
      </c>
      <c r="Q1836" t="s">
        <v>60</v>
      </c>
      <c r="R1836" t="s">
        <v>28</v>
      </c>
      <c r="S1836" t="s">
        <v>61</v>
      </c>
      <c r="T1836">
        <v>282</v>
      </c>
      <c r="U1836" t="s">
        <v>61</v>
      </c>
      <c r="V1836">
        <v>282</v>
      </c>
      <c r="W1836" t="s">
        <v>62</v>
      </c>
      <c r="X1836">
        <v>282</v>
      </c>
      <c r="Y1836" t="s">
        <v>61</v>
      </c>
      <c r="Z1836">
        <v>282</v>
      </c>
      <c r="AA1836" t="s">
        <v>35</v>
      </c>
      <c r="AB1836">
        <v>997</v>
      </c>
      <c r="AC1836" t="s">
        <v>36</v>
      </c>
      <c r="AD1836">
        <f t="shared" si="229"/>
        <v>0</v>
      </c>
      <c r="AE1836">
        <f t="shared" si="230"/>
        <v>0</v>
      </c>
      <c r="AF1836">
        <f t="shared" si="231"/>
        <v>0</v>
      </c>
    </row>
    <row r="1837" spans="1:32" hidden="1" x14ac:dyDescent="0.25">
      <c r="A1837">
        <v>566</v>
      </c>
      <c r="B1837">
        <v>7</v>
      </c>
      <c r="C1837">
        <v>1</v>
      </c>
      <c r="D1837" t="s">
        <v>28</v>
      </c>
      <c r="E1837" t="s">
        <v>77</v>
      </c>
      <c r="F1837" t="s">
        <v>30</v>
      </c>
      <c r="G1837" t="str">
        <f t="shared" si="224"/>
        <v>loti</v>
      </c>
      <c r="H1837" t="str">
        <f t="shared" si="225"/>
        <v>6</v>
      </c>
      <c r="I1837" t="str">
        <f t="shared" si="226"/>
        <v>trult</v>
      </c>
      <c r="J1837" t="str">
        <f t="shared" si="227"/>
        <v>gulln</v>
      </c>
      <c r="K1837" t="str">
        <f t="shared" si="228"/>
        <v>trult</v>
      </c>
      <c r="L1837" t="str">
        <f>VLOOKUP(G1837,[1]VLOOKUP!$A$11:$B$14,2,FALSE)</f>
        <v>gulln</v>
      </c>
      <c r="M1837" t="s">
        <v>59</v>
      </c>
      <c r="N1837" t="str">
        <f>VLOOKUP(M1837,[1]VLOOKUP!$A$2:$C$9,2,FALSE)</f>
        <v>Non-Overlapping</v>
      </c>
      <c r="O1837" t="str">
        <f>VLOOKUP(M1837,[1]VLOOKUP!$A$2:$C$9,3,FALSE)</f>
        <v>Novel</v>
      </c>
      <c r="P1837">
        <v>2590205</v>
      </c>
      <c r="Q1837" t="s">
        <v>60</v>
      </c>
      <c r="R1837" t="s">
        <v>28</v>
      </c>
      <c r="S1837" t="s">
        <v>64</v>
      </c>
      <c r="T1837">
        <v>280</v>
      </c>
      <c r="U1837" t="s">
        <v>64</v>
      </c>
      <c r="V1837">
        <v>280</v>
      </c>
      <c r="W1837" t="s">
        <v>62</v>
      </c>
      <c r="X1837">
        <v>280</v>
      </c>
      <c r="Y1837" t="s">
        <v>64</v>
      </c>
      <c r="Z1837">
        <v>280</v>
      </c>
      <c r="AA1837" t="s">
        <v>41</v>
      </c>
      <c r="AB1837">
        <v>1654</v>
      </c>
      <c r="AC1837" t="s">
        <v>42</v>
      </c>
      <c r="AD1837">
        <f t="shared" si="229"/>
        <v>0</v>
      </c>
      <c r="AE1837">
        <f t="shared" si="230"/>
        <v>0</v>
      </c>
      <c r="AF1837">
        <f t="shared" si="231"/>
        <v>0</v>
      </c>
    </row>
    <row r="1838" spans="1:32" hidden="1" x14ac:dyDescent="0.25">
      <c r="A1838">
        <v>567</v>
      </c>
      <c r="B1838">
        <v>7</v>
      </c>
      <c r="C1838">
        <v>1</v>
      </c>
      <c r="D1838" t="s">
        <v>28</v>
      </c>
      <c r="E1838" t="s">
        <v>65</v>
      </c>
      <c r="F1838" t="s">
        <v>30</v>
      </c>
      <c r="G1838" t="str">
        <f t="shared" si="224"/>
        <v>loti</v>
      </c>
      <c r="H1838" t="str">
        <f t="shared" si="225"/>
        <v>7</v>
      </c>
      <c r="I1838" t="str">
        <f t="shared" si="226"/>
        <v>gulln</v>
      </c>
      <c r="J1838" t="str">
        <f t="shared" si="227"/>
        <v>trult</v>
      </c>
      <c r="K1838" t="str">
        <f t="shared" si="228"/>
        <v>trult</v>
      </c>
      <c r="L1838" t="str">
        <f>VLOOKUP(G1838,[1]VLOOKUP!$A$11:$B$14,2,FALSE)</f>
        <v>gulln</v>
      </c>
      <c r="M1838" t="s">
        <v>59</v>
      </c>
      <c r="N1838" t="str">
        <f>VLOOKUP(M1838,[1]VLOOKUP!$A$2:$C$9,2,FALSE)</f>
        <v>Non-Overlapping</v>
      </c>
      <c r="O1838" t="str">
        <f>VLOOKUP(M1838,[1]VLOOKUP!$A$2:$C$9,3,FALSE)</f>
        <v>Novel</v>
      </c>
      <c r="P1838">
        <v>2592141</v>
      </c>
      <c r="Q1838" t="s">
        <v>60</v>
      </c>
      <c r="R1838" t="s">
        <v>28</v>
      </c>
      <c r="S1838" t="s">
        <v>61</v>
      </c>
      <c r="T1838">
        <v>281</v>
      </c>
      <c r="U1838" t="s">
        <v>61</v>
      </c>
      <c r="V1838">
        <v>281</v>
      </c>
      <c r="W1838" t="s">
        <v>62</v>
      </c>
      <c r="X1838">
        <v>281</v>
      </c>
      <c r="Y1838" t="s">
        <v>61</v>
      </c>
      <c r="Z1838">
        <v>281</v>
      </c>
      <c r="AA1838" t="s">
        <v>35</v>
      </c>
      <c r="AB1838">
        <v>1757</v>
      </c>
      <c r="AC1838" t="s">
        <v>36</v>
      </c>
      <c r="AD1838">
        <f t="shared" si="229"/>
        <v>0</v>
      </c>
      <c r="AE1838">
        <f t="shared" si="230"/>
        <v>0</v>
      </c>
      <c r="AF1838">
        <f t="shared" si="231"/>
        <v>0</v>
      </c>
    </row>
    <row r="1839" spans="1:32" hidden="1" x14ac:dyDescent="0.25">
      <c r="A1839">
        <v>568</v>
      </c>
      <c r="B1839">
        <v>7</v>
      </c>
      <c r="C1839">
        <v>1</v>
      </c>
      <c r="D1839" t="s">
        <v>28</v>
      </c>
      <c r="E1839" t="s">
        <v>70</v>
      </c>
      <c r="F1839" t="s">
        <v>30</v>
      </c>
      <c r="G1839" t="str">
        <f t="shared" si="224"/>
        <v>loti</v>
      </c>
      <c r="H1839" t="str">
        <f t="shared" si="225"/>
        <v>2</v>
      </c>
      <c r="I1839" t="str">
        <f t="shared" si="226"/>
        <v>trult</v>
      </c>
      <c r="J1839" t="str">
        <f t="shared" si="227"/>
        <v>gulln</v>
      </c>
      <c r="K1839" t="str">
        <f t="shared" si="228"/>
        <v>gulln</v>
      </c>
      <c r="L1839" t="str">
        <f>VLOOKUP(G1839,[1]VLOOKUP!$A$11:$B$14,2,FALSE)</f>
        <v>gulln</v>
      </c>
      <c r="M1839" t="s">
        <v>59</v>
      </c>
      <c r="N1839" t="str">
        <f>VLOOKUP(M1839,[1]VLOOKUP!$A$2:$C$9,2,FALSE)</f>
        <v>Non-Overlapping</v>
      </c>
      <c r="O1839" t="str">
        <f>VLOOKUP(M1839,[1]VLOOKUP!$A$2:$C$9,3,FALSE)</f>
        <v>Novel</v>
      </c>
      <c r="P1839">
        <v>2594181</v>
      </c>
      <c r="Q1839" t="s">
        <v>66</v>
      </c>
      <c r="R1839" t="s">
        <v>28</v>
      </c>
      <c r="S1839" t="s">
        <v>61</v>
      </c>
      <c r="T1839">
        <v>281</v>
      </c>
      <c r="U1839" t="s">
        <v>61</v>
      </c>
      <c r="V1839">
        <v>281</v>
      </c>
      <c r="W1839" t="s">
        <v>62</v>
      </c>
      <c r="X1839">
        <v>281</v>
      </c>
      <c r="Y1839" t="s">
        <v>61</v>
      </c>
      <c r="Z1839">
        <v>281</v>
      </c>
      <c r="AA1839" t="s">
        <v>35</v>
      </c>
      <c r="AB1839">
        <v>3133</v>
      </c>
      <c r="AC1839" t="s">
        <v>36</v>
      </c>
      <c r="AD1839">
        <f t="shared" si="229"/>
        <v>1</v>
      </c>
      <c r="AE1839">
        <f t="shared" si="230"/>
        <v>0</v>
      </c>
      <c r="AF1839">
        <f t="shared" si="231"/>
        <v>1</v>
      </c>
    </row>
    <row r="1840" spans="1:32" hidden="1" x14ac:dyDescent="0.25">
      <c r="A1840">
        <v>569</v>
      </c>
      <c r="B1840">
        <v>7</v>
      </c>
      <c r="C1840">
        <v>1</v>
      </c>
      <c r="D1840" t="s">
        <v>28</v>
      </c>
      <c r="E1840" t="s">
        <v>63</v>
      </c>
      <c r="F1840" t="s">
        <v>30</v>
      </c>
      <c r="G1840" t="str">
        <f t="shared" si="224"/>
        <v>loti</v>
      </c>
      <c r="H1840" t="str">
        <f t="shared" si="225"/>
        <v>1</v>
      </c>
      <c r="I1840" t="str">
        <f t="shared" si="226"/>
        <v>trult</v>
      </c>
      <c r="J1840" t="str">
        <f t="shared" si="227"/>
        <v>gulln</v>
      </c>
      <c r="K1840" t="str">
        <f t="shared" si="228"/>
        <v>trult</v>
      </c>
      <c r="L1840" t="str">
        <f>VLOOKUP(G1840,[1]VLOOKUP!$A$11:$B$14,2,FALSE)</f>
        <v>gulln</v>
      </c>
      <c r="M1840" t="s">
        <v>59</v>
      </c>
      <c r="N1840" t="str">
        <f>VLOOKUP(M1840,[1]VLOOKUP!$A$2:$C$9,2,FALSE)</f>
        <v>Non-Overlapping</v>
      </c>
      <c r="O1840" t="str">
        <f>VLOOKUP(M1840,[1]VLOOKUP!$A$2:$C$9,3,FALSE)</f>
        <v>Novel</v>
      </c>
      <c r="P1840">
        <v>2597597</v>
      </c>
      <c r="Q1840" t="s">
        <v>60</v>
      </c>
      <c r="R1840" t="s">
        <v>28</v>
      </c>
      <c r="S1840" t="s">
        <v>64</v>
      </c>
      <c r="T1840">
        <v>281</v>
      </c>
      <c r="U1840" t="s">
        <v>64</v>
      </c>
      <c r="V1840">
        <v>281</v>
      </c>
      <c r="W1840" t="s">
        <v>62</v>
      </c>
      <c r="X1840">
        <v>281</v>
      </c>
      <c r="Y1840" t="s">
        <v>64</v>
      </c>
      <c r="Z1840">
        <v>281</v>
      </c>
      <c r="AA1840" t="s">
        <v>41</v>
      </c>
      <c r="AB1840">
        <v>2045</v>
      </c>
      <c r="AC1840" t="s">
        <v>42</v>
      </c>
      <c r="AD1840">
        <f t="shared" si="229"/>
        <v>0</v>
      </c>
      <c r="AE1840">
        <f t="shared" si="230"/>
        <v>0</v>
      </c>
      <c r="AF1840">
        <f t="shared" si="231"/>
        <v>0</v>
      </c>
    </row>
    <row r="1841" spans="1:32" hidden="1" x14ac:dyDescent="0.25">
      <c r="A1841">
        <v>570</v>
      </c>
      <c r="B1841">
        <v>7</v>
      </c>
      <c r="C1841">
        <v>1</v>
      </c>
      <c r="D1841" t="s">
        <v>28</v>
      </c>
      <c r="E1841" t="s">
        <v>70</v>
      </c>
      <c r="F1841" t="s">
        <v>30</v>
      </c>
      <c r="G1841" t="str">
        <f t="shared" si="224"/>
        <v>loti</v>
      </c>
      <c r="H1841" t="str">
        <f t="shared" si="225"/>
        <v>2</v>
      </c>
      <c r="I1841" t="str">
        <f t="shared" si="226"/>
        <v>trult</v>
      </c>
      <c r="J1841" t="str">
        <f t="shared" si="227"/>
        <v>gulln</v>
      </c>
      <c r="K1841" t="str">
        <f t="shared" si="228"/>
        <v>gulln</v>
      </c>
      <c r="L1841" t="str">
        <f>VLOOKUP(G1841,[1]VLOOKUP!$A$11:$B$14,2,FALSE)</f>
        <v>gulln</v>
      </c>
      <c r="M1841" t="s">
        <v>59</v>
      </c>
      <c r="N1841" t="str">
        <f>VLOOKUP(M1841,[1]VLOOKUP!$A$2:$C$9,2,FALSE)</f>
        <v>Non-Overlapping</v>
      </c>
      <c r="O1841" t="str">
        <f>VLOOKUP(M1841,[1]VLOOKUP!$A$2:$C$9,3,FALSE)</f>
        <v>Novel</v>
      </c>
      <c r="P1841">
        <v>2599932</v>
      </c>
      <c r="Q1841" t="s">
        <v>66</v>
      </c>
      <c r="R1841" t="s">
        <v>28</v>
      </c>
      <c r="S1841" t="s">
        <v>61</v>
      </c>
      <c r="T1841">
        <v>282</v>
      </c>
      <c r="U1841" t="s">
        <v>61</v>
      </c>
      <c r="V1841">
        <v>282</v>
      </c>
      <c r="W1841" t="s">
        <v>62</v>
      </c>
      <c r="X1841">
        <v>282</v>
      </c>
      <c r="Y1841" t="s">
        <v>61</v>
      </c>
      <c r="Z1841">
        <v>282</v>
      </c>
      <c r="AA1841" t="s">
        <v>35</v>
      </c>
      <c r="AB1841">
        <v>19925</v>
      </c>
      <c r="AC1841" t="s">
        <v>36</v>
      </c>
      <c r="AD1841">
        <f t="shared" si="229"/>
        <v>1</v>
      </c>
      <c r="AE1841">
        <f t="shared" si="230"/>
        <v>1</v>
      </c>
      <c r="AF1841">
        <f t="shared" si="231"/>
        <v>1</v>
      </c>
    </row>
    <row r="1842" spans="1:32" hidden="1" x14ac:dyDescent="0.25">
      <c r="A1842">
        <v>571</v>
      </c>
      <c r="B1842">
        <v>7</v>
      </c>
      <c r="C1842">
        <v>1</v>
      </c>
      <c r="D1842" t="s">
        <v>28</v>
      </c>
      <c r="E1842" t="s">
        <v>63</v>
      </c>
      <c r="F1842" t="s">
        <v>30</v>
      </c>
      <c r="G1842" t="str">
        <f t="shared" si="224"/>
        <v>loti</v>
      </c>
      <c r="H1842" t="str">
        <f t="shared" si="225"/>
        <v>1</v>
      </c>
      <c r="I1842" t="str">
        <f t="shared" si="226"/>
        <v>trult</v>
      </c>
      <c r="J1842" t="str">
        <f t="shared" si="227"/>
        <v>gulln</v>
      </c>
      <c r="K1842" t="str">
        <f t="shared" si="228"/>
        <v>trult</v>
      </c>
      <c r="L1842" t="str">
        <f>VLOOKUP(G1842,[1]VLOOKUP!$A$11:$B$14,2,FALSE)</f>
        <v>gulln</v>
      </c>
      <c r="M1842" t="s">
        <v>59</v>
      </c>
      <c r="N1842" t="str">
        <f>VLOOKUP(M1842,[1]VLOOKUP!$A$2:$C$9,2,FALSE)</f>
        <v>Non-Overlapping</v>
      </c>
      <c r="O1842" t="str">
        <f>VLOOKUP(M1842,[1]VLOOKUP!$A$2:$C$9,3,FALSE)</f>
        <v>Novel</v>
      </c>
      <c r="P1842">
        <v>2620141</v>
      </c>
      <c r="Q1842" t="s">
        <v>60</v>
      </c>
      <c r="R1842" t="s">
        <v>28</v>
      </c>
      <c r="S1842" t="s">
        <v>64</v>
      </c>
      <c r="T1842">
        <v>281</v>
      </c>
      <c r="U1842" t="s">
        <v>64</v>
      </c>
      <c r="V1842">
        <v>281</v>
      </c>
      <c r="W1842" t="s">
        <v>62</v>
      </c>
      <c r="X1842">
        <v>281</v>
      </c>
      <c r="Y1842" t="s">
        <v>64</v>
      </c>
      <c r="Z1842">
        <v>281</v>
      </c>
      <c r="AA1842" t="s">
        <v>41</v>
      </c>
      <c r="AB1842">
        <v>1365</v>
      </c>
      <c r="AC1842" t="s">
        <v>42</v>
      </c>
      <c r="AD1842">
        <f t="shared" si="229"/>
        <v>0</v>
      </c>
      <c r="AE1842">
        <f t="shared" si="230"/>
        <v>0</v>
      </c>
      <c r="AF1842">
        <f t="shared" si="231"/>
        <v>0</v>
      </c>
    </row>
    <row r="1843" spans="1:32" hidden="1" x14ac:dyDescent="0.25">
      <c r="A1843">
        <v>572</v>
      </c>
      <c r="B1843">
        <v>7</v>
      </c>
      <c r="C1843">
        <v>1</v>
      </c>
      <c r="D1843" t="s">
        <v>28</v>
      </c>
      <c r="E1843" t="s">
        <v>58</v>
      </c>
      <c r="F1843" t="s">
        <v>30</v>
      </c>
      <c r="G1843" t="str">
        <f t="shared" si="224"/>
        <v>loti</v>
      </c>
      <c r="H1843" t="str">
        <f t="shared" si="225"/>
        <v>4</v>
      </c>
      <c r="I1843" t="str">
        <f t="shared" si="226"/>
        <v>gulln</v>
      </c>
      <c r="J1843" t="str">
        <f t="shared" si="227"/>
        <v>trult</v>
      </c>
      <c r="K1843" t="str">
        <f t="shared" si="228"/>
        <v>gulln</v>
      </c>
      <c r="L1843" t="str">
        <f>VLOOKUP(G1843,[1]VLOOKUP!$A$11:$B$14,2,FALSE)</f>
        <v>gulln</v>
      </c>
      <c r="M1843" t="s">
        <v>59</v>
      </c>
      <c r="N1843" t="str">
        <f>VLOOKUP(M1843,[1]VLOOKUP!$A$2:$C$9,2,FALSE)</f>
        <v>Non-Overlapping</v>
      </c>
      <c r="O1843" t="str">
        <f>VLOOKUP(M1843,[1]VLOOKUP!$A$2:$C$9,3,FALSE)</f>
        <v>Novel</v>
      </c>
      <c r="P1843">
        <v>2621789</v>
      </c>
      <c r="Q1843" t="s">
        <v>66</v>
      </c>
      <c r="R1843" t="s">
        <v>28</v>
      </c>
      <c r="S1843" t="s">
        <v>64</v>
      </c>
      <c r="T1843">
        <v>281</v>
      </c>
      <c r="U1843" t="s">
        <v>64</v>
      </c>
      <c r="V1843">
        <v>281</v>
      </c>
      <c r="W1843" t="s">
        <v>62</v>
      </c>
      <c r="X1843">
        <v>281</v>
      </c>
      <c r="Y1843" t="s">
        <v>64</v>
      </c>
      <c r="Z1843">
        <v>281</v>
      </c>
      <c r="AA1843" t="s">
        <v>41</v>
      </c>
      <c r="AB1843">
        <v>4917</v>
      </c>
      <c r="AC1843" t="s">
        <v>42</v>
      </c>
      <c r="AD1843">
        <f t="shared" si="229"/>
        <v>1</v>
      </c>
      <c r="AE1843">
        <f t="shared" si="230"/>
        <v>0</v>
      </c>
      <c r="AF1843">
        <f t="shared" si="231"/>
        <v>1</v>
      </c>
    </row>
    <row r="1844" spans="1:32" hidden="1" x14ac:dyDescent="0.25">
      <c r="A1844">
        <v>573</v>
      </c>
      <c r="B1844">
        <v>7</v>
      </c>
      <c r="C1844">
        <v>1</v>
      </c>
      <c r="D1844" t="s">
        <v>28</v>
      </c>
      <c r="E1844" t="s">
        <v>72</v>
      </c>
      <c r="F1844" t="s">
        <v>30</v>
      </c>
      <c r="G1844" t="str">
        <f t="shared" si="224"/>
        <v>loti</v>
      </c>
      <c r="H1844" t="str">
        <f t="shared" si="225"/>
        <v>8</v>
      </c>
      <c r="I1844" t="str">
        <f t="shared" si="226"/>
        <v>trult</v>
      </c>
      <c r="J1844" t="str">
        <f t="shared" si="227"/>
        <v>gulln</v>
      </c>
      <c r="K1844" t="str">
        <f t="shared" si="228"/>
        <v>gulln</v>
      </c>
      <c r="L1844" t="str">
        <f>VLOOKUP(G1844,[1]VLOOKUP!$A$11:$B$14,2,FALSE)</f>
        <v>gulln</v>
      </c>
      <c r="M1844" t="s">
        <v>59</v>
      </c>
      <c r="N1844" t="str">
        <f>VLOOKUP(M1844,[1]VLOOKUP!$A$2:$C$9,2,FALSE)</f>
        <v>Non-Overlapping</v>
      </c>
      <c r="O1844" t="str">
        <f>VLOOKUP(M1844,[1]VLOOKUP!$A$2:$C$9,3,FALSE)</f>
        <v>Novel</v>
      </c>
      <c r="P1844">
        <v>2626989</v>
      </c>
      <c r="Q1844" t="s">
        <v>66</v>
      </c>
      <c r="R1844" t="s">
        <v>28</v>
      </c>
      <c r="S1844" t="s">
        <v>61</v>
      </c>
      <c r="T1844">
        <v>281</v>
      </c>
      <c r="U1844" t="s">
        <v>61</v>
      </c>
      <c r="V1844">
        <v>281</v>
      </c>
      <c r="W1844" t="s">
        <v>62</v>
      </c>
      <c r="X1844">
        <v>281</v>
      </c>
      <c r="Y1844" t="s">
        <v>61</v>
      </c>
      <c r="Z1844">
        <v>281</v>
      </c>
      <c r="AA1844" t="s">
        <v>35</v>
      </c>
      <c r="AB1844">
        <v>15261</v>
      </c>
      <c r="AC1844" t="s">
        <v>36</v>
      </c>
      <c r="AD1844">
        <f t="shared" si="229"/>
        <v>1</v>
      </c>
      <c r="AE1844">
        <f t="shared" si="230"/>
        <v>1</v>
      </c>
      <c r="AF1844">
        <f t="shared" si="231"/>
        <v>1</v>
      </c>
    </row>
    <row r="1845" spans="1:32" hidden="1" x14ac:dyDescent="0.25">
      <c r="A1845">
        <v>574</v>
      </c>
      <c r="B1845">
        <v>7</v>
      </c>
      <c r="C1845">
        <v>1</v>
      </c>
      <c r="D1845" t="s">
        <v>28</v>
      </c>
      <c r="E1845" t="s">
        <v>74</v>
      </c>
      <c r="F1845" t="s">
        <v>30</v>
      </c>
      <c r="G1845" t="str">
        <f t="shared" si="224"/>
        <v>loti</v>
      </c>
      <c r="H1845" t="str">
        <f t="shared" si="225"/>
        <v>5</v>
      </c>
      <c r="I1845" t="str">
        <f t="shared" si="226"/>
        <v>trult</v>
      </c>
      <c r="J1845" t="str">
        <f t="shared" si="227"/>
        <v>gulln</v>
      </c>
      <c r="K1845" t="str">
        <f t="shared" si="228"/>
        <v>gulln</v>
      </c>
      <c r="L1845" t="str">
        <f>VLOOKUP(G1845,[1]VLOOKUP!$A$11:$B$14,2,FALSE)</f>
        <v>gulln</v>
      </c>
      <c r="M1845" t="s">
        <v>59</v>
      </c>
      <c r="N1845" t="str">
        <f>VLOOKUP(M1845,[1]VLOOKUP!$A$2:$C$9,2,FALSE)</f>
        <v>Non-Overlapping</v>
      </c>
      <c r="O1845" t="str">
        <f>VLOOKUP(M1845,[1]VLOOKUP!$A$2:$C$9,3,FALSE)</f>
        <v>Novel</v>
      </c>
      <c r="P1845">
        <v>2642533</v>
      </c>
      <c r="Q1845" t="s">
        <v>66</v>
      </c>
      <c r="R1845" t="s">
        <v>28</v>
      </c>
      <c r="S1845" t="s">
        <v>61</v>
      </c>
      <c r="T1845">
        <v>281</v>
      </c>
      <c r="U1845" t="s">
        <v>61</v>
      </c>
      <c r="V1845">
        <v>281</v>
      </c>
      <c r="W1845" t="s">
        <v>62</v>
      </c>
      <c r="X1845">
        <v>281</v>
      </c>
      <c r="Y1845" t="s">
        <v>61</v>
      </c>
      <c r="Z1845">
        <v>281</v>
      </c>
      <c r="AA1845" t="s">
        <v>35</v>
      </c>
      <c r="AB1845">
        <v>4893</v>
      </c>
      <c r="AC1845" t="s">
        <v>36</v>
      </c>
      <c r="AD1845">
        <f t="shared" si="229"/>
        <v>1</v>
      </c>
      <c r="AE1845">
        <f t="shared" si="230"/>
        <v>0</v>
      </c>
      <c r="AF1845">
        <f t="shared" si="231"/>
        <v>1</v>
      </c>
    </row>
    <row r="1846" spans="1:32" hidden="1" x14ac:dyDescent="0.25">
      <c r="A1846">
        <v>575</v>
      </c>
      <c r="B1846">
        <v>7</v>
      </c>
      <c r="C1846">
        <v>1</v>
      </c>
      <c r="D1846" t="s">
        <v>28</v>
      </c>
      <c r="E1846" t="s">
        <v>75</v>
      </c>
      <c r="F1846" t="s">
        <v>30</v>
      </c>
      <c r="G1846" t="str">
        <f t="shared" si="224"/>
        <v>loti</v>
      </c>
      <c r="H1846" t="str">
        <f t="shared" si="225"/>
        <v>3</v>
      </c>
      <c r="I1846" t="str">
        <f t="shared" si="226"/>
        <v>trult</v>
      </c>
      <c r="J1846" t="str">
        <f t="shared" si="227"/>
        <v>gulln</v>
      </c>
      <c r="K1846" t="str">
        <f t="shared" si="228"/>
        <v>gulln</v>
      </c>
      <c r="L1846" t="str">
        <f>VLOOKUP(G1846,[1]VLOOKUP!$A$11:$B$14,2,FALSE)</f>
        <v>gulln</v>
      </c>
      <c r="M1846" t="s">
        <v>59</v>
      </c>
      <c r="N1846" t="str">
        <f>VLOOKUP(M1846,[1]VLOOKUP!$A$2:$C$9,2,FALSE)</f>
        <v>Non-Overlapping</v>
      </c>
      <c r="O1846" t="str">
        <f>VLOOKUP(M1846,[1]VLOOKUP!$A$2:$C$9,3,FALSE)</f>
        <v>Novel</v>
      </c>
      <c r="P1846">
        <v>2647709</v>
      </c>
      <c r="Q1846" t="s">
        <v>66</v>
      </c>
      <c r="R1846" t="s">
        <v>28</v>
      </c>
      <c r="S1846" t="s">
        <v>61</v>
      </c>
      <c r="T1846">
        <v>281</v>
      </c>
      <c r="U1846" t="s">
        <v>61</v>
      </c>
      <c r="V1846">
        <v>281</v>
      </c>
      <c r="W1846" t="s">
        <v>62</v>
      </c>
      <c r="X1846">
        <v>281</v>
      </c>
      <c r="Y1846" t="s">
        <v>61</v>
      </c>
      <c r="Z1846">
        <v>281</v>
      </c>
      <c r="AA1846" t="s">
        <v>35</v>
      </c>
      <c r="AB1846">
        <v>1669</v>
      </c>
      <c r="AC1846" t="s">
        <v>36</v>
      </c>
      <c r="AD1846">
        <f t="shared" si="229"/>
        <v>1</v>
      </c>
      <c r="AE1846">
        <f t="shared" si="230"/>
        <v>0</v>
      </c>
      <c r="AF1846">
        <f t="shared" si="231"/>
        <v>0</v>
      </c>
    </row>
    <row r="1847" spans="1:32" hidden="1" x14ac:dyDescent="0.25">
      <c r="A1847">
        <v>576</v>
      </c>
      <c r="B1847">
        <v>7</v>
      </c>
      <c r="C1847">
        <v>1</v>
      </c>
      <c r="D1847" t="s">
        <v>28</v>
      </c>
      <c r="E1847" t="s">
        <v>72</v>
      </c>
      <c r="F1847" t="s">
        <v>30</v>
      </c>
      <c r="G1847" t="str">
        <f t="shared" si="224"/>
        <v>loti</v>
      </c>
      <c r="H1847" t="str">
        <f t="shared" si="225"/>
        <v>8</v>
      </c>
      <c r="I1847" t="str">
        <f t="shared" si="226"/>
        <v>trult</v>
      </c>
      <c r="J1847" t="str">
        <f t="shared" si="227"/>
        <v>gulln</v>
      </c>
      <c r="K1847" t="str">
        <f t="shared" si="228"/>
        <v>gulln</v>
      </c>
      <c r="L1847" t="str">
        <f>VLOOKUP(G1847,[1]VLOOKUP!$A$11:$B$14,2,FALSE)</f>
        <v>gulln</v>
      </c>
      <c r="M1847" t="s">
        <v>59</v>
      </c>
      <c r="N1847" t="str">
        <f>VLOOKUP(M1847,[1]VLOOKUP!$A$2:$C$9,2,FALSE)</f>
        <v>Non-Overlapping</v>
      </c>
      <c r="O1847" t="str">
        <f>VLOOKUP(M1847,[1]VLOOKUP!$A$2:$C$9,3,FALSE)</f>
        <v>Novel</v>
      </c>
      <c r="P1847">
        <v>2649668</v>
      </c>
      <c r="Q1847" t="s">
        <v>66</v>
      </c>
      <c r="R1847" t="s">
        <v>28</v>
      </c>
      <c r="S1847" t="s">
        <v>61</v>
      </c>
      <c r="T1847">
        <v>282</v>
      </c>
      <c r="U1847" t="s">
        <v>61</v>
      </c>
      <c r="V1847">
        <v>282</v>
      </c>
      <c r="W1847" t="s">
        <v>62</v>
      </c>
      <c r="X1847">
        <v>282</v>
      </c>
      <c r="Y1847" t="s">
        <v>61</v>
      </c>
      <c r="Z1847">
        <v>282</v>
      </c>
      <c r="AA1847" t="s">
        <v>35</v>
      </c>
      <c r="AB1847">
        <v>1349</v>
      </c>
      <c r="AC1847" t="s">
        <v>36</v>
      </c>
      <c r="AD1847">
        <f t="shared" si="229"/>
        <v>1</v>
      </c>
      <c r="AE1847">
        <f t="shared" si="230"/>
        <v>0</v>
      </c>
      <c r="AF1847">
        <f t="shared" si="231"/>
        <v>0</v>
      </c>
    </row>
    <row r="1848" spans="1:32" hidden="1" x14ac:dyDescent="0.25">
      <c r="A1848">
        <v>577</v>
      </c>
      <c r="B1848">
        <v>7</v>
      </c>
      <c r="C1848">
        <v>1</v>
      </c>
      <c r="D1848" t="s">
        <v>28</v>
      </c>
      <c r="E1848" t="s">
        <v>79</v>
      </c>
      <c r="F1848" t="s">
        <v>30</v>
      </c>
      <c r="G1848" t="str">
        <f t="shared" si="224"/>
        <v>loti</v>
      </c>
      <c r="H1848" t="str">
        <f t="shared" si="225"/>
        <v>1</v>
      </c>
      <c r="I1848" t="str">
        <f t="shared" si="226"/>
        <v>gulln</v>
      </c>
      <c r="J1848" t="str">
        <f t="shared" si="227"/>
        <v>trult</v>
      </c>
      <c r="K1848" t="str">
        <f t="shared" si="228"/>
        <v>trult</v>
      </c>
      <c r="L1848" t="str">
        <f>VLOOKUP(G1848,[1]VLOOKUP!$A$11:$B$14,2,FALSE)</f>
        <v>gulln</v>
      </c>
      <c r="M1848" t="s">
        <v>59</v>
      </c>
      <c r="N1848" t="str">
        <f>VLOOKUP(M1848,[1]VLOOKUP!$A$2:$C$9,2,FALSE)</f>
        <v>Non-Overlapping</v>
      </c>
      <c r="O1848" t="str">
        <f>VLOOKUP(M1848,[1]VLOOKUP!$A$2:$C$9,3,FALSE)</f>
        <v>Novel</v>
      </c>
      <c r="P1848">
        <v>2651301</v>
      </c>
      <c r="Q1848" t="s">
        <v>60</v>
      </c>
      <c r="R1848" t="s">
        <v>28</v>
      </c>
      <c r="S1848" t="s">
        <v>61</v>
      </c>
      <c r="T1848">
        <v>281</v>
      </c>
      <c r="U1848" t="s">
        <v>61</v>
      </c>
      <c r="V1848">
        <v>281</v>
      </c>
      <c r="W1848" t="s">
        <v>62</v>
      </c>
      <c r="X1848">
        <v>281</v>
      </c>
      <c r="Y1848" t="s">
        <v>61</v>
      </c>
      <c r="Z1848">
        <v>281</v>
      </c>
      <c r="AA1848" t="s">
        <v>35</v>
      </c>
      <c r="AB1848">
        <v>1613</v>
      </c>
      <c r="AC1848" t="s">
        <v>36</v>
      </c>
      <c r="AD1848">
        <f t="shared" si="229"/>
        <v>0</v>
      </c>
      <c r="AE1848">
        <f t="shared" si="230"/>
        <v>0</v>
      </c>
      <c r="AF1848">
        <f t="shared" si="231"/>
        <v>0</v>
      </c>
    </row>
    <row r="1849" spans="1:32" hidden="1" x14ac:dyDescent="0.25">
      <c r="A1849">
        <v>578</v>
      </c>
      <c r="B1849">
        <v>7</v>
      </c>
      <c r="C1849">
        <v>1</v>
      </c>
      <c r="D1849" t="s">
        <v>28</v>
      </c>
      <c r="E1849" t="s">
        <v>68</v>
      </c>
      <c r="F1849" t="s">
        <v>30</v>
      </c>
      <c r="G1849" t="str">
        <f t="shared" si="224"/>
        <v>loti</v>
      </c>
      <c r="H1849" t="str">
        <f t="shared" si="225"/>
        <v>8</v>
      </c>
      <c r="I1849" t="str">
        <f t="shared" si="226"/>
        <v>gulln</v>
      </c>
      <c r="J1849" t="str">
        <f t="shared" si="227"/>
        <v>trult</v>
      </c>
      <c r="K1849" t="str">
        <f t="shared" si="228"/>
        <v>gulln</v>
      </c>
      <c r="L1849" t="str">
        <f>VLOOKUP(G1849,[1]VLOOKUP!$A$11:$B$14,2,FALSE)</f>
        <v>gulln</v>
      </c>
      <c r="M1849" t="s">
        <v>59</v>
      </c>
      <c r="N1849" t="str">
        <f>VLOOKUP(M1849,[1]VLOOKUP!$A$2:$C$9,2,FALSE)</f>
        <v>Non-Overlapping</v>
      </c>
      <c r="O1849" t="str">
        <f>VLOOKUP(M1849,[1]VLOOKUP!$A$2:$C$9,3,FALSE)</f>
        <v>Novel</v>
      </c>
      <c r="P1849">
        <v>2653197</v>
      </c>
      <c r="Q1849" t="s">
        <v>66</v>
      </c>
      <c r="R1849" t="s">
        <v>28</v>
      </c>
      <c r="S1849" t="s">
        <v>64</v>
      </c>
      <c r="T1849">
        <v>281</v>
      </c>
      <c r="U1849" t="s">
        <v>64</v>
      </c>
      <c r="V1849">
        <v>281</v>
      </c>
      <c r="W1849" t="s">
        <v>62</v>
      </c>
      <c r="X1849">
        <v>281</v>
      </c>
      <c r="Y1849" t="s">
        <v>64</v>
      </c>
      <c r="Z1849">
        <v>281</v>
      </c>
      <c r="AA1849" t="s">
        <v>41</v>
      </c>
      <c r="AB1849">
        <v>3837</v>
      </c>
      <c r="AC1849" t="s">
        <v>42</v>
      </c>
      <c r="AD1849">
        <f t="shared" si="229"/>
        <v>1</v>
      </c>
      <c r="AE1849">
        <f t="shared" si="230"/>
        <v>0</v>
      </c>
      <c r="AF1849">
        <f t="shared" si="231"/>
        <v>1</v>
      </c>
    </row>
    <row r="1850" spans="1:32" hidden="1" x14ac:dyDescent="0.25">
      <c r="A1850">
        <v>579</v>
      </c>
      <c r="B1850">
        <v>7</v>
      </c>
      <c r="C1850">
        <v>1</v>
      </c>
      <c r="D1850" t="s">
        <v>28</v>
      </c>
      <c r="E1850" t="s">
        <v>73</v>
      </c>
      <c r="F1850" t="s">
        <v>30</v>
      </c>
      <c r="G1850" t="str">
        <f t="shared" si="224"/>
        <v>loti</v>
      </c>
      <c r="H1850" t="str">
        <f t="shared" si="225"/>
        <v>3</v>
      </c>
      <c r="I1850" t="str">
        <f t="shared" si="226"/>
        <v>gulln</v>
      </c>
      <c r="J1850" t="str">
        <f t="shared" si="227"/>
        <v>trult</v>
      </c>
      <c r="K1850" t="str">
        <f t="shared" si="228"/>
        <v>gulln</v>
      </c>
      <c r="L1850" t="str">
        <f>VLOOKUP(G1850,[1]VLOOKUP!$A$11:$B$14,2,FALSE)</f>
        <v>gulln</v>
      </c>
      <c r="M1850" t="s">
        <v>59</v>
      </c>
      <c r="N1850" t="str">
        <f>VLOOKUP(M1850,[1]VLOOKUP!$A$2:$C$9,2,FALSE)</f>
        <v>Non-Overlapping</v>
      </c>
      <c r="O1850" t="str">
        <f>VLOOKUP(M1850,[1]VLOOKUP!$A$2:$C$9,3,FALSE)</f>
        <v>Novel</v>
      </c>
      <c r="P1850">
        <v>2657317</v>
      </c>
      <c r="Q1850" t="s">
        <v>66</v>
      </c>
      <c r="R1850" t="s">
        <v>28</v>
      </c>
      <c r="S1850" t="s">
        <v>64</v>
      </c>
      <c r="T1850">
        <v>281</v>
      </c>
      <c r="U1850" t="s">
        <v>64</v>
      </c>
      <c r="V1850">
        <v>281</v>
      </c>
      <c r="W1850" t="s">
        <v>62</v>
      </c>
      <c r="X1850">
        <v>281</v>
      </c>
      <c r="Y1850" t="s">
        <v>64</v>
      </c>
      <c r="Z1850">
        <v>281</v>
      </c>
      <c r="AA1850" t="s">
        <v>41</v>
      </c>
      <c r="AB1850">
        <v>3877</v>
      </c>
      <c r="AC1850" t="s">
        <v>42</v>
      </c>
      <c r="AD1850">
        <f t="shared" si="229"/>
        <v>1</v>
      </c>
      <c r="AE1850">
        <f t="shared" si="230"/>
        <v>0</v>
      </c>
      <c r="AF1850">
        <f t="shared" si="231"/>
        <v>1</v>
      </c>
    </row>
    <row r="1851" spans="1:32" hidden="1" x14ac:dyDescent="0.25">
      <c r="A1851">
        <v>580</v>
      </c>
      <c r="B1851">
        <v>7</v>
      </c>
      <c r="C1851">
        <v>1</v>
      </c>
      <c r="D1851" t="s">
        <v>28</v>
      </c>
      <c r="E1851" t="s">
        <v>69</v>
      </c>
      <c r="F1851" t="s">
        <v>30</v>
      </c>
      <c r="G1851" t="str">
        <f t="shared" si="224"/>
        <v>loti</v>
      </c>
      <c r="H1851" t="str">
        <f t="shared" si="225"/>
        <v>5</v>
      </c>
      <c r="I1851" t="str">
        <f t="shared" si="226"/>
        <v>gulln</v>
      </c>
      <c r="J1851" t="str">
        <f t="shared" si="227"/>
        <v>trult</v>
      </c>
      <c r="K1851" t="str">
        <f t="shared" si="228"/>
        <v>gulln</v>
      </c>
      <c r="L1851" t="str">
        <f>VLOOKUP(G1851,[1]VLOOKUP!$A$11:$B$14,2,FALSE)</f>
        <v>gulln</v>
      </c>
      <c r="M1851" t="s">
        <v>59</v>
      </c>
      <c r="N1851" t="str">
        <f>VLOOKUP(M1851,[1]VLOOKUP!$A$2:$C$9,2,FALSE)</f>
        <v>Non-Overlapping</v>
      </c>
      <c r="O1851" t="str">
        <f>VLOOKUP(M1851,[1]VLOOKUP!$A$2:$C$9,3,FALSE)</f>
        <v>Novel</v>
      </c>
      <c r="P1851">
        <v>2661477</v>
      </c>
      <c r="Q1851" t="s">
        <v>66</v>
      </c>
      <c r="R1851" t="s">
        <v>28</v>
      </c>
      <c r="S1851" t="s">
        <v>64</v>
      </c>
      <c r="T1851">
        <v>281</v>
      </c>
      <c r="U1851" t="s">
        <v>64</v>
      </c>
      <c r="V1851">
        <v>281</v>
      </c>
      <c r="W1851" t="s">
        <v>62</v>
      </c>
      <c r="X1851">
        <v>281</v>
      </c>
      <c r="Y1851" t="s">
        <v>64</v>
      </c>
      <c r="Z1851">
        <v>281</v>
      </c>
      <c r="AA1851" t="s">
        <v>41</v>
      </c>
      <c r="AB1851">
        <v>1325</v>
      </c>
      <c r="AC1851" t="s">
        <v>42</v>
      </c>
      <c r="AD1851">
        <f t="shared" si="229"/>
        <v>1</v>
      </c>
      <c r="AE1851">
        <f t="shared" si="230"/>
        <v>0</v>
      </c>
      <c r="AF1851">
        <f t="shared" si="231"/>
        <v>0</v>
      </c>
    </row>
    <row r="1852" spans="1:32" hidden="1" x14ac:dyDescent="0.25">
      <c r="A1852">
        <v>581</v>
      </c>
      <c r="B1852">
        <v>7</v>
      </c>
      <c r="C1852">
        <v>1</v>
      </c>
      <c r="D1852" t="s">
        <v>28</v>
      </c>
      <c r="E1852" t="s">
        <v>80</v>
      </c>
      <c r="F1852" t="s">
        <v>30</v>
      </c>
      <c r="G1852" t="str">
        <f t="shared" si="224"/>
        <v>loti</v>
      </c>
      <c r="H1852" t="str">
        <f t="shared" si="225"/>
        <v>9</v>
      </c>
      <c r="I1852" t="str">
        <f t="shared" si="226"/>
        <v>gulln</v>
      </c>
      <c r="J1852" t="str">
        <f t="shared" si="227"/>
        <v>trult</v>
      </c>
      <c r="K1852" t="str">
        <f t="shared" si="228"/>
        <v>gulln</v>
      </c>
      <c r="L1852" t="str">
        <f>VLOOKUP(G1852,[1]VLOOKUP!$A$11:$B$14,2,FALSE)</f>
        <v>gulln</v>
      </c>
      <c r="M1852" t="s">
        <v>59</v>
      </c>
      <c r="N1852" t="str">
        <f>VLOOKUP(M1852,[1]VLOOKUP!$A$2:$C$9,2,FALSE)</f>
        <v>Non-Overlapping</v>
      </c>
      <c r="O1852" t="str">
        <f>VLOOKUP(M1852,[1]VLOOKUP!$A$2:$C$9,3,FALSE)</f>
        <v>Novel</v>
      </c>
      <c r="P1852">
        <v>2663084</v>
      </c>
      <c r="Q1852" t="s">
        <v>66</v>
      </c>
      <c r="R1852" t="s">
        <v>28</v>
      </c>
      <c r="S1852" t="s">
        <v>64</v>
      </c>
      <c r="T1852">
        <v>282</v>
      </c>
      <c r="U1852" t="s">
        <v>64</v>
      </c>
      <c r="V1852">
        <v>282</v>
      </c>
      <c r="W1852" t="s">
        <v>62</v>
      </c>
      <c r="X1852">
        <v>282</v>
      </c>
      <c r="Y1852" t="s">
        <v>64</v>
      </c>
      <c r="Z1852">
        <v>282</v>
      </c>
      <c r="AA1852" t="s">
        <v>41</v>
      </c>
      <c r="AB1852">
        <v>3925</v>
      </c>
      <c r="AC1852" t="s">
        <v>42</v>
      </c>
      <c r="AD1852">
        <f t="shared" si="229"/>
        <v>1</v>
      </c>
      <c r="AE1852">
        <f t="shared" si="230"/>
        <v>0</v>
      </c>
      <c r="AF1852">
        <f t="shared" si="231"/>
        <v>1</v>
      </c>
    </row>
    <row r="1853" spans="1:32" hidden="1" x14ac:dyDescent="0.25">
      <c r="A1853">
        <v>582</v>
      </c>
      <c r="B1853">
        <v>7</v>
      </c>
      <c r="C1853">
        <v>1</v>
      </c>
      <c r="D1853" t="s">
        <v>28</v>
      </c>
      <c r="E1853" t="s">
        <v>79</v>
      </c>
      <c r="F1853" t="s">
        <v>30</v>
      </c>
      <c r="G1853" t="str">
        <f t="shared" si="224"/>
        <v>loti</v>
      </c>
      <c r="H1853" t="str">
        <f t="shared" si="225"/>
        <v>1</v>
      </c>
      <c r="I1853" t="str">
        <f t="shared" si="226"/>
        <v>gulln</v>
      </c>
      <c r="J1853" t="str">
        <f t="shared" si="227"/>
        <v>trult</v>
      </c>
      <c r="K1853" t="str">
        <f t="shared" si="228"/>
        <v>trult</v>
      </c>
      <c r="L1853" t="str">
        <f>VLOOKUP(G1853,[1]VLOOKUP!$A$11:$B$14,2,FALSE)</f>
        <v>gulln</v>
      </c>
      <c r="M1853" t="s">
        <v>59</v>
      </c>
      <c r="N1853" t="str">
        <f>VLOOKUP(M1853,[1]VLOOKUP!$A$2:$C$9,2,FALSE)</f>
        <v>Non-Overlapping</v>
      </c>
      <c r="O1853" t="str">
        <f>VLOOKUP(M1853,[1]VLOOKUP!$A$2:$C$9,3,FALSE)</f>
        <v>Novel</v>
      </c>
      <c r="P1853">
        <v>2667299</v>
      </c>
      <c r="Q1853" t="s">
        <v>60</v>
      </c>
      <c r="R1853" t="s">
        <v>28</v>
      </c>
      <c r="S1853" t="s">
        <v>61</v>
      </c>
      <c r="T1853">
        <v>282</v>
      </c>
      <c r="U1853" t="s">
        <v>61</v>
      </c>
      <c r="V1853">
        <v>282</v>
      </c>
      <c r="W1853" t="s">
        <v>62</v>
      </c>
      <c r="X1853">
        <v>282</v>
      </c>
      <c r="Y1853" t="s">
        <v>61</v>
      </c>
      <c r="Z1853">
        <v>282</v>
      </c>
      <c r="AA1853" t="s">
        <v>35</v>
      </c>
      <c r="AB1853">
        <v>1238</v>
      </c>
      <c r="AC1853" t="s">
        <v>36</v>
      </c>
      <c r="AD1853">
        <f t="shared" si="229"/>
        <v>0</v>
      </c>
      <c r="AE1853">
        <f t="shared" si="230"/>
        <v>0</v>
      </c>
      <c r="AF1853">
        <f t="shared" si="231"/>
        <v>0</v>
      </c>
    </row>
    <row r="1854" spans="1:32" hidden="1" x14ac:dyDescent="0.25">
      <c r="A1854">
        <v>583</v>
      </c>
      <c r="B1854">
        <v>7</v>
      </c>
      <c r="C1854">
        <v>1</v>
      </c>
      <c r="D1854" t="s">
        <v>28</v>
      </c>
      <c r="E1854" t="s">
        <v>80</v>
      </c>
      <c r="F1854" t="s">
        <v>30</v>
      </c>
      <c r="G1854" t="str">
        <f t="shared" si="224"/>
        <v>loti</v>
      </c>
      <c r="H1854" t="str">
        <f t="shared" si="225"/>
        <v>9</v>
      </c>
      <c r="I1854" t="str">
        <f t="shared" si="226"/>
        <v>gulln</v>
      </c>
      <c r="J1854" t="str">
        <f t="shared" si="227"/>
        <v>trult</v>
      </c>
      <c r="K1854" t="str">
        <f t="shared" si="228"/>
        <v>gulln</v>
      </c>
      <c r="L1854" t="str">
        <f>VLOOKUP(G1854,[1]VLOOKUP!$A$11:$B$14,2,FALSE)</f>
        <v>gulln</v>
      </c>
      <c r="M1854" t="s">
        <v>59</v>
      </c>
      <c r="N1854" t="str">
        <f>VLOOKUP(M1854,[1]VLOOKUP!$A$2:$C$9,2,FALSE)</f>
        <v>Non-Overlapping</v>
      </c>
      <c r="O1854" t="str">
        <f>VLOOKUP(M1854,[1]VLOOKUP!$A$2:$C$9,3,FALSE)</f>
        <v>Novel</v>
      </c>
      <c r="P1854">
        <v>2668821</v>
      </c>
      <c r="Q1854" t="s">
        <v>66</v>
      </c>
      <c r="R1854" t="s">
        <v>28</v>
      </c>
      <c r="S1854" t="s">
        <v>64</v>
      </c>
      <c r="T1854">
        <v>281</v>
      </c>
      <c r="U1854" t="s">
        <v>64</v>
      </c>
      <c r="V1854">
        <v>281</v>
      </c>
      <c r="W1854" t="s">
        <v>62</v>
      </c>
      <c r="X1854">
        <v>281</v>
      </c>
      <c r="Y1854" t="s">
        <v>64</v>
      </c>
      <c r="Z1854">
        <v>281</v>
      </c>
      <c r="AA1854" t="s">
        <v>41</v>
      </c>
      <c r="AB1854">
        <v>1925</v>
      </c>
      <c r="AC1854" t="s">
        <v>42</v>
      </c>
      <c r="AD1854">
        <f t="shared" si="229"/>
        <v>1</v>
      </c>
      <c r="AE1854">
        <f t="shared" si="230"/>
        <v>0</v>
      </c>
      <c r="AF1854">
        <f t="shared" si="231"/>
        <v>0</v>
      </c>
    </row>
    <row r="1855" spans="1:32" hidden="1" x14ac:dyDescent="0.25">
      <c r="A1855">
        <v>584</v>
      </c>
      <c r="B1855">
        <v>7</v>
      </c>
      <c r="C1855">
        <v>1</v>
      </c>
      <c r="D1855" t="s">
        <v>28</v>
      </c>
      <c r="E1855" t="s">
        <v>73</v>
      </c>
      <c r="F1855" t="s">
        <v>30</v>
      </c>
      <c r="G1855" t="str">
        <f t="shared" si="224"/>
        <v>loti</v>
      </c>
      <c r="H1855" t="str">
        <f t="shared" si="225"/>
        <v>3</v>
      </c>
      <c r="I1855" t="str">
        <f t="shared" si="226"/>
        <v>gulln</v>
      </c>
      <c r="J1855" t="str">
        <f t="shared" si="227"/>
        <v>trult</v>
      </c>
      <c r="K1855" t="str">
        <f t="shared" si="228"/>
        <v>gulln</v>
      </c>
      <c r="L1855" t="str">
        <f>VLOOKUP(G1855,[1]VLOOKUP!$A$11:$B$14,2,FALSE)</f>
        <v>gulln</v>
      </c>
      <c r="M1855" t="s">
        <v>59</v>
      </c>
      <c r="N1855" t="str">
        <f>VLOOKUP(M1855,[1]VLOOKUP!$A$2:$C$9,2,FALSE)</f>
        <v>Non-Overlapping</v>
      </c>
      <c r="O1855" t="str">
        <f>VLOOKUP(M1855,[1]VLOOKUP!$A$2:$C$9,3,FALSE)</f>
        <v>Novel</v>
      </c>
      <c r="P1855">
        <v>2671029</v>
      </c>
      <c r="Q1855" t="s">
        <v>66</v>
      </c>
      <c r="R1855" t="s">
        <v>28</v>
      </c>
      <c r="S1855" t="s">
        <v>64</v>
      </c>
      <c r="T1855">
        <v>281</v>
      </c>
      <c r="U1855" t="s">
        <v>64</v>
      </c>
      <c r="V1855">
        <v>281</v>
      </c>
      <c r="W1855" t="s">
        <v>62</v>
      </c>
      <c r="X1855">
        <v>281</v>
      </c>
      <c r="Y1855" t="s">
        <v>64</v>
      </c>
      <c r="Z1855">
        <v>281</v>
      </c>
      <c r="AA1855" t="s">
        <v>41</v>
      </c>
      <c r="AB1855">
        <v>5013</v>
      </c>
      <c r="AC1855" t="s">
        <v>42</v>
      </c>
      <c r="AD1855">
        <f t="shared" si="229"/>
        <v>1</v>
      </c>
      <c r="AE1855">
        <f t="shared" si="230"/>
        <v>0</v>
      </c>
      <c r="AF1855">
        <f t="shared" si="231"/>
        <v>1</v>
      </c>
    </row>
    <row r="1856" spans="1:32" hidden="1" x14ac:dyDescent="0.25">
      <c r="A1856">
        <v>585</v>
      </c>
      <c r="B1856">
        <v>7</v>
      </c>
      <c r="C1856">
        <v>1</v>
      </c>
      <c r="D1856" t="s">
        <v>28</v>
      </c>
      <c r="E1856" t="s">
        <v>68</v>
      </c>
      <c r="F1856" t="s">
        <v>30</v>
      </c>
      <c r="G1856" t="str">
        <f t="shared" si="224"/>
        <v>loti</v>
      </c>
      <c r="H1856" t="str">
        <f t="shared" si="225"/>
        <v>8</v>
      </c>
      <c r="I1856" t="str">
        <f t="shared" si="226"/>
        <v>gulln</v>
      </c>
      <c r="J1856" t="str">
        <f t="shared" si="227"/>
        <v>trult</v>
      </c>
      <c r="K1856" t="str">
        <f t="shared" si="228"/>
        <v>gulln</v>
      </c>
      <c r="L1856" t="str">
        <f>VLOOKUP(G1856,[1]VLOOKUP!$A$11:$B$14,2,FALSE)</f>
        <v>gulln</v>
      </c>
      <c r="M1856" t="s">
        <v>59</v>
      </c>
      <c r="N1856" t="str">
        <f>VLOOKUP(M1856,[1]VLOOKUP!$A$2:$C$9,2,FALSE)</f>
        <v>Non-Overlapping</v>
      </c>
      <c r="O1856" t="str">
        <f>VLOOKUP(M1856,[1]VLOOKUP!$A$2:$C$9,3,FALSE)</f>
        <v>Novel</v>
      </c>
      <c r="P1856">
        <v>2676325</v>
      </c>
      <c r="Q1856" t="s">
        <v>66</v>
      </c>
      <c r="R1856" t="s">
        <v>28</v>
      </c>
      <c r="S1856" t="s">
        <v>64</v>
      </c>
      <c r="T1856">
        <v>281</v>
      </c>
      <c r="U1856" t="s">
        <v>64</v>
      </c>
      <c r="V1856">
        <v>281</v>
      </c>
      <c r="W1856" t="s">
        <v>62</v>
      </c>
      <c r="X1856">
        <v>281</v>
      </c>
      <c r="Y1856" t="s">
        <v>64</v>
      </c>
      <c r="Z1856">
        <v>281</v>
      </c>
      <c r="AA1856" t="s">
        <v>41</v>
      </c>
      <c r="AB1856">
        <v>2189</v>
      </c>
      <c r="AC1856" t="s">
        <v>42</v>
      </c>
      <c r="AD1856">
        <f t="shared" si="229"/>
        <v>1</v>
      </c>
      <c r="AE1856">
        <f t="shared" si="230"/>
        <v>0</v>
      </c>
      <c r="AF1856">
        <f t="shared" si="231"/>
        <v>0</v>
      </c>
    </row>
    <row r="1857" spans="1:32" hidden="1" x14ac:dyDescent="0.25">
      <c r="A1857">
        <v>586</v>
      </c>
      <c r="B1857">
        <v>7</v>
      </c>
      <c r="C1857">
        <v>1</v>
      </c>
      <c r="D1857" t="s">
        <v>28</v>
      </c>
      <c r="E1857" t="s">
        <v>78</v>
      </c>
      <c r="F1857" t="s">
        <v>30</v>
      </c>
      <c r="G1857" t="str">
        <f t="shared" si="224"/>
        <v>loti</v>
      </c>
      <c r="H1857" t="str">
        <f t="shared" si="225"/>
        <v>6</v>
      </c>
      <c r="I1857" t="str">
        <f t="shared" si="226"/>
        <v>gulln</v>
      </c>
      <c r="J1857" t="str">
        <f t="shared" si="227"/>
        <v>trult</v>
      </c>
      <c r="K1857" t="str">
        <f t="shared" si="228"/>
        <v>gulln</v>
      </c>
      <c r="L1857" t="str">
        <f>VLOOKUP(G1857,[1]VLOOKUP!$A$11:$B$14,2,FALSE)</f>
        <v>gulln</v>
      </c>
      <c r="M1857" t="s">
        <v>59</v>
      </c>
      <c r="N1857" t="str">
        <f>VLOOKUP(M1857,[1]VLOOKUP!$A$2:$C$9,2,FALSE)</f>
        <v>Non-Overlapping</v>
      </c>
      <c r="O1857" t="str">
        <f>VLOOKUP(M1857,[1]VLOOKUP!$A$2:$C$9,3,FALSE)</f>
        <v>Novel</v>
      </c>
      <c r="P1857">
        <v>2678797</v>
      </c>
      <c r="Q1857" t="s">
        <v>66</v>
      </c>
      <c r="R1857" t="s">
        <v>28</v>
      </c>
      <c r="S1857" t="s">
        <v>64</v>
      </c>
      <c r="T1857">
        <v>281</v>
      </c>
      <c r="U1857" t="s">
        <v>64</v>
      </c>
      <c r="V1857">
        <v>281</v>
      </c>
      <c r="W1857" t="s">
        <v>62</v>
      </c>
      <c r="X1857">
        <v>281</v>
      </c>
      <c r="Y1857" t="s">
        <v>64</v>
      </c>
      <c r="Z1857">
        <v>281</v>
      </c>
      <c r="AA1857" t="s">
        <v>41</v>
      </c>
      <c r="AB1857">
        <v>1317</v>
      </c>
      <c r="AC1857" t="s">
        <v>42</v>
      </c>
      <c r="AD1857">
        <f t="shared" si="229"/>
        <v>1</v>
      </c>
      <c r="AE1857">
        <f t="shared" si="230"/>
        <v>0</v>
      </c>
      <c r="AF1857">
        <f t="shared" si="231"/>
        <v>0</v>
      </c>
    </row>
    <row r="1858" spans="1:32" hidden="1" x14ac:dyDescent="0.25">
      <c r="A1858">
        <v>587</v>
      </c>
      <c r="B1858">
        <v>7</v>
      </c>
      <c r="C1858">
        <v>1</v>
      </c>
      <c r="D1858" t="s">
        <v>28</v>
      </c>
      <c r="E1858" t="s">
        <v>73</v>
      </c>
      <c r="F1858" t="s">
        <v>30</v>
      </c>
      <c r="G1858" t="str">
        <f t="shared" ref="G1858:G1921" si="232">LEFT(E1858,4)</f>
        <v>loti</v>
      </c>
      <c r="H1858" t="str">
        <f t="shared" ref="H1858:H1921" si="233">MID(E1858,5,1)</f>
        <v>3</v>
      </c>
      <c r="I1858" t="str">
        <f t="shared" ref="I1858:I1921" si="234">MID(E1858,6,5)</f>
        <v>gulln</v>
      </c>
      <c r="J1858" t="str">
        <f t="shared" ref="J1858:J1921" si="235">RIGHT(E1858,5)</f>
        <v>trult</v>
      </c>
      <c r="K1858" t="str">
        <f t="shared" ref="K1858:K1921" si="236">IF(AC1858="[a]",I1858,J1858)</f>
        <v>gulln</v>
      </c>
      <c r="L1858" t="str">
        <f>VLOOKUP(G1858,[1]VLOOKUP!$A$11:$B$14,2,FALSE)</f>
        <v>gulln</v>
      </c>
      <c r="M1858" t="s">
        <v>59</v>
      </c>
      <c r="N1858" t="str">
        <f>VLOOKUP(M1858,[1]VLOOKUP!$A$2:$C$9,2,FALSE)</f>
        <v>Non-Overlapping</v>
      </c>
      <c r="O1858" t="str">
        <f>VLOOKUP(M1858,[1]VLOOKUP!$A$2:$C$9,3,FALSE)</f>
        <v>Novel</v>
      </c>
      <c r="P1858">
        <v>2680397</v>
      </c>
      <c r="Q1858" t="s">
        <v>66</v>
      </c>
      <c r="R1858" t="s">
        <v>28</v>
      </c>
      <c r="S1858" t="s">
        <v>64</v>
      </c>
      <c r="T1858">
        <v>281</v>
      </c>
      <c r="U1858" t="s">
        <v>64</v>
      </c>
      <c r="V1858">
        <v>281</v>
      </c>
      <c r="W1858" t="s">
        <v>62</v>
      </c>
      <c r="X1858">
        <v>281</v>
      </c>
      <c r="Y1858" t="s">
        <v>64</v>
      </c>
      <c r="Z1858">
        <v>281</v>
      </c>
      <c r="AA1858" t="s">
        <v>41</v>
      </c>
      <c r="AB1858">
        <v>3349</v>
      </c>
      <c r="AC1858" t="s">
        <v>42</v>
      </c>
      <c r="AD1858">
        <f t="shared" ref="AD1858:AD1921" si="237">IF(K1858=L1858,1,0)</f>
        <v>1</v>
      </c>
      <c r="AE1858">
        <f t="shared" si="230"/>
        <v>0</v>
      </c>
      <c r="AF1858">
        <f t="shared" si="231"/>
        <v>1</v>
      </c>
    </row>
    <row r="1859" spans="1:32" hidden="1" x14ac:dyDescent="0.25">
      <c r="A1859">
        <v>588</v>
      </c>
      <c r="B1859">
        <v>7</v>
      </c>
      <c r="C1859">
        <v>1</v>
      </c>
      <c r="D1859" t="s">
        <v>28</v>
      </c>
      <c r="E1859" t="s">
        <v>77</v>
      </c>
      <c r="F1859" t="s">
        <v>30</v>
      </c>
      <c r="G1859" t="str">
        <f t="shared" si="232"/>
        <v>loti</v>
      </c>
      <c r="H1859" t="str">
        <f t="shared" si="233"/>
        <v>6</v>
      </c>
      <c r="I1859" t="str">
        <f t="shared" si="234"/>
        <v>trult</v>
      </c>
      <c r="J1859" t="str">
        <f t="shared" si="235"/>
        <v>gulln</v>
      </c>
      <c r="K1859" t="str">
        <f t="shared" si="236"/>
        <v>gulln</v>
      </c>
      <c r="L1859" t="str">
        <f>VLOOKUP(G1859,[1]VLOOKUP!$A$11:$B$14,2,FALSE)</f>
        <v>gulln</v>
      </c>
      <c r="M1859" t="s">
        <v>59</v>
      </c>
      <c r="N1859" t="str">
        <f>VLOOKUP(M1859,[1]VLOOKUP!$A$2:$C$9,2,FALSE)</f>
        <v>Non-Overlapping</v>
      </c>
      <c r="O1859" t="str">
        <f>VLOOKUP(M1859,[1]VLOOKUP!$A$2:$C$9,3,FALSE)</f>
        <v>Novel</v>
      </c>
      <c r="P1859">
        <v>2684035</v>
      </c>
      <c r="Q1859" t="s">
        <v>66</v>
      </c>
      <c r="R1859" t="s">
        <v>28</v>
      </c>
      <c r="S1859" t="s">
        <v>61</v>
      </c>
      <c r="T1859">
        <v>283</v>
      </c>
      <c r="U1859" t="s">
        <v>61</v>
      </c>
      <c r="V1859">
        <v>283</v>
      </c>
      <c r="W1859" t="s">
        <v>62</v>
      </c>
      <c r="X1859">
        <v>283</v>
      </c>
      <c r="Y1859" t="s">
        <v>61</v>
      </c>
      <c r="Z1859">
        <v>283</v>
      </c>
      <c r="AA1859" t="s">
        <v>35</v>
      </c>
      <c r="AB1859">
        <v>2541</v>
      </c>
      <c r="AC1859" t="s">
        <v>36</v>
      </c>
      <c r="AD1859">
        <f t="shared" si="237"/>
        <v>1</v>
      </c>
      <c r="AE1859">
        <f t="shared" ref="AE1859:AE1922" si="238">IF(AB1859&lt;$AB$8355,0,1)</f>
        <v>0</v>
      </c>
      <c r="AF1859">
        <f t="shared" ref="AF1859:AF1922" si="239">IF(AB1859&lt;3113.733,0,1)</f>
        <v>0</v>
      </c>
    </row>
    <row r="1860" spans="1:32" hidden="1" x14ac:dyDescent="0.25">
      <c r="A1860">
        <v>589</v>
      </c>
      <c r="B1860">
        <v>7</v>
      </c>
      <c r="C1860">
        <v>1</v>
      </c>
      <c r="D1860" t="s">
        <v>28</v>
      </c>
      <c r="E1860" t="s">
        <v>58</v>
      </c>
      <c r="F1860" t="s">
        <v>30</v>
      </c>
      <c r="G1860" t="str">
        <f t="shared" si="232"/>
        <v>loti</v>
      </c>
      <c r="H1860" t="str">
        <f t="shared" si="233"/>
        <v>4</v>
      </c>
      <c r="I1860" t="str">
        <f t="shared" si="234"/>
        <v>gulln</v>
      </c>
      <c r="J1860" t="str">
        <f t="shared" si="235"/>
        <v>trult</v>
      </c>
      <c r="K1860" t="str">
        <f t="shared" si="236"/>
        <v>gulln</v>
      </c>
      <c r="L1860" t="str">
        <f>VLOOKUP(G1860,[1]VLOOKUP!$A$11:$B$14,2,FALSE)</f>
        <v>gulln</v>
      </c>
      <c r="M1860" t="s">
        <v>59</v>
      </c>
      <c r="N1860" t="str">
        <f>VLOOKUP(M1860,[1]VLOOKUP!$A$2:$C$9,2,FALSE)</f>
        <v>Non-Overlapping</v>
      </c>
      <c r="O1860" t="str">
        <f>VLOOKUP(M1860,[1]VLOOKUP!$A$2:$C$9,3,FALSE)</f>
        <v>Novel</v>
      </c>
      <c r="P1860">
        <v>2686861</v>
      </c>
      <c r="Q1860" t="s">
        <v>66</v>
      </c>
      <c r="R1860" t="s">
        <v>28</v>
      </c>
      <c r="S1860" t="s">
        <v>64</v>
      </c>
      <c r="T1860">
        <v>281</v>
      </c>
      <c r="U1860" t="s">
        <v>64</v>
      </c>
      <c r="V1860">
        <v>281</v>
      </c>
      <c r="W1860" t="s">
        <v>62</v>
      </c>
      <c r="X1860">
        <v>281</v>
      </c>
      <c r="Y1860" t="s">
        <v>64</v>
      </c>
      <c r="Z1860">
        <v>281</v>
      </c>
      <c r="AA1860" t="s">
        <v>41</v>
      </c>
      <c r="AB1860">
        <v>1957</v>
      </c>
      <c r="AC1860" t="s">
        <v>42</v>
      </c>
      <c r="AD1860">
        <f t="shared" si="237"/>
        <v>1</v>
      </c>
      <c r="AE1860">
        <f t="shared" si="238"/>
        <v>0</v>
      </c>
      <c r="AF1860">
        <f t="shared" si="239"/>
        <v>0</v>
      </c>
    </row>
    <row r="1861" spans="1:32" hidden="1" x14ac:dyDescent="0.25">
      <c r="A1861">
        <v>590</v>
      </c>
      <c r="B1861">
        <v>7</v>
      </c>
      <c r="C1861">
        <v>1</v>
      </c>
      <c r="D1861" t="s">
        <v>28</v>
      </c>
      <c r="E1861" t="s">
        <v>81</v>
      </c>
      <c r="F1861" t="s">
        <v>30</v>
      </c>
      <c r="G1861" t="str">
        <f t="shared" si="232"/>
        <v>loti</v>
      </c>
      <c r="H1861" t="str">
        <f t="shared" si="233"/>
        <v>7</v>
      </c>
      <c r="I1861" t="str">
        <f t="shared" si="234"/>
        <v>trult</v>
      </c>
      <c r="J1861" t="str">
        <f t="shared" si="235"/>
        <v>gulln</v>
      </c>
      <c r="K1861" t="str">
        <f t="shared" si="236"/>
        <v>gulln</v>
      </c>
      <c r="L1861" t="str">
        <f>VLOOKUP(G1861,[1]VLOOKUP!$A$11:$B$14,2,FALSE)</f>
        <v>gulln</v>
      </c>
      <c r="M1861" t="s">
        <v>59</v>
      </c>
      <c r="N1861" t="str">
        <f>VLOOKUP(M1861,[1]VLOOKUP!$A$2:$C$9,2,FALSE)</f>
        <v>Non-Overlapping</v>
      </c>
      <c r="O1861" t="str">
        <f>VLOOKUP(M1861,[1]VLOOKUP!$A$2:$C$9,3,FALSE)</f>
        <v>Novel</v>
      </c>
      <c r="P1861">
        <v>2689101</v>
      </c>
      <c r="Q1861" t="s">
        <v>66</v>
      </c>
      <c r="R1861" t="s">
        <v>28</v>
      </c>
      <c r="S1861" t="s">
        <v>61</v>
      </c>
      <c r="T1861">
        <v>281</v>
      </c>
      <c r="U1861" t="s">
        <v>61</v>
      </c>
      <c r="V1861">
        <v>281</v>
      </c>
      <c r="W1861" t="s">
        <v>62</v>
      </c>
      <c r="X1861">
        <v>281</v>
      </c>
      <c r="Y1861" t="s">
        <v>61</v>
      </c>
      <c r="Z1861">
        <v>281</v>
      </c>
      <c r="AA1861" t="s">
        <v>35</v>
      </c>
      <c r="AB1861">
        <v>2101</v>
      </c>
      <c r="AC1861" t="s">
        <v>36</v>
      </c>
      <c r="AD1861">
        <f t="shared" si="237"/>
        <v>1</v>
      </c>
      <c r="AE1861">
        <f t="shared" si="238"/>
        <v>0</v>
      </c>
      <c r="AF1861">
        <f t="shared" si="239"/>
        <v>0</v>
      </c>
    </row>
    <row r="1862" spans="1:32" hidden="1" x14ac:dyDescent="0.25">
      <c r="A1862">
        <v>591</v>
      </c>
      <c r="B1862">
        <v>7</v>
      </c>
      <c r="C1862">
        <v>1</v>
      </c>
      <c r="D1862" t="s">
        <v>28</v>
      </c>
      <c r="E1862" t="s">
        <v>78</v>
      </c>
      <c r="F1862" t="s">
        <v>30</v>
      </c>
      <c r="G1862" t="str">
        <f t="shared" si="232"/>
        <v>loti</v>
      </c>
      <c r="H1862" t="str">
        <f t="shared" si="233"/>
        <v>6</v>
      </c>
      <c r="I1862" t="str">
        <f t="shared" si="234"/>
        <v>gulln</v>
      </c>
      <c r="J1862" t="str">
        <f t="shared" si="235"/>
        <v>trult</v>
      </c>
      <c r="K1862" t="str">
        <f t="shared" si="236"/>
        <v>gulln</v>
      </c>
      <c r="L1862" t="str">
        <f>VLOOKUP(G1862,[1]VLOOKUP!$A$11:$B$14,2,FALSE)</f>
        <v>gulln</v>
      </c>
      <c r="M1862" t="s">
        <v>59</v>
      </c>
      <c r="N1862" t="str">
        <f>VLOOKUP(M1862,[1]VLOOKUP!$A$2:$C$9,2,FALSE)</f>
        <v>Non-Overlapping</v>
      </c>
      <c r="O1862" t="str">
        <f>VLOOKUP(M1862,[1]VLOOKUP!$A$2:$C$9,3,FALSE)</f>
        <v>Novel</v>
      </c>
      <c r="P1862">
        <v>2691485</v>
      </c>
      <c r="Q1862" t="s">
        <v>66</v>
      </c>
      <c r="R1862" t="s">
        <v>28</v>
      </c>
      <c r="S1862" t="s">
        <v>64</v>
      </c>
      <c r="T1862">
        <v>281</v>
      </c>
      <c r="U1862" t="s">
        <v>64</v>
      </c>
      <c r="V1862">
        <v>281</v>
      </c>
      <c r="W1862" t="s">
        <v>62</v>
      </c>
      <c r="X1862">
        <v>281</v>
      </c>
      <c r="Y1862" t="s">
        <v>64</v>
      </c>
      <c r="Z1862">
        <v>281</v>
      </c>
      <c r="AA1862" t="s">
        <v>41</v>
      </c>
      <c r="AB1862">
        <v>1445</v>
      </c>
      <c r="AC1862" t="s">
        <v>42</v>
      </c>
      <c r="AD1862">
        <f t="shared" si="237"/>
        <v>1</v>
      </c>
      <c r="AE1862">
        <f t="shared" si="238"/>
        <v>0</v>
      </c>
      <c r="AF1862">
        <f t="shared" si="239"/>
        <v>0</v>
      </c>
    </row>
    <row r="1863" spans="1:32" hidden="1" x14ac:dyDescent="0.25">
      <c r="A1863">
        <v>592</v>
      </c>
      <c r="B1863">
        <v>7</v>
      </c>
      <c r="C1863">
        <v>1</v>
      </c>
      <c r="D1863" t="s">
        <v>28</v>
      </c>
      <c r="E1863" t="s">
        <v>69</v>
      </c>
      <c r="F1863" t="s">
        <v>30</v>
      </c>
      <c r="G1863" t="str">
        <f t="shared" si="232"/>
        <v>loti</v>
      </c>
      <c r="H1863" t="str">
        <f t="shared" si="233"/>
        <v>5</v>
      </c>
      <c r="I1863" t="str">
        <f t="shared" si="234"/>
        <v>gulln</v>
      </c>
      <c r="J1863" t="str">
        <f t="shared" si="235"/>
        <v>trult</v>
      </c>
      <c r="K1863" t="str">
        <f t="shared" si="236"/>
        <v>gulln</v>
      </c>
      <c r="L1863" t="str">
        <f>VLOOKUP(G1863,[1]VLOOKUP!$A$11:$B$14,2,FALSE)</f>
        <v>gulln</v>
      </c>
      <c r="M1863" t="s">
        <v>59</v>
      </c>
      <c r="N1863" t="str">
        <f>VLOOKUP(M1863,[1]VLOOKUP!$A$2:$C$9,2,FALSE)</f>
        <v>Non-Overlapping</v>
      </c>
      <c r="O1863" t="str">
        <f>VLOOKUP(M1863,[1]VLOOKUP!$A$2:$C$9,3,FALSE)</f>
        <v>Novel</v>
      </c>
      <c r="P1863">
        <v>2693212</v>
      </c>
      <c r="Q1863" t="s">
        <v>66</v>
      </c>
      <c r="R1863" t="s">
        <v>28</v>
      </c>
      <c r="S1863" t="s">
        <v>64</v>
      </c>
      <c r="T1863">
        <v>282</v>
      </c>
      <c r="U1863" t="s">
        <v>64</v>
      </c>
      <c r="V1863">
        <v>282</v>
      </c>
      <c r="W1863" t="s">
        <v>62</v>
      </c>
      <c r="X1863">
        <v>282</v>
      </c>
      <c r="Y1863" t="s">
        <v>64</v>
      </c>
      <c r="Z1863">
        <v>282</v>
      </c>
      <c r="AA1863" t="s">
        <v>41</v>
      </c>
      <c r="AB1863">
        <v>1069</v>
      </c>
      <c r="AC1863" t="s">
        <v>42</v>
      </c>
      <c r="AD1863">
        <f t="shared" si="237"/>
        <v>1</v>
      </c>
      <c r="AE1863">
        <f t="shared" si="238"/>
        <v>0</v>
      </c>
      <c r="AF1863">
        <f t="shared" si="239"/>
        <v>0</v>
      </c>
    </row>
    <row r="1864" spans="1:32" hidden="1" x14ac:dyDescent="0.25">
      <c r="A1864">
        <v>593</v>
      </c>
      <c r="B1864">
        <v>7</v>
      </c>
      <c r="C1864">
        <v>1</v>
      </c>
      <c r="D1864" t="s">
        <v>28</v>
      </c>
      <c r="E1864" t="s">
        <v>76</v>
      </c>
      <c r="F1864" t="s">
        <v>30</v>
      </c>
      <c r="G1864" t="str">
        <f t="shared" si="232"/>
        <v>loti</v>
      </c>
      <c r="H1864" t="str">
        <f t="shared" si="233"/>
        <v>4</v>
      </c>
      <c r="I1864" t="str">
        <f t="shared" si="234"/>
        <v>trult</v>
      </c>
      <c r="J1864" t="str">
        <f t="shared" si="235"/>
        <v>gulln</v>
      </c>
      <c r="K1864" t="str">
        <f t="shared" si="236"/>
        <v>gulln</v>
      </c>
      <c r="L1864" t="str">
        <f>VLOOKUP(G1864,[1]VLOOKUP!$A$11:$B$14,2,FALSE)</f>
        <v>gulln</v>
      </c>
      <c r="M1864" t="s">
        <v>59</v>
      </c>
      <c r="N1864" t="str">
        <f>VLOOKUP(M1864,[1]VLOOKUP!$A$2:$C$9,2,FALSE)</f>
        <v>Non-Overlapping</v>
      </c>
      <c r="O1864" t="str">
        <f>VLOOKUP(M1864,[1]VLOOKUP!$A$2:$C$9,3,FALSE)</f>
        <v>Novel</v>
      </c>
      <c r="P1864">
        <v>2694565</v>
      </c>
      <c r="Q1864" t="s">
        <v>66</v>
      </c>
      <c r="R1864" t="s">
        <v>28</v>
      </c>
      <c r="S1864" t="s">
        <v>61</v>
      </c>
      <c r="T1864">
        <v>282</v>
      </c>
      <c r="U1864" t="s">
        <v>61</v>
      </c>
      <c r="V1864">
        <v>282</v>
      </c>
      <c r="W1864" t="s">
        <v>62</v>
      </c>
      <c r="X1864">
        <v>282</v>
      </c>
      <c r="Y1864" t="s">
        <v>61</v>
      </c>
      <c r="Z1864">
        <v>282</v>
      </c>
      <c r="AA1864" t="s">
        <v>35</v>
      </c>
      <c r="AB1864">
        <v>1668</v>
      </c>
      <c r="AC1864" t="s">
        <v>36</v>
      </c>
      <c r="AD1864">
        <f t="shared" si="237"/>
        <v>1</v>
      </c>
      <c r="AE1864">
        <f t="shared" si="238"/>
        <v>0</v>
      </c>
      <c r="AF1864">
        <f t="shared" si="239"/>
        <v>0</v>
      </c>
    </row>
    <row r="1865" spans="1:32" hidden="1" x14ac:dyDescent="0.25">
      <c r="A1865">
        <v>594</v>
      </c>
      <c r="B1865">
        <v>7</v>
      </c>
      <c r="C1865">
        <v>1</v>
      </c>
      <c r="D1865" t="s">
        <v>28</v>
      </c>
      <c r="E1865" t="s">
        <v>73</v>
      </c>
      <c r="F1865" t="s">
        <v>30</v>
      </c>
      <c r="G1865" t="str">
        <f t="shared" si="232"/>
        <v>loti</v>
      </c>
      <c r="H1865" t="str">
        <f t="shared" si="233"/>
        <v>3</v>
      </c>
      <c r="I1865" t="str">
        <f t="shared" si="234"/>
        <v>gulln</v>
      </c>
      <c r="J1865" t="str">
        <f t="shared" si="235"/>
        <v>trult</v>
      </c>
      <c r="K1865" t="str">
        <f t="shared" si="236"/>
        <v>gulln</v>
      </c>
      <c r="L1865" t="str">
        <f>VLOOKUP(G1865,[1]VLOOKUP!$A$11:$B$14,2,FALSE)</f>
        <v>gulln</v>
      </c>
      <c r="M1865" t="s">
        <v>59</v>
      </c>
      <c r="N1865" t="str">
        <f>VLOOKUP(M1865,[1]VLOOKUP!$A$2:$C$9,2,FALSE)</f>
        <v>Non-Overlapping</v>
      </c>
      <c r="O1865" t="str">
        <f>VLOOKUP(M1865,[1]VLOOKUP!$A$2:$C$9,3,FALSE)</f>
        <v>Novel</v>
      </c>
      <c r="P1865">
        <v>2696524</v>
      </c>
      <c r="Q1865" t="s">
        <v>66</v>
      </c>
      <c r="R1865" t="s">
        <v>28</v>
      </c>
      <c r="S1865" t="s">
        <v>64</v>
      </c>
      <c r="T1865">
        <v>282</v>
      </c>
      <c r="U1865" t="s">
        <v>64</v>
      </c>
      <c r="V1865">
        <v>282</v>
      </c>
      <c r="W1865" t="s">
        <v>62</v>
      </c>
      <c r="X1865">
        <v>282</v>
      </c>
      <c r="Y1865" t="s">
        <v>64</v>
      </c>
      <c r="Z1865">
        <v>282</v>
      </c>
      <c r="AA1865" t="s">
        <v>41</v>
      </c>
      <c r="AB1865">
        <v>4837</v>
      </c>
      <c r="AC1865" t="s">
        <v>42</v>
      </c>
      <c r="AD1865">
        <f t="shared" si="237"/>
        <v>1</v>
      </c>
      <c r="AE1865">
        <f t="shared" si="238"/>
        <v>0</v>
      </c>
      <c r="AF1865">
        <f t="shared" si="239"/>
        <v>1</v>
      </c>
    </row>
    <row r="1866" spans="1:32" hidden="1" x14ac:dyDescent="0.25">
      <c r="A1866">
        <v>595</v>
      </c>
      <c r="B1866">
        <v>7</v>
      </c>
      <c r="C1866">
        <v>1</v>
      </c>
      <c r="D1866" t="s">
        <v>28</v>
      </c>
      <c r="E1866" t="s">
        <v>65</v>
      </c>
      <c r="F1866" t="s">
        <v>30</v>
      </c>
      <c r="G1866" t="str">
        <f t="shared" si="232"/>
        <v>loti</v>
      </c>
      <c r="H1866" t="str">
        <f t="shared" si="233"/>
        <v>7</v>
      </c>
      <c r="I1866" t="str">
        <f t="shared" si="234"/>
        <v>gulln</v>
      </c>
      <c r="J1866" t="str">
        <f t="shared" si="235"/>
        <v>trult</v>
      </c>
      <c r="K1866" t="str">
        <f t="shared" si="236"/>
        <v>gulln</v>
      </c>
      <c r="L1866" t="str">
        <f>VLOOKUP(G1866,[1]VLOOKUP!$A$11:$B$14,2,FALSE)</f>
        <v>gulln</v>
      </c>
      <c r="M1866" t="s">
        <v>59</v>
      </c>
      <c r="N1866" t="str">
        <f>VLOOKUP(M1866,[1]VLOOKUP!$A$2:$C$9,2,FALSE)</f>
        <v>Non-Overlapping</v>
      </c>
      <c r="O1866" t="str">
        <f>VLOOKUP(M1866,[1]VLOOKUP!$A$2:$C$9,3,FALSE)</f>
        <v>Novel</v>
      </c>
      <c r="P1866">
        <v>2701645</v>
      </c>
      <c r="Q1866" t="s">
        <v>66</v>
      </c>
      <c r="R1866" t="s">
        <v>28</v>
      </c>
      <c r="S1866" t="s">
        <v>64</v>
      </c>
      <c r="T1866">
        <v>281</v>
      </c>
      <c r="U1866" t="s">
        <v>64</v>
      </c>
      <c r="V1866">
        <v>281</v>
      </c>
      <c r="W1866" t="s">
        <v>62</v>
      </c>
      <c r="X1866">
        <v>281</v>
      </c>
      <c r="Y1866" t="s">
        <v>64</v>
      </c>
      <c r="Z1866">
        <v>281</v>
      </c>
      <c r="AA1866" t="s">
        <v>41</v>
      </c>
      <c r="AB1866">
        <v>2461</v>
      </c>
      <c r="AC1866" t="s">
        <v>42</v>
      </c>
      <c r="AD1866">
        <f t="shared" si="237"/>
        <v>1</v>
      </c>
      <c r="AE1866">
        <f t="shared" si="238"/>
        <v>0</v>
      </c>
      <c r="AF1866">
        <f t="shared" si="239"/>
        <v>0</v>
      </c>
    </row>
    <row r="1867" spans="1:32" hidden="1" x14ac:dyDescent="0.25">
      <c r="A1867">
        <v>596</v>
      </c>
      <c r="B1867">
        <v>7</v>
      </c>
      <c r="C1867">
        <v>1</v>
      </c>
      <c r="D1867" t="s">
        <v>28</v>
      </c>
      <c r="E1867" t="s">
        <v>71</v>
      </c>
      <c r="F1867" t="s">
        <v>30</v>
      </c>
      <c r="G1867" t="str">
        <f t="shared" si="232"/>
        <v>loti</v>
      </c>
      <c r="H1867" t="str">
        <f t="shared" si="233"/>
        <v>9</v>
      </c>
      <c r="I1867" t="str">
        <f t="shared" si="234"/>
        <v>trult</v>
      </c>
      <c r="J1867" t="str">
        <f t="shared" si="235"/>
        <v>gulln</v>
      </c>
      <c r="K1867" t="str">
        <f t="shared" si="236"/>
        <v>gulln</v>
      </c>
      <c r="L1867" t="str">
        <f>VLOOKUP(G1867,[1]VLOOKUP!$A$11:$B$14,2,FALSE)</f>
        <v>gulln</v>
      </c>
      <c r="M1867" t="s">
        <v>59</v>
      </c>
      <c r="N1867" t="str">
        <f>VLOOKUP(M1867,[1]VLOOKUP!$A$2:$C$9,2,FALSE)</f>
        <v>Non-Overlapping</v>
      </c>
      <c r="O1867" t="str">
        <f>VLOOKUP(M1867,[1]VLOOKUP!$A$2:$C$9,3,FALSE)</f>
        <v>Novel</v>
      </c>
      <c r="P1867">
        <v>2704389</v>
      </c>
      <c r="Q1867" t="s">
        <v>66</v>
      </c>
      <c r="R1867" t="s">
        <v>28</v>
      </c>
      <c r="S1867" t="s">
        <v>61</v>
      </c>
      <c r="T1867">
        <v>281</v>
      </c>
      <c r="U1867" t="s">
        <v>61</v>
      </c>
      <c r="V1867">
        <v>281</v>
      </c>
      <c r="W1867" t="s">
        <v>62</v>
      </c>
      <c r="X1867">
        <v>281</v>
      </c>
      <c r="Y1867" t="s">
        <v>61</v>
      </c>
      <c r="Z1867">
        <v>281</v>
      </c>
      <c r="AA1867" t="s">
        <v>35</v>
      </c>
      <c r="AB1867">
        <v>2973</v>
      </c>
      <c r="AC1867" t="s">
        <v>36</v>
      </c>
      <c r="AD1867">
        <f t="shared" si="237"/>
        <v>1</v>
      </c>
      <c r="AE1867">
        <f t="shared" si="238"/>
        <v>0</v>
      </c>
      <c r="AF1867">
        <f t="shared" si="239"/>
        <v>0</v>
      </c>
    </row>
    <row r="1868" spans="1:32" hidden="1" x14ac:dyDescent="0.25">
      <c r="A1868">
        <v>597</v>
      </c>
      <c r="B1868">
        <v>7</v>
      </c>
      <c r="C1868">
        <v>1</v>
      </c>
      <c r="D1868" t="s">
        <v>28</v>
      </c>
      <c r="E1868" t="s">
        <v>79</v>
      </c>
      <c r="F1868" t="s">
        <v>30</v>
      </c>
      <c r="G1868" t="str">
        <f t="shared" si="232"/>
        <v>loti</v>
      </c>
      <c r="H1868" t="str">
        <f t="shared" si="233"/>
        <v>1</v>
      </c>
      <c r="I1868" t="str">
        <f t="shared" si="234"/>
        <v>gulln</v>
      </c>
      <c r="J1868" t="str">
        <f t="shared" si="235"/>
        <v>trult</v>
      </c>
      <c r="K1868" t="str">
        <f t="shared" si="236"/>
        <v>trult</v>
      </c>
      <c r="L1868" t="str">
        <f>VLOOKUP(G1868,[1]VLOOKUP!$A$11:$B$14,2,FALSE)</f>
        <v>gulln</v>
      </c>
      <c r="M1868" t="s">
        <v>59</v>
      </c>
      <c r="N1868" t="str">
        <f>VLOOKUP(M1868,[1]VLOOKUP!$A$2:$C$9,2,FALSE)</f>
        <v>Non-Overlapping</v>
      </c>
      <c r="O1868" t="str">
        <f>VLOOKUP(M1868,[1]VLOOKUP!$A$2:$C$9,3,FALSE)</f>
        <v>Novel</v>
      </c>
      <c r="P1868">
        <v>2707645</v>
      </c>
      <c r="Q1868" t="s">
        <v>60</v>
      </c>
      <c r="R1868" t="s">
        <v>28</v>
      </c>
      <c r="S1868" t="s">
        <v>61</v>
      </c>
      <c r="T1868">
        <v>281</v>
      </c>
      <c r="U1868" t="s">
        <v>61</v>
      </c>
      <c r="V1868">
        <v>281</v>
      </c>
      <c r="W1868" t="s">
        <v>62</v>
      </c>
      <c r="X1868">
        <v>281</v>
      </c>
      <c r="Y1868" t="s">
        <v>61</v>
      </c>
      <c r="Z1868">
        <v>281</v>
      </c>
      <c r="AA1868" t="s">
        <v>35</v>
      </c>
      <c r="AB1868">
        <v>1213</v>
      </c>
      <c r="AC1868" t="s">
        <v>36</v>
      </c>
      <c r="AD1868">
        <f t="shared" si="237"/>
        <v>0</v>
      </c>
      <c r="AE1868">
        <f t="shared" si="238"/>
        <v>0</v>
      </c>
      <c r="AF1868">
        <f t="shared" si="239"/>
        <v>0</v>
      </c>
    </row>
    <row r="1869" spans="1:32" hidden="1" x14ac:dyDescent="0.25">
      <c r="A1869">
        <v>598</v>
      </c>
      <c r="B1869">
        <v>7</v>
      </c>
      <c r="C1869">
        <v>1</v>
      </c>
      <c r="D1869" t="s">
        <v>28</v>
      </c>
      <c r="E1869" t="s">
        <v>80</v>
      </c>
      <c r="F1869" t="s">
        <v>30</v>
      </c>
      <c r="G1869" t="str">
        <f t="shared" si="232"/>
        <v>loti</v>
      </c>
      <c r="H1869" t="str">
        <f t="shared" si="233"/>
        <v>9</v>
      </c>
      <c r="I1869" t="str">
        <f t="shared" si="234"/>
        <v>gulln</v>
      </c>
      <c r="J1869" t="str">
        <f t="shared" si="235"/>
        <v>trult</v>
      </c>
      <c r="K1869" t="str">
        <f t="shared" si="236"/>
        <v>gulln</v>
      </c>
      <c r="L1869" t="str">
        <f>VLOOKUP(G1869,[1]VLOOKUP!$A$11:$B$14,2,FALSE)</f>
        <v>gulln</v>
      </c>
      <c r="M1869" t="s">
        <v>59</v>
      </c>
      <c r="N1869" t="str">
        <f>VLOOKUP(M1869,[1]VLOOKUP!$A$2:$C$9,2,FALSE)</f>
        <v>Non-Overlapping</v>
      </c>
      <c r="O1869" t="str">
        <f>VLOOKUP(M1869,[1]VLOOKUP!$A$2:$C$9,3,FALSE)</f>
        <v>Novel</v>
      </c>
      <c r="P1869">
        <v>2709141</v>
      </c>
      <c r="Q1869" t="s">
        <v>66</v>
      </c>
      <c r="R1869" t="s">
        <v>28</v>
      </c>
      <c r="S1869" t="s">
        <v>64</v>
      </c>
      <c r="T1869">
        <v>281</v>
      </c>
      <c r="U1869" t="s">
        <v>64</v>
      </c>
      <c r="V1869">
        <v>281</v>
      </c>
      <c r="W1869" t="s">
        <v>62</v>
      </c>
      <c r="X1869">
        <v>281</v>
      </c>
      <c r="Y1869" t="s">
        <v>64</v>
      </c>
      <c r="Z1869">
        <v>281</v>
      </c>
      <c r="AA1869" t="s">
        <v>41</v>
      </c>
      <c r="AB1869">
        <v>2733</v>
      </c>
      <c r="AC1869" t="s">
        <v>42</v>
      </c>
      <c r="AD1869">
        <f t="shared" si="237"/>
        <v>1</v>
      </c>
      <c r="AE1869">
        <f t="shared" si="238"/>
        <v>0</v>
      </c>
      <c r="AF1869">
        <f t="shared" si="239"/>
        <v>0</v>
      </c>
    </row>
    <row r="1870" spans="1:32" hidden="1" x14ac:dyDescent="0.25">
      <c r="A1870">
        <v>599</v>
      </c>
      <c r="B1870">
        <v>7</v>
      </c>
      <c r="C1870">
        <v>1</v>
      </c>
      <c r="D1870" t="s">
        <v>28</v>
      </c>
      <c r="E1870" t="s">
        <v>69</v>
      </c>
      <c r="F1870" t="s">
        <v>30</v>
      </c>
      <c r="G1870" t="str">
        <f t="shared" si="232"/>
        <v>loti</v>
      </c>
      <c r="H1870" t="str">
        <f t="shared" si="233"/>
        <v>5</v>
      </c>
      <c r="I1870" t="str">
        <f t="shared" si="234"/>
        <v>gulln</v>
      </c>
      <c r="J1870" t="str">
        <f t="shared" si="235"/>
        <v>trult</v>
      </c>
      <c r="K1870" t="str">
        <f t="shared" si="236"/>
        <v>gulln</v>
      </c>
      <c r="L1870" t="str">
        <f>VLOOKUP(G1870,[1]VLOOKUP!$A$11:$B$14,2,FALSE)</f>
        <v>gulln</v>
      </c>
      <c r="M1870" t="s">
        <v>59</v>
      </c>
      <c r="N1870" t="str">
        <f>VLOOKUP(M1870,[1]VLOOKUP!$A$2:$C$9,2,FALSE)</f>
        <v>Non-Overlapping</v>
      </c>
      <c r="O1870" t="str">
        <f>VLOOKUP(M1870,[1]VLOOKUP!$A$2:$C$9,3,FALSE)</f>
        <v>Novel</v>
      </c>
      <c r="P1870">
        <v>2712157</v>
      </c>
      <c r="Q1870" t="s">
        <v>66</v>
      </c>
      <c r="R1870" t="s">
        <v>28</v>
      </c>
      <c r="S1870" t="s">
        <v>64</v>
      </c>
      <c r="T1870">
        <v>281</v>
      </c>
      <c r="U1870" t="s">
        <v>64</v>
      </c>
      <c r="V1870">
        <v>281</v>
      </c>
      <c r="W1870" t="s">
        <v>62</v>
      </c>
      <c r="X1870">
        <v>281</v>
      </c>
      <c r="Y1870" t="s">
        <v>64</v>
      </c>
      <c r="Z1870">
        <v>281</v>
      </c>
      <c r="AA1870" t="s">
        <v>41</v>
      </c>
      <c r="AB1870">
        <v>1845</v>
      </c>
      <c r="AC1870" t="s">
        <v>42</v>
      </c>
      <c r="AD1870">
        <f t="shared" si="237"/>
        <v>1</v>
      </c>
      <c r="AE1870">
        <f t="shared" si="238"/>
        <v>0</v>
      </c>
      <c r="AF1870">
        <f t="shared" si="239"/>
        <v>0</v>
      </c>
    </row>
    <row r="1871" spans="1:32" hidden="1" x14ac:dyDescent="0.25">
      <c r="A1871">
        <v>600</v>
      </c>
      <c r="B1871">
        <v>7</v>
      </c>
      <c r="C1871">
        <v>1</v>
      </c>
      <c r="D1871" t="s">
        <v>28</v>
      </c>
      <c r="E1871" t="s">
        <v>77</v>
      </c>
      <c r="F1871" t="s">
        <v>30</v>
      </c>
      <c r="G1871" t="str">
        <f t="shared" si="232"/>
        <v>loti</v>
      </c>
      <c r="H1871" t="str">
        <f t="shared" si="233"/>
        <v>6</v>
      </c>
      <c r="I1871" t="str">
        <f t="shared" si="234"/>
        <v>trult</v>
      </c>
      <c r="J1871" t="str">
        <f t="shared" si="235"/>
        <v>gulln</v>
      </c>
      <c r="K1871" t="str">
        <f t="shared" si="236"/>
        <v>gulln</v>
      </c>
      <c r="L1871" t="str">
        <f>VLOOKUP(G1871,[1]VLOOKUP!$A$11:$B$14,2,FALSE)</f>
        <v>gulln</v>
      </c>
      <c r="M1871" t="s">
        <v>59</v>
      </c>
      <c r="N1871" t="str">
        <f>VLOOKUP(M1871,[1]VLOOKUP!$A$2:$C$9,2,FALSE)</f>
        <v>Non-Overlapping</v>
      </c>
      <c r="O1871" t="str">
        <f>VLOOKUP(M1871,[1]VLOOKUP!$A$2:$C$9,3,FALSE)</f>
        <v>Novel</v>
      </c>
      <c r="P1871">
        <v>2714292</v>
      </c>
      <c r="Q1871" t="s">
        <v>66</v>
      </c>
      <c r="R1871" t="s">
        <v>28</v>
      </c>
      <c r="S1871" t="s">
        <v>61</v>
      </c>
      <c r="T1871">
        <v>282</v>
      </c>
      <c r="U1871" t="s">
        <v>61</v>
      </c>
      <c r="V1871">
        <v>282</v>
      </c>
      <c r="W1871" t="s">
        <v>62</v>
      </c>
      <c r="X1871">
        <v>282</v>
      </c>
      <c r="Y1871" t="s">
        <v>61</v>
      </c>
      <c r="Z1871">
        <v>282</v>
      </c>
      <c r="AA1871" t="s">
        <v>35</v>
      </c>
      <c r="AB1871">
        <v>2357</v>
      </c>
      <c r="AC1871" t="s">
        <v>36</v>
      </c>
      <c r="AD1871">
        <f t="shared" si="237"/>
        <v>1</v>
      </c>
      <c r="AE1871">
        <f t="shared" si="238"/>
        <v>0</v>
      </c>
      <c r="AF1871">
        <f t="shared" si="239"/>
        <v>0</v>
      </c>
    </row>
    <row r="1872" spans="1:32" hidden="1" x14ac:dyDescent="0.25">
      <c r="A1872">
        <v>601</v>
      </c>
      <c r="B1872">
        <v>7</v>
      </c>
      <c r="C1872">
        <v>1</v>
      </c>
      <c r="D1872" t="s">
        <v>28</v>
      </c>
      <c r="E1872" t="s">
        <v>75</v>
      </c>
      <c r="F1872" t="s">
        <v>30</v>
      </c>
      <c r="G1872" t="str">
        <f t="shared" si="232"/>
        <v>loti</v>
      </c>
      <c r="H1872" t="str">
        <f t="shared" si="233"/>
        <v>3</v>
      </c>
      <c r="I1872" t="str">
        <f t="shared" si="234"/>
        <v>trult</v>
      </c>
      <c r="J1872" t="str">
        <f t="shared" si="235"/>
        <v>gulln</v>
      </c>
      <c r="K1872" t="str">
        <f t="shared" si="236"/>
        <v>gulln</v>
      </c>
      <c r="L1872" t="str">
        <f>VLOOKUP(G1872,[1]VLOOKUP!$A$11:$B$14,2,FALSE)</f>
        <v>gulln</v>
      </c>
      <c r="M1872" t="s">
        <v>59</v>
      </c>
      <c r="N1872" t="str">
        <f>VLOOKUP(M1872,[1]VLOOKUP!$A$2:$C$9,2,FALSE)</f>
        <v>Non-Overlapping</v>
      </c>
      <c r="O1872" t="str">
        <f>VLOOKUP(M1872,[1]VLOOKUP!$A$2:$C$9,3,FALSE)</f>
        <v>Novel</v>
      </c>
      <c r="P1872">
        <v>2716933</v>
      </c>
      <c r="Q1872" t="s">
        <v>66</v>
      </c>
      <c r="R1872" t="s">
        <v>28</v>
      </c>
      <c r="S1872" t="s">
        <v>61</v>
      </c>
      <c r="T1872">
        <v>281</v>
      </c>
      <c r="U1872" t="s">
        <v>61</v>
      </c>
      <c r="V1872">
        <v>281</v>
      </c>
      <c r="W1872" t="s">
        <v>62</v>
      </c>
      <c r="X1872">
        <v>281</v>
      </c>
      <c r="Y1872" t="s">
        <v>61</v>
      </c>
      <c r="Z1872">
        <v>281</v>
      </c>
      <c r="AA1872" t="s">
        <v>35</v>
      </c>
      <c r="AB1872">
        <v>2013</v>
      </c>
      <c r="AC1872" t="s">
        <v>36</v>
      </c>
      <c r="AD1872">
        <f t="shared" si="237"/>
        <v>1</v>
      </c>
      <c r="AE1872">
        <f t="shared" si="238"/>
        <v>0</v>
      </c>
      <c r="AF1872">
        <f t="shared" si="239"/>
        <v>0</v>
      </c>
    </row>
    <row r="1873" spans="1:32" hidden="1" x14ac:dyDescent="0.25">
      <c r="A1873">
        <v>602</v>
      </c>
      <c r="B1873">
        <v>7</v>
      </c>
      <c r="C1873">
        <v>1</v>
      </c>
      <c r="D1873" t="s">
        <v>28</v>
      </c>
      <c r="E1873" t="s">
        <v>72</v>
      </c>
      <c r="F1873" t="s">
        <v>30</v>
      </c>
      <c r="G1873" t="str">
        <f t="shared" si="232"/>
        <v>loti</v>
      </c>
      <c r="H1873" t="str">
        <f t="shared" si="233"/>
        <v>8</v>
      </c>
      <c r="I1873" t="str">
        <f t="shared" si="234"/>
        <v>trult</v>
      </c>
      <c r="J1873" t="str">
        <f t="shared" si="235"/>
        <v>gulln</v>
      </c>
      <c r="K1873" t="str">
        <f t="shared" si="236"/>
        <v>gulln</v>
      </c>
      <c r="L1873" t="str">
        <f>VLOOKUP(G1873,[1]VLOOKUP!$A$11:$B$14,2,FALSE)</f>
        <v>gulln</v>
      </c>
      <c r="M1873" t="s">
        <v>59</v>
      </c>
      <c r="N1873" t="str">
        <f>VLOOKUP(M1873,[1]VLOOKUP!$A$2:$C$9,2,FALSE)</f>
        <v>Non-Overlapping</v>
      </c>
      <c r="O1873" t="str">
        <f>VLOOKUP(M1873,[1]VLOOKUP!$A$2:$C$9,3,FALSE)</f>
        <v>Novel</v>
      </c>
      <c r="P1873">
        <v>2719229</v>
      </c>
      <c r="Q1873" t="s">
        <v>66</v>
      </c>
      <c r="R1873" t="s">
        <v>28</v>
      </c>
      <c r="S1873" t="s">
        <v>61</v>
      </c>
      <c r="T1873">
        <v>282</v>
      </c>
      <c r="U1873" t="s">
        <v>61</v>
      </c>
      <c r="V1873">
        <v>282</v>
      </c>
      <c r="W1873" t="s">
        <v>62</v>
      </c>
      <c r="X1873">
        <v>282</v>
      </c>
      <c r="Y1873" t="s">
        <v>61</v>
      </c>
      <c r="Z1873">
        <v>282</v>
      </c>
      <c r="AA1873" t="s">
        <v>35</v>
      </c>
      <c r="AB1873">
        <v>1348</v>
      </c>
      <c r="AC1873" t="s">
        <v>36</v>
      </c>
      <c r="AD1873">
        <f t="shared" si="237"/>
        <v>1</v>
      </c>
      <c r="AE1873">
        <f t="shared" si="238"/>
        <v>0</v>
      </c>
      <c r="AF1873">
        <f t="shared" si="239"/>
        <v>0</v>
      </c>
    </row>
    <row r="1874" spans="1:32" hidden="1" x14ac:dyDescent="0.25">
      <c r="A1874">
        <v>603</v>
      </c>
      <c r="B1874">
        <v>7</v>
      </c>
      <c r="C1874">
        <v>1</v>
      </c>
      <c r="D1874" t="s">
        <v>28</v>
      </c>
      <c r="E1874" t="s">
        <v>39</v>
      </c>
      <c r="F1874" t="s">
        <v>30</v>
      </c>
      <c r="G1874" t="str">
        <f t="shared" si="232"/>
        <v>onof</v>
      </c>
      <c r="H1874" t="str">
        <f t="shared" si="233"/>
        <v>9</v>
      </c>
      <c r="I1874" t="str">
        <f t="shared" si="234"/>
        <v>nilti</v>
      </c>
      <c r="J1874" t="str">
        <f t="shared" si="235"/>
        <v>lorta</v>
      </c>
      <c r="K1874" t="str">
        <f t="shared" si="236"/>
        <v>nilti</v>
      </c>
      <c r="L1874" t="str">
        <f>VLOOKUP(G1874,[1]VLOOKUP!$A$11:$B$14,2,FALSE)</f>
        <v>nilti</v>
      </c>
      <c r="M1874" t="s">
        <v>31</v>
      </c>
      <c r="N1874" t="str">
        <f>VLOOKUP(M1874,[1]VLOOKUP!$A$2:$C$9,2,FALSE)</f>
        <v>Non-Overlapping</v>
      </c>
      <c r="O1874" t="str">
        <f>VLOOKUP(M1874,[1]VLOOKUP!$A$2:$C$9,3,FALSE)</f>
        <v>Familiar</v>
      </c>
      <c r="P1874">
        <v>2720861</v>
      </c>
      <c r="Q1874" t="s">
        <v>32</v>
      </c>
      <c r="R1874" t="s">
        <v>28</v>
      </c>
      <c r="S1874" t="s">
        <v>40</v>
      </c>
      <c r="T1874">
        <v>281</v>
      </c>
      <c r="U1874" t="s">
        <v>40</v>
      </c>
      <c r="V1874">
        <v>281</v>
      </c>
      <c r="W1874" t="s">
        <v>34</v>
      </c>
      <c r="X1874">
        <v>281</v>
      </c>
      <c r="Y1874" t="s">
        <v>40</v>
      </c>
      <c r="Z1874">
        <v>281</v>
      </c>
      <c r="AA1874" t="s">
        <v>41</v>
      </c>
      <c r="AB1874">
        <v>4909</v>
      </c>
      <c r="AC1874" t="s">
        <v>42</v>
      </c>
      <c r="AD1874">
        <f t="shared" si="237"/>
        <v>1</v>
      </c>
      <c r="AE1874">
        <f t="shared" si="238"/>
        <v>0</v>
      </c>
      <c r="AF1874">
        <f t="shared" si="239"/>
        <v>1</v>
      </c>
    </row>
    <row r="1875" spans="1:32" hidden="1" x14ac:dyDescent="0.25">
      <c r="A1875">
        <v>604</v>
      </c>
      <c r="B1875">
        <v>7</v>
      </c>
      <c r="C1875">
        <v>1</v>
      </c>
      <c r="D1875" t="s">
        <v>28</v>
      </c>
      <c r="E1875" t="s">
        <v>47</v>
      </c>
      <c r="F1875" t="s">
        <v>30</v>
      </c>
      <c r="G1875" t="str">
        <f t="shared" si="232"/>
        <v>onof</v>
      </c>
      <c r="H1875" t="str">
        <f t="shared" si="233"/>
        <v>9</v>
      </c>
      <c r="I1875" t="str">
        <f t="shared" si="234"/>
        <v>lorta</v>
      </c>
      <c r="J1875" t="str">
        <f t="shared" si="235"/>
        <v>nilti</v>
      </c>
      <c r="K1875" t="str">
        <f t="shared" si="236"/>
        <v>nilti</v>
      </c>
      <c r="L1875" t="str">
        <f>VLOOKUP(G1875,[1]VLOOKUP!$A$11:$B$14,2,FALSE)</f>
        <v>nilti</v>
      </c>
      <c r="M1875" t="s">
        <v>31</v>
      </c>
      <c r="N1875" t="str">
        <f>VLOOKUP(M1875,[1]VLOOKUP!$A$2:$C$9,2,FALSE)</f>
        <v>Non-Overlapping</v>
      </c>
      <c r="O1875" t="str">
        <f>VLOOKUP(M1875,[1]VLOOKUP!$A$2:$C$9,3,FALSE)</f>
        <v>Familiar</v>
      </c>
      <c r="P1875">
        <v>2726053</v>
      </c>
      <c r="Q1875" t="s">
        <v>32</v>
      </c>
      <c r="R1875" t="s">
        <v>28</v>
      </c>
      <c r="S1875" t="s">
        <v>33</v>
      </c>
      <c r="T1875">
        <v>282</v>
      </c>
      <c r="U1875" t="s">
        <v>33</v>
      </c>
      <c r="V1875">
        <v>282</v>
      </c>
      <c r="W1875" t="s">
        <v>34</v>
      </c>
      <c r="X1875">
        <v>282</v>
      </c>
      <c r="Y1875" t="s">
        <v>33</v>
      </c>
      <c r="Z1875">
        <v>282</v>
      </c>
      <c r="AA1875" t="s">
        <v>35</v>
      </c>
      <c r="AB1875">
        <v>4356</v>
      </c>
      <c r="AC1875" t="s">
        <v>36</v>
      </c>
      <c r="AD1875">
        <f t="shared" si="237"/>
        <v>1</v>
      </c>
      <c r="AE1875">
        <f t="shared" si="238"/>
        <v>0</v>
      </c>
      <c r="AF1875">
        <f t="shared" si="239"/>
        <v>1</v>
      </c>
    </row>
    <row r="1876" spans="1:32" hidden="1" x14ac:dyDescent="0.25">
      <c r="A1876">
        <v>605</v>
      </c>
      <c r="B1876">
        <v>7</v>
      </c>
      <c r="C1876">
        <v>1</v>
      </c>
      <c r="D1876" t="s">
        <v>28</v>
      </c>
      <c r="E1876" t="s">
        <v>57</v>
      </c>
      <c r="F1876" t="s">
        <v>30</v>
      </c>
      <c r="G1876" t="str">
        <f t="shared" si="232"/>
        <v>onof</v>
      </c>
      <c r="H1876" t="str">
        <f t="shared" si="233"/>
        <v>2</v>
      </c>
      <c r="I1876" t="str">
        <f t="shared" si="234"/>
        <v>nilti</v>
      </c>
      <c r="J1876" t="str">
        <f t="shared" si="235"/>
        <v>lorta</v>
      </c>
      <c r="K1876" t="str">
        <f t="shared" si="236"/>
        <v>lorta</v>
      </c>
      <c r="L1876" t="str">
        <f>VLOOKUP(G1876,[1]VLOOKUP!$A$11:$B$14,2,FALSE)</f>
        <v>nilti</v>
      </c>
      <c r="M1876" t="s">
        <v>31</v>
      </c>
      <c r="N1876" t="str">
        <f>VLOOKUP(M1876,[1]VLOOKUP!$A$2:$C$9,2,FALSE)</f>
        <v>Non-Overlapping</v>
      </c>
      <c r="O1876" t="str">
        <f>VLOOKUP(M1876,[1]VLOOKUP!$A$2:$C$9,3,FALSE)</f>
        <v>Familiar</v>
      </c>
      <c r="P1876">
        <v>2730693</v>
      </c>
      <c r="Q1876" t="s">
        <v>38</v>
      </c>
      <c r="R1876" t="s">
        <v>28</v>
      </c>
      <c r="S1876" t="s">
        <v>33</v>
      </c>
      <c r="T1876">
        <v>281</v>
      </c>
      <c r="U1876" t="s">
        <v>33</v>
      </c>
      <c r="V1876">
        <v>281</v>
      </c>
      <c r="W1876" t="s">
        <v>34</v>
      </c>
      <c r="X1876">
        <v>281</v>
      </c>
      <c r="Y1876" t="s">
        <v>33</v>
      </c>
      <c r="Z1876">
        <v>281</v>
      </c>
      <c r="AA1876" t="s">
        <v>35</v>
      </c>
      <c r="AB1876">
        <v>1437</v>
      </c>
      <c r="AC1876" t="s">
        <v>36</v>
      </c>
      <c r="AD1876">
        <f t="shared" si="237"/>
        <v>0</v>
      </c>
      <c r="AE1876">
        <f t="shared" si="238"/>
        <v>0</v>
      </c>
      <c r="AF1876">
        <f t="shared" si="239"/>
        <v>0</v>
      </c>
    </row>
    <row r="1877" spans="1:32" hidden="1" x14ac:dyDescent="0.25">
      <c r="A1877">
        <v>606</v>
      </c>
      <c r="B1877">
        <v>7</v>
      </c>
      <c r="C1877">
        <v>1</v>
      </c>
      <c r="D1877" t="s">
        <v>28</v>
      </c>
      <c r="E1877" t="s">
        <v>49</v>
      </c>
      <c r="F1877" t="s">
        <v>30</v>
      </c>
      <c r="G1877" t="str">
        <f t="shared" si="232"/>
        <v>onof</v>
      </c>
      <c r="H1877" t="str">
        <f t="shared" si="233"/>
        <v>1</v>
      </c>
      <c r="I1877" t="str">
        <f t="shared" si="234"/>
        <v>lorta</v>
      </c>
      <c r="J1877" t="str">
        <f t="shared" si="235"/>
        <v>nilti</v>
      </c>
      <c r="K1877" t="str">
        <f t="shared" si="236"/>
        <v>lorta</v>
      </c>
      <c r="L1877" t="str">
        <f>VLOOKUP(G1877,[1]VLOOKUP!$A$11:$B$14,2,FALSE)</f>
        <v>nilti</v>
      </c>
      <c r="M1877" t="s">
        <v>31</v>
      </c>
      <c r="N1877" t="str">
        <f>VLOOKUP(M1877,[1]VLOOKUP!$A$2:$C$9,2,FALSE)</f>
        <v>Non-Overlapping</v>
      </c>
      <c r="O1877" t="str">
        <f>VLOOKUP(M1877,[1]VLOOKUP!$A$2:$C$9,3,FALSE)</f>
        <v>Familiar</v>
      </c>
      <c r="P1877">
        <v>2732419</v>
      </c>
      <c r="Q1877" t="s">
        <v>38</v>
      </c>
      <c r="R1877" t="s">
        <v>28</v>
      </c>
      <c r="S1877" t="s">
        <v>40</v>
      </c>
      <c r="T1877">
        <v>282</v>
      </c>
      <c r="U1877" t="s">
        <v>40</v>
      </c>
      <c r="V1877">
        <v>282</v>
      </c>
      <c r="W1877" t="s">
        <v>34</v>
      </c>
      <c r="X1877">
        <v>282</v>
      </c>
      <c r="Y1877" t="s">
        <v>40</v>
      </c>
      <c r="Z1877">
        <v>282</v>
      </c>
      <c r="AA1877" t="s">
        <v>41</v>
      </c>
      <c r="AB1877">
        <v>1534</v>
      </c>
      <c r="AC1877" t="s">
        <v>42</v>
      </c>
      <c r="AD1877">
        <f t="shared" si="237"/>
        <v>0</v>
      </c>
      <c r="AE1877">
        <f t="shared" si="238"/>
        <v>0</v>
      </c>
      <c r="AF1877">
        <f t="shared" si="239"/>
        <v>0</v>
      </c>
    </row>
    <row r="1878" spans="1:32" hidden="1" x14ac:dyDescent="0.25">
      <c r="A1878">
        <v>607</v>
      </c>
      <c r="B1878">
        <v>7</v>
      </c>
      <c r="C1878">
        <v>1</v>
      </c>
      <c r="D1878" t="s">
        <v>28</v>
      </c>
      <c r="E1878" t="s">
        <v>50</v>
      </c>
      <c r="F1878" t="s">
        <v>30</v>
      </c>
      <c r="G1878" t="str">
        <f t="shared" si="232"/>
        <v>onof</v>
      </c>
      <c r="H1878" t="str">
        <f t="shared" si="233"/>
        <v>4</v>
      </c>
      <c r="I1878" t="str">
        <f t="shared" si="234"/>
        <v>lorta</v>
      </c>
      <c r="J1878" t="str">
        <f t="shared" si="235"/>
        <v>nilti</v>
      </c>
      <c r="K1878" t="str">
        <f t="shared" si="236"/>
        <v>lorta</v>
      </c>
      <c r="L1878" t="str">
        <f>VLOOKUP(G1878,[1]VLOOKUP!$A$11:$B$14,2,FALSE)</f>
        <v>nilti</v>
      </c>
      <c r="M1878" t="s">
        <v>31</v>
      </c>
      <c r="N1878" t="str">
        <f>VLOOKUP(M1878,[1]VLOOKUP!$A$2:$C$9,2,FALSE)</f>
        <v>Non-Overlapping</v>
      </c>
      <c r="O1878" t="str">
        <f>VLOOKUP(M1878,[1]VLOOKUP!$A$2:$C$9,3,FALSE)</f>
        <v>Familiar</v>
      </c>
      <c r="P1878">
        <v>2734237</v>
      </c>
      <c r="Q1878" t="s">
        <v>38</v>
      </c>
      <c r="R1878" t="s">
        <v>28</v>
      </c>
      <c r="S1878" t="s">
        <v>40</v>
      </c>
      <c r="T1878">
        <v>281</v>
      </c>
      <c r="U1878" t="s">
        <v>40</v>
      </c>
      <c r="V1878">
        <v>281</v>
      </c>
      <c r="W1878" t="s">
        <v>34</v>
      </c>
      <c r="X1878">
        <v>281</v>
      </c>
      <c r="Y1878" t="s">
        <v>40</v>
      </c>
      <c r="Z1878">
        <v>281</v>
      </c>
      <c r="AA1878" t="s">
        <v>41</v>
      </c>
      <c r="AB1878">
        <v>2173</v>
      </c>
      <c r="AC1878" t="s">
        <v>42</v>
      </c>
      <c r="AD1878">
        <f t="shared" si="237"/>
        <v>0</v>
      </c>
      <c r="AE1878">
        <f t="shared" si="238"/>
        <v>0</v>
      </c>
      <c r="AF1878">
        <f t="shared" si="239"/>
        <v>0</v>
      </c>
    </row>
    <row r="1879" spans="1:32" hidden="1" x14ac:dyDescent="0.25">
      <c r="A1879">
        <v>608</v>
      </c>
      <c r="B1879">
        <v>7</v>
      </c>
      <c r="C1879">
        <v>1</v>
      </c>
      <c r="D1879" t="s">
        <v>28</v>
      </c>
      <c r="E1879" t="s">
        <v>47</v>
      </c>
      <c r="F1879" t="s">
        <v>30</v>
      </c>
      <c r="G1879" t="str">
        <f t="shared" si="232"/>
        <v>onof</v>
      </c>
      <c r="H1879" t="str">
        <f t="shared" si="233"/>
        <v>9</v>
      </c>
      <c r="I1879" t="str">
        <f t="shared" si="234"/>
        <v>lorta</v>
      </c>
      <c r="J1879" t="str">
        <f t="shared" si="235"/>
        <v>nilti</v>
      </c>
      <c r="K1879" t="str">
        <f t="shared" si="236"/>
        <v>nilti</v>
      </c>
      <c r="L1879" t="str">
        <f>VLOOKUP(G1879,[1]VLOOKUP!$A$11:$B$14,2,FALSE)</f>
        <v>nilti</v>
      </c>
      <c r="M1879" t="s">
        <v>31</v>
      </c>
      <c r="N1879" t="str">
        <f>VLOOKUP(M1879,[1]VLOOKUP!$A$2:$C$9,2,FALSE)</f>
        <v>Non-Overlapping</v>
      </c>
      <c r="O1879" t="str">
        <f>VLOOKUP(M1879,[1]VLOOKUP!$A$2:$C$9,3,FALSE)</f>
        <v>Familiar</v>
      </c>
      <c r="P1879">
        <v>2736693</v>
      </c>
      <c r="Q1879" t="s">
        <v>32</v>
      </c>
      <c r="R1879" t="s">
        <v>28</v>
      </c>
      <c r="S1879" t="s">
        <v>33</v>
      </c>
      <c r="T1879">
        <v>281</v>
      </c>
      <c r="U1879" t="s">
        <v>33</v>
      </c>
      <c r="V1879">
        <v>281</v>
      </c>
      <c r="W1879" t="s">
        <v>34</v>
      </c>
      <c r="X1879">
        <v>281</v>
      </c>
      <c r="Y1879" t="s">
        <v>33</v>
      </c>
      <c r="Z1879">
        <v>281</v>
      </c>
      <c r="AA1879" t="s">
        <v>35</v>
      </c>
      <c r="AB1879">
        <v>1301</v>
      </c>
      <c r="AC1879" t="s">
        <v>36</v>
      </c>
      <c r="AD1879">
        <f t="shared" si="237"/>
        <v>1</v>
      </c>
      <c r="AE1879">
        <f t="shared" si="238"/>
        <v>0</v>
      </c>
      <c r="AF1879">
        <f t="shared" si="239"/>
        <v>0</v>
      </c>
    </row>
    <row r="1880" spans="1:32" hidden="1" x14ac:dyDescent="0.25">
      <c r="A1880">
        <v>609</v>
      </c>
      <c r="B1880">
        <v>7</v>
      </c>
      <c r="C1880">
        <v>1</v>
      </c>
      <c r="D1880" t="s">
        <v>28</v>
      </c>
      <c r="E1880" t="s">
        <v>52</v>
      </c>
      <c r="F1880" t="s">
        <v>30</v>
      </c>
      <c r="G1880" t="str">
        <f t="shared" si="232"/>
        <v>onof</v>
      </c>
      <c r="H1880" t="str">
        <f t="shared" si="233"/>
        <v>5</v>
      </c>
      <c r="I1880" t="str">
        <f t="shared" si="234"/>
        <v>lorta</v>
      </c>
      <c r="J1880" t="str">
        <f t="shared" si="235"/>
        <v>nilti</v>
      </c>
      <c r="K1880" t="str">
        <f t="shared" si="236"/>
        <v>nilti</v>
      </c>
      <c r="L1880" t="str">
        <f>VLOOKUP(G1880,[1]VLOOKUP!$A$11:$B$14,2,FALSE)</f>
        <v>nilti</v>
      </c>
      <c r="M1880" t="s">
        <v>31</v>
      </c>
      <c r="N1880" t="str">
        <f>VLOOKUP(M1880,[1]VLOOKUP!$A$2:$C$9,2,FALSE)</f>
        <v>Non-Overlapping</v>
      </c>
      <c r="O1880" t="str">
        <f>VLOOKUP(M1880,[1]VLOOKUP!$A$2:$C$9,3,FALSE)</f>
        <v>Familiar</v>
      </c>
      <c r="P1880">
        <v>2738277</v>
      </c>
      <c r="Q1880" t="s">
        <v>32</v>
      </c>
      <c r="R1880" t="s">
        <v>28</v>
      </c>
      <c r="S1880" t="s">
        <v>33</v>
      </c>
      <c r="T1880">
        <v>281</v>
      </c>
      <c r="U1880" t="s">
        <v>33</v>
      </c>
      <c r="V1880">
        <v>281</v>
      </c>
      <c r="W1880" t="s">
        <v>34</v>
      </c>
      <c r="X1880">
        <v>281</v>
      </c>
      <c r="Y1880" t="s">
        <v>33</v>
      </c>
      <c r="Z1880">
        <v>281</v>
      </c>
      <c r="AA1880" t="s">
        <v>35</v>
      </c>
      <c r="AB1880">
        <v>2197</v>
      </c>
      <c r="AC1880" t="s">
        <v>36</v>
      </c>
      <c r="AD1880">
        <f t="shared" si="237"/>
        <v>1</v>
      </c>
      <c r="AE1880">
        <f t="shared" si="238"/>
        <v>0</v>
      </c>
      <c r="AF1880">
        <f t="shared" si="239"/>
        <v>0</v>
      </c>
    </row>
    <row r="1881" spans="1:32" hidden="1" x14ac:dyDescent="0.25">
      <c r="A1881">
        <v>610</v>
      </c>
      <c r="B1881">
        <v>7</v>
      </c>
      <c r="C1881">
        <v>1</v>
      </c>
      <c r="D1881" t="s">
        <v>28</v>
      </c>
      <c r="E1881" t="s">
        <v>51</v>
      </c>
      <c r="F1881" t="s">
        <v>30</v>
      </c>
      <c r="G1881" t="str">
        <f t="shared" si="232"/>
        <v>onof</v>
      </c>
      <c r="H1881" t="str">
        <f t="shared" si="233"/>
        <v>7</v>
      </c>
      <c r="I1881" t="str">
        <f t="shared" si="234"/>
        <v>nilti</v>
      </c>
      <c r="J1881" t="str">
        <f t="shared" si="235"/>
        <v>lorta</v>
      </c>
      <c r="K1881" t="str">
        <f t="shared" si="236"/>
        <v>nilti</v>
      </c>
      <c r="L1881" t="str">
        <f>VLOOKUP(G1881,[1]VLOOKUP!$A$11:$B$14,2,FALSE)</f>
        <v>nilti</v>
      </c>
      <c r="M1881" t="s">
        <v>31</v>
      </c>
      <c r="N1881" t="str">
        <f>VLOOKUP(M1881,[1]VLOOKUP!$A$2:$C$9,2,FALSE)</f>
        <v>Non-Overlapping</v>
      </c>
      <c r="O1881" t="str">
        <f>VLOOKUP(M1881,[1]VLOOKUP!$A$2:$C$9,3,FALSE)</f>
        <v>Familiar</v>
      </c>
      <c r="P1881">
        <v>2740757</v>
      </c>
      <c r="Q1881" t="s">
        <v>32</v>
      </c>
      <c r="R1881" t="s">
        <v>28</v>
      </c>
      <c r="S1881" t="s">
        <v>40</v>
      </c>
      <c r="T1881">
        <v>281</v>
      </c>
      <c r="U1881" t="s">
        <v>40</v>
      </c>
      <c r="V1881">
        <v>281</v>
      </c>
      <c r="W1881" t="s">
        <v>34</v>
      </c>
      <c r="X1881">
        <v>281</v>
      </c>
      <c r="Y1881" t="s">
        <v>40</v>
      </c>
      <c r="Z1881">
        <v>281</v>
      </c>
      <c r="AA1881" t="s">
        <v>41</v>
      </c>
      <c r="AB1881">
        <v>1549</v>
      </c>
      <c r="AC1881" t="s">
        <v>42</v>
      </c>
      <c r="AD1881">
        <f t="shared" si="237"/>
        <v>1</v>
      </c>
      <c r="AE1881">
        <f t="shared" si="238"/>
        <v>0</v>
      </c>
      <c r="AF1881">
        <f t="shared" si="239"/>
        <v>0</v>
      </c>
    </row>
    <row r="1882" spans="1:32" hidden="1" x14ac:dyDescent="0.25">
      <c r="A1882">
        <v>611</v>
      </c>
      <c r="B1882">
        <v>7</v>
      </c>
      <c r="C1882">
        <v>1</v>
      </c>
      <c r="D1882" t="s">
        <v>28</v>
      </c>
      <c r="E1882" t="s">
        <v>52</v>
      </c>
      <c r="F1882" t="s">
        <v>30</v>
      </c>
      <c r="G1882" t="str">
        <f t="shared" si="232"/>
        <v>onof</v>
      </c>
      <c r="H1882" t="str">
        <f t="shared" si="233"/>
        <v>5</v>
      </c>
      <c r="I1882" t="str">
        <f t="shared" si="234"/>
        <v>lorta</v>
      </c>
      <c r="J1882" t="str">
        <f t="shared" si="235"/>
        <v>nilti</v>
      </c>
      <c r="K1882" t="str">
        <f t="shared" si="236"/>
        <v>lorta</v>
      </c>
      <c r="L1882" t="str">
        <f>VLOOKUP(G1882,[1]VLOOKUP!$A$11:$B$14,2,FALSE)</f>
        <v>nilti</v>
      </c>
      <c r="M1882" t="s">
        <v>31</v>
      </c>
      <c r="N1882" t="str">
        <f>VLOOKUP(M1882,[1]VLOOKUP!$A$2:$C$9,2,FALSE)</f>
        <v>Non-Overlapping</v>
      </c>
      <c r="O1882" t="str">
        <f>VLOOKUP(M1882,[1]VLOOKUP!$A$2:$C$9,3,FALSE)</f>
        <v>Familiar</v>
      </c>
      <c r="P1882">
        <v>2742589</v>
      </c>
      <c r="Q1882" t="s">
        <v>38</v>
      </c>
      <c r="R1882" t="s">
        <v>28</v>
      </c>
      <c r="S1882" t="s">
        <v>40</v>
      </c>
      <c r="T1882">
        <v>281</v>
      </c>
      <c r="U1882" t="s">
        <v>40</v>
      </c>
      <c r="V1882">
        <v>281</v>
      </c>
      <c r="W1882" t="s">
        <v>34</v>
      </c>
      <c r="X1882">
        <v>281</v>
      </c>
      <c r="Y1882" t="s">
        <v>40</v>
      </c>
      <c r="Z1882">
        <v>281</v>
      </c>
      <c r="AA1882" t="s">
        <v>41</v>
      </c>
      <c r="AB1882">
        <v>1693</v>
      </c>
      <c r="AC1882" t="s">
        <v>42</v>
      </c>
      <c r="AD1882">
        <f t="shared" si="237"/>
        <v>0</v>
      </c>
      <c r="AE1882">
        <f t="shared" si="238"/>
        <v>0</v>
      </c>
      <c r="AF1882">
        <f t="shared" si="239"/>
        <v>0</v>
      </c>
    </row>
    <row r="1883" spans="1:32" hidden="1" x14ac:dyDescent="0.25">
      <c r="A1883">
        <v>612</v>
      </c>
      <c r="B1883">
        <v>7</v>
      </c>
      <c r="C1883">
        <v>1</v>
      </c>
      <c r="D1883" t="s">
        <v>28</v>
      </c>
      <c r="E1883" t="s">
        <v>53</v>
      </c>
      <c r="F1883" t="s">
        <v>30</v>
      </c>
      <c r="G1883" t="str">
        <f t="shared" si="232"/>
        <v>onof</v>
      </c>
      <c r="H1883" t="str">
        <f t="shared" si="233"/>
        <v>2</v>
      </c>
      <c r="I1883" t="str">
        <f t="shared" si="234"/>
        <v>lorta</v>
      </c>
      <c r="J1883" t="str">
        <f t="shared" si="235"/>
        <v>nilti</v>
      </c>
      <c r="K1883" t="str">
        <f t="shared" si="236"/>
        <v>lorta</v>
      </c>
      <c r="L1883" t="str">
        <f>VLOOKUP(G1883,[1]VLOOKUP!$A$11:$B$14,2,FALSE)</f>
        <v>nilti</v>
      </c>
      <c r="M1883" t="s">
        <v>31</v>
      </c>
      <c r="N1883" t="str">
        <f>VLOOKUP(M1883,[1]VLOOKUP!$A$2:$C$9,2,FALSE)</f>
        <v>Non-Overlapping</v>
      </c>
      <c r="O1883" t="str">
        <f>VLOOKUP(M1883,[1]VLOOKUP!$A$2:$C$9,3,FALSE)</f>
        <v>Familiar</v>
      </c>
      <c r="P1883">
        <v>2744572</v>
      </c>
      <c r="Q1883" t="s">
        <v>38</v>
      </c>
      <c r="R1883" t="s">
        <v>28</v>
      </c>
      <c r="S1883" t="s">
        <v>40</v>
      </c>
      <c r="T1883">
        <v>281</v>
      </c>
      <c r="U1883" t="s">
        <v>40</v>
      </c>
      <c r="V1883">
        <v>281</v>
      </c>
      <c r="W1883" t="s">
        <v>34</v>
      </c>
      <c r="X1883">
        <v>281</v>
      </c>
      <c r="Y1883" t="s">
        <v>40</v>
      </c>
      <c r="Z1883">
        <v>281</v>
      </c>
      <c r="AA1883" t="s">
        <v>41</v>
      </c>
      <c r="AB1883">
        <v>1078</v>
      </c>
      <c r="AC1883" t="s">
        <v>42</v>
      </c>
      <c r="AD1883">
        <f t="shared" si="237"/>
        <v>0</v>
      </c>
      <c r="AE1883">
        <f t="shared" si="238"/>
        <v>0</v>
      </c>
      <c r="AF1883">
        <f t="shared" si="239"/>
        <v>0</v>
      </c>
    </row>
    <row r="1884" spans="1:32" hidden="1" x14ac:dyDescent="0.25">
      <c r="A1884">
        <v>613</v>
      </c>
      <c r="B1884">
        <v>7</v>
      </c>
      <c r="C1884">
        <v>1</v>
      </c>
      <c r="D1884" t="s">
        <v>28</v>
      </c>
      <c r="E1884" t="s">
        <v>54</v>
      </c>
      <c r="F1884" t="s">
        <v>30</v>
      </c>
      <c r="G1884" t="str">
        <f t="shared" si="232"/>
        <v>onof</v>
      </c>
      <c r="H1884" t="str">
        <f t="shared" si="233"/>
        <v>4</v>
      </c>
      <c r="I1884" t="str">
        <f t="shared" si="234"/>
        <v>nilti</v>
      </c>
      <c r="J1884" t="str">
        <f t="shared" si="235"/>
        <v>lorta</v>
      </c>
      <c r="K1884" t="str">
        <f t="shared" si="236"/>
        <v>nilti</v>
      </c>
      <c r="L1884" t="str">
        <f>VLOOKUP(G1884,[1]VLOOKUP!$A$11:$B$14,2,FALSE)</f>
        <v>nilti</v>
      </c>
      <c r="M1884" t="s">
        <v>31</v>
      </c>
      <c r="N1884" t="str">
        <f>VLOOKUP(M1884,[1]VLOOKUP!$A$2:$C$9,2,FALSE)</f>
        <v>Non-Overlapping</v>
      </c>
      <c r="O1884" t="str">
        <f>VLOOKUP(M1884,[1]VLOOKUP!$A$2:$C$9,3,FALSE)</f>
        <v>Familiar</v>
      </c>
      <c r="P1884">
        <v>2745933</v>
      </c>
      <c r="Q1884" t="s">
        <v>32</v>
      </c>
      <c r="R1884" t="s">
        <v>28</v>
      </c>
      <c r="S1884" t="s">
        <v>40</v>
      </c>
      <c r="T1884">
        <v>281</v>
      </c>
      <c r="U1884" t="s">
        <v>40</v>
      </c>
      <c r="V1884">
        <v>281</v>
      </c>
      <c r="W1884" t="s">
        <v>34</v>
      </c>
      <c r="X1884">
        <v>281</v>
      </c>
      <c r="Y1884" t="s">
        <v>40</v>
      </c>
      <c r="Z1884">
        <v>281</v>
      </c>
      <c r="AA1884" t="s">
        <v>41</v>
      </c>
      <c r="AB1884">
        <v>1645</v>
      </c>
      <c r="AC1884" t="s">
        <v>42</v>
      </c>
      <c r="AD1884">
        <f t="shared" si="237"/>
        <v>1</v>
      </c>
      <c r="AE1884">
        <f t="shared" si="238"/>
        <v>0</v>
      </c>
      <c r="AF1884">
        <f t="shared" si="239"/>
        <v>0</v>
      </c>
    </row>
    <row r="1885" spans="1:32" hidden="1" x14ac:dyDescent="0.25">
      <c r="A1885">
        <v>614</v>
      </c>
      <c r="B1885">
        <v>7</v>
      </c>
      <c r="C1885">
        <v>1</v>
      </c>
      <c r="D1885" t="s">
        <v>28</v>
      </c>
      <c r="E1885" t="s">
        <v>48</v>
      </c>
      <c r="F1885" t="s">
        <v>30</v>
      </c>
      <c r="G1885" t="str">
        <f t="shared" si="232"/>
        <v>onof</v>
      </c>
      <c r="H1885" t="str">
        <f t="shared" si="233"/>
        <v>8</v>
      </c>
      <c r="I1885" t="str">
        <f t="shared" si="234"/>
        <v>nilti</v>
      </c>
      <c r="J1885" t="str">
        <f t="shared" si="235"/>
        <v>lorta</v>
      </c>
      <c r="K1885" t="str">
        <f t="shared" si="236"/>
        <v>nilti</v>
      </c>
      <c r="L1885" t="str">
        <f>VLOOKUP(G1885,[1]VLOOKUP!$A$11:$B$14,2,FALSE)</f>
        <v>nilti</v>
      </c>
      <c r="M1885" t="s">
        <v>31</v>
      </c>
      <c r="N1885" t="str">
        <f>VLOOKUP(M1885,[1]VLOOKUP!$A$2:$C$9,2,FALSE)</f>
        <v>Non-Overlapping</v>
      </c>
      <c r="O1885" t="str">
        <f>VLOOKUP(M1885,[1]VLOOKUP!$A$2:$C$9,3,FALSE)</f>
        <v>Familiar</v>
      </c>
      <c r="P1885">
        <v>2747861</v>
      </c>
      <c r="Q1885" t="s">
        <v>32</v>
      </c>
      <c r="R1885" t="s">
        <v>28</v>
      </c>
      <c r="S1885" t="s">
        <v>40</v>
      </c>
      <c r="T1885">
        <v>282</v>
      </c>
      <c r="U1885" t="s">
        <v>40</v>
      </c>
      <c r="V1885">
        <v>282</v>
      </c>
      <c r="W1885" t="s">
        <v>34</v>
      </c>
      <c r="X1885">
        <v>282</v>
      </c>
      <c r="Y1885" t="s">
        <v>40</v>
      </c>
      <c r="Z1885">
        <v>282</v>
      </c>
      <c r="AA1885" t="s">
        <v>41</v>
      </c>
      <c r="AB1885">
        <v>1532</v>
      </c>
      <c r="AC1885" t="s">
        <v>42</v>
      </c>
      <c r="AD1885">
        <f t="shared" si="237"/>
        <v>1</v>
      </c>
      <c r="AE1885">
        <f t="shared" si="238"/>
        <v>0</v>
      </c>
      <c r="AF1885">
        <f t="shared" si="239"/>
        <v>0</v>
      </c>
    </row>
    <row r="1886" spans="1:32" hidden="1" x14ac:dyDescent="0.25">
      <c r="A1886">
        <v>615</v>
      </c>
      <c r="B1886">
        <v>7</v>
      </c>
      <c r="C1886">
        <v>1</v>
      </c>
      <c r="D1886" t="s">
        <v>28</v>
      </c>
      <c r="E1886" t="s">
        <v>52</v>
      </c>
      <c r="F1886" t="s">
        <v>30</v>
      </c>
      <c r="G1886" t="str">
        <f t="shared" si="232"/>
        <v>onof</v>
      </c>
      <c r="H1886" t="str">
        <f t="shared" si="233"/>
        <v>5</v>
      </c>
      <c r="I1886" t="str">
        <f t="shared" si="234"/>
        <v>lorta</v>
      </c>
      <c r="J1886" t="str">
        <f t="shared" si="235"/>
        <v>nilti</v>
      </c>
      <c r="K1886" t="str">
        <f t="shared" si="236"/>
        <v>lorta</v>
      </c>
      <c r="L1886" t="str">
        <f>VLOOKUP(G1886,[1]VLOOKUP!$A$11:$B$14,2,FALSE)</f>
        <v>nilti</v>
      </c>
      <c r="M1886" t="s">
        <v>31</v>
      </c>
      <c r="N1886" t="str">
        <f>VLOOKUP(M1886,[1]VLOOKUP!$A$2:$C$9,2,FALSE)</f>
        <v>Non-Overlapping</v>
      </c>
      <c r="O1886" t="str">
        <f>VLOOKUP(M1886,[1]VLOOKUP!$A$2:$C$9,3,FALSE)</f>
        <v>Familiar</v>
      </c>
      <c r="P1886">
        <v>2749677</v>
      </c>
      <c r="Q1886" t="s">
        <v>38</v>
      </c>
      <c r="R1886" t="s">
        <v>28</v>
      </c>
      <c r="S1886" t="s">
        <v>40</v>
      </c>
      <c r="T1886">
        <v>281</v>
      </c>
      <c r="U1886" t="s">
        <v>40</v>
      </c>
      <c r="V1886">
        <v>281</v>
      </c>
      <c r="W1886" t="s">
        <v>34</v>
      </c>
      <c r="X1886">
        <v>281</v>
      </c>
      <c r="Y1886" t="s">
        <v>40</v>
      </c>
      <c r="Z1886">
        <v>281</v>
      </c>
      <c r="AA1886" t="s">
        <v>41</v>
      </c>
      <c r="AB1886">
        <v>1709</v>
      </c>
      <c r="AC1886" t="s">
        <v>42</v>
      </c>
      <c r="AD1886">
        <f t="shared" si="237"/>
        <v>0</v>
      </c>
      <c r="AE1886">
        <f t="shared" si="238"/>
        <v>0</v>
      </c>
      <c r="AF1886">
        <f t="shared" si="239"/>
        <v>0</v>
      </c>
    </row>
    <row r="1887" spans="1:32" hidden="1" x14ac:dyDescent="0.25">
      <c r="A1887">
        <v>616</v>
      </c>
      <c r="B1887">
        <v>7</v>
      </c>
      <c r="C1887">
        <v>1</v>
      </c>
      <c r="D1887" t="s">
        <v>28</v>
      </c>
      <c r="E1887" t="s">
        <v>29</v>
      </c>
      <c r="F1887" t="s">
        <v>30</v>
      </c>
      <c r="G1887" t="str">
        <f t="shared" si="232"/>
        <v>onof</v>
      </c>
      <c r="H1887" t="str">
        <f t="shared" si="233"/>
        <v>6</v>
      </c>
      <c r="I1887" t="str">
        <f t="shared" si="234"/>
        <v>lorta</v>
      </c>
      <c r="J1887" t="str">
        <f t="shared" si="235"/>
        <v>nilti</v>
      </c>
      <c r="K1887" t="str">
        <f t="shared" si="236"/>
        <v>nilti</v>
      </c>
      <c r="L1887" t="str">
        <f>VLOOKUP(G1887,[1]VLOOKUP!$A$11:$B$14,2,FALSE)</f>
        <v>nilti</v>
      </c>
      <c r="M1887" t="s">
        <v>31</v>
      </c>
      <c r="N1887" t="str">
        <f>VLOOKUP(M1887,[1]VLOOKUP!$A$2:$C$9,2,FALSE)</f>
        <v>Non-Overlapping</v>
      </c>
      <c r="O1887" t="str">
        <f>VLOOKUP(M1887,[1]VLOOKUP!$A$2:$C$9,3,FALSE)</f>
        <v>Familiar</v>
      </c>
      <c r="P1887">
        <v>2751669</v>
      </c>
      <c r="Q1887" t="s">
        <v>32</v>
      </c>
      <c r="R1887" t="s">
        <v>28</v>
      </c>
      <c r="S1887" t="s">
        <v>33</v>
      </c>
      <c r="T1887">
        <v>280</v>
      </c>
      <c r="U1887" t="s">
        <v>33</v>
      </c>
      <c r="V1887">
        <v>280</v>
      </c>
      <c r="W1887" t="s">
        <v>34</v>
      </c>
      <c r="X1887">
        <v>280</v>
      </c>
      <c r="Y1887" t="s">
        <v>33</v>
      </c>
      <c r="Z1887">
        <v>280</v>
      </c>
      <c r="AA1887" t="s">
        <v>35</v>
      </c>
      <c r="AB1887">
        <v>1422</v>
      </c>
      <c r="AC1887" t="s">
        <v>36</v>
      </c>
      <c r="AD1887">
        <f t="shared" si="237"/>
        <v>1</v>
      </c>
      <c r="AE1887">
        <f t="shared" si="238"/>
        <v>0</v>
      </c>
      <c r="AF1887">
        <f t="shared" si="239"/>
        <v>0</v>
      </c>
    </row>
    <row r="1888" spans="1:32" hidden="1" x14ac:dyDescent="0.25">
      <c r="A1888">
        <v>617</v>
      </c>
      <c r="B1888">
        <v>7</v>
      </c>
      <c r="C1888">
        <v>1</v>
      </c>
      <c r="D1888" t="s">
        <v>28</v>
      </c>
      <c r="E1888" t="s">
        <v>57</v>
      </c>
      <c r="F1888" t="s">
        <v>30</v>
      </c>
      <c r="G1888" t="str">
        <f t="shared" si="232"/>
        <v>onof</v>
      </c>
      <c r="H1888" t="str">
        <f t="shared" si="233"/>
        <v>2</v>
      </c>
      <c r="I1888" t="str">
        <f t="shared" si="234"/>
        <v>nilti</v>
      </c>
      <c r="J1888" t="str">
        <f t="shared" si="235"/>
        <v>lorta</v>
      </c>
      <c r="K1888" t="str">
        <f t="shared" si="236"/>
        <v>lorta</v>
      </c>
      <c r="L1888" t="str">
        <f>VLOOKUP(G1888,[1]VLOOKUP!$A$11:$B$14,2,FALSE)</f>
        <v>nilti</v>
      </c>
      <c r="M1888" t="s">
        <v>31</v>
      </c>
      <c r="N1888" t="str">
        <f>VLOOKUP(M1888,[1]VLOOKUP!$A$2:$C$9,2,FALSE)</f>
        <v>Non-Overlapping</v>
      </c>
      <c r="O1888" t="str">
        <f>VLOOKUP(M1888,[1]VLOOKUP!$A$2:$C$9,3,FALSE)</f>
        <v>Familiar</v>
      </c>
      <c r="P1888">
        <v>2753373</v>
      </c>
      <c r="Q1888" t="s">
        <v>38</v>
      </c>
      <c r="R1888" t="s">
        <v>28</v>
      </c>
      <c r="S1888" t="s">
        <v>33</v>
      </c>
      <c r="T1888">
        <v>281</v>
      </c>
      <c r="U1888" t="s">
        <v>33</v>
      </c>
      <c r="V1888">
        <v>281</v>
      </c>
      <c r="W1888" t="s">
        <v>34</v>
      </c>
      <c r="X1888">
        <v>281</v>
      </c>
      <c r="Y1888" t="s">
        <v>33</v>
      </c>
      <c r="Z1888">
        <v>281</v>
      </c>
      <c r="AA1888" t="s">
        <v>35</v>
      </c>
      <c r="AB1888">
        <v>2053</v>
      </c>
      <c r="AC1888" t="s">
        <v>36</v>
      </c>
      <c r="AD1888">
        <f t="shared" si="237"/>
        <v>0</v>
      </c>
      <c r="AE1888">
        <f t="shared" si="238"/>
        <v>0</v>
      </c>
      <c r="AF1888">
        <f t="shared" si="239"/>
        <v>0</v>
      </c>
    </row>
    <row r="1889" spans="1:32" hidden="1" x14ac:dyDescent="0.25">
      <c r="A1889">
        <v>618</v>
      </c>
      <c r="B1889">
        <v>7</v>
      </c>
      <c r="C1889">
        <v>1</v>
      </c>
      <c r="D1889" t="s">
        <v>28</v>
      </c>
      <c r="E1889" t="s">
        <v>47</v>
      </c>
      <c r="F1889" t="s">
        <v>30</v>
      </c>
      <c r="G1889" t="str">
        <f t="shared" si="232"/>
        <v>onof</v>
      </c>
      <c r="H1889" t="str">
        <f t="shared" si="233"/>
        <v>9</v>
      </c>
      <c r="I1889" t="str">
        <f t="shared" si="234"/>
        <v>lorta</v>
      </c>
      <c r="J1889" t="str">
        <f t="shared" si="235"/>
        <v>nilti</v>
      </c>
      <c r="K1889" t="str">
        <f t="shared" si="236"/>
        <v>nilti</v>
      </c>
      <c r="L1889" t="str">
        <f>VLOOKUP(G1889,[1]VLOOKUP!$A$11:$B$14,2,FALSE)</f>
        <v>nilti</v>
      </c>
      <c r="M1889" t="s">
        <v>31</v>
      </c>
      <c r="N1889" t="str">
        <f>VLOOKUP(M1889,[1]VLOOKUP!$A$2:$C$9,2,FALSE)</f>
        <v>Non-Overlapping</v>
      </c>
      <c r="O1889" t="str">
        <f>VLOOKUP(M1889,[1]VLOOKUP!$A$2:$C$9,3,FALSE)</f>
        <v>Familiar</v>
      </c>
      <c r="P1889">
        <v>2755716</v>
      </c>
      <c r="Q1889" t="s">
        <v>32</v>
      </c>
      <c r="R1889" t="s">
        <v>28</v>
      </c>
      <c r="S1889" t="s">
        <v>33</v>
      </c>
      <c r="T1889">
        <v>281</v>
      </c>
      <c r="U1889" t="s">
        <v>33</v>
      </c>
      <c r="V1889">
        <v>281</v>
      </c>
      <c r="W1889" t="s">
        <v>34</v>
      </c>
      <c r="X1889">
        <v>281</v>
      </c>
      <c r="Y1889" t="s">
        <v>33</v>
      </c>
      <c r="Z1889">
        <v>281</v>
      </c>
      <c r="AA1889" t="s">
        <v>35</v>
      </c>
      <c r="AB1889">
        <v>1566</v>
      </c>
      <c r="AC1889" t="s">
        <v>36</v>
      </c>
      <c r="AD1889">
        <f t="shared" si="237"/>
        <v>1</v>
      </c>
      <c r="AE1889">
        <f t="shared" si="238"/>
        <v>0</v>
      </c>
      <c r="AF1889">
        <f t="shared" si="239"/>
        <v>0</v>
      </c>
    </row>
    <row r="1890" spans="1:32" hidden="1" x14ac:dyDescent="0.25">
      <c r="A1890">
        <v>619</v>
      </c>
      <c r="B1890">
        <v>7</v>
      </c>
      <c r="C1890">
        <v>1</v>
      </c>
      <c r="D1890" t="s">
        <v>28</v>
      </c>
      <c r="E1890" t="s">
        <v>44</v>
      </c>
      <c r="F1890" t="s">
        <v>30</v>
      </c>
      <c r="G1890" t="str">
        <f t="shared" si="232"/>
        <v>onof</v>
      </c>
      <c r="H1890" t="str">
        <f t="shared" si="233"/>
        <v>3</v>
      </c>
      <c r="I1890" t="str">
        <f t="shared" si="234"/>
        <v>lorta</v>
      </c>
      <c r="J1890" t="str">
        <f t="shared" si="235"/>
        <v>nilti</v>
      </c>
      <c r="K1890" t="str">
        <f t="shared" si="236"/>
        <v>lorta</v>
      </c>
      <c r="L1890" t="str">
        <f>VLOOKUP(G1890,[1]VLOOKUP!$A$11:$B$14,2,FALSE)</f>
        <v>nilti</v>
      </c>
      <c r="M1890" t="s">
        <v>31</v>
      </c>
      <c r="N1890" t="str">
        <f>VLOOKUP(M1890,[1]VLOOKUP!$A$2:$C$9,2,FALSE)</f>
        <v>Non-Overlapping</v>
      </c>
      <c r="O1890" t="str">
        <f>VLOOKUP(M1890,[1]VLOOKUP!$A$2:$C$9,3,FALSE)</f>
        <v>Familiar</v>
      </c>
      <c r="P1890">
        <v>2757565</v>
      </c>
      <c r="Q1890" t="s">
        <v>38</v>
      </c>
      <c r="R1890" t="s">
        <v>28</v>
      </c>
      <c r="S1890" t="s">
        <v>40</v>
      </c>
      <c r="T1890">
        <v>281</v>
      </c>
      <c r="U1890" t="s">
        <v>40</v>
      </c>
      <c r="V1890">
        <v>281</v>
      </c>
      <c r="W1890" t="s">
        <v>34</v>
      </c>
      <c r="X1890">
        <v>281</v>
      </c>
      <c r="Y1890" t="s">
        <v>40</v>
      </c>
      <c r="Z1890">
        <v>281</v>
      </c>
      <c r="AA1890" t="s">
        <v>41</v>
      </c>
      <c r="AB1890">
        <v>2189</v>
      </c>
      <c r="AC1890" t="s">
        <v>42</v>
      </c>
      <c r="AD1890">
        <f t="shared" si="237"/>
        <v>0</v>
      </c>
      <c r="AE1890">
        <f t="shared" si="238"/>
        <v>0</v>
      </c>
      <c r="AF1890">
        <f t="shared" si="239"/>
        <v>0</v>
      </c>
    </row>
    <row r="1891" spans="1:32" hidden="1" x14ac:dyDescent="0.25">
      <c r="A1891">
        <v>620</v>
      </c>
      <c r="B1891">
        <v>7</v>
      </c>
      <c r="C1891">
        <v>1</v>
      </c>
      <c r="D1891" t="s">
        <v>28</v>
      </c>
      <c r="E1891" t="s">
        <v>50</v>
      </c>
      <c r="F1891" t="s">
        <v>30</v>
      </c>
      <c r="G1891" t="str">
        <f t="shared" si="232"/>
        <v>onof</v>
      </c>
      <c r="H1891" t="str">
        <f t="shared" si="233"/>
        <v>4</v>
      </c>
      <c r="I1891" t="str">
        <f t="shared" si="234"/>
        <v>lorta</v>
      </c>
      <c r="J1891" t="str">
        <f t="shared" si="235"/>
        <v>nilti</v>
      </c>
      <c r="K1891" t="str">
        <f t="shared" si="236"/>
        <v>lorta</v>
      </c>
      <c r="L1891" t="str">
        <f>VLOOKUP(G1891,[1]VLOOKUP!$A$11:$B$14,2,FALSE)</f>
        <v>nilti</v>
      </c>
      <c r="M1891" t="s">
        <v>31</v>
      </c>
      <c r="N1891" t="str">
        <f>VLOOKUP(M1891,[1]VLOOKUP!$A$2:$C$9,2,FALSE)</f>
        <v>Non-Overlapping</v>
      </c>
      <c r="O1891" t="str">
        <f>VLOOKUP(M1891,[1]VLOOKUP!$A$2:$C$9,3,FALSE)</f>
        <v>Familiar</v>
      </c>
      <c r="P1891">
        <v>2760037</v>
      </c>
      <c r="Q1891" t="s">
        <v>38</v>
      </c>
      <c r="R1891" t="s">
        <v>28</v>
      </c>
      <c r="S1891" t="s">
        <v>40</v>
      </c>
      <c r="T1891">
        <v>281</v>
      </c>
      <c r="U1891" t="s">
        <v>40</v>
      </c>
      <c r="V1891">
        <v>281</v>
      </c>
      <c r="W1891" t="s">
        <v>34</v>
      </c>
      <c r="X1891">
        <v>281</v>
      </c>
      <c r="Y1891" t="s">
        <v>40</v>
      </c>
      <c r="Z1891">
        <v>281</v>
      </c>
      <c r="AA1891" t="s">
        <v>41</v>
      </c>
      <c r="AB1891">
        <v>1229</v>
      </c>
      <c r="AC1891" t="s">
        <v>42</v>
      </c>
      <c r="AD1891">
        <f t="shared" si="237"/>
        <v>0</v>
      </c>
      <c r="AE1891">
        <f t="shared" si="238"/>
        <v>0</v>
      </c>
      <c r="AF1891">
        <f t="shared" si="239"/>
        <v>0</v>
      </c>
    </row>
    <row r="1892" spans="1:32" hidden="1" x14ac:dyDescent="0.25">
      <c r="A1892">
        <v>621</v>
      </c>
      <c r="B1892">
        <v>7</v>
      </c>
      <c r="C1892">
        <v>1</v>
      </c>
      <c r="D1892" t="s">
        <v>28</v>
      </c>
      <c r="E1892" t="s">
        <v>56</v>
      </c>
      <c r="F1892" t="s">
        <v>30</v>
      </c>
      <c r="G1892" t="str">
        <f t="shared" si="232"/>
        <v>onof</v>
      </c>
      <c r="H1892" t="str">
        <f t="shared" si="233"/>
        <v>1</v>
      </c>
      <c r="I1892" t="str">
        <f t="shared" si="234"/>
        <v>nilti</v>
      </c>
      <c r="J1892" t="str">
        <f t="shared" si="235"/>
        <v>lorta</v>
      </c>
      <c r="K1892" t="str">
        <f t="shared" si="236"/>
        <v>lorta</v>
      </c>
      <c r="L1892" t="str">
        <f>VLOOKUP(G1892,[1]VLOOKUP!$A$11:$B$14,2,FALSE)</f>
        <v>nilti</v>
      </c>
      <c r="M1892" t="s">
        <v>31</v>
      </c>
      <c r="N1892" t="str">
        <f>VLOOKUP(M1892,[1]VLOOKUP!$A$2:$C$9,2,FALSE)</f>
        <v>Non-Overlapping</v>
      </c>
      <c r="O1892" t="str">
        <f>VLOOKUP(M1892,[1]VLOOKUP!$A$2:$C$9,3,FALSE)</f>
        <v>Familiar</v>
      </c>
      <c r="P1892">
        <v>2761549</v>
      </c>
      <c r="Q1892" t="s">
        <v>38</v>
      </c>
      <c r="R1892" t="s">
        <v>28</v>
      </c>
      <c r="S1892" t="s">
        <v>33</v>
      </c>
      <c r="T1892">
        <v>281</v>
      </c>
      <c r="U1892" t="s">
        <v>33</v>
      </c>
      <c r="V1892">
        <v>281</v>
      </c>
      <c r="W1892" t="s">
        <v>34</v>
      </c>
      <c r="X1892">
        <v>281</v>
      </c>
      <c r="Y1892" t="s">
        <v>33</v>
      </c>
      <c r="Z1892">
        <v>281</v>
      </c>
      <c r="AA1892" t="s">
        <v>35</v>
      </c>
      <c r="AB1892">
        <v>1565</v>
      </c>
      <c r="AC1892" t="s">
        <v>36</v>
      </c>
      <c r="AD1892">
        <f t="shared" si="237"/>
        <v>0</v>
      </c>
      <c r="AE1892">
        <f t="shared" si="238"/>
        <v>0</v>
      </c>
      <c r="AF1892">
        <f t="shared" si="239"/>
        <v>0</v>
      </c>
    </row>
    <row r="1893" spans="1:32" hidden="1" x14ac:dyDescent="0.25">
      <c r="A1893">
        <v>622</v>
      </c>
      <c r="B1893">
        <v>7</v>
      </c>
      <c r="C1893">
        <v>1</v>
      </c>
      <c r="D1893" t="s">
        <v>28</v>
      </c>
      <c r="E1893" t="s">
        <v>47</v>
      </c>
      <c r="F1893" t="s">
        <v>30</v>
      </c>
      <c r="G1893" t="str">
        <f t="shared" si="232"/>
        <v>onof</v>
      </c>
      <c r="H1893" t="str">
        <f t="shared" si="233"/>
        <v>9</v>
      </c>
      <c r="I1893" t="str">
        <f t="shared" si="234"/>
        <v>lorta</v>
      </c>
      <c r="J1893" t="str">
        <f t="shared" si="235"/>
        <v>nilti</v>
      </c>
      <c r="K1893" t="str">
        <f t="shared" si="236"/>
        <v>nilti</v>
      </c>
      <c r="L1893" t="str">
        <f>VLOOKUP(G1893,[1]VLOOKUP!$A$11:$B$14,2,FALSE)</f>
        <v>nilti</v>
      </c>
      <c r="M1893" t="s">
        <v>31</v>
      </c>
      <c r="N1893" t="str">
        <f>VLOOKUP(M1893,[1]VLOOKUP!$A$2:$C$9,2,FALSE)</f>
        <v>Non-Overlapping</v>
      </c>
      <c r="O1893" t="str">
        <f>VLOOKUP(M1893,[1]VLOOKUP!$A$2:$C$9,3,FALSE)</f>
        <v>Familiar</v>
      </c>
      <c r="P1893">
        <v>2763396</v>
      </c>
      <c r="Q1893" t="s">
        <v>32</v>
      </c>
      <c r="R1893" t="s">
        <v>28</v>
      </c>
      <c r="S1893" t="s">
        <v>33</v>
      </c>
      <c r="T1893">
        <v>281</v>
      </c>
      <c r="U1893" t="s">
        <v>33</v>
      </c>
      <c r="V1893">
        <v>281</v>
      </c>
      <c r="W1893" t="s">
        <v>34</v>
      </c>
      <c r="X1893">
        <v>281</v>
      </c>
      <c r="Y1893" t="s">
        <v>33</v>
      </c>
      <c r="Z1893">
        <v>281</v>
      </c>
      <c r="AA1893" t="s">
        <v>35</v>
      </c>
      <c r="AB1893">
        <v>1446</v>
      </c>
      <c r="AC1893" t="s">
        <v>36</v>
      </c>
      <c r="AD1893">
        <f t="shared" si="237"/>
        <v>1</v>
      </c>
      <c r="AE1893">
        <f t="shared" si="238"/>
        <v>0</v>
      </c>
      <c r="AF1893">
        <f t="shared" si="239"/>
        <v>0</v>
      </c>
    </row>
    <row r="1894" spans="1:32" hidden="1" x14ac:dyDescent="0.25">
      <c r="A1894">
        <v>623</v>
      </c>
      <c r="B1894">
        <v>7</v>
      </c>
      <c r="C1894">
        <v>1</v>
      </c>
      <c r="D1894" t="s">
        <v>28</v>
      </c>
      <c r="E1894" t="s">
        <v>52</v>
      </c>
      <c r="F1894" t="s">
        <v>30</v>
      </c>
      <c r="G1894" t="str">
        <f t="shared" si="232"/>
        <v>onof</v>
      </c>
      <c r="H1894" t="str">
        <f t="shared" si="233"/>
        <v>5</v>
      </c>
      <c r="I1894" t="str">
        <f t="shared" si="234"/>
        <v>lorta</v>
      </c>
      <c r="J1894" t="str">
        <f t="shared" si="235"/>
        <v>nilti</v>
      </c>
      <c r="K1894" t="str">
        <f t="shared" si="236"/>
        <v>lorta</v>
      </c>
      <c r="L1894" t="str">
        <f>VLOOKUP(G1894,[1]VLOOKUP!$A$11:$B$14,2,FALSE)</f>
        <v>nilti</v>
      </c>
      <c r="M1894" t="s">
        <v>31</v>
      </c>
      <c r="N1894" t="str">
        <f>VLOOKUP(M1894,[1]VLOOKUP!$A$2:$C$9,2,FALSE)</f>
        <v>Non-Overlapping</v>
      </c>
      <c r="O1894" t="str">
        <f>VLOOKUP(M1894,[1]VLOOKUP!$A$2:$C$9,3,FALSE)</f>
        <v>Familiar</v>
      </c>
      <c r="P1894">
        <v>2765125</v>
      </c>
      <c r="Q1894" t="s">
        <v>38</v>
      </c>
      <c r="R1894" t="s">
        <v>28</v>
      </c>
      <c r="S1894" t="s">
        <v>40</v>
      </c>
      <c r="T1894">
        <v>281</v>
      </c>
      <c r="U1894" t="s">
        <v>40</v>
      </c>
      <c r="V1894">
        <v>281</v>
      </c>
      <c r="W1894" t="s">
        <v>34</v>
      </c>
      <c r="X1894">
        <v>281</v>
      </c>
      <c r="Y1894" t="s">
        <v>40</v>
      </c>
      <c r="Z1894">
        <v>281</v>
      </c>
      <c r="AA1894" t="s">
        <v>41</v>
      </c>
      <c r="AB1894">
        <v>5965</v>
      </c>
      <c r="AC1894" t="s">
        <v>42</v>
      </c>
      <c r="AD1894">
        <f t="shared" si="237"/>
        <v>0</v>
      </c>
      <c r="AE1894">
        <f t="shared" si="238"/>
        <v>1</v>
      </c>
      <c r="AF1894">
        <f t="shared" si="239"/>
        <v>1</v>
      </c>
    </row>
    <row r="1895" spans="1:32" hidden="1" x14ac:dyDescent="0.25">
      <c r="A1895">
        <v>624</v>
      </c>
      <c r="B1895">
        <v>7</v>
      </c>
      <c r="C1895">
        <v>1</v>
      </c>
      <c r="D1895" t="s">
        <v>28</v>
      </c>
      <c r="E1895" t="s">
        <v>54</v>
      </c>
      <c r="F1895" t="s">
        <v>30</v>
      </c>
      <c r="G1895" t="str">
        <f t="shared" si="232"/>
        <v>onof</v>
      </c>
      <c r="H1895" t="str">
        <f t="shared" si="233"/>
        <v>4</v>
      </c>
      <c r="I1895" t="str">
        <f t="shared" si="234"/>
        <v>nilti</v>
      </c>
      <c r="J1895" t="str">
        <f t="shared" si="235"/>
        <v>lorta</v>
      </c>
      <c r="K1895" t="str">
        <f t="shared" si="236"/>
        <v>lorta</v>
      </c>
      <c r="L1895" t="str">
        <f>VLOOKUP(G1895,[1]VLOOKUP!$A$11:$B$14,2,FALSE)</f>
        <v>nilti</v>
      </c>
      <c r="M1895" t="s">
        <v>31</v>
      </c>
      <c r="N1895" t="str">
        <f>VLOOKUP(M1895,[1]VLOOKUP!$A$2:$C$9,2,FALSE)</f>
        <v>Non-Overlapping</v>
      </c>
      <c r="O1895" t="str">
        <f>VLOOKUP(M1895,[1]VLOOKUP!$A$2:$C$9,3,FALSE)</f>
        <v>Familiar</v>
      </c>
      <c r="P1895">
        <v>2771380</v>
      </c>
      <c r="Q1895" t="s">
        <v>38</v>
      </c>
      <c r="R1895" t="s">
        <v>28</v>
      </c>
      <c r="S1895" t="s">
        <v>33</v>
      </c>
      <c r="T1895">
        <v>281</v>
      </c>
      <c r="U1895" t="s">
        <v>33</v>
      </c>
      <c r="V1895">
        <v>281</v>
      </c>
      <c r="W1895" t="s">
        <v>34</v>
      </c>
      <c r="X1895">
        <v>281</v>
      </c>
      <c r="Y1895" t="s">
        <v>33</v>
      </c>
      <c r="Z1895">
        <v>281</v>
      </c>
      <c r="AA1895" t="s">
        <v>35</v>
      </c>
      <c r="AB1895">
        <v>2006</v>
      </c>
      <c r="AC1895" t="s">
        <v>36</v>
      </c>
      <c r="AD1895">
        <f t="shared" si="237"/>
        <v>0</v>
      </c>
      <c r="AE1895">
        <f t="shared" si="238"/>
        <v>0</v>
      </c>
      <c r="AF1895">
        <f t="shared" si="239"/>
        <v>0</v>
      </c>
    </row>
    <row r="1896" spans="1:32" hidden="1" x14ac:dyDescent="0.25">
      <c r="A1896">
        <v>625</v>
      </c>
      <c r="B1896">
        <v>7</v>
      </c>
      <c r="C1896">
        <v>1</v>
      </c>
      <c r="D1896" t="s">
        <v>28</v>
      </c>
      <c r="E1896" t="s">
        <v>44</v>
      </c>
      <c r="F1896" t="s">
        <v>30</v>
      </c>
      <c r="G1896" t="str">
        <f t="shared" si="232"/>
        <v>onof</v>
      </c>
      <c r="H1896" t="str">
        <f t="shared" si="233"/>
        <v>3</v>
      </c>
      <c r="I1896" t="str">
        <f t="shared" si="234"/>
        <v>lorta</v>
      </c>
      <c r="J1896" t="str">
        <f t="shared" si="235"/>
        <v>nilti</v>
      </c>
      <c r="K1896" t="str">
        <f t="shared" si="236"/>
        <v>nilti</v>
      </c>
      <c r="L1896" t="str">
        <f>VLOOKUP(G1896,[1]VLOOKUP!$A$11:$B$14,2,FALSE)</f>
        <v>nilti</v>
      </c>
      <c r="M1896" t="s">
        <v>31</v>
      </c>
      <c r="N1896" t="str">
        <f>VLOOKUP(M1896,[1]VLOOKUP!$A$2:$C$9,2,FALSE)</f>
        <v>Non-Overlapping</v>
      </c>
      <c r="O1896" t="str">
        <f>VLOOKUP(M1896,[1]VLOOKUP!$A$2:$C$9,3,FALSE)</f>
        <v>Familiar</v>
      </c>
      <c r="P1896">
        <v>2773669</v>
      </c>
      <c r="Q1896" t="s">
        <v>32</v>
      </c>
      <c r="R1896" t="s">
        <v>28</v>
      </c>
      <c r="S1896" t="s">
        <v>33</v>
      </c>
      <c r="T1896">
        <v>281</v>
      </c>
      <c r="U1896" t="s">
        <v>33</v>
      </c>
      <c r="V1896">
        <v>281</v>
      </c>
      <c r="W1896" t="s">
        <v>34</v>
      </c>
      <c r="X1896">
        <v>281</v>
      </c>
      <c r="Y1896" t="s">
        <v>33</v>
      </c>
      <c r="Z1896">
        <v>281</v>
      </c>
      <c r="AA1896" t="s">
        <v>35</v>
      </c>
      <c r="AB1896">
        <v>1269</v>
      </c>
      <c r="AC1896" t="s">
        <v>36</v>
      </c>
      <c r="AD1896">
        <f t="shared" si="237"/>
        <v>1</v>
      </c>
      <c r="AE1896">
        <f t="shared" si="238"/>
        <v>0</v>
      </c>
      <c r="AF1896">
        <f t="shared" si="239"/>
        <v>0</v>
      </c>
    </row>
    <row r="1897" spans="1:32" hidden="1" x14ac:dyDescent="0.25">
      <c r="A1897">
        <v>626</v>
      </c>
      <c r="B1897">
        <v>7</v>
      </c>
      <c r="C1897">
        <v>1</v>
      </c>
      <c r="D1897" t="s">
        <v>28</v>
      </c>
      <c r="E1897" t="s">
        <v>44</v>
      </c>
      <c r="F1897" t="s">
        <v>30</v>
      </c>
      <c r="G1897" t="str">
        <f t="shared" si="232"/>
        <v>onof</v>
      </c>
      <c r="H1897" t="str">
        <f t="shared" si="233"/>
        <v>3</v>
      </c>
      <c r="I1897" t="str">
        <f t="shared" si="234"/>
        <v>lorta</v>
      </c>
      <c r="J1897" t="str">
        <f t="shared" si="235"/>
        <v>nilti</v>
      </c>
      <c r="K1897" t="str">
        <f t="shared" si="236"/>
        <v>lorta</v>
      </c>
      <c r="L1897" t="str">
        <f>VLOOKUP(G1897,[1]VLOOKUP!$A$11:$B$14,2,FALSE)</f>
        <v>nilti</v>
      </c>
      <c r="M1897" t="s">
        <v>31</v>
      </c>
      <c r="N1897" t="str">
        <f>VLOOKUP(M1897,[1]VLOOKUP!$A$2:$C$9,2,FALSE)</f>
        <v>Non-Overlapping</v>
      </c>
      <c r="O1897" t="str">
        <f>VLOOKUP(M1897,[1]VLOOKUP!$A$2:$C$9,3,FALSE)</f>
        <v>Familiar</v>
      </c>
      <c r="P1897">
        <v>2775221</v>
      </c>
      <c r="Q1897" t="s">
        <v>38</v>
      </c>
      <c r="R1897" t="s">
        <v>28</v>
      </c>
      <c r="S1897" t="s">
        <v>40</v>
      </c>
      <c r="T1897">
        <v>281</v>
      </c>
      <c r="U1897" t="s">
        <v>40</v>
      </c>
      <c r="V1897">
        <v>281</v>
      </c>
      <c r="W1897" t="s">
        <v>34</v>
      </c>
      <c r="X1897">
        <v>281</v>
      </c>
      <c r="Y1897" t="s">
        <v>40</v>
      </c>
      <c r="Z1897">
        <v>281</v>
      </c>
      <c r="AA1897" t="s">
        <v>41</v>
      </c>
      <c r="AB1897">
        <v>1605</v>
      </c>
      <c r="AC1897" t="s">
        <v>42</v>
      </c>
      <c r="AD1897">
        <f t="shared" si="237"/>
        <v>0</v>
      </c>
      <c r="AE1897">
        <f t="shared" si="238"/>
        <v>0</v>
      </c>
      <c r="AF1897">
        <f t="shared" si="239"/>
        <v>0</v>
      </c>
    </row>
    <row r="1898" spans="1:32" hidden="1" x14ac:dyDescent="0.25">
      <c r="A1898">
        <v>627</v>
      </c>
      <c r="B1898">
        <v>7</v>
      </c>
      <c r="C1898">
        <v>1</v>
      </c>
      <c r="D1898" t="s">
        <v>28</v>
      </c>
      <c r="E1898" t="s">
        <v>52</v>
      </c>
      <c r="F1898" t="s">
        <v>30</v>
      </c>
      <c r="G1898" t="str">
        <f t="shared" si="232"/>
        <v>onof</v>
      </c>
      <c r="H1898" t="str">
        <f t="shared" si="233"/>
        <v>5</v>
      </c>
      <c r="I1898" t="str">
        <f t="shared" si="234"/>
        <v>lorta</v>
      </c>
      <c r="J1898" t="str">
        <f t="shared" si="235"/>
        <v>nilti</v>
      </c>
      <c r="K1898" t="str">
        <f t="shared" si="236"/>
        <v>lorta</v>
      </c>
      <c r="L1898" t="str">
        <f>VLOOKUP(G1898,[1]VLOOKUP!$A$11:$B$14,2,FALSE)</f>
        <v>nilti</v>
      </c>
      <c r="M1898" t="s">
        <v>31</v>
      </c>
      <c r="N1898" t="str">
        <f>VLOOKUP(M1898,[1]VLOOKUP!$A$2:$C$9,2,FALSE)</f>
        <v>Non-Overlapping</v>
      </c>
      <c r="O1898" t="str">
        <f>VLOOKUP(M1898,[1]VLOOKUP!$A$2:$C$9,3,FALSE)</f>
        <v>Familiar</v>
      </c>
      <c r="P1898">
        <v>2777109</v>
      </c>
      <c r="Q1898" t="s">
        <v>38</v>
      </c>
      <c r="R1898" t="s">
        <v>28</v>
      </c>
      <c r="S1898" t="s">
        <v>40</v>
      </c>
      <c r="T1898">
        <v>281</v>
      </c>
      <c r="U1898" t="s">
        <v>40</v>
      </c>
      <c r="V1898">
        <v>281</v>
      </c>
      <c r="W1898" t="s">
        <v>34</v>
      </c>
      <c r="X1898">
        <v>281</v>
      </c>
      <c r="Y1898" t="s">
        <v>40</v>
      </c>
      <c r="Z1898">
        <v>281</v>
      </c>
      <c r="AA1898" t="s">
        <v>41</v>
      </c>
      <c r="AB1898">
        <v>1669</v>
      </c>
      <c r="AC1898" t="s">
        <v>42</v>
      </c>
      <c r="AD1898">
        <f t="shared" si="237"/>
        <v>0</v>
      </c>
      <c r="AE1898">
        <f t="shared" si="238"/>
        <v>0</v>
      </c>
      <c r="AF1898">
        <f t="shared" si="239"/>
        <v>0</v>
      </c>
    </row>
    <row r="1899" spans="1:32" hidden="1" x14ac:dyDescent="0.25">
      <c r="A1899">
        <v>628</v>
      </c>
      <c r="B1899">
        <v>7</v>
      </c>
      <c r="C1899">
        <v>1</v>
      </c>
      <c r="D1899" t="s">
        <v>28</v>
      </c>
      <c r="E1899" t="s">
        <v>39</v>
      </c>
      <c r="F1899" t="s">
        <v>30</v>
      </c>
      <c r="G1899" t="str">
        <f t="shared" si="232"/>
        <v>onof</v>
      </c>
      <c r="H1899" t="str">
        <f t="shared" si="233"/>
        <v>9</v>
      </c>
      <c r="I1899" t="str">
        <f t="shared" si="234"/>
        <v>nilti</v>
      </c>
      <c r="J1899" t="str">
        <f t="shared" si="235"/>
        <v>lorta</v>
      </c>
      <c r="K1899" t="str">
        <f t="shared" si="236"/>
        <v>nilti</v>
      </c>
      <c r="L1899" t="str">
        <f>VLOOKUP(G1899,[1]VLOOKUP!$A$11:$B$14,2,FALSE)</f>
        <v>nilti</v>
      </c>
      <c r="M1899" t="s">
        <v>31</v>
      </c>
      <c r="N1899" t="str">
        <f>VLOOKUP(M1899,[1]VLOOKUP!$A$2:$C$9,2,FALSE)</f>
        <v>Non-Overlapping</v>
      </c>
      <c r="O1899" t="str">
        <f>VLOOKUP(M1899,[1]VLOOKUP!$A$2:$C$9,3,FALSE)</f>
        <v>Familiar</v>
      </c>
      <c r="P1899">
        <v>2779061</v>
      </c>
      <c r="Q1899" t="s">
        <v>32</v>
      </c>
      <c r="R1899" t="s">
        <v>28</v>
      </c>
      <c r="S1899" t="s">
        <v>40</v>
      </c>
      <c r="T1899">
        <v>281</v>
      </c>
      <c r="U1899" t="s">
        <v>40</v>
      </c>
      <c r="V1899">
        <v>281</v>
      </c>
      <c r="W1899" t="s">
        <v>34</v>
      </c>
      <c r="X1899">
        <v>281</v>
      </c>
      <c r="Y1899" t="s">
        <v>40</v>
      </c>
      <c r="Z1899">
        <v>281</v>
      </c>
      <c r="AA1899" t="s">
        <v>41</v>
      </c>
      <c r="AB1899">
        <v>2037</v>
      </c>
      <c r="AC1899" t="s">
        <v>42</v>
      </c>
      <c r="AD1899">
        <f t="shared" si="237"/>
        <v>1</v>
      </c>
      <c r="AE1899">
        <f t="shared" si="238"/>
        <v>0</v>
      </c>
      <c r="AF1899">
        <f t="shared" si="239"/>
        <v>0</v>
      </c>
    </row>
    <row r="1900" spans="1:32" hidden="1" x14ac:dyDescent="0.25">
      <c r="A1900">
        <v>629</v>
      </c>
      <c r="B1900">
        <v>7</v>
      </c>
      <c r="C1900">
        <v>1</v>
      </c>
      <c r="D1900" t="s">
        <v>28</v>
      </c>
      <c r="E1900" t="s">
        <v>51</v>
      </c>
      <c r="F1900" t="s">
        <v>30</v>
      </c>
      <c r="G1900" t="str">
        <f t="shared" si="232"/>
        <v>onof</v>
      </c>
      <c r="H1900" t="str">
        <f t="shared" si="233"/>
        <v>7</v>
      </c>
      <c r="I1900" t="str">
        <f t="shared" si="234"/>
        <v>nilti</v>
      </c>
      <c r="J1900" t="str">
        <f t="shared" si="235"/>
        <v>lorta</v>
      </c>
      <c r="K1900" t="str">
        <f t="shared" si="236"/>
        <v>nilti</v>
      </c>
      <c r="L1900" t="str">
        <f>VLOOKUP(G1900,[1]VLOOKUP!$A$11:$B$14,2,FALSE)</f>
        <v>nilti</v>
      </c>
      <c r="M1900" t="s">
        <v>31</v>
      </c>
      <c r="N1900" t="str">
        <f>VLOOKUP(M1900,[1]VLOOKUP!$A$2:$C$9,2,FALSE)</f>
        <v>Non-Overlapping</v>
      </c>
      <c r="O1900" t="str">
        <f>VLOOKUP(M1900,[1]VLOOKUP!$A$2:$C$9,3,FALSE)</f>
        <v>Familiar</v>
      </c>
      <c r="P1900">
        <v>2781381</v>
      </c>
      <c r="Q1900" t="s">
        <v>32</v>
      </c>
      <c r="R1900" t="s">
        <v>28</v>
      </c>
      <c r="S1900" t="s">
        <v>40</v>
      </c>
      <c r="T1900">
        <v>281</v>
      </c>
      <c r="U1900" t="s">
        <v>40</v>
      </c>
      <c r="V1900">
        <v>281</v>
      </c>
      <c r="W1900" t="s">
        <v>34</v>
      </c>
      <c r="X1900">
        <v>281</v>
      </c>
      <c r="Y1900" t="s">
        <v>40</v>
      </c>
      <c r="Z1900">
        <v>281</v>
      </c>
      <c r="AA1900" t="s">
        <v>41</v>
      </c>
      <c r="AB1900">
        <v>1301</v>
      </c>
      <c r="AC1900" t="s">
        <v>42</v>
      </c>
      <c r="AD1900">
        <f t="shared" si="237"/>
        <v>1</v>
      </c>
      <c r="AE1900">
        <f t="shared" si="238"/>
        <v>0</v>
      </c>
      <c r="AF1900">
        <f t="shared" si="239"/>
        <v>0</v>
      </c>
    </row>
    <row r="1901" spans="1:32" hidden="1" x14ac:dyDescent="0.25">
      <c r="A1901">
        <v>630</v>
      </c>
      <c r="B1901">
        <v>7</v>
      </c>
      <c r="C1901">
        <v>1</v>
      </c>
      <c r="D1901" t="s">
        <v>28</v>
      </c>
      <c r="E1901" t="s">
        <v>56</v>
      </c>
      <c r="F1901" t="s">
        <v>30</v>
      </c>
      <c r="G1901" t="str">
        <f t="shared" si="232"/>
        <v>onof</v>
      </c>
      <c r="H1901" t="str">
        <f t="shared" si="233"/>
        <v>1</v>
      </c>
      <c r="I1901" t="str">
        <f t="shared" si="234"/>
        <v>nilti</v>
      </c>
      <c r="J1901" t="str">
        <f t="shared" si="235"/>
        <v>lorta</v>
      </c>
      <c r="K1901" t="str">
        <f t="shared" si="236"/>
        <v>lorta</v>
      </c>
      <c r="L1901" t="str">
        <f>VLOOKUP(G1901,[1]VLOOKUP!$A$11:$B$14,2,FALSE)</f>
        <v>nilti</v>
      </c>
      <c r="M1901" t="s">
        <v>31</v>
      </c>
      <c r="N1901" t="str">
        <f>VLOOKUP(M1901,[1]VLOOKUP!$A$2:$C$9,2,FALSE)</f>
        <v>Non-Overlapping</v>
      </c>
      <c r="O1901" t="str">
        <f>VLOOKUP(M1901,[1]VLOOKUP!$A$2:$C$9,3,FALSE)</f>
        <v>Familiar</v>
      </c>
      <c r="P1901">
        <v>2782972</v>
      </c>
      <c r="Q1901" t="s">
        <v>38</v>
      </c>
      <c r="R1901" t="s">
        <v>28</v>
      </c>
      <c r="S1901" t="s">
        <v>33</v>
      </c>
      <c r="T1901">
        <v>281</v>
      </c>
      <c r="U1901" t="s">
        <v>33</v>
      </c>
      <c r="V1901">
        <v>281</v>
      </c>
      <c r="W1901" t="s">
        <v>34</v>
      </c>
      <c r="X1901">
        <v>281</v>
      </c>
      <c r="Y1901" t="s">
        <v>33</v>
      </c>
      <c r="Z1901">
        <v>281</v>
      </c>
      <c r="AA1901" t="s">
        <v>35</v>
      </c>
      <c r="AB1901">
        <v>1310</v>
      </c>
      <c r="AC1901" t="s">
        <v>36</v>
      </c>
      <c r="AD1901">
        <f t="shared" si="237"/>
        <v>0</v>
      </c>
      <c r="AE1901">
        <f t="shared" si="238"/>
        <v>0</v>
      </c>
      <c r="AF1901">
        <f t="shared" si="239"/>
        <v>0</v>
      </c>
    </row>
    <row r="1902" spans="1:32" hidden="1" x14ac:dyDescent="0.25">
      <c r="A1902">
        <v>631</v>
      </c>
      <c r="B1902">
        <v>7</v>
      </c>
      <c r="C1902">
        <v>1</v>
      </c>
      <c r="D1902" t="s">
        <v>28</v>
      </c>
      <c r="E1902" t="s">
        <v>29</v>
      </c>
      <c r="F1902" t="s">
        <v>30</v>
      </c>
      <c r="G1902" t="str">
        <f t="shared" si="232"/>
        <v>onof</v>
      </c>
      <c r="H1902" t="str">
        <f t="shared" si="233"/>
        <v>6</v>
      </c>
      <c r="I1902" t="str">
        <f t="shared" si="234"/>
        <v>lorta</v>
      </c>
      <c r="J1902" t="str">
        <f t="shared" si="235"/>
        <v>nilti</v>
      </c>
      <c r="K1902" t="str">
        <f t="shared" si="236"/>
        <v>nilti</v>
      </c>
      <c r="L1902" t="str">
        <f>VLOOKUP(G1902,[1]VLOOKUP!$A$11:$B$14,2,FALSE)</f>
        <v>nilti</v>
      </c>
      <c r="M1902" t="s">
        <v>31</v>
      </c>
      <c r="N1902" t="str">
        <f>VLOOKUP(M1902,[1]VLOOKUP!$A$2:$C$9,2,FALSE)</f>
        <v>Non-Overlapping</v>
      </c>
      <c r="O1902" t="str">
        <f>VLOOKUP(M1902,[1]VLOOKUP!$A$2:$C$9,3,FALSE)</f>
        <v>Familiar</v>
      </c>
      <c r="P1902">
        <v>2784564</v>
      </c>
      <c r="Q1902" t="s">
        <v>32</v>
      </c>
      <c r="R1902" t="s">
        <v>28</v>
      </c>
      <c r="S1902" t="s">
        <v>33</v>
      </c>
      <c r="T1902">
        <v>282</v>
      </c>
      <c r="U1902" t="s">
        <v>33</v>
      </c>
      <c r="V1902">
        <v>282</v>
      </c>
      <c r="W1902" t="s">
        <v>34</v>
      </c>
      <c r="X1902">
        <v>282</v>
      </c>
      <c r="Y1902" t="s">
        <v>33</v>
      </c>
      <c r="Z1902">
        <v>282</v>
      </c>
      <c r="AA1902" t="s">
        <v>35</v>
      </c>
      <c r="AB1902">
        <v>2061</v>
      </c>
      <c r="AC1902" t="s">
        <v>36</v>
      </c>
      <c r="AD1902">
        <f t="shared" si="237"/>
        <v>1</v>
      </c>
      <c r="AE1902">
        <f t="shared" si="238"/>
        <v>0</v>
      </c>
      <c r="AF1902">
        <f t="shared" si="239"/>
        <v>0</v>
      </c>
    </row>
    <row r="1903" spans="1:32" hidden="1" x14ac:dyDescent="0.25">
      <c r="A1903">
        <v>632</v>
      </c>
      <c r="B1903">
        <v>7</v>
      </c>
      <c r="C1903">
        <v>1</v>
      </c>
      <c r="D1903" t="s">
        <v>28</v>
      </c>
      <c r="E1903" t="s">
        <v>50</v>
      </c>
      <c r="F1903" t="s">
        <v>30</v>
      </c>
      <c r="G1903" t="str">
        <f t="shared" si="232"/>
        <v>onof</v>
      </c>
      <c r="H1903" t="str">
        <f t="shared" si="233"/>
        <v>4</v>
      </c>
      <c r="I1903" t="str">
        <f t="shared" si="234"/>
        <v>lorta</v>
      </c>
      <c r="J1903" t="str">
        <f t="shared" si="235"/>
        <v>nilti</v>
      </c>
      <c r="K1903" t="str">
        <f t="shared" si="236"/>
        <v>lorta</v>
      </c>
      <c r="L1903" t="str">
        <f>VLOOKUP(G1903,[1]VLOOKUP!$A$11:$B$14,2,FALSE)</f>
        <v>nilti</v>
      </c>
      <c r="M1903" t="s">
        <v>31</v>
      </c>
      <c r="N1903" t="str">
        <f>VLOOKUP(M1903,[1]VLOOKUP!$A$2:$C$9,2,FALSE)</f>
        <v>Non-Overlapping</v>
      </c>
      <c r="O1903" t="str">
        <f>VLOOKUP(M1903,[1]VLOOKUP!$A$2:$C$9,3,FALSE)</f>
        <v>Familiar</v>
      </c>
      <c r="P1903">
        <v>2786909</v>
      </c>
      <c r="Q1903" t="s">
        <v>38</v>
      </c>
      <c r="R1903" t="s">
        <v>28</v>
      </c>
      <c r="S1903" t="s">
        <v>40</v>
      </c>
      <c r="T1903">
        <v>281</v>
      </c>
      <c r="U1903" t="s">
        <v>40</v>
      </c>
      <c r="V1903">
        <v>281</v>
      </c>
      <c r="W1903" t="s">
        <v>34</v>
      </c>
      <c r="X1903">
        <v>281</v>
      </c>
      <c r="Y1903" t="s">
        <v>40</v>
      </c>
      <c r="Z1903">
        <v>281</v>
      </c>
      <c r="AA1903" t="s">
        <v>41</v>
      </c>
      <c r="AB1903">
        <v>1637</v>
      </c>
      <c r="AC1903" t="s">
        <v>42</v>
      </c>
      <c r="AD1903">
        <f t="shared" si="237"/>
        <v>0</v>
      </c>
      <c r="AE1903">
        <f t="shared" si="238"/>
        <v>0</v>
      </c>
      <c r="AF1903">
        <f t="shared" si="239"/>
        <v>0</v>
      </c>
    </row>
    <row r="1904" spans="1:32" hidden="1" x14ac:dyDescent="0.25">
      <c r="A1904">
        <v>633</v>
      </c>
      <c r="B1904">
        <v>7</v>
      </c>
      <c r="C1904">
        <v>1</v>
      </c>
      <c r="D1904" t="s">
        <v>28</v>
      </c>
      <c r="E1904" t="s">
        <v>49</v>
      </c>
      <c r="F1904" t="s">
        <v>30</v>
      </c>
      <c r="G1904" t="str">
        <f t="shared" si="232"/>
        <v>onof</v>
      </c>
      <c r="H1904" t="str">
        <f t="shared" si="233"/>
        <v>1</v>
      </c>
      <c r="I1904" t="str">
        <f t="shared" si="234"/>
        <v>lorta</v>
      </c>
      <c r="J1904" t="str">
        <f t="shared" si="235"/>
        <v>nilti</v>
      </c>
      <c r="K1904" t="str">
        <f t="shared" si="236"/>
        <v>lorta</v>
      </c>
      <c r="L1904" t="str">
        <f>VLOOKUP(G1904,[1]VLOOKUP!$A$11:$B$14,2,FALSE)</f>
        <v>nilti</v>
      </c>
      <c r="M1904" t="s">
        <v>31</v>
      </c>
      <c r="N1904" t="str">
        <f>VLOOKUP(M1904,[1]VLOOKUP!$A$2:$C$9,2,FALSE)</f>
        <v>Non-Overlapping</v>
      </c>
      <c r="O1904" t="str">
        <f>VLOOKUP(M1904,[1]VLOOKUP!$A$2:$C$9,3,FALSE)</f>
        <v>Familiar</v>
      </c>
      <c r="P1904">
        <v>2788829</v>
      </c>
      <c r="Q1904" t="s">
        <v>38</v>
      </c>
      <c r="R1904" t="s">
        <v>28</v>
      </c>
      <c r="S1904" t="s">
        <v>40</v>
      </c>
      <c r="T1904">
        <v>281</v>
      </c>
      <c r="U1904" t="s">
        <v>40</v>
      </c>
      <c r="V1904">
        <v>281</v>
      </c>
      <c r="W1904" t="s">
        <v>34</v>
      </c>
      <c r="X1904">
        <v>281</v>
      </c>
      <c r="Y1904" t="s">
        <v>40</v>
      </c>
      <c r="Z1904">
        <v>281</v>
      </c>
      <c r="AA1904" t="s">
        <v>41</v>
      </c>
      <c r="AB1904">
        <v>1205</v>
      </c>
      <c r="AC1904" t="s">
        <v>42</v>
      </c>
      <c r="AD1904">
        <f t="shared" si="237"/>
        <v>0</v>
      </c>
      <c r="AE1904">
        <f t="shared" si="238"/>
        <v>0</v>
      </c>
      <c r="AF1904">
        <f t="shared" si="239"/>
        <v>0</v>
      </c>
    </row>
    <row r="1905" spans="1:32" hidden="1" x14ac:dyDescent="0.25">
      <c r="A1905">
        <v>634</v>
      </c>
      <c r="B1905">
        <v>7</v>
      </c>
      <c r="C1905">
        <v>1</v>
      </c>
      <c r="D1905" t="s">
        <v>28</v>
      </c>
      <c r="E1905" t="s">
        <v>53</v>
      </c>
      <c r="F1905" t="s">
        <v>30</v>
      </c>
      <c r="G1905" t="str">
        <f t="shared" si="232"/>
        <v>onof</v>
      </c>
      <c r="H1905" t="str">
        <f t="shared" si="233"/>
        <v>2</v>
      </c>
      <c r="I1905" t="str">
        <f t="shared" si="234"/>
        <v>lorta</v>
      </c>
      <c r="J1905" t="str">
        <f t="shared" si="235"/>
        <v>nilti</v>
      </c>
      <c r="K1905" t="str">
        <f t="shared" si="236"/>
        <v>lorta</v>
      </c>
      <c r="L1905" t="str">
        <f>VLOOKUP(G1905,[1]VLOOKUP!$A$11:$B$14,2,FALSE)</f>
        <v>nilti</v>
      </c>
      <c r="M1905" t="s">
        <v>31</v>
      </c>
      <c r="N1905" t="str">
        <f>VLOOKUP(M1905,[1]VLOOKUP!$A$2:$C$9,2,FALSE)</f>
        <v>Non-Overlapping</v>
      </c>
      <c r="O1905" t="str">
        <f>VLOOKUP(M1905,[1]VLOOKUP!$A$2:$C$9,3,FALSE)</f>
        <v>Familiar</v>
      </c>
      <c r="P1905">
        <v>2790317</v>
      </c>
      <c r="Q1905" t="s">
        <v>38</v>
      </c>
      <c r="R1905" t="s">
        <v>28</v>
      </c>
      <c r="S1905" t="s">
        <v>40</v>
      </c>
      <c r="T1905">
        <v>281</v>
      </c>
      <c r="U1905" t="s">
        <v>40</v>
      </c>
      <c r="V1905">
        <v>281</v>
      </c>
      <c r="W1905" t="s">
        <v>34</v>
      </c>
      <c r="X1905">
        <v>281</v>
      </c>
      <c r="Y1905" t="s">
        <v>40</v>
      </c>
      <c r="Z1905">
        <v>281</v>
      </c>
      <c r="AA1905" t="s">
        <v>41</v>
      </c>
      <c r="AB1905">
        <v>1285</v>
      </c>
      <c r="AC1905" t="s">
        <v>42</v>
      </c>
      <c r="AD1905">
        <f t="shared" si="237"/>
        <v>0</v>
      </c>
      <c r="AE1905">
        <f t="shared" si="238"/>
        <v>0</v>
      </c>
      <c r="AF1905">
        <f t="shared" si="239"/>
        <v>0</v>
      </c>
    </row>
    <row r="1906" spans="1:32" hidden="1" x14ac:dyDescent="0.25">
      <c r="A1906">
        <v>635</v>
      </c>
      <c r="B1906">
        <v>7</v>
      </c>
      <c r="C1906">
        <v>1</v>
      </c>
      <c r="D1906" t="s">
        <v>28</v>
      </c>
      <c r="E1906" t="s">
        <v>50</v>
      </c>
      <c r="F1906" t="s">
        <v>30</v>
      </c>
      <c r="G1906" t="str">
        <f t="shared" si="232"/>
        <v>onof</v>
      </c>
      <c r="H1906" t="str">
        <f t="shared" si="233"/>
        <v>4</v>
      </c>
      <c r="I1906" t="str">
        <f t="shared" si="234"/>
        <v>lorta</v>
      </c>
      <c r="J1906" t="str">
        <f t="shared" si="235"/>
        <v>nilti</v>
      </c>
      <c r="K1906" t="str">
        <f t="shared" si="236"/>
        <v>lorta</v>
      </c>
      <c r="L1906" t="str">
        <f>VLOOKUP(G1906,[1]VLOOKUP!$A$11:$B$14,2,FALSE)</f>
        <v>nilti</v>
      </c>
      <c r="M1906" t="s">
        <v>31</v>
      </c>
      <c r="N1906" t="str">
        <f>VLOOKUP(M1906,[1]VLOOKUP!$A$2:$C$9,2,FALSE)</f>
        <v>Non-Overlapping</v>
      </c>
      <c r="O1906" t="str">
        <f>VLOOKUP(M1906,[1]VLOOKUP!$A$2:$C$9,3,FALSE)</f>
        <v>Familiar</v>
      </c>
      <c r="P1906">
        <v>2791885</v>
      </c>
      <c r="Q1906" t="s">
        <v>38</v>
      </c>
      <c r="R1906" t="s">
        <v>28</v>
      </c>
      <c r="S1906" t="s">
        <v>40</v>
      </c>
      <c r="T1906">
        <v>281</v>
      </c>
      <c r="U1906" t="s">
        <v>40</v>
      </c>
      <c r="V1906">
        <v>281</v>
      </c>
      <c r="W1906" t="s">
        <v>34</v>
      </c>
      <c r="X1906">
        <v>281</v>
      </c>
      <c r="Y1906" t="s">
        <v>40</v>
      </c>
      <c r="Z1906">
        <v>281</v>
      </c>
      <c r="AA1906" t="s">
        <v>41</v>
      </c>
      <c r="AB1906">
        <v>1157</v>
      </c>
      <c r="AC1906" t="s">
        <v>42</v>
      </c>
      <c r="AD1906">
        <f t="shared" si="237"/>
        <v>0</v>
      </c>
      <c r="AE1906">
        <f t="shared" si="238"/>
        <v>0</v>
      </c>
      <c r="AF1906">
        <f t="shared" si="239"/>
        <v>0</v>
      </c>
    </row>
    <row r="1907" spans="1:32" hidden="1" x14ac:dyDescent="0.25">
      <c r="A1907">
        <v>636</v>
      </c>
      <c r="B1907">
        <v>7</v>
      </c>
      <c r="C1907">
        <v>1</v>
      </c>
      <c r="D1907" t="s">
        <v>28</v>
      </c>
      <c r="E1907" t="s">
        <v>49</v>
      </c>
      <c r="F1907" t="s">
        <v>30</v>
      </c>
      <c r="G1907" t="str">
        <f t="shared" si="232"/>
        <v>onof</v>
      </c>
      <c r="H1907" t="str">
        <f t="shared" si="233"/>
        <v>1</v>
      </c>
      <c r="I1907" t="str">
        <f t="shared" si="234"/>
        <v>lorta</v>
      </c>
      <c r="J1907" t="str">
        <f t="shared" si="235"/>
        <v>nilti</v>
      </c>
      <c r="K1907" t="str">
        <f t="shared" si="236"/>
        <v>lorta</v>
      </c>
      <c r="L1907" t="str">
        <f>VLOOKUP(G1907,[1]VLOOKUP!$A$11:$B$14,2,FALSE)</f>
        <v>nilti</v>
      </c>
      <c r="M1907" t="s">
        <v>31</v>
      </c>
      <c r="N1907" t="str">
        <f>VLOOKUP(M1907,[1]VLOOKUP!$A$2:$C$9,2,FALSE)</f>
        <v>Non-Overlapping</v>
      </c>
      <c r="O1907" t="str">
        <f>VLOOKUP(M1907,[1]VLOOKUP!$A$2:$C$9,3,FALSE)</f>
        <v>Familiar</v>
      </c>
      <c r="P1907">
        <v>2793332</v>
      </c>
      <c r="Q1907" t="s">
        <v>38</v>
      </c>
      <c r="R1907" t="s">
        <v>28</v>
      </c>
      <c r="S1907" t="s">
        <v>40</v>
      </c>
      <c r="T1907">
        <v>282</v>
      </c>
      <c r="U1907" t="s">
        <v>40</v>
      </c>
      <c r="V1907">
        <v>282</v>
      </c>
      <c r="W1907" t="s">
        <v>34</v>
      </c>
      <c r="X1907">
        <v>282</v>
      </c>
      <c r="Y1907" t="s">
        <v>40</v>
      </c>
      <c r="Z1907">
        <v>282</v>
      </c>
      <c r="AA1907" t="s">
        <v>41</v>
      </c>
      <c r="AB1907">
        <v>1053</v>
      </c>
      <c r="AC1907" t="s">
        <v>42</v>
      </c>
      <c r="AD1907">
        <f t="shared" si="237"/>
        <v>0</v>
      </c>
      <c r="AE1907">
        <f t="shared" si="238"/>
        <v>0</v>
      </c>
      <c r="AF1907">
        <f t="shared" si="239"/>
        <v>0</v>
      </c>
    </row>
    <row r="1908" spans="1:32" hidden="1" x14ac:dyDescent="0.25">
      <c r="A1908">
        <v>637</v>
      </c>
      <c r="B1908">
        <v>7</v>
      </c>
      <c r="C1908">
        <v>1</v>
      </c>
      <c r="D1908" t="s">
        <v>28</v>
      </c>
      <c r="E1908" t="s">
        <v>45</v>
      </c>
      <c r="F1908" t="s">
        <v>30</v>
      </c>
      <c r="G1908" t="str">
        <f t="shared" si="232"/>
        <v>onof</v>
      </c>
      <c r="H1908" t="str">
        <f t="shared" si="233"/>
        <v>7</v>
      </c>
      <c r="I1908" t="str">
        <f t="shared" si="234"/>
        <v>lorta</v>
      </c>
      <c r="J1908" t="str">
        <f t="shared" si="235"/>
        <v>nilti</v>
      </c>
      <c r="K1908" t="str">
        <f t="shared" si="236"/>
        <v>nilti</v>
      </c>
      <c r="L1908" t="str">
        <f>VLOOKUP(G1908,[1]VLOOKUP!$A$11:$B$14,2,FALSE)</f>
        <v>nilti</v>
      </c>
      <c r="M1908" t="s">
        <v>31</v>
      </c>
      <c r="N1908" t="str">
        <f>VLOOKUP(M1908,[1]VLOOKUP!$A$2:$C$9,2,FALSE)</f>
        <v>Non-Overlapping</v>
      </c>
      <c r="O1908" t="str">
        <f>VLOOKUP(M1908,[1]VLOOKUP!$A$2:$C$9,3,FALSE)</f>
        <v>Familiar</v>
      </c>
      <c r="P1908">
        <v>2794669</v>
      </c>
      <c r="Q1908" t="s">
        <v>32</v>
      </c>
      <c r="R1908" t="s">
        <v>28</v>
      </c>
      <c r="S1908" t="s">
        <v>33</v>
      </c>
      <c r="T1908">
        <v>281</v>
      </c>
      <c r="U1908" t="s">
        <v>33</v>
      </c>
      <c r="V1908">
        <v>281</v>
      </c>
      <c r="W1908" t="s">
        <v>34</v>
      </c>
      <c r="X1908">
        <v>281</v>
      </c>
      <c r="Y1908" t="s">
        <v>33</v>
      </c>
      <c r="Z1908">
        <v>281</v>
      </c>
      <c r="AA1908" t="s">
        <v>35</v>
      </c>
      <c r="AB1908">
        <v>2309</v>
      </c>
      <c r="AC1908" t="s">
        <v>36</v>
      </c>
      <c r="AD1908">
        <f t="shared" si="237"/>
        <v>1</v>
      </c>
      <c r="AE1908">
        <f t="shared" si="238"/>
        <v>0</v>
      </c>
      <c r="AF1908">
        <f t="shared" si="239"/>
        <v>0</v>
      </c>
    </row>
    <row r="1909" spans="1:32" hidden="1" x14ac:dyDescent="0.25">
      <c r="A1909">
        <v>638</v>
      </c>
      <c r="B1909">
        <v>7</v>
      </c>
      <c r="C1909">
        <v>1</v>
      </c>
      <c r="D1909" t="s">
        <v>28</v>
      </c>
      <c r="E1909" t="s">
        <v>37</v>
      </c>
      <c r="F1909" t="s">
        <v>30</v>
      </c>
      <c r="G1909" t="str">
        <f t="shared" si="232"/>
        <v>onof</v>
      </c>
      <c r="H1909" t="str">
        <f t="shared" si="233"/>
        <v>3</v>
      </c>
      <c r="I1909" t="str">
        <f t="shared" si="234"/>
        <v>nilti</v>
      </c>
      <c r="J1909" t="str">
        <f t="shared" si="235"/>
        <v>lorta</v>
      </c>
      <c r="K1909" t="str">
        <f t="shared" si="236"/>
        <v>lorta</v>
      </c>
      <c r="L1909" t="str">
        <f>VLOOKUP(G1909,[1]VLOOKUP!$A$11:$B$14,2,FALSE)</f>
        <v>nilti</v>
      </c>
      <c r="M1909" t="s">
        <v>31</v>
      </c>
      <c r="N1909" t="str">
        <f>VLOOKUP(M1909,[1]VLOOKUP!$A$2:$C$9,2,FALSE)</f>
        <v>Non-Overlapping</v>
      </c>
      <c r="O1909" t="str">
        <f>VLOOKUP(M1909,[1]VLOOKUP!$A$2:$C$9,3,FALSE)</f>
        <v>Familiar</v>
      </c>
      <c r="P1909">
        <v>2797261</v>
      </c>
      <c r="Q1909" t="s">
        <v>38</v>
      </c>
      <c r="R1909" t="s">
        <v>28</v>
      </c>
      <c r="S1909" t="s">
        <v>33</v>
      </c>
      <c r="T1909">
        <v>281</v>
      </c>
      <c r="U1909" t="s">
        <v>33</v>
      </c>
      <c r="V1909">
        <v>281</v>
      </c>
      <c r="W1909" t="s">
        <v>34</v>
      </c>
      <c r="X1909">
        <v>281</v>
      </c>
      <c r="Y1909" t="s">
        <v>33</v>
      </c>
      <c r="Z1909">
        <v>281</v>
      </c>
      <c r="AA1909" t="s">
        <v>35</v>
      </c>
      <c r="AB1909">
        <v>1941</v>
      </c>
      <c r="AC1909" t="s">
        <v>36</v>
      </c>
      <c r="AD1909">
        <f t="shared" si="237"/>
        <v>0</v>
      </c>
      <c r="AE1909">
        <f t="shared" si="238"/>
        <v>0</v>
      </c>
      <c r="AF1909">
        <f t="shared" si="239"/>
        <v>0</v>
      </c>
    </row>
    <row r="1910" spans="1:32" hidden="1" x14ac:dyDescent="0.25">
      <c r="A1910">
        <v>639</v>
      </c>
      <c r="B1910">
        <v>7</v>
      </c>
      <c r="C1910">
        <v>1</v>
      </c>
      <c r="D1910" t="s">
        <v>28</v>
      </c>
      <c r="E1910" t="s">
        <v>48</v>
      </c>
      <c r="F1910" t="s">
        <v>30</v>
      </c>
      <c r="G1910" t="str">
        <f t="shared" si="232"/>
        <v>onof</v>
      </c>
      <c r="H1910" t="str">
        <f t="shared" si="233"/>
        <v>8</v>
      </c>
      <c r="I1910" t="str">
        <f t="shared" si="234"/>
        <v>nilti</v>
      </c>
      <c r="J1910" t="str">
        <f t="shared" si="235"/>
        <v>lorta</v>
      </c>
      <c r="K1910" t="str">
        <f t="shared" si="236"/>
        <v>nilti</v>
      </c>
      <c r="L1910" t="str">
        <f>VLOOKUP(G1910,[1]VLOOKUP!$A$11:$B$14,2,FALSE)</f>
        <v>nilti</v>
      </c>
      <c r="M1910" t="s">
        <v>31</v>
      </c>
      <c r="N1910" t="str">
        <f>VLOOKUP(M1910,[1]VLOOKUP!$A$2:$C$9,2,FALSE)</f>
        <v>Non-Overlapping</v>
      </c>
      <c r="O1910" t="str">
        <f>VLOOKUP(M1910,[1]VLOOKUP!$A$2:$C$9,3,FALSE)</f>
        <v>Familiar</v>
      </c>
      <c r="P1910">
        <v>2799485</v>
      </c>
      <c r="Q1910" t="s">
        <v>32</v>
      </c>
      <c r="R1910" t="s">
        <v>28</v>
      </c>
      <c r="S1910" t="s">
        <v>40</v>
      </c>
      <c r="T1910">
        <v>282</v>
      </c>
      <c r="U1910" t="s">
        <v>40</v>
      </c>
      <c r="V1910">
        <v>282</v>
      </c>
      <c r="W1910" t="s">
        <v>34</v>
      </c>
      <c r="X1910">
        <v>282</v>
      </c>
      <c r="Y1910" t="s">
        <v>40</v>
      </c>
      <c r="Z1910">
        <v>282</v>
      </c>
      <c r="AA1910" t="s">
        <v>41</v>
      </c>
      <c r="AB1910">
        <v>1316</v>
      </c>
      <c r="AC1910" t="s">
        <v>42</v>
      </c>
      <c r="AD1910">
        <f t="shared" si="237"/>
        <v>1</v>
      </c>
      <c r="AE1910">
        <f t="shared" si="238"/>
        <v>0</v>
      </c>
      <c r="AF1910">
        <f t="shared" si="239"/>
        <v>0</v>
      </c>
    </row>
    <row r="1911" spans="1:32" hidden="1" x14ac:dyDescent="0.25">
      <c r="A1911">
        <v>640</v>
      </c>
      <c r="B1911">
        <v>7</v>
      </c>
      <c r="C1911">
        <v>1</v>
      </c>
      <c r="D1911" t="s">
        <v>28</v>
      </c>
      <c r="E1911" t="s">
        <v>56</v>
      </c>
      <c r="F1911" t="s">
        <v>30</v>
      </c>
      <c r="G1911" t="str">
        <f t="shared" si="232"/>
        <v>onof</v>
      </c>
      <c r="H1911" t="str">
        <f t="shared" si="233"/>
        <v>1</v>
      </c>
      <c r="I1911" t="str">
        <f t="shared" si="234"/>
        <v>nilti</v>
      </c>
      <c r="J1911" t="str">
        <f t="shared" si="235"/>
        <v>lorta</v>
      </c>
      <c r="K1911" t="str">
        <f t="shared" si="236"/>
        <v>lorta</v>
      </c>
      <c r="L1911" t="str">
        <f>VLOOKUP(G1911,[1]VLOOKUP!$A$11:$B$14,2,FALSE)</f>
        <v>nilti</v>
      </c>
      <c r="M1911" t="s">
        <v>31</v>
      </c>
      <c r="N1911" t="str">
        <f>VLOOKUP(M1911,[1]VLOOKUP!$A$2:$C$9,2,FALSE)</f>
        <v>Non-Overlapping</v>
      </c>
      <c r="O1911" t="str">
        <f>VLOOKUP(M1911,[1]VLOOKUP!$A$2:$C$9,3,FALSE)</f>
        <v>Familiar</v>
      </c>
      <c r="P1911">
        <v>2801085</v>
      </c>
      <c r="Q1911" t="s">
        <v>38</v>
      </c>
      <c r="R1911" t="s">
        <v>28</v>
      </c>
      <c r="S1911" t="s">
        <v>33</v>
      </c>
      <c r="T1911">
        <v>281</v>
      </c>
      <c r="U1911" t="s">
        <v>33</v>
      </c>
      <c r="V1911">
        <v>281</v>
      </c>
      <c r="W1911" t="s">
        <v>34</v>
      </c>
      <c r="X1911">
        <v>281</v>
      </c>
      <c r="Y1911" t="s">
        <v>33</v>
      </c>
      <c r="Z1911">
        <v>281</v>
      </c>
      <c r="AA1911" t="s">
        <v>35</v>
      </c>
      <c r="AB1911">
        <v>1437</v>
      </c>
      <c r="AC1911" t="s">
        <v>36</v>
      </c>
      <c r="AD1911">
        <f t="shared" si="237"/>
        <v>0</v>
      </c>
      <c r="AE1911">
        <f t="shared" si="238"/>
        <v>0</v>
      </c>
      <c r="AF1911">
        <f t="shared" si="239"/>
        <v>0</v>
      </c>
    </row>
    <row r="1912" spans="1:32" hidden="1" x14ac:dyDescent="0.25">
      <c r="A1912">
        <v>641</v>
      </c>
      <c r="B1912">
        <v>7</v>
      </c>
      <c r="C1912">
        <v>1</v>
      </c>
      <c r="D1912" t="s">
        <v>28</v>
      </c>
      <c r="E1912" t="s">
        <v>37</v>
      </c>
      <c r="F1912" t="s">
        <v>30</v>
      </c>
      <c r="G1912" t="str">
        <f t="shared" si="232"/>
        <v>onof</v>
      </c>
      <c r="H1912" t="str">
        <f t="shared" si="233"/>
        <v>3</v>
      </c>
      <c r="I1912" t="str">
        <f t="shared" si="234"/>
        <v>nilti</v>
      </c>
      <c r="J1912" t="str">
        <f t="shared" si="235"/>
        <v>lorta</v>
      </c>
      <c r="K1912" t="str">
        <f t="shared" si="236"/>
        <v>lorta</v>
      </c>
      <c r="L1912" t="str">
        <f>VLOOKUP(G1912,[1]VLOOKUP!$A$11:$B$14,2,FALSE)</f>
        <v>nilti</v>
      </c>
      <c r="M1912" t="s">
        <v>31</v>
      </c>
      <c r="N1912" t="str">
        <f>VLOOKUP(M1912,[1]VLOOKUP!$A$2:$C$9,2,FALSE)</f>
        <v>Non-Overlapping</v>
      </c>
      <c r="O1912" t="str">
        <f>VLOOKUP(M1912,[1]VLOOKUP!$A$2:$C$9,3,FALSE)</f>
        <v>Familiar</v>
      </c>
      <c r="P1912">
        <v>2802805</v>
      </c>
      <c r="Q1912" t="s">
        <v>38</v>
      </c>
      <c r="R1912" t="s">
        <v>28</v>
      </c>
      <c r="S1912" t="s">
        <v>33</v>
      </c>
      <c r="T1912">
        <v>282</v>
      </c>
      <c r="U1912" t="s">
        <v>33</v>
      </c>
      <c r="V1912">
        <v>282</v>
      </c>
      <c r="W1912" t="s">
        <v>34</v>
      </c>
      <c r="X1912">
        <v>282</v>
      </c>
      <c r="Y1912" t="s">
        <v>33</v>
      </c>
      <c r="Z1912">
        <v>282</v>
      </c>
      <c r="AA1912" t="s">
        <v>35</v>
      </c>
      <c r="AB1912">
        <v>3428</v>
      </c>
      <c r="AC1912" t="s">
        <v>36</v>
      </c>
      <c r="AD1912">
        <f t="shared" si="237"/>
        <v>0</v>
      </c>
      <c r="AE1912">
        <f t="shared" si="238"/>
        <v>0</v>
      </c>
      <c r="AF1912">
        <f t="shared" si="239"/>
        <v>1</v>
      </c>
    </row>
    <row r="1913" spans="1:32" hidden="1" x14ac:dyDescent="0.25">
      <c r="A1913">
        <v>642</v>
      </c>
      <c r="B1913">
        <v>7</v>
      </c>
      <c r="C1913">
        <v>1</v>
      </c>
      <c r="D1913" t="s">
        <v>28</v>
      </c>
      <c r="E1913" t="s">
        <v>43</v>
      </c>
      <c r="F1913" t="s">
        <v>30</v>
      </c>
      <c r="G1913" t="str">
        <f t="shared" si="232"/>
        <v>onof</v>
      </c>
      <c r="H1913" t="str">
        <f t="shared" si="233"/>
        <v>8</v>
      </c>
      <c r="I1913" t="str">
        <f t="shared" si="234"/>
        <v>lorta</v>
      </c>
      <c r="J1913" t="str">
        <f t="shared" si="235"/>
        <v>nilti</v>
      </c>
      <c r="K1913" t="str">
        <f t="shared" si="236"/>
        <v>nilti</v>
      </c>
      <c r="L1913" t="str">
        <f>VLOOKUP(G1913,[1]VLOOKUP!$A$11:$B$14,2,FALSE)</f>
        <v>nilti</v>
      </c>
      <c r="M1913" t="s">
        <v>31</v>
      </c>
      <c r="N1913" t="str">
        <f>VLOOKUP(M1913,[1]VLOOKUP!$A$2:$C$9,2,FALSE)</f>
        <v>Non-Overlapping</v>
      </c>
      <c r="O1913" t="str">
        <f>VLOOKUP(M1913,[1]VLOOKUP!$A$2:$C$9,3,FALSE)</f>
        <v>Familiar</v>
      </c>
      <c r="P1913">
        <v>2806524</v>
      </c>
      <c r="Q1913" t="s">
        <v>32</v>
      </c>
      <c r="R1913" t="s">
        <v>28</v>
      </c>
      <c r="S1913" t="s">
        <v>33</v>
      </c>
      <c r="T1913">
        <v>281</v>
      </c>
      <c r="U1913" t="s">
        <v>33</v>
      </c>
      <c r="V1913">
        <v>281</v>
      </c>
      <c r="W1913" t="s">
        <v>34</v>
      </c>
      <c r="X1913">
        <v>281</v>
      </c>
      <c r="Y1913" t="s">
        <v>33</v>
      </c>
      <c r="Z1913">
        <v>281</v>
      </c>
      <c r="AA1913" t="s">
        <v>35</v>
      </c>
      <c r="AB1913">
        <v>2014</v>
      </c>
      <c r="AC1913" t="s">
        <v>36</v>
      </c>
      <c r="AD1913">
        <f t="shared" si="237"/>
        <v>1</v>
      </c>
      <c r="AE1913">
        <f t="shared" si="238"/>
        <v>0</v>
      </c>
      <c r="AF1913">
        <f t="shared" si="239"/>
        <v>0</v>
      </c>
    </row>
    <row r="1914" spans="1:32" hidden="1" x14ac:dyDescent="0.25">
      <c r="A1914">
        <v>643</v>
      </c>
      <c r="B1914">
        <v>7</v>
      </c>
      <c r="C1914">
        <v>1</v>
      </c>
      <c r="D1914" t="s">
        <v>28</v>
      </c>
      <c r="E1914" t="s">
        <v>45</v>
      </c>
      <c r="F1914" t="s">
        <v>30</v>
      </c>
      <c r="G1914" t="str">
        <f t="shared" si="232"/>
        <v>onof</v>
      </c>
      <c r="H1914" t="str">
        <f t="shared" si="233"/>
        <v>7</v>
      </c>
      <c r="I1914" t="str">
        <f t="shared" si="234"/>
        <v>lorta</v>
      </c>
      <c r="J1914" t="str">
        <f t="shared" si="235"/>
        <v>nilti</v>
      </c>
      <c r="K1914" t="str">
        <f t="shared" si="236"/>
        <v>nilti</v>
      </c>
      <c r="L1914" t="str">
        <f>VLOOKUP(G1914,[1]VLOOKUP!$A$11:$B$14,2,FALSE)</f>
        <v>nilti</v>
      </c>
      <c r="M1914" t="s">
        <v>31</v>
      </c>
      <c r="N1914" t="str">
        <f>VLOOKUP(M1914,[1]VLOOKUP!$A$2:$C$9,2,FALSE)</f>
        <v>Non-Overlapping</v>
      </c>
      <c r="O1914" t="str">
        <f>VLOOKUP(M1914,[1]VLOOKUP!$A$2:$C$9,3,FALSE)</f>
        <v>Familiar</v>
      </c>
      <c r="P1914">
        <v>2808821</v>
      </c>
      <c r="Q1914" t="s">
        <v>32</v>
      </c>
      <c r="R1914" t="s">
        <v>28</v>
      </c>
      <c r="S1914" t="s">
        <v>33</v>
      </c>
      <c r="T1914">
        <v>281</v>
      </c>
      <c r="U1914" t="s">
        <v>33</v>
      </c>
      <c r="V1914">
        <v>281</v>
      </c>
      <c r="W1914" t="s">
        <v>34</v>
      </c>
      <c r="X1914">
        <v>281</v>
      </c>
      <c r="Y1914" t="s">
        <v>33</v>
      </c>
      <c r="Z1914">
        <v>281</v>
      </c>
      <c r="AA1914" t="s">
        <v>35</v>
      </c>
      <c r="AB1914">
        <v>1245</v>
      </c>
      <c r="AC1914" t="s">
        <v>36</v>
      </c>
      <c r="AD1914">
        <f t="shared" si="237"/>
        <v>1</v>
      </c>
      <c r="AE1914">
        <f t="shared" si="238"/>
        <v>0</v>
      </c>
      <c r="AF1914">
        <f t="shared" si="239"/>
        <v>0</v>
      </c>
    </row>
    <row r="1915" spans="1:32" hidden="1" x14ac:dyDescent="0.25">
      <c r="A1915">
        <v>644</v>
      </c>
      <c r="B1915">
        <v>7</v>
      </c>
      <c r="C1915">
        <v>1</v>
      </c>
      <c r="D1915" t="s">
        <v>28</v>
      </c>
      <c r="E1915" t="s">
        <v>47</v>
      </c>
      <c r="F1915" t="s">
        <v>30</v>
      </c>
      <c r="G1915" t="str">
        <f t="shared" si="232"/>
        <v>onof</v>
      </c>
      <c r="H1915" t="str">
        <f t="shared" si="233"/>
        <v>9</v>
      </c>
      <c r="I1915" t="str">
        <f t="shared" si="234"/>
        <v>lorta</v>
      </c>
      <c r="J1915" t="str">
        <f t="shared" si="235"/>
        <v>nilti</v>
      </c>
      <c r="K1915" t="str">
        <f t="shared" si="236"/>
        <v>nilti</v>
      </c>
      <c r="L1915" t="str">
        <f>VLOOKUP(G1915,[1]VLOOKUP!$A$11:$B$14,2,FALSE)</f>
        <v>nilti</v>
      </c>
      <c r="M1915" t="s">
        <v>31</v>
      </c>
      <c r="N1915" t="str">
        <f>VLOOKUP(M1915,[1]VLOOKUP!$A$2:$C$9,2,FALSE)</f>
        <v>Non-Overlapping</v>
      </c>
      <c r="O1915" t="str">
        <f>VLOOKUP(M1915,[1]VLOOKUP!$A$2:$C$9,3,FALSE)</f>
        <v>Familiar</v>
      </c>
      <c r="P1915">
        <v>2810349</v>
      </c>
      <c r="Q1915" t="s">
        <v>32</v>
      </c>
      <c r="R1915" t="s">
        <v>28</v>
      </c>
      <c r="S1915" t="s">
        <v>33</v>
      </c>
      <c r="T1915">
        <v>281</v>
      </c>
      <c r="U1915" t="s">
        <v>33</v>
      </c>
      <c r="V1915">
        <v>281</v>
      </c>
      <c r="W1915" t="s">
        <v>34</v>
      </c>
      <c r="X1915">
        <v>281</v>
      </c>
      <c r="Y1915" t="s">
        <v>33</v>
      </c>
      <c r="Z1915">
        <v>281</v>
      </c>
      <c r="AA1915" t="s">
        <v>35</v>
      </c>
      <c r="AB1915">
        <v>893</v>
      </c>
      <c r="AC1915" t="s">
        <v>36</v>
      </c>
      <c r="AD1915">
        <f t="shared" si="237"/>
        <v>1</v>
      </c>
      <c r="AE1915">
        <f t="shared" si="238"/>
        <v>0</v>
      </c>
      <c r="AF1915">
        <f t="shared" si="239"/>
        <v>0</v>
      </c>
    </row>
    <row r="1916" spans="1:32" hidden="1" x14ac:dyDescent="0.25">
      <c r="A1916">
        <v>645</v>
      </c>
      <c r="B1916">
        <v>7</v>
      </c>
      <c r="C1916">
        <v>1</v>
      </c>
      <c r="D1916" t="s">
        <v>28</v>
      </c>
      <c r="E1916" t="s">
        <v>54</v>
      </c>
      <c r="F1916" t="s">
        <v>30</v>
      </c>
      <c r="G1916" t="str">
        <f t="shared" si="232"/>
        <v>onof</v>
      </c>
      <c r="H1916" t="str">
        <f t="shared" si="233"/>
        <v>4</v>
      </c>
      <c r="I1916" t="str">
        <f t="shared" si="234"/>
        <v>nilti</v>
      </c>
      <c r="J1916" t="str">
        <f t="shared" si="235"/>
        <v>lorta</v>
      </c>
      <c r="K1916" t="str">
        <f t="shared" si="236"/>
        <v>lorta</v>
      </c>
      <c r="L1916" t="str">
        <f>VLOOKUP(G1916,[1]VLOOKUP!$A$11:$B$14,2,FALSE)</f>
        <v>nilti</v>
      </c>
      <c r="M1916" t="s">
        <v>31</v>
      </c>
      <c r="N1916" t="str">
        <f>VLOOKUP(M1916,[1]VLOOKUP!$A$2:$C$9,2,FALSE)</f>
        <v>Non-Overlapping</v>
      </c>
      <c r="O1916" t="str">
        <f>VLOOKUP(M1916,[1]VLOOKUP!$A$2:$C$9,3,FALSE)</f>
        <v>Familiar</v>
      </c>
      <c r="P1916">
        <v>2811525</v>
      </c>
      <c r="Q1916" t="s">
        <v>38</v>
      </c>
      <c r="R1916" t="s">
        <v>28</v>
      </c>
      <c r="S1916" t="s">
        <v>33</v>
      </c>
      <c r="T1916">
        <v>281</v>
      </c>
      <c r="U1916" t="s">
        <v>33</v>
      </c>
      <c r="V1916">
        <v>281</v>
      </c>
      <c r="W1916" t="s">
        <v>34</v>
      </c>
      <c r="X1916">
        <v>281</v>
      </c>
      <c r="Y1916" t="s">
        <v>33</v>
      </c>
      <c r="Z1916">
        <v>281</v>
      </c>
      <c r="AA1916" t="s">
        <v>35</v>
      </c>
      <c r="AB1916">
        <v>2933</v>
      </c>
      <c r="AC1916" t="s">
        <v>36</v>
      </c>
      <c r="AD1916">
        <f t="shared" si="237"/>
        <v>0</v>
      </c>
      <c r="AE1916">
        <f t="shared" si="238"/>
        <v>0</v>
      </c>
      <c r="AF1916">
        <f t="shared" si="239"/>
        <v>0</v>
      </c>
    </row>
    <row r="1917" spans="1:32" hidden="1" x14ac:dyDescent="0.25">
      <c r="A1917">
        <v>646</v>
      </c>
      <c r="B1917">
        <v>7</v>
      </c>
      <c r="C1917">
        <v>1</v>
      </c>
      <c r="D1917" t="s">
        <v>28</v>
      </c>
      <c r="E1917" t="s">
        <v>45</v>
      </c>
      <c r="F1917" t="s">
        <v>30</v>
      </c>
      <c r="G1917" t="str">
        <f t="shared" si="232"/>
        <v>onof</v>
      </c>
      <c r="H1917" t="str">
        <f t="shared" si="233"/>
        <v>7</v>
      </c>
      <c r="I1917" t="str">
        <f t="shared" si="234"/>
        <v>lorta</v>
      </c>
      <c r="J1917" t="str">
        <f t="shared" si="235"/>
        <v>nilti</v>
      </c>
      <c r="K1917" t="str">
        <f t="shared" si="236"/>
        <v>nilti</v>
      </c>
      <c r="L1917" t="str">
        <f>VLOOKUP(G1917,[1]VLOOKUP!$A$11:$B$14,2,FALSE)</f>
        <v>nilti</v>
      </c>
      <c r="M1917" t="s">
        <v>31</v>
      </c>
      <c r="N1917" t="str">
        <f>VLOOKUP(M1917,[1]VLOOKUP!$A$2:$C$9,2,FALSE)</f>
        <v>Non-Overlapping</v>
      </c>
      <c r="O1917" t="str">
        <f>VLOOKUP(M1917,[1]VLOOKUP!$A$2:$C$9,3,FALSE)</f>
        <v>Familiar</v>
      </c>
      <c r="P1917">
        <v>2814741</v>
      </c>
      <c r="Q1917" t="s">
        <v>32</v>
      </c>
      <c r="R1917" t="s">
        <v>28</v>
      </c>
      <c r="S1917" t="s">
        <v>33</v>
      </c>
      <c r="T1917">
        <v>281</v>
      </c>
      <c r="U1917" t="s">
        <v>33</v>
      </c>
      <c r="V1917">
        <v>281</v>
      </c>
      <c r="W1917" t="s">
        <v>34</v>
      </c>
      <c r="X1917">
        <v>281</v>
      </c>
      <c r="Y1917" t="s">
        <v>33</v>
      </c>
      <c r="Z1917">
        <v>281</v>
      </c>
      <c r="AA1917" t="s">
        <v>35</v>
      </c>
      <c r="AB1917">
        <v>1693</v>
      </c>
      <c r="AC1917" t="s">
        <v>36</v>
      </c>
      <c r="AD1917">
        <f t="shared" si="237"/>
        <v>1</v>
      </c>
      <c r="AE1917">
        <f t="shared" si="238"/>
        <v>0</v>
      </c>
      <c r="AF1917">
        <f t="shared" si="239"/>
        <v>0</v>
      </c>
    </row>
    <row r="1918" spans="1:32" hidden="1" x14ac:dyDescent="0.25">
      <c r="A1918">
        <v>647</v>
      </c>
      <c r="B1918">
        <v>7</v>
      </c>
      <c r="C1918">
        <v>1</v>
      </c>
      <c r="D1918" t="s">
        <v>28</v>
      </c>
      <c r="E1918" t="s">
        <v>55</v>
      </c>
      <c r="F1918" t="s">
        <v>30</v>
      </c>
      <c r="G1918" t="str">
        <f t="shared" si="232"/>
        <v>onof</v>
      </c>
      <c r="H1918" t="str">
        <f t="shared" si="233"/>
        <v>5</v>
      </c>
      <c r="I1918" t="str">
        <f t="shared" si="234"/>
        <v>nilti</v>
      </c>
      <c r="J1918" t="str">
        <f t="shared" si="235"/>
        <v>lorta</v>
      </c>
      <c r="K1918" t="str">
        <f t="shared" si="236"/>
        <v>lorta</v>
      </c>
      <c r="L1918" t="str">
        <f>VLOOKUP(G1918,[1]VLOOKUP!$A$11:$B$14,2,FALSE)</f>
        <v>nilti</v>
      </c>
      <c r="M1918" t="s">
        <v>31</v>
      </c>
      <c r="N1918" t="str">
        <f>VLOOKUP(M1918,[1]VLOOKUP!$A$2:$C$9,2,FALSE)</f>
        <v>Non-Overlapping</v>
      </c>
      <c r="O1918" t="str">
        <f>VLOOKUP(M1918,[1]VLOOKUP!$A$2:$C$9,3,FALSE)</f>
        <v>Familiar</v>
      </c>
      <c r="P1918">
        <v>2816717</v>
      </c>
      <c r="Q1918" t="s">
        <v>38</v>
      </c>
      <c r="R1918" t="s">
        <v>28</v>
      </c>
      <c r="S1918" t="s">
        <v>33</v>
      </c>
      <c r="T1918">
        <v>282</v>
      </c>
      <c r="U1918" t="s">
        <v>33</v>
      </c>
      <c r="V1918">
        <v>282</v>
      </c>
      <c r="W1918" t="s">
        <v>34</v>
      </c>
      <c r="X1918">
        <v>282</v>
      </c>
      <c r="Y1918" t="s">
        <v>33</v>
      </c>
      <c r="Z1918">
        <v>282</v>
      </c>
      <c r="AA1918" t="s">
        <v>35</v>
      </c>
      <c r="AB1918">
        <v>1388</v>
      </c>
      <c r="AC1918" t="s">
        <v>36</v>
      </c>
      <c r="AD1918">
        <f t="shared" si="237"/>
        <v>0</v>
      </c>
      <c r="AE1918">
        <f t="shared" si="238"/>
        <v>0</v>
      </c>
      <c r="AF1918">
        <f t="shared" si="239"/>
        <v>0</v>
      </c>
    </row>
    <row r="1919" spans="1:32" hidden="1" x14ac:dyDescent="0.25">
      <c r="A1919">
        <v>648</v>
      </c>
      <c r="B1919">
        <v>7</v>
      </c>
      <c r="C1919">
        <v>1</v>
      </c>
      <c r="D1919" t="s">
        <v>28</v>
      </c>
      <c r="E1919" t="s">
        <v>55</v>
      </c>
      <c r="F1919" t="s">
        <v>30</v>
      </c>
      <c r="G1919" t="str">
        <f t="shared" si="232"/>
        <v>onof</v>
      </c>
      <c r="H1919" t="str">
        <f t="shared" si="233"/>
        <v>5</v>
      </c>
      <c r="I1919" t="str">
        <f t="shared" si="234"/>
        <v>nilti</v>
      </c>
      <c r="J1919" t="str">
        <f t="shared" si="235"/>
        <v>lorta</v>
      </c>
      <c r="K1919" t="str">
        <f t="shared" si="236"/>
        <v>lorta</v>
      </c>
      <c r="L1919" t="str">
        <f>VLOOKUP(G1919,[1]VLOOKUP!$A$11:$B$14,2,FALSE)</f>
        <v>nilti</v>
      </c>
      <c r="M1919" t="s">
        <v>31</v>
      </c>
      <c r="N1919" t="str">
        <f>VLOOKUP(M1919,[1]VLOOKUP!$A$2:$C$9,2,FALSE)</f>
        <v>Non-Overlapping</v>
      </c>
      <c r="O1919" t="str">
        <f>VLOOKUP(M1919,[1]VLOOKUP!$A$2:$C$9,3,FALSE)</f>
        <v>Familiar</v>
      </c>
      <c r="P1919">
        <v>2818396</v>
      </c>
      <c r="Q1919" t="s">
        <v>38</v>
      </c>
      <c r="R1919" t="s">
        <v>28</v>
      </c>
      <c r="S1919" t="s">
        <v>33</v>
      </c>
      <c r="T1919">
        <v>282</v>
      </c>
      <c r="U1919" t="s">
        <v>33</v>
      </c>
      <c r="V1919">
        <v>282</v>
      </c>
      <c r="W1919" t="s">
        <v>34</v>
      </c>
      <c r="X1919">
        <v>282</v>
      </c>
      <c r="Y1919" t="s">
        <v>33</v>
      </c>
      <c r="Z1919">
        <v>282</v>
      </c>
      <c r="AA1919" t="s">
        <v>35</v>
      </c>
      <c r="AB1919">
        <v>1925</v>
      </c>
      <c r="AC1919" t="s">
        <v>36</v>
      </c>
      <c r="AD1919">
        <f t="shared" si="237"/>
        <v>0</v>
      </c>
      <c r="AE1919">
        <f t="shared" si="238"/>
        <v>0</v>
      </c>
      <c r="AF1919">
        <f t="shared" si="239"/>
        <v>0</v>
      </c>
    </row>
    <row r="1920" spans="1:32" hidden="1" x14ac:dyDescent="0.25">
      <c r="A1920">
        <v>649</v>
      </c>
      <c r="B1920">
        <v>7</v>
      </c>
      <c r="C1920">
        <v>1</v>
      </c>
      <c r="D1920" t="s">
        <v>28</v>
      </c>
      <c r="E1920" t="s">
        <v>44</v>
      </c>
      <c r="F1920" t="s">
        <v>30</v>
      </c>
      <c r="G1920" t="str">
        <f t="shared" si="232"/>
        <v>onof</v>
      </c>
      <c r="H1920" t="str">
        <f t="shared" si="233"/>
        <v>3</v>
      </c>
      <c r="I1920" t="str">
        <f t="shared" si="234"/>
        <v>lorta</v>
      </c>
      <c r="J1920" t="str">
        <f t="shared" si="235"/>
        <v>nilti</v>
      </c>
      <c r="K1920" t="str">
        <f t="shared" si="236"/>
        <v>nilti</v>
      </c>
      <c r="L1920" t="str">
        <f>VLOOKUP(G1920,[1]VLOOKUP!$A$11:$B$14,2,FALSE)</f>
        <v>nilti</v>
      </c>
      <c r="M1920" t="s">
        <v>31</v>
      </c>
      <c r="N1920" t="str">
        <f>VLOOKUP(M1920,[1]VLOOKUP!$A$2:$C$9,2,FALSE)</f>
        <v>Non-Overlapping</v>
      </c>
      <c r="O1920" t="str">
        <f>VLOOKUP(M1920,[1]VLOOKUP!$A$2:$C$9,3,FALSE)</f>
        <v>Familiar</v>
      </c>
      <c r="P1920">
        <v>2820605</v>
      </c>
      <c r="Q1920" t="s">
        <v>32</v>
      </c>
      <c r="R1920" t="s">
        <v>28</v>
      </c>
      <c r="S1920" t="s">
        <v>33</v>
      </c>
      <c r="T1920">
        <v>282</v>
      </c>
      <c r="U1920" t="s">
        <v>33</v>
      </c>
      <c r="V1920">
        <v>282</v>
      </c>
      <c r="W1920" t="s">
        <v>34</v>
      </c>
      <c r="X1920">
        <v>282</v>
      </c>
      <c r="Y1920" t="s">
        <v>33</v>
      </c>
      <c r="Z1920">
        <v>282</v>
      </c>
      <c r="AA1920" t="s">
        <v>35</v>
      </c>
      <c r="AB1920">
        <v>1300</v>
      </c>
      <c r="AC1920" t="s">
        <v>36</v>
      </c>
      <c r="AD1920">
        <f t="shared" si="237"/>
        <v>1</v>
      </c>
      <c r="AE1920">
        <f t="shared" si="238"/>
        <v>0</v>
      </c>
      <c r="AF1920">
        <f t="shared" si="239"/>
        <v>0</v>
      </c>
    </row>
    <row r="1921" spans="1:32" hidden="1" x14ac:dyDescent="0.25">
      <c r="A1921">
        <v>650</v>
      </c>
      <c r="B1921">
        <v>7</v>
      </c>
      <c r="C1921">
        <v>1</v>
      </c>
      <c r="D1921" t="s">
        <v>28</v>
      </c>
      <c r="E1921" t="s">
        <v>56</v>
      </c>
      <c r="F1921" t="s">
        <v>30</v>
      </c>
      <c r="G1921" t="str">
        <f t="shared" si="232"/>
        <v>onof</v>
      </c>
      <c r="H1921" t="str">
        <f t="shared" si="233"/>
        <v>1</v>
      </c>
      <c r="I1921" t="str">
        <f t="shared" si="234"/>
        <v>nilti</v>
      </c>
      <c r="J1921" t="str">
        <f t="shared" si="235"/>
        <v>lorta</v>
      </c>
      <c r="K1921" t="str">
        <f t="shared" si="236"/>
        <v>lorta</v>
      </c>
      <c r="L1921" t="str">
        <f>VLOOKUP(G1921,[1]VLOOKUP!$A$11:$B$14,2,FALSE)</f>
        <v>nilti</v>
      </c>
      <c r="M1921" t="s">
        <v>31</v>
      </c>
      <c r="N1921" t="str">
        <f>VLOOKUP(M1921,[1]VLOOKUP!$A$2:$C$9,2,FALSE)</f>
        <v>Non-Overlapping</v>
      </c>
      <c r="O1921" t="str">
        <f>VLOOKUP(M1921,[1]VLOOKUP!$A$2:$C$9,3,FALSE)</f>
        <v>Familiar</v>
      </c>
      <c r="P1921">
        <v>2822189</v>
      </c>
      <c r="Q1921" t="s">
        <v>38</v>
      </c>
      <c r="R1921" t="s">
        <v>28</v>
      </c>
      <c r="S1921" t="s">
        <v>33</v>
      </c>
      <c r="T1921">
        <v>283</v>
      </c>
      <c r="U1921" t="s">
        <v>33</v>
      </c>
      <c r="V1921">
        <v>283</v>
      </c>
      <c r="W1921" t="s">
        <v>34</v>
      </c>
      <c r="X1921">
        <v>283</v>
      </c>
      <c r="Y1921" t="s">
        <v>33</v>
      </c>
      <c r="Z1921">
        <v>283</v>
      </c>
      <c r="AA1921" t="s">
        <v>35</v>
      </c>
      <c r="AB1921">
        <v>1139</v>
      </c>
      <c r="AC1921" t="s">
        <v>36</v>
      </c>
      <c r="AD1921">
        <f t="shared" si="237"/>
        <v>0</v>
      </c>
      <c r="AE1921">
        <f t="shared" si="238"/>
        <v>0</v>
      </c>
      <c r="AF1921">
        <f t="shared" si="239"/>
        <v>0</v>
      </c>
    </row>
    <row r="1922" spans="1:32" hidden="1" x14ac:dyDescent="0.25">
      <c r="A1922">
        <v>651</v>
      </c>
      <c r="B1922">
        <v>7</v>
      </c>
      <c r="C1922">
        <v>1</v>
      </c>
      <c r="D1922" t="s">
        <v>28</v>
      </c>
      <c r="E1922" t="s">
        <v>46</v>
      </c>
      <c r="F1922" t="s">
        <v>30</v>
      </c>
      <c r="G1922" t="str">
        <f t="shared" ref="G1922:G1985" si="240">LEFT(E1922,4)</f>
        <v>onof</v>
      </c>
      <c r="H1922" t="str">
        <f t="shared" ref="H1922:H1985" si="241">MID(E1922,5,1)</f>
        <v>6</v>
      </c>
      <c r="I1922" t="str">
        <f t="shared" ref="I1922:I1985" si="242">MID(E1922,6,5)</f>
        <v>nilti</v>
      </c>
      <c r="J1922" t="str">
        <f t="shared" ref="J1922:J1985" si="243">RIGHT(E1922,5)</f>
        <v>lorta</v>
      </c>
      <c r="K1922" t="str">
        <f t="shared" ref="K1922:K1985" si="244">IF(AC1922="[a]",I1922,J1922)</f>
        <v>nilti</v>
      </c>
      <c r="L1922" t="str">
        <f>VLOOKUP(G1922,[1]VLOOKUP!$A$11:$B$14,2,FALSE)</f>
        <v>nilti</v>
      </c>
      <c r="M1922" t="s">
        <v>31</v>
      </c>
      <c r="N1922" t="str">
        <f>VLOOKUP(M1922,[1]VLOOKUP!$A$2:$C$9,2,FALSE)</f>
        <v>Non-Overlapping</v>
      </c>
      <c r="O1922" t="str">
        <f>VLOOKUP(M1922,[1]VLOOKUP!$A$2:$C$9,3,FALSE)</f>
        <v>Familiar</v>
      </c>
      <c r="P1922">
        <v>2823613</v>
      </c>
      <c r="Q1922" t="s">
        <v>32</v>
      </c>
      <c r="R1922" t="s">
        <v>28</v>
      </c>
      <c r="S1922" t="s">
        <v>40</v>
      </c>
      <c r="T1922">
        <v>282</v>
      </c>
      <c r="U1922" t="s">
        <v>40</v>
      </c>
      <c r="V1922">
        <v>282</v>
      </c>
      <c r="W1922" t="s">
        <v>34</v>
      </c>
      <c r="X1922">
        <v>282</v>
      </c>
      <c r="Y1922" t="s">
        <v>40</v>
      </c>
      <c r="Z1922">
        <v>282</v>
      </c>
      <c r="AA1922" t="s">
        <v>41</v>
      </c>
      <c r="AB1922">
        <v>3156</v>
      </c>
      <c r="AC1922" t="s">
        <v>42</v>
      </c>
      <c r="AD1922">
        <f t="shared" ref="AD1922:AD1985" si="245">IF(K1922=L1922,1,0)</f>
        <v>1</v>
      </c>
      <c r="AE1922">
        <f t="shared" si="238"/>
        <v>0</v>
      </c>
      <c r="AF1922">
        <f t="shared" si="239"/>
        <v>1</v>
      </c>
    </row>
    <row r="1923" spans="1:32" hidden="1" x14ac:dyDescent="0.25">
      <c r="A1923">
        <v>652</v>
      </c>
      <c r="B1923">
        <v>7</v>
      </c>
      <c r="C1923">
        <v>1</v>
      </c>
      <c r="D1923" t="s">
        <v>28</v>
      </c>
      <c r="E1923" t="s">
        <v>57</v>
      </c>
      <c r="F1923" t="s">
        <v>30</v>
      </c>
      <c r="G1923" t="str">
        <f t="shared" si="240"/>
        <v>onof</v>
      </c>
      <c r="H1923" t="str">
        <f t="shared" si="241"/>
        <v>2</v>
      </c>
      <c r="I1923" t="str">
        <f t="shared" si="242"/>
        <v>nilti</v>
      </c>
      <c r="J1923" t="str">
        <f t="shared" si="243"/>
        <v>lorta</v>
      </c>
      <c r="K1923" t="str">
        <f t="shared" si="244"/>
        <v>lorta</v>
      </c>
      <c r="L1923" t="str">
        <f>VLOOKUP(G1923,[1]VLOOKUP!$A$11:$B$14,2,FALSE)</f>
        <v>nilti</v>
      </c>
      <c r="M1923" t="s">
        <v>31</v>
      </c>
      <c r="N1923" t="str">
        <f>VLOOKUP(M1923,[1]VLOOKUP!$A$2:$C$9,2,FALSE)</f>
        <v>Non-Overlapping</v>
      </c>
      <c r="O1923" t="str">
        <f>VLOOKUP(M1923,[1]VLOOKUP!$A$2:$C$9,3,FALSE)</f>
        <v>Familiar</v>
      </c>
      <c r="P1923">
        <v>2827053</v>
      </c>
      <c r="Q1923" t="s">
        <v>38</v>
      </c>
      <c r="R1923" t="s">
        <v>28</v>
      </c>
      <c r="S1923" t="s">
        <v>33</v>
      </c>
      <c r="T1923">
        <v>281</v>
      </c>
      <c r="U1923" t="s">
        <v>33</v>
      </c>
      <c r="V1923">
        <v>281</v>
      </c>
      <c r="W1923" t="s">
        <v>34</v>
      </c>
      <c r="X1923">
        <v>281</v>
      </c>
      <c r="Y1923" t="s">
        <v>33</v>
      </c>
      <c r="Z1923">
        <v>281</v>
      </c>
      <c r="AA1923" t="s">
        <v>35</v>
      </c>
      <c r="AB1923">
        <v>1773</v>
      </c>
      <c r="AC1923" t="s">
        <v>36</v>
      </c>
      <c r="AD1923">
        <f t="shared" si="245"/>
        <v>0</v>
      </c>
      <c r="AE1923">
        <f t="shared" ref="AE1923:AE1986" si="246">IF(AB1923&lt;$AB$8355,0,1)</f>
        <v>0</v>
      </c>
      <c r="AF1923">
        <f t="shared" ref="AF1923:AF1986" si="247">IF(AB1923&lt;3113.733,0,1)</f>
        <v>0</v>
      </c>
    </row>
    <row r="1924" spans="1:32" hidden="1" x14ac:dyDescent="0.25">
      <c r="A1924">
        <v>653</v>
      </c>
      <c r="B1924">
        <v>7</v>
      </c>
      <c r="C1924">
        <v>1</v>
      </c>
      <c r="D1924" t="s">
        <v>28</v>
      </c>
      <c r="E1924" t="s">
        <v>53</v>
      </c>
      <c r="F1924" t="s">
        <v>30</v>
      </c>
      <c r="G1924" t="str">
        <f t="shared" si="240"/>
        <v>onof</v>
      </c>
      <c r="H1924" t="str">
        <f t="shared" si="241"/>
        <v>2</v>
      </c>
      <c r="I1924" t="str">
        <f t="shared" si="242"/>
        <v>lorta</v>
      </c>
      <c r="J1924" t="str">
        <f t="shared" si="243"/>
        <v>nilti</v>
      </c>
      <c r="K1924" t="str">
        <f t="shared" si="244"/>
        <v>lorta</v>
      </c>
      <c r="L1924" t="str">
        <f>VLOOKUP(G1924,[1]VLOOKUP!$A$11:$B$14,2,FALSE)</f>
        <v>nilti</v>
      </c>
      <c r="M1924" t="s">
        <v>31</v>
      </c>
      <c r="N1924" t="str">
        <f>VLOOKUP(M1924,[1]VLOOKUP!$A$2:$C$9,2,FALSE)</f>
        <v>Non-Overlapping</v>
      </c>
      <c r="O1924" t="str">
        <f>VLOOKUP(M1924,[1]VLOOKUP!$A$2:$C$9,3,FALSE)</f>
        <v>Familiar</v>
      </c>
      <c r="P1924">
        <v>2829109</v>
      </c>
      <c r="Q1924" t="s">
        <v>38</v>
      </c>
      <c r="R1924" t="s">
        <v>28</v>
      </c>
      <c r="S1924" t="s">
        <v>40</v>
      </c>
      <c r="T1924">
        <v>281</v>
      </c>
      <c r="U1924" t="s">
        <v>40</v>
      </c>
      <c r="V1924">
        <v>281</v>
      </c>
      <c r="W1924" t="s">
        <v>34</v>
      </c>
      <c r="X1924">
        <v>281</v>
      </c>
      <c r="Y1924" t="s">
        <v>40</v>
      </c>
      <c r="Z1924">
        <v>281</v>
      </c>
      <c r="AA1924" t="s">
        <v>41</v>
      </c>
      <c r="AB1924">
        <v>4069</v>
      </c>
      <c r="AC1924" t="s">
        <v>42</v>
      </c>
      <c r="AD1924">
        <f t="shared" si="245"/>
        <v>0</v>
      </c>
      <c r="AE1924">
        <f t="shared" si="246"/>
        <v>0</v>
      </c>
      <c r="AF1924">
        <f t="shared" si="247"/>
        <v>1</v>
      </c>
    </row>
    <row r="1925" spans="1:32" hidden="1" x14ac:dyDescent="0.25">
      <c r="A1925">
        <v>654</v>
      </c>
      <c r="B1925">
        <v>7</v>
      </c>
      <c r="C1925">
        <v>1</v>
      </c>
      <c r="D1925" t="s">
        <v>28</v>
      </c>
      <c r="E1925" t="s">
        <v>43</v>
      </c>
      <c r="F1925" t="s">
        <v>30</v>
      </c>
      <c r="G1925" t="str">
        <f t="shared" si="240"/>
        <v>onof</v>
      </c>
      <c r="H1925" t="str">
        <f t="shared" si="241"/>
        <v>8</v>
      </c>
      <c r="I1925" t="str">
        <f t="shared" si="242"/>
        <v>lorta</v>
      </c>
      <c r="J1925" t="str">
        <f t="shared" si="243"/>
        <v>nilti</v>
      </c>
      <c r="K1925" t="str">
        <f t="shared" si="244"/>
        <v>nilti</v>
      </c>
      <c r="L1925" t="str">
        <f>VLOOKUP(G1925,[1]VLOOKUP!$A$11:$B$14,2,FALSE)</f>
        <v>nilti</v>
      </c>
      <c r="M1925" t="s">
        <v>31</v>
      </c>
      <c r="N1925" t="str">
        <f>VLOOKUP(M1925,[1]VLOOKUP!$A$2:$C$9,2,FALSE)</f>
        <v>Non-Overlapping</v>
      </c>
      <c r="O1925" t="str">
        <f>VLOOKUP(M1925,[1]VLOOKUP!$A$2:$C$9,3,FALSE)</f>
        <v>Familiar</v>
      </c>
      <c r="P1925">
        <v>2833468</v>
      </c>
      <c r="Q1925" t="s">
        <v>32</v>
      </c>
      <c r="R1925" t="s">
        <v>28</v>
      </c>
      <c r="S1925" t="s">
        <v>33</v>
      </c>
      <c r="T1925">
        <v>282</v>
      </c>
      <c r="U1925" t="s">
        <v>33</v>
      </c>
      <c r="V1925">
        <v>282</v>
      </c>
      <c r="W1925" t="s">
        <v>34</v>
      </c>
      <c r="X1925">
        <v>282</v>
      </c>
      <c r="Y1925" t="s">
        <v>33</v>
      </c>
      <c r="Z1925">
        <v>282</v>
      </c>
      <c r="AA1925" t="s">
        <v>35</v>
      </c>
      <c r="AB1925">
        <v>1197</v>
      </c>
      <c r="AC1925" t="s">
        <v>36</v>
      </c>
      <c r="AD1925">
        <f t="shared" si="245"/>
        <v>1</v>
      </c>
      <c r="AE1925">
        <f t="shared" si="246"/>
        <v>0</v>
      </c>
      <c r="AF1925">
        <f t="shared" si="247"/>
        <v>0</v>
      </c>
    </row>
    <row r="1926" spans="1:32" hidden="1" x14ac:dyDescent="0.25">
      <c r="A1926">
        <v>655</v>
      </c>
      <c r="B1926">
        <v>7</v>
      </c>
      <c r="C1926">
        <v>1</v>
      </c>
      <c r="D1926" t="s">
        <v>28</v>
      </c>
      <c r="E1926" t="s">
        <v>53</v>
      </c>
      <c r="F1926" t="s">
        <v>30</v>
      </c>
      <c r="G1926" t="str">
        <f t="shared" si="240"/>
        <v>onof</v>
      </c>
      <c r="H1926" t="str">
        <f t="shared" si="241"/>
        <v>2</v>
      </c>
      <c r="I1926" t="str">
        <f t="shared" si="242"/>
        <v>lorta</v>
      </c>
      <c r="J1926" t="str">
        <f t="shared" si="243"/>
        <v>nilti</v>
      </c>
      <c r="K1926" t="str">
        <f t="shared" si="244"/>
        <v>lorta</v>
      </c>
      <c r="L1926" t="str">
        <f>VLOOKUP(G1926,[1]VLOOKUP!$A$11:$B$14,2,FALSE)</f>
        <v>nilti</v>
      </c>
      <c r="M1926" t="s">
        <v>31</v>
      </c>
      <c r="N1926" t="str">
        <f>VLOOKUP(M1926,[1]VLOOKUP!$A$2:$C$9,2,FALSE)</f>
        <v>Non-Overlapping</v>
      </c>
      <c r="O1926" t="str">
        <f>VLOOKUP(M1926,[1]VLOOKUP!$A$2:$C$9,3,FALSE)</f>
        <v>Familiar</v>
      </c>
      <c r="P1926">
        <v>2834948</v>
      </c>
      <c r="Q1926" t="s">
        <v>38</v>
      </c>
      <c r="R1926" t="s">
        <v>28</v>
      </c>
      <c r="S1926" t="s">
        <v>40</v>
      </c>
      <c r="T1926">
        <v>282</v>
      </c>
      <c r="U1926" t="s">
        <v>40</v>
      </c>
      <c r="V1926">
        <v>282</v>
      </c>
      <c r="W1926" t="s">
        <v>34</v>
      </c>
      <c r="X1926">
        <v>282</v>
      </c>
      <c r="Y1926" t="s">
        <v>40</v>
      </c>
      <c r="Z1926">
        <v>282</v>
      </c>
      <c r="AA1926" t="s">
        <v>41</v>
      </c>
      <c r="AB1926">
        <v>2053</v>
      </c>
      <c r="AC1926" t="s">
        <v>42</v>
      </c>
      <c r="AD1926">
        <f t="shared" si="245"/>
        <v>0</v>
      </c>
      <c r="AE1926">
        <f t="shared" si="246"/>
        <v>0</v>
      </c>
      <c r="AF1926">
        <f t="shared" si="247"/>
        <v>0</v>
      </c>
    </row>
    <row r="1927" spans="1:32" hidden="1" x14ac:dyDescent="0.25">
      <c r="A1927">
        <v>656</v>
      </c>
      <c r="B1927">
        <v>7</v>
      </c>
      <c r="C1927">
        <v>1</v>
      </c>
      <c r="D1927" t="s">
        <v>28</v>
      </c>
      <c r="E1927" t="s">
        <v>46</v>
      </c>
      <c r="F1927" t="s">
        <v>30</v>
      </c>
      <c r="G1927" t="str">
        <f t="shared" si="240"/>
        <v>onof</v>
      </c>
      <c r="H1927" t="str">
        <f t="shared" si="241"/>
        <v>6</v>
      </c>
      <c r="I1927" t="str">
        <f t="shared" si="242"/>
        <v>nilti</v>
      </c>
      <c r="J1927" t="str">
        <f t="shared" si="243"/>
        <v>lorta</v>
      </c>
      <c r="K1927" t="str">
        <f t="shared" si="244"/>
        <v>nilti</v>
      </c>
      <c r="L1927" t="str">
        <f>VLOOKUP(G1927,[1]VLOOKUP!$A$11:$B$14,2,FALSE)</f>
        <v>nilti</v>
      </c>
      <c r="M1927" t="s">
        <v>31</v>
      </c>
      <c r="N1927" t="str">
        <f>VLOOKUP(M1927,[1]VLOOKUP!$A$2:$C$9,2,FALSE)</f>
        <v>Non-Overlapping</v>
      </c>
      <c r="O1927" t="str">
        <f>VLOOKUP(M1927,[1]VLOOKUP!$A$2:$C$9,3,FALSE)</f>
        <v>Familiar</v>
      </c>
      <c r="P1927">
        <v>2837285</v>
      </c>
      <c r="Q1927" t="s">
        <v>32</v>
      </c>
      <c r="R1927" t="s">
        <v>28</v>
      </c>
      <c r="S1927" t="s">
        <v>40</v>
      </c>
      <c r="T1927">
        <v>281</v>
      </c>
      <c r="U1927" t="s">
        <v>40</v>
      </c>
      <c r="V1927">
        <v>281</v>
      </c>
      <c r="W1927" t="s">
        <v>34</v>
      </c>
      <c r="X1927">
        <v>281</v>
      </c>
      <c r="Y1927" t="s">
        <v>40</v>
      </c>
      <c r="Z1927">
        <v>281</v>
      </c>
      <c r="AA1927" t="s">
        <v>41</v>
      </c>
      <c r="AB1927">
        <v>2989</v>
      </c>
      <c r="AC1927" t="s">
        <v>42</v>
      </c>
      <c r="AD1927">
        <f t="shared" si="245"/>
        <v>1</v>
      </c>
      <c r="AE1927">
        <f t="shared" si="246"/>
        <v>0</v>
      </c>
      <c r="AF1927">
        <f t="shared" si="247"/>
        <v>0</v>
      </c>
    </row>
    <row r="1928" spans="1:32" hidden="1" x14ac:dyDescent="0.25">
      <c r="A1928">
        <v>657</v>
      </c>
      <c r="B1928">
        <v>7</v>
      </c>
      <c r="C1928">
        <v>1</v>
      </c>
      <c r="D1928" t="s">
        <v>28</v>
      </c>
      <c r="E1928" t="s">
        <v>46</v>
      </c>
      <c r="F1928" t="s">
        <v>30</v>
      </c>
      <c r="G1928" t="str">
        <f t="shared" si="240"/>
        <v>onof</v>
      </c>
      <c r="H1928" t="str">
        <f t="shared" si="241"/>
        <v>6</v>
      </c>
      <c r="I1928" t="str">
        <f t="shared" si="242"/>
        <v>nilti</v>
      </c>
      <c r="J1928" t="str">
        <f t="shared" si="243"/>
        <v>lorta</v>
      </c>
      <c r="K1928" t="str">
        <f t="shared" si="244"/>
        <v>nilti</v>
      </c>
      <c r="L1928" t="str">
        <f>VLOOKUP(G1928,[1]VLOOKUP!$A$11:$B$14,2,FALSE)</f>
        <v>nilti</v>
      </c>
      <c r="M1928" t="s">
        <v>31</v>
      </c>
      <c r="N1928" t="str">
        <f>VLOOKUP(M1928,[1]VLOOKUP!$A$2:$C$9,2,FALSE)</f>
        <v>Non-Overlapping</v>
      </c>
      <c r="O1928" t="str">
        <f>VLOOKUP(M1928,[1]VLOOKUP!$A$2:$C$9,3,FALSE)</f>
        <v>Familiar</v>
      </c>
      <c r="P1928">
        <v>2840557</v>
      </c>
      <c r="Q1928" t="s">
        <v>32</v>
      </c>
      <c r="R1928" t="s">
        <v>28</v>
      </c>
      <c r="S1928" t="s">
        <v>40</v>
      </c>
      <c r="T1928">
        <v>281</v>
      </c>
      <c r="U1928" t="s">
        <v>40</v>
      </c>
      <c r="V1928">
        <v>281</v>
      </c>
      <c r="W1928" t="s">
        <v>34</v>
      </c>
      <c r="X1928">
        <v>281</v>
      </c>
      <c r="Y1928" t="s">
        <v>40</v>
      </c>
      <c r="Z1928">
        <v>281</v>
      </c>
      <c r="AA1928" t="s">
        <v>41</v>
      </c>
      <c r="AB1928">
        <v>1901</v>
      </c>
      <c r="AC1928" t="s">
        <v>42</v>
      </c>
      <c r="AD1928">
        <f t="shared" si="245"/>
        <v>1</v>
      </c>
      <c r="AE1928">
        <f t="shared" si="246"/>
        <v>0</v>
      </c>
      <c r="AF1928">
        <f t="shared" si="247"/>
        <v>0</v>
      </c>
    </row>
    <row r="1929" spans="1:32" hidden="1" x14ac:dyDescent="0.25">
      <c r="A1929">
        <v>658</v>
      </c>
      <c r="B1929">
        <v>7</v>
      </c>
      <c r="C1929">
        <v>1</v>
      </c>
      <c r="D1929" t="s">
        <v>28</v>
      </c>
      <c r="E1929" t="s">
        <v>43</v>
      </c>
      <c r="F1929" t="s">
        <v>30</v>
      </c>
      <c r="G1929" t="str">
        <f t="shared" si="240"/>
        <v>onof</v>
      </c>
      <c r="H1929" t="str">
        <f t="shared" si="241"/>
        <v>8</v>
      </c>
      <c r="I1929" t="str">
        <f t="shared" si="242"/>
        <v>lorta</v>
      </c>
      <c r="J1929" t="str">
        <f t="shared" si="243"/>
        <v>nilti</v>
      </c>
      <c r="K1929" t="str">
        <f t="shared" si="244"/>
        <v>nilti</v>
      </c>
      <c r="L1929" t="str">
        <f>VLOOKUP(G1929,[1]VLOOKUP!$A$11:$B$14,2,FALSE)</f>
        <v>nilti</v>
      </c>
      <c r="M1929" t="s">
        <v>31</v>
      </c>
      <c r="N1929" t="str">
        <f>VLOOKUP(M1929,[1]VLOOKUP!$A$2:$C$9,2,FALSE)</f>
        <v>Non-Overlapping</v>
      </c>
      <c r="O1929" t="str">
        <f>VLOOKUP(M1929,[1]VLOOKUP!$A$2:$C$9,3,FALSE)</f>
        <v>Familiar</v>
      </c>
      <c r="P1929">
        <v>2842741</v>
      </c>
      <c r="Q1929" t="s">
        <v>32</v>
      </c>
      <c r="R1929" t="s">
        <v>28</v>
      </c>
      <c r="S1929" t="s">
        <v>33</v>
      </c>
      <c r="T1929">
        <v>284</v>
      </c>
      <c r="U1929" t="s">
        <v>33</v>
      </c>
      <c r="V1929">
        <v>284</v>
      </c>
      <c r="W1929" t="s">
        <v>34</v>
      </c>
      <c r="X1929">
        <v>284</v>
      </c>
      <c r="Y1929" t="s">
        <v>33</v>
      </c>
      <c r="Z1929">
        <v>284</v>
      </c>
      <c r="AA1929" t="s">
        <v>35</v>
      </c>
      <c r="AB1929">
        <v>1978</v>
      </c>
      <c r="AC1929" t="s">
        <v>36</v>
      </c>
      <c r="AD1929">
        <f t="shared" si="245"/>
        <v>1</v>
      </c>
      <c r="AE1929">
        <f t="shared" si="246"/>
        <v>0</v>
      </c>
      <c r="AF1929">
        <f t="shared" si="247"/>
        <v>0</v>
      </c>
    </row>
    <row r="1930" spans="1:32" hidden="1" x14ac:dyDescent="0.25">
      <c r="A1930">
        <v>659</v>
      </c>
      <c r="B1930">
        <v>7</v>
      </c>
      <c r="C1930">
        <v>1</v>
      </c>
      <c r="D1930" t="s">
        <v>28</v>
      </c>
      <c r="E1930" t="s">
        <v>29</v>
      </c>
      <c r="F1930" t="s">
        <v>30</v>
      </c>
      <c r="G1930" t="str">
        <f t="shared" si="240"/>
        <v>onof</v>
      </c>
      <c r="H1930" t="str">
        <f t="shared" si="241"/>
        <v>6</v>
      </c>
      <c r="I1930" t="str">
        <f t="shared" si="242"/>
        <v>lorta</v>
      </c>
      <c r="J1930" t="str">
        <f t="shared" si="243"/>
        <v>nilti</v>
      </c>
      <c r="K1930" t="str">
        <f t="shared" si="244"/>
        <v>nilti</v>
      </c>
      <c r="L1930" t="str">
        <f>VLOOKUP(G1930,[1]VLOOKUP!$A$11:$B$14,2,FALSE)</f>
        <v>nilti</v>
      </c>
      <c r="M1930" t="s">
        <v>31</v>
      </c>
      <c r="N1930" t="str">
        <f>VLOOKUP(M1930,[1]VLOOKUP!$A$2:$C$9,2,FALSE)</f>
        <v>Non-Overlapping</v>
      </c>
      <c r="O1930" t="str">
        <f>VLOOKUP(M1930,[1]VLOOKUP!$A$2:$C$9,3,FALSE)</f>
        <v>Familiar</v>
      </c>
      <c r="P1930">
        <v>2845005</v>
      </c>
      <c r="Q1930" t="s">
        <v>32</v>
      </c>
      <c r="R1930" t="s">
        <v>28</v>
      </c>
      <c r="S1930" t="s">
        <v>33</v>
      </c>
      <c r="T1930">
        <v>281</v>
      </c>
      <c r="U1930" t="s">
        <v>33</v>
      </c>
      <c r="V1930">
        <v>281</v>
      </c>
      <c r="W1930" t="s">
        <v>34</v>
      </c>
      <c r="X1930">
        <v>281</v>
      </c>
      <c r="Y1930" t="s">
        <v>33</v>
      </c>
      <c r="Z1930">
        <v>281</v>
      </c>
      <c r="AA1930" t="s">
        <v>35</v>
      </c>
      <c r="AB1930">
        <v>1581</v>
      </c>
      <c r="AC1930" t="s">
        <v>36</v>
      </c>
      <c r="AD1930">
        <f t="shared" si="245"/>
        <v>1</v>
      </c>
      <c r="AE1930">
        <f t="shared" si="246"/>
        <v>0</v>
      </c>
      <c r="AF1930">
        <f t="shared" si="247"/>
        <v>0</v>
      </c>
    </row>
    <row r="1931" spans="1:32" hidden="1" x14ac:dyDescent="0.25">
      <c r="A1931">
        <v>660</v>
      </c>
      <c r="B1931">
        <v>7</v>
      </c>
      <c r="C1931">
        <v>1</v>
      </c>
      <c r="D1931" t="s">
        <v>28</v>
      </c>
      <c r="E1931" t="s">
        <v>45</v>
      </c>
      <c r="F1931" t="s">
        <v>30</v>
      </c>
      <c r="G1931" t="str">
        <f t="shared" si="240"/>
        <v>onof</v>
      </c>
      <c r="H1931" t="str">
        <f t="shared" si="241"/>
        <v>7</v>
      </c>
      <c r="I1931" t="str">
        <f t="shared" si="242"/>
        <v>lorta</v>
      </c>
      <c r="J1931" t="str">
        <f t="shared" si="243"/>
        <v>nilti</v>
      </c>
      <c r="K1931" t="str">
        <f t="shared" si="244"/>
        <v>nilti</v>
      </c>
      <c r="L1931" t="str">
        <f>VLOOKUP(G1931,[1]VLOOKUP!$A$11:$B$14,2,FALSE)</f>
        <v>nilti</v>
      </c>
      <c r="M1931" t="s">
        <v>31</v>
      </c>
      <c r="N1931" t="str">
        <f>VLOOKUP(M1931,[1]VLOOKUP!$A$2:$C$9,2,FALSE)</f>
        <v>Non-Overlapping</v>
      </c>
      <c r="O1931" t="str">
        <f>VLOOKUP(M1931,[1]VLOOKUP!$A$2:$C$9,3,FALSE)</f>
        <v>Familiar</v>
      </c>
      <c r="P1931">
        <v>2846877</v>
      </c>
      <c r="Q1931" t="s">
        <v>32</v>
      </c>
      <c r="R1931" t="s">
        <v>28</v>
      </c>
      <c r="S1931" t="s">
        <v>33</v>
      </c>
      <c r="T1931">
        <v>282</v>
      </c>
      <c r="U1931" t="s">
        <v>33</v>
      </c>
      <c r="V1931">
        <v>282</v>
      </c>
      <c r="W1931" t="s">
        <v>34</v>
      </c>
      <c r="X1931">
        <v>282</v>
      </c>
      <c r="Y1931" t="s">
        <v>33</v>
      </c>
      <c r="Z1931">
        <v>282</v>
      </c>
      <c r="AA1931" t="s">
        <v>35</v>
      </c>
      <c r="AB1931">
        <v>876</v>
      </c>
      <c r="AC1931" t="s">
        <v>36</v>
      </c>
      <c r="AD1931">
        <f t="shared" si="245"/>
        <v>1</v>
      </c>
      <c r="AE1931">
        <f t="shared" si="246"/>
        <v>0</v>
      </c>
      <c r="AF1931">
        <f t="shared" si="247"/>
        <v>0</v>
      </c>
    </row>
    <row r="1932" spans="1:32" hidden="1" x14ac:dyDescent="0.25">
      <c r="A1932">
        <v>661</v>
      </c>
      <c r="B1932">
        <v>7</v>
      </c>
      <c r="C1932">
        <v>1</v>
      </c>
      <c r="D1932" t="s">
        <v>28</v>
      </c>
      <c r="E1932" t="s">
        <v>54</v>
      </c>
      <c r="F1932" t="s">
        <v>30</v>
      </c>
      <c r="G1932" t="str">
        <f t="shared" si="240"/>
        <v>onof</v>
      </c>
      <c r="H1932" t="str">
        <f t="shared" si="241"/>
        <v>4</v>
      </c>
      <c r="I1932" t="str">
        <f t="shared" si="242"/>
        <v>nilti</v>
      </c>
      <c r="J1932" t="str">
        <f t="shared" si="243"/>
        <v>lorta</v>
      </c>
      <c r="K1932" t="str">
        <f t="shared" si="244"/>
        <v>lorta</v>
      </c>
      <c r="L1932" t="str">
        <f>VLOOKUP(G1932,[1]VLOOKUP!$A$11:$B$14,2,FALSE)</f>
        <v>nilti</v>
      </c>
      <c r="M1932" t="s">
        <v>31</v>
      </c>
      <c r="N1932" t="str">
        <f>VLOOKUP(M1932,[1]VLOOKUP!$A$2:$C$9,2,FALSE)</f>
        <v>Non-Overlapping</v>
      </c>
      <c r="O1932" t="str">
        <f>VLOOKUP(M1932,[1]VLOOKUP!$A$2:$C$9,3,FALSE)</f>
        <v>Familiar</v>
      </c>
      <c r="P1932">
        <v>2848037</v>
      </c>
      <c r="Q1932" t="s">
        <v>38</v>
      </c>
      <c r="R1932" t="s">
        <v>28</v>
      </c>
      <c r="S1932" t="s">
        <v>33</v>
      </c>
      <c r="T1932">
        <v>281</v>
      </c>
      <c r="U1932" t="s">
        <v>33</v>
      </c>
      <c r="V1932">
        <v>281</v>
      </c>
      <c r="W1932" t="s">
        <v>34</v>
      </c>
      <c r="X1932">
        <v>281</v>
      </c>
      <c r="Y1932" t="s">
        <v>33</v>
      </c>
      <c r="Z1932">
        <v>281</v>
      </c>
      <c r="AA1932" t="s">
        <v>35</v>
      </c>
      <c r="AB1932">
        <v>2637</v>
      </c>
      <c r="AC1932" t="s">
        <v>36</v>
      </c>
      <c r="AD1932">
        <f t="shared" si="245"/>
        <v>0</v>
      </c>
      <c r="AE1932">
        <f t="shared" si="246"/>
        <v>0</v>
      </c>
      <c r="AF1932">
        <f t="shared" si="247"/>
        <v>0</v>
      </c>
    </row>
    <row r="1933" spans="1:32" hidden="1" x14ac:dyDescent="0.25">
      <c r="A1933">
        <v>662</v>
      </c>
      <c r="B1933">
        <v>7</v>
      </c>
      <c r="C1933">
        <v>1</v>
      </c>
      <c r="D1933" t="s">
        <v>28</v>
      </c>
      <c r="E1933" t="s">
        <v>44</v>
      </c>
      <c r="F1933" t="s">
        <v>30</v>
      </c>
      <c r="G1933" t="str">
        <f t="shared" si="240"/>
        <v>onof</v>
      </c>
      <c r="H1933" t="str">
        <f t="shared" si="241"/>
        <v>3</v>
      </c>
      <c r="I1933" t="str">
        <f t="shared" si="242"/>
        <v>lorta</v>
      </c>
      <c r="J1933" t="str">
        <f t="shared" si="243"/>
        <v>nilti</v>
      </c>
      <c r="K1933" t="str">
        <f t="shared" si="244"/>
        <v>nilti</v>
      </c>
      <c r="L1933" t="str">
        <f>VLOOKUP(G1933,[1]VLOOKUP!$A$11:$B$14,2,FALSE)</f>
        <v>nilti</v>
      </c>
      <c r="M1933" t="s">
        <v>31</v>
      </c>
      <c r="N1933" t="str">
        <f>VLOOKUP(M1933,[1]VLOOKUP!$A$2:$C$9,2,FALSE)</f>
        <v>Non-Overlapping</v>
      </c>
      <c r="O1933" t="str">
        <f>VLOOKUP(M1933,[1]VLOOKUP!$A$2:$C$9,3,FALSE)</f>
        <v>Familiar</v>
      </c>
      <c r="P1933">
        <v>2850957</v>
      </c>
      <c r="Q1933" t="s">
        <v>32</v>
      </c>
      <c r="R1933" t="s">
        <v>28</v>
      </c>
      <c r="S1933" t="s">
        <v>33</v>
      </c>
      <c r="T1933">
        <v>281</v>
      </c>
      <c r="U1933" t="s">
        <v>33</v>
      </c>
      <c r="V1933">
        <v>281</v>
      </c>
      <c r="W1933" t="s">
        <v>34</v>
      </c>
      <c r="X1933">
        <v>281</v>
      </c>
      <c r="Y1933" t="s">
        <v>33</v>
      </c>
      <c r="Z1933">
        <v>281</v>
      </c>
      <c r="AA1933" t="s">
        <v>35</v>
      </c>
      <c r="AB1933">
        <v>1965</v>
      </c>
      <c r="AC1933" t="s">
        <v>36</v>
      </c>
      <c r="AD1933">
        <f t="shared" si="245"/>
        <v>1</v>
      </c>
      <c r="AE1933">
        <f t="shared" si="246"/>
        <v>0</v>
      </c>
      <c r="AF1933">
        <f t="shared" si="247"/>
        <v>0</v>
      </c>
    </row>
    <row r="1934" spans="1:32" hidden="1" x14ac:dyDescent="0.25">
      <c r="A1934">
        <v>663</v>
      </c>
      <c r="B1934">
        <v>7</v>
      </c>
      <c r="C1934">
        <v>1</v>
      </c>
      <c r="D1934" t="s">
        <v>28</v>
      </c>
      <c r="E1934" t="s">
        <v>46</v>
      </c>
      <c r="F1934" t="s">
        <v>30</v>
      </c>
      <c r="G1934" t="str">
        <f t="shared" si="240"/>
        <v>onof</v>
      </c>
      <c r="H1934" t="str">
        <f t="shared" si="241"/>
        <v>6</v>
      </c>
      <c r="I1934" t="str">
        <f t="shared" si="242"/>
        <v>nilti</v>
      </c>
      <c r="J1934" t="str">
        <f t="shared" si="243"/>
        <v>lorta</v>
      </c>
      <c r="K1934" t="str">
        <f t="shared" si="244"/>
        <v>nilti</v>
      </c>
      <c r="L1934" t="str">
        <f>VLOOKUP(G1934,[1]VLOOKUP!$A$11:$B$14,2,FALSE)</f>
        <v>nilti</v>
      </c>
      <c r="M1934" t="s">
        <v>31</v>
      </c>
      <c r="N1934" t="str">
        <f>VLOOKUP(M1934,[1]VLOOKUP!$A$2:$C$9,2,FALSE)</f>
        <v>Non-Overlapping</v>
      </c>
      <c r="O1934" t="str">
        <f>VLOOKUP(M1934,[1]VLOOKUP!$A$2:$C$9,3,FALSE)</f>
        <v>Familiar</v>
      </c>
      <c r="P1934">
        <v>2853205</v>
      </c>
      <c r="Q1934" t="s">
        <v>32</v>
      </c>
      <c r="R1934" t="s">
        <v>28</v>
      </c>
      <c r="S1934" t="s">
        <v>40</v>
      </c>
      <c r="T1934">
        <v>281</v>
      </c>
      <c r="U1934" t="s">
        <v>40</v>
      </c>
      <c r="V1934">
        <v>281</v>
      </c>
      <c r="W1934" t="s">
        <v>34</v>
      </c>
      <c r="X1934">
        <v>281</v>
      </c>
      <c r="Y1934" t="s">
        <v>40</v>
      </c>
      <c r="Z1934">
        <v>281</v>
      </c>
      <c r="AA1934" t="s">
        <v>41</v>
      </c>
      <c r="AB1934">
        <v>3165</v>
      </c>
      <c r="AC1934" t="s">
        <v>42</v>
      </c>
      <c r="AD1934">
        <f t="shared" si="245"/>
        <v>1</v>
      </c>
      <c r="AE1934">
        <f t="shared" si="246"/>
        <v>0</v>
      </c>
      <c r="AF1934">
        <f t="shared" si="247"/>
        <v>1</v>
      </c>
    </row>
    <row r="1935" spans="1:32" hidden="1" x14ac:dyDescent="0.25">
      <c r="A1935">
        <v>664</v>
      </c>
      <c r="B1935">
        <v>7</v>
      </c>
      <c r="C1935">
        <v>1</v>
      </c>
      <c r="D1935" t="s">
        <v>28</v>
      </c>
      <c r="E1935" t="s">
        <v>37</v>
      </c>
      <c r="F1935" t="s">
        <v>30</v>
      </c>
      <c r="G1935" t="str">
        <f t="shared" si="240"/>
        <v>onof</v>
      </c>
      <c r="H1935" t="str">
        <f t="shared" si="241"/>
        <v>3</v>
      </c>
      <c r="I1935" t="str">
        <f t="shared" si="242"/>
        <v>nilti</v>
      </c>
      <c r="J1935" t="str">
        <f t="shared" si="243"/>
        <v>lorta</v>
      </c>
      <c r="K1935" t="str">
        <f t="shared" si="244"/>
        <v>lorta</v>
      </c>
      <c r="L1935" t="str">
        <f>VLOOKUP(G1935,[1]VLOOKUP!$A$11:$B$14,2,FALSE)</f>
        <v>nilti</v>
      </c>
      <c r="M1935" t="s">
        <v>31</v>
      </c>
      <c r="N1935" t="str">
        <f>VLOOKUP(M1935,[1]VLOOKUP!$A$2:$C$9,2,FALSE)</f>
        <v>Non-Overlapping</v>
      </c>
      <c r="O1935" t="str">
        <f>VLOOKUP(M1935,[1]VLOOKUP!$A$2:$C$9,3,FALSE)</f>
        <v>Familiar</v>
      </c>
      <c r="P1935">
        <v>2856653</v>
      </c>
      <c r="Q1935" t="s">
        <v>38</v>
      </c>
      <c r="R1935" t="s">
        <v>28</v>
      </c>
      <c r="S1935" t="s">
        <v>33</v>
      </c>
      <c r="T1935">
        <v>280</v>
      </c>
      <c r="U1935" t="s">
        <v>33</v>
      </c>
      <c r="V1935">
        <v>280</v>
      </c>
      <c r="W1935" t="s">
        <v>34</v>
      </c>
      <c r="X1935">
        <v>280</v>
      </c>
      <c r="Y1935" t="s">
        <v>33</v>
      </c>
      <c r="Z1935">
        <v>280</v>
      </c>
      <c r="AA1935" t="s">
        <v>35</v>
      </c>
      <c r="AB1935">
        <v>5414</v>
      </c>
      <c r="AC1935" t="s">
        <v>36</v>
      </c>
      <c r="AD1935">
        <f t="shared" si="245"/>
        <v>0</v>
      </c>
      <c r="AE1935">
        <f t="shared" si="246"/>
        <v>1</v>
      </c>
      <c r="AF1935">
        <f t="shared" si="247"/>
        <v>1</v>
      </c>
    </row>
    <row r="1936" spans="1:32" hidden="1" x14ac:dyDescent="0.25">
      <c r="A1936">
        <v>665</v>
      </c>
      <c r="B1936">
        <v>7</v>
      </c>
      <c r="C1936">
        <v>1</v>
      </c>
      <c r="D1936" t="s">
        <v>28</v>
      </c>
      <c r="E1936" t="s">
        <v>43</v>
      </c>
      <c r="F1936" t="s">
        <v>30</v>
      </c>
      <c r="G1936" t="str">
        <f t="shared" si="240"/>
        <v>onof</v>
      </c>
      <c r="H1936" t="str">
        <f t="shared" si="241"/>
        <v>8</v>
      </c>
      <c r="I1936" t="str">
        <f t="shared" si="242"/>
        <v>lorta</v>
      </c>
      <c r="J1936" t="str">
        <f t="shared" si="243"/>
        <v>nilti</v>
      </c>
      <c r="K1936" t="str">
        <f t="shared" si="244"/>
        <v>lorta</v>
      </c>
      <c r="L1936" t="str">
        <f>VLOOKUP(G1936,[1]VLOOKUP!$A$11:$B$14,2,FALSE)</f>
        <v>nilti</v>
      </c>
      <c r="M1936" t="s">
        <v>31</v>
      </c>
      <c r="N1936" t="str">
        <f>VLOOKUP(M1936,[1]VLOOKUP!$A$2:$C$9,2,FALSE)</f>
        <v>Non-Overlapping</v>
      </c>
      <c r="O1936" t="str">
        <f>VLOOKUP(M1936,[1]VLOOKUP!$A$2:$C$9,3,FALSE)</f>
        <v>Familiar</v>
      </c>
      <c r="P1936">
        <v>2862349</v>
      </c>
      <c r="Q1936" t="s">
        <v>38</v>
      </c>
      <c r="R1936" t="s">
        <v>28</v>
      </c>
      <c r="S1936" t="s">
        <v>40</v>
      </c>
      <c r="T1936">
        <v>281</v>
      </c>
      <c r="U1936" t="s">
        <v>40</v>
      </c>
      <c r="V1936">
        <v>281</v>
      </c>
      <c r="W1936" t="s">
        <v>34</v>
      </c>
      <c r="X1936">
        <v>281</v>
      </c>
      <c r="Y1936" t="s">
        <v>40</v>
      </c>
      <c r="Z1936">
        <v>281</v>
      </c>
      <c r="AA1936" t="s">
        <v>41</v>
      </c>
      <c r="AB1936">
        <v>2013</v>
      </c>
      <c r="AC1936" t="s">
        <v>42</v>
      </c>
      <c r="AD1936">
        <f t="shared" si="245"/>
        <v>0</v>
      </c>
      <c r="AE1936">
        <f t="shared" si="246"/>
        <v>0</v>
      </c>
      <c r="AF1936">
        <f t="shared" si="247"/>
        <v>0</v>
      </c>
    </row>
    <row r="1937" spans="1:32" hidden="1" x14ac:dyDescent="0.25">
      <c r="A1937">
        <v>666</v>
      </c>
      <c r="B1937">
        <v>7</v>
      </c>
      <c r="C1937">
        <v>1</v>
      </c>
      <c r="D1937" t="s">
        <v>28</v>
      </c>
      <c r="E1937" t="s">
        <v>43</v>
      </c>
      <c r="F1937" t="s">
        <v>30</v>
      </c>
      <c r="G1937" t="str">
        <f t="shared" si="240"/>
        <v>onof</v>
      </c>
      <c r="H1937" t="str">
        <f t="shared" si="241"/>
        <v>8</v>
      </c>
      <c r="I1937" t="str">
        <f t="shared" si="242"/>
        <v>lorta</v>
      </c>
      <c r="J1937" t="str">
        <f t="shared" si="243"/>
        <v>nilti</v>
      </c>
      <c r="K1937" t="str">
        <f t="shared" si="244"/>
        <v>lorta</v>
      </c>
      <c r="L1937" t="str">
        <f>VLOOKUP(G1937,[1]VLOOKUP!$A$11:$B$14,2,FALSE)</f>
        <v>nilti</v>
      </c>
      <c r="M1937" t="s">
        <v>31</v>
      </c>
      <c r="N1937" t="str">
        <f>VLOOKUP(M1937,[1]VLOOKUP!$A$2:$C$9,2,FALSE)</f>
        <v>Non-Overlapping</v>
      </c>
      <c r="O1937" t="str">
        <f>VLOOKUP(M1937,[1]VLOOKUP!$A$2:$C$9,3,FALSE)</f>
        <v>Familiar</v>
      </c>
      <c r="P1937">
        <v>2864652</v>
      </c>
      <c r="Q1937" t="s">
        <v>38</v>
      </c>
      <c r="R1937" t="s">
        <v>28</v>
      </c>
      <c r="S1937" t="s">
        <v>40</v>
      </c>
      <c r="T1937">
        <v>282</v>
      </c>
      <c r="U1937" t="s">
        <v>40</v>
      </c>
      <c r="V1937">
        <v>282</v>
      </c>
      <c r="W1937" t="s">
        <v>34</v>
      </c>
      <c r="X1937">
        <v>282</v>
      </c>
      <c r="Y1937" t="s">
        <v>40</v>
      </c>
      <c r="Z1937">
        <v>282</v>
      </c>
      <c r="AA1937" t="s">
        <v>41</v>
      </c>
      <c r="AB1937">
        <v>789</v>
      </c>
      <c r="AC1937" t="s">
        <v>42</v>
      </c>
      <c r="AD1937">
        <f t="shared" si="245"/>
        <v>0</v>
      </c>
      <c r="AE1937">
        <f t="shared" si="246"/>
        <v>0</v>
      </c>
      <c r="AF1937">
        <f t="shared" si="247"/>
        <v>0</v>
      </c>
    </row>
    <row r="1938" spans="1:32" hidden="1" x14ac:dyDescent="0.25">
      <c r="A1938">
        <v>667</v>
      </c>
      <c r="B1938">
        <v>7</v>
      </c>
      <c r="C1938">
        <v>1</v>
      </c>
      <c r="D1938" t="s">
        <v>28</v>
      </c>
      <c r="E1938" t="s">
        <v>51</v>
      </c>
      <c r="F1938" t="s">
        <v>30</v>
      </c>
      <c r="G1938" t="str">
        <f t="shared" si="240"/>
        <v>onof</v>
      </c>
      <c r="H1938" t="str">
        <f t="shared" si="241"/>
        <v>7</v>
      </c>
      <c r="I1938" t="str">
        <f t="shared" si="242"/>
        <v>nilti</v>
      </c>
      <c r="J1938" t="str">
        <f t="shared" si="243"/>
        <v>lorta</v>
      </c>
      <c r="K1938" t="str">
        <f t="shared" si="244"/>
        <v>nilti</v>
      </c>
      <c r="L1938" t="str">
        <f>VLOOKUP(G1938,[1]VLOOKUP!$A$11:$B$14,2,FALSE)</f>
        <v>nilti</v>
      </c>
      <c r="M1938" t="s">
        <v>31</v>
      </c>
      <c r="N1938" t="str">
        <f>VLOOKUP(M1938,[1]VLOOKUP!$A$2:$C$9,2,FALSE)</f>
        <v>Non-Overlapping</v>
      </c>
      <c r="O1938" t="str">
        <f>VLOOKUP(M1938,[1]VLOOKUP!$A$2:$C$9,3,FALSE)</f>
        <v>Familiar</v>
      </c>
      <c r="P1938">
        <v>2865725</v>
      </c>
      <c r="Q1938" t="s">
        <v>32</v>
      </c>
      <c r="R1938" t="s">
        <v>28</v>
      </c>
      <c r="S1938" t="s">
        <v>40</v>
      </c>
      <c r="T1938">
        <v>281</v>
      </c>
      <c r="U1938" t="s">
        <v>40</v>
      </c>
      <c r="V1938">
        <v>281</v>
      </c>
      <c r="W1938" t="s">
        <v>34</v>
      </c>
      <c r="X1938">
        <v>281</v>
      </c>
      <c r="Y1938" t="s">
        <v>40</v>
      </c>
      <c r="Z1938">
        <v>281</v>
      </c>
      <c r="AA1938" t="s">
        <v>41</v>
      </c>
      <c r="AB1938">
        <v>1221</v>
      </c>
      <c r="AC1938" t="s">
        <v>42</v>
      </c>
      <c r="AD1938">
        <f t="shared" si="245"/>
        <v>1</v>
      </c>
      <c r="AE1938">
        <f t="shared" si="246"/>
        <v>0</v>
      </c>
      <c r="AF1938">
        <f t="shared" si="247"/>
        <v>0</v>
      </c>
    </row>
    <row r="1939" spans="1:32" hidden="1" x14ac:dyDescent="0.25">
      <c r="A1939">
        <v>668</v>
      </c>
      <c r="B1939">
        <v>7</v>
      </c>
      <c r="C1939">
        <v>1</v>
      </c>
      <c r="D1939" t="s">
        <v>28</v>
      </c>
      <c r="E1939" t="s">
        <v>51</v>
      </c>
      <c r="F1939" t="s">
        <v>30</v>
      </c>
      <c r="G1939" t="str">
        <f t="shared" si="240"/>
        <v>onof</v>
      </c>
      <c r="H1939" t="str">
        <f t="shared" si="241"/>
        <v>7</v>
      </c>
      <c r="I1939" t="str">
        <f t="shared" si="242"/>
        <v>nilti</v>
      </c>
      <c r="J1939" t="str">
        <f t="shared" si="243"/>
        <v>lorta</v>
      </c>
      <c r="K1939" t="str">
        <f t="shared" si="244"/>
        <v>nilti</v>
      </c>
      <c r="L1939" t="str">
        <f>VLOOKUP(G1939,[1]VLOOKUP!$A$11:$B$14,2,FALSE)</f>
        <v>nilti</v>
      </c>
      <c r="M1939" t="s">
        <v>31</v>
      </c>
      <c r="N1939" t="str">
        <f>VLOOKUP(M1939,[1]VLOOKUP!$A$2:$C$9,2,FALSE)</f>
        <v>Non-Overlapping</v>
      </c>
      <c r="O1939" t="str">
        <f>VLOOKUP(M1939,[1]VLOOKUP!$A$2:$C$9,3,FALSE)</f>
        <v>Familiar</v>
      </c>
      <c r="P1939">
        <v>2867229</v>
      </c>
      <c r="Q1939" t="s">
        <v>32</v>
      </c>
      <c r="R1939" t="s">
        <v>28</v>
      </c>
      <c r="S1939" t="s">
        <v>40</v>
      </c>
      <c r="T1939">
        <v>281</v>
      </c>
      <c r="U1939" t="s">
        <v>40</v>
      </c>
      <c r="V1939">
        <v>281</v>
      </c>
      <c r="W1939" t="s">
        <v>34</v>
      </c>
      <c r="X1939">
        <v>281</v>
      </c>
      <c r="Y1939" t="s">
        <v>40</v>
      </c>
      <c r="Z1939">
        <v>281</v>
      </c>
      <c r="AA1939" t="s">
        <v>41</v>
      </c>
      <c r="AB1939">
        <v>2957</v>
      </c>
      <c r="AC1939" t="s">
        <v>42</v>
      </c>
      <c r="AD1939">
        <f t="shared" si="245"/>
        <v>1</v>
      </c>
      <c r="AE1939">
        <f t="shared" si="246"/>
        <v>0</v>
      </c>
      <c r="AF1939">
        <f t="shared" si="247"/>
        <v>0</v>
      </c>
    </row>
    <row r="1940" spans="1:32" hidden="1" x14ac:dyDescent="0.25">
      <c r="A1940">
        <v>669</v>
      </c>
      <c r="B1940">
        <v>7</v>
      </c>
      <c r="C1940">
        <v>1</v>
      </c>
      <c r="D1940" t="s">
        <v>28</v>
      </c>
      <c r="E1940" t="s">
        <v>46</v>
      </c>
      <c r="F1940" t="s">
        <v>30</v>
      </c>
      <c r="G1940" t="str">
        <f t="shared" si="240"/>
        <v>onof</v>
      </c>
      <c r="H1940" t="str">
        <f t="shared" si="241"/>
        <v>6</v>
      </c>
      <c r="I1940" t="str">
        <f t="shared" si="242"/>
        <v>nilti</v>
      </c>
      <c r="J1940" t="str">
        <f t="shared" si="243"/>
        <v>lorta</v>
      </c>
      <c r="K1940" t="str">
        <f t="shared" si="244"/>
        <v>nilti</v>
      </c>
      <c r="L1940" t="str">
        <f>VLOOKUP(G1940,[1]VLOOKUP!$A$11:$B$14,2,FALSE)</f>
        <v>nilti</v>
      </c>
      <c r="M1940" t="s">
        <v>31</v>
      </c>
      <c r="N1940" t="str">
        <f>VLOOKUP(M1940,[1]VLOOKUP!$A$2:$C$9,2,FALSE)</f>
        <v>Non-Overlapping</v>
      </c>
      <c r="O1940" t="str">
        <f>VLOOKUP(M1940,[1]VLOOKUP!$A$2:$C$9,3,FALSE)</f>
        <v>Familiar</v>
      </c>
      <c r="P1940">
        <v>2870469</v>
      </c>
      <c r="Q1940" t="s">
        <v>32</v>
      </c>
      <c r="R1940" t="s">
        <v>28</v>
      </c>
      <c r="S1940" t="s">
        <v>40</v>
      </c>
      <c r="T1940">
        <v>281</v>
      </c>
      <c r="U1940" t="s">
        <v>40</v>
      </c>
      <c r="V1940">
        <v>281</v>
      </c>
      <c r="W1940" t="s">
        <v>34</v>
      </c>
      <c r="X1940">
        <v>281</v>
      </c>
      <c r="Y1940" t="s">
        <v>40</v>
      </c>
      <c r="Z1940">
        <v>281</v>
      </c>
      <c r="AA1940" t="s">
        <v>41</v>
      </c>
      <c r="AB1940">
        <v>2029</v>
      </c>
      <c r="AC1940" t="s">
        <v>42</v>
      </c>
      <c r="AD1940">
        <f t="shared" si="245"/>
        <v>1</v>
      </c>
      <c r="AE1940">
        <f t="shared" si="246"/>
        <v>0</v>
      </c>
      <c r="AF1940">
        <f t="shared" si="247"/>
        <v>0</v>
      </c>
    </row>
    <row r="1941" spans="1:32" hidden="1" x14ac:dyDescent="0.25">
      <c r="A1941">
        <v>670</v>
      </c>
      <c r="B1941">
        <v>7</v>
      </c>
      <c r="C1941">
        <v>1</v>
      </c>
      <c r="D1941" t="s">
        <v>28</v>
      </c>
      <c r="E1941" t="s">
        <v>56</v>
      </c>
      <c r="F1941" t="s">
        <v>30</v>
      </c>
      <c r="G1941" t="str">
        <f t="shared" si="240"/>
        <v>onof</v>
      </c>
      <c r="H1941" t="str">
        <f t="shared" si="241"/>
        <v>1</v>
      </c>
      <c r="I1941" t="str">
        <f t="shared" si="242"/>
        <v>nilti</v>
      </c>
      <c r="J1941" t="str">
        <f t="shared" si="243"/>
        <v>lorta</v>
      </c>
      <c r="K1941" t="str">
        <f t="shared" si="244"/>
        <v>lorta</v>
      </c>
      <c r="L1941" t="str">
        <f>VLOOKUP(G1941,[1]VLOOKUP!$A$11:$B$14,2,FALSE)</f>
        <v>nilti</v>
      </c>
      <c r="M1941" t="s">
        <v>31</v>
      </c>
      <c r="N1941" t="str">
        <f>VLOOKUP(M1941,[1]VLOOKUP!$A$2:$C$9,2,FALSE)</f>
        <v>Non-Overlapping</v>
      </c>
      <c r="O1941" t="str">
        <f>VLOOKUP(M1941,[1]VLOOKUP!$A$2:$C$9,3,FALSE)</f>
        <v>Familiar</v>
      </c>
      <c r="P1941">
        <v>2872781</v>
      </c>
      <c r="Q1941" t="s">
        <v>38</v>
      </c>
      <c r="R1941" t="s">
        <v>28</v>
      </c>
      <c r="S1941" t="s">
        <v>33</v>
      </c>
      <c r="T1941">
        <v>281</v>
      </c>
      <c r="U1941" t="s">
        <v>33</v>
      </c>
      <c r="V1941">
        <v>281</v>
      </c>
      <c r="W1941" t="s">
        <v>34</v>
      </c>
      <c r="X1941">
        <v>281</v>
      </c>
      <c r="Y1941" t="s">
        <v>33</v>
      </c>
      <c r="Z1941">
        <v>281</v>
      </c>
      <c r="AA1941" t="s">
        <v>35</v>
      </c>
      <c r="AB1941">
        <v>1413</v>
      </c>
      <c r="AC1941" t="s">
        <v>36</v>
      </c>
      <c r="AD1941">
        <f t="shared" si="245"/>
        <v>0</v>
      </c>
      <c r="AE1941">
        <f t="shared" si="246"/>
        <v>0</v>
      </c>
      <c r="AF1941">
        <f t="shared" si="247"/>
        <v>0</v>
      </c>
    </row>
    <row r="1942" spans="1:32" hidden="1" x14ac:dyDescent="0.25">
      <c r="A1942">
        <v>671</v>
      </c>
      <c r="B1942">
        <v>7</v>
      </c>
      <c r="C1942">
        <v>1</v>
      </c>
      <c r="D1942" t="s">
        <v>28</v>
      </c>
      <c r="E1942" t="s">
        <v>55</v>
      </c>
      <c r="F1942" t="s">
        <v>30</v>
      </c>
      <c r="G1942" t="str">
        <f t="shared" si="240"/>
        <v>onof</v>
      </c>
      <c r="H1942" t="str">
        <f t="shared" si="241"/>
        <v>5</v>
      </c>
      <c r="I1942" t="str">
        <f t="shared" si="242"/>
        <v>nilti</v>
      </c>
      <c r="J1942" t="str">
        <f t="shared" si="243"/>
        <v>lorta</v>
      </c>
      <c r="K1942" t="str">
        <f t="shared" si="244"/>
        <v>lorta</v>
      </c>
      <c r="L1942" t="str">
        <f>VLOOKUP(G1942,[1]VLOOKUP!$A$11:$B$14,2,FALSE)</f>
        <v>nilti</v>
      </c>
      <c r="M1942" t="s">
        <v>31</v>
      </c>
      <c r="N1942" t="str">
        <f>VLOOKUP(M1942,[1]VLOOKUP!$A$2:$C$9,2,FALSE)</f>
        <v>Non-Overlapping</v>
      </c>
      <c r="O1942" t="str">
        <f>VLOOKUP(M1942,[1]VLOOKUP!$A$2:$C$9,3,FALSE)</f>
        <v>Familiar</v>
      </c>
      <c r="P1942">
        <v>2874477</v>
      </c>
      <c r="Q1942" t="s">
        <v>38</v>
      </c>
      <c r="R1942" t="s">
        <v>28</v>
      </c>
      <c r="S1942" t="s">
        <v>33</v>
      </c>
      <c r="T1942">
        <v>281</v>
      </c>
      <c r="U1942" t="s">
        <v>33</v>
      </c>
      <c r="V1942">
        <v>281</v>
      </c>
      <c r="W1942" t="s">
        <v>34</v>
      </c>
      <c r="X1942">
        <v>281</v>
      </c>
      <c r="Y1942" t="s">
        <v>33</v>
      </c>
      <c r="Z1942">
        <v>281</v>
      </c>
      <c r="AA1942" t="s">
        <v>35</v>
      </c>
      <c r="AB1942">
        <v>3253</v>
      </c>
      <c r="AC1942" t="s">
        <v>36</v>
      </c>
      <c r="AD1942">
        <f t="shared" si="245"/>
        <v>0</v>
      </c>
      <c r="AE1942">
        <f t="shared" si="246"/>
        <v>0</v>
      </c>
      <c r="AF1942">
        <f t="shared" si="247"/>
        <v>1</v>
      </c>
    </row>
    <row r="1943" spans="1:32" hidden="1" x14ac:dyDescent="0.25">
      <c r="A1943">
        <v>672</v>
      </c>
      <c r="B1943">
        <v>7</v>
      </c>
      <c r="C1943">
        <v>1</v>
      </c>
      <c r="D1943" t="s">
        <v>28</v>
      </c>
      <c r="E1943" t="s">
        <v>43</v>
      </c>
      <c r="F1943" t="s">
        <v>30</v>
      </c>
      <c r="G1943" t="str">
        <f t="shared" si="240"/>
        <v>onof</v>
      </c>
      <c r="H1943" t="str">
        <f t="shared" si="241"/>
        <v>8</v>
      </c>
      <c r="I1943" t="str">
        <f t="shared" si="242"/>
        <v>lorta</v>
      </c>
      <c r="J1943" t="str">
        <f t="shared" si="243"/>
        <v>nilti</v>
      </c>
      <c r="K1943" t="str">
        <f t="shared" si="244"/>
        <v>nilti</v>
      </c>
      <c r="L1943" t="str">
        <f>VLOOKUP(G1943,[1]VLOOKUP!$A$11:$B$14,2,FALSE)</f>
        <v>nilti</v>
      </c>
      <c r="M1943" t="s">
        <v>31</v>
      </c>
      <c r="N1943" t="str">
        <f>VLOOKUP(M1943,[1]VLOOKUP!$A$2:$C$9,2,FALSE)</f>
        <v>Non-Overlapping</v>
      </c>
      <c r="O1943" t="str">
        <f>VLOOKUP(M1943,[1]VLOOKUP!$A$2:$C$9,3,FALSE)</f>
        <v>Familiar</v>
      </c>
      <c r="P1943">
        <v>2878020</v>
      </c>
      <c r="Q1943" t="s">
        <v>32</v>
      </c>
      <c r="R1943" t="s">
        <v>28</v>
      </c>
      <c r="S1943" t="s">
        <v>33</v>
      </c>
      <c r="T1943">
        <v>282</v>
      </c>
      <c r="U1943" t="s">
        <v>33</v>
      </c>
      <c r="V1943">
        <v>282</v>
      </c>
      <c r="W1943" t="s">
        <v>34</v>
      </c>
      <c r="X1943">
        <v>282</v>
      </c>
      <c r="Y1943" t="s">
        <v>33</v>
      </c>
      <c r="Z1943">
        <v>282</v>
      </c>
      <c r="AA1943" t="s">
        <v>35</v>
      </c>
      <c r="AB1943">
        <v>1693</v>
      </c>
      <c r="AC1943" t="s">
        <v>36</v>
      </c>
      <c r="AD1943">
        <f t="shared" si="245"/>
        <v>1</v>
      </c>
      <c r="AE1943">
        <f t="shared" si="246"/>
        <v>0</v>
      </c>
      <c r="AF1943">
        <f t="shared" si="247"/>
        <v>0</v>
      </c>
    </row>
    <row r="1944" spans="1:32" hidden="1" x14ac:dyDescent="0.25">
      <c r="A1944">
        <v>673</v>
      </c>
      <c r="B1944">
        <v>7</v>
      </c>
      <c r="C1944">
        <v>1</v>
      </c>
      <c r="D1944" t="s">
        <v>28</v>
      </c>
      <c r="E1944" t="s">
        <v>39</v>
      </c>
      <c r="F1944" t="s">
        <v>30</v>
      </c>
      <c r="G1944" t="str">
        <f t="shared" si="240"/>
        <v>onof</v>
      </c>
      <c r="H1944" t="str">
        <f t="shared" si="241"/>
        <v>9</v>
      </c>
      <c r="I1944" t="str">
        <f t="shared" si="242"/>
        <v>nilti</v>
      </c>
      <c r="J1944" t="str">
        <f t="shared" si="243"/>
        <v>lorta</v>
      </c>
      <c r="K1944" t="str">
        <f t="shared" si="244"/>
        <v>nilti</v>
      </c>
      <c r="L1944" t="str">
        <f>VLOOKUP(G1944,[1]VLOOKUP!$A$11:$B$14,2,FALSE)</f>
        <v>nilti</v>
      </c>
      <c r="M1944" t="s">
        <v>31</v>
      </c>
      <c r="N1944" t="str">
        <f>VLOOKUP(M1944,[1]VLOOKUP!$A$2:$C$9,2,FALSE)</f>
        <v>Non-Overlapping</v>
      </c>
      <c r="O1944" t="str">
        <f>VLOOKUP(M1944,[1]VLOOKUP!$A$2:$C$9,3,FALSE)</f>
        <v>Familiar</v>
      </c>
      <c r="P1944">
        <v>2879997</v>
      </c>
      <c r="Q1944" t="s">
        <v>32</v>
      </c>
      <c r="R1944" t="s">
        <v>28</v>
      </c>
      <c r="S1944" t="s">
        <v>40</v>
      </c>
      <c r="T1944">
        <v>281</v>
      </c>
      <c r="U1944" t="s">
        <v>40</v>
      </c>
      <c r="V1944">
        <v>281</v>
      </c>
      <c r="W1944" t="s">
        <v>34</v>
      </c>
      <c r="X1944">
        <v>281</v>
      </c>
      <c r="Y1944" t="s">
        <v>40</v>
      </c>
      <c r="Z1944">
        <v>281</v>
      </c>
      <c r="AA1944" t="s">
        <v>41</v>
      </c>
      <c r="AB1944">
        <v>2413</v>
      </c>
      <c r="AC1944" t="s">
        <v>42</v>
      </c>
      <c r="AD1944">
        <f t="shared" si="245"/>
        <v>1</v>
      </c>
      <c r="AE1944">
        <f t="shared" si="246"/>
        <v>0</v>
      </c>
      <c r="AF1944">
        <f t="shared" si="247"/>
        <v>0</v>
      </c>
    </row>
    <row r="1945" spans="1:32" hidden="1" x14ac:dyDescent="0.25">
      <c r="A1945">
        <v>674</v>
      </c>
      <c r="B1945">
        <v>7</v>
      </c>
      <c r="C1945">
        <v>1</v>
      </c>
      <c r="D1945" t="s">
        <v>28</v>
      </c>
      <c r="E1945" t="s">
        <v>57</v>
      </c>
      <c r="F1945" t="s">
        <v>30</v>
      </c>
      <c r="G1945" t="str">
        <f t="shared" si="240"/>
        <v>onof</v>
      </c>
      <c r="H1945" t="str">
        <f t="shared" si="241"/>
        <v>2</v>
      </c>
      <c r="I1945" t="str">
        <f t="shared" si="242"/>
        <v>nilti</v>
      </c>
      <c r="J1945" t="str">
        <f t="shared" si="243"/>
        <v>lorta</v>
      </c>
      <c r="K1945" t="str">
        <f t="shared" si="244"/>
        <v>lorta</v>
      </c>
      <c r="L1945" t="str">
        <f>VLOOKUP(G1945,[1]VLOOKUP!$A$11:$B$14,2,FALSE)</f>
        <v>nilti</v>
      </c>
      <c r="M1945" t="s">
        <v>31</v>
      </c>
      <c r="N1945" t="str">
        <f>VLOOKUP(M1945,[1]VLOOKUP!$A$2:$C$9,2,FALSE)</f>
        <v>Non-Overlapping</v>
      </c>
      <c r="O1945" t="str">
        <f>VLOOKUP(M1945,[1]VLOOKUP!$A$2:$C$9,3,FALSE)</f>
        <v>Familiar</v>
      </c>
      <c r="P1945">
        <v>2882693</v>
      </c>
      <c r="Q1945" t="s">
        <v>38</v>
      </c>
      <c r="R1945" t="s">
        <v>28</v>
      </c>
      <c r="S1945" t="s">
        <v>33</v>
      </c>
      <c r="T1945">
        <v>284</v>
      </c>
      <c r="U1945" t="s">
        <v>33</v>
      </c>
      <c r="V1945">
        <v>284</v>
      </c>
      <c r="W1945" t="s">
        <v>34</v>
      </c>
      <c r="X1945">
        <v>284</v>
      </c>
      <c r="Y1945" t="s">
        <v>33</v>
      </c>
      <c r="Z1945">
        <v>284</v>
      </c>
      <c r="AA1945" t="s">
        <v>35</v>
      </c>
      <c r="AB1945">
        <v>1730</v>
      </c>
      <c r="AC1945" t="s">
        <v>36</v>
      </c>
      <c r="AD1945">
        <f t="shared" si="245"/>
        <v>0</v>
      </c>
      <c r="AE1945">
        <f t="shared" si="246"/>
        <v>0</v>
      </c>
      <c r="AF1945">
        <f t="shared" si="247"/>
        <v>0</v>
      </c>
    </row>
    <row r="1946" spans="1:32" hidden="1" x14ac:dyDescent="0.25">
      <c r="A1946">
        <v>675</v>
      </c>
      <c r="B1946">
        <v>7</v>
      </c>
      <c r="C1946">
        <v>1</v>
      </c>
      <c r="D1946" t="s">
        <v>28</v>
      </c>
      <c r="E1946" t="s">
        <v>97</v>
      </c>
      <c r="F1946" t="s">
        <v>30</v>
      </c>
      <c r="G1946" t="str">
        <f t="shared" si="240"/>
        <v>veho</v>
      </c>
      <c r="H1946" t="str">
        <f t="shared" si="241"/>
        <v>4</v>
      </c>
      <c r="I1946" t="str">
        <f t="shared" si="242"/>
        <v>zetak</v>
      </c>
      <c r="J1946" t="str">
        <f t="shared" si="243"/>
        <v>defas</v>
      </c>
      <c r="K1946" t="str">
        <f t="shared" si="244"/>
        <v>defas</v>
      </c>
      <c r="L1946" t="str">
        <f>VLOOKUP(G1946,[1]VLOOKUP!$A$11:$B$14,2,FALSE)</f>
        <v>zetak</v>
      </c>
      <c r="M1946" t="s">
        <v>83</v>
      </c>
      <c r="N1946" t="str">
        <f>VLOOKUP(M1946,[1]VLOOKUP!$A$2:$C$9,2,FALSE)</f>
        <v>Overlapping</v>
      </c>
      <c r="O1946" t="str">
        <f>VLOOKUP(M1946,[1]VLOOKUP!$A$2:$C$9,3,FALSE)</f>
        <v>Novel</v>
      </c>
      <c r="P1946">
        <v>2884709</v>
      </c>
      <c r="Q1946" t="s">
        <v>88</v>
      </c>
      <c r="R1946" t="s">
        <v>28</v>
      </c>
      <c r="S1946" t="s">
        <v>92</v>
      </c>
      <c r="T1946">
        <v>281</v>
      </c>
      <c r="U1946" t="s">
        <v>92</v>
      </c>
      <c r="V1946">
        <v>281</v>
      </c>
      <c r="W1946" t="s">
        <v>30</v>
      </c>
      <c r="X1946">
        <v>281</v>
      </c>
      <c r="Y1946" t="s">
        <v>92</v>
      </c>
      <c r="Z1946">
        <v>281</v>
      </c>
      <c r="AA1946" t="s">
        <v>35</v>
      </c>
      <c r="AB1946">
        <v>3365</v>
      </c>
      <c r="AC1946" t="s">
        <v>36</v>
      </c>
      <c r="AD1946">
        <f t="shared" si="245"/>
        <v>0</v>
      </c>
      <c r="AE1946">
        <f t="shared" si="246"/>
        <v>0</v>
      </c>
      <c r="AF1946">
        <f t="shared" si="247"/>
        <v>1</v>
      </c>
    </row>
    <row r="1947" spans="1:32" hidden="1" x14ac:dyDescent="0.25">
      <c r="A1947">
        <v>676</v>
      </c>
      <c r="B1947">
        <v>7</v>
      </c>
      <c r="C1947">
        <v>1</v>
      </c>
      <c r="D1947" t="s">
        <v>28</v>
      </c>
      <c r="E1947" t="s">
        <v>91</v>
      </c>
      <c r="F1947" t="s">
        <v>30</v>
      </c>
      <c r="G1947" t="str">
        <f t="shared" si="240"/>
        <v>veho</v>
      </c>
      <c r="H1947" t="str">
        <f t="shared" si="241"/>
        <v>1</v>
      </c>
      <c r="I1947" t="str">
        <f t="shared" si="242"/>
        <v>defas</v>
      </c>
      <c r="J1947" t="str">
        <f t="shared" si="243"/>
        <v>zetak</v>
      </c>
      <c r="K1947" t="str">
        <f t="shared" si="244"/>
        <v>zetak</v>
      </c>
      <c r="L1947" t="str">
        <f>VLOOKUP(G1947,[1]VLOOKUP!$A$11:$B$14,2,FALSE)</f>
        <v>zetak</v>
      </c>
      <c r="M1947" t="s">
        <v>83</v>
      </c>
      <c r="N1947" t="str">
        <f>VLOOKUP(M1947,[1]VLOOKUP!$A$2:$C$9,2,FALSE)</f>
        <v>Overlapping</v>
      </c>
      <c r="O1947" t="str">
        <f>VLOOKUP(M1947,[1]VLOOKUP!$A$2:$C$9,3,FALSE)</f>
        <v>Novel</v>
      </c>
      <c r="P1947">
        <v>2888357</v>
      </c>
      <c r="Q1947" t="s">
        <v>84</v>
      </c>
      <c r="R1947" t="s">
        <v>28</v>
      </c>
      <c r="S1947" t="s">
        <v>92</v>
      </c>
      <c r="T1947">
        <v>281</v>
      </c>
      <c r="U1947" t="s">
        <v>92</v>
      </c>
      <c r="V1947">
        <v>281</v>
      </c>
      <c r="W1947" t="s">
        <v>30</v>
      </c>
      <c r="X1947">
        <v>281</v>
      </c>
      <c r="Y1947" t="s">
        <v>92</v>
      </c>
      <c r="Z1947">
        <v>281</v>
      </c>
      <c r="AA1947" t="s">
        <v>35</v>
      </c>
      <c r="AB1947">
        <v>3245</v>
      </c>
      <c r="AC1947" t="s">
        <v>36</v>
      </c>
      <c r="AD1947">
        <f t="shared" si="245"/>
        <v>1</v>
      </c>
      <c r="AE1947">
        <f t="shared" si="246"/>
        <v>0</v>
      </c>
      <c r="AF1947">
        <f t="shared" si="247"/>
        <v>1</v>
      </c>
    </row>
    <row r="1948" spans="1:32" hidden="1" x14ac:dyDescent="0.25">
      <c r="A1948">
        <v>677</v>
      </c>
      <c r="B1948">
        <v>7</v>
      </c>
      <c r="C1948">
        <v>1</v>
      </c>
      <c r="D1948" t="s">
        <v>28</v>
      </c>
      <c r="E1948" t="s">
        <v>90</v>
      </c>
      <c r="F1948" t="s">
        <v>30</v>
      </c>
      <c r="G1948" t="str">
        <f t="shared" si="240"/>
        <v>veho</v>
      </c>
      <c r="H1948" t="str">
        <f t="shared" si="241"/>
        <v>9</v>
      </c>
      <c r="I1948" t="str">
        <f t="shared" si="242"/>
        <v>zetak</v>
      </c>
      <c r="J1948" t="str">
        <f t="shared" si="243"/>
        <v>defas</v>
      </c>
      <c r="K1948" t="str">
        <f t="shared" si="244"/>
        <v>defas</v>
      </c>
      <c r="L1948" t="str">
        <f>VLOOKUP(G1948,[1]VLOOKUP!$A$11:$B$14,2,FALSE)</f>
        <v>zetak</v>
      </c>
      <c r="M1948" t="s">
        <v>83</v>
      </c>
      <c r="N1948" t="str">
        <f>VLOOKUP(M1948,[1]VLOOKUP!$A$2:$C$9,2,FALSE)</f>
        <v>Overlapping</v>
      </c>
      <c r="O1948" t="str">
        <f>VLOOKUP(M1948,[1]VLOOKUP!$A$2:$C$9,3,FALSE)</f>
        <v>Novel</v>
      </c>
      <c r="P1948">
        <v>2891885</v>
      </c>
      <c r="Q1948" t="s">
        <v>88</v>
      </c>
      <c r="R1948" t="s">
        <v>28</v>
      </c>
      <c r="S1948" t="s">
        <v>92</v>
      </c>
      <c r="T1948">
        <v>282</v>
      </c>
      <c r="U1948" t="s">
        <v>92</v>
      </c>
      <c r="V1948">
        <v>282</v>
      </c>
      <c r="W1948" t="s">
        <v>30</v>
      </c>
      <c r="X1948">
        <v>282</v>
      </c>
      <c r="Y1948" t="s">
        <v>92</v>
      </c>
      <c r="Z1948">
        <v>282</v>
      </c>
      <c r="AA1948" t="s">
        <v>35</v>
      </c>
      <c r="AB1948">
        <v>3124</v>
      </c>
      <c r="AC1948" t="s">
        <v>36</v>
      </c>
      <c r="AD1948">
        <f t="shared" si="245"/>
        <v>0</v>
      </c>
      <c r="AE1948">
        <f t="shared" si="246"/>
        <v>0</v>
      </c>
      <c r="AF1948">
        <f t="shared" si="247"/>
        <v>1</v>
      </c>
    </row>
    <row r="1949" spans="1:32" hidden="1" x14ac:dyDescent="0.25">
      <c r="A1949">
        <v>678</v>
      </c>
      <c r="B1949">
        <v>7</v>
      </c>
      <c r="C1949">
        <v>1</v>
      </c>
      <c r="D1949" t="s">
        <v>28</v>
      </c>
      <c r="E1949" t="s">
        <v>86</v>
      </c>
      <c r="F1949" t="s">
        <v>30</v>
      </c>
      <c r="G1949" t="str">
        <f t="shared" si="240"/>
        <v>veho</v>
      </c>
      <c r="H1949" t="str">
        <f t="shared" si="241"/>
        <v>1</v>
      </c>
      <c r="I1949" t="str">
        <f t="shared" si="242"/>
        <v>zetak</v>
      </c>
      <c r="J1949" t="str">
        <f t="shared" si="243"/>
        <v>defas</v>
      </c>
      <c r="K1949" t="str">
        <f t="shared" si="244"/>
        <v>zetak</v>
      </c>
      <c r="L1949" t="str">
        <f>VLOOKUP(G1949,[1]VLOOKUP!$A$11:$B$14,2,FALSE)</f>
        <v>zetak</v>
      </c>
      <c r="M1949" t="s">
        <v>83</v>
      </c>
      <c r="N1949" t="str">
        <f>VLOOKUP(M1949,[1]VLOOKUP!$A$2:$C$9,2,FALSE)</f>
        <v>Overlapping</v>
      </c>
      <c r="O1949" t="str">
        <f>VLOOKUP(M1949,[1]VLOOKUP!$A$2:$C$9,3,FALSE)</f>
        <v>Novel</v>
      </c>
      <c r="P1949">
        <v>2895301</v>
      </c>
      <c r="Q1949" t="s">
        <v>84</v>
      </c>
      <c r="R1949" t="s">
        <v>28</v>
      </c>
      <c r="S1949" t="s">
        <v>85</v>
      </c>
      <c r="T1949">
        <v>281</v>
      </c>
      <c r="U1949" t="s">
        <v>85</v>
      </c>
      <c r="V1949">
        <v>281</v>
      </c>
      <c r="W1949" t="s">
        <v>30</v>
      </c>
      <c r="X1949">
        <v>281</v>
      </c>
      <c r="Y1949" t="s">
        <v>85</v>
      </c>
      <c r="Z1949">
        <v>281</v>
      </c>
      <c r="AA1949" t="s">
        <v>41</v>
      </c>
      <c r="AB1949">
        <v>1669</v>
      </c>
      <c r="AC1949" t="s">
        <v>42</v>
      </c>
      <c r="AD1949">
        <f t="shared" si="245"/>
        <v>1</v>
      </c>
      <c r="AE1949">
        <f t="shared" si="246"/>
        <v>0</v>
      </c>
      <c r="AF1949">
        <f t="shared" si="247"/>
        <v>0</v>
      </c>
    </row>
    <row r="1950" spans="1:32" hidden="1" x14ac:dyDescent="0.25">
      <c r="A1950">
        <v>679</v>
      </c>
      <c r="B1950">
        <v>7</v>
      </c>
      <c r="C1950">
        <v>1</v>
      </c>
      <c r="D1950" t="s">
        <v>28</v>
      </c>
      <c r="E1950" t="s">
        <v>90</v>
      </c>
      <c r="F1950" t="s">
        <v>30</v>
      </c>
      <c r="G1950" t="str">
        <f t="shared" si="240"/>
        <v>veho</v>
      </c>
      <c r="H1950" t="str">
        <f t="shared" si="241"/>
        <v>9</v>
      </c>
      <c r="I1950" t="str">
        <f t="shared" si="242"/>
        <v>zetak</v>
      </c>
      <c r="J1950" t="str">
        <f t="shared" si="243"/>
        <v>defas</v>
      </c>
      <c r="K1950" t="str">
        <f t="shared" si="244"/>
        <v>defas</v>
      </c>
      <c r="L1950" t="str">
        <f>VLOOKUP(G1950,[1]VLOOKUP!$A$11:$B$14,2,FALSE)</f>
        <v>zetak</v>
      </c>
      <c r="M1950" t="s">
        <v>83</v>
      </c>
      <c r="N1950" t="str">
        <f>VLOOKUP(M1950,[1]VLOOKUP!$A$2:$C$9,2,FALSE)</f>
        <v>Overlapping</v>
      </c>
      <c r="O1950" t="str">
        <f>VLOOKUP(M1950,[1]VLOOKUP!$A$2:$C$9,3,FALSE)</f>
        <v>Novel</v>
      </c>
      <c r="P1950">
        <v>2897253</v>
      </c>
      <c r="Q1950" t="s">
        <v>88</v>
      </c>
      <c r="R1950" t="s">
        <v>28</v>
      </c>
      <c r="S1950" t="s">
        <v>92</v>
      </c>
      <c r="T1950">
        <v>281</v>
      </c>
      <c r="U1950" t="s">
        <v>92</v>
      </c>
      <c r="V1950">
        <v>281</v>
      </c>
      <c r="W1950" t="s">
        <v>30</v>
      </c>
      <c r="X1950">
        <v>281</v>
      </c>
      <c r="Y1950" t="s">
        <v>92</v>
      </c>
      <c r="Z1950">
        <v>281</v>
      </c>
      <c r="AA1950" t="s">
        <v>35</v>
      </c>
      <c r="AB1950">
        <v>2525</v>
      </c>
      <c r="AC1950" t="s">
        <v>36</v>
      </c>
      <c r="AD1950">
        <f t="shared" si="245"/>
        <v>0</v>
      </c>
      <c r="AE1950">
        <f t="shared" si="246"/>
        <v>0</v>
      </c>
      <c r="AF1950">
        <f t="shared" si="247"/>
        <v>0</v>
      </c>
    </row>
    <row r="1951" spans="1:32" hidden="1" x14ac:dyDescent="0.25">
      <c r="A1951">
        <v>680</v>
      </c>
      <c r="B1951">
        <v>7</v>
      </c>
      <c r="C1951">
        <v>1</v>
      </c>
      <c r="D1951" t="s">
        <v>28</v>
      </c>
      <c r="E1951" t="s">
        <v>91</v>
      </c>
      <c r="F1951" t="s">
        <v>30</v>
      </c>
      <c r="G1951" t="str">
        <f t="shared" si="240"/>
        <v>veho</v>
      </c>
      <c r="H1951" t="str">
        <f t="shared" si="241"/>
        <v>1</v>
      </c>
      <c r="I1951" t="str">
        <f t="shared" si="242"/>
        <v>defas</v>
      </c>
      <c r="J1951" t="str">
        <f t="shared" si="243"/>
        <v>zetak</v>
      </c>
      <c r="K1951" t="str">
        <f t="shared" si="244"/>
        <v>defas</v>
      </c>
      <c r="L1951" t="str">
        <f>VLOOKUP(G1951,[1]VLOOKUP!$A$11:$B$14,2,FALSE)</f>
        <v>zetak</v>
      </c>
      <c r="M1951" t="s">
        <v>83</v>
      </c>
      <c r="N1951" t="str">
        <f>VLOOKUP(M1951,[1]VLOOKUP!$A$2:$C$9,2,FALSE)</f>
        <v>Overlapping</v>
      </c>
      <c r="O1951" t="str">
        <f>VLOOKUP(M1951,[1]VLOOKUP!$A$2:$C$9,3,FALSE)</f>
        <v>Novel</v>
      </c>
      <c r="P1951">
        <v>2900060</v>
      </c>
      <c r="Q1951" t="s">
        <v>88</v>
      </c>
      <c r="R1951" t="s">
        <v>28</v>
      </c>
      <c r="S1951" t="s">
        <v>85</v>
      </c>
      <c r="T1951">
        <v>282</v>
      </c>
      <c r="U1951" t="s">
        <v>85</v>
      </c>
      <c r="V1951">
        <v>282</v>
      </c>
      <c r="W1951" t="s">
        <v>30</v>
      </c>
      <c r="X1951">
        <v>282</v>
      </c>
      <c r="Y1951" t="s">
        <v>85</v>
      </c>
      <c r="Z1951">
        <v>282</v>
      </c>
      <c r="AA1951" t="s">
        <v>41</v>
      </c>
      <c r="AB1951">
        <v>1301</v>
      </c>
      <c r="AC1951" t="s">
        <v>42</v>
      </c>
      <c r="AD1951">
        <f t="shared" si="245"/>
        <v>0</v>
      </c>
      <c r="AE1951">
        <f t="shared" si="246"/>
        <v>0</v>
      </c>
      <c r="AF1951">
        <f t="shared" si="247"/>
        <v>0</v>
      </c>
    </row>
    <row r="1952" spans="1:32" hidden="1" x14ac:dyDescent="0.25">
      <c r="A1952">
        <v>681</v>
      </c>
      <c r="B1952">
        <v>7</v>
      </c>
      <c r="C1952">
        <v>1</v>
      </c>
      <c r="D1952" t="s">
        <v>28</v>
      </c>
      <c r="E1952" t="s">
        <v>93</v>
      </c>
      <c r="F1952" t="s">
        <v>30</v>
      </c>
      <c r="G1952" t="str">
        <f t="shared" si="240"/>
        <v>veho</v>
      </c>
      <c r="H1952" t="str">
        <f t="shared" si="241"/>
        <v>7</v>
      </c>
      <c r="I1952" t="str">
        <f t="shared" si="242"/>
        <v>zetak</v>
      </c>
      <c r="J1952" t="str">
        <f t="shared" si="243"/>
        <v>defas</v>
      </c>
      <c r="K1952" t="str">
        <f t="shared" si="244"/>
        <v>zetak</v>
      </c>
      <c r="L1952" t="str">
        <f>VLOOKUP(G1952,[1]VLOOKUP!$A$11:$B$14,2,FALSE)</f>
        <v>zetak</v>
      </c>
      <c r="M1952" t="s">
        <v>83</v>
      </c>
      <c r="N1952" t="str">
        <f>VLOOKUP(M1952,[1]VLOOKUP!$A$2:$C$9,2,FALSE)</f>
        <v>Overlapping</v>
      </c>
      <c r="O1952" t="str">
        <f>VLOOKUP(M1952,[1]VLOOKUP!$A$2:$C$9,3,FALSE)</f>
        <v>Novel</v>
      </c>
      <c r="P1952">
        <v>2901645</v>
      </c>
      <c r="Q1952" t="s">
        <v>84</v>
      </c>
      <c r="R1952" t="s">
        <v>28</v>
      </c>
      <c r="S1952" t="s">
        <v>85</v>
      </c>
      <c r="T1952">
        <v>282</v>
      </c>
      <c r="U1952" t="s">
        <v>85</v>
      </c>
      <c r="V1952">
        <v>282</v>
      </c>
      <c r="W1952" t="s">
        <v>30</v>
      </c>
      <c r="X1952">
        <v>282</v>
      </c>
      <c r="Y1952" t="s">
        <v>85</v>
      </c>
      <c r="Z1952">
        <v>282</v>
      </c>
      <c r="AA1952" t="s">
        <v>41</v>
      </c>
      <c r="AB1952">
        <v>2036</v>
      </c>
      <c r="AC1952" t="s">
        <v>42</v>
      </c>
      <c r="AD1952">
        <f t="shared" si="245"/>
        <v>1</v>
      </c>
      <c r="AE1952">
        <f t="shared" si="246"/>
        <v>0</v>
      </c>
      <c r="AF1952">
        <f t="shared" si="247"/>
        <v>0</v>
      </c>
    </row>
    <row r="1953" spans="1:32" hidden="1" x14ac:dyDescent="0.25">
      <c r="A1953">
        <v>682</v>
      </c>
      <c r="B1953">
        <v>7</v>
      </c>
      <c r="C1953">
        <v>1</v>
      </c>
      <c r="D1953" t="s">
        <v>28</v>
      </c>
      <c r="E1953" t="s">
        <v>96</v>
      </c>
      <c r="F1953" t="s">
        <v>30</v>
      </c>
      <c r="G1953" t="str">
        <f t="shared" si="240"/>
        <v>veho</v>
      </c>
      <c r="H1953" t="str">
        <f t="shared" si="241"/>
        <v>6</v>
      </c>
      <c r="I1953" t="str">
        <f t="shared" si="242"/>
        <v>zetak</v>
      </c>
      <c r="J1953" t="str">
        <f t="shared" si="243"/>
        <v>defas</v>
      </c>
      <c r="K1953" t="str">
        <f t="shared" si="244"/>
        <v>defas</v>
      </c>
      <c r="L1953" t="str">
        <f>VLOOKUP(G1953,[1]VLOOKUP!$A$11:$B$14,2,FALSE)</f>
        <v>zetak</v>
      </c>
      <c r="M1953" t="s">
        <v>83</v>
      </c>
      <c r="N1953" t="str">
        <f>VLOOKUP(M1953,[1]VLOOKUP!$A$2:$C$9,2,FALSE)</f>
        <v>Overlapping</v>
      </c>
      <c r="O1953" t="str">
        <f>VLOOKUP(M1953,[1]VLOOKUP!$A$2:$C$9,3,FALSE)</f>
        <v>Novel</v>
      </c>
      <c r="P1953">
        <v>2903965</v>
      </c>
      <c r="Q1953" t="s">
        <v>88</v>
      </c>
      <c r="R1953" t="s">
        <v>28</v>
      </c>
      <c r="S1953" t="s">
        <v>92</v>
      </c>
      <c r="T1953">
        <v>281</v>
      </c>
      <c r="U1953" t="s">
        <v>92</v>
      </c>
      <c r="V1953">
        <v>281</v>
      </c>
      <c r="W1953" t="s">
        <v>30</v>
      </c>
      <c r="X1953">
        <v>281</v>
      </c>
      <c r="Y1953" t="s">
        <v>92</v>
      </c>
      <c r="Z1953">
        <v>281</v>
      </c>
      <c r="AA1953" t="s">
        <v>35</v>
      </c>
      <c r="AB1953">
        <v>2813</v>
      </c>
      <c r="AC1953" t="s">
        <v>36</v>
      </c>
      <c r="AD1953">
        <f t="shared" si="245"/>
        <v>0</v>
      </c>
      <c r="AE1953">
        <f t="shared" si="246"/>
        <v>0</v>
      </c>
      <c r="AF1953">
        <f t="shared" si="247"/>
        <v>0</v>
      </c>
    </row>
    <row r="1954" spans="1:32" hidden="1" x14ac:dyDescent="0.25">
      <c r="A1954">
        <v>683</v>
      </c>
      <c r="B1954">
        <v>7</v>
      </c>
      <c r="C1954">
        <v>1</v>
      </c>
      <c r="D1954" t="s">
        <v>28</v>
      </c>
      <c r="E1954" t="s">
        <v>91</v>
      </c>
      <c r="F1954" t="s">
        <v>30</v>
      </c>
      <c r="G1954" t="str">
        <f t="shared" si="240"/>
        <v>veho</v>
      </c>
      <c r="H1954" t="str">
        <f t="shared" si="241"/>
        <v>1</v>
      </c>
      <c r="I1954" t="str">
        <f t="shared" si="242"/>
        <v>defas</v>
      </c>
      <c r="J1954" t="str">
        <f t="shared" si="243"/>
        <v>zetak</v>
      </c>
      <c r="K1954" t="str">
        <f t="shared" si="244"/>
        <v>zetak</v>
      </c>
      <c r="L1954" t="str">
        <f>VLOOKUP(G1954,[1]VLOOKUP!$A$11:$B$14,2,FALSE)</f>
        <v>zetak</v>
      </c>
      <c r="M1954" t="s">
        <v>83</v>
      </c>
      <c r="N1954" t="str">
        <f>VLOOKUP(M1954,[1]VLOOKUP!$A$2:$C$9,2,FALSE)</f>
        <v>Overlapping</v>
      </c>
      <c r="O1954" t="str">
        <f>VLOOKUP(M1954,[1]VLOOKUP!$A$2:$C$9,3,FALSE)</f>
        <v>Novel</v>
      </c>
      <c r="P1954">
        <v>2907061</v>
      </c>
      <c r="Q1954" t="s">
        <v>84</v>
      </c>
      <c r="R1954" t="s">
        <v>28</v>
      </c>
      <c r="S1954" t="s">
        <v>92</v>
      </c>
      <c r="T1954">
        <v>281</v>
      </c>
      <c r="U1954" t="s">
        <v>92</v>
      </c>
      <c r="V1954">
        <v>281</v>
      </c>
      <c r="W1954" t="s">
        <v>30</v>
      </c>
      <c r="X1954">
        <v>281</v>
      </c>
      <c r="Y1954" t="s">
        <v>92</v>
      </c>
      <c r="Z1954">
        <v>281</v>
      </c>
      <c r="AA1954" t="s">
        <v>35</v>
      </c>
      <c r="AB1954">
        <v>2173</v>
      </c>
      <c r="AC1954" t="s">
        <v>36</v>
      </c>
      <c r="AD1954">
        <f t="shared" si="245"/>
        <v>1</v>
      </c>
      <c r="AE1954">
        <f t="shared" si="246"/>
        <v>0</v>
      </c>
      <c r="AF1954">
        <f t="shared" si="247"/>
        <v>0</v>
      </c>
    </row>
    <row r="1955" spans="1:32" hidden="1" x14ac:dyDescent="0.25">
      <c r="A1955">
        <v>684</v>
      </c>
      <c r="B1955">
        <v>7</v>
      </c>
      <c r="C1955">
        <v>1</v>
      </c>
      <c r="D1955" t="s">
        <v>28</v>
      </c>
      <c r="E1955" t="s">
        <v>89</v>
      </c>
      <c r="F1955" t="s">
        <v>30</v>
      </c>
      <c r="G1955" t="str">
        <f t="shared" si="240"/>
        <v>veho</v>
      </c>
      <c r="H1955" t="str">
        <f t="shared" si="241"/>
        <v>4</v>
      </c>
      <c r="I1955" t="str">
        <f t="shared" si="242"/>
        <v>defas</v>
      </c>
      <c r="J1955" t="str">
        <f t="shared" si="243"/>
        <v>zetak</v>
      </c>
      <c r="K1955" t="str">
        <f t="shared" si="244"/>
        <v>defas</v>
      </c>
      <c r="L1955" t="str">
        <f>VLOOKUP(G1955,[1]VLOOKUP!$A$11:$B$14,2,FALSE)</f>
        <v>zetak</v>
      </c>
      <c r="M1955" t="s">
        <v>83</v>
      </c>
      <c r="N1955" t="str">
        <f>VLOOKUP(M1955,[1]VLOOKUP!$A$2:$C$9,2,FALSE)</f>
        <v>Overlapping</v>
      </c>
      <c r="O1955" t="str">
        <f>VLOOKUP(M1955,[1]VLOOKUP!$A$2:$C$9,3,FALSE)</f>
        <v>Novel</v>
      </c>
      <c r="P1955">
        <v>2909524</v>
      </c>
      <c r="Q1955" t="s">
        <v>88</v>
      </c>
      <c r="R1955" t="s">
        <v>28</v>
      </c>
      <c r="S1955" t="s">
        <v>85</v>
      </c>
      <c r="T1955">
        <v>282</v>
      </c>
      <c r="U1955" t="s">
        <v>85</v>
      </c>
      <c r="V1955">
        <v>282</v>
      </c>
      <c r="W1955" t="s">
        <v>30</v>
      </c>
      <c r="X1955">
        <v>282</v>
      </c>
      <c r="Y1955" t="s">
        <v>85</v>
      </c>
      <c r="Z1955">
        <v>282</v>
      </c>
      <c r="AA1955" t="s">
        <v>41</v>
      </c>
      <c r="AB1955">
        <v>2733</v>
      </c>
      <c r="AC1955" t="s">
        <v>42</v>
      </c>
      <c r="AD1955">
        <f t="shared" si="245"/>
        <v>0</v>
      </c>
      <c r="AE1955">
        <f t="shared" si="246"/>
        <v>0</v>
      </c>
      <c r="AF1955">
        <f t="shared" si="247"/>
        <v>0</v>
      </c>
    </row>
    <row r="1956" spans="1:32" hidden="1" x14ac:dyDescent="0.25">
      <c r="A1956">
        <v>685</v>
      </c>
      <c r="B1956">
        <v>7</v>
      </c>
      <c r="C1956">
        <v>1</v>
      </c>
      <c r="D1956" t="s">
        <v>28</v>
      </c>
      <c r="E1956" t="s">
        <v>86</v>
      </c>
      <c r="F1956" t="s">
        <v>30</v>
      </c>
      <c r="G1956" t="str">
        <f t="shared" si="240"/>
        <v>veho</v>
      </c>
      <c r="H1956" t="str">
        <f t="shared" si="241"/>
        <v>1</v>
      </c>
      <c r="I1956" t="str">
        <f t="shared" si="242"/>
        <v>zetak</v>
      </c>
      <c r="J1956" t="str">
        <f t="shared" si="243"/>
        <v>defas</v>
      </c>
      <c r="K1956" t="str">
        <f t="shared" si="244"/>
        <v>zetak</v>
      </c>
      <c r="L1956" t="str">
        <f>VLOOKUP(G1956,[1]VLOOKUP!$A$11:$B$14,2,FALSE)</f>
        <v>zetak</v>
      </c>
      <c r="M1956" t="s">
        <v>83</v>
      </c>
      <c r="N1956" t="str">
        <f>VLOOKUP(M1956,[1]VLOOKUP!$A$2:$C$9,2,FALSE)</f>
        <v>Overlapping</v>
      </c>
      <c r="O1956" t="str">
        <f>VLOOKUP(M1956,[1]VLOOKUP!$A$2:$C$9,3,FALSE)</f>
        <v>Novel</v>
      </c>
      <c r="P1956">
        <v>2912541</v>
      </c>
      <c r="Q1956" t="s">
        <v>84</v>
      </c>
      <c r="R1956" t="s">
        <v>28</v>
      </c>
      <c r="S1956" t="s">
        <v>85</v>
      </c>
      <c r="T1956">
        <v>281</v>
      </c>
      <c r="U1956" t="s">
        <v>85</v>
      </c>
      <c r="V1956">
        <v>281</v>
      </c>
      <c r="W1956" t="s">
        <v>30</v>
      </c>
      <c r="X1956">
        <v>281</v>
      </c>
      <c r="Y1956" t="s">
        <v>85</v>
      </c>
      <c r="Z1956">
        <v>281</v>
      </c>
      <c r="AA1956" t="s">
        <v>41</v>
      </c>
      <c r="AB1956">
        <v>1437</v>
      </c>
      <c r="AC1956" t="s">
        <v>42</v>
      </c>
      <c r="AD1956">
        <f t="shared" si="245"/>
        <v>1</v>
      </c>
      <c r="AE1956">
        <f t="shared" si="246"/>
        <v>0</v>
      </c>
      <c r="AF1956">
        <f t="shared" si="247"/>
        <v>0</v>
      </c>
    </row>
    <row r="1957" spans="1:32" hidden="1" x14ac:dyDescent="0.25">
      <c r="A1957">
        <v>686</v>
      </c>
      <c r="B1957">
        <v>7</v>
      </c>
      <c r="C1957">
        <v>1</v>
      </c>
      <c r="D1957" t="s">
        <v>28</v>
      </c>
      <c r="E1957" t="s">
        <v>91</v>
      </c>
      <c r="F1957" t="s">
        <v>30</v>
      </c>
      <c r="G1957" t="str">
        <f t="shared" si="240"/>
        <v>veho</v>
      </c>
      <c r="H1957" t="str">
        <f t="shared" si="241"/>
        <v>1</v>
      </c>
      <c r="I1957" t="str">
        <f t="shared" si="242"/>
        <v>defas</v>
      </c>
      <c r="J1957" t="str">
        <f t="shared" si="243"/>
        <v>zetak</v>
      </c>
      <c r="K1957" t="str">
        <f t="shared" si="244"/>
        <v>defas</v>
      </c>
      <c r="L1957" t="str">
        <f>VLOOKUP(G1957,[1]VLOOKUP!$A$11:$B$14,2,FALSE)</f>
        <v>zetak</v>
      </c>
      <c r="M1957" t="s">
        <v>83</v>
      </c>
      <c r="N1957" t="str">
        <f>VLOOKUP(M1957,[1]VLOOKUP!$A$2:$C$9,2,FALSE)</f>
        <v>Overlapping</v>
      </c>
      <c r="O1957" t="str">
        <f>VLOOKUP(M1957,[1]VLOOKUP!$A$2:$C$9,3,FALSE)</f>
        <v>Novel</v>
      </c>
      <c r="P1957">
        <v>2914260</v>
      </c>
      <c r="Q1957" t="s">
        <v>88</v>
      </c>
      <c r="R1957" t="s">
        <v>28</v>
      </c>
      <c r="S1957" t="s">
        <v>85</v>
      </c>
      <c r="T1957">
        <v>282</v>
      </c>
      <c r="U1957" t="s">
        <v>85</v>
      </c>
      <c r="V1957">
        <v>282</v>
      </c>
      <c r="W1957" t="s">
        <v>30</v>
      </c>
      <c r="X1957">
        <v>282</v>
      </c>
      <c r="Y1957" t="s">
        <v>85</v>
      </c>
      <c r="Z1957">
        <v>282</v>
      </c>
      <c r="AA1957" t="s">
        <v>41</v>
      </c>
      <c r="AB1957">
        <v>2381</v>
      </c>
      <c r="AC1957" t="s">
        <v>42</v>
      </c>
      <c r="AD1957">
        <f t="shared" si="245"/>
        <v>0</v>
      </c>
      <c r="AE1957">
        <f t="shared" si="246"/>
        <v>0</v>
      </c>
      <c r="AF1957">
        <f t="shared" si="247"/>
        <v>0</v>
      </c>
    </row>
    <row r="1958" spans="1:32" hidden="1" x14ac:dyDescent="0.25">
      <c r="A1958">
        <v>687</v>
      </c>
      <c r="B1958">
        <v>7</v>
      </c>
      <c r="C1958">
        <v>1</v>
      </c>
      <c r="D1958" t="s">
        <v>28</v>
      </c>
      <c r="E1958" t="s">
        <v>94</v>
      </c>
      <c r="F1958" t="s">
        <v>30</v>
      </c>
      <c r="G1958" t="str">
        <f t="shared" si="240"/>
        <v>veho</v>
      </c>
      <c r="H1958" t="str">
        <f t="shared" si="241"/>
        <v>5</v>
      </c>
      <c r="I1958" t="str">
        <f t="shared" si="242"/>
        <v>zetak</v>
      </c>
      <c r="J1958" t="str">
        <f t="shared" si="243"/>
        <v>defas</v>
      </c>
      <c r="K1958" t="str">
        <f t="shared" si="244"/>
        <v>defas</v>
      </c>
      <c r="L1958" t="str">
        <f>VLOOKUP(G1958,[1]VLOOKUP!$A$11:$B$14,2,FALSE)</f>
        <v>zetak</v>
      </c>
      <c r="M1958" t="s">
        <v>83</v>
      </c>
      <c r="N1958" t="str">
        <f>VLOOKUP(M1958,[1]VLOOKUP!$A$2:$C$9,2,FALSE)</f>
        <v>Overlapping</v>
      </c>
      <c r="O1958" t="str">
        <f>VLOOKUP(M1958,[1]VLOOKUP!$A$2:$C$9,3,FALSE)</f>
        <v>Novel</v>
      </c>
      <c r="P1958">
        <v>2916925</v>
      </c>
      <c r="Q1958" t="s">
        <v>88</v>
      </c>
      <c r="R1958" t="s">
        <v>28</v>
      </c>
      <c r="S1958" t="s">
        <v>92</v>
      </c>
      <c r="T1958">
        <v>281</v>
      </c>
      <c r="U1958" t="s">
        <v>92</v>
      </c>
      <c r="V1958">
        <v>281</v>
      </c>
      <c r="W1958" t="s">
        <v>30</v>
      </c>
      <c r="X1958">
        <v>281</v>
      </c>
      <c r="Y1958" t="s">
        <v>92</v>
      </c>
      <c r="Z1958">
        <v>281</v>
      </c>
      <c r="AA1958" t="s">
        <v>35</v>
      </c>
      <c r="AB1958">
        <v>2845</v>
      </c>
      <c r="AC1958" t="s">
        <v>36</v>
      </c>
      <c r="AD1958">
        <f t="shared" si="245"/>
        <v>0</v>
      </c>
      <c r="AE1958">
        <f t="shared" si="246"/>
        <v>0</v>
      </c>
      <c r="AF1958">
        <f t="shared" si="247"/>
        <v>0</v>
      </c>
    </row>
    <row r="1959" spans="1:32" hidden="1" x14ac:dyDescent="0.25">
      <c r="A1959">
        <v>688</v>
      </c>
      <c r="B1959">
        <v>7</v>
      </c>
      <c r="C1959">
        <v>1</v>
      </c>
      <c r="D1959" t="s">
        <v>28</v>
      </c>
      <c r="E1959" t="s">
        <v>96</v>
      </c>
      <c r="F1959" t="s">
        <v>30</v>
      </c>
      <c r="G1959" t="str">
        <f t="shared" si="240"/>
        <v>veho</v>
      </c>
      <c r="H1959" t="str">
        <f t="shared" si="241"/>
        <v>6</v>
      </c>
      <c r="I1959" t="str">
        <f t="shared" si="242"/>
        <v>zetak</v>
      </c>
      <c r="J1959" t="str">
        <f t="shared" si="243"/>
        <v>defas</v>
      </c>
      <c r="K1959" t="str">
        <f t="shared" si="244"/>
        <v>zetak</v>
      </c>
      <c r="L1959" t="str">
        <f>VLOOKUP(G1959,[1]VLOOKUP!$A$11:$B$14,2,FALSE)</f>
        <v>zetak</v>
      </c>
      <c r="M1959" t="s">
        <v>83</v>
      </c>
      <c r="N1959" t="str">
        <f>VLOOKUP(M1959,[1]VLOOKUP!$A$2:$C$9,2,FALSE)</f>
        <v>Overlapping</v>
      </c>
      <c r="O1959" t="str">
        <f>VLOOKUP(M1959,[1]VLOOKUP!$A$2:$C$9,3,FALSE)</f>
        <v>Novel</v>
      </c>
      <c r="P1959">
        <v>2920053</v>
      </c>
      <c r="Q1959" t="s">
        <v>84</v>
      </c>
      <c r="R1959" t="s">
        <v>28</v>
      </c>
      <c r="S1959" t="s">
        <v>85</v>
      </c>
      <c r="T1959">
        <v>281</v>
      </c>
      <c r="U1959" t="s">
        <v>85</v>
      </c>
      <c r="V1959">
        <v>281</v>
      </c>
      <c r="W1959" t="s">
        <v>30</v>
      </c>
      <c r="X1959">
        <v>281</v>
      </c>
      <c r="Y1959" t="s">
        <v>85</v>
      </c>
      <c r="Z1959">
        <v>281</v>
      </c>
      <c r="AA1959" t="s">
        <v>41</v>
      </c>
      <c r="AB1959">
        <v>1845</v>
      </c>
      <c r="AC1959" t="s">
        <v>42</v>
      </c>
      <c r="AD1959">
        <f t="shared" si="245"/>
        <v>1</v>
      </c>
      <c r="AE1959">
        <f t="shared" si="246"/>
        <v>0</v>
      </c>
      <c r="AF1959">
        <f t="shared" si="247"/>
        <v>0</v>
      </c>
    </row>
    <row r="1960" spans="1:32" hidden="1" x14ac:dyDescent="0.25">
      <c r="A1960">
        <v>689</v>
      </c>
      <c r="B1960">
        <v>7</v>
      </c>
      <c r="C1960">
        <v>1</v>
      </c>
      <c r="D1960" t="s">
        <v>28</v>
      </c>
      <c r="E1960" t="s">
        <v>90</v>
      </c>
      <c r="F1960" t="s">
        <v>30</v>
      </c>
      <c r="G1960" t="str">
        <f t="shared" si="240"/>
        <v>veho</v>
      </c>
      <c r="H1960" t="str">
        <f t="shared" si="241"/>
        <v>9</v>
      </c>
      <c r="I1960" t="str">
        <f t="shared" si="242"/>
        <v>zetak</v>
      </c>
      <c r="J1960" t="str">
        <f t="shared" si="243"/>
        <v>defas</v>
      </c>
      <c r="K1960" t="str">
        <f t="shared" si="244"/>
        <v>zetak</v>
      </c>
      <c r="L1960" t="str">
        <f>VLOOKUP(G1960,[1]VLOOKUP!$A$11:$B$14,2,FALSE)</f>
        <v>zetak</v>
      </c>
      <c r="M1960" t="s">
        <v>83</v>
      </c>
      <c r="N1960" t="str">
        <f>VLOOKUP(M1960,[1]VLOOKUP!$A$2:$C$9,2,FALSE)</f>
        <v>Overlapping</v>
      </c>
      <c r="O1960" t="str">
        <f>VLOOKUP(M1960,[1]VLOOKUP!$A$2:$C$9,3,FALSE)</f>
        <v>Novel</v>
      </c>
      <c r="P1960">
        <v>2922181</v>
      </c>
      <c r="Q1960" t="s">
        <v>84</v>
      </c>
      <c r="R1960" t="s">
        <v>28</v>
      </c>
      <c r="S1960" t="s">
        <v>85</v>
      </c>
      <c r="T1960">
        <v>281</v>
      </c>
      <c r="U1960" t="s">
        <v>85</v>
      </c>
      <c r="V1960">
        <v>281</v>
      </c>
      <c r="W1960" t="s">
        <v>30</v>
      </c>
      <c r="X1960">
        <v>281</v>
      </c>
      <c r="Y1960" t="s">
        <v>85</v>
      </c>
      <c r="Z1960">
        <v>281</v>
      </c>
      <c r="AA1960" t="s">
        <v>41</v>
      </c>
      <c r="AB1960">
        <v>1485</v>
      </c>
      <c r="AC1960" t="s">
        <v>42</v>
      </c>
      <c r="AD1960">
        <f t="shared" si="245"/>
        <v>1</v>
      </c>
      <c r="AE1960">
        <f t="shared" si="246"/>
        <v>0</v>
      </c>
      <c r="AF1960">
        <f t="shared" si="247"/>
        <v>0</v>
      </c>
    </row>
    <row r="1961" spans="1:32" hidden="1" x14ac:dyDescent="0.25">
      <c r="A1961">
        <v>690</v>
      </c>
      <c r="B1961">
        <v>7</v>
      </c>
      <c r="C1961">
        <v>1</v>
      </c>
      <c r="D1961" t="s">
        <v>28</v>
      </c>
      <c r="E1961" t="s">
        <v>103</v>
      </c>
      <c r="F1961" t="s">
        <v>30</v>
      </c>
      <c r="G1961" t="str">
        <f t="shared" si="240"/>
        <v>veho</v>
      </c>
      <c r="H1961" t="str">
        <f t="shared" si="241"/>
        <v>3</v>
      </c>
      <c r="I1961" t="str">
        <f t="shared" si="242"/>
        <v>defas</v>
      </c>
      <c r="J1961" t="str">
        <f t="shared" si="243"/>
        <v>zetak</v>
      </c>
      <c r="K1961" t="str">
        <f t="shared" si="244"/>
        <v>defas</v>
      </c>
      <c r="L1961" t="str">
        <f>VLOOKUP(G1961,[1]VLOOKUP!$A$11:$B$14,2,FALSE)</f>
        <v>zetak</v>
      </c>
      <c r="M1961" t="s">
        <v>83</v>
      </c>
      <c r="N1961" t="str">
        <f>VLOOKUP(M1961,[1]VLOOKUP!$A$2:$C$9,2,FALSE)</f>
        <v>Overlapping</v>
      </c>
      <c r="O1961" t="str">
        <f>VLOOKUP(M1961,[1]VLOOKUP!$A$2:$C$9,3,FALSE)</f>
        <v>Novel</v>
      </c>
      <c r="P1961">
        <v>2923956</v>
      </c>
      <c r="Q1961" t="s">
        <v>88</v>
      </c>
      <c r="R1961" t="s">
        <v>28</v>
      </c>
      <c r="S1961" t="s">
        <v>85</v>
      </c>
      <c r="T1961">
        <v>282</v>
      </c>
      <c r="U1961" t="s">
        <v>85</v>
      </c>
      <c r="V1961">
        <v>282</v>
      </c>
      <c r="W1961" t="s">
        <v>30</v>
      </c>
      <c r="X1961">
        <v>282</v>
      </c>
      <c r="Y1961" t="s">
        <v>85</v>
      </c>
      <c r="Z1961">
        <v>282</v>
      </c>
      <c r="AA1961" t="s">
        <v>41</v>
      </c>
      <c r="AB1961">
        <v>2221</v>
      </c>
      <c r="AC1961" t="s">
        <v>42</v>
      </c>
      <c r="AD1961">
        <f t="shared" si="245"/>
        <v>0</v>
      </c>
      <c r="AE1961">
        <f t="shared" si="246"/>
        <v>0</v>
      </c>
      <c r="AF1961">
        <f t="shared" si="247"/>
        <v>0</v>
      </c>
    </row>
    <row r="1962" spans="1:32" hidden="1" x14ac:dyDescent="0.25">
      <c r="A1962">
        <v>691</v>
      </c>
      <c r="B1962">
        <v>7</v>
      </c>
      <c r="C1962">
        <v>1</v>
      </c>
      <c r="D1962" t="s">
        <v>28</v>
      </c>
      <c r="E1962" t="s">
        <v>86</v>
      </c>
      <c r="F1962" t="s">
        <v>30</v>
      </c>
      <c r="G1962" t="str">
        <f t="shared" si="240"/>
        <v>veho</v>
      </c>
      <c r="H1962" t="str">
        <f t="shared" si="241"/>
        <v>1</v>
      </c>
      <c r="I1962" t="str">
        <f t="shared" si="242"/>
        <v>zetak</v>
      </c>
      <c r="J1962" t="str">
        <f t="shared" si="243"/>
        <v>defas</v>
      </c>
      <c r="K1962" t="str">
        <f t="shared" si="244"/>
        <v>defas</v>
      </c>
      <c r="L1962" t="str">
        <f>VLOOKUP(G1962,[1]VLOOKUP!$A$11:$B$14,2,FALSE)</f>
        <v>zetak</v>
      </c>
      <c r="M1962" t="s">
        <v>83</v>
      </c>
      <c r="N1962" t="str">
        <f>VLOOKUP(M1962,[1]VLOOKUP!$A$2:$C$9,2,FALSE)</f>
        <v>Overlapping</v>
      </c>
      <c r="O1962" t="str">
        <f>VLOOKUP(M1962,[1]VLOOKUP!$A$2:$C$9,3,FALSE)</f>
        <v>Novel</v>
      </c>
      <c r="P1962">
        <v>2926461</v>
      </c>
      <c r="Q1962" t="s">
        <v>88</v>
      </c>
      <c r="R1962" t="s">
        <v>28</v>
      </c>
      <c r="S1962" t="s">
        <v>92</v>
      </c>
      <c r="T1962">
        <v>281</v>
      </c>
      <c r="U1962" t="s">
        <v>92</v>
      </c>
      <c r="V1962">
        <v>281</v>
      </c>
      <c r="W1962" t="s">
        <v>30</v>
      </c>
      <c r="X1962">
        <v>281</v>
      </c>
      <c r="Y1962" t="s">
        <v>92</v>
      </c>
      <c r="Z1962">
        <v>281</v>
      </c>
      <c r="AA1962" t="s">
        <v>35</v>
      </c>
      <c r="AB1962">
        <v>2245</v>
      </c>
      <c r="AC1962" t="s">
        <v>36</v>
      </c>
      <c r="AD1962">
        <f t="shared" si="245"/>
        <v>0</v>
      </c>
      <c r="AE1962">
        <f t="shared" si="246"/>
        <v>0</v>
      </c>
      <c r="AF1962">
        <f t="shared" si="247"/>
        <v>0</v>
      </c>
    </row>
    <row r="1963" spans="1:32" hidden="1" x14ac:dyDescent="0.25">
      <c r="A1963">
        <v>692</v>
      </c>
      <c r="B1963">
        <v>7</v>
      </c>
      <c r="C1963">
        <v>1</v>
      </c>
      <c r="D1963" t="s">
        <v>28</v>
      </c>
      <c r="E1963" t="s">
        <v>98</v>
      </c>
      <c r="F1963" t="s">
        <v>30</v>
      </c>
      <c r="G1963" t="str">
        <f t="shared" si="240"/>
        <v>veho</v>
      </c>
      <c r="H1963" t="str">
        <f t="shared" si="241"/>
        <v>2</v>
      </c>
      <c r="I1963" t="str">
        <f t="shared" si="242"/>
        <v>defas</v>
      </c>
      <c r="J1963" t="str">
        <f t="shared" si="243"/>
        <v>zetak</v>
      </c>
      <c r="K1963" t="str">
        <f t="shared" si="244"/>
        <v>defas</v>
      </c>
      <c r="L1963" t="str">
        <f>VLOOKUP(G1963,[1]VLOOKUP!$A$11:$B$14,2,FALSE)</f>
        <v>zetak</v>
      </c>
      <c r="M1963" t="s">
        <v>83</v>
      </c>
      <c r="N1963" t="str">
        <f>VLOOKUP(M1963,[1]VLOOKUP!$A$2:$C$9,2,FALSE)</f>
        <v>Overlapping</v>
      </c>
      <c r="O1963" t="str">
        <f>VLOOKUP(M1963,[1]VLOOKUP!$A$2:$C$9,3,FALSE)</f>
        <v>Novel</v>
      </c>
      <c r="P1963">
        <v>2928989</v>
      </c>
      <c r="Q1963" t="s">
        <v>88</v>
      </c>
      <c r="R1963" t="s">
        <v>28</v>
      </c>
      <c r="S1963" t="s">
        <v>85</v>
      </c>
      <c r="T1963">
        <v>281</v>
      </c>
      <c r="U1963" t="s">
        <v>85</v>
      </c>
      <c r="V1963">
        <v>281</v>
      </c>
      <c r="W1963" t="s">
        <v>30</v>
      </c>
      <c r="X1963">
        <v>281</v>
      </c>
      <c r="Y1963" t="s">
        <v>85</v>
      </c>
      <c r="Z1963">
        <v>281</v>
      </c>
      <c r="AA1963" t="s">
        <v>41</v>
      </c>
      <c r="AB1963">
        <v>2165</v>
      </c>
      <c r="AC1963" t="s">
        <v>42</v>
      </c>
      <c r="AD1963">
        <f t="shared" si="245"/>
        <v>0</v>
      </c>
      <c r="AE1963">
        <f t="shared" si="246"/>
        <v>0</v>
      </c>
      <c r="AF1963">
        <f t="shared" si="247"/>
        <v>0</v>
      </c>
    </row>
    <row r="1964" spans="1:32" hidden="1" x14ac:dyDescent="0.25">
      <c r="A1964">
        <v>693</v>
      </c>
      <c r="B1964">
        <v>7</v>
      </c>
      <c r="C1964">
        <v>1</v>
      </c>
      <c r="D1964" t="s">
        <v>28</v>
      </c>
      <c r="E1964" t="s">
        <v>97</v>
      </c>
      <c r="F1964" t="s">
        <v>30</v>
      </c>
      <c r="G1964" t="str">
        <f t="shared" si="240"/>
        <v>veho</v>
      </c>
      <c r="H1964" t="str">
        <f t="shared" si="241"/>
        <v>4</v>
      </c>
      <c r="I1964" t="str">
        <f t="shared" si="242"/>
        <v>zetak</v>
      </c>
      <c r="J1964" t="str">
        <f t="shared" si="243"/>
        <v>defas</v>
      </c>
      <c r="K1964" t="str">
        <f t="shared" si="244"/>
        <v>zetak</v>
      </c>
      <c r="L1964" t="str">
        <f>VLOOKUP(G1964,[1]VLOOKUP!$A$11:$B$14,2,FALSE)</f>
        <v>zetak</v>
      </c>
      <c r="M1964" t="s">
        <v>83</v>
      </c>
      <c r="N1964" t="str">
        <f>VLOOKUP(M1964,[1]VLOOKUP!$A$2:$C$9,2,FALSE)</f>
        <v>Overlapping</v>
      </c>
      <c r="O1964" t="str">
        <f>VLOOKUP(M1964,[1]VLOOKUP!$A$2:$C$9,3,FALSE)</f>
        <v>Novel</v>
      </c>
      <c r="P1964">
        <v>2931436</v>
      </c>
      <c r="Q1964" t="s">
        <v>84</v>
      </c>
      <c r="R1964" t="s">
        <v>28</v>
      </c>
      <c r="S1964" t="s">
        <v>85</v>
      </c>
      <c r="T1964">
        <v>281</v>
      </c>
      <c r="U1964" t="s">
        <v>85</v>
      </c>
      <c r="V1964">
        <v>281</v>
      </c>
      <c r="W1964" t="s">
        <v>30</v>
      </c>
      <c r="X1964">
        <v>281</v>
      </c>
      <c r="Y1964" t="s">
        <v>85</v>
      </c>
      <c r="Z1964">
        <v>281</v>
      </c>
      <c r="AA1964" t="s">
        <v>41</v>
      </c>
      <c r="AB1964">
        <v>2334</v>
      </c>
      <c r="AC1964" t="s">
        <v>42</v>
      </c>
      <c r="AD1964">
        <f t="shared" si="245"/>
        <v>1</v>
      </c>
      <c r="AE1964">
        <f t="shared" si="246"/>
        <v>0</v>
      </c>
      <c r="AF1964">
        <f t="shared" si="247"/>
        <v>0</v>
      </c>
    </row>
    <row r="1965" spans="1:32" hidden="1" x14ac:dyDescent="0.25">
      <c r="A1965">
        <v>694</v>
      </c>
      <c r="B1965">
        <v>7</v>
      </c>
      <c r="C1965">
        <v>1</v>
      </c>
      <c r="D1965" t="s">
        <v>28</v>
      </c>
      <c r="E1965" t="s">
        <v>96</v>
      </c>
      <c r="F1965" t="s">
        <v>30</v>
      </c>
      <c r="G1965" t="str">
        <f t="shared" si="240"/>
        <v>veho</v>
      </c>
      <c r="H1965" t="str">
        <f t="shared" si="241"/>
        <v>6</v>
      </c>
      <c r="I1965" t="str">
        <f t="shared" si="242"/>
        <v>zetak</v>
      </c>
      <c r="J1965" t="str">
        <f t="shared" si="243"/>
        <v>defas</v>
      </c>
      <c r="K1965" t="str">
        <f t="shared" si="244"/>
        <v>defas</v>
      </c>
      <c r="L1965" t="str">
        <f>VLOOKUP(G1965,[1]VLOOKUP!$A$11:$B$14,2,FALSE)</f>
        <v>zetak</v>
      </c>
      <c r="M1965" t="s">
        <v>83</v>
      </c>
      <c r="N1965" t="str">
        <f>VLOOKUP(M1965,[1]VLOOKUP!$A$2:$C$9,2,FALSE)</f>
        <v>Overlapping</v>
      </c>
      <c r="O1965" t="str">
        <f>VLOOKUP(M1965,[1]VLOOKUP!$A$2:$C$9,3,FALSE)</f>
        <v>Novel</v>
      </c>
      <c r="P1965">
        <v>2934053</v>
      </c>
      <c r="Q1965" t="s">
        <v>88</v>
      </c>
      <c r="R1965" t="s">
        <v>28</v>
      </c>
      <c r="S1965" t="s">
        <v>92</v>
      </c>
      <c r="T1965">
        <v>282</v>
      </c>
      <c r="U1965" t="s">
        <v>92</v>
      </c>
      <c r="V1965">
        <v>282</v>
      </c>
      <c r="W1965" t="s">
        <v>30</v>
      </c>
      <c r="X1965">
        <v>282</v>
      </c>
      <c r="Y1965" t="s">
        <v>92</v>
      </c>
      <c r="Z1965">
        <v>282</v>
      </c>
      <c r="AA1965" t="s">
        <v>35</v>
      </c>
      <c r="AB1965">
        <v>1892</v>
      </c>
      <c r="AC1965" t="s">
        <v>36</v>
      </c>
      <c r="AD1965">
        <f t="shared" si="245"/>
        <v>0</v>
      </c>
      <c r="AE1965">
        <f t="shared" si="246"/>
        <v>0</v>
      </c>
      <c r="AF1965">
        <f t="shared" si="247"/>
        <v>0</v>
      </c>
    </row>
    <row r="1966" spans="1:32" hidden="1" x14ac:dyDescent="0.25">
      <c r="A1966">
        <v>695</v>
      </c>
      <c r="B1966">
        <v>7</v>
      </c>
      <c r="C1966">
        <v>1</v>
      </c>
      <c r="D1966" t="s">
        <v>28</v>
      </c>
      <c r="E1966" t="s">
        <v>103</v>
      </c>
      <c r="F1966" t="s">
        <v>30</v>
      </c>
      <c r="G1966" t="str">
        <f t="shared" si="240"/>
        <v>veho</v>
      </c>
      <c r="H1966" t="str">
        <f t="shared" si="241"/>
        <v>3</v>
      </c>
      <c r="I1966" t="str">
        <f t="shared" si="242"/>
        <v>defas</v>
      </c>
      <c r="J1966" t="str">
        <f t="shared" si="243"/>
        <v>zetak</v>
      </c>
      <c r="K1966" t="str">
        <f t="shared" si="244"/>
        <v>defas</v>
      </c>
      <c r="L1966" t="str">
        <f>VLOOKUP(G1966,[1]VLOOKUP!$A$11:$B$14,2,FALSE)</f>
        <v>zetak</v>
      </c>
      <c r="M1966" t="s">
        <v>83</v>
      </c>
      <c r="N1966" t="str">
        <f>VLOOKUP(M1966,[1]VLOOKUP!$A$2:$C$9,2,FALSE)</f>
        <v>Overlapping</v>
      </c>
      <c r="O1966" t="str">
        <f>VLOOKUP(M1966,[1]VLOOKUP!$A$2:$C$9,3,FALSE)</f>
        <v>Novel</v>
      </c>
      <c r="P1966">
        <v>2936229</v>
      </c>
      <c r="Q1966" t="s">
        <v>88</v>
      </c>
      <c r="R1966" t="s">
        <v>28</v>
      </c>
      <c r="S1966" t="s">
        <v>85</v>
      </c>
      <c r="T1966">
        <v>281</v>
      </c>
      <c r="U1966" t="s">
        <v>85</v>
      </c>
      <c r="V1966">
        <v>281</v>
      </c>
      <c r="W1966" t="s">
        <v>30</v>
      </c>
      <c r="X1966">
        <v>281</v>
      </c>
      <c r="Y1966" t="s">
        <v>85</v>
      </c>
      <c r="Z1966">
        <v>281</v>
      </c>
      <c r="AA1966" t="s">
        <v>41</v>
      </c>
      <c r="AB1966">
        <v>1013</v>
      </c>
      <c r="AC1966" t="s">
        <v>42</v>
      </c>
      <c r="AD1966">
        <f t="shared" si="245"/>
        <v>0</v>
      </c>
      <c r="AE1966">
        <f t="shared" si="246"/>
        <v>0</v>
      </c>
      <c r="AF1966">
        <f t="shared" si="247"/>
        <v>0</v>
      </c>
    </row>
    <row r="1967" spans="1:32" hidden="1" x14ac:dyDescent="0.25">
      <c r="A1967">
        <v>696</v>
      </c>
      <c r="B1967">
        <v>7</v>
      </c>
      <c r="C1967">
        <v>1</v>
      </c>
      <c r="D1967" t="s">
        <v>28</v>
      </c>
      <c r="E1967" t="s">
        <v>97</v>
      </c>
      <c r="F1967" t="s">
        <v>30</v>
      </c>
      <c r="G1967" t="str">
        <f t="shared" si="240"/>
        <v>veho</v>
      </c>
      <c r="H1967" t="str">
        <f t="shared" si="241"/>
        <v>4</v>
      </c>
      <c r="I1967" t="str">
        <f t="shared" si="242"/>
        <v>zetak</v>
      </c>
      <c r="J1967" t="str">
        <f t="shared" si="243"/>
        <v>defas</v>
      </c>
      <c r="K1967" t="str">
        <f t="shared" si="244"/>
        <v>defas</v>
      </c>
      <c r="L1967" t="str">
        <f>VLOOKUP(G1967,[1]VLOOKUP!$A$11:$B$14,2,FALSE)</f>
        <v>zetak</v>
      </c>
      <c r="M1967" t="s">
        <v>83</v>
      </c>
      <c r="N1967" t="str">
        <f>VLOOKUP(M1967,[1]VLOOKUP!$A$2:$C$9,2,FALSE)</f>
        <v>Overlapping</v>
      </c>
      <c r="O1967" t="str">
        <f>VLOOKUP(M1967,[1]VLOOKUP!$A$2:$C$9,3,FALSE)</f>
        <v>Novel</v>
      </c>
      <c r="P1967">
        <v>2937532</v>
      </c>
      <c r="Q1967" t="s">
        <v>88</v>
      </c>
      <c r="R1967" t="s">
        <v>28</v>
      </c>
      <c r="S1967" t="s">
        <v>92</v>
      </c>
      <c r="T1967">
        <v>281</v>
      </c>
      <c r="U1967" t="s">
        <v>92</v>
      </c>
      <c r="V1967">
        <v>281</v>
      </c>
      <c r="W1967" t="s">
        <v>30</v>
      </c>
      <c r="X1967">
        <v>281</v>
      </c>
      <c r="Y1967" t="s">
        <v>92</v>
      </c>
      <c r="Z1967">
        <v>281</v>
      </c>
      <c r="AA1967" t="s">
        <v>35</v>
      </c>
      <c r="AB1967">
        <v>2766</v>
      </c>
      <c r="AC1967" t="s">
        <v>36</v>
      </c>
      <c r="AD1967">
        <f t="shared" si="245"/>
        <v>0</v>
      </c>
      <c r="AE1967">
        <f t="shared" si="246"/>
        <v>0</v>
      </c>
      <c r="AF1967">
        <f t="shared" si="247"/>
        <v>0</v>
      </c>
    </row>
    <row r="1968" spans="1:32" hidden="1" x14ac:dyDescent="0.25">
      <c r="A1968">
        <v>697</v>
      </c>
      <c r="B1968">
        <v>7</v>
      </c>
      <c r="C1968">
        <v>1</v>
      </c>
      <c r="D1968" t="s">
        <v>28</v>
      </c>
      <c r="E1968" t="s">
        <v>96</v>
      </c>
      <c r="F1968" t="s">
        <v>30</v>
      </c>
      <c r="G1968" t="str">
        <f t="shared" si="240"/>
        <v>veho</v>
      </c>
      <c r="H1968" t="str">
        <f t="shared" si="241"/>
        <v>6</v>
      </c>
      <c r="I1968" t="str">
        <f t="shared" si="242"/>
        <v>zetak</v>
      </c>
      <c r="J1968" t="str">
        <f t="shared" si="243"/>
        <v>defas</v>
      </c>
      <c r="K1968" t="str">
        <f t="shared" si="244"/>
        <v>zetak</v>
      </c>
      <c r="L1968" t="str">
        <f>VLOOKUP(G1968,[1]VLOOKUP!$A$11:$B$14,2,FALSE)</f>
        <v>zetak</v>
      </c>
      <c r="M1968" t="s">
        <v>83</v>
      </c>
      <c r="N1968" t="str">
        <f>VLOOKUP(M1968,[1]VLOOKUP!$A$2:$C$9,2,FALSE)</f>
        <v>Overlapping</v>
      </c>
      <c r="O1968" t="str">
        <f>VLOOKUP(M1968,[1]VLOOKUP!$A$2:$C$9,3,FALSE)</f>
        <v>Novel</v>
      </c>
      <c r="P1968">
        <v>2940581</v>
      </c>
      <c r="Q1968" t="s">
        <v>84</v>
      </c>
      <c r="R1968" t="s">
        <v>28</v>
      </c>
      <c r="S1968" t="s">
        <v>85</v>
      </c>
      <c r="T1968">
        <v>281</v>
      </c>
      <c r="U1968" t="s">
        <v>85</v>
      </c>
      <c r="V1968">
        <v>281</v>
      </c>
      <c r="W1968" t="s">
        <v>30</v>
      </c>
      <c r="X1968">
        <v>281</v>
      </c>
      <c r="Y1968" t="s">
        <v>85</v>
      </c>
      <c r="Z1968">
        <v>281</v>
      </c>
      <c r="AA1968" t="s">
        <v>41</v>
      </c>
      <c r="AB1968">
        <v>1349</v>
      </c>
      <c r="AC1968" t="s">
        <v>42</v>
      </c>
      <c r="AD1968">
        <f t="shared" si="245"/>
        <v>1</v>
      </c>
      <c r="AE1968">
        <f t="shared" si="246"/>
        <v>0</v>
      </c>
      <c r="AF1968">
        <f t="shared" si="247"/>
        <v>0</v>
      </c>
    </row>
    <row r="1969" spans="1:32" hidden="1" x14ac:dyDescent="0.25">
      <c r="A1969">
        <v>698</v>
      </c>
      <c r="B1969">
        <v>7</v>
      </c>
      <c r="C1969">
        <v>1</v>
      </c>
      <c r="D1969" t="s">
        <v>28</v>
      </c>
      <c r="E1969" t="s">
        <v>93</v>
      </c>
      <c r="F1969" t="s">
        <v>30</v>
      </c>
      <c r="G1969" t="str">
        <f t="shared" si="240"/>
        <v>veho</v>
      </c>
      <c r="H1969" t="str">
        <f t="shared" si="241"/>
        <v>7</v>
      </c>
      <c r="I1969" t="str">
        <f t="shared" si="242"/>
        <v>zetak</v>
      </c>
      <c r="J1969" t="str">
        <f t="shared" si="243"/>
        <v>defas</v>
      </c>
      <c r="K1969" t="str">
        <f t="shared" si="244"/>
        <v>defas</v>
      </c>
      <c r="L1969" t="str">
        <f>VLOOKUP(G1969,[1]VLOOKUP!$A$11:$B$14,2,FALSE)</f>
        <v>zetak</v>
      </c>
      <c r="M1969" t="s">
        <v>83</v>
      </c>
      <c r="N1969" t="str">
        <f>VLOOKUP(M1969,[1]VLOOKUP!$A$2:$C$9,2,FALSE)</f>
        <v>Overlapping</v>
      </c>
      <c r="O1969" t="str">
        <f>VLOOKUP(M1969,[1]VLOOKUP!$A$2:$C$9,3,FALSE)</f>
        <v>Novel</v>
      </c>
      <c r="P1969">
        <v>2942213</v>
      </c>
      <c r="Q1969" t="s">
        <v>88</v>
      </c>
      <c r="R1969" t="s">
        <v>28</v>
      </c>
      <c r="S1969" t="s">
        <v>92</v>
      </c>
      <c r="T1969">
        <v>282</v>
      </c>
      <c r="U1969" t="s">
        <v>92</v>
      </c>
      <c r="V1969">
        <v>282</v>
      </c>
      <c r="W1969" t="s">
        <v>30</v>
      </c>
      <c r="X1969">
        <v>282</v>
      </c>
      <c r="Y1969" t="s">
        <v>92</v>
      </c>
      <c r="Z1969">
        <v>282</v>
      </c>
      <c r="AA1969" t="s">
        <v>35</v>
      </c>
      <c r="AB1969">
        <v>5404</v>
      </c>
      <c r="AC1969" t="s">
        <v>36</v>
      </c>
      <c r="AD1969">
        <f t="shared" si="245"/>
        <v>0</v>
      </c>
      <c r="AE1969">
        <f t="shared" si="246"/>
        <v>1</v>
      </c>
      <c r="AF1969">
        <f t="shared" si="247"/>
        <v>1</v>
      </c>
    </row>
    <row r="1970" spans="1:32" hidden="1" x14ac:dyDescent="0.25">
      <c r="A1970">
        <v>699</v>
      </c>
      <c r="B1970">
        <v>7</v>
      </c>
      <c r="C1970">
        <v>1</v>
      </c>
      <c r="D1970" t="s">
        <v>28</v>
      </c>
      <c r="E1970" t="s">
        <v>100</v>
      </c>
      <c r="F1970" t="s">
        <v>30</v>
      </c>
      <c r="G1970" t="str">
        <f t="shared" si="240"/>
        <v>veho</v>
      </c>
      <c r="H1970" t="str">
        <f t="shared" si="241"/>
        <v>7</v>
      </c>
      <c r="I1970" t="str">
        <f t="shared" si="242"/>
        <v>defas</v>
      </c>
      <c r="J1970" t="str">
        <f t="shared" si="243"/>
        <v>zetak</v>
      </c>
      <c r="K1970" t="str">
        <f t="shared" si="244"/>
        <v>defas</v>
      </c>
      <c r="L1970" t="str">
        <f>VLOOKUP(G1970,[1]VLOOKUP!$A$11:$B$14,2,FALSE)</f>
        <v>zetak</v>
      </c>
      <c r="M1970" t="s">
        <v>83</v>
      </c>
      <c r="N1970" t="str">
        <f>VLOOKUP(M1970,[1]VLOOKUP!$A$2:$C$9,2,FALSE)</f>
        <v>Overlapping</v>
      </c>
      <c r="O1970" t="str">
        <f>VLOOKUP(M1970,[1]VLOOKUP!$A$2:$C$9,3,FALSE)</f>
        <v>Novel</v>
      </c>
      <c r="P1970">
        <v>2947901</v>
      </c>
      <c r="Q1970" t="s">
        <v>88</v>
      </c>
      <c r="R1970" t="s">
        <v>28</v>
      </c>
      <c r="S1970" t="s">
        <v>85</v>
      </c>
      <c r="T1970">
        <v>281</v>
      </c>
      <c r="U1970" t="s">
        <v>85</v>
      </c>
      <c r="V1970">
        <v>281</v>
      </c>
      <c r="W1970" t="s">
        <v>30</v>
      </c>
      <c r="X1970">
        <v>281</v>
      </c>
      <c r="Y1970" t="s">
        <v>85</v>
      </c>
      <c r="Z1970">
        <v>281</v>
      </c>
      <c r="AA1970" t="s">
        <v>41</v>
      </c>
      <c r="AB1970">
        <v>3005</v>
      </c>
      <c r="AC1970" t="s">
        <v>42</v>
      </c>
      <c r="AD1970">
        <f t="shared" si="245"/>
        <v>0</v>
      </c>
      <c r="AE1970">
        <f t="shared" si="246"/>
        <v>0</v>
      </c>
      <c r="AF1970">
        <f t="shared" si="247"/>
        <v>0</v>
      </c>
    </row>
    <row r="1971" spans="1:32" hidden="1" x14ac:dyDescent="0.25">
      <c r="A1971">
        <v>700</v>
      </c>
      <c r="B1971">
        <v>7</v>
      </c>
      <c r="C1971">
        <v>1</v>
      </c>
      <c r="D1971" t="s">
        <v>28</v>
      </c>
      <c r="E1971" t="s">
        <v>96</v>
      </c>
      <c r="F1971" t="s">
        <v>30</v>
      </c>
      <c r="G1971" t="str">
        <f t="shared" si="240"/>
        <v>veho</v>
      </c>
      <c r="H1971" t="str">
        <f t="shared" si="241"/>
        <v>6</v>
      </c>
      <c r="I1971" t="str">
        <f t="shared" si="242"/>
        <v>zetak</v>
      </c>
      <c r="J1971" t="str">
        <f t="shared" si="243"/>
        <v>defas</v>
      </c>
      <c r="K1971" t="str">
        <f t="shared" si="244"/>
        <v>defas</v>
      </c>
      <c r="L1971" t="str">
        <f>VLOOKUP(G1971,[1]VLOOKUP!$A$11:$B$14,2,FALSE)</f>
        <v>zetak</v>
      </c>
      <c r="M1971" t="s">
        <v>83</v>
      </c>
      <c r="N1971" t="str">
        <f>VLOOKUP(M1971,[1]VLOOKUP!$A$2:$C$9,2,FALSE)</f>
        <v>Overlapping</v>
      </c>
      <c r="O1971" t="str">
        <f>VLOOKUP(M1971,[1]VLOOKUP!$A$2:$C$9,3,FALSE)</f>
        <v>Novel</v>
      </c>
      <c r="P1971">
        <v>2951189</v>
      </c>
      <c r="Q1971" t="s">
        <v>88</v>
      </c>
      <c r="R1971" t="s">
        <v>28</v>
      </c>
      <c r="S1971" t="s">
        <v>92</v>
      </c>
      <c r="T1971">
        <v>282</v>
      </c>
      <c r="U1971" t="s">
        <v>92</v>
      </c>
      <c r="V1971">
        <v>282</v>
      </c>
      <c r="W1971" t="s">
        <v>30</v>
      </c>
      <c r="X1971">
        <v>282</v>
      </c>
      <c r="Y1971" t="s">
        <v>92</v>
      </c>
      <c r="Z1971">
        <v>282</v>
      </c>
      <c r="AA1971" t="s">
        <v>35</v>
      </c>
      <c r="AB1971">
        <v>2812</v>
      </c>
      <c r="AC1971" t="s">
        <v>36</v>
      </c>
      <c r="AD1971">
        <f t="shared" si="245"/>
        <v>0</v>
      </c>
      <c r="AE1971">
        <f t="shared" si="246"/>
        <v>0</v>
      </c>
      <c r="AF1971">
        <f t="shared" si="247"/>
        <v>0</v>
      </c>
    </row>
    <row r="1972" spans="1:32" hidden="1" x14ac:dyDescent="0.25">
      <c r="A1972">
        <v>701</v>
      </c>
      <c r="B1972">
        <v>7</v>
      </c>
      <c r="C1972">
        <v>1</v>
      </c>
      <c r="D1972" t="s">
        <v>28</v>
      </c>
      <c r="E1972" t="s">
        <v>87</v>
      </c>
      <c r="F1972" t="s">
        <v>30</v>
      </c>
      <c r="G1972" t="str">
        <f t="shared" si="240"/>
        <v>veho</v>
      </c>
      <c r="H1972" t="str">
        <f t="shared" si="241"/>
        <v>5</v>
      </c>
      <c r="I1972" t="str">
        <f t="shared" si="242"/>
        <v>defas</v>
      </c>
      <c r="J1972" t="str">
        <f t="shared" si="243"/>
        <v>zetak</v>
      </c>
      <c r="K1972" t="str">
        <f t="shared" si="244"/>
        <v>zetak</v>
      </c>
      <c r="L1972" t="str">
        <f>VLOOKUP(G1972,[1]VLOOKUP!$A$11:$B$14,2,FALSE)</f>
        <v>zetak</v>
      </c>
      <c r="M1972" t="s">
        <v>83</v>
      </c>
      <c r="N1972" t="str">
        <f>VLOOKUP(M1972,[1]VLOOKUP!$A$2:$C$9,2,FALSE)</f>
        <v>Overlapping</v>
      </c>
      <c r="O1972" t="str">
        <f>VLOOKUP(M1972,[1]VLOOKUP!$A$2:$C$9,3,FALSE)</f>
        <v>Novel</v>
      </c>
      <c r="P1972">
        <v>2954285</v>
      </c>
      <c r="Q1972" t="s">
        <v>84</v>
      </c>
      <c r="R1972" t="s">
        <v>28</v>
      </c>
      <c r="S1972" t="s">
        <v>92</v>
      </c>
      <c r="T1972">
        <v>281</v>
      </c>
      <c r="U1972" t="s">
        <v>92</v>
      </c>
      <c r="V1972">
        <v>281</v>
      </c>
      <c r="W1972" t="s">
        <v>30</v>
      </c>
      <c r="X1972">
        <v>281</v>
      </c>
      <c r="Y1972" t="s">
        <v>92</v>
      </c>
      <c r="Z1972">
        <v>281</v>
      </c>
      <c r="AA1972" t="s">
        <v>35</v>
      </c>
      <c r="AB1972">
        <v>2749</v>
      </c>
      <c r="AC1972" t="s">
        <v>36</v>
      </c>
      <c r="AD1972">
        <f t="shared" si="245"/>
        <v>1</v>
      </c>
      <c r="AE1972">
        <f t="shared" si="246"/>
        <v>0</v>
      </c>
      <c r="AF1972">
        <f t="shared" si="247"/>
        <v>0</v>
      </c>
    </row>
    <row r="1973" spans="1:32" hidden="1" x14ac:dyDescent="0.25">
      <c r="A1973">
        <v>702</v>
      </c>
      <c r="B1973">
        <v>7</v>
      </c>
      <c r="C1973">
        <v>1</v>
      </c>
      <c r="D1973" t="s">
        <v>28</v>
      </c>
      <c r="E1973" t="s">
        <v>89</v>
      </c>
      <c r="F1973" t="s">
        <v>30</v>
      </c>
      <c r="G1973" t="str">
        <f t="shared" si="240"/>
        <v>veho</v>
      </c>
      <c r="H1973" t="str">
        <f t="shared" si="241"/>
        <v>4</v>
      </c>
      <c r="I1973" t="str">
        <f t="shared" si="242"/>
        <v>defas</v>
      </c>
      <c r="J1973" t="str">
        <f t="shared" si="243"/>
        <v>zetak</v>
      </c>
      <c r="K1973" t="str">
        <f t="shared" si="244"/>
        <v>zetak</v>
      </c>
      <c r="L1973" t="str">
        <f>VLOOKUP(G1973,[1]VLOOKUP!$A$11:$B$14,2,FALSE)</f>
        <v>zetak</v>
      </c>
      <c r="M1973" t="s">
        <v>83</v>
      </c>
      <c r="N1973" t="str">
        <f>VLOOKUP(M1973,[1]VLOOKUP!$A$2:$C$9,2,FALSE)</f>
        <v>Overlapping</v>
      </c>
      <c r="O1973" t="str">
        <f>VLOOKUP(M1973,[1]VLOOKUP!$A$2:$C$9,3,FALSE)</f>
        <v>Novel</v>
      </c>
      <c r="P1973">
        <v>2957324</v>
      </c>
      <c r="Q1973" t="s">
        <v>84</v>
      </c>
      <c r="R1973" t="s">
        <v>28</v>
      </c>
      <c r="S1973" t="s">
        <v>92</v>
      </c>
      <c r="T1973">
        <v>282</v>
      </c>
      <c r="U1973" t="s">
        <v>92</v>
      </c>
      <c r="V1973">
        <v>282</v>
      </c>
      <c r="W1973" t="s">
        <v>30</v>
      </c>
      <c r="X1973">
        <v>282</v>
      </c>
      <c r="Y1973" t="s">
        <v>92</v>
      </c>
      <c r="Z1973">
        <v>282</v>
      </c>
      <c r="AA1973" t="s">
        <v>35</v>
      </c>
      <c r="AB1973">
        <v>1541</v>
      </c>
      <c r="AC1973" t="s">
        <v>36</v>
      </c>
      <c r="AD1973">
        <f t="shared" si="245"/>
        <v>1</v>
      </c>
      <c r="AE1973">
        <f t="shared" si="246"/>
        <v>0</v>
      </c>
      <c r="AF1973">
        <f t="shared" si="247"/>
        <v>0</v>
      </c>
    </row>
    <row r="1974" spans="1:32" hidden="1" x14ac:dyDescent="0.25">
      <c r="A1974">
        <v>703</v>
      </c>
      <c r="B1974">
        <v>7</v>
      </c>
      <c r="C1974">
        <v>1</v>
      </c>
      <c r="D1974" t="s">
        <v>28</v>
      </c>
      <c r="E1974" t="s">
        <v>101</v>
      </c>
      <c r="F1974" t="s">
        <v>30</v>
      </c>
      <c r="G1974" t="str">
        <f t="shared" si="240"/>
        <v>veho</v>
      </c>
      <c r="H1974" t="str">
        <f t="shared" si="241"/>
        <v>2</v>
      </c>
      <c r="I1974" t="str">
        <f t="shared" si="242"/>
        <v>zetak</v>
      </c>
      <c r="J1974" t="str">
        <f t="shared" si="243"/>
        <v>defas</v>
      </c>
      <c r="K1974" t="str">
        <f t="shared" si="244"/>
        <v>defas</v>
      </c>
      <c r="L1974" t="str">
        <f>VLOOKUP(G1974,[1]VLOOKUP!$A$11:$B$14,2,FALSE)</f>
        <v>zetak</v>
      </c>
      <c r="M1974" t="s">
        <v>83</v>
      </c>
      <c r="N1974" t="str">
        <f>VLOOKUP(M1974,[1]VLOOKUP!$A$2:$C$9,2,FALSE)</f>
        <v>Overlapping</v>
      </c>
      <c r="O1974" t="str">
        <f>VLOOKUP(M1974,[1]VLOOKUP!$A$2:$C$9,3,FALSE)</f>
        <v>Novel</v>
      </c>
      <c r="P1974">
        <v>2959149</v>
      </c>
      <c r="Q1974" t="s">
        <v>88</v>
      </c>
      <c r="R1974" t="s">
        <v>28</v>
      </c>
      <c r="S1974" t="s">
        <v>92</v>
      </c>
      <c r="T1974">
        <v>282</v>
      </c>
      <c r="U1974" t="s">
        <v>92</v>
      </c>
      <c r="V1974">
        <v>282</v>
      </c>
      <c r="W1974" t="s">
        <v>30</v>
      </c>
      <c r="X1974">
        <v>282</v>
      </c>
      <c r="Y1974" t="s">
        <v>92</v>
      </c>
      <c r="Z1974">
        <v>282</v>
      </c>
      <c r="AA1974" t="s">
        <v>35</v>
      </c>
      <c r="AB1974">
        <v>2908</v>
      </c>
      <c r="AC1974" t="s">
        <v>36</v>
      </c>
      <c r="AD1974">
        <f t="shared" si="245"/>
        <v>0</v>
      </c>
      <c r="AE1974">
        <f t="shared" si="246"/>
        <v>0</v>
      </c>
      <c r="AF1974">
        <f t="shared" si="247"/>
        <v>0</v>
      </c>
    </row>
    <row r="1975" spans="1:32" hidden="1" x14ac:dyDescent="0.25">
      <c r="A1975">
        <v>704</v>
      </c>
      <c r="B1975">
        <v>7</v>
      </c>
      <c r="C1975">
        <v>1</v>
      </c>
      <c r="D1975" t="s">
        <v>28</v>
      </c>
      <c r="E1975" t="s">
        <v>103</v>
      </c>
      <c r="F1975" t="s">
        <v>30</v>
      </c>
      <c r="G1975" t="str">
        <f t="shared" si="240"/>
        <v>veho</v>
      </c>
      <c r="H1975" t="str">
        <f t="shared" si="241"/>
        <v>3</v>
      </c>
      <c r="I1975" t="str">
        <f t="shared" si="242"/>
        <v>defas</v>
      </c>
      <c r="J1975" t="str">
        <f t="shared" si="243"/>
        <v>zetak</v>
      </c>
      <c r="K1975" t="str">
        <f t="shared" si="244"/>
        <v>zetak</v>
      </c>
      <c r="L1975" t="str">
        <f>VLOOKUP(G1975,[1]VLOOKUP!$A$11:$B$14,2,FALSE)</f>
        <v>zetak</v>
      </c>
      <c r="M1975" t="s">
        <v>83</v>
      </c>
      <c r="N1975" t="str">
        <f>VLOOKUP(M1975,[1]VLOOKUP!$A$2:$C$9,2,FALSE)</f>
        <v>Overlapping</v>
      </c>
      <c r="O1975" t="str">
        <f>VLOOKUP(M1975,[1]VLOOKUP!$A$2:$C$9,3,FALSE)</f>
        <v>Novel</v>
      </c>
      <c r="P1975">
        <v>2962341</v>
      </c>
      <c r="Q1975" t="s">
        <v>84</v>
      </c>
      <c r="R1975" t="s">
        <v>28</v>
      </c>
      <c r="S1975" t="s">
        <v>92</v>
      </c>
      <c r="T1975">
        <v>281</v>
      </c>
      <c r="U1975" t="s">
        <v>92</v>
      </c>
      <c r="V1975">
        <v>281</v>
      </c>
      <c r="W1975" t="s">
        <v>30</v>
      </c>
      <c r="X1975">
        <v>281</v>
      </c>
      <c r="Y1975" t="s">
        <v>92</v>
      </c>
      <c r="Z1975">
        <v>281</v>
      </c>
      <c r="AA1975" t="s">
        <v>35</v>
      </c>
      <c r="AB1975">
        <v>3621</v>
      </c>
      <c r="AC1975" t="s">
        <v>36</v>
      </c>
      <c r="AD1975">
        <f t="shared" si="245"/>
        <v>1</v>
      </c>
      <c r="AE1975">
        <f t="shared" si="246"/>
        <v>0</v>
      </c>
      <c r="AF1975">
        <f t="shared" si="247"/>
        <v>1</v>
      </c>
    </row>
    <row r="1976" spans="1:32" hidden="1" x14ac:dyDescent="0.25">
      <c r="A1976">
        <v>705</v>
      </c>
      <c r="B1976">
        <v>7</v>
      </c>
      <c r="C1976">
        <v>1</v>
      </c>
      <c r="D1976" t="s">
        <v>28</v>
      </c>
      <c r="E1976" t="s">
        <v>89</v>
      </c>
      <c r="F1976" t="s">
        <v>30</v>
      </c>
      <c r="G1976" t="str">
        <f t="shared" si="240"/>
        <v>veho</v>
      </c>
      <c r="H1976" t="str">
        <f t="shared" si="241"/>
        <v>4</v>
      </c>
      <c r="I1976" t="str">
        <f t="shared" si="242"/>
        <v>defas</v>
      </c>
      <c r="J1976" t="str">
        <f t="shared" si="243"/>
        <v>zetak</v>
      </c>
      <c r="K1976" t="str">
        <f t="shared" si="244"/>
        <v>defas</v>
      </c>
      <c r="L1976" t="str">
        <f>VLOOKUP(G1976,[1]VLOOKUP!$A$11:$B$14,2,FALSE)</f>
        <v>zetak</v>
      </c>
      <c r="M1976" t="s">
        <v>83</v>
      </c>
      <c r="N1976" t="str">
        <f>VLOOKUP(M1976,[1]VLOOKUP!$A$2:$C$9,2,FALSE)</f>
        <v>Overlapping</v>
      </c>
      <c r="O1976" t="str">
        <f>VLOOKUP(M1976,[1]VLOOKUP!$A$2:$C$9,3,FALSE)</f>
        <v>Novel</v>
      </c>
      <c r="P1976">
        <v>2966245</v>
      </c>
      <c r="Q1976" t="s">
        <v>88</v>
      </c>
      <c r="R1976" t="s">
        <v>28</v>
      </c>
      <c r="S1976" t="s">
        <v>85</v>
      </c>
      <c r="T1976">
        <v>280</v>
      </c>
      <c r="U1976" t="s">
        <v>85</v>
      </c>
      <c r="V1976">
        <v>280</v>
      </c>
      <c r="W1976" t="s">
        <v>30</v>
      </c>
      <c r="X1976">
        <v>280</v>
      </c>
      <c r="Y1976" t="s">
        <v>85</v>
      </c>
      <c r="Z1976">
        <v>280</v>
      </c>
      <c r="AA1976" t="s">
        <v>41</v>
      </c>
      <c r="AB1976">
        <v>2078</v>
      </c>
      <c r="AC1976" t="s">
        <v>42</v>
      </c>
      <c r="AD1976">
        <f t="shared" si="245"/>
        <v>0</v>
      </c>
      <c r="AE1976">
        <f t="shared" si="246"/>
        <v>0</v>
      </c>
      <c r="AF1976">
        <f t="shared" si="247"/>
        <v>0</v>
      </c>
    </row>
    <row r="1977" spans="1:32" hidden="1" x14ac:dyDescent="0.25">
      <c r="A1977">
        <v>706</v>
      </c>
      <c r="B1977">
        <v>7</v>
      </c>
      <c r="C1977">
        <v>1</v>
      </c>
      <c r="D1977" t="s">
        <v>28</v>
      </c>
      <c r="E1977" t="s">
        <v>104</v>
      </c>
      <c r="F1977" t="s">
        <v>30</v>
      </c>
      <c r="G1977" t="str">
        <f t="shared" si="240"/>
        <v>veho</v>
      </c>
      <c r="H1977" t="str">
        <f t="shared" si="241"/>
        <v>6</v>
      </c>
      <c r="I1977" t="str">
        <f t="shared" si="242"/>
        <v>defas</v>
      </c>
      <c r="J1977" t="str">
        <f t="shared" si="243"/>
        <v>zetak</v>
      </c>
      <c r="K1977" t="str">
        <f t="shared" si="244"/>
        <v>defas</v>
      </c>
      <c r="L1977" t="str">
        <f>VLOOKUP(G1977,[1]VLOOKUP!$A$11:$B$14,2,FALSE)</f>
        <v>zetak</v>
      </c>
      <c r="M1977" t="s">
        <v>83</v>
      </c>
      <c r="N1977" t="str">
        <f>VLOOKUP(M1977,[1]VLOOKUP!$A$2:$C$9,2,FALSE)</f>
        <v>Overlapping</v>
      </c>
      <c r="O1977" t="str">
        <f>VLOOKUP(M1977,[1]VLOOKUP!$A$2:$C$9,3,FALSE)</f>
        <v>Novel</v>
      </c>
      <c r="P1977">
        <v>2968605</v>
      </c>
      <c r="Q1977" t="s">
        <v>88</v>
      </c>
      <c r="R1977" t="s">
        <v>28</v>
      </c>
      <c r="S1977" t="s">
        <v>85</v>
      </c>
      <c r="T1977">
        <v>281</v>
      </c>
      <c r="U1977" t="s">
        <v>85</v>
      </c>
      <c r="V1977">
        <v>281</v>
      </c>
      <c r="W1977" t="s">
        <v>30</v>
      </c>
      <c r="X1977">
        <v>281</v>
      </c>
      <c r="Y1977" t="s">
        <v>85</v>
      </c>
      <c r="Z1977">
        <v>281</v>
      </c>
      <c r="AA1977" t="s">
        <v>41</v>
      </c>
      <c r="AB1977">
        <v>1093</v>
      </c>
      <c r="AC1977" t="s">
        <v>42</v>
      </c>
      <c r="AD1977">
        <f t="shared" si="245"/>
        <v>0</v>
      </c>
      <c r="AE1977">
        <f t="shared" si="246"/>
        <v>0</v>
      </c>
      <c r="AF1977">
        <f t="shared" si="247"/>
        <v>0</v>
      </c>
    </row>
    <row r="1978" spans="1:32" hidden="1" x14ac:dyDescent="0.25">
      <c r="A1978">
        <v>707</v>
      </c>
      <c r="B1978">
        <v>7</v>
      </c>
      <c r="C1978">
        <v>1</v>
      </c>
      <c r="D1978" t="s">
        <v>28</v>
      </c>
      <c r="E1978" t="s">
        <v>95</v>
      </c>
      <c r="F1978" t="s">
        <v>30</v>
      </c>
      <c r="G1978" t="str">
        <f t="shared" si="240"/>
        <v>veho</v>
      </c>
      <c r="H1978" t="str">
        <f t="shared" si="241"/>
        <v>9</v>
      </c>
      <c r="I1978" t="str">
        <f t="shared" si="242"/>
        <v>defas</v>
      </c>
      <c r="J1978" t="str">
        <f t="shared" si="243"/>
        <v>zetak</v>
      </c>
      <c r="K1978" t="str">
        <f t="shared" si="244"/>
        <v>defas</v>
      </c>
      <c r="L1978" t="str">
        <f>VLOOKUP(G1978,[1]VLOOKUP!$A$11:$B$14,2,FALSE)</f>
        <v>zetak</v>
      </c>
      <c r="M1978" t="s">
        <v>83</v>
      </c>
      <c r="N1978" t="str">
        <f>VLOOKUP(M1978,[1]VLOOKUP!$A$2:$C$9,2,FALSE)</f>
        <v>Overlapping</v>
      </c>
      <c r="O1978" t="str">
        <f>VLOOKUP(M1978,[1]VLOOKUP!$A$2:$C$9,3,FALSE)</f>
        <v>Novel</v>
      </c>
      <c r="P1978">
        <v>2969981</v>
      </c>
      <c r="Q1978" t="s">
        <v>88</v>
      </c>
      <c r="R1978" t="s">
        <v>28</v>
      </c>
      <c r="S1978" t="s">
        <v>85</v>
      </c>
      <c r="T1978">
        <v>281</v>
      </c>
      <c r="U1978" t="s">
        <v>85</v>
      </c>
      <c r="V1978">
        <v>281</v>
      </c>
      <c r="W1978" t="s">
        <v>30</v>
      </c>
      <c r="X1978">
        <v>281</v>
      </c>
      <c r="Y1978" t="s">
        <v>85</v>
      </c>
      <c r="Z1978">
        <v>281</v>
      </c>
      <c r="AA1978" t="s">
        <v>41</v>
      </c>
      <c r="AB1978">
        <v>1933</v>
      </c>
      <c r="AC1978" t="s">
        <v>42</v>
      </c>
      <c r="AD1978">
        <f t="shared" si="245"/>
        <v>0</v>
      </c>
      <c r="AE1978">
        <f t="shared" si="246"/>
        <v>0</v>
      </c>
      <c r="AF1978">
        <f t="shared" si="247"/>
        <v>0</v>
      </c>
    </row>
    <row r="1979" spans="1:32" hidden="1" x14ac:dyDescent="0.25">
      <c r="A1979">
        <v>708</v>
      </c>
      <c r="B1979">
        <v>7</v>
      </c>
      <c r="C1979">
        <v>1</v>
      </c>
      <c r="D1979" t="s">
        <v>28</v>
      </c>
      <c r="E1979" t="s">
        <v>82</v>
      </c>
      <c r="F1979" t="s">
        <v>30</v>
      </c>
      <c r="G1979" t="str">
        <f t="shared" si="240"/>
        <v>veho</v>
      </c>
      <c r="H1979" t="str">
        <f t="shared" si="241"/>
        <v>8</v>
      </c>
      <c r="I1979" t="str">
        <f t="shared" si="242"/>
        <v>zetak</v>
      </c>
      <c r="J1979" t="str">
        <f t="shared" si="243"/>
        <v>defas</v>
      </c>
      <c r="K1979" t="str">
        <f t="shared" si="244"/>
        <v>defas</v>
      </c>
      <c r="L1979" t="str">
        <f>VLOOKUP(G1979,[1]VLOOKUP!$A$11:$B$14,2,FALSE)</f>
        <v>zetak</v>
      </c>
      <c r="M1979" t="s">
        <v>83</v>
      </c>
      <c r="N1979" t="str">
        <f>VLOOKUP(M1979,[1]VLOOKUP!$A$2:$C$9,2,FALSE)</f>
        <v>Overlapping</v>
      </c>
      <c r="O1979" t="str">
        <f>VLOOKUP(M1979,[1]VLOOKUP!$A$2:$C$9,3,FALSE)</f>
        <v>Novel</v>
      </c>
      <c r="P1979">
        <v>2972204</v>
      </c>
      <c r="Q1979" t="s">
        <v>88</v>
      </c>
      <c r="R1979" t="s">
        <v>28</v>
      </c>
      <c r="S1979" t="s">
        <v>92</v>
      </c>
      <c r="T1979">
        <v>282</v>
      </c>
      <c r="U1979" t="s">
        <v>92</v>
      </c>
      <c r="V1979">
        <v>282</v>
      </c>
      <c r="W1979" t="s">
        <v>30</v>
      </c>
      <c r="X1979">
        <v>282</v>
      </c>
      <c r="Y1979" t="s">
        <v>92</v>
      </c>
      <c r="Z1979">
        <v>282</v>
      </c>
      <c r="AA1979" t="s">
        <v>35</v>
      </c>
      <c r="AB1979">
        <v>2325</v>
      </c>
      <c r="AC1979" t="s">
        <v>36</v>
      </c>
      <c r="AD1979">
        <f t="shared" si="245"/>
        <v>0</v>
      </c>
      <c r="AE1979">
        <f t="shared" si="246"/>
        <v>0</v>
      </c>
      <c r="AF1979">
        <f t="shared" si="247"/>
        <v>0</v>
      </c>
    </row>
    <row r="1980" spans="1:32" hidden="1" x14ac:dyDescent="0.25">
      <c r="A1980">
        <v>709</v>
      </c>
      <c r="B1980">
        <v>7</v>
      </c>
      <c r="C1980">
        <v>1</v>
      </c>
      <c r="D1980" t="s">
        <v>28</v>
      </c>
      <c r="E1980" t="s">
        <v>87</v>
      </c>
      <c r="F1980" t="s">
        <v>30</v>
      </c>
      <c r="G1980" t="str">
        <f t="shared" si="240"/>
        <v>veho</v>
      </c>
      <c r="H1980" t="str">
        <f t="shared" si="241"/>
        <v>5</v>
      </c>
      <c r="I1980" t="str">
        <f t="shared" si="242"/>
        <v>defas</v>
      </c>
      <c r="J1980" t="str">
        <f t="shared" si="243"/>
        <v>zetak</v>
      </c>
      <c r="K1980" t="str">
        <f t="shared" si="244"/>
        <v>zetak</v>
      </c>
      <c r="L1980" t="str">
        <f>VLOOKUP(G1980,[1]VLOOKUP!$A$11:$B$14,2,FALSE)</f>
        <v>zetak</v>
      </c>
      <c r="M1980" t="s">
        <v>83</v>
      </c>
      <c r="N1980" t="str">
        <f>VLOOKUP(M1980,[1]VLOOKUP!$A$2:$C$9,2,FALSE)</f>
        <v>Overlapping</v>
      </c>
      <c r="O1980" t="str">
        <f>VLOOKUP(M1980,[1]VLOOKUP!$A$2:$C$9,3,FALSE)</f>
        <v>Novel</v>
      </c>
      <c r="P1980">
        <v>2974813</v>
      </c>
      <c r="Q1980" t="s">
        <v>84</v>
      </c>
      <c r="R1980" t="s">
        <v>28</v>
      </c>
      <c r="S1980" t="s">
        <v>92</v>
      </c>
      <c r="T1980">
        <v>281</v>
      </c>
      <c r="U1980" t="s">
        <v>92</v>
      </c>
      <c r="V1980">
        <v>281</v>
      </c>
      <c r="W1980" t="s">
        <v>30</v>
      </c>
      <c r="X1980">
        <v>281</v>
      </c>
      <c r="Y1980" t="s">
        <v>92</v>
      </c>
      <c r="Z1980">
        <v>281</v>
      </c>
      <c r="AA1980" t="s">
        <v>35</v>
      </c>
      <c r="AB1980">
        <v>1557</v>
      </c>
      <c r="AC1980" t="s">
        <v>36</v>
      </c>
      <c r="AD1980">
        <f t="shared" si="245"/>
        <v>1</v>
      </c>
      <c r="AE1980">
        <f t="shared" si="246"/>
        <v>0</v>
      </c>
      <c r="AF1980">
        <f t="shared" si="247"/>
        <v>0</v>
      </c>
    </row>
    <row r="1981" spans="1:32" hidden="1" x14ac:dyDescent="0.25">
      <c r="A1981">
        <v>710</v>
      </c>
      <c r="B1981">
        <v>7</v>
      </c>
      <c r="C1981">
        <v>1</v>
      </c>
      <c r="D1981" t="s">
        <v>28</v>
      </c>
      <c r="E1981" t="s">
        <v>93</v>
      </c>
      <c r="F1981" t="s">
        <v>30</v>
      </c>
      <c r="G1981" t="str">
        <f t="shared" si="240"/>
        <v>veho</v>
      </c>
      <c r="H1981" t="str">
        <f t="shared" si="241"/>
        <v>7</v>
      </c>
      <c r="I1981" t="str">
        <f t="shared" si="242"/>
        <v>zetak</v>
      </c>
      <c r="J1981" t="str">
        <f t="shared" si="243"/>
        <v>defas</v>
      </c>
      <c r="K1981" t="str">
        <f t="shared" si="244"/>
        <v>zetak</v>
      </c>
      <c r="L1981" t="str">
        <f>VLOOKUP(G1981,[1]VLOOKUP!$A$11:$B$14,2,FALSE)</f>
        <v>zetak</v>
      </c>
      <c r="M1981" t="s">
        <v>83</v>
      </c>
      <c r="N1981" t="str">
        <f>VLOOKUP(M1981,[1]VLOOKUP!$A$2:$C$9,2,FALSE)</f>
        <v>Overlapping</v>
      </c>
      <c r="O1981" t="str">
        <f>VLOOKUP(M1981,[1]VLOOKUP!$A$2:$C$9,3,FALSE)</f>
        <v>Novel</v>
      </c>
      <c r="P1981">
        <v>2976653</v>
      </c>
      <c r="Q1981" t="s">
        <v>84</v>
      </c>
      <c r="R1981" t="s">
        <v>28</v>
      </c>
      <c r="S1981" t="s">
        <v>85</v>
      </c>
      <c r="T1981">
        <v>281</v>
      </c>
      <c r="U1981" t="s">
        <v>85</v>
      </c>
      <c r="V1981">
        <v>281</v>
      </c>
      <c r="W1981" t="s">
        <v>30</v>
      </c>
      <c r="X1981">
        <v>281</v>
      </c>
      <c r="Y1981" t="s">
        <v>85</v>
      </c>
      <c r="Z1981">
        <v>281</v>
      </c>
      <c r="AA1981" t="s">
        <v>41</v>
      </c>
      <c r="AB1981">
        <v>2413</v>
      </c>
      <c r="AC1981" t="s">
        <v>42</v>
      </c>
      <c r="AD1981">
        <f t="shared" si="245"/>
        <v>1</v>
      </c>
      <c r="AE1981">
        <f t="shared" si="246"/>
        <v>0</v>
      </c>
      <c r="AF1981">
        <f t="shared" si="247"/>
        <v>0</v>
      </c>
    </row>
    <row r="1982" spans="1:32" hidden="1" x14ac:dyDescent="0.25">
      <c r="A1982">
        <v>711</v>
      </c>
      <c r="B1982">
        <v>7</v>
      </c>
      <c r="C1982">
        <v>1</v>
      </c>
      <c r="D1982" t="s">
        <v>28</v>
      </c>
      <c r="E1982" t="s">
        <v>102</v>
      </c>
      <c r="F1982" t="s">
        <v>30</v>
      </c>
      <c r="G1982" t="str">
        <f t="shared" si="240"/>
        <v>veho</v>
      </c>
      <c r="H1982" t="str">
        <f t="shared" si="241"/>
        <v>8</v>
      </c>
      <c r="I1982" t="str">
        <f t="shared" si="242"/>
        <v>defas</v>
      </c>
      <c r="J1982" t="str">
        <f t="shared" si="243"/>
        <v>zetak</v>
      </c>
      <c r="K1982" t="str">
        <f t="shared" si="244"/>
        <v>zetak</v>
      </c>
      <c r="L1982" t="str">
        <f>VLOOKUP(G1982,[1]VLOOKUP!$A$11:$B$14,2,FALSE)</f>
        <v>zetak</v>
      </c>
      <c r="M1982" t="s">
        <v>83</v>
      </c>
      <c r="N1982" t="str">
        <f>VLOOKUP(M1982,[1]VLOOKUP!$A$2:$C$9,2,FALSE)</f>
        <v>Overlapping</v>
      </c>
      <c r="O1982" t="str">
        <f>VLOOKUP(M1982,[1]VLOOKUP!$A$2:$C$9,3,FALSE)</f>
        <v>Novel</v>
      </c>
      <c r="P1982">
        <v>2979349</v>
      </c>
      <c r="Q1982" t="s">
        <v>84</v>
      </c>
      <c r="R1982" t="s">
        <v>28</v>
      </c>
      <c r="S1982" t="s">
        <v>92</v>
      </c>
      <c r="T1982">
        <v>281</v>
      </c>
      <c r="U1982" t="s">
        <v>92</v>
      </c>
      <c r="V1982">
        <v>281</v>
      </c>
      <c r="W1982" t="s">
        <v>30</v>
      </c>
      <c r="X1982">
        <v>281</v>
      </c>
      <c r="Y1982" t="s">
        <v>92</v>
      </c>
      <c r="Z1982">
        <v>281</v>
      </c>
      <c r="AA1982" t="s">
        <v>35</v>
      </c>
      <c r="AB1982">
        <v>2301</v>
      </c>
      <c r="AC1982" t="s">
        <v>36</v>
      </c>
      <c r="AD1982">
        <f t="shared" si="245"/>
        <v>1</v>
      </c>
      <c r="AE1982">
        <f t="shared" si="246"/>
        <v>0</v>
      </c>
      <c r="AF1982">
        <f t="shared" si="247"/>
        <v>0</v>
      </c>
    </row>
    <row r="1983" spans="1:32" hidden="1" x14ac:dyDescent="0.25">
      <c r="A1983">
        <v>712</v>
      </c>
      <c r="B1983">
        <v>7</v>
      </c>
      <c r="C1983">
        <v>1</v>
      </c>
      <c r="D1983" t="s">
        <v>28</v>
      </c>
      <c r="E1983" t="s">
        <v>94</v>
      </c>
      <c r="F1983" t="s">
        <v>30</v>
      </c>
      <c r="G1983" t="str">
        <f t="shared" si="240"/>
        <v>veho</v>
      </c>
      <c r="H1983" t="str">
        <f t="shared" si="241"/>
        <v>5</v>
      </c>
      <c r="I1983" t="str">
        <f t="shared" si="242"/>
        <v>zetak</v>
      </c>
      <c r="J1983" t="str">
        <f t="shared" si="243"/>
        <v>defas</v>
      </c>
      <c r="K1983" t="str">
        <f t="shared" si="244"/>
        <v>defas</v>
      </c>
      <c r="L1983" t="str">
        <f>VLOOKUP(G1983,[1]VLOOKUP!$A$11:$B$14,2,FALSE)</f>
        <v>zetak</v>
      </c>
      <c r="M1983" t="s">
        <v>83</v>
      </c>
      <c r="N1983" t="str">
        <f>VLOOKUP(M1983,[1]VLOOKUP!$A$2:$C$9,2,FALSE)</f>
        <v>Overlapping</v>
      </c>
      <c r="O1983" t="str">
        <f>VLOOKUP(M1983,[1]VLOOKUP!$A$2:$C$9,3,FALSE)</f>
        <v>Novel</v>
      </c>
      <c r="P1983">
        <v>2981933</v>
      </c>
      <c r="Q1983" t="s">
        <v>88</v>
      </c>
      <c r="R1983" t="s">
        <v>28</v>
      </c>
      <c r="S1983" t="s">
        <v>92</v>
      </c>
      <c r="T1983">
        <v>281</v>
      </c>
      <c r="U1983" t="s">
        <v>92</v>
      </c>
      <c r="V1983">
        <v>281</v>
      </c>
      <c r="W1983" t="s">
        <v>30</v>
      </c>
      <c r="X1983">
        <v>281</v>
      </c>
      <c r="Y1983" t="s">
        <v>92</v>
      </c>
      <c r="Z1983">
        <v>281</v>
      </c>
      <c r="AA1983" t="s">
        <v>35</v>
      </c>
      <c r="AB1983">
        <v>1709</v>
      </c>
      <c r="AC1983" t="s">
        <v>36</v>
      </c>
      <c r="AD1983">
        <f t="shared" si="245"/>
        <v>0</v>
      </c>
      <c r="AE1983">
        <f t="shared" si="246"/>
        <v>0</v>
      </c>
      <c r="AF1983">
        <f t="shared" si="247"/>
        <v>0</v>
      </c>
    </row>
    <row r="1984" spans="1:32" hidden="1" x14ac:dyDescent="0.25">
      <c r="A1984">
        <v>713</v>
      </c>
      <c r="B1984">
        <v>7</v>
      </c>
      <c r="C1984">
        <v>1</v>
      </c>
      <c r="D1984" t="s">
        <v>28</v>
      </c>
      <c r="E1984" t="s">
        <v>99</v>
      </c>
      <c r="F1984" t="s">
        <v>30</v>
      </c>
      <c r="G1984" t="str">
        <f t="shared" si="240"/>
        <v>veho</v>
      </c>
      <c r="H1984" t="str">
        <f t="shared" si="241"/>
        <v>3</v>
      </c>
      <c r="I1984" t="str">
        <f t="shared" si="242"/>
        <v>zetak</v>
      </c>
      <c r="J1984" t="str">
        <f t="shared" si="243"/>
        <v>defas</v>
      </c>
      <c r="K1984" t="str">
        <f t="shared" si="244"/>
        <v>zetak</v>
      </c>
      <c r="L1984" t="str">
        <f>VLOOKUP(G1984,[1]VLOOKUP!$A$11:$B$14,2,FALSE)</f>
        <v>zetak</v>
      </c>
      <c r="M1984" t="s">
        <v>83</v>
      </c>
      <c r="N1984" t="str">
        <f>VLOOKUP(M1984,[1]VLOOKUP!$A$2:$C$9,2,FALSE)</f>
        <v>Overlapping</v>
      </c>
      <c r="O1984" t="str">
        <f>VLOOKUP(M1984,[1]VLOOKUP!$A$2:$C$9,3,FALSE)</f>
        <v>Novel</v>
      </c>
      <c r="P1984">
        <v>2983925</v>
      </c>
      <c r="Q1984" t="s">
        <v>84</v>
      </c>
      <c r="R1984" t="s">
        <v>28</v>
      </c>
      <c r="S1984" t="s">
        <v>85</v>
      </c>
      <c r="T1984">
        <v>281</v>
      </c>
      <c r="U1984" t="s">
        <v>85</v>
      </c>
      <c r="V1984">
        <v>281</v>
      </c>
      <c r="W1984" t="s">
        <v>30</v>
      </c>
      <c r="X1984">
        <v>281</v>
      </c>
      <c r="Y1984" t="s">
        <v>85</v>
      </c>
      <c r="Z1984">
        <v>281</v>
      </c>
      <c r="AA1984" t="s">
        <v>41</v>
      </c>
      <c r="AB1984">
        <v>1901</v>
      </c>
      <c r="AC1984" t="s">
        <v>42</v>
      </c>
      <c r="AD1984">
        <f t="shared" si="245"/>
        <v>1</v>
      </c>
      <c r="AE1984">
        <f t="shared" si="246"/>
        <v>0</v>
      </c>
      <c r="AF1984">
        <f t="shared" si="247"/>
        <v>0</v>
      </c>
    </row>
    <row r="1985" spans="1:32" hidden="1" x14ac:dyDescent="0.25">
      <c r="A1985">
        <v>714</v>
      </c>
      <c r="B1985">
        <v>7</v>
      </c>
      <c r="C1985">
        <v>1</v>
      </c>
      <c r="D1985" t="s">
        <v>28</v>
      </c>
      <c r="E1985" t="s">
        <v>86</v>
      </c>
      <c r="F1985" t="s">
        <v>30</v>
      </c>
      <c r="G1985" t="str">
        <f t="shared" si="240"/>
        <v>veho</v>
      </c>
      <c r="H1985" t="str">
        <f t="shared" si="241"/>
        <v>1</v>
      </c>
      <c r="I1985" t="str">
        <f t="shared" si="242"/>
        <v>zetak</v>
      </c>
      <c r="J1985" t="str">
        <f t="shared" si="243"/>
        <v>defas</v>
      </c>
      <c r="K1985" t="str">
        <f t="shared" si="244"/>
        <v>zetak</v>
      </c>
      <c r="L1985" t="str">
        <f>VLOOKUP(G1985,[1]VLOOKUP!$A$11:$B$14,2,FALSE)</f>
        <v>zetak</v>
      </c>
      <c r="M1985" t="s">
        <v>83</v>
      </c>
      <c r="N1985" t="str">
        <f>VLOOKUP(M1985,[1]VLOOKUP!$A$2:$C$9,2,FALSE)</f>
        <v>Overlapping</v>
      </c>
      <c r="O1985" t="str">
        <f>VLOOKUP(M1985,[1]VLOOKUP!$A$2:$C$9,3,FALSE)</f>
        <v>Novel</v>
      </c>
      <c r="P1985">
        <v>2986117</v>
      </c>
      <c r="Q1985" t="s">
        <v>84</v>
      </c>
      <c r="R1985" t="s">
        <v>28</v>
      </c>
      <c r="S1985" t="s">
        <v>85</v>
      </c>
      <c r="T1985">
        <v>282</v>
      </c>
      <c r="U1985" t="s">
        <v>85</v>
      </c>
      <c r="V1985">
        <v>282</v>
      </c>
      <c r="W1985" t="s">
        <v>30</v>
      </c>
      <c r="X1985">
        <v>282</v>
      </c>
      <c r="Y1985" t="s">
        <v>85</v>
      </c>
      <c r="Z1985">
        <v>282</v>
      </c>
      <c r="AA1985" t="s">
        <v>41</v>
      </c>
      <c r="AB1985">
        <v>1804</v>
      </c>
      <c r="AC1985" t="s">
        <v>42</v>
      </c>
      <c r="AD1985">
        <f t="shared" si="245"/>
        <v>1</v>
      </c>
      <c r="AE1985">
        <f t="shared" si="246"/>
        <v>0</v>
      </c>
      <c r="AF1985">
        <f t="shared" si="247"/>
        <v>0</v>
      </c>
    </row>
    <row r="1986" spans="1:32" hidden="1" x14ac:dyDescent="0.25">
      <c r="A1986">
        <v>715</v>
      </c>
      <c r="B1986">
        <v>7</v>
      </c>
      <c r="C1986">
        <v>1</v>
      </c>
      <c r="D1986" t="s">
        <v>28</v>
      </c>
      <c r="E1986" t="s">
        <v>87</v>
      </c>
      <c r="F1986" t="s">
        <v>30</v>
      </c>
      <c r="G1986" t="str">
        <f t="shared" ref="G1986:G2049" si="248">LEFT(E1986,4)</f>
        <v>veho</v>
      </c>
      <c r="H1986" t="str">
        <f t="shared" ref="H1986:H2049" si="249">MID(E1986,5,1)</f>
        <v>5</v>
      </c>
      <c r="I1986" t="str">
        <f t="shared" ref="I1986:I2049" si="250">MID(E1986,6,5)</f>
        <v>defas</v>
      </c>
      <c r="J1986" t="str">
        <f t="shared" ref="J1986:J2049" si="251">RIGHT(E1986,5)</f>
        <v>zetak</v>
      </c>
      <c r="K1986" t="str">
        <f t="shared" ref="K1986:K2049" si="252">IF(AC1986="[a]",I1986,J1986)</f>
        <v>zetak</v>
      </c>
      <c r="L1986" t="str">
        <f>VLOOKUP(G1986,[1]VLOOKUP!$A$11:$B$14,2,FALSE)</f>
        <v>zetak</v>
      </c>
      <c r="M1986" t="s">
        <v>83</v>
      </c>
      <c r="N1986" t="str">
        <f>VLOOKUP(M1986,[1]VLOOKUP!$A$2:$C$9,2,FALSE)</f>
        <v>Overlapping</v>
      </c>
      <c r="O1986" t="str">
        <f>VLOOKUP(M1986,[1]VLOOKUP!$A$2:$C$9,3,FALSE)</f>
        <v>Novel</v>
      </c>
      <c r="P1986">
        <v>2988205</v>
      </c>
      <c r="Q1986" t="s">
        <v>84</v>
      </c>
      <c r="R1986" t="s">
        <v>28</v>
      </c>
      <c r="S1986" t="s">
        <v>92</v>
      </c>
      <c r="T1986">
        <v>282</v>
      </c>
      <c r="U1986" t="s">
        <v>92</v>
      </c>
      <c r="V1986">
        <v>282</v>
      </c>
      <c r="W1986" t="s">
        <v>30</v>
      </c>
      <c r="X1986">
        <v>282</v>
      </c>
      <c r="Y1986" t="s">
        <v>92</v>
      </c>
      <c r="Z1986">
        <v>282</v>
      </c>
      <c r="AA1986" t="s">
        <v>35</v>
      </c>
      <c r="AB1986">
        <v>1828</v>
      </c>
      <c r="AC1986" t="s">
        <v>36</v>
      </c>
      <c r="AD1986">
        <f t="shared" ref="AD1986:AD2049" si="253">IF(K1986=L1986,1,0)</f>
        <v>1</v>
      </c>
      <c r="AE1986">
        <f t="shared" si="246"/>
        <v>0</v>
      </c>
      <c r="AF1986">
        <f t="shared" si="247"/>
        <v>0</v>
      </c>
    </row>
    <row r="1987" spans="1:32" hidden="1" x14ac:dyDescent="0.25">
      <c r="A1987">
        <v>716</v>
      </c>
      <c r="B1987">
        <v>7</v>
      </c>
      <c r="C1987">
        <v>1</v>
      </c>
      <c r="D1987" t="s">
        <v>28</v>
      </c>
      <c r="E1987" t="s">
        <v>100</v>
      </c>
      <c r="F1987" t="s">
        <v>30</v>
      </c>
      <c r="G1987" t="str">
        <f t="shared" si="248"/>
        <v>veho</v>
      </c>
      <c r="H1987" t="str">
        <f t="shared" si="249"/>
        <v>7</v>
      </c>
      <c r="I1987" t="str">
        <f t="shared" si="250"/>
        <v>defas</v>
      </c>
      <c r="J1987" t="str">
        <f t="shared" si="251"/>
        <v>zetak</v>
      </c>
      <c r="K1987" t="str">
        <f t="shared" si="252"/>
        <v>defas</v>
      </c>
      <c r="L1987" t="str">
        <f>VLOOKUP(G1987,[1]VLOOKUP!$A$11:$B$14,2,FALSE)</f>
        <v>zetak</v>
      </c>
      <c r="M1987" t="s">
        <v>83</v>
      </c>
      <c r="N1987" t="str">
        <f>VLOOKUP(M1987,[1]VLOOKUP!$A$2:$C$9,2,FALSE)</f>
        <v>Overlapping</v>
      </c>
      <c r="O1987" t="str">
        <f>VLOOKUP(M1987,[1]VLOOKUP!$A$2:$C$9,3,FALSE)</f>
        <v>Novel</v>
      </c>
      <c r="P1987">
        <v>2990317</v>
      </c>
      <c r="Q1987" t="s">
        <v>88</v>
      </c>
      <c r="R1987" t="s">
        <v>28</v>
      </c>
      <c r="S1987" t="s">
        <v>85</v>
      </c>
      <c r="T1987">
        <v>282</v>
      </c>
      <c r="U1987" t="s">
        <v>85</v>
      </c>
      <c r="V1987">
        <v>282</v>
      </c>
      <c r="W1987" t="s">
        <v>30</v>
      </c>
      <c r="X1987">
        <v>282</v>
      </c>
      <c r="Y1987" t="s">
        <v>85</v>
      </c>
      <c r="Z1987">
        <v>282</v>
      </c>
      <c r="AA1987" t="s">
        <v>41</v>
      </c>
      <c r="AB1987">
        <v>1812</v>
      </c>
      <c r="AC1987" t="s">
        <v>42</v>
      </c>
      <c r="AD1987">
        <f t="shared" si="253"/>
        <v>0</v>
      </c>
      <c r="AE1987">
        <f t="shared" ref="AE1987:AE2050" si="254">IF(AB1987&lt;$AB$8355,0,1)</f>
        <v>0</v>
      </c>
      <c r="AF1987">
        <f t="shared" ref="AF1987:AF2050" si="255">IF(AB1987&lt;3113.733,0,1)</f>
        <v>0</v>
      </c>
    </row>
    <row r="1988" spans="1:32" hidden="1" x14ac:dyDescent="0.25">
      <c r="A1988">
        <v>717</v>
      </c>
      <c r="B1988">
        <v>7</v>
      </c>
      <c r="C1988">
        <v>1</v>
      </c>
      <c r="D1988" t="s">
        <v>28</v>
      </c>
      <c r="E1988" t="s">
        <v>97</v>
      </c>
      <c r="F1988" t="s">
        <v>30</v>
      </c>
      <c r="G1988" t="str">
        <f t="shared" si="248"/>
        <v>veho</v>
      </c>
      <c r="H1988" t="str">
        <f t="shared" si="249"/>
        <v>4</v>
      </c>
      <c r="I1988" t="str">
        <f t="shared" si="250"/>
        <v>zetak</v>
      </c>
      <c r="J1988" t="str">
        <f t="shared" si="251"/>
        <v>defas</v>
      </c>
      <c r="K1988" t="str">
        <f t="shared" si="252"/>
        <v>zetak</v>
      </c>
      <c r="L1988" t="str">
        <f>VLOOKUP(G1988,[1]VLOOKUP!$A$11:$B$14,2,FALSE)</f>
        <v>zetak</v>
      </c>
      <c r="M1988" t="s">
        <v>83</v>
      </c>
      <c r="N1988" t="str">
        <f>VLOOKUP(M1988,[1]VLOOKUP!$A$2:$C$9,2,FALSE)</f>
        <v>Overlapping</v>
      </c>
      <c r="O1988" t="str">
        <f>VLOOKUP(M1988,[1]VLOOKUP!$A$2:$C$9,3,FALSE)</f>
        <v>Novel</v>
      </c>
      <c r="P1988">
        <v>2992413</v>
      </c>
      <c r="Q1988" t="s">
        <v>84</v>
      </c>
      <c r="R1988" t="s">
        <v>28</v>
      </c>
      <c r="S1988" t="s">
        <v>85</v>
      </c>
      <c r="T1988">
        <v>281</v>
      </c>
      <c r="U1988" t="s">
        <v>85</v>
      </c>
      <c r="V1988">
        <v>281</v>
      </c>
      <c r="W1988" t="s">
        <v>30</v>
      </c>
      <c r="X1988">
        <v>281</v>
      </c>
      <c r="Y1988" t="s">
        <v>85</v>
      </c>
      <c r="Z1988">
        <v>281</v>
      </c>
      <c r="AA1988" t="s">
        <v>41</v>
      </c>
      <c r="AB1988">
        <v>1965</v>
      </c>
      <c r="AC1988" t="s">
        <v>42</v>
      </c>
      <c r="AD1988">
        <f t="shared" si="253"/>
        <v>1</v>
      </c>
      <c r="AE1988">
        <f t="shared" si="254"/>
        <v>0</v>
      </c>
      <c r="AF1988">
        <f t="shared" si="255"/>
        <v>0</v>
      </c>
    </row>
    <row r="1989" spans="1:32" hidden="1" x14ac:dyDescent="0.25">
      <c r="A1989">
        <v>718</v>
      </c>
      <c r="B1989">
        <v>7</v>
      </c>
      <c r="C1989">
        <v>1</v>
      </c>
      <c r="D1989" t="s">
        <v>28</v>
      </c>
      <c r="E1989" t="s">
        <v>101</v>
      </c>
      <c r="F1989" t="s">
        <v>30</v>
      </c>
      <c r="G1989" t="str">
        <f t="shared" si="248"/>
        <v>veho</v>
      </c>
      <c r="H1989" t="str">
        <f t="shared" si="249"/>
        <v>2</v>
      </c>
      <c r="I1989" t="str">
        <f t="shared" si="250"/>
        <v>zetak</v>
      </c>
      <c r="J1989" t="str">
        <f t="shared" si="251"/>
        <v>defas</v>
      </c>
      <c r="K1989" t="str">
        <f t="shared" si="252"/>
        <v>defas</v>
      </c>
      <c r="L1989" t="str">
        <f>VLOOKUP(G1989,[1]VLOOKUP!$A$11:$B$14,2,FALSE)</f>
        <v>zetak</v>
      </c>
      <c r="M1989" t="s">
        <v>83</v>
      </c>
      <c r="N1989" t="str">
        <f>VLOOKUP(M1989,[1]VLOOKUP!$A$2:$C$9,2,FALSE)</f>
        <v>Overlapping</v>
      </c>
      <c r="O1989" t="str">
        <f>VLOOKUP(M1989,[1]VLOOKUP!$A$2:$C$9,3,FALSE)</f>
        <v>Novel</v>
      </c>
      <c r="P1989">
        <v>2994661</v>
      </c>
      <c r="Q1989" t="s">
        <v>88</v>
      </c>
      <c r="R1989" t="s">
        <v>28</v>
      </c>
      <c r="S1989" t="s">
        <v>92</v>
      </c>
      <c r="T1989">
        <v>280</v>
      </c>
      <c r="U1989" t="s">
        <v>92</v>
      </c>
      <c r="V1989">
        <v>280</v>
      </c>
      <c r="W1989" t="s">
        <v>30</v>
      </c>
      <c r="X1989">
        <v>280</v>
      </c>
      <c r="Y1989" t="s">
        <v>92</v>
      </c>
      <c r="Z1989">
        <v>280</v>
      </c>
      <c r="AA1989" t="s">
        <v>35</v>
      </c>
      <c r="AB1989">
        <v>2982</v>
      </c>
      <c r="AC1989" t="s">
        <v>36</v>
      </c>
      <c r="AD1989">
        <f t="shared" si="253"/>
        <v>0</v>
      </c>
      <c r="AE1989">
        <f t="shared" si="254"/>
        <v>0</v>
      </c>
      <c r="AF1989">
        <f t="shared" si="255"/>
        <v>0</v>
      </c>
    </row>
    <row r="1990" spans="1:32" hidden="1" x14ac:dyDescent="0.25">
      <c r="A1990">
        <v>719</v>
      </c>
      <c r="B1990">
        <v>7</v>
      </c>
      <c r="C1990">
        <v>1</v>
      </c>
      <c r="D1990" t="s">
        <v>28</v>
      </c>
      <c r="E1990" t="s">
        <v>98</v>
      </c>
      <c r="F1990" t="s">
        <v>30</v>
      </c>
      <c r="G1990" t="str">
        <f t="shared" si="248"/>
        <v>veho</v>
      </c>
      <c r="H1990" t="str">
        <f t="shared" si="249"/>
        <v>2</v>
      </c>
      <c r="I1990" t="str">
        <f t="shared" si="250"/>
        <v>defas</v>
      </c>
      <c r="J1990" t="str">
        <f t="shared" si="251"/>
        <v>zetak</v>
      </c>
      <c r="K1990" t="str">
        <f t="shared" si="252"/>
        <v>defas</v>
      </c>
      <c r="L1990" t="str">
        <f>VLOOKUP(G1990,[1]VLOOKUP!$A$11:$B$14,2,FALSE)</f>
        <v>zetak</v>
      </c>
      <c r="M1990" t="s">
        <v>83</v>
      </c>
      <c r="N1990" t="str">
        <f>VLOOKUP(M1990,[1]VLOOKUP!$A$2:$C$9,2,FALSE)</f>
        <v>Overlapping</v>
      </c>
      <c r="O1990" t="str">
        <f>VLOOKUP(M1990,[1]VLOOKUP!$A$2:$C$9,3,FALSE)</f>
        <v>Novel</v>
      </c>
      <c r="P1990">
        <v>2997925</v>
      </c>
      <c r="Q1990" t="s">
        <v>88</v>
      </c>
      <c r="R1990" t="s">
        <v>28</v>
      </c>
      <c r="S1990" t="s">
        <v>85</v>
      </c>
      <c r="T1990">
        <v>282</v>
      </c>
      <c r="U1990" t="s">
        <v>85</v>
      </c>
      <c r="V1990">
        <v>282</v>
      </c>
      <c r="W1990" t="s">
        <v>30</v>
      </c>
      <c r="X1990">
        <v>282</v>
      </c>
      <c r="Y1990" t="s">
        <v>85</v>
      </c>
      <c r="Z1990">
        <v>282</v>
      </c>
      <c r="AA1990" t="s">
        <v>41</v>
      </c>
      <c r="AB1990">
        <v>1708</v>
      </c>
      <c r="AC1990" t="s">
        <v>42</v>
      </c>
      <c r="AD1990">
        <f t="shared" si="253"/>
        <v>0</v>
      </c>
      <c r="AE1990">
        <f t="shared" si="254"/>
        <v>0</v>
      </c>
      <c r="AF1990">
        <f t="shared" si="255"/>
        <v>0</v>
      </c>
    </row>
    <row r="1991" spans="1:32" hidden="1" x14ac:dyDescent="0.25">
      <c r="A1991">
        <v>720</v>
      </c>
      <c r="B1991">
        <v>7</v>
      </c>
      <c r="C1991">
        <v>1</v>
      </c>
      <c r="D1991" t="s">
        <v>28</v>
      </c>
      <c r="E1991" t="s">
        <v>102</v>
      </c>
      <c r="F1991" t="s">
        <v>30</v>
      </c>
      <c r="G1991" t="str">
        <f t="shared" si="248"/>
        <v>veho</v>
      </c>
      <c r="H1991" t="str">
        <f t="shared" si="249"/>
        <v>8</v>
      </c>
      <c r="I1991" t="str">
        <f t="shared" si="250"/>
        <v>defas</v>
      </c>
      <c r="J1991" t="str">
        <f t="shared" si="251"/>
        <v>zetak</v>
      </c>
      <c r="K1991" t="str">
        <f t="shared" si="252"/>
        <v>zetak</v>
      </c>
      <c r="L1991" t="str">
        <f>VLOOKUP(G1991,[1]VLOOKUP!$A$11:$B$14,2,FALSE)</f>
        <v>zetak</v>
      </c>
      <c r="M1991" t="s">
        <v>83</v>
      </c>
      <c r="N1991" t="str">
        <f>VLOOKUP(M1991,[1]VLOOKUP!$A$2:$C$9,2,FALSE)</f>
        <v>Overlapping</v>
      </c>
      <c r="O1991" t="str">
        <f>VLOOKUP(M1991,[1]VLOOKUP!$A$2:$C$9,3,FALSE)</f>
        <v>Novel</v>
      </c>
      <c r="P1991">
        <v>2999924</v>
      </c>
      <c r="Q1991" t="s">
        <v>84</v>
      </c>
      <c r="R1991" t="s">
        <v>28</v>
      </c>
      <c r="S1991" t="s">
        <v>92</v>
      </c>
      <c r="T1991">
        <v>282</v>
      </c>
      <c r="U1991" t="s">
        <v>92</v>
      </c>
      <c r="V1991">
        <v>282</v>
      </c>
      <c r="W1991" t="s">
        <v>30</v>
      </c>
      <c r="X1991">
        <v>282</v>
      </c>
      <c r="Y1991" t="s">
        <v>92</v>
      </c>
      <c r="Z1991">
        <v>282</v>
      </c>
      <c r="AA1991" t="s">
        <v>35</v>
      </c>
      <c r="AB1991">
        <v>1733</v>
      </c>
      <c r="AC1991" t="s">
        <v>36</v>
      </c>
      <c r="AD1991">
        <f t="shared" si="253"/>
        <v>1</v>
      </c>
      <c r="AE1991">
        <f t="shared" si="254"/>
        <v>0</v>
      </c>
      <c r="AF1991">
        <f t="shared" si="255"/>
        <v>0</v>
      </c>
    </row>
    <row r="1992" spans="1:32" hidden="1" x14ac:dyDescent="0.25">
      <c r="A1992">
        <v>721</v>
      </c>
      <c r="B1992">
        <v>7</v>
      </c>
      <c r="C1992">
        <v>1</v>
      </c>
      <c r="D1992" t="s">
        <v>28</v>
      </c>
      <c r="E1992" t="s">
        <v>98</v>
      </c>
      <c r="F1992" t="s">
        <v>30</v>
      </c>
      <c r="G1992" t="str">
        <f t="shared" si="248"/>
        <v>veho</v>
      </c>
      <c r="H1992" t="str">
        <f t="shared" si="249"/>
        <v>2</v>
      </c>
      <c r="I1992" t="str">
        <f t="shared" si="250"/>
        <v>defas</v>
      </c>
      <c r="J1992" t="str">
        <f t="shared" si="251"/>
        <v>zetak</v>
      </c>
      <c r="K1992" t="str">
        <f t="shared" si="252"/>
        <v>defas</v>
      </c>
      <c r="L1992" t="str">
        <f>VLOOKUP(G1992,[1]VLOOKUP!$A$11:$B$14,2,FALSE)</f>
        <v>zetak</v>
      </c>
      <c r="M1992" t="s">
        <v>83</v>
      </c>
      <c r="N1992" t="str">
        <f>VLOOKUP(M1992,[1]VLOOKUP!$A$2:$C$9,2,FALSE)</f>
        <v>Overlapping</v>
      </c>
      <c r="O1992" t="str">
        <f>VLOOKUP(M1992,[1]VLOOKUP!$A$2:$C$9,3,FALSE)</f>
        <v>Novel</v>
      </c>
      <c r="P1992">
        <v>3001941</v>
      </c>
      <c r="Q1992" t="s">
        <v>88</v>
      </c>
      <c r="R1992" t="s">
        <v>28</v>
      </c>
      <c r="S1992" t="s">
        <v>85</v>
      </c>
      <c r="T1992">
        <v>281</v>
      </c>
      <c r="U1992" t="s">
        <v>85</v>
      </c>
      <c r="V1992">
        <v>281</v>
      </c>
      <c r="W1992" t="s">
        <v>30</v>
      </c>
      <c r="X1992">
        <v>281</v>
      </c>
      <c r="Y1992" t="s">
        <v>85</v>
      </c>
      <c r="Z1992">
        <v>281</v>
      </c>
      <c r="AA1992" t="s">
        <v>41</v>
      </c>
      <c r="AB1992">
        <v>2253</v>
      </c>
      <c r="AC1992" t="s">
        <v>42</v>
      </c>
      <c r="AD1992">
        <f t="shared" si="253"/>
        <v>0</v>
      </c>
      <c r="AE1992">
        <f t="shared" si="254"/>
        <v>0</v>
      </c>
      <c r="AF1992">
        <f t="shared" si="255"/>
        <v>0</v>
      </c>
    </row>
    <row r="1993" spans="1:32" hidden="1" x14ac:dyDescent="0.25">
      <c r="A1993">
        <v>722</v>
      </c>
      <c r="B1993">
        <v>7</v>
      </c>
      <c r="C1993">
        <v>1</v>
      </c>
      <c r="D1993" t="s">
        <v>28</v>
      </c>
      <c r="E1993" t="s">
        <v>101</v>
      </c>
      <c r="F1993" t="s">
        <v>30</v>
      </c>
      <c r="G1993" t="str">
        <f t="shared" si="248"/>
        <v>veho</v>
      </c>
      <c r="H1993" t="str">
        <f t="shared" si="249"/>
        <v>2</v>
      </c>
      <c r="I1993" t="str">
        <f t="shared" si="250"/>
        <v>zetak</v>
      </c>
      <c r="J1993" t="str">
        <f t="shared" si="251"/>
        <v>defas</v>
      </c>
      <c r="K1993" t="str">
        <f t="shared" si="252"/>
        <v>zetak</v>
      </c>
      <c r="L1993" t="str">
        <f>VLOOKUP(G1993,[1]VLOOKUP!$A$11:$B$14,2,FALSE)</f>
        <v>zetak</v>
      </c>
      <c r="M1993" t="s">
        <v>83</v>
      </c>
      <c r="N1993" t="str">
        <f>VLOOKUP(M1993,[1]VLOOKUP!$A$2:$C$9,2,FALSE)</f>
        <v>Overlapping</v>
      </c>
      <c r="O1993" t="str">
        <f>VLOOKUP(M1993,[1]VLOOKUP!$A$2:$C$9,3,FALSE)</f>
        <v>Novel</v>
      </c>
      <c r="P1993">
        <v>3004477</v>
      </c>
      <c r="Q1993" t="s">
        <v>84</v>
      </c>
      <c r="R1993" t="s">
        <v>28</v>
      </c>
      <c r="S1993" t="s">
        <v>85</v>
      </c>
      <c r="T1993">
        <v>281</v>
      </c>
      <c r="U1993" t="s">
        <v>85</v>
      </c>
      <c r="V1993">
        <v>281</v>
      </c>
      <c r="W1993" t="s">
        <v>30</v>
      </c>
      <c r="X1993">
        <v>281</v>
      </c>
      <c r="Y1993" t="s">
        <v>85</v>
      </c>
      <c r="Z1993">
        <v>281</v>
      </c>
      <c r="AA1993" t="s">
        <v>41</v>
      </c>
      <c r="AB1993">
        <v>1021</v>
      </c>
      <c r="AC1993" t="s">
        <v>42</v>
      </c>
      <c r="AD1993">
        <f t="shared" si="253"/>
        <v>1</v>
      </c>
      <c r="AE1993">
        <f t="shared" si="254"/>
        <v>0</v>
      </c>
      <c r="AF1993">
        <f t="shared" si="255"/>
        <v>0</v>
      </c>
    </row>
    <row r="1994" spans="1:32" hidden="1" x14ac:dyDescent="0.25">
      <c r="A1994">
        <v>723</v>
      </c>
      <c r="B1994">
        <v>7</v>
      </c>
      <c r="C1994">
        <v>1</v>
      </c>
      <c r="D1994" t="s">
        <v>28</v>
      </c>
      <c r="E1994" t="s">
        <v>104</v>
      </c>
      <c r="F1994" t="s">
        <v>30</v>
      </c>
      <c r="G1994" t="str">
        <f t="shared" si="248"/>
        <v>veho</v>
      </c>
      <c r="H1994" t="str">
        <f t="shared" si="249"/>
        <v>6</v>
      </c>
      <c r="I1994" t="str">
        <f t="shared" si="250"/>
        <v>defas</v>
      </c>
      <c r="J1994" t="str">
        <f t="shared" si="251"/>
        <v>zetak</v>
      </c>
      <c r="K1994" t="str">
        <f t="shared" si="252"/>
        <v>zetak</v>
      </c>
      <c r="L1994" t="str">
        <f>VLOOKUP(G1994,[1]VLOOKUP!$A$11:$B$14,2,FALSE)</f>
        <v>zetak</v>
      </c>
      <c r="M1994" t="s">
        <v>83</v>
      </c>
      <c r="N1994" t="str">
        <f>VLOOKUP(M1994,[1]VLOOKUP!$A$2:$C$9,2,FALSE)</f>
        <v>Overlapping</v>
      </c>
      <c r="O1994" t="str">
        <f>VLOOKUP(M1994,[1]VLOOKUP!$A$2:$C$9,3,FALSE)</f>
        <v>Novel</v>
      </c>
      <c r="P1994">
        <v>3005781</v>
      </c>
      <c r="Q1994" t="s">
        <v>84</v>
      </c>
      <c r="R1994" t="s">
        <v>28</v>
      </c>
      <c r="S1994" t="s">
        <v>92</v>
      </c>
      <c r="T1994">
        <v>282</v>
      </c>
      <c r="U1994" t="s">
        <v>92</v>
      </c>
      <c r="V1994">
        <v>282</v>
      </c>
      <c r="W1994" t="s">
        <v>30</v>
      </c>
      <c r="X1994">
        <v>282</v>
      </c>
      <c r="Y1994" t="s">
        <v>92</v>
      </c>
      <c r="Z1994">
        <v>282</v>
      </c>
      <c r="AA1994" t="s">
        <v>35</v>
      </c>
      <c r="AB1994">
        <v>1468</v>
      </c>
      <c r="AC1994" t="s">
        <v>36</v>
      </c>
      <c r="AD1994">
        <f t="shared" si="253"/>
        <v>1</v>
      </c>
      <c r="AE1994">
        <f t="shared" si="254"/>
        <v>0</v>
      </c>
      <c r="AF1994">
        <f t="shared" si="255"/>
        <v>0</v>
      </c>
    </row>
    <row r="1995" spans="1:32" hidden="1" x14ac:dyDescent="0.25">
      <c r="A1995">
        <v>724</v>
      </c>
      <c r="B1995">
        <v>7</v>
      </c>
      <c r="C1995">
        <v>1</v>
      </c>
      <c r="D1995" t="s">
        <v>28</v>
      </c>
      <c r="E1995" t="s">
        <v>102</v>
      </c>
      <c r="F1995" t="s">
        <v>30</v>
      </c>
      <c r="G1995" t="str">
        <f t="shared" si="248"/>
        <v>veho</v>
      </c>
      <c r="H1995" t="str">
        <f t="shared" si="249"/>
        <v>8</v>
      </c>
      <c r="I1995" t="str">
        <f t="shared" si="250"/>
        <v>defas</v>
      </c>
      <c r="J1995" t="str">
        <f t="shared" si="251"/>
        <v>zetak</v>
      </c>
      <c r="K1995" t="str">
        <f t="shared" si="252"/>
        <v>zetak</v>
      </c>
      <c r="L1995" t="str">
        <f>VLOOKUP(G1995,[1]VLOOKUP!$A$11:$B$14,2,FALSE)</f>
        <v>zetak</v>
      </c>
      <c r="M1995" t="s">
        <v>83</v>
      </c>
      <c r="N1995" t="str">
        <f>VLOOKUP(M1995,[1]VLOOKUP!$A$2:$C$9,2,FALSE)</f>
        <v>Overlapping</v>
      </c>
      <c r="O1995" t="str">
        <f>VLOOKUP(M1995,[1]VLOOKUP!$A$2:$C$9,3,FALSE)</f>
        <v>Novel</v>
      </c>
      <c r="P1995">
        <v>3007533</v>
      </c>
      <c r="Q1995" t="s">
        <v>84</v>
      </c>
      <c r="R1995" t="s">
        <v>28</v>
      </c>
      <c r="S1995" t="s">
        <v>92</v>
      </c>
      <c r="T1995">
        <v>281</v>
      </c>
      <c r="U1995" t="s">
        <v>92</v>
      </c>
      <c r="V1995">
        <v>281</v>
      </c>
      <c r="W1995" t="s">
        <v>30</v>
      </c>
      <c r="X1995">
        <v>281</v>
      </c>
      <c r="Y1995" t="s">
        <v>92</v>
      </c>
      <c r="Z1995">
        <v>281</v>
      </c>
      <c r="AA1995" t="s">
        <v>35</v>
      </c>
      <c r="AB1995">
        <v>1277</v>
      </c>
      <c r="AC1995" t="s">
        <v>36</v>
      </c>
      <c r="AD1995">
        <f t="shared" si="253"/>
        <v>1</v>
      </c>
      <c r="AE1995">
        <f t="shared" si="254"/>
        <v>0</v>
      </c>
      <c r="AF1995">
        <f t="shared" si="255"/>
        <v>0</v>
      </c>
    </row>
    <row r="1996" spans="1:32" hidden="1" x14ac:dyDescent="0.25">
      <c r="A1996">
        <v>725</v>
      </c>
      <c r="B1996">
        <v>7</v>
      </c>
      <c r="C1996">
        <v>1</v>
      </c>
      <c r="D1996" t="s">
        <v>28</v>
      </c>
      <c r="E1996" t="s">
        <v>100</v>
      </c>
      <c r="F1996" t="s">
        <v>30</v>
      </c>
      <c r="G1996" t="str">
        <f t="shared" si="248"/>
        <v>veho</v>
      </c>
      <c r="H1996" t="str">
        <f t="shared" si="249"/>
        <v>7</v>
      </c>
      <c r="I1996" t="str">
        <f t="shared" si="250"/>
        <v>defas</v>
      </c>
      <c r="J1996" t="str">
        <f t="shared" si="251"/>
        <v>zetak</v>
      </c>
      <c r="K1996" t="str">
        <f t="shared" si="252"/>
        <v>defas</v>
      </c>
      <c r="L1996" t="str">
        <f>VLOOKUP(G1996,[1]VLOOKUP!$A$11:$B$14,2,FALSE)</f>
        <v>zetak</v>
      </c>
      <c r="M1996" t="s">
        <v>83</v>
      </c>
      <c r="N1996" t="str">
        <f>VLOOKUP(M1996,[1]VLOOKUP!$A$2:$C$9,2,FALSE)</f>
        <v>Overlapping</v>
      </c>
      <c r="O1996" t="str">
        <f>VLOOKUP(M1996,[1]VLOOKUP!$A$2:$C$9,3,FALSE)</f>
        <v>Novel</v>
      </c>
      <c r="P1996">
        <v>3009093</v>
      </c>
      <c r="Q1996" t="s">
        <v>88</v>
      </c>
      <c r="R1996" t="s">
        <v>28</v>
      </c>
      <c r="S1996" t="s">
        <v>85</v>
      </c>
      <c r="T1996">
        <v>281</v>
      </c>
      <c r="U1996" t="s">
        <v>85</v>
      </c>
      <c r="V1996">
        <v>281</v>
      </c>
      <c r="W1996" t="s">
        <v>30</v>
      </c>
      <c r="X1996">
        <v>281</v>
      </c>
      <c r="Y1996" t="s">
        <v>85</v>
      </c>
      <c r="Z1996">
        <v>281</v>
      </c>
      <c r="AA1996" t="s">
        <v>41</v>
      </c>
      <c r="AB1996">
        <v>1693</v>
      </c>
      <c r="AC1996" t="s">
        <v>42</v>
      </c>
      <c r="AD1996">
        <f t="shared" si="253"/>
        <v>0</v>
      </c>
      <c r="AE1996">
        <f t="shared" si="254"/>
        <v>0</v>
      </c>
      <c r="AF1996">
        <f t="shared" si="255"/>
        <v>0</v>
      </c>
    </row>
    <row r="1997" spans="1:32" hidden="1" x14ac:dyDescent="0.25">
      <c r="A1997">
        <v>726</v>
      </c>
      <c r="B1997">
        <v>7</v>
      </c>
      <c r="C1997">
        <v>1</v>
      </c>
      <c r="D1997" t="s">
        <v>28</v>
      </c>
      <c r="E1997" t="s">
        <v>103</v>
      </c>
      <c r="F1997" t="s">
        <v>30</v>
      </c>
      <c r="G1997" t="str">
        <f t="shared" si="248"/>
        <v>veho</v>
      </c>
      <c r="H1997" t="str">
        <f t="shared" si="249"/>
        <v>3</v>
      </c>
      <c r="I1997" t="str">
        <f t="shared" si="250"/>
        <v>defas</v>
      </c>
      <c r="J1997" t="str">
        <f t="shared" si="251"/>
        <v>zetak</v>
      </c>
      <c r="K1997" t="str">
        <f t="shared" si="252"/>
        <v>defas</v>
      </c>
      <c r="L1997" t="str">
        <f>VLOOKUP(G1997,[1]VLOOKUP!$A$11:$B$14,2,FALSE)</f>
        <v>zetak</v>
      </c>
      <c r="M1997" t="s">
        <v>83</v>
      </c>
      <c r="N1997" t="str">
        <f>VLOOKUP(M1997,[1]VLOOKUP!$A$2:$C$9,2,FALSE)</f>
        <v>Overlapping</v>
      </c>
      <c r="O1997" t="str">
        <f>VLOOKUP(M1997,[1]VLOOKUP!$A$2:$C$9,3,FALSE)</f>
        <v>Novel</v>
      </c>
      <c r="P1997">
        <v>3011077</v>
      </c>
      <c r="Q1997" t="s">
        <v>88</v>
      </c>
      <c r="R1997" t="s">
        <v>28</v>
      </c>
      <c r="S1997" t="s">
        <v>85</v>
      </c>
      <c r="T1997">
        <v>282</v>
      </c>
      <c r="U1997" t="s">
        <v>85</v>
      </c>
      <c r="V1997">
        <v>282</v>
      </c>
      <c r="W1997" t="s">
        <v>30</v>
      </c>
      <c r="X1997">
        <v>282</v>
      </c>
      <c r="Y1997" t="s">
        <v>85</v>
      </c>
      <c r="Z1997">
        <v>282</v>
      </c>
      <c r="AA1997" t="s">
        <v>41</v>
      </c>
      <c r="AB1997">
        <v>1564</v>
      </c>
      <c r="AC1997" t="s">
        <v>42</v>
      </c>
      <c r="AD1997">
        <f t="shared" si="253"/>
        <v>0</v>
      </c>
      <c r="AE1997">
        <f t="shared" si="254"/>
        <v>0</v>
      </c>
      <c r="AF1997">
        <f t="shared" si="255"/>
        <v>0</v>
      </c>
    </row>
    <row r="1998" spans="1:32" hidden="1" x14ac:dyDescent="0.25">
      <c r="A1998">
        <v>727</v>
      </c>
      <c r="B1998">
        <v>7</v>
      </c>
      <c r="C1998">
        <v>1</v>
      </c>
      <c r="D1998" t="s">
        <v>28</v>
      </c>
      <c r="E1998" t="s">
        <v>96</v>
      </c>
      <c r="F1998" t="s">
        <v>30</v>
      </c>
      <c r="G1998" t="str">
        <f t="shared" si="248"/>
        <v>veho</v>
      </c>
      <c r="H1998" t="str">
        <f t="shared" si="249"/>
        <v>6</v>
      </c>
      <c r="I1998" t="str">
        <f t="shared" si="250"/>
        <v>zetak</v>
      </c>
      <c r="J1998" t="str">
        <f t="shared" si="251"/>
        <v>defas</v>
      </c>
      <c r="K1998" t="str">
        <f t="shared" si="252"/>
        <v>zetak</v>
      </c>
      <c r="L1998" t="str">
        <f>VLOOKUP(G1998,[1]VLOOKUP!$A$11:$B$14,2,FALSE)</f>
        <v>zetak</v>
      </c>
      <c r="M1998" t="s">
        <v>83</v>
      </c>
      <c r="N1998" t="str">
        <f>VLOOKUP(M1998,[1]VLOOKUP!$A$2:$C$9,2,FALSE)</f>
        <v>Overlapping</v>
      </c>
      <c r="O1998" t="str">
        <f>VLOOKUP(M1998,[1]VLOOKUP!$A$2:$C$9,3,FALSE)</f>
        <v>Novel</v>
      </c>
      <c r="P1998">
        <v>3012925</v>
      </c>
      <c r="Q1998" t="s">
        <v>84</v>
      </c>
      <c r="R1998" t="s">
        <v>28</v>
      </c>
      <c r="S1998" t="s">
        <v>85</v>
      </c>
      <c r="T1998">
        <v>282</v>
      </c>
      <c r="U1998" t="s">
        <v>85</v>
      </c>
      <c r="V1998">
        <v>282</v>
      </c>
      <c r="W1998" t="s">
        <v>30</v>
      </c>
      <c r="X1998">
        <v>282</v>
      </c>
      <c r="Y1998" t="s">
        <v>85</v>
      </c>
      <c r="Z1998">
        <v>282</v>
      </c>
      <c r="AA1998" t="s">
        <v>41</v>
      </c>
      <c r="AB1998">
        <v>3540</v>
      </c>
      <c r="AC1998" t="s">
        <v>42</v>
      </c>
      <c r="AD1998">
        <f t="shared" si="253"/>
        <v>1</v>
      </c>
      <c r="AE1998">
        <f t="shared" si="254"/>
        <v>0</v>
      </c>
      <c r="AF1998">
        <f t="shared" si="255"/>
        <v>1</v>
      </c>
    </row>
    <row r="1999" spans="1:32" hidden="1" x14ac:dyDescent="0.25">
      <c r="A1999">
        <v>728</v>
      </c>
      <c r="B1999">
        <v>7</v>
      </c>
      <c r="C1999">
        <v>1</v>
      </c>
      <c r="D1999" t="s">
        <v>28</v>
      </c>
      <c r="E1999" t="s">
        <v>98</v>
      </c>
      <c r="F1999" t="s">
        <v>30</v>
      </c>
      <c r="G1999" t="str">
        <f t="shared" si="248"/>
        <v>veho</v>
      </c>
      <c r="H1999" t="str">
        <f t="shared" si="249"/>
        <v>2</v>
      </c>
      <c r="I1999" t="str">
        <f t="shared" si="250"/>
        <v>defas</v>
      </c>
      <c r="J1999" t="str">
        <f t="shared" si="251"/>
        <v>zetak</v>
      </c>
      <c r="K1999" t="str">
        <f t="shared" si="252"/>
        <v>defas</v>
      </c>
      <c r="L1999" t="str">
        <f>VLOOKUP(G1999,[1]VLOOKUP!$A$11:$B$14,2,FALSE)</f>
        <v>zetak</v>
      </c>
      <c r="M1999" t="s">
        <v>83</v>
      </c>
      <c r="N1999" t="str">
        <f>VLOOKUP(M1999,[1]VLOOKUP!$A$2:$C$9,2,FALSE)</f>
        <v>Overlapping</v>
      </c>
      <c r="O1999" t="str">
        <f>VLOOKUP(M1999,[1]VLOOKUP!$A$2:$C$9,3,FALSE)</f>
        <v>Novel</v>
      </c>
      <c r="P1999">
        <v>3016749</v>
      </c>
      <c r="Q1999" t="s">
        <v>88</v>
      </c>
      <c r="R1999" t="s">
        <v>28</v>
      </c>
      <c r="S1999" t="s">
        <v>85</v>
      </c>
      <c r="T1999">
        <v>281</v>
      </c>
      <c r="U1999" t="s">
        <v>85</v>
      </c>
      <c r="V1999">
        <v>281</v>
      </c>
      <c r="W1999" t="s">
        <v>30</v>
      </c>
      <c r="X1999">
        <v>281</v>
      </c>
      <c r="Y1999" t="s">
        <v>85</v>
      </c>
      <c r="Z1999">
        <v>281</v>
      </c>
      <c r="AA1999" t="s">
        <v>41</v>
      </c>
      <c r="AB1999">
        <v>2245</v>
      </c>
      <c r="AC1999" t="s">
        <v>42</v>
      </c>
      <c r="AD1999">
        <f t="shared" si="253"/>
        <v>0</v>
      </c>
      <c r="AE1999">
        <f t="shared" si="254"/>
        <v>0</v>
      </c>
      <c r="AF1999">
        <f t="shared" si="255"/>
        <v>0</v>
      </c>
    </row>
    <row r="2000" spans="1:32" hidden="1" x14ac:dyDescent="0.25">
      <c r="A2000">
        <v>729</v>
      </c>
      <c r="B2000">
        <v>7</v>
      </c>
      <c r="C2000">
        <v>1</v>
      </c>
      <c r="D2000" t="s">
        <v>28</v>
      </c>
      <c r="E2000" t="s">
        <v>87</v>
      </c>
      <c r="F2000" t="s">
        <v>30</v>
      </c>
      <c r="G2000" t="str">
        <f t="shared" si="248"/>
        <v>veho</v>
      </c>
      <c r="H2000" t="str">
        <f t="shared" si="249"/>
        <v>5</v>
      </c>
      <c r="I2000" t="str">
        <f t="shared" si="250"/>
        <v>defas</v>
      </c>
      <c r="J2000" t="str">
        <f t="shared" si="251"/>
        <v>zetak</v>
      </c>
      <c r="K2000" t="str">
        <f t="shared" si="252"/>
        <v>zetak</v>
      </c>
      <c r="L2000" t="str">
        <f>VLOOKUP(G2000,[1]VLOOKUP!$A$11:$B$14,2,FALSE)</f>
        <v>zetak</v>
      </c>
      <c r="M2000" t="s">
        <v>83</v>
      </c>
      <c r="N2000" t="str">
        <f>VLOOKUP(M2000,[1]VLOOKUP!$A$2:$C$9,2,FALSE)</f>
        <v>Overlapping</v>
      </c>
      <c r="O2000" t="str">
        <f>VLOOKUP(M2000,[1]VLOOKUP!$A$2:$C$9,3,FALSE)</f>
        <v>Novel</v>
      </c>
      <c r="P2000">
        <v>3019277</v>
      </c>
      <c r="Q2000" t="s">
        <v>84</v>
      </c>
      <c r="R2000" t="s">
        <v>28</v>
      </c>
      <c r="S2000" t="s">
        <v>92</v>
      </c>
      <c r="T2000">
        <v>281</v>
      </c>
      <c r="U2000" t="s">
        <v>92</v>
      </c>
      <c r="V2000">
        <v>281</v>
      </c>
      <c r="W2000" t="s">
        <v>30</v>
      </c>
      <c r="X2000">
        <v>281</v>
      </c>
      <c r="Y2000" t="s">
        <v>92</v>
      </c>
      <c r="Z2000">
        <v>281</v>
      </c>
      <c r="AA2000" t="s">
        <v>35</v>
      </c>
      <c r="AB2000">
        <v>1629</v>
      </c>
      <c r="AC2000" t="s">
        <v>36</v>
      </c>
      <c r="AD2000">
        <f t="shared" si="253"/>
        <v>1</v>
      </c>
      <c r="AE2000">
        <f t="shared" si="254"/>
        <v>0</v>
      </c>
      <c r="AF2000">
        <f t="shared" si="255"/>
        <v>0</v>
      </c>
    </row>
    <row r="2001" spans="1:32" hidden="1" x14ac:dyDescent="0.25">
      <c r="A2001">
        <v>730</v>
      </c>
      <c r="B2001">
        <v>7</v>
      </c>
      <c r="C2001">
        <v>1</v>
      </c>
      <c r="D2001" t="s">
        <v>28</v>
      </c>
      <c r="E2001" t="s">
        <v>82</v>
      </c>
      <c r="F2001" t="s">
        <v>30</v>
      </c>
      <c r="G2001" t="str">
        <f t="shared" si="248"/>
        <v>veho</v>
      </c>
      <c r="H2001" t="str">
        <f t="shared" si="249"/>
        <v>8</v>
      </c>
      <c r="I2001" t="str">
        <f t="shared" si="250"/>
        <v>zetak</v>
      </c>
      <c r="J2001" t="str">
        <f t="shared" si="251"/>
        <v>defas</v>
      </c>
      <c r="K2001" t="str">
        <f t="shared" si="252"/>
        <v>zetak</v>
      </c>
      <c r="L2001" t="str">
        <f>VLOOKUP(G2001,[1]VLOOKUP!$A$11:$B$14,2,FALSE)</f>
        <v>zetak</v>
      </c>
      <c r="M2001" t="s">
        <v>83</v>
      </c>
      <c r="N2001" t="str">
        <f>VLOOKUP(M2001,[1]VLOOKUP!$A$2:$C$9,2,FALSE)</f>
        <v>Overlapping</v>
      </c>
      <c r="O2001" t="str">
        <f>VLOOKUP(M2001,[1]VLOOKUP!$A$2:$C$9,3,FALSE)</f>
        <v>Novel</v>
      </c>
      <c r="P2001">
        <v>3021189</v>
      </c>
      <c r="Q2001" t="s">
        <v>84</v>
      </c>
      <c r="R2001" t="s">
        <v>28</v>
      </c>
      <c r="S2001" t="s">
        <v>85</v>
      </c>
      <c r="T2001">
        <v>281</v>
      </c>
      <c r="U2001" t="s">
        <v>85</v>
      </c>
      <c r="V2001">
        <v>281</v>
      </c>
      <c r="W2001" t="s">
        <v>30</v>
      </c>
      <c r="X2001">
        <v>281</v>
      </c>
      <c r="Y2001" t="s">
        <v>85</v>
      </c>
      <c r="Z2001">
        <v>281</v>
      </c>
      <c r="AA2001" t="s">
        <v>41</v>
      </c>
      <c r="AB2001">
        <v>2317</v>
      </c>
      <c r="AC2001" t="s">
        <v>42</v>
      </c>
      <c r="AD2001">
        <f t="shared" si="253"/>
        <v>1</v>
      </c>
      <c r="AE2001">
        <f t="shared" si="254"/>
        <v>0</v>
      </c>
      <c r="AF2001">
        <f t="shared" si="255"/>
        <v>0</v>
      </c>
    </row>
    <row r="2002" spans="1:32" hidden="1" x14ac:dyDescent="0.25">
      <c r="A2002">
        <v>731</v>
      </c>
      <c r="B2002">
        <v>7</v>
      </c>
      <c r="C2002">
        <v>1</v>
      </c>
      <c r="D2002" t="s">
        <v>28</v>
      </c>
      <c r="E2002" t="s">
        <v>102</v>
      </c>
      <c r="F2002" t="s">
        <v>30</v>
      </c>
      <c r="G2002" t="str">
        <f t="shared" si="248"/>
        <v>veho</v>
      </c>
      <c r="H2002" t="str">
        <f t="shared" si="249"/>
        <v>8</v>
      </c>
      <c r="I2002" t="str">
        <f t="shared" si="250"/>
        <v>defas</v>
      </c>
      <c r="J2002" t="str">
        <f t="shared" si="251"/>
        <v>zetak</v>
      </c>
      <c r="K2002" t="str">
        <f t="shared" si="252"/>
        <v>defas</v>
      </c>
      <c r="L2002" t="str">
        <f>VLOOKUP(G2002,[1]VLOOKUP!$A$11:$B$14,2,FALSE)</f>
        <v>zetak</v>
      </c>
      <c r="M2002" t="s">
        <v>83</v>
      </c>
      <c r="N2002" t="str">
        <f>VLOOKUP(M2002,[1]VLOOKUP!$A$2:$C$9,2,FALSE)</f>
        <v>Overlapping</v>
      </c>
      <c r="O2002" t="str">
        <f>VLOOKUP(M2002,[1]VLOOKUP!$A$2:$C$9,3,FALSE)</f>
        <v>Novel</v>
      </c>
      <c r="P2002">
        <v>3023788</v>
      </c>
      <c r="Q2002" t="s">
        <v>88</v>
      </c>
      <c r="R2002" t="s">
        <v>28</v>
      </c>
      <c r="S2002" t="s">
        <v>85</v>
      </c>
      <c r="T2002">
        <v>281</v>
      </c>
      <c r="U2002" t="s">
        <v>85</v>
      </c>
      <c r="V2002">
        <v>281</v>
      </c>
      <c r="W2002" t="s">
        <v>30</v>
      </c>
      <c r="X2002">
        <v>281</v>
      </c>
      <c r="Y2002" t="s">
        <v>85</v>
      </c>
      <c r="Z2002">
        <v>281</v>
      </c>
      <c r="AA2002" t="s">
        <v>41</v>
      </c>
      <c r="AB2002">
        <v>1654</v>
      </c>
      <c r="AC2002" t="s">
        <v>42</v>
      </c>
      <c r="AD2002">
        <f t="shared" si="253"/>
        <v>0</v>
      </c>
      <c r="AE2002">
        <f t="shared" si="254"/>
        <v>0</v>
      </c>
      <c r="AF2002">
        <f t="shared" si="255"/>
        <v>0</v>
      </c>
    </row>
    <row r="2003" spans="1:32" hidden="1" x14ac:dyDescent="0.25">
      <c r="A2003">
        <v>732</v>
      </c>
      <c r="B2003">
        <v>7</v>
      </c>
      <c r="C2003">
        <v>1</v>
      </c>
      <c r="D2003" t="s">
        <v>28</v>
      </c>
      <c r="E2003" t="s">
        <v>94</v>
      </c>
      <c r="F2003" t="s">
        <v>30</v>
      </c>
      <c r="G2003" t="str">
        <f t="shared" si="248"/>
        <v>veho</v>
      </c>
      <c r="H2003" t="str">
        <f t="shared" si="249"/>
        <v>5</v>
      </c>
      <c r="I2003" t="str">
        <f t="shared" si="250"/>
        <v>zetak</v>
      </c>
      <c r="J2003" t="str">
        <f t="shared" si="251"/>
        <v>defas</v>
      </c>
      <c r="K2003" t="str">
        <f t="shared" si="252"/>
        <v>zetak</v>
      </c>
      <c r="L2003" t="str">
        <f>VLOOKUP(G2003,[1]VLOOKUP!$A$11:$B$14,2,FALSE)</f>
        <v>zetak</v>
      </c>
      <c r="M2003" t="s">
        <v>83</v>
      </c>
      <c r="N2003" t="str">
        <f>VLOOKUP(M2003,[1]VLOOKUP!$A$2:$C$9,2,FALSE)</f>
        <v>Overlapping</v>
      </c>
      <c r="O2003" t="str">
        <f>VLOOKUP(M2003,[1]VLOOKUP!$A$2:$C$9,3,FALSE)</f>
        <v>Novel</v>
      </c>
      <c r="P2003">
        <v>3025733</v>
      </c>
      <c r="Q2003" t="s">
        <v>84</v>
      </c>
      <c r="R2003" t="s">
        <v>28</v>
      </c>
      <c r="S2003" t="s">
        <v>85</v>
      </c>
      <c r="T2003">
        <v>281</v>
      </c>
      <c r="U2003" t="s">
        <v>85</v>
      </c>
      <c r="V2003">
        <v>281</v>
      </c>
      <c r="W2003" t="s">
        <v>30</v>
      </c>
      <c r="X2003">
        <v>281</v>
      </c>
      <c r="Y2003" t="s">
        <v>85</v>
      </c>
      <c r="Z2003">
        <v>281</v>
      </c>
      <c r="AA2003" t="s">
        <v>41</v>
      </c>
      <c r="AB2003">
        <v>2397</v>
      </c>
      <c r="AC2003" t="s">
        <v>42</v>
      </c>
      <c r="AD2003">
        <f t="shared" si="253"/>
        <v>1</v>
      </c>
      <c r="AE2003">
        <f t="shared" si="254"/>
        <v>0</v>
      </c>
      <c r="AF2003">
        <f t="shared" si="255"/>
        <v>0</v>
      </c>
    </row>
    <row r="2004" spans="1:32" hidden="1" x14ac:dyDescent="0.25">
      <c r="A2004">
        <v>733</v>
      </c>
      <c r="B2004">
        <v>7</v>
      </c>
      <c r="C2004">
        <v>1</v>
      </c>
      <c r="D2004" t="s">
        <v>28</v>
      </c>
      <c r="E2004" t="s">
        <v>82</v>
      </c>
      <c r="F2004" t="s">
        <v>30</v>
      </c>
      <c r="G2004" t="str">
        <f t="shared" si="248"/>
        <v>veho</v>
      </c>
      <c r="H2004" t="str">
        <f t="shared" si="249"/>
        <v>8</v>
      </c>
      <c r="I2004" t="str">
        <f t="shared" si="250"/>
        <v>zetak</v>
      </c>
      <c r="J2004" t="str">
        <f t="shared" si="251"/>
        <v>defas</v>
      </c>
      <c r="K2004" t="str">
        <f t="shared" si="252"/>
        <v>defas</v>
      </c>
      <c r="L2004" t="str">
        <f>VLOOKUP(G2004,[1]VLOOKUP!$A$11:$B$14,2,FALSE)</f>
        <v>zetak</v>
      </c>
      <c r="M2004" t="s">
        <v>83</v>
      </c>
      <c r="N2004" t="str">
        <f>VLOOKUP(M2004,[1]VLOOKUP!$A$2:$C$9,2,FALSE)</f>
        <v>Overlapping</v>
      </c>
      <c r="O2004" t="str">
        <f>VLOOKUP(M2004,[1]VLOOKUP!$A$2:$C$9,3,FALSE)</f>
        <v>Novel</v>
      </c>
      <c r="P2004">
        <v>3028413</v>
      </c>
      <c r="Q2004" t="s">
        <v>88</v>
      </c>
      <c r="R2004" t="s">
        <v>28</v>
      </c>
      <c r="S2004" t="s">
        <v>92</v>
      </c>
      <c r="T2004">
        <v>281</v>
      </c>
      <c r="U2004" t="s">
        <v>92</v>
      </c>
      <c r="V2004">
        <v>281</v>
      </c>
      <c r="W2004" t="s">
        <v>30</v>
      </c>
      <c r="X2004">
        <v>281</v>
      </c>
      <c r="Y2004" t="s">
        <v>92</v>
      </c>
      <c r="Z2004">
        <v>281</v>
      </c>
      <c r="AA2004" t="s">
        <v>35</v>
      </c>
      <c r="AB2004">
        <v>2557</v>
      </c>
      <c r="AC2004" t="s">
        <v>36</v>
      </c>
      <c r="AD2004">
        <f t="shared" si="253"/>
        <v>0</v>
      </c>
      <c r="AE2004">
        <f t="shared" si="254"/>
        <v>0</v>
      </c>
      <c r="AF2004">
        <f t="shared" si="255"/>
        <v>0</v>
      </c>
    </row>
    <row r="2005" spans="1:32" hidden="1" x14ac:dyDescent="0.25">
      <c r="A2005">
        <v>734</v>
      </c>
      <c r="B2005">
        <v>7</v>
      </c>
      <c r="C2005">
        <v>1</v>
      </c>
      <c r="D2005" t="s">
        <v>28</v>
      </c>
      <c r="E2005" t="s">
        <v>100</v>
      </c>
      <c r="F2005" t="s">
        <v>30</v>
      </c>
      <c r="G2005" t="str">
        <f t="shared" si="248"/>
        <v>veho</v>
      </c>
      <c r="H2005" t="str">
        <f t="shared" si="249"/>
        <v>7</v>
      </c>
      <c r="I2005" t="str">
        <f t="shared" si="250"/>
        <v>defas</v>
      </c>
      <c r="J2005" t="str">
        <f t="shared" si="251"/>
        <v>zetak</v>
      </c>
      <c r="K2005" t="str">
        <f t="shared" si="252"/>
        <v>defas</v>
      </c>
      <c r="L2005" t="str">
        <f>VLOOKUP(G2005,[1]VLOOKUP!$A$11:$B$14,2,FALSE)</f>
        <v>zetak</v>
      </c>
      <c r="M2005" t="s">
        <v>83</v>
      </c>
      <c r="N2005" t="str">
        <f>VLOOKUP(M2005,[1]VLOOKUP!$A$2:$C$9,2,FALSE)</f>
        <v>Overlapping</v>
      </c>
      <c r="O2005" t="str">
        <f>VLOOKUP(M2005,[1]VLOOKUP!$A$2:$C$9,3,FALSE)</f>
        <v>Novel</v>
      </c>
      <c r="P2005">
        <v>3031253</v>
      </c>
      <c r="Q2005" t="s">
        <v>88</v>
      </c>
      <c r="R2005" t="s">
        <v>28</v>
      </c>
      <c r="S2005" t="s">
        <v>85</v>
      </c>
      <c r="T2005">
        <v>281</v>
      </c>
      <c r="U2005" t="s">
        <v>85</v>
      </c>
      <c r="V2005">
        <v>281</v>
      </c>
      <c r="W2005" t="s">
        <v>30</v>
      </c>
      <c r="X2005">
        <v>281</v>
      </c>
      <c r="Y2005" t="s">
        <v>85</v>
      </c>
      <c r="Z2005">
        <v>281</v>
      </c>
      <c r="AA2005" t="s">
        <v>41</v>
      </c>
      <c r="AB2005">
        <v>1549</v>
      </c>
      <c r="AC2005" t="s">
        <v>42</v>
      </c>
      <c r="AD2005">
        <f t="shared" si="253"/>
        <v>0</v>
      </c>
      <c r="AE2005">
        <f t="shared" si="254"/>
        <v>0</v>
      </c>
      <c r="AF2005">
        <f t="shared" si="255"/>
        <v>0</v>
      </c>
    </row>
    <row r="2006" spans="1:32" hidden="1" x14ac:dyDescent="0.25">
      <c r="A2006">
        <v>735</v>
      </c>
      <c r="B2006">
        <v>7</v>
      </c>
      <c r="C2006">
        <v>1</v>
      </c>
      <c r="D2006" t="s">
        <v>28</v>
      </c>
      <c r="E2006" t="s">
        <v>99</v>
      </c>
      <c r="F2006" t="s">
        <v>30</v>
      </c>
      <c r="G2006" t="str">
        <f t="shared" si="248"/>
        <v>veho</v>
      </c>
      <c r="H2006" t="str">
        <f t="shared" si="249"/>
        <v>3</v>
      </c>
      <c r="I2006" t="str">
        <f t="shared" si="250"/>
        <v>zetak</v>
      </c>
      <c r="J2006" t="str">
        <f t="shared" si="251"/>
        <v>defas</v>
      </c>
      <c r="K2006" t="str">
        <f t="shared" si="252"/>
        <v>zetak</v>
      </c>
      <c r="L2006" t="str">
        <f>VLOOKUP(G2006,[1]VLOOKUP!$A$11:$B$14,2,FALSE)</f>
        <v>zetak</v>
      </c>
      <c r="M2006" t="s">
        <v>83</v>
      </c>
      <c r="N2006" t="str">
        <f>VLOOKUP(M2006,[1]VLOOKUP!$A$2:$C$9,2,FALSE)</f>
        <v>Overlapping</v>
      </c>
      <c r="O2006" t="str">
        <f>VLOOKUP(M2006,[1]VLOOKUP!$A$2:$C$9,3,FALSE)</f>
        <v>Novel</v>
      </c>
      <c r="P2006">
        <v>3033085</v>
      </c>
      <c r="Q2006" t="s">
        <v>84</v>
      </c>
      <c r="R2006" t="s">
        <v>28</v>
      </c>
      <c r="S2006" t="s">
        <v>85</v>
      </c>
      <c r="T2006">
        <v>281</v>
      </c>
      <c r="U2006" t="s">
        <v>85</v>
      </c>
      <c r="V2006">
        <v>281</v>
      </c>
      <c r="W2006" t="s">
        <v>30</v>
      </c>
      <c r="X2006">
        <v>281</v>
      </c>
      <c r="Y2006" t="s">
        <v>85</v>
      </c>
      <c r="Z2006">
        <v>281</v>
      </c>
      <c r="AA2006" t="s">
        <v>41</v>
      </c>
      <c r="AB2006">
        <v>2053</v>
      </c>
      <c r="AC2006" t="s">
        <v>42</v>
      </c>
      <c r="AD2006">
        <f t="shared" si="253"/>
        <v>1</v>
      </c>
      <c r="AE2006">
        <f t="shared" si="254"/>
        <v>0</v>
      </c>
      <c r="AF2006">
        <f t="shared" si="255"/>
        <v>0</v>
      </c>
    </row>
    <row r="2007" spans="1:32" hidden="1" x14ac:dyDescent="0.25">
      <c r="A2007">
        <v>736</v>
      </c>
      <c r="B2007">
        <v>7</v>
      </c>
      <c r="C2007">
        <v>1</v>
      </c>
      <c r="D2007" t="s">
        <v>28</v>
      </c>
      <c r="E2007" t="s">
        <v>93</v>
      </c>
      <c r="F2007" t="s">
        <v>30</v>
      </c>
      <c r="G2007" t="str">
        <f t="shared" si="248"/>
        <v>veho</v>
      </c>
      <c r="H2007" t="str">
        <f t="shared" si="249"/>
        <v>7</v>
      </c>
      <c r="I2007" t="str">
        <f t="shared" si="250"/>
        <v>zetak</v>
      </c>
      <c r="J2007" t="str">
        <f t="shared" si="251"/>
        <v>defas</v>
      </c>
      <c r="K2007" t="str">
        <f t="shared" si="252"/>
        <v>zetak</v>
      </c>
      <c r="L2007" t="str">
        <f>VLOOKUP(G2007,[1]VLOOKUP!$A$11:$B$14,2,FALSE)</f>
        <v>zetak</v>
      </c>
      <c r="M2007" t="s">
        <v>83</v>
      </c>
      <c r="N2007" t="str">
        <f>VLOOKUP(M2007,[1]VLOOKUP!$A$2:$C$9,2,FALSE)</f>
        <v>Overlapping</v>
      </c>
      <c r="O2007" t="str">
        <f>VLOOKUP(M2007,[1]VLOOKUP!$A$2:$C$9,3,FALSE)</f>
        <v>Novel</v>
      </c>
      <c r="P2007">
        <v>3035421</v>
      </c>
      <c r="Q2007" t="s">
        <v>84</v>
      </c>
      <c r="R2007" t="s">
        <v>28</v>
      </c>
      <c r="S2007" t="s">
        <v>85</v>
      </c>
      <c r="T2007">
        <v>281</v>
      </c>
      <c r="U2007" t="s">
        <v>85</v>
      </c>
      <c r="V2007">
        <v>281</v>
      </c>
      <c r="W2007" t="s">
        <v>30</v>
      </c>
      <c r="X2007">
        <v>281</v>
      </c>
      <c r="Y2007" t="s">
        <v>85</v>
      </c>
      <c r="Z2007">
        <v>281</v>
      </c>
      <c r="AA2007" t="s">
        <v>41</v>
      </c>
      <c r="AB2007">
        <v>1349</v>
      </c>
      <c r="AC2007" t="s">
        <v>42</v>
      </c>
      <c r="AD2007">
        <f t="shared" si="253"/>
        <v>1</v>
      </c>
      <c r="AE2007">
        <f t="shared" si="254"/>
        <v>0</v>
      </c>
      <c r="AF2007">
        <f t="shared" si="255"/>
        <v>0</v>
      </c>
    </row>
    <row r="2008" spans="1:32" hidden="1" x14ac:dyDescent="0.25">
      <c r="A2008">
        <v>737</v>
      </c>
      <c r="B2008">
        <v>7</v>
      </c>
      <c r="C2008">
        <v>1</v>
      </c>
      <c r="D2008" t="s">
        <v>28</v>
      </c>
      <c r="E2008" t="s">
        <v>89</v>
      </c>
      <c r="F2008" t="s">
        <v>30</v>
      </c>
      <c r="G2008" t="str">
        <f t="shared" si="248"/>
        <v>veho</v>
      </c>
      <c r="H2008" t="str">
        <f t="shared" si="249"/>
        <v>4</v>
      </c>
      <c r="I2008" t="str">
        <f t="shared" si="250"/>
        <v>defas</v>
      </c>
      <c r="J2008" t="str">
        <f t="shared" si="251"/>
        <v>zetak</v>
      </c>
      <c r="K2008" t="str">
        <f t="shared" si="252"/>
        <v>zetak</v>
      </c>
      <c r="L2008" t="str">
        <f>VLOOKUP(G2008,[1]VLOOKUP!$A$11:$B$14,2,FALSE)</f>
        <v>zetak</v>
      </c>
      <c r="M2008" t="s">
        <v>83</v>
      </c>
      <c r="N2008" t="str">
        <f>VLOOKUP(M2008,[1]VLOOKUP!$A$2:$C$9,2,FALSE)</f>
        <v>Overlapping</v>
      </c>
      <c r="O2008" t="str">
        <f>VLOOKUP(M2008,[1]VLOOKUP!$A$2:$C$9,3,FALSE)</f>
        <v>Novel</v>
      </c>
      <c r="P2008">
        <v>3037053</v>
      </c>
      <c r="Q2008" t="s">
        <v>84</v>
      </c>
      <c r="R2008" t="s">
        <v>28</v>
      </c>
      <c r="S2008" t="s">
        <v>92</v>
      </c>
      <c r="T2008">
        <v>281</v>
      </c>
      <c r="U2008" t="s">
        <v>92</v>
      </c>
      <c r="V2008">
        <v>281</v>
      </c>
      <c r="W2008" t="s">
        <v>30</v>
      </c>
      <c r="X2008">
        <v>281</v>
      </c>
      <c r="Y2008" t="s">
        <v>92</v>
      </c>
      <c r="Z2008">
        <v>281</v>
      </c>
      <c r="AA2008" t="s">
        <v>35</v>
      </c>
      <c r="AB2008">
        <v>3909</v>
      </c>
      <c r="AC2008" t="s">
        <v>36</v>
      </c>
      <c r="AD2008">
        <f t="shared" si="253"/>
        <v>1</v>
      </c>
      <c r="AE2008">
        <f t="shared" si="254"/>
        <v>0</v>
      </c>
      <c r="AF2008">
        <f t="shared" si="255"/>
        <v>1</v>
      </c>
    </row>
    <row r="2009" spans="1:32" hidden="1" x14ac:dyDescent="0.25">
      <c r="A2009">
        <v>738</v>
      </c>
      <c r="B2009">
        <v>7</v>
      </c>
      <c r="C2009">
        <v>1</v>
      </c>
      <c r="D2009" t="s">
        <v>28</v>
      </c>
      <c r="E2009" t="s">
        <v>95</v>
      </c>
      <c r="F2009" t="s">
        <v>30</v>
      </c>
      <c r="G2009" t="str">
        <f t="shared" si="248"/>
        <v>veho</v>
      </c>
      <c r="H2009" t="str">
        <f t="shared" si="249"/>
        <v>9</v>
      </c>
      <c r="I2009" t="str">
        <f t="shared" si="250"/>
        <v>defas</v>
      </c>
      <c r="J2009" t="str">
        <f t="shared" si="251"/>
        <v>zetak</v>
      </c>
      <c r="K2009" t="str">
        <f t="shared" si="252"/>
        <v>defas</v>
      </c>
      <c r="L2009" t="str">
        <f>VLOOKUP(G2009,[1]VLOOKUP!$A$11:$B$14,2,FALSE)</f>
        <v>zetak</v>
      </c>
      <c r="M2009" t="s">
        <v>83</v>
      </c>
      <c r="N2009" t="str">
        <f>VLOOKUP(M2009,[1]VLOOKUP!$A$2:$C$9,2,FALSE)</f>
        <v>Overlapping</v>
      </c>
      <c r="O2009" t="str">
        <f>VLOOKUP(M2009,[1]VLOOKUP!$A$2:$C$9,3,FALSE)</f>
        <v>Novel</v>
      </c>
      <c r="P2009">
        <v>3041253</v>
      </c>
      <c r="Q2009" t="s">
        <v>88</v>
      </c>
      <c r="R2009" t="s">
        <v>28</v>
      </c>
      <c r="S2009" t="s">
        <v>85</v>
      </c>
      <c r="T2009">
        <v>282</v>
      </c>
      <c r="U2009" t="s">
        <v>85</v>
      </c>
      <c r="V2009">
        <v>282</v>
      </c>
      <c r="W2009" t="s">
        <v>30</v>
      </c>
      <c r="X2009">
        <v>282</v>
      </c>
      <c r="Y2009" t="s">
        <v>85</v>
      </c>
      <c r="Z2009">
        <v>282</v>
      </c>
      <c r="AA2009" t="s">
        <v>41</v>
      </c>
      <c r="AB2009">
        <v>1412</v>
      </c>
      <c r="AC2009" t="s">
        <v>42</v>
      </c>
      <c r="AD2009">
        <f t="shared" si="253"/>
        <v>0</v>
      </c>
      <c r="AE2009">
        <f t="shared" si="254"/>
        <v>0</v>
      </c>
      <c r="AF2009">
        <f t="shared" si="255"/>
        <v>0</v>
      </c>
    </row>
    <row r="2010" spans="1:32" hidden="1" x14ac:dyDescent="0.25">
      <c r="A2010">
        <v>739</v>
      </c>
      <c r="B2010">
        <v>7</v>
      </c>
      <c r="C2010">
        <v>1</v>
      </c>
      <c r="D2010" t="s">
        <v>28</v>
      </c>
      <c r="E2010" t="s">
        <v>95</v>
      </c>
      <c r="F2010" t="s">
        <v>30</v>
      </c>
      <c r="G2010" t="str">
        <f t="shared" si="248"/>
        <v>veho</v>
      </c>
      <c r="H2010" t="str">
        <f t="shared" si="249"/>
        <v>9</v>
      </c>
      <c r="I2010" t="str">
        <f t="shared" si="250"/>
        <v>defas</v>
      </c>
      <c r="J2010" t="str">
        <f t="shared" si="251"/>
        <v>zetak</v>
      </c>
      <c r="K2010" t="str">
        <f t="shared" si="252"/>
        <v>defas</v>
      </c>
      <c r="L2010" t="str">
        <f>VLOOKUP(G2010,[1]VLOOKUP!$A$11:$B$14,2,FALSE)</f>
        <v>zetak</v>
      </c>
      <c r="M2010" t="s">
        <v>83</v>
      </c>
      <c r="N2010" t="str">
        <f>VLOOKUP(M2010,[1]VLOOKUP!$A$2:$C$9,2,FALSE)</f>
        <v>Overlapping</v>
      </c>
      <c r="O2010" t="str">
        <f>VLOOKUP(M2010,[1]VLOOKUP!$A$2:$C$9,3,FALSE)</f>
        <v>Novel</v>
      </c>
      <c r="P2010">
        <v>3042949</v>
      </c>
      <c r="Q2010" t="s">
        <v>88</v>
      </c>
      <c r="R2010" t="s">
        <v>28</v>
      </c>
      <c r="S2010" t="s">
        <v>85</v>
      </c>
      <c r="T2010">
        <v>281</v>
      </c>
      <c r="U2010" t="s">
        <v>85</v>
      </c>
      <c r="V2010">
        <v>281</v>
      </c>
      <c r="W2010" t="s">
        <v>30</v>
      </c>
      <c r="X2010">
        <v>281</v>
      </c>
      <c r="Y2010" t="s">
        <v>85</v>
      </c>
      <c r="Z2010">
        <v>281</v>
      </c>
      <c r="AA2010" t="s">
        <v>41</v>
      </c>
      <c r="AB2010">
        <v>2765</v>
      </c>
      <c r="AC2010" t="s">
        <v>42</v>
      </c>
      <c r="AD2010">
        <f t="shared" si="253"/>
        <v>0</v>
      </c>
      <c r="AE2010">
        <f t="shared" si="254"/>
        <v>0</v>
      </c>
      <c r="AF2010">
        <f t="shared" si="255"/>
        <v>0</v>
      </c>
    </row>
    <row r="2011" spans="1:32" hidden="1" x14ac:dyDescent="0.25">
      <c r="A2011">
        <v>740</v>
      </c>
      <c r="B2011">
        <v>7</v>
      </c>
      <c r="C2011">
        <v>1</v>
      </c>
      <c r="D2011" t="s">
        <v>28</v>
      </c>
      <c r="E2011" t="s">
        <v>101</v>
      </c>
      <c r="F2011" t="s">
        <v>30</v>
      </c>
      <c r="G2011" t="str">
        <f t="shared" si="248"/>
        <v>veho</v>
      </c>
      <c r="H2011" t="str">
        <f t="shared" si="249"/>
        <v>2</v>
      </c>
      <c r="I2011" t="str">
        <f t="shared" si="250"/>
        <v>zetak</v>
      </c>
      <c r="J2011" t="str">
        <f t="shared" si="251"/>
        <v>defas</v>
      </c>
      <c r="K2011" t="str">
        <f t="shared" si="252"/>
        <v>defas</v>
      </c>
      <c r="L2011" t="str">
        <f>VLOOKUP(G2011,[1]VLOOKUP!$A$11:$B$14,2,FALSE)</f>
        <v>zetak</v>
      </c>
      <c r="M2011" t="s">
        <v>83</v>
      </c>
      <c r="N2011" t="str">
        <f>VLOOKUP(M2011,[1]VLOOKUP!$A$2:$C$9,2,FALSE)</f>
        <v>Overlapping</v>
      </c>
      <c r="O2011" t="str">
        <f>VLOOKUP(M2011,[1]VLOOKUP!$A$2:$C$9,3,FALSE)</f>
        <v>Novel</v>
      </c>
      <c r="P2011">
        <v>3045997</v>
      </c>
      <c r="Q2011" t="s">
        <v>88</v>
      </c>
      <c r="R2011" t="s">
        <v>28</v>
      </c>
      <c r="S2011" t="s">
        <v>92</v>
      </c>
      <c r="T2011">
        <v>281</v>
      </c>
      <c r="U2011" t="s">
        <v>92</v>
      </c>
      <c r="V2011">
        <v>281</v>
      </c>
      <c r="W2011" t="s">
        <v>30</v>
      </c>
      <c r="X2011">
        <v>281</v>
      </c>
      <c r="Y2011" t="s">
        <v>92</v>
      </c>
      <c r="Z2011">
        <v>281</v>
      </c>
      <c r="AA2011" t="s">
        <v>35</v>
      </c>
      <c r="AB2011">
        <v>1949</v>
      </c>
      <c r="AC2011" t="s">
        <v>36</v>
      </c>
      <c r="AD2011">
        <f t="shared" si="253"/>
        <v>0</v>
      </c>
      <c r="AE2011">
        <f t="shared" si="254"/>
        <v>0</v>
      </c>
      <c r="AF2011">
        <f t="shared" si="255"/>
        <v>0</v>
      </c>
    </row>
    <row r="2012" spans="1:32" hidden="1" x14ac:dyDescent="0.25">
      <c r="A2012">
        <v>741</v>
      </c>
      <c r="B2012">
        <v>7</v>
      </c>
      <c r="C2012">
        <v>1</v>
      </c>
      <c r="D2012" t="s">
        <v>28</v>
      </c>
      <c r="E2012" t="s">
        <v>99</v>
      </c>
      <c r="F2012" t="s">
        <v>30</v>
      </c>
      <c r="G2012" t="str">
        <f t="shared" si="248"/>
        <v>veho</v>
      </c>
      <c r="H2012" t="str">
        <f t="shared" si="249"/>
        <v>3</v>
      </c>
      <c r="I2012" t="str">
        <f t="shared" si="250"/>
        <v>zetak</v>
      </c>
      <c r="J2012" t="str">
        <f t="shared" si="251"/>
        <v>defas</v>
      </c>
      <c r="K2012" t="str">
        <f t="shared" si="252"/>
        <v>defas</v>
      </c>
      <c r="L2012" t="str">
        <f>VLOOKUP(G2012,[1]VLOOKUP!$A$11:$B$14,2,FALSE)</f>
        <v>zetak</v>
      </c>
      <c r="M2012" t="s">
        <v>83</v>
      </c>
      <c r="N2012" t="str">
        <f>VLOOKUP(M2012,[1]VLOOKUP!$A$2:$C$9,2,FALSE)</f>
        <v>Overlapping</v>
      </c>
      <c r="O2012" t="str">
        <f>VLOOKUP(M2012,[1]VLOOKUP!$A$2:$C$9,3,FALSE)</f>
        <v>Novel</v>
      </c>
      <c r="P2012">
        <v>3048229</v>
      </c>
      <c r="Q2012" t="s">
        <v>88</v>
      </c>
      <c r="R2012" t="s">
        <v>28</v>
      </c>
      <c r="S2012" t="s">
        <v>92</v>
      </c>
      <c r="T2012">
        <v>281</v>
      </c>
      <c r="U2012" t="s">
        <v>92</v>
      </c>
      <c r="V2012">
        <v>281</v>
      </c>
      <c r="W2012" t="s">
        <v>30</v>
      </c>
      <c r="X2012">
        <v>281</v>
      </c>
      <c r="Y2012" t="s">
        <v>92</v>
      </c>
      <c r="Z2012">
        <v>281</v>
      </c>
      <c r="AA2012" t="s">
        <v>35</v>
      </c>
      <c r="AB2012">
        <v>1357</v>
      </c>
      <c r="AC2012" t="s">
        <v>36</v>
      </c>
      <c r="AD2012">
        <f t="shared" si="253"/>
        <v>0</v>
      </c>
      <c r="AE2012">
        <f t="shared" si="254"/>
        <v>0</v>
      </c>
      <c r="AF2012">
        <f t="shared" si="255"/>
        <v>0</v>
      </c>
    </row>
    <row r="2013" spans="1:32" hidden="1" x14ac:dyDescent="0.25">
      <c r="A2013">
        <v>742</v>
      </c>
      <c r="B2013">
        <v>7</v>
      </c>
      <c r="C2013">
        <v>1</v>
      </c>
      <c r="D2013" t="s">
        <v>28</v>
      </c>
      <c r="E2013" t="s">
        <v>99</v>
      </c>
      <c r="F2013" t="s">
        <v>30</v>
      </c>
      <c r="G2013" t="str">
        <f t="shared" si="248"/>
        <v>veho</v>
      </c>
      <c r="H2013" t="str">
        <f t="shared" si="249"/>
        <v>3</v>
      </c>
      <c r="I2013" t="str">
        <f t="shared" si="250"/>
        <v>zetak</v>
      </c>
      <c r="J2013" t="str">
        <f t="shared" si="251"/>
        <v>defas</v>
      </c>
      <c r="K2013" t="str">
        <f t="shared" si="252"/>
        <v>defas</v>
      </c>
      <c r="L2013" t="str">
        <f>VLOOKUP(G2013,[1]VLOOKUP!$A$11:$B$14,2,FALSE)</f>
        <v>zetak</v>
      </c>
      <c r="M2013" t="s">
        <v>83</v>
      </c>
      <c r="N2013" t="str">
        <f>VLOOKUP(M2013,[1]VLOOKUP!$A$2:$C$9,2,FALSE)</f>
        <v>Overlapping</v>
      </c>
      <c r="O2013" t="str">
        <f>VLOOKUP(M2013,[1]VLOOKUP!$A$2:$C$9,3,FALSE)</f>
        <v>Novel</v>
      </c>
      <c r="P2013">
        <v>3049869</v>
      </c>
      <c r="Q2013" t="s">
        <v>88</v>
      </c>
      <c r="R2013" t="s">
        <v>28</v>
      </c>
      <c r="S2013" t="s">
        <v>92</v>
      </c>
      <c r="T2013">
        <v>281</v>
      </c>
      <c r="U2013" t="s">
        <v>92</v>
      </c>
      <c r="V2013">
        <v>281</v>
      </c>
      <c r="W2013" t="s">
        <v>30</v>
      </c>
      <c r="X2013">
        <v>281</v>
      </c>
      <c r="Y2013" t="s">
        <v>92</v>
      </c>
      <c r="Z2013">
        <v>281</v>
      </c>
      <c r="AA2013" t="s">
        <v>35</v>
      </c>
      <c r="AB2013">
        <v>1301</v>
      </c>
      <c r="AC2013" t="s">
        <v>36</v>
      </c>
      <c r="AD2013">
        <f t="shared" si="253"/>
        <v>0</v>
      </c>
      <c r="AE2013">
        <f t="shared" si="254"/>
        <v>0</v>
      </c>
      <c r="AF2013">
        <f t="shared" si="255"/>
        <v>0</v>
      </c>
    </row>
    <row r="2014" spans="1:32" hidden="1" x14ac:dyDescent="0.25">
      <c r="A2014">
        <v>743</v>
      </c>
      <c r="B2014">
        <v>7</v>
      </c>
      <c r="C2014">
        <v>1</v>
      </c>
      <c r="D2014" t="s">
        <v>28</v>
      </c>
      <c r="E2014" t="s">
        <v>82</v>
      </c>
      <c r="F2014" t="s">
        <v>30</v>
      </c>
      <c r="G2014" t="str">
        <f t="shared" si="248"/>
        <v>veho</v>
      </c>
      <c r="H2014" t="str">
        <f t="shared" si="249"/>
        <v>8</v>
      </c>
      <c r="I2014" t="str">
        <f t="shared" si="250"/>
        <v>zetak</v>
      </c>
      <c r="J2014" t="str">
        <f t="shared" si="251"/>
        <v>defas</v>
      </c>
      <c r="K2014" t="str">
        <f t="shared" si="252"/>
        <v>zetak</v>
      </c>
      <c r="L2014" t="str">
        <f>VLOOKUP(G2014,[1]VLOOKUP!$A$11:$B$14,2,FALSE)</f>
        <v>zetak</v>
      </c>
      <c r="M2014" t="s">
        <v>83</v>
      </c>
      <c r="N2014" t="str">
        <f>VLOOKUP(M2014,[1]VLOOKUP!$A$2:$C$9,2,FALSE)</f>
        <v>Overlapping</v>
      </c>
      <c r="O2014" t="str">
        <f>VLOOKUP(M2014,[1]VLOOKUP!$A$2:$C$9,3,FALSE)</f>
        <v>Novel</v>
      </c>
      <c r="P2014">
        <v>3051453</v>
      </c>
      <c r="Q2014" t="s">
        <v>84</v>
      </c>
      <c r="R2014" t="s">
        <v>28</v>
      </c>
      <c r="S2014" t="s">
        <v>85</v>
      </c>
      <c r="T2014">
        <v>281</v>
      </c>
      <c r="U2014" t="s">
        <v>85</v>
      </c>
      <c r="V2014">
        <v>281</v>
      </c>
      <c r="W2014" t="s">
        <v>30</v>
      </c>
      <c r="X2014">
        <v>281</v>
      </c>
      <c r="Y2014" t="s">
        <v>85</v>
      </c>
      <c r="Z2014">
        <v>281</v>
      </c>
      <c r="AA2014" t="s">
        <v>41</v>
      </c>
      <c r="AB2014">
        <v>1853</v>
      </c>
      <c r="AC2014" t="s">
        <v>42</v>
      </c>
      <c r="AD2014">
        <f t="shared" si="253"/>
        <v>1</v>
      </c>
      <c r="AE2014">
        <f t="shared" si="254"/>
        <v>0</v>
      </c>
      <c r="AF2014">
        <f t="shared" si="255"/>
        <v>0</v>
      </c>
    </row>
    <row r="2015" spans="1:32" hidden="1" x14ac:dyDescent="0.25">
      <c r="A2015">
        <v>744</v>
      </c>
      <c r="B2015">
        <v>7</v>
      </c>
      <c r="C2015">
        <v>1</v>
      </c>
      <c r="D2015" t="s">
        <v>28</v>
      </c>
      <c r="E2015" t="s">
        <v>95</v>
      </c>
      <c r="F2015" t="s">
        <v>30</v>
      </c>
      <c r="G2015" t="str">
        <f t="shared" si="248"/>
        <v>veho</v>
      </c>
      <c r="H2015" t="str">
        <f t="shared" si="249"/>
        <v>9</v>
      </c>
      <c r="I2015" t="str">
        <f t="shared" si="250"/>
        <v>defas</v>
      </c>
      <c r="J2015" t="str">
        <f t="shared" si="251"/>
        <v>zetak</v>
      </c>
      <c r="K2015" t="str">
        <f t="shared" si="252"/>
        <v>defas</v>
      </c>
      <c r="L2015" t="str">
        <f>VLOOKUP(G2015,[1]VLOOKUP!$A$11:$B$14,2,FALSE)</f>
        <v>zetak</v>
      </c>
      <c r="M2015" t="s">
        <v>83</v>
      </c>
      <c r="N2015" t="str">
        <f>VLOOKUP(M2015,[1]VLOOKUP!$A$2:$C$9,2,FALSE)</f>
        <v>Overlapping</v>
      </c>
      <c r="O2015" t="str">
        <f>VLOOKUP(M2015,[1]VLOOKUP!$A$2:$C$9,3,FALSE)</f>
        <v>Novel</v>
      </c>
      <c r="P2015">
        <v>3053597</v>
      </c>
      <c r="Q2015" t="s">
        <v>88</v>
      </c>
      <c r="R2015" t="s">
        <v>28</v>
      </c>
      <c r="S2015" t="s">
        <v>85</v>
      </c>
      <c r="T2015">
        <v>281</v>
      </c>
      <c r="U2015" t="s">
        <v>85</v>
      </c>
      <c r="V2015">
        <v>281</v>
      </c>
      <c r="W2015" t="s">
        <v>30</v>
      </c>
      <c r="X2015">
        <v>281</v>
      </c>
      <c r="Y2015" t="s">
        <v>85</v>
      </c>
      <c r="Z2015">
        <v>281</v>
      </c>
      <c r="AA2015" t="s">
        <v>41</v>
      </c>
      <c r="AB2015">
        <v>1709</v>
      </c>
      <c r="AC2015" t="s">
        <v>42</v>
      </c>
      <c r="AD2015">
        <f t="shared" si="253"/>
        <v>0</v>
      </c>
      <c r="AE2015">
        <f t="shared" si="254"/>
        <v>0</v>
      </c>
      <c r="AF2015">
        <f t="shared" si="255"/>
        <v>0</v>
      </c>
    </row>
    <row r="2016" spans="1:32" hidden="1" x14ac:dyDescent="0.25">
      <c r="A2016">
        <v>745</v>
      </c>
      <c r="B2016">
        <v>7</v>
      </c>
      <c r="C2016">
        <v>1</v>
      </c>
      <c r="D2016" t="s">
        <v>28</v>
      </c>
      <c r="E2016" t="s">
        <v>95</v>
      </c>
      <c r="F2016" t="s">
        <v>30</v>
      </c>
      <c r="G2016" t="str">
        <f t="shared" si="248"/>
        <v>veho</v>
      </c>
      <c r="H2016" t="str">
        <f t="shared" si="249"/>
        <v>9</v>
      </c>
      <c r="I2016" t="str">
        <f t="shared" si="250"/>
        <v>defas</v>
      </c>
      <c r="J2016" t="str">
        <f t="shared" si="251"/>
        <v>zetak</v>
      </c>
      <c r="K2016" t="str">
        <f t="shared" si="252"/>
        <v>defas</v>
      </c>
      <c r="L2016" t="str">
        <f>VLOOKUP(G2016,[1]VLOOKUP!$A$11:$B$14,2,FALSE)</f>
        <v>zetak</v>
      </c>
      <c r="M2016" t="s">
        <v>83</v>
      </c>
      <c r="N2016" t="str">
        <f>VLOOKUP(M2016,[1]VLOOKUP!$A$2:$C$9,2,FALSE)</f>
        <v>Overlapping</v>
      </c>
      <c r="O2016" t="str">
        <f>VLOOKUP(M2016,[1]VLOOKUP!$A$2:$C$9,3,FALSE)</f>
        <v>Novel</v>
      </c>
      <c r="P2016">
        <v>3055589</v>
      </c>
      <c r="Q2016" t="s">
        <v>88</v>
      </c>
      <c r="R2016" t="s">
        <v>28</v>
      </c>
      <c r="S2016" t="s">
        <v>85</v>
      </c>
      <c r="T2016">
        <v>282</v>
      </c>
      <c r="U2016" t="s">
        <v>85</v>
      </c>
      <c r="V2016">
        <v>282</v>
      </c>
      <c r="W2016" t="s">
        <v>30</v>
      </c>
      <c r="X2016">
        <v>282</v>
      </c>
      <c r="Y2016" t="s">
        <v>85</v>
      </c>
      <c r="Z2016">
        <v>282</v>
      </c>
      <c r="AA2016" t="s">
        <v>41</v>
      </c>
      <c r="AB2016">
        <v>1356</v>
      </c>
      <c r="AC2016" t="s">
        <v>42</v>
      </c>
      <c r="AD2016">
        <f t="shared" si="253"/>
        <v>0</v>
      </c>
      <c r="AE2016">
        <f t="shared" si="254"/>
        <v>0</v>
      </c>
      <c r="AF2016">
        <f t="shared" si="255"/>
        <v>0</v>
      </c>
    </row>
    <row r="2017" spans="1:32" hidden="1" x14ac:dyDescent="0.25">
      <c r="A2017">
        <v>746</v>
      </c>
      <c r="B2017">
        <v>7</v>
      </c>
      <c r="C2017">
        <v>1</v>
      </c>
      <c r="D2017" t="s">
        <v>28</v>
      </c>
      <c r="E2017" t="s">
        <v>94</v>
      </c>
      <c r="F2017" t="s">
        <v>30</v>
      </c>
      <c r="G2017" t="str">
        <f t="shared" si="248"/>
        <v>veho</v>
      </c>
      <c r="H2017" t="str">
        <f t="shared" si="249"/>
        <v>5</v>
      </c>
      <c r="I2017" t="str">
        <f t="shared" si="250"/>
        <v>zetak</v>
      </c>
      <c r="J2017" t="str">
        <f t="shared" si="251"/>
        <v>defas</v>
      </c>
      <c r="K2017" t="str">
        <f t="shared" si="252"/>
        <v>zetak</v>
      </c>
      <c r="L2017" t="str">
        <f>VLOOKUP(G2017,[1]VLOOKUP!$A$11:$B$14,2,FALSE)</f>
        <v>zetak</v>
      </c>
      <c r="M2017" t="s">
        <v>83</v>
      </c>
      <c r="N2017" t="str">
        <f>VLOOKUP(M2017,[1]VLOOKUP!$A$2:$C$9,2,FALSE)</f>
        <v>Overlapping</v>
      </c>
      <c r="O2017" t="str">
        <f>VLOOKUP(M2017,[1]VLOOKUP!$A$2:$C$9,3,FALSE)</f>
        <v>Novel</v>
      </c>
      <c r="P2017">
        <v>3057229</v>
      </c>
      <c r="Q2017" t="s">
        <v>84</v>
      </c>
      <c r="R2017" t="s">
        <v>28</v>
      </c>
      <c r="S2017" t="s">
        <v>85</v>
      </c>
      <c r="T2017">
        <v>280</v>
      </c>
      <c r="U2017" t="s">
        <v>85</v>
      </c>
      <c r="V2017">
        <v>280</v>
      </c>
      <c r="W2017" t="s">
        <v>30</v>
      </c>
      <c r="X2017">
        <v>280</v>
      </c>
      <c r="Y2017" t="s">
        <v>85</v>
      </c>
      <c r="Z2017">
        <v>280</v>
      </c>
      <c r="AA2017" t="s">
        <v>41</v>
      </c>
      <c r="AB2017">
        <v>1806</v>
      </c>
      <c r="AC2017" t="s">
        <v>42</v>
      </c>
      <c r="AD2017">
        <f t="shared" si="253"/>
        <v>1</v>
      </c>
      <c r="AE2017">
        <f t="shared" si="254"/>
        <v>0</v>
      </c>
      <c r="AF2017">
        <f t="shared" si="255"/>
        <v>0</v>
      </c>
    </row>
    <row r="2018" spans="1:32" hidden="1" x14ac:dyDescent="0.25">
      <c r="A2018">
        <v>459</v>
      </c>
      <c r="B2018">
        <v>9</v>
      </c>
      <c r="C2018">
        <v>1</v>
      </c>
      <c r="D2018" t="s">
        <v>28</v>
      </c>
      <c r="E2018" t="s">
        <v>97</v>
      </c>
      <c r="F2018" t="s">
        <v>30</v>
      </c>
      <c r="G2018" t="str">
        <f t="shared" si="248"/>
        <v>veho</v>
      </c>
      <c r="H2018" t="str">
        <f t="shared" si="249"/>
        <v>4</v>
      </c>
      <c r="I2018" t="str">
        <f t="shared" si="250"/>
        <v>zetak</v>
      </c>
      <c r="J2018" t="str">
        <f t="shared" si="251"/>
        <v>defas</v>
      </c>
      <c r="K2018" t="str">
        <f t="shared" si="252"/>
        <v>zetak</v>
      </c>
      <c r="L2018" t="str">
        <f>VLOOKUP(G2018,[1]VLOOKUP!$A$11:$B$14,2,FALSE)</f>
        <v>zetak</v>
      </c>
      <c r="M2018" t="s">
        <v>83</v>
      </c>
      <c r="N2018" t="str">
        <f>VLOOKUP(M2018,[1]VLOOKUP!$A$2:$C$9,2,FALSE)</f>
        <v>Overlapping</v>
      </c>
      <c r="O2018" t="str">
        <f>VLOOKUP(M2018,[1]VLOOKUP!$A$2:$C$9,3,FALSE)</f>
        <v>Novel</v>
      </c>
      <c r="P2018">
        <v>1757375</v>
      </c>
      <c r="Q2018" t="s">
        <v>84</v>
      </c>
      <c r="R2018" t="s">
        <v>28</v>
      </c>
      <c r="S2018" t="s">
        <v>85</v>
      </c>
      <c r="T2018">
        <v>294</v>
      </c>
      <c r="U2018" t="s">
        <v>85</v>
      </c>
      <c r="V2018">
        <v>294</v>
      </c>
      <c r="W2018" t="s">
        <v>30</v>
      </c>
      <c r="X2018">
        <v>294</v>
      </c>
      <c r="Y2018" t="s">
        <v>85</v>
      </c>
      <c r="Z2018">
        <v>294</v>
      </c>
      <c r="AA2018" t="s">
        <v>41</v>
      </c>
      <c r="AB2018">
        <v>3484</v>
      </c>
      <c r="AC2018" t="s">
        <v>42</v>
      </c>
      <c r="AD2018">
        <f t="shared" si="253"/>
        <v>1</v>
      </c>
      <c r="AE2018">
        <f t="shared" si="254"/>
        <v>0</v>
      </c>
      <c r="AF2018">
        <f t="shared" si="255"/>
        <v>1</v>
      </c>
    </row>
    <row r="2019" spans="1:32" hidden="1" x14ac:dyDescent="0.25">
      <c r="A2019">
        <v>460</v>
      </c>
      <c r="B2019">
        <v>9</v>
      </c>
      <c r="C2019">
        <v>1</v>
      </c>
      <c r="D2019" t="s">
        <v>28</v>
      </c>
      <c r="E2019" t="s">
        <v>102</v>
      </c>
      <c r="F2019" t="s">
        <v>30</v>
      </c>
      <c r="G2019" t="str">
        <f t="shared" si="248"/>
        <v>veho</v>
      </c>
      <c r="H2019" t="str">
        <f t="shared" si="249"/>
        <v>8</v>
      </c>
      <c r="I2019" t="str">
        <f t="shared" si="250"/>
        <v>defas</v>
      </c>
      <c r="J2019" t="str">
        <f t="shared" si="251"/>
        <v>zetak</v>
      </c>
      <c r="K2019" t="str">
        <f t="shared" si="252"/>
        <v>zetak</v>
      </c>
      <c r="L2019" t="str">
        <f>VLOOKUP(G2019,[1]VLOOKUP!$A$11:$B$14,2,FALSE)</f>
        <v>zetak</v>
      </c>
      <c r="M2019" t="s">
        <v>83</v>
      </c>
      <c r="N2019" t="str">
        <f>VLOOKUP(M2019,[1]VLOOKUP!$A$2:$C$9,2,FALSE)</f>
        <v>Overlapping</v>
      </c>
      <c r="O2019" t="str">
        <f>VLOOKUP(M2019,[1]VLOOKUP!$A$2:$C$9,3,FALSE)</f>
        <v>Novel</v>
      </c>
      <c r="P2019">
        <v>1761155</v>
      </c>
      <c r="Q2019" t="s">
        <v>84</v>
      </c>
      <c r="R2019" t="s">
        <v>28</v>
      </c>
      <c r="S2019" t="s">
        <v>92</v>
      </c>
      <c r="T2019">
        <v>295</v>
      </c>
      <c r="U2019" t="s">
        <v>92</v>
      </c>
      <c r="V2019">
        <v>295</v>
      </c>
      <c r="W2019" t="s">
        <v>30</v>
      </c>
      <c r="X2019">
        <v>295</v>
      </c>
      <c r="Y2019" t="s">
        <v>92</v>
      </c>
      <c r="Z2019">
        <v>295</v>
      </c>
      <c r="AA2019" t="s">
        <v>35</v>
      </c>
      <c r="AB2019">
        <v>4863</v>
      </c>
      <c r="AC2019" t="s">
        <v>36</v>
      </c>
      <c r="AD2019">
        <f t="shared" si="253"/>
        <v>1</v>
      </c>
      <c r="AE2019">
        <f t="shared" si="254"/>
        <v>0</v>
      </c>
      <c r="AF2019">
        <f t="shared" si="255"/>
        <v>1</v>
      </c>
    </row>
    <row r="2020" spans="1:32" x14ac:dyDescent="0.25">
      <c r="A2020">
        <v>461</v>
      </c>
      <c r="B2020">
        <v>9</v>
      </c>
      <c r="C2020">
        <v>1</v>
      </c>
      <c r="D2020" t="s">
        <v>28</v>
      </c>
      <c r="E2020" t="s">
        <v>99</v>
      </c>
      <c r="F2020" t="s">
        <v>30</v>
      </c>
      <c r="G2020" t="str">
        <f t="shared" si="248"/>
        <v>veho</v>
      </c>
      <c r="H2020" t="str">
        <f t="shared" si="249"/>
        <v>3</v>
      </c>
      <c r="I2020" t="str">
        <f t="shared" si="250"/>
        <v>zetak</v>
      </c>
      <c r="J2020" t="str">
        <f t="shared" si="251"/>
        <v>defas</v>
      </c>
      <c r="K2020" t="str">
        <f t="shared" si="252"/>
        <v>defas</v>
      </c>
      <c r="L2020" t="str">
        <f>VLOOKUP(G2020,[1]VLOOKUP!$A$11:$B$14,2,FALSE)</f>
        <v>zetak</v>
      </c>
      <c r="M2020" t="s">
        <v>83</v>
      </c>
      <c r="N2020" t="str">
        <f>VLOOKUP(M2020,[1]VLOOKUP!$A$2:$C$9,2,FALSE)</f>
        <v>Overlapping</v>
      </c>
      <c r="O2020" t="str">
        <f>VLOOKUP(M2020,[1]VLOOKUP!$A$2:$C$9,3,FALSE)</f>
        <v>Novel</v>
      </c>
      <c r="P2020">
        <v>1766315</v>
      </c>
      <c r="Q2020" t="s">
        <v>88</v>
      </c>
      <c r="R2020" t="s">
        <v>28</v>
      </c>
      <c r="S2020" t="s">
        <v>92</v>
      </c>
      <c r="T2020">
        <v>294</v>
      </c>
      <c r="U2020" t="s">
        <v>92</v>
      </c>
      <c r="V2020">
        <v>294</v>
      </c>
      <c r="W2020" t="s">
        <v>30</v>
      </c>
      <c r="X2020">
        <v>294</v>
      </c>
      <c r="Y2020" t="s">
        <v>92</v>
      </c>
      <c r="Z2020">
        <v>294</v>
      </c>
      <c r="AA2020" t="s">
        <v>35</v>
      </c>
      <c r="AB2020">
        <v>2056</v>
      </c>
      <c r="AC2020" t="s">
        <v>36</v>
      </c>
      <c r="AD2020">
        <f t="shared" si="253"/>
        <v>0</v>
      </c>
      <c r="AE2020">
        <f t="shared" si="254"/>
        <v>0</v>
      </c>
      <c r="AF2020">
        <f t="shared" si="255"/>
        <v>0</v>
      </c>
    </row>
    <row r="2021" spans="1:32" x14ac:dyDescent="0.25">
      <c r="A2021">
        <v>462</v>
      </c>
      <c r="B2021">
        <v>9</v>
      </c>
      <c r="C2021">
        <v>1</v>
      </c>
      <c r="D2021" t="s">
        <v>28</v>
      </c>
      <c r="E2021" t="s">
        <v>95</v>
      </c>
      <c r="F2021" t="s">
        <v>30</v>
      </c>
      <c r="G2021" t="str">
        <f t="shared" si="248"/>
        <v>veho</v>
      </c>
      <c r="H2021" t="str">
        <f t="shared" si="249"/>
        <v>9</v>
      </c>
      <c r="I2021" t="str">
        <f t="shared" si="250"/>
        <v>defas</v>
      </c>
      <c r="J2021" t="str">
        <f t="shared" si="251"/>
        <v>zetak</v>
      </c>
      <c r="K2021" t="str">
        <f t="shared" si="252"/>
        <v>zetak</v>
      </c>
      <c r="L2021" t="str">
        <f>VLOOKUP(G2021,[1]VLOOKUP!$A$11:$B$14,2,FALSE)</f>
        <v>zetak</v>
      </c>
      <c r="M2021" t="s">
        <v>83</v>
      </c>
      <c r="N2021" t="str">
        <f>VLOOKUP(M2021,[1]VLOOKUP!$A$2:$C$9,2,FALSE)</f>
        <v>Overlapping</v>
      </c>
      <c r="O2021" t="str">
        <f>VLOOKUP(M2021,[1]VLOOKUP!$A$2:$C$9,3,FALSE)</f>
        <v>Novel</v>
      </c>
      <c r="P2021">
        <v>1768679</v>
      </c>
      <c r="Q2021" t="s">
        <v>84</v>
      </c>
      <c r="R2021" t="s">
        <v>28</v>
      </c>
      <c r="S2021" t="s">
        <v>92</v>
      </c>
      <c r="T2021">
        <v>294</v>
      </c>
      <c r="U2021" t="s">
        <v>92</v>
      </c>
      <c r="V2021">
        <v>294</v>
      </c>
      <c r="W2021" t="s">
        <v>30</v>
      </c>
      <c r="X2021">
        <v>294</v>
      </c>
      <c r="Y2021" t="s">
        <v>92</v>
      </c>
      <c r="Z2021">
        <v>294</v>
      </c>
      <c r="AA2021" t="s">
        <v>35</v>
      </c>
      <c r="AB2021">
        <v>2372</v>
      </c>
      <c r="AC2021" t="s">
        <v>36</v>
      </c>
      <c r="AD2021">
        <f t="shared" si="253"/>
        <v>1</v>
      </c>
      <c r="AE2021">
        <f t="shared" si="254"/>
        <v>0</v>
      </c>
      <c r="AF2021">
        <f t="shared" si="255"/>
        <v>0</v>
      </c>
    </row>
    <row r="2022" spans="1:32" hidden="1" x14ac:dyDescent="0.25">
      <c r="A2022">
        <v>463</v>
      </c>
      <c r="B2022">
        <v>9</v>
      </c>
      <c r="C2022">
        <v>1</v>
      </c>
      <c r="D2022" t="s">
        <v>28</v>
      </c>
      <c r="E2022" t="s">
        <v>103</v>
      </c>
      <c r="F2022" t="s">
        <v>30</v>
      </c>
      <c r="G2022" t="str">
        <f t="shared" si="248"/>
        <v>veho</v>
      </c>
      <c r="H2022" t="str">
        <f t="shared" si="249"/>
        <v>3</v>
      </c>
      <c r="I2022" t="str">
        <f t="shared" si="250"/>
        <v>defas</v>
      </c>
      <c r="J2022" t="str">
        <f t="shared" si="251"/>
        <v>zetak</v>
      </c>
      <c r="K2022" t="str">
        <f t="shared" si="252"/>
        <v>zetak</v>
      </c>
      <c r="L2022" t="str">
        <f>VLOOKUP(G2022,[1]VLOOKUP!$A$11:$B$14,2,FALSE)</f>
        <v>zetak</v>
      </c>
      <c r="M2022" t="s">
        <v>83</v>
      </c>
      <c r="N2022" t="str">
        <f>VLOOKUP(M2022,[1]VLOOKUP!$A$2:$C$9,2,FALSE)</f>
        <v>Overlapping</v>
      </c>
      <c r="O2022" t="str">
        <f>VLOOKUP(M2022,[1]VLOOKUP!$A$2:$C$9,3,FALSE)</f>
        <v>Novel</v>
      </c>
      <c r="P2022">
        <v>1771347</v>
      </c>
      <c r="Q2022" t="s">
        <v>84</v>
      </c>
      <c r="R2022" t="s">
        <v>28</v>
      </c>
      <c r="S2022" t="s">
        <v>92</v>
      </c>
      <c r="T2022">
        <v>294</v>
      </c>
      <c r="U2022" t="s">
        <v>92</v>
      </c>
      <c r="V2022">
        <v>294</v>
      </c>
      <c r="W2022" t="s">
        <v>30</v>
      </c>
      <c r="X2022">
        <v>294</v>
      </c>
      <c r="Y2022" t="s">
        <v>92</v>
      </c>
      <c r="Z2022">
        <v>294</v>
      </c>
      <c r="AA2022" t="s">
        <v>35</v>
      </c>
      <c r="AB2022">
        <v>5136</v>
      </c>
      <c r="AC2022" t="s">
        <v>36</v>
      </c>
      <c r="AD2022">
        <f t="shared" si="253"/>
        <v>1</v>
      </c>
      <c r="AE2022">
        <f t="shared" si="254"/>
        <v>0</v>
      </c>
      <c r="AF2022">
        <f t="shared" si="255"/>
        <v>1</v>
      </c>
    </row>
    <row r="2023" spans="1:32" x14ac:dyDescent="0.25">
      <c r="A2023">
        <v>464</v>
      </c>
      <c r="B2023">
        <v>9</v>
      </c>
      <c r="C2023">
        <v>1</v>
      </c>
      <c r="D2023" t="s">
        <v>28</v>
      </c>
      <c r="E2023" t="s">
        <v>101</v>
      </c>
      <c r="F2023" t="s">
        <v>30</v>
      </c>
      <c r="G2023" t="str">
        <f t="shared" si="248"/>
        <v>veho</v>
      </c>
      <c r="H2023" t="str">
        <f t="shared" si="249"/>
        <v>2</v>
      </c>
      <c r="I2023" t="str">
        <f t="shared" si="250"/>
        <v>zetak</v>
      </c>
      <c r="J2023" t="str">
        <f t="shared" si="251"/>
        <v>defas</v>
      </c>
      <c r="K2023" t="str">
        <f t="shared" si="252"/>
        <v>defas</v>
      </c>
      <c r="L2023" t="str">
        <f>VLOOKUP(G2023,[1]VLOOKUP!$A$11:$B$14,2,FALSE)</f>
        <v>zetak</v>
      </c>
      <c r="M2023" t="s">
        <v>83</v>
      </c>
      <c r="N2023" t="str">
        <f>VLOOKUP(M2023,[1]VLOOKUP!$A$2:$C$9,2,FALSE)</f>
        <v>Overlapping</v>
      </c>
      <c r="O2023" t="str">
        <f>VLOOKUP(M2023,[1]VLOOKUP!$A$2:$C$9,3,FALSE)</f>
        <v>Novel</v>
      </c>
      <c r="P2023">
        <v>1776780</v>
      </c>
      <c r="Q2023" t="s">
        <v>88</v>
      </c>
      <c r="R2023" t="s">
        <v>28</v>
      </c>
      <c r="S2023" t="s">
        <v>92</v>
      </c>
      <c r="T2023">
        <v>293</v>
      </c>
      <c r="U2023" t="s">
        <v>92</v>
      </c>
      <c r="V2023">
        <v>293</v>
      </c>
      <c r="W2023" t="s">
        <v>30</v>
      </c>
      <c r="X2023">
        <v>293</v>
      </c>
      <c r="Y2023" t="s">
        <v>92</v>
      </c>
      <c r="Z2023">
        <v>293</v>
      </c>
      <c r="AA2023" t="s">
        <v>35</v>
      </c>
      <c r="AB2023">
        <v>2656</v>
      </c>
      <c r="AC2023" t="s">
        <v>36</v>
      </c>
      <c r="AD2023">
        <f t="shared" si="253"/>
        <v>0</v>
      </c>
      <c r="AE2023">
        <f t="shared" si="254"/>
        <v>0</v>
      </c>
      <c r="AF2023">
        <f t="shared" si="255"/>
        <v>0</v>
      </c>
    </row>
    <row r="2024" spans="1:32" x14ac:dyDescent="0.25">
      <c r="A2024">
        <v>465</v>
      </c>
      <c r="B2024">
        <v>9</v>
      </c>
      <c r="C2024">
        <v>1</v>
      </c>
      <c r="D2024" t="s">
        <v>28</v>
      </c>
      <c r="E2024" t="s">
        <v>98</v>
      </c>
      <c r="F2024" t="s">
        <v>30</v>
      </c>
      <c r="G2024" t="str">
        <f t="shared" si="248"/>
        <v>veho</v>
      </c>
      <c r="H2024" t="str">
        <f t="shared" si="249"/>
        <v>2</v>
      </c>
      <c r="I2024" t="str">
        <f t="shared" si="250"/>
        <v>defas</v>
      </c>
      <c r="J2024" t="str">
        <f t="shared" si="251"/>
        <v>zetak</v>
      </c>
      <c r="K2024" t="str">
        <f t="shared" si="252"/>
        <v>defas</v>
      </c>
      <c r="L2024" t="str">
        <f>VLOOKUP(G2024,[1]VLOOKUP!$A$11:$B$14,2,FALSE)</f>
        <v>zetak</v>
      </c>
      <c r="M2024" t="s">
        <v>83</v>
      </c>
      <c r="N2024" t="str">
        <f>VLOOKUP(M2024,[1]VLOOKUP!$A$2:$C$9,2,FALSE)</f>
        <v>Overlapping</v>
      </c>
      <c r="O2024" t="str">
        <f>VLOOKUP(M2024,[1]VLOOKUP!$A$2:$C$9,3,FALSE)</f>
        <v>Novel</v>
      </c>
      <c r="P2024">
        <v>1779731</v>
      </c>
      <c r="Q2024" t="s">
        <v>88</v>
      </c>
      <c r="R2024" t="s">
        <v>28</v>
      </c>
      <c r="S2024" t="s">
        <v>85</v>
      </c>
      <c r="T2024">
        <v>294</v>
      </c>
      <c r="U2024" t="s">
        <v>85</v>
      </c>
      <c r="V2024">
        <v>294</v>
      </c>
      <c r="W2024" t="s">
        <v>30</v>
      </c>
      <c r="X2024">
        <v>294</v>
      </c>
      <c r="Y2024" t="s">
        <v>85</v>
      </c>
      <c r="Z2024">
        <v>294</v>
      </c>
      <c r="AA2024" t="s">
        <v>41</v>
      </c>
      <c r="AB2024">
        <v>1752</v>
      </c>
      <c r="AC2024" t="s">
        <v>42</v>
      </c>
      <c r="AD2024">
        <f t="shared" si="253"/>
        <v>0</v>
      </c>
      <c r="AE2024">
        <f t="shared" si="254"/>
        <v>0</v>
      </c>
      <c r="AF2024">
        <f t="shared" si="255"/>
        <v>0</v>
      </c>
    </row>
    <row r="2025" spans="1:32" x14ac:dyDescent="0.25">
      <c r="A2025">
        <v>466</v>
      </c>
      <c r="B2025">
        <v>9</v>
      </c>
      <c r="C2025">
        <v>1</v>
      </c>
      <c r="D2025" t="s">
        <v>28</v>
      </c>
      <c r="E2025" t="s">
        <v>97</v>
      </c>
      <c r="F2025" t="s">
        <v>30</v>
      </c>
      <c r="G2025" t="str">
        <f t="shared" si="248"/>
        <v>veho</v>
      </c>
      <c r="H2025" t="str">
        <f t="shared" si="249"/>
        <v>4</v>
      </c>
      <c r="I2025" t="str">
        <f t="shared" si="250"/>
        <v>zetak</v>
      </c>
      <c r="J2025" t="str">
        <f t="shared" si="251"/>
        <v>defas</v>
      </c>
      <c r="K2025" t="str">
        <f t="shared" si="252"/>
        <v>zetak</v>
      </c>
      <c r="L2025" t="str">
        <f>VLOOKUP(G2025,[1]VLOOKUP!$A$11:$B$14,2,FALSE)</f>
        <v>zetak</v>
      </c>
      <c r="M2025" t="s">
        <v>83</v>
      </c>
      <c r="N2025" t="str">
        <f>VLOOKUP(M2025,[1]VLOOKUP!$A$2:$C$9,2,FALSE)</f>
        <v>Overlapping</v>
      </c>
      <c r="O2025" t="str">
        <f>VLOOKUP(M2025,[1]VLOOKUP!$A$2:$C$9,3,FALSE)</f>
        <v>Novel</v>
      </c>
      <c r="P2025">
        <v>1781780</v>
      </c>
      <c r="Q2025" t="s">
        <v>84</v>
      </c>
      <c r="R2025" t="s">
        <v>28</v>
      </c>
      <c r="S2025" t="s">
        <v>85</v>
      </c>
      <c r="T2025">
        <v>293</v>
      </c>
      <c r="U2025" t="s">
        <v>85</v>
      </c>
      <c r="V2025">
        <v>293</v>
      </c>
      <c r="W2025" t="s">
        <v>30</v>
      </c>
      <c r="X2025">
        <v>293</v>
      </c>
      <c r="Y2025" t="s">
        <v>85</v>
      </c>
      <c r="Z2025">
        <v>293</v>
      </c>
      <c r="AA2025" t="s">
        <v>41</v>
      </c>
      <c r="AB2025">
        <v>2032</v>
      </c>
      <c r="AC2025" t="s">
        <v>42</v>
      </c>
      <c r="AD2025">
        <f t="shared" si="253"/>
        <v>1</v>
      </c>
      <c r="AE2025">
        <f t="shared" si="254"/>
        <v>0</v>
      </c>
      <c r="AF2025">
        <f t="shared" si="255"/>
        <v>0</v>
      </c>
    </row>
    <row r="2026" spans="1:32" x14ac:dyDescent="0.25">
      <c r="A2026">
        <v>467</v>
      </c>
      <c r="B2026">
        <v>9</v>
      </c>
      <c r="C2026">
        <v>1</v>
      </c>
      <c r="D2026" t="s">
        <v>28</v>
      </c>
      <c r="E2026" t="s">
        <v>94</v>
      </c>
      <c r="F2026" t="s">
        <v>30</v>
      </c>
      <c r="G2026" t="str">
        <f t="shared" si="248"/>
        <v>veho</v>
      </c>
      <c r="H2026" t="str">
        <f t="shared" si="249"/>
        <v>5</v>
      </c>
      <c r="I2026" t="str">
        <f t="shared" si="250"/>
        <v>zetak</v>
      </c>
      <c r="J2026" t="str">
        <f t="shared" si="251"/>
        <v>defas</v>
      </c>
      <c r="K2026" t="str">
        <f t="shared" si="252"/>
        <v>zetak</v>
      </c>
      <c r="L2026" t="str">
        <f>VLOOKUP(G2026,[1]VLOOKUP!$A$11:$B$14,2,FALSE)</f>
        <v>zetak</v>
      </c>
      <c r="M2026" t="s">
        <v>83</v>
      </c>
      <c r="N2026" t="str">
        <f>VLOOKUP(M2026,[1]VLOOKUP!$A$2:$C$9,2,FALSE)</f>
        <v>Overlapping</v>
      </c>
      <c r="O2026" t="str">
        <f>VLOOKUP(M2026,[1]VLOOKUP!$A$2:$C$9,3,FALSE)</f>
        <v>Novel</v>
      </c>
      <c r="P2026">
        <v>1784107</v>
      </c>
      <c r="Q2026" t="s">
        <v>84</v>
      </c>
      <c r="R2026" t="s">
        <v>28</v>
      </c>
      <c r="S2026" t="s">
        <v>85</v>
      </c>
      <c r="T2026">
        <v>294</v>
      </c>
      <c r="U2026" t="s">
        <v>85</v>
      </c>
      <c r="V2026">
        <v>294</v>
      </c>
      <c r="W2026" t="s">
        <v>30</v>
      </c>
      <c r="X2026">
        <v>294</v>
      </c>
      <c r="Y2026" t="s">
        <v>85</v>
      </c>
      <c r="Z2026">
        <v>294</v>
      </c>
      <c r="AA2026" t="s">
        <v>41</v>
      </c>
      <c r="AB2026">
        <v>2504</v>
      </c>
      <c r="AC2026" t="s">
        <v>42</v>
      </c>
      <c r="AD2026">
        <f t="shared" si="253"/>
        <v>1</v>
      </c>
      <c r="AE2026">
        <f t="shared" si="254"/>
        <v>0</v>
      </c>
      <c r="AF2026">
        <f t="shared" si="255"/>
        <v>0</v>
      </c>
    </row>
    <row r="2027" spans="1:32" x14ac:dyDescent="0.25">
      <c r="A2027">
        <v>468</v>
      </c>
      <c r="B2027">
        <v>9</v>
      </c>
      <c r="C2027">
        <v>1</v>
      </c>
      <c r="D2027" t="s">
        <v>28</v>
      </c>
      <c r="E2027" t="s">
        <v>98</v>
      </c>
      <c r="F2027" t="s">
        <v>30</v>
      </c>
      <c r="G2027" t="str">
        <f t="shared" si="248"/>
        <v>veho</v>
      </c>
      <c r="H2027" t="str">
        <f t="shared" si="249"/>
        <v>2</v>
      </c>
      <c r="I2027" t="str">
        <f t="shared" si="250"/>
        <v>defas</v>
      </c>
      <c r="J2027" t="str">
        <f t="shared" si="251"/>
        <v>zetak</v>
      </c>
      <c r="K2027" t="str">
        <f t="shared" si="252"/>
        <v>defas</v>
      </c>
      <c r="L2027" t="str">
        <f>VLOOKUP(G2027,[1]VLOOKUP!$A$11:$B$14,2,FALSE)</f>
        <v>zetak</v>
      </c>
      <c r="M2027" t="s">
        <v>83</v>
      </c>
      <c r="N2027" t="str">
        <f>VLOOKUP(M2027,[1]VLOOKUP!$A$2:$C$9,2,FALSE)</f>
        <v>Overlapping</v>
      </c>
      <c r="O2027" t="str">
        <f>VLOOKUP(M2027,[1]VLOOKUP!$A$2:$C$9,3,FALSE)</f>
        <v>Novel</v>
      </c>
      <c r="P2027">
        <v>1786919</v>
      </c>
      <c r="Q2027" t="s">
        <v>88</v>
      </c>
      <c r="R2027" t="s">
        <v>28</v>
      </c>
      <c r="S2027" t="s">
        <v>85</v>
      </c>
      <c r="T2027">
        <v>293</v>
      </c>
      <c r="U2027" t="s">
        <v>85</v>
      </c>
      <c r="V2027">
        <v>293</v>
      </c>
      <c r="W2027" t="s">
        <v>30</v>
      </c>
      <c r="X2027">
        <v>293</v>
      </c>
      <c r="Y2027" t="s">
        <v>85</v>
      </c>
      <c r="Z2027">
        <v>293</v>
      </c>
      <c r="AA2027" t="s">
        <v>41</v>
      </c>
      <c r="AB2027">
        <v>2005</v>
      </c>
      <c r="AC2027" t="s">
        <v>42</v>
      </c>
      <c r="AD2027">
        <f t="shared" si="253"/>
        <v>0</v>
      </c>
      <c r="AE2027">
        <f t="shared" si="254"/>
        <v>0</v>
      </c>
      <c r="AF2027">
        <f t="shared" si="255"/>
        <v>0</v>
      </c>
    </row>
    <row r="2028" spans="1:32" x14ac:dyDescent="0.25">
      <c r="A2028">
        <v>469</v>
      </c>
      <c r="B2028">
        <v>9</v>
      </c>
      <c r="C2028">
        <v>1</v>
      </c>
      <c r="D2028" t="s">
        <v>28</v>
      </c>
      <c r="E2028" t="s">
        <v>90</v>
      </c>
      <c r="F2028" t="s">
        <v>30</v>
      </c>
      <c r="G2028" t="str">
        <f t="shared" si="248"/>
        <v>veho</v>
      </c>
      <c r="H2028" t="str">
        <f t="shared" si="249"/>
        <v>9</v>
      </c>
      <c r="I2028" t="str">
        <f t="shared" si="250"/>
        <v>zetak</v>
      </c>
      <c r="J2028" t="str">
        <f t="shared" si="251"/>
        <v>defas</v>
      </c>
      <c r="K2028" t="str">
        <f t="shared" si="252"/>
        <v>zetak</v>
      </c>
      <c r="L2028" t="str">
        <f>VLOOKUP(G2028,[1]VLOOKUP!$A$11:$B$14,2,FALSE)</f>
        <v>zetak</v>
      </c>
      <c r="M2028" t="s">
        <v>83</v>
      </c>
      <c r="N2028" t="str">
        <f>VLOOKUP(M2028,[1]VLOOKUP!$A$2:$C$9,2,FALSE)</f>
        <v>Overlapping</v>
      </c>
      <c r="O2028" t="str">
        <f>VLOOKUP(M2028,[1]VLOOKUP!$A$2:$C$9,3,FALSE)</f>
        <v>Novel</v>
      </c>
      <c r="P2028">
        <v>1789219</v>
      </c>
      <c r="Q2028" t="s">
        <v>84</v>
      </c>
      <c r="R2028" t="s">
        <v>28</v>
      </c>
      <c r="S2028" t="s">
        <v>85</v>
      </c>
      <c r="T2028">
        <v>295</v>
      </c>
      <c r="U2028" t="s">
        <v>85</v>
      </c>
      <c r="V2028">
        <v>295</v>
      </c>
      <c r="W2028" t="s">
        <v>30</v>
      </c>
      <c r="X2028">
        <v>295</v>
      </c>
      <c r="Y2028" t="s">
        <v>85</v>
      </c>
      <c r="Z2028">
        <v>295</v>
      </c>
      <c r="AA2028" t="s">
        <v>41</v>
      </c>
      <c r="AB2028">
        <v>1543</v>
      </c>
      <c r="AC2028" t="s">
        <v>42</v>
      </c>
      <c r="AD2028">
        <f t="shared" si="253"/>
        <v>1</v>
      </c>
      <c r="AE2028">
        <f t="shared" si="254"/>
        <v>0</v>
      </c>
      <c r="AF2028">
        <f t="shared" si="255"/>
        <v>0</v>
      </c>
    </row>
    <row r="2029" spans="1:32" x14ac:dyDescent="0.25">
      <c r="A2029">
        <v>470</v>
      </c>
      <c r="B2029">
        <v>9</v>
      </c>
      <c r="C2029">
        <v>1</v>
      </c>
      <c r="D2029" t="s">
        <v>28</v>
      </c>
      <c r="E2029" t="s">
        <v>100</v>
      </c>
      <c r="F2029" t="s">
        <v>30</v>
      </c>
      <c r="G2029" t="str">
        <f t="shared" si="248"/>
        <v>veho</v>
      </c>
      <c r="H2029" t="str">
        <f t="shared" si="249"/>
        <v>7</v>
      </c>
      <c r="I2029" t="str">
        <f t="shared" si="250"/>
        <v>defas</v>
      </c>
      <c r="J2029" t="str">
        <f t="shared" si="251"/>
        <v>zetak</v>
      </c>
      <c r="K2029" t="str">
        <f t="shared" si="252"/>
        <v>zetak</v>
      </c>
      <c r="L2029" t="str">
        <f>VLOOKUP(G2029,[1]VLOOKUP!$A$11:$B$14,2,FALSE)</f>
        <v>zetak</v>
      </c>
      <c r="M2029" t="s">
        <v>83</v>
      </c>
      <c r="N2029" t="str">
        <f>VLOOKUP(M2029,[1]VLOOKUP!$A$2:$C$9,2,FALSE)</f>
        <v>Overlapping</v>
      </c>
      <c r="O2029" t="str">
        <f>VLOOKUP(M2029,[1]VLOOKUP!$A$2:$C$9,3,FALSE)</f>
        <v>Novel</v>
      </c>
      <c r="P2029">
        <v>1791059</v>
      </c>
      <c r="Q2029" t="s">
        <v>84</v>
      </c>
      <c r="R2029" t="s">
        <v>28</v>
      </c>
      <c r="S2029" t="s">
        <v>92</v>
      </c>
      <c r="T2029">
        <v>294</v>
      </c>
      <c r="U2029" t="s">
        <v>92</v>
      </c>
      <c r="V2029">
        <v>294</v>
      </c>
      <c r="W2029" t="s">
        <v>30</v>
      </c>
      <c r="X2029">
        <v>294</v>
      </c>
      <c r="Y2029" t="s">
        <v>92</v>
      </c>
      <c r="Z2029">
        <v>294</v>
      </c>
      <c r="AA2029" t="s">
        <v>35</v>
      </c>
      <c r="AB2029">
        <v>3088</v>
      </c>
      <c r="AC2029" t="s">
        <v>36</v>
      </c>
      <c r="AD2029">
        <f t="shared" si="253"/>
        <v>1</v>
      </c>
      <c r="AE2029">
        <f t="shared" si="254"/>
        <v>0</v>
      </c>
      <c r="AF2029">
        <f t="shared" si="255"/>
        <v>0</v>
      </c>
    </row>
    <row r="2030" spans="1:32" x14ac:dyDescent="0.25">
      <c r="A2030">
        <v>471</v>
      </c>
      <c r="B2030">
        <v>9</v>
      </c>
      <c r="C2030">
        <v>1</v>
      </c>
      <c r="D2030" t="s">
        <v>28</v>
      </c>
      <c r="E2030" t="s">
        <v>86</v>
      </c>
      <c r="F2030" t="s">
        <v>30</v>
      </c>
      <c r="G2030" t="str">
        <f t="shared" si="248"/>
        <v>veho</v>
      </c>
      <c r="H2030" t="str">
        <f t="shared" si="249"/>
        <v>1</v>
      </c>
      <c r="I2030" t="str">
        <f t="shared" si="250"/>
        <v>zetak</v>
      </c>
      <c r="J2030" t="str">
        <f t="shared" si="251"/>
        <v>defas</v>
      </c>
      <c r="K2030" t="str">
        <f t="shared" si="252"/>
        <v>defas</v>
      </c>
      <c r="L2030" t="str">
        <f>VLOOKUP(G2030,[1]VLOOKUP!$A$11:$B$14,2,FALSE)</f>
        <v>zetak</v>
      </c>
      <c r="M2030" t="s">
        <v>83</v>
      </c>
      <c r="N2030" t="str">
        <f>VLOOKUP(M2030,[1]VLOOKUP!$A$2:$C$9,2,FALSE)</f>
        <v>Overlapping</v>
      </c>
      <c r="O2030" t="str">
        <f>VLOOKUP(M2030,[1]VLOOKUP!$A$2:$C$9,3,FALSE)</f>
        <v>Novel</v>
      </c>
      <c r="P2030">
        <v>1794444</v>
      </c>
      <c r="Q2030" t="s">
        <v>88</v>
      </c>
      <c r="R2030" t="s">
        <v>28</v>
      </c>
      <c r="S2030" t="s">
        <v>92</v>
      </c>
      <c r="T2030">
        <v>294</v>
      </c>
      <c r="U2030" t="s">
        <v>92</v>
      </c>
      <c r="V2030">
        <v>294</v>
      </c>
      <c r="W2030" t="s">
        <v>30</v>
      </c>
      <c r="X2030">
        <v>294</v>
      </c>
      <c r="Y2030" t="s">
        <v>92</v>
      </c>
      <c r="Z2030">
        <v>294</v>
      </c>
      <c r="AA2030" t="s">
        <v>35</v>
      </c>
      <c r="AB2030">
        <v>1263</v>
      </c>
      <c r="AC2030" t="s">
        <v>36</v>
      </c>
      <c r="AD2030">
        <f t="shared" si="253"/>
        <v>0</v>
      </c>
      <c r="AE2030">
        <f t="shared" si="254"/>
        <v>0</v>
      </c>
      <c r="AF2030">
        <f t="shared" si="255"/>
        <v>0</v>
      </c>
    </row>
    <row r="2031" spans="1:32" hidden="1" x14ac:dyDescent="0.25">
      <c r="A2031">
        <v>472</v>
      </c>
      <c r="B2031">
        <v>9</v>
      </c>
      <c r="C2031">
        <v>1</v>
      </c>
      <c r="D2031" t="s">
        <v>28</v>
      </c>
      <c r="E2031" t="s">
        <v>87</v>
      </c>
      <c r="F2031" t="s">
        <v>30</v>
      </c>
      <c r="G2031" t="str">
        <f t="shared" si="248"/>
        <v>veho</v>
      </c>
      <c r="H2031" t="str">
        <f t="shared" si="249"/>
        <v>5</v>
      </c>
      <c r="I2031" t="str">
        <f t="shared" si="250"/>
        <v>defas</v>
      </c>
      <c r="J2031" t="str">
        <f t="shared" si="251"/>
        <v>zetak</v>
      </c>
      <c r="K2031" t="str">
        <f t="shared" si="252"/>
        <v>zetak</v>
      </c>
      <c r="L2031" t="str">
        <f>VLOOKUP(G2031,[1]VLOOKUP!$A$11:$B$14,2,FALSE)</f>
        <v>zetak</v>
      </c>
      <c r="M2031" t="s">
        <v>83</v>
      </c>
      <c r="N2031" t="str">
        <f>VLOOKUP(M2031,[1]VLOOKUP!$A$2:$C$9,2,FALSE)</f>
        <v>Overlapping</v>
      </c>
      <c r="O2031" t="str">
        <f>VLOOKUP(M2031,[1]VLOOKUP!$A$2:$C$9,3,FALSE)</f>
        <v>Novel</v>
      </c>
      <c r="P2031">
        <v>1796003</v>
      </c>
      <c r="Q2031" t="s">
        <v>84</v>
      </c>
      <c r="R2031" t="s">
        <v>28</v>
      </c>
      <c r="S2031" t="s">
        <v>92</v>
      </c>
      <c r="T2031">
        <v>294</v>
      </c>
      <c r="U2031" t="s">
        <v>92</v>
      </c>
      <c r="V2031">
        <v>294</v>
      </c>
      <c r="W2031" t="s">
        <v>30</v>
      </c>
      <c r="X2031">
        <v>294</v>
      </c>
      <c r="Y2031" t="s">
        <v>92</v>
      </c>
      <c r="Z2031">
        <v>294</v>
      </c>
      <c r="AA2031" t="s">
        <v>35</v>
      </c>
      <c r="AB2031">
        <v>3720</v>
      </c>
      <c r="AC2031" t="s">
        <v>36</v>
      </c>
      <c r="AD2031">
        <f t="shared" si="253"/>
        <v>1</v>
      </c>
      <c r="AE2031">
        <f t="shared" si="254"/>
        <v>0</v>
      </c>
      <c r="AF2031">
        <f t="shared" si="255"/>
        <v>1</v>
      </c>
    </row>
    <row r="2032" spans="1:32" x14ac:dyDescent="0.25">
      <c r="A2032">
        <v>473</v>
      </c>
      <c r="B2032">
        <v>9</v>
      </c>
      <c r="C2032">
        <v>1</v>
      </c>
      <c r="D2032" t="s">
        <v>28</v>
      </c>
      <c r="E2032" t="s">
        <v>102</v>
      </c>
      <c r="F2032" t="s">
        <v>30</v>
      </c>
      <c r="G2032" t="str">
        <f t="shared" si="248"/>
        <v>veho</v>
      </c>
      <c r="H2032" t="str">
        <f t="shared" si="249"/>
        <v>8</v>
      </c>
      <c r="I2032" t="str">
        <f t="shared" si="250"/>
        <v>defas</v>
      </c>
      <c r="J2032" t="str">
        <f t="shared" si="251"/>
        <v>zetak</v>
      </c>
      <c r="K2032" t="str">
        <f t="shared" si="252"/>
        <v>zetak</v>
      </c>
      <c r="L2032" t="str">
        <f>VLOOKUP(G2032,[1]VLOOKUP!$A$11:$B$14,2,FALSE)</f>
        <v>zetak</v>
      </c>
      <c r="M2032" t="s">
        <v>83</v>
      </c>
      <c r="N2032" t="str">
        <f>VLOOKUP(M2032,[1]VLOOKUP!$A$2:$C$9,2,FALSE)</f>
        <v>Overlapping</v>
      </c>
      <c r="O2032" t="str">
        <f>VLOOKUP(M2032,[1]VLOOKUP!$A$2:$C$9,3,FALSE)</f>
        <v>Novel</v>
      </c>
      <c r="P2032">
        <v>1800019</v>
      </c>
      <c r="Q2032" t="s">
        <v>84</v>
      </c>
      <c r="R2032" t="s">
        <v>28</v>
      </c>
      <c r="S2032" t="s">
        <v>92</v>
      </c>
      <c r="T2032">
        <v>293</v>
      </c>
      <c r="U2032" t="s">
        <v>92</v>
      </c>
      <c r="V2032">
        <v>293</v>
      </c>
      <c r="W2032" t="s">
        <v>30</v>
      </c>
      <c r="X2032">
        <v>293</v>
      </c>
      <c r="Y2032" t="s">
        <v>92</v>
      </c>
      <c r="Z2032">
        <v>293</v>
      </c>
      <c r="AA2032" t="s">
        <v>35</v>
      </c>
      <c r="AB2032">
        <v>1889</v>
      </c>
      <c r="AC2032" t="s">
        <v>36</v>
      </c>
      <c r="AD2032">
        <f t="shared" si="253"/>
        <v>1</v>
      </c>
      <c r="AE2032">
        <f t="shared" si="254"/>
        <v>0</v>
      </c>
      <c r="AF2032">
        <f t="shared" si="255"/>
        <v>0</v>
      </c>
    </row>
    <row r="2033" spans="1:32" x14ac:dyDescent="0.25">
      <c r="A2033">
        <v>474</v>
      </c>
      <c r="B2033">
        <v>9</v>
      </c>
      <c r="C2033">
        <v>1</v>
      </c>
      <c r="D2033" t="s">
        <v>28</v>
      </c>
      <c r="E2033" t="s">
        <v>101</v>
      </c>
      <c r="F2033" t="s">
        <v>30</v>
      </c>
      <c r="G2033" t="str">
        <f t="shared" si="248"/>
        <v>veho</v>
      </c>
      <c r="H2033" t="str">
        <f t="shared" si="249"/>
        <v>2</v>
      </c>
      <c r="I2033" t="str">
        <f t="shared" si="250"/>
        <v>zetak</v>
      </c>
      <c r="J2033" t="str">
        <f t="shared" si="251"/>
        <v>defas</v>
      </c>
      <c r="K2033" t="str">
        <f t="shared" si="252"/>
        <v>defas</v>
      </c>
      <c r="L2033" t="str">
        <f>VLOOKUP(G2033,[1]VLOOKUP!$A$11:$B$14,2,FALSE)</f>
        <v>zetak</v>
      </c>
      <c r="M2033" t="s">
        <v>83</v>
      </c>
      <c r="N2033" t="str">
        <f>VLOOKUP(M2033,[1]VLOOKUP!$A$2:$C$9,2,FALSE)</f>
        <v>Overlapping</v>
      </c>
      <c r="O2033" t="str">
        <f>VLOOKUP(M2033,[1]VLOOKUP!$A$2:$C$9,3,FALSE)</f>
        <v>Novel</v>
      </c>
      <c r="P2033">
        <v>1802219</v>
      </c>
      <c r="Q2033" t="s">
        <v>88</v>
      </c>
      <c r="R2033" t="s">
        <v>28</v>
      </c>
      <c r="S2033" t="s">
        <v>92</v>
      </c>
      <c r="T2033">
        <v>293</v>
      </c>
      <c r="U2033" t="s">
        <v>92</v>
      </c>
      <c r="V2033">
        <v>293</v>
      </c>
      <c r="W2033" t="s">
        <v>30</v>
      </c>
      <c r="X2033">
        <v>293</v>
      </c>
      <c r="Y2033" t="s">
        <v>92</v>
      </c>
      <c r="Z2033">
        <v>293</v>
      </c>
      <c r="AA2033" t="s">
        <v>35</v>
      </c>
      <c r="AB2033">
        <v>1081</v>
      </c>
      <c r="AC2033" t="s">
        <v>36</v>
      </c>
      <c r="AD2033">
        <f t="shared" si="253"/>
        <v>0</v>
      </c>
      <c r="AE2033">
        <f t="shared" si="254"/>
        <v>0</v>
      </c>
      <c r="AF2033">
        <f t="shared" si="255"/>
        <v>0</v>
      </c>
    </row>
    <row r="2034" spans="1:32" x14ac:dyDescent="0.25">
      <c r="A2034">
        <v>475</v>
      </c>
      <c r="B2034">
        <v>9</v>
      </c>
      <c r="C2034">
        <v>1</v>
      </c>
      <c r="D2034" t="s">
        <v>28</v>
      </c>
      <c r="E2034" t="s">
        <v>95</v>
      </c>
      <c r="F2034" t="s">
        <v>30</v>
      </c>
      <c r="G2034" t="str">
        <f t="shared" si="248"/>
        <v>veho</v>
      </c>
      <c r="H2034" t="str">
        <f t="shared" si="249"/>
        <v>9</v>
      </c>
      <c r="I2034" t="str">
        <f t="shared" si="250"/>
        <v>defas</v>
      </c>
      <c r="J2034" t="str">
        <f t="shared" si="251"/>
        <v>zetak</v>
      </c>
      <c r="K2034" t="str">
        <f t="shared" si="252"/>
        <v>zetak</v>
      </c>
      <c r="L2034" t="str">
        <f>VLOOKUP(G2034,[1]VLOOKUP!$A$11:$B$14,2,FALSE)</f>
        <v>zetak</v>
      </c>
      <c r="M2034" t="s">
        <v>83</v>
      </c>
      <c r="N2034" t="str">
        <f>VLOOKUP(M2034,[1]VLOOKUP!$A$2:$C$9,2,FALSE)</f>
        <v>Overlapping</v>
      </c>
      <c r="O2034" t="str">
        <f>VLOOKUP(M2034,[1]VLOOKUP!$A$2:$C$9,3,FALSE)</f>
        <v>Novel</v>
      </c>
      <c r="P2034">
        <v>1803595</v>
      </c>
      <c r="Q2034" t="s">
        <v>84</v>
      </c>
      <c r="R2034" t="s">
        <v>28</v>
      </c>
      <c r="S2034" t="s">
        <v>92</v>
      </c>
      <c r="T2034">
        <v>294</v>
      </c>
      <c r="U2034" t="s">
        <v>92</v>
      </c>
      <c r="V2034">
        <v>294</v>
      </c>
      <c r="W2034" t="s">
        <v>30</v>
      </c>
      <c r="X2034">
        <v>294</v>
      </c>
      <c r="Y2034" t="s">
        <v>92</v>
      </c>
      <c r="Z2034">
        <v>294</v>
      </c>
      <c r="AA2034" t="s">
        <v>35</v>
      </c>
      <c r="AB2034">
        <v>1512</v>
      </c>
      <c r="AC2034" t="s">
        <v>36</v>
      </c>
      <c r="AD2034">
        <f t="shared" si="253"/>
        <v>1</v>
      </c>
      <c r="AE2034">
        <f t="shared" si="254"/>
        <v>0</v>
      </c>
      <c r="AF2034">
        <f t="shared" si="255"/>
        <v>0</v>
      </c>
    </row>
    <row r="2035" spans="1:32" x14ac:dyDescent="0.25">
      <c r="A2035">
        <v>476</v>
      </c>
      <c r="B2035">
        <v>9</v>
      </c>
      <c r="C2035">
        <v>1</v>
      </c>
      <c r="D2035" t="s">
        <v>28</v>
      </c>
      <c r="E2035" t="s">
        <v>95</v>
      </c>
      <c r="F2035" t="s">
        <v>30</v>
      </c>
      <c r="G2035" t="str">
        <f t="shared" si="248"/>
        <v>veho</v>
      </c>
      <c r="H2035" t="str">
        <f t="shared" si="249"/>
        <v>9</v>
      </c>
      <c r="I2035" t="str">
        <f t="shared" si="250"/>
        <v>defas</v>
      </c>
      <c r="J2035" t="str">
        <f t="shared" si="251"/>
        <v>zetak</v>
      </c>
      <c r="K2035" t="str">
        <f t="shared" si="252"/>
        <v>zetak</v>
      </c>
      <c r="L2035" t="str">
        <f>VLOOKUP(G2035,[1]VLOOKUP!$A$11:$B$14,2,FALSE)</f>
        <v>zetak</v>
      </c>
      <c r="M2035" t="s">
        <v>83</v>
      </c>
      <c r="N2035" t="str">
        <f>VLOOKUP(M2035,[1]VLOOKUP!$A$2:$C$9,2,FALSE)</f>
        <v>Overlapping</v>
      </c>
      <c r="O2035" t="str">
        <f>VLOOKUP(M2035,[1]VLOOKUP!$A$2:$C$9,3,FALSE)</f>
        <v>Novel</v>
      </c>
      <c r="P2035">
        <v>1805403</v>
      </c>
      <c r="Q2035" t="s">
        <v>84</v>
      </c>
      <c r="R2035" t="s">
        <v>28</v>
      </c>
      <c r="S2035" t="s">
        <v>92</v>
      </c>
      <c r="T2035">
        <v>294</v>
      </c>
      <c r="U2035" t="s">
        <v>92</v>
      </c>
      <c r="V2035">
        <v>294</v>
      </c>
      <c r="W2035" t="s">
        <v>30</v>
      </c>
      <c r="X2035">
        <v>294</v>
      </c>
      <c r="Y2035" t="s">
        <v>92</v>
      </c>
      <c r="Z2035">
        <v>294</v>
      </c>
      <c r="AA2035" t="s">
        <v>35</v>
      </c>
      <c r="AB2035">
        <v>816</v>
      </c>
      <c r="AC2035" t="s">
        <v>36</v>
      </c>
      <c r="AD2035">
        <f t="shared" si="253"/>
        <v>1</v>
      </c>
      <c r="AE2035">
        <f t="shared" si="254"/>
        <v>0</v>
      </c>
      <c r="AF2035">
        <f t="shared" si="255"/>
        <v>0</v>
      </c>
    </row>
    <row r="2036" spans="1:32" hidden="1" x14ac:dyDescent="0.25">
      <c r="A2036">
        <v>477</v>
      </c>
      <c r="B2036">
        <v>9</v>
      </c>
      <c r="C2036">
        <v>1</v>
      </c>
      <c r="D2036" t="s">
        <v>28</v>
      </c>
      <c r="E2036" t="s">
        <v>101</v>
      </c>
      <c r="F2036" t="s">
        <v>30</v>
      </c>
      <c r="G2036" t="str">
        <f t="shared" si="248"/>
        <v>veho</v>
      </c>
      <c r="H2036" t="str">
        <f t="shared" si="249"/>
        <v>2</v>
      </c>
      <c r="I2036" t="str">
        <f t="shared" si="250"/>
        <v>zetak</v>
      </c>
      <c r="J2036" t="str">
        <f t="shared" si="251"/>
        <v>defas</v>
      </c>
      <c r="K2036" t="str">
        <f t="shared" si="252"/>
        <v>defas</v>
      </c>
      <c r="L2036" t="str">
        <f>VLOOKUP(G2036,[1]VLOOKUP!$A$11:$B$14,2,FALSE)</f>
        <v>zetak</v>
      </c>
      <c r="M2036" t="s">
        <v>83</v>
      </c>
      <c r="N2036" t="str">
        <f>VLOOKUP(M2036,[1]VLOOKUP!$A$2:$C$9,2,FALSE)</f>
        <v>Overlapping</v>
      </c>
      <c r="O2036" t="str">
        <f>VLOOKUP(M2036,[1]VLOOKUP!$A$2:$C$9,3,FALSE)</f>
        <v>Novel</v>
      </c>
      <c r="P2036">
        <v>1806515</v>
      </c>
      <c r="Q2036" t="s">
        <v>88</v>
      </c>
      <c r="R2036" t="s">
        <v>28</v>
      </c>
      <c r="S2036" t="s">
        <v>92</v>
      </c>
      <c r="T2036">
        <v>294</v>
      </c>
      <c r="U2036" t="s">
        <v>92</v>
      </c>
      <c r="V2036">
        <v>294</v>
      </c>
      <c r="W2036" t="s">
        <v>30</v>
      </c>
      <c r="X2036">
        <v>294</v>
      </c>
      <c r="Y2036" t="s">
        <v>92</v>
      </c>
      <c r="Z2036">
        <v>294</v>
      </c>
      <c r="AA2036" t="s">
        <v>35</v>
      </c>
      <c r="AB2036">
        <v>4584</v>
      </c>
      <c r="AC2036" t="s">
        <v>36</v>
      </c>
      <c r="AD2036">
        <f t="shared" si="253"/>
        <v>0</v>
      </c>
      <c r="AE2036">
        <f t="shared" si="254"/>
        <v>0</v>
      </c>
      <c r="AF2036">
        <f t="shared" si="255"/>
        <v>1</v>
      </c>
    </row>
    <row r="2037" spans="1:32" x14ac:dyDescent="0.25">
      <c r="A2037">
        <v>478</v>
      </c>
      <c r="B2037">
        <v>9</v>
      </c>
      <c r="C2037">
        <v>1</v>
      </c>
      <c r="D2037" t="s">
        <v>28</v>
      </c>
      <c r="E2037" t="s">
        <v>100</v>
      </c>
      <c r="F2037" t="s">
        <v>30</v>
      </c>
      <c r="G2037" t="str">
        <f t="shared" si="248"/>
        <v>veho</v>
      </c>
      <c r="H2037" t="str">
        <f t="shared" si="249"/>
        <v>7</v>
      </c>
      <c r="I2037" t="str">
        <f t="shared" si="250"/>
        <v>defas</v>
      </c>
      <c r="J2037" t="str">
        <f t="shared" si="251"/>
        <v>zetak</v>
      </c>
      <c r="K2037" t="str">
        <f t="shared" si="252"/>
        <v>zetak</v>
      </c>
      <c r="L2037" t="str">
        <f>VLOOKUP(G2037,[1]VLOOKUP!$A$11:$B$14,2,FALSE)</f>
        <v>zetak</v>
      </c>
      <c r="M2037" t="s">
        <v>83</v>
      </c>
      <c r="N2037" t="str">
        <f>VLOOKUP(M2037,[1]VLOOKUP!$A$2:$C$9,2,FALSE)</f>
        <v>Overlapping</v>
      </c>
      <c r="O2037" t="str">
        <f>VLOOKUP(M2037,[1]VLOOKUP!$A$2:$C$9,3,FALSE)</f>
        <v>Novel</v>
      </c>
      <c r="P2037">
        <v>1811396</v>
      </c>
      <c r="Q2037" t="s">
        <v>84</v>
      </c>
      <c r="R2037" t="s">
        <v>28</v>
      </c>
      <c r="S2037" t="s">
        <v>92</v>
      </c>
      <c r="T2037">
        <v>293</v>
      </c>
      <c r="U2037" t="s">
        <v>92</v>
      </c>
      <c r="V2037">
        <v>293</v>
      </c>
      <c r="W2037" t="s">
        <v>30</v>
      </c>
      <c r="X2037">
        <v>293</v>
      </c>
      <c r="Y2037" t="s">
        <v>92</v>
      </c>
      <c r="Z2037">
        <v>293</v>
      </c>
      <c r="AA2037" t="s">
        <v>35</v>
      </c>
      <c r="AB2037">
        <v>2672</v>
      </c>
      <c r="AC2037" t="s">
        <v>36</v>
      </c>
      <c r="AD2037">
        <f t="shared" si="253"/>
        <v>1</v>
      </c>
      <c r="AE2037">
        <f t="shared" si="254"/>
        <v>0</v>
      </c>
      <c r="AF2037">
        <f t="shared" si="255"/>
        <v>0</v>
      </c>
    </row>
    <row r="2038" spans="1:32" x14ac:dyDescent="0.25">
      <c r="A2038">
        <v>479</v>
      </c>
      <c r="B2038">
        <v>9</v>
      </c>
      <c r="C2038">
        <v>1</v>
      </c>
      <c r="D2038" t="s">
        <v>28</v>
      </c>
      <c r="E2038" t="s">
        <v>82</v>
      </c>
      <c r="F2038" t="s">
        <v>30</v>
      </c>
      <c r="G2038" t="str">
        <f t="shared" si="248"/>
        <v>veho</v>
      </c>
      <c r="H2038" t="str">
        <f t="shared" si="249"/>
        <v>8</v>
      </c>
      <c r="I2038" t="str">
        <f t="shared" si="250"/>
        <v>zetak</v>
      </c>
      <c r="J2038" t="str">
        <f t="shared" si="251"/>
        <v>defas</v>
      </c>
      <c r="K2038" t="str">
        <f t="shared" si="252"/>
        <v>zetak</v>
      </c>
      <c r="L2038" t="str">
        <f>VLOOKUP(G2038,[1]VLOOKUP!$A$11:$B$14,2,FALSE)</f>
        <v>zetak</v>
      </c>
      <c r="M2038" t="s">
        <v>83</v>
      </c>
      <c r="N2038" t="str">
        <f>VLOOKUP(M2038,[1]VLOOKUP!$A$2:$C$9,2,FALSE)</f>
        <v>Overlapping</v>
      </c>
      <c r="O2038" t="str">
        <f>VLOOKUP(M2038,[1]VLOOKUP!$A$2:$C$9,3,FALSE)</f>
        <v>Novel</v>
      </c>
      <c r="P2038">
        <v>1814363</v>
      </c>
      <c r="Q2038" t="s">
        <v>84</v>
      </c>
      <c r="R2038" t="s">
        <v>28</v>
      </c>
      <c r="S2038" t="s">
        <v>85</v>
      </c>
      <c r="T2038">
        <v>295</v>
      </c>
      <c r="U2038" t="s">
        <v>85</v>
      </c>
      <c r="V2038">
        <v>295</v>
      </c>
      <c r="W2038" t="s">
        <v>30</v>
      </c>
      <c r="X2038">
        <v>295</v>
      </c>
      <c r="Y2038" t="s">
        <v>85</v>
      </c>
      <c r="Z2038">
        <v>295</v>
      </c>
      <c r="AA2038" t="s">
        <v>41</v>
      </c>
      <c r="AB2038">
        <v>1967</v>
      </c>
      <c r="AC2038" t="s">
        <v>42</v>
      </c>
      <c r="AD2038">
        <f t="shared" si="253"/>
        <v>1</v>
      </c>
      <c r="AE2038">
        <f t="shared" si="254"/>
        <v>0</v>
      </c>
      <c r="AF2038">
        <f t="shared" si="255"/>
        <v>0</v>
      </c>
    </row>
    <row r="2039" spans="1:32" x14ac:dyDescent="0.25">
      <c r="A2039">
        <v>480</v>
      </c>
      <c r="B2039">
        <v>9</v>
      </c>
      <c r="C2039">
        <v>1</v>
      </c>
      <c r="D2039" t="s">
        <v>28</v>
      </c>
      <c r="E2039" t="s">
        <v>90</v>
      </c>
      <c r="F2039" t="s">
        <v>30</v>
      </c>
      <c r="G2039" t="str">
        <f t="shared" si="248"/>
        <v>veho</v>
      </c>
      <c r="H2039" t="str">
        <f t="shared" si="249"/>
        <v>9</v>
      </c>
      <c r="I2039" t="str">
        <f t="shared" si="250"/>
        <v>zetak</v>
      </c>
      <c r="J2039" t="str">
        <f t="shared" si="251"/>
        <v>defas</v>
      </c>
      <c r="K2039" t="str">
        <f t="shared" si="252"/>
        <v>zetak</v>
      </c>
      <c r="L2039" t="str">
        <f>VLOOKUP(G2039,[1]VLOOKUP!$A$11:$B$14,2,FALSE)</f>
        <v>zetak</v>
      </c>
      <c r="M2039" t="s">
        <v>83</v>
      </c>
      <c r="N2039" t="str">
        <f>VLOOKUP(M2039,[1]VLOOKUP!$A$2:$C$9,2,FALSE)</f>
        <v>Overlapping</v>
      </c>
      <c r="O2039" t="str">
        <f>VLOOKUP(M2039,[1]VLOOKUP!$A$2:$C$9,3,FALSE)</f>
        <v>Novel</v>
      </c>
      <c r="P2039">
        <v>1816639</v>
      </c>
      <c r="Q2039" t="s">
        <v>84</v>
      </c>
      <c r="R2039" t="s">
        <v>28</v>
      </c>
      <c r="S2039" t="s">
        <v>85</v>
      </c>
      <c r="T2039">
        <v>294</v>
      </c>
      <c r="U2039" t="s">
        <v>85</v>
      </c>
      <c r="V2039">
        <v>294</v>
      </c>
      <c r="W2039" t="s">
        <v>30</v>
      </c>
      <c r="X2039">
        <v>294</v>
      </c>
      <c r="Y2039" t="s">
        <v>85</v>
      </c>
      <c r="Z2039">
        <v>294</v>
      </c>
      <c r="AA2039" t="s">
        <v>41</v>
      </c>
      <c r="AB2039">
        <v>1684</v>
      </c>
      <c r="AC2039" t="s">
        <v>42</v>
      </c>
      <c r="AD2039">
        <f t="shared" si="253"/>
        <v>1</v>
      </c>
      <c r="AE2039">
        <f t="shared" si="254"/>
        <v>0</v>
      </c>
      <c r="AF2039">
        <f t="shared" si="255"/>
        <v>0</v>
      </c>
    </row>
    <row r="2040" spans="1:32" hidden="1" x14ac:dyDescent="0.25">
      <c r="A2040">
        <v>481</v>
      </c>
      <c r="B2040">
        <v>9</v>
      </c>
      <c r="C2040">
        <v>1</v>
      </c>
      <c r="D2040" t="s">
        <v>28</v>
      </c>
      <c r="E2040" t="s">
        <v>96</v>
      </c>
      <c r="F2040" t="s">
        <v>30</v>
      </c>
      <c r="G2040" t="str">
        <f t="shared" si="248"/>
        <v>veho</v>
      </c>
      <c r="H2040" t="str">
        <f t="shared" si="249"/>
        <v>6</v>
      </c>
      <c r="I2040" t="str">
        <f t="shared" si="250"/>
        <v>zetak</v>
      </c>
      <c r="J2040" t="str">
        <f t="shared" si="251"/>
        <v>defas</v>
      </c>
      <c r="K2040" t="str">
        <f t="shared" si="252"/>
        <v>zetak</v>
      </c>
      <c r="L2040" t="str">
        <f>VLOOKUP(G2040,[1]VLOOKUP!$A$11:$B$14,2,FALSE)</f>
        <v>zetak</v>
      </c>
      <c r="M2040" t="s">
        <v>83</v>
      </c>
      <c r="N2040" t="str">
        <f>VLOOKUP(M2040,[1]VLOOKUP!$A$2:$C$9,2,FALSE)</f>
        <v>Overlapping</v>
      </c>
      <c r="O2040" t="str">
        <f>VLOOKUP(M2040,[1]VLOOKUP!$A$2:$C$9,3,FALSE)</f>
        <v>Novel</v>
      </c>
      <c r="P2040">
        <v>1818620</v>
      </c>
      <c r="Q2040" t="s">
        <v>84</v>
      </c>
      <c r="R2040" t="s">
        <v>28</v>
      </c>
      <c r="S2040" t="s">
        <v>85</v>
      </c>
      <c r="T2040">
        <v>293</v>
      </c>
      <c r="U2040" t="s">
        <v>85</v>
      </c>
      <c r="V2040">
        <v>293</v>
      </c>
      <c r="W2040" t="s">
        <v>30</v>
      </c>
      <c r="X2040">
        <v>293</v>
      </c>
      <c r="Y2040" t="s">
        <v>85</v>
      </c>
      <c r="Z2040">
        <v>293</v>
      </c>
      <c r="AA2040" t="s">
        <v>41</v>
      </c>
      <c r="AB2040">
        <v>3280</v>
      </c>
      <c r="AC2040" t="s">
        <v>42</v>
      </c>
      <c r="AD2040">
        <f t="shared" si="253"/>
        <v>1</v>
      </c>
      <c r="AE2040">
        <f t="shared" si="254"/>
        <v>0</v>
      </c>
      <c r="AF2040">
        <f t="shared" si="255"/>
        <v>1</v>
      </c>
    </row>
    <row r="2041" spans="1:32" x14ac:dyDescent="0.25">
      <c r="A2041">
        <v>482</v>
      </c>
      <c r="B2041">
        <v>9</v>
      </c>
      <c r="C2041">
        <v>1</v>
      </c>
      <c r="D2041" t="s">
        <v>28</v>
      </c>
      <c r="E2041" t="s">
        <v>93</v>
      </c>
      <c r="F2041" t="s">
        <v>30</v>
      </c>
      <c r="G2041" t="str">
        <f t="shared" si="248"/>
        <v>veho</v>
      </c>
      <c r="H2041" t="str">
        <f t="shared" si="249"/>
        <v>7</v>
      </c>
      <c r="I2041" t="str">
        <f t="shared" si="250"/>
        <v>zetak</v>
      </c>
      <c r="J2041" t="str">
        <f t="shared" si="251"/>
        <v>defas</v>
      </c>
      <c r="K2041" t="str">
        <f t="shared" si="252"/>
        <v>zetak</v>
      </c>
      <c r="L2041" t="str">
        <f>VLOOKUP(G2041,[1]VLOOKUP!$A$11:$B$14,2,FALSE)</f>
        <v>zetak</v>
      </c>
      <c r="M2041" t="s">
        <v>83</v>
      </c>
      <c r="N2041" t="str">
        <f>VLOOKUP(M2041,[1]VLOOKUP!$A$2:$C$9,2,FALSE)</f>
        <v>Overlapping</v>
      </c>
      <c r="O2041" t="str">
        <f>VLOOKUP(M2041,[1]VLOOKUP!$A$2:$C$9,3,FALSE)</f>
        <v>Novel</v>
      </c>
      <c r="P2041">
        <v>1822195</v>
      </c>
      <c r="Q2041" t="s">
        <v>84</v>
      </c>
      <c r="R2041" t="s">
        <v>28</v>
      </c>
      <c r="S2041" t="s">
        <v>85</v>
      </c>
      <c r="T2041">
        <v>294</v>
      </c>
      <c r="U2041" t="s">
        <v>85</v>
      </c>
      <c r="V2041">
        <v>294</v>
      </c>
      <c r="W2041" t="s">
        <v>30</v>
      </c>
      <c r="X2041">
        <v>294</v>
      </c>
      <c r="Y2041" t="s">
        <v>85</v>
      </c>
      <c r="Z2041">
        <v>294</v>
      </c>
      <c r="AA2041" t="s">
        <v>41</v>
      </c>
      <c r="AB2041">
        <v>1496</v>
      </c>
      <c r="AC2041" t="s">
        <v>42</v>
      </c>
      <c r="AD2041">
        <f t="shared" si="253"/>
        <v>1</v>
      </c>
      <c r="AE2041">
        <f t="shared" si="254"/>
        <v>0</v>
      </c>
      <c r="AF2041">
        <f t="shared" si="255"/>
        <v>0</v>
      </c>
    </row>
    <row r="2042" spans="1:32" x14ac:dyDescent="0.25">
      <c r="A2042">
        <v>483</v>
      </c>
      <c r="B2042">
        <v>9</v>
      </c>
      <c r="C2042">
        <v>1</v>
      </c>
      <c r="D2042" t="s">
        <v>28</v>
      </c>
      <c r="E2042" t="s">
        <v>82</v>
      </c>
      <c r="F2042" t="s">
        <v>30</v>
      </c>
      <c r="G2042" t="str">
        <f t="shared" si="248"/>
        <v>veho</v>
      </c>
      <c r="H2042" t="str">
        <f t="shared" si="249"/>
        <v>8</v>
      </c>
      <c r="I2042" t="str">
        <f t="shared" si="250"/>
        <v>zetak</v>
      </c>
      <c r="J2042" t="str">
        <f t="shared" si="251"/>
        <v>defas</v>
      </c>
      <c r="K2042" t="str">
        <f t="shared" si="252"/>
        <v>zetak</v>
      </c>
      <c r="L2042" t="str">
        <f>VLOOKUP(G2042,[1]VLOOKUP!$A$11:$B$14,2,FALSE)</f>
        <v>zetak</v>
      </c>
      <c r="M2042" t="s">
        <v>83</v>
      </c>
      <c r="N2042" t="str">
        <f>VLOOKUP(M2042,[1]VLOOKUP!$A$2:$C$9,2,FALSE)</f>
        <v>Overlapping</v>
      </c>
      <c r="O2042" t="str">
        <f>VLOOKUP(M2042,[1]VLOOKUP!$A$2:$C$9,3,FALSE)</f>
        <v>Novel</v>
      </c>
      <c r="P2042">
        <v>1823987</v>
      </c>
      <c r="Q2042" t="s">
        <v>84</v>
      </c>
      <c r="R2042" t="s">
        <v>28</v>
      </c>
      <c r="S2042" t="s">
        <v>85</v>
      </c>
      <c r="T2042">
        <v>295</v>
      </c>
      <c r="U2042" t="s">
        <v>85</v>
      </c>
      <c r="V2042">
        <v>295</v>
      </c>
      <c r="W2042" t="s">
        <v>30</v>
      </c>
      <c r="X2042">
        <v>295</v>
      </c>
      <c r="Y2042" t="s">
        <v>85</v>
      </c>
      <c r="Z2042">
        <v>295</v>
      </c>
      <c r="AA2042" t="s">
        <v>41</v>
      </c>
      <c r="AB2042">
        <v>895</v>
      </c>
      <c r="AC2042" t="s">
        <v>42</v>
      </c>
      <c r="AD2042">
        <f t="shared" si="253"/>
        <v>1</v>
      </c>
      <c r="AE2042">
        <f t="shared" si="254"/>
        <v>0</v>
      </c>
      <c r="AF2042">
        <f t="shared" si="255"/>
        <v>0</v>
      </c>
    </row>
    <row r="2043" spans="1:32" x14ac:dyDescent="0.25">
      <c r="A2043">
        <v>484</v>
      </c>
      <c r="B2043">
        <v>9</v>
      </c>
      <c r="C2043">
        <v>1</v>
      </c>
      <c r="D2043" t="s">
        <v>28</v>
      </c>
      <c r="E2043" t="s">
        <v>100</v>
      </c>
      <c r="F2043" t="s">
        <v>30</v>
      </c>
      <c r="G2043" t="str">
        <f t="shared" si="248"/>
        <v>veho</v>
      </c>
      <c r="H2043" t="str">
        <f t="shared" si="249"/>
        <v>7</v>
      </c>
      <c r="I2043" t="str">
        <f t="shared" si="250"/>
        <v>defas</v>
      </c>
      <c r="J2043" t="str">
        <f t="shared" si="251"/>
        <v>zetak</v>
      </c>
      <c r="K2043" t="str">
        <f t="shared" si="252"/>
        <v>zetak</v>
      </c>
      <c r="L2043" t="str">
        <f>VLOOKUP(G2043,[1]VLOOKUP!$A$11:$B$14,2,FALSE)</f>
        <v>zetak</v>
      </c>
      <c r="M2043" t="s">
        <v>83</v>
      </c>
      <c r="N2043" t="str">
        <f>VLOOKUP(M2043,[1]VLOOKUP!$A$2:$C$9,2,FALSE)</f>
        <v>Overlapping</v>
      </c>
      <c r="O2043" t="str">
        <f>VLOOKUP(M2043,[1]VLOOKUP!$A$2:$C$9,3,FALSE)</f>
        <v>Novel</v>
      </c>
      <c r="P2043">
        <v>1825179</v>
      </c>
      <c r="Q2043" t="s">
        <v>84</v>
      </c>
      <c r="R2043" t="s">
        <v>28</v>
      </c>
      <c r="S2043" t="s">
        <v>92</v>
      </c>
      <c r="T2043">
        <v>295</v>
      </c>
      <c r="U2043" t="s">
        <v>92</v>
      </c>
      <c r="V2043">
        <v>295</v>
      </c>
      <c r="W2043" t="s">
        <v>30</v>
      </c>
      <c r="X2043">
        <v>295</v>
      </c>
      <c r="Y2043" t="s">
        <v>92</v>
      </c>
      <c r="Z2043">
        <v>295</v>
      </c>
      <c r="AA2043" t="s">
        <v>35</v>
      </c>
      <c r="AB2043">
        <v>2783</v>
      </c>
      <c r="AC2043" t="s">
        <v>36</v>
      </c>
      <c r="AD2043">
        <f t="shared" si="253"/>
        <v>1</v>
      </c>
      <c r="AE2043">
        <f t="shared" si="254"/>
        <v>0</v>
      </c>
      <c r="AF2043">
        <f t="shared" si="255"/>
        <v>0</v>
      </c>
    </row>
    <row r="2044" spans="1:32" x14ac:dyDescent="0.25">
      <c r="A2044">
        <v>485</v>
      </c>
      <c r="B2044">
        <v>9</v>
      </c>
      <c r="C2044">
        <v>1</v>
      </c>
      <c r="D2044" t="s">
        <v>28</v>
      </c>
      <c r="E2044" t="s">
        <v>96</v>
      </c>
      <c r="F2044" t="s">
        <v>30</v>
      </c>
      <c r="G2044" t="str">
        <f t="shared" si="248"/>
        <v>veho</v>
      </c>
      <c r="H2044" t="str">
        <f t="shared" si="249"/>
        <v>6</v>
      </c>
      <c r="I2044" t="str">
        <f t="shared" si="250"/>
        <v>zetak</v>
      </c>
      <c r="J2044" t="str">
        <f t="shared" si="251"/>
        <v>defas</v>
      </c>
      <c r="K2044" t="str">
        <f t="shared" si="252"/>
        <v>zetak</v>
      </c>
      <c r="L2044" t="str">
        <f>VLOOKUP(G2044,[1]VLOOKUP!$A$11:$B$14,2,FALSE)</f>
        <v>zetak</v>
      </c>
      <c r="M2044" t="s">
        <v>83</v>
      </c>
      <c r="N2044" t="str">
        <f>VLOOKUP(M2044,[1]VLOOKUP!$A$2:$C$9,2,FALSE)</f>
        <v>Overlapping</v>
      </c>
      <c r="O2044" t="str">
        <f>VLOOKUP(M2044,[1]VLOOKUP!$A$2:$C$9,3,FALSE)</f>
        <v>Novel</v>
      </c>
      <c r="P2044">
        <v>1828259</v>
      </c>
      <c r="Q2044" t="s">
        <v>84</v>
      </c>
      <c r="R2044" t="s">
        <v>28</v>
      </c>
      <c r="S2044" t="s">
        <v>85</v>
      </c>
      <c r="T2044">
        <v>294</v>
      </c>
      <c r="U2044" t="s">
        <v>85</v>
      </c>
      <c r="V2044">
        <v>294</v>
      </c>
      <c r="W2044" t="s">
        <v>30</v>
      </c>
      <c r="X2044">
        <v>294</v>
      </c>
      <c r="Y2044" t="s">
        <v>85</v>
      </c>
      <c r="Z2044">
        <v>294</v>
      </c>
      <c r="AA2044" t="s">
        <v>41</v>
      </c>
      <c r="AB2044">
        <v>2424</v>
      </c>
      <c r="AC2044" t="s">
        <v>42</v>
      </c>
      <c r="AD2044">
        <f t="shared" si="253"/>
        <v>1</v>
      </c>
      <c r="AE2044">
        <f t="shared" si="254"/>
        <v>0</v>
      </c>
      <c r="AF2044">
        <f t="shared" si="255"/>
        <v>0</v>
      </c>
    </row>
    <row r="2045" spans="1:32" x14ac:dyDescent="0.25">
      <c r="A2045">
        <v>486</v>
      </c>
      <c r="B2045">
        <v>9</v>
      </c>
      <c r="C2045">
        <v>1</v>
      </c>
      <c r="D2045" t="s">
        <v>28</v>
      </c>
      <c r="E2045" t="s">
        <v>87</v>
      </c>
      <c r="F2045" t="s">
        <v>30</v>
      </c>
      <c r="G2045" t="str">
        <f t="shared" si="248"/>
        <v>veho</v>
      </c>
      <c r="H2045" t="str">
        <f t="shared" si="249"/>
        <v>5</v>
      </c>
      <c r="I2045" t="str">
        <f t="shared" si="250"/>
        <v>defas</v>
      </c>
      <c r="J2045" t="str">
        <f t="shared" si="251"/>
        <v>zetak</v>
      </c>
      <c r="K2045" t="str">
        <f t="shared" si="252"/>
        <v>defas</v>
      </c>
      <c r="L2045" t="str">
        <f>VLOOKUP(G2045,[1]VLOOKUP!$A$11:$B$14,2,FALSE)</f>
        <v>zetak</v>
      </c>
      <c r="M2045" t="s">
        <v>83</v>
      </c>
      <c r="N2045" t="str">
        <f>VLOOKUP(M2045,[1]VLOOKUP!$A$2:$C$9,2,FALSE)</f>
        <v>Overlapping</v>
      </c>
      <c r="O2045" t="str">
        <f>VLOOKUP(M2045,[1]VLOOKUP!$A$2:$C$9,3,FALSE)</f>
        <v>Novel</v>
      </c>
      <c r="P2045">
        <v>1830992</v>
      </c>
      <c r="Q2045" t="s">
        <v>88</v>
      </c>
      <c r="R2045" t="s">
        <v>28</v>
      </c>
      <c r="S2045" t="s">
        <v>85</v>
      </c>
      <c r="T2045">
        <v>293</v>
      </c>
      <c r="U2045" t="s">
        <v>85</v>
      </c>
      <c r="V2045">
        <v>293</v>
      </c>
      <c r="W2045" t="s">
        <v>30</v>
      </c>
      <c r="X2045">
        <v>293</v>
      </c>
      <c r="Y2045" t="s">
        <v>85</v>
      </c>
      <c r="Z2045">
        <v>293</v>
      </c>
      <c r="AA2045" t="s">
        <v>41</v>
      </c>
      <c r="AB2045">
        <v>1548</v>
      </c>
      <c r="AC2045" t="s">
        <v>42</v>
      </c>
      <c r="AD2045">
        <f t="shared" si="253"/>
        <v>0</v>
      </c>
      <c r="AE2045">
        <f t="shared" si="254"/>
        <v>0</v>
      </c>
      <c r="AF2045">
        <f t="shared" si="255"/>
        <v>0</v>
      </c>
    </row>
    <row r="2046" spans="1:32" hidden="1" x14ac:dyDescent="0.25">
      <c r="A2046">
        <v>487</v>
      </c>
      <c r="B2046">
        <v>9</v>
      </c>
      <c r="C2046">
        <v>1</v>
      </c>
      <c r="D2046" t="s">
        <v>28</v>
      </c>
      <c r="E2046" t="s">
        <v>87</v>
      </c>
      <c r="F2046" t="s">
        <v>30</v>
      </c>
      <c r="G2046" t="str">
        <f t="shared" si="248"/>
        <v>veho</v>
      </c>
      <c r="H2046" t="str">
        <f t="shared" si="249"/>
        <v>5</v>
      </c>
      <c r="I2046" t="str">
        <f t="shared" si="250"/>
        <v>defas</v>
      </c>
      <c r="J2046" t="str">
        <f t="shared" si="251"/>
        <v>zetak</v>
      </c>
      <c r="K2046" t="str">
        <f t="shared" si="252"/>
        <v>zetak</v>
      </c>
      <c r="L2046" t="str">
        <f>VLOOKUP(G2046,[1]VLOOKUP!$A$11:$B$14,2,FALSE)</f>
        <v>zetak</v>
      </c>
      <c r="M2046" t="s">
        <v>83</v>
      </c>
      <c r="N2046" t="str">
        <f>VLOOKUP(M2046,[1]VLOOKUP!$A$2:$C$9,2,FALSE)</f>
        <v>Overlapping</v>
      </c>
      <c r="O2046" t="str">
        <f>VLOOKUP(M2046,[1]VLOOKUP!$A$2:$C$9,3,FALSE)</f>
        <v>Novel</v>
      </c>
      <c r="P2046">
        <v>1832836</v>
      </c>
      <c r="Q2046" t="s">
        <v>84</v>
      </c>
      <c r="R2046" t="s">
        <v>28</v>
      </c>
      <c r="S2046" t="s">
        <v>92</v>
      </c>
      <c r="T2046">
        <v>293</v>
      </c>
      <c r="U2046" t="s">
        <v>92</v>
      </c>
      <c r="V2046">
        <v>293</v>
      </c>
      <c r="W2046" t="s">
        <v>30</v>
      </c>
      <c r="X2046">
        <v>293</v>
      </c>
      <c r="Y2046" t="s">
        <v>92</v>
      </c>
      <c r="Z2046">
        <v>293</v>
      </c>
      <c r="AA2046" t="s">
        <v>35</v>
      </c>
      <c r="AB2046">
        <v>3568</v>
      </c>
      <c r="AC2046" t="s">
        <v>36</v>
      </c>
      <c r="AD2046">
        <f t="shared" si="253"/>
        <v>1</v>
      </c>
      <c r="AE2046">
        <f t="shared" si="254"/>
        <v>0</v>
      </c>
      <c r="AF2046">
        <f t="shared" si="255"/>
        <v>1</v>
      </c>
    </row>
    <row r="2047" spans="1:32" x14ac:dyDescent="0.25">
      <c r="A2047">
        <v>488</v>
      </c>
      <c r="B2047">
        <v>9</v>
      </c>
      <c r="C2047">
        <v>1</v>
      </c>
      <c r="D2047" t="s">
        <v>28</v>
      </c>
      <c r="E2047" t="s">
        <v>99</v>
      </c>
      <c r="F2047" t="s">
        <v>30</v>
      </c>
      <c r="G2047" t="str">
        <f t="shared" si="248"/>
        <v>veho</v>
      </c>
      <c r="H2047" t="str">
        <f t="shared" si="249"/>
        <v>3</v>
      </c>
      <c r="I2047" t="str">
        <f t="shared" si="250"/>
        <v>zetak</v>
      </c>
      <c r="J2047" t="str">
        <f t="shared" si="251"/>
        <v>defas</v>
      </c>
      <c r="K2047" t="str">
        <f t="shared" si="252"/>
        <v>defas</v>
      </c>
      <c r="L2047" t="str">
        <f>VLOOKUP(G2047,[1]VLOOKUP!$A$11:$B$14,2,FALSE)</f>
        <v>zetak</v>
      </c>
      <c r="M2047" t="s">
        <v>83</v>
      </c>
      <c r="N2047" t="str">
        <f>VLOOKUP(M2047,[1]VLOOKUP!$A$2:$C$9,2,FALSE)</f>
        <v>Overlapping</v>
      </c>
      <c r="O2047" t="str">
        <f>VLOOKUP(M2047,[1]VLOOKUP!$A$2:$C$9,3,FALSE)</f>
        <v>Novel</v>
      </c>
      <c r="P2047">
        <v>1836699</v>
      </c>
      <c r="Q2047" t="s">
        <v>88</v>
      </c>
      <c r="R2047" t="s">
        <v>28</v>
      </c>
      <c r="S2047" t="s">
        <v>92</v>
      </c>
      <c r="T2047">
        <v>294</v>
      </c>
      <c r="U2047" t="s">
        <v>92</v>
      </c>
      <c r="V2047">
        <v>294</v>
      </c>
      <c r="W2047" t="s">
        <v>30</v>
      </c>
      <c r="X2047">
        <v>294</v>
      </c>
      <c r="Y2047" t="s">
        <v>92</v>
      </c>
      <c r="Z2047">
        <v>294</v>
      </c>
      <c r="AA2047" t="s">
        <v>35</v>
      </c>
      <c r="AB2047">
        <v>1160</v>
      </c>
      <c r="AC2047" t="s">
        <v>36</v>
      </c>
      <c r="AD2047">
        <f t="shared" si="253"/>
        <v>0</v>
      </c>
      <c r="AE2047">
        <f t="shared" si="254"/>
        <v>0</v>
      </c>
      <c r="AF2047">
        <f t="shared" si="255"/>
        <v>0</v>
      </c>
    </row>
    <row r="2048" spans="1:32" x14ac:dyDescent="0.25">
      <c r="A2048">
        <v>489</v>
      </c>
      <c r="B2048">
        <v>9</v>
      </c>
      <c r="C2048">
        <v>1</v>
      </c>
      <c r="D2048" t="s">
        <v>28</v>
      </c>
      <c r="E2048" t="s">
        <v>93</v>
      </c>
      <c r="F2048" t="s">
        <v>30</v>
      </c>
      <c r="G2048" t="str">
        <f t="shared" si="248"/>
        <v>veho</v>
      </c>
      <c r="H2048" t="str">
        <f t="shared" si="249"/>
        <v>7</v>
      </c>
      <c r="I2048" t="str">
        <f t="shared" si="250"/>
        <v>zetak</v>
      </c>
      <c r="J2048" t="str">
        <f t="shared" si="251"/>
        <v>defas</v>
      </c>
      <c r="K2048" t="str">
        <f t="shared" si="252"/>
        <v>zetak</v>
      </c>
      <c r="L2048" t="str">
        <f>VLOOKUP(G2048,[1]VLOOKUP!$A$11:$B$14,2,FALSE)</f>
        <v>zetak</v>
      </c>
      <c r="M2048" t="s">
        <v>83</v>
      </c>
      <c r="N2048" t="str">
        <f>VLOOKUP(M2048,[1]VLOOKUP!$A$2:$C$9,2,FALSE)</f>
        <v>Overlapping</v>
      </c>
      <c r="O2048" t="str">
        <f>VLOOKUP(M2048,[1]VLOOKUP!$A$2:$C$9,3,FALSE)</f>
        <v>Novel</v>
      </c>
      <c r="P2048">
        <v>1838156</v>
      </c>
      <c r="Q2048" t="s">
        <v>84</v>
      </c>
      <c r="R2048" t="s">
        <v>28</v>
      </c>
      <c r="S2048" t="s">
        <v>85</v>
      </c>
      <c r="T2048">
        <v>294</v>
      </c>
      <c r="U2048" t="s">
        <v>85</v>
      </c>
      <c r="V2048">
        <v>294</v>
      </c>
      <c r="W2048" t="s">
        <v>30</v>
      </c>
      <c r="X2048">
        <v>294</v>
      </c>
      <c r="Y2048" t="s">
        <v>85</v>
      </c>
      <c r="Z2048">
        <v>294</v>
      </c>
      <c r="AA2048" t="s">
        <v>41</v>
      </c>
      <c r="AB2048">
        <v>2375</v>
      </c>
      <c r="AC2048" t="s">
        <v>42</v>
      </c>
      <c r="AD2048">
        <f t="shared" si="253"/>
        <v>1</v>
      </c>
      <c r="AE2048">
        <f t="shared" si="254"/>
        <v>0</v>
      </c>
      <c r="AF2048">
        <f t="shared" si="255"/>
        <v>0</v>
      </c>
    </row>
    <row r="2049" spans="1:32" hidden="1" x14ac:dyDescent="0.25">
      <c r="A2049">
        <v>490</v>
      </c>
      <c r="B2049">
        <v>9</v>
      </c>
      <c r="C2049">
        <v>1</v>
      </c>
      <c r="D2049" t="s">
        <v>28</v>
      </c>
      <c r="E2049" t="s">
        <v>89</v>
      </c>
      <c r="F2049" t="s">
        <v>30</v>
      </c>
      <c r="G2049" t="str">
        <f t="shared" si="248"/>
        <v>veho</v>
      </c>
      <c r="H2049" t="str">
        <f t="shared" si="249"/>
        <v>4</v>
      </c>
      <c r="I2049" t="str">
        <f t="shared" si="250"/>
        <v>defas</v>
      </c>
      <c r="J2049" t="str">
        <f t="shared" si="251"/>
        <v>zetak</v>
      </c>
      <c r="K2049" t="str">
        <f t="shared" si="252"/>
        <v>defas</v>
      </c>
      <c r="L2049" t="str">
        <f>VLOOKUP(G2049,[1]VLOOKUP!$A$11:$B$14,2,FALSE)</f>
        <v>zetak</v>
      </c>
      <c r="M2049" t="s">
        <v>83</v>
      </c>
      <c r="N2049" t="str">
        <f>VLOOKUP(M2049,[1]VLOOKUP!$A$2:$C$9,2,FALSE)</f>
        <v>Overlapping</v>
      </c>
      <c r="O2049" t="str">
        <f>VLOOKUP(M2049,[1]VLOOKUP!$A$2:$C$9,3,FALSE)</f>
        <v>Novel</v>
      </c>
      <c r="P2049">
        <v>1840828</v>
      </c>
      <c r="Q2049" t="s">
        <v>88</v>
      </c>
      <c r="R2049" t="s">
        <v>28</v>
      </c>
      <c r="S2049" t="s">
        <v>85</v>
      </c>
      <c r="T2049">
        <v>293</v>
      </c>
      <c r="U2049" t="s">
        <v>85</v>
      </c>
      <c r="V2049">
        <v>293</v>
      </c>
      <c r="W2049" t="s">
        <v>30</v>
      </c>
      <c r="X2049">
        <v>293</v>
      </c>
      <c r="Y2049" t="s">
        <v>85</v>
      </c>
      <c r="Z2049">
        <v>293</v>
      </c>
      <c r="AA2049" t="s">
        <v>41</v>
      </c>
      <c r="AB2049">
        <v>12176</v>
      </c>
      <c r="AC2049" t="s">
        <v>42</v>
      </c>
      <c r="AD2049">
        <f t="shared" si="253"/>
        <v>0</v>
      </c>
      <c r="AE2049">
        <f t="shared" si="254"/>
        <v>1</v>
      </c>
      <c r="AF2049">
        <f t="shared" si="255"/>
        <v>1</v>
      </c>
    </row>
    <row r="2050" spans="1:32" x14ac:dyDescent="0.25">
      <c r="A2050">
        <v>491</v>
      </c>
      <c r="B2050">
        <v>9</v>
      </c>
      <c r="C2050">
        <v>1</v>
      </c>
      <c r="D2050" t="s">
        <v>28</v>
      </c>
      <c r="E2050" t="s">
        <v>99</v>
      </c>
      <c r="F2050" t="s">
        <v>30</v>
      </c>
      <c r="G2050" t="str">
        <f t="shared" ref="G2050:G2113" si="256">LEFT(E2050,4)</f>
        <v>veho</v>
      </c>
      <c r="H2050" t="str">
        <f t="shared" ref="H2050:H2113" si="257">MID(E2050,5,1)</f>
        <v>3</v>
      </c>
      <c r="I2050" t="str">
        <f t="shared" ref="I2050:I2113" si="258">MID(E2050,6,5)</f>
        <v>zetak</v>
      </c>
      <c r="J2050" t="str">
        <f t="shared" ref="J2050:J2113" si="259">RIGHT(E2050,5)</f>
        <v>defas</v>
      </c>
      <c r="K2050" t="str">
        <f t="shared" ref="K2050:K2113" si="260">IF(AC2050="[a]",I2050,J2050)</f>
        <v>defas</v>
      </c>
      <c r="L2050" t="str">
        <f>VLOOKUP(G2050,[1]VLOOKUP!$A$11:$B$14,2,FALSE)</f>
        <v>zetak</v>
      </c>
      <c r="M2050" t="s">
        <v>83</v>
      </c>
      <c r="N2050" t="str">
        <f>VLOOKUP(M2050,[1]VLOOKUP!$A$2:$C$9,2,FALSE)</f>
        <v>Overlapping</v>
      </c>
      <c r="O2050" t="str">
        <f>VLOOKUP(M2050,[1]VLOOKUP!$A$2:$C$9,3,FALSE)</f>
        <v>Novel</v>
      </c>
      <c r="P2050">
        <v>1853300</v>
      </c>
      <c r="Q2050" t="s">
        <v>88</v>
      </c>
      <c r="R2050" t="s">
        <v>28</v>
      </c>
      <c r="S2050" t="s">
        <v>92</v>
      </c>
      <c r="T2050">
        <v>293</v>
      </c>
      <c r="U2050" t="s">
        <v>92</v>
      </c>
      <c r="V2050">
        <v>293</v>
      </c>
      <c r="W2050" t="s">
        <v>30</v>
      </c>
      <c r="X2050">
        <v>293</v>
      </c>
      <c r="Y2050" t="s">
        <v>92</v>
      </c>
      <c r="Z2050">
        <v>293</v>
      </c>
      <c r="AA2050" t="s">
        <v>35</v>
      </c>
      <c r="AB2050">
        <v>1024</v>
      </c>
      <c r="AC2050" t="s">
        <v>36</v>
      </c>
      <c r="AD2050">
        <f t="shared" ref="AD2050:AD2113" si="261">IF(K2050=L2050,1,0)</f>
        <v>0</v>
      </c>
      <c r="AE2050">
        <f t="shared" si="254"/>
        <v>0</v>
      </c>
      <c r="AF2050">
        <f t="shared" si="255"/>
        <v>0</v>
      </c>
    </row>
    <row r="2051" spans="1:32" x14ac:dyDescent="0.25">
      <c r="A2051">
        <v>492</v>
      </c>
      <c r="B2051">
        <v>9</v>
      </c>
      <c r="C2051">
        <v>1</v>
      </c>
      <c r="D2051" t="s">
        <v>28</v>
      </c>
      <c r="E2051" t="s">
        <v>82</v>
      </c>
      <c r="F2051" t="s">
        <v>30</v>
      </c>
      <c r="G2051" t="str">
        <f t="shared" si="256"/>
        <v>veho</v>
      </c>
      <c r="H2051" t="str">
        <f t="shared" si="257"/>
        <v>8</v>
      </c>
      <c r="I2051" t="str">
        <f t="shared" si="258"/>
        <v>zetak</v>
      </c>
      <c r="J2051" t="str">
        <f t="shared" si="259"/>
        <v>defas</v>
      </c>
      <c r="K2051" t="str">
        <f t="shared" si="260"/>
        <v>zetak</v>
      </c>
      <c r="L2051" t="str">
        <f>VLOOKUP(G2051,[1]VLOOKUP!$A$11:$B$14,2,FALSE)</f>
        <v>zetak</v>
      </c>
      <c r="M2051" t="s">
        <v>83</v>
      </c>
      <c r="N2051" t="str">
        <f>VLOOKUP(M2051,[1]VLOOKUP!$A$2:$C$9,2,FALSE)</f>
        <v>Overlapping</v>
      </c>
      <c r="O2051" t="str">
        <f>VLOOKUP(M2051,[1]VLOOKUP!$A$2:$C$9,3,FALSE)</f>
        <v>Novel</v>
      </c>
      <c r="P2051">
        <v>1854631</v>
      </c>
      <c r="Q2051" t="s">
        <v>84</v>
      </c>
      <c r="R2051" t="s">
        <v>28</v>
      </c>
      <c r="S2051" t="s">
        <v>85</v>
      </c>
      <c r="T2051">
        <v>294</v>
      </c>
      <c r="U2051" t="s">
        <v>85</v>
      </c>
      <c r="V2051">
        <v>294</v>
      </c>
      <c r="W2051" t="s">
        <v>30</v>
      </c>
      <c r="X2051">
        <v>294</v>
      </c>
      <c r="Y2051" t="s">
        <v>85</v>
      </c>
      <c r="Z2051">
        <v>294</v>
      </c>
      <c r="AA2051" t="s">
        <v>41</v>
      </c>
      <c r="AB2051">
        <v>1236</v>
      </c>
      <c r="AC2051" t="s">
        <v>42</v>
      </c>
      <c r="AD2051">
        <f t="shared" si="261"/>
        <v>1</v>
      </c>
      <c r="AE2051">
        <f t="shared" ref="AE2051:AE2114" si="262">IF(AB2051&lt;$AB$8355,0,1)</f>
        <v>0</v>
      </c>
      <c r="AF2051">
        <f t="shared" ref="AF2051:AF2114" si="263">IF(AB2051&lt;3113.733,0,1)</f>
        <v>0</v>
      </c>
    </row>
    <row r="2052" spans="1:32" x14ac:dyDescent="0.25">
      <c r="A2052">
        <v>493</v>
      </c>
      <c r="B2052">
        <v>9</v>
      </c>
      <c r="C2052">
        <v>1</v>
      </c>
      <c r="D2052" t="s">
        <v>28</v>
      </c>
      <c r="E2052" t="s">
        <v>91</v>
      </c>
      <c r="F2052" t="s">
        <v>30</v>
      </c>
      <c r="G2052" t="str">
        <f t="shared" si="256"/>
        <v>veho</v>
      </c>
      <c r="H2052" t="str">
        <f t="shared" si="257"/>
        <v>1</v>
      </c>
      <c r="I2052" t="str">
        <f t="shared" si="258"/>
        <v>defas</v>
      </c>
      <c r="J2052" t="str">
        <f t="shared" si="259"/>
        <v>zetak</v>
      </c>
      <c r="K2052" t="str">
        <f t="shared" si="260"/>
        <v>defas</v>
      </c>
      <c r="L2052" t="str">
        <f>VLOOKUP(G2052,[1]VLOOKUP!$A$11:$B$14,2,FALSE)</f>
        <v>zetak</v>
      </c>
      <c r="M2052" t="s">
        <v>83</v>
      </c>
      <c r="N2052" t="str">
        <f>VLOOKUP(M2052,[1]VLOOKUP!$A$2:$C$9,2,FALSE)</f>
        <v>Overlapping</v>
      </c>
      <c r="O2052" t="str">
        <f>VLOOKUP(M2052,[1]VLOOKUP!$A$2:$C$9,3,FALSE)</f>
        <v>Novel</v>
      </c>
      <c r="P2052">
        <v>1856163</v>
      </c>
      <c r="Q2052" t="s">
        <v>88</v>
      </c>
      <c r="R2052" t="s">
        <v>28</v>
      </c>
      <c r="S2052" t="s">
        <v>85</v>
      </c>
      <c r="T2052">
        <v>293</v>
      </c>
      <c r="U2052" t="s">
        <v>85</v>
      </c>
      <c r="V2052">
        <v>293</v>
      </c>
      <c r="W2052" t="s">
        <v>30</v>
      </c>
      <c r="X2052">
        <v>293</v>
      </c>
      <c r="Y2052" t="s">
        <v>85</v>
      </c>
      <c r="Z2052">
        <v>293</v>
      </c>
      <c r="AA2052" t="s">
        <v>41</v>
      </c>
      <c r="AB2052">
        <v>1409</v>
      </c>
      <c r="AC2052" t="s">
        <v>42</v>
      </c>
      <c r="AD2052">
        <f t="shared" si="261"/>
        <v>0</v>
      </c>
      <c r="AE2052">
        <f t="shared" si="262"/>
        <v>0</v>
      </c>
      <c r="AF2052">
        <f t="shared" si="263"/>
        <v>0</v>
      </c>
    </row>
    <row r="2053" spans="1:32" x14ac:dyDescent="0.25">
      <c r="A2053">
        <v>494</v>
      </c>
      <c r="B2053">
        <v>9</v>
      </c>
      <c r="C2053">
        <v>1</v>
      </c>
      <c r="D2053" t="s">
        <v>28</v>
      </c>
      <c r="E2053" t="s">
        <v>93</v>
      </c>
      <c r="F2053" t="s">
        <v>30</v>
      </c>
      <c r="G2053" t="str">
        <f t="shared" si="256"/>
        <v>veho</v>
      </c>
      <c r="H2053" t="str">
        <f t="shared" si="257"/>
        <v>7</v>
      </c>
      <c r="I2053" t="str">
        <f t="shared" si="258"/>
        <v>zetak</v>
      </c>
      <c r="J2053" t="str">
        <f t="shared" si="259"/>
        <v>defas</v>
      </c>
      <c r="K2053" t="str">
        <f t="shared" si="260"/>
        <v>zetak</v>
      </c>
      <c r="L2053" t="str">
        <f>VLOOKUP(G2053,[1]VLOOKUP!$A$11:$B$14,2,FALSE)</f>
        <v>zetak</v>
      </c>
      <c r="M2053" t="s">
        <v>83</v>
      </c>
      <c r="N2053" t="str">
        <f>VLOOKUP(M2053,[1]VLOOKUP!$A$2:$C$9,2,FALSE)</f>
        <v>Overlapping</v>
      </c>
      <c r="O2053" t="str">
        <f>VLOOKUP(M2053,[1]VLOOKUP!$A$2:$C$9,3,FALSE)</f>
        <v>Novel</v>
      </c>
      <c r="P2053">
        <v>1857867</v>
      </c>
      <c r="Q2053" t="s">
        <v>84</v>
      </c>
      <c r="R2053" t="s">
        <v>28</v>
      </c>
      <c r="S2053" t="s">
        <v>85</v>
      </c>
      <c r="T2053">
        <v>294</v>
      </c>
      <c r="U2053" t="s">
        <v>85</v>
      </c>
      <c r="V2053">
        <v>294</v>
      </c>
      <c r="W2053" t="s">
        <v>30</v>
      </c>
      <c r="X2053">
        <v>294</v>
      </c>
      <c r="Y2053" t="s">
        <v>85</v>
      </c>
      <c r="Z2053">
        <v>294</v>
      </c>
      <c r="AA2053" t="s">
        <v>41</v>
      </c>
      <c r="AB2053">
        <v>1296</v>
      </c>
      <c r="AC2053" t="s">
        <v>42</v>
      </c>
      <c r="AD2053">
        <f t="shared" si="261"/>
        <v>1</v>
      </c>
      <c r="AE2053">
        <f t="shared" si="262"/>
        <v>0</v>
      </c>
      <c r="AF2053">
        <f t="shared" si="263"/>
        <v>0</v>
      </c>
    </row>
    <row r="2054" spans="1:32" x14ac:dyDescent="0.25">
      <c r="A2054">
        <v>495</v>
      </c>
      <c r="B2054">
        <v>9</v>
      </c>
      <c r="C2054">
        <v>1</v>
      </c>
      <c r="D2054" t="s">
        <v>28</v>
      </c>
      <c r="E2054" t="s">
        <v>91</v>
      </c>
      <c r="F2054" t="s">
        <v>30</v>
      </c>
      <c r="G2054" t="str">
        <f t="shared" si="256"/>
        <v>veho</v>
      </c>
      <c r="H2054" t="str">
        <f t="shared" si="257"/>
        <v>1</v>
      </c>
      <c r="I2054" t="str">
        <f t="shared" si="258"/>
        <v>defas</v>
      </c>
      <c r="J2054" t="str">
        <f t="shared" si="259"/>
        <v>zetak</v>
      </c>
      <c r="K2054" t="str">
        <f t="shared" si="260"/>
        <v>defas</v>
      </c>
      <c r="L2054" t="str">
        <f>VLOOKUP(G2054,[1]VLOOKUP!$A$11:$B$14,2,FALSE)</f>
        <v>zetak</v>
      </c>
      <c r="M2054" t="s">
        <v>83</v>
      </c>
      <c r="N2054" t="str">
        <f>VLOOKUP(M2054,[1]VLOOKUP!$A$2:$C$9,2,FALSE)</f>
        <v>Overlapping</v>
      </c>
      <c r="O2054" t="str">
        <f>VLOOKUP(M2054,[1]VLOOKUP!$A$2:$C$9,3,FALSE)</f>
        <v>Novel</v>
      </c>
      <c r="P2054">
        <v>1859460</v>
      </c>
      <c r="Q2054" t="s">
        <v>88</v>
      </c>
      <c r="R2054" t="s">
        <v>28</v>
      </c>
      <c r="S2054" t="s">
        <v>85</v>
      </c>
      <c r="T2054">
        <v>306</v>
      </c>
      <c r="U2054" t="s">
        <v>85</v>
      </c>
      <c r="V2054">
        <v>306</v>
      </c>
      <c r="W2054" t="s">
        <v>30</v>
      </c>
      <c r="X2054">
        <v>306</v>
      </c>
      <c r="Y2054" t="s">
        <v>85</v>
      </c>
      <c r="Z2054">
        <v>306</v>
      </c>
      <c r="AA2054" t="s">
        <v>41</v>
      </c>
      <c r="AB2054">
        <v>1371</v>
      </c>
      <c r="AC2054" t="s">
        <v>42</v>
      </c>
      <c r="AD2054">
        <f t="shared" si="261"/>
        <v>0</v>
      </c>
      <c r="AE2054">
        <f t="shared" si="262"/>
        <v>0</v>
      </c>
      <c r="AF2054">
        <f t="shared" si="263"/>
        <v>0</v>
      </c>
    </row>
    <row r="2055" spans="1:32" x14ac:dyDescent="0.25">
      <c r="A2055">
        <v>496</v>
      </c>
      <c r="B2055">
        <v>9</v>
      </c>
      <c r="C2055">
        <v>1</v>
      </c>
      <c r="D2055" t="s">
        <v>28</v>
      </c>
      <c r="E2055" t="s">
        <v>103</v>
      </c>
      <c r="F2055" t="s">
        <v>30</v>
      </c>
      <c r="G2055" t="str">
        <f t="shared" si="256"/>
        <v>veho</v>
      </c>
      <c r="H2055" t="str">
        <f t="shared" si="257"/>
        <v>3</v>
      </c>
      <c r="I2055" t="str">
        <f t="shared" si="258"/>
        <v>defas</v>
      </c>
      <c r="J2055" t="str">
        <f t="shared" si="259"/>
        <v>zetak</v>
      </c>
      <c r="K2055" t="str">
        <f t="shared" si="260"/>
        <v>defas</v>
      </c>
      <c r="L2055" t="str">
        <f>VLOOKUP(G2055,[1]VLOOKUP!$A$11:$B$14,2,FALSE)</f>
        <v>zetak</v>
      </c>
      <c r="M2055" t="s">
        <v>83</v>
      </c>
      <c r="N2055" t="str">
        <f>VLOOKUP(M2055,[1]VLOOKUP!$A$2:$C$9,2,FALSE)</f>
        <v>Overlapping</v>
      </c>
      <c r="O2055" t="str">
        <f>VLOOKUP(M2055,[1]VLOOKUP!$A$2:$C$9,3,FALSE)</f>
        <v>Novel</v>
      </c>
      <c r="P2055">
        <v>1861140</v>
      </c>
      <c r="Q2055" t="s">
        <v>88</v>
      </c>
      <c r="R2055" t="s">
        <v>28</v>
      </c>
      <c r="S2055" t="s">
        <v>85</v>
      </c>
      <c r="T2055">
        <v>292</v>
      </c>
      <c r="U2055" t="s">
        <v>85</v>
      </c>
      <c r="V2055">
        <v>292</v>
      </c>
      <c r="W2055" t="s">
        <v>30</v>
      </c>
      <c r="X2055">
        <v>292</v>
      </c>
      <c r="Y2055" t="s">
        <v>85</v>
      </c>
      <c r="Z2055">
        <v>292</v>
      </c>
      <c r="AA2055" t="s">
        <v>41</v>
      </c>
      <c r="AB2055">
        <v>3113</v>
      </c>
      <c r="AC2055" t="s">
        <v>42</v>
      </c>
      <c r="AD2055">
        <f t="shared" si="261"/>
        <v>0</v>
      </c>
      <c r="AE2055">
        <f t="shared" si="262"/>
        <v>0</v>
      </c>
      <c r="AF2055">
        <f t="shared" si="263"/>
        <v>0</v>
      </c>
    </row>
    <row r="2056" spans="1:32" x14ac:dyDescent="0.25">
      <c r="A2056">
        <v>497</v>
      </c>
      <c r="B2056">
        <v>9</v>
      </c>
      <c r="C2056">
        <v>1</v>
      </c>
      <c r="D2056" t="s">
        <v>28</v>
      </c>
      <c r="E2056" t="s">
        <v>87</v>
      </c>
      <c r="F2056" t="s">
        <v>30</v>
      </c>
      <c r="G2056" t="str">
        <f t="shared" si="256"/>
        <v>veho</v>
      </c>
      <c r="H2056" t="str">
        <f t="shared" si="257"/>
        <v>5</v>
      </c>
      <c r="I2056" t="str">
        <f t="shared" si="258"/>
        <v>defas</v>
      </c>
      <c r="J2056" t="str">
        <f t="shared" si="259"/>
        <v>zetak</v>
      </c>
      <c r="K2056" t="str">
        <f t="shared" si="260"/>
        <v>zetak</v>
      </c>
      <c r="L2056" t="str">
        <f>VLOOKUP(G2056,[1]VLOOKUP!$A$11:$B$14,2,FALSE)</f>
        <v>zetak</v>
      </c>
      <c r="M2056" t="s">
        <v>83</v>
      </c>
      <c r="N2056" t="str">
        <f>VLOOKUP(M2056,[1]VLOOKUP!$A$2:$C$9,2,FALSE)</f>
        <v>Overlapping</v>
      </c>
      <c r="O2056" t="str">
        <f>VLOOKUP(M2056,[1]VLOOKUP!$A$2:$C$9,3,FALSE)</f>
        <v>Novel</v>
      </c>
      <c r="P2056">
        <v>1864547</v>
      </c>
      <c r="Q2056" t="s">
        <v>84</v>
      </c>
      <c r="R2056" t="s">
        <v>28</v>
      </c>
      <c r="S2056" t="s">
        <v>92</v>
      </c>
      <c r="T2056">
        <v>295</v>
      </c>
      <c r="U2056" t="s">
        <v>92</v>
      </c>
      <c r="V2056">
        <v>295</v>
      </c>
      <c r="W2056" t="s">
        <v>30</v>
      </c>
      <c r="X2056">
        <v>295</v>
      </c>
      <c r="Y2056" t="s">
        <v>92</v>
      </c>
      <c r="Z2056">
        <v>295</v>
      </c>
      <c r="AA2056" t="s">
        <v>35</v>
      </c>
      <c r="AB2056">
        <v>2431</v>
      </c>
      <c r="AC2056" t="s">
        <v>36</v>
      </c>
      <c r="AD2056">
        <f t="shared" si="261"/>
        <v>1</v>
      </c>
      <c r="AE2056">
        <f t="shared" si="262"/>
        <v>0</v>
      </c>
      <c r="AF2056">
        <f t="shared" si="263"/>
        <v>0</v>
      </c>
    </row>
    <row r="2057" spans="1:32" x14ac:dyDescent="0.25">
      <c r="A2057">
        <v>498</v>
      </c>
      <c r="B2057">
        <v>9</v>
      </c>
      <c r="C2057">
        <v>1</v>
      </c>
      <c r="D2057" t="s">
        <v>28</v>
      </c>
      <c r="E2057" t="s">
        <v>89</v>
      </c>
      <c r="F2057" t="s">
        <v>30</v>
      </c>
      <c r="G2057" t="str">
        <f t="shared" si="256"/>
        <v>veho</v>
      </c>
      <c r="H2057" t="str">
        <f t="shared" si="257"/>
        <v>4</v>
      </c>
      <c r="I2057" t="str">
        <f t="shared" si="258"/>
        <v>defas</v>
      </c>
      <c r="J2057" t="str">
        <f t="shared" si="259"/>
        <v>zetak</v>
      </c>
      <c r="K2057" t="str">
        <f t="shared" si="260"/>
        <v>zetak</v>
      </c>
      <c r="L2057" t="str">
        <f>VLOOKUP(G2057,[1]VLOOKUP!$A$11:$B$14,2,FALSE)</f>
        <v>zetak</v>
      </c>
      <c r="M2057" t="s">
        <v>83</v>
      </c>
      <c r="N2057" t="str">
        <f>VLOOKUP(M2057,[1]VLOOKUP!$A$2:$C$9,2,FALSE)</f>
        <v>Overlapping</v>
      </c>
      <c r="O2057" t="str">
        <f>VLOOKUP(M2057,[1]VLOOKUP!$A$2:$C$9,3,FALSE)</f>
        <v>Novel</v>
      </c>
      <c r="P2057">
        <v>1867287</v>
      </c>
      <c r="Q2057" t="s">
        <v>84</v>
      </c>
      <c r="R2057" t="s">
        <v>28</v>
      </c>
      <c r="S2057" t="s">
        <v>92</v>
      </c>
      <c r="T2057">
        <v>294</v>
      </c>
      <c r="U2057" t="s">
        <v>92</v>
      </c>
      <c r="V2057">
        <v>294</v>
      </c>
      <c r="W2057" t="s">
        <v>30</v>
      </c>
      <c r="X2057">
        <v>294</v>
      </c>
      <c r="Y2057" t="s">
        <v>92</v>
      </c>
      <c r="Z2057">
        <v>294</v>
      </c>
      <c r="AA2057" t="s">
        <v>35</v>
      </c>
      <c r="AB2057">
        <v>1308</v>
      </c>
      <c r="AC2057" t="s">
        <v>36</v>
      </c>
      <c r="AD2057">
        <f t="shared" si="261"/>
        <v>1</v>
      </c>
      <c r="AE2057">
        <f t="shared" si="262"/>
        <v>0</v>
      </c>
      <c r="AF2057">
        <f t="shared" si="263"/>
        <v>0</v>
      </c>
    </row>
    <row r="2058" spans="1:32" x14ac:dyDescent="0.25">
      <c r="A2058">
        <v>499</v>
      </c>
      <c r="B2058">
        <v>9</v>
      </c>
      <c r="C2058">
        <v>1</v>
      </c>
      <c r="D2058" t="s">
        <v>28</v>
      </c>
      <c r="E2058" t="s">
        <v>94</v>
      </c>
      <c r="F2058" t="s">
        <v>30</v>
      </c>
      <c r="G2058" t="str">
        <f t="shared" si="256"/>
        <v>veho</v>
      </c>
      <c r="H2058" t="str">
        <f t="shared" si="257"/>
        <v>5</v>
      </c>
      <c r="I2058" t="str">
        <f t="shared" si="258"/>
        <v>zetak</v>
      </c>
      <c r="J2058" t="str">
        <f t="shared" si="259"/>
        <v>defas</v>
      </c>
      <c r="K2058" t="str">
        <f t="shared" si="260"/>
        <v>defas</v>
      </c>
      <c r="L2058" t="str">
        <f>VLOOKUP(G2058,[1]VLOOKUP!$A$11:$B$14,2,FALSE)</f>
        <v>zetak</v>
      </c>
      <c r="M2058" t="s">
        <v>83</v>
      </c>
      <c r="N2058" t="str">
        <f>VLOOKUP(M2058,[1]VLOOKUP!$A$2:$C$9,2,FALSE)</f>
        <v>Overlapping</v>
      </c>
      <c r="O2058" t="str">
        <f>VLOOKUP(M2058,[1]VLOOKUP!$A$2:$C$9,3,FALSE)</f>
        <v>Novel</v>
      </c>
      <c r="P2058">
        <v>1868892</v>
      </c>
      <c r="Q2058" t="s">
        <v>88</v>
      </c>
      <c r="R2058" t="s">
        <v>28</v>
      </c>
      <c r="S2058" t="s">
        <v>92</v>
      </c>
      <c r="T2058">
        <v>293</v>
      </c>
      <c r="U2058" t="s">
        <v>92</v>
      </c>
      <c r="V2058">
        <v>293</v>
      </c>
      <c r="W2058" t="s">
        <v>30</v>
      </c>
      <c r="X2058">
        <v>293</v>
      </c>
      <c r="Y2058" t="s">
        <v>92</v>
      </c>
      <c r="Z2058">
        <v>293</v>
      </c>
      <c r="AA2058" t="s">
        <v>35</v>
      </c>
      <c r="AB2058">
        <v>848</v>
      </c>
      <c r="AC2058" t="s">
        <v>36</v>
      </c>
      <c r="AD2058">
        <f t="shared" si="261"/>
        <v>0</v>
      </c>
      <c r="AE2058">
        <f t="shared" si="262"/>
        <v>0</v>
      </c>
      <c r="AF2058">
        <f t="shared" si="263"/>
        <v>0</v>
      </c>
    </row>
    <row r="2059" spans="1:32" x14ac:dyDescent="0.25">
      <c r="A2059">
        <v>500</v>
      </c>
      <c r="B2059">
        <v>9</v>
      </c>
      <c r="C2059">
        <v>1</v>
      </c>
      <c r="D2059" t="s">
        <v>28</v>
      </c>
      <c r="E2059" t="s">
        <v>86</v>
      </c>
      <c r="F2059" t="s">
        <v>30</v>
      </c>
      <c r="G2059" t="str">
        <f t="shared" si="256"/>
        <v>veho</v>
      </c>
      <c r="H2059" t="str">
        <f t="shared" si="257"/>
        <v>1</v>
      </c>
      <c r="I2059" t="str">
        <f t="shared" si="258"/>
        <v>zetak</v>
      </c>
      <c r="J2059" t="str">
        <f t="shared" si="259"/>
        <v>defas</v>
      </c>
      <c r="K2059" t="str">
        <f t="shared" si="260"/>
        <v>defas</v>
      </c>
      <c r="L2059" t="str">
        <f>VLOOKUP(G2059,[1]VLOOKUP!$A$11:$B$14,2,FALSE)</f>
        <v>zetak</v>
      </c>
      <c r="M2059" t="s">
        <v>83</v>
      </c>
      <c r="N2059" t="str">
        <f>VLOOKUP(M2059,[1]VLOOKUP!$A$2:$C$9,2,FALSE)</f>
        <v>Overlapping</v>
      </c>
      <c r="O2059" t="str">
        <f>VLOOKUP(M2059,[1]VLOOKUP!$A$2:$C$9,3,FALSE)</f>
        <v>Novel</v>
      </c>
      <c r="P2059">
        <v>1870035</v>
      </c>
      <c r="Q2059" t="s">
        <v>88</v>
      </c>
      <c r="R2059" t="s">
        <v>28</v>
      </c>
      <c r="S2059" t="s">
        <v>92</v>
      </c>
      <c r="T2059">
        <v>295</v>
      </c>
      <c r="U2059" t="s">
        <v>92</v>
      </c>
      <c r="V2059">
        <v>295</v>
      </c>
      <c r="W2059" t="s">
        <v>30</v>
      </c>
      <c r="X2059">
        <v>295</v>
      </c>
      <c r="Y2059" t="s">
        <v>92</v>
      </c>
      <c r="Z2059">
        <v>295</v>
      </c>
      <c r="AA2059" t="s">
        <v>35</v>
      </c>
      <c r="AB2059">
        <v>1215</v>
      </c>
      <c r="AC2059" t="s">
        <v>36</v>
      </c>
      <c r="AD2059">
        <f t="shared" si="261"/>
        <v>0</v>
      </c>
      <c r="AE2059">
        <f t="shared" si="262"/>
        <v>0</v>
      </c>
      <c r="AF2059">
        <f t="shared" si="263"/>
        <v>0</v>
      </c>
    </row>
    <row r="2060" spans="1:32" hidden="1" x14ac:dyDescent="0.25">
      <c r="A2060">
        <v>501</v>
      </c>
      <c r="B2060">
        <v>9</v>
      </c>
      <c r="C2060">
        <v>1</v>
      </c>
      <c r="D2060" t="s">
        <v>28</v>
      </c>
      <c r="E2060" t="s">
        <v>96</v>
      </c>
      <c r="F2060" t="s">
        <v>30</v>
      </c>
      <c r="G2060" t="str">
        <f t="shared" si="256"/>
        <v>veho</v>
      </c>
      <c r="H2060" t="str">
        <f t="shared" si="257"/>
        <v>6</v>
      </c>
      <c r="I2060" t="str">
        <f t="shared" si="258"/>
        <v>zetak</v>
      </c>
      <c r="J2060" t="str">
        <f t="shared" si="259"/>
        <v>defas</v>
      </c>
      <c r="K2060" t="str">
        <f t="shared" si="260"/>
        <v>zetak</v>
      </c>
      <c r="L2060" t="str">
        <f>VLOOKUP(G2060,[1]VLOOKUP!$A$11:$B$14,2,FALSE)</f>
        <v>zetak</v>
      </c>
      <c r="M2060" t="s">
        <v>83</v>
      </c>
      <c r="N2060" t="str">
        <f>VLOOKUP(M2060,[1]VLOOKUP!$A$2:$C$9,2,FALSE)</f>
        <v>Overlapping</v>
      </c>
      <c r="O2060" t="str">
        <f>VLOOKUP(M2060,[1]VLOOKUP!$A$2:$C$9,3,FALSE)</f>
        <v>Novel</v>
      </c>
      <c r="P2060">
        <v>1871547</v>
      </c>
      <c r="Q2060" t="s">
        <v>84</v>
      </c>
      <c r="R2060" t="s">
        <v>28</v>
      </c>
      <c r="S2060" t="s">
        <v>85</v>
      </c>
      <c r="T2060">
        <v>293</v>
      </c>
      <c r="U2060" t="s">
        <v>85</v>
      </c>
      <c r="V2060">
        <v>293</v>
      </c>
      <c r="W2060" t="s">
        <v>30</v>
      </c>
      <c r="X2060">
        <v>293</v>
      </c>
      <c r="Y2060" t="s">
        <v>85</v>
      </c>
      <c r="Z2060">
        <v>293</v>
      </c>
      <c r="AA2060" t="s">
        <v>41</v>
      </c>
      <c r="AB2060">
        <v>16209</v>
      </c>
      <c r="AC2060" t="s">
        <v>42</v>
      </c>
      <c r="AD2060">
        <f t="shared" si="261"/>
        <v>1</v>
      </c>
      <c r="AE2060">
        <f t="shared" si="262"/>
        <v>1</v>
      </c>
      <c r="AF2060">
        <f t="shared" si="263"/>
        <v>1</v>
      </c>
    </row>
    <row r="2061" spans="1:32" x14ac:dyDescent="0.25">
      <c r="A2061">
        <v>502</v>
      </c>
      <c r="B2061">
        <v>9</v>
      </c>
      <c r="C2061">
        <v>1</v>
      </c>
      <c r="D2061" t="s">
        <v>28</v>
      </c>
      <c r="E2061" t="s">
        <v>99</v>
      </c>
      <c r="F2061" t="s">
        <v>30</v>
      </c>
      <c r="G2061" t="str">
        <f t="shared" si="256"/>
        <v>veho</v>
      </c>
      <c r="H2061" t="str">
        <f t="shared" si="257"/>
        <v>3</v>
      </c>
      <c r="I2061" t="str">
        <f t="shared" si="258"/>
        <v>zetak</v>
      </c>
      <c r="J2061" t="str">
        <f t="shared" si="259"/>
        <v>defas</v>
      </c>
      <c r="K2061" t="str">
        <f t="shared" si="260"/>
        <v>defas</v>
      </c>
      <c r="L2061" t="str">
        <f>VLOOKUP(G2061,[1]VLOOKUP!$A$11:$B$14,2,FALSE)</f>
        <v>zetak</v>
      </c>
      <c r="M2061" t="s">
        <v>83</v>
      </c>
      <c r="N2061" t="str">
        <f>VLOOKUP(M2061,[1]VLOOKUP!$A$2:$C$9,2,FALSE)</f>
        <v>Overlapping</v>
      </c>
      <c r="O2061" t="str">
        <f>VLOOKUP(M2061,[1]VLOOKUP!$A$2:$C$9,3,FALSE)</f>
        <v>Novel</v>
      </c>
      <c r="P2061">
        <v>1888051</v>
      </c>
      <c r="Q2061" t="s">
        <v>88</v>
      </c>
      <c r="R2061" t="s">
        <v>28</v>
      </c>
      <c r="S2061" t="s">
        <v>92</v>
      </c>
      <c r="T2061">
        <v>296</v>
      </c>
      <c r="U2061" t="s">
        <v>92</v>
      </c>
      <c r="V2061">
        <v>296</v>
      </c>
      <c r="W2061" t="s">
        <v>30</v>
      </c>
      <c r="X2061">
        <v>313</v>
      </c>
      <c r="Y2061" t="s">
        <v>92</v>
      </c>
      <c r="Z2061">
        <v>296</v>
      </c>
      <c r="AA2061" t="s">
        <v>35</v>
      </c>
      <c r="AB2061">
        <v>1422</v>
      </c>
      <c r="AC2061" t="s">
        <v>36</v>
      </c>
      <c r="AD2061">
        <f t="shared" si="261"/>
        <v>0</v>
      </c>
      <c r="AE2061">
        <f t="shared" si="262"/>
        <v>0</v>
      </c>
      <c r="AF2061">
        <f t="shared" si="263"/>
        <v>0</v>
      </c>
    </row>
    <row r="2062" spans="1:32" x14ac:dyDescent="0.25">
      <c r="A2062">
        <v>503</v>
      </c>
      <c r="B2062">
        <v>9</v>
      </c>
      <c r="C2062">
        <v>1</v>
      </c>
      <c r="D2062" t="s">
        <v>28</v>
      </c>
      <c r="E2062" t="s">
        <v>96</v>
      </c>
      <c r="F2062" t="s">
        <v>30</v>
      </c>
      <c r="G2062" t="str">
        <f t="shared" si="256"/>
        <v>veho</v>
      </c>
      <c r="H2062" t="str">
        <f t="shared" si="257"/>
        <v>6</v>
      </c>
      <c r="I2062" t="str">
        <f t="shared" si="258"/>
        <v>zetak</v>
      </c>
      <c r="J2062" t="str">
        <f t="shared" si="259"/>
        <v>defas</v>
      </c>
      <c r="K2062" t="str">
        <f t="shared" si="260"/>
        <v>zetak</v>
      </c>
      <c r="L2062" t="str">
        <f>VLOOKUP(G2062,[1]VLOOKUP!$A$11:$B$14,2,FALSE)</f>
        <v>zetak</v>
      </c>
      <c r="M2062" t="s">
        <v>83</v>
      </c>
      <c r="N2062" t="str">
        <f>VLOOKUP(M2062,[1]VLOOKUP!$A$2:$C$9,2,FALSE)</f>
        <v>Overlapping</v>
      </c>
      <c r="O2062" t="str">
        <f>VLOOKUP(M2062,[1]VLOOKUP!$A$2:$C$9,3,FALSE)</f>
        <v>Novel</v>
      </c>
      <c r="P2062">
        <v>1889771</v>
      </c>
      <c r="Q2062" t="s">
        <v>84</v>
      </c>
      <c r="R2062" t="s">
        <v>28</v>
      </c>
      <c r="S2062" t="s">
        <v>85</v>
      </c>
      <c r="T2062">
        <v>293</v>
      </c>
      <c r="U2062" t="s">
        <v>85</v>
      </c>
      <c r="V2062">
        <v>293</v>
      </c>
      <c r="W2062" t="s">
        <v>30</v>
      </c>
      <c r="X2062">
        <v>293</v>
      </c>
      <c r="Y2062" t="s">
        <v>85</v>
      </c>
      <c r="Z2062">
        <v>293</v>
      </c>
      <c r="AA2062" t="s">
        <v>41</v>
      </c>
      <c r="AB2062">
        <v>1081</v>
      </c>
      <c r="AC2062" t="s">
        <v>42</v>
      </c>
      <c r="AD2062">
        <f t="shared" si="261"/>
        <v>1</v>
      </c>
      <c r="AE2062">
        <f t="shared" si="262"/>
        <v>0</v>
      </c>
      <c r="AF2062">
        <f t="shared" si="263"/>
        <v>0</v>
      </c>
    </row>
    <row r="2063" spans="1:32" x14ac:dyDescent="0.25">
      <c r="A2063">
        <v>504</v>
      </c>
      <c r="B2063">
        <v>9</v>
      </c>
      <c r="C2063">
        <v>1</v>
      </c>
      <c r="D2063" t="s">
        <v>28</v>
      </c>
      <c r="E2063" t="s">
        <v>95</v>
      </c>
      <c r="F2063" t="s">
        <v>30</v>
      </c>
      <c r="G2063" t="str">
        <f t="shared" si="256"/>
        <v>veho</v>
      </c>
      <c r="H2063" t="str">
        <f t="shared" si="257"/>
        <v>9</v>
      </c>
      <c r="I2063" t="str">
        <f t="shared" si="258"/>
        <v>defas</v>
      </c>
      <c r="J2063" t="str">
        <f t="shared" si="259"/>
        <v>zetak</v>
      </c>
      <c r="K2063" t="str">
        <f t="shared" si="260"/>
        <v>zetak</v>
      </c>
      <c r="L2063" t="str">
        <f>VLOOKUP(G2063,[1]VLOOKUP!$A$11:$B$14,2,FALSE)</f>
        <v>zetak</v>
      </c>
      <c r="M2063" t="s">
        <v>83</v>
      </c>
      <c r="N2063" t="str">
        <f>VLOOKUP(M2063,[1]VLOOKUP!$A$2:$C$9,2,FALSE)</f>
        <v>Overlapping</v>
      </c>
      <c r="O2063" t="str">
        <f>VLOOKUP(M2063,[1]VLOOKUP!$A$2:$C$9,3,FALSE)</f>
        <v>Novel</v>
      </c>
      <c r="P2063">
        <v>1891160</v>
      </c>
      <c r="Q2063" t="s">
        <v>84</v>
      </c>
      <c r="R2063" t="s">
        <v>28</v>
      </c>
      <c r="S2063" t="s">
        <v>92</v>
      </c>
      <c r="T2063">
        <v>293</v>
      </c>
      <c r="U2063" t="s">
        <v>92</v>
      </c>
      <c r="V2063">
        <v>293</v>
      </c>
      <c r="W2063" t="s">
        <v>30</v>
      </c>
      <c r="X2063">
        <v>293</v>
      </c>
      <c r="Y2063" t="s">
        <v>92</v>
      </c>
      <c r="Z2063">
        <v>293</v>
      </c>
      <c r="AA2063" t="s">
        <v>35</v>
      </c>
      <c r="AB2063">
        <v>1260</v>
      </c>
      <c r="AC2063" t="s">
        <v>36</v>
      </c>
      <c r="AD2063">
        <f t="shared" si="261"/>
        <v>1</v>
      </c>
      <c r="AE2063">
        <f t="shared" si="262"/>
        <v>0</v>
      </c>
      <c r="AF2063">
        <f t="shared" si="263"/>
        <v>0</v>
      </c>
    </row>
    <row r="2064" spans="1:32" x14ac:dyDescent="0.25">
      <c r="A2064">
        <v>505</v>
      </c>
      <c r="B2064">
        <v>9</v>
      </c>
      <c r="C2064">
        <v>1</v>
      </c>
      <c r="D2064" t="s">
        <v>28</v>
      </c>
      <c r="E2064" t="s">
        <v>102</v>
      </c>
      <c r="F2064" t="s">
        <v>30</v>
      </c>
      <c r="G2064" t="str">
        <f t="shared" si="256"/>
        <v>veho</v>
      </c>
      <c r="H2064" t="str">
        <f t="shared" si="257"/>
        <v>8</v>
      </c>
      <c r="I2064" t="str">
        <f t="shared" si="258"/>
        <v>defas</v>
      </c>
      <c r="J2064" t="str">
        <f t="shared" si="259"/>
        <v>zetak</v>
      </c>
      <c r="K2064" t="str">
        <f t="shared" si="260"/>
        <v>zetak</v>
      </c>
      <c r="L2064" t="str">
        <f>VLOOKUP(G2064,[1]VLOOKUP!$A$11:$B$14,2,FALSE)</f>
        <v>zetak</v>
      </c>
      <c r="M2064" t="s">
        <v>83</v>
      </c>
      <c r="N2064" t="str">
        <f>VLOOKUP(M2064,[1]VLOOKUP!$A$2:$C$9,2,FALSE)</f>
        <v>Overlapping</v>
      </c>
      <c r="O2064" t="str">
        <f>VLOOKUP(M2064,[1]VLOOKUP!$A$2:$C$9,3,FALSE)</f>
        <v>Novel</v>
      </c>
      <c r="P2064">
        <v>1892715</v>
      </c>
      <c r="Q2064" t="s">
        <v>84</v>
      </c>
      <c r="R2064" t="s">
        <v>28</v>
      </c>
      <c r="S2064" t="s">
        <v>92</v>
      </c>
      <c r="T2064">
        <v>294</v>
      </c>
      <c r="U2064" t="s">
        <v>92</v>
      </c>
      <c r="V2064">
        <v>294</v>
      </c>
      <c r="W2064" t="s">
        <v>30</v>
      </c>
      <c r="X2064">
        <v>294</v>
      </c>
      <c r="Y2064" t="s">
        <v>92</v>
      </c>
      <c r="Z2064">
        <v>294</v>
      </c>
      <c r="AA2064" t="s">
        <v>35</v>
      </c>
      <c r="AB2064">
        <v>1984</v>
      </c>
      <c r="AC2064" t="s">
        <v>36</v>
      </c>
      <c r="AD2064">
        <f t="shared" si="261"/>
        <v>1</v>
      </c>
      <c r="AE2064">
        <f t="shared" si="262"/>
        <v>0</v>
      </c>
      <c r="AF2064">
        <f t="shared" si="263"/>
        <v>0</v>
      </c>
    </row>
    <row r="2065" spans="1:32" x14ac:dyDescent="0.25">
      <c r="A2065">
        <v>506</v>
      </c>
      <c r="B2065">
        <v>9</v>
      </c>
      <c r="C2065">
        <v>1</v>
      </c>
      <c r="D2065" t="s">
        <v>28</v>
      </c>
      <c r="E2065" t="s">
        <v>103</v>
      </c>
      <c r="F2065" t="s">
        <v>30</v>
      </c>
      <c r="G2065" t="str">
        <f t="shared" si="256"/>
        <v>veho</v>
      </c>
      <c r="H2065" t="str">
        <f t="shared" si="257"/>
        <v>3</v>
      </c>
      <c r="I2065" t="str">
        <f t="shared" si="258"/>
        <v>defas</v>
      </c>
      <c r="J2065" t="str">
        <f t="shared" si="259"/>
        <v>zetak</v>
      </c>
      <c r="K2065" t="str">
        <f t="shared" si="260"/>
        <v>defas</v>
      </c>
      <c r="L2065" t="str">
        <f>VLOOKUP(G2065,[1]VLOOKUP!$A$11:$B$14,2,FALSE)</f>
        <v>zetak</v>
      </c>
      <c r="M2065" t="s">
        <v>83</v>
      </c>
      <c r="N2065" t="str">
        <f>VLOOKUP(M2065,[1]VLOOKUP!$A$2:$C$9,2,FALSE)</f>
        <v>Overlapping</v>
      </c>
      <c r="O2065" t="str">
        <f>VLOOKUP(M2065,[1]VLOOKUP!$A$2:$C$9,3,FALSE)</f>
        <v>Novel</v>
      </c>
      <c r="P2065">
        <v>1894995</v>
      </c>
      <c r="Q2065" t="s">
        <v>88</v>
      </c>
      <c r="R2065" t="s">
        <v>28</v>
      </c>
      <c r="S2065" t="s">
        <v>85</v>
      </c>
      <c r="T2065">
        <v>295</v>
      </c>
      <c r="U2065" t="s">
        <v>85</v>
      </c>
      <c r="V2065">
        <v>295</v>
      </c>
      <c r="W2065" t="s">
        <v>30</v>
      </c>
      <c r="X2065">
        <v>295</v>
      </c>
      <c r="Y2065" t="s">
        <v>85</v>
      </c>
      <c r="Z2065">
        <v>295</v>
      </c>
      <c r="AA2065" t="s">
        <v>41</v>
      </c>
      <c r="AB2065">
        <v>1479</v>
      </c>
      <c r="AC2065" t="s">
        <v>42</v>
      </c>
      <c r="AD2065">
        <f t="shared" si="261"/>
        <v>0</v>
      </c>
      <c r="AE2065">
        <f t="shared" si="262"/>
        <v>0</v>
      </c>
      <c r="AF2065">
        <f t="shared" si="263"/>
        <v>0</v>
      </c>
    </row>
    <row r="2066" spans="1:32" x14ac:dyDescent="0.25">
      <c r="A2066">
        <v>507</v>
      </c>
      <c r="B2066">
        <v>9</v>
      </c>
      <c r="C2066">
        <v>1</v>
      </c>
      <c r="D2066" t="s">
        <v>28</v>
      </c>
      <c r="E2066" t="s">
        <v>90</v>
      </c>
      <c r="F2066" t="s">
        <v>30</v>
      </c>
      <c r="G2066" t="str">
        <f t="shared" si="256"/>
        <v>veho</v>
      </c>
      <c r="H2066" t="str">
        <f t="shared" si="257"/>
        <v>9</v>
      </c>
      <c r="I2066" t="str">
        <f t="shared" si="258"/>
        <v>zetak</v>
      </c>
      <c r="J2066" t="str">
        <f t="shared" si="259"/>
        <v>defas</v>
      </c>
      <c r="K2066" t="str">
        <f t="shared" si="260"/>
        <v>zetak</v>
      </c>
      <c r="L2066" t="str">
        <f>VLOOKUP(G2066,[1]VLOOKUP!$A$11:$B$14,2,FALSE)</f>
        <v>zetak</v>
      </c>
      <c r="M2066" t="s">
        <v>83</v>
      </c>
      <c r="N2066" t="str">
        <f>VLOOKUP(M2066,[1]VLOOKUP!$A$2:$C$9,2,FALSE)</f>
        <v>Overlapping</v>
      </c>
      <c r="O2066" t="str">
        <f>VLOOKUP(M2066,[1]VLOOKUP!$A$2:$C$9,3,FALSE)</f>
        <v>Novel</v>
      </c>
      <c r="P2066">
        <v>1896772</v>
      </c>
      <c r="Q2066" t="s">
        <v>84</v>
      </c>
      <c r="R2066" t="s">
        <v>28</v>
      </c>
      <c r="S2066" t="s">
        <v>85</v>
      </c>
      <c r="T2066">
        <v>294</v>
      </c>
      <c r="U2066" t="s">
        <v>85</v>
      </c>
      <c r="V2066">
        <v>294</v>
      </c>
      <c r="W2066" t="s">
        <v>30</v>
      </c>
      <c r="X2066">
        <v>294</v>
      </c>
      <c r="Y2066" t="s">
        <v>85</v>
      </c>
      <c r="Z2066">
        <v>294</v>
      </c>
      <c r="AA2066" t="s">
        <v>41</v>
      </c>
      <c r="AB2066">
        <v>1423</v>
      </c>
      <c r="AC2066" t="s">
        <v>42</v>
      </c>
      <c r="AD2066">
        <f t="shared" si="261"/>
        <v>1</v>
      </c>
      <c r="AE2066">
        <f t="shared" si="262"/>
        <v>0</v>
      </c>
      <c r="AF2066">
        <f t="shared" si="263"/>
        <v>0</v>
      </c>
    </row>
    <row r="2067" spans="1:32" hidden="1" x14ac:dyDescent="0.25">
      <c r="A2067">
        <v>508</v>
      </c>
      <c r="B2067">
        <v>9</v>
      </c>
      <c r="C2067">
        <v>1</v>
      </c>
      <c r="D2067" t="s">
        <v>28</v>
      </c>
      <c r="E2067" t="s">
        <v>101</v>
      </c>
      <c r="F2067" t="s">
        <v>30</v>
      </c>
      <c r="G2067" t="str">
        <f t="shared" si="256"/>
        <v>veho</v>
      </c>
      <c r="H2067" t="str">
        <f t="shared" si="257"/>
        <v>2</v>
      </c>
      <c r="I2067" t="str">
        <f t="shared" si="258"/>
        <v>zetak</v>
      </c>
      <c r="J2067" t="str">
        <f t="shared" si="259"/>
        <v>defas</v>
      </c>
      <c r="K2067" t="str">
        <f t="shared" si="260"/>
        <v>defas</v>
      </c>
      <c r="L2067" t="str">
        <f>VLOOKUP(G2067,[1]VLOOKUP!$A$11:$B$14,2,FALSE)</f>
        <v>zetak</v>
      </c>
      <c r="M2067" t="s">
        <v>83</v>
      </c>
      <c r="N2067" t="str">
        <f>VLOOKUP(M2067,[1]VLOOKUP!$A$2:$C$9,2,FALSE)</f>
        <v>Overlapping</v>
      </c>
      <c r="O2067" t="str">
        <f>VLOOKUP(M2067,[1]VLOOKUP!$A$2:$C$9,3,FALSE)</f>
        <v>Novel</v>
      </c>
      <c r="P2067">
        <v>1898491</v>
      </c>
      <c r="Q2067" t="s">
        <v>88</v>
      </c>
      <c r="R2067" t="s">
        <v>28</v>
      </c>
      <c r="S2067" t="s">
        <v>92</v>
      </c>
      <c r="T2067">
        <v>293</v>
      </c>
      <c r="U2067" t="s">
        <v>92</v>
      </c>
      <c r="V2067">
        <v>293</v>
      </c>
      <c r="W2067" t="s">
        <v>30</v>
      </c>
      <c r="X2067">
        <v>293</v>
      </c>
      <c r="Y2067" t="s">
        <v>92</v>
      </c>
      <c r="Z2067">
        <v>293</v>
      </c>
      <c r="AA2067" t="s">
        <v>35</v>
      </c>
      <c r="AB2067">
        <v>4785</v>
      </c>
      <c r="AC2067" t="s">
        <v>36</v>
      </c>
      <c r="AD2067">
        <f t="shared" si="261"/>
        <v>0</v>
      </c>
      <c r="AE2067">
        <f t="shared" si="262"/>
        <v>0</v>
      </c>
      <c r="AF2067">
        <f t="shared" si="263"/>
        <v>1</v>
      </c>
    </row>
    <row r="2068" spans="1:32" x14ac:dyDescent="0.25">
      <c r="A2068">
        <v>509</v>
      </c>
      <c r="B2068">
        <v>9</v>
      </c>
      <c r="C2068">
        <v>1</v>
      </c>
      <c r="D2068" t="s">
        <v>28</v>
      </c>
      <c r="E2068" t="s">
        <v>103</v>
      </c>
      <c r="F2068" t="s">
        <v>30</v>
      </c>
      <c r="G2068" t="str">
        <f t="shared" si="256"/>
        <v>veho</v>
      </c>
      <c r="H2068" t="str">
        <f t="shared" si="257"/>
        <v>3</v>
      </c>
      <c r="I2068" t="str">
        <f t="shared" si="258"/>
        <v>defas</v>
      </c>
      <c r="J2068" t="str">
        <f t="shared" si="259"/>
        <v>zetak</v>
      </c>
      <c r="K2068" t="str">
        <f t="shared" si="260"/>
        <v>defas</v>
      </c>
      <c r="L2068" t="str">
        <f>VLOOKUP(G2068,[1]VLOOKUP!$A$11:$B$14,2,FALSE)</f>
        <v>zetak</v>
      </c>
      <c r="M2068" t="s">
        <v>83</v>
      </c>
      <c r="N2068" t="str">
        <f>VLOOKUP(M2068,[1]VLOOKUP!$A$2:$C$9,2,FALSE)</f>
        <v>Overlapping</v>
      </c>
      <c r="O2068" t="str">
        <f>VLOOKUP(M2068,[1]VLOOKUP!$A$2:$C$9,3,FALSE)</f>
        <v>Novel</v>
      </c>
      <c r="P2068">
        <v>1903572</v>
      </c>
      <c r="Q2068" t="s">
        <v>88</v>
      </c>
      <c r="R2068" t="s">
        <v>28</v>
      </c>
      <c r="S2068" t="s">
        <v>85</v>
      </c>
      <c r="T2068">
        <v>293</v>
      </c>
      <c r="U2068" t="s">
        <v>85</v>
      </c>
      <c r="V2068">
        <v>293</v>
      </c>
      <c r="W2068" t="s">
        <v>30</v>
      </c>
      <c r="X2068">
        <v>293</v>
      </c>
      <c r="Y2068" t="s">
        <v>85</v>
      </c>
      <c r="Z2068">
        <v>293</v>
      </c>
      <c r="AA2068" t="s">
        <v>41</v>
      </c>
      <c r="AB2068">
        <v>1152</v>
      </c>
      <c r="AC2068" t="s">
        <v>42</v>
      </c>
      <c r="AD2068">
        <f t="shared" si="261"/>
        <v>0</v>
      </c>
      <c r="AE2068">
        <f t="shared" si="262"/>
        <v>0</v>
      </c>
      <c r="AF2068">
        <f t="shared" si="263"/>
        <v>0</v>
      </c>
    </row>
    <row r="2069" spans="1:32" x14ac:dyDescent="0.25">
      <c r="A2069">
        <v>510</v>
      </c>
      <c r="B2069">
        <v>9</v>
      </c>
      <c r="C2069">
        <v>1</v>
      </c>
      <c r="D2069" t="s">
        <v>28</v>
      </c>
      <c r="E2069" t="s">
        <v>102</v>
      </c>
      <c r="F2069" t="s">
        <v>30</v>
      </c>
      <c r="G2069" t="str">
        <f t="shared" si="256"/>
        <v>veho</v>
      </c>
      <c r="H2069" t="str">
        <f t="shared" si="257"/>
        <v>8</v>
      </c>
      <c r="I2069" t="str">
        <f t="shared" si="258"/>
        <v>defas</v>
      </c>
      <c r="J2069" t="str">
        <f t="shared" si="259"/>
        <v>zetak</v>
      </c>
      <c r="K2069" t="str">
        <f t="shared" si="260"/>
        <v>zetak</v>
      </c>
      <c r="L2069" t="str">
        <f>VLOOKUP(G2069,[1]VLOOKUP!$A$11:$B$14,2,FALSE)</f>
        <v>zetak</v>
      </c>
      <c r="M2069" t="s">
        <v>83</v>
      </c>
      <c r="N2069" t="str">
        <f>VLOOKUP(M2069,[1]VLOOKUP!$A$2:$C$9,2,FALSE)</f>
        <v>Overlapping</v>
      </c>
      <c r="O2069" t="str">
        <f>VLOOKUP(M2069,[1]VLOOKUP!$A$2:$C$9,3,FALSE)</f>
        <v>Novel</v>
      </c>
      <c r="P2069">
        <v>1905031</v>
      </c>
      <c r="Q2069" t="s">
        <v>84</v>
      </c>
      <c r="R2069" t="s">
        <v>28</v>
      </c>
      <c r="S2069" t="s">
        <v>92</v>
      </c>
      <c r="T2069">
        <v>294</v>
      </c>
      <c r="U2069" t="s">
        <v>92</v>
      </c>
      <c r="V2069">
        <v>294</v>
      </c>
      <c r="W2069" t="s">
        <v>30</v>
      </c>
      <c r="X2069">
        <v>294</v>
      </c>
      <c r="Y2069" t="s">
        <v>92</v>
      </c>
      <c r="Z2069">
        <v>294</v>
      </c>
      <c r="AA2069" t="s">
        <v>35</v>
      </c>
      <c r="AB2069">
        <v>1308</v>
      </c>
      <c r="AC2069" t="s">
        <v>36</v>
      </c>
      <c r="AD2069">
        <f t="shared" si="261"/>
        <v>1</v>
      </c>
      <c r="AE2069">
        <f t="shared" si="262"/>
        <v>0</v>
      </c>
      <c r="AF2069">
        <f t="shared" si="263"/>
        <v>0</v>
      </c>
    </row>
    <row r="2070" spans="1:32" x14ac:dyDescent="0.25">
      <c r="A2070">
        <v>511</v>
      </c>
      <c r="B2070">
        <v>9</v>
      </c>
      <c r="C2070">
        <v>1</v>
      </c>
      <c r="D2070" t="s">
        <v>28</v>
      </c>
      <c r="E2070" t="s">
        <v>91</v>
      </c>
      <c r="F2070" t="s">
        <v>30</v>
      </c>
      <c r="G2070" t="str">
        <f t="shared" si="256"/>
        <v>veho</v>
      </c>
      <c r="H2070" t="str">
        <f t="shared" si="257"/>
        <v>1</v>
      </c>
      <c r="I2070" t="str">
        <f t="shared" si="258"/>
        <v>defas</v>
      </c>
      <c r="J2070" t="str">
        <f t="shared" si="259"/>
        <v>zetak</v>
      </c>
      <c r="K2070" t="str">
        <f t="shared" si="260"/>
        <v>defas</v>
      </c>
      <c r="L2070" t="str">
        <f>VLOOKUP(G2070,[1]VLOOKUP!$A$11:$B$14,2,FALSE)</f>
        <v>zetak</v>
      </c>
      <c r="M2070" t="s">
        <v>83</v>
      </c>
      <c r="N2070" t="str">
        <f>VLOOKUP(M2070,[1]VLOOKUP!$A$2:$C$9,2,FALSE)</f>
        <v>Overlapping</v>
      </c>
      <c r="O2070" t="str">
        <f>VLOOKUP(M2070,[1]VLOOKUP!$A$2:$C$9,3,FALSE)</f>
        <v>Novel</v>
      </c>
      <c r="P2070">
        <v>1906636</v>
      </c>
      <c r="Q2070" t="s">
        <v>88</v>
      </c>
      <c r="R2070" t="s">
        <v>28</v>
      </c>
      <c r="S2070" t="s">
        <v>85</v>
      </c>
      <c r="T2070">
        <v>293</v>
      </c>
      <c r="U2070" t="s">
        <v>85</v>
      </c>
      <c r="V2070">
        <v>293</v>
      </c>
      <c r="W2070" t="s">
        <v>30</v>
      </c>
      <c r="X2070">
        <v>293</v>
      </c>
      <c r="Y2070" t="s">
        <v>85</v>
      </c>
      <c r="Z2070">
        <v>293</v>
      </c>
      <c r="AA2070" t="s">
        <v>41</v>
      </c>
      <c r="AB2070">
        <v>864</v>
      </c>
      <c r="AC2070" t="s">
        <v>42</v>
      </c>
      <c r="AD2070">
        <f t="shared" si="261"/>
        <v>0</v>
      </c>
      <c r="AE2070">
        <f t="shared" si="262"/>
        <v>0</v>
      </c>
      <c r="AF2070">
        <f t="shared" si="263"/>
        <v>0</v>
      </c>
    </row>
    <row r="2071" spans="1:32" x14ac:dyDescent="0.25">
      <c r="A2071">
        <v>512</v>
      </c>
      <c r="B2071">
        <v>9</v>
      </c>
      <c r="C2071">
        <v>1</v>
      </c>
      <c r="D2071" t="s">
        <v>28</v>
      </c>
      <c r="E2071" t="s">
        <v>97</v>
      </c>
      <c r="F2071" t="s">
        <v>30</v>
      </c>
      <c r="G2071" t="str">
        <f t="shared" si="256"/>
        <v>veho</v>
      </c>
      <c r="H2071" t="str">
        <f t="shared" si="257"/>
        <v>4</v>
      </c>
      <c r="I2071" t="str">
        <f t="shared" si="258"/>
        <v>zetak</v>
      </c>
      <c r="J2071" t="str">
        <f t="shared" si="259"/>
        <v>defas</v>
      </c>
      <c r="K2071" t="str">
        <f t="shared" si="260"/>
        <v>defas</v>
      </c>
      <c r="L2071" t="str">
        <f>VLOOKUP(G2071,[1]VLOOKUP!$A$11:$B$14,2,FALSE)</f>
        <v>zetak</v>
      </c>
      <c r="M2071" t="s">
        <v>83</v>
      </c>
      <c r="N2071" t="str">
        <f>VLOOKUP(M2071,[1]VLOOKUP!$A$2:$C$9,2,FALSE)</f>
        <v>Overlapping</v>
      </c>
      <c r="O2071" t="str">
        <f>VLOOKUP(M2071,[1]VLOOKUP!$A$2:$C$9,3,FALSE)</f>
        <v>Novel</v>
      </c>
      <c r="P2071">
        <v>1907795</v>
      </c>
      <c r="Q2071" t="s">
        <v>88</v>
      </c>
      <c r="R2071" t="s">
        <v>28</v>
      </c>
      <c r="S2071" t="s">
        <v>92</v>
      </c>
      <c r="T2071">
        <v>294</v>
      </c>
      <c r="U2071" t="s">
        <v>92</v>
      </c>
      <c r="V2071">
        <v>294</v>
      </c>
      <c r="W2071" t="s">
        <v>30</v>
      </c>
      <c r="X2071">
        <v>294</v>
      </c>
      <c r="Y2071" t="s">
        <v>92</v>
      </c>
      <c r="Z2071">
        <v>294</v>
      </c>
      <c r="AA2071" t="s">
        <v>35</v>
      </c>
      <c r="AB2071">
        <v>1744</v>
      </c>
      <c r="AC2071" t="s">
        <v>36</v>
      </c>
      <c r="AD2071">
        <f t="shared" si="261"/>
        <v>0</v>
      </c>
      <c r="AE2071">
        <f t="shared" si="262"/>
        <v>0</v>
      </c>
      <c r="AF2071">
        <f t="shared" si="263"/>
        <v>0</v>
      </c>
    </row>
    <row r="2072" spans="1:32" x14ac:dyDescent="0.25">
      <c r="A2072">
        <v>513</v>
      </c>
      <c r="B2072">
        <v>9</v>
      </c>
      <c r="C2072">
        <v>1</v>
      </c>
      <c r="D2072" t="s">
        <v>28</v>
      </c>
      <c r="E2072" t="s">
        <v>98</v>
      </c>
      <c r="F2072" t="s">
        <v>30</v>
      </c>
      <c r="G2072" t="str">
        <f t="shared" si="256"/>
        <v>veho</v>
      </c>
      <c r="H2072" t="str">
        <f t="shared" si="257"/>
        <v>2</v>
      </c>
      <c r="I2072" t="str">
        <f t="shared" si="258"/>
        <v>defas</v>
      </c>
      <c r="J2072" t="str">
        <f t="shared" si="259"/>
        <v>zetak</v>
      </c>
      <c r="K2072" t="str">
        <f t="shared" si="260"/>
        <v>defas</v>
      </c>
      <c r="L2072" t="str">
        <f>VLOOKUP(G2072,[1]VLOOKUP!$A$11:$B$14,2,FALSE)</f>
        <v>zetak</v>
      </c>
      <c r="M2072" t="s">
        <v>83</v>
      </c>
      <c r="N2072" t="str">
        <f>VLOOKUP(M2072,[1]VLOOKUP!$A$2:$C$9,2,FALSE)</f>
        <v>Overlapping</v>
      </c>
      <c r="O2072" t="str">
        <f>VLOOKUP(M2072,[1]VLOOKUP!$A$2:$C$9,3,FALSE)</f>
        <v>Novel</v>
      </c>
      <c r="P2072">
        <v>1909836</v>
      </c>
      <c r="Q2072" t="s">
        <v>88</v>
      </c>
      <c r="R2072" t="s">
        <v>28</v>
      </c>
      <c r="S2072" t="s">
        <v>85</v>
      </c>
      <c r="T2072">
        <v>293</v>
      </c>
      <c r="U2072" t="s">
        <v>85</v>
      </c>
      <c r="V2072">
        <v>293</v>
      </c>
      <c r="W2072" t="s">
        <v>30</v>
      </c>
      <c r="X2072">
        <v>293</v>
      </c>
      <c r="Y2072" t="s">
        <v>85</v>
      </c>
      <c r="Z2072">
        <v>293</v>
      </c>
      <c r="AA2072" t="s">
        <v>41</v>
      </c>
      <c r="AB2072">
        <v>1368</v>
      </c>
      <c r="AC2072" t="s">
        <v>42</v>
      </c>
      <c r="AD2072">
        <f t="shared" si="261"/>
        <v>0</v>
      </c>
      <c r="AE2072">
        <f t="shared" si="262"/>
        <v>0</v>
      </c>
      <c r="AF2072">
        <f t="shared" si="263"/>
        <v>0</v>
      </c>
    </row>
    <row r="2073" spans="1:32" x14ac:dyDescent="0.25">
      <c r="A2073">
        <v>514</v>
      </c>
      <c r="B2073">
        <v>9</v>
      </c>
      <c r="C2073">
        <v>1</v>
      </c>
      <c r="D2073" t="s">
        <v>28</v>
      </c>
      <c r="E2073" t="s">
        <v>89</v>
      </c>
      <c r="F2073" t="s">
        <v>30</v>
      </c>
      <c r="G2073" t="str">
        <f t="shared" si="256"/>
        <v>veho</v>
      </c>
      <c r="H2073" t="str">
        <f t="shared" si="257"/>
        <v>4</v>
      </c>
      <c r="I2073" t="str">
        <f t="shared" si="258"/>
        <v>defas</v>
      </c>
      <c r="J2073" t="str">
        <f t="shared" si="259"/>
        <v>zetak</v>
      </c>
      <c r="K2073" t="str">
        <f t="shared" si="260"/>
        <v>defas</v>
      </c>
      <c r="L2073" t="str">
        <f>VLOOKUP(G2073,[1]VLOOKUP!$A$11:$B$14,2,FALSE)</f>
        <v>zetak</v>
      </c>
      <c r="M2073" t="s">
        <v>83</v>
      </c>
      <c r="N2073" t="str">
        <f>VLOOKUP(M2073,[1]VLOOKUP!$A$2:$C$9,2,FALSE)</f>
        <v>Overlapping</v>
      </c>
      <c r="O2073" t="str">
        <f>VLOOKUP(M2073,[1]VLOOKUP!$A$2:$C$9,3,FALSE)</f>
        <v>Novel</v>
      </c>
      <c r="P2073">
        <v>1911499</v>
      </c>
      <c r="Q2073" t="s">
        <v>88</v>
      </c>
      <c r="R2073" t="s">
        <v>28</v>
      </c>
      <c r="S2073" t="s">
        <v>85</v>
      </c>
      <c r="T2073">
        <v>294</v>
      </c>
      <c r="U2073" t="s">
        <v>85</v>
      </c>
      <c r="V2073">
        <v>294</v>
      </c>
      <c r="W2073" t="s">
        <v>30</v>
      </c>
      <c r="X2073">
        <v>294</v>
      </c>
      <c r="Y2073" t="s">
        <v>85</v>
      </c>
      <c r="Z2073">
        <v>294</v>
      </c>
      <c r="AA2073" t="s">
        <v>41</v>
      </c>
      <c r="AB2073">
        <v>1848</v>
      </c>
      <c r="AC2073" t="s">
        <v>42</v>
      </c>
      <c r="AD2073">
        <f t="shared" si="261"/>
        <v>0</v>
      </c>
      <c r="AE2073">
        <f t="shared" si="262"/>
        <v>0</v>
      </c>
      <c r="AF2073">
        <f t="shared" si="263"/>
        <v>0</v>
      </c>
    </row>
    <row r="2074" spans="1:32" x14ac:dyDescent="0.25">
      <c r="A2074">
        <v>515</v>
      </c>
      <c r="B2074">
        <v>9</v>
      </c>
      <c r="C2074">
        <v>1</v>
      </c>
      <c r="D2074" t="s">
        <v>28</v>
      </c>
      <c r="E2074" t="s">
        <v>97</v>
      </c>
      <c r="F2074" t="s">
        <v>30</v>
      </c>
      <c r="G2074" t="str">
        <f t="shared" si="256"/>
        <v>veho</v>
      </c>
      <c r="H2074" t="str">
        <f t="shared" si="257"/>
        <v>4</v>
      </c>
      <c r="I2074" t="str">
        <f t="shared" si="258"/>
        <v>zetak</v>
      </c>
      <c r="J2074" t="str">
        <f t="shared" si="259"/>
        <v>defas</v>
      </c>
      <c r="K2074" t="str">
        <f t="shared" si="260"/>
        <v>defas</v>
      </c>
      <c r="L2074" t="str">
        <f>VLOOKUP(G2074,[1]VLOOKUP!$A$11:$B$14,2,FALSE)</f>
        <v>zetak</v>
      </c>
      <c r="M2074" t="s">
        <v>83</v>
      </c>
      <c r="N2074" t="str">
        <f>VLOOKUP(M2074,[1]VLOOKUP!$A$2:$C$9,2,FALSE)</f>
        <v>Overlapping</v>
      </c>
      <c r="O2074" t="str">
        <f>VLOOKUP(M2074,[1]VLOOKUP!$A$2:$C$9,3,FALSE)</f>
        <v>Novel</v>
      </c>
      <c r="P2074">
        <v>1913643</v>
      </c>
      <c r="Q2074" t="s">
        <v>88</v>
      </c>
      <c r="R2074" t="s">
        <v>28</v>
      </c>
      <c r="S2074" t="s">
        <v>92</v>
      </c>
      <c r="T2074">
        <v>293</v>
      </c>
      <c r="U2074" t="s">
        <v>92</v>
      </c>
      <c r="V2074">
        <v>293</v>
      </c>
      <c r="W2074" t="s">
        <v>30</v>
      </c>
      <c r="X2074">
        <v>293</v>
      </c>
      <c r="Y2074" t="s">
        <v>92</v>
      </c>
      <c r="Z2074">
        <v>293</v>
      </c>
      <c r="AA2074" t="s">
        <v>35</v>
      </c>
      <c r="AB2074">
        <v>1537</v>
      </c>
      <c r="AC2074" t="s">
        <v>36</v>
      </c>
      <c r="AD2074">
        <f t="shared" si="261"/>
        <v>0</v>
      </c>
      <c r="AE2074">
        <f t="shared" si="262"/>
        <v>0</v>
      </c>
      <c r="AF2074">
        <f t="shared" si="263"/>
        <v>0</v>
      </c>
    </row>
    <row r="2075" spans="1:32" x14ac:dyDescent="0.25">
      <c r="A2075">
        <v>516</v>
      </c>
      <c r="B2075">
        <v>9</v>
      </c>
      <c r="C2075">
        <v>1</v>
      </c>
      <c r="D2075" t="s">
        <v>28</v>
      </c>
      <c r="E2075" t="s">
        <v>104</v>
      </c>
      <c r="F2075" t="s">
        <v>30</v>
      </c>
      <c r="G2075" t="str">
        <f t="shared" si="256"/>
        <v>veho</v>
      </c>
      <c r="H2075" t="str">
        <f t="shared" si="257"/>
        <v>6</v>
      </c>
      <c r="I2075" t="str">
        <f t="shared" si="258"/>
        <v>defas</v>
      </c>
      <c r="J2075" t="str">
        <f t="shared" si="259"/>
        <v>zetak</v>
      </c>
      <c r="K2075" t="str">
        <f t="shared" si="260"/>
        <v>zetak</v>
      </c>
      <c r="L2075" t="str">
        <f>VLOOKUP(G2075,[1]VLOOKUP!$A$11:$B$14,2,FALSE)</f>
        <v>zetak</v>
      </c>
      <c r="M2075" t="s">
        <v>83</v>
      </c>
      <c r="N2075" t="str">
        <f>VLOOKUP(M2075,[1]VLOOKUP!$A$2:$C$9,2,FALSE)</f>
        <v>Overlapping</v>
      </c>
      <c r="O2075" t="str">
        <f>VLOOKUP(M2075,[1]VLOOKUP!$A$2:$C$9,3,FALSE)</f>
        <v>Novel</v>
      </c>
      <c r="P2075">
        <v>1915487</v>
      </c>
      <c r="Q2075" t="s">
        <v>84</v>
      </c>
      <c r="R2075" t="s">
        <v>28</v>
      </c>
      <c r="S2075" t="s">
        <v>92</v>
      </c>
      <c r="T2075">
        <v>295</v>
      </c>
      <c r="U2075" t="s">
        <v>92</v>
      </c>
      <c r="V2075">
        <v>295</v>
      </c>
      <c r="W2075" t="s">
        <v>30</v>
      </c>
      <c r="X2075">
        <v>295</v>
      </c>
      <c r="Y2075" t="s">
        <v>92</v>
      </c>
      <c r="Z2075">
        <v>295</v>
      </c>
      <c r="AA2075" t="s">
        <v>35</v>
      </c>
      <c r="AB2075">
        <v>1755</v>
      </c>
      <c r="AC2075" t="s">
        <v>36</v>
      </c>
      <c r="AD2075">
        <f t="shared" si="261"/>
        <v>1</v>
      </c>
      <c r="AE2075">
        <f t="shared" si="262"/>
        <v>0</v>
      </c>
      <c r="AF2075">
        <f t="shared" si="263"/>
        <v>0</v>
      </c>
    </row>
    <row r="2076" spans="1:32" x14ac:dyDescent="0.25">
      <c r="A2076">
        <v>517</v>
      </c>
      <c r="B2076">
        <v>9</v>
      </c>
      <c r="C2076">
        <v>1</v>
      </c>
      <c r="D2076" t="s">
        <v>28</v>
      </c>
      <c r="E2076" t="s">
        <v>98</v>
      </c>
      <c r="F2076" t="s">
        <v>30</v>
      </c>
      <c r="G2076" t="str">
        <f t="shared" si="256"/>
        <v>veho</v>
      </c>
      <c r="H2076" t="str">
        <f t="shared" si="257"/>
        <v>2</v>
      </c>
      <c r="I2076" t="str">
        <f t="shared" si="258"/>
        <v>defas</v>
      </c>
      <c r="J2076" t="str">
        <f t="shared" si="259"/>
        <v>zetak</v>
      </c>
      <c r="K2076" t="str">
        <f t="shared" si="260"/>
        <v>defas</v>
      </c>
      <c r="L2076" t="str">
        <f>VLOOKUP(G2076,[1]VLOOKUP!$A$11:$B$14,2,FALSE)</f>
        <v>zetak</v>
      </c>
      <c r="M2076" t="s">
        <v>83</v>
      </c>
      <c r="N2076" t="str">
        <f>VLOOKUP(M2076,[1]VLOOKUP!$A$2:$C$9,2,FALSE)</f>
        <v>Overlapping</v>
      </c>
      <c r="O2076" t="str">
        <f>VLOOKUP(M2076,[1]VLOOKUP!$A$2:$C$9,3,FALSE)</f>
        <v>Novel</v>
      </c>
      <c r="P2076">
        <v>1917539</v>
      </c>
      <c r="Q2076" t="s">
        <v>88</v>
      </c>
      <c r="R2076" t="s">
        <v>28</v>
      </c>
      <c r="S2076" t="s">
        <v>85</v>
      </c>
      <c r="T2076">
        <v>294</v>
      </c>
      <c r="U2076" t="s">
        <v>85</v>
      </c>
      <c r="V2076">
        <v>294</v>
      </c>
      <c r="W2076" t="s">
        <v>30</v>
      </c>
      <c r="X2076">
        <v>294</v>
      </c>
      <c r="Y2076" t="s">
        <v>85</v>
      </c>
      <c r="Z2076">
        <v>294</v>
      </c>
      <c r="AA2076" t="s">
        <v>41</v>
      </c>
      <c r="AB2076">
        <v>1560</v>
      </c>
      <c r="AC2076" t="s">
        <v>42</v>
      </c>
      <c r="AD2076">
        <f t="shared" si="261"/>
        <v>0</v>
      </c>
      <c r="AE2076">
        <f t="shared" si="262"/>
        <v>0</v>
      </c>
      <c r="AF2076">
        <f t="shared" si="263"/>
        <v>0</v>
      </c>
    </row>
    <row r="2077" spans="1:32" hidden="1" x14ac:dyDescent="0.25">
      <c r="A2077">
        <v>518</v>
      </c>
      <c r="B2077">
        <v>9</v>
      </c>
      <c r="C2077">
        <v>1</v>
      </c>
      <c r="D2077" t="s">
        <v>28</v>
      </c>
      <c r="E2077" t="s">
        <v>89</v>
      </c>
      <c r="F2077" t="s">
        <v>30</v>
      </c>
      <c r="G2077" t="str">
        <f t="shared" si="256"/>
        <v>veho</v>
      </c>
      <c r="H2077" t="str">
        <f t="shared" si="257"/>
        <v>4</v>
      </c>
      <c r="I2077" t="str">
        <f t="shared" si="258"/>
        <v>defas</v>
      </c>
      <c r="J2077" t="str">
        <f t="shared" si="259"/>
        <v>zetak</v>
      </c>
      <c r="K2077" t="str">
        <f t="shared" si="260"/>
        <v>defas</v>
      </c>
      <c r="L2077" t="str">
        <f>VLOOKUP(G2077,[1]VLOOKUP!$A$11:$B$14,2,FALSE)</f>
        <v>zetak</v>
      </c>
      <c r="M2077" t="s">
        <v>83</v>
      </c>
      <c r="N2077" t="str">
        <f>VLOOKUP(M2077,[1]VLOOKUP!$A$2:$C$9,2,FALSE)</f>
        <v>Overlapping</v>
      </c>
      <c r="O2077" t="str">
        <f>VLOOKUP(M2077,[1]VLOOKUP!$A$2:$C$9,3,FALSE)</f>
        <v>Novel</v>
      </c>
      <c r="P2077">
        <v>1919396</v>
      </c>
      <c r="Q2077" t="s">
        <v>88</v>
      </c>
      <c r="R2077" t="s">
        <v>28</v>
      </c>
      <c r="S2077" t="s">
        <v>85</v>
      </c>
      <c r="T2077">
        <v>294</v>
      </c>
      <c r="U2077" t="s">
        <v>85</v>
      </c>
      <c r="V2077">
        <v>294</v>
      </c>
      <c r="W2077" t="s">
        <v>30</v>
      </c>
      <c r="X2077">
        <v>294</v>
      </c>
      <c r="Y2077" t="s">
        <v>85</v>
      </c>
      <c r="Z2077">
        <v>294</v>
      </c>
      <c r="AA2077" t="s">
        <v>41</v>
      </c>
      <c r="AB2077">
        <v>6879</v>
      </c>
      <c r="AC2077" t="s">
        <v>42</v>
      </c>
      <c r="AD2077">
        <f t="shared" si="261"/>
        <v>0</v>
      </c>
      <c r="AE2077">
        <f t="shared" si="262"/>
        <v>1</v>
      </c>
      <c r="AF2077">
        <f t="shared" si="263"/>
        <v>1</v>
      </c>
    </row>
    <row r="2078" spans="1:32" x14ac:dyDescent="0.25">
      <c r="A2078">
        <v>519</v>
      </c>
      <c r="B2078">
        <v>9</v>
      </c>
      <c r="C2078">
        <v>1</v>
      </c>
      <c r="D2078" t="s">
        <v>28</v>
      </c>
      <c r="E2078" t="s">
        <v>100</v>
      </c>
      <c r="F2078" t="s">
        <v>30</v>
      </c>
      <c r="G2078" t="str">
        <f t="shared" si="256"/>
        <v>veho</v>
      </c>
      <c r="H2078" t="str">
        <f t="shared" si="257"/>
        <v>7</v>
      </c>
      <c r="I2078" t="str">
        <f t="shared" si="258"/>
        <v>defas</v>
      </c>
      <c r="J2078" t="str">
        <f t="shared" si="259"/>
        <v>zetak</v>
      </c>
      <c r="K2078" t="str">
        <f t="shared" si="260"/>
        <v>zetak</v>
      </c>
      <c r="L2078" t="str">
        <f>VLOOKUP(G2078,[1]VLOOKUP!$A$11:$B$14,2,FALSE)</f>
        <v>zetak</v>
      </c>
      <c r="M2078" t="s">
        <v>83</v>
      </c>
      <c r="N2078" t="str">
        <f>VLOOKUP(M2078,[1]VLOOKUP!$A$2:$C$9,2,FALSE)</f>
        <v>Overlapping</v>
      </c>
      <c r="O2078" t="str">
        <f>VLOOKUP(M2078,[1]VLOOKUP!$A$2:$C$9,3,FALSE)</f>
        <v>Novel</v>
      </c>
      <c r="P2078">
        <v>1926571</v>
      </c>
      <c r="Q2078" t="s">
        <v>84</v>
      </c>
      <c r="R2078" t="s">
        <v>28</v>
      </c>
      <c r="S2078" t="s">
        <v>92</v>
      </c>
      <c r="T2078">
        <v>293</v>
      </c>
      <c r="U2078" t="s">
        <v>92</v>
      </c>
      <c r="V2078">
        <v>293</v>
      </c>
      <c r="W2078" t="s">
        <v>30</v>
      </c>
      <c r="X2078">
        <v>293</v>
      </c>
      <c r="Y2078" t="s">
        <v>92</v>
      </c>
      <c r="Z2078">
        <v>293</v>
      </c>
      <c r="AA2078" t="s">
        <v>35</v>
      </c>
      <c r="AB2078">
        <v>1225</v>
      </c>
      <c r="AC2078" t="s">
        <v>36</v>
      </c>
      <c r="AD2078">
        <f t="shared" si="261"/>
        <v>1</v>
      </c>
      <c r="AE2078">
        <f t="shared" si="262"/>
        <v>0</v>
      </c>
      <c r="AF2078">
        <f t="shared" si="263"/>
        <v>0</v>
      </c>
    </row>
    <row r="2079" spans="1:32" x14ac:dyDescent="0.25">
      <c r="A2079">
        <v>520</v>
      </c>
      <c r="B2079">
        <v>9</v>
      </c>
      <c r="C2079">
        <v>1</v>
      </c>
      <c r="D2079" t="s">
        <v>28</v>
      </c>
      <c r="E2079" t="s">
        <v>94</v>
      </c>
      <c r="F2079" t="s">
        <v>30</v>
      </c>
      <c r="G2079" t="str">
        <f t="shared" si="256"/>
        <v>veho</v>
      </c>
      <c r="H2079" t="str">
        <f t="shared" si="257"/>
        <v>5</v>
      </c>
      <c r="I2079" t="str">
        <f t="shared" si="258"/>
        <v>zetak</v>
      </c>
      <c r="J2079" t="str">
        <f t="shared" si="259"/>
        <v>defas</v>
      </c>
      <c r="K2079" t="str">
        <f t="shared" si="260"/>
        <v>zetak</v>
      </c>
      <c r="L2079" t="str">
        <f>VLOOKUP(G2079,[1]VLOOKUP!$A$11:$B$14,2,FALSE)</f>
        <v>zetak</v>
      </c>
      <c r="M2079" t="s">
        <v>83</v>
      </c>
      <c r="N2079" t="str">
        <f>VLOOKUP(M2079,[1]VLOOKUP!$A$2:$C$9,2,FALSE)</f>
        <v>Overlapping</v>
      </c>
      <c r="O2079" t="str">
        <f>VLOOKUP(M2079,[1]VLOOKUP!$A$2:$C$9,3,FALSE)</f>
        <v>Novel</v>
      </c>
      <c r="P2079">
        <v>1928091</v>
      </c>
      <c r="Q2079" t="s">
        <v>84</v>
      </c>
      <c r="R2079" t="s">
        <v>28</v>
      </c>
      <c r="S2079" t="s">
        <v>85</v>
      </c>
      <c r="T2079">
        <v>297</v>
      </c>
      <c r="U2079" t="s">
        <v>85</v>
      </c>
      <c r="V2079">
        <v>297</v>
      </c>
      <c r="W2079" t="s">
        <v>30</v>
      </c>
      <c r="X2079">
        <v>297</v>
      </c>
      <c r="Y2079" t="s">
        <v>85</v>
      </c>
      <c r="Z2079">
        <v>297</v>
      </c>
      <c r="AA2079" t="s">
        <v>41</v>
      </c>
      <c r="AB2079">
        <v>2733</v>
      </c>
      <c r="AC2079" t="s">
        <v>42</v>
      </c>
      <c r="AD2079">
        <f t="shared" si="261"/>
        <v>1</v>
      </c>
      <c r="AE2079">
        <f t="shared" si="262"/>
        <v>0</v>
      </c>
      <c r="AF2079">
        <f t="shared" si="263"/>
        <v>0</v>
      </c>
    </row>
    <row r="2080" spans="1:32" x14ac:dyDescent="0.25">
      <c r="A2080">
        <v>521</v>
      </c>
      <c r="B2080">
        <v>9</v>
      </c>
      <c r="C2080">
        <v>1</v>
      </c>
      <c r="D2080" t="s">
        <v>28</v>
      </c>
      <c r="E2080" t="s">
        <v>91</v>
      </c>
      <c r="F2080" t="s">
        <v>30</v>
      </c>
      <c r="G2080" t="str">
        <f t="shared" si="256"/>
        <v>veho</v>
      </c>
      <c r="H2080" t="str">
        <f t="shared" si="257"/>
        <v>1</v>
      </c>
      <c r="I2080" t="str">
        <f t="shared" si="258"/>
        <v>defas</v>
      </c>
      <c r="J2080" t="str">
        <f t="shared" si="259"/>
        <v>zetak</v>
      </c>
      <c r="K2080" t="str">
        <f t="shared" si="260"/>
        <v>defas</v>
      </c>
      <c r="L2080" t="str">
        <f>VLOOKUP(G2080,[1]VLOOKUP!$A$11:$B$14,2,FALSE)</f>
        <v>zetak</v>
      </c>
      <c r="M2080" t="s">
        <v>83</v>
      </c>
      <c r="N2080" t="str">
        <f>VLOOKUP(M2080,[1]VLOOKUP!$A$2:$C$9,2,FALSE)</f>
        <v>Overlapping</v>
      </c>
      <c r="O2080" t="str">
        <f>VLOOKUP(M2080,[1]VLOOKUP!$A$2:$C$9,3,FALSE)</f>
        <v>Novel</v>
      </c>
      <c r="P2080">
        <v>1931124</v>
      </c>
      <c r="Q2080" t="s">
        <v>88</v>
      </c>
      <c r="R2080" t="s">
        <v>28</v>
      </c>
      <c r="S2080" t="s">
        <v>85</v>
      </c>
      <c r="T2080">
        <v>293</v>
      </c>
      <c r="U2080" t="s">
        <v>85</v>
      </c>
      <c r="V2080">
        <v>293</v>
      </c>
      <c r="W2080" t="s">
        <v>30</v>
      </c>
      <c r="X2080">
        <v>293</v>
      </c>
      <c r="Y2080" t="s">
        <v>85</v>
      </c>
      <c r="Z2080">
        <v>293</v>
      </c>
      <c r="AA2080" t="s">
        <v>41</v>
      </c>
      <c r="AB2080">
        <v>1384</v>
      </c>
      <c r="AC2080" t="s">
        <v>42</v>
      </c>
      <c r="AD2080">
        <f t="shared" si="261"/>
        <v>0</v>
      </c>
      <c r="AE2080">
        <f t="shared" si="262"/>
        <v>0</v>
      </c>
      <c r="AF2080">
        <f t="shared" si="263"/>
        <v>0</v>
      </c>
    </row>
    <row r="2081" spans="1:32" x14ac:dyDescent="0.25">
      <c r="A2081">
        <v>522</v>
      </c>
      <c r="B2081">
        <v>9</v>
      </c>
      <c r="C2081">
        <v>1</v>
      </c>
      <c r="D2081" t="s">
        <v>28</v>
      </c>
      <c r="E2081" t="s">
        <v>86</v>
      </c>
      <c r="F2081" t="s">
        <v>30</v>
      </c>
      <c r="G2081" t="str">
        <f t="shared" si="256"/>
        <v>veho</v>
      </c>
      <c r="H2081" t="str">
        <f t="shared" si="257"/>
        <v>1</v>
      </c>
      <c r="I2081" t="str">
        <f t="shared" si="258"/>
        <v>zetak</v>
      </c>
      <c r="J2081" t="str">
        <f t="shared" si="259"/>
        <v>defas</v>
      </c>
      <c r="K2081" t="str">
        <f t="shared" si="260"/>
        <v>defas</v>
      </c>
      <c r="L2081" t="str">
        <f>VLOOKUP(G2081,[1]VLOOKUP!$A$11:$B$14,2,FALSE)</f>
        <v>zetak</v>
      </c>
      <c r="M2081" t="s">
        <v>83</v>
      </c>
      <c r="N2081" t="str">
        <f>VLOOKUP(M2081,[1]VLOOKUP!$A$2:$C$9,2,FALSE)</f>
        <v>Overlapping</v>
      </c>
      <c r="O2081" t="str">
        <f>VLOOKUP(M2081,[1]VLOOKUP!$A$2:$C$9,3,FALSE)</f>
        <v>Novel</v>
      </c>
      <c r="P2081">
        <v>1932816</v>
      </c>
      <c r="Q2081" t="s">
        <v>88</v>
      </c>
      <c r="R2081" t="s">
        <v>28</v>
      </c>
      <c r="S2081" t="s">
        <v>92</v>
      </c>
      <c r="T2081">
        <v>293</v>
      </c>
      <c r="U2081" t="s">
        <v>92</v>
      </c>
      <c r="V2081">
        <v>293</v>
      </c>
      <c r="W2081" t="s">
        <v>30</v>
      </c>
      <c r="X2081">
        <v>293</v>
      </c>
      <c r="Y2081" t="s">
        <v>92</v>
      </c>
      <c r="Z2081">
        <v>293</v>
      </c>
      <c r="AA2081" t="s">
        <v>35</v>
      </c>
      <c r="AB2081">
        <v>2100</v>
      </c>
      <c r="AC2081" t="s">
        <v>36</v>
      </c>
      <c r="AD2081">
        <f t="shared" si="261"/>
        <v>0</v>
      </c>
      <c r="AE2081">
        <f t="shared" si="262"/>
        <v>0</v>
      </c>
      <c r="AF2081">
        <f t="shared" si="263"/>
        <v>0</v>
      </c>
    </row>
    <row r="2082" spans="1:32" x14ac:dyDescent="0.25">
      <c r="A2082">
        <v>523</v>
      </c>
      <c r="B2082">
        <v>9</v>
      </c>
      <c r="C2082">
        <v>1</v>
      </c>
      <c r="D2082" t="s">
        <v>28</v>
      </c>
      <c r="E2082" t="s">
        <v>95</v>
      </c>
      <c r="F2082" t="s">
        <v>30</v>
      </c>
      <c r="G2082" t="str">
        <f t="shared" si="256"/>
        <v>veho</v>
      </c>
      <c r="H2082" t="str">
        <f t="shared" si="257"/>
        <v>9</v>
      </c>
      <c r="I2082" t="str">
        <f t="shared" si="258"/>
        <v>defas</v>
      </c>
      <c r="J2082" t="str">
        <f t="shared" si="259"/>
        <v>zetak</v>
      </c>
      <c r="K2082" t="str">
        <f t="shared" si="260"/>
        <v>zetak</v>
      </c>
      <c r="L2082" t="str">
        <f>VLOOKUP(G2082,[1]VLOOKUP!$A$11:$B$14,2,FALSE)</f>
        <v>zetak</v>
      </c>
      <c r="M2082" t="s">
        <v>83</v>
      </c>
      <c r="N2082" t="str">
        <f>VLOOKUP(M2082,[1]VLOOKUP!$A$2:$C$9,2,FALSE)</f>
        <v>Overlapping</v>
      </c>
      <c r="O2082" t="str">
        <f>VLOOKUP(M2082,[1]VLOOKUP!$A$2:$C$9,3,FALSE)</f>
        <v>Novel</v>
      </c>
      <c r="P2082">
        <v>1935212</v>
      </c>
      <c r="Q2082" t="s">
        <v>84</v>
      </c>
      <c r="R2082" t="s">
        <v>28</v>
      </c>
      <c r="S2082" t="s">
        <v>92</v>
      </c>
      <c r="T2082">
        <v>294</v>
      </c>
      <c r="U2082" t="s">
        <v>92</v>
      </c>
      <c r="V2082">
        <v>294</v>
      </c>
      <c r="W2082" t="s">
        <v>30</v>
      </c>
      <c r="X2082">
        <v>294</v>
      </c>
      <c r="Y2082" t="s">
        <v>92</v>
      </c>
      <c r="Z2082">
        <v>294</v>
      </c>
      <c r="AA2082" t="s">
        <v>35</v>
      </c>
      <c r="AB2082">
        <v>1759</v>
      </c>
      <c r="AC2082" t="s">
        <v>36</v>
      </c>
      <c r="AD2082">
        <f t="shared" si="261"/>
        <v>1</v>
      </c>
      <c r="AE2082">
        <f t="shared" si="262"/>
        <v>0</v>
      </c>
      <c r="AF2082">
        <f t="shared" si="263"/>
        <v>0</v>
      </c>
    </row>
    <row r="2083" spans="1:32" x14ac:dyDescent="0.25">
      <c r="A2083">
        <v>524</v>
      </c>
      <c r="B2083">
        <v>9</v>
      </c>
      <c r="C2083">
        <v>1</v>
      </c>
      <c r="D2083" t="s">
        <v>28</v>
      </c>
      <c r="E2083" t="s">
        <v>96</v>
      </c>
      <c r="F2083" t="s">
        <v>30</v>
      </c>
      <c r="G2083" t="str">
        <f t="shared" si="256"/>
        <v>veho</v>
      </c>
      <c r="H2083" t="str">
        <f t="shared" si="257"/>
        <v>6</v>
      </c>
      <c r="I2083" t="str">
        <f t="shared" si="258"/>
        <v>zetak</v>
      </c>
      <c r="J2083" t="str">
        <f t="shared" si="259"/>
        <v>defas</v>
      </c>
      <c r="K2083" t="str">
        <f t="shared" si="260"/>
        <v>zetak</v>
      </c>
      <c r="L2083" t="str">
        <f>VLOOKUP(G2083,[1]VLOOKUP!$A$11:$B$14,2,FALSE)</f>
        <v>zetak</v>
      </c>
      <c r="M2083" t="s">
        <v>83</v>
      </c>
      <c r="N2083" t="str">
        <f>VLOOKUP(M2083,[1]VLOOKUP!$A$2:$C$9,2,FALSE)</f>
        <v>Overlapping</v>
      </c>
      <c r="O2083" t="str">
        <f>VLOOKUP(M2083,[1]VLOOKUP!$A$2:$C$9,3,FALSE)</f>
        <v>Novel</v>
      </c>
      <c r="P2083">
        <v>1937267</v>
      </c>
      <c r="Q2083" t="s">
        <v>84</v>
      </c>
      <c r="R2083" t="s">
        <v>28</v>
      </c>
      <c r="S2083" t="s">
        <v>85</v>
      </c>
      <c r="T2083">
        <v>294</v>
      </c>
      <c r="U2083" t="s">
        <v>85</v>
      </c>
      <c r="V2083">
        <v>294</v>
      </c>
      <c r="W2083" t="s">
        <v>30</v>
      </c>
      <c r="X2083">
        <v>294</v>
      </c>
      <c r="Y2083" t="s">
        <v>85</v>
      </c>
      <c r="Z2083">
        <v>294</v>
      </c>
      <c r="AA2083" t="s">
        <v>41</v>
      </c>
      <c r="AB2083">
        <v>2344</v>
      </c>
      <c r="AC2083" t="s">
        <v>42</v>
      </c>
      <c r="AD2083">
        <f t="shared" si="261"/>
        <v>1</v>
      </c>
      <c r="AE2083">
        <f t="shared" si="262"/>
        <v>0</v>
      </c>
      <c r="AF2083">
        <f t="shared" si="263"/>
        <v>0</v>
      </c>
    </row>
    <row r="2084" spans="1:32" x14ac:dyDescent="0.25">
      <c r="A2084">
        <v>525</v>
      </c>
      <c r="B2084">
        <v>9</v>
      </c>
      <c r="C2084">
        <v>1</v>
      </c>
      <c r="D2084" t="s">
        <v>28</v>
      </c>
      <c r="E2084" t="s">
        <v>82</v>
      </c>
      <c r="F2084" t="s">
        <v>30</v>
      </c>
      <c r="G2084" t="str">
        <f t="shared" si="256"/>
        <v>veho</v>
      </c>
      <c r="H2084" t="str">
        <f t="shared" si="257"/>
        <v>8</v>
      </c>
      <c r="I2084" t="str">
        <f t="shared" si="258"/>
        <v>zetak</v>
      </c>
      <c r="J2084" t="str">
        <f t="shared" si="259"/>
        <v>defas</v>
      </c>
      <c r="K2084" t="str">
        <f t="shared" si="260"/>
        <v>zetak</v>
      </c>
      <c r="L2084" t="str">
        <f>VLOOKUP(G2084,[1]VLOOKUP!$A$11:$B$14,2,FALSE)</f>
        <v>zetak</v>
      </c>
      <c r="M2084" t="s">
        <v>83</v>
      </c>
      <c r="N2084" t="str">
        <f>VLOOKUP(M2084,[1]VLOOKUP!$A$2:$C$9,2,FALSE)</f>
        <v>Overlapping</v>
      </c>
      <c r="O2084" t="str">
        <f>VLOOKUP(M2084,[1]VLOOKUP!$A$2:$C$9,3,FALSE)</f>
        <v>Novel</v>
      </c>
      <c r="P2084">
        <v>1939907</v>
      </c>
      <c r="Q2084" t="s">
        <v>84</v>
      </c>
      <c r="R2084" t="s">
        <v>28</v>
      </c>
      <c r="S2084" t="s">
        <v>85</v>
      </c>
      <c r="T2084">
        <v>293</v>
      </c>
      <c r="U2084" t="s">
        <v>85</v>
      </c>
      <c r="V2084">
        <v>293</v>
      </c>
      <c r="W2084" t="s">
        <v>30</v>
      </c>
      <c r="X2084">
        <v>293</v>
      </c>
      <c r="Y2084" t="s">
        <v>85</v>
      </c>
      <c r="Z2084">
        <v>293</v>
      </c>
      <c r="AA2084" t="s">
        <v>41</v>
      </c>
      <c r="AB2084">
        <v>1065</v>
      </c>
      <c r="AC2084" t="s">
        <v>42</v>
      </c>
      <c r="AD2084">
        <f t="shared" si="261"/>
        <v>1</v>
      </c>
      <c r="AE2084">
        <f t="shared" si="262"/>
        <v>0</v>
      </c>
      <c r="AF2084">
        <f t="shared" si="263"/>
        <v>0</v>
      </c>
    </row>
    <row r="2085" spans="1:32" hidden="1" x14ac:dyDescent="0.25">
      <c r="A2085">
        <v>526</v>
      </c>
      <c r="B2085">
        <v>9</v>
      </c>
      <c r="C2085">
        <v>1</v>
      </c>
      <c r="D2085" t="s">
        <v>28</v>
      </c>
      <c r="E2085" t="s">
        <v>94</v>
      </c>
      <c r="F2085" t="s">
        <v>30</v>
      </c>
      <c r="G2085" t="str">
        <f t="shared" si="256"/>
        <v>veho</v>
      </c>
      <c r="H2085" t="str">
        <f t="shared" si="257"/>
        <v>5</v>
      </c>
      <c r="I2085" t="str">
        <f t="shared" si="258"/>
        <v>zetak</v>
      </c>
      <c r="J2085" t="str">
        <f t="shared" si="259"/>
        <v>defas</v>
      </c>
      <c r="K2085" t="str">
        <f t="shared" si="260"/>
        <v>zetak</v>
      </c>
      <c r="L2085" t="str">
        <f>VLOOKUP(G2085,[1]VLOOKUP!$A$11:$B$14,2,FALSE)</f>
        <v>zetak</v>
      </c>
      <c r="M2085" t="s">
        <v>83</v>
      </c>
      <c r="N2085" t="str">
        <f>VLOOKUP(M2085,[1]VLOOKUP!$A$2:$C$9,2,FALSE)</f>
        <v>Overlapping</v>
      </c>
      <c r="O2085" t="str">
        <f>VLOOKUP(M2085,[1]VLOOKUP!$A$2:$C$9,3,FALSE)</f>
        <v>Novel</v>
      </c>
      <c r="P2085">
        <v>1941267</v>
      </c>
      <c r="Q2085" t="s">
        <v>84</v>
      </c>
      <c r="R2085" t="s">
        <v>28</v>
      </c>
      <c r="S2085" t="s">
        <v>85</v>
      </c>
      <c r="T2085">
        <v>295</v>
      </c>
      <c r="U2085" t="s">
        <v>85</v>
      </c>
      <c r="V2085">
        <v>295</v>
      </c>
      <c r="W2085" t="s">
        <v>30</v>
      </c>
      <c r="X2085">
        <v>295</v>
      </c>
      <c r="Y2085" t="s">
        <v>85</v>
      </c>
      <c r="Z2085">
        <v>295</v>
      </c>
      <c r="AA2085" t="s">
        <v>41</v>
      </c>
      <c r="AB2085">
        <v>3671</v>
      </c>
      <c r="AC2085" t="s">
        <v>42</v>
      </c>
      <c r="AD2085">
        <f t="shared" si="261"/>
        <v>1</v>
      </c>
      <c r="AE2085">
        <f t="shared" si="262"/>
        <v>0</v>
      </c>
      <c r="AF2085">
        <f t="shared" si="263"/>
        <v>1</v>
      </c>
    </row>
    <row r="2086" spans="1:32" x14ac:dyDescent="0.25">
      <c r="A2086">
        <v>527</v>
      </c>
      <c r="B2086">
        <v>9</v>
      </c>
      <c r="C2086">
        <v>1</v>
      </c>
      <c r="D2086" t="s">
        <v>28</v>
      </c>
      <c r="E2086" t="s">
        <v>104</v>
      </c>
      <c r="F2086" t="s">
        <v>30</v>
      </c>
      <c r="G2086" t="str">
        <f t="shared" si="256"/>
        <v>veho</v>
      </c>
      <c r="H2086" t="str">
        <f t="shared" si="257"/>
        <v>6</v>
      </c>
      <c r="I2086" t="str">
        <f t="shared" si="258"/>
        <v>defas</v>
      </c>
      <c r="J2086" t="str">
        <f t="shared" si="259"/>
        <v>zetak</v>
      </c>
      <c r="K2086" t="str">
        <f t="shared" si="260"/>
        <v>defas</v>
      </c>
      <c r="L2086" t="str">
        <f>VLOOKUP(G2086,[1]VLOOKUP!$A$11:$B$14,2,FALSE)</f>
        <v>zetak</v>
      </c>
      <c r="M2086" t="s">
        <v>83</v>
      </c>
      <c r="N2086" t="str">
        <f>VLOOKUP(M2086,[1]VLOOKUP!$A$2:$C$9,2,FALSE)</f>
        <v>Overlapping</v>
      </c>
      <c r="O2086" t="str">
        <f>VLOOKUP(M2086,[1]VLOOKUP!$A$2:$C$9,3,FALSE)</f>
        <v>Novel</v>
      </c>
      <c r="P2086">
        <v>1945235</v>
      </c>
      <c r="Q2086" t="s">
        <v>88</v>
      </c>
      <c r="R2086" t="s">
        <v>28</v>
      </c>
      <c r="S2086" t="s">
        <v>85</v>
      </c>
      <c r="T2086">
        <v>295</v>
      </c>
      <c r="U2086" t="s">
        <v>85</v>
      </c>
      <c r="V2086">
        <v>295</v>
      </c>
      <c r="W2086" t="s">
        <v>30</v>
      </c>
      <c r="X2086">
        <v>295</v>
      </c>
      <c r="Y2086" t="s">
        <v>85</v>
      </c>
      <c r="Z2086">
        <v>295</v>
      </c>
      <c r="AA2086" t="s">
        <v>41</v>
      </c>
      <c r="AB2086">
        <v>743</v>
      </c>
      <c r="AC2086" t="s">
        <v>42</v>
      </c>
      <c r="AD2086">
        <f t="shared" si="261"/>
        <v>0</v>
      </c>
      <c r="AE2086">
        <f t="shared" si="262"/>
        <v>0</v>
      </c>
      <c r="AF2086">
        <f t="shared" si="263"/>
        <v>0</v>
      </c>
    </row>
    <row r="2087" spans="1:32" x14ac:dyDescent="0.25">
      <c r="A2087">
        <v>528</v>
      </c>
      <c r="B2087">
        <v>9</v>
      </c>
      <c r="C2087">
        <v>1</v>
      </c>
      <c r="D2087" t="s">
        <v>28</v>
      </c>
      <c r="E2087" t="s">
        <v>96</v>
      </c>
      <c r="F2087" t="s">
        <v>30</v>
      </c>
      <c r="G2087" t="str">
        <f t="shared" si="256"/>
        <v>veho</v>
      </c>
      <c r="H2087" t="str">
        <f t="shared" si="257"/>
        <v>6</v>
      </c>
      <c r="I2087" t="str">
        <f t="shared" si="258"/>
        <v>zetak</v>
      </c>
      <c r="J2087" t="str">
        <f t="shared" si="259"/>
        <v>defas</v>
      </c>
      <c r="K2087" t="str">
        <f t="shared" si="260"/>
        <v>zetak</v>
      </c>
      <c r="L2087" t="str">
        <f>VLOOKUP(G2087,[1]VLOOKUP!$A$11:$B$14,2,FALSE)</f>
        <v>zetak</v>
      </c>
      <c r="M2087" t="s">
        <v>83</v>
      </c>
      <c r="N2087" t="str">
        <f>VLOOKUP(M2087,[1]VLOOKUP!$A$2:$C$9,2,FALSE)</f>
        <v>Overlapping</v>
      </c>
      <c r="O2087" t="str">
        <f>VLOOKUP(M2087,[1]VLOOKUP!$A$2:$C$9,3,FALSE)</f>
        <v>Novel</v>
      </c>
      <c r="P2087">
        <v>1946287</v>
      </c>
      <c r="Q2087" t="s">
        <v>84</v>
      </c>
      <c r="R2087" t="s">
        <v>28</v>
      </c>
      <c r="S2087" t="s">
        <v>85</v>
      </c>
      <c r="T2087">
        <v>296</v>
      </c>
      <c r="U2087" t="s">
        <v>85</v>
      </c>
      <c r="V2087">
        <v>296</v>
      </c>
      <c r="W2087" t="s">
        <v>30</v>
      </c>
      <c r="X2087">
        <v>296</v>
      </c>
      <c r="Y2087" t="s">
        <v>85</v>
      </c>
      <c r="Z2087">
        <v>296</v>
      </c>
      <c r="AA2087" t="s">
        <v>41</v>
      </c>
      <c r="AB2087">
        <v>1610</v>
      </c>
      <c r="AC2087" t="s">
        <v>42</v>
      </c>
      <c r="AD2087">
        <f t="shared" si="261"/>
        <v>1</v>
      </c>
      <c r="AE2087">
        <f t="shared" si="262"/>
        <v>0</v>
      </c>
      <c r="AF2087">
        <f t="shared" si="263"/>
        <v>0</v>
      </c>
    </row>
    <row r="2088" spans="1:32" x14ac:dyDescent="0.25">
      <c r="A2088">
        <v>529</v>
      </c>
      <c r="B2088">
        <v>9</v>
      </c>
      <c r="C2088">
        <v>1</v>
      </c>
      <c r="D2088" t="s">
        <v>28</v>
      </c>
      <c r="E2088" t="s">
        <v>86</v>
      </c>
      <c r="F2088" t="s">
        <v>30</v>
      </c>
      <c r="G2088" t="str">
        <f t="shared" si="256"/>
        <v>veho</v>
      </c>
      <c r="H2088" t="str">
        <f t="shared" si="257"/>
        <v>1</v>
      </c>
      <c r="I2088" t="str">
        <f t="shared" si="258"/>
        <v>zetak</v>
      </c>
      <c r="J2088" t="str">
        <f t="shared" si="259"/>
        <v>defas</v>
      </c>
      <c r="K2088" t="str">
        <f t="shared" si="260"/>
        <v>defas</v>
      </c>
      <c r="L2088" t="str">
        <f>VLOOKUP(G2088,[1]VLOOKUP!$A$11:$B$14,2,FALSE)</f>
        <v>zetak</v>
      </c>
      <c r="M2088" t="s">
        <v>83</v>
      </c>
      <c r="N2088" t="str">
        <f>VLOOKUP(M2088,[1]VLOOKUP!$A$2:$C$9,2,FALSE)</f>
        <v>Overlapping</v>
      </c>
      <c r="O2088" t="str">
        <f>VLOOKUP(M2088,[1]VLOOKUP!$A$2:$C$9,3,FALSE)</f>
        <v>Novel</v>
      </c>
      <c r="P2088">
        <v>1948203</v>
      </c>
      <c r="Q2088" t="s">
        <v>88</v>
      </c>
      <c r="R2088" t="s">
        <v>28</v>
      </c>
      <c r="S2088" t="s">
        <v>92</v>
      </c>
      <c r="T2088">
        <v>293</v>
      </c>
      <c r="U2088" t="s">
        <v>92</v>
      </c>
      <c r="V2088">
        <v>293</v>
      </c>
      <c r="W2088" t="s">
        <v>30</v>
      </c>
      <c r="X2088">
        <v>293</v>
      </c>
      <c r="Y2088" t="s">
        <v>92</v>
      </c>
      <c r="Z2088">
        <v>293</v>
      </c>
      <c r="AA2088" t="s">
        <v>35</v>
      </c>
      <c r="AB2088">
        <v>1257</v>
      </c>
      <c r="AC2088" t="s">
        <v>36</v>
      </c>
      <c r="AD2088">
        <f t="shared" si="261"/>
        <v>0</v>
      </c>
      <c r="AE2088">
        <f t="shared" si="262"/>
        <v>0</v>
      </c>
      <c r="AF2088">
        <f t="shared" si="263"/>
        <v>0</v>
      </c>
    </row>
    <row r="2089" spans="1:32" x14ac:dyDescent="0.25">
      <c r="A2089">
        <v>530</v>
      </c>
      <c r="B2089">
        <v>9</v>
      </c>
      <c r="C2089">
        <v>1</v>
      </c>
      <c r="D2089" t="s">
        <v>28</v>
      </c>
      <c r="E2089" t="s">
        <v>93</v>
      </c>
      <c r="F2089" t="s">
        <v>30</v>
      </c>
      <c r="G2089" t="str">
        <f t="shared" si="256"/>
        <v>veho</v>
      </c>
      <c r="H2089" t="str">
        <f t="shared" si="257"/>
        <v>7</v>
      </c>
      <c r="I2089" t="str">
        <f t="shared" si="258"/>
        <v>zetak</v>
      </c>
      <c r="J2089" t="str">
        <f t="shared" si="259"/>
        <v>defas</v>
      </c>
      <c r="K2089" t="str">
        <f t="shared" si="260"/>
        <v>zetak</v>
      </c>
      <c r="L2089" t="str">
        <f>VLOOKUP(G2089,[1]VLOOKUP!$A$11:$B$14,2,FALSE)</f>
        <v>zetak</v>
      </c>
      <c r="M2089" t="s">
        <v>83</v>
      </c>
      <c r="N2089" t="str">
        <f>VLOOKUP(M2089,[1]VLOOKUP!$A$2:$C$9,2,FALSE)</f>
        <v>Overlapping</v>
      </c>
      <c r="O2089" t="str">
        <f>VLOOKUP(M2089,[1]VLOOKUP!$A$2:$C$9,3,FALSE)</f>
        <v>Novel</v>
      </c>
      <c r="P2089">
        <v>1949771</v>
      </c>
      <c r="Q2089" t="s">
        <v>84</v>
      </c>
      <c r="R2089" t="s">
        <v>28</v>
      </c>
      <c r="S2089" t="s">
        <v>85</v>
      </c>
      <c r="T2089">
        <v>296</v>
      </c>
      <c r="U2089" t="s">
        <v>85</v>
      </c>
      <c r="V2089">
        <v>296</v>
      </c>
      <c r="W2089" t="s">
        <v>30</v>
      </c>
      <c r="X2089">
        <v>296</v>
      </c>
      <c r="Y2089" t="s">
        <v>85</v>
      </c>
      <c r="Z2089">
        <v>296</v>
      </c>
      <c r="AA2089" t="s">
        <v>41</v>
      </c>
      <c r="AB2089">
        <v>2918</v>
      </c>
      <c r="AC2089" t="s">
        <v>42</v>
      </c>
      <c r="AD2089">
        <f t="shared" si="261"/>
        <v>1</v>
      </c>
      <c r="AE2089">
        <f t="shared" si="262"/>
        <v>0</v>
      </c>
      <c r="AF2089">
        <f t="shared" si="263"/>
        <v>0</v>
      </c>
    </row>
    <row r="2090" spans="1:32" hidden="1" x14ac:dyDescent="0.25">
      <c r="A2090">
        <v>531</v>
      </c>
      <c r="B2090">
        <v>9</v>
      </c>
      <c r="C2090">
        <v>1</v>
      </c>
      <c r="D2090" t="s">
        <v>28</v>
      </c>
      <c r="E2090" t="s">
        <v>118</v>
      </c>
      <c r="F2090" t="s">
        <v>30</v>
      </c>
      <c r="G2090" t="str">
        <f t="shared" si="256"/>
        <v>abbe</v>
      </c>
      <c r="H2090" t="str">
        <f t="shared" si="257"/>
        <v>9</v>
      </c>
      <c r="I2090" t="str">
        <f t="shared" si="258"/>
        <v>corla</v>
      </c>
      <c r="J2090" t="str">
        <f t="shared" si="259"/>
        <v>meedl</v>
      </c>
      <c r="K2090" t="str">
        <f t="shared" si="260"/>
        <v>corla</v>
      </c>
      <c r="L2090" t="str">
        <f>VLOOKUP(G2090,[1]VLOOKUP!$A$11:$B$14,2,FALSE)</f>
        <v>meedl</v>
      </c>
      <c r="M2090" t="s">
        <v>106</v>
      </c>
      <c r="N2090" t="str">
        <f>VLOOKUP(M2090,[1]VLOOKUP!$A$2:$C$9,2,FALSE)</f>
        <v>Overlapping</v>
      </c>
      <c r="O2090" t="str">
        <f>VLOOKUP(M2090,[1]VLOOKUP!$A$2:$C$9,3,FALSE)</f>
        <v>Familiar</v>
      </c>
      <c r="P2090">
        <v>1953008</v>
      </c>
      <c r="Q2090" t="s">
        <v>107</v>
      </c>
      <c r="R2090" t="s">
        <v>28</v>
      </c>
      <c r="S2090" t="s">
        <v>108</v>
      </c>
      <c r="T2090">
        <v>293</v>
      </c>
      <c r="U2090" t="s">
        <v>108</v>
      </c>
      <c r="V2090">
        <v>293</v>
      </c>
      <c r="W2090" t="s">
        <v>109</v>
      </c>
      <c r="X2090">
        <v>293</v>
      </c>
      <c r="Y2090" t="s">
        <v>108</v>
      </c>
      <c r="Z2090">
        <v>293</v>
      </c>
      <c r="AA2090" t="s">
        <v>41</v>
      </c>
      <c r="AB2090">
        <v>6092</v>
      </c>
      <c r="AC2090" t="s">
        <v>42</v>
      </c>
      <c r="AD2090">
        <f t="shared" si="261"/>
        <v>0</v>
      </c>
      <c r="AE2090">
        <f t="shared" si="262"/>
        <v>1</v>
      </c>
      <c r="AF2090">
        <f t="shared" si="263"/>
        <v>1</v>
      </c>
    </row>
    <row r="2091" spans="1:32" x14ac:dyDescent="0.25">
      <c r="A2091">
        <v>532</v>
      </c>
      <c r="B2091">
        <v>9</v>
      </c>
      <c r="C2091">
        <v>1</v>
      </c>
      <c r="D2091" t="s">
        <v>28</v>
      </c>
      <c r="E2091" t="s">
        <v>126</v>
      </c>
      <c r="F2091" t="s">
        <v>30</v>
      </c>
      <c r="G2091" t="str">
        <f t="shared" si="256"/>
        <v>abbe</v>
      </c>
      <c r="H2091" t="str">
        <f t="shared" si="257"/>
        <v>1</v>
      </c>
      <c r="I2091" t="str">
        <f t="shared" si="258"/>
        <v>meedl</v>
      </c>
      <c r="J2091" t="str">
        <f t="shared" si="259"/>
        <v>corla</v>
      </c>
      <c r="K2091" t="str">
        <f t="shared" si="260"/>
        <v>corla</v>
      </c>
      <c r="L2091" t="str">
        <f>VLOOKUP(G2091,[1]VLOOKUP!$A$11:$B$14,2,FALSE)</f>
        <v>meedl</v>
      </c>
      <c r="M2091" t="s">
        <v>106</v>
      </c>
      <c r="N2091" t="str">
        <f>VLOOKUP(M2091,[1]VLOOKUP!$A$2:$C$9,2,FALSE)</f>
        <v>Overlapping</v>
      </c>
      <c r="O2091" t="str">
        <f>VLOOKUP(M2091,[1]VLOOKUP!$A$2:$C$9,3,FALSE)</f>
        <v>Familiar</v>
      </c>
      <c r="P2091">
        <v>1959415</v>
      </c>
      <c r="Q2091" t="s">
        <v>107</v>
      </c>
      <c r="R2091" t="s">
        <v>28</v>
      </c>
      <c r="S2091" t="s">
        <v>114</v>
      </c>
      <c r="T2091">
        <v>293</v>
      </c>
      <c r="U2091" t="s">
        <v>114</v>
      </c>
      <c r="V2091">
        <v>293</v>
      </c>
      <c r="W2091" t="s">
        <v>109</v>
      </c>
      <c r="X2091">
        <v>293</v>
      </c>
      <c r="Y2091" t="s">
        <v>114</v>
      </c>
      <c r="Z2091">
        <v>293</v>
      </c>
      <c r="AA2091" t="s">
        <v>35</v>
      </c>
      <c r="AB2091">
        <v>1917</v>
      </c>
      <c r="AC2091" t="s">
        <v>36</v>
      </c>
      <c r="AD2091">
        <f t="shared" si="261"/>
        <v>0</v>
      </c>
      <c r="AE2091">
        <f t="shared" si="262"/>
        <v>0</v>
      </c>
      <c r="AF2091">
        <f t="shared" si="263"/>
        <v>0</v>
      </c>
    </row>
    <row r="2092" spans="1:32" x14ac:dyDescent="0.25">
      <c r="A2092">
        <v>533</v>
      </c>
      <c r="B2092">
        <v>9</v>
      </c>
      <c r="C2092">
        <v>1</v>
      </c>
      <c r="D2092" t="s">
        <v>28</v>
      </c>
      <c r="E2092" t="s">
        <v>118</v>
      </c>
      <c r="F2092" t="s">
        <v>30</v>
      </c>
      <c r="G2092" t="str">
        <f t="shared" si="256"/>
        <v>abbe</v>
      </c>
      <c r="H2092" t="str">
        <f t="shared" si="257"/>
        <v>9</v>
      </c>
      <c r="I2092" t="str">
        <f t="shared" si="258"/>
        <v>corla</v>
      </c>
      <c r="J2092" t="str">
        <f t="shared" si="259"/>
        <v>meedl</v>
      </c>
      <c r="K2092" t="str">
        <f t="shared" si="260"/>
        <v>meedl</v>
      </c>
      <c r="L2092" t="str">
        <f>VLOOKUP(G2092,[1]VLOOKUP!$A$11:$B$14,2,FALSE)</f>
        <v>meedl</v>
      </c>
      <c r="M2092" t="s">
        <v>106</v>
      </c>
      <c r="N2092" t="str">
        <f>VLOOKUP(M2092,[1]VLOOKUP!$A$2:$C$9,2,FALSE)</f>
        <v>Overlapping</v>
      </c>
      <c r="O2092" t="str">
        <f>VLOOKUP(M2092,[1]VLOOKUP!$A$2:$C$9,3,FALSE)</f>
        <v>Familiar</v>
      </c>
      <c r="P2092">
        <v>1961634</v>
      </c>
      <c r="Q2092" t="s">
        <v>112</v>
      </c>
      <c r="R2092" t="s">
        <v>28</v>
      </c>
      <c r="S2092" t="s">
        <v>114</v>
      </c>
      <c r="T2092">
        <v>293</v>
      </c>
      <c r="U2092" t="s">
        <v>114</v>
      </c>
      <c r="V2092">
        <v>293</v>
      </c>
      <c r="W2092" t="s">
        <v>109</v>
      </c>
      <c r="X2092">
        <v>293</v>
      </c>
      <c r="Y2092" t="s">
        <v>114</v>
      </c>
      <c r="Z2092">
        <v>293</v>
      </c>
      <c r="AA2092" t="s">
        <v>35</v>
      </c>
      <c r="AB2092">
        <v>1218</v>
      </c>
      <c r="AC2092" t="s">
        <v>36</v>
      </c>
      <c r="AD2092">
        <f t="shared" si="261"/>
        <v>1</v>
      </c>
      <c r="AE2092">
        <f t="shared" si="262"/>
        <v>0</v>
      </c>
      <c r="AF2092">
        <f t="shared" si="263"/>
        <v>0</v>
      </c>
    </row>
    <row r="2093" spans="1:32" hidden="1" x14ac:dyDescent="0.25">
      <c r="A2093">
        <v>534</v>
      </c>
      <c r="B2093">
        <v>9</v>
      </c>
      <c r="C2093">
        <v>1</v>
      </c>
      <c r="D2093" t="s">
        <v>28</v>
      </c>
      <c r="E2093" t="s">
        <v>121</v>
      </c>
      <c r="F2093" t="s">
        <v>30</v>
      </c>
      <c r="G2093" t="str">
        <f t="shared" si="256"/>
        <v>abbe</v>
      </c>
      <c r="H2093" t="str">
        <f t="shared" si="257"/>
        <v>4</v>
      </c>
      <c r="I2093" t="str">
        <f t="shared" si="258"/>
        <v>meedl</v>
      </c>
      <c r="J2093" t="str">
        <f t="shared" si="259"/>
        <v>corla</v>
      </c>
      <c r="K2093" t="str">
        <f t="shared" si="260"/>
        <v>meedl</v>
      </c>
      <c r="L2093" t="str">
        <f>VLOOKUP(G2093,[1]VLOOKUP!$A$11:$B$14,2,FALSE)</f>
        <v>meedl</v>
      </c>
      <c r="M2093" t="s">
        <v>106</v>
      </c>
      <c r="N2093" t="str">
        <f>VLOOKUP(M2093,[1]VLOOKUP!$A$2:$C$9,2,FALSE)</f>
        <v>Overlapping</v>
      </c>
      <c r="O2093" t="str">
        <f>VLOOKUP(M2093,[1]VLOOKUP!$A$2:$C$9,3,FALSE)</f>
        <v>Familiar</v>
      </c>
      <c r="P2093">
        <v>1963169</v>
      </c>
      <c r="Q2093" t="s">
        <v>112</v>
      </c>
      <c r="R2093" t="s">
        <v>28</v>
      </c>
      <c r="S2093" t="s">
        <v>108</v>
      </c>
      <c r="T2093">
        <v>326</v>
      </c>
      <c r="U2093" t="s">
        <v>108</v>
      </c>
      <c r="V2093">
        <v>326</v>
      </c>
      <c r="W2093" t="s">
        <v>109</v>
      </c>
      <c r="X2093">
        <v>327</v>
      </c>
      <c r="Y2093" t="s">
        <v>108</v>
      </c>
      <c r="Z2093">
        <v>326</v>
      </c>
      <c r="AA2093" t="s">
        <v>41</v>
      </c>
      <c r="AB2093">
        <v>5314</v>
      </c>
      <c r="AC2093" t="s">
        <v>42</v>
      </c>
      <c r="AD2093">
        <f t="shared" si="261"/>
        <v>1</v>
      </c>
      <c r="AE2093">
        <f t="shared" si="262"/>
        <v>1</v>
      </c>
      <c r="AF2093">
        <f t="shared" si="263"/>
        <v>1</v>
      </c>
    </row>
    <row r="2094" spans="1:32" x14ac:dyDescent="0.25">
      <c r="A2094">
        <v>535</v>
      </c>
      <c r="B2094">
        <v>9</v>
      </c>
      <c r="C2094">
        <v>1</v>
      </c>
      <c r="D2094" t="s">
        <v>28</v>
      </c>
      <c r="E2094" t="s">
        <v>115</v>
      </c>
      <c r="F2094" t="s">
        <v>30</v>
      </c>
      <c r="G2094" t="str">
        <f t="shared" si="256"/>
        <v>abbe</v>
      </c>
      <c r="H2094" t="str">
        <f t="shared" si="257"/>
        <v>5</v>
      </c>
      <c r="I2094" t="str">
        <f t="shared" si="258"/>
        <v>corla</v>
      </c>
      <c r="J2094" t="str">
        <f t="shared" si="259"/>
        <v>meedl</v>
      </c>
      <c r="K2094" t="str">
        <f t="shared" si="260"/>
        <v>meedl</v>
      </c>
      <c r="L2094" t="str">
        <f>VLOOKUP(G2094,[1]VLOOKUP!$A$11:$B$14,2,FALSE)</f>
        <v>meedl</v>
      </c>
      <c r="M2094" t="s">
        <v>106</v>
      </c>
      <c r="N2094" t="str">
        <f>VLOOKUP(M2094,[1]VLOOKUP!$A$2:$C$9,2,FALSE)</f>
        <v>Overlapping</v>
      </c>
      <c r="O2094" t="str">
        <f>VLOOKUP(M2094,[1]VLOOKUP!$A$2:$C$9,3,FALSE)</f>
        <v>Familiar</v>
      </c>
      <c r="P2094">
        <v>1968824</v>
      </c>
      <c r="Q2094" t="s">
        <v>112</v>
      </c>
      <c r="R2094" t="s">
        <v>28</v>
      </c>
      <c r="S2094" t="s">
        <v>114</v>
      </c>
      <c r="T2094">
        <v>294</v>
      </c>
      <c r="U2094" t="s">
        <v>114</v>
      </c>
      <c r="V2094">
        <v>294</v>
      </c>
      <c r="W2094" t="s">
        <v>109</v>
      </c>
      <c r="X2094">
        <v>294</v>
      </c>
      <c r="Y2094" t="s">
        <v>114</v>
      </c>
      <c r="Z2094">
        <v>294</v>
      </c>
      <c r="AA2094" t="s">
        <v>35</v>
      </c>
      <c r="AB2094">
        <v>3035</v>
      </c>
      <c r="AC2094" t="s">
        <v>36</v>
      </c>
      <c r="AD2094">
        <f t="shared" si="261"/>
        <v>1</v>
      </c>
      <c r="AE2094">
        <f t="shared" si="262"/>
        <v>0</v>
      </c>
      <c r="AF2094">
        <f t="shared" si="263"/>
        <v>0</v>
      </c>
    </row>
    <row r="2095" spans="1:32" hidden="1" x14ac:dyDescent="0.25">
      <c r="A2095">
        <v>536</v>
      </c>
      <c r="B2095">
        <v>9</v>
      </c>
      <c r="C2095">
        <v>1</v>
      </c>
      <c r="D2095" t="s">
        <v>28</v>
      </c>
      <c r="E2095" t="s">
        <v>120</v>
      </c>
      <c r="F2095" t="s">
        <v>30</v>
      </c>
      <c r="G2095" t="str">
        <f t="shared" si="256"/>
        <v>abbe</v>
      </c>
      <c r="H2095" t="str">
        <f t="shared" si="257"/>
        <v>6</v>
      </c>
      <c r="I2095" t="str">
        <f t="shared" si="258"/>
        <v>corla</v>
      </c>
      <c r="J2095" t="str">
        <f t="shared" si="259"/>
        <v>meedl</v>
      </c>
      <c r="K2095" t="str">
        <f t="shared" si="260"/>
        <v>corla</v>
      </c>
      <c r="L2095" t="str">
        <f>VLOOKUP(G2095,[1]VLOOKUP!$A$11:$B$14,2,FALSE)</f>
        <v>meedl</v>
      </c>
      <c r="M2095" t="s">
        <v>106</v>
      </c>
      <c r="N2095" t="str">
        <f>VLOOKUP(M2095,[1]VLOOKUP!$A$2:$C$9,2,FALSE)</f>
        <v>Overlapping</v>
      </c>
      <c r="O2095" t="str">
        <f>VLOOKUP(M2095,[1]VLOOKUP!$A$2:$C$9,3,FALSE)</f>
        <v>Familiar</v>
      </c>
      <c r="P2095">
        <v>1972161</v>
      </c>
      <c r="Q2095" t="s">
        <v>107</v>
      </c>
      <c r="R2095" t="s">
        <v>28</v>
      </c>
      <c r="S2095" t="s">
        <v>108</v>
      </c>
      <c r="T2095">
        <v>293</v>
      </c>
      <c r="U2095" t="s">
        <v>108</v>
      </c>
      <c r="V2095">
        <v>293</v>
      </c>
      <c r="W2095" t="s">
        <v>109</v>
      </c>
      <c r="X2095">
        <v>293</v>
      </c>
      <c r="Y2095" t="s">
        <v>108</v>
      </c>
      <c r="Z2095">
        <v>293</v>
      </c>
      <c r="AA2095" t="s">
        <v>41</v>
      </c>
      <c r="AB2095">
        <v>7211</v>
      </c>
      <c r="AC2095" t="s">
        <v>42</v>
      </c>
      <c r="AD2095">
        <f t="shared" si="261"/>
        <v>0</v>
      </c>
      <c r="AE2095">
        <f t="shared" si="262"/>
        <v>1</v>
      </c>
      <c r="AF2095">
        <f t="shared" si="263"/>
        <v>1</v>
      </c>
    </row>
    <row r="2096" spans="1:32" x14ac:dyDescent="0.25">
      <c r="A2096">
        <v>537</v>
      </c>
      <c r="B2096">
        <v>9</v>
      </c>
      <c r="C2096">
        <v>1</v>
      </c>
      <c r="D2096" t="s">
        <v>28</v>
      </c>
      <c r="E2096" t="s">
        <v>118</v>
      </c>
      <c r="F2096" t="s">
        <v>30</v>
      </c>
      <c r="G2096" t="str">
        <f t="shared" si="256"/>
        <v>abbe</v>
      </c>
      <c r="H2096" t="str">
        <f t="shared" si="257"/>
        <v>9</v>
      </c>
      <c r="I2096" t="str">
        <f t="shared" si="258"/>
        <v>corla</v>
      </c>
      <c r="J2096" t="str">
        <f t="shared" si="259"/>
        <v>meedl</v>
      </c>
      <c r="K2096" t="str">
        <f t="shared" si="260"/>
        <v>meedl</v>
      </c>
      <c r="L2096" t="str">
        <f>VLOOKUP(G2096,[1]VLOOKUP!$A$11:$B$14,2,FALSE)</f>
        <v>meedl</v>
      </c>
      <c r="M2096" t="s">
        <v>106</v>
      </c>
      <c r="N2096" t="str">
        <f>VLOOKUP(M2096,[1]VLOOKUP!$A$2:$C$9,2,FALSE)</f>
        <v>Overlapping</v>
      </c>
      <c r="O2096" t="str">
        <f>VLOOKUP(M2096,[1]VLOOKUP!$A$2:$C$9,3,FALSE)</f>
        <v>Familiar</v>
      </c>
      <c r="P2096">
        <v>1979687</v>
      </c>
      <c r="Q2096" t="s">
        <v>112</v>
      </c>
      <c r="R2096" t="s">
        <v>28</v>
      </c>
      <c r="S2096" t="s">
        <v>114</v>
      </c>
      <c r="T2096">
        <v>296</v>
      </c>
      <c r="U2096" t="s">
        <v>114</v>
      </c>
      <c r="V2096">
        <v>296</v>
      </c>
      <c r="W2096" t="s">
        <v>109</v>
      </c>
      <c r="X2096">
        <v>343</v>
      </c>
      <c r="Y2096" t="s">
        <v>114</v>
      </c>
      <c r="Z2096">
        <v>296</v>
      </c>
      <c r="AA2096" t="s">
        <v>35</v>
      </c>
      <c r="AB2096">
        <v>1314</v>
      </c>
      <c r="AC2096" t="s">
        <v>36</v>
      </c>
      <c r="AD2096">
        <f t="shared" si="261"/>
        <v>1</v>
      </c>
      <c r="AE2096">
        <f t="shared" si="262"/>
        <v>0</v>
      </c>
      <c r="AF2096">
        <f t="shared" si="263"/>
        <v>0</v>
      </c>
    </row>
    <row r="2097" spans="1:32" x14ac:dyDescent="0.25">
      <c r="A2097">
        <v>538</v>
      </c>
      <c r="B2097">
        <v>9</v>
      </c>
      <c r="C2097">
        <v>1</v>
      </c>
      <c r="D2097" t="s">
        <v>28</v>
      </c>
      <c r="E2097" t="s">
        <v>110</v>
      </c>
      <c r="F2097" t="s">
        <v>30</v>
      </c>
      <c r="G2097" t="str">
        <f t="shared" si="256"/>
        <v>abbe</v>
      </c>
      <c r="H2097" t="str">
        <f t="shared" si="257"/>
        <v>3</v>
      </c>
      <c r="I2097" t="str">
        <f t="shared" si="258"/>
        <v>corla</v>
      </c>
      <c r="J2097" t="str">
        <f t="shared" si="259"/>
        <v>meedl</v>
      </c>
      <c r="K2097" t="str">
        <f t="shared" si="260"/>
        <v>corla</v>
      </c>
      <c r="L2097" t="str">
        <f>VLOOKUP(G2097,[1]VLOOKUP!$A$11:$B$14,2,FALSE)</f>
        <v>meedl</v>
      </c>
      <c r="M2097" t="s">
        <v>106</v>
      </c>
      <c r="N2097" t="str">
        <f>VLOOKUP(M2097,[1]VLOOKUP!$A$2:$C$9,2,FALSE)</f>
        <v>Overlapping</v>
      </c>
      <c r="O2097" t="str">
        <f>VLOOKUP(M2097,[1]VLOOKUP!$A$2:$C$9,3,FALSE)</f>
        <v>Familiar</v>
      </c>
      <c r="P2097">
        <v>1981299</v>
      </c>
      <c r="Q2097" t="s">
        <v>107</v>
      </c>
      <c r="R2097" t="s">
        <v>28</v>
      </c>
      <c r="S2097" t="s">
        <v>108</v>
      </c>
      <c r="T2097">
        <v>293</v>
      </c>
      <c r="U2097" t="s">
        <v>108</v>
      </c>
      <c r="V2097">
        <v>293</v>
      </c>
      <c r="W2097" t="s">
        <v>109</v>
      </c>
      <c r="X2097">
        <v>293</v>
      </c>
      <c r="Y2097" t="s">
        <v>108</v>
      </c>
      <c r="Z2097">
        <v>293</v>
      </c>
      <c r="AA2097" t="s">
        <v>41</v>
      </c>
      <c r="AB2097">
        <v>1545</v>
      </c>
      <c r="AC2097" t="s">
        <v>42</v>
      </c>
      <c r="AD2097">
        <f t="shared" si="261"/>
        <v>0</v>
      </c>
      <c r="AE2097">
        <f t="shared" si="262"/>
        <v>0</v>
      </c>
      <c r="AF2097">
        <f t="shared" si="263"/>
        <v>0</v>
      </c>
    </row>
    <row r="2098" spans="1:32" x14ac:dyDescent="0.25">
      <c r="A2098">
        <v>539</v>
      </c>
      <c r="B2098">
        <v>9</v>
      </c>
      <c r="C2098">
        <v>1</v>
      </c>
      <c r="D2098" t="s">
        <v>28</v>
      </c>
      <c r="E2098" t="s">
        <v>125</v>
      </c>
      <c r="F2098" t="s">
        <v>30</v>
      </c>
      <c r="G2098" t="str">
        <f t="shared" si="256"/>
        <v>abbe</v>
      </c>
      <c r="H2098" t="str">
        <f t="shared" si="257"/>
        <v>2</v>
      </c>
      <c r="I2098" t="str">
        <f t="shared" si="258"/>
        <v>meedl</v>
      </c>
      <c r="J2098" t="str">
        <f t="shared" si="259"/>
        <v>corla</v>
      </c>
      <c r="K2098" t="str">
        <f t="shared" si="260"/>
        <v>corla</v>
      </c>
      <c r="L2098" t="str">
        <f>VLOOKUP(G2098,[1]VLOOKUP!$A$11:$B$14,2,FALSE)</f>
        <v>meedl</v>
      </c>
      <c r="M2098" t="s">
        <v>106</v>
      </c>
      <c r="N2098" t="str">
        <f>VLOOKUP(M2098,[1]VLOOKUP!$A$2:$C$9,2,FALSE)</f>
        <v>Overlapping</v>
      </c>
      <c r="O2098" t="str">
        <f>VLOOKUP(M2098,[1]VLOOKUP!$A$2:$C$9,3,FALSE)</f>
        <v>Familiar</v>
      </c>
      <c r="P2098">
        <v>1983157</v>
      </c>
      <c r="Q2098" t="s">
        <v>107</v>
      </c>
      <c r="R2098" t="s">
        <v>28</v>
      </c>
      <c r="S2098" t="s">
        <v>114</v>
      </c>
      <c r="T2098">
        <v>293</v>
      </c>
      <c r="U2098" t="s">
        <v>114</v>
      </c>
      <c r="V2098">
        <v>293</v>
      </c>
      <c r="W2098" t="s">
        <v>109</v>
      </c>
      <c r="X2098">
        <v>293</v>
      </c>
      <c r="Y2098" t="s">
        <v>114</v>
      </c>
      <c r="Z2098">
        <v>293</v>
      </c>
      <c r="AA2098" t="s">
        <v>35</v>
      </c>
      <c r="AB2098">
        <v>1503</v>
      </c>
      <c r="AC2098" t="s">
        <v>36</v>
      </c>
      <c r="AD2098">
        <f t="shared" si="261"/>
        <v>0</v>
      </c>
      <c r="AE2098">
        <f t="shared" si="262"/>
        <v>0</v>
      </c>
      <c r="AF2098">
        <f t="shared" si="263"/>
        <v>0</v>
      </c>
    </row>
    <row r="2099" spans="1:32" x14ac:dyDescent="0.25">
      <c r="A2099">
        <v>540</v>
      </c>
      <c r="B2099">
        <v>9</v>
      </c>
      <c r="C2099">
        <v>1</v>
      </c>
      <c r="D2099" t="s">
        <v>28</v>
      </c>
      <c r="E2099" t="s">
        <v>122</v>
      </c>
      <c r="F2099" t="s">
        <v>30</v>
      </c>
      <c r="G2099" t="str">
        <f t="shared" si="256"/>
        <v>abbe</v>
      </c>
      <c r="H2099" t="str">
        <f t="shared" si="257"/>
        <v>5</v>
      </c>
      <c r="I2099" t="str">
        <f t="shared" si="258"/>
        <v>meedl</v>
      </c>
      <c r="J2099" t="str">
        <f t="shared" si="259"/>
        <v>corla</v>
      </c>
      <c r="K2099" t="str">
        <f t="shared" si="260"/>
        <v>meedl</v>
      </c>
      <c r="L2099" t="str">
        <f>VLOOKUP(G2099,[1]VLOOKUP!$A$11:$B$14,2,FALSE)</f>
        <v>meedl</v>
      </c>
      <c r="M2099" t="s">
        <v>106</v>
      </c>
      <c r="N2099" t="str">
        <f>VLOOKUP(M2099,[1]VLOOKUP!$A$2:$C$9,2,FALSE)</f>
        <v>Overlapping</v>
      </c>
      <c r="O2099" t="str">
        <f>VLOOKUP(M2099,[1]VLOOKUP!$A$2:$C$9,3,FALSE)</f>
        <v>Familiar</v>
      </c>
      <c r="P2099">
        <v>1984976</v>
      </c>
      <c r="Q2099" t="s">
        <v>112</v>
      </c>
      <c r="R2099" t="s">
        <v>28</v>
      </c>
      <c r="S2099" t="s">
        <v>108</v>
      </c>
      <c r="T2099">
        <v>327</v>
      </c>
      <c r="U2099" t="s">
        <v>108</v>
      </c>
      <c r="V2099">
        <v>327</v>
      </c>
      <c r="W2099" t="s">
        <v>109</v>
      </c>
      <c r="X2099">
        <v>327</v>
      </c>
      <c r="Y2099" t="s">
        <v>108</v>
      </c>
      <c r="Z2099">
        <v>327</v>
      </c>
      <c r="AA2099" t="s">
        <v>41</v>
      </c>
      <c r="AB2099">
        <v>2002</v>
      </c>
      <c r="AC2099" t="s">
        <v>42</v>
      </c>
      <c r="AD2099">
        <f t="shared" si="261"/>
        <v>1</v>
      </c>
      <c r="AE2099">
        <f t="shared" si="262"/>
        <v>0</v>
      </c>
      <c r="AF2099">
        <f t="shared" si="263"/>
        <v>0</v>
      </c>
    </row>
    <row r="2100" spans="1:32" x14ac:dyDescent="0.25">
      <c r="A2100">
        <v>541</v>
      </c>
      <c r="B2100">
        <v>9</v>
      </c>
      <c r="C2100">
        <v>1</v>
      </c>
      <c r="D2100" t="s">
        <v>28</v>
      </c>
      <c r="E2100" t="s">
        <v>121</v>
      </c>
      <c r="F2100" t="s">
        <v>30</v>
      </c>
      <c r="G2100" t="str">
        <f t="shared" si="256"/>
        <v>abbe</v>
      </c>
      <c r="H2100" t="str">
        <f t="shared" si="257"/>
        <v>4</v>
      </c>
      <c r="I2100" t="str">
        <f t="shared" si="258"/>
        <v>meedl</v>
      </c>
      <c r="J2100" t="str">
        <f t="shared" si="259"/>
        <v>corla</v>
      </c>
      <c r="K2100" t="str">
        <f t="shared" si="260"/>
        <v>corla</v>
      </c>
      <c r="L2100" t="str">
        <f>VLOOKUP(G2100,[1]VLOOKUP!$A$11:$B$14,2,FALSE)</f>
        <v>meedl</v>
      </c>
      <c r="M2100" t="s">
        <v>106</v>
      </c>
      <c r="N2100" t="str">
        <f>VLOOKUP(M2100,[1]VLOOKUP!$A$2:$C$9,2,FALSE)</f>
        <v>Overlapping</v>
      </c>
      <c r="O2100" t="str">
        <f>VLOOKUP(M2100,[1]VLOOKUP!$A$2:$C$9,3,FALSE)</f>
        <v>Familiar</v>
      </c>
      <c r="P2100">
        <v>1987329</v>
      </c>
      <c r="Q2100" t="s">
        <v>107</v>
      </c>
      <c r="R2100" t="s">
        <v>28</v>
      </c>
      <c r="S2100" t="s">
        <v>114</v>
      </c>
      <c r="T2100">
        <v>293</v>
      </c>
      <c r="U2100" t="s">
        <v>114</v>
      </c>
      <c r="V2100">
        <v>293</v>
      </c>
      <c r="W2100" t="s">
        <v>109</v>
      </c>
      <c r="X2100">
        <v>293</v>
      </c>
      <c r="Y2100" t="s">
        <v>114</v>
      </c>
      <c r="Z2100">
        <v>293</v>
      </c>
      <c r="AA2100" t="s">
        <v>35</v>
      </c>
      <c r="AB2100">
        <v>1883</v>
      </c>
      <c r="AC2100" t="s">
        <v>36</v>
      </c>
      <c r="AD2100">
        <f t="shared" si="261"/>
        <v>0</v>
      </c>
      <c r="AE2100">
        <f t="shared" si="262"/>
        <v>0</v>
      </c>
      <c r="AF2100">
        <f t="shared" si="263"/>
        <v>0</v>
      </c>
    </row>
    <row r="2101" spans="1:32" x14ac:dyDescent="0.25">
      <c r="A2101">
        <v>542</v>
      </c>
      <c r="B2101">
        <v>9</v>
      </c>
      <c r="C2101">
        <v>1</v>
      </c>
      <c r="D2101" t="s">
        <v>28</v>
      </c>
      <c r="E2101" t="s">
        <v>118</v>
      </c>
      <c r="F2101" t="s">
        <v>30</v>
      </c>
      <c r="G2101" t="str">
        <f t="shared" si="256"/>
        <v>abbe</v>
      </c>
      <c r="H2101" t="str">
        <f t="shared" si="257"/>
        <v>9</v>
      </c>
      <c r="I2101" t="str">
        <f t="shared" si="258"/>
        <v>corla</v>
      </c>
      <c r="J2101" t="str">
        <f t="shared" si="259"/>
        <v>meedl</v>
      </c>
      <c r="K2101" t="str">
        <f t="shared" si="260"/>
        <v>meedl</v>
      </c>
      <c r="L2101" t="str">
        <f>VLOOKUP(G2101,[1]VLOOKUP!$A$11:$B$14,2,FALSE)</f>
        <v>meedl</v>
      </c>
      <c r="M2101" t="s">
        <v>106</v>
      </c>
      <c r="N2101" t="str">
        <f>VLOOKUP(M2101,[1]VLOOKUP!$A$2:$C$9,2,FALSE)</f>
        <v>Overlapping</v>
      </c>
      <c r="O2101" t="str">
        <f>VLOOKUP(M2101,[1]VLOOKUP!$A$2:$C$9,3,FALSE)</f>
        <v>Familiar</v>
      </c>
      <c r="P2101">
        <v>1989513</v>
      </c>
      <c r="Q2101" t="s">
        <v>112</v>
      </c>
      <c r="R2101" t="s">
        <v>28</v>
      </c>
      <c r="S2101" t="s">
        <v>114</v>
      </c>
      <c r="T2101">
        <v>296</v>
      </c>
      <c r="U2101" t="s">
        <v>114</v>
      </c>
      <c r="V2101">
        <v>296</v>
      </c>
      <c r="W2101" t="s">
        <v>109</v>
      </c>
      <c r="X2101">
        <v>328</v>
      </c>
      <c r="Y2101" t="s">
        <v>114</v>
      </c>
      <c r="Z2101">
        <v>296</v>
      </c>
      <c r="AA2101" t="s">
        <v>35</v>
      </c>
      <c r="AB2101">
        <v>1976</v>
      </c>
      <c r="AC2101" t="s">
        <v>36</v>
      </c>
      <c r="AD2101">
        <f t="shared" si="261"/>
        <v>1</v>
      </c>
      <c r="AE2101">
        <f t="shared" si="262"/>
        <v>0</v>
      </c>
      <c r="AF2101">
        <f t="shared" si="263"/>
        <v>0</v>
      </c>
    </row>
    <row r="2102" spans="1:32" x14ac:dyDescent="0.25">
      <c r="A2102">
        <v>543</v>
      </c>
      <c r="B2102">
        <v>9</v>
      </c>
      <c r="C2102">
        <v>1</v>
      </c>
      <c r="D2102" t="s">
        <v>28</v>
      </c>
      <c r="E2102" t="s">
        <v>111</v>
      </c>
      <c r="F2102" t="s">
        <v>30</v>
      </c>
      <c r="G2102" t="str">
        <f t="shared" si="256"/>
        <v>abbe</v>
      </c>
      <c r="H2102" t="str">
        <f t="shared" si="257"/>
        <v>6</v>
      </c>
      <c r="I2102" t="str">
        <f t="shared" si="258"/>
        <v>meedl</v>
      </c>
      <c r="J2102" t="str">
        <f t="shared" si="259"/>
        <v>corla</v>
      </c>
      <c r="K2102" t="str">
        <f t="shared" si="260"/>
        <v>meedl</v>
      </c>
      <c r="L2102" t="str">
        <f>VLOOKUP(G2102,[1]VLOOKUP!$A$11:$B$14,2,FALSE)</f>
        <v>meedl</v>
      </c>
      <c r="M2102" t="s">
        <v>106</v>
      </c>
      <c r="N2102" t="str">
        <f>VLOOKUP(M2102,[1]VLOOKUP!$A$2:$C$9,2,FALSE)</f>
        <v>Overlapping</v>
      </c>
      <c r="O2102" t="str">
        <f>VLOOKUP(M2102,[1]VLOOKUP!$A$2:$C$9,3,FALSE)</f>
        <v>Familiar</v>
      </c>
      <c r="P2102">
        <v>1991800</v>
      </c>
      <c r="Q2102" t="s">
        <v>112</v>
      </c>
      <c r="R2102" t="s">
        <v>28</v>
      </c>
      <c r="S2102" t="s">
        <v>108</v>
      </c>
      <c r="T2102">
        <v>293</v>
      </c>
      <c r="U2102" t="s">
        <v>108</v>
      </c>
      <c r="V2102">
        <v>293</v>
      </c>
      <c r="W2102" t="s">
        <v>109</v>
      </c>
      <c r="X2102">
        <v>293</v>
      </c>
      <c r="Y2102" t="s">
        <v>108</v>
      </c>
      <c r="Z2102">
        <v>293</v>
      </c>
      <c r="AA2102" t="s">
        <v>41</v>
      </c>
      <c r="AB2102">
        <v>1628</v>
      </c>
      <c r="AC2102" t="s">
        <v>42</v>
      </c>
      <c r="AD2102">
        <f t="shared" si="261"/>
        <v>1</v>
      </c>
      <c r="AE2102">
        <f t="shared" si="262"/>
        <v>0</v>
      </c>
      <c r="AF2102">
        <f t="shared" si="263"/>
        <v>0</v>
      </c>
    </row>
    <row r="2103" spans="1:32" x14ac:dyDescent="0.25">
      <c r="A2103">
        <v>544</v>
      </c>
      <c r="B2103">
        <v>9</v>
      </c>
      <c r="C2103">
        <v>1</v>
      </c>
      <c r="D2103" t="s">
        <v>28</v>
      </c>
      <c r="E2103" t="s">
        <v>116</v>
      </c>
      <c r="F2103" t="s">
        <v>30</v>
      </c>
      <c r="G2103" t="str">
        <f t="shared" si="256"/>
        <v>abbe</v>
      </c>
      <c r="H2103" t="str">
        <f t="shared" si="257"/>
        <v>8</v>
      </c>
      <c r="I2103" t="str">
        <f t="shared" si="258"/>
        <v>meedl</v>
      </c>
      <c r="J2103" t="str">
        <f t="shared" si="259"/>
        <v>corla</v>
      </c>
      <c r="K2103" t="str">
        <f t="shared" si="260"/>
        <v>meedl</v>
      </c>
      <c r="L2103" t="str">
        <f>VLOOKUP(G2103,[1]VLOOKUP!$A$11:$B$14,2,FALSE)</f>
        <v>meedl</v>
      </c>
      <c r="M2103" t="s">
        <v>106</v>
      </c>
      <c r="N2103" t="str">
        <f>VLOOKUP(M2103,[1]VLOOKUP!$A$2:$C$9,2,FALSE)</f>
        <v>Overlapping</v>
      </c>
      <c r="O2103" t="str">
        <f>VLOOKUP(M2103,[1]VLOOKUP!$A$2:$C$9,3,FALSE)</f>
        <v>Familiar</v>
      </c>
      <c r="P2103">
        <v>1993736</v>
      </c>
      <c r="Q2103" t="s">
        <v>112</v>
      </c>
      <c r="R2103" t="s">
        <v>28</v>
      </c>
      <c r="S2103" t="s">
        <v>108</v>
      </c>
      <c r="T2103">
        <v>293</v>
      </c>
      <c r="U2103" t="s">
        <v>108</v>
      </c>
      <c r="V2103">
        <v>293</v>
      </c>
      <c r="W2103" t="s">
        <v>109</v>
      </c>
      <c r="X2103">
        <v>293</v>
      </c>
      <c r="Y2103" t="s">
        <v>108</v>
      </c>
      <c r="Z2103">
        <v>293</v>
      </c>
      <c r="AA2103" t="s">
        <v>41</v>
      </c>
      <c r="AB2103">
        <v>924</v>
      </c>
      <c r="AC2103" t="s">
        <v>42</v>
      </c>
      <c r="AD2103">
        <f t="shared" si="261"/>
        <v>1</v>
      </c>
      <c r="AE2103">
        <f t="shared" si="262"/>
        <v>0</v>
      </c>
      <c r="AF2103">
        <f t="shared" si="263"/>
        <v>0</v>
      </c>
    </row>
    <row r="2104" spans="1:32" x14ac:dyDescent="0.25">
      <c r="A2104">
        <v>545</v>
      </c>
      <c r="B2104">
        <v>9</v>
      </c>
      <c r="C2104">
        <v>1</v>
      </c>
      <c r="D2104" t="s">
        <v>28</v>
      </c>
      <c r="E2104" t="s">
        <v>122</v>
      </c>
      <c r="F2104" t="s">
        <v>30</v>
      </c>
      <c r="G2104" t="str">
        <f t="shared" si="256"/>
        <v>abbe</v>
      </c>
      <c r="H2104" t="str">
        <f t="shared" si="257"/>
        <v>5</v>
      </c>
      <c r="I2104" t="str">
        <f t="shared" si="258"/>
        <v>meedl</v>
      </c>
      <c r="J2104" t="str">
        <f t="shared" si="259"/>
        <v>corla</v>
      </c>
      <c r="K2104" t="str">
        <f t="shared" si="260"/>
        <v>meedl</v>
      </c>
      <c r="L2104" t="str">
        <f>VLOOKUP(G2104,[1]VLOOKUP!$A$11:$B$14,2,FALSE)</f>
        <v>meedl</v>
      </c>
      <c r="M2104" t="s">
        <v>106</v>
      </c>
      <c r="N2104" t="str">
        <f>VLOOKUP(M2104,[1]VLOOKUP!$A$2:$C$9,2,FALSE)</f>
        <v>Overlapping</v>
      </c>
      <c r="O2104" t="str">
        <f>VLOOKUP(M2104,[1]VLOOKUP!$A$2:$C$9,3,FALSE)</f>
        <v>Familiar</v>
      </c>
      <c r="P2104">
        <v>1994970</v>
      </c>
      <c r="Q2104" t="s">
        <v>112</v>
      </c>
      <c r="R2104" t="s">
        <v>28</v>
      </c>
      <c r="S2104" t="s">
        <v>108</v>
      </c>
      <c r="T2104">
        <v>326</v>
      </c>
      <c r="U2104" t="s">
        <v>108</v>
      </c>
      <c r="V2104">
        <v>326</v>
      </c>
      <c r="W2104" t="s">
        <v>109</v>
      </c>
      <c r="X2104">
        <v>327</v>
      </c>
      <c r="Y2104" t="s">
        <v>108</v>
      </c>
      <c r="Z2104">
        <v>326</v>
      </c>
      <c r="AA2104" t="s">
        <v>41</v>
      </c>
      <c r="AB2104">
        <v>2953</v>
      </c>
      <c r="AC2104" t="s">
        <v>42</v>
      </c>
      <c r="AD2104">
        <f t="shared" si="261"/>
        <v>1</v>
      </c>
      <c r="AE2104">
        <f t="shared" si="262"/>
        <v>0</v>
      </c>
      <c r="AF2104">
        <f t="shared" si="263"/>
        <v>0</v>
      </c>
    </row>
    <row r="2105" spans="1:32" x14ac:dyDescent="0.25">
      <c r="A2105">
        <v>546</v>
      </c>
      <c r="B2105">
        <v>9</v>
      </c>
      <c r="C2105">
        <v>1</v>
      </c>
      <c r="D2105" t="s">
        <v>28</v>
      </c>
      <c r="E2105" t="s">
        <v>124</v>
      </c>
      <c r="F2105" t="s">
        <v>30</v>
      </c>
      <c r="G2105" t="str">
        <f t="shared" si="256"/>
        <v>abbe</v>
      </c>
      <c r="H2105" t="str">
        <f t="shared" si="257"/>
        <v>9</v>
      </c>
      <c r="I2105" t="str">
        <f t="shared" si="258"/>
        <v>meedl</v>
      </c>
      <c r="J2105" t="str">
        <f t="shared" si="259"/>
        <v>corla</v>
      </c>
      <c r="K2105" t="str">
        <f t="shared" si="260"/>
        <v>meedl</v>
      </c>
      <c r="L2105" t="str">
        <f>VLOOKUP(G2105,[1]VLOOKUP!$A$11:$B$14,2,FALSE)</f>
        <v>meedl</v>
      </c>
      <c r="M2105" t="s">
        <v>106</v>
      </c>
      <c r="N2105" t="str">
        <f>VLOOKUP(M2105,[1]VLOOKUP!$A$2:$C$9,2,FALSE)</f>
        <v>Overlapping</v>
      </c>
      <c r="O2105" t="str">
        <f>VLOOKUP(M2105,[1]VLOOKUP!$A$2:$C$9,3,FALSE)</f>
        <v>Familiar</v>
      </c>
      <c r="P2105">
        <v>1998274</v>
      </c>
      <c r="Q2105" t="s">
        <v>112</v>
      </c>
      <c r="R2105" t="s">
        <v>28</v>
      </c>
      <c r="S2105" t="s">
        <v>108</v>
      </c>
      <c r="T2105">
        <v>292</v>
      </c>
      <c r="U2105" t="s">
        <v>108</v>
      </c>
      <c r="V2105">
        <v>292</v>
      </c>
      <c r="W2105" t="s">
        <v>109</v>
      </c>
      <c r="X2105">
        <v>292</v>
      </c>
      <c r="Y2105" t="s">
        <v>108</v>
      </c>
      <c r="Z2105">
        <v>292</v>
      </c>
      <c r="AA2105" t="s">
        <v>41</v>
      </c>
      <c r="AB2105">
        <v>2035</v>
      </c>
      <c r="AC2105" t="s">
        <v>42</v>
      </c>
      <c r="AD2105">
        <f t="shared" si="261"/>
        <v>1</v>
      </c>
      <c r="AE2105">
        <f t="shared" si="262"/>
        <v>0</v>
      </c>
      <c r="AF2105">
        <f t="shared" si="263"/>
        <v>0</v>
      </c>
    </row>
    <row r="2106" spans="1:32" x14ac:dyDescent="0.25">
      <c r="A2106">
        <v>547</v>
      </c>
      <c r="B2106">
        <v>9</v>
      </c>
      <c r="C2106">
        <v>1</v>
      </c>
      <c r="D2106" t="s">
        <v>28</v>
      </c>
      <c r="E2106" t="s">
        <v>111</v>
      </c>
      <c r="F2106" t="s">
        <v>30</v>
      </c>
      <c r="G2106" t="str">
        <f t="shared" si="256"/>
        <v>abbe</v>
      </c>
      <c r="H2106" t="str">
        <f t="shared" si="257"/>
        <v>6</v>
      </c>
      <c r="I2106" t="str">
        <f t="shared" si="258"/>
        <v>meedl</v>
      </c>
      <c r="J2106" t="str">
        <f t="shared" si="259"/>
        <v>corla</v>
      </c>
      <c r="K2106" t="str">
        <f t="shared" si="260"/>
        <v>meedl</v>
      </c>
      <c r="L2106" t="str">
        <f>VLOOKUP(G2106,[1]VLOOKUP!$A$11:$B$14,2,FALSE)</f>
        <v>meedl</v>
      </c>
      <c r="M2106" t="s">
        <v>106</v>
      </c>
      <c r="N2106" t="str">
        <f>VLOOKUP(M2106,[1]VLOOKUP!$A$2:$C$9,2,FALSE)</f>
        <v>Overlapping</v>
      </c>
      <c r="O2106" t="str">
        <f>VLOOKUP(M2106,[1]VLOOKUP!$A$2:$C$9,3,FALSE)</f>
        <v>Familiar</v>
      </c>
      <c r="P2106">
        <v>2000626</v>
      </c>
      <c r="Q2106" t="s">
        <v>112</v>
      </c>
      <c r="R2106" t="s">
        <v>28</v>
      </c>
      <c r="S2106" t="s">
        <v>108</v>
      </c>
      <c r="T2106">
        <v>295</v>
      </c>
      <c r="U2106" t="s">
        <v>108</v>
      </c>
      <c r="V2106">
        <v>295</v>
      </c>
      <c r="W2106" t="s">
        <v>109</v>
      </c>
      <c r="X2106">
        <v>295</v>
      </c>
      <c r="Y2106" t="s">
        <v>108</v>
      </c>
      <c r="Z2106">
        <v>295</v>
      </c>
      <c r="AA2106" t="s">
        <v>41</v>
      </c>
      <c r="AB2106">
        <v>1424</v>
      </c>
      <c r="AC2106" t="s">
        <v>42</v>
      </c>
      <c r="AD2106">
        <f t="shared" si="261"/>
        <v>1</v>
      </c>
      <c r="AE2106">
        <f t="shared" si="262"/>
        <v>0</v>
      </c>
      <c r="AF2106">
        <f t="shared" si="263"/>
        <v>0</v>
      </c>
    </row>
    <row r="2107" spans="1:32" x14ac:dyDescent="0.25">
      <c r="A2107">
        <v>548</v>
      </c>
      <c r="B2107">
        <v>9</v>
      </c>
      <c r="C2107">
        <v>1</v>
      </c>
      <c r="D2107" t="s">
        <v>28</v>
      </c>
      <c r="E2107" t="s">
        <v>116</v>
      </c>
      <c r="F2107" t="s">
        <v>30</v>
      </c>
      <c r="G2107" t="str">
        <f t="shared" si="256"/>
        <v>abbe</v>
      </c>
      <c r="H2107" t="str">
        <f t="shared" si="257"/>
        <v>8</v>
      </c>
      <c r="I2107" t="str">
        <f t="shared" si="258"/>
        <v>meedl</v>
      </c>
      <c r="J2107" t="str">
        <f t="shared" si="259"/>
        <v>corla</v>
      </c>
      <c r="K2107" t="str">
        <f t="shared" si="260"/>
        <v>meedl</v>
      </c>
      <c r="L2107" t="str">
        <f>VLOOKUP(G2107,[1]VLOOKUP!$A$11:$B$14,2,FALSE)</f>
        <v>meedl</v>
      </c>
      <c r="M2107" t="s">
        <v>106</v>
      </c>
      <c r="N2107" t="str">
        <f>VLOOKUP(M2107,[1]VLOOKUP!$A$2:$C$9,2,FALSE)</f>
        <v>Overlapping</v>
      </c>
      <c r="O2107" t="str">
        <f>VLOOKUP(M2107,[1]VLOOKUP!$A$2:$C$9,3,FALSE)</f>
        <v>Familiar</v>
      </c>
      <c r="P2107">
        <v>2002361</v>
      </c>
      <c r="Q2107" t="s">
        <v>112</v>
      </c>
      <c r="R2107" t="s">
        <v>28</v>
      </c>
      <c r="S2107" t="s">
        <v>108</v>
      </c>
      <c r="T2107">
        <v>293</v>
      </c>
      <c r="U2107" t="s">
        <v>108</v>
      </c>
      <c r="V2107">
        <v>293</v>
      </c>
      <c r="W2107" t="s">
        <v>109</v>
      </c>
      <c r="X2107">
        <v>293</v>
      </c>
      <c r="Y2107" t="s">
        <v>108</v>
      </c>
      <c r="Z2107">
        <v>293</v>
      </c>
      <c r="AA2107" t="s">
        <v>41</v>
      </c>
      <c r="AB2107">
        <v>827</v>
      </c>
      <c r="AC2107" t="s">
        <v>42</v>
      </c>
      <c r="AD2107">
        <f t="shared" si="261"/>
        <v>1</v>
      </c>
      <c r="AE2107">
        <f t="shared" si="262"/>
        <v>0</v>
      </c>
      <c r="AF2107">
        <f t="shared" si="263"/>
        <v>0</v>
      </c>
    </row>
    <row r="2108" spans="1:32" x14ac:dyDescent="0.25">
      <c r="A2108">
        <v>549</v>
      </c>
      <c r="B2108">
        <v>9</v>
      </c>
      <c r="C2108">
        <v>1</v>
      </c>
      <c r="D2108" t="s">
        <v>28</v>
      </c>
      <c r="E2108" t="s">
        <v>110</v>
      </c>
      <c r="F2108" t="s">
        <v>30</v>
      </c>
      <c r="G2108" t="str">
        <f t="shared" si="256"/>
        <v>abbe</v>
      </c>
      <c r="H2108" t="str">
        <f t="shared" si="257"/>
        <v>3</v>
      </c>
      <c r="I2108" t="str">
        <f t="shared" si="258"/>
        <v>corla</v>
      </c>
      <c r="J2108" t="str">
        <f t="shared" si="259"/>
        <v>meedl</v>
      </c>
      <c r="K2108" t="str">
        <f t="shared" si="260"/>
        <v>corla</v>
      </c>
      <c r="L2108" t="str">
        <f>VLOOKUP(G2108,[1]VLOOKUP!$A$11:$B$14,2,FALSE)</f>
        <v>meedl</v>
      </c>
      <c r="M2108" t="s">
        <v>106</v>
      </c>
      <c r="N2108" t="str">
        <f>VLOOKUP(M2108,[1]VLOOKUP!$A$2:$C$9,2,FALSE)</f>
        <v>Overlapping</v>
      </c>
      <c r="O2108" t="str">
        <f>VLOOKUP(M2108,[1]VLOOKUP!$A$2:$C$9,3,FALSE)</f>
        <v>Familiar</v>
      </c>
      <c r="P2108">
        <v>2003495</v>
      </c>
      <c r="Q2108" t="s">
        <v>107</v>
      </c>
      <c r="R2108" t="s">
        <v>28</v>
      </c>
      <c r="S2108" t="s">
        <v>108</v>
      </c>
      <c r="T2108">
        <v>327</v>
      </c>
      <c r="U2108" t="s">
        <v>108</v>
      </c>
      <c r="V2108">
        <v>327</v>
      </c>
      <c r="W2108" t="s">
        <v>109</v>
      </c>
      <c r="X2108">
        <v>344</v>
      </c>
      <c r="Y2108" t="s">
        <v>108</v>
      </c>
      <c r="Z2108">
        <v>327</v>
      </c>
      <c r="AA2108" t="s">
        <v>41</v>
      </c>
      <c r="AB2108">
        <v>1987</v>
      </c>
      <c r="AC2108" t="s">
        <v>42</v>
      </c>
      <c r="AD2108">
        <f t="shared" si="261"/>
        <v>0</v>
      </c>
      <c r="AE2108">
        <f t="shared" si="262"/>
        <v>0</v>
      </c>
      <c r="AF2108">
        <f t="shared" si="263"/>
        <v>0</v>
      </c>
    </row>
    <row r="2109" spans="1:32" x14ac:dyDescent="0.25">
      <c r="A2109">
        <v>550</v>
      </c>
      <c r="B2109">
        <v>9</v>
      </c>
      <c r="C2109">
        <v>1</v>
      </c>
      <c r="D2109" t="s">
        <v>28</v>
      </c>
      <c r="E2109" t="s">
        <v>118</v>
      </c>
      <c r="F2109" t="s">
        <v>30</v>
      </c>
      <c r="G2109" t="str">
        <f t="shared" si="256"/>
        <v>abbe</v>
      </c>
      <c r="H2109" t="str">
        <f t="shared" si="257"/>
        <v>9</v>
      </c>
      <c r="I2109" t="str">
        <f t="shared" si="258"/>
        <v>corla</v>
      </c>
      <c r="J2109" t="str">
        <f t="shared" si="259"/>
        <v>meedl</v>
      </c>
      <c r="K2109" t="str">
        <f t="shared" si="260"/>
        <v>meedl</v>
      </c>
      <c r="L2109" t="str">
        <f>VLOOKUP(G2109,[1]VLOOKUP!$A$11:$B$14,2,FALSE)</f>
        <v>meedl</v>
      </c>
      <c r="M2109" t="s">
        <v>106</v>
      </c>
      <c r="N2109" t="str">
        <f>VLOOKUP(M2109,[1]VLOOKUP!$A$2:$C$9,2,FALSE)</f>
        <v>Overlapping</v>
      </c>
      <c r="O2109" t="str">
        <f>VLOOKUP(M2109,[1]VLOOKUP!$A$2:$C$9,3,FALSE)</f>
        <v>Familiar</v>
      </c>
      <c r="P2109">
        <v>2005811</v>
      </c>
      <c r="Q2109" t="s">
        <v>112</v>
      </c>
      <c r="R2109" t="s">
        <v>28</v>
      </c>
      <c r="S2109" t="s">
        <v>114</v>
      </c>
      <c r="T2109">
        <v>296</v>
      </c>
      <c r="U2109" t="s">
        <v>114</v>
      </c>
      <c r="V2109">
        <v>296</v>
      </c>
      <c r="W2109" t="s">
        <v>109</v>
      </c>
      <c r="X2109">
        <v>314</v>
      </c>
      <c r="Y2109" t="s">
        <v>114</v>
      </c>
      <c r="Z2109">
        <v>296</v>
      </c>
      <c r="AA2109" t="s">
        <v>35</v>
      </c>
      <c r="AB2109">
        <v>1862</v>
      </c>
      <c r="AC2109" t="s">
        <v>36</v>
      </c>
      <c r="AD2109">
        <f t="shared" si="261"/>
        <v>1</v>
      </c>
      <c r="AE2109">
        <f t="shared" si="262"/>
        <v>0</v>
      </c>
      <c r="AF2109">
        <f t="shared" si="263"/>
        <v>0</v>
      </c>
    </row>
    <row r="2110" spans="1:32" x14ac:dyDescent="0.25">
      <c r="A2110">
        <v>551</v>
      </c>
      <c r="B2110">
        <v>9</v>
      </c>
      <c r="C2110">
        <v>1</v>
      </c>
      <c r="D2110" t="s">
        <v>28</v>
      </c>
      <c r="E2110" t="s">
        <v>121</v>
      </c>
      <c r="F2110" t="s">
        <v>30</v>
      </c>
      <c r="G2110" t="str">
        <f t="shared" si="256"/>
        <v>abbe</v>
      </c>
      <c r="H2110" t="str">
        <f t="shared" si="257"/>
        <v>4</v>
      </c>
      <c r="I2110" t="str">
        <f t="shared" si="258"/>
        <v>meedl</v>
      </c>
      <c r="J2110" t="str">
        <f t="shared" si="259"/>
        <v>corla</v>
      </c>
      <c r="K2110" t="str">
        <f t="shared" si="260"/>
        <v>corla</v>
      </c>
      <c r="L2110" t="str">
        <f>VLOOKUP(G2110,[1]VLOOKUP!$A$11:$B$14,2,FALSE)</f>
        <v>meedl</v>
      </c>
      <c r="M2110" t="s">
        <v>106</v>
      </c>
      <c r="N2110" t="str">
        <f>VLOOKUP(M2110,[1]VLOOKUP!$A$2:$C$9,2,FALSE)</f>
        <v>Overlapping</v>
      </c>
      <c r="O2110" t="str">
        <f>VLOOKUP(M2110,[1]VLOOKUP!$A$2:$C$9,3,FALSE)</f>
        <v>Familiar</v>
      </c>
      <c r="P2110">
        <v>2007984</v>
      </c>
      <c r="Q2110" t="s">
        <v>107</v>
      </c>
      <c r="R2110" t="s">
        <v>28</v>
      </c>
      <c r="S2110" t="s">
        <v>114</v>
      </c>
      <c r="T2110">
        <v>297</v>
      </c>
      <c r="U2110" t="s">
        <v>114</v>
      </c>
      <c r="V2110">
        <v>297</v>
      </c>
      <c r="W2110" t="s">
        <v>109</v>
      </c>
      <c r="X2110">
        <v>326</v>
      </c>
      <c r="Y2110" t="s">
        <v>114</v>
      </c>
      <c r="Z2110">
        <v>297</v>
      </c>
      <c r="AA2110" t="s">
        <v>35</v>
      </c>
      <c r="AB2110">
        <v>2632</v>
      </c>
      <c r="AC2110" t="s">
        <v>36</v>
      </c>
      <c r="AD2110">
        <f t="shared" si="261"/>
        <v>0</v>
      </c>
      <c r="AE2110">
        <f t="shared" si="262"/>
        <v>0</v>
      </c>
      <c r="AF2110">
        <f t="shared" si="263"/>
        <v>0</v>
      </c>
    </row>
    <row r="2111" spans="1:32" x14ac:dyDescent="0.25">
      <c r="A2111">
        <v>552</v>
      </c>
      <c r="B2111">
        <v>9</v>
      </c>
      <c r="C2111">
        <v>1</v>
      </c>
      <c r="D2111" t="s">
        <v>28</v>
      </c>
      <c r="E2111" t="s">
        <v>111</v>
      </c>
      <c r="F2111" t="s">
        <v>30</v>
      </c>
      <c r="G2111" t="str">
        <f t="shared" si="256"/>
        <v>abbe</v>
      </c>
      <c r="H2111" t="str">
        <f t="shared" si="257"/>
        <v>6</v>
      </c>
      <c r="I2111" t="str">
        <f t="shared" si="258"/>
        <v>meedl</v>
      </c>
      <c r="J2111" t="str">
        <f t="shared" si="259"/>
        <v>corla</v>
      </c>
      <c r="K2111" t="str">
        <f t="shared" si="260"/>
        <v>meedl</v>
      </c>
      <c r="L2111" t="str">
        <f>VLOOKUP(G2111,[1]VLOOKUP!$A$11:$B$14,2,FALSE)</f>
        <v>meedl</v>
      </c>
      <c r="M2111" t="s">
        <v>106</v>
      </c>
      <c r="N2111" t="str">
        <f>VLOOKUP(M2111,[1]VLOOKUP!$A$2:$C$9,2,FALSE)</f>
        <v>Overlapping</v>
      </c>
      <c r="O2111" t="str">
        <f>VLOOKUP(M2111,[1]VLOOKUP!$A$2:$C$9,3,FALSE)</f>
        <v>Familiar</v>
      </c>
      <c r="P2111">
        <v>2010938</v>
      </c>
      <c r="Q2111" t="s">
        <v>112</v>
      </c>
      <c r="R2111" t="s">
        <v>28</v>
      </c>
      <c r="S2111" t="s">
        <v>108</v>
      </c>
      <c r="T2111">
        <v>293</v>
      </c>
      <c r="U2111" t="s">
        <v>108</v>
      </c>
      <c r="V2111">
        <v>293</v>
      </c>
      <c r="W2111" t="s">
        <v>109</v>
      </c>
      <c r="X2111">
        <v>293</v>
      </c>
      <c r="Y2111" t="s">
        <v>108</v>
      </c>
      <c r="Z2111">
        <v>293</v>
      </c>
      <c r="AA2111" t="s">
        <v>41</v>
      </c>
      <c r="AB2111">
        <v>1706</v>
      </c>
      <c r="AC2111" t="s">
        <v>42</v>
      </c>
      <c r="AD2111">
        <f t="shared" si="261"/>
        <v>1</v>
      </c>
      <c r="AE2111">
        <f t="shared" si="262"/>
        <v>0</v>
      </c>
      <c r="AF2111">
        <f t="shared" si="263"/>
        <v>0</v>
      </c>
    </row>
    <row r="2112" spans="1:32" x14ac:dyDescent="0.25">
      <c r="A2112">
        <v>553</v>
      </c>
      <c r="B2112">
        <v>9</v>
      </c>
      <c r="C2112">
        <v>1</v>
      </c>
      <c r="D2112" t="s">
        <v>28</v>
      </c>
      <c r="E2112" t="s">
        <v>126</v>
      </c>
      <c r="F2112" t="s">
        <v>30</v>
      </c>
      <c r="G2112" t="str">
        <f t="shared" si="256"/>
        <v>abbe</v>
      </c>
      <c r="H2112" t="str">
        <f t="shared" si="257"/>
        <v>1</v>
      </c>
      <c r="I2112" t="str">
        <f t="shared" si="258"/>
        <v>meedl</v>
      </c>
      <c r="J2112" t="str">
        <f t="shared" si="259"/>
        <v>corla</v>
      </c>
      <c r="K2112" t="str">
        <f t="shared" si="260"/>
        <v>corla</v>
      </c>
      <c r="L2112" t="str">
        <f>VLOOKUP(G2112,[1]VLOOKUP!$A$11:$B$14,2,FALSE)</f>
        <v>meedl</v>
      </c>
      <c r="M2112" t="s">
        <v>106</v>
      </c>
      <c r="N2112" t="str">
        <f>VLOOKUP(M2112,[1]VLOOKUP!$A$2:$C$9,2,FALSE)</f>
        <v>Overlapping</v>
      </c>
      <c r="O2112" t="str">
        <f>VLOOKUP(M2112,[1]VLOOKUP!$A$2:$C$9,3,FALSE)</f>
        <v>Familiar</v>
      </c>
      <c r="P2112">
        <v>2012956</v>
      </c>
      <c r="Q2112" t="s">
        <v>107</v>
      </c>
      <c r="R2112" t="s">
        <v>28</v>
      </c>
      <c r="S2112" t="s">
        <v>114</v>
      </c>
      <c r="T2112">
        <v>293</v>
      </c>
      <c r="U2112" t="s">
        <v>114</v>
      </c>
      <c r="V2112">
        <v>293</v>
      </c>
      <c r="W2112" t="s">
        <v>109</v>
      </c>
      <c r="X2112">
        <v>296</v>
      </c>
      <c r="Y2112" t="s">
        <v>114</v>
      </c>
      <c r="Z2112">
        <v>293</v>
      </c>
      <c r="AA2112" t="s">
        <v>35</v>
      </c>
      <c r="AB2112">
        <v>1264</v>
      </c>
      <c r="AC2112" t="s">
        <v>36</v>
      </c>
      <c r="AD2112">
        <f t="shared" si="261"/>
        <v>0</v>
      </c>
      <c r="AE2112">
        <f t="shared" si="262"/>
        <v>0</v>
      </c>
      <c r="AF2112">
        <f t="shared" si="263"/>
        <v>0</v>
      </c>
    </row>
    <row r="2113" spans="1:32" x14ac:dyDescent="0.25">
      <c r="A2113">
        <v>554</v>
      </c>
      <c r="B2113">
        <v>9</v>
      </c>
      <c r="C2113">
        <v>1</v>
      </c>
      <c r="D2113" t="s">
        <v>28</v>
      </c>
      <c r="E2113" t="s">
        <v>105</v>
      </c>
      <c r="F2113" t="s">
        <v>30</v>
      </c>
      <c r="G2113" t="str">
        <f t="shared" si="256"/>
        <v>abbe</v>
      </c>
      <c r="H2113" t="str">
        <f t="shared" si="257"/>
        <v>1</v>
      </c>
      <c r="I2113" t="str">
        <f t="shared" si="258"/>
        <v>corla</v>
      </c>
      <c r="J2113" t="str">
        <f t="shared" si="259"/>
        <v>meedl</v>
      </c>
      <c r="K2113" t="str">
        <f t="shared" si="260"/>
        <v>corla</v>
      </c>
      <c r="L2113" t="str">
        <f>VLOOKUP(G2113,[1]VLOOKUP!$A$11:$B$14,2,FALSE)</f>
        <v>meedl</v>
      </c>
      <c r="M2113" t="s">
        <v>106</v>
      </c>
      <c r="N2113" t="str">
        <f>VLOOKUP(M2113,[1]VLOOKUP!$A$2:$C$9,2,FALSE)</f>
        <v>Overlapping</v>
      </c>
      <c r="O2113" t="str">
        <f>VLOOKUP(M2113,[1]VLOOKUP!$A$2:$C$9,3,FALSE)</f>
        <v>Familiar</v>
      </c>
      <c r="P2113">
        <v>2014525</v>
      </c>
      <c r="Q2113" t="s">
        <v>107</v>
      </c>
      <c r="R2113" t="s">
        <v>28</v>
      </c>
      <c r="S2113" t="s">
        <v>108</v>
      </c>
      <c r="T2113">
        <v>293</v>
      </c>
      <c r="U2113" t="s">
        <v>108</v>
      </c>
      <c r="V2113">
        <v>293</v>
      </c>
      <c r="W2113" t="s">
        <v>109</v>
      </c>
      <c r="X2113">
        <v>293</v>
      </c>
      <c r="Y2113" t="s">
        <v>108</v>
      </c>
      <c r="Z2113">
        <v>293</v>
      </c>
      <c r="AA2113" t="s">
        <v>41</v>
      </c>
      <c r="AB2113">
        <v>1599</v>
      </c>
      <c r="AC2113" t="s">
        <v>42</v>
      </c>
      <c r="AD2113">
        <f t="shared" si="261"/>
        <v>0</v>
      </c>
      <c r="AE2113">
        <f t="shared" si="262"/>
        <v>0</v>
      </c>
      <c r="AF2113">
        <f t="shared" si="263"/>
        <v>0</v>
      </c>
    </row>
    <row r="2114" spans="1:32" x14ac:dyDescent="0.25">
      <c r="A2114">
        <v>555</v>
      </c>
      <c r="B2114">
        <v>9</v>
      </c>
      <c r="C2114">
        <v>1</v>
      </c>
      <c r="D2114" t="s">
        <v>28</v>
      </c>
      <c r="E2114" t="s">
        <v>126</v>
      </c>
      <c r="F2114" t="s">
        <v>30</v>
      </c>
      <c r="G2114" t="str">
        <f t="shared" ref="G2114:G2177" si="264">LEFT(E2114,4)</f>
        <v>abbe</v>
      </c>
      <c r="H2114" t="str">
        <f t="shared" ref="H2114:H2177" si="265">MID(E2114,5,1)</f>
        <v>1</v>
      </c>
      <c r="I2114" t="str">
        <f t="shared" ref="I2114:I2177" si="266">MID(E2114,6,5)</f>
        <v>meedl</v>
      </c>
      <c r="J2114" t="str">
        <f t="shared" ref="J2114:J2177" si="267">RIGHT(E2114,5)</f>
        <v>corla</v>
      </c>
      <c r="K2114" t="str">
        <f t="shared" ref="K2114:K2177" si="268">IF(AC2114="[a]",I2114,J2114)</f>
        <v>corla</v>
      </c>
      <c r="L2114" t="str">
        <f>VLOOKUP(G2114,[1]VLOOKUP!$A$11:$B$14,2,FALSE)</f>
        <v>meedl</v>
      </c>
      <c r="M2114" t="s">
        <v>106</v>
      </c>
      <c r="N2114" t="str">
        <f>VLOOKUP(M2114,[1]VLOOKUP!$A$2:$C$9,2,FALSE)</f>
        <v>Overlapping</v>
      </c>
      <c r="O2114" t="str">
        <f>VLOOKUP(M2114,[1]VLOOKUP!$A$2:$C$9,3,FALSE)</f>
        <v>Familiar</v>
      </c>
      <c r="P2114">
        <v>2016427</v>
      </c>
      <c r="Q2114" t="s">
        <v>107</v>
      </c>
      <c r="R2114" t="s">
        <v>28</v>
      </c>
      <c r="S2114" t="s">
        <v>114</v>
      </c>
      <c r="T2114">
        <v>293</v>
      </c>
      <c r="U2114" t="s">
        <v>114</v>
      </c>
      <c r="V2114">
        <v>293</v>
      </c>
      <c r="W2114" t="s">
        <v>109</v>
      </c>
      <c r="X2114">
        <v>293</v>
      </c>
      <c r="Y2114" t="s">
        <v>114</v>
      </c>
      <c r="Z2114">
        <v>293</v>
      </c>
      <c r="AA2114" t="s">
        <v>35</v>
      </c>
      <c r="AB2114">
        <v>1089</v>
      </c>
      <c r="AC2114" t="s">
        <v>36</v>
      </c>
      <c r="AD2114">
        <f t="shared" ref="AD2114:AD2177" si="269">IF(K2114=L2114,1,0)</f>
        <v>0</v>
      </c>
      <c r="AE2114">
        <f t="shared" si="262"/>
        <v>0</v>
      </c>
      <c r="AF2114">
        <f t="shared" si="263"/>
        <v>0</v>
      </c>
    </row>
    <row r="2115" spans="1:32" x14ac:dyDescent="0.25">
      <c r="A2115">
        <v>556</v>
      </c>
      <c r="B2115">
        <v>9</v>
      </c>
      <c r="C2115">
        <v>1</v>
      </c>
      <c r="D2115" t="s">
        <v>28</v>
      </c>
      <c r="E2115" t="s">
        <v>125</v>
      </c>
      <c r="F2115" t="s">
        <v>30</v>
      </c>
      <c r="G2115" t="str">
        <f t="shared" si="264"/>
        <v>abbe</v>
      </c>
      <c r="H2115" t="str">
        <f t="shared" si="265"/>
        <v>2</v>
      </c>
      <c r="I2115" t="str">
        <f t="shared" si="266"/>
        <v>meedl</v>
      </c>
      <c r="J2115" t="str">
        <f t="shared" si="267"/>
        <v>corla</v>
      </c>
      <c r="K2115" t="str">
        <f t="shared" si="268"/>
        <v>corla</v>
      </c>
      <c r="L2115" t="str">
        <f>VLOOKUP(G2115,[1]VLOOKUP!$A$11:$B$14,2,FALSE)</f>
        <v>meedl</v>
      </c>
      <c r="M2115" t="s">
        <v>106</v>
      </c>
      <c r="N2115" t="str">
        <f>VLOOKUP(M2115,[1]VLOOKUP!$A$2:$C$9,2,FALSE)</f>
        <v>Overlapping</v>
      </c>
      <c r="O2115" t="str">
        <f>VLOOKUP(M2115,[1]VLOOKUP!$A$2:$C$9,3,FALSE)</f>
        <v>Familiar</v>
      </c>
      <c r="P2115">
        <v>2017827</v>
      </c>
      <c r="Q2115" t="s">
        <v>107</v>
      </c>
      <c r="R2115" t="s">
        <v>28</v>
      </c>
      <c r="S2115" t="s">
        <v>114</v>
      </c>
      <c r="T2115">
        <v>293</v>
      </c>
      <c r="U2115" t="s">
        <v>114</v>
      </c>
      <c r="V2115">
        <v>293</v>
      </c>
      <c r="W2115" t="s">
        <v>109</v>
      </c>
      <c r="X2115">
        <v>293</v>
      </c>
      <c r="Y2115" t="s">
        <v>114</v>
      </c>
      <c r="Z2115">
        <v>293</v>
      </c>
      <c r="AA2115" t="s">
        <v>35</v>
      </c>
      <c r="AB2115">
        <v>1769</v>
      </c>
      <c r="AC2115" t="s">
        <v>36</v>
      </c>
      <c r="AD2115">
        <f t="shared" si="269"/>
        <v>0</v>
      </c>
      <c r="AE2115">
        <f t="shared" ref="AE2115:AE2178" si="270">IF(AB2115&lt;$AB$8355,0,1)</f>
        <v>0</v>
      </c>
      <c r="AF2115">
        <f t="shared" ref="AF2115:AF2178" si="271">IF(AB2115&lt;3113.733,0,1)</f>
        <v>0</v>
      </c>
    </row>
    <row r="2116" spans="1:32" x14ac:dyDescent="0.25">
      <c r="A2116">
        <v>557</v>
      </c>
      <c r="B2116">
        <v>9</v>
      </c>
      <c r="C2116">
        <v>1</v>
      </c>
      <c r="D2116" t="s">
        <v>28</v>
      </c>
      <c r="E2116" t="s">
        <v>105</v>
      </c>
      <c r="F2116" t="s">
        <v>30</v>
      </c>
      <c r="G2116" t="str">
        <f t="shared" si="264"/>
        <v>abbe</v>
      </c>
      <c r="H2116" t="str">
        <f t="shared" si="265"/>
        <v>1</v>
      </c>
      <c r="I2116" t="str">
        <f t="shared" si="266"/>
        <v>corla</v>
      </c>
      <c r="J2116" t="str">
        <f t="shared" si="267"/>
        <v>meedl</v>
      </c>
      <c r="K2116" t="str">
        <f t="shared" si="268"/>
        <v>corla</v>
      </c>
      <c r="L2116" t="str">
        <f>VLOOKUP(G2116,[1]VLOOKUP!$A$11:$B$14,2,FALSE)</f>
        <v>meedl</v>
      </c>
      <c r="M2116" t="s">
        <v>106</v>
      </c>
      <c r="N2116" t="str">
        <f>VLOOKUP(M2116,[1]VLOOKUP!$A$2:$C$9,2,FALSE)</f>
        <v>Overlapping</v>
      </c>
      <c r="O2116" t="str">
        <f>VLOOKUP(M2116,[1]VLOOKUP!$A$2:$C$9,3,FALSE)</f>
        <v>Familiar</v>
      </c>
      <c r="P2116">
        <v>2019896</v>
      </c>
      <c r="Q2116" t="s">
        <v>107</v>
      </c>
      <c r="R2116" t="s">
        <v>28</v>
      </c>
      <c r="S2116" t="s">
        <v>108</v>
      </c>
      <c r="T2116">
        <v>295</v>
      </c>
      <c r="U2116" t="s">
        <v>108</v>
      </c>
      <c r="V2116">
        <v>295</v>
      </c>
      <c r="W2116" t="s">
        <v>109</v>
      </c>
      <c r="X2116">
        <v>295</v>
      </c>
      <c r="Y2116" t="s">
        <v>108</v>
      </c>
      <c r="Z2116">
        <v>295</v>
      </c>
      <c r="AA2116" t="s">
        <v>41</v>
      </c>
      <c r="AB2116">
        <v>1754</v>
      </c>
      <c r="AC2116" t="s">
        <v>42</v>
      </c>
      <c r="AD2116">
        <f t="shared" si="269"/>
        <v>0</v>
      </c>
      <c r="AE2116">
        <f t="shared" si="270"/>
        <v>0</v>
      </c>
      <c r="AF2116">
        <f t="shared" si="271"/>
        <v>0</v>
      </c>
    </row>
    <row r="2117" spans="1:32" x14ac:dyDescent="0.25">
      <c r="A2117">
        <v>558</v>
      </c>
      <c r="B2117">
        <v>9</v>
      </c>
      <c r="C2117">
        <v>1</v>
      </c>
      <c r="D2117" t="s">
        <v>28</v>
      </c>
      <c r="E2117" t="s">
        <v>123</v>
      </c>
      <c r="F2117" t="s">
        <v>30</v>
      </c>
      <c r="G2117" t="str">
        <f t="shared" si="264"/>
        <v>abbe</v>
      </c>
      <c r="H2117" t="str">
        <f t="shared" si="265"/>
        <v>7</v>
      </c>
      <c r="I2117" t="str">
        <f t="shared" si="266"/>
        <v>corla</v>
      </c>
      <c r="J2117" t="str">
        <f t="shared" si="267"/>
        <v>meedl</v>
      </c>
      <c r="K2117" t="str">
        <f t="shared" si="268"/>
        <v>meedl</v>
      </c>
      <c r="L2117" t="str">
        <f>VLOOKUP(G2117,[1]VLOOKUP!$A$11:$B$14,2,FALSE)</f>
        <v>meedl</v>
      </c>
      <c r="M2117" t="s">
        <v>106</v>
      </c>
      <c r="N2117" t="str">
        <f>VLOOKUP(M2117,[1]VLOOKUP!$A$2:$C$9,2,FALSE)</f>
        <v>Overlapping</v>
      </c>
      <c r="O2117" t="str">
        <f>VLOOKUP(M2117,[1]VLOOKUP!$A$2:$C$9,3,FALSE)</f>
        <v>Familiar</v>
      </c>
      <c r="P2117">
        <v>2021966</v>
      </c>
      <c r="Q2117" t="s">
        <v>112</v>
      </c>
      <c r="R2117" t="s">
        <v>28</v>
      </c>
      <c r="S2117" t="s">
        <v>114</v>
      </c>
      <c r="T2117">
        <v>293</v>
      </c>
      <c r="U2117" t="s">
        <v>114</v>
      </c>
      <c r="V2117">
        <v>293</v>
      </c>
      <c r="W2117" t="s">
        <v>109</v>
      </c>
      <c r="X2117">
        <v>293</v>
      </c>
      <c r="Y2117" t="s">
        <v>114</v>
      </c>
      <c r="Z2117">
        <v>293</v>
      </c>
      <c r="AA2117" t="s">
        <v>35</v>
      </c>
      <c r="AB2117">
        <v>1496</v>
      </c>
      <c r="AC2117" t="s">
        <v>36</v>
      </c>
      <c r="AD2117">
        <f t="shared" si="269"/>
        <v>1</v>
      </c>
      <c r="AE2117">
        <f t="shared" si="270"/>
        <v>0</v>
      </c>
      <c r="AF2117">
        <f t="shared" si="271"/>
        <v>0</v>
      </c>
    </row>
    <row r="2118" spans="1:32" x14ac:dyDescent="0.25">
      <c r="A2118">
        <v>559</v>
      </c>
      <c r="B2118">
        <v>9</v>
      </c>
      <c r="C2118">
        <v>1</v>
      </c>
      <c r="D2118" t="s">
        <v>28</v>
      </c>
      <c r="E2118" t="s">
        <v>123</v>
      </c>
      <c r="F2118" t="s">
        <v>30</v>
      </c>
      <c r="G2118" t="str">
        <f t="shared" si="264"/>
        <v>abbe</v>
      </c>
      <c r="H2118" t="str">
        <f t="shared" si="265"/>
        <v>7</v>
      </c>
      <c r="I2118" t="str">
        <f t="shared" si="266"/>
        <v>corla</v>
      </c>
      <c r="J2118" t="str">
        <f t="shared" si="267"/>
        <v>meedl</v>
      </c>
      <c r="K2118" t="str">
        <f t="shared" si="268"/>
        <v>meedl</v>
      </c>
      <c r="L2118" t="str">
        <f>VLOOKUP(G2118,[1]VLOOKUP!$A$11:$B$14,2,FALSE)</f>
        <v>meedl</v>
      </c>
      <c r="M2118" t="s">
        <v>106</v>
      </c>
      <c r="N2118" t="str">
        <f>VLOOKUP(M2118,[1]VLOOKUP!$A$2:$C$9,2,FALSE)</f>
        <v>Overlapping</v>
      </c>
      <c r="O2118" t="str">
        <f>VLOOKUP(M2118,[1]VLOOKUP!$A$2:$C$9,3,FALSE)</f>
        <v>Familiar</v>
      </c>
      <c r="P2118">
        <v>2023768</v>
      </c>
      <c r="Q2118" t="s">
        <v>112</v>
      </c>
      <c r="R2118" t="s">
        <v>28</v>
      </c>
      <c r="S2118" t="s">
        <v>114</v>
      </c>
      <c r="T2118">
        <v>297</v>
      </c>
      <c r="U2118" t="s">
        <v>114</v>
      </c>
      <c r="V2118">
        <v>297</v>
      </c>
      <c r="W2118" t="s">
        <v>109</v>
      </c>
      <c r="X2118">
        <v>327</v>
      </c>
      <c r="Y2118" t="s">
        <v>114</v>
      </c>
      <c r="Z2118">
        <v>297</v>
      </c>
      <c r="AA2118" t="s">
        <v>35</v>
      </c>
      <c r="AB2118">
        <v>1160</v>
      </c>
      <c r="AC2118" t="s">
        <v>36</v>
      </c>
      <c r="AD2118">
        <f t="shared" si="269"/>
        <v>1</v>
      </c>
      <c r="AE2118">
        <f t="shared" si="270"/>
        <v>0</v>
      </c>
      <c r="AF2118">
        <f t="shared" si="271"/>
        <v>0</v>
      </c>
    </row>
    <row r="2119" spans="1:32" x14ac:dyDescent="0.25">
      <c r="A2119">
        <v>560</v>
      </c>
      <c r="B2119">
        <v>9</v>
      </c>
      <c r="C2119">
        <v>1</v>
      </c>
      <c r="D2119" t="s">
        <v>28</v>
      </c>
      <c r="E2119" t="s">
        <v>117</v>
      </c>
      <c r="F2119" t="s">
        <v>30</v>
      </c>
      <c r="G2119" t="str">
        <f t="shared" si="264"/>
        <v>abbe</v>
      </c>
      <c r="H2119" t="str">
        <f t="shared" si="265"/>
        <v>7</v>
      </c>
      <c r="I2119" t="str">
        <f t="shared" si="266"/>
        <v>meedl</v>
      </c>
      <c r="J2119" t="str">
        <f t="shared" si="267"/>
        <v>corla</v>
      </c>
      <c r="K2119" t="str">
        <f t="shared" si="268"/>
        <v>meedl</v>
      </c>
      <c r="L2119" t="str">
        <f>VLOOKUP(G2119,[1]VLOOKUP!$A$11:$B$14,2,FALSE)</f>
        <v>meedl</v>
      </c>
      <c r="M2119" t="s">
        <v>106</v>
      </c>
      <c r="N2119" t="str">
        <f>VLOOKUP(M2119,[1]VLOOKUP!$A$2:$C$9,2,FALSE)</f>
        <v>Overlapping</v>
      </c>
      <c r="O2119" t="str">
        <f>VLOOKUP(M2119,[1]VLOOKUP!$A$2:$C$9,3,FALSE)</f>
        <v>Familiar</v>
      </c>
      <c r="P2119">
        <v>2025235</v>
      </c>
      <c r="Q2119" t="s">
        <v>112</v>
      </c>
      <c r="R2119" t="s">
        <v>28</v>
      </c>
      <c r="S2119" t="s">
        <v>108</v>
      </c>
      <c r="T2119">
        <v>294</v>
      </c>
      <c r="U2119" t="s">
        <v>108</v>
      </c>
      <c r="V2119">
        <v>294</v>
      </c>
      <c r="W2119" t="s">
        <v>109</v>
      </c>
      <c r="X2119">
        <v>294</v>
      </c>
      <c r="Y2119" t="s">
        <v>108</v>
      </c>
      <c r="Z2119">
        <v>294</v>
      </c>
      <c r="AA2119" t="s">
        <v>41</v>
      </c>
      <c r="AB2119">
        <v>1528</v>
      </c>
      <c r="AC2119" t="s">
        <v>42</v>
      </c>
      <c r="AD2119">
        <f t="shared" si="269"/>
        <v>1</v>
      </c>
      <c r="AE2119">
        <f t="shared" si="270"/>
        <v>0</v>
      </c>
      <c r="AF2119">
        <f t="shared" si="271"/>
        <v>0</v>
      </c>
    </row>
    <row r="2120" spans="1:32" x14ac:dyDescent="0.25">
      <c r="A2120">
        <v>561</v>
      </c>
      <c r="B2120">
        <v>9</v>
      </c>
      <c r="C2120">
        <v>1</v>
      </c>
      <c r="D2120" t="s">
        <v>28</v>
      </c>
      <c r="E2120" t="s">
        <v>111</v>
      </c>
      <c r="F2120" t="s">
        <v>30</v>
      </c>
      <c r="G2120" t="str">
        <f t="shared" si="264"/>
        <v>abbe</v>
      </c>
      <c r="H2120" t="str">
        <f t="shared" si="265"/>
        <v>6</v>
      </c>
      <c r="I2120" t="str">
        <f t="shared" si="266"/>
        <v>meedl</v>
      </c>
      <c r="J2120" t="str">
        <f t="shared" si="267"/>
        <v>corla</v>
      </c>
      <c r="K2120" t="str">
        <f t="shared" si="268"/>
        <v>meedl</v>
      </c>
      <c r="L2120" t="str">
        <f>VLOOKUP(G2120,[1]VLOOKUP!$A$11:$B$14,2,FALSE)</f>
        <v>meedl</v>
      </c>
      <c r="M2120" t="s">
        <v>106</v>
      </c>
      <c r="N2120" t="str">
        <f>VLOOKUP(M2120,[1]VLOOKUP!$A$2:$C$9,2,FALSE)</f>
        <v>Overlapping</v>
      </c>
      <c r="O2120" t="str">
        <f>VLOOKUP(M2120,[1]VLOOKUP!$A$2:$C$9,3,FALSE)</f>
        <v>Familiar</v>
      </c>
      <c r="P2120">
        <v>2027071</v>
      </c>
      <c r="Q2120" t="s">
        <v>112</v>
      </c>
      <c r="R2120" t="s">
        <v>28</v>
      </c>
      <c r="S2120" t="s">
        <v>108</v>
      </c>
      <c r="T2120">
        <v>294</v>
      </c>
      <c r="U2120" t="s">
        <v>108</v>
      </c>
      <c r="V2120">
        <v>294</v>
      </c>
      <c r="W2120" t="s">
        <v>109</v>
      </c>
      <c r="X2120">
        <v>294</v>
      </c>
      <c r="Y2120" t="s">
        <v>108</v>
      </c>
      <c r="Z2120">
        <v>294</v>
      </c>
      <c r="AA2120" t="s">
        <v>41</v>
      </c>
      <c r="AB2120">
        <v>1205</v>
      </c>
      <c r="AC2120" t="s">
        <v>42</v>
      </c>
      <c r="AD2120">
        <f t="shared" si="269"/>
        <v>1</v>
      </c>
      <c r="AE2120">
        <f t="shared" si="270"/>
        <v>0</v>
      </c>
      <c r="AF2120">
        <f t="shared" si="271"/>
        <v>0</v>
      </c>
    </row>
    <row r="2121" spans="1:32" x14ac:dyDescent="0.25">
      <c r="A2121">
        <v>562</v>
      </c>
      <c r="B2121">
        <v>9</v>
      </c>
      <c r="C2121">
        <v>1</v>
      </c>
      <c r="D2121" t="s">
        <v>28</v>
      </c>
      <c r="E2121" t="s">
        <v>118</v>
      </c>
      <c r="F2121" t="s">
        <v>30</v>
      </c>
      <c r="G2121" t="str">
        <f t="shared" si="264"/>
        <v>abbe</v>
      </c>
      <c r="H2121" t="str">
        <f t="shared" si="265"/>
        <v>9</v>
      </c>
      <c r="I2121" t="str">
        <f t="shared" si="266"/>
        <v>corla</v>
      </c>
      <c r="J2121" t="str">
        <f t="shared" si="267"/>
        <v>meedl</v>
      </c>
      <c r="K2121" t="str">
        <f t="shared" si="268"/>
        <v>meedl</v>
      </c>
      <c r="L2121" t="str">
        <f>VLOOKUP(G2121,[1]VLOOKUP!$A$11:$B$14,2,FALSE)</f>
        <v>meedl</v>
      </c>
      <c r="M2121" t="s">
        <v>106</v>
      </c>
      <c r="N2121" t="str">
        <f>VLOOKUP(M2121,[1]VLOOKUP!$A$2:$C$9,2,FALSE)</f>
        <v>Overlapping</v>
      </c>
      <c r="O2121" t="str">
        <f>VLOOKUP(M2121,[1]VLOOKUP!$A$2:$C$9,3,FALSE)</f>
        <v>Familiar</v>
      </c>
      <c r="P2121">
        <v>2028589</v>
      </c>
      <c r="Q2121" t="s">
        <v>112</v>
      </c>
      <c r="R2121" t="s">
        <v>28</v>
      </c>
      <c r="S2121" t="s">
        <v>114</v>
      </c>
      <c r="T2121">
        <v>293</v>
      </c>
      <c r="U2121" t="s">
        <v>114</v>
      </c>
      <c r="V2121">
        <v>293</v>
      </c>
      <c r="W2121" t="s">
        <v>109</v>
      </c>
      <c r="X2121">
        <v>293</v>
      </c>
      <c r="Y2121" t="s">
        <v>114</v>
      </c>
      <c r="Z2121">
        <v>293</v>
      </c>
      <c r="AA2121" t="s">
        <v>35</v>
      </c>
      <c r="AB2121">
        <v>1319</v>
      </c>
      <c r="AC2121" t="s">
        <v>36</v>
      </c>
      <c r="AD2121">
        <f t="shared" si="269"/>
        <v>1</v>
      </c>
      <c r="AE2121">
        <f t="shared" si="270"/>
        <v>0</v>
      </c>
      <c r="AF2121">
        <f t="shared" si="271"/>
        <v>0</v>
      </c>
    </row>
    <row r="2122" spans="1:32" x14ac:dyDescent="0.25">
      <c r="A2122">
        <v>563</v>
      </c>
      <c r="B2122">
        <v>9</v>
      </c>
      <c r="C2122">
        <v>1</v>
      </c>
      <c r="D2122" t="s">
        <v>28</v>
      </c>
      <c r="E2122" t="s">
        <v>125</v>
      </c>
      <c r="F2122" t="s">
        <v>30</v>
      </c>
      <c r="G2122" t="str">
        <f t="shared" si="264"/>
        <v>abbe</v>
      </c>
      <c r="H2122" t="str">
        <f t="shared" si="265"/>
        <v>2</v>
      </c>
      <c r="I2122" t="str">
        <f t="shared" si="266"/>
        <v>meedl</v>
      </c>
      <c r="J2122" t="str">
        <f t="shared" si="267"/>
        <v>corla</v>
      </c>
      <c r="K2122" t="str">
        <f t="shared" si="268"/>
        <v>corla</v>
      </c>
      <c r="L2122" t="str">
        <f>VLOOKUP(G2122,[1]VLOOKUP!$A$11:$B$14,2,FALSE)</f>
        <v>meedl</v>
      </c>
      <c r="M2122" t="s">
        <v>106</v>
      </c>
      <c r="N2122" t="str">
        <f>VLOOKUP(M2122,[1]VLOOKUP!$A$2:$C$9,2,FALSE)</f>
        <v>Overlapping</v>
      </c>
      <c r="O2122" t="str">
        <f>VLOOKUP(M2122,[1]VLOOKUP!$A$2:$C$9,3,FALSE)</f>
        <v>Familiar</v>
      </c>
      <c r="P2122">
        <v>2030224</v>
      </c>
      <c r="Q2122" t="s">
        <v>107</v>
      </c>
      <c r="R2122" t="s">
        <v>28</v>
      </c>
      <c r="S2122" t="s">
        <v>114</v>
      </c>
      <c r="T2122">
        <v>293</v>
      </c>
      <c r="U2122" t="s">
        <v>114</v>
      </c>
      <c r="V2122">
        <v>293</v>
      </c>
      <c r="W2122" t="s">
        <v>109</v>
      </c>
      <c r="X2122">
        <v>293</v>
      </c>
      <c r="Y2122" t="s">
        <v>114</v>
      </c>
      <c r="Z2122">
        <v>293</v>
      </c>
      <c r="AA2122" t="s">
        <v>35</v>
      </c>
      <c r="AB2122">
        <v>1596</v>
      </c>
      <c r="AC2122" t="s">
        <v>36</v>
      </c>
      <c r="AD2122">
        <f t="shared" si="269"/>
        <v>0</v>
      </c>
      <c r="AE2122">
        <f t="shared" si="270"/>
        <v>0</v>
      </c>
      <c r="AF2122">
        <f t="shared" si="271"/>
        <v>0</v>
      </c>
    </row>
    <row r="2123" spans="1:32" x14ac:dyDescent="0.25">
      <c r="A2123">
        <v>564</v>
      </c>
      <c r="B2123">
        <v>9</v>
      </c>
      <c r="C2123">
        <v>1</v>
      </c>
      <c r="D2123" t="s">
        <v>28</v>
      </c>
      <c r="E2123" t="s">
        <v>116</v>
      </c>
      <c r="F2123" t="s">
        <v>30</v>
      </c>
      <c r="G2123" t="str">
        <f t="shared" si="264"/>
        <v>abbe</v>
      </c>
      <c r="H2123" t="str">
        <f t="shared" si="265"/>
        <v>8</v>
      </c>
      <c r="I2123" t="str">
        <f t="shared" si="266"/>
        <v>meedl</v>
      </c>
      <c r="J2123" t="str">
        <f t="shared" si="267"/>
        <v>corla</v>
      </c>
      <c r="K2123" t="str">
        <f t="shared" si="268"/>
        <v>meedl</v>
      </c>
      <c r="L2123" t="str">
        <f>VLOOKUP(G2123,[1]VLOOKUP!$A$11:$B$14,2,FALSE)</f>
        <v>meedl</v>
      </c>
      <c r="M2123" t="s">
        <v>106</v>
      </c>
      <c r="N2123" t="str">
        <f>VLOOKUP(M2123,[1]VLOOKUP!$A$2:$C$9,2,FALSE)</f>
        <v>Overlapping</v>
      </c>
      <c r="O2123" t="str">
        <f>VLOOKUP(M2123,[1]VLOOKUP!$A$2:$C$9,3,FALSE)</f>
        <v>Familiar</v>
      </c>
      <c r="P2123">
        <v>2032128</v>
      </c>
      <c r="Q2123" t="s">
        <v>112</v>
      </c>
      <c r="R2123" t="s">
        <v>28</v>
      </c>
      <c r="S2123" t="s">
        <v>108</v>
      </c>
      <c r="T2123">
        <v>294</v>
      </c>
      <c r="U2123" t="s">
        <v>108</v>
      </c>
      <c r="V2123">
        <v>294</v>
      </c>
      <c r="W2123" t="s">
        <v>109</v>
      </c>
      <c r="X2123">
        <v>294</v>
      </c>
      <c r="Y2123" t="s">
        <v>108</v>
      </c>
      <c r="Z2123">
        <v>294</v>
      </c>
      <c r="AA2123" t="s">
        <v>41</v>
      </c>
      <c r="AB2123">
        <v>1339</v>
      </c>
      <c r="AC2123" t="s">
        <v>42</v>
      </c>
      <c r="AD2123">
        <f t="shared" si="269"/>
        <v>1</v>
      </c>
      <c r="AE2123">
        <f t="shared" si="270"/>
        <v>0</v>
      </c>
      <c r="AF2123">
        <f t="shared" si="271"/>
        <v>0</v>
      </c>
    </row>
    <row r="2124" spans="1:32" x14ac:dyDescent="0.25">
      <c r="A2124">
        <v>565</v>
      </c>
      <c r="B2124">
        <v>9</v>
      </c>
      <c r="C2124">
        <v>1</v>
      </c>
      <c r="D2124" t="s">
        <v>28</v>
      </c>
      <c r="E2124" t="s">
        <v>111</v>
      </c>
      <c r="F2124" t="s">
        <v>30</v>
      </c>
      <c r="G2124" t="str">
        <f t="shared" si="264"/>
        <v>abbe</v>
      </c>
      <c r="H2124" t="str">
        <f t="shared" si="265"/>
        <v>6</v>
      </c>
      <c r="I2124" t="str">
        <f t="shared" si="266"/>
        <v>meedl</v>
      </c>
      <c r="J2124" t="str">
        <f t="shared" si="267"/>
        <v>corla</v>
      </c>
      <c r="K2124" t="str">
        <f t="shared" si="268"/>
        <v>meedl</v>
      </c>
      <c r="L2124" t="str">
        <f>VLOOKUP(G2124,[1]VLOOKUP!$A$11:$B$14,2,FALSE)</f>
        <v>meedl</v>
      </c>
      <c r="M2124" t="s">
        <v>106</v>
      </c>
      <c r="N2124" t="str">
        <f>VLOOKUP(M2124,[1]VLOOKUP!$A$2:$C$9,2,FALSE)</f>
        <v>Overlapping</v>
      </c>
      <c r="O2124" t="str">
        <f>VLOOKUP(M2124,[1]VLOOKUP!$A$2:$C$9,3,FALSE)</f>
        <v>Familiar</v>
      </c>
      <c r="P2124">
        <v>2033779</v>
      </c>
      <c r="Q2124" t="s">
        <v>112</v>
      </c>
      <c r="R2124" t="s">
        <v>28</v>
      </c>
      <c r="S2124" t="s">
        <v>108</v>
      </c>
      <c r="T2124">
        <v>326</v>
      </c>
      <c r="U2124" t="s">
        <v>108</v>
      </c>
      <c r="V2124">
        <v>326</v>
      </c>
      <c r="W2124" t="s">
        <v>109</v>
      </c>
      <c r="X2124">
        <v>327</v>
      </c>
      <c r="Y2124" t="s">
        <v>108</v>
      </c>
      <c r="Z2124">
        <v>326</v>
      </c>
      <c r="AA2124" t="s">
        <v>41</v>
      </c>
      <c r="AB2124">
        <v>1672</v>
      </c>
      <c r="AC2124" t="s">
        <v>42</v>
      </c>
      <c r="AD2124">
        <f t="shared" si="269"/>
        <v>1</v>
      </c>
      <c r="AE2124">
        <f t="shared" si="270"/>
        <v>0</v>
      </c>
      <c r="AF2124">
        <f t="shared" si="271"/>
        <v>0</v>
      </c>
    </row>
    <row r="2125" spans="1:32" x14ac:dyDescent="0.25">
      <c r="A2125">
        <v>566</v>
      </c>
      <c r="B2125">
        <v>9</v>
      </c>
      <c r="C2125">
        <v>1</v>
      </c>
      <c r="D2125" t="s">
        <v>28</v>
      </c>
      <c r="E2125" t="s">
        <v>117</v>
      </c>
      <c r="F2125" t="s">
        <v>30</v>
      </c>
      <c r="G2125" t="str">
        <f t="shared" si="264"/>
        <v>abbe</v>
      </c>
      <c r="H2125" t="str">
        <f t="shared" si="265"/>
        <v>7</v>
      </c>
      <c r="I2125" t="str">
        <f t="shared" si="266"/>
        <v>meedl</v>
      </c>
      <c r="J2125" t="str">
        <f t="shared" si="267"/>
        <v>corla</v>
      </c>
      <c r="K2125" t="str">
        <f t="shared" si="268"/>
        <v>meedl</v>
      </c>
      <c r="L2125" t="str">
        <f>VLOOKUP(G2125,[1]VLOOKUP!$A$11:$B$14,2,FALSE)</f>
        <v>meedl</v>
      </c>
      <c r="M2125" t="s">
        <v>106</v>
      </c>
      <c r="N2125" t="str">
        <f>VLOOKUP(M2125,[1]VLOOKUP!$A$2:$C$9,2,FALSE)</f>
        <v>Overlapping</v>
      </c>
      <c r="O2125" t="str">
        <f>VLOOKUP(M2125,[1]VLOOKUP!$A$2:$C$9,3,FALSE)</f>
        <v>Familiar</v>
      </c>
      <c r="P2125">
        <v>2035798</v>
      </c>
      <c r="Q2125" t="s">
        <v>112</v>
      </c>
      <c r="R2125" t="s">
        <v>28</v>
      </c>
      <c r="S2125" t="s">
        <v>108</v>
      </c>
      <c r="T2125">
        <v>293</v>
      </c>
      <c r="U2125" t="s">
        <v>108</v>
      </c>
      <c r="V2125">
        <v>293</v>
      </c>
      <c r="W2125" t="s">
        <v>109</v>
      </c>
      <c r="X2125">
        <v>293</v>
      </c>
      <c r="Y2125" t="s">
        <v>108</v>
      </c>
      <c r="Z2125">
        <v>293</v>
      </c>
      <c r="AA2125" t="s">
        <v>41</v>
      </c>
      <c r="AB2125">
        <v>950</v>
      </c>
      <c r="AC2125" t="s">
        <v>42</v>
      </c>
      <c r="AD2125">
        <f t="shared" si="269"/>
        <v>1</v>
      </c>
      <c r="AE2125">
        <f t="shared" si="270"/>
        <v>0</v>
      </c>
      <c r="AF2125">
        <f t="shared" si="271"/>
        <v>0</v>
      </c>
    </row>
    <row r="2126" spans="1:32" x14ac:dyDescent="0.25">
      <c r="A2126">
        <v>567</v>
      </c>
      <c r="B2126">
        <v>9</v>
      </c>
      <c r="C2126">
        <v>1</v>
      </c>
      <c r="D2126" t="s">
        <v>28</v>
      </c>
      <c r="E2126" t="s">
        <v>128</v>
      </c>
      <c r="F2126" t="s">
        <v>30</v>
      </c>
      <c r="G2126" t="str">
        <f t="shared" si="264"/>
        <v>abbe</v>
      </c>
      <c r="H2126" t="str">
        <f t="shared" si="265"/>
        <v>3</v>
      </c>
      <c r="I2126" t="str">
        <f t="shared" si="266"/>
        <v>meedl</v>
      </c>
      <c r="J2126" t="str">
        <f t="shared" si="267"/>
        <v>corla</v>
      </c>
      <c r="K2126" t="str">
        <f t="shared" si="268"/>
        <v>corla</v>
      </c>
      <c r="L2126" t="str">
        <f>VLOOKUP(G2126,[1]VLOOKUP!$A$11:$B$14,2,FALSE)</f>
        <v>meedl</v>
      </c>
      <c r="M2126" t="s">
        <v>106</v>
      </c>
      <c r="N2126" t="str">
        <f>VLOOKUP(M2126,[1]VLOOKUP!$A$2:$C$9,2,FALSE)</f>
        <v>Overlapping</v>
      </c>
      <c r="O2126" t="str">
        <f>VLOOKUP(M2126,[1]VLOOKUP!$A$2:$C$9,3,FALSE)</f>
        <v>Familiar</v>
      </c>
      <c r="P2126">
        <v>2037044</v>
      </c>
      <c r="Q2126" t="s">
        <v>107</v>
      </c>
      <c r="R2126" t="s">
        <v>28</v>
      </c>
      <c r="S2126" t="s">
        <v>114</v>
      </c>
      <c r="T2126">
        <v>293</v>
      </c>
      <c r="U2126" t="s">
        <v>114</v>
      </c>
      <c r="V2126">
        <v>293</v>
      </c>
      <c r="W2126" t="s">
        <v>109</v>
      </c>
      <c r="X2126">
        <v>293</v>
      </c>
      <c r="Y2126" t="s">
        <v>114</v>
      </c>
      <c r="Z2126">
        <v>293</v>
      </c>
      <c r="AA2126" t="s">
        <v>35</v>
      </c>
      <c r="AB2126">
        <v>1288</v>
      </c>
      <c r="AC2126" t="s">
        <v>36</v>
      </c>
      <c r="AD2126">
        <f t="shared" si="269"/>
        <v>0</v>
      </c>
      <c r="AE2126">
        <f t="shared" si="270"/>
        <v>0</v>
      </c>
      <c r="AF2126">
        <f t="shared" si="271"/>
        <v>0</v>
      </c>
    </row>
    <row r="2127" spans="1:32" x14ac:dyDescent="0.25">
      <c r="A2127">
        <v>568</v>
      </c>
      <c r="B2127">
        <v>9</v>
      </c>
      <c r="C2127">
        <v>1</v>
      </c>
      <c r="D2127" t="s">
        <v>28</v>
      </c>
      <c r="E2127" t="s">
        <v>105</v>
      </c>
      <c r="F2127" t="s">
        <v>30</v>
      </c>
      <c r="G2127" t="str">
        <f t="shared" si="264"/>
        <v>abbe</v>
      </c>
      <c r="H2127" t="str">
        <f t="shared" si="265"/>
        <v>1</v>
      </c>
      <c r="I2127" t="str">
        <f t="shared" si="266"/>
        <v>corla</v>
      </c>
      <c r="J2127" t="str">
        <f t="shared" si="267"/>
        <v>meedl</v>
      </c>
      <c r="K2127" t="str">
        <f t="shared" si="268"/>
        <v>corla</v>
      </c>
      <c r="L2127" t="str">
        <f>VLOOKUP(G2127,[1]VLOOKUP!$A$11:$B$14,2,FALSE)</f>
        <v>meedl</v>
      </c>
      <c r="M2127" t="s">
        <v>106</v>
      </c>
      <c r="N2127" t="str">
        <f>VLOOKUP(M2127,[1]VLOOKUP!$A$2:$C$9,2,FALSE)</f>
        <v>Overlapping</v>
      </c>
      <c r="O2127" t="str">
        <f>VLOOKUP(M2127,[1]VLOOKUP!$A$2:$C$9,3,FALSE)</f>
        <v>Familiar</v>
      </c>
      <c r="P2127">
        <v>2038651</v>
      </c>
      <c r="Q2127" t="s">
        <v>107</v>
      </c>
      <c r="R2127" t="s">
        <v>28</v>
      </c>
      <c r="S2127" t="s">
        <v>108</v>
      </c>
      <c r="T2127">
        <v>293</v>
      </c>
      <c r="U2127" t="s">
        <v>108</v>
      </c>
      <c r="V2127">
        <v>293</v>
      </c>
      <c r="W2127" t="s">
        <v>109</v>
      </c>
      <c r="X2127">
        <v>293</v>
      </c>
      <c r="Y2127" t="s">
        <v>108</v>
      </c>
      <c r="Z2127">
        <v>293</v>
      </c>
      <c r="AA2127" t="s">
        <v>41</v>
      </c>
      <c r="AB2127">
        <v>1161</v>
      </c>
      <c r="AC2127" t="s">
        <v>42</v>
      </c>
      <c r="AD2127">
        <f t="shared" si="269"/>
        <v>0</v>
      </c>
      <c r="AE2127">
        <f t="shared" si="270"/>
        <v>0</v>
      </c>
      <c r="AF2127">
        <f t="shared" si="271"/>
        <v>0</v>
      </c>
    </row>
    <row r="2128" spans="1:32" x14ac:dyDescent="0.25">
      <c r="A2128">
        <v>569</v>
      </c>
      <c r="B2128">
        <v>9</v>
      </c>
      <c r="C2128">
        <v>1</v>
      </c>
      <c r="D2128" t="s">
        <v>28</v>
      </c>
      <c r="E2128" t="s">
        <v>120</v>
      </c>
      <c r="F2128" t="s">
        <v>30</v>
      </c>
      <c r="G2128" t="str">
        <f t="shared" si="264"/>
        <v>abbe</v>
      </c>
      <c r="H2128" t="str">
        <f t="shared" si="265"/>
        <v>6</v>
      </c>
      <c r="I2128" t="str">
        <f t="shared" si="266"/>
        <v>corla</v>
      </c>
      <c r="J2128" t="str">
        <f t="shared" si="267"/>
        <v>meedl</v>
      </c>
      <c r="K2128" t="str">
        <f t="shared" si="268"/>
        <v>meedl</v>
      </c>
      <c r="L2128" t="str">
        <f>VLOOKUP(G2128,[1]VLOOKUP!$A$11:$B$14,2,FALSE)</f>
        <v>meedl</v>
      </c>
      <c r="M2128" t="s">
        <v>106</v>
      </c>
      <c r="N2128" t="str">
        <f>VLOOKUP(M2128,[1]VLOOKUP!$A$2:$C$9,2,FALSE)</f>
        <v>Overlapping</v>
      </c>
      <c r="O2128" t="str">
        <f>VLOOKUP(M2128,[1]VLOOKUP!$A$2:$C$9,3,FALSE)</f>
        <v>Familiar</v>
      </c>
      <c r="P2128">
        <v>2040118</v>
      </c>
      <c r="Q2128" t="s">
        <v>112</v>
      </c>
      <c r="R2128" t="s">
        <v>28</v>
      </c>
      <c r="S2128" t="s">
        <v>114</v>
      </c>
      <c r="T2128">
        <v>293</v>
      </c>
      <c r="U2128" t="s">
        <v>114</v>
      </c>
      <c r="V2128">
        <v>293</v>
      </c>
      <c r="W2128" t="s">
        <v>109</v>
      </c>
      <c r="X2128">
        <v>293</v>
      </c>
      <c r="Y2128" t="s">
        <v>114</v>
      </c>
      <c r="Z2128">
        <v>293</v>
      </c>
      <c r="AA2128" t="s">
        <v>35</v>
      </c>
      <c r="AB2128">
        <v>1558</v>
      </c>
      <c r="AC2128" t="s">
        <v>36</v>
      </c>
      <c r="AD2128">
        <f t="shared" si="269"/>
        <v>1</v>
      </c>
      <c r="AE2128">
        <f t="shared" si="270"/>
        <v>0</v>
      </c>
      <c r="AF2128">
        <f t="shared" si="271"/>
        <v>0</v>
      </c>
    </row>
    <row r="2129" spans="1:32" hidden="1" x14ac:dyDescent="0.25">
      <c r="A2129">
        <v>570</v>
      </c>
      <c r="B2129">
        <v>9</v>
      </c>
      <c r="C2129">
        <v>1</v>
      </c>
      <c r="D2129" t="s">
        <v>28</v>
      </c>
      <c r="E2129" t="s">
        <v>121</v>
      </c>
      <c r="F2129" t="s">
        <v>30</v>
      </c>
      <c r="G2129" t="str">
        <f t="shared" si="264"/>
        <v>abbe</v>
      </c>
      <c r="H2129" t="str">
        <f t="shared" si="265"/>
        <v>4</v>
      </c>
      <c r="I2129" t="str">
        <f t="shared" si="266"/>
        <v>meedl</v>
      </c>
      <c r="J2129" t="str">
        <f t="shared" si="267"/>
        <v>corla</v>
      </c>
      <c r="K2129" t="str">
        <f t="shared" si="268"/>
        <v>meedl</v>
      </c>
      <c r="L2129" t="str">
        <f>VLOOKUP(G2129,[1]VLOOKUP!$A$11:$B$14,2,FALSE)</f>
        <v>meedl</v>
      </c>
      <c r="M2129" t="s">
        <v>106</v>
      </c>
      <c r="N2129" t="str">
        <f>VLOOKUP(M2129,[1]VLOOKUP!$A$2:$C$9,2,FALSE)</f>
        <v>Overlapping</v>
      </c>
      <c r="O2129" t="str">
        <f>VLOOKUP(M2129,[1]VLOOKUP!$A$2:$C$9,3,FALSE)</f>
        <v>Familiar</v>
      </c>
      <c r="P2129">
        <v>2041987</v>
      </c>
      <c r="Q2129" t="s">
        <v>112</v>
      </c>
      <c r="R2129" t="s">
        <v>28</v>
      </c>
      <c r="S2129" t="s">
        <v>108</v>
      </c>
      <c r="T2129">
        <v>326</v>
      </c>
      <c r="U2129" t="s">
        <v>108</v>
      </c>
      <c r="V2129">
        <v>326</v>
      </c>
      <c r="W2129" t="s">
        <v>109</v>
      </c>
      <c r="X2129">
        <v>343</v>
      </c>
      <c r="Y2129" t="s">
        <v>108</v>
      </c>
      <c r="Z2129">
        <v>326</v>
      </c>
      <c r="AA2129" t="s">
        <v>41</v>
      </c>
      <c r="AB2129">
        <v>3976</v>
      </c>
      <c r="AC2129" t="s">
        <v>42</v>
      </c>
      <c r="AD2129">
        <f t="shared" si="269"/>
        <v>1</v>
      </c>
      <c r="AE2129">
        <f t="shared" si="270"/>
        <v>0</v>
      </c>
      <c r="AF2129">
        <f t="shared" si="271"/>
        <v>1</v>
      </c>
    </row>
    <row r="2130" spans="1:32" hidden="1" x14ac:dyDescent="0.25">
      <c r="A2130">
        <v>571</v>
      </c>
      <c r="B2130">
        <v>9</v>
      </c>
      <c r="C2130">
        <v>1</v>
      </c>
      <c r="D2130" t="s">
        <v>28</v>
      </c>
      <c r="E2130" t="s">
        <v>128</v>
      </c>
      <c r="F2130" t="s">
        <v>30</v>
      </c>
      <c r="G2130" t="str">
        <f t="shared" si="264"/>
        <v>abbe</v>
      </c>
      <c r="H2130" t="str">
        <f t="shared" si="265"/>
        <v>3</v>
      </c>
      <c r="I2130" t="str">
        <f t="shared" si="266"/>
        <v>meedl</v>
      </c>
      <c r="J2130" t="str">
        <f t="shared" si="267"/>
        <v>corla</v>
      </c>
      <c r="K2130" t="str">
        <f t="shared" si="268"/>
        <v>corla</v>
      </c>
      <c r="L2130" t="str">
        <f>VLOOKUP(G2130,[1]VLOOKUP!$A$11:$B$14,2,FALSE)</f>
        <v>meedl</v>
      </c>
      <c r="M2130" t="s">
        <v>106</v>
      </c>
      <c r="N2130" t="str">
        <f>VLOOKUP(M2130,[1]VLOOKUP!$A$2:$C$9,2,FALSE)</f>
        <v>Overlapping</v>
      </c>
      <c r="O2130" t="str">
        <f>VLOOKUP(M2130,[1]VLOOKUP!$A$2:$C$9,3,FALSE)</f>
        <v>Familiar</v>
      </c>
      <c r="P2130">
        <v>2046292</v>
      </c>
      <c r="Q2130" t="s">
        <v>107</v>
      </c>
      <c r="R2130" t="s">
        <v>28</v>
      </c>
      <c r="S2130" t="s">
        <v>114</v>
      </c>
      <c r="T2130">
        <v>294</v>
      </c>
      <c r="U2130" t="s">
        <v>114</v>
      </c>
      <c r="V2130">
        <v>294</v>
      </c>
      <c r="W2130" t="s">
        <v>109</v>
      </c>
      <c r="X2130">
        <v>297</v>
      </c>
      <c r="Y2130" t="s">
        <v>114</v>
      </c>
      <c r="Z2130">
        <v>294</v>
      </c>
      <c r="AA2130" t="s">
        <v>35</v>
      </c>
      <c r="AB2130">
        <v>4023</v>
      </c>
      <c r="AC2130" t="s">
        <v>36</v>
      </c>
      <c r="AD2130">
        <f t="shared" si="269"/>
        <v>0</v>
      </c>
      <c r="AE2130">
        <f t="shared" si="270"/>
        <v>0</v>
      </c>
      <c r="AF2130">
        <f t="shared" si="271"/>
        <v>1</v>
      </c>
    </row>
    <row r="2131" spans="1:32" x14ac:dyDescent="0.25">
      <c r="A2131">
        <v>572</v>
      </c>
      <c r="B2131">
        <v>9</v>
      </c>
      <c r="C2131">
        <v>1</v>
      </c>
      <c r="D2131" t="s">
        <v>28</v>
      </c>
      <c r="E2131" t="s">
        <v>123</v>
      </c>
      <c r="F2131" t="s">
        <v>30</v>
      </c>
      <c r="G2131" t="str">
        <f t="shared" si="264"/>
        <v>abbe</v>
      </c>
      <c r="H2131" t="str">
        <f t="shared" si="265"/>
        <v>7</v>
      </c>
      <c r="I2131" t="str">
        <f t="shared" si="266"/>
        <v>corla</v>
      </c>
      <c r="J2131" t="str">
        <f t="shared" si="267"/>
        <v>meedl</v>
      </c>
      <c r="K2131" t="str">
        <f t="shared" si="268"/>
        <v>meedl</v>
      </c>
      <c r="L2131" t="str">
        <f>VLOOKUP(G2131,[1]VLOOKUP!$A$11:$B$14,2,FALSE)</f>
        <v>meedl</v>
      </c>
      <c r="M2131" t="s">
        <v>106</v>
      </c>
      <c r="N2131" t="str">
        <f>VLOOKUP(M2131,[1]VLOOKUP!$A$2:$C$9,2,FALSE)</f>
        <v>Overlapping</v>
      </c>
      <c r="O2131" t="str">
        <f>VLOOKUP(M2131,[1]VLOOKUP!$A$2:$C$9,3,FALSE)</f>
        <v>Familiar</v>
      </c>
      <c r="P2131">
        <v>2050630</v>
      </c>
      <c r="Q2131" t="s">
        <v>112</v>
      </c>
      <c r="R2131" t="s">
        <v>28</v>
      </c>
      <c r="S2131" t="s">
        <v>114</v>
      </c>
      <c r="T2131">
        <v>295</v>
      </c>
      <c r="U2131" t="s">
        <v>114</v>
      </c>
      <c r="V2131">
        <v>295</v>
      </c>
      <c r="W2131" t="s">
        <v>109</v>
      </c>
      <c r="X2131">
        <v>295</v>
      </c>
      <c r="Y2131" t="s">
        <v>114</v>
      </c>
      <c r="Z2131">
        <v>295</v>
      </c>
      <c r="AA2131" t="s">
        <v>35</v>
      </c>
      <c r="AB2131">
        <v>1492</v>
      </c>
      <c r="AC2131" t="s">
        <v>36</v>
      </c>
      <c r="AD2131">
        <f t="shared" si="269"/>
        <v>1</v>
      </c>
      <c r="AE2131">
        <f t="shared" si="270"/>
        <v>0</v>
      </c>
      <c r="AF2131">
        <f t="shared" si="271"/>
        <v>0</v>
      </c>
    </row>
    <row r="2132" spans="1:32" x14ac:dyDescent="0.25">
      <c r="A2132">
        <v>573</v>
      </c>
      <c r="B2132">
        <v>9</v>
      </c>
      <c r="C2132">
        <v>1</v>
      </c>
      <c r="D2132" t="s">
        <v>28</v>
      </c>
      <c r="E2132" t="s">
        <v>113</v>
      </c>
      <c r="F2132" t="s">
        <v>30</v>
      </c>
      <c r="G2132" t="str">
        <f t="shared" si="264"/>
        <v>abbe</v>
      </c>
      <c r="H2132" t="str">
        <f t="shared" si="265"/>
        <v>8</v>
      </c>
      <c r="I2132" t="str">
        <f t="shared" si="266"/>
        <v>corla</v>
      </c>
      <c r="J2132" t="str">
        <f t="shared" si="267"/>
        <v>meedl</v>
      </c>
      <c r="K2132" t="str">
        <f t="shared" si="268"/>
        <v>meedl</v>
      </c>
      <c r="L2132" t="str">
        <f>VLOOKUP(G2132,[1]VLOOKUP!$A$11:$B$14,2,FALSE)</f>
        <v>meedl</v>
      </c>
      <c r="M2132" t="s">
        <v>106</v>
      </c>
      <c r="N2132" t="str">
        <f>VLOOKUP(M2132,[1]VLOOKUP!$A$2:$C$9,2,FALSE)</f>
        <v>Overlapping</v>
      </c>
      <c r="O2132" t="str">
        <f>VLOOKUP(M2132,[1]VLOOKUP!$A$2:$C$9,3,FALSE)</f>
        <v>Familiar</v>
      </c>
      <c r="P2132">
        <v>2052432</v>
      </c>
      <c r="Q2132" t="s">
        <v>112</v>
      </c>
      <c r="R2132" t="s">
        <v>28</v>
      </c>
      <c r="S2132" t="s">
        <v>114</v>
      </c>
      <c r="T2132">
        <v>293</v>
      </c>
      <c r="U2132" t="s">
        <v>114</v>
      </c>
      <c r="V2132">
        <v>293</v>
      </c>
      <c r="W2132" t="s">
        <v>109</v>
      </c>
      <c r="X2132">
        <v>293</v>
      </c>
      <c r="Y2132" t="s">
        <v>114</v>
      </c>
      <c r="Z2132">
        <v>293</v>
      </c>
      <c r="AA2132" t="s">
        <v>35</v>
      </c>
      <c r="AB2132">
        <v>1204</v>
      </c>
      <c r="AC2132" t="s">
        <v>36</v>
      </c>
      <c r="AD2132">
        <f t="shared" si="269"/>
        <v>1</v>
      </c>
      <c r="AE2132">
        <f t="shared" si="270"/>
        <v>0</v>
      </c>
      <c r="AF2132">
        <f t="shared" si="271"/>
        <v>0</v>
      </c>
    </row>
    <row r="2133" spans="1:32" x14ac:dyDescent="0.25">
      <c r="A2133">
        <v>574</v>
      </c>
      <c r="B2133">
        <v>9</v>
      </c>
      <c r="C2133">
        <v>1</v>
      </c>
      <c r="D2133" t="s">
        <v>28</v>
      </c>
      <c r="E2133" t="s">
        <v>125</v>
      </c>
      <c r="F2133" t="s">
        <v>30</v>
      </c>
      <c r="G2133" t="str">
        <f t="shared" si="264"/>
        <v>abbe</v>
      </c>
      <c r="H2133" t="str">
        <f t="shared" si="265"/>
        <v>2</v>
      </c>
      <c r="I2133" t="str">
        <f t="shared" si="266"/>
        <v>meedl</v>
      </c>
      <c r="J2133" t="str">
        <f t="shared" si="267"/>
        <v>corla</v>
      </c>
      <c r="K2133" t="str">
        <f t="shared" si="268"/>
        <v>corla</v>
      </c>
      <c r="L2133" t="str">
        <f>VLOOKUP(G2133,[1]VLOOKUP!$A$11:$B$14,2,FALSE)</f>
        <v>meedl</v>
      </c>
      <c r="M2133" t="s">
        <v>106</v>
      </c>
      <c r="N2133" t="str">
        <f>VLOOKUP(M2133,[1]VLOOKUP!$A$2:$C$9,2,FALSE)</f>
        <v>Overlapping</v>
      </c>
      <c r="O2133" t="str">
        <f>VLOOKUP(M2133,[1]VLOOKUP!$A$2:$C$9,3,FALSE)</f>
        <v>Familiar</v>
      </c>
      <c r="P2133">
        <v>2053950</v>
      </c>
      <c r="Q2133" t="s">
        <v>107</v>
      </c>
      <c r="R2133" t="s">
        <v>28</v>
      </c>
      <c r="S2133" t="s">
        <v>114</v>
      </c>
      <c r="T2133">
        <v>293</v>
      </c>
      <c r="U2133" t="s">
        <v>114</v>
      </c>
      <c r="V2133">
        <v>293</v>
      </c>
      <c r="W2133" t="s">
        <v>109</v>
      </c>
      <c r="X2133">
        <v>293</v>
      </c>
      <c r="Y2133" t="s">
        <v>114</v>
      </c>
      <c r="Z2133">
        <v>293</v>
      </c>
      <c r="AA2133" t="s">
        <v>35</v>
      </c>
      <c r="AB2133">
        <v>1286</v>
      </c>
      <c r="AC2133" t="s">
        <v>36</v>
      </c>
      <c r="AD2133">
        <f t="shared" si="269"/>
        <v>0</v>
      </c>
      <c r="AE2133">
        <f t="shared" si="270"/>
        <v>0</v>
      </c>
      <c r="AF2133">
        <f t="shared" si="271"/>
        <v>0</v>
      </c>
    </row>
    <row r="2134" spans="1:32" x14ac:dyDescent="0.25">
      <c r="A2134">
        <v>575</v>
      </c>
      <c r="B2134">
        <v>9</v>
      </c>
      <c r="C2134">
        <v>1</v>
      </c>
      <c r="D2134" t="s">
        <v>28</v>
      </c>
      <c r="E2134" t="s">
        <v>115</v>
      </c>
      <c r="F2134" t="s">
        <v>30</v>
      </c>
      <c r="G2134" t="str">
        <f t="shared" si="264"/>
        <v>abbe</v>
      </c>
      <c r="H2134" t="str">
        <f t="shared" si="265"/>
        <v>5</v>
      </c>
      <c r="I2134" t="str">
        <f t="shared" si="266"/>
        <v>corla</v>
      </c>
      <c r="J2134" t="str">
        <f t="shared" si="267"/>
        <v>meedl</v>
      </c>
      <c r="K2134" t="str">
        <f t="shared" si="268"/>
        <v>meedl</v>
      </c>
      <c r="L2134" t="str">
        <f>VLOOKUP(G2134,[1]VLOOKUP!$A$11:$B$14,2,FALSE)</f>
        <v>meedl</v>
      </c>
      <c r="M2134" t="s">
        <v>106</v>
      </c>
      <c r="N2134" t="str">
        <f>VLOOKUP(M2134,[1]VLOOKUP!$A$2:$C$9,2,FALSE)</f>
        <v>Overlapping</v>
      </c>
      <c r="O2134" t="str">
        <f>VLOOKUP(M2134,[1]VLOOKUP!$A$2:$C$9,3,FALSE)</f>
        <v>Familiar</v>
      </c>
      <c r="P2134">
        <v>2055551</v>
      </c>
      <c r="Q2134" t="s">
        <v>112</v>
      </c>
      <c r="R2134" t="s">
        <v>28</v>
      </c>
      <c r="S2134" t="s">
        <v>114</v>
      </c>
      <c r="T2134">
        <v>294</v>
      </c>
      <c r="U2134" t="s">
        <v>114</v>
      </c>
      <c r="V2134">
        <v>294</v>
      </c>
      <c r="W2134" t="s">
        <v>109</v>
      </c>
      <c r="X2134">
        <v>294</v>
      </c>
      <c r="Y2134" t="s">
        <v>114</v>
      </c>
      <c r="Z2134">
        <v>294</v>
      </c>
      <c r="AA2134" t="s">
        <v>35</v>
      </c>
      <c r="AB2134">
        <v>2036</v>
      </c>
      <c r="AC2134" t="s">
        <v>36</v>
      </c>
      <c r="AD2134">
        <f t="shared" si="269"/>
        <v>1</v>
      </c>
      <c r="AE2134">
        <f t="shared" si="270"/>
        <v>0</v>
      </c>
      <c r="AF2134">
        <f t="shared" si="271"/>
        <v>0</v>
      </c>
    </row>
    <row r="2135" spans="1:32" x14ac:dyDescent="0.25">
      <c r="A2135">
        <v>576</v>
      </c>
      <c r="B2135">
        <v>9</v>
      </c>
      <c r="C2135">
        <v>1</v>
      </c>
      <c r="D2135" t="s">
        <v>28</v>
      </c>
      <c r="E2135" t="s">
        <v>126</v>
      </c>
      <c r="F2135" t="s">
        <v>30</v>
      </c>
      <c r="G2135" t="str">
        <f t="shared" si="264"/>
        <v>abbe</v>
      </c>
      <c r="H2135" t="str">
        <f t="shared" si="265"/>
        <v>1</v>
      </c>
      <c r="I2135" t="str">
        <f t="shared" si="266"/>
        <v>meedl</v>
      </c>
      <c r="J2135" t="str">
        <f t="shared" si="267"/>
        <v>corla</v>
      </c>
      <c r="K2135" t="str">
        <f t="shared" si="268"/>
        <v>corla</v>
      </c>
      <c r="L2135" t="str">
        <f>VLOOKUP(G2135,[1]VLOOKUP!$A$11:$B$14,2,FALSE)</f>
        <v>meedl</v>
      </c>
      <c r="M2135" t="s">
        <v>106</v>
      </c>
      <c r="N2135" t="str">
        <f>VLOOKUP(M2135,[1]VLOOKUP!$A$2:$C$9,2,FALSE)</f>
        <v>Overlapping</v>
      </c>
      <c r="O2135" t="str">
        <f>VLOOKUP(M2135,[1]VLOOKUP!$A$2:$C$9,3,FALSE)</f>
        <v>Familiar</v>
      </c>
      <c r="P2135">
        <v>2057905</v>
      </c>
      <c r="Q2135" t="s">
        <v>107</v>
      </c>
      <c r="R2135" t="s">
        <v>28</v>
      </c>
      <c r="S2135" t="s">
        <v>114</v>
      </c>
      <c r="T2135">
        <v>293</v>
      </c>
      <c r="U2135" t="s">
        <v>114</v>
      </c>
      <c r="V2135">
        <v>293</v>
      </c>
      <c r="W2135" t="s">
        <v>109</v>
      </c>
      <c r="X2135">
        <v>293</v>
      </c>
      <c r="Y2135" t="s">
        <v>114</v>
      </c>
      <c r="Z2135">
        <v>293</v>
      </c>
      <c r="AA2135" t="s">
        <v>35</v>
      </c>
      <c r="AB2135">
        <v>1523</v>
      </c>
      <c r="AC2135" t="s">
        <v>36</v>
      </c>
      <c r="AD2135">
        <f t="shared" si="269"/>
        <v>0</v>
      </c>
      <c r="AE2135">
        <f t="shared" si="270"/>
        <v>0</v>
      </c>
      <c r="AF2135">
        <f t="shared" si="271"/>
        <v>0</v>
      </c>
    </row>
    <row r="2136" spans="1:32" x14ac:dyDescent="0.25">
      <c r="A2136">
        <v>577</v>
      </c>
      <c r="B2136">
        <v>9</v>
      </c>
      <c r="C2136">
        <v>1</v>
      </c>
      <c r="D2136" t="s">
        <v>28</v>
      </c>
      <c r="E2136" t="s">
        <v>105</v>
      </c>
      <c r="F2136" t="s">
        <v>30</v>
      </c>
      <c r="G2136" t="str">
        <f t="shared" si="264"/>
        <v>abbe</v>
      </c>
      <c r="H2136" t="str">
        <f t="shared" si="265"/>
        <v>1</v>
      </c>
      <c r="I2136" t="str">
        <f t="shared" si="266"/>
        <v>corla</v>
      </c>
      <c r="J2136" t="str">
        <f t="shared" si="267"/>
        <v>meedl</v>
      </c>
      <c r="K2136" t="str">
        <f t="shared" si="268"/>
        <v>corla</v>
      </c>
      <c r="L2136" t="str">
        <f>VLOOKUP(G2136,[1]VLOOKUP!$A$11:$B$14,2,FALSE)</f>
        <v>meedl</v>
      </c>
      <c r="M2136" t="s">
        <v>106</v>
      </c>
      <c r="N2136" t="str">
        <f>VLOOKUP(M2136,[1]VLOOKUP!$A$2:$C$9,2,FALSE)</f>
        <v>Overlapping</v>
      </c>
      <c r="O2136" t="str">
        <f>VLOOKUP(M2136,[1]VLOOKUP!$A$2:$C$9,3,FALSE)</f>
        <v>Familiar</v>
      </c>
      <c r="P2136">
        <v>2059740</v>
      </c>
      <c r="Q2136" t="s">
        <v>107</v>
      </c>
      <c r="R2136" t="s">
        <v>28</v>
      </c>
      <c r="S2136" t="s">
        <v>108</v>
      </c>
      <c r="T2136">
        <v>293</v>
      </c>
      <c r="U2136" t="s">
        <v>108</v>
      </c>
      <c r="V2136">
        <v>293</v>
      </c>
      <c r="W2136" t="s">
        <v>109</v>
      </c>
      <c r="X2136">
        <v>293</v>
      </c>
      <c r="Y2136" t="s">
        <v>108</v>
      </c>
      <c r="Z2136">
        <v>293</v>
      </c>
      <c r="AA2136" t="s">
        <v>41</v>
      </c>
      <c r="AB2136">
        <v>1184</v>
      </c>
      <c r="AC2136" t="s">
        <v>42</v>
      </c>
      <c r="AD2136">
        <f t="shared" si="269"/>
        <v>0</v>
      </c>
      <c r="AE2136">
        <f t="shared" si="270"/>
        <v>0</v>
      </c>
      <c r="AF2136">
        <f t="shared" si="271"/>
        <v>0</v>
      </c>
    </row>
    <row r="2137" spans="1:32" x14ac:dyDescent="0.25">
      <c r="A2137">
        <v>578</v>
      </c>
      <c r="B2137">
        <v>9</v>
      </c>
      <c r="C2137">
        <v>1</v>
      </c>
      <c r="D2137" t="s">
        <v>28</v>
      </c>
      <c r="E2137" t="s">
        <v>119</v>
      </c>
      <c r="F2137" t="s">
        <v>30</v>
      </c>
      <c r="G2137" t="str">
        <f t="shared" si="264"/>
        <v>abbe</v>
      </c>
      <c r="H2137" t="str">
        <f t="shared" si="265"/>
        <v>4</v>
      </c>
      <c r="I2137" t="str">
        <f t="shared" si="266"/>
        <v>corla</v>
      </c>
      <c r="J2137" t="str">
        <f t="shared" si="267"/>
        <v>meedl</v>
      </c>
      <c r="K2137" t="str">
        <f t="shared" si="268"/>
        <v>corla</v>
      </c>
      <c r="L2137" t="str">
        <f>VLOOKUP(G2137,[1]VLOOKUP!$A$11:$B$14,2,FALSE)</f>
        <v>meedl</v>
      </c>
      <c r="M2137" t="s">
        <v>106</v>
      </c>
      <c r="N2137" t="str">
        <f>VLOOKUP(M2137,[1]VLOOKUP!$A$2:$C$9,2,FALSE)</f>
        <v>Overlapping</v>
      </c>
      <c r="O2137" t="str">
        <f>VLOOKUP(M2137,[1]VLOOKUP!$A$2:$C$9,3,FALSE)</f>
        <v>Familiar</v>
      </c>
      <c r="P2137">
        <v>2061241</v>
      </c>
      <c r="Q2137" t="s">
        <v>107</v>
      </c>
      <c r="R2137" t="s">
        <v>28</v>
      </c>
      <c r="S2137" t="s">
        <v>108</v>
      </c>
      <c r="T2137">
        <v>294</v>
      </c>
      <c r="U2137" t="s">
        <v>108</v>
      </c>
      <c r="V2137">
        <v>294</v>
      </c>
      <c r="W2137" t="s">
        <v>109</v>
      </c>
      <c r="X2137">
        <v>294</v>
      </c>
      <c r="Y2137" t="s">
        <v>108</v>
      </c>
      <c r="Z2137">
        <v>294</v>
      </c>
      <c r="AA2137" t="s">
        <v>41</v>
      </c>
      <c r="AB2137">
        <v>2314</v>
      </c>
      <c r="AC2137" t="s">
        <v>42</v>
      </c>
      <c r="AD2137">
        <f t="shared" si="269"/>
        <v>0</v>
      </c>
      <c r="AE2137">
        <f t="shared" si="270"/>
        <v>0</v>
      </c>
      <c r="AF2137">
        <f t="shared" si="271"/>
        <v>0</v>
      </c>
    </row>
    <row r="2138" spans="1:32" hidden="1" x14ac:dyDescent="0.25">
      <c r="A2138">
        <v>579</v>
      </c>
      <c r="B2138">
        <v>9</v>
      </c>
      <c r="C2138">
        <v>1</v>
      </c>
      <c r="D2138" t="s">
        <v>28</v>
      </c>
      <c r="E2138" t="s">
        <v>115</v>
      </c>
      <c r="F2138" t="s">
        <v>30</v>
      </c>
      <c r="G2138" t="str">
        <f t="shared" si="264"/>
        <v>abbe</v>
      </c>
      <c r="H2138" t="str">
        <f t="shared" si="265"/>
        <v>5</v>
      </c>
      <c r="I2138" t="str">
        <f t="shared" si="266"/>
        <v>corla</v>
      </c>
      <c r="J2138" t="str">
        <f t="shared" si="267"/>
        <v>meedl</v>
      </c>
      <c r="K2138" t="str">
        <f t="shared" si="268"/>
        <v>meedl</v>
      </c>
      <c r="L2138" t="str">
        <f>VLOOKUP(G2138,[1]VLOOKUP!$A$11:$B$14,2,FALSE)</f>
        <v>meedl</v>
      </c>
      <c r="M2138" t="s">
        <v>106</v>
      </c>
      <c r="N2138" t="str">
        <f>VLOOKUP(M2138,[1]VLOOKUP!$A$2:$C$9,2,FALSE)</f>
        <v>Overlapping</v>
      </c>
      <c r="O2138" t="str">
        <f>VLOOKUP(M2138,[1]VLOOKUP!$A$2:$C$9,3,FALSE)</f>
        <v>Familiar</v>
      </c>
      <c r="P2138">
        <v>2063861</v>
      </c>
      <c r="Q2138" t="s">
        <v>112</v>
      </c>
      <c r="R2138" t="s">
        <v>28</v>
      </c>
      <c r="S2138" t="s">
        <v>114</v>
      </c>
      <c r="T2138">
        <v>293</v>
      </c>
      <c r="U2138" t="s">
        <v>114</v>
      </c>
      <c r="V2138">
        <v>293</v>
      </c>
      <c r="W2138" t="s">
        <v>109</v>
      </c>
      <c r="X2138">
        <v>293</v>
      </c>
      <c r="Y2138" t="s">
        <v>114</v>
      </c>
      <c r="Z2138">
        <v>293</v>
      </c>
      <c r="AA2138" t="s">
        <v>35</v>
      </c>
      <c r="AB2138">
        <v>4207</v>
      </c>
      <c r="AC2138" t="s">
        <v>36</v>
      </c>
      <c r="AD2138">
        <f t="shared" si="269"/>
        <v>1</v>
      </c>
      <c r="AE2138">
        <f t="shared" si="270"/>
        <v>0</v>
      </c>
      <c r="AF2138">
        <f t="shared" si="271"/>
        <v>1</v>
      </c>
    </row>
    <row r="2139" spans="1:32" x14ac:dyDescent="0.25">
      <c r="A2139">
        <v>580</v>
      </c>
      <c r="B2139">
        <v>9</v>
      </c>
      <c r="C2139">
        <v>1</v>
      </c>
      <c r="D2139" t="s">
        <v>28</v>
      </c>
      <c r="E2139" t="s">
        <v>116</v>
      </c>
      <c r="F2139" t="s">
        <v>30</v>
      </c>
      <c r="G2139" t="str">
        <f t="shared" si="264"/>
        <v>abbe</v>
      </c>
      <c r="H2139" t="str">
        <f t="shared" si="265"/>
        <v>8</v>
      </c>
      <c r="I2139" t="str">
        <f t="shared" si="266"/>
        <v>meedl</v>
      </c>
      <c r="J2139" t="str">
        <f t="shared" si="267"/>
        <v>corla</v>
      </c>
      <c r="K2139" t="str">
        <f t="shared" si="268"/>
        <v>meedl</v>
      </c>
      <c r="L2139" t="str">
        <f>VLOOKUP(G2139,[1]VLOOKUP!$A$11:$B$14,2,FALSE)</f>
        <v>meedl</v>
      </c>
      <c r="M2139" t="s">
        <v>106</v>
      </c>
      <c r="N2139" t="str">
        <f>VLOOKUP(M2139,[1]VLOOKUP!$A$2:$C$9,2,FALSE)</f>
        <v>Overlapping</v>
      </c>
      <c r="O2139" t="str">
        <f>VLOOKUP(M2139,[1]VLOOKUP!$A$2:$C$9,3,FALSE)</f>
        <v>Familiar</v>
      </c>
      <c r="P2139">
        <v>2068383</v>
      </c>
      <c r="Q2139" t="s">
        <v>112</v>
      </c>
      <c r="R2139" t="s">
        <v>28</v>
      </c>
      <c r="S2139" t="s">
        <v>108</v>
      </c>
      <c r="T2139">
        <v>294</v>
      </c>
      <c r="U2139" t="s">
        <v>108</v>
      </c>
      <c r="V2139">
        <v>294</v>
      </c>
      <c r="W2139" t="s">
        <v>109</v>
      </c>
      <c r="X2139">
        <v>294</v>
      </c>
      <c r="Y2139" t="s">
        <v>108</v>
      </c>
      <c r="Z2139">
        <v>294</v>
      </c>
      <c r="AA2139" t="s">
        <v>41</v>
      </c>
      <c r="AB2139">
        <v>1124</v>
      </c>
      <c r="AC2139" t="s">
        <v>42</v>
      </c>
      <c r="AD2139">
        <f t="shared" si="269"/>
        <v>1</v>
      </c>
      <c r="AE2139">
        <f t="shared" si="270"/>
        <v>0</v>
      </c>
      <c r="AF2139">
        <f t="shared" si="271"/>
        <v>0</v>
      </c>
    </row>
    <row r="2140" spans="1:32" x14ac:dyDescent="0.25">
      <c r="A2140">
        <v>581</v>
      </c>
      <c r="B2140">
        <v>9</v>
      </c>
      <c r="C2140">
        <v>1</v>
      </c>
      <c r="D2140" t="s">
        <v>28</v>
      </c>
      <c r="E2140" t="s">
        <v>113</v>
      </c>
      <c r="F2140" t="s">
        <v>30</v>
      </c>
      <c r="G2140" t="str">
        <f t="shared" si="264"/>
        <v>abbe</v>
      </c>
      <c r="H2140" t="str">
        <f t="shared" si="265"/>
        <v>8</v>
      </c>
      <c r="I2140" t="str">
        <f t="shared" si="266"/>
        <v>corla</v>
      </c>
      <c r="J2140" t="str">
        <f t="shared" si="267"/>
        <v>meedl</v>
      </c>
      <c r="K2140" t="str">
        <f t="shared" si="268"/>
        <v>meedl</v>
      </c>
      <c r="L2140" t="str">
        <f>VLOOKUP(G2140,[1]VLOOKUP!$A$11:$B$14,2,FALSE)</f>
        <v>meedl</v>
      </c>
      <c r="M2140" t="s">
        <v>106</v>
      </c>
      <c r="N2140" t="str">
        <f>VLOOKUP(M2140,[1]VLOOKUP!$A$2:$C$9,2,FALSE)</f>
        <v>Overlapping</v>
      </c>
      <c r="O2140" t="str">
        <f>VLOOKUP(M2140,[1]VLOOKUP!$A$2:$C$9,3,FALSE)</f>
        <v>Familiar</v>
      </c>
      <c r="P2140">
        <v>2069817</v>
      </c>
      <c r="Q2140" t="s">
        <v>112</v>
      </c>
      <c r="R2140" t="s">
        <v>28</v>
      </c>
      <c r="S2140" t="s">
        <v>114</v>
      </c>
      <c r="T2140">
        <v>293</v>
      </c>
      <c r="U2140" t="s">
        <v>114</v>
      </c>
      <c r="V2140">
        <v>293</v>
      </c>
      <c r="W2140" t="s">
        <v>109</v>
      </c>
      <c r="X2140">
        <v>293</v>
      </c>
      <c r="Y2140" t="s">
        <v>114</v>
      </c>
      <c r="Z2140">
        <v>293</v>
      </c>
      <c r="AA2140" t="s">
        <v>35</v>
      </c>
      <c r="AB2140">
        <v>1275</v>
      </c>
      <c r="AC2140" t="s">
        <v>36</v>
      </c>
      <c r="AD2140">
        <f t="shared" si="269"/>
        <v>1</v>
      </c>
      <c r="AE2140">
        <f t="shared" si="270"/>
        <v>0</v>
      </c>
      <c r="AF2140">
        <f t="shared" si="271"/>
        <v>0</v>
      </c>
    </row>
    <row r="2141" spans="1:32" x14ac:dyDescent="0.25">
      <c r="A2141">
        <v>582</v>
      </c>
      <c r="B2141">
        <v>9</v>
      </c>
      <c r="C2141">
        <v>1</v>
      </c>
      <c r="D2141" t="s">
        <v>28</v>
      </c>
      <c r="E2141" t="s">
        <v>117</v>
      </c>
      <c r="F2141" t="s">
        <v>30</v>
      </c>
      <c r="G2141" t="str">
        <f t="shared" si="264"/>
        <v>abbe</v>
      </c>
      <c r="H2141" t="str">
        <f t="shared" si="265"/>
        <v>7</v>
      </c>
      <c r="I2141" t="str">
        <f t="shared" si="266"/>
        <v>meedl</v>
      </c>
      <c r="J2141" t="str">
        <f t="shared" si="267"/>
        <v>corla</v>
      </c>
      <c r="K2141" t="str">
        <f t="shared" si="268"/>
        <v>meedl</v>
      </c>
      <c r="L2141" t="str">
        <f>VLOOKUP(G2141,[1]VLOOKUP!$A$11:$B$14,2,FALSE)</f>
        <v>meedl</v>
      </c>
      <c r="M2141" t="s">
        <v>106</v>
      </c>
      <c r="N2141" t="str">
        <f>VLOOKUP(M2141,[1]VLOOKUP!$A$2:$C$9,2,FALSE)</f>
        <v>Overlapping</v>
      </c>
      <c r="O2141" t="str">
        <f>VLOOKUP(M2141,[1]VLOOKUP!$A$2:$C$9,3,FALSE)</f>
        <v>Familiar</v>
      </c>
      <c r="P2141">
        <v>2071403</v>
      </c>
      <c r="Q2141" t="s">
        <v>112</v>
      </c>
      <c r="R2141" t="s">
        <v>28</v>
      </c>
      <c r="S2141" t="s">
        <v>108</v>
      </c>
      <c r="T2141">
        <v>294</v>
      </c>
      <c r="U2141" t="s">
        <v>108</v>
      </c>
      <c r="V2141">
        <v>294</v>
      </c>
      <c r="W2141" t="s">
        <v>109</v>
      </c>
      <c r="X2141">
        <v>294</v>
      </c>
      <c r="Y2141" t="s">
        <v>108</v>
      </c>
      <c r="Z2141">
        <v>294</v>
      </c>
      <c r="AA2141" t="s">
        <v>41</v>
      </c>
      <c r="AB2141">
        <v>2360</v>
      </c>
      <c r="AC2141" t="s">
        <v>42</v>
      </c>
      <c r="AD2141">
        <f t="shared" si="269"/>
        <v>1</v>
      </c>
      <c r="AE2141">
        <f t="shared" si="270"/>
        <v>0</v>
      </c>
      <c r="AF2141">
        <f t="shared" si="271"/>
        <v>0</v>
      </c>
    </row>
    <row r="2142" spans="1:32" x14ac:dyDescent="0.25">
      <c r="A2142">
        <v>583</v>
      </c>
      <c r="B2142">
        <v>9</v>
      </c>
      <c r="C2142">
        <v>1</v>
      </c>
      <c r="D2142" t="s">
        <v>28</v>
      </c>
      <c r="E2142" t="s">
        <v>123</v>
      </c>
      <c r="F2142" t="s">
        <v>30</v>
      </c>
      <c r="G2142" t="str">
        <f t="shared" si="264"/>
        <v>abbe</v>
      </c>
      <c r="H2142" t="str">
        <f t="shared" si="265"/>
        <v>7</v>
      </c>
      <c r="I2142" t="str">
        <f t="shared" si="266"/>
        <v>corla</v>
      </c>
      <c r="J2142" t="str">
        <f t="shared" si="267"/>
        <v>meedl</v>
      </c>
      <c r="K2142" t="str">
        <f t="shared" si="268"/>
        <v>meedl</v>
      </c>
      <c r="L2142" t="str">
        <f>VLOOKUP(G2142,[1]VLOOKUP!$A$11:$B$14,2,FALSE)</f>
        <v>meedl</v>
      </c>
      <c r="M2142" t="s">
        <v>106</v>
      </c>
      <c r="N2142" t="str">
        <f>VLOOKUP(M2142,[1]VLOOKUP!$A$2:$C$9,2,FALSE)</f>
        <v>Overlapping</v>
      </c>
      <c r="O2142" t="str">
        <f>VLOOKUP(M2142,[1]VLOOKUP!$A$2:$C$9,3,FALSE)</f>
        <v>Familiar</v>
      </c>
      <c r="P2142">
        <v>2074072</v>
      </c>
      <c r="Q2142" t="s">
        <v>112</v>
      </c>
      <c r="R2142" t="s">
        <v>28</v>
      </c>
      <c r="S2142" t="s">
        <v>114</v>
      </c>
      <c r="T2142">
        <v>293</v>
      </c>
      <c r="U2142" t="s">
        <v>114</v>
      </c>
      <c r="V2142">
        <v>293</v>
      </c>
      <c r="W2142" t="s">
        <v>109</v>
      </c>
      <c r="X2142">
        <v>293</v>
      </c>
      <c r="Y2142" t="s">
        <v>114</v>
      </c>
      <c r="Z2142">
        <v>293</v>
      </c>
      <c r="AA2142" t="s">
        <v>35</v>
      </c>
      <c r="AB2142">
        <v>1268</v>
      </c>
      <c r="AC2142" t="s">
        <v>36</v>
      </c>
      <c r="AD2142">
        <f t="shared" si="269"/>
        <v>1</v>
      </c>
      <c r="AE2142">
        <f t="shared" si="270"/>
        <v>0</v>
      </c>
      <c r="AF2142">
        <f t="shared" si="271"/>
        <v>0</v>
      </c>
    </row>
    <row r="2143" spans="1:32" x14ac:dyDescent="0.25">
      <c r="A2143">
        <v>584</v>
      </c>
      <c r="B2143">
        <v>9</v>
      </c>
      <c r="C2143">
        <v>1</v>
      </c>
      <c r="D2143" t="s">
        <v>28</v>
      </c>
      <c r="E2143" t="s">
        <v>120</v>
      </c>
      <c r="F2143" t="s">
        <v>30</v>
      </c>
      <c r="G2143" t="str">
        <f t="shared" si="264"/>
        <v>abbe</v>
      </c>
      <c r="H2143" t="str">
        <f t="shared" si="265"/>
        <v>6</v>
      </c>
      <c r="I2143" t="str">
        <f t="shared" si="266"/>
        <v>corla</v>
      </c>
      <c r="J2143" t="str">
        <f t="shared" si="267"/>
        <v>meedl</v>
      </c>
      <c r="K2143" t="str">
        <f t="shared" si="268"/>
        <v>meedl</v>
      </c>
      <c r="L2143" t="str">
        <f>VLOOKUP(G2143,[1]VLOOKUP!$A$11:$B$14,2,FALSE)</f>
        <v>meedl</v>
      </c>
      <c r="M2143" t="s">
        <v>106</v>
      </c>
      <c r="N2143" t="str">
        <f>VLOOKUP(M2143,[1]VLOOKUP!$A$2:$C$9,2,FALSE)</f>
        <v>Overlapping</v>
      </c>
      <c r="O2143" t="str">
        <f>VLOOKUP(M2143,[1]VLOOKUP!$A$2:$C$9,3,FALSE)</f>
        <v>Familiar</v>
      </c>
      <c r="P2143">
        <v>2075656</v>
      </c>
      <c r="Q2143" t="s">
        <v>112</v>
      </c>
      <c r="R2143" t="s">
        <v>28</v>
      </c>
      <c r="S2143" t="s">
        <v>114</v>
      </c>
      <c r="T2143">
        <v>293</v>
      </c>
      <c r="U2143" t="s">
        <v>114</v>
      </c>
      <c r="V2143">
        <v>293</v>
      </c>
      <c r="W2143" t="s">
        <v>109</v>
      </c>
      <c r="X2143">
        <v>293</v>
      </c>
      <c r="Y2143" t="s">
        <v>114</v>
      </c>
      <c r="Z2143">
        <v>293</v>
      </c>
      <c r="AA2143" t="s">
        <v>35</v>
      </c>
      <c r="AB2143">
        <v>1004</v>
      </c>
      <c r="AC2143" t="s">
        <v>36</v>
      </c>
      <c r="AD2143">
        <f t="shared" si="269"/>
        <v>1</v>
      </c>
      <c r="AE2143">
        <f t="shared" si="270"/>
        <v>0</v>
      </c>
      <c r="AF2143">
        <f t="shared" si="271"/>
        <v>0</v>
      </c>
    </row>
    <row r="2144" spans="1:32" x14ac:dyDescent="0.25">
      <c r="A2144">
        <v>585</v>
      </c>
      <c r="B2144">
        <v>9</v>
      </c>
      <c r="C2144">
        <v>1</v>
      </c>
      <c r="D2144" t="s">
        <v>28</v>
      </c>
      <c r="E2144" t="s">
        <v>119</v>
      </c>
      <c r="F2144" t="s">
        <v>30</v>
      </c>
      <c r="G2144" t="str">
        <f t="shared" si="264"/>
        <v>abbe</v>
      </c>
      <c r="H2144" t="str">
        <f t="shared" si="265"/>
        <v>4</v>
      </c>
      <c r="I2144" t="str">
        <f t="shared" si="266"/>
        <v>corla</v>
      </c>
      <c r="J2144" t="str">
        <f t="shared" si="267"/>
        <v>meedl</v>
      </c>
      <c r="K2144" t="str">
        <f t="shared" si="268"/>
        <v>corla</v>
      </c>
      <c r="L2144" t="str">
        <f>VLOOKUP(G2144,[1]VLOOKUP!$A$11:$B$14,2,FALSE)</f>
        <v>meedl</v>
      </c>
      <c r="M2144" t="s">
        <v>106</v>
      </c>
      <c r="N2144" t="str">
        <f>VLOOKUP(M2144,[1]VLOOKUP!$A$2:$C$9,2,FALSE)</f>
        <v>Overlapping</v>
      </c>
      <c r="O2144" t="str">
        <f>VLOOKUP(M2144,[1]VLOOKUP!$A$2:$C$9,3,FALSE)</f>
        <v>Familiar</v>
      </c>
      <c r="P2144">
        <v>2076974</v>
      </c>
      <c r="Q2144" t="s">
        <v>107</v>
      </c>
      <c r="R2144" t="s">
        <v>28</v>
      </c>
      <c r="S2144" t="s">
        <v>108</v>
      </c>
      <c r="T2144">
        <v>293</v>
      </c>
      <c r="U2144" t="s">
        <v>108</v>
      </c>
      <c r="V2144">
        <v>293</v>
      </c>
      <c r="W2144" t="s">
        <v>109</v>
      </c>
      <c r="X2144">
        <v>293</v>
      </c>
      <c r="Y2144" t="s">
        <v>108</v>
      </c>
      <c r="Z2144">
        <v>293</v>
      </c>
      <c r="AA2144" t="s">
        <v>41</v>
      </c>
      <c r="AB2144">
        <v>1542</v>
      </c>
      <c r="AC2144" t="s">
        <v>42</v>
      </c>
      <c r="AD2144">
        <f t="shared" si="269"/>
        <v>0</v>
      </c>
      <c r="AE2144">
        <f t="shared" si="270"/>
        <v>0</v>
      </c>
      <c r="AF2144">
        <f t="shared" si="271"/>
        <v>0</v>
      </c>
    </row>
    <row r="2145" spans="1:32" x14ac:dyDescent="0.25">
      <c r="A2145">
        <v>586</v>
      </c>
      <c r="B2145">
        <v>9</v>
      </c>
      <c r="C2145">
        <v>1</v>
      </c>
      <c r="D2145" t="s">
        <v>28</v>
      </c>
      <c r="E2145" t="s">
        <v>110</v>
      </c>
      <c r="F2145" t="s">
        <v>30</v>
      </c>
      <c r="G2145" t="str">
        <f t="shared" si="264"/>
        <v>abbe</v>
      </c>
      <c r="H2145" t="str">
        <f t="shared" si="265"/>
        <v>3</v>
      </c>
      <c r="I2145" t="str">
        <f t="shared" si="266"/>
        <v>corla</v>
      </c>
      <c r="J2145" t="str">
        <f t="shared" si="267"/>
        <v>meedl</v>
      </c>
      <c r="K2145" t="str">
        <f t="shared" si="268"/>
        <v>corla</v>
      </c>
      <c r="L2145" t="str">
        <f>VLOOKUP(G2145,[1]VLOOKUP!$A$11:$B$14,2,FALSE)</f>
        <v>meedl</v>
      </c>
      <c r="M2145" t="s">
        <v>106</v>
      </c>
      <c r="N2145" t="str">
        <f>VLOOKUP(M2145,[1]VLOOKUP!$A$2:$C$9,2,FALSE)</f>
        <v>Overlapping</v>
      </c>
      <c r="O2145" t="str">
        <f>VLOOKUP(M2145,[1]VLOOKUP!$A$2:$C$9,3,FALSE)</f>
        <v>Familiar</v>
      </c>
      <c r="P2145">
        <v>2078827</v>
      </c>
      <c r="Q2145" t="s">
        <v>107</v>
      </c>
      <c r="R2145" t="s">
        <v>28</v>
      </c>
      <c r="S2145" t="s">
        <v>108</v>
      </c>
      <c r="T2145">
        <v>326</v>
      </c>
      <c r="U2145" t="s">
        <v>108</v>
      </c>
      <c r="V2145">
        <v>326</v>
      </c>
      <c r="W2145" t="s">
        <v>109</v>
      </c>
      <c r="X2145">
        <v>327</v>
      </c>
      <c r="Y2145" t="s">
        <v>108</v>
      </c>
      <c r="Z2145">
        <v>326</v>
      </c>
      <c r="AA2145" t="s">
        <v>41</v>
      </c>
      <c r="AB2145">
        <v>1200</v>
      </c>
      <c r="AC2145" t="s">
        <v>42</v>
      </c>
      <c r="AD2145">
        <f t="shared" si="269"/>
        <v>0</v>
      </c>
      <c r="AE2145">
        <f t="shared" si="270"/>
        <v>0</v>
      </c>
      <c r="AF2145">
        <f t="shared" si="271"/>
        <v>0</v>
      </c>
    </row>
    <row r="2146" spans="1:32" x14ac:dyDescent="0.25">
      <c r="A2146">
        <v>587</v>
      </c>
      <c r="B2146">
        <v>9</v>
      </c>
      <c r="C2146">
        <v>1</v>
      </c>
      <c r="D2146" t="s">
        <v>28</v>
      </c>
      <c r="E2146" t="s">
        <v>110</v>
      </c>
      <c r="F2146" t="s">
        <v>30</v>
      </c>
      <c r="G2146" t="str">
        <f t="shared" si="264"/>
        <v>abbe</v>
      </c>
      <c r="H2146" t="str">
        <f t="shared" si="265"/>
        <v>3</v>
      </c>
      <c r="I2146" t="str">
        <f t="shared" si="266"/>
        <v>corla</v>
      </c>
      <c r="J2146" t="str">
        <f t="shared" si="267"/>
        <v>meedl</v>
      </c>
      <c r="K2146" t="str">
        <f t="shared" si="268"/>
        <v>corla</v>
      </c>
      <c r="L2146" t="str">
        <f>VLOOKUP(G2146,[1]VLOOKUP!$A$11:$B$14,2,FALSE)</f>
        <v>meedl</v>
      </c>
      <c r="M2146" t="s">
        <v>106</v>
      </c>
      <c r="N2146" t="str">
        <f>VLOOKUP(M2146,[1]VLOOKUP!$A$2:$C$9,2,FALSE)</f>
        <v>Overlapping</v>
      </c>
      <c r="O2146" t="str">
        <f>VLOOKUP(M2146,[1]VLOOKUP!$A$2:$C$9,3,FALSE)</f>
        <v>Familiar</v>
      </c>
      <c r="P2146">
        <v>2080362</v>
      </c>
      <c r="Q2146" t="s">
        <v>107</v>
      </c>
      <c r="R2146" t="s">
        <v>28</v>
      </c>
      <c r="S2146" t="s">
        <v>108</v>
      </c>
      <c r="T2146">
        <v>293</v>
      </c>
      <c r="U2146" t="s">
        <v>108</v>
      </c>
      <c r="V2146">
        <v>293</v>
      </c>
      <c r="W2146" t="s">
        <v>109</v>
      </c>
      <c r="X2146">
        <v>293</v>
      </c>
      <c r="Y2146" t="s">
        <v>108</v>
      </c>
      <c r="Z2146">
        <v>293</v>
      </c>
      <c r="AA2146" t="s">
        <v>41</v>
      </c>
      <c r="AB2146">
        <v>986</v>
      </c>
      <c r="AC2146" t="s">
        <v>42</v>
      </c>
      <c r="AD2146">
        <f t="shared" si="269"/>
        <v>0</v>
      </c>
      <c r="AE2146">
        <f t="shared" si="270"/>
        <v>0</v>
      </c>
      <c r="AF2146">
        <f t="shared" si="271"/>
        <v>0</v>
      </c>
    </row>
    <row r="2147" spans="1:32" x14ac:dyDescent="0.25">
      <c r="A2147">
        <v>588</v>
      </c>
      <c r="B2147">
        <v>9</v>
      </c>
      <c r="C2147">
        <v>1</v>
      </c>
      <c r="D2147" t="s">
        <v>28</v>
      </c>
      <c r="E2147" t="s">
        <v>116</v>
      </c>
      <c r="F2147" t="s">
        <v>30</v>
      </c>
      <c r="G2147" t="str">
        <f t="shared" si="264"/>
        <v>abbe</v>
      </c>
      <c r="H2147" t="str">
        <f t="shared" si="265"/>
        <v>8</v>
      </c>
      <c r="I2147" t="str">
        <f t="shared" si="266"/>
        <v>meedl</v>
      </c>
      <c r="J2147" t="str">
        <f t="shared" si="267"/>
        <v>corla</v>
      </c>
      <c r="K2147" t="str">
        <f t="shared" si="268"/>
        <v>meedl</v>
      </c>
      <c r="L2147" t="str">
        <f>VLOOKUP(G2147,[1]VLOOKUP!$A$11:$B$14,2,FALSE)</f>
        <v>meedl</v>
      </c>
      <c r="M2147" t="s">
        <v>106</v>
      </c>
      <c r="N2147" t="str">
        <f>VLOOKUP(M2147,[1]VLOOKUP!$A$2:$C$9,2,FALSE)</f>
        <v>Overlapping</v>
      </c>
      <c r="O2147" t="str">
        <f>VLOOKUP(M2147,[1]VLOOKUP!$A$2:$C$9,3,FALSE)</f>
        <v>Familiar</v>
      </c>
      <c r="P2147">
        <v>2081664</v>
      </c>
      <c r="Q2147" t="s">
        <v>112</v>
      </c>
      <c r="R2147" t="s">
        <v>28</v>
      </c>
      <c r="S2147" t="s">
        <v>108</v>
      </c>
      <c r="T2147">
        <v>293</v>
      </c>
      <c r="U2147" t="s">
        <v>108</v>
      </c>
      <c r="V2147">
        <v>293</v>
      </c>
      <c r="W2147" t="s">
        <v>109</v>
      </c>
      <c r="X2147">
        <v>293</v>
      </c>
      <c r="Y2147" t="s">
        <v>108</v>
      </c>
      <c r="Z2147">
        <v>293</v>
      </c>
      <c r="AA2147" t="s">
        <v>41</v>
      </c>
      <c r="AB2147">
        <v>2788</v>
      </c>
      <c r="AC2147" t="s">
        <v>42</v>
      </c>
      <c r="AD2147">
        <f t="shared" si="269"/>
        <v>1</v>
      </c>
      <c r="AE2147">
        <f t="shared" si="270"/>
        <v>0</v>
      </c>
      <c r="AF2147">
        <f t="shared" si="271"/>
        <v>0</v>
      </c>
    </row>
    <row r="2148" spans="1:32" x14ac:dyDescent="0.25">
      <c r="A2148">
        <v>589</v>
      </c>
      <c r="B2148">
        <v>9</v>
      </c>
      <c r="C2148">
        <v>1</v>
      </c>
      <c r="D2148" t="s">
        <v>28</v>
      </c>
      <c r="E2148" t="s">
        <v>115</v>
      </c>
      <c r="F2148" t="s">
        <v>30</v>
      </c>
      <c r="G2148" t="str">
        <f t="shared" si="264"/>
        <v>abbe</v>
      </c>
      <c r="H2148" t="str">
        <f t="shared" si="265"/>
        <v>5</v>
      </c>
      <c r="I2148" t="str">
        <f t="shared" si="266"/>
        <v>corla</v>
      </c>
      <c r="J2148" t="str">
        <f t="shared" si="267"/>
        <v>meedl</v>
      </c>
      <c r="K2148" t="str">
        <f t="shared" si="268"/>
        <v>meedl</v>
      </c>
      <c r="L2148" t="str">
        <f>VLOOKUP(G2148,[1]VLOOKUP!$A$11:$B$14,2,FALSE)</f>
        <v>meedl</v>
      </c>
      <c r="M2148" t="s">
        <v>106</v>
      </c>
      <c r="N2148" t="str">
        <f>VLOOKUP(M2148,[1]VLOOKUP!$A$2:$C$9,2,FALSE)</f>
        <v>Overlapping</v>
      </c>
      <c r="O2148" t="str">
        <f>VLOOKUP(M2148,[1]VLOOKUP!$A$2:$C$9,3,FALSE)</f>
        <v>Familiar</v>
      </c>
      <c r="P2148">
        <v>2084767</v>
      </c>
      <c r="Q2148" t="s">
        <v>112</v>
      </c>
      <c r="R2148" t="s">
        <v>28</v>
      </c>
      <c r="S2148" t="s">
        <v>114</v>
      </c>
      <c r="T2148">
        <v>296</v>
      </c>
      <c r="U2148" t="s">
        <v>114</v>
      </c>
      <c r="V2148">
        <v>296</v>
      </c>
      <c r="W2148" t="s">
        <v>109</v>
      </c>
      <c r="X2148">
        <v>327</v>
      </c>
      <c r="Y2148" t="s">
        <v>114</v>
      </c>
      <c r="Z2148">
        <v>296</v>
      </c>
      <c r="AA2148" t="s">
        <v>35</v>
      </c>
      <c r="AB2148">
        <v>2642</v>
      </c>
      <c r="AC2148" t="s">
        <v>36</v>
      </c>
      <c r="AD2148">
        <f t="shared" si="269"/>
        <v>1</v>
      </c>
      <c r="AE2148">
        <f t="shared" si="270"/>
        <v>0</v>
      </c>
      <c r="AF2148">
        <f t="shared" si="271"/>
        <v>0</v>
      </c>
    </row>
    <row r="2149" spans="1:32" x14ac:dyDescent="0.25">
      <c r="A2149">
        <v>590</v>
      </c>
      <c r="B2149">
        <v>9</v>
      </c>
      <c r="C2149">
        <v>1</v>
      </c>
      <c r="D2149" t="s">
        <v>28</v>
      </c>
      <c r="E2149" t="s">
        <v>124</v>
      </c>
      <c r="F2149" t="s">
        <v>30</v>
      </c>
      <c r="G2149" t="str">
        <f t="shared" si="264"/>
        <v>abbe</v>
      </c>
      <c r="H2149" t="str">
        <f t="shared" si="265"/>
        <v>9</v>
      </c>
      <c r="I2149" t="str">
        <f t="shared" si="266"/>
        <v>meedl</v>
      </c>
      <c r="J2149" t="str">
        <f t="shared" si="267"/>
        <v>corla</v>
      </c>
      <c r="K2149" t="str">
        <f t="shared" si="268"/>
        <v>meedl</v>
      </c>
      <c r="L2149" t="str">
        <f>VLOOKUP(G2149,[1]VLOOKUP!$A$11:$B$14,2,FALSE)</f>
        <v>meedl</v>
      </c>
      <c r="M2149" t="s">
        <v>106</v>
      </c>
      <c r="N2149" t="str">
        <f>VLOOKUP(M2149,[1]VLOOKUP!$A$2:$C$9,2,FALSE)</f>
        <v>Overlapping</v>
      </c>
      <c r="O2149" t="str">
        <f>VLOOKUP(M2149,[1]VLOOKUP!$A$2:$C$9,3,FALSE)</f>
        <v>Familiar</v>
      </c>
      <c r="P2149">
        <v>2087720</v>
      </c>
      <c r="Q2149" t="s">
        <v>112</v>
      </c>
      <c r="R2149" t="s">
        <v>28</v>
      </c>
      <c r="S2149" t="s">
        <v>108</v>
      </c>
      <c r="T2149">
        <v>293</v>
      </c>
      <c r="U2149" t="s">
        <v>108</v>
      </c>
      <c r="V2149">
        <v>293</v>
      </c>
      <c r="W2149" t="s">
        <v>109</v>
      </c>
      <c r="X2149">
        <v>293</v>
      </c>
      <c r="Y2149" t="s">
        <v>108</v>
      </c>
      <c r="Z2149">
        <v>293</v>
      </c>
      <c r="AA2149" t="s">
        <v>41</v>
      </c>
      <c r="AB2149">
        <v>2540</v>
      </c>
      <c r="AC2149" t="s">
        <v>42</v>
      </c>
      <c r="AD2149">
        <f t="shared" si="269"/>
        <v>1</v>
      </c>
      <c r="AE2149">
        <f t="shared" si="270"/>
        <v>0</v>
      </c>
      <c r="AF2149">
        <f t="shared" si="271"/>
        <v>0</v>
      </c>
    </row>
    <row r="2150" spans="1:32" x14ac:dyDescent="0.25">
      <c r="A2150">
        <v>591</v>
      </c>
      <c r="B2150">
        <v>9</v>
      </c>
      <c r="C2150">
        <v>1</v>
      </c>
      <c r="D2150" t="s">
        <v>28</v>
      </c>
      <c r="E2150" t="s">
        <v>110</v>
      </c>
      <c r="F2150" t="s">
        <v>30</v>
      </c>
      <c r="G2150" t="str">
        <f t="shared" si="264"/>
        <v>abbe</v>
      </c>
      <c r="H2150" t="str">
        <f t="shared" si="265"/>
        <v>3</v>
      </c>
      <c r="I2150" t="str">
        <f t="shared" si="266"/>
        <v>corla</v>
      </c>
      <c r="J2150" t="str">
        <f t="shared" si="267"/>
        <v>meedl</v>
      </c>
      <c r="K2150" t="str">
        <f t="shared" si="268"/>
        <v>corla</v>
      </c>
      <c r="L2150" t="str">
        <f>VLOOKUP(G2150,[1]VLOOKUP!$A$11:$B$14,2,FALSE)</f>
        <v>meedl</v>
      </c>
      <c r="M2150" t="s">
        <v>106</v>
      </c>
      <c r="N2150" t="str">
        <f>VLOOKUP(M2150,[1]VLOOKUP!$A$2:$C$9,2,FALSE)</f>
        <v>Overlapping</v>
      </c>
      <c r="O2150" t="str">
        <f>VLOOKUP(M2150,[1]VLOOKUP!$A$2:$C$9,3,FALSE)</f>
        <v>Familiar</v>
      </c>
      <c r="P2150">
        <v>2090572</v>
      </c>
      <c r="Q2150" t="s">
        <v>107</v>
      </c>
      <c r="R2150" t="s">
        <v>28</v>
      </c>
      <c r="S2150" t="s">
        <v>108</v>
      </c>
      <c r="T2150">
        <v>327</v>
      </c>
      <c r="U2150" t="s">
        <v>108</v>
      </c>
      <c r="V2150">
        <v>327</v>
      </c>
      <c r="W2150" t="s">
        <v>109</v>
      </c>
      <c r="X2150">
        <v>327</v>
      </c>
      <c r="Y2150" t="s">
        <v>108</v>
      </c>
      <c r="Z2150">
        <v>327</v>
      </c>
      <c r="AA2150" t="s">
        <v>41</v>
      </c>
      <c r="AB2150">
        <v>942</v>
      </c>
      <c r="AC2150" t="s">
        <v>42</v>
      </c>
      <c r="AD2150">
        <f t="shared" si="269"/>
        <v>0</v>
      </c>
      <c r="AE2150">
        <f t="shared" si="270"/>
        <v>0</v>
      </c>
      <c r="AF2150">
        <f t="shared" si="271"/>
        <v>0</v>
      </c>
    </row>
    <row r="2151" spans="1:32" x14ac:dyDescent="0.25">
      <c r="A2151">
        <v>592</v>
      </c>
      <c r="B2151">
        <v>9</v>
      </c>
      <c r="C2151">
        <v>1</v>
      </c>
      <c r="D2151" t="s">
        <v>28</v>
      </c>
      <c r="E2151" t="s">
        <v>125</v>
      </c>
      <c r="F2151" t="s">
        <v>30</v>
      </c>
      <c r="G2151" t="str">
        <f t="shared" si="264"/>
        <v>abbe</v>
      </c>
      <c r="H2151" t="str">
        <f t="shared" si="265"/>
        <v>2</v>
      </c>
      <c r="I2151" t="str">
        <f t="shared" si="266"/>
        <v>meedl</v>
      </c>
      <c r="J2151" t="str">
        <f t="shared" si="267"/>
        <v>corla</v>
      </c>
      <c r="K2151" t="str">
        <f t="shared" si="268"/>
        <v>corla</v>
      </c>
      <c r="L2151" t="str">
        <f>VLOOKUP(G2151,[1]VLOOKUP!$A$11:$B$14,2,FALSE)</f>
        <v>meedl</v>
      </c>
      <c r="M2151" t="s">
        <v>106</v>
      </c>
      <c r="N2151" t="str">
        <f>VLOOKUP(M2151,[1]VLOOKUP!$A$2:$C$9,2,FALSE)</f>
        <v>Overlapping</v>
      </c>
      <c r="O2151" t="str">
        <f>VLOOKUP(M2151,[1]VLOOKUP!$A$2:$C$9,3,FALSE)</f>
        <v>Familiar</v>
      </c>
      <c r="P2151">
        <v>2091857</v>
      </c>
      <c r="Q2151" t="s">
        <v>107</v>
      </c>
      <c r="R2151" t="s">
        <v>28</v>
      </c>
      <c r="S2151" t="s">
        <v>114</v>
      </c>
      <c r="T2151">
        <v>293</v>
      </c>
      <c r="U2151" t="s">
        <v>114</v>
      </c>
      <c r="V2151">
        <v>293</v>
      </c>
      <c r="W2151" t="s">
        <v>109</v>
      </c>
      <c r="X2151">
        <v>293</v>
      </c>
      <c r="Y2151" t="s">
        <v>114</v>
      </c>
      <c r="Z2151">
        <v>293</v>
      </c>
      <c r="AA2151" t="s">
        <v>35</v>
      </c>
      <c r="AB2151">
        <v>1147</v>
      </c>
      <c r="AC2151" t="s">
        <v>36</v>
      </c>
      <c r="AD2151">
        <f t="shared" si="269"/>
        <v>0</v>
      </c>
      <c r="AE2151">
        <f t="shared" si="270"/>
        <v>0</v>
      </c>
      <c r="AF2151">
        <f t="shared" si="271"/>
        <v>0</v>
      </c>
    </row>
    <row r="2152" spans="1:32" x14ac:dyDescent="0.25">
      <c r="A2152">
        <v>593</v>
      </c>
      <c r="B2152">
        <v>9</v>
      </c>
      <c r="C2152">
        <v>1</v>
      </c>
      <c r="D2152" t="s">
        <v>28</v>
      </c>
      <c r="E2152" t="s">
        <v>125</v>
      </c>
      <c r="F2152" t="s">
        <v>30</v>
      </c>
      <c r="G2152" t="str">
        <f t="shared" si="264"/>
        <v>abbe</v>
      </c>
      <c r="H2152" t="str">
        <f t="shared" si="265"/>
        <v>2</v>
      </c>
      <c r="I2152" t="str">
        <f t="shared" si="266"/>
        <v>meedl</v>
      </c>
      <c r="J2152" t="str">
        <f t="shared" si="267"/>
        <v>corla</v>
      </c>
      <c r="K2152" t="str">
        <f t="shared" si="268"/>
        <v>corla</v>
      </c>
      <c r="L2152" t="str">
        <f>VLOOKUP(G2152,[1]VLOOKUP!$A$11:$B$14,2,FALSE)</f>
        <v>meedl</v>
      </c>
      <c r="M2152" t="s">
        <v>106</v>
      </c>
      <c r="N2152" t="str">
        <f>VLOOKUP(M2152,[1]VLOOKUP!$A$2:$C$9,2,FALSE)</f>
        <v>Overlapping</v>
      </c>
      <c r="O2152" t="str">
        <f>VLOOKUP(M2152,[1]VLOOKUP!$A$2:$C$9,3,FALSE)</f>
        <v>Familiar</v>
      </c>
      <c r="P2152">
        <v>2093309</v>
      </c>
      <c r="Q2152" t="s">
        <v>107</v>
      </c>
      <c r="R2152" t="s">
        <v>28</v>
      </c>
      <c r="S2152" t="s">
        <v>114</v>
      </c>
      <c r="T2152">
        <v>294</v>
      </c>
      <c r="U2152" t="s">
        <v>114</v>
      </c>
      <c r="V2152">
        <v>294</v>
      </c>
      <c r="W2152" t="s">
        <v>109</v>
      </c>
      <c r="X2152">
        <v>294</v>
      </c>
      <c r="Y2152" t="s">
        <v>114</v>
      </c>
      <c r="Z2152">
        <v>294</v>
      </c>
      <c r="AA2152" t="s">
        <v>35</v>
      </c>
      <c r="AB2152">
        <v>1182</v>
      </c>
      <c r="AC2152" t="s">
        <v>36</v>
      </c>
      <c r="AD2152">
        <f t="shared" si="269"/>
        <v>0</v>
      </c>
      <c r="AE2152">
        <f t="shared" si="270"/>
        <v>0</v>
      </c>
      <c r="AF2152">
        <f t="shared" si="271"/>
        <v>0</v>
      </c>
    </row>
    <row r="2153" spans="1:32" x14ac:dyDescent="0.25">
      <c r="A2153">
        <v>594</v>
      </c>
      <c r="B2153">
        <v>9</v>
      </c>
      <c r="C2153">
        <v>1</v>
      </c>
      <c r="D2153" t="s">
        <v>28</v>
      </c>
      <c r="E2153" t="s">
        <v>113</v>
      </c>
      <c r="F2153" t="s">
        <v>30</v>
      </c>
      <c r="G2153" t="str">
        <f t="shared" si="264"/>
        <v>abbe</v>
      </c>
      <c r="H2153" t="str">
        <f t="shared" si="265"/>
        <v>8</v>
      </c>
      <c r="I2153" t="str">
        <f t="shared" si="266"/>
        <v>corla</v>
      </c>
      <c r="J2153" t="str">
        <f t="shared" si="267"/>
        <v>meedl</v>
      </c>
      <c r="K2153" t="str">
        <f t="shared" si="268"/>
        <v>meedl</v>
      </c>
      <c r="L2153" t="str">
        <f>VLOOKUP(G2153,[1]VLOOKUP!$A$11:$B$14,2,FALSE)</f>
        <v>meedl</v>
      </c>
      <c r="M2153" t="s">
        <v>106</v>
      </c>
      <c r="N2153" t="str">
        <f>VLOOKUP(M2153,[1]VLOOKUP!$A$2:$C$9,2,FALSE)</f>
        <v>Overlapping</v>
      </c>
      <c r="O2153" t="str">
        <f>VLOOKUP(M2153,[1]VLOOKUP!$A$2:$C$9,3,FALSE)</f>
        <v>Familiar</v>
      </c>
      <c r="P2153">
        <v>2094801</v>
      </c>
      <c r="Q2153" t="s">
        <v>112</v>
      </c>
      <c r="R2153" t="s">
        <v>28</v>
      </c>
      <c r="S2153" t="s">
        <v>114</v>
      </c>
      <c r="T2153">
        <v>295</v>
      </c>
      <c r="U2153" t="s">
        <v>114</v>
      </c>
      <c r="V2153">
        <v>295</v>
      </c>
      <c r="W2153" t="s">
        <v>109</v>
      </c>
      <c r="X2153">
        <v>295</v>
      </c>
      <c r="Y2153" t="s">
        <v>114</v>
      </c>
      <c r="Z2153">
        <v>295</v>
      </c>
      <c r="AA2153" t="s">
        <v>35</v>
      </c>
      <c r="AB2153">
        <v>2297</v>
      </c>
      <c r="AC2153" t="s">
        <v>36</v>
      </c>
      <c r="AD2153">
        <f t="shared" si="269"/>
        <v>1</v>
      </c>
      <c r="AE2153">
        <f t="shared" si="270"/>
        <v>0</v>
      </c>
      <c r="AF2153">
        <f t="shared" si="271"/>
        <v>0</v>
      </c>
    </row>
    <row r="2154" spans="1:32" x14ac:dyDescent="0.25">
      <c r="A2154">
        <v>595</v>
      </c>
      <c r="B2154">
        <v>9</v>
      </c>
      <c r="C2154">
        <v>1</v>
      </c>
      <c r="D2154" t="s">
        <v>28</v>
      </c>
      <c r="E2154" t="s">
        <v>127</v>
      </c>
      <c r="F2154" t="s">
        <v>30</v>
      </c>
      <c r="G2154" t="str">
        <f t="shared" si="264"/>
        <v>abbe</v>
      </c>
      <c r="H2154" t="str">
        <f t="shared" si="265"/>
        <v>2</v>
      </c>
      <c r="I2154" t="str">
        <f t="shared" si="266"/>
        <v>corla</v>
      </c>
      <c r="J2154" t="str">
        <f t="shared" si="267"/>
        <v>meedl</v>
      </c>
      <c r="K2154" t="str">
        <f t="shared" si="268"/>
        <v>corla</v>
      </c>
      <c r="L2154" t="str">
        <f>VLOOKUP(G2154,[1]VLOOKUP!$A$11:$B$14,2,FALSE)</f>
        <v>meedl</v>
      </c>
      <c r="M2154" t="s">
        <v>106</v>
      </c>
      <c r="N2154" t="str">
        <f>VLOOKUP(M2154,[1]VLOOKUP!$A$2:$C$9,2,FALSE)</f>
        <v>Overlapping</v>
      </c>
      <c r="O2154" t="str">
        <f>VLOOKUP(M2154,[1]VLOOKUP!$A$2:$C$9,3,FALSE)</f>
        <v>Familiar</v>
      </c>
      <c r="P2154">
        <v>2097413</v>
      </c>
      <c r="Q2154" t="s">
        <v>107</v>
      </c>
      <c r="R2154" t="s">
        <v>28</v>
      </c>
      <c r="S2154" t="s">
        <v>108</v>
      </c>
      <c r="T2154">
        <v>295</v>
      </c>
      <c r="U2154" t="s">
        <v>108</v>
      </c>
      <c r="V2154">
        <v>295</v>
      </c>
      <c r="W2154" t="s">
        <v>109</v>
      </c>
      <c r="X2154">
        <v>295</v>
      </c>
      <c r="Y2154" t="s">
        <v>108</v>
      </c>
      <c r="Z2154">
        <v>295</v>
      </c>
      <c r="AA2154" t="s">
        <v>41</v>
      </c>
      <c r="AB2154">
        <v>1213</v>
      </c>
      <c r="AC2154" t="s">
        <v>42</v>
      </c>
      <c r="AD2154">
        <f t="shared" si="269"/>
        <v>0</v>
      </c>
      <c r="AE2154">
        <f t="shared" si="270"/>
        <v>0</v>
      </c>
      <c r="AF2154">
        <f t="shared" si="271"/>
        <v>0</v>
      </c>
    </row>
    <row r="2155" spans="1:32" x14ac:dyDescent="0.25">
      <c r="A2155">
        <v>596</v>
      </c>
      <c r="B2155">
        <v>9</v>
      </c>
      <c r="C2155">
        <v>1</v>
      </c>
      <c r="D2155" t="s">
        <v>28</v>
      </c>
      <c r="E2155" t="s">
        <v>115</v>
      </c>
      <c r="F2155" t="s">
        <v>30</v>
      </c>
      <c r="G2155" t="str">
        <f t="shared" si="264"/>
        <v>abbe</v>
      </c>
      <c r="H2155" t="str">
        <f t="shared" si="265"/>
        <v>5</v>
      </c>
      <c r="I2155" t="str">
        <f t="shared" si="266"/>
        <v>corla</v>
      </c>
      <c r="J2155" t="str">
        <f t="shared" si="267"/>
        <v>meedl</v>
      </c>
      <c r="K2155" t="str">
        <f t="shared" si="268"/>
        <v>meedl</v>
      </c>
      <c r="L2155" t="str">
        <f>VLOOKUP(G2155,[1]VLOOKUP!$A$11:$B$14,2,FALSE)</f>
        <v>meedl</v>
      </c>
      <c r="M2155" t="s">
        <v>106</v>
      </c>
      <c r="N2155" t="str">
        <f>VLOOKUP(M2155,[1]VLOOKUP!$A$2:$C$9,2,FALSE)</f>
        <v>Overlapping</v>
      </c>
      <c r="O2155" t="str">
        <f>VLOOKUP(M2155,[1]VLOOKUP!$A$2:$C$9,3,FALSE)</f>
        <v>Familiar</v>
      </c>
      <c r="P2155">
        <v>2098932</v>
      </c>
      <c r="Q2155" t="s">
        <v>112</v>
      </c>
      <c r="R2155" t="s">
        <v>28</v>
      </c>
      <c r="S2155" t="s">
        <v>114</v>
      </c>
      <c r="T2155">
        <v>292</v>
      </c>
      <c r="U2155" t="s">
        <v>114</v>
      </c>
      <c r="V2155">
        <v>292</v>
      </c>
      <c r="W2155" t="s">
        <v>109</v>
      </c>
      <c r="X2155">
        <v>292</v>
      </c>
      <c r="Y2155" t="s">
        <v>114</v>
      </c>
      <c r="Z2155">
        <v>292</v>
      </c>
      <c r="AA2155" t="s">
        <v>35</v>
      </c>
      <c r="AB2155">
        <v>2465</v>
      </c>
      <c r="AC2155" t="s">
        <v>36</v>
      </c>
      <c r="AD2155">
        <f t="shared" si="269"/>
        <v>1</v>
      </c>
      <c r="AE2155">
        <f t="shared" si="270"/>
        <v>0</v>
      </c>
      <c r="AF2155">
        <f t="shared" si="271"/>
        <v>0</v>
      </c>
    </row>
    <row r="2156" spans="1:32" x14ac:dyDescent="0.25">
      <c r="A2156">
        <v>597</v>
      </c>
      <c r="B2156">
        <v>9</v>
      </c>
      <c r="C2156">
        <v>1</v>
      </c>
      <c r="D2156" t="s">
        <v>28</v>
      </c>
      <c r="E2156" t="s">
        <v>121</v>
      </c>
      <c r="F2156" t="s">
        <v>30</v>
      </c>
      <c r="G2156" t="str">
        <f t="shared" si="264"/>
        <v>abbe</v>
      </c>
      <c r="H2156" t="str">
        <f t="shared" si="265"/>
        <v>4</v>
      </c>
      <c r="I2156" t="str">
        <f t="shared" si="266"/>
        <v>meedl</v>
      </c>
      <c r="J2156" t="str">
        <f t="shared" si="267"/>
        <v>corla</v>
      </c>
      <c r="K2156" t="str">
        <f t="shared" si="268"/>
        <v>corla</v>
      </c>
      <c r="L2156" t="str">
        <f>VLOOKUP(G2156,[1]VLOOKUP!$A$11:$B$14,2,FALSE)</f>
        <v>meedl</v>
      </c>
      <c r="M2156" t="s">
        <v>106</v>
      </c>
      <c r="N2156" t="str">
        <f>VLOOKUP(M2156,[1]VLOOKUP!$A$2:$C$9,2,FALSE)</f>
        <v>Overlapping</v>
      </c>
      <c r="O2156" t="str">
        <f>VLOOKUP(M2156,[1]VLOOKUP!$A$2:$C$9,3,FALSE)</f>
        <v>Familiar</v>
      </c>
      <c r="P2156">
        <v>2101702</v>
      </c>
      <c r="Q2156" t="s">
        <v>107</v>
      </c>
      <c r="R2156" t="s">
        <v>28</v>
      </c>
      <c r="S2156" t="s">
        <v>114</v>
      </c>
      <c r="T2156">
        <v>293</v>
      </c>
      <c r="U2156" t="s">
        <v>114</v>
      </c>
      <c r="V2156">
        <v>293</v>
      </c>
      <c r="W2156" t="s">
        <v>109</v>
      </c>
      <c r="X2156">
        <v>293</v>
      </c>
      <c r="Y2156" t="s">
        <v>114</v>
      </c>
      <c r="Z2156">
        <v>293</v>
      </c>
      <c r="AA2156" t="s">
        <v>35</v>
      </c>
      <c r="AB2156">
        <v>1886</v>
      </c>
      <c r="AC2156" t="s">
        <v>36</v>
      </c>
      <c r="AD2156">
        <f t="shared" si="269"/>
        <v>0</v>
      </c>
      <c r="AE2156">
        <f t="shared" si="270"/>
        <v>0</v>
      </c>
      <c r="AF2156">
        <f t="shared" si="271"/>
        <v>0</v>
      </c>
    </row>
    <row r="2157" spans="1:32" x14ac:dyDescent="0.25">
      <c r="A2157">
        <v>598</v>
      </c>
      <c r="B2157">
        <v>9</v>
      </c>
      <c r="C2157">
        <v>1</v>
      </c>
      <c r="D2157" t="s">
        <v>28</v>
      </c>
      <c r="E2157" t="s">
        <v>110</v>
      </c>
      <c r="F2157" t="s">
        <v>30</v>
      </c>
      <c r="G2157" t="str">
        <f t="shared" si="264"/>
        <v>abbe</v>
      </c>
      <c r="H2157" t="str">
        <f t="shared" si="265"/>
        <v>3</v>
      </c>
      <c r="I2157" t="str">
        <f t="shared" si="266"/>
        <v>corla</v>
      </c>
      <c r="J2157" t="str">
        <f t="shared" si="267"/>
        <v>meedl</v>
      </c>
      <c r="K2157" t="str">
        <f t="shared" si="268"/>
        <v>corla</v>
      </c>
      <c r="L2157" t="str">
        <f>VLOOKUP(G2157,[1]VLOOKUP!$A$11:$B$14,2,FALSE)</f>
        <v>meedl</v>
      </c>
      <c r="M2157" t="s">
        <v>106</v>
      </c>
      <c r="N2157" t="str">
        <f>VLOOKUP(M2157,[1]VLOOKUP!$A$2:$C$9,2,FALSE)</f>
        <v>Overlapping</v>
      </c>
      <c r="O2157" t="str">
        <f>VLOOKUP(M2157,[1]VLOOKUP!$A$2:$C$9,3,FALSE)</f>
        <v>Familiar</v>
      </c>
      <c r="P2157">
        <v>2103904</v>
      </c>
      <c r="Q2157" t="s">
        <v>107</v>
      </c>
      <c r="R2157" t="s">
        <v>28</v>
      </c>
      <c r="S2157" t="s">
        <v>108</v>
      </c>
      <c r="T2157">
        <v>296</v>
      </c>
      <c r="U2157" t="s">
        <v>108</v>
      </c>
      <c r="V2157">
        <v>296</v>
      </c>
      <c r="W2157" t="s">
        <v>109</v>
      </c>
      <c r="X2157">
        <v>296</v>
      </c>
      <c r="Y2157" t="s">
        <v>108</v>
      </c>
      <c r="Z2157">
        <v>296</v>
      </c>
      <c r="AA2157" t="s">
        <v>41</v>
      </c>
      <c r="AB2157">
        <v>1081</v>
      </c>
      <c r="AC2157" t="s">
        <v>42</v>
      </c>
      <c r="AD2157">
        <f t="shared" si="269"/>
        <v>0</v>
      </c>
      <c r="AE2157">
        <f t="shared" si="270"/>
        <v>0</v>
      </c>
      <c r="AF2157">
        <f t="shared" si="271"/>
        <v>0</v>
      </c>
    </row>
    <row r="2158" spans="1:32" x14ac:dyDescent="0.25">
      <c r="A2158">
        <v>599</v>
      </c>
      <c r="B2158">
        <v>9</v>
      </c>
      <c r="C2158">
        <v>1</v>
      </c>
      <c r="D2158" t="s">
        <v>28</v>
      </c>
      <c r="E2158" t="s">
        <v>127</v>
      </c>
      <c r="F2158" t="s">
        <v>30</v>
      </c>
      <c r="G2158" t="str">
        <f t="shared" si="264"/>
        <v>abbe</v>
      </c>
      <c r="H2158" t="str">
        <f t="shared" si="265"/>
        <v>2</v>
      </c>
      <c r="I2158" t="str">
        <f t="shared" si="266"/>
        <v>corla</v>
      </c>
      <c r="J2158" t="str">
        <f t="shared" si="267"/>
        <v>meedl</v>
      </c>
      <c r="K2158" t="str">
        <f t="shared" si="268"/>
        <v>corla</v>
      </c>
      <c r="L2158" t="str">
        <f>VLOOKUP(G2158,[1]VLOOKUP!$A$11:$B$14,2,FALSE)</f>
        <v>meedl</v>
      </c>
      <c r="M2158" t="s">
        <v>106</v>
      </c>
      <c r="N2158" t="str">
        <f>VLOOKUP(M2158,[1]VLOOKUP!$A$2:$C$9,2,FALSE)</f>
        <v>Overlapping</v>
      </c>
      <c r="O2158" t="str">
        <f>VLOOKUP(M2158,[1]VLOOKUP!$A$2:$C$9,3,FALSE)</f>
        <v>Familiar</v>
      </c>
      <c r="P2158">
        <v>2105306</v>
      </c>
      <c r="Q2158" t="s">
        <v>107</v>
      </c>
      <c r="R2158" t="s">
        <v>28</v>
      </c>
      <c r="S2158" t="s">
        <v>108</v>
      </c>
      <c r="T2158">
        <v>293</v>
      </c>
      <c r="U2158" t="s">
        <v>108</v>
      </c>
      <c r="V2158">
        <v>293</v>
      </c>
      <c r="W2158" t="s">
        <v>109</v>
      </c>
      <c r="X2158">
        <v>293</v>
      </c>
      <c r="Y2158" t="s">
        <v>108</v>
      </c>
      <c r="Z2158">
        <v>293</v>
      </c>
      <c r="AA2158" t="s">
        <v>41</v>
      </c>
      <c r="AB2158">
        <v>1258</v>
      </c>
      <c r="AC2158" t="s">
        <v>42</v>
      </c>
      <c r="AD2158">
        <f t="shared" si="269"/>
        <v>0</v>
      </c>
      <c r="AE2158">
        <f t="shared" si="270"/>
        <v>0</v>
      </c>
      <c r="AF2158">
        <f t="shared" si="271"/>
        <v>0</v>
      </c>
    </row>
    <row r="2159" spans="1:32" x14ac:dyDescent="0.25">
      <c r="A2159">
        <v>600</v>
      </c>
      <c r="B2159">
        <v>9</v>
      </c>
      <c r="C2159">
        <v>1</v>
      </c>
      <c r="D2159" t="s">
        <v>28</v>
      </c>
      <c r="E2159" t="s">
        <v>123</v>
      </c>
      <c r="F2159" t="s">
        <v>30</v>
      </c>
      <c r="G2159" t="str">
        <f t="shared" si="264"/>
        <v>abbe</v>
      </c>
      <c r="H2159" t="str">
        <f t="shared" si="265"/>
        <v>7</v>
      </c>
      <c r="I2159" t="str">
        <f t="shared" si="266"/>
        <v>corla</v>
      </c>
      <c r="J2159" t="str">
        <f t="shared" si="267"/>
        <v>meedl</v>
      </c>
      <c r="K2159" t="str">
        <f t="shared" si="268"/>
        <v>meedl</v>
      </c>
      <c r="L2159" t="str">
        <f>VLOOKUP(G2159,[1]VLOOKUP!$A$11:$B$14,2,FALSE)</f>
        <v>meedl</v>
      </c>
      <c r="M2159" t="s">
        <v>106</v>
      </c>
      <c r="N2159" t="str">
        <f>VLOOKUP(M2159,[1]VLOOKUP!$A$2:$C$9,2,FALSE)</f>
        <v>Overlapping</v>
      </c>
      <c r="O2159" t="str">
        <f>VLOOKUP(M2159,[1]VLOOKUP!$A$2:$C$9,3,FALSE)</f>
        <v>Familiar</v>
      </c>
      <c r="P2159">
        <v>2106875</v>
      </c>
      <c r="Q2159" t="s">
        <v>112</v>
      </c>
      <c r="R2159" t="s">
        <v>28</v>
      </c>
      <c r="S2159" t="s">
        <v>114</v>
      </c>
      <c r="T2159">
        <v>294</v>
      </c>
      <c r="U2159" t="s">
        <v>114</v>
      </c>
      <c r="V2159">
        <v>294</v>
      </c>
      <c r="W2159" t="s">
        <v>109</v>
      </c>
      <c r="X2159">
        <v>294</v>
      </c>
      <c r="Y2159" t="s">
        <v>114</v>
      </c>
      <c r="Z2159">
        <v>294</v>
      </c>
      <c r="AA2159" t="s">
        <v>35</v>
      </c>
      <c r="AB2159">
        <v>1072</v>
      </c>
      <c r="AC2159" t="s">
        <v>36</v>
      </c>
      <c r="AD2159">
        <f t="shared" si="269"/>
        <v>1</v>
      </c>
      <c r="AE2159">
        <f t="shared" si="270"/>
        <v>0</v>
      </c>
      <c r="AF2159">
        <f t="shared" si="271"/>
        <v>0</v>
      </c>
    </row>
    <row r="2160" spans="1:32" x14ac:dyDescent="0.25">
      <c r="A2160">
        <v>601</v>
      </c>
      <c r="B2160">
        <v>9</v>
      </c>
      <c r="C2160">
        <v>1</v>
      </c>
      <c r="D2160" t="s">
        <v>28</v>
      </c>
      <c r="E2160" t="s">
        <v>115</v>
      </c>
      <c r="F2160" t="s">
        <v>30</v>
      </c>
      <c r="G2160" t="str">
        <f t="shared" si="264"/>
        <v>abbe</v>
      </c>
      <c r="H2160" t="str">
        <f t="shared" si="265"/>
        <v>5</v>
      </c>
      <c r="I2160" t="str">
        <f t="shared" si="266"/>
        <v>corla</v>
      </c>
      <c r="J2160" t="str">
        <f t="shared" si="267"/>
        <v>meedl</v>
      </c>
      <c r="K2160" t="str">
        <f t="shared" si="268"/>
        <v>meedl</v>
      </c>
      <c r="L2160" t="str">
        <f>VLOOKUP(G2160,[1]VLOOKUP!$A$11:$B$14,2,FALSE)</f>
        <v>meedl</v>
      </c>
      <c r="M2160" t="s">
        <v>106</v>
      </c>
      <c r="N2160" t="str">
        <f>VLOOKUP(M2160,[1]VLOOKUP!$A$2:$C$9,2,FALSE)</f>
        <v>Overlapping</v>
      </c>
      <c r="O2160" t="str">
        <f>VLOOKUP(M2160,[1]VLOOKUP!$A$2:$C$9,3,FALSE)</f>
        <v>Familiar</v>
      </c>
      <c r="P2160">
        <v>2108259</v>
      </c>
      <c r="Q2160" t="s">
        <v>112</v>
      </c>
      <c r="R2160" t="s">
        <v>28</v>
      </c>
      <c r="S2160" t="s">
        <v>114</v>
      </c>
      <c r="T2160">
        <v>293</v>
      </c>
      <c r="U2160" t="s">
        <v>114</v>
      </c>
      <c r="V2160">
        <v>293</v>
      </c>
      <c r="W2160" t="s">
        <v>109</v>
      </c>
      <c r="X2160">
        <v>293</v>
      </c>
      <c r="Y2160" t="s">
        <v>114</v>
      </c>
      <c r="Z2160">
        <v>293</v>
      </c>
      <c r="AA2160" t="s">
        <v>35</v>
      </c>
      <c r="AB2160">
        <v>1841</v>
      </c>
      <c r="AC2160" t="s">
        <v>36</v>
      </c>
      <c r="AD2160">
        <f t="shared" si="269"/>
        <v>1</v>
      </c>
      <c r="AE2160">
        <f t="shared" si="270"/>
        <v>0</v>
      </c>
      <c r="AF2160">
        <f t="shared" si="271"/>
        <v>0</v>
      </c>
    </row>
    <row r="2161" spans="1:32" x14ac:dyDescent="0.25">
      <c r="A2161">
        <v>602</v>
      </c>
      <c r="B2161">
        <v>9</v>
      </c>
      <c r="C2161">
        <v>1</v>
      </c>
      <c r="D2161" t="s">
        <v>28</v>
      </c>
      <c r="E2161" t="s">
        <v>119</v>
      </c>
      <c r="F2161" t="s">
        <v>30</v>
      </c>
      <c r="G2161" t="str">
        <f t="shared" si="264"/>
        <v>abbe</v>
      </c>
      <c r="H2161" t="str">
        <f t="shared" si="265"/>
        <v>4</v>
      </c>
      <c r="I2161" t="str">
        <f t="shared" si="266"/>
        <v>corla</v>
      </c>
      <c r="J2161" t="str">
        <f t="shared" si="267"/>
        <v>meedl</v>
      </c>
      <c r="K2161" t="str">
        <f t="shared" si="268"/>
        <v>corla</v>
      </c>
      <c r="L2161" t="str">
        <f>VLOOKUP(G2161,[1]VLOOKUP!$A$11:$B$14,2,FALSE)</f>
        <v>meedl</v>
      </c>
      <c r="M2161" t="s">
        <v>106</v>
      </c>
      <c r="N2161" t="str">
        <f>VLOOKUP(M2161,[1]VLOOKUP!$A$2:$C$9,2,FALSE)</f>
        <v>Overlapping</v>
      </c>
      <c r="O2161" t="str">
        <f>VLOOKUP(M2161,[1]VLOOKUP!$A$2:$C$9,3,FALSE)</f>
        <v>Familiar</v>
      </c>
      <c r="P2161">
        <v>2110411</v>
      </c>
      <c r="Q2161" t="s">
        <v>107</v>
      </c>
      <c r="R2161" t="s">
        <v>28</v>
      </c>
      <c r="S2161" t="s">
        <v>108</v>
      </c>
      <c r="T2161">
        <v>326</v>
      </c>
      <c r="U2161" t="s">
        <v>108</v>
      </c>
      <c r="V2161">
        <v>326</v>
      </c>
      <c r="W2161" t="s">
        <v>109</v>
      </c>
      <c r="X2161">
        <v>344</v>
      </c>
      <c r="Y2161" t="s">
        <v>108</v>
      </c>
      <c r="Z2161">
        <v>326</v>
      </c>
      <c r="AA2161" t="s">
        <v>41</v>
      </c>
      <c r="AB2161">
        <v>1608</v>
      </c>
      <c r="AC2161" t="s">
        <v>42</v>
      </c>
      <c r="AD2161">
        <f t="shared" si="269"/>
        <v>0</v>
      </c>
      <c r="AE2161">
        <f t="shared" si="270"/>
        <v>0</v>
      </c>
      <c r="AF2161">
        <f t="shared" si="271"/>
        <v>0</v>
      </c>
    </row>
    <row r="2162" spans="1:32" hidden="1" x14ac:dyDescent="0.25">
      <c r="A2162">
        <v>603</v>
      </c>
      <c r="B2162">
        <v>9</v>
      </c>
      <c r="C2162">
        <v>1</v>
      </c>
      <c r="D2162" t="s">
        <v>28</v>
      </c>
      <c r="E2162" t="s">
        <v>43</v>
      </c>
      <c r="F2162" t="s">
        <v>30</v>
      </c>
      <c r="G2162" t="str">
        <f t="shared" si="264"/>
        <v>onof</v>
      </c>
      <c r="H2162" t="str">
        <f t="shared" si="265"/>
        <v>8</v>
      </c>
      <c r="I2162" t="str">
        <f t="shared" si="266"/>
        <v>lorta</v>
      </c>
      <c r="J2162" t="str">
        <f t="shared" si="267"/>
        <v>nilti</v>
      </c>
      <c r="K2162" t="str">
        <f t="shared" si="268"/>
        <v>nilti</v>
      </c>
      <c r="L2162" t="str">
        <f>VLOOKUP(G2162,[1]VLOOKUP!$A$11:$B$14,2,FALSE)</f>
        <v>nilti</v>
      </c>
      <c r="M2162" t="s">
        <v>31</v>
      </c>
      <c r="N2162" t="str">
        <f>VLOOKUP(M2162,[1]VLOOKUP!$A$2:$C$9,2,FALSE)</f>
        <v>Non-Overlapping</v>
      </c>
      <c r="O2162" t="str">
        <f>VLOOKUP(M2162,[1]VLOOKUP!$A$2:$C$9,3,FALSE)</f>
        <v>Familiar</v>
      </c>
      <c r="P2162">
        <v>2112347</v>
      </c>
      <c r="Q2162" t="s">
        <v>32</v>
      </c>
      <c r="R2162" t="s">
        <v>28</v>
      </c>
      <c r="S2162" t="s">
        <v>33</v>
      </c>
      <c r="T2162">
        <v>294</v>
      </c>
      <c r="U2162" t="s">
        <v>33</v>
      </c>
      <c r="V2162">
        <v>294</v>
      </c>
      <c r="W2162" t="s">
        <v>34</v>
      </c>
      <c r="X2162">
        <v>294</v>
      </c>
      <c r="Y2162" t="s">
        <v>33</v>
      </c>
      <c r="Z2162">
        <v>294</v>
      </c>
      <c r="AA2162" t="s">
        <v>35</v>
      </c>
      <c r="AB2162">
        <v>4144</v>
      </c>
      <c r="AC2162" t="s">
        <v>36</v>
      </c>
      <c r="AD2162">
        <f t="shared" si="269"/>
        <v>1</v>
      </c>
      <c r="AE2162">
        <f t="shared" si="270"/>
        <v>0</v>
      </c>
      <c r="AF2162">
        <f t="shared" si="271"/>
        <v>1</v>
      </c>
    </row>
    <row r="2163" spans="1:32" x14ac:dyDescent="0.25">
      <c r="A2163">
        <v>604</v>
      </c>
      <c r="B2163">
        <v>9</v>
      </c>
      <c r="C2163">
        <v>1</v>
      </c>
      <c r="D2163" t="s">
        <v>28</v>
      </c>
      <c r="E2163" t="s">
        <v>49</v>
      </c>
      <c r="F2163" t="s">
        <v>30</v>
      </c>
      <c r="G2163" t="str">
        <f t="shared" si="264"/>
        <v>onof</v>
      </c>
      <c r="H2163" t="str">
        <f t="shared" si="265"/>
        <v>1</v>
      </c>
      <c r="I2163" t="str">
        <f t="shared" si="266"/>
        <v>lorta</v>
      </c>
      <c r="J2163" t="str">
        <f t="shared" si="267"/>
        <v>nilti</v>
      </c>
      <c r="K2163" t="str">
        <f t="shared" si="268"/>
        <v>lorta</v>
      </c>
      <c r="L2163" t="str">
        <f>VLOOKUP(G2163,[1]VLOOKUP!$A$11:$B$14,2,FALSE)</f>
        <v>nilti</v>
      </c>
      <c r="M2163" t="s">
        <v>31</v>
      </c>
      <c r="N2163" t="str">
        <f>VLOOKUP(M2163,[1]VLOOKUP!$A$2:$C$9,2,FALSE)</f>
        <v>Non-Overlapping</v>
      </c>
      <c r="O2163" t="str">
        <f>VLOOKUP(M2163,[1]VLOOKUP!$A$2:$C$9,3,FALSE)</f>
        <v>Familiar</v>
      </c>
      <c r="P2163">
        <v>2116802</v>
      </c>
      <c r="Q2163" t="s">
        <v>38</v>
      </c>
      <c r="R2163" t="s">
        <v>28</v>
      </c>
      <c r="S2163" t="s">
        <v>40</v>
      </c>
      <c r="T2163">
        <v>293</v>
      </c>
      <c r="U2163" t="s">
        <v>40</v>
      </c>
      <c r="V2163">
        <v>293</v>
      </c>
      <c r="W2163" t="s">
        <v>34</v>
      </c>
      <c r="X2163">
        <v>293</v>
      </c>
      <c r="Y2163" t="s">
        <v>40</v>
      </c>
      <c r="Z2163">
        <v>293</v>
      </c>
      <c r="AA2163" t="s">
        <v>41</v>
      </c>
      <c r="AB2163">
        <v>938</v>
      </c>
      <c r="AC2163" t="s">
        <v>42</v>
      </c>
      <c r="AD2163">
        <f t="shared" si="269"/>
        <v>0</v>
      </c>
      <c r="AE2163">
        <f t="shared" si="270"/>
        <v>0</v>
      </c>
      <c r="AF2163">
        <f t="shared" si="271"/>
        <v>0</v>
      </c>
    </row>
    <row r="2164" spans="1:32" x14ac:dyDescent="0.25">
      <c r="A2164">
        <v>605</v>
      </c>
      <c r="B2164">
        <v>9</v>
      </c>
      <c r="C2164">
        <v>1</v>
      </c>
      <c r="D2164" t="s">
        <v>28</v>
      </c>
      <c r="E2164" t="s">
        <v>52</v>
      </c>
      <c r="F2164" t="s">
        <v>30</v>
      </c>
      <c r="G2164" t="str">
        <f t="shared" si="264"/>
        <v>onof</v>
      </c>
      <c r="H2164" t="str">
        <f t="shared" si="265"/>
        <v>5</v>
      </c>
      <c r="I2164" t="str">
        <f t="shared" si="266"/>
        <v>lorta</v>
      </c>
      <c r="J2164" t="str">
        <f t="shared" si="267"/>
        <v>nilti</v>
      </c>
      <c r="K2164" t="str">
        <f t="shared" si="268"/>
        <v>nilti</v>
      </c>
      <c r="L2164" t="str">
        <f>VLOOKUP(G2164,[1]VLOOKUP!$A$11:$B$14,2,FALSE)</f>
        <v>nilti</v>
      </c>
      <c r="M2164" t="s">
        <v>31</v>
      </c>
      <c r="N2164" t="str">
        <f>VLOOKUP(M2164,[1]VLOOKUP!$A$2:$C$9,2,FALSE)</f>
        <v>Non-Overlapping</v>
      </c>
      <c r="O2164" t="str">
        <f>VLOOKUP(M2164,[1]VLOOKUP!$A$2:$C$9,3,FALSE)</f>
        <v>Familiar</v>
      </c>
      <c r="P2164">
        <v>2118052</v>
      </c>
      <c r="Q2164" t="s">
        <v>32</v>
      </c>
      <c r="R2164" t="s">
        <v>28</v>
      </c>
      <c r="S2164" t="s">
        <v>33</v>
      </c>
      <c r="T2164">
        <v>294</v>
      </c>
      <c r="U2164" t="s">
        <v>33</v>
      </c>
      <c r="V2164">
        <v>294</v>
      </c>
      <c r="W2164" t="s">
        <v>34</v>
      </c>
      <c r="X2164">
        <v>294</v>
      </c>
      <c r="Y2164" t="s">
        <v>33</v>
      </c>
      <c r="Z2164">
        <v>294</v>
      </c>
      <c r="AA2164" t="s">
        <v>35</v>
      </c>
      <c r="AB2164">
        <v>919</v>
      </c>
      <c r="AC2164" t="s">
        <v>36</v>
      </c>
      <c r="AD2164">
        <f t="shared" si="269"/>
        <v>1</v>
      </c>
      <c r="AE2164">
        <f t="shared" si="270"/>
        <v>0</v>
      </c>
      <c r="AF2164">
        <f t="shared" si="271"/>
        <v>0</v>
      </c>
    </row>
    <row r="2165" spans="1:32" x14ac:dyDescent="0.25">
      <c r="A2165">
        <v>606</v>
      </c>
      <c r="B2165">
        <v>9</v>
      </c>
      <c r="C2165">
        <v>1</v>
      </c>
      <c r="D2165" t="s">
        <v>28</v>
      </c>
      <c r="E2165" t="s">
        <v>51</v>
      </c>
      <c r="F2165" t="s">
        <v>30</v>
      </c>
      <c r="G2165" t="str">
        <f t="shared" si="264"/>
        <v>onof</v>
      </c>
      <c r="H2165" t="str">
        <f t="shared" si="265"/>
        <v>7</v>
      </c>
      <c r="I2165" t="str">
        <f t="shared" si="266"/>
        <v>nilti</v>
      </c>
      <c r="J2165" t="str">
        <f t="shared" si="267"/>
        <v>lorta</v>
      </c>
      <c r="K2165" t="str">
        <f t="shared" si="268"/>
        <v>nilti</v>
      </c>
      <c r="L2165" t="str">
        <f>VLOOKUP(G2165,[1]VLOOKUP!$A$11:$B$14,2,FALSE)</f>
        <v>nilti</v>
      </c>
      <c r="M2165" t="s">
        <v>31</v>
      </c>
      <c r="N2165" t="str">
        <f>VLOOKUP(M2165,[1]VLOOKUP!$A$2:$C$9,2,FALSE)</f>
        <v>Non-Overlapping</v>
      </c>
      <c r="O2165" t="str">
        <f>VLOOKUP(M2165,[1]VLOOKUP!$A$2:$C$9,3,FALSE)</f>
        <v>Familiar</v>
      </c>
      <c r="P2165">
        <v>2119288</v>
      </c>
      <c r="Q2165" t="s">
        <v>32</v>
      </c>
      <c r="R2165" t="s">
        <v>28</v>
      </c>
      <c r="S2165" t="s">
        <v>40</v>
      </c>
      <c r="T2165">
        <v>294</v>
      </c>
      <c r="U2165" t="s">
        <v>40</v>
      </c>
      <c r="V2165">
        <v>294</v>
      </c>
      <c r="W2165" t="s">
        <v>34</v>
      </c>
      <c r="X2165">
        <v>294</v>
      </c>
      <c r="Y2165" t="s">
        <v>40</v>
      </c>
      <c r="Z2165">
        <v>294</v>
      </c>
      <c r="AA2165" t="s">
        <v>41</v>
      </c>
      <c r="AB2165">
        <v>1475</v>
      </c>
      <c r="AC2165" t="s">
        <v>42</v>
      </c>
      <c r="AD2165">
        <f t="shared" si="269"/>
        <v>1</v>
      </c>
      <c r="AE2165">
        <f t="shared" si="270"/>
        <v>0</v>
      </c>
      <c r="AF2165">
        <f t="shared" si="271"/>
        <v>0</v>
      </c>
    </row>
    <row r="2166" spans="1:32" hidden="1" x14ac:dyDescent="0.25">
      <c r="A2166">
        <v>607</v>
      </c>
      <c r="B2166">
        <v>9</v>
      </c>
      <c r="C2166">
        <v>1</v>
      </c>
      <c r="D2166" t="s">
        <v>28</v>
      </c>
      <c r="E2166" t="s">
        <v>52</v>
      </c>
      <c r="F2166" t="s">
        <v>30</v>
      </c>
      <c r="G2166" t="str">
        <f t="shared" si="264"/>
        <v>onof</v>
      </c>
      <c r="H2166" t="str">
        <f t="shared" si="265"/>
        <v>5</v>
      </c>
      <c r="I2166" t="str">
        <f t="shared" si="266"/>
        <v>lorta</v>
      </c>
      <c r="J2166" t="str">
        <f t="shared" si="267"/>
        <v>nilti</v>
      </c>
      <c r="K2166" t="str">
        <f t="shared" si="268"/>
        <v>nilti</v>
      </c>
      <c r="L2166" t="str">
        <f>VLOOKUP(G2166,[1]VLOOKUP!$A$11:$B$14,2,FALSE)</f>
        <v>nilti</v>
      </c>
      <c r="M2166" t="s">
        <v>31</v>
      </c>
      <c r="N2166" t="str">
        <f>VLOOKUP(M2166,[1]VLOOKUP!$A$2:$C$9,2,FALSE)</f>
        <v>Non-Overlapping</v>
      </c>
      <c r="O2166" t="str">
        <f>VLOOKUP(M2166,[1]VLOOKUP!$A$2:$C$9,3,FALSE)</f>
        <v>Familiar</v>
      </c>
      <c r="P2166">
        <v>2121072</v>
      </c>
      <c r="Q2166" t="s">
        <v>32</v>
      </c>
      <c r="R2166" t="s">
        <v>28</v>
      </c>
      <c r="S2166" t="s">
        <v>33</v>
      </c>
      <c r="T2166">
        <v>294</v>
      </c>
      <c r="U2166" t="s">
        <v>33</v>
      </c>
      <c r="V2166">
        <v>294</v>
      </c>
      <c r="W2166" t="s">
        <v>34</v>
      </c>
      <c r="X2166">
        <v>294</v>
      </c>
      <c r="Y2166" t="s">
        <v>33</v>
      </c>
      <c r="Z2166">
        <v>294</v>
      </c>
      <c r="AA2166" t="s">
        <v>35</v>
      </c>
      <c r="AB2166">
        <v>4827</v>
      </c>
      <c r="AC2166" t="s">
        <v>36</v>
      </c>
      <c r="AD2166">
        <f t="shared" si="269"/>
        <v>1</v>
      </c>
      <c r="AE2166">
        <f t="shared" si="270"/>
        <v>0</v>
      </c>
      <c r="AF2166">
        <f t="shared" si="271"/>
        <v>1</v>
      </c>
    </row>
    <row r="2167" spans="1:32" x14ac:dyDescent="0.25">
      <c r="A2167">
        <v>608</v>
      </c>
      <c r="B2167">
        <v>9</v>
      </c>
      <c r="C2167">
        <v>1</v>
      </c>
      <c r="D2167" t="s">
        <v>28</v>
      </c>
      <c r="E2167" t="s">
        <v>29</v>
      </c>
      <c r="F2167" t="s">
        <v>30</v>
      </c>
      <c r="G2167" t="str">
        <f t="shared" si="264"/>
        <v>onof</v>
      </c>
      <c r="H2167" t="str">
        <f t="shared" si="265"/>
        <v>6</v>
      </c>
      <c r="I2167" t="str">
        <f t="shared" si="266"/>
        <v>lorta</v>
      </c>
      <c r="J2167" t="str">
        <f t="shared" si="267"/>
        <v>nilti</v>
      </c>
      <c r="K2167" t="str">
        <f t="shared" si="268"/>
        <v>nilti</v>
      </c>
      <c r="L2167" t="str">
        <f>VLOOKUP(G2167,[1]VLOOKUP!$A$11:$B$14,2,FALSE)</f>
        <v>nilti</v>
      </c>
      <c r="M2167" t="s">
        <v>31</v>
      </c>
      <c r="N2167" t="str">
        <f>VLOOKUP(M2167,[1]VLOOKUP!$A$2:$C$9,2,FALSE)</f>
        <v>Non-Overlapping</v>
      </c>
      <c r="O2167" t="str">
        <f>VLOOKUP(M2167,[1]VLOOKUP!$A$2:$C$9,3,FALSE)</f>
        <v>Familiar</v>
      </c>
      <c r="P2167">
        <v>2126211</v>
      </c>
      <c r="Q2167" t="s">
        <v>32</v>
      </c>
      <c r="R2167" t="s">
        <v>28</v>
      </c>
      <c r="S2167" t="s">
        <v>33</v>
      </c>
      <c r="T2167">
        <v>293</v>
      </c>
      <c r="U2167" t="s">
        <v>33</v>
      </c>
      <c r="V2167">
        <v>293</v>
      </c>
      <c r="W2167" t="s">
        <v>34</v>
      </c>
      <c r="X2167">
        <v>293</v>
      </c>
      <c r="Y2167" t="s">
        <v>33</v>
      </c>
      <c r="Z2167">
        <v>293</v>
      </c>
      <c r="AA2167" t="s">
        <v>35</v>
      </c>
      <c r="AB2167">
        <v>1201</v>
      </c>
      <c r="AC2167" t="s">
        <v>36</v>
      </c>
      <c r="AD2167">
        <f t="shared" si="269"/>
        <v>1</v>
      </c>
      <c r="AE2167">
        <f t="shared" si="270"/>
        <v>0</v>
      </c>
      <c r="AF2167">
        <f t="shared" si="271"/>
        <v>0</v>
      </c>
    </row>
    <row r="2168" spans="1:32" x14ac:dyDescent="0.25">
      <c r="A2168">
        <v>609</v>
      </c>
      <c r="B2168">
        <v>9</v>
      </c>
      <c r="C2168">
        <v>1</v>
      </c>
      <c r="D2168" t="s">
        <v>28</v>
      </c>
      <c r="E2168" t="s">
        <v>54</v>
      </c>
      <c r="F2168" t="s">
        <v>30</v>
      </c>
      <c r="G2168" t="str">
        <f t="shared" si="264"/>
        <v>onof</v>
      </c>
      <c r="H2168" t="str">
        <f t="shared" si="265"/>
        <v>4</v>
      </c>
      <c r="I2168" t="str">
        <f t="shared" si="266"/>
        <v>nilti</v>
      </c>
      <c r="J2168" t="str">
        <f t="shared" si="267"/>
        <v>lorta</v>
      </c>
      <c r="K2168" t="str">
        <f t="shared" si="268"/>
        <v>lorta</v>
      </c>
      <c r="L2168" t="str">
        <f>VLOOKUP(G2168,[1]VLOOKUP!$A$11:$B$14,2,FALSE)</f>
        <v>nilti</v>
      </c>
      <c r="M2168" t="s">
        <v>31</v>
      </c>
      <c r="N2168" t="str">
        <f>VLOOKUP(M2168,[1]VLOOKUP!$A$2:$C$9,2,FALSE)</f>
        <v>Non-Overlapping</v>
      </c>
      <c r="O2168" t="str">
        <f>VLOOKUP(M2168,[1]VLOOKUP!$A$2:$C$9,3,FALSE)</f>
        <v>Familiar</v>
      </c>
      <c r="P2168">
        <v>2127730</v>
      </c>
      <c r="Q2168" t="s">
        <v>38</v>
      </c>
      <c r="R2168" t="s">
        <v>28</v>
      </c>
      <c r="S2168" t="s">
        <v>33</v>
      </c>
      <c r="T2168">
        <v>293</v>
      </c>
      <c r="U2168" t="s">
        <v>33</v>
      </c>
      <c r="V2168">
        <v>293</v>
      </c>
      <c r="W2168" t="s">
        <v>34</v>
      </c>
      <c r="X2168">
        <v>293</v>
      </c>
      <c r="Y2168" t="s">
        <v>33</v>
      </c>
      <c r="Z2168">
        <v>293</v>
      </c>
      <c r="AA2168" t="s">
        <v>35</v>
      </c>
      <c r="AB2168">
        <v>2570</v>
      </c>
      <c r="AC2168" t="s">
        <v>36</v>
      </c>
      <c r="AD2168">
        <f t="shared" si="269"/>
        <v>0</v>
      </c>
      <c r="AE2168">
        <f t="shared" si="270"/>
        <v>0</v>
      </c>
      <c r="AF2168">
        <f t="shared" si="271"/>
        <v>0</v>
      </c>
    </row>
    <row r="2169" spans="1:32" x14ac:dyDescent="0.25">
      <c r="A2169">
        <v>610</v>
      </c>
      <c r="B2169">
        <v>9</v>
      </c>
      <c r="C2169">
        <v>1</v>
      </c>
      <c r="D2169" t="s">
        <v>28</v>
      </c>
      <c r="E2169" t="s">
        <v>50</v>
      </c>
      <c r="F2169" t="s">
        <v>30</v>
      </c>
      <c r="G2169" t="str">
        <f t="shared" si="264"/>
        <v>onof</v>
      </c>
      <c r="H2169" t="str">
        <f t="shared" si="265"/>
        <v>4</v>
      </c>
      <c r="I2169" t="str">
        <f t="shared" si="266"/>
        <v>lorta</v>
      </c>
      <c r="J2169" t="str">
        <f t="shared" si="267"/>
        <v>nilti</v>
      </c>
      <c r="K2169" t="str">
        <f t="shared" si="268"/>
        <v>lorta</v>
      </c>
      <c r="L2169" t="str">
        <f>VLOOKUP(G2169,[1]VLOOKUP!$A$11:$B$14,2,FALSE)</f>
        <v>nilti</v>
      </c>
      <c r="M2169" t="s">
        <v>31</v>
      </c>
      <c r="N2169" t="str">
        <f>VLOOKUP(M2169,[1]VLOOKUP!$A$2:$C$9,2,FALSE)</f>
        <v>Non-Overlapping</v>
      </c>
      <c r="O2169" t="str">
        <f>VLOOKUP(M2169,[1]VLOOKUP!$A$2:$C$9,3,FALSE)</f>
        <v>Familiar</v>
      </c>
      <c r="P2169">
        <v>2130616</v>
      </c>
      <c r="Q2169" t="s">
        <v>38</v>
      </c>
      <c r="R2169" t="s">
        <v>28</v>
      </c>
      <c r="S2169" t="s">
        <v>40</v>
      </c>
      <c r="T2169">
        <v>295</v>
      </c>
      <c r="U2169" t="s">
        <v>40</v>
      </c>
      <c r="V2169">
        <v>295</v>
      </c>
      <c r="W2169" t="s">
        <v>34</v>
      </c>
      <c r="X2169">
        <v>295</v>
      </c>
      <c r="Y2169" t="s">
        <v>40</v>
      </c>
      <c r="Z2169">
        <v>295</v>
      </c>
      <c r="AA2169" t="s">
        <v>41</v>
      </c>
      <c r="AB2169">
        <v>1818</v>
      </c>
      <c r="AC2169" t="s">
        <v>42</v>
      </c>
      <c r="AD2169">
        <f t="shared" si="269"/>
        <v>0</v>
      </c>
      <c r="AE2169">
        <f t="shared" si="270"/>
        <v>0</v>
      </c>
      <c r="AF2169">
        <f t="shared" si="271"/>
        <v>0</v>
      </c>
    </row>
    <row r="2170" spans="1:32" x14ac:dyDescent="0.25">
      <c r="A2170">
        <v>611</v>
      </c>
      <c r="B2170">
        <v>9</v>
      </c>
      <c r="C2170">
        <v>1</v>
      </c>
      <c r="D2170" t="s">
        <v>28</v>
      </c>
      <c r="E2170" t="s">
        <v>57</v>
      </c>
      <c r="F2170" t="s">
        <v>30</v>
      </c>
      <c r="G2170" t="str">
        <f t="shared" si="264"/>
        <v>onof</v>
      </c>
      <c r="H2170" t="str">
        <f t="shared" si="265"/>
        <v>2</v>
      </c>
      <c r="I2170" t="str">
        <f t="shared" si="266"/>
        <v>nilti</v>
      </c>
      <c r="J2170" t="str">
        <f t="shared" si="267"/>
        <v>lorta</v>
      </c>
      <c r="K2170" t="str">
        <f t="shared" si="268"/>
        <v>lorta</v>
      </c>
      <c r="L2170" t="str">
        <f>VLOOKUP(G2170,[1]VLOOKUP!$A$11:$B$14,2,FALSE)</f>
        <v>nilti</v>
      </c>
      <c r="M2170" t="s">
        <v>31</v>
      </c>
      <c r="N2170" t="str">
        <f>VLOOKUP(M2170,[1]VLOOKUP!$A$2:$C$9,2,FALSE)</f>
        <v>Non-Overlapping</v>
      </c>
      <c r="O2170" t="str">
        <f>VLOOKUP(M2170,[1]VLOOKUP!$A$2:$C$9,3,FALSE)</f>
        <v>Familiar</v>
      </c>
      <c r="P2170">
        <v>2132752</v>
      </c>
      <c r="Q2170" t="s">
        <v>38</v>
      </c>
      <c r="R2170" t="s">
        <v>28</v>
      </c>
      <c r="S2170" t="s">
        <v>33</v>
      </c>
      <c r="T2170">
        <v>293</v>
      </c>
      <c r="U2170" t="s">
        <v>33</v>
      </c>
      <c r="V2170">
        <v>293</v>
      </c>
      <c r="W2170" t="s">
        <v>34</v>
      </c>
      <c r="X2170">
        <v>293</v>
      </c>
      <c r="Y2170" t="s">
        <v>33</v>
      </c>
      <c r="Z2170">
        <v>293</v>
      </c>
      <c r="AA2170" t="s">
        <v>35</v>
      </c>
      <c r="AB2170">
        <v>1380</v>
      </c>
      <c r="AC2170" t="s">
        <v>36</v>
      </c>
      <c r="AD2170">
        <f t="shared" si="269"/>
        <v>0</v>
      </c>
      <c r="AE2170">
        <f t="shared" si="270"/>
        <v>0</v>
      </c>
      <c r="AF2170">
        <f t="shared" si="271"/>
        <v>0</v>
      </c>
    </row>
    <row r="2171" spans="1:32" x14ac:dyDescent="0.25">
      <c r="A2171">
        <v>612</v>
      </c>
      <c r="B2171">
        <v>9</v>
      </c>
      <c r="C2171">
        <v>1</v>
      </c>
      <c r="D2171" t="s">
        <v>28</v>
      </c>
      <c r="E2171" t="s">
        <v>52</v>
      </c>
      <c r="F2171" t="s">
        <v>30</v>
      </c>
      <c r="G2171" t="str">
        <f t="shared" si="264"/>
        <v>onof</v>
      </c>
      <c r="H2171" t="str">
        <f t="shared" si="265"/>
        <v>5</v>
      </c>
      <c r="I2171" t="str">
        <f t="shared" si="266"/>
        <v>lorta</v>
      </c>
      <c r="J2171" t="str">
        <f t="shared" si="267"/>
        <v>nilti</v>
      </c>
      <c r="K2171" t="str">
        <f t="shared" si="268"/>
        <v>nilti</v>
      </c>
      <c r="L2171" t="str">
        <f>VLOOKUP(G2171,[1]VLOOKUP!$A$11:$B$14,2,FALSE)</f>
        <v>nilti</v>
      </c>
      <c r="M2171" t="s">
        <v>31</v>
      </c>
      <c r="N2171" t="str">
        <f>VLOOKUP(M2171,[1]VLOOKUP!$A$2:$C$9,2,FALSE)</f>
        <v>Non-Overlapping</v>
      </c>
      <c r="O2171" t="str">
        <f>VLOOKUP(M2171,[1]VLOOKUP!$A$2:$C$9,3,FALSE)</f>
        <v>Familiar</v>
      </c>
      <c r="P2171">
        <v>2134441</v>
      </c>
      <c r="Q2171" t="s">
        <v>32</v>
      </c>
      <c r="R2171" t="s">
        <v>28</v>
      </c>
      <c r="S2171" t="s">
        <v>33</v>
      </c>
      <c r="T2171">
        <v>294</v>
      </c>
      <c r="U2171" t="s">
        <v>33</v>
      </c>
      <c r="V2171">
        <v>294</v>
      </c>
      <c r="W2171" t="s">
        <v>34</v>
      </c>
      <c r="X2171">
        <v>294</v>
      </c>
      <c r="Y2171" t="s">
        <v>33</v>
      </c>
      <c r="Z2171">
        <v>294</v>
      </c>
      <c r="AA2171" t="s">
        <v>35</v>
      </c>
      <c r="AB2171">
        <v>2202</v>
      </c>
      <c r="AC2171" t="s">
        <v>36</v>
      </c>
      <c r="AD2171">
        <f t="shared" si="269"/>
        <v>1</v>
      </c>
      <c r="AE2171">
        <f t="shared" si="270"/>
        <v>0</v>
      </c>
      <c r="AF2171">
        <f t="shared" si="271"/>
        <v>0</v>
      </c>
    </row>
    <row r="2172" spans="1:32" x14ac:dyDescent="0.25">
      <c r="A2172">
        <v>613</v>
      </c>
      <c r="B2172">
        <v>9</v>
      </c>
      <c r="C2172">
        <v>1</v>
      </c>
      <c r="D2172" t="s">
        <v>28</v>
      </c>
      <c r="E2172" t="s">
        <v>44</v>
      </c>
      <c r="F2172" t="s">
        <v>30</v>
      </c>
      <c r="G2172" t="str">
        <f t="shared" si="264"/>
        <v>onof</v>
      </c>
      <c r="H2172" t="str">
        <f t="shared" si="265"/>
        <v>3</v>
      </c>
      <c r="I2172" t="str">
        <f t="shared" si="266"/>
        <v>lorta</v>
      </c>
      <c r="J2172" t="str">
        <f t="shared" si="267"/>
        <v>nilti</v>
      </c>
      <c r="K2172" t="str">
        <f t="shared" si="268"/>
        <v>lorta</v>
      </c>
      <c r="L2172" t="str">
        <f>VLOOKUP(G2172,[1]VLOOKUP!$A$11:$B$14,2,FALSE)</f>
        <v>nilti</v>
      </c>
      <c r="M2172" t="s">
        <v>31</v>
      </c>
      <c r="N2172" t="str">
        <f>VLOOKUP(M2172,[1]VLOOKUP!$A$2:$C$9,2,FALSE)</f>
        <v>Non-Overlapping</v>
      </c>
      <c r="O2172" t="str">
        <f>VLOOKUP(M2172,[1]VLOOKUP!$A$2:$C$9,3,FALSE)</f>
        <v>Familiar</v>
      </c>
      <c r="P2172">
        <v>2136956</v>
      </c>
      <c r="Q2172" t="s">
        <v>38</v>
      </c>
      <c r="R2172" t="s">
        <v>28</v>
      </c>
      <c r="S2172" t="s">
        <v>40</v>
      </c>
      <c r="T2172">
        <v>294</v>
      </c>
      <c r="U2172" t="s">
        <v>40</v>
      </c>
      <c r="V2172">
        <v>294</v>
      </c>
      <c r="W2172" t="s">
        <v>34</v>
      </c>
      <c r="X2172">
        <v>294</v>
      </c>
      <c r="Y2172" t="s">
        <v>40</v>
      </c>
      <c r="Z2172">
        <v>294</v>
      </c>
      <c r="AA2172" t="s">
        <v>41</v>
      </c>
      <c r="AB2172">
        <v>1583</v>
      </c>
      <c r="AC2172" t="s">
        <v>42</v>
      </c>
      <c r="AD2172">
        <f t="shared" si="269"/>
        <v>0</v>
      </c>
      <c r="AE2172">
        <f t="shared" si="270"/>
        <v>0</v>
      </c>
      <c r="AF2172">
        <f t="shared" si="271"/>
        <v>0</v>
      </c>
    </row>
    <row r="2173" spans="1:32" x14ac:dyDescent="0.25">
      <c r="A2173">
        <v>614</v>
      </c>
      <c r="B2173">
        <v>9</v>
      </c>
      <c r="C2173">
        <v>1</v>
      </c>
      <c r="D2173" t="s">
        <v>28</v>
      </c>
      <c r="E2173" t="s">
        <v>50</v>
      </c>
      <c r="F2173" t="s">
        <v>30</v>
      </c>
      <c r="G2173" t="str">
        <f t="shared" si="264"/>
        <v>onof</v>
      </c>
      <c r="H2173" t="str">
        <f t="shared" si="265"/>
        <v>4</v>
      </c>
      <c r="I2173" t="str">
        <f t="shared" si="266"/>
        <v>lorta</v>
      </c>
      <c r="J2173" t="str">
        <f t="shared" si="267"/>
        <v>nilti</v>
      </c>
      <c r="K2173" t="str">
        <f t="shared" si="268"/>
        <v>lorta</v>
      </c>
      <c r="L2173" t="str">
        <f>VLOOKUP(G2173,[1]VLOOKUP!$A$11:$B$14,2,FALSE)</f>
        <v>nilti</v>
      </c>
      <c r="M2173" t="s">
        <v>31</v>
      </c>
      <c r="N2173" t="str">
        <f>VLOOKUP(M2173,[1]VLOOKUP!$A$2:$C$9,2,FALSE)</f>
        <v>Non-Overlapping</v>
      </c>
      <c r="O2173" t="str">
        <f>VLOOKUP(M2173,[1]VLOOKUP!$A$2:$C$9,3,FALSE)</f>
        <v>Familiar</v>
      </c>
      <c r="P2173">
        <v>2138842</v>
      </c>
      <c r="Q2173" t="s">
        <v>38</v>
      </c>
      <c r="R2173" t="s">
        <v>28</v>
      </c>
      <c r="S2173" t="s">
        <v>40</v>
      </c>
      <c r="T2173">
        <v>293</v>
      </c>
      <c r="U2173" t="s">
        <v>40</v>
      </c>
      <c r="V2173">
        <v>293</v>
      </c>
      <c r="W2173" t="s">
        <v>34</v>
      </c>
      <c r="X2173">
        <v>293</v>
      </c>
      <c r="Y2173" t="s">
        <v>40</v>
      </c>
      <c r="Z2173">
        <v>293</v>
      </c>
      <c r="AA2173" t="s">
        <v>41</v>
      </c>
      <c r="AB2173">
        <v>2218</v>
      </c>
      <c r="AC2173" t="s">
        <v>42</v>
      </c>
      <c r="AD2173">
        <f t="shared" si="269"/>
        <v>0</v>
      </c>
      <c r="AE2173">
        <f t="shared" si="270"/>
        <v>0</v>
      </c>
      <c r="AF2173">
        <f t="shared" si="271"/>
        <v>0</v>
      </c>
    </row>
    <row r="2174" spans="1:32" x14ac:dyDescent="0.25">
      <c r="A2174">
        <v>615</v>
      </c>
      <c r="B2174">
        <v>9</v>
      </c>
      <c r="C2174">
        <v>1</v>
      </c>
      <c r="D2174" t="s">
        <v>28</v>
      </c>
      <c r="E2174" t="s">
        <v>29</v>
      </c>
      <c r="F2174" t="s">
        <v>30</v>
      </c>
      <c r="G2174" t="str">
        <f t="shared" si="264"/>
        <v>onof</v>
      </c>
      <c r="H2174" t="str">
        <f t="shared" si="265"/>
        <v>6</v>
      </c>
      <c r="I2174" t="str">
        <f t="shared" si="266"/>
        <v>lorta</v>
      </c>
      <c r="J2174" t="str">
        <f t="shared" si="267"/>
        <v>nilti</v>
      </c>
      <c r="K2174" t="str">
        <f t="shared" si="268"/>
        <v>lorta</v>
      </c>
      <c r="L2174" t="str">
        <f>VLOOKUP(G2174,[1]VLOOKUP!$A$11:$B$14,2,FALSE)</f>
        <v>nilti</v>
      </c>
      <c r="M2174" t="s">
        <v>31</v>
      </c>
      <c r="N2174" t="str">
        <f>VLOOKUP(M2174,[1]VLOOKUP!$A$2:$C$9,2,FALSE)</f>
        <v>Non-Overlapping</v>
      </c>
      <c r="O2174" t="str">
        <f>VLOOKUP(M2174,[1]VLOOKUP!$A$2:$C$9,3,FALSE)</f>
        <v>Familiar</v>
      </c>
      <c r="P2174">
        <v>2141378</v>
      </c>
      <c r="Q2174" t="s">
        <v>38</v>
      </c>
      <c r="R2174" t="s">
        <v>28</v>
      </c>
      <c r="S2174" t="s">
        <v>40</v>
      </c>
      <c r="T2174">
        <v>326</v>
      </c>
      <c r="U2174" t="s">
        <v>40</v>
      </c>
      <c r="V2174">
        <v>326</v>
      </c>
      <c r="W2174" t="s">
        <v>34</v>
      </c>
      <c r="X2174">
        <v>343</v>
      </c>
      <c r="Y2174" t="s">
        <v>40</v>
      </c>
      <c r="Z2174">
        <v>326</v>
      </c>
      <c r="AA2174" t="s">
        <v>41</v>
      </c>
      <c r="AB2174">
        <v>1249</v>
      </c>
      <c r="AC2174" t="s">
        <v>42</v>
      </c>
      <c r="AD2174">
        <f t="shared" si="269"/>
        <v>0</v>
      </c>
      <c r="AE2174">
        <f t="shared" si="270"/>
        <v>0</v>
      </c>
      <c r="AF2174">
        <f t="shared" si="271"/>
        <v>0</v>
      </c>
    </row>
    <row r="2175" spans="1:32" x14ac:dyDescent="0.25">
      <c r="A2175">
        <v>616</v>
      </c>
      <c r="B2175">
        <v>9</v>
      </c>
      <c r="C2175">
        <v>1</v>
      </c>
      <c r="D2175" t="s">
        <v>28</v>
      </c>
      <c r="E2175" t="s">
        <v>52</v>
      </c>
      <c r="F2175" t="s">
        <v>30</v>
      </c>
      <c r="G2175" t="str">
        <f t="shared" si="264"/>
        <v>onof</v>
      </c>
      <c r="H2175" t="str">
        <f t="shared" si="265"/>
        <v>5</v>
      </c>
      <c r="I2175" t="str">
        <f t="shared" si="266"/>
        <v>lorta</v>
      </c>
      <c r="J2175" t="str">
        <f t="shared" si="267"/>
        <v>nilti</v>
      </c>
      <c r="K2175" t="str">
        <f t="shared" si="268"/>
        <v>nilti</v>
      </c>
      <c r="L2175" t="str">
        <f>VLOOKUP(G2175,[1]VLOOKUP!$A$11:$B$14,2,FALSE)</f>
        <v>nilti</v>
      </c>
      <c r="M2175" t="s">
        <v>31</v>
      </c>
      <c r="N2175" t="str">
        <f>VLOOKUP(M2175,[1]VLOOKUP!$A$2:$C$9,2,FALSE)</f>
        <v>Non-Overlapping</v>
      </c>
      <c r="O2175" t="str">
        <f>VLOOKUP(M2175,[1]VLOOKUP!$A$2:$C$9,3,FALSE)</f>
        <v>Familiar</v>
      </c>
      <c r="P2175">
        <v>2142955</v>
      </c>
      <c r="Q2175" t="s">
        <v>32</v>
      </c>
      <c r="R2175" t="s">
        <v>28</v>
      </c>
      <c r="S2175" t="s">
        <v>33</v>
      </c>
      <c r="T2175">
        <v>293</v>
      </c>
      <c r="U2175" t="s">
        <v>33</v>
      </c>
      <c r="V2175">
        <v>293</v>
      </c>
      <c r="W2175" t="s">
        <v>34</v>
      </c>
      <c r="X2175">
        <v>293</v>
      </c>
      <c r="Y2175" t="s">
        <v>33</v>
      </c>
      <c r="Z2175">
        <v>293</v>
      </c>
      <c r="AA2175" t="s">
        <v>35</v>
      </c>
      <c r="AB2175">
        <v>2017</v>
      </c>
      <c r="AC2175" t="s">
        <v>36</v>
      </c>
      <c r="AD2175">
        <f t="shared" si="269"/>
        <v>1</v>
      </c>
      <c r="AE2175">
        <f t="shared" si="270"/>
        <v>0</v>
      </c>
      <c r="AF2175">
        <f t="shared" si="271"/>
        <v>0</v>
      </c>
    </row>
    <row r="2176" spans="1:32" x14ac:dyDescent="0.25">
      <c r="A2176">
        <v>617</v>
      </c>
      <c r="B2176">
        <v>9</v>
      </c>
      <c r="C2176">
        <v>1</v>
      </c>
      <c r="D2176" t="s">
        <v>28</v>
      </c>
      <c r="E2176" t="s">
        <v>43</v>
      </c>
      <c r="F2176" t="s">
        <v>30</v>
      </c>
      <c r="G2176" t="str">
        <f t="shared" si="264"/>
        <v>onof</v>
      </c>
      <c r="H2176" t="str">
        <f t="shared" si="265"/>
        <v>8</v>
      </c>
      <c r="I2176" t="str">
        <f t="shared" si="266"/>
        <v>lorta</v>
      </c>
      <c r="J2176" t="str">
        <f t="shared" si="267"/>
        <v>nilti</v>
      </c>
      <c r="K2176" t="str">
        <f t="shared" si="268"/>
        <v>nilti</v>
      </c>
      <c r="L2176" t="str">
        <f>VLOOKUP(G2176,[1]VLOOKUP!$A$11:$B$14,2,FALSE)</f>
        <v>nilti</v>
      </c>
      <c r="M2176" t="s">
        <v>31</v>
      </c>
      <c r="N2176" t="str">
        <f>VLOOKUP(M2176,[1]VLOOKUP!$A$2:$C$9,2,FALSE)</f>
        <v>Non-Overlapping</v>
      </c>
      <c r="O2176" t="str">
        <f>VLOOKUP(M2176,[1]VLOOKUP!$A$2:$C$9,3,FALSE)</f>
        <v>Familiar</v>
      </c>
      <c r="P2176">
        <v>2145283</v>
      </c>
      <c r="Q2176" t="s">
        <v>32</v>
      </c>
      <c r="R2176" t="s">
        <v>28</v>
      </c>
      <c r="S2176" t="s">
        <v>33</v>
      </c>
      <c r="T2176">
        <v>293</v>
      </c>
      <c r="U2176" t="s">
        <v>33</v>
      </c>
      <c r="V2176">
        <v>293</v>
      </c>
      <c r="W2176" t="s">
        <v>34</v>
      </c>
      <c r="X2176">
        <v>293</v>
      </c>
      <c r="Y2176" t="s">
        <v>33</v>
      </c>
      <c r="Z2176">
        <v>293</v>
      </c>
      <c r="AA2176" t="s">
        <v>35</v>
      </c>
      <c r="AB2176">
        <v>1409</v>
      </c>
      <c r="AC2176" t="s">
        <v>36</v>
      </c>
      <c r="AD2176">
        <f t="shared" si="269"/>
        <v>1</v>
      </c>
      <c r="AE2176">
        <f t="shared" si="270"/>
        <v>0</v>
      </c>
      <c r="AF2176">
        <f t="shared" si="271"/>
        <v>0</v>
      </c>
    </row>
    <row r="2177" spans="1:32" x14ac:dyDescent="0.25">
      <c r="A2177">
        <v>618</v>
      </c>
      <c r="B2177">
        <v>9</v>
      </c>
      <c r="C2177">
        <v>1</v>
      </c>
      <c r="D2177" t="s">
        <v>28</v>
      </c>
      <c r="E2177" t="s">
        <v>48</v>
      </c>
      <c r="F2177" t="s">
        <v>30</v>
      </c>
      <c r="G2177" t="str">
        <f t="shared" si="264"/>
        <v>onof</v>
      </c>
      <c r="H2177" t="str">
        <f t="shared" si="265"/>
        <v>8</v>
      </c>
      <c r="I2177" t="str">
        <f t="shared" si="266"/>
        <v>nilti</v>
      </c>
      <c r="J2177" t="str">
        <f t="shared" si="267"/>
        <v>lorta</v>
      </c>
      <c r="K2177" t="str">
        <f t="shared" si="268"/>
        <v>nilti</v>
      </c>
      <c r="L2177" t="str">
        <f>VLOOKUP(G2177,[1]VLOOKUP!$A$11:$B$14,2,FALSE)</f>
        <v>nilti</v>
      </c>
      <c r="M2177" t="s">
        <v>31</v>
      </c>
      <c r="N2177" t="str">
        <f>VLOOKUP(M2177,[1]VLOOKUP!$A$2:$C$9,2,FALSE)</f>
        <v>Non-Overlapping</v>
      </c>
      <c r="O2177" t="str">
        <f>VLOOKUP(M2177,[1]VLOOKUP!$A$2:$C$9,3,FALSE)</f>
        <v>Familiar</v>
      </c>
      <c r="P2177">
        <v>2147002</v>
      </c>
      <c r="Q2177" t="s">
        <v>32</v>
      </c>
      <c r="R2177" t="s">
        <v>28</v>
      </c>
      <c r="S2177" t="s">
        <v>40</v>
      </c>
      <c r="T2177">
        <v>296</v>
      </c>
      <c r="U2177" t="s">
        <v>40</v>
      </c>
      <c r="V2177">
        <v>296</v>
      </c>
      <c r="W2177" t="s">
        <v>34</v>
      </c>
      <c r="X2177">
        <v>296</v>
      </c>
      <c r="Y2177" t="s">
        <v>40</v>
      </c>
      <c r="Z2177">
        <v>296</v>
      </c>
      <c r="AA2177" t="s">
        <v>41</v>
      </c>
      <c r="AB2177">
        <v>1487</v>
      </c>
      <c r="AC2177" t="s">
        <v>42</v>
      </c>
      <c r="AD2177">
        <f t="shared" si="269"/>
        <v>1</v>
      </c>
      <c r="AE2177">
        <f t="shared" si="270"/>
        <v>0</v>
      </c>
      <c r="AF2177">
        <f t="shared" si="271"/>
        <v>0</v>
      </c>
    </row>
    <row r="2178" spans="1:32" x14ac:dyDescent="0.25">
      <c r="A2178">
        <v>619</v>
      </c>
      <c r="B2178">
        <v>9</v>
      </c>
      <c r="C2178">
        <v>1</v>
      </c>
      <c r="D2178" t="s">
        <v>28</v>
      </c>
      <c r="E2178" t="s">
        <v>43</v>
      </c>
      <c r="F2178" t="s">
        <v>30</v>
      </c>
      <c r="G2178" t="str">
        <f t="shared" ref="G2178:G2241" si="272">LEFT(E2178,4)</f>
        <v>onof</v>
      </c>
      <c r="H2178" t="str">
        <f t="shared" ref="H2178:H2241" si="273">MID(E2178,5,1)</f>
        <v>8</v>
      </c>
      <c r="I2178" t="str">
        <f t="shared" ref="I2178:I2241" si="274">MID(E2178,6,5)</f>
        <v>lorta</v>
      </c>
      <c r="J2178" t="str">
        <f t="shared" ref="J2178:J2241" si="275">RIGHT(E2178,5)</f>
        <v>nilti</v>
      </c>
      <c r="K2178" t="str">
        <f t="shared" ref="K2178:K2241" si="276">IF(AC2178="[a]",I2178,J2178)</f>
        <v>nilti</v>
      </c>
      <c r="L2178" t="str">
        <f>VLOOKUP(G2178,[1]VLOOKUP!$A$11:$B$14,2,FALSE)</f>
        <v>nilti</v>
      </c>
      <c r="M2178" t="s">
        <v>31</v>
      </c>
      <c r="N2178" t="str">
        <f>VLOOKUP(M2178,[1]VLOOKUP!$A$2:$C$9,2,FALSE)</f>
        <v>Non-Overlapping</v>
      </c>
      <c r="O2178" t="str">
        <f>VLOOKUP(M2178,[1]VLOOKUP!$A$2:$C$9,3,FALSE)</f>
        <v>Familiar</v>
      </c>
      <c r="P2178">
        <v>2148802</v>
      </c>
      <c r="Q2178" t="s">
        <v>32</v>
      </c>
      <c r="R2178" t="s">
        <v>28</v>
      </c>
      <c r="S2178" t="s">
        <v>33</v>
      </c>
      <c r="T2178">
        <v>294</v>
      </c>
      <c r="U2178" t="s">
        <v>33</v>
      </c>
      <c r="V2178">
        <v>294</v>
      </c>
      <c r="W2178" t="s">
        <v>34</v>
      </c>
      <c r="X2178">
        <v>294</v>
      </c>
      <c r="Y2178" t="s">
        <v>33</v>
      </c>
      <c r="Z2178">
        <v>294</v>
      </c>
      <c r="AA2178" t="s">
        <v>35</v>
      </c>
      <c r="AB2178">
        <v>1217</v>
      </c>
      <c r="AC2178" t="s">
        <v>36</v>
      </c>
      <c r="AD2178">
        <f t="shared" ref="AD2178:AD2241" si="277">IF(K2178=L2178,1,0)</f>
        <v>1</v>
      </c>
      <c r="AE2178">
        <f t="shared" si="270"/>
        <v>0</v>
      </c>
      <c r="AF2178">
        <f t="shared" si="271"/>
        <v>0</v>
      </c>
    </row>
    <row r="2179" spans="1:32" hidden="1" x14ac:dyDescent="0.25">
      <c r="A2179">
        <v>620</v>
      </c>
      <c r="B2179">
        <v>9</v>
      </c>
      <c r="C2179">
        <v>1</v>
      </c>
      <c r="D2179" t="s">
        <v>28</v>
      </c>
      <c r="E2179" t="s">
        <v>57</v>
      </c>
      <c r="F2179" t="s">
        <v>30</v>
      </c>
      <c r="G2179" t="str">
        <f t="shared" si="272"/>
        <v>onof</v>
      </c>
      <c r="H2179" t="str">
        <f t="shared" si="273"/>
        <v>2</v>
      </c>
      <c r="I2179" t="str">
        <f t="shared" si="274"/>
        <v>nilti</v>
      </c>
      <c r="J2179" t="str">
        <f t="shared" si="275"/>
        <v>lorta</v>
      </c>
      <c r="K2179" t="str">
        <f t="shared" si="276"/>
        <v>lorta</v>
      </c>
      <c r="L2179" t="str">
        <f>VLOOKUP(G2179,[1]VLOOKUP!$A$11:$B$14,2,FALSE)</f>
        <v>nilti</v>
      </c>
      <c r="M2179" t="s">
        <v>31</v>
      </c>
      <c r="N2179" t="str">
        <f>VLOOKUP(M2179,[1]VLOOKUP!$A$2:$C$9,2,FALSE)</f>
        <v>Non-Overlapping</v>
      </c>
      <c r="O2179" t="str">
        <f>VLOOKUP(M2179,[1]VLOOKUP!$A$2:$C$9,3,FALSE)</f>
        <v>Familiar</v>
      </c>
      <c r="P2179">
        <v>2150337</v>
      </c>
      <c r="Q2179" t="s">
        <v>38</v>
      </c>
      <c r="R2179" t="s">
        <v>28</v>
      </c>
      <c r="S2179" t="s">
        <v>33</v>
      </c>
      <c r="T2179">
        <v>293</v>
      </c>
      <c r="U2179" t="s">
        <v>33</v>
      </c>
      <c r="V2179">
        <v>293</v>
      </c>
      <c r="W2179" t="s">
        <v>34</v>
      </c>
      <c r="X2179">
        <v>293</v>
      </c>
      <c r="Y2179" t="s">
        <v>33</v>
      </c>
      <c r="Z2179">
        <v>293</v>
      </c>
      <c r="AA2179" t="s">
        <v>35</v>
      </c>
      <c r="AB2179">
        <v>3179</v>
      </c>
      <c r="AC2179" t="s">
        <v>36</v>
      </c>
      <c r="AD2179">
        <f t="shared" si="277"/>
        <v>0</v>
      </c>
      <c r="AE2179">
        <f t="shared" ref="AE2179:AE2242" si="278">IF(AB2179&lt;$AB$8355,0,1)</f>
        <v>0</v>
      </c>
      <c r="AF2179">
        <f t="shared" ref="AF2179:AF2242" si="279">IF(AB2179&lt;3113.733,0,1)</f>
        <v>1</v>
      </c>
    </row>
    <row r="2180" spans="1:32" x14ac:dyDescent="0.25">
      <c r="A2180">
        <v>621</v>
      </c>
      <c r="B2180">
        <v>9</v>
      </c>
      <c r="C2180">
        <v>1</v>
      </c>
      <c r="D2180" t="s">
        <v>28</v>
      </c>
      <c r="E2180" t="s">
        <v>46</v>
      </c>
      <c r="F2180" t="s">
        <v>30</v>
      </c>
      <c r="G2180" t="str">
        <f t="shared" si="272"/>
        <v>onof</v>
      </c>
      <c r="H2180" t="str">
        <f t="shared" si="273"/>
        <v>6</v>
      </c>
      <c r="I2180" t="str">
        <f t="shared" si="274"/>
        <v>nilti</v>
      </c>
      <c r="J2180" t="str">
        <f t="shared" si="275"/>
        <v>lorta</v>
      </c>
      <c r="K2180" t="str">
        <f t="shared" si="276"/>
        <v>lorta</v>
      </c>
      <c r="L2180" t="str">
        <f>VLOOKUP(G2180,[1]VLOOKUP!$A$11:$B$14,2,FALSE)</f>
        <v>nilti</v>
      </c>
      <c r="M2180" t="s">
        <v>31</v>
      </c>
      <c r="N2180" t="str">
        <f>VLOOKUP(M2180,[1]VLOOKUP!$A$2:$C$9,2,FALSE)</f>
        <v>Non-Overlapping</v>
      </c>
      <c r="O2180" t="str">
        <f>VLOOKUP(M2180,[1]VLOOKUP!$A$2:$C$9,3,FALSE)</f>
        <v>Familiar</v>
      </c>
      <c r="P2180">
        <v>2153824</v>
      </c>
      <c r="Q2180" t="s">
        <v>38</v>
      </c>
      <c r="R2180" t="s">
        <v>28</v>
      </c>
      <c r="S2180" t="s">
        <v>33</v>
      </c>
      <c r="T2180">
        <v>297</v>
      </c>
      <c r="U2180" t="s">
        <v>33</v>
      </c>
      <c r="V2180">
        <v>297</v>
      </c>
      <c r="W2180" t="s">
        <v>34</v>
      </c>
      <c r="X2180">
        <v>327</v>
      </c>
      <c r="Y2180" t="s">
        <v>33</v>
      </c>
      <c r="Z2180">
        <v>297</v>
      </c>
      <c r="AA2180" t="s">
        <v>35</v>
      </c>
      <c r="AB2180">
        <v>1912</v>
      </c>
      <c r="AC2180" t="s">
        <v>36</v>
      </c>
      <c r="AD2180">
        <f t="shared" si="277"/>
        <v>0</v>
      </c>
      <c r="AE2180">
        <f t="shared" si="278"/>
        <v>0</v>
      </c>
      <c r="AF2180">
        <f t="shared" si="279"/>
        <v>0</v>
      </c>
    </row>
    <row r="2181" spans="1:32" x14ac:dyDescent="0.25">
      <c r="A2181">
        <v>622</v>
      </c>
      <c r="B2181">
        <v>9</v>
      </c>
      <c r="C2181">
        <v>1</v>
      </c>
      <c r="D2181" t="s">
        <v>28</v>
      </c>
      <c r="E2181" t="s">
        <v>47</v>
      </c>
      <c r="F2181" t="s">
        <v>30</v>
      </c>
      <c r="G2181" t="str">
        <f t="shared" si="272"/>
        <v>onof</v>
      </c>
      <c r="H2181" t="str">
        <f t="shared" si="273"/>
        <v>9</v>
      </c>
      <c r="I2181" t="str">
        <f t="shared" si="274"/>
        <v>lorta</v>
      </c>
      <c r="J2181" t="str">
        <f t="shared" si="275"/>
        <v>nilti</v>
      </c>
      <c r="K2181" t="str">
        <f t="shared" si="276"/>
        <v>nilti</v>
      </c>
      <c r="L2181" t="str">
        <f>VLOOKUP(G2181,[1]VLOOKUP!$A$11:$B$14,2,FALSE)</f>
        <v>nilti</v>
      </c>
      <c r="M2181" t="s">
        <v>31</v>
      </c>
      <c r="N2181" t="str">
        <f>VLOOKUP(M2181,[1]VLOOKUP!$A$2:$C$9,2,FALSE)</f>
        <v>Non-Overlapping</v>
      </c>
      <c r="O2181" t="str">
        <f>VLOOKUP(M2181,[1]VLOOKUP!$A$2:$C$9,3,FALSE)</f>
        <v>Familiar</v>
      </c>
      <c r="P2181">
        <v>2156043</v>
      </c>
      <c r="Q2181" t="s">
        <v>32</v>
      </c>
      <c r="R2181" t="s">
        <v>28</v>
      </c>
      <c r="S2181" t="s">
        <v>33</v>
      </c>
      <c r="T2181">
        <v>294</v>
      </c>
      <c r="U2181" t="s">
        <v>33</v>
      </c>
      <c r="V2181">
        <v>294</v>
      </c>
      <c r="W2181" t="s">
        <v>34</v>
      </c>
      <c r="X2181">
        <v>294</v>
      </c>
      <c r="Y2181" t="s">
        <v>33</v>
      </c>
      <c r="Z2181">
        <v>294</v>
      </c>
      <c r="AA2181" t="s">
        <v>35</v>
      </c>
      <c r="AB2181">
        <v>2456</v>
      </c>
      <c r="AC2181" t="s">
        <v>36</v>
      </c>
      <c r="AD2181">
        <f t="shared" si="277"/>
        <v>1</v>
      </c>
      <c r="AE2181">
        <f t="shared" si="278"/>
        <v>0</v>
      </c>
      <c r="AF2181">
        <f t="shared" si="279"/>
        <v>0</v>
      </c>
    </row>
    <row r="2182" spans="1:32" x14ac:dyDescent="0.25">
      <c r="A2182">
        <v>623</v>
      </c>
      <c r="B2182">
        <v>9</v>
      </c>
      <c r="C2182">
        <v>1</v>
      </c>
      <c r="D2182" t="s">
        <v>28</v>
      </c>
      <c r="E2182" t="s">
        <v>52</v>
      </c>
      <c r="F2182" t="s">
        <v>30</v>
      </c>
      <c r="G2182" t="str">
        <f t="shared" si="272"/>
        <v>onof</v>
      </c>
      <c r="H2182" t="str">
        <f t="shared" si="273"/>
        <v>5</v>
      </c>
      <c r="I2182" t="str">
        <f t="shared" si="274"/>
        <v>lorta</v>
      </c>
      <c r="J2182" t="str">
        <f t="shared" si="275"/>
        <v>nilti</v>
      </c>
      <c r="K2182" t="str">
        <f t="shared" si="276"/>
        <v>lorta</v>
      </c>
      <c r="L2182" t="str">
        <f>VLOOKUP(G2182,[1]VLOOKUP!$A$11:$B$14,2,FALSE)</f>
        <v>nilti</v>
      </c>
      <c r="M2182" t="s">
        <v>31</v>
      </c>
      <c r="N2182" t="str">
        <f>VLOOKUP(M2182,[1]VLOOKUP!$A$2:$C$9,2,FALSE)</f>
        <v>Non-Overlapping</v>
      </c>
      <c r="O2182" t="str">
        <f>VLOOKUP(M2182,[1]VLOOKUP!$A$2:$C$9,3,FALSE)</f>
        <v>Familiar</v>
      </c>
      <c r="P2182">
        <v>2158813</v>
      </c>
      <c r="Q2182" t="s">
        <v>38</v>
      </c>
      <c r="R2182" t="s">
        <v>28</v>
      </c>
      <c r="S2182" t="s">
        <v>40</v>
      </c>
      <c r="T2182">
        <v>293</v>
      </c>
      <c r="U2182" t="s">
        <v>40</v>
      </c>
      <c r="V2182">
        <v>293</v>
      </c>
      <c r="W2182" t="s">
        <v>34</v>
      </c>
      <c r="X2182">
        <v>293</v>
      </c>
      <c r="Y2182" t="s">
        <v>40</v>
      </c>
      <c r="Z2182">
        <v>293</v>
      </c>
      <c r="AA2182" t="s">
        <v>41</v>
      </c>
      <c r="AB2182">
        <v>2783</v>
      </c>
      <c r="AC2182" t="s">
        <v>42</v>
      </c>
      <c r="AD2182">
        <f t="shared" si="277"/>
        <v>0</v>
      </c>
      <c r="AE2182">
        <f t="shared" si="278"/>
        <v>0</v>
      </c>
      <c r="AF2182">
        <f t="shared" si="279"/>
        <v>0</v>
      </c>
    </row>
    <row r="2183" spans="1:32" x14ac:dyDescent="0.25">
      <c r="A2183">
        <v>624</v>
      </c>
      <c r="B2183">
        <v>9</v>
      </c>
      <c r="C2183">
        <v>1</v>
      </c>
      <c r="D2183" t="s">
        <v>28</v>
      </c>
      <c r="E2183" t="s">
        <v>44</v>
      </c>
      <c r="F2183" t="s">
        <v>30</v>
      </c>
      <c r="G2183" t="str">
        <f t="shared" si="272"/>
        <v>onof</v>
      </c>
      <c r="H2183" t="str">
        <f t="shared" si="273"/>
        <v>3</v>
      </c>
      <c r="I2183" t="str">
        <f t="shared" si="274"/>
        <v>lorta</v>
      </c>
      <c r="J2183" t="str">
        <f t="shared" si="275"/>
        <v>nilti</v>
      </c>
      <c r="K2183" t="str">
        <f t="shared" si="276"/>
        <v>lorta</v>
      </c>
      <c r="L2183" t="str">
        <f>VLOOKUP(G2183,[1]VLOOKUP!$A$11:$B$14,2,FALSE)</f>
        <v>nilti</v>
      </c>
      <c r="M2183" t="s">
        <v>31</v>
      </c>
      <c r="N2183" t="str">
        <f>VLOOKUP(M2183,[1]VLOOKUP!$A$2:$C$9,2,FALSE)</f>
        <v>Non-Overlapping</v>
      </c>
      <c r="O2183" t="str">
        <f>VLOOKUP(M2183,[1]VLOOKUP!$A$2:$C$9,3,FALSE)</f>
        <v>Familiar</v>
      </c>
      <c r="P2183">
        <v>2161906</v>
      </c>
      <c r="Q2183" t="s">
        <v>38</v>
      </c>
      <c r="R2183" t="s">
        <v>28</v>
      </c>
      <c r="S2183" t="s">
        <v>40</v>
      </c>
      <c r="T2183">
        <v>293</v>
      </c>
      <c r="U2183" t="s">
        <v>40</v>
      </c>
      <c r="V2183">
        <v>293</v>
      </c>
      <c r="W2183" t="s">
        <v>34</v>
      </c>
      <c r="X2183">
        <v>293</v>
      </c>
      <c r="Y2183" t="s">
        <v>40</v>
      </c>
      <c r="Z2183">
        <v>293</v>
      </c>
      <c r="AA2183" t="s">
        <v>41</v>
      </c>
      <c r="AB2183">
        <v>1202</v>
      </c>
      <c r="AC2183" t="s">
        <v>42</v>
      </c>
      <c r="AD2183">
        <f t="shared" si="277"/>
        <v>0</v>
      </c>
      <c r="AE2183">
        <f t="shared" si="278"/>
        <v>0</v>
      </c>
      <c r="AF2183">
        <f t="shared" si="279"/>
        <v>0</v>
      </c>
    </row>
    <row r="2184" spans="1:32" x14ac:dyDescent="0.25">
      <c r="A2184">
        <v>625</v>
      </c>
      <c r="B2184">
        <v>9</v>
      </c>
      <c r="C2184">
        <v>1</v>
      </c>
      <c r="D2184" t="s">
        <v>28</v>
      </c>
      <c r="E2184" t="s">
        <v>56</v>
      </c>
      <c r="F2184" t="s">
        <v>30</v>
      </c>
      <c r="G2184" t="str">
        <f t="shared" si="272"/>
        <v>onof</v>
      </c>
      <c r="H2184" t="str">
        <f t="shared" si="273"/>
        <v>1</v>
      </c>
      <c r="I2184" t="str">
        <f t="shared" si="274"/>
        <v>nilti</v>
      </c>
      <c r="J2184" t="str">
        <f t="shared" si="275"/>
        <v>lorta</v>
      </c>
      <c r="K2184" t="str">
        <f t="shared" si="276"/>
        <v>nilti</v>
      </c>
      <c r="L2184" t="str">
        <f>VLOOKUP(G2184,[1]VLOOKUP!$A$11:$B$14,2,FALSE)</f>
        <v>nilti</v>
      </c>
      <c r="M2184" t="s">
        <v>31</v>
      </c>
      <c r="N2184" t="str">
        <f>VLOOKUP(M2184,[1]VLOOKUP!$A$2:$C$9,2,FALSE)</f>
        <v>Non-Overlapping</v>
      </c>
      <c r="O2184" t="str">
        <f>VLOOKUP(M2184,[1]VLOOKUP!$A$2:$C$9,3,FALSE)</f>
        <v>Familiar</v>
      </c>
      <c r="P2184">
        <v>2163419</v>
      </c>
      <c r="Q2184" t="s">
        <v>32</v>
      </c>
      <c r="R2184" t="s">
        <v>28</v>
      </c>
      <c r="S2184" t="s">
        <v>40</v>
      </c>
      <c r="T2184">
        <v>293</v>
      </c>
      <c r="U2184" t="s">
        <v>40</v>
      </c>
      <c r="V2184">
        <v>293</v>
      </c>
      <c r="W2184" t="s">
        <v>34</v>
      </c>
      <c r="X2184">
        <v>293</v>
      </c>
      <c r="Y2184" t="s">
        <v>40</v>
      </c>
      <c r="Z2184">
        <v>293</v>
      </c>
      <c r="AA2184" t="s">
        <v>41</v>
      </c>
      <c r="AB2184">
        <v>609</v>
      </c>
      <c r="AC2184" t="s">
        <v>42</v>
      </c>
      <c r="AD2184">
        <f t="shared" si="277"/>
        <v>1</v>
      </c>
      <c r="AE2184">
        <f t="shared" si="278"/>
        <v>0</v>
      </c>
      <c r="AF2184">
        <f t="shared" si="279"/>
        <v>0</v>
      </c>
    </row>
    <row r="2185" spans="1:32" hidden="1" x14ac:dyDescent="0.25">
      <c r="A2185">
        <v>626</v>
      </c>
      <c r="B2185">
        <v>9</v>
      </c>
      <c r="C2185">
        <v>1</v>
      </c>
      <c r="D2185" t="s">
        <v>28</v>
      </c>
      <c r="E2185" t="s">
        <v>55</v>
      </c>
      <c r="F2185" t="s">
        <v>30</v>
      </c>
      <c r="G2185" t="str">
        <f t="shared" si="272"/>
        <v>onof</v>
      </c>
      <c r="H2185" t="str">
        <f t="shared" si="273"/>
        <v>5</v>
      </c>
      <c r="I2185" t="str">
        <f t="shared" si="274"/>
        <v>nilti</v>
      </c>
      <c r="J2185" t="str">
        <f t="shared" si="275"/>
        <v>lorta</v>
      </c>
      <c r="K2185" t="str">
        <f t="shared" si="276"/>
        <v>lorta</v>
      </c>
      <c r="L2185" t="str">
        <f>VLOOKUP(G2185,[1]VLOOKUP!$A$11:$B$14,2,FALSE)</f>
        <v>nilti</v>
      </c>
      <c r="M2185" t="s">
        <v>31</v>
      </c>
      <c r="N2185" t="str">
        <f>VLOOKUP(M2185,[1]VLOOKUP!$A$2:$C$9,2,FALSE)</f>
        <v>Non-Overlapping</v>
      </c>
      <c r="O2185" t="str">
        <f>VLOOKUP(M2185,[1]VLOOKUP!$A$2:$C$9,3,FALSE)</f>
        <v>Familiar</v>
      </c>
      <c r="P2185">
        <v>2164335</v>
      </c>
      <c r="Q2185" t="s">
        <v>38</v>
      </c>
      <c r="R2185" t="s">
        <v>28</v>
      </c>
      <c r="S2185" t="s">
        <v>33</v>
      </c>
      <c r="T2185">
        <v>294</v>
      </c>
      <c r="U2185" t="s">
        <v>33</v>
      </c>
      <c r="V2185">
        <v>294</v>
      </c>
      <c r="W2185" t="s">
        <v>34</v>
      </c>
      <c r="X2185">
        <v>294</v>
      </c>
      <c r="Y2185" t="s">
        <v>33</v>
      </c>
      <c r="Z2185">
        <v>294</v>
      </c>
      <c r="AA2185" t="s">
        <v>35</v>
      </c>
      <c r="AB2185">
        <v>4204</v>
      </c>
      <c r="AC2185" t="s">
        <v>36</v>
      </c>
      <c r="AD2185">
        <f t="shared" si="277"/>
        <v>0</v>
      </c>
      <c r="AE2185">
        <f t="shared" si="278"/>
        <v>0</v>
      </c>
      <c r="AF2185">
        <f t="shared" si="279"/>
        <v>1</v>
      </c>
    </row>
    <row r="2186" spans="1:32" x14ac:dyDescent="0.25">
      <c r="A2186">
        <v>627</v>
      </c>
      <c r="B2186">
        <v>9</v>
      </c>
      <c r="C2186">
        <v>1</v>
      </c>
      <c r="D2186" t="s">
        <v>28</v>
      </c>
      <c r="E2186" t="s">
        <v>54</v>
      </c>
      <c r="F2186" t="s">
        <v>30</v>
      </c>
      <c r="G2186" t="str">
        <f t="shared" si="272"/>
        <v>onof</v>
      </c>
      <c r="H2186" t="str">
        <f t="shared" si="273"/>
        <v>4</v>
      </c>
      <c r="I2186" t="str">
        <f t="shared" si="274"/>
        <v>nilti</v>
      </c>
      <c r="J2186" t="str">
        <f t="shared" si="275"/>
        <v>lorta</v>
      </c>
      <c r="K2186" t="str">
        <f t="shared" si="276"/>
        <v>lorta</v>
      </c>
      <c r="L2186" t="str">
        <f>VLOOKUP(G2186,[1]VLOOKUP!$A$11:$B$14,2,FALSE)</f>
        <v>nilti</v>
      </c>
      <c r="M2186" t="s">
        <v>31</v>
      </c>
      <c r="N2186" t="str">
        <f>VLOOKUP(M2186,[1]VLOOKUP!$A$2:$C$9,2,FALSE)</f>
        <v>Non-Overlapping</v>
      </c>
      <c r="O2186" t="str">
        <f>VLOOKUP(M2186,[1]VLOOKUP!$A$2:$C$9,3,FALSE)</f>
        <v>Familiar</v>
      </c>
      <c r="P2186">
        <v>2168857</v>
      </c>
      <c r="Q2186" t="s">
        <v>38</v>
      </c>
      <c r="R2186" t="s">
        <v>28</v>
      </c>
      <c r="S2186" t="s">
        <v>33</v>
      </c>
      <c r="T2186">
        <v>293</v>
      </c>
      <c r="U2186" t="s">
        <v>33</v>
      </c>
      <c r="V2186">
        <v>293</v>
      </c>
      <c r="W2186" t="s">
        <v>34</v>
      </c>
      <c r="X2186">
        <v>293</v>
      </c>
      <c r="Y2186" t="s">
        <v>33</v>
      </c>
      <c r="Z2186">
        <v>293</v>
      </c>
      <c r="AA2186" t="s">
        <v>35</v>
      </c>
      <c r="AB2186">
        <v>1763</v>
      </c>
      <c r="AC2186" t="s">
        <v>36</v>
      </c>
      <c r="AD2186">
        <f t="shared" si="277"/>
        <v>0</v>
      </c>
      <c r="AE2186">
        <f t="shared" si="278"/>
        <v>0</v>
      </c>
      <c r="AF2186">
        <f t="shared" si="279"/>
        <v>0</v>
      </c>
    </row>
    <row r="2187" spans="1:32" x14ac:dyDescent="0.25">
      <c r="A2187">
        <v>628</v>
      </c>
      <c r="B2187">
        <v>9</v>
      </c>
      <c r="C2187">
        <v>1</v>
      </c>
      <c r="D2187" t="s">
        <v>28</v>
      </c>
      <c r="E2187" t="s">
        <v>49</v>
      </c>
      <c r="F2187" t="s">
        <v>30</v>
      </c>
      <c r="G2187" t="str">
        <f t="shared" si="272"/>
        <v>onof</v>
      </c>
      <c r="H2187" t="str">
        <f t="shared" si="273"/>
        <v>1</v>
      </c>
      <c r="I2187" t="str">
        <f t="shared" si="274"/>
        <v>lorta</v>
      </c>
      <c r="J2187" t="str">
        <f t="shared" si="275"/>
        <v>nilti</v>
      </c>
      <c r="K2187" t="str">
        <f t="shared" si="276"/>
        <v>lorta</v>
      </c>
      <c r="L2187" t="str">
        <f>VLOOKUP(G2187,[1]VLOOKUP!$A$11:$B$14,2,FALSE)</f>
        <v>nilti</v>
      </c>
      <c r="M2187" t="s">
        <v>31</v>
      </c>
      <c r="N2187" t="str">
        <f>VLOOKUP(M2187,[1]VLOOKUP!$A$2:$C$9,2,FALSE)</f>
        <v>Non-Overlapping</v>
      </c>
      <c r="O2187" t="str">
        <f>VLOOKUP(M2187,[1]VLOOKUP!$A$2:$C$9,3,FALSE)</f>
        <v>Familiar</v>
      </c>
      <c r="P2187">
        <v>2170926</v>
      </c>
      <c r="Q2187" t="s">
        <v>38</v>
      </c>
      <c r="R2187" t="s">
        <v>28</v>
      </c>
      <c r="S2187" t="s">
        <v>40</v>
      </c>
      <c r="T2187">
        <v>293</v>
      </c>
      <c r="U2187" t="s">
        <v>40</v>
      </c>
      <c r="V2187">
        <v>293</v>
      </c>
      <c r="W2187" t="s">
        <v>34</v>
      </c>
      <c r="X2187">
        <v>293</v>
      </c>
      <c r="Y2187" t="s">
        <v>40</v>
      </c>
      <c r="Z2187">
        <v>293</v>
      </c>
      <c r="AA2187" t="s">
        <v>41</v>
      </c>
      <c r="AB2187">
        <v>1182</v>
      </c>
      <c r="AC2187" t="s">
        <v>42</v>
      </c>
      <c r="AD2187">
        <f t="shared" si="277"/>
        <v>0</v>
      </c>
      <c r="AE2187">
        <f t="shared" si="278"/>
        <v>0</v>
      </c>
      <c r="AF2187">
        <f t="shared" si="279"/>
        <v>0</v>
      </c>
    </row>
    <row r="2188" spans="1:32" x14ac:dyDescent="0.25">
      <c r="A2188">
        <v>629</v>
      </c>
      <c r="B2188">
        <v>9</v>
      </c>
      <c r="C2188">
        <v>1</v>
      </c>
      <c r="D2188" t="s">
        <v>28</v>
      </c>
      <c r="E2188" t="s">
        <v>53</v>
      </c>
      <c r="F2188" t="s">
        <v>30</v>
      </c>
      <c r="G2188" t="str">
        <f t="shared" si="272"/>
        <v>onof</v>
      </c>
      <c r="H2188" t="str">
        <f t="shared" si="273"/>
        <v>2</v>
      </c>
      <c r="I2188" t="str">
        <f t="shared" si="274"/>
        <v>lorta</v>
      </c>
      <c r="J2188" t="str">
        <f t="shared" si="275"/>
        <v>nilti</v>
      </c>
      <c r="K2188" t="str">
        <f t="shared" si="276"/>
        <v>lorta</v>
      </c>
      <c r="L2188" t="str">
        <f>VLOOKUP(G2188,[1]VLOOKUP!$A$11:$B$14,2,FALSE)</f>
        <v>nilti</v>
      </c>
      <c r="M2188" t="s">
        <v>31</v>
      </c>
      <c r="N2188" t="str">
        <f>VLOOKUP(M2188,[1]VLOOKUP!$A$2:$C$9,2,FALSE)</f>
        <v>Non-Overlapping</v>
      </c>
      <c r="O2188" t="str">
        <f>VLOOKUP(M2188,[1]VLOOKUP!$A$2:$C$9,3,FALSE)</f>
        <v>Familiar</v>
      </c>
      <c r="P2188">
        <v>2172412</v>
      </c>
      <c r="Q2188" t="s">
        <v>38</v>
      </c>
      <c r="R2188" t="s">
        <v>28</v>
      </c>
      <c r="S2188" t="s">
        <v>40</v>
      </c>
      <c r="T2188">
        <v>326</v>
      </c>
      <c r="U2188" t="s">
        <v>40</v>
      </c>
      <c r="V2188">
        <v>326</v>
      </c>
      <c r="W2188" t="s">
        <v>34</v>
      </c>
      <c r="X2188">
        <v>326</v>
      </c>
      <c r="Y2188" t="s">
        <v>40</v>
      </c>
      <c r="Z2188">
        <v>326</v>
      </c>
      <c r="AA2188" t="s">
        <v>41</v>
      </c>
      <c r="AB2188">
        <v>2063</v>
      </c>
      <c r="AC2188" t="s">
        <v>42</v>
      </c>
      <c r="AD2188">
        <f t="shared" si="277"/>
        <v>0</v>
      </c>
      <c r="AE2188">
        <f t="shared" si="278"/>
        <v>0</v>
      </c>
      <c r="AF2188">
        <f t="shared" si="279"/>
        <v>0</v>
      </c>
    </row>
    <row r="2189" spans="1:32" x14ac:dyDescent="0.25">
      <c r="A2189">
        <v>630</v>
      </c>
      <c r="B2189">
        <v>9</v>
      </c>
      <c r="C2189">
        <v>1</v>
      </c>
      <c r="D2189" t="s">
        <v>28</v>
      </c>
      <c r="E2189" t="s">
        <v>50</v>
      </c>
      <c r="F2189" t="s">
        <v>30</v>
      </c>
      <c r="G2189" t="str">
        <f t="shared" si="272"/>
        <v>onof</v>
      </c>
      <c r="H2189" t="str">
        <f t="shared" si="273"/>
        <v>4</v>
      </c>
      <c r="I2189" t="str">
        <f t="shared" si="274"/>
        <v>lorta</v>
      </c>
      <c r="J2189" t="str">
        <f t="shared" si="275"/>
        <v>nilti</v>
      </c>
      <c r="K2189" t="str">
        <f t="shared" si="276"/>
        <v>lorta</v>
      </c>
      <c r="L2189" t="str">
        <f>VLOOKUP(G2189,[1]VLOOKUP!$A$11:$B$14,2,FALSE)</f>
        <v>nilti</v>
      </c>
      <c r="M2189" t="s">
        <v>31</v>
      </c>
      <c r="N2189" t="str">
        <f>VLOOKUP(M2189,[1]VLOOKUP!$A$2:$C$9,2,FALSE)</f>
        <v>Non-Overlapping</v>
      </c>
      <c r="O2189" t="str">
        <f>VLOOKUP(M2189,[1]VLOOKUP!$A$2:$C$9,3,FALSE)</f>
        <v>Familiar</v>
      </c>
      <c r="P2189">
        <v>2174818</v>
      </c>
      <c r="Q2189" t="s">
        <v>38</v>
      </c>
      <c r="R2189" t="s">
        <v>28</v>
      </c>
      <c r="S2189" t="s">
        <v>40</v>
      </c>
      <c r="T2189">
        <v>296</v>
      </c>
      <c r="U2189" t="s">
        <v>40</v>
      </c>
      <c r="V2189">
        <v>296</v>
      </c>
      <c r="W2189" t="s">
        <v>34</v>
      </c>
      <c r="X2189">
        <v>297</v>
      </c>
      <c r="Y2189" t="s">
        <v>40</v>
      </c>
      <c r="Z2189">
        <v>296</v>
      </c>
      <c r="AA2189" t="s">
        <v>41</v>
      </c>
      <c r="AB2189">
        <v>1943</v>
      </c>
      <c r="AC2189" t="s">
        <v>42</v>
      </c>
      <c r="AD2189">
        <f t="shared" si="277"/>
        <v>0</v>
      </c>
      <c r="AE2189">
        <f t="shared" si="278"/>
        <v>0</v>
      </c>
      <c r="AF2189">
        <f t="shared" si="279"/>
        <v>0</v>
      </c>
    </row>
    <row r="2190" spans="1:32" x14ac:dyDescent="0.25">
      <c r="A2190">
        <v>631</v>
      </c>
      <c r="B2190">
        <v>9</v>
      </c>
      <c r="C2190">
        <v>1</v>
      </c>
      <c r="D2190" t="s">
        <v>28</v>
      </c>
      <c r="E2190" t="s">
        <v>47</v>
      </c>
      <c r="F2190" t="s">
        <v>30</v>
      </c>
      <c r="G2190" t="str">
        <f t="shared" si="272"/>
        <v>onof</v>
      </c>
      <c r="H2190" t="str">
        <f t="shared" si="273"/>
        <v>9</v>
      </c>
      <c r="I2190" t="str">
        <f t="shared" si="274"/>
        <v>lorta</v>
      </c>
      <c r="J2190" t="str">
        <f t="shared" si="275"/>
        <v>nilti</v>
      </c>
      <c r="K2190" t="str">
        <f t="shared" si="276"/>
        <v>nilti</v>
      </c>
      <c r="L2190" t="str">
        <f>VLOOKUP(G2190,[1]VLOOKUP!$A$11:$B$14,2,FALSE)</f>
        <v>nilti</v>
      </c>
      <c r="M2190" t="s">
        <v>31</v>
      </c>
      <c r="N2190" t="str">
        <f>VLOOKUP(M2190,[1]VLOOKUP!$A$2:$C$9,2,FALSE)</f>
        <v>Non-Overlapping</v>
      </c>
      <c r="O2190" t="str">
        <f>VLOOKUP(M2190,[1]VLOOKUP!$A$2:$C$9,3,FALSE)</f>
        <v>Familiar</v>
      </c>
      <c r="P2190">
        <v>2177065</v>
      </c>
      <c r="Q2190" t="s">
        <v>32</v>
      </c>
      <c r="R2190" t="s">
        <v>28</v>
      </c>
      <c r="S2190" t="s">
        <v>33</v>
      </c>
      <c r="T2190">
        <v>293</v>
      </c>
      <c r="U2190" t="s">
        <v>33</v>
      </c>
      <c r="V2190">
        <v>293</v>
      </c>
      <c r="W2190" t="s">
        <v>34</v>
      </c>
      <c r="X2190">
        <v>293</v>
      </c>
      <c r="Y2190" t="s">
        <v>33</v>
      </c>
      <c r="Z2190">
        <v>293</v>
      </c>
      <c r="AA2190" t="s">
        <v>35</v>
      </c>
      <c r="AB2190">
        <v>1195</v>
      </c>
      <c r="AC2190" t="s">
        <v>36</v>
      </c>
      <c r="AD2190">
        <f t="shared" si="277"/>
        <v>1</v>
      </c>
      <c r="AE2190">
        <f t="shared" si="278"/>
        <v>0</v>
      </c>
      <c r="AF2190">
        <f t="shared" si="279"/>
        <v>0</v>
      </c>
    </row>
    <row r="2191" spans="1:32" hidden="1" x14ac:dyDescent="0.25">
      <c r="A2191">
        <v>632</v>
      </c>
      <c r="B2191">
        <v>9</v>
      </c>
      <c r="C2191">
        <v>1</v>
      </c>
      <c r="D2191" t="s">
        <v>28</v>
      </c>
      <c r="E2191" t="s">
        <v>29</v>
      </c>
      <c r="F2191" t="s">
        <v>30</v>
      </c>
      <c r="G2191" t="str">
        <f t="shared" si="272"/>
        <v>onof</v>
      </c>
      <c r="H2191" t="str">
        <f t="shared" si="273"/>
        <v>6</v>
      </c>
      <c r="I2191" t="str">
        <f t="shared" si="274"/>
        <v>lorta</v>
      </c>
      <c r="J2191" t="str">
        <f t="shared" si="275"/>
        <v>nilti</v>
      </c>
      <c r="K2191" t="str">
        <f t="shared" si="276"/>
        <v>nilti</v>
      </c>
      <c r="L2191" t="str">
        <f>VLOOKUP(G2191,[1]VLOOKUP!$A$11:$B$14,2,FALSE)</f>
        <v>nilti</v>
      </c>
      <c r="M2191" t="s">
        <v>31</v>
      </c>
      <c r="N2191" t="str">
        <f>VLOOKUP(M2191,[1]VLOOKUP!$A$2:$C$9,2,FALSE)</f>
        <v>Non-Overlapping</v>
      </c>
      <c r="O2191" t="str">
        <f>VLOOKUP(M2191,[1]VLOOKUP!$A$2:$C$9,3,FALSE)</f>
        <v>Familiar</v>
      </c>
      <c r="P2191">
        <v>2178568</v>
      </c>
      <c r="Q2191" t="s">
        <v>32</v>
      </c>
      <c r="R2191" t="s">
        <v>28</v>
      </c>
      <c r="S2191" t="s">
        <v>33</v>
      </c>
      <c r="T2191">
        <v>297</v>
      </c>
      <c r="U2191" t="s">
        <v>33</v>
      </c>
      <c r="V2191">
        <v>297</v>
      </c>
      <c r="W2191" t="s">
        <v>34</v>
      </c>
      <c r="X2191">
        <v>327</v>
      </c>
      <c r="Y2191" t="s">
        <v>33</v>
      </c>
      <c r="Z2191">
        <v>297</v>
      </c>
      <c r="AA2191" t="s">
        <v>35</v>
      </c>
      <c r="AB2191">
        <v>5760</v>
      </c>
      <c r="AC2191" t="s">
        <v>36</v>
      </c>
      <c r="AD2191">
        <f t="shared" si="277"/>
        <v>1</v>
      </c>
      <c r="AE2191">
        <f t="shared" si="278"/>
        <v>1</v>
      </c>
      <c r="AF2191">
        <f t="shared" si="279"/>
        <v>1</v>
      </c>
    </row>
    <row r="2192" spans="1:32" x14ac:dyDescent="0.25">
      <c r="A2192">
        <v>633</v>
      </c>
      <c r="B2192">
        <v>9</v>
      </c>
      <c r="C2192">
        <v>1</v>
      </c>
      <c r="D2192" t="s">
        <v>28</v>
      </c>
      <c r="E2192" t="s">
        <v>51</v>
      </c>
      <c r="F2192" t="s">
        <v>30</v>
      </c>
      <c r="G2192" t="str">
        <f t="shared" si="272"/>
        <v>onof</v>
      </c>
      <c r="H2192" t="str">
        <f t="shared" si="273"/>
        <v>7</v>
      </c>
      <c r="I2192" t="str">
        <f t="shared" si="274"/>
        <v>nilti</v>
      </c>
      <c r="J2192" t="str">
        <f t="shared" si="275"/>
        <v>lorta</v>
      </c>
      <c r="K2192" t="str">
        <f t="shared" si="276"/>
        <v>lorta</v>
      </c>
      <c r="L2192" t="str">
        <f>VLOOKUP(G2192,[1]VLOOKUP!$A$11:$B$14,2,FALSE)</f>
        <v>nilti</v>
      </c>
      <c r="M2192" t="s">
        <v>31</v>
      </c>
      <c r="N2192" t="str">
        <f>VLOOKUP(M2192,[1]VLOOKUP!$A$2:$C$9,2,FALSE)</f>
        <v>Non-Overlapping</v>
      </c>
      <c r="O2192" t="str">
        <f>VLOOKUP(M2192,[1]VLOOKUP!$A$2:$C$9,3,FALSE)</f>
        <v>Familiar</v>
      </c>
      <c r="P2192">
        <v>2184641</v>
      </c>
      <c r="Q2192" t="s">
        <v>38</v>
      </c>
      <c r="R2192" t="s">
        <v>28</v>
      </c>
      <c r="S2192" t="s">
        <v>33</v>
      </c>
      <c r="T2192">
        <v>293</v>
      </c>
      <c r="U2192" t="s">
        <v>33</v>
      </c>
      <c r="V2192">
        <v>293</v>
      </c>
      <c r="W2192" t="s">
        <v>34</v>
      </c>
      <c r="X2192">
        <v>293</v>
      </c>
      <c r="Y2192" t="s">
        <v>33</v>
      </c>
      <c r="Z2192">
        <v>293</v>
      </c>
      <c r="AA2192" t="s">
        <v>35</v>
      </c>
      <c r="AB2192">
        <v>971</v>
      </c>
      <c r="AC2192" t="s">
        <v>36</v>
      </c>
      <c r="AD2192">
        <f t="shared" si="277"/>
        <v>0</v>
      </c>
      <c r="AE2192">
        <f t="shared" si="278"/>
        <v>0</v>
      </c>
      <c r="AF2192">
        <f t="shared" si="279"/>
        <v>0</v>
      </c>
    </row>
    <row r="2193" spans="1:32" x14ac:dyDescent="0.25">
      <c r="A2193">
        <v>634</v>
      </c>
      <c r="B2193">
        <v>9</v>
      </c>
      <c r="C2193">
        <v>1</v>
      </c>
      <c r="D2193" t="s">
        <v>28</v>
      </c>
      <c r="E2193" t="s">
        <v>45</v>
      </c>
      <c r="F2193" t="s">
        <v>30</v>
      </c>
      <c r="G2193" t="str">
        <f t="shared" si="272"/>
        <v>onof</v>
      </c>
      <c r="H2193" t="str">
        <f t="shared" si="273"/>
        <v>7</v>
      </c>
      <c r="I2193" t="str">
        <f t="shared" si="274"/>
        <v>lorta</v>
      </c>
      <c r="J2193" t="str">
        <f t="shared" si="275"/>
        <v>nilti</v>
      </c>
      <c r="K2193" t="str">
        <f t="shared" si="276"/>
        <v>nilti</v>
      </c>
      <c r="L2193" t="str">
        <f>VLOOKUP(G2193,[1]VLOOKUP!$A$11:$B$14,2,FALSE)</f>
        <v>nilti</v>
      </c>
      <c r="M2193" t="s">
        <v>31</v>
      </c>
      <c r="N2193" t="str">
        <f>VLOOKUP(M2193,[1]VLOOKUP!$A$2:$C$9,2,FALSE)</f>
        <v>Non-Overlapping</v>
      </c>
      <c r="O2193" t="str">
        <f>VLOOKUP(M2193,[1]VLOOKUP!$A$2:$C$9,3,FALSE)</f>
        <v>Familiar</v>
      </c>
      <c r="P2193">
        <v>2185926</v>
      </c>
      <c r="Q2193" t="s">
        <v>32</v>
      </c>
      <c r="R2193" t="s">
        <v>28</v>
      </c>
      <c r="S2193" t="s">
        <v>33</v>
      </c>
      <c r="T2193">
        <v>293</v>
      </c>
      <c r="U2193" t="s">
        <v>33</v>
      </c>
      <c r="V2193">
        <v>293</v>
      </c>
      <c r="W2193" t="s">
        <v>34</v>
      </c>
      <c r="X2193">
        <v>293</v>
      </c>
      <c r="Y2193" t="s">
        <v>33</v>
      </c>
      <c r="Z2193">
        <v>293</v>
      </c>
      <c r="AA2193" t="s">
        <v>35</v>
      </c>
      <c r="AB2193">
        <v>1574</v>
      </c>
      <c r="AC2193" t="s">
        <v>36</v>
      </c>
      <c r="AD2193">
        <f t="shared" si="277"/>
        <v>1</v>
      </c>
      <c r="AE2193">
        <f t="shared" si="278"/>
        <v>0</v>
      </c>
      <c r="AF2193">
        <f t="shared" si="279"/>
        <v>0</v>
      </c>
    </row>
    <row r="2194" spans="1:32" x14ac:dyDescent="0.25">
      <c r="A2194">
        <v>635</v>
      </c>
      <c r="B2194">
        <v>9</v>
      </c>
      <c r="C2194">
        <v>1</v>
      </c>
      <c r="D2194" t="s">
        <v>28</v>
      </c>
      <c r="E2194" t="s">
        <v>45</v>
      </c>
      <c r="F2194" t="s">
        <v>30</v>
      </c>
      <c r="G2194" t="str">
        <f t="shared" si="272"/>
        <v>onof</v>
      </c>
      <c r="H2194" t="str">
        <f t="shared" si="273"/>
        <v>7</v>
      </c>
      <c r="I2194" t="str">
        <f t="shared" si="274"/>
        <v>lorta</v>
      </c>
      <c r="J2194" t="str">
        <f t="shared" si="275"/>
        <v>nilti</v>
      </c>
      <c r="K2194" t="str">
        <f t="shared" si="276"/>
        <v>nilti</v>
      </c>
      <c r="L2194" t="str">
        <f>VLOOKUP(G2194,[1]VLOOKUP!$A$11:$B$14,2,FALSE)</f>
        <v>nilti</v>
      </c>
      <c r="M2194" t="s">
        <v>31</v>
      </c>
      <c r="N2194" t="str">
        <f>VLOOKUP(M2194,[1]VLOOKUP!$A$2:$C$9,2,FALSE)</f>
        <v>Non-Overlapping</v>
      </c>
      <c r="O2194" t="str">
        <f>VLOOKUP(M2194,[1]VLOOKUP!$A$2:$C$9,3,FALSE)</f>
        <v>Familiar</v>
      </c>
      <c r="P2194">
        <v>2187811</v>
      </c>
      <c r="Q2194" t="s">
        <v>32</v>
      </c>
      <c r="R2194" t="s">
        <v>28</v>
      </c>
      <c r="S2194" t="s">
        <v>33</v>
      </c>
      <c r="T2194">
        <v>296</v>
      </c>
      <c r="U2194" t="s">
        <v>33</v>
      </c>
      <c r="V2194">
        <v>296</v>
      </c>
      <c r="W2194" t="s">
        <v>34</v>
      </c>
      <c r="X2194">
        <v>296</v>
      </c>
      <c r="Y2194" t="s">
        <v>33</v>
      </c>
      <c r="Z2194">
        <v>296</v>
      </c>
      <c r="AA2194" t="s">
        <v>35</v>
      </c>
      <c r="AB2194">
        <v>862</v>
      </c>
      <c r="AC2194" t="s">
        <v>36</v>
      </c>
      <c r="AD2194">
        <f t="shared" si="277"/>
        <v>1</v>
      </c>
      <c r="AE2194">
        <f t="shared" si="278"/>
        <v>0</v>
      </c>
      <c r="AF2194">
        <f t="shared" si="279"/>
        <v>0</v>
      </c>
    </row>
    <row r="2195" spans="1:32" x14ac:dyDescent="0.25">
      <c r="A2195">
        <v>636</v>
      </c>
      <c r="B2195">
        <v>9</v>
      </c>
      <c r="C2195">
        <v>1</v>
      </c>
      <c r="D2195" t="s">
        <v>28</v>
      </c>
      <c r="E2195" t="s">
        <v>51</v>
      </c>
      <c r="F2195" t="s">
        <v>30</v>
      </c>
      <c r="G2195" t="str">
        <f t="shared" si="272"/>
        <v>onof</v>
      </c>
      <c r="H2195" t="str">
        <f t="shared" si="273"/>
        <v>7</v>
      </c>
      <c r="I2195" t="str">
        <f t="shared" si="274"/>
        <v>nilti</v>
      </c>
      <c r="J2195" t="str">
        <f t="shared" si="275"/>
        <v>lorta</v>
      </c>
      <c r="K2195" t="str">
        <f t="shared" si="276"/>
        <v>nilti</v>
      </c>
      <c r="L2195" t="str">
        <f>VLOOKUP(G2195,[1]VLOOKUP!$A$11:$B$14,2,FALSE)</f>
        <v>nilti</v>
      </c>
      <c r="M2195" t="s">
        <v>31</v>
      </c>
      <c r="N2195" t="str">
        <f>VLOOKUP(M2195,[1]VLOOKUP!$A$2:$C$9,2,FALSE)</f>
        <v>Non-Overlapping</v>
      </c>
      <c r="O2195" t="str">
        <f>VLOOKUP(M2195,[1]VLOOKUP!$A$2:$C$9,3,FALSE)</f>
        <v>Familiar</v>
      </c>
      <c r="P2195">
        <v>2188986</v>
      </c>
      <c r="Q2195" t="s">
        <v>32</v>
      </c>
      <c r="R2195" t="s">
        <v>28</v>
      </c>
      <c r="S2195" t="s">
        <v>40</v>
      </c>
      <c r="T2195">
        <v>293</v>
      </c>
      <c r="U2195" t="s">
        <v>40</v>
      </c>
      <c r="V2195">
        <v>293</v>
      </c>
      <c r="W2195" t="s">
        <v>34</v>
      </c>
      <c r="X2195">
        <v>293</v>
      </c>
      <c r="Y2195" t="s">
        <v>40</v>
      </c>
      <c r="Z2195">
        <v>293</v>
      </c>
      <c r="AA2195" t="s">
        <v>41</v>
      </c>
      <c r="AB2195">
        <v>1850</v>
      </c>
      <c r="AC2195" t="s">
        <v>42</v>
      </c>
      <c r="AD2195">
        <f t="shared" si="277"/>
        <v>1</v>
      </c>
      <c r="AE2195">
        <f t="shared" si="278"/>
        <v>0</v>
      </c>
      <c r="AF2195">
        <f t="shared" si="279"/>
        <v>0</v>
      </c>
    </row>
    <row r="2196" spans="1:32" x14ac:dyDescent="0.25">
      <c r="A2196">
        <v>637</v>
      </c>
      <c r="B2196">
        <v>9</v>
      </c>
      <c r="C2196">
        <v>1</v>
      </c>
      <c r="D2196" t="s">
        <v>28</v>
      </c>
      <c r="E2196" t="s">
        <v>55</v>
      </c>
      <c r="F2196" t="s">
        <v>30</v>
      </c>
      <c r="G2196" t="str">
        <f t="shared" si="272"/>
        <v>onof</v>
      </c>
      <c r="H2196" t="str">
        <f t="shared" si="273"/>
        <v>5</v>
      </c>
      <c r="I2196" t="str">
        <f t="shared" si="274"/>
        <v>nilti</v>
      </c>
      <c r="J2196" t="str">
        <f t="shared" si="275"/>
        <v>lorta</v>
      </c>
      <c r="K2196" t="str">
        <f t="shared" si="276"/>
        <v>lorta</v>
      </c>
      <c r="L2196" t="str">
        <f>VLOOKUP(G2196,[1]VLOOKUP!$A$11:$B$14,2,FALSE)</f>
        <v>nilti</v>
      </c>
      <c r="M2196" t="s">
        <v>31</v>
      </c>
      <c r="N2196" t="str">
        <f>VLOOKUP(M2196,[1]VLOOKUP!$A$2:$C$9,2,FALSE)</f>
        <v>Non-Overlapping</v>
      </c>
      <c r="O2196" t="str">
        <f>VLOOKUP(M2196,[1]VLOOKUP!$A$2:$C$9,3,FALSE)</f>
        <v>Familiar</v>
      </c>
      <c r="P2196">
        <v>2191148</v>
      </c>
      <c r="Q2196" t="s">
        <v>38</v>
      </c>
      <c r="R2196" t="s">
        <v>28</v>
      </c>
      <c r="S2196" t="s">
        <v>33</v>
      </c>
      <c r="T2196">
        <v>293</v>
      </c>
      <c r="U2196" t="s">
        <v>33</v>
      </c>
      <c r="V2196">
        <v>293</v>
      </c>
      <c r="W2196" t="s">
        <v>34</v>
      </c>
      <c r="X2196">
        <v>293</v>
      </c>
      <c r="Y2196" t="s">
        <v>33</v>
      </c>
      <c r="Z2196">
        <v>293</v>
      </c>
      <c r="AA2196" t="s">
        <v>35</v>
      </c>
      <c r="AB2196">
        <v>1816</v>
      </c>
      <c r="AC2196" t="s">
        <v>36</v>
      </c>
      <c r="AD2196">
        <f t="shared" si="277"/>
        <v>0</v>
      </c>
      <c r="AE2196">
        <f t="shared" si="278"/>
        <v>0</v>
      </c>
      <c r="AF2196">
        <f t="shared" si="279"/>
        <v>0</v>
      </c>
    </row>
    <row r="2197" spans="1:32" x14ac:dyDescent="0.25">
      <c r="A2197">
        <v>638</v>
      </c>
      <c r="B2197">
        <v>9</v>
      </c>
      <c r="C2197">
        <v>1</v>
      </c>
      <c r="D2197" t="s">
        <v>28</v>
      </c>
      <c r="E2197" t="s">
        <v>54</v>
      </c>
      <c r="F2197" t="s">
        <v>30</v>
      </c>
      <c r="G2197" t="str">
        <f t="shared" si="272"/>
        <v>onof</v>
      </c>
      <c r="H2197" t="str">
        <f t="shared" si="273"/>
        <v>4</v>
      </c>
      <c r="I2197" t="str">
        <f t="shared" si="274"/>
        <v>nilti</v>
      </c>
      <c r="J2197" t="str">
        <f t="shared" si="275"/>
        <v>lorta</v>
      </c>
      <c r="K2197" t="str">
        <f t="shared" si="276"/>
        <v>lorta</v>
      </c>
      <c r="L2197" t="str">
        <f>VLOOKUP(G2197,[1]VLOOKUP!$A$11:$B$14,2,FALSE)</f>
        <v>nilti</v>
      </c>
      <c r="M2197" t="s">
        <v>31</v>
      </c>
      <c r="N2197" t="str">
        <f>VLOOKUP(M2197,[1]VLOOKUP!$A$2:$C$9,2,FALSE)</f>
        <v>Non-Overlapping</v>
      </c>
      <c r="O2197" t="str">
        <f>VLOOKUP(M2197,[1]VLOOKUP!$A$2:$C$9,3,FALSE)</f>
        <v>Familiar</v>
      </c>
      <c r="P2197">
        <v>2193267</v>
      </c>
      <c r="Q2197" t="s">
        <v>38</v>
      </c>
      <c r="R2197" t="s">
        <v>28</v>
      </c>
      <c r="S2197" t="s">
        <v>33</v>
      </c>
      <c r="T2197">
        <v>293</v>
      </c>
      <c r="U2197" t="s">
        <v>33</v>
      </c>
      <c r="V2197">
        <v>293</v>
      </c>
      <c r="W2197" t="s">
        <v>34</v>
      </c>
      <c r="X2197">
        <v>293</v>
      </c>
      <c r="Y2197" t="s">
        <v>33</v>
      </c>
      <c r="Z2197">
        <v>293</v>
      </c>
      <c r="AA2197" t="s">
        <v>35</v>
      </c>
      <c r="AB2197">
        <v>2857</v>
      </c>
      <c r="AC2197" t="s">
        <v>36</v>
      </c>
      <c r="AD2197">
        <f t="shared" si="277"/>
        <v>0</v>
      </c>
      <c r="AE2197">
        <f t="shared" si="278"/>
        <v>0</v>
      </c>
      <c r="AF2197">
        <f t="shared" si="279"/>
        <v>0</v>
      </c>
    </row>
    <row r="2198" spans="1:32" x14ac:dyDescent="0.25">
      <c r="A2198">
        <v>639</v>
      </c>
      <c r="B2198">
        <v>9</v>
      </c>
      <c r="C2198">
        <v>1</v>
      </c>
      <c r="D2198" t="s">
        <v>28</v>
      </c>
      <c r="E2198" t="s">
        <v>47</v>
      </c>
      <c r="F2198" t="s">
        <v>30</v>
      </c>
      <c r="G2198" t="str">
        <f t="shared" si="272"/>
        <v>onof</v>
      </c>
      <c r="H2198" t="str">
        <f t="shared" si="273"/>
        <v>9</v>
      </c>
      <c r="I2198" t="str">
        <f t="shared" si="274"/>
        <v>lorta</v>
      </c>
      <c r="J2198" t="str">
        <f t="shared" si="275"/>
        <v>nilti</v>
      </c>
      <c r="K2198" t="str">
        <f t="shared" si="276"/>
        <v>nilti</v>
      </c>
      <c r="L2198" t="str">
        <f>VLOOKUP(G2198,[1]VLOOKUP!$A$11:$B$14,2,FALSE)</f>
        <v>nilti</v>
      </c>
      <c r="M2198" t="s">
        <v>31</v>
      </c>
      <c r="N2198" t="str">
        <f>VLOOKUP(M2198,[1]VLOOKUP!$A$2:$C$9,2,FALSE)</f>
        <v>Non-Overlapping</v>
      </c>
      <c r="O2198" t="str">
        <f>VLOOKUP(M2198,[1]VLOOKUP!$A$2:$C$9,3,FALSE)</f>
        <v>Familiar</v>
      </c>
      <c r="P2198">
        <v>2196438</v>
      </c>
      <c r="Q2198" t="s">
        <v>32</v>
      </c>
      <c r="R2198" t="s">
        <v>28</v>
      </c>
      <c r="S2198" t="s">
        <v>33</v>
      </c>
      <c r="T2198">
        <v>293</v>
      </c>
      <c r="U2198" t="s">
        <v>33</v>
      </c>
      <c r="V2198">
        <v>293</v>
      </c>
      <c r="W2198" t="s">
        <v>34</v>
      </c>
      <c r="X2198">
        <v>293</v>
      </c>
      <c r="Y2198" t="s">
        <v>33</v>
      </c>
      <c r="Z2198">
        <v>293</v>
      </c>
      <c r="AA2198" t="s">
        <v>35</v>
      </c>
      <c r="AB2198">
        <v>1038</v>
      </c>
      <c r="AC2198" t="s">
        <v>36</v>
      </c>
      <c r="AD2198">
        <f t="shared" si="277"/>
        <v>1</v>
      </c>
      <c r="AE2198">
        <f t="shared" si="278"/>
        <v>0</v>
      </c>
      <c r="AF2198">
        <f t="shared" si="279"/>
        <v>0</v>
      </c>
    </row>
    <row r="2199" spans="1:32" x14ac:dyDescent="0.25">
      <c r="A2199">
        <v>640</v>
      </c>
      <c r="B2199">
        <v>9</v>
      </c>
      <c r="C2199">
        <v>1</v>
      </c>
      <c r="D2199" t="s">
        <v>28</v>
      </c>
      <c r="E2199" t="s">
        <v>56</v>
      </c>
      <c r="F2199" t="s">
        <v>30</v>
      </c>
      <c r="G2199" t="str">
        <f t="shared" si="272"/>
        <v>onof</v>
      </c>
      <c r="H2199" t="str">
        <f t="shared" si="273"/>
        <v>1</v>
      </c>
      <c r="I2199" t="str">
        <f t="shared" si="274"/>
        <v>nilti</v>
      </c>
      <c r="J2199" t="str">
        <f t="shared" si="275"/>
        <v>lorta</v>
      </c>
      <c r="K2199" t="str">
        <f t="shared" si="276"/>
        <v>lorta</v>
      </c>
      <c r="L2199" t="str">
        <f>VLOOKUP(G2199,[1]VLOOKUP!$A$11:$B$14,2,FALSE)</f>
        <v>nilti</v>
      </c>
      <c r="M2199" t="s">
        <v>31</v>
      </c>
      <c r="N2199" t="str">
        <f>VLOOKUP(M2199,[1]VLOOKUP!$A$2:$C$9,2,FALSE)</f>
        <v>Non-Overlapping</v>
      </c>
      <c r="O2199" t="str">
        <f>VLOOKUP(M2199,[1]VLOOKUP!$A$2:$C$9,3,FALSE)</f>
        <v>Familiar</v>
      </c>
      <c r="P2199">
        <v>2197789</v>
      </c>
      <c r="Q2199" t="s">
        <v>38</v>
      </c>
      <c r="R2199" t="s">
        <v>28</v>
      </c>
      <c r="S2199" t="s">
        <v>33</v>
      </c>
      <c r="T2199">
        <v>293</v>
      </c>
      <c r="U2199" t="s">
        <v>33</v>
      </c>
      <c r="V2199">
        <v>293</v>
      </c>
      <c r="W2199" t="s">
        <v>34</v>
      </c>
      <c r="X2199">
        <v>293</v>
      </c>
      <c r="Y2199" t="s">
        <v>33</v>
      </c>
      <c r="Z2199">
        <v>293</v>
      </c>
      <c r="AA2199" t="s">
        <v>35</v>
      </c>
      <c r="AB2199">
        <v>1471</v>
      </c>
      <c r="AC2199" t="s">
        <v>36</v>
      </c>
      <c r="AD2199">
        <f t="shared" si="277"/>
        <v>0</v>
      </c>
      <c r="AE2199">
        <f t="shared" si="278"/>
        <v>0</v>
      </c>
      <c r="AF2199">
        <f t="shared" si="279"/>
        <v>0</v>
      </c>
    </row>
    <row r="2200" spans="1:32" x14ac:dyDescent="0.25">
      <c r="A2200">
        <v>641</v>
      </c>
      <c r="B2200">
        <v>9</v>
      </c>
      <c r="C2200">
        <v>1</v>
      </c>
      <c r="D2200" t="s">
        <v>28</v>
      </c>
      <c r="E2200" t="s">
        <v>46</v>
      </c>
      <c r="F2200" t="s">
        <v>30</v>
      </c>
      <c r="G2200" t="str">
        <f t="shared" si="272"/>
        <v>onof</v>
      </c>
      <c r="H2200" t="str">
        <f t="shared" si="273"/>
        <v>6</v>
      </c>
      <c r="I2200" t="str">
        <f t="shared" si="274"/>
        <v>nilti</v>
      </c>
      <c r="J2200" t="str">
        <f t="shared" si="275"/>
        <v>lorta</v>
      </c>
      <c r="K2200" t="str">
        <f t="shared" si="276"/>
        <v>nilti</v>
      </c>
      <c r="L2200" t="str">
        <f>VLOOKUP(G2200,[1]VLOOKUP!$A$11:$B$14,2,FALSE)</f>
        <v>nilti</v>
      </c>
      <c r="M2200" t="s">
        <v>31</v>
      </c>
      <c r="N2200" t="str">
        <f>VLOOKUP(M2200,[1]VLOOKUP!$A$2:$C$9,2,FALSE)</f>
        <v>Non-Overlapping</v>
      </c>
      <c r="O2200" t="str">
        <f>VLOOKUP(M2200,[1]VLOOKUP!$A$2:$C$9,3,FALSE)</f>
        <v>Familiar</v>
      </c>
      <c r="P2200">
        <v>2199573</v>
      </c>
      <c r="Q2200" t="s">
        <v>32</v>
      </c>
      <c r="R2200" t="s">
        <v>28</v>
      </c>
      <c r="S2200" t="s">
        <v>40</v>
      </c>
      <c r="T2200">
        <v>294</v>
      </c>
      <c r="U2200" t="s">
        <v>40</v>
      </c>
      <c r="V2200">
        <v>294</v>
      </c>
      <c r="W2200" t="s">
        <v>34</v>
      </c>
      <c r="X2200">
        <v>294</v>
      </c>
      <c r="Y2200" t="s">
        <v>40</v>
      </c>
      <c r="Z2200">
        <v>294</v>
      </c>
      <c r="AA2200" t="s">
        <v>41</v>
      </c>
      <c r="AB2200">
        <v>2670</v>
      </c>
      <c r="AC2200" t="s">
        <v>42</v>
      </c>
      <c r="AD2200">
        <f t="shared" si="277"/>
        <v>1</v>
      </c>
      <c r="AE2200">
        <f t="shared" si="278"/>
        <v>0</v>
      </c>
      <c r="AF2200">
        <f t="shared" si="279"/>
        <v>0</v>
      </c>
    </row>
    <row r="2201" spans="1:32" x14ac:dyDescent="0.25">
      <c r="A2201">
        <v>642</v>
      </c>
      <c r="B2201">
        <v>9</v>
      </c>
      <c r="C2201">
        <v>1</v>
      </c>
      <c r="D2201" t="s">
        <v>28</v>
      </c>
      <c r="E2201" t="s">
        <v>39</v>
      </c>
      <c r="F2201" t="s">
        <v>30</v>
      </c>
      <c r="G2201" t="str">
        <f t="shared" si="272"/>
        <v>onof</v>
      </c>
      <c r="H2201" t="str">
        <f t="shared" si="273"/>
        <v>9</v>
      </c>
      <c r="I2201" t="str">
        <f t="shared" si="274"/>
        <v>nilti</v>
      </c>
      <c r="J2201" t="str">
        <f t="shared" si="275"/>
        <v>lorta</v>
      </c>
      <c r="K2201" t="str">
        <f t="shared" si="276"/>
        <v>nilti</v>
      </c>
      <c r="L2201" t="str">
        <f>VLOOKUP(G2201,[1]VLOOKUP!$A$11:$B$14,2,FALSE)</f>
        <v>nilti</v>
      </c>
      <c r="M2201" t="s">
        <v>31</v>
      </c>
      <c r="N2201" t="str">
        <f>VLOOKUP(M2201,[1]VLOOKUP!$A$2:$C$9,2,FALSE)</f>
        <v>Non-Overlapping</v>
      </c>
      <c r="O2201" t="str">
        <f>VLOOKUP(M2201,[1]VLOOKUP!$A$2:$C$9,3,FALSE)</f>
        <v>Familiar</v>
      </c>
      <c r="P2201">
        <v>2202561</v>
      </c>
      <c r="Q2201" t="s">
        <v>32</v>
      </c>
      <c r="R2201" t="s">
        <v>28</v>
      </c>
      <c r="S2201" t="s">
        <v>40</v>
      </c>
      <c r="T2201">
        <v>326</v>
      </c>
      <c r="U2201" t="s">
        <v>40</v>
      </c>
      <c r="V2201">
        <v>326</v>
      </c>
      <c r="W2201" t="s">
        <v>34</v>
      </c>
      <c r="X2201">
        <v>326</v>
      </c>
      <c r="Y2201" t="s">
        <v>40</v>
      </c>
      <c r="Z2201">
        <v>326</v>
      </c>
      <c r="AA2201" t="s">
        <v>41</v>
      </c>
      <c r="AB2201">
        <v>1306</v>
      </c>
      <c r="AC2201" t="s">
        <v>42</v>
      </c>
      <c r="AD2201">
        <f t="shared" si="277"/>
        <v>1</v>
      </c>
      <c r="AE2201">
        <f t="shared" si="278"/>
        <v>0</v>
      </c>
      <c r="AF2201">
        <f t="shared" si="279"/>
        <v>0</v>
      </c>
    </row>
    <row r="2202" spans="1:32" x14ac:dyDescent="0.25">
      <c r="A2202">
        <v>643</v>
      </c>
      <c r="B2202">
        <v>9</v>
      </c>
      <c r="C2202">
        <v>1</v>
      </c>
      <c r="D2202" t="s">
        <v>28</v>
      </c>
      <c r="E2202" t="s">
        <v>37</v>
      </c>
      <c r="F2202" t="s">
        <v>30</v>
      </c>
      <c r="G2202" t="str">
        <f t="shared" si="272"/>
        <v>onof</v>
      </c>
      <c r="H2202" t="str">
        <f t="shared" si="273"/>
        <v>3</v>
      </c>
      <c r="I2202" t="str">
        <f t="shared" si="274"/>
        <v>nilti</v>
      </c>
      <c r="J2202" t="str">
        <f t="shared" si="275"/>
        <v>lorta</v>
      </c>
      <c r="K2202" t="str">
        <f t="shared" si="276"/>
        <v>lorta</v>
      </c>
      <c r="L2202" t="str">
        <f>VLOOKUP(G2202,[1]VLOOKUP!$A$11:$B$14,2,FALSE)</f>
        <v>nilti</v>
      </c>
      <c r="M2202" t="s">
        <v>31</v>
      </c>
      <c r="N2202" t="str">
        <f>VLOOKUP(M2202,[1]VLOOKUP!$A$2:$C$9,2,FALSE)</f>
        <v>Non-Overlapping</v>
      </c>
      <c r="O2202" t="str">
        <f>VLOOKUP(M2202,[1]VLOOKUP!$A$2:$C$9,3,FALSE)</f>
        <v>Familiar</v>
      </c>
      <c r="P2202">
        <v>2204212</v>
      </c>
      <c r="Q2202" t="s">
        <v>38</v>
      </c>
      <c r="R2202" t="s">
        <v>28</v>
      </c>
      <c r="S2202" t="s">
        <v>33</v>
      </c>
      <c r="T2202">
        <v>293</v>
      </c>
      <c r="U2202" t="s">
        <v>33</v>
      </c>
      <c r="V2202">
        <v>293</v>
      </c>
      <c r="W2202" t="s">
        <v>34</v>
      </c>
      <c r="X2202">
        <v>293</v>
      </c>
      <c r="Y2202" t="s">
        <v>33</v>
      </c>
      <c r="Z2202">
        <v>293</v>
      </c>
      <c r="AA2202" t="s">
        <v>35</v>
      </c>
      <c r="AB2202">
        <v>2040</v>
      </c>
      <c r="AC2202" t="s">
        <v>36</v>
      </c>
      <c r="AD2202">
        <f t="shared" si="277"/>
        <v>0</v>
      </c>
      <c r="AE2202">
        <f t="shared" si="278"/>
        <v>0</v>
      </c>
      <c r="AF2202">
        <f t="shared" si="279"/>
        <v>0</v>
      </c>
    </row>
    <row r="2203" spans="1:32" x14ac:dyDescent="0.25">
      <c r="A2203">
        <v>644</v>
      </c>
      <c r="B2203">
        <v>9</v>
      </c>
      <c r="C2203">
        <v>1</v>
      </c>
      <c r="D2203" t="s">
        <v>28</v>
      </c>
      <c r="E2203" t="s">
        <v>39</v>
      </c>
      <c r="F2203" t="s">
        <v>30</v>
      </c>
      <c r="G2203" t="str">
        <f t="shared" si="272"/>
        <v>onof</v>
      </c>
      <c r="H2203" t="str">
        <f t="shared" si="273"/>
        <v>9</v>
      </c>
      <c r="I2203" t="str">
        <f t="shared" si="274"/>
        <v>nilti</v>
      </c>
      <c r="J2203" t="str">
        <f t="shared" si="275"/>
        <v>lorta</v>
      </c>
      <c r="K2203" t="str">
        <f t="shared" si="276"/>
        <v>nilti</v>
      </c>
      <c r="L2203" t="str">
        <f>VLOOKUP(G2203,[1]VLOOKUP!$A$11:$B$14,2,FALSE)</f>
        <v>nilti</v>
      </c>
      <c r="M2203" t="s">
        <v>31</v>
      </c>
      <c r="N2203" t="str">
        <f>VLOOKUP(M2203,[1]VLOOKUP!$A$2:$C$9,2,FALSE)</f>
        <v>Non-Overlapping</v>
      </c>
      <c r="O2203" t="str">
        <f>VLOOKUP(M2203,[1]VLOOKUP!$A$2:$C$9,3,FALSE)</f>
        <v>Familiar</v>
      </c>
      <c r="P2203">
        <v>2206566</v>
      </c>
      <c r="Q2203" t="s">
        <v>32</v>
      </c>
      <c r="R2203" t="s">
        <v>28</v>
      </c>
      <c r="S2203" t="s">
        <v>40</v>
      </c>
      <c r="T2203">
        <v>293</v>
      </c>
      <c r="U2203" t="s">
        <v>40</v>
      </c>
      <c r="V2203">
        <v>293</v>
      </c>
      <c r="W2203" t="s">
        <v>34</v>
      </c>
      <c r="X2203">
        <v>293</v>
      </c>
      <c r="Y2203" t="s">
        <v>40</v>
      </c>
      <c r="Z2203">
        <v>293</v>
      </c>
      <c r="AA2203" t="s">
        <v>41</v>
      </c>
      <c r="AB2203">
        <v>1158</v>
      </c>
      <c r="AC2203" t="s">
        <v>42</v>
      </c>
      <c r="AD2203">
        <f t="shared" si="277"/>
        <v>1</v>
      </c>
      <c r="AE2203">
        <f t="shared" si="278"/>
        <v>0</v>
      </c>
      <c r="AF2203">
        <f t="shared" si="279"/>
        <v>0</v>
      </c>
    </row>
    <row r="2204" spans="1:32" x14ac:dyDescent="0.25">
      <c r="A2204">
        <v>645</v>
      </c>
      <c r="B2204">
        <v>9</v>
      </c>
      <c r="C2204">
        <v>1</v>
      </c>
      <c r="D2204" t="s">
        <v>28</v>
      </c>
      <c r="E2204" t="s">
        <v>46</v>
      </c>
      <c r="F2204" t="s">
        <v>30</v>
      </c>
      <c r="G2204" t="str">
        <f t="shared" si="272"/>
        <v>onof</v>
      </c>
      <c r="H2204" t="str">
        <f t="shared" si="273"/>
        <v>6</v>
      </c>
      <c r="I2204" t="str">
        <f t="shared" si="274"/>
        <v>nilti</v>
      </c>
      <c r="J2204" t="str">
        <f t="shared" si="275"/>
        <v>lorta</v>
      </c>
      <c r="K2204" t="str">
        <f t="shared" si="276"/>
        <v>nilti</v>
      </c>
      <c r="L2204" t="str">
        <f>VLOOKUP(G2204,[1]VLOOKUP!$A$11:$B$14,2,FALSE)</f>
        <v>nilti</v>
      </c>
      <c r="M2204" t="s">
        <v>31</v>
      </c>
      <c r="N2204" t="str">
        <f>VLOOKUP(M2204,[1]VLOOKUP!$A$2:$C$9,2,FALSE)</f>
        <v>Non-Overlapping</v>
      </c>
      <c r="O2204" t="str">
        <f>VLOOKUP(M2204,[1]VLOOKUP!$A$2:$C$9,3,FALSE)</f>
        <v>Familiar</v>
      </c>
      <c r="P2204">
        <v>2208033</v>
      </c>
      <c r="Q2204" t="s">
        <v>32</v>
      </c>
      <c r="R2204" t="s">
        <v>28</v>
      </c>
      <c r="S2204" t="s">
        <v>40</v>
      </c>
      <c r="T2204">
        <v>296</v>
      </c>
      <c r="U2204" t="s">
        <v>40</v>
      </c>
      <c r="V2204">
        <v>296</v>
      </c>
      <c r="W2204" t="s">
        <v>34</v>
      </c>
      <c r="X2204">
        <v>296</v>
      </c>
      <c r="Y2204" t="s">
        <v>40</v>
      </c>
      <c r="Z2204">
        <v>296</v>
      </c>
      <c r="AA2204" t="s">
        <v>41</v>
      </c>
      <c r="AB2204">
        <v>2624</v>
      </c>
      <c r="AC2204" t="s">
        <v>42</v>
      </c>
      <c r="AD2204">
        <f t="shared" si="277"/>
        <v>1</v>
      </c>
      <c r="AE2204">
        <f t="shared" si="278"/>
        <v>0</v>
      </c>
      <c r="AF2204">
        <f t="shared" si="279"/>
        <v>0</v>
      </c>
    </row>
    <row r="2205" spans="1:32" x14ac:dyDescent="0.25">
      <c r="A2205">
        <v>646</v>
      </c>
      <c r="B2205">
        <v>9</v>
      </c>
      <c r="C2205">
        <v>1</v>
      </c>
      <c r="D2205" t="s">
        <v>28</v>
      </c>
      <c r="E2205" t="s">
        <v>57</v>
      </c>
      <c r="F2205" t="s">
        <v>30</v>
      </c>
      <c r="G2205" t="str">
        <f t="shared" si="272"/>
        <v>onof</v>
      </c>
      <c r="H2205" t="str">
        <f t="shared" si="273"/>
        <v>2</v>
      </c>
      <c r="I2205" t="str">
        <f t="shared" si="274"/>
        <v>nilti</v>
      </c>
      <c r="J2205" t="str">
        <f t="shared" si="275"/>
        <v>lorta</v>
      </c>
      <c r="K2205" t="str">
        <f t="shared" si="276"/>
        <v>lorta</v>
      </c>
      <c r="L2205" t="str">
        <f>VLOOKUP(G2205,[1]VLOOKUP!$A$11:$B$14,2,FALSE)</f>
        <v>nilti</v>
      </c>
      <c r="M2205" t="s">
        <v>31</v>
      </c>
      <c r="N2205" t="str">
        <f>VLOOKUP(M2205,[1]VLOOKUP!$A$2:$C$9,2,FALSE)</f>
        <v>Non-Overlapping</v>
      </c>
      <c r="O2205" t="str">
        <f>VLOOKUP(M2205,[1]VLOOKUP!$A$2:$C$9,3,FALSE)</f>
        <v>Familiar</v>
      </c>
      <c r="P2205">
        <v>2210970</v>
      </c>
      <c r="Q2205" t="s">
        <v>38</v>
      </c>
      <c r="R2205" t="s">
        <v>28</v>
      </c>
      <c r="S2205" t="s">
        <v>33</v>
      </c>
      <c r="T2205">
        <v>293</v>
      </c>
      <c r="U2205" t="s">
        <v>33</v>
      </c>
      <c r="V2205">
        <v>293</v>
      </c>
      <c r="W2205" t="s">
        <v>34</v>
      </c>
      <c r="X2205">
        <v>293</v>
      </c>
      <c r="Y2205" t="s">
        <v>33</v>
      </c>
      <c r="Z2205">
        <v>293</v>
      </c>
      <c r="AA2205" t="s">
        <v>35</v>
      </c>
      <c r="AB2205">
        <v>1850</v>
      </c>
      <c r="AC2205" t="s">
        <v>36</v>
      </c>
      <c r="AD2205">
        <f t="shared" si="277"/>
        <v>0</v>
      </c>
      <c r="AE2205">
        <f t="shared" si="278"/>
        <v>0</v>
      </c>
      <c r="AF2205">
        <f t="shared" si="279"/>
        <v>0</v>
      </c>
    </row>
    <row r="2206" spans="1:32" x14ac:dyDescent="0.25">
      <c r="A2206">
        <v>647</v>
      </c>
      <c r="B2206">
        <v>9</v>
      </c>
      <c r="C2206">
        <v>1</v>
      </c>
      <c r="D2206" t="s">
        <v>28</v>
      </c>
      <c r="E2206" t="s">
        <v>56</v>
      </c>
      <c r="F2206" t="s">
        <v>30</v>
      </c>
      <c r="G2206" t="str">
        <f t="shared" si="272"/>
        <v>onof</v>
      </c>
      <c r="H2206" t="str">
        <f t="shared" si="273"/>
        <v>1</v>
      </c>
      <c r="I2206" t="str">
        <f t="shared" si="274"/>
        <v>nilti</v>
      </c>
      <c r="J2206" t="str">
        <f t="shared" si="275"/>
        <v>lorta</v>
      </c>
      <c r="K2206" t="str">
        <f t="shared" si="276"/>
        <v>lorta</v>
      </c>
      <c r="L2206" t="str">
        <f>VLOOKUP(G2206,[1]VLOOKUP!$A$11:$B$14,2,FALSE)</f>
        <v>nilti</v>
      </c>
      <c r="M2206" t="s">
        <v>31</v>
      </c>
      <c r="N2206" t="str">
        <f>VLOOKUP(M2206,[1]VLOOKUP!$A$2:$C$9,2,FALSE)</f>
        <v>Non-Overlapping</v>
      </c>
      <c r="O2206" t="str">
        <f>VLOOKUP(M2206,[1]VLOOKUP!$A$2:$C$9,3,FALSE)</f>
        <v>Familiar</v>
      </c>
      <c r="P2206">
        <v>2213121</v>
      </c>
      <c r="Q2206" t="s">
        <v>38</v>
      </c>
      <c r="R2206" t="s">
        <v>28</v>
      </c>
      <c r="S2206" t="s">
        <v>33</v>
      </c>
      <c r="T2206">
        <v>293</v>
      </c>
      <c r="U2206" t="s">
        <v>33</v>
      </c>
      <c r="V2206">
        <v>293</v>
      </c>
      <c r="W2206" t="s">
        <v>34</v>
      </c>
      <c r="X2206">
        <v>293</v>
      </c>
      <c r="Y2206" t="s">
        <v>33</v>
      </c>
      <c r="Z2206">
        <v>293</v>
      </c>
      <c r="AA2206" t="s">
        <v>35</v>
      </c>
      <c r="AB2206">
        <v>1283</v>
      </c>
      <c r="AC2206" t="s">
        <v>36</v>
      </c>
      <c r="AD2206">
        <f t="shared" si="277"/>
        <v>0</v>
      </c>
      <c r="AE2206">
        <f t="shared" si="278"/>
        <v>0</v>
      </c>
      <c r="AF2206">
        <f t="shared" si="279"/>
        <v>0</v>
      </c>
    </row>
    <row r="2207" spans="1:32" x14ac:dyDescent="0.25">
      <c r="A2207">
        <v>648</v>
      </c>
      <c r="B2207">
        <v>9</v>
      </c>
      <c r="C2207">
        <v>1</v>
      </c>
      <c r="D2207" t="s">
        <v>28</v>
      </c>
      <c r="E2207" t="s">
        <v>56</v>
      </c>
      <c r="F2207" t="s">
        <v>30</v>
      </c>
      <c r="G2207" t="str">
        <f t="shared" si="272"/>
        <v>onof</v>
      </c>
      <c r="H2207" t="str">
        <f t="shared" si="273"/>
        <v>1</v>
      </c>
      <c r="I2207" t="str">
        <f t="shared" si="274"/>
        <v>nilti</v>
      </c>
      <c r="J2207" t="str">
        <f t="shared" si="275"/>
        <v>lorta</v>
      </c>
      <c r="K2207" t="str">
        <f t="shared" si="276"/>
        <v>lorta</v>
      </c>
      <c r="L2207" t="str">
        <f>VLOOKUP(G2207,[1]VLOOKUP!$A$11:$B$14,2,FALSE)</f>
        <v>nilti</v>
      </c>
      <c r="M2207" t="s">
        <v>31</v>
      </c>
      <c r="N2207" t="str">
        <f>VLOOKUP(M2207,[1]VLOOKUP!$A$2:$C$9,2,FALSE)</f>
        <v>Non-Overlapping</v>
      </c>
      <c r="O2207" t="str">
        <f>VLOOKUP(M2207,[1]VLOOKUP!$A$2:$C$9,3,FALSE)</f>
        <v>Familiar</v>
      </c>
      <c r="P2207">
        <v>2214714</v>
      </c>
      <c r="Q2207" t="s">
        <v>38</v>
      </c>
      <c r="R2207" t="s">
        <v>28</v>
      </c>
      <c r="S2207" t="s">
        <v>33</v>
      </c>
      <c r="T2207">
        <v>293</v>
      </c>
      <c r="U2207" t="s">
        <v>33</v>
      </c>
      <c r="V2207">
        <v>293</v>
      </c>
      <c r="W2207" t="s">
        <v>34</v>
      </c>
      <c r="X2207">
        <v>293</v>
      </c>
      <c r="Y2207" t="s">
        <v>33</v>
      </c>
      <c r="Z2207">
        <v>293</v>
      </c>
      <c r="AA2207" t="s">
        <v>35</v>
      </c>
      <c r="AB2207">
        <v>1698</v>
      </c>
      <c r="AC2207" t="s">
        <v>36</v>
      </c>
      <c r="AD2207">
        <f t="shared" si="277"/>
        <v>0</v>
      </c>
      <c r="AE2207">
        <f t="shared" si="278"/>
        <v>0</v>
      </c>
      <c r="AF2207">
        <f t="shared" si="279"/>
        <v>0</v>
      </c>
    </row>
    <row r="2208" spans="1:32" x14ac:dyDescent="0.25">
      <c r="A2208">
        <v>649</v>
      </c>
      <c r="B2208">
        <v>9</v>
      </c>
      <c r="C2208">
        <v>1</v>
      </c>
      <c r="D2208" t="s">
        <v>28</v>
      </c>
      <c r="E2208" t="s">
        <v>37</v>
      </c>
      <c r="F2208" t="s">
        <v>30</v>
      </c>
      <c r="G2208" t="str">
        <f t="shared" si="272"/>
        <v>onof</v>
      </c>
      <c r="H2208" t="str">
        <f t="shared" si="273"/>
        <v>3</v>
      </c>
      <c r="I2208" t="str">
        <f t="shared" si="274"/>
        <v>nilti</v>
      </c>
      <c r="J2208" t="str">
        <f t="shared" si="275"/>
        <v>lorta</v>
      </c>
      <c r="K2208" t="str">
        <f t="shared" si="276"/>
        <v>lorta</v>
      </c>
      <c r="L2208" t="str">
        <f>VLOOKUP(G2208,[1]VLOOKUP!$A$11:$B$14,2,FALSE)</f>
        <v>nilti</v>
      </c>
      <c r="M2208" t="s">
        <v>31</v>
      </c>
      <c r="N2208" t="str">
        <f>VLOOKUP(M2208,[1]VLOOKUP!$A$2:$C$9,2,FALSE)</f>
        <v>Non-Overlapping</v>
      </c>
      <c r="O2208" t="str">
        <f>VLOOKUP(M2208,[1]VLOOKUP!$A$2:$C$9,3,FALSE)</f>
        <v>Familiar</v>
      </c>
      <c r="P2208">
        <v>2216726</v>
      </c>
      <c r="Q2208" t="s">
        <v>38</v>
      </c>
      <c r="R2208" t="s">
        <v>28</v>
      </c>
      <c r="S2208" t="s">
        <v>33</v>
      </c>
      <c r="T2208">
        <v>293</v>
      </c>
      <c r="U2208" t="s">
        <v>33</v>
      </c>
      <c r="V2208">
        <v>293</v>
      </c>
      <c r="W2208" t="s">
        <v>34</v>
      </c>
      <c r="X2208">
        <v>293</v>
      </c>
      <c r="Y2208" t="s">
        <v>33</v>
      </c>
      <c r="Z2208">
        <v>293</v>
      </c>
      <c r="AA2208" t="s">
        <v>35</v>
      </c>
      <c r="AB2208">
        <v>3086</v>
      </c>
      <c r="AC2208" t="s">
        <v>36</v>
      </c>
      <c r="AD2208">
        <f t="shared" si="277"/>
        <v>0</v>
      </c>
      <c r="AE2208">
        <f t="shared" si="278"/>
        <v>0</v>
      </c>
      <c r="AF2208">
        <f t="shared" si="279"/>
        <v>0</v>
      </c>
    </row>
    <row r="2209" spans="1:32" x14ac:dyDescent="0.25">
      <c r="A2209">
        <v>650</v>
      </c>
      <c r="B2209">
        <v>9</v>
      </c>
      <c r="C2209">
        <v>1</v>
      </c>
      <c r="D2209" t="s">
        <v>28</v>
      </c>
      <c r="E2209" t="s">
        <v>49</v>
      </c>
      <c r="F2209" t="s">
        <v>30</v>
      </c>
      <c r="G2209" t="str">
        <f t="shared" si="272"/>
        <v>onof</v>
      </c>
      <c r="H2209" t="str">
        <f t="shared" si="273"/>
        <v>1</v>
      </c>
      <c r="I2209" t="str">
        <f t="shared" si="274"/>
        <v>lorta</v>
      </c>
      <c r="J2209" t="str">
        <f t="shared" si="275"/>
        <v>nilti</v>
      </c>
      <c r="K2209" t="str">
        <f t="shared" si="276"/>
        <v>lorta</v>
      </c>
      <c r="L2209" t="str">
        <f>VLOOKUP(G2209,[1]VLOOKUP!$A$11:$B$14,2,FALSE)</f>
        <v>nilti</v>
      </c>
      <c r="M2209" t="s">
        <v>31</v>
      </c>
      <c r="N2209" t="str">
        <f>VLOOKUP(M2209,[1]VLOOKUP!$A$2:$C$9,2,FALSE)</f>
        <v>Non-Overlapping</v>
      </c>
      <c r="O2209" t="str">
        <f>VLOOKUP(M2209,[1]VLOOKUP!$A$2:$C$9,3,FALSE)</f>
        <v>Familiar</v>
      </c>
      <c r="P2209">
        <v>2220130</v>
      </c>
      <c r="Q2209" t="s">
        <v>38</v>
      </c>
      <c r="R2209" t="s">
        <v>28</v>
      </c>
      <c r="S2209" t="s">
        <v>40</v>
      </c>
      <c r="T2209">
        <v>293</v>
      </c>
      <c r="U2209" t="s">
        <v>40</v>
      </c>
      <c r="V2209">
        <v>293</v>
      </c>
      <c r="W2209" t="s">
        <v>34</v>
      </c>
      <c r="X2209">
        <v>293</v>
      </c>
      <c r="Y2209" t="s">
        <v>40</v>
      </c>
      <c r="Z2209">
        <v>293</v>
      </c>
      <c r="AA2209" t="s">
        <v>41</v>
      </c>
      <c r="AB2209">
        <v>1834</v>
      </c>
      <c r="AC2209" t="s">
        <v>42</v>
      </c>
      <c r="AD2209">
        <f t="shared" si="277"/>
        <v>0</v>
      </c>
      <c r="AE2209">
        <f t="shared" si="278"/>
        <v>0</v>
      </c>
      <c r="AF2209">
        <f t="shared" si="279"/>
        <v>0</v>
      </c>
    </row>
    <row r="2210" spans="1:32" x14ac:dyDescent="0.25">
      <c r="A2210">
        <v>651</v>
      </c>
      <c r="B2210">
        <v>9</v>
      </c>
      <c r="C2210">
        <v>1</v>
      </c>
      <c r="D2210" t="s">
        <v>28</v>
      </c>
      <c r="E2210" t="s">
        <v>53</v>
      </c>
      <c r="F2210" t="s">
        <v>30</v>
      </c>
      <c r="G2210" t="str">
        <f t="shared" si="272"/>
        <v>onof</v>
      </c>
      <c r="H2210" t="str">
        <f t="shared" si="273"/>
        <v>2</v>
      </c>
      <c r="I2210" t="str">
        <f t="shared" si="274"/>
        <v>lorta</v>
      </c>
      <c r="J2210" t="str">
        <f t="shared" si="275"/>
        <v>nilti</v>
      </c>
      <c r="K2210" t="str">
        <f t="shared" si="276"/>
        <v>lorta</v>
      </c>
      <c r="L2210" t="str">
        <f>VLOOKUP(G2210,[1]VLOOKUP!$A$11:$B$14,2,FALSE)</f>
        <v>nilti</v>
      </c>
      <c r="M2210" t="s">
        <v>31</v>
      </c>
      <c r="N2210" t="str">
        <f>VLOOKUP(M2210,[1]VLOOKUP!$A$2:$C$9,2,FALSE)</f>
        <v>Non-Overlapping</v>
      </c>
      <c r="O2210" t="str">
        <f>VLOOKUP(M2210,[1]VLOOKUP!$A$2:$C$9,3,FALSE)</f>
        <v>Familiar</v>
      </c>
      <c r="P2210">
        <v>2222282</v>
      </c>
      <c r="Q2210" t="s">
        <v>38</v>
      </c>
      <c r="R2210" t="s">
        <v>28</v>
      </c>
      <c r="S2210" t="s">
        <v>40</v>
      </c>
      <c r="T2210">
        <v>296</v>
      </c>
      <c r="U2210" t="s">
        <v>40</v>
      </c>
      <c r="V2210">
        <v>296</v>
      </c>
      <c r="W2210" t="s">
        <v>34</v>
      </c>
      <c r="X2210">
        <v>297</v>
      </c>
      <c r="Y2210" t="s">
        <v>40</v>
      </c>
      <c r="Z2210">
        <v>296</v>
      </c>
      <c r="AA2210" t="s">
        <v>41</v>
      </c>
      <c r="AB2210">
        <v>1263</v>
      </c>
      <c r="AC2210" t="s">
        <v>42</v>
      </c>
      <c r="AD2210">
        <f t="shared" si="277"/>
        <v>0</v>
      </c>
      <c r="AE2210">
        <f t="shared" si="278"/>
        <v>0</v>
      </c>
      <c r="AF2210">
        <f t="shared" si="279"/>
        <v>0</v>
      </c>
    </row>
    <row r="2211" spans="1:32" x14ac:dyDescent="0.25">
      <c r="A2211">
        <v>652</v>
      </c>
      <c r="B2211">
        <v>9</v>
      </c>
      <c r="C2211">
        <v>1</v>
      </c>
      <c r="D2211" t="s">
        <v>28</v>
      </c>
      <c r="E2211" t="s">
        <v>53</v>
      </c>
      <c r="F2211" t="s">
        <v>30</v>
      </c>
      <c r="G2211" t="str">
        <f t="shared" si="272"/>
        <v>onof</v>
      </c>
      <c r="H2211" t="str">
        <f t="shared" si="273"/>
        <v>2</v>
      </c>
      <c r="I2211" t="str">
        <f t="shared" si="274"/>
        <v>lorta</v>
      </c>
      <c r="J2211" t="str">
        <f t="shared" si="275"/>
        <v>nilti</v>
      </c>
      <c r="K2211" t="str">
        <f t="shared" si="276"/>
        <v>lorta</v>
      </c>
      <c r="L2211" t="str">
        <f>VLOOKUP(G2211,[1]VLOOKUP!$A$11:$B$14,2,FALSE)</f>
        <v>nilti</v>
      </c>
      <c r="M2211" t="s">
        <v>31</v>
      </c>
      <c r="N2211" t="str">
        <f>VLOOKUP(M2211,[1]VLOOKUP!$A$2:$C$9,2,FALSE)</f>
        <v>Non-Overlapping</v>
      </c>
      <c r="O2211" t="str">
        <f>VLOOKUP(M2211,[1]VLOOKUP!$A$2:$C$9,3,FALSE)</f>
        <v>Familiar</v>
      </c>
      <c r="P2211">
        <v>2223850</v>
      </c>
      <c r="Q2211" t="s">
        <v>38</v>
      </c>
      <c r="R2211" t="s">
        <v>28</v>
      </c>
      <c r="S2211" t="s">
        <v>40</v>
      </c>
      <c r="T2211">
        <v>293</v>
      </c>
      <c r="U2211" t="s">
        <v>40</v>
      </c>
      <c r="V2211">
        <v>293</v>
      </c>
      <c r="W2211" t="s">
        <v>34</v>
      </c>
      <c r="X2211">
        <v>293</v>
      </c>
      <c r="Y2211" t="s">
        <v>40</v>
      </c>
      <c r="Z2211">
        <v>293</v>
      </c>
      <c r="AA2211" t="s">
        <v>41</v>
      </c>
      <c r="AB2211">
        <v>1378</v>
      </c>
      <c r="AC2211" t="s">
        <v>42</v>
      </c>
      <c r="AD2211">
        <f t="shared" si="277"/>
        <v>0</v>
      </c>
      <c r="AE2211">
        <f t="shared" si="278"/>
        <v>0</v>
      </c>
      <c r="AF2211">
        <f t="shared" si="279"/>
        <v>0</v>
      </c>
    </row>
    <row r="2212" spans="1:32" hidden="1" x14ac:dyDescent="0.25">
      <c r="A2212">
        <v>653</v>
      </c>
      <c r="B2212">
        <v>9</v>
      </c>
      <c r="C2212">
        <v>1</v>
      </c>
      <c r="D2212" t="s">
        <v>28</v>
      </c>
      <c r="E2212" t="s">
        <v>55</v>
      </c>
      <c r="F2212" t="s">
        <v>30</v>
      </c>
      <c r="G2212" t="str">
        <f t="shared" si="272"/>
        <v>onof</v>
      </c>
      <c r="H2212" t="str">
        <f t="shared" si="273"/>
        <v>5</v>
      </c>
      <c r="I2212" t="str">
        <f t="shared" si="274"/>
        <v>nilti</v>
      </c>
      <c r="J2212" t="str">
        <f t="shared" si="275"/>
        <v>lorta</v>
      </c>
      <c r="K2212" t="str">
        <f t="shared" si="276"/>
        <v>nilti</v>
      </c>
      <c r="L2212" t="str">
        <f>VLOOKUP(G2212,[1]VLOOKUP!$A$11:$B$14,2,FALSE)</f>
        <v>nilti</v>
      </c>
      <c r="M2212" t="s">
        <v>31</v>
      </c>
      <c r="N2212" t="str">
        <f>VLOOKUP(M2212,[1]VLOOKUP!$A$2:$C$9,2,FALSE)</f>
        <v>Non-Overlapping</v>
      </c>
      <c r="O2212" t="str">
        <f>VLOOKUP(M2212,[1]VLOOKUP!$A$2:$C$9,3,FALSE)</f>
        <v>Familiar</v>
      </c>
      <c r="P2212">
        <v>2225535</v>
      </c>
      <c r="Q2212" t="s">
        <v>32</v>
      </c>
      <c r="R2212" t="s">
        <v>28</v>
      </c>
      <c r="S2212" t="s">
        <v>40</v>
      </c>
      <c r="T2212">
        <v>297</v>
      </c>
      <c r="U2212" t="s">
        <v>40</v>
      </c>
      <c r="V2212">
        <v>297</v>
      </c>
      <c r="W2212" t="s">
        <v>34</v>
      </c>
      <c r="X2212">
        <v>298</v>
      </c>
      <c r="Y2212" t="s">
        <v>40</v>
      </c>
      <c r="Z2212">
        <v>297</v>
      </c>
      <c r="AA2212" t="s">
        <v>41</v>
      </c>
      <c r="AB2212">
        <v>3777</v>
      </c>
      <c r="AC2212" t="s">
        <v>42</v>
      </c>
      <c r="AD2212">
        <f t="shared" si="277"/>
        <v>1</v>
      </c>
      <c r="AE2212">
        <f t="shared" si="278"/>
        <v>0</v>
      </c>
      <c r="AF2212">
        <f t="shared" si="279"/>
        <v>1</v>
      </c>
    </row>
    <row r="2213" spans="1:32" x14ac:dyDescent="0.25">
      <c r="A2213">
        <v>654</v>
      </c>
      <c r="B2213">
        <v>9</v>
      </c>
      <c r="C2213">
        <v>1</v>
      </c>
      <c r="D2213" t="s">
        <v>28</v>
      </c>
      <c r="E2213" t="s">
        <v>43</v>
      </c>
      <c r="F2213" t="s">
        <v>30</v>
      </c>
      <c r="G2213" t="str">
        <f t="shared" si="272"/>
        <v>onof</v>
      </c>
      <c r="H2213" t="str">
        <f t="shared" si="273"/>
        <v>8</v>
      </c>
      <c r="I2213" t="str">
        <f t="shared" si="274"/>
        <v>lorta</v>
      </c>
      <c r="J2213" t="str">
        <f t="shared" si="275"/>
        <v>nilti</v>
      </c>
      <c r="K2213" t="str">
        <f t="shared" si="276"/>
        <v>nilti</v>
      </c>
      <c r="L2213" t="str">
        <f>VLOOKUP(G2213,[1]VLOOKUP!$A$11:$B$14,2,FALSE)</f>
        <v>nilti</v>
      </c>
      <c r="M2213" t="s">
        <v>31</v>
      </c>
      <c r="N2213" t="str">
        <f>VLOOKUP(M2213,[1]VLOOKUP!$A$2:$C$9,2,FALSE)</f>
        <v>Non-Overlapping</v>
      </c>
      <c r="O2213" t="str">
        <f>VLOOKUP(M2213,[1]VLOOKUP!$A$2:$C$9,3,FALSE)</f>
        <v>Familiar</v>
      </c>
      <c r="P2213">
        <v>2229626</v>
      </c>
      <c r="Q2213" t="s">
        <v>32</v>
      </c>
      <c r="R2213" t="s">
        <v>28</v>
      </c>
      <c r="S2213" t="s">
        <v>33</v>
      </c>
      <c r="T2213">
        <v>293</v>
      </c>
      <c r="U2213" t="s">
        <v>33</v>
      </c>
      <c r="V2213">
        <v>293</v>
      </c>
      <c r="W2213" t="s">
        <v>34</v>
      </c>
      <c r="X2213">
        <v>293</v>
      </c>
      <c r="Y2213" t="s">
        <v>33</v>
      </c>
      <c r="Z2213">
        <v>293</v>
      </c>
      <c r="AA2213" t="s">
        <v>35</v>
      </c>
      <c r="AB2213">
        <v>2074</v>
      </c>
      <c r="AC2213" t="s">
        <v>36</v>
      </c>
      <c r="AD2213">
        <f t="shared" si="277"/>
        <v>1</v>
      </c>
      <c r="AE2213">
        <f t="shared" si="278"/>
        <v>0</v>
      </c>
      <c r="AF2213">
        <f t="shared" si="279"/>
        <v>0</v>
      </c>
    </row>
    <row r="2214" spans="1:32" x14ac:dyDescent="0.25">
      <c r="A2214">
        <v>655</v>
      </c>
      <c r="B2214">
        <v>9</v>
      </c>
      <c r="C2214">
        <v>1</v>
      </c>
      <c r="D2214" t="s">
        <v>28</v>
      </c>
      <c r="E2214" t="s">
        <v>47</v>
      </c>
      <c r="F2214" t="s">
        <v>30</v>
      </c>
      <c r="G2214" t="str">
        <f t="shared" si="272"/>
        <v>onof</v>
      </c>
      <c r="H2214" t="str">
        <f t="shared" si="273"/>
        <v>9</v>
      </c>
      <c r="I2214" t="str">
        <f t="shared" si="274"/>
        <v>lorta</v>
      </c>
      <c r="J2214" t="str">
        <f t="shared" si="275"/>
        <v>nilti</v>
      </c>
      <c r="K2214" t="str">
        <f t="shared" si="276"/>
        <v>nilti</v>
      </c>
      <c r="L2214" t="str">
        <f>VLOOKUP(G2214,[1]VLOOKUP!$A$11:$B$14,2,FALSE)</f>
        <v>nilti</v>
      </c>
      <c r="M2214" t="s">
        <v>31</v>
      </c>
      <c r="N2214" t="str">
        <f>VLOOKUP(M2214,[1]VLOOKUP!$A$2:$C$9,2,FALSE)</f>
        <v>Non-Overlapping</v>
      </c>
      <c r="O2214" t="str">
        <f>VLOOKUP(M2214,[1]VLOOKUP!$A$2:$C$9,3,FALSE)</f>
        <v>Familiar</v>
      </c>
      <c r="P2214">
        <v>2232009</v>
      </c>
      <c r="Q2214" t="s">
        <v>32</v>
      </c>
      <c r="R2214" t="s">
        <v>28</v>
      </c>
      <c r="S2214" t="s">
        <v>33</v>
      </c>
      <c r="T2214">
        <v>296</v>
      </c>
      <c r="U2214" t="s">
        <v>33</v>
      </c>
      <c r="V2214">
        <v>296</v>
      </c>
      <c r="W2214" t="s">
        <v>34</v>
      </c>
      <c r="X2214">
        <v>327</v>
      </c>
      <c r="Y2214" t="s">
        <v>33</v>
      </c>
      <c r="Z2214">
        <v>296</v>
      </c>
      <c r="AA2214" t="s">
        <v>35</v>
      </c>
      <c r="AB2214">
        <v>1168</v>
      </c>
      <c r="AC2214" t="s">
        <v>36</v>
      </c>
      <c r="AD2214">
        <f t="shared" si="277"/>
        <v>1</v>
      </c>
      <c r="AE2214">
        <f t="shared" si="278"/>
        <v>0</v>
      </c>
      <c r="AF2214">
        <f t="shared" si="279"/>
        <v>0</v>
      </c>
    </row>
    <row r="2215" spans="1:32" x14ac:dyDescent="0.25">
      <c r="A2215">
        <v>656</v>
      </c>
      <c r="B2215">
        <v>9</v>
      </c>
      <c r="C2215">
        <v>1</v>
      </c>
      <c r="D2215" t="s">
        <v>28</v>
      </c>
      <c r="E2215" t="s">
        <v>44</v>
      </c>
      <c r="F2215" t="s">
        <v>30</v>
      </c>
      <c r="G2215" t="str">
        <f t="shared" si="272"/>
        <v>onof</v>
      </c>
      <c r="H2215" t="str">
        <f t="shared" si="273"/>
        <v>3</v>
      </c>
      <c r="I2215" t="str">
        <f t="shared" si="274"/>
        <v>lorta</v>
      </c>
      <c r="J2215" t="str">
        <f t="shared" si="275"/>
        <v>nilti</v>
      </c>
      <c r="K2215" t="str">
        <f t="shared" si="276"/>
        <v>lorta</v>
      </c>
      <c r="L2215" t="str">
        <f>VLOOKUP(G2215,[1]VLOOKUP!$A$11:$B$14,2,FALSE)</f>
        <v>nilti</v>
      </c>
      <c r="M2215" t="s">
        <v>31</v>
      </c>
      <c r="N2215" t="str">
        <f>VLOOKUP(M2215,[1]VLOOKUP!$A$2:$C$9,2,FALSE)</f>
        <v>Non-Overlapping</v>
      </c>
      <c r="O2215" t="str">
        <f>VLOOKUP(M2215,[1]VLOOKUP!$A$2:$C$9,3,FALSE)</f>
        <v>Familiar</v>
      </c>
      <c r="P2215">
        <v>2233493</v>
      </c>
      <c r="Q2215" t="s">
        <v>38</v>
      </c>
      <c r="R2215" t="s">
        <v>28</v>
      </c>
      <c r="S2215" t="s">
        <v>40</v>
      </c>
      <c r="T2215">
        <v>327</v>
      </c>
      <c r="U2215" t="s">
        <v>40</v>
      </c>
      <c r="V2215">
        <v>327</v>
      </c>
      <c r="W2215" t="s">
        <v>34</v>
      </c>
      <c r="X2215">
        <v>328</v>
      </c>
      <c r="Y2215" t="s">
        <v>40</v>
      </c>
      <c r="Z2215">
        <v>327</v>
      </c>
      <c r="AA2215" t="s">
        <v>41</v>
      </c>
      <c r="AB2215">
        <v>1541</v>
      </c>
      <c r="AC2215" t="s">
        <v>42</v>
      </c>
      <c r="AD2215">
        <f t="shared" si="277"/>
        <v>0</v>
      </c>
      <c r="AE2215">
        <f t="shared" si="278"/>
        <v>0</v>
      </c>
      <c r="AF2215">
        <f t="shared" si="279"/>
        <v>0</v>
      </c>
    </row>
    <row r="2216" spans="1:32" x14ac:dyDescent="0.25">
      <c r="A2216">
        <v>657</v>
      </c>
      <c r="B2216">
        <v>9</v>
      </c>
      <c r="C2216">
        <v>1</v>
      </c>
      <c r="D2216" t="s">
        <v>28</v>
      </c>
      <c r="E2216" t="s">
        <v>46</v>
      </c>
      <c r="F2216" t="s">
        <v>30</v>
      </c>
      <c r="G2216" t="str">
        <f t="shared" si="272"/>
        <v>onof</v>
      </c>
      <c r="H2216" t="str">
        <f t="shared" si="273"/>
        <v>6</v>
      </c>
      <c r="I2216" t="str">
        <f t="shared" si="274"/>
        <v>nilti</v>
      </c>
      <c r="J2216" t="str">
        <f t="shared" si="275"/>
        <v>lorta</v>
      </c>
      <c r="K2216" t="str">
        <f t="shared" si="276"/>
        <v>nilti</v>
      </c>
      <c r="L2216" t="str">
        <f>VLOOKUP(G2216,[1]VLOOKUP!$A$11:$B$14,2,FALSE)</f>
        <v>nilti</v>
      </c>
      <c r="M2216" t="s">
        <v>31</v>
      </c>
      <c r="N2216" t="str">
        <f>VLOOKUP(M2216,[1]VLOOKUP!$A$2:$C$9,2,FALSE)</f>
        <v>Non-Overlapping</v>
      </c>
      <c r="O2216" t="str">
        <f>VLOOKUP(M2216,[1]VLOOKUP!$A$2:$C$9,3,FALSE)</f>
        <v>Familiar</v>
      </c>
      <c r="P2216">
        <v>2235380</v>
      </c>
      <c r="Q2216" t="s">
        <v>32</v>
      </c>
      <c r="R2216" t="s">
        <v>28</v>
      </c>
      <c r="S2216" t="s">
        <v>40</v>
      </c>
      <c r="T2216">
        <v>293</v>
      </c>
      <c r="U2216" t="s">
        <v>40</v>
      </c>
      <c r="V2216">
        <v>293</v>
      </c>
      <c r="W2216" t="s">
        <v>34</v>
      </c>
      <c r="X2216">
        <v>293</v>
      </c>
      <c r="Y2216" t="s">
        <v>40</v>
      </c>
      <c r="Z2216">
        <v>293</v>
      </c>
      <c r="AA2216" t="s">
        <v>41</v>
      </c>
      <c r="AB2216">
        <v>2392</v>
      </c>
      <c r="AC2216" t="s">
        <v>42</v>
      </c>
      <c r="AD2216">
        <f t="shared" si="277"/>
        <v>1</v>
      </c>
      <c r="AE2216">
        <f t="shared" si="278"/>
        <v>0</v>
      </c>
      <c r="AF2216">
        <f t="shared" si="279"/>
        <v>0</v>
      </c>
    </row>
    <row r="2217" spans="1:32" x14ac:dyDescent="0.25">
      <c r="A2217">
        <v>658</v>
      </c>
      <c r="B2217">
        <v>9</v>
      </c>
      <c r="C2217">
        <v>1</v>
      </c>
      <c r="D2217" t="s">
        <v>28</v>
      </c>
      <c r="E2217" t="s">
        <v>43</v>
      </c>
      <c r="F2217" t="s">
        <v>30</v>
      </c>
      <c r="G2217" t="str">
        <f t="shared" si="272"/>
        <v>onof</v>
      </c>
      <c r="H2217" t="str">
        <f t="shared" si="273"/>
        <v>8</v>
      </c>
      <c r="I2217" t="str">
        <f t="shared" si="274"/>
        <v>lorta</v>
      </c>
      <c r="J2217" t="str">
        <f t="shared" si="275"/>
        <v>nilti</v>
      </c>
      <c r="K2217" t="str">
        <f t="shared" si="276"/>
        <v>nilti</v>
      </c>
      <c r="L2217" t="str">
        <f>VLOOKUP(G2217,[1]VLOOKUP!$A$11:$B$14,2,FALSE)</f>
        <v>nilti</v>
      </c>
      <c r="M2217" t="s">
        <v>31</v>
      </c>
      <c r="N2217" t="str">
        <f>VLOOKUP(M2217,[1]VLOOKUP!$A$2:$C$9,2,FALSE)</f>
        <v>Non-Overlapping</v>
      </c>
      <c r="O2217" t="str">
        <f>VLOOKUP(M2217,[1]VLOOKUP!$A$2:$C$9,3,FALSE)</f>
        <v>Familiar</v>
      </c>
      <c r="P2217">
        <v>2238082</v>
      </c>
      <c r="Q2217" t="s">
        <v>32</v>
      </c>
      <c r="R2217" t="s">
        <v>28</v>
      </c>
      <c r="S2217" t="s">
        <v>33</v>
      </c>
      <c r="T2217">
        <v>292</v>
      </c>
      <c r="U2217" t="s">
        <v>33</v>
      </c>
      <c r="V2217">
        <v>292</v>
      </c>
      <c r="W2217" t="s">
        <v>34</v>
      </c>
      <c r="X2217">
        <v>292</v>
      </c>
      <c r="Y2217" t="s">
        <v>33</v>
      </c>
      <c r="Z2217">
        <v>292</v>
      </c>
      <c r="AA2217" t="s">
        <v>35</v>
      </c>
      <c r="AB2217">
        <v>1451</v>
      </c>
      <c r="AC2217" t="s">
        <v>36</v>
      </c>
      <c r="AD2217">
        <f t="shared" si="277"/>
        <v>1</v>
      </c>
      <c r="AE2217">
        <f t="shared" si="278"/>
        <v>0</v>
      </c>
      <c r="AF2217">
        <f t="shared" si="279"/>
        <v>0</v>
      </c>
    </row>
    <row r="2218" spans="1:32" x14ac:dyDescent="0.25">
      <c r="A2218">
        <v>659</v>
      </c>
      <c r="B2218">
        <v>9</v>
      </c>
      <c r="C2218">
        <v>1</v>
      </c>
      <c r="D2218" t="s">
        <v>28</v>
      </c>
      <c r="E2218" t="s">
        <v>47</v>
      </c>
      <c r="F2218" t="s">
        <v>30</v>
      </c>
      <c r="G2218" t="str">
        <f t="shared" si="272"/>
        <v>onof</v>
      </c>
      <c r="H2218" t="str">
        <f t="shared" si="273"/>
        <v>9</v>
      </c>
      <c r="I2218" t="str">
        <f t="shared" si="274"/>
        <v>lorta</v>
      </c>
      <c r="J2218" t="str">
        <f t="shared" si="275"/>
        <v>nilti</v>
      </c>
      <c r="K2218" t="str">
        <f t="shared" si="276"/>
        <v>nilti</v>
      </c>
      <c r="L2218" t="str">
        <f>VLOOKUP(G2218,[1]VLOOKUP!$A$11:$B$14,2,FALSE)</f>
        <v>nilti</v>
      </c>
      <c r="M2218" t="s">
        <v>31</v>
      </c>
      <c r="N2218" t="str">
        <f>VLOOKUP(M2218,[1]VLOOKUP!$A$2:$C$9,2,FALSE)</f>
        <v>Non-Overlapping</v>
      </c>
      <c r="O2218" t="str">
        <f>VLOOKUP(M2218,[1]VLOOKUP!$A$2:$C$9,3,FALSE)</f>
        <v>Familiar</v>
      </c>
      <c r="P2218">
        <v>2239833</v>
      </c>
      <c r="Q2218" t="s">
        <v>32</v>
      </c>
      <c r="R2218" t="s">
        <v>28</v>
      </c>
      <c r="S2218" t="s">
        <v>33</v>
      </c>
      <c r="T2218">
        <v>293</v>
      </c>
      <c r="U2218" t="s">
        <v>33</v>
      </c>
      <c r="V2218">
        <v>293</v>
      </c>
      <c r="W2218" t="s">
        <v>34</v>
      </c>
      <c r="X2218">
        <v>293</v>
      </c>
      <c r="Y2218" t="s">
        <v>33</v>
      </c>
      <c r="Z2218">
        <v>293</v>
      </c>
      <c r="AA2218" t="s">
        <v>35</v>
      </c>
      <c r="AB2218">
        <v>1795</v>
      </c>
      <c r="AC2218" t="s">
        <v>36</v>
      </c>
      <c r="AD2218">
        <f t="shared" si="277"/>
        <v>1</v>
      </c>
      <c r="AE2218">
        <f t="shared" si="278"/>
        <v>0</v>
      </c>
      <c r="AF2218">
        <f t="shared" si="279"/>
        <v>0</v>
      </c>
    </row>
    <row r="2219" spans="1:32" x14ac:dyDescent="0.25">
      <c r="A2219">
        <v>660</v>
      </c>
      <c r="B2219">
        <v>9</v>
      </c>
      <c r="C2219">
        <v>1</v>
      </c>
      <c r="D2219" t="s">
        <v>28</v>
      </c>
      <c r="E2219" t="s">
        <v>53</v>
      </c>
      <c r="F2219" t="s">
        <v>30</v>
      </c>
      <c r="G2219" t="str">
        <f t="shared" si="272"/>
        <v>onof</v>
      </c>
      <c r="H2219" t="str">
        <f t="shared" si="273"/>
        <v>2</v>
      </c>
      <c r="I2219" t="str">
        <f t="shared" si="274"/>
        <v>lorta</v>
      </c>
      <c r="J2219" t="str">
        <f t="shared" si="275"/>
        <v>nilti</v>
      </c>
      <c r="K2219" t="str">
        <f t="shared" si="276"/>
        <v>lorta</v>
      </c>
      <c r="L2219" t="str">
        <f>VLOOKUP(G2219,[1]VLOOKUP!$A$11:$B$14,2,FALSE)</f>
        <v>nilti</v>
      </c>
      <c r="M2219" t="s">
        <v>31</v>
      </c>
      <c r="N2219" t="str">
        <f>VLOOKUP(M2219,[1]VLOOKUP!$A$2:$C$9,2,FALSE)</f>
        <v>Non-Overlapping</v>
      </c>
      <c r="O2219" t="str">
        <f>VLOOKUP(M2219,[1]VLOOKUP!$A$2:$C$9,3,FALSE)</f>
        <v>Familiar</v>
      </c>
      <c r="P2219">
        <v>2241938</v>
      </c>
      <c r="Q2219" t="s">
        <v>38</v>
      </c>
      <c r="R2219" t="s">
        <v>28</v>
      </c>
      <c r="S2219" t="s">
        <v>40</v>
      </c>
      <c r="T2219">
        <v>293</v>
      </c>
      <c r="U2219" t="s">
        <v>40</v>
      </c>
      <c r="V2219">
        <v>293</v>
      </c>
      <c r="W2219" t="s">
        <v>34</v>
      </c>
      <c r="X2219">
        <v>293</v>
      </c>
      <c r="Y2219" t="s">
        <v>40</v>
      </c>
      <c r="Z2219">
        <v>293</v>
      </c>
      <c r="AA2219" t="s">
        <v>41</v>
      </c>
      <c r="AB2219">
        <v>1530</v>
      </c>
      <c r="AC2219" t="s">
        <v>42</v>
      </c>
      <c r="AD2219">
        <f t="shared" si="277"/>
        <v>0</v>
      </c>
      <c r="AE2219">
        <f t="shared" si="278"/>
        <v>0</v>
      </c>
      <c r="AF2219">
        <f t="shared" si="279"/>
        <v>0</v>
      </c>
    </row>
    <row r="2220" spans="1:32" x14ac:dyDescent="0.25">
      <c r="A2220">
        <v>661</v>
      </c>
      <c r="B2220">
        <v>9</v>
      </c>
      <c r="C2220">
        <v>1</v>
      </c>
      <c r="D2220" t="s">
        <v>28</v>
      </c>
      <c r="E2220" t="s">
        <v>37</v>
      </c>
      <c r="F2220" t="s">
        <v>30</v>
      </c>
      <c r="G2220" t="str">
        <f t="shared" si="272"/>
        <v>onof</v>
      </c>
      <c r="H2220" t="str">
        <f t="shared" si="273"/>
        <v>3</v>
      </c>
      <c r="I2220" t="str">
        <f t="shared" si="274"/>
        <v>nilti</v>
      </c>
      <c r="J2220" t="str">
        <f t="shared" si="275"/>
        <v>lorta</v>
      </c>
      <c r="K2220" t="str">
        <f t="shared" si="276"/>
        <v>lorta</v>
      </c>
      <c r="L2220" t="str">
        <f>VLOOKUP(G2220,[1]VLOOKUP!$A$11:$B$14,2,FALSE)</f>
        <v>nilti</v>
      </c>
      <c r="M2220" t="s">
        <v>31</v>
      </c>
      <c r="N2220" t="str">
        <f>VLOOKUP(M2220,[1]VLOOKUP!$A$2:$C$9,2,FALSE)</f>
        <v>Non-Overlapping</v>
      </c>
      <c r="O2220" t="str">
        <f>VLOOKUP(M2220,[1]VLOOKUP!$A$2:$C$9,3,FALSE)</f>
        <v>Familiar</v>
      </c>
      <c r="P2220">
        <v>2243771</v>
      </c>
      <c r="Q2220" t="s">
        <v>38</v>
      </c>
      <c r="R2220" t="s">
        <v>28</v>
      </c>
      <c r="S2220" t="s">
        <v>33</v>
      </c>
      <c r="T2220">
        <v>294</v>
      </c>
      <c r="U2220" t="s">
        <v>33</v>
      </c>
      <c r="V2220">
        <v>294</v>
      </c>
      <c r="W2220" t="s">
        <v>34</v>
      </c>
      <c r="X2220">
        <v>294</v>
      </c>
      <c r="Y2220" t="s">
        <v>33</v>
      </c>
      <c r="Z2220">
        <v>294</v>
      </c>
      <c r="AA2220" t="s">
        <v>35</v>
      </c>
      <c r="AB2220">
        <v>1664</v>
      </c>
      <c r="AC2220" t="s">
        <v>36</v>
      </c>
      <c r="AD2220">
        <f t="shared" si="277"/>
        <v>0</v>
      </c>
      <c r="AE2220">
        <f t="shared" si="278"/>
        <v>0</v>
      </c>
      <c r="AF2220">
        <f t="shared" si="279"/>
        <v>0</v>
      </c>
    </row>
    <row r="2221" spans="1:32" x14ac:dyDescent="0.25">
      <c r="A2221">
        <v>662</v>
      </c>
      <c r="B2221">
        <v>9</v>
      </c>
      <c r="C2221">
        <v>1</v>
      </c>
      <c r="D2221" t="s">
        <v>28</v>
      </c>
      <c r="E2221" t="s">
        <v>43</v>
      </c>
      <c r="F2221" t="s">
        <v>30</v>
      </c>
      <c r="G2221" t="str">
        <f t="shared" si="272"/>
        <v>onof</v>
      </c>
      <c r="H2221" t="str">
        <f t="shared" si="273"/>
        <v>8</v>
      </c>
      <c r="I2221" t="str">
        <f t="shared" si="274"/>
        <v>lorta</v>
      </c>
      <c r="J2221" t="str">
        <f t="shared" si="275"/>
        <v>nilti</v>
      </c>
      <c r="K2221" t="str">
        <f t="shared" si="276"/>
        <v>nilti</v>
      </c>
      <c r="L2221" t="str">
        <f>VLOOKUP(G2221,[1]VLOOKUP!$A$11:$B$14,2,FALSE)</f>
        <v>nilti</v>
      </c>
      <c r="M2221" t="s">
        <v>31</v>
      </c>
      <c r="N2221" t="str">
        <f>VLOOKUP(M2221,[1]VLOOKUP!$A$2:$C$9,2,FALSE)</f>
        <v>Non-Overlapping</v>
      </c>
      <c r="O2221" t="str">
        <f>VLOOKUP(M2221,[1]VLOOKUP!$A$2:$C$9,3,FALSE)</f>
        <v>Familiar</v>
      </c>
      <c r="P2221">
        <v>2245741</v>
      </c>
      <c r="Q2221" t="s">
        <v>32</v>
      </c>
      <c r="R2221" t="s">
        <v>28</v>
      </c>
      <c r="S2221" t="s">
        <v>33</v>
      </c>
      <c r="T2221">
        <v>293</v>
      </c>
      <c r="U2221" t="s">
        <v>33</v>
      </c>
      <c r="V2221">
        <v>293</v>
      </c>
      <c r="W2221" t="s">
        <v>34</v>
      </c>
      <c r="X2221">
        <v>293</v>
      </c>
      <c r="Y2221" t="s">
        <v>33</v>
      </c>
      <c r="Z2221">
        <v>293</v>
      </c>
      <c r="AA2221" t="s">
        <v>35</v>
      </c>
      <c r="AB2221">
        <v>1951</v>
      </c>
      <c r="AC2221" t="s">
        <v>36</v>
      </c>
      <c r="AD2221">
        <f t="shared" si="277"/>
        <v>1</v>
      </c>
      <c r="AE2221">
        <f t="shared" si="278"/>
        <v>0</v>
      </c>
      <c r="AF2221">
        <f t="shared" si="279"/>
        <v>0</v>
      </c>
    </row>
    <row r="2222" spans="1:32" x14ac:dyDescent="0.25">
      <c r="A2222">
        <v>663</v>
      </c>
      <c r="B2222">
        <v>9</v>
      </c>
      <c r="C2222">
        <v>1</v>
      </c>
      <c r="D2222" t="s">
        <v>28</v>
      </c>
      <c r="E2222" t="s">
        <v>48</v>
      </c>
      <c r="F2222" t="s">
        <v>30</v>
      </c>
      <c r="G2222" t="str">
        <f t="shared" si="272"/>
        <v>onof</v>
      </c>
      <c r="H2222" t="str">
        <f t="shared" si="273"/>
        <v>8</v>
      </c>
      <c r="I2222" t="str">
        <f t="shared" si="274"/>
        <v>nilti</v>
      </c>
      <c r="J2222" t="str">
        <f t="shared" si="275"/>
        <v>lorta</v>
      </c>
      <c r="K2222" t="str">
        <f t="shared" si="276"/>
        <v>nilti</v>
      </c>
      <c r="L2222" t="str">
        <f>VLOOKUP(G2222,[1]VLOOKUP!$A$11:$B$14,2,FALSE)</f>
        <v>nilti</v>
      </c>
      <c r="M2222" t="s">
        <v>31</v>
      </c>
      <c r="N2222" t="str">
        <f>VLOOKUP(M2222,[1]VLOOKUP!$A$2:$C$9,2,FALSE)</f>
        <v>Non-Overlapping</v>
      </c>
      <c r="O2222" t="str">
        <f>VLOOKUP(M2222,[1]VLOOKUP!$A$2:$C$9,3,FALSE)</f>
        <v>Familiar</v>
      </c>
      <c r="P2222">
        <v>2248010</v>
      </c>
      <c r="Q2222" t="s">
        <v>32</v>
      </c>
      <c r="R2222" t="s">
        <v>28</v>
      </c>
      <c r="S2222" t="s">
        <v>40</v>
      </c>
      <c r="T2222">
        <v>294</v>
      </c>
      <c r="U2222" t="s">
        <v>40</v>
      </c>
      <c r="V2222">
        <v>294</v>
      </c>
      <c r="W2222" t="s">
        <v>34</v>
      </c>
      <c r="X2222">
        <v>294</v>
      </c>
      <c r="Y2222" t="s">
        <v>40</v>
      </c>
      <c r="Z2222">
        <v>294</v>
      </c>
      <c r="AA2222" t="s">
        <v>41</v>
      </c>
      <c r="AB2222">
        <v>2185</v>
      </c>
      <c r="AC2222" t="s">
        <v>42</v>
      </c>
      <c r="AD2222">
        <f t="shared" si="277"/>
        <v>1</v>
      </c>
      <c r="AE2222">
        <f t="shared" si="278"/>
        <v>0</v>
      </c>
      <c r="AF2222">
        <f t="shared" si="279"/>
        <v>0</v>
      </c>
    </row>
    <row r="2223" spans="1:32" x14ac:dyDescent="0.25">
      <c r="A2223">
        <v>664</v>
      </c>
      <c r="B2223">
        <v>9</v>
      </c>
      <c r="C2223">
        <v>1</v>
      </c>
      <c r="D2223" t="s">
        <v>28</v>
      </c>
      <c r="E2223" t="s">
        <v>56</v>
      </c>
      <c r="F2223" t="s">
        <v>30</v>
      </c>
      <c r="G2223" t="str">
        <f t="shared" si="272"/>
        <v>onof</v>
      </c>
      <c r="H2223" t="str">
        <f t="shared" si="273"/>
        <v>1</v>
      </c>
      <c r="I2223" t="str">
        <f t="shared" si="274"/>
        <v>nilti</v>
      </c>
      <c r="J2223" t="str">
        <f t="shared" si="275"/>
        <v>lorta</v>
      </c>
      <c r="K2223" t="str">
        <f t="shared" si="276"/>
        <v>lorta</v>
      </c>
      <c r="L2223" t="str">
        <f>VLOOKUP(G2223,[1]VLOOKUP!$A$11:$B$14,2,FALSE)</f>
        <v>nilti</v>
      </c>
      <c r="M2223" t="s">
        <v>31</v>
      </c>
      <c r="N2223" t="str">
        <f>VLOOKUP(M2223,[1]VLOOKUP!$A$2:$C$9,2,FALSE)</f>
        <v>Non-Overlapping</v>
      </c>
      <c r="O2223" t="str">
        <f>VLOOKUP(M2223,[1]VLOOKUP!$A$2:$C$9,3,FALSE)</f>
        <v>Familiar</v>
      </c>
      <c r="P2223">
        <v>2250512</v>
      </c>
      <c r="Q2223" t="s">
        <v>38</v>
      </c>
      <c r="R2223" t="s">
        <v>28</v>
      </c>
      <c r="S2223" t="s">
        <v>33</v>
      </c>
      <c r="T2223">
        <v>293</v>
      </c>
      <c r="U2223" t="s">
        <v>33</v>
      </c>
      <c r="V2223">
        <v>293</v>
      </c>
      <c r="W2223" t="s">
        <v>34</v>
      </c>
      <c r="X2223">
        <v>293</v>
      </c>
      <c r="Y2223" t="s">
        <v>33</v>
      </c>
      <c r="Z2223">
        <v>293</v>
      </c>
      <c r="AA2223" t="s">
        <v>35</v>
      </c>
      <c r="AB2223">
        <v>1508</v>
      </c>
      <c r="AC2223" t="s">
        <v>36</v>
      </c>
      <c r="AD2223">
        <f t="shared" si="277"/>
        <v>0</v>
      </c>
      <c r="AE2223">
        <f t="shared" si="278"/>
        <v>0</v>
      </c>
      <c r="AF2223">
        <f t="shared" si="279"/>
        <v>0</v>
      </c>
    </row>
    <row r="2224" spans="1:32" x14ac:dyDescent="0.25">
      <c r="A2224">
        <v>665</v>
      </c>
      <c r="B2224">
        <v>9</v>
      </c>
      <c r="C2224">
        <v>1</v>
      </c>
      <c r="D2224" t="s">
        <v>28</v>
      </c>
      <c r="E2224" t="s">
        <v>57</v>
      </c>
      <c r="F2224" t="s">
        <v>30</v>
      </c>
      <c r="G2224" t="str">
        <f t="shared" si="272"/>
        <v>onof</v>
      </c>
      <c r="H2224" t="str">
        <f t="shared" si="273"/>
        <v>2</v>
      </c>
      <c r="I2224" t="str">
        <f t="shared" si="274"/>
        <v>nilti</v>
      </c>
      <c r="J2224" t="str">
        <f t="shared" si="275"/>
        <v>lorta</v>
      </c>
      <c r="K2224" t="str">
        <f t="shared" si="276"/>
        <v>lorta</v>
      </c>
      <c r="L2224" t="str">
        <f>VLOOKUP(G2224,[1]VLOOKUP!$A$11:$B$14,2,FALSE)</f>
        <v>nilti</v>
      </c>
      <c r="M2224" t="s">
        <v>31</v>
      </c>
      <c r="N2224" t="str">
        <f>VLOOKUP(M2224,[1]VLOOKUP!$A$2:$C$9,2,FALSE)</f>
        <v>Non-Overlapping</v>
      </c>
      <c r="O2224" t="str">
        <f>VLOOKUP(M2224,[1]VLOOKUP!$A$2:$C$9,3,FALSE)</f>
        <v>Familiar</v>
      </c>
      <c r="P2224">
        <v>2252330</v>
      </c>
      <c r="Q2224" t="s">
        <v>38</v>
      </c>
      <c r="R2224" t="s">
        <v>28</v>
      </c>
      <c r="S2224" t="s">
        <v>33</v>
      </c>
      <c r="T2224">
        <v>293</v>
      </c>
      <c r="U2224" t="s">
        <v>33</v>
      </c>
      <c r="V2224">
        <v>293</v>
      </c>
      <c r="W2224" t="s">
        <v>34</v>
      </c>
      <c r="X2224">
        <v>293</v>
      </c>
      <c r="Y2224" t="s">
        <v>33</v>
      </c>
      <c r="Z2224">
        <v>293</v>
      </c>
      <c r="AA2224" t="s">
        <v>35</v>
      </c>
      <c r="AB2224">
        <v>1522</v>
      </c>
      <c r="AC2224" t="s">
        <v>36</v>
      </c>
      <c r="AD2224">
        <f t="shared" si="277"/>
        <v>0</v>
      </c>
      <c r="AE2224">
        <f t="shared" si="278"/>
        <v>0</v>
      </c>
      <c r="AF2224">
        <f t="shared" si="279"/>
        <v>0</v>
      </c>
    </row>
    <row r="2225" spans="1:32" x14ac:dyDescent="0.25">
      <c r="A2225">
        <v>666</v>
      </c>
      <c r="B2225">
        <v>9</v>
      </c>
      <c r="C2225">
        <v>1</v>
      </c>
      <c r="D2225" t="s">
        <v>28</v>
      </c>
      <c r="E2225" t="s">
        <v>54</v>
      </c>
      <c r="F2225" t="s">
        <v>30</v>
      </c>
      <c r="G2225" t="str">
        <f t="shared" si="272"/>
        <v>onof</v>
      </c>
      <c r="H2225" t="str">
        <f t="shared" si="273"/>
        <v>4</v>
      </c>
      <c r="I2225" t="str">
        <f t="shared" si="274"/>
        <v>nilti</v>
      </c>
      <c r="J2225" t="str">
        <f t="shared" si="275"/>
        <v>lorta</v>
      </c>
      <c r="K2225" t="str">
        <f t="shared" si="276"/>
        <v>lorta</v>
      </c>
      <c r="L2225" t="str">
        <f>VLOOKUP(G2225,[1]VLOOKUP!$A$11:$B$14,2,FALSE)</f>
        <v>nilti</v>
      </c>
      <c r="M2225" t="s">
        <v>31</v>
      </c>
      <c r="N2225" t="str">
        <f>VLOOKUP(M2225,[1]VLOOKUP!$A$2:$C$9,2,FALSE)</f>
        <v>Non-Overlapping</v>
      </c>
      <c r="O2225" t="str">
        <f>VLOOKUP(M2225,[1]VLOOKUP!$A$2:$C$9,3,FALSE)</f>
        <v>Familiar</v>
      </c>
      <c r="P2225">
        <v>2254166</v>
      </c>
      <c r="Q2225" t="s">
        <v>38</v>
      </c>
      <c r="R2225" t="s">
        <v>28</v>
      </c>
      <c r="S2225" t="s">
        <v>33</v>
      </c>
      <c r="T2225">
        <v>294</v>
      </c>
      <c r="U2225" t="s">
        <v>33</v>
      </c>
      <c r="V2225">
        <v>294</v>
      </c>
      <c r="W2225" t="s">
        <v>34</v>
      </c>
      <c r="X2225">
        <v>297</v>
      </c>
      <c r="Y2225" t="s">
        <v>33</v>
      </c>
      <c r="Z2225">
        <v>294</v>
      </c>
      <c r="AA2225" t="s">
        <v>35</v>
      </c>
      <c r="AB2225">
        <v>1957</v>
      </c>
      <c r="AC2225" t="s">
        <v>36</v>
      </c>
      <c r="AD2225">
        <f t="shared" si="277"/>
        <v>0</v>
      </c>
      <c r="AE2225">
        <f t="shared" si="278"/>
        <v>0</v>
      </c>
      <c r="AF2225">
        <f t="shared" si="279"/>
        <v>0</v>
      </c>
    </row>
    <row r="2226" spans="1:32" x14ac:dyDescent="0.25">
      <c r="A2226">
        <v>667</v>
      </c>
      <c r="B2226">
        <v>9</v>
      </c>
      <c r="C2226">
        <v>1</v>
      </c>
      <c r="D2226" t="s">
        <v>28</v>
      </c>
      <c r="E2226" t="s">
        <v>44</v>
      </c>
      <c r="F2226" t="s">
        <v>30</v>
      </c>
      <c r="G2226" t="str">
        <f t="shared" si="272"/>
        <v>onof</v>
      </c>
      <c r="H2226" t="str">
        <f t="shared" si="273"/>
        <v>3</v>
      </c>
      <c r="I2226" t="str">
        <f t="shared" si="274"/>
        <v>lorta</v>
      </c>
      <c r="J2226" t="str">
        <f t="shared" si="275"/>
        <v>nilti</v>
      </c>
      <c r="K2226" t="str">
        <f t="shared" si="276"/>
        <v>lorta</v>
      </c>
      <c r="L2226" t="str">
        <f>VLOOKUP(G2226,[1]VLOOKUP!$A$11:$B$14,2,FALSE)</f>
        <v>nilti</v>
      </c>
      <c r="M2226" t="s">
        <v>31</v>
      </c>
      <c r="N2226" t="str">
        <f>VLOOKUP(M2226,[1]VLOOKUP!$A$2:$C$9,2,FALSE)</f>
        <v>Non-Overlapping</v>
      </c>
      <c r="O2226" t="str">
        <f>VLOOKUP(M2226,[1]VLOOKUP!$A$2:$C$9,3,FALSE)</f>
        <v>Familiar</v>
      </c>
      <c r="P2226">
        <v>2256435</v>
      </c>
      <c r="Q2226" t="s">
        <v>38</v>
      </c>
      <c r="R2226" t="s">
        <v>28</v>
      </c>
      <c r="S2226" t="s">
        <v>40</v>
      </c>
      <c r="T2226">
        <v>293</v>
      </c>
      <c r="U2226" t="s">
        <v>40</v>
      </c>
      <c r="V2226">
        <v>293</v>
      </c>
      <c r="W2226" t="s">
        <v>34</v>
      </c>
      <c r="X2226">
        <v>293</v>
      </c>
      <c r="Y2226" t="s">
        <v>40</v>
      </c>
      <c r="Z2226">
        <v>293</v>
      </c>
      <c r="AA2226" t="s">
        <v>41</v>
      </c>
      <c r="AB2226">
        <v>1689</v>
      </c>
      <c r="AC2226" t="s">
        <v>42</v>
      </c>
      <c r="AD2226">
        <f t="shared" si="277"/>
        <v>0</v>
      </c>
      <c r="AE2226">
        <f t="shared" si="278"/>
        <v>0</v>
      </c>
      <c r="AF2226">
        <f t="shared" si="279"/>
        <v>0</v>
      </c>
    </row>
    <row r="2227" spans="1:32" x14ac:dyDescent="0.25">
      <c r="A2227">
        <v>668</v>
      </c>
      <c r="B2227">
        <v>9</v>
      </c>
      <c r="C2227">
        <v>1</v>
      </c>
      <c r="D2227" t="s">
        <v>28</v>
      </c>
      <c r="E2227" t="s">
        <v>50</v>
      </c>
      <c r="F2227" t="s">
        <v>30</v>
      </c>
      <c r="G2227" t="str">
        <f t="shared" si="272"/>
        <v>onof</v>
      </c>
      <c r="H2227" t="str">
        <f t="shared" si="273"/>
        <v>4</v>
      </c>
      <c r="I2227" t="str">
        <f t="shared" si="274"/>
        <v>lorta</v>
      </c>
      <c r="J2227" t="str">
        <f t="shared" si="275"/>
        <v>nilti</v>
      </c>
      <c r="K2227" t="str">
        <f t="shared" si="276"/>
        <v>lorta</v>
      </c>
      <c r="L2227" t="str">
        <f>VLOOKUP(G2227,[1]VLOOKUP!$A$11:$B$14,2,FALSE)</f>
        <v>nilti</v>
      </c>
      <c r="M2227" t="s">
        <v>31</v>
      </c>
      <c r="N2227" t="str">
        <f>VLOOKUP(M2227,[1]VLOOKUP!$A$2:$C$9,2,FALSE)</f>
        <v>Non-Overlapping</v>
      </c>
      <c r="O2227" t="str">
        <f>VLOOKUP(M2227,[1]VLOOKUP!$A$2:$C$9,3,FALSE)</f>
        <v>Familiar</v>
      </c>
      <c r="P2227">
        <v>2258437</v>
      </c>
      <c r="Q2227" t="s">
        <v>38</v>
      </c>
      <c r="R2227" t="s">
        <v>28</v>
      </c>
      <c r="S2227" t="s">
        <v>40</v>
      </c>
      <c r="T2227">
        <v>294</v>
      </c>
      <c r="U2227" t="s">
        <v>40</v>
      </c>
      <c r="V2227">
        <v>294</v>
      </c>
      <c r="W2227" t="s">
        <v>34</v>
      </c>
      <c r="X2227">
        <v>294</v>
      </c>
      <c r="Y2227" t="s">
        <v>40</v>
      </c>
      <c r="Z2227">
        <v>294</v>
      </c>
      <c r="AA2227" t="s">
        <v>41</v>
      </c>
      <c r="AB2227">
        <v>1366</v>
      </c>
      <c r="AC2227" t="s">
        <v>42</v>
      </c>
      <c r="AD2227">
        <f t="shared" si="277"/>
        <v>0</v>
      </c>
      <c r="AE2227">
        <f t="shared" si="278"/>
        <v>0</v>
      </c>
      <c r="AF2227">
        <f t="shared" si="279"/>
        <v>0</v>
      </c>
    </row>
    <row r="2228" spans="1:32" x14ac:dyDescent="0.25">
      <c r="A2228">
        <v>669</v>
      </c>
      <c r="B2228">
        <v>9</v>
      </c>
      <c r="C2228">
        <v>1</v>
      </c>
      <c r="D2228" t="s">
        <v>28</v>
      </c>
      <c r="E2228" t="s">
        <v>45</v>
      </c>
      <c r="F2228" t="s">
        <v>30</v>
      </c>
      <c r="G2228" t="str">
        <f t="shared" si="272"/>
        <v>onof</v>
      </c>
      <c r="H2228" t="str">
        <f t="shared" si="273"/>
        <v>7</v>
      </c>
      <c r="I2228" t="str">
        <f t="shared" si="274"/>
        <v>lorta</v>
      </c>
      <c r="J2228" t="str">
        <f t="shared" si="275"/>
        <v>nilti</v>
      </c>
      <c r="K2228" t="str">
        <f t="shared" si="276"/>
        <v>nilti</v>
      </c>
      <c r="L2228" t="str">
        <f>VLOOKUP(G2228,[1]VLOOKUP!$A$11:$B$14,2,FALSE)</f>
        <v>nilti</v>
      </c>
      <c r="M2228" t="s">
        <v>31</v>
      </c>
      <c r="N2228" t="str">
        <f>VLOOKUP(M2228,[1]VLOOKUP!$A$2:$C$9,2,FALSE)</f>
        <v>Non-Overlapping</v>
      </c>
      <c r="O2228" t="str">
        <f>VLOOKUP(M2228,[1]VLOOKUP!$A$2:$C$9,3,FALSE)</f>
        <v>Familiar</v>
      </c>
      <c r="P2228">
        <v>2260122</v>
      </c>
      <c r="Q2228" t="s">
        <v>32</v>
      </c>
      <c r="R2228" t="s">
        <v>28</v>
      </c>
      <c r="S2228" t="s">
        <v>33</v>
      </c>
      <c r="T2228">
        <v>295</v>
      </c>
      <c r="U2228" t="s">
        <v>33</v>
      </c>
      <c r="V2228">
        <v>295</v>
      </c>
      <c r="W2228" t="s">
        <v>34</v>
      </c>
      <c r="X2228">
        <v>295</v>
      </c>
      <c r="Y2228" t="s">
        <v>33</v>
      </c>
      <c r="Z2228">
        <v>295</v>
      </c>
      <c r="AA2228" t="s">
        <v>35</v>
      </c>
      <c r="AB2228">
        <v>2272</v>
      </c>
      <c r="AC2228" t="s">
        <v>36</v>
      </c>
      <c r="AD2228">
        <f t="shared" si="277"/>
        <v>1</v>
      </c>
      <c r="AE2228">
        <f t="shared" si="278"/>
        <v>0</v>
      </c>
      <c r="AF2228">
        <f t="shared" si="279"/>
        <v>0</v>
      </c>
    </row>
    <row r="2229" spans="1:32" x14ac:dyDescent="0.25">
      <c r="A2229">
        <v>670</v>
      </c>
      <c r="B2229">
        <v>9</v>
      </c>
      <c r="C2229">
        <v>1</v>
      </c>
      <c r="D2229" t="s">
        <v>28</v>
      </c>
      <c r="E2229" t="s">
        <v>45</v>
      </c>
      <c r="F2229" t="s">
        <v>30</v>
      </c>
      <c r="G2229" t="str">
        <f t="shared" si="272"/>
        <v>onof</v>
      </c>
      <c r="H2229" t="str">
        <f t="shared" si="273"/>
        <v>7</v>
      </c>
      <c r="I2229" t="str">
        <f t="shared" si="274"/>
        <v>lorta</v>
      </c>
      <c r="J2229" t="str">
        <f t="shared" si="275"/>
        <v>nilti</v>
      </c>
      <c r="K2229" t="str">
        <f t="shared" si="276"/>
        <v>nilti</v>
      </c>
      <c r="L2229" t="str">
        <f>VLOOKUP(G2229,[1]VLOOKUP!$A$11:$B$14,2,FALSE)</f>
        <v>nilti</v>
      </c>
      <c r="M2229" t="s">
        <v>31</v>
      </c>
      <c r="N2229" t="str">
        <f>VLOOKUP(M2229,[1]VLOOKUP!$A$2:$C$9,2,FALSE)</f>
        <v>Non-Overlapping</v>
      </c>
      <c r="O2229" t="str">
        <f>VLOOKUP(M2229,[1]VLOOKUP!$A$2:$C$9,3,FALSE)</f>
        <v>Familiar</v>
      </c>
      <c r="P2229">
        <v>2262708</v>
      </c>
      <c r="Q2229" t="s">
        <v>32</v>
      </c>
      <c r="R2229" t="s">
        <v>28</v>
      </c>
      <c r="S2229" t="s">
        <v>33</v>
      </c>
      <c r="T2229">
        <v>293</v>
      </c>
      <c r="U2229" t="s">
        <v>33</v>
      </c>
      <c r="V2229">
        <v>293</v>
      </c>
      <c r="W2229" t="s">
        <v>34</v>
      </c>
      <c r="X2229">
        <v>293</v>
      </c>
      <c r="Y2229" t="s">
        <v>33</v>
      </c>
      <c r="Z2229">
        <v>293</v>
      </c>
      <c r="AA2229" t="s">
        <v>35</v>
      </c>
      <c r="AB2229">
        <v>1888</v>
      </c>
      <c r="AC2229" t="s">
        <v>36</v>
      </c>
      <c r="AD2229">
        <f t="shared" si="277"/>
        <v>1</v>
      </c>
      <c r="AE2229">
        <f t="shared" si="278"/>
        <v>0</v>
      </c>
      <c r="AF2229">
        <f t="shared" si="279"/>
        <v>0</v>
      </c>
    </row>
    <row r="2230" spans="1:32" x14ac:dyDescent="0.25">
      <c r="A2230">
        <v>671</v>
      </c>
      <c r="B2230">
        <v>9</v>
      </c>
      <c r="C2230">
        <v>1</v>
      </c>
      <c r="D2230" t="s">
        <v>28</v>
      </c>
      <c r="E2230" t="s">
        <v>39</v>
      </c>
      <c r="F2230" t="s">
        <v>30</v>
      </c>
      <c r="G2230" t="str">
        <f t="shared" si="272"/>
        <v>onof</v>
      </c>
      <c r="H2230" t="str">
        <f t="shared" si="273"/>
        <v>9</v>
      </c>
      <c r="I2230" t="str">
        <f t="shared" si="274"/>
        <v>nilti</v>
      </c>
      <c r="J2230" t="str">
        <f t="shared" si="275"/>
        <v>lorta</v>
      </c>
      <c r="K2230" t="str">
        <f t="shared" si="276"/>
        <v>nilti</v>
      </c>
      <c r="L2230" t="str">
        <f>VLOOKUP(G2230,[1]VLOOKUP!$A$11:$B$14,2,FALSE)</f>
        <v>nilti</v>
      </c>
      <c r="M2230" t="s">
        <v>31</v>
      </c>
      <c r="N2230" t="str">
        <f>VLOOKUP(M2230,[1]VLOOKUP!$A$2:$C$9,2,FALSE)</f>
        <v>Non-Overlapping</v>
      </c>
      <c r="O2230" t="str">
        <f>VLOOKUP(M2230,[1]VLOOKUP!$A$2:$C$9,3,FALSE)</f>
        <v>Familiar</v>
      </c>
      <c r="P2230">
        <v>2264911</v>
      </c>
      <c r="Q2230" t="s">
        <v>32</v>
      </c>
      <c r="R2230" t="s">
        <v>28</v>
      </c>
      <c r="S2230" t="s">
        <v>40</v>
      </c>
      <c r="T2230">
        <v>293</v>
      </c>
      <c r="U2230" t="s">
        <v>40</v>
      </c>
      <c r="V2230">
        <v>293</v>
      </c>
      <c r="W2230" t="s">
        <v>34</v>
      </c>
      <c r="X2230">
        <v>293</v>
      </c>
      <c r="Y2230" t="s">
        <v>40</v>
      </c>
      <c r="Z2230">
        <v>293</v>
      </c>
      <c r="AA2230" t="s">
        <v>41</v>
      </c>
      <c r="AB2230">
        <v>1501</v>
      </c>
      <c r="AC2230" t="s">
        <v>42</v>
      </c>
      <c r="AD2230">
        <f t="shared" si="277"/>
        <v>1</v>
      </c>
      <c r="AE2230">
        <f t="shared" si="278"/>
        <v>0</v>
      </c>
      <c r="AF2230">
        <f t="shared" si="279"/>
        <v>0</v>
      </c>
    </row>
    <row r="2231" spans="1:32" x14ac:dyDescent="0.25">
      <c r="A2231">
        <v>672</v>
      </c>
      <c r="B2231">
        <v>9</v>
      </c>
      <c r="C2231">
        <v>1</v>
      </c>
      <c r="D2231" t="s">
        <v>28</v>
      </c>
      <c r="E2231" t="s">
        <v>51</v>
      </c>
      <c r="F2231" t="s">
        <v>30</v>
      </c>
      <c r="G2231" t="str">
        <f t="shared" si="272"/>
        <v>onof</v>
      </c>
      <c r="H2231" t="str">
        <f t="shared" si="273"/>
        <v>7</v>
      </c>
      <c r="I2231" t="str">
        <f t="shared" si="274"/>
        <v>nilti</v>
      </c>
      <c r="J2231" t="str">
        <f t="shared" si="275"/>
        <v>lorta</v>
      </c>
      <c r="K2231" t="str">
        <f t="shared" si="276"/>
        <v>nilti</v>
      </c>
      <c r="L2231" t="str">
        <f>VLOOKUP(G2231,[1]VLOOKUP!$A$11:$B$14,2,FALSE)</f>
        <v>nilti</v>
      </c>
      <c r="M2231" t="s">
        <v>31</v>
      </c>
      <c r="N2231" t="str">
        <f>VLOOKUP(M2231,[1]VLOOKUP!$A$2:$C$9,2,FALSE)</f>
        <v>Non-Overlapping</v>
      </c>
      <c r="O2231" t="str">
        <f>VLOOKUP(M2231,[1]VLOOKUP!$A$2:$C$9,3,FALSE)</f>
        <v>Familiar</v>
      </c>
      <c r="P2231">
        <v>2266730</v>
      </c>
      <c r="Q2231" t="s">
        <v>32</v>
      </c>
      <c r="R2231" t="s">
        <v>28</v>
      </c>
      <c r="S2231" t="s">
        <v>40</v>
      </c>
      <c r="T2231">
        <v>293</v>
      </c>
      <c r="U2231" t="s">
        <v>40</v>
      </c>
      <c r="V2231">
        <v>293</v>
      </c>
      <c r="W2231" t="s">
        <v>34</v>
      </c>
      <c r="X2231">
        <v>293</v>
      </c>
      <c r="Y2231" t="s">
        <v>40</v>
      </c>
      <c r="Z2231">
        <v>293</v>
      </c>
      <c r="AA2231" t="s">
        <v>41</v>
      </c>
      <c r="AB2231">
        <v>1530</v>
      </c>
      <c r="AC2231" t="s">
        <v>42</v>
      </c>
      <c r="AD2231">
        <f t="shared" si="277"/>
        <v>1</v>
      </c>
      <c r="AE2231">
        <f t="shared" si="278"/>
        <v>0</v>
      </c>
      <c r="AF2231">
        <f t="shared" si="279"/>
        <v>0</v>
      </c>
    </row>
    <row r="2232" spans="1:32" x14ac:dyDescent="0.25">
      <c r="A2232">
        <v>673</v>
      </c>
      <c r="B2232">
        <v>9</v>
      </c>
      <c r="C2232">
        <v>1</v>
      </c>
      <c r="D2232" t="s">
        <v>28</v>
      </c>
      <c r="E2232" t="s">
        <v>44</v>
      </c>
      <c r="F2232" t="s">
        <v>30</v>
      </c>
      <c r="G2232" t="str">
        <f t="shared" si="272"/>
        <v>onof</v>
      </c>
      <c r="H2232" t="str">
        <f t="shared" si="273"/>
        <v>3</v>
      </c>
      <c r="I2232" t="str">
        <f t="shared" si="274"/>
        <v>lorta</v>
      </c>
      <c r="J2232" t="str">
        <f t="shared" si="275"/>
        <v>nilti</v>
      </c>
      <c r="K2232" t="str">
        <f t="shared" si="276"/>
        <v>lorta</v>
      </c>
      <c r="L2232" t="str">
        <f>VLOOKUP(G2232,[1]VLOOKUP!$A$11:$B$14,2,FALSE)</f>
        <v>nilti</v>
      </c>
      <c r="M2232" t="s">
        <v>31</v>
      </c>
      <c r="N2232" t="str">
        <f>VLOOKUP(M2232,[1]VLOOKUP!$A$2:$C$9,2,FALSE)</f>
        <v>Non-Overlapping</v>
      </c>
      <c r="O2232" t="str">
        <f>VLOOKUP(M2232,[1]VLOOKUP!$A$2:$C$9,3,FALSE)</f>
        <v>Familiar</v>
      </c>
      <c r="P2232">
        <v>2268565</v>
      </c>
      <c r="Q2232" t="s">
        <v>38</v>
      </c>
      <c r="R2232" t="s">
        <v>28</v>
      </c>
      <c r="S2232" t="s">
        <v>40</v>
      </c>
      <c r="T2232">
        <v>293</v>
      </c>
      <c r="U2232" t="s">
        <v>40</v>
      </c>
      <c r="V2232">
        <v>293</v>
      </c>
      <c r="W2232" t="s">
        <v>34</v>
      </c>
      <c r="X2232">
        <v>293</v>
      </c>
      <c r="Y2232" t="s">
        <v>40</v>
      </c>
      <c r="Z2232">
        <v>293</v>
      </c>
      <c r="AA2232" t="s">
        <v>41</v>
      </c>
      <c r="AB2232">
        <v>2111</v>
      </c>
      <c r="AC2232" t="s">
        <v>42</v>
      </c>
      <c r="AD2232">
        <f t="shared" si="277"/>
        <v>0</v>
      </c>
      <c r="AE2232">
        <f t="shared" si="278"/>
        <v>0</v>
      </c>
      <c r="AF2232">
        <f t="shared" si="279"/>
        <v>0</v>
      </c>
    </row>
    <row r="2233" spans="1:32" x14ac:dyDescent="0.25">
      <c r="A2233">
        <v>674</v>
      </c>
      <c r="B2233">
        <v>9</v>
      </c>
      <c r="C2233">
        <v>1</v>
      </c>
      <c r="D2233" t="s">
        <v>28</v>
      </c>
      <c r="E2233" t="s">
        <v>46</v>
      </c>
      <c r="F2233" t="s">
        <v>30</v>
      </c>
      <c r="G2233" t="str">
        <f t="shared" si="272"/>
        <v>onof</v>
      </c>
      <c r="H2233" t="str">
        <f t="shared" si="273"/>
        <v>6</v>
      </c>
      <c r="I2233" t="str">
        <f t="shared" si="274"/>
        <v>nilti</v>
      </c>
      <c r="J2233" t="str">
        <f t="shared" si="275"/>
        <v>lorta</v>
      </c>
      <c r="K2233" t="str">
        <f t="shared" si="276"/>
        <v>nilti</v>
      </c>
      <c r="L2233" t="str">
        <f>VLOOKUP(G2233,[1]VLOOKUP!$A$11:$B$14,2,FALSE)</f>
        <v>nilti</v>
      </c>
      <c r="M2233" t="s">
        <v>31</v>
      </c>
      <c r="N2233" t="str">
        <f>VLOOKUP(M2233,[1]VLOOKUP!$A$2:$C$9,2,FALSE)</f>
        <v>Non-Overlapping</v>
      </c>
      <c r="O2233" t="str">
        <f>VLOOKUP(M2233,[1]VLOOKUP!$A$2:$C$9,3,FALSE)</f>
        <v>Familiar</v>
      </c>
      <c r="P2233">
        <v>2270984</v>
      </c>
      <c r="Q2233" t="s">
        <v>32</v>
      </c>
      <c r="R2233" t="s">
        <v>28</v>
      </c>
      <c r="S2233" t="s">
        <v>40</v>
      </c>
      <c r="T2233">
        <v>293</v>
      </c>
      <c r="U2233" t="s">
        <v>40</v>
      </c>
      <c r="V2233">
        <v>293</v>
      </c>
      <c r="W2233" t="s">
        <v>34</v>
      </c>
      <c r="X2233">
        <v>293</v>
      </c>
      <c r="Y2233" t="s">
        <v>40</v>
      </c>
      <c r="Z2233">
        <v>293</v>
      </c>
      <c r="AA2233" t="s">
        <v>41</v>
      </c>
      <c r="AB2233">
        <v>1988</v>
      </c>
      <c r="AC2233" t="s">
        <v>42</v>
      </c>
      <c r="AD2233">
        <f t="shared" si="277"/>
        <v>1</v>
      </c>
      <c r="AE2233">
        <f t="shared" si="278"/>
        <v>0</v>
      </c>
      <c r="AF2233">
        <f t="shared" si="279"/>
        <v>0</v>
      </c>
    </row>
    <row r="2234" spans="1:32" hidden="1" x14ac:dyDescent="0.25">
      <c r="A2234">
        <v>675</v>
      </c>
      <c r="B2234">
        <v>9</v>
      </c>
      <c r="C2234">
        <v>1</v>
      </c>
      <c r="D2234" t="s">
        <v>28</v>
      </c>
      <c r="E2234" t="s">
        <v>73</v>
      </c>
      <c r="F2234" t="s">
        <v>30</v>
      </c>
      <c r="G2234" t="str">
        <f t="shared" si="272"/>
        <v>loti</v>
      </c>
      <c r="H2234" t="str">
        <f t="shared" si="273"/>
        <v>3</v>
      </c>
      <c r="I2234" t="str">
        <f t="shared" si="274"/>
        <v>gulln</v>
      </c>
      <c r="J2234" t="str">
        <f t="shared" si="275"/>
        <v>trult</v>
      </c>
      <c r="K2234" t="str">
        <f t="shared" si="276"/>
        <v>trult</v>
      </c>
      <c r="L2234" t="str">
        <f>VLOOKUP(G2234,[1]VLOOKUP!$A$11:$B$14,2,FALSE)</f>
        <v>gulln</v>
      </c>
      <c r="M2234" t="s">
        <v>59</v>
      </c>
      <c r="N2234" t="str">
        <f>VLOOKUP(M2234,[1]VLOOKUP!$A$2:$C$9,2,FALSE)</f>
        <v>Non-Overlapping</v>
      </c>
      <c r="O2234" t="str">
        <f>VLOOKUP(M2234,[1]VLOOKUP!$A$2:$C$9,3,FALSE)</f>
        <v>Novel</v>
      </c>
      <c r="P2234">
        <v>2273287</v>
      </c>
      <c r="Q2234" t="s">
        <v>60</v>
      </c>
      <c r="R2234" t="s">
        <v>28</v>
      </c>
      <c r="S2234" t="s">
        <v>61</v>
      </c>
      <c r="T2234">
        <v>293</v>
      </c>
      <c r="U2234" t="s">
        <v>61</v>
      </c>
      <c r="V2234">
        <v>293</v>
      </c>
      <c r="W2234" t="s">
        <v>62</v>
      </c>
      <c r="X2234">
        <v>296</v>
      </c>
      <c r="Y2234" t="s">
        <v>61</v>
      </c>
      <c r="Z2234">
        <v>293</v>
      </c>
      <c r="AA2234" t="s">
        <v>35</v>
      </c>
      <c r="AB2234">
        <v>5213</v>
      </c>
      <c r="AC2234" t="s">
        <v>36</v>
      </c>
      <c r="AD2234">
        <f t="shared" si="277"/>
        <v>0</v>
      </c>
      <c r="AE2234">
        <f t="shared" si="278"/>
        <v>0</v>
      </c>
      <c r="AF2234">
        <f t="shared" si="279"/>
        <v>1</v>
      </c>
    </row>
    <row r="2235" spans="1:32" x14ac:dyDescent="0.25">
      <c r="A2235">
        <v>676</v>
      </c>
      <c r="B2235">
        <v>9</v>
      </c>
      <c r="C2235">
        <v>1</v>
      </c>
      <c r="D2235" t="s">
        <v>28</v>
      </c>
      <c r="E2235" t="s">
        <v>71</v>
      </c>
      <c r="F2235" t="s">
        <v>30</v>
      </c>
      <c r="G2235" t="str">
        <f t="shared" si="272"/>
        <v>loti</v>
      </c>
      <c r="H2235" t="str">
        <f t="shared" si="273"/>
        <v>9</v>
      </c>
      <c r="I2235" t="str">
        <f t="shared" si="274"/>
        <v>trult</v>
      </c>
      <c r="J2235" t="str">
        <f t="shared" si="275"/>
        <v>gulln</v>
      </c>
      <c r="K2235" t="str">
        <f t="shared" si="276"/>
        <v>trult</v>
      </c>
      <c r="L2235" t="str">
        <f>VLOOKUP(G2235,[1]VLOOKUP!$A$11:$B$14,2,FALSE)</f>
        <v>gulln</v>
      </c>
      <c r="M2235" t="s">
        <v>59</v>
      </c>
      <c r="N2235" t="str">
        <f>VLOOKUP(M2235,[1]VLOOKUP!$A$2:$C$9,2,FALSE)</f>
        <v>Non-Overlapping</v>
      </c>
      <c r="O2235" t="str">
        <f>VLOOKUP(M2235,[1]VLOOKUP!$A$2:$C$9,3,FALSE)</f>
        <v>Novel</v>
      </c>
      <c r="P2235">
        <v>2278810</v>
      </c>
      <c r="Q2235" t="s">
        <v>60</v>
      </c>
      <c r="R2235" t="s">
        <v>28</v>
      </c>
      <c r="S2235" t="s">
        <v>64</v>
      </c>
      <c r="T2235">
        <v>293</v>
      </c>
      <c r="U2235" t="s">
        <v>64</v>
      </c>
      <c r="V2235">
        <v>293</v>
      </c>
      <c r="W2235" t="s">
        <v>62</v>
      </c>
      <c r="X2235">
        <v>293</v>
      </c>
      <c r="Y2235" t="s">
        <v>64</v>
      </c>
      <c r="Z2235">
        <v>293</v>
      </c>
      <c r="AA2235" t="s">
        <v>41</v>
      </c>
      <c r="AB2235">
        <v>1274</v>
      </c>
      <c r="AC2235" t="s">
        <v>42</v>
      </c>
      <c r="AD2235">
        <f t="shared" si="277"/>
        <v>0</v>
      </c>
      <c r="AE2235">
        <f t="shared" si="278"/>
        <v>0</v>
      </c>
      <c r="AF2235">
        <f t="shared" si="279"/>
        <v>0</v>
      </c>
    </row>
    <row r="2236" spans="1:32" hidden="1" x14ac:dyDescent="0.25">
      <c r="A2236">
        <v>677</v>
      </c>
      <c r="B2236">
        <v>9</v>
      </c>
      <c r="C2236">
        <v>1</v>
      </c>
      <c r="D2236" t="s">
        <v>28</v>
      </c>
      <c r="E2236" t="s">
        <v>69</v>
      </c>
      <c r="F2236" t="s">
        <v>30</v>
      </c>
      <c r="G2236" t="str">
        <f t="shared" si="272"/>
        <v>loti</v>
      </c>
      <c r="H2236" t="str">
        <f t="shared" si="273"/>
        <v>5</v>
      </c>
      <c r="I2236" t="str">
        <f t="shared" si="274"/>
        <v>gulln</v>
      </c>
      <c r="J2236" t="str">
        <f t="shared" si="275"/>
        <v>trult</v>
      </c>
      <c r="K2236" t="str">
        <f t="shared" si="276"/>
        <v>trult</v>
      </c>
      <c r="L2236" t="str">
        <f>VLOOKUP(G2236,[1]VLOOKUP!$A$11:$B$14,2,FALSE)</f>
        <v>gulln</v>
      </c>
      <c r="M2236" t="s">
        <v>59</v>
      </c>
      <c r="N2236" t="str">
        <f>VLOOKUP(M2236,[1]VLOOKUP!$A$2:$C$9,2,FALSE)</f>
        <v>Non-Overlapping</v>
      </c>
      <c r="O2236" t="str">
        <f>VLOOKUP(M2236,[1]VLOOKUP!$A$2:$C$9,3,FALSE)</f>
        <v>Novel</v>
      </c>
      <c r="P2236">
        <v>2280395</v>
      </c>
      <c r="Q2236" t="s">
        <v>60</v>
      </c>
      <c r="R2236" t="s">
        <v>28</v>
      </c>
      <c r="S2236" t="s">
        <v>61</v>
      </c>
      <c r="T2236">
        <v>293</v>
      </c>
      <c r="U2236" t="s">
        <v>61</v>
      </c>
      <c r="V2236">
        <v>293</v>
      </c>
      <c r="W2236" t="s">
        <v>62</v>
      </c>
      <c r="X2236">
        <v>293</v>
      </c>
      <c r="Y2236" t="s">
        <v>61</v>
      </c>
      <c r="Z2236">
        <v>293</v>
      </c>
      <c r="AA2236" t="s">
        <v>35</v>
      </c>
      <c r="AB2236">
        <v>3449</v>
      </c>
      <c r="AC2236" t="s">
        <v>36</v>
      </c>
      <c r="AD2236">
        <f t="shared" si="277"/>
        <v>0</v>
      </c>
      <c r="AE2236">
        <f t="shared" si="278"/>
        <v>0</v>
      </c>
      <c r="AF2236">
        <f t="shared" si="279"/>
        <v>1</v>
      </c>
    </row>
    <row r="2237" spans="1:32" x14ac:dyDescent="0.25">
      <c r="A2237">
        <v>678</v>
      </c>
      <c r="B2237">
        <v>9</v>
      </c>
      <c r="C2237">
        <v>1</v>
      </c>
      <c r="D2237" t="s">
        <v>28</v>
      </c>
      <c r="E2237" t="s">
        <v>67</v>
      </c>
      <c r="F2237" t="s">
        <v>30</v>
      </c>
      <c r="G2237" t="str">
        <f t="shared" si="272"/>
        <v>loti</v>
      </c>
      <c r="H2237" t="str">
        <f t="shared" si="273"/>
        <v>2</v>
      </c>
      <c r="I2237" t="str">
        <f t="shared" si="274"/>
        <v>gulln</v>
      </c>
      <c r="J2237" t="str">
        <f t="shared" si="275"/>
        <v>trult</v>
      </c>
      <c r="K2237" t="str">
        <f t="shared" si="276"/>
        <v>trult</v>
      </c>
      <c r="L2237" t="str">
        <f>VLOOKUP(G2237,[1]VLOOKUP!$A$11:$B$14,2,FALSE)</f>
        <v>gulln</v>
      </c>
      <c r="M2237" t="s">
        <v>59</v>
      </c>
      <c r="N2237" t="str">
        <f>VLOOKUP(M2237,[1]VLOOKUP!$A$2:$C$9,2,FALSE)</f>
        <v>Non-Overlapping</v>
      </c>
      <c r="O2237" t="str">
        <f>VLOOKUP(M2237,[1]VLOOKUP!$A$2:$C$9,3,FALSE)</f>
        <v>Novel</v>
      </c>
      <c r="P2237">
        <v>2284155</v>
      </c>
      <c r="Q2237" t="s">
        <v>60</v>
      </c>
      <c r="R2237" t="s">
        <v>28</v>
      </c>
      <c r="S2237" t="s">
        <v>61</v>
      </c>
      <c r="T2237">
        <v>293</v>
      </c>
      <c r="U2237" t="s">
        <v>61</v>
      </c>
      <c r="V2237">
        <v>293</v>
      </c>
      <c r="W2237" t="s">
        <v>62</v>
      </c>
      <c r="X2237">
        <v>293</v>
      </c>
      <c r="Y2237" t="s">
        <v>61</v>
      </c>
      <c r="Z2237">
        <v>293</v>
      </c>
      <c r="AA2237" t="s">
        <v>35</v>
      </c>
      <c r="AB2237">
        <v>1681</v>
      </c>
      <c r="AC2237" t="s">
        <v>36</v>
      </c>
      <c r="AD2237">
        <f t="shared" si="277"/>
        <v>0</v>
      </c>
      <c r="AE2237">
        <f t="shared" si="278"/>
        <v>0</v>
      </c>
      <c r="AF2237">
        <f t="shared" si="279"/>
        <v>0</v>
      </c>
    </row>
    <row r="2238" spans="1:32" x14ac:dyDescent="0.25">
      <c r="A2238">
        <v>679</v>
      </c>
      <c r="B2238">
        <v>9</v>
      </c>
      <c r="C2238">
        <v>1</v>
      </c>
      <c r="D2238" t="s">
        <v>28</v>
      </c>
      <c r="E2238" t="s">
        <v>63</v>
      </c>
      <c r="F2238" t="s">
        <v>30</v>
      </c>
      <c r="G2238" t="str">
        <f t="shared" si="272"/>
        <v>loti</v>
      </c>
      <c r="H2238" t="str">
        <f t="shared" si="273"/>
        <v>1</v>
      </c>
      <c r="I2238" t="str">
        <f t="shared" si="274"/>
        <v>trult</v>
      </c>
      <c r="J2238" t="str">
        <f t="shared" si="275"/>
        <v>gulln</v>
      </c>
      <c r="K2238" t="str">
        <f t="shared" si="276"/>
        <v>trult</v>
      </c>
      <c r="L2238" t="str">
        <f>VLOOKUP(G2238,[1]VLOOKUP!$A$11:$B$14,2,FALSE)</f>
        <v>gulln</v>
      </c>
      <c r="M2238" t="s">
        <v>59</v>
      </c>
      <c r="N2238" t="str">
        <f>VLOOKUP(M2238,[1]VLOOKUP!$A$2:$C$9,2,FALSE)</f>
        <v>Non-Overlapping</v>
      </c>
      <c r="O2238" t="str">
        <f>VLOOKUP(M2238,[1]VLOOKUP!$A$2:$C$9,3,FALSE)</f>
        <v>Novel</v>
      </c>
      <c r="P2238">
        <v>2286151</v>
      </c>
      <c r="Q2238" t="s">
        <v>60</v>
      </c>
      <c r="R2238" t="s">
        <v>28</v>
      </c>
      <c r="S2238" t="s">
        <v>64</v>
      </c>
      <c r="T2238">
        <v>293</v>
      </c>
      <c r="U2238" t="s">
        <v>64</v>
      </c>
      <c r="V2238">
        <v>293</v>
      </c>
      <c r="W2238" t="s">
        <v>62</v>
      </c>
      <c r="X2238">
        <v>293</v>
      </c>
      <c r="Y2238" t="s">
        <v>64</v>
      </c>
      <c r="Z2238">
        <v>293</v>
      </c>
      <c r="AA2238" t="s">
        <v>41</v>
      </c>
      <c r="AB2238">
        <v>1341</v>
      </c>
      <c r="AC2238" t="s">
        <v>42</v>
      </c>
      <c r="AD2238">
        <f t="shared" si="277"/>
        <v>0</v>
      </c>
      <c r="AE2238">
        <f t="shared" si="278"/>
        <v>0</v>
      </c>
      <c r="AF2238">
        <f t="shared" si="279"/>
        <v>0</v>
      </c>
    </row>
    <row r="2239" spans="1:32" x14ac:dyDescent="0.25">
      <c r="A2239">
        <v>680</v>
      </c>
      <c r="B2239">
        <v>9</v>
      </c>
      <c r="C2239">
        <v>1</v>
      </c>
      <c r="D2239" t="s">
        <v>28</v>
      </c>
      <c r="E2239" t="s">
        <v>69</v>
      </c>
      <c r="F2239" t="s">
        <v>30</v>
      </c>
      <c r="G2239" t="str">
        <f t="shared" si="272"/>
        <v>loti</v>
      </c>
      <c r="H2239" t="str">
        <f t="shared" si="273"/>
        <v>5</v>
      </c>
      <c r="I2239" t="str">
        <f t="shared" si="274"/>
        <v>gulln</v>
      </c>
      <c r="J2239" t="str">
        <f t="shared" si="275"/>
        <v>trult</v>
      </c>
      <c r="K2239" t="str">
        <f t="shared" si="276"/>
        <v>gulln</v>
      </c>
      <c r="L2239" t="str">
        <f>VLOOKUP(G2239,[1]VLOOKUP!$A$11:$B$14,2,FALSE)</f>
        <v>gulln</v>
      </c>
      <c r="M2239" t="s">
        <v>59</v>
      </c>
      <c r="N2239" t="str">
        <f>VLOOKUP(M2239,[1]VLOOKUP!$A$2:$C$9,2,FALSE)</f>
        <v>Non-Overlapping</v>
      </c>
      <c r="O2239" t="str">
        <f>VLOOKUP(M2239,[1]VLOOKUP!$A$2:$C$9,3,FALSE)</f>
        <v>Novel</v>
      </c>
      <c r="P2239">
        <v>2287802</v>
      </c>
      <c r="Q2239" t="s">
        <v>66</v>
      </c>
      <c r="R2239" t="s">
        <v>28</v>
      </c>
      <c r="S2239" t="s">
        <v>64</v>
      </c>
      <c r="T2239">
        <v>293</v>
      </c>
      <c r="U2239" t="s">
        <v>64</v>
      </c>
      <c r="V2239">
        <v>293</v>
      </c>
      <c r="W2239" t="s">
        <v>62</v>
      </c>
      <c r="X2239">
        <v>293</v>
      </c>
      <c r="Y2239" t="s">
        <v>64</v>
      </c>
      <c r="Z2239">
        <v>293</v>
      </c>
      <c r="AA2239" t="s">
        <v>41</v>
      </c>
      <c r="AB2239">
        <v>2162</v>
      </c>
      <c r="AC2239" t="s">
        <v>42</v>
      </c>
      <c r="AD2239">
        <f t="shared" si="277"/>
        <v>1</v>
      </c>
      <c r="AE2239">
        <f t="shared" si="278"/>
        <v>0</v>
      </c>
      <c r="AF2239">
        <f t="shared" si="279"/>
        <v>0</v>
      </c>
    </row>
    <row r="2240" spans="1:32" x14ac:dyDescent="0.25">
      <c r="A2240">
        <v>681</v>
      </c>
      <c r="B2240">
        <v>9</v>
      </c>
      <c r="C2240">
        <v>1</v>
      </c>
      <c r="D2240" t="s">
        <v>28</v>
      </c>
      <c r="E2240" t="s">
        <v>77</v>
      </c>
      <c r="F2240" t="s">
        <v>30</v>
      </c>
      <c r="G2240" t="str">
        <f t="shared" si="272"/>
        <v>loti</v>
      </c>
      <c r="H2240" t="str">
        <f t="shared" si="273"/>
        <v>6</v>
      </c>
      <c r="I2240" t="str">
        <f t="shared" si="274"/>
        <v>trult</v>
      </c>
      <c r="J2240" t="str">
        <f t="shared" si="275"/>
        <v>gulln</v>
      </c>
      <c r="K2240" t="str">
        <f t="shared" si="276"/>
        <v>gulln</v>
      </c>
      <c r="L2240" t="str">
        <f>VLOOKUP(G2240,[1]VLOOKUP!$A$11:$B$14,2,FALSE)</f>
        <v>gulln</v>
      </c>
      <c r="M2240" t="s">
        <v>59</v>
      </c>
      <c r="N2240" t="str">
        <f>VLOOKUP(M2240,[1]VLOOKUP!$A$2:$C$9,2,FALSE)</f>
        <v>Non-Overlapping</v>
      </c>
      <c r="O2240" t="str">
        <f>VLOOKUP(M2240,[1]VLOOKUP!$A$2:$C$9,3,FALSE)</f>
        <v>Novel</v>
      </c>
      <c r="P2240">
        <v>2290271</v>
      </c>
      <c r="Q2240" t="s">
        <v>66</v>
      </c>
      <c r="R2240" t="s">
        <v>28</v>
      </c>
      <c r="S2240" t="s">
        <v>61</v>
      </c>
      <c r="T2240">
        <v>294</v>
      </c>
      <c r="U2240" t="s">
        <v>61</v>
      </c>
      <c r="V2240">
        <v>294</v>
      </c>
      <c r="W2240" t="s">
        <v>62</v>
      </c>
      <c r="X2240">
        <v>294</v>
      </c>
      <c r="Y2240" t="s">
        <v>61</v>
      </c>
      <c r="Z2240">
        <v>294</v>
      </c>
      <c r="AA2240" t="s">
        <v>35</v>
      </c>
      <c r="AB2240">
        <v>1428</v>
      </c>
      <c r="AC2240" t="s">
        <v>36</v>
      </c>
      <c r="AD2240">
        <f t="shared" si="277"/>
        <v>1</v>
      </c>
      <c r="AE2240">
        <f t="shared" si="278"/>
        <v>0</v>
      </c>
      <c r="AF2240">
        <f t="shared" si="279"/>
        <v>0</v>
      </c>
    </row>
    <row r="2241" spans="1:32" hidden="1" x14ac:dyDescent="0.25">
      <c r="A2241">
        <v>682</v>
      </c>
      <c r="B2241">
        <v>9</v>
      </c>
      <c r="C2241">
        <v>1</v>
      </c>
      <c r="D2241" t="s">
        <v>28</v>
      </c>
      <c r="E2241" t="s">
        <v>74</v>
      </c>
      <c r="F2241" t="s">
        <v>30</v>
      </c>
      <c r="G2241" t="str">
        <f t="shared" si="272"/>
        <v>loti</v>
      </c>
      <c r="H2241" t="str">
        <f t="shared" si="273"/>
        <v>5</v>
      </c>
      <c r="I2241" t="str">
        <f t="shared" si="274"/>
        <v>trult</v>
      </c>
      <c r="J2241" t="str">
        <f t="shared" si="275"/>
        <v>gulln</v>
      </c>
      <c r="K2241" t="str">
        <f t="shared" si="276"/>
        <v>trult</v>
      </c>
      <c r="L2241" t="str">
        <f>VLOOKUP(G2241,[1]VLOOKUP!$A$11:$B$14,2,FALSE)</f>
        <v>gulln</v>
      </c>
      <c r="M2241" t="s">
        <v>59</v>
      </c>
      <c r="N2241" t="str">
        <f>VLOOKUP(M2241,[1]VLOOKUP!$A$2:$C$9,2,FALSE)</f>
        <v>Non-Overlapping</v>
      </c>
      <c r="O2241" t="str">
        <f>VLOOKUP(M2241,[1]VLOOKUP!$A$2:$C$9,3,FALSE)</f>
        <v>Novel</v>
      </c>
      <c r="P2241">
        <v>2292007</v>
      </c>
      <c r="Q2241" t="s">
        <v>60</v>
      </c>
      <c r="R2241" t="s">
        <v>28</v>
      </c>
      <c r="S2241" t="s">
        <v>64</v>
      </c>
      <c r="T2241">
        <v>293</v>
      </c>
      <c r="U2241" t="s">
        <v>64</v>
      </c>
      <c r="V2241">
        <v>293</v>
      </c>
      <c r="W2241" t="s">
        <v>62</v>
      </c>
      <c r="X2241">
        <v>293</v>
      </c>
      <c r="Y2241" t="s">
        <v>64</v>
      </c>
      <c r="Z2241">
        <v>293</v>
      </c>
      <c r="AA2241" t="s">
        <v>41</v>
      </c>
      <c r="AB2241">
        <v>3333</v>
      </c>
      <c r="AC2241" t="s">
        <v>42</v>
      </c>
      <c r="AD2241">
        <f t="shared" si="277"/>
        <v>0</v>
      </c>
      <c r="AE2241">
        <f t="shared" si="278"/>
        <v>0</v>
      </c>
      <c r="AF2241">
        <f t="shared" si="279"/>
        <v>1</v>
      </c>
    </row>
    <row r="2242" spans="1:32" x14ac:dyDescent="0.25">
      <c r="A2242">
        <v>683</v>
      </c>
      <c r="B2242">
        <v>9</v>
      </c>
      <c r="C2242">
        <v>1</v>
      </c>
      <c r="D2242" t="s">
        <v>28</v>
      </c>
      <c r="E2242" t="s">
        <v>63</v>
      </c>
      <c r="F2242" t="s">
        <v>30</v>
      </c>
      <c r="G2242" t="str">
        <f t="shared" ref="G2242:G2305" si="280">LEFT(E2242,4)</f>
        <v>loti</v>
      </c>
      <c r="H2242" t="str">
        <f t="shared" ref="H2242:H2305" si="281">MID(E2242,5,1)</f>
        <v>1</v>
      </c>
      <c r="I2242" t="str">
        <f t="shared" ref="I2242:I2305" si="282">MID(E2242,6,5)</f>
        <v>trult</v>
      </c>
      <c r="J2242" t="str">
        <f t="shared" ref="J2242:J2305" si="283">RIGHT(E2242,5)</f>
        <v>gulln</v>
      </c>
      <c r="K2242" t="str">
        <f t="shared" ref="K2242:K2305" si="284">IF(AC2242="[a]",I2242,J2242)</f>
        <v>trult</v>
      </c>
      <c r="L2242" t="str">
        <f>VLOOKUP(G2242,[1]VLOOKUP!$A$11:$B$14,2,FALSE)</f>
        <v>gulln</v>
      </c>
      <c r="M2242" t="s">
        <v>59</v>
      </c>
      <c r="N2242" t="str">
        <f>VLOOKUP(M2242,[1]VLOOKUP!$A$2:$C$9,2,FALSE)</f>
        <v>Non-Overlapping</v>
      </c>
      <c r="O2242" t="str">
        <f>VLOOKUP(M2242,[1]VLOOKUP!$A$2:$C$9,3,FALSE)</f>
        <v>Novel</v>
      </c>
      <c r="P2242">
        <v>2295645</v>
      </c>
      <c r="Q2242" t="s">
        <v>60</v>
      </c>
      <c r="R2242" t="s">
        <v>28</v>
      </c>
      <c r="S2242" t="s">
        <v>64</v>
      </c>
      <c r="T2242">
        <v>293</v>
      </c>
      <c r="U2242" t="s">
        <v>64</v>
      </c>
      <c r="V2242">
        <v>293</v>
      </c>
      <c r="W2242" t="s">
        <v>62</v>
      </c>
      <c r="X2242">
        <v>293</v>
      </c>
      <c r="Y2242" t="s">
        <v>64</v>
      </c>
      <c r="Z2242">
        <v>293</v>
      </c>
      <c r="AA2242" t="s">
        <v>41</v>
      </c>
      <c r="AB2242">
        <v>1031</v>
      </c>
      <c r="AC2242" t="s">
        <v>42</v>
      </c>
      <c r="AD2242">
        <f t="shared" ref="AD2242:AD2305" si="285">IF(K2242=L2242,1,0)</f>
        <v>0</v>
      </c>
      <c r="AE2242">
        <f t="shared" si="278"/>
        <v>0</v>
      </c>
      <c r="AF2242">
        <f t="shared" si="279"/>
        <v>0</v>
      </c>
    </row>
    <row r="2243" spans="1:32" x14ac:dyDescent="0.25">
      <c r="A2243">
        <v>684</v>
      </c>
      <c r="B2243">
        <v>9</v>
      </c>
      <c r="C2243">
        <v>1</v>
      </c>
      <c r="D2243" t="s">
        <v>28</v>
      </c>
      <c r="E2243" t="s">
        <v>77</v>
      </c>
      <c r="F2243" t="s">
        <v>30</v>
      </c>
      <c r="G2243" t="str">
        <f t="shared" si="280"/>
        <v>loti</v>
      </c>
      <c r="H2243" t="str">
        <f t="shared" si="281"/>
        <v>6</v>
      </c>
      <c r="I2243" t="str">
        <f t="shared" si="282"/>
        <v>trult</v>
      </c>
      <c r="J2243" t="str">
        <f t="shared" si="283"/>
        <v>gulln</v>
      </c>
      <c r="K2243" t="str">
        <f t="shared" si="284"/>
        <v>gulln</v>
      </c>
      <c r="L2243" t="str">
        <f>VLOOKUP(G2243,[1]VLOOKUP!$A$11:$B$14,2,FALSE)</f>
        <v>gulln</v>
      </c>
      <c r="M2243" t="s">
        <v>59</v>
      </c>
      <c r="N2243" t="str">
        <f>VLOOKUP(M2243,[1]VLOOKUP!$A$2:$C$9,2,FALSE)</f>
        <v>Non-Overlapping</v>
      </c>
      <c r="O2243" t="str">
        <f>VLOOKUP(M2243,[1]VLOOKUP!$A$2:$C$9,3,FALSE)</f>
        <v>Novel</v>
      </c>
      <c r="P2243">
        <v>2296987</v>
      </c>
      <c r="Q2243" t="s">
        <v>66</v>
      </c>
      <c r="R2243" t="s">
        <v>28</v>
      </c>
      <c r="S2243" t="s">
        <v>61</v>
      </c>
      <c r="T2243">
        <v>293</v>
      </c>
      <c r="U2243" t="s">
        <v>61</v>
      </c>
      <c r="V2243">
        <v>293</v>
      </c>
      <c r="W2243" t="s">
        <v>62</v>
      </c>
      <c r="X2243">
        <v>293</v>
      </c>
      <c r="Y2243" t="s">
        <v>61</v>
      </c>
      <c r="Z2243">
        <v>293</v>
      </c>
      <c r="AA2243" t="s">
        <v>35</v>
      </c>
      <c r="AB2243">
        <v>1217</v>
      </c>
      <c r="AC2243" t="s">
        <v>36</v>
      </c>
      <c r="AD2243">
        <f t="shared" si="285"/>
        <v>1</v>
      </c>
      <c r="AE2243">
        <f t="shared" ref="AE2243:AE2306" si="286">IF(AB2243&lt;$AB$8355,0,1)</f>
        <v>0</v>
      </c>
      <c r="AF2243">
        <f t="shared" ref="AF2243:AF2306" si="287">IF(AB2243&lt;3113.733,0,1)</f>
        <v>0</v>
      </c>
    </row>
    <row r="2244" spans="1:32" x14ac:dyDescent="0.25">
      <c r="A2244">
        <v>685</v>
      </c>
      <c r="B2244">
        <v>9</v>
      </c>
      <c r="C2244">
        <v>1</v>
      </c>
      <c r="D2244" t="s">
        <v>28</v>
      </c>
      <c r="E2244" t="s">
        <v>81</v>
      </c>
      <c r="F2244" t="s">
        <v>30</v>
      </c>
      <c r="G2244" t="str">
        <f t="shared" si="280"/>
        <v>loti</v>
      </c>
      <c r="H2244" t="str">
        <f t="shared" si="281"/>
        <v>7</v>
      </c>
      <c r="I2244" t="str">
        <f t="shared" si="282"/>
        <v>trult</v>
      </c>
      <c r="J2244" t="str">
        <f t="shared" si="283"/>
        <v>gulln</v>
      </c>
      <c r="K2244" t="str">
        <f t="shared" si="284"/>
        <v>gulln</v>
      </c>
      <c r="L2244" t="str">
        <f>VLOOKUP(G2244,[1]VLOOKUP!$A$11:$B$14,2,FALSE)</f>
        <v>gulln</v>
      </c>
      <c r="M2244" t="s">
        <v>59</v>
      </c>
      <c r="N2244" t="str">
        <f>VLOOKUP(M2244,[1]VLOOKUP!$A$2:$C$9,2,FALSE)</f>
        <v>Non-Overlapping</v>
      </c>
      <c r="O2244" t="str">
        <f>VLOOKUP(M2244,[1]VLOOKUP!$A$2:$C$9,3,FALSE)</f>
        <v>Novel</v>
      </c>
      <c r="P2244">
        <v>2298514</v>
      </c>
      <c r="Q2244" t="s">
        <v>66</v>
      </c>
      <c r="R2244" t="s">
        <v>28</v>
      </c>
      <c r="S2244" t="s">
        <v>61</v>
      </c>
      <c r="T2244">
        <v>294</v>
      </c>
      <c r="U2244" t="s">
        <v>61</v>
      </c>
      <c r="V2244">
        <v>294</v>
      </c>
      <c r="W2244" t="s">
        <v>62</v>
      </c>
      <c r="X2244">
        <v>294</v>
      </c>
      <c r="Y2244" t="s">
        <v>61</v>
      </c>
      <c r="Z2244">
        <v>294</v>
      </c>
      <c r="AA2244" t="s">
        <v>35</v>
      </c>
      <c r="AB2244">
        <v>1249</v>
      </c>
      <c r="AC2244" t="s">
        <v>36</v>
      </c>
      <c r="AD2244">
        <f t="shared" si="285"/>
        <v>1</v>
      </c>
      <c r="AE2244">
        <f t="shared" si="286"/>
        <v>0</v>
      </c>
      <c r="AF2244">
        <f t="shared" si="287"/>
        <v>0</v>
      </c>
    </row>
    <row r="2245" spans="1:32" x14ac:dyDescent="0.25">
      <c r="A2245">
        <v>686</v>
      </c>
      <c r="B2245">
        <v>9</v>
      </c>
      <c r="C2245">
        <v>1</v>
      </c>
      <c r="D2245" t="s">
        <v>28</v>
      </c>
      <c r="E2245" t="s">
        <v>63</v>
      </c>
      <c r="F2245" t="s">
        <v>30</v>
      </c>
      <c r="G2245" t="str">
        <f t="shared" si="280"/>
        <v>loti</v>
      </c>
      <c r="H2245" t="str">
        <f t="shared" si="281"/>
        <v>1</v>
      </c>
      <c r="I2245" t="str">
        <f t="shared" si="282"/>
        <v>trult</v>
      </c>
      <c r="J2245" t="str">
        <f t="shared" si="283"/>
        <v>gulln</v>
      </c>
      <c r="K2245" t="str">
        <f t="shared" si="284"/>
        <v>trult</v>
      </c>
      <c r="L2245" t="str">
        <f>VLOOKUP(G2245,[1]VLOOKUP!$A$11:$B$14,2,FALSE)</f>
        <v>gulln</v>
      </c>
      <c r="M2245" t="s">
        <v>59</v>
      </c>
      <c r="N2245" t="str">
        <f>VLOOKUP(M2245,[1]VLOOKUP!$A$2:$C$9,2,FALSE)</f>
        <v>Non-Overlapping</v>
      </c>
      <c r="O2245" t="str">
        <f>VLOOKUP(M2245,[1]VLOOKUP!$A$2:$C$9,3,FALSE)</f>
        <v>Novel</v>
      </c>
      <c r="P2245">
        <v>2300083</v>
      </c>
      <c r="Q2245" t="s">
        <v>60</v>
      </c>
      <c r="R2245" t="s">
        <v>28</v>
      </c>
      <c r="S2245" t="s">
        <v>64</v>
      </c>
      <c r="T2245">
        <v>293</v>
      </c>
      <c r="U2245" t="s">
        <v>64</v>
      </c>
      <c r="V2245">
        <v>293</v>
      </c>
      <c r="W2245" t="s">
        <v>62</v>
      </c>
      <c r="X2245">
        <v>293</v>
      </c>
      <c r="Y2245" t="s">
        <v>64</v>
      </c>
      <c r="Z2245">
        <v>293</v>
      </c>
      <c r="AA2245" t="s">
        <v>41</v>
      </c>
      <c r="AB2245">
        <v>953</v>
      </c>
      <c r="AC2245" t="s">
        <v>42</v>
      </c>
      <c r="AD2245">
        <f t="shared" si="285"/>
        <v>0</v>
      </c>
      <c r="AE2245">
        <f t="shared" si="286"/>
        <v>0</v>
      </c>
      <c r="AF2245">
        <f t="shared" si="287"/>
        <v>0</v>
      </c>
    </row>
    <row r="2246" spans="1:32" x14ac:dyDescent="0.25">
      <c r="A2246">
        <v>687</v>
      </c>
      <c r="B2246">
        <v>9</v>
      </c>
      <c r="C2246">
        <v>1</v>
      </c>
      <c r="D2246" t="s">
        <v>28</v>
      </c>
      <c r="E2246" t="s">
        <v>77</v>
      </c>
      <c r="F2246" t="s">
        <v>30</v>
      </c>
      <c r="G2246" t="str">
        <f t="shared" si="280"/>
        <v>loti</v>
      </c>
      <c r="H2246" t="str">
        <f t="shared" si="281"/>
        <v>6</v>
      </c>
      <c r="I2246" t="str">
        <f t="shared" si="282"/>
        <v>trult</v>
      </c>
      <c r="J2246" t="str">
        <f t="shared" si="283"/>
        <v>gulln</v>
      </c>
      <c r="K2246" t="str">
        <f t="shared" si="284"/>
        <v>trult</v>
      </c>
      <c r="L2246" t="str">
        <f>VLOOKUP(G2246,[1]VLOOKUP!$A$11:$B$14,2,FALSE)</f>
        <v>gulln</v>
      </c>
      <c r="M2246" t="s">
        <v>59</v>
      </c>
      <c r="N2246" t="str">
        <f>VLOOKUP(M2246,[1]VLOOKUP!$A$2:$C$9,2,FALSE)</f>
        <v>Non-Overlapping</v>
      </c>
      <c r="O2246" t="str">
        <f>VLOOKUP(M2246,[1]VLOOKUP!$A$2:$C$9,3,FALSE)</f>
        <v>Novel</v>
      </c>
      <c r="P2246">
        <v>2301350</v>
      </c>
      <c r="Q2246" t="s">
        <v>60</v>
      </c>
      <c r="R2246" t="s">
        <v>28</v>
      </c>
      <c r="S2246" t="s">
        <v>64</v>
      </c>
      <c r="T2246">
        <v>294</v>
      </c>
      <c r="U2246" t="s">
        <v>64</v>
      </c>
      <c r="V2246">
        <v>294</v>
      </c>
      <c r="W2246" t="s">
        <v>62</v>
      </c>
      <c r="X2246">
        <v>294</v>
      </c>
      <c r="Y2246" t="s">
        <v>64</v>
      </c>
      <c r="Z2246">
        <v>294</v>
      </c>
      <c r="AA2246" t="s">
        <v>41</v>
      </c>
      <c r="AB2246">
        <v>1733</v>
      </c>
      <c r="AC2246" t="s">
        <v>42</v>
      </c>
      <c r="AD2246">
        <f t="shared" si="285"/>
        <v>0</v>
      </c>
      <c r="AE2246">
        <f t="shared" si="286"/>
        <v>0</v>
      </c>
      <c r="AF2246">
        <f t="shared" si="287"/>
        <v>0</v>
      </c>
    </row>
    <row r="2247" spans="1:32" x14ac:dyDescent="0.25">
      <c r="A2247">
        <v>688</v>
      </c>
      <c r="B2247">
        <v>9</v>
      </c>
      <c r="C2247">
        <v>1</v>
      </c>
      <c r="D2247" t="s">
        <v>28</v>
      </c>
      <c r="E2247" t="s">
        <v>65</v>
      </c>
      <c r="F2247" t="s">
        <v>30</v>
      </c>
      <c r="G2247" t="str">
        <f t="shared" si="280"/>
        <v>loti</v>
      </c>
      <c r="H2247" t="str">
        <f t="shared" si="281"/>
        <v>7</v>
      </c>
      <c r="I2247" t="str">
        <f t="shared" si="282"/>
        <v>gulln</v>
      </c>
      <c r="J2247" t="str">
        <f t="shared" si="283"/>
        <v>trult</v>
      </c>
      <c r="K2247" t="str">
        <f t="shared" si="284"/>
        <v>gulln</v>
      </c>
      <c r="L2247" t="str">
        <f>VLOOKUP(G2247,[1]VLOOKUP!$A$11:$B$14,2,FALSE)</f>
        <v>gulln</v>
      </c>
      <c r="M2247" t="s">
        <v>59</v>
      </c>
      <c r="N2247" t="str">
        <f>VLOOKUP(M2247,[1]VLOOKUP!$A$2:$C$9,2,FALSE)</f>
        <v>Non-Overlapping</v>
      </c>
      <c r="O2247" t="str">
        <f>VLOOKUP(M2247,[1]VLOOKUP!$A$2:$C$9,3,FALSE)</f>
        <v>Novel</v>
      </c>
      <c r="P2247">
        <v>2303385</v>
      </c>
      <c r="Q2247" t="s">
        <v>66</v>
      </c>
      <c r="R2247" t="s">
        <v>28</v>
      </c>
      <c r="S2247" t="s">
        <v>64</v>
      </c>
      <c r="T2247">
        <v>293</v>
      </c>
      <c r="U2247" t="s">
        <v>64</v>
      </c>
      <c r="V2247">
        <v>293</v>
      </c>
      <c r="W2247" t="s">
        <v>62</v>
      </c>
      <c r="X2247">
        <v>293</v>
      </c>
      <c r="Y2247" t="s">
        <v>64</v>
      </c>
      <c r="Z2247">
        <v>293</v>
      </c>
      <c r="AA2247" t="s">
        <v>41</v>
      </c>
      <c r="AB2247">
        <v>2795</v>
      </c>
      <c r="AC2247" t="s">
        <v>42</v>
      </c>
      <c r="AD2247">
        <f t="shared" si="285"/>
        <v>1</v>
      </c>
      <c r="AE2247">
        <f t="shared" si="286"/>
        <v>0</v>
      </c>
      <c r="AF2247">
        <f t="shared" si="287"/>
        <v>0</v>
      </c>
    </row>
    <row r="2248" spans="1:32" x14ac:dyDescent="0.25">
      <c r="A2248">
        <v>689</v>
      </c>
      <c r="B2248">
        <v>9</v>
      </c>
      <c r="C2248">
        <v>1</v>
      </c>
      <c r="D2248" t="s">
        <v>28</v>
      </c>
      <c r="E2248" t="s">
        <v>72</v>
      </c>
      <c r="F2248" t="s">
        <v>30</v>
      </c>
      <c r="G2248" t="str">
        <f t="shared" si="280"/>
        <v>loti</v>
      </c>
      <c r="H2248" t="str">
        <f t="shared" si="281"/>
        <v>8</v>
      </c>
      <c r="I2248" t="str">
        <f t="shared" si="282"/>
        <v>trult</v>
      </c>
      <c r="J2248" t="str">
        <f t="shared" si="283"/>
        <v>gulln</v>
      </c>
      <c r="K2248" t="str">
        <f t="shared" si="284"/>
        <v>gulln</v>
      </c>
      <c r="L2248" t="str">
        <f>VLOOKUP(G2248,[1]VLOOKUP!$A$11:$B$14,2,FALSE)</f>
        <v>gulln</v>
      </c>
      <c r="M2248" t="s">
        <v>59</v>
      </c>
      <c r="N2248" t="str">
        <f>VLOOKUP(M2248,[1]VLOOKUP!$A$2:$C$9,2,FALSE)</f>
        <v>Non-Overlapping</v>
      </c>
      <c r="O2248" t="str">
        <f>VLOOKUP(M2248,[1]VLOOKUP!$A$2:$C$9,3,FALSE)</f>
        <v>Novel</v>
      </c>
      <c r="P2248">
        <v>2306489</v>
      </c>
      <c r="Q2248" t="s">
        <v>66</v>
      </c>
      <c r="R2248" t="s">
        <v>28</v>
      </c>
      <c r="S2248" t="s">
        <v>61</v>
      </c>
      <c r="T2248">
        <v>293</v>
      </c>
      <c r="U2248" t="s">
        <v>61</v>
      </c>
      <c r="V2248">
        <v>293</v>
      </c>
      <c r="W2248" t="s">
        <v>62</v>
      </c>
      <c r="X2248">
        <v>293</v>
      </c>
      <c r="Y2248" t="s">
        <v>61</v>
      </c>
      <c r="Z2248">
        <v>293</v>
      </c>
      <c r="AA2248" t="s">
        <v>35</v>
      </c>
      <c r="AB2248">
        <v>1331</v>
      </c>
      <c r="AC2248" t="s">
        <v>36</v>
      </c>
      <c r="AD2248">
        <f t="shared" si="285"/>
        <v>1</v>
      </c>
      <c r="AE2248">
        <f t="shared" si="286"/>
        <v>0</v>
      </c>
      <c r="AF2248">
        <f t="shared" si="287"/>
        <v>0</v>
      </c>
    </row>
    <row r="2249" spans="1:32" x14ac:dyDescent="0.25">
      <c r="A2249">
        <v>690</v>
      </c>
      <c r="B2249">
        <v>9</v>
      </c>
      <c r="C2249">
        <v>1</v>
      </c>
      <c r="D2249" t="s">
        <v>28</v>
      </c>
      <c r="E2249" t="s">
        <v>81</v>
      </c>
      <c r="F2249" t="s">
        <v>30</v>
      </c>
      <c r="G2249" t="str">
        <f t="shared" si="280"/>
        <v>loti</v>
      </c>
      <c r="H2249" t="str">
        <f t="shared" si="281"/>
        <v>7</v>
      </c>
      <c r="I2249" t="str">
        <f t="shared" si="282"/>
        <v>trult</v>
      </c>
      <c r="J2249" t="str">
        <f t="shared" si="283"/>
        <v>gulln</v>
      </c>
      <c r="K2249" t="str">
        <f t="shared" si="284"/>
        <v>gulln</v>
      </c>
      <c r="L2249" t="str">
        <f>VLOOKUP(G2249,[1]VLOOKUP!$A$11:$B$14,2,FALSE)</f>
        <v>gulln</v>
      </c>
      <c r="M2249" t="s">
        <v>59</v>
      </c>
      <c r="N2249" t="str">
        <f>VLOOKUP(M2249,[1]VLOOKUP!$A$2:$C$9,2,FALSE)</f>
        <v>Non-Overlapping</v>
      </c>
      <c r="O2249" t="str">
        <f>VLOOKUP(M2249,[1]VLOOKUP!$A$2:$C$9,3,FALSE)</f>
        <v>Novel</v>
      </c>
      <c r="P2249">
        <v>2308131</v>
      </c>
      <c r="Q2249" t="s">
        <v>66</v>
      </c>
      <c r="R2249" t="s">
        <v>28</v>
      </c>
      <c r="S2249" t="s">
        <v>61</v>
      </c>
      <c r="T2249">
        <v>293</v>
      </c>
      <c r="U2249" t="s">
        <v>61</v>
      </c>
      <c r="V2249">
        <v>293</v>
      </c>
      <c r="W2249" t="s">
        <v>62</v>
      </c>
      <c r="X2249">
        <v>297</v>
      </c>
      <c r="Y2249" t="s">
        <v>61</v>
      </c>
      <c r="Z2249">
        <v>293</v>
      </c>
      <c r="AA2249" t="s">
        <v>35</v>
      </c>
      <c r="AB2249">
        <v>1793</v>
      </c>
      <c r="AC2249" t="s">
        <v>36</v>
      </c>
      <c r="AD2249">
        <f t="shared" si="285"/>
        <v>1</v>
      </c>
      <c r="AE2249">
        <f t="shared" si="286"/>
        <v>0</v>
      </c>
      <c r="AF2249">
        <f t="shared" si="287"/>
        <v>0</v>
      </c>
    </row>
    <row r="2250" spans="1:32" x14ac:dyDescent="0.25">
      <c r="A2250">
        <v>691</v>
      </c>
      <c r="B2250">
        <v>9</v>
      </c>
      <c r="C2250">
        <v>1</v>
      </c>
      <c r="D2250" t="s">
        <v>28</v>
      </c>
      <c r="E2250" t="s">
        <v>76</v>
      </c>
      <c r="F2250" t="s">
        <v>30</v>
      </c>
      <c r="G2250" t="str">
        <f t="shared" si="280"/>
        <v>loti</v>
      </c>
      <c r="H2250" t="str">
        <f t="shared" si="281"/>
        <v>4</v>
      </c>
      <c r="I2250" t="str">
        <f t="shared" si="282"/>
        <v>trult</v>
      </c>
      <c r="J2250" t="str">
        <f t="shared" si="283"/>
        <v>gulln</v>
      </c>
      <c r="K2250" t="str">
        <f t="shared" si="284"/>
        <v>trult</v>
      </c>
      <c r="L2250" t="str">
        <f>VLOOKUP(G2250,[1]VLOOKUP!$A$11:$B$14,2,FALSE)</f>
        <v>gulln</v>
      </c>
      <c r="M2250" t="s">
        <v>59</v>
      </c>
      <c r="N2250" t="str">
        <f>VLOOKUP(M2250,[1]VLOOKUP!$A$2:$C$9,2,FALSE)</f>
        <v>Non-Overlapping</v>
      </c>
      <c r="O2250" t="str">
        <f>VLOOKUP(M2250,[1]VLOOKUP!$A$2:$C$9,3,FALSE)</f>
        <v>Novel</v>
      </c>
      <c r="P2250">
        <v>2310225</v>
      </c>
      <c r="Q2250" t="s">
        <v>60</v>
      </c>
      <c r="R2250" t="s">
        <v>28</v>
      </c>
      <c r="S2250" t="s">
        <v>64</v>
      </c>
      <c r="T2250">
        <v>293</v>
      </c>
      <c r="U2250" t="s">
        <v>64</v>
      </c>
      <c r="V2250">
        <v>293</v>
      </c>
      <c r="W2250" t="s">
        <v>62</v>
      </c>
      <c r="X2250">
        <v>293</v>
      </c>
      <c r="Y2250" t="s">
        <v>64</v>
      </c>
      <c r="Z2250">
        <v>293</v>
      </c>
      <c r="AA2250" t="s">
        <v>41</v>
      </c>
      <c r="AB2250">
        <v>1067</v>
      </c>
      <c r="AC2250" t="s">
        <v>42</v>
      </c>
      <c r="AD2250">
        <f t="shared" si="285"/>
        <v>0</v>
      </c>
      <c r="AE2250">
        <f t="shared" si="286"/>
        <v>0</v>
      </c>
      <c r="AF2250">
        <f t="shared" si="287"/>
        <v>0</v>
      </c>
    </row>
    <row r="2251" spans="1:32" x14ac:dyDescent="0.25">
      <c r="A2251">
        <v>692</v>
      </c>
      <c r="B2251">
        <v>9</v>
      </c>
      <c r="C2251">
        <v>1</v>
      </c>
      <c r="D2251" t="s">
        <v>28</v>
      </c>
      <c r="E2251" t="s">
        <v>72</v>
      </c>
      <c r="F2251" t="s">
        <v>30</v>
      </c>
      <c r="G2251" t="str">
        <f t="shared" si="280"/>
        <v>loti</v>
      </c>
      <c r="H2251" t="str">
        <f t="shared" si="281"/>
        <v>8</v>
      </c>
      <c r="I2251" t="str">
        <f t="shared" si="282"/>
        <v>trult</v>
      </c>
      <c r="J2251" t="str">
        <f t="shared" si="283"/>
        <v>gulln</v>
      </c>
      <c r="K2251" t="str">
        <f t="shared" si="284"/>
        <v>gulln</v>
      </c>
      <c r="L2251" t="str">
        <f>VLOOKUP(G2251,[1]VLOOKUP!$A$11:$B$14,2,FALSE)</f>
        <v>gulln</v>
      </c>
      <c r="M2251" t="s">
        <v>59</v>
      </c>
      <c r="N2251" t="str">
        <f>VLOOKUP(M2251,[1]VLOOKUP!$A$2:$C$9,2,FALSE)</f>
        <v>Non-Overlapping</v>
      </c>
      <c r="O2251" t="str">
        <f>VLOOKUP(M2251,[1]VLOOKUP!$A$2:$C$9,3,FALSE)</f>
        <v>Novel</v>
      </c>
      <c r="P2251">
        <v>2311594</v>
      </c>
      <c r="Q2251" t="s">
        <v>66</v>
      </c>
      <c r="R2251" t="s">
        <v>28</v>
      </c>
      <c r="S2251" t="s">
        <v>61</v>
      </c>
      <c r="T2251">
        <v>293</v>
      </c>
      <c r="U2251" t="s">
        <v>61</v>
      </c>
      <c r="V2251">
        <v>293</v>
      </c>
      <c r="W2251" t="s">
        <v>62</v>
      </c>
      <c r="X2251">
        <v>293</v>
      </c>
      <c r="Y2251" t="s">
        <v>61</v>
      </c>
      <c r="Z2251">
        <v>293</v>
      </c>
      <c r="AA2251" t="s">
        <v>35</v>
      </c>
      <c r="AB2251">
        <v>1234</v>
      </c>
      <c r="AC2251" t="s">
        <v>36</v>
      </c>
      <c r="AD2251">
        <f t="shared" si="285"/>
        <v>1</v>
      </c>
      <c r="AE2251">
        <f t="shared" si="286"/>
        <v>0</v>
      </c>
      <c r="AF2251">
        <f t="shared" si="287"/>
        <v>0</v>
      </c>
    </row>
    <row r="2252" spans="1:32" x14ac:dyDescent="0.25">
      <c r="A2252">
        <v>693</v>
      </c>
      <c r="B2252">
        <v>9</v>
      </c>
      <c r="C2252">
        <v>1</v>
      </c>
      <c r="D2252" t="s">
        <v>28</v>
      </c>
      <c r="E2252" t="s">
        <v>72</v>
      </c>
      <c r="F2252" t="s">
        <v>30</v>
      </c>
      <c r="G2252" t="str">
        <f t="shared" si="280"/>
        <v>loti</v>
      </c>
      <c r="H2252" t="str">
        <f t="shared" si="281"/>
        <v>8</v>
      </c>
      <c r="I2252" t="str">
        <f t="shared" si="282"/>
        <v>trult</v>
      </c>
      <c r="J2252" t="str">
        <f t="shared" si="283"/>
        <v>gulln</v>
      </c>
      <c r="K2252" t="str">
        <f t="shared" si="284"/>
        <v>gulln</v>
      </c>
      <c r="L2252" t="str">
        <f>VLOOKUP(G2252,[1]VLOOKUP!$A$11:$B$14,2,FALSE)</f>
        <v>gulln</v>
      </c>
      <c r="M2252" t="s">
        <v>59</v>
      </c>
      <c r="N2252" t="str">
        <f>VLOOKUP(M2252,[1]VLOOKUP!$A$2:$C$9,2,FALSE)</f>
        <v>Non-Overlapping</v>
      </c>
      <c r="O2252" t="str">
        <f>VLOOKUP(M2252,[1]VLOOKUP!$A$2:$C$9,3,FALSE)</f>
        <v>Novel</v>
      </c>
      <c r="P2252">
        <v>2313129</v>
      </c>
      <c r="Q2252" t="s">
        <v>66</v>
      </c>
      <c r="R2252" t="s">
        <v>28</v>
      </c>
      <c r="S2252" t="s">
        <v>61</v>
      </c>
      <c r="T2252">
        <v>293</v>
      </c>
      <c r="U2252" t="s">
        <v>61</v>
      </c>
      <c r="V2252">
        <v>293</v>
      </c>
      <c r="W2252" t="s">
        <v>62</v>
      </c>
      <c r="X2252">
        <v>293</v>
      </c>
      <c r="Y2252" t="s">
        <v>61</v>
      </c>
      <c r="Z2252">
        <v>293</v>
      </c>
      <c r="AA2252" t="s">
        <v>35</v>
      </c>
      <c r="AB2252">
        <v>803</v>
      </c>
      <c r="AC2252" t="s">
        <v>36</v>
      </c>
      <c r="AD2252">
        <f t="shared" si="285"/>
        <v>1</v>
      </c>
      <c r="AE2252">
        <f t="shared" si="286"/>
        <v>0</v>
      </c>
      <c r="AF2252">
        <f t="shared" si="287"/>
        <v>0</v>
      </c>
    </row>
    <row r="2253" spans="1:32" x14ac:dyDescent="0.25">
      <c r="A2253">
        <v>694</v>
      </c>
      <c r="B2253">
        <v>9</v>
      </c>
      <c r="C2253">
        <v>1</v>
      </c>
      <c r="D2253" t="s">
        <v>28</v>
      </c>
      <c r="E2253" t="s">
        <v>63</v>
      </c>
      <c r="F2253" t="s">
        <v>30</v>
      </c>
      <c r="G2253" t="str">
        <f t="shared" si="280"/>
        <v>loti</v>
      </c>
      <c r="H2253" t="str">
        <f t="shared" si="281"/>
        <v>1</v>
      </c>
      <c r="I2253" t="str">
        <f t="shared" si="282"/>
        <v>trult</v>
      </c>
      <c r="J2253" t="str">
        <f t="shared" si="283"/>
        <v>gulln</v>
      </c>
      <c r="K2253" t="str">
        <f t="shared" si="284"/>
        <v>trult</v>
      </c>
      <c r="L2253" t="str">
        <f>VLOOKUP(G2253,[1]VLOOKUP!$A$11:$B$14,2,FALSE)</f>
        <v>gulln</v>
      </c>
      <c r="M2253" t="s">
        <v>59</v>
      </c>
      <c r="N2253" t="str">
        <f>VLOOKUP(M2253,[1]VLOOKUP!$A$2:$C$9,2,FALSE)</f>
        <v>Non-Overlapping</v>
      </c>
      <c r="O2253" t="str">
        <f>VLOOKUP(M2253,[1]VLOOKUP!$A$2:$C$9,3,FALSE)</f>
        <v>Novel</v>
      </c>
      <c r="P2253">
        <v>2314247</v>
      </c>
      <c r="Q2253" t="s">
        <v>60</v>
      </c>
      <c r="R2253" t="s">
        <v>28</v>
      </c>
      <c r="S2253" t="s">
        <v>64</v>
      </c>
      <c r="T2253">
        <v>293</v>
      </c>
      <c r="U2253" t="s">
        <v>64</v>
      </c>
      <c r="V2253">
        <v>293</v>
      </c>
      <c r="W2253" t="s">
        <v>62</v>
      </c>
      <c r="X2253">
        <v>293</v>
      </c>
      <c r="Y2253" t="s">
        <v>64</v>
      </c>
      <c r="Z2253">
        <v>293</v>
      </c>
      <c r="AA2253" t="s">
        <v>41</v>
      </c>
      <c r="AB2253">
        <v>957</v>
      </c>
      <c r="AC2253" t="s">
        <v>42</v>
      </c>
      <c r="AD2253">
        <f t="shared" si="285"/>
        <v>0</v>
      </c>
      <c r="AE2253">
        <f t="shared" si="286"/>
        <v>0</v>
      </c>
      <c r="AF2253">
        <f t="shared" si="287"/>
        <v>0</v>
      </c>
    </row>
    <row r="2254" spans="1:32" x14ac:dyDescent="0.25">
      <c r="A2254">
        <v>695</v>
      </c>
      <c r="B2254">
        <v>9</v>
      </c>
      <c r="C2254">
        <v>1</v>
      </c>
      <c r="D2254" t="s">
        <v>28</v>
      </c>
      <c r="E2254" t="s">
        <v>63</v>
      </c>
      <c r="F2254" t="s">
        <v>30</v>
      </c>
      <c r="G2254" t="str">
        <f t="shared" si="280"/>
        <v>loti</v>
      </c>
      <c r="H2254" t="str">
        <f t="shared" si="281"/>
        <v>1</v>
      </c>
      <c r="I2254" t="str">
        <f t="shared" si="282"/>
        <v>trult</v>
      </c>
      <c r="J2254" t="str">
        <f t="shared" si="283"/>
        <v>gulln</v>
      </c>
      <c r="K2254" t="str">
        <f t="shared" si="284"/>
        <v>trult</v>
      </c>
      <c r="L2254" t="str">
        <f>VLOOKUP(G2254,[1]VLOOKUP!$A$11:$B$14,2,FALSE)</f>
        <v>gulln</v>
      </c>
      <c r="M2254" t="s">
        <v>59</v>
      </c>
      <c r="N2254" t="str">
        <f>VLOOKUP(M2254,[1]VLOOKUP!$A$2:$C$9,2,FALSE)</f>
        <v>Non-Overlapping</v>
      </c>
      <c r="O2254" t="str">
        <f>VLOOKUP(M2254,[1]VLOOKUP!$A$2:$C$9,3,FALSE)</f>
        <v>Novel</v>
      </c>
      <c r="P2254">
        <v>2315516</v>
      </c>
      <c r="Q2254" t="s">
        <v>60</v>
      </c>
      <c r="R2254" t="s">
        <v>28</v>
      </c>
      <c r="S2254" t="s">
        <v>64</v>
      </c>
      <c r="T2254">
        <v>293</v>
      </c>
      <c r="U2254" t="s">
        <v>64</v>
      </c>
      <c r="V2254">
        <v>293</v>
      </c>
      <c r="W2254" t="s">
        <v>62</v>
      </c>
      <c r="X2254">
        <v>293</v>
      </c>
      <c r="Y2254" t="s">
        <v>64</v>
      </c>
      <c r="Z2254">
        <v>293</v>
      </c>
      <c r="AA2254" t="s">
        <v>41</v>
      </c>
      <c r="AB2254">
        <v>496</v>
      </c>
      <c r="AC2254" t="s">
        <v>42</v>
      </c>
      <c r="AD2254">
        <f t="shared" si="285"/>
        <v>0</v>
      </c>
      <c r="AE2254">
        <f t="shared" si="286"/>
        <v>0</v>
      </c>
      <c r="AF2254">
        <f t="shared" si="287"/>
        <v>0</v>
      </c>
    </row>
    <row r="2255" spans="1:32" x14ac:dyDescent="0.25">
      <c r="A2255">
        <v>696</v>
      </c>
      <c r="B2255">
        <v>9</v>
      </c>
      <c r="C2255">
        <v>1</v>
      </c>
      <c r="D2255" t="s">
        <v>28</v>
      </c>
      <c r="E2255" t="s">
        <v>80</v>
      </c>
      <c r="F2255" t="s">
        <v>30</v>
      </c>
      <c r="G2255" t="str">
        <f t="shared" si="280"/>
        <v>loti</v>
      </c>
      <c r="H2255" t="str">
        <f t="shared" si="281"/>
        <v>9</v>
      </c>
      <c r="I2255" t="str">
        <f t="shared" si="282"/>
        <v>gulln</v>
      </c>
      <c r="J2255" t="str">
        <f t="shared" si="283"/>
        <v>trult</v>
      </c>
      <c r="K2255" t="str">
        <f t="shared" si="284"/>
        <v>gulln</v>
      </c>
      <c r="L2255" t="str">
        <f>VLOOKUP(G2255,[1]VLOOKUP!$A$11:$B$14,2,FALSE)</f>
        <v>gulln</v>
      </c>
      <c r="M2255" t="s">
        <v>59</v>
      </c>
      <c r="N2255" t="str">
        <f>VLOOKUP(M2255,[1]VLOOKUP!$A$2:$C$9,2,FALSE)</f>
        <v>Non-Overlapping</v>
      </c>
      <c r="O2255" t="str">
        <f>VLOOKUP(M2255,[1]VLOOKUP!$A$2:$C$9,3,FALSE)</f>
        <v>Novel</v>
      </c>
      <c r="P2255">
        <v>2316323</v>
      </c>
      <c r="Q2255" t="s">
        <v>66</v>
      </c>
      <c r="R2255" t="s">
        <v>28</v>
      </c>
      <c r="S2255" t="s">
        <v>64</v>
      </c>
      <c r="T2255">
        <v>293</v>
      </c>
      <c r="U2255" t="s">
        <v>64</v>
      </c>
      <c r="V2255">
        <v>293</v>
      </c>
      <c r="W2255" t="s">
        <v>62</v>
      </c>
      <c r="X2255">
        <v>293</v>
      </c>
      <c r="Y2255" t="s">
        <v>64</v>
      </c>
      <c r="Z2255">
        <v>293</v>
      </c>
      <c r="AA2255" t="s">
        <v>41</v>
      </c>
      <c r="AB2255">
        <v>1697</v>
      </c>
      <c r="AC2255" t="s">
        <v>42</v>
      </c>
      <c r="AD2255">
        <f t="shared" si="285"/>
        <v>1</v>
      </c>
      <c r="AE2255">
        <f t="shared" si="286"/>
        <v>0</v>
      </c>
      <c r="AF2255">
        <f t="shared" si="287"/>
        <v>0</v>
      </c>
    </row>
    <row r="2256" spans="1:32" x14ac:dyDescent="0.25">
      <c r="A2256">
        <v>697</v>
      </c>
      <c r="B2256">
        <v>9</v>
      </c>
      <c r="C2256">
        <v>1</v>
      </c>
      <c r="D2256" t="s">
        <v>28</v>
      </c>
      <c r="E2256" t="s">
        <v>79</v>
      </c>
      <c r="F2256" t="s">
        <v>30</v>
      </c>
      <c r="G2256" t="str">
        <f t="shared" si="280"/>
        <v>loti</v>
      </c>
      <c r="H2256" t="str">
        <f t="shared" si="281"/>
        <v>1</v>
      </c>
      <c r="I2256" t="str">
        <f t="shared" si="282"/>
        <v>gulln</v>
      </c>
      <c r="J2256" t="str">
        <f t="shared" si="283"/>
        <v>trult</v>
      </c>
      <c r="K2256" t="str">
        <f t="shared" si="284"/>
        <v>trult</v>
      </c>
      <c r="L2256" t="str">
        <f>VLOOKUP(G2256,[1]VLOOKUP!$A$11:$B$14,2,FALSE)</f>
        <v>gulln</v>
      </c>
      <c r="M2256" t="s">
        <v>59</v>
      </c>
      <c r="N2256" t="str">
        <f>VLOOKUP(M2256,[1]VLOOKUP!$A$2:$C$9,2,FALSE)</f>
        <v>Non-Overlapping</v>
      </c>
      <c r="O2256" t="str">
        <f>VLOOKUP(M2256,[1]VLOOKUP!$A$2:$C$9,3,FALSE)</f>
        <v>Novel</v>
      </c>
      <c r="P2256">
        <v>2318335</v>
      </c>
      <c r="Q2256" t="s">
        <v>60</v>
      </c>
      <c r="R2256" t="s">
        <v>28</v>
      </c>
      <c r="S2256" t="s">
        <v>61</v>
      </c>
      <c r="T2256">
        <v>294</v>
      </c>
      <c r="U2256" t="s">
        <v>61</v>
      </c>
      <c r="V2256">
        <v>294</v>
      </c>
      <c r="W2256" t="s">
        <v>62</v>
      </c>
      <c r="X2256">
        <v>294</v>
      </c>
      <c r="Y2256" t="s">
        <v>61</v>
      </c>
      <c r="Z2256">
        <v>294</v>
      </c>
      <c r="AA2256" t="s">
        <v>35</v>
      </c>
      <c r="AB2256">
        <v>1972</v>
      </c>
      <c r="AC2256" t="s">
        <v>36</v>
      </c>
      <c r="AD2256">
        <f t="shared" si="285"/>
        <v>0</v>
      </c>
      <c r="AE2256">
        <f t="shared" si="286"/>
        <v>0</v>
      </c>
      <c r="AF2256">
        <f t="shared" si="287"/>
        <v>0</v>
      </c>
    </row>
    <row r="2257" spans="1:32" x14ac:dyDescent="0.25">
      <c r="A2257">
        <v>698</v>
      </c>
      <c r="B2257">
        <v>9</v>
      </c>
      <c r="C2257">
        <v>1</v>
      </c>
      <c r="D2257" t="s">
        <v>28</v>
      </c>
      <c r="E2257" t="s">
        <v>77</v>
      </c>
      <c r="F2257" t="s">
        <v>30</v>
      </c>
      <c r="G2257" t="str">
        <f t="shared" si="280"/>
        <v>loti</v>
      </c>
      <c r="H2257" t="str">
        <f t="shared" si="281"/>
        <v>6</v>
      </c>
      <c r="I2257" t="str">
        <f t="shared" si="282"/>
        <v>trult</v>
      </c>
      <c r="J2257" t="str">
        <f t="shared" si="283"/>
        <v>gulln</v>
      </c>
      <c r="K2257" t="str">
        <f t="shared" si="284"/>
        <v>trult</v>
      </c>
      <c r="L2257" t="str">
        <f>VLOOKUP(G2257,[1]VLOOKUP!$A$11:$B$14,2,FALSE)</f>
        <v>gulln</v>
      </c>
      <c r="M2257" t="s">
        <v>59</v>
      </c>
      <c r="N2257" t="str">
        <f>VLOOKUP(M2257,[1]VLOOKUP!$A$2:$C$9,2,FALSE)</f>
        <v>Non-Overlapping</v>
      </c>
      <c r="O2257" t="str">
        <f>VLOOKUP(M2257,[1]VLOOKUP!$A$2:$C$9,3,FALSE)</f>
        <v>Novel</v>
      </c>
      <c r="P2257">
        <v>2320621</v>
      </c>
      <c r="Q2257" t="s">
        <v>60</v>
      </c>
      <c r="R2257" t="s">
        <v>28</v>
      </c>
      <c r="S2257" t="s">
        <v>64</v>
      </c>
      <c r="T2257">
        <v>298</v>
      </c>
      <c r="U2257" t="s">
        <v>64</v>
      </c>
      <c r="V2257">
        <v>298</v>
      </c>
      <c r="W2257" t="s">
        <v>62</v>
      </c>
      <c r="X2257">
        <v>298</v>
      </c>
      <c r="Y2257" t="s">
        <v>64</v>
      </c>
      <c r="Z2257">
        <v>298</v>
      </c>
      <c r="AA2257" t="s">
        <v>41</v>
      </c>
      <c r="AB2257">
        <v>1970</v>
      </c>
      <c r="AC2257" t="s">
        <v>42</v>
      </c>
      <c r="AD2257">
        <f t="shared" si="285"/>
        <v>0</v>
      </c>
      <c r="AE2257">
        <f t="shared" si="286"/>
        <v>0</v>
      </c>
      <c r="AF2257">
        <f t="shared" si="287"/>
        <v>0</v>
      </c>
    </row>
    <row r="2258" spans="1:32" x14ac:dyDescent="0.25">
      <c r="A2258">
        <v>699</v>
      </c>
      <c r="B2258">
        <v>9</v>
      </c>
      <c r="C2258">
        <v>1</v>
      </c>
      <c r="D2258" t="s">
        <v>28</v>
      </c>
      <c r="E2258" t="s">
        <v>70</v>
      </c>
      <c r="F2258" t="s">
        <v>30</v>
      </c>
      <c r="G2258" t="str">
        <f t="shared" si="280"/>
        <v>loti</v>
      </c>
      <c r="H2258" t="str">
        <f t="shared" si="281"/>
        <v>2</v>
      </c>
      <c r="I2258" t="str">
        <f t="shared" si="282"/>
        <v>trult</v>
      </c>
      <c r="J2258" t="str">
        <f t="shared" si="283"/>
        <v>gulln</v>
      </c>
      <c r="K2258" t="str">
        <f t="shared" si="284"/>
        <v>trult</v>
      </c>
      <c r="L2258" t="str">
        <f>VLOOKUP(G2258,[1]VLOOKUP!$A$11:$B$14,2,FALSE)</f>
        <v>gulln</v>
      </c>
      <c r="M2258" t="s">
        <v>59</v>
      </c>
      <c r="N2258" t="str">
        <f>VLOOKUP(M2258,[1]VLOOKUP!$A$2:$C$9,2,FALSE)</f>
        <v>Non-Overlapping</v>
      </c>
      <c r="O2258" t="str">
        <f>VLOOKUP(M2258,[1]VLOOKUP!$A$2:$C$9,3,FALSE)</f>
        <v>Novel</v>
      </c>
      <c r="P2258">
        <v>2322907</v>
      </c>
      <c r="Q2258" t="s">
        <v>60</v>
      </c>
      <c r="R2258" t="s">
        <v>28</v>
      </c>
      <c r="S2258" t="s">
        <v>64</v>
      </c>
      <c r="T2258">
        <v>326</v>
      </c>
      <c r="U2258" t="s">
        <v>64</v>
      </c>
      <c r="V2258">
        <v>326</v>
      </c>
      <c r="W2258" t="s">
        <v>62</v>
      </c>
      <c r="X2258">
        <v>343</v>
      </c>
      <c r="Y2258" t="s">
        <v>64</v>
      </c>
      <c r="Z2258">
        <v>326</v>
      </c>
      <c r="AA2258" t="s">
        <v>41</v>
      </c>
      <c r="AB2258">
        <v>1344</v>
      </c>
      <c r="AC2258" t="s">
        <v>42</v>
      </c>
      <c r="AD2258">
        <f t="shared" si="285"/>
        <v>0</v>
      </c>
      <c r="AE2258">
        <f t="shared" si="286"/>
        <v>0</v>
      </c>
      <c r="AF2258">
        <f t="shared" si="287"/>
        <v>0</v>
      </c>
    </row>
    <row r="2259" spans="1:32" x14ac:dyDescent="0.25">
      <c r="A2259">
        <v>700</v>
      </c>
      <c r="B2259">
        <v>9</v>
      </c>
      <c r="C2259">
        <v>1</v>
      </c>
      <c r="D2259" t="s">
        <v>28</v>
      </c>
      <c r="E2259" t="s">
        <v>73</v>
      </c>
      <c r="F2259" t="s">
        <v>30</v>
      </c>
      <c r="G2259" t="str">
        <f t="shared" si="280"/>
        <v>loti</v>
      </c>
      <c r="H2259" t="str">
        <f t="shared" si="281"/>
        <v>3</v>
      </c>
      <c r="I2259" t="str">
        <f t="shared" si="282"/>
        <v>gulln</v>
      </c>
      <c r="J2259" t="str">
        <f t="shared" si="283"/>
        <v>trult</v>
      </c>
      <c r="K2259" t="str">
        <f t="shared" si="284"/>
        <v>trult</v>
      </c>
      <c r="L2259" t="str">
        <f>VLOOKUP(G2259,[1]VLOOKUP!$A$11:$B$14,2,FALSE)</f>
        <v>gulln</v>
      </c>
      <c r="M2259" t="s">
        <v>59</v>
      </c>
      <c r="N2259" t="str">
        <f>VLOOKUP(M2259,[1]VLOOKUP!$A$2:$C$9,2,FALSE)</f>
        <v>Non-Overlapping</v>
      </c>
      <c r="O2259" t="str">
        <f>VLOOKUP(M2259,[1]VLOOKUP!$A$2:$C$9,3,FALSE)</f>
        <v>Novel</v>
      </c>
      <c r="P2259">
        <v>2324580</v>
      </c>
      <c r="Q2259" t="s">
        <v>60</v>
      </c>
      <c r="R2259" t="s">
        <v>28</v>
      </c>
      <c r="S2259" t="s">
        <v>61</v>
      </c>
      <c r="T2259">
        <v>300</v>
      </c>
      <c r="U2259" t="s">
        <v>61</v>
      </c>
      <c r="V2259">
        <v>300</v>
      </c>
      <c r="W2259" t="s">
        <v>62</v>
      </c>
      <c r="X2259">
        <v>300</v>
      </c>
      <c r="Y2259" t="s">
        <v>61</v>
      </c>
      <c r="Z2259">
        <v>300</v>
      </c>
      <c r="AA2259" t="s">
        <v>35</v>
      </c>
      <c r="AB2259">
        <v>1473</v>
      </c>
      <c r="AC2259" t="s">
        <v>36</v>
      </c>
      <c r="AD2259">
        <f t="shared" si="285"/>
        <v>0</v>
      </c>
      <c r="AE2259">
        <f t="shared" si="286"/>
        <v>0</v>
      </c>
      <c r="AF2259">
        <f t="shared" si="287"/>
        <v>0</v>
      </c>
    </row>
    <row r="2260" spans="1:32" x14ac:dyDescent="0.25">
      <c r="A2260">
        <v>701</v>
      </c>
      <c r="B2260">
        <v>9</v>
      </c>
      <c r="C2260">
        <v>1</v>
      </c>
      <c r="D2260" t="s">
        <v>28</v>
      </c>
      <c r="E2260" t="s">
        <v>76</v>
      </c>
      <c r="F2260" t="s">
        <v>30</v>
      </c>
      <c r="G2260" t="str">
        <f t="shared" si="280"/>
        <v>loti</v>
      </c>
      <c r="H2260" t="str">
        <f t="shared" si="281"/>
        <v>4</v>
      </c>
      <c r="I2260" t="str">
        <f t="shared" si="282"/>
        <v>trult</v>
      </c>
      <c r="J2260" t="str">
        <f t="shared" si="283"/>
        <v>gulln</v>
      </c>
      <c r="K2260" t="str">
        <f t="shared" si="284"/>
        <v>trult</v>
      </c>
      <c r="L2260" t="str">
        <f>VLOOKUP(G2260,[1]VLOOKUP!$A$11:$B$14,2,FALSE)</f>
        <v>gulln</v>
      </c>
      <c r="M2260" t="s">
        <v>59</v>
      </c>
      <c r="N2260" t="str">
        <f>VLOOKUP(M2260,[1]VLOOKUP!$A$2:$C$9,2,FALSE)</f>
        <v>Non-Overlapping</v>
      </c>
      <c r="O2260" t="str">
        <f>VLOOKUP(M2260,[1]VLOOKUP!$A$2:$C$9,3,FALSE)</f>
        <v>Novel</v>
      </c>
      <c r="P2260">
        <v>2326378</v>
      </c>
      <c r="Q2260" t="s">
        <v>60</v>
      </c>
      <c r="R2260" t="s">
        <v>28</v>
      </c>
      <c r="S2260" t="s">
        <v>64</v>
      </c>
      <c r="T2260">
        <v>326</v>
      </c>
      <c r="U2260" t="s">
        <v>64</v>
      </c>
      <c r="V2260">
        <v>326</v>
      </c>
      <c r="W2260" t="s">
        <v>62</v>
      </c>
      <c r="X2260">
        <v>326</v>
      </c>
      <c r="Y2260" t="s">
        <v>64</v>
      </c>
      <c r="Z2260">
        <v>326</v>
      </c>
      <c r="AA2260" t="s">
        <v>41</v>
      </c>
      <c r="AB2260">
        <v>1105</v>
      </c>
      <c r="AC2260" t="s">
        <v>42</v>
      </c>
      <c r="AD2260">
        <f t="shared" si="285"/>
        <v>0</v>
      </c>
      <c r="AE2260">
        <f t="shared" si="286"/>
        <v>0</v>
      </c>
      <c r="AF2260">
        <f t="shared" si="287"/>
        <v>0</v>
      </c>
    </row>
    <row r="2261" spans="1:32" x14ac:dyDescent="0.25">
      <c r="A2261">
        <v>702</v>
      </c>
      <c r="B2261">
        <v>9</v>
      </c>
      <c r="C2261">
        <v>1</v>
      </c>
      <c r="D2261" t="s">
        <v>28</v>
      </c>
      <c r="E2261" t="s">
        <v>70</v>
      </c>
      <c r="F2261" t="s">
        <v>30</v>
      </c>
      <c r="G2261" t="str">
        <f t="shared" si="280"/>
        <v>loti</v>
      </c>
      <c r="H2261" t="str">
        <f t="shared" si="281"/>
        <v>2</v>
      </c>
      <c r="I2261" t="str">
        <f t="shared" si="282"/>
        <v>trult</v>
      </c>
      <c r="J2261" t="str">
        <f t="shared" si="283"/>
        <v>gulln</v>
      </c>
      <c r="K2261" t="str">
        <f t="shared" si="284"/>
        <v>trult</v>
      </c>
      <c r="L2261" t="str">
        <f>VLOOKUP(G2261,[1]VLOOKUP!$A$11:$B$14,2,FALSE)</f>
        <v>gulln</v>
      </c>
      <c r="M2261" t="s">
        <v>59</v>
      </c>
      <c r="N2261" t="str">
        <f>VLOOKUP(M2261,[1]VLOOKUP!$A$2:$C$9,2,FALSE)</f>
        <v>Non-Overlapping</v>
      </c>
      <c r="O2261" t="str">
        <f>VLOOKUP(M2261,[1]VLOOKUP!$A$2:$C$9,3,FALSE)</f>
        <v>Novel</v>
      </c>
      <c r="P2261">
        <v>2327829</v>
      </c>
      <c r="Q2261" t="s">
        <v>60</v>
      </c>
      <c r="R2261" t="s">
        <v>28</v>
      </c>
      <c r="S2261" t="s">
        <v>64</v>
      </c>
      <c r="T2261">
        <v>293</v>
      </c>
      <c r="U2261" t="s">
        <v>64</v>
      </c>
      <c r="V2261">
        <v>293</v>
      </c>
      <c r="W2261" t="s">
        <v>62</v>
      </c>
      <c r="X2261">
        <v>293</v>
      </c>
      <c r="Y2261" t="s">
        <v>64</v>
      </c>
      <c r="Z2261">
        <v>293</v>
      </c>
      <c r="AA2261" t="s">
        <v>41</v>
      </c>
      <c r="AB2261">
        <v>1143</v>
      </c>
      <c r="AC2261" t="s">
        <v>42</v>
      </c>
      <c r="AD2261">
        <f t="shared" si="285"/>
        <v>0</v>
      </c>
      <c r="AE2261">
        <f t="shared" si="286"/>
        <v>0</v>
      </c>
      <c r="AF2261">
        <f t="shared" si="287"/>
        <v>0</v>
      </c>
    </row>
    <row r="2262" spans="1:32" x14ac:dyDescent="0.25">
      <c r="A2262">
        <v>703</v>
      </c>
      <c r="B2262">
        <v>9</v>
      </c>
      <c r="C2262">
        <v>1</v>
      </c>
      <c r="D2262" t="s">
        <v>28</v>
      </c>
      <c r="E2262" t="s">
        <v>68</v>
      </c>
      <c r="F2262" t="s">
        <v>30</v>
      </c>
      <c r="G2262" t="str">
        <f t="shared" si="280"/>
        <v>loti</v>
      </c>
      <c r="H2262" t="str">
        <f t="shared" si="281"/>
        <v>8</v>
      </c>
      <c r="I2262" t="str">
        <f t="shared" si="282"/>
        <v>gulln</v>
      </c>
      <c r="J2262" t="str">
        <f t="shared" si="283"/>
        <v>trult</v>
      </c>
      <c r="K2262" t="str">
        <f t="shared" si="284"/>
        <v>gulln</v>
      </c>
      <c r="L2262" t="str">
        <f>VLOOKUP(G2262,[1]VLOOKUP!$A$11:$B$14,2,FALSE)</f>
        <v>gulln</v>
      </c>
      <c r="M2262" t="s">
        <v>59</v>
      </c>
      <c r="N2262" t="str">
        <f>VLOOKUP(M2262,[1]VLOOKUP!$A$2:$C$9,2,FALSE)</f>
        <v>Non-Overlapping</v>
      </c>
      <c r="O2262" t="str">
        <f>VLOOKUP(M2262,[1]VLOOKUP!$A$2:$C$9,3,FALSE)</f>
        <v>Novel</v>
      </c>
      <c r="P2262">
        <v>2329280</v>
      </c>
      <c r="Q2262" t="s">
        <v>66</v>
      </c>
      <c r="R2262" t="s">
        <v>28</v>
      </c>
      <c r="S2262" t="s">
        <v>64</v>
      </c>
      <c r="T2262">
        <v>293</v>
      </c>
      <c r="U2262" t="s">
        <v>64</v>
      </c>
      <c r="V2262">
        <v>293</v>
      </c>
      <c r="W2262" t="s">
        <v>62</v>
      </c>
      <c r="X2262">
        <v>293</v>
      </c>
      <c r="Y2262" t="s">
        <v>64</v>
      </c>
      <c r="Z2262">
        <v>293</v>
      </c>
      <c r="AA2262" t="s">
        <v>41</v>
      </c>
      <c r="AB2262">
        <v>1764</v>
      </c>
      <c r="AC2262" t="s">
        <v>42</v>
      </c>
      <c r="AD2262">
        <f t="shared" si="285"/>
        <v>1</v>
      </c>
      <c r="AE2262">
        <f t="shared" si="286"/>
        <v>0</v>
      </c>
      <c r="AF2262">
        <f t="shared" si="287"/>
        <v>0</v>
      </c>
    </row>
    <row r="2263" spans="1:32" x14ac:dyDescent="0.25">
      <c r="A2263">
        <v>704</v>
      </c>
      <c r="B2263">
        <v>9</v>
      </c>
      <c r="C2263">
        <v>1</v>
      </c>
      <c r="D2263" t="s">
        <v>28</v>
      </c>
      <c r="E2263" t="s">
        <v>70</v>
      </c>
      <c r="F2263" t="s">
        <v>30</v>
      </c>
      <c r="G2263" t="str">
        <f t="shared" si="280"/>
        <v>loti</v>
      </c>
      <c r="H2263" t="str">
        <f t="shared" si="281"/>
        <v>2</v>
      </c>
      <c r="I2263" t="str">
        <f t="shared" si="282"/>
        <v>trult</v>
      </c>
      <c r="J2263" t="str">
        <f t="shared" si="283"/>
        <v>gulln</v>
      </c>
      <c r="K2263" t="str">
        <f t="shared" si="284"/>
        <v>trult</v>
      </c>
      <c r="L2263" t="str">
        <f>VLOOKUP(G2263,[1]VLOOKUP!$A$11:$B$14,2,FALSE)</f>
        <v>gulln</v>
      </c>
      <c r="M2263" t="s">
        <v>59</v>
      </c>
      <c r="N2263" t="str">
        <f>VLOOKUP(M2263,[1]VLOOKUP!$A$2:$C$9,2,FALSE)</f>
        <v>Non-Overlapping</v>
      </c>
      <c r="O2263" t="str">
        <f>VLOOKUP(M2263,[1]VLOOKUP!$A$2:$C$9,3,FALSE)</f>
        <v>Novel</v>
      </c>
      <c r="P2263">
        <v>2331349</v>
      </c>
      <c r="Q2263" t="s">
        <v>60</v>
      </c>
      <c r="R2263" t="s">
        <v>28</v>
      </c>
      <c r="S2263" t="s">
        <v>64</v>
      </c>
      <c r="T2263">
        <v>293</v>
      </c>
      <c r="U2263" t="s">
        <v>64</v>
      </c>
      <c r="V2263">
        <v>293</v>
      </c>
      <c r="W2263" t="s">
        <v>62</v>
      </c>
      <c r="X2263">
        <v>293</v>
      </c>
      <c r="Y2263" t="s">
        <v>64</v>
      </c>
      <c r="Z2263">
        <v>293</v>
      </c>
      <c r="AA2263" t="s">
        <v>41</v>
      </c>
      <c r="AB2263">
        <v>1431</v>
      </c>
      <c r="AC2263" t="s">
        <v>42</v>
      </c>
      <c r="AD2263">
        <f t="shared" si="285"/>
        <v>0</v>
      </c>
      <c r="AE2263">
        <f t="shared" si="286"/>
        <v>0</v>
      </c>
      <c r="AF2263">
        <f t="shared" si="287"/>
        <v>0</v>
      </c>
    </row>
    <row r="2264" spans="1:32" x14ac:dyDescent="0.25">
      <c r="A2264">
        <v>705</v>
      </c>
      <c r="B2264">
        <v>9</v>
      </c>
      <c r="C2264">
        <v>1</v>
      </c>
      <c r="D2264" t="s">
        <v>28</v>
      </c>
      <c r="E2264" t="s">
        <v>73</v>
      </c>
      <c r="F2264" t="s">
        <v>30</v>
      </c>
      <c r="G2264" t="str">
        <f t="shared" si="280"/>
        <v>loti</v>
      </c>
      <c r="H2264" t="str">
        <f t="shared" si="281"/>
        <v>3</v>
      </c>
      <c r="I2264" t="str">
        <f t="shared" si="282"/>
        <v>gulln</v>
      </c>
      <c r="J2264" t="str">
        <f t="shared" si="283"/>
        <v>trult</v>
      </c>
      <c r="K2264" t="str">
        <f t="shared" si="284"/>
        <v>trult</v>
      </c>
      <c r="L2264" t="str">
        <f>VLOOKUP(G2264,[1]VLOOKUP!$A$11:$B$14,2,FALSE)</f>
        <v>gulln</v>
      </c>
      <c r="M2264" t="s">
        <v>59</v>
      </c>
      <c r="N2264" t="str">
        <f>VLOOKUP(M2264,[1]VLOOKUP!$A$2:$C$9,2,FALSE)</f>
        <v>Non-Overlapping</v>
      </c>
      <c r="O2264" t="str">
        <f>VLOOKUP(M2264,[1]VLOOKUP!$A$2:$C$9,3,FALSE)</f>
        <v>Novel</v>
      </c>
      <c r="P2264">
        <v>2333085</v>
      </c>
      <c r="Q2264" t="s">
        <v>60</v>
      </c>
      <c r="R2264" t="s">
        <v>28</v>
      </c>
      <c r="S2264" t="s">
        <v>61</v>
      </c>
      <c r="T2264">
        <v>293</v>
      </c>
      <c r="U2264" t="s">
        <v>61</v>
      </c>
      <c r="V2264">
        <v>293</v>
      </c>
      <c r="W2264" t="s">
        <v>62</v>
      </c>
      <c r="X2264">
        <v>293</v>
      </c>
      <c r="Y2264" t="s">
        <v>61</v>
      </c>
      <c r="Z2264">
        <v>293</v>
      </c>
      <c r="AA2264" t="s">
        <v>35</v>
      </c>
      <c r="AB2264">
        <v>2351</v>
      </c>
      <c r="AC2264" t="s">
        <v>36</v>
      </c>
      <c r="AD2264">
        <f t="shared" si="285"/>
        <v>0</v>
      </c>
      <c r="AE2264">
        <f t="shared" si="286"/>
        <v>0</v>
      </c>
      <c r="AF2264">
        <f t="shared" si="287"/>
        <v>0</v>
      </c>
    </row>
    <row r="2265" spans="1:32" hidden="1" x14ac:dyDescent="0.25">
      <c r="A2265">
        <v>706</v>
      </c>
      <c r="B2265">
        <v>9</v>
      </c>
      <c r="C2265">
        <v>1</v>
      </c>
      <c r="D2265" t="s">
        <v>28</v>
      </c>
      <c r="E2265" t="s">
        <v>77</v>
      </c>
      <c r="F2265" t="s">
        <v>30</v>
      </c>
      <c r="G2265" t="str">
        <f t="shared" si="280"/>
        <v>loti</v>
      </c>
      <c r="H2265" t="str">
        <f t="shared" si="281"/>
        <v>6</v>
      </c>
      <c r="I2265" t="str">
        <f t="shared" si="282"/>
        <v>trult</v>
      </c>
      <c r="J2265" t="str">
        <f t="shared" si="283"/>
        <v>gulln</v>
      </c>
      <c r="K2265" t="str">
        <f t="shared" si="284"/>
        <v>gulln</v>
      </c>
      <c r="L2265" t="str">
        <f>VLOOKUP(G2265,[1]VLOOKUP!$A$11:$B$14,2,FALSE)</f>
        <v>gulln</v>
      </c>
      <c r="M2265" t="s">
        <v>59</v>
      </c>
      <c r="N2265" t="str">
        <f>VLOOKUP(M2265,[1]VLOOKUP!$A$2:$C$9,2,FALSE)</f>
        <v>Non-Overlapping</v>
      </c>
      <c r="O2265" t="str">
        <f>VLOOKUP(M2265,[1]VLOOKUP!$A$2:$C$9,3,FALSE)</f>
        <v>Novel</v>
      </c>
      <c r="P2265">
        <v>2335754</v>
      </c>
      <c r="Q2265" t="s">
        <v>66</v>
      </c>
      <c r="R2265" t="s">
        <v>28</v>
      </c>
      <c r="S2265" t="s">
        <v>61</v>
      </c>
      <c r="T2265">
        <v>293</v>
      </c>
      <c r="U2265" t="s">
        <v>61</v>
      </c>
      <c r="V2265">
        <v>293</v>
      </c>
      <c r="W2265" t="s">
        <v>62</v>
      </c>
      <c r="X2265">
        <v>293</v>
      </c>
      <c r="Y2265" t="s">
        <v>61</v>
      </c>
      <c r="Z2265">
        <v>293</v>
      </c>
      <c r="AA2265" t="s">
        <v>35</v>
      </c>
      <c r="AB2265">
        <v>6202</v>
      </c>
      <c r="AC2265" t="s">
        <v>36</v>
      </c>
      <c r="AD2265">
        <f t="shared" si="285"/>
        <v>1</v>
      </c>
      <c r="AE2265">
        <f t="shared" si="286"/>
        <v>1</v>
      </c>
      <c r="AF2265">
        <f t="shared" si="287"/>
        <v>1</v>
      </c>
    </row>
    <row r="2266" spans="1:32" x14ac:dyDescent="0.25">
      <c r="A2266">
        <v>707</v>
      </c>
      <c r="B2266">
        <v>9</v>
      </c>
      <c r="C2266">
        <v>1</v>
      </c>
      <c r="D2266" t="s">
        <v>28</v>
      </c>
      <c r="E2266" t="s">
        <v>76</v>
      </c>
      <c r="F2266" t="s">
        <v>30</v>
      </c>
      <c r="G2266" t="str">
        <f t="shared" si="280"/>
        <v>loti</v>
      </c>
      <c r="H2266" t="str">
        <f t="shared" si="281"/>
        <v>4</v>
      </c>
      <c r="I2266" t="str">
        <f t="shared" si="282"/>
        <v>trult</v>
      </c>
      <c r="J2266" t="str">
        <f t="shared" si="283"/>
        <v>gulln</v>
      </c>
      <c r="K2266" t="str">
        <f t="shared" si="284"/>
        <v>trult</v>
      </c>
      <c r="L2266" t="str">
        <f>VLOOKUP(G2266,[1]VLOOKUP!$A$11:$B$14,2,FALSE)</f>
        <v>gulln</v>
      </c>
      <c r="M2266" t="s">
        <v>59</v>
      </c>
      <c r="N2266" t="str">
        <f>VLOOKUP(M2266,[1]VLOOKUP!$A$2:$C$9,2,FALSE)</f>
        <v>Non-Overlapping</v>
      </c>
      <c r="O2266" t="str">
        <f>VLOOKUP(M2266,[1]VLOOKUP!$A$2:$C$9,3,FALSE)</f>
        <v>Novel</v>
      </c>
      <c r="P2266">
        <v>2342261</v>
      </c>
      <c r="Q2266" t="s">
        <v>60</v>
      </c>
      <c r="R2266" t="s">
        <v>28</v>
      </c>
      <c r="S2266" t="s">
        <v>64</v>
      </c>
      <c r="T2266">
        <v>327</v>
      </c>
      <c r="U2266" t="s">
        <v>64</v>
      </c>
      <c r="V2266">
        <v>327</v>
      </c>
      <c r="W2266" t="s">
        <v>62</v>
      </c>
      <c r="X2266">
        <v>327</v>
      </c>
      <c r="Y2266" t="s">
        <v>64</v>
      </c>
      <c r="Z2266">
        <v>327</v>
      </c>
      <c r="AA2266" t="s">
        <v>41</v>
      </c>
      <c r="AB2266">
        <v>1869</v>
      </c>
      <c r="AC2266" t="s">
        <v>42</v>
      </c>
      <c r="AD2266">
        <f t="shared" si="285"/>
        <v>0</v>
      </c>
      <c r="AE2266">
        <f t="shared" si="286"/>
        <v>0</v>
      </c>
      <c r="AF2266">
        <f t="shared" si="287"/>
        <v>0</v>
      </c>
    </row>
    <row r="2267" spans="1:32" x14ac:dyDescent="0.25">
      <c r="A2267">
        <v>708</v>
      </c>
      <c r="B2267">
        <v>9</v>
      </c>
      <c r="C2267">
        <v>1</v>
      </c>
      <c r="D2267" t="s">
        <v>28</v>
      </c>
      <c r="E2267" t="s">
        <v>80</v>
      </c>
      <c r="F2267" t="s">
        <v>30</v>
      </c>
      <c r="G2267" t="str">
        <f t="shared" si="280"/>
        <v>loti</v>
      </c>
      <c r="H2267" t="str">
        <f t="shared" si="281"/>
        <v>9</v>
      </c>
      <c r="I2267" t="str">
        <f t="shared" si="282"/>
        <v>gulln</v>
      </c>
      <c r="J2267" t="str">
        <f t="shared" si="283"/>
        <v>trult</v>
      </c>
      <c r="K2267" t="str">
        <f t="shared" si="284"/>
        <v>gulln</v>
      </c>
      <c r="L2267" t="str">
        <f>VLOOKUP(G2267,[1]VLOOKUP!$A$11:$B$14,2,FALSE)</f>
        <v>gulln</v>
      </c>
      <c r="M2267" t="s">
        <v>59</v>
      </c>
      <c r="N2267" t="str">
        <f>VLOOKUP(M2267,[1]VLOOKUP!$A$2:$C$9,2,FALSE)</f>
        <v>Non-Overlapping</v>
      </c>
      <c r="O2267" t="str">
        <f>VLOOKUP(M2267,[1]VLOOKUP!$A$2:$C$9,3,FALSE)</f>
        <v>Novel</v>
      </c>
      <c r="P2267">
        <v>2344481</v>
      </c>
      <c r="Q2267" t="s">
        <v>66</v>
      </c>
      <c r="R2267" t="s">
        <v>28</v>
      </c>
      <c r="S2267" t="s">
        <v>64</v>
      </c>
      <c r="T2267">
        <v>293</v>
      </c>
      <c r="U2267" t="s">
        <v>64</v>
      </c>
      <c r="V2267">
        <v>293</v>
      </c>
      <c r="W2267" t="s">
        <v>62</v>
      </c>
      <c r="X2267">
        <v>293</v>
      </c>
      <c r="Y2267" t="s">
        <v>64</v>
      </c>
      <c r="Z2267">
        <v>293</v>
      </c>
      <c r="AA2267" t="s">
        <v>41</v>
      </c>
      <c r="AB2267">
        <v>1179</v>
      </c>
      <c r="AC2267" t="s">
        <v>42</v>
      </c>
      <c r="AD2267">
        <f t="shared" si="285"/>
        <v>1</v>
      </c>
      <c r="AE2267">
        <f t="shared" si="286"/>
        <v>0</v>
      </c>
      <c r="AF2267">
        <f t="shared" si="287"/>
        <v>0</v>
      </c>
    </row>
    <row r="2268" spans="1:32" x14ac:dyDescent="0.25">
      <c r="A2268">
        <v>709</v>
      </c>
      <c r="B2268">
        <v>9</v>
      </c>
      <c r="C2268">
        <v>1</v>
      </c>
      <c r="D2268" t="s">
        <v>28</v>
      </c>
      <c r="E2268" t="s">
        <v>75</v>
      </c>
      <c r="F2268" t="s">
        <v>30</v>
      </c>
      <c r="G2268" t="str">
        <f t="shared" si="280"/>
        <v>loti</v>
      </c>
      <c r="H2268" t="str">
        <f t="shared" si="281"/>
        <v>3</v>
      </c>
      <c r="I2268" t="str">
        <f t="shared" si="282"/>
        <v>trult</v>
      </c>
      <c r="J2268" t="str">
        <f t="shared" si="283"/>
        <v>gulln</v>
      </c>
      <c r="K2268" t="str">
        <f t="shared" si="284"/>
        <v>trult</v>
      </c>
      <c r="L2268" t="str">
        <f>VLOOKUP(G2268,[1]VLOOKUP!$A$11:$B$14,2,FALSE)</f>
        <v>gulln</v>
      </c>
      <c r="M2268" t="s">
        <v>59</v>
      </c>
      <c r="N2268" t="str">
        <f>VLOOKUP(M2268,[1]VLOOKUP!$A$2:$C$9,2,FALSE)</f>
        <v>Non-Overlapping</v>
      </c>
      <c r="O2268" t="str">
        <f>VLOOKUP(M2268,[1]VLOOKUP!$A$2:$C$9,3,FALSE)</f>
        <v>Novel</v>
      </c>
      <c r="P2268">
        <v>2345965</v>
      </c>
      <c r="Q2268" t="s">
        <v>60</v>
      </c>
      <c r="R2268" t="s">
        <v>28</v>
      </c>
      <c r="S2268" t="s">
        <v>64</v>
      </c>
      <c r="T2268">
        <v>294</v>
      </c>
      <c r="U2268" t="s">
        <v>64</v>
      </c>
      <c r="V2268">
        <v>294</v>
      </c>
      <c r="W2268" t="s">
        <v>62</v>
      </c>
      <c r="X2268">
        <v>294</v>
      </c>
      <c r="Y2268" t="s">
        <v>64</v>
      </c>
      <c r="Z2268">
        <v>294</v>
      </c>
      <c r="AA2268" t="s">
        <v>41</v>
      </c>
      <c r="AB2268">
        <v>1830</v>
      </c>
      <c r="AC2268" t="s">
        <v>42</v>
      </c>
      <c r="AD2268">
        <f t="shared" si="285"/>
        <v>0</v>
      </c>
      <c r="AE2268">
        <f t="shared" si="286"/>
        <v>0</v>
      </c>
      <c r="AF2268">
        <f t="shared" si="287"/>
        <v>0</v>
      </c>
    </row>
    <row r="2269" spans="1:32" x14ac:dyDescent="0.25">
      <c r="A2269">
        <v>710</v>
      </c>
      <c r="B2269">
        <v>9</v>
      </c>
      <c r="C2269">
        <v>1</v>
      </c>
      <c r="D2269" t="s">
        <v>28</v>
      </c>
      <c r="E2269" t="s">
        <v>70</v>
      </c>
      <c r="F2269" t="s">
        <v>30</v>
      </c>
      <c r="G2269" t="str">
        <f t="shared" si="280"/>
        <v>loti</v>
      </c>
      <c r="H2269" t="str">
        <f t="shared" si="281"/>
        <v>2</v>
      </c>
      <c r="I2269" t="str">
        <f t="shared" si="282"/>
        <v>trult</v>
      </c>
      <c r="J2269" t="str">
        <f t="shared" si="283"/>
        <v>gulln</v>
      </c>
      <c r="K2269" t="str">
        <f t="shared" si="284"/>
        <v>trult</v>
      </c>
      <c r="L2269" t="str">
        <f>VLOOKUP(G2269,[1]VLOOKUP!$A$11:$B$14,2,FALSE)</f>
        <v>gulln</v>
      </c>
      <c r="M2269" t="s">
        <v>59</v>
      </c>
      <c r="N2269" t="str">
        <f>VLOOKUP(M2269,[1]VLOOKUP!$A$2:$C$9,2,FALSE)</f>
        <v>Non-Overlapping</v>
      </c>
      <c r="O2269" t="str">
        <f>VLOOKUP(M2269,[1]VLOOKUP!$A$2:$C$9,3,FALSE)</f>
        <v>Novel</v>
      </c>
      <c r="P2269">
        <v>2348101</v>
      </c>
      <c r="Q2269" t="s">
        <v>60</v>
      </c>
      <c r="R2269" t="s">
        <v>28</v>
      </c>
      <c r="S2269" t="s">
        <v>64</v>
      </c>
      <c r="T2269">
        <v>293</v>
      </c>
      <c r="U2269" t="s">
        <v>64</v>
      </c>
      <c r="V2269">
        <v>293</v>
      </c>
      <c r="W2269" t="s">
        <v>62</v>
      </c>
      <c r="X2269">
        <v>293</v>
      </c>
      <c r="Y2269" t="s">
        <v>64</v>
      </c>
      <c r="Z2269">
        <v>293</v>
      </c>
      <c r="AA2269" t="s">
        <v>41</v>
      </c>
      <c r="AB2269">
        <v>1167</v>
      </c>
      <c r="AC2269" t="s">
        <v>42</v>
      </c>
      <c r="AD2269">
        <f t="shared" si="285"/>
        <v>0</v>
      </c>
      <c r="AE2269">
        <f t="shared" si="286"/>
        <v>0</v>
      </c>
      <c r="AF2269">
        <f t="shared" si="287"/>
        <v>0</v>
      </c>
    </row>
    <row r="2270" spans="1:32" x14ac:dyDescent="0.25">
      <c r="A2270">
        <v>711</v>
      </c>
      <c r="B2270">
        <v>9</v>
      </c>
      <c r="C2270">
        <v>1</v>
      </c>
      <c r="D2270" t="s">
        <v>28</v>
      </c>
      <c r="E2270" t="s">
        <v>69</v>
      </c>
      <c r="F2270" t="s">
        <v>30</v>
      </c>
      <c r="G2270" t="str">
        <f t="shared" si="280"/>
        <v>loti</v>
      </c>
      <c r="H2270" t="str">
        <f t="shared" si="281"/>
        <v>5</v>
      </c>
      <c r="I2270" t="str">
        <f t="shared" si="282"/>
        <v>gulln</v>
      </c>
      <c r="J2270" t="str">
        <f t="shared" si="283"/>
        <v>trult</v>
      </c>
      <c r="K2270" t="str">
        <f t="shared" si="284"/>
        <v>trult</v>
      </c>
      <c r="L2270" t="str">
        <f>VLOOKUP(G2270,[1]VLOOKUP!$A$11:$B$14,2,FALSE)</f>
        <v>gulln</v>
      </c>
      <c r="M2270" t="s">
        <v>59</v>
      </c>
      <c r="N2270" t="str">
        <f>VLOOKUP(M2270,[1]VLOOKUP!$A$2:$C$9,2,FALSE)</f>
        <v>Non-Overlapping</v>
      </c>
      <c r="O2270" t="str">
        <f>VLOOKUP(M2270,[1]VLOOKUP!$A$2:$C$9,3,FALSE)</f>
        <v>Novel</v>
      </c>
      <c r="P2270">
        <v>2349585</v>
      </c>
      <c r="Q2270" t="s">
        <v>60</v>
      </c>
      <c r="R2270" t="s">
        <v>28</v>
      </c>
      <c r="S2270" t="s">
        <v>61</v>
      </c>
      <c r="T2270">
        <v>294</v>
      </c>
      <c r="U2270" t="s">
        <v>61</v>
      </c>
      <c r="V2270">
        <v>294</v>
      </c>
      <c r="W2270" t="s">
        <v>62</v>
      </c>
      <c r="X2270">
        <v>294</v>
      </c>
      <c r="Y2270" t="s">
        <v>61</v>
      </c>
      <c r="Z2270">
        <v>294</v>
      </c>
      <c r="AA2270" t="s">
        <v>35</v>
      </c>
      <c r="AB2270">
        <v>2234</v>
      </c>
      <c r="AC2270" t="s">
        <v>36</v>
      </c>
      <c r="AD2270">
        <f t="shared" si="285"/>
        <v>0</v>
      </c>
      <c r="AE2270">
        <f t="shared" si="286"/>
        <v>0</v>
      </c>
      <c r="AF2270">
        <f t="shared" si="287"/>
        <v>0</v>
      </c>
    </row>
    <row r="2271" spans="1:32" x14ac:dyDescent="0.25">
      <c r="A2271">
        <v>712</v>
      </c>
      <c r="B2271">
        <v>9</v>
      </c>
      <c r="C2271">
        <v>1</v>
      </c>
      <c r="D2271" t="s">
        <v>28</v>
      </c>
      <c r="E2271" t="s">
        <v>78</v>
      </c>
      <c r="F2271" t="s">
        <v>30</v>
      </c>
      <c r="G2271" t="str">
        <f t="shared" si="280"/>
        <v>loti</v>
      </c>
      <c r="H2271" t="str">
        <f t="shared" si="281"/>
        <v>6</v>
      </c>
      <c r="I2271" t="str">
        <f t="shared" si="282"/>
        <v>gulln</v>
      </c>
      <c r="J2271" t="str">
        <f t="shared" si="283"/>
        <v>trult</v>
      </c>
      <c r="K2271" t="str">
        <f t="shared" si="284"/>
        <v>gulln</v>
      </c>
      <c r="L2271" t="str">
        <f>VLOOKUP(G2271,[1]VLOOKUP!$A$11:$B$14,2,FALSE)</f>
        <v>gulln</v>
      </c>
      <c r="M2271" t="s">
        <v>59</v>
      </c>
      <c r="N2271" t="str">
        <f>VLOOKUP(M2271,[1]VLOOKUP!$A$2:$C$9,2,FALSE)</f>
        <v>Non-Overlapping</v>
      </c>
      <c r="O2271" t="str">
        <f>VLOOKUP(M2271,[1]VLOOKUP!$A$2:$C$9,3,FALSE)</f>
        <v>Novel</v>
      </c>
      <c r="P2271">
        <v>2352122</v>
      </c>
      <c r="Q2271" t="s">
        <v>66</v>
      </c>
      <c r="R2271" t="s">
        <v>28</v>
      </c>
      <c r="S2271" t="s">
        <v>64</v>
      </c>
      <c r="T2271">
        <v>293</v>
      </c>
      <c r="U2271" t="s">
        <v>64</v>
      </c>
      <c r="V2271">
        <v>293</v>
      </c>
      <c r="W2271" t="s">
        <v>62</v>
      </c>
      <c r="X2271">
        <v>293</v>
      </c>
      <c r="Y2271" t="s">
        <v>64</v>
      </c>
      <c r="Z2271">
        <v>293</v>
      </c>
      <c r="AA2271" t="s">
        <v>41</v>
      </c>
      <c r="AB2271">
        <v>2362</v>
      </c>
      <c r="AC2271" t="s">
        <v>42</v>
      </c>
      <c r="AD2271">
        <f t="shared" si="285"/>
        <v>1</v>
      </c>
      <c r="AE2271">
        <f t="shared" si="286"/>
        <v>0</v>
      </c>
      <c r="AF2271">
        <f t="shared" si="287"/>
        <v>0</v>
      </c>
    </row>
    <row r="2272" spans="1:32" x14ac:dyDescent="0.25">
      <c r="A2272">
        <v>713</v>
      </c>
      <c r="B2272">
        <v>9</v>
      </c>
      <c r="C2272">
        <v>1</v>
      </c>
      <c r="D2272" t="s">
        <v>28</v>
      </c>
      <c r="E2272" t="s">
        <v>80</v>
      </c>
      <c r="F2272" t="s">
        <v>30</v>
      </c>
      <c r="G2272" t="str">
        <f t="shared" si="280"/>
        <v>loti</v>
      </c>
      <c r="H2272" t="str">
        <f t="shared" si="281"/>
        <v>9</v>
      </c>
      <c r="I2272" t="str">
        <f t="shared" si="282"/>
        <v>gulln</v>
      </c>
      <c r="J2272" t="str">
        <f t="shared" si="283"/>
        <v>trult</v>
      </c>
      <c r="K2272" t="str">
        <f t="shared" si="284"/>
        <v>gulln</v>
      </c>
      <c r="L2272" t="str">
        <f>VLOOKUP(G2272,[1]VLOOKUP!$A$11:$B$14,2,FALSE)</f>
        <v>gulln</v>
      </c>
      <c r="M2272" t="s">
        <v>59</v>
      </c>
      <c r="N2272" t="str">
        <f>VLOOKUP(M2272,[1]VLOOKUP!$A$2:$C$9,2,FALSE)</f>
        <v>Non-Overlapping</v>
      </c>
      <c r="O2272" t="str">
        <f>VLOOKUP(M2272,[1]VLOOKUP!$A$2:$C$9,3,FALSE)</f>
        <v>Novel</v>
      </c>
      <c r="P2272">
        <v>2354791</v>
      </c>
      <c r="Q2272" t="s">
        <v>66</v>
      </c>
      <c r="R2272" t="s">
        <v>28</v>
      </c>
      <c r="S2272" t="s">
        <v>64</v>
      </c>
      <c r="T2272">
        <v>293</v>
      </c>
      <c r="U2272" t="s">
        <v>64</v>
      </c>
      <c r="V2272">
        <v>293</v>
      </c>
      <c r="W2272" t="s">
        <v>62</v>
      </c>
      <c r="X2272">
        <v>293</v>
      </c>
      <c r="Y2272" t="s">
        <v>64</v>
      </c>
      <c r="Z2272">
        <v>293</v>
      </c>
      <c r="AA2272" t="s">
        <v>41</v>
      </c>
      <c r="AB2272">
        <v>1045</v>
      </c>
      <c r="AC2272" t="s">
        <v>42</v>
      </c>
      <c r="AD2272">
        <f t="shared" si="285"/>
        <v>1</v>
      </c>
      <c r="AE2272">
        <f t="shared" si="286"/>
        <v>0</v>
      </c>
      <c r="AF2272">
        <f t="shared" si="287"/>
        <v>0</v>
      </c>
    </row>
    <row r="2273" spans="1:32" x14ac:dyDescent="0.25">
      <c r="A2273">
        <v>714</v>
      </c>
      <c r="B2273">
        <v>9</v>
      </c>
      <c r="C2273">
        <v>1</v>
      </c>
      <c r="D2273" t="s">
        <v>28</v>
      </c>
      <c r="E2273" t="s">
        <v>73</v>
      </c>
      <c r="F2273" t="s">
        <v>30</v>
      </c>
      <c r="G2273" t="str">
        <f t="shared" si="280"/>
        <v>loti</v>
      </c>
      <c r="H2273" t="str">
        <f t="shared" si="281"/>
        <v>3</v>
      </c>
      <c r="I2273" t="str">
        <f t="shared" si="282"/>
        <v>gulln</v>
      </c>
      <c r="J2273" t="str">
        <f t="shared" si="283"/>
        <v>trult</v>
      </c>
      <c r="K2273" t="str">
        <f t="shared" si="284"/>
        <v>trult</v>
      </c>
      <c r="L2273" t="str">
        <f>VLOOKUP(G2273,[1]VLOOKUP!$A$11:$B$14,2,FALSE)</f>
        <v>gulln</v>
      </c>
      <c r="M2273" t="s">
        <v>59</v>
      </c>
      <c r="N2273" t="str">
        <f>VLOOKUP(M2273,[1]VLOOKUP!$A$2:$C$9,2,FALSE)</f>
        <v>Non-Overlapping</v>
      </c>
      <c r="O2273" t="str">
        <f>VLOOKUP(M2273,[1]VLOOKUP!$A$2:$C$9,3,FALSE)</f>
        <v>Novel</v>
      </c>
      <c r="P2273">
        <v>2356148</v>
      </c>
      <c r="Q2273" t="s">
        <v>60</v>
      </c>
      <c r="R2273" t="s">
        <v>28</v>
      </c>
      <c r="S2273" t="s">
        <v>61</v>
      </c>
      <c r="T2273">
        <v>293</v>
      </c>
      <c r="U2273" t="s">
        <v>61</v>
      </c>
      <c r="V2273">
        <v>293</v>
      </c>
      <c r="W2273" t="s">
        <v>62</v>
      </c>
      <c r="X2273">
        <v>296</v>
      </c>
      <c r="Y2273" t="s">
        <v>61</v>
      </c>
      <c r="Z2273">
        <v>293</v>
      </c>
      <c r="AA2273" t="s">
        <v>35</v>
      </c>
      <c r="AB2273">
        <v>1720</v>
      </c>
      <c r="AC2273" t="s">
        <v>36</v>
      </c>
      <c r="AD2273">
        <f t="shared" si="285"/>
        <v>0</v>
      </c>
      <c r="AE2273">
        <f t="shared" si="286"/>
        <v>0</v>
      </c>
      <c r="AF2273">
        <f t="shared" si="287"/>
        <v>0</v>
      </c>
    </row>
    <row r="2274" spans="1:32" x14ac:dyDescent="0.25">
      <c r="A2274">
        <v>715</v>
      </c>
      <c r="B2274">
        <v>9</v>
      </c>
      <c r="C2274">
        <v>1</v>
      </c>
      <c r="D2274" t="s">
        <v>28</v>
      </c>
      <c r="E2274" t="s">
        <v>65</v>
      </c>
      <c r="F2274" t="s">
        <v>30</v>
      </c>
      <c r="G2274" t="str">
        <f t="shared" si="280"/>
        <v>loti</v>
      </c>
      <c r="H2274" t="str">
        <f t="shared" si="281"/>
        <v>7</v>
      </c>
      <c r="I2274" t="str">
        <f t="shared" si="282"/>
        <v>gulln</v>
      </c>
      <c r="J2274" t="str">
        <f t="shared" si="283"/>
        <v>trult</v>
      </c>
      <c r="K2274" t="str">
        <f t="shared" si="284"/>
        <v>gulln</v>
      </c>
      <c r="L2274" t="str">
        <f>VLOOKUP(G2274,[1]VLOOKUP!$A$11:$B$14,2,FALSE)</f>
        <v>gulln</v>
      </c>
      <c r="M2274" t="s">
        <v>59</v>
      </c>
      <c r="N2274" t="str">
        <f>VLOOKUP(M2274,[1]VLOOKUP!$A$2:$C$9,2,FALSE)</f>
        <v>Non-Overlapping</v>
      </c>
      <c r="O2274" t="str">
        <f>VLOOKUP(M2274,[1]VLOOKUP!$A$2:$C$9,3,FALSE)</f>
        <v>Novel</v>
      </c>
      <c r="P2274">
        <v>2358178</v>
      </c>
      <c r="Q2274" t="s">
        <v>66</v>
      </c>
      <c r="R2274" t="s">
        <v>28</v>
      </c>
      <c r="S2274" t="s">
        <v>64</v>
      </c>
      <c r="T2274">
        <v>294</v>
      </c>
      <c r="U2274" t="s">
        <v>64</v>
      </c>
      <c r="V2274">
        <v>294</v>
      </c>
      <c r="W2274" t="s">
        <v>62</v>
      </c>
      <c r="X2274">
        <v>294</v>
      </c>
      <c r="Y2274" t="s">
        <v>64</v>
      </c>
      <c r="Z2274">
        <v>294</v>
      </c>
      <c r="AA2274" t="s">
        <v>41</v>
      </c>
      <c r="AB2274">
        <v>1601</v>
      </c>
      <c r="AC2274" t="s">
        <v>42</v>
      </c>
      <c r="AD2274">
        <f t="shared" si="285"/>
        <v>1</v>
      </c>
      <c r="AE2274">
        <f t="shared" si="286"/>
        <v>0</v>
      </c>
      <c r="AF2274">
        <f t="shared" si="287"/>
        <v>0</v>
      </c>
    </row>
    <row r="2275" spans="1:32" x14ac:dyDescent="0.25">
      <c r="A2275">
        <v>716</v>
      </c>
      <c r="B2275">
        <v>9</v>
      </c>
      <c r="C2275">
        <v>1</v>
      </c>
      <c r="D2275" t="s">
        <v>28</v>
      </c>
      <c r="E2275" t="s">
        <v>73</v>
      </c>
      <c r="F2275" t="s">
        <v>30</v>
      </c>
      <c r="G2275" t="str">
        <f t="shared" si="280"/>
        <v>loti</v>
      </c>
      <c r="H2275" t="str">
        <f t="shared" si="281"/>
        <v>3</v>
      </c>
      <c r="I2275" t="str">
        <f t="shared" si="282"/>
        <v>gulln</v>
      </c>
      <c r="J2275" t="str">
        <f t="shared" si="283"/>
        <v>trult</v>
      </c>
      <c r="K2275" t="str">
        <f t="shared" si="284"/>
        <v>trult</v>
      </c>
      <c r="L2275" t="str">
        <f>VLOOKUP(G2275,[1]VLOOKUP!$A$11:$B$14,2,FALSE)</f>
        <v>gulln</v>
      </c>
      <c r="M2275" t="s">
        <v>59</v>
      </c>
      <c r="N2275" t="str">
        <f>VLOOKUP(M2275,[1]VLOOKUP!$A$2:$C$9,2,FALSE)</f>
        <v>Non-Overlapping</v>
      </c>
      <c r="O2275" t="str">
        <f>VLOOKUP(M2275,[1]VLOOKUP!$A$2:$C$9,3,FALSE)</f>
        <v>Novel</v>
      </c>
      <c r="P2275">
        <v>2360098</v>
      </c>
      <c r="Q2275" t="s">
        <v>60</v>
      </c>
      <c r="R2275" t="s">
        <v>28</v>
      </c>
      <c r="S2275" t="s">
        <v>61</v>
      </c>
      <c r="T2275">
        <v>292</v>
      </c>
      <c r="U2275" t="s">
        <v>61</v>
      </c>
      <c r="V2275">
        <v>292</v>
      </c>
      <c r="W2275" t="s">
        <v>62</v>
      </c>
      <c r="X2275">
        <v>292</v>
      </c>
      <c r="Y2275" t="s">
        <v>61</v>
      </c>
      <c r="Z2275">
        <v>292</v>
      </c>
      <c r="AA2275" t="s">
        <v>35</v>
      </c>
      <c r="AB2275">
        <v>1331</v>
      </c>
      <c r="AC2275" t="s">
        <v>36</v>
      </c>
      <c r="AD2275">
        <f t="shared" si="285"/>
        <v>0</v>
      </c>
      <c r="AE2275">
        <f t="shared" si="286"/>
        <v>0</v>
      </c>
      <c r="AF2275">
        <f t="shared" si="287"/>
        <v>0</v>
      </c>
    </row>
    <row r="2276" spans="1:32" x14ac:dyDescent="0.25">
      <c r="A2276">
        <v>717</v>
      </c>
      <c r="B2276">
        <v>9</v>
      </c>
      <c r="C2276">
        <v>1</v>
      </c>
      <c r="D2276" t="s">
        <v>28</v>
      </c>
      <c r="E2276" t="s">
        <v>65</v>
      </c>
      <c r="F2276" t="s">
        <v>30</v>
      </c>
      <c r="G2276" t="str">
        <f t="shared" si="280"/>
        <v>loti</v>
      </c>
      <c r="H2276" t="str">
        <f t="shared" si="281"/>
        <v>7</v>
      </c>
      <c r="I2276" t="str">
        <f t="shared" si="282"/>
        <v>gulln</v>
      </c>
      <c r="J2276" t="str">
        <f t="shared" si="283"/>
        <v>trult</v>
      </c>
      <c r="K2276" t="str">
        <f t="shared" si="284"/>
        <v>gulln</v>
      </c>
      <c r="L2276" t="str">
        <f>VLOOKUP(G2276,[1]VLOOKUP!$A$11:$B$14,2,FALSE)</f>
        <v>gulln</v>
      </c>
      <c r="M2276" t="s">
        <v>59</v>
      </c>
      <c r="N2276" t="str">
        <f>VLOOKUP(M2276,[1]VLOOKUP!$A$2:$C$9,2,FALSE)</f>
        <v>Non-Overlapping</v>
      </c>
      <c r="O2276" t="str">
        <f>VLOOKUP(M2276,[1]VLOOKUP!$A$2:$C$9,3,FALSE)</f>
        <v>Novel</v>
      </c>
      <c r="P2276">
        <v>2361732</v>
      </c>
      <c r="Q2276" t="s">
        <v>66</v>
      </c>
      <c r="R2276" t="s">
        <v>28</v>
      </c>
      <c r="S2276" t="s">
        <v>64</v>
      </c>
      <c r="T2276">
        <v>293</v>
      </c>
      <c r="U2276" t="s">
        <v>64</v>
      </c>
      <c r="V2276">
        <v>293</v>
      </c>
      <c r="W2276" t="s">
        <v>62</v>
      </c>
      <c r="X2276">
        <v>293</v>
      </c>
      <c r="Y2276" t="s">
        <v>64</v>
      </c>
      <c r="Z2276">
        <v>293</v>
      </c>
      <c r="AA2276" t="s">
        <v>41</v>
      </c>
      <c r="AB2276">
        <v>2344</v>
      </c>
      <c r="AC2276" t="s">
        <v>42</v>
      </c>
      <c r="AD2276">
        <f t="shared" si="285"/>
        <v>1</v>
      </c>
      <c r="AE2276">
        <f t="shared" si="286"/>
        <v>0</v>
      </c>
      <c r="AF2276">
        <f t="shared" si="287"/>
        <v>0</v>
      </c>
    </row>
    <row r="2277" spans="1:32" x14ac:dyDescent="0.25">
      <c r="A2277">
        <v>718</v>
      </c>
      <c r="B2277">
        <v>9</v>
      </c>
      <c r="C2277">
        <v>1</v>
      </c>
      <c r="D2277" t="s">
        <v>28</v>
      </c>
      <c r="E2277" t="s">
        <v>78</v>
      </c>
      <c r="F2277" t="s">
        <v>30</v>
      </c>
      <c r="G2277" t="str">
        <f t="shared" si="280"/>
        <v>loti</v>
      </c>
      <c r="H2277" t="str">
        <f t="shared" si="281"/>
        <v>6</v>
      </c>
      <c r="I2277" t="str">
        <f t="shared" si="282"/>
        <v>gulln</v>
      </c>
      <c r="J2277" t="str">
        <f t="shared" si="283"/>
        <v>trult</v>
      </c>
      <c r="K2277" t="str">
        <f t="shared" si="284"/>
        <v>trult</v>
      </c>
      <c r="L2277" t="str">
        <f>VLOOKUP(G2277,[1]VLOOKUP!$A$11:$B$14,2,FALSE)</f>
        <v>gulln</v>
      </c>
      <c r="M2277" t="s">
        <v>59</v>
      </c>
      <c r="N2277" t="str">
        <f>VLOOKUP(M2277,[1]VLOOKUP!$A$2:$C$9,2,FALSE)</f>
        <v>Non-Overlapping</v>
      </c>
      <c r="O2277" t="str">
        <f>VLOOKUP(M2277,[1]VLOOKUP!$A$2:$C$9,3,FALSE)</f>
        <v>Novel</v>
      </c>
      <c r="P2277">
        <v>2364385</v>
      </c>
      <c r="Q2277" t="s">
        <v>60</v>
      </c>
      <c r="R2277" t="s">
        <v>28</v>
      </c>
      <c r="S2277" t="s">
        <v>61</v>
      </c>
      <c r="T2277">
        <v>293</v>
      </c>
      <c r="U2277" t="s">
        <v>61</v>
      </c>
      <c r="V2277">
        <v>293</v>
      </c>
      <c r="W2277" t="s">
        <v>62</v>
      </c>
      <c r="X2277">
        <v>293</v>
      </c>
      <c r="Y2277" t="s">
        <v>61</v>
      </c>
      <c r="Z2277">
        <v>293</v>
      </c>
      <c r="AA2277" t="s">
        <v>35</v>
      </c>
      <c r="AB2277">
        <v>2107</v>
      </c>
      <c r="AC2277" t="s">
        <v>36</v>
      </c>
      <c r="AD2277">
        <f t="shared" si="285"/>
        <v>0</v>
      </c>
      <c r="AE2277">
        <f t="shared" si="286"/>
        <v>0</v>
      </c>
      <c r="AF2277">
        <f t="shared" si="287"/>
        <v>0</v>
      </c>
    </row>
    <row r="2278" spans="1:32" x14ac:dyDescent="0.25">
      <c r="A2278">
        <v>719</v>
      </c>
      <c r="B2278">
        <v>9</v>
      </c>
      <c r="C2278">
        <v>1</v>
      </c>
      <c r="D2278" t="s">
        <v>28</v>
      </c>
      <c r="E2278" t="s">
        <v>76</v>
      </c>
      <c r="F2278" t="s">
        <v>30</v>
      </c>
      <c r="G2278" t="str">
        <f t="shared" si="280"/>
        <v>loti</v>
      </c>
      <c r="H2278" t="str">
        <f t="shared" si="281"/>
        <v>4</v>
      </c>
      <c r="I2278" t="str">
        <f t="shared" si="282"/>
        <v>trult</v>
      </c>
      <c r="J2278" t="str">
        <f t="shared" si="283"/>
        <v>gulln</v>
      </c>
      <c r="K2278" t="str">
        <f t="shared" si="284"/>
        <v>trult</v>
      </c>
      <c r="L2278" t="str">
        <f>VLOOKUP(G2278,[1]VLOOKUP!$A$11:$B$14,2,FALSE)</f>
        <v>gulln</v>
      </c>
      <c r="M2278" t="s">
        <v>59</v>
      </c>
      <c r="N2278" t="str">
        <f>VLOOKUP(M2278,[1]VLOOKUP!$A$2:$C$9,2,FALSE)</f>
        <v>Non-Overlapping</v>
      </c>
      <c r="O2278" t="str">
        <f>VLOOKUP(M2278,[1]VLOOKUP!$A$2:$C$9,3,FALSE)</f>
        <v>Novel</v>
      </c>
      <c r="P2278">
        <v>2366804</v>
      </c>
      <c r="Q2278" t="s">
        <v>60</v>
      </c>
      <c r="R2278" t="s">
        <v>28</v>
      </c>
      <c r="S2278" t="s">
        <v>64</v>
      </c>
      <c r="T2278">
        <v>327</v>
      </c>
      <c r="U2278" t="s">
        <v>64</v>
      </c>
      <c r="V2278">
        <v>327</v>
      </c>
      <c r="W2278" t="s">
        <v>62</v>
      </c>
      <c r="X2278">
        <v>327</v>
      </c>
      <c r="Y2278" t="s">
        <v>64</v>
      </c>
      <c r="Z2278">
        <v>327</v>
      </c>
      <c r="AA2278" t="s">
        <v>41</v>
      </c>
      <c r="AB2278">
        <v>1198</v>
      </c>
      <c r="AC2278" t="s">
        <v>42</v>
      </c>
      <c r="AD2278">
        <f t="shared" si="285"/>
        <v>0</v>
      </c>
      <c r="AE2278">
        <f t="shared" si="286"/>
        <v>0</v>
      </c>
      <c r="AF2278">
        <f t="shared" si="287"/>
        <v>0</v>
      </c>
    </row>
    <row r="2279" spans="1:32" x14ac:dyDescent="0.25">
      <c r="A2279">
        <v>720</v>
      </c>
      <c r="B2279">
        <v>9</v>
      </c>
      <c r="C2279">
        <v>1</v>
      </c>
      <c r="D2279" t="s">
        <v>28</v>
      </c>
      <c r="E2279" t="s">
        <v>73</v>
      </c>
      <c r="F2279" t="s">
        <v>30</v>
      </c>
      <c r="G2279" t="str">
        <f t="shared" si="280"/>
        <v>loti</v>
      </c>
      <c r="H2279" t="str">
        <f t="shared" si="281"/>
        <v>3</v>
      </c>
      <c r="I2279" t="str">
        <f t="shared" si="282"/>
        <v>gulln</v>
      </c>
      <c r="J2279" t="str">
        <f t="shared" si="283"/>
        <v>trult</v>
      </c>
      <c r="K2279" t="str">
        <f t="shared" si="284"/>
        <v>trult</v>
      </c>
      <c r="L2279" t="str">
        <f>VLOOKUP(G2279,[1]VLOOKUP!$A$11:$B$14,2,FALSE)</f>
        <v>gulln</v>
      </c>
      <c r="M2279" t="s">
        <v>59</v>
      </c>
      <c r="N2279" t="str">
        <f>VLOOKUP(M2279,[1]VLOOKUP!$A$2:$C$9,2,FALSE)</f>
        <v>Non-Overlapping</v>
      </c>
      <c r="O2279" t="str">
        <f>VLOOKUP(M2279,[1]VLOOKUP!$A$2:$C$9,3,FALSE)</f>
        <v>Novel</v>
      </c>
      <c r="P2279">
        <v>2368348</v>
      </c>
      <c r="Q2279" t="s">
        <v>60</v>
      </c>
      <c r="R2279" t="s">
        <v>28</v>
      </c>
      <c r="S2279" t="s">
        <v>61</v>
      </c>
      <c r="T2279">
        <v>296</v>
      </c>
      <c r="U2279" t="s">
        <v>61</v>
      </c>
      <c r="V2279">
        <v>296</v>
      </c>
      <c r="W2279" t="s">
        <v>62</v>
      </c>
      <c r="X2279">
        <v>319</v>
      </c>
      <c r="Y2279" t="s">
        <v>61</v>
      </c>
      <c r="Z2279">
        <v>296</v>
      </c>
      <c r="AA2279" t="s">
        <v>35</v>
      </c>
      <c r="AB2279">
        <v>973</v>
      </c>
      <c r="AC2279" t="s">
        <v>36</v>
      </c>
      <c r="AD2279">
        <f t="shared" si="285"/>
        <v>0</v>
      </c>
      <c r="AE2279">
        <f t="shared" si="286"/>
        <v>0</v>
      </c>
      <c r="AF2279">
        <f t="shared" si="287"/>
        <v>0</v>
      </c>
    </row>
    <row r="2280" spans="1:32" hidden="1" x14ac:dyDescent="0.25">
      <c r="A2280">
        <v>721</v>
      </c>
      <c r="B2280">
        <v>9</v>
      </c>
      <c r="C2280">
        <v>1</v>
      </c>
      <c r="D2280" t="s">
        <v>28</v>
      </c>
      <c r="E2280" t="s">
        <v>77</v>
      </c>
      <c r="F2280" t="s">
        <v>30</v>
      </c>
      <c r="G2280" t="str">
        <f t="shared" si="280"/>
        <v>loti</v>
      </c>
      <c r="H2280" t="str">
        <f t="shared" si="281"/>
        <v>6</v>
      </c>
      <c r="I2280" t="str">
        <f t="shared" si="282"/>
        <v>trult</v>
      </c>
      <c r="J2280" t="str">
        <f t="shared" si="283"/>
        <v>gulln</v>
      </c>
      <c r="K2280" t="str">
        <f t="shared" si="284"/>
        <v>gulln</v>
      </c>
      <c r="L2280" t="str">
        <f>VLOOKUP(G2280,[1]VLOOKUP!$A$11:$B$14,2,FALSE)</f>
        <v>gulln</v>
      </c>
      <c r="M2280" t="s">
        <v>59</v>
      </c>
      <c r="N2280" t="str">
        <f>VLOOKUP(M2280,[1]VLOOKUP!$A$2:$C$9,2,FALSE)</f>
        <v>Non-Overlapping</v>
      </c>
      <c r="O2280" t="str">
        <f>VLOOKUP(M2280,[1]VLOOKUP!$A$2:$C$9,3,FALSE)</f>
        <v>Novel</v>
      </c>
      <c r="P2280">
        <v>2369640</v>
      </c>
      <c r="Q2280" t="s">
        <v>66</v>
      </c>
      <c r="R2280" t="s">
        <v>28</v>
      </c>
      <c r="S2280" t="s">
        <v>61</v>
      </c>
      <c r="T2280">
        <v>293</v>
      </c>
      <c r="U2280" t="s">
        <v>61</v>
      </c>
      <c r="V2280">
        <v>293</v>
      </c>
      <c r="W2280" t="s">
        <v>62</v>
      </c>
      <c r="X2280">
        <v>293</v>
      </c>
      <c r="Y2280" t="s">
        <v>61</v>
      </c>
      <c r="Z2280">
        <v>293</v>
      </c>
      <c r="AA2280" t="s">
        <v>35</v>
      </c>
      <c r="AB2280">
        <v>3204</v>
      </c>
      <c r="AC2280" t="s">
        <v>36</v>
      </c>
      <c r="AD2280">
        <f t="shared" si="285"/>
        <v>1</v>
      </c>
      <c r="AE2280">
        <f t="shared" si="286"/>
        <v>0</v>
      </c>
      <c r="AF2280">
        <f t="shared" si="287"/>
        <v>1</v>
      </c>
    </row>
    <row r="2281" spans="1:32" x14ac:dyDescent="0.25">
      <c r="A2281">
        <v>722</v>
      </c>
      <c r="B2281">
        <v>9</v>
      </c>
      <c r="C2281">
        <v>1</v>
      </c>
      <c r="D2281" t="s">
        <v>28</v>
      </c>
      <c r="E2281" t="s">
        <v>71</v>
      </c>
      <c r="F2281" t="s">
        <v>30</v>
      </c>
      <c r="G2281" t="str">
        <f t="shared" si="280"/>
        <v>loti</v>
      </c>
      <c r="H2281" t="str">
        <f t="shared" si="281"/>
        <v>9</v>
      </c>
      <c r="I2281" t="str">
        <f t="shared" si="282"/>
        <v>trult</v>
      </c>
      <c r="J2281" t="str">
        <f t="shared" si="283"/>
        <v>gulln</v>
      </c>
      <c r="K2281" t="str">
        <f t="shared" si="284"/>
        <v>gulln</v>
      </c>
      <c r="L2281" t="str">
        <f>VLOOKUP(G2281,[1]VLOOKUP!$A$11:$B$14,2,FALSE)</f>
        <v>gulln</v>
      </c>
      <c r="M2281" t="s">
        <v>59</v>
      </c>
      <c r="N2281" t="str">
        <f>VLOOKUP(M2281,[1]VLOOKUP!$A$2:$C$9,2,FALSE)</f>
        <v>Non-Overlapping</v>
      </c>
      <c r="O2281" t="str">
        <f>VLOOKUP(M2281,[1]VLOOKUP!$A$2:$C$9,3,FALSE)</f>
        <v>Novel</v>
      </c>
      <c r="P2281">
        <v>2373162</v>
      </c>
      <c r="Q2281" t="s">
        <v>66</v>
      </c>
      <c r="R2281" t="s">
        <v>28</v>
      </c>
      <c r="S2281" t="s">
        <v>61</v>
      </c>
      <c r="T2281">
        <v>293</v>
      </c>
      <c r="U2281" t="s">
        <v>61</v>
      </c>
      <c r="V2281">
        <v>293</v>
      </c>
      <c r="W2281" t="s">
        <v>62</v>
      </c>
      <c r="X2281">
        <v>293</v>
      </c>
      <c r="Y2281" t="s">
        <v>61</v>
      </c>
      <c r="Z2281">
        <v>293</v>
      </c>
      <c r="AA2281" t="s">
        <v>35</v>
      </c>
      <c r="AB2281">
        <v>1330</v>
      </c>
      <c r="AC2281" t="s">
        <v>36</v>
      </c>
      <c r="AD2281">
        <f t="shared" si="285"/>
        <v>1</v>
      </c>
      <c r="AE2281">
        <f t="shared" si="286"/>
        <v>0</v>
      </c>
      <c r="AF2281">
        <f t="shared" si="287"/>
        <v>0</v>
      </c>
    </row>
    <row r="2282" spans="1:32" hidden="1" x14ac:dyDescent="0.25">
      <c r="A2282">
        <v>723</v>
      </c>
      <c r="B2282">
        <v>9</v>
      </c>
      <c r="C2282">
        <v>1</v>
      </c>
      <c r="D2282" t="s">
        <v>28</v>
      </c>
      <c r="E2282" t="s">
        <v>58</v>
      </c>
      <c r="F2282" t="s">
        <v>30</v>
      </c>
      <c r="G2282" t="str">
        <f t="shared" si="280"/>
        <v>loti</v>
      </c>
      <c r="H2282" t="str">
        <f t="shared" si="281"/>
        <v>4</v>
      </c>
      <c r="I2282" t="str">
        <f t="shared" si="282"/>
        <v>gulln</v>
      </c>
      <c r="J2282" t="str">
        <f t="shared" si="283"/>
        <v>trult</v>
      </c>
      <c r="K2282" t="str">
        <f t="shared" si="284"/>
        <v>trult</v>
      </c>
      <c r="L2282" t="str">
        <f>VLOOKUP(G2282,[1]VLOOKUP!$A$11:$B$14,2,FALSE)</f>
        <v>gulln</v>
      </c>
      <c r="M2282" t="s">
        <v>59</v>
      </c>
      <c r="N2282" t="str">
        <f>VLOOKUP(M2282,[1]VLOOKUP!$A$2:$C$9,2,FALSE)</f>
        <v>Non-Overlapping</v>
      </c>
      <c r="O2282" t="str">
        <f>VLOOKUP(M2282,[1]VLOOKUP!$A$2:$C$9,3,FALSE)</f>
        <v>Novel</v>
      </c>
      <c r="P2282">
        <v>2374797</v>
      </c>
      <c r="Q2282" t="s">
        <v>60</v>
      </c>
      <c r="R2282" t="s">
        <v>28</v>
      </c>
      <c r="S2282" t="s">
        <v>61</v>
      </c>
      <c r="T2282">
        <v>293</v>
      </c>
      <c r="U2282" t="s">
        <v>61</v>
      </c>
      <c r="V2282">
        <v>293</v>
      </c>
      <c r="W2282" t="s">
        <v>62</v>
      </c>
      <c r="X2282">
        <v>293</v>
      </c>
      <c r="Y2282" t="s">
        <v>61</v>
      </c>
      <c r="Z2282">
        <v>293</v>
      </c>
      <c r="AA2282" t="s">
        <v>35</v>
      </c>
      <c r="AB2282">
        <v>4751</v>
      </c>
      <c r="AC2282" t="s">
        <v>36</v>
      </c>
      <c r="AD2282">
        <f t="shared" si="285"/>
        <v>0</v>
      </c>
      <c r="AE2282">
        <f t="shared" si="286"/>
        <v>0</v>
      </c>
      <c r="AF2282">
        <f t="shared" si="287"/>
        <v>1</v>
      </c>
    </row>
    <row r="2283" spans="1:32" x14ac:dyDescent="0.25">
      <c r="A2283">
        <v>724</v>
      </c>
      <c r="B2283">
        <v>9</v>
      </c>
      <c r="C2283">
        <v>1</v>
      </c>
      <c r="D2283" t="s">
        <v>28</v>
      </c>
      <c r="E2283" t="s">
        <v>58</v>
      </c>
      <c r="F2283" t="s">
        <v>30</v>
      </c>
      <c r="G2283" t="str">
        <f t="shared" si="280"/>
        <v>loti</v>
      </c>
      <c r="H2283" t="str">
        <f t="shared" si="281"/>
        <v>4</v>
      </c>
      <c r="I2283" t="str">
        <f t="shared" si="282"/>
        <v>gulln</v>
      </c>
      <c r="J2283" t="str">
        <f t="shared" si="283"/>
        <v>trult</v>
      </c>
      <c r="K2283" t="str">
        <f t="shared" si="284"/>
        <v>trult</v>
      </c>
      <c r="L2283" t="str">
        <f>VLOOKUP(G2283,[1]VLOOKUP!$A$11:$B$14,2,FALSE)</f>
        <v>gulln</v>
      </c>
      <c r="M2283" t="s">
        <v>59</v>
      </c>
      <c r="N2283" t="str">
        <f>VLOOKUP(M2283,[1]VLOOKUP!$A$2:$C$9,2,FALSE)</f>
        <v>Non-Overlapping</v>
      </c>
      <c r="O2283" t="str">
        <f>VLOOKUP(M2283,[1]VLOOKUP!$A$2:$C$9,3,FALSE)</f>
        <v>Novel</v>
      </c>
      <c r="P2283">
        <v>2379852</v>
      </c>
      <c r="Q2283" t="s">
        <v>60</v>
      </c>
      <c r="R2283" t="s">
        <v>28</v>
      </c>
      <c r="S2283" t="s">
        <v>61</v>
      </c>
      <c r="T2283">
        <v>293</v>
      </c>
      <c r="U2283" t="s">
        <v>61</v>
      </c>
      <c r="V2283">
        <v>293</v>
      </c>
      <c r="W2283" t="s">
        <v>62</v>
      </c>
      <c r="X2283">
        <v>293</v>
      </c>
      <c r="Y2283" t="s">
        <v>61</v>
      </c>
      <c r="Z2283">
        <v>293</v>
      </c>
      <c r="AA2283" t="s">
        <v>35</v>
      </c>
      <c r="AB2283">
        <v>1128</v>
      </c>
      <c r="AC2283" t="s">
        <v>36</v>
      </c>
      <c r="AD2283">
        <f t="shared" si="285"/>
        <v>0</v>
      </c>
      <c r="AE2283">
        <f t="shared" si="286"/>
        <v>0</v>
      </c>
      <c r="AF2283">
        <f t="shared" si="287"/>
        <v>0</v>
      </c>
    </row>
    <row r="2284" spans="1:32" x14ac:dyDescent="0.25">
      <c r="A2284">
        <v>725</v>
      </c>
      <c r="B2284">
        <v>9</v>
      </c>
      <c r="C2284">
        <v>1</v>
      </c>
      <c r="D2284" t="s">
        <v>28</v>
      </c>
      <c r="E2284" t="s">
        <v>70</v>
      </c>
      <c r="F2284" t="s">
        <v>30</v>
      </c>
      <c r="G2284" t="str">
        <f t="shared" si="280"/>
        <v>loti</v>
      </c>
      <c r="H2284" t="str">
        <f t="shared" si="281"/>
        <v>2</v>
      </c>
      <c r="I2284" t="str">
        <f t="shared" si="282"/>
        <v>trult</v>
      </c>
      <c r="J2284" t="str">
        <f t="shared" si="283"/>
        <v>gulln</v>
      </c>
      <c r="K2284" t="str">
        <f t="shared" si="284"/>
        <v>trult</v>
      </c>
      <c r="L2284" t="str">
        <f>VLOOKUP(G2284,[1]VLOOKUP!$A$11:$B$14,2,FALSE)</f>
        <v>gulln</v>
      </c>
      <c r="M2284" t="s">
        <v>59</v>
      </c>
      <c r="N2284" t="str">
        <f>VLOOKUP(M2284,[1]VLOOKUP!$A$2:$C$9,2,FALSE)</f>
        <v>Non-Overlapping</v>
      </c>
      <c r="O2284" t="str">
        <f>VLOOKUP(M2284,[1]VLOOKUP!$A$2:$C$9,3,FALSE)</f>
        <v>Novel</v>
      </c>
      <c r="P2284">
        <v>2381287</v>
      </c>
      <c r="Q2284" t="s">
        <v>60</v>
      </c>
      <c r="R2284" t="s">
        <v>28</v>
      </c>
      <c r="S2284" t="s">
        <v>64</v>
      </c>
      <c r="T2284">
        <v>293</v>
      </c>
      <c r="U2284" t="s">
        <v>64</v>
      </c>
      <c r="V2284">
        <v>293</v>
      </c>
      <c r="W2284" t="s">
        <v>62</v>
      </c>
      <c r="X2284">
        <v>293</v>
      </c>
      <c r="Y2284" t="s">
        <v>64</v>
      </c>
      <c r="Z2284">
        <v>293</v>
      </c>
      <c r="AA2284" t="s">
        <v>41</v>
      </c>
      <c r="AB2284">
        <v>1021</v>
      </c>
      <c r="AC2284" t="s">
        <v>42</v>
      </c>
      <c r="AD2284">
        <f t="shared" si="285"/>
        <v>0</v>
      </c>
      <c r="AE2284">
        <f t="shared" si="286"/>
        <v>0</v>
      </c>
      <c r="AF2284">
        <f t="shared" si="287"/>
        <v>0</v>
      </c>
    </row>
    <row r="2285" spans="1:32" hidden="1" x14ac:dyDescent="0.25">
      <c r="A2285">
        <v>726</v>
      </c>
      <c r="B2285">
        <v>9</v>
      </c>
      <c r="C2285">
        <v>1</v>
      </c>
      <c r="D2285" t="s">
        <v>28</v>
      </c>
      <c r="E2285" t="s">
        <v>69</v>
      </c>
      <c r="F2285" t="s">
        <v>30</v>
      </c>
      <c r="G2285" t="str">
        <f t="shared" si="280"/>
        <v>loti</v>
      </c>
      <c r="H2285" t="str">
        <f t="shared" si="281"/>
        <v>5</v>
      </c>
      <c r="I2285" t="str">
        <f t="shared" si="282"/>
        <v>gulln</v>
      </c>
      <c r="J2285" t="str">
        <f t="shared" si="283"/>
        <v>trult</v>
      </c>
      <c r="K2285" t="str">
        <f t="shared" si="284"/>
        <v>trult</v>
      </c>
      <c r="L2285" t="str">
        <f>VLOOKUP(G2285,[1]VLOOKUP!$A$11:$B$14,2,FALSE)</f>
        <v>gulln</v>
      </c>
      <c r="M2285" t="s">
        <v>59</v>
      </c>
      <c r="N2285" t="str">
        <f>VLOOKUP(M2285,[1]VLOOKUP!$A$2:$C$9,2,FALSE)</f>
        <v>Non-Overlapping</v>
      </c>
      <c r="O2285" t="str">
        <f>VLOOKUP(M2285,[1]VLOOKUP!$A$2:$C$9,3,FALSE)</f>
        <v>Novel</v>
      </c>
      <c r="P2285">
        <v>2382622</v>
      </c>
      <c r="Q2285" t="s">
        <v>60</v>
      </c>
      <c r="R2285" t="s">
        <v>28</v>
      </c>
      <c r="S2285" t="s">
        <v>61</v>
      </c>
      <c r="T2285">
        <v>296</v>
      </c>
      <c r="U2285" t="s">
        <v>61</v>
      </c>
      <c r="V2285">
        <v>296</v>
      </c>
      <c r="W2285" t="s">
        <v>62</v>
      </c>
      <c r="X2285">
        <v>326</v>
      </c>
      <c r="Y2285" t="s">
        <v>61</v>
      </c>
      <c r="Z2285">
        <v>296</v>
      </c>
      <c r="AA2285" t="s">
        <v>35</v>
      </c>
      <c r="AB2285">
        <v>3987</v>
      </c>
      <c r="AC2285" t="s">
        <v>36</v>
      </c>
      <c r="AD2285">
        <f t="shared" si="285"/>
        <v>0</v>
      </c>
      <c r="AE2285">
        <f t="shared" si="286"/>
        <v>0</v>
      </c>
      <c r="AF2285">
        <f t="shared" si="287"/>
        <v>1</v>
      </c>
    </row>
    <row r="2286" spans="1:32" x14ac:dyDescent="0.25">
      <c r="A2286">
        <v>727</v>
      </c>
      <c r="B2286">
        <v>9</v>
      </c>
      <c r="C2286">
        <v>1</v>
      </c>
      <c r="D2286" t="s">
        <v>28</v>
      </c>
      <c r="E2286" t="s">
        <v>71</v>
      </c>
      <c r="F2286" t="s">
        <v>30</v>
      </c>
      <c r="G2286" t="str">
        <f t="shared" si="280"/>
        <v>loti</v>
      </c>
      <c r="H2286" t="str">
        <f t="shared" si="281"/>
        <v>9</v>
      </c>
      <c r="I2286" t="str">
        <f t="shared" si="282"/>
        <v>trult</v>
      </c>
      <c r="J2286" t="str">
        <f t="shared" si="283"/>
        <v>gulln</v>
      </c>
      <c r="K2286" t="str">
        <f t="shared" si="284"/>
        <v>gulln</v>
      </c>
      <c r="L2286" t="str">
        <f>VLOOKUP(G2286,[1]VLOOKUP!$A$11:$B$14,2,FALSE)</f>
        <v>gulln</v>
      </c>
      <c r="M2286" t="s">
        <v>59</v>
      </c>
      <c r="N2286" t="str">
        <f>VLOOKUP(M2286,[1]VLOOKUP!$A$2:$C$9,2,FALSE)</f>
        <v>Non-Overlapping</v>
      </c>
      <c r="O2286" t="str">
        <f>VLOOKUP(M2286,[1]VLOOKUP!$A$2:$C$9,3,FALSE)</f>
        <v>Novel</v>
      </c>
      <c r="P2286">
        <v>2386926</v>
      </c>
      <c r="Q2286" t="s">
        <v>66</v>
      </c>
      <c r="R2286" t="s">
        <v>28</v>
      </c>
      <c r="S2286" t="s">
        <v>61</v>
      </c>
      <c r="T2286">
        <v>294</v>
      </c>
      <c r="U2286" t="s">
        <v>61</v>
      </c>
      <c r="V2286">
        <v>294</v>
      </c>
      <c r="W2286" t="s">
        <v>62</v>
      </c>
      <c r="X2286">
        <v>294</v>
      </c>
      <c r="Y2286" t="s">
        <v>61</v>
      </c>
      <c r="Z2286">
        <v>294</v>
      </c>
      <c r="AA2286" t="s">
        <v>35</v>
      </c>
      <c r="AB2286">
        <v>1077</v>
      </c>
      <c r="AC2286" t="s">
        <v>36</v>
      </c>
      <c r="AD2286">
        <f t="shared" si="285"/>
        <v>1</v>
      </c>
      <c r="AE2286">
        <f t="shared" si="286"/>
        <v>0</v>
      </c>
      <c r="AF2286">
        <f t="shared" si="287"/>
        <v>0</v>
      </c>
    </row>
    <row r="2287" spans="1:32" x14ac:dyDescent="0.25">
      <c r="A2287">
        <v>728</v>
      </c>
      <c r="B2287">
        <v>9</v>
      </c>
      <c r="C2287">
        <v>1</v>
      </c>
      <c r="D2287" t="s">
        <v>28</v>
      </c>
      <c r="E2287" t="s">
        <v>70</v>
      </c>
      <c r="F2287" t="s">
        <v>30</v>
      </c>
      <c r="G2287" t="str">
        <f t="shared" si="280"/>
        <v>loti</v>
      </c>
      <c r="H2287" t="str">
        <f t="shared" si="281"/>
        <v>2</v>
      </c>
      <c r="I2287" t="str">
        <f t="shared" si="282"/>
        <v>trult</v>
      </c>
      <c r="J2287" t="str">
        <f t="shared" si="283"/>
        <v>gulln</v>
      </c>
      <c r="K2287" t="str">
        <f t="shared" si="284"/>
        <v>trult</v>
      </c>
      <c r="L2287" t="str">
        <f>VLOOKUP(G2287,[1]VLOOKUP!$A$11:$B$14,2,FALSE)</f>
        <v>gulln</v>
      </c>
      <c r="M2287" t="s">
        <v>59</v>
      </c>
      <c r="N2287" t="str">
        <f>VLOOKUP(M2287,[1]VLOOKUP!$A$2:$C$9,2,FALSE)</f>
        <v>Non-Overlapping</v>
      </c>
      <c r="O2287" t="str">
        <f>VLOOKUP(M2287,[1]VLOOKUP!$A$2:$C$9,3,FALSE)</f>
        <v>Novel</v>
      </c>
      <c r="P2287">
        <v>2388310</v>
      </c>
      <c r="Q2287" t="s">
        <v>60</v>
      </c>
      <c r="R2287" t="s">
        <v>28</v>
      </c>
      <c r="S2287" t="s">
        <v>64</v>
      </c>
      <c r="T2287">
        <v>293</v>
      </c>
      <c r="U2287" t="s">
        <v>64</v>
      </c>
      <c r="V2287">
        <v>293</v>
      </c>
      <c r="W2287" t="s">
        <v>62</v>
      </c>
      <c r="X2287">
        <v>293</v>
      </c>
      <c r="Y2287" t="s">
        <v>64</v>
      </c>
      <c r="Z2287">
        <v>293</v>
      </c>
      <c r="AA2287" t="s">
        <v>41</v>
      </c>
      <c r="AB2287">
        <v>910</v>
      </c>
      <c r="AC2287" t="s">
        <v>42</v>
      </c>
      <c r="AD2287">
        <f t="shared" si="285"/>
        <v>0</v>
      </c>
      <c r="AE2287">
        <f t="shared" si="286"/>
        <v>0</v>
      </c>
      <c r="AF2287">
        <f t="shared" si="287"/>
        <v>0</v>
      </c>
    </row>
    <row r="2288" spans="1:32" x14ac:dyDescent="0.25">
      <c r="A2288">
        <v>729</v>
      </c>
      <c r="B2288">
        <v>9</v>
      </c>
      <c r="C2288">
        <v>1</v>
      </c>
      <c r="D2288" t="s">
        <v>28</v>
      </c>
      <c r="E2288" t="s">
        <v>65</v>
      </c>
      <c r="F2288" t="s">
        <v>30</v>
      </c>
      <c r="G2288" t="str">
        <f t="shared" si="280"/>
        <v>loti</v>
      </c>
      <c r="H2288" t="str">
        <f t="shared" si="281"/>
        <v>7</v>
      </c>
      <c r="I2288" t="str">
        <f t="shared" si="282"/>
        <v>gulln</v>
      </c>
      <c r="J2288" t="str">
        <f t="shared" si="283"/>
        <v>trult</v>
      </c>
      <c r="K2288" t="str">
        <f t="shared" si="284"/>
        <v>gulln</v>
      </c>
      <c r="L2288" t="str">
        <f>VLOOKUP(G2288,[1]VLOOKUP!$A$11:$B$14,2,FALSE)</f>
        <v>gulln</v>
      </c>
      <c r="M2288" t="s">
        <v>59</v>
      </c>
      <c r="N2288" t="str">
        <f>VLOOKUP(M2288,[1]VLOOKUP!$A$2:$C$9,2,FALSE)</f>
        <v>Non-Overlapping</v>
      </c>
      <c r="O2288" t="str">
        <f>VLOOKUP(M2288,[1]VLOOKUP!$A$2:$C$9,3,FALSE)</f>
        <v>Novel</v>
      </c>
      <c r="P2288">
        <v>2389528</v>
      </c>
      <c r="Q2288" t="s">
        <v>66</v>
      </c>
      <c r="R2288" t="s">
        <v>28</v>
      </c>
      <c r="S2288" t="s">
        <v>64</v>
      </c>
      <c r="T2288">
        <v>293</v>
      </c>
      <c r="U2288" t="s">
        <v>64</v>
      </c>
      <c r="V2288">
        <v>293</v>
      </c>
      <c r="W2288" t="s">
        <v>62</v>
      </c>
      <c r="X2288">
        <v>293</v>
      </c>
      <c r="Y2288" t="s">
        <v>64</v>
      </c>
      <c r="Z2288">
        <v>293</v>
      </c>
      <c r="AA2288" t="s">
        <v>41</v>
      </c>
      <c r="AB2288">
        <v>2028</v>
      </c>
      <c r="AC2288" t="s">
        <v>42</v>
      </c>
      <c r="AD2288">
        <f t="shared" si="285"/>
        <v>1</v>
      </c>
      <c r="AE2288">
        <f t="shared" si="286"/>
        <v>0</v>
      </c>
      <c r="AF2288">
        <f t="shared" si="287"/>
        <v>0</v>
      </c>
    </row>
    <row r="2289" spans="1:32" x14ac:dyDescent="0.25">
      <c r="A2289">
        <v>730</v>
      </c>
      <c r="B2289">
        <v>9</v>
      </c>
      <c r="C2289">
        <v>1</v>
      </c>
      <c r="D2289" t="s">
        <v>28</v>
      </c>
      <c r="E2289" t="s">
        <v>71</v>
      </c>
      <c r="F2289" t="s">
        <v>30</v>
      </c>
      <c r="G2289" t="str">
        <f t="shared" si="280"/>
        <v>loti</v>
      </c>
      <c r="H2289" t="str">
        <f t="shared" si="281"/>
        <v>9</v>
      </c>
      <c r="I2289" t="str">
        <f t="shared" si="282"/>
        <v>trult</v>
      </c>
      <c r="J2289" t="str">
        <f t="shared" si="283"/>
        <v>gulln</v>
      </c>
      <c r="K2289" t="str">
        <f t="shared" si="284"/>
        <v>gulln</v>
      </c>
      <c r="L2289" t="str">
        <f>VLOOKUP(G2289,[1]VLOOKUP!$A$11:$B$14,2,FALSE)</f>
        <v>gulln</v>
      </c>
      <c r="M2289" t="s">
        <v>59</v>
      </c>
      <c r="N2289" t="str">
        <f>VLOOKUP(M2289,[1]VLOOKUP!$A$2:$C$9,2,FALSE)</f>
        <v>Non-Overlapping</v>
      </c>
      <c r="O2289" t="str">
        <f>VLOOKUP(M2289,[1]VLOOKUP!$A$2:$C$9,3,FALSE)</f>
        <v>Novel</v>
      </c>
      <c r="P2289">
        <v>2391865</v>
      </c>
      <c r="Q2289" t="s">
        <v>66</v>
      </c>
      <c r="R2289" t="s">
        <v>28</v>
      </c>
      <c r="S2289" t="s">
        <v>61</v>
      </c>
      <c r="T2289">
        <v>293</v>
      </c>
      <c r="U2289" t="s">
        <v>61</v>
      </c>
      <c r="V2289">
        <v>293</v>
      </c>
      <c r="W2289" t="s">
        <v>62</v>
      </c>
      <c r="X2289">
        <v>293</v>
      </c>
      <c r="Y2289" t="s">
        <v>61</v>
      </c>
      <c r="Z2289">
        <v>293</v>
      </c>
      <c r="AA2289" t="s">
        <v>35</v>
      </c>
      <c r="AB2289">
        <v>1203</v>
      </c>
      <c r="AC2289" t="s">
        <v>36</v>
      </c>
      <c r="AD2289">
        <f t="shared" si="285"/>
        <v>1</v>
      </c>
      <c r="AE2289">
        <f t="shared" si="286"/>
        <v>0</v>
      </c>
      <c r="AF2289">
        <f t="shared" si="287"/>
        <v>0</v>
      </c>
    </row>
    <row r="2290" spans="1:32" x14ac:dyDescent="0.25">
      <c r="A2290">
        <v>731</v>
      </c>
      <c r="B2290">
        <v>9</v>
      </c>
      <c r="C2290">
        <v>1</v>
      </c>
      <c r="D2290" t="s">
        <v>28</v>
      </c>
      <c r="E2290" t="s">
        <v>79</v>
      </c>
      <c r="F2290" t="s">
        <v>30</v>
      </c>
      <c r="G2290" t="str">
        <f t="shared" si="280"/>
        <v>loti</v>
      </c>
      <c r="H2290" t="str">
        <f t="shared" si="281"/>
        <v>1</v>
      </c>
      <c r="I2290" t="str">
        <f t="shared" si="282"/>
        <v>gulln</v>
      </c>
      <c r="J2290" t="str">
        <f t="shared" si="283"/>
        <v>trult</v>
      </c>
      <c r="K2290" t="str">
        <f t="shared" si="284"/>
        <v>trult</v>
      </c>
      <c r="L2290" t="str">
        <f>VLOOKUP(G2290,[1]VLOOKUP!$A$11:$B$14,2,FALSE)</f>
        <v>gulln</v>
      </c>
      <c r="M2290" t="s">
        <v>59</v>
      </c>
      <c r="N2290" t="str">
        <f>VLOOKUP(M2290,[1]VLOOKUP!$A$2:$C$9,2,FALSE)</f>
        <v>Non-Overlapping</v>
      </c>
      <c r="O2290" t="str">
        <f>VLOOKUP(M2290,[1]VLOOKUP!$A$2:$C$9,3,FALSE)</f>
        <v>Novel</v>
      </c>
      <c r="P2290">
        <v>2393383</v>
      </c>
      <c r="Q2290" t="s">
        <v>60</v>
      </c>
      <c r="R2290" t="s">
        <v>28</v>
      </c>
      <c r="S2290" t="s">
        <v>61</v>
      </c>
      <c r="T2290">
        <v>294</v>
      </c>
      <c r="U2290" t="s">
        <v>61</v>
      </c>
      <c r="V2290">
        <v>294</v>
      </c>
      <c r="W2290" t="s">
        <v>62</v>
      </c>
      <c r="X2290">
        <v>294</v>
      </c>
      <c r="Y2290" t="s">
        <v>61</v>
      </c>
      <c r="Z2290">
        <v>294</v>
      </c>
      <c r="AA2290" t="s">
        <v>35</v>
      </c>
      <c r="AB2290">
        <v>1252</v>
      </c>
      <c r="AC2290" t="s">
        <v>36</v>
      </c>
      <c r="AD2290">
        <f t="shared" si="285"/>
        <v>0</v>
      </c>
      <c r="AE2290">
        <f t="shared" si="286"/>
        <v>0</v>
      </c>
      <c r="AF2290">
        <f t="shared" si="287"/>
        <v>0</v>
      </c>
    </row>
    <row r="2291" spans="1:32" x14ac:dyDescent="0.25">
      <c r="A2291">
        <v>732</v>
      </c>
      <c r="B2291">
        <v>9</v>
      </c>
      <c r="C2291">
        <v>1</v>
      </c>
      <c r="D2291" t="s">
        <v>28</v>
      </c>
      <c r="E2291" t="s">
        <v>67</v>
      </c>
      <c r="F2291" t="s">
        <v>30</v>
      </c>
      <c r="G2291" t="str">
        <f t="shared" si="280"/>
        <v>loti</v>
      </c>
      <c r="H2291" t="str">
        <f t="shared" si="281"/>
        <v>2</v>
      </c>
      <c r="I2291" t="str">
        <f t="shared" si="282"/>
        <v>gulln</v>
      </c>
      <c r="J2291" t="str">
        <f t="shared" si="283"/>
        <v>trult</v>
      </c>
      <c r="K2291" t="str">
        <f t="shared" si="284"/>
        <v>trult</v>
      </c>
      <c r="L2291" t="str">
        <f>VLOOKUP(G2291,[1]VLOOKUP!$A$11:$B$14,2,FALSE)</f>
        <v>gulln</v>
      </c>
      <c r="M2291" t="s">
        <v>59</v>
      </c>
      <c r="N2291" t="str">
        <f>VLOOKUP(M2291,[1]VLOOKUP!$A$2:$C$9,2,FALSE)</f>
        <v>Non-Overlapping</v>
      </c>
      <c r="O2291" t="str">
        <f>VLOOKUP(M2291,[1]VLOOKUP!$A$2:$C$9,3,FALSE)</f>
        <v>Novel</v>
      </c>
      <c r="P2291">
        <v>2394951</v>
      </c>
      <c r="Q2291" t="s">
        <v>60</v>
      </c>
      <c r="R2291" t="s">
        <v>28</v>
      </c>
      <c r="S2291" t="s">
        <v>61</v>
      </c>
      <c r="T2291">
        <v>296</v>
      </c>
      <c r="U2291" t="s">
        <v>61</v>
      </c>
      <c r="V2291">
        <v>296</v>
      </c>
      <c r="W2291" t="s">
        <v>62</v>
      </c>
      <c r="X2291">
        <v>327</v>
      </c>
      <c r="Y2291" t="s">
        <v>61</v>
      </c>
      <c r="Z2291">
        <v>296</v>
      </c>
      <c r="AA2291" t="s">
        <v>35</v>
      </c>
      <c r="AB2291">
        <v>1786</v>
      </c>
      <c r="AC2291" t="s">
        <v>36</v>
      </c>
      <c r="AD2291">
        <f t="shared" si="285"/>
        <v>0</v>
      </c>
      <c r="AE2291">
        <f t="shared" si="286"/>
        <v>0</v>
      </c>
      <c r="AF2291">
        <f t="shared" si="287"/>
        <v>0</v>
      </c>
    </row>
    <row r="2292" spans="1:32" x14ac:dyDescent="0.25">
      <c r="A2292">
        <v>733</v>
      </c>
      <c r="B2292">
        <v>9</v>
      </c>
      <c r="C2292">
        <v>1</v>
      </c>
      <c r="D2292" t="s">
        <v>28</v>
      </c>
      <c r="E2292" t="s">
        <v>75</v>
      </c>
      <c r="F2292" t="s">
        <v>30</v>
      </c>
      <c r="G2292" t="str">
        <f t="shared" si="280"/>
        <v>loti</v>
      </c>
      <c r="H2292" t="str">
        <f t="shared" si="281"/>
        <v>3</v>
      </c>
      <c r="I2292" t="str">
        <f t="shared" si="282"/>
        <v>trult</v>
      </c>
      <c r="J2292" t="str">
        <f t="shared" si="283"/>
        <v>gulln</v>
      </c>
      <c r="K2292" t="str">
        <f t="shared" si="284"/>
        <v>trult</v>
      </c>
      <c r="L2292" t="str">
        <f>VLOOKUP(G2292,[1]VLOOKUP!$A$11:$B$14,2,FALSE)</f>
        <v>gulln</v>
      </c>
      <c r="M2292" t="s">
        <v>59</v>
      </c>
      <c r="N2292" t="str">
        <f>VLOOKUP(M2292,[1]VLOOKUP!$A$2:$C$9,2,FALSE)</f>
        <v>Non-Overlapping</v>
      </c>
      <c r="O2292" t="str">
        <f>VLOOKUP(M2292,[1]VLOOKUP!$A$2:$C$9,3,FALSE)</f>
        <v>Novel</v>
      </c>
      <c r="P2292">
        <v>2397053</v>
      </c>
      <c r="Q2292" t="s">
        <v>60</v>
      </c>
      <c r="R2292" t="s">
        <v>28</v>
      </c>
      <c r="S2292" t="s">
        <v>64</v>
      </c>
      <c r="T2292">
        <v>326</v>
      </c>
      <c r="U2292" t="s">
        <v>64</v>
      </c>
      <c r="V2292">
        <v>326</v>
      </c>
      <c r="W2292" t="s">
        <v>62</v>
      </c>
      <c r="X2292">
        <v>327</v>
      </c>
      <c r="Y2292" t="s">
        <v>64</v>
      </c>
      <c r="Z2292">
        <v>326</v>
      </c>
      <c r="AA2292" t="s">
        <v>41</v>
      </c>
      <c r="AB2292">
        <v>1006</v>
      </c>
      <c r="AC2292" t="s">
        <v>42</v>
      </c>
      <c r="AD2292">
        <f t="shared" si="285"/>
        <v>0</v>
      </c>
      <c r="AE2292">
        <f t="shared" si="286"/>
        <v>0</v>
      </c>
      <c r="AF2292">
        <f t="shared" si="287"/>
        <v>0</v>
      </c>
    </row>
    <row r="2293" spans="1:32" x14ac:dyDescent="0.25">
      <c r="A2293">
        <v>734</v>
      </c>
      <c r="B2293">
        <v>9</v>
      </c>
      <c r="C2293">
        <v>1</v>
      </c>
      <c r="D2293" t="s">
        <v>28</v>
      </c>
      <c r="E2293" t="s">
        <v>68</v>
      </c>
      <c r="F2293" t="s">
        <v>30</v>
      </c>
      <c r="G2293" t="str">
        <f t="shared" si="280"/>
        <v>loti</v>
      </c>
      <c r="H2293" t="str">
        <f t="shared" si="281"/>
        <v>8</v>
      </c>
      <c r="I2293" t="str">
        <f t="shared" si="282"/>
        <v>gulln</v>
      </c>
      <c r="J2293" t="str">
        <f t="shared" si="283"/>
        <v>trult</v>
      </c>
      <c r="K2293" t="str">
        <f t="shared" si="284"/>
        <v>gulln</v>
      </c>
      <c r="L2293" t="str">
        <f>VLOOKUP(G2293,[1]VLOOKUP!$A$11:$B$14,2,FALSE)</f>
        <v>gulln</v>
      </c>
      <c r="M2293" t="s">
        <v>59</v>
      </c>
      <c r="N2293" t="str">
        <f>VLOOKUP(M2293,[1]VLOOKUP!$A$2:$C$9,2,FALSE)</f>
        <v>Non-Overlapping</v>
      </c>
      <c r="O2293" t="str">
        <f>VLOOKUP(M2293,[1]VLOOKUP!$A$2:$C$9,3,FALSE)</f>
        <v>Novel</v>
      </c>
      <c r="P2293">
        <v>2398405</v>
      </c>
      <c r="Q2293" t="s">
        <v>66</v>
      </c>
      <c r="R2293" t="s">
        <v>28</v>
      </c>
      <c r="S2293" t="s">
        <v>64</v>
      </c>
      <c r="T2293">
        <v>326</v>
      </c>
      <c r="U2293" t="s">
        <v>64</v>
      </c>
      <c r="V2293">
        <v>326</v>
      </c>
      <c r="W2293" t="s">
        <v>62</v>
      </c>
      <c r="X2293">
        <v>327</v>
      </c>
      <c r="Y2293" t="s">
        <v>64</v>
      </c>
      <c r="Z2293">
        <v>326</v>
      </c>
      <c r="AA2293" t="s">
        <v>41</v>
      </c>
      <c r="AB2293">
        <v>1006</v>
      </c>
      <c r="AC2293" t="s">
        <v>42</v>
      </c>
      <c r="AD2293">
        <f t="shared" si="285"/>
        <v>1</v>
      </c>
      <c r="AE2293">
        <f t="shared" si="286"/>
        <v>0</v>
      </c>
      <c r="AF2293">
        <f t="shared" si="287"/>
        <v>0</v>
      </c>
    </row>
    <row r="2294" spans="1:32" x14ac:dyDescent="0.25">
      <c r="A2294">
        <v>735</v>
      </c>
      <c r="B2294">
        <v>9</v>
      </c>
      <c r="C2294">
        <v>1</v>
      </c>
      <c r="D2294" t="s">
        <v>28</v>
      </c>
      <c r="E2294" t="s">
        <v>74</v>
      </c>
      <c r="F2294" t="s">
        <v>30</v>
      </c>
      <c r="G2294" t="str">
        <f t="shared" si="280"/>
        <v>loti</v>
      </c>
      <c r="H2294" t="str">
        <f t="shared" si="281"/>
        <v>5</v>
      </c>
      <c r="I2294" t="str">
        <f t="shared" si="282"/>
        <v>trult</v>
      </c>
      <c r="J2294" t="str">
        <f t="shared" si="283"/>
        <v>gulln</v>
      </c>
      <c r="K2294" t="str">
        <f t="shared" si="284"/>
        <v>trult</v>
      </c>
      <c r="L2294" t="str">
        <f>VLOOKUP(G2294,[1]VLOOKUP!$A$11:$B$14,2,FALSE)</f>
        <v>gulln</v>
      </c>
      <c r="M2294" t="s">
        <v>59</v>
      </c>
      <c r="N2294" t="str">
        <f>VLOOKUP(M2294,[1]VLOOKUP!$A$2:$C$9,2,FALSE)</f>
        <v>Non-Overlapping</v>
      </c>
      <c r="O2294" t="str">
        <f>VLOOKUP(M2294,[1]VLOOKUP!$A$2:$C$9,3,FALSE)</f>
        <v>Novel</v>
      </c>
      <c r="P2294">
        <v>2399756</v>
      </c>
      <c r="Q2294" t="s">
        <v>60</v>
      </c>
      <c r="R2294" t="s">
        <v>28</v>
      </c>
      <c r="S2294" t="s">
        <v>64</v>
      </c>
      <c r="T2294">
        <v>297</v>
      </c>
      <c r="U2294" t="s">
        <v>64</v>
      </c>
      <c r="V2294">
        <v>297</v>
      </c>
      <c r="W2294" t="s">
        <v>62</v>
      </c>
      <c r="X2294">
        <v>298</v>
      </c>
      <c r="Y2294" t="s">
        <v>64</v>
      </c>
      <c r="Z2294">
        <v>297</v>
      </c>
      <c r="AA2294" t="s">
        <v>41</v>
      </c>
      <c r="AB2294">
        <v>1316</v>
      </c>
      <c r="AC2294" t="s">
        <v>42</v>
      </c>
      <c r="AD2294">
        <f t="shared" si="285"/>
        <v>0</v>
      </c>
      <c r="AE2294">
        <f t="shared" si="286"/>
        <v>0</v>
      </c>
      <c r="AF2294">
        <f t="shared" si="287"/>
        <v>0</v>
      </c>
    </row>
    <row r="2295" spans="1:32" x14ac:dyDescent="0.25">
      <c r="A2295">
        <v>736</v>
      </c>
      <c r="B2295">
        <v>9</v>
      </c>
      <c r="C2295">
        <v>1</v>
      </c>
      <c r="D2295" t="s">
        <v>28</v>
      </c>
      <c r="E2295" t="s">
        <v>72</v>
      </c>
      <c r="F2295" t="s">
        <v>30</v>
      </c>
      <c r="G2295" t="str">
        <f t="shared" si="280"/>
        <v>loti</v>
      </c>
      <c r="H2295" t="str">
        <f t="shared" si="281"/>
        <v>8</v>
      </c>
      <c r="I2295" t="str">
        <f t="shared" si="282"/>
        <v>trult</v>
      </c>
      <c r="J2295" t="str">
        <f t="shared" si="283"/>
        <v>gulln</v>
      </c>
      <c r="K2295" t="str">
        <f t="shared" si="284"/>
        <v>gulln</v>
      </c>
      <c r="L2295" t="str">
        <f>VLOOKUP(G2295,[1]VLOOKUP!$A$11:$B$14,2,FALSE)</f>
        <v>gulln</v>
      </c>
      <c r="M2295" t="s">
        <v>59</v>
      </c>
      <c r="N2295" t="str">
        <f>VLOOKUP(M2295,[1]VLOOKUP!$A$2:$C$9,2,FALSE)</f>
        <v>Non-Overlapping</v>
      </c>
      <c r="O2295" t="str">
        <f>VLOOKUP(M2295,[1]VLOOKUP!$A$2:$C$9,3,FALSE)</f>
        <v>Novel</v>
      </c>
      <c r="P2295">
        <v>2401392</v>
      </c>
      <c r="Q2295" t="s">
        <v>66</v>
      </c>
      <c r="R2295" t="s">
        <v>28</v>
      </c>
      <c r="S2295" t="s">
        <v>61</v>
      </c>
      <c r="T2295">
        <v>293</v>
      </c>
      <c r="U2295" t="s">
        <v>61</v>
      </c>
      <c r="V2295">
        <v>293</v>
      </c>
      <c r="W2295" t="s">
        <v>62</v>
      </c>
      <c r="X2295">
        <v>293</v>
      </c>
      <c r="Y2295" t="s">
        <v>61</v>
      </c>
      <c r="Z2295">
        <v>293</v>
      </c>
      <c r="AA2295" t="s">
        <v>35</v>
      </c>
      <c r="AB2295">
        <v>1124</v>
      </c>
      <c r="AC2295" t="s">
        <v>36</v>
      </c>
      <c r="AD2295">
        <f t="shared" si="285"/>
        <v>1</v>
      </c>
      <c r="AE2295">
        <f t="shared" si="286"/>
        <v>0</v>
      </c>
      <c r="AF2295">
        <f t="shared" si="287"/>
        <v>0</v>
      </c>
    </row>
    <row r="2296" spans="1:32" x14ac:dyDescent="0.25">
      <c r="A2296">
        <v>737</v>
      </c>
      <c r="B2296">
        <v>9</v>
      </c>
      <c r="C2296">
        <v>1</v>
      </c>
      <c r="D2296" t="s">
        <v>28</v>
      </c>
      <c r="E2296" t="s">
        <v>69</v>
      </c>
      <c r="F2296" t="s">
        <v>30</v>
      </c>
      <c r="G2296" t="str">
        <f t="shared" si="280"/>
        <v>loti</v>
      </c>
      <c r="H2296" t="str">
        <f t="shared" si="281"/>
        <v>5</v>
      </c>
      <c r="I2296" t="str">
        <f t="shared" si="282"/>
        <v>gulln</v>
      </c>
      <c r="J2296" t="str">
        <f t="shared" si="283"/>
        <v>trult</v>
      </c>
      <c r="K2296" t="str">
        <f t="shared" si="284"/>
        <v>trult</v>
      </c>
      <c r="L2296" t="str">
        <f>VLOOKUP(G2296,[1]VLOOKUP!$A$11:$B$14,2,FALSE)</f>
        <v>gulln</v>
      </c>
      <c r="M2296" t="s">
        <v>59</v>
      </c>
      <c r="N2296" t="str">
        <f>VLOOKUP(M2296,[1]VLOOKUP!$A$2:$C$9,2,FALSE)</f>
        <v>Non-Overlapping</v>
      </c>
      <c r="O2296" t="str">
        <f>VLOOKUP(M2296,[1]VLOOKUP!$A$2:$C$9,3,FALSE)</f>
        <v>Novel</v>
      </c>
      <c r="P2296">
        <v>2402826</v>
      </c>
      <c r="Q2296" t="s">
        <v>60</v>
      </c>
      <c r="R2296" t="s">
        <v>28</v>
      </c>
      <c r="S2296" t="s">
        <v>61</v>
      </c>
      <c r="T2296">
        <v>293</v>
      </c>
      <c r="U2296" t="s">
        <v>61</v>
      </c>
      <c r="V2296">
        <v>293</v>
      </c>
      <c r="W2296" t="s">
        <v>62</v>
      </c>
      <c r="X2296">
        <v>293</v>
      </c>
      <c r="Y2296" t="s">
        <v>61</v>
      </c>
      <c r="Z2296">
        <v>293</v>
      </c>
      <c r="AA2296" t="s">
        <v>35</v>
      </c>
      <c r="AB2296">
        <v>1650</v>
      </c>
      <c r="AC2296" t="s">
        <v>36</v>
      </c>
      <c r="AD2296">
        <f t="shared" si="285"/>
        <v>0</v>
      </c>
      <c r="AE2296">
        <f t="shared" si="286"/>
        <v>0</v>
      </c>
      <c r="AF2296">
        <f t="shared" si="287"/>
        <v>0</v>
      </c>
    </row>
    <row r="2297" spans="1:32" x14ac:dyDescent="0.25">
      <c r="A2297">
        <v>738</v>
      </c>
      <c r="B2297">
        <v>9</v>
      </c>
      <c r="C2297">
        <v>1</v>
      </c>
      <c r="D2297" t="s">
        <v>28</v>
      </c>
      <c r="E2297" t="s">
        <v>71</v>
      </c>
      <c r="F2297" t="s">
        <v>30</v>
      </c>
      <c r="G2297" t="str">
        <f t="shared" si="280"/>
        <v>loti</v>
      </c>
      <c r="H2297" t="str">
        <f t="shared" si="281"/>
        <v>9</v>
      </c>
      <c r="I2297" t="str">
        <f t="shared" si="282"/>
        <v>trult</v>
      </c>
      <c r="J2297" t="str">
        <f t="shared" si="283"/>
        <v>gulln</v>
      </c>
      <c r="K2297" t="str">
        <f t="shared" si="284"/>
        <v>gulln</v>
      </c>
      <c r="L2297" t="str">
        <f>VLOOKUP(G2297,[1]VLOOKUP!$A$11:$B$14,2,FALSE)</f>
        <v>gulln</v>
      </c>
      <c r="M2297" t="s">
        <v>59</v>
      </c>
      <c r="N2297" t="str">
        <f>VLOOKUP(M2297,[1]VLOOKUP!$A$2:$C$9,2,FALSE)</f>
        <v>Non-Overlapping</v>
      </c>
      <c r="O2297" t="str">
        <f>VLOOKUP(M2297,[1]VLOOKUP!$A$2:$C$9,3,FALSE)</f>
        <v>Novel</v>
      </c>
      <c r="P2297">
        <v>2404788</v>
      </c>
      <c r="Q2297" t="s">
        <v>66</v>
      </c>
      <c r="R2297" t="s">
        <v>28</v>
      </c>
      <c r="S2297" t="s">
        <v>61</v>
      </c>
      <c r="T2297">
        <v>293</v>
      </c>
      <c r="U2297" t="s">
        <v>61</v>
      </c>
      <c r="V2297">
        <v>293</v>
      </c>
      <c r="W2297" t="s">
        <v>62</v>
      </c>
      <c r="X2297">
        <v>293</v>
      </c>
      <c r="Y2297" t="s">
        <v>61</v>
      </c>
      <c r="Z2297">
        <v>293</v>
      </c>
      <c r="AA2297" t="s">
        <v>35</v>
      </c>
      <c r="AB2297">
        <v>1136</v>
      </c>
      <c r="AC2297" t="s">
        <v>36</v>
      </c>
      <c r="AD2297">
        <f t="shared" si="285"/>
        <v>1</v>
      </c>
      <c r="AE2297">
        <f t="shared" si="286"/>
        <v>0</v>
      </c>
      <c r="AF2297">
        <f t="shared" si="287"/>
        <v>0</v>
      </c>
    </row>
    <row r="2298" spans="1:32" x14ac:dyDescent="0.25">
      <c r="A2298">
        <v>739</v>
      </c>
      <c r="B2298">
        <v>9</v>
      </c>
      <c r="C2298">
        <v>1</v>
      </c>
      <c r="D2298" t="s">
        <v>28</v>
      </c>
      <c r="E2298" t="s">
        <v>69</v>
      </c>
      <c r="F2298" t="s">
        <v>30</v>
      </c>
      <c r="G2298" t="str">
        <f t="shared" si="280"/>
        <v>loti</v>
      </c>
      <c r="H2298" t="str">
        <f t="shared" si="281"/>
        <v>5</v>
      </c>
      <c r="I2298" t="str">
        <f t="shared" si="282"/>
        <v>gulln</v>
      </c>
      <c r="J2298" t="str">
        <f t="shared" si="283"/>
        <v>trult</v>
      </c>
      <c r="K2298" t="str">
        <f t="shared" si="284"/>
        <v>trult</v>
      </c>
      <c r="L2298" t="str">
        <f>VLOOKUP(G2298,[1]VLOOKUP!$A$11:$B$14,2,FALSE)</f>
        <v>gulln</v>
      </c>
      <c r="M2298" t="s">
        <v>59</v>
      </c>
      <c r="N2298" t="str">
        <f>VLOOKUP(M2298,[1]VLOOKUP!$A$2:$C$9,2,FALSE)</f>
        <v>Non-Overlapping</v>
      </c>
      <c r="O2298" t="str">
        <f>VLOOKUP(M2298,[1]VLOOKUP!$A$2:$C$9,3,FALSE)</f>
        <v>Novel</v>
      </c>
      <c r="P2298">
        <v>2406229</v>
      </c>
      <c r="Q2298" t="s">
        <v>60</v>
      </c>
      <c r="R2298" t="s">
        <v>28</v>
      </c>
      <c r="S2298" t="s">
        <v>61</v>
      </c>
      <c r="T2298">
        <v>293</v>
      </c>
      <c r="U2298" t="s">
        <v>61</v>
      </c>
      <c r="V2298">
        <v>293</v>
      </c>
      <c r="W2298" t="s">
        <v>62</v>
      </c>
      <c r="X2298">
        <v>293</v>
      </c>
      <c r="Y2298" t="s">
        <v>61</v>
      </c>
      <c r="Z2298">
        <v>293</v>
      </c>
      <c r="AA2298" t="s">
        <v>35</v>
      </c>
      <c r="AB2298">
        <v>2079</v>
      </c>
      <c r="AC2298" t="s">
        <v>36</v>
      </c>
      <c r="AD2298">
        <f t="shared" si="285"/>
        <v>0</v>
      </c>
      <c r="AE2298">
        <f t="shared" si="286"/>
        <v>0</v>
      </c>
      <c r="AF2298">
        <f t="shared" si="287"/>
        <v>0</v>
      </c>
    </row>
    <row r="2299" spans="1:32" x14ac:dyDescent="0.25">
      <c r="A2299">
        <v>740</v>
      </c>
      <c r="B2299">
        <v>9</v>
      </c>
      <c r="C2299">
        <v>1</v>
      </c>
      <c r="D2299" t="s">
        <v>28</v>
      </c>
      <c r="E2299" t="s">
        <v>72</v>
      </c>
      <c r="F2299" t="s">
        <v>30</v>
      </c>
      <c r="G2299" t="str">
        <f t="shared" si="280"/>
        <v>loti</v>
      </c>
      <c r="H2299" t="str">
        <f t="shared" si="281"/>
        <v>8</v>
      </c>
      <c r="I2299" t="str">
        <f t="shared" si="282"/>
        <v>trult</v>
      </c>
      <c r="J2299" t="str">
        <f t="shared" si="283"/>
        <v>gulln</v>
      </c>
      <c r="K2299" t="str">
        <f t="shared" si="284"/>
        <v>gulln</v>
      </c>
      <c r="L2299" t="str">
        <f>VLOOKUP(G2299,[1]VLOOKUP!$A$11:$B$14,2,FALSE)</f>
        <v>gulln</v>
      </c>
      <c r="M2299" t="s">
        <v>59</v>
      </c>
      <c r="N2299" t="str">
        <f>VLOOKUP(M2299,[1]VLOOKUP!$A$2:$C$9,2,FALSE)</f>
        <v>Non-Overlapping</v>
      </c>
      <c r="O2299" t="str">
        <f>VLOOKUP(M2299,[1]VLOOKUP!$A$2:$C$9,3,FALSE)</f>
        <v>Novel</v>
      </c>
      <c r="P2299">
        <v>2408616</v>
      </c>
      <c r="Q2299" t="s">
        <v>66</v>
      </c>
      <c r="R2299" t="s">
        <v>28</v>
      </c>
      <c r="S2299" t="s">
        <v>61</v>
      </c>
      <c r="T2299">
        <v>294</v>
      </c>
      <c r="U2299" t="s">
        <v>61</v>
      </c>
      <c r="V2299">
        <v>294</v>
      </c>
      <c r="W2299" t="s">
        <v>62</v>
      </c>
      <c r="X2299">
        <v>294</v>
      </c>
      <c r="Y2299" t="s">
        <v>61</v>
      </c>
      <c r="Z2299">
        <v>294</v>
      </c>
      <c r="AA2299" t="s">
        <v>35</v>
      </c>
      <c r="AB2299">
        <v>1043</v>
      </c>
      <c r="AC2299" t="s">
        <v>36</v>
      </c>
      <c r="AD2299">
        <f t="shared" si="285"/>
        <v>1</v>
      </c>
      <c r="AE2299">
        <f t="shared" si="286"/>
        <v>0</v>
      </c>
      <c r="AF2299">
        <f t="shared" si="287"/>
        <v>0</v>
      </c>
    </row>
    <row r="2300" spans="1:32" x14ac:dyDescent="0.25">
      <c r="A2300">
        <v>741</v>
      </c>
      <c r="B2300">
        <v>9</v>
      </c>
      <c r="C2300">
        <v>1</v>
      </c>
      <c r="D2300" t="s">
        <v>28</v>
      </c>
      <c r="E2300" t="s">
        <v>76</v>
      </c>
      <c r="F2300" t="s">
        <v>30</v>
      </c>
      <c r="G2300" t="str">
        <f t="shared" si="280"/>
        <v>loti</v>
      </c>
      <c r="H2300" t="str">
        <f t="shared" si="281"/>
        <v>4</v>
      </c>
      <c r="I2300" t="str">
        <f t="shared" si="282"/>
        <v>trult</v>
      </c>
      <c r="J2300" t="str">
        <f t="shared" si="283"/>
        <v>gulln</v>
      </c>
      <c r="K2300" t="str">
        <f t="shared" si="284"/>
        <v>trult</v>
      </c>
      <c r="L2300" t="str">
        <f>VLOOKUP(G2300,[1]VLOOKUP!$A$11:$B$14,2,FALSE)</f>
        <v>gulln</v>
      </c>
      <c r="M2300" t="s">
        <v>59</v>
      </c>
      <c r="N2300" t="str">
        <f>VLOOKUP(M2300,[1]VLOOKUP!$A$2:$C$9,2,FALSE)</f>
        <v>Non-Overlapping</v>
      </c>
      <c r="O2300" t="str">
        <f>VLOOKUP(M2300,[1]VLOOKUP!$A$2:$C$9,3,FALSE)</f>
        <v>Novel</v>
      </c>
      <c r="P2300">
        <v>2409967</v>
      </c>
      <c r="Q2300" t="s">
        <v>60</v>
      </c>
      <c r="R2300" t="s">
        <v>28</v>
      </c>
      <c r="S2300" t="s">
        <v>64</v>
      </c>
      <c r="T2300">
        <v>297</v>
      </c>
      <c r="U2300" t="s">
        <v>64</v>
      </c>
      <c r="V2300">
        <v>297</v>
      </c>
      <c r="W2300" t="s">
        <v>62</v>
      </c>
      <c r="X2300">
        <v>297</v>
      </c>
      <c r="Y2300" t="s">
        <v>64</v>
      </c>
      <c r="Z2300">
        <v>297</v>
      </c>
      <c r="AA2300" t="s">
        <v>41</v>
      </c>
      <c r="AB2300">
        <v>1433</v>
      </c>
      <c r="AC2300" t="s">
        <v>42</v>
      </c>
      <c r="AD2300">
        <f t="shared" si="285"/>
        <v>0</v>
      </c>
      <c r="AE2300">
        <f t="shared" si="286"/>
        <v>0</v>
      </c>
      <c r="AF2300">
        <f t="shared" si="287"/>
        <v>0</v>
      </c>
    </row>
    <row r="2301" spans="1:32" x14ac:dyDescent="0.25">
      <c r="A2301">
        <v>742</v>
      </c>
      <c r="B2301">
        <v>9</v>
      </c>
      <c r="C2301">
        <v>1</v>
      </c>
      <c r="D2301" t="s">
        <v>28</v>
      </c>
      <c r="E2301" t="s">
        <v>68</v>
      </c>
      <c r="F2301" t="s">
        <v>30</v>
      </c>
      <c r="G2301" t="str">
        <f t="shared" si="280"/>
        <v>loti</v>
      </c>
      <c r="H2301" t="str">
        <f t="shared" si="281"/>
        <v>8</v>
      </c>
      <c r="I2301" t="str">
        <f t="shared" si="282"/>
        <v>gulln</v>
      </c>
      <c r="J2301" t="str">
        <f t="shared" si="283"/>
        <v>trult</v>
      </c>
      <c r="K2301" t="str">
        <f t="shared" si="284"/>
        <v>gulln</v>
      </c>
      <c r="L2301" t="str">
        <f>VLOOKUP(G2301,[1]VLOOKUP!$A$11:$B$14,2,FALSE)</f>
        <v>gulln</v>
      </c>
      <c r="M2301" t="s">
        <v>59</v>
      </c>
      <c r="N2301" t="str">
        <f>VLOOKUP(M2301,[1]VLOOKUP!$A$2:$C$9,2,FALSE)</f>
        <v>Non-Overlapping</v>
      </c>
      <c r="O2301" t="str">
        <f>VLOOKUP(M2301,[1]VLOOKUP!$A$2:$C$9,3,FALSE)</f>
        <v>Novel</v>
      </c>
      <c r="P2301">
        <v>2411719</v>
      </c>
      <c r="Q2301" t="s">
        <v>66</v>
      </c>
      <c r="R2301" t="s">
        <v>28</v>
      </c>
      <c r="S2301" t="s">
        <v>64</v>
      </c>
      <c r="T2301">
        <v>293</v>
      </c>
      <c r="U2301" t="s">
        <v>64</v>
      </c>
      <c r="V2301">
        <v>293</v>
      </c>
      <c r="W2301" t="s">
        <v>62</v>
      </c>
      <c r="X2301">
        <v>293</v>
      </c>
      <c r="Y2301" t="s">
        <v>64</v>
      </c>
      <c r="Z2301">
        <v>293</v>
      </c>
      <c r="AA2301" t="s">
        <v>41</v>
      </c>
      <c r="AB2301">
        <v>1965</v>
      </c>
      <c r="AC2301" t="s">
        <v>42</v>
      </c>
      <c r="AD2301">
        <f t="shared" si="285"/>
        <v>1</v>
      </c>
      <c r="AE2301">
        <f t="shared" si="286"/>
        <v>0</v>
      </c>
      <c r="AF2301">
        <f t="shared" si="287"/>
        <v>0</v>
      </c>
    </row>
    <row r="2302" spans="1:32" hidden="1" x14ac:dyDescent="0.25">
      <c r="A2302">
        <v>743</v>
      </c>
      <c r="B2302">
        <v>9</v>
      </c>
      <c r="C2302">
        <v>1</v>
      </c>
      <c r="D2302" t="s">
        <v>28</v>
      </c>
      <c r="E2302" t="s">
        <v>65</v>
      </c>
      <c r="F2302" t="s">
        <v>30</v>
      </c>
      <c r="G2302" t="str">
        <f t="shared" si="280"/>
        <v>loti</v>
      </c>
      <c r="H2302" t="str">
        <f t="shared" si="281"/>
        <v>7</v>
      </c>
      <c r="I2302" t="str">
        <f t="shared" si="282"/>
        <v>gulln</v>
      </c>
      <c r="J2302" t="str">
        <f t="shared" si="283"/>
        <v>trult</v>
      </c>
      <c r="K2302" t="str">
        <f t="shared" si="284"/>
        <v>gulln</v>
      </c>
      <c r="L2302" t="str">
        <f>VLOOKUP(G2302,[1]VLOOKUP!$A$11:$B$14,2,FALSE)</f>
        <v>gulln</v>
      </c>
      <c r="M2302" t="s">
        <v>59</v>
      </c>
      <c r="N2302" t="str">
        <f>VLOOKUP(M2302,[1]VLOOKUP!$A$2:$C$9,2,FALSE)</f>
        <v>Non-Overlapping</v>
      </c>
      <c r="O2302" t="str">
        <f>VLOOKUP(M2302,[1]VLOOKUP!$A$2:$C$9,3,FALSE)</f>
        <v>Novel</v>
      </c>
      <c r="P2302">
        <v>2413989</v>
      </c>
      <c r="Q2302" t="s">
        <v>66</v>
      </c>
      <c r="R2302" t="s">
        <v>28</v>
      </c>
      <c r="S2302" t="s">
        <v>64</v>
      </c>
      <c r="T2302">
        <v>293</v>
      </c>
      <c r="U2302" t="s">
        <v>64</v>
      </c>
      <c r="V2302">
        <v>293</v>
      </c>
      <c r="W2302" t="s">
        <v>62</v>
      </c>
      <c r="X2302">
        <v>293</v>
      </c>
      <c r="Y2302" t="s">
        <v>64</v>
      </c>
      <c r="Z2302">
        <v>293</v>
      </c>
      <c r="AA2302" t="s">
        <v>41</v>
      </c>
      <c r="AB2302">
        <v>3255</v>
      </c>
      <c r="AC2302" t="s">
        <v>42</v>
      </c>
      <c r="AD2302">
        <f t="shared" si="285"/>
        <v>1</v>
      </c>
      <c r="AE2302">
        <f t="shared" si="286"/>
        <v>0</v>
      </c>
      <c r="AF2302">
        <f t="shared" si="287"/>
        <v>1</v>
      </c>
    </row>
    <row r="2303" spans="1:32" x14ac:dyDescent="0.25">
      <c r="A2303">
        <v>744</v>
      </c>
      <c r="B2303">
        <v>9</v>
      </c>
      <c r="C2303">
        <v>1</v>
      </c>
      <c r="D2303" t="s">
        <v>28</v>
      </c>
      <c r="E2303" t="s">
        <v>58</v>
      </c>
      <c r="F2303" t="s">
        <v>30</v>
      </c>
      <c r="G2303" t="str">
        <f t="shared" si="280"/>
        <v>loti</v>
      </c>
      <c r="H2303" t="str">
        <f t="shared" si="281"/>
        <v>4</v>
      </c>
      <c r="I2303" t="str">
        <f t="shared" si="282"/>
        <v>gulln</v>
      </c>
      <c r="J2303" t="str">
        <f t="shared" si="283"/>
        <v>trult</v>
      </c>
      <c r="K2303" t="str">
        <f t="shared" si="284"/>
        <v>trult</v>
      </c>
      <c r="L2303" t="str">
        <f>VLOOKUP(G2303,[1]VLOOKUP!$A$11:$B$14,2,FALSE)</f>
        <v>gulln</v>
      </c>
      <c r="M2303" t="s">
        <v>59</v>
      </c>
      <c r="N2303" t="str">
        <f>VLOOKUP(M2303,[1]VLOOKUP!$A$2:$C$9,2,FALSE)</f>
        <v>Non-Overlapping</v>
      </c>
      <c r="O2303" t="str">
        <f>VLOOKUP(M2303,[1]VLOOKUP!$A$2:$C$9,3,FALSE)</f>
        <v>Novel</v>
      </c>
      <c r="P2303">
        <v>2417560</v>
      </c>
      <c r="Q2303" t="s">
        <v>60</v>
      </c>
      <c r="R2303" t="s">
        <v>28</v>
      </c>
      <c r="S2303" t="s">
        <v>61</v>
      </c>
      <c r="T2303">
        <v>296</v>
      </c>
      <c r="U2303" t="s">
        <v>61</v>
      </c>
      <c r="V2303">
        <v>296</v>
      </c>
      <c r="W2303" t="s">
        <v>62</v>
      </c>
      <c r="X2303">
        <v>342</v>
      </c>
      <c r="Y2303" t="s">
        <v>61</v>
      </c>
      <c r="Z2303">
        <v>296</v>
      </c>
      <c r="AA2303" t="s">
        <v>35</v>
      </c>
      <c r="AB2303">
        <v>881</v>
      </c>
      <c r="AC2303" t="s">
        <v>36</v>
      </c>
      <c r="AD2303">
        <f t="shared" si="285"/>
        <v>0</v>
      </c>
      <c r="AE2303">
        <f t="shared" si="286"/>
        <v>0</v>
      </c>
      <c r="AF2303">
        <f t="shared" si="287"/>
        <v>0</v>
      </c>
    </row>
    <row r="2304" spans="1:32" x14ac:dyDescent="0.25">
      <c r="A2304">
        <v>745</v>
      </c>
      <c r="B2304">
        <v>9</v>
      </c>
      <c r="C2304">
        <v>1</v>
      </c>
      <c r="D2304" t="s">
        <v>28</v>
      </c>
      <c r="E2304" t="s">
        <v>65</v>
      </c>
      <c r="F2304" t="s">
        <v>30</v>
      </c>
      <c r="G2304" t="str">
        <f t="shared" si="280"/>
        <v>loti</v>
      </c>
      <c r="H2304" t="str">
        <f t="shared" si="281"/>
        <v>7</v>
      </c>
      <c r="I2304" t="str">
        <f t="shared" si="282"/>
        <v>gulln</v>
      </c>
      <c r="J2304" t="str">
        <f t="shared" si="283"/>
        <v>trult</v>
      </c>
      <c r="K2304" t="str">
        <f t="shared" si="284"/>
        <v>gulln</v>
      </c>
      <c r="L2304" t="str">
        <f>VLOOKUP(G2304,[1]VLOOKUP!$A$11:$B$14,2,FALSE)</f>
        <v>gulln</v>
      </c>
      <c r="M2304" t="s">
        <v>59</v>
      </c>
      <c r="N2304" t="str">
        <f>VLOOKUP(M2304,[1]VLOOKUP!$A$2:$C$9,2,FALSE)</f>
        <v>Non-Overlapping</v>
      </c>
      <c r="O2304" t="str">
        <f>VLOOKUP(M2304,[1]VLOOKUP!$A$2:$C$9,3,FALSE)</f>
        <v>Novel</v>
      </c>
      <c r="P2304">
        <v>2418740</v>
      </c>
      <c r="Q2304" t="s">
        <v>66</v>
      </c>
      <c r="R2304" t="s">
        <v>28</v>
      </c>
      <c r="S2304" t="s">
        <v>64</v>
      </c>
      <c r="T2304">
        <v>293</v>
      </c>
      <c r="U2304" t="s">
        <v>64</v>
      </c>
      <c r="V2304">
        <v>293</v>
      </c>
      <c r="W2304" t="s">
        <v>62</v>
      </c>
      <c r="X2304">
        <v>293</v>
      </c>
      <c r="Y2304" t="s">
        <v>64</v>
      </c>
      <c r="Z2304">
        <v>293</v>
      </c>
      <c r="AA2304" t="s">
        <v>41</v>
      </c>
      <c r="AB2304">
        <v>1160</v>
      </c>
      <c r="AC2304" t="s">
        <v>42</v>
      </c>
      <c r="AD2304">
        <f t="shared" si="285"/>
        <v>1</v>
      </c>
      <c r="AE2304">
        <f t="shared" si="286"/>
        <v>0</v>
      </c>
      <c r="AF2304">
        <f t="shared" si="287"/>
        <v>0</v>
      </c>
    </row>
    <row r="2305" spans="1:32" x14ac:dyDescent="0.25">
      <c r="A2305">
        <v>746</v>
      </c>
      <c r="B2305">
        <v>9</v>
      </c>
      <c r="C2305">
        <v>1</v>
      </c>
      <c r="D2305" t="s">
        <v>28</v>
      </c>
      <c r="E2305" t="s">
        <v>79</v>
      </c>
      <c r="F2305" t="s">
        <v>30</v>
      </c>
      <c r="G2305" t="str">
        <f t="shared" si="280"/>
        <v>loti</v>
      </c>
      <c r="H2305" t="str">
        <f t="shared" si="281"/>
        <v>1</v>
      </c>
      <c r="I2305" t="str">
        <f t="shared" si="282"/>
        <v>gulln</v>
      </c>
      <c r="J2305" t="str">
        <f t="shared" si="283"/>
        <v>trult</v>
      </c>
      <c r="K2305" t="str">
        <f t="shared" si="284"/>
        <v>trult</v>
      </c>
      <c r="L2305" t="str">
        <f>VLOOKUP(G2305,[1]VLOOKUP!$A$11:$B$14,2,FALSE)</f>
        <v>gulln</v>
      </c>
      <c r="M2305" t="s">
        <v>59</v>
      </c>
      <c r="N2305" t="str">
        <f>VLOOKUP(M2305,[1]VLOOKUP!$A$2:$C$9,2,FALSE)</f>
        <v>Non-Overlapping</v>
      </c>
      <c r="O2305" t="str">
        <f>VLOOKUP(M2305,[1]VLOOKUP!$A$2:$C$9,3,FALSE)</f>
        <v>Novel</v>
      </c>
      <c r="P2305">
        <v>2420212</v>
      </c>
      <c r="Q2305" t="s">
        <v>60</v>
      </c>
      <c r="R2305" t="s">
        <v>28</v>
      </c>
      <c r="S2305" t="s">
        <v>61</v>
      </c>
      <c r="T2305">
        <v>294</v>
      </c>
      <c r="U2305" t="s">
        <v>61</v>
      </c>
      <c r="V2305">
        <v>294</v>
      </c>
      <c r="W2305" t="s">
        <v>62</v>
      </c>
      <c r="X2305">
        <v>297</v>
      </c>
      <c r="Y2305" t="s">
        <v>61</v>
      </c>
      <c r="Z2305">
        <v>294</v>
      </c>
      <c r="AA2305" t="s">
        <v>35</v>
      </c>
      <c r="AB2305">
        <v>1071</v>
      </c>
      <c r="AC2305" t="s">
        <v>36</v>
      </c>
      <c r="AD2305">
        <f t="shared" si="285"/>
        <v>0</v>
      </c>
      <c r="AE2305">
        <f t="shared" si="286"/>
        <v>0</v>
      </c>
      <c r="AF2305">
        <f t="shared" si="287"/>
        <v>0</v>
      </c>
    </row>
    <row r="2306" spans="1:32" x14ac:dyDescent="0.25">
      <c r="A2306">
        <v>459</v>
      </c>
      <c r="B2306">
        <v>10</v>
      </c>
      <c r="C2306">
        <v>2</v>
      </c>
      <c r="D2306" t="s">
        <v>28</v>
      </c>
      <c r="E2306" t="s">
        <v>100</v>
      </c>
      <c r="F2306" t="s">
        <v>30</v>
      </c>
      <c r="G2306" t="str">
        <f t="shared" ref="G2306:G2369" si="288">LEFT(E2306,4)</f>
        <v>veho</v>
      </c>
      <c r="H2306" t="str">
        <f t="shared" ref="H2306:H2369" si="289">MID(E2306,5,1)</f>
        <v>7</v>
      </c>
      <c r="I2306" t="str">
        <f t="shared" ref="I2306:I2369" si="290">MID(E2306,6,5)</f>
        <v>defas</v>
      </c>
      <c r="J2306" t="str">
        <f t="shared" ref="J2306:J2369" si="291">RIGHT(E2306,5)</f>
        <v>zetak</v>
      </c>
      <c r="K2306" t="str">
        <f t="shared" ref="K2306:K2369" si="292">IF(AC2306="[a]",I2306,J2306)</f>
        <v>defas</v>
      </c>
      <c r="L2306" t="str">
        <f>VLOOKUP(G2306,[1]VLOOKUP!$A$11:$B$14,2,FALSE)</f>
        <v>zetak</v>
      </c>
      <c r="M2306" t="s">
        <v>130</v>
      </c>
      <c r="N2306" t="str">
        <f>VLOOKUP(M2306,[1]VLOOKUP!$A$2:$C$9,2,FALSE)</f>
        <v>Non-Overlapping</v>
      </c>
      <c r="O2306" t="str">
        <f>VLOOKUP(M2306,[1]VLOOKUP!$A$2:$C$9,3,FALSE)</f>
        <v>Novel</v>
      </c>
      <c r="P2306">
        <v>2192401</v>
      </c>
      <c r="Q2306" t="s">
        <v>88</v>
      </c>
      <c r="R2306" t="s">
        <v>28</v>
      </c>
      <c r="S2306" t="s">
        <v>85</v>
      </c>
      <c r="T2306">
        <v>281</v>
      </c>
      <c r="U2306" t="s">
        <v>85</v>
      </c>
      <c r="V2306">
        <v>281</v>
      </c>
      <c r="W2306" t="s">
        <v>30</v>
      </c>
      <c r="X2306">
        <v>281</v>
      </c>
      <c r="Y2306" t="s">
        <v>85</v>
      </c>
      <c r="Z2306">
        <v>281</v>
      </c>
      <c r="AA2306" t="s">
        <v>41</v>
      </c>
      <c r="AB2306">
        <v>2509</v>
      </c>
      <c r="AC2306" t="s">
        <v>42</v>
      </c>
      <c r="AD2306">
        <f t="shared" ref="AD2306:AD2369" si="293">IF(K2306=L2306,1,0)</f>
        <v>0</v>
      </c>
      <c r="AE2306">
        <f t="shared" si="286"/>
        <v>0</v>
      </c>
      <c r="AF2306">
        <f t="shared" si="287"/>
        <v>0</v>
      </c>
    </row>
    <row r="2307" spans="1:32" x14ac:dyDescent="0.25">
      <c r="A2307">
        <v>460</v>
      </c>
      <c r="B2307">
        <v>10</v>
      </c>
      <c r="C2307">
        <v>2</v>
      </c>
      <c r="D2307" t="s">
        <v>28</v>
      </c>
      <c r="E2307" t="s">
        <v>93</v>
      </c>
      <c r="F2307" t="s">
        <v>30</v>
      </c>
      <c r="G2307" t="str">
        <f t="shared" si="288"/>
        <v>veho</v>
      </c>
      <c r="H2307" t="str">
        <f t="shared" si="289"/>
        <v>7</v>
      </c>
      <c r="I2307" t="str">
        <f t="shared" si="290"/>
        <v>zetak</v>
      </c>
      <c r="J2307" t="str">
        <f t="shared" si="291"/>
        <v>defas</v>
      </c>
      <c r="K2307" t="str">
        <f t="shared" si="292"/>
        <v>defas</v>
      </c>
      <c r="L2307" t="str">
        <f>VLOOKUP(G2307,[1]VLOOKUP!$A$11:$B$14,2,FALSE)</f>
        <v>zetak</v>
      </c>
      <c r="M2307" t="s">
        <v>130</v>
      </c>
      <c r="N2307" t="str">
        <f>VLOOKUP(M2307,[1]VLOOKUP!$A$2:$C$9,2,FALSE)</f>
        <v>Non-Overlapping</v>
      </c>
      <c r="O2307" t="str">
        <f>VLOOKUP(M2307,[1]VLOOKUP!$A$2:$C$9,3,FALSE)</f>
        <v>Novel</v>
      </c>
      <c r="P2307">
        <v>2195192</v>
      </c>
      <c r="Q2307" t="s">
        <v>88</v>
      </c>
      <c r="R2307" t="s">
        <v>28</v>
      </c>
      <c r="S2307" t="s">
        <v>92</v>
      </c>
      <c r="T2307">
        <v>279</v>
      </c>
      <c r="U2307" t="s">
        <v>92</v>
      </c>
      <c r="V2307">
        <v>279</v>
      </c>
      <c r="W2307" t="s">
        <v>30</v>
      </c>
      <c r="X2307">
        <v>279</v>
      </c>
      <c r="Y2307" t="s">
        <v>92</v>
      </c>
      <c r="Z2307">
        <v>279</v>
      </c>
      <c r="AA2307" t="s">
        <v>35</v>
      </c>
      <c r="AB2307">
        <v>1711</v>
      </c>
      <c r="AC2307" t="s">
        <v>36</v>
      </c>
      <c r="AD2307">
        <f t="shared" si="293"/>
        <v>0</v>
      </c>
      <c r="AE2307">
        <f t="shared" ref="AE2307:AE2370" si="294">IF(AB2307&lt;$AB$8355,0,1)</f>
        <v>0</v>
      </c>
      <c r="AF2307">
        <f t="shared" ref="AF2307:AF2370" si="295">IF(AB2307&lt;3113.733,0,1)</f>
        <v>0</v>
      </c>
    </row>
    <row r="2308" spans="1:32" x14ac:dyDescent="0.25">
      <c r="A2308">
        <v>461</v>
      </c>
      <c r="B2308">
        <v>10</v>
      </c>
      <c r="C2308">
        <v>2</v>
      </c>
      <c r="D2308" t="s">
        <v>28</v>
      </c>
      <c r="E2308" t="s">
        <v>97</v>
      </c>
      <c r="F2308" t="s">
        <v>30</v>
      </c>
      <c r="G2308" t="str">
        <f t="shared" si="288"/>
        <v>veho</v>
      </c>
      <c r="H2308" t="str">
        <f t="shared" si="289"/>
        <v>4</v>
      </c>
      <c r="I2308" t="str">
        <f t="shared" si="290"/>
        <v>zetak</v>
      </c>
      <c r="J2308" t="str">
        <f t="shared" si="291"/>
        <v>defas</v>
      </c>
      <c r="K2308" t="str">
        <f t="shared" si="292"/>
        <v>defas</v>
      </c>
      <c r="L2308" t="str">
        <f>VLOOKUP(G2308,[1]VLOOKUP!$A$11:$B$14,2,FALSE)</f>
        <v>zetak</v>
      </c>
      <c r="M2308" t="s">
        <v>130</v>
      </c>
      <c r="N2308" t="str">
        <f>VLOOKUP(M2308,[1]VLOOKUP!$A$2:$C$9,2,FALSE)</f>
        <v>Non-Overlapping</v>
      </c>
      <c r="O2308" t="str">
        <f>VLOOKUP(M2308,[1]VLOOKUP!$A$2:$C$9,3,FALSE)</f>
        <v>Novel</v>
      </c>
      <c r="P2308">
        <v>2197183</v>
      </c>
      <c r="Q2308" t="s">
        <v>88</v>
      </c>
      <c r="R2308" t="s">
        <v>28</v>
      </c>
      <c r="S2308" t="s">
        <v>92</v>
      </c>
      <c r="T2308">
        <v>279</v>
      </c>
      <c r="U2308" t="s">
        <v>92</v>
      </c>
      <c r="V2308">
        <v>279</v>
      </c>
      <c r="W2308" t="s">
        <v>30</v>
      </c>
      <c r="X2308">
        <v>279</v>
      </c>
      <c r="Y2308" t="s">
        <v>92</v>
      </c>
      <c r="Z2308">
        <v>279</v>
      </c>
      <c r="AA2308" t="s">
        <v>35</v>
      </c>
      <c r="AB2308">
        <v>1295</v>
      </c>
      <c r="AC2308" t="s">
        <v>36</v>
      </c>
      <c r="AD2308">
        <f t="shared" si="293"/>
        <v>0</v>
      </c>
      <c r="AE2308">
        <f t="shared" si="294"/>
        <v>0</v>
      </c>
      <c r="AF2308">
        <f t="shared" si="295"/>
        <v>0</v>
      </c>
    </row>
    <row r="2309" spans="1:32" x14ac:dyDescent="0.25">
      <c r="A2309">
        <v>462</v>
      </c>
      <c r="B2309">
        <v>10</v>
      </c>
      <c r="C2309">
        <v>2</v>
      </c>
      <c r="D2309" t="s">
        <v>28</v>
      </c>
      <c r="E2309" t="s">
        <v>82</v>
      </c>
      <c r="F2309" t="s">
        <v>30</v>
      </c>
      <c r="G2309" t="str">
        <f t="shared" si="288"/>
        <v>veho</v>
      </c>
      <c r="H2309" t="str">
        <f t="shared" si="289"/>
        <v>8</v>
      </c>
      <c r="I2309" t="str">
        <f t="shared" si="290"/>
        <v>zetak</v>
      </c>
      <c r="J2309" t="str">
        <f t="shared" si="291"/>
        <v>defas</v>
      </c>
      <c r="K2309" t="str">
        <f t="shared" si="292"/>
        <v>zetak</v>
      </c>
      <c r="L2309" t="str">
        <f>VLOOKUP(G2309,[1]VLOOKUP!$A$11:$B$14,2,FALSE)</f>
        <v>zetak</v>
      </c>
      <c r="M2309" t="s">
        <v>130</v>
      </c>
      <c r="N2309" t="str">
        <f>VLOOKUP(M2309,[1]VLOOKUP!$A$2:$C$9,2,FALSE)</f>
        <v>Non-Overlapping</v>
      </c>
      <c r="O2309" t="str">
        <f>VLOOKUP(M2309,[1]VLOOKUP!$A$2:$C$9,3,FALSE)</f>
        <v>Novel</v>
      </c>
      <c r="P2309">
        <v>2198763</v>
      </c>
      <c r="Q2309" t="s">
        <v>84</v>
      </c>
      <c r="R2309" t="s">
        <v>28</v>
      </c>
      <c r="S2309" t="s">
        <v>85</v>
      </c>
      <c r="T2309">
        <v>279</v>
      </c>
      <c r="U2309" t="s">
        <v>85</v>
      </c>
      <c r="V2309">
        <v>279</v>
      </c>
      <c r="W2309" t="s">
        <v>30</v>
      </c>
      <c r="X2309">
        <v>279</v>
      </c>
      <c r="Y2309" t="s">
        <v>85</v>
      </c>
      <c r="Z2309">
        <v>279</v>
      </c>
      <c r="AA2309" t="s">
        <v>41</v>
      </c>
      <c r="AB2309">
        <v>1740</v>
      </c>
      <c r="AC2309" t="s">
        <v>42</v>
      </c>
      <c r="AD2309">
        <f t="shared" si="293"/>
        <v>1</v>
      </c>
      <c r="AE2309">
        <f t="shared" si="294"/>
        <v>0</v>
      </c>
      <c r="AF2309">
        <f t="shared" si="295"/>
        <v>0</v>
      </c>
    </row>
    <row r="2310" spans="1:32" x14ac:dyDescent="0.25">
      <c r="A2310">
        <v>463</v>
      </c>
      <c r="B2310">
        <v>10</v>
      </c>
      <c r="C2310">
        <v>2</v>
      </c>
      <c r="D2310" t="s">
        <v>28</v>
      </c>
      <c r="E2310" t="s">
        <v>102</v>
      </c>
      <c r="F2310" t="s">
        <v>30</v>
      </c>
      <c r="G2310" t="str">
        <f t="shared" si="288"/>
        <v>veho</v>
      </c>
      <c r="H2310" t="str">
        <f t="shared" si="289"/>
        <v>8</v>
      </c>
      <c r="I2310" t="str">
        <f t="shared" si="290"/>
        <v>defas</v>
      </c>
      <c r="J2310" t="str">
        <f t="shared" si="291"/>
        <v>zetak</v>
      </c>
      <c r="K2310" t="str">
        <f t="shared" si="292"/>
        <v>zetak</v>
      </c>
      <c r="L2310" t="str">
        <f>VLOOKUP(G2310,[1]VLOOKUP!$A$11:$B$14,2,FALSE)</f>
        <v>zetak</v>
      </c>
      <c r="M2310" t="s">
        <v>130</v>
      </c>
      <c r="N2310" t="str">
        <f>VLOOKUP(M2310,[1]VLOOKUP!$A$2:$C$9,2,FALSE)</f>
        <v>Non-Overlapping</v>
      </c>
      <c r="O2310" t="str">
        <f>VLOOKUP(M2310,[1]VLOOKUP!$A$2:$C$9,3,FALSE)</f>
        <v>Novel</v>
      </c>
      <c r="P2310">
        <v>2200784</v>
      </c>
      <c r="Q2310" t="s">
        <v>84</v>
      </c>
      <c r="R2310" t="s">
        <v>28</v>
      </c>
      <c r="S2310" t="s">
        <v>92</v>
      </c>
      <c r="T2310">
        <v>278</v>
      </c>
      <c r="U2310" t="s">
        <v>92</v>
      </c>
      <c r="V2310">
        <v>278</v>
      </c>
      <c r="W2310" t="s">
        <v>30</v>
      </c>
      <c r="X2310">
        <v>278</v>
      </c>
      <c r="Y2310" t="s">
        <v>92</v>
      </c>
      <c r="Z2310">
        <v>278</v>
      </c>
      <c r="AA2310" t="s">
        <v>35</v>
      </c>
      <c r="AB2310">
        <v>1543</v>
      </c>
      <c r="AC2310" t="s">
        <v>36</v>
      </c>
      <c r="AD2310">
        <f t="shared" si="293"/>
        <v>1</v>
      </c>
      <c r="AE2310">
        <f t="shared" si="294"/>
        <v>0</v>
      </c>
      <c r="AF2310">
        <f t="shared" si="295"/>
        <v>0</v>
      </c>
    </row>
    <row r="2311" spans="1:32" x14ac:dyDescent="0.25">
      <c r="A2311">
        <v>464</v>
      </c>
      <c r="B2311">
        <v>10</v>
      </c>
      <c r="C2311">
        <v>2</v>
      </c>
      <c r="D2311" t="s">
        <v>28</v>
      </c>
      <c r="E2311" t="s">
        <v>99</v>
      </c>
      <c r="F2311" t="s">
        <v>30</v>
      </c>
      <c r="G2311" t="str">
        <f t="shared" si="288"/>
        <v>veho</v>
      </c>
      <c r="H2311" t="str">
        <f t="shared" si="289"/>
        <v>3</v>
      </c>
      <c r="I2311" t="str">
        <f t="shared" si="290"/>
        <v>zetak</v>
      </c>
      <c r="J2311" t="str">
        <f t="shared" si="291"/>
        <v>defas</v>
      </c>
      <c r="K2311" t="str">
        <f t="shared" si="292"/>
        <v>defas</v>
      </c>
      <c r="L2311" t="str">
        <f>VLOOKUP(G2311,[1]VLOOKUP!$A$11:$B$14,2,FALSE)</f>
        <v>zetak</v>
      </c>
      <c r="M2311" t="s">
        <v>130</v>
      </c>
      <c r="N2311" t="str">
        <f>VLOOKUP(M2311,[1]VLOOKUP!$A$2:$C$9,2,FALSE)</f>
        <v>Non-Overlapping</v>
      </c>
      <c r="O2311" t="str">
        <f>VLOOKUP(M2311,[1]VLOOKUP!$A$2:$C$9,3,FALSE)</f>
        <v>Novel</v>
      </c>
      <c r="P2311">
        <v>2202606</v>
      </c>
      <c r="Q2311" t="s">
        <v>88</v>
      </c>
      <c r="R2311" t="s">
        <v>28</v>
      </c>
      <c r="S2311" t="s">
        <v>92</v>
      </c>
      <c r="T2311">
        <v>279</v>
      </c>
      <c r="U2311" t="s">
        <v>92</v>
      </c>
      <c r="V2311">
        <v>279</v>
      </c>
      <c r="W2311" t="s">
        <v>30</v>
      </c>
      <c r="X2311">
        <v>279</v>
      </c>
      <c r="Y2311" t="s">
        <v>92</v>
      </c>
      <c r="Z2311">
        <v>279</v>
      </c>
      <c r="AA2311" t="s">
        <v>35</v>
      </c>
      <c r="AB2311">
        <v>2240</v>
      </c>
      <c r="AC2311" t="s">
        <v>36</v>
      </c>
      <c r="AD2311">
        <f t="shared" si="293"/>
        <v>0</v>
      </c>
      <c r="AE2311">
        <f t="shared" si="294"/>
        <v>0</v>
      </c>
      <c r="AF2311">
        <f t="shared" si="295"/>
        <v>0</v>
      </c>
    </row>
    <row r="2312" spans="1:32" x14ac:dyDescent="0.25">
      <c r="A2312">
        <v>465</v>
      </c>
      <c r="B2312">
        <v>10</v>
      </c>
      <c r="C2312">
        <v>2</v>
      </c>
      <c r="D2312" t="s">
        <v>28</v>
      </c>
      <c r="E2312" t="s">
        <v>87</v>
      </c>
      <c r="F2312" t="s">
        <v>30</v>
      </c>
      <c r="G2312" t="str">
        <f t="shared" si="288"/>
        <v>veho</v>
      </c>
      <c r="H2312" t="str">
        <f t="shared" si="289"/>
        <v>5</v>
      </c>
      <c r="I2312" t="str">
        <f t="shared" si="290"/>
        <v>defas</v>
      </c>
      <c r="J2312" t="str">
        <f t="shared" si="291"/>
        <v>zetak</v>
      </c>
      <c r="K2312" t="str">
        <f t="shared" si="292"/>
        <v>defas</v>
      </c>
      <c r="L2312" t="str">
        <f>VLOOKUP(G2312,[1]VLOOKUP!$A$11:$B$14,2,FALSE)</f>
        <v>zetak</v>
      </c>
      <c r="M2312" t="s">
        <v>130</v>
      </c>
      <c r="N2312" t="str">
        <f>VLOOKUP(M2312,[1]VLOOKUP!$A$2:$C$9,2,FALSE)</f>
        <v>Non-Overlapping</v>
      </c>
      <c r="O2312" t="str">
        <f>VLOOKUP(M2312,[1]VLOOKUP!$A$2:$C$9,3,FALSE)</f>
        <v>Novel</v>
      </c>
      <c r="P2312">
        <v>2205126</v>
      </c>
      <c r="Q2312" t="s">
        <v>88</v>
      </c>
      <c r="R2312" t="s">
        <v>28</v>
      </c>
      <c r="S2312" t="s">
        <v>85</v>
      </c>
      <c r="T2312">
        <v>279</v>
      </c>
      <c r="U2312" t="s">
        <v>85</v>
      </c>
      <c r="V2312">
        <v>279</v>
      </c>
      <c r="W2312" t="s">
        <v>30</v>
      </c>
      <c r="X2312">
        <v>279</v>
      </c>
      <c r="Y2312" t="s">
        <v>85</v>
      </c>
      <c r="Z2312">
        <v>279</v>
      </c>
      <c r="AA2312" t="s">
        <v>41</v>
      </c>
      <c r="AB2312">
        <v>2026</v>
      </c>
      <c r="AC2312" t="s">
        <v>42</v>
      </c>
      <c r="AD2312">
        <f t="shared" si="293"/>
        <v>0</v>
      </c>
      <c r="AE2312">
        <f t="shared" si="294"/>
        <v>0</v>
      </c>
      <c r="AF2312">
        <f t="shared" si="295"/>
        <v>0</v>
      </c>
    </row>
    <row r="2313" spans="1:32" x14ac:dyDescent="0.25">
      <c r="A2313">
        <v>466</v>
      </c>
      <c r="B2313">
        <v>10</v>
      </c>
      <c r="C2313">
        <v>2</v>
      </c>
      <c r="D2313" t="s">
        <v>28</v>
      </c>
      <c r="E2313" t="s">
        <v>103</v>
      </c>
      <c r="F2313" t="s">
        <v>30</v>
      </c>
      <c r="G2313" t="str">
        <f t="shared" si="288"/>
        <v>veho</v>
      </c>
      <c r="H2313" t="str">
        <f t="shared" si="289"/>
        <v>3</v>
      </c>
      <c r="I2313" t="str">
        <f t="shared" si="290"/>
        <v>defas</v>
      </c>
      <c r="J2313" t="str">
        <f t="shared" si="291"/>
        <v>zetak</v>
      </c>
      <c r="K2313" t="str">
        <f t="shared" si="292"/>
        <v>defas</v>
      </c>
      <c r="L2313" t="str">
        <f>VLOOKUP(G2313,[1]VLOOKUP!$A$11:$B$14,2,FALSE)</f>
        <v>zetak</v>
      </c>
      <c r="M2313" t="s">
        <v>130</v>
      </c>
      <c r="N2313" t="str">
        <f>VLOOKUP(M2313,[1]VLOOKUP!$A$2:$C$9,2,FALSE)</f>
        <v>Non-Overlapping</v>
      </c>
      <c r="O2313" t="str">
        <f>VLOOKUP(M2313,[1]VLOOKUP!$A$2:$C$9,3,FALSE)</f>
        <v>Novel</v>
      </c>
      <c r="P2313">
        <v>2207433</v>
      </c>
      <c r="Q2313" t="s">
        <v>88</v>
      </c>
      <c r="R2313" t="s">
        <v>28</v>
      </c>
      <c r="S2313" t="s">
        <v>85</v>
      </c>
      <c r="T2313">
        <v>278</v>
      </c>
      <c r="U2313" t="s">
        <v>85</v>
      </c>
      <c r="V2313">
        <v>278</v>
      </c>
      <c r="W2313" t="s">
        <v>30</v>
      </c>
      <c r="X2313">
        <v>278</v>
      </c>
      <c r="Y2313" t="s">
        <v>85</v>
      </c>
      <c r="Z2313">
        <v>278</v>
      </c>
      <c r="AA2313" t="s">
        <v>41</v>
      </c>
      <c r="AB2313">
        <v>2477</v>
      </c>
      <c r="AC2313" t="s">
        <v>42</v>
      </c>
      <c r="AD2313">
        <f t="shared" si="293"/>
        <v>0</v>
      </c>
      <c r="AE2313">
        <f t="shared" si="294"/>
        <v>0</v>
      </c>
      <c r="AF2313">
        <f t="shared" si="295"/>
        <v>0</v>
      </c>
    </row>
    <row r="2314" spans="1:32" x14ac:dyDescent="0.25">
      <c r="A2314">
        <v>467</v>
      </c>
      <c r="B2314">
        <v>10</v>
      </c>
      <c r="C2314">
        <v>2</v>
      </c>
      <c r="D2314" t="s">
        <v>28</v>
      </c>
      <c r="E2314" t="s">
        <v>100</v>
      </c>
      <c r="F2314" t="s">
        <v>30</v>
      </c>
      <c r="G2314" t="str">
        <f t="shared" si="288"/>
        <v>veho</v>
      </c>
      <c r="H2314" t="str">
        <f t="shared" si="289"/>
        <v>7</v>
      </c>
      <c r="I2314" t="str">
        <f t="shared" si="290"/>
        <v>defas</v>
      </c>
      <c r="J2314" t="str">
        <f t="shared" si="291"/>
        <v>zetak</v>
      </c>
      <c r="K2314" t="str">
        <f t="shared" si="292"/>
        <v>zetak</v>
      </c>
      <c r="L2314" t="str">
        <f>VLOOKUP(G2314,[1]VLOOKUP!$A$11:$B$14,2,FALSE)</f>
        <v>zetak</v>
      </c>
      <c r="M2314" t="s">
        <v>130</v>
      </c>
      <c r="N2314" t="str">
        <f>VLOOKUP(M2314,[1]VLOOKUP!$A$2:$C$9,2,FALSE)</f>
        <v>Non-Overlapping</v>
      </c>
      <c r="O2314" t="str">
        <f>VLOOKUP(M2314,[1]VLOOKUP!$A$2:$C$9,3,FALSE)</f>
        <v>Novel</v>
      </c>
      <c r="P2314">
        <v>2210189</v>
      </c>
      <c r="Q2314" t="s">
        <v>84</v>
      </c>
      <c r="R2314" t="s">
        <v>28</v>
      </c>
      <c r="S2314" t="s">
        <v>92</v>
      </c>
      <c r="T2314">
        <v>279</v>
      </c>
      <c r="U2314" t="s">
        <v>92</v>
      </c>
      <c r="V2314">
        <v>279</v>
      </c>
      <c r="W2314" t="s">
        <v>30</v>
      </c>
      <c r="X2314">
        <v>279</v>
      </c>
      <c r="Y2314" t="s">
        <v>92</v>
      </c>
      <c r="Z2314">
        <v>279</v>
      </c>
      <c r="AA2314" t="s">
        <v>35</v>
      </c>
      <c r="AB2314">
        <v>1193</v>
      </c>
      <c r="AC2314" t="s">
        <v>36</v>
      </c>
      <c r="AD2314">
        <f t="shared" si="293"/>
        <v>1</v>
      </c>
      <c r="AE2314">
        <f t="shared" si="294"/>
        <v>0</v>
      </c>
      <c r="AF2314">
        <f t="shared" si="295"/>
        <v>0</v>
      </c>
    </row>
    <row r="2315" spans="1:32" x14ac:dyDescent="0.25">
      <c r="A2315">
        <v>468</v>
      </c>
      <c r="B2315">
        <v>10</v>
      </c>
      <c r="C2315">
        <v>2</v>
      </c>
      <c r="D2315" t="s">
        <v>28</v>
      </c>
      <c r="E2315" t="s">
        <v>101</v>
      </c>
      <c r="F2315" t="s">
        <v>30</v>
      </c>
      <c r="G2315" t="str">
        <f t="shared" si="288"/>
        <v>veho</v>
      </c>
      <c r="H2315" t="str">
        <f t="shared" si="289"/>
        <v>2</v>
      </c>
      <c r="I2315" t="str">
        <f t="shared" si="290"/>
        <v>zetak</v>
      </c>
      <c r="J2315" t="str">
        <f t="shared" si="291"/>
        <v>defas</v>
      </c>
      <c r="K2315" t="str">
        <f t="shared" si="292"/>
        <v>zetak</v>
      </c>
      <c r="L2315" t="str">
        <f>VLOOKUP(G2315,[1]VLOOKUP!$A$11:$B$14,2,FALSE)</f>
        <v>zetak</v>
      </c>
      <c r="M2315" t="s">
        <v>130</v>
      </c>
      <c r="N2315" t="str">
        <f>VLOOKUP(M2315,[1]VLOOKUP!$A$2:$C$9,2,FALSE)</f>
        <v>Non-Overlapping</v>
      </c>
      <c r="O2315" t="str">
        <f>VLOOKUP(M2315,[1]VLOOKUP!$A$2:$C$9,3,FALSE)</f>
        <v>Novel</v>
      </c>
      <c r="P2315">
        <v>2211668</v>
      </c>
      <c r="Q2315" t="s">
        <v>84</v>
      </c>
      <c r="R2315" t="s">
        <v>28</v>
      </c>
      <c r="S2315" t="s">
        <v>85</v>
      </c>
      <c r="T2315">
        <v>280</v>
      </c>
      <c r="U2315" t="s">
        <v>85</v>
      </c>
      <c r="V2315">
        <v>280</v>
      </c>
      <c r="W2315" t="s">
        <v>30</v>
      </c>
      <c r="X2315">
        <v>280</v>
      </c>
      <c r="Y2315" t="s">
        <v>85</v>
      </c>
      <c r="Z2315">
        <v>280</v>
      </c>
      <c r="AA2315" t="s">
        <v>41</v>
      </c>
      <c r="AB2315">
        <v>2965</v>
      </c>
      <c r="AC2315" t="s">
        <v>42</v>
      </c>
      <c r="AD2315">
        <f t="shared" si="293"/>
        <v>1</v>
      </c>
      <c r="AE2315">
        <f t="shared" si="294"/>
        <v>0</v>
      </c>
      <c r="AF2315">
        <f t="shared" si="295"/>
        <v>0</v>
      </c>
    </row>
    <row r="2316" spans="1:32" x14ac:dyDescent="0.25">
      <c r="A2316">
        <v>469</v>
      </c>
      <c r="B2316">
        <v>10</v>
      </c>
      <c r="C2316">
        <v>2</v>
      </c>
      <c r="D2316" t="s">
        <v>28</v>
      </c>
      <c r="E2316" t="s">
        <v>87</v>
      </c>
      <c r="F2316" t="s">
        <v>30</v>
      </c>
      <c r="G2316" t="str">
        <f t="shared" si="288"/>
        <v>veho</v>
      </c>
      <c r="H2316" t="str">
        <f t="shared" si="289"/>
        <v>5</v>
      </c>
      <c r="I2316" t="str">
        <f t="shared" si="290"/>
        <v>defas</v>
      </c>
      <c r="J2316" t="str">
        <f t="shared" si="291"/>
        <v>zetak</v>
      </c>
      <c r="K2316" t="str">
        <f t="shared" si="292"/>
        <v>zetak</v>
      </c>
      <c r="L2316" t="str">
        <f>VLOOKUP(G2316,[1]VLOOKUP!$A$11:$B$14,2,FALSE)</f>
        <v>zetak</v>
      </c>
      <c r="M2316" t="s">
        <v>130</v>
      </c>
      <c r="N2316" t="str">
        <f>VLOOKUP(M2316,[1]VLOOKUP!$A$2:$C$9,2,FALSE)</f>
        <v>Non-Overlapping</v>
      </c>
      <c r="O2316" t="str">
        <f>VLOOKUP(M2316,[1]VLOOKUP!$A$2:$C$9,3,FALSE)</f>
        <v>Novel</v>
      </c>
      <c r="P2316">
        <v>2214914</v>
      </c>
      <c r="Q2316" t="s">
        <v>84</v>
      </c>
      <c r="R2316" t="s">
        <v>28</v>
      </c>
      <c r="S2316" t="s">
        <v>92</v>
      </c>
      <c r="T2316">
        <v>279</v>
      </c>
      <c r="U2316" t="s">
        <v>92</v>
      </c>
      <c r="V2316">
        <v>279</v>
      </c>
      <c r="W2316" t="s">
        <v>30</v>
      </c>
      <c r="X2316">
        <v>279</v>
      </c>
      <c r="Y2316" t="s">
        <v>92</v>
      </c>
      <c r="Z2316">
        <v>279</v>
      </c>
      <c r="AA2316" t="s">
        <v>35</v>
      </c>
      <c r="AB2316">
        <v>1711</v>
      </c>
      <c r="AC2316" t="s">
        <v>36</v>
      </c>
      <c r="AD2316">
        <f t="shared" si="293"/>
        <v>1</v>
      </c>
      <c r="AE2316">
        <f t="shared" si="294"/>
        <v>0</v>
      </c>
      <c r="AF2316">
        <f t="shared" si="295"/>
        <v>0</v>
      </c>
    </row>
    <row r="2317" spans="1:32" x14ac:dyDescent="0.25">
      <c r="A2317">
        <v>470</v>
      </c>
      <c r="B2317">
        <v>10</v>
      </c>
      <c r="C2317">
        <v>2</v>
      </c>
      <c r="D2317" t="s">
        <v>28</v>
      </c>
      <c r="E2317" t="s">
        <v>89</v>
      </c>
      <c r="F2317" t="s">
        <v>30</v>
      </c>
      <c r="G2317" t="str">
        <f t="shared" si="288"/>
        <v>veho</v>
      </c>
      <c r="H2317" t="str">
        <f t="shared" si="289"/>
        <v>4</v>
      </c>
      <c r="I2317" t="str">
        <f t="shared" si="290"/>
        <v>defas</v>
      </c>
      <c r="J2317" t="str">
        <f t="shared" si="291"/>
        <v>zetak</v>
      </c>
      <c r="K2317" t="str">
        <f t="shared" si="292"/>
        <v>defas</v>
      </c>
      <c r="L2317" t="str">
        <f>VLOOKUP(G2317,[1]VLOOKUP!$A$11:$B$14,2,FALSE)</f>
        <v>zetak</v>
      </c>
      <c r="M2317" t="s">
        <v>130</v>
      </c>
      <c r="N2317" t="str">
        <f>VLOOKUP(M2317,[1]VLOOKUP!$A$2:$C$9,2,FALSE)</f>
        <v>Non-Overlapping</v>
      </c>
      <c r="O2317" t="str">
        <f>VLOOKUP(M2317,[1]VLOOKUP!$A$2:$C$9,3,FALSE)</f>
        <v>Novel</v>
      </c>
      <c r="P2317">
        <v>2216906</v>
      </c>
      <c r="Q2317" t="s">
        <v>88</v>
      </c>
      <c r="R2317" t="s">
        <v>28</v>
      </c>
      <c r="S2317" t="s">
        <v>85</v>
      </c>
      <c r="T2317">
        <v>278</v>
      </c>
      <c r="U2317" t="s">
        <v>85</v>
      </c>
      <c r="V2317">
        <v>278</v>
      </c>
      <c r="W2317" t="s">
        <v>30</v>
      </c>
      <c r="X2317">
        <v>278</v>
      </c>
      <c r="Y2317" t="s">
        <v>85</v>
      </c>
      <c r="Z2317">
        <v>278</v>
      </c>
      <c r="AA2317" t="s">
        <v>41</v>
      </c>
      <c r="AB2317">
        <v>2004</v>
      </c>
      <c r="AC2317" t="s">
        <v>42</v>
      </c>
      <c r="AD2317">
        <f t="shared" si="293"/>
        <v>0</v>
      </c>
      <c r="AE2317">
        <f t="shared" si="294"/>
        <v>0</v>
      </c>
      <c r="AF2317">
        <f t="shared" si="295"/>
        <v>0</v>
      </c>
    </row>
    <row r="2318" spans="1:32" x14ac:dyDescent="0.25">
      <c r="A2318">
        <v>471</v>
      </c>
      <c r="B2318">
        <v>10</v>
      </c>
      <c r="C2318">
        <v>2</v>
      </c>
      <c r="D2318" t="s">
        <v>28</v>
      </c>
      <c r="E2318" t="s">
        <v>101</v>
      </c>
      <c r="F2318" t="s">
        <v>30</v>
      </c>
      <c r="G2318" t="str">
        <f t="shared" si="288"/>
        <v>veho</v>
      </c>
      <c r="H2318" t="str">
        <f t="shared" si="289"/>
        <v>2</v>
      </c>
      <c r="I2318" t="str">
        <f t="shared" si="290"/>
        <v>zetak</v>
      </c>
      <c r="J2318" t="str">
        <f t="shared" si="291"/>
        <v>defas</v>
      </c>
      <c r="K2318" t="str">
        <f t="shared" si="292"/>
        <v>defas</v>
      </c>
      <c r="L2318" t="str">
        <f>VLOOKUP(G2318,[1]VLOOKUP!$A$11:$B$14,2,FALSE)</f>
        <v>zetak</v>
      </c>
      <c r="M2318" t="s">
        <v>130</v>
      </c>
      <c r="N2318" t="str">
        <f>VLOOKUP(M2318,[1]VLOOKUP!$A$2:$C$9,2,FALSE)</f>
        <v>Non-Overlapping</v>
      </c>
      <c r="O2318" t="str">
        <f>VLOOKUP(M2318,[1]VLOOKUP!$A$2:$C$9,3,FALSE)</f>
        <v>Novel</v>
      </c>
      <c r="P2318">
        <v>2219189</v>
      </c>
      <c r="Q2318" t="s">
        <v>88</v>
      </c>
      <c r="R2318" t="s">
        <v>28</v>
      </c>
      <c r="S2318" t="s">
        <v>92</v>
      </c>
      <c r="T2318">
        <v>280</v>
      </c>
      <c r="U2318" t="s">
        <v>92</v>
      </c>
      <c r="V2318">
        <v>280</v>
      </c>
      <c r="W2318" t="s">
        <v>30</v>
      </c>
      <c r="X2318">
        <v>280</v>
      </c>
      <c r="Y2318" t="s">
        <v>92</v>
      </c>
      <c r="Z2318">
        <v>280</v>
      </c>
      <c r="AA2318" t="s">
        <v>35</v>
      </c>
      <c r="AB2318">
        <v>2048</v>
      </c>
      <c r="AC2318" t="s">
        <v>36</v>
      </c>
      <c r="AD2318">
        <f t="shared" si="293"/>
        <v>0</v>
      </c>
      <c r="AE2318">
        <f t="shared" si="294"/>
        <v>0</v>
      </c>
      <c r="AF2318">
        <f t="shared" si="295"/>
        <v>0</v>
      </c>
    </row>
    <row r="2319" spans="1:32" hidden="1" x14ac:dyDescent="0.25">
      <c r="A2319">
        <v>472</v>
      </c>
      <c r="B2319">
        <v>10</v>
      </c>
      <c r="C2319">
        <v>2</v>
      </c>
      <c r="D2319" t="s">
        <v>28</v>
      </c>
      <c r="E2319" t="s">
        <v>90</v>
      </c>
      <c r="F2319" t="s">
        <v>30</v>
      </c>
      <c r="G2319" t="str">
        <f t="shared" si="288"/>
        <v>veho</v>
      </c>
      <c r="H2319" t="str">
        <f t="shared" si="289"/>
        <v>9</v>
      </c>
      <c r="I2319" t="str">
        <f t="shared" si="290"/>
        <v>zetak</v>
      </c>
      <c r="J2319" t="str">
        <f t="shared" si="291"/>
        <v>defas</v>
      </c>
      <c r="K2319" t="str">
        <f t="shared" si="292"/>
        <v>zetak</v>
      </c>
      <c r="L2319" t="str">
        <f>VLOOKUP(G2319,[1]VLOOKUP!$A$11:$B$14,2,FALSE)</f>
        <v>zetak</v>
      </c>
      <c r="M2319" t="s">
        <v>130</v>
      </c>
      <c r="N2319" t="str">
        <f>VLOOKUP(M2319,[1]VLOOKUP!$A$2:$C$9,2,FALSE)</f>
        <v>Non-Overlapping</v>
      </c>
      <c r="O2319" t="str">
        <f>VLOOKUP(M2319,[1]VLOOKUP!$A$2:$C$9,3,FALSE)</f>
        <v>Novel</v>
      </c>
      <c r="P2319">
        <v>2221518</v>
      </c>
      <c r="Q2319" t="s">
        <v>84</v>
      </c>
      <c r="R2319" t="s">
        <v>28</v>
      </c>
      <c r="S2319" t="s">
        <v>85</v>
      </c>
      <c r="T2319">
        <v>279</v>
      </c>
      <c r="U2319" t="s">
        <v>85</v>
      </c>
      <c r="V2319">
        <v>279</v>
      </c>
      <c r="W2319" t="s">
        <v>30</v>
      </c>
      <c r="X2319">
        <v>279</v>
      </c>
      <c r="Y2319" t="s">
        <v>85</v>
      </c>
      <c r="Z2319">
        <v>279</v>
      </c>
      <c r="AA2319" t="s">
        <v>41</v>
      </c>
      <c r="AB2319">
        <v>3174</v>
      </c>
      <c r="AC2319" t="s">
        <v>42</v>
      </c>
      <c r="AD2319">
        <f t="shared" si="293"/>
        <v>1</v>
      </c>
      <c r="AE2319">
        <f t="shared" si="294"/>
        <v>0</v>
      </c>
      <c r="AF2319">
        <f t="shared" si="295"/>
        <v>1</v>
      </c>
    </row>
    <row r="2320" spans="1:32" x14ac:dyDescent="0.25">
      <c r="A2320">
        <v>473</v>
      </c>
      <c r="B2320">
        <v>10</v>
      </c>
      <c r="C2320">
        <v>2</v>
      </c>
      <c r="D2320" t="s">
        <v>28</v>
      </c>
      <c r="E2320" t="s">
        <v>99</v>
      </c>
      <c r="F2320" t="s">
        <v>30</v>
      </c>
      <c r="G2320" t="str">
        <f t="shared" si="288"/>
        <v>veho</v>
      </c>
      <c r="H2320" t="str">
        <f t="shared" si="289"/>
        <v>3</v>
      </c>
      <c r="I2320" t="str">
        <f t="shared" si="290"/>
        <v>zetak</v>
      </c>
      <c r="J2320" t="str">
        <f t="shared" si="291"/>
        <v>defas</v>
      </c>
      <c r="K2320" t="str">
        <f t="shared" si="292"/>
        <v>defas</v>
      </c>
      <c r="L2320" t="str">
        <f>VLOOKUP(G2320,[1]VLOOKUP!$A$11:$B$14,2,FALSE)</f>
        <v>zetak</v>
      </c>
      <c r="M2320" t="s">
        <v>130</v>
      </c>
      <c r="N2320" t="str">
        <f>VLOOKUP(M2320,[1]VLOOKUP!$A$2:$C$9,2,FALSE)</f>
        <v>Non-Overlapping</v>
      </c>
      <c r="O2320" t="str">
        <f>VLOOKUP(M2320,[1]VLOOKUP!$A$2:$C$9,3,FALSE)</f>
        <v>Novel</v>
      </c>
      <c r="P2320">
        <v>2224972</v>
      </c>
      <c r="Q2320" t="s">
        <v>88</v>
      </c>
      <c r="R2320" t="s">
        <v>28</v>
      </c>
      <c r="S2320" t="s">
        <v>92</v>
      </c>
      <c r="T2320">
        <v>279</v>
      </c>
      <c r="U2320" t="s">
        <v>92</v>
      </c>
      <c r="V2320">
        <v>279</v>
      </c>
      <c r="W2320" t="s">
        <v>30</v>
      </c>
      <c r="X2320">
        <v>279</v>
      </c>
      <c r="Y2320" t="s">
        <v>92</v>
      </c>
      <c r="Z2320">
        <v>279</v>
      </c>
      <c r="AA2320" t="s">
        <v>35</v>
      </c>
      <c r="AB2320">
        <v>2420</v>
      </c>
      <c r="AC2320" t="s">
        <v>36</v>
      </c>
      <c r="AD2320">
        <f t="shared" si="293"/>
        <v>0</v>
      </c>
      <c r="AE2320">
        <f t="shared" si="294"/>
        <v>0</v>
      </c>
      <c r="AF2320">
        <f t="shared" si="295"/>
        <v>0</v>
      </c>
    </row>
    <row r="2321" spans="1:32" x14ac:dyDescent="0.25">
      <c r="A2321">
        <v>474</v>
      </c>
      <c r="B2321">
        <v>10</v>
      </c>
      <c r="C2321">
        <v>2</v>
      </c>
      <c r="D2321" t="s">
        <v>28</v>
      </c>
      <c r="E2321" t="s">
        <v>89</v>
      </c>
      <c r="F2321" t="s">
        <v>30</v>
      </c>
      <c r="G2321" t="str">
        <f t="shared" si="288"/>
        <v>veho</v>
      </c>
      <c r="H2321" t="str">
        <f t="shared" si="289"/>
        <v>4</v>
      </c>
      <c r="I2321" t="str">
        <f t="shared" si="290"/>
        <v>defas</v>
      </c>
      <c r="J2321" t="str">
        <f t="shared" si="291"/>
        <v>zetak</v>
      </c>
      <c r="K2321" t="str">
        <f t="shared" si="292"/>
        <v>defas</v>
      </c>
      <c r="L2321" t="str">
        <f>VLOOKUP(G2321,[1]VLOOKUP!$A$11:$B$14,2,FALSE)</f>
        <v>zetak</v>
      </c>
      <c r="M2321" t="s">
        <v>130</v>
      </c>
      <c r="N2321" t="str">
        <f>VLOOKUP(M2321,[1]VLOOKUP!$A$2:$C$9,2,FALSE)</f>
        <v>Non-Overlapping</v>
      </c>
      <c r="O2321" t="str">
        <f>VLOOKUP(M2321,[1]VLOOKUP!$A$2:$C$9,3,FALSE)</f>
        <v>Novel</v>
      </c>
      <c r="P2321">
        <v>2227677</v>
      </c>
      <c r="Q2321" t="s">
        <v>88</v>
      </c>
      <c r="R2321" t="s">
        <v>28</v>
      </c>
      <c r="S2321" t="s">
        <v>85</v>
      </c>
      <c r="T2321">
        <v>279</v>
      </c>
      <c r="U2321" t="s">
        <v>85</v>
      </c>
      <c r="V2321">
        <v>279</v>
      </c>
      <c r="W2321" t="s">
        <v>30</v>
      </c>
      <c r="X2321">
        <v>279</v>
      </c>
      <c r="Y2321" t="s">
        <v>85</v>
      </c>
      <c r="Z2321">
        <v>279</v>
      </c>
      <c r="AA2321" t="s">
        <v>41</v>
      </c>
      <c r="AB2321">
        <v>1245</v>
      </c>
      <c r="AC2321" t="s">
        <v>42</v>
      </c>
      <c r="AD2321">
        <f t="shared" si="293"/>
        <v>0</v>
      </c>
      <c r="AE2321">
        <f t="shared" si="294"/>
        <v>0</v>
      </c>
      <c r="AF2321">
        <f t="shared" si="295"/>
        <v>0</v>
      </c>
    </row>
    <row r="2322" spans="1:32" x14ac:dyDescent="0.25">
      <c r="A2322">
        <v>475</v>
      </c>
      <c r="B2322">
        <v>10</v>
      </c>
      <c r="C2322">
        <v>2</v>
      </c>
      <c r="D2322" t="s">
        <v>28</v>
      </c>
      <c r="E2322" t="s">
        <v>94</v>
      </c>
      <c r="F2322" t="s">
        <v>30</v>
      </c>
      <c r="G2322" t="str">
        <f t="shared" si="288"/>
        <v>veho</v>
      </c>
      <c r="H2322" t="str">
        <f t="shared" si="289"/>
        <v>5</v>
      </c>
      <c r="I2322" t="str">
        <f t="shared" si="290"/>
        <v>zetak</v>
      </c>
      <c r="J2322" t="str">
        <f t="shared" si="291"/>
        <v>defas</v>
      </c>
      <c r="K2322" t="str">
        <f t="shared" si="292"/>
        <v>defas</v>
      </c>
      <c r="L2322" t="str">
        <f>VLOOKUP(G2322,[1]VLOOKUP!$A$11:$B$14,2,FALSE)</f>
        <v>zetak</v>
      </c>
      <c r="M2322" t="s">
        <v>130</v>
      </c>
      <c r="N2322" t="str">
        <f>VLOOKUP(M2322,[1]VLOOKUP!$A$2:$C$9,2,FALSE)</f>
        <v>Non-Overlapping</v>
      </c>
      <c r="O2322" t="str">
        <f>VLOOKUP(M2322,[1]VLOOKUP!$A$2:$C$9,3,FALSE)</f>
        <v>Novel</v>
      </c>
      <c r="P2322">
        <v>2229203</v>
      </c>
      <c r="Q2322" t="s">
        <v>88</v>
      </c>
      <c r="R2322" t="s">
        <v>28</v>
      </c>
      <c r="S2322" t="s">
        <v>92</v>
      </c>
      <c r="T2322">
        <v>278</v>
      </c>
      <c r="U2322" t="s">
        <v>92</v>
      </c>
      <c r="V2322">
        <v>278</v>
      </c>
      <c r="W2322" t="s">
        <v>30</v>
      </c>
      <c r="X2322">
        <v>278</v>
      </c>
      <c r="Y2322" t="s">
        <v>92</v>
      </c>
      <c r="Z2322">
        <v>278</v>
      </c>
      <c r="AA2322" t="s">
        <v>35</v>
      </c>
      <c r="AB2322">
        <v>1059</v>
      </c>
      <c r="AC2322" t="s">
        <v>36</v>
      </c>
      <c r="AD2322">
        <f t="shared" si="293"/>
        <v>0</v>
      </c>
      <c r="AE2322">
        <f t="shared" si="294"/>
        <v>0</v>
      </c>
      <c r="AF2322">
        <f t="shared" si="295"/>
        <v>0</v>
      </c>
    </row>
    <row r="2323" spans="1:32" x14ac:dyDescent="0.25">
      <c r="A2323">
        <v>476</v>
      </c>
      <c r="B2323">
        <v>10</v>
      </c>
      <c r="C2323">
        <v>2</v>
      </c>
      <c r="D2323" t="s">
        <v>28</v>
      </c>
      <c r="E2323" t="s">
        <v>100</v>
      </c>
      <c r="F2323" t="s">
        <v>30</v>
      </c>
      <c r="G2323" t="str">
        <f t="shared" si="288"/>
        <v>veho</v>
      </c>
      <c r="H2323" t="str">
        <f t="shared" si="289"/>
        <v>7</v>
      </c>
      <c r="I2323" t="str">
        <f t="shared" si="290"/>
        <v>defas</v>
      </c>
      <c r="J2323" t="str">
        <f t="shared" si="291"/>
        <v>zetak</v>
      </c>
      <c r="K2323" t="str">
        <f t="shared" si="292"/>
        <v>zetak</v>
      </c>
      <c r="L2323" t="str">
        <f>VLOOKUP(G2323,[1]VLOOKUP!$A$11:$B$14,2,FALSE)</f>
        <v>zetak</v>
      </c>
      <c r="M2323" t="s">
        <v>130</v>
      </c>
      <c r="N2323" t="str">
        <f>VLOOKUP(M2323,[1]VLOOKUP!$A$2:$C$9,2,FALSE)</f>
        <v>Non-Overlapping</v>
      </c>
      <c r="O2323" t="str">
        <f>VLOOKUP(M2323,[1]VLOOKUP!$A$2:$C$9,3,FALSE)</f>
        <v>Novel</v>
      </c>
      <c r="P2323">
        <v>2230541</v>
      </c>
      <c r="Q2323" t="s">
        <v>84</v>
      </c>
      <c r="R2323" t="s">
        <v>28</v>
      </c>
      <c r="S2323" t="s">
        <v>92</v>
      </c>
      <c r="T2323">
        <v>279</v>
      </c>
      <c r="U2323" t="s">
        <v>92</v>
      </c>
      <c r="V2323">
        <v>279</v>
      </c>
      <c r="W2323" t="s">
        <v>30</v>
      </c>
      <c r="X2323">
        <v>279</v>
      </c>
      <c r="Y2323" t="s">
        <v>92</v>
      </c>
      <c r="Z2323">
        <v>279</v>
      </c>
      <c r="AA2323" t="s">
        <v>35</v>
      </c>
      <c r="AB2323">
        <v>1171</v>
      </c>
      <c r="AC2323" t="s">
        <v>36</v>
      </c>
      <c r="AD2323">
        <f t="shared" si="293"/>
        <v>1</v>
      </c>
      <c r="AE2323">
        <f t="shared" si="294"/>
        <v>0</v>
      </c>
      <c r="AF2323">
        <f t="shared" si="295"/>
        <v>0</v>
      </c>
    </row>
    <row r="2324" spans="1:32" x14ac:dyDescent="0.25">
      <c r="A2324">
        <v>477</v>
      </c>
      <c r="B2324">
        <v>10</v>
      </c>
      <c r="C2324">
        <v>2</v>
      </c>
      <c r="D2324" t="s">
        <v>28</v>
      </c>
      <c r="E2324" t="s">
        <v>96</v>
      </c>
      <c r="F2324" t="s">
        <v>30</v>
      </c>
      <c r="G2324" t="str">
        <f t="shared" si="288"/>
        <v>veho</v>
      </c>
      <c r="H2324" t="str">
        <f t="shared" si="289"/>
        <v>6</v>
      </c>
      <c r="I2324" t="str">
        <f t="shared" si="290"/>
        <v>zetak</v>
      </c>
      <c r="J2324" t="str">
        <f t="shared" si="291"/>
        <v>defas</v>
      </c>
      <c r="K2324" t="str">
        <f t="shared" si="292"/>
        <v>zetak</v>
      </c>
      <c r="L2324" t="str">
        <f>VLOOKUP(G2324,[1]VLOOKUP!$A$11:$B$14,2,FALSE)</f>
        <v>zetak</v>
      </c>
      <c r="M2324" t="s">
        <v>130</v>
      </c>
      <c r="N2324" t="str">
        <f>VLOOKUP(M2324,[1]VLOOKUP!$A$2:$C$9,2,FALSE)</f>
        <v>Non-Overlapping</v>
      </c>
      <c r="O2324" t="str">
        <f>VLOOKUP(M2324,[1]VLOOKUP!$A$2:$C$9,3,FALSE)</f>
        <v>Novel</v>
      </c>
      <c r="P2324">
        <v>2231993</v>
      </c>
      <c r="Q2324" t="s">
        <v>84</v>
      </c>
      <c r="R2324" t="s">
        <v>28</v>
      </c>
      <c r="S2324" t="s">
        <v>85</v>
      </c>
      <c r="T2324">
        <v>278</v>
      </c>
      <c r="U2324" t="s">
        <v>85</v>
      </c>
      <c r="V2324">
        <v>278</v>
      </c>
      <c r="W2324" t="s">
        <v>30</v>
      </c>
      <c r="X2324">
        <v>278</v>
      </c>
      <c r="Y2324" t="s">
        <v>85</v>
      </c>
      <c r="Z2324">
        <v>278</v>
      </c>
      <c r="AA2324" t="s">
        <v>41</v>
      </c>
      <c r="AB2324">
        <v>1869</v>
      </c>
      <c r="AC2324" t="s">
        <v>42</v>
      </c>
      <c r="AD2324">
        <f t="shared" si="293"/>
        <v>1</v>
      </c>
      <c r="AE2324">
        <f t="shared" si="294"/>
        <v>0</v>
      </c>
      <c r="AF2324">
        <f t="shared" si="295"/>
        <v>0</v>
      </c>
    </row>
    <row r="2325" spans="1:32" x14ac:dyDescent="0.25">
      <c r="A2325">
        <v>478</v>
      </c>
      <c r="B2325">
        <v>10</v>
      </c>
      <c r="C2325">
        <v>2</v>
      </c>
      <c r="D2325" t="s">
        <v>28</v>
      </c>
      <c r="E2325" t="s">
        <v>86</v>
      </c>
      <c r="F2325" t="s">
        <v>30</v>
      </c>
      <c r="G2325" t="str">
        <f t="shared" si="288"/>
        <v>veho</v>
      </c>
      <c r="H2325" t="str">
        <f t="shared" si="289"/>
        <v>1</v>
      </c>
      <c r="I2325" t="str">
        <f t="shared" si="290"/>
        <v>zetak</v>
      </c>
      <c r="J2325" t="str">
        <f t="shared" si="291"/>
        <v>defas</v>
      </c>
      <c r="K2325" t="str">
        <f t="shared" si="292"/>
        <v>defas</v>
      </c>
      <c r="L2325" t="str">
        <f>VLOOKUP(G2325,[1]VLOOKUP!$A$11:$B$14,2,FALSE)</f>
        <v>zetak</v>
      </c>
      <c r="M2325" t="s">
        <v>130</v>
      </c>
      <c r="N2325" t="str">
        <f>VLOOKUP(M2325,[1]VLOOKUP!$A$2:$C$9,2,FALSE)</f>
        <v>Non-Overlapping</v>
      </c>
      <c r="O2325" t="str">
        <f>VLOOKUP(M2325,[1]VLOOKUP!$A$2:$C$9,3,FALSE)</f>
        <v>Novel</v>
      </c>
      <c r="P2325">
        <v>2234142</v>
      </c>
      <c r="Q2325" t="s">
        <v>88</v>
      </c>
      <c r="R2325" t="s">
        <v>28</v>
      </c>
      <c r="S2325" t="s">
        <v>92</v>
      </c>
      <c r="T2325">
        <v>278</v>
      </c>
      <c r="U2325" t="s">
        <v>92</v>
      </c>
      <c r="V2325">
        <v>278</v>
      </c>
      <c r="W2325" t="s">
        <v>30</v>
      </c>
      <c r="X2325">
        <v>278</v>
      </c>
      <c r="Y2325" t="s">
        <v>92</v>
      </c>
      <c r="Z2325">
        <v>278</v>
      </c>
      <c r="AA2325" t="s">
        <v>35</v>
      </c>
      <c r="AB2325">
        <v>2702</v>
      </c>
      <c r="AC2325" t="s">
        <v>36</v>
      </c>
      <c r="AD2325">
        <f t="shared" si="293"/>
        <v>0</v>
      </c>
      <c r="AE2325">
        <f t="shared" si="294"/>
        <v>0</v>
      </c>
      <c r="AF2325">
        <f t="shared" si="295"/>
        <v>0</v>
      </c>
    </row>
    <row r="2326" spans="1:32" x14ac:dyDescent="0.25">
      <c r="A2326">
        <v>479</v>
      </c>
      <c r="B2326">
        <v>10</v>
      </c>
      <c r="C2326">
        <v>2</v>
      </c>
      <c r="D2326" t="s">
        <v>28</v>
      </c>
      <c r="E2326" t="s">
        <v>98</v>
      </c>
      <c r="F2326" t="s">
        <v>30</v>
      </c>
      <c r="G2326" t="str">
        <f t="shared" si="288"/>
        <v>veho</v>
      </c>
      <c r="H2326" t="str">
        <f t="shared" si="289"/>
        <v>2</v>
      </c>
      <c r="I2326" t="str">
        <f t="shared" si="290"/>
        <v>defas</v>
      </c>
      <c r="J2326" t="str">
        <f t="shared" si="291"/>
        <v>zetak</v>
      </c>
      <c r="K2326" t="str">
        <f t="shared" si="292"/>
        <v>defas</v>
      </c>
      <c r="L2326" t="str">
        <f>VLOOKUP(G2326,[1]VLOOKUP!$A$11:$B$14,2,FALSE)</f>
        <v>zetak</v>
      </c>
      <c r="M2326" t="s">
        <v>130</v>
      </c>
      <c r="N2326" t="str">
        <f>VLOOKUP(M2326,[1]VLOOKUP!$A$2:$C$9,2,FALSE)</f>
        <v>Non-Overlapping</v>
      </c>
      <c r="O2326" t="str">
        <f>VLOOKUP(M2326,[1]VLOOKUP!$A$2:$C$9,3,FALSE)</f>
        <v>Novel</v>
      </c>
      <c r="P2326">
        <v>2237123</v>
      </c>
      <c r="Q2326" t="s">
        <v>88</v>
      </c>
      <c r="R2326" t="s">
        <v>28</v>
      </c>
      <c r="S2326" t="s">
        <v>85</v>
      </c>
      <c r="T2326">
        <v>279</v>
      </c>
      <c r="U2326" t="s">
        <v>85</v>
      </c>
      <c r="V2326">
        <v>279</v>
      </c>
      <c r="W2326" t="s">
        <v>30</v>
      </c>
      <c r="X2326">
        <v>279</v>
      </c>
      <c r="Y2326" t="s">
        <v>85</v>
      </c>
      <c r="Z2326">
        <v>279</v>
      </c>
      <c r="AA2326" t="s">
        <v>41</v>
      </c>
      <c r="AB2326">
        <v>1407</v>
      </c>
      <c r="AC2326" t="s">
        <v>42</v>
      </c>
      <c r="AD2326">
        <f t="shared" si="293"/>
        <v>0</v>
      </c>
      <c r="AE2326">
        <f t="shared" si="294"/>
        <v>0</v>
      </c>
      <c r="AF2326">
        <f t="shared" si="295"/>
        <v>0</v>
      </c>
    </row>
    <row r="2327" spans="1:32" x14ac:dyDescent="0.25">
      <c r="A2327">
        <v>480</v>
      </c>
      <c r="B2327">
        <v>10</v>
      </c>
      <c r="C2327">
        <v>2</v>
      </c>
      <c r="D2327" t="s">
        <v>28</v>
      </c>
      <c r="E2327" t="s">
        <v>94</v>
      </c>
      <c r="F2327" t="s">
        <v>30</v>
      </c>
      <c r="G2327" t="str">
        <f t="shared" si="288"/>
        <v>veho</v>
      </c>
      <c r="H2327" t="str">
        <f t="shared" si="289"/>
        <v>5</v>
      </c>
      <c r="I2327" t="str">
        <f t="shared" si="290"/>
        <v>zetak</v>
      </c>
      <c r="J2327" t="str">
        <f t="shared" si="291"/>
        <v>defas</v>
      </c>
      <c r="K2327" t="str">
        <f t="shared" si="292"/>
        <v>defas</v>
      </c>
      <c r="L2327" t="str">
        <f>VLOOKUP(G2327,[1]VLOOKUP!$A$11:$B$14,2,FALSE)</f>
        <v>zetak</v>
      </c>
      <c r="M2327" t="s">
        <v>130</v>
      </c>
      <c r="N2327" t="str">
        <f>VLOOKUP(M2327,[1]VLOOKUP!$A$2:$C$9,2,FALSE)</f>
        <v>Non-Overlapping</v>
      </c>
      <c r="O2327" t="str">
        <f>VLOOKUP(M2327,[1]VLOOKUP!$A$2:$C$9,3,FALSE)</f>
        <v>Novel</v>
      </c>
      <c r="P2327">
        <v>2238816</v>
      </c>
      <c r="Q2327" t="s">
        <v>88</v>
      </c>
      <c r="R2327" t="s">
        <v>28</v>
      </c>
      <c r="S2327" t="s">
        <v>92</v>
      </c>
      <c r="T2327">
        <v>279</v>
      </c>
      <c r="U2327" t="s">
        <v>92</v>
      </c>
      <c r="V2327">
        <v>279</v>
      </c>
      <c r="W2327" t="s">
        <v>30</v>
      </c>
      <c r="X2327">
        <v>279</v>
      </c>
      <c r="Y2327" t="s">
        <v>92</v>
      </c>
      <c r="Z2327">
        <v>279</v>
      </c>
      <c r="AA2327" t="s">
        <v>35</v>
      </c>
      <c r="AB2327">
        <v>1919</v>
      </c>
      <c r="AC2327" t="s">
        <v>36</v>
      </c>
      <c r="AD2327">
        <f t="shared" si="293"/>
        <v>0</v>
      </c>
      <c r="AE2327">
        <f t="shared" si="294"/>
        <v>0</v>
      </c>
      <c r="AF2327">
        <f t="shared" si="295"/>
        <v>0</v>
      </c>
    </row>
    <row r="2328" spans="1:32" x14ac:dyDescent="0.25">
      <c r="A2328">
        <v>481</v>
      </c>
      <c r="B2328">
        <v>10</v>
      </c>
      <c r="C2328">
        <v>2</v>
      </c>
      <c r="D2328" t="s">
        <v>28</v>
      </c>
      <c r="E2328" t="s">
        <v>102</v>
      </c>
      <c r="F2328" t="s">
        <v>30</v>
      </c>
      <c r="G2328" t="str">
        <f t="shared" si="288"/>
        <v>veho</v>
      </c>
      <c r="H2328" t="str">
        <f t="shared" si="289"/>
        <v>8</v>
      </c>
      <c r="I2328" t="str">
        <f t="shared" si="290"/>
        <v>defas</v>
      </c>
      <c r="J2328" t="str">
        <f t="shared" si="291"/>
        <v>zetak</v>
      </c>
      <c r="K2328" t="str">
        <f t="shared" si="292"/>
        <v>zetak</v>
      </c>
      <c r="L2328" t="str">
        <f>VLOOKUP(G2328,[1]VLOOKUP!$A$11:$B$14,2,FALSE)</f>
        <v>zetak</v>
      </c>
      <c r="M2328" t="s">
        <v>130</v>
      </c>
      <c r="N2328" t="str">
        <f>VLOOKUP(M2328,[1]VLOOKUP!$A$2:$C$9,2,FALSE)</f>
        <v>Non-Overlapping</v>
      </c>
      <c r="O2328" t="str">
        <f>VLOOKUP(M2328,[1]VLOOKUP!$A$2:$C$9,3,FALSE)</f>
        <v>Novel</v>
      </c>
      <c r="P2328">
        <v>2241016</v>
      </c>
      <c r="Q2328" t="s">
        <v>84</v>
      </c>
      <c r="R2328" t="s">
        <v>28</v>
      </c>
      <c r="S2328" t="s">
        <v>92</v>
      </c>
      <c r="T2328">
        <v>278</v>
      </c>
      <c r="U2328" t="s">
        <v>92</v>
      </c>
      <c r="V2328">
        <v>278</v>
      </c>
      <c r="W2328" t="s">
        <v>30</v>
      </c>
      <c r="X2328">
        <v>278</v>
      </c>
      <c r="Y2328" t="s">
        <v>92</v>
      </c>
      <c r="Z2328">
        <v>278</v>
      </c>
      <c r="AA2328" t="s">
        <v>35</v>
      </c>
      <c r="AB2328">
        <v>1577</v>
      </c>
      <c r="AC2328" t="s">
        <v>36</v>
      </c>
      <c r="AD2328">
        <f t="shared" si="293"/>
        <v>1</v>
      </c>
      <c r="AE2328">
        <f t="shared" si="294"/>
        <v>0</v>
      </c>
      <c r="AF2328">
        <f t="shared" si="295"/>
        <v>0</v>
      </c>
    </row>
    <row r="2329" spans="1:32" x14ac:dyDescent="0.25">
      <c r="A2329">
        <v>482</v>
      </c>
      <c r="B2329">
        <v>10</v>
      </c>
      <c r="C2329">
        <v>2</v>
      </c>
      <c r="D2329" t="s">
        <v>28</v>
      </c>
      <c r="E2329" t="s">
        <v>104</v>
      </c>
      <c r="F2329" t="s">
        <v>30</v>
      </c>
      <c r="G2329" t="str">
        <f t="shared" si="288"/>
        <v>veho</v>
      </c>
      <c r="H2329" t="str">
        <f t="shared" si="289"/>
        <v>6</v>
      </c>
      <c r="I2329" t="str">
        <f t="shared" si="290"/>
        <v>defas</v>
      </c>
      <c r="J2329" t="str">
        <f t="shared" si="291"/>
        <v>zetak</v>
      </c>
      <c r="K2329" t="str">
        <f t="shared" si="292"/>
        <v>defas</v>
      </c>
      <c r="L2329" t="str">
        <f>VLOOKUP(G2329,[1]VLOOKUP!$A$11:$B$14,2,FALSE)</f>
        <v>zetak</v>
      </c>
      <c r="M2329" t="s">
        <v>130</v>
      </c>
      <c r="N2329" t="str">
        <f>VLOOKUP(M2329,[1]VLOOKUP!$A$2:$C$9,2,FALSE)</f>
        <v>Non-Overlapping</v>
      </c>
      <c r="O2329" t="str">
        <f>VLOOKUP(M2329,[1]VLOOKUP!$A$2:$C$9,3,FALSE)</f>
        <v>Novel</v>
      </c>
      <c r="P2329">
        <v>2242872</v>
      </c>
      <c r="Q2329" t="s">
        <v>88</v>
      </c>
      <c r="R2329" t="s">
        <v>28</v>
      </c>
      <c r="S2329" t="s">
        <v>85</v>
      </c>
      <c r="T2329">
        <v>278</v>
      </c>
      <c r="U2329" t="s">
        <v>85</v>
      </c>
      <c r="V2329">
        <v>278</v>
      </c>
      <c r="W2329" t="s">
        <v>30</v>
      </c>
      <c r="X2329">
        <v>278</v>
      </c>
      <c r="Y2329" t="s">
        <v>85</v>
      </c>
      <c r="Z2329">
        <v>278</v>
      </c>
      <c r="AA2329" t="s">
        <v>41</v>
      </c>
      <c r="AB2329">
        <v>3096</v>
      </c>
      <c r="AC2329" t="s">
        <v>42</v>
      </c>
      <c r="AD2329">
        <f t="shared" si="293"/>
        <v>0</v>
      </c>
      <c r="AE2329">
        <f t="shared" si="294"/>
        <v>0</v>
      </c>
      <c r="AF2329">
        <f t="shared" si="295"/>
        <v>0</v>
      </c>
    </row>
    <row r="2330" spans="1:32" x14ac:dyDescent="0.25">
      <c r="A2330">
        <v>483</v>
      </c>
      <c r="B2330">
        <v>10</v>
      </c>
      <c r="C2330">
        <v>2</v>
      </c>
      <c r="D2330" t="s">
        <v>28</v>
      </c>
      <c r="E2330" t="s">
        <v>94</v>
      </c>
      <c r="F2330" t="s">
        <v>30</v>
      </c>
      <c r="G2330" t="str">
        <f t="shared" si="288"/>
        <v>veho</v>
      </c>
      <c r="H2330" t="str">
        <f t="shared" si="289"/>
        <v>5</v>
      </c>
      <c r="I2330" t="str">
        <f t="shared" si="290"/>
        <v>zetak</v>
      </c>
      <c r="J2330" t="str">
        <f t="shared" si="291"/>
        <v>defas</v>
      </c>
      <c r="K2330" t="str">
        <f t="shared" si="292"/>
        <v>defas</v>
      </c>
      <c r="L2330" t="str">
        <f>VLOOKUP(G2330,[1]VLOOKUP!$A$11:$B$14,2,FALSE)</f>
        <v>zetak</v>
      </c>
      <c r="M2330" t="s">
        <v>130</v>
      </c>
      <c r="N2330" t="str">
        <f>VLOOKUP(M2330,[1]VLOOKUP!$A$2:$C$9,2,FALSE)</f>
        <v>Non-Overlapping</v>
      </c>
      <c r="O2330" t="str">
        <f>VLOOKUP(M2330,[1]VLOOKUP!$A$2:$C$9,3,FALSE)</f>
        <v>Novel</v>
      </c>
      <c r="P2330">
        <v>2246247</v>
      </c>
      <c r="Q2330" t="s">
        <v>88</v>
      </c>
      <c r="R2330" t="s">
        <v>28</v>
      </c>
      <c r="S2330" t="s">
        <v>92</v>
      </c>
      <c r="T2330">
        <v>279</v>
      </c>
      <c r="U2330" t="s">
        <v>92</v>
      </c>
      <c r="V2330">
        <v>279</v>
      </c>
      <c r="W2330" t="s">
        <v>30</v>
      </c>
      <c r="X2330">
        <v>279</v>
      </c>
      <c r="Y2330" t="s">
        <v>92</v>
      </c>
      <c r="Z2330">
        <v>279</v>
      </c>
      <c r="AA2330" t="s">
        <v>35</v>
      </c>
      <c r="AB2330">
        <v>1824</v>
      </c>
      <c r="AC2330" t="s">
        <v>36</v>
      </c>
      <c r="AD2330">
        <f t="shared" si="293"/>
        <v>0</v>
      </c>
      <c r="AE2330">
        <f t="shared" si="294"/>
        <v>0</v>
      </c>
      <c r="AF2330">
        <f t="shared" si="295"/>
        <v>0</v>
      </c>
    </row>
    <row r="2331" spans="1:32" x14ac:dyDescent="0.25">
      <c r="A2331">
        <v>484</v>
      </c>
      <c r="B2331">
        <v>10</v>
      </c>
      <c r="C2331">
        <v>2</v>
      </c>
      <c r="D2331" t="s">
        <v>28</v>
      </c>
      <c r="E2331" t="s">
        <v>91</v>
      </c>
      <c r="F2331" t="s">
        <v>30</v>
      </c>
      <c r="G2331" t="str">
        <f t="shared" si="288"/>
        <v>veho</v>
      </c>
      <c r="H2331" t="str">
        <f t="shared" si="289"/>
        <v>1</v>
      </c>
      <c r="I2331" t="str">
        <f t="shared" si="290"/>
        <v>defas</v>
      </c>
      <c r="J2331" t="str">
        <f t="shared" si="291"/>
        <v>zetak</v>
      </c>
      <c r="K2331" t="str">
        <f t="shared" si="292"/>
        <v>zetak</v>
      </c>
      <c r="L2331" t="str">
        <f>VLOOKUP(G2331,[1]VLOOKUP!$A$11:$B$14,2,FALSE)</f>
        <v>zetak</v>
      </c>
      <c r="M2331" t="s">
        <v>130</v>
      </c>
      <c r="N2331" t="str">
        <f>VLOOKUP(M2331,[1]VLOOKUP!$A$2:$C$9,2,FALSE)</f>
        <v>Non-Overlapping</v>
      </c>
      <c r="O2331" t="str">
        <f>VLOOKUP(M2331,[1]VLOOKUP!$A$2:$C$9,3,FALSE)</f>
        <v>Novel</v>
      </c>
      <c r="P2331">
        <v>2248351</v>
      </c>
      <c r="Q2331" t="s">
        <v>84</v>
      </c>
      <c r="R2331" t="s">
        <v>28</v>
      </c>
      <c r="S2331" t="s">
        <v>92</v>
      </c>
      <c r="T2331">
        <v>279</v>
      </c>
      <c r="U2331" t="s">
        <v>92</v>
      </c>
      <c r="V2331">
        <v>279</v>
      </c>
      <c r="W2331" t="s">
        <v>30</v>
      </c>
      <c r="X2331">
        <v>279</v>
      </c>
      <c r="Y2331" t="s">
        <v>92</v>
      </c>
      <c r="Z2331">
        <v>279</v>
      </c>
      <c r="AA2331" t="s">
        <v>35</v>
      </c>
      <c r="AB2331">
        <v>1272</v>
      </c>
      <c r="AC2331" t="s">
        <v>36</v>
      </c>
      <c r="AD2331">
        <f t="shared" si="293"/>
        <v>1</v>
      </c>
      <c r="AE2331">
        <f t="shared" si="294"/>
        <v>0</v>
      </c>
      <c r="AF2331">
        <f t="shared" si="295"/>
        <v>0</v>
      </c>
    </row>
    <row r="2332" spans="1:32" hidden="1" x14ac:dyDescent="0.25">
      <c r="A2332">
        <v>485</v>
      </c>
      <c r="B2332">
        <v>10</v>
      </c>
      <c r="C2332">
        <v>2</v>
      </c>
      <c r="D2332" t="s">
        <v>28</v>
      </c>
      <c r="E2332" t="s">
        <v>86</v>
      </c>
      <c r="F2332" t="s">
        <v>30</v>
      </c>
      <c r="G2332" t="str">
        <f t="shared" si="288"/>
        <v>veho</v>
      </c>
      <c r="H2332" t="str">
        <f t="shared" si="289"/>
        <v>1</v>
      </c>
      <c r="I2332" t="str">
        <f t="shared" si="290"/>
        <v>zetak</v>
      </c>
      <c r="J2332" t="str">
        <f t="shared" si="291"/>
        <v>defas</v>
      </c>
      <c r="K2332" t="str">
        <f t="shared" si="292"/>
        <v>defas</v>
      </c>
      <c r="L2332" t="str">
        <f>VLOOKUP(G2332,[1]VLOOKUP!$A$11:$B$14,2,FALSE)</f>
        <v>zetak</v>
      </c>
      <c r="M2332" t="s">
        <v>130</v>
      </c>
      <c r="N2332" t="str">
        <f>VLOOKUP(M2332,[1]VLOOKUP!$A$2:$C$9,2,FALSE)</f>
        <v>Non-Overlapping</v>
      </c>
      <c r="O2332" t="str">
        <f>VLOOKUP(M2332,[1]VLOOKUP!$A$2:$C$9,3,FALSE)</f>
        <v>Novel</v>
      </c>
      <c r="P2332">
        <v>2249904</v>
      </c>
      <c r="Q2332" t="s">
        <v>88</v>
      </c>
      <c r="R2332" t="s">
        <v>28</v>
      </c>
      <c r="S2332" t="s">
        <v>92</v>
      </c>
      <c r="T2332">
        <v>278</v>
      </c>
      <c r="U2332" t="s">
        <v>92</v>
      </c>
      <c r="V2332">
        <v>278</v>
      </c>
      <c r="W2332" t="s">
        <v>30</v>
      </c>
      <c r="X2332">
        <v>278</v>
      </c>
      <c r="Y2332" t="s">
        <v>92</v>
      </c>
      <c r="Z2332">
        <v>278</v>
      </c>
      <c r="AA2332" t="s">
        <v>35</v>
      </c>
      <c r="AB2332">
        <v>4468</v>
      </c>
      <c r="AC2332" t="s">
        <v>36</v>
      </c>
      <c r="AD2332">
        <f t="shared" si="293"/>
        <v>0</v>
      </c>
      <c r="AE2332">
        <f t="shared" si="294"/>
        <v>0</v>
      </c>
      <c r="AF2332">
        <f t="shared" si="295"/>
        <v>1</v>
      </c>
    </row>
    <row r="2333" spans="1:32" hidden="1" x14ac:dyDescent="0.25">
      <c r="A2333">
        <v>486</v>
      </c>
      <c r="B2333">
        <v>10</v>
      </c>
      <c r="C2333">
        <v>2</v>
      </c>
      <c r="D2333" t="s">
        <v>28</v>
      </c>
      <c r="E2333" t="s">
        <v>101</v>
      </c>
      <c r="F2333" t="s">
        <v>30</v>
      </c>
      <c r="G2333" t="str">
        <f t="shared" si="288"/>
        <v>veho</v>
      </c>
      <c r="H2333" t="str">
        <f t="shared" si="289"/>
        <v>2</v>
      </c>
      <c r="I2333" t="str">
        <f t="shared" si="290"/>
        <v>zetak</v>
      </c>
      <c r="J2333" t="str">
        <f t="shared" si="291"/>
        <v>defas</v>
      </c>
      <c r="K2333" t="str">
        <f t="shared" si="292"/>
        <v>defas</v>
      </c>
      <c r="L2333" t="str">
        <f>VLOOKUP(G2333,[1]VLOOKUP!$A$11:$B$14,2,FALSE)</f>
        <v>zetak</v>
      </c>
      <c r="M2333" t="s">
        <v>130</v>
      </c>
      <c r="N2333" t="str">
        <f>VLOOKUP(M2333,[1]VLOOKUP!$A$2:$C$9,2,FALSE)</f>
        <v>Non-Overlapping</v>
      </c>
      <c r="O2333" t="str">
        <f>VLOOKUP(M2333,[1]VLOOKUP!$A$2:$C$9,3,FALSE)</f>
        <v>Novel</v>
      </c>
      <c r="P2333">
        <v>2254656</v>
      </c>
      <c r="Q2333" t="s">
        <v>88</v>
      </c>
      <c r="R2333" t="s">
        <v>28</v>
      </c>
      <c r="S2333" t="s">
        <v>92</v>
      </c>
      <c r="T2333">
        <v>279</v>
      </c>
      <c r="U2333" t="s">
        <v>92</v>
      </c>
      <c r="V2333">
        <v>279</v>
      </c>
      <c r="W2333" t="s">
        <v>30</v>
      </c>
      <c r="X2333">
        <v>279</v>
      </c>
      <c r="Y2333" t="s">
        <v>92</v>
      </c>
      <c r="Z2333">
        <v>279</v>
      </c>
      <c r="AA2333" t="s">
        <v>35</v>
      </c>
      <c r="AB2333">
        <v>4451</v>
      </c>
      <c r="AC2333" t="s">
        <v>36</v>
      </c>
      <c r="AD2333">
        <f t="shared" si="293"/>
        <v>0</v>
      </c>
      <c r="AE2333">
        <f t="shared" si="294"/>
        <v>0</v>
      </c>
      <c r="AF2333">
        <f t="shared" si="295"/>
        <v>1</v>
      </c>
    </row>
    <row r="2334" spans="1:32" x14ac:dyDescent="0.25">
      <c r="A2334">
        <v>487</v>
      </c>
      <c r="B2334">
        <v>10</v>
      </c>
      <c r="C2334">
        <v>2</v>
      </c>
      <c r="D2334" t="s">
        <v>28</v>
      </c>
      <c r="E2334" t="s">
        <v>96</v>
      </c>
      <c r="F2334" t="s">
        <v>30</v>
      </c>
      <c r="G2334" t="str">
        <f t="shared" si="288"/>
        <v>veho</v>
      </c>
      <c r="H2334" t="str">
        <f t="shared" si="289"/>
        <v>6</v>
      </c>
      <c r="I2334" t="str">
        <f t="shared" si="290"/>
        <v>zetak</v>
      </c>
      <c r="J2334" t="str">
        <f t="shared" si="291"/>
        <v>defas</v>
      </c>
      <c r="K2334" t="str">
        <f t="shared" si="292"/>
        <v>defas</v>
      </c>
      <c r="L2334" t="str">
        <f>VLOOKUP(G2334,[1]VLOOKUP!$A$11:$B$14,2,FALSE)</f>
        <v>zetak</v>
      </c>
      <c r="M2334" t="s">
        <v>130</v>
      </c>
      <c r="N2334" t="str">
        <f>VLOOKUP(M2334,[1]VLOOKUP!$A$2:$C$9,2,FALSE)</f>
        <v>Non-Overlapping</v>
      </c>
      <c r="O2334" t="str">
        <f>VLOOKUP(M2334,[1]VLOOKUP!$A$2:$C$9,3,FALSE)</f>
        <v>Novel</v>
      </c>
      <c r="P2334">
        <v>2259388</v>
      </c>
      <c r="Q2334" t="s">
        <v>88</v>
      </c>
      <c r="R2334" t="s">
        <v>28</v>
      </c>
      <c r="S2334" t="s">
        <v>92</v>
      </c>
      <c r="T2334">
        <v>278</v>
      </c>
      <c r="U2334" t="s">
        <v>92</v>
      </c>
      <c r="V2334">
        <v>278</v>
      </c>
      <c r="W2334" t="s">
        <v>30</v>
      </c>
      <c r="X2334">
        <v>278</v>
      </c>
      <c r="Y2334" t="s">
        <v>92</v>
      </c>
      <c r="Z2334">
        <v>278</v>
      </c>
      <c r="AA2334" t="s">
        <v>35</v>
      </c>
      <c r="AB2334">
        <v>1914</v>
      </c>
      <c r="AC2334" t="s">
        <v>36</v>
      </c>
      <c r="AD2334">
        <f t="shared" si="293"/>
        <v>0</v>
      </c>
      <c r="AE2334">
        <f t="shared" si="294"/>
        <v>0</v>
      </c>
      <c r="AF2334">
        <f t="shared" si="295"/>
        <v>0</v>
      </c>
    </row>
    <row r="2335" spans="1:32" x14ac:dyDescent="0.25">
      <c r="A2335">
        <v>488</v>
      </c>
      <c r="B2335">
        <v>10</v>
      </c>
      <c r="C2335">
        <v>2</v>
      </c>
      <c r="D2335" t="s">
        <v>28</v>
      </c>
      <c r="E2335" t="s">
        <v>82</v>
      </c>
      <c r="F2335" t="s">
        <v>30</v>
      </c>
      <c r="G2335" t="str">
        <f t="shared" si="288"/>
        <v>veho</v>
      </c>
      <c r="H2335" t="str">
        <f t="shared" si="289"/>
        <v>8</v>
      </c>
      <c r="I2335" t="str">
        <f t="shared" si="290"/>
        <v>zetak</v>
      </c>
      <c r="J2335" t="str">
        <f t="shared" si="291"/>
        <v>defas</v>
      </c>
      <c r="K2335" t="str">
        <f t="shared" si="292"/>
        <v>zetak</v>
      </c>
      <c r="L2335" t="str">
        <f>VLOOKUP(G2335,[1]VLOOKUP!$A$11:$B$14,2,FALSE)</f>
        <v>zetak</v>
      </c>
      <c r="M2335" t="s">
        <v>130</v>
      </c>
      <c r="N2335" t="str">
        <f>VLOOKUP(M2335,[1]VLOOKUP!$A$2:$C$9,2,FALSE)</f>
        <v>Non-Overlapping</v>
      </c>
      <c r="O2335" t="str">
        <f>VLOOKUP(M2335,[1]VLOOKUP!$A$2:$C$9,3,FALSE)</f>
        <v>Novel</v>
      </c>
      <c r="P2335">
        <v>2261582</v>
      </c>
      <c r="Q2335" t="s">
        <v>84</v>
      </c>
      <c r="R2335" t="s">
        <v>28</v>
      </c>
      <c r="S2335" t="s">
        <v>85</v>
      </c>
      <c r="T2335">
        <v>278</v>
      </c>
      <c r="U2335" t="s">
        <v>85</v>
      </c>
      <c r="V2335">
        <v>278</v>
      </c>
      <c r="W2335" t="s">
        <v>30</v>
      </c>
      <c r="X2335">
        <v>278</v>
      </c>
      <c r="Y2335" t="s">
        <v>85</v>
      </c>
      <c r="Z2335">
        <v>278</v>
      </c>
      <c r="AA2335" t="s">
        <v>41</v>
      </c>
      <c r="AB2335">
        <v>2465</v>
      </c>
      <c r="AC2335" t="s">
        <v>42</v>
      </c>
      <c r="AD2335">
        <f t="shared" si="293"/>
        <v>1</v>
      </c>
      <c r="AE2335">
        <f t="shared" si="294"/>
        <v>0</v>
      </c>
      <c r="AF2335">
        <f t="shared" si="295"/>
        <v>0</v>
      </c>
    </row>
    <row r="2336" spans="1:32" x14ac:dyDescent="0.25">
      <c r="A2336">
        <v>489</v>
      </c>
      <c r="B2336">
        <v>10</v>
      </c>
      <c r="C2336">
        <v>2</v>
      </c>
      <c r="D2336" t="s">
        <v>28</v>
      </c>
      <c r="E2336" t="s">
        <v>103</v>
      </c>
      <c r="F2336" t="s">
        <v>30</v>
      </c>
      <c r="G2336" t="str">
        <f t="shared" si="288"/>
        <v>veho</v>
      </c>
      <c r="H2336" t="str">
        <f t="shared" si="289"/>
        <v>3</v>
      </c>
      <c r="I2336" t="str">
        <f t="shared" si="290"/>
        <v>defas</v>
      </c>
      <c r="J2336" t="str">
        <f t="shared" si="291"/>
        <v>zetak</v>
      </c>
      <c r="K2336" t="str">
        <f t="shared" si="292"/>
        <v>defas</v>
      </c>
      <c r="L2336" t="str">
        <f>VLOOKUP(G2336,[1]VLOOKUP!$A$11:$B$14,2,FALSE)</f>
        <v>zetak</v>
      </c>
      <c r="M2336" t="s">
        <v>130</v>
      </c>
      <c r="N2336" t="str">
        <f>VLOOKUP(M2336,[1]VLOOKUP!$A$2:$C$9,2,FALSE)</f>
        <v>Non-Overlapping</v>
      </c>
      <c r="O2336" t="str">
        <f>VLOOKUP(M2336,[1]VLOOKUP!$A$2:$C$9,3,FALSE)</f>
        <v>Novel</v>
      </c>
      <c r="P2336">
        <v>2264327</v>
      </c>
      <c r="Q2336" t="s">
        <v>88</v>
      </c>
      <c r="R2336" t="s">
        <v>28</v>
      </c>
      <c r="S2336" t="s">
        <v>85</v>
      </c>
      <c r="T2336">
        <v>278</v>
      </c>
      <c r="U2336" t="s">
        <v>85</v>
      </c>
      <c r="V2336">
        <v>278</v>
      </c>
      <c r="W2336" t="s">
        <v>30</v>
      </c>
      <c r="X2336">
        <v>278</v>
      </c>
      <c r="Y2336" t="s">
        <v>85</v>
      </c>
      <c r="Z2336">
        <v>278</v>
      </c>
      <c r="AA2336" t="s">
        <v>41</v>
      </c>
      <c r="AB2336">
        <v>2286</v>
      </c>
      <c r="AC2336" t="s">
        <v>42</v>
      </c>
      <c r="AD2336">
        <f t="shared" si="293"/>
        <v>0</v>
      </c>
      <c r="AE2336">
        <f t="shared" si="294"/>
        <v>0</v>
      </c>
      <c r="AF2336">
        <f t="shared" si="295"/>
        <v>0</v>
      </c>
    </row>
    <row r="2337" spans="1:32" x14ac:dyDescent="0.25">
      <c r="A2337">
        <v>490</v>
      </c>
      <c r="B2337">
        <v>10</v>
      </c>
      <c r="C2337">
        <v>2</v>
      </c>
      <c r="D2337" t="s">
        <v>28</v>
      </c>
      <c r="E2337" t="s">
        <v>98</v>
      </c>
      <c r="F2337" t="s">
        <v>30</v>
      </c>
      <c r="G2337" t="str">
        <f t="shared" si="288"/>
        <v>veho</v>
      </c>
      <c r="H2337" t="str">
        <f t="shared" si="289"/>
        <v>2</v>
      </c>
      <c r="I2337" t="str">
        <f t="shared" si="290"/>
        <v>defas</v>
      </c>
      <c r="J2337" t="str">
        <f t="shared" si="291"/>
        <v>zetak</v>
      </c>
      <c r="K2337" t="str">
        <f t="shared" si="292"/>
        <v>defas</v>
      </c>
      <c r="L2337" t="str">
        <f>VLOOKUP(G2337,[1]VLOOKUP!$A$11:$B$14,2,FALSE)</f>
        <v>zetak</v>
      </c>
      <c r="M2337" t="s">
        <v>130</v>
      </c>
      <c r="N2337" t="str">
        <f>VLOOKUP(M2337,[1]VLOOKUP!$A$2:$C$9,2,FALSE)</f>
        <v>Non-Overlapping</v>
      </c>
      <c r="O2337" t="str">
        <f>VLOOKUP(M2337,[1]VLOOKUP!$A$2:$C$9,3,FALSE)</f>
        <v>Novel</v>
      </c>
      <c r="P2337">
        <v>2266892</v>
      </c>
      <c r="Q2337" t="s">
        <v>88</v>
      </c>
      <c r="R2337" t="s">
        <v>28</v>
      </c>
      <c r="S2337" t="s">
        <v>85</v>
      </c>
      <c r="T2337">
        <v>279</v>
      </c>
      <c r="U2337" t="s">
        <v>85</v>
      </c>
      <c r="V2337">
        <v>279</v>
      </c>
      <c r="W2337" t="s">
        <v>30</v>
      </c>
      <c r="X2337">
        <v>279</v>
      </c>
      <c r="Y2337" t="s">
        <v>85</v>
      </c>
      <c r="Z2337">
        <v>279</v>
      </c>
      <c r="AA2337" t="s">
        <v>41</v>
      </c>
      <c r="AB2337">
        <v>2262</v>
      </c>
      <c r="AC2337" t="s">
        <v>42</v>
      </c>
      <c r="AD2337">
        <f t="shared" si="293"/>
        <v>0</v>
      </c>
      <c r="AE2337">
        <f t="shared" si="294"/>
        <v>0</v>
      </c>
      <c r="AF2337">
        <f t="shared" si="295"/>
        <v>0</v>
      </c>
    </row>
    <row r="2338" spans="1:32" x14ac:dyDescent="0.25">
      <c r="A2338">
        <v>491</v>
      </c>
      <c r="B2338">
        <v>10</v>
      </c>
      <c r="C2338">
        <v>2</v>
      </c>
      <c r="D2338" t="s">
        <v>28</v>
      </c>
      <c r="E2338" t="s">
        <v>91</v>
      </c>
      <c r="F2338" t="s">
        <v>30</v>
      </c>
      <c r="G2338" t="str">
        <f t="shared" si="288"/>
        <v>veho</v>
      </c>
      <c r="H2338" t="str">
        <f t="shared" si="289"/>
        <v>1</v>
      </c>
      <c r="I2338" t="str">
        <f t="shared" si="290"/>
        <v>defas</v>
      </c>
      <c r="J2338" t="str">
        <f t="shared" si="291"/>
        <v>zetak</v>
      </c>
      <c r="K2338" t="str">
        <f t="shared" si="292"/>
        <v>defas</v>
      </c>
      <c r="L2338" t="str">
        <f>VLOOKUP(G2338,[1]VLOOKUP!$A$11:$B$14,2,FALSE)</f>
        <v>zetak</v>
      </c>
      <c r="M2338" t="s">
        <v>130</v>
      </c>
      <c r="N2338" t="str">
        <f>VLOOKUP(M2338,[1]VLOOKUP!$A$2:$C$9,2,FALSE)</f>
        <v>Non-Overlapping</v>
      </c>
      <c r="O2338" t="str">
        <f>VLOOKUP(M2338,[1]VLOOKUP!$A$2:$C$9,3,FALSE)</f>
        <v>Novel</v>
      </c>
      <c r="P2338">
        <v>2269435</v>
      </c>
      <c r="Q2338" t="s">
        <v>88</v>
      </c>
      <c r="R2338" t="s">
        <v>28</v>
      </c>
      <c r="S2338" t="s">
        <v>85</v>
      </c>
      <c r="T2338">
        <v>278</v>
      </c>
      <c r="U2338" t="s">
        <v>85</v>
      </c>
      <c r="V2338">
        <v>278</v>
      </c>
      <c r="W2338" t="s">
        <v>30</v>
      </c>
      <c r="X2338">
        <v>278</v>
      </c>
      <c r="Y2338" t="s">
        <v>85</v>
      </c>
      <c r="Z2338">
        <v>278</v>
      </c>
      <c r="AA2338" t="s">
        <v>41</v>
      </c>
      <c r="AB2338">
        <v>1352</v>
      </c>
      <c r="AC2338" t="s">
        <v>42</v>
      </c>
      <c r="AD2338">
        <f t="shared" si="293"/>
        <v>0</v>
      </c>
      <c r="AE2338">
        <f t="shared" si="294"/>
        <v>0</v>
      </c>
      <c r="AF2338">
        <f t="shared" si="295"/>
        <v>0</v>
      </c>
    </row>
    <row r="2339" spans="1:32" x14ac:dyDescent="0.25">
      <c r="A2339">
        <v>492</v>
      </c>
      <c r="B2339">
        <v>10</v>
      </c>
      <c r="C2339">
        <v>2</v>
      </c>
      <c r="D2339" t="s">
        <v>28</v>
      </c>
      <c r="E2339" t="s">
        <v>103</v>
      </c>
      <c r="F2339" t="s">
        <v>30</v>
      </c>
      <c r="G2339" t="str">
        <f t="shared" si="288"/>
        <v>veho</v>
      </c>
      <c r="H2339" t="str">
        <f t="shared" si="289"/>
        <v>3</v>
      </c>
      <c r="I2339" t="str">
        <f t="shared" si="290"/>
        <v>defas</v>
      </c>
      <c r="J2339" t="str">
        <f t="shared" si="291"/>
        <v>zetak</v>
      </c>
      <c r="K2339" t="str">
        <f t="shared" si="292"/>
        <v>zetak</v>
      </c>
      <c r="L2339" t="str">
        <f>VLOOKUP(G2339,[1]VLOOKUP!$A$11:$B$14,2,FALSE)</f>
        <v>zetak</v>
      </c>
      <c r="M2339" t="s">
        <v>130</v>
      </c>
      <c r="N2339" t="str">
        <f>VLOOKUP(M2339,[1]VLOOKUP!$A$2:$C$9,2,FALSE)</f>
        <v>Non-Overlapping</v>
      </c>
      <c r="O2339" t="str">
        <f>VLOOKUP(M2339,[1]VLOOKUP!$A$2:$C$9,3,FALSE)</f>
        <v>Novel</v>
      </c>
      <c r="P2339">
        <v>2271071</v>
      </c>
      <c r="Q2339" t="s">
        <v>84</v>
      </c>
      <c r="R2339" t="s">
        <v>28</v>
      </c>
      <c r="S2339" t="s">
        <v>92</v>
      </c>
      <c r="T2339">
        <v>279</v>
      </c>
      <c r="U2339" t="s">
        <v>92</v>
      </c>
      <c r="V2339">
        <v>279</v>
      </c>
      <c r="W2339" t="s">
        <v>30</v>
      </c>
      <c r="X2339">
        <v>279</v>
      </c>
      <c r="Y2339" t="s">
        <v>92</v>
      </c>
      <c r="Z2339">
        <v>279</v>
      </c>
      <c r="AA2339" t="s">
        <v>35</v>
      </c>
      <c r="AB2339">
        <v>1830</v>
      </c>
      <c r="AC2339" t="s">
        <v>36</v>
      </c>
      <c r="AD2339">
        <f t="shared" si="293"/>
        <v>1</v>
      </c>
      <c r="AE2339">
        <f t="shared" si="294"/>
        <v>0</v>
      </c>
      <c r="AF2339">
        <f t="shared" si="295"/>
        <v>0</v>
      </c>
    </row>
    <row r="2340" spans="1:32" hidden="1" x14ac:dyDescent="0.25">
      <c r="A2340">
        <v>493</v>
      </c>
      <c r="B2340">
        <v>10</v>
      </c>
      <c r="C2340">
        <v>2</v>
      </c>
      <c r="D2340" t="s">
        <v>28</v>
      </c>
      <c r="E2340" t="s">
        <v>95</v>
      </c>
      <c r="F2340" t="s">
        <v>30</v>
      </c>
      <c r="G2340" t="str">
        <f t="shared" si="288"/>
        <v>veho</v>
      </c>
      <c r="H2340" t="str">
        <f t="shared" si="289"/>
        <v>9</v>
      </c>
      <c r="I2340" t="str">
        <f t="shared" si="290"/>
        <v>defas</v>
      </c>
      <c r="J2340" t="str">
        <f t="shared" si="291"/>
        <v>zetak</v>
      </c>
      <c r="K2340" t="str">
        <f t="shared" si="292"/>
        <v>zetak</v>
      </c>
      <c r="L2340" t="str">
        <f>VLOOKUP(G2340,[1]VLOOKUP!$A$11:$B$14,2,FALSE)</f>
        <v>zetak</v>
      </c>
      <c r="M2340" t="s">
        <v>130</v>
      </c>
      <c r="N2340" t="str">
        <f>VLOOKUP(M2340,[1]VLOOKUP!$A$2:$C$9,2,FALSE)</f>
        <v>Non-Overlapping</v>
      </c>
      <c r="O2340" t="str">
        <f>VLOOKUP(M2340,[1]VLOOKUP!$A$2:$C$9,3,FALSE)</f>
        <v>Novel</v>
      </c>
      <c r="P2340">
        <v>2273181</v>
      </c>
      <c r="Q2340" t="s">
        <v>84</v>
      </c>
      <c r="R2340" t="s">
        <v>28</v>
      </c>
      <c r="S2340" t="s">
        <v>92</v>
      </c>
      <c r="T2340">
        <v>279</v>
      </c>
      <c r="U2340" t="s">
        <v>92</v>
      </c>
      <c r="V2340">
        <v>279</v>
      </c>
      <c r="W2340" t="s">
        <v>30</v>
      </c>
      <c r="X2340">
        <v>279</v>
      </c>
      <c r="Y2340" t="s">
        <v>92</v>
      </c>
      <c r="Z2340">
        <v>279</v>
      </c>
      <c r="AA2340" t="s">
        <v>35</v>
      </c>
      <c r="AB2340">
        <v>3219</v>
      </c>
      <c r="AC2340" t="s">
        <v>36</v>
      </c>
      <c r="AD2340">
        <f t="shared" si="293"/>
        <v>1</v>
      </c>
      <c r="AE2340">
        <f t="shared" si="294"/>
        <v>0</v>
      </c>
      <c r="AF2340">
        <f t="shared" si="295"/>
        <v>1</v>
      </c>
    </row>
    <row r="2341" spans="1:32" x14ac:dyDescent="0.25">
      <c r="A2341">
        <v>494</v>
      </c>
      <c r="B2341">
        <v>10</v>
      </c>
      <c r="C2341">
        <v>2</v>
      </c>
      <c r="D2341" t="s">
        <v>28</v>
      </c>
      <c r="E2341" t="s">
        <v>96</v>
      </c>
      <c r="F2341" t="s">
        <v>30</v>
      </c>
      <c r="G2341" t="str">
        <f t="shared" si="288"/>
        <v>veho</v>
      </c>
      <c r="H2341" t="str">
        <f t="shared" si="289"/>
        <v>6</v>
      </c>
      <c r="I2341" t="str">
        <f t="shared" si="290"/>
        <v>zetak</v>
      </c>
      <c r="J2341" t="str">
        <f t="shared" si="291"/>
        <v>defas</v>
      </c>
      <c r="K2341" t="str">
        <f t="shared" si="292"/>
        <v>defas</v>
      </c>
      <c r="L2341" t="str">
        <f>VLOOKUP(G2341,[1]VLOOKUP!$A$11:$B$14,2,FALSE)</f>
        <v>zetak</v>
      </c>
      <c r="M2341" t="s">
        <v>130</v>
      </c>
      <c r="N2341" t="str">
        <f>VLOOKUP(M2341,[1]VLOOKUP!$A$2:$C$9,2,FALSE)</f>
        <v>Non-Overlapping</v>
      </c>
      <c r="O2341" t="str">
        <f>VLOOKUP(M2341,[1]VLOOKUP!$A$2:$C$9,3,FALSE)</f>
        <v>Novel</v>
      </c>
      <c r="P2341">
        <v>2276680</v>
      </c>
      <c r="Q2341" t="s">
        <v>88</v>
      </c>
      <c r="R2341" t="s">
        <v>28</v>
      </c>
      <c r="S2341" t="s">
        <v>92</v>
      </c>
      <c r="T2341">
        <v>279</v>
      </c>
      <c r="U2341" t="s">
        <v>92</v>
      </c>
      <c r="V2341">
        <v>279</v>
      </c>
      <c r="W2341" t="s">
        <v>30</v>
      </c>
      <c r="X2341">
        <v>279</v>
      </c>
      <c r="Y2341" t="s">
        <v>92</v>
      </c>
      <c r="Z2341">
        <v>279</v>
      </c>
      <c r="AA2341" t="s">
        <v>35</v>
      </c>
      <c r="AB2341">
        <v>1835</v>
      </c>
      <c r="AC2341" t="s">
        <v>36</v>
      </c>
      <c r="AD2341">
        <f t="shared" si="293"/>
        <v>0</v>
      </c>
      <c r="AE2341">
        <f t="shared" si="294"/>
        <v>0</v>
      </c>
      <c r="AF2341">
        <f t="shared" si="295"/>
        <v>0</v>
      </c>
    </row>
    <row r="2342" spans="1:32" x14ac:dyDescent="0.25">
      <c r="A2342">
        <v>495</v>
      </c>
      <c r="B2342">
        <v>10</v>
      </c>
      <c r="C2342">
        <v>2</v>
      </c>
      <c r="D2342" t="s">
        <v>28</v>
      </c>
      <c r="E2342" t="s">
        <v>91</v>
      </c>
      <c r="F2342" t="s">
        <v>30</v>
      </c>
      <c r="G2342" t="str">
        <f t="shared" si="288"/>
        <v>veho</v>
      </c>
      <c r="H2342" t="str">
        <f t="shared" si="289"/>
        <v>1</v>
      </c>
      <c r="I2342" t="str">
        <f t="shared" si="290"/>
        <v>defas</v>
      </c>
      <c r="J2342" t="str">
        <f t="shared" si="291"/>
        <v>zetak</v>
      </c>
      <c r="K2342" t="str">
        <f t="shared" si="292"/>
        <v>defas</v>
      </c>
      <c r="L2342" t="str">
        <f>VLOOKUP(G2342,[1]VLOOKUP!$A$11:$B$14,2,FALSE)</f>
        <v>zetak</v>
      </c>
      <c r="M2342" t="s">
        <v>130</v>
      </c>
      <c r="N2342" t="str">
        <f>VLOOKUP(M2342,[1]VLOOKUP!$A$2:$C$9,2,FALSE)</f>
        <v>Non-Overlapping</v>
      </c>
      <c r="O2342" t="str">
        <f>VLOOKUP(M2342,[1]VLOOKUP!$A$2:$C$9,3,FALSE)</f>
        <v>Novel</v>
      </c>
      <c r="P2342">
        <v>2278795</v>
      </c>
      <c r="Q2342" t="s">
        <v>88</v>
      </c>
      <c r="R2342" t="s">
        <v>28</v>
      </c>
      <c r="S2342" t="s">
        <v>85</v>
      </c>
      <c r="T2342">
        <v>278</v>
      </c>
      <c r="U2342" t="s">
        <v>85</v>
      </c>
      <c r="V2342">
        <v>278</v>
      </c>
      <c r="W2342" t="s">
        <v>30</v>
      </c>
      <c r="X2342">
        <v>278</v>
      </c>
      <c r="Y2342" t="s">
        <v>85</v>
      </c>
      <c r="Z2342">
        <v>278</v>
      </c>
      <c r="AA2342" t="s">
        <v>41</v>
      </c>
      <c r="AB2342">
        <v>1386</v>
      </c>
      <c r="AC2342" t="s">
        <v>42</v>
      </c>
      <c r="AD2342">
        <f t="shared" si="293"/>
        <v>0</v>
      </c>
      <c r="AE2342">
        <f t="shared" si="294"/>
        <v>0</v>
      </c>
      <c r="AF2342">
        <f t="shared" si="295"/>
        <v>0</v>
      </c>
    </row>
    <row r="2343" spans="1:32" x14ac:dyDescent="0.25">
      <c r="A2343">
        <v>496</v>
      </c>
      <c r="B2343">
        <v>10</v>
      </c>
      <c r="C2343">
        <v>2</v>
      </c>
      <c r="D2343" t="s">
        <v>28</v>
      </c>
      <c r="E2343" t="s">
        <v>102</v>
      </c>
      <c r="F2343" t="s">
        <v>30</v>
      </c>
      <c r="G2343" t="str">
        <f t="shared" si="288"/>
        <v>veho</v>
      </c>
      <c r="H2343" t="str">
        <f t="shared" si="289"/>
        <v>8</v>
      </c>
      <c r="I2343" t="str">
        <f t="shared" si="290"/>
        <v>defas</v>
      </c>
      <c r="J2343" t="str">
        <f t="shared" si="291"/>
        <v>zetak</v>
      </c>
      <c r="K2343" t="str">
        <f t="shared" si="292"/>
        <v>zetak</v>
      </c>
      <c r="L2343" t="str">
        <f>VLOOKUP(G2343,[1]VLOOKUP!$A$11:$B$14,2,FALSE)</f>
        <v>zetak</v>
      </c>
      <c r="M2343" t="s">
        <v>130</v>
      </c>
      <c r="N2343" t="str">
        <f>VLOOKUP(M2343,[1]VLOOKUP!$A$2:$C$9,2,FALSE)</f>
        <v>Non-Overlapping</v>
      </c>
      <c r="O2343" t="str">
        <f>VLOOKUP(M2343,[1]VLOOKUP!$A$2:$C$9,3,FALSE)</f>
        <v>Novel</v>
      </c>
      <c r="P2343">
        <v>2280460</v>
      </c>
      <c r="Q2343" t="s">
        <v>84</v>
      </c>
      <c r="R2343" t="s">
        <v>28</v>
      </c>
      <c r="S2343" t="s">
        <v>92</v>
      </c>
      <c r="T2343">
        <v>279</v>
      </c>
      <c r="U2343" t="s">
        <v>92</v>
      </c>
      <c r="V2343">
        <v>279</v>
      </c>
      <c r="W2343" t="s">
        <v>30</v>
      </c>
      <c r="X2343">
        <v>279</v>
      </c>
      <c r="Y2343" t="s">
        <v>92</v>
      </c>
      <c r="Z2343">
        <v>279</v>
      </c>
      <c r="AA2343" t="s">
        <v>35</v>
      </c>
      <c r="AB2343">
        <v>1284</v>
      </c>
      <c r="AC2343" t="s">
        <v>36</v>
      </c>
      <c r="AD2343">
        <f t="shared" si="293"/>
        <v>1</v>
      </c>
      <c r="AE2343">
        <f t="shared" si="294"/>
        <v>0</v>
      </c>
      <c r="AF2343">
        <f t="shared" si="295"/>
        <v>0</v>
      </c>
    </row>
    <row r="2344" spans="1:32" x14ac:dyDescent="0.25">
      <c r="A2344">
        <v>497</v>
      </c>
      <c r="B2344">
        <v>10</v>
      </c>
      <c r="C2344">
        <v>2</v>
      </c>
      <c r="D2344" t="s">
        <v>28</v>
      </c>
      <c r="E2344" t="s">
        <v>99</v>
      </c>
      <c r="F2344" t="s">
        <v>30</v>
      </c>
      <c r="G2344" t="str">
        <f t="shared" si="288"/>
        <v>veho</v>
      </c>
      <c r="H2344" t="str">
        <f t="shared" si="289"/>
        <v>3</v>
      </c>
      <c r="I2344" t="str">
        <f t="shared" si="290"/>
        <v>zetak</v>
      </c>
      <c r="J2344" t="str">
        <f t="shared" si="291"/>
        <v>defas</v>
      </c>
      <c r="K2344" t="str">
        <f t="shared" si="292"/>
        <v>defas</v>
      </c>
      <c r="L2344" t="str">
        <f>VLOOKUP(G2344,[1]VLOOKUP!$A$11:$B$14,2,FALSE)</f>
        <v>zetak</v>
      </c>
      <c r="M2344" t="s">
        <v>130</v>
      </c>
      <c r="N2344" t="str">
        <f>VLOOKUP(M2344,[1]VLOOKUP!$A$2:$C$9,2,FALSE)</f>
        <v>Non-Overlapping</v>
      </c>
      <c r="O2344" t="str">
        <f>VLOOKUP(M2344,[1]VLOOKUP!$A$2:$C$9,3,FALSE)</f>
        <v>Novel</v>
      </c>
      <c r="P2344">
        <v>2282024</v>
      </c>
      <c r="Q2344" t="s">
        <v>88</v>
      </c>
      <c r="R2344" t="s">
        <v>28</v>
      </c>
      <c r="S2344" t="s">
        <v>92</v>
      </c>
      <c r="T2344">
        <v>279</v>
      </c>
      <c r="U2344" t="s">
        <v>92</v>
      </c>
      <c r="V2344">
        <v>279</v>
      </c>
      <c r="W2344" t="s">
        <v>30</v>
      </c>
      <c r="X2344">
        <v>279</v>
      </c>
      <c r="Y2344" t="s">
        <v>92</v>
      </c>
      <c r="Z2344">
        <v>279</v>
      </c>
      <c r="AA2344" t="s">
        <v>35</v>
      </c>
      <c r="AB2344">
        <v>1565</v>
      </c>
      <c r="AC2344" t="s">
        <v>36</v>
      </c>
      <c r="AD2344">
        <f t="shared" si="293"/>
        <v>0</v>
      </c>
      <c r="AE2344">
        <f t="shared" si="294"/>
        <v>0</v>
      </c>
      <c r="AF2344">
        <f t="shared" si="295"/>
        <v>0</v>
      </c>
    </row>
    <row r="2345" spans="1:32" x14ac:dyDescent="0.25">
      <c r="A2345">
        <v>498</v>
      </c>
      <c r="B2345">
        <v>10</v>
      </c>
      <c r="C2345">
        <v>2</v>
      </c>
      <c r="D2345" t="s">
        <v>28</v>
      </c>
      <c r="E2345" t="s">
        <v>87</v>
      </c>
      <c r="F2345" t="s">
        <v>30</v>
      </c>
      <c r="G2345" t="str">
        <f t="shared" si="288"/>
        <v>veho</v>
      </c>
      <c r="H2345" t="str">
        <f t="shared" si="289"/>
        <v>5</v>
      </c>
      <c r="I2345" t="str">
        <f t="shared" si="290"/>
        <v>defas</v>
      </c>
      <c r="J2345" t="str">
        <f t="shared" si="291"/>
        <v>zetak</v>
      </c>
      <c r="K2345" t="str">
        <f t="shared" si="292"/>
        <v>defas</v>
      </c>
      <c r="L2345" t="str">
        <f>VLOOKUP(G2345,[1]VLOOKUP!$A$11:$B$14,2,FALSE)</f>
        <v>zetak</v>
      </c>
      <c r="M2345" t="s">
        <v>130</v>
      </c>
      <c r="N2345" t="str">
        <f>VLOOKUP(M2345,[1]VLOOKUP!$A$2:$C$9,2,FALSE)</f>
        <v>Non-Overlapping</v>
      </c>
      <c r="O2345" t="str">
        <f>VLOOKUP(M2345,[1]VLOOKUP!$A$2:$C$9,3,FALSE)</f>
        <v>Novel</v>
      </c>
      <c r="P2345">
        <v>2283874</v>
      </c>
      <c r="Q2345" t="s">
        <v>88</v>
      </c>
      <c r="R2345" t="s">
        <v>28</v>
      </c>
      <c r="S2345" t="s">
        <v>85</v>
      </c>
      <c r="T2345">
        <v>279</v>
      </c>
      <c r="U2345" t="s">
        <v>85</v>
      </c>
      <c r="V2345">
        <v>279</v>
      </c>
      <c r="W2345" t="s">
        <v>30</v>
      </c>
      <c r="X2345">
        <v>279</v>
      </c>
      <c r="Y2345" t="s">
        <v>85</v>
      </c>
      <c r="Z2345">
        <v>279</v>
      </c>
      <c r="AA2345" t="s">
        <v>41</v>
      </c>
      <c r="AB2345">
        <v>1650</v>
      </c>
      <c r="AC2345" t="s">
        <v>42</v>
      </c>
      <c r="AD2345">
        <f t="shared" si="293"/>
        <v>0</v>
      </c>
      <c r="AE2345">
        <f t="shared" si="294"/>
        <v>0</v>
      </c>
      <c r="AF2345">
        <f t="shared" si="295"/>
        <v>0</v>
      </c>
    </row>
    <row r="2346" spans="1:32" x14ac:dyDescent="0.25">
      <c r="A2346">
        <v>499</v>
      </c>
      <c r="B2346">
        <v>10</v>
      </c>
      <c r="C2346">
        <v>2</v>
      </c>
      <c r="D2346" t="s">
        <v>28</v>
      </c>
      <c r="E2346" t="s">
        <v>102</v>
      </c>
      <c r="F2346" t="s">
        <v>30</v>
      </c>
      <c r="G2346" t="str">
        <f t="shared" si="288"/>
        <v>veho</v>
      </c>
      <c r="H2346" t="str">
        <f t="shared" si="289"/>
        <v>8</v>
      </c>
      <c r="I2346" t="str">
        <f t="shared" si="290"/>
        <v>defas</v>
      </c>
      <c r="J2346" t="str">
        <f t="shared" si="291"/>
        <v>zetak</v>
      </c>
      <c r="K2346" t="str">
        <f t="shared" si="292"/>
        <v>zetak</v>
      </c>
      <c r="L2346" t="str">
        <f>VLOOKUP(G2346,[1]VLOOKUP!$A$11:$B$14,2,FALSE)</f>
        <v>zetak</v>
      </c>
      <c r="M2346" t="s">
        <v>130</v>
      </c>
      <c r="N2346" t="str">
        <f>VLOOKUP(M2346,[1]VLOOKUP!$A$2:$C$9,2,FALSE)</f>
        <v>Non-Overlapping</v>
      </c>
      <c r="O2346" t="str">
        <f>VLOOKUP(M2346,[1]VLOOKUP!$A$2:$C$9,3,FALSE)</f>
        <v>Novel</v>
      </c>
      <c r="P2346">
        <v>2285804</v>
      </c>
      <c r="Q2346" t="s">
        <v>84</v>
      </c>
      <c r="R2346" t="s">
        <v>28</v>
      </c>
      <c r="S2346" t="s">
        <v>92</v>
      </c>
      <c r="T2346">
        <v>278</v>
      </c>
      <c r="U2346" t="s">
        <v>92</v>
      </c>
      <c r="V2346">
        <v>278</v>
      </c>
      <c r="W2346" t="s">
        <v>30</v>
      </c>
      <c r="X2346">
        <v>278</v>
      </c>
      <c r="Y2346" t="s">
        <v>92</v>
      </c>
      <c r="Z2346">
        <v>278</v>
      </c>
      <c r="AA2346" t="s">
        <v>35</v>
      </c>
      <c r="AB2346">
        <v>1330</v>
      </c>
      <c r="AC2346" t="s">
        <v>36</v>
      </c>
      <c r="AD2346">
        <f t="shared" si="293"/>
        <v>1</v>
      </c>
      <c r="AE2346">
        <f t="shared" si="294"/>
        <v>0</v>
      </c>
      <c r="AF2346">
        <f t="shared" si="295"/>
        <v>0</v>
      </c>
    </row>
    <row r="2347" spans="1:32" x14ac:dyDescent="0.25">
      <c r="A2347">
        <v>500</v>
      </c>
      <c r="B2347">
        <v>10</v>
      </c>
      <c r="C2347">
        <v>2</v>
      </c>
      <c r="D2347" t="s">
        <v>28</v>
      </c>
      <c r="E2347" t="s">
        <v>89</v>
      </c>
      <c r="F2347" t="s">
        <v>30</v>
      </c>
      <c r="G2347" t="str">
        <f t="shared" si="288"/>
        <v>veho</v>
      </c>
      <c r="H2347" t="str">
        <f t="shared" si="289"/>
        <v>4</v>
      </c>
      <c r="I2347" t="str">
        <f t="shared" si="290"/>
        <v>defas</v>
      </c>
      <c r="J2347" t="str">
        <f t="shared" si="291"/>
        <v>zetak</v>
      </c>
      <c r="K2347" t="str">
        <f t="shared" si="292"/>
        <v>defas</v>
      </c>
      <c r="L2347" t="str">
        <f>VLOOKUP(G2347,[1]VLOOKUP!$A$11:$B$14,2,FALSE)</f>
        <v>zetak</v>
      </c>
      <c r="M2347" t="s">
        <v>130</v>
      </c>
      <c r="N2347" t="str">
        <f>VLOOKUP(M2347,[1]VLOOKUP!$A$2:$C$9,2,FALSE)</f>
        <v>Non-Overlapping</v>
      </c>
      <c r="O2347" t="str">
        <f>VLOOKUP(M2347,[1]VLOOKUP!$A$2:$C$9,3,FALSE)</f>
        <v>Novel</v>
      </c>
      <c r="P2347">
        <v>2287413</v>
      </c>
      <c r="Q2347" t="s">
        <v>88</v>
      </c>
      <c r="R2347" t="s">
        <v>28</v>
      </c>
      <c r="S2347" t="s">
        <v>85</v>
      </c>
      <c r="T2347">
        <v>279</v>
      </c>
      <c r="U2347" t="s">
        <v>85</v>
      </c>
      <c r="V2347">
        <v>279</v>
      </c>
      <c r="W2347" t="s">
        <v>30</v>
      </c>
      <c r="X2347">
        <v>279</v>
      </c>
      <c r="Y2347" t="s">
        <v>85</v>
      </c>
      <c r="Z2347">
        <v>279</v>
      </c>
      <c r="AA2347" t="s">
        <v>41</v>
      </c>
      <c r="AB2347">
        <v>1115</v>
      </c>
      <c r="AC2347" t="s">
        <v>42</v>
      </c>
      <c r="AD2347">
        <f t="shared" si="293"/>
        <v>0</v>
      </c>
      <c r="AE2347">
        <f t="shared" si="294"/>
        <v>0</v>
      </c>
      <c r="AF2347">
        <f t="shared" si="295"/>
        <v>0</v>
      </c>
    </row>
    <row r="2348" spans="1:32" x14ac:dyDescent="0.25">
      <c r="A2348">
        <v>501</v>
      </c>
      <c r="B2348">
        <v>10</v>
      </c>
      <c r="C2348">
        <v>2</v>
      </c>
      <c r="D2348" t="s">
        <v>28</v>
      </c>
      <c r="E2348" t="s">
        <v>99</v>
      </c>
      <c r="F2348" t="s">
        <v>30</v>
      </c>
      <c r="G2348" t="str">
        <f t="shared" si="288"/>
        <v>veho</v>
      </c>
      <c r="H2348" t="str">
        <f t="shared" si="289"/>
        <v>3</v>
      </c>
      <c r="I2348" t="str">
        <f t="shared" si="290"/>
        <v>zetak</v>
      </c>
      <c r="J2348" t="str">
        <f t="shared" si="291"/>
        <v>defas</v>
      </c>
      <c r="K2348" t="str">
        <f t="shared" si="292"/>
        <v>defas</v>
      </c>
      <c r="L2348" t="str">
        <f>VLOOKUP(G2348,[1]VLOOKUP!$A$11:$B$14,2,FALSE)</f>
        <v>zetak</v>
      </c>
      <c r="M2348" t="s">
        <v>130</v>
      </c>
      <c r="N2348" t="str">
        <f>VLOOKUP(M2348,[1]VLOOKUP!$A$2:$C$9,2,FALSE)</f>
        <v>Non-Overlapping</v>
      </c>
      <c r="O2348" t="str">
        <f>VLOOKUP(M2348,[1]VLOOKUP!$A$2:$C$9,3,FALSE)</f>
        <v>Novel</v>
      </c>
      <c r="P2348">
        <v>2288808</v>
      </c>
      <c r="Q2348" t="s">
        <v>88</v>
      </c>
      <c r="R2348" t="s">
        <v>28</v>
      </c>
      <c r="S2348" t="s">
        <v>92</v>
      </c>
      <c r="T2348">
        <v>279</v>
      </c>
      <c r="U2348" t="s">
        <v>92</v>
      </c>
      <c r="V2348">
        <v>279</v>
      </c>
      <c r="W2348" t="s">
        <v>30</v>
      </c>
      <c r="X2348">
        <v>279</v>
      </c>
      <c r="Y2348" t="s">
        <v>92</v>
      </c>
      <c r="Z2348">
        <v>279</v>
      </c>
      <c r="AA2348" t="s">
        <v>35</v>
      </c>
      <c r="AB2348">
        <v>1497</v>
      </c>
      <c r="AC2348" t="s">
        <v>36</v>
      </c>
      <c r="AD2348">
        <f t="shared" si="293"/>
        <v>0</v>
      </c>
      <c r="AE2348">
        <f t="shared" si="294"/>
        <v>0</v>
      </c>
      <c r="AF2348">
        <f t="shared" si="295"/>
        <v>0</v>
      </c>
    </row>
    <row r="2349" spans="1:32" x14ac:dyDescent="0.25">
      <c r="A2349">
        <v>502</v>
      </c>
      <c r="B2349">
        <v>10</v>
      </c>
      <c r="C2349">
        <v>2</v>
      </c>
      <c r="D2349" t="s">
        <v>28</v>
      </c>
      <c r="E2349" t="s">
        <v>91</v>
      </c>
      <c r="F2349" t="s">
        <v>30</v>
      </c>
      <c r="G2349" t="str">
        <f t="shared" si="288"/>
        <v>veho</v>
      </c>
      <c r="H2349" t="str">
        <f t="shared" si="289"/>
        <v>1</v>
      </c>
      <c r="I2349" t="str">
        <f t="shared" si="290"/>
        <v>defas</v>
      </c>
      <c r="J2349" t="str">
        <f t="shared" si="291"/>
        <v>zetak</v>
      </c>
      <c r="K2349" t="str">
        <f t="shared" si="292"/>
        <v>defas</v>
      </c>
      <c r="L2349" t="str">
        <f>VLOOKUP(G2349,[1]VLOOKUP!$A$11:$B$14,2,FALSE)</f>
        <v>zetak</v>
      </c>
      <c r="M2349" t="s">
        <v>130</v>
      </c>
      <c r="N2349" t="str">
        <f>VLOOKUP(M2349,[1]VLOOKUP!$A$2:$C$9,2,FALSE)</f>
        <v>Non-Overlapping</v>
      </c>
      <c r="O2349" t="str">
        <f>VLOOKUP(M2349,[1]VLOOKUP!$A$2:$C$9,3,FALSE)</f>
        <v>Novel</v>
      </c>
      <c r="P2349">
        <v>2290586</v>
      </c>
      <c r="Q2349" t="s">
        <v>88</v>
      </c>
      <c r="R2349" t="s">
        <v>28</v>
      </c>
      <c r="S2349" t="s">
        <v>85</v>
      </c>
      <c r="T2349">
        <v>280</v>
      </c>
      <c r="U2349" t="s">
        <v>85</v>
      </c>
      <c r="V2349">
        <v>280</v>
      </c>
      <c r="W2349" t="s">
        <v>30</v>
      </c>
      <c r="X2349">
        <v>280</v>
      </c>
      <c r="Y2349" t="s">
        <v>85</v>
      </c>
      <c r="Z2349">
        <v>280</v>
      </c>
      <c r="AA2349" t="s">
        <v>41</v>
      </c>
      <c r="AB2349">
        <v>1125</v>
      </c>
      <c r="AC2349" t="s">
        <v>42</v>
      </c>
      <c r="AD2349">
        <f t="shared" si="293"/>
        <v>0</v>
      </c>
      <c r="AE2349">
        <f t="shared" si="294"/>
        <v>0</v>
      </c>
      <c r="AF2349">
        <f t="shared" si="295"/>
        <v>0</v>
      </c>
    </row>
    <row r="2350" spans="1:32" x14ac:dyDescent="0.25">
      <c r="A2350">
        <v>503</v>
      </c>
      <c r="B2350">
        <v>10</v>
      </c>
      <c r="C2350">
        <v>2</v>
      </c>
      <c r="D2350" t="s">
        <v>28</v>
      </c>
      <c r="E2350" t="s">
        <v>103</v>
      </c>
      <c r="F2350" t="s">
        <v>30</v>
      </c>
      <c r="G2350" t="str">
        <f t="shared" si="288"/>
        <v>veho</v>
      </c>
      <c r="H2350" t="str">
        <f t="shared" si="289"/>
        <v>3</v>
      </c>
      <c r="I2350" t="str">
        <f t="shared" si="290"/>
        <v>defas</v>
      </c>
      <c r="J2350" t="str">
        <f t="shared" si="291"/>
        <v>zetak</v>
      </c>
      <c r="K2350" t="str">
        <f t="shared" si="292"/>
        <v>defas</v>
      </c>
      <c r="L2350" t="str">
        <f>VLOOKUP(G2350,[1]VLOOKUP!$A$11:$B$14,2,FALSE)</f>
        <v>zetak</v>
      </c>
      <c r="M2350" t="s">
        <v>130</v>
      </c>
      <c r="N2350" t="str">
        <f>VLOOKUP(M2350,[1]VLOOKUP!$A$2:$C$9,2,FALSE)</f>
        <v>Non-Overlapping</v>
      </c>
      <c r="O2350" t="str">
        <f>VLOOKUP(M2350,[1]VLOOKUP!$A$2:$C$9,3,FALSE)</f>
        <v>Novel</v>
      </c>
      <c r="P2350">
        <v>2291992</v>
      </c>
      <c r="Q2350" t="s">
        <v>88</v>
      </c>
      <c r="R2350" t="s">
        <v>28</v>
      </c>
      <c r="S2350" t="s">
        <v>85</v>
      </c>
      <c r="T2350">
        <v>278</v>
      </c>
      <c r="U2350" t="s">
        <v>85</v>
      </c>
      <c r="V2350">
        <v>278</v>
      </c>
      <c r="W2350" t="s">
        <v>30</v>
      </c>
      <c r="X2350">
        <v>278</v>
      </c>
      <c r="Y2350" t="s">
        <v>85</v>
      </c>
      <c r="Z2350">
        <v>278</v>
      </c>
      <c r="AA2350" t="s">
        <v>41</v>
      </c>
      <c r="AB2350">
        <v>1982</v>
      </c>
      <c r="AC2350" t="s">
        <v>42</v>
      </c>
      <c r="AD2350">
        <f t="shared" si="293"/>
        <v>0</v>
      </c>
      <c r="AE2350">
        <f t="shared" si="294"/>
        <v>0</v>
      </c>
      <c r="AF2350">
        <f t="shared" si="295"/>
        <v>0</v>
      </c>
    </row>
    <row r="2351" spans="1:32" x14ac:dyDescent="0.25">
      <c r="A2351">
        <v>504</v>
      </c>
      <c r="B2351">
        <v>10</v>
      </c>
      <c r="C2351">
        <v>2</v>
      </c>
      <c r="D2351" t="s">
        <v>28</v>
      </c>
      <c r="E2351" t="s">
        <v>95</v>
      </c>
      <c r="F2351" t="s">
        <v>30</v>
      </c>
      <c r="G2351" t="str">
        <f t="shared" si="288"/>
        <v>veho</v>
      </c>
      <c r="H2351" t="str">
        <f t="shared" si="289"/>
        <v>9</v>
      </c>
      <c r="I2351" t="str">
        <f t="shared" si="290"/>
        <v>defas</v>
      </c>
      <c r="J2351" t="str">
        <f t="shared" si="291"/>
        <v>zetak</v>
      </c>
      <c r="K2351" t="str">
        <f t="shared" si="292"/>
        <v>zetak</v>
      </c>
      <c r="L2351" t="str">
        <f>VLOOKUP(G2351,[1]VLOOKUP!$A$11:$B$14,2,FALSE)</f>
        <v>zetak</v>
      </c>
      <c r="M2351" t="s">
        <v>130</v>
      </c>
      <c r="N2351" t="str">
        <f>VLOOKUP(M2351,[1]VLOOKUP!$A$2:$C$9,2,FALSE)</f>
        <v>Non-Overlapping</v>
      </c>
      <c r="O2351" t="str">
        <f>VLOOKUP(M2351,[1]VLOOKUP!$A$2:$C$9,3,FALSE)</f>
        <v>Novel</v>
      </c>
      <c r="P2351">
        <v>2294259</v>
      </c>
      <c r="Q2351" t="s">
        <v>84</v>
      </c>
      <c r="R2351" t="s">
        <v>28</v>
      </c>
      <c r="S2351" t="s">
        <v>92</v>
      </c>
      <c r="T2351">
        <v>281</v>
      </c>
      <c r="U2351" t="s">
        <v>92</v>
      </c>
      <c r="V2351">
        <v>281</v>
      </c>
      <c r="W2351" t="s">
        <v>30</v>
      </c>
      <c r="X2351">
        <v>281</v>
      </c>
      <c r="Y2351" t="s">
        <v>92</v>
      </c>
      <c r="Z2351">
        <v>281</v>
      </c>
      <c r="AA2351" t="s">
        <v>35</v>
      </c>
      <c r="AB2351">
        <v>1501</v>
      </c>
      <c r="AC2351" t="s">
        <v>36</v>
      </c>
      <c r="AD2351">
        <f t="shared" si="293"/>
        <v>1</v>
      </c>
      <c r="AE2351">
        <f t="shared" si="294"/>
        <v>0</v>
      </c>
      <c r="AF2351">
        <f t="shared" si="295"/>
        <v>0</v>
      </c>
    </row>
    <row r="2352" spans="1:32" x14ac:dyDescent="0.25">
      <c r="A2352">
        <v>505</v>
      </c>
      <c r="B2352">
        <v>10</v>
      </c>
      <c r="C2352">
        <v>2</v>
      </c>
      <c r="D2352" t="s">
        <v>28</v>
      </c>
      <c r="E2352" t="s">
        <v>93</v>
      </c>
      <c r="F2352" t="s">
        <v>30</v>
      </c>
      <c r="G2352" t="str">
        <f t="shared" si="288"/>
        <v>veho</v>
      </c>
      <c r="H2352" t="str">
        <f t="shared" si="289"/>
        <v>7</v>
      </c>
      <c r="I2352" t="str">
        <f t="shared" si="290"/>
        <v>zetak</v>
      </c>
      <c r="J2352" t="str">
        <f t="shared" si="291"/>
        <v>defas</v>
      </c>
      <c r="K2352" t="str">
        <f t="shared" si="292"/>
        <v>zetak</v>
      </c>
      <c r="L2352" t="str">
        <f>VLOOKUP(G2352,[1]VLOOKUP!$A$11:$B$14,2,FALSE)</f>
        <v>zetak</v>
      </c>
      <c r="M2352" t="s">
        <v>130</v>
      </c>
      <c r="N2352" t="str">
        <f>VLOOKUP(M2352,[1]VLOOKUP!$A$2:$C$9,2,FALSE)</f>
        <v>Non-Overlapping</v>
      </c>
      <c r="O2352" t="str">
        <f>VLOOKUP(M2352,[1]VLOOKUP!$A$2:$C$9,3,FALSE)</f>
        <v>Novel</v>
      </c>
      <c r="P2352">
        <v>2296043</v>
      </c>
      <c r="Q2352" t="s">
        <v>84</v>
      </c>
      <c r="R2352" t="s">
        <v>28</v>
      </c>
      <c r="S2352" t="s">
        <v>85</v>
      </c>
      <c r="T2352">
        <v>279</v>
      </c>
      <c r="U2352" t="s">
        <v>85</v>
      </c>
      <c r="V2352">
        <v>279</v>
      </c>
      <c r="W2352" t="s">
        <v>30</v>
      </c>
      <c r="X2352">
        <v>279</v>
      </c>
      <c r="Y2352" t="s">
        <v>85</v>
      </c>
      <c r="Z2352">
        <v>279</v>
      </c>
      <c r="AA2352" t="s">
        <v>41</v>
      </c>
      <c r="AB2352">
        <v>1980</v>
      </c>
      <c r="AC2352" t="s">
        <v>42</v>
      </c>
      <c r="AD2352">
        <f t="shared" si="293"/>
        <v>1</v>
      </c>
      <c r="AE2352">
        <f t="shared" si="294"/>
        <v>0</v>
      </c>
      <c r="AF2352">
        <f t="shared" si="295"/>
        <v>0</v>
      </c>
    </row>
    <row r="2353" spans="1:32" x14ac:dyDescent="0.25">
      <c r="A2353">
        <v>506</v>
      </c>
      <c r="B2353">
        <v>10</v>
      </c>
      <c r="C2353">
        <v>2</v>
      </c>
      <c r="D2353" t="s">
        <v>28</v>
      </c>
      <c r="E2353" t="s">
        <v>93</v>
      </c>
      <c r="F2353" t="s">
        <v>30</v>
      </c>
      <c r="G2353" t="str">
        <f t="shared" si="288"/>
        <v>veho</v>
      </c>
      <c r="H2353" t="str">
        <f t="shared" si="289"/>
        <v>7</v>
      </c>
      <c r="I2353" t="str">
        <f t="shared" si="290"/>
        <v>zetak</v>
      </c>
      <c r="J2353" t="str">
        <f t="shared" si="291"/>
        <v>defas</v>
      </c>
      <c r="K2353" t="str">
        <f t="shared" si="292"/>
        <v>zetak</v>
      </c>
      <c r="L2353" t="str">
        <f>VLOOKUP(G2353,[1]VLOOKUP!$A$11:$B$14,2,FALSE)</f>
        <v>zetak</v>
      </c>
      <c r="M2353" t="s">
        <v>130</v>
      </c>
      <c r="N2353" t="str">
        <f>VLOOKUP(M2353,[1]VLOOKUP!$A$2:$C$9,2,FALSE)</f>
        <v>Non-Overlapping</v>
      </c>
      <c r="O2353" t="str">
        <f>VLOOKUP(M2353,[1]VLOOKUP!$A$2:$C$9,3,FALSE)</f>
        <v>Novel</v>
      </c>
      <c r="P2353">
        <v>2298304</v>
      </c>
      <c r="Q2353" t="s">
        <v>84</v>
      </c>
      <c r="R2353" t="s">
        <v>28</v>
      </c>
      <c r="S2353" t="s">
        <v>85</v>
      </c>
      <c r="T2353">
        <v>279</v>
      </c>
      <c r="U2353" t="s">
        <v>85</v>
      </c>
      <c r="V2353">
        <v>279</v>
      </c>
      <c r="W2353" t="s">
        <v>30</v>
      </c>
      <c r="X2353">
        <v>279</v>
      </c>
      <c r="Y2353" t="s">
        <v>85</v>
      </c>
      <c r="Z2353">
        <v>279</v>
      </c>
      <c r="AA2353" t="s">
        <v>41</v>
      </c>
      <c r="AB2353">
        <v>2296</v>
      </c>
      <c r="AC2353" t="s">
        <v>42</v>
      </c>
      <c r="AD2353">
        <f t="shared" si="293"/>
        <v>1</v>
      </c>
      <c r="AE2353">
        <f t="shared" si="294"/>
        <v>0</v>
      </c>
      <c r="AF2353">
        <f t="shared" si="295"/>
        <v>0</v>
      </c>
    </row>
    <row r="2354" spans="1:32" x14ac:dyDescent="0.25">
      <c r="A2354">
        <v>507</v>
      </c>
      <c r="B2354">
        <v>10</v>
      </c>
      <c r="C2354">
        <v>2</v>
      </c>
      <c r="D2354" t="s">
        <v>28</v>
      </c>
      <c r="E2354" t="s">
        <v>90</v>
      </c>
      <c r="F2354" t="s">
        <v>30</v>
      </c>
      <c r="G2354" t="str">
        <f t="shared" si="288"/>
        <v>veho</v>
      </c>
      <c r="H2354" t="str">
        <f t="shared" si="289"/>
        <v>9</v>
      </c>
      <c r="I2354" t="str">
        <f t="shared" si="290"/>
        <v>zetak</v>
      </c>
      <c r="J2354" t="str">
        <f t="shared" si="291"/>
        <v>defas</v>
      </c>
      <c r="K2354" t="str">
        <f t="shared" si="292"/>
        <v>zetak</v>
      </c>
      <c r="L2354" t="str">
        <f>VLOOKUP(G2354,[1]VLOOKUP!$A$11:$B$14,2,FALSE)</f>
        <v>zetak</v>
      </c>
      <c r="M2354" t="s">
        <v>130</v>
      </c>
      <c r="N2354" t="str">
        <f>VLOOKUP(M2354,[1]VLOOKUP!$A$2:$C$9,2,FALSE)</f>
        <v>Non-Overlapping</v>
      </c>
      <c r="O2354" t="str">
        <f>VLOOKUP(M2354,[1]VLOOKUP!$A$2:$C$9,3,FALSE)</f>
        <v>Novel</v>
      </c>
      <c r="P2354">
        <v>2300880</v>
      </c>
      <c r="Q2354" t="s">
        <v>84</v>
      </c>
      <c r="R2354" t="s">
        <v>28</v>
      </c>
      <c r="S2354" t="s">
        <v>85</v>
      </c>
      <c r="T2354">
        <v>279</v>
      </c>
      <c r="U2354" t="s">
        <v>85</v>
      </c>
      <c r="V2354">
        <v>279</v>
      </c>
      <c r="W2354" t="s">
        <v>30</v>
      </c>
      <c r="X2354">
        <v>279</v>
      </c>
      <c r="Y2354" t="s">
        <v>85</v>
      </c>
      <c r="Z2354">
        <v>279</v>
      </c>
      <c r="AA2354" t="s">
        <v>41</v>
      </c>
      <c r="AB2354">
        <v>1846</v>
      </c>
      <c r="AC2354" t="s">
        <v>42</v>
      </c>
      <c r="AD2354">
        <f t="shared" si="293"/>
        <v>1</v>
      </c>
      <c r="AE2354">
        <f t="shared" si="294"/>
        <v>0</v>
      </c>
      <c r="AF2354">
        <f t="shared" si="295"/>
        <v>0</v>
      </c>
    </row>
    <row r="2355" spans="1:32" x14ac:dyDescent="0.25">
      <c r="A2355">
        <v>508</v>
      </c>
      <c r="B2355">
        <v>10</v>
      </c>
      <c r="C2355">
        <v>2</v>
      </c>
      <c r="D2355" t="s">
        <v>28</v>
      </c>
      <c r="E2355" t="s">
        <v>97</v>
      </c>
      <c r="F2355" t="s">
        <v>30</v>
      </c>
      <c r="G2355" t="str">
        <f t="shared" si="288"/>
        <v>veho</v>
      </c>
      <c r="H2355" t="str">
        <f t="shared" si="289"/>
        <v>4</v>
      </c>
      <c r="I2355" t="str">
        <f t="shared" si="290"/>
        <v>zetak</v>
      </c>
      <c r="J2355" t="str">
        <f t="shared" si="291"/>
        <v>defas</v>
      </c>
      <c r="K2355" t="str">
        <f t="shared" si="292"/>
        <v>defas</v>
      </c>
      <c r="L2355" t="str">
        <f>VLOOKUP(G2355,[1]VLOOKUP!$A$11:$B$14,2,FALSE)</f>
        <v>zetak</v>
      </c>
      <c r="M2355" t="s">
        <v>130</v>
      </c>
      <c r="N2355" t="str">
        <f>VLOOKUP(M2355,[1]VLOOKUP!$A$2:$C$9,2,FALSE)</f>
        <v>Non-Overlapping</v>
      </c>
      <c r="O2355" t="str">
        <f>VLOOKUP(M2355,[1]VLOOKUP!$A$2:$C$9,3,FALSE)</f>
        <v>Novel</v>
      </c>
      <c r="P2355">
        <v>2303006</v>
      </c>
      <c r="Q2355" t="s">
        <v>88</v>
      </c>
      <c r="R2355" t="s">
        <v>28</v>
      </c>
      <c r="S2355" t="s">
        <v>92</v>
      </c>
      <c r="T2355">
        <v>279</v>
      </c>
      <c r="U2355" t="s">
        <v>92</v>
      </c>
      <c r="V2355">
        <v>279</v>
      </c>
      <c r="W2355" t="s">
        <v>30</v>
      </c>
      <c r="X2355">
        <v>279</v>
      </c>
      <c r="Y2355" t="s">
        <v>92</v>
      </c>
      <c r="Z2355">
        <v>279</v>
      </c>
      <c r="AA2355" t="s">
        <v>35</v>
      </c>
      <c r="AB2355">
        <v>1138</v>
      </c>
      <c r="AC2355" t="s">
        <v>36</v>
      </c>
      <c r="AD2355">
        <f t="shared" si="293"/>
        <v>0</v>
      </c>
      <c r="AE2355">
        <f t="shared" si="294"/>
        <v>0</v>
      </c>
      <c r="AF2355">
        <f t="shared" si="295"/>
        <v>0</v>
      </c>
    </row>
    <row r="2356" spans="1:32" x14ac:dyDescent="0.25">
      <c r="A2356">
        <v>509</v>
      </c>
      <c r="B2356">
        <v>10</v>
      </c>
      <c r="C2356">
        <v>2</v>
      </c>
      <c r="D2356" t="s">
        <v>28</v>
      </c>
      <c r="E2356" t="s">
        <v>100</v>
      </c>
      <c r="F2356" t="s">
        <v>30</v>
      </c>
      <c r="G2356" t="str">
        <f t="shared" si="288"/>
        <v>veho</v>
      </c>
      <c r="H2356" t="str">
        <f t="shared" si="289"/>
        <v>7</v>
      </c>
      <c r="I2356" t="str">
        <f t="shared" si="290"/>
        <v>defas</v>
      </c>
      <c r="J2356" t="str">
        <f t="shared" si="291"/>
        <v>zetak</v>
      </c>
      <c r="K2356" t="str">
        <f t="shared" si="292"/>
        <v>defas</v>
      </c>
      <c r="L2356" t="str">
        <f>VLOOKUP(G2356,[1]VLOOKUP!$A$11:$B$14,2,FALSE)</f>
        <v>zetak</v>
      </c>
      <c r="M2356" t="s">
        <v>130</v>
      </c>
      <c r="N2356" t="str">
        <f>VLOOKUP(M2356,[1]VLOOKUP!$A$2:$C$9,2,FALSE)</f>
        <v>Non-Overlapping</v>
      </c>
      <c r="O2356" t="str">
        <f>VLOOKUP(M2356,[1]VLOOKUP!$A$2:$C$9,3,FALSE)</f>
        <v>Novel</v>
      </c>
      <c r="P2356">
        <v>2304424</v>
      </c>
      <c r="Q2356" t="s">
        <v>88</v>
      </c>
      <c r="R2356" t="s">
        <v>28</v>
      </c>
      <c r="S2356" t="s">
        <v>85</v>
      </c>
      <c r="T2356">
        <v>279</v>
      </c>
      <c r="U2356" t="s">
        <v>85</v>
      </c>
      <c r="V2356">
        <v>279</v>
      </c>
      <c r="W2356" t="s">
        <v>30</v>
      </c>
      <c r="X2356">
        <v>279</v>
      </c>
      <c r="Y2356" t="s">
        <v>85</v>
      </c>
      <c r="Z2356">
        <v>279</v>
      </c>
      <c r="AA2356" t="s">
        <v>41</v>
      </c>
      <c r="AB2356">
        <v>1463</v>
      </c>
      <c r="AC2356" t="s">
        <v>42</v>
      </c>
      <c r="AD2356">
        <f t="shared" si="293"/>
        <v>0</v>
      </c>
      <c r="AE2356">
        <f t="shared" si="294"/>
        <v>0</v>
      </c>
      <c r="AF2356">
        <f t="shared" si="295"/>
        <v>0</v>
      </c>
    </row>
    <row r="2357" spans="1:32" x14ac:dyDescent="0.25">
      <c r="A2357">
        <v>510</v>
      </c>
      <c r="B2357">
        <v>10</v>
      </c>
      <c r="C2357">
        <v>2</v>
      </c>
      <c r="D2357" t="s">
        <v>28</v>
      </c>
      <c r="E2357" t="s">
        <v>104</v>
      </c>
      <c r="F2357" t="s">
        <v>30</v>
      </c>
      <c r="G2357" t="str">
        <f t="shared" si="288"/>
        <v>veho</v>
      </c>
      <c r="H2357" t="str">
        <f t="shared" si="289"/>
        <v>6</v>
      </c>
      <c r="I2357" t="str">
        <f t="shared" si="290"/>
        <v>defas</v>
      </c>
      <c r="J2357" t="str">
        <f t="shared" si="291"/>
        <v>zetak</v>
      </c>
      <c r="K2357" t="str">
        <f t="shared" si="292"/>
        <v>defas</v>
      </c>
      <c r="L2357" t="str">
        <f>VLOOKUP(G2357,[1]VLOOKUP!$A$11:$B$14,2,FALSE)</f>
        <v>zetak</v>
      </c>
      <c r="M2357" t="s">
        <v>130</v>
      </c>
      <c r="N2357" t="str">
        <f>VLOOKUP(M2357,[1]VLOOKUP!$A$2:$C$9,2,FALSE)</f>
        <v>Non-Overlapping</v>
      </c>
      <c r="O2357" t="str">
        <f>VLOOKUP(M2357,[1]VLOOKUP!$A$2:$C$9,3,FALSE)</f>
        <v>Novel</v>
      </c>
      <c r="P2357">
        <v>2306174</v>
      </c>
      <c r="Q2357" t="s">
        <v>88</v>
      </c>
      <c r="R2357" t="s">
        <v>28</v>
      </c>
      <c r="S2357" t="s">
        <v>85</v>
      </c>
      <c r="T2357">
        <v>279</v>
      </c>
      <c r="U2357" t="s">
        <v>85</v>
      </c>
      <c r="V2357">
        <v>279</v>
      </c>
      <c r="W2357" t="s">
        <v>30</v>
      </c>
      <c r="X2357">
        <v>279</v>
      </c>
      <c r="Y2357" t="s">
        <v>85</v>
      </c>
      <c r="Z2357">
        <v>279</v>
      </c>
      <c r="AA2357" t="s">
        <v>41</v>
      </c>
      <c r="AB2357">
        <v>2537</v>
      </c>
      <c r="AC2357" t="s">
        <v>42</v>
      </c>
      <c r="AD2357">
        <f t="shared" si="293"/>
        <v>0</v>
      </c>
      <c r="AE2357">
        <f t="shared" si="294"/>
        <v>0</v>
      </c>
      <c r="AF2357">
        <f t="shared" si="295"/>
        <v>0</v>
      </c>
    </row>
    <row r="2358" spans="1:32" x14ac:dyDescent="0.25">
      <c r="A2358">
        <v>511</v>
      </c>
      <c r="B2358">
        <v>10</v>
      </c>
      <c r="C2358">
        <v>2</v>
      </c>
      <c r="D2358" t="s">
        <v>28</v>
      </c>
      <c r="E2358" t="s">
        <v>87</v>
      </c>
      <c r="F2358" t="s">
        <v>30</v>
      </c>
      <c r="G2358" t="str">
        <f t="shared" si="288"/>
        <v>veho</v>
      </c>
      <c r="H2358" t="str">
        <f t="shared" si="289"/>
        <v>5</v>
      </c>
      <c r="I2358" t="str">
        <f t="shared" si="290"/>
        <v>defas</v>
      </c>
      <c r="J2358" t="str">
        <f t="shared" si="291"/>
        <v>zetak</v>
      </c>
      <c r="K2358" t="str">
        <f t="shared" si="292"/>
        <v>defas</v>
      </c>
      <c r="L2358" t="str">
        <f>VLOOKUP(G2358,[1]VLOOKUP!$A$11:$B$14,2,FALSE)</f>
        <v>zetak</v>
      </c>
      <c r="M2358" t="s">
        <v>130</v>
      </c>
      <c r="N2358" t="str">
        <f>VLOOKUP(M2358,[1]VLOOKUP!$A$2:$C$9,2,FALSE)</f>
        <v>Non-Overlapping</v>
      </c>
      <c r="O2358" t="str">
        <f>VLOOKUP(M2358,[1]VLOOKUP!$A$2:$C$9,3,FALSE)</f>
        <v>Novel</v>
      </c>
      <c r="P2358">
        <v>2308992</v>
      </c>
      <c r="Q2358" t="s">
        <v>88</v>
      </c>
      <c r="R2358" t="s">
        <v>28</v>
      </c>
      <c r="S2358" t="s">
        <v>85</v>
      </c>
      <c r="T2358">
        <v>278</v>
      </c>
      <c r="U2358" t="s">
        <v>85</v>
      </c>
      <c r="V2358">
        <v>278</v>
      </c>
      <c r="W2358" t="s">
        <v>30</v>
      </c>
      <c r="X2358">
        <v>278</v>
      </c>
      <c r="Y2358" t="s">
        <v>85</v>
      </c>
      <c r="Z2358">
        <v>278</v>
      </c>
      <c r="AA2358" t="s">
        <v>41</v>
      </c>
      <c r="AB2358">
        <v>1453</v>
      </c>
      <c r="AC2358" t="s">
        <v>42</v>
      </c>
      <c r="AD2358">
        <f t="shared" si="293"/>
        <v>0</v>
      </c>
      <c r="AE2358">
        <f t="shared" si="294"/>
        <v>0</v>
      </c>
      <c r="AF2358">
        <f t="shared" si="295"/>
        <v>0</v>
      </c>
    </row>
    <row r="2359" spans="1:32" x14ac:dyDescent="0.25">
      <c r="A2359">
        <v>512</v>
      </c>
      <c r="B2359">
        <v>10</v>
      </c>
      <c r="C2359">
        <v>2</v>
      </c>
      <c r="D2359" t="s">
        <v>28</v>
      </c>
      <c r="E2359" t="s">
        <v>86</v>
      </c>
      <c r="F2359" t="s">
        <v>30</v>
      </c>
      <c r="G2359" t="str">
        <f t="shared" si="288"/>
        <v>veho</v>
      </c>
      <c r="H2359" t="str">
        <f t="shared" si="289"/>
        <v>1</v>
      </c>
      <c r="I2359" t="str">
        <f t="shared" si="290"/>
        <v>zetak</v>
      </c>
      <c r="J2359" t="str">
        <f t="shared" si="291"/>
        <v>defas</v>
      </c>
      <c r="K2359" t="str">
        <f t="shared" si="292"/>
        <v>defas</v>
      </c>
      <c r="L2359" t="str">
        <f>VLOOKUP(G2359,[1]VLOOKUP!$A$11:$B$14,2,FALSE)</f>
        <v>zetak</v>
      </c>
      <c r="M2359" t="s">
        <v>130</v>
      </c>
      <c r="N2359" t="str">
        <f>VLOOKUP(M2359,[1]VLOOKUP!$A$2:$C$9,2,FALSE)</f>
        <v>Non-Overlapping</v>
      </c>
      <c r="O2359" t="str">
        <f>VLOOKUP(M2359,[1]VLOOKUP!$A$2:$C$9,3,FALSE)</f>
        <v>Novel</v>
      </c>
      <c r="P2359">
        <v>2310724</v>
      </c>
      <c r="Q2359" t="s">
        <v>88</v>
      </c>
      <c r="R2359" t="s">
        <v>28</v>
      </c>
      <c r="S2359" t="s">
        <v>92</v>
      </c>
      <c r="T2359">
        <v>279</v>
      </c>
      <c r="U2359" t="s">
        <v>92</v>
      </c>
      <c r="V2359">
        <v>279</v>
      </c>
      <c r="W2359" t="s">
        <v>30</v>
      </c>
      <c r="X2359">
        <v>279</v>
      </c>
      <c r="Y2359" t="s">
        <v>92</v>
      </c>
      <c r="Z2359">
        <v>279</v>
      </c>
      <c r="AA2359" t="s">
        <v>35</v>
      </c>
      <c r="AB2359">
        <v>1644</v>
      </c>
      <c r="AC2359" t="s">
        <v>36</v>
      </c>
      <c r="AD2359">
        <f t="shared" si="293"/>
        <v>0</v>
      </c>
      <c r="AE2359">
        <f t="shared" si="294"/>
        <v>0</v>
      </c>
      <c r="AF2359">
        <f t="shared" si="295"/>
        <v>0</v>
      </c>
    </row>
    <row r="2360" spans="1:32" x14ac:dyDescent="0.25">
      <c r="A2360">
        <v>513</v>
      </c>
      <c r="B2360">
        <v>10</v>
      </c>
      <c r="C2360">
        <v>2</v>
      </c>
      <c r="D2360" t="s">
        <v>28</v>
      </c>
      <c r="E2360" t="s">
        <v>95</v>
      </c>
      <c r="F2360" t="s">
        <v>30</v>
      </c>
      <c r="G2360" t="str">
        <f t="shared" si="288"/>
        <v>veho</v>
      </c>
      <c r="H2360" t="str">
        <f t="shared" si="289"/>
        <v>9</v>
      </c>
      <c r="I2360" t="str">
        <f t="shared" si="290"/>
        <v>defas</v>
      </c>
      <c r="J2360" t="str">
        <f t="shared" si="291"/>
        <v>zetak</v>
      </c>
      <c r="K2360" t="str">
        <f t="shared" si="292"/>
        <v>zetak</v>
      </c>
      <c r="L2360" t="str">
        <f>VLOOKUP(G2360,[1]VLOOKUP!$A$11:$B$14,2,FALSE)</f>
        <v>zetak</v>
      </c>
      <c r="M2360" t="s">
        <v>130</v>
      </c>
      <c r="N2360" t="str">
        <f>VLOOKUP(M2360,[1]VLOOKUP!$A$2:$C$9,2,FALSE)</f>
        <v>Non-Overlapping</v>
      </c>
      <c r="O2360" t="str">
        <f>VLOOKUP(M2360,[1]VLOOKUP!$A$2:$C$9,3,FALSE)</f>
        <v>Novel</v>
      </c>
      <c r="P2360">
        <v>2312648</v>
      </c>
      <c r="Q2360" t="s">
        <v>84</v>
      </c>
      <c r="R2360" t="s">
        <v>28</v>
      </c>
      <c r="S2360" t="s">
        <v>92</v>
      </c>
      <c r="T2360">
        <v>278</v>
      </c>
      <c r="U2360" t="s">
        <v>92</v>
      </c>
      <c r="V2360">
        <v>278</v>
      </c>
      <c r="W2360" t="s">
        <v>30</v>
      </c>
      <c r="X2360">
        <v>278</v>
      </c>
      <c r="Y2360" t="s">
        <v>92</v>
      </c>
      <c r="Z2360">
        <v>278</v>
      </c>
      <c r="AA2360" t="s">
        <v>35</v>
      </c>
      <c r="AB2360">
        <v>1375</v>
      </c>
      <c r="AC2360" t="s">
        <v>36</v>
      </c>
      <c r="AD2360">
        <f t="shared" si="293"/>
        <v>1</v>
      </c>
      <c r="AE2360">
        <f t="shared" si="294"/>
        <v>0</v>
      </c>
      <c r="AF2360">
        <f t="shared" si="295"/>
        <v>0</v>
      </c>
    </row>
    <row r="2361" spans="1:32" x14ac:dyDescent="0.25">
      <c r="A2361">
        <v>514</v>
      </c>
      <c r="B2361">
        <v>10</v>
      </c>
      <c r="C2361">
        <v>2</v>
      </c>
      <c r="D2361" t="s">
        <v>28</v>
      </c>
      <c r="E2361" t="s">
        <v>95</v>
      </c>
      <c r="F2361" t="s">
        <v>30</v>
      </c>
      <c r="G2361" t="str">
        <f t="shared" si="288"/>
        <v>veho</v>
      </c>
      <c r="H2361" t="str">
        <f t="shared" si="289"/>
        <v>9</v>
      </c>
      <c r="I2361" t="str">
        <f t="shared" si="290"/>
        <v>defas</v>
      </c>
      <c r="J2361" t="str">
        <f t="shared" si="291"/>
        <v>zetak</v>
      </c>
      <c r="K2361" t="str">
        <f t="shared" si="292"/>
        <v>zetak</v>
      </c>
      <c r="L2361" t="str">
        <f>VLOOKUP(G2361,[1]VLOOKUP!$A$11:$B$14,2,FALSE)</f>
        <v>zetak</v>
      </c>
      <c r="M2361" t="s">
        <v>130</v>
      </c>
      <c r="N2361" t="str">
        <f>VLOOKUP(M2361,[1]VLOOKUP!$A$2:$C$9,2,FALSE)</f>
        <v>Non-Overlapping</v>
      </c>
      <c r="O2361" t="str">
        <f>VLOOKUP(M2361,[1]VLOOKUP!$A$2:$C$9,3,FALSE)</f>
        <v>Novel</v>
      </c>
      <c r="P2361">
        <v>2314302</v>
      </c>
      <c r="Q2361" t="s">
        <v>84</v>
      </c>
      <c r="R2361" t="s">
        <v>28</v>
      </c>
      <c r="S2361" t="s">
        <v>92</v>
      </c>
      <c r="T2361">
        <v>279</v>
      </c>
      <c r="U2361" t="s">
        <v>92</v>
      </c>
      <c r="V2361">
        <v>279</v>
      </c>
      <c r="W2361" t="s">
        <v>30</v>
      </c>
      <c r="X2361">
        <v>279</v>
      </c>
      <c r="Y2361" t="s">
        <v>92</v>
      </c>
      <c r="Z2361">
        <v>279</v>
      </c>
      <c r="AA2361" t="s">
        <v>35</v>
      </c>
      <c r="AB2361">
        <v>1418</v>
      </c>
      <c r="AC2361" t="s">
        <v>36</v>
      </c>
      <c r="AD2361">
        <f t="shared" si="293"/>
        <v>1</v>
      </c>
      <c r="AE2361">
        <f t="shared" si="294"/>
        <v>0</v>
      </c>
      <c r="AF2361">
        <f t="shared" si="295"/>
        <v>0</v>
      </c>
    </row>
    <row r="2362" spans="1:32" hidden="1" x14ac:dyDescent="0.25">
      <c r="A2362">
        <v>515</v>
      </c>
      <c r="B2362">
        <v>10</v>
      </c>
      <c r="C2362">
        <v>2</v>
      </c>
      <c r="D2362" t="s">
        <v>28</v>
      </c>
      <c r="E2362" t="s">
        <v>82</v>
      </c>
      <c r="F2362" t="s">
        <v>30</v>
      </c>
      <c r="G2362" t="str">
        <f t="shared" si="288"/>
        <v>veho</v>
      </c>
      <c r="H2362" t="str">
        <f t="shared" si="289"/>
        <v>8</v>
      </c>
      <c r="I2362" t="str">
        <f t="shared" si="290"/>
        <v>zetak</v>
      </c>
      <c r="J2362" t="str">
        <f t="shared" si="291"/>
        <v>defas</v>
      </c>
      <c r="K2362" t="str">
        <f t="shared" si="292"/>
        <v>zetak</v>
      </c>
      <c r="L2362" t="str">
        <f>VLOOKUP(G2362,[1]VLOOKUP!$A$11:$B$14,2,FALSE)</f>
        <v>zetak</v>
      </c>
      <c r="M2362" t="s">
        <v>130</v>
      </c>
      <c r="N2362" t="str">
        <f>VLOOKUP(M2362,[1]VLOOKUP!$A$2:$C$9,2,FALSE)</f>
        <v>Non-Overlapping</v>
      </c>
      <c r="O2362" t="str">
        <f>VLOOKUP(M2362,[1]VLOOKUP!$A$2:$C$9,3,FALSE)</f>
        <v>Novel</v>
      </c>
      <c r="P2362">
        <v>2316001</v>
      </c>
      <c r="Q2362" t="s">
        <v>84</v>
      </c>
      <c r="R2362" t="s">
        <v>28</v>
      </c>
      <c r="S2362" t="s">
        <v>85</v>
      </c>
      <c r="T2362">
        <v>278</v>
      </c>
      <c r="U2362" t="s">
        <v>85</v>
      </c>
      <c r="V2362">
        <v>278</v>
      </c>
      <c r="W2362" t="s">
        <v>30</v>
      </c>
      <c r="X2362">
        <v>278</v>
      </c>
      <c r="Y2362" t="s">
        <v>85</v>
      </c>
      <c r="Z2362">
        <v>278</v>
      </c>
      <c r="AA2362" t="s">
        <v>41</v>
      </c>
      <c r="AB2362">
        <v>3366</v>
      </c>
      <c r="AC2362" t="s">
        <v>42</v>
      </c>
      <c r="AD2362">
        <f t="shared" si="293"/>
        <v>1</v>
      </c>
      <c r="AE2362">
        <f t="shared" si="294"/>
        <v>0</v>
      </c>
      <c r="AF2362">
        <f t="shared" si="295"/>
        <v>1</v>
      </c>
    </row>
    <row r="2363" spans="1:32" x14ac:dyDescent="0.25">
      <c r="A2363">
        <v>516</v>
      </c>
      <c r="B2363">
        <v>10</v>
      </c>
      <c r="C2363">
        <v>2</v>
      </c>
      <c r="D2363" t="s">
        <v>28</v>
      </c>
      <c r="E2363" t="s">
        <v>94</v>
      </c>
      <c r="F2363" t="s">
        <v>30</v>
      </c>
      <c r="G2363" t="str">
        <f t="shared" si="288"/>
        <v>veho</v>
      </c>
      <c r="H2363" t="str">
        <f t="shared" si="289"/>
        <v>5</v>
      </c>
      <c r="I2363" t="str">
        <f t="shared" si="290"/>
        <v>zetak</v>
      </c>
      <c r="J2363" t="str">
        <f t="shared" si="291"/>
        <v>defas</v>
      </c>
      <c r="K2363" t="str">
        <f t="shared" si="292"/>
        <v>defas</v>
      </c>
      <c r="L2363" t="str">
        <f>VLOOKUP(G2363,[1]VLOOKUP!$A$11:$B$14,2,FALSE)</f>
        <v>zetak</v>
      </c>
      <c r="M2363" t="s">
        <v>130</v>
      </c>
      <c r="N2363" t="str">
        <f>VLOOKUP(M2363,[1]VLOOKUP!$A$2:$C$9,2,FALSE)</f>
        <v>Non-Overlapping</v>
      </c>
      <c r="O2363" t="str">
        <f>VLOOKUP(M2363,[1]VLOOKUP!$A$2:$C$9,3,FALSE)</f>
        <v>Novel</v>
      </c>
      <c r="P2363">
        <v>2319651</v>
      </c>
      <c r="Q2363" t="s">
        <v>88</v>
      </c>
      <c r="R2363" t="s">
        <v>28</v>
      </c>
      <c r="S2363" t="s">
        <v>92</v>
      </c>
      <c r="T2363">
        <v>280</v>
      </c>
      <c r="U2363" t="s">
        <v>92</v>
      </c>
      <c r="V2363">
        <v>280</v>
      </c>
      <c r="W2363" t="s">
        <v>30</v>
      </c>
      <c r="X2363">
        <v>280</v>
      </c>
      <c r="Y2363" t="s">
        <v>92</v>
      </c>
      <c r="Z2363">
        <v>280</v>
      </c>
      <c r="AA2363" t="s">
        <v>35</v>
      </c>
      <c r="AB2363">
        <v>1300</v>
      </c>
      <c r="AC2363" t="s">
        <v>36</v>
      </c>
      <c r="AD2363">
        <f t="shared" si="293"/>
        <v>0</v>
      </c>
      <c r="AE2363">
        <f t="shared" si="294"/>
        <v>0</v>
      </c>
      <c r="AF2363">
        <f t="shared" si="295"/>
        <v>0</v>
      </c>
    </row>
    <row r="2364" spans="1:32" x14ac:dyDescent="0.25">
      <c r="A2364">
        <v>517</v>
      </c>
      <c r="B2364">
        <v>10</v>
      </c>
      <c r="C2364">
        <v>2</v>
      </c>
      <c r="D2364" t="s">
        <v>28</v>
      </c>
      <c r="E2364" t="s">
        <v>96</v>
      </c>
      <c r="F2364" t="s">
        <v>30</v>
      </c>
      <c r="G2364" t="str">
        <f t="shared" si="288"/>
        <v>veho</v>
      </c>
      <c r="H2364" t="str">
        <f t="shared" si="289"/>
        <v>6</v>
      </c>
      <c r="I2364" t="str">
        <f t="shared" si="290"/>
        <v>zetak</v>
      </c>
      <c r="J2364" t="str">
        <f t="shared" si="291"/>
        <v>defas</v>
      </c>
      <c r="K2364" t="str">
        <f t="shared" si="292"/>
        <v>defas</v>
      </c>
      <c r="L2364" t="str">
        <f>VLOOKUP(G2364,[1]VLOOKUP!$A$11:$B$14,2,FALSE)</f>
        <v>zetak</v>
      </c>
      <c r="M2364" t="s">
        <v>130</v>
      </c>
      <c r="N2364" t="str">
        <f>VLOOKUP(M2364,[1]VLOOKUP!$A$2:$C$9,2,FALSE)</f>
        <v>Non-Overlapping</v>
      </c>
      <c r="O2364" t="str">
        <f>VLOOKUP(M2364,[1]VLOOKUP!$A$2:$C$9,3,FALSE)</f>
        <v>Novel</v>
      </c>
      <c r="P2364">
        <v>2321232</v>
      </c>
      <c r="Q2364" t="s">
        <v>88</v>
      </c>
      <c r="R2364" t="s">
        <v>28</v>
      </c>
      <c r="S2364" t="s">
        <v>92</v>
      </c>
      <c r="T2364">
        <v>279</v>
      </c>
      <c r="U2364" t="s">
        <v>92</v>
      </c>
      <c r="V2364">
        <v>279</v>
      </c>
      <c r="W2364" t="s">
        <v>30</v>
      </c>
      <c r="X2364">
        <v>279</v>
      </c>
      <c r="Y2364" t="s">
        <v>92</v>
      </c>
      <c r="Z2364">
        <v>279</v>
      </c>
      <c r="AA2364" t="s">
        <v>35</v>
      </c>
      <c r="AB2364">
        <v>1216</v>
      </c>
      <c r="AC2364" t="s">
        <v>36</v>
      </c>
      <c r="AD2364">
        <f t="shared" si="293"/>
        <v>0</v>
      </c>
      <c r="AE2364">
        <f t="shared" si="294"/>
        <v>0</v>
      </c>
      <c r="AF2364">
        <f t="shared" si="295"/>
        <v>0</v>
      </c>
    </row>
    <row r="2365" spans="1:32" x14ac:dyDescent="0.25">
      <c r="A2365">
        <v>518</v>
      </c>
      <c r="B2365">
        <v>10</v>
      </c>
      <c r="C2365">
        <v>2</v>
      </c>
      <c r="D2365" t="s">
        <v>28</v>
      </c>
      <c r="E2365" t="s">
        <v>98</v>
      </c>
      <c r="F2365" t="s">
        <v>30</v>
      </c>
      <c r="G2365" t="str">
        <f t="shared" si="288"/>
        <v>veho</v>
      </c>
      <c r="H2365" t="str">
        <f t="shared" si="289"/>
        <v>2</v>
      </c>
      <c r="I2365" t="str">
        <f t="shared" si="290"/>
        <v>defas</v>
      </c>
      <c r="J2365" t="str">
        <f t="shared" si="291"/>
        <v>zetak</v>
      </c>
      <c r="K2365" t="str">
        <f t="shared" si="292"/>
        <v>defas</v>
      </c>
      <c r="L2365" t="str">
        <f>VLOOKUP(G2365,[1]VLOOKUP!$A$11:$B$14,2,FALSE)</f>
        <v>zetak</v>
      </c>
      <c r="M2365" t="s">
        <v>130</v>
      </c>
      <c r="N2365" t="str">
        <f>VLOOKUP(M2365,[1]VLOOKUP!$A$2:$C$9,2,FALSE)</f>
        <v>Non-Overlapping</v>
      </c>
      <c r="O2365" t="str">
        <f>VLOOKUP(M2365,[1]VLOOKUP!$A$2:$C$9,3,FALSE)</f>
        <v>Novel</v>
      </c>
      <c r="P2365">
        <v>2322729</v>
      </c>
      <c r="Q2365" t="s">
        <v>88</v>
      </c>
      <c r="R2365" t="s">
        <v>28</v>
      </c>
      <c r="S2365" t="s">
        <v>85</v>
      </c>
      <c r="T2365">
        <v>278</v>
      </c>
      <c r="U2365" t="s">
        <v>85</v>
      </c>
      <c r="V2365">
        <v>278</v>
      </c>
      <c r="W2365" t="s">
        <v>30</v>
      </c>
      <c r="X2365">
        <v>278</v>
      </c>
      <c r="Y2365" t="s">
        <v>85</v>
      </c>
      <c r="Z2365">
        <v>278</v>
      </c>
      <c r="AA2365" t="s">
        <v>41</v>
      </c>
      <c r="AB2365">
        <v>1577</v>
      </c>
      <c r="AC2365" t="s">
        <v>42</v>
      </c>
      <c r="AD2365">
        <f t="shared" si="293"/>
        <v>0</v>
      </c>
      <c r="AE2365">
        <f t="shared" si="294"/>
        <v>0</v>
      </c>
      <c r="AF2365">
        <f t="shared" si="295"/>
        <v>0</v>
      </c>
    </row>
    <row r="2366" spans="1:32" x14ac:dyDescent="0.25">
      <c r="A2366">
        <v>519</v>
      </c>
      <c r="B2366">
        <v>10</v>
      </c>
      <c r="C2366">
        <v>2</v>
      </c>
      <c r="D2366" t="s">
        <v>28</v>
      </c>
      <c r="E2366" t="s">
        <v>93</v>
      </c>
      <c r="F2366" t="s">
        <v>30</v>
      </c>
      <c r="G2366" t="str">
        <f t="shared" si="288"/>
        <v>veho</v>
      </c>
      <c r="H2366" t="str">
        <f t="shared" si="289"/>
        <v>7</v>
      </c>
      <c r="I2366" t="str">
        <f t="shared" si="290"/>
        <v>zetak</v>
      </c>
      <c r="J2366" t="str">
        <f t="shared" si="291"/>
        <v>defas</v>
      </c>
      <c r="K2366" t="str">
        <f t="shared" si="292"/>
        <v>defas</v>
      </c>
      <c r="L2366" t="str">
        <f>VLOOKUP(G2366,[1]VLOOKUP!$A$11:$B$14,2,FALSE)</f>
        <v>zetak</v>
      </c>
      <c r="M2366" t="s">
        <v>130</v>
      </c>
      <c r="N2366" t="str">
        <f>VLOOKUP(M2366,[1]VLOOKUP!$A$2:$C$9,2,FALSE)</f>
        <v>Non-Overlapping</v>
      </c>
      <c r="O2366" t="str">
        <f>VLOOKUP(M2366,[1]VLOOKUP!$A$2:$C$9,3,FALSE)</f>
        <v>Novel</v>
      </c>
      <c r="P2366">
        <v>2324585</v>
      </c>
      <c r="Q2366" t="s">
        <v>88</v>
      </c>
      <c r="R2366" t="s">
        <v>28</v>
      </c>
      <c r="S2366" t="s">
        <v>92</v>
      </c>
      <c r="T2366">
        <v>279</v>
      </c>
      <c r="U2366" t="s">
        <v>92</v>
      </c>
      <c r="V2366">
        <v>279</v>
      </c>
      <c r="W2366" t="s">
        <v>30</v>
      </c>
      <c r="X2366">
        <v>279</v>
      </c>
      <c r="Y2366" t="s">
        <v>92</v>
      </c>
      <c r="Z2366">
        <v>279</v>
      </c>
      <c r="AA2366" t="s">
        <v>35</v>
      </c>
      <c r="AB2366">
        <v>1576</v>
      </c>
      <c r="AC2366" t="s">
        <v>36</v>
      </c>
      <c r="AD2366">
        <f t="shared" si="293"/>
        <v>0</v>
      </c>
      <c r="AE2366">
        <f t="shared" si="294"/>
        <v>0</v>
      </c>
      <c r="AF2366">
        <f t="shared" si="295"/>
        <v>0</v>
      </c>
    </row>
    <row r="2367" spans="1:32" x14ac:dyDescent="0.25">
      <c r="A2367">
        <v>520</v>
      </c>
      <c r="B2367">
        <v>10</v>
      </c>
      <c r="C2367">
        <v>2</v>
      </c>
      <c r="D2367" t="s">
        <v>28</v>
      </c>
      <c r="E2367" t="s">
        <v>82</v>
      </c>
      <c r="F2367" t="s">
        <v>30</v>
      </c>
      <c r="G2367" t="str">
        <f t="shared" si="288"/>
        <v>veho</v>
      </c>
      <c r="H2367" t="str">
        <f t="shared" si="289"/>
        <v>8</v>
      </c>
      <c r="I2367" t="str">
        <f t="shared" si="290"/>
        <v>zetak</v>
      </c>
      <c r="J2367" t="str">
        <f t="shared" si="291"/>
        <v>defas</v>
      </c>
      <c r="K2367" t="str">
        <f t="shared" si="292"/>
        <v>zetak</v>
      </c>
      <c r="L2367" t="str">
        <f>VLOOKUP(G2367,[1]VLOOKUP!$A$11:$B$14,2,FALSE)</f>
        <v>zetak</v>
      </c>
      <c r="M2367" t="s">
        <v>130</v>
      </c>
      <c r="N2367" t="str">
        <f>VLOOKUP(M2367,[1]VLOOKUP!$A$2:$C$9,2,FALSE)</f>
        <v>Non-Overlapping</v>
      </c>
      <c r="O2367" t="str">
        <f>VLOOKUP(M2367,[1]VLOOKUP!$A$2:$C$9,3,FALSE)</f>
        <v>Novel</v>
      </c>
      <c r="P2367">
        <v>2326441</v>
      </c>
      <c r="Q2367" t="s">
        <v>84</v>
      </c>
      <c r="R2367" t="s">
        <v>28</v>
      </c>
      <c r="S2367" t="s">
        <v>85</v>
      </c>
      <c r="T2367">
        <v>279</v>
      </c>
      <c r="U2367" t="s">
        <v>85</v>
      </c>
      <c r="V2367">
        <v>279</v>
      </c>
      <c r="W2367" t="s">
        <v>30</v>
      </c>
      <c r="X2367">
        <v>279</v>
      </c>
      <c r="Y2367" t="s">
        <v>85</v>
      </c>
      <c r="Z2367">
        <v>279</v>
      </c>
      <c r="AA2367" t="s">
        <v>41</v>
      </c>
      <c r="AB2367">
        <v>1329</v>
      </c>
      <c r="AC2367" t="s">
        <v>42</v>
      </c>
      <c r="AD2367">
        <f t="shared" si="293"/>
        <v>1</v>
      </c>
      <c r="AE2367">
        <f t="shared" si="294"/>
        <v>0</v>
      </c>
      <c r="AF2367">
        <f t="shared" si="295"/>
        <v>0</v>
      </c>
    </row>
    <row r="2368" spans="1:32" x14ac:dyDescent="0.25">
      <c r="A2368">
        <v>521</v>
      </c>
      <c r="B2368">
        <v>10</v>
      </c>
      <c r="C2368">
        <v>2</v>
      </c>
      <c r="D2368" t="s">
        <v>28</v>
      </c>
      <c r="E2368" t="s">
        <v>95</v>
      </c>
      <c r="F2368" t="s">
        <v>30</v>
      </c>
      <c r="G2368" t="str">
        <f t="shared" si="288"/>
        <v>veho</v>
      </c>
      <c r="H2368" t="str">
        <f t="shared" si="289"/>
        <v>9</v>
      </c>
      <c r="I2368" t="str">
        <f t="shared" si="290"/>
        <v>defas</v>
      </c>
      <c r="J2368" t="str">
        <f t="shared" si="291"/>
        <v>zetak</v>
      </c>
      <c r="K2368" t="str">
        <f t="shared" si="292"/>
        <v>zetak</v>
      </c>
      <c r="L2368" t="str">
        <f>VLOOKUP(G2368,[1]VLOOKUP!$A$11:$B$14,2,FALSE)</f>
        <v>zetak</v>
      </c>
      <c r="M2368" t="s">
        <v>130</v>
      </c>
      <c r="N2368" t="str">
        <f>VLOOKUP(M2368,[1]VLOOKUP!$A$2:$C$9,2,FALSE)</f>
        <v>Non-Overlapping</v>
      </c>
      <c r="O2368" t="str">
        <f>VLOOKUP(M2368,[1]VLOOKUP!$A$2:$C$9,3,FALSE)</f>
        <v>Novel</v>
      </c>
      <c r="P2368">
        <v>2328050</v>
      </c>
      <c r="Q2368" t="s">
        <v>84</v>
      </c>
      <c r="R2368" t="s">
        <v>28</v>
      </c>
      <c r="S2368" t="s">
        <v>92</v>
      </c>
      <c r="T2368">
        <v>278</v>
      </c>
      <c r="U2368" t="s">
        <v>92</v>
      </c>
      <c r="V2368">
        <v>278</v>
      </c>
      <c r="W2368" t="s">
        <v>30</v>
      </c>
      <c r="X2368">
        <v>278</v>
      </c>
      <c r="Y2368" t="s">
        <v>92</v>
      </c>
      <c r="Z2368">
        <v>278</v>
      </c>
      <c r="AA2368" t="s">
        <v>35</v>
      </c>
      <c r="AB2368">
        <v>1363</v>
      </c>
      <c r="AC2368" t="s">
        <v>36</v>
      </c>
      <c r="AD2368">
        <f t="shared" si="293"/>
        <v>1</v>
      </c>
      <c r="AE2368">
        <f t="shared" si="294"/>
        <v>0</v>
      </c>
      <c r="AF2368">
        <f t="shared" si="295"/>
        <v>0</v>
      </c>
    </row>
    <row r="2369" spans="1:32" x14ac:dyDescent="0.25">
      <c r="A2369">
        <v>522</v>
      </c>
      <c r="B2369">
        <v>10</v>
      </c>
      <c r="C2369">
        <v>2</v>
      </c>
      <c r="D2369" t="s">
        <v>28</v>
      </c>
      <c r="E2369" t="s">
        <v>86</v>
      </c>
      <c r="F2369" t="s">
        <v>30</v>
      </c>
      <c r="G2369" t="str">
        <f t="shared" si="288"/>
        <v>veho</v>
      </c>
      <c r="H2369" t="str">
        <f t="shared" si="289"/>
        <v>1</v>
      </c>
      <c r="I2369" t="str">
        <f t="shared" si="290"/>
        <v>zetak</v>
      </c>
      <c r="J2369" t="str">
        <f t="shared" si="291"/>
        <v>defas</v>
      </c>
      <c r="K2369" t="str">
        <f t="shared" si="292"/>
        <v>defas</v>
      </c>
      <c r="L2369" t="str">
        <f>VLOOKUP(G2369,[1]VLOOKUP!$A$11:$B$14,2,FALSE)</f>
        <v>zetak</v>
      </c>
      <c r="M2369" t="s">
        <v>130</v>
      </c>
      <c r="N2369" t="str">
        <f>VLOOKUP(M2369,[1]VLOOKUP!$A$2:$C$9,2,FALSE)</f>
        <v>Non-Overlapping</v>
      </c>
      <c r="O2369" t="str">
        <f>VLOOKUP(M2369,[1]VLOOKUP!$A$2:$C$9,3,FALSE)</f>
        <v>Novel</v>
      </c>
      <c r="P2369">
        <v>2329699</v>
      </c>
      <c r="Q2369" t="s">
        <v>88</v>
      </c>
      <c r="R2369" t="s">
        <v>28</v>
      </c>
      <c r="S2369" t="s">
        <v>92</v>
      </c>
      <c r="T2369">
        <v>279</v>
      </c>
      <c r="U2369" t="s">
        <v>92</v>
      </c>
      <c r="V2369">
        <v>279</v>
      </c>
      <c r="W2369" t="s">
        <v>30</v>
      </c>
      <c r="X2369">
        <v>279</v>
      </c>
      <c r="Y2369" t="s">
        <v>92</v>
      </c>
      <c r="Z2369">
        <v>279</v>
      </c>
      <c r="AA2369" t="s">
        <v>35</v>
      </c>
      <c r="AB2369">
        <v>1232</v>
      </c>
      <c r="AC2369" t="s">
        <v>36</v>
      </c>
      <c r="AD2369">
        <f t="shared" si="293"/>
        <v>0</v>
      </c>
      <c r="AE2369">
        <f t="shared" si="294"/>
        <v>0</v>
      </c>
      <c r="AF2369">
        <f t="shared" si="295"/>
        <v>0</v>
      </c>
    </row>
    <row r="2370" spans="1:32" x14ac:dyDescent="0.25">
      <c r="A2370">
        <v>523</v>
      </c>
      <c r="B2370">
        <v>10</v>
      </c>
      <c r="C2370">
        <v>2</v>
      </c>
      <c r="D2370" t="s">
        <v>28</v>
      </c>
      <c r="E2370" t="s">
        <v>96</v>
      </c>
      <c r="F2370" t="s">
        <v>30</v>
      </c>
      <c r="G2370" t="str">
        <f t="shared" ref="G2370:G2433" si="296">LEFT(E2370,4)</f>
        <v>veho</v>
      </c>
      <c r="H2370" t="str">
        <f t="shared" ref="H2370:H2433" si="297">MID(E2370,5,1)</f>
        <v>6</v>
      </c>
      <c r="I2370" t="str">
        <f t="shared" ref="I2370:I2433" si="298">MID(E2370,6,5)</f>
        <v>zetak</v>
      </c>
      <c r="J2370" t="str">
        <f t="shared" ref="J2370:J2433" si="299">RIGHT(E2370,5)</f>
        <v>defas</v>
      </c>
      <c r="K2370" t="str">
        <f t="shared" ref="K2370:K2433" si="300">IF(AC2370="[a]",I2370,J2370)</f>
        <v>defas</v>
      </c>
      <c r="L2370" t="str">
        <f>VLOOKUP(G2370,[1]VLOOKUP!$A$11:$B$14,2,FALSE)</f>
        <v>zetak</v>
      </c>
      <c r="M2370" t="s">
        <v>130</v>
      </c>
      <c r="N2370" t="str">
        <f>VLOOKUP(M2370,[1]VLOOKUP!$A$2:$C$9,2,FALSE)</f>
        <v>Non-Overlapping</v>
      </c>
      <c r="O2370" t="str">
        <f>VLOOKUP(M2370,[1]VLOOKUP!$A$2:$C$9,3,FALSE)</f>
        <v>Novel</v>
      </c>
      <c r="P2370">
        <v>2331212</v>
      </c>
      <c r="Q2370" t="s">
        <v>88</v>
      </c>
      <c r="R2370" t="s">
        <v>28</v>
      </c>
      <c r="S2370" t="s">
        <v>92</v>
      </c>
      <c r="T2370">
        <v>278</v>
      </c>
      <c r="U2370" t="s">
        <v>92</v>
      </c>
      <c r="V2370">
        <v>278</v>
      </c>
      <c r="W2370" t="s">
        <v>30</v>
      </c>
      <c r="X2370">
        <v>278</v>
      </c>
      <c r="Y2370" t="s">
        <v>92</v>
      </c>
      <c r="Z2370">
        <v>278</v>
      </c>
      <c r="AA2370" t="s">
        <v>35</v>
      </c>
      <c r="AB2370">
        <v>1126</v>
      </c>
      <c r="AC2370" t="s">
        <v>36</v>
      </c>
      <c r="AD2370">
        <f t="shared" ref="AD2370:AD2433" si="301">IF(K2370=L2370,1,0)</f>
        <v>0</v>
      </c>
      <c r="AE2370">
        <f t="shared" si="294"/>
        <v>0</v>
      </c>
      <c r="AF2370">
        <f t="shared" si="295"/>
        <v>0</v>
      </c>
    </row>
    <row r="2371" spans="1:32" x14ac:dyDescent="0.25">
      <c r="A2371">
        <v>524</v>
      </c>
      <c r="B2371">
        <v>10</v>
      </c>
      <c r="C2371">
        <v>2</v>
      </c>
      <c r="D2371" t="s">
        <v>28</v>
      </c>
      <c r="E2371" t="s">
        <v>90</v>
      </c>
      <c r="F2371" t="s">
        <v>30</v>
      </c>
      <c r="G2371" t="str">
        <f t="shared" si="296"/>
        <v>veho</v>
      </c>
      <c r="H2371" t="str">
        <f t="shared" si="297"/>
        <v>9</v>
      </c>
      <c r="I2371" t="str">
        <f t="shared" si="298"/>
        <v>zetak</v>
      </c>
      <c r="J2371" t="str">
        <f t="shared" si="299"/>
        <v>defas</v>
      </c>
      <c r="K2371" t="str">
        <f t="shared" si="300"/>
        <v>zetak</v>
      </c>
      <c r="L2371" t="str">
        <f>VLOOKUP(G2371,[1]VLOOKUP!$A$11:$B$14,2,FALSE)</f>
        <v>zetak</v>
      </c>
      <c r="M2371" t="s">
        <v>130</v>
      </c>
      <c r="N2371" t="str">
        <f>VLOOKUP(M2371,[1]VLOOKUP!$A$2:$C$9,2,FALSE)</f>
        <v>Non-Overlapping</v>
      </c>
      <c r="O2371" t="str">
        <f>VLOOKUP(M2371,[1]VLOOKUP!$A$2:$C$9,3,FALSE)</f>
        <v>Novel</v>
      </c>
      <c r="P2371">
        <v>2332618</v>
      </c>
      <c r="Q2371" t="s">
        <v>84</v>
      </c>
      <c r="R2371" t="s">
        <v>28</v>
      </c>
      <c r="S2371" t="s">
        <v>85</v>
      </c>
      <c r="T2371">
        <v>278</v>
      </c>
      <c r="U2371" t="s">
        <v>85</v>
      </c>
      <c r="V2371">
        <v>278</v>
      </c>
      <c r="W2371" t="s">
        <v>30</v>
      </c>
      <c r="X2371">
        <v>278</v>
      </c>
      <c r="Y2371" t="s">
        <v>85</v>
      </c>
      <c r="Z2371">
        <v>278</v>
      </c>
      <c r="AA2371" t="s">
        <v>41</v>
      </c>
      <c r="AB2371">
        <v>2769</v>
      </c>
      <c r="AC2371" t="s">
        <v>42</v>
      </c>
      <c r="AD2371">
        <f t="shared" si="301"/>
        <v>1</v>
      </c>
      <c r="AE2371">
        <f t="shared" ref="AE2371:AE2434" si="302">IF(AB2371&lt;$AB$8355,0,1)</f>
        <v>0</v>
      </c>
      <c r="AF2371">
        <f t="shared" ref="AF2371:AF2434" si="303">IF(AB2371&lt;3113.733,0,1)</f>
        <v>0</v>
      </c>
    </row>
    <row r="2372" spans="1:32" x14ac:dyDescent="0.25">
      <c r="A2372">
        <v>525</v>
      </c>
      <c r="B2372">
        <v>10</v>
      </c>
      <c r="C2372">
        <v>2</v>
      </c>
      <c r="D2372" t="s">
        <v>28</v>
      </c>
      <c r="E2372" t="s">
        <v>97</v>
      </c>
      <c r="F2372" t="s">
        <v>30</v>
      </c>
      <c r="G2372" t="str">
        <f t="shared" si="296"/>
        <v>veho</v>
      </c>
      <c r="H2372" t="str">
        <f t="shared" si="297"/>
        <v>4</v>
      </c>
      <c r="I2372" t="str">
        <f t="shared" si="298"/>
        <v>zetak</v>
      </c>
      <c r="J2372" t="str">
        <f t="shared" si="299"/>
        <v>defas</v>
      </c>
      <c r="K2372" t="str">
        <f t="shared" si="300"/>
        <v>defas</v>
      </c>
      <c r="L2372" t="str">
        <f>VLOOKUP(G2372,[1]VLOOKUP!$A$11:$B$14,2,FALSE)</f>
        <v>zetak</v>
      </c>
      <c r="M2372" t="s">
        <v>130</v>
      </c>
      <c r="N2372" t="str">
        <f>VLOOKUP(M2372,[1]VLOOKUP!$A$2:$C$9,2,FALSE)</f>
        <v>Non-Overlapping</v>
      </c>
      <c r="O2372" t="str">
        <f>VLOOKUP(M2372,[1]VLOOKUP!$A$2:$C$9,3,FALSE)</f>
        <v>Novel</v>
      </c>
      <c r="P2372">
        <v>2335667</v>
      </c>
      <c r="Q2372" t="s">
        <v>88</v>
      </c>
      <c r="R2372" t="s">
        <v>28</v>
      </c>
      <c r="S2372" t="s">
        <v>92</v>
      </c>
      <c r="T2372">
        <v>279</v>
      </c>
      <c r="U2372" t="s">
        <v>92</v>
      </c>
      <c r="V2372">
        <v>279</v>
      </c>
      <c r="W2372" t="s">
        <v>30</v>
      </c>
      <c r="X2372">
        <v>279</v>
      </c>
      <c r="Y2372" t="s">
        <v>92</v>
      </c>
      <c r="Z2372">
        <v>279</v>
      </c>
      <c r="AA2372" t="s">
        <v>35</v>
      </c>
      <c r="AB2372">
        <v>1081</v>
      </c>
      <c r="AC2372" t="s">
        <v>36</v>
      </c>
      <c r="AD2372">
        <f t="shared" si="301"/>
        <v>0</v>
      </c>
      <c r="AE2372">
        <f t="shared" si="302"/>
        <v>0</v>
      </c>
      <c r="AF2372">
        <f t="shared" si="303"/>
        <v>0</v>
      </c>
    </row>
    <row r="2373" spans="1:32" x14ac:dyDescent="0.25">
      <c r="A2373">
        <v>526</v>
      </c>
      <c r="B2373">
        <v>10</v>
      </c>
      <c r="C2373">
        <v>2</v>
      </c>
      <c r="D2373" t="s">
        <v>28</v>
      </c>
      <c r="E2373" t="s">
        <v>97</v>
      </c>
      <c r="F2373" t="s">
        <v>30</v>
      </c>
      <c r="G2373" t="str">
        <f t="shared" si="296"/>
        <v>veho</v>
      </c>
      <c r="H2373" t="str">
        <f t="shared" si="297"/>
        <v>4</v>
      </c>
      <c r="I2373" t="str">
        <f t="shared" si="298"/>
        <v>zetak</v>
      </c>
      <c r="J2373" t="str">
        <f t="shared" si="299"/>
        <v>defas</v>
      </c>
      <c r="K2373" t="str">
        <f t="shared" si="300"/>
        <v>defas</v>
      </c>
      <c r="L2373" t="str">
        <f>VLOOKUP(G2373,[1]VLOOKUP!$A$11:$B$14,2,FALSE)</f>
        <v>zetak</v>
      </c>
      <c r="M2373" t="s">
        <v>130</v>
      </c>
      <c r="N2373" t="str">
        <f>VLOOKUP(M2373,[1]VLOOKUP!$A$2:$C$9,2,FALSE)</f>
        <v>Non-Overlapping</v>
      </c>
      <c r="O2373" t="str">
        <f>VLOOKUP(M2373,[1]VLOOKUP!$A$2:$C$9,3,FALSE)</f>
        <v>Novel</v>
      </c>
      <c r="P2373">
        <v>2337028</v>
      </c>
      <c r="Q2373" t="s">
        <v>88</v>
      </c>
      <c r="R2373" t="s">
        <v>28</v>
      </c>
      <c r="S2373" t="s">
        <v>92</v>
      </c>
      <c r="T2373">
        <v>278</v>
      </c>
      <c r="U2373" t="s">
        <v>92</v>
      </c>
      <c r="V2373">
        <v>278</v>
      </c>
      <c r="W2373" t="s">
        <v>30</v>
      </c>
      <c r="X2373">
        <v>278</v>
      </c>
      <c r="Y2373" t="s">
        <v>92</v>
      </c>
      <c r="Z2373">
        <v>278</v>
      </c>
      <c r="AA2373" t="s">
        <v>35</v>
      </c>
      <c r="AB2373">
        <v>902</v>
      </c>
      <c r="AC2373" t="s">
        <v>36</v>
      </c>
      <c r="AD2373">
        <f t="shared" si="301"/>
        <v>0</v>
      </c>
      <c r="AE2373">
        <f t="shared" si="302"/>
        <v>0</v>
      </c>
      <c r="AF2373">
        <f t="shared" si="303"/>
        <v>0</v>
      </c>
    </row>
    <row r="2374" spans="1:32" x14ac:dyDescent="0.25">
      <c r="A2374">
        <v>527</v>
      </c>
      <c r="B2374">
        <v>10</v>
      </c>
      <c r="C2374">
        <v>2</v>
      </c>
      <c r="D2374" t="s">
        <v>28</v>
      </c>
      <c r="E2374" t="s">
        <v>101</v>
      </c>
      <c r="F2374" t="s">
        <v>30</v>
      </c>
      <c r="G2374" t="str">
        <f t="shared" si="296"/>
        <v>veho</v>
      </c>
      <c r="H2374" t="str">
        <f t="shared" si="297"/>
        <v>2</v>
      </c>
      <c r="I2374" t="str">
        <f t="shared" si="298"/>
        <v>zetak</v>
      </c>
      <c r="J2374" t="str">
        <f t="shared" si="299"/>
        <v>defas</v>
      </c>
      <c r="K2374" t="str">
        <f t="shared" si="300"/>
        <v>defas</v>
      </c>
      <c r="L2374" t="str">
        <f>VLOOKUP(G2374,[1]VLOOKUP!$A$11:$B$14,2,FALSE)</f>
        <v>zetak</v>
      </c>
      <c r="M2374" t="s">
        <v>130</v>
      </c>
      <c r="N2374" t="str">
        <f>VLOOKUP(M2374,[1]VLOOKUP!$A$2:$C$9,2,FALSE)</f>
        <v>Non-Overlapping</v>
      </c>
      <c r="O2374" t="str">
        <f>VLOOKUP(M2374,[1]VLOOKUP!$A$2:$C$9,3,FALSE)</f>
        <v>Novel</v>
      </c>
      <c r="P2374">
        <v>2338209</v>
      </c>
      <c r="Q2374" t="s">
        <v>88</v>
      </c>
      <c r="R2374" t="s">
        <v>28</v>
      </c>
      <c r="S2374" t="s">
        <v>92</v>
      </c>
      <c r="T2374">
        <v>279</v>
      </c>
      <c r="U2374" t="s">
        <v>92</v>
      </c>
      <c r="V2374">
        <v>279</v>
      </c>
      <c r="W2374" t="s">
        <v>30</v>
      </c>
      <c r="X2374">
        <v>279</v>
      </c>
      <c r="Y2374" t="s">
        <v>92</v>
      </c>
      <c r="Z2374">
        <v>279</v>
      </c>
      <c r="AA2374" t="s">
        <v>35</v>
      </c>
      <c r="AB2374">
        <v>1981</v>
      </c>
      <c r="AC2374" t="s">
        <v>36</v>
      </c>
      <c r="AD2374">
        <f t="shared" si="301"/>
        <v>0</v>
      </c>
      <c r="AE2374">
        <f t="shared" si="302"/>
        <v>0</v>
      </c>
      <c r="AF2374">
        <f t="shared" si="303"/>
        <v>0</v>
      </c>
    </row>
    <row r="2375" spans="1:32" x14ac:dyDescent="0.25">
      <c r="A2375">
        <v>528</v>
      </c>
      <c r="B2375">
        <v>10</v>
      </c>
      <c r="C2375">
        <v>2</v>
      </c>
      <c r="D2375" t="s">
        <v>28</v>
      </c>
      <c r="E2375" t="s">
        <v>96</v>
      </c>
      <c r="F2375" t="s">
        <v>30</v>
      </c>
      <c r="G2375" t="str">
        <f t="shared" si="296"/>
        <v>veho</v>
      </c>
      <c r="H2375" t="str">
        <f t="shared" si="297"/>
        <v>6</v>
      </c>
      <c r="I2375" t="str">
        <f t="shared" si="298"/>
        <v>zetak</v>
      </c>
      <c r="J2375" t="str">
        <f t="shared" si="299"/>
        <v>defas</v>
      </c>
      <c r="K2375" t="str">
        <f t="shared" si="300"/>
        <v>defas</v>
      </c>
      <c r="L2375" t="str">
        <f>VLOOKUP(G2375,[1]VLOOKUP!$A$11:$B$14,2,FALSE)</f>
        <v>zetak</v>
      </c>
      <c r="M2375" t="s">
        <v>130</v>
      </c>
      <c r="N2375" t="str">
        <f>VLOOKUP(M2375,[1]VLOOKUP!$A$2:$C$9,2,FALSE)</f>
        <v>Non-Overlapping</v>
      </c>
      <c r="O2375" t="str">
        <f>VLOOKUP(M2375,[1]VLOOKUP!$A$2:$C$9,3,FALSE)</f>
        <v>Novel</v>
      </c>
      <c r="P2375">
        <v>2340476</v>
      </c>
      <c r="Q2375" t="s">
        <v>88</v>
      </c>
      <c r="R2375" t="s">
        <v>28</v>
      </c>
      <c r="S2375" t="s">
        <v>92</v>
      </c>
      <c r="T2375">
        <v>280</v>
      </c>
      <c r="U2375" t="s">
        <v>92</v>
      </c>
      <c r="V2375">
        <v>280</v>
      </c>
      <c r="W2375" t="s">
        <v>30</v>
      </c>
      <c r="X2375">
        <v>280</v>
      </c>
      <c r="Y2375" t="s">
        <v>92</v>
      </c>
      <c r="Z2375">
        <v>280</v>
      </c>
      <c r="AA2375" t="s">
        <v>35</v>
      </c>
      <c r="AB2375">
        <v>1232</v>
      </c>
      <c r="AC2375" t="s">
        <v>36</v>
      </c>
      <c r="AD2375">
        <f t="shared" si="301"/>
        <v>0</v>
      </c>
      <c r="AE2375">
        <f t="shared" si="302"/>
        <v>0</v>
      </c>
      <c r="AF2375">
        <f t="shared" si="303"/>
        <v>0</v>
      </c>
    </row>
    <row r="2376" spans="1:32" x14ac:dyDescent="0.25">
      <c r="A2376">
        <v>529</v>
      </c>
      <c r="B2376">
        <v>10</v>
      </c>
      <c r="C2376">
        <v>2</v>
      </c>
      <c r="D2376" t="s">
        <v>28</v>
      </c>
      <c r="E2376" t="s">
        <v>89</v>
      </c>
      <c r="F2376" t="s">
        <v>30</v>
      </c>
      <c r="G2376" t="str">
        <f t="shared" si="296"/>
        <v>veho</v>
      </c>
      <c r="H2376" t="str">
        <f t="shared" si="297"/>
        <v>4</v>
      </c>
      <c r="I2376" t="str">
        <f t="shared" si="298"/>
        <v>defas</v>
      </c>
      <c r="J2376" t="str">
        <f t="shared" si="299"/>
        <v>zetak</v>
      </c>
      <c r="K2376" t="str">
        <f t="shared" si="300"/>
        <v>zetak</v>
      </c>
      <c r="L2376" t="str">
        <f>VLOOKUP(G2376,[1]VLOOKUP!$A$11:$B$14,2,FALSE)</f>
        <v>zetak</v>
      </c>
      <c r="M2376" t="s">
        <v>130</v>
      </c>
      <c r="N2376" t="str">
        <f>VLOOKUP(M2376,[1]VLOOKUP!$A$2:$C$9,2,FALSE)</f>
        <v>Non-Overlapping</v>
      </c>
      <c r="O2376" t="str">
        <f>VLOOKUP(M2376,[1]VLOOKUP!$A$2:$C$9,3,FALSE)</f>
        <v>Novel</v>
      </c>
      <c r="P2376">
        <v>2341990</v>
      </c>
      <c r="Q2376" t="s">
        <v>84</v>
      </c>
      <c r="R2376" t="s">
        <v>28</v>
      </c>
      <c r="S2376" t="s">
        <v>92</v>
      </c>
      <c r="T2376">
        <v>279</v>
      </c>
      <c r="U2376" t="s">
        <v>92</v>
      </c>
      <c r="V2376">
        <v>279</v>
      </c>
      <c r="W2376" t="s">
        <v>30</v>
      </c>
      <c r="X2376">
        <v>279</v>
      </c>
      <c r="Y2376" t="s">
        <v>92</v>
      </c>
      <c r="Z2376">
        <v>279</v>
      </c>
      <c r="AA2376" t="s">
        <v>35</v>
      </c>
      <c r="AB2376">
        <v>1272</v>
      </c>
      <c r="AC2376" t="s">
        <v>36</v>
      </c>
      <c r="AD2376">
        <f t="shared" si="301"/>
        <v>1</v>
      </c>
      <c r="AE2376">
        <f t="shared" si="302"/>
        <v>0</v>
      </c>
      <c r="AF2376">
        <f t="shared" si="303"/>
        <v>0</v>
      </c>
    </row>
    <row r="2377" spans="1:32" x14ac:dyDescent="0.25">
      <c r="A2377">
        <v>530</v>
      </c>
      <c r="B2377">
        <v>10</v>
      </c>
      <c r="C2377">
        <v>2</v>
      </c>
      <c r="D2377" t="s">
        <v>28</v>
      </c>
      <c r="E2377" t="s">
        <v>98</v>
      </c>
      <c r="F2377" t="s">
        <v>30</v>
      </c>
      <c r="G2377" t="str">
        <f t="shared" si="296"/>
        <v>veho</v>
      </c>
      <c r="H2377" t="str">
        <f t="shared" si="297"/>
        <v>2</v>
      </c>
      <c r="I2377" t="str">
        <f t="shared" si="298"/>
        <v>defas</v>
      </c>
      <c r="J2377" t="str">
        <f t="shared" si="299"/>
        <v>zetak</v>
      </c>
      <c r="K2377" t="str">
        <f t="shared" si="300"/>
        <v>zetak</v>
      </c>
      <c r="L2377" t="str">
        <f>VLOOKUP(G2377,[1]VLOOKUP!$A$11:$B$14,2,FALSE)</f>
        <v>zetak</v>
      </c>
      <c r="M2377" t="s">
        <v>130</v>
      </c>
      <c r="N2377" t="str">
        <f>VLOOKUP(M2377,[1]VLOOKUP!$A$2:$C$9,2,FALSE)</f>
        <v>Non-Overlapping</v>
      </c>
      <c r="O2377" t="str">
        <f>VLOOKUP(M2377,[1]VLOOKUP!$A$2:$C$9,3,FALSE)</f>
        <v>Novel</v>
      </c>
      <c r="P2377">
        <v>2343542</v>
      </c>
      <c r="Q2377" t="s">
        <v>84</v>
      </c>
      <c r="R2377" t="s">
        <v>28</v>
      </c>
      <c r="S2377" t="s">
        <v>92</v>
      </c>
      <c r="T2377">
        <v>279</v>
      </c>
      <c r="U2377" t="s">
        <v>92</v>
      </c>
      <c r="V2377">
        <v>279</v>
      </c>
      <c r="W2377" t="s">
        <v>30</v>
      </c>
      <c r="X2377">
        <v>279</v>
      </c>
      <c r="Y2377" t="s">
        <v>92</v>
      </c>
      <c r="Z2377">
        <v>279</v>
      </c>
      <c r="AA2377" t="s">
        <v>35</v>
      </c>
      <c r="AB2377">
        <v>1599</v>
      </c>
      <c r="AC2377" t="s">
        <v>36</v>
      </c>
      <c r="AD2377">
        <f t="shared" si="301"/>
        <v>1</v>
      </c>
      <c r="AE2377">
        <f t="shared" si="302"/>
        <v>0</v>
      </c>
      <c r="AF2377">
        <f t="shared" si="303"/>
        <v>0</v>
      </c>
    </row>
    <row r="2378" spans="1:32" hidden="1" x14ac:dyDescent="0.25">
      <c r="A2378">
        <v>531</v>
      </c>
      <c r="B2378">
        <v>10</v>
      </c>
      <c r="C2378">
        <v>2</v>
      </c>
      <c r="D2378" t="s">
        <v>28</v>
      </c>
      <c r="E2378" t="s">
        <v>125</v>
      </c>
      <c r="F2378" t="s">
        <v>30</v>
      </c>
      <c r="G2378" t="str">
        <f t="shared" si="296"/>
        <v>abbe</v>
      </c>
      <c r="H2378" t="str">
        <f t="shared" si="297"/>
        <v>2</v>
      </c>
      <c r="I2378" t="str">
        <f t="shared" si="298"/>
        <v>meedl</v>
      </c>
      <c r="J2378" t="str">
        <f t="shared" si="299"/>
        <v>corla</v>
      </c>
      <c r="K2378" t="str">
        <f t="shared" si="300"/>
        <v>corla</v>
      </c>
      <c r="L2378" t="str">
        <f>VLOOKUP(G2378,[1]VLOOKUP!$A$11:$B$14,2,FALSE)</f>
        <v>meedl</v>
      </c>
      <c r="M2378" t="s">
        <v>129</v>
      </c>
      <c r="N2378" t="str">
        <f>VLOOKUP(M2378,[1]VLOOKUP!$A$2:$C$9,2,FALSE)</f>
        <v>Non-Overlapping</v>
      </c>
      <c r="O2378" t="str">
        <f>VLOOKUP(M2378,[1]VLOOKUP!$A$2:$C$9,3,FALSE)</f>
        <v>Familiar</v>
      </c>
      <c r="P2378">
        <v>2345421</v>
      </c>
      <c r="Q2378" t="s">
        <v>107</v>
      </c>
      <c r="R2378" t="s">
        <v>28</v>
      </c>
      <c r="S2378" t="s">
        <v>114</v>
      </c>
      <c r="T2378">
        <v>279</v>
      </c>
      <c r="U2378" t="s">
        <v>114</v>
      </c>
      <c r="V2378">
        <v>279</v>
      </c>
      <c r="W2378" t="s">
        <v>109</v>
      </c>
      <c r="X2378">
        <v>279</v>
      </c>
      <c r="Y2378" t="s">
        <v>114</v>
      </c>
      <c r="Z2378">
        <v>279</v>
      </c>
      <c r="AA2378" t="s">
        <v>35</v>
      </c>
      <c r="AB2378">
        <v>4287</v>
      </c>
      <c r="AC2378" t="s">
        <v>36</v>
      </c>
      <c r="AD2378">
        <f t="shared" si="301"/>
        <v>0</v>
      </c>
      <c r="AE2378">
        <f t="shared" si="302"/>
        <v>0</v>
      </c>
      <c r="AF2378">
        <f t="shared" si="303"/>
        <v>1</v>
      </c>
    </row>
    <row r="2379" spans="1:32" x14ac:dyDescent="0.25">
      <c r="A2379">
        <v>532</v>
      </c>
      <c r="B2379">
        <v>10</v>
      </c>
      <c r="C2379">
        <v>2</v>
      </c>
      <c r="D2379" t="s">
        <v>28</v>
      </c>
      <c r="E2379" t="s">
        <v>117</v>
      </c>
      <c r="F2379" t="s">
        <v>30</v>
      </c>
      <c r="G2379" t="str">
        <f t="shared" si="296"/>
        <v>abbe</v>
      </c>
      <c r="H2379" t="str">
        <f t="shared" si="297"/>
        <v>7</v>
      </c>
      <c r="I2379" t="str">
        <f t="shared" si="298"/>
        <v>meedl</v>
      </c>
      <c r="J2379" t="str">
        <f t="shared" si="299"/>
        <v>corla</v>
      </c>
      <c r="K2379" t="str">
        <f t="shared" si="300"/>
        <v>meedl</v>
      </c>
      <c r="L2379" t="str">
        <f>VLOOKUP(G2379,[1]VLOOKUP!$A$11:$B$14,2,FALSE)</f>
        <v>meedl</v>
      </c>
      <c r="M2379" t="s">
        <v>129</v>
      </c>
      <c r="N2379" t="str">
        <f>VLOOKUP(M2379,[1]VLOOKUP!$A$2:$C$9,2,FALSE)</f>
        <v>Non-Overlapping</v>
      </c>
      <c r="O2379" t="str">
        <f>VLOOKUP(M2379,[1]VLOOKUP!$A$2:$C$9,3,FALSE)</f>
        <v>Familiar</v>
      </c>
      <c r="P2379">
        <v>2349989</v>
      </c>
      <c r="Q2379" t="s">
        <v>112</v>
      </c>
      <c r="R2379" t="s">
        <v>28</v>
      </c>
      <c r="S2379" t="s">
        <v>108</v>
      </c>
      <c r="T2379">
        <v>278</v>
      </c>
      <c r="U2379" t="s">
        <v>108</v>
      </c>
      <c r="V2379">
        <v>278</v>
      </c>
      <c r="W2379" t="s">
        <v>109</v>
      </c>
      <c r="X2379">
        <v>278</v>
      </c>
      <c r="Y2379" t="s">
        <v>108</v>
      </c>
      <c r="Z2379">
        <v>278</v>
      </c>
      <c r="AA2379" t="s">
        <v>41</v>
      </c>
      <c r="AB2379">
        <v>1374</v>
      </c>
      <c r="AC2379" t="s">
        <v>42</v>
      </c>
      <c r="AD2379">
        <f t="shared" si="301"/>
        <v>1</v>
      </c>
      <c r="AE2379">
        <f t="shared" si="302"/>
        <v>0</v>
      </c>
      <c r="AF2379">
        <f t="shared" si="303"/>
        <v>0</v>
      </c>
    </row>
    <row r="2380" spans="1:32" x14ac:dyDescent="0.25">
      <c r="A2380">
        <v>533</v>
      </c>
      <c r="B2380">
        <v>10</v>
      </c>
      <c r="C2380">
        <v>2</v>
      </c>
      <c r="D2380" t="s">
        <v>28</v>
      </c>
      <c r="E2380" t="s">
        <v>120</v>
      </c>
      <c r="F2380" t="s">
        <v>30</v>
      </c>
      <c r="G2380" t="str">
        <f t="shared" si="296"/>
        <v>abbe</v>
      </c>
      <c r="H2380" t="str">
        <f t="shared" si="297"/>
        <v>6</v>
      </c>
      <c r="I2380" t="str">
        <f t="shared" si="298"/>
        <v>corla</v>
      </c>
      <c r="J2380" t="str">
        <f t="shared" si="299"/>
        <v>meedl</v>
      </c>
      <c r="K2380" t="str">
        <f t="shared" si="300"/>
        <v>meedl</v>
      </c>
      <c r="L2380" t="str">
        <f>VLOOKUP(G2380,[1]VLOOKUP!$A$11:$B$14,2,FALSE)</f>
        <v>meedl</v>
      </c>
      <c r="M2380" t="s">
        <v>129</v>
      </c>
      <c r="N2380" t="str">
        <f>VLOOKUP(M2380,[1]VLOOKUP!$A$2:$C$9,2,FALSE)</f>
        <v>Non-Overlapping</v>
      </c>
      <c r="O2380" t="str">
        <f>VLOOKUP(M2380,[1]VLOOKUP!$A$2:$C$9,3,FALSE)</f>
        <v>Familiar</v>
      </c>
      <c r="P2380">
        <v>2351643</v>
      </c>
      <c r="Q2380" t="s">
        <v>112</v>
      </c>
      <c r="R2380" t="s">
        <v>28</v>
      </c>
      <c r="S2380" t="s">
        <v>114</v>
      </c>
      <c r="T2380">
        <v>278</v>
      </c>
      <c r="U2380" t="s">
        <v>114</v>
      </c>
      <c r="V2380">
        <v>278</v>
      </c>
      <c r="W2380" t="s">
        <v>109</v>
      </c>
      <c r="X2380">
        <v>278</v>
      </c>
      <c r="Y2380" t="s">
        <v>114</v>
      </c>
      <c r="Z2380">
        <v>278</v>
      </c>
      <c r="AA2380" t="s">
        <v>35</v>
      </c>
      <c r="AB2380">
        <v>1205</v>
      </c>
      <c r="AC2380" t="s">
        <v>36</v>
      </c>
      <c r="AD2380">
        <f t="shared" si="301"/>
        <v>1</v>
      </c>
      <c r="AE2380">
        <f t="shared" si="302"/>
        <v>0</v>
      </c>
      <c r="AF2380">
        <f t="shared" si="303"/>
        <v>0</v>
      </c>
    </row>
    <row r="2381" spans="1:32" x14ac:dyDescent="0.25">
      <c r="A2381">
        <v>534</v>
      </c>
      <c r="B2381">
        <v>10</v>
      </c>
      <c r="C2381">
        <v>2</v>
      </c>
      <c r="D2381" t="s">
        <v>28</v>
      </c>
      <c r="E2381" t="s">
        <v>126</v>
      </c>
      <c r="F2381" t="s">
        <v>30</v>
      </c>
      <c r="G2381" t="str">
        <f t="shared" si="296"/>
        <v>abbe</v>
      </c>
      <c r="H2381" t="str">
        <f t="shared" si="297"/>
        <v>1</v>
      </c>
      <c r="I2381" t="str">
        <f t="shared" si="298"/>
        <v>meedl</v>
      </c>
      <c r="J2381" t="str">
        <f t="shared" si="299"/>
        <v>corla</v>
      </c>
      <c r="K2381" t="str">
        <f t="shared" si="300"/>
        <v>corla</v>
      </c>
      <c r="L2381" t="str">
        <f>VLOOKUP(G2381,[1]VLOOKUP!$A$11:$B$14,2,FALSE)</f>
        <v>meedl</v>
      </c>
      <c r="M2381" t="s">
        <v>129</v>
      </c>
      <c r="N2381" t="str">
        <f>VLOOKUP(M2381,[1]VLOOKUP!$A$2:$C$9,2,FALSE)</f>
        <v>Non-Overlapping</v>
      </c>
      <c r="O2381" t="str">
        <f>VLOOKUP(M2381,[1]VLOOKUP!$A$2:$C$9,3,FALSE)</f>
        <v>Familiar</v>
      </c>
      <c r="P2381">
        <v>2353133</v>
      </c>
      <c r="Q2381" t="s">
        <v>107</v>
      </c>
      <c r="R2381" t="s">
        <v>28</v>
      </c>
      <c r="S2381" t="s">
        <v>114</v>
      </c>
      <c r="T2381">
        <v>279</v>
      </c>
      <c r="U2381" t="s">
        <v>114</v>
      </c>
      <c r="V2381">
        <v>279</v>
      </c>
      <c r="W2381" t="s">
        <v>109</v>
      </c>
      <c r="X2381">
        <v>279</v>
      </c>
      <c r="Y2381" t="s">
        <v>114</v>
      </c>
      <c r="Z2381">
        <v>279</v>
      </c>
      <c r="AA2381" t="s">
        <v>35</v>
      </c>
      <c r="AB2381">
        <v>1919</v>
      </c>
      <c r="AC2381" t="s">
        <v>36</v>
      </c>
      <c r="AD2381">
        <f t="shared" si="301"/>
        <v>0</v>
      </c>
      <c r="AE2381">
        <f t="shared" si="302"/>
        <v>0</v>
      </c>
      <c r="AF2381">
        <f t="shared" si="303"/>
        <v>0</v>
      </c>
    </row>
    <row r="2382" spans="1:32" x14ac:dyDescent="0.25">
      <c r="A2382">
        <v>535</v>
      </c>
      <c r="B2382">
        <v>10</v>
      </c>
      <c r="C2382">
        <v>2</v>
      </c>
      <c r="D2382" t="s">
        <v>28</v>
      </c>
      <c r="E2382" t="s">
        <v>120</v>
      </c>
      <c r="F2382" t="s">
        <v>30</v>
      </c>
      <c r="G2382" t="str">
        <f t="shared" si="296"/>
        <v>abbe</v>
      </c>
      <c r="H2382" t="str">
        <f t="shared" si="297"/>
        <v>6</v>
      </c>
      <c r="I2382" t="str">
        <f t="shared" si="298"/>
        <v>corla</v>
      </c>
      <c r="J2382" t="str">
        <f t="shared" si="299"/>
        <v>meedl</v>
      </c>
      <c r="K2382" t="str">
        <f t="shared" si="300"/>
        <v>meedl</v>
      </c>
      <c r="L2382" t="str">
        <f>VLOOKUP(G2382,[1]VLOOKUP!$A$11:$B$14,2,FALSE)</f>
        <v>meedl</v>
      </c>
      <c r="M2382" t="s">
        <v>129</v>
      </c>
      <c r="N2382" t="str">
        <f>VLOOKUP(M2382,[1]VLOOKUP!$A$2:$C$9,2,FALSE)</f>
        <v>Non-Overlapping</v>
      </c>
      <c r="O2382" t="str">
        <f>VLOOKUP(M2382,[1]VLOOKUP!$A$2:$C$9,3,FALSE)</f>
        <v>Familiar</v>
      </c>
      <c r="P2382">
        <v>2355333</v>
      </c>
      <c r="Q2382" t="s">
        <v>112</v>
      </c>
      <c r="R2382" t="s">
        <v>28</v>
      </c>
      <c r="S2382" t="s">
        <v>114</v>
      </c>
      <c r="T2382">
        <v>278</v>
      </c>
      <c r="U2382" t="s">
        <v>114</v>
      </c>
      <c r="V2382">
        <v>278</v>
      </c>
      <c r="W2382" t="s">
        <v>109</v>
      </c>
      <c r="X2382">
        <v>278</v>
      </c>
      <c r="Y2382" t="s">
        <v>114</v>
      </c>
      <c r="Z2382">
        <v>278</v>
      </c>
      <c r="AA2382" t="s">
        <v>35</v>
      </c>
      <c r="AB2382">
        <v>1734</v>
      </c>
      <c r="AC2382" t="s">
        <v>36</v>
      </c>
      <c r="AD2382">
        <f t="shared" si="301"/>
        <v>1</v>
      </c>
      <c r="AE2382">
        <f t="shared" si="302"/>
        <v>0</v>
      </c>
      <c r="AF2382">
        <f t="shared" si="303"/>
        <v>0</v>
      </c>
    </row>
    <row r="2383" spans="1:32" x14ac:dyDescent="0.25">
      <c r="A2383">
        <v>536</v>
      </c>
      <c r="B2383">
        <v>10</v>
      </c>
      <c r="C2383">
        <v>2</v>
      </c>
      <c r="D2383" t="s">
        <v>28</v>
      </c>
      <c r="E2383" t="s">
        <v>119</v>
      </c>
      <c r="F2383" t="s">
        <v>30</v>
      </c>
      <c r="G2383" t="str">
        <f t="shared" si="296"/>
        <v>abbe</v>
      </c>
      <c r="H2383" t="str">
        <f t="shared" si="297"/>
        <v>4</v>
      </c>
      <c r="I2383" t="str">
        <f t="shared" si="298"/>
        <v>corla</v>
      </c>
      <c r="J2383" t="str">
        <f t="shared" si="299"/>
        <v>meedl</v>
      </c>
      <c r="K2383" t="str">
        <f t="shared" si="300"/>
        <v>meedl</v>
      </c>
      <c r="L2383" t="str">
        <f>VLOOKUP(G2383,[1]VLOOKUP!$A$11:$B$14,2,FALSE)</f>
        <v>meedl</v>
      </c>
      <c r="M2383" t="s">
        <v>129</v>
      </c>
      <c r="N2383" t="str">
        <f>VLOOKUP(M2383,[1]VLOOKUP!$A$2:$C$9,2,FALSE)</f>
        <v>Non-Overlapping</v>
      </c>
      <c r="O2383" t="str">
        <f>VLOOKUP(M2383,[1]VLOOKUP!$A$2:$C$9,3,FALSE)</f>
        <v>Familiar</v>
      </c>
      <c r="P2383">
        <v>2357347</v>
      </c>
      <c r="Q2383" t="s">
        <v>112</v>
      </c>
      <c r="R2383" t="s">
        <v>28</v>
      </c>
      <c r="S2383" t="s">
        <v>114</v>
      </c>
      <c r="T2383">
        <v>278</v>
      </c>
      <c r="U2383" t="s">
        <v>114</v>
      </c>
      <c r="V2383">
        <v>278</v>
      </c>
      <c r="W2383" t="s">
        <v>109</v>
      </c>
      <c r="X2383">
        <v>278</v>
      </c>
      <c r="Y2383" t="s">
        <v>114</v>
      </c>
      <c r="Z2383">
        <v>278</v>
      </c>
      <c r="AA2383" t="s">
        <v>35</v>
      </c>
      <c r="AB2383">
        <v>733</v>
      </c>
      <c r="AC2383" t="s">
        <v>36</v>
      </c>
      <c r="AD2383">
        <f t="shared" si="301"/>
        <v>1</v>
      </c>
      <c r="AE2383">
        <f t="shared" si="302"/>
        <v>0</v>
      </c>
      <c r="AF2383">
        <f t="shared" si="303"/>
        <v>0</v>
      </c>
    </row>
    <row r="2384" spans="1:32" x14ac:dyDescent="0.25">
      <c r="A2384">
        <v>537</v>
      </c>
      <c r="B2384">
        <v>10</v>
      </c>
      <c r="C2384">
        <v>2</v>
      </c>
      <c r="D2384" t="s">
        <v>28</v>
      </c>
      <c r="E2384" t="s">
        <v>115</v>
      </c>
      <c r="F2384" t="s">
        <v>30</v>
      </c>
      <c r="G2384" t="str">
        <f t="shared" si="296"/>
        <v>abbe</v>
      </c>
      <c r="H2384" t="str">
        <f t="shared" si="297"/>
        <v>5</v>
      </c>
      <c r="I2384" t="str">
        <f t="shared" si="298"/>
        <v>corla</v>
      </c>
      <c r="J2384" t="str">
        <f t="shared" si="299"/>
        <v>meedl</v>
      </c>
      <c r="K2384" t="str">
        <f t="shared" si="300"/>
        <v>meedl</v>
      </c>
      <c r="L2384" t="str">
        <f>VLOOKUP(G2384,[1]VLOOKUP!$A$11:$B$14,2,FALSE)</f>
        <v>meedl</v>
      </c>
      <c r="M2384" t="s">
        <v>129</v>
      </c>
      <c r="N2384" t="str">
        <f>VLOOKUP(M2384,[1]VLOOKUP!$A$2:$C$9,2,FALSE)</f>
        <v>Non-Overlapping</v>
      </c>
      <c r="O2384" t="str">
        <f>VLOOKUP(M2384,[1]VLOOKUP!$A$2:$C$9,3,FALSE)</f>
        <v>Familiar</v>
      </c>
      <c r="P2384">
        <v>2358359</v>
      </c>
      <c r="Q2384" t="s">
        <v>112</v>
      </c>
      <c r="R2384" t="s">
        <v>28</v>
      </c>
      <c r="S2384" t="s">
        <v>114</v>
      </c>
      <c r="T2384">
        <v>279</v>
      </c>
      <c r="U2384" t="s">
        <v>114</v>
      </c>
      <c r="V2384">
        <v>279</v>
      </c>
      <c r="W2384" t="s">
        <v>109</v>
      </c>
      <c r="X2384">
        <v>279</v>
      </c>
      <c r="Y2384" t="s">
        <v>114</v>
      </c>
      <c r="Z2384">
        <v>279</v>
      </c>
      <c r="AA2384" t="s">
        <v>35</v>
      </c>
      <c r="AB2384">
        <v>609</v>
      </c>
      <c r="AC2384" t="s">
        <v>36</v>
      </c>
      <c r="AD2384">
        <f t="shared" si="301"/>
        <v>1</v>
      </c>
      <c r="AE2384">
        <f t="shared" si="302"/>
        <v>0</v>
      </c>
      <c r="AF2384">
        <f t="shared" si="303"/>
        <v>0</v>
      </c>
    </row>
    <row r="2385" spans="1:32" x14ac:dyDescent="0.25">
      <c r="A2385">
        <v>538</v>
      </c>
      <c r="B2385">
        <v>10</v>
      </c>
      <c r="C2385">
        <v>2</v>
      </c>
      <c r="D2385" t="s">
        <v>28</v>
      </c>
      <c r="E2385" t="s">
        <v>125</v>
      </c>
      <c r="F2385" t="s">
        <v>30</v>
      </c>
      <c r="G2385" t="str">
        <f t="shared" si="296"/>
        <v>abbe</v>
      </c>
      <c r="H2385" t="str">
        <f t="shared" si="297"/>
        <v>2</v>
      </c>
      <c r="I2385" t="str">
        <f t="shared" si="298"/>
        <v>meedl</v>
      </c>
      <c r="J2385" t="str">
        <f t="shared" si="299"/>
        <v>corla</v>
      </c>
      <c r="K2385" t="str">
        <f t="shared" si="300"/>
        <v>corla</v>
      </c>
      <c r="L2385" t="str">
        <f>VLOOKUP(G2385,[1]VLOOKUP!$A$11:$B$14,2,FALSE)</f>
        <v>meedl</v>
      </c>
      <c r="M2385" t="s">
        <v>129</v>
      </c>
      <c r="N2385" t="str">
        <f>VLOOKUP(M2385,[1]VLOOKUP!$A$2:$C$9,2,FALSE)</f>
        <v>Non-Overlapping</v>
      </c>
      <c r="O2385" t="str">
        <f>VLOOKUP(M2385,[1]VLOOKUP!$A$2:$C$9,3,FALSE)</f>
        <v>Familiar</v>
      </c>
      <c r="P2385">
        <v>2359248</v>
      </c>
      <c r="Q2385" t="s">
        <v>107</v>
      </c>
      <c r="R2385" t="s">
        <v>28</v>
      </c>
      <c r="S2385" t="s">
        <v>114</v>
      </c>
      <c r="T2385">
        <v>279</v>
      </c>
      <c r="U2385" t="s">
        <v>114</v>
      </c>
      <c r="V2385">
        <v>279</v>
      </c>
      <c r="W2385" t="s">
        <v>109</v>
      </c>
      <c r="X2385">
        <v>279</v>
      </c>
      <c r="Y2385" t="s">
        <v>114</v>
      </c>
      <c r="Z2385">
        <v>279</v>
      </c>
      <c r="AA2385" t="s">
        <v>35</v>
      </c>
      <c r="AB2385">
        <v>1835</v>
      </c>
      <c r="AC2385" t="s">
        <v>36</v>
      </c>
      <c r="AD2385">
        <f t="shared" si="301"/>
        <v>0</v>
      </c>
      <c r="AE2385">
        <f t="shared" si="302"/>
        <v>0</v>
      </c>
      <c r="AF2385">
        <f t="shared" si="303"/>
        <v>0</v>
      </c>
    </row>
    <row r="2386" spans="1:32" x14ac:dyDescent="0.25">
      <c r="A2386">
        <v>539</v>
      </c>
      <c r="B2386">
        <v>10</v>
      </c>
      <c r="C2386">
        <v>2</v>
      </c>
      <c r="D2386" t="s">
        <v>28</v>
      </c>
      <c r="E2386" t="s">
        <v>124</v>
      </c>
      <c r="F2386" t="s">
        <v>30</v>
      </c>
      <c r="G2386" t="str">
        <f t="shared" si="296"/>
        <v>abbe</v>
      </c>
      <c r="H2386" t="str">
        <f t="shared" si="297"/>
        <v>9</v>
      </c>
      <c r="I2386" t="str">
        <f t="shared" si="298"/>
        <v>meedl</v>
      </c>
      <c r="J2386" t="str">
        <f t="shared" si="299"/>
        <v>corla</v>
      </c>
      <c r="K2386" t="str">
        <f t="shared" si="300"/>
        <v>meedl</v>
      </c>
      <c r="L2386" t="str">
        <f>VLOOKUP(G2386,[1]VLOOKUP!$A$11:$B$14,2,FALSE)</f>
        <v>meedl</v>
      </c>
      <c r="M2386" t="s">
        <v>129</v>
      </c>
      <c r="N2386" t="str">
        <f>VLOOKUP(M2386,[1]VLOOKUP!$A$2:$C$9,2,FALSE)</f>
        <v>Non-Overlapping</v>
      </c>
      <c r="O2386" t="str">
        <f>VLOOKUP(M2386,[1]VLOOKUP!$A$2:$C$9,3,FALSE)</f>
        <v>Familiar</v>
      </c>
      <c r="P2386">
        <v>2361363</v>
      </c>
      <c r="Q2386" t="s">
        <v>112</v>
      </c>
      <c r="R2386" t="s">
        <v>28</v>
      </c>
      <c r="S2386" t="s">
        <v>108</v>
      </c>
      <c r="T2386">
        <v>279</v>
      </c>
      <c r="U2386" t="s">
        <v>108</v>
      </c>
      <c r="V2386">
        <v>279</v>
      </c>
      <c r="W2386" t="s">
        <v>109</v>
      </c>
      <c r="X2386">
        <v>279</v>
      </c>
      <c r="Y2386" t="s">
        <v>108</v>
      </c>
      <c r="Z2386">
        <v>279</v>
      </c>
      <c r="AA2386" t="s">
        <v>41</v>
      </c>
      <c r="AB2386">
        <v>1115</v>
      </c>
      <c r="AC2386" t="s">
        <v>42</v>
      </c>
      <c r="AD2386">
        <f t="shared" si="301"/>
        <v>1</v>
      </c>
      <c r="AE2386">
        <f t="shared" si="302"/>
        <v>0</v>
      </c>
      <c r="AF2386">
        <f t="shared" si="303"/>
        <v>0</v>
      </c>
    </row>
    <row r="2387" spans="1:32" x14ac:dyDescent="0.25">
      <c r="A2387">
        <v>540</v>
      </c>
      <c r="B2387">
        <v>10</v>
      </c>
      <c r="C2387">
        <v>2</v>
      </c>
      <c r="D2387" t="s">
        <v>28</v>
      </c>
      <c r="E2387" t="s">
        <v>113</v>
      </c>
      <c r="F2387" t="s">
        <v>30</v>
      </c>
      <c r="G2387" t="str">
        <f t="shared" si="296"/>
        <v>abbe</v>
      </c>
      <c r="H2387" t="str">
        <f t="shared" si="297"/>
        <v>8</v>
      </c>
      <c r="I2387" t="str">
        <f t="shared" si="298"/>
        <v>corla</v>
      </c>
      <c r="J2387" t="str">
        <f t="shared" si="299"/>
        <v>meedl</v>
      </c>
      <c r="K2387" t="str">
        <f t="shared" si="300"/>
        <v>meedl</v>
      </c>
      <c r="L2387" t="str">
        <f>VLOOKUP(G2387,[1]VLOOKUP!$A$11:$B$14,2,FALSE)</f>
        <v>meedl</v>
      </c>
      <c r="M2387" t="s">
        <v>129</v>
      </c>
      <c r="N2387" t="str">
        <f>VLOOKUP(M2387,[1]VLOOKUP!$A$2:$C$9,2,FALSE)</f>
        <v>Non-Overlapping</v>
      </c>
      <c r="O2387" t="str">
        <f>VLOOKUP(M2387,[1]VLOOKUP!$A$2:$C$9,3,FALSE)</f>
        <v>Familiar</v>
      </c>
      <c r="P2387">
        <v>2362764</v>
      </c>
      <c r="Q2387" t="s">
        <v>112</v>
      </c>
      <c r="R2387" t="s">
        <v>28</v>
      </c>
      <c r="S2387" t="s">
        <v>114</v>
      </c>
      <c r="T2387">
        <v>279</v>
      </c>
      <c r="U2387" t="s">
        <v>114</v>
      </c>
      <c r="V2387">
        <v>279</v>
      </c>
      <c r="W2387" t="s">
        <v>109</v>
      </c>
      <c r="X2387">
        <v>279</v>
      </c>
      <c r="Y2387" t="s">
        <v>114</v>
      </c>
      <c r="Z2387">
        <v>279</v>
      </c>
      <c r="AA2387" t="s">
        <v>35</v>
      </c>
      <c r="AB2387">
        <v>951</v>
      </c>
      <c r="AC2387" t="s">
        <v>36</v>
      </c>
      <c r="AD2387">
        <f t="shared" si="301"/>
        <v>1</v>
      </c>
      <c r="AE2387">
        <f t="shared" si="302"/>
        <v>0</v>
      </c>
      <c r="AF2387">
        <f t="shared" si="303"/>
        <v>0</v>
      </c>
    </row>
    <row r="2388" spans="1:32" x14ac:dyDescent="0.25">
      <c r="A2388">
        <v>541</v>
      </c>
      <c r="B2388">
        <v>10</v>
      </c>
      <c r="C2388">
        <v>2</v>
      </c>
      <c r="D2388" t="s">
        <v>28</v>
      </c>
      <c r="E2388" t="s">
        <v>121</v>
      </c>
      <c r="F2388" t="s">
        <v>30</v>
      </c>
      <c r="G2388" t="str">
        <f t="shared" si="296"/>
        <v>abbe</v>
      </c>
      <c r="H2388" t="str">
        <f t="shared" si="297"/>
        <v>4</v>
      </c>
      <c r="I2388" t="str">
        <f t="shared" si="298"/>
        <v>meedl</v>
      </c>
      <c r="J2388" t="str">
        <f t="shared" si="299"/>
        <v>corla</v>
      </c>
      <c r="K2388" t="str">
        <f t="shared" si="300"/>
        <v>meedl</v>
      </c>
      <c r="L2388" t="str">
        <f>VLOOKUP(G2388,[1]VLOOKUP!$A$11:$B$14,2,FALSE)</f>
        <v>meedl</v>
      </c>
      <c r="M2388" t="s">
        <v>129</v>
      </c>
      <c r="N2388" t="str">
        <f>VLOOKUP(M2388,[1]VLOOKUP!$A$2:$C$9,2,FALSE)</f>
        <v>Non-Overlapping</v>
      </c>
      <c r="O2388" t="str">
        <f>VLOOKUP(M2388,[1]VLOOKUP!$A$2:$C$9,3,FALSE)</f>
        <v>Familiar</v>
      </c>
      <c r="P2388">
        <v>2363996</v>
      </c>
      <c r="Q2388" t="s">
        <v>112</v>
      </c>
      <c r="R2388" t="s">
        <v>28</v>
      </c>
      <c r="S2388" t="s">
        <v>108</v>
      </c>
      <c r="T2388">
        <v>278</v>
      </c>
      <c r="U2388" t="s">
        <v>108</v>
      </c>
      <c r="V2388">
        <v>278</v>
      </c>
      <c r="W2388" t="s">
        <v>109</v>
      </c>
      <c r="X2388">
        <v>278</v>
      </c>
      <c r="Y2388" t="s">
        <v>108</v>
      </c>
      <c r="Z2388">
        <v>278</v>
      </c>
      <c r="AA2388" t="s">
        <v>41</v>
      </c>
      <c r="AB2388">
        <v>1217</v>
      </c>
      <c r="AC2388" t="s">
        <v>42</v>
      </c>
      <c r="AD2388">
        <f t="shared" si="301"/>
        <v>1</v>
      </c>
      <c r="AE2388">
        <f t="shared" si="302"/>
        <v>0</v>
      </c>
      <c r="AF2388">
        <f t="shared" si="303"/>
        <v>0</v>
      </c>
    </row>
    <row r="2389" spans="1:32" x14ac:dyDescent="0.25">
      <c r="A2389">
        <v>542</v>
      </c>
      <c r="B2389">
        <v>10</v>
      </c>
      <c r="C2389">
        <v>2</v>
      </c>
      <c r="D2389" t="s">
        <v>28</v>
      </c>
      <c r="E2389" t="s">
        <v>117</v>
      </c>
      <c r="F2389" t="s">
        <v>30</v>
      </c>
      <c r="G2389" t="str">
        <f t="shared" si="296"/>
        <v>abbe</v>
      </c>
      <c r="H2389" t="str">
        <f t="shared" si="297"/>
        <v>7</v>
      </c>
      <c r="I2389" t="str">
        <f t="shared" si="298"/>
        <v>meedl</v>
      </c>
      <c r="J2389" t="str">
        <f t="shared" si="299"/>
        <v>corla</v>
      </c>
      <c r="K2389" t="str">
        <f t="shared" si="300"/>
        <v>meedl</v>
      </c>
      <c r="L2389" t="str">
        <f>VLOOKUP(G2389,[1]VLOOKUP!$A$11:$B$14,2,FALSE)</f>
        <v>meedl</v>
      </c>
      <c r="M2389" t="s">
        <v>129</v>
      </c>
      <c r="N2389" t="str">
        <f>VLOOKUP(M2389,[1]VLOOKUP!$A$2:$C$9,2,FALSE)</f>
        <v>Non-Overlapping</v>
      </c>
      <c r="O2389" t="str">
        <f>VLOOKUP(M2389,[1]VLOOKUP!$A$2:$C$9,3,FALSE)</f>
        <v>Familiar</v>
      </c>
      <c r="P2389">
        <v>2365492</v>
      </c>
      <c r="Q2389" t="s">
        <v>112</v>
      </c>
      <c r="R2389" t="s">
        <v>28</v>
      </c>
      <c r="S2389" t="s">
        <v>108</v>
      </c>
      <c r="T2389">
        <v>279</v>
      </c>
      <c r="U2389" t="s">
        <v>108</v>
      </c>
      <c r="V2389">
        <v>279</v>
      </c>
      <c r="W2389" t="s">
        <v>109</v>
      </c>
      <c r="X2389">
        <v>279</v>
      </c>
      <c r="Y2389" t="s">
        <v>108</v>
      </c>
      <c r="Z2389">
        <v>279</v>
      </c>
      <c r="AA2389" t="s">
        <v>41</v>
      </c>
      <c r="AB2389">
        <v>969</v>
      </c>
      <c r="AC2389" t="s">
        <v>42</v>
      </c>
      <c r="AD2389">
        <f t="shared" si="301"/>
        <v>1</v>
      </c>
      <c r="AE2389">
        <f t="shared" si="302"/>
        <v>0</v>
      </c>
      <c r="AF2389">
        <f t="shared" si="303"/>
        <v>0</v>
      </c>
    </row>
    <row r="2390" spans="1:32" x14ac:dyDescent="0.25">
      <c r="A2390">
        <v>543</v>
      </c>
      <c r="B2390">
        <v>10</v>
      </c>
      <c r="C2390">
        <v>2</v>
      </c>
      <c r="D2390" t="s">
        <v>28</v>
      </c>
      <c r="E2390" t="s">
        <v>116</v>
      </c>
      <c r="F2390" t="s">
        <v>30</v>
      </c>
      <c r="G2390" t="str">
        <f t="shared" si="296"/>
        <v>abbe</v>
      </c>
      <c r="H2390" t="str">
        <f t="shared" si="297"/>
        <v>8</v>
      </c>
      <c r="I2390" t="str">
        <f t="shared" si="298"/>
        <v>meedl</v>
      </c>
      <c r="J2390" t="str">
        <f t="shared" si="299"/>
        <v>corla</v>
      </c>
      <c r="K2390" t="str">
        <f t="shared" si="300"/>
        <v>meedl</v>
      </c>
      <c r="L2390" t="str">
        <f>VLOOKUP(G2390,[1]VLOOKUP!$A$11:$B$14,2,FALSE)</f>
        <v>meedl</v>
      </c>
      <c r="M2390" t="s">
        <v>129</v>
      </c>
      <c r="N2390" t="str">
        <f>VLOOKUP(M2390,[1]VLOOKUP!$A$2:$C$9,2,FALSE)</f>
        <v>Non-Overlapping</v>
      </c>
      <c r="O2390" t="str">
        <f>VLOOKUP(M2390,[1]VLOOKUP!$A$2:$C$9,3,FALSE)</f>
        <v>Familiar</v>
      </c>
      <c r="P2390">
        <v>2366741</v>
      </c>
      <c r="Q2390" t="s">
        <v>112</v>
      </c>
      <c r="R2390" t="s">
        <v>28</v>
      </c>
      <c r="S2390" t="s">
        <v>108</v>
      </c>
      <c r="T2390">
        <v>279</v>
      </c>
      <c r="U2390" t="s">
        <v>108</v>
      </c>
      <c r="V2390">
        <v>279</v>
      </c>
      <c r="W2390" t="s">
        <v>109</v>
      </c>
      <c r="X2390">
        <v>279</v>
      </c>
      <c r="Y2390" t="s">
        <v>108</v>
      </c>
      <c r="Z2390">
        <v>279</v>
      </c>
      <c r="AA2390" t="s">
        <v>41</v>
      </c>
      <c r="AB2390">
        <v>608</v>
      </c>
      <c r="AC2390" t="s">
        <v>42</v>
      </c>
      <c r="AD2390">
        <f t="shared" si="301"/>
        <v>1</v>
      </c>
      <c r="AE2390">
        <f t="shared" si="302"/>
        <v>0</v>
      </c>
      <c r="AF2390">
        <f t="shared" si="303"/>
        <v>0</v>
      </c>
    </row>
    <row r="2391" spans="1:32" x14ac:dyDescent="0.25">
      <c r="A2391">
        <v>544</v>
      </c>
      <c r="B2391">
        <v>10</v>
      </c>
      <c r="C2391">
        <v>2</v>
      </c>
      <c r="D2391" t="s">
        <v>28</v>
      </c>
      <c r="E2391" t="s">
        <v>105</v>
      </c>
      <c r="F2391" t="s">
        <v>30</v>
      </c>
      <c r="G2391" t="str">
        <f t="shared" si="296"/>
        <v>abbe</v>
      </c>
      <c r="H2391" t="str">
        <f t="shared" si="297"/>
        <v>1</v>
      </c>
      <c r="I2391" t="str">
        <f t="shared" si="298"/>
        <v>corla</v>
      </c>
      <c r="J2391" t="str">
        <f t="shared" si="299"/>
        <v>meedl</v>
      </c>
      <c r="K2391" t="str">
        <f t="shared" si="300"/>
        <v>meedl</v>
      </c>
      <c r="L2391" t="str">
        <f>VLOOKUP(G2391,[1]VLOOKUP!$A$11:$B$14,2,FALSE)</f>
        <v>meedl</v>
      </c>
      <c r="M2391" t="s">
        <v>129</v>
      </c>
      <c r="N2391" t="str">
        <f>VLOOKUP(M2391,[1]VLOOKUP!$A$2:$C$9,2,FALSE)</f>
        <v>Non-Overlapping</v>
      </c>
      <c r="O2391" t="str">
        <f>VLOOKUP(M2391,[1]VLOOKUP!$A$2:$C$9,3,FALSE)</f>
        <v>Familiar</v>
      </c>
      <c r="P2391">
        <v>2367630</v>
      </c>
      <c r="Q2391" t="s">
        <v>112</v>
      </c>
      <c r="R2391" t="s">
        <v>28</v>
      </c>
      <c r="S2391" t="s">
        <v>114</v>
      </c>
      <c r="T2391">
        <v>279</v>
      </c>
      <c r="U2391" t="s">
        <v>114</v>
      </c>
      <c r="V2391">
        <v>279</v>
      </c>
      <c r="W2391" t="s">
        <v>109</v>
      </c>
      <c r="X2391">
        <v>279</v>
      </c>
      <c r="Y2391" t="s">
        <v>114</v>
      </c>
      <c r="Z2391">
        <v>279</v>
      </c>
      <c r="AA2391" t="s">
        <v>35</v>
      </c>
      <c r="AB2391">
        <v>586</v>
      </c>
      <c r="AC2391" t="s">
        <v>36</v>
      </c>
      <c r="AD2391">
        <f t="shared" si="301"/>
        <v>1</v>
      </c>
      <c r="AE2391">
        <f t="shared" si="302"/>
        <v>0</v>
      </c>
      <c r="AF2391">
        <f t="shared" si="303"/>
        <v>0</v>
      </c>
    </row>
    <row r="2392" spans="1:32" x14ac:dyDescent="0.25">
      <c r="A2392">
        <v>545</v>
      </c>
      <c r="B2392">
        <v>10</v>
      </c>
      <c r="C2392">
        <v>2</v>
      </c>
      <c r="D2392" t="s">
        <v>28</v>
      </c>
      <c r="E2392" t="s">
        <v>125</v>
      </c>
      <c r="F2392" t="s">
        <v>30</v>
      </c>
      <c r="G2392" t="str">
        <f t="shared" si="296"/>
        <v>abbe</v>
      </c>
      <c r="H2392" t="str">
        <f t="shared" si="297"/>
        <v>2</v>
      </c>
      <c r="I2392" t="str">
        <f t="shared" si="298"/>
        <v>meedl</v>
      </c>
      <c r="J2392" t="str">
        <f t="shared" si="299"/>
        <v>corla</v>
      </c>
      <c r="K2392" t="str">
        <f t="shared" si="300"/>
        <v>corla</v>
      </c>
      <c r="L2392" t="str">
        <f>VLOOKUP(G2392,[1]VLOOKUP!$A$11:$B$14,2,FALSE)</f>
        <v>meedl</v>
      </c>
      <c r="M2392" t="s">
        <v>129</v>
      </c>
      <c r="N2392" t="str">
        <f>VLOOKUP(M2392,[1]VLOOKUP!$A$2:$C$9,2,FALSE)</f>
        <v>Non-Overlapping</v>
      </c>
      <c r="O2392" t="str">
        <f>VLOOKUP(M2392,[1]VLOOKUP!$A$2:$C$9,3,FALSE)</f>
        <v>Familiar</v>
      </c>
      <c r="P2392">
        <v>2368496</v>
      </c>
      <c r="Q2392" t="s">
        <v>107</v>
      </c>
      <c r="R2392" t="s">
        <v>28</v>
      </c>
      <c r="S2392" t="s">
        <v>114</v>
      </c>
      <c r="T2392">
        <v>278</v>
      </c>
      <c r="U2392" t="s">
        <v>114</v>
      </c>
      <c r="V2392">
        <v>278</v>
      </c>
      <c r="W2392" t="s">
        <v>109</v>
      </c>
      <c r="X2392">
        <v>278</v>
      </c>
      <c r="Y2392" t="s">
        <v>114</v>
      </c>
      <c r="Z2392">
        <v>278</v>
      </c>
      <c r="AA2392" t="s">
        <v>35</v>
      </c>
      <c r="AB2392">
        <v>1667</v>
      </c>
      <c r="AC2392" t="s">
        <v>36</v>
      </c>
      <c r="AD2392">
        <f t="shared" si="301"/>
        <v>0</v>
      </c>
      <c r="AE2392">
        <f t="shared" si="302"/>
        <v>0</v>
      </c>
      <c r="AF2392">
        <f t="shared" si="303"/>
        <v>0</v>
      </c>
    </row>
    <row r="2393" spans="1:32" x14ac:dyDescent="0.25">
      <c r="A2393">
        <v>546</v>
      </c>
      <c r="B2393">
        <v>10</v>
      </c>
      <c r="C2393">
        <v>2</v>
      </c>
      <c r="D2393" t="s">
        <v>28</v>
      </c>
      <c r="E2393" t="s">
        <v>116</v>
      </c>
      <c r="F2393" t="s">
        <v>30</v>
      </c>
      <c r="G2393" t="str">
        <f t="shared" si="296"/>
        <v>abbe</v>
      </c>
      <c r="H2393" t="str">
        <f t="shared" si="297"/>
        <v>8</v>
      </c>
      <c r="I2393" t="str">
        <f t="shared" si="298"/>
        <v>meedl</v>
      </c>
      <c r="J2393" t="str">
        <f t="shared" si="299"/>
        <v>corla</v>
      </c>
      <c r="K2393" t="str">
        <f t="shared" si="300"/>
        <v>meedl</v>
      </c>
      <c r="L2393" t="str">
        <f>VLOOKUP(G2393,[1]VLOOKUP!$A$11:$B$14,2,FALSE)</f>
        <v>meedl</v>
      </c>
      <c r="M2393" t="s">
        <v>129</v>
      </c>
      <c r="N2393" t="str">
        <f>VLOOKUP(M2393,[1]VLOOKUP!$A$2:$C$9,2,FALSE)</f>
        <v>Non-Overlapping</v>
      </c>
      <c r="O2393" t="str">
        <f>VLOOKUP(M2393,[1]VLOOKUP!$A$2:$C$9,3,FALSE)</f>
        <v>Familiar</v>
      </c>
      <c r="P2393">
        <v>2370448</v>
      </c>
      <c r="Q2393" t="s">
        <v>112</v>
      </c>
      <c r="R2393" t="s">
        <v>28</v>
      </c>
      <c r="S2393" t="s">
        <v>108</v>
      </c>
      <c r="T2393">
        <v>280</v>
      </c>
      <c r="U2393" t="s">
        <v>108</v>
      </c>
      <c r="V2393">
        <v>280</v>
      </c>
      <c r="W2393" t="s">
        <v>109</v>
      </c>
      <c r="X2393">
        <v>280</v>
      </c>
      <c r="Y2393" t="s">
        <v>108</v>
      </c>
      <c r="Z2393">
        <v>280</v>
      </c>
      <c r="AA2393" t="s">
        <v>41</v>
      </c>
      <c r="AB2393">
        <v>815</v>
      </c>
      <c r="AC2393" t="s">
        <v>42</v>
      </c>
      <c r="AD2393">
        <f t="shared" si="301"/>
        <v>1</v>
      </c>
      <c r="AE2393">
        <f t="shared" si="302"/>
        <v>0</v>
      </c>
      <c r="AF2393">
        <f t="shared" si="303"/>
        <v>0</v>
      </c>
    </row>
    <row r="2394" spans="1:32" x14ac:dyDescent="0.25">
      <c r="A2394">
        <v>547</v>
      </c>
      <c r="B2394">
        <v>10</v>
      </c>
      <c r="C2394">
        <v>2</v>
      </c>
      <c r="D2394" t="s">
        <v>28</v>
      </c>
      <c r="E2394" t="s">
        <v>115</v>
      </c>
      <c r="F2394" t="s">
        <v>30</v>
      </c>
      <c r="G2394" t="str">
        <f t="shared" si="296"/>
        <v>abbe</v>
      </c>
      <c r="H2394" t="str">
        <f t="shared" si="297"/>
        <v>5</v>
      </c>
      <c r="I2394" t="str">
        <f t="shared" si="298"/>
        <v>corla</v>
      </c>
      <c r="J2394" t="str">
        <f t="shared" si="299"/>
        <v>meedl</v>
      </c>
      <c r="K2394" t="str">
        <f t="shared" si="300"/>
        <v>meedl</v>
      </c>
      <c r="L2394" t="str">
        <f>VLOOKUP(G2394,[1]VLOOKUP!$A$11:$B$14,2,FALSE)</f>
        <v>meedl</v>
      </c>
      <c r="M2394" t="s">
        <v>129</v>
      </c>
      <c r="N2394" t="str">
        <f>VLOOKUP(M2394,[1]VLOOKUP!$A$2:$C$9,2,FALSE)</f>
        <v>Non-Overlapping</v>
      </c>
      <c r="O2394" t="str">
        <f>VLOOKUP(M2394,[1]VLOOKUP!$A$2:$C$9,3,FALSE)</f>
        <v>Familiar</v>
      </c>
      <c r="P2394">
        <v>2371545</v>
      </c>
      <c r="Q2394" t="s">
        <v>112</v>
      </c>
      <c r="R2394" t="s">
        <v>28</v>
      </c>
      <c r="S2394" t="s">
        <v>114</v>
      </c>
      <c r="T2394">
        <v>279</v>
      </c>
      <c r="U2394" t="s">
        <v>114</v>
      </c>
      <c r="V2394">
        <v>279</v>
      </c>
      <c r="W2394" t="s">
        <v>109</v>
      </c>
      <c r="X2394">
        <v>279</v>
      </c>
      <c r="Y2394" t="s">
        <v>114</v>
      </c>
      <c r="Z2394">
        <v>279</v>
      </c>
      <c r="AA2394" t="s">
        <v>35</v>
      </c>
      <c r="AB2394">
        <v>2600</v>
      </c>
      <c r="AC2394" t="s">
        <v>36</v>
      </c>
      <c r="AD2394">
        <f t="shared" si="301"/>
        <v>1</v>
      </c>
      <c r="AE2394">
        <f t="shared" si="302"/>
        <v>0</v>
      </c>
      <c r="AF2394">
        <f t="shared" si="303"/>
        <v>0</v>
      </c>
    </row>
    <row r="2395" spans="1:32" x14ac:dyDescent="0.25">
      <c r="A2395">
        <v>548</v>
      </c>
      <c r="B2395">
        <v>10</v>
      </c>
      <c r="C2395">
        <v>2</v>
      </c>
      <c r="D2395" t="s">
        <v>28</v>
      </c>
      <c r="E2395" t="s">
        <v>122</v>
      </c>
      <c r="F2395" t="s">
        <v>30</v>
      </c>
      <c r="G2395" t="str">
        <f t="shared" si="296"/>
        <v>abbe</v>
      </c>
      <c r="H2395" t="str">
        <f t="shared" si="297"/>
        <v>5</v>
      </c>
      <c r="I2395" t="str">
        <f t="shared" si="298"/>
        <v>meedl</v>
      </c>
      <c r="J2395" t="str">
        <f t="shared" si="299"/>
        <v>corla</v>
      </c>
      <c r="K2395" t="str">
        <f t="shared" si="300"/>
        <v>meedl</v>
      </c>
      <c r="L2395" t="str">
        <f>VLOOKUP(G2395,[1]VLOOKUP!$A$11:$B$14,2,FALSE)</f>
        <v>meedl</v>
      </c>
      <c r="M2395" t="s">
        <v>129</v>
      </c>
      <c r="N2395" t="str">
        <f>VLOOKUP(M2395,[1]VLOOKUP!$A$2:$C$9,2,FALSE)</f>
        <v>Non-Overlapping</v>
      </c>
      <c r="O2395" t="str">
        <f>VLOOKUP(M2395,[1]VLOOKUP!$A$2:$C$9,3,FALSE)</f>
        <v>Familiar</v>
      </c>
      <c r="P2395">
        <v>2374425</v>
      </c>
      <c r="Q2395" t="s">
        <v>112</v>
      </c>
      <c r="R2395" t="s">
        <v>28</v>
      </c>
      <c r="S2395" t="s">
        <v>108</v>
      </c>
      <c r="T2395">
        <v>279</v>
      </c>
      <c r="U2395" t="s">
        <v>108</v>
      </c>
      <c r="V2395">
        <v>279</v>
      </c>
      <c r="W2395" t="s">
        <v>109</v>
      </c>
      <c r="X2395">
        <v>279</v>
      </c>
      <c r="Y2395" t="s">
        <v>108</v>
      </c>
      <c r="Z2395">
        <v>279</v>
      </c>
      <c r="AA2395" t="s">
        <v>41</v>
      </c>
      <c r="AB2395">
        <v>1126</v>
      </c>
      <c r="AC2395" t="s">
        <v>42</v>
      </c>
      <c r="AD2395">
        <f t="shared" si="301"/>
        <v>1</v>
      </c>
      <c r="AE2395">
        <f t="shared" si="302"/>
        <v>0</v>
      </c>
      <c r="AF2395">
        <f t="shared" si="303"/>
        <v>0</v>
      </c>
    </row>
    <row r="2396" spans="1:32" x14ac:dyDescent="0.25">
      <c r="A2396">
        <v>549</v>
      </c>
      <c r="B2396">
        <v>10</v>
      </c>
      <c r="C2396">
        <v>2</v>
      </c>
      <c r="D2396" t="s">
        <v>28</v>
      </c>
      <c r="E2396" t="s">
        <v>111</v>
      </c>
      <c r="F2396" t="s">
        <v>30</v>
      </c>
      <c r="G2396" t="str">
        <f t="shared" si="296"/>
        <v>abbe</v>
      </c>
      <c r="H2396" t="str">
        <f t="shared" si="297"/>
        <v>6</v>
      </c>
      <c r="I2396" t="str">
        <f t="shared" si="298"/>
        <v>meedl</v>
      </c>
      <c r="J2396" t="str">
        <f t="shared" si="299"/>
        <v>corla</v>
      </c>
      <c r="K2396" t="str">
        <f t="shared" si="300"/>
        <v>meedl</v>
      </c>
      <c r="L2396" t="str">
        <f>VLOOKUP(G2396,[1]VLOOKUP!$A$11:$B$14,2,FALSE)</f>
        <v>meedl</v>
      </c>
      <c r="M2396" t="s">
        <v>129</v>
      </c>
      <c r="N2396" t="str">
        <f>VLOOKUP(M2396,[1]VLOOKUP!$A$2:$C$9,2,FALSE)</f>
        <v>Non-Overlapping</v>
      </c>
      <c r="O2396" t="str">
        <f>VLOOKUP(M2396,[1]VLOOKUP!$A$2:$C$9,3,FALSE)</f>
        <v>Familiar</v>
      </c>
      <c r="P2396">
        <v>2375831</v>
      </c>
      <c r="Q2396" t="s">
        <v>112</v>
      </c>
      <c r="R2396" t="s">
        <v>28</v>
      </c>
      <c r="S2396" t="s">
        <v>108</v>
      </c>
      <c r="T2396">
        <v>279</v>
      </c>
      <c r="U2396" t="s">
        <v>108</v>
      </c>
      <c r="V2396">
        <v>279</v>
      </c>
      <c r="W2396" t="s">
        <v>109</v>
      </c>
      <c r="X2396">
        <v>279</v>
      </c>
      <c r="Y2396" t="s">
        <v>108</v>
      </c>
      <c r="Z2396">
        <v>279</v>
      </c>
      <c r="AA2396" t="s">
        <v>41</v>
      </c>
      <c r="AB2396">
        <v>1048</v>
      </c>
      <c r="AC2396" t="s">
        <v>42</v>
      </c>
      <c r="AD2396">
        <f t="shared" si="301"/>
        <v>1</v>
      </c>
      <c r="AE2396">
        <f t="shared" si="302"/>
        <v>0</v>
      </c>
      <c r="AF2396">
        <f t="shared" si="303"/>
        <v>0</v>
      </c>
    </row>
    <row r="2397" spans="1:32" x14ac:dyDescent="0.25">
      <c r="A2397">
        <v>550</v>
      </c>
      <c r="B2397">
        <v>10</v>
      </c>
      <c r="C2397">
        <v>2</v>
      </c>
      <c r="D2397" t="s">
        <v>28</v>
      </c>
      <c r="E2397" t="s">
        <v>120</v>
      </c>
      <c r="F2397" t="s">
        <v>30</v>
      </c>
      <c r="G2397" t="str">
        <f t="shared" si="296"/>
        <v>abbe</v>
      </c>
      <c r="H2397" t="str">
        <f t="shared" si="297"/>
        <v>6</v>
      </c>
      <c r="I2397" t="str">
        <f t="shared" si="298"/>
        <v>corla</v>
      </c>
      <c r="J2397" t="str">
        <f t="shared" si="299"/>
        <v>meedl</v>
      </c>
      <c r="K2397" t="str">
        <f t="shared" si="300"/>
        <v>meedl</v>
      </c>
      <c r="L2397" t="str">
        <f>VLOOKUP(G2397,[1]VLOOKUP!$A$11:$B$14,2,FALSE)</f>
        <v>meedl</v>
      </c>
      <c r="M2397" t="s">
        <v>129</v>
      </c>
      <c r="N2397" t="str">
        <f>VLOOKUP(M2397,[1]VLOOKUP!$A$2:$C$9,2,FALSE)</f>
        <v>Non-Overlapping</v>
      </c>
      <c r="O2397" t="str">
        <f>VLOOKUP(M2397,[1]VLOOKUP!$A$2:$C$9,3,FALSE)</f>
        <v>Familiar</v>
      </c>
      <c r="P2397">
        <v>2377159</v>
      </c>
      <c r="Q2397" t="s">
        <v>112</v>
      </c>
      <c r="R2397" t="s">
        <v>28</v>
      </c>
      <c r="S2397" t="s">
        <v>114</v>
      </c>
      <c r="T2397">
        <v>279</v>
      </c>
      <c r="U2397" t="s">
        <v>114</v>
      </c>
      <c r="V2397">
        <v>279</v>
      </c>
      <c r="W2397" t="s">
        <v>109</v>
      </c>
      <c r="X2397">
        <v>279</v>
      </c>
      <c r="Y2397" t="s">
        <v>114</v>
      </c>
      <c r="Z2397">
        <v>279</v>
      </c>
      <c r="AA2397" t="s">
        <v>35</v>
      </c>
      <c r="AB2397">
        <v>1126</v>
      </c>
      <c r="AC2397" t="s">
        <v>36</v>
      </c>
      <c r="AD2397">
        <f t="shared" si="301"/>
        <v>1</v>
      </c>
      <c r="AE2397">
        <f t="shared" si="302"/>
        <v>0</v>
      </c>
      <c r="AF2397">
        <f t="shared" si="303"/>
        <v>0</v>
      </c>
    </row>
    <row r="2398" spans="1:32" x14ac:dyDescent="0.25">
      <c r="A2398">
        <v>551</v>
      </c>
      <c r="B2398">
        <v>10</v>
      </c>
      <c r="C2398">
        <v>2</v>
      </c>
      <c r="D2398" t="s">
        <v>28</v>
      </c>
      <c r="E2398" t="s">
        <v>111</v>
      </c>
      <c r="F2398" t="s">
        <v>30</v>
      </c>
      <c r="G2398" t="str">
        <f t="shared" si="296"/>
        <v>abbe</v>
      </c>
      <c r="H2398" t="str">
        <f t="shared" si="297"/>
        <v>6</v>
      </c>
      <c r="I2398" t="str">
        <f t="shared" si="298"/>
        <v>meedl</v>
      </c>
      <c r="J2398" t="str">
        <f t="shared" si="299"/>
        <v>corla</v>
      </c>
      <c r="K2398" t="str">
        <f t="shared" si="300"/>
        <v>meedl</v>
      </c>
      <c r="L2398" t="str">
        <f>VLOOKUP(G2398,[1]VLOOKUP!$A$11:$B$14,2,FALSE)</f>
        <v>meedl</v>
      </c>
      <c r="M2398" t="s">
        <v>129</v>
      </c>
      <c r="N2398" t="str">
        <f>VLOOKUP(M2398,[1]VLOOKUP!$A$2:$C$9,2,FALSE)</f>
        <v>Non-Overlapping</v>
      </c>
      <c r="O2398" t="str">
        <f>VLOOKUP(M2398,[1]VLOOKUP!$A$2:$C$9,3,FALSE)</f>
        <v>Familiar</v>
      </c>
      <c r="P2398">
        <v>2378565</v>
      </c>
      <c r="Q2398" t="s">
        <v>112</v>
      </c>
      <c r="R2398" t="s">
        <v>28</v>
      </c>
      <c r="S2398" t="s">
        <v>108</v>
      </c>
      <c r="T2398">
        <v>279</v>
      </c>
      <c r="U2398" t="s">
        <v>108</v>
      </c>
      <c r="V2398">
        <v>279</v>
      </c>
      <c r="W2398" t="s">
        <v>109</v>
      </c>
      <c r="X2398">
        <v>279</v>
      </c>
      <c r="Y2398" t="s">
        <v>108</v>
      </c>
      <c r="Z2398">
        <v>279</v>
      </c>
      <c r="AA2398" t="s">
        <v>41</v>
      </c>
      <c r="AB2398">
        <v>879</v>
      </c>
      <c r="AC2398" t="s">
        <v>42</v>
      </c>
      <c r="AD2398">
        <f t="shared" si="301"/>
        <v>1</v>
      </c>
      <c r="AE2398">
        <f t="shared" si="302"/>
        <v>0</v>
      </c>
      <c r="AF2398">
        <f t="shared" si="303"/>
        <v>0</v>
      </c>
    </row>
    <row r="2399" spans="1:32" x14ac:dyDescent="0.25">
      <c r="A2399">
        <v>552</v>
      </c>
      <c r="B2399">
        <v>10</v>
      </c>
      <c r="C2399">
        <v>2</v>
      </c>
      <c r="D2399" t="s">
        <v>28</v>
      </c>
      <c r="E2399" t="s">
        <v>111</v>
      </c>
      <c r="F2399" t="s">
        <v>30</v>
      </c>
      <c r="G2399" t="str">
        <f t="shared" si="296"/>
        <v>abbe</v>
      </c>
      <c r="H2399" t="str">
        <f t="shared" si="297"/>
        <v>6</v>
      </c>
      <c r="I2399" t="str">
        <f t="shared" si="298"/>
        <v>meedl</v>
      </c>
      <c r="J2399" t="str">
        <f t="shared" si="299"/>
        <v>corla</v>
      </c>
      <c r="K2399" t="str">
        <f t="shared" si="300"/>
        <v>meedl</v>
      </c>
      <c r="L2399" t="str">
        <f>VLOOKUP(G2399,[1]VLOOKUP!$A$11:$B$14,2,FALSE)</f>
        <v>meedl</v>
      </c>
      <c r="M2399" t="s">
        <v>129</v>
      </c>
      <c r="N2399" t="str">
        <f>VLOOKUP(M2399,[1]VLOOKUP!$A$2:$C$9,2,FALSE)</f>
        <v>Non-Overlapping</v>
      </c>
      <c r="O2399" t="str">
        <f>VLOOKUP(M2399,[1]VLOOKUP!$A$2:$C$9,3,FALSE)</f>
        <v>Familiar</v>
      </c>
      <c r="P2399">
        <v>2379730</v>
      </c>
      <c r="Q2399" t="s">
        <v>112</v>
      </c>
      <c r="R2399" t="s">
        <v>28</v>
      </c>
      <c r="S2399" t="s">
        <v>108</v>
      </c>
      <c r="T2399">
        <v>278</v>
      </c>
      <c r="U2399" t="s">
        <v>108</v>
      </c>
      <c r="V2399">
        <v>278</v>
      </c>
      <c r="W2399" t="s">
        <v>109</v>
      </c>
      <c r="X2399">
        <v>278</v>
      </c>
      <c r="Y2399" t="s">
        <v>108</v>
      </c>
      <c r="Z2399">
        <v>278</v>
      </c>
      <c r="AA2399" t="s">
        <v>41</v>
      </c>
      <c r="AB2399">
        <v>907</v>
      </c>
      <c r="AC2399" t="s">
        <v>42</v>
      </c>
      <c r="AD2399">
        <f t="shared" si="301"/>
        <v>1</v>
      </c>
      <c r="AE2399">
        <f t="shared" si="302"/>
        <v>0</v>
      </c>
      <c r="AF2399">
        <f t="shared" si="303"/>
        <v>0</v>
      </c>
    </row>
    <row r="2400" spans="1:32" x14ac:dyDescent="0.25">
      <c r="A2400">
        <v>553</v>
      </c>
      <c r="B2400">
        <v>10</v>
      </c>
      <c r="C2400">
        <v>2</v>
      </c>
      <c r="D2400" t="s">
        <v>28</v>
      </c>
      <c r="E2400" t="s">
        <v>122</v>
      </c>
      <c r="F2400" t="s">
        <v>30</v>
      </c>
      <c r="G2400" t="str">
        <f t="shared" si="296"/>
        <v>abbe</v>
      </c>
      <c r="H2400" t="str">
        <f t="shared" si="297"/>
        <v>5</v>
      </c>
      <c r="I2400" t="str">
        <f t="shared" si="298"/>
        <v>meedl</v>
      </c>
      <c r="J2400" t="str">
        <f t="shared" si="299"/>
        <v>corla</v>
      </c>
      <c r="K2400" t="str">
        <f t="shared" si="300"/>
        <v>meedl</v>
      </c>
      <c r="L2400" t="str">
        <f>VLOOKUP(G2400,[1]VLOOKUP!$A$11:$B$14,2,FALSE)</f>
        <v>meedl</v>
      </c>
      <c r="M2400" t="s">
        <v>129</v>
      </c>
      <c r="N2400" t="str">
        <f>VLOOKUP(M2400,[1]VLOOKUP!$A$2:$C$9,2,FALSE)</f>
        <v>Non-Overlapping</v>
      </c>
      <c r="O2400" t="str">
        <f>VLOOKUP(M2400,[1]VLOOKUP!$A$2:$C$9,3,FALSE)</f>
        <v>Familiar</v>
      </c>
      <c r="P2400">
        <v>2380917</v>
      </c>
      <c r="Q2400" t="s">
        <v>112</v>
      </c>
      <c r="R2400" t="s">
        <v>28</v>
      </c>
      <c r="S2400" t="s">
        <v>108</v>
      </c>
      <c r="T2400">
        <v>278</v>
      </c>
      <c r="U2400" t="s">
        <v>108</v>
      </c>
      <c r="V2400">
        <v>278</v>
      </c>
      <c r="W2400" t="s">
        <v>109</v>
      </c>
      <c r="X2400">
        <v>278</v>
      </c>
      <c r="Y2400" t="s">
        <v>108</v>
      </c>
      <c r="Z2400">
        <v>278</v>
      </c>
      <c r="AA2400" t="s">
        <v>41</v>
      </c>
      <c r="AB2400">
        <v>1082</v>
      </c>
      <c r="AC2400" t="s">
        <v>42</v>
      </c>
      <c r="AD2400">
        <f t="shared" si="301"/>
        <v>1</v>
      </c>
      <c r="AE2400">
        <f t="shared" si="302"/>
        <v>0</v>
      </c>
      <c r="AF2400">
        <f t="shared" si="303"/>
        <v>0</v>
      </c>
    </row>
    <row r="2401" spans="1:32" x14ac:dyDescent="0.25">
      <c r="A2401">
        <v>554</v>
      </c>
      <c r="B2401">
        <v>10</v>
      </c>
      <c r="C2401">
        <v>2</v>
      </c>
      <c r="D2401" t="s">
        <v>28</v>
      </c>
      <c r="E2401" t="s">
        <v>116</v>
      </c>
      <c r="F2401" t="s">
        <v>30</v>
      </c>
      <c r="G2401" t="str">
        <f t="shared" si="296"/>
        <v>abbe</v>
      </c>
      <c r="H2401" t="str">
        <f t="shared" si="297"/>
        <v>8</v>
      </c>
      <c r="I2401" t="str">
        <f t="shared" si="298"/>
        <v>meedl</v>
      </c>
      <c r="J2401" t="str">
        <f t="shared" si="299"/>
        <v>corla</v>
      </c>
      <c r="K2401" t="str">
        <f t="shared" si="300"/>
        <v>meedl</v>
      </c>
      <c r="L2401" t="str">
        <f>VLOOKUP(G2401,[1]VLOOKUP!$A$11:$B$14,2,FALSE)</f>
        <v>meedl</v>
      </c>
      <c r="M2401" t="s">
        <v>129</v>
      </c>
      <c r="N2401" t="str">
        <f>VLOOKUP(M2401,[1]VLOOKUP!$A$2:$C$9,2,FALSE)</f>
        <v>Non-Overlapping</v>
      </c>
      <c r="O2401" t="str">
        <f>VLOOKUP(M2401,[1]VLOOKUP!$A$2:$C$9,3,FALSE)</f>
        <v>Familiar</v>
      </c>
      <c r="P2401">
        <v>2382278</v>
      </c>
      <c r="Q2401" t="s">
        <v>112</v>
      </c>
      <c r="R2401" t="s">
        <v>28</v>
      </c>
      <c r="S2401" t="s">
        <v>108</v>
      </c>
      <c r="T2401">
        <v>278</v>
      </c>
      <c r="U2401" t="s">
        <v>108</v>
      </c>
      <c r="V2401">
        <v>278</v>
      </c>
      <c r="W2401" t="s">
        <v>109</v>
      </c>
      <c r="X2401">
        <v>278</v>
      </c>
      <c r="Y2401" t="s">
        <v>108</v>
      </c>
      <c r="Z2401">
        <v>278</v>
      </c>
      <c r="AA2401" t="s">
        <v>41</v>
      </c>
      <c r="AB2401">
        <v>1419</v>
      </c>
      <c r="AC2401" t="s">
        <v>42</v>
      </c>
      <c r="AD2401">
        <f t="shared" si="301"/>
        <v>1</v>
      </c>
      <c r="AE2401">
        <f t="shared" si="302"/>
        <v>0</v>
      </c>
      <c r="AF2401">
        <f t="shared" si="303"/>
        <v>0</v>
      </c>
    </row>
    <row r="2402" spans="1:32" x14ac:dyDescent="0.25">
      <c r="A2402">
        <v>555</v>
      </c>
      <c r="B2402">
        <v>10</v>
      </c>
      <c r="C2402">
        <v>2</v>
      </c>
      <c r="D2402" t="s">
        <v>28</v>
      </c>
      <c r="E2402" t="s">
        <v>118</v>
      </c>
      <c r="F2402" t="s">
        <v>30</v>
      </c>
      <c r="G2402" t="str">
        <f t="shared" si="296"/>
        <v>abbe</v>
      </c>
      <c r="H2402" t="str">
        <f t="shared" si="297"/>
        <v>9</v>
      </c>
      <c r="I2402" t="str">
        <f t="shared" si="298"/>
        <v>corla</v>
      </c>
      <c r="J2402" t="str">
        <f t="shared" si="299"/>
        <v>meedl</v>
      </c>
      <c r="K2402" t="str">
        <f t="shared" si="300"/>
        <v>meedl</v>
      </c>
      <c r="L2402" t="str">
        <f>VLOOKUP(G2402,[1]VLOOKUP!$A$11:$B$14,2,FALSE)</f>
        <v>meedl</v>
      </c>
      <c r="M2402" t="s">
        <v>129</v>
      </c>
      <c r="N2402" t="str">
        <f>VLOOKUP(M2402,[1]VLOOKUP!$A$2:$C$9,2,FALSE)</f>
        <v>Non-Overlapping</v>
      </c>
      <c r="O2402" t="str">
        <f>VLOOKUP(M2402,[1]VLOOKUP!$A$2:$C$9,3,FALSE)</f>
        <v>Familiar</v>
      </c>
      <c r="P2402">
        <v>2383977</v>
      </c>
      <c r="Q2402" t="s">
        <v>112</v>
      </c>
      <c r="R2402" t="s">
        <v>28</v>
      </c>
      <c r="S2402" t="s">
        <v>114</v>
      </c>
      <c r="T2402">
        <v>278</v>
      </c>
      <c r="U2402" t="s">
        <v>114</v>
      </c>
      <c r="V2402">
        <v>278</v>
      </c>
      <c r="W2402" t="s">
        <v>109</v>
      </c>
      <c r="X2402">
        <v>278</v>
      </c>
      <c r="Y2402" t="s">
        <v>114</v>
      </c>
      <c r="Z2402">
        <v>278</v>
      </c>
      <c r="AA2402" t="s">
        <v>35</v>
      </c>
      <c r="AB2402">
        <v>1397</v>
      </c>
      <c r="AC2402" t="s">
        <v>36</v>
      </c>
      <c r="AD2402">
        <f t="shared" si="301"/>
        <v>1</v>
      </c>
      <c r="AE2402">
        <f t="shared" si="302"/>
        <v>0</v>
      </c>
      <c r="AF2402">
        <f t="shared" si="303"/>
        <v>0</v>
      </c>
    </row>
    <row r="2403" spans="1:32" x14ac:dyDescent="0.25">
      <c r="A2403">
        <v>556</v>
      </c>
      <c r="B2403">
        <v>10</v>
      </c>
      <c r="C2403">
        <v>2</v>
      </c>
      <c r="D2403" t="s">
        <v>28</v>
      </c>
      <c r="E2403" t="s">
        <v>119</v>
      </c>
      <c r="F2403" t="s">
        <v>30</v>
      </c>
      <c r="G2403" t="str">
        <f t="shared" si="296"/>
        <v>abbe</v>
      </c>
      <c r="H2403" t="str">
        <f t="shared" si="297"/>
        <v>4</v>
      </c>
      <c r="I2403" t="str">
        <f t="shared" si="298"/>
        <v>corla</v>
      </c>
      <c r="J2403" t="str">
        <f t="shared" si="299"/>
        <v>meedl</v>
      </c>
      <c r="K2403" t="str">
        <f t="shared" si="300"/>
        <v>meedl</v>
      </c>
      <c r="L2403" t="str">
        <f>VLOOKUP(G2403,[1]VLOOKUP!$A$11:$B$14,2,FALSE)</f>
        <v>meedl</v>
      </c>
      <c r="M2403" t="s">
        <v>129</v>
      </c>
      <c r="N2403" t="str">
        <f>VLOOKUP(M2403,[1]VLOOKUP!$A$2:$C$9,2,FALSE)</f>
        <v>Non-Overlapping</v>
      </c>
      <c r="O2403" t="str">
        <f>VLOOKUP(M2403,[1]VLOOKUP!$A$2:$C$9,3,FALSE)</f>
        <v>Familiar</v>
      </c>
      <c r="P2403">
        <v>2385653</v>
      </c>
      <c r="Q2403" t="s">
        <v>112</v>
      </c>
      <c r="R2403" t="s">
        <v>28</v>
      </c>
      <c r="S2403" t="s">
        <v>114</v>
      </c>
      <c r="T2403">
        <v>279</v>
      </c>
      <c r="U2403" t="s">
        <v>114</v>
      </c>
      <c r="V2403">
        <v>279</v>
      </c>
      <c r="W2403" t="s">
        <v>109</v>
      </c>
      <c r="X2403">
        <v>279</v>
      </c>
      <c r="Y2403" t="s">
        <v>114</v>
      </c>
      <c r="Z2403">
        <v>279</v>
      </c>
      <c r="AA2403" t="s">
        <v>35</v>
      </c>
      <c r="AB2403">
        <v>1340</v>
      </c>
      <c r="AC2403" t="s">
        <v>36</v>
      </c>
      <c r="AD2403">
        <f t="shared" si="301"/>
        <v>1</v>
      </c>
      <c r="AE2403">
        <f t="shared" si="302"/>
        <v>0</v>
      </c>
      <c r="AF2403">
        <f t="shared" si="303"/>
        <v>0</v>
      </c>
    </row>
    <row r="2404" spans="1:32" x14ac:dyDescent="0.25">
      <c r="A2404">
        <v>557</v>
      </c>
      <c r="B2404">
        <v>10</v>
      </c>
      <c r="C2404">
        <v>2</v>
      </c>
      <c r="D2404" t="s">
        <v>28</v>
      </c>
      <c r="E2404" t="s">
        <v>121</v>
      </c>
      <c r="F2404" t="s">
        <v>30</v>
      </c>
      <c r="G2404" t="str">
        <f t="shared" si="296"/>
        <v>abbe</v>
      </c>
      <c r="H2404" t="str">
        <f t="shared" si="297"/>
        <v>4</v>
      </c>
      <c r="I2404" t="str">
        <f t="shared" si="298"/>
        <v>meedl</v>
      </c>
      <c r="J2404" t="str">
        <f t="shared" si="299"/>
        <v>corla</v>
      </c>
      <c r="K2404" t="str">
        <f t="shared" si="300"/>
        <v>meedl</v>
      </c>
      <c r="L2404" t="str">
        <f>VLOOKUP(G2404,[1]VLOOKUP!$A$11:$B$14,2,FALSE)</f>
        <v>meedl</v>
      </c>
      <c r="M2404" t="s">
        <v>129</v>
      </c>
      <c r="N2404" t="str">
        <f>VLOOKUP(M2404,[1]VLOOKUP!$A$2:$C$9,2,FALSE)</f>
        <v>Non-Overlapping</v>
      </c>
      <c r="O2404" t="str">
        <f>VLOOKUP(M2404,[1]VLOOKUP!$A$2:$C$9,3,FALSE)</f>
        <v>Familiar</v>
      </c>
      <c r="P2404">
        <v>2387273</v>
      </c>
      <c r="Q2404" t="s">
        <v>112</v>
      </c>
      <c r="R2404" t="s">
        <v>28</v>
      </c>
      <c r="S2404" t="s">
        <v>108</v>
      </c>
      <c r="T2404">
        <v>279</v>
      </c>
      <c r="U2404" t="s">
        <v>108</v>
      </c>
      <c r="V2404">
        <v>279</v>
      </c>
      <c r="W2404" t="s">
        <v>109</v>
      </c>
      <c r="X2404">
        <v>279</v>
      </c>
      <c r="Y2404" t="s">
        <v>108</v>
      </c>
      <c r="Z2404">
        <v>279</v>
      </c>
      <c r="AA2404" t="s">
        <v>41</v>
      </c>
      <c r="AB2404">
        <v>924</v>
      </c>
      <c r="AC2404" t="s">
        <v>42</v>
      </c>
      <c r="AD2404">
        <f t="shared" si="301"/>
        <v>1</v>
      </c>
      <c r="AE2404">
        <f t="shared" si="302"/>
        <v>0</v>
      </c>
      <c r="AF2404">
        <f t="shared" si="303"/>
        <v>0</v>
      </c>
    </row>
    <row r="2405" spans="1:32" x14ac:dyDescent="0.25">
      <c r="A2405">
        <v>558</v>
      </c>
      <c r="B2405">
        <v>10</v>
      </c>
      <c r="C2405">
        <v>2</v>
      </c>
      <c r="D2405" t="s">
        <v>28</v>
      </c>
      <c r="E2405" t="s">
        <v>111</v>
      </c>
      <c r="F2405" t="s">
        <v>30</v>
      </c>
      <c r="G2405" t="str">
        <f t="shared" si="296"/>
        <v>abbe</v>
      </c>
      <c r="H2405" t="str">
        <f t="shared" si="297"/>
        <v>6</v>
      </c>
      <c r="I2405" t="str">
        <f t="shared" si="298"/>
        <v>meedl</v>
      </c>
      <c r="J2405" t="str">
        <f t="shared" si="299"/>
        <v>corla</v>
      </c>
      <c r="K2405" t="str">
        <f t="shared" si="300"/>
        <v>meedl</v>
      </c>
      <c r="L2405" t="str">
        <f>VLOOKUP(G2405,[1]VLOOKUP!$A$11:$B$14,2,FALSE)</f>
        <v>meedl</v>
      </c>
      <c r="M2405" t="s">
        <v>129</v>
      </c>
      <c r="N2405" t="str">
        <f>VLOOKUP(M2405,[1]VLOOKUP!$A$2:$C$9,2,FALSE)</f>
        <v>Non-Overlapping</v>
      </c>
      <c r="O2405" t="str">
        <f>VLOOKUP(M2405,[1]VLOOKUP!$A$2:$C$9,3,FALSE)</f>
        <v>Familiar</v>
      </c>
      <c r="P2405">
        <v>2388483</v>
      </c>
      <c r="Q2405" t="s">
        <v>112</v>
      </c>
      <c r="R2405" t="s">
        <v>28</v>
      </c>
      <c r="S2405" t="s">
        <v>108</v>
      </c>
      <c r="T2405">
        <v>279</v>
      </c>
      <c r="U2405" t="s">
        <v>108</v>
      </c>
      <c r="V2405">
        <v>279</v>
      </c>
      <c r="W2405" t="s">
        <v>109</v>
      </c>
      <c r="X2405">
        <v>279</v>
      </c>
      <c r="Y2405" t="s">
        <v>108</v>
      </c>
      <c r="Z2405">
        <v>279</v>
      </c>
      <c r="AA2405" t="s">
        <v>41</v>
      </c>
      <c r="AB2405">
        <v>940</v>
      </c>
      <c r="AC2405" t="s">
        <v>42</v>
      </c>
      <c r="AD2405">
        <f t="shared" si="301"/>
        <v>1</v>
      </c>
      <c r="AE2405">
        <f t="shared" si="302"/>
        <v>0</v>
      </c>
      <c r="AF2405">
        <f t="shared" si="303"/>
        <v>0</v>
      </c>
    </row>
    <row r="2406" spans="1:32" x14ac:dyDescent="0.25">
      <c r="A2406">
        <v>559</v>
      </c>
      <c r="B2406">
        <v>10</v>
      </c>
      <c r="C2406">
        <v>2</v>
      </c>
      <c r="D2406" t="s">
        <v>28</v>
      </c>
      <c r="E2406" t="s">
        <v>119</v>
      </c>
      <c r="F2406" t="s">
        <v>30</v>
      </c>
      <c r="G2406" t="str">
        <f t="shared" si="296"/>
        <v>abbe</v>
      </c>
      <c r="H2406" t="str">
        <f t="shared" si="297"/>
        <v>4</v>
      </c>
      <c r="I2406" t="str">
        <f t="shared" si="298"/>
        <v>corla</v>
      </c>
      <c r="J2406" t="str">
        <f t="shared" si="299"/>
        <v>meedl</v>
      </c>
      <c r="K2406" t="str">
        <f t="shared" si="300"/>
        <v>meedl</v>
      </c>
      <c r="L2406" t="str">
        <f>VLOOKUP(G2406,[1]VLOOKUP!$A$11:$B$14,2,FALSE)</f>
        <v>meedl</v>
      </c>
      <c r="M2406" t="s">
        <v>129</v>
      </c>
      <c r="N2406" t="str">
        <f>VLOOKUP(M2406,[1]VLOOKUP!$A$2:$C$9,2,FALSE)</f>
        <v>Non-Overlapping</v>
      </c>
      <c r="O2406" t="str">
        <f>VLOOKUP(M2406,[1]VLOOKUP!$A$2:$C$9,3,FALSE)</f>
        <v>Familiar</v>
      </c>
      <c r="P2406">
        <v>2389703</v>
      </c>
      <c r="Q2406" t="s">
        <v>112</v>
      </c>
      <c r="R2406" t="s">
        <v>28</v>
      </c>
      <c r="S2406" t="s">
        <v>114</v>
      </c>
      <c r="T2406">
        <v>279</v>
      </c>
      <c r="U2406" t="s">
        <v>114</v>
      </c>
      <c r="V2406">
        <v>279</v>
      </c>
      <c r="W2406" t="s">
        <v>109</v>
      </c>
      <c r="X2406">
        <v>279</v>
      </c>
      <c r="Y2406" t="s">
        <v>114</v>
      </c>
      <c r="Z2406">
        <v>279</v>
      </c>
      <c r="AA2406" t="s">
        <v>35</v>
      </c>
      <c r="AB2406">
        <v>1059</v>
      </c>
      <c r="AC2406" t="s">
        <v>36</v>
      </c>
      <c r="AD2406">
        <f t="shared" si="301"/>
        <v>1</v>
      </c>
      <c r="AE2406">
        <f t="shared" si="302"/>
        <v>0</v>
      </c>
      <c r="AF2406">
        <f t="shared" si="303"/>
        <v>0</v>
      </c>
    </row>
    <row r="2407" spans="1:32" x14ac:dyDescent="0.25">
      <c r="A2407">
        <v>560</v>
      </c>
      <c r="B2407">
        <v>10</v>
      </c>
      <c r="C2407">
        <v>2</v>
      </c>
      <c r="D2407" t="s">
        <v>28</v>
      </c>
      <c r="E2407" t="s">
        <v>121</v>
      </c>
      <c r="F2407" t="s">
        <v>30</v>
      </c>
      <c r="G2407" t="str">
        <f t="shared" si="296"/>
        <v>abbe</v>
      </c>
      <c r="H2407" t="str">
        <f t="shared" si="297"/>
        <v>4</v>
      </c>
      <c r="I2407" t="str">
        <f t="shared" si="298"/>
        <v>meedl</v>
      </c>
      <c r="J2407" t="str">
        <f t="shared" si="299"/>
        <v>corla</v>
      </c>
      <c r="K2407" t="str">
        <f t="shared" si="300"/>
        <v>corla</v>
      </c>
      <c r="L2407" t="str">
        <f>VLOOKUP(G2407,[1]VLOOKUP!$A$11:$B$14,2,FALSE)</f>
        <v>meedl</v>
      </c>
      <c r="M2407" t="s">
        <v>129</v>
      </c>
      <c r="N2407" t="str">
        <f>VLOOKUP(M2407,[1]VLOOKUP!$A$2:$C$9,2,FALSE)</f>
        <v>Non-Overlapping</v>
      </c>
      <c r="O2407" t="str">
        <f>VLOOKUP(M2407,[1]VLOOKUP!$A$2:$C$9,3,FALSE)</f>
        <v>Familiar</v>
      </c>
      <c r="P2407">
        <v>2391042</v>
      </c>
      <c r="Q2407" t="s">
        <v>107</v>
      </c>
      <c r="R2407" t="s">
        <v>28</v>
      </c>
      <c r="S2407" t="s">
        <v>114</v>
      </c>
      <c r="T2407">
        <v>279</v>
      </c>
      <c r="U2407" t="s">
        <v>114</v>
      </c>
      <c r="V2407">
        <v>279</v>
      </c>
      <c r="W2407" t="s">
        <v>109</v>
      </c>
      <c r="X2407">
        <v>279</v>
      </c>
      <c r="Y2407" t="s">
        <v>114</v>
      </c>
      <c r="Z2407">
        <v>279</v>
      </c>
      <c r="AA2407" t="s">
        <v>35</v>
      </c>
      <c r="AB2407">
        <v>890</v>
      </c>
      <c r="AC2407" t="s">
        <v>36</v>
      </c>
      <c r="AD2407">
        <f t="shared" si="301"/>
        <v>0</v>
      </c>
      <c r="AE2407">
        <f t="shared" si="302"/>
        <v>0</v>
      </c>
      <c r="AF2407">
        <f t="shared" si="303"/>
        <v>0</v>
      </c>
    </row>
    <row r="2408" spans="1:32" x14ac:dyDescent="0.25">
      <c r="A2408">
        <v>561</v>
      </c>
      <c r="B2408">
        <v>10</v>
      </c>
      <c r="C2408">
        <v>2</v>
      </c>
      <c r="D2408" t="s">
        <v>28</v>
      </c>
      <c r="E2408" t="s">
        <v>110</v>
      </c>
      <c r="F2408" t="s">
        <v>30</v>
      </c>
      <c r="G2408" t="str">
        <f t="shared" si="296"/>
        <v>abbe</v>
      </c>
      <c r="H2408" t="str">
        <f t="shared" si="297"/>
        <v>3</v>
      </c>
      <c r="I2408" t="str">
        <f t="shared" si="298"/>
        <v>corla</v>
      </c>
      <c r="J2408" t="str">
        <f t="shared" si="299"/>
        <v>meedl</v>
      </c>
      <c r="K2408" t="str">
        <f t="shared" si="300"/>
        <v>corla</v>
      </c>
      <c r="L2408" t="str">
        <f>VLOOKUP(G2408,[1]VLOOKUP!$A$11:$B$14,2,FALSE)</f>
        <v>meedl</v>
      </c>
      <c r="M2408" t="s">
        <v>129</v>
      </c>
      <c r="N2408" t="str">
        <f>VLOOKUP(M2408,[1]VLOOKUP!$A$2:$C$9,2,FALSE)</f>
        <v>Non-Overlapping</v>
      </c>
      <c r="O2408" t="str">
        <f>VLOOKUP(M2408,[1]VLOOKUP!$A$2:$C$9,3,FALSE)</f>
        <v>Familiar</v>
      </c>
      <c r="P2408">
        <v>2392212</v>
      </c>
      <c r="Q2408" t="s">
        <v>107</v>
      </c>
      <c r="R2408" t="s">
        <v>28</v>
      </c>
      <c r="S2408" t="s">
        <v>108</v>
      </c>
      <c r="T2408">
        <v>279</v>
      </c>
      <c r="U2408" t="s">
        <v>108</v>
      </c>
      <c r="V2408">
        <v>279</v>
      </c>
      <c r="W2408" t="s">
        <v>109</v>
      </c>
      <c r="X2408">
        <v>279</v>
      </c>
      <c r="Y2408" t="s">
        <v>108</v>
      </c>
      <c r="Z2408">
        <v>279</v>
      </c>
      <c r="AA2408" t="s">
        <v>41</v>
      </c>
      <c r="AB2408">
        <v>1970</v>
      </c>
      <c r="AC2408" t="s">
        <v>42</v>
      </c>
      <c r="AD2408">
        <f t="shared" si="301"/>
        <v>0</v>
      </c>
      <c r="AE2408">
        <f t="shared" si="302"/>
        <v>0</v>
      </c>
      <c r="AF2408">
        <f t="shared" si="303"/>
        <v>0</v>
      </c>
    </row>
    <row r="2409" spans="1:32" x14ac:dyDescent="0.25">
      <c r="A2409">
        <v>562</v>
      </c>
      <c r="B2409">
        <v>10</v>
      </c>
      <c r="C2409">
        <v>2</v>
      </c>
      <c r="D2409" t="s">
        <v>28</v>
      </c>
      <c r="E2409" t="s">
        <v>123</v>
      </c>
      <c r="F2409" t="s">
        <v>30</v>
      </c>
      <c r="G2409" t="str">
        <f t="shared" si="296"/>
        <v>abbe</v>
      </c>
      <c r="H2409" t="str">
        <f t="shared" si="297"/>
        <v>7</v>
      </c>
      <c r="I2409" t="str">
        <f t="shared" si="298"/>
        <v>corla</v>
      </c>
      <c r="J2409" t="str">
        <f t="shared" si="299"/>
        <v>meedl</v>
      </c>
      <c r="K2409" t="str">
        <f t="shared" si="300"/>
        <v>meedl</v>
      </c>
      <c r="L2409" t="str">
        <f>VLOOKUP(G2409,[1]VLOOKUP!$A$11:$B$14,2,FALSE)</f>
        <v>meedl</v>
      </c>
      <c r="M2409" t="s">
        <v>129</v>
      </c>
      <c r="N2409" t="str">
        <f>VLOOKUP(M2409,[1]VLOOKUP!$A$2:$C$9,2,FALSE)</f>
        <v>Non-Overlapping</v>
      </c>
      <c r="O2409" t="str">
        <f>VLOOKUP(M2409,[1]VLOOKUP!$A$2:$C$9,3,FALSE)</f>
        <v>Familiar</v>
      </c>
      <c r="P2409">
        <v>2394462</v>
      </c>
      <c r="Q2409" t="s">
        <v>112</v>
      </c>
      <c r="R2409" t="s">
        <v>28</v>
      </c>
      <c r="S2409" t="s">
        <v>114</v>
      </c>
      <c r="T2409">
        <v>280</v>
      </c>
      <c r="U2409" t="s">
        <v>114</v>
      </c>
      <c r="V2409">
        <v>280</v>
      </c>
      <c r="W2409" t="s">
        <v>109</v>
      </c>
      <c r="X2409">
        <v>280</v>
      </c>
      <c r="Y2409" t="s">
        <v>114</v>
      </c>
      <c r="Z2409">
        <v>280</v>
      </c>
      <c r="AA2409" t="s">
        <v>35</v>
      </c>
      <c r="AB2409">
        <v>822</v>
      </c>
      <c r="AC2409" t="s">
        <v>36</v>
      </c>
      <c r="AD2409">
        <f t="shared" si="301"/>
        <v>1</v>
      </c>
      <c r="AE2409">
        <f t="shared" si="302"/>
        <v>0</v>
      </c>
      <c r="AF2409">
        <f t="shared" si="303"/>
        <v>0</v>
      </c>
    </row>
    <row r="2410" spans="1:32" x14ac:dyDescent="0.25">
      <c r="A2410">
        <v>563</v>
      </c>
      <c r="B2410">
        <v>10</v>
      </c>
      <c r="C2410">
        <v>2</v>
      </c>
      <c r="D2410" t="s">
        <v>28</v>
      </c>
      <c r="E2410" t="s">
        <v>118</v>
      </c>
      <c r="F2410" t="s">
        <v>30</v>
      </c>
      <c r="G2410" t="str">
        <f t="shared" si="296"/>
        <v>abbe</v>
      </c>
      <c r="H2410" t="str">
        <f t="shared" si="297"/>
        <v>9</v>
      </c>
      <c r="I2410" t="str">
        <f t="shared" si="298"/>
        <v>corla</v>
      </c>
      <c r="J2410" t="str">
        <f t="shared" si="299"/>
        <v>meedl</v>
      </c>
      <c r="K2410" t="str">
        <f t="shared" si="300"/>
        <v>meedl</v>
      </c>
      <c r="L2410" t="str">
        <f>VLOOKUP(G2410,[1]VLOOKUP!$A$11:$B$14,2,FALSE)</f>
        <v>meedl</v>
      </c>
      <c r="M2410" t="s">
        <v>129</v>
      </c>
      <c r="N2410" t="str">
        <f>VLOOKUP(M2410,[1]VLOOKUP!$A$2:$C$9,2,FALSE)</f>
        <v>Non-Overlapping</v>
      </c>
      <c r="O2410" t="str">
        <f>VLOOKUP(M2410,[1]VLOOKUP!$A$2:$C$9,3,FALSE)</f>
        <v>Familiar</v>
      </c>
      <c r="P2410">
        <v>2395565</v>
      </c>
      <c r="Q2410" t="s">
        <v>112</v>
      </c>
      <c r="R2410" t="s">
        <v>28</v>
      </c>
      <c r="S2410" t="s">
        <v>114</v>
      </c>
      <c r="T2410">
        <v>279</v>
      </c>
      <c r="U2410" t="s">
        <v>114</v>
      </c>
      <c r="V2410">
        <v>279</v>
      </c>
      <c r="W2410" t="s">
        <v>109</v>
      </c>
      <c r="X2410">
        <v>279</v>
      </c>
      <c r="Y2410" t="s">
        <v>114</v>
      </c>
      <c r="Z2410">
        <v>279</v>
      </c>
      <c r="AA2410" t="s">
        <v>35</v>
      </c>
      <c r="AB2410">
        <v>800</v>
      </c>
      <c r="AC2410" t="s">
        <v>36</v>
      </c>
      <c r="AD2410">
        <f t="shared" si="301"/>
        <v>1</v>
      </c>
      <c r="AE2410">
        <f t="shared" si="302"/>
        <v>0</v>
      </c>
      <c r="AF2410">
        <f t="shared" si="303"/>
        <v>0</v>
      </c>
    </row>
    <row r="2411" spans="1:32" x14ac:dyDescent="0.25">
      <c r="A2411">
        <v>564</v>
      </c>
      <c r="B2411">
        <v>10</v>
      </c>
      <c r="C2411">
        <v>2</v>
      </c>
      <c r="D2411" t="s">
        <v>28</v>
      </c>
      <c r="E2411" t="s">
        <v>125</v>
      </c>
      <c r="F2411" t="s">
        <v>30</v>
      </c>
      <c r="G2411" t="str">
        <f t="shared" si="296"/>
        <v>abbe</v>
      </c>
      <c r="H2411" t="str">
        <f t="shared" si="297"/>
        <v>2</v>
      </c>
      <c r="I2411" t="str">
        <f t="shared" si="298"/>
        <v>meedl</v>
      </c>
      <c r="J2411" t="str">
        <f t="shared" si="299"/>
        <v>corla</v>
      </c>
      <c r="K2411" t="str">
        <f t="shared" si="300"/>
        <v>corla</v>
      </c>
      <c r="L2411" t="str">
        <f>VLOOKUP(G2411,[1]VLOOKUP!$A$11:$B$14,2,FALSE)</f>
        <v>meedl</v>
      </c>
      <c r="M2411" t="s">
        <v>129</v>
      </c>
      <c r="N2411" t="str">
        <f>VLOOKUP(M2411,[1]VLOOKUP!$A$2:$C$9,2,FALSE)</f>
        <v>Non-Overlapping</v>
      </c>
      <c r="O2411" t="str">
        <f>VLOOKUP(M2411,[1]VLOOKUP!$A$2:$C$9,3,FALSE)</f>
        <v>Familiar</v>
      </c>
      <c r="P2411">
        <v>2396651</v>
      </c>
      <c r="Q2411" t="s">
        <v>107</v>
      </c>
      <c r="R2411" t="s">
        <v>28</v>
      </c>
      <c r="S2411" t="s">
        <v>114</v>
      </c>
      <c r="T2411">
        <v>279</v>
      </c>
      <c r="U2411" t="s">
        <v>114</v>
      </c>
      <c r="V2411">
        <v>279</v>
      </c>
      <c r="W2411" t="s">
        <v>109</v>
      </c>
      <c r="X2411">
        <v>279</v>
      </c>
      <c r="Y2411" t="s">
        <v>114</v>
      </c>
      <c r="Z2411">
        <v>279</v>
      </c>
      <c r="AA2411" t="s">
        <v>35</v>
      </c>
      <c r="AB2411">
        <v>861</v>
      </c>
      <c r="AC2411" t="s">
        <v>36</v>
      </c>
      <c r="AD2411">
        <f t="shared" si="301"/>
        <v>0</v>
      </c>
      <c r="AE2411">
        <f t="shared" si="302"/>
        <v>0</v>
      </c>
      <c r="AF2411">
        <f t="shared" si="303"/>
        <v>0</v>
      </c>
    </row>
    <row r="2412" spans="1:32" x14ac:dyDescent="0.25">
      <c r="A2412">
        <v>565</v>
      </c>
      <c r="B2412">
        <v>10</v>
      </c>
      <c r="C2412">
        <v>2</v>
      </c>
      <c r="D2412" t="s">
        <v>28</v>
      </c>
      <c r="E2412" t="s">
        <v>105</v>
      </c>
      <c r="F2412" t="s">
        <v>30</v>
      </c>
      <c r="G2412" t="str">
        <f t="shared" si="296"/>
        <v>abbe</v>
      </c>
      <c r="H2412" t="str">
        <f t="shared" si="297"/>
        <v>1</v>
      </c>
      <c r="I2412" t="str">
        <f t="shared" si="298"/>
        <v>corla</v>
      </c>
      <c r="J2412" t="str">
        <f t="shared" si="299"/>
        <v>meedl</v>
      </c>
      <c r="K2412" t="str">
        <f t="shared" si="300"/>
        <v>corla</v>
      </c>
      <c r="L2412" t="str">
        <f>VLOOKUP(G2412,[1]VLOOKUP!$A$11:$B$14,2,FALSE)</f>
        <v>meedl</v>
      </c>
      <c r="M2412" t="s">
        <v>129</v>
      </c>
      <c r="N2412" t="str">
        <f>VLOOKUP(M2412,[1]VLOOKUP!$A$2:$C$9,2,FALSE)</f>
        <v>Non-Overlapping</v>
      </c>
      <c r="O2412" t="str">
        <f>VLOOKUP(M2412,[1]VLOOKUP!$A$2:$C$9,3,FALSE)</f>
        <v>Familiar</v>
      </c>
      <c r="P2412">
        <v>2397792</v>
      </c>
      <c r="Q2412" t="s">
        <v>107</v>
      </c>
      <c r="R2412" t="s">
        <v>28</v>
      </c>
      <c r="S2412" t="s">
        <v>108</v>
      </c>
      <c r="T2412">
        <v>279</v>
      </c>
      <c r="U2412" t="s">
        <v>108</v>
      </c>
      <c r="V2412">
        <v>279</v>
      </c>
      <c r="W2412" t="s">
        <v>109</v>
      </c>
      <c r="X2412">
        <v>279</v>
      </c>
      <c r="Y2412" t="s">
        <v>108</v>
      </c>
      <c r="Z2412">
        <v>279</v>
      </c>
      <c r="AA2412" t="s">
        <v>41</v>
      </c>
      <c r="AB2412">
        <v>1239</v>
      </c>
      <c r="AC2412" t="s">
        <v>42</v>
      </c>
      <c r="AD2412">
        <f t="shared" si="301"/>
        <v>0</v>
      </c>
      <c r="AE2412">
        <f t="shared" si="302"/>
        <v>0</v>
      </c>
      <c r="AF2412">
        <f t="shared" si="303"/>
        <v>0</v>
      </c>
    </row>
    <row r="2413" spans="1:32" x14ac:dyDescent="0.25">
      <c r="A2413">
        <v>566</v>
      </c>
      <c r="B2413">
        <v>10</v>
      </c>
      <c r="C2413">
        <v>2</v>
      </c>
      <c r="D2413" t="s">
        <v>28</v>
      </c>
      <c r="E2413" t="s">
        <v>115</v>
      </c>
      <c r="F2413" t="s">
        <v>30</v>
      </c>
      <c r="G2413" t="str">
        <f t="shared" si="296"/>
        <v>abbe</v>
      </c>
      <c r="H2413" t="str">
        <f t="shared" si="297"/>
        <v>5</v>
      </c>
      <c r="I2413" t="str">
        <f t="shared" si="298"/>
        <v>corla</v>
      </c>
      <c r="J2413" t="str">
        <f t="shared" si="299"/>
        <v>meedl</v>
      </c>
      <c r="K2413" t="str">
        <f t="shared" si="300"/>
        <v>meedl</v>
      </c>
      <c r="L2413" t="str">
        <f>VLOOKUP(G2413,[1]VLOOKUP!$A$11:$B$14,2,FALSE)</f>
        <v>meedl</v>
      </c>
      <c r="M2413" t="s">
        <v>129</v>
      </c>
      <c r="N2413" t="str">
        <f>VLOOKUP(M2413,[1]VLOOKUP!$A$2:$C$9,2,FALSE)</f>
        <v>Non-Overlapping</v>
      </c>
      <c r="O2413" t="str">
        <f>VLOOKUP(M2413,[1]VLOOKUP!$A$2:$C$9,3,FALSE)</f>
        <v>Familiar</v>
      </c>
      <c r="P2413">
        <v>2399311</v>
      </c>
      <c r="Q2413" t="s">
        <v>112</v>
      </c>
      <c r="R2413" t="s">
        <v>28</v>
      </c>
      <c r="S2413" t="s">
        <v>114</v>
      </c>
      <c r="T2413">
        <v>279</v>
      </c>
      <c r="U2413" t="s">
        <v>114</v>
      </c>
      <c r="V2413">
        <v>279</v>
      </c>
      <c r="W2413" t="s">
        <v>109</v>
      </c>
      <c r="X2413">
        <v>279</v>
      </c>
      <c r="Y2413" t="s">
        <v>114</v>
      </c>
      <c r="Z2413">
        <v>279</v>
      </c>
      <c r="AA2413" t="s">
        <v>35</v>
      </c>
      <c r="AB2413">
        <v>1329</v>
      </c>
      <c r="AC2413" t="s">
        <v>36</v>
      </c>
      <c r="AD2413">
        <f t="shared" si="301"/>
        <v>1</v>
      </c>
      <c r="AE2413">
        <f t="shared" si="302"/>
        <v>0</v>
      </c>
      <c r="AF2413">
        <f t="shared" si="303"/>
        <v>0</v>
      </c>
    </row>
    <row r="2414" spans="1:32" x14ac:dyDescent="0.25">
      <c r="A2414">
        <v>567</v>
      </c>
      <c r="B2414">
        <v>10</v>
      </c>
      <c r="C2414">
        <v>2</v>
      </c>
      <c r="D2414" t="s">
        <v>28</v>
      </c>
      <c r="E2414" t="s">
        <v>110</v>
      </c>
      <c r="F2414" t="s">
        <v>30</v>
      </c>
      <c r="G2414" t="str">
        <f t="shared" si="296"/>
        <v>abbe</v>
      </c>
      <c r="H2414" t="str">
        <f t="shared" si="297"/>
        <v>3</v>
      </c>
      <c r="I2414" t="str">
        <f t="shared" si="298"/>
        <v>corla</v>
      </c>
      <c r="J2414" t="str">
        <f t="shared" si="299"/>
        <v>meedl</v>
      </c>
      <c r="K2414" t="str">
        <f t="shared" si="300"/>
        <v>corla</v>
      </c>
      <c r="L2414" t="str">
        <f>VLOOKUP(G2414,[1]VLOOKUP!$A$11:$B$14,2,FALSE)</f>
        <v>meedl</v>
      </c>
      <c r="M2414" t="s">
        <v>129</v>
      </c>
      <c r="N2414" t="str">
        <f>VLOOKUP(M2414,[1]VLOOKUP!$A$2:$C$9,2,FALSE)</f>
        <v>Non-Overlapping</v>
      </c>
      <c r="O2414" t="str">
        <f>VLOOKUP(M2414,[1]VLOOKUP!$A$2:$C$9,3,FALSE)</f>
        <v>Familiar</v>
      </c>
      <c r="P2414">
        <v>2400920</v>
      </c>
      <c r="Q2414" t="s">
        <v>107</v>
      </c>
      <c r="R2414" t="s">
        <v>28</v>
      </c>
      <c r="S2414" t="s">
        <v>108</v>
      </c>
      <c r="T2414">
        <v>279</v>
      </c>
      <c r="U2414" t="s">
        <v>108</v>
      </c>
      <c r="V2414">
        <v>279</v>
      </c>
      <c r="W2414" t="s">
        <v>109</v>
      </c>
      <c r="X2414">
        <v>279</v>
      </c>
      <c r="Y2414" t="s">
        <v>108</v>
      </c>
      <c r="Z2414">
        <v>279</v>
      </c>
      <c r="AA2414" t="s">
        <v>41</v>
      </c>
      <c r="AB2414">
        <v>1149</v>
      </c>
      <c r="AC2414" t="s">
        <v>42</v>
      </c>
      <c r="AD2414">
        <f t="shared" si="301"/>
        <v>0</v>
      </c>
      <c r="AE2414">
        <f t="shared" si="302"/>
        <v>0</v>
      </c>
      <c r="AF2414">
        <f t="shared" si="303"/>
        <v>0</v>
      </c>
    </row>
    <row r="2415" spans="1:32" x14ac:dyDescent="0.25">
      <c r="A2415">
        <v>568</v>
      </c>
      <c r="B2415">
        <v>10</v>
      </c>
      <c r="C2415">
        <v>2</v>
      </c>
      <c r="D2415" t="s">
        <v>28</v>
      </c>
      <c r="E2415" t="s">
        <v>125</v>
      </c>
      <c r="F2415" t="s">
        <v>30</v>
      </c>
      <c r="G2415" t="str">
        <f t="shared" si="296"/>
        <v>abbe</v>
      </c>
      <c r="H2415" t="str">
        <f t="shared" si="297"/>
        <v>2</v>
      </c>
      <c r="I2415" t="str">
        <f t="shared" si="298"/>
        <v>meedl</v>
      </c>
      <c r="J2415" t="str">
        <f t="shared" si="299"/>
        <v>corla</v>
      </c>
      <c r="K2415" t="str">
        <f t="shared" si="300"/>
        <v>corla</v>
      </c>
      <c r="L2415" t="str">
        <f>VLOOKUP(G2415,[1]VLOOKUP!$A$11:$B$14,2,FALSE)</f>
        <v>meedl</v>
      </c>
      <c r="M2415" t="s">
        <v>129</v>
      </c>
      <c r="N2415" t="str">
        <f>VLOOKUP(M2415,[1]VLOOKUP!$A$2:$C$9,2,FALSE)</f>
        <v>Non-Overlapping</v>
      </c>
      <c r="O2415" t="str">
        <f>VLOOKUP(M2415,[1]VLOOKUP!$A$2:$C$9,3,FALSE)</f>
        <v>Familiar</v>
      </c>
      <c r="P2415">
        <v>2402349</v>
      </c>
      <c r="Q2415" t="s">
        <v>107</v>
      </c>
      <c r="R2415" t="s">
        <v>28</v>
      </c>
      <c r="S2415" t="s">
        <v>114</v>
      </c>
      <c r="T2415">
        <v>278</v>
      </c>
      <c r="U2415" t="s">
        <v>114</v>
      </c>
      <c r="V2415">
        <v>278</v>
      </c>
      <c r="W2415" t="s">
        <v>109</v>
      </c>
      <c r="X2415">
        <v>278</v>
      </c>
      <c r="Y2415" t="s">
        <v>114</v>
      </c>
      <c r="Z2415">
        <v>278</v>
      </c>
      <c r="AA2415" t="s">
        <v>35</v>
      </c>
      <c r="AB2415">
        <v>1037</v>
      </c>
      <c r="AC2415" t="s">
        <v>36</v>
      </c>
      <c r="AD2415">
        <f t="shared" si="301"/>
        <v>0</v>
      </c>
      <c r="AE2415">
        <f t="shared" si="302"/>
        <v>0</v>
      </c>
      <c r="AF2415">
        <f t="shared" si="303"/>
        <v>0</v>
      </c>
    </row>
    <row r="2416" spans="1:32" x14ac:dyDescent="0.25">
      <c r="A2416">
        <v>569</v>
      </c>
      <c r="B2416">
        <v>10</v>
      </c>
      <c r="C2416">
        <v>2</v>
      </c>
      <c r="D2416" t="s">
        <v>28</v>
      </c>
      <c r="E2416" t="s">
        <v>123</v>
      </c>
      <c r="F2416" t="s">
        <v>30</v>
      </c>
      <c r="G2416" t="str">
        <f t="shared" si="296"/>
        <v>abbe</v>
      </c>
      <c r="H2416" t="str">
        <f t="shared" si="297"/>
        <v>7</v>
      </c>
      <c r="I2416" t="str">
        <f t="shared" si="298"/>
        <v>corla</v>
      </c>
      <c r="J2416" t="str">
        <f t="shared" si="299"/>
        <v>meedl</v>
      </c>
      <c r="K2416" t="str">
        <f t="shared" si="300"/>
        <v>meedl</v>
      </c>
      <c r="L2416" t="str">
        <f>VLOOKUP(G2416,[1]VLOOKUP!$A$11:$B$14,2,FALSE)</f>
        <v>meedl</v>
      </c>
      <c r="M2416" t="s">
        <v>129</v>
      </c>
      <c r="N2416" t="str">
        <f>VLOOKUP(M2416,[1]VLOOKUP!$A$2:$C$9,2,FALSE)</f>
        <v>Non-Overlapping</v>
      </c>
      <c r="O2416" t="str">
        <f>VLOOKUP(M2416,[1]VLOOKUP!$A$2:$C$9,3,FALSE)</f>
        <v>Familiar</v>
      </c>
      <c r="P2416">
        <v>2403665</v>
      </c>
      <c r="Q2416" t="s">
        <v>112</v>
      </c>
      <c r="R2416" t="s">
        <v>28</v>
      </c>
      <c r="S2416" t="s">
        <v>114</v>
      </c>
      <c r="T2416">
        <v>279</v>
      </c>
      <c r="U2416" t="s">
        <v>114</v>
      </c>
      <c r="V2416">
        <v>279</v>
      </c>
      <c r="W2416" t="s">
        <v>109</v>
      </c>
      <c r="X2416">
        <v>279</v>
      </c>
      <c r="Y2416" t="s">
        <v>114</v>
      </c>
      <c r="Z2416">
        <v>279</v>
      </c>
      <c r="AA2416" t="s">
        <v>35</v>
      </c>
      <c r="AB2416">
        <v>1261</v>
      </c>
      <c r="AC2416" t="s">
        <v>36</v>
      </c>
      <c r="AD2416">
        <f t="shared" si="301"/>
        <v>1</v>
      </c>
      <c r="AE2416">
        <f t="shared" si="302"/>
        <v>0</v>
      </c>
      <c r="AF2416">
        <f t="shared" si="303"/>
        <v>0</v>
      </c>
    </row>
    <row r="2417" spans="1:32" x14ac:dyDescent="0.25">
      <c r="A2417">
        <v>570</v>
      </c>
      <c r="B2417">
        <v>10</v>
      </c>
      <c r="C2417">
        <v>2</v>
      </c>
      <c r="D2417" t="s">
        <v>28</v>
      </c>
      <c r="E2417" t="s">
        <v>121</v>
      </c>
      <c r="F2417" t="s">
        <v>30</v>
      </c>
      <c r="G2417" t="str">
        <f t="shared" si="296"/>
        <v>abbe</v>
      </c>
      <c r="H2417" t="str">
        <f t="shared" si="297"/>
        <v>4</v>
      </c>
      <c r="I2417" t="str">
        <f t="shared" si="298"/>
        <v>meedl</v>
      </c>
      <c r="J2417" t="str">
        <f t="shared" si="299"/>
        <v>corla</v>
      </c>
      <c r="K2417" t="str">
        <f t="shared" si="300"/>
        <v>meedl</v>
      </c>
      <c r="L2417" t="str">
        <f>VLOOKUP(G2417,[1]VLOOKUP!$A$11:$B$14,2,FALSE)</f>
        <v>meedl</v>
      </c>
      <c r="M2417" t="s">
        <v>129</v>
      </c>
      <c r="N2417" t="str">
        <f>VLOOKUP(M2417,[1]VLOOKUP!$A$2:$C$9,2,FALSE)</f>
        <v>Non-Overlapping</v>
      </c>
      <c r="O2417" t="str">
        <f>VLOOKUP(M2417,[1]VLOOKUP!$A$2:$C$9,3,FALSE)</f>
        <v>Familiar</v>
      </c>
      <c r="P2417">
        <v>2405212</v>
      </c>
      <c r="Q2417" t="s">
        <v>112</v>
      </c>
      <c r="R2417" t="s">
        <v>28</v>
      </c>
      <c r="S2417" t="s">
        <v>108</v>
      </c>
      <c r="T2417">
        <v>279</v>
      </c>
      <c r="U2417" t="s">
        <v>108</v>
      </c>
      <c r="V2417">
        <v>279</v>
      </c>
      <c r="W2417" t="s">
        <v>109</v>
      </c>
      <c r="X2417">
        <v>279</v>
      </c>
      <c r="Y2417" t="s">
        <v>108</v>
      </c>
      <c r="Z2417">
        <v>279</v>
      </c>
      <c r="AA2417" t="s">
        <v>41</v>
      </c>
      <c r="AB2417">
        <v>1188</v>
      </c>
      <c r="AC2417" t="s">
        <v>42</v>
      </c>
      <c r="AD2417">
        <f t="shared" si="301"/>
        <v>1</v>
      </c>
      <c r="AE2417">
        <f t="shared" si="302"/>
        <v>0</v>
      </c>
      <c r="AF2417">
        <f t="shared" si="303"/>
        <v>0</v>
      </c>
    </row>
    <row r="2418" spans="1:32" x14ac:dyDescent="0.25">
      <c r="A2418">
        <v>571</v>
      </c>
      <c r="B2418">
        <v>10</v>
      </c>
      <c r="C2418">
        <v>2</v>
      </c>
      <c r="D2418" t="s">
        <v>28</v>
      </c>
      <c r="E2418" t="s">
        <v>115</v>
      </c>
      <c r="F2418" t="s">
        <v>30</v>
      </c>
      <c r="G2418" t="str">
        <f t="shared" si="296"/>
        <v>abbe</v>
      </c>
      <c r="H2418" t="str">
        <f t="shared" si="297"/>
        <v>5</v>
      </c>
      <c r="I2418" t="str">
        <f t="shared" si="298"/>
        <v>corla</v>
      </c>
      <c r="J2418" t="str">
        <f t="shared" si="299"/>
        <v>meedl</v>
      </c>
      <c r="K2418" t="str">
        <f t="shared" si="300"/>
        <v>meedl</v>
      </c>
      <c r="L2418" t="str">
        <f>VLOOKUP(G2418,[1]VLOOKUP!$A$11:$B$14,2,FALSE)</f>
        <v>meedl</v>
      </c>
      <c r="M2418" t="s">
        <v>129</v>
      </c>
      <c r="N2418" t="str">
        <f>VLOOKUP(M2418,[1]VLOOKUP!$A$2:$C$9,2,FALSE)</f>
        <v>Non-Overlapping</v>
      </c>
      <c r="O2418" t="str">
        <f>VLOOKUP(M2418,[1]VLOOKUP!$A$2:$C$9,3,FALSE)</f>
        <v>Familiar</v>
      </c>
      <c r="P2418">
        <v>2406680</v>
      </c>
      <c r="Q2418" t="s">
        <v>112</v>
      </c>
      <c r="R2418" t="s">
        <v>28</v>
      </c>
      <c r="S2418" t="s">
        <v>114</v>
      </c>
      <c r="T2418">
        <v>279</v>
      </c>
      <c r="U2418" t="s">
        <v>114</v>
      </c>
      <c r="V2418">
        <v>279</v>
      </c>
      <c r="W2418" t="s">
        <v>109</v>
      </c>
      <c r="X2418">
        <v>279</v>
      </c>
      <c r="Y2418" t="s">
        <v>114</v>
      </c>
      <c r="Z2418">
        <v>279</v>
      </c>
      <c r="AA2418" t="s">
        <v>35</v>
      </c>
      <c r="AB2418">
        <v>1194</v>
      </c>
      <c r="AC2418" t="s">
        <v>36</v>
      </c>
      <c r="AD2418">
        <f t="shared" si="301"/>
        <v>1</v>
      </c>
      <c r="AE2418">
        <f t="shared" si="302"/>
        <v>0</v>
      </c>
      <c r="AF2418">
        <f t="shared" si="303"/>
        <v>0</v>
      </c>
    </row>
    <row r="2419" spans="1:32" x14ac:dyDescent="0.25">
      <c r="A2419">
        <v>572</v>
      </c>
      <c r="B2419">
        <v>10</v>
      </c>
      <c r="C2419">
        <v>2</v>
      </c>
      <c r="D2419" t="s">
        <v>28</v>
      </c>
      <c r="E2419" t="s">
        <v>128</v>
      </c>
      <c r="F2419" t="s">
        <v>30</v>
      </c>
      <c r="G2419" t="str">
        <f t="shared" si="296"/>
        <v>abbe</v>
      </c>
      <c r="H2419" t="str">
        <f t="shared" si="297"/>
        <v>3</v>
      </c>
      <c r="I2419" t="str">
        <f t="shared" si="298"/>
        <v>meedl</v>
      </c>
      <c r="J2419" t="str">
        <f t="shared" si="299"/>
        <v>corla</v>
      </c>
      <c r="K2419" t="str">
        <f t="shared" si="300"/>
        <v>corla</v>
      </c>
      <c r="L2419" t="str">
        <f>VLOOKUP(G2419,[1]VLOOKUP!$A$11:$B$14,2,FALSE)</f>
        <v>meedl</v>
      </c>
      <c r="M2419" t="s">
        <v>129</v>
      </c>
      <c r="N2419" t="str">
        <f>VLOOKUP(M2419,[1]VLOOKUP!$A$2:$C$9,2,FALSE)</f>
        <v>Non-Overlapping</v>
      </c>
      <c r="O2419" t="str">
        <f>VLOOKUP(M2419,[1]VLOOKUP!$A$2:$C$9,3,FALSE)</f>
        <v>Familiar</v>
      </c>
      <c r="P2419">
        <v>2408154</v>
      </c>
      <c r="Q2419" t="s">
        <v>107</v>
      </c>
      <c r="R2419" t="s">
        <v>28</v>
      </c>
      <c r="S2419" t="s">
        <v>114</v>
      </c>
      <c r="T2419">
        <v>279</v>
      </c>
      <c r="U2419" t="s">
        <v>114</v>
      </c>
      <c r="V2419">
        <v>279</v>
      </c>
      <c r="W2419" t="s">
        <v>109</v>
      </c>
      <c r="X2419">
        <v>279</v>
      </c>
      <c r="Y2419" t="s">
        <v>114</v>
      </c>
      <c r="Z2419">
        <v>279</v>
      </c>
      <c r="AA2419" t="s">
        <v>35</v>
      </c>
      <c r="AB2419">
        <v>1340</v>
      </c>
      <c r="AC2419" t="s">
        <v>36</v>
      </c>
      <c r="AD2419">
        <f t="shared" si="301"/>
        <v>0</v>
      </c>
      <c r="AE2419">
        <f t="shared" si="302"/>
        <v>0</v>
      </c>
      <c r="AF2419">
        <f t="shared" si="303"/>
        <v>0</v>
      </c>
    </row>
    <row r="2420" spans="1:32" x14ac:dyDescent="0.25">
      <c r="A2420">
        <v>573</v>
      </c>
      <c r="B2420">
        <v>10</v>
      </c>
      <c r="C2420">
        <v>2</v>
      </c>
      <c r="D2420" t="s">
        <v>28</v>
      </c>
      <c r="E2420" t="s">
        <v>118</v>
      </c>
      <c r="F2420" t="s">
        <v>30</v>
      </c>
      <c r="G2420" t="str">
        <f t="shared" si="296"/>
        <v>abbe</v>
      </c>
      <c r="H2420" t="str">
        <f t="shared" si="297"/>
        <v>9</v>
      </c>
      <c r="I2420" t="str">
        <f t="shared" si="298"/>
        <v>corla</v>
      </c>
      <c r="J2420" t="str">
        <f t="shared" si="299"/>
        <v>meedl</v>
      </c>
      <c r="K2420" t="str">
        <f t="shared" si="300"/>
        <v>meedl</v>
      </c>
      <c r="L2420" t="str">
        <f>VLOOKUP(G2420,[1]VLOOKUP!$A$11:$B$14,2,FALSE)</f>
        <v>meedl</v>
      </c>
      <c r="M2420" t="s">
        <v>129</v>
      </c>
      <c r="N2420" t="str">
        <f>VLOOKUP(M2420,[1]VLOOKUP!$A$2:$C$9,2,FALSE)</f>
        <v>Non-Overlapping</v>
      </c>
      <c r="O2420" t="str">
        <f>VLOOKUP(M2420,[1]VLOOKUP!$A$2:$C$9,3,FALSE)</f>
        <v>Familiar</v>
      </c>
      <c r="P2420">
        <v>2409774</v>
      </c>
      <c r="Q2420" t="s">
        <v>112</v>
      </c>
      <c r="R2420" t="s">
        <v>28</v>
      </c>
      <c r="S2420" t="s">
        <v>114</v>
      </c>
      <c r="T2420">
        <v>279</v>
      </c>
      <c r="U2420" t="s">
        <v>114</v>
      </c>
      <c r="V2420">
        <v>279</v>
      </c>
      <c r="W2420" t="s">
        <v>109</v>
      </c>
      <c r="X2420">
        <v>279</v>
      </c>
      <c r="Y2420" t="s">
        <v>114</v>
      </c>
      <c r="Z2420">
        <v>279</v>
      </c>
      <c r="AA2420" t="s">
        <v>35</v>
      </c>
      <c r="AB2420">
        <v>1036</v>
      </c>
      <c r="AC2420" t="s">
        <v>36</v>
      </c>
      <c r="AD2420">
        <f t="shared" si="301"/>
        <v>1</v>
      </c>
      <c r="AE2420">
        <f t="shared" si="302"/>
        <v>0</v>
      </c>
      <c r="AF2420">
        <f t="shared" si="303"/>
        <v>0</v>
      </c>
    </row>
    <row r="2421" spans="1:32" x14ac:dyDescent="0.25">
      <c r="A2421">
        <v>574</v>
      </c>
      <c r="B2421">
        <v>10</v>
      </c>
      <c r="C2421">
        <v>2</v>
      </c>
      <c r="D2421" t="s">
        <v>28</v>
      </c>
      <c r="E2421" t="s">
        <v>116</v>
      </c>
      <c r="F2421" t="s">
        <v>30</v>
      </c>
      <c r="G2421" t="str">
        <f t="shared" si="296"/>
        <v>abbe</v>
      </c>
      <c r="H2421" t="str">
        <f t="shared" si="297"/>
        <v>8</v>
      </c>
      <c r="I2421" t="str">
        <f t="shared" si="298"/>
        <v>meedl</v>
      </c>
      <c r="J2421" t="str">
        <f t="shared" si="299"/>
        <v>corla</v>
      </c>
      <c r="K2421" t="str">
        <f t="shared" si="300"/>
        <v>meedl</v>
      </c>
      <c r="L2421" t="str">
        <f>VLOOKUP(G2421,[1]VLOOKUP!$A$11:$B$14,2,FALSE)</f>
        <v>meedl</v>
      </c>
      <c r="M2421" t="s">
        <v>129</v>
      </c>
      <c r="N2421" t="str">
        <f>VLOOKUP(M2421,[1]VLOOKUP!$A$2:$C$9,2,FALSE)</f>
        <v>Non-Overlapping</v>
      </c>
      <c r="O2421" t="str">
        <f>VLOOKUP(M2421,[1]VLOOKUP!$A$2:$C$9,3,FALSE)</f>
        <v>Familiar</v>
      </c>
      <c r="P2421">
        <v>2411091</v>
      </c>
      <c r="Q2421" t="s">
        <v>112</v>
      </c>
      <c r="R2421" t="s">
        <v>28</v>
      </c>
      <c r="S2421" t="s">
        <v>108</v>
      </c>
      <c r="T2421">
        <v>278</v>
      </c>
      <c r="U2421" t="s">
        <v>108</v>
      </c>
      <c r="V2421">
        <v>278</v>
      </c>
      <c r="W2421" t="s">
        <v>109</v>
      </c>
      <c r="X2421">
        <v>278</v>
      </c>
      <c r="Y2421" t="s">
        <v>108</v>
      </c>
      <c r="Z2421">
        <v>278</v>
      </c>
      <c r="AA2421" t="s">
        <v>41</v>
      </c>
      <c r="AB2421">
        <v>1352</v>
      </c>
      <c r="AC2421" t="s">
        <v>42</v>
      </c>
      <c r="AD2421">
        <f t="shared" si="301"/>
        <v>1</v>
      </c>
      <c r="AE2421">
        <f t="shared" si="302"/>
        <v>0</v>
      </c>
      <c r="AF2421">
        <f t="shared" si="303"/>
        <v>0</v>
      </c>
    </row>
    <row r="2422" spans="1:32" x14ac:dyDescent="0.25">
      <c r="A2422">
        <v>575</v>
      </c>
      <c r="B2422">
        <v>10</v>
      </c>
      <c r="C2422">
        <v>2</v>
      </c>
      <c r="D2422" t="s">
        <v>28</v>
      </c>
      <c r="E2422" t="s">
        <v>126</v>
      </c>
      <c r="F2422" t="s">
        <v>30</v>
      </c>
      <c r="G2422" t="str">
        <f t="shared" si="296"/>
        <v>abbe</v>
      </c>
      <c r="H2422" t="str">
        <f t="shared" si="297"/>
        <v>1</v>
      </c>
      <c r="I2422" t="str">
        <f t="shared" si="298"/>
        <v>meedl</v>
      </c>
      <c r="J2422" t="str">
        <f t="shared" si="299"/>
        <v>corla</v>
      </c>
      <c r="K2422" t="str">
        <f t="shared" si="300"/>
        <v>corla</v>
      </c>
      <c r="L2422" t="str">
        <f>VLOOKUP(G2422,[1]VLOOKUP!$A$11:$B$14,2,FALSE)</f>
        <v>meedl</v>
      </c>
      <c r="M2422" t="s">
        <v>129</v>
      </c>
      <c r="N2422" t="str">
        <f>VLOOKUP(M2422,[1]VLOOKUP!$A$2:$C$9,2,FALSE)</f>
        <v>Non-Overlapping</v>
      </c>
      <c r="O2422" t="str">
        <f>VLOOKUP(M2422,[1]VLOOKUP!$A$2:$C$9,3,FALSE)</f>
        <v>Familiar</v>
      </c>
      <c r="P2422">
        <v>2412722</v>
      </c>
      <c r="Q2422" t="s">
        <v>107</v>
      </c>
      <c r="R2422" t="s">
        <v>28</v>
      </c>
      <c r="S2422" t="s">
        <v>114</v>
      </c>
      <c r="T2422">
        <v>279</v>
      </c>
      <c r="U2422" t="s">
        <v>114</v>
      </c>
      <c r="V2422">
        <v>279</v>
      </c>
      <c r="W2422" t="s">
        <v>109</v>
      </c>
      <c r="X2422">
        <v>279</v>
      </c>
      <c r="Y2422" t="s">
        <v>114</v>
      </c>
      <c r="Z2422">
        <v>279</v>
      </c>
      <c r="AA2422" t="s">
        <v>35</v>
      </c>
      <c r="AB2422">
        <v>878</v>
      </c>
      <c r="AC2422" t="s">
        <v>36</v>
      </c>
      <c r="AD2422">
        <f t="shared" si="301"/>
        <v>0</v>
      </c>
      <c r="AE2422">
        <f t="shared" si="302"/>
        <v>0</v>
      </c>
      <c r="AF2422">
        <f t="shared" si="303"/>
        <v>0</v>
      </c>
    </row>
    <row r="2423" spans="1:32" x14ac:dyDescent="0.25">
      <c r="A2423">
        <v>576</v>
      </c>
      <c r="B2423">
        <v>10</v>
      </c>
      <c r="C2423">
        <v>2</v>
      </c>
      <c r="D2423" t="s">
        <v>28</v>
      </c>
      <c r="E2423" t="s">
        <v>117</v>
      </c>
      <c r="F2423" t="s">
        <v>30</v>
      </c>
      <c r="G2423" t="str">
        <f t="shared" si="296"/>
        <v>abbe</v>
      </c>
      <c r="H2423" t="str">
        <f t="shared" si="297"/>
        <v>7</v>
      </c>
      <c r="I2423" t="str">
        <f t="shared" si="298"/>
        <v>meedl</v>
      </c>
      <c r="J2423" t="str">
        <f t="shared" si="299"/>
        <v>corla</v>
      </c>
      <c r="K2423" t="str">
        <f t="shared" si="300"/>
        <v>meedl</v>
      </c>
      <c r="L2423" t="str">
        <f>VLOOKUP(G2423,[1]VLOOKUP!$A$11:$B$14,2,FALSE)</f>
        <v>meedl</v>
      </c>
      <c r="M2423" t="s">
        <v>129</v>
      </c>
      <c r="N2423" t="str">
        <f>VLOOKUP(M2423,[1]VLOOKUP!$A$2:$C$9,2,FALSE)</f>
        <v>Non-Overlapping</v>
      </c>
      <c r="O2423" t="str">
        <f>VLOOKUP(M2423,[1]VLOOKUP!$A$2:$C$9,3,FALSE)</f>
        <v>Familiar</v>
      </c>
      <c r="P2423">
        <v>2413887</v>
      </c>
      <c r="Q2423" t="s">
        <v>112</v>
      </c>
      <c r="R2423" t="s">
        <v>28</v>
      </c>
      <c r="S2423" t="s">
        <v>108</v>
      </c>
      <c r="T2423">
        <v>278</v>
      </c>
      <c r="U2423" t="s">
        <v>108</v>
      </c>
      <c r="V2423">
        <v>278</v>
      </c>
      <c r="W2423" t="s">
        <v>109</v>
      </c>
      <c r="X2423">
        <v>278</v>
      </c>
      <c r="Y2423" t="s">
        <v>108</v>
      </c>
      <c r="Z2423">
        <v>278</v>
      </c>
      <c r="AA2423" t="s">
        <v>41</v>
      </c>
      <c r="AB2423">
        <v>1436</v>
      </c>
      <c r="AC2423" t="s">
        <v>42</v>
      </c>
      <c r="AD2423">
        <f t="shared" si="301"/>
        <v>1</v>
      </c>
      <c r="AE2423">
        <f t="shared" si="302"/>
        <v>0</v>
      </c>
      <c r="AF2423">
        <f t="shared" si="303"/>
        <v>0</v>
      </c>
    </row>
    <row r="2424" spans="1:32" x14ac:dyDescent="0.25">
      <c r="A2424">
        <v>577</v>
      </c>
      <c r="B2424">
        <v>10</v>
      </c>
      <c r="C2424">
        <v>2</v>
      </c>
      <c r="D2424" t="s">
        <v>28</v>
      </c>
      <c r="E2424" t="s">
        <v>115</v>
      </c>
      <c r="F2424" t="s">
        <v>30</v>
      </c>
      <c r="G2424" t="str">
        <f t="shared" si="296"/>
        <v>abbe</v>
      </c>
      <c r="H2424" t="str">
        <f t="shared" si="297"/>
        <v>5</v>
      </c>
      <c r="I2424" t="str">
        <f t="shared" si="298"/>
        <v>corla</v>
      </c>
      <c r="J2424" t="str">
        <f t="shared" si="299"/>
        <v>meedl</v>
      </c>
      <c r="K2424" t="str">
        <f t="shared" si="300"/>
        <v>meedl</v>
      </c>
      <c r="L2424" t="str">
        <f>VLOOKUP(G2424,[1]VLOOKUP!$A$11:$B$14,2,FALSE)</f>
        <v>meedl</v>
      </c>
      <c r="M2424" t="s">
        <v>129</v>
      </c>
      <c r="N2424" t="str">
        <f>VLOOKUP(M2424,[1]VLOOKUP!$A$2:$C$9,2,FALSE)</f>
        <v>Non-Overlapping</v>
      </c>
      <c r="O2424" t="str">
        <f>VLOOKUP(M2424,[1]VLOOKUP!$A$2:$C$9,3,FALSE)</f>
        <v>Familiar</v>
      </c>
      <c r="P2424">
        <v>2415602</v>
      </c>
      <c r="Q2424" t="s">
        <v>112</v>
      </c>
      <c r="R2424" t="s">
        <v>28</v>
      </c>
      <c r="S2424" t="s">
        <v>114</v>
      </c>
      <c r="T2424">
        <v>279</v>
      </c>
      <c r="U2424" t="s">
        <v>114</v>
      </c>
      <c r="V2424">
        <v>279</v>
      </c>
      <c r="W2424" t="s">
        <v>109</v>
      </c>
      <c r="X2424">
        <v>279</v>
      </c>
      <c r="Y2424" t="s">
        <v>114</v>
      </c>
      <c r="Z2424">
        <v>279</v>
      </c>
      <c r="AA2424" t="s">
        <v>35</v>
      </c>
      <c r="AB2424">
        <v>2949</v>
      </c>
      <c r="AC2424" t="s">
        <v>36</v>
      </c>
      <c r="AD2424">
        <f t="shared" si="301"/>
        <v>1</v>
      </c>
      <c r="AE2424">
        <f t="shared" si="302"/>
        <v>0</v>
      </c>
      <c r="AF2424">
        <f t="shared" si="303"/>
        <v>0</v>
      </c>
    </row>
    <row r="2425" spans="1:32" x14ac:dyDescent="0.25">
      <c r="A2425">
        <v>578</v>
      </c>
      <c r="B2425">
        <v>10</v>
      </c>
      <c r="C2425">
        <v>2</v>
      </c>
      <c r="D2425" t="s">
        <v>28</v>
      </c>
      <c r="E2425" t="s">
        <v>127</v>
      </c>
      <c r="F2425" t="s">
        <v>30</v>
      </c>
      <c r="G2425" t="str">
        <f t="shared" si="296"/>
        <v>abbe</v>
      </c>
      <c r="H2425" t="str">
        <f t="shared" si="297"/>
        <v>2</v>
      </c>
      <c r="I2425" t="str">
        <f t="shared" si="298"/>
        <v>corla</v>
      </c>
      <c r="J2425" t="str">
        <f t="shared" si="299"/>
        <v>meedl</v>
      </c>
      <c r="K2425" t="str">
        <f t="shared" si="300"/>
        <v>corla</v>
      </c>
      <c r="L2425" t="str">
        <f>VLOOKUP(G2425,[1]VLOOKUP!$A$11:$B$14,2,FALSE)</f>
        <v>meedl</v>
      </c>
      <c r="M2425" t="s">
        <v>129</v>
      </c>
      <c r="N2425" t="str">
        <f>VLOOKUP(M2425,[1]VLOOKUP!$A$2:$C$9,2,FALSE)</f>
        <v>Non-Overlapping</v>
      </c>
      <c r="O2425" t="str">
        <f>VLOOKUP(M2425,[1]VLOOKUP!$A$2:$C$9,3,FALSE)</f>
        <v>Familiar</v>
      </c>
      <c r="P2425">
        <v>2418831</v>
      </c>
      <c r="Q2425" t="s">
        <v>107</v>
      </c>
      <c r="R2425" t="s">
        <v>28</v>
      </c>
      <c r="S2425" t="s">
        <v>108</v>
      </c>
      <c r="T2425">
        <v>280</v>
      </c>
      <c r="U2425" t="s">
        <v>108</v>
      </c>
      <c r="V2425">
        <v>280</v>
      </c>
      <c r="W2425" t="s">
        <v>109</v>
      </c>
      <c r="X2425">
        <v>280</v>
      </c>
      <c r="Y2425" t="s">
        <v>108</v>
      </c>
      <c r="Z2425">
        <v>280</v>
      </c>
      <c r="AA2425" t="s">
        <v>41</v>
      </c>
      <c r="AB2425">
        <v>1181</v>
      </c>
      <c r="AC2425" t="s">
        <v>42</v>
      </c>
      <c r="AD2425">
        <f t="shared" si="301"/>
        <v>0</v>
      </c>
      <c r="AE2425">
        <f t="shared" si="302"/>
        <v>0</v>
      </c>
      <c r="AF2425">
        <f t="shared" si="303"/>
        <v>0</v>
      </c>
    </row>
    <row r="2426" spans="1:32" x14ac:dyDescent="0.25">
      <c r="A2426">
        <v>579</v>
      </c>
      <c r="B2426">
        <v>10</v>
      </c>
      <c r="C2426">
        <v>2</v>
      </c>
      <c r="D2426" t="s">
        <v>28</v>
      </c>
      <c r="E2426" t="s">
        <v>110</v>
      </c>
      <c r="F2426" t="s">
        <v>30</v>
      </c>
      <c r="G2426" t="str">
        <f t="shared" si="296"/>
        <v>abbe</v>
      </c>
      <c r="H2426" t="str">
        <f t="shared" si="297"/>
        <v>3</v>
      </c>
      <c r="I2426" t="str">
        <f t="shared" si="298"/>
        <v>corla</v>
      </c>
      <c r="J2426" t="str">
        <f t="shared" si="299"/>
        <v>meedl</v>
      </c>
      <c r="K2426" t="str">
        <f t="shared" si="300"/>
        <v>meedl</v>
      </c>
      <c r="L2426" t="str">
        <f>VLOOKUP(G2426,[1]VLOOKUP!$A$11:$B$14,2,FALSE)</f>
        <v>meedl</v>
      </c>
      <c r="M2426" t="s">
        <v>129</v>
      </c>
      <c r="N2426" t="str">
        <f>VLOOKUP(M2426,[1]VLOOKUP!$A$2:$C$9,2,FALSE)</f>
        <v>Non-Overlapping</v>
      </c>
      <c r="O2426" t="str">
        <f>VLOOKUP(M2426,[1]VLOOKUP!$A$2:$C$9,3,FALSE)</f>
        <v>Familiar</v>
      </c>
      <c r="P2426">
        <v>2420294</v>
      </c>
      <c r="Q2426" t="s">
        <v>112</v>
      </c>
      <c r="R2426" t="s">
        <v>28</v>
      </c>
      <c r="S2426" t="s">
        <v>114</v>
      </c>
      <c r="T2426">
        <v>279</v>
      </c>
      <c r="U2426" t="s">
        <v>114</v>
      </c>
      <c r="V2426">
        <v>279</v>
      </c>
      <c r="W2426" t="s">
        <v>109</v>
      </c>
      <c r="X2426">
        <v>279</v>
      </c>
      <c r="Y2426" t="s">
        <v>114</v>
      </c>
      <c r="Z2426">
        <v>279</v>
      </c>
      <c r="AA2426" t="s">
        <v>35</v>
      </c>
      <c r="AB2426">
        <v>1519</v>
      </c>
      <c r="AC2426" t="s">
        <v>36</v>
      </c>
      <c r="AD2426">
        <f t="shared" si="301"/>
        <v>1</v>
      </c>
      <c r="AE2426">
        <f t="shared" si="302"/>
        <v>0</v>
      </c>
      <c r="AF2426">
        <f t="shared" si="303"/>
        <v>0</v>
      </c>
    </row>
    <row r="2427" spans="1:32" x14ac:dyDescent="0.25">
      <c r="A2427">
        <v>580</v>
      </c>
      <c r="B2427">
        <v>10</v>
      </c>
      <c r="C2427">
        <v>2</v>
      </c>
      <c r="D2427" t="s">
        <v>28</v>
      </c>
      <c r="E2427" t="s">
        <v>126</v>
      </c>
      <c r="F2427" t="s">
        <v>30</v>
      </c>
      <c r="G2427" t="str">
        <f t="shared" si="296"/>
        <v>abbe</v>
      </c>
      <c r="H2427" t="str">
        <f t="shared" si="297"/>
        <v>1</v>
      </c>
      <c r="I2427" t="str">
        <f t="shared" si="298"/>
        <v>meedl</v>
      </c>
      <c r="J2427" t="str">
        <f t="shared" si="299"/>
        <v>corla</v>
      </c>
      <c r="K2427" t="str">
        <f t="shared" si="300"/>
        <v>corla</v>
      </c>
      <c r="L2427" t="str">
        <f>VLOOKUP(G2427,[1]VLOOKUP!$A$11:$B$14,2,FALSE)</f>
        <v>meedl</v>
      </c>
      <c r="M2427" t="s">
        <v>129</v>
      </c>
      <c r="N2427" t="str">
        <f>VLOOKUP(M2427,[1]VLOOKUP!$A$2:$C$9,2,FALSE)</f>
        <v>Non-Overlapping</v>
      </c>
      <c r="O2427" t="str">
        <f>VLOOKUP(M2427,[1]VLOOKUP!$A$2:$C$9,3,FALSE)</f>
        <v>Familiar</v>
      </c>
      <c r="P2427">
        <v>2422094</v>
      </c>
      <c r="Q2427" t="s">
        <v>107</v>
      </c>
      <c r="R2427" t="s">
        <v>28</v>
      </c>
      <c r="S2427" t="s">
        <v>114</v>
      </c>
      <c r="T2427">
        <v>278</v>
      </c>
      <c r="U2427" t="s">
        <v>114</v>
      </c>
      <c r="V2427">
        <v>278</v>
      </c>
      <c r="W2427" t="s">
        <v>109</v>
      </c>
      <c r="X2427">
        <v>278</v>
      </c>
      <c r="Y2427" t="s">
        <v>114</v>
      </c>
      <c r="Z2427">
        <v>278</v>
      </c>
      <c r="AA2427" t="s">
        <v>35</v>
      </c>
      <c r="AB2427">
        <v>2961</v>
      </c>
      <c r="AC2427" t="s">
        <v>36</v>
      </c>
      <c r="AD2427">
        <f t="shared" si="301"/>
        <v>0</v>
      </c>
      <c r="AE2427">
        <f t="shared" si="302"/>
        <v>0</v>
      </c>
      <c r="AF2427">
        <f t="shared" si="303"/>
        <v>0</v>
      </c>
    </row>
    <row r="2428" spans="1:32" x14ac:dyDescent="0.25">
      <c r="A2428">
        <v>581</v>
      </c>
      <c r="B2428">
        <v>10</v>
      </c>
      <c r="C2428">
        <v>2</v>
      </c>
      <c r="D2428" t="s">
        <v>28</v>
      </c>
      <c r="E2428" t="s">
        <v>121</v>
      </c>
      <c r="F2428" t="s">
        <v>30</v>
      </c>
      <c r="G2428" t="str">
        <f t="shared" si="296"/>
        <v>abbe</v>
      </c>
      <c r="H2428" t="str">
        <f t="shared" si="297"/>
        <v>4</v>
      </c>
      <c r="I2428" t="str">
        <f t="shared" si="298"/>
        <v>meedl</v>
      </c>
      <c r="J2428" t="str">
        <f t="shared" si="299"/>
        <v>corla</v>
      </c>
      <c r="K2428" t="str">
        <f t="shared" si="300"/>
        <v>meedl</v>
      </c>
      <c r="L2428" t="str">
        <f>VLOOKUP(G2428,[1]VLOOKUP!$A$11:$B$14,2,FALSE)</f>
        <v>meedl</v>
      </c>
      <c r="M2428" t="s">
        <v>129</v>
      </c>
      <c r="N2428" t="str">
        <f>VLOOKUP(M2428,[1]VLOOKUP!$A$2:$C$9,2,FALSE)</f>
        <v>Non-Overlapping</v>
      </c>
      <c r="O2428" t="str">
        <f>VLOOKUP(M2428,[1]VLOOKUP!$A$2:$C$9,3,FALSE)</f>
        <v>Familiar</v>
      </c>
      <c r="P2428">
        <v>2425334</v>
      </c>
      <c r="Q2428" t="s">
        <v>112</v>
      </c>
      <c r="R2428" t="s">
        <v>28</v>
      </c>
      <c r="S2428" t="s">
        <v>108</v>
      </c>
      <c r="T2428">
        <v>279</v>
      </c>
      <c r="U2428" t="s">
        <v>108</v>
      </c>
      <c r="V2428">
        <v>279</v>
      </c>
      <c r="W2428" t="s">
        <v>109</v>
      </c>
      <c r="X2428">
        <v>279</v>
      </c>
      <c r="Y2428" t="s">
        <v>108</v>
      </c>
      <c r="Z2428">
        <v>279</v>
      </c>
      <c r="AA2428" t="s">
        <v>41</v>
      </c>
      <c r="AB2428">
        <v>968</v>
      </c>
      <c r="AC2428" t="s">
        <v>42</v>
      </c>
      <c r="AD2428">
        <f t="shared" si="301"/>
        <v>1</v>
      </c>
      <c r="AE2428">
        <f t="shared" si="302"/>
        <v>0</v>
      </c>
      <c r="AF2428">
        <f t="shared" si="303"/>
        <v>0</v>
      </c>
    </row>
    <row r="2429" spans="1:32" x14ac:dyDescent="0.25">
      <c r="A2429">
        <v>582</v>
      </c>
      <c r="B2429">
        <v>10</v>
      </c>
      <c r="C2429">
        <v>2</v>
      </c>
      <c r="D2429" t="s">
        <v>28</v>
      </c>
      <c r="E2429" t="s">
        <v>124</v>
      </c>
      <c r="F2429" t="s">
        <v>30</v>
      </c>
      <c r="G2429" t="str">
        <f t="shared" si="296"/>
        <v>abbe</v>
      </c>
      <c r="H2429" t="str">
        <f t="shared" si="297"/>
        <v>9</v>
      </c>
      <c r="I2429" t="str">
        <f t="shared" si="298"/>
        <v>meedl</v>
      </c>
      <c r="J2429" t="str">
        <f t="shared" si="299"/>
        <v>corla</v>
      </c>
      <c r="K2429" t="str">
        <f t="shared" si="300"/>
        <v>meedl</v>
      </c>
      <c r="L2429" t="str">
        <f>VLOOKUP(G2429,[1]VLOOKUP!$A$11:$B$14,2,FALSE)</f>
        <v>meedl</v>
      </c>
      <c r="M2429" t="s">
        <v>129</v>
      </c>
      <c r="N2429" t="str">
        <f>VLOOKUP(M2429,[1]VLOOKUP!$A$2:$C$9,2,FALSE)</f>
        <v>Non-Overlapping</v>
      </c>
      <c r="O2429" t="str">
        <f>VLOOKUP(M2429,[1]VLOOKUP!$A$2:$C$9,3,FALSE)</f>
        <v>Familiar</v>
      </c>
      <c r="P2429">
        <v>2426589</v>
      </c>
      <c r="Q2429" t="s">
        <v>112</v>
      </c>
      <c r="R2429" t="s">
        <v>28</v>
      </c>
      <c r="S2429" t="s">
        <v>108</v>
      </c>
      <c r="T2429">
        <v>278</v>
      </c>
      <c r="U2429" t="s">
        <v>108</v>
      </c>
      <c r="V2429">
        <v>278</v>
      </c>
      <c r="W2429" t="s">
        <v>109</v>
      </c>
      <c r="X2429">
        <v>278</v>
      </c>
      <c r="Y2429" t="s">
        <v>108</v>
      </c>
      <c r="Z2429">
        <v>278</v>
      </c>
      <c r="AA2429" t="s">
        <v>41</v>
      </c>
      <c r="AB2429">
        <v>738</v>
      </c>
      <c r="AC2429" t="s">
        <v>42</v>
      </c>
      <c r="AD2429">
        <f t="shared" si="301"/>
        <v>1</v>
      </c>
      <c r="AE2429">
        <f t="shared" si="302"/>
        <v>0</v>
      </c>
      <c r="AF2429">
        <f t="shared" si="303"/>
        <v>0</v>
      </c>
    </row>
    <row r="2430" spans="1:32" x14ac:dyDescent="0.25">
      <c r="A2430">
        <v>583</v>
      </c>
      <c r="B2430">
        <v>10</v>
      </c>
      <c r="C2430">
        <v>2</v>
      </c>
      <c r="D2430" t="s">
        <v>28</v>
      </c>
      <c r="E2430" t="s">
        <v>127</v>
      </c>
      <c r="F2430" t="s">
        <v>30</v>
      </c>
      <c r="G2430" t="str">
        <f t="shared" si="296"/>
        <v>abbe</v>
      </c>
      <c r="H2430" t="str">
        <f t="shared" si="297"/>
        <v>2</v>
      </c>
      <c r="I2430" t="str">
        <f t="shared" si="298"/>
        <v>corla</v>
      </c>
      <c r="J2430" t="str">
        <f t="shared" si="299"/>
        <v>meedl</v>
      </c>
      <c r="K2430" t="str">
        <f t="shared" si="300"/>
        <v>corla</v>
      </c>
      <c r="L2430" t="str">
        <f>VLOOKUP(G2430,[1]VLOOKUP!$A$11:$B$14,2,FALSE)</f>
        <v>meedl</v>
      </c>
      <c r="M2430" t="s">
        <v>129</v>
      </c>
      <c r="N2430" t="str">
        <f>VLOOKUP(M2430,[1]VLOOKUP!$A$2:$C$9,2,FALSE)</f>
        <v>Non-Overlapping</v>
      </c>
      <c r="O2430" t="str">
        <f>VLOOKUP(M2430,[1]VLOOKUP!$A$2:$C$9,3,FALSE)</f>
        <v>Familiar</v>
      </c>
      <c r="P2430">
        <v>2427607</v>
      </c>
      <c r="Q2430" t="s">
        <v>107</v>
      </c>
      <c r="R2430" t="s">
        <v>28</v>
      </c>
      <c r="S2430" t="s">
        <v>108</v>
      </c>
      <c r="T2430">
        <v>278</v>
      </c>
      <c r="U2430" t="s">
        <v>108</v>
      </c>
      <c r="V2430">
        <v>278</v>
      </c>
      <c r="W2430" t="s">
        <v>109</v>
      </c>
      <c r="X2430">
        <v>278</v>
      </c>
      <c r="Y2430" t="s">
        <v>108</v>
      </c>
      <c r="Z2430">
        <v>278</v>
      </c>
      <c r="AA2430" t="s">
        <v>41</v>
      </c>
      <c r="AB2430">
        <v>1396</v>
      </c>
      <c r="AC2430" t="s">
        <v>42</v>
      </c>
      <c r="AD2430">
        <f t="shared" si="301"/>
        <v>0</v>
      </c>
      <c r="AE2430">
        <f t="shared" si="302"/>
        <v>0</v>
      </c>
      <c r="AF2430">
        <f t="shared" si="303"/>
        <v>0</v>
      </c>
    </row>
    <row r="2431" spans="1:32" x14ac:dyDescent="0.25">
      <c r="A2431">
        <v>584</v>
      </c>
      <c r="B2431">
        <v>10</v>
      </c>
      <c r="C2431">
        <v>2</v>
      </c>
      <c r="D2431" t="s">
        <v>28</v>
      </c>
      <c r="E2431" t="s">
        <v>105</v>
      </c>
      <c r="F2431" t="s">
        <v>30</v>
      </c>
      <c r="G2431" t="str">
        <f t="shared" si="296"/>
        <v>abbe</v>
      </c>
      <c r="H2431" t="str">
        <f t="shared" si="297"/>
        <v>1</v>
      </c>
      <c r="I2431" t="str">
        <f t="shared" si="298"/>
        <v>corla</v>
      </c>
      <c r="J2431" t="str">
        <f t="shared" si="299"/>
        <v>meedl</v>
      </c>
      <c r="K2431" t="str">
        <f t="shared" si="300"/>
        <v>corla</v>
      </c>
      <c r="L2431" t="str">
        <f>VLOOKUP(G2431,[1]VLOOKUP!$A$11:$B$14,2,FALSE)</f>
        <v>meedl</v>
      </c>
      <c r="M2431" t="s">
        <v>129</v>
      </c>
      <c r="N2431" t="str">
        <f>VLOOKUP(M2431,[1]VLOOKUP!$A$2:$C$9,2,FALSE)</f>
        <v>Non-Overlapping</v>
      </c>
      <c r="O2431" t="str">
        <f>VLOOKUP(M2431,[1]VLOOKUP!$A$2:$C$9,3,FALSE)</f>
        <v>Familiar</v>
      </c>
      <c r="P2431">
        <v>2429283</v>
      </c>
      <c r="Q2431" t="s">
        <v>107</v>
      </c>
      <c r="R2431" t="s">
        <v>28</v>
      </c>
      <c r="S2431" t="s">
        <v>108</v>
      </c>
      <c r="T2431">
        <v>278</v>
      </c>
      <c r="U2431" t="s">
        <v>108</v>
      </c>
      <c r="V2431">
        <v>278</v>
      </c>
      <c r="W2431" t="s">
        <v>109</v>
      </c>
      <c r="X2431">
        <v>278</v>
      </c>
      <c r="Y2431" t="s">
        <v>108</v>
      </c>
      <c r="Z2431">
        <v>278</v>
      </c>
      <c r="AA2431" t="s">
        <v>41</v>
      </c>
      <c r="AB2431">
        <v>969</v>
      </c>
      <c r="AC2431" t="s">
        <v>42</v>
      </c>
      <c r="AD2431">
        <f t="shared" si="301"/>
        <v>0</v>
      </c>
      <c r="AE2431">
        <f t="shared" si="302"/>
        <v>0</v>
      </c>
      <c r="AF2431">
        <f t="shared" si="303"/>
        <v>0</v>
      </c>
    </row>
    <row r="2432" spans="1:32" x14ac:dyDescent="0.25">
      <c r="A2432">
        <v>585</v>
      </c>
      <c r="B2432">
        <v>10</v>
      </c>
      <c r="C2432">
        <v>2</v>
      </c>
      <c r="D2432" t="s">
        <v>28</v>
      </c>
      <c r="E2432" t="s">
        <v>123</v>
      </c>
      <c r="F2432" t="s">
        <v>30</v>
      </c>
      <c r="G2432" t="str">
        <f t="shared" si="296"/>
        <v>abbe</v>
      </c>
      <c r="H2432" t="str">
        <f t="shared" si="297"/>
        <v>7</v>
      </c>
      <c r="I2432" t="str">
        <f t="shared" si="298"/>
        <v>corla</v>
      </c>
      <c r="J2432" t="str">
        <f t="shared" si="299"/>
        <v>meedl</v>
      </c>
      <c r="K2432" t="str">
        <f t="shared" si="300"/>
        <v>meedl</v>
      </c>
      <c r="L2432" t="str">
        <f>VLOOKUP(G2432,[1]VLOOKUP!$A$11:$B$14,2,FALSE)</f>
        <v>meedl</v>
      </c>
      <c r="M2432" t="s">
        <v>129</v>
      </c>
      <c r="N2432" t="str">
        <f>VLOOKUP(M2432,[1]VLOOKUP!$A$2:$C$9,2,FALSE)</f>
        <v>Non-Overlapping</v>
      </c>
      <c r="O2432" t="str">
        <f>VLOOKUP(M2432,[1]VLOOKUP!$A$2:$C$9,3,FALSE)</f>
        <v>Familiar</v>
      </c>
      <c r="P2432">
        <v>2430532</v>
      </c>
      <c r="Q2432" t="s">
        <v>112</v>
      </c>
      <c r="R2432" t="s">
        <v>28</v>
      </c>
      <c r="S2432" t="s">
        <v>114</v>
      </c>
      <c r="T2432">
        <v>278</v>
      </c>
      <c r="U2432" t="s">
        <v>114</v>
      </c>
      <c r="V2432">
        <v>278</v>
      </c>
      <c r="W2432" t="s">
        <v>109</v>
      </c>
      <c r="X2432">
        <v>278</v>
      </c>
      <c r="Y2432" t="s">
        <v>114</v>
      </c>
      <c r="Z2432">
        <v>278</v>
      </c>
      <c r="AA2432" t="s">
        <v>35</v>
      </c>
      <c r="AB2432">
        <v>1250</v>
      </c>
      <c r="AC2432" t="s">
        <v>36</v>
      </c>
      <c r="AD2432">
        <f t="shared" si="301"/>
        <v>1</v>
      </c>
      <c r="AE2432">
        <f t="shared" si="302"/>
        <v>0</v>
      </c>
      <c r="AF2432">
        <f t="shared" si="303"/>
        <v>0</v>
      </c>
    </row>
    <row r="2433" spans="1:32" x14ac:dyDescent="0.25">
      <c r="A2433">
        <v>586</v>
      </c>
      <c r="B2433">
        <v>10</v>
      </c>
      <c r="C2433">
        <v>2</v>
      </c>
      <c r="D2433" t="s">
        <v>28</v>
      </c>
      <c r="E2433" t="s">
        <v>118</v>
      </c>
      <c r="F2433" t="s">
        <v>30</v>
      </c>
      <c r="G2433" t="str">
        <f t="shared" si="296"/>
        <v>abbe</v>
      </c>
      <c r="H2433" t="str">
        <f t="shared" si="297"/>
        <v>9</v>
      </c>
      <c r="I2433" t="str">
        <f t="shared" si="298"/>
        <v>corla</v>
      </c>
      <c r="J2433" t="str">
        <f t="shared" si="299"/>
        <v>meedl</v>
      </c>
      <c r="K2433" t="str">
        <f t="shared" si="300"/>
        <v>meedl</v>
      </c>
      <c r="L2433" t="str">
        <f>VLOOKUP(G2433,[1]VLOOKUP!$A$11:$B$14,2,FALSE)</f>
        <v>meedl</v>
      </c>
      <c r="M2433" t="s">
        <v>129</v>
      </c>
      <c r="N2433" t="str">
        <f>VLOOKUP(M2433,[1]VLOOKUP!$A$2:$C$9,2,FALSE)</f>
        <v>Non-Overlapping</v>
      </c>
      <c r="O2433" t="str">
        <f>VLOOKUP(M2433,[1]VLOOKUP!$A$2:$C$9,3,FALSE)</f>
        <v>Familiar</v>
      </c>
      <c r="P2433">
        <v>2432062</v>
      </c>
      <c r="Q2433" t="s">
        <v>112</v>
      </c>
      <c r="R2433" t="s">
        <v>28</v>
      </c>
      <c r="S2433" t="s">
        <v>114</v>
      </c>
      <c r="T2433">
        <v>279</v>
      </c>
      <c r="U2433" t="s">
        <v>114</v>
      </c>
      <c r="V2433">
        <v>279</v>
      </c>
      <c r="W2433" t="s">
        <v>109</v>
      </c>
      <c r="X2433">
        <v>279</v>
      </c>
      <c r="Y2433" t="s">
        <v>114</v>
      </c>
      <c r="Z2433">
        <v>279</v>
      </c>
      <c r="AA2433" t="s">
        <v>35</v>
      </c>
      <c r="AB2433">
        <v>1092</v>
      </c>
      <c r="AC2433" t="s">
        <v>36</v>
      </c>
      <c r="AD2433">
        <f t="shared" si="301"/>
        <v>1</v>
      </c>
      <c r="AE2433">
        <f t="shared" si="302"/>
        <v>0</v>
      </c>
      <c r="AF2433">
        <f t="shared" si="303"/>
        <v>0</v>
      </c>
    </row>
    <row r="2434" spans="1:32" x14ac:dyDescent="0.25">
      <c r="A2434">
        <v>587</v>
      </c>
      <c r="B2434">
        <v>10</v>
      </c>
      <c r="C2434">
        <v>2</v>
      </c>
      <c r="D2434" t="s">
        <v>28</v>
      </c>
      <c r="E2434" t="s">
        <v>123</v>
      </c>
      <c r="F2434" t="s">
        <v>30</v>
      </c>
      <c r="G2434" t="str">
        <f t="shared" ref="G2434:G2497" si="304">LEFT(E2434,4)</f>
        <v>abbe</v>
      </c>
      <c r="H2434" t="str">
        <f t="shared" ref="H2434:H2497" si="305">MID(E2434,5,1)</f>
        <v>7</v>
      </c>
      <c r="I2434" t="str">
        <f t="shared" ref="I2434:I2497" si="306">MID(E2434,6,5)</f>
        <v>corla</v>
      </c>
      <c r="J2434" t="str">
        <f t="shared" ref="J2434:J2497" si="307">RIGHT(E2434,5)</f>
        <v>meedl</v>
      </c>
      <c r="K2434" t="str">
        <f t="shared" ref="K2434:K2497" si="308">IF(AC2434="[a]",I2434,J2434)</f>
        <v>meedl</v>
      </c>
      <c r="L2434" t="str">
        <f>VLOOKUP(G2434,[1]VLOOKUP!$A$11:$B$14,2,FALSE)</f>
        <v>meedl</v>
      </c>
      <c r="M2434" t="s">
        <v>129</v>
      </c>
      <c r="N2434" t="str">
        <f>VLOOKUP(M2434,[1]VLOOKUP!$A$2:$C$9,2,FALSE)</f>
        <v>Non-Overlapping</v>
      </c>
      <c r="O2434" t="str">
        <f>VLOOKUP(M2434,[1]VLOOKUP!$A$2:$C$9,3,FALSE)</f>
        <v>Familiar</v>
      </c>
      <c r="P2434">
        <v>2433434</v>
      </c>
      <c r="Q2434" t="s">
        <v>112</v>
      </c>
      <c r="R2434" t="s">
        <v>28</v>
      </c>
      <c r="S2434" t="s">
        <v>114</v>
      </c>
      <c r="T2434">
        <v>279</v>
      </c>
      <c r="U2434" t="s">
        <v>114</v>
      </c>
      <c r="V2434">
        <v>279</v>
      </c>
      <c r="W2434" t="s">
        <v>109</v>
      </c>
      <c r="X2434">
        <v>279</v>
      </c>
      <c r="Y2434" t="s">
        <v>114</v>
      </c>
      <c r="Z2434">
        <v>279</v>
      </c>
      <c r="AA2434" t="s">
        <v>35</v>
      </c>
      <c r="AB2434">
        <v>1430</v>
      </c>
      <c r="AC2434" t="s">
        <v>36</v>
      </c>
      <c r="AD2434">
        <f t="shared" ref="AD2434:AD2497" si="309">IF(K2434=L2434,1,0)</f>
        <v>1</v>
      </c>
      <c r="AE2434">
        <f t="shared" si="302"/>
        <v>0</v>
      </c>
      <c r="AF2434">
        <f t="shared" si="303"/>
        <v>0</v>
      </c>
    </row>
    <row r="2435" spans="1:32" x14ac:dyDescent="0.25">
      <c r="A2435">
        <v>588</v>
      </c>
      <c r="B2435">
        <v>10</v>
      </c>
      <c r="C2435">
        <v>2</v>
      </c>
      <c r="D2435" t="s">
        <v>28</v>
      </c>
      <c r="E2435" t="s">
        <v>128</v>
      </c>
      <c r="F2435" t="s">
        <v>30</v>
      </c>
      <c r="G2435" t="str">
        <f t="shared" si="304"/>
        <v>abbe</v>
      </c>
      <c r="H2435" t="str">
        <f t="shared" si="305"/>
        <v>3</v>
      </c>
      <c r="I2435" t="str">
        <f t="shared" si="306"/>
        <v>meedl</v>
      </c>
      <c r="J2435" t="str">
        <f t="shared" si="307"/>
        <v>corla</v>
      </c>
      <c r="K2435" t="str">
        <f t="shared" si="308"/>
        <v>corla</v>
      </c>
      <c r="L2435" t="str">
        <f>VLOOKUP(G2435,[1]VLOOKUP!$A$11:$B$14,2,FALSE)</f>
        <v>meedl</v>
      </c>
      <c r="M2435" t="s">
        <v>129</v>
      </c>
      <c r="N2435" t="str">
        <f>VLOOKUP(M2435,[1]VLOOKUP!$A$2:$C$9,2,FALSE)</f>
        <v>Non-Overlapping</v>
      </c>
      <c r="O2435" t="str">
        <f>VLOOKUP(M2435,[1]VLOOKUP!$A$2:$C$9,3,FALSE)</f>
        <v>Familiar</v>
      </c>
      <c r="P2435">
        <v>2435151</v>
      </c>
      <c r="Q2435" t="s">
        <v>107</v>
      </c>
      <c r="R2435" t="s">
        <v>28</v>
      </c>
      <c r="S2435" t="s">
        <v>114</v>
      </c>
      <c r="T2435">
        <v>279</v>
      </c>
      <c r="U2435" t="s">
        <v>114</v>
      </c>
      <c r="V2435">
        <v>279</v>
      </c>
      <c r="W2435" t="s">
        <v>109</v>
      </c>
      <c r="X2435">
        <v>279</v>
      </c>
      <c r="Y2435" t="s">
        <v>114</v>
      </c>
      <c r="Z2435">
        <v>279</v>
      </c>
      <c r="AA2435" t="s">
        <v>35</v>
      </c>
      <c r="AB2435">
        <v>1704</v>
      </c>
      <c r="AC2435" t="s">
        <v>36</v>
      </c>
      <c r="AD2435">
        <f t="shared" si="309"/>
        <v>0</v>
      </c>
      <c r="AE2435">
        <f t="shared" ref="AE2435:AE2498" si="310">IF(AB2435&lt;$AB$8355,0,1)</f>
        <v>0</v>
      </c>
      <c r="AF2435">
        <f t="shared" ref="AF2435:AF2498" si="311">IF(AB2435&lt;3113.733,0,1)</f>
        <v>0</v>
      </c>
    </row>
    <row r="2436" spans="1:32" x14ac:dyDescent="0.25">
      <c r="A2436">
        <v>589</v>
      </c>
      <c r="B2436">
        <v>10</v>
      </c>
      <c r="C2436">
        <v>2</v>
      </c>
      <c r="D2436" t="s">
        <v>28</v>
      </c>
      <c r="E2436" t="s">
        <v>116</v>
      </c>
      <c r="F2436" t="s">
        <v>30</v>
      </c>
      <c r="G2436" t="str">
        <f t="shared" si="304"/>
        <v>abbe</v>
      </c>
      <c r="H2436" t="str">
        <f t="shared" si="305"/>
        <v>8</v>
      </c>
      <c r="I2436" t="str">
        <f t="shared" si="306"/>
        <v>meedl</v>
      </c>
      <c r="J2436" t="str">
        <f t="shared" si="307"/>
        <v>corla</v>
      </c>
      <c r="K2436" t="str">
        <f t="shared" si="308"/>
        <v>meedl</v>
      </c>
      <c r="L2436" t="str">
        <f>VLOOKUP(G2436,[1]VLOOKUP!$A$11:$B$14,2,FALSE)</f>
        <v>meedl</v>
      </c>
      <c r="M2436" t="s">
        <v>129</v>
      </c>
      <c r="N2436" t="str">
        <f>VLOOKUP(M2436,[1]VLOOKUP!$A$2:$C$9,2,FALSE)</f>
        <v>Non-Overlapping</v>
      </c>
      <c r="O2436" t="str">
        <f>VLOOKUP(M2436,[1]VLOOKUP!$A$2:$C$9,3,FALSE)</f>
        <v>Familiar</v>
      </c>
      <c r="P2436">
        <v>2437136</v>
      </c>
      <c r="Q2436" t="s">
        <v>112</v>
      </c>
      <c r="R2436" t="s">
        <v>28</v>
      </c>
      <c r="S2436" t="s">
        <v>108</v>
      </c>
      <c r="T2436">
        <v>278</v>
      </c>
      <c r="U2436" t="s">
        <v>108</v>
      </c>
      <c r="V2436">
        <v>278</v>
      </c>
      <c r="W2436" t="s">
        <v>109</v>
      </c>
      <c r="X2436">
        <v>278</v>
      </c>
      <c r="Y2436" t="s">
        <v>108</v>
      </c>
      <c r="Z2436">
        <v>278</v>
      </c>
      <c r="AA2436" t="s">
        <v>41</v>
      </c>
      <c r="AB2436">
        <v>935</v>
      </c>
      <c r="AC2436" t="s">
        <v>42</v>
      </c>
      <c r="AD2436">
        <f t="shared" si="309"/>
        <v>1</v>
      </c>
      <c r="AE2436">
        <f t="shared" si="310"/>
        <v>0</v>
      </c>
      <c r="AF2436">
        <f t="shared" si="311"/>
        <v>0</v>
      </c>
    </row>
    <row r="2437" spans="1:32" x14ac:dyDescent="0.25">
      <c r="A2437">
        <v>590</v>
      </c>
      <c r="B2437">
        <v>10</v>
      </c>
      <c r="C2437">
        <v>2</v>
      </c>
      <c r="D2437" t="s">
        <v>28</v>
      </c>
      <c r="E2437" t="s">
        <v>115</v>
      </c>
      <c r="F2437" t="s">
        <v>30</v>
      </c>
      <c r="G2437" t="str">
        <f t="shared" si="304"/>
        <v>abbe</v>
      </c>
      <c r="H2437" t="str">
        <f t="shared" si="305"/>
        <v>5</v>
      </c>
      <c r="I2437" t="str">
        <f t="shared" si="306"/>
        <v>corla</v>
      </c>
      <c r="J2437" t="str">
        <f t="shared" si="307"/>
        <v>meedl</v>
      </c>
      <c r="K2437" t="str">
        <f t="shared" si="308"/>
        <v>meedl</v>
      </c>
      <c r="L2437" t="str">
        <f>VLOOKUP(G2437,[1]VLOOKUP!$A$11:$B$14,2,FALSE)</f>
        <v>meedl</v>
      </c>
      <c r="M2437" t="s">
        <v>129</v>
      </c>
      <c r="N2437" t="str">
        <f>VLOOKUP(M2437,[1]VLOOKUP!$A$2:$C$9,2,FALSE)</f>
        <v>Non-Overlapping</v>
      </c>
      <c r="O2437" t="str">
        <f>VLOOKUP(M2437,[1]VLOOKUP!$A$2:$C$9,3,FALSE)</f>
        <v>Familiar</v>
      </c>
      <c r="P2437">
        <v>2438351</v>
      </c>
      <c r="Q2437" t="s">
        <v>112</v>
      </c>
      <c r="R2437" t="s">
        <v>28</v>
      </c>
      <c r="S2437" t="s">
        <v>114</v>
      </c>
      <c r="T2437">
        <v>279</v>
      </c>
      <c r="U2437" t="s">
        <v>114</v>
      </c>
      <c r="V2437">
        <v>279</v>
      </c>
      <c r="W2437" t="s">
        <v>109</v>
      </c>
      <c r="X2437">
        <v>279</v>
      </c>
      <c r="Y2437" t="s">
        <v>114</v>
      </c>
      <c r="Z2437">
        <v>279</v>
      </c>
      <c r="AA2437" t="s">
        <v>35</v>
      </c>
      <c r="AB2437">
        <v>2251</v>
      </c>
      <c r="AC2437" t="s">
        <v>36</v>
      </c>
      <c r="AD2437">
        <f t="shared" si="309"/>
        <v>1</v>
      </c>
      <c r="AE2437">
        <f t="shared" si="310"/>
        <v>0</v>
      </c>
      <c r="AF2437">
        <f t="shared" si="311"/>
        <v>0</v>
      </c>
    </row>
    <row r="2438" spans="1:32" x14ac:dyDescent="0.25">
      <c r="A2438">
        <v>591</v>
      </c>
      <c r="B2438">
        <v>10</v>
      </c>
      <c r="C2438">
        <v>2</v>
      </c>
      <c r="D2438" t="s">
        <v>28</v>
      </c>
      <c r="E2438" t="s">
        <v>110</v>
      </c>
      <c r="F2438" t="s">
        <v>30</v>
      </c>
      <c r="G2438" t="str">
        <f t="shared" si="304"/>
        <v>abbe</v>
      </c>
      <c r="H2438" t="str">
        <f t="shared" si="305"/>
        <v>3</v>
      </c>
      <c r="I2438" t="str">
        <f t="shared" si="306"/>
        <v>corla</v>
      </c>
      <c r="J2438" t="str">
        <f t="shared" si="307"/>
        <v>meedl</v>
      </c>
      <c r="K2438" t="str">
        <f t="shared" si="308"/>
        <v>corla</v>
      </c>
      <c r="L2438" t="str">
        <f>VLOOKUP(G2438,[1]VLOOKUP!$A$11:$B$14,2,FALSE)</f>
        <v>meedl</v>
      </c>
      <c r="M2438" t="s">
        <v>129</v>
      </c>
      <c r="N2438" t="str">
        <f>VLOOKUP(M2438,[1]VLOOKUP!$A$2:$C$9,2,FALSE)</f>
        <v>Non-Overlapping</v>
      </c>
      <c r="O2438" t="str">
        <f>VLOOKUP(M2438,[1]VLOOKUP!$A$2:$C$9,3,FALSE)</f>
        <v>Familiar</v>
      </c>
      <c r="P2438">
        <v>2440882</v>
      </c>
      <c r="Q2438" t="s">
        <v>107</v>
      </c>
      <c r="R2438" t="s">
        <v>28</v>
      </c>
      <c r="S2438" t="s">
        <v>108</v>
      </c>
      <c r="T2438">
        <v>279</v>
      </c>
      <c r="U2438" t="s">
        <v>108</v>
      </c>
      <c r="V2438">
        <v>279</v>
      </c>
      <c r="W2438" t="s">
        <v>109</v>
      </c>
      <c r="X2438">
        <v>279</v>
      </c>
      <c r="Y2438" t="s">
        <v>108</v>
      </c>
      <c r="Z2438">
        <v>279</v>
      </c>
      <c r="AA2438" t="s">
        <v>41</v>
      </c>
      <c r="AB2438">
        <v>1002</v>
      </c>
      <c r="AC2438" t="s">
        <v>42</v>
      </c>
      <c r="AD2438">
        <f t="shared" si="309"/>
        <v>0</v>
      </c>
      <c r="AE2438">
        <f t="shared" si="310"/>
        <v>0</v>
      </c>
      <c r="AF2438">
        <f t="shared" si="311"/>
        <v>0</v>
      </c>
    </row>
    <row r="2439" spans="1:32" x14ac:dyDescent="0.25">
      <c r="A2439">
        <v>592</v>
      </c>
      <c r="B2439">
        <v>10</v>
      </c>
      <c r="C2439">
        <v>2</v>
      </c>
      <c r="D2439" t="s">
        <v>28</v>
      </c>
      <c r="E2439" t="s">
        <v>111</v>
      </c>
      <c r="F2439" t="s">
        <v>30</v>
      </c>
      <c r="G2439" t="str">
        <f t="shared" si="304"/>
        <v>abbe</v>
      </c>
      <c r="H2439" t="str">
        <f t="shared" si="305"/>
        <v>6</v>
      </c>
      <c r="I2439" t="str">
        <f t="shared" si="306"/>
        <v>meedl</v>
      </c>
      <c r="J2439" t="str">
        <f t="shared" si="307"/>
        <v>corla</v>
      </c>
      <c r="K2439" t="str">
        <f t="shared" si="308"/>
        <v>meedl</v>
      </c>
      <c r="L2439" t="str">
        <f>VLOOKUP(G2439,[1]VLOOKUP!$A$11:$B$14,2,FALSE)</f>
        <v>meedl</v>
      </c>
      <c r="M2439" t="s">
        <v>129</v>
      </c>
      <c r="N2439" t="str">
        <f>VLOOKUP(M2439,[1]VLOOKUP!$A$2:$C$9,2,FALSE)</f>
        <v>Non-Overlapping</v>
      </c>
      <c r="O2439" t="str">
        <f>VLOOKUP(M2439,[1]VLOOKUP!$A$2:$C$9,3,FALSE)</f>
        <v>Familiar</v>
      </c>
      <c r="P2439">
        <v>2442165</v>
      </c>
      <c r="Q2439" t="s">
        <v>112</v>
      </c>
      <c r="R2439" t="s">
        <v>28</v>
      </c>
      <c r="S2439" t="s">
        <v>108</v>
      </c>
      <c r="T2439">
        <v>279</v>
      </c>
      <c r="U2439" t="s">
        <v>108</v>
      </c>
      <c r="V2439">
        <v>279</v>
      </c>
      <c r="W2439" t="s">
        <v>109</v>
      </c>
      <c r="X2439">
        <v>279</v>
      </c>
      <c r="Y2439" t="s">
        <v>108</v>
      </c>
      <c r="Z2439">
        <v>279</v>
      </c>
      <c r="AA2439" t="s">
        <v>41</v>
      </c>
      <c r="AB2439">
        <v>2127</v>
      </c>
      <c r="AC2439" t="s">
        <v>42</v>
      </c>
      <c r="AD2439">
        <f t="shared" si="309"/>
        <v>1</v>
      </c>
      <c r="AE2439">
        <f t="shared" si="310"/>
        <v>0</v>
      </c>
      <c r="AF2439">
        <f t="shared" si="311"/>
        <v>0</v>
      </c>
    </row>
    <row r="2440" spans="1:32" x14ac:dyDescent="0.25">
      <c r="A2440">
        <v>593</v>
      </c>
      <c r="B2440">
        <v>10</v>
      </c>
      <c r="C2440">
        <v>2</v>
      </c>
      <c r="D2440" t="s">
        <v>28</v>
      </c>
      <c r="E2440" t="s">
        <v>110</v>
      </c>
      <c r="F2440" t="s">
        <v>30</v>
      </c>
      <c r="G2440" t="str">
        <f t="shared" si="304"/>
        <v>abbe</v>
      </c>
      <c r="H2440" t="str">
        <f t="shared" si="305"/>
        <v>3</v>
      </c>
      <c r="I2440" t="str">
        <f t="shared" si="306"/>
        <v>corla</v>
      </c>
      <c r="J2440" t="str">
        <f t="shared" si="307"/>
        <v>meedl</v>
      </c>
      <c r="K2440" t="str">
        <f t="shared" si="308"/>
        <v>corla</v>
      </c>
      <c r="L2440" t="str">
        <f>VLOOKUP(G2440,[1]VLOOKUP!$A$11:$B$14,2,FALSE)</f>
        <v>meedl</v>
      </c>
      <c r="M2440" t="s">
        <v>129</v>
      </c>
      <c r="N2440" t="str">
        <f>VLOOKUP(M2440,[1]VLOOKUP!$A$2:$C$9,2,FALSE)</f>
        <v>Non-Overlapping</v>
      </c>
      <c r="O2440" t="str">
        <f>VLOOKUP(M2440,[1]VLOOKUP!$A$2:$C$9,3,FALSE)</f>
        <v>Familiar</v>
      </c>
      <c r="P2440">
        <v>2444572</v>
      </c>
      <c r="Q2440" t="s">
        <v>107</v>
      </c>
      <c r="R2440" t="s">
        <v>28</v>
      </c>
      <c r="S2440" t="s">
        <v>108</v>
      </c>
      <c r="T2440">
        <v>279</v>
      </c>
      <c r="U2440" t="s">
        <v>108</v>
      </c>
      <c r="V2440">
        <v>279</v>
      </c>
      <c r="W2440" t="s">
        <v>109</v>
      </c>
      <c r="X2440">
        <v>279</v>
      </c>
      <c r="Y2440" t="s">
        <v>108</v>
      </c>
      <c r="Z2440">
        <v>279</v>
      </c>
      <c r="AA2440" t="s">
        <v>41</v>
      </c>
      <c r="AB2440">
        <v>1138</v>
      </c>
      <c r="AC2440" t="s">
        <v>42</v>
      </c>
      <c r="AD2440">
        <f t="shared" si="309"/>
        <v>0</v>
      </c>
      <c r="AE2440">
        <f t="shared" si="310"/>
        <v>0</v>
      </c>
      <c r="AF2440">
        <f t="shared" si="311"/>
        <v>0</v>
      </c>
    </row>
    <row r="2441" spans="1:32" x14ac:dyDescent="0.25">
      <c r="A2441">
        <v>594</v>
      </c>
      <c r="B2441">
        <v>10</v>
      </c>
      <c r="C2441">
        <v>2</v>
      </c>
      <c r="D2441" t="s">
        <v>28</v>
      </c>
      <c r="E2441" t="s">
        <v>105</v>
      </c>
      <c r="F2441" t="s">
        <v>30</v>
      </c>
      <c r="G2441" t="str">
        <f t="shared" si="304"/>
        <v>abbe</v>
      </c>
      <c r="H2441" t="str">
        <f t="shared" si="305"/>
        <v>1</v>
      </c>
      <c r="I2441" t="str">
        <f t="shared" si="306"/>
        <v>corla</v>
      </c>
      <c r="J2441" t="str">
        <f t="shared" si="307"/>
        <v>meedl</v>
      </c>
      <c r="K2441" t="str">
        <f t="shared" si="308"/>
        <v>corla</v>
      </c>
      <c r="L2441" t="str">
        <f>VLOOKUP(G2441,[1]VLOOKUP!$A$11:$B$14,2,FALSE)</f>
        <v>meedl</v>
      </c>
      <c r="M2441" t="s">
        <v>129</v>
      </c>
      <c r="N2441" t="str">
        <f>VLOOKUP(M2441,[1]VLOOKUP!$A$2:$C$9,2,FALSE)</f>
        <v>Non-Overlapping</v>
      </c>
      <c r="O2441" t="str">
        <f>VLOOKUP(M2441,[1]VLOOKUP!$A$2:$C$9,3,FALSE)</f>
        <v>Familiar</v>
      </c>
      <c r="P2441">
        <v>2445996</v>
      </c>
      <c r="Q2441" t="s">
        <v>107</v>
      </c>
      <c r="R2441" t="s">
        <v>28</v>
      </c>
      <c r="S2441" t="s">
        <v>108</v>
      </c>
      <c r="T2441">
        <v>279</v>
      </c>
      <c r="U2441" t="s">
        <v>108</v>
      </c>
      <c r="V2441">
        <v>279</v>
      </c>
      <c r="W2441" t="s">
        <v>109</v>
      </c>
      <c r="X2441">
        <v>279</v>
      </c>
      <c r="Y2441" t="s">
        <v>108</v>
      </c>
      <c r="Z2441">
        <v>279</v>
      </c>
      <c r="AA2441" t="s">
        <v>41</v>
      </c>
      <c r="AB2441">
        <v>1322</v>
      </c>
      <c r="AC2441" t="s">
        <v>42</v>
      </c>
      <c r="AD2441">
        <f t="shared" si="309"/>
        <v>0</v>
      </c>
      <c r="AE2441">
        <f t="shared" si="310"/>
        <v>0</v>
      </c>
      <c r="AF2441">
        <f t="shared" si="311"/>
        <v>0</v>
      </c>
    </row>
    <row r="2442" spans="1:32" x14ac:dyDescent="0.25">
      <c r="A2442">
        <v>595</v>
      </c>
      <c r="B2442">
        <v>10</v>
      </c>
      <c r="C2442">
        <v>2</v>
      </c>
      <c r="D2442" t="s">
        <v>28</v>
      </c>
      <c r="E2442" t="s">
        <v>110</v>
      </c>
      <c r="F2442" t="s">
        <v>30</v>
      </c>
      <c r="G2442" t="str">
        <f t="shared" si="304"/>
        <v>abbe</v>
      </c>
      <c r="H2442" t="str">
        <f t="shared" si="305"/>
        <v>3</v>
      </c>
      <c r="I2442" t="str">
        <f t="shared" si="306"/>
        <v>corla</v>
      </c>
      <c r="J2442" t="str">
        <f t="shared" si="307"/>
        <v>meedl</v>
      </c>
      <c r="K2442" t="str">
        <f t="shared" si="308"/>
        <v>corla</v>
      </c>
      <c r="L2442" t="str">
        <f>VLOOKUP(G2442,[1]VLOOKUP!$A$11:$B$14,2,FALSE)</f>
        <v>meedl</v>
      </c>
      <c r="M2442" t="s">
        <v>129</v>
      </c>
      <c r="N2442" t="str">
        <f>VLOOKUP(M2442,[1]VLOOKUP!$A$2:$C$9,2,FALSE)</f>
        <v>Non-Overlapping</v>
      </c>
      <c r="O2442" t="str">
        <f>VLOOKUP(M2442,[1]VLOOKUP!$A$2:$C$9,3,FALSE)</f>
        <v>Familiar</v>
      </c>
      <c r="P2442">
        <v>2447599</v>
      </c>
      <c r="Q2442" t="s">
        <v>107</v>
      </c>
      <c r="R2442" t="s">
        <v>28</v>
      </c>
      <c r="S2442" t="s">
        <v>108</v>
      </c>
      <c r="T2442">
        <v>279</v>
      </c>
      <c r="U2442" t="s">
        <v>108</v>
      </c>
      <c r="V2442">
        <v>279</v>
      </c>
      <c r="W2442" t="s">
        <v>109</v>
      </c>
      <c r="X2442">
        <v>279</v>
      </c>
      <c r="Y2442" t="s">
        <v>108</v>
      </c>
      <c r="Z2442">
        <v>279</v>
      </c>
      <c r="AA2442" t="s">
        <v>41</v>
      </c>
      <c r="AB2442">
        <v>1047</v>
      </c>
      <c r="AC2442" t="s">
        <v>42</v>
      </c>
      <c r="AD2442">
        <f t="shared" si="309"/>
        <v>0</v>
      </c>
      <c r="AE2442">
        <f t="shared" si="310"/>
        <v>0</v>
      </c>
      <c r="AF2442">
        <f t="shared" si="311"/>
        <v>0</v>
      </c>
    </row>
    <row r="2443" spans="1:32" x14ac:dyDescent="0.25">
      <c r="A2443">
        <v>596</v>
      </c>
      <c r="B2443">
        <v>10</v>
      </c>
      <c r="C2443">
        <v>2</v>
      </c>
      <c r="D2443" t="s">
        <v>28</v>
      </c>
      <c r="E2443" t="s">
        <v>113</v>
      </c>
      <c r="F2443" t="s">
        <v>30</v>
      </c>
      <c r="G2443" t="str">
        <f t="shared" si="304"/>
        <v>abbe</v>
      </c>
      <c r="H2443" t="str">
        <f t="shared" si="305"/>
        <v>8</v>
      </c>
      <c r="I2443" t="str">
        <f t="shared" si="306"/>
        <v>corla</v>
      </c>
      <c r="J2443" t="str">
        <f t="shared" si="307"/>
        <v>meedl</v>
      </c>
      <c r="K2443" t="str">
        <f t="shared" si="308"/>
        <v>meedl</v>
      </c>
      <c r="L2443" t="str">
        <f>VLOOKUP(G2443,[1]VLOOKUP!$A$11:$B$14,2,FALSE)</f>
        <v>meedl</v>
      </c>
      <c r="M2443" t="s">
        <v>129</v>
      </c>
      <c r="N2443" t="str">
        <f>VLOOKUP(M2443,[1]VLOOKUP!$A$2:$C$9,2,FALSE)</f>
        <v>Non-Overlapping</v>
      </c>
      <c r="O2443" t="str">
        <f>VLOOKUP(M2443,[1]VLOOKUP!$A$2:$C$9,3,FALSE)</f>
        <v>Familiar</v>
      </c>
      <c r="P2443">
        <v>2448926</v>
      </c>
      <c r="Q2443" t="s">
        <v>112</v>
      </c>
      <c r="R2443" t="s">
        <v>28</v>
      </c>
      <c r="S2443" t="s">
        <v>114</v>
      </c>
      <c r="T2443">
        <v>279</v>
      </c>
      <c r="U2443" t="s">
        <v>114</v>
      </c>
      <c r="V2443">
        <v>279</v>
      </c>
      <c r="W2443" t="s">
        <v>109</v>
      </c>
      <c r="X2443">
        <v>279</v>
      </c>
      <c r="Y2443" t="s">
        <v>114</v>
      </c>
      <c r="Z2443">
        <v>279</v>
      </c>
      <c r="AA2443" t="s">
        <v>35</v>
      </c>
      <c r="AB2443">
        <v>1430</v>
      </c>
      <c r="AC2443" t="s">
        <v>36</v>
      </c>
      <c r="AD2443">
        <f t="shared" si="309"/>
        <v>1</v>
      </c>
      <c r="AE2443">
        <f t="shared" si="310"/>
        <v>0</v>
      </c>
      <c r="AF2443">
        <f t="shared" si="311"/>
        <v>0</v>
      </c>
    </row>
    <row r="2444" spans="1:32" x14ac:dyDescent="0.25">
      <c r="A2444">
        <v>597</v>
      </c>
      <c r="B2444">
        <v>10</v>
      </c>
      <c r="C2444">
        <v>2</v>
      </c>
      <c r="D2444" t="s">
        <v>28</v>
      </c>
      <c r="E2444" t="s">
        <v>125</v>
      </c>
      <c r="F2444" t="s">
        <v>30</v>
      </c>
      <c r="G2444" t="str">
        <f t="shared" si="304"/>
        <v>abbe</v>
      </c>
      <c r="H2444" t="str">
        <f t="shared" si="305"/>
        <v>2</v>
      </c>
      <c r="I2444" t="str">
        <f t="shared" si="306"/>
        <v>meedl</v>
      </c>
      <c r="J2444" t="str">
        <f t="shared" si="307"/>
        <v>corla</v>
      </c>
      <c r="K2444" t="str">
        <f t="shared" si="308"/>
        <v>corla</v>
      </c>
      <c r="L2444" t="str">
        <f>VLOOKUP(G2444,[1]VLOOKUP!$A$11:$B$14,2,FALSE)</f>
        <v>meedl</v>
      </c>
      <c r="M2444" t="s">
        <v>129</v>
      </c>
      <c r="N2444" t="str">
        <f>VLOOKUP(M2444,[1]VLOOKUP!$A$2:$C$9,2,FALSE)</f>
        <v>Non-Overlapping</v>
      </c>
      <c r="O2444" t="str">
        <f>VLOOKUP(M2444,[1]VLOOKUP!$A$2:$C$9,3,FALSE)</f>
        <v>Familiar</v>
      </c>
      <c r="P2444">
        <v>2450637</v>
      </c>
      <c r="Q2444" t="s">
        <v>107</v>
      </c>
      <c r="R2444" t="s">
        <v>28</v>
      </c>
      <c r="S2444" t="s">
        <v>114</v>
      </c>
      <c r="T2444">
        <v>278</v>
      </c>
      <c r="U2444" t="s">
        <v>114</v>
      </c>
      <c r="V2444">
        <v>278</v>
      </c>
      <c r="W2444" t="s">
        <v>109</v>
      </c>
      <c r="X2444">
        <v>278</v>
      </c>
      <c r="Y2444" t="s">
        <v>114</v>
      </c>
      <c r="Z2444">
        <v>278</v>
      </c>
      <c r="AA2444" t="s">
        <v>35</v>
      </c>
      <c r="AB2444">
        <v>1194</v>
      </c>
      <c r="AC2444" t="s">
        <v>36</v>
      </c>
      <c r="AD2444">
        <f t="shared" si="309"/>
        <v>0</v>
      </c>
      <c r="AE2444">
        <f t="shared" si="310"/>
        <v>0</v>
      </c>
      <c r="AF2444">
        <f t="shared" si="311"/>
        <v>0</v>
      </c>
    </row>
    <row r="2445" spans="1:32" x14ac:dyDescent="0.25">
      <c r="A2445">
        <v>598</v>
      </c>
      <c r="B2445">
        <v>10</v>
      </c>
      <c r="C2445">
        <v>2</v>
      </c>
      <c r="D2445" t="s">
        <v>28</v>
      </c>
      <c r="E2445" t="s">
        <v>126</v>
      </c>
      <c r="F2445" t="s">
        <v>30</v>
      </c>
      <c r="G2445" t="str">
        <f t="shared" si="304"/>
        <v>abbe</v>
      </c>
      <c r="H2445" t="str">
        <f t="shared" si="305"/>
        <v>1</v>
      </c>
      <c r="I2445" t="str">
        <f t="shared" si="306"/>
        <v>meedl</v>
      </c>
      <c r="J2445" t="str">
        <f t="shared" si="307"/>
        <v>corla</v>
      </c>
      <c r="K2445" t="str">
        <f t="shared" si="308"/>
        <v>corla</v>
      </c>
      <c r="L2445" t="str">
        <f>VLOOKUP(G2445,[1]VLOOKUP!$A$11:$B$14,2,FALSE)</f>
        <v>meedl</v>
      </c>
      <c r="M2445" t="s">
        <v>129</v>
      </c>
      <c r="N2445" t="str">
        <f>VLOOKUP(M2445,[1]VLOOKUP!$A$2:$C$9,2,FALSE)</f>
        <v>Non-Overlapping</v>
      </c>
      <c r="O2445" t="str">
        <f>VLOOKUP(M2445,[1]VLOOKUP!$A$2:$C$9,3,FALSE)</f>
        <v>Familiar</v>
      </c>
      <c r="P2445">
        <v>2452110</v>
      </c>
      <c r="Q2445" t="s">
        <v>107</v>
      </c>
      <c r="R2445" t="s">
        <v>28</v>
      </c>
      <c r="S2445" t="s">
        <v>114</v>
      </c>
      <c r="T2445">
        <v>279</v>
      </c>
      <c r="U2445" t="s">
        <v>114</v>
      </c>
      <c r="V2445">
        <v>279</v>
      </c>
      <c r="W2445" t="s">
        <v>109</v>
      </c>
      <c r="X2445">
        <v>279</v>
      </c>
      <c r="Y2445" t="s">
        <v>114</v>
      </c>
      <c r="Z2445">
        <v>279</v>
      </c>
      <c r="AA2445" t="s">
        <v>35</v>
      </c>
      <c r="AB2445">
        <v>766</v>
      </c>
      <c r="AC2445" t="s">
        <v>36</v>
      </c>
      <c r="AD2445">
        <f t="shared" si="309"/>
        <v>0</v>
      </c>
      <c r="AE2445">
        <f t="shared" si="310"/>
        <v>0</v>
      </c>
      <c r="AF2445">
        <f t="shared" si="311"/>
        <v>0</v>
      </c>
    </row>
    <row r="2446" spans="1:32" x14ac:dyDescent="0.25">
      <c r="A2446">
        <v>599</v>
      </c>
      <c r="B2446">
        <v>10</v>
      </c>
      <c r="C2446">
        <v>2</v>
      </c>
      <c r="D2446" t="s">
        <v>28</v>
      </c>
      <c r="E2446" t="s">
        <v>118</v>
      </c>
      <c r="F2446" t="s">
        <v>30</v>
      </c>
      <c r="G2446" t="str">
        <f t="shared" si="304"/>
        <v>abbe</v>
      </c>
      <c r="H2446" t="str">
        <f t="shared" si="305"/>
        <v>9</v>
      </c>
      <c r="I2446" t="str">
        <f t="shared" si="306"/>
        <v>corla</v>
      </c>
      <c r="J2446" t="str">
        <f t="shared" si="307"/>
        <v>meedl</v>
      </c>
      <c r="K2446" t="str">
        <f t="shared" si="308"/>
        <v>meedl</v>
      </c>
      <c r="L2446" t="str">
        <f>VLOOKUP(G2446,[1]VLOOKUP!$A$11:$B$14,2,FALSE)</f>
        <v>meedl</v>
      </c>
      <c r="M2446" t="s">
        <v>129</v>
      </c>
      <c r="N2446" t="str">
        <f>VLOOKUP(M2446,[1]VLOOKUP!$A$2:$C$9,2,FALSE)</f>
        <v>Non-Overlapping</v>
      </c>
      <c r="O2446" t="str">
        <f>VLOOKUP(M2446,[1]VLOOKUP!$A$2:$C$9,3,FALSE)</f>
        <v>Familiar</v>
      </c>
      <c r="P2446">
        <v>2453157</v>
      </c>
      <c r="Q2446" t="s">
        <v>112</v>
      </c>
      <c r="R2446" t="s">
        <v>28</v>
      </c>
      <c r="S2446" t="s">
        <v>114</v>
      </c>
      <c r="T2446">
        <v>279</v>
      </c>
      <c r="U2446" t="s">
        <v>114</v>
      </c>
      <c r="V2446">
        <v>279</v>
      </c>
      <c r="W2446" t="s">
        <v>109</v>
      </c>
      <c r="X2446">
        <v>279</v>
      </c>
      <c r="Y2446" t="s">
        <v>114</v>
      </c>
      <c r="Z2446">
        <v>279</v>
      </c>
      <c r="AA2446" t="s">
        <v>35</v>
      </c>
      <c r="AB2446">
        <v>1823</v>
      </c>
      <c r="AC2446" t="s">
        <v>36</v>
      </c>
      <c r="AD2446">
        <f t="shared" si="309"/>
        <v>1</v>
      </c>
      <c r="AE2446">
        <f t="shared" si="310"/>
        <v>0</v>
      </c>
      <c r="AF2446">
        <f t="shared" si="311"/>
        <v>0</v>
      </c>
    </row>
    <row r="2447" spans="1:32" x14ac:dyDescent="0.25">
      <c r="A2447">
        <v>600</v>
      </c>
      <c r="B2447">
        <v>10</v>
      </c>
      <c r="C2447">
        <v>2</v>
      </c>
      <c r="D2447" t="s">
        <v>28</v>
      </c>
      <c r="E2447" t="s">
        <v>113</v>
      </c>
      <c r="F2447" t="s">
        <v>30</v>
      </c>
      <c r="G2447" t="str">
        <f t="shared" si="304"/>
        <v>abbe</v>
      </c>
      <c r="H2447" t="str">
        <f t="shared" si="305"/>
        <v>8</v>
      </c>
      <c r="I2447" t="str">
        <f t="shared" si="306"/>
        <v>corla</v>
      </c>
      <c r="J2447" t="str">
        <f t="shared" si="307"/>
        <v>meedl</v>
      </c>
      <c r="K2447" t="str">
        <f t="shared" si="308"/>
        <v>meedl</v>
      </c>
      <c r="L2447" t="str">
        <f>VLOOKUP(G2447,[1]VLOOKUP!$A$11:$B$14,2,FALSE)</f>
        <v>meedl</v>
      </c>
      <c r="M2447" t="s">
        <v>129</v>
      </c>
      <c r="N2447" t="str">
        <f>VLOOKUP(M2447,[1]VLOOKUP!$A$2:$C$9,2,FALSE)</f>
        <v>Non-Overlapping</v>
      </c>
      <c r="O2447" t="str">
        <f>VLOOKUP(M2447,[1]VLOOKUP!$A$2:$C$9,3,FALSE)</f>
        <v>Familiar</v>
      </c>
      <c r="P2447">
        <v>2455267</v>
      </c>
      <c r="Q2447" t="s">
        <v>112</v>
      </c>
      <c r="R2447" t="s">
        <v>28</v>
      </c>
      <c r="S2447" t="s">
        <v>114</v>
      </c>
      <c r="T2447">
        <v>278</v>
      </c>
      <c r="U2447" t="s">
        <v>114</v>
      </c>
      <c r="V2447">
        <v>278</v>
      </c>
      <c r="W2447" t="s">
        <v>109</v>
      </c>
      <c r="X2447">
        <v>278</v>
      </c>
      <c r="Y2447" t="s">
        <v>114</v>
      </c>
      <c r="Z2447">
        <v>278</v>
      </c>
      <c r="AA2447" t="s">
        <v>35</v>
      </c>
      <c r="AB2447">
        <v>1120</v>
      </c>
      <c r="AC2447" t="s">
        <v>36</v>
      </c>
      <c r="AD2447">
        <f t="shared" si="309"/>
        <v>1</v>
      </c>
      <c r="AE2447">
        <f t="shared" si="310"/>
        <v>0</v>
      </c>
      <c r="AF2447">
        <f t="shared" si="311"/>
        <v>0</v>
      </c>
    </row>
    <row r="2448" spans="1:32" x14ac:dyDescent="0.25">
      <c r="A2448">
        <v>601</v>
      </c>
      <c r="B2448">
        <v>10</v>
      </c>
      <c r="C2448">
        <v>2</v>
      </c>
      <c r="D2448" t="s">
        <v>28</v>
      </c>
      <c r="E2448" t="s">
        <v>118</v>
      </c>
      <c r="F2448" t="s">
        <v>30</v>
      </c>
      <c r="G2448" t="str">
        <f t="shared" si="304"/>
        <v>abbe</v>
      </c>
      <c r="H2448" t="str">
        <f t="shared" si="305"/>
        <v>9</v>
      </c>
      <c r="I2448" t="str">
        <f t="shared" si="306"/>
        <v>corla</v>
      </c>
      <c r="J2448" t="str">
        <f t="shared" si="307"/>
        <v>meedl</v>
      </c>
      <c r="K2448" t="str">
        <f t="shared" si="308"/>
        <v>meedl</v>
      </c>
      <c r="L2448" t="str">
        <f>VLOOKUP(G2448,[1]VLOOKUP!$A$11:$B$14,2,FALSE)</f>
        <v>meedl</v>
      </c>
      <c r="M2448" t="s">
        <v>129</v>
      </c>
      <c r="N2448" t="str">
        <f>VLOOKUP(M2448,[1]VLOOKUP!$A$2:$C$9,2,FALSE)</f>
        <v>Non-Overlapping</v>
      </c>
      <c r="O2448" t="str">
        <f>VLOOKUP(M2448,[1]VLOOKUP!$A$2:$C$9,3,FALSE)</f>
        <v>Familiar</v>
      </c>
      <c r="P2448">
        <v>2456667</v>
      </c>
      <c r="Q2448" t="s">
        <v>112</v>
      </c>
      <c r="R2448" t="s">
        <v>28</v>
      </c>
      <c r="S2448" t="s">
        <v>114</v>
      </c>
      <c r="T2448">
        <v>279</v>
      </c>
      <c r="U2448" t="s">
        <v>114</v>
      </c>
      <c r="V2448">
        <v>279</v>
      </c>
      <c r="W2448" t="s">
        <v>109</v>
      </c>
      <c r="X2448">
        <v>279</v>
      </c>
      <c r="Y2448" t="s">
        <v>114</v>
      </c>
      <c r="Z2448">
        <v>279</v>
      </c>
      <c r="AA2448" t="s">
        <v>35</v>
      </c>
      <c r="AB2448">
        <v>687</v>
      </c>
      <c r="AC2448" t="s">
        <v>36</v>
      </c>
      <c r="AD2448">
        <f t="shared" si="309"/>
        <v>1</v>
      </c>
      <c r="AE2448">
        <f t="shared" si="310"/>
        <v>0</v>
      </c>
      <c r="AF2448">
        <f t="shared" si="311"/>
        <v>0</v>
      </c>
    </row>
    <row r="2449" spans="1:32" x14ac:dyDescent="0.25">
      <c r="A2449">
        <v>602</v>
      </c>
      <c r="B2449">
        <v>10</v>
      </c>
      <c r="C2449">
        <v>2</v>
      </c>
      <c r="D2449" t="s">
        <v>28</v>
      </c>
      <c r="E2449" t="s">
        <v>123</v>
      </c>
      <c r="F2449" t="s">
        <v>30</v>
      </c>
      <c r="G2449" t="str">
        <f t="shared" si="304"/>
        <v>abbe</v>
      </c>
      <c r="H2449" t="str">
        <f t="shared" si="305"/>
        <v>7</v>
      </c>
      <c r="I2449" t="str">
        <f t="shared" si="306"/>
        <v>corla</v>
      </c>
      <c r="J2449" t="str">
        <f t="shared" si="307"/>
        <v>meedl</v>
      </c>
      <c r="K2449" t="str">
        <f t="shared" si="308"/>
        <v>meedl</v>
      </c>
      <c r="L2449" t="str">
        <f>VLOOKUP(G2449,[1]VLOOKUP!$A$11:$B$14,2,FALSE)</f>
        <v>meedl</v>
      </c>
      <c r="M2449" t="s">
        <v>129</v>
      </c>
      <c r="N2449" t="str">
        <f>VLOOKUP(M2449,[1]VLOOKUP!$A$2:$C$9,2,FALSE)</f>
        <v>Non-Overlapping</v>
      </c>
      <c r="O2449" t="str">
        <f>VLOOKUP(M2449,[1]VLOOKUP!$A$2:$C$9,3,FALSE)</f>
        <v>Familiar</v>
      </c>
      <c r="P2449">
        <v>2457634</v>
      </c>
      <c r="Q2449" t="s">
        <v>112</v>
      </c>
      <c r="R2449" t="s">
        <v>28</v>
      </c>
      <c r="S2449" t="s">
        <v>114</v>
      </c>
      <c r="T2449">
        <v>279</v>
      </c>
      <c r="U2449" t="s">
        <v>114</v>
      </c>
      <c r="V2449">
        <v>279</v>
      </c>
      <c r="W2449" t="s">
        <v>109</v>
      </c>
      <c r="X2449">
        <v>279</v>
      </c>
      <c r="Y2449" t="s">
        <v>114</v>
      </c>
      <c r="Z2449">
        <v>279</v>
      </c>
      <c r="AA2449" t="s">
        <v>35</v>
      </c>
      <c r="AB2449">
        <v>778</v>
      </c>
      <c r="AC2449" t="s">
        <v>36</v>
      </c>
      <c r="AD2449">
        <f t="shared" si="309"/>
        <v>1</v>
      </c>
      <c r="AE2449">
        <f t="shared" si="310"/>
        <v>0</v>
      </c>
      <c r="AF2449">
        <f t="shared" si="311"/>
        <v>0</v>
      </c>
    </row>
    <row r="2450" spans="1:32" hidden="1" x14ac:dyDescent="0.25">
      <c r="A2450">
        <v>603</v>
      </c>
      <c r="B2450">
        <v>10</v>
      </c>
      <c r="C2450">
        <v>2</v>
      </c>
      <c r="D2450" t="s">
        <v>28</v>
      </c>
      <c r="E2450" t="s">
        <v>51</v>
      </c>
      <c r="F2450" t="s">
        <v>30</v>
      </c>
      <c r="G2450" t="str">
        <f t="shared" si="304"/>
        <v>onof</v>
      </c>
      <c r="H2450" t="str">
        <f t="shared" si="305"/>
        <v>7</v>
      </c>
      <c r="I2450" t="str">
        <f t="shared" si="306"/>
        <v>nilti</v>
      </c>
      <c r="J2450" t="str">
        <f t="shared" si="307"/>
        <v>lorta</v>
      </c>
      <c r="K2450" t="str">
        <f t="shared" si="308"/>
        <v>lorta</v>
      </c>
      <c r="L2450" t="str">
        <f>VLOOKUP(G2450,[1]VLOOKUP!$A$11:$B$14,2,FALSE)</f>
        <v>nilti</v>
      </c>
      <c r="M2450" t="s">
        <v>132</v>
      </c>
      <c r="N2450" t="str">
        <f>VLOOKUP(M2450,[1]VLOOKUP!$A$2:$C$9,2,FALSE)</f>
        <v>Overlapping</v>
      </c>
      <c r="O2450" t="str">
        <f>VLOOKUP(M2450,[1]VLOOKUP!$A$2:$C$9,3,FALSE)</f>
        <v>Familiar</v>
      </c>
      <c r="P2450">
        <v>2458692</v>
      </c>
      <c r="Q2450" t="s">
        <v>38</v>
      </c>
      <c r="R2450" t="s">
        <v>28</v>
      </c>
      <c r="S2450" t="s">
        <v>33</v>
      </c>
      <c r="T2450">
        <v>279</v>
      </c>
      <c r="U2450" t="s">
        <v>33</v>
      </c>
      <c r="V2450">
        <v>279</v>
      </c>
      <c r="W2450" t="s">
        <v>34</v>
      </c>
      <c r="X2450">
        <v>279</v>
      </c>
      <c r="Y2450" t="s">
        <v>33</v>
      </c>
      <c r="Z2450">
        <v>279</v>
      </c>
      <c r="AA2450" t="s">
        <v>35</v>
      </c>
      <c r="AB2450">
        <v>8169</v>
      </c>
      <c r="AC2450" t="s">
        <v>36</v>
      </c>
      <c r="AD2450">
        <f t="shared" si="309"/>
        <v>0</v>
      </c>
      <c r="AE2450">
        <f t="shared" si="310"/>
        <v>1</v>
      </c>
      <c r="AF2450">
        <f t="shared" si="311"/>
        <v>1</v>
      </c>
    </row>
    <row r="2451" spans="1:32" x14ac:dyDescent="0.25">
      <c r="A2451">
        <v>604</v>
      </c>
      <c r="B2451">
        <v>10</v>
      </c>
      <c r="C2451">
        <v>2</v>
      </c>
      <c r="D2451" t="s">
        <v>28</v>
      </c>
      <c r="E2451" t="s">
        <v>46</v>
      </c>
      <c r="F2451" t="s">
        <v>30</v>
      </c>
      <c r="G2451" t="str">
        <f t="shared" si="304"/>
        <v>onof</v>
      </c>
      <c r="H2451" t="str">
        <f t="shared" si="305"/>
        <v>6</v>
      </c>
      <c r="I2451" t="str">
        <f t="shared" si="306"/>
        <v>nilti</v>
      </c>
      <c r="J2451" t="str">
        <f t="shared" si="307"/>
        <v>lorta</v>
      </c>
      <c r="K2451" t="str">
        <f t="shared" si="308"/>
        <v>lorta</v>
      </c>
      <c r="L2451" t="str">
        <f>VLOOKUP(G2451,[1]VLOOKUP!$A$11:$B$14,2,FALSE)</f>
        <v>nilti</v>
      </c>
      <c r="M2451" t="s">
        <v>132</v>
      </c>
      <c r="N2451" t="str">
        <f>VLOOKUP(M2451,[1]VLOOKUP!$A$2:$C$9,2,FALSE)</f>
        <v>Overlapping</v>
      </c>
      <c r="O2451" t="str">
        <f>VLOOKUP(M2451,[1]VLOOKUP!$A$2:$C$9,3,FALSE)</f>
        <v>Familiar</v>
      </c>
      <c r="P2451">
        <v>2467141</v>
      </c>
      <c r="Q2451" t="s">
        <v>38</v>
      </c>
      <c r="R2451" t="s">
        <v>28</v>
      </c>
      <c r="S2451" t="s">
        <v>33</v>
      </c>
      <c r="T2451">
        <v>278</v>
      </c>
      <c r="U2451" t="s">
        <v>33</v>
      </c>
      <c r="V2451">
        <v>278</v>
      </c>
      <c r="W2451" t="s">
        <v>34</v>
      </c>
      <c r="X2451">
        <v>278</v>
      </c>
      <c r="Y2451" t="s">
        <v>33</v>
      </c>
      <c r="Z2451">
        <v>278</v>
      </c>
      <c r="AA2451" t="s">
        <v>35</v>
      </c>
      <c r="AB2451">
        <v>2961</v>
      </c>
      <c r="AC2451" t="s">
        <v>36</v>
      </c>
      <c r="AD2451">
        <f t="shared" si="309"/>
        <v>0</v>
      </c>
      <c r="AE2451">
        <f t="shared" si="310"/>
        <v>0</v>
      </c>
      <c r="AF2451">
        <f t="shared" si="311"/>
        <v>0</v>
      </c>
    </row>
    <row r="2452" spans="1:32" x14ac:dyDescent="0.25">
      <c r="A2452">
        <v>605</v>
      </c>
      <c r="B2452">
        <v>10</v>
      </c>
      <c r="C2452">
        <v>2</v>
      </c>
      <c r="D2452" t="s">
        <v>28</v>
      </c>
      <c r="E2452" t="s">
        <v>43</v>
      </c>
      <c r="F2452" t="s">
        <v>30</v>
      </c>
      <c r="G2452" t="str">
        <f t="shared" si="304"/>
        <v>onof</v>
      </c>
      <c r="H2452" t="str">
        <f t="shared" si="305"/>
        <v>8</v>
      </c>
      <c r="I2452" t="str">
        <f t="shared" si="306"/>
        <v>lorta</v>
      </c>
      <c r="J2452" t="str">
        <f t="shared" si="307"/>
        <v>nilti</v>
      </c>
      <c r="K2452" t="str">
        <f t="shared" si="308"/>
        <v>nilti</v>
      </c>
      <c r="L2452" t="str">
        <f>VLOOKUP(G2452,[1]VLOOKUP!$A$11:$B$14,2,FALSE)</f>
        <v>nilti</v>
      </c>
      <c r="M2452" t="s">
        <v>132</v>
      </c>
      <c r="N2452" t="str">
        <f>VLOOKUP(M2452,[1]VLOOKUP!$A$2:$C$9,2,FALSE)</f>
        <v>Overlapping</v>
      </c>
      <c r="O2452" t="str">
        <f>VLOOKUP(M2452,[1]VLOOKUP!$A$2:$C$9,3,FALSE)</f>
        <v>Familiar</v>
      </c>
      <c r="P2452">
        <v>2470381</v>
      </c>
      <c r="Q2452" t="s">
        <v>32</v>
      </c>
      <c r="R2452" t="s">
        <v>28</v>
      </c>
      <c r="S2452" t="s">
        <v>33</v>
      </c>
      <c r="T2452">
        <v>279</v>
      </c>
      <c r="U2452" t="s">
        <v>33</v>
      </c>
      <c r="V2452">
        <v>279</v>
      </c>
      <c r="W2452" t="s">
        <v>34</v>
      </c>
      <c r="X2452">
        <v>279</v>
      </c>
      <c r="Y2452" t="s">
        <v>33</v>
      </c>
      <c r="Z2452">
        <v>279</v>
      </c>
      <c r="AA2452" t="s">
        <v>35</v>
      </c>
      <c r="AB2452">
        <v>1239</v>
      </c>
      <c r="AC2452" t="s">
        <v>36</v>
      </c>
      <c r="AD2452">
        <f t="shared" si="309"/>
        <v>1</v>
      </c>
      <c r="AE2452">
        <f t="shared" si="310"/>
        <v>0</v>
      </c>
      <c r="AF2452">
        <f t="shared" si="311"/>
        <v>0</v>
      </c>
    </row>
    <row r="2453" spans="1:32" x14ac:dyDescent="0.25">
      <c r="A2453">
        <v>606</v>
      </c>
      <c r="B2453">
        <v>10</v>
      </c>
      <c r="C2453">
        <v>2</v>
      </c>
      <c r="D2453" t="s">
        <v>28</v>
      </c>
      <c r="E2453" t="s">
        <v>57</v>
      </c>
      <c r="F2453" t="s">
        <v>30</v>
      </c>
      <c r="G2453" t="str">
        <f t="shared" si="304"/>
        <v>onof</v>
      </c>
      <c r="H2453" t="str">
        <f t="shared" si="305"/>
        <v>2</v>
      </c>
      <c r="I2453" t="str">
        <f t="shared" si="306"/>
        <v>nilti</v>
      </c>
      <c r="J2453" t="str">
        <f t="shared" si="307"/>
        <v>lorta</v>
      </c>
      <c r="K2453" t="str">
        <f t="shared" si="308"/>
        <v>nilti</v>
      </c>
      <c r="L2453" t="str">
        <f>VLOOKUP(G2453,[1]VLOOKUP!$A$11:$B$14,2,FALSE)</f>
        <v>nilti</v>
      </c>
      <c r="M2453" t="s">
        <v>132</v>
      </c>
      <c r="N2453" t="str">
        <f>VLOOKUP(M2453,[1]VLOOKUP!$A$2:$C$9,2,FALSE)</f>
        <v>Overlapping</v>
      </c>
      <c r="O2453" t="str">
        <f>VLOOKUP(M2453,[1]VLOOKUP!$A$2:$C$9,3,FALSE)</f>
        <v>Familiar</v>
      </c>
      <c r="P2453">
        <v>2471906</v>
      </c>
      <c r="Q2453" t="s">
        <v>32</v>
      </c>
      <c r="R2453" t="s">
        <v>28</v>
      </c>
      <c r="S2453" t="s">
        <v>40</v>
      </c>
      <c r="T2453">
        <v>280</v>
      </c>
      <c r="U2453" t="s">
        <v>40</v>
      </c>
      <c r="V2453">
        <v>280</v>
      </c>
      <c r="W2453" t="s">
        <v>34</v>
      </c>
      <c r="X2453">
        <v>280</v>
      </c>
      <c r="Y2453" t="s">
        <v>40</v>
      </c>
      <c r="Z2453">
        <v>280</v>
      </c>
      <c r="AA2453" t="s">
        <v>41</v>
      </c>
      <c r="AB2453">
        <v>1378</v>
      </c>
      <c r="AC2453" t="s">
        <v>42</v>
      </c>
      <c r="AD2453">
        <f t="shared" si="309"/>
        <v>1</v>
      </c>
      <c r="AE2453">
        <f t="shared" si="310"/>
        <v>0</v>
      </c>
      <c r="AF2453">
        <f t="shared" si="311"/>
        <v>0</v>
      </c>
    </row>
    <row r="2454" spans="1:32" x14ac:dyDescent="0.25">
      <c r="A2454">
        <v>607</v>
      </c>
      <c r="B2454">
        <v>10</v>
      </c>
      <c r="C2454">
        <v>2</v>
      </c>
      <c r="D2454" t="s">
        <v>28</v>
      </c>
      <c r="E2454" t="s">
        <v>39</v>
      </c>
      <c r="F2454" t="s">
        <v>30</v>
      </c>
      <c r="G2454" t="str">
        <f t="shared" si="304"/>
        <v>onof</v>
      </c>
      <c r="H2454" t="str">
        <f t="shared" si="305"/>
        <v>9</v>
      </c>
      <c r="I2454" t="str">
        <f t="shared" si="306"/>
        <v>nilti</v>
      </c>
      <c r="J2454" t="str">
        <f t="shared" si="307"/>
        <v>lorta</v>
      </c>
      <c r="K2454" t="str">
        <f t="shared" si="308"/>
        <v>lorta</v>
      </c>
      <c r="L2454" t="str">
        <f>VLOOKUP(G2454,[1]VLOOKUP!$A$11:$B$14,2,FALSE)</f>
        <v>nilti</v>
      </c>
      <c r="M2454" t="s">
        <v>132</v>
      </c>
      <c r="N2454" t="str">
        <f>VLOOKUP(M2454,[1]VLOOKUP!$A$2:$C$9,2,FALSE)</f>
        <v>Overlapping</v>
      </c>
      <c r="O2454" t="str">
        <f>VLOOKUP(M2454,[1]VLOOKUP!$A$2:$C$9,3,FALSE)</f>
        <v>Familiar</v>
      </c>
      <c r="P2454">
        <v>2473565</v>
      </c>
      <c r="Q2454" t="s">
        <v>38</v>
      </c>
      <c r="R2454" t="s">
        <v>28</v>
      </c>
      <c r="S2454" t="s">
        <v>33</v>
      </c>
      <c r="T2454">
        <v>279</v>
      </c>
      <c r="U2454" t="s">
        <v>33</v>
      </c>
      <c r="V2454">
        <v>279</v>
      </c>
      <c r="W2454" t="s">
        <v>34</v>
      </c>
      <c r="X2454">
        <v>279</v>
      </c>
      <c r="Y2454" t="s">
        <v>33</v>
      </c>
      <c r="Z2454">
        <v>279</v>
      </c>
      <c r="AA2454" t="s">
        <v>35</v>
      </c>
      <c r="AB2454">
        <v>935</v>
      </c>
      <c r="AC2454" t="s">
        <v>36</v>
      </c>
      <c r="AD2454">
        <f t="shared" si="309"/>
        <v>0</v>
      </c>
      <c r="AE2454">
        <f t="shared" si="310"/>
        <v>0</v>
      </c>
      <c r="AF2454">
        <f t="shared" si="311"/>
        <v>0</v>
      </c>
    </row>
    <row r="2455" spans="1:32" x14ac:dyDescent="0.25">
      <c r="A2455">
        <v>608</v>
      </c>
      <c r="B2455">
        <v>10</v>
      </c>
      <c r="C2455">
        <v>2</v>
      </c>
      <c r="D2455" t="s">
        <v>28</v>
      </c>
      <c r="E2455" t="s">
        <v>46</v>
      </c>
      <c r="F2455" t="s">
        <v>30</v>
      </c>
      <c r="G2455" t="str">
        <f t="shared" si="304"/>
        <v>onof</v>
      </c>
      <c r="H2455" t="str">
        <f t="shared" si="305"/>
        <v>6</v>
      </c>
      <c r="I2455" t="str">
        <f t="shared" si="306"/>
        <v>nilti</v>
      </c>
      <c r="J2455" t="str">
        <f t="shared" si="307"/>
        <v>lorta</v>
      </c>
      <c r="K2455" t="str">
        <f t="shared" si="308"/>
        <v>lorta</v>
      </c>
      <c r="L2455" t="str">
        <f>VLOOKUP(G2455,[1]VLOOKUP!$A$11:$B$14,2,FALSE)</f>
        <v>nilti</v>
      </c>
      <c r="M2455" t="s">
        <v>132</v>
      </c>
      <c r="N2455" t="str">
        <f>VLOOKUP(M2455,[1]VLOOKUP!$A$2:$C$9,2,FALSE)</f>
        <v>Overlapping</v>
      </c>
      <c r="O2455" t="str">
        <f>VLOOKUP(M2455,[1]VLOOKUP!$A$2:$C$9,3,FALSE)</f>
        <v>Familiar</v>
      </c>
      <c r="P2455">
        <v>2474780</v>
      </c>
      <c r="Q2455" t="s">
        <v>38</v>
      </c>
      <c r="R2455" t="s">
        <v>28</v>
      </c>
      <c r="S2455" t="s">
        <v>33</v>
      </c>
      <c r="T2455">
        <v>279</v>
      </c>
      <c r="U2455" t="s">
        <v>33</v>
      </c>
      <c r="V2455">
        <v>279</v>
      </c>
      <c r="W2455" t="s">
        <v>34</v>
      </c>
      <c r="X2455">
        <v>279</v>
      </c>
      <c r="Y2455" t="s">
        <v>33</v>
      </c>
      <c r="Z2455">
        <v>279</v>
      </c>
      <c r="AA2455" t="s">
        <v>35</v>
      </c>
      <c r="AB2455">
        <v>1689</v>
      </c>
      <c r="AC2455" t="s">
        <v>36</v>
      </c>
      <c r="AD2455">
        <f t="shared" si="309"/>
        <v>0</v>
      </c>
      <c r="AE2455">
        <f t="shared" si="310"/>
        <v>0</v>
      </c>
      <c r="AF2455">
        <f t="shared" si="311"/>
        <v>0</v>
      </c>
    </row>
    <row r="2456" spans="1:32" x14ac:dyDescent="0.25">
      <c r="A2456">
        <v>609</v>
      </c>
      <c r="B2456">
        <v>10</v>
      </c>
      <c r="C2456">
        <v>2</v>
      </c>
      <c r="D2456" t="s">
        <v>28</v>
      </c>
      <c r="E2456" t="s">
        <v>46</v>
      </c>
      <c r="F2456" t="s">
        <v>30</v>
      </c>
      <c r="G2456" t="str">
        <f t="shared" si="304"/>
        <v>onof</v>
      </c>
      <c r="H2456" t="str">
        <f t="shared" si="305"/>
        <v>6</v>
      </c>
      <c r="I2456" t="str">
        <f t="shared" si="306"/>
        <v>nilti</v>
      </c>
      <c r="J2456" t="str">
        <f t="shared" si="307"/>
        <v>lorta</v>
      </c>
      <c r="K2456" t="str">
        <f t="shared" si="308"/>
        <v>lorta</v>
      </c>
      <c r="L2456" t="str">
        <f>VLOOKUP(G2456,[1]VLOOKUP!$A$11:$B$14,2,FALSE)</f>
        <v>nilti</v>
      </c>
      <c r="M2456" t="s">
        <v>132</v>
      </c>
      <c r="N2456" t="str">
        <f>VLOOKUP(M2456,[1]VLOOKUP!$A$2:$C$9,2,FALSE)</f>
        <v>Overlapping</v>
      </c>
      <c r="O2456" t="str">
        <f>VLOOKUP(M2456,[1]VLOOKUP!$A$2:$C$9,3,FALSE)</f>
        <v>Familiar</v>
      </c>
      <c r="P2456">
        <v>2476749</v>
      </c>
      <c r="Q2456" t="s">
        <v>38</v>
      </c>
      <c r="R2456" t="s">
        <v>28</v>
      </c>
      <c r="S2456" t="s">
        <v>33</v>
      </c>
      <c r="T2456">
        <v>278</v>
      </c>
      <c r="U2456" t="s">
        <v>33</v>
      </c>
      <c r="V2456">
        <v>278</v>
      </c>
      <c r="W2456" t="s">
        <v>34</v>
      </c>
      <c r="X2456">
        <v>278</v>
      </c>
      <c r="Y2456" t="s">
        <v>33</v>
      </c>
      <c r="Z2456">
        <v>278</v>
      </c>
      <c r="AA2456" t="s">
        <v>35</v>
      </c>
      <c r="AB2456">
        <v>1723</v>
      </c>
      <c r="AC2456" t="s">
        <v>36</v>
      </c>
      <c r="AD2456">
        <f t="shared" si="309"/>
        <v>0</v>
      </c>
      <c r="AE2456">
        <f t="shared" si="310"/>
        <v>0</v>
      </c>
      <c r="AF2456">
        <f t="shared" si="311"/>
        <v>0</v>
      </c>
    </row>
    <row r="2457" spans="1:32" x14ac:dyDescent="0.25">
      <c r="A2457">
        <v>610</v>
      </c>
      <c r="B2457">
        <v>10</v>
      </c>
      <c r="C2457">
        <v>2</v>
      </c>
      <c r="D2457" t="s">
        <v>28</v>
      </c>
      <c r="E2457" t="s">
        <v>50</v>
      </c>
      <c r="F2457" t="s">
        <v>30</v>
      </c>
      <c r="G2457" t="str">
        <f t="shared" si="304"/>
        <v>onof</v>
      </c>
      <c r="H2457" t="str">
        <f t="shared" si="305"/>
        <v>4</v>
      </c>
      <c r="I2457" t="str">
        <f t="shared" si="306"/>
        <v>lorta</v>
      </c>
      <c r="J2457" t="str">
        <f t="shared" si="307"/>
        <v>nilti</v>
      </c>
      <c r="K2457" t="str">
        <f t="shared" si="308"/>
        <v>nilti</v>
      </c>
      <c r="L2457" t="str">
        <f>VLOOKUP(G2457,[1]VLOOKUP!$A$11:$B$14,2,FALSE)</f>
        <v>nilti</v>
      </c>
      <c r="M2457" t="s">
        <v>132</v>
      </c>
      <c r="N2457" t="str">
        <f>VLOOKUP(M2457,[1]VLOOKUP!$A$2:$C$9,2,FALSE)</f>
        <v>Overlapping</v>
      </c>
      <c r="O2457" t="str">
        <f>VLOOKUP(M2457,[1]VLOOKUP!$A$2:$C$9,3,FALSE)</f>
        <v>Familiar</v>
      </c>
      <c r="P2457">
        <v>2478752</v>
      </c>
      <c r="Q2457" t="s">
        <v>32</v>
      </c>
      <c r="R2457" t="s">
        <v>28</v>
      </c>
      <c r="S2457" t="s">
        <v>33</v>
      </c>
      <c r="T2457">
        <v>278</v>
      </c>
      <c r="U2457" t="s">
        <v>33</v>
      </c>
      <c r="V2457">
        <v>278</v>
      </c>
      <c r="W2457" t="s">
        <v>34</v>
      </c>
      <c r="X2457">
        <v>278</v>
      </c>
      <c r="Y2457" t="s">
        <v>33</v>
      </c>
      <c r="Z2457">
        <v>278</v>
      </c>
      <c r="AA2457" t="s">
        <v>35</v>
      </c>
      <c r="AB2457">
        <v>2747</v>
      </c>
      <c r="AC2457" t="s">
        <v>36</v>
      </c>
      <c r="AD2457">
        <f t="shared" si="309"/>
        <v>1</v>
      </c>
      <c r="AE2457">
        <f t="shared" si="310"/>
        <v>0</v>
      </c>
      <c r="AF2457">
        <f t="shared" si="311"/>
        <v>0</v>
      </c>
    </row>
    <row r="2458" spans="1:32" x14ac:dyDescent="0.25">
      <c r="A2458">
        <v>611</v>
      </c>
      <c r="B2458">
        <v>10</v>
      </c>
      <c r="C2458">
        <v>2</v>
      </c>
      <c r="D2458" t="s">
        <v>28</v>
      </c>
      <c r="E2458" t="s">
        <v>44</v>
      </c>
      <c r="F2458" t="s">
        <v>30</v>
      </c>
      <c r="G2458" t="str">
        <f t="shared" si="304"/>
        <v>onof</v>
      </c>
      <c r="H2458" t="str">
        <f t="shared" si="305"/>
        <v>3</v>
      </c>
      <c r="I2458" t="str">
        <f t="shared" si="306"/>
        <v>lorta</v>
      </c>
      <c r="J2458" t="str">
        <f t="shared" si="307"/>
        <v>nilti</v>
      </c>
      <c r="K2458" t="str">
        <f t="shared" si="308"/>
        <v>nilti</v>
      </c>
      <c r="L2458" t="str">
        <f>VLOOKUP(G2458,[1]VLOOKUP!$A$11:$B$14,2,FALSE)</f>
        <v>nilti</v>
      </c>
      <c r="M2458" t="s">
        <v>132</v>
      </c>
      <c r="N2458" t="str">
        <f>VLOOKUP(M2458,[1]VLOOKUP!$A$2:$C$9,2,FALSE)</f>
        <v>Overlapping</v>
      </c>
      <c r="O2458" t="str">
        <f>VLOOKUP(M2458,[1]VLOOKUP!$A$2:$C$9,3,FALSE)</f>
        <v>Familiar</v>
      </c>
      <c r="P2458">
        <v>2481778</v>
      </c>
      <c r="Q2458" t="s">
        <v>32</v>
      </c>
      <c r="R2458" t="s">
        <v>28</v>
      </c>
      <c r="S2458" t="s">
        <v>33</v>
      </c>
      <c r="T2458">
        <v>279</v>
      </c>
      <c r="U2458" t="s">
        <v>33</v>
      </c>
      <c r="V2458">
        <v>279</v>
      </c>
      <c r="W2458" t="s">
        <v>34</v>
      </c>
      <c r="X2458">
        <v>279</v>
      </c>
      <c r="Y2458" t="s">
        <v>33</v>
      </c>
      <c r="Z2458">
        <v>279</v>
      </c>
      <c r="AA2458" t="s">
        <v>35</v>
      </c>
      <c r="AB2458">
        <v>1137</v>
      </c>
      <c r="AC2458" t="s">
        <v>36</v>
      </c>
      <c r="AD2458">
        <f t="shared" si="309"/>
        <v>1</v>
      </c>
      <c r="AE2458">
        <f t="shared" si="310"/>
        <v>0</v>
      </c>
      <c r="AF2458">
        <f t="shared" si="311"/>
        <v>0</v>
      </c>
    </row>
    <row r="2459" spans="1:32" x14ac:dyDescent="0.25">
      <c r="A2459">
        <v>612</v>
      </c>
      <c r="B2459">
        <v>10</v>
      </c>
      <c r="C2459">
        <v>2</v>
      </c>
      <c r="D2459" t="s">
        <v>28</v>
      </c>
      <c r="E2459" t="s">
        <v>57</v>
      </c>
      <c r="F2459" t="s">
        <v>30</v>
      </c>
      <c r="G2459" t="str">
        <f t="shared" si="304"/>
        <v>onof</v>
      </c>
      <c r="H2459" t="str">
        <f t="shared" si="305"/>
        <v>2</v>
      </c>
      <c r="I2459" t="str">
        <f t="shared" si="306"/>
        <v>nilti</v>
      </c>
      <c r="J2459" t="str">
        <f t="shared" si="307"/>
        <v>lorta</v>
      </c>
      <c r="K2459" t="str">
        <f t="shared" si="308"/>
        <v>nilti</v>
      </c>
      <c r="L2459" t="str">
        <f>VLOOKUP(G2459,[1]VLOOKUP!$A$11:$B$14,2,FALSE)</f>
        <v>nilti</v>
      </c>
      <c r="M2459" t="s">
        <v>132</v>
      </c>
      <c r="N2459" t="str">
        <f>VLOOKUP(M2459,[1]VLOOKUP!$A$2:$C$9,2,FALSE)</f>
        <v>Overlapping</v>
      </c>
      <c r="O2459" t="str">
        <f>VLOOKUP(M2459,[1]VLOOKUP!$A$2:$C$9,3,FALSE)</f>
        <v>Familiar</v>
      </c>
      <c r="P2459">
        <v>2483202</v>
      </c>
      <c r="Q2459" t="s">
        <v>32</v>
      </c>
      <c r="R2459" t="s">
        <v>28</v>
      </c>
      <c r="S2459" t="s">
        <v>40</v>
      </c>
      <c r="T2459">
        <v>280</v>
      </c>
      <c r="U2459" t="s">
        <v>40</v>
      </c>
      <c r="V2459">
        <v>280</v>
      </c>
      <c r="W2459" t="s">
        <v>34</v>
      </c>
      <c r="X2459">
        <v>280</v>
      </c>
      <c r="Y2459" t="s">
        <v>40</v>
      </c>
      <c r="Z2459">
        <v>280</v>
      </c>
      <c r="AA2459" t="s">
        <v>41</v>
      </c>
      <c r="AB2459">
        <v>2221</v>
      </c>
      <c r="AC2459" t="s">
        <v>42</v>
      </c>
      <c r="AD2459">
        <f t="shared" si="309"/>
        <v>1</v>
      </c>
      <c r="AE2459">
        <f t="shared" si="310"/>
        <v>0</v>
      </c>
      <c r="AF2459">
        <f t="shared" si="311"/>
        <v>0</v>
      </c>
    </row>
    <row r="2460" spans="1:32" x14ac:dyDescent="0.25">
      <c r="A2460">
        <v>613</v>
      </c>
      <c r="B2460">
        <v>10</v>
      </c>
      <c r="C2460">
        <v>2</v>
      </c>
      <c r="D2460" t="s">
        <v>28</v>
      </c>
      <c r="E2460" t="s">
        <v>47</v>
      </c>
      <c r="F2460" t="s">
        <v>30</v>
      </c>
      <c r="G2460" t="str">
        <f t="shared" si="304"/>
        <v>onof</v>
      </c>
      <c r="H2460" t="str">
        <f t="shared" si="305"/>
        <v>9</v>
      </c>
      <c r="I2460" t="str">
        <f t="shared" si="306"/>
        <v>lorta</v>
      </c>
      <c r="J2460" t="str">
        <f t="shared" si="307"/>
        <v>nilti</v>
      </c>
      <c r="K2460" t="str">
        <f t="shared" si="308"/>
        <v>nilti</v>
      </c>
      <c r="L2460" t="str">
        <f>VLOOKUP(G2460,[1]VLOOKUP!$A$11:$B$14,2,FALSE)</f>
        <v>nilti</v>
      </c>
      <c r="M2460" t="s">
        <v>132</v>
      </c>
      <c r="N2460" t="str">
        <f>VLOOKUP(M2460,[1]VLOOKUP!$A$2:$C$9,2,FALSE)</f>
        <v>Overlapping</v>
      </c>
      <c r="O2460" t="str">
        <f>VLOOKUP(M2460,[1]VLOOKUP!$A$2:$C$9,3,FALSE)</f>
        <v>Familiar</v>
      </c>
      <c r="P2460">
        <v>2485705</v>
      </c>
      <c r="Q2460" t="s">
        <v>32</v>
      </c>
      <c r="R2460" t="s">
        <v>28</v>
      </c>
      <c r="S2460" t="s">
        <v>33</v>
      </c>
      <c r="T2460">
        <v>278</v>
      </c>
      <c r="U2460" t="s">
        <v>33</v>
      </c>
      <c r="V2460">
        <v>278</v>
      </c>
      <c r="W2460" t="s">
        <v>34</v>
      </c>
      <c r="X2460">
        <v>278</v>
      </c>
      <c r="Y2460" t="s">
        <v>33</v>
      </c>
      <c r="Z2460">
        <v>278</v>
      </c>
      <c r="AA2460" t="s">
        <v>35</v>
      </c>
      <c r="AB2460">
        <v>2398</v>
      </c>
      <c r="AC2460" t="s">
        <v>36</v>
      </c>
      <c r="AD2460">
        <f t="shared" si="309"/>
        <v>1</v>
      </c>
      <c r="AE2460">
        <f t="shared" si="310"/>
        <v>0</v>
      </c>
      <c r="AF2460">
        <f t="shared" si="311"/>
        <v>0</v>
      </c>
    </row>
    <row r="2461" spans="1:32" x14ac:dyDescent="0.25">
      <c r="A2461">
        <v>614</v>
      </c>
      <c r="B2461">
        <v>10</v>
      </c>
      <c r="C2461">
        <v>2</v>
      </c>
      <c r="D2461" t="s">
        <v>28</v>
      </c>
      <c r="E2461" t="s">
        <v>56</v>
      </c>
      <c r="F2461" t="s">
        <v>30</v>
      </c>
      <c r="G2461" t="str">
        <f t="shared" si="304"/>
        <v>onof</v>
      </c>
      <c r="H2461" t="str">
        <f t="shared" si="305"/>
        <v>1</v>
      </c>
      <c r="I2461" t="str">
        <f t="shared" si="306"/>
        <v>nilti</v>
      </c>
      <c r="J2461" t="str">
        <f t="shared" si="307"/>
        <v>lorta</v>
      </c>
      <c r="K2461" t="str">
        <f t="shared" si="308"/>
        <v>lorta</v>
      </c>
      <c r="L2461" t="str">
        <f>VLOOKUP(G2461,[1]VLOOKUP!$A$11:$B$14,2,FALSE)</f>
        <v>nilti</v>
      </c>
      <c r="M2461" t="s">
        <v>132</v>
      </c>
      <c r="N2461" t="str">
        <f>VLOOKUP(M2461,[1]VLOOKUP!$A$2:$C$9,2,FALSE)</f>
        <v>Overlapping</v>
      </c>
      <c r="O2461" t="str">
        <f>VLOOKUP(M2461,[1]VLOOKUP!$A$2:$C$9,3,FALSE)</f>
        <v>Familiar</v>
      </c>
      <c r="P2461">
        <v>2488382</v>
      </c>
      <c r="Q2461" t="s">
        <v>38</v>
      </c>
      <c r="R2461" t="s">
        <v>28</v>
      </c>
      <c r="S2461" t="s">
        <v>33</v>
      </c>
      <c r="T2461">
        <v>279</v>
      </c>
      <c r="U2461" t="s">
        <v>33</v>
      </c>
      <c r="V2461">
        <v>279</v>
      </c>
      <c r="W2461" t="s">
        <v>34</v>
      </c>
      <c r="X2461">
        <v>279</v>
      </c>
      <c r="Y2461" t="s">
        <v>33</v>
      </c>
      <c r="Z2461">
        <v>279</v>
      </c>
      <c r="AA2461" t="s">
        <v>35</v>
      </c>
      <c r="AB2461">
        <v>1081</v>
      </c>
      <c r="AC2461" t="s">
        <v>36</v>
      </c>
      <c r="AD2461">
        <f t="shared" si="309"/>
        <v>0</v>
      </c>
      <c r="AE2461">
        <f t="shared" si="310"/>
        <v>0</v>
      </c>
      <c r="AF2461">
        <f t="shared" si="311"/>
        <v>0</v>
      </c>
    </row>
    <row r="2462" spans="1:32" x14ac:dyDescent="0.25">
      <c r="A2462">
        <v>615</v>
      </c>
      <c r="B2462">
        <v>10</v>
      </c>
      <c r="C2462">
        <v>2</v>
      </c>
      <c r="D2462" t="s">
        <v>28</v>
      </c>
      <c r="E2462" t="s">
        <v>53</v>
      </c>
      <c r="F2462" t="s">
        <v>30</v>
      </c>
      <c r="G2462" t="str">
        <f t="shared" si="304"/>
        <v>onof</v>
      </c>
      <c r="H2462" t="str">
        <f t="shared" si="305"/>
        <v>2</v>
      </c>
      <c r="I2462" t="str">
        <f t="shared" si="306"/>
        <v>lorta</v>
      </c>
      <c r="J2462" t="str">
        <f t="shared" si="307"/>
        <v>nilti</v>
      </c>
      <c r="K2462" t="str">
        <f t="shared" si="308"/>
        <v>nilti</v>
      </c>
      <c r="L2462" t="str">
        <f>VLOOKUP(G2462,[1]VLOOKUP!$A$11:$B$14,2,FALSE)</f>
        <v>nilti</v>
      </c>
      <c r="M2462" t="s">
        <v>132</v>
      </c>
      <c r="N2462" t="str">
        <f>VLOOKUP(M2462,[1]VLOOKUP!$A$2:$C$9,2,FALSE)</f>
        <v>Overlapping</v>
      </c>
      <c r="O2462" t="str">
        <f>VLOOKUP(M2462,[1]VLOOKUP!$A$2:$C$9,3,FALSE)</f>
        <v>Familiar</v>
      </c>
      <c r="P2462">
        <v>2489744</v>
      </c>
      <c r="Q2462" t="s">
        <v>32</v>
      </c>
      <c r="R2462" t="s">
        <v>28</v>
      </c>
      <c r="S2462" t="s">
        <v>33</v>
      </c>
      <c r="T2462">
        <v>279</v>
      </c>
      <c r="U2462" t="s">
        <v>33</v>
      </c>
      <c r="V2462">
        <v>279</v>
      </c>
      <c r="W2462" t="s">
        <v>34</v>
      </c>
      <c r="X2462">
        <v>279</v>
      </c>
      <c r="Y2462" t="s">
        <v>33</v>
      </c>
      <c r="Z2462">
        <v>279</v>
      </c>
      <c r="AA2462" t="s">
        <v>35</v>
      </c>
      <c r="AB2462">
        <v>1328</v>
      </c>
      <c r="AC2462" t="s">
        <v>36</v>
      </c>
      <c r="AD2462">
        <f t="shared" si="309"/>
        <v>1</v>
      </c>
      <c r="AE2462">
        <f t="shared" si="310"/>
        <v>0</v>
      </c>
      <c r="AF2462">
        <f t="shared" si="311"/>
        <v>0</v>
      </c>
    </row>
    <row r="2463" spans="1:32" x14ac:dyDescent="0.25">
      <c r="A2463">
        <v>616</v>
      </c>
      <c r="B2463">
        <v>10</v>
      </c>
      <c r="C2463">
        <v>2</v>
      </c>
      <c r="D2463" t="s">
        <v>28</v>
      </c>
      <c r="E2463" t="s">
        <v>43</v>
      </c>
      <c r="F2463" t="s">
        <v>30</v>
      </c>
      <c r="G2463" t="str">
        <f t="shared" si="304"/>
        <v>onof</v>
      </c>
      <c r="H2463" t="str">
        <f t="shared" si="305"/>
        <v>8</v>
      </c>
      <c r="I2463" t="str">
        <f t="shared" si="306"/>
        <v>lorta</v>
      </c>
      <c r="J2463" t="str">
        <f t="shared" si="307"/>
        <v>nilti</v>
      </c>
      <c r="K2463" t="str">
        <f t="shared" si="308"/>
        <v>nilti</v>
      </c>
      <c r="L2463" t="str">
        <f>VLOOKUP(G2463,[1]VLOOKUP!$A$11:$B$14,2,FALSE)</f>
        <v>nilti</v>
      </c>
      <c r="M2463" t="s">
        <v>132</v>
      </c>
      <c r="N2463" t="str">
        <f>VLOOKUP(M2463,[1]VLOOKUP!$A$2:$C$9,2,FALSE)</f>
        <v>Overlapping</v>
      </c>
      <c r="O2463" t="str">
        <f>VLOOKUP(M2463,[1]VLOOKUP!$A$2:$C$9,3,FALSE)</f>
        <v>Familiar</v>
      </c>
      <c r="P2463">
        <v>2491352</v>
      </c>
      <c r="Q2463" t="s">
        <v>32</v>
      </c>
      <c r="R2463" t="s">
        <v>28</v>
      </c>
      <c r="S2463" t="s">
        <v>33</v>
      </c>
      <c r="T2463">
        <v>279</v>
      </c>
      <c r="U2463" t="s">
        <v>33</v>
      </c>
      <c r="V2463">
        <v>279</v>
      </c>
      <c r="W2463" t="s">
        <v>34</v>
      </c>
      <c r="X2463">
        <v>279</v>
      </c>
      <c r="Y2463" t="s">
        <v>33</v>
      </c>
      <c r="Z2463">
        <v>279</v>
      </c>
      <c r="AA2463" t="s">
        <v>35</v>
      </c>
      <c r="AB2463">
        <v>1363</v>
      </c>
      <c r="AC2463" t="s">
        <v>36</v>
      </c>
      <c r="AD2463">
        <f t="shared" si="309"/>
        <v>1</v>
      </c>
      <c r="AE2463">
        <f t="shared" si="310"/>
        <v>0</v>
      </c>
      <c r="AF2463">
        <f t="shared" si="311"/>
        <v>0</v>
      </c>
    </row>
    <row r="2464" spans="1:32" x14ac:dyDescent="0.25">
      <c r="A2464">
        <v>617</v>
      </c>
      <c r="B2464">
        <v>10</v>
      </c>
      <c r="C2464">
        <v>2</v>
      </c>
      <c r="D2464" t="s">
        <v>28</v>
      </c>
      <c r="E2464" t="s">
        <v>51</v>
      </c>
      <c r="F2464" t="s">
        <v>30</v>
      </c>
      <c r="G2464" t="str">
        <f t="shared" si="304"/>
        <v>onof</v>
      </c>
      <c r="H2464" t="str">
        <f t="shared" si="305"/>
        <v>7</v>
      </c>
      <c r="I2464" t="str">
        <f t="shared" si="306"/>
        <v>nilti</v>
      </c>
      <c r="J2464" t="str">
        <f t="shared" si="307"/>
        <v>lorta</v>
      </c>
      <c r="K2464" t="str">
        <f t="shared" si="308"/>
        <v>nilti</v>
      </c>
      <c r="L2464" t="str">
        <f>VLOOKUP(G2464,[1]VLOOKUP!$A$11:$B$14,2,FALSE)</f>
        <v>nilti</v>
      </c>
      <c r="M2464" t="s">
        <v>132</v>
      </c>
      <c r="N2464" t="str">
        <f>VLOOKUP(M2464,[1]VLOOKUP!$A$2:$C$9,2,FALSE)</f>
        <v>Overlapping</v>
      </c>
      <c r="O2464" t="str">
        <f>VLOOKUP(M2464,[1]VLOOKUP!$A$2:$C$9,3,FALSE)</f>
        <v>Familiar</v>
      </c>
      <c r="P2464">
        <v>2492995</v>
      </c>
      <c r="Q2464" t="s">
        <v>32</v>
      </c>
      <c r="R2464" t="s">
        <v>28</v>
      </c>
      <c r="S2464" t="s">
        <v>40</v>
      </c>
      <c r="T2464">
        <v>279</v>
      </c>
      <c r="U2464" t="s">
        <v>40</v>
      </c>
      <c r="V2464">
        <v>279</v>
      </c>
      <c r="W2464" t="s">
        <v>34</v>
      </c>
      <c r="X2464">
        <v>279</v>
      </c>
      <c r="Y2464" t="s">
        <v>40</v>
      </c>
      <c r="Z2464">
        <v>279</v>
      </c>
      <c r="AA2464" t="s">
        <v>41</v>
      </c>
      <c r="AB2464">
        <v>1441</v>
      </c>
      <c r="AC2464" t="s">
        <v>42</v>
      </c>
      <c r="AD2464">
        <f t="shared" si="309"/>
        <v>1</v>
      </c>
      <c r="AE2464">
        <f t="shared" si="310"/>
        <v>0</v>
      </c>
      <c r="AF2464">
        <f t="shared" si="311"/>
        <v>0</v>
      </c>
    </row>
    <row r="2465" spans="1:32" x14ac:dyDescent="0.25">
      <c r="A2465">
        <v>618</v>
      </c>
      <c r="B2465">
        <v>10</v>
      </c>
      <c r="C2465">
        <v>2</v>
      </c>
      <c r="D2465" t="s">
        <v>28</v>
      </c>
      <c r="E2465" t="s">
        <v>54</v>
      </c>
      <c r="F2465" t="s">
        <v>30</v>
      </c>
      <c r="G2465" t="str">
        <f t="shared" si="304"/>
        <v>onof</v>
      </c>
      <c r="H2465" t="str">
        <f t="shared" si="305"/>
        <v>4</v>
      </c>
      <c r="I2465" t="str">
        <f t="shared" si="306"/>
        <v>nilti</v>
      </c>
      <c r="J2465" t="str">
        <f t="shared" si="307"/>
        <v>lorta</v>
      </c>
      <c r="K2465" t="str">
        <f t="shared" si="308"/>
        <v>lorta</v>
      </c>
      <c r="L2465" t="str">
        <f>VLOOKUP(G2465,[1]VLOOKUP!$A$11:$B$14,2,FALSE)</f>
        <v>nilti</v>
      </c>
      <c r="M2465" t="s">
        <v>132</v>
      </c>
      <c r="N2465" t="str">
        <f>VLOOKUP(M2465,[1]VLOOKUP!$A$2:$C$9,2,FALSE)</f>
        <v>Overlapping</v>
      </c>
      <c r="O2465" t="str">
        <f>VLOOKUP(M2465,[1]VLOOKUP!$A$2:$C$9,3,FALSE)</f>
        <v>Familiar</v>
      </c>
      <c r="P2465">
        <v>2494722</v>
      </c>
      <c r="Q2465" t="s">
        <v>38</v>
      </c>
      <c r="R2465" t="s">
        <v>28</v>
      </c>
      <c r="S2465" t="s">
        <v>33</v>
      </c>
      <c r="T2465">
        <v>279</v>
      </c>
      <c r="U2465" t="s">
        <v>33</v>
      </c>
      <c r="V2465">
        <v>279</v>
      </c>
      <c r="W2465" t="s">
        <v>34</v>
      </c>
      <c r="X2465">
        <v>279</v>
      </c>
      <c r="Y2465" t="s">
        <v>33</v>
      </c>
      <c r="Z2465">
        <v>279</v>
      </c>
      <c r="AA2465" t="s">
        <v>35</v>
      </c>
      <c r="AB2465">
        <v>693</v>
      </c>
      <c r="AC2465" t="s">
        <v>36</v>
      </c>
      <c r="AD2465">
        <f t="shared" si="309"/>
        <v>0</v>
      </c>
      <c r="AE2465">
        <f t="shared" si="310"/>
        <v>0</v>
      </c>
      <c r="AF2465">
        <f t="shared" si="311"/>
        <v>0</v>
      </c>
    </row>
    <row r="2466" spans="1:32" x14ac:dyDescent="0.25">
      <c r="A2466">
        <v>619</v>
      </c>
      <c r="B2466">
        <v>10</v>
      </c>
      <c r="C2466">
        <v>2</v>
      </c>
      <c r="D2466" t="s">
        <v>28</v>
      </c>
      <c r="E2466" t="s">
        <v>50</v>
      </c>
      <c r="F2466" t="s">
        <v>30</v>
      </c>
      <c r="G2466" t="str">
        <f t="shared" si="304"/>
        <v>onof</v>
      </c>
      <c r="H2466" t="str">
        <f t="shared" si="305"/>
        <v>4</v>
      </c>
      <c r="I2466" t="str">
        <f t="shared" si="306"/>
        <v>lorta</v>
      </c>
      <c r="J2466" t="str">
        <f t="shared" si="307"/>
        <v>nilti</v>
      </c>
      <c r="K2466" t="str">
        <f t="shared" si="308"/>
        <v>nilti</v>
      </c>
      <c r="L2466" t="str">
        <f>VLOOKUP(G2466,[1]VLOOKUP!$A$11:$B$14,2,FALSE)</f>
        <v>nilti</v>
      </c>
      <c r="M2466" t="s">
        <v>132</v>
      </c>
      <c r="N2466" t="str">
        <f>VLOOKUP(M2466,[1]VLOOKUP!$A$2:$C$9,2,FALSE)</f>
        <v>Overlapping</v>
      </c>
      <c r="O2466" t="str">
        <f>VLOOKUP(M2466,[1]VLOOKUP!$A$2:$C$9,3,FALSE)</f>
        <v>Familiar</v>
      </c>
      <c r="P2466">
        <v>2495695</v>
      </c>
      <c r="Q2466" t="s">
        <v>32</v>
      </c>
      <c r="R2466" t="s">
        <v>28</v>
      </c>
      <c r="S2466" t="s">
        <v>33</v>
      </c>
      <c r="T2466">
        <v>279</v>
      </c>
      <c r="U2466" t="s">
        <v>33</v>
      </c>
      <c r="V2466">
        <v>279</v>
      </c>
      <c r="W2466" t="s">
        <v>34</v>
      </c>
      <c r="X2466">
        <v>279</v>
      </c>
      <c r="Y2466" t="s">
        <v>33</v>
      </c>
      <c r="Z2466">
        <v>279</v>
      </c>
      <c r="AA2466" t="s">
        <v>35</v>
      </c>
      <c r="AB2466">
        <v>2757</v>
      </c>
      <c r="AC2466" t="s">
        <v>36</v>
      </c>
      <c r="AD2466">
        <f t="shared" si="309"/>
        <v>1</v>
      </c>
      <c r="AE2466">
        <f t="shared" si="310"/>
        <v>0</v>
      </c>
      <c r="AF2466">
        <f t="shared" si="311"/>
        <v>0</v>
      </c>
    </row>
    <row r="2467" spans="1:32" x14ac:dyDescent="0.25">
      <c r="A2467">
        <v>620</v>
      </c>
      <c r="B2467">
        <v>10</v>
      </c>
      <c r="C2467">
        <v>2</v>
      </c>
      <c r="D2467" t="s">
        <v>28</v>
      </c>
      <c r="E2467" t="s">
        <v>55</v>
      </c>
      <c r="F2467" t="s">
        <v>30</v>
      </c>
      <c r="G2467" t="str">
        <f t="shared" si="304"/>
        <v>onof</v>
      </c>
      <c r="H2467" t="str">
        <f t="shared" si="305"/>
        <v>5</v>
      </c>
      <c r="I2467" t="str">
        <f t="shared" si="306"/>
        <v>nilti</v>
      </c>
      <c r="J2467" t="str">
        <f t="shared" si="307"/>
        <v>lorta</v>
      </c>
      <c r="K2467" t="str">
        <f t="shared" si="308"/>
        <v>nilti</v>
      </c>
      <c r="L2467" t="str">
        <f>VLOOKUP(G2467,[1]VLOOKUP!$A$11:$B$14,2,FALSE)</f>
        <v>nilti</v>
      </c>
      <c r="M2467" t="s">
        <v>132</v>
      </c>
      <c r="N2467" t="str">
        <f>VLOOKUP(M2467,[1]VLOOKUP!$A$2:$C$9,2,FALSE)</f>
        <v>Overlapping</v>
      </c>
      <c r="O2467" t="str">
        <f>VLOOKUP(M2467,[1]VLOOKUP!$A$2:$C$9,3,FALSE)</f>
        <v>Familiar</v>
      </c>
      <c r="P2467">
        <v>2498733</v>
      </c>
      <c r="Q2467" t="s">
        <v>32</v>
      </c>
      <c r="R2467" t="s">
        <v>28</v>
      </c>
      <c r="S2467" t="s">
        <v>40</v>
      </c>
      <c r="T2467">
        <v>279</v>
      </c>
      <c r="U2467" t="s">
        <v>40</v>
      </c>
      <c r="V2467">
        <v>279</v>
      </c>
      <c r="W2467" t="s">
        <v>34</v>
      </c>
      <c r="X2467">
        <v>279</v>
      </c>
      <c r="Y2467" t="s">
        <v>40</v>
      </c>
      <c r="Z2467">
        <v>279</v>
      </c>
      <c r="AA2467" t="s">
        <v>41</v>
      </c>
      <c r="AB2467">
        <v>1283</v>
      </c>
      <c r="AC2467" t="s">
        <v>42</v>
      </c>
      <c r="AD2467">
        <f t="shared" si="309"/>
        <v>1</v>
      </c>
      <c r="AE2467">
        <f t="shared" si="310"/>
        <v>0</v>
      </c>
      <c r="AF2467">
        <f t="shared" si="311"/>
        <v>0</v>
      </c>
    </row>
    <row r="2468" spans="1:32" x14ac:dyDescent="0.25">
      <c r="A2468">
        <v>621</v>
      </c>
      <c r="B2468">
        <v>10</v>
      </c>
      <c r="C2468">
        <v>2</v>
      </c>
      <c r="D2468" t="s">
        <v>28</v>
      </c>
      <c r="E2468" t="s">
        <v>52</v>
      </c>
      <c r="F2468" t="s">
        <v>30</v>
      </c>
      <c r="G2468" t="str">
        <f t="shared" si="304"/>
        <v>onof</v>
      </c>
      <c r="H2468" t="str">
        <f t="shared" si="305"/>
        <v>5</v>
      </c>
      <c r="I2468" t="str">
        <f t="shared" si="306"/>
        <v>lorta</v>
      </c>
      <c r="J2468" t="str">
        <f t="shared" si="307"/>
        <v>nilti</v>
      </c>
      <c r="K2468" t="str">
        <f t="shared" si="308"/>
        <v>lorta</v>
      </c>
      <c r="L2468" t="str">
        <f>VLOOKUP(G2468,[1]VLOOKUP!$A$11:$B$14,2,FALSE)</f>
        <v>nilti</v>
      </c>
      <c r="M2468" t="s">
        <v>132</v>
      </c>
      <c r="N2468" t="str">
        <f>VLOOKUP(M2468,[1]VLOOKUP!$A$2:$C$9,2,FALSE)</f>
        <v>Overlapping</v>
      </c>
      <c r="O2468" t="str">
        <f>VLOOKUP(M2468,[1]VLOOKUP!$A$2:$C$9,3,FALSE)</f>
        <v>Familiar</v>
      </c>
      <c r="P2468">
        <v>2500297</v>
      </c>
      <c r="Q2468" t="s">
        <v>38</v>
      </c>
      <c r="R2468" t="s">
        <v>28</v>
      </c>
      <c r="S2468" t="s">
        <v>40</v>
      </c>
      <c r="T2468">
        <v>278</v>
      </c>
      <c r="U2468" t="s">
        <v>40</v>
      </c>
      <c r="V2468">
        <v>278</v>
      </c>
      <c r="W2468" t="s">
        <v>34</v>
      </c>
      <c r="X2468">
        <v>278</v>
      </c>
      <c r="Y2468" t="s">
        <v>40</v>
      </c>
      <c r="Z2468">
        <v>278</v>
      </c>
      <c r="AA2468" t="s">
        <v>41</v>
      </c>
      <c r="AB2468">
        <v>2229</v>
      </c>
      <c r="AC2468" t="s">
        <v>42</v>
      </c>
      <c r="AD2468">
        <f t="shared" si="309"/>
        <v>0</v>
      </c>
      <c r="AE2468">
        <f t="shared" si="310"/>
        <v>0</v>
      </c>
      <c r="AF2468">
        <f t="shared" si="311"/>
        <v>0</v>
      </c>
    </row>
    <row r="2469" spans="1:32" x14ac:dyDescent="0.25">
      <c r="A2469">
        <v>622</v>
      </c>
      <c r="B2469">
        <v>10</v>
      </c>
      <c r="C2469">
        <v>2</v>
      </c>
      <c r="D2469" t="s">
        <v>28</v>
      </c>
      <c r="E2469" t="s">
        <v>45</v>
      </c>
      <c r="F2469" t="s">
        <v>30</v>
      </c>
      <c r="G2469" t="str">
        <f t="shared" si="304"/>
        <v>onof</v>
      </c>
      <c r="H2469" t="str">
        <f t="shared" si="305"/>
        <v>7</v>
      </c>
      <c r="I2469" t="str">
        <f t="shared" si="306"/>
        <v>lorta</v>
      </c>
      <c r="J2469" t="str">
        <f t="shared" si="307"/>
        <v>nilti</v>
      </c>
      <c r="K2469" t="str">
        <f t="shared" si="308"/>
        <v>nilti</v>
      </c>
      <c r="L2469" t="str">
        <f>VLOOKUP(G2469,[1]VLOOKUP!$A$11:$B$14,2,FALSE)</f>
        <v>nilti</v>
      </c>
      <c r="M2469" t="s">
        <v>132</v>
      </c>
      <c r="N2469" t="str">
        <f>VLOOKUP(M2469,[1]VLOOKUP!$A$2:$C$9,2,FALSE)</f>
        <v>Overlapping</v>
      </c>
      <c r="O2469" t="str">
        <f>VLOOKUP(M2469,[1]VLOOKUP!$A$2:$C$9,3,FALSE)</f>
        <v>Familiar</v>
      </c>
      <c r="P2469">
        <v>2502805</v>
      </c>
      <c r="Q2469" t="s">
        <v>32</v>
      </c>
      <c r="R2469" t="s">
        <v>28</v>
      </c>
      <c r="S2469" t="s">
        <v>33</v>
      </c>
      <c r="T2469">
        <v>279</v>
      </c>
      <c r="U2469" t="s">
        <v>33</v>
      </c>
      <c r="V2469">
        <v>279</v>
      </c>
      <c r="W2469" t="s">
        <v>34</v>
      </c>
      <c r="X2469">
        <v>279</v>
      </c>
      <c r="Y2469" t="s">
        <v>33</v>
      </c>
      <c r="Z2469">
        <v>279</v>
      </c>
      <c r="AA2469" t="s">
        <v>35</v>
      </c>
      <c r="AB2469">
        <v>1441</v>
      </c>
      <c r="AC2469" t="s">
        <v>36</v>
      </c>
      <c r="AD2469">
        <f t="shared" si="309"/>
        <v>1</v>
      </c>
      <c r="AE2469">
        <f t="shared" si="310"/>
        <v>0</v>
      </c>
      <c r="AF2469">
        <f t="shared" si="311"/>
        <v>0</v>
      </c>
    </row>
    <row r="2470" spans="1:32" x14ac:dyDescent="0.25">
      <c r="A2470">
        <v>623</v>
      </c>
      <c r="B2470">
        <v>10</v>
      </c>
      <c r="C2470">
        <v>2</v>
      </c>
      <c r="D2470" t="s">
        <v>28</v>
      </c>
      <c r="E2470" t="s">
        <v>49</v>
      </c>
      <c r="F2470" t="s">
        <v>30</v>
      </c>
      <c r="G2470" t="str">
        <f t="shared" si="304"/>
        <v>onof</v>
      </c>
      <c r="H2470" t="str">
        <f t="shared" si="305"/>
        <v>1</v>
      </c>
      <c r="I2470" t="str">
        <f t="shared" si="306"/>
        <v>lorta</v>
      </c>
      <c r="J2470" t="str">
        <f t="shared" si="307"/>
        <v>nilti</v>
      </c>
      <c r="K2470" t="str">
        <f t="shared" si="308"/>
        <v>lorta</v>
      </c>
      <c r="L2470" t="str">
        <f>VLOOKUP(G2470,[1]VLOOKUP!$A$11:$B$14,2,FALSE)</f>
        <v>nilti</v>
      </c>
      <c r="M2470" t="s">
        <v>132</v>
      </c>
      <c r="N2470" t="str">
        <f>VLOOKUP(M2470,[1]VLOOKUP!$A$2:$C$9,2,FALSE)</f>
        <v>Overlapping</v>
      </c>
      <c r="O2470" t="str">
        <f>VLOOKUP(M2470,[1]VLOOKUP!$A$2:$C$9,3,FALSE)</f>
        <v>Familiar</v>
      </c>
      <c r="P2470">
        <v>2504527</v>
      </c>
      <c r="Q2470" t="s">
        <v>38</v>
      </c>
      <c r="R2470" t="s">
        <v>28</v>
      </c>
      <c r="S2470" t="s">
        <v>40</v>
      </c>
      <c r="T2470">
        <v>280</v>
      </c>
      <c r="U2470" t="s">
        <v>40</v>
      </c>
      <c r="V2470">
        <v>280</v>
      </c>
      <c r="W2470" t="s">
        <v>34</v>
      </c>
      <c r="X2470">
        <v>280</v>
      </c>
      <c r="Y2470" t="s">
        <v>40</v>
      </c>
      <c r="Z2470">
        <v>280</v>
      </c>
      <c r="AA2470" t="s">
        <v>41</v>
      </c>
      <c r="AB2470">
        <v>1248</v>
      </c>
      <c r="AC2470" t="s">
        <v>42</v>
      </c>
      <c r="AD2470">
        <f t="shared" si="309"/>
        <v>0</v>
      </c>
      <c r="AE2470">
        <f t="shared" si="310"/>
        <v>0</v>
      </c>
      <c r="AF2470">
        <f t="shared" si="311"/>
        <v>0</v>
      </c>
    </row>
    <row r="2471" spans="1:32" x14ac:dyDescent="0.25">
      <c r="A2471">
        <v>624</v>
      </c>
      <c r="B2471">
        <v>10</v>
      </c>
      <c r="C2471">
        <v>2</v>
      </c>
      <c r="D2471" t="s">
        <v>28</v>
      </c>
      <c r="E2471" t="s">
        <v>47</v>
      </c>
      <c r="F2471" t="s">
        <v>30</v>
      </c>
      <c r="G2471" t="str">
        <f t="shared" si="304"/>
        <v>onof</v>
      </c>
      <c r="H2471" t="str">
        <f t="shared" si="305"/>
        <v>9</v>
      </c>
      <c r="I2471" t="str">
        <f t="shared" si="306"/>
        <v>lorta</v>
      </c>
      <c r="J2471" t="str">
        <f t="shared" si="307"/>
        <v>nilti</v>
      </c>
      <c r="K2471" t="str">
        <f t="shared" si="308"/>
        <v>nilti</v>
      </c>
      <c r="L2471" t="str">
        <f>VLOOKUP(G2471,[1]VLOOKUP!$A$11:$B$14,2,FALSE)</f>
        <v>nilti</v>
      </c>
      <c r="M2471" t="s">
        <v>132</v>
      </c>
      <c r="N2471" t="str">
        <f>VLOOKUP(M2471,[1]VLOOKUP!$A$2:$C$9,2,FALSE)</f>
        <v>Overlapping</v>
      </c>
      <c r="O2471" t="str">
        <f>VLOOKUP(M2471,[1]VLOOKUP!$A$2:$C$9,3,FALSE)</f>
        <v>Familiar</v>
      </c>
      <c r="P2471">
        <v>2506063</v>
      </c>
      <c r="Q2471" t="s">
        <v>32</v>
      </c>
      <c r="R2471" t="s">
        <v>28</v>
      </c>
      <c r="S2471" t="s">
        <v>33</v>
      </c>
      <c r="T2471">
        <v>280</v>
      </c>
      <c r="U2471" t="s">
        <v>33</v>
      </c>
      <c r="V2471">
        <v>280</v>
      </c>
      <c r="W2471" t="s">
        <v>34</v>
      </c>
      <c r="X2471">
        <v>280</v>
      </c>
      <c r="Y2471" t="s">
        <v>33</v>
      </c>
      <c r="Z2471">
        <v>280</v>
      </c>
      <c r="AA2471" t="s">
        <v>35</v>
      </c>
      <c r="AB2471">
        <v>2593</v>
      </c>
      <c r="AC2471" t="s">
        <v>36</v>
      </c>
      <c r="AD2471">
        <f t="shared" si="309"/>
        <v>1</v>
      </c>
      <c r="AE2471">
        <f t="shared" si="310"/>
        <v>0</v>
      </c>
      <c r="AF2471">
        <f t="shared" si="311"/>
        <v>0</v>
      </c>
    </row>
    <row r="2472" spans="1:32" x14ac:dyDescent="0.25">
      <c r="A2472">
        <v>625</v>
      </c>
      <c r="B2472">
        <v>10</v>
      </c>
      <c r="C2472">
        <v>2</v>
      </c>
      <c r="D2472" t="s">
        <v>28</v>
      </c>
      <c r="E2472" t="s">
        <v>57</v>
      </c>
      <c r="F2472" t="s">
        <v>30</v>
      </c>
      <c r="G2472" t="str">
        <f t="shared" si="304"/>
        <v>onof</v>
      </c>
      <c r="H2472" t="str">
        <f t="shared" si="305"/>
        <v>2</v>
      </c>
      <c r="I2472" t="str">
        <f t="shared" si="306"/>
        <v>nilti</v>
      </c>
      <c r="J2472" t="str">
        <f t="shared" si="307"/>
        <v>lorta</v>
      </c>
      <c r="K2472" t="str">
        <f t="shared" si="308"/>
        <v>nilti</v>
      </c>
      <c r="L2472" t="str">
        <f>VLOOKUP(G2472,[1]VLOOKUP!$A$11:$B$14,2,FALSE)</f>
        <v>nilti</v>
      </c>
      <c r="M2472" t="s">
        <v>132</v>
      </c>
      <c r="N2472" t="str">
        <f>VLOOKUP(M2472,[1]VLOOKUP!$A$2:$C$9,2,FALSE)</f>
        <v>Overlapping</v>
      </c>
      <c r="O2472" t="str">
        <f>VLOOKUP(M2472,[1]VLOOKUP!$A$2:$C$9,3,FALSE)</f>
        <v>Familiar</v>
      </c>
      <c r="P2472">
        <v>2508937</v>
      </c>
      <c r="Q2472" t="s">
        <v>32</v>
      </c>
      <c r="R2472" t="s">
        <v>28</v>
      </c>
      <c r="S2472" t="s">
        <v>40</v>
      </c>
      <c r="T2472">
        <v>279</v>
      </c>
      <c r="U2472" t="s">
        <v>40</v>
      </c>
      <c r="V2472">
        <v>279</v>
      </c>
      <c r="W2472" t="s">
        <v>34</v>
      </c>
      <c r="X2472">
        <v>279</v>
      </c>
      <c r="Y2472" t="s">
        <v>40</v>
      </c>
      <c r="Z2472">
        <v>279</v>
      </c>
      <c r="AA2472" t="s">
        <v>41</v>
      </c>
      <c r="AB2472">
        <v>1801</v>
      </c>
      <c r="AC2472" t="s">
        <v>42</v>
      </c>
      <c r="AD2472">
        <f t="shared" si="309"/>
        <v>1</v>
      </c>
      <c r="AE2472">
        <f t="shared" si="310"/>
        <v>0</v>
      </c>
      <c r="AF2472">
        <f t="shared" si="311"/>
        <v>0</v>
      </c>
    </row>
    <row r="2473" spans="1:32" x14ac:dyDescent="0.25">
      <c r="A2473">
        <v>626</v>
      </c>
      <c r="B2473">
        <v>10</v>
      </c>
      <c r="C2473">
        <v>2</v>
      </c>
      <c r="D2473" t="s">
        <v>28</v>
      </c>
      <c r="E2473" t="s">
        <v>57</v>
      </c>
      <c r="F2473" t="s">
        <v>30</v>
      </c>
      <c r="G2473" t="str">
        <f t="shared" si="304"/>
        <v>onof</v>
      </c>
      <c r="H2473" t="str">
        <f t="shared" si="305"/>
        <v>2</v>
      </c>
      <c r="I2473" t="str">
        <f t="shared" si="306"/>
        <v>nilti</v>
      </c>
      <c r="J2473" t="str">
        <f t="shared" si="307"/>
        <v>lorta</v>
      </c>
      <c r="K2473" t="str">
        <f t="shared" si="308"/>
        <v>nilti</v>
      </c>
      <c r="L2473" t="str">
        <f>VLOOKUP(G2473,[1]VLOOKUP!$A$11:$B$14,2,FALSE)</f>
        <v>nilti</v>
      </c>
      <c r="M2473" t="s">
        <v>132</v>
      </c>
      <c r="N2473" t="str">
        <f>VLOOKUP(M2473,[1]VLOOKUP!$A$2:$C$9,2,FALSE)</f>
        <v>Overlapping</v>
      </c>
      <c r="O2473" t="str">
        <f>VLOOKUP(M2473,[1]VLOOKUP!$A$2:$C$9,3,FALSE)</f>
        <v>Familiar</v>
      </c>
      <c r="P2473">
        <v>2511019</v>
      </c>
      <c r="Q2473" t="s">
        <v>32</v>
      </c>
      <c r="R2473" t="s">
        <v>28</v>
      </c>
      <c r="S2473" t="s">
        <v>40</v>
      </c>
      <c r="T2473">
        <v>279</v>
      </c>
      <c r="U2473" t="s">
        <v>40</v>
      </c>
      <c r="V2473">
        <v>279</v>
      </c>
      <c r="W2473" t="s">
        <v>34</v>
      </c>
      <c r="X2473">
        <v>279</v>
      </c>
      <c r="Y2473" t="s">
        <v>40</v>
      </c>
      <c r="Z2473">
        <v>279</v>
      </c>
      <c r="AA2473" t="s">
        <v>41</v>
      </c>
      <c r="AB2473">
        <v>1395</v>
      </c>
      <c r="AC2473" t="s">
        <v>42</v>
      </c>
      <c r="AD2473">
        <f t="shared" si="309"/>
        <v>1</v>
      </c>
      <c r="AE2473">
        <f t="shared" si="310"/>
        <v>0</v>
      </c>
      <c r="AF2473">
        <f t="shared" si="311"/>
        <v>0</v>
      </c>
    </row>
    <row r="2474" spans="1:32" x14ac:dyDescent="0.25">
      <c r="A2474">
        <v>627</v>
      </c>
      <c r="B2474">
        <v>10</v>
      </c>
      <c r="C2474">
        <v>2</v>
      </c>
      <c r="D2474" t="s">
        <v>28</v>
      </c>
      <c r="E2474" t="s">
        <v>29</v>
      </c>
      <c r="F2474" t="s">
        <v>30</v>
      </c>
      <c r="G2474" t="str">
        <f t="shared" si="304"/>
        <v>onof</v>
      </c>
      <c r="H2474" t="str">
        <f t="shared" si="305"/>
        <v>6</v>
      </c>
      <c r="I2474" t="str">
        <f t="shared" si="306"/>
        <v>lorta</v>
      </c>
      <c r="J2474" t="str">
        <f t="shared" si="307"/>
        <v>nilti</v>
      </c>
      <c r="K2474" t="str">
        <f t="shared" si="308"/>
        <v>lorta</v>
      </c>
      <c r="L2474" t="str">
        <f>VLOOKUP(G2474,[1]VLOOKUP!$A$11:$B$14,2,FALSE)</f>
        <v>nilti</v>
      </c>
      <c r="M2474" t="s">
        <v>132</v>
      </c>
      <c r="N2474" t="str">
        <f>VLOOKUP(M2474,[1]VLOOKUP!$A$2:$C$9,2,FALSE)</f>
        <v>Overlapping</v>
      </c>
      <c r="O2474" t="str">
        <f>VLOOKUP(M2474,[1]VLOOKUP!$A$2:$C$9,3,FALSE)</f>
        <v>Familiar</v>
      </c>
      <c r="P2474">
        <v>2512695</v>
      </c>
      <c r="Q2474" t="s">
        <v>38</v>
      </c>
      <c r="R2474" t="s">
        <v>28</v>
      </c>
      <c r="S2474" t="s">
        <v>40</v>
      </c>
      <c r="T2474">
        <v>278</v>
      </c>
      <c r="U2474" t="s">
        <v>40</v>
      </c>
      <c r="V2474">
        <v>278</v>
      </c>
      <c r="W2474" t="s">
        <v>34</v>
      </c>
      <c r="X2474">
        <v>278</v>
      </c>
      <c r="Y2474" t="s">
        <v>40</v>
      </c>
      <c r="Z2474">
        <v>278</v>
      </c>
      <c r="AA2474" t="s">
        <v>41</v>
      </c>
      <c r="AB2474">
        <v>1498</v>
      </c>
      <c r="AC2474" t="s">
        <v>42</v>
      </c>
      <c r="AD2474">
        <f t="shared" si="309"/>
        <v>0</v>
      </c>
      <c r="AE2474">
        <f t="shared" si="310"/>
        <v>0</v>
      </c>
      <c r="AF2474">
        <f t="shared" si="311"/>
        <v>0</v>
      </c>
    </row>
    <row r="2475" spans="1:32" x14ac:dyDescent="0.25">
      <c r="A2475">
        <v>628</v>
      </c>
      <c r="B2475">
        <v>10</v>
      </c>
      <c r="C2475">
        <v>2</v>
      </c>
      <c r="D2475" t="s">
        <v>28</v>
      </c>
      <c r="E2475" t="s">
        <v>37</v>
      </c>
      <c r="F2475" t="s">
        <v>30</v>
      </c>
      <c r="G2475" t="str">
        <f t="shared" si="304"/>
        <v>onof</v>
      </c>
      <c r="H2475" t="str">
        <f t="shared" si="305"/>
        <v>3</v>
      </c>
      <c r="I2475" t="str">
        <f t="shared" si="306"/>
        <v>nilti</v>
      </c>
      <c r="J2475" t="str">
        <f t="shared" si="307"/>
        <v>lorta</v>
      </c>
      <c r="K2475" t="str">
        <f t="shared" si="308"/>
        <v>nilti</v>
      </c>
      <c r="L2475" t="str">
        <f>VLOOKUP(G2475,[1]VLOOKUP!$A$11:$B$14,2,FALSE)</f>
        <v>nilti</v>
      </c>
      <c r="M2475" t="s">
        <v>132</v>
      </c>
      <c r="N2475" t="str">
        <f>VLOOKUP(M2475,[1]VLOOKUP!$A$2:$C$9,2,FALSE)</f>
        <v>Overlapping</v>
      </c>
      <c r="O2475" t="str">
        <f>VLOOKUP(M2475,[1]VLOOKUP!$A$2:$C$9,3,FALSE)</f>
        <v>Familiar</v>
      </c>
      <c r="P2475">
        <v>2514473</v>
      </c>
      <c r="Q2475" t="s">
        <v>32</v>
      </c>
      <c r="R2475" t="s">
        <v>28</v>
      </c>
      <c r="S2475" t="s">
        <v>40</v>
      </c>
      <c r="T2475">
        <v>279</v>
      </c>
      <c r="U2475" t="s">
        <v>40</v>
      </c>
      <c r="V2475">
        <v>279</v>
      </c>
      <c r="W2475" t="s">
        <v>34</v>
      </c>
      <c r="X2475">
        <v>279</v>
      </c>
      <c r="Y2475" t="s">
        <v>40</v>
      </c>
      <c r="Z2475">
        <v>279</v>
      </c>
      <c r="AA2475" t="s">
        <v>41</v>
      </c>
      <c r="AB2475">
        <v>855</v>
      </c>
      <c r="AC2475" t="s">
        <v>42</v>
      </c>
      <c r="AD2475">
        <f t="shared" si="309"/>
        <v>1</v>
      </c>
      <c r="AE2475">
        <f t="shared" si="310"/>
        <v>0</v>
      </c>
      <c r="AF2475">
        <f t="shared" si="311"/>
        <v>0</v>
      </c>
    </row>
    <row r="2476" spans="1:32" x14ac:dyDescent="0.25">
      <c r="A2476">
        <v>629</v>
      </c>
      <c r="B2476">
        <v>10</v>
      </c>
      <c r="C2476">
        <v>2</v>
      </c>
      <c r="D2476" t="s">
        <v>28</v>
      </c>
      <c r="E2476" t="s">
        <v>53</v>
      </c>
      <c r="F2476" t="s">
        <v>30</v>
      </c>
      <c r="G2476" t="str">
        <f t="shared" si="304"/>
        <v>onof</v>
      </c>
      <c r="H2476" t="str">
        <f t="shared" si="305"/>
        <v>2</v>
      </c>
      <c r="I2476" t="str">
        <f t="shared" si="306"/>
        <v>lorta</v>
      </c>
      <c r="J2476" t="str">
        <f t="shared" si="307"/>
        <v>nilti</v>
      </c>
      <c r="K2476" t="str">
        <f t="shared" si="308"/>
        <v>nilti</v>
      </c>
      <c r="L2476" t="str">
        <f>VLOOKUP(G2476,[1]VLOOKUP!$A$11:$B$14,2,FALSE)</f>
        <v>nilti</v>
      </c>
      <c r="M2476" t="s">
        <v>132</v>
      </c>
      <c r="N2476" t="str">
        <f>VLOOKUP(M2476,[1]VLOOKUP!$A$2:$C$9,2,FALSE)</f>
        <v>Overlapping</v>
      </c>
      <c r="O2476" t="str">
        <f>VLOOKUP(M2476,[1]VLOOKUP!$A$2:$C$9,3,FALSE)</f>
        <v>Familiar</v>
      </c>
      <c r="P2476">
        <v>2515609</v>
      </c>
      <c r="Q2476" t="s">
        <v>32</v>
      </c>
      <c r="R2476" t="s">
        <v>28</v>
      </c>
      <c r="S2476" t="s">
        <v>33</v>
      </c>
      <c r="T2476">
        <v>278</v>
      </c>
      <c r="U2476" t="s">
        <v>33</v>
      </c>
      <c r="V2476">
        <v>278</v>
      </c>
      <c r="W2476" t="s">
        <v>34</v>
      </c>
      <c r="X2476">
        <v>278</v>
      </c>
      <c r="Y2476" t="s">
        <v>33</v>
      </c>
      <c r="Z2476">
        <v>278</v>
      </c>
      <c r="AA2476" t="s">
        <v>35</v>
      </c>
      <c r="AB2476">
        <v>1925</v>
      </c>
      <c r="AC2476" t="s">
        <v>36</v>
      </c>
      <c r="AD2476">
        <f t="shared" si="309"/>
        <v>1</v>
      </c>
      <c r="AE2476">
        <f t="shared" si="310"/>
        <v>0</v>
      </c>
      <c r="AF2476">
        <f t="shared" si="311"/>
        <v>0</v>
      </c>
    </row>
    <row r="2477" spans="1:32" x14ac:dyDescent="0.25">
      <c r="A2477">
        <v>630</v>
      </c>
      <c r="B2477">
        <v>10</v>
      </c>
      <c r="C2477">
        <v>2</v>
      </c>
      <c r="D2477" t="s">
        <v>28</v>
      </c>
      <c r="E2477" t="s">
        <v>48</v>
      </c>
      <c r="F2477" t="s">
        <v>30</v>
      </c>
      <c r="G2477" t="str">
        <f t="shared" si="304"/>
        <v>onof</v>
      </c>
      <c r="H2477" t="str">
        <f t="shared" si="305"/>
        <v>8</v>
      </c>
      <c r="I2477" t="str">
        <f t="shared" si="306"/>
        <v>nilti</v>
      </c>
      <c r="J2477" t="str">
        <f t="shared" si="307"/>
        <v>lorta</v>
      </c>
      <c r="K2477" t="str">
        <f t="shared" si="308"/>
        <v>lorta</v>
      </c>
      <c r="L2477" t="str">
        <f>VLOOKUP(G2477,[1]VLOOKUP!$A$11:$B$14,2,FALSE)</f>
        <v>nilti</v>
      </c>
      <c r="M2477" t="s">
        <v>132</v>
      </c>
      <c r="N2477" t="str">
        <f>VLOOKUP(M2477,[1]VLOOKUP!$A$2:$C$9,2,FALSE)</f>
        <v>Overlapping</v>
      </c>
      <c r="O2477" t="str">
        <f>VLOOKUP(M2477,[1]VLOOKUP!$A$2:$C$9,3,FALSE)</f>
        <v>Familiar</v>
      </c>
      <c r="P2477">
        <v>2517820</v>
      </c>
      <c r="Q2477" t="s">
        <v>38</v>
      </c>
      <c r="R2477" t="s">
        <v>28</v>
      </c>
      <c r="S2477" t="s">
        <v>33</v>
      </c>
      <c r="T2477">
        <v>279</v>
      </c>
      <c r="U2477" t="s">
        <v>33</v>
      </c>
      <c r="V2477">
        <v>279</v>
      </c>
      <c r="W2477" t="s">
        <v>34</v>
      </c>
      <c r="X2477">
        <v>279</v>
      </c>
      <c r="Y2477" t="s">
        <v>33</v>
      </c>
      <c r="Z2477">
        <v>279</v>
      </c>
      <c r="AA2477" t="s">
        <v>35</v>
      </c>
      <c r="AB2477">
        <v>1052</v>
      </c>
      <c r="AC2477" t="s">
        <v>36</v>
      </c>
      <c r="AD2477">
        <f t="shared" si="309"/>
        <v>0</v>
      </c>
      <c r="AE2477">
        <f t="shared" si="310"/>
        <v>0</v>
      </c>
      <c r="AF2477">
        <f t="shared" si="311"/>
        <v>0</v>
      </c>
    </row>
    <row r="2478" spans="1:32" x14ac:dyDescent="0.25">
      <c r="A2478">
        <v>631</v>
      </c>
      <c r="B2478">
        <v>10</v>
      </c>
      <c r="C2478">
        <v>2</v>
      </c>
      <c r="D2478" t="s">
        <v>28</v>
      </c>
      <c r="E2478" t="s">
        <v>53</v>
      </c>
      <c r="F2478" t="s">
        <v>30</v>
      </c>
      <c r="G2478" t="str">
        <f t="shared" si="304"/>
        <v>onof</v>
      </c>
      <c r="H2478" t="str">
        <f t="shared" si="305"/>
        <v>2</v>
      </c>
      <c r="I2478" t="str">
        <f t="shared" si="306"/>
        <v>lorta</v>
      </c>
      <c r="J2478" t="str">
        <f t="shared" si="307"/>
        <v>nilti</v>
      </c>
      <c r="K2478" t="str">
        <f t="shared" si="308"/>
        <v>lorta</v>
      </c>
      <c r="L2478" t="str">
        <f>VLOOKUP(G2478,[1]VLOOKUP!$A$11:$B$14,2,FALSE)</f>
        <v>nilti</v>
      </c>
      <c r="M2478" t="s">
        <v>132</v>
      </c>
      <c r="N2478" t="str">
        <f>VLOOKUP(M2478,[1]VLOOKUP!$A$2:$C$9,2,FALSE)</f>
        <v>Overlapping</v>
      </c>
      <c r="O2478" t="str">
        <f>VLOOKUP(M2478,[1]VLOOKUP!$A$2:$C$9,3,FALSE)</f>
        <v>Familiar</v>
      </c>
      <c r="P2478">
        <v>2519153</v>
      </c>
      <c r="Q2478" t="s">
        <v>38</v>
      </c>
      <c r="R2478" t="s">
        <v>28</v>
      </c>
      <c r="S2478" t="s">
        <v>40</v>
      </c>
      <c r="T2478">
        <v>279</v>
      </c>
      <c r="U2478" t="s">
        <v>40</v>
      </c>
      <c r="V2478">
        <v>279</v>
      </c>
      <c r="W2478" t="s">
        <v>34</v>
      </c>
      <c r="X2478">
        <v>279</v>
      </c>
      <c r="Y2478" t="s">
        <v>40</v>
      </c>
      <c r="Z2478">
        <v>279</v>
      </c>
      <c r="AA2478" t="s">
        <v>41</v>
      </c>
      <c r="AB2478">
        <v>1373</v>
      </c>
      <c r="AC2478" t="s">
        <v>42</v>
      </c>
      <c r="AD2478">
        <f t="shared" si="309"/>
        <v>0</v>
      </c>
      <c r="AE2478">
        <f t="shared" si="310"/>
        <v>0</v>
      </c>
      <c r="AF2478">
        <f t="shared" si="311"/>
        <v>0</v>
      </c>
    </row>
    <row r="2479" spans="1:32" x14ac:dyDescent="0.25">
      <c r="A2479">
        <v>632</v>
      </c>
      <c r="B2479">
        <v>10</v>
      </c>
      <c r="C2479">
        <v>2</v>
      </c>
      <c r="D2479" t="s">
        <v>28</v>
      </c>
      <c r="E2479" t="s">
        <v>54</v>
      </c>
      <c r="F2479" t="s">
        <v>30</v>
      </c>
      <c r="G2479" t="str">
        <f t="shared" si="304"/>
        <v>onof</v>
      </c>
      <c r="H2479" t="str">
        <f t="shared" si="305"/>
        <v>4</v>
      </c>
      <c r="I2479" t="str">
        <f t="shared" si="306"/>
        <v>nilti</v>
      </c>
      <c r="J2479" t="str">
        <f t="shared" si="307"/>
        <v>lorta</v>
      </c>
      <c r="K2479" t="str">
        <f t="shared" si="308"/>
        <v>lorta</v>
      </c>
      <c r="L2479" t="str">
        <f>VLOOKUP(G2479,[1]VLOOKUP!$A$11:$B$14,2,FALSE)</f>
        <v>nilti</v>
      </c>
      <c r="M2479" t="s">
        <v>132</v>
      </c>
      <c r="N2479" t="str">
        <f>VLOOKUP(M2479,[1]VLOOKUP!$A$2:$C$9,2,FALSE)</f>
        <v>Overlapping</v>
      </c>
      <c r="O2479" t="str">
        <f>VLOOKUP(M2479,[1]VLOOKUP!$A$2:$C$9,3,FALSE)</f>
        <v>Familiar</v>
      </c>
      <c r="P2479">
        <v>2520806</v>
      </c>
      <c r="Q2479" t="s">
        <v>38</v>
      </c>
      <c r="R2479" t="s">
        <v>28</v>
      </c>
      <c r="S2479" t="s">
        <v>33</v>
      </c>
      <c r="T2479">
        <v>279</v>
      </c>
      <c r="U2479" t="s">
        <v>33</v>
      </c>
      <c r="V2479">
        <v>279</v>
      </c>
      <c r="W2479" t="s">
        <v>34</v>
      </c>
      <c r="X2479">
        <v>279</v>
      </c>
      <c r="Y2479" t="s">
        <v>33</v>
      </c>
      <c r="Z2479">
        <v>279</v>
      </c>
      <c r="AA2479" t="s">
        <v>35</v>
      </c>
      <c r="AB2479">
        <v>1914</v>
      </c>
      <c r="AC2479" t="s">
        <v>36</v>
      </c>
      <c r="AD2479">
        <f t="shared" si="309"/>
        <v>0</v>
      </c>
      <c r="AE2479">
        <f t="shared" si="310"/>
        <v>0</v>
      </c>
      <c r="AF2479">
        <f t="shared" si="311"/>
        <v>0</v>
      </c>
    </row>
    <row r="2480" spans="1:32" x14ac:dyDescent="0.25">
      <c r="A2480">
        <v>633</v>
      </c>
      <c r="B2480">
        <v>10</v>
      </c>
      <c r="C2480">
        <v>2</v>
      </c>
      <c r="D2480" t="s">
        <v>28</v>
      </c>
      <c r="E2480" t="s">
        <v>50</v>
      </c>
      <c r="F2480" t="s">
        <v>30</v>
      </c>
      <c r="G2480" t="str">
        <f t="shared" si="304"/>
        <v>onof</v>
      </c>
      <c r="H2480" t="str">
        <f t="shared" si="305"/>
        <v>4</v>
      </c>
      <c r="I2480" t="str">
        <f t="shared" si="306"/>
        <v>lorta</v>
      </c>
      <c r="J2480" t="str">
        <f t="shared" si="307"/>
        <v>nilti</v>
      </c>
      <c r="K2480" t="str">
        <f t="shared" si="308"/>
        <v>lorta</v>
      </c>
      <c r="L2480" t="str">
        <f>VLOOKUP(G2480,[1]VLOOKUP!$A$11:$B$14,2,FALSE)</f>
        <v>nilti</v>
      </c>
      <c r="M2480" t="s">
        <v>132</v>
      </c>
      <c r="N2480" t="str">
        <f>VLOOKUP(M2480,[1]VLOOKUP!$A$2:$C$9,2,FALSE)</f>
        <v>Overlapping</v>
      </c>
      <c r="O2480" t="str">
        <f>VLOOKUP(M2480,[1]VLOOKUP!$A$2:$C$9,3,FALSE)</f>
        <v>Familiar</v>
      </c>
      <c r="P2480">
        <v>2523000</v>
      </c>
      <c r="Q2480" t="s">
        <v>38</v>
      </c>
      <c r="R2480" t="s">
        <v>28</v>
      </c>
      <c r="S2480" t="s">
        <v>40</v>
      </c>
      <c r="T2480">
        <v>280</v>
      </c>
      <c r="U2480" t="s">
        <v>40</v>
      </c>
      <c r="V2480">
        <v>280</v>
      </c>
      <c r="W2480" t="s">
        <v>34</v>
      </c>
      <c r="X2480">
        <v>280</v>
      </c>
      <c r="Y2480" t="s">
        <v>40</v>
      </c>
      <c r="Z2480">
        <v>280</v>
      </c>
      <c r="AA2480" t="s">
        <v>41</v>
      </c>
      <c r="AB2480">
        <v>2036</v>
      </c>
      <c r="AC2480" t="s">
        <v>42</v>
      </c>
      <c r="AD2480">
        <f t="shared" si="309"/>
        <v>0</v>
      </c>
      <c r="AE2480">
        <f t="shared" si="310"/>
        <v>0</v>
      </c>
      <c r="AF2480">
        <f t="shared" si="311"/>
        <v>0</v>
      </c>
    </row>
    <row r="2481" spans="1:32" x14ac:dyDescent="0.25">
      <c r="A2481">
        <v>634</v>
      </c>
      <c r="B2481">
        <v>10</v>
      </c>
      <c r="C2481">
        <v>2</v>
      </c>
      <c r="D2481" t="s">
        <v>28</v>
      </c>
      <c r="E2481" t="s">
        <v>49</v>
      </c>
      <c r="F2481" t="s">
        <v>30</v>
      </c>
      <c r="G2481" t="str">
        <f t="shared" si="304"/>
        <v>onof</v>
      </c>
      <c r="H2481" t="str">
        <f t="shared" si="305"/>
        <v>1</v>
      </c>
      <c r="I2481" t="str">
        <f t="shared" si="306"/>
        <v>lorta</v>
      </c>
      <c r="J2481" t="str">
        <f t="shared" si="307"/>
        <v>nilti</v>
      </c>
      <c r="K2481" t="str">
        <f t="shared" si="308"/>
        <v>lorta</v>
      </c>
      <c r="L2481" t="str">
        <f>VLOOKUP(G2481,[1]VLOOKUP!$A$11:$B$14,2,FALSE)</f>
        <v>nilti</v>
      </c>
      <c r="M2481" t="s">
        <v>132</v>
      </c>
      <c r="N2481" t="str">
        <f>VLOOKUP(M2481,[1]VLOOKUP!$A$2:$C$9,2,FALSE)</f>
        <v>Overlapping</v>
      </c>
      <c r="O2481" t="str">
        <f>VLOOKUP(M2481,[1]VLOOKUP!$A$2:$C$9,3,FALSE)</f>
        <v>Familiar</v>
      </c>
      <c r="P2481">
        <v>2525318</v>
      </c>
      <c r="Q2481" t="s">
        <v>38</v>
      </c>
      <c r="R2481" t="s">
        <v>28</v>
      </c>
      <c r="S2481" t="s">
        <v>40</v>
      </c>
      <c r="T2481">
        <v>279</v>
      </c>
      <c r="U2481" t="s">
        <v>40</v>
      </c>
      <c r="V2481">
        <v>279</v>
      </c>
      <c r="W2481" t="s">
        <v>34</v>
      </c>
      <c r="X2481">
        <v>279</v>
      </c>
      <c r="Y2481" t="s">
        <v>40</v>
      </c>
      <c r="Z2481">
        <v>279</v>
      </c>
      <c r="AA2481" t="s">
        <v>41</v>
      </c>
      <c r="AB2481">
        <v>1193</v>
      </c>
      <c r="AC2481" t="s">
        <v>42</v>
      </c>
      <c r="AD2481">
        <f t="shared" si="309"/>
        <v>0</v>
      </c>
      <c r="AE2481">
        <f t="shared" si="310"/>
        <v>0</v>
      </c>
      <c r="AF2481">
        <f t="shared" si="311"/>
        <v>0</v>
      </c>
    </row>
    <row r="2482" spans="1:32" x14ac:dyDescent="0.25">
      <c r="A2482">
        <v>635</v>
      </c>
      <c r="B2482">
        <v>10</v>
      </c>
      <c r="C2482">
        <v>2</v>
      </c>
      <c r="D2482" t="s">
        <v>28</v>
      </c>
      <c r="E2482" t="s">
        <v>48</v>
      </c>
      <c r="F2482" t="s">
        <v>30</v>
      </c>
      <c r="G2482" t="str">
        <f t="shared" si="304"/>
        <v>onof</v>
      </c>
      <c r="H2482" t="str">
        <f t="shared" si="305"/>
        <v>8</v>
      </c>
      <c r="I2482" t="str">
        <f t="shared" si="306"/>
        <v>nilti</v>
      </c>
      <c r="J2482" t="str">
        <f t="shared" si="307"/>
        <v>lorta</v>
      </c>
      <c r="K2482" t="str">
        <f t="shared" si="308"/>
        <v>nilti</v>
      </c>
      <c r="L2482" t="str">
        <f>VLOOKUP(G2482,[1]VLOOKUP!$A$11:$B$14,2,FALSE)</f>
        <v>nilti</v>
      </c>
      <c r="M2482" t="s">
        <v>132</v>
      </c>
      <c r="N2482" t="str">
        <f>VLOOKUP(M2482,[1]VLOOKUP!$A$2:$C$9,2,FALSE)</f>
        <v>Overlapping</v>
      </c>
      <c r="O2482" t="str">
        <f>VLOOKUP(M2482,[1]VLOOKUP!$A$2:$C$9,3,FALSE)</f>
        <v>Familiar</v>
      </c>
      <c r="P2482">
        <v>2526792</v>
      </c>
      <c r="Q2482" t="s">
        <v>32</v>
      </c>
      <c r="R2482" t="s">
        <v>28</v>
      </c>
      <c r="S2482" t="s">
        <v>40</v>
      </c>
      <c r="T2482">
        <v>278</v>
      </c>
      <c r="U2482" t="s">
        <v>40</v>
      </c>
      <c r="V2482">
        <v>278</v>
      </c>
      <c r="W2482" t="s">
        <v>34</v>
      </c>
      <c r="X2482">
        <v>278</v>
      </c>
      <c r="Y2482" t="s">
        <v>40</v>
      </c>
      <c r="Z2482">
        <v>278</v>
      </c>
      <c r="AA2482" t="s">
        <v>41</v>
      </c>
      <c r="AB2482">
        <v>1858</v>
      </c>
      <c r="AC2482" t="s">
        <v>42</v>
      </c>
      <c r="AD2482">
        <f t="shared" si="309"/>
        <v>1</v>
      </c>
      <c r="AE2482">
        <f t="shared" si="310"/>
        <v>0</v>
      </c>
      <c r="AF2482">
        <f t="shared" si="311"/>
        <v>0</v>
      </c>
    </row>
    <row r="2483" spans="1:32" x14ac:dyDescent="0.25">
      <c r="A2483">
        <v>636</v>
      </c>
      <c r="B2483">
        <v>10</v>
      </c>
      <c r="C2483">
        <v>2</v>
      </c>
      <c r="D2483" t="s">
        <v>28</v>
      </c>
      <c r="E2483" t="s">
        <v>43</v>
      </c>
      <c r="F2483" t="s">
        <v>30</v>
      </c>
      <c r="G2483" t="str">
        <f t="shared" si="304"/>
        <v>onof</v>
      </c>
      <c r="H2483" t="str">
        <f t="shared" si="305"/>
        <v>8</v>
      </c>
      <c r="I2483" t="str">
        <f t="shared" si="306"/>
        <v>lorta</v>
      </c>
      <c r="J2483" t="str">
        <f t="shared" si="307"/>
        <v>nilti</v>
      </c>
      <c r="K2483" t="str">
        <f t="shared" si="308"/>
        <v>nilti</v>
      </c>
      <c r="L2483" t="str">
        <f>VLOOKUP(G2483,[1]VLOOKUP!$A$11:$B$14,2,FALSE)</f>
        <v>nilti</v>
      </c>
      <c r="M2483" t="s">
        <v>132</v>
      </c>
      <c r="N2483" t="str">
        <f>VLOOKUP(M2483,[1]VLOOKUP!$A$2:$C$9,2,FALSE)</f>
        <v>Overlapping</v>
      </c>
      <c r="O2483" t="str">
        <f>VLOOKUP(M2483,[1]VLOOKUP!$A$2:$C$9,3,FALSE)</f>
        <v>Familiar</v>
      </c>
      <c r="P2483">
        <v>2528936</v>
      </c>
      <c r="Q2483" t="s">
        <v>32</v>
      </c>
      <c r="R2483" t="s">
        <v>28</v>
      </c>
      <c r="S2483" t="s">
        <v>33</v>
      </c>
      <c r="T2483">
        <v>278</v>
      </c>
      <c r="U2483" t="s">
        <v>33</v>
      </c>
      <c r="V2483">
        <v>278</v>
      </c>
      <c r="W2483" t="s">
        <v>34</v>
      </c>
      <c r="X2483">
        <v>278</v>
      </c>
      <c r="Y2483" t="s">
        <v>33</v>
      </c>
      <c r="Z2483">
        <v>278</v>
      </c>
      <c r="AA2483" t="s">
        <v>35</v>
      </c>
      <c r="AB2483">
        <v>1154</v>
      </c>
      <c r="AC2483" t="s">
        <v>36</v>
      </c>
      <c r="AD2483">
        <f t="shared" si="309"/>
        <v>1</v>
      </c>
      <c r="AE2483">
        <f t="shared" si="310"/>
        <v>0</v>
      </c>
      <c r="AF2483">
        <f t="shared" si="311"/>
        <v>0</v>
      </c>
    </row>
    <row r="2484" spans="1:32" x14ac:dyDescent="0.25">
      <c r="A2484">
        <v>637</v>
      </c>
      <c r="B2484">
        <v>10</v>
      </c>
      <c r="C2484">
        <v>2</v>
      </c>
      <c r="D2484" t="s">
        <v>28</v>
      </c>
      <c r="E2484" t="s">
        <v>55</v>
      </c>
      <c r="F2484" t="s">
        <v>30</v>
      </c>
      <c r="G2484" t="str">
        <f t="shared" si="304"/>
        <v>onof</v>
      </c>
      <c r="H2484" t="str">
        <f t="shared" si="305"/>
        <v>5</v>
      </c>
      <c r="I2484" t="str">
        <f t="shared" si="306"/>
        <v>nilti</v>
      </c>
      <c r="J2484" t="str">
        <f t="shared" si="307"/>
        <v>lorta</v>
      </c>
      <c r="K2484" t="str">
        <f t="shared" si="308"/>
        <v>lorta</v>
      </c>
      <c r="L2484" t="str">
        <f>VLOOKUP(G2484,[1]VLOOKUP!$A$11:$B$14,2,FALSE)</f>
        <v>nilti</v>
      </c>
      <c r="M2484" t="s">
        <v>132</v>
      </c>
      <c r="N2484" t="str">
        <f>VLOOKUP(M2484,[1]VLOOKUP!$A$2:$C$9,2,FALSE)</f>
        <v>Overlapping</v>
      </c>
      <c r="O2484" t="str">
        <f>VLOOKUP(M2484,[1]VLOOKUP!$A$2:$C$9,3,FALSE)</f>
        <v>Familiar</v>
      </c>
      <c r="P2484">
        <v>2530369</v>
      </c>
      <c r="Q2484" t="s">
        <v>38</v>
      </c>
      <c r="R2484" t="s">
        <v>28</v>
      </c>
      <c r="S2484" t="s">
        <v>33</v>
      </c>
      <c r="T2484">
        <v>279</v>
      </c>
      <c r="U2484" t="s">
        <v>33</v>
      </c>
      <c r="V2484">
        <v>279</v>
      </c>
      <c r="W2484" t="s">
        <v>34</v>
      </c>
      <c r="X2484">
        <v>279</v>
      </c>
      <c r="Y2484" t="s">
        <v>33</v>
      </c>
      <c r="Z2484">
        <v>279</v>
      </c>
      <c r="AA2484" t="s">
        <v>35</v>
      </c>
      <c r="AB2484">
        <v>3106</v>
      </c>
      <c r="AC2484" t="s">
        <v>36</v>
      </c>
      <c r="AD2484">
        <f t="shared" si="309"/>
        <v>0</v>
      </c>
      <c r="AE2484">
        <f t="shared" si="310"/>
        <v>0</v>
      </c>
      <c r="AF2484">
        <f t="shared" si="311"/>
        <v>0</v>
      </c>
    </row>
    <row r="2485" spans="1:32" x14ac:dyDescent="0.25">
      <c r="A2485">
        <v>638</v>
      </c>
      <c r="B2485">
        <v>10</v>
      </c>
      <c r="C2485">
        <v>2</v>
      </c>
      <c r="D2485" t="s">
        <v>28</v>
      </c>
      <c r="E2485" t="s">
        <v>39</v>
      </c>
      <c r="F2485" t="s">
        <v>30</v>
      </c>
      <c r="G2485" t="str">
        <f t="shared" si="304"/>
        <v>onof</v>
      </c>
      <c r="H2485" t="str">
        <f t="shared" si="305"/>
        <v>9</v>
      </c>
      <c r="I2485" t="str">
        <f t="shared" si="306"/>
        <v>nilti</v>
      </c>
      <c r="J2485" t="str">
        <f t="shared" si="307"/>
        <v>lorta</v>
      </c>
      <c r="K2485" t="str">
        <f t="shared" si="308"/>
        <v>lorta</v>
      </c>
      <c r="L2485" t="str">
        <f>VLOOKUP(G2485,[1]VLOOKUP!$A$11:$B$14,2,FALSE)</f>
        <v>nilti</v>
      </c>
      <c r="M2485" t="s">
        <v>132</v>
      </c>
      <c r="N2485" t="str">
        <f>VLOOKUP(M2485,[1]VLOOKUP!$A$2:$C$9,2,FALSE)</f>
        <v>Overlapping</v>
      </c>
      <c r="O2485" t="str">
        <f>VLOOKUP(M2485,[1]VLOOKUP!$A$2:$C$9,3,FALSE)</f>
        <v>Familiar</v>
      </c>
      <c r="P2485">
        <v>2533756</v>
      </c>
      <c r="Q2485" t="s">
        <v>38</v>
      </c>
      <c r="R2485" t="s">
        <v>28</v>
      </c>
      <c r="S2485" t="s">
        <v>33</v>
      </c>
      <c r="T2485">
        <v>279</v>
      </c>
      <c r="U2485" t="s">
        <v>33</v>
      </c>
      <c r="V2485">
        <v>279</v>
      </c>
      <c r="W2485" t="s">
        <v>34</v>
      </c>
      <c r="X2485">
        <v>279</v>
      </c>
      <c r="Y2485" t="s">
        <v>33</v>
      </c>
      <c r="Z2485">
        <v>279</v>
      </c>
      <c r="AA2485" t="s">
        <v>35</v>
      </c>
      <c r="AB2485">
        <v>766</v>
      </c>
      <c r="AC2485" t="s">
        <v>36</v>
      </c>
      <c r="AD2485">
        <f t="shared" si="309"/>
        <v>0</v>
      </c>
      <c r="AE2485">
        <f t="shared" si="310"/>
        <v>0</v>
      </c>
      <c r="AF2485">
        <f t="shared" si="311"/>
        <v>0</v>
      </c>
    </row>
    <row r="2486" spans="1:32" x14ac:dyDescent="0.25">
      <c r="A2486">
        <v>639</v>
      </c>
      <c r="B2486">
        <v>10</v>
      </c>
      <c r="C2486">
        <v>2</v>
      </c>
      <c r="D2486" t="s">
        <v>28</v>
      </c>
      <c r="E2486" t="s">
        <v>45</v>
      </c>
      <c r="F2486" t="s">
        <v>30</v>
      </c>
      <c r="G2486" t="str">
        <f t="shared" si="304"/>
        <v>onof</v>
      </c>
      <c r="H2486" t="str">
        <f t="shared" si="305"/>
        <v>7</v>
      </c>
      <c r="I2486" t="str">
        <f t="shared" si="306"/>
        <v>lorta</v>
      </c>
      <c r="J2486" t="str">
        <f t="shared" si="307"/>
        <v>nilti</v>
      </c>
      <c r="K2486" t="str">
        <f t="shared" si="308"/>
        <v>nilti</v>
      </c>
      <c r="L2486" t="str">
        <f>VLOOKUP(G2486,[1]VLOOKUP!$A$11:$B$14,2,FALSE)</f>
        <v>nilti</v>
      </c>
      <c r="M2486" t="s">
        <v>132</v>
      </c>
      <c r="N2486" t="str">
        <f>VLOOKUP(M2486,[1]VLOOKUP!$A$2:$C$9,2,FALSE)</f>
        <v>Overlapping</v>
      </c>
      <c r="O2486" t="str">
        <f>VLOOKUP(M2486,[1]VLOOKUP!$A$2:$C$9,3,FALSE)</f>
        <v>Familiar</v>
      </c>
      <c r="P2486">
        <v>2534802</v>
      </c>
      <c r="Q2486" t="s">
        <v>32</v>
      </c>
      <c r="R2486" t="s">
        <v>28</v>
      </c>
      <c r="S2486" t="s">
        <v>33</v>
      </c>
      <c r="T2486">
        <v>279</v>
      </c>
      <c r="U2486" t="s">
        <v>33</v>
      </c>
      <c r="V2486">
        <v>279</v>
      </c>
      <c r="W2486" t="s">
        <v>34</v>
      </c>
      <c r="X2486">
        <v>279</v>
      </c>
      <c r="Y2486" t="s">
        <v>33</v>
      </c>
      <c r="Z2486">
        <v>279</v>
      </c>
      <c r="AA2486" t="s">
        <v>35</v>
      </c>
      <c r="AB2486">
        <v>2195</v>
      </c>
      <c r="AC2486" t="s">
        <v>36</v>
      </c>
      <c r="AD2486">
        <f t="shared" si="309"/>
        <v>1</v>
      </c>
      <c r="AE2486">
        <f t="shared" si="310"/>
        <v>0</v>
      </c>
      <c r="AF2486">
        <f t="shared" si="311"/>
        <v>0</v>
      </c>
    </row>
    <row r="2487" spans="1:32" x14ac:dyDescent="0.25">
      <c r="A2487">
        <v>640</v>
      </c>
      <c r="B2487">
        <v>10</v>
      </c>
      <c r="C2487">
        <v>2</v>
      </c>
      <c r="D2487" t="s">
        <v>28</v>
      </c>
      <c r="E2487" t="s">
        <v>51</v>
      </c>
      <c r="F2487" t="s">
        <v>30</v>
      </c>
      <c r="G2487" t="str">
        <f t="shared" si="304"/>
        <v>onof</v>
      </c>
      <c r="H2487" t="str">
        <f t="shared" si="305"/>
        <v>7</v>
      </c>
      <c r="I2487" t="str">
        <f t="shared" si="306"/>
        <v>nilti</v>
      </c>
      <c r="J2487" t="str">
        <f t="shared" si="307"/>
        <v>lorta</v>
      </c>
      <c r="K2487" t="str">
        <f t="shared" si="308"/>
        <v>nilti</v>
      </c>
      <c r="L2487" t="str">
        <f>VLOOKUP(G2487,[1]VLOOKUP!$A$11:$B$14,2,FALSE)</f>
        <v>nilti</v>
      </c>
      <c r="M2487" t="s">
        <v>132</v>
      </c>
      <c r="N2487" t="str">
        <f>VLOOKUP(M2487,[1]VLOOKUP!$A$2:$C$9,2,FALSE)</f>
        <v>Overlapping</v>
      </c>
      <c r="O2487" t="str">
        <f>VLOOKUP(M2487,[1]VLOOKUP!$A$2:$C$9,3,FALSE)</f>
        <v>Familiar</v>
      </c>
      <c r="P2487">
        <v>2537277</v>
      </c>
      <c r="Q2487" t="s">
        <v>32</v>
      </c>
      <c r="R2487" t="s">
        <v>28</v>
      </c>
      <c r="S2487" t="s">
        <v>40</v>
      </c>
      <c r="T2487">
        <v>279</v>
      </c>
      <c r="U2487" t="s">
        <v>40</v>
      </c>
      <c r="V2487">
        <v>279</v>
      </c>
      <c r="W2487" t="s">
        <v>34</v>
      </c>
      <c r="X2487">
        <v>279</v>
      </c>
      <c r="Y2487" t="s">
        <v>40</v>
      </c>
      <c r="Z2487">
        <v>279</v>
      </c>
      <c r="AA2487" t="s">
        <v>41</v>
      </c>
      <c r="AB2487">
        <v>2409</v>
      </c>
      <c r="AC2487" t="s">
        <v>42</v>
      </c>
      <c r="AD2487">
        <f t="shared" si="309"/>
        <v>1</v>
      </c>
      <c r="AE2487">
        <f t="shared" si="310"/>
        <v>0</v>
      </c>
      <c r="AF2487">
        <f t="shared" si="311"/>
        <v>0</v>
      </c>
    </row>
    <row r="2488" spans="1:32" x14ac:dyDescent="0.25">
      <c r="A2488">
        <v>641</v>
      </c>
      <c r="B2488">
        <v>10</v>
      </c>
      <c r="C2488">
        <v>2</v>
      </c>
      <c r="D2488" t="s">
        <v>28</v>
      </c>
      <c r="E2488" t="s">
        <v>37</v>
      </c>
      <c r="F2488" t="s">
        <v>30</v>
      </c>
      <c r="G2488" t="str">
        <f t="shared" si="304"/>
        <v>onof</v>
      </c>
      <c r="H2488" t="str">
        <f t="shared" si="305"/>
        <v>3</v>
      </c>
      <c r="I2488" t="str">
        <f t="shared" si="306"/>
        <v>nilti</v>
      </c>
      <c r="J2488" t="str">
        <f t="shared" si="307"/>
        <v>lorta</v>
      </c>
      <c r="K2488" t="str">
        <f t="shared" si="308"/>
        <v>lorta</v>
      </c>
      <c r="L2488" t="str">
        <f>VLOOKUP(G2488,[1]VLOOKUP!$A$11:$B$14,2,FALSE)</f>
        <v>nilti</v>
      </c>
      <c r="M2488" t="s">
        <v>132</v>
      </c>
      <c r="N2488" t="str">
        <f>VLOOKUP(M2488,[1]VLOOKUP!$A$2:$C$9,2,FALSE)</f>
        <v>Overlapping</v>
      </c>
      <c r="O2488" t="str">
        <f>VLOOKUP(M2488,[1]VLOOKUP!$A$2:$C$9,3,FALSE)</f>
        <v>Familiar</v>
      </c>
      <c r="P2488">
        <v>2539966</v>
      </c>
      <c r="Q2488" t="s">
        <v>38</v>
      </c>
      <c r="R2488" t="s">
        <v>28</v>
      </c>
      <c r="S2488" t="s">
        <v>33</v>
      </c>
      <c r="T2488">
        <v>279</v>
      </c>
      <c r="U2488" t="s">
        <v>33</v>
      </c>
      <c r="V2488">
        <v>279</v>
      </c>
      <c r="W2488" t="s">
        <v>34</v>
      </c>
      <c r="X2488">
        <v>279</v>
      </c>
      <c r="Y2488" t="s">
        <v>33</v>
      </c>
      <c r="Z2488">
        <v>279</v>
      </c>
      <c r="AA2488" t="s">
        <v>35</v>
      </c>
      <c r="AB2488">
        <v>2127</v>
      </c>
      <c r="AC2488" t="s">
        <v>36</v>
      </c>
      <c r="AD2488">
        <f t="shared" si="309"/>
        <v>0</v>
      </c>
      <c r="AE2488">
        <f t="shared" si="310"/>
        <v>0</v>
      </c>
      <c r="AF2488">
        <f t="shared" si="311"/>
        <v>0</v>
      </c>
    </row>
    <row r="2489" spans="1:32" x14ac:dyDescent="0.25">
      <c r="A2489">
        <v>642</v>
      </c>
      <c r="B2489">
        <v>10</v>
      </c>
      <c r="C2489">
        <v>2</v>
      </c>
      <c r="D2489" t="s">
        <v>28</v>
      </c>
      <c r="E2489" t="s">
        <v>52</v>
      </c>
      <c r="F2489" t="s">
        <v>30</v>
      </c>
      <c r="G2489" t="str">
        <f t="shared" si="304"/>
        <v>onof</v>
      </c>
      <c r="H2489" t="str">
        <f t="shared" si="305"/>
        <v>5</v>
      </c>
      <c r="I2489" t="str">
        <f t="shared" si="306"/>
        <v>lorta</v>
      </c>
      <c r="J2489" t="str">
        <f t="shared" si="307"/>
        <v>nilti</v>
      </c>
      <c r="K2489" t="str">
        <f t="shared" si="308"/>
        <v>lorta</v>
      </c>
      <c r="L2489" t="str">
        <f>VLOOKUP(G2489,[1]VLOOKUP!$A$11:$B$14,2,FALSE)</f>
        <v>nilti</v>
      </c>
      <c r="M2489" t="s">
        <v>132</v>
      </c>
      <c r="N2489" t="str">
        <f>VLOOKUP(M2489,[1]VLOOKUP!$A$2:$C$9,2,FALSE)</f>
        <v>Overlapping</v>
      </c>
      <c r="O2489" t="str">
        <f>VLOOKUP(M2489,[1]VLOOKUP!$A$2:$C$9,3,FALSE)</f>
        <v>Familiar</v>
      </c>
      <c r="P2489">
        <v>2542380</v>
      </c>
      <c r="Q2489" t="s">
        <v>38</v>
      </c>
      <c r="R2489" t="s">
        <v>28</v>
      </c>
      <c r="S2489" t="s">
        <v>40</v>
      </c>
      <c r="T2489">
        <v>279</v>
      </c>
      <c r="U2489" t="s">
        <v>40</v>
      </c>
      <c r="V2489">
        <v>279</v>
      </c>
      <c r="W2489" t="s">
        <v>34</v>
      </c>
      <c r="X2489">
        <v>279</v>
      </c>
      <c r="Y2489" t="s">
        <v>40</v>
      </c>
      <c r="Z2489">
        <v>279</v>
      </c>
      <c r="AA2489" t="s">
        <v>41</v>
      </c>
      <c r="AB2489">
        <v>1333</v>
      </c>
      <c r="AC2489" t="s">
        <v>42</v>
      </c>
      <c r="AD2489">
        <f t="shared" si="309"/>
        <v>0</v>
      </c>
      <c r="AE2489">
        <f t="shared" si="310"/>
        <v>0</v>
      </c>
      <c r="AF2489">
        <f t="shared" si="311"/>
        <v>0</v>
      </c>
    </row>
    <row r="2490" spans="1:32" x14ac:dyDescent="0.25">
      <c r="A2490">
        <v>643</v>
      </c>
      <c r="B2490">
        <v>10</v>
      </c>
      <c r="C2490">
        <v>2</v>
      </c>
      <c r="D2490" t="s">
        <v>28</v>
      </c>
      <c r="E2490" t="s">
        <v>39</v>
      </c>
      <c r="F2490" t="s">
        <v>30</v>
      </c>
      <c r="G2490" t="str">
        <f t="shared" si="304"/>
        <v>onof</v>
      </c>
      <c r="H2490" t="str">
        <f t="shared" si="305"/>
        <v>9</v>
      </c>
      <c r="I2490" t="str">
        <f t="shared" si="306"/>
        <v>nilti</v>
      </c>
      <c r="J2490" t="str">
        <f t="shared" si="307"/>
        <v>lorta</v>
      </c>
      <c r="K2490" t="str">
        <f t="shared" si="308"/>
        <v>nilti</v>
      </c>
      <c r="L2490" t="str">
        <f>VLOOKUP(G2490,[1]VLOOKUP!$A$11:$B$14,2,FALSE)</f>
        <v>nilti</v>
      </c>
      <c r="M2490" t="s">
        <v>132</v>
      </c>
      <c r="N2490" t="str">
        <f>VLOOKUP(M2490,[1]VLOOKUP!$A$2:$C$9,2,FALSE)</f>
        <v>Overlapping</v>
      </c>
      <c r="O2490" t="str">
        <f>VLOOKUP(M2490,[1]VLOOKUP!$A$2:$C$9,3,FALSE)</f>
        <v>Familiar</v>
      </c>
      <c r="P2490">
        <v>2543994</v>
      </c>
      <c r="Q2490" t="s">
        <v>32</v>
      </c>
      <c r="R2490" t="s">
        <v>28</v>
      </c>
      <c r="S2490" t="s">
        <v>40</v>
      </c>
      <c r="T2490">
        <v>278</v>
      </c>
      <c r="U2490" t="s">
        <v>40</v>
      </c>
      <c r="V2490">
        <v>278</v>
      </c>
      <c r="W2490" t="s">
        <v>34</v>
      </c>
      <c r="X2490">
        <v>278</v>
      </c>
      <c r="Y2490" t="s">
        <v>40</v>
      </c>
      <c r="Z2490">
        <v>278</v>
      </c>
      <c r="AA2490" t="s">
        <v>41</v>
      </c>
      <c r="AB2490">
        <v>1341</v>
      </c>
      <c r="AC2490" t="s">
        <v>42</v>
      </c>
      <c r="AD2490">
        <f t="shared" si="309"/>
        <v>1</v>
      </c>
      <c r="AE2490">
        <f t="shared" si="310"/>
        <v>0</v>
      </c>
      <c r="AF2490">
        <f t="shared" si="311"/>
        <v>0</v>
      </c>
    </row>
    <row r="2491" spans="1:32" x14ac:dyDescent="0.25">
      <c r="A2491">
        <v>644</v>
      </c>
      <c r="B2491">
        <v>10</v>
      </c>
      <c r="C2491">
        <v>2</v>
      </c>
      <c r="D2491" t="s">
        <v>28</v>
      </c>
      <c r="E2491" t="s">
        <v>44</v>
      </c>
      <c r="F2491" t="s">
        <v>30</v>
      </c>
      <c r="G2491" t="str">
        <f t="shared" si="304"/>
        <v>onof</v>
      </c>
      <c r="H2491" t="str">
        <f t="shared" si="305"/>
        <v>3</v>
      </c>
      <c r="I2491" t="str">
        <f t="shared" si="306"/>
        <v>lorta</v>
      </c>
      <c r="J2491" t="str">
        <f t="shared" si="307"/>
        <v>nilti</v>
      </c>
      <c r="K2491" t="str">
        <f t="shared" si="308"/>
        <v>lorta</v>
      </c>
      <c r="L2491" t="str">
        <f>VLOOKUP(G2491,[1]VLOOKUP!$A$11:$B$14,2,FALSE)</f>
        <v>nilti</v>
      </c>
      <c r="M2491" t="s">
        <v>132</v>
      </c>
      <c r="N2491" t="str">
        <f>VLOOKUP(M2491,[1]VLOOKUP!$A$2:$C$9,2,FALSE)</f>
        <v>Overlapping</v>
      </c>
      <c r="O2491" t="str">
        <f>VLOOKUP(M2491,[1]VLOOKUP!$A$2:$C$9,3,FALSE)</f>
        <v>Familiar</v>
      </c>
      <c r="P2491">
        <v>2545614</v>
      </c>
      <c r="Q2491" t="s">
        <v>38</v>
      </c>
      <c r="R2491" t="s">
        <v>28</v>
      </c>
      <c r="S2491" t="s">
        <v>40</v>
      </c>
      <c r="T2491">
        <v>278</v>
      </c>
      <c r="U2491" t="s">
        <v>40</v>
      </c>
      <c r="V2491">
        <v>278</v>
      </c>
      <c r="W2491" t="s">
        <v>34</v>
      </c>
      <c r="X2491">
        <v>278</v>
      </c>
      <c r="Y2491" t="s">
        <v>40</v>
      </c>
      <c r="Z2491">
        <v>278</v>
      </c>
      <c r="AA2491" t="s">
        <v>41</v>
      </c>
      <c r="AB2491">
        <v>2128</v>
      </c>
      <c r="AC2491" t="s">
        <v>42</v>
      </c>
      <c r="AD2491">
        <f t="shared" si="309"/>
        <v>0</v>
      </c>
      <c r="AE2491">
        <f t="shared" si="310"/>
        <v>0</v>
      </c>
      <c r="AF2491">
        <f t="shared" si="311"/>
        <v>0</v>
      </c>
    </row>
    <row r="2492" spans="1:32" x14ac:dyDescent="0.25">
      <c r="A2492">
        <v>645</v>
      </c>
      <c r="B2492">
        <v>10</v>
      </c>
      <c r="C2492">
        <v>2</v>
      </c>
      <c r="D2492" t="s">
        <v>28</v>
      </c>
      <c r="E2492" t="s">
        <v>56</v>
      </c>
      <c r="F2492" t="s">
        <v>30</v>
      </c>
      <c r="G2492" t="str">
        <f t="shared" si="304"/>
        <v>onof</v>
      </c>
      <c r="H2492" t="str">
        <f t="shared" si="305"/>
        <v>1</v>
      </c>
      <c r="I2492" t="str">
        <f t="shared" si="306"/>
        <v>nilti</v>
      </c>
      <c r="J2492" t="str">
        <f t="shared" si="307"/>
        <v>lorta</v>
      </c>
      <c r="K2492" t="str">
        <f t="shared" si="308"/>
        <v>lorta</v>
      </c>
      <c r="L2492" t="str">
        <f>VLOOKUP(G2492,[1]VLOOKUP!$A$11:$B$14,2,FALSE)</f>
        <v>nilti</v>
      </c>
      <c r="M2492" t="s">
        <v>132</v>
      </c>
      <c r="N2492" t="str">
        <f>VLOOKUP(M2492,[1]VLOOKUP!$A$2:$C$9,2,FALSE)</f>
        <v>Overlapping</v>
      </c>
      <c r="O2492" t="str">
        <f>VLOOKUP(M2492,[1]VLOOKUP!$A$2:$C$9,3,FALSE)</f>
        <v>Familiar</v>
      </c>
      <c r="P2492">
        <v>2548022</v>
      </c>
      <c r="Q2492" t="s">
        <v>38</v>
      </c>
      <c r="R2492" t="s">
        <v>28</v>
      </c>
      <c r="S2492" t="s">
        <v>33</v>
      </c>
      <c r="T2492">
        <v>279</v>
      </c>
      <c r="U2492" t="s">
        <v>33</v>
      </c>
      <c r="V2492">
        <v>279</v>
      </c>
      <c r="W2492" t="s">
        <v>34</v>
      </c>
      <c r="X2492">
        <v>279</v>
      </c>
      <c r="Y2492" t="s">
        <v>33</v>
      </c>
      <c r="Z2492">
        <v>279</v>
      </c>
      <c r="AA2492" t="s">
        <v>35</v>
      </c>
      <c r="AB2492">
        <v>1170</v>
      </c>
      <c r="AC2492" t="s">
        <v>36</v>
      </c>
      <c r="AD2492">
        <f t="shared" si="309"/>
        <v>0</v>
      </c>
      <c r="AE2492">
        <f t="shared" si="310"/>
        <v>0</v>
      </c>
      <c r="AF2492">
        <f t="shared" si="311"/>
        <v>0</v>
      </c>
    </row>
    <row r="2493" spans="1:32" x14ac:dyDescent="0.25">
      <c r="A2493">
        <v>646</v>
      </c>
      <c r="B2493">
        <v>10</v>
      </c>
      <c r="C2493">
        <v>2</v>
      </c>
      <c r="D2493" t="s">
        <v>28</v>
      </c>
      <c r="E2493" t="s">
        <v>49</v>
      </c>
      <c r="F2493" t="s">
        <v>30</v>
      </c>
      <c r="G2493" t="str">
        <f t="shared" si="304"/>
        <v>onof</v>
      </c>
      <c r="H2493" t="str">
        <f t="shared" si="305"/>
        <v>1</v>
      </c>
      <c r="I2493" t="str">
        <f t="shared" si="306"/>
        <v>lorta</v>
      </c>
      <c r="J2493" t="str">
        <f t="shared" si="307"/>
        <v>nilti</v>
      </c>
      <c r="K2493" t="str">
        <f t="shared" si="308"/>
        <v>lorta</v>
      </c>
      <c r="L2493" t="str">
        <f>VLOOKUP(G2493,[1]VLOOKUP!$A$11:$B$14,2,FALSE)</f>
        <v>nilti</v>
      </c>
      <c r="M2493" t="s">
        <v>132</v>
      </c>
      <c r="N2493" t="str">
        <f>VLOOKUP(M2493,[1]VLOOKUP!$A$2:$C$9,2,FALSE)</f>
        <v>Overlapping</v>
      </c>
      <c r="O2493" t="str">
        <f>VLOOKUP(M2493,[1]VLOOKUP!$A$2:$C$9,3,FALSE)</f>
        <v>Familiar</v>
      </c>
      <c r="P2493">
        <v>2549473</v>
      </c>
      <c r="Q2493" t="s">
        <v>38</v>
      </c>
      <c r="R2493" t="s">
        <v>28</v>
      </c>
      <c r="S2493" t="s">
        <v>40</v>
      </c>
      <c r="T2493">
        <v>278</v>
      </c>
      <c r="U2493" t="s">
        <v>40</v>
      </c>
      <c r="V2493">
        <v>278</v>
      </c>
      <c r="W2493" t="s">
        <v>34</v>
      </c>
      <c r="X2493">
        <v>278</v>
      </c>
      <c r="Y2493" t="s">
        <v>40</v>
      </c>
      <c r="Z2493">
        <v>278</v>
      </c>
      <c r="AA2493" t="s">
        <v>41</v>
      </c>
      <c r="AB2493">
        <v>1026</v>
      </c>
      <c r="AC2493" t="s">
        <v>42</v>
      </c>
      <c r="AD2493">
        <f t="shared" si="309"/>
        <v>0</v>
      </c>
      <c r="AE2493">
        <f t="shared" si="310"/>
        <v>0</v>
      </c>
      <c r="AF2493">
        <f t="shared" si="311"/>
        <v>0</v>
      </c>
    </row>
    <row r="2494" spans="1:32" x14ac:dyDescent="0.25">
      <c r="A2494">
        <v>647</v>
      </c>
      <c r="B2494">
        <v>10</v>
      </c>
      <c r="C2494">
        <v>2</v>
      </c>
      <c r="D2494" t="s">
        <v>28</v>
      </c>
      <c r="E2494" t="s">
        <v>47</v>
      </c>
      <c r="F2494" t="s">
        <v>30</v>
      </c>
      <c r="G2494" t="str">
        <f t="shared" si="304"/>
        <v>onof</v>
      </c>
      <c r="H2494" t="str">
        <f t="shared" si="305"/>
        <v>9</v>
      </c>
      <c r="I2494" t="str">
        <f t="shared" si="306"/>
        <v>lorta</v>
      </c>
      <c r="J2494" t="str">
        <f t="shared" si="307"/>
        <v>nilti</v>
      </c>
      <c r="K2494" t="str">
        <f t="shared" si="308"/>
        <v>nilti</v>
      </c>
      <c r="L2494" t="str">
        <f>VLOOKUP(G2494,[1]VLOOKUP!$A$11:$B$14,2,FALSE)</f>
        <v>nilti</v>
      </c>
      <c r="M2494" t="s">
        <v>132</v>
      </c>
      <c r="N2494" t="str">
        <f>VLOOKUP(M2494,[1]VLOOKUP!$A$2:$C$9,2,FALSE)</f>
        <v>Overlapping</v>
      </c>
      <c r="O2494" t="str">
        <f>VLOOKUP(M2494,[1]VLOOKUP!$A$2:$C$9,3,FALSE)</f>
        <v>Familiar</v>
      </c>
      <c r="P2494">
        <v>2550778</v>
      </c>
      <c r="Q2494" t="s">
        <v>32</v>
      </c>
      <c r="R2494" t="s">
        <v>28</v>
      </c>
      <c r="S2494" t="s">
        <v>33</v>
      </c>
      <c r="T2494">
        <v>279</v>
      </c>
      <c r="U2494" t="s">
        <v>33</v>
      </c>
      <c r="V2494">
        <v>279</v>
      </c>
      <c r="W2494" t="s">
        <v>34</v>
      </c>
      <c r="X2494">
        <v>279</v>
      </c>
      <c r="Y2494" t="s">
        <v>33</v>
      </c>
      <c r="Z2494">
        <v>279</v>
      </c>
      <c r="AA2494" t="s">
        <v>35</v>
      </c>
      <c r="AB2494">
        <v>1238</v>
      </c>
      <c r="AC2494" t="s">
        <v>36</v>
      </c>
      <c r="AD2494">
        <f t="shared" si="309"/>
        <v>1</v>
      </c>
      <c r="AE2494">
        <f t="shared" si="310"/>
        <v>0</v>
      </c>
      <c r="AF2494">
        <f t="shared" si="311"/>
        <v>0</v>
      </c>
    </row>
    <row r="2495" spans="1:32" x14ac:dyDescent="0.25">
      <c r="A2495">
        <v>648</v>
      </c>
      <c r="B2495">
        <v>10</v>
      </c>
      <c r="C2495">
        <v>2</v>
      </c>
      <c r="D2495" t="s">
        <v>28</v>
      </c>
      <c r="E2495" t="s">
        <v>29</v>
      </c>
      <c r="F2495" t="s">
        <v>30</v>
      </c>
      <c r="G2495" t="str">
        <f t="shared" si="304"/>
        <v>onof</v>
      </c>
      <c r="H2495" t="str">
        <f t="shared" si="305"/>
        <v>6</v>
      </c>
      <c r="I2495" t="str">
        <f t="shared" si="306"/>
        <v>lorta</v>
      </c>
      <c r="J2495" t="str">
        <f t="shared" si="307"/>
        <v>nilti</v>
      </c>
      <c r="K2495" t="str">
        <f t="shared" si="308"/>
        <v>nilti</v>
      </c>
      <c r="L2495" t="str">
        <f>VLOOKUP(G2495,[1]VLOOKUP!$A$11:$B$14,2,FALSE)</f>
        <v>nilti</v>
      </c>
      <c r="M2495" t="s">
        <v>132</v>
      </c>
      <c r="N2495" t="str">
        <f>VLOOKUP(M2495,[1]VLOOKUP!$A$2:$C$9,2,FALSE)</f>
        <v>Overlapping</v>
      </c>
      <c r="O2495" t="str">
        <f>VLOOKUP(M2495,[1]VLOOKUP!$A$2:$C$9,3,FALSE)</f>
        <v>Familiar</v>
      </c>
      <c r="P2495">
        <v>2552303</v>
      </c>
      <c r="Q2495" t="s">
        <v>32</v>
      </c>
      <c r="R2495" t="s">
        <v>28</v>
      </c>
      <c r="S2495" t="s">
        <v>33</v>
      </c>
      <c r="T2495">
        <v>280</v>
      </c>
      <c r="U2495" t="s">
        <v>33</v>
      </c>
      <c r="V2495">
        <v>280</v>
      </c>
      <c r="W2495" t="s">
        <v>34</v>
      </c>
      <c r="X2495">
        <v>280</v>
      </c>
      <c r="Y2495" t="s">
        <v>33</v>
      </c>
      <c r="Z2495">
        <v>280</v>
      </c>
      <c r="AA2495" t="s">
        <v>35</v>
      </c>
      <c r="AB2495">
        <v>2120</v>
      </c>
      <c r="AC2495" t="s">
        <v>36</v>
      </c>
      <c r="AD2495">
        <f t="shared" si="309"/>
        <v>1</v>
      </c>
      <c r="AE2495">
        <f t="shared" si="310"/>
        <v>0</v>
      </c>
      <c r="AF2495">
        <f t="shared" si="311"/>
        <v>0</v>
      </c>
    </row>
    <row r="2496" spans="1:32" x14ac:dyDescent="0.25">
      <c r="A2496">
        <v>649</v>
      </c>
      <c r="B2496">
        <v>10</v>
      </c>
      <c r="C2496">
        <v>2</v>
      </c>
      <c r="D2496" t="s">
        <v>28</v>
      </c>
      <c r="E2496" t="s">
        <v>29</v>
      </c>
      <c r="F2496" t="s">
        <v>30</v>
      </c>
      <c r="G2496" t="str">
        <f t="shared" si="304"/>
        <v>onof</v>
      </c>
      <c r="H2496" t="str">
        <f t="shared" si="305"/>
        <v>6</v>
      </c>
      <c r="I2496" t="str">
        <f t="shared" si="306"/>
        <v>lorta</v>
      </c>
      <c r="J2496" t="str">
        <f t="shared" si="307"/>
        <v>nilti</v>
      </c>
      <c r="K2496" t="str">
        <f t="shared" si="308"/>
        <v>nilti</v>
      </c>
      <c r="L2496" t="str">
        <f>VLOOKUP(G2496,[1]VLOOKUP!$A$11:$B$14,2,FALSE)</f>
        <v>nilti</v>
      </c>
      <c r="M2496" t="s">
        <v>132</v>
      </c>
      <c r="N2496" t="str">
        <f>VLOOKUP(M2496,[1]VLOOKUP!$A$2:$C$9,2,FALSE)</f>
        <v>Overlapping</v>
      </c>
      <c r="O2496" t="str">
        <f>VLOOKUP(M2496,[1]VLOOKUP!$A$2:$C$9,3,FALSE)</f>
        <v>Familiar</v>
      </c>
      <c r="P2496">
        <v>2554704</v>
      </c>
      <c r="Q2496" t="s">
        <v>32</v>
      </c>
      <c r="R2496" t="s">
        <v>28</v>
      </c>
      <c r="S2496" t="s">
        <v>33</v>
      </c>
      <c r="T2496">
        <v>279</v>
      </c>
      <c r="U2496" t="s">
        <v>33</v>
      </c>
      <c r="V2496">
        <v>279</v>
      </c>
      <c r="W2496" t="s">
        <v>34</v>
      </c>
      <c r="X2496">
        <v>279</v>
      </c>
      <c r="Y2496" t="s">
        <v>33</v>
      </c>
      <c r="Z2496">
        <v>279</v>
      </c>
      <c r="AA2496" t="s">
        <v>35</v>
      </c>
      <c r="AB2496">
        <v>1509</v>
      </c>
      <c r="AC2496" t="s">
        <v>36</v>
      </c>
      <c r="AD2496">
        <f t="shared" si="309"/>
        <v>1</v>
      </c>
      <c r="AE2496">
        <f t="shared" si="310"/>
        <v>0</v>
      </c>
      <c r="AF2496">
        <f t="shared" si="311"/>
        <v>0</v>
      </c>
    </row>
    <row r="2497" spans="1:32" x14ac:dyDescent="0.25">
      <c r="A2497">
        <v>650</v>
      </c>
      <c r="B2497">
        <v>10</v>
      </c>
      <c r="C2497">
        <v>2</v>
      </c>
      <c r="D2497" t="s">
        <v>28</v>
      </c>
      <c r="E2497" t="s">
        <v>37</v>
      </c>
      <c r="F2497" t="s">
        <v>30</v>
      </c>
      <c r="G2497" t="str">
        <f t="shared" si="304"/>
        <v>onof</v>
      </c>
      <c r="H2497" t="str">
        <f t="shared" si="305"/>
        <v>3</v>
      </c>
      <c r="I2497" t="str">
        <f t="shared" si="306"/>
        <v>nilti</v>
      </c>
      <c r="J2497" t="str">
        <f t="shared" si="307"/>
        <v>lorta</v>
      </c>
      <c r="K2497" t="str">
        <f t="shared" si="308"/>
        <v>lorta</v>
      </c>
      <c r="L2497" t="str">
        <f>VLOOKUP(G2497,[1]VLOOKUP!$A$11:$B$14,2,FALSE)</f>
        <v>nilti</v>
      </c>
      <c r="M2497" t="s">
        <v>132</v>
      </c>
      <c r="N2497" t="str">
        <f>VLOOKUP(M2497,[1]VLOOKUP!$A$2:$C$9,2,FALSE)</f>
        <v>Overlapping</v>
      </c>
      <c r="O2497" t="str">
        <f>VLOOKUP(M2497,[1]VLOOKUP!$A$2:$C$9,3,FALSE)</f>
        <v>Familiar</v>
      </c>
      <c r="P2497">
        <v>2556493</v>
      </c>
      <c r="Q2497" t="s">
        <v>38</v>
      </c>
      <c r="R2497" t="s">
        <v>28</v>
      </c>
      <c r="S2497" t="s">
        <v>33</v>
      </c>
      <c r="T2497">
        <v>279</v>
      </c>
      <c r="U2497" t="s">
        <v>33</v>
      </c>
      <c r="V2497">
        <v>279</v>
      </c>
      <c r="W2497" t="s">
        <v>34</v>
      </c>
      <c r="X2497">
        <v>279</v>
      </c>
      <c r="Y2497" t="s">
        <v>33</v>
      </c>
      <c r="Z2497">
        <v>279</v>
      </c>
      <c r="AA2497" t="s">
        <v>35</v>
      </c>
      <c r="AB2497">
        <v>1486</v>
      </c>
      <c r="AC2497" t="s">
        <v>36</v>
      </c>
      <c r="AD2497">
        <f t="shared" si="309"/>
        <v>0</v>
      </c>
      <c r="AE2497">
        <f t="shared" si="310"/>
        <v>0</v>
      </c>
      <c r="AF2497">
        <f t="shared" si="311"/>
        <v>0</v>
      </c>
    </row>
    <row r="2498" spans="1:32" x14ac:dyDescent="0.25">
      <c r="A2498">
        <v>651</v>
      </c>
      <c r="B2498">
        <v>10</v>
      </c>
      <c r="C2498">
        <v>2</v>
      </c>
      <c r="D2498" t="s">
        <v>28</v>
      </c>
      <c r="E2498" t="s">
        <v>54</v>
      </c>
      <c r="F2498" t="s">
        <v>30</v>
      </c>
      <c r="G2498" t="str">
        <f t="shared" ref="G2498:G2561" si="312">LEFT(E2498,4)</f>
        <v>onof</v>
      </c>
      <c r="H2498" t="str">
        <f t="shared" ref="H2498:H2561" si="313">MID(E2498,5,1)</f>
        <v>4</v>
      </c>
      <c r="I2498" t="str">
        <f t="shared" ref="I2498:I2561" si="314">MID(E2498,6,5)</f>
        <v>nilti</v>
      </c>
      <c r="J2498" t="str">
        <f t="shared" ref="J2498:J2561" si="315">RIGHT(E2498,5)</f>
        <v>lorta</v>
      </c>
      <c r="K2498" t="str">
        <f t="shared" ref="K2498:K2561" si="316">IF(AC2498="[a]",I2498,J2498)</f>
        <v>lorta</v>
      </c>
      <c r="L2498" t="str">
        <f>VLOOKUP(G2498,[1]VLOOKUP!$A$11:$B$14,2,FALSE)</f>
        <v>nilti</v>
      </c>
      <c r="M2498" t="s">
        <v>132</v>
      </c>
      <c r="N2498" t="str">
        <f>VLOOKUP(M2498,[1]VLOOKUP!$A$2:$C$9,2,FALSE)</f>
        <v>Overlapping</v>
      </c>
      <c r="O2498" t="str">
        <f>VLOOKUP(M2498,[1]VLOOKUP!$A$2:$C$9,3,FALSE)</f>
        <v>Familiar</v>
      </c>
      <c r="P2498">
        <v>2558260</v>
      </c>
      <c r="Q2498" t="s">
        <v>38</v>
      </c>
      <c r="R2498" t="s">
        <v>28</v>
      </c>
      <c r="S2498" t="s">
        <v>33</v>
      </c>
      <c r="T2498">
        <v>278</v>
      </c>
      <c r="U2498" t="s">
        <v>33</v>
      </c>
      <c r="V2498">
        <v>278</v>
      </c>
      <c r="W2498" t="s">
        <v>34</v>
      </c>
      <c r="X2498">
        <v>278</v>
      </c>
      <c r="Y2498" t="s">
        <v>33</v>
      </c>
      <c r="Z2498">
        <v>278</v>
      </c>
      <c r="AA2498" t="s">
        <v>35</v>
      </c>
      <c r="AB2498">
        <v>2589</v>
      </c>
      <c r="AC2498" t="s">
        <v>36</v>
      </c>
      <c r="AD2498">
        <f t="shared" ref="AD2498:AD2561" si="317">IF(K2498=L2498,1,0)</f>
        <v>0</v>
      </c>
      <c r="AE2498">
        <f t="shared" si="310"/>
        <v>0</v>
      </c>
      <c r="AF2498">
        <f t="shared" si="311"/>
        <v>0</v>
      </c>
    </row>
    <row r="2499" spans="1:32" x14ac:dyDescent="0.25">
      <c r="A2499">
        <v>652</v>
      </c>
      <c r="B2499">
        <v>10</v>
      </c>
      <c r="C2499">
        <v>2</v>
      </c>
      <c r="D2499" t="s">
        <v>28</v>
      </c>
      <c r="E2499" t="s">
        <v>56</v>
      </c>
      <c r="F2499" t="s">
        <v>30</v>
      </c>
      <c r="G2499" t="str">
        <f t="shared" si="312"/>
        <v>onof</v>
      </c>
      <c r="H2499" t="str">
        <f t="shared" si="313"/>
        <v>1</v>
      </c>
      <c r="I2499" t="str">
        <f t="shared" si="314"/>
        <v>nilti</v>
      </c>
      <c r="J2499" t="str">
        <f t="shared" si="315"/>
        <v>lorta</v>
      </c>
      <c r="K2499" t="str">
        <f t="shared" si="316"/>
        <v>lorta</v>
      </c>
      <c r="L2499" t="str">
        <f>VLOOKUP(G2499,[1]VLOOKUP!$A$11:$B$14,2,FALSE)</f>
        <v>nilti</v>
      </c>
      <c r="M2499" t="s">
        <v>132</v>
      </c>
      <c r="N2499" t="str">
        <f>VLOOKUP(M2499,[1]VLOOKUP!$A$2:$C$9,2,FALSE)</f>
        <v>Overlapping</v>
      </c>
      <c r="O2499" t="str">
        <f>VLOOKUP(M2499,[1]VLOOKUP!$A$2:$C$9,3,FALSE)</f>
        <v>Familiar</v>
      </c>
      <c r="P2499">
        <v>2561128</v>
      </c>
      <c r="Q2499" t="s">
        <v>38</v>
      </c>
      <c r="R2499" t="s">
        <v>28</v>
      </c>
      <c r="S2499" t="s">
        <v>33</v>
      </c>
      <c r="T2499">
        <v>279</v>
      </c>
      <c r="U2499" t="s">
        <v>33</v>
      </c>
      <c r="V2499">
        <v>279</v>
      </c>
      <c r="W2499" t="s">
        <v>34</v>
      </c>
      <c r="X2499">
        <v>279</v>
      </c>
      <c r="Y2499" t="s">
        <v>33</v>
      </c>
      <c r="Z2499">
        <v>279</v>
      </c>
      <c r="AA2499" t="s">
        <v>35</v>
      </c>
      <c r="AB2499">
        <v>1396</v>
      </c>
      <c r="AC2499" t="s">
        <v>36</v>
      </c>
      <c r="AD2499">
        <f t="shared" si="317"/>
        <v>0</v>
      </c>
      <c r="AE2499">
        <f t="shared" ref="AE2499:AE2562" si="318">IF(AB2499&lt;$AB$8355,0,1)</f>
        <v>0</v>
      </c>
      <c r="AF2499">
        <f t="shared" ref="AF2499:AF2562" si="319">IF(AB2499&lt;3113.733,0,1)</f>
        <v>0</v>
      </c>
    </row>
    <row r="2500" spans="1:32" x14ac:dyDescent="0.25">
      <c r="A2500">
        <v>653</v>
      </c>
      <c r="B2500">
        <v>10</v>
      </c>
      <c r="C2500">
        <v>2</v>
      </c>
      <c r="D2500" t="s">
        <v>28</v>
      </c>
      <c r="E2500" t="s">
        <v>43</v>
      </c>
      <c r="F2500" t="s">
        <v>30</v>
      </c>
      <c r="G2500" t="str">
        <f t="shared" si="312"/>
        <v>onof</v>
      </c>
      <c r="H2500" t="str">
        <f t="shared" si="313"/>
        <v>8</v>
      </c>
      <c r="I2500" t="str">
        <f t="shared" si="314"/>
        <v>lorta</v>
      </c>
      <c r="J2500" t="str">
        <f t="shared" si="315"/>
        <v>nilti</v>
      </c>
      <c r="K2500" t="str">
        <f t="shared" si="316"/>
        <v>nilti</v>
      </c>
      <c r="L2500" t="str">
        <f>VLOOKUP(G2500,[1]VLOOKUP!$A$11:$B$14,2,FALSE)</f>
        <v>nilti</v>
      </c>
      <c r="M2500" t="s">
        <v>132</v>
      </c>
      <c r="N2500" t="str">
        <f>VLOOKUP(M2500,[1]VLOOKUP!$A$2:$C$9,2,FALSE)</f>
        <v>Overlapping</v>
      </c>
      <c r="O2500" t="str">
        <f>VLOOKUP(M2500,[1]VLOOKUP!$A$2:$C$9,3,FALSE)</f>
        <v>Familiar</v>
      </c>
      <c r="P2500">
        <v>2562805</v>
      </c>
      <c r="Q2500" t="s">
        <v>32</v>
      </c>
      <c r="R2500" t="s">
        <v>28</v>
      </c>
      <c r="S2500" t="s">
        <v>33</v>
      </c>
      <c r="T2500">
        <v>279</v>
      </c>
      <c r="U2500" t="s">
        <v>33</v>
      </c>
      <c r="V2500">
        <v>279</v>
      </c>
      <c r="W2500" t="s">
        <v>34</v>
      </c>
      <c r="X2500">
        <v>279</v>
      </c>
      <c r="Y2500" t="s">
        <v>33</v>
      </c>
      <c r="Z2500">
        <v>279</v>
      </c>
      <c r="AA2500" t="s">
        <v>35</v>
      </c>
      <c r="AB2500">
        <v>2926</v>
      </c>
      <c r="AC2500" t="s">
        <v>36</v>
      </c>
      <c r="AD2500">
        <f t="shared" si="317"/>
        <v>1</v>
      </c>
      <c r="AE2500">
        <f t="shared" si="318"/>
        <v>0</v>
      </c>
      <c r="AF2500">
        <f t="shared" si="319"/>
        <v>0</v>
      </c>
    </row>
    <row r="2501" spans="1:32" x14ac:dyDescent="0.25">
      <c r="A2501">
        <v>654</v>
      </c>
      <c r="B2501">
        <v>10</v>
      </c>
      <c r="C2501">
        <v>2</v>
      </c>
      <c r="D2501" t="s">
        <v>28</v>
      </c>
      <c r="E2501" t="s">
        <v>56</v>
      </c>
      <c r="F2501" t="s">
        <v>30</v>
      </c>
      <c r="G2501" t="str">
        <f t="shared" si="312"/>
        <v>onof</v>
      </c>
      <c r="H2501" t="str">
        <f t="shared" si="313"/>
        <v>1</v>
      </c>
      <c r="I2501" t="str">
        <f t="shared" si="314"/>
        <v>nilti</v>
      </c>
      <c r="J2501" t="str">
        <f t="shared" si="315"/>
        <v>lorta</v>
      </c>
      <c r="K2501" t="str">
        <f t="shared" si="316"/>
        <v>lorta</v>
      </c>
      <c r="L2501" t="str">
        <f>VLOOKUP(G2501,[1]VLOOKUP!$A$11:$B$14,2,FALSE)</f>
        <v>nilti</v>
      </c>
      <c r="M2501" t="s">
        <v>132</v>
      </c>
      <c r="N2501" t="str">
        <f>VLOOKUP(M2501,[1]VLOOKUP!$A$2:$C$9,2,FALSE)</f>
        <v>Overlapping</v>
      </c>
      <c r="O2501" t="str">
        <f>VLOOKUP(M2501,[1]VLOOKUP!$A$2:$C$9,3,FALSE)</f>
        <v>Familiar</v>
      </c>
      <c r="P2501">
        <v>2566018</v>
      </c>
      <c r="Q2501" t="s">
        <v>38</v>
      </c>
      <c r="R2501" t="s">
        <v>28</v>
      </c>
      <c r="S2501" t="s">
        <v>33</v>
      </c>
      <c r="T2501">
        <v>280</v>
      </c>
      <c r="U2501" t="s">
        <v>33</v>
      </c>
      <c r="V2501">
        <v>280</v>
      </c>
      <c r="W2501" t="s">
        <v>34</v>
      </c>
      <c r="X2501">
        <v>280</v>
      </c>
      <c r="Y2501" t="s">
        <v>33</v>
      </c>
      <c r="Z2501">
        <v>280</v>
      </c>
      <c r="AA2501" t="s">
        <v>35</v>
      </c>
      <c r="AB2501">
        <v>1051</v>
      </c>
      <c r="AC2501" t="s">
        <v>36</v>
      </c>
      <c r="AD2501">
        <f t="shared" si="317"/>
        <v>0</v>
      </c>
      <c r="AE2501">
        <f t="shared" si="318"/>
        <v>0</v>
      </c>
      <c r="AF2501">
        <f t="shared" si="319"/>
        <v>0</v>
      </c>
    </row>
    <row r="2502" spans="1:32" x14ac:dyDescent="0.25">
      <c r="A2502">
        <v>655</v>
      </c>
      <c r="B2502">
        <v>10</v>
      </c>
      <c r="C2502">
        <v>2</v>
      </c>
      <c r="D2502" t="s">
        <v>28</v>
      </c>
      <c r="E2502" t="s">
        <v>44</v>
      </c>
      <c r="F2502" t="s">
        <v>30</v>
      </c>
      <c r="G2502" t="str">
        <f t="shared" si="312"/>
        <v>onof</v>
      </c>
      <c r="H2502" t="str">
        <f t="shared" si="313"/>
        <v>3</v>
      </c>
      <c r="I2502" t="str">
        <f t="shared" si="314"/>
        <v>lorta</v>
      </c>
      <c r="J2502" t="str">
        <f t="shared" si="315"/>
        <v>nilti</v>
      </c>
      <c r="K2502" t="str">
        <f t="shared" si="316"/>
        <v>nilti</v>
      </c>
      <c r="L2502" t="str">
        <f>VLOOKUP(G2502,[1]VLOOKUP!$A$11:$B$14,2,FALSE)</f>
        <v>nilti</v>
      </c>
      <c r="M2502" t="s">
        <v>132</v>
      </c>
      <c r="N2502" t="str">
        <f>VLOOKUP(M2502,[1]VLOOKUP!$A$2:$C$9,2,FALSE)</f>
        <v>Overlapping</v>
      </c>
      <c r="O2502" t="str">
        <f>VLOOKUP(M2502,[1]VLOOKUP!$A$2:$C$9,3,FALSE)</f>
        <v>Familiar</v>
      </c>
      <c r="P2502">
        <v>2567350</v>
      </c>
      <c r="Q2502" t="s">
        <v>32</v>
      </c>
      <c r="R2502" t="s">
        <v>28</v>
      </c>
      <c r="S2502" t="s">
        <v>33</v>
      </c>
      <c r="T2502">
        <v>279</v>
      </c>
      <c r="U2502" t="s">
        <v>33</v>
      </c>
      <c r="V2502">
        <v>279</v>
      </c>
      <c r="W2502" t="s">
        <v>34</v>
      </c>
      <c r="X2502">
        <v>279</v>
      </c>
      <c r="Y2502" t="s">
        <v>33</v>
      </c>
      <c r="Z2502">
        <v>279</v>
      </c>
      <c r="AA2502" t="s">
        <v>35</v>
      </c>
      <c r="AB2502">
        <v>2150</v>
      </c>
      <c r="AC2502" t="s">
        <v>36</v>
      </c>
      <c r="AD2502">
        <f t="shared" si="317"/>
        <v>1</v>
      </c>
      <c r="AE2502">
        <f t="shared" si="318"/>
        <v>0</v>
      </c>
      <c r="AF2502">
        <f t="shared" si="319"/>
        <v>0</v>
      </c>
    </row>
    <row r="2503" spans="1:32" x14ac:dyDescent="0.25">
      <c r="A2503">
        <v>656</v>
      </c>
      <c r="B2503">
        <v>10</v>
      </c>
      <c r="C2503">
        <v>2</v>
      </c>
      <c r="D2503" t="s">
        <v>28</v>
      </c>
      <c r="E2503" t="s">
        <v>52</v>
      </c>
      <c r="F2503" t="s">
        <v>30</v>
      </c>
      <c r="G2503" t="str">
        <f t="shared" si="312"/>
        <v>onof</v>
      </c>
      <c r="H2503" t="str">
        <f t="shared" si="313"/>
        <v>5</v>
      </c>
      <c r="I2503" t="str">
        <f t="shared" si="314"/>
        <v>lorta</v>
      </c>
      <c r="J2503" t="str">
        <f t="shared" si="315"/>
        <v>nilti</v>
      </c>
      <c r="K2503" t="str">
        <f t="shared" si="316"/>
        <v>lorta</v>
      </c>
      <c r="L2503" t="str">
        <f>VLOOKUP(G2503,[1]VLOOKUP!$A$11:$B$14,2,FALSE)</f>
        <v>nilti</v>
      </c>
      <c r="M2503" t="s">
        <v>132</v>
      </c>
      <c r="N2503" t="str">
        <f>VLOOKUP(M2503,[1]VLOOKUP!$A$2:$C$9,2,FALSE)</f>
        <v>Overlapping</v>
      </c>
      <c r="O2503" t="str">
        <f>VLOOKUP(M2503,[1]VLOOKUP!$A$2:$C$9,3,FALSE)</f>
        <v>Familiar</v>
      </c>
      <c r="P2503">
        <v>2569780</v>
      </c>
      <c r="Q2503" t="s">
        <v>38</v>
      </c>
      <c r="R2503" t="s">
        <v>28</v>
      </c>
      <c r="S2503" t="s">
        <v>40</v>
      </c>
      <c r="T2503">
        <v>279</v>
      </c>
      <c r="U2503" t="s">
        <v>40</v>
      </c>
      <c r="V2503">
        <v>279</v>
      </c>
      <c r="W2503" t="s">
        <v>34</v>
      </c>
      <c r="X2503">
        <v>279</v>
      </c>
      <c r="Y2503" t="s">
        <v>40</v>
      </c>
      <c r="Z2503">
        <v>279</v>
      </c>
      <c r="AA2503" t="s">
        <v>41</v>
      </c>
      <c r="AB2503">
        <v>1666</v>
      </c>
      <c r="AC2503" t="s">
        <v>42</v>
      </c>
      <c r="AD2503">
        <f t="shared" si="317"/>
        <v>0</v>
      </c>
      <c r="AE2503">
        <f t="shared" si="318"/>
        <v>0</v>
      </c>
      <c r="AF2503">
        <f t="shared" si="319"/>
        <v>0</v>
      </c>
    </row>
    <row r="2504" spans="1:32" x14ac:dyDescent="0.25">
      <c r="A2504">
        <v>657</v>
      </c>
      <c r="B2504">
        <v>10</v>
      </c>
      <c r="C2504">
        <v>2</v>
      </c>
      <c r="D2504" t="s">
        <v>28</v>
      </c>
      <c r="E2504" t="s">
        <v>46</v>
      </c>
      <c r="F2504" t="s">
        <v>30</v>
      </c>
      <c r="G2504" t="str">
        <f t="shared" si="312"/>
        <v>onof</v>
      </c>
      <c r="H2504" t="str">
        <f t="shared" si="313"/>
        <v>6</v>
      </c>
      <c r="I2504" t="str">
        <f t="shared" si="314"/>
        <v>nilti</v>
      </c>
      <c r="J2504" t="str">
        <f t="shared" si="315"/>
        <v>lorta</v>
      </c>
      <c r="K2504" t="str">
        <f t="shared" si="316"/>
        <v>lorta</v>
      </c>
      <c r="L2504" t="str">
        <f>VLOOKUP(G2504,[1]VLOOKUP!$A$11:$B$14,2,FALSE)</f>
        <v>nilti</v>
      </c>
      <c r="M2504" t="s">
        <v>132</v>
      </c>
      <c r="N2504" t="str">
        <f>VLOOKUP(M2504,[1]VLOOKUP!$A$2:$C$9,2,FALSE)</f>
        <v>Overlapping</v>
      </c>
      <c r="O2504" t="str">
        <f>VLOOKUP(M2504,[1]VLOOKUP!$A$2:$C$9,3,FALSE)</f>
        <v>Familiar</v>
      </c>
      <c r="P2504">
        <v>2571726</v>
      </c>
      <c r="Q2504" t="s">
        <v>38</v>
      </c>
      <c r="R2504" t="s">
        <v>28</v>
      </c>
      <c r="S2504" t="s">
        <v>33</v>
      </c>
      <c r="T2504">
        <v>279</v>
      </c>
      <c r="U2504" t="s">
        <v>33</v>
      </c>
      <c r="V2504">
        <v>279</v>
      </c>
      <c r="W2504" t="s">
        <v>34</v>
      </c>
      <c r="X2504">
        <v>279</v>
      </c>
      <c r="Y2504" t="s">
        <v>33</v>
      </c>
      <c r="Z2504">
        <v>279</v>
      </c>
      <c r="AA2504" t="s">
        <v>35</v>
      </c>
      <c r="AB2504">
        <v>1993</v>
      </c>
      <c r="AC2504" t="s">
        <v>36</v>
      </c>
      <c r="AD2504">
        <f t="shared" si="317"/>
        <v>0</v>
      </c>
      <c r="AE2504">
        <f t="shared" si="318"/>
        <v>0</v>
      </c>
      <c r="AF2504">
        <f t="shared" si="319"/>
        <v>0</v>
      </c>
    </row>
    <row r="2505" spans="1:32" x14ac:dyDescent="0.25">
      <c r="A2505">
        <v>658</v>
      </c>
      <c r="B2505">
        <v>10</v>
      </c>
      <c r="C2505">
        <v>2</v>
      </c>
      <c r="D2505" t="s">
        <v>28</v>
      </c>
      <c r="E2505" t="s">
        <v>43</v>
      </c>
      <c r="F2505" t="s">
        <v>30</v>
      </c>
      <c r="G2505" t="str">
        <f t="shared" si="312"/>
        <v>onof</v>
      </c>
      <c r="H2505" t="str">
        <f t="shared" si="313"/>
        <v>8</v>
      </c>
      <c r="I2505" t="str">
        <f t="shared" si="314"/>
        <v>lorta</v>
      </c>
      <c r="J2505" t="str">
        <f t="shared" si="315"/>
        <v>nilti</v>
      </c>
      <c r="K2505" t="str">
        <f t="shared" si="316"/>
        <v>nilti</v>
      </c>
      <c r="L2505" t="str">
        <f>VLOOKUP(G2505,[1]VLOOKUP!$A$11:$B$14,2,FALSE)</f>
        <v>nilti</v>
      </c>
      <c r="M2505" t="s">
        <v>132</v>
      </c>
      <c r="N2505" t="str">
        <f>VLOOKUP(M2505,[1]VLOOKUP!$A$2:$C$9,2,FALSE)</f>
        <v>Overlapping</v>
      </c>
      <c r="O2505" t="str">
        <f>VLOOKUP(M2505,[1]VLOOKUP!$A$2:$C$9,3,FALSE)</f>
        <v>Familiar</v>
      </c>
      <c r="P2505">
        <v>2573999</v>
      </c>
      <c r="Q2505" t="s">
        <v>32</v>
      </c>
      <c r="R2505" t="s">
        <v>28</v>
      </c>
      <c r="S2505" t="s">
        <v>33</v>
      </c>
      <c r="T2505">
        <v>279</v>
      </c>
      <c r="U2505" t="s">
        <v>33</v>
      </c>
      <c r="V2505">
        <v>279</v>
      </c>
      <c r="W2505" t="s">
        <v>34</v>
      </c>
      <c r="X2505">
        <v>279</v>
      </c>
      <c r="Y2505" t="s">
        <v>33</v>
      </c>
      <c r="Z2505">
        <v>279</v>
      </c>
      <c r="AA2505" t="s">
        <v>35</v>
      </c>
      <c r="AB2505">
        <v>1250</v>
      </c>
      <c r="AC2505" t="s">
        <v>36</v>
      </c>
      <c r="AD2505">
        <f t="shared" si="317"/>
        <v>1</v>
      </c>
      <c r="AE2505">
        <f t="shared" si="318"/>
        <v>0</v>
      </c>
      <c r="AF2505">
        <f t="shared" si="319"/>
        <v>0</v>
      </c>
    </row>
    <row r="2506" spans="1:32" x14ac:dyDescent="0.25">
      <c r="A2506">
        <v>659</v>
      </c>
      <c r="B2506">
        <v>10</v>
      </c>
      <c r="C2506">
        <v>2</v>
      </c>
      <c r="D2506" t="s">
        <v>28</v>
      </c>
      <c r="E2506" t="s">
        <v>52</v>
      </c>
      <c r="F2506" t="s">
        <v>30</v>
      </c>
      <c r="G2506" t="str">
        <f t="shared" si="312"/>
        <v>onof</v>
      </c>
      <c r="H2506" t="str">
        <f t="shared" si="313"/>
        <v>5</v>
      </c>
      <c r="I2506" t="str">
        <f t="shared" si="314"/>
        <v>lorta</v>
      </c>
      <c r="J2506" t="str">
        <f t="shared" si="315"/>
        <v>nilti</v>
      </c>
      <c r="K2506" t="str">
        <f t="shared" si="316"/>
        <v>lorta</v>
      </c>
      <c r="L2506" t="str">
        <f>VLOOKUP(G2506,[1]VLOOKUP!$A$11:$B$14,2,FALSE)</f>
        <v>nilti</v>
      </c>
      <c r="M2506" t="s">
        <v>132</v>
      </c>
      <c r="N2506" t="str">
        <f>VLOOKUP(M2506,[1]VLOOKUP!$A$2:$C$9,2,FALSE)</f>
        <v>Overlapping</v>
      </c>
      <c r="O2506" t="str">
        <f>VLOOKUP(M2506,[1]VLOOKUP!$A$2:$C$9,3,FALSE)</f>
        <v>Familiar</v>
      </c>
      <c r="P2506">
        <v>2575529</v>
      </c>
      <c r="Q2506" t="s">
        <v>38</v>
      </c>
      <c r="R2506" t="s">
        <v>28</v>
      </c>
      <c r="S2506" t="s">
        <v>40</v>
      </c>
      <c r="T2506">
        <v>279</v>
      </c>
      <c r="U2506" t="s">
        <v>40</v>
      </c>
      <c r="V2506">
        <v>279</v>
      </c>
      <c r="W2506" t="s">
        <v>34</v>
      </c>
      <c r="X2506">
        <v>279</v>
      </c>
      <c r="Y2506" t="s">
        <v>40</v>
      </c>
      <c r="Z2506">
        <v>279</v>
      </c>
      <c r="AA2506" t="s">
        <v>41</v>
      </c>
      <c r="AB2506">
        <v>2251</v>
      </c>
      <c r="AC2506" t="s">
        <v>42</v>
      </c>
      <c r="AD2506">
        <f t="shared" si="317"/>
        <v>0</v>
      </c>
      <c r="AE2506">
        <f t="shared" si="318"/>
        <v>0</v>
      </c>
      <c r="AF2506">
        <f t="shared" si="319"/>
        <v>0</v>
      </c>
    </row>
    <row r="2507" spans="1:32" hidden="1" x14ac:dyDescent="0.25">
      <c r="A2507">
        <v>660</v>
      </c>
      <c r="B2507">
        <v>10</v>
      </c>
      <c r="C2507">
        <v>2</v>
      </c>
      <c r="D2507" t="s">
        <v>28</v>
      </c>
      <c r="E2507" t="s">
        <v>52</v>
      </c>
      <c r="F2507" t="s">
        <v>30</v>
      </c>
      <c r="G2507" t="str">
        <f t="shared" si="312"/>
        <v>onof</v>
      </c>
      <c r="H2507" t="str">
        <f t="shared" si="313"/>
        <v>5</v>
      </c>
      <c r="I2507" t="str">
        <f t="shared" si="314"/>
        <v>lorta</v>
      </c>
      <c r="J2507" t="str">
        <f t="shared" si="315"/>
        <v>nilti</v>
      </c>
      <c r="K2507" t="str">
        <f t="shared" si="316"/>
        <v>lorta</v>
      </c>
      <c r="L2507" t="str">
        <f>VLOOKUP(G2507,[1]VLOOKUP!$A$11:$B$14,2,FALSE)</f>
        <v>nilti</v>
      </c>
      <c r="M2507" t="s">
        <v>132</v>
      </c>
      <c r="N2507" t="str">
        <f>VLOOKUP(M2507,[1]VLOOKUP!$A$2:$C$9,2,FALSE)</f>
        <v>Overlapping</v>
      </c>
      <c r="O2507" t="str">
        <f>VLOOKUP(M2507,[1]VLOOKUP!$A$2:$C$9,3,FALSE)</f>
        <v>Familiar</v>
      </c>
      <c r="P2507">
        <v>2578068</v>
      </c>
      <c r="Q2507" t="s">
        <v>38</v>
      </c>
      <c r="R2507" t="s">
        <v>28</v>
      </c>
      <c r="S2507" t="s">
        <v>40</v>
      </c>
      <c r="T2507">
        <v>279</v>
      </c>
      <c r="U2507" t="s">
        <v>40</v>
      </c>
      <c r="V2507">
        <v>279</v>
      </c>
      <c r="W2507" t="s">
        <v>34</v>
      </c>
      <c r="X2507">
        <v>279</v>
      </c>
      <c r="Y2507" t="s">
        <v>40</v>
      </c>
      <c r="Z2507">
        <v>279</v>
      </c>
      <c r="AA2507" t="s">
        <v>41</v>
      </c>
      <c r="AB2507">
        <v>3616</v>
      </c>
      <c r="AC2507" t="s">
        <v>42</v>
      </c>
      <c r="AD2507">
        <f t="shared" si="317"/>
        <v>0</v>
      </c>
      <c r="AE2507">
        <f t="shared" si="318"/>
        <v>0</v>
      </c>
      <c r="AF2507">
        <f t="shared" si="319"/>
        <v>1</v>
      </c>
    </row>
    <row r="2508" spans="1:32" x14ac:dyDescent="0.25">
      <c r="A2508">
        <v>661</v>
      </c>
      <c r="B2508">
        <v>10</v>
      </c>
      <c r="C2508">
        <v>2</v>
      </c>
      <c r="D2508" t="s">
        <v>28</v>
      </c>
      <c r="E2508" t="s">
        <v>55</v>
      </c>
      <c r="F2508" t="s">
        <v>30</v>
      </c>
      <c r="G2508" t="str">
        <f t="shared" si="312"/>
        <v>onof</v>
      </c>
      <c r="H2508" t="str">
        <f t="shared" si="313"/>
        <v>5</v>
      </c>
      <c r="I2508" t="str">
        <f t="shared" si="314"/>
        <v>nilti</v>
      </c>
      <c r="J2508" t="str">
        <f t="shared" si="315"/>
        <v>lorta</v>
      </c>
      <c r="K2508" t="str">
        <f t="shared" si="316"/>
        <v>lorta</v>
      </c>
      <c r="L2508" t="str">
        <f>VLOOKUP(G2508,[1]VLOOKUP!$A$11:$B$14,2,FALSE)</f>
        <v>nilti</v>
      </c>
      <c r="M2508" t="s">
        <v>132</v>
      </c>
      <c r="N2508" t="str">
        <f>VLOOKUP(M2508,[1]VLOOKUP!$A$2:$C$9,2,FALSE)</f>
        <v>Overlapping</v>
      </c>
      <c r="O2508" t="str">
        <f>VLOOKUP(M2508,[1]VLOOKUP!$A$2:$C$9,3,FALSE)</f>
        <v>Familiar</v>
      </c>
      <c r="P2508">
        <v>2581965</v>
      </c>
      <c r="Q2508" t="s">
        <v>38</v>
      </c>
      <c r="R2508" t="s">
        <v>28</v>
      </c>
      <c r="S2508" t="s">
        <v>33</v>
      </c>
      <c r="T2508">
        <v>280</v>
      </c>
      <c r="U2508" t="s">
        <v>33</v>
      </c>
      <c r="V2508">
        <v>280</v>
      </c>
      <c r="W2508" t="s">
        <v>34</v>
      </c>
      <c r="X2508">
        <v>280</v>
      </c>
      <c r="Y2508" t="s">
        <v>33</v>
      </c>
      <c r="Z2508">
        <v>280</v>
      </c>
      <c r="AA2508" t="s">
        <v>35</v>
      </c>
      <c r="AB2508">
        <v>2452</v>
      </c>
      <c r="AC2508" t="s">
        <v>36</v>
      </c>
      <c r="AD2508">
        <f t="shared" si="317"/>
        <v>0</v>
      </c>
      <c r="AE2508">
        <f t="shared" si="318"/>
        <v>0</v>
      </c>
      <c r="AF2508">
        <f t="shared" si="319"/>
        <v>0</v>
      </c>
    </row>
    <row r="2509" spans="1:32" x14ac:dyDescent="0.25">
      <c r="A2509">
        <v>662</v>
      </c>
      <c r="B2509">
        <v>10</v>
      </c>
      <c r="C2509">
        <v>2</v>
      </c>
      <c r="D2509" t="s">
        <v>28</v>
      </c>
      <c r="E2509" t="s">
        <v>45</v>
      </c>
      <c r="F2509" t="s">
        <v>30</v>
      </c>
      <c r="G2509" t="str">
        <f t="shared" si="312"/>
        <v>onof</v>
      </c>
      <c r="H2509" t="str">
        <f t="shared" si="313"/>
        <v>7</v>
      </c>
      <c r="I2509" t="str">
        <f t="shared" si="314"/>
        <v>lorta</v>
      </c>
      <c r="J2509" t="str">
        <f t="shared" si="315"/>
        <v>nilti</v>
      </c>
      <c r="K2509" t="str">
        <f t="shared" si="316"/>
        <v>nilti</v>
      </c>
      <c r="L2509" t="str">
        <f>VLOOKUP(G2509,[1]VLOOKUP!$A$11:$B$14,2,FALSE)</f>
        <v>nilti</v>
      </c>
      <c r="M2509" t="s">
        <v>132</v>
      </c>
      <c r="N2509" t="str">
        <f>VLOOKUP(M2509,[1]VLOOKUP!$A$2:$C$9,2,FALSE)</f>
        <v>Overlapping</v>
      </c>
      <c r="O2509" t="str">
        <f>VLOOKUP(M2509,[1]VLOOKUP!$A$2:$C$9,3,FALSE)</f>
        <v>Familiar</v>
      </c>
      <c r="P2509">
        <v>2584698</v>
      </c>
      <c r="Q2509" t="s">
        <v>32</v>
      </c>
      <c r="R2509" t="s">
        <v>28</v>
      </c>
      <c r="S2509" t="s">
        <v>33</v>
      </c>
      <c r="T2509">
        <v>280</v>
      </c>
      <c r="U2509" t="s">
        <v>33</v>
      </c>
      <c r="V2509">
        <v>280</v>
      </c>
      <c r="W2509" t="s">
        <v>34</v>
      </c>
      <c r="X2509">
        <v>280</v>
      </c>
      <c r="Y2509" t="s">
        <v>33</v>
      </c>
      <c r="Z2509">
        <v>280</v>
      </c>
      <c r="AA2509" t="s">
        <v>35</v>
      </c>
      <c r="AB2509">
        <v>1429</v>
      </c>
      <c r="AC2509" t="s">
        <v>36</v>
      </c>
      <c r="AD2509">
        <f t="shared" si="317"/>
        <v>1</v>
      </c>
      <c r="AE2509">
        <f t="shared" si="318"/>
        <v>0</v>
      </c>
      <c r="AF2509">
        <f t="shared" si="319"/>
        <v>0</v>
      </c>
    </row>
    <row r="2510" spans="1:32" x14ac:dyDescent="0.25">
      <c r="A2510">
        <v>663</v>
      </c>
      <c r="B2510">
        <v>10</v>
      </c>
      <c r="C2510">
        <v>2</v>
      </c>
      <c r="D2510" t="s">
        <v>28</v>
      </c>
      <c r="E2510" t="s">
        <v>45</v>
      </c>
      <c r="F2510" t="s">
        <v>30</v>
      </c>
      <c r="G2510" t="str">
        <f t="shared" si="312"/>
        <v>onof</v>
      </c>
      <c r="H2510" t="str">
        <f t="shared" si="313"/>
        <v>7</v>
      </c>
      <c r="I2510" t="str">
        <f t="shared" si="314"/>
        <v>lorta</v>
      </c>
      <c r="J2510" t="str">
        <f t="shared" si="315"/>
        <v>nilti</v>
      </c>
      <c r="K2510" t="str">
        <f t="shared" si="316"/>
        <v>nilti</v>
      </c>
      <c r="L2510" t="str">
        <f>VLOOKUP(G2510,[1]VLOOKUP!$A$11:$B$14,2,FALSE)</f>
        <v>nilti</v>
      </c>
      <c r="M2510" t="s">
        <v>132</v>
      </c>
      <c r="N2510" t="str">
        <f>VLOOKUP(M2510,[1]VLOOKUP!$A$2:$C$9,2,FALSE)</f>
        <v>Overlapping</v>
      </c>
      <c r="O2510" t="str">
        <f>VLOOKUP(M2510,[1]VLOOKUP!$A$2:$C$9,3,FALSE)</f>
        <v>Familiar</v>
      </c>
      <c r="P2510">
        <v>2586408</v>
      </c>
      <c r="Q2510" t="s">
        <v>32</v>
      </c>
      <c r="R2510" t="s">
        <v>28</v>
      </c>
      <c r="S2510" t="s">
        <v>33</v>
      </c>
      <c r="T2510">
        <v>279</v>
      </c>
      <c r="U2510" t="s">
        <v>33</v>
      </c>
      <c r="V2510">
        <v>279</v>
      </c>
      <c r="W2510" t="s">
        <v>34</v>
      </c>
      <c r="X2510">
        <v>279</v>
      </c>
      <c r="Y2510" t="s">
        <v>33</v>
      </c>
      <c r="Z2510">
        <v>279</v>
      </c>
      <c r="AA2510" t="s">
        <v>35</v>
      </c>
      <c r="AB2510">
        <v>1014</v>
      </c>
      <c r="AC2510" t="s">
        <v>36</v>
      </c>
      <c r="AD2510">
        <f t="shared" si="317"/>
        <v>1</v>
      </c>
      <c r="AE2510">
        <f t="shared" si="318"/>
        <v>0</v>
      </c>
      <c r="AF2510">
        <f t="shared" si="319"/>
        <v>0</v>
      </c>
    </row>
    <row r="2511" spans="1:32" x14ac:dyDescent="0.25">
      <c r="A2511">
        <v>664</v>
      </c>
      <c r="B2511">
        <v>10</v>
      </c>
      <c r="C2511">
        <v>2</v>
      </c>
      <c r="D2511" t="s">
        <v>28</v>
      </c>
      <c r="E2511" t="s">
        <v>54</v>
      </c>
      <c r="F2511" t="s">
        <v>30</v>
      </c>
      <c r="G2511" t="str">
        <f t="shared" si="312"/>
        <v>onof</v>
      </c>
      <c r="H2511" t="str">
        <f t="shared" si="313"/>
        <v>4</v>
      </c>
      <c r="I2511" t="str">
        <f t="shared" si="314"/>
        <v>nilti</v>
      </c>
      <c r="J2511" t="str">
        <f t="shared" si="315"/>
        <v>lorta</v>
      </c>
      <c r="K2511" t="str">
        <f t="shared" si="316"/>
        <v>lorta</v>
      </c>
      <c r="L2511" t="str">
        <f>VLOOKUP(G2511,[1]VLOOKUP!$A$11:$B$14,2,FALSE)</f>
        <v>nilti</v>
      </c>
      <c r="M2511" t="s">
        <v>132</v>
      </c>
      <c r="N2511" t="str">
        <f>VLOOKUP(M2511,[1]VLOOKUP!$A$2:$C$9,2,FALSE)</f>
        <v>Overlapping</v>
      </c>
      <c r="O2511" t="str">
        <f>VLOOKUP(M2511,[1]VLOOKUP!$A$2:$C$9,3,FALSE)</f>
        <v>Familiar</v>
      </c>
      <c r="P2511">
        <v>2587702</v>
      </c>
      <c r="Q2511" t="s">
        <v>38</v>
      </c>
      <c r="R2511" t="s">
        <v>28</v>
      </c>
      <c r="S2511" t="s">
        <v>33</v>
      </c>
      <c r="T2511">
        <v>280</v>
      </c>
      <c r="U2511" t="s">
        <v>33</v>
      </c>
      <c r="V2511">
        <v>280</v>
      </c>
      <c r="W2511" t="s">
        <v>34</v>
      </c>
      <c r="X2511">
        <v>280</v>
      </c>
      <c r="Y2511" t="s">
        <v>33</v>
      </c>
      <c r="Z2511">
        <v>280</v>
      </c>
      <c r="AA2511" t="s">
        <v>35</v>
      </c>
      <c r="AB2511">
        <v>1755</v>
      </c>
      <c r="AC2511" t="s">
        <v>36</v>
      </c>
      <c r="AD2511">
        <f t="shared" si="317"/>
        <v>0</v>
      </c>
      <c r="AE2511">
        <f t="shared" si="318"/>
        <v>0</v>
      </c>
      <c r="AF2511">
        <f t="shared" si="319"/>
        <v>0</v>
      </c>
    </row>
    <row r="2512" spans="1:32" x14ac:dyDescent="0.25">
      <c r="A2512">
        <v>665</v>
      </c>
      <c r="B2512">
        <v>10</v>
      </c>
      <c r="C2512">
        <v>2</v>
      </c>
      <c r="D2512" t="s">
        <v>28</v>
      </c>
      <c r="E2512" t="s">
        <v>44</v>
      </c>
      <c r="F2512" t="s">
        <v>30</v>
      </c>
      <c r="G2512" t="str">
        <f t="shared" si="312"/>
        <v>onof</v>
      </c>
      <c r="H2512" t="str">
        <f t="shared" si="313"/>
        <v>3</v>
      </c>
      <c r="I2512" t="str">
        <f t="shared" si="314"/>
        <v>lorta</v>
      </c>
      <c r="J2512" t="str">
        <f t="shared" si="315"/>
        <v>nilti</v>
      </c>
      <c r="K2512" t="str">
        <f t="shared" si="316"/>
        <v>lorta</v>
      </c>
      <c r="L2512" t="str">
        <f>VLOOKUP(G2512,[1]VLOOKUP!$A$11:$B$14,2,FALSE)</f>
        <v>nilti</v>
      </c>
      <c r="M2512" t="s">
        <v>132</v>
      </c>
      <c r="N2512" t="str">
        <f>VLOOKUP(M2512,[1]VLOOKUP!$A$2:$C$9,2,FALSE)</f>
        <v>Overlapping</v>
      </c>
      <c r="O2512" t="str">
        <f>VLOOKUP(M2512,[1]VLOOKUP!$A$2:$C$9,3,FALSE)</f>
        <v>Familiar</v>
      </c>
      <c r="P2512">
        <v>2589739</v>
      </c>
      <c r="Q2512" t="s">
        <v>38</v>
      </c>
      <c r="R2512" t="s">
        <v>28</v>
      </c>
      <c r="S2512" t="s">
        <v>40</v>
      </c>
      <c r="T2512">
        <v>280</v>
      </c>
      <c r="U2512" t="s">
        <v>40</v>
      </c>
      <c r="V2512">
        <v>280</v>
      </c>
      <c r="W2512" t="s">
        <v>34</v>
      </c>
      <c r="X2512">
        <v>280</v>
      </c>
      <c r="Y2512" t="s">
        <v>40</v>
      </c>
      <c r="Z2512">
        <v>280</v>
      </c>
      <c r="AA2512" t="s">
        <v>41</v>
      </c>
      <c r="AB2512">
        <v>2328</v>
      </c>
      <c r="AC2512" t="s">
        <v>42</v>
      </c>
      <c r="AD2512">
        <f t="shared" si="317"/>
        <v>0</v>
      </c>
      <c r="AE2512">
        <f t="shared" si="318"/>
        <v>0</v>
      </c>
      <c r="AF2512">
        <f t="shared" si="319"/>
        <v>0</v>
      </c>
    </row>
    <row r="2513" spans="1:32" x14ac:dyDescent="0.25">
      <c r="A2513">
        <v>666</v>
      </c>
      <c r="B2513">
        <v>10</v>
      </c>
      <c r="C2513">
        <v>2</v>
      </c>
      <c r="D2513" t="s">
        <v>28</v>
      </c>
      <c r="E2513" t="s">
        <v>53</v>
      </c>
      <c r="F2513" t="s">
        <v>30</v>
      </c>
      <c r="G2513" t="str">
        <f t="shared" si="312"/>
        <v>onof</v>
      </c>
      <c r="H2513" t="str">
        <f t="shared" si="313"/>
        <v>2</v>
      </c>
      <c r="I2513" t="str">
        <f t="shared" si="314"/>
        <v>lorta</v>
      </c>
      <c r="J2513" t="str">
        <f t="shared" si="315"/>
        <v>nilti</v>
      </c>
      <c r="K2513" t="str">
        <f t="shared" si="316"/>
        <v>nilti</v>
      </c>
      <c r="L2513" t="str">
        <f>VLOOKUP(G2513,[1]VLOOKUP!$A$11:$B$14,2,FALSE)</f>
        <v>nilti</v>
      </c>
      <c r="M2513" t="s">
        <v>132</v>
      </c>
      <c r="N2513" t="str">
        <f>VLOOKUP(M2513,[1]VLOOKUP!$A$2:$C$9,2,FALSE)</f>
        <v>Overlapping</v>
      </c>
      <c r="O2513" t="str">
        <f>VLOOKUP(M2513,[1]VLOOKUP!$A$2:$C$9,3,FALSE)</f>
        <v>Familiar</v>
      </c>
      <c r="P2513">
        <v>2592355</v>
      </c>
      <c r="Q2513" t="s">
        <v>32</v>
      </c>
      <c r="R2513" t="s">
        <v>28</v>
      </c>
      <c r="S2513" t="s">
        <v>33</v>
      </c>
      <c r="T2513">
        <v>279</v>
      </c>
      <c r="U2513" t="s">
        <v>33</v>
      </c>
      <c r="V2513">
        <v>279</v>
      </c>
      <c r="W2513" t="s">
        <v>34</v>
      </c>
      <c r="X2513">
        <v>279</v>
      </c>
      <c r="Y2513" t="s">
        <v>33</v>
      </c>
      <c r="Z2513">
        <v>279</v>
      </c>
      <c r="AA2513" t="s">
        <v>35</v>
      </c>
      <c r="AB2513">
        <v>1300</v>
      </c>
      <c r="AC2513" t="s">
        <v>36</v>
      </c>
      <c r="AD2513">
        <f t="shared" si="317"/>
        <v>1</v>
      </c>
      <c r="AE2513">
        <f t="shared" si="318"/>
        <v>0</v>
      </c>
      <c r="AF2513">
        <f t="shared" si="319"/>
        <v>0</v>
      </c>
    </row>
    <row r="2514" spans="1:32" x14ac:dyDescent="0.25">
      <c r="A2514">
        <v>667</v>
      </c>
      <c r="B2514">
        <v>10</v>
      </c>
      <c r="C2514">
        <v>2</v>
      </c>
      <c r="D2514" t="s">
        <v>28</v>
      </c>
      <c r="E2514" t="s">
        <v>56</v>
      </c>
      <c r="F2514" t="s">
        <v>30</v>
      </c>
      <c r="G2514" t="str">
        <f t="shared" si="312"/>
        <v>onof</v>
      </c>
      <c r="H2514" t="str">
        <f t="shared" si="313"/>
        <v>1</v>
      </c>
      <c r="I2514" t="str">
        <f t="shared" si="314"/>
        <v>nilti</v>
      </c>
      <c r="J2514" t="str">
        <f t="shared" si="315"/>
        <v>lorta</v>
      </c>
      <c r="K2514" t="str">
        <f t="shared" si="316"/>
        <v>lorta</v>
      </c>
      <c r="L2514" t="str">
        <f>VLOOKUP(G2514,[1]VLOOKUP!$A$11:$B$14,2,FALSE)</f>
        <v>nilti</v>
      </c>
      <c r="M2514" t="s">
        <v>132</v>
      </c>
      <c r="N2514" t="str">
        <f>VLOOKUP(M2514,[1]VLOOKUP!$A$2:$C$9,2,FALSE)</f>
        <v>Overlapping</v>
      </c>
      <c r="O2514" t="str">
        <f>VLOOKUP(M2514,[1]VLOOKUP!$A$2:$C$9,3,FALSE)</f>
        <v>Familiar</v>
      </c>
      <c r="P2514">
        <v>2593935</v>
      </c>
      <c r="Q2514" t="s">
        <v>38</v>
      </c>
      <c r="R2514" t="s">
        <v>28</v>
      </c>
      <c r="S2514" t="s">
        <v>33</v>
      </c>
      <c r="T2514">
        <v>279</v>
      </c>
      <c r="U2514" t="s">
        <v>33</v>
      </c>
      <c r="V2514">
        <v>279</v>
      </c>
      <c r="W2514" t="s">
        <v>34</v>
      </c>
      <c r="X2514">
        <v>279</v>
      </c>
      <c r="Y2514" t="s">
        <v>33</v>
      </c>
      <c r="Z2514">
        <v>279</v>
      </c>
      <c r="AA2514" t="s">
        <v>35</v>
      </c>
      <c r="AB2514">
        <v>3005</v>
      </c>
      <c r="AC2514" t="s">
        <v>36</v>
      </c>
      <c r="AD2514">
        <f t="shared" si="317"/>
        <v>0</v>
      </c>
      <c r="AE2514">
        <f t="shared" si="318"/>
        <v>0</v>
      </c>
      <c r="AF2514">
        <f t="shared" si="319"/>
        <v>0</v>
      </c>
    </row>
    <row r="2515" spans="1:32" x14ac:dyDescent="0.25">
      <c r="A2515">
        <v>668</v>
      </c>
      <c r="B2515">
        <v>10</v>
      </c>
      <c r="C2515">
        <v>2</v>
      </c>
      <c r="D2515" t="s">
        <v>28</v>
      </c>
      <c r="E2515" t="s">
        <v>47</v>
      </c>
      <c r="F2515" t="s">
        <v>30</v>
      </c>
      <c r="G2515" t="str">
        <f t="shared" si="312"/>
        <v>onof</v>
      </c>
      <c r="H2515" t="str">
        <f t="shared" si="313"/>
        <v>9</v>
      </c>
      <c r="I2515" t="str">
        <f t="shared" si="314"/>
        <v>lorta</v>
      </c>
      <c r="J2515" t="str">
        <f t="shared" si="315"/>
        <v>nilti</v>
      </c>
      <c r="K2515" t="str">
        <f t="shared" si="316"/>
        <v>lorta</v>
      </c>
      <c r="L2515" t="str">
        <f>VLOOKUP(G2515,[1]VLOOKUP!$A$11:$B$14,2,FALSE)</f>
        <v>nilti</v>
      </c>
      <c r="M2515" t="s">
        <v>132</v>
      </c>
      <c r="N2515" t="str">
        <f>VLOOKUP(M2515,[1]VLOOKUP!$A$2:$C$9,2,FALSE)</f>
        <v>Overlapping</v>
      </c>
      <c r="O2515" t="str">
        <f>VLOOKUP(M2515,[1]VLOOKUP!$A$2:$C$9,3,FALSE)</f>
        <v>Familiar</v>
      </c>
      <c r="P2515">
        <v>2597220</v>
      </c>
      <c r="Q2515" t="s">
        <v>38</v>
      </c>
      <c r="R2515" t="s">
        <v>28</v>
      </c>
      <c r="S2515" t="s">
        <v>40</v>
      </c>
      <c r="T2515">
        <v>279</v>
      </c>
      <c r="U2515" t="s">
        <v>40</v>
      </c>
      <c r="V2515">
        <v>279</v>
      </c>
      <c r="W2515" t="s">
        <v>34</v>
      </c>
      <c r="X2515">
        <v>279</v>
      </c>
      <c r="Y2515" t="s">
        <v>40</v>
      </c>
      <c r="Z2515">
        <v>279</v>
      </c>
      <c r="AA2515" t="s">
        <v>41</v>
      </c>
      <c r="AB2515">
        <v>1126</v>
      </c>
      <c r="AC2515" t="s">
        <v>42</v>
      </c>
      <c r="AD2515">
        <f t="shared" si="317"/>
        <v>0</v>
      </c>
      <c r="AE2515">
        <f t="shared" si="318"/>
        <v>0</v>
      </c>
      <c r="AF2515">
        <f t="shared" si="319"/>
        <v>0</v>
      </c>
    </row>
    <row r="2516" spans="1:32" x14ac:dyDescent="0.25">
      <c r="A2516">
        <v>669</v>
      </c>
      <c r="B2516">
        <v>10</v>
      </c>
      <c r="C2516">
        <v>2</v>
      </c>
      <c r="D2516" t="s">
        <v>28</v>
      </c>
      <c r="E2516" t="s">
        <v>51</v>
      </c>
      <c r="F2516" t="s">
        <v>30</v>
      </c>
      <c r="G2516" t="str">
        <f t="shared" si="312"/>
        <v>onof</v>
      </c>
      <c r="H2516" t="str">
        <f t="shared" si="313"/>
        <v>7</v>
      </c>
      <c r="I2516" t="str">
        <f t="shared" si="314"/>
        <v>nilti</v>
      </c>
      <c r="J2516" t="str">
        <f t="shared" si="315"/>
        <v>lorta</v>
      </c>
      <c r="K2516" t="str">
        <f t="shared" si="316"/>
        <v>nilti</v>
      </c>
      <c r="L2516" t="str">
        <f>VLOOKUP(G2516,[1]VLOOKUP!$A$11:$B$14,2,FALSE)</f>
        <v>nilti</v>
      </c>
      <c r="M2516" t="s">
        <v>132</v>
      </c>
      <c r="N2516" t="str">
        <f>VLOOKUP(M2516,[1]VLOOKUP!$A$2:$C$9,2,FALSE)</f>
        <v>Overlapping</v>
      </c>
      <c r="O2516" t="str">
        <f>VLOOKUP(M2516,[1]VLOOKUP!$A$2:$C$9,3,FALSE)</f>
        <v>Familiar</v>
      </c>
      <c r="P2516">
        <v>2598627</v>
      </c>
      <c r="Q2516" t="s">
        <v>32</v>
      </c>
      <c r="R2516" t="s">
        <v>28</v>
      </c>
      <c r="S2516" t="s">
        <v>40</v>
      </c>
      <c r="T2516">
        <v>278</v>
      </c>
      <c r="U2516" t="s">
        <v>40</v>
      </c>
      <c r="V2516">
        <v>278</v>
      </c>
      <c r="W2516" t="s">
        <v>34</v>
      </c>
      <c r="X2516">
        <v>278</v>
      </c>
      <c r="Y2516" t="s">
        <v>40</v>
      </c>
      <c r="Z2516">
        <v>278</v>
      </c>
      <c r="AA2516" t="s">
        <v>41</v>
      </c>
      <c r="AB2516">
        <v>935</v>
      </c>
      <c r="AC2516" t="s">
        <v>42</v>
      </c>
      <c r="AD2516">
        <f t="shared" si="317"/>
        <v>1</v>
      </c>
      <c r="AE2516">
        <f t="shared" si="318"/>
        <v>0</v>
      </c>
      <c r="AF2516">
        <f t="shared" si="319"/>
        <v>0</v>
      </c>
    </row>
    <row r="2517" spans="1:32" x14ac:dyDescent="0.25">
      <c r="A2517">
        <v>670</v>
      </c>
      <c r="B2517">
        <v>10</v>
      </c>
      <c r="C2517">
        <v>2</v>
      </c>
      <c r="D2517" t="s">
        <v>28</v>
      </c>
      <c r="E2517" t="s">
        <v>50</v>
      </c>
      <c r="F2517" t="s">
        <v>30</v>
      </c>
      <c r="G2517" t="str">
        <f t="shared" si="312"/>
        <v>onof</v>
      </c>
      <c r="H2517" t="str">
        <f t="shared" si="313"/>
        <v>4</v>
      </c>
      <c r="I2517" t="str">
        <f t="shared" si="314"/>
        <v>lorta</v>
      </c>
      <c r="J2517" t="str">
        <f t="shared" si="315"/>
        <v>nilti</v>
      </c>
      <c r="K2517" t="str">
        <f t="shared" si="316"/>
        <v>lorta</v>
      </c>
      <c r="L2517" t="str">
        <f>VLOOKUP(G2517,[1]VLOOKUP!$A$11:$B$14,2,FALSE)</f>
        <v>nilti</v>
      </c>
      <c r="M2517" t="s">
        <v>132</v>
      </c>
      <c r="N2517" t="str">
        <f>VLOOKUP(M2517,[1]VLOOKUP!$A$2:$C$9,2,FALSE)</f>
        <v>Overlapping</v>
      </c>
      <c r="O2517" t="str">
        <f>VLOOKUP(M2517,[1]VLOOKUP!$A$2:$C$9,3,FALSE)</f>
        <v>Familiar</v>
      </c>
      <c r="P2517">
        <v>2599842</v>
      </c>
      <c r="Q2517" t="s">
        <v>38</v>
      </c>
      <c r="R2517" t="s">
        <v>28</v>
      </c>
      <c r="S2517" t="s">
        <v>40</v>
      </c>
      <c r="T2517">
        <v>278</v>
      </c>
      <c r="U2517" t="s">
        <v>40</v>
      </c>
      <c r="V2517">
        <v>278</v>
      </c>
      <c r="W2517" t="s">
        <v>34</v>
      </c>
      <c r="X2517">
        <v>278</v>
      </c>
      <c r="Y2517" t="s">
        <v>40</v>
      </c>
      <c r="Z2517">
        <v>278</v>
      </c>
      <c r="AA2517" t="s">
        <v>41</v>
      </c>
      <c r="AB2517">
        <v>1352</v>
      </c>
      <c r="AC2517" t="s">
        <v>42</v>
      </c>
      <c r="AD2517">
        <f t="shared" si="317"/>
        <v>0</v>
      </c>
      <c r="AE2517">
        <f t="shared" si="318"/>
        <v>0</v>
      </c>
      <c r="AF2517">
        <f t="shared" si="319"/>
        <v>0</v>
      </c>
    </row>
    <row r="2518" spans="1:32" x14ac:dyDescent="0.25">
      <c r="A2518">
        <v>671</v>
      </c>
      <c r="B2518">
        <v>10</v>
      </c>
      <c r="C2518">
        <v>2</v>
      </c>
      <c r="D2518" t="s">
        <v>28</v>
      </c>
      <c r="E2518" t="s">
        <v>44</v>
      </c>
      <c r="F2518" t="s">
        <v>30</v>
      </c>
      <c r="G2518" t="str">
        <f t="shared" si="312"/>
        <v>onof</v>
      </c>
      <c r="H2518" t="str">
        <f t="shared" si="313"/>
        <v>3</v>
      </c>
      <c r="I2518" t="str">
        <f t="shared" si="314"/>
        <v>lorta</v>
      </c>
      <c r="J2518" t="str">
        <f t="shared" si="315"/>
        <v>nilti</v>
      </c>
      <c r="K2518" t="str">
        <f t="shared" si="316"/>
        <v>lorta</v>
      </c>
      <c r="L2518" t="str">
        <f>VLOOKUP(G2518,[1]VLOOKUP!$A$11:$B$14,2,FALSE)</f>
        <v>nilti</v>
      </c>
      <c r="M2518" t="s">
        <v>132</v>
      </c>
      <c r="N2518" t="str">
        <f>VLOOKUP(M2518,[1]VLOOKUP!$A$2:$C$9,2,FALSE)</f>
        <v>Overlapping</v>
      </c>
      <c r="O2518" t="str">
        <f>VLOOKUP(M2518,[1]VLOOKUP!$A$2:$C$9,3,FALSE)</f>
        <v>Familiar</v>
      </c>
      <c r="P2518">
        <v>2601473</v>
      </c>
      <c r="Q2518" t="s">
        <v>38</v>
      </c>
      <c r="R2518" t="s">
        <v>28</v>
      </c>
      <c r="S2518" t="s">
        <v>40</v>
      </c>
      <c r="T2518">
        <v>278</v>
      </c>
      <c r="U2518" t="s">
        <v>40</v>
      </c>
      <c r="V2518">
        <v>278</v>
      </c>
      <c r="W2518" t="s">
        <v>34</v>
      </c>
      <c r="X2518">
        <v>278</v>
      </c>
      <c r="Y2518" t="s">
        <v>40</v>
      </c>
      <c r="Z2518">
        <v>278</v>
      </c>
      <c r="AA2518" t="s">
        <v>41</v>
      </c>
      <c r="AB2518">
        <v>1622</v>
      </c>
      <c r="AC2518" t="s">
        <v>42</v>
      </c>
      <c r="AD2518">
        <f t="shared" si="317"/>
        <v>0</v>
      </c>
      <c r="AE2518">
        <f t="shared" si="318"/>
        <v>0</v>
      </c>
      <c r="AF2518">
        <f t="shared" si="319"/>
        <v>0</v>
      </c>
    </row>
    <row r="2519" spans="1:32" x14ac:dyDescent="0.25">
      <c r="A2519">
        <v>672</v>
      </c>
      <c r="B2519">
        <v>10</v>
      </c>
      <c r="C2519">
        <v>2</v>
      </c>
      <c r="D2519" t="s">
        <v>28</v>
      </c>
      <c r="E2519" t="s">
        <v>47</v>
      </c>
      <c r="F2519" t="s">
        <v>30</v>
      </c>
      <c r="G2519" t="str">
        <f t="shared" si="312"/>
        <v>onof</v>
      </c>
      <c r="H2519" t="str">
        <f t="shared" si="313"/>
        <v>9</v>
      </c>
      <c r="I2519" t="str">
        <f t="shared" si="314"/>
        <v>lorta</v>
      </c>
      <c r="J2519" t="str">
        <f t="shared" si="315"/>
        <v>nilti</v>
      </c>
      <c r="K2519" t="str">
        <f t="shared" si="316"/>
        <v>nilti</v>
      </c>
      <c r="L2519" t="str">
        <f>VLOOKUP(G2519,[1]VLOOKUP!$A$11:$B$14,2,FALSE)</f>
        <v>nilti</v>
      </c>
      <c r="M2519" t="s">
        <v>132</v>
      </c>
      <c r="N2519" t="str">
        <f>VLOOKUP(M2519,[1]VLOOKUP!$A$2:$C$9,2,FALSE)</f>
        <v>Overlapping</v>
      </c>
      <c r="O2519" t="str">
        <f>VLOOKUP(M2519,[1]VLOOKUP!$A$2:$C$9,3,FALSE)</f>
        <v>Familiar</v>
      </c>
      <c r="P2519">
        <v>2603381</v>
      </c>
      <c r="Q2519" t="s">
        <v>32</v>
      </c>
      <c r="R2519" t="s">
        <v>28</v>
      </c>
      <c r="S2519" t="s">
        <v>33</v>
      </c>
      <c r="T2519">
        <v>279</v>
      </c>
      <c r="U2519" t="s">
        <v>33</v>
      </c>
      <c r="V2519">
        <v>279</v>
      </c>
      <c r="W2519" t="s">
        <v>34</v>
      </c>
      <c r="X2519">
        <v>279</v>
      </c>
      <c r="Y2519" t="s">
        <v>33</v>
      </c>
      <c r="Z2519">
        <v>279</v>
      </c>
      <c r="AA2519" t="s">
        <v>35</v>
      </c>
      <c r="AB2519">
        <v>591</v>
      </c>
      <c r="AC2519" t="s">
        <v>36</v>
      </c>
      <c r="AD2519">
        <f t="shared" si="317"/>
        <v>1</v>
      </c>
      <c r="AE2519">
        <f t="shared" si="318"/>
        <v>0</v>
      </c>
      <c r="AF2519">
        <f t="shared" si="319"/>
        <v>0</v>
      </c>
    </row>
    <row r="2520" spans="1:32" x14ac:dyDescent="0.25">
      <c r="A2520">
        <v>673</v>
      </c>
      <c r="B2520">
        <v>10</v>
      </c>
      <c r="C2520">
        <v>2</v>
      </c>
      <c r="D2520" t="s">
        <v>28</v>
      </c>
      <c r="E2520" t="s">
        <v>46</v>
      </c>
      <c r="F2520" t="s">
        <v>30</v>
      </c>
      <c r="G2520" t="str">
        <f t="shared" si="312"/>
        <v>onof</v>
      </c>
      <c r="H2520" t="str">
        <f t="shared" si="313"/>
        <v>6</v>
      </c>
      <c r="I2520" t="str">
        <f t="shared" si="314"/>
        <v>nilti</v>
      </c>
      <c r="J2520" t="str">
        <f t="shared" si="315"/>
        <v>lorta</v>
      </c>
      <c r="K2520" t="str">
        <f t="shared" si="316"/>
        <v>nilti</v>
      </c>
      <c r="L2520" t="str">
        <f>VLOOKUP(G2520,[1]VLOOKUP!$A$11:$B$14,2,FALSE)</f>
        <v>nilti</v>
      </c>
      <c r="M2520" t="s">
        <v>132</v>
      </c>
      <c r="N2520" t="str">
        <f>VLOOKUP(M2520,[1]VLOOKUP!$A$2:$C$9,2,FALSE)</f>
        <v>Overlapping</v>
      </c>
      <c r="O2520" t="str">
        <f>VLOOKUP(M2520,[1]VLOOKUP!$A$2:$C$9,3,FALSE)</f>
        <v>Familiar</v>
      </c>
      <c r="P2520">
        <v>2604252</v>
      </c>
      <c r="Q2520" t="s">
        <v>32</v>
      </c>
      <c r="R2520" t="s">
        <v>28</v>
      </c>
      <c r="S2520" t="s">
        <v>40</v>
      </c>
      <c r="T2520">
        <v>279</v>
      </c>
      <c r="U2520" t="s">
        <v>40</v>
      </c>
      <c r="V2520">
        <v>279</v>
      </c>
      <c r="W2520" t="s">
        <v>34</v>
      </c>
      <c r="X2520">
        <v>279</v>
      </c>
      <c r="Y2520" t="s">
        <v>40</v>
      </c>
      <c r="Z2520">
        <v>279</v>
      </c>
      <c r="AA2520" t="s">
        <v>41</v>
      </c>
      <c r="AB2520">
        <v>1846</v>
      </c>
      <c r="AC2520" t="s">
        <v>42</v>
      </c>
      <c r="AD2520">
        <f t="shared" si="317"/>
        <v>1</v>
      </c>
      <c r="AE2520">
        <f t="shared" si="318"/>
        <v>0</v>
      </c>
      <c r="AF2520">
        <f t="shared" si="319"/>
        <v>0</v>
      </c>
    </row>
    <row r="2521" spans="1:32" x14ac:dyDescent="0.25">
      <c r="A2521">
        <v>674</v>
      </c>
      <c r="B2521">
        <v>10</v>
      </c>
      <c r="C2521">
        <v>2</v>
      </c>
      <c r="D2521" t="s">
        <v>28</v>
      </c>
      <c r="E2521" t="s">
        <v>43</v>
      </c>
      <c r="F2521" t="s">
        <v>30</v>
      </c>
      <c r="G2521" t="str">
        <f t="shared" si="312"/>
        <v>onof</v>
      </c>
      <c r="H2521" t="str">
        <f t="shared" si="313"/>
        <v>8</v>
      </c>
      <c r="I2521" t="str">
        <f t="shared" si="314"/>
        <v>lorta</v>
      </c>
      <c r="J2521" t="str">
        <f t="shared" si="315"/>
        <v>nilti</v>
      </c>
      <c r="K2521" t="str">
        <f t="shared" si="316"/>
        <v>nilti</v>
      </c>
      <c r="L2521" t="str">
        <f>VLOOKUP(G2521,[1]VLOOKUP!$A$11:$B$14,2,FALSE)</f>
        <v>nilti</v>
      </c>
      <c r="M2521" t="s">
        <v>132</v>
      </c>
      <c r="N2521" t="str">
        <f>VLOOKUP(M2521,[1]VLOOKUP!$A$2:$C$9,2,FALSE)</f>
        <v>Overlapping</v>
      </c>
      <c r="O2521" t="str">
        <f>VLOOKUP(M2521,[1]VLOOKUP!$A$2:$C$9,3,FALSE)</f>
        <v>Familiar</v>
      </c>
      <c r="P2521">
        <v>2606378</v>
      </c>
      <c r="Q2521" t="s">
        <v>32</v>
      </c>
      <c r="R2521" t="s">
        <v>28</v>
      </c>
      <c r="S2521" t="s">
        <v>33</v>
      </c>
      <c r="T2521">
        <v>279</v>
      </c>
      <c r="U2521" t="s">
        <v>33</v>
      </c>
      <c r="V2521">
        <v>279</v>
      </c>
      <c r="W2521" t="s">
        <v>34</v>
      </c>
      <c r="X2521">
        <v>279</v>
      </c>
      <c r="Y2521" t="s">
        <v>33</v>
      </c>
      <c r="Z2521">
        <v>279</v>
      </c>
      <c r="AA2521" t="s">
        <v>35</v>
      </c>
      <c r="AB2521">
        <v>912</v>
      </c>
      <c r="AC2521" t="s">
        <v>36</v>
      </c>
      <c r="AD2521">
        <f t="shared" si="317"/>
        <v>1</v>
      </c>
      <c r="AE2521">
        <f t="shared" si="318"/>
        <v>0</v>
      </c>
      <c r="AF2521">
        <f t="shared" si="319"/>
        <v>0</v>
      </c>
    </row>
    <row r="2522" spans="1:32" x14ac:dyDescent="0.25">
      <c r="A2522">
        <v>675</v>
      </c>
      <c r="B2522">
        <v>10</v>
      </c>
      <c r="C2522">
        <v>2</v>
      </c>
      <c r="D2522" t="s">
        <v>28</v>
      </c>
      <c r="E2522" t="s">
        <v>71</v>
      </c>
      <c r="F2522" t="s">
        <v>30</v>
      </c>
      <c r="G2522" t="str">
        <f t="shared" si="312"/>
        <v>loti</v>
      </c>
      <c r="H2522" t="str">
        <f t="shared" si="313"/>
        <v>9</v>
      </c>
      <c r="I2522" t="str">
        <f t="shared" si="314"/>
        <v>trult</v>
      </c>
      <c r="J2522" t="str">
        <f t="shared" si="315"/>
        <v>gulln</v>
      </c>
      <c r="K2522" t="str">
        <f t="shared" si="316"/>
        <v>trult</v>
      </c>
      <c r="L2522" t="str">
        <f>VLOOKUP(G2522,[1]VLOOKUP!$A$11:$B$14,2,FALSE)</f>
        <v>gulln</v>
      </c>
      <c r="M2522" t="s">
        <v>131</v>
      </c>
      <c r="N2522" t="str">
        <f>VLOOKUP(M2522,[1]VLOOKUP!$A$2:$C$9,2,FALSE)</f>
        <v>Overlapping</v>
      </c>
      <c r="O2522" t="str">
        <f>VLOOKUP(M2522,[1]VLOOKUP!$A$2:$C$9,3,FALSE)</f>
        <v>Novel</v>
      </c>
      <c r="P2522">
        <v>2607571</v>
      </c>
      <c r="Q2522" t="s">
        <v>60</v>
      </c>
      <c r="R2522" t="s">
        <v>28</v>
      </c>
      <c r="S2522" t="s">
        <v>64</v>
      </c>
      <c r="T2522">
        <v>279</v>
      </c>
      <c r="U2522" t="s">
        <v>64</v>
      </c>
      <c r="V2522">
        <v>279</v>
      </c>
      <c r="W2522" t="s">
        <v>62</v>
      </c>
      <c r="X2522">
        <v>279</v>
      </c>
      <c r="Y2522" t="s">
        <v>64</v>
      </c>
      <c r="Z2522">
        <v>279</v>
      </c>
      <c r="AA2522" t="s">
        <v>41</v>
      </c>
      <c r="AB2522">
        <v>2397</v>
      </c>
      <c r="AC2522" t="s">
        <v>42</v>
      </c>
      <c r="AD2522">
        <f t="shared" si="317"/>
        <v>0</v>
      </c>
      <c r="AE2522">
        <f t="shared" si="318"/>
        <v>0</v>
      </c>
      <c r="AF2522">
        <f t="shared" si="319"/>
        <v>0</v>
      </c>
    </row>
    <row r="2523" spans="1:32" x14ac:dyDescent="0.25">
      <c r="A2523">
        <v>676</v>
      </c>
      <c r="B2523">
        <v>10</v>
      </c>
      <c r="C2523">
        <v>2</v>
      </c>
      <c r="D2523" t="s">
        <v>28</v>
      </c>
      <c r="E2523" t="s">
        <v>73</v>
      </c>
      <c r="F2523" t="s">
        <v>30</v>
      </c>
      <c r="G2523" t="str">
        <f t="shared" si="312"/>
        <v>loti</v>
      </c>
      <c r="H2523" t="str">
        <f t="shared" si="313"/>
        <v>3</v>
      </c>
      <c r="I2523" t="str">
        <f t="shared" si="314"/>
        <v>gulln</v>
      </c>
      <c r="J2523" t="str">
        <f t="shared" si="315"/>
        <v>trult</v>
      </c>
      <c r="K2523" t="str">
        <f t="shared" si="316"/>
        <v>trult</v>
      </c>
      <c r="L2523" t="str">
        <f>VLOOKUP(G2523,[1]VLOOKUP!$A$11:$B$14,2,FALSE)</f>
        <v>gulln</v>
      </c>
      <c r="M2523" t="s">
        <v>131</v>
      </c>
      <c r="N2523" t="str">
        <f>VLOOKUP(M2523,[1]VLOOKUP!$A$2:$C$9,2,FALSE)</f>
        <v>Overlapping</v>
      </c>
      <c r="O2523" t="str">
        <f>VLOOKUP(M2523,[1]VLOOKUP!$A$2:$C$9,3,FALSE)</f>
        <v>Novel</v>
      </c>
      <c r="P2523">
        <v>2610248</v>
      </c>
      <c r="Q2523" t="s">
        <v>60</v>
      </c>
      <c r="R2523" t="s">
        <v>28</v>
      </c>
      <c r="S2523" t="s">
        <v>61</v>
      </c>
      <c r="T2523">
        <v>279</v>
      </c>
      <c r="U2523" t="s">
        <v>61</v>
      </c>
      <c r="V2523">
        <v>279</v>
      </c>
      <c r="W2523" t="s">
        <v>62</v>
      </c>
      <c r="X2523">
        <v>279</v>
      </c>
      <c r="Y2523" t="s">
        <v>61</v>
      </c>
      <c r="Z2523">
        <v>279</v>
      </c>
      <c r="AA2523" t="s">
        <v>35</v>
      </c>
      <c r="AB2523">
        <v>1959</v>
      </c>
      <c r="AC2523" t="s">
        <v>36</v>
      </c>
      <c r="AD2523">
        <f t="shared" si="317"/>
        <v>0</v>
      </c>
      <c r="AE2523">
        <f t="shared" si="318"/>
        <v>0</v>
      </c>
      <c r="AF2523">
        <f t="shared" si="319"/>
        <v>0</v>
      </c>
    </row>
    <row r="2524" spans="1:32" x14ac:dyDescent="0.25">
      <c r="A2524">
        <v>677</v>
      </c>
      <c r="B2524">
        <v>10</v>
      </c>
      <c r="C2524">
        <v>2</v>
      </c>
      <c r="D2524" t="s">
        <v>28</v>
      </c>
      <c r="E2524" t="s">
        <v>70</v>
      </c>
      <c r="F2524" t="s">
        <v>30</v>
      </c>
      <c r="G2524" t="str">
        <f t="shared" si="312"/>
        <v>loti</v>
      </c>
      <c r="H2524" t="str">
        <f t="shared" si="313"/>
        <v>2</v>
      </c>
      <c r="I2524" t="str">
        <f t="shared" si="314"/>
        <v>trult</v>
      </c>
      <c r="J2524" t="str">
        <f t="shared" si="315"/>
        <v>gulln</v>
      </c>
      <c r="K2524" t="str">
        <f t="shared" si="316"/>
        <v>trult</v>
      </c>
      <c r="L2524" t="str">
        <f>VLOOKUP(G2524,[1]VLOOKUP!$A$11:$B$14,2,FALSE)</f>
        <v>gulln</v>
      </c>
      <c r="M2524" t="s">
        <v>131</v>
      </c>
      <c r="N2524" t="str">
        <f>VLOOKUP(M2524,[1]VLOOKUP!$A$2:$C$9,2,FALSE)</f>
        <v>Overlapping</v>
      </c>
      <c r="O2524" t="str">
        <f>VLOOKUP(M2524,[1]VLOOKUP!$A$2:$C$9,3,FALSE)</f>
        <v>Novel</v>
      </c>
      <c r="P2524">
        <v>2612487</v>
      </c>
      <c r="Q2524" t="s">
        <v>60</v>
      </c>
      <c r="R2524" t="s">
        <v>28</v>
      </c>
      <c r="S2524" t="s">
        <v>64</v>
      </c>
      <c r="T2524">
        <v>279</v>
      </c>
      <c r="U2524" t="s">
        <v>64</v>
      </c>
      <c r="V2524">
        <v>279</v>
      </c>
      <c r="W2524" t="s">
        <v>62</v>
      </c>
      <c r="X2524">
        <v>279</v>
      </c>
      <c r="Y2524" t="s">
        <v>64</v>
      </c>
      <c r="Z2524">
        <v>279</v>
      </c>
      <c r="AA2524" t="s">
        <v>41</v>
      </c>
      <c r="AB2524">
        <v>1261</v>
      </c>
      <c r="AC2524" t="s">
        <v>42</v>
      </c>
      <c r="AD2524">
        <f t="shared" si="317"/>
        <v>0</v>
      </c>
      <c r="AE2524">
        <f t="shared" si="318"/>
        <v>0</v>
      </c>
      <c r="AF2524">
        <f t="shared" si="319"/>
        <v>0</v>
      </c>
    </row>
    <row r="2525" spans="1:32" x14ac:dyDescent="0.25">
      <c r="A2525">
        <v>678</v>
      </c>
      <c r="B2525">
        <v>10</v>
      </c>
      <c r="C2525">
        <v>2</v>
      </c>
      <c r="D2525" t="s">
        <v>28</v>
      </c>
      <c r="E2525" t="s">
        <v>76</v>
      </c>
      <c r="F2525" t="s">
        <v>30</v>
      </c>
      <c r="G2525" t="str">
        <f t="shared" si="312"/>
        <v>loti</v>
      </c>
      <c r="H2525" t="str">
        <f t="shared" si="313"/>
        <v>4</v>
      </c>
      <c r="I2525" t="str">
        <f t="shared" si="314"/>
        <v>trult</v>
      </c>
      <c r="J2525" t="str">
        <f t="shared" si="315"/>
        <v>gulln</v>
      </c>
      <c r="K2525" t="str">
        <f t="shared" si="316"/>
        <v>gulln</v>
      </c>
      <c r="L2525" t="str">
        <f>VLOOKUP(G2525,[1]VLOOKUP!$A$11:$B$14,2,FALSE)</f>
        <v>gulln</v>
      </c>
      <c r="M2525" t="s">
        <v>131</v>
      </c>
      <c r="N2525" t="str">
        <f>VLOOKUP(M2525,[1]VLOOKUP!$A$2:$C$9,2,FALSE)</f>
        <v>Overlapping</v>
      </c>
      <c r="O2525" t="str">
        <f>VLOOKUP(M2525,[1]VLOOKUP!$A$2:$C$9,3,FALSE)</f>
        <v>Novel</v>
      </c>
      <c r="P2525">
        <v>2614036</v>
      </c>
      <c r="Q2525" t="s">
        <v>66</v>
      </c>
      <c r="R2525" t="s">
        <v>28</v>
      </c>
      <c r="S2525" t="s">
        <v>61</v>
      </c>
      <c r="T2525">
        <v>279</v>
      </c>
      <c r="U2525" t="s">
        <v>61</v>
      </c>
      <c r="V2525">
        <v>279</v>
      </c>
      <c r="W2525" t="s">
        <v>62</v>
      </c>
      <c r="X2525">
        <v>279</v>
      </c>
      <c r="Y2525" t="s">
        <v>61</v>
      </c>
      <c r="Z2525">
        <v>279</v>
      </c>
      <c r="AA2525" t="s">
        <v>35</v>
      </c>
      <c r="AB2525">
        <v>781</v>
      </c>
      <c r="AC2525" t="s">
        <v>36</v>
      </c>
      <c r="AD2525">
        <f t="shared" si="317"/>
        <v>1</v>
      </c>
      <c r="AE2525">
        <f t="shared" si="318"/>
        <v>0</v>
      </c>
      <c r="AF2525">
        <f t="shared" si="319"/>
        <v>0</v>
      </c>
    </row>
    <row r="2526" spans="1:32" x14ac:dyDescent="0.25">
      <c r="A2526">
        <v>679</v>
      </c>
      <c r="B2526">
        <v>10</v>
      </c>
      <c r="C2526">
        <v>2</v>
      </c>
      <c r="D2526" t="s">
        <v>28</v>
      </c>
      <c r="E2526" t="s">
        <v>77</v>
      </c>
      <c r="F2526" t="s">
        <v>30</v>
      </c>
      <c r="G2526" t="str">
        <f t="shared" si="312"/>
        <v>loti</v>
      </c>
      <c r="H2526" t="str">
        <f t="shared" si="313"/>
        <v>6</v>
      </c>
      <c r="I2526" t="str">
        <f t="shared" si="314"/>
        <v>trult</v>
      </c>
      <c r="J2526" t="str">
        <f t="shared" si="315"/>
        <v>gulln</v>
      </c>
      <c r="K2526" t="str">
        <f t="shared" si="316"/>
        <v>gulln</v>
      </c>
      <c r="L2526" t="str">
        <f>VLOOKUP(G2526,[1]VLOOKUP!$A$11:$B$14,2,FALSE)</f>
        <v>gulln</v>
      </c>
      <c r="M2526" t="s">
        <v>131</v>
      </c>
      <c r="N2526" t="str">
        <f>VLOOKUP(M2526,[1]VLOOKUP!$A$2:$C$9,2,FALSE)</f>
        <v>Overlapping</v>
      </c>
      <c r="O2526" t="str">
        <f>VLOOKUP(M2526,[1]VLOOKUP!$A$2:$C$9,3,FALSE)</f>
        <v>Novel</v>
      </c>
      <c r="P2526">
        <v>2615097</v>
      </c>
      <c r="Q2526" t="s">
        <v>66</v>
      </c>
      <c r="R2526" t="s">
        <v>28</v>
      </c>
      <c r="S2526" t="s">
        <v>61</v>
      </c>
      <c r="T2526">
        <v>279</v>
      </c>
      <c r="U2526" t="s">
        <v>61</v>
      </c>
      <c r="V2526">
        <v>279</v>
      </c>
      <c r="W2526" t="s">
        <v>62</v>
      </c>
      <c r="X2526">
        <v>279</v>
      </c>
      <c r="Y2526" t="s">
        <v>61</v>
      </c>
      <c r="Z2526">
        <v>279</v>
      </c>
      <c r="AA2526" t="s">
        <v>35</v>
      </c>
      <c r="AB2526">
        <v>868</v>
      </c>
      <c r="AC2526" t="s">
        <v>36</v>
      </c>
      <c r="AD2526">
        <f t="shared" si="317"/>
        <v>1</v>
      </c>
      <c r="AE2526">
        <f t="shared" si="318"/>
        <v>0</v>
      </c>
      <c r="AF2526">
        <f t="shared" si="319"/>
        <v>0</v>
      </c>
    </row>
    <row r="2527" spans="1:32" x14ac:dyDescent="0.25">
      <c r="A2527">
        <v>680</v>
      </c>
      <c r="B2527">
        <v>10</v>
      </c>
      <c r="C2527">
        <v>2</v>
      </c>
      <c r="D2527" t="s">
        <v>28</v>
      </c>
      <c r="E2527" t="s">
        <v>58</v>
      </c>
      <c r="F2527" t="s">
        <v>30</v>
      </c>
      <c r="G2527" t="str">
        <f t="shared" si="312"/>
        <v>loti</v>
      </c>
      <c r="H2527" t="str">
        <f t="shared" si="313"/>
        <v>4</v>
      </c>
      <c r="I2527" t="str">
        <f t="shared" si="314"/>
        <v>gulln</v>
      </c>
      <c r="J2527" t="str">
        <f t="shared" si="315"/>
        <v>trult</v>
      </c>
      <c r="K2527" t="str">
        <f t="shared" si="316"/>
        <v>trult</v>
      </c>
      <c r="L2527" t="str">
        <f>VLOOKUP(G2527,[1]VLOOKUP!$A$11:$B$14,2,FALSE)</f>
        <v>gulln</v>
      </c>
      <c r="M2527" t="s">
        <v>131</v>
      </c>
      <c r="N2527" t="str">
        <f>VLOOKUP(M2527,[1]VLOOKUP!$A$2:$C$9,2,FALSE)</f>
        <v>Overlapping</v>
      </c>
      <c r="O2527" t="str">
        <f>VLOOKUP(M2527,[1]VLOOKUP!$A$2:$C$9,3,FALSE)</f>
        <v>Novel</v>
      </c>
      <c r="P2527">
        <v>2616245</v>
      </c>
      <c r="Q2527" t="s">
        <v>60</v>
      </c>
      <c r="R2527" t="s">
        <v>28</v>
      </c>
      <c r="S2527" t="s">
        <v>61</v>
      </c>
      <c r="T2527">
        <v>279</v>
      </c>
      <c r="U2527" t="s">
        <v>61</v>
      </c>
      <c r="V2527">
        <v>279</v>
      </c>
      <c r="W2527" t="s">
        <v>62</v>
      </c>
      <c r="X2527">
        <v>279</v>
      </c>
      <c r="Y2527" t="s">
        <v>61</v>
      </c>
      <c r="Z2527">
        <v>279</v>
      </c>
      <c r="AA2527" t="s">
        <v>35</v>
      </c>
      <c r="AB2527">
        <v>1328</v>
      </c>
      <c r="AC2527" t="s">
        <v>36</v>
      </c>
      <c r="AD2527">
        <f t="shared" si="317"/>
        <v>0</v>
      </c>
      <c r="AE2527">
        <f t="shared" si="318"/>
        <v>0</v>
      </c>
      <c r="AF2527">
        <f t="shared" si="319"/>
        <v>0</v>
      </c>
    </row>
    <row r="2528" spans="1:32" x14ac:dyDescent="0.25">
      <c r="A2528">
        <v>681</v>
      </c>
      <c r="B2528">
        <v>10</v>
      </c>
      <c r="C2528">
        <v>2</v>
      </c>
      <c r="D2528" t="s">
        <v>28</v>
      </c>
      <c r="E2528" t="s">
        <v>78</v>
      </c>
      <c r="F2528" t="s">
        <v>30</v>
      </c>
      <c r="G2528" t="str">
        <f t="shared" si="312"/>
        <v>loti</v>
      </c>
      <c r="H2528" t="str">
        <f t="shared" si="313"/>
        <v>6</v>
      </c>
      <c r="I2528" t="str">
        <f t="shared" si="314"/>
        <v>gulln</v>
      </c>
      <c r="J2528" t="str">
        <f t="shared" si="315"/>
        <v>trult</v>
      </c>
      <c r="K2528" t="str">
        <f t="shared" si="316"/>
        <v>gulln</v>
      </c>
      <c r="L2528" t="str">
        <f>VLOOKUP(G2528,[1]VLOOKUP!$A$11:$B$14,2,FALSE)</f>
        <v>gulln</v>
      </c>
      <c r="M2528" t="s">
        <v>131</v>
      </c>
      <c r="N2528" t="str">
        <f>VLOOKUP(M2528,[1]VLOOKUP!$A$2:$C$9,2,FALSE)</f>
        <v>Overlapping</v>
      </c>
      <c r="O2528" t="str">
        <f>VLOOKUP(M2528,[1]VLOOKUP!$A$2:$C$9,3,FALSE)</f>
        <v>Novel</v>
      </c>
      <c r="P2528">
        <v>2617854</v>
      </c>
      <c r="Q2528" t="s">
        <v>66</v>
      </c>
      <c r="R2528" t="s">
        <v>28</v>
      </c>
      <c r="S2528" t="s">
        <v>64</v>
      </c>
      <c r="T2528">
        <v>280</v>
      </c>
      <c r="U2528" t="s">
        <v>64</v>
      </c>
      <c r="V2528">
        <v>280</v>
      </c>
      <c r="W2528" t="s">
        <v>62</v>
      </c>
      <c r="X2528">
        <v>280</v>
      </c>
      <c r="Y2528" t="s">
        <v>64</v>
      </c>
      <c r="Z2528">
        <v>280</v>
      </c>
      <c r="AA2528" t="s">
        <v>41</v>
      </c>
      <c r="AB2528">
        <v>889</v>
      </c>
      <c r="AC2528" t="s">
        <v>42</v>
      </c>
      <c r="AD2528">
        <f t="shared" si="317"/>
        <v>1</v>
      </c>
      <c r="AE2528">
        <f t="shared" si="318"/>
        <v>0</v>
      </c>
      <c r="AF2528">
        <f t="shared" si="319"/>
        <v>0</v>
      </c>
    </row>
    <row r="2529" spans="1:32" x14ac:dyDescent="0.25">
      <c r="A2529">
        <v>682</v>
      </c>
      <c r="B2529">
        <v>10</v>
      </c>
      <c r="C2529">
        <v>2</v>
      </c>
      <c r="D2529" t="s">
        <v>28</v>
      </c>
      <c r="E2529" t="s">
        <v>65</v>
      </c>
      <c r="F2529" t="s">
        <v>30</v>
      </c>
      <c r="G2529" t="str">
        <f t="shared" si="312"/>
        <v>loti</v>
      </c>
      <c r="H2529" t="str">
        <f t="shared" si="313"/>
        <v>7</v>
      </c>
      <c r="I2529" t="str">
        <f t="shared" si="314"/>
        <v>gulln</v>
      </c>
      <c r="J2529" t="str">
        <f t="shared" si="315"/>
        <v>trult</v>
      </c>
      <c r="K2529" t="str">
        <f t="shared" si="316"/>
        <v>gulln</v>
      </c>
      <c r="L2529" t="str">
        <f>VLOOKUP(G2529,[1]VLOOKUP!$A$11:$B$14,2,FALSE)</f>
        <v>gulln</v>
      </c>
      <c r="M2529" t="s">
        <v>131</v>
      </c>
      <c r="N2529" t="str">
        <f>VLOOKUP(M2529,[1]VLOOKUP!$A$2:$C$9,2,FALSE)</f>
        <v>Overlapping</v>
      </c>
      <c r="O2529" t="str">
        <f>VLOOKUP(M2529,[1]VLOOKUP!$A$2:$C$9,3,FALSE)</f>
        <v>Novel</v>
      </c>
      <c r="P2529">
        <v>2619024</v>
      </c>
      <c r="Q2529" t="s">
        <v>66</v>
      </c>
      <c r="R2529" t="s">
        <v>28</v>
      </c>
      <c r="S2529" t="s">
        <v>64</v>
      </c>
      <c r="T2529">
        <v>278</v>
      </c>
      <c r="U2529" t="s">
        <v>64</v>
      </c>
      <c r="V2529">
        <v>278</v>
      </c>
      <c r="W2529" t="s">
        <v>62</v>
      </c>
      <c r="X2529">
        <v>278</v>
      </c>
      <c r="Y2529" t="s">
        <v>64</v>
      </c>
      <c r="Z2529">
        <v>278</v>
      </c>
      <c r="AA2529" t="s">
        <v>41</v>
      </c>
      <c r="AB2529">
        <v>666</v>
      </c>
      <c r="AC2529" t="s">
        <v>42</v>
      </c>
      <c r="AD2529">
        <f t="shared" si="317"/>
        <v>1</v>
      </c>
      <c r="AE2529">
        <f t="shared" si="318"/>
        <v>0</v>
      </c>
      <c r="AF2529">
        <f t="shared" si="319"/>
        <v>0</v>
      </c>
    </row>
    <row r="2530" spans="1:32" x14ac:dyDescent="0.25">
      <c r="A2530">
        <v>683</v>
      </c>
      <c r="B2530">
        <v>10</v>
      </c>
      <c r="C2530">
        <v>2</v>
      </c>
      <c r="D2530" t="s">
        <v>28</v>
      </c>
      <c r="E2530" t="s">
        <v>63</v>
      </c>
      <c r="F2530" t="s">
        <v>30</v>
      </c>
      <c r="G2530" t="str">
        <f t="shared" si="312"/>
        <v>loti</v>
      </c>
      <c r="H2530" t="str">
        <f t="shared" si="313"/>
        <v>1</v>
      </c>
      <c r="I2530" t="str">
        <f t="shared" si="314"/>
        <v>trult</v>
      </c>
      <c r="J2530" t="str">
        <f t="shared" si="315"/>
        <v>gulln</v>
      </c>
      <c r="K2530" t="str">
        <f t="shared" si="316"/>
        <v>trult</v>
      </c>
      <c r="L2530" t="str">
        <f>VLOOKUP(G2530,[1]VLOOKUP!$A$11:$B$14,2,FALSE)</f>
        <v>gulln</v>
      </c>
      <c r="M2530" t="s">
        <v>131</v>
      </c>
      <c r="N2530" t="str">
        <f>VLOOKUP(M2530,[1]VLOOKUP!$A$2:$C$9,2,FALSE)</f>
        <v>Overlapping</v>
      </c>
      <c r="O2530" t="str">
        <f>VLOOKUP(M2530,[1]VLOOKUP!$A$2:$C$9,3,FALSE)</f>
        <v>Novel</v>
      </c>
      <c r="P2530">
        <v>2619969</v>
      </c>
      <c r="Q2530" t="s">
        <v>60</v>
      </c>
      <c r="R2530" t="s">
        <v>28</v>
      </c>
      <c r="S2530" t="s">
        <v>64</v>
      </c>
      <c r="T2530">
        <v>279</v>
      </c>
      <c r="U2530" t="s">
        <v>64</v>
      </c>
      <c r="V2530">
        <v>279</v>
      </c>
      <c r="W2530" t="s">
        <v>62</v>
      </c>
      <c r="X2530">
        <v>279</v>
      </c>
      <c r="Y2530" t="s">
        <v>64</v>
      </c>
      <c r="Z2530">
        <v>279</v>
      </c>
      <c r="AA2530" t="s">
        <v>41</v>
      </c>
      <c r="AB2530">
        <v>1677</v>
      </c>
      <c r="AC2530" t="s">
        <v>42</v>
      </c>
      <c r="AD2530">
        <f t="shared" si="317"/>
        <v>0</v>
      </c>
      <c r="AE2530">
        <f t="shared" si="318"/>
        <v>0</v>
      </c>
      <c r="AF2530">
        <f t="shared" si="319"/>
        <v>0</v>
      </c>
    </row>
    <row r="2531" spans="1:32" x14ac:dyDescent="0.25">
      <c r="A2531">
        <v>684</v>
      </c>
      <c r="B2531">
        <v>10</v>
      </c>
      <c r="C2531">
        <v>2</v>
      </c>
      <c r="D2531" t="s">
        <v>28</v>
      </c>
      <c r="E2531" t="s">
        <v>70</v>
      </c>
      <c r="F2531" t="s">
        <v>30</v>
      </c>
      <c r="G2531" t="str">
        <f t="shared" si="312"/>
        <v>loti</v>
      </c>
      <c r="H2531" t="str">
        <f t="shared" si="313"/>
        <v>2</v>
      </c>
      <c r="I2531" t="str">
        <f t="shared" si="314"/>
        <v>trult</v>
      </c>
      <c r="J2531" t="str">
        <f t="shared" si="315"/>
        <v>gulln</v>
      </c>
      <c r="K2531" t="str">
        <f t="shared" si="316"/>
        <v>trult</v>
      </c>
      <c r="L2531" t="str">
        <f>VLOOKUP(G2531,[1]VLOOKUP!$A$11:$B$14,2,FALSE)</f>
        <v>gulln</v>
      </c>
      <c r="M2531" t="s">
        <v>131</v>
      </c>
      <c r="N2531" t="str">
        <f>VLOOKUP(M2531,[1]VLOOKUP!$A$2:$C$9,2,FALSE)</f>
        <v>Overlapping</v>
      </c>
      <c r="O2531" t="str">
        <f>VLOOKUP(M2531,[1]VLOOKUP!$A$2:$C$9,3,FALSE)</f>
        <v>Novel</v>
      </c>
      <c r="P2531">
        <v>2621937</v>
      </c>
      <c r="Q2531" t="s">
        <v>60</v>
      </c>
      <c r="R2531" t="s">
        <v>28</v>
      </c>
      <c r="S2531" t="s">
        <v>64</v>
      </c>
      <c r="T2531">
        <v>279</v>
      </c>
      <c r="U2531" t="s">
        <v>64</v>
      </c>
      <c r="V2531">
        <v>279</v>
      </c>
      <c r="W2531" t="s">
        <v>62</v>
      </c>
      <c r="X2531">
        <v>279</v>
      </c>
      <c r="Y2531" t="s">
        <v>64</v>
      </c>
      <c r="Z2531">
        <v>279</v>
      </c>
      <c r="AA2531" t="s">
        <v>41</v>
      </c>
      <c r="AB2531">
        <v>1329</v>
      </c>
      <c r="AC2531" t="s">
        <v>42</v>
      </c>
      <c r="AD2531">
        <f t="shared" si="317"/>
        <v>0</v>
      </c>
      <c r="AE2531">
        <f t="shared" si="318"/>
        <v>0</v>
      </c>
      <c r="AF2531">
        <f t="shared" si="319"/>
        <v>0</v>
      </c>
    </row>
    <row r="2532" spans="1:32" x14ac:dyDescent="0.25">
      <c r="A2532">
        <v>685</v>
      </c>
      <c r="B2532">
        <v>10</v>
      </c>
      <c r="C2532">
        <v>2</v>
      </c>
      <c r="D2532" t="s">
        <v>28</v>
      </c>
      <c r="E2532" t="s">
        <v>73</v>
      </c>
      <c r="F2532" t="s">
        <v>30</v>
      </c>
      <c r="G2532" t="str">
        <f t="shared" si="312"/>
        <v>loti</v>
      </c>
      <c r="H2532" t="str">
        <f t="shared" si="313"/>
        <v>3</v>
      </c>
      <c r="I2532" t="str">
        <f t="shared" si="314"/>
        <v>gulln</v>
      </c>
      <c r="J2532" t="str">
        <f t="shared" si="315"/>
        <v>trult</v>
      </c>
      <c r="K2532" t="str">
        <f t="shared" si="316"/>
        <v>trult</v>
      </c>
      <c r="L2532" t="str">
        <f>VLOOKUP(G2532,[1]VLOOKUP!$A$11:$B$14,2,FALSE)</f>
        <v>gulln</v>
      </c>
      <c r="M2532" t="s">
        <v>131</v>
      </c>
      <c r="N2532" t="str">
        <f>VLOOKUP(M2532,[1]VLOOKUP!$A$2:$C$9,2,FALSE)</f>
        <v>Overlapping</v>
      </c>
      <c r="O2532" t="str">
        <f>VLOOKUP(M2532,[1]VLOOKUP!$A$2:$C$9,3,FALSE)</f>
        <v>Novel</v>
      </c>
      <c r="P2532">
        <v>2623547</v>
      </c>
      <c r="Q2532" t="s">
        <v>60</v>
      </c>
      <c r="R2532" t="s">
        <v>28</v>
      </c>
      <c r="S2532" t="s">
        <v>61</v>
      </c>
      <c r="T2532">
        <v>278</v>
      </c>
      <c r="U2532" t="s">
        <v>61</v>
      </c>
      <c r="V2532">
        <v>278</v>
      </c>
      <c r="W2532" t="s">
        <v>62</v>
      </c>
      <c r="X2532">
        <v>278</v>
      </c>
      <c r="Y2532" t="s">
        <v>61</v>
      </c>
      <c r="Z2532">
        <v>278</v>
      </c>
      <c r="AA2532" t="s">
        <v>35</v>
      </c>
      <c r="AB2532">
        <v>935</v>
      </c>
      <c r="AC2532" t="s">
        <v>36</v>
      </c>
      <c r="AD2532">
        <f t="shared" si="317"/>
        <v>0</v>
      </c>
      <c r="AE2532">
        <f t="shared" si="318"/>
        <v>0</v>
      </c>
      <c r="AF2532">
        <f t="shared" si="319"/>
        <v>0</v>
      </c>
    </row>
    <row r="2533" spans="1:32" x14ac:dyDescent="0.25">
      <c r="A2533">
        <v>686</v>
      </c>
      <c r="B2533">
        <v>10</v>
      </c>
      <c r="C2533">
        <v>2</v>
      </c>
      <c r="D2533" t="s">
        <v>28</v>
      </c>
      <c r="E2533" t="s">
        <v>70</v>
      </c>
      <c r="F2533" t="s">
        <v>30</v>
      </c>
      <c r="G2533" t="str">
        <f t="shared" si="312"/>
        <v>loti</v>
      </c>
      <c r="H2533" t="str">
        <f t="shared" si="313"/>
        <v>2</v>
      </c>
      <c r="I2533" t="str">
        <f t="shared" si="314"/>
        <v>trult</v>
      </c>
      <c r="J2533" t="str">
        <f t="shared" si="315"/>
        <v>gulln</v>
      </c>
      <c r="K2533" t="str">
        <f t="shared" si="316"/>
        <v>trult</v>
      </c>
      <c r="L2533" t="str">
        <f>VLOOKUP(G2533,[1]VLOOKUP!$A$11:$B$14,2,FALSE)</f>
        <v>gulln</v>
      </c>
      <c r="M2533" t="s">
        <v>131</v>
      </c>
      <c r="N2533" t="str">
        <f>VLOOKUP(M2533,[1]VLOOKUP!$A$2:$C$9,2,FALSE)</f>
        <v>Overlapping</v>
      </c>
      <c r="O2533" t="str">
        <f>VLOOKUP(M2533,[1]VLOOKUP!$A$2:$C$9,3,FALSE)</f>
        <v>Novel</v>
      </c>
      <c r="P2533">
        <v>2624762</v>
      </c>
      <c r="Q2533" t="s">
        <v>60</v>
      </c>
      <c r="R2533" t="s">
        <v>28</v>
      </c>
      <c r="S2533" t="s">
        <v>64</v>
      </c>
      <c r="T2533">
        <v>279</v>
      </c>
      <c r="U2533" t="s">
        <v>64</v>
      </c>
      <c r="V2533">
        <v>279</v>
      </c>
      <c r="W2533" t="s">
        <v>62</v>
      </c>
      <c r="X2533">
        <v>279</v>
      </c>
      <c r="Y2533" t="s">
        <v>64</v>
      </c>
      <c r="Z2533">
        <v>279</v>
      </c>
      <c r="AA2533" t="s">
        <v>41</v>
      </c>
      <c r="AB2533">
        <v>856</v>
      </c>
      <c r="AC2533" t="s">
        <v>42</v>
      </c>
      <c r="AD2533">
        <f t="shared" si="317"/>
        <v>0</v>
      </c>
      <c r="AE2533">
        <f t="shared" si="318"/>
        <v>0</v>
      </c>
      <c r="AF2533">
        <f t="shared" si="319"/>
        <v>0</v>
      </c>
    </row>
    <row r="2534" spans="1:32" x14ac:dyDescent="0.25">
      <c r="A2534">
        <v>687</v>
      </c>
      <c r="B2534">
        <v>10</v>
      </c>
      <c r="C2534">
        <v>2</v>
      </c>
      <c r="D2534" t="s">
        <v>28</v>
      </c>
      <c r="E2534" t="s">
        <v>69</v>
      </c>
      <c r="F2534" t="s">
        <v>30</v>
      </c>
      <c r="G2534" t="str">
        <f t="shared" si="312"/>
        <v>loti</v>
      </c>
      <c r="H2534" t="str">
        <f t="shared" si="313"/>
        <v>5</v>
      </c>
      <c r="I2534" t="str">
        <f t="shared" si="314"/>
        <v>gulln</v>
      </c>
      <c r="J2534" t="str">
        <f t="shared" si="315"/>
        <v>trult</v>
      </c>
      <c r="K2534" t="str">
        <f t="shared" si="316"/>
        <v>trult</v>
      </c>
      <c r="L2534" t="str">
        <f>VLOOKUP(G2534,[1]VLOOKUP!$A$11:$B$14,2,FALSE)</f>
        <v>gulln</v>
      </c>
      <c r="M2534" t="s">
        <v>131</v>
      </c>
      <c r="N2534" t="str">
        <f>VLOOKUP(M2534,[1]VLOOKUP!$A$2:$C$9,2,FALSE)</f>
        <v>Overlapping</v>
      </c>
      <c r="O2534" t="str">
        <f>VLOOKUP(M2534,[1]VLOOKUP!$A$2:$C$9,3,FALSE)</f>
        <v>Novel</v>
      </c>
      <c r="P2534">
        <v>2625898</v>
      </c>
      <c r="Q2534" t="s">
        <v>60</v>
      </c>
      <c r="R2534" t="s">
        <v>28</v>
      </c>
      <c r="S2534" t="s">
        <v>61</v>
      </c>
      <c r="T2534">
        <v>278</v>
      </c>
      <c r="U2534" t="s">
        <v>61</v>
      </c>
      <c r="V2534">
        <v>278</v>
      </c>
      <c r="W2534" t="s">
        <v>62</v>
      </c>
      <c r="X2534">
        <v>278</v>
      </c>
      <c r="Y2534" t="s">
        <v>61</v>
      </c>
      <c r="Z2534">
        <v>278</v>
      </c>
      <c r="AA2534" t="s">
        <v>35</v>
      </c>
      <c r="AB2534">
        <v>1217</v>
      </c>
      <c r="AC2534" t="s">
        <v>36</v>
      </c>
      <c r="AD2534">
        <f t="shared" si="317"/>
        <v>0</v>
      </c>
      <c r="AE2534">
        <f t="shared" si="318"/>
        <v>0</v>
      </c>
      <c r="AF2534">
        <f t="shared" si="319"/>
        <v>0</v>
      </c>
    </row>
    <row r="2535" spans="1:32" x14ac:dyDescent="0.25">
      <c r="A2535">
        <v>688</v>
      </c>
      <c r="B2535">
        <v>10</v>
      </c>
      <c r="C2535">
        <v>2</v>
      </c>
      <c r="D2535" t="s">
        <v>28</v>
      </c>
      <c r="E2535" t="s">
        <v>76</v>
      </c>
      <c r="F2535" t="s">
        <v>30</v>
      </c>
      <c r="G2535" t="str">
        <f t="shared" si="312"/>
        <v>loti</v>
      </c>
      <c r="H2535" t="str">
        <f t="shared" si="313"/>
        <v>4</v>
      </c>
      <c r="I2535" t="str">
        <f t="shared" si="314"/>
        <v>trult</v>
      </c>
      <c r="J2535" t="str">
        <f t="shared" si="315"/>
        <v>gulln</v>
      </c>
      <c r="K2535" t="str">
        <f t="shared" si="316"/>
        <v>gulln</v>
      </c>
      <c r="L2535" t="str">
        <f>VLOOKUP(G2535,[1]VLOOKUP!$A$11:$B$14,2,FALSE)</f>
        <v>gulln</v>
      </c>
      <c r="M2535" t="s">
        <v>131</v>
      </c>
      <c r="N2535" t="str">
        <f>VLOOKUP(M2535,[1]VLOOKUP!$A$2:$C$9,2,FALSE)</f>
        <v>Overlapping</v>
      </c>
      <c r="O2535" t="str">
        <f>VLOOKUP(M2535,[1]VLOOKUP!$A$2:$C$9,3,FALSE)</f>
        <v>Novel</v>
      </c>
      <c r="P2535">
        <v>2627394</v>
      </c>
      <c r="Q2535" t="s">
        <v>66</v>
      </c>
      <c r="R2535" t="s">
        <v>28</v>
      </c>
      <c r="S2535" t="s">
        <v>61</v>
      </c>
      <c r="T2535">
        <v>279</v>
      </c>
      <c r="U2535" t="s">
        <v>61</v>
      </c>
      <c r="V2535">
        <v>279</v>
      </c>
      <c r="W2535" t="s">
        <v>62</v>
      </c>
      <c r="X2535">
        <v>279</v>
      </c>
      <c r="Y2535" t="s">
        <v>61</v>
      </c>
      <c r="Z2535">
        <v>279</v>
      </c>
      <c r="AA2535" t="s">
        <v>35</v>
      </c>
      <c r="AB2535">
        <v>1183</v>
      </c>
      <c r="AC2535" t="s">
        <v>36</v>
      </c>
      <c r="AD2535">
        <f t="shared" si="317"/>
        <v>1</v>
      </c>
      <c r="AE2535">
        <f t="shared" si="318"/>
        <v>0</v>
      </c>
      <c r="AF2535">
        <f t="shared" si="319"/>
        <v>0</v>
      </c>
    </row>
    <row r="2536" spans="1:32" x14ac:dyDescent="0.25">
      <c r="A2536">
        <v>689</v>
      </c>
      <c r="B2536">
        <v>10</v>
      </c>
      <c r="C2536">
        <v>2</v>
      </c>
      <c r="D2536" t="s">
        <v>28</v>
      </c>
      <c r="E2536" t="s">
        <v>77</v>
      </c>
      <c r="F2536" t="s">
        <v>30</v>
      </c>
      <c r="G2536" t="str">
        <f t="shared" si="312"/>
        <v>loti</v>
      </c>
      <c r="H2536" t="str">
        <f t="shared" si="313"/>
        <v>6</v>
      </c>
      <c r="I2536" t="str">
        <f t="shared" si="314"/>
        <v>trult</v>
      </c>
      <c r="J2536" t="str">
        <f t="shared" si="315"/>
        <v>gulln</v>
      </c>
      <c r="K2536" t="str">
        <f t="shared" si="316"/>
        <v>gulln</v>
      </c>
      <c r="L2536" t="str">
        <f>VLOOKUP(G2536,[1]VLOOKUP!$A$11:$B$14,2,FALSE)</f>
        <v>gulln</v>
      </c>
      <c r="M2536" t="s">
        <v>131</v>
      </c>
      <c r="N2536" t="str">
        <f>VLOOKUP(M2536,[1]VLOOKUP!$A$2:$C$9,2,FALSE)</f>
        <v>Overlapping</v>
      </c>
      <c r="O2536" t="str">
        <f>VLOOKUP(M2536,[1]VLOOKUP!$A$2:$C$9,3,FALSE)</f>
        <v>Novel</v>
      </c>
      <c r="P2536">
        <v>2628857</v>
      </c>
      <c r="Q2536" t="s">
        <v>66</v>
      </c>
      <c r="R2536" t="s">
        <v>28</v>
      </c>
      <c r="S2536" t="s">
        <v>61</v>
      </c>
      <c r="T2536">
        <v>278</v>
      </c>
      <c r="U2536" t="s">
        <v>61</v>
      </c>
      <c r="V2536">
        <v>278</v>
      </c>
      <c r="W2536" t="s">
        <v>62</v>
      </c>
      <c r="X2536">
        <v>278</v>
      </c>
      <c r="Y2536" t="s">
        <v>61</v>
      </c>
      <c r="Z2536">
        <v>278</v>
      </c>
      <c r="AA2536" t="s">
        <v>35</v>
      </c>
      <c r="AB2536">
        <v>1217</v>
      </c>
      <c r="AC2536" t="s">
        <v>36</v>
      </c>
      <c r="AD2536">
        <f t="shared" si="317"/>
        <v>1</v>
      </c>
      <c r="AE2536">
        <f t="shared" si="318"/>
        <v>0</v>
      </c>
      <c r="AF2536">
        <f t="shared" si="319"/>
        <v>0</v>
      </c>
    </row>
    <row r="2537" spans="1:32" x14ac:dyDescent="0.25">
      <c r="A2537">
        <v>690</v>
      </c>
      <c r="B2537">
        <v>10</v>
      </c>
      <c r="C2537">
        <v>2</v>
      </c>
      <c r="D2537" t="s">
        <v>28</v>
      </c>
      <c r="E2537" t="s">
        <v>71</v>
      </c>
      <c r="F2537" t="s">
        <v>30</v>
      </c>
      <c r="G2537" t="str">
        <f t="shared" si="312"/>
        <v>loti</v>
      </c>
      <c r="H2537" t="str">
        <f t="shared" si="313"/>
        <v>9</v>
      </c>
      <c r="I2537" t="str">
        <f t="shared" si="314"/>
        <v>trult</v>
      </c>
      <c r="J2537" t="str">
        <f t="shared" si="315"/>
        <v>gulln</v>
      </c>
      <c r="K2537" t="str">
        <f t="shared" si="316"/>
        <v>gulln</v>
      </c>
      <c r="L2537" t="str">
        <f>VLOOKUP(G2537,[1]VLOOKUP!$A$11:$B$14,2,FALSE)</f>
        <v>gulln</v>
      </c>
      <c r="M2537" t="s">
        <v>131</v>
      </c>
      <c r="N2537" t="str">
        <f>VLOOKUP(M2537,[1]VLOOKUP!$A$2:$C$9,2,FALSE)</f>
        <v>Overlapping</v>
      </c>
      <c r="O2537" t="str">
        <f>VLOOKUP(M2537,[1]VLOOKUP!$A$2:$C$9,3,FALSE)</f>
        <v>Novel</v>
      </c>
      <c r="P2537">
        <v>2630360</v>
      </c>
      <c r="Q2537" t="s">
        <v>66</v>
      </c>
      <c r="R2537" t="s">
        <v>28</v>
      </c>
      <c r="S2537" t="s">
        <v>61</v>
      </c>
      <c r="T2537">
        <v>279</v>
      </c>
      <c r="U2537" t="s">
        <v>61</v>
      </c>
      <c r="V2537">
        <v>279</v>
      </c>
      <c r="W2537" t="s">
        <v>62</v>
      </c>
      <c r="X2537">
        <v>279</v>
      </c>
      <c r="Y2537" t="s">
        <v>61</v>
      </c>
      <c r="Z2537">
        <v>279</v>
      </c>
      <c r="AA2537" t="s">
        <v>35</v>
      </c>
      <c r="AB2537">
        <v>2424</v>
      </c>
      <c r="AC2537" t="s">
        <v>36</v>
      </c>
      <c r="AD2537">
        <f t="shared" si="317"/>
        <v>1</v>
      </c>
      <c r="AE2537">
        <f t="shared" si="318"/>
        <v>0</v>
      </c>
      <c r="AF2537">
        <f t="shared" si="319"/>
        <v>0</v>
      </c>
    </row>
    <row r="2538" spans="1:32" x14ac:dyDescent="0.25">
      <c r="A2538">
        <v>691</v>
      </c>
      <c r="B2538">
        <v>10</v>
      </c>
      <c r="C2538">
        <v>2</v>
      </c>
      <c r="D2538" t="s">
        <v>28</v>
      </c>
      <c r="E2538" t="s">
        <v>79</v>
      </c>
      <c r="F2538" t="s">
        <v>30</v>
      </c>
      <c r="G2538" t="str">
        <f t="shared" si="312"/>
        <v>loti</v>
      </c>
      <c r="H2538" t="str">
        <f t="shared" si="313"/>
        <v>1</v>
      </c>
      <c r="I2538" t="str">
        <f t="shared" si="314"/>
        <v>gulln</v>
      </c>
      <c r="J2538" t="str">
        <f t="shared" si="315"/>
        <v>trult</v>
      </c>
      <c r="K2538" t="str">
        <f t="shared" si="316"/>
        <v>trult</v>
      </c>
      <c r="L2538" t="str">
        <f>VLOOKUP(G2538,[1]VLOOKUP!$A$11:$B$14,2,FALSE)</f>
        <v>gulln</v>
      </c>
      <c r="M2538" t="s">
        <v>131</v>
      </c>
      <c r="N2538" t="str">
        <f>VLOOKUP(M2538,[1]VLOOKUP!$A$2:$C$9,2,FALSE)</f>
        <v>Overlapping</v>
      </c>
      <c r="O2538" t="str">
        <f>VLOOKUP(M2538,[1]VLOOKUP!$A$2:$C$9,3,FALSE)</f>
        <v>Novel</v>
      </c>
      <c r="P2538">
        <v>2633065</v>
      </c>
      <c r="Q2538" t="s">
        <v>60</v>
      </c>
      <c r="R2538" t="s">
        <v>28</v>
      </c>
      <c r="S2538" t="s">
        <v>61</v>
      </c>
      <c r="T2538">
        <v>278</v>
      </c>
      <c r="U2538" t="s">
        <v>61</v>
      </c>
      <c r="V2538">
        <v>278</v>
      </c>
      <c r="W2538" t="s">
        <v>62</v>
      </c>
      <c r="X2538">
        <v>278</v>
      </c>
      <c r="Y2538" t="s">
        <v>61</v>
      </c>
      <c r="Z2538">
        <v>278</v>
      </c>
      <c r="AA2538" t="s">
        <v>35</v>
      </c>
      <c r="AB2538">
        <v>1037</v>
      </c>
      <c r="AC2538" t="s">
        <v>36</v>
      </c>
      <c r="AD2538">
        <f t="shared" si="317"/>
        <v>0</v>
      </c>
      <c r="AE2538">
        <f t="shared" si="318"/>
        <v>0</v>
      </c>
      <c r="AF2538">
        <f t="shared" si="319"/>
        <v>0</v>
      </c>
    </row>
    <row r="2539" spans="1:32" x14ac:dyDescent="0.25">
      <c r="A2539">
        <v>692</v>
      </c>
      <c r="B2539">
        <v>10</v>
      </c>
      <c r="C2539">
        <v>2</v>
      </c>
      <c r="D2539" t="s">
        <v>28</v>
      </c>
      <c r="E2539" t="s">
        <v>76</v>
      </c>
      <c r="F2539" t="s">
        <v>30</v>
      </c>
      <c r="G2539" t="str">
        <f t="shared" si="312"/>
        <v>loti</v>
      </c>
      <c r="H2539" t="str">
        <f t="shared" si="313"/>
        <v>4</v>
      </c>
      <c r="I2539" t="str">
        <f t="shared" si="314"/>
        <v>trult</v>
      </c>
      <c r="J2539" t="str">
        <f t="shared" si="315"/>
        <v>gulln</v>
      </c>
      <c r="K2539" t="str">
        <f t="shared" si="316"/>
        <v>trult</v>
      </c>
      <c r="L2539" t="str">
        <f>VLOOKUP(G2539,[1]VLOOKUP!$A$11:$B$14,2,FALSE)</f>
        <v>gulln</v>
      </c>
      <c r="M2539" t="s">
        <v>131</v>
      </c>
      <c r="N2539" t="str">
        <f>VLOOKUP(M2539,[1]VLOOKUP!$A$2:$C$9,2,FALSE)</f>
        <v>Overlapping</v>
      </c>
      <c r="O2539" t="str">
        <f>VLOOKUP(M2539,[1]VLOOKUP!$A$2:$C$9,3,FALSE)</f>
        <v>Novel</v>
      </c>
      <c r="P2539">
        <v>2634381</v>
      </c>
      <c r="Q2539" t="s">
        <v>60</v>
      </c>
      <c r="R2539" t="s">
        <v>28</v>
      </c>
      <c r="S2539" t="s">
        <v>64</v>
      </c>
      <c r="T2539">
        <v>278</v>
      </c>
      <c r="U2539" t="s">
        <v>64</v>
      </c>
      <c r="V2539">
        <v>278</v>
      </c>
      <c r="W2539" t="s">
        <v>62</v>
      </c>
      <c r="X2539">
        <v>278</v>
      </c>
      <c r="Y2539" t="s">
        <v>64</v>
      </c>
      <c r="Z2539">
        <v>278</v>
      </c>
      <c r="AA2539" t="s">
        <v>41</v>
      </c>
      <c r="AB2539">
        <v>1881</v>
      </c>
      <c r="AC2539" t="s">
        <v>42</v>
      </c>
      <c r="AD2539">
        <f t="shared" si="317"/>
        <v>0</v>
      </c>
      <c r="AE2539">
        <f t="shared" si="318"/>
        <v>0</v>
      </c>
      <c r="AF2539">
        <f t="shared" si="319"/>
        <v>0</v>
      </c>
    </row>
    <row r="2540" spans="1:32" x14ac:dyDescent="0.25">
      <c r="A2540">
        <v>693</v>
      </c>
      <c r="B2540">
        <v>10</v>
      </c>
      <c r="C2540">
        <v>2</v>
      </c>
      <c r="D2540" t="s">
        <v>28</v>
      </c>
      <c r="E2540" t="s">
        <v>72</v>
      </c>
      <c r="F2540" t="s">
        <v>30</v>
      </c>
      <c r="G2540" t="str">
        <f t="shared" si="312"/>
        <v>loti</v>
      </c>
      <c r="H2540" t="str">
        <f t="shared" si="313"/>
        <v>8</v>
      </c>
      <c r="I2540" t="str">
        <f t="shared" si="314"/>
        <v>trult</v>
      </c>
      <c r="J2540" t="str">
        <f t="shared" si="315"/>
        <v>gulln</v>
      </c>
      <c r="K2540" t="str">
        <f t="shared" si="316"/>
        <v>gulln</v>
      </c>
      <c r="L2540" t="str">
        <f>VLOOKUP(G2540,[1]VLOOKUP!$A$11:$B$14,2,FALSE)</f>
        <v>gulln</v>
      </c>
      <c r="M2540" t="s">
        <v>131</v>
      </c>
      <c r="N2540" t="str">
        <f>VLOOKUP(M2540,[1]VLOOKUP!$A$2:$C$9,2,FALSE)</f>
        <v>Overlapping</v>
      </c>
      <c r="O2540" t="str">
        <f>VLOOKUP(M2540,[1]VLOOKUP!$A$2:$C$9,3,FALSE)</f>
        <v>Novel</v>
      </c>
      <c r="P2540">
        <v>2636541</v>
      </c>
      <c r="Q2540" t="s">
        <v>66</v>
      </c>
      <c r="R2540" t="s">
        <v>28</v>
      </c>
      <c r="S2540" t="s">
        <v>61</v>
      </c>
      <c r="T2540">
        <v>280</v>
      </c>
      <c r="U2540" t="s">
        <v>61</v>
      </c>
      <c r="V2540">
        <v>280</v>
      </c>
      <c r="W2540" t="s">
        <v>62</v>
      </c>
      <c r="X2540">
        <v>280</v>
      </c>
      <c r="Y2540" t="s">
        <v>61</v>
      </c>
      <c r="Z2540">
        <v>280</v>
      </c>
      <c r="AA2540" t="s">
        <v>35</v>
      </c>
      <c r="AB2540">
        <v>900</v>
      </c>
      <c r="AC2540" t="s">
        <v>36</v>
      </c>
      <c r="AD2540">
        <f t="shared" si="317"/>
        <v>1</v>
      </c>
      <c r="AE2540">
        <f t="shared" si="318"/>
        <v>0</v>
      </c>
      <c r="AF2540">
        <f t="shared" si="319"/>
        <v>0</v>
      </c>
    </row>
    <row r="2541" spans="1:32" x14ac:dyDescent="0.25">
      <c r="A2541">
        <v>694</v>
      </c>
      <c r="B2541">
        <v>10</v>
      </c>
      <c r="C2541">
        <v>2</v>
      </c>
      <c r="D2541" t="s">
        <v>28</v>
      </c>
      <c r="E2541" t="s">
        <v>73</v>
      </c>
      <c r="F2541" t="s">
        <v>30</v>
      </c>
      <c r="G2541" t="str">
        <f t="shared" si="312"/>
        <v>loti</v>
      </c>
      <c r="H2541" t="str">
        <f t="shared" si="313"/>
        <v>3</v>
      </c>
      <c r="I2541" t="str">
        <f t="shared" si="314"/>
        <v>gulln</v>
      </c>
      <c r="J2541" t="str">
        <f t="shared" si="315"/>
        <v>trult</v>
      </c>
      <c r="K2541" t="str">
        <f t="shared" si="316"/>
        <v>trult</v>
      </c>
      <c r="L2541" t="str">
        <f>VLOOKUP(G2541,[1]VLOOKUP!$A$11:$B$14,2,FALSE)</f>
        <v>gulln</v>
      </c>
      <c r="M2541" t="s">
        <v>131</v>
      </c>
      <c r="N2541" t="str">
        <f>VLOOKUP(M2541,[1]VLOOKUP!$A$2:$C$9,2,FALSE)</f>
        <v>Overlapping</v>
      </c>
      <c r="O2541" t="str">
        <f>VLOOKUP(M2541,[1]VLOOKUP!$A$2:$C$9,3,FALSE)</f>
        <v>Novel</v>
      </c>
      <c r="P2541">
        <v>2637722</v>
      </c>
      <c r="Q2541" t="s">
        <v>60</v>
      </c>
      <c r="R2541" t="s">
        <v>28</v>
      </c>
      <c r="S2541" t="s">
        <v>61</v>
      </c>
      <c r="T2541">
        <v>279</v>
      </c>
      <c r="U2541" t="s">
        <v>61</v>
      </c>
      <c r="V2541">
        <v>279</v>
      </c>
      <c r="W2541" t="s">
        <v>62</v>
      </c>
      <c r="X2541">
        <v>279</v>
      </c>
      <c r="Y2541" t="s">
        <v>61</v>
      </c>
      <c r="Z2541">
        <v>279</v>
      </c>
      <c r="AA2541" t="s">
        <v>35</v>
      </c>
      <c r="AB2541">
        <v>1014</v>
      </c>
      <c r="AC2541" t="s">
        <v>36</v>
      </c>
      <c r="AD2541">
        <f t="shared" si="317"/>
        <v>0</v>
      </c>
      <c r="AE2541">
        <f t="shared" si="318"/>
        <v>0</v>
      </c>
      <c r="AF2541">
        <f t="shared" si="319"/>
        <v>0</v>
      </c>
    </row>
    <row r="2542" spans="1:32" x14ac:dyDescent="0.25">
      <c r="A2542">
        <v>695</v>
      </c>
      <c r="B2542">
        <v>10</v>
      </c>
      <c r="C2542">
        <v>2</v>
      </c>
      <c r="D2542" t="s">
        <v>28</v>
      </c>
      <c r="E2542" t="s">
        <v>76</v>
      </c>
      <c r="F2542" t="s">
        <v>30</v>
      </c>
      <c r="G2542" t="str">
        <f t="shared" si="312"/>
        <v>loti</v>
      </c>
      <c r="H2542" t="str">
        <f t="shared" si="313"/>
        <v>4</v>
      </c>
      <c r="I2542" t="str">
        <f t="shared" si="314"/>
        <v>trult</v>
      </c>
      <c r="J2542" t="str">
        <f t="shared" si="315"/>
        <v>gulln</v>
      </c>
      <c r="K2542" t="str">
        <f t="shared" si="316"/>
        <v>gulln</v>
      </c>
      <c r="L2542" t="str">
        <f>VLOOKUP(G2542,[1]VLOOKUP!$A$11:$B$14,2,FALSE)</f>
        <v>gulln</v>
      </c>
      <c r="M2542" t="s">
        <v>131</v>
      </c>
      <c r="N2542" t="str">
        <f>VLOOKUP(M2542,[1]VLOOKUP!$A$2:$C$9,2,FALSE)</f>
        <v>Overlapping</v>
      </c>
      <c r="O2542" t="str">
        <f>VLOOKUP(M2542,[1]VLOOKUP!$A$2:$C$9,3,FALSE)</f>
        <v>Novel</v>
      </c>
      <c r="P2542">
        <v>2639016</v>
      </c>
      <c r="Q2542" t="s">
        <v>66</v>
      </c>
      <c r="R2542" t="s">
        <v>28</v>
      </c>
      <c r="S2542" t="s">
        <v>61</v>
      </c>
      <c r="T2542">
        <v>279</v>
      </c>
      <c r="U2542" t="s">
        <v>61</v>
      </c>
      <c r="V2542">
        <v>279</v>
      </c>
      <c r="W2542" t="s">
        <v>62</v>
      </c>
      <c r="X2542">
        <v>279</v>
      </c>
      <c r="Y2542" t="s">
        <v>61</v>
      </c>
      <c r="Z2542">
        <v>279</v>
      </c>
      <c r="AA2542" t="s">
        <v>35</v>
      </c>
      <c r="AB2542">
        <v>856</v>
      </c>
      <c r="AC2542" t="s">
        <v>36</v>
      </c>
      <c r="AD2542">
        <f t="shared" si="317"/>
        <v>1</v>
      </c>
      <c r="AE2542">
        <f t="shared" si="318"/>
        <v>0</v>
      </c>
      <c r="AF2542">
        <f t="shared" si="319"/>
        <v>0</v>
      </c>
    </row>
    <row r="2543" spans="1:32" x14ac:dyDescent="0.25">
      <c r="A2543">
        <v>696</v>
      </c>
      <c r="B2543">
        <v>10</v>
      </c>
      <c r="C2543">
        <v>2</v>
      </c>
      <c r="D2543" t="s">
        <v>28</v>
      </c>
      <c r="E2543" t="s">
        <v>79</v>
      </c>
      <c r="F2543" t="s">
        <v>30</v>
      </c>
      <c r="G2543" t="str">
        <f t="shared" si="312"/>
        <v>loti</v>
      </c>
      <c r="H2543" t="str">
        <f t="shared" si="313"/>
        <v>1</v>
      </c>
      <c r="I2543" t="str">
        <f t="shared" si="314"/>
        <v>gulln</v>
      </c>
      <c r="J2543" t="str">
        <f t="shared" si="315"/>
        <v>trult</v>
      </c>
      <c r="K2543" t="str">
        <f t="shared" si="316"/>
        <v>trult</v>
      </c>
      <c r="L2543" t="str">
        <f>VLOOKUP(G2543,[1]VLOOKUP!$A$11:$B$14,2,FALSE)</f>
        <v>gulln</v>
      </c>
      <c r="M2543" t="s">
        <v>131</v>
      </c>
      <c r="N2543" t="str">
        <f>VLOOKUP(M2543,[1]VLOOKUP!$A$2:$C$9,2,FALSE)</f>
        <v>Overlapping</v>
      </c>
      <c r="O2543" t="str">
        <f>VLOOKUP(M2543,[1]VLOOKUP!$A$2:$C$9,3,FALSE)</f>
        <v>Novel</v>
      </c>
      <c r="P2543">
        <v>2640159</v>
      </c>
      <c r="Q2543" t="s">
        <v>60</v>
      </c>
      <c r="R2543" t="s">
        <v>28</v>
      </c>
      <c r="S2543" t="s">
        <v>61</v>
      </c>
      <c r="T2543">
        <v>279</v>
      </c>
      <c r="U2543" t="s">
        <v>61</v>
      </c>
      <c r="V2543">
        <v>279</v>
      </c>
      <c r="W2543" t="s">
        <v>62</v>
      </c>
      <c r="X2543">
        <v>279</v>
      </c>
      <c r="Y2543" t="s">
        <v>61</v>
      </c>
      <c r="Z2543">
        <v>279</v>
      </c>
      <c r="AA2543" t="s">
        <v>35</v>
      </c>
      <c r="AB2543">
        <v>1097</v>
      </c>
      <c r="AC2543" t="s">
        <v>36</v>
      </c>
      <c r="AD2543">
        <f t="shared" si="317"/>
        <v>0</v>
      </c>
      <c r="AE2543">
        <f t="shared" si="318"/>
        <v>0</v>
      </c>
      <c r="AF2543">
        <f t="shared" si="319"/>
        <v>0</v>
      </c>
    </row>
    <row r="2544" spans="1:32" x14ac:dyDescent="0.25">
      <c r="A2544">
        <v>697</v>
      </c>
      <c r="B2544">
        <v>10</v>
      </c>
      <c r="C2544">
        <v>2</v>
      </c>
      <c r="D2544" t="s">
        <v>28</v>
      </c>
      <c r="E2544" t="s">
        <v>65</v>
      </c>
      <c r="F2544" t="s">
        <v>30</v>
      </c>
      <c r="G2544" t="str">
        <f t="shared" si="312"/>
        <v>loti</v>
      </c>
      <c r="H2544" t="str">
        <f t="shared" si="313"/>
        <v>7</v>
      </c>
      <c r="I2544" t="str">
        <f t="shared" si="314"/>
        <v>gulln</v>
      </c>
      <c r="J2544" t="str">
        <f t="shared" si="315"/>
        <v>trult</v>
      </c>
      <c r="K2544" t="str">
        <f t="shared" si="316"/>
        <v>gulln</v>
      </c>
      <c r="L2544" t="str">
        <f>VLOOKUP(G2544,[1]VLOOKUP!$A$11:$B$14,2,FALSE)</f>
        <v>gulln</v>
      </c>
      <c r="M2544" t="s">
        <v>131</v>
      </c>
      <c r="N2544" t="str">
        <f>VLOOKUP(M2544,[1]VLOOKUP!$A$2:$C$9,2,FALSE)</f>
        <v>Overlapping</v>
      </c>
      <c r="O2544" t="str">
        <f>VLOOKUP(M2544,[1]VLOOKUP!$A$2:$C$9,3,FALSE)</f>
        <v>Novel</v>
      </c>
      <c r="P2544">
        <v>2641536</v>
      </c>
      <c r="Q2544" t="s">
        <v>66</v>
      </c>
      <c r="R2544" t="s">
        <v>28</v>
      </c>
      <c r="S2544" t="s">
        <v>64</v>
      </c>
      <c r="T2544">
        <v>279</v>
      </c>
      <c r="U2544" t="s">
        <v>64</v>
      </c>
      <c r="V2544">
        <v>279</v>
      </c>
      <c r="W2544" t="s">
        <v>62</v>
      </c>
      <c r="X2544">
        <v>279</v>
      </c>
      <c r="Y2544" t="s">
        <v>64</v>
      </c>
      <c r="Z2544">
        <v>279</v>
      </c>
      <c r="AA2544" t="s">
        <v>41</v>
      </c>
      <c r="AB2544">
        <v>620</v>
      </c>
      <c r="AC2544" t="s">
        <v>42</v>
      </c>
      <c r="AD2544">
        <f t="shared" si="317"/>
        <v>1</v>
      </c>
      <c r="AE2544">
        <f t="shared" si="318"/>
        <v>0</v>
      </c>
      <c r="AF2544">
        <f t="shared" si="319"/>
        <v>0</v>
      </c>
    </row>
    <row r="2545" spans="1:32" x14ac:dyDescent="0.25">
      <c r="A2545">
        <v>698</v>
      </c>
      <c r="B2545">
        <v>10</v>
      </c>
      <c r="C2545">
        <v>2</v>
      </c>
      <c r="D2545" t="s">
        <v>28</v>
      </c>
      <c r="E2545" t="s">
        <v>63</v>
      </c>
      <c r="F2545" t="s">
        <v>30</v>
      </c>
      <c r="G2545" t="str">
        <f t="shared" si="312"/>
        <v>loti</v>
      </c>
      <c r="H2545" t="str">
        <f t="shared" si="313"/>
        <v>1</v>
      </c>
      <c r="I2545" t="str">
        <f t="shared" si="314"/>
        <v>trult</v>
      </c>
      <c r="J2545" t="str">
        <f t="shared" si="315"/>
        <v>gulln</v>
      </c>
      <c r="K2545" t="str">
        <f t="shared" si="316"/>
        <v>trult</v>
      </c>
      <c r="L2545" t="str">
        <f>VLOOKUP(G2545,[1]VLOOKUP!$A$11:$B$14,2,FALSE)</f>
        <v>gulln</v>
      </c>
      <c r="M2545" t="s">
        <v>131</v>
      </c>
      <c r="N2545" t="str">
        <f>VLOOKUP(M2545,[1]VLOOKUP!$A$2:$C$9,2,FALSE)</f>
        <v>Overlapping</v>
      </c>
      <c r="O2545" t="str">
        <f>VLOOKUP(M2545,[1]VLOOKUP!$A$2:$C$9,3,FALSE)</f>
        <v>Novel</v>
      </c>
      <c r="P2545">
        <v>2642436</v>
      </c>
      <c r="Q2545" t="s">
        <v>60</v>
      </c>
      <c r="R2545" t="s">
        <v>28</v>
      </c>
      <c r="S2545" t="s">
        <v>64</v>
      </c>
      <c r="T2545">
        <v>279</v>
      </c>
      <c r="U2545" t="s">
        <v>64</v>
      </c>
      <c r="V2545">
        <v>279</v>
      </c>
      <c r="W2545" t="s">
        <v>62</v>
      </c>
      <c r="X2545">
        <v>279</v>
      </c>
      <c r="Y2545" t="s">
        <v>64</v>
      </c>
      <c r="Z2545">
        <v>279</v>
      </c>
      <c r="AA2545" t="s">
        <v>41</v>
      </c>
      <c r="AB2545">
        <v>1048</v>
      </c>
      <c r="AC2545" t="s">
        <v>42</v>
      </c>
      <c r="AD2545">
        <f t="shared" si="317"/>
        <v>0</v>
      </c>
      <c r="AE2545">
        <f t="shared" si="318"/>
        <v>0</v>
      </c>
      <c r="AF2545">
        <f t="shared" si="319"/>
        <v>0</v>
      </c>
    </row>
    <row r="2546" spans="1:32" x14ac:dyDescent="0.25">
      <c r="A2546">
        <v>699</v>
      </c>
      <c r="B2546">
        <v>10</v>
      </c>
      <c r="C2546">
        <v>2</v>
      </c>
      <c r="D2546" t="s">
        <v>28</v>
      </c>
      <c r="E2546" t="s">
        <v>75</v>
      </c>
      <c r="F2546" t="s">
        <v>30</v>
      </c>
      <c r="G2546" t="str">
        <f t="shared" si="312"/>
        <v>loti</v>
      </c>
      <c r="H2546" t="str">
        <f t="shared" si="313"/>
        <v>3</v>
      </c>
      <c r="I2546" t="str">
        <f t="shared" si="314"/>
        <v>trult</v>
      </c>
      <c r="J2546" t="str">
        <f t="shared" si="315"/>
        <v>gulln</v>
      </c>
      <c r="K2546" t="str">
        <f t="shared" si="316"/>
        <v>gulln</v>
      </c>
      <c r="L2546" t="str">
        <f>VLOOKUP(G2546,[1]VLOOKUP!$A$11:$B$14,2,FALSE)</f>
        <v>gulln</v>
      </c>
      <c r="M2546" t="s">
        <v>131</v>
      </c>
      <c r="N2546" t="str">
        <f>VLOOKUP(M2546,[1]VLOOKUP!$A$2:$C$9,2,FALSE)</f>
        <v>Overlapping</v>
      </c>
      <c r="O2546" t="str">
        <f>VLOOKUP(M2546,[1]VLOOKUP!$A$2:$C$9,3,FALSE)</f>
        <v>Novel</v>
      </c>
      <c r="P2546">
        <v>2643764</v>
      </c>
      <c r="Q2546" t="s">
        <v>66</v>
      </c>
      <c r="R2546" t="s">
        <v>28</v>
      </c>
      <c r="S2546" t="s">
        <v>61</v>
      </c>
      <c r="T2546">
        <v>279</v>
      </c>
      <c r="U2546" t="s">
        <v>61</v>
      </c>
      <c r="V2546">
        <v>279</v>
      </c>
      <c r="W2546" t="s">
        <v>62</v>
      </c>
      <c r="X2546">
        <v>279</v>
      </c>
      <c r="Y2546" t="s">
        <v>61</v>
      </c>
      <c r="Z2546">
        <v>279</v>
      </c>
      <c r="AA2546" t="s">
        <v>35</v>
      </c>
      <c r="AB2546">
        <v>653</v>
      </c>
      <c r="AC2546" t="s">
        <v>36</v>
      </c>
      <c r="AD2546">
        <f t="shared" si="317"/>
        <v>1</v>
      </c>
      <c r="AE2546">
        <f t="shared" si="318"/>
        <v>0</v>
      </c>
      <c r="AF2546">
        <f t="shared" si="319"/>
        <v>0</v>
      </c>
    </row>
    <row r="2547" spans="1:32" x14ac:dyDescent="0.25">
      <c r="A2547">
        <v>700</v>
      </c>
      <c r="B2547">
        <v>10</v>
      </c>
      <c r="C2547">
        <v>2</v>
      </c>
      <c r="D2547" t="s">
        <v>28</v>
      </c>
      <c r="E2547" t="s">
        <v>74</v>
      </c>
      <c r="F2547" t="s">
        <v>30</v>
      </c>
      <c r="G2547" t="str">
        <f t="shared" si="312"/>
        <v>loti</v>
      </c>
      <c r="H2547" t="str">
        <f t="shared" si="313"/>
        <v>5</v>
      </c>
      <c r="I2547" t="str">
        <f t="shared" si="314"/>
        <v>trult</v>
      </c>
      <c r="J2547" t="str">
        <f t="shared" si="315"/>
        <v>gulln</v>
      </c>
      <c r="K2547" t="str">
        <f t="shared" si="316"/>
        <v>gulln</v>
      </c>
      <c r="L2547" t="str">
        <f>VLOOKUP(G2547,[1]VLOOKUP!$A$11:$B$14,2,FALSE)</f>
        <v>gulln</v>
      </c>
      <c r="M2547" t="s">
        <v>131</v>
      </c>
      <c r="N2547" t="str">
        <f>VLOOKUP(M2547,[1]VLOOKUP!$A$2:$C$9,2,FALSE)</f>
        <v>Overlapping</v>
      </c>
      <c r="O2547" t="str">
        <f>VLOOKUP(M2547,[1]VLOOKUP!$A$2:$C$9,3,FALSE)</f>
        <v>Novel</v>
      </c>
      <c r="P2547">
        <v>2644698</v>
      </c>
      <c r="Q2547" t="s">
        <v>66</v>
      </c>
      <c r="R2547" t="s">
        <v>28</v>
      </c>
      <c r="S2547" t="s">
        <v>61</v>
      </c>
      <c r="T2547">
        <v>279</v>
      </c>
      <c r="U2547" t="s">
        <v>61</v>
      </c>
      <c r="V2547">
        <v>279</v>
      </c>
      <c r="W2547" t="s">
        <v>62</v>
      </c>
      <c r="X2547">
        <v>279</v>
      </c>
      <c r="Y2547" t="s">
        <v>61</v>
      </c>
      <c r="Z2547">
        <v>279</v>
      </c>
      <c r="AA2547" t="s">
        <v>35</v>
      </c>
      <c r="AB2547">
        <v>788</v>
      </c>
      <c r="AC2547" t="s">
        <v>36</v>
      </c>
      <c r="AD2547">
        <f t="shared" si="317"/>
        <v>1</v>
      </c>
      <c r="AE2547">
        <f t="shared" si="318"/>
        <v>0</v>
      </c>
      <c r="AF2547">
        <f t="shared" si="319"/>
        <v>0</v>
      </c>
    </row>
    <row r="2548" spans="1:32" x14ac:dyDescent="0.25">
      <c r="A2548">
        <v>701</v>
      </c>
      <c r="B2548">
        <v>10</v>
      </c>
      <c r="C2548">
        <v>2</v>
      </c>
      <c r="D2548" t="s">
        <v>28</v>
      </c>
      <c r="E2548" t="s">
        <v>68</v>
      </c>
      <c r="F2548" t="s">
        <v>30</v>
      </c>
      <c r="G2548" t="str">
        <f t="shared" si="312"/>
        <v>loti</v>
      </c>
      <c r="H2548" t="str">
        <f t="shared" si="313"/>
        <v>8</v>
      </c>
      <c r="I2548" t="str">
        <f t="shared" si="314"/>
        <v>gulln</v>
      </c>
      <c r="J2548" t="str">
        <f t="shared" si="315"/>
        <v>trult</v>
      </c>
      <c r="K2548" t="str">
        <f t="shared" si="316"/>
        <v>gulln</v>
      </c>
      <c r="L2548" t="str">
        <f>VLOOKUP(G2548,[1]VLOOKUP!$A$11:$B$14,2,FALSE)</f>
        <v>gulln</v>
      </c>
      <c r="M2548" t="s">
        <v>131</v>
      </c>
      <c r="N2548" t="str">
        <f>VLOOKUP(M2548,[1]VLOOKUP!$A$2:$C$9,2,FALSE)</f>
        <v>Overlapping</v>
      </c>
      <c r="O2548" t="str">
        <f>VLOOKUP(M2548,[1]VLOOKUP!$A$2:$C$9,3,FALSE)</f>
        <v>Novel</v>
      </c>
      <c r="P2548">
        <v>2645767</v>
      </c>
      <c r="Q2548" t="s">
        <v>66</v>
      </c>
      <c r="R2548" t="s">
        <v>28</v>
      </c>
      <c r="S2548" t="s">
        <v>64</v>
      </c>
      <c r="T2548">
        <v>278</v>
      </c>
      <c r="U2548" t="s">
        <v>64</v>
      </c>
      <c r="V2548">
        <v>278</v>
      </c>
      <c r="W2548" t="s">
        <v>62</v>
      </c>
      <c r="X2548">
        <v>278</v>
      </c>
      <c r="Y2548" t="s">
        <v>64</v>
      </c>
      <c r="Z2548">
        <v>278</v>
      </c>
      <c r="AA2548" t="s">
        <v>41</v>
      </c>
      <c r="AB2548">
        <v>1757</v>
      </c>
      <c r="AC2548" t="s">
        <v>42</v>
      </c>
      <c r="AD2548">
        <f t="shared" si="317"/>
        <v>1</v>
      </c>
      <c r="AE2548">
        <f t="shared" si="318"/>
        <v>0</v>
      </c>
      <c r="AF2548">
        <f t="shared" si="319"/>
        <v>0</v>
      </c>
    </row>
    <row r="2549" spans="1:32" x14ac:dyDescent="0.25">
      <c r="A2549">
        <v>702</v>
      </c>
      <c r="B2549">
        <v>10</v>
      </c>
      <c r="C2549">
        <v>2</v>
      </c>
      <c r="D2549" t="s">
        <v>28</v>
      </c>
      <c r="E2549" t="s">
        <v>70</v>
      </c>
      <c r="F2549" t="s">
        <v>30</v>
      </c>
      <c r="G2549" t="str">
        <f t="shared" si="312"/>
        <v>loti</v>
      </c>
      <c r="H2549" t="str">
        <f t="shared" si="313"/>
        <v>2</v>
      </c>
      <c r="I2549" t="str">
        <f t="shared" si="314"/>
        <v>trult</v>
      </c>
      <c r="J2549" t="str">
        <f t="shared" si="315"/>
        <v>gulln</v>
      </c>
      <c r="K2549" t="str">
        <f t="shared" si="316"/>
        <v>trult</v>
      </c>
      <c r="L2549" t="str">
        <f>VLOOKUP(G2549,[1]VLOOKUP!$A$11:$B$14,2,FALSE)</f>
        <v>gulln</v>
      </c>
      <c r="M2549" t="s">
        <v>131</v>
      </c>
      <c r="N2549" t="str">
        <f>VLOOKUP(M2549,[1]VLOOKUP!$A$2:$C$9,2,FALSE)</f>
        <v>Overlapping</v>
      </c>
      <c r="O2549" t="str">
        <f>VLOOKUP(M2549,[1]VLOOKUP!$A$2:$C$9,3,FALSE)</f>
        <v>Novel</v>
      </c>
      <c r="P2549">
        <v>2647810</v>
      </c>
      <c r="Q2549" t="s">
        <v>60</v>
      </c>
      <c r="R2549" t="s">
        <v>28</v>
      </c>
      <c r="S2549" t="s">
        <v>64</v>
      </c>
      <c r="T2549">
        <v>279</v>
      </c>
      <c r="U2549" t="s">
        <v>64</v>
      </c>
      <c r="V2549">
        <v>279</v>
      </c>
      <c r="W2549" t="s">
        <v>62</v>
      </c>
      <c r="X2549">
        <v>279</v>
      </c>
      <c r="Y2549" t="s">
        <v>64</v>
      </c>
      <c r="Z2549">
        <v>279</v>
      </c>
      <c r="AA2549" t="s">
        <v>41</v>
      </c>
      <c r="AB2549">
        <v>1153</v>
      </c>
      <c r="AC2549" t="s">
        <v>42</v>
      </c>
      <c r="AD2549">
        <f t="shared" si="317"/>
        <v>0</v>
      </c>
      <c r="AE2549">
        <f t="shared" si="318"/>
        <v>0</v>
      </c>
      <c r="AF2549">
        <f t="shared" si="319"/>
        <v>0</v>
      </c>
    </row>
    <row r="2550" spans="1:32" x14ac:dyDescent="0.25">
      <c r="A2550">
        <v>703</v>
      </c>
      <c r="B2550">
        <v>10</v>
      </c>
      <c r="C2550">
        <v>2</v>
      </c>
      <c r="D2550" t="s">
        <v>28</v>
      </c>
      <c r="E2550" t="s">
        <v>69</v>
      </c>
      <c r="F2550" t="s">
        <v>30</v>
      </c>
      <c r="G2550" t="str">
        <f t="shared" si="312"/>
        <v>loti</v>
      </c>
      <c r="H2550" t="str">
        <f t="shared" si="313"/>
        <v>5</v>
      </c>
      <c r="I2550" t="str">
        <f t="shared" si="314"/>
        <v>gulln</v>
      </c>
      <c r="J2550" t="str">
        <f t="shared" si="315"/>
        <v>trult</v>
      </c>
      <c r="K2550" t="str">
        <f t="shared" si="316"/>
        <v>trult</v>
      </c>
      <c r="L2550" t="str">
        <f>VLOOKUP(G2550,[1]VLOOKUP!$A$11:$B$14,2,FALSE)</f>
        <v>gulln</v>
      </c>
      <c r="M2550" t="s">
        <v>131</v>
      </c>
      <c r="N2550" t="str">
        <f>VLOOKUP(M2550,[1]VLOOKUP!$A$2:$C$9,2,FALSE)</f>
        <v>Overlapping</v>
      </c>
      <c r="O2550" t="str">
        <f>VLOOKUP(M2550,[1]VLOOKUP!$A$2:$C$9,3,FALSE)</f>
        <v>Novel</v>
      </c>
      <c r="P2550">
        <v>2649243</v>
      </c>
      <c r="Q2550" t="s">
        <v>60</v>
      </c>
      <c r="R2550" t="s">
        <v>28</v>
      </c>
      <c r="S2550" t="s">
        <v>61</v>
      </c>
      <c r="T2550">
        <v>278</v>
      </c>
      <c r="U2550" t="s">
        <v>61</v>
      </c>
      <c r="V2550">
        <v>278</v>
      </c>
      <c r="W2550" t="s">
        <v>62</v>
      </c>
      <c r="X2550">
        <v>278</v>
      </c>
      <c r="Y2550" t="s">
        <v>61</v>
      </c>
      <c r="Z2550">
        <v>278</v>
      </c>
      <c r="AA2550" t="s">
        <v>35</v>
      </c>
      <c r="AB2550">
        <v>1543</v>
      </c>
      <c r="AC2550" t="s">
        <v>36</v>
      </c>
      <c r="AD2550">
        <f t="shared" si="317"/>
        <v>0</v>
      </c>
      <c r="AE2550">
        <f t="shared" si="318"/>
        <v>0</v>
      </c>
      <c r="AF2550">
        <f t="shared" si="319"/>
        <v>0</v>
      </c>
    </row>
    <row r="2551" spans="1:32" x14ac:dyDescent="0.25">
      <c r="A2551">
        <v>704</v>
      </c>
      <c r="B2551">
        <v>10</v>
      </c>
      <c r="C2551">
        <v>2</v>
      </c>
      <c r="D2551" t="s">
        <v>28</v>
      </c>
      <c r="E2551" t="s">
        <v>79</v>
      </c>
      <c r="F2551" t="s">
        <v>30</v>
      </c>
      <c r="G2551" t="str">
        <f t="shared" si="312"/>
        <v>loti</v>
      </c>
      <c r="H2551" t="str">
        <f t="shared" si="313"/>
        <v>1</v>
      </c>
      <c r="I2551" t="str">
        <f t="shared" si="314"/>
        <v>gulln</v>
      </c>
      <c r="J2551" t="str">
        <f t="shared" si="315"/>
        <v>trult</v>
      </c>
      <c r="K2551" t="str">
        <f t="shared" si="316"/>
        <v>trult</v>
      </c>
      <c r="L2551" t="str">
        <f>VLOOKUP(G2551,[1]VLOOKUP!$A$11:$B$14,2,FALSE)</f>
        <v>gulln</v>
      </c>
      <c r="M2551" t="s">
        <v>131</v>
      </c>
      <c r="N2551" t="str">
        <f>VLOOKUP(M2551,[1]VLOOKUP!$A$2:$C$9,2,FALSE)</f>
        <v>Overlapping</v>
      </c>
      <c r="O2551" t="str">
        <f>VLOOKUP(M2551,[1]VLOOKUP!$A$2:$C$9,3,FALSE)</f>
        <v>Novel</v>
      </c>
      <c r="P2551">
        <v>2651066</v>
      </c>
      <c r="Q2551" t="s">
        <v>60</v>
      </c>
      <c r="R2551" t="s">
        <v>28</v>
      </c>
      <c r="S2551" t="s">
        <v>61</v>
      </c>
      <c r="T2551">
        <v>280</v>
      </c>
      <c r="U2551" t="s">
        <v>61</v>
      </c>
      <c r="V2551">
        <v>280</v>
      </c>
      <c r="W2551" t="s">
        <v>62</v>
      </c>
      <c r="X2551">
        <v>280</v>
      </c>
      <c r="Y2551" t="s">
        <v>61</v>
      </c>
      <c r="Z2551">
        <v>280</v>
      </c>
      <c r="AA2551" t="s">
        <v>35</v>
      </c>
      <c r="AB2551">
        <v>945</v>
      </c>
      <c r="AC2551" t="s">
        <v>36</v>
      </c>
      <c r="AD2551">
        <f t="shared" si="317"/>
        <v>0</v>
      </c>
      <c r="AE2551">
        <f t="shared" si="318"/>
        <v>0</v>
      </c>
      <c r="AF2551">
        <f t="shared" si="319"/>
        <v>0</v>
      </c>
    </row>
    <row r="2552" spans="1:32" x14ac:dyDescent="0.25">
      <c r="A2552">
        <v>705</v>
      </c>
      <c r="B2552">
        <v>10</v>
      </c>
      <c r="C2552">
        <v>2</v>
      </c>
      <c r="D2552" t="s">
        <v>28</v>
      </c>
      <c r="E2552" t="s">
        <v>63</v>
      </c>
      <c r="F2552" t="s">
        <v>30</v>
      </c>
      <c r="G2552" t="str">
        <f t="shared" si="312"/>
        <v>loti</v>
      </c>
      <c r="H2552" t="str">
        <f t="shared" si="313"/>
        <v>1</v>
      </c>
      <c r="I2552" t="str">
        <f t="shared" si="314"/>
        <v>trult</v>
      </c>
      <c r="J2552" t="str">
        <f t="shared" si="315"/>
        <v>gulln</v>
      </c>
      <c r="K2552" t="str">
        <f t="shared" si="316"/>
        <v>trult</v>
      </c>
      <c r="L2552" t="str">
        <f>VLOOKUP(G2552,[1]VLOOKUP!$A$11:$B$14,2,FALSE)</f>
        <v>gulln</v>
      </c>
      <c r="M2552" t="s">
        <v>131</v>
      </c>
      <c r="N2552" t="str">
        <f>VLOOKUP(M2552,[1]VLOOKUP!$A$2:$C$9,2,FALSE)</f>
        <v>Overlapping</v>
      </c>
      <c r="O2552" t="str">
        <f>VLOOKUP(M2552,[1]VLOOKUP!$A$2:$C$9,3,FALSE)</f>
        <v>Novel</v>
      </c>
      <c r="P2552">
        <v>2652292</v>
      </c>
      <c r="Q2552" t="s">
        <v>60</v>
      </c>
      <c r="R2552" t="s">
        <v>28</v>
      </c>
      <c r="S2552" t="s">
        <v>64</v>
      </c>
      <c r="T2552">
        <v>279</v>
      </c>
      <c r="U2552" t="s">
        <v>64</v>
      </c>
      <c r="V2552">
        <v>279</v>
      </c>
      <c r="W2552" t="s">
        <v>62</v>
      </c>
      <c r="X2552">
        <v>279</v>
      </c>
      <c r="Y2552" t="s">
        <v>64</v>
      </c>
      <c r="Z2552">
        <v>279</v>
      </c>
      <c r="AA2552" t="s">
        <v>41</v>
      </c>
      <c r="AB2552">
        <v>1058</v>
      </c>
      <c r="AC2552" t="s">
        <v>42</v>
      </c>
      <c r="AD2552">
        <f t="shared" si="317"/>
        <v>0</v>
      </c>
      <c r="AE2552">
        <f t="shared" si="318"/>
        <v>0</v>
      </c>
      <c r="AF2552">
        <f t="shared" si="319"/>
        <v>0</v>
      </c>
    </row>
    <row r="2553" spans="1:32" x14ac:dyDescent="0.25">
      <c r="A2553">
        <v>706</v>
      </c>
      <c r="B2553">
        <v>10</v>
      </c>
      <c r="C2553">
        <v>2</v>
      </c>
      <c r="D2553" t="s">
        <v>28</v>
      </c>
      <c r="E2553" t="s">
        <v>75</v>
      </c>
      <c r="F2553" t="s">
        <v>30</v>
      </c>
      <c r="G2553" t="str">
        <f t="shared" si="312"/>
        <v>loti</v>
      </c>
      <c r="H2553" t="str">
        <f t="shared" si="313"/>
        <v>3</v>
      </c>
      <c r="I2553" t="str">
        <f t="shared" si="314"/>
        <v>trult</v>
      </c>
      <c r="J2553" t="str">
        <f t="shared" si="315"/>
        <v>gulln</v>
      </c>
      <c r="K2553" t="str">
        <f t="shared" si="316"/>
        <v>gulln</v>
      </c>
      <c r="L2553" t="str">
        <f>VLOOKUP(G2553,[1]VLOOKUP!$A$11:$B$14,2,FALSE)</f>
        <v>gulln</v>
      </c>
      <c r="M2553" t="s">
        <v>131</v>
      </c>
      <c r="N2553" t="str">
        <f>VLOOKUP(M2553,[1]VLOOKUP!$A$2:$C$9,2,FALSE)</f>
        <v>Overlapping</v>
      </c>
      <c r="O2553" t="str">
        <f>VLOOKUP(M2553,[1]VLOOKUP!$A$2:$C$9,3,FALSE)</f>
        <v>Novel</v>
      </c>
      <c r="P2553">
        <v>2653631</v>
      </c>
      <c r="Q2553" t="s">
        <v>66</v>
      </c>
      <c r="R2553" t="s">
        <v>28</v>
      </c>
      <c r="S2553" t="s">
        <v>61</v>
      </c>
      <c r="T2553">
        <v>278</v>
      </c>
      <c r="U2553" t="s">
        <v>61</v>
      </c>
      <c r="V2553">
        <v>278</v>
      </c>
      <c r="W2553" t="s">
        <v>62</v>
      </c>
      <c r="X2553">
        <v>278</v>
      </c>
      <c r="Y2553" t="s">
        <v>61</v>
      </c>
      <c r="Z2553">
        <v>278</v>
      </c>
      <c r="AA2553" t="s">
        <v>35</v>
      </c>
      <c r="AB2553">
        <v>1048</v>
      </c>
      <c r="AC2553" t="s">
        <v>36</v>
      </c>
      <c r="AD2553">
        <f t="shared" si="317"/>
        <v>1</v>
      </c>
      <c r="AE2553">
        <f t="shared" si="318"/>
        <v>0</v>
      </c>
      <c r="AF2553">
        <f t="shared" si="319"/>
        <v>0</v>
      </c>
    </row>
    <row r="2554" spans="1:32" x14ac:dyDescent="0.25">
      <c r="A2554">
        <v>707</v>
      </c>
      <c r="B2554">
        <v>10</v>
      </c>
      <c r="C2554">
        <v>2</v>
      </c>
      <c r="D2554" t="s">
        <v>28</v>
      </c>
      <c r="E2554" t="s">
        <v>80</v>
      </c>
      <c r="F2554" t="s">
        <v>30</v>
      </c>
      <c r="G2554" t="str">
        <f t="shared" si="312"/>
        <v>loti</v>
      </c>
      <c r="H2554" t="str">
        <f t="shared" si="313"/>
        <v>9</v>
      </c>
      <c r="I2554" t="str">
        <f t="shared" si="314"/>
        <v>gulln</v>
      </c>
      <c r="J2554" t="str">
        <f t="shared" si="315"/>
        <v>trult</v>
      </c>
      <c r="K2554" t="str">
        <f t="shared" si="316"/>
        <v>gulln</v>
      </c>
      <c r="L2554" t="str">
        <f>VLOOKUP(G2554,[1]VLOOKUP!$A$11:$B$14,2,FALSE)</f>
        <v>gulln</v>
      </c>
      <c r="M2554" t="s">
        <v>131</v>
      </c>
      <c r="N2554" t="str">
        <f>VLOOKUP(M2554,[1]VLOOKUP!$A$2:$C$9,2,FALSE)</f>
        <v>Overlapping</v>
      </c>
      <c r="O2554" t="str">
        <f>VLOOKUP(M2554,[1]VLOOKUP!$A$2:$C$9,3,FALSE)</f>
        <v>Novel</v>
      </c>
      <c r="P2554">
        <v>2654958</v>
      </c>
      <c r="Q2554" t="s">
        <v>66</v>
      </c>
      <c r="R2554" t="s">
        <v>28</v>
      </c>
      <c r="S2554" t="s">
        <v>64</v>
      </c>
      <c r="T2554">
        <v>279</v>
      </c>
      <c r="U2554" t="s">
        <v>64</v>
      </c>
      <c r="V2554">
        <v>279</v>
      </c>
      <c r="W2554" t="s">
        <v>62</v>
      </c>
      <c r="X2554">
        <v>279</v>
      </c>
      <c r="Y2554" t="s">
        <v>64</v>
      </c>
      <c r="Z2554">
        <v>279</v>
      </c>
      <c r="AA2554" t="s">
        <v>41</v>
      </c>
      <c r="AB2554">
        <v>2173</v>
      </c>
      <c r="AC2554" t="s">
        <v>42</v>
      </c>
      <c r="AD2554">
        <f t="shared" si="317"/>
        <v>1</v>
      </c>
      <c r="AE2554">
        <f t="shared" si="318"/>
        <v>0</v>
      </c>
      <c r="AF2554">
        <f t="shared" si="319"/>
        <v>0</v>
      </c>
    </row>
    <row r="2555" spans="1:32" x14ac:dyDescent="0.25">
      <c r="A2555">
        <v>708</v>
      </c>
      <c r="B2555">
        <v>10</v>
      </c>
      <c r="C2555">
        <v>2</v>
      </c>
      <c r="D2555" t="s">
        <v>28</v>
      </c>
      <c r="E2555" t="s">
        <v>67</v>
      </c>
      <c r="F2555" t="s">
        <v>30</v>
      </c>
      <c r="G2555" t="str">
        <f t="shared" si="312"/>
        <v>loti</v>
      </c>
      <c r="H2555" t="str">
        <f t="shared" si="313"/>
        <v>2</v>
      </c>
      <c r="I2555" t="str">
        <f t="shared" si="314"/>
        <v>gulln</v>
      </c>
      <c r="J2555" t="str">
        <f t="shared" si="315"/>
        <v>trult</v>
      </c>
      <c r="K2555" t="str">
        <f t="shared" si="316"/>
        <v>trult</v>
      </c>
      <c r="L2555" t="str">
        <f>VLOOKUP(G2555,[1]VLOOKUP!$A$11:$B$14,2,FALSE)</f>
        <v>gulln</v>
      </c>
      <c r="M2555" t="s">
        <v>131</v>
      </c>
      <c r="N2555" t="str">
        <f>VLOOKUP(M2555,[1]VLOOKUP!$A$2:$C$9,2,FALSE)</f>
        <v>Overlapping</v>
      </c>
      <c r="O2555" t="str">
        <f>VLOOKUP(M2555,[1]VLOOKUP!$A$2:$C$9,3,FALSE)</f>
        <v>Novel</v>
      </c>
      <c r="P2555">
        <v>2657418</v>
      </c>
      <c r="Q2555" t="s">
        <v>60</v>
      </c>
      <c r="R2555" t="s">
        <v>28</v>
      </c>
      <c r="S2555" t="s">
        <v>61</v>
      </c>
      <c r="T2555">
        <v>279</v>
      </c>
      <c r="U2555" t="s">
        <v>61</v>
      </c>
      <c r="V2555">
        <v>279</v>
      </c>
      <c r="W2555" t="s">
        <v>62</v>
      </c>
      <c r="X2555">
        <v>279</v>
      </c>
      <c r="Y2555" t="s">
        <v>61</v>
      </c>
      <c r="Z2555">
        <v>279</v>
      </c>
      <c r="AA2555" t="s">
        <v>35</v>
      </c>
      <c r="AB2555">
        <v>736</v>
      </c>
      <c r="AC2555" t="s">
        <v>36</v>
      </c>
      <c r="AD2555">
        <f t="shared" si="317"/>
        <v>0</v>
      </c>
      <c r="AE2555">
        <f t="shared" si="318"/>
        <v>0</v>
      </c>
      <c r="AF2555">
        <f t="shared" si="319"/>
        <v>0</v>
      </c>
    </row>
    <row r="2556" spans="1:32" x14ac:dyDescent="0.25">
      <c r="A2556">
        <v>709</v>
      </c>
      <c r="B2556">
        <v>10</v>
      </c>
      <c r="C2556">
        <v>2</v>
      </c>
      <c r="D2556" t="s">
        <v>28</v>
      </c>
      <c r="E2556" t="s">
        <v>73</v>
      </c>
      <c r="F2556" t="s">
        <v>30</v>
      </c>
      <c r="G2556" t="str">
        <f t="shared" si="312"/>
        <v>loti</v>
      </c>
      <c r="H2556" t="str">
        <f t="shared" si="313"/>
        <v>3</v>
      </c>
      <c r="I2556" t="str">
        <f t="shared" si="314"/>
        <v>gulln</v>
      </c>
      <c r="J2556" t="str">
        <f t="shared" si="315"/>
        <v>trult</v>
      </c>
      <c r="K2556" t="str">
        <f t="shared" si="316"/>
        <v>gulln</v>
      </c>
      <c r="L2556" t="str">
        <f>VLOOKUP(G2556,[1]VLOOKUP!$A$11:$B$14,2,FALSE)</f>
        <v>gulln</v>
      </c>
      <c r="M2556" t="s">
        <v>131</v>
      </c>
      <c r="N2556" t="str">
        <f>VLOOKUP(M2556,[1]VLOOKUP!$A$2:$C$9,2,FALSE)</f>
        <v>Overlapping</v>
      </c>
      <c r="O2556" t="str">
        <f>VLOOKUP(M2556,[1]VLOOKUP!$A$2:$C$9,3,FALSE)</f>
        <v>Novel</v>
      </c>
      <c r="P2556">
        <v>2658435</v>
      </c>
      <c r="Q2556" t="s">
        <v>66</v>
      </c>
      <c r="R2556" t="s">
        <v>28</v>
      </c>
      <c r="S2556" t="s">
        <v>64</v>
      </c>
      <c r="T2556">
        <v>278</v>
      </c>
      <c r="U2556" t="s">
        <v>64</v>
      </c>
      <c r="V2556">
        <v>278</v>
      </c>
      <c r="W2556" t="s">
        <v>62</v>
      </c>
      <c r="X2556">
        <v>278</v>
      </c>
      <c r="Y2556" t="s">
        <v>64</v>
      </c>
      <c r="Z2556">
        <v>278</v>
      </c>
      <c r="AA2556" t="s">
        <v>41</v>
      </c>
      <c r="AB2556">
        <v>857</v>
      </c>
      <c r="AC2556" t="s">
        <v>42</v>
      </c>
      <c r="AD2556">
        <f t="shared" si="317"/>
        <v>1</v>
      </c>
      <c r="AE2556">
        <f t="shared" si="318"/>
        <v>0</v>
      </c>
      <c r="AF2556">
        <f t="shared" si="319"/>
        <v>0</v>
      </c>
    </row>
    <row r="2557" spans="1:32" x14ac:dyDescent="0.25">
      <c r="A2557">
        <v>710</v>
      </c>
      <c r="B2557">
        <v>10</v>
      </c>
      <c r="C2557">
        <v>2</v>
      </c>
      <c r="D2557" t="s">
        <v>28</v>
      </c>
      <c r="E2557" t="s">
        <v>65</v>
      </c>
      <c r="F2557" t="s">
        <v>30</v>
      </c>
      <c r="G2557" t="str">
        <f t="shared" si="312"/>
        <v>loti</v>
      </c>
      <c r="H2557" t="str">
        <f t="shared" si="313"/>
        <v>7</v>
      </c>
      <c r="I2557" t="str">
        <f t="shared" si="314"/>
        <v>gulln</v>
      </c>
      <c r="J2557" t="str">
        <f t="shared" si="315"/>
        <v>trult</v>
      </c>
      <c r="K2557" t="str">
        <f t="shared" si="316"/>
        <v>gulln</v>
      </c>
      <c r="L2557" t="str">
        <f>VLOOKUP(G2557,[1]VLOOKUP!$A$11:$B$14,2,FALSE)</f>
        <v>gulln</v>
      </c>
      <c r="M2557" t="s">
        <v>131</v>
      </c>
      <c r="N2557" t="str">
        <f>VLOOKUP(M2557,[1]VLOOKUP!$A$2:$C$9,2,FALSE)</f>
        <v>Overlapping</v>
      </c>
      <c r="O2557" t="str">
        <f>VLOOKUP(M2557,[1]VLOOKUP!$A$2:$C$9,3,FALSE)</f>
        <v>Novel</v>
      </c>
      <c r="P2557">
        <v>2659571</v>
      </c>
      <c r="Q2557" t="s">
        <v>66</v>
      </c>
      <c r="R2557" t="s">
        <v>28</v>
      </c>
      <c r="S2557" t="s">
        <v>64</v>
      </c>
      <c r="T2557">
        <v>278</v>
      </c>
      <c r="U2557" t="s">
        <v>64</v>
      </c>
      <c r="V2557">
        <v>278</v>
      </c>
      <c r="W2557" t="s">
        <v>62</v>
      </c>
      <c r="X2557">
        <v>278</v>
      </c>
      <c r="Y2557" t="s">
        <v>64</v>
      </c>
      <c r="Z2557">
        <v>278</v>
      </c>
      <c r="AA2557" t="s">
        <v>41</v>
      </c>
      <c r="AB2557">
        <v>1071</v>
      </c>
      <c r="AC2557" t="s">
        <v>42</v>
      </c>
      <c r="AD2557">
        <f t="shared" si="317"/>
        <v>1</v>
      </c>
      <c r="AE2557">
        <f t="shared" si="318"/>
        <v>0</v>
      </c>
      <c r="AF2557">
        <f t="shared" si="319"/>
        <v>0</v>
      </c>
    </row>
    <row r="2558" spans="1:32" x14ac:dyDescent="0.25">
      <c r="A2558">
        <v>711</v>
      </c>
      <c r="B2558">
        <v>10</v>
      </c>
      <c r="C2558">
        <v>2</v>
      </c>
      <c r="D2558" t="s">
        <v>28</v>
      </c>
      <c r="E2558" t="s">
        <v>65</v>
      </c>
      <c r="F2558" t="s">
        <v>30</v>
      </c>
      <c r="G2558" t="str">
        <f t="shared" si="312"/>
        <v>loti</v>
      </c>
      <c r="H2558" t="str">
        <f t="shared" si="313"/>
        <v>7</v>
      </c>
      <c r="I2558" t="str">
        <f t="shared" si="314"/>
        <v>gulln</v>
      </c>
      <c r="J2558" t="str">
        <f t="shared" si="315"/>
        <v>trult</v>
      </c>
      <c r="K2558" t="str">
        <f t="shared" si="316"/>
        <v>trult</v>
      </c>
      <c r="L2558" t="str">
        <f>VLOOKUP(G2558,[1]VLOOKUP!$A$11:$B$14,2,FALSE)</f>
        <v>gulln</v>
      </c>
      <c r="M2558" t="s">
        <v>131</v>
      </c>
      <c r="N2558" t="str">
        <f>VLOOKUP(M2558,[1]VLOOKUP!$A$2:$C$9,2,FALSE)</f>
        <v>Overlapping</v>
      </c>
      <c r="O2558" t="str">
        <f>VLOOKUP(M2558,[1]VLOOKUP!$A$2:$C$9,3,FALSE)</f>
        <v>Novel</v>
      </c>
      <c r="P2558">
        <v>2660921</v>
      </c>
      <c r="Q2558" t="s">
        <v>60</v>
      </c>
      <c r="R2558" t="s">
        <v>28</v>
      </c>
      <c r="S2558" t="s">
        <v>61</v>
      </c>
      <c r="T2558">
        <v>279</v>
      </c>
      <c r="U2558" t="s">
        <v>61</v>
      </c>
      <c r="V2558">
        <v>279</v>
      </c>
      <c r="W2558" t="s">
        <v>62</v>
      </c>
      <c r="X2558">
        <v>279</v>
      </c>
      <c r="Y2558" t="s">
        <v>61</v>
      </c>
      <c r="Z2558">
        <v>279</v>
      </c>
      <c r="AA2558" t="s">
        <v>35</v>
      </c>
      <c r="AB2558">
        <v>912</v>
      </c>
      <c r="AC2558" t="s">
        <v>36</v>
      </c>
      <c r="AD2558">
        <f t="shared" si="317"/>
        <v>0</v>
      </c>
      <c r="AE2558">
        <f t="shared" si="318"/>
        <v>0</v>
      </c>
      <c r="AF2558">
        <f t="shared" si="319"/>
        <v>0</v>
      </c>
    </row>
    <row r="2559" spans="1:32" x14ac:dyDescent="0.25">
      <c r="A2559">
        <v>712</v>
      </c>
      <c r="B2559">
        <v>10</v>
      </c>
      <c r="C2559">
        <v>2</v>
      </c>
      <c r="D2559" t="s">
        <v>28</v>
      </c>
      <c r="E2559" t="s">
        <v>70</v>
      </c>
      <c r="F2559" t="s">
        <v>30</v>
      </c>
      <c r="G2559" t="str">
        <f t="shared" si="312"/>
        <v>loti</v>
      </c>
      <c r="H2559" t="str">
        <f t="shared" si="313"/>
        <v>2</v>
      </c>
      <c r="I2559" t="str">
        <f t="shared" si="314"/>
        <v>trult</v>
      </c>
      <c r="J2559" t="str">
        <f t="shared" si="315"/>
        <v>gulln</v>
      </c>
      <c r="K2559" t="str">
        <f t="shared" si="316"/>
        <v>trult</v>
      </c>
      <c r="L2559" t="str">
        <f>VLOOKUP(G2559,[1]VLOOKUP!$A$11:$B$14,2,FALSE)</f>
        <v>gulln</v>
      </c>
      <c r="M2559" t="s">
        <v>131</v>
      </c>
      <c r="N2559" t="str">
        <f>VLOOKUP(M2559,[1]VLOOKUP!$A$2:$C$9,2,FALSE)</f>
        <v>Overlapping</v>
      </c>
      <c r="O2559" t="str">
        <f>VLOOKUP(M2559,[1]VLOOKUP!$A$2:$C$9,3,FALSE)</f>
        <v>Novel</v>
      </c>
      <c r="P2559">
        <v>2662114</v>
      </c>
      <c r="Q2559" t="s">
        <v>60</v>
      </c>
      <c r="R2559" t="s">
        <v>28</v>
      </c>
      <c r="S2559" t="s">
        <v>64</v>
      </c>
      <c r="T2559">
        <v>279</v>
      </c>
      <c r="U2559" t="s">
        <v>64</v>
      </c>
      <c r="V2559">
        <v>279</v>
      </c>
      <c r="W2559" t="s">
        <v>62</v>
      </c>
      <c r="X2559">
        <v>279</v>
      </c>
      <c r="Y2559" t="s">
        <v>64</v>
      </c>
      <c r="Z2559">
        <v>279</v>
      </c>
      <c r="AA2559" t="s">
        <v>41</v>
      </c>
      <c r="AB2559">
        <v>822</v>
      </c>
      <c r="AC2559" t="s">
        <v>42</v>
      </c>
      <c r="AD2559">
        <f t="shared" si="317"/>
        <v>0</v>
      </c>
      <c r="AE2559">
        <f t="shared" si="318"/>
        <v>0</v>
      </c>
      <c r="AF2559">
        <f t="shared" si="319"/>
        <v>0</v>
      </c>
    </row>
    <row r="2560" spans="1:32" x14ac:dyDescent="0.25">
      <c r="A2560">
        <v>713</v>
      </c>
      <c r="B2560">
        <v>10</v>
      </c>
      <c r="C2560">
        <v>2</v>
      </c>
      <c r="D2560" t="s">
        <v>28</v>
      </c>
      <c r="E2560" t="s">
        <v>81</v>
      </c>
      <c r="F2560" t="s">
        <v>30</v>
      </c>
      <c r="G2560" t="str">
        <f t="shared" si="312"/>
        <v>loti</v>
      </c>
      <c r="H2560" t="str">
        <f t="shared" si="313"/>
        <v>7</v>
      </c>
      <c r="I2560" t="str">
        <f t="shared" si="314"/>
        <v>trult</v>
      </c>
      <c r="J2560" t="str">
        <f t="shared" si="315"/>
        <v>gulln</v>
      </c>
      <c r="K2560" t="str">
        <f t="shared" si="316"/>
        <v>gulln</v>
      </c>
      <c r="L2560" t="str">
        <f>VLOOKUP(G2560,[1]VLOOKUP!$A$11:$B$14,2,FALSE)</f>
        <v>gulln</v>
      </c>
      <c r="M2560" t="s">
        <v>131</v>
      </c>
      <c r="N2560" t="str">
        <f>VLOOKUP(M2560,[1]VLOOKUP!$A$2:$C$9,2,FALSE)</f>
        <v>Overlapping</v>
      </c>
      <c r="O2560" t="str">
        <f>VLOOKUP(M2560,[1]VLOOKUP!$A$2:$C$9,3,FALSE)</f>
        <v>Novel</v>
      </c>
      <c r="P2560">
        <v>2663216</v>
      </c>
      <c r="Q2560" t="s">
        <v>66</v>
      </c>
      <c r="R2560" t="s">
        <v>28</v>
      </c>
      <c r="S2560" t="s">
        <v>61</v>
      </c>
      <c r="T2560">
        <v>279</v>
      </c>
      <c r="U2560" t="s">
        <v>61</v>
      </c>
      <c r="V2560">
        <v>279</v>
      </c>
      <c r="W2560" t="s">
        <v>62</v>
      </c>
      <c r="X2560">
        <v>279</v>
      </c>
      <c r="Y2560" t="s">
        <v>61</v>
      </c>
      <c r="Z2560">
        <v>279</v>
      </c>
      <c r="AA2560" t="s">
        <v>35</v>
      </c>
      <c r="AB2560">
        <v>1047</v>
      </c>
      <c r="AC2560" t="s">
        <v>36</v>
      </c>
      <c r="AD2560">
        <f t="shared" si="317"/>
        <v>1</v>
      </c>
      <c r="AE2560">
        <f t="shared" si="318"/>
        <v>0</v>
      </c>
      <c r="AF2560">
        <f t="shared" si="319"/>
        <v>0</v>
      </c>
    </row>
    <row r="2561" spans="1:32" x14ac:dyDescent="0.25">
      <c r="A2561">
        <v>714</v>
      </c>
      <c r="B2561">
        <v>10</v>
      </c>
      <c r="C2561">
        <v>2</v>
      </c>
      <c r="D2561" t="s">
        <v>28</v>
      </c>
      <c r="E2561" t="s">
        <v>73</v>
      </c>
      <c r="F2561" t="s">
        <v>30</v>
      </c>
      <c r="G2561" t="str">
        <f t="shared" si="312"/>
        <v>loti</v>
      </c>
      <c r="H2561" t="str">
        <f t="shared" si="313"/>
        <v>3</v>
      </c>
      <c r="I2561" t="str">
        <f t="shared" si="314"/>
        <v>gulln</v>
      </c>
      <c r="J2561" t="str">
        <f t="shared" si="315"/>
        <v>trult</v>
      </c>
      <c r="K2561" t="str">
        <f t="shared" si="316"/>
        <v>gulln</v>
      </c>
      <c r="L2561" t="str">
        <f>VLOOKUP(G2561,[1]VLOOKUP!$A$11:$B$14,2,FALSE)</f>
        <v>gulln</v>
      </c>
      <c r="M2561" t="s">
        <v>131</v>
      </c>
      <c r="N2561" t="str">
        <f>VLOOKUP(M2561,[1]VLOOKUP!$A$2:$C$9,2,FALSE)</f>
        <v>Overlapping</v>
      </c>
      <c r="O2561" t="str">
        <f>VLOOKUP(M2561,[1]VLOOKUP!$A$2:$C$9,3,FALSE)</f>
        <v>Novel</v>
      </c>
      <c r="P2561">
        <v>2664551</v>
      </c>
      <c r="Q2561" t="s">
        <v>66</v>
      </c>
      <c r="R2561" t="s">
        <v>28</v>
      </c>
      <c r="S2561" t="s">
        <v>64</v>
      </c>
      <c r="T2561">
        <v>279</v>
      </c>
      <c r="U2561" t="s">
        <v>64</v>
      </c>
      <c r="V2561">
        <v>279</v>
      </c>
      <c r="W2561" t="s">
        <v>62</v>
      </c>
      <c r="X2561">
        <v>279</v>
      </c>
      <c r="Y2561" t="s">
        <v>64</v>
      </c>
      <c r="Z2561">
        <v>279</v>
      </c>
      <c r="AA2561" t="s">
        <v>41</v>
      </c>
      <c r="AB2561">
        <v>1040</v>
      </c>
      <c r="AC2561" t="s">
        <v>42</v>
      </c>
      <c r="AD2561">
        <f t="shared" si="317"/>
        <v>1</v>
      </c>
      <c r="AE2561">
        <f t="shared" si="318"/>
        <v>0</v>
      </c>
      <c r="AF2561">
        <f t="shared" si="319"/>
        <v>0</v>
      </c>
    </row>
    <row r="2562" spans="1:32" x14ac:dyDescent="0.25">
      <c r="A2562">
        <v>715</v>
      </c>
      <c r="B2562">
        <v>10</v>
      </c>
      <c r="C2562">
        <v>2</v>
      </c>
      <c r="D2562" t="s">
        <v>28</v>
      </c>
      <c r="E2562" t="s">
        <v>72</v>
      </c>
      <c r="F2562" t="s">
        <v>30</v>
      </c>
      <c r="G2562" t="str">
        <f t="shared" ref="G2562:G2625" si="320">LEFT(E2562,4)</f>
        <v>loti</v>
      </c>
      <c r="H2562" t="str">
        <f t="shared" ref="H2562:H2625" si="321">MID(E2562,5,1)</f>
        <v>8</v>
      </c>
      <c r="I2562" t="str">
        <f t="shared" ref="I2562:I2625" si="322">MID(E2562,6,5)</f>
        <v>trult</v>
      </c>
      <c r="J2562" t="str">
        <f t="shared" ref="J2562:J2625" si="323">RIGHT(E2562,5)</f>
        <v>gulln</v>
      </c>
      <c r="K2562" t="str">
        <f t="shared" ref="K2562:K2625" si="324">IF(AC2562="[a]",I2562,J2562)</f>
        <v>trult</v>
      </c>
      <c r="L2562" t="str">
        <f>VLOOKUP(G2562,[1]VLOOKUP!$A$11:$B$14,2,FALSE)</f>
        <v>gulln</v>
      </c>
      <c r="M2562" t="s">
        <v>131</v>
      </c>
      <c r="N2562" t="str">
        <f>VLOOKUP(M2562,[1]VLOOKUP!$A$2:$C$9,2,FALSE)</f>
        <v>Overlapping</v>
      </c>
      <c r="O2562" t="str">
        <f>VLOOKUP(M2562,[1]VLOOKUP!$A$2:$C$9,3,FALSE)</f>
        <v>Novel</v>
      </c>
      <c r="P2562">
        <v>2665871</v>
      </c>
      <c r="Q2562" t="s">
        <v>60</v>
      </c>
      <c r="R2562" t="s">
        <v>28</v>
      </c>
      <c r="S2562" t="s">
        <v>64</v>
      </c>
      <c r="T2562">
        <v>279</v>
      </c>
      <c r="U2562" t="s">
        <v>64</v>
      </c>
      <c r="V2562">
        <v>279</v>
      </c>
      <c r="W2562" t="s">
        <v>62</v>
      </c>
      <c r="X2562">
        <v>279</v>
      </c>
      <c r="Y2562" t="s">
        <v>64</v>
      </c>
      <c r="Z2562">
        <v>279</v>
      </c>
      <c r="AA2562" t="s">
        <v>41</v>
      </c>
      <c r="AB2562">
        <v>1183</v>
      </c>
      <c r="AC2562" t="s">
        <v>42</v>
      </c>
      <c r="AD2562">
        <f t="shared" ref="AD2562:AD2625" si="325">IF(K2562=L2562,1,0)</f>
        <v>0</v>
      </c>
      <c r="AE2562">
        <f t="shared" si="318"/>
        <v>0</v>
      </c>
      <c r="AF2562">
        <f t="shared" si="319"/>
        <v>0</v>
      </c>
    </row>
    <row r="2563" spans="1:32" x14ac:dyDescent="0.25">
      <c r="A2563">
        <v>716</v>
      </c>
      <c r="B2563">
        <v>10</v>
      </c>
      <c r="C2563">
        <v>2</v>
      </c>
      <c r="D2563" t="s">
        <v>28</v>
      </c>
      <c r="E2563" t="s">
        <v>70</v>
      </c>
      <c r="F2563" t="s">
        <v>30</v>
      </c>
      <c r="G2563" t="str">
        <f t="shared" si="320"/>
        <v>loti</v>
      </c>
      <c r="H2563" t="str">
        <f t="shared" si="321"/>
        <v>2</v>
      </c>
      <c r="I2563" t="str">
        <f t="shared" si="322"/>
        <v>trult</v>
      </c>
      <c r="J2563" t="str">
        <f t="shared" si="323"/>
        <v>gulln</v>
      </c>
      <c r="K2563" t="str">
        <f t="shared" si="324"/>
        <v>trult</v>
      </c>
      <c r="L2563" t="str">
        <f>VLOOKUP(G2563,[1]VLOOKUP!$A$11:$B$14,2,FALSE)</f>
        <v>gulln</v>
      </c>
      <c r="M2563" t="s">
        <v>131</v>
      </c>
      <c r="N2563" t="str">
        <f>VLOOKUP(M2563,[1]VLOOKUP!$A$2:$C$9,2,FALSE)</f>
        <v>Overlapping</v>
      </c>
      <c r="O2563" t="str">
        <f>VLOOKUP(M2563,[1]VLOOKUP!$A$2:$C$9,3,FALSE)</f>
        <v>Novel</v>
      </c>
      <c r="P2563">
        <v>2667334</v>
      </c>
      <c r="Q2563" t="s">
        <v>60</v>
      </c>
      <c r="R2563" t="s">
        <v>28</v>
      </c>
      <c r="S2563" t="s">
        <v>64</v>
      </c>
      <c r="T2563">
        <v>278</v>
      </c>
      <c r="U2563" t="s">
        <v>64</v>
      </c>
      <c r="V2563">
        <v>278</v>
      </c>
      <c r="W2563" t="s">
        <v>62</v>
      </c>
      <c r="X2563">
        <v>278</v>
      </c>
      <c r="Y2563" t="s">
        <v>64</v>
      </c>
      <c r="Z2563">
        <v>278</v>
      </c>
      <c r="AA2563" t="s">
        <v>41</v>
      </c>
      <c r="AB2563">
        <v>981</v>
      </c>
      <c r="AC2563" t="s">
        <v>42</v>
      </c>
      <c r="AD2563">
        <f t="shared" si="325"/>
        <v>0</v>
      </c>
      <c r="AE2563">
        <f t="shared" ref="AE2563:AE2626" si="326">IF(AB2563&lt;$AB$8355,0,1)</f>
        <v>0</v>
      </c>
      <c r="AF2563">
        <f t="shared" ref="AF2563:AF2626" si="327">IF(AB2563&lt;3113.733,0,1)</f>
        <v>0</v>
      </c>
    </row>
    <row r="2564" spans="1:32" x14ac:dyDescent="0.25">
      <c r="A2564">
        <v>717</v>
      </c>
      <c r="B2564">
        <v>10</v>
      </c>
      <c r="C2564">
        <v>2</v>
      </c>
      <c r="D2564" t="s">
        <v>28</v>
      </c>
      <c r="E2564" t="s">
        <v>69</v>
      </c>
      <c r="F2564" t="s">
        <v>30</v>
      </c>
      <c r="G2564" t="str">
        <f t="shared" si="320"/>
        <v>loti</v>
      </c>
      <c r="H2564" t="str">
        <f t="shared" si="321"/>
        <v>5</v>
      </c>
      <c r="I2564" t="str">
        <f t="shared" si="322"/>
        <v>gulln</v>
      </c>
      <c r="J2564" t="str">
        <f t="shared" si="323"/>
        <v>trult</v>
      </c>
      <c r="K2564" t="str">
        <f t="shared" si="324"/>
        <v>trult</v>
      </c>
      <c r="L2564" t="str">
        <f>VLOOKUP(G2564,[1]VLOOKUP!$A$11:$B$14,2,FALSE)</f>
        <v>gulln</v>
      </c>
      <c r="M2564" t="s">
        <v>131</v>
      </c>
      <c r="N2564" t="str">
        <f>VLOOKUP(M2564,[1]VLOOKUP!$A$2:$C$9,2,FALSE)</f>
        <v>Overlapping</v>
      </c>
      <c r="O2564" t="str">
        <f>VLOOKUP(M2564,[1]VLOOKUP!$A$2:$C$9,3,FALSE)</f>
        <v>Novel</v>
      </c>
      <c r="P2564">
        <v>2668594</v>
      </c>
      <c r="Q2564" t="s">
        <v>60</v>
      </c>
      <c r="R2564" t="s">
        <v>28</v>
      </c>
      <c r="S2564" t="s">
        <v>61</v>
      </c>
      <c r="T2564">
        <v>279</v>
      </c>
      <c r="U2564" t="s">
        <v>61</v>
      </c>
      <c r="V2564">
        <v>279</v>
      </c>
      <c r="W2564" t="s">
        <v>62</v>
      </c>
      <c r="X2564">
        <v>279</v>
      </c>
      <c r="Y2564" t="s">
        <v>61</v>
      </c>
      <c r="Z2564">
        <v>279</v>
      </c>
      <c r="AA2564" t="s">
        <v>35</v>
      </c>
      <c r="AB2564">
        <v>1137</v>
      </c>
      <c r="AC2564" t="s">
        <v>36</v>
      </c>
      <c r="AD2564">
        <f t="shared" si="325"/>
        <v>0</v>
      </c>
      <c r="AE2564">
        <f t="shared" si="326"/>
        <v>0</v>
      </c>
      <c r="AF2564">
        <f t="shared" si="327"/>
        <v>0</v>
      </c>
    </row>
    <row r="2565" spans="1:32" x14ac:dyDescent="0.25">
      <c r="A2565">
        <v>718</v>
      </c>
      <c r="B2565">
        <v>10</v>
      </c>
      <c r="C2565">
        <v>2</v>
      </c>
      <c r="D2565" t="s">
        <v>28</v>
      </c>
      <c r="E2565" t="s">
        <v>63</v>
      </c>
      <c r="F2565" t="s">
        <v>30</v>
      </c>
      <c r="G2565" t="str">
        <f t="shared" si="320"/>
        <v>loti</v>
      </c>
      <c r="H2565" t="str">
        <f t="shared" si="321"/>
        <v>1</v>
      </c>
      <c r="I2565" t="str">
        <f t="shared" si="322"/>
        <v>trult</v>
      </c>
      <c r="J2565" t="str">
        <f t="shared" si="323"/>
        <v>gulln</v>
      </c>
      <c r="K2565" t="str">
        <f t="shared" si="324"/>
        <v>gulln</v>
      </c>
      <c r="L2565" t="str">
        <f>VLOOKUP(G2565,[1]VLOOKUP!$A$11:$B$14,2,FALSE)</f>
        <v>gulln</v>
      </c>
      <c r="M2565" t="s">
        <v>131</v>
      </c>
      <c r="N2565" t="str">
        <f>VLOOKUP(M2565,[1]VLOOKUP!$A$2:$C$9,2,FALSE)</f>
        <v>Overlapping</v>
      </c>
      <c r="O2565" t="str">
        <f>VLOOKUP(M2565,[1]VLOOKUP!$A$2:$C$9,3,FALSE)</f>
        <v>Novel</v>
      </c>
      <c r="P2565">
        <v>2670012</v>
      </c>
      <c r="Q2565" t="s">
        <v>66</v>
      </c>
      <c r="R2565" t="s">
        <v>28</v>
      </c>
      <c r="S2565" t="s">
        <v>61</v>
      </c>
      <c r="T2565">
        <v>278</v>
      </c>
      <c r="U2565" t="s">
        <v>61</v>
      </c>
      <c r="V2565">
        <v>278</v>
      </c>
      <c r="W2565" t="s">
        <v>62</v>
      </c>
      <c r="X2565">
        <v>278</v>
      </c>
      <c r="Y2565" t="s">
        <v>61</v>
      </c>
      <c r="Z2565">
        <v>278</v>
      </c>
      <c r="AA2565" t="s">
        <v>35</v>
      </c>
      <c r="AB2565">
        <v>710</v>
      </c>
      <c r="AC2565" t="s">
        <v>36</v>
      </c>
      <c r="AD2565">
        <f t="shared" si="325"/>
        <v>1</v>
      </c>
      <c r="AE2565">
        <f t="shared" si="326"/>
        <v>0</v>
      </c>
      <c r="AF2565">
        <f t="shared" si="327"/>
        <v>0</v>
      </c>
    </row>
    <row r="2566" spans="1:32" x14ac:dyDescent="0.25">
      <c r="A2566">
        <v>719</v>
      </c>
      <c r="B2566">
        <v>10</v>
      </c>
      <c r="C2566">
        <v>2</v>
      </c>
      <c r="D2566" t="s">
        <v>28</v>
      </c>
      <c r="E2566" t="s">
        <v>65</v>
      </c>
      <c r="F2566" t="s">
        <v>30</v>
      </c>
      <c r="G2566" t="str">
        <f t="shared" si="320"/>
        <v>loti</v>
      </c>
      <c r="H2566" t="str">
        <f t="shared" si="321"/>
        <v>7</v>
      </c>
      <c r="I2566" t="str">
        <f t="shared" si="322"/>
        <v>gulln</v>
      </c>
      <c r="J2566" t="str">
        <f t="shared" si="323"/>
        <v>trult</v>
      </c>
      <c r="K2566" t="str">
        <f t="shared" si="324"/>
        <v>gulln</v>
      </c>
      <c r="L2566" t="str">
        <f>VLOOKUP(G2566,[1]VLOOKUP!$A$11:$B$14,2,FALSE)</f>
        <v>gulln</v>
      </c>
      <c r="M2566" t="s">
        <v>131</v>
      </c>
      <c r="N2566" t="str">
        <f>VLOOKUP(M2566,[1]VLOOKUP!$A$2:$C$9,2,FALSE)</f>
        <v>Overlapping</v>
      </c>
      <c r="O2566" t="str">
        <f>VLOOKUP(M2566,[1]VLOOKUP!$A$2:$C$9,3,FALSE)</f>
        <v>Novel</v>
      </c>
      <c r="P2566">
        <v>2671002</v>
      </c>
      <c r="Q2566" t="s">
        <v>66</v>
      </c>
      <c r="R2566" t="s">
        <v>28</v>
      </c>
      <c r="S2566" t="s">
        <v>64</v>
      </c>
      <c r="T2566">
        <v>278</v>
      </c>
      <c r="U2566" t="s">
        <v>64</v>
      </c>
      <c r="V2566">
        <v>278</v>
      </c>
      <c r="W2566" t="s">
        <v>62</v>
      </c>
      <c r="X2566">
        <v>278</v>
      </c>
      <c r="Y2566" t="s">
        <v>64</v>
      </c>
      <c r="Z2566">
        <v>278</v>
      </c>
      <c r="AA2566" t="s">
        <v>41</v>
      </c>
      <c r="AB2566">
        <v>1160</v>
      </c>
      <c r="AC2566" t="s">
        <v>42</v>
      </c>
      <c r="AD2566">
        <f t="shared" si="325"/>
        <v>1</v>
      </c>
      <c r="AE2566">
        <f t="shared" si="326"/>
        <v>0</v>
      </c>
      <c r="AF2566">
        <f t="shared" si="327"/>
        <v>0</v>
      </c>
    </row>
    <row r="2567" spans="1:32" x14ac:dyDescent="0.25">
      <c r="A2567">
        <v>720</v>
      </c>
      <c r="B2567">
        <v>10</v>
      </c>
      <c r="C2567">
        <v>2</v>
      </c>
      <c r="D2567" t="s">
        <v>28</v>
      </c>
      <c r="E2567" t="s">
        <v>72</v>
      </c>
      <c r="F2567" t="s">
        <v>30</v>
      </c>
      <c r="G2567" t="str">
        <f t="shared" si="320"/>
        <v>loti</v>
      </c>
      <c r="H2567" t="str">
        <f t="shared" si="321"/>
        <v>8</v>
      </c>
      <c r="I2567" t="str">
        <f t="shared" si="322"/>
        <v>trult</v>
      </c>
      <c r="J2567" t="str">
        <f t="shared" si="323"/>
        <v>gulln</v>
      </c>
      <c r="K2567" t="str">
        <f t="shared" si="324"/>
        <v>gulln</v>
      </c>
      <c r="L2567" t="str">
        <f>VLOOKUP(G2567,[1]VLOOKUP!$A$11:$B$14,2,FALSE)</f>
        <v>gulln</v>
      </c>
      <c r="M2567" t="s">
        <v>131</v>
      </c>
      <c r="N2567" t="str">
        <f>VLOOKUP(M2567,[1]VLOOKUP!$A$2:$C$9,2,FALSE)</f>
        <v>Overlapping</v>
      </c>
      <c r="O2567" t="str">
        <f>VLOOKUP(M2567,[1]VLOOKUP!$A$2:$C$9,3,FALSE)</f>
        <v>Novel</v>
      </c>
      <c r="P2567">
        <v>2672449</v>
      </c>
      <c r="Q2567" t="s">
        <v>66</v>
      </c>
      <c r="R2567" t="s">
        <v>28</v>
      </c>
      <c r="S2567" t="s">
        <v>61</v>
      </c>
      <c r="T2567">
        <v>279</v>
      </c>
      <c r="U2567" t="s">
        <v>61</v>
      </c>
      <c r="V2567">
        <v>279</v>
      </c>
      <c r="W2567" t="s">
        <v>62</v>
      </c>
      <c r="X2567">
        <v>279</v>
      </c>
      <c r="Y2567" t="s">
        <v>61</v>
      </c>
      <c r="Z2567">
        <v>279</v>
      </c>
      <c r="AA2567" t="s">
        <v>35</v>
      </c>
      <c r="AB2567">
        <v>916</v>
      </c>
      <c r="AC2567" t="s">
        <v>36</v>
      </c>
      <c r="AD2567">
        <f t="shared" si="325"/>
        <v>1</v>
      </c>
      <c r="AE2567">
        <f t="shared" si="326"/>
        <v>0</v>
      </c>
      <c r="AF2567">
        <f t="shared" si="327"/>
        <v>0</v>
      </c>
    </row>
    <row r="2568" spans="1:32" x14ac:dyDescent="0.25">
      <c r="A2568">
        <v>721</v>
      </c>
      <c r="B2568">
        <v>10</v>
      </c>
      <c r="C2568">
        <v>2</v>
      </c>
      <c r="D2568" t="s">
        <v>28</v>
      </c>
      <c r="E2568" t="s">
        <v>58</v>
      </c>
      <c r="F2568" t="s">
        <v>30</v>
      </c>
      <c r="G2568" t="str">
        <f t="shared" si="320"/>
        <v>loti</v>
      </c>
      <c r="H2568" t="str">
        <f t="shared" si="321"/>
        <v>4</v>
      </c>
      <c r="I2568" t="str">
        <f t="shared" si="322"/>
        <v>gulln</v>
      </c>
      <c r="J2568" t="str">
        <f t="shared" si="323"/>
        <v>trult</v>
      </c>
      <c r="K2568" t="str">
        <f t="shared" si="324"/>
        <v>gulln</v>
      </c>
      <c r="L2568" t="str">
        <f>VLOOKUP(G2568,[1]VLOOKUP!$A$11:$B$14,2,FALSE)</f>
        <v>gulln</v>
      </c>
      <c r="M2568" t="s">
        <v>131</v>
      </c>
      <c r="N2568" t="str">
        <f>VLOOKUP(M2568,[1]VLOOKUP!$A$2:$C$9,2,FALSE)</f>
        <v>Overlapping</v>
      </c>
      <c r="O2568" t="str">
        <f>VLOOKUP(M2568,[1]VLOOKUP!$A$2:$C$9,3,FALSE)</f>
        <v>Novel</v>
      </c>
      <c r="P2568">
        <v>2673645</v>
      </c>
      <c r="Q2568" t="s">
        <v>66</v>
      </c>
      <c r="R2568" t="s">
        <v>28</v>
      </c>
      <c r="S2568" t="s">
        <v>64</v>
      </c>
      <c r="T2568">
        <v>279</v>
      </c>
      <c r="U2568" t="s">
        <v>64</v>
      </c>
      <c r="V2568">
        <v>279</v>
      </c>
      <c r="W2568" t="s">
        <v>62</v>
      </c>
      <c r="X2568">
        <v>279</v>
      </c>
      <c r="Y2568" t="s">
        <v>64</v>
      </c>
      <c r="Z2568">
        <v>279</v>
      </c>
      <c r="AA2568" t="s">
        <v>41</v>
      </c>
      <c r="AB2568">
        <v>1003</v>
      </c>
      <c r="AC2568" t="s">
        <v>42</v>
      </c>
      <c r="AD2568">
        <f t="shared" si="325"/>
        <v>1</v>
      </c>
      <c r="AE2568">
        <f t="shared" si="326"/>
        <v>0</v>
      </c>
      <c r="AF2568">
        <f t="shared" si="327"/>
        <v>0</v>
      </c>
    </row>
    <row r="2569" spans="1:32" x14ac:dyDescent="0.25">
      <c r="A2569">
        <v>722</v>
      </c>
      <c r="B2569">
        <v>10</v>
      </c>
      <c r="C2569">
        <v>2</v>
      </c>
      <c r="D2569" t="s">
        <v>28</v>
      </c>
      <c r="E2569" t="s">
        <v>77</v>
      </c>
      <c r="F2569" t="s">
        <v>30</v>
      </c>
      <c r="G2569" t="str">
        <f t="shared" si="320"/>
        <v>loti</v>
      </c>
      <c r="H2569" t="str">
        <f t="shared" si="321"/>
        <v>6</v>
      </c>
      <c r="I2569" t="str">
        <f t="shared" si="322"/>
        <v>trult</v>
      </c>
      <c r="J2569" t="str">
        <f t="shared" si="323"/>
        <v>gulln</v>
      </c>
      <c r="K2569" t="str">
        <f t="shared" si="324"/>
        <v>trult</v>
      </c>
      <c r="L2569" t="str">
        <f>VLOOKUP(G2569,[1]VLOOKUP!$A$11:$B$14,2,FALSE)</f>
        <v>gulln</v>
      </c>
      <c r="M2569" t="s">
        <v>131</v>
      </c>
      <c r="N2569" t="str">
        <f>VLOOKUP(M2569,[1]VLOOKUP!$A$2:$C$9,2,FALSE)</f>
        <v>Overlapping</v>
      </c>
      <c r="O2569" t="str">
        <f>VLOOKUP(M2569,[1]VLOOKUP!$A$2:$C$9,3,FALSE)</f>
        <v>Novel</v>
      </c>
      <c r="P2569">
        <v>2674928</v>
      </c>
      <c r="Q2569" t="s">
        <v>60</v>
      </c>
      <c r="R2569" t="s">
        <v>28</v>
      </c>
      <c r="S2569" t="s">
        <v>64</v>
      </c>
      <c r="T2569">
        <v>279</v>
      </c>
      <c r="U2569" t="s">
        <v>64</v>
      </c>
      <c r="V2569">
        <v>279</v>
      </c>
      <c r="W2569" t="s">
        <v>62</v>
      </c>
      <c r="X2569">
        <v>279</v>
      </c>
      <c r="Y2569" t="s">
        <v>64</v>
      </c>
      <c r="Z2569">
        <v>279</v>
      </c>
      <c r="AA2569" t="s">
        <v>41</v>
      </c>
      <c r="AB2569">
        <v>1306</v>
      </c>
      <c r="AC2569" t="s">
        <v>42</v>
      </c>
      <c r="AD2569">
        <f t="shared" si="325"/>
        <v>0</v>
      </c>
      <c r="AE2569">
        <f t="shared" si="326"/>
        <v>0</v>
      </c>
      <c r="AF2569">
        <f t="shared" si="327"/>
        <v>0</v>
      </c>
    </row>
    <row r="2570" spans="1:32" x14ac:dyDescent="0.25">
      <c r="A2570">
        <v>723</v>
      </c>
      <c r="B2570">
        <v>10</v>
      </c>
      <c r="C2570">
        <v>2</v>
      </c>
      <c r="D2570" t="s">
        <v>28</v>
      </c>
      <c r="E2570" t="s">
        <v>77</v>
      </c>
      <c r="F2570" t="s">
        <v>30</v>
      </c>
      <c r="G2570" t="str">
        <f t="shared" si="320"/>
        <v>loti</v>
      </c>
      <c r="H2570" t="str">
        <f t="shared" si="321"/>
        <v>6</v>
      </c>
      <c r="I2570" t="str">
        <f t="shared" si="322"/>
        <v>trult</v>
      </c>
      <c r="J2570" t="str">
        <f t="shared" si="323"/>
        <v>gulln</v>
      </c>
      <c r="K2570" t="str">
        <f t="shared" si="324"/>
        <v>trult</v>
      </c>
      <c r="L2570" t="str">
        <f>VLOOKUP(G2570,[1]VLOOKUP!$A$11:$B$14,2,FALSE)</f>
        <v>gulln</v>
      </c>
      <c r="M2570" t="s">
        <v>131</v>
      </c>
      <c r="N2570" t="str">
        <f>VLOOKUP(M2570,[1]VLOOKUP!$A$2:$C$9,2,FALSE)</f>
        <v>Overlapping</v>
      </c>
      <c r="O2570" t="str">
        <f>VLOOKUP(M2570,[1]VLOOKUP!$A$2:$C$9,3,FALSE)</f>
        <v>Novel</v>
      </c>
      <c r="P2570">
        <v>2676514</v>
      </c>
      <c r="Q2570" t="s">
        <v>60</v>
      </c>
      <c r="R2570" t="s">
        <v>28</v>
      </c>
      <c r="S2570" t="s">
        <v>64</v>
      </c>
      <c r="T2570">
        <v>279</v>
      </c>
      <c r="U2570" t="s">
        <v>64</v>
      </c>
      <c r="V2570">
        <v>279</v>
      </c>
      <c r="W2570" t="s">
        <v>62</v>
      </c>
      <c r="X2570">
        <v>279</v>
      </c>
      <c r="Y2570" t="s">
        <v>64</v>
      </c>
      <c r="Z2570">
        <v>279</v>
      </c>
      <c r="AA2570" t="s">
        <v>41</v>
      </c>
      <c r="AB2570">
        <v>1408</v>
      </c>
      <c r="AC2570" t="s">
        <v>42</v>
      </c>
      <c r="AD2570">
        <f t="shared" si="325"/>
        <v>0</v>
      </c>
      <c r="AE2570">
        <f t="shared" si="326"/>
        <v>0</v>
      </c>
      <c r="AF2570">
        <f t="shared" si="327"/>
        <v>0</v>
      </c>
    </row>
    <row r="2571" spans="1:32" x14ac:dyDescent="0.25">
      <c r="A2571">
        <v>724</v>
      </c>
      <c r="B2571">
        <v>10</v>
      </c>
      <c r="C2571">
        <v>2</v>
      </c>
      <c r="D2571" t="s">
        <v>28</v>
      </c>
      <c r="E2571" t="s">
        <v>69</v>
      </c>
      <c r="F2571" t="s">
        <v>30</v>
      </c>
      <c r="G2571" t="str">
        <f t="shared" si="320"/>
        <v>loti</v>
      </c>
      <c r="H2571" t="str">
        <f t="shared" si="321"/>
        <v>5</v>
      </c>
      <c r="I2571" t="str">
        <f t="shared" si="322"/>
        <v>gulln</v>
      </c>
      <c r="J2571" t="str">
        <f t="shared" si="323"/>
        <v>trult</v>
      </c>
      <c r="K2571" t="str">
        <f t="shared" si="324"/>
        <v>trult</v>
      </c>
      <c r="L2571" t="str">
        <f>VLOOKUP(G2571,[1]VLOOKUP!$A$11:$B$14,2,FALSE)</f>
        <v>gulln</v>
      </c>
      <c r="M2571" t="s">
        <v>131</v>
      </c>
      <c r="N2571" t="str">
        <f>VLOOKUP(M2571,[1]VLOOKUP!$A$2:$C$9,2,FALSE)</f>
        <v>Overlapping</v>
      </c>
      <c r="O2571" t="str">
        <f>VLOOKUP(M2571,[1]VLOOKUP!$A$2:$C$9,3,FALSE)</f>
        <v>Novel</v>
      </c>
      <c r="P2571">
        <v>2678202</v>
      </c>
      <c r="Q2571" t="s">
        <v>60</v>
      </c>
      <c r="R2571" t="s">
        <v>28</v>
      </c>
      <c r="S2571" t="s">
        <v>61</v>
      </c>
      <c r="T2571">
        <v>279</v>
      </c>
      <c r="U2571" t="s">
        <v>61</v>
      </c>
      <c r="V2571">
        <v>279</v>
      </c>
      <c r="W2571" t="s">
        <v>62</v>
      </c>
      <c r="X2571">
        <v>279</v>
      </c>
      <c r="Y2571" t="s">
        <v>61</v>
      </c>
      <c r="Z2571">
        <v>279</v>
      </c>
      <c r="AA2571" t="s">
        <v>35</v>
      </c>
      <c r="AB2571">
        <v>1070</v>
      </c>
      <c r="AC2571" t="s">
        <v>36</v>
      </c>
      <c r="AD2571">
        <f t="shared" si="325"/>
        <v>0</v>
      </c>
      <c r="AE2571">
        <f t="shared" si="326"/>
        <v>0</v>
      </c>
      <c r="AF2571">
        <f t="shared" si="327"/>
        <v>0</v>
      </c>
    </row>
    <row r="2572" spans="1:32" x14ac:dyDescent="0.25">
      <c r="A2572">
        <v>725</v>
      </c>
      <c r="B2572">
        <v>10</v>
      </c>
      <c r="C2572">
        <v>2</v>
      </c>
      <c r="D2572" t="s">
        <v>28</v>
      </c>
      <c r="E2572" t="s">
        <v>69</v>
      </c>
      <c r="F2572" t="s">
        <v>30</v>
      </c>
      <c r="G2572" t="str">
        <f t="shared" si="320"/>
        <v>loti</v>
      </c>
      <c r="H2572" t="str">
        <f t="shared" si="321"/>
        <v>5</v>
      </c>
      <c r="I2572" t="str">
        <f t="shared" si="322"/>
        <v>gulln</v>
      </c>
      <c r="J2572" t="str">
        <f t="shared" si="323"/>
        <v>trult</v>
      </c>
      <c r="K2572" t="str">
        <f t="shared" si="324"/>
        <v>gulln</v>
      </c>
      <c r="L2572" t="str">
        <f>VLOOKUP(G2572,[1]VLOOKUP!$A$11:$B$14,2,FALSE)</f>
        <v>gulln</v>
      </c>
      <c r="M2572" t="s">
        <v>131</v>
      </c>
      <c r="N2572" t="str">
        <f>VLOOKUP(M2572,[1]VLOOKUP!$A$2:$C$9,2,FALSE)</f>
        <v>Overlapping</v>
      </c>
      <c r="O2572" t="str">
        <f>VLOOKUP(M2572,[1]VLOOKUP!$A$2:$C$9,3,FALSE)</f>
        <v>Novel</v>
      </c>
      <c r="P2572">
        <v>2679552</v>
      </c>
      <c r="Q2572" t="s">
        <v>66</v>
      </c>
      <c r="R2572" t="s">
        <v>28</v>
      </c>
      <c r="S2572" t="s">
        <v>64</v>
      </c>
      <c r="T2572">
        <v>279</v>
      </c>
      <c r="U2572" t="s">
        <v>64</v>
      </c>
      <c r="V2572">
        <v>279</v>
      </c>
      <c r="W2572" t="s">
        <v>62</v>
      </c>
      <c r="X2572">
        <v>279</v>
      </c>
      <c r="Y2572" t="s">
        <v>64</v>
      </c>
      <c r="Z2572">
        <v>279</v>
      </c>
      <c r="AA2572" t="s">
        <v>41</v>
      </c>
      <c r="AB2572">
        <v>1182</v>
      </c>
      <c r="AC2572" t="s">
        <v>42</v>
      </c>
      <c r="AD2572">
        <f t="shared" si="325"/>
        <v>1</v>
      </c>
      <c r="AE2572">
        <f t="shared" si="326"/>
        <v>0</v>
      </c>
      <c r="AF2572">
        <f t="shared" si="327"/>
        <v>0</v>
      </c>
    </row>
    <row r="2573" spans="1:32" x14ac:dyDescent="0.25">
      <c r="A2573">
        <v>726</v>
      </c>
      <c r="B2573">
        <v>10</v>
      </c>
      <c r="C2573">
        <v>2</v>
      </c>
      <c r="D2573" t="s">
        <v>28</v>
      </c>
      <c r="E2573" t="s">
        <v>78</v>
      </c>
      <c r="F2573" t="s">
        <v>30</v>
      </c>
      <c r="G2573" t="str">
        <f t="shared" si="320"/>
        <v>loti</v>
      </c>
      <c r="H2573" t="str">
        <f t="shared" si="321"/>
        <v>6</v>
      </c>
      <c r="I2573" t="str">
        <f t="shared" si="322"/>
        <v>gulln</v>
      </c>
      <c r="J2573" t="str">
        <f t="shared" si="323"/>
        <v>trult</v>
      </c>
      <c r="K2573" t="str">
        <f t="shared" si="324"/>
        <v>trult</v>
      </c>
      <c r="L2573" t="str">
        <f>VLOOKUP(G2573,[1]VLOOKUP!$A$11:$B$14,2,FALSE)</f>
        <v>gulln</v>
      </c>
      <c r="M2573" t="s">
        <v>131</v>
      </c>
      <c r="N2573" t="str">
        <f>VLOOKUP(M2573,[1]VLOOKUP!$A$2:$C$9,2,FALSE)</f>
        <v>Overlapping</v>
      </c>
      <c r="O2573" t="str">
        <f>VLOOKUP(M2573,[1]VLOOKUP!$A$2:$C$9,3,FALSE)</f>
        <v>Novel</v>
      </c>
      <c r="P2573">
        <v>2681022</v>
      </c>
      <c r="Q2573" t="s">
        <v>60</v>
      </c>
      <c r="R2573" t="s">
        <v>28</v>
      </c>
      <c r="S2573" t="s">
        <v>61</v>
      </c>
      <c r="T2573">
        <v>279</v>
      </c>
      <c r="U2573" t="s">
        <v>61</v>
      </c>
      <c r="V2573">
        <v>279</v>
      </c>
      <c r="W2573" t="s">
        <v>62</v>
      </c>
      <c r="X2573">
        <v>279</v>
      </c>
      <c r="Y2573" t="s">
        <v>61</v>
      </c>
      <c r="Z2573">
        <v>279</v>
      </c>
      <c r="AA2573" t="s">
        <v>35</v>
      </c>
      <c r="AB2573">
        <v>759</v>
      </c>
      <c r="AC2573" t="s">
        <v>36</v>
      </c>
      <c r="AD2573">
        <f t="shared" si="325"/>
        <v>0</v>
      </c>
      <c r="AE2573">
        <f t="shared" si="326"/>
        <v>0</v>
      </c>
      <c r="AF2573">
        <f t="shared" si="327"/>
        <v>0</v>
      </c>
    </row>
    <row r="2574" spans="1:32" x14ac:dyDescent="0.25">
      <c r="A2574">
        <v>727</v>
      </c>
      <c r="B2574">
        <v>10</v>
      </c>
      <c r="C2574">
        <v>2</v>
      </c>
      <c r="D2574" t="s">
        <v>28</v>
      </c>
      <c r="E2574" t="s">
        <v>76</v>
      </c>
      <c r="F2574" t="s">
        <v>30</v>
      </c>
      <c r="G2574" t="str">
        <f t="shared" si="320"/>
        <v>loti</v>
      </c>
      <c r="H2574" t="str">
        <f t="shared" si="321"/>
        <v>4</v>
      </c>
      <c r="I2574" t="str">
        <f t="shared" si="322"/>
        <v>trult</v>
      </c>
      <c r="J2574" t="str">
        <f t="shared" si="323"/>
        <v>gulln</v>
      </c>
      <c r="K2574" t="str">
        <f t="shared" si="324"/>
        <v>gulln</v>
      </c>
      <c r="L2574" t="str">
        <f>VLOOKUP(G2574,[1]VLOOKUP!$A$11:$B$14,2,FALSE)</f>
        <v>gulln</v>
      </c>
      <c r="M2574" t="s">
        <v>131</v>
      </c>
      <c r="N2574" t="str">
        <f>VLOOKUP(M2574,[1]VLOOKUP!$A$2:$C$9,2,FALSE)</f>
        <v>Overlapping</v>
      </c>
      <c r="O2574" t="str">
        <f>VLOOKUP(M2574,[1]VLOOKUP!$A$2:$C$9,3,FALSE)</f>
        <v>Novel</v>
      </c>
      <c r="P2574">
        <v>2682061</v>
      </c>
      <c r="Q2574" t="s">
        <v>66</v>
      </c>
      <c r="R2574" t="s">
        <v>28</v>
      </c>
      <c r="S2574" t="s">
        <v>61</v>
      </c>
      <c r="T2574">
        <v>278</v>
      </c>
      <c r="U2574" t="s">
        <v>61</v>
      </c>
      <c r="V2574">
        <v>278</v>
      </c>
      <c r="W2574" t="s">
        <v>62</v>
      </c>
      <c r="X2574">
        <v>278</v>
      </c>
      <c r="Y2574" t="s">
        <v>61</v>
      </c>
      <c r="Z2574">
        <v>278</v>
      </c>
      <c r="AA2574" t="s">
        <v>35</v>
      </c>
      <c r="AB2574">
        <v>1262</v>
      </c>
      <c r="AC2574" t="s">
        <v>36</v>
      </c>
      <c r="AD2574">
        <f t="shared" si="325"/>
        <v>1</v>
      </c>
      <c r="AE2574">
        <f t="shared" si="326"/>
        <v>0</v>
      </c>
      <c r="AF2574">
        <f t="shared" si="327"/>
        <v>0</v>
      </c>
    </row>
    <row r="2575" spans="1:32" x14ac:dyDescent="0.25">
      <c r="A2575">
        <v>728</v>
      </c>
      <c r="B2575">
        <v>10</v>
      </c>
      <c r="C2575">
        <v>2</v>
      </c>
      <c r="D2575" t="s">
        <v>28</v>
      </c>
      <c r="E2575" t="s">
        <v>80</v>
      </c>
      <c r="F2575" t="s">
        <v>30</v>
      </c>
      <c r="G2575" t="str">
        <f t="shared" si="320"/>
        <v>loti</v>
      </c>
      <c r="H2575" t="str">
        <f t="shared" si="321"/>
        <v>9</v>
      </c>
      <c r="I2575" t="str">
        <f t="shared" si="322"/>
        <v>gulln</v>
      </c>
      <c r="J2575" t="str">
        <f t="shared" si="323"/>
        <v>trult</v>
      </c>
      <c r="K2575" t="str">
        <f t="shared" si="324"/>
        <v>gulln</v>
      </c>
      <c r="L2575" t="str">
        <f>VLOOKUP(G2575,[1]VLOOKUP!$A$11:$B$14,2,FALSE)</f>
        <v>gulln</v>
      </c>
      <c r="M2575" t="s">
        <v>131</v>
      </c>
      <c r="N2575" t="str">
        <f>VLOOKUP(M2575,[1]VLOOKUP!$A$2:$C$9,2,FALSE)</f>
        <v>Overlapping</v>
      </c>
      <c r="O2575" t="str">
        <f>VLOOKUP(M2575,[1]VLOOKUP!$A$2:$C$9,3,FALSE)</f>
        <v>Novel</v>
      </c>
      <c r="P2575">
        <v>2683602</v>
      </c>
      <c r="Q2575" t="s">
        <v>66</v>
      </c>
      <c r="R2575" t="s">
        <v>28</v>
      </c>
      <c r="S2575" t="s">
        <v>64</v>
      </c>
      <c r="T2575">
        <v>279</v>
      </c>
      <c r="U2575" t="s">
        <v>64</v>
      </c>
      <c r="V2575">
        <v>279</v>
      </c>
      <c r="W2575" t="s">
        <v>62</v>
      </c>
      <c r="X2575">
        <v>279</v>
      </c>
      <c r="Y2575" t="s">
        <v>64</v>
      </c>
      <c r="Z2575">
        <v>279</v>
      </c>
      <c r="AA2575" t="s">
        <v>41</v>
      </c>
      <c r="AB2575">
        <v>1385</v>
      </c>
      <c r="AC2575" t="s">
        <v>42</v>
      </c>
      <c r="AD2575">
        <f t="shared" si="325"/>
        <v>1</v>
      </c>
      <c r="AE2575">
        <f t="shared" si="326"/>
        <v>0</v>
      </c>
      <c r="AF2575">
        <f t="shared" si="327"/>
        <v>0</v>
      </c>
    </row>
    <row r="2576" spans="1:32" x14ac:dyDescent="0.25">
      <c r="A2576">
        <v>729</v>
      </c>
      <c r="B2576">
        <v>10</v>
      </c>
      <c r="C2576">
        <v>2</v>
      </c>
      <c r="D2576" t="s">
        <v>28</v>
      </c>
      <c r="E2576" t="s">
        <v>71</v>
      </c>
      <c r="F2576" t="s">
        <v>30</v>
      </c>
      <c r="G2576" t="str">
        <f t="shared" si="320"/>
        <v>loti</v>
      </c>
      <c r="H2576" t="str">
        <f t="shared" si="321"/>
        <v>9</v>
      </c>
      <c r="I2576" t="str">
        <f t="shared" si="322"/>
        <v>trult</v>
      </c>
      <c r="J2576" t="str">
        <f t="shared" si="323"/>
        <v>gulln</v>
      </c>
      <c r="K2576" t="str">
        <f t="shared" si="324"/>
        <v>gulln</v>
      </c>
      <c r="L2576" t="str">
        <f>VLOOKUP(G2576,[1]VLOOKUP!$A$11:$B$14,2,FALSE)</f>
        <v>gulln</v>
      </c>
      <c r="M2576" t="s">
        <v>131</v>
      </c>
      <c r="N2576" t="str">
        <f>VLOOKUP(M2576,[1]VLOOKUP!$A$2:$C$9,2,FALSE)</f>
        <v>Overlapping</v>
      </c>
      <c r="O2576" t="str">
        <f>VLOOKUP(M2576,[1]VLOOKUP!$A$2:$C$9,3,FALSE)</f>
        <v>Novel</v>
      </c>
      <c r="P2576">
        <v>2685267</v>
      </c>
      <c r="Q2576" t="s">
        <v>66</v>
      </c>
      <c r="R2576" t="s">
        <v>28</v>
      </c>
      <c r="S2576" t="s">
        <v>61</v>
      </c>
      <c r="T2576">
        <v>279</v>
      </c>
      <c r="U2576" t="s">
        <v>61</v>
      </c>
      <c r="V2576">
        <v>279</v>
      </c>
      <c r="W2576" t="s">
        <v>62</v>
      </c>
      <c r="X2576">
        <v>279</v>
      </c>
      <c r="Y2576" t="s">
        <v>61</v>
      </c>
      <c r="Z2576">
        <v>279</v>
      </c>
      <c r="AA2576" t="s">
        <v>35</v>
      </c>
      <c r="AB2576">
        <v>1205</v>
      </c>
      <c r="AC2576" t="s">
        <v>36</v>
      </c>
      <c r="AD2576">
        <f t="shared" si="325"/>
        <v>1</v>
      </c>
      <c r="AE2576">
        <f t="shared" si="326"/>
        <v>0</v>
      </c>
      <c r="AF2576">
        <f t="shared" si="327"/>
        <v>0</v>
      </c>
    </row>
    <row r="2577" spans="1:32" x14ac:dyDescent="0.25">
      <c r="A2577">
        <v>730</v>
      </c>
      <c r="B2577">
        <v>10</v>
      </c>
      <c r="C2577">
        <v>2</v>
      </c>
      <c r="D2577" t="s">
        <v>28</v>
      </c>
      <c r="E2577" t="s">
        <v>81</v>
      </c>
      <c r="F2577" t="s">
        <v>30</v>
      </c>
      <c r="G2577" t="str">
        <f t="shared" si="320"/>
        <v>loti</v>
      </c>
      <c r="H2577" t="str">
        <f t="shared" si="321"/>
        <v>7</v>
      </c>
      <c r="I2577" t="str">
        <f t="shared" si="322"/>
        <v>trult</v>
      </c>
      <c r="J2577" t="str">
        <f t="shared" si="323"/>
        <v>gulln</v>
      </c>
      <c r="K2577" t="str">
        <f t="shared" si="324"/>
        <v>trult</v>
      </c>
      <c r="L2577" t="str">
        <f>VLOOKUP(G2577,[1]VLOOKUP!$A$11:$B$14,2,FALSE)</f>
        <v>gulln</v>
      </c>
      <c r="M2577" t="s">
        <v>131</v>
      </c>
      <c r="N2577" t="str">
        <f>VLOOKUP(M2577,[1]VLOOKUP!$A$2:$C$9,2,FALSE)</f>
        <v>Overlapping</v>
      </c>
      <c r="O2577" t="str">
        <f>VLOOKUP(M2577,[1]VLOOKUP!$A$2:$C$9,3,FALSE)</f>
        <v>Novel</v>
      </c>
      <c r="P2577">
        <v>2686753</v>
      </c>
      <c r="Q2577" t="s">
        <v>60</v>
      </c>
      <c r="R2577" t="s">
        <v>28</v>
      </c>
      <c r="S2577" t="s">
        <v>64</v>
      </c>
      <c r="T2577">
        <v>278</v>
      </c>
      <c r="U2577" t="s">
        <v>64</v>
      </c>
      <c r="V2577">
        <v>278</v>
      </c>
      <c r="W2577" t="s">
        <v>62</v>
      </c>
      <c r="X2577">
        <v>278</v>
      </c>
      <c r="Y2577" t="s">
        <v>64</v>
      </c>
      <c r="Z2577">
        <v>278</v>
      </c>
      <c r="AA2577" t="s">
        <v>41</v>
      </c>
      <c r="AB2577">
        <v>913</v>
      </c>
      <c r="AC2577" t="s">
        <v>42</v>
      </c>
      <c r="AD2577">
        <f t="shared" si="325"/>
        <v>0</v>
      </c>
      <c r="AE2577">
        <f t="shared" si="326"/>
        <v>0</v>
      </c>
      <c r="AF2577">
        <f t="shared" si="327"/>
        <v>0</v>
      </c>
    </row>
    <row r="2578" spans="1:32" x14ac:dyDescent="0.25">
      <c r="A2578">
        <v>731</v>
      </c>
      <c r="B2578">
        <v>10</v>
      </c>
      <c r="C2578">
        <v>2</v>
      </c>
      <c r="D2578" t="s">
        <v>28</v>
      </c>
      <c r="E2578" t="s">
        <v>74</v>
      </c>
      <c r="F2578" t="s">
        <v>30</v>
      </c>
      <c r="G2578" t="str">
        <f t="shared" si="320"/>
        <v>loti</v>
      </c>
      <c r="H2578" t="str">
        <f t="shared" si="321"/>
        <v>5</v>
      </c>
      <c r="I2578" t="str">
        <f t="shared" si="322"/>
        <v>trult</v>
      </c>
      <c r="J2578" t="str">
        <f t="shared" si="323"/>
        <v>gulln</v>
      </c>
      <c r="K2578" t="str">
        <f t="shared" si="324"/>
        <v>trult</v>
      </c>
      <c r="L2578" t="str">
        <f>VLOOKUP(G2578,[1]VLOOKUP!$A$11:$B$14,2,FALSE)</f>
        <v>gulln</v>
      </c>
      <c r="M2578" t="s">
        <v>131</v>
      </c>
      <c r="N2578" t="str">
        <f>VLOOKUP(M2578,[1]VLOOKUP!$A$2:$C$9,2,FALSE)</f>
        <v>Overlapping</v>
      </c>
      <c r="O2578" t="str">
        <f>VLOOKUP(M2578,[1]VLOOKUP!$A$2:$C$9,3,FALSE)</f>
        <v>Novel</v>
      </c>
      <c r="P2578">
        <v>2687945</v>
      </c>
      <c r="Q2578" t="s">
        <v>60</v>
      </c>
      <c r="R2578" t="s">
        <v>28</v>
      </c>
      <c r="S2578" t="s">
        <v>64</v>
      </c>
      <c r="T2578">
        <v>280</v>
      </c>
      <c r="U2578" t="s">
        <v>64</v>
      </c>
      <c r="V2578">
        <v>280</v>
      </c>
      <c r="W2578" t="s">
        <v>62</v>
      </c>
      <c r="X2578">
        <v>280</v>
      </c>
      <c r="Y2578" t="s">
        <v>64</v>
      </c>
      <c r="Z2578">
        <v>280</v>
      </c>
      <c r="AA2578" t="s">
        <v>41</v>
      </c>
      <c r="AB2578">
        <v>1170</v>
      </c>
      <c r="AC2578" t="s">
        <v>42</v>
      </c>
      <c r="AD2578">
        <f t="shared" si="325"/>
        <v>0</v>
      </c>
      <c r="AE2578">
        <f t="shared" si="326"/>
        <v>0</v>
      </c>
      <c r="AF2578">
        <f t="shared" si="327"/>
        <v>0</v>
      </c>
    </row>
    <row r="2579" spans="1:32" x14ac:dyDescent="0.25">
      <c r="A2579">
        <v>732</v>
      </c>
      <c r="B2579">
        <v>10</v>
      </c>
      <c r="C2579">
        <v>2</v>
      </c>
      <c r="D2579" t="s">
        <v>28</v>
      </c>
      <c r="E2579" t="s">
        <v>71</v>
      </c>
      <c r="F2579" t="s">
        <v>30</v>
      </c>
      <c r="G2579" t="str">
        <f t="shared" si="320"/>
        <v>loti</v>
      </c>
      <c r="H2579" t="str">
        <f t="shared" si="321"/>
        <v>9</v>
      </c>
      <c r="I2579" t="str">
        <f t="shared" si="322"/>
        <v>trult</v>
      </c>
      <c r="J2579" t="str">
        <f t="shared" si="323"/>
        <v>gulln</v>
      </c>
      <c r="K2579" t="str">
        <f t="shared" si="324"/>
        <v>gulln</v>
      </c>
      <c r="L2579" t="str">
        <f>VLOOKUP(G2579,[1]VLOOKUP!$A$11:$B$14,2,FALSE)</f>
        <v>gulln</v>
      </c>
      <c r="M2579" t="s">
        <v>131</v>
      </c>
      <c r="N2579" t="str">
        <f>VLOOKUP(M2579,[1]VLOOKUP!$A$2:$C$9,2,FALSE)</f>
        <v>Overlapping</v>
      </c>
      <c r="O2579" t="str">
        <f>VLOOKUP(M2579,[1]VLOOKUP!$A$2:$C$9,3,FALSE)</f>
        <v>Novel</v>
      </c>
      <c r="P2579">
        <v>2689404</v>
      </c>
      <c r="Q2579" t="s">
        <v>66</v>
      </c>
      <c r="R2579" t="s">
        <v>28</v>
      </c>
      <c r="S2579" t="s">
        <v>61</v>
      </c>
      <c r="T2579">
        <v>280</v>
      </c>
      <c r="U2579" t="s">
        <v>61</v>
      </c>
      <c r="V2579">
        <v>280</v>
      </c>
      <c r="W2579" t="s">
        <v>62</v>
      </c>
      <c r="X2579">
        <v>280</v>
      </c>
      <c r="Y2579" t="s">
        <v>61</v>
      </c>
      <c r="Z2579">
        <v>280</v>
      </c>
      <c r="AA2579" t="s">
        <v>35</v>
      </c>
      <c r="AB2579">
        <v>825</v>
      </c>
      <c r="AC2579" t="s">
        <v>36</v>
      </c>
      <c r="AD2579">
        <f t="shared" si="325"/>
        <v>1</v>
      </c>
      <c r="AE2579">
        <f t="shared" si="326"/>
        <v>0</v>
      </c>
      <c r="AF2579">
        <f t="shared" si="327"/>
        <v>0</v>
      </c>
    </row>
    <row r="2580" spans="1:32" x14ac:dyDescent="0.25">
      <c r="A2580">
        <v>733</v>
      </c>
      <c r="B2580">
        <v>10</v>
      </c>
      <c r="C2580">
        <v>2</v>
      </c>
      <c r="D2580" t="s">
        <v>28</v>
      </c>
      <c r="E2580" t="s">
        <v>77</v>
      </c>
      <c r="F2580" t="s">
        <v>30</v>
      </c>
      <c r="G2580" t="str">
        <f t="shared" si="320"/>
        <v>loti</v>
      </c>
      <c r="H2580" t="str">
        <f t="shared" si="321"/>
        <v>6</v>
      </c>
      <c r="I2580" t="str">
        <f t="shared" si="322"/>
        <v>trult</v>
      </c>
      <c r="J2580" t="str">
        <f t="shared" si="323"/>
        <v>gulln</v>
      </c>
      <c r="K2580" t="str">
        <f t="shared" si="324"/>
        <v>gulln</v>
      </c>
      <c r="L2580" t="str">
        <f>VLOOKUP(G2580,[1]VLOOKUP!$A$11:$B$14,2,FALSE)</f>
        <v>gulln</v>
      </c>
      <c r="M2580" t="s">
        <v>131</v>
      </c>
      <c r="N2580" t="str">
        <f>VLOOKUP(M2580,[1]VLOOKUP!$A$2:$C$9,2,FALSE)</f>
        <v>Overlapping</v>
      </c>
      <c r="O2580" t="str">
        <f>VLOOKUP(M2580,[1]VLOOKUP!$A$2:$C$9,3,FALSE)</f>
        <v>Novel</v>
      </c>
      <c r="P2580">
        <v>2690510</v>
      </c>
      <c r="Q2580" t="s">
        <v>66</v>
      </c>
      <c r="R2580" t="s">
        <v>28</v>
      </c>
      <c r="S2580" t="s">
        <v>61</v>
      </c>
      <c r="T2580">
        <v>279</v>
      </c>
      <c r="U2580" t="s">
        <v>61</v>
      </c>
      <c r="V2580">
        <v>279</v>
      </c>
      <c r="W2580" t="s">
        <v>62</v>
      </c>
      <c r="X2580">
        <v>279</v>
      </c>
      <c r="Y2580" t="s">
        <v>61</v>
      </c>
      <c r="Z2580">
        <v>279</v>
      </c>
      <c r="AA2580" t="s">
        <v>35</v>
      </c>
      <c r="AB2580">
        <v>957</v>
      </c>
      <c r="AC2580" t="s">
        <v>36</v>
      </c>
      <c r="AD2580">
        <f t="shared" si="325"/>
        <v>1</v>
      </c>
      <c r="AE2580">
        <f t="shared" si="326"/>
        <v>0</v>
      </c>
      <c r="AF2580">
        <f t="shared" si="327"/>
        <v>0</v>
      </c>
    </row>
    <row r="2581" spans="1:32" x14ac:dyDescent="0.25">
      <c r="A2581">
        <v>734</v>
      </c>
      <c r="B2581">
        <v>10</v>
      </c>
      <c r="C2581">
        <v>2</v>
      </c>
      <c r="D2581" t="s">
        <v>28</v>
      </c>
      <c r="E2581" t="s">
        <v>65</v>
      </c>
      <c r="F2581" t="s">
        <v>30</v>
      </c>
      <c r="G2581" t="str">
        <f t="shared" si="320"/>
        <v>loti</v>
      </c>
      <c r="H2581" t="str">
        <f t="shared" si="321"/>
        <v>7</v>
      </c>
      <c r="I2581" t="str">
        <f t="shared" si="322"/>
        <v>gulln</v>
      </c>
      <c r="J2581" t="str">
        <f t="shared" si="323"/>
        <v>trult</v>
      </c>
      <c r="K2581" t="str">
        <f t="shared" si="324"/>
        <v>trult</v>
      </c>
      <c r="L2581" t="str">
        <f>VLOOKUP(G2581,[1]VLOOKUP!$A$11:$B$14,2,FALSE)</f>
        <v>gulln</v>
      </c>
      <c r="M2581" t="s">
        <v>131</v>
      </c>
      <c r="N2581" t="str">
        <f>VLOOKUP(M2581,[1]VLOOKUP!$A$2:$C$9,2,FALSE)</f>
        <v>Overlapping</v>
      </c>
      <c r="O2581" t="str">
        <f>VLOOKUP(M2581,[1]VLOOKUP!$A$2:$C$9,3,FALSE)</f>
        <v>Novel</v>
      </c>
      <c r="P2581">
        <v>2691748</v>
      </c>
      <c r="Q2581" t="s">
        <v>60</v>
      </c>
      <c r="R2581" t="s">
        <v>28</v>
      </c>
      <c r="S2581" t="s">
        <v>61</v>
      </c>
      <c r="T2581">
        <v>278</v>
      </c>
      <c r="U2581" t="s">
        <v>61</v>
      </c>
      <c r="V2581">
        <v>278</v>
      </c>
      <c r="W2581" t="s">
        <v>62</v>
      </c>
      <c r="X2581">
        <v>278</v>
      </c>
      <c r="Y2581" t="s">
        <v>61</v>
      </c>
      <c r="Z2581">
        <v>278</v>
      </c>
      <c r="AA2581" t="s">
        <v>35</v>
      </c>
      <c r="AB2581">
        <v>688</v>
      </c>
      <c r="AC2581" t="s">
        <v>36</v>
      </c>
      <c r="AD2581">
        <f t="shared" si="325"/>
        <v>0</v>
      </c>
      <c r="AE2581">
        <f t="shared" si="326"/>
        <v>0</v>
      </c>
      <c r="AF2581">
        <f t="shared" si="327"/>
        <v>0</v>
      </c>
    </row>
    <row r="2582" spans="1:32" x14ac:dyDescent="0.25">
      <c r="A2582">
        <v>735</v>
      </c>
      <c r="B2582">
        <v>10</v>
      </c>
      <c r="C2582">
        <v>2</v>
      </c>
      <c r="D2582" t="s">
        <v>28</v>
      </c>
      <c r="E2582" t="s">
        <v>72</v>
      </c>
      <c r="F2582" t="s">
        <v>30</v>
      </c>
      <c r="G2582" t="str">
        <f t="shared" si="320"/>
        <v>loti</v>
      </c>
      <c r="H2582" t="str">
        <f t="shared" si="321"/>
        <v>8</v>
      </c>
      <c r="I2582" t="str">
        <f t="shared" si="322"/>
        <v>trult</v>
      </c>
      <c r="J2582" t="str">
        <f t="shared" si="323"/>
        <v>gulln</v>
      </c>
      <c r="K2582" t="str">
        <f t="shared" si="324"/>
        <v>trult</v>
      </c>
      <c r="L2582" t="str">
        <f>VLOOKUP(G2582,[1]VLOOKUP!$A$11:$B$14,2,FALSE)</f>
        <v>gulln</v>
      </c>
      <c r="M2582" t="s">
        <v>131</v>
      </c>
      <c r="N2582" t="str">
        <f>VLOOKUP(M2582,[1]VLOOKUP!$A$2:$C$9,2,FALSE)</f>
        <v>Overlapping</v>
      </c>
      <c r="O2582" t="str">
        <f>VLOOKUP(M2582,[1]VLOOKUP!$A$2:$C$9,3,FALSE)</f>
        <v>Novel</v>
      </c>
      <c r="P2582">
        <v>2692715</v>
      </c>
      <c r="Q2582" t="s">
        <v>60</v>
      </c>
      <c r="R2582" t="s">
        <v>28</v>
      </c>
      <c r="S2582" t="s">
        <v>64</v>
      </c>
      <c r="T2582">
        <v>279</v>
      </c>
      <c r="U2582" t="s">
        <v>64</v>
      </c>
      <c r="V2582">
        <v>279</v>
      </c>
      <c r="W2582" t="s">
        <v>62</v>
      </c>
      <c r="X2582">
        <v>279</v>
      </c>
      <c r="Y2582" t="s">
        <v>64</v>
      </c>
      <c r="Z2582">
        <v>279</v>
      </c>
      <c r="AA2582" t="s">
        <v>41</v>
      </c>
      <c r="AB2582">
        <v>1149</v>
      </c>
      <c r="AC2582" t="s">
        <v>42</v>
      </c>
      <c r="AD2582">
        <f t="shared" si="325"/>
        <v>0</v>
      </c>
      <c r="AE2582">
        <f t="shared" si="326"/>
        <v>0</v>
      </c>
      <c r="AF2582">
        <f t="shared" si="327"/>
        <v>0</v>
      </c>
    </row>
    <row r="2583" spans="1:32" x14ac:dyDescent="0.25">
      <c r="A2583">
        <v>736</v>
      </c>
      <c r="B2583">
        <v>10</v>
      </c>
      <c r="C2583">
        <v>2</v>
      </c>
      <c r="D2583" t="s">
        <v>28</v>
      </c>
      <c r="E2583" t="s">
        <v>68</v>
      </c>
      <c r="F2583" t="s">
        <v>30</v>
      </c>
      <c r="G2583" t="str">
        <f t="shared" si="320"/>
        <v>loti</v>
      </c>
      <c r="H2583" t="str">
        <f t="shared" si="321"/>
        <v>8</v>
      </c>
      <c r="I2583" t="str">
        <f t="shared" si="322"/>
        <v>gulln</v>
      </c>
      <c r="J2583" t="str">
        <f t="shared" si="323"/>
        <v>trult</v>
      </c>
      <c r="K2583" t="str">
        <f t="shared" si="324"/>
        <v>gulln</v>
      </c>
      <c r="L2583" t="str">
        <f>VLOOKUP(G2583,[1]VLOOKUP!$A$11:$B$14,2,FALSE)</f>
        <v>gulln</v>
      </c>
      <c r="M2583" t="s">
        <v>131</v>
      </c>
      <c r="N2583" t="str">
        <f>VLOOKUP(M2583,[1]VLOOKUP!$A$2:$C$9,2,FALSE)</f>
        <v>Overlapping</v>
      </c>
      <c r="O2583" t="str">
        <f>VLOOKUP(M2583,[1]VLOOKUP!$A$2:$C$9,3,FALSE)</f>
        <v>Novel</v>
      </c>
      <c r="P2583">
        <v>2694144</v>
      </c>
      <c r="Q2583" t="s">
        <v>66</v>
      </c>
      <c r="R2583" t="s">
        <v>28</v>
      </c>
      <c r="S2583" t="s">
        <v>64</v>
      </c>
      <c r="T2583">
        <v>279</v>
      </c>
      <c r="U2583" t="s">
        <v>64</v>
      </c>
      <c r="V2583">
        <v>279</v>
      </c>
      <c r="W2583" t="s">
        <v>62</v>
      </c>
      <c r="X2583">
        <v>279</v>
      </c>
      <c r="Y2583" t="s">
        <v>64</v>
      </c>
      <c r="Z2583">
        <v>279</v>
      </c>
      <c r="AA2583" t="s">
        <v>41</v>
      </c>
      <c r="AB2583">
        <v>1284</v>
      </c>
      <c r="AC2583" t="s">
        <v>42</v>
      </c>
      <c r="AD2583">
        <f t="shared" si="325"/>
        <v>1</v>
      </c>
      <c r="AE2583">
        <f t="shared" si="326"/>
        <v>0</v>
      </c>
      <c r="AF2583">
        <f t="shared" si="327"/>
        <v>0</v>
      </c>
    </row>
    <row r="2584" spans="1:32" x14ac:dyDescent="0.25">
      <c r="A2584">
        <v>737</v>
      </c>
      <c r="B2584">
        <v>10</v>
      </c>
      <c r="C2584">
        <v>2</v>
      </c>
      <c r="D2584" t="s">
        <v>28</v>
      </c>
      <c r="E2584" t="s">
        <v>69</v>
      </c>
      <c r="F2584" t="s">
        <v>30</v>
      </c>
      <c r="G2584" t="str">
        <f t="shared" si="320"/>
        <v>loti</v>
      </c>
      <c r="H2584" t="str">
        <f t="shared" si="321"/>
        <v>5</v>
      </c>
      <c r="I2584" t="str">
        <f t="shared" si="322"/>
        <v>gulln</v>
      </c>
      <c r="J2584" t="str">
        <f t="shared" si="323"/>
        <v>trult</v>
      </c>
      <c r="K2584" t="str">
        <f t="shared" si="324"/>
        <v>gulln</v>
      </c>
      <c r="L2584" t="str">
        <f>VLOOKUP(G2584,[1]VLOOKUP!$A$11:$B$14,2,FALSE)</f>
        <v>gulln</v>
      </c>
      <c r="M2584" t="s">
        <v>131</v>
      </c>
      <c r="N2584" t="str">
        <f>VLOOKUP(M2584,[1]VLOOKUP!$A$2:$C$9,2,FALSE)</f>
        <v>Overlapping</v>
      </c>
      <c r="O2584" t="str">
        <f>VLOOKUP(M2584,[1]VLOOKUP!$A$2:$C$9,3,FALSE)</f>
        <v>Novel</v>
      </c>
      <c r="P2584">
        <v>2695708</v>
      </c>
      <c r="Q2584" t="s">
        <v>66</v>
      </c>
      <c r="R2584" t="s">
        <v>28</v>
      </c>
      <c r="S2584" t="s">
        <v>64</v>
      </c>
      <c r="T2584">
        <v>279</v>
      </c>
      <c r="U2584" t="s">
        <v>64</v>
      </c>
      <c r="V2584">
        <v>279</v>
      </c>
      <c r="W2584" t="s">
        <v>62</v>
      </c>
      <c r="X2584">
        <v>279</v>
      </c>
      <c r="Y2584" t="s">
        <v>64</v>
      </c>
      <c r="Z2584">
        <v>279</v>
      </c>
      <c r="AA2584" t="s">
        <v>41</v>
      </c>
      <c r="AB2584">
        <v>2217</v>
      </c>
      <c r="AC2584" t="s">
        <v>42</v>
      </c>
      <c r="AD2584">
        <f t="shared" si="325"/>
        <v>1</v>
      </c>
      <c r="AE2584">
        <f t="shared" si="326"/>
        <v>0</v>
      </c>
      <c r="AF2584">
        <f t="shared" si="327"/>
        <v>0</v>
      </c>
    </row>
    <row r="2585" spans="1:32" hidden="1" x14ac:dyDescent="0.25">
      <c r="A2585">
        <v>738</v>
      </c>
      <c r="B2585">
        <v>10</v>
      </c>
      <c r="C2585">
        <v>2</v>
      </c>
      <c r="D2585" t="s">
        <v>28</v>
      </c>
      <c r="E2585" t="s">
        <v>73</v>
      </c>
      <c r="F2585" t="s">
        <v>30</v>
      </c>
      <c r="G2585" t="str">
        <f t="shared" si="320"/>
        <v>loti</v>
      </c>
      <c r="H2585" t="str">
        <f t="shared" si="321"/>
        <v>3</v>
      </c>
      <c r="I2585" t="str">
        <f t="shared" si="322"/>
        <v>gulln</v>
      </c>
      <c r="J2585" t="str">
        <f t="shared" si="323"/>
        <v>trult</v>
      </c>
      <c r="K2585" t="str">
        <f t="shared" si="324"/>
        <v>trult</v>
      </c>
      <c r="L2585" t="str">
        <f>VLOOKUP(G2585,[1]VLOOKUP!$A$11:$B$14,2,FALSE)</f>
        <v>gulln</v>
      </c>
      <c r="M2585" t="s">
        <v>131</v>
      </c>
      <c r="N2585" t="str">
        <f>VLOOKUP(M2585,[1]VLOOKUP!$A$2:$C$9,2,FALSE)</f>
        <v>Overlapping</v>
      </c>
      <c r="O2585" t="str">
        <f>VLOOKUP(M2585,[1]VLOOKUP!$A$2:$C$9,3,FALSE)</f>
        <v>Novel</v>
      </c>
      <c r="P2585">
        <v>2698213</v>
      </c>
      <c r="Q2585" t="s">
        <v>60</v>
      </c>
      <c r="R2585" t="s">
        <v>28</v>
      </c>
      <c r="S2585" t="s">
        <v>61</v>
      </c>
      <c r="T2585">
        <v>279</v>
      </c>
      <c r="U2585" t="s">
        <v>61</v>
      </c>
      <c r="V2585">
        <v>279</v>
      </c>
      <c r="W2585" t="s">
        <v>62</v>
      </c>
      <c r="X2585">
        <v>279</v>
      </c>
      <c r="Y2585" t="s">
        <v>61</v>
      </c>
      <c r="Z2585">
        <v>279</v>
      </c>
      <c r="AA2585" t="s">
        <v>35</v>
      </c>
      <c r="AB2585">
        <v>3267</v>
      </c>
      <c r="AC2585" t="s">
        <v>36</v>
      </c>
      <c r="AD2585">
        <f t="shared" si="325"/>
        <v>0</v>
      </c>
      <c r="AE2585">
        <f t="shared" si="326"/>
        <v>0</v>
      </c>
      <c r="AF2585">
        <f t="shared" si="327"/>
        <v>1</v>
      </c>
    </row>
    <row r="2586" spans="1:32" x14ac:dyDescent="0.25">
      <c r="A2586">
        <v>739</v>
      </c>
      <c r="B2586">
        <v>10</v>
      </c>
      <c r="C2586">
        <v>2</v>
      </c>
      <c r="D2586" t="s">
        <v>28</v>
      </c>
      <c r="E2586" t="s">
        <v>77</v>
      </c>
      <c r="F2586" t="s">
        <v>30</v>
      </c>
      <c r="G2586" t="str">
        <f t="shared" si="320"/>
        <v>loti</v>
      </c>
      <c r="H2586" t="str">
        <f t="shared" si="321"/>
        <v>6</v>
      </c>
      <c r="I2586" t="str">
        <f t="shared" si="322"/>
        <v>trult</v>
      </c>
      <c r="J2586" t="str">
        <f t="shared" si="323"/>
        <v>gulln</v>
      </c>
      <c r="K2586" t="str">
        <f t="shared" si="324"/>
        <v>gulln</v>
      </c>
      <c r="L2586" t="str">
        <f>VLOOKUP(G2586,[1]VLOOKUP!$A$11:$B$14,2,FALSE)</f>
        <v>gulln</v>
      </c>
      <c r="M2586" t="s">
        <v>131</v>
      </c>
      <c r="N2586" t="str">
        <f>VLOOKUP(M2586,[1]VLOOKUP!$A$2:$C$9,2,FALSE)</f>
        <v>Overlapping</v>
      </c>
      <c r="O2586" t="str">
        <f>VLOOKUP(M2586,[1]VLOOKUP!$A$2:$C$9,3,FALSE)</f>
        <v>Novel</v>
      </c>
      <c r="P2586">
        <v>2701761</v>
      </c>
      <c r="Q2586" t="s">
        <v>66</v>
      </c>
      <c r="R2586" t="s">
        <v>28</v>
      </c>
      <c r="S2586" t="s">
        <v>61</v>
      </c>
      <c r="T2586">
        <v>278</v>
      </c>
      <c r="U2586" t="s">
        <v>61</v>
      </c>
      <c r="V2586">
        <v>278</v>
      </c>
      <c r="W2586" t="s">
        <v>62</v>
      </c>
      <c r="X2586">
        <v>278</v>
      </c>
      <c r="Y2586" t="s">
        <v>61</v>
      </c>
      <c r="Z2586">
        <v>278</v>
      </c>
      <c r="AA2586" t="s">
        <v>35</v>
      </c>
      <c r="AB2586">
        <v>2342</v>
      </c>
      <c r="AC2586" t="s">
        <v>36</v>
      </c>
      <c r="AD2586">
        <f t="shared" si="325"/>
        <v>1</v>
      </c>
      <c r="AE2586">
        <f t="shared" si="326"/>
        <v>0</v>
      </c>
      <c r="AF2586">
        <f t="shared" si="327"/>
        <v>0</v>
      </c>
    </row>
    <row r="2587" spans="1:32" x14ac:dyDescent="0.25">
      <c r="A2587">
        <v>740</v>
      </c>
      <c r="B2587">
        <v>10</v>
      </c>
      <c r="C2587">
        <v>2</v>
      </c>
      <c r="D2587" t="s">
        <v>28</v>
      </c>
      <c r="E2587" t="s">
        <v>72</v>
      </c>
      <c r="F2587" t="s">
        <v>30</v>
      </c>
      <c r="G2587" t="str">
        <f t="shared" si="320"/>
        <v>loti</v>
      </c>
      <c r="H2587" t="str">
        <f t="shared" si="321"/>
        <v>8</v>
      </c>
      <c r="I2587" t="str">
        <f t="shared" si="322"/>
        <v>trult</v>
      </c>
      <c r="J2587" t="str">
        <f t="shared" si="323"/>
        <v>gulln</v>
      </c>
      <c r="K2587" t="str">
        <f t="shared" si="324"/>
        <v>trult</v>
      </c>
      <c r="L2587" t="str">
        <f>VLOOKUP(G2587,[1]VLOOKUP!$A$11:$B$14,2,FALSE)</f>
        <v>gulln</v>
      </c>
      <c r="M2587" t="s">
        <v>131</v>
      </c>
      <c r="N2587" t="str">
        <f>VLOOKUP(M2587,[1]VLOOKUP!$A$2:$C$9,2,FALSE)</f>
        <v>Overlapping</v>
      </c>
      <c r="O2587" t="str">
        <f>VLOOKUP(M2587,[1]VLOOKUP!$A$2:$C$9,3,FALSE)</f>
        <v>Novel</v>
      </c>
      <c r="P2587">
        <v>2704382</v>
      </c>
      <c r="Q2587" t="s">
        <v>60</v>
      </c>
      <c r="R2587" t="s">
        <v>28</v>
      </c>
      <c r="S2587" t="s">
        <v>64</v>
      </c>
      <c r="T2587">
        <v>279</v>
      </c>
      <c r="U2587" t="s">
        <v>64</v>
      </c>
      <c r="V2587">
        <v>279</v>
      </c>
      <c r="W2587" t="s">
        <v>62</v>
      </c>
      <c r="X2587">
        <v>279</v>
      </c>
      <c r="Y2587" t="s">
        <v>64</v>
      </c>
      <c r="Z2587">
        <v>279</v>
      </c>
      <c r="AA2587" t="s">
        <v>41</v>
      </c>
      <c r="AB2587">
        <v>1531</v>
      </c>
      <c r="AC2587" t="s">
        <v>42</v>
      </c>
      <c r="AD2587">
        <f t="shared" si="325"/>
        <v>0</v>
      </c>
      <c r="AE2587">
        <f t="shared" si="326"/>
        <v>0</v>
      </c>
      <c r="AF2587">
        <f t="shared" si="327"/>
        <v>0</v>
      </c>
    </row>
    <row r="2588" spans="1:32" x14ac:dyDescent="0.25">
      <c r="A2588">
        <v>741</v>
      </c>
      <c r="B2588">
        <v>10</v>
      </c>
      <c r="C2588">
        <v>2</v>
      </c>
      <c r="D2588" t="s">
        <v>28</v>
      </c>
      <c r="E2588" t="s">
        <v>68</v>
      </c>
      <c r="F2588" t="s">
        <v>30</v>
      </c>
      <c r="G2588" t="str">
        <f t="shared" si="320"/>
        <v>loti</v>
      </c>
      <c r="H2588" t="str">
        <f t="shared" si="321"/>
        <v>8</v>
      </c>
      <c r="I2588" t="str">
        <f t="shared" si="322"/>
        <v>gulln</v>
      </c>
      <c r="J2588" t="str">
        <f t="shared" si="323"/>
        <v>trult</v>
      </c>
      <c r="K2588" t="str">
        <f t="shared" si="324"/>
        <v>trult</v>
      </c>
      <c r="L2588" t="str">
        <f>VLOOKUP(G2588,[1]VLOOKUP!$A$11:$B$14,2,FALSE)</f>
        <v>gulln</v>
      </c>
      <c r="M2588" t="s">
        <v>131</v>
      </c>
      <c r="N2588" t="str">
        <f>VLOOKUP(M2588,[1]VLOOKUP!$A$2:$C$9,2,FALSE)</f>
        <v>Overlapping</v>
      </c>
      <c r="O2588" t="str">
        <f>VLOOKUP(M2588,[1]VLOOKUP!$A$2:$C$9,3,FALSE)</f>
        <v>Novel</v>
      </c>
      <c r="P2588">
        <v>2706193</v>
      </c>
      <c r="Q2588" t="s">
        <v>60</v>
      </c>
      <c r="R2588" t="s">
        <v>28</v>
      </c>
      <c r="S2588" t="s">
        <v>61</v>
      </c>
      <c r="T2588">
        <v>279</v>
      </c>
      <c r="U2588" t="s">
        <v>61</v>
      </c>
      <c r="V2588">
        <v>279</v>
      </c>
      <c r="W2588" t="s">
        <v>62</v>
      </c>
      <c r="X2588">
        <v>279</v>
      </c>
      <c r="Y2588" t="s">
        <v>61</v>
      </c>
      <c r="Z2588">
        <v>279</v>
      </c>
      <c r="AA2588" t="s">
        <v>35</v>
      </c>
      <c r="AB2588">
        <v>1666</v>
      </c>
      <c r="AC2588" t="s">
        <v>36</v>
      </c>
      <c r="AD2588">
        <f t="shared" si="325"/>
        <v>0</v>
      </c>
      <c r="AE2588">
        <f t="shared" si="326"/>
        <v>0</v>
      </c>
      <c r="AF2588">
        <f t="shared" si="327"/>
        <v>0</v>
      </c>
    </row>
    <row r="2589" spans="1:32" x14ac:dyDescent="0.25">
      <c r="A2589">
        <v>742</v>
      </c>
      <c r="B2589">
        <v>10</v>
      </c>
      <c r="C2589">
        <v>2</v>
      </c>
      <c r="D2589" t="s">
        <v>28</v>
      </c>
      <c r="E2589" t="s">
        <v>71</v>
      </c>
      <c r="F2589" t="s">
        <v>30</v>
      </c>
      <c r="G2589" t="str">
        <f t="shared" si="320"/>
        <v>loti</v>
      </c>
      <c r="H2589" t="str">
        <f t="shared" si="321"/>
        <v>9</v>
      </c>
      <c r="I2589" t="str">
        <f t="shared" si="322"/>
        <v>trult</v>
      </c>
      <c r="J2589" t="str">
        <f t="shared" si="323"/>
        <v>gulln</v>
      </c>
      <c r="K2589" t="str">
        <f t="shared" si="324"/>
        <v>gulln</v>
      </c>
      <c r="L2589" t="str">
        <f>VLOOKUP(G2589,[1]VLOOKUP!$A$11:$B$14,2,FALSE)</f>
        <v>gulln</v>
      </c>
      <c r="M2589" t="s">
        <v>131</v>
      </c>
      <c r="N2589" t="str">
        <f>VLOOKUP(M2589,[1]VLOOKUP!$A$2:$C$9,2,FALSE)</f>
        <v>Overlapping</v>
      </c>
      <c r="O2589" t="str">
        <f>VLOOKUP(M2589,[1]VLOOKUP!$A$2:$C$9,3,FALSE)</f>
        <v>Novel</v>
      </c>
      <c r="P2589">
        <v>2708140</v>
      </c>
      <c r="Q2589" t="s">
        <v>66</v>
      </c>
      <c r="R2589" t="s">
        <v>28</v>
      </c>
      <c r="S2589" t="s">
        <v>61</v>
      </c>
      <c r="T2589">
        <v>279</v>
      </c>
      <c r="U2589" t="s">
        <v>61</v>
      </c>
      <c r="V2589">
        <v>279</v>
      </c>
      <c r="W2589" t="s">
        <v>62</v>
      </c>
      <c r="X2589">
        <v>279</v>
      </c>
      <c r="Y2589" t="s">
        <v>61</v>
      </c>
      <c r="Z2589">
        <v>279</v>
      </c>
      <c r="AA2589" t="s">
        <v>35</v>
      </c>
      <c r="AB2589">
        <v>1418</v>
      </c>
      <c r="AC2589" t="s">
        <v>36</v>
      </c>
      <c r="AD2589">
        <f t="shared" si="325"/>
        <v>1</v>
      </c>
      <c r="AE2589">
        <f t="shared" si="326"/>
        <v>0</v>
      </c>
      <c r="AF2589">
        <f t="shared" si="327"/>
        <v>0</v>
      </c>
    </row>
    <row r="2590" spans="1:32" x14ac:dyDescent="0.25">
      <c r="A2590">
        <v>743</v>
      </c>
      <c r="B2590">
        <v>10</v>
      </c>
      <c r="C2590">
        <v>2</v>
      </c>
      <c r="D2590" t="s">
        <v>28</v>
      </c>
      <c r="E2590" t="s">
        <v>80</v>
      </c>
      <c r="F2590" t="s">
        <v>30</v>
      </c>
      <c r="G2590" t="str">
        <f t="shared" si="320"/>
        <v>loti</v>
      </c>
      <c r="H2590" t="str">
        <f t="shared" si="321"/>
        <v>9</v>
      </c>
      <c r="I2590" t="str">
        <f t="shared" si="322"/>
        <v>gulln</v>
      </c>
      <c r="J2590" t="str">
        <f t="shared" si="323"/>
        <v>trult</v>
      </c>
      <c r="K2590" t="str">
        <f t="shared" si="324"/>
        <v>trult</v>
      </c>
      <c r="L2590" t="str">
        <f>VLOOKUP(G2590,[1]VLOOKUP!$A$11:$B$14,2,FALSE)</f>
        <v>gulln</v>
      </c>
      <c r="M2590" t="s">
        <v>131</v>
      </c>
      <c r="N2590" t="str">
        <f>VLOOKUP(M2590,[1]VLOOKUP!$A$2:$C$9,2,FALSE)</f>
        <v>Overlapping</v>
      </c>
      <c r="O2590" t="str">
        <f>VLOOKUP(M2590,[1]VLOOKUP!$A$2:$C$9,3,FALSE)</f>
        <v>Novel</v>
      </c>
      <c r="P2590">
        <v>2709839</v>
      </c>
      <c r="Q2590" t="s">
        <v>60</v>
      </c>
      <c r="R2590" t="s">
        <v>28</v>
      </c>
      <c r="S2590" t="s">
        <v>61</v>
      </c>
      <c r="T2590">
        <v>278</v>
      </c>
      <c r="U2590" t="s">
        <v>61</v>
      </c>
      <c r="V2590">
        <v>278</v>
      </c>
      <c r="W2590" t="s">
        <v>62</v>
      </c>
      <c r="X2590">
        <v>278</v>
      </c>
      <c r="Y2590" t="s">
        <v>61</v>
      </c>
      <c r="Z2590">
        <v>278</v>
      </c>
      <c r="AA2590" t="s">
        <v>35</v>
      </c>
      <c r="AB2590">
        <v>1217</v>
      </c>
      <c r="AC2590" t="s">
        <v>36</v>
      </c>
      <c r="AD2590">
        <f t="shared" si="325"/>
        <v>0</v>
      </c>
      <c r="AE2590">
        <f t="shared" si="326"/>
        <v>0</v>
      </c>
      <c r="AF2590">
        <f t="shared" si="327"/>
        <v>0</v>
      </c>
    </row>
    <row r="2591" spans="1:32" x14ac:dyDescent="0.25">
      <c r="A2591">
        <v>744</v>
      </c>
      <c r="B2591">
        <v>10</v>
      </c>
      <c r="C2591">
        <v>2</v>
      </c>
      <c r="D2591" t="s">
        <v>28</v>
      </c>
      <c r="E2591" t="s">
        <v>58</v>
      </c>
      <c r="F2591" t="s">
        <v>30</v>
      </c>
      <c r="G2591" t="str">
        <f t="shared" si="320"/>
        <v>loti</v>
      </c>
      <c r="H2591" t="str">
        <f t="shared" si="321"/>
        <v>4</v>
      </c>
      <c r="I2591" t="str">
        <f t="shared" si="322"/>
        <v>gulln</v>
      </c>
      <c r="J2591" t="str">
        <f t="shared" si="323"/>
        <v>trult</v>
      </c>
      <c r="K2591" t="str">
        <f t="shared" si="324"/>
        <v>gulln</v>
      </c>
      <c r="L2591" t="str">
        <f>VLOOKUP(G2591,[1]VLOOKUP!$A$11:$B$14,2,FALSE)</f>
        <v>gulln</v>
      </c>
      <c r="M2591" t="s">
        <v>131</v>
      </c>
      <c r="N2591" t="str">
        <f>VLOOKUP(M2591,[1]VLOOKUP!$A$2:$C$9,2,FALSE)</f>
        <v>Overlapping</v>
      </c>
      <c r="O2591" t="str">
        <f>VLOOKUP(M2591,[1]VLOOKUP!$A$2:$C$9,3,FALSE)</f>
        <v>Novel</v>
      </c>
      <c r="P2591">
        <v>2711342</v>
      </c>
      <c r="Q2591" t="s">
        <v>66</v>
      </c>
      <c r="R2591" t="s">
        <v>28</v>
      </c>
      <c r="S2591" t="s">
        <v>64</v>
      </c>
      <c r="T2591">
        <v>279</v>
      </c>
      <c r="U2591" t="s">
        <v>64</v>
      </c>
      <c r="V2591">
        <v>279</v>
      </c>
      <c r="W2591" t="s">
        <v>62</v>
      </c>
      <c r="X2591">
        <v>279</v>
      </c>
      <c r="Y2591" t="s">
        <v>64</v>
      </c>
      <c r="Z2591">
        <v>279</v>
      </c>
      <c r="AA2591" t="s">
        <v>41</v>
      </c>
      <c r="AB2591">
        <v>1220</v>
      </c>
      <c r="AC2591" t="s">
        <v>42</v>
      </c>
      <c r="AD2591">
        <f t="shared" si="325"/>
        <v>1</v>
      </c>
      <c r="AE2591">
        <f t="shared" si="326"/>
        <v>0</v>
      </c>
      <c r="AF2591">
        <f t="shared" si="327"/>
        <v>0</v>
      </c>
    </row>
    <row r="2592" spans="1:32" x14ac:dyDescent="0.25">
      <c r="A2592">
        <v>745</v>
      </c>
      <c r="B2592">
        <v>10</v>
      </c>
      <c r="C2592">
        <v>2</v>
      </c>
      <c r="D2592" t="s">
        <v>28</v>
      </c>
      <c r="E2592" t="s">
        <v>67</v>
      </c>
      <c r="F2592" t="s">
        <v>30</v>
      </c>
      <c r="G2592" t="str">
        <f t="shared" si="320"/>
        <v>loti</v>
      </c>
      <c r="H2592" t="str">
        <f t="shared" si="321"/>
        <v>2</v>
      </c>
      <c r="I2592" t="str">
        <f t="shared" si="322"/>
        <v>gulln</v>
      </c>
      <c r="J2592" t="str">
        <f t="shared" si="323"/>
        <v>trult</v>
      </c>
      <c r="K2592" t="str">
        <f t="shared" si="324"/>
        <v>trult</v>
      </c>
      <c r="L2592" t="str">
        <f>VLOOKUP(G2592,[1]VLOOKUP!$A$11:$B$14,2,FALSE)</f>
        <v>gulln</v>
      </c>
      <c r="M2592" t="s">
        <v>131</v>
      </c>
      <c r="N2592" t="str">
        <f>VLOOKUP(M2592,[1]VLOOKUP!$A$2:$C$9,2,FALSE)</f>
        <v>Overlapping</v>
      </c>
      <c r="O2592" t="str">
        <f>VLOOKUP(M2592,[1]VLOOKUP!$A$2:$C$9,3,FALSE)</f>
        <v>Novel</v>
      </c>
      <c r="P2592">
        <v>2712843</v>
      </c>
      <c r="Q2592" t="s">
        <v>60</v>
      </c>
      <c r="R2592" t="s">
        <v>28</v>
      </c>
      <c r="S2592" t="s">
        <v>61</v>
      </c>
      <c r="T2592">
        <v>278</v>
      </c>
      <c r="U2592" t="s">
        <v>61</v>
      </c>
      <c r="V2592">
        <v>278</v>
      </c>
      <c r="W2592" t="s">
        <v>62</v>
      </c>
      <c r="X2592">
        <v>278</v>
      </c>
      <c r="Y2592" t="s">
        <v>61</v>
      </c>
      <c r="Z2592">
        <v>278</v>
      </c>
      <c r="AA2592" t="s">
        <v>35</v>
      </c>
      <c r="AB2592">
        <v>1453</v>
      </c>
      <c r="AC2592" t="s">
        <v>36</v>
      </c>
      <c r="AD2592">
        <f t="shared" si="325"/>
        <v>0</v>
      </c>
      <c r="AE2592">
        <f t="shared" si="326"/>
        <v>0</v>
      </c>
      <c r="AF2592">
        <f t="shared" si="327"/>
        <v>0</v>
      </c>
    </row>
    <row r="2593" spans="1:32" x14ac:dyDescent="0.25">
      <c r="A2593">
        <v>746</v>
      </c>
      <c r="B2593">
        <v>10</v>
      </c>
      <c r="C2593">
        <v>2</v>
      </c>
      <c r="D2593" t="s">
        <v>28</v>
      </c>
      <c r="E2593" t="s">
        <v>63</v>
      </c>
      <c r="F2593" t="s">
        <v>30</v>
      </c>
      <c r="G2593" t="str">
        <f t="shared" si="320"/>
        <v>loti</v>
      </c>
      <c r="H2593" t="str">
        <f t="shared" si="321"/>
        <v>1</v>
      </c>
      <c r="I2593" t="str">
        <f t="shared" si="322"/>
        <v>trult</v>
      </c>
      <c r="J2593" t="str">
        <f t="shared" si="323"/>
        <v>gulln</v>
      </c>
      <c r="K2593" t="str">
        <f t="shared" si="324"/>
        <v>trult</v>
      </c>
      <c r="L2593" t="str">
        <f>VLOOKUP(G2593,[1]VLOOKUP!$A$11:$B$14,2,FALSE)</f>
        <v>gulln</v>
      </c>
      <c r="M2593" t="s">
        <v>131</v>
      </c>
      <c r="N2593" t="str">
        <f>VLOOKUP(M2593,[1]VLOOKUP!$A$2:$C$9,2,FALSE)</f>
        <v>Overlapping</v>
      </c>
      <c r="O2593" t="str">
        <f>VLOOKUP(M2593,[1]VLOOKUP!$A$2:$C$9,3,FALSE)</f>
        <v>Novel</v>
      </c>
      <c r="P2593">
        <v>2714575</v>
      </c>
      <c r="Q2593" t="s">
        <v>60</v>
      </c>
      <c r="R2593" t="s">
        <v>28</v>
      </c>
      <c r="S2593" t="s">
        <v>64</v>
      </c>
      <c r="T2593">
        <v>279</v>
      </c>
      <c r="U2593" t="s">
        <v>64</v>
      </c>
      <c r="V2593">
        <v>279</v>
      </c>
      <c r="W2593" t="s">
        <v>62</v>
      </c>
      <c r="X2593">
        <v>279</v>
      </c>
      <c r="Y2593" t="s">
        <v>64</v>
      </c>
      <c r="Z2593">
        <v>279</v>
      </c>
      <c r="AA2593" t="s">
        <v>41</v>
      </c>
      <c r="AB2593">
        <v>1272</v>
      </c>
      <c r="AC2593" t="s">
        <v>42</v>
      </c>
      <c r="AD2593">
        <f t="shared" si="325"/>
        <v>0</v>
      </c>
      <c r="AE2593">
        <f t="shared" si="326"/>
        <v>0</v>
      </c>
      <c r="AF2593">
        <f t="shared" si="327"/>
        <v>0</v>
      </c>
    </row>
    <row r="2594" spans="1:32" hidden="1" x14ac:dyDescent="0.25">
      <c r="A2594">
        <v>459</v>
      </c>
      <c r="B2594">
        <v>11</v>
      </c>
      <c r="C2594">
        <v>1</v>
      </c>
      <c r="D2594" t="s">
        <v>28</v>
      </c>
      <c r="E2594" t="s">
        <v>121</v>
      </c>
      <c r="F2594" t="s">
        <v>30</v>
      </c>
      <c r="G2594" t="str">
        <f t="shared" si="320"/>
        <v>abbe</v>
      </c>
      <c r="H2594" t="str">
        <f t="shared" si="321"/>
        <v>4</v>
      </c>
      <c r="I2594" t="str">
        <f t="shared" si="322"/>
        <v>meedl</v>
      </c>
      <c r="J2594" t="str">
        <f t="shared" si="323"/>
        <v>corla</v>
      </c>
      <c r="K2594" t="str">
        <f t="shared" si="324"/>
        <v>corla</v>
      </c>
      <c r="L2594" t="str">
        <f>VLOOKUP(G2594,[1]VLOOKUP!$A$11:$B$14,2,FALSE)</f>
        <v>meedl</v>
      </c>
      <c r="M2594" t="s">
        <v>106</v>
      </c>
      <c r="N2594" t="str">
        <f>VLOOKUP(M2594,[1]VLOOKUP!$A$2:$C$9,2,FALSE)</f>
        <v>Overlapping</v>
      </c>
      <c r="O2594" t="str">
        <f>VLOOKUP(M2594,[1]VLOOKUP!$A$2:$C$9,3,FALSE)</f>
        <v>Familiar</v>
      </c>
      <c r="P2594">
        <v>2140396</v>
      </c>
      <c r="Q2594" t="s">
        <v>107</v>
      </c>
      <c r="R2594" t="s">
        <v>28</v>
      </c>
      <c r="S2594" t="s">
        <v>114</v>
      </c>
      <c r="T2594">
        <v>281</v>
      </c>
      <c r="U2594" t="s">
        <v>114</v>
      </c>
      <c r="V2594">
        <v>281</v>
      </c>
      <c r="W2594" t="s">
        <v>109</v>
      </c>
      <c r="X2594">
        <v>281</v>
      </c>
      <c r="Y2594" t="s">
        <v>114</v>
      </c>
      <c r="Z2594">
        <v>281</v>
      </c>
      <c r="AA2594" t="s">
        <v>35</v>
      </c>
      <c r="AB2594">
        <v>3116</v>
      </c>
      <c r="AC2594" t="s">
        <v>36</v>
      </c>
      <c r="AD2594">
        <f t="shared" si="325"/>
        <v>0</v>
      </c>
      <c r="AE2594">
        <f t="shared" si="326"/>
        <v>0</v>
      </c>
      <c r="AF2594">
        <f t="shared" si="327"/>
        <v>1</v>
      </c>
    </row>
    <row r="2595" spans="1:32" hidden="1" x14ac:dyDescent="0.25">
      <c r="A2595">
        <v>460</v>
      </c>
      <c r="B2595">
        <v>11</v>
      </c>
      <c r="C2595">
        <v>1</v>
      </c>
      <c r="D2595" t="s">
        <v>28</v>
      </c>
      <c r="E2595" t="s">
        <v>119</v>
      </c>
      <c r="F2595" t="s">
        <v>30</v>
      </c>
      <c r="G2595" t="str">
        <f t="shared" si="320"/>
        <v>abbe</v>
      </c>
      <c r="H2595" t="str">
        <f t="shared" si="321"/>
        <v>4</v>
      </c>
      <c r="I2595" t="str">
        <f t="shared" si="322"/>
        <v>corla</v>
      </c>
      <c r="J2595" t="str">
        <f t="shared" si="323"/>
        <v>meedl</v>
      </c>
      <c r="K2595" t="str">
        <f t="shared" si="324"/>
        <v>corla</v>
      </c>
      <c r="L2595" t="str">
        <f>VLOOKUP(G2595,[1]VLOOKUP!$A$11:$B$14,2,FALSE)</f>
        <v>meedl</v>
      </c>
      <c r="M2595" t="s">
        <v>106</v>
      </c>
      <c r="N2595" t="str">
        <f>VLOOKUP(M2595,[1]VLOOKUP!$A$2:$C$9,2,FALSE)</f>
        <v>Overlapping</v>
      </c>
      <c r="O2595" t="str">
        <f>VLOOKUP(M2595,[1]VLOOKUP!$A$2:$C$9,3,FALSE)</f>
        <v>Familiar</v>
      </c>
      <c r="P2595">
        <v>2143794</v>
      </c>
      <c r="Q2595" t="s">
        <v>107</v>
      </c>
      <c r="R2595" t="s">
        <v>28</v>
      </c>
      <c r="S2595" t="s">
        <v>108</v>
      </c>
      <c r="T2595">
        <v>279</v>
      </c>
      <c r="U2595" t="s">
        <v>108</v>
      </c>
      <c r="V2595">
        <v>279</v>
      </c>
      <c r="W2595" t="s">
        <v>109</v>
      </c>
      <c r="X2595">
        <v>279</v>
      </c>
      <c r="Y2595" t="s">
        <v>108</v>
      </c>
      <c r="Z2595">
        <v>279</v>
      </c>
      <c r="AA2595" t="s">
        <v>41</v>
      </c>
      <c r="AB2595">
        <v>5266</v>
      </c>
      <c r="AC2595" t="s">
        <v>42</v>
      </c>
      <c r="AD2595">
        <f t="shared" si="325"/>
        <v>0</v>
      </c>
      <c r="AE2595">
        <f t="shared" si="326"/>
        <v>1</v>
      </c>
      <c r="AF2595">
        <f t="shared" si="327"/>
        <v>1</v>
      </c>
    </row>
    <row r="2596" spans="1:32" x14ac:dyDescent="0.25">
      <c r="A2596">
        <v>461</v>
      </c>
      <c r="B2596">
        <v>11</v>
      </c>
      <c r="C2596">
        <v>1</v>
      </c>
      <c r="D2596" t="s">
        <v>28</v>
      </c>
      <c r="E2596" t="s">
        <v>125</v>
      </c>
      <c r="F2596" t="s">
        <v>30</v>
      </c>
      <c r="G2596" t="str">
        <f t="shared" si="320"/>
        <v>abbe</v>
      </c>
      <c r="H2596" t="str">
        <f t="shared" si="321"/>
        <v>2</v>
      </c>
      <c r="I2596" t="str">
        <f t="shared" si="322"/>
        <v>meedl</v>
      </c>
      <c r="J2596" t="str">
        <f t="shared" si="323"/>
        <v>corla</v>
      </c>
      <c r="K2596" t="str">
        <f t="shared" si="324"/>
        <v>corla</v>
      </c>
      <c r="L2596" t="str">
        <f>VLOOKUP(G2596,[1]VLOOKUP!$A$11:$B$14,2,FALSE)</f>
        <v>meedl</v>
      </c>
      <c r="M2596" t="s">
        <v>106</v>
      </c>
      <c r="N2596" t="str">
        <f>VLOOKUP(M2596,[1]VLOOKUP!$A$2:$C$9,2,FALSE)</f>
        <v>Overlapping</v>
      </c>
      <c r="O2596" t="str">
        <f>VLOOKUP(M2596,[1]VLOOKUP!$A$2:$C$9,3,FALSE)</f>
        <v>Familiar</v>
      </c>
      <c r="P2596">
        <v>2149341</v>
      </c>
      <c r="Q2596" t="s">
        <v>107</v>
      </c>
      <c r="R2596" t="s">
        <v>28</v>
      </c>
      <c r="S2596" t="s">
        <v>114</v>
      </c>
      <c r="T2596">
        <v>278</v>
      </c>
      <c r="U2596" t="s">
        <v>114</v>
      </c>
      <c r="V2596">
        <v>278</v>
      </c>
      <c r="W2596" t="s">
        <v>109</v>
      </c>
      <c r="X2596">
        <v>278</v>
      </c>
      <c r="Y2596" t="s">
        <v>114</v>
      </c>
      <c r="Z2596">
        <v>278</v>
      </c>
      <c r="AA2596" t="s">
        <v>35</v>
      </c>
      <c r="AB2596">
        <v>1655</v>
      </c>
      <c r="AC2596" t="s">
        <v>36</v>
      </c>
      <c r="AD2596">
        <f t="shared" si="325"/>
        <v>0</v>
      </c>
      <c r="AE2596">
        <f t="shared" si="326"/>
        <v>0</v>
      </c>
      <c r="AF2596">
        <f t="shared" si="327"/>
        <v>0</v>
      </c>
    </row>
    <row r="2597" spans="1:32" x14ac:dyDescent="0.25">
      <c r="A2597">
        <v>462</v>
      </c>
      <c r="B2597">
        <v>11</v>
      </c>
      <c r="C2597">
        <v>1</v>
      </c>
      <c r="D2597" t="s">
        <v>28</v>
      </c>
      <c r="E2597" t="s">
        <v>119</v>
      </c>
      <c r="F2597" t="s">
        <v>30</v>
      </c>
      <c r="G2597" t="str">
        <f t="shared" si="320"/>
        <v>abbe</v>
      </c>
      <c r="H2597" t="str">
        <f t="shared" si="321"/>
        <v>4</v>
      </c>
      <c r="I2597" t="str">
        <f t="shared" si="322"/>
        <v>corla</v>
      </c>
      <c r="J2597" t="str">
        <f t="shared" si="323"/>
        <v>meedl</v>
      </c>
      <c r="K2597" t="str">
        <f t="shared" si="324"/>
        <v>meedl</v>
      </c>
      <c r="L2597" t="str">
        <f>VLOOKUP(G2597,[1]VLOOKUP!$A$11:$B$14,2,FALSE)</f>
        <v>meedl</v>
      </c>
      <c r="M2597" t="s">
        <v>106</v>
      </c>
      <c r="N2597" t="str">
        <f>VLOOKUP(M2597,[1]VLOOKUP!$A$2:$C$9,2,FALSE)</f>
        <v>Overlapping</v>
      </c>
      <c r="O2597" t="str">
        <f>VLOOKUP(M2597,[1]VLOOKUP!$A$2:$C$9,3,FALSE)</f>
        <v>Familiar</v>
      </c>
      <c r="P2597">
        <v>2151276</v>
      </c>
      <c r="Q2597" t="s">
        <v>112</v>
      </c>
      <c r="R2597" t="s">
        <v>28</v>
      </c>
      <c r="S2597" t="s">
        <v>114</v>
      </c>
      <c r="T2597">
        <v>279</v>
      </c>
      <c r="U2597" t="s">
        <v>114</v>
      </c>
      <c r="V2597">
        <v>279</v>
      </c>
      <c r="W2597" t="s">
        <v>109</v>
      </c>
      <c r="X2597">
        <v>279</v>
      </c>
      <c r="Y2597" t="s">
        <v>114</v>
      </c>
      <c r="Z2597">
        <v>279</v>
      </c>
      <c r="AA2597" t="s">
        <v>35</v>
      </c>
      <c r="AB2597">
        <v>1306</v>
      </c>
      <c r="AC2597" t="s">
        <v>36</v>
      </c>
      <c r="AD2597">
        <f t="shared" si="325"/>
        <v>1</v>
      </c>
      <c r="AE2597">
        <f t="shared" si="326"/>
        <v>0</v>
      </c>
      <c r="AF2597">
        <f t="shared" si="327"/>
        <v>0</v>
      </c>
    </row>
    <row r="2598" spans="1:32" x14ac:dyDescent="0.25">
      <c r="A2598">
        <v>463</v>
      </c>
      <c r="B2598">
        <v>11</v>
      </c>
      <c r="C2598">
        <v>1</v>
      </c>
      <c r="D2598" t="s">
        <v>28</v>
      </c>
      <c r="E2598" t="s">
        <v>118</v>
      </c>
      <c r="F2598" t="s">
        <v>30</v>
      </c>
      <c r="G2598" t="str">
        <f t="shared" si="320"/>
        <v>abbe</v>
      </c>
      <c r="H2598" t="str">
        <f t="shared" si="321"/>
        <v>9</v>
      </c>
      <c r="I2598" t="str">
        <f t="shared" si="322"/>
        <v>corla</v>
      </c>
      <c r="J2598" t="str">
        <f t="shared" si="323"/>
        <v>meedl</v>
      </c>
      <c r="K2598" t="str">
        <f t="shared" si="324"/>
        <v>meedl</v>
      </c>
      <c r="L2598" t="str">
        <f>VLOOKUP(G2598,[1]VLOOKUP!$A$11:$B$14,2,FALSE)</f>
        <v>meedl</v>
      </c>
      <c r="M2598" t="s">
        <v>106</v>
      </c>
      <c r="N2598" t="str">
        <f>VLOOKUP(M2598,[1]VLOOKUP!$A$2:$C$9,2,FALSE)</f>
        <v>Overlapping</v>
      </c>
      <c r="O2598" t="str">
        <f>VLOOKUP(M2598,[1]VLOOKUP!$A$2:$C$9,3,FALSE)</f>
        <v>Familiar</v>
      </c>
      <c r="P2598">
        <v>2152867</v>
      </c>
      <c r="Q2598" t="s">
        <v>112</v>
      </c>
      <c r="R2598" t="s">
        <v>28</v>
      </c>
      <c r="S2598" t="s">
        <v>114</v>
      </c>
      <c r="T2598">
        <v>279</v>
      </c>
      <c r="U2598" t="s">
        <v>114</v>
      </c>
      <c r="V2598">
        <v>279</v>
      </c>
      <c r="W2598" t="s">
        <v>109</v>
      </c>
      <c r="X2598">
        <v>279</v>
      </c>
      <c r="Y2598" t="s">
        <v>114</v>
      </c>
      <c r="Z2598">
        <v>279</v>
      </c>
      <c r="AA2598" t="s">
        <v>35</v>
      </c>
      <c r="AB2598">
        <v>2640</v>
      </c>
      <c r="AC2598" t="s">
        <v>36</v>
      </c>
      <c r="AD2598">
        <f t="shared" si="325"/>
        <v>1</v>
      </c>
      <c r="AE2598">
        <f t="shared" si="326"/>
        <v>0</v>
      </c>
      <c r="AF2598">
        <f t="shared" si="327"/>
        <v>0</v>
      </c>
    </row>
    <row r="2599" spans="1:32" hidden="1" x14ac:dyDescent="0.25">
      <c r="A2599">
        <v>464</v>
      </c>
      <c r="B2599">
        <v>11</v>
      </c>
      <c r="C2599">
        <v>1</v>
      </c>
      <c r="D2599" t="s">
        <v>28</v>
      </c>
      <c r="E2599" t="s">
        <v>119</v>
      </c>
      <c r="F2599" t="s">
        <v>30</v>
      </c>
      <c r="G2599" t="str">
        <f t="shared" si="320"/>
        <v>abbe</v>
      </c>
      <c r="H2599" t="str">
        <f t="shared" si="321"/>
        <v>4</v>
      </c>
      <c r="I2599" t="str">
        <f t="shared" si="322"/>
        <v>corla</v>
      </c>
      <c r="J2599" t="str">
        <f t="shared" si="323"/>
        <v>meedl</v>
      </c>
      <c r="K2599" t="str">
        <f t="shared" si="324"/>
        <v>corla</v>
      </c>
      <c r="L2599" t="str">
        <f>VLOOKUP(G2599,[1]VLOOKUP!$A$11:$B$14,2,FALSE)</f>
        <v>meedl</v>
      </c>
      <c r="M2599" t="s">
        <v>106</v>
      </c>
      <c r="N2599" t="str">
        <f>VLOOKUP(M2599,[1]VLOOKUP!$A$2:$C$9,2,FALSE)</f>
        <v>Overlapping</v>
      </c>
      <c r="O2599" t="str">
        <f>VLOOKUP(M2599,[1]VLOOKUP!$A$2:$C$9,3,FALSE)</f>
        <v>Familiar</v>
      </c>
      <c r="P2599">
        <v>2155787</v>
      </c>
      <c r="Q2599" t="s">
        <v>107</v>
      </c>
      <c r="R2599" t="s">
        <v>28</v>
      </c>
      <c r="S2599" t="s">
        <v>108</v>
      </c>
      <c r="T2599">
        <v>279</v>
      </c>
      <c r="U2599" t="s">
        <v>108</v>
      </c>
      <c r="V2599">
        <v>279</v>
      </c>
      <c r="W2599" t="s">
        <v>109</v>
      </c>
      <c r="X2599">
        <v>279</v>
      </c>
      <c r="Y2599" t="s">
        <v>108</v>
      </c>
      <c r="Z2599">
        <v>279</v>
      </c>
      <c r="AA2599" t="s">
        <v>41</v>
      </c>
      <c r="AB2599">
        <v>3736</v>
      </c>
      <c r="AC2599" t="s">
        <v>42</v>
      </c>
      <c r="AD2599">
        <f t="shared" si="325"/>
        <v>0</v>
      </c>
      <c r="AE2599">
        <f t="shared" si="326"/>
        <v>0</v>
      </c>
      <c r="AF2599">
        <f t="shared" si="327"/>
        <v>1</v>
      </c>
    </row>
    <row r="2600" spans="1:32" x14ac:dyDescent="0.25">
      <c r="A2600">
        <v>465</v>
      </c>
      <c r="B2600">
        <v>11</v>
      </c>
      <c r="C2600">
        <v>1</v>
      </c>
      <c r="D2600" t="s">
        <v>28</v>
      </c>
      <c r="E2600" t="s">
        <v>120</v>
      </c>
      <c r="F2600" t="s">
        <v>30</v>
      </c>
      <c r="G2600" t="str">
        <f t="shared" si="320"/>
        <v>abbe</v>
      </c>
      <c r="H2600" t="str">
        <f t="shared" si="321"/>
        <v>6</v>
      </c>
      <c r="I2600" t="str">
        <f t="shared" si="322"/>
        <v>corla</v>
      </c>
      <c r="J2600" t="str">
        <f t="shared" si="323"/>
        <v>meedl</v>
      </c>
      <c r="K2600" t="str">
        <f t="shared" si="324"/>
        <v>meedl</v>
      </c>
      <c r="L2600" t="str">
        <f>VLOOKUP(G2600,[1]VLOOKUP!$A$11:$B$14,2,FALSE)</f>
        <v>meedl</v>
      </c>
      <c r="M2600" t="s">
        <v>106</v>
      </c>
      <c r="N2600" t="str">
        <f>VLOOKUP(M2600,[1]VLOOKUP!$A$2:$C$9,2,FALSE)</f>
        <v>Overlapping</v>
      </c>
      <c r="O2600" t="str">
        <f>VLOOKUP(M2600,[1]VLOOKUP!$A$2:$C$9,3,FALSE)</f>
        <v>Familiar</v>
      </c>
      <c r="P2600">
        <v>2159804</v>
      </c>
      <c r="Q2600" t="s">
        <v>112</v>
      </c>
      <c r="R2600" t="s">
        <v>28</v>
      </c>
      <c r="S2600" t="s">
        <v>114</v>
      </c>
      <c r="T2600">
        <v>278</v>
      </c>
      <c r="U2600" t="s">
        <v>114</v>
      </c>
      <c r="V2600">
        <v>278</v>
      </c>
      <c r="W2600" t="s">
        <v>109</v>
      </c>
      <c r="X2600">
        <v>278</v>
      </c>
      <c r="Y2600" t="s">
        <v>114</v>
      </c>
      <c r="Z2600">
        <v>278</v>
      </c>
      <c r="AA2600" t="s">
        <v>35</v>
      </c>
      <c r="AB2600">
        <v>1926</v>
      </c>
      <c r="AC2600" t="s">
        <v>36</v>
      </c>
      <c r="AD2600">
        <f t="shared" si="325"/>
        <v>1</v>
      </c>
      <c r="AE2600">
        <f t="shared" si="326"/>
        <v>0</v>
      </c>
      <c r="AF2600">
        <f t="shared" si="327"/>
        <v>0</v>
      </c>
    </row>
    <row r="2601" spans="1:32" x14ac:dyDescent="0.25">
      <c r="A2601">
        <v>466</v>
      </c>
      <c r="B2601">
        <v>11</v>
      </c>
      <c r="C2601">
        <v>1</v>
      </c>
      <c r="D2601" t="s">
        <v>28</v>
      </c>
      <c r="E2601" t="s">
        <v>120</v>
      </c>
      <c r="F2601" t="s">
        <v>30</v>
      </c>
      <c r="G2601" t="str">
        <f t="shared" si="320"/>
        <v>abbe</v>
      </c>
      <c r="H2601" t="str">
        <f t="shared" si="321"/>
        <v>6</v>
      </c>
      <c r="I2601" t="str">
        <f t="shared" si="322"/>
        <v>corla</v>
      </c>
      <c r="J2601" t="str">
        <f t="shared" si="323"/>
        <v>meedl</v>
      </c>
      <c r="K2601" t="str">
        <f t="shared" si="324"/>
        <v>meedl</v>
      </c>
      <c r="L2601" t="str">
        <f>VLOOKUP(G2601,[1]VLOOKUP!$A$11:$B$14,2,FALSE)</f>
        <v>meedl</v>
      </c>
      <c r="M2601" t="s">
        <v>106</v>
      </c>
      <c r="N2601" t="str">
        <f>VLOOKUP(M2601,[1]VLOOKUP!$A$2:$C$9,2,FALSE)</f>
        <v>Overlapping</v>
      </c>
      <c r="O2601" t="str">
        <f>VLOOKUP(M2601,[1]VLOOKUP!$A$2:$C$9,3,FALSE)</f>
        <v>Familiar</v>
      </c>
      <c r="P2601">
        <v>2162009</v>
      </c>
      <c r="Q2601" t="s">
        <v>112</v>
      </c>
      <c r="R2601" t="s">
        <v>28</v>
      </c>
      <c r="S2601" t="s">
        <v>114</v>
      </c>
      <c r="T2601">
        <v>278</v>
      </c>
      <c r="U2601" t="s">
        <v>114</v>
      </c>
      <c r="V2601">
        <v>278</v>
      </c>
      <c r="W2601" t="s">
        <v>109</v>
      </c>
      <c r="X2601">
        <v>278</v>
      </c>
      <c r="Y2601" t="s">
        <v>114</v>
      </c>
      <c r="Z2601">
        <v>278</v>
      </c>
      <c r="AA2601" t="s">
        <v>35</v>
      </c>
      <c r="AB2601">
        <v>2353</v>
      </c>
      <c r="AC2601" t="s">
        <v>36</v>
      </c>
      <c r="AD2601">
        <f t="shared" si="325"/>
        <v>1</v>
      </c>
      <c r="AE2601">
        <f t="shared" si="326"/>
        <v>0</v>
      </c>
      <c r="AF2601">
        <f t="shared" si="327"/>
        <v>0</v>
      </c>
    </row>
    <row r="2602" spans="1:32" hidden="1" x14ac:dyDescent="0.25">
      <c r="A2602">
        <v>467</v>
      </c>
      <c r="B2602">
        <v>11</v>
      </c>
      <c r="C2602">
        <v>1</v>
      </c>
      <c r="D2602" t="s">
        <v>28</v>
      </c>
      <c r="E2602" t="s">
        <v>126</v>
      </c>
      <c r="F2602" t="s">
        <v>30</v>
      </c>
      <c r="G2602" t="str">
        <f t="shared" si="320"/>
        <v>abbe</v>
      </c>
      <c r="H2602" t="str">
        <f t="shared" si="321"/>
        <v>1</v>
      </c>
      <c r="I2602" t="str">
        <f t="shared" si="322"/>
        <v>meedl</v>
      </c>
      <c r="J2602" t="str">
        <f t="shared" si="323"/>
        <v>corla</v>
      </c>
      <c r="K2602" t="str">
        <f t="shared" si="324"/>
        <v>corla</v>
      </c>
      <c r="L2602" t="str">
        <f>VLOOKUP(G2602,[1]VLOOKUP!$A$11:$B$14,2,FALSE)</f>
        <v>meedl</v>
      </c>
      <c r="M2602" t="s">
        <v>106</v>
      </c>
      <c r="N2602" t="str">
        <f>VLOOKUP(M2602,[1]VLOOKUP!$A$2:$C$9,2,FALSE)</f>
        <v>Overlapping</v>
      </c>
      <c r="O2602" t="str">
        <f>VLOOKUP(M2602,[1]VLOOKUP!$A$2:$C$9,3,FALSE)</f>
        <v>Familiar</v>
      </c>
      <c r="P2602">
        <v>2164642</v>
      </c>
      <c r="Q2602" t="s">
        <v>107</v>
      </c>
      <c r="R2602" t="s">
        <v>28</v>
      </c>
      <c r="S2602" t="s">
        <v>114</v>
      </c>
      <c r="T2602">
        <v>278</v>
      </c>
      <c r="U2602" t="s">
        <v>114</v>
      </c>
      <c r="V2602">
        <v>278</v>
      </c>
      <c r="W2602" t="s">
        <v>109</v>
      </c>
      <c r="X2602">
        <v>278</v>
      </c>
      <c r="Y2602" t="s">
        <v>114</v>
      </c>
      <c r="Z2602">
        <v>278</v>
      </c>
      <c r="AA2602" t="s">
        <v>35</v>
      </c>
      <c r="AB2602">
        <v>5030</v>
      </c>
      <c r="AC2602" t="s">
        <v>36</v>
      </c>
      <c r="AD2602">
        <f t="shared" si="325"/>
        <v>0</v>
      </c>
      <c r="AE2602">
        <f t="shared" si="326"/>
        <v>0</v>
      </c>
      <c r="AF2602">
        <f t="shared" si="327"/>
        <v>1</v>
      </c>
    </row>
    <row r="2603" spans="1:32" hidden="1" x14ac:dyDescent="0.25">
      <c r="A2603">
        <v>468</v>
      </c>
      <c r="B2603">
        <v>11</v>
      </c>
      <c r="C2603">
        <v>1</v>
      </c>
      <c r="D2603" t="s">
        <v>28</v>
      </c>
      <c r="E2603" t="s">
        <v>115</v>
      </c>
      <c r="F2603" t="s">
        <v>30</v>
      </c>
      <c r="G2603" t="str">
        <f t="shared" si="320"/>
        <v>abbe</v>
      </c>
      <c r="H2603" t="str">
        <f t="shared" si="321"/>
        <v>5</v>
      </c>
      <c r="I2603" t="str">
        <f t="shared" si="322"/>
        <v>corla</v>
      </c>
      <c r="J2603" t="str">
        <f t="shared" si="323"/>
        <v>meedl</v>
      </c>
      <c r="K2603" t="str">
        <f t="shared" si="324"/>
        <v>meedl</v>
      </c>
      <c r="L2603" t="str">
        <f>VLOOKUP(G2603,[1]VLOOKUP!$A$11:$B$14,2,FALSE)</f>
        <v>meedl</v>
      </c>
      <c r="M2603" t="s">
        <v>106</v>
      </c>
      <c r="N2603" t="str">
        <f>VLOOKUP(M2603,[1]VLOOKUP!$A$2:$C$9,2,FALSE)</f>
        <v>Overlapping</v>
      </c>
      <c r="O2603" t="str">
        <f>VLOOKUP(M2603,[1]VLOOKUP!$A$2:$C$9,3,FALSE)</f>
        <v>Familiar</v>
      </c>
      <c r="P2603">
        <v>2169952</v>
      </c>
      <c r="Q2603" t="s">
        <v>112</v>
      </c>
      <c r="R2603" t="s">
        <v>28</v>
      </c>
      <c r="S2603" t="s">
        <v>114</v>
      </c>
      <c r="T2603">
        <v>278</v>
      </c>
      <c r="U2603" t="s">
        <v>114</v>
      </c>
      <c r="V2603">
        <v>278</v>
      </c>
      <c r="W2603" t="s">
        <v>109</v>
      </c>
      <c r="X2603">
        <v>278</v>
      </c>
      <c r="Y2603" t="s">
        <v>114</v>
      </c>
      <c r="Z2603">
        <v>278</v>
      </c>
      <c r="AA2603" t="s">
        <v>35</v>
      </c>
      <c r="AB2603">
        <v>6493</v>
      </c>
      <c r="AC2603" t="s">
        <v>36</v>
      </c>
      <c r="AD2603">
        <f t="shared" si="325"/>
        <v>1</v>
      </c>
      <c r="AE2603">
        <f t="shared" si="326"/>
        <v>1</v>
      </c>
      <c r="AF2603">
        <f t="shared" si="327"/>
        <v>1</v>
      </c>
    </row>
    <row r="2604" spans="1:32" x14ac:dyDescent="0.25">
      <c r="A2604">
        <v>469</v>
      </c>
      <c r="B2604">
        <v>11</v>
      </c>
      <c r="C2604">
        <v>1</v>
      </c>
      <c r="D2604" t="s">
        <v>28</v>
      </c>
      <c r="E2604" t="s">
        <v>125</v>
      </c>
      <c r="F2604" t="s">
        <v>30</v>
      </c>
      <c r="G2604" t="str">
        <f t="shared" si="320"/>
        <v>abbe</v>
      </c>
      <c r="H2604" t="str">
        <f t="shared" si="321"/>
        <v>2</v>
      </c>
      <c r="I2604" t="str">
        <f t="shared" si="322"/>
        <v>meedl</v>
      </c>
      <c r="J2604" t="str">
        <f t="shared" si="323"/>
        <v>corla</v>
      </c>
      <c r="K2604" t="str">
        <f t="shared" si="324"/>
        <v>corla</v>
      </c>
      <c r="L2604" t="str">
        <f>VLOOKUP(G2604,[1]VLOOKUP!$A$11:$B$14,2,FALSE)</f>
        <v>meedl</v>
      </c>
      <c r="M2604" t="s">
        <v>106</v>
      </c>
      <c r="N2604" t="str">
        <f>VLOOKUP(M2604,[1]VLOOKUP!$A$2:$C$9,2,FALSE)</f>
        <v>Overlapping</v>
      </c>
      <c r="O2604" t="str">
        <f>VLOOKUP(M2604,[1]VLOOKUP!$A$2:$C$9,3,FALSE)</f>
        <v>Familiar</v>
      </c>
      <c r="P2604">
        <v>2176730</v>
      </c>
      <c r="Q2604" t="s">
        <v>107</v>
      </c>
      <c r="R2604" t="s">
        <v>28</v>
      </c>
      <c r="S2604" t="s">
        <v>114</v>
      </c>
      <c r="T2604">
        <v>278</v>
      </c>
      <c r="U2604" t="s">
        <v>114</v>
      </c>
      <c r="V2604">
        <v>278</v>
      </c>
      <c r="W2604" t="s">
        <v>109</v>
      </c>
      <c r="X2604">
        <v>278</v>
      </c>
      <c r="Y2604" t="s">
        <v>114</v>
      </c>
      <c r="Z2604">
        <v>278</v>
      </c>
      <c r="AA2604" t="s">
        <v>35</v>
      </c>
      <c r="AB2604">
        <v>3045</v>
      </c>
      <c r="AC2604" t="s">
        <v>36</v>
      </c>
      <c r="AD2604">
        <f t="shared" si="325"/>
        <v>0</v>
      </c>
      <c r="AE2604">
        <f t="shared" si="326"/>
        <v>0</v>
      </c>
      <c r="AF2604">
        <f t="shared" si="327"/>
        <v>0</v>
      </c>
    </row>
    <row r="2605" spans="1:32" x14ac:dyDescent="0.25">
      <c r="A2605">
        <v>470</v>
      </c>
      <c r="B2605">
        <v>11</v>
      </c>
      <c r="C2605">
        <v>1</v>
      </c>
      <c r="D2605" t="s">
        <v>28</v>
      </c>
      <c r="E2605" t="s">
        <v>117</v>
      </c>
      <c r="F2605" t="s">
        <v>30</v>
      </c>
      <c r="G2605" t="str">
        <f t="shared" si="320"/>
        <v>abbe</v>
      </c>
      <c r="H2605" t="str">
        <f t="shared" si="321"/>
        <v>7</v>
      </c>
      <c r="I2605" t="str">
        <f t="shared" si="322"/>
        <v>meedl</v>
      </c>
      <c r="J2605" t="str">
        <f t="shared" si="323"/>
        <v>corla</v>
      </c>
      <c r="K2605" t="str">
        <f t="shared" si="324"/>
        <v>meedl</v>
      </c>
      <c r="L2605" t="str">
        <f>VLOOKUP(G2605,[1]VLOOKUP!$A$11:$B$14,2,FALSE)</f>
        <v>meedl</v>
      </c>
      <c r="M2605" t="s">
        <v>106</v>
      </c>
      <c r="N2605" t="str">
        <f>VLOOKUP(M2605,[1]VLOOKUP!$A$2:$C$9,2,FALSE)</f>
        <v>Overlapping</v>
      </c>
      <c r="O2605" t="str">
        <f>VLOOKUP(M2605,[1]VLOOKUP!$A$2:$C$9,3,FALSE)</f>
        <v>Familiar</v>
      </c>
      <c r="P2605">
        <v>2180055</v>
      </c>
      <c r="Q2605" t="s">
        <v>112</v>
      </c>
      <c r="R2605" t="s">
        <v>28</v>
      </c>
      <c r="S2605" t="s">
        <v>108</v>
      </c>
      <c r="T2605">
        <v>279</v>
      </c>
      <c r="U2605" t="s">
        <v>108</v>
      </c>
      <c r="V2605">
        <v>279</v>
      </c>
      <c r="W2605" t="s">
        <v>109</v>
      </c>
      <c r="X2605">
        <v>279</v>
      </c>
      <c r="Y2605" t="s">
        <v>108</v>
      </c>
      <c r="Z2605">
        <v>279</v>
      </c>
      <c r="AA2605" t="s">
        <v>41</v>
      </c>
      <c r="AB2605">
        <v>1936</v>
      </c>
      <c r="AC2605" t="s">
        <v>42</v>
      </c>
      <c r="AD2605">
        <f t="shared" si="325"/>
        <v>1</v>
      </c>
      <c r="AE2605">
        <f t="shared" si="326"/>
        <v>0</v>
      </c>
      <c r="AF2605">
        <f t="shared" si="327"/>
        <v>0</v>
      </c>
    </row>
    <row r="2606" spans="1:32" hidden="1" x14ac:dyDescent="0.25">
      <c r="A2606">
        <v>471</v>
      </c>
      <c r="B2606">
        <v>11</v>
      </c>
      <c r="C2606">
        <v>1</v>
      </c>
      <c r="D2606" t="s">
        <v>28</v>
      </c>
      <c r="E2606" t="s">
        <v>111</v>
      </c>
      <c r="F2606" t="s">
        <v>30</v>
      </c>
      <c r="G2606" t="str">
        <f t="shared" si="320"/>
        <v>abbe</v>
      </c>
      <c r="H2606" t="str">
        <f t="shared" si="321"/>
        <v>6</v>
      </c>
      <c r="I2606" t="str">
        <f t="shared" si="322"/>
        <v>meedl</v>
      </c>
      <c r="J2606" t="str">
        <f t="shared" si="323"/>
        <v>corla</v>
      </c>
      <c r="K2606" t="str">
        <f t="shared" si="324"/>
        <v>meedl</v>
      </c>
      <c r="L2606" t="str">
        <f>VLOOKUP(G2606,[1]VLOOKUP!$A$11:$B$14,2,FALSE)</f>
        <v>meedl</v>
      </c>
      <c r="M2606" t="s">
        <v>106</v>
      </c>
      <c r="N2606" t="str">
        <f>VLOOKUP(M2606,[1]VLOOKUP!$A$2:$C$9,2,FALSE)</f>
        <v>Overlapping</v>
      </c>
      <c r="O2606" t="str">
        <f>VLOOKUP(M2606,[1]VLOOKUP!$A$2:$C$9,3,FALSE)</f>
        <v>Familiar</v>
      </c>
      <c r="P2606">
        <v>2182271</v>
      </c>
      <c r="Q2606" t="s">
        <v>112</v>
      </c>
      <c r="R2606" t="s">
        <v>28</v>
      </c>
      <c r="S2606" t="s">
        <v>108</v>
      </c>
      <c r="T2606">
        <v>279</v>
      </c>
      <c r="U2606" t="s">
        <v>108</v>
      </c>
      <c r="V2606">
        <v>279</v>
      </c>
      <c r="W2606" t="s">
        <v>109</v>
      </c>
      <c r="X2606">
        <v>279</v>
      </c>
      <c r="Y2606" t="s">
        <v>108</v>
      </c>
      <c r="Z2606">
        <v>279</v>
      </c>
      <c r="AA2606" t="s">
        <v>41</v>
      </c>
      <c r="AB2606">
        <v>3703</v>
      </c>
      <c r="AC2606" t="s">
        <v>42</v>
      </c>
      <c r="AD2606">
        <f t="shared" si="325"/>
        <v>1</v>
      </c>
      <c r="AE2606">
        <f t="shared" si="326"/>
        <v>0</v>
      </c>
      <c r="AF2606">
        <f t="shared" si="327"/>
        <v>1</v>
      </c>
    </row>
    <row r="2607" spans="1:32" hidden="1" x14ac:dyDescent="0.25">
      <c r="A2607">
        <v>472</v>
      </c>
      <c r="B2607">
        <v>11</v>
      </c>
      <c r="C2607">
        <v>1</v>
      </c>
      <c r="D2607" t="s">
        <v>28</v>
      </c>
      <c r="E2607" t="s">
        <v>126</v>
      </c>
      <c r="F2607" t="s">
        <v>30</v>
      </c>
      <c r="G2607" t="str">
        <f t="shared" si="320"/>
        <v>abbe</v>
      </c>
      <c r="H2607" t="str">
        <f t="shared" si="321"/>
        <v>1</v>
      </c>
      <c r="I2607" t="str">
        <f t="shared" si="322"/>
        <v>meedl</v>
      </c>
      <c r="J2607" t="str">
        <f t="shared" si="323"/>
        <v>corla</v>
      </c>
      <c r="K2607" t="str">
        <f t="shared" si="324"/>
        <v>corla</v>
      </c>
      <c r="L2607" t="str">
        <f>VLOOKUP(G2607,[1]VLOOKUP!$A$11:$B$14,2,FALSE)</f>
        <v>meedl</v>
      </c>
      <c r="M2607" t="s">
        <v>106</v>
      </c>
      <c r="N2607" t="str">
        <f>VLOOKUP(M2607,[1]VLOOKUP!$A$2:$C$9,2,FALSE)</f>
        <v>Overlapping</v>
      </c>
      <c r="O2607" t="str">
        <f>VLOOKUP(M2607,[1]VLOOKUP!$A$2:$C$9,3,FALSE)</f>
        <v>Familiar</v>
      </c>
      <c r="P2607">
        <v>2186254</v>
      </c>
      <c r="Q2607" t="s">
        <v>107</v>
      </c>
      <c r="R2607" t="s">
        <v>28</v>
      </c>
      <c r="S2607" t="s">
        <v>114</v>
      </c>
      <c r="T2607">
        <v>278</v>
      </c>
      <c r="U2607" t="s">
        <v>114</v>
      </c>
      <c r="V2607">
        <v>278</v>
      </c>
      <c r="W2607" t="s">
        <v>109</v>
      </c>
      <c r="X2607">
        <v>278</v>
      </c>
      <c r="Y2607" t="s">
        <v>114</v>
      </c>
      <c r="Z2607">
        <v>278</v>
      </c>
      <c r="AA2607" t="s">
        <v>35</v>
      </c>
      <c r="AB2607">
        <v>3895</v>
      </c>
      <c r="AC2607" t="s">
        <v>36</v>
      </c>
      <c r="AD2607">
        <f t="shared" si="325"/>
        <v>0</v>
      </c>
      <c r="AE2607">
        <f t="shared" si="326"/>
        <v>0</v>
      </c>
      <c r="AF2607">
        <f t="shared" si="327"/>
        <v>1</v>
      </c>
    </row>
    <row r="2608" spans="1:32" x14ac:dyDescent="0.25">
      <c r="A2608">
        <v>473</v>
      </c>
      <c r="B2608">
        <v>11</v>
      </c>
      <c r="C2608">
        <v>1</v>
      </c>
      <c r="D2608" t="s">
        <v>28</v>
      </c>
      <c r="E2608" t="s">
        <v>117</v>
      </c>
      <c r="F2608" t="s">
        <v>30</v>
      </c>
      <c r="G2608" t="str">
        <f t="shared" si="320"/>
        <v>abbe</v>
      </c>
      <c r="H2608" t="str">
        <f t="shared" si="321"/>
        <v>7</v>
      </c>
      <c r="I2608" t="str">
        <f t="shared" si="322"/>
        <v>meedl</v>
      </c>
      <c r="J2608" t="str">
        <f t="shared" si="323"/>
        <v>corla</v>
      </c>
      <c r="K2608" t="str">
        <f t="shared" si="324"/>
        <v>meedl</v>
      </c>
      <c r="L2608" t="str">
        <f>VLOOKUP(G2608,[1]VLOOKUP!$A$11:$B$14,2,FALSE)</f>
        <v>meedl</v>
      </c>
      <c r="M2608" t="s">
        <v>106</v>
      </c>
      <c r="N2608" t="str">
        <f>VLOOKUP(M2608,[1]VLOOKUP!$A$2:$C$9,2,FALSE)</f>
        <v>Overlapping</v>
      </c>
      <c r="O2608" t="str">
        <f>VLOOKUP(M2608,[1]VLOOKUP!$A$2:$C$9,3,FALSE)</f>
        <v>Familiar</v>
      </c>
      <c r="P2608">
        <v>2190428</v>
      </c>
      <c r="Q2608" t="s">
        <v>112</v>
      </c>
      <c r="R2608" t="s">
        <v>28</v>
      </c>
      <c r="S2608" t="s">
        <v>108</v>
      </c>
      <c r="T2608">
        <v>278</v>
      </c>
      <c r="U2608" t="s">
        <v>108</v>
      </c>
      <c r="V2608">
        <v>278</v>
      </c>
      <c r="W2608" t="s">
        <v>109</v>
      </c>
      <c r="X2608">
        <v>278</v>
      </c>
      <c r="Y2608" t="s">
        <v>108</v>
      </c>
      <c r="Z2608">
        <v>278</v>
      </c>
      <c r="AA2608" t="s">
        <v>41</v>
      </c>
      <c r="AB2608">
        <v>1487</v>
      </c>
      <c r="AC2608" t="s">
        <v>42</v>
      </c>
      <c r="AD2608">
        <f t="shared" si="325"/>
        <v>1</v>
      </c>
      <c r="AE2608">
        <f t="shared" si="326"/>
        <v>0</v>
      </c>
      <c r="AF2608">
        <f t="shared" si="327"/>
        <v>0</v>
      </c>
    </row>
    <row r="2609" spans="1:32" x14ac:dyDescent="0.25">
      <c r="A2609">
        <v>474</v>
      </c>
      <c r="B2609">
        <v>11</v>
      </c>
      <c r="C2609">
        <v>1</v>
      </c>
      <c r="D2609" t="s">
        <v>28</v>
      </c>
      <c r="E2609" t="s">
        <v>125</v>
      </c>
      <c r="F2609" t="s">
        <v>30</v>
      </c>
      <c r="G2609" t="str">
        <f t="shared" si="320"/>
        <v>abbe</v>
      </c>
      <c r="H2609" t="str">
        <f t="shared" si="321"/>
        <v>2</v>
      </c>
      <c r="I2609" t="str">
        <f t="shared" si="322"/>
        <v>meedl</v>
      </c>
      <c r="J2609" t="str">
        <f t="shared" si="323"/>
        <v>corla</v>
      </c>
      <c r="K2609" t="str">
        <f t="shared" si="324"/>
        <v>corla</v>
      </c>
      <c r="L2609" t="str">
        <f>VLOOKUP(G2609,[1]VLOOKUP!$A$11:$B$14,2,FALSE)</f>
        <v>meedl</v>
      </c>
      <c r="M2609" t="s">
        <v>106</v>
      </c>
      <c r="N2609" t="str">
        <f>VLOOKUP(M2609,[1]VLOOKUP!$A$2:$C$9,2,FALSE)</f>
        <v>Overlapping</v>
      </c>
      <c r="O2609" t="str">
        <f>VLOOKUP(M2609,[1]VLOOKUP!$A$2:$C$9,3,FALSE)</f>
        <v>Familiar</v>
      </c>
      <c r="P2609">
        <v>2192194</v>
      </c>
      <c r="Q2609" t="s">
        <v>107</v>
      </c>
      <c r="R2609" t="s">
        <v>28</v>
      </c>
      <c r="S2609" t="s">
        <v>114</v>
      </c>
      <c r="T2609">
        <v>279</v>
      </c>
      <c r="U2609" t="s">
        <v>114</v>
      </c>
      <c r="V2609">
        <v>279</v>
      </c>
      <c r="W2609" t="s">
        <v>109</v>
      </c>
      <c r="X2609">
        <v>279</v>
      </c>
      <c r="Y2609" t="s">
        <v>114</v>
      </c>
      <c r="Z2609">
        <v>279</v>
      </c>
      <c r="AA2609" t="s">
        <v>35</v>
      </c>
      <c r="AB2609">
        <v>1306</v>
      </c>
      <c r="AC2609" t="s">
        <v>36</v>
      </c>
      <c r="AD2609">
        <f t="shared" si="325"/>
        <v>0</v>
      </c>
      <c r="AE2609">
        <f t="shared" si="326"/>
        <v>0</v>
      </c>
      <c r="AF2609">
        <f t="shared" si="327"/>
        <v>0</v>
      </c>
    </row>
    <row r="2610" spans="1:32" x14ac:dyDescent="0.25">
      <c r="A2610">
        <v>475</v>
      </c>
      <c r="B2610">
        <v>11</v>
      </c>
      <c r="C2610">
        <v>1</v>
      </c>
      <c r="D2610" t="s">
        <v>28</v>
      </c>
      <c r="E2610" t="s">
        <v>105</v>
      </c>
      <c r="F2610" t="s">
        <v>30</v>
      </c>
      <c r="G2610" t="str">
        <f t="shared" si="320"/>
        <v>abbe</v>
      </c>
      <c r="H2610" t="str">
        <f t="shared" si="321"/>
        <v>1</v>
      </c>
      <c r="I2610" t="str">
        <f t="shared" si="322"/>
        <v>corla</v>
      </c>
      <c r="J2610" t="str">
        <f t="shared" si="323"/>
        <v>meedl</v>
      </c>
      <c r="K2610" t="str">
        <f t="shared" si="324"/>
        <v>corla</v>
      </c>
      <c r="L2610" t="str">
        <f>VLOOKUP(G2610,[1]VLOOKUP!$A$11:$B$14,2,FALSE)</f>
        <v>meedl</v>
      </c>
      <c r="M2610" t="s">
        <v>106</v>
      </c>
      <c r="N2610" t="str">
        <f>VLOOKUP(M2610,[1]VLOOKUP!$A$2:$C$9,2,FALSE)</f>
        <v>Overlapping</v>
      </c>
      <c r="O2610" t="str">
        <f>VLOOKUP(M2610,[1]VLOOKUP!$A$2:$C$9,3,FALSE)</f>
        <v>Familiar</v>
      </c>
      <c r="P2610">
        <v>2193786</v>
      </c>
      <c r="Q2610" t="s">
        <v>107</v>
      </c>
      <c r="R2610" t="s">
        <v>28</v>
      </c>
      <c r="S2610" t="s">
        <v>108</v>
      </c>
      <c r="T2610">
        <v>279</v>
      </c>
      <c r="U2610" t="s">
        <v>108</v>
      </c>
      <c r="V2610">
        <v>279</v>
      </c>
      <c r="W2610" t="s">
        <v>109</v>
      </c>
      <c r="X2610">
        <v>279</v>
      </c>
      <c r="Y2610" t="s">
        <v>108</v>
      </c>
      <c r="Z2610">
        <v>279</v>
      </c>
      <c r="AA2610" t="s">
        <v>41</v>
      </c>
      <c r="AB2610">
        <v>1616</v>
      </c>
      <c r="AC2610" t="s">
        <v>42</v>
      </c>
      <c r="AD2610">
        <f t="shared" si="325"/>
        <v>0</v>
      </c>
      <c r="AE2610">
        <f t="shared" si="326"/>
        <v>0</v>
      </c>
      <c r="AF2610">
        <f t="shared" si="327"/>
        <v>0</v>
      </c>
    </row>
    <row r="2611" spans="1:32" x14ac:dyDescent="0.25">
      <c r="A2611">
        <v>476</v>
      </c>
      <c r="B2611">
        <v>11</v>
      </c>
      <c r="C2611">
        <v>1</v>
      </c>
      <c r="D2611" t="s">
        <v>28</v>
      </c>
      <c r="E2611" t="s">
        <v>127</v>
      </c>
      <c r="F2611" t="s">
        <v>30</v>
      </c>
      <c r="G2611" t="str">
        <f t="shared" si="320"/>
        <v>abbe</v>
      </c>
      <c r="H2611" t="str">
        <f t="shared" si="321"/>
        <v>2</v>
      </c>
      <c r="I2611" t="str">
        <f t="shared" si="322"/>
        <v>corla</v>
      </c>
      <c r="J2611" t="str">
        <f t="shared" si="323"/>
        <v>meedl</v>
      </c>
      <c r="K2611" t="str">
        <f t="shared" si="324"/>
        <v>corla</v>
      </c>
      <c r="L2611" t="str">
        <f>VLOOKUP(G2611,[1]VLOOKUP!$A$11:$B$14,2,FALSE)</f>
        <v>meedl</v>
      </c>
      <c r="M2611" t="s">
        <v>106</v>
      </c>
      <c r="N2611" t="str">
        <f>VLOOKUP(M2611,[1]VLOOKUP!$A$2:$C$9,2,FALSE)</f>
        <v>Overlapping</v>
      </c>
      <c r="O2611" t="str">
        <f>VLOOKUP(M2611,[1]VLOOKUP!$A$2:$C$9,3,FALSE)</f>
        <v>Familiar</v>
      </c>
      <c r="P2611">
        <v>2195682</v>
      </c>
      <c r="Q2611" t="s">
        <v>107</v>
      </c>
      <c r="R2611" t="s">
        <v>28</v>
      </c>
      <c r="S2611" t="s">
        <v>108</v>
      </c>
      <c r="T2611">
        <v>278</v>
      </c>
      <c r="U2611" t="s">
        <v>108</v>
      </c>
      <c r="V2611">
        <v>278</v>
      </c>
      <c r="W2611" t="s">
        <v>109</v>
      </c>
      <c r="X2611">
        <v>278</v>
      </c>
      <c r="Y2611" t="s">
        <v>108</v>
      </c>
      <c r="Z2611">
        <v>278</v>
      </c>
      <c r="AA2611" t="s">
        <v>41</v>
      </c>
      <c r="AB2611">
        <v>1892</v>
      </c>
      <c r="AC2611" t="s">
        <v>42</v>
      </c>
      <c r="AD2611">
        <f t="shared" si="325"/>
        <v>0</v>
      </c>
      <c r="AE2611">
        <f t="shared" si="326"/>
        <v>0</v>
      </c>
      <c r="AF2611">
        <f t="shared" si="327"/>
        <v>0</v>
      </c>
    </row>
    <row r="2612" spans="1:32" x14ac:dyDescent="0.25">
      <c r="A2612">
        <v>477</v>
      </c>
      <c r="B2612">
        <v>11</v>
      </c>
      <c r="C2612">
        <v>1</v>
      </c>
      <c r="D2612" t="s">
        <v>28</v>
      </c>
      <c r="E2612" t="s">
        <v>124</v>
      </c>
      <c r="F2612" t="s">
        <v>30</v>
      </c>
      <c r="G2612" t="str">
        <f t="shared" si="320"/>
        <v>abbe</v>
      </c>
      <c r="H2612" t="str">
        <f t="shared" si="321"/>
        <v>9</v>
      </c>
      <c r="I2612" t="str">
        <f t="shared" si="322"/>
        <v>meedl</v>
      </c>
      <c r="J2612" t="str">
        <f t="shared" si="323"/>
        <v>corla</v>
      </c>
      <c r="K2612" t="str">
        <f t="shared" si="324"/>
        <v>meedl</v>
      </c>
      <c r="L2612" t="str">
        <f>VLOOKUP(G2612,[1]VLOOKUP!$A$11:$B$14,2,FALSE)</f>
        <v>meedl</v>
      </c>
      <c r="M2612" t="s">
        <v>106</v>
      </c>
      <c r="N2612" t="str">
        <f>VLOOKUP(M2612,[1]VLOOKUP!$A$2:$C$9,2,FALSE)</f>
        <v>Overlapping</v>
      </c>
      <c r="O2612" t="str">
        <f>VLOOKUP(M2612,[1]VLOOKUP!$A$2:$C$9,3,FALSE)</f>
        <v>Familiar</v>
      </c>
      <c r="P2612">
        <v>2197853</v>
      </c>
      <c r="Q2612" t="s">
        <v>112</v>
      </c>
      <c r="R2612" t="s">
        <v>28</v>
      </c>
      <c r="S2612" t="s">
        <v>108</v>
      </c>
      <c r="T2612">
        <v>279</v>
      </c>
      <c r="U2612" t="s">
        <v>108</v>
      </c>
      <c r="V2612">
        <v>279</v>
      </c>
      <c r="W2612" t="s">
        <v>109</v>
      </c>
      <c r="X2612">
        <v>279</v>
      </c>
      <c r="Y2612" t="s">
        <v>108</v>
      </c>
      <c r="Z2612">
        <v>279</v>
      </c>
      <c r="AA2612" t="s">
        <v>41</v>
      </c>
      <c r="AB2612">
        <v>1756</v>
      </c>
      <c r="AC2612" t="s">
        <v>42</v>
      </c>
      <c r="AD2612">
        <f t="shared" si="325"/>
        <v>1</v>
      </c>
      <c r="AE2612">
        <f t="shared" si="326"/>
        <v>0</v>
      </c>
      <c r="AF2612">
        <f t="shared" si="327"/>
        <v>0</v>
      </c>
    </row>
    <row r="2613" spans="1:32" hidden="1" x14ac:dyDescent="0.25">
      <c r="A2613">
        <v>478</v>
      </c>
      <c r="B2613">
        <v>11</v>
      </c>
      <c r="C2613">
        <v>1</v>
      </c>
      <c r="D2613" t="s">
        <v>28</v>
      </c>
      <c r="E2613" t="s">
        <v>115</v>
      </c>
      <c r="F2613" t="s">
        <v>30</v>
      </c>
      <c r="G2613" t="str">
        <f t="shared" si="320"/>
        <v>abbe</v>
      </c>
      <c r="H2613" t="str">
        <f t="shared" si="321"/>
        <v>5</v>
      </c>
      <c r="I2613" t="str">
        <f t="shared" si="322"/>
        <v>corla</v>
      </c>
      <c r="J2613" t="str">
        <f t="shared" si="323"/>
        <v>meedl</v>
      </c>
      <c r="K2613" t="str">
        <f t="shared" si="324"/>
        <v>meedl</v>
      </c>
      <c r="L2613" t="str">
        <f>VLOOKUP(G2613,[1]VLOOKUP!$A$11:$B$14,2,FALSE)</f>
        <v>meedl</v>
      </c>
      <c r="M2613" t="s">
        <v>106</v>
      </c>
      <c r="N2613" t="str">
        <f>VLOOKUP(M2613,[1]VLOOKUP!$A$2:$C$9,2,FALSE)</f>
        <v>Overlapping</v>
      </c>
      <c r="O2613" t="str">
        <f>VLOOKUP(M2613,[1]VLOOKUP!$A$2:$C$9,3,FALSE)</f>
        <v>Familiar</v>
      </c>
      <c r="P2613">
        <v>2199890</v>
      </c>
      <c r="Q2613" t="s">
        <v>112</v>
      </c>
      <c r="R2613" t="s">
        <v>28</v>
      </c>
      <c r="S2613" t="s">
        <v>114</v>
      </c>
      <c r="T2613">
        <v>278</v>
      </c>
      <c r="U2613" t="s">
        <v>114</v>
      </c>
      <c r="V2613">
        <v>278</v>
      </c>
      <c r="W2613" t="s">
        <v>109</v>
      </c>
      <c r="X2613">
        <v>278</v>
      </c>
      <c r="Y2613" t="s">
        <v>114</v>
      </c>
      <c r="Z2613">
        <v>278</v>
      </c>
      <c r="AA2613" t="s">
        <v>35</v>
      </c>
      <c r="AB2613">
        <v>4322</v>
      </c>
      <c r="AC2613" t="s">
        <v>36</v>
      </c>
      <c r="AD2613">
        <f t="shared" si="325"/>
        <v>1</v>
      </c>
      <c r="AE2613">
        <f t="shared" si="326"/>
        <v>0</v>
      </c>
      <c r="AF2613">
        <f t="shared" si="327"/>
        <v>1</v>
      </c>
    </row>
    <row r="2614" spans="1:32" x14ac:dyDescent="0.25">
      <c r="A2614">
        <v>479</v>
      </c>
      <c r="B2614">
        <v>11</v>
      </c>
      <c r="C2614">
        <v>1</v>
      </c>
      <c r="D2614" t="s">
        <v>28</v>
      </c>
      <c r="E2614" t="s">
        <v>111</v>
      </c>
      <c r="F2614" t="s">
        <v>30</v>
      </c>
      <c r="G2614" t="str">
        <f t="shared" si="320"/>
        <v>abbe</v>
      </c>
      <c r="H2614" t="str">
        <f t="shared" si="321"/>
        <v>6</v>
      </c>
      <c r="I2614" t="str">
        <f t="shared" si="322"/>
        <v>meedl</v>
      </c>
      <c r="J2614" t="str">
        <f t="shared" si="323"/>
        <v>corla</v>
      </c>
      <c r="K2614" t="str">
        <f t="shared" si="324"/>
        <v>meedl</v>
      </c>
      <c r="L2614" t="str">
        <f>VLOOKUP(G2614,[1]VLOOKUP!$A$11:$B$14,2,FALSE)</f>
        <v>meedl</v>
      </c>
      <c r="M2614" t="s">
        <v>106</v>
      </c>
      <c r="N2614" t="str">
        <f>VLOOKUP(M2614,[1]VLOOKUP!$A$2:$C$9,2,FALSE)</f>
        <v>Overlapping</v>
      </c>
      <c r="O2614" t="str">
        <f>VLOOKUP(M2614,[1]VLOOKUP!$A$2:$C$9,3,FALSE)</f>
        <v>Familiar</v>
      </c>
      <c r="P2614">
        <v>2204491</v>
      </c>
      <c r="Q2614" t="s">
        <v>112</v>
      </c>
      <c r="R2614" t="s">
        <v>28</v>
      </c>
      <c r="S2614" t="s">
        <v>108</v>
      </c>
      <c r="T2614">
        <v>279</v>
      </c>
      <c r="U2614" t="s">
        <v>108</v>
      </c>
      <c r="V2614">
        <v>279</v>
      </c>
      <c r="W2614" t="s">
        <v>109</v>
      </c>
      <c r="X2614">
        <v>279</v>
      </c>
      <c r="Y2614" t="s">
        <v>108</v>
      </c>
      <c r="Z2614">
        <v>279</v>
      </c>
      <c r="AA2614" t="s">
        <v>41</v>
      </c>
      <c r="AB2614">
        <v>1981</v>
      </c>
      <c r="AC2614" t="s">
        <v>42</v>
      </c>
      <c r="AD2614">
        <f t="shared" si="325"/>
        <v>1</v>
      </c>
      <c r="AE2614">
        <f t="shared" si="326"/>
        <v>0</v>
      </c>
      <c r="AF2614">
        <f t="shared" si="327"/>
        <v>0</v>
      </c>
    </row>
    <row r="2615" spans="1:32" x14ac:dyDescent="0.25">
      <c r="A2615">
        <v>480</v>
      </c>
      <c r="B2615">
        <v>11</v>
      </c>
      <c r="C2615">
        <v>1</v>
      </c>
      <c r="D2615" t="s">
        <v>28</v>
      </c>
      <c r="E2615" t="s">
        <v>118</v>
      </c>
      <c r="F2615" t="s">
        <v>30</v>
      </c>
      <c r="G2615" t="str">
        <f t="shared" si="320"/>
        <v>abbe</v>
      </c>
      <c r="H2615" t="str">
        <f t="shared" si="321"/>
        <v>9</v>
      </c>
      <c r="I2615" t="str">
        <f t="shared" si="322"/>
        <v>corla</v>
      </c>
      <c r="J2615" t="str">
        <f t="shared" si="323"/>
        <v>meedl</v>
      </c>
      <c r="K2615" t="str">
        <f t="shared" si="324"/>
        <v>meedl</v>
      </c>
      <c r="L2615" t="str">
        <f>VLOOKUP(G2615,[1]VLOOKUP!$A$11:$B$14,2,FALSE)</f>
        <v>meedl</v>
      </c>
      <c r="M2615" t="s">
        <v>106</v>
      </c>
      <c r="N2615" t="str">
        <f>VLOOKUP(M2615,[1]VLOOKUP!$A$2:$C$9,2,FALSE)</f>
        <v>Overlapping</v>
      </c>
      <c r="O2615" t="str">
        <f>VLOOKUP(M2615,[1]VLOOKUP!$A$2:$C$9,3,FALSE)</f>
        <v>Familiar</v>
      </c>
      <c r="P2615">
        <v>2206752</v>
      </c>
      <c r="Q2615" t="s">
        <v>112</v>
      </c>
      <c r="R2615" t="s">
        <v>28</v>
      </c>
      <c r="S2615" t="s">
        <v>114</v>
      </c>
      <c r="T2615">
        <v>279</v>
      </c>
      <c r="U2615" t="s">
        <v>114</v>
      </c>
      <c r="V2615">
        <v>279</v>
      </c>
      <c r="W2615" t="s">
        <v>109</v>
      </c>
      <c r="X2615">
        <v>279</v>
      </c>
      <c r="Y2615" t="s">
        <v>114</v>
      </c>
      <c r="Z2615">
        <v>279</v>
      </c>
      <c r="AA2615" t="s">
        <v>35</v>
      </c>
      <c r="AB2615">
        <v>1768</v>
      </c>
      <c r="AC2615" t="s">
        <v>36</v>
      </c>
      <c r="AD2615">
        <f t="shared" si="325"/>
        <v>1</v>
      </c>
      <c r="AE2615">
        <f t="shared" si="326"/>
        <v>0</v>
      </c>
      <c r="AF2615">
        <f t="shared" si="327"/>
        <v>0</v>
      </c>
    </row>
    <row r="2616" spans="1:32" x14ac:dyDescent="0.25">
      <c r="A2616">
        <v>481</v>
      </c>
      <c r="B2616">
        <v>11</v>
      </c>
      <c r="C2616">
        <v>1</v>
      </c>
      <c r="D2616" t="s">
        <v>28</v>
      </c>
      <c r="E2616" t="s">
        <v>115</v>
      </c>
      <c r="F2616" t="s">
        <v>30</v>
      </c>
      <c r="G2616" t="str">
        <f t="shared" si="320"/>
        <v>abbe</v>
      </c>
      <c r="H2616" t="str">
        <f t="shared" si="321"/>
        <v>5</v>
      </c>
      <c r="I2616" t="str">
        <f t="shared" si="322"/>
        <v>corla</v>
      </c>
      <c r="J2616" t="str">
        <f t="shared" si="323"/>
        <v>meedl</v>
      </c>
      <c r="K2616" t="str">
        <f t="shared" si="324"/>
        <v>corla</v>
      </c>
      <c r="L2616" t="str">
        <f>VLOOKUP(G2616,[1]VLOOKUP!$A$11:$B$14,2,FALSE)</f>
        <v>meedl</v>
      </c>
      <c r="M2616" t="s">
        <v>106</v>
      </c>
      <c r="N2616" t="str">
        <f>VLOOKUP(M2616,[1]VLOOKUP!$A$2:$C$9,2,FALSE)</f>
        <v>Overlapping</v>
      </c>
      <c r="O2616" t="str">
        <f>VLOOKUP(M2616,[1]VLOOKUP!$A$2:$C$9,3,FALSE)</f>
        <v>Familiar</v>
      </c>
      <c r="P2616">
        <v>2208805</v>
      </c>
      <c r="Q2616" t="s">
        <v>107</v>
      </c>
      <c r="R2616" t="s">
        <v>28</v>
      </c>
      <c r="S2616" t="s">
        <v>108</v>
      </c>
      <c r="T2616">
        <v>279</v>
      </c>
      <c r="U2616" t="s">
        <v>108</v>
      </c>
      <c r="V2616">
        <v>279</v>
      </c>
      <c r="W2616" t="s">
        <v>109</v>
      </c>
      <c r="X2616">
        <v>279</v>
      </c>
      <c r="Y2616" t="s">
        <v>108</v>
      </c>
      <c r="Z2616">
        <v>279</v>
      </c>
      <c r="AA2616" t="s">
        <v>41</v>
      </c>
      <c r="AB2616">
        <v>2674</v>
      </c>
      <c r="AC2616" t="s">
        <v>42</v>
      </c>
      <c r="AD2616">
        <f t="shared" si="325"/>
        <v>0</v>
      </c>
      <c r="AE2616">
        <f t="shared" si="326"/>
        <v>0</v>
      </c>
      <c r="AF2616">
        <f t="shared" si="327"/>
        <v>0</v>
      </c>
    </row>
    <row r="2617" spans="1:32" hidden="1" x14ac:dyDescent="0.25">
      <c r="A2617">
        <v>482</v>
      </c>
      <c r="B2617">
        <v>11</v>
      </c>
      <c r="C2617">
        <v>1</v>
      </c>
      <c r="D2617" t="s">
        <v>28</v>
      </c>
      <c r="E2617" t="s">
        <v>123</v>
      </c>
      <c r="F2617" t="s">
        <v>30</v>
      </c>
      <c r="G2617" t="str">
        <f t="shared" si="320"/>
        <v>abbe</v>
      </c>
      <c r="H2617" t="str">
        <f t="shared" si="321"/>
        <v>7</v>
      </c>
      <c r="I2617" t="str">
        <f t="shared" si="322"/>
        <v>corla</v>
      </c>
      <c r="J2617" t="str">
        <f t="shared" si="323"/>
        <v>meedl</v>
      </c>
      <c r="K2617" t="str">
        <f t="shared" si="324"/>
        <v>meedl</v>
      </c>
      <c r="L2617" t="str">
        <f>VLOOKUP(G2617,[1]VLOOKUP!$A$11:$B$14,2,FALSE)</f>
        <v>meedl</v>
      </c>
      <c r="M2617" t="s">
        <v>106</v>
      </c>
      <c r="N2617" t="str">
        <f>VLOOKUP(M2617,[1]VLOOKUP!$A$2:$C$9,2,FALSE)</f>
        <v>Overlapping</v>
      </c>
      <c r="O2617" t="str">
        <f>VLOOKUP(M2617,[1]VLOOKUP!$A$2:$C$9,3,FALSE)</f>
        <v>Familiar</v>
      </c>
      <c r="P2617">
        <v>2211759</v>
      </c>
      <c r="Q2617" t="s">
        <v>112</v>
      </c>
      <c r="R2617" t="s">
        <v>28</v>
      </c>
      <c r="S2617" t="s">
        <v>114</v>
      </c>
      <c r="T2617">
        <v>279</v>
      </c>
      <c r="U2617" t="s">
        <v>114</v>
      </c>
      <c r="V2617">
        <v>279</v>
      </c>
      <c r="W2617" t="s">
        <v>109</v>
      </c>
      <c r="X2617">
        <v>279</v>
      </c>
      <c r="Y2617" t="s">
        <v>114</v>
      </c>
      <c r="Z2617">
        <v>279</v>
      </c>
      <c r="AA2617" t="s">
        <v>35</v>
      </c>
      <c r="AB2617">
        <v>3489</v>
      </c>
      <c r="AC2617" t="s">
        <v>36</v>
      </c>
      <c r="AD2617">
        <f t="shared" si="325"/>
        <v>1</v>
      </c>
      <c r="AE2617">
        <f t="shared" si="326"/>
        <v>0</v>
      </c>
      <c r="AF2617">
        <f t="shared" si="327"/>
        <v>1</v>
      </c>
    </row>
    <row r="2618" spans="1:32" hidden="1" x14ac:dyDescent="0.25">
      <c r="A2618">
        <v>483</v>
      </c>
      <c r="B2618">
        <v>11</v>
      </c>
      <c r="C2618">
        <v>1</v>
      </c>
      <c r="D2618" t="s">
        <v>28</v>
      </c>
      <c r="E2618" t="s">
        <v>113</v>
      </c>
      <c r="F2618" t="s">
        <v>30</v>
      </c>
      <c r="G2618" t="str">
        <f t="shared" si="320"/>
        <v>abbe</v>
      </c>
      <c r="H2618" t="str">
        <f t="shared" si="321"/>
        <v>8</v>
      </c>
      <c r="I2618" t="str">
        <f t="shared" si="322"/>
        <v>corla</v>
      </c>
      <c r="J2618" t="str">
        <f t="shared" si="323"/>
        <v>meedl</v>
      </c>
      <c r="K2618" t="str">
        <f t="shared" si="324"/>
        <v>meedl</v>
      </c>
      <c r="L2618" t="str">
        <f>VLOOKUP(G2618,[1]VLOOKUP!$A$11:$B$14,2,FALSE)</f>
        <v>meedl</v>
      </c>
      <c r="M2618" t="s">
        <v>106</v>
      </c>
      <c r="N2618" t="str">
        <f>VLOOKUP(M2618,[1]VLOOKUP!$A$2:$C$9,2,FALSE)</f>
        <v>Overlapping</v>
      </c>
      <c r="O2618" t="str">
        <f>VLOOKUP(M2618,[1]VLOOKUP!$A$2:$C$9,3,FALSE)</f>
        <v>Familiar</v>
      </c>
      <c r="P2618">
        <v>2215528</v>
      </c>
      <c r="Q2618" t="s">
        <v>112</v>
      </c>
      <c r="R2618" t="s">
        <v>28</v>
      </c>
      <c r="S2618" t="s">
        <v>114</v>
      </c>
      <c r="T2618">
        <v>279</v>
      </c>
      <c r="U2618" t="s">
        <v>114</v>
      </c>
      <c r="V2618">
        <v>279</v>
      </c>
      <c r="W2618" t="s">
        <v>109</v>
      </c>
      <c r="X2618">
        <v>279</v>
      </c>
      <c r="Y2618" t="s">
        <v>114</v>
      </c>
      <c r="Z2618">
        <v>279</v>
      </c>
      <c r="AA2618" t="s">
        <v>35</v>
      </c>
      <c r="AB2618">
        <v>3882</v>
      </c>
      <c r="AC2618" t="s">
        <v>36</v>
      </c>
      <c r="AD2618">
        <f t="shared" si="325"/>
        <v>1</v>
      </c>
      <c r="AE2618">
        <f t="shared" si="326"/>
        <v>0</v>
      </c>
      <c r="AF2618">
        <f t="shared" si="327"/>
        <v>1</v>
      </c>
    </row>
    <row r="2619" spans="1:32" x14ac:dyDescent="0.25">
      <c r="A2619">
        <v>484</v>
      </c>
      <c r="B2619">
        <v>11</v>
      </c>
      <c r="C2619">
        <v>1</v>
      </c>
      <c r="D2619" t="s">
        <v>28</v>
      </c>
      <c r="E2619" t="s">
        <v>117</v>
      </c>
      <c r="F2619" t="s">
        <v>30</v>
      </c>
      <c r="G2619" t="str">
        <f t="shared" si="320"/>
        <v>abbe</v>
      </c>
      <c r="H2619" t="str">
        <f t="shared" si="321"/>
        <v>7</v>
      </c>
      <c r="I2619" t="str">
        <f t="shared" si="322"/>
        <v>meedl</v>
      </c>
      <c r="J2619" t="str">
        <f t="shared" si="323"/>
        <v>corla</v>
      </c>
      <c r="K2619" t="str">
        <f t="shared" si="324"/>
        <v>meedl</v>
      </c>
      <c r="L2619" t="str">
        <f>VLOOKUP(G2619,[1]VLOOKUP!$A$11:$B$14,2,FALSE)</f>
        <v>meedl</v>
      </c>
      <c r="M2619" t="s">
        <v>106</v>
      </c>
      <c r="N2619" t="str">
        <f>VLOOKUP(M2619,[1]VLOOKUP!$A$2:$C$9,2,FALSE)</f>
        <v>Overlapping</v>
      </c>
      <c r="O2619" t="str">
        <f>VLOOKUP(M2619,[1]VLOOKUP!$A$2:$C$9,3,FALSE)</f>
        <v>Familiar</v>
      </c>
      <c r="P2619">
        <v>2219691</v>
      </c>
      <c r="Q2619" t="s">
        <v>112</v>
      </c>
      <c r="R2619" t="s">
        <v>28</v>
      </c>
      <c r="S2619" t="s">
        <v>108</v>
      </c>
      <c r="T2619">
        <v>278</v>
      </c>
      <c r="U2619" t="s">
        <v>108</v>
      </c>
      <c r="V2619">
        <v>278</v>
      </c>
      <c r="W2619" t="s">
        <v>109</v>
      </c>
      <c r="X2619">
        <v>278</v>
      </c>
      <c r="Y2619" t="s">
        <v>108</v>
      </c>
      <c r="Z2619">
        <v>278</v>
      </c>
      <c r="AA2619" t="s">
        <v>41</v>
      </c>
      <c r="AB2619">
        <v>2105</v>
      </c>
      <c r="AC2619" t="s">
        <v>42</v>
      </c>
      <c r="AD2619">
        <f t="shared" si="325"/>
        <v>1</v>
      </c>
      <c r="AE2619">
        <f t="shared" si="326"/>
        <v>0</v>
      </c>
      <c r="AF2619">
        <f t="shared" si="327"/>
        <v>0</v>
      </c>
    </row>
    <row r="2620" spans="1:32" x14ac:dyDescent="0.25">
      <c r="A2620">
        <v>485</v>
      </c>
      <c r="B2620">
        <v>11</v>
      </c>
      <c r="C2620">
        <v>1</v>
      </c>
      <c r="D2620" t="s">
        <v>28</v>
      </c>
      <c r="E2620" t="s">
        <v>110</v>
      </c>
      <c r="F2620" t="s">
        <v>30</v>
      </c>
      <c r="G2620" t="str">
        <f t="shared" si="320"/>
        <v>abbe</v>
      </c>
      <c r="H2620" t="str">
        <f t="shared" si="321"/>
        <v>3</v>
      </c>
      <c r="I2620" t="str">
        <f t="shared" si="322"/>
        <v>corla</v>
      </c>
      <c r="J2620" t="str">
        <f t="shared" si="323"/>
        <v>meedl</v>
      </c>
      <c r="K2620" t="str">
        <f t="shared" si="324"/>
        <v>corla</v>
      </c>
      <c r="L2620" t="str">
        <f>VLOOKUP(G2620,[1]VLOOKUP!$A$11:$B$14,2,FALSE)</f>
        <v>meedl</v>
      </c>
      <c r="M2620" t="s">
        <v>106</v>
      </c>
      <c r="N2620" t="str">
        <f>VLOOKUP(M2620,[1]VLOOKUP!$A$2:$C$9,2,FALSE)</f>
        <v>Overlapping</v>
      </c>
      <c r="O2620" t="str">
        <f>VLOOKUP(M2620,[1]VLOOKUP!$A$2:$C$9,3,FALSE)</f>
        <v>Familiar</v>
      </c>
      <c r="P2620">
        <v>2222076</v>
      </c>
      <c r="Q2620" t="s">
        <v>107</v>
      </c>
      <c r="R2620" t="s">
        <v>28</v>
      </c>
      <c r="S2620" t="s">
        <v>108</v>
      </c>
      <c r="T2620">
        <v>278</v>
      </c>
      <c r="U2620" t="s">
        <v>108</v>
      </c>
      <c r="V2620">
        <v>278</v>
      </c>
      <c r="W2620" t="s">
        <v>109</v>
      </c>
      <c r="X2620">
        <v>278</v>
      </c>
      <c r="Y2620" t="s">
        <v>108</v>
      </c>
      <c r="Z2620">
        <v>278</v>
      </c>
      <c r="AA2620" t="s">
        <v>41</v>
      </c>
      <c r="AB2620">
        <v>2241</v>
      </c>
      <c r="AC2620" t="s">
        <v>42</v>
      </c>
      <c r="AD2620">
        <f t="shared" si="325"/>
        <v>0</v>
      </c>
      <c r="AE2620">
        <f t="shared" si="326"/>
        <v>0</v>
      </c>
      <c r="AF2620">
        <f t="shared" si="327"/>
        <v>0</v>
      </c>
    </row>
    <row r="2621" spans="1:32" hidden="1" x14ac:dyDescent="0.25">
      <c r="A2621">
        <v>486</v>
      </c>
      <c r="B2621">
        <v>11</v>
      </c>
      <c r="C2621">
        <v>1</v>
      </c>
      <c r="D2621" t="s">
        <v>28</v>
      </c>
      <c r="E2621" t="s">
        <v>110</v>
      </c>
      <c r="F2621" t="s">
        <v>30</v>
      </c>
      <c r="G2621" t="str">
        <f t="shared" si="320"/>
        <v>abbe</v>
      </c>
      <c r="H2621" t="str">
        <f t="shared" si="321"/>
        <v>3</v>
      </c>
      <c r="I2621" t="str">
        <f t="shared" si="322"/>
        <v>corla</v>
      </c>
      <c r="J2621" t="str">
        <f t="shared" si="323"/>
        <v>meedl</v>
      </c>
      <c r="K2621" t="str">
        <f t="shared" si="324"/>
        <v>corla</v>
      </c>
      <c r="L2621" t="str">
        <f>VLOOKUP(G2621,[1]VLOOKUP!$A$11:$B$14,2,FALSE)</f>
        <v>meedl</v>
      </c>
      <c r="M2621" t="s">
        <v>106</v>
      </c>
      <c r="N2621" t="str">
        <f>VLOOKUP(M2621,[1]VLOOKUP!$A$2:$C$9,2,FALSE)</f>
        <v>Overlapping</v>
      </c>
      <c r="O2621" t="str">
        <f>VLOOKUP(M2621,[1]VLOOKUP!$A$2:$C$9,3,FALSE)</f>
        <v>Familiar</v>
      </c>
      <c r="P2621">
        <v>2224596</v>
      </c>
      <c r="Q2621" t="s">
        <v>107</v>
      </c>
      <c r="R2621" t="s">
        <v>28</v>
      </c>
      <c r="S2621" t="s">
        <v>108</v>
      </c>
      <c r="T2621">
        <v>279</v>
      </c>
      <c r="U2621" t="s">
        <v>108</v>
      </c>
      <c r="V2621">
        <v>279</v>
      </c>
      <c r="W2621" t="s">
        <v>109</v>
      </c>
      <c r="X2621">
        <v>279</v>
      </c>
      <c r="Y2621" t="s">
        <v>108</v>
      </c>
      <c r="Z2621">
        <v>279</v>
      </c>
      <c r="AA2621" t="s">
        <v>41</v>
      </c>
      <c r="AB2621">
        <v>3950</v>
      </c>
      <c r="AC2621" t="s">
        <v>42</v>
      </c>
      <c r="AD2621">
        <f t="shared" si="325"/>
        <v>0</v>
      </c>
      <c r="AE2621">
        <f t="shared" si="326"/>
        <v>0</v>
      </c>
      <c r="AF2621">
        <f t="shared" si="327"/>
        <v>1</v>
      </c>
    </row>
    <row r="2622" spans="1:32" x14ac:dyDescent="0.25">
      <c r="A2622">
        <v>487</v>
      </c>
      <c r="B2622">
        <v>11</v>
      </c>
      <c r="C2622">
        <v>1</v>
      </c>
      <c r="D2622" t="s">
        <v>28</v>
      </c>
      <c r="E2622" t="s">
        <v>110</v>
      </c>
      <c r="F2622" t="s">
        <v>30</v>
      </c>
      <c r="G2622" t="str">
        <f t="shared" si="320"/>
        <v>abbe</v>
      </c>
      <c r="H2622" t="str">
        <f t="shared" si="321"/>
        <v>3</v>
      </c>
      <c r="I2622" t="str">
        <f t="shared" si="322"/>
        <v>corla</v>
      </c>
      <c r="J2622" t="str">
        <f t="shared" si="323"/>
        <v>meedl</v>
      </c>
      <c r="K2622" t="str">
        <f t="shared" si="324"/>
        <v>corla</v>
      </c>
      <c r="L2622" t="str">
        <f>VLOOKUP(G2622,[1]VLOOKUP!$A$11:$B$14,2,FALSE)</f>
        <v>meedl</v>
      </c>
      <c r="M2622" t="s">
        <v>106</v>
      </c>
      <c r="N2622" t="str">
        <f>VLOOKUP(M2622,[1]VLOOKUP!$A$2:$C$9,2,FALSE)</f>
        <v>Overlapping</v>
      </c>
      <c r="O2622" t="str">
        <f>VLOOKUP(M2622,[1]VLOOKUP!$A$2:$C$9,3,FALSE)</f>
        <v>Familiar</v>
      </c>
      <c r="P2622">
        <v>2228832</v>
      </c>
      <c r="Q2622" t="s">
        <v>107</v>
      </c>
      <c r="R2622" t="s">
        <v>28</v>
      </c>
      <c r="S2622" t="s">
        <v>108</v>
      </c>
      <c r="T2622">
        <v>279</v>
      </c>
      <c r="U2622" t="s">
        <v>108</v>
      </c>
      <c r="V2622">
        <v>279</v>
      </c>
      <c r="W2622" t="s">
        <v>109</v>
      </c>
      <c r="X2622">
        <v>279</v>
      </c>
      <c r="Y2622" t="s">
        <v>108</v>
      </c>
      <c r="Z2622">
        <v>279</v>
      </c>
      <c r="AA2622" t="s">
        <v>41</v>
      </c>
      <c r="AB2622">
        <v>2020</v>
      </c>
      <c r="AC2622" t="s">
        <v>42</v>
      </c>
      <c r="AD2622">
        <f t="shared" si="325"/>
        <v>0</v>
      </c>
      <c r="AE2622">
        <f t="shared" si="326"/>
        <v>0</v>
      </c>
      <c r="AF2622">
        <f t="shared" si="327"/>
        <v>0</v>
      </c>
    </row>
    <row r="2623" spans="1:32" x14ac:dyDescent="0.25">
      <c r="A2623">
        <v>488</v>
      </c>
      <c r="B2623">
        <v>11</v>
      </c>
      <c r="C2623">
        <v>1</v>
      </c>
      <c r="D2623" t="s">
        <v>28</v>
      </c>
      <c r="E2623" t="s">
        <v>128</v>
      </c>
      <c r="F2623" t="s">
        <v>30</v>
      </c>
      <c r="G2623" t="str">
        <f t="shared" si="320"/>
        <v>abbe</v>
      </c>
      <c r="H2623" t="str">
        <f t="shared" si="321"/>
        <v>3</v>
      </c>
      <c r="I2623" t="str">
        <f t="shared" si="322"/>
        <v>meedl</v>
      </c>
      <c r="J2623" t="str">
        <f t="shared" si="323"/>
        <v>corla</v>
      </c>
      <c r="K2623" t="str">
        <f t="shared" si="324"/>
        <v>corla</v>
      </c>
      <c r="L2623" t="str">
        <f>VLOOKUP(G2623,[1]VLOOKUP!$A$11:$B$14,2,FALSE)</f>
        <v>meedl</v>
      </c>
      <c r="M2623" t="s">
        <v>106</v>
      </c>
      <c r="N2623" t="str">
        <f>VLOOKUP(M2623,[1]VLOOKUP!$A$2:$C$9,2,FALSE)</f>
        <v>Overlapping</v>
      </c>
      <c r="O2623" t="str">
        <f>VLOOKUP(M2623,[1]VLOOKUP!$A$2:$C$9,3,FALSE)</f>
        <v>Familiar</v>
      </c>
      <c r="P2623">
        <v>2231133</v>
      </c>
      <c r="Q2623" t="s">
        <v>107</v>
      </c>
      <c r="R2623" t="s">
        <v>28</v>
      </c>
      <c r="S2623" t="s">
        <v>114</v>
      </c>
      <c r="T2623">
        <v>279</v>
      </c>
      <c r="U2623" t="s">
        <v>114</v>
      </c>
      <c r="V2623">
        <v>279</v>
      </c>
      <c r="W2623" t="s">
        <v>109</v>
      </c>
      <c r="X2623">
        <v>279</v>
      </c>
      <c r="Y2623" t="s">
        <v>114</v>
      </c>
      <c r="Z2623">
        <v>279</v>
      </c>
      <c r="AA2623" t="s">
        <v>35</v>
      </c>
      <c r="AB2623">
        <v>1474</v>
      </c>
      <c r="AC2623" t="s">
        <v>36</v>
      </c>
      <c r="AD2623">
        <f t="shared" si="325"/>
        <v>0</v>
      </c>
      <c r="AE2623">
        <f t="shared" si="326"/>
        <v>0</v>
      </c>
      <c r="AF2623">
        <f t="shared" si="327"/>
        <v>0</v>
      </c>
    </row>
    <row r="2624" spans="1:32" x14ac:dyDescent="0.25">
      <c r="A2624">
        <v>489</v>
      </c>
      <c r="B2624">
        <v>11</v>
      </c>
      <c r="C2624">
        <v>1</v>
      </c>
      <c r="D2624" t="s">
        <v>28</v>
      </c>
      <c r="E2624" t="s">
        <v>123</v>
      </c>
      <c r="F2624" t="s">
        <v>30</v>
      </c>
      <c r="G2624" t="str">
        <f t="shared" si="320"/>
        <v>abbe</v>
      </c>
      <c r="H2624" t="str">
        <f t="shared" si="321"/>
        <v>7</v>
      </c>
      <c r="I2624" t="str">
        <f t="shared" si="322"/>
        <v>corla</v>
      </c>
      <c r="J2624" t="str">
        <f t="shared" si="323"/>
        <v>meedl</v>
      </c>
      <c r="K2624" t="str">
        <f t="shared" si="324"/>
        <v>meedl</v>
      </c>
      <c r="L2624" t="str">
        <f>VLOOKUP(G2624,[1]VLOOKUP!$A$11:$B$14,2,FALSE)</f>
        <v>meedl</v>
      </c>
      <c r="M2624" t="s">
        <v>106</v>
      </c>
      <c r="N2624" t="str">
        <f>VLOOKUP(M2624,[1]VLOOKUP!$A$2:$C$9,2,FALSE)</f>
        <v>Overlapping</v>
      </c>
      <c r="O2624" t="str">
        <f>VLOOKUP(M2624,[1]VLOOKUP!$A$2:$C$9,3,FALSE)</f>
        <v>Familiar</v>
      </c>
      <c r="P2624">
        <v>2232888</v>
      </c>
      <c r="Q2624" t="s">
        <v>112</v>
      </c>
      <c r="R2624" t="s">
        <v>28</v>
      </c>
      <c r="S2624" t="s">
        <v>114</v>
      </c>
      <c r="T2624">
        <v>278</v>
      </c>
      <c r="U2624" t="s">
        <v>114</v>
      </c>
      <c r="V2624">
        <v>278</v>
      </c>
      <c r="W2624" t="s">
        <v>109</v>
      </c>
      <c r="X2624">
        <v>278</v>
      </c>
      <c r="Y2624" t="s">
        <v>114</v>
      </c>
      <c r="Z2624">
        <v>278</v>
      </c>
      <c r="AA2624" t="s">
        <v>35</v>
      </c>
      <c r="AB2624">
        <v>1228</v>
      </c>
      <c r="AC2624" t="s">
        <v>36</v>
      </c>
      <c r="AD2624">
        <f t="shared" si="325"/>
        <v>1</v>
      </c>
      <c r="AE2624">
        <f t="shared" si="326"/>
        <v>0</v>
      </c>
      <c r="AF2624">
        <f t="shared" si="327"/>
        <v>0</v>
      </c>
    </row>
    <row r="2625" spans="1:32" x14ac:dyDescent="0.25">
      <c r="A2625">
        <v>490</v>
      </c>
      <c r="B2625">
        <v>11</v>
      </c>
      <c r="C2625">
        <v>1</v>
      </c>
      <c r="D2625" t="s">
        <v>28</v>
      </c>
      <c r="E2625" t="s">
        <v>110</v>
      </c>
      <c r="F2625" t="s">
        <v>30</v>
      </c>
      <c r="G2625" t="str">
        <f t="shared" si="320"/>
        <v>abbe</v>
      </c>
      <c r="H2625" t="str">
        <f t="shared" si="321"/>
        <v>3</v>
      </c>
      <c r="I2625" t="str">
        <f t="shared" si="322"/>
        <v>corla</v>
      </c>
      <c r="J2625" t="str">
        <f t="shared" si="323"/>
        <v>meedl</v>
      </c>
      <c r="K2625" t="str">
        <f t="shared" si="324"/>
        <v>corla</v>
      </c>
      <c r="L2625" t="str">
        <f>VLOOKUP(G2625,[1]VLOOKUP!$A$11:$B$14,2,FALSE)</f>
        <v>meedl</v>
      </c>
      <c r="M2625" t="s">
        <v>106</v>
      </c>
      <c r="N2625" t="str">
        <f>VLOOKUP(M2625,[1]VLOOKUP!$A$2:$C$9,2,FALSE)</f>
        <v>Overlapping</v>
      </c>
      <c r="O2625" t="str">
        <f>VLOOKUP(M2625,[1]VLOOKUP!$A$2:$C$9,3,FALSE)</f>
        <v>Familiar</v>
      </c>
      <c r="P2625">
        <v>2234395</v>
      </c>
      <c r="Q2625" t="s">
        <v>107</v>
      </c>
      <c r="R2625" t="s">
        <v>28</v>
      </c>
      <c r="S2625" t="s">
        <v>108</v>
      </c>
      <c r="T2625">
        <v>279</v>
      </c>
      <c r="U2625" t="s">
        <v>108</v>
      </c>
      <c r="V2625">
        <v>279</v>
      </c>
      <c r="W2625" t="s">
        <v>109</v>
      </c>
      <c r="X2625">
        <v>279</v>
      </c>
      <c r="Y2625" t="s">
        <v>108</v>
      </c>
      <c r="Z2625">
        <v>279</v>
      </c>
      <c r="AA2625" t="s">
        <v>41</v>
      </c>
      <c r="AB2625">
        <v>1869</v>
      </c>
      <c r="AC2625" t="s">
        <v>42</v>
      </c>
      <c r="AD2625">
        <f t="shared" si="325"/>
        <v>0</v>
      </c>
      <c r="AE2625">
        <f t="shared" si="326"/>
        <v>0</v>
      </c>
      <c r="AF2625">
        <f t="shared" si="327"/>
        <v>0</v>
      </c>
    </row>
    <row r="2626" spans="1:32" hidden="1" x14ac:dyDescent="0.25">
      <c r="A2626">
        <v>491</v>
      </c>
      <c r="B2626">
        <v>11</v>
      </c>
      <c r="C2626">
        <v>1</v>
      </c>
      <c r="D2626" t="s">
        <v>28</v>
      </c>
      <c r="E2626" t="s">
        <v>116</v>
      </c>
      <c r="F2626" t="s">
        <v>30</v>
      </c>
      <c r="G2626" t="str">
        <f t="shared" ref="G2626:G2689" si="328">LEFT(E2626,4)</f>
        <v>abbe</v>
      </c>
      <c r="H2626" t="str">
        <f t="shared" ref="H2626:H2689" si="329">MID(E2626,5,1)</f>
        <v>8</v>
      </c>
      <c r="I2626" t="str">
        <f t="shared" ref="I2626:I2689" si="330">MID(E2626,6,5)</f>
        <v>meedl</v>
      </c>
      <c r="J2626" t="str">
        <f t="shared" ref="J2626:J2689" si="331">RIGHT(E2626,5)</f>
        <v>corla</v>
      </c>
      <c r="K2626" t="str">
        <f t="shared" ref="K2626:K2689" si="332">IF(AC2626="[a]",I2626,J2626)</f>
        <v>meedl</v>
      </c>
      <c r="L2626" t="str">
        <f>VLOOKUP(G2626,[1]VLOOKUP!$A$11:$B$14,2,FALSE)</f>
        <v>meedl</v>
      </c>
      <c r="M2626" t="s">
        <v>106</v>
      </c>
      <c r="N2626" t="str">
        <f>VLOOKUP(M2626,[1]VLOOKUP!$A$2:$C$9,2,FALSE)</f>
        <v>Overlapping</v>
      </c>
      <c r="O2626" t="str">
        <f>VLOOKUP(M2626,[1]VLOOKUP!$A$2:$C$9,3,FALSE)</f>
        <v>Familiar</v>
      </c>
      <c r="P2626">
        <v>2236544</v>
      </c>
      <c r="Q2626" t="s">
        <v>112</v>
      </c>
      <c r="R2626" t="s">
        <v>28</v>
      </c>
      <c r="S2626" t="s">
        <v>108</v>
      </c>
      <c r="T2626">
        <v>279</v>
      </c>
      <c r="U2626" t="s">
        <v>108</v>
      </c>
      <c r="V2626">
        <v>279</v>
      </c>
      <c r="W2626" t="s">
        <v>109</v>
      </c>
      <c r="X2626">
        <v>279</v>
      </c>
      <c r="Y2626" t="s">
        <v>108</v>
      </c>
      <c r="Z2626">
        <v>279</v>
      </c>
      <c r="AA2626" t="s">
        <v>41</v>
      </c>
      <c r="AB2626">
        <v>3286</v>
      </c>
      <c r="AC2626" t="s">
        <v>42</v>
      </c>
      <c r="AD2626">
        <f t="shared" ref="AD2626:AD2689" si="333">IF(K2626=L2626,1,0)</f>
        <v>1</v>
      </c>
      <c r="AE2626">
        <f t="shared" si="326"/>
        <v>0</v>
      </c>
      <c r="AF2626">
        <f t="shared" si="327"/>
        <v>1</v>
      </c>
    </row>
    <row r="2627" spans="1:32" x14ac:dyDescent="0.25">
      <c r="A2627">
        <v>492</v>
      </c>
      <c r="B2627">
        <v>11</v>
      </c>
      <c r="C2627">
        <v>1</v>
      </c>
      <c r="D2627" t="s">
        <v>28</v>
      </c>
      <c r="E2627" t="s">
        <v>121</v>
      </c>
      <c r="F2627" t="s">
        <v>30</v>
      </c>
      <c r="G2627" t="str">
        <f t="shared" si="328"/>
        <v>abbe</v>
      </c>
      <c r="H2627" t="str">
        <f t="shared" si="329"/>
        <v>4</v>
      </c>
      <c r="I2627" t="str">
        <f t="shared" si="330"/>
        <v>meedl</v>
      </c>
      <c r="J2627" t="str">
        <f t="shared" si="331"/>
        <v>corla</v>
      </c>
      <c r="K2627" t="str">
        <f t="shared" si="332"/>
        <v>corla</v>
      </c>
      <c r="L2627" t="str">
        <f>VLOOKUP(G2627,[1]VLOOKUP!$A$11:$B$14,2,FALSE)</f>
        <v>meedl</v>
      </c>
      <c r="M2627" t="s">
        <v>106</v>
      </c>
      <c r="N2627" t="str">
        <f>VLOOKUP(M2627,[1]VLOOKUP!$A$2:$C$9,2,FALSE)</f>
        <v>Overlapping</v>
      </c>
      <c r="O2627" t="str">
        <f>VLOOKUP(M2627,[1]VLOOKUP!$A$2:$C$9,3,FALSE)</f>
        <v>Familiar</v>
      </c>
      <c r="P2627">
        <v>2240110</v>
      </c>
      <c r="Q2627" t="s">
        <v>107</v>
      </c>
      <c r="R2627" t="s">
        <v>28</v>
      </c>
      <c r="S2627" t="s">
        <v>114</v>
      </c>
      <c r="T2627">
        <v>279</v>
      </c>
      <c r="U2627" t="s">
        <v>114</v>
      </c>
      <c r="V2627">
        <v>279</v>
      </c>
      <c r="W2627" t="s">
        <v>109</v>
      </c>
      <c r="X2627">
        <v>279</v>
      </c>
      <c r="Y2627" t="s">
        <v>114</v>
      </c>
      <c r="Z2627">
        <v>279</v>
      </c>
      <c r="AA2627" t="s">
        <v>35</v>
      </c>
      <c r="AB2627">
        <v>2330</v>
      </c>
      <c r="AC2627" t="s">
        <v>36</v>
      </c>
      <c r="AD2627">
        <f t="shared" si="333"/>
        <v>0</v>
      </c>
      <c r="AE2627">
        <f t="shared" ref="AE2627:AE2690" si="334">IF(AB2627&lt;$AB$8355,0,1)</f>
        <v>0</v>
      </c>
      <c r="AF2627">
        <f t="shared" ref="AF2627:AF2690" si="335">IF(AB2627&lt;3113.733,0,1)</f>
        <v>0</v>
      </c>
    </row>
    <row r="2628" spans="1:32" x14ac:dyDescent="0.25">
      <c r="A2628">
        <v>493</v>
      </c>
      <c r="B2628">
        <v>11</v>
      </c>
      <c r="C2628">
        <v>1</v>
      </c>
      <c r="D2628" t="s">
        <v>28</v>
      </c>
      <c r="E2628" t="s">
        <v>111</v>
      </c>
      <c r="F2628" t="s">
        <v>30</v>
      </c>
      <c r="G2628" t="str">
        <f t="shared" si="328"/>
        <v>abbe</v>
      </c>
      <c r="H2628" t="str">
        <f t="shared" si="329"/>
        <v>6</v>
      </c>
      <c r="I2628" t="str">
        <f t="shared" si="330"/>
        <v>meedl</v>
      </c>
      <c r="J2628" t="str">
        <f t="shared" si="331"/>
        <v>corla</v>
      </c>
      <c r="K2628" t="str">
        <f t="shared" si="332"/>
        <v>meedl</v>
      </c>
      <c r="L2628" t="str">
        <f>VLOOKUP(G2628,[1]VLOOKUP!$A$11:$B$14,2,FALSE)</f>
        <v>meedl</v>
      </c>
      <c r="M2628" t="s">
        <v>106</v>
      </c>
      <c r="N2628" t="str">
        <f>VLOOKUP(M2628,[1]VLOOKUP!$A$2:$C$9,2,FALSE)</f>
        <v>Overlapping</v>
      </c>
      <c r="O2628" t="str">
        <f>VLOOKUP(M2628,[1]VLOOKUP!$A$2:$C$9,3,FALSE)</f>
        <v>Familiar</v>
      </c>
      <c r="P2628">
        <v>2242726</v>
      </c>
      <c r="Q2628" t="s">
        <v>112</v>
      </c>
      <c r="R2628" t="s">
        <v>28</v>
      </c>
      <c r="S2628" t="s">
        <v>108</v>
      </c>
      <c r="T2628">
        <v>279</v>
      </c>
      <c r="U2628" t="s">
        <v>108</v>
      </c>
      <c r="V2628">
        <v>279</v>
      </c>
      <c r="W2628" t="s">
        <v>109</v>
      </c>
      <c r="X2628">
        <v>279</v>
      </c>
      <c r="Y2628" t="s">
        <v>108</v>
      </c>
      <c r="Z2628">
        <v>279</v>
      </c>
      <c r="AA2628" t="s">
        <v>41</v>
      </c>
      <c r="AB2628">
        <v>2122</v>
      </c>
      <c r="AC2628" t="s">
        <v>42</v>
      </c>
      <c r="AD2628">
        <f t="shared" si="333"/>
        <v>1</v>
      </c>
      <c r="AE2628">
        <f t="shared" si="334"/>
        <v>0</v>
      </c>
      <c r="AF2628">
        <f t="shared" si="335"/>
        <v>0</v>
      </c>
    </row>
    <row r="2629" spans="1:32" x14ac:dyDescent="0.25">
      <c r="A2629">
        <v>494</v>
      </c>
      <c r="B2629">
        <v>11</v>
      </c>
      <c r="C2629">
        <v>1</v>
      </c>
      <c r="D2629" t="s">
        <v>28</v>
      </c>
      <c r="E2629" t="s">
        <v>113</v>
      </c>
      <c r="F2629" t="s">
        <v>30</v>
      </c>
      <c r="G2629" t="str">
        <f t="shared" si="328"/>
        <v>abbe</v>
      </c>
      <c r="H2629" t="str">
        <f t="shared" si="329"/>
        <v>8</v>
      </c>
      <c r="I2629" t="str">
        <f t="shared" si="330"/>
        <v>corla</v>
      </c>
      <c r="J2629" t="str">
        <f t="shared" si="331"/>
        <v>meedl</v>
      </c>
      <c r="K2629" t="str">
        <f t="shared" si="332"/>
        <v>meedl</v>
      </c>
      <c r="L2629" t="str">
        <f>VLOOKUP(G2629,[1]VLOOKUP!$A$11:$B$14,2,FALSE)</f>
        <v>meedl</v>
      </c>
      <c r="M2629" t="s">
        <v>106</v>
      </c>
      <c r="N2629" t="str">
        <f>VLOOKUP(M2629,[1]VLOOKUP!$A$2:$C$9,2,FALSE)</f>
        <v>Overlapping</v>
      </c>
      <c r="O2629" t="str">
        <f>VLOOKUP(M2629,[1]VLOOKUP!$A$2:$C$9,3,FALSE)</f>
        <v>Familiar</v>
      </c>
      <c r="P2629">
        <v>2245128</v>
      </c>
      <c r="Q2629" t="s">
        <v>112</v>
      </c>
      <c r="R2629" t="s">
        <v>28</v>
      </c>
      <c r="S2629" t="s">
        <v>114</v>
      </c>
      <c r="T2629">
        <v>279</v>
      </c>
      <c r="U2629" t="s">
        <v>114</v>
      </c>
      <c r="V2629">
        <v>279</v>
      </c>
      <c r="W2629" t="s">
        <v>109</v>
      </c>
      <c r="X2629">
        <v>279</v>
      </c>
      <c r="Y2629" t="s">
        <v>114</v>
      </c>
      <c r="Z2629">
        <v>279</v>
      </c>
      <c r="AA2629" t="s">
        <v>35</v>
      </c>
      <c r="AB2629">
        <v>2161</v>
      </c>
      <c r="AC2629" t="s">
        <v>36</v>
      </c>
      <c r="AD2629">
        <f t="shared" si="333"/>
        <v>1</v>
      </c>
      <c r="AE2629">
        <f t="shared" si="334"/>
        <v>0</v>
      </c>
      <c r="AF2629">
        <f t="shared" si="335"/>
        <v>0</v>
      </c>
    </row>
    <row r="2630" spans="1:32" x14ac:dyDescent="0.25">
      <c r="A2630">
        <v>495</v>
      </c>
      <c r="B2630">
        <v>11</v>
      </c>
      <c r="C2630">
        <v>1</v>
      </c>
      <c r="D2630" t="s">
        <v>28</v>
      </c>
      <c r="E2630" t="s">
        <v>116</v>
      </c>
      <c r="F2630" t="s">
        <v>30</v>
      </c>
      <c r="G2630" t="str">
        <f t="shared" si="328"/>
        <v>abbe</v>
      </c>
      <c r="H2630" t="str">
        <f t="shared" si="329"/>
        <v>8</v>
      </c>
      <c r="I2630" t="str">
        <f t="shared" si="330"/>
        <v>meedl</v>
      </c>
      <c r="J2630" t="str">
        <f t="shared" si="331"/>
        <v>corla</v>
      </c>
      <c r="K2630" t="str">
        <f t="shared" si="332"/>
        <v>meedl</v>
      </c>
      <c r="L2630" t="str">
        <f>VLOOKUP(G2630,[1]VLOOKUP!$A$11:$B$14,2,FALSE)</f>
        <v>meedl</v>
      </c>
      <c r="M2630" t="s">
        <v>106</v>
      </c>
      <c r="N2630" t="str">
        <f>VLOOKUP(M2630,[1]VLOOKUP!$A$2:$C$9,2,FALSE)</f>
        <v>Overlapping</v>
      </c>
      <c r="O2630" t="str">
        <f>VLOOKUP(M2630,[1]VLOOKUP!$A$2:$C$9,3,FALSE)</f>
        <v>Familiar</v>
      </c>
      <c r="P2630">
        <v>2247570</v>
      </c>
      <c r="Q2630" t="s">
        <v>112</v>
      </c>
      <c r="R2630" t="s">
        <v>28</v>
      </c>
      <c r="S2630" t="s">
        <v>108</v>
      </c>
      <c r="T2630">
        <v>278</v>
      </c>
      <c r="U2630" t="s">
        <v>108</v>
      </c>
      <c r="V2630">
        <v>278</v>
      </c>
      <c r="W2630" t="s">
        <v>109</v>
      </c>
      <c r="X2630">
        <v>278</v>
      </c>
      <c r="Y2630" t="s">
        <v>108</v>
      </c>
      <c r="Z2630">
        <v>278</v>
      </c>
      <c r="AA2630" t="s">
        <v>41</v>
      </c>
      <c r="AB2630">
        <v>1959</v>
      </c>
      <c r="AC2630" t="s">
        <v>42</v>
      </c>
      <c r="AD2630">
        <f t="shared" si="333"/>
        <v>1</v>
      </c>
      <c r="AE2630">
        <f t="shared" si="334"/>
        <v>0</v>
      </c>
      <c r="AF2630">
        <f t="shared" si="335"/>
        <v>0</v>
      </c>
    </row>
    <row r="2631" spans="1:32" x14ac:dyDescent="0.25">
      <c r="A2631">
        <v>496</v>
      </c>
      <c r="B2631">
        <v>11</v>
      </c>
      <c r="C2631">
        <v>1</v>
      </c>
      <c r="D2631" t="s">
        <v>28</v>
      </c>
      <c r="E2631" t="s">
        <v>128</v>
      </c>
      <c r="F2631" t="s">
        <v>30</v>
      </c>
      <c r="G2631" t="str">
        <f t="shared" si="328"/>
        <v>abbe</v>
      </c>
      <c r="H2631" t="str">
        <f t="shared" si="329"/>
        <v>3</v>
      </c>
      <c r="I2631" t="str">
        <f t="shared" si="330"/>
        <v>meedl</v>
      </c>
      <c r="J2631" t="str">
        <f t="shared" si="331"/>
        <v>corla</v>
      </c>
      <c r="K2631" t="str">
        <f t="shared" si="332"/>
        <v>corla</v>
      </c>
      <c r="L2631" t="str">
        <f>VLOOKUP(G2631,[1]VLOOKUP!$A$11:$B$14,2,FALSE)</f>
        <v>meedl</v>
      </c>
      <c r="M2631" t="s">
        <v>106</v>
      </c>
      <c r="N2631" t="str">
        <f>VLOOKUP(M2631,[1]VLOOKUP!$A$2:$C$9,2,FALSE)</f>
        <v>Overlapping</v>
      </c>
      <c r="O2631" t="str">
        <f>VLOOKUP(M2631,[1]VLOOKUP!$A$2:$C$9,3,FALSE)</f>
        <v>Familiar</v>
      </c>
      <c r="P2631">
        <v>2249808</v>
      </c>
      <c r="Q2631" t="s">
        <v>107</v>
      </c>
      <c r="R2631" t="s">
        <v>28</v>
      </c>
      <c r="S2631" t="s">
        <v>114</v>
      </c>
      <c r="T2631">
        <v>279</v>
      </c>
      <c r="U2631" t="s">
        <v>114</v>
      </c>
      <c r="V2631">
        <v>279</v>
      </c>
      <c r="W2631" t="s">
        <v>109</v>
      </c>
      <c r="X2631">
        <v>279</v>
      </c>
      <c r="Y2631" t="s">
        <v>114</v>
      </c>
      <c r="Z2631">
        <v>279</v>
      </c>
      <c r="AA2631" t="s">
        <v>35</v>
      </c>
      <c r="AB2631">
        <v>1756</v>
      </c>
      <c r="AC2631" t="s">
        <v>36</v>
      </c>
      <c r="AD2631">
        <f t="shared" si="333"/>
        <v>0</v>
      </c>
      <c r="AE2631">
        <f t="shared" si="334"/>
        <v>0</v>
      </c>
      <c r="AF2631">
        <f t="shared" si="335"/>
        <v>0</v>
      </c>
    </row>
    <row r="2632" spans="1:32" x14ac:dyDescent="0.25">
      <c r="A2632">
        <v>497</v>
      </c>
      <c r="B2632">
        <v>11</v>
      </c>
      <c r="C2632">
        <v>1</v>
      </c>
      <c r="D2632" t="s">
        <v>28</v>
      </c>
      <c r="E2632" t="s">
        <v>127</v>
      </c>
      <c r="F2632" t="s">
        <v>30</v>
      </c>
      <c r="G2632" t="str">
        <f t="shared" si="328"/>
        <v>abbe</v>
      </c>
      <c r="H2632" t="str">
        <f t="shared" si="329"/>
        <v>2</v>
      </c>
      <c r="I2632" t="str">
        <f t="shared" si="330"/>
        <v>corla</v>
      </c>
      <c r="J2632" t="str">
        <f t="shared" si="331"/>
        <v>meedl</v>
      </c>
      <c r="K2632" t="str">
        <f t="shared" si="332"/>
        <v>corla</v>
      </c>
      <c r="L2632" t="str">
        <f>VLOOKUP(G2632,[1]VLOOKUP!$A$11:$B$14,2,FALSE)</f>
        <v>meedl</v>
      </c>
      <c r="M2632" t="s">
        <v>106</v>
      </c>
      <c r="N2632" t="str">
        <f>VLOOKUP(M2632,[1]VLOOKUP!$A$2:$C$9,2,FALSE)</f>
        <v>Overlapping</v>
      </c>
      <c r="O2632" t="str">
        <f>VLOOKUP(M2632,[1]VLOOKUP!$A$2:$C$9,3,FALSE)</f>
        <v>Familiar</v>
      </c>
      <c r="P2632">
        <v>2251845</v>
      </c>
      <c r="Q2632" t="s">
        <v>107</v>
      </c>
      <c r="R2632" t="s">
        <v>28</v>
      </c>
      <c r="S2632" t="s">
        <v>108</v>
      </c>
      <c r="T2632">
        <v>278</v>
      </c>
      <c r="U2632" t="s">
        <v>108</v>
      </c>
      <c r="V2632">
        <v>278</v>
      </c>
      <c r="W2632" t="s">
        <v>109</v>
      </c>
      <c r="X2632">
        <v>278</v>
      </c>
      <c r="Y2632" t="s">
        <v>108</v>
      </c>
      <c r="Z2632">
        <v>278</v>
      </c>
      <c r="AA2632" t="s">
        <v>41</v>
      </c>
      <c r="AB2632">
        <v>2128</v>
      </c>
      <c r="AC2632" t="s">
        <v>42</v>
      </c>
      <c r="AD2632">
        <f t="shared" si="333"/>
        <v>0</v>
      </c>
      <c r="AE2632">
        <f t="shared" si="334"/>
        <v>0</v>
      </c>
      <c r="AF2632">
        <f t="shared" si="335"/>
        <v>0</v>
      </c>
    </row>
    <row r="2633" spans="1:32" x14ac:dyDescent="0.25">
      <c r="A2633">
        <v>498</v>
      </c>
      <c r="B2633">
        <v>11</v>
      </c>
      <c r="C2633">
        <v>1</v>
      </c>
      <c r="D2633" t="s">
        <v>28</v>
      </c>
      <c r="E2633" t="s">
        <v>113</v>
      </c>
      <c r="F2633" t="s">
        <v>30</v>
      </c>
      <c r="G2633" t="str">
        <f t="shared" si="328"/>
        <v>abbe</v>
      </c>
      <c r="H2633" t="str">
        <f t="shared" si="329"/>
        <v>8</v>
      </c>
      <c r="I2633" t="str">
        <f t="shared" si="330"/>
        <v>corla</v>
      </c>
      <c r="J2633" t="str">
        <f t="shared" si="331"/>
        <v>meedl</v>
      </c>
      <c r="K2633" t="str">
        <f t="shared" si="332"/>
        <v>meedl</v>
      </c>
      <c r="L2633" t="str">
        <f>VLOOKUP(G2633,[1]VLOOKUP!$A$11:$B$14,2,FALSE)</f>
        <v>meedl</v>
      </c>
      <c r="M2633" t="s">
        <v>106</v>
      </c>
      <c r="N2633" t="str">
        <f>VLOOKUP(M2633,[1]VLOOKUP!$A$2:$C$9,2,FALSE)</f>
        <v>Overlapping</v>
      </c>
      <c r="O2633" t="str">
        <f>VLOOKUP(M2633,[1]VLOOKUP!$A$2:$C$9,3,FALSE)</f>
        <v>Familiar</v>
      </c>
      <c r="P2633">
        <v>2254252</v>
      </c>
      <c r="Q2633" t="s">
        <v>112</v>
      </c>
      <c r="R2633" t="s">
        <v>28</v>
      </c>
      <c r="S2633" t="s">
        <v>114</v>
      </c>
      <c r="T2633">
        <v>279</v>
      </c>
      <c r="U2633" t="s">
        <v>114</v>
      </c>
      <c r="V2633">
        <v>279</v>
      </c>
      <c r="W2633" t="s">
        <v>109</v>
      </c>
      <c r="X2633">
        <v>279</v>
      </c>
      <c r="Y2633" t="s">
        <v>114</v>
      </c>
      <c r="Z2633">
        <v>279</v>
      </c>
      <c r="AA2633" t="s">
        <v>35</v>
      </c>
      <c r="AB2633">
        <v>2116</v>
      </c>
      <c r="AC2633" t="s">
        <v>36</v>
      </c>
      <c r="AD2633">
        <f t="shared" si="333"/>
        <v>1</v>
      </c>
      <c r="AE2633">
        <f t="shared" si="334"/>
        <v>0</v>
      </c>
      <c r="AF2633">
        <f t="shared" si="335"/>
        <v>0</v>
      </c>
    </row>
    <row r="2634" spans="1:32" x14ac:dyDescent="0.25">
      <c r="A2634">
        <v>499</v>
      </c>
      <c r="B2634">
        <v>11</v>
      </c>
      <c r="C2634">
        <v>1</v>
      </c>
      <c r="D2634" t="s">
        <v>28</v>
      </c>
      <c r="E2634" t="s">
        <v>116</v>
      </c>
      <c r="F2634" t="s">
        <v>30</v>
      </c>
      <c r="G2634" t="str">
        <f t="shared" si="328"/>
        <v>abbe</v>
      </c>
      <c r="H2634" t="str">
        <f t="shared" si="329"/>
        <v>8</v>
      </c>
      <c r="I2634" t="str">
        <f t="shared" si="330"/>
        <v>meedl</v>
      </c>
      <c r="J2634" t="str">
        <f t="shared" si="331"/>
        <v>corla</v>
      </c>
      <c r="K2634" t="str">
        <f t="shared" si="332"/>
        <v>meedl</v>
      </c>
      <c r="L2634" t="str">
        <f>VLOOKUP(G2634,[1]VLOOKUP!$A$11:$B$14,2,FALSE)</f>
        <v>meedl</v>
      </c>
      <c r="M2634" t="s">
        <v>106</v>
      </c>
      <c r="N2634" t="str">
        <f>VLOOKUP(M2634,[1]VLOOKUP!$A$2:$C$9,2,FALSE)</f>
        <v>Overlapping</v>
      </c>
      <c r="O2634" t="str">
        <f>VLOOKUP(M2634,[1]VLOOKUP!$A$2:$C$9,3,FALSE)</f>
        <v>Familiar</v>
      </c>
      <c r="P2634">
        <v>2256654</v>
      </c>
      <c r="Q2634" t="s">
        <v>112</v>
      </c>
      <c r="R2634" t="s">
        <v>28</v>
      </c>
      <c r="S2634" t="s">
        <v>108</v>
      </c>
      <c r="T2634">
        <v>279</v>
      </c>
      <c r="U2634" t="s">
        <v>108</v>
      </c>
      <c r="V2634">
        <v>279</v>
      </c>
      <c r="W2634" t="s">
        <v>109</v>
      </c>
      <c r="X2634">
        <v>279</v>
      </c>
      <c r="Y2634" t="s">
        <v>108</v>
      </c>
      <c r="Z2634">
        <v>279</v>
      </c>
      <c r="AA2634" t="s">
        <v>41</v>
      </c>
      <c r="AB2634">
        <v>1368</v>
      </c>
      <c r="AC2634" t="s">
        <v>42</v>
      </c>
      <c r="AD2634">
        <f t="shared" si="333"/>
        <v>1</v>
      </c>
      <c r="AE2634">
        <f t="shared" si="334"/>
        <v>0</v>
      </c>
      <c r="AF2634">
        <f t="shared" si="335"/>
        <v>0</v>
      </c>
    </row>
    <row r="2635" spans="1:32" x14ac:dyDescent="0.25">
      <c r="A2635">
        <v>500</v>
      </c>
      <c r="B2635">
        <v>11</v>
      </c>
      <c r="C2635">
        <v>1</v>
      </c>
      <c r="D2635" t="s">
        <v>28</v>
      </c>
      <c r="E2635" t="s">
        <v>105</v>
      </c>
      <c r="F2635" t="s">
        <v>30</v>
      </c>
      <c r="G2635" t="str">
        <f t="shared" si="328"/>
        <v>abbe</v>
      </c>
      <c r="H2635" t="str">
        <f t="shared" si="329"/>
        <v>1</v>
      </c>
      <c r="I2635" t="str">
        <f t="shared" si="330"/>
        <v>corla</v>
      </c>
      <c r="J2635" t="str">
        <f t="shared" si="331"/>
        <v>meedl</v>
      </c>
      <c r="K2635" t="str">
        <f t="shared" si="332"/>
        <v>corla</v>
      </c>
      <c r="L2635" t="str">
        <f>VLOOKUP(G2635,[1]VLOOKUP!$A$11:$B$14,2,FALSE)</f>
        <v>meedl</v>
      </c>
      <c r="M2635" t="s">
        <v>106</v>
      </c>
      <c r="N2635" t="str">
        <f>VLOOKUP(M2635,[1]VLOOKUP!$A$2:$C$9,2,FALSE)</f>
        <v>Overlapping</v>
      </c>
      <c r="O2635" t="str">
        <f>VLOOKUP(M2635,[1]VLOOKUP!$A$2:$C$9,3,FALSE)</f>
        <v>Familiar</v>
      </c>
      <c r="P2635">
        <v>2258303</v>
      </c>
      <c r="Q2635" t="s">
        <v>107</v>
      </c>
      <c r="R2635" t="s">
        <v>28</v>
      </c>
      <c r="S2635" t="s">
        <v>108</v>
      </c>
      <c r="T2635">
        <v>278</v>
      </c>
      <c r="U2635" t="s">
        <v>108</v>
      </c>
      <c r="V2635">
        <v>278</v>
      </c>
      <c r="W2635" t="s">
        <v>109</v>
      </c>
      <c r="X2635">
        <v>278</v>
      </c>
      <c r="Y2635" t="s">
        <v>108</v>
      </c>
      <c r="Z2635">
        <v>278</v>
      </c>
      <c r="AA2635" t="s">
        <v>41</v>
      </c>
      <c r="AB2635">
        <v>1475</v>
      </c>
      <c r="AC2635" t="s">
        <v>42</v>
      </c>
      <c r="AD2635">
        <f t="shared" si="333"/>
        <v>0</v>
      </c>
      <c r="AE2635">
        <f t="shared" si="334"/>
        <v>0</v>
      </c>
      <c r="AF2635">
        <f t="shared" si="335"/>
        <v>0</v>
      </c>
    </row>
    <row r="2636" spans="1:32" x14ac:dyDescent="0.25">
      <c r="A2636">
        <v>501</v>
      </c>
      <c r="B2636">
        <v>11</v>
      </c>
      <c r="C2636">
        <v>1</v>
      </c>
      <c r="D2636" t="s">
        <v>28</v>
      </c>
      <c r="E2636" t="s">
        <v>121</v>
      </c>
      <c r="F2636" t="s">
        <v>30</v>
      </c>
      <c r="G2636" t="str">
        <f t="shared" si="328"/>
        <v>abbe</v>
      </c>
      <c r="H2636" t="str">
        <f t="shared" si="329"/>
        <v>4</v>
      </c>
      <c r="I2636" t="str">
        <f t="shared" si="330"/>
        <v>meedl</v>
      </c>
      <c r="J2636" t="str">
        <f t="shared" si="331"/>
        <v>corla</v>
      </c>
      <c r="K2636" t="str">
        <f t="shared" si="332"/>
        <v>corla</v>
      </c>
      <c r="L2636" t="str">
        <f>VLOOKUP(G2636,[1]VLOOKUP!$A$11:$B$14,2,FALSE)</f>
        <v>meedl</v>
      </c>
      <c r="M2636" t="s">
        <v>106</v>
      </c>
      <c r="N2636" t="str">
        <f>VLOOKUP(M2636,[1]VLOOKUP!$A$2:$C$9,2,FALSE)</f>
        <v>Overlapping</v>
      </c>
      <c r="O2636" t="str">
        <f>VLOOKUP(M2636,[1]VLOOKUP!$A$2:$C$9,3,FALSE)</f>
        <v>Familiar</v>
      </c>
      <c r="P2636">
        <v>2260058</v>
      </c>
      <c r="Q2636" t="s">
        <v>107</v>
      </c>
      <c r="R2636" t="s">
        <v>28</v>
      </c>
      <c r="S2636" t="s">
        <v>114</v>
      </c>
      <c r="T2636">
        <v>278</v>
      </c>
      <c r="U2636" t="s">
        <v>114</v>
      </c>
      <c r="V2636">
        <v>278</v>
      </c>
      <c r="W2636" t="s">
        <v>109</v>
      </c>
      <c r="X2636">
        <v>278</v>
      </c>
      <c r="Y2636" t="s">
        <v>114</v>
      </c>
      <c r="Z2636">
        <v>278</v>
      </c>
      <c r="AA2636" t="s">
        <v>35</v>
      </c>
      <c r="AB2636">
        <v>2027</v>
      </c>
      <c r="AC2636" t="s">
        <v>36</v>
      </c>
      <c r="AD2636">
        <f t="shared" si="333"/>
        <v>0</v>
      </c>
      <c r="AE2636">
        <f t="shared" si="334"/>
        <v>0</v>
      </c>
      <c r="AF2636">
        <f t="shared" si="335"/>
        <v>0</v>
      </c>
    </row>
    <row r="2637" spans="1:32" x14ac:dyDescent="0.25">
      <c r="A2637">
        <v>502</v>
      </c>
      <c r="B2637">
        <v>11</v>
      </c>
      <c r="C2637">
        <v>1</v>
      </c>
      <c r="D2637" t="s">
        <v>28</v>
      </c>
      <c r="E2637" t="s">
        <v>125</v>
      </c>
      <c r="F2637" t="s">
        <v>30</v>
      </c>
      <c r="G2637" t="str">
        <f t="shared" si="328"/>
        <v>abbe</v>
      </c>
      <c r="H2637" t="str">
        <f t="shared" si="329"/>
        <v>2</v>
      </c>
      <c r="I2637" t="str">
        <f t="shared" si="330"/>
        <v>meedl</v>
      </c>
      <c r="J2637" t="str">
        <f t="shared" si="331"/>
        <v>corla</v>
      </c>
      <c r="K2637" t="str">
        <f t="shared" si="332"/>
        <v>corla</v>
      </c>
      <c r="L2637" t="str">
        <f>VLOOKUP(G2637,[1]VLOOKUP!$A$11:$B$14,2,FALSE)</f>
        <v>meedl</v>
      </c>
      <c r="M2637" t="s">
        <v>106</v>
      </c>
      <c r="N2637" t="str">
        <f>VLOOKUP(M2637,[1]VLOOKUP!$A$2:$C$9,2,FALSE)</f>
        <v>Overlapping</v>
      </c>
      <c r="O2637" t="str">
        <f>VLOOKUP(M2637,[1]VLOOKUP!$A$2:$C$9,3,FALSE)</f>
        <v>Familiar</v>
      </c>
      <c r="P2637">
        <v>2262364</v>
      </c>
      <c r="Q2637" t="s">
        <v>107</v>
      </c>
      <c r="R2637" t="s">
        <v>28</v>
      </c>
      <c r="S2637" t="s">
        <v>114</v>
      </c>
      <c r="T2637">
        <v>279</v>
      </c>
      <c r="U2637" t="s">
        <v>114</v>
      </c>
      <c r="V2637">
        <v>279</v>
      </c>
      <c r="W2637" t="s">
        <v>109</v>
      </c>
      <c r="X2637">
        <v>279</v>
      </c>
      <c r="Y2637" t="s">
        <v>114</v>
      </c>
      <c r="Z2637">
        <v>279</v>
      </c>
      <c r="AA2637" t="s">
        <v>35</v>
      </c>
      <c r="AB2637">
        <v>1531</v>
      </c>
      <c r="AC2637" t="s">
        <v>36</v>
      </c>
      <c r="AD2637">
        <f t="shared" si="333"/>
        <v>0</v>
      </c>
      <c r="AE2637">
        <f t="shared" si="334"/>
        <v>0</v>
      </c>
      <c r="AF2637">
        <f t="shared" si="335"/>
        <v>0</v>
      </c>
    </row>
    <row r="2638" spans="1:32" x14ac:dyDescent="0.25">
      <c r="A2638">
        <v>503</v>
      </c>
      <c r="B2638">
        <v>11</v>
      </c>
      <c r="C2638">
        <v>1</v>
      </c>
      <c r="D2638" t="s">
        <v>28</v>
      </c>
      <c r="E2638" t="s">
        <v>118</v>
      </c>
      <c r="F2638" t="s">
        <v>30</v>
      </c>
      <c r="G2638" t="str">
        <f t="shared" si="328"/>
        <v>abbe</v>
      </c>
      <c r="H2638" t="str">
        <f t="shared" si="329"/>
        <v>9</v>
      </c>
      <c r="I2638" t="str">
        <f t="shared" si="330"/>
        <v>corla</v>
      </c>
      <c r="J2638" t="str">
        <f t="shared" si="331"/>
        <v>meedl</v>
      </c>
      <c r="K2638" t="str">
        <f t="shared" si="332"/>
        <v>meedl</v>
      </c>
      <c r="L2638" t="str">
        <f>VLOOKUP(G2638,[1]VLOOKUP!$A$11:$B$14,2,FALSE)</f>
        <v>meedl</v>
      </c>
      <c r="M2638" t="s">
        <v>106</v>
      </c>
      <c r="N2638" t="str">
        <f>VLOOKUP(M2638,[1]VLOOKUP!$A$2:$C$9,2,FALSE)</f>
        <v>Overlapping</v>
      </c>
      <c r="O2638" t="str">
        <f>VLOOKUP(M2638,[1]VLOOKUP!$A$2:$C$9,3,FALSE)</f>
        <v>Familiar</v>
      </c>
      <c r="P2638">
        <v>2264176</v>
      </c>
      <c r="Q2638" t="s">
        <v>112</v>
      </c>
      <c r="R2638" t="s">
        <v>28</v>
      </c>
      <c r="S2638" t="s">
        <v>114</v>
      </c>
      <c r="T2638">
        <v>278</v>
      </c>
      <c r="U2638" t="s">
        <v>114</v>
      </c>
      <c r="V2638">
        <v>278</v>
      </c>
      <c r="W2638" t="s">
        <v>109</v>
      </c>
      <c r="X2638">
        <v>278</v>
      </c>
      <c r="Y2638" t="s">
        <v>114</v>
      </c>
      <c r="Z2638">
        <v>278</v>
      </c>
      <c r="AA2638" t="s">
        <v>35</v>
      </c>
      <c r="AB2638">
        <v>1880</v>
      </c>
      <c r="AC2638" t="s">
        <v>36</v>
      </c>
      <c r="AD2638">
        <f t="shared" si="333"/>
        <v>1</v>
      </c>
      <c r="AE2638">
        <f t="shared" si="334"/>
        <v>0</v>
      </c>
      <c r="AF2638">
        <f t="shared" si="335"/>
        <v>0</v>
      </c>
    </row>
    <row r="2639" spans="1:32" x14ac:dyDescent="0.25">
      <c r="A2639">
        <v>504</v>
      </c>
      <c r="B2639">
        <v>11</v>
      </c>
      <c r="C2639">
        <v>1</v>
      </c>
      <c r="D2639" t="s">
        <v>28</v>
      </c>
      <c r="E2639" t="s">
        <v>118</v>
      </c>
      <c r="F2639" t="s">
        <v>30</v>
      </c>
      <c r="G2639" t="str">
        <f t="shared" si="328"/>
        <v>abbe</v>
      </c>
      <c r="H2639" t="str">
        <f t="shared" si="329"/>
        <v>9</v>
      </c>
      <c r="I2639" t="str">
        <f t="shared" si="330"/>
        <v>corla</v>
      </c>
      <c r="J2639" t="str">
        <f t="shared" si="331"/>
        <v>meedl</v>
      </c>
      <c r="K2639" t="str">
        <f t="shared" si="332"/>
        <v>meedl</v>
      </c>
      <c r="L2639" t="str">
        <f>VLOOKUP(G2639,[1]VLOOKUP!$A$11:$B$14,2,FALSE)</f>
        <v>meedl</v>
      </c>
      <c r="M2639" t="s">
        <v>106</v>
      </c>
      <c r="N2639" t="str">
        <f>VLOOKUP(M2639,[1]VLOOKUP!$A$2:$C$9,2,FALSE)</f>
        <v>Overlapping</v>
      </c>
      <c r="O2639" t="str">
        <f>VLOOKUP(M2639,[1]VLOOKUP!$A$2:$C$9,3,FALSE)</f>
        <v>Familiar</v>
      </c>
      <c r="P2639">
        <v>2266336</v>
      </c>
      <c r="Q2639" t="s">
        <v>112</v>
      </c>
      <c r="R2639" t="s">
        <v>28</v>
      </c>
      <c r="S2639" t="s">
        <v>114</v>
      </c>
      <c r="T2639">
        <v>278</v>
      </c>
      <c r="U2639" t="s">
        <v>114</v>
      </c>
      <c r="V2639">
        <v>278</v>
      </c>
      <c r="W2639" t="s">
        <v>109</v>
      </c>
      <c r="X2639">
        <v>278</v>
      </c>
      <c r="Y2639" t="s">
        <v>114</v>
      </c>
      <c r="Z2639">
        <v>278</v>
      </c>
      <c r="AA2639" t="s">
        <v>35</v>
      </c>
      <c r="AB2639">
        <v>1768</v>
      </c>
      <c r="AC2639" t="s">
        <v>36</v>
      </c>
      <c r="AD2639">
        <f t="shared" si="333"/>
        <v>1</v>
      </c>
      <c r="AE2639">
        <f t="shared" si="334"/>
        <v>0</v>
      </c>
      <c r="AF2639">
        <f t="shared" si="335"/>
        <v>0</v>
      </c>
    </row>
    <row r="2640" spans="1:32" x14ac:dyDescent="0.25">
      <c r="A2640">
        <v>505</v>
      </c>
      <c r="B2640">
        <v>11</v>
      </c>
      <c r="C2640">
        <v>1</v>
      </c>
      <c r="D2640" t="s">
        <v>28</v>
      </c>
      <c r="E2640" t="s">
        <v>111</v>
      </c>
      <c r="F2640" t="s">
        <v>30</v>
      </c>
      <c r="G2640" t="str">
        <f t="shared" si="328"/>
        <v>abbe</v>
      </c>
      <c r="H2640" t="str">
        <f t="shared" si="329"/>
        <v>6</v>
      </c>
      <c r="I2640" t="str">
        <f t="shared" si="330"/>
        <v>meedl</v>
      </c>
      <c r="J2640" t="str">
        <f t="shared" si="331"/>
        <v>corla</v>
      </c>
      <c r="K2640" t="str">
        <f t="shared" si="332"/>
        <v>meedl</v>
      </c>
      <c r="L2640" t="str">
        <f>VLOOKUP(G2640,[1]VLOOKUP!$A$11:$B$14,2,FALSE)</f>
        <v>meedl</v>
      </c>
      <c r="M2640" t="s">
        <v>106</v>
      </c>
      <c r="N2640" t="str">
        <f>VLOOKUP(M2640,[1]VLOOKUP!$A$2:$C$9,2,FALSE)</f>
        <v>Overlapping</v>
      </c>
      <c r="O2640" t="str">
        <f>VLOOKUP(M2640,[1]VLOOKUP!$A$2:$C$9,3,FALSE)</f>
        <v>Familiar</v>
      </c>
      <c r="P2640">
        <v>2268388</v>
      </c>
      <c r="Q2640" t="s">
        <v>112</v>
      </c>
      <c r="R2640" t="s">
        <v>28</v>
      </c>
      <c r="S2640" t="s">
        <v>108</v>
      </c>
      <c r="T2640">
        <v>281</v>
      </c>
      <c r="U2640" t="s">
        <v>108</v>
      </c>
      <c r="V2640">
        <v>281</v>
      </c>
      <c r="W2640" t="s">
        <v>109</v>
      </c>
      <c r="X2640">
        <v>281</v>
      </c>
      <c r="Y2640" t="s">
        <v>108</v>
      </c>
      <c r="Z2640">
        <v>281</v>
      </c>
      <c r="AA2640" t="s">
        <v>41</v>
      </c>
      <c r="AB2640">
        <v>1659</v>
      </c>
      <c r="AC2640" t="s">
        <v>42</v>
      </c>
      <c r="AD2640">
        <f t="shared" si="333"/>
        <v>1</v>
      </c>
      <c r="AE2640">
        <f t="shared" si="334"/>
        <v>0</v>
      </c>
      <c r="AF2640">
        <f t="shared" si="335"/>
        <v>0</v>
      </c>
    </row>
    <row r="2641" spans="1:32" hidden="1" x14ac:dyDescent="0.25">
      <c r="A2641">
        <v>506</v>
      </c>
      <c r="B2641">
        <v>11</v>
      </c>
      <c r="C2641">
        <v>1</v>
      </c>
      <c r="D2641" t="s">
        <v>28</v>
      </c>
      <c r="E2641" t="s">
        <v>122</v>
      </c>
      <c r="F2641" t="s">
        <v>30</v>
      </c>
      <c r="G2641" t="str">
        <f t="shared" si="328"/>
        <v>abbe</v>
      </c>
      <c r="H2641" t="str">
        <f t="shared" si="329"/>
        <v>5</v>
      </c>
      <c r="I2641" t="str">
        <f t="shared" si="330"/>
        <v>meedl</v>
      </c>
      <c r="J2641" t="str">
        <f t="shared" si="331"/>
        <v>corla</v>
      </c>
      <c r="K2641" t="str">
        <f t="shared" si="332"/>
        <v>meedl</v>
      </c>
      <c r="L2641" t="str">
        <f>VLOOKUP(G2641,[1]VLOOKUP!$A$11:$B$14,2,FALSE)</f>
        <v>meedl</v>
      </c>
      <c r="M2641" t="s">
        <v>106</v>
      </c>
      <c r="N2641" t="str">
        <f>VLOOKUP(M2641,[1]VLOOKUP!$A$2:$C$9,2,FALSE)</f>
        <v>Overlapping</v>
      </c>
      <c r="O2641" t="str">
        <f>VLOOKUP(M2641,[1]VLOOKUP!$A$2:$C$9,3,FALSE)</f>
        <v>Familiar</v>
      </c>
      <c r="P2641">
        <v>2270330</v>
      </c>
      <c r="Q2641" t="s">
        <v>112</v>
      </c>
      <c r="R2641" t="s">
        <v>28</v>
      </c>
      <c r="S2641" t="s">
        <v>108</v>
      </c>
      <c r="T2641">
        <v>279</v>
      </c>
      <c r="U2641" t="s">
        <v>108</v>
      </c>
      <c r="V2641">
        <v>279</v>
      </c>
      <c r="W2641" t="s">
        <v>109</v>
      </c>
      <c r="X2641">
        <v>279</v>
      </c>
      <c r="Y2641" t="s">
        <v>108</v>
      </c>
      <c r="Z2641">
        <v>279</v>
      </c>
      <c r="AA2641" t="s">
        <v>41</v>
      </c>
      <c r="AB2641">
        <v>3421</v>
      </c>
      <c r="AC2641" t="s">
        <v>42</v>
      </c>
      <c r="AD2641">
        <f t="shared" si="333"/>
        <v>1</v>
      </c>
      <c r="AE2641">
        <f t="shared" si="334"/>
        <v>0</v>
      </c>
      <c r="AF2641">
        <f t="shared" si="335"/>
        <v>1</v>
      </c>
    </row>
    <row r="2642" spans="1:32" x14ac:dyDescent="0.25">
      <c r="A2642">
        <v>507</v>
      </c>
      <c r="B2642">
        <v>11</v>
      </c>
      <c r="C2642">
        <v>1</v>
      </c>
      <c r="D2642" t="s">
        <v>28</v>
      </c>
      <c r="E2642" t="s">
        <v>116</v>
      </c>
      <c r="F2642" t="s">
        <v>30</v>
      </c>
      <c r="G2642" t="str">
        <f t="shared" si="328"/>
        <v>abbe</v>
      </c>
      <c r="H2642" t="str">
        <f t="shared" si="329"/>
        <v>8</v>
      </c>
      <c r="I2642" t="str">
        <f t="shared" si="330"/>
        <v>meedl</v>
      </c>
      <c r="J2642" t="str">
        <f t="shared" si="331"/>
        <v>corla</v>
      </c>
      <c r="K2642" t="str">
        <f t="shared" si="332"/>
        <v>meedl</v>
      </c>
      <c r="L2642" t="str">
        <f>VLOOKUP(G2642,[1]VLOOKUP!$A$11:$B$14,2,FALSE)</f>
        <v>meedl</v>
      </c>
      <c r="M2642" t="s">
        <v>106</v>
      </c>
      <c r="N2642" t="str">
        <f>VLOOKUP(M2642,[1]VLOOKUP!$A$2:$C$9,2,FALSE)</f>
        <v>Overlapping</v>
      </c>
      <c r="O2642" t="str">
        <f>VLOOKUP(M2642,[1]VLOOKUP!$A$2:$C$9,3,FALSE)</f>
        <v>Familiar</v>
      </c>
      <c r="P2642">
        <v>2274041</v>
      </c>
      <c r="Q2642" t="s">
        <v>112</v>
      </c>
      <c r="R2642" t="s">
        <v>28</v>
      </c>
      <c r="S2642" t="s">
        <v>108</v>
      </c>
      <c r="T2642">
        <v>279</v>
      </c>
      <c r="U2642" t="s">
        <v>108</v>
      </c>
      <c r="V2642">
        <v>279</v>
      </c>
      <c r="W2642" t="s">
        <v>109</v>
      </c>
      <c r="X2642">
        <v>279</v>
      </c>
      <c r="Y2642" t="s">
        <v>108</v>
      </c>
      <c r="Z2642">
        <v>279</v>
      </c>
      <c r="AA2642" t="s">
        <v>41</v>
      </c>
      <c r="AB2642">
        <v>2635</v>
      </c>
      <c r="AC2642" t="s">
        <v>42</v>
      </c>
      <c r="AD2642">
        <f t="shared" si="333"/>
        <v>1</v>
      </c>
      <c r="AE2642">
        <f t="shared" si="334"/>
        <v>0</v>
      </c>
      <c r="AF2642">
        <f t="shared" si="335"/>
        <v>0</v>
      </c>
    </row>
    <row r="2643" spans="1:32" x14ac:dyDescent="0.25">
      <c r="A2643">
        <v>508</v>
      </c>
      <c r="B2643">
        <v>11</v>
      </c>
      <c r="C2643">
        <v>1</v>
      </c>
      <c r="D2643" t="s">
        <v>28</v>
      </c>
      <c r="E2643" t="s">
        <v>121</v>
      </c>
      <c r="F2643" t="s">
        <v>30</v>
      </c>
      <c r="G2643" t="str">
        <f t="shared" si="328"/>
        <v>abbe</v>
      </c>
      <c r="H2643" t="str">
        <f t="shared" si="329"/>
        <v>4</v>
      </c>
      <c r="I2643" t="str">
        <f t="shared" si="330"/>
        <v>meedl</v>
      </c>
      <c r="J2643" t="str">
        <f t="shared" si="331"/>
        <v>corla</v>
      </c>
      <c r="K2643" t="str">
        <f t="shared" si="332"/>
        <v>corla</v>
      </c>
      <c r="L2643" t="str">
        <f>VLOOKUP(G2643,[1]VLOOKUP!$A$11:$B$14,2,FALSE)</f>
        <v>meedl</v>
      </c>
      <c r="M2643" t="s">
        <v>106</v>
      </c>
      <c r="N2643" t="str">
        <f>VLOOKUP(M2643,[1]VLOOKUP!$A$2:$C$9,2,FALSE)</f>
        <v>Overlapping</v>
      </c>
      <c r="O2643" t="str">
        <f>VLOOKUP(M2643,[1]VLOOKUP!$A$2:$C$9,3,FALSE)</f>
        <v>Familiar</v>
      </c>
      <c r="P2643">
        <v>2276956</v>
      </c>
      <c r="Q2643" t="s">
        <v>107</v>
      </c>
      <c r="R2643" t="s">
        <v>28</v>
      </c>
      <c r="S2643" t="s">
        <v>114</v>
      </c>
      <c r="T2643">
        <v>279</v>
      </c>
      <c r="U2643" t="s">
        <v>114</v>
      </c>
      <c r="V2643">
        <v>279</v>
      </c>
      <c r="W2643" t="s">
        <v>109</v>
      </c>
      <c r="X2643">
        <v>279</v>
      </c>
      <c r="Y2643" t="s">
        <v>114</v>
      </c>
      <c r="Z2643">
        <v>279</v>
      </c>
      <c r="AA2643" t="s">
        <v>35</v>
      </c>
      <c r="AB2643">
        <v>2206</v>
      </c>
      <c r="AC2643" t="s">
        <v>36</v>
      </c>
      <c r="AD2643">
        <f t="shared" si="333"/>
        <v>0</v>
      </c>
      <c r="AE2643">
        <f t="shared" si="334"/>
        <v>0</v>
      </c>
      <c r="AF2643">
        <f t="shared" si="335"/>
        <v>0</v>
      </c>
    </row>
    <row r="2644" spans="1:32" x14ac:dyDescent="0.25">
      <c r="A2644">
        <v>509</v>
      </c>
      <c r="B2644">
        <v>11</v>
      </c>
      <c r="C2644">
        <v>1</v>
      </c>
      <c r="D2644" t="s">
        <v>28</v>
      </c>
      <c r="E2644" t="s">
        <v>115</v>
      </c>
      <c r="F2644" t="s">
        <v>30</v>
      </c>
      <c r="G2644" t="str">
        <f t="shared" si="328"/>
        <v>abbe</v>
      </c>
      <c r="H2644" t="str">
        <f t="shared" si="329"/>
        <v>5</v>
      </c>
      <c r="I2644" t="str">
        <f t="shared" si="330"/>
        <v>corla</v>
      </c>
      <c r="J2644" t="str">
        <f t="shared" si="331"/>
        <v>meedl</v>
      </c>
      <c r="K2644" t="str">
        <f t="shared" si="332"/>
        <v>meedl</v>
      </c>
      <c r="L2644" t="str">
        <f>VLOOKUP(G2644,[1]VLOOKUP!$A$11:$B$14,2,FALSE)</f>
        <v>meedl</v>
      </c>
      <c r="M2644" t="s">
        <v>106</v>
      </c>
      <c r="N2644" t="str">
        <f>VLOOKUP(M2644,[1]VLOOKUP!$A$2:$C$9,2,FALSE)</f>
        <v>Overlapping</v>
      </c>
      <c r="O2644" t="str">
        <f>VLOOKUP(M2644,[1]VLOOKUP!$A$2:$C$9,3,FALSE)</f>
        <v>Familiar</v>
      </c>
      <c r="P2644">
        <v>2279443</v>
      </c>
      <c r="Q2644" t="s">
        <v>112</v>
      </c>
      <c r="R2644" t="s">
        <v>28</v>
      </c>
      <c r="S2644" t="s">
        <v>114</v>
      </c>
      <c r="T2644">
        <v>278</v>
      </c>
      <c r="U2644" t="s">
        <v>114</v>
      </c>
      <c r="V2644">
        <v>278</v>
      </c>
      <c r="W2644" t="s">
        <v>109</v>
      </c>
      <c r="X2644">
        <v>278</v>
      </c>
      <c r="Y2644" t="s">
        <v>114</v>
      </c>
      <c r="Z2644">
        <v>278</v>
      </c>
      <c r="AA2644" t="s">
        <v>35</v>
      </c>
      <c r="AB2644">
        <v>2274</v>
      </c>
      <c r="AC2644" t="s">
        <v>36</v>
      </c>
      <c r="AD2644">
        <f t="shared" si="333"/>
        <v>1</v>
      </c>
      <c r="AE2644">
        <f t="shared" si="334"/>
        <v>0</v>
      </c>
      <c r="AF2644">
        <f t="shared" si="335"/>
        <v>0</v>
      </c>
    </row>
    <row r="2645" spans="1:32" x14ac:dyDescent="0.25">
      <c r="A2645">
        <v>510</v>
      </c>
      <c r="B2645">
        <v>11</v>
      </c>
      <c r="C2645">
        <v>1</v>
      </c>
      <c r="D2645" t="s">
        <v>28</v>
      </c>
      <c r="E2645" t="s">
        <v>115</v>
      </c>
      <c r="F2645" t="s">
        <v>30</v>
      </c>
      <c r="G2645" t="str">
        <f t="shared" si="328"/>
        <v>abbe</v>
      </c>
      <c r="H2645" t="str">
        <f t="shared" si="329"/>
        <v>5</v>
      </c>
      <c r="I2645" t="str">
        <f t="shared" si="330"/>
        <v>corla</v>
      </c>
      <c r="J2645" t="str">
        <f t="shared" si="331"/>
        <v>meedl</v>
      </c>
      <c r="K2645" t="str">
        <f t="shared" si="332"/>
        <v>meedl</v>
      </c>
      <c r="L2645" t="str">
        <f>VLOOKUP(G2645,[1]VLOOKUP!$A$11:$B$14,2,FALSE)</f>
        <v>meedl</v>
      </c>
      <c r="M2645" t="s">
        <v>106</v>
      </c>
      <c r="N2645" t="str">
        <f>VLOOKUP(M2645,[1]VLOOKUP!$A$2:$C$9,2,FALSE)</f>
        <v>Overlapping</v>
      </c>
      <c r="O2645" t="str">
        <f>VLOOKUP(M2645,[1]VLOOKUP!$A$2:$C$9,3,FALSE)</f>
        <v>Familiar</v>
      </c>
      <c r="P2645">
        <v>2281996</v>
      </c>
      <c r="Q2645" t="s">
        <v>112</v>
      </c>
      <c r="R2645" t="s">
        <v>28</v>
      </c>
      <c r="S2645" t="s">
        <v>114</v>
      </c>
      <c r="T2645">
        <v>279</v>
      </c>
      <c r="U2645" t="s">
        <v>114</v>
      </c>
      <c r="V2645">
        <v>279</v>
      </c>
      <c r="W2645" t="s">
        <v>109</v>
      </c>
      <c r="X2645">
        <v>279</v>
      </c>
      <c r="Y2645" t="s">
        <v>114</v>
      </c>
      <c r="Z2645">
        <v>279</v>
      </c>
      <c r="AA2645" t="s">
        <v>35</v>
      </c>
      <c r="AB2645">
        <v>1914</v>
      </c>
      <c r="AC2645" t="s">
        <v>36</v>
      </c>
      <c r="AD2645">
        <f t="shared" si="333"/>
        <v>1</v>
      </c>
      <c r="AE2645">
        <f t="shared" si="334"/>
        <v>0</v>
      </c>
      <c r="AF2645">
        <f t="shared" si="335"/>
        <v>0</v>
      </c>
    </row>
    <row r="2646" spans="1:32" x14ac:dyDescent="0.25">
      <c r="A2646">
        <v>511</v>
      </c>
      <c r="B2646">
        <v>11</v>
      </c>
      <c r="C2646">
        <v>1</v>
      </c>
      <c r="D2646" t="s">
        <v>28</v>
      </c>
      <c r="E2646" t="s">
        <v>110</v>
      </c>
      <c r="F2646" t="s">
        <v>30</v>
      </c>
      <c r="G2646" t="str">
        <f t="shared" si="328"/>
        <v>abbe</v>
      </c>
      <c r="H2646" t="str">
        <f t="shared" si="329"/>
        <v>3</v>
      </c>
      <c r="I2646" t="str">
        <f t="shared" si="330"/>
        <v>corla</v>
      </c>
      <c r="J2646" t="str">
        <f t="shared" si="331"/>
        <v>meedl</v>
      </c>
      <c r="K2646" t="str">
        <f t="shared" si="332"/>
        <v>corla</v>
      </c>
      <c r="L2646" t="str">
        <f>VLOOKUP(G2646,[1]VLOOKUP!$A$11:$B$14,2,FALSE)</f>
        <v>meedl</v>
      </c>
      <c r="M2646" t="s">
        <v>106</v>
      </c>
      <c r="N2646" t="str">
        <f>VLOOKUP(M2646,[1]VLOOKUP!$A$2:$C$9,2,FALSE)</f>
        <v>Overlapping</v>
      </c>
      <c r="O2646" t="str">
        <f>VLOOKUP(M2646,[1]VLOOKUP!$A$2:$C$9,3,FALSE)</f>
        <v>Familiar</v>
      </c>
      <c r="P2646">
        <v>2284196</v>
      </c>
      <c r="Q2646" t="s">
        <v>107</v>
      </c>
      <c r="R2646" t="s">
        <v>28</v>
      </c>
      <c r="S2646" t="s">
        <v>108</v>
      </c>
      <c r="T2646">
        <v>279</v>
      </c>
      <c r="U2646" t="s">
        <v>108</v>
      </c>
      <c r="V2646">
        <v>279</v>
      </c>
      <c r="W2646" t="s">
        <v>109</v>
      </c>
      <c r="X2646">
        <v>279</v>
      </c>
      <c r="Y2646" t="s">
        <v>108</v>
      </c>
      <c r="Z2646">
        <v>279</v>
      </c>
      <c r="AA2646" t="s">
        <v>41</v>
      </c>
      <c r="AB2646">
        <v>2752</v>
      </c>
      <c r="AC2646" t="s">
        <v>42</v>
      </c>
      <c r="AD2646">
        <f t="shared" si="333"/>
        <v>0</v>
      </c>
      <c r="AE2646">
        <f t="shared" si="334"/>
        <v>0</v>
      </c>
      <c r="AF2646">
        <f t="shared" si="335"/>
        <v>0</v>
      </c>
    </row>
    <row r="2647" spans="1:32" x14ac:dyDescent="0.25">
      <c r="A2647">
        <v>512</v>
      </c>
      <c r="B2647">
        <v>11</v>
      </c>
      <c r="C2647">
        <v>1</v>
      </c>
      <c r="D2647" t="s">
        <v>28</v>
      </c>
      <c r="E2647" t="s">
        <v>105</v>
      </c>
      <c r="F2647" t="s">
        <v>30</v>
      </c>
      <c r="G2647" t="str">
        <f t="shared" si="328"/>
        <v>abbe</v>
      </c>
      <c r="H2647" t="str">
        <f t="shared" si="329"/>
        <v>1</v>
      </c>
      <c r="I2647" t="str">
        <f t="shared" si="330"/>
        <v>corla</v>
      </c>
      <c r="J2647" t="str">
        <f t="shared" si="331"/>
        <v>meedl</v>
      </c>
      <c r="K2647" t="str">
        <f t="shared" si="332"/>
        <v>corla</v>
      </c>
      <c r="L2647" t="str">
        <f>VLOOKUP(G2647,[1]VLOOKUP!$A$11:$B$14,2,FALSE)</f>
        <v>meedl</v>
      </c>
      <c r="M2647" t="s">
        <v>106</v>
      </c>
      <c r="N2647" t="str">
        <f>VLOOKUP(M2647,[1]VLOOKUP!$A$2:$C$9,2,FALSE)</f>
        <v>Overlapping</v>
      </c>
      <c r="O2647" t="str">
        <f>VLOOKUP(M2647,[1]VLOOKUP!$A$2:$C$9,3,FALSE)</f>
        <v>Familiar</v>
      </c>
      <c r="P2647">
        <v>2287228</v>
      </c>
      <c r="Q2647" t="s">
        <v>107</v>
      </c>
      <c r="R2647" t="s">
        <v>28</v>
      </c>
      <c r="S2647" t="s">
        <v>108</v>
      </c>
      <c r="T2647">
        <v>279</v>
      </c>
      <c r="U2647" t="s">
        <v>108</v>
      </c>
      <c r="V2647">
        <v>279</v>
      </c>
      <c r="W2647" t="s">
        <v>109</v>
      </c>
      <c r="X2647">
        <v>279</v>
      </c>
      <c r="Y2647" t="s">
        <v>108</v>
      </c>
      <c r="Z2647">
        <v>279</v>
      </c>
      <c r="AA2647" t="s">
        <v>41</v>
      </c>
      <c r="AB2647">
        <v>1126</v>
      </c>
      <c r="AC2647" t="s">
        <v>42</v>
      </c>
      <c r="AD2647">
        <f t="shared" si="333"/>
        <v>0</v>
      </c>
      <c r="AE2647">
        <f t="shared" si="334"/>
        <v>0</v>
      </c>
      <c r="AF2647">
        <f t="shared" si="335"/>
        <v>0</v>
      </c>
    </row>
    <row r="2648" spans="1:32" x14ac:dyDescent="0.25">
      <c r="A2648">
        <v>513</v>
      </c>
      <c r="B2648">
        <v>11</v>
      </c>
      <c r="C2648">
        <v>1</v>
      </c>
      <c r="D2648" t="s">
        <v>28</v>
      </c>
      <c r="E2648" t="s">
        <v>115</v>
      </c>
      <c r="F2648" t="s">
        <v>30</v>
      </c>
      <c r="G2648" t="str">
        <f t="shared" si="328"/>
        <v>abbe</v>
      </c>
      <c r="H2648" t="str">
        <f t="shared" si="329"/>
        <v>5</v>
      </c>
      <c r="I2648" t="str">
        <f t="shared" si="330"/>
        <v>corla</v>
      </c>
      <c r="J2648" t="str">
        <f t="shared" si="331"/>
        <v>meedl</v>
      </c>
      <c r="K2648" t="str">
        <f t="shared" si="332"/>
        <v>meedl</v>
      </c>
      <c r="L2648" t="str">
        <f>VLOOKUP(G2648,[1]VLOOKUP!$A$11:$B$14,2,FALSE)</f>
        <v>meedl</v>
      </c>
      <c r="M2648" t="s">
        <v>106</v>
      </c>
      <c r="N2648" t="str">
        <f>VLOOKUP(M2648,[1]VLOOKUP!$A$2:$C$9,2,FALSE)</f>
        <v>Overlapping</v>
      </c>
      <c r="O2648" t="str">
        <f>VLOOKUP(M2648,[1]VLOOKUP!$A$2:$C$9,3,FALSE)</f>
        <v>Familiar</v>
      </c>
      <c r="P2648">
        <v>2288634</v>
      </c>
      <c r="Q2648" t="s">
        <v>112</v>
      </c>
      <c r="R2648" t="s">
        <v>28</v>
      </c>
      <c r="S2648" t="s">
        <v>114</v>
      </c>
      <c r="T2648">
        <v>280</v>
      </c>
      <c r="U2648" t="s">
        <v>114</v>
      </c>
      <c r="V2648">
        <v>280</v>
      </c>
      <c r="W2648" t="s">
        <v>109</v>
      </c>
      <c r="X2648">
        <v>280</v>
      </c>
      <c r="Y2648" t="s">
        <v>114</v>
      </c>
      <c r="Z2648">
        <v>280</v>
      </c>
      <c r="AA2648" t="s">
        <v>35</v>
      </c>
      <c r="AB2648">
        <v>1586</v>
      </c>
      <c r="AC2648" t="s">
        <v>36</v>
      </c>
      <c r="AD2648">
        <f t="shared" si="333"/>
        <v>1</v>
      </c>
      <c r="AE2648">
        <f t="shared" si="334"/>
        <v>0</v>
      </c>
      <c r="AF2648">
        <f t="shared" si="335"/>
        <v>0</v>
      </c>
    </row>
    <row r="2649" spans="1:32" x14ac:dyDescent="0.25">
      <c r="A2649">
        <v>514</v>
      </c>
      <c r="B2649">
        <v>11</v>
      </c>
      <c r="C2649">
        <v>1</v>
      </c>
      <c r="D2649" t="s">
        <v>28</v>
      </c>
      <c r="E2649" t="s">
        <v>126</v>
      </c>
      <c r="F2649" t="s">
        <v>30</v>
      </c>
      <c r="G2649" t="str">
        <f t="shared" si="328"/>
        <v>abbe</v>
      </c>
      <c r="H2649" t="str">
        <f t="shared" si="329"/>
        <v>1</v>
      </c>
      <c r="I2649" t="str">
        <f t="shared" si="330"/>
        <v>meedl</v>
      </c>
      <c r="J2649" t="str">
        <f t="shared" si="331"/>
        <v>corla</v>
      </c>
      <c r="K2649" t="str">
        <f t="shared" si="332"/>
        <v>meedl</v>
      </c>
      <c r="L2649" t="str">
        <f>VLOOKUP(G2649,[1]VLOOKUP!$A$11:$B$14,2,FALSE)</f>
        <v>meedl</v>
      </c>
      <c r="M2649" t="s">
        <v>106</v>
      </c>
      <c r="N2649" t="str">
        <f>VLOOKUP(M2649,[1]VLOOKUP!$A$2:$C$9,2,FALSE)</f>
        <v>Overlapping</v>
      </c>
      <c r="O2649" t="str">
        <f>VLOOKUP(M2649,[1]VLOOKUP!$A$2:$C$9,3,FALSE)</f>
        <v>Familiar</v>
      </c>
      <c r="P2649">
        <v>2290502</v>
      </c>
      <c r="Q2649" t="s">
        <v>112</v>
      </c>
      <c r="R2649" t="s">
        <v>28</v>
      </c>
      <c r="S2649" t="s">
        <v>108</v>
      </c>
      <c r="T2649">
        <v>278</v>
      </c>
      <c r="U2649" t="s">
        <v>108</v>
      </c>
      <c r="V2649">
        <v>278</v>
      </c>
      <c r="W2649" t="s">
        <v>109</v>
      </c>
      <c r="X2649">
        <v>278</v>
      </c>
      <c r="Y2649" t="s">
        <v>108</v>
      </c>
      <c r="Z2649">
        <v>278</v>
      </c>
      <c r="AA2649" t="s">
        <v>41</v>
      </c>
      <c r="AB2649">
        <v>1397</v>
      </c>
      <c r="AC2649" t="s">
        <v>42</v>
      </c>
      <c r="AD2649">
        <f t="shared" si="333"/>
        <v>1</v>
      </c>
      <c r="AE2649">
        <f t="shared" si="334"/>
        <v>0</v>
      </c>
      <c r="AF2649">
        <f t="shared" si="335"/>
        <v>0</v>
      </c>
    </row>
    <row r="2650" spans="1:32" x14ac:dyDescent="0.25">
      <c r="A2650">
        <v>515</v>
      </c>
      <c r="B2650">
        <v>11</v>
      </c>
      <c r="C2650">
        <v>1</v>
      </c>
      <c r="D2650" t="s">
        <v>28</v>
      </c>
      <c r="E2650" t="s">
        <v>125</v>
      </c>
      <c r="F2650" t="s">
        <v>30</v>
      </c>
      <c r="G2650" t="str">
        <f t="shared" si="328"/>
        <v>abbe</v>
      </c>
      <c r="H2650" t="str">
        <f t="shared" si="329"/>
        <v>2</v>
      </c>
      <c r="I2650" t="str">
        <f t="shared" si="330"/>
        <v>meedl</v>
      </c>
      <c r="J2650" t="str">
        <f t="shared" si="331"/>
        <v>corla</v>
      </c>
      <c r="K2650" t="str">
        <f t="shared" si="332"/>
        <v>corla</v>
      </c>
      <c r="L2650" t="str">
        <f>VLOOKUP(G2650,[1]VLOOKUP!$A$11:$B$14,2,FALSE)</f>
        <v>meedl</v>
      </c>
      <c r="M2650" t="s">
        <v>106</v>
      </c>
      <c r="N2650" t="str">
        <f>VLOOKUP(M2650,[1]VLOOKUP!$A$2:$C$9,2,FALSE)</f>
        <v>Overlapping</v>
      </c>
      <c r="O2650" t="str">
        <f>VLOOKUP(M2650,[1]VLOOKUP!$A$2:$C$9,3,FALSE)</f>
        <v>Familiar</v>
      </c>
      <c r="P2650">
        <v>2292178</v>
      </c>
      <c r="Q2650" t="s">
        <v>107</v>
      </c>
      <c r="R2650" t="s">
        <v>28</v>
      </c>
      <c r="S2650" t="s">
        <v>114</v>
      </c>
      <c r="T2650">
        <v>280</v>
      </c>
      <c r="U2650" t="s">
        <v>114</v>
      </c>
      <c r="V2650">
        <v>280</v>
      </c>
      <c r="W2650" t="s">
        <v>109</v>
      </c>
      <c r="X2650">
        <v>280</v>
      </c>
      <c r="Y2650" t="s">
        <v>114</v>
      </c>
      <c r="Z2650">
        <v>280</v>
      </c>
      <c r="AA2650" t="s">
        <v>35</v>
      </c>
      <c r="AB2650">
        <v>2734</v>
      </c>
      <c r="AC2650" t="s">
        <v>36</v>
      </c>
      <c r="AD2650">
        <f t="shared" si="333"/>
        <v>0</v>
      </c>
      <c r="AE2650">
        <f t="shared" si="334"/>
        <v>0</v>
      </c>
      <c r="AF2650">
        <f t="shared" si="335"/>
        <v>0</v>
      </c>
    </row>
    <row r="2651" spans="1:32" hidden="1" x14ac:dyDescent="0.25">
      <c r="A2651">
        <v>516</v>
      </c>
      <c r="B2651">
        <v>11</v>
      </c>
      <c r="C2651">
        <v>1</v>
      </c>
      <c r="D2651" t="s">
        <v>28</v>
      </c>
      <c r="E2651" t="s">
        <v>123</v>
      </c>
      <c r="F2651" t="s">
        <v>30</v>
      </c>
      <c r="G2651" t="str">
        <f t="shared" si="328"/>
        <v>abbe</v>
      </c>
      <c r="H2651" t="str">
        <f t="shared" si="329"/>
        <v>7</v>
      </c>
      <c r="I2651" t="str">
        <f t="shared" si="330"/>
        <v>corla</v>
      </c>
      <c r="J2651" t="str">
        <f t="shared" si="331"/>
        <v>meedl</v>
      </c>
      <c r="K2651" t="str">
        <f t="shared" si="332"/>
        <v>meedl</v>
      </c>
      <c r="L2651" t="str">
        <f>VLOOKUP(G2651,[1]VLOOKUP!$A$11:$B$14,2,FALSE)</f>
        <v>meedl</v>
      </c>
      <c r="M2651" t="s">
        <v>106</v>
      </c>
      <c r="N2651" t="str">
        <f>VLOOKUP(M2651,[1]VLOOKUP!$A$2:$C$9,2,FALSE)</f>
        <v>Overlapping</v>
      </c>
      <c r="O2651" t="str">
        <f>VLOOKUP(M2651,[1]VLOOKUP!$A$2:$C$9,3,FALSE)</f>
        <v>Familiar</v>
      </c>
      <c r="P2651">
        <v>2295193</v>
      </c>
      <c r="Q2651" t="s">
        <v>112</v>
      </c>
      <c r="R2651" t="s">
        <v>28</v>
      </c>
      <c r="S2651" t="s">
        <v>114</v>
      </c>
      <c r="T2651">
        <v>279</v>
      </c>
      <c r="U2651" t="s">
        <v>114</v>
      </c>
      <c r="V2651">
        <v>279</v>
      </c>
      <c r="W2651" t="s">
        <v>109</v>
      </c>
      <c r="X2651">
        <v>279</v>
      </c>
      <c r="Y2651" t="s">
        <v>114</v>
      </c>
      <c r="Z2651">
        <v>279</v>
      </c>
      <c r="AA2651" t="s">
        <v>35</v>
      </c>
      <c r="AB2651">
        <v>4175</v>
      </c>
      <c r="AC2651" t="s">
        <v>36</v>
      </c>
      <c r="AD2651">
        <f t="shared" si="333"/>
        <v>1</v>
      </c>
      <c r="AE2651">
        <f t="shared" si="334"/>
        <v>0</v>
      </c>
      <c r="AF2651">
        <f t="shared" si="335"/>
        <v>1</v>
      </c>
    </row>
    <row r="2652" spans="1:32" x14ac:dyDescent="0.25">
      <c r="A2652">
        <v>517</v>
      </c>
      <c r="B2652">
        <v>11</v>
      </c>
      <c r="C2652">
        <v>1</v>
      </c>
      <c r="D2652" t="s">
        <v>28</v>
      </c>
      <c r="E2652" t="s">
        <v>125</v>
      </c>
      <c r="F2652" t="s">
        <v>30</v>
      </c>
      <c r="G2652" t="str">
        <f t="shared" si="328"/>
        <v>abbe</v>
      </c>
      <c r="H2652" t="str">
        <f t="shared" si="329"/>
        <v>2</v>
      </c>
      <c r="I2652" t="str">
        <f t="shared" si="330"/>
        <v>meedl</v>
      </c>
      <c r="J2652" t="str">
        <f t="shared" si="331"/>
        <v>corla</v>
      </c>
      <c r="K2652" t="str">
        <f t="shared" si="332"/>
        <v>corla</v>
      </c>
      <c r="L2652" t="str">
        <f>VLOOKUP(G2652,[1]VLOOKUP!$A$11:$B$14,2,FALSE)</f>
        <v>meedl</v>
      </c>
      <c r="M2652" t="s">
        <v>106</v>
      </c>
      <c r="N2652" t="str">
        <f>VLOOKUP(M2652,[1]VLOOKUP!$A$2:$C$9,2,FALSE)</f>
        <v>Overlapping</v>
      </c>
      <c r="O2652" t="str">
        <f>VLOOKUP(M2652,[1]VLOOKUP!$A$2:$C$9,3,FALSE)</f>
        <v>Familiar</v>
      </c>
      <c r="P2652">
        <v>2299654</v>
      </c>
      <c r="Q2652" t="s">
        <v>107</v>
      </c>
      <c r="R2652" t="s">
        <v>28</v>
      </c>
      <c r="S2652" t="s">
        <v>114</v>
      </c>
      <c r="T2652">
        <v>279</v>
      </c>
      <c r="U2652" t="s">
        <v>114</v>
      </c>
      <c r="V2652">
        <v>279</v>
      </c>
      <c r="W2652" t="s">
        <v>109</v>
      </c>
      <c r="X2652">
        <v>279</v>
      </c>
      <c r="Y2652" t="s">
        <v>114</v>
      </c>
      <c r="Z2652">
        <v>279</v>
      </c>
      <c r="AA2652" t="s">
        <v>35</v>
      </c>
      <c r="AB2652">
        <v>2459</v>
      </c>
      <c r="AC2652" t="s">
        <v>36</v>
      </c>
      <c r="AD2652">
        <f t="shared" si="333"/>
        <v>0</v>
      </c>
      <c r="AE2652">
        <f t="shared" si="334"/>
        <v>0</v>
      </c>
      <c r="AF2652">
        <f t="shared" si="335"/>
        <v>0</v>
      </c>
    </row>
    <row r="2653" spans="1:32" x14ac:dyDescent="0.25">
      <c r="A2653">
        <v>518</v>
      </c>
      <c r="B2653">
        <v>11</v>
      </c>
      <c r="C2653">
        <v>1</v>
      </c>
      <c r="D2653" t="s">
        <v>28</v>
      </c>
      <c r="E2653" t="s">
        <v>126</v>
      </c>
      <c r="F2653" t="s">
        <v>30</v>
      </c>
      <c r="G2653" t="str">
        <f t="shared" si="328"/>
        <v>abbe</v>
      </c>
      <c r="H2653" t="str">
        <f t="shared" si="329"/>
        <v>1</v>
      </c>
      <c r="I2653" t="str">
        <f t="shared" si="330"/>
        <v>meedl</v>
      </c>
      <c r="J2653" t="str">
        <f t="shared" si="331"/>
        <v>corla</v>
      </c>
      <c r="K2653" t="str">
        <f t="shared" si="332"/>
        <v>corla</v>
      </c>
      <c r="L2653" t="str">
        <f>VLOOKUP(G2653,[1]VLOOKUP!$A$11:$B$14,2,FALSE)</f>
        <v>meedl</v>
      </c>
      <c r="M2653" t="s">
        <v>106</v>
      </c>
      <c r="N2653" t="str">
        <f>VLOOKUP(M2653,[1]VLOOKUP!$A$2:$C$9,2,FALSE)</f>
        <v>Overlapping</v>
      </c>
      <c r="O2653" t="str">
        <f>VLOOKUP(M2653,[1]VLOOKUP!$A$2:$C$9,3,FALSE)</f>
        <v>Familiar</v>
      </c>
      <c r="P2653">
        <v>2302394</v>
      </c>
      <c r="Q2653" t="s">
        <v>107</v>
      </c>
      <c r="R2653" t="s">
        <v>28</v>
      </c>
      <c r="S2653" t="s">
        <v>114</v>
      </c>
      <c r="T2653">
        <v>278</v>
      </c>
      <c r="U2653" t="s">
        <v>114</v>
      </c>
      <c r="V2653">
        <v>278</v>
      </c>
      <c r="W2653" t="s">
        <v>109</v>
      </c>
      <c r="X2653">
        <v>278</v>
      </c>
      <c r="Y2653" t="s">
        <v>114</v>
      </c>
      <c r="Z2653">
        <v>278</v>
      </c>
      <c r="AA2653" t="s">
        <v>35</v>
      </c>
      <c r="AB2653">
        <v>2117</v>
      </c>
      <c r="AC2653" t="s">
        <v>36</v>
      </c>
      <c r="AD2653">
        <f t="shared" si="333"/>
        <v>0</v>
      </c>
      <c r="AE2653">
        <f t="shared" si="334"/>
        <v>0</v>
      </c>
      <c r="AF2653">
        <f t="shared" si="335"/>
        <v>0</v>
      </c>
    </row>
    <row r="2654" spans="1:32" hidden="1" x14ac:dyDescent="0.25">
      <c r="A2654">
        <v>519</v>
      </c>
      <c r="B2654">
        <v>11</v>
      </c>
      <c r="C2654">
        <v>1</v>
      </c>
      <c r="D2654" t="s">
        <v>28</v>
      </c>
      <c r="E2654" t="s">
        <v>111</v>
      </c>
      <c r="F2654" t="s">
        <v>30</v>
      </c>
      <c r="G2654" t="str">
        <f t="shared" si="328"/>
        <v>abbe</v>
      </c>
      <c r="H2654" t="str">
        <f t="shared" si="329"/>
        <v>6</v>
      </c>
      <c r="I2654" t="str">
        <f t="shared" si="330"/>
        <v>meedl</v>
      </c>
      <c r="J2654" t="str">
        <f t="shared" si="331"/>
        <v>corla</v>
      </c>
      <c r="K2654" t="str">
        <f t="shared" si="332"/>
        <v>meedl</v>
      </c>
      <c r="L2654" t="str">
        <f>VLOOKUP(G2654,[1]VLOOKUP!$A$11:$B$14,2,FALSE)</f>
        <v>meedl</v>
      </c>
      <c r="M2654" t="s">
        <v>106</v>
      </c>
      <c r="N2654" t="str">
        <f>VLOOKUP(M2654,[1]VLOOKUP!$A$2:$C$9,2,FALSE)</f>
        <v>Overlapping</v>
      </c>
      <c r="O2654" t="str">
        <f>VLOOKUP(M2654,[1]VLOOKUP!$A$2:$C$9,3,FALSE)</f>
        <v>Familiar</v>
      </c>
      <c r="P2654">
        <v>2304790</v>
      </c>
      <c r="Q2654" t="s">
        <v>112</v>
      </c>
      <c r="R2654" t="s">
        <v>28</v>
      </c>
      <c r="S2654" t="s">
        <v>108</v>
      </c>
      <c r="T2654">
        <v>279</v>
      </c>
      <c r="U2654" t="s">
        <v>108</v>
      </c>
      <c r="V2654">
        <v>279</v>
      </c>
      <c r="W2654" t="s">
        <v>109</v>
      </c>
      <c r="X2654">
        <v>279</v>
      </c>
      <c r="Y2654" t="s">
        <v>108</v>
      </c>
      <c r="Z2654">
        <v>279</v>
      </c>
      <c r="AA2654" t="s">
        <v>41</v>
      </c>
      <c r="AB2654">
        <v>3826</v>
      </c>
      <c r="AC2654" t="s">
        <v>42</v>
      </c>
      <c r="AD2654">
        <f t="shared" si="333"/>
        <v>1</v>
      </c>
      <c r="AE2654">
        <f t="shared" si="334"/>
        <v>0</v>
      </c>
      <c r="AF2654">
        <f t="shared" si="335"/>
        <v>1</v>
      </c>
    </row>
    <row r="2655" spans="1:32" x14ac:dyDescent="0.25">
      <c r="A2655">
        <v>520</v>
      </c>
      <c r="B2655">
        <v>11</v>
      </c>
      <c r="C2655">
        <v>1</v>
      </c>
      <c r="D2655" t="s">
        <v>28</v>
      </c>
      <c r="E2655" t="s">
        <v>120</v>
      </c>
      <c r="F2655" t="s">
        <v>30</v>
      </c>
      <c r="G2655" t="str">
        <f t="shared" si="328"/>
        <v>abbe</v>
      </c>
      <c r="H2655" t="str">
        <f t="shared" si="329"/>
        <v>6</v>
      </c>
      <c r="I2655" t="str">
        <f t="shared" si="330"/>
        <v>corla</v>
      </c>
      <c r="J2655" t="str">
        <f t="shared" si="331"/>
        <v>meedl</v>
      </c>
      <c r="K2655" t="str">
        <f t="shared" si="332"/>
        <v>meedl</v>
      </c>
      <c r="L2655" t="str">
        <f>VLOOKUP(G2655,[1]VLOOKUP!$A$11:$B$14,2,FALSE)</f>
        <v>meedl</v>
      </c>
      <c r="M2655" t="s">
        <v>106</v>
      </c>
      <c r="N2655" t="str">
        <f>VLOOKUP(M2655,[1]VLOOKUP!$A$2:$C$9,2,FALSE)</f>
        <v>Overlapping</v>
      </c>
      <c r="O2655" t="str">
        <f>VLOOKUP(M2655,[1]VLOOKUP!$A$2:$C$9,3,FALSE)</f>
        <v>Familiar</v>
      </c>
      <c r="P2655">
        <v>2308897</v>
      </c>
      <c r="Q2655" t="s">
        <v>112</v>
      </c>
      <c r="R2655" t="s">
        <v>28</v>
      </c>
      <c r="S2655" t="s">
        <v>114</v>
      </c>
      <c r="T2655">
        <v>278</v>
      </c>
      <c r="U2655" t="s">
        <v>114</v>
      </c>
      <c r="V2655">
        <v>278</v>
      </c>
      <c r="W2655" t="s">
        <v>109</v>
      </c>
      <c r="X2655">
        <v>278</v>
      </c>
      <c r="Y2655" t="s">
        <v>114</v>
      </c>
      <c r="Z2655">
        <v>278</v>
      </c>
      <c r="AA2655" t="s">
        <v>35</v>
      </c>
      <c r="AB2655">
        <v>3107</v>
      </c>
      <c r="AC2655" t="s">
        <v>36</v>
      </c>
      <c r="AD2655">
        <f t="shared" si="333"/>
        <v>1</v>
      </c>
      <c r="AE2655">
        <f t="shared" si="334"/>
        <v>0</v>
      </c>
      <c r="AF2655">
        <f t="shared" si="335"/>
        <v>0</v>
      </c>
    </row>
    <row r="2656" spans="1:32" x14ac:dyDescent="0.25">
      <c r="A2656">
        <v>521</v>
      </c>
      <c r="B2656">
        <v>11</v>
      </c>
      <c r="C2656">
        <v>1</v>
      </c>
      <c r="D2656" t="s">
        <v>28</v>
      </c>
      <c r="E2656" t="s">
        <v>110</v>
      </c>
      <c r="F2656" t="s">
        <v>30</v>
      </c>
      <c r="G2656" t="str">
        <f t="shared" si="328"/>
        <v>abbe</v>
      </c>
      <c r="H2656" t="str">
        <f t="shared" si="329"/>
        <v>3</v>
      </c>
      <c r="I2656" t="str">
        <f t="shared" si="330"/>
        <v>corla</v>
      </c>
      <c r="J2656" t="str">
        <f t="shared" si="331"/>
        <v>meedl</v>
      </c>
      <c r="K2656" t="str">
        <f t="shared" si="332"/>
        <v>corla</v>
      </c>
      <c r="L2656" t="str">
        <f>VLOOKUP(G2656,[1]VLOOKUP!$A$11:$B$14,2,FALSE)</f>
        <v>meedl</v>
      </c>
      <c r="M2656" t="s">
        <v>106</v>
      </c>
      <c r="N2656" t="str">
        <f>VLOOKUP(M2656,[1]VLOOKUP!$A$2:$C$9,2,FALSE)</f>
        <v>Overlapping</v>
      </c>
      <c r="O2656" t="str">
        <f>VLOOKUP(M2656,[1]VLOOKUP!$A$2:$C$9,3,FALSE)</f>
        <v>Familiar</v>
      </c>
      <c r="P2656">
        <v>2312283</v>
      </c>
      <c r="Q2656" t="s">
        <v>107</v>
      </c>
      <c r="R2656" t="s">
        <v>28</v>
      </c>
      <c r="S2656" t="s">
        <v>108</v>
      </c>
      <c r="T2656">
        <v>279</v>
      </c>
      <c r="U2656" t="s">
        <v>108</v>
      </c>
      <c r="V2656">
        <v>279</v>
      </c>
      <c r="W2656" t="s">
        <v>109</v>
      </c>
      <c r="X2656">
        <v>279</v>
      </c>
      <c r="Y2656" t="s">
        <v>108</v>
      </c>
      <c r="Z2656">
        <v>279</v>
      </c>
      <c r="AA2656" t="s">
        <v>41</v>
      </c>
      <c r="AB2656">
        <v>1722</v>
      </c>
      <c r="AC2656" t="s">
        <v>42</v>
      </c>
      <c r="AD2656">
        <f t="shared" si="333"/>
        <v>0</v>
      </c>
      <c r="AE2656">
        <f t="shared" si="334"/>
        <v>0</v>
      </c>
      <c r="AF2656">
        <f t="shared" si="335"/>
        <v>0</v>
      </c>
    </row>
    <row r="2657" spans="1:32" x14ac:dyDescent="0.25">
      <c r="A2657">
        <v>522</v>
      </c>
      <c r="B2657">
        <v>11</v>
      </c>
      <c r="C2657">
        <v>1</v>
      </c>
      <c r="D2657" t="s">
        <v>28</v>
      </c>
      <c r="E2657" t="s">
        <v>118</v>
      </c>
      <c r="F2657" t="s">
        <v>30</v>
      </c>
      <c r="G2657" t="str">
        <f t="shared" si="328"/>
        <v>abbe</v>
      </c>
      <c r="H2657" t="str">
        <f t="shared" si="329"/>
        <v>9</v>
      </c>
      <c r="I2657" t="str">
        <f t="shared" si="330"/>
        <v>corla</v>
      </c>
      <c r="J2657" t="str">
        <f t="shared" si="331"/>
        <v>meedl</v>
      </c>
      <c r="K2657" t="str">
        <f t="shared" si="332"/>
        <v>meedl</v>
      </c>
      <c r="L2657" t="str">
        <f>VLOOKUP(G2657,[1]VLOOKUP!$A$11:$B$14,2,FALSE)</f>
        <v>meedl</v>
      </c>
      <c r="M2657" t="s">
        <v>106</v>
      </c>
      <c r="N2657" t="str">
        <f>VLOOKUP(M2657,[1]VLOOKUP!$A$2:$C$9,2,FALSE)</f>
        <v>Overlapping</v>
      </c>
      <c r="O2657" t="str">
        <f>VLOOKUP(M2657,[1]VLOOKUP!$A$2:$C$9,3,FALSE)</f>
        <v>Familiar</v>
      </c>
      <c r="P2657">
        <v>2314286</v>
      </c>
      <c r="Q2657" t="s">
        <v>112</v>
      </c>
      <c r="R2657" t="s">
        <v>28</v>
      </c>
      <c r="S2657" t="s">
        <v>114</v>
      </c>
      <c r="T2657">
        <v>278</v>
      </c>
      <c r="U2657" t="s">
        <v>114</v>
      </c>
      <c r="V2657">
        <v>278</v>
      </c>
      <c r="W2657" t="s">
        <v>109</v>
      </c>
      <c r="X2657">
        <v>278</v>
      </c>
      <c r="Y2657" t="s">
        <v>114</v>
      </c>
      <c r="Z2657">
        <v>278</v>
      </c>
      <c r="AA2657" t="s">
        <v>35</v>
      </c>
      <c r="AB2657">
        <v>1419</v>
      </c>
      <c r="AC2657" t="s">
        <v>36</v>
      </c>
      <c r="AD2657">
        <f t="shared" si="333"/>
        <v>1</v>
      </c>
      <c r="AE2657">
        <f t="shared" si="334"/>
        <v>0</v>
      </c>
      <c r="AF2657">
        <f t="shared" si="335"/>
        <v>0</v>
      </c>
    </row>
    <row r="2658" spans="1:32" x14ac:dyDescent="0.25">
      <c r="A2658">
        <v>523</v>
      </c>
      <c r="B2658">
        <v>11</v>
      </c>
      <c r="C2658">
        <v>1</v>
      </c>
      <c r="D2658" t="s">
        <v>28</v>
      </c>
      <c r="E2658" t="s">
        <v>116</v>
      </c>
      <c r="F2658" t="s">
        <v>30</v>
      </c>
      <c r="G2658" t="str">
        <f t="shared" si="328"/>
        <v>abbe</v>
      </c>
      <c r="H2658" t="str">
        <f t="shared" si="329"/>
        <v>8</v>
      </c>
      <c r="I2658" t="str">
        <f t="shared" si="330"/>
        <v>meedl</v>
      </c>
      <c r="J2658" t="str">
        <f t="shared" si="331"/>
        <v>corla</v>
      </c>
      <c r="K2658" t="str">
        <f t="shared" si="332"/>
        <v>meedl</v>
      </c>
      <c r="L2658" t="str">
        <f>VLOOKUP(G2658,[1]VLOOKUP!$A$11:$B$14,2,FALSE)</f>
        <v>meedl</v>
      </c>
      <c r="M2658" t="s">
        <v>106</v>
      </c>
      <c r="N2658" t="str">
        <f>VLOOKUP(M2658,[1]VLOOKUP!$A$2:$C$9,2,FALSE)</f>
        <v>Overlapping</v>
      </c>
      <c r="O2658" t="str">
        <f>VLOOKUP(M2658,[1]VLOOKUP!$A$2:$C$9,3,FALSE)</f>
        <v>Familiar</v>
      </c>
      <c r="P2658">
        <v>2315990</v>
      </c>
      <c r="Q2658" t="s">
        <v>112</v>
      </c>
      <c r="R2658" t="s">
        <v>28</v>
      </c>
      <c r="S2658" t="s">
        <v>108</v>
      </c>
      <c r="T2658">
        <v>279</v>
      </c>
      <c r="U2658" t="s">
        <v>108</v>
      </c>
      <c r="V2658">
        <v>279</v>
      </c>
      <c r="W2658" t="s">
        <v>109</v>
      </c>
      <c r="X2658">
        <v>279</v>
      </c>
      <c r="Y2658" t="s">
        <v>108</v>
      </c>
      <c r="Z2658">
        <v>279</v>
      </c>
      <c r="AA2658" t="s">
        <v>41</v>
      </c>
      <c r="AB2658">
        <v>1368</v>
      </c>
      <c r="AC2658" t="s">
        <v>42</v>
      </c>
      <c r="AD2658">
        <f t="shared" si="333"/>
        <v>1</v>
      </c>
      <c r="AE2658">
        <f t="shared" si="334"/>
        <v>0</v>
      </c>
      <c r="AF2658">
        <f t="shared" si="335"/>
        <v>0</v>
      </c>
    </row>
    <row r="2659" spans="1:32" x14ac:dyDescent="0.25">
      <c r="A2659">
        <v>524</v>
      </c>
      <c r="B2659">
        <v>11</v>
      </c>
      <c r="C2659">
        <v>1</v>
      </c>
      <c r="D2659" t="s">
        <v>28</v>
      </c>
      <c r="E2659" t="s">
        <v>123</v>
      </c>
      <c r="F2659" t="s">
        <v>30</v>
      </c>
      <c r="G2659" t="str">
        <f t="shared" si="328"/>
        <v>abbe</v>
      </c>
      <c r="H2659" t="str">
        <f t="shared" si="329"/>
        <v>7</v>
      </c>
      <c r="I2659" t="str">
        <f t="shared" si="330"/>
        <v>corla</v>
      </c>
      <c r="J2659" t="str">
        <f t="shared" si="331"/>
        <v>meedl</v>
      </c>
      <c r="K2659" t="str">
        <f t="shared" si="332"/>
        <v>meedl</v>
      </c>
      <c r="L2659" t="str">
        <f>VLOOKUP(G2659,[1]VLOOKUP!$A$11:$B$14,2,FALSE)</f>
        <v>meedl</v>
      </c>
      <c r="M2659" t="s">
        <v>106</v>
      </c>
      <c r="N2659" t="str">
        <f>VLOOKUP(M2659,[1]VLOOKUP!$A$2:$C$9,2,FALSE)</f>
        <v>Overlapping</v>
      </c>
      <c r="O2659" t="str">
        <f>VLOOKUP(M2659,[1]VLOOKUP!$A$2:$C$9,3,FALSE)</f>
        <v>Familiar</v>
      </c>
      <c r="P2659">
        <v>2317638</v>
      </c>
      <c r="Q2659" t="s">
        <v>112</v>
      </c>
      <c r="R2659" t="s">
        <v>28</v>
      </c>
      <c r="S2659" t="s">
        <v>114</v>
      </c>
      <c r="T2659">
        <v>279</v>
      </c>
      <c r="U2659" t="s">
        <v>114</v>
      </c>
      <c r="V2659">
        <v>279</v>
      </c>
      <c r="W2659" t="s">
        <v>109</v>
      </c>
      <c r="X2659">
        <v>279</v>
      </c>
      <c r="Y2659" t="s">
        <v>114</v>
      </c>
      <c r="Z2659">
        <v>279</v>
      </c>
      <c r="AA2659" t="s">
        <v>35</v>
      </c>
      <c r="AB2659">
        <v>1677</v>
      </c>
      <c r="AC2659" t="s">
        <v>36</v>
      </c>
      <c r="AD2659">
        <f t="shared" si="333"/>
        <v>1</v>
      </c>
      <c r="AE2659">
        <f t="shared" si="334"/>
        <v>0</v>
      </c>
      <c r="AF2659">
        <f t="shared" si="335"/>
        <v>0</v>
      </c>
    </row>
    <row r="2660" spans="1:32" x14ac:dyDescent="0.25">
      <c r="A2660">
        <v>525</v>
      </c>
      <c r="B2660">
        <v>11</v>
      </c>
      <c r="C2660">
        <v>1</v>
      </c>
      <c r="D2660" t="s">
        <v>28</v>
      </c>
      <c r="E2660" t="s">
        <v>122</v>
      </c>
      <c r="F2660" t="s">
        <v>30</v>
      </c>
      <c r="G2660" t="str">
        <f t="shared" si="328"/>
        <v>abbe</v>
      </c>
      <c r="H2660" t="str">
        <f t="shared" si="329"/>
        <v>5</v>
      </c>
      <c r="I2660" t="str">
        <f t="shared" si="330"/>
        <v>meedl</v>
      </c>
      <c r="J2660" t="str">
        <f t="shared" si="331"/>
        <v>corla</v>
      </c>
      <c r="K2660" t="str">
        <f t="shared" si="332"/>
        <v>meedl</v>
      </c>
      <c r="L2660" t="str">
        <f>VLOOKUP(G2660,[1]VLOOKUP!$A$11:$B$14,2,FALSE)</f>
        <v>meedl</v>
      </c>
      <c r="M2660" t="s">
        <v>106</v>
      </c>
      <c r="N2660" t="str">
        <f>VLOOKUP(M2660,[1]VLOOKUP!$A$2:$C$9,2,FALSE)</f>
        <v>Overlapping</v>
      </c>
      <c r="O2660" t="str">
        <f>VLOOKUP(M2660,[1]VLOOKUP!$A$2:$C$9,3,FALSE)</f>
        <v>Familiar</v>
      </c>
      <c r="P2660">
        <v>2319596</v>
      </c>
      <c r="Q2660" t="s">
        <v>112</v>
      </c>
      <c r="R2660" t="s">
        <v>28</v>
      </c>
      <c r="S2660" t="s">
        <v>108</v>
      </c>
      <c r="T2660">
        <v>279</v>
      </c>
      <c r="U2660" t="s">
        <v>108</v>
      </c>
      <c r="V2660">
        <v>279</v>
      </c>
      <c r="W2660" t="s">
        <v>109</v>
      </c>
      <c r="X2660">
        <v>279</v>
      </c>
      <c r="Y2660" t="s">
        <v>108</v>
      </c>
      <c r="Z2660">
        <v>279</v>
      </c>
      <c r="AA2660" t="s">
        <v>41</v>
      </c>
      <c r="AB2660">
        <v>1565</v>
      </c>
      <c r="AC2660" t="s">
        <v>42</v>
      </c>
      <c r="AD2660">
        <f t="shared" si="333"/>
        <v>1</v>
      </c>
      <c r="AE2660">
        <f t="shared" si="334"/>
        <v>0</v>
      </c>
      <c r="AF2660">
        <f t="shared" si="335"/>
        <v>0</v>
      </c>
    </row>
    <row r="2661" spans="1:32" x14ac:dyDescent="0.25">
      <c r="A2661">
        <v>526</v>
      </c>
      <c r="B2661">
        <v>11</v>
      </c>
      <c r="C2661">
        <v>1</v>
      </c>
      <c r="D2661" t="s">
        <v>28</v>
      </c>
      <c r="E2661" t="s">
        <v>105</v>
      </c>
      <c r="F2661" t="s">
        <v>30</v>
      </c>
      <c r="G2661" t="str">
        <f t="shared" si="328"/>
        <v>abbe</v>
      </c>
      <c r="H2661" t="str">
        <f t="shared" si="329"/>
        <v>1</v>
      </c>
      <c r="I2661" t="str">
        <f t="shared" si="330"/>
        <v>corla</v>
      </c>
      <c r="J2661" t="str">
        <f t="shared" si="331"/>
        <v>meedl</v>
      </c>
      <c r="K2661" t="str">
        <f t="shared" si="332"/>
        <v>corla</v>
      </c>
      <c r="L2661" t="str">
        <f>VLOOKUP(G2661,[1]VLOOKUP!$A$11:$B$14,2,FALSE)</f>
        <v>meedl</v>
      </c>
      <c r="M2661" t="s">
        <v>106</v>
      </c>
      <c r="N2661" t="str">
        <f>VLOOKUP(M2661,[1]VLOOKUP!$A$2:$C$9,2,FALSE)</f>
        <v>Overlapping</v>
      </c>
      <c r="O2661" t="str">
        <f>VLOOKUP(M2661,[1]VLOOKUP!$A$2:$C$9,3,FALSE)</f>
        <v>Familiar</v>
      </c>
      <c r="P2661">
        <v>2321441</v>
      </c>
      <c r="Q2661" t="s">
        <v>107</v>
      </c>
      <c r="R2661" t="s">
        <v>28</v>
      </c>
      <c r="S2661" t="s">
        <v>108</v>
      </c>
      <c r="T2661">
        <v>279</v>
      </c>
      <c r="U2661" t="s">
        <v>108</v>
      </c>
      <c r="V2661">
        <v>279</v>
      </c>
      <c r="W2661" t="s">
        <v>109</v>
      </c>
      <c r="X2661">
        <v>279</v>
      </c>
      <c r="Y2661" t="s">
        <v>108</v>
      </c>
      <c r="Z2661">
        <v>279</v>
      </c>
      <c r="AA2661" t="s">
        <v>41</v>
      </c>
      <c r="AB2661">
        <v>1801</v>
      </c>
      <c r="AC2661" t="s">
        <v>42</v>
      </c>
      <c r="AD2661">
        <f t="shared" si="333"/>
        <v>0</v>
      </c>
      <c r="AE2661">
        <f t="shared" si="334"/>
        <v>0</v>
      </c>
      <c r="AF2661">
        <f t="shared" si="335"/>
        <v>0</v>
      </c>
    </row>
    <row r="2662" spans="1:32" x14ac:dyDescent="0.25">
      <c r="A2662">
        <v>527</v>
      </c>
      <c r="B2662">
        <v>11</v>
      </c>
      <c r="C2662">
        <v>1</v>
      </c>
      <c r="D2662" t="s">
        <v>28</v>
      </c>
      <c r="E2662" t="s">
        <v>124</v>
      </c>
      <c r="F2662" t="s">
        <v>30</v>
      </c>
      <c r="G2662" t="str">
        <f t="shared" si="328"/>
        <v>abbe</v>
      </c>
      <c r="H2662" t="str">
        <f t="shared" si="329"/>
        <v>9</v>
      </c>
      <c r="I2662" t="str">
        <f t="shared" si="330"/>
        <v>meedl</v>
      </c>
      <c r="J2662" t="str">
        <f t="shared" si="331"/>
        <v>corla</v>
      </c>
      <c r="K2662" t="str">
        <f t="shared" si="332"/>
        <v>meedl</v>
      </c>
      <c r="L2662" t="str">
        <f>VLOOKUP(G2662,[1]VLOOKUP!$A$11:$B$14,2,FALSE)</f>
        <v>meedl</v>
      </c>
      <c r="M2662" t="s">
        <v>106</v>
      </c>
      <c r="N2662" t="str">
        <f>VLOOKUP(M2662,[1]VLOOKUP!$A$2:$C$9,2,FALSE)</f>
        <v>Overlapping</v>
      </c>
      <c r="O2662" t="str">
        <f>VLOOKUP(M2662,[1]VLOOKUP!$A$2:$C$9,3,FALSE)</f>
        <v>Familiar</v>
      </c>
      <c r="P2662">
        <v>2323522</v>
      </c>
      <c r="Q2662" t="s">
        <v>112</v>
      </c>
      <c r="R2662" t="s">
        <v>28</v>
      </c>
      <c r="S2662" t="s">
        <v>108</v>
      </c>
      <c r="T2662">
        <v>279</v>
      </c>
      <c r="U2662" t="s">
        <v>108</v>
      </c>
      <c r="V2662">
        <v>279</v>
      </c>
      <c r="W2662" t="s">
        <v>109</v>
      </c>
      <c r="X2662">
        <v>279</v>
      </c>
      <c r="Y2662" t="s">
        <v>108</v>
      </c>
      <c r="Z2662">
        <v>279</v>
      </c>
      <c r="AA2662" t="s">
        <v>41</v>
      </c>
      <c r="AB2662">
        <v>2566</v>
      </c>
      <c r="AC2662" t="s">
        <v>42</v>
      </c>
      <c r="AD2662">
        <f t="shared" si="333"/>
        <v>1</v>
      </c>
      <c r="AE2662">
        <f t="shared" si="334"/>
        <v>0</v>
      </c>
      <c r="AF2662">
        <f t="shared" si="335"/>
        <v>0</v>
      </c>
    </row>
    <row r="2663" spans="1:32" x14ac:dyDescent="0.25">
      <c r="A2663">
        <v>528</v>
      </c>
      <c r="B2663">
        <v>11</v>
      </c>
      <c r="C2663">
        <v>1</v>
      </c>
      <c r="D2663" t="s">
        <v>28</v>
      </c>
      <c r="E2663" t="s">
        <v>123</v>
      </c>
      <c r="F2663" t="s">
        <v>30</v>
      </c>
      <c r="G2663" t="str">
        <f t="shared" si="328"/>
        <v>abbe</v>
      </c>
      <c r="H2663" t="str">
        <f t="shared" si="329"/>
        <v>7</v>
      </c>
      <c r="I2663" t="str">
        <f t="shared" si="330"/>
        <v>corla</v>
      </c>
      <c r="J2663" t="str">
        <f t="shared" si="331"/>
        <v>meedl</v>
      </c>
      <c r="K2663" t="str">
        <f t="shared" si="332"/>
        <v>meedl</v>
      </c>
      <c r="L2663" t="str">
        <f>VLOOKUP(G2663,[1]VLOOKUP!$A$11:$B$14,2,FALSE)</f>
        <v>meedl</v>
      </c>
      <c r="M2663" t="s">
        <v>106</v>
      </c>
      <c r="N2663" t="str">
        <f>VLOOKUP(M2663,[1]VLOOKUP!$A$2:$C$9,2,FALSE)</f>
        <v>Overlapping</v>
      </c>
      <c r="O2663" t="str">
        <f>VLOOKUP(M2663,[1]VLOOKUP!$A$2:$C$9,3,FALSE)</f>
        <v>Familiar</v>
      </c>
      <c r="P2663">
        <v>2326369</v>
      </c>
      <c r="Q2663" t="s">
        <v>112</v>
      </c>
      <c r="R2663" t="s">
        <v>28</v>
      </c>
      <c r="S2663" t="s">
        <v>114</v>
      </c>
      <c r="T2663">
        <v>279</v>
      </c>
      <c r="U2663" t="s">
        <v>114</v>
      </c>
      <c r="V2663">
        <v>279</v>
      </c>
      <c r="W2663" t="s">
        <v>109</v>
      </c>
      <c r="X2663">
        <v>279</v>
      </c>
      <c r="Y2663" t="s">
        <v>114</v>
      </c>
      <c r="Z2663">
        <v>279</v>
      </c>
      <c r="AA2663" t="s">
        <v>35</v>
      </c>
      <c r="AB2663">
        <v>2419</v>
      </c>
      <c r="AC2663" t="s">
        <v>36</v>
      </c>
      <c r="AD2663">
        <f t="shared" si="333"/>
        <v>1</v>
      </c>
      <c r="AE2663">
        <f t="shared" si="334"/>
        <v>0</v>
      </c>
      <c r="AF2663">
        <f t="shared" si="335"/>
        <v>0</v>
      </c>
    </row>
    <row r="2664" spans="1:32" x14ac:dyDescent="0.25">
      <c r="A2664">
        <v>529</v>
      </c>
      <c r="B2664">
        <v>11</v>
      </c>
      <c r="C2664">
        <v>1</v>
      </c>
      <c r="D2664" t="s">
        <v>28</v>
      </c>
      <c r="E2664" t="s">
        <v>118</v>
      </c>
      <c r="F2664" t="s">
        <v>30</v>
      </c>
      <c r="G2664" t="str">
        <f t="shared" si="328"/>
        <v>abbe</v>
      </c>
      <c r="H2664" t="str">
        <f t="shared" si="329"/>
        <v>9</v>
      </c>
      <c r="I2664" t="str">
        <f t="shared" si="330"/>
        <v>corla</v>
      </c>
      <c r="J2664" t="str">
        <f t="shared" si="331"/>
        <v>meedl</v>
      </c>
      <c r="K2664" t="str">
        <f t="shared" si="332"/>
        <v>meedl</v>
      </c>
      <c r="L2664" t="str">
        <f>VLOOKUP(G2664,[1]VLOOKUP!$A$11:$B$14,2,FALSE)</f>
        <v>meedl</v>
      </c>
      <c r="M2664" t="s">
        <v>106</v>
      </c>
      <c r="N2664" t="str">
        <f>VLOOKUP(M2664,[1]VLOOKUP!$A$2:$C$9,2,FALSE)</f>
        <v>Overlapping</v>
      </c>
      <c r="O2664" t="str">
        <f>VLOOKUP(M2664,[1]VLOOKUP!$A$2:$C$9,3,FALSE)</f>
        <v>Familiar</v>
      </c>
      <c r="P2664">
        <v>2329074</v>
      </c>
      <c r="Q2664" t="s">
        <v>112</v>
      </c>
      <c r="R2664" t="s">
        <v>28</v>
      </c>
      <c r="S2664" t="s">
        <v>114</v>
      </c>
      <c r="T2664">
        <v>280</v>
      </c>
      <c r="U2664" t="s">
        <v>114</v>
      </c>
      <c r="V2664">
        <v>280</v>
      </c>
      <c r="W2664" t="s">
        <v>109</v>
      </c>
      <c r="X2664">
        <v>280</v>
      </c>
      <c r="Y2664" t="s">
        <v>114</v>
      </c>
      <c r="Z2664">
        <v>280</v>
      </c>
      <c r="AA2664" t="s">
        <v>35</v>
      </c>
      <c r="AB2664">
        <v>2177</v>
      </c>
      <c r="AC2664" t="s">
        <v>36</v>
      </c>
      <c r="AD2664">
        <f t="shared" si="333"/>
        <v>1</v>
      </c>
      <c r="AE2664">
        <f t="shared" si="334"/>
        <v>0</v>
      </c>
      <c r="AF2664">
        <f t="shared" si="335"/>
        <v>0</v>
      </c>
    </row>
    <row r="2665" spans="1:32" x14ac:dyDescent="0.25">
      <c r="A2665">
        <v>530</v>
      </c>
      <c r="B2665">
        <v>11</v>
      </c>
      <c r="C2665">
        <v>1</v>
      </c>
      <c r="D2665" t="s">
        <v>28</v>
      </c>
      <c r="E2665" t="s">
        <v>121</v>
      </c>
      <c r="F2665" t="s">
        <v>30</v>
      </c>
      <c r="G2665" t="str">
        <f t="shared" si="328"/>
        <v>abbe</v>
      </c>
      <c r="H2665" t="str">
        <f t="shared" si="329"/>
        <v>4</v>
      </c>
      <c r="I2665" t="str">
        <f t="shared" si="330"/>
        <v>meedl</v>
      </c>
      <c r="J2665" t="str">
        <f t="shared" si="331"/>
        <v>corla</v>
      </c>
      <c r="K2665" t="str">
        <f t="shared" si="332"/>
        <v>corla</v>
      </c>
      <c r="L2665" t="str">
        <f>VLOOKUP(G2665,[1]VLOOKUP!$A$11:$B$14,2,FALSE)</f>
        <v>meedl</v>
      </c>
      <c r="M2665" t="s">
        <v>106</v>
      </c>
      <c r="N2665" t="str">
        <f>VLOOKUP(M2665,[1]VLOOKUP!$A$2:$C$9,2,FALSE)</f>
        <v>Overlapping</v>
      </c>
      <c r="O2665" t="str">
        <f>VLOOKUP(M2665,[1]VLOOKUP!$A$2:$C$9,3,FALSE)</f>
        <v>Familiar</v>
      </c>
      <c r="P2665">
        <v>2331533</v>
      </c>
      <c r="Q2665" t="s">
        <v>107</v>
      </c>
      <c r="R2665" t="s">
        <v>28</v>
      </c>
      <c r="S2665" t="s">
        <v>114</v>
      </c>
      <c r="T2665">
        <v>278</v>
      </c>
      <c r="U2665" t="s">
        <v>114</v>
      </c>
      <c r="V2665">
        <v>278</v>
      </c>
      <c r="W2665" t="s">
        <v>109</v>
      </c>
      <c r="X2665">
        <v>278</v>
      </c>
      <c r="Y2665" t="s">
        <v>114</v>
      </c>
      <c r="Z2665">
        <v>278</v>
      </c>
      <c r="AA2665" t="s">
        <v>35</v>
      </c>
      <c r="AB2665">
        <v>1892</v>
      </c>
      <c r="AC2665" t="s">
        <v>36</v>
      </c>
      <c r="AD2665">
        <f t="shared" si="333"/>
        <v>0</v>
      </c>
      <c r="AE2665">
        <f t="shared" si="334"/>
        <v>0</v>
      </c>
      <c r="AF2665">
        <f t="shared" si="335"/>
        <v>0</v>
      </c>
    </row>
    <row r="2666" spans="1:32" x14ac:dyDescent="0.25">
      <c r="A2666">
        <v>531</v>
      </c>
      <c r="B2666">
        <v>11</v>
      </c>
      <c r="C2666">
        <v>1</v>
      </c>
      <c r="D2666" t="s">
        <v>28</v>
      </c>
      <c r="E2666" t="s">
        <v>79</v>
      </c>
      <c r="F2666" t="s">
        <v>30</v>
      </c>
      <c r="G2666" t="str">
        <f t="shared" si="328"/>
        <v>loti</v>
      </c>
      <c r="H2666" t="str">
        <f t="shared" si="329"/>
        <v>1</v>
      </c>
      <c r="I2666" t="str">
        <f t="shared" si="330"/>
        <v>gulln</v>
      </c>
      <c r="J2666" t="str">
        <f t="shared" si="331"/>
        <v>trult</v>
      </c>
      <c r="K2666" t="str">
        <f t="shared" si="332"/>
        <v>trult</v>
      </c>
      <c r="L2666" t="str">
        <f>VLOOKUP(G2666,[1]VLOOKUP!$A$11:$B$14,2,FALSE)</f>
        <v>gulln</v>
      </c>
      <c r="M2666" t="s">
        <v>59</v>
      </c>
      <c r="N2666" t="str">
        <f>VLOOKUP(M2666,[1]VLOOKUP!$A$2:$C$9,2,FALSE)</f>
        <v>Non-Overlapping</v>
      </c>
      <c r="O2666" t="str">
        <f>VLOOKUP(M2666,[1]VLOOKUP!$A$2:$C$9,3,FALSE)</f>
        <v>Novel</v>
      </c>
      <c r="P2666">
        <v>2333704</v>
      </c>
      <c r="Q2666" t="s">
        <v>60</v>
      </c>
      <c r="R2666" t="s">
        <v>28</v>
      </c>
      <c r="S2666" t="s">
        <v>61</v>
      </c>
      <c r="T2666">
        <v>278</v>
      </c>
      <c r="U2666" t="s">
        <v>61</v>
      </c>
      <c r="V2666">
        <v>278</v>
      </c>
      <c r="W2666" t="s">
        <v>62</v>
      </c>
      <c r="X2666">
        <v>278</v>
      </c>
      <c r="Y2666" t="s">
        <v>61</v>
      </c>
      <c r="Z2666">
        <v>278</v>
      </c>
      <c r="AA2666" t="s">
        <v>35</v>
      </c>
      <c r="AB2666">
        <v>2781</v>
      </c>
      <c r="AC2666" t="s">
        <v>36</v>
      </c>
      <c r="AD2666">
        <f t="shared" si="333"/>
        <v>0</v>
      </c>
      <c r="AE2666">
        <f t="shared" si="334"/>
        <v>0</v>
      </c>
      <c r="AF2666">
        <f t="shared" si="335"/>
        <v>0</v>
      </c>
    </row>
    <row r="2667" spans="1:32" hidden="1" x14ac:dyDescent="0.25">
      <c r="A2667">
        <v>532</v>
      </c>
      <c r="B2667">
        <v>11</v>
      </c>
      <c r="C2667">
        <v>1</v>
      </c>
      <c r="D2667" t="s">
        <v>28</v>
      </c>
      <c r="E2667" t="s">
        <v>78</v>
      </c>
      <c r="F2667" t="s">
        <v>30</v>
      </c>
      <c r="G2667" t="str">
        <f t="shared" si="328"/>
        <v>loti</v>
      </c>
      <c r="H2667" t="str">
        <f t="shared" si="329"/>
        <v>6</v>
      </c>
      <c r="I2667" t="str">
        <f t="shared" si="330"/>
        <v>gulln</v>
      </c>
      <c r="J2667" t="str">
        <f t="shared" si="331"/>
        <v>trult</v>
      </c>
      <c r="K2667" t="str">
        <f t="shared" si="332"/>
        <v>gulln</v>
      </c>
      <c r="L2667" t="str">
        <f>VLOOKUP(G2667,[1]VLOOKUP!$A$11:$B$14,2,FALSE)</f>
        <v>gulln</v>
      </c>
      <c r="M2667" t="s">
        <v>59</v>
      </c>
      <c r="N2667" t="str">
        <f>VLOOKUP(M2667,[1]VLOOKUP!$A$2:$C$9,2,FALSE)</f>
        <v>Non-Overlapping</v>
      </c>
      <c r="O2667" t="str">
        <f>VLOOKUP(M2667,[1]VLOOKUP!$A$2:$C$9,3,FALSE)</f>
        <v>Novel</v>
      </c>
      <c r="P2667">
        <v>2336764</v>
      </c>
      <c r="Q2667" t="s">
        <v>66</v>
      </c>
      <c r="R2667" t="s">
        <v>28</v>
      </c>
      <c r="S2667" t="s">
        <v>64</v>
      </c>
      <c r="T2667">
        <v>279</v>
      </c>
      <c r="U2667" t="s">
        <v>64</v>
      </c>
      <c r="V2667">
        <v>279</v>
      </c>
      <c r="W2667" t="s">
        <v>62</v>
      </c>
      <c r="X2667">
        <v>279</v>
      </c>
      <c r="Y2667" t="s">
        <v>64</v>
      </c>
      <c r="Z2667">
        <v>279</v>
      </c>
      <c r="AA2667" t="s">
        <v>41</v>
      </c>
      <c r="AB2667">
        <v>7471</v>
      </c>
      <c r="AC2667" t="s">
        <v>42</v>
      </c>
      <c r="AD2667">
        <f t="shared" si="333"/>
        <v>1</v>
      </c>
      <c r="AE2667">
        <f t="shared" si="334"/>
        <v>1</v>
      </c>
      <c r="AF2667">
        <f t="shared" si="335"/>
        <v>1</v>
      </c>
    </row>
    <row r="2668" spans="1:32" hidden="1" x14ac:dyDescent="0.25">
      <c r="A2668">
        <v>533</v>
      </c>
      <c r="B2668">
        <v>11</v>
      </c>
      <c r="C2668">
        <v>1</v>
      </c>
      <c r="D2668" t="s">
        <v>28</v>
      </c>
      <c r="E2668" t="s">
        <v>77</v>
      </c>
      <c r="F2668" t="s">
        <v>30</v>
      </c>
      <c r="G2668" t="str">
        <f t="shared" si="328"/>
        <v>loti</v>
      </c>
      <c r="H2668" t="str">
        <f t="shared" si="329"/>
        <v>6</v>
      </c>
      <c r="I2668" t="str">
        <f t="shared" si="330"/>
        <v>trult</v>
      </c>
      <c r="J2668" t="str">
        <f t="shared" si="331"/>
        <v>gulln</v>
      </c>
      <c r="K2668" t="str">
        <f t="shared" si="332"/>
        <v>trult</v>
      </c>
      <c r="L2668" t="str">
        <f>VLOOKUP(G2668,[1]VLOOKUP!$A$11:$B$14,2,FALSE)</f>
        <v>gulln</v>
      </c>
      <c r="M2668" t="s">
        <v>59</v>
      </c>
      <c r="N2668" t="str">
        <f>VLOOKUP(M2668,[1]VLOOKUP!$A$2:$C$9,2,FALSE)</f>
        <v>Non-Overlapping</v>
      </c>
      <c r="O2668" t="str">
        <f>VLOOKUP(M2668,[1]VLOOKUP!$A$2:$C$9,3,FALSE)</f>
        <v>Novel</v>
      </c>
      <c r="P2668">
        <v>2344516</v>
      </c>
      <c r="Q2668" t="s">
        <v>60</v>
      </c>
      <c r="R2668" t="s">
        <v>28</v>
      </c>
      <c r="S2668" t="s">
        <v>64</v>
      </c>
      <c r="T2668">
        <v>278</v>
      </c>
      <c r="U2668" t="s">
        <v>64</v>
      </c>
      <c r="V2668">
        <v>278</v>
      </c>
      <c r="W2668" t="s">
        <v>62</v>
      </c>
      <c r="X2668">
        <v>278</v>
      </c>
      <c r="Y2668" t="s">
        <v>64</v>
      </c>
      <c r="Z2668">
        <v>278</v>
      </c>
      <c r="AA2668" t="s">
        <v>41</v>
      </c>
      <c r="AB2668">
        <v>3658</v>
      </c>
      <c r="AC2668" t="s">
        <v>42</v>
      </c>
      <c r="AD2668">
        <f t="shared" si="333"/>
        <v>0</v>
      </c>
      <c r="AE2668">
        <f t="shared" si="334"/>
        <v>0</v>
      </c>
      <c r="AF2668">
        <f t="shared" si="335"/>
        <v>1</v>
      </c>
    </row>
    <row r="2669" spans="1:32" x14ac:dyDescent="0.25">
      <c r="A2669">
        <v>534</v>
      </c>
      <c r="B2669">
        <v>11</v>
      </c>
      <c r="C2669">
        <v>1</v>
      </c>
      <c r="D2669" t="s">
        <v>28</v>
      </c>
      <c r="E2669" t="s">
        <v>75</v>
      </c>
      <c r="F2669" t="s">
        <v>30</v>
      </c>
      <c r="G2669" t="str">
        <f t="shared" si="328"/>
        <v>loti</v>
      </c>
      <c r="H2669" t="str">
        <f t="shared" si="329"/>
        <v>3</v>
      </c>
      <c r="I2669" t="str">
        <f t="shared" si="330"/>
        <v>trult</v>
      </c>
      <c r="J2669" t="str">
        <f t="shared" si="331"/>
        <v>gulln</v>
      </c>
      <c r="K2669" t="str">
        <f t="shared" si="332"/>
        <v>trult</v>
      </c>
      <c r="L2669" t="str">
        <f>VLOOKUP(G2669,[1]VLOOKUP!$A$11:$B$14,2,FALSE)</f>
        <v>gulln</v>
      </c>
      <c r="M2669" t="s">
        <v>59</v>
      </c>
      <c r="N2669" t="str">
        <f>VLOOKUP(M2669,[1]VLOOKUP!$A$2:$C$9,2,FALSE)</f>
        <v>Non-Overlapping</v>
      </c>
      <c r="O2669" t="str">
        <f>VLOOKUP(M2669,[1]VLOOKUP!$A$2:$C$9,3,FALSE)</f>
        <v>Novel</v>
      </c>
      <c r="P2669">
        <v>2348454</v>
      </c>
      <c r="Q2669" t="s">
        <v>60</v>
      </c>
      <c r="R2669" t="s">
        <v>28</v>
      </c>
      <c r="S2669" t="s">
        <v>64</v>
      </c>
      <c r="T2669">
        <v>278</v>
      </c>
      <c r="U2669" t="s">
        <v>64</v>
      </c>
      <c r="V2669">
        <v>278</v>
      </c>
      <c r="W2669" t="s">
        <v>62</v>
      </c>
      <c r="X2669">
        <v>278</v>
      </c>
      <c r="Y2669" t="s">
        <v>64</v>
      </c>
      <c r="Z2669">
        <v>278</v>
      </c>
      <c r="AA2669" t="s">
        <v>41</v>
      </c>
      <c r="AB2669">
        <v>1565</v>
      </c>
      <c r="AC2669" t="s">
        <v>42</v>
      </c>
      <c r="AD2669">
        <f t="shared" si="333"/>
        <v>0</v>
      </c>
      <c r="AE2669">
        <f t="shared" si="334"/>
        <v>0</v>
      </c>
      <c r="AF2669">
        <f t="shared" si="335"/>
        <v>0</v>
      </c>
    </row>
    <row r="2670" spans="1:32" x14ac:dyDescent="0.25">
      <c r="A2670">
        <v>535</v>
      </c>
      <c r="B2670">
        <v>11</v>
      </c>
      <c r="C2670">
        <v>1</v>
      </c>
      <c r="D2670" t="s">
        <v>28</v>
      </c>
      <c r="E2670" t="s">
        <v>71</v>
      </c>
      <c r="F2670" t="s">
        <v>30</v>
      </c>
      <c r="G2670" t="str">
        <f t="shared" si="328"/>
        <v>loti</v>
      </c>
      <c r="H2670" t="str">
        <f t="shared" si="329"/>
        <v>9</v>
      </c>
      <c r="I2670" t="str">
        <f t="shared" si="330"/>
        <v>trult</v>
      </c>
      <c r="J2670" t="str">
        <f t="shared" si="331"/>
        <v>gulln</v>
      </c>
      <c r="K2670" t="str">
        <f t="shared" si="332"/>
        <v>gulln</v>
      </c>
      <c r="L2670" t="str">
        <f>VLOOKUP(G2670,[1]VLOOKUP!$A$11:$B$14,2,FALSE)</f>
        <v>gulln</v>
      </c>
      <c r="M2670" t="s">
        <v>59</v>
      </c>
      <c r="N2670" t="str">
        <f>VLOOKUP(M2670,[1]VLOOKUP!$A$2:$C$9,2,FALSE)</f>
        <v>Non-Overlapping</v>
      </c>
      <c r="O2670" t="str">
        <f>VLOOKUP(M2670,[1]VLOOKUP!$A$2:$C$9,3,FALSE)</f>
        <v>Novel</v>
      </c>
      <c r="P2670">
        <v>2350305</v>
      </c>
      <c r="Q2670" t="s">
        <v>66</v>
      </c>
      <c r="R2670" t="s">
        <v>28</v>
      </c>
      <c r="S2670" t="s">
        <v>61</v>
      </c>
      <c r="T2670">
        <v>279</v>
      </c>
      <c r="U2670" t="s">
        <v>61</v>
      </c>
      <c r="V2670">
        <v>279</v>
      </c>
      <c r="W2670" t="s">
        <v>62</v>
      </c>
      <c r="X2670">
        <v>279</v>
      </c>
      <c r="Y2670" t="s">
        <v>61</v>
      </c>
      <c r="Z2670">
        <v>279</v>
      </c>
      <c r="AA2670" t="s">
        <v>35</v>
      </c>
      <c r="AB2670">
        <v>962</v>
      </c>
      <c r="AC2670" t="s">
        <v>36</v>
      </c>
      <c r="AD2670">
        <f t="shared" si="333"/>
        <v>1</v>
      </c>
      <c r="AE2670">
        <f t="shared" si="334"/>
        <v>0</v>
      </c>
      <c r="AF2670">
        <f t="shared" si="335"/>
        <v>0</v>
      </c>
    </row>
    <row r="2671" spans="1:32" hidden="1" x14ac:dyDescent="0.25">
      <c r="A2671">
        <v>536</v>
      </c>
      <c r="B2671">
        <v>11</v>
      </c>
      <c r="C2671">
        <v>1</v>
      </c>
      <c r="D2671" t="s">
        <v>28</v>
      </c>
      <c r="E2671" t="s">
        <v>65</v>
      </c>
      <c r="F2671" t="s">
        <v>30</v>
      </c>
      <c r="G2671" t="str">
        <f t="shared" si="328"/>
        <v>loti</v>
      </c>
      <c r="H2671" t="str">
        <f t="shared" si="329"/>
        <v>7</v>
      </c>
      <c r="I2671" t="str">
        <f t="shared" si="330"/>
        <v>gulln</v>
      </c>
      <c r="J2671" t="str">
        <f t="shared" si="331"/>
        <v>trult</v>
      </c>
      <c r="K2671" t="str">
        <f t="shared" si="332"/>
        <v>gulln</v>
      </c>
      <c r="L2671" t="str">
        <f>VLOOKUP(G2671,[1]VLOOKUP!$A$11:$B$14,2,FALSE)</f>
        <v>gulln</v>
      </c>
      <c r="M2671" t="s">
        <v>59</v>
      </c>
      <c r="N2671" t="str">
        <f>VLOOKUP(M2671,[1]VLOOKUP!$A$2:$C$9,2,FALSE)</f>
        <v>Non-Overlapping</v>
      </c>
      <c r="O2671" t="str">
        <f>VLOOKUP(M2671,[1]VLOOKUP!$A$2:$C$9,3,FALSE)</f>
        <v>Novel</v>
      </c>
      <c r="P2671">
        <v>2351547</v>
      </c>
      <c r="Q2671" t="s">
        <v>66</v>
      </c>
      <c r="R2671" t="s">
        <v>28</v>
      </c>
      <c r="S2671" t="s">
        <v>64</v>
      </c>
      <c r="T2671">
        <v>279</v>
      </c>
      <c r="U2671" t="s">
        <v>64</v>
      </c>
      <c r="V2671">
        <v>279</v>
      </c>
      <c r="W2671" t="s">
        <v>62</v>
      </c>
      <c r="X2671">
        <v>279</v>
      </c>
      <c r="Y2671" t="s">
        <v>64</v>
      </c>
      <c r="Z2671">
        <v>279</v>
      </c>
      <c r="AA2671" t="s">
        <v>41</v>
      </c>
      <c r="AB2671">
        <v>4468</v>
      </c>
      <c r="AC2671" t="s">
        <v>42</v>
      </c>
      <c r="AD2671">
        <f t="shared" si="333"/>
        <v>1</v>
      </c>
      <c r="AE2671">
        <f t="shared" si="334"/>
        <v>0</v>
      </c>
      <c r="AF2671">
        <f t="shared" si="335"/>
        <v>1</v>
      </c>
    </row>
    <row r="2672" spans="1:32" x14ac:dyDescent="0.25">
      <c r="A2672">
        <v>537</v>
      </c>
      <c r="B2672">
        <v>11</v>
      </c>
      <c r="C2672">
        <v>1</v>
      </c>
      <c r="D2672" t="s">
        <v>28</v>
      </c>
      <c r="E2672" t="s">
        <v>69</v>
      </c>
      <c r="F2672" t="s">
        <v>30</v>
      </c>
      <c r="G2672" t="str">
        <f t="shared" si="328"/>
        <v>loti</v>
      </c>
      <c r="H2672" t="str">
        <f t="shared" si="329"/>
        <v>5</v>
      </c>
      <c r="I2672" t="str">
        <f t="shared" si="330"/>
        <v>gulln</v>
      </c>
      <c r="J2672" t="str">
        <f t="shared" si="331"/>
        <v>trult</v>
      </c>
      <c r="K2672" t="str">
        <f t="shared" si="332"/>
        <v>trult</v>
      </c>
      <c r="L2672" t="str">
        <f>VLOOKUP(G2672,[1]VLOOKUP!$A$11:$B$14,2,FALSE)</f>
        <v>gulln</v>
      </c>
      <c r="M2672" t="s">
        <v>59</v>
      </c>
      <c r="N2672" t="str">
        <f>VLOOKUP(M2672,[1]VLOOKUP!$A$2:$C$9,2,FALSE)</f>
        <v>Non-Overlapping</v>
      </c>
      <c r="O2672" t="str">
        <f>VLOOKUP(M2672,[1]VLOOKUP!$A$2:$C$9,3,FALSE)</f>
        <v>Novel</v>
      </c>
      <c r="P2672">
        <v>2356295</v>
      </c>
      <c r="Q2672" t="s">
        <v>60</v>
      </c>
      <c r="R2672" t="s">
        <v>28</v>
      </c>
      <c r="S2672" t="s">
        <v>61</v>
      </c>
      <c r="T2672">
        <v>279</v>
      </c>
      <c r="U2672" t="s">
        <v>61</v>
      </c>
      <c r="V2672">
        <v>279</v>
      </c>
      <c r="W2672" t="s">
        <v>62</v>
      </c>
      <c r="X2672">
        <v>279</v>
      </c>
      <c r="Y2672" t="s">
        <v>61</v>
      </c>
      <c r="Z2672">
        <v>279</v>
      </c>
      <c r="AA2672" t="s">
        <v>35</v>
      </c>
      <c r="AB2672">
        <v>1396</v>
      </c>
      <c r="AC2672" t="s">
        <v>36</v>
      </c>
      <c r="AD2672">
        <f t="shared" si="333"/>
        <v>0</v>
      </c>
      <c r="AE2672">
        <f t="shared" si="334"/>
        <v>0</v>
      </c>
      <c r="AF2672">
        <f t="shared" si="335"/>
        <v>0</v>
      </c>
    </row>
    <row r="2673" spans="1:32" x14ac:dyDescent="0.25">
      <c r="A2673">
        <v>538</v>
      </c>
      <c r="B2673">
        <v>11</v>
      </c>
      <c r="C2673">
        <v>1</v>
      </c>
      <c r="D2673" t="s">
        <v>28</v>
      </c>
      <c r="E2673" t="s">
        <v>69</v>
      </c>
      <c r="F2673" t="s">
        <v>30</v>
      </c>
      <c r="G2673" t="str">
        <f t="shared" si="328"/>
        <v>loti</v>
      </c>
      <c r="H2673" t="str">
        <f t="shared" si="329"/>
        <v>5</v>
      </c>
      <c r="I2673" t="str">
        <f t="shared" si="330"/>
        <v>gulln</v>
      </c>
      <c r="J2673" t="str">
        <f t="shared" si="331"/>
        <v>trult</v>
      </c>
      <c r="K2673" t="str">
        <f t="shared" si="332"/>
        <v>trult</v>
      </c>
      <c r="L2673" t="str">
        <f>VLOOKUP(G2673,[1]VLOOKUP!$A$11:$B$14,2,FALSE)</f>
        <v>gulln</v>
      </c>
      <c r="M2673" t="s">
        <v>59</v>
      </c>
      <c r="N2673" t="str">
        <f>VLOOKUP(M2673,[1]VLOOKUP!$A$2:$C$9,2,FALSE)</f>
        <v>Non-Overlapping</v>
      </c>
      <c r="O2673" t="str">
        <f>VLOOKUP(M2673,[1]VLOOKUP!$A$2:$C$9,3,FALSE)</f>
        <v>Novel</v>
      </c>
      <c r="P2673">
        <v>2357972</v>
      </c>
      <c r="Q2673" t="s">
        <v>60</v>
      </c>
      <c r="R2673" t="s">
        <v>28</v>
      </c>
      <c r="S2673" t="s">
        <v>61</v>
      </c>
      <c r="T2673">
        <v>278</v>
      </c>
      <c r="U2673" t="s">
        <v>61</v>
      </c>
      <c r="V2673">
        <v>278</v>
      </c>
      <c r="W2673" t="s">
        <v>62</v>
      </c>
      <c r="X2673">
        <v>278</v>
      </c>
      <c r="Y2673" t="s">
        <v>61</v>
      </c>
      <c r="Z2673">
        <v>278</v>
      </c>
      <c r="AA2673" t="s">
        <v>35</v>
      </c>
      <c r="AB2673">
        <v>1802</v>
      </c>
      <c r="AC2673" t="s">
        <v>36</v>
      </c>
      <c r="AD2673">
        <f t="shared" si="333"/>
        <v>0</v>
      </c>
      <c r="AE2673">
        <f t="shared" si="334"/>
        <v>0</v>
      </c>
      <c r="AF2673">
        <f t="shared" si="335"/>
        <v>0</v>
      </c>
    </row>
    <row r="2674" spans="1:32" x14ac:dyDescent="0.25">
      <c r="A2674">
        <v>539</v>
      </c>
      <c r="B2674">
        <v>11</v>
      </c>
      <c r="C2674">
        <v>1</v>
      </c>
      <c r="D2674" t="s">
        <v>28</v>
      </c>
      <c r="E2674" t="s">
        <v>65</v>
      </c>
      <c r="F2674" t="s">
        <v>30</v>
      </c>
      <c r="G2674" t="str">
        <f t="shared" si="328"/>
        <v>loti</v>
      </c>
      <c r="H2674" t="str">
        <f t="shared" si="329"/>
        <v>7</v>
      </c>
      <c r="I2674" t="str">
        <f t="shared" si="330"/>
        <v>gulln</v>
      </c>
      <c r="J2674" t="str">
        <f t="shared" si="331"/>
        <v>trult</v>
      </c>
      <c r="K2674" t="str">
        <f t="shared" si="332"/>
        <v>gulln</v>
      </c>
      <c r="L2674" t="str">
        <f>VLOOKUP(G2674,[1]VLOOKUP!$A$11:$B$14,2,FALSE)</f>
        <v>gulln</v>
      </c>
      <c r="M2674" t="s">
        <v>59</v>
      </c>
      <c r="N2674" t="str">
        <f>VLOOKUP(M2674,[1]VLOOKUP!$A$2:$C$9,2,FALSE)</f>
        <v>Non-Overlapping</v>
      </c>
      <c r="O2674" t="str">
        <f>VLOOKUP(M2674,[1]VLOOKUP!$A$2:$C$9,3,FALSE)</f>
        <v>Novel</v>
      </c>
      <c r="P2674">
        <v>2360053</v>
      </c>
      <c r="Q2674" t="s">
        <v>66</v>
      </c>
      <c r="R2674" t="s">
        <v>28</v>
      </c>
      <c r="S2674" t="s">
        <v>64</v>
      </c>
      <c r="T2674">
        <v>279</v>
      </c>
      <c r="U2674" t="s">
        <v>64</v>
      </c>
      <c r="V2674">
        <v>279</v>
      </c>
      <c r="W2674" t="s">
        <v>62</v>
      </c>
      <c r="X2674">
        <v>279</v>
      </c>
      <c r="Y2674" t="s">
        <v>64</v>
      </c>
      <c r="Z2674">
        <v>279</v>
      </c>
      <c r="AA2674" t="s">
        <v>41</v>
      </c>
      <c r="AB2674">
        <v>1542</v>
      </c>
      <c r="AC2674" t="s">
        <v>42</v>
      </c>
      <c r="AD2674">
        <f t="shared" si="333"/>
        <v>1</v>
      </c>
      <c r="AE2674">
        <f t="shared" si="334"/>
        <v>0</v>
      </c>
      <c r="AF2674">
        <f t="shared" si="335"/>
        <v>0</v>
      </c>
    </row>
    <row r="2675" spans="1:32" x14ac:dyDescent="0.25">
      <c r="A2675">
        <v>540</v>
      </c>
      <c r="B2675">
        <v>11</v>
      </c>
      <c r="C2675">
        <v>1</v>
      </c>
      <c r="D2675" t="s">
        <v>28</v>
      </c>
      <c r="E2675" t="s">
        <v>76</v>
      </c>
      <c r="F2675" t="s">
        <v>30</v>
      </c>
      <c r="G2675" t="str">
        <f t="shared" si="328"/>
        <v>loti</v>
      </c>
      <c r="H2675" t="str">
        <f t="shared" si="329"/>
        <v>4</v>
      </c>
      <c r="I2675" t="str">
        <f t="shared" si="330"/>
        <v>trult</v>
      </c>
      <c r="J2675" t="str">
        <f t="shared" si="331"/>
        <v>gulln</v>
      </c>
      <c r="K2675" t="str">
        <f t="shared" si="332"/>
        <v>trult</v>
      </c>
      <c r="L2675" t="str">
        <f>VLOOKUP(G2675,[1]VLOOKUP!$A$11:$B$14,2,FALSE)</f>
        <v>gulln</v>
      </c>
      <c r="M2675" t="s">
        <v>59</v>
      </c>
      <c r="N2675" t="str">
        <f>VLOOKUP(M2675,[1]VLOOKUP!$A$2:$C$9,2,FALSE)</f>
        <v>Non-Overlapping</v>
      </c>
      <c r="O2675" t="str">
        <f>VLOOKUP(M2675,[1]VLOOKUP!$A$2:$C$9,3,FALSE)</f>
        <v>Novel</v>
      </c>
      <c r="P2675">
        <v>2361876</v>
      </c>
      <c r="Q2675" t="s">
        <v>60</v>
      </c>
      <c r="R2675" t="s">
        <v>28</v>
      </c>
      <c r="S2675" t="s">
        <v>64</v>
      </c>
      <c r="T2675">
        <v>278</v>
      </c>
      <c r="U2675" t="s">
        <v>64</v>
      </c>
      <c r="V2675">
        <v>278</v>
      </c>
      <c r="W2675" t="s">
        <v>62</v>
      </c>
      <c r="X2675">
        <v>278</v>
      </c>
      <c r="Y2675" t="s">
        <v>64</v>
      </c>
      <c r="Z2675">
        <v>278</v>
      </c>
      <c r="AA2675" t="s">
        <v>41</v>
      </c>
      <c r="AB2675">
        <v>2994</v>
      </c>
      <c r="AC2675" t="s">
        <v>42</v>
      </c>
      <c r="AD2675">
        <f t="shared" si="333"/>
        <v>0</v>
      </c>
      <c r="AE2675">
        <f t="shared" si="334"/>
        <v>0</v>
      </c>
      <c r="AF2675">
        <f t="shared" si="335"/>
        <v>0</v>
      </c>
    </row>
    <row r="2676" spans="1:32" x14ac:dyDescent="0.25">
      <c r="A2676">
        <v>541</v>
      </c>
      <c r="B2676">
        <v>11</v>
      </c>
      <c r="C2676">
        <v>1</v>
      </c>
      <c r="D2676" t="s">
        <v>28</v>
      </c>
      <c r="E2676" t="s">
        <v>70</v>
      </c>
      <c r="F2676" t="s">
        <v>30</v>
      </c>
      <c r="G2676" t="str">
        <f t="shared" si="328"/>
        <v>loti</v>
      </c>
      <c r="H2676" t="str">
        <f t="shared" si="329"/>
        <v>2</v>
      </c>
      <c r="I2676" t="str">
        <f t="shared" si="330"/>
        <v>trult</v>
      </c>
      <c r="J2676" t="str">
        <f t="shared" si="331"/>
        <v>gulln</v>
      </c>
      <c r="K2676" t="str">
        <f t="shared" si="332"/>
        <v>trult</v>
      </c>
      <c r="L2676" t="str">
        <f>VLOOKUP(G2676,[1]VLOOKUP!$A$11:$B$14,2,FALSE)</f>
        <v>gulln</v>
      </c>
      <c r="M2676" t="s">
        <v>59</v>
      </c>
      <c r="N2676" t="str">
        <f>VLOOKUP(M2676,[1]VLOOKUP!$A$2:$C$9,2,FALSE)</f>
        <v>Non-Overlapping</v>
      </c>
      <c r="O2676" t="str">
        <f>VLOOKUP(M2676,[1]VLOOKUP!$A$2:$C$9,3,FALSE)</f>
        <v>Novel</v>
      </c>
      <c r="P2676">
        <v>2365155</v>
      </c>
      <c r="Q2676" t="s">
        <v>60</v>
      </c>
      <c r="R2676" t="s">
        <v>28</v>
      </c>
      <c r="S2676" t="s">
        <v>64</v>
      </c>
      <c r="T2676">
        <v>280</v>
      </c>
      <c r="U2676" t="s">
        <v>64</v>
      </c>
      <c r="V2676">
        <v>280</v>
      </c>
      <c r="W2676" t="s">
        <v>62</v>
      </c>
      <c r="X2676">
        <v>280</v>
      </c>
      <c r="Y2676" t="s">
        <v>64</v>
      </c>
      <c r="Z2676">
        <v>280</v>
      </c>
      <c r="AA2676" t="s">
        <v>41</v>
      </c>
      <c r="AB2676">
        <v>2784</v>
      </c>
      <c r="AC2676" t="s">
        <v>42</v>
      </c>
      <c r="AD2676">
        <f t="shared" si="333"/>
        <v>0</v>
      </c>
      <c r="AE2676">
        <f t="shared" si="334"/>
        <v>0</v>
      </c>
      <c r="AF2676">
        <f t="shared" si="335"/>
        <v>0</v>
      </c>
    </row>
    <row r="2677" spans="1:32" x14ac:dyDescent="0.25">
      <c r="A2677">
        <v>542</v>
      </c>
      <c r="B2677">
        <v>11</v>
      </c>
      <c r="C2677">
        <v>1</v>
      </c>
      <c r="D2677" t="s">
        <v>28</v>
      </c>
      <c r="E2677" t="s">
        <v>70</v>
      </c>
      <c r="F2677" t="s">
        <v>30</v>
      </c>
      <c r="G2677" t="str">
        <f t="shared" si="328"/>
        <v>loti</v>
      </c>
      <c r="H2677" t="str">
        <f t="shared" si="329"/>
        <v>2</v>
      </c>
      <c r="I2677" t="str">
        <f t="shared" si="330"/>
        <v>trult</v>
      </c>
      <c r="J2677" t="str">
        <f t="shared" si="331"/>
        <v>gulln</v>
      </c>
      <c r="K2677" t="str">
        <f t="shared" si="332"/>
        <v>trult</v>
      </c>
      <c r="L2677" t="str">
        <f>VLOOKUP(G2677,[1]VLOOKUP!$A$11:$B$14,2,FALSE)</f>
        <v>gulln</v>
      </c>
      <c r="M2677" t="s">
        <v>59</v>
      </c>
      <c r="N2677" t="str">
        <f>VLOOKUP(M2677,[1]VLOOKUP!$A$2:$C$9,2,FALSE)</f>
        <v>Non-Overlapping</v>
      </c>
      <c r="O2677" t="str">
        <f>VLOOKUP(M2677,[1]VLOOKUP!$A$2:$C$9,3,FALSE)</f>
        <v>Novel</v>
      </c>
      <c r="P2677">
        <v>2368221</v>
      </c>
      <c r="Q2677" t="s">
        <v>60</v>
      </c>
      <c r="R2677" t="s">
        <v>28</v>
      </c>
      <c r="S2677" t="s">
        <v>64</v>
      </c>
      <c r="T2677">
        <v>278</v>
      </c>
      <c r="U2677" t="s">
        <v>64</v>
      </c>
      <c r="V2677">
        <v>278</v>
      </c>
      <c r="W2677" t="s">
        <v>62</v>
      </c>
      <c r="X2677">
        <v>278</v>
      </c>
      <c r="Y2677" t="s">
        <v>64</v>
      </c>
      <c r="Z2677">
        <v>278</v>
      </c>
      <c r="AA2677" t="s">
        <v>41</v>
      </c>
      <c r="AB2677">
        <v>1633</v>
      </c>
      <c r="AC2677" t="s">
        <v>42</v>
      </c>
      <c r="AD2677">
        <f t="shared" si="333"/>
        <v>0</v>
      </c>
      <c r="AE2677">
        <f t="shared" si="334"/>
        <v>0</v>
      </c>
      <c r="AF2677">
        <f t="shared" si="335"/>
        <v>0</v>
      </c>
    </row>
    <row r="2678" spans="1:32" hidden="1" x14ac:dyDescent="0.25">
      <c r="A2678">
        <v>543</v>
      </c>
      <c r="B2678">
        <v>11</v>
      </c>
      <c r="C2678">
        <v>1</v>
      </c>
      <c r="D2678" t="s">
        <v>28</v>
      </c>
      <c r="E2678" t="s">
        <v>65</v>
      </c>
      <c r="F2678" t="s">
        <v>30</v>
      </c>
      <c r="G2678" t="str">
        <f t="shared" si="328"/>
        <v>loti</v>
      </c>
      <c r="H2678" t="str">
        <f t="shared" si="329"/>
        <v>7</v>
      </c>
      <c r="I2678" t="str">
        <f t="shared" si="330"/>
        <v>gulln</v>
      </c>
      <c r="J2678" t="str">
        <f t="shared" si="331"/>
        <v>trult</v>
      </c>
      <c r="K2678" t="str">
        <f t="shared" si="332"/>
        <v>gulln</v>
      </c>
      <c r="L2678" t="str">
        <f>VLOOKUP(G2678,[1]VLOOKUP!$A$11:$B$14,2,FALSE)</f>
        <v>gulln</v>
      </c>
      <c r="M2678" t="s">
        <v>59</v>
      </c>
      <c r="N2678" t="str">
        <f>VLOOKUP(M2678,[1]VLOOKUP!$A$2:$C$9,2,FALSE)</f>
        <v>Non-Overlapping</v>
      </c>
      <c r="O2678" t="str">
        <f>VLOOKUP(M2678,[1]VLOOKUP!$A$2:$C$9,3,FALSE)</f>
        <v>Novel</v>
      </c>
      <c r="P2678">
        <v>2370133</v>
      </c>
      <c r="Q2678" t="s">
        <v>66</v>
      </c>
      <c r="R2678" t="s">
        <v>28</v>
      </c>
      <c r="S2678" t="s">
        <v>64</v>
      </c>
      <c r="T2678">
        <v>279</v>
      </c>
      <c r="U2678" t="s">
        <v>64</v>
      </c>
      <c r="V2678">
        <v>279</v>
      </c>
      <c r="W2678" t="s">
        <v>62</v>
      </c>
      <c r="X2678">
        <v>279</v>
      </c>
      <c r="Y2678" t="s">
        <v>64</v>
      </c>
      <c r="Z2678">
        <v>279</v>
      </c>
      <c r="AA2678" t="s">
        <v>41</v>
      </c>
      <c r="AB2678">
        <v>4018</v>
      </c>
      <c r="AC2678" t="s">
        <v>42</v>
      </c>
      <c r="AD2678">
        <f t="shared" si="333"/>
        <v>1</v>
      </c>
      <c r="AE2678">
        <f t="shared" si="334"/>
        <v>0</v>
      </c>
      <c r="AF2678">
        <f t="shared" si="335"/>
        <v>1</v>
      </c>
    </row>
    <row r="2679" spans="1:32" x14ac:dyDescent="0.25">
      <c r="A2679">
        <v>544</v>
      </c>
      <c r="B2679">
        <v>11</v>
      </c>
      <c r="C2679">
        <v>1</v>
      </c>
      <c r="D2679" t="s">
        <v>28</v>
      </c>
      <c r="E2679" t="s">
        <v>79</v>
      </c>
      <c r="F2679" t="s">
        <v>30</v>
      </c>
      <c r="G2679" t="str">
        <f t="shared" si="328"/>
        <v>loti</v>
      </c>
      <c r="H2679" t="str">
        <f t="shared" si="329"/>
        <v>1</v>
      </c>
      <c r="I2679" t="str">
        <f t="shared" si="330"/>
        <v>gulln</v>
      </c>
      <c r="J2679" t="str">
        <f t="shared" si="331"/>
        <v>trult</v>
      </c>
      <c r="K2679" t="str">
        <f t="shared" si="332"/>
        <v>trult</v>
      </c>
      <c r="L2679" t="str">
        <f>VLOOKUP(G2679,[1]VLOOKUP!$A$11:$B$14,2,FALSE)</f>
        <v>gulln</v>
      </c>
      <c r="M2679" t="s">
        <v>59</v>
      </c>
      <c r="N2679" t="str">
        <f>VLOOKUP(M2679,[1]VLOOKUP!$A$2:$C$9,2,FALSE)</f>
        <v>Non-Overlapping</v>
      </c>
      <c r="O2679" t="str">
        <f>VLOOKUP(M2679,[1]VLOOKUP!$A$2:$C$9,3,FALSE)</f>
        <v>Novel</v>
      </c>
      <c r="P2679">
        <v>2374431</v>
      </c>
      <c r="Q2679" t="s">
        <v>60</v>
      </c>
      <c r="R2679" t="s">
        <v>28</v>
      </c>
      <c r="S2679" t="s">
        <v>61</v>
      </c>
      <c r="T2679">
        <v>279</v>
      </c>
      <c r="U2679" t="s">
        <v>61</v>
      </c>
      <c r="V2679">
        <v>279</v>
      </c>
      <c r="W2679" t="s">
        <v>62</v>
      </c>
      <c r="X2679">
        <v>279</v>
      </c>
      <c r="Y2679" t="s">
        <v>61</v>
      </c>
      <c r="Z2679">
        <v>279</v>
      </c>
      <c r="AA2679" t="s">
        <v>35</v>
      </c>
      <c r="AB2679">
        <v>1452</v>
      </c>
      <c r="AC2679" t="s">
        <v>36</v>
      </c>
      <c r="AD2679">
        <f t="shared" si="333"/>
        <v>0</v>
      </c>
      <c r="AE2679">
        <f t="shared" si="334"/>
        <v>0</v>
      </c>
      <c r="AF2679">
        <f t="shared" si="335"/>
        <v>0</v>
      </c>
    </row>
    <row r="2680" spans="1:32" hidden="1" x14ac:dyDescent="0.25">
      <c r="A2680">
        <v>545</v>
      </c>
      <c r="B2680">
        <v>11</v>
      </c>
      <c r="C2680">
        <v>1</v>
      </c>
      <c r="D2680" t="s">
        <v>28</v>
      </c>
      <c r="E2680" t="s">
        <v>80</v>
      </c>
      <c r="F2680" t="s">
        <v>30</v>
      </c>
      <c r="G2680" t="str">
        <f t="shared" si="328"/>
        <v>loti</v>
      </c>
      <c r="H2680" t="str">
        <f t="shared" si="329"/>
        <v>9</v>
      </c>
      <c r="I2680" t="str">
        <f t="shared" si="330"/>
        <v>gulln</v>
      </c>
      <c r="J2680" t="str">
        <f t="shared" si="331"/>
        <v>trult</v>
      </c>
      <c r="K2680" t="str">
        <f t="shared" si="332"/>
        <v>gulln</v>
      </c>
      <c r="L2680" t="str">
        <f>VLOOKUP(G2680,[1]VLOOKUP!$A$11:$B$14,2,FALSE)</f>
        <v>gulln</v>
      </c>
      <c r="M2680" t="s">
        <v>59</v>
      </c>
      <c r="N2680" t="str">
        <f>VLOOKUP(M2680,[1]VLOOKUP!$A$2:$C$9,2,FALSE)</f>
        <v>Non-Overlapping</v>
      </c>
      <c r="O2680" t="str">
        <f>VLOOKUP(M2680,[1]VLOOKUP!$A$2:$C$9,3,FALSE)</f>
        <v>Novel</v>
      </c>
      <c r="P2680">
        <v>2376164</v>
      </c>
      <c r="Q2680" t="s">
        <v>66</v>
      </c>
      <c r="R2680" t="s">
        <v>28</v>
      </c>
      <c r="S2680" t="s">
        <v>64</v>
      </c>
      <c r="T2680">
        <v>279</v>
      </c>
      <c r="U2680" t="s">
        <v>64</v>
      </c>
      <c r="V2680">
        <v>279</v>
      </c>
      <c r="W2680" t="s">
        <v>62</v>
      </c>
      <c r="X2680">
        <v>279</v>
      </c>
      <c r="Y2680" t="s">
        <v>64</v>
      </c>
      <c r="Z2680">
        <v>279</v>
      </c>
      <c r="AA2680" t="s">
        <v>41</v>
      </c>
      <c r="AB2680">
        <v>6976</v>
      </c>
      <c r="AC2680" t="s">
        <v>42</v>
      </c>
      <c r="AD2680">
        <f t="shared" si="333"/>
        <v>1</v>
      </c>
      <c r="AE2680">
        <f t="shared" si="334"/>
        <v>1</v>
      </c>
      <c r="AF2680">
        <f t="shared" si="335"/>
        <v>1</v>
      </c>
    </row>
    <row r="2681" spans="1:32" x14ac:dyDescent="0.25">
      <c r="A2681">
        <v>546</v>
      </c>
      <c r="B2681">
        <v>11</v>
      </c>
      <c r="C2681">
        <v>1</v>
      </c>
      <c r="D2681" t="s">
        <v>28</v>
      </c>
      <c r="E2681" t="s">
        <v>76</v>
      </c>
      <c r="F2681" t="s">
        <v>30</v>
      </c>
      <c r="G2681" t="str">
        <f t="shared" si="328"/>
        <v>loti</v>
      </c>
      <c r="H2681" t="str">
        <f t="shared" si="329"/>
        <v>4</v>
      </c>
      <c r="I2681" t="str">
        <f t="shared" si="330"/>
        <v>trult</v>
      </c>
      <c r="J2681" t="str">
        <f t="shared" si="331"/>
        <v>gulln</v>
      </c>
      <c r="K2681" t="str">
        <f t="shared" si="332"/>
        <v>trult</v>
      </c>
      <c r="L2681" t="str">
        <f>VLOOKUP(G2681,[1]VLOOKUP!$A$11:$B$14,2,FALSE)</f>
        <v>gulln</v>
      </c>
      <c r="M2681" t="s">
        <v>59</v>
      </c>
      <c r="N2681" t="str">
        <f>VLOOKUP(M2681,[1]VLOOKUP!$A$2:$C$9,2,FALSE)</f>
        <v>Non-Overlapping</v>
      </c>
      <c r="O2681" t="str">
        <f>VLOOKUP(M2681,[1]VLOOKUP!$A$2:$C$9,3,FALSE)</f>
        <v>Novel</v>
      </c>
      <c r="P2681">
        <v>2383421</v>
      </c>
      <c r="Q2681" t="s">
        <v>60</v>
      </c>
      <c r="R2681" t="s">
        <v>28</v>
      </c>
      <c r="S2681" t="s">
        <v>64</v>
      </c>
      <c r="T2681">
        <v>279</v>
      </c>
      <c r="U2681" t="s">
        <v>64</v>
      </c>
      <c r="V2681">
        <v>279</v>
      </c>
      <c r="W2681" t="s">
        <v>62</v>
      </c>
      <c r="X2681">
        <v>279</v>
      </c>
      <c r="Y2681" t="s">
        <v>64</v>
      </c>
      <c r="Z2681">
        <v>279</v>
      </c>
      <c r="AA2681" t="s">
        <v>41</v>
      </c>
      <c r="AB2681">
        <v>1992</v>
      </c>
      <c r="AC2681" t="s">
        <v>42</v>
      </c>
      <c r="AD2681">
        <f t="shared" si="333"/>
        <v>0</v>
      </c>
      <c r="AE2681">
        <f t="shared" si="334"/>
        <v>0</v>
      </c>
      <c r="AF2681">
        <f t="shared" si="335"/>
        <v>0</v>
      </c>
    </row>
    <row r="2682" spans="1:32" x14ac:dyDescent="0.25">
      <c r="A2682">
        <v>547</v>
      </c>
      <c r="B2682">
        <v>11</v>
      </c>
      <c r="C2682">
        <v>1</v>
      </c>
      <c r="D2682" t="s">
        <v>28</v>
      </c>
      <c r="E2682" t="s">
        <v>73</v>
      </c>
      <c r="F2682" t="s">
        <v>30</v>
      </c>
      <c r="G2682" t="str">
        <f t="shared" si="328"/>
        <v>loti</v>
      </c>
      <c r="H2682" t="str">
        <f t="shared" si="329"/>
        <v>3</v>
      </c>
      <c r="I2682" t="str">
        <f t="shared" si="330"/>
        <v>gulln</v>
      </c>
      <c r="J2682" t="str">
        <f t="shared" si="331"/>
        <v>trult</v>
      </c>
      <c r="K2682" t="str">
        <f t="shared" si="332"/>
        <v>gulln</v>
      </c>
      <c r="L2682" t="str">
        <f>VLOOKUP(G2682,[1]VLOOKUP!$A$11:$B$14,2,FALSE)</f>
        <v>gulln</v>
      </c>
      <c r="M2682" t="s">
        <v>59</v>
      </c>
      <c r="N2682" t="str">
        <f>VLOOKUP(M2682,[1]VLOOKUP!$A$2:$C$9,2,FALSE)</f>
        <v>Non-Overlapping</v>
      </c>
      <c r="O2682" t="str">
        <f>VLOOKUP(M2682,[1]VLOOKUP!$A$2:$C$9,3,FALSE)</f>
        <v>Novel</v>
      </c>
      <c r="P2682">
        <v>2385699</v>
      </c>
      <c r="Q2682" t="s">
        <v>66</v>
      </c>
      <c r="R2682" t="s">
        <v>28</v>
      </c>
      <c r="S2682" t="s">
        <v>64</v>
      </c>
      <c r="T2682">
        <v>278</v>
      </c>
      <c r="U2682" t="s">
        <v>64</v>
      </c>
      <c r="V2682">
        <v>278</v>
      </c>
      <c r="W2682" t="s">
        <v>62</v>
      </c>
      <c r="X2682">
        <v>278</v>
      </c>
      <c r="Y2682" t="s">
        <v>64</v>
      </c>
      <c r="Z2682">
        <v>278</v>
      </c>
      <c r="AA2682" t="s">
        <v>41</v>
      </c>
      <c r="AB2682">
        <v>1571</v>
      </c>
      <c r="AC2682" t="s">
        <v>42</v>
      </c>
      <c r="AD2682">
        <f t="shared" si="333"/>
        <v>1</v>
      </c>
      <c r="AE2682">
        <f t="shared" si="334"/>
        <v>0</v>
      </c>
      <c r="AF2682">
        <f t="shared" si="335"/>
        <v>0</v>
      </c>
    </row>
    <row r="2683" spans="1:32" hidden="1" x14ac:dyDescent="0.25">
      <c r="A2683">
        <v>548</v>
      </c>
      <c r="B2683">
        <v>11</v>
      </c>
      <c r="C2683">
        <v>1</v>
      </c>
      <c r="D2683" t="s">
        <v>28</v>
      </c>
      <c r="E2683" t="s">
        <v>69</v>
      </c>
      <c r="F2683" t="s">
        <v>30</v>
      </c>
      <c r="G2683" t="str">
        <f t="shared" si="328"/>
        <v>loti</v>
      </c>
      <c r="H2683" t="str">
        <f t="shared" si="329"/>
        <v>5</v>
      </c>
      <c r="I2683" t="str">
        <f t="shared" si="330"/>
        <v>gulln</v>
      </c>
      <c r="J2683" t="str">
        <f t="shared" si="331"/>
        <v>trult</v>
      </c>
      <c r="K2683" t="str">
        <f t="shared" si="332"/>
        <v>trult</v>
      </c>
      <c r="L2683" t="str">
        <f>VLOOKUP(G2683,[1]VLOOKUP!$A$11:$B$14,2,FALSE)</f>
        <v>gulln</v>
      </c>
      <c r="M2683" t="s">
        <v>59</v>
      </c>
      <c r="N2683" t="str">
        <f>VLOOKUP(M2683,[1]VLOOKUP!$A$2:$C$9,2,FALSE)</f>
        <v>Non-Overlapping</v>
      </c>
      <c r="O2683" t="str">
        <f>VLOOKUP(M2683,[1]VLOOKUP!$A$2:$C$9,3,FALSE)</f>
        <v>Novel</v>
      </c>
      <c r="P2683">
        <v>2387549</v>
      </c>
      <c r="Q2683" t="s">
        <v>60</v>
      </c>
      <c r="R2683" t="s">
        <v>28</v>
      </c>
      <c r="S2683" t="s">
        <v>61</v>
      </c>
      <c r="T2683">
        <v>279</v>
      </c>
      <c r="U2683" t="s">
        <v>61</v>
      </c>
      <c r="V2683">
        <v>279</v>
      </c>
      <c r="W2683" t="s">
        <v>62</v>
      </c>
      <c r="X2683">
        <v>279</v>
      </c>
      <c r="Y2683" t="s">
        <v>61</v>
      </c>
      <c r="Z2683">
        <v>279</v>
      </c>
      <c r="AA2683" t="s">
        <v>35</v>
      </c>
      <c r="AB2683">
        <v>3185</v>
      </c>
      <c r="AC2683" t="s">
        <v>36</v>
      </c>
      <c r="AD2683">
        <f t="shared" si="333"/>
        <v>0</v>
      </c>
      <c r="AE2683">
        <f t="shared" si="334"/>
        <v>0</v>
      </c>
      <c r="AF2683">
        <f t="shared" si="335"/>
        <v>1</v>
      </c>
    </row>
    <row r="2684" spans="1:32" x14ac:dyDescent="0.25">
      <c r="A2684">
        <v>549</v>
      </c>
      <c r="B2684">
        <v>11</v>
      </c>
      <c r="C2684">
        <v>1</v>
      </c>
      <c r="D2684" t="s">
        <v>28</v>
      </c>
      <c r="E2684" t="s">
        <v>73</v>
      </c>
      <c r="F2684" t="s">
        <v>30</v>
      </c>
      <c r="G2684" t="str">
        <f t="shared" si="328"/>
        <v>loti</v>
      </c>
      <c r="H2684" t="str">
        <f t="shared" si="329"/>
        <v>3</v>
      </c>
      <c r="I2684" t="str">
        <f t="shared" si="330"/>
        <v>gulln</v>
      </c>
      <c r="J2684" t="str">
        <f t="shared" si="331"/>
        <v>trult</v>
      </c>
      <c r="K2684" t="str">
        <f t="shared" si="332"/>
        <v>trult</v>
      </c>
      <c r="L2684" t="str">
        <f>VLOOKUP(G2684,[1]VLOOKUP!$A$11:$B$14,2,FALSE)</f>
        <v>gulln</v>
      </c>
      <c r="M2684" t="s">
        <v>59</v>
      </c>
      <c r="N2684" t="str">
        <f>VLOOKUP(M2684,[1]VLOOKUP!$A$2:$C$9,2,FALSE)</f>
        <v>Non-Overlapping</v>
      </c>
      <c r="O2684" t="str">
        <f>VLOOKUP(M2684,[1]VLOOKUP!$A$2:$C$9,3,FALSE)</f>
        <v>Novel</v>
      </c>
      <c r="P2684">
        <v>2391014</v>
      </c>
      <c r="Q2684" t="s">
        <v>60</v>
      </c>
      <c r="R2684" t="s">
        <v>28</v>
      </c>
      <c r="S2684" t="s">
        <v>61</v>
      </c>
      <c r="T2684">
        <v>279</v>
      </c>
      <c r="U2684" t="s">
        <v>61</v>
      </c>
      <c r="V2684">
        <v>279</v>
      </c>
      <c r="W2684" t="s">
        <v>62</v>
      </c>
      <c r="X2684">
        <v>279</v>
      </c>
      <c r="Y2684" t="s">
        <v>61</v>
      </c>
      <c r="Z2684">
        <v>279</v>
      </c>
      <c r="AA2684" t="s">
        <v>35</v>
      </c>
      <c r="AB2684">
        <v>1295</v>
      </c>
      <c r="AC2684" t="s">
        <v>36</v>
      </c>
      <c r="AD2684">
        <f t="shared" si="333"/>
        <v>0</v>
      </c>
      <c r="AE2684">
        <f t="shared" si="334"/>
        <v>0</v>
      </c>
      <c r="AF2684">
        <f t="shared" si="335"/>
        <v>0</v>
      </c>
    </row>
    <row r="2685" spans="1:32" x14ac:dyDescent="0.25">
      <c r="A2685">
        <v>550</v>
      </c>
      <c r="B2685">
        <v>11</v>
      </c>
      <c r="C2685">
        <v>1</v>
      </c>
      <c r="D2685" t="s">
        <v>28</v>
      </c>
      <c r="E2685" t="s">
        <v>65</v>
      </c>
      <c r="F2685" t="s">
        <v>30</v>
      </c>
      <c r="G2685" t="str">
        <f t="shared" si="328"/>
        <v>loti</v>
      </c>
      <c r="H2685" t="str">
        <f t="shared" si="329"/>
        <v>7</v>
      </c>
      <c r="I2685" t="str">
        <f t="shared" si="330"/>
        <v>gulln</v>
      </c>
      <c r="J2685" t="str">
        <f t="shared" si="331"/>
        <v>trult</v>
      </c>
      <c r="K2685" t="str">
        <f t="shared" si="332"/>
        <v>gulln</v>
      </c>
      <c r="L2685" t="str">
        <f>VLOOKUP(G2685,[1]VLOOKUP!$A$11:$B$14,2,FALSE)</f>
        <v>gulln</v>
      </c>
      <c r="M2685" t="s">
        <v>59</v>
      </c>
      <c r="N2685" t="str">
        <f>VLOOKUP(M2685,[1]VLOOKUP!$A$2:$C$9,2,FALSE)</f>
        <v>Non-Overlapping</v>
      </c>
      <c r="O2685" t="str">
        <f>VLOOKUP(M2685,[1]VLOOKUP!$A$2:$C$9,3,FALSE)</f>
        <v>Novel</v>
      </c>
      <c r="P2685">
        <v>2392590</v>
      </c>
      <c r="Q2685" t="s">
        <v>66</v>
      </c>
      <c r="R2685" t="s">
        <v>28</v>
      </c>
      <c r="S2685" t="s">
        <v>64</v>
      </c>
      <c r="T2685">
        <v>278</v>
      </c>
      <c r="U2685" t="s">
        <v>64</v>
      </c>
      <c r="V2685">
        <v>278</v>
      </c>
      <c r="W2685" t="s">
        <v>62</v>
      </c>
      <c r="X2685">
        <v>278</v>
      </c>
      <c r="Y2685" t="s">
        <v>64</v>
      </c>
      <c r="Z2685">
        <v>278</v>
      </c>
      <c r="AA2685" t="s">
        <v>41</v>
      </c>
      <c r="AB2685">
        <v>2060</v>
      </c>
      <c r="AC2685" t="s">
        <v>42</v>
      </c>
      <c r="AD2685">
        <f t="shared" si="333"/>
        <v>1</v>
      </c>
      <c r="AE2685">
        <f t="shared" si="334"/>
        <v>0</v>
      </c>
      <c r="AF2685">
        <f t="shared" si="335"/>
        <v>0</v>
      </c>
    </row>
    <row r="2686" spans="1:32" hidden="1" x14ac:dyDescent="0.25">
      <c r="A2686">
        <v>551</v>
      </c>
      <c r="B2686">
        <v>11</v>
      </c>
      <c r="C2686">
        <v>1</v>
      </c>
      <c r="D2686" t="s">
        <v>28</v>
      </c>
      <c r="E2686" t="s">
        <v>69</v>
      </c>
      <c r="F2686" t="s">
        <v>30</v>
      </c>
      <c r="G2686" t="str">
        <f t="shared" si="328"/>
        <v>loti</v>
      </c>
      <c r="H2686" t="str">
        <f t="shared" si="329"/>
        <v>5</v>
      </c>
      <c r="I2686" t="str">
        <f t="shared" si="330"/>
        <v>gulln</v>
      </c>
      <c r="J2686" t="str">
        <f t="shared" si="331"/>
        <v>trult</v>
      </c>
      <c r="K2686" t="str">
        <f t="shared" si="332"/>
        <v>trult</v>
      </c>
      <c r="L2686" t="str">
        <f>VLOOKUP(G2686,[1]VLOOKUP!$A$11:$B$14,2,FALSE)</f>
        <v>gulln</v>
      </c>
      <c r="M2686" t="s">
        <v>59</v>
      </c>
      <c r="N2686" t="str">
        <f>VLOOKUP(M2686,[1]VLOOKUP!$A$2:$C$9,2,FALSE)</f>
        <v>Non-Overlapping</v>
      </c>
      <c r="O2686" t="str">
        <f>VLOOKUP(M2686,[1]VLOOKUP!$A$2:$C$9,3,FALSE)</f>
        <v>Novel</v>
      </c>
      <c r="P2686">
        <v>2394930</v>
      </c>
      <c r="Q2686" t="s">
        <v>60</v>
      </c>
      <c r="R2686" t="s">
        <v>28</v>
      </c>
      <c r="S2686" t="s">
        <v>61</v>
      </c>
      <c r="T2686">
        <v>279</v>
      </c>
      <c r="U2686" t="s">
        <v>61</v>
      </c>
      <c r="V2686">
        <v>279</v>
      </c>
      <c r="W2686" t="s">
        <v>62</v>
      </c>
      <c r="X2686">
        <v>279</v>
      </c>
      <c r="Y2686" t="s">
        <v>61</v>
      </c>
      <c r="Z2686">
        <v>279</v>
      </c>
      <c r="AA2686" t="s">
        <v>35</v>
      </c>
      <c r="AB2686">
        <v>3972</v>
      </c>
      <c r="AC2686" t="s">
        <v>36</v>
      </c>
      <c r="AD2686">
        <f t="shared" si="333"/>
        <v>0</v>
      </c>
      <c r="AE2686">
        <f t="shared" si="334"/>
        <v>0</v>
      </c>
      <c r="AF2686">
        <f t="shared" si="335"/>
        <v>1</v>
      </c>
    </row>
    <row r="2687" spans="1:32" x14ac:dyDescent="0.25">
      <c r="A2687">
        <v>552</v>
      </c>
      <c r="B2687">
        <v>11</v>
      </c>
      <c r="C2687">
        <v>1</v>
      </c>
      <c r="D2687" t="s">
        <v>28</v>
      </c>
      <c r="E2687" t="s">
        <v>72</v>
      </c>
      <c r="F2687" t="s">
        <v>30</v>
      </c>
      <c r="G2687" t="str">
        <f t="shared" si="328"/>
        <v>loti</v>
      </c>
      <c r="H2687" t="str">
        <f t="shared" si="329"/>
        <v>8</v>
      </c>
      <c r="I2687" t="str">
        <f t="shared" si="330"/>
        <v>trult</v>
      </c>
      <c r="J2687" t="str">
        <f t="shared" si="331"/>
        <v>gulln</v>
      </c>
      <c r="K2687" t="str">
        <f t="shared" si="332"/>
        <v>gulln</v>
      </c>
      <c r="L2687" t="str">
        <f>VLOOKUP(G2687,[1]VLOOKUP!$A$11:$B$14,2,FALSE)</f>
        <v>gulln</v>
      </c>
      <c r="M2687" t="s">
        <v>59</v>
      </c>
      <c r="N2687" t="str">
        <f>VLOOKUP(M2687,[1]VLOOKUP!$A$2:$C$9,2,FALSE)</f>
        <v>Non-Overlapping</v>
      </c>
      <c r="O2687" t="str">
        <f>VLOOKUP(M2687,[1]VLOOKUP!$A$2:$C$9,3,FALSE)</f>
        <v>Novel</v>
      </c>
      <c r="P2687">
        <v>2399182</v>
      </c>
      <c r="Q2687" t="s">
        <v>66</v>
      </c>
      <c r="R2687" t="s">
        <v>28</v>
      </c>
      <c r="S2687" t="s">
        <v>61</v>
      </c>
      <c r="T2687">
        <v>279</v>
      </c>
      <c r="U2687" t="s">
        <v>61</v>
      </c>
      <c r="V2687">
        <v>279</v>
      </c>
      <c r="W2687" t="s">
        <v>62</v>
      </c>
      <c r="X2687">
        <v>279</v>
      </c>
      <c r="Y2687" t="s">
        <v>61</v>
      </c>
      <c r="Z2687">
        <v>279</v>
      </c>
      <c r="AA2687" t="s">
        <v>35</v>
      </c>
      <c r="AB2687">
        <v>2195</v>
      </c>
      <c r="AC2687" t="s">
        <v>36</v>
      </c>
      <c r="AD2687">
        <f t="shared" si="333"/>
        <v>1</v>
      </c>
      <c r="AE2687">
        <f t="shared" si="334"/>
        <v>0</v>
      </c>
      <c r="AF2687">
        <f t="shared" si="335"/>
        <v>0</v>
      </c>
    </row>
    <row r="2688" spans="1:32" x14ac:dyDescent="0.25">
      <c r="A2688">
        <v>553</v>
      </c>
      <c r="B2688">
        <v>11</v>
      </c>
      <c r="C2688">
        <v>1</v>
      </c>
      <c r="D2688" t="s">
        <v>28</v>
      </c>
      <c r="E2688" t="s">
        <v>76</v>
      </c>
      <c r="F2688" t="s">
        <v>30</v>
      </c>
      <c r="G2688" t="str">
        <f t="shared" si="328"/>
        <v>loti</v>
      </c>
      <c r="H2688" t="str">
        <f t="shared" si="329"/>
        <v>4</v>
      </c>
      <c r="I2688" t="str">
        <f t="shared" si="330"/>
        <v>trult</v>
      </c>
      <c r="J2688" t="str">
        <f t="shared" si="331"/>
        <v>gulln</v>
      </c>
      <c r="K2688" t="str">
        <f t="shared" si="332"/>
        <v>trult</v>
      </c>
      <c r="L2688" t="str">
        <f>VLOOKUP(G2688,[1]VLOOKUP!$A$11:$B$14,2,FALSE)</f>
        <v>gulln</v>
      </c>
      <c r="M2688" t="s">
        <v>59</v>
      </c>
      <c r="N2688" t="str">
        <f>VLOOKUP(M2688,[1]VLOOKUP!$A$2:$C$9,2,FALSE)</f>
        <v>Non-Overlapping</v>
      </c>
      <c r="O2688" t="str">
        <f>VLOOKUP(M2688,[1]VLOOKUP!$A$2:$C$9,3,FALSE)</f>
        <v>Novel</v>
      </c>
      <c r="P2688">
        <v>2401664</v>
      </c>
      <c r="Q2688" t="s">
        <v>60</v>
      </c>
      <c r="R2688" t="s">
        <v>28</v>
      </c>
      <c r="S2688" t="s">
        <v>64</v>
      </c>
      <c r="T2688">
        <v>279</v>
      </c>
      <c r="U2688" t="s">
        <v>64</v>
      </c>
      <c r="V2688">
        <v>279</v>
      </c>
      <c r="W2688" t="s">
        <v>62</v>
      </c>
      <c r="X2688">
        <v>279</v>
      </c>
      <c r="Y2688" t="s">
        <v>64</v>
      </c>
      <c r="Z2688">
        <v>279</v>
      </c>
      <c r="AA2688" t="s">
        <v>41</v>
      </c>
      <c r="AB2688">
        <v>1660</v>
      </c>
      <c r="AC2688" t="s">
        <v>42</v>
      </c>
      <c r="AD2688">
        <f t="shared" si="333"/>
        <v>0</v>
      </c>
      <c r="AE2688">
        <f t="shared" si="334"/>
        <v>0</v>
      </c>
      <c r="AF2688">
        <f t="shared" si="335"/>
        <v>0</v>
      </c>
    </row>
    <row r="2689" spans="1:32" x14ac:dyDescent="0.25">
      <c r="A2689">
        <v>554</v>
      </c>
      <c r="B2689">
        <v>11</v>
      </c>
      <c r="C2689">
        <v>1</v>
      </c>
      <c r="D2689" t="s">
        <v>28</v>
      </c>
      <c r="E2689" t="s">
        <v>67</v>
      </c>
      <c r="F2689" t="s">
        <v>30</v>
      </c>
      <c r="G2689" t="str">
        <f t="shared" si="328"/>
        <v>loti</v>
      </c>
      <c r="H2689" t="str">
        <f t="shared" si="329"/>
        <v>2</v>
      </c>
      <c r="I2689" t="str">
        <f t="shared" si="330"/>
        <v>gulln</v>
      </c>
      <c r="J2689" t="str">
        <f t="shared" si="331"/>
        <v>trult</v>
      </c>
      <c r="K2689" t="str">
        <f t="shared" si="332"/>
        <v>trult</v>
      </c>
      <c r="L2689" t="str">
        <f>VLOOKUP(G2689,[1]VLOOKUP!$A$11:$B$14,2,FALSE)</f>
        <v>gulln</v>
      </c>
      <c r="M2689" t="s">
        <v>59</v>
      </c>
      <c r="N2689" t="str">
        <f>VLOOKUP(M2689,[1]VLOOKUP!$A$2:$C$9,2,FALSE)</f>
        <v>Non-Overlapping</v>
      </c>
      <c r="O2689" t="str">
        <f>VLOOKUP(M2689,[1]VLOOKUP!$A$2:$C$9,3,FALSE)</f>
        <v>Novel</v>
      </c>
      <c r="P2689">
        <v>2403604</v>
      </c>
      <c r="Q2689" t="s">
        <v>60</v>
      </c>
      <c r="R2689" t="s">
        <v>28</v>
      </c>
      <c r="S2689" t="s">
        <v>61</v>
      </c>
      <c r="T2689">
        <v>279</v>
      </c>
      <c r="U2689" t="s">
        <v>61</v>
      </c>
      <c r="V2689">
        <v>279</v>
      </c>
      <c r="W2689" t="s">
        <v>62</v>
      </c>
      <c r="X2689">
        <v>279</v>
      </c>
      <c r="Y2689" t="s">
        <v>61</v>
      </c>
      <c r="Z2689">
        <v>279</v>
      </c>
      <c r="AA2689" t="s">
        <v>35</v>
      </c>
      <c r="AB2689">
        <v>1508</v>
      </c>
      <c r="AC2689" t="s">
        <v>36</v>
      </c>
      <c r="AD2689">
        <f t="shared" si="333"/>
        <v>0</v>
      </c>
      <c r="AE2689">
        <f t="shared" si="334"/>
        <v>0</v>
      </c>
      <c r="AF2689">
        <f t="shared" si="335"/>
        <v>0</v>
      </c>
    </row>
    <row r="2690" spans="1:32" x14ac:dyDescent="0.25">
      <c r="A2690">
        <v>555</v>
      </c>
      <c r="B2690">
        <v>11</v>
      </c>
      <c r="C2690">
        <v>1</v>
      </c>
      <c r="D2690" t="s">
        <v>28</v>
      </c>
      <c r="E2690" t="s">
        <v>72</v>
      </c>
      <c r="F2690" t="s">
        <v>30</v>
      </c>
      <c r="G2690" t="str">
        <f t="shared" ref="G2690:G2753" si="336">LEFT(E2690,4)</f>
        <v>loti</v>
      </c>
      <c r="H2690" t="str">
        <f t="shared" ref="H2690:H2753" si="337">MID(E2690,5,1)</f>
        <v>8</v>
      </c>
      <c r="I2690" t="str">
        <f t="shared" ref="I2690:I2753" si="338">MID(E2690,6,5)</f>
        <v>trult</v>
      </c>
      <c r="J2690" t="str">
        <f t="shared" ref="J2690:J2753" si="339">RIGHT(E2690,5)</f>
        <v>gulln</v>
      </c>
      <c r="K2690" t="str">
        <f t="shared" ref="K2690:K2753" si="340">IF(AC2690="[a]",I2690,J2690)</f>
        <v>gulln</v>
      </c>
      <c r="L2690" t="str">
        <f>VLOOKUP(G2690,[1]VLOOKUP!$A$11:$B$14,2,FALSE)</f>
        <v>gulln</v>
      </c>
      <c r="M2690" t="s">
        <v>59</v>
      </c>
      <c r="N2690" t="str">
        <f>VLOOKUP(M2690,[1]VLOOKUP!$A$2:$C$9,2,FALSE)</f>
        <v>Non-Overlapping</v>
      </c>
      <c r="O2690" t="str">
        <f>VLOOKUP(M2690,[1]VLOOKUP!$A$2:$C$9,3,FALSE)</f>
        <v>Novel</v>
      </c>
      <c r="P2690">
        <v>2405393</v>
      </c>
      <c r="Q2690" t="s">
        <v>66</v>
      </c>
      <c r="R2690" t="s">
        <v>28</v>
      </c>
      <c r="S2690" t="s">
        <v>61</v>
      </c>
      <c r="T2690">
        <v>279</v>
      </c>
      <c r="U2690" t="s">
        <v>61</v>
      </c>
      <c r="V2690">
        <v>279</v>
      </c>
      <c r="W2690" t="s">
        <v>62</v>
      </c>
      <c r="X2690">
        <v>279</v>
      </c>
      <c r="Y2690" t="s">
        <v>61</v>
      </c>
      <c r="Z2690">
        <v>279</v>
      </c>
      <c r="AA2690" t="s">
        <v>35</v>
      </c>
      <c r="AB2690">
        <v>1992</v>
      </c>
      <c r="AC2690" t="s">
        <v>36</v>
      </c>
      <c r="AD2690">
        <f t="shared" ref="AD2690:AD2753" si="341">IF(K2690=L2690,1,0)</f>
        <v>1</v>
      </c>
      <c r="AE2690">
        <f t="shared" si="334"/>
        <v>0</v>
      </c>
      <c r="AF2690">
        <f t="shared" si="335"/>
        <v>0</v>
      </c>
    </row>
    <row r="2691" spans="1:32" x14ac:dyDescent="0.25">
      <c r="A2691">
        <v>556</v>
      </c>
      <c r="B2691">
        <v>11</v>
      </c>
      <c r="C2691">
        <v>1</v>
      </c>
      <c r="D2691" t="s">
        <v>28</v>
      </c>
      <c r="E2691" t="s">
        <v>63</v>
      </c>
      <c r="F2691" t="s">
        <v>30</v>
      </c>
      <c r="G2691" t="str">
        <f t="shared" si="336"/>
        <v>loti</v>
      </c>
      <c r="H2691" t="str">
        <f t="shared" si="337"/>
        <v>1</v>
      </c>
      <c r="I2691" t="str">
        <f t="shared" si="338"/>
        <v>trult</v>
      </c>
      <c r="J2691" t="str">
        <f t="shared" si="339"/>
        <v>gulln</v>
      </c>
      <c r="K2691" t="str">
        <f t="shared" si="340"/>
        <v>trult</v>
      </c>
      <c r="L2691" t="str">
        <f>VLOOKUP(G2691,[1]VLOOKUP!$A$11:$B$14,2,FALSE)</f>
        <v>gulln</v>
      </c>
      <c r="M2691" t="s">
        <v>59</v>
      </c>
      <c r="N2691" t="str">
        <f>VLOOKUP(M2691,[1]VLOOKUP!$A$2:$C$9,2,FALSE)</f>
        <v>Non-Overlapping</v>
      </c>
      <c r="O2691" t="str">
        <f>VLOOKUP(M2691,[1]VLOOKUP!$A$2:$C$9,3,FALSE)</f>
        <v>Novel</v>
      </c>
      <c r="P2691">
        <v>2407665</v>
      </c>
      <c r="Q2691" t="s">
        <v>60</v>
      </c>
      <c r="R2691" t="s">
        <v>28</v>
      </c>
      <c r="S2691" t="s">
        <v>64</v>
      </c>
      <c r="T2691">
        <v>279</v>
      </c>
      <c r="U2691" t="s">
        <v>64</v>
      </c>
      <c r="V2691">
        <v>279</v>
      </c>
      <c r="W2691" t="s">
        <v>62</v>
      </c>
      <c r="X2691">
        <v>279</v>
      </c>
      <c r="Y2691" t="s">
        <v>64</v>
      </c>
      <c r="Z2691">
        <v>279</v>
      </c>
      <c r="AA2691" t="s">
        <v>41</v>
      </c>
      <c r="AB2691">
        <v>1498</v>
      </c>
      <c r="AC2691" t="s">
        <v>42</v>
      </c>
      <c r="AD2691">
        <f t="shared" si="341"/>
        <v>0</v>
      </c>
      <c r="AE2691">
        <f t="shared" ref="AE2691:AE2754" si="342">IF(AB2691&lt;$AB$8355,0,1)</f>
        <v>0</v>
      </c>
      <c r="AF2691">
        <f t="shared" ref="AF2691:AF2754" si="343">IF(AB2691&lt;3113.733,0,1)</f>
        <v>0</v>
      </c>
    </row>
    <row r="2692" spans="1:32" x14ac:dyDescent="0.25">
      <c r="A2692">
        <v>557</v>
      </c>
      <c r="B2692">
        <v>11</v>
      </c>
      <c r="C2692">
        <v>1</v>
      </c>
      <c r="D2692" t="s">
        <v>28</v>
      </c>
      <c r="E2692" t="s">
        <v>68</v>
      </c>
      <c r="F2692" t="s">
        <v>30</v>
      </c>
      <c r="G2692" t="str">
        <f t="shared" si="336"/>
        <v>loti</v>
      </c>
      <c r="H2692" t="str">
        <f t="shared" si="337"/>
        <v>8</v>
      </c>
      <c r="I2692" t="str">
        <f t="shared" si="338"/>
        <v>gulln</v>
      </c>
      <c r="J2692" t="str">
        <f t="shared" si="339"/>
        <v>trult</v>
      </c>
      <c r="K2692" t="str">
        <f t="shared" si="340"/>
        <v>gulln</v>
      </c>
      <c r="L2692" t="str">
        <f>VLOOKUP(G2692,[1]VLOOKUP!$A$11:$B$14,2,FALSE)</f>
        <v>gulln</v>
      </c>
      <c r="M2692" t="s">
        <v>59</v>
      </c>
      <c r="N2692" t="str">
        <f>VLOOKUP(M2692,[1]VLOOKUP!$A$2:$C$9,2,FALSE)</f>
        <v>Non-Overlapping</v>
      </c>
      <c r="O2692" t="str">
        <f>VLOOKUP(M2692,[1]VLOOKUP!$A$2:$C$9,3,FALSE)</f>
        <v>Novel</v>
      </c>
      <c r="P2692">
        <v>2409443</v>
      </c>
      <c r="Q2692" t="s">
        <v>66</v>
      </c>
      <c r="R2692" t="s">
        <v>28</v>
      </c>
      <c r="S2692" t="s">
        <v>64</v>
      </c>
      <c r="T2692">
        <v>278</v>
      </c>
      <c r="U2692" t="s">
        <v>64</v>
      </c>
      <c r="V2692">
        <v>278</v>
      </c>
      <c r="W2692" t="s">
        <v>62</v>
      </c>
      <c r="X2692">
        <v>278</v>
      </c>
      <c r="Y2692" t="s">
        <v>64</v>
      </c>
      <c r="Z2692">
        <v>278</v>
      </c>
      <c r="AA2692" t="s">
        <v>41</v>
      </c>
      <c r="AB2692">
        <v>1813</v>
      </c>
      <c r="AC2692" t="s">
        <v>42</v>
      </c>
      <c r="AD2692">
        <f t="shared" si="341"/>
        <v>1</v>
      </c>
      <c r="AE2692">
        <f t="shared" si="342"/>
        <v>0</v>
      </c>
      <c r="AF2692">
        <f t="shared" si="343"/>
        <v>0</v>
      </c>
    </row>
    <row r="2693" spans="1:32" x14ac:dyDescent="0.25">
      <c r="A2693">
        <v>558</v>
      </c>
      <c r="B2693">
        <v>11</v>
      </c>
      <c r="C2693">
        <v>1</v>
      </c>
      <c r="D2693" t="s">
        <v>28</v>
      </c>
      <c r="E2693" t="s">
        <v>76</v>
      </c>
      <c r="F2693" t="s">
        <v>30</v>
      </c>
      <c r="G2693" t="str">
        <f t="shared" si="336"/>
        <v>loti</v>
      </c>
      <c r="H2693" t="str">
        <f t="shared" si="337"/>
        <v>4</v>
      </c>
      <c r="I2693" t="str">
        <f t="shared" si="338"/>
        <v>trult</v>
      </c>
      <c r="J2693" t="str">
        <f t="shared" si="339"/>
        <v>gulln</v>
      </c>
      <c r="K2693" t="str">
        <f t="shared" si="340"/>
        <v>trult</v>
      </c>
      <c r="L2693" t="str">
        <f>VLOOKUP(G2693,[1]VLOOKUP!$A$11:$B$14,2,FALSE)</f>
        <v>gulln</v>
      </c>
      <c r="M2693" t="s">
        <v>59</v>
      </c>
      <c r="N2693" t="str">
        <f>VLOOKUP(M2693,[1]VLOOKUP!$A$2:$C$9,2,FALSE)</f>
        <v>Non-Overlapping</v>
      </c>
      <c r="O2693" t="str">
        <f>VLOOKUP(M2693,[1]VLOOKUP!$A$2:$C$9,3,FALSE)</f>
        <v>Novel</v>
      </c>
      <c r="P2693">
        <v>2411536</v>
      </c>
      <c r="Q2693" t="s">
        <v>60</v>
      </c>
      <c r="R2693" t="s">
        <v>28</v>
      </c>
      <c r="S2693" t="s">
        <v>64</v>
      </c>
      <c r="T2693">
        <v>278</v>
      </c>
      <c r="U2693" t="s">
        <v>64</v>
      </c>
      <c r="V2693">
        <v>278</v>
      </c>
      <c r="W2693" t="s">
        <v>62</v>
      </c>
      <c r="X2693">
        <v>278</v>
      </c>
      <c r="Y2693" t="s">
        <v>64</v>
      </c>
      <c r="Z2693">
        <v>278</v>
      </c>
      <c r="AA2693" t="s">
        <v>41</v>
      </c>
      <c r="AB2693">
        <v>1982</v>
      </c>
      <c r="AC2693" t="s">
        <v>42</v>
      </c>
      <c r="AD2693">
        <f t="shared" si="341"/>
        <v>0</v>
      </c>
      <c r="AE2693">
        <f t="shared" si="342"/>
        <v>0</v>
      </c>
      <c r="AF2693">
        <f t="shared" si="343"/>
        <v>0</v>
      </c>
    </row>
    <row r="2694" spans="1:32" x14ac:dyDescent="0.25">
      <c r="A2694">
        <v>559</v>
      </c>
      <c r="B2694">
        <v>11</v>
      </c>
      <c r="C2694">
        <v>1</v>
      </c>
      <c r="D2694" t="s">
        <v>28</v>
      </c>
      <c r="E2694" t="s">
        <v>63</v>
      </c>
      <c r="F2694" t="s">
        <v>30</v>
      </c>
      <c r="G2694" t="str">
        <f t="shared" si="336"/>
        <v>loti</v>
      </c>
      <c r="H2694" t="str">
        <f t="shared" si="337"/>
        <v>1</v>
      </c>
      <c r="I2694" t="str">
        <f t="shared" si="338"/>
        <v>trult</v>
      </c>
      <c r="J2694" t="str">
        <f t="shared" si="339"/>
        <v>gulln</v>
      </c>
      <c r="K2694" t="str">
        <f t="shared" si="340"/>
        <v>trult</v>
      </c>
      <c r="L2694" t="str">
        <f>VLOOKUP(G2694,[1]VLOOKUP!$A$11:$B$14,2,FALSE)</f>
        <v>gulln</v>
      </c>
      <c r="M2694" t="s">
        <v>59</v>
      </c>
      <c r="N2694" t="str">
        <f>VLOOKUP(M2694,[1]VLOOKUP!$A$2:$C$9,2,FALSE)</f>
        <v>Non-Overlapping</v>
      </c>
      <c r="O2694" t="str">
        <f>VLOOKUP(M2694,[1]VLOOKUP!$A$2:$C$9,3,FALSE)</f>
        <v>Novel</v>
      </c>
      <c r="P2694">
        <v>2413803</v>
      </c>
      <c r="Q2694" t="s">
        <v>60</v>
      </c>
      <c r="R2694" t="s">
        <v>28</v>
      </c>
      <c r="S2694" t="s">
        <v>64</v>
      </c>
      <c r="T2694">
        <v>279</v>
      </c>
      <c r="U2694" t="s">
        <v>64</v>
      </c>
      <c r="V2694">
        <v>279</v>
      </c>
      <c r="W2694" t="s">
        <v>62</v>
      </c>
      <c r="X2694">
        <v>279</v>
      </c>
      <c r="Y2694" t="s">
        <v>64</v>
      </c>
      <c r="Z2694">
        <v>279</v>
      </c>
      <c r="AA2694" t="s">
        <v>41</v>
      </c>
      <c r="AB2694">
        <v>1300</v>
      </c>
      <c r="AC2694" t="s">
        <v>42</v>
      </c>
      <c r="AD2694">
        <f t="shared" si="341"/>
        <v>0</v>
      </c>
      <c r="AE2694">
        <f t="shared" si="342"/>
        <v>0</v>
      </c>
      <c r="AF2694">
        <f t="shared" si="343"/>
        <v>0</v>
      </c>
    </row>
    <row r="2695" spans="1:32" hidden="1" x14ac:dyDescent="0.25">
      <c r="A2695">
        <v>560</v>
      </c>
      <c r="B2695">
        <v>11</v>
      </c>
      <c r="C2695">
        <v>1</v>
      </c>
      <c r="D2695" t="s">
        <v>28</v>
      </c>
      <c r="E2695" t="s">
        <v>73</v>
      </c>
      <c r="F2695" t="s">
        <v>30</v>
      </c>
      <c r="G2695" t="str">
        <f t="shared" si="336"/>
        <v>loti</v>
      </c>
      <c r="H2695" t="str">
        <f t="shared" si="337"/>
        <v>3</v>
      </c>
      <c r="I2695" t="str">
        <f t="shared" si="338"/>
        <v>gulln</v>
      </c>
      <c r="J2695" t="str">
        <f t="shared" si="339"/>
        <v>trult</v>
      </c>
      <c r="K2695" t="str">
        <f t="shared" si="340"/>
        <v>trult</v>
      </c>
      <c r="L2695" t="str">
        <f>VLOOKUP(G2695,[1]VLOOKUP!$A$11:$B$14,2,FALSE)</f>
        <v>gulln</v>
      </c>
      <c r="M2695" t="s">
        <v>59</v>
      </c>
      <c r="N2695" t="str">
        <f>VLOOKUP(M2695,[1]VLOOKUP!$A$2:$C$9,2,FALSE)</f>
        <v>Non-Overlapping</v>
      </c>
      <c r="O2695" t="str">
        <f>VLOOKUP(M2695,[1]VLOOKUP!$A$2:$C$9,3,FALSE)</f>
        <v>Novel</v>
      </c>
      <c r="P2695">
        <v>2415383</v>
      </c>
      <c r="Q2695" t="s">
        <v>60</v>
      </c>
      <c r="R2695" t="s">
        <v>28</v>
      </c>
      <c r="S2695" t="s">
        <v>61</v>
      </c>
      <c r="T2695">
        <v>279</v>
      </c>
      <c r="U2695" t="s">
        <v>61</v>
      </c>
      <c r="V2695">
        <v>279</v>
      </c>
      <c r="W2695" t="s">
        <v>62</v>
      </c>
      <c r="X2695">
        <v>279</v>
      </c>
      <c r="Y2695" t="s">
        <v>61</v>
      </c>
      <c r="Z2695">
        <v>279</v>
      </c>
      <c r="AA2695" t="s">
        <v>35</v>
      </c>
      <c r="AB2695">
        <v>3399</v>
      </c>
      <c r="AC2695" t="s">
        <v>36</v>
      </c>
      <c r="AD2695">
        <f t="shared" si="341"/>
        <v>0</v>
      </c>
      <c r="AE2695">
        <f t="shared" si="342"/>
        <v>0</v>
      </c>
      <c r="AF2695">
        <f t="shared" si="343"/>
        <v>1</v>
      </c>
    </row>
    <row r="2696" spans="1:32" x14ac:dyDescent="0.25">
      <c r="A2696">
        <v>561</v>
      </c>
      <c r="B2696">
        <v>11</v>
      </c>
      <c r="C2696">
        <v>1</v>
      </c>
      <c r="D2696" t="s">
        <v>28</v>
      </c>
      <c r="E2696" t="s">
        <v>71</v>
      </c>
      <c r="F2696" t="s">
        <v>30</v>
      </c>
      <c r="G2696" t="str">
        <f t="shared" si="336"/>
        <v>loti</v>
      </c>
      <c r="H2696" t="str">
        <f t="shared" si="337"/>
        <v>9</v>
      </c>
      <c r="I2696" t="str">
        <f t="shared" si="338"/>
        <v>trult</v>
      </c>
      <c r="J2696" t="str">
        <f t="shared" si="339"/>
        <v>gulln</v>
      </c>
      <c r="K2696" t="str">
        <f t="shared" si="340"/>
        <v>gulln</v>
      </c>
      <c r="L2696" t="str">
        <f>VLOOKUP(G2696,[1]VLOOKUP!$A$11:$B$14,2,FALSE)</f>
        <v>gulln</v>
      </c>
      <c r="M2696" t="s">
        <v>59</v>
      </c>
      <c r="N2696" t="str">
        <f>VLOOKUP(M2696,[1]VLOOKUP!$A$2:$C$9,2,FALSE)</f>
        <v>Non-Overlapping</v>
      </c>
      <c r="O2696" t="str">
        <f>VLOOKUP(M2696,[1]VLOOKUP!$A$2:$C$9,3,FALSE)</f>
        <v>Novel</v>
      </c>
      <c r="P2696">
        <v>2419062</v>
      </c>
      <c r="Q2696" t="s">
        <v>66</v>
      </c>
      <c r="R2696" t="s">
        <v>28</v>
      </c>
      <c r="S2696" t="s">
        <v>61</v>
      </c>
      <c r="T2696">
        <v>279</v>
      </c>
      <c r="U2696" t="s">
        <v>61</v>
      </c>
      <c r="V2696">
        <v>279</v>
      </c>
      <c r="W2696" t="s">
        <v>62</v>
      </c>
      <c r="X2696">
        <v>279</v>
      </c>
      <c r="Y2696" t="s">
        <v>61</v>
      </c>
      <c r="Z2696">
        <v>279</v>
      </c>
      <c r="AA2696" t="s">
        <v>35</v>
      </c>
      <c r="AB2696">
        <v>1700</v>
      </c>
      <c r="AC2696" t="s">
        <v>36</v>
      </c>
      <c r="AD2696">
        <f t="shared" si="341"/>
        <v>1</v>
      </c>
      <c r="AE2696">
        <f t="shared" si="342"/>
        <v>0</v>
      </c>
      <c r="AF2696">
        <f t="shared" si="343"/>
        <v>0</v>
      </c>
    </row>
    <row r="2697" spans="1:32" x14ac:dyDescent="0.25">
      <c r="A2697">
        <v>562</v>
      </c>
      <c r="B2697">
        <v>11</v>
      </c>
      <c r="C2697">
        <v>1</v>
      </c>
      <c r="D2697" t="s">
        <v>28</v>
      </c>
      <c r="E2697" t="s">
        <v>73</v>
      </c>
      <c r="F2697" t="s">
        <v>30</v>
      </c>
      <c r="G2697" t="str">
        <f t="shared" si="336"/>
        <v>loti</v>
      </c>
      <c r="H2697" t="str">
        <f t="shared" si="337"/>
        <v>3</v>
      </c>
      <c r="I2697" t="str">
        <f t="shared" si="338"/>
        <v>gulln</v>
      </c>
      <c r="J2697" t="str">
        <f t="shared" si="339"/>
        <v>trult</v>
      </c>
      <c r="K2697" t="str">
        <f t="shared" si="340"/>
        <v>trult</v>
      </c>
      <c r="L2697" t="str">
        <f>VLOOKUP(G2697,[1]VLOOKUP!$A$11:$B$14,2,FALSE)</f>
        <v>gulln</v>
      </c>
      <c r="M2697" t="s">
        <v>59</v>
      </c>
      <c r="N2697" t="str">
        <f>VLOOKUP(M2697,[1]VLOOKUP!$A$2:$C$9,2,FALSE)</f>
        <v>Non-Overlapping</v>
      </c>
      <c r="O2697" t="str">
        <f>VLOOKUP(M2697,[1]VLOOKUP!$A$2:$C$9,3,FALSE)</f>
        <v>Novel</v>
      </c>
      <c r="P2697">
        <v>2421042</v>
      </c>
      <c r="Q2697" t="s">
        <v>60</v>
      </c>
      <c r="R2697" t="s">
        <v>28</v>
      </c>
      <c r="S2697" t="s">
        <v>61</v>
      </c>
      <c r="T2697">
        <v>279</v>
      </c>
      <c r="U2697" t="s">
        <v>61</v>
      </c>
      <c r="V2697">
        <v>279</v>
      </c>
      <c r="W2697" t="s">
        <v>62</v>
      </c>
      <c r="X2697">
        <v>279</v>
      </c>
      <c r="Y2697" t="s">
        <v>61</v>
      </c>
      <c r="Z2697">
        <v>279</v>
      </c>
      <c r="AA2697" t="s">
        <v>35</v>
      </c>
      <c r="AB2697">
        <v>1565</v>
      </c>
      <c r="AC2697" t="s">
        <v>36</v>
      </c>
      <c r="AD2697">
        <f t="shared" si="341"/>
        <v>0</v>
      </c>
      <c r="AE2697">
        <f t="shared" si="342"/>
        <v>0</v>
      </c>
      <c r="AF2697">
        <f t="shared" si="343"/>
        <v>0</v>
      </c>
    </row>
    <row r="2698" spans="1:32" x14ac:dyDescent="0.25">
      <c r="A2698">
        <v>563</v>
      </c>
      <c r="B2698">
        <v>11</v>
      </c>
      <c r="C2698">
        <v>1</v>
      </c>
      <c r="D2698" t="s">
        <v>28</v>
      </c>
      <c r="E2698" t="s">
        <v>58</v>
      </c>
      <c r="F2698" t="s">
        <v>30</v>
      </c>
      <c r="G2698" t="str">
        <f t="shared" si="336"/>
        <v>loti</v>
      </c>
      <c r="H2698" t="str">
        <f t="shared" si="337"/>
        <v>4</v>
      </c>
      <c r="I2698" t="str">
        <f t="shared" si="338"/>
        <v>gulln</v>
      </c>
      <c r="J2698" t="str">
        <f t="shared" si="339"/>
        <v>trult</v>
      </c>
      <c r="K2698" t="str">
        <f t="shared" si="340"/>
        <v>trult</v>
      </c>
      <c r="L2698" t="str">
        <f>VLOOKUP(G2698,[1]VLOOKUP!$A$11:$B$14,2,FALSE)</f>
        <v>gulln</v>
      </c>
      <c r="M2698" t="s">
        <v>59</v>
      </c>
      <c r="N2698" t="str">
        <f>VLOOKUP(M2698,[1]VLOOKUP!$A$2:$C$9,2,FALSE)</f>
        <v>Non-Overlapping</v>
      </c>
      <c r="O2698" t="str">
        <f>VLOOKUP(M2698,[1]VLOOKUP!$A$2:$C$9,3,FALSE)</f>
        <v>Novel</v>
      </c>
      <c r="P2698">
        <v>2422887</v>
      </c>
      <c r="Q2698" t="s">
        <v>60</v>
      </c>
      <c r="R2698" t="s">
        <v>28</v>
      </c>
      <c r="S2698" t="s">
        <v>61</v>
      </c>
      <c r="T2698">
        <v>279</v>
      </c>
      <c r="U2698" t="s">
        <v>61</v>
      </c>
      <c r="V2698">
        <v>279</v>
      </c>
      <c r="W2698" t="s">
        <v>62</v>
      </c>
      <c r="X2698">
        <v>279</v>
      </c>
      <c r="Y2698" t="s">
        <v>61</v>
      </c>
      <c r="Z2698">
        <v>279</v>
      </c>
      <c r="AA2698" t="s">
        <v>35</v>
      </c>
      <c r="AB2698">
        <v>2038</v>
      </c>
      <c r="AC2698" t="s">
        <v>36</v>
      </c>
      <c r="AD2698">
        <f t="shared" si="341"/>
        <v>0</v>
      </c>
      <c r="AE2698">
        <f t="shared" si="342"/>
        <v>0</v>
      </c>
      <c r="AF2698">
        <f t="shared" si="343"/>
        <v>0</v>
      </c>
    </row>
    <row r="2699" spans="1:32" x14ac:dyDescent="0.25">
      <c r="A2699">
        <v>564</v>
      </c>
      <c r="B2699">
        <v>11</v>
      </c>
      <c r="C2699">
        <v>1</v>
      </c>
      <c r="D2699" t="s">
        <v>28</v>
      </c>
      <c r="E2699" t="s">
        <v>73</v>
      </c>
      <c r="F2699" t="s">
        <v>30</v>
      </c>
      <c r="G2699" t="str">
        <f t="shared" si="336"/>
        <v>loti</v>
      </c>
      <c r="H2699" t="str">
        <f t="shared" si="337"/>
        <v>3</v>
      </c>
      <c r="I2699" t="str">
        <f t="shared" si="338"/>
        <v>gulln</v>
      </c>
      <c r="J2699" t="str">
        <f t="shared" si="339"/>
        <v>trult</v>
      </c>
      <c r="K2699" t="str">
        <f t="shared" si="340"/>
        <v>trult</v>
      </c>
      <c r="L2699" t="str">
        <f>VLOOKUP(G2699,[1]VLOOKUP!$A$11:$B$14,2,FALSE)</f>
        <v>gulln</v>
      </c>
      <c r="M2699" t="s">
        <v>59</v>
      </c>
      <c r="N2699" t="str">
        <f>VLOOKUP(M2699,[1]VLOOKUP!$A$2:$C$9,2,FALSE)</f>
        <v>Non-Overlapping</v>
      </c>
      <c r="O2699" t="str">
        <f>VLOOKUP(M2699,[1]VLOOKUP!$A$2:$C$9,3,FALSE)</f>
        <v>Novel</v>
      </c>
      <c r="P2699">
        <v>2425205</v>
      </c>
      <c r="Q2699" t="s">
        <v>60</v>
      </c>
      <c r="R2699" t="s">
        <v>28</v>
      </c>
      <c r="S2699" t="s">
        <v>61</v>
      </c>
      <c r="T2699">
        <v>278</v>
      </c>
      <c r="U2699" t="s">
        <v>61</v>
      </c>
      <c r="V2699">
        <v>278</v>
      </c>
      <c r="W2699" t="s">
        <v>62</v>
      </c>
      <c r="X2699">
        <v>278</v>
      </c>
      <c r="Y2699" t="s">
        <v>61</v>
      </c>
      <c r="Z2699">
        <v>278</v>
      </c>
      <c r="AA2699" t="s">
        <v>35</v>
      </c>
      <c r="AB2699">
        <v>1656</v>
      </c>
      <c r="AC2699" t="s">
        <v>36</v>
      </c>
      <c r="AD2699">
        <f t="shared" si="341"/>
        <v>0</v>
      </c>
      <c r="AE2699">
        <f t="shared" si="342"/>
        <v>0</v>
      </c>
      <c r="AF2699">
        <f t="shared" si="343"/>
        <v>0</v>
      </c>
    </row>
    <row r="2700" spans="1:32" x14ac:dyDescent="0.25">
      <c r="A2700">
        <v>565</v>
      </c>
      <c r="B2700">
        <v>11</v>
      </c>
      <c r="C2700">
        <v>1</v>
      </c>
      <c r="D2700" t="s">
        <v>28</v>
      </c>
      <c r="E2700" t="s">
        <v>70</v>
      </c>
      <c r="F2700" t="s">
        <v>30</v>
      </c>
      <c r="G2700" t="str">
        <f t="shared" si="336"/>
        <v>loti</v>
      </c>
      <c r="H2700" t="str">
        <f t="shared" si="337"/>
        <v>2</v>
      </c>
      <c r="I2700" t="str">
        <f t="shared" si="338"/>
        <v>trult</v>
      </c>
      <c r="J2700" t="str">
        <f t="shared" si="339"/>
        <v>gulln</v>
      </c>
      <c r="K2700" t="str">
        <f t="shared" si="340"/>
        <v>trult</v>
      </c>
      <c r="L2700" t="str">
        <f>VLOOKUP(G2700,[1]VLOOKUP!$A$11:$B$14,2,FALSE)</f>
        <v>gulln</v>
      </c>
      <c r="M2700" t="s">
        <v>59</v>
      </c>
      <c r="N2700" t="str">
        <f>VLOOKUP(M2700,[1]VLOOKUP!$A$2:$C$9,2,FALSE)</f>
        <v>Non-Overlapping</v>
      </c>
      <c r="O2700" t="str">
        <f>VLOOKUP(M2700,[1]VLOOKUP!$A$2:$C$9,3,FALSE)</f>
        <v>Novel</v>
      </c>
      <c r="P2700">
        <v>2427146</v>
      </c>
      <c r="Q2700" t="s">
        <v>60</v>
      </c>
      <c r="R2700" t="s">
        <v>28</v>
      </c>
      <c r="S2700" t="s">
        <v>64</v>
      </c>
      <c r="T2700">
        <v>279</v>
      </c>
      <c r="U2700" t="s">
        <v>64</v>
      </c>
      <c r="V2700">
        <v>279</v>
      </c>
      <c r="W2700" t="s">
        <v>62</v>
      </c>
      <c r="X2700">
        <v>279</v>
      </c>
      <c r="Y2700" t="s">
        <v>64</v>
      </c>
      <c r="Z2700">
        <v>279</v>
      </c>
      <c r="AA2700" t="s">
        <v>41</v>
      </c>
      <c r="AB2700">
        <v>1694</v>
      </c>
      <c r="AC2700" t="s">
        <v>42</v>
      </c>
      <c r="AD2700">
        <f t="shared" si="341"/>
        <v>0</v>
      </c>
      <c r="AE2700">
        <f t="shared" si="342"/>
        <v>0</v>
      </c>
      <c r="AF2700">
        <f t="shared" si="343"/>
        <v>0</v>
      </c>
    </row>
    <row r="2701" spans="1:32" x14ac:dyDescent="0.25">
      <c r="A2701">
        <v>566</v>
      </c>
      <c r="B2701">
        <v>11</v>
      </c>
      <c r="C2701">
        <v>1</v>
      </c>
      <c r="D2701" t="s">
        <v>28</v>
      </c>
      <c r="E2701" t="s">
        <v>71</v>
      </c>
      <c r="F2701" t="s">
        <v>30</v>
      </c>
      <c r="G2701" t="str">
        <f t="shared" si="336"/>
        <v>loti</v>
      </c>
      <c r="H2701" t="str">
        <f t="shared" si="337"/>
        <v>9</v>
      </c>
      <c r="I2701" t="str">
        <f t="shared" si="338"/>
        <v>trult</v>
      </c>
      <c r="J2701" t="str">
        <f t="shared" si="339"/>
        <v>gulln</v>
      </c>
      <c r="K2701" t="str">
        <f t="shared" si="340"/>
        <v>gulln</v>
      </c>
      <c r="L2701" t="str">
        <f>VLOOKUP(G2701,[1]VLOOKUP!$A$11:$B$14,2,FALSE)</f>
        <v>gulln</v>
      </c>
      <c r="M2701" t="s">
        <v>59</v>
      </c>
      <c r="N2701" t="str">
        <f>VLOOKUP(M2701,[1]VLOOKUP!$A$2:$C$9,2,FALSE)</f>
        <v>Non-Overlapping</v>
      </c>
      <c r="O2701" t="str">
        <f>VLOOKUP(M2701,[1]VLOOKUP!$A$2:$C$9,3,FALSE)</f>
        <v>Novel</v>
      </c>
      <c r="P2701">
        <v>2429120</v>
      </c>
      <c r="Q2701" t="s">
        <v>66</v>
      </c>
      <c r="R2701" t="s">
        <v>28</v>
      </c>
      <c r="S2701" t="s">
        <v>61</v>
      </c>
      <c r="T2701">
        <v>279</v>
      </c>
      <c r="U2701" t="s">
        <v>61</v>
      </c>
      <c r="V2701">
        <v>279</v>
      </c>
      <c r="W2701" t="s">
        <v>62</v>
      </c>
      <c r="X2701">
        <v>279</v>
      </c>
      <c r="Y2701" t="s">
        <v>61</v>
      </c>
      <c r="Z2701">
        <v>279</v>
      </c>
      <c r="AA2701" t="s">
        <v>35</v>
      </c>
      <c r="AB2701">
        <v>1306</v>
      </c>
      <c r="AC2701" t="s">
        <v>36</v>
      </c>
      <c r="AD2701">
        <f t="shared" si="341"/>
        <v>1</v>
      </c>
      <c r="AE2701">
        <f t="shared" si="342"/>
        <v>0</v>
      </c>
      <c r="AF2701">
        <f t="shared" si="343"/>
        <v>0</v>
      </c>
    </row>
    <row r="2702" spans="1:32" x14ac:dyDescent="0.25">
      <c r="A2702">
        <v>567</v>
      </c>
      <c r="B2702">
        <v>11</v>
      </c>
      <c r="C2702">
        <v>1</v>
      </c>
      <c r="D2702" t="s">
        <v>28</v>
      </c>
      <c r="E2702" t="s">
        <v>63</v>
      </c>
      <c r="F2702" t="s">
        <v>30</v>
      </c>
      <c r="G2702" t="str">
        <f t="shared" si="336"/>
        <v>loti</v>
      </c>
      <c r="H2702" t="str">
        <f t="shared" si="337"/>
        <v>1</v>
      </c>
      <c r="I2702" t="str">
        <f t="shared" si="338"/>
        <v>trult</v>
      </c>
      <c r="J2702" t="str">
        <f t="shared" si="339"/>
        <v>gulln</v>
      </c>
      <c r="K2702" t="str">
        <f t="shared" si="340"/>
        <v>trult</v>
      </c>
      <c r="L2702" t="str">
        <f>VLOOKUP(G2702,[1]VLOOKUP!$A$11:$B$14,2,FALSE)</f>
        <v>gulln</v>
      </c>
      <c r="M2702" t="s">
        <v>59</v>
      </c>
      <c r="N2702" t="str">
        <f>VLOOKUP(M2702,[1]VLOOKUP!$A$2:$C$9,2,FALSE)</f>
        <v>Non-Overlapping</v>
      </c>
      <c r="O2702" t="str">
        <f>VLOOKUP(M2702,[1]VLOOKUP!$A$2:$C$9,3,FALSE)</f>
        <v>Novel</v>
      </c>
      <c r="P2702">
        <v>2430707</v>
      </c>
      <c r="Q2702" t="s">
        <v>60</v>
      </c>
      <c r="R2702" t="s">
        <v>28</v>
      </c>
      <c r="S2702" t="s">
        <v>64</v>
      </c>
      <c r="T2702">
        <v>279</v>
      </c>
      <c r="U2702" t="s">
        <v>64</v>
      </c>
      <c r="V2702">
        <v>279</v>
      </c>
      <c r="W2702" t="s">
        <v>62</v>
      </c>
      <c r="X2702">
        <v>279</v>
      </c>
      <c r="Y2702" t="s">
        <v>64</v>
      </c>
      <c r="Z2702">
        <v>279</v>
      </c>
      <c r="AA2702" t="s">
        <v>41</v>
      </c>
      <c r="AB2702">
        <v>1643</v>
      </c>
      <c r="AC2702" t="s">
        <v>42</v>
      </c>
      <c r="AD2702">
        <f t="shared" si="341"/>
        <v>0</v>
      </c>
      <c r="AE2702">
        <f t="shared" si="342"/>
        <v>0</v>
      </c>
      <c r="AF2702">
        <f t="shared" si="343"/>
        <v>0</v>
      </c>
    </row>
    <row r="2703" spans="1:32" hidden="1" x14ac:dyDescent="0.25">
      <c r="A2703">
        <v>568</v>
      </c>
      <c r="B2703">
        <v>11</v>
      </c>
      <c r="C2703">
        <v>1</v>
      </c>
      <c r="D2703" t="s">
        <v>28</v>
      </c>
      <c r="E2703" t="s">
        <v>65</v>
      </c>
      <c r="F2703" t="s">
        <v>30</v>
      </c>
      <c r="G2703" t="str">
        <f t="shared" si="336"/>
        <v>loti</v>
      </c>
      <c r="H2703" t="str">
        <f t="shared" si="337"/>
        <v>7</v>
      </c>
      <c r="I2703" t="str">
        <f t="shared" si="338"/>
        <v>gulln</v>
      </c>
      <c r="J2703" t="str">
        <f t="shared" si="339"/>
        <v>trult</v>
      </c>
      <c r="K2703" t="str">
        <f t="shared" si="340"/>
        <v>gulln</v>
      </c>
      <c r="L2703" t="str">
        <f>VLOOKUP(G2703,[1]VLOOKUP!$A$11:$B$14,2,FALSE)</f>
        <v>gulln</v>
      </c>
      <c r="M2703" t="s">
        <v>59</v>
      </c>
      <c r="N2703" t="str">
        <f>VLOOKUP(M2703,[1]VLOOKUP!$A$2:$C$9,2,FALSE)</f>
        <v>Non-Overlapping</v>
      </c>
      <c r="O2703" t="str">
        <f>VLOOKUP(M2703,[1]VLOOKUP!$A$2:$C$9,3,FALSE)</f>
        <v>Novel</v>
      </c>
      <c r="P2703">
        <v>2432631</v>
      </c>
      <c r="Q2703" t="s">
        <v>66</v>
      </c>
      <c r="R2703" t="s">
        <v>28</v>
      </c>
      <c r="S2703" t="s">
        <v>64</v>
      </c>
      <c r="T2703">
        <v>278</v>
      </c>
      <c r="U2703" t="s">
        <v>64</v>
      </c>
      <c r="V2703">
        <v>278</v>
      </c>
      <c r="W2703" t="s">
        <v>62</v>
      </c>
      <c r="X2703">
        <v>278</v>
      </c>
      <c r="Y2703" t="s">
        <v>64</v>
      </c>
      <c r="Z2703">
        <v>278</v>
      </c>
      <c r="AA2703" t="s">
        <v>41</v>
      </c>
      <c r="AB2703">
        <v>4310</v>
      </c>
      <c r="AC2703" t="s">
        <v>42</v>
      </c>
      <c r="AD2703">
        <f t="shared" si="341"/>
        <v>1</v>
      </c>
      <c r="AE2703">
        <f t="shared" si="342"/>
        <v>0</v>
      </c>
      <c r="AF2703">
        <f t="shared" si="343"/>
        <v>1</v>
      </c>
    </row>
    <row r="2704" spans="1:32" x14ac:dyDescent="0.25">
      <c r="A2704">
        <v>569</v>
      </c>
      <c r="B2704">
        <v>11</v>
      </c>
      <c r="C2704">
        <v>1</v>
      </c>
      <c r="D2704" t="s">
        <v>28</v>
      </c>
      <c r="E2704" t="s">
        <v>80</v>
      </c>
      <c r="F2704" t="s">
        <v>30</v>
      </c>
      <c r="G2704" t="str">
        <f t="shared" si="336"/>
        <v>loti</v>
      </c>
      <c r="H2704" t="str">
        <f t="shared" si="337"/>
        <v>9</v>
      </c>
      <c r="I2704" t="str">
        <f t="shared" si="338"/>
        <v>gulln</v>
      </c>
      <c r="J2704" t="str">
        <f t="shared" si="339"/>
        <v>trult</v>
      </c>
      <c r="K2704" t="str">
        <f t="shared" si="340"/>
        <v>gulln</v>
      </c>
      <c r="L2704" t="str">
        <f>VLOOKUP(G2704,[1]VLOOKUP!$A$11:$B$14,2,FALSE)</f>
        <v>gulln</v>
      </c>
      <c r="M2704" t="s">
        <v>59</v>
      </c>
      <c r="N2704" t="str">
        <f>VLOOKUP(M2704,[1]VLOOKUP!$A$2:$C$9,2,FALSE)</f>
        <v>Non-Overlapping</v>
      </c>
      <c r="O2704" t="str">
        <f>VLOOKUP(M2704,[1]VLOOKUP!$A$2:$C$9,3,FALSE)</f>
        <v>Novel</v>
      </c>
      <c r="P2704">
        <v>2437221</v>
      </c>
      <c r="Q2704" t="s">
        <v>66</v>
      </c>
      <c r="R2704" t="s">
        <v>28</v>
      </c>
      <c r="S2704" t="s">
        <v>64</v>
      </c>
      <c r="T2704">
        <v>278</v>
      </c>
      <c r="U2704" t="s">
        <v>64</v>
      </c>
      <c r="V2704">
        <v>278</v>
      </c>
      <c r="W2704" t="s">
        <v>62</v>
      </c>
      <c r="X2704">
        <v>278</v>
      </c>
      <c r="Y2704" t="s">
        <v>64</v>
      </c>
      <c r="Z2704">
        <v>278</v>
      </c>
      <c r="AA2704" t="s">
        <v>41</v>
      </c>
      <c r="AB2704">
        <v>1239</v>
      </c>
      <c r="AC2704" t="s">
        <v>42</v>
      </c>
      <c r="AD2704">
        <f t="shared" si="341"/>
        <v>1</v>
      </c>
      <c r="AE2704">
        <f t="shared" si="342"/>
        <v>0</v>
      </c>
      <c r="AF2704">
        <f t="shared" si="343"/>
        <v>0</v>
      </c>
    </row>
    <row r="2705" spans="1:32" x14ac:dyDescent="0.25">
      <c r="A2705">
        <v>570</v>
      </c>
      <c r="B2705">
        <v>11</v>
      </c>
      <c r="C2705">
        <v>1</v>
      </c>
      <c r="D2705" t="s">
        <v>28</v>
      </c>
      <c r="E2705" t="s">
        <v>58</v>
      </c>
      <c r="F2705" t="s">
        <v>30</v>
      </c>
      <c r="G2705" t="str">
        <f t="shared" si="336"/>
        <v>loti</v>
      </c>
      <c r="H2705" t="str">
        <f t="shared" si="337"/>
        <v>4</v>
      </c>
      <c r="I2705" t="str">
        <f t="shared" si="338"/>
        <v>gulln</v>
      </c>
      <c r="J2705" t="str">
        <f t="shared" si="339"/>
        <v>trult</v>
      </c>
      <c r="K2705" t="str">
        <f t="shared" si="340"/>
        <v>trult</v>
      </c>
      <c r="L2705" t="str">
        <f>VLOOKUP(G2705,[1]VLOOKUP!$A$11:$B$14,2,FALSE)</f>
        <v>gulln</v>
      </c>
      <c r="M2705" t="s">
        <v>59</v>
      </c>
      <c r="N2705" t="str">
        <f>VLOOKUP(M2705,[1]VLOOKUP!$A$2:$C$9,2,FALSE)</f>
        <v>Non-Overlapping</v>
      </c>
      <c r="O2705" t="str">
        <f>VLOOKUP(M2705,[1]VLOOKUP!$A$2:$C$9,3,FALSE)</f>
        <v>Novel</v>
      </c>
      <c r="P2705">
        <v>2438739</v>
      </c>
      <c r="Q2705" t="s">
        <v>60</v>
      </c>
      <c r="R2705" t="s">
        <v>28</v>
      </c>
      <c r="S2705" t="s">
        <v>61</v>
      </c>
      <c r="T2705">
        <v>279</v>
      </c>
      <c r="U2705" t="s">
        <v>61</v>
      </c>
      <c r="V2705">
        <v>279</v>
      </c>
      <c r="W2705" t="s">
        <v>62</v>
      </c>
      <c r="X2705">
        <v>279</v>
      </c>
      <c r="Y2705" t="s">
        <v>61</v>
      </c>
      <c r="Z2705">
        <v>279</v>
      </c>
      <c r="AA2705" t="s">
        <v>35</v>
      </c>
      <c r="AB2705">
        <v>2218</v>
      </c>
      <c r="AC2705" t="s">
        <v>36</v>
      </c>
      <c r="AD2705">
        <f t="shared" si="341"/>
        <v>0</v>
      </c>
      <c r="AE2705">
        <f t="shared" si="342"/>
        <v>0</v>
      </c>
      <c r="AF2705">
        <f t="shared" si="343"/>
        <v>0</v>
      </c>
    </row>
    <row r="2706" spans="1:32" x14ac:dyDescent="0.25">
      <c r="A2706">
        <v>571</v>
      </c>
      <c r="B2706">
        <v>11</v>
      </c>
      <c r="C2706">
        <v>1</v>
      </c>
      <c r="D2706" t="s">
        <v>28</v>
      </c>
      <c r="E2706" t="s">
        <v>58</v>
      </c>
      <c r="F2706" t="s">
        <v>30</v>
      </c>
      <c r="G2706" t="str">
        <f t="shared" si="336"/>
        <v>loti</v>
      </c>
      <c r="H2706" t="str">
        <f t="shared" si="337"/>
        <v>4</v>
      </c>
      <c r="I2706" t="str">
        <f t="shared" si="338"/>
        <v>gulln</v>
      </c>
      <c r="J2706" t="str">
        <f t="shared" si="339"/>
        <v>trult</v>
      </c>
      <c r="K2706" t="str">
        <f t="shared" si="340"/>
        <v>trult</v>
      </c>
      <c r="L2706" t="str">
        <f>VLOOKUP(G2706,[1]VLOOKUP!$A$11:$B$14,2,FALSE)</f>
        <v>gulln</v>
      </c>
      <c r="M2706" t="s">
        <v>59</v>
      </c>
      <c r="N2706" t="str">
        <f>VLOOKUP(M2706,[1]VLOOKUP!$A$2:$C$9,2,FALSE)</f>
        <v>Non-Overlapping</v>
      </c>
      <c r="O2706" t="str">
        <f>VLOOKUP(M2706,[1]VLOOKUP!$A$2:$C$9,3,FALSE)</f>
        <v>Novel</v>
      </c>
      <c r="P2706">
        <v>2441243</v>
      </c>
      <c r="Q2706" t="s">
        <v>60</v>
      </c>
      <c r="R2706" t="s">
        <v>28</v>
      </c>
      <c r="S2706" t="s">
        <v>61</v>
      </c>
      <c r="T2706">
        <v>279</v>
      </c>
      <c r="U2706" t="s">
        <v>61</v>
      </c>
      <c r="V2706">
        <v>279</v>
      </c>
      <c r="W2706" t="s">
        <v>62</v>
      </c>
      <c r="X2706">
        <v>279</v>
      </c>
      <c r="Y2706" t="s">
        <v>61</v>
      </c>
      <c r="Z2706">
        <v>279</v>
      </c>
      <c r="AA2706" t="s">
        <v>35</v>
      </c>
      <c r="AB2706">
        <v>1570</v>
      </c>
      <c r="AC2706" t="s">
        <v>36</v>
      </c>
      <c r="AD2706">
        <f t="shared" si="341"/>
        <v>0</v>
      </c>
      <c r="AE2706">
        <f t="shared" si="342"/>
        <v>0</v>
      </c>
      <c r="AF2706">
        <f t="shared" si="343"/>
        <v>0</v>
      </c>
    </row>
    <row r="2707" spans="1:32" hidden="1" x14ac:dyDescent="0.25">
      <c r="A2707">
        <v>572</v>
      </c>
      <c r="B2707">
        <v>11</v>
      </c>
      <c r="C2707">
        <v>1</v>
      </c>
      <c r="D2707" t="s">
        <v>28</v>
      </c>
      <c r="E2707" t="s">
        <v>81</v>
      </c>
      <c r="F2707" t="s">
        <v>30</v>
      </c>
      <c r="G2707" t="str">
        <f t="shared" si="336"/>
        <v>loti</v>
      </c>
      <c r="H2707" t="str">
        <f t="shared" si="337"/>
        <v>7</v>
      </c>
      <c r="I2707" t="str">
        <f t="shared" si="338"/>
        <v>trult</v>
      </c>
      <c r="J2707" t="str">
        <f t="shared" si="339"/>
        <v>gulln</v>
      </c>
      <c r="K2707" t="str">
        <f t="shared" si="340"/>
        <v>gulln</v>
      </c>
      <c r="L2707" t="str">
        <f>VLOOKUP(G2707,[1]VLOOKUP!$A$11:$B$14,2,FALSE)</f>
        <v>gulln</v>
      </c>
      <c r="M2707" t="s">
        <v>59</v>
      </c>
      <c r="N2707" t="str">
        <f>VLOOKUP(M2707,[1]VLOOKUP!$A$2:$C$9,2,FALSE)</f>
        <v>Non-Overlapping</v>
      </c>
      <c r="O2707" t="str">
        <f>VLOOKUP(M2707,[1]VLOOKUP!$A$2:$C$9,3,FALSE)</f>
        <v>Novel</v>
      </c>
      <c r="P2707">
        <v>2443094</v>
      </c>
      <c r="Q2707" t="s">
        <v>66</v>
      </c>
      <c r="R2707" t="s">
        <v>28</v>
      </c>
      <c r="S2707" t="s">
        <v>61</v>
      </c>
      <c r="T2707">
        <v>278</v>
      </c>
      <c r="U2707" t="s">
        <v>61</v>
      </c>
      <c r="V2707">
        <v>278</v>
      </c>
      <c r="W2707" t="s">
        <v>62</v>
      </c>
      <c r="X2707">
        <v>278</v>
      </c>
      <c r="Y2707" t="s">
        <v>61</v>
      </c>
      <c r="Z2707">
        <v>278</v>
      </c>
      <c r="AA2707" t="s">
        <v>35</v>
      </c>
      <c r="AB2707">
        <v>5852</v>
      </c>
      <c r="AC2707" t="s">
        <v>36</v>
      </c>
      <c r="AD2707">
        <f t="shared" si="341"/>
        <v>1</v>
      </c>
      <c r="AE2707">
        <f t="shared" si="342"/>
        <v>1</v>
      </c>
      <c r="AF2707">
        <f t="shared" si="343"/>
        <v>1</v>
      </c>
    </row>
    <row r="2708" spans="1:32" hidden="1" x14ac:dyDescent="0.25">
      <c r="A2708">
        <v>573</v>
      </c>
      <c r="B2708">
        <v>11</v>
      </c>
      <c r="C2708">
        <v>1</v>
      </c>
      <c r="D2708" t="s">
        <v>28</v>
      </c>
      <c r="E2708" t="s">
        <v>77</v>
      </c>
      <c r="F2708" t="s">
        <v>30</v>
      </c>
      <c r="G2708" t="str">
        <f t="shared" si="336"/>
        <v>loti</v>
      </c>
      <c r="H2708" t="str">
        <f t="shared" si="337"/>
        <v>6</v>
      </c>
      <c r="I2708" t="str">
        <f t="shared" si="338"/>
        <v>trult</v>
      </c>
      <c r="J2708" t="str">
        <f t="shared" si="339"/>
        <v>gulln</v>
      </c>
      <c r="K2708" t="str">
        <f t="shared" si="340"/>
        <v>trult</v>
      </c>
      <c r="L2708" t="str">
        <f>VLOOKUP(G2708,[1]VLOOKUP!$A$11:$B$14,2,FALSE)</f>
        <v>gulln</v>
      </c>
      <c r="M2708" t="s">
        <v>59</v>
      </c>
      <c r="N2708" t="str">
        <f>VLOOKUP(M2708,[1]VLOOKUP!$A$2:$C$9,2,FALSE)</f>
        <v>Non-Overlapping</v>
      </c>
      <c r="O2708" t="str">
        <f>VLOOKUP(M2708,[1]VLOOKUP!$A$2:$C$9,3,FALSE)</f>
        <v>Novel</v>
      </c>
      <c r="P2708">
        <v>2449225</v>
      </c>
      <c r="Q2708" t="s">
        <v>60</v>
      </c>
      <c r="R2708" t="s">
        <v>28</v>
      </c>
      <c r="S2708" t="s">
        <v>64</v>
      </c>
      <c r="T2708">
        <v>279</v>
      </c>
      <c r="U2708" t="s">
        <v>64</v>
      </c>
      <c r="V2708">
        <v>279</v>
      </c>
      <c r="W2708" t="s">
        <v>62</v>
      </c>
      <c r="X2708">
        <v>279</v>
      </c>
      <c r="Y2708" t="s">
        <v>64</v>
      </c>
      <c r="Z2708">
        <v>279</v>
      </c>
      <c r="AA2708" t="s">
        <v>41</v>
      </c>
      <c r="AB2708">
        <v>4602</v>
      </c>
      <c r="AC2708" t="s">
        <v>42</v>
      </c>
      <c r="AD2708">
        <f t="shared" si="341"/>
        <v>0</v>
      </c>
      <c r="AE2708">
        <f t="shared" si="342"/>
        <v>0</v>
      </c>
      <c r="AF2708">
        <f t="shared" si="343"/>
        <v>1</v>
      </c>
    </row>
    <row r="2709" spans="1:32" x14ac:dyDescent="0.25">
      <c r="A2709">
        <v>574</v>
      </c>
      <c r="B2709">
        <v>11</v>
      </c>
      <c r="C2709">
        <v>1</v>
      </c>
      <c r="D2709" t="s">
        <v>28</v>
      </c>
      <c r="E2709" t="s">
        <v>72</v>
      </c>
      <c r="F2709" t="s">
        <v>30</v>
      </c>
      <c r="G2709" t="str">
        <f t="shared" si="336"/>
        <v>loti</v>
      </c>
      <c r="H2709" t="str">
        <f t="shared" si="337"/>
        <v>8</v>
      </c>
      <c r="I2709" t="str">
        <f t="shared" si="338"/>
        <v>trult</v>
      </c>
      <c r="J2709" t="str">
        <f t="shared" si="339"/>
        <v>gulln</v>
      </c>
      <c r="K2709" t="str">
        <f t="shared" si="340"/>
        <v>gulln</v>
      </c>
      <c r="L2709" t="str">
        <f>VLOOKUP(G2709,[1]VLOOKUP!$A$11:$B$14,2,FALSE)</f>
        <v>gulln</v>
      </c>
      <c r="M2709" t="s">
        <v>59</v>
      </c>
      <c r="N2709" t="str">
        <f>VLOOKUP(M2709,[1]VLOOKUP!$A$2:$C$9,2,FALSE)</f>
        <v>Non-Overlapping</v>
      </c>
      <c r="O2709" t="str">
        <f>VLOOKUP(M2709,[1]VLOOKUP!$A$2:$C$9,3,FALSE)</f>
        <v>Novel</v>
      </c>
      <c r="P2709">
        <v>2454108</v>
      </c>
      <c r="Q2709" t="s">
        <v>66</v>
      </c>
      <c r="R2709" t="s">
        <v>28</v>
      </c>
      <c r="S2709" t="s">
        <v>61</v>
      </c>
      <c r="T2709">
        <v>279</v>
      </c>
      <c r="U2709" t="s">
        <v>61</v>
      </c>
      <c r="V2709">
        <v>279</v>
      </c>
      <c r="W2709" t="s">
        <v>62</v>
      </c>
      <c r="X2709">
        <v>279</v>
      </c>
      <c r="Y2709" t="s">
        <v>61</v>
      </c>
      <c r="Z2709">
        <v>279</v>
      </c>
      <c r="AA2709" t="s">
        <v>35</v>
      </c>
      <c r="AB2709">
        <v>1441</v>
      </c>
      <c r="AC2709" t="s">
        <v>36</v>
      </c>
      <c r="AD2709">
        <f t="shared" si="341"/>
        <v>1</v>
      </c>
      <c r="AE2709">
        <f t="shared" si="342"/>
        <v>0</v>
      </c>
      <c r="AF2709">
        <f t="shared" si="343"/>
        <v>0</v>
      </c>
    </row>
    <row r="2710" spans="1:32" x14ac:dyDescent="0.25">
      <c r="A2710">
        <v>575</v>
      </c>
      <c r="B2710">
        <v>11</v>
      </c>
      <c r="C2710">
        <v>1</v>
      </c>
      <c r="D2710" t="s">
        <v>28</v>
      </c>
      <c r="E2710" t="s">
        <v>75</v>
      </c>
      <c r="F2710" t="s">
        <v>30</v>
      </c>
      <c r="G2710" t="str">
        <f t="shared" si="336"/>
        <v>loti</v>
      </c>
      <c r="H2710" t="str">
        <f t="shared" si="337"/>
        <v>3</v>
      </c>
      <c r="I2710" t="str">
        <f t="shared" si="338"/>
        <v>trult</v>
      </c>
      <c r="J2710" t="str">
        <f t="shared" si="339"/>
        <v>gulln</v>
      </c>
      <c r="K2710" t="str">
        <f t="shared" si="340"/>
        <v>trult</v>
      </c>
      <c r="L2710" t="str">
        <f>VLOOKUP(G2710,[1]VLOOKUP!$A$11:$B$14,2,FALSE)</f>
        <v>gulln</v>
      </c>
      <c r="M2710" t="s">
        <v>59</v>
      </c>
      <c r="N2710" t="str">
        <f>VLOOKUP(M2710,[1]VLOOKUP!$A$2:$C$9,2,FALSE)</f>
        <v>Non-Overlapping</v>
      </c>
      <c r="O2710" t="str">
        <f>VLOOKUP(M2710,[1]VLOOKUP!$A$2:$C$9,3,FALSE)</f>
        <v>Novel</v>
      </c>
      <c r="P2710">
        <v>2455829</v>
      </c>
      <c r="Q2710" t="s">
        <v>60</v>
      </c>
      <c r="R2710" t="s">
        <v>28</v>
      </c>
      <c r="S2710" t="s">
        <v>64</v>
      </c>
      <c r="T2710">
        <v>279</v>
      </c>
      <c r="U2710" t="s">
        <v>64</v>
      </c>
      <c r="V2710">
        <v>279</v>
      </c>
      <c r="W2710" t="s">
        <v>62</v>
      </c>
      <c r="X2710">
        <v>279</v>
      </c>
      <c r="Y2710" t="s">
        <v>64</v>
      </c>
      <c r="Z2710">
        <v>279</v>
      </c>
      <c r="AA2710" t="s">
        <v>41</v>
      </c>
      <c r="AB2710">
        <v>1790</v>
      </c>
      <c r="AC2710" t="s">
        <v>42</v>
      </c>
      <c r="AD2710">
        <f t="shared" si="341"/>
        <v>0</v>
      </c>
      <c r="AE2710">
        <f t="shared" si="342"/>
        <v>0</v>
      </c>
      <c r="AF2710">
        <f t="shared" si="343"/>
        <v>0</v>
      </c>
    </row>
    <row r="2711" spans="1:32" x14ac:dyDescent="0.25">
      <c r="A2711">
        <v>576</v>
      </c>
      <c r="B2711">
        <v>11</v>
      </c>
      <c r="C2711">
        <v>1</v>
      </c>
      <c r="D2711" t="s">
        <v>28</v>
      </c>
      <c r="E2711" t="s">
        <v>77</v>
      </c>
      <c r="F2711" t="s">
        <v>30</v>
      </c>
      <c r="G2711" t="str">
        <f t="shared" si="336"/>
        <v>loti</v>
      </c>
      <c r="H2711" t="str">
        <f t="shared" si="337"/>
        <v>6</v>
      </c>
      <c r="I2711" t="str">
        <f t="shared" si="338"/>
        <v>trult</v>
      </c>
      <c r="J2711" t="str">
        <f t="shared" si="339"/>
        <v>gulln</v>
      </c>
      <c r="K2711" t="str">
        <f t="shared" si="340"/>
        <v>trult</v>
      </c>
      <c r="L2711" t="str">
        <f>VLOOKUP(G2711,[1]VLOOKUP!$A$11:$B$14,2,FALSE)</f>
        <v>gulln</v>
      </c>
      <c r="M2711" t="s">
        <v>59</v>
      </c>
      <c r="N2711" t="str">
        <f>VLOOKUP(M2711,[1]VLOOKUP!$A$2:$C$9,2,FALSE)</f>
        <v>Non-Overlapping</v>
      </c>
      <c r="O2711" t="str">
        <f>VLOOKUP(M2711,[1]VLOOKUP!$A$2:$C$9,3,FALSE)</f>
        <v>Novel</v>
      </c>
      <c r="P2711">
        <v>2457899</v>
      </c>
      <c r="Q2711" t="s">
        <v>60</v>
      </c>
      <c r="R2711" t="s">
        <v>28</v>
      </c>
      <c r="S2711" t="s">
        <v>64</v>
      </c>
      <c r="T2711">
        <v>279</v>
      </c>
      <c r="U2711" t="s">
        <v>64</v>
      </c>
      <c r="V2711">
        <v>279</v>
      </c>
      <c r="W2711" t="s">
        <v>62</v>
      </c>
      <c r="X2711">
        <v>279</v>
      </c>
      <c r="Y2711" t="s">
        <v>64</v>
      </c>
      <c r="Z2711">
        <v>279</v>
      </c>
      <c r="AA2711" t="s">
        <v>41</v>
      </c>
      <c r="AB2711">
        <v>1745</v>
      </c>
      <c r="AC2711" t="s">
        <v>42</v>
      </c>
      <c r="AD2711">
        <f t="shared" si="341"/>
        <v>0</v>
      </c>
      <c r="AE2711">
        <f t="shared" si="342"/>
        <v>0</v>
      </c>
      <c r="AF2711">
        <f t="shared" si="343"/>
        <v>0</v>
      </c>
    </row>
    <row r="2712" spans="1:32" x14ac:dyDescent="0.25">
      <c r="A2712">
        <v>577</v>
      </c>
      <c r="B2712">
        <v>11</v>
      </c>
      <c r="C2712">
        <v>1</v>
      </c>
      <c r="D2712" t="s">
        <v>28</v>
      </c>
      <c r="E2712" t="s">
        <v>74</v>
      </c>
      <c r="F2712" t="s">
        <v>30</v>
      </c>
      <c r="G2712" t="str">
        <f t="shared" si="336"/>
        <v>loti</v>
      </c>
      <c r="H2712" t="str">
        <f t="shared" si="337"/>
        <v>5</v>
      </c>
      <c r="I2712" t="str">
        <f t="shared" si="338"/>
        <v>trult</v>
      </c>
      <c r="J2712" t="str">
        <f t="shared" si="339"/>
        <v>gulln</v>
      </c>
      <c r="K2712" t="str">
        <f t="shared" si="340"/>
        <v>trult</v>
      </c>
      <c r="L2712" t="str">
        <f>VLOOKUP(G2712,[1]VLOOKUP!$A$11:$B$14,2,FALSE)</f>
        <v>gulln</v>
      </c>
      <c r="M2712" t="s">
        <v>59</v>
      </c>
      <c r="N2712" t="str">
        <f>VLOOKUP(M2712,[1]VLOOKUP!$A$2:$C$9,2,FALSE)</f>
        <v>Non-Overlapping</v>
      </c>
      <c r="O2712" t="str">
        <f>VLOOKUP(M2712,[1]VLOOKUP!$A$2:$C$9,3,FALSE)</f>
        <v>Novel</v>
      </c>
      <c r="P2712">
        <v>2459930</v>
      </c>
      <c r="Q2712" t="s">
        <v>60</v>
      </c>
      <c r="R2712" t="s">
        <v>28</v>
      </c>
      <c r="S2712" t="s">
        <v>64</v>
      </c>
      <c r="T2712">
        <v>279</v>
      </c>
      <c r="U2712" t="s">
        <v>64</v>
      </c>
      <c r="V2712">
        <v>279</v>
      </c>
      <c r="W2712" t="s">
        <v>62</v>
      </c>
      <c r="X2712">
        <v>279</v>
      </c>
      <c r="Y2712" t="s">
        <v>64</v>
      </c>
      <c r="Z2712">
        <v>279</v>
      </c>
      <c r="AA2712" t="s">
        <v>41</v>
      </c>
      <c r="AB2712">
        <v>1514</v>
      </c>
      <c r="AC2712" t="s">
        <v>42</v>
      </c>
      <c r="AD2712">
        <f t="shared" si="341"/>
        <v>0</v>
      </c>
      <c r="AE2712">
        <f t="shared" si="342"/>
        <v>0</v>
      </c>
      <c r="AF2712">
        <f t="shared" si="343"/>
        <v>0</v>
      </c>
    </row>
    <row r="2713" spans="1:32" x14ac:dyDescent="0.25">
      <c r="A2713">
        <v>578</v>
      </c>
      <c r="B2713">
        <v>11</v>
      </c>
      <c r="C2713">
        <v>1</v>
      </c>
      <c r="D2713" t="s">
        <v>28</v>
      </c>
      <c r="E2713" t="s">
        <v>74</v>
      </c>
      <c r="F2713" t="s">
        <v>30</v>
      </c>
      <c r="G2713" t="str">
        <f t="shared" si="336"/>
        <v>loti</v>
      </c>
      <c r="H2713" t="str">
        <f t="shared" si="337"/>
        <v>5</v>
      </c>
      <c r="I2713" t="str">
        <f t="shared" si="338"/>
        <v>trult</v>
      </c>
      <c r="J2713" t="str">
        <f t="shared" si="339"/>
        <v>gulln</v>
      </c>
      <c r="K2713" t="str">
        <f t="shared" si="340"/>
        <v>trult</v>
      </c>
      <c r="L2713" t="str">
        <f>VLOOKUP(G2713,[1]VLOOKUP!$A$11:$B$14,2,FALSE)</f>
        <v>gulln</v>
      </c>
      <c r="M2713" t="s">
        <v>59</v>
      </c>
      <c r="N2713" t="str">
        <f>VLOOKUP(M2713,[1]VLOOKUP!$A$2:$C$9,2,FALSE)</f>
        <v>Non-Overlapping</v>
      </c>
      <c r="O2713" t="str">
        <f>VLOOKUP(M2713,[1]VLOOKUP!$A$2:$C$9,3,FALSE)</f>
        <v>Novel</v>
      </c>
      <c r="P2713">
        <v>2461725</v>
      </c>
      <c r="Q2713" t="s">
        <v>60</v>
      </c>
      <c r="R2713" t="s">
        <v>28</v>
      </c>
      <c r="S2713" t="s">
        <v>64</v>
      </c>
      <c r="T2713">
        <v>279</v>
      </c>
      <c r="U2713" t="s">
        <v>64</v>
      </c>
      <c r="V2713">
        <v>279</v>
      </c>
      <c r="W2713" t="s">
        <v>62</v>
      </c>
      <c r="X2713">
        <v>279</v>
      </c>
      <c r="Y2713" t="s">
        <v>64</v>
      </c>
      <c r="Z2713">
        <v>279</v>
      </c>
      <c r="AA2713" t="s">
        <v>41</v>
      </c>
      <c r="AB2713">
        <v>1767</v>
      </c>
      <c r="AC2713" t="s">
        <v>42</v>
      </c>
      <c r="AD2713">
        <f t="shared" si="341"/>
        <v>0</v>
      </c>
      <c r="AE2713">
        <f t="shared" si="342"/>
        <v>0</v>
      </c>
      <c r="AF2713">
        <f t="shared" si="343"/>
        <v>0</v>
      </c>
    </row>
    <row r="2714" spans="1:32" hidden="1" x14ac:dyDescent="0.25">
      <c r="A2714">
        <v>579</v>
      </c>
      <c r="B2714">
        <v>11</v>
      </c>
      <c r="C2714">
        <v>1</v>
      </c>
      <c r="D2714" t="s">
        <v>28</v>
      </c>
      <c r="E2714" t="s">
        <v>65</v>
      </c>
      <c r="F2714" t="s">
        <v>30</v>
      </c>
      <c r="G2714" t="str">
        <f t="shared" si="336"/>
        <v>loti</v>
      </c>
      <c r="H2714" t="str">
        <f t="shared" si="337"/>
        <v>7</v>
      </c>
      <c r="I2714" t="str">
        <f t="shared" si="338"/>
        <v>gulln</v>
      </c>
      <c r="J2714" t="str">
        <f t="shared" si="339"/>
        <v>trult</v>
      </c>
      <c r="K2714" t="str">
        <f t="shared" si="340"/>
        <v>gulln</v>
      </c>
      <c r="L2714" t="str">
        <f>VLOOKUP(G2714,[1]VLOOKUP!$A$11:$B$14,2,FALSE)</f>
        <v>gulln</v>
      </c>
      <c r="M2714" t="s">
        <v>59</v>
      </c>
      <c r="N2714" t="str">
        <f>VLOOKUP(M2714,[1]VLOOKUP!$A$2:$C$9,2,FALSE)</f>
        <v>Non-Overlapping</v>
      </c>
      <c r="O2714" t="str">
        <f>VLOOKUP(M2714,[1]VLOOKUP!$A$2:$C$9,3,FALSE)</f>
        <v>Novel</v>
      </c>
      <c r="P2714">
        <v>2463772</v>
      </c>
      <c r="Q2714" t="s">
        <v>66</v>
      </c>
      <c r="R2714" t="s">
        <v>28</v>
      </c>
      <c r="S2714" t="s">
        <v>64</v>
      </c>
      <c r="T2714">
        <v>279</v>
      </c>
      <c r="U2714" t="s">
        <v>64</v>
      </c>
      <c r="V2714">
        <v>279</v>
      </c>
      <c r="W2714" t="s">
        <v>62</v>
      </c>
      <c r="X2714">
        <v>279</v>
      </c>
      <c r="Y2714" t="s">
        <v>64</v>
      </c>
      <c r="Z2714">
        <v>279</v>
      </c>
      <c r="AA2714" t="s">
        <v>41</v>
      </c>
      <c r="AB2714">
        <v>3230</v>
      </c>
      <c r="AC2714" t="s">
        <v>42</v>
      </c>
      <c r="AD2714">
        <f t="shared" si="341"/>
        <v>1</v>
      </c>
      <c r="AE2714">
        <f t="shared" si="342"/>
        <v>0</v>
      </c>
      <c r="AF2714">
        <f t="shared" si="343"/>
        <v>1</v>
      </c>
    </row>
    <row r="2715" spans="1:32" hidden="1" x14ac:dyDescent="0.25">
      <c r="A2715">
        <v>580</v>
      </c>
      <c r="B2715">
        <v>11</v>
      </c>
      <c r="C2715">
        <v>1</v>
      </c>
      <c r="D2715" t="s">
        <v>28</v>
      </c>
      <c r="E2715" t="s">
        <v>81</v>
      </c>
      <c r="F2715" t="s">
        <v>30</v>
      </c>
      <c r="G2715" t="str">
        <f t="shared" si="336"/>
        <v>loti</v>
      </c>
      <c r="H2715" t="str">
        <f t="shared" si="337"/>
        <v>7</v>
      </c>
      <c r="I2715" t="str">
        <f t="shared" si="338"/>
        <v>trult</v>
      </c>
      <c r="J2715" t="str">
        <f t="shared" si="339"/>
        <v>gulln</v>
      </c>
      <c r="K2715" t="str">
        <f t="shared" si="340"/>
        <v>gulln</v>
      </c>
      <c r="L2715" t="str">
        <f>VLOOKUP(G2715,[1]VLOOKUP!$A$11:$B$14,2,FALSE)</f>
        <v>gulln</v>
      </c>
      <c r="M2715" t="s">
        <v>59</v>
      </c>
      <c r="N2715" t="str">
        <f>VLOOKUP(M2715,[1]VLOOKUP!$A$2:$C$9,2,FALSE)</f>
        <v>Non-Overlapping</v>
      </c>
      <c r="O2715" t="str">
        <f>VLOOKUP(M2715,[1]VLOOKUP!$A$2:$C$9,3,FALSE)</f>
        <v>Novel</v>
      </c>
      <c r="P2715">
        <v>2467282</v>
      </c>
      <c r="Q2715" t="s">
        <v>66</v>
      </c>
      <c r="R2715" t="s">
        <v>28</v>
      </c>
      <c r="S2715" t="s">
        <v>61</v>
      </c>
      <c r="T2715">
        <v>279</v>
      </c>
      <c r="U2715" t="s">
        <v>61</v>
      </c>
      <c r="V2715">
        <v>279</v>
      </c>
      <c r="W2715" t="s">
        <v>62</v>
      </c>
      <c r="X2715">
        <v>279</v>
      </c>
      <c r="Y2715" t="s">
        <v>61</v>
      </c>
      <c r="Z2715">
        <v>279</v>
      </c>
      <c r="AA2715" t="s">
        <v>35</v>
      </c>
      <c r="AB2715">
        <v>5064</v>
      </c>
      <c r="AC2715" t="s">
        <v>36</v>
      </c>
      <c r="AD2715">
        <f t="shared" si="341"/>
        <v>1</v>
      </c>
      <c r="AE2715">
        <f t="shared" si="342"/>
        <v>0</v>
      </c>
      <c r="AF2715">
        <f t="shared" si="343"/>
        <v>1</v>
      </c>
    </row>
    <row r="2716" spans="1:32" x14ac:dyDescent="0.25">
      <c r="A2716">
        <v>581</v>
      </c>
      <c r="B2716">
        <v>11</v>
      </c>
      <c r="C2716">
        <v>1</v>
      </c>
      <c r="D2716" t="s">
        <v>28</v>
      </c>
      <c r="E2716" t="s">
        <v>71</v>
      </c>
      <c r="F2716" t="s">
        <v>30</v>
      </c>
      <c r="G2716" t="str">
        <f t="shared" si="336"/>
        <v>loti</v>
      </c>
      <c r="H2716" t="str">
        <f t="shared" si="337"/>
        <v>9</v>
      </c>
      <c r="I2716" t="str">
        <f t="shared" si="338"/>
        <v>trult</v>
      </c>
      <c r="J2716" t="str">
        <f t="shared" si="339"/>
        <v>gulln</v>
      </c>
      <c r="K2716" t="str">
        <f t="shared" si="340"/>
        <v>gulln</v>
      </c>
      <c r="L2716" t="str">
        <f>VLOOKUP(G2716,[1]VLOOKUP!$A$11:$B$14,2,FALSE)</f>
        <v>gulln</v>
      </c>
      <c r="M2716" t="s">
        <v>59</v>
      </c>
      <c r="N2716" t="str">
        <f>VLOOKUP(M2716,[1]VLOOKUP!$A$2:$C$9,2,FALSE)</f>
        <v>Non-Overlapping</v>
      </c>
      <c r="O2716" t="str">
        <f>VLOOKUP(M2716,[1]VLOOKUP!$A$2:$C$9,3,FALSE)</f>
        <v>Novel</v>
      </c>
      <c r="P2716">
        <v>2472626</v>
      </c>
      <c r="Q2716" t="s">
        <v>66</v>
      </c>
      <c r="R2716" t="s">
        <v>28</v>
      </c>
      <c r="S2716" t="s">
        <v>61</v>
      </c>
      <c r="T2716">
        <v>279</v>
      </c>
      <c r="U2716" t="s">
        <v>61</v>
      </c>
      <c r="V2716">
        <v>279</v>
      </c>
      <c r="W2716" t="s">
        <v>62</v>
      </c>
      <c r="X2716">
        <v>279</v>
      </c>
      <c r="Y2716" t="s">
        <v>61</v>
      </c>
      <c r="Z2716">
        <v>279</v>
      </c>
      <c r="AA2716" t="s">
        <v>35</v>
      </c>
      <c r="AB2716">
        <v>1374</v>
      </c>
      <c r="AC2716" t="s">
        <v>36</v>
      </c>
      <c r="AD2716">
        <f t="shared" si="341"/>
        <v>1</v>
      </c>
      <c r="AE2716">
        <f t="shared" si="342"/>
        <v>0</v>
      </c>
      <c r="AF2716">
        <f t="shared" si="343"/>
        <v>0</v>
      </c>
    </row>
    <row r="2717" spans="1:32" x14ac:dyDescent="0.25">
      <c r="A2717">
        <v>582</v>
      </c>
      <c r="B2717">
        <v>11</v>
      </c>
      <c r="C2717">
        <v>1</v>
      </c>
      <c r="D2717" t="s">
        <v>28</v>
      </c>
      <c r="E2717" t="s">
        <v>77</v>
      </c>
      <c r="F2717" t="s">
        <v>30</v>
      </c>
      <c r="G2717" t="str">
        <f t="shared" si="336"/>
        <v>loti</v>
      </c>
      <c r="H2717" t="str">
        <f t="shared" si="337"/>
        <v>6</v>
      </c>
      <c r="I2717" t="str">
        <f t="shared" si="338"/>
        <v>trult</v>
      </c>
      <c r="J2717" t="str">
        <f t="shared" si="339"/>
        <v>gulln</v>
      </c>
      <c r="K2717" t="str">
        <f t="shared" si="340"/>
        <v>trult</v>
      </c>
      <c r="L2717" t="str">
        <f>VLOOKUP(G2717,[1]VLOOKUP!$A$11:$B$14,2,FALSE)</f>
        <v>gulln</v>
      </c>
      <c r="M2717" t="s">
        <v>59</v>
      </c>
      <c r="N2717" t="str">
        <f>VLOOKUP(M2717,[1]VLOOKUP!$A$2:$C$9,2,FALSE)</f>
        <v>Non-Overlapping</v>
      </c>
      <c r="O2717" t="str">
        <f>VLOOKUP(M2717,[1]VLOOKUP!$A$2:$C$9,3,FALSE)</f>
        <v>Novel</v>
      </c>
      <c r="P2717">
        <v>2474280</v>
      </c>
      <c r="Q2717" t="s">
        <v>60</v>
      </c>
      <c r="R2717" t="s">
        <v>28</v>
      </c>
      <c r="S2717" t="s">
        <v>64</v>
      </c>
      <c r="T2717">
        <v>279</v>
      </c>
      <c r="U2717" t="s">
        <v>64</v>
      </c>
      <c r="V2717">
        <v>279</v>
      </c>
      <c r="W2717" t="s">
        <v>62</v>
      </c>
      <c r="X2717">
        <v>279</v>
      </c>
      <c r="Y2717" t="s">
        <v>64</v>
      </c>
      <c r="Z2717">
        <v>279</v>
      </c>
      <c r="AA2717" t="s">
        <v>41</v>
      </c>
      <c r="AB2717">
        <v>2622</v>
      </c>
      <c r="AC2717" t="s">
        <v>42</v>
      </c>
      <c r="AD2717">
        <f t="shared" si="341"/>
        <v>0</v>
      </c>
      <c r="AE2717">
        <f t="shared" si="342"/>
        <v>0</v>
      </c>
      <c r="AF2717">
        <f t="shared" si="343"/>
        <v>0</v>
      </c>
    </row>
    <row r="2718" spans="1:32" x14ac:dyDescent="0.25">
      <c r="A2718">
        <v>583</v>
      </c>
      <c r="B2718">
        <v>11</v>
      </c>
      <c r="C2718">
        <v>1</v>
      </c>
      <c r="D2718" t="s">
        <v>28</v>
      </c>
      <c r="E2718" t="s">
        <v>69</v>
      </c>
      <c r="F2718" t="s">
        <v>30</v>
      </c>
      <c r="G2718" t="str">
        <f t="shared" si="336"/>
        <v>loti</v>
      </c>
      <c r="H2718" t="str">
        <f t="shared" si="337"/>
        <v>5</v>
      </c>
      <c r="I2718" t="str">
        <f t="shared" si="338"/>
        <v>gulln</v>
      </c>
      <c r="J2718" t="str">
        <f t="shared" si="339"/>
        <v>trult</v>
      </c>
      <c r="K2718" t="str">
        <f t="shared" si="340"/>
        <v>trult</v>
      </c>
      <c r="L2718" t="str">
        <f>VLOOKUP(G2718,[1]VLOOKUP!$A$11:$B$14,2,FALSE)</f>
        <v>gulln</v>
      </c>
      <c r="M2718" t="s">
        <v>59</v>
      </c>
      <c r="N2718" t="str">
        <f>VLOOKUP(M2718,[1]VLOOKUP!$A$2:$C$9,2,FALSE)</f>
        <v>Non-Overlapping</v>
      </c>
      <c r="O2718" t="str">
        <f>VLOOKUP(M2718,[1]VLOOKUP!$A$2:$C$9,3,FALSE)</f>
        <v>Novel</v>
      </c>
      <c r="P2718">
        <v>2477189</v>
      </c>
      <c r="Q2718" t="s">
        <v>60</v>
      </c>
      <c r="R2718" t="s">
        <v>28</v>
      </c>
      <c r="S2718" t="s">
        <v>61</v>
      </c>
      <c r="T2718">
        <v>279</v>
      </c>
      <c r="U2718" t="s">
        <v>61</v>
      </c>
      <c r="V2718">
        <v>279</v>
      </c>
      <c r="W2718" t="s">
        <v>62</v>
      </c>
      <c r="X2718">
        <v>279</v>
      </c>
      <c r="Y2718" t="s">
        <v>61</v>
      </c>
      <c r="Z2718">
        <v>279</v>
      </c>
      <c r="AA2718" t="s">
        <v>35</v>
      </c>
      <c r="AB2718">
        <v>2650</v>
      </c>
      <c r="AC2718" t="s">
        <v>36</v>
      </c>
      <c r="AD2718">
        <f t="shared" si="341"/>
        <v>0</v>
      </c>
      <c r="AE2718">
        <f t="shared" si="342"/>
        <v>0</v>
      </c>
      <c r="AF2718">
        <f t="shared" si="343"/>
        <v>0</v>
      </c>
    </row>
    <row r="2719" spans="1:32" x14ac:dyDescent="0.25">
      <c r="A2719">
        <v>584</v>
      </c>
      <c r="B2719">
        <v>11</v>
      </c>
      <c r="C2719">
        <v>1</v>
      </c>
      <c r="D2719" t="s">
        <v>28</v>
      </c>
      <c r="E2719" t="s">
        <v>70</v>
      </c>
      <c r="F2719" t="s">
        <v>30</v>
      </c>
      <c r="G2719" t="str">
        <f t="shared" si="336"/>
        <v>loti</v>
      </c>
      <c r="H2719" t="str">
        <f t="shared" si="337"/>
        <v>2</v>
      </c>
      <c r="I2719" t="str">
        <f t="shared" si="338"/>
        <v>trult</v>
      </c>
      <c r="J2719" t="str">
        <f t="shared" si="339"/>
        <v>gulln</v>
      </c>
      <c r="K2719" t="str">
        <f t="shared" si="340"/>
        <v>trult</v>
      </c>
      <c r="L2719" t="str">
        <f>VLOOKUP(G2719,[1]VLOOKUP!$A$11:$B$14,2,FALSE)</f>
        <v>gulln</v>
      </c>
      <c r="M2719" t="s">
        <v>59</v>
      </c>
      <c r="N2719" t="str">
        <f>VLOOKUP(M2719,[1]VLOOKUP!$A$2:$C$9,2,FALSE)</f>
        <v>Non-Overlapping</v>
      </c>
      <c r="O2719" t="str">
        <f>VLOOKUP(M2719,[1]VLOOKUP!$A$2:$C$9,3,FALSE)</f>
        <v>Novel</v>
      </c>
      <c r="P2719">
        <v>2480119</v>
      </c>
      <c r="Q2719" t="s">
        <v>60</v>
      </c>
      <c r="R2719" t="s">
        <v>28</v>
      </c>
      <c r="S2719" t="s">
        <v>64</v>
      </c>
      <c r="T2719">
        <v>279</v>
      </c>
      <c r="U2719" t="s">
        <v>64</v>
      </c>
      <c r="V2719">
        <v>279</v>
      </c>
      <c r="W2719" t="s">
        <v>62</v>
      </c>
      <c r="X2719">
        <v>279</v>
      </c>
      <c r="Y2719" t="s">
        <v>64</v>
      </c>
      <c r="Z2719">
        <v>279</v>
      </c>
      <c r="AA2719" t="s">
        <v>41</v>
      </c>
      <c r="AB2719">
        <v>1396</v>
      </c>
      <c r="AC2719" t="s">
        <v>42</v>
      </c>
      <c r="AD2719">
        <f t="shared" si="341"/>
        <v>0</v>
      </c>
      <c r="AE2719">
        <f t="shared" si="342"/>
        <v>0</v>
      </c>
      <c r="AF2719">
        <f t="shared" si="343"/>
        <v>0</v>
      </c>
    </row>
    <row r="2720" spans="1:32" hidden="1" x14ac:dyDescent="0.25">
      <c r="A2720">
        <v>585</v>
      </c>
      <c r="B2720">
        <v>11</v>
      </c>
      <c r="C2720">
        <v>1</v>
      </c>
      <c r="D2720" t="s">
        <v>28</v>
      </c>
      <c r="E2720" t="s">
        <v>77</v>
      </c>
      <c r="F2720" t="s">
        <v>30</v>
      </c>
      <c r="G2720" t="str">
        <f t="shared" si="336"/>
        <v>loti</v>
      </c>
      <c r="H2720" t="str">
        <f t="shared" si="337"/>
        <v>6</v>
      </c>
      <c r="I2720" t="str">
        <f t="shared" si="338"/>
        <v>trult</v>
      </c>
      <c r="J2720" t="str">
        <f t="shared" si="339"/>
        <v>gulln</v>
      </c>
      <c r="K2720" t="str">
        <f t="shared" si="340"/>
        <v>gulln</v>
      </c>
      <c r="L2720" t="str">
        <f>VLOOKUP(G2720,[1]VLOOKUP!$A$11:$B$14,2,FALSE)</f>
        <v>gulln</v>
      </c>
      <c r="M2720" t="s">
        <v>59</v>
      </c>
      <c r="N2720" t="str">
        <f>VLOOKUP(M2720,[1]VLOOKUP!$A$2:$C$9,2,FALSE)</f>
        <v>Non-Overlapping</v>
      </c>
      <c r="O2720" t="str">
        <f>VLOOKUP(M2720,[1]VLOOKUP!$A$2:$C$9,3,FALSE)</f>
        <v>Novel</v>
      </c>
      <c r="P2720">
        <v>2481795</v>
      </c>
      <c r="Q2720" t="s">
        <v>66</v>
      </c>
      <c r="R2720" t="s">
        <v>28</v>
      </c>
      <c r="S2720" t="s">
        <v>61</v>
      </c>
      <c r="T2720">
        <v>280</v>
      </c>
      <c r="U2720" t="s">
        <v>61</v>
      </c>
      <c r="V2720">
        <v>280</v>
      </c>
      <c r="W2720" t="s">
        <v>62</v>
      </c>
      <c r="X2720">
        <v>280</v>
      </c>
      <c r="Y2720" t="s">
        <v>61</v>
      </c>
      <c r="Z2720">
        <v>280</v>
      </c>
      <c r="AA2720" t="s">
        <v>35</v>
      </c>
      <c r="AB2720">
        <v>10463</v>
      </c>
      <c r="AC2720" t="s">
        <v>36</v>
      </c>
      <c r="AD2720">
        <f t="shared" si="341"/>
        <v>1</v>
      </c>
      <c r="AE2720">
        <f t="shared" si="342"/>
        <v>1</v>
      </c>
      <c r="AF2720">
        <f t="shared" si="343"/>
        <v>1</v>
      </c>
    </row>
    <row r="2721" spans="1:32" x14ac:dyDescent="0.25">
      <c r="A2721">
        <v>586</v>
      </c>
      <c r="B2721">
        <v>11</v>
      </c>
      <c r="C2721">
        <v>1</v>
      </c>
      <c r="D2721" t="s">
        <v>28</v>
      </c>
      <c r="E2721" t="s">
        <v>80</v>
      </c>
      <c r="F2721" t="s">
        <v>30</v>
      </c>
      <c r="G2721" t="str">
        <f t="shared" si="336"/>
        <v>loti</v>
      </c>
      <c r="H2721" t="str">
        <f t="shared" si="337"/>
        <v>9</v>
      </c>
      <c r="I2721" t="str">
        <f t="shared" si="338"/>
        <v>gulln</v>
      </c>
      <c r="J2721" t="str">
        <f t="shared" si="339"/>
        <v>trult</v>
      </c>
      <c r="K2721" t="str">
        <f t="shared" si="340"/>
        <v>gulln</v>
      </c>
      <c r="L2721" t="str">
        <f>VLOOKUP(G2721,[1]VLOOKUP!$A$11:$B$14,2,FALSE)</f>
        <v>gulln</v>
      </c>
      <c r="M2721" t="s">
        <v>59</v>
      </c>
      <c r="N2721" t="str">
        <f>VLOOKUP(M2721,[1]VLOOKUP!$A$2:$C$9,2,FALSE)</f>
        <v>Non-Overlapping</v>
      </c>
      <c r="O2721" t="str">
        <f>VLOOKUP(M2721,[1]VLOOKUP!$A$2:$C$9,3,FALSE)</f>
        <v>Novel</v>
      </c>
      <c r="P2721">
        <v>2492540</v>
      </c>
      <c r="Q2721" t="s">
        <v>66</v>
      </c>
      <c r="R2721" t="s">
        <v>28</v>
      </c>
      <c r="S2721" t="s">
        <v>64</v>
      </c>
      <c r="T2721">
        <v>279</v>
      </c>
      <c r="U2721" t="s">
        <v>64</v>
      </c>
      <c r="V2721">
        <v>279</v>
      </c>
      <c r="W2721" t="s">
        <v>62</v>
      </c>
      <c r="X2721">
        <v>279</v>
      </c>
      <c r="Y2721" t="s">
        <v>64</v>
      </c>
      <c r="Z2721">
        <v>279</v>
      </c>
      <c r="AA2721" t="s">
        <v>41</v>
      </c>
      <c r="AB2721">
        <v>1182</v>
      </c>
      <c r="AC2721" t="s">
        <v>42</v>
      </c>
      <c r="AD2721">
        <f t="shared" si="341"/>
        <v>1</v>
      </c>
      <c r="AE2721">
        <f t="shared" si="342"/>
        <v>0</v>
      </c>
      <c r="AF2721">
        <f t="shared" si="343"/>
        <v>0</v>
      </c>
    </row>
    <row r="2722" spans="1:32" x14ac:dyDescent="0.25">
      <c r="A2722">
        <v>587</v>
      </c>
      <c r="B2722">
        <v>11</v>
      </c>
      <c r="C2722">
        <v>1</v>
      </c>
      <c r="D2722" t="s">
        <v>28</v>
      </c>
      <c r="E2722" t="s">
        <v>70</v>
      </c>
      <c r="F2722" t="s">
        <v>30</v>
      </c>
      <c r="G2722" t="str">
        <f t="shared" si="336"/>
        <v>loti</v>
      </c>
      <c r="H2722" t="str">
        <f t="shared" si="337"/>
        <v>2</v>
      </c>
      <c r="I2722" t="str">
        <f t="shared" si="338"/>
        <v>trult</v>
      </c>
      <c r="J2722" t="str">
        <f t="shared" si="339"/>
        <v>gulln</v>
      </c>
      <c r="K2722" t="str">
        <f t="shared" si="340"/>
        <v>trult</v>
      </c>
      <c r="L2722" t="str">
        <f>VLOOKUP(G2722,[1]VLOOKUP!$A$11:$B$14,2,FALSE)</f>
        <v>gulln</v>
      </c>
      <c r="M2722" t="s">
        <v>59</v>
      </c>
      <c r="N2722" t="str">
        <f>VLOOKUP(M2722,[1]VLOOKUP!$A$2:$C$9,2,FALSE)</f>
        <v>Non-Overlapping</v>
      </c>
      <c r="O2722" t="str">
        <f>VLOOKUP(M2722,[1]VLOOKUP!$A$2:$C$9,3,FALSE)</f>
        <v>Novel</v>
      </c>
      <c r="P2722">
        <v>2494002</v>
      </c>
      <c r="Q2722" t="s">
        <v>60</v>
      </c>
      <c r="R2722" t="s">
        <v>28</v>
      </c>
      <c r="S2722" t="s">
        <v>64</v>
      </c>
      <c r="T2722">
        <v>279</v>
      </c>
      <c r="U2722" t="s">
        <v>64</v>
      </c>
      <c r="V2722">
        <v>279</v>
      </c>
      <c r="W2722" t="s">
        <v>62</v>
      </c>
      <c r="X2722">
        <v>279</v>
      </c>
      <c r="Y2722" t="s">
        <v>64</v>
      </c>
      <c r="Z2722">
        <v>279</v>
      </c>
      <c r="AA2722" t="s">
        <v>41</v>
      </c>
      <c r="AB2722">
        <v>1318</v>
      </c>
      <c r="AC2722" t="s">
        <v>42</v>
      </c>
      <c r="AD2722">
        <f t="shared" si="341"/>
        <v>0</v>
      </c>
      <c r="AE2722">
        <f t="shared" si="342"/>
        <v>0</v>
      </c>
      <c r="AF2722">
        <f t="shared" si="343"/>
        <v>0</v>
      </c>
    </row>
    <row r="2723" spans="1:32" x14ac:dyDescent="0.25">
      <c r="A2723">
        <v>588</v>
      </c>
      <c r="B2723">
        <v>11</v>
      </c>
      <c r="C2723">
        <v>1</v>
      </c>
      <c r="D2723" t="s">
        <v>28</v>
      </c>
      <c r="E2723" t="s">
        <v>68</v>
      </c>
      <c r="F2723" t="s">
        <v>30</v>
      </c>
      <c r="G2723" t="str">
        <f t="shared" si="336"/>
        <v>loti</v>
      </c>
      <c r="H2723" t="str">
        <f t="shared" si="337"/>
        <v>8</v>
      </c>
      <c r="I2723" t="str">
        <f t="shared" si="338"/>
        <v>gulln</v>
      </c>
      <c r="J2723" t="str">
        <f t="shared" si="339"/>
        <v>trult</v>
      </c>
      <c r="K2723" t="str">
        <f t="shared" si="340"/>
        <v>gulln</v>
      </c>
      <c r="L2723" t="str">
        <f>VLOOKUP(G2723,[1]VLOOKUP!$A$11:$B$14,2,FALSE)</f>
        <v>gulln</v>
      </c>
      <c r="M2723" t="s">
        <v>59</v>
      </c>
      <c r="N2723" t="str">
        <f>VLOOKUP(M2723,[1]VLOOKUP!$A$2:$C$9,2,FALSE)</f>
        <v>Non-Overlapping</v>
      </c>
      <c r="O2723" t="str">
        <f>VLOOKUP(M2723,[1]VLOOKUP!$A$2:$C$9,3,FALSE)</f>
        <v>Novel</v>
      </c>
      <c r="P2723">
        <v>2495600</v>
      </c>
      <c r="Q2723" t="s">
        <v>66</v>
      </c>
      <c r="R2723" t="s">
        <v>28</v>
      </c>
      <c r="S2723" t="s">
        <v>64</v>
      </c>
      <c r="T2723">
        <v>278</v>
      </c>
      <c r="U2723" t="s">
        <v>64</v>
      </c>
      <c r="V2723">
        <v>278</v>
      </c>
      <c r="W2723" t="s">
        <v>62</v>
      </c>
      <c r="X2723">
        <v>278</v>
      </c>
      <c r="Y2723" t="s">
        <v>64</v>
      </c>
      <c r="Z2723">
        <v>278</v>
      </c>
      <c r="AA2723" t="s">
        <v>41</v>
      </c>
      <c r="AB2723">
        <v>1487</v>
      </c>
      <c r="AC2723" t="s">
        <v>42</v>
      </c>
      <c r="AD2723">
        <f t="shared" si="341"/>
        <v>1</v>
      </c>
      <c r="AE2723">
        <f t="shared" si="342"/>
        <v>0</v>
      </c>
      <c r="AF2723">
        <f t="shared" si="343"/>
        <v>0</v>
      </c>
    </row>
    <row r="2724" spans="1:32" x14ac:dyDescent="0.25">
      <c r="A2724">
        <v>589</v>
      </c>
      <c r="B2724">
        <v>11</v>
      </c>
      <c r="C2724">
        <v>1</v>
      </c>
      <c r="D2724" t="s">
        <v>28</v>
      </c>
      <c r="E2724" t="s">
        <v>71</v>
      </c>
      <c r="F2724" t="s">
        <v>30</v>
      </c>
      <c r="G2724" t="str">
        <f t="shared" si="336"/>
        <v>loti</v>
      </c>
      <c r="H2724" t="str">
        <f t="shared" si="337"/>
        <v>9</v>
      </c>
      <c r="I2724" t="str">
        <f t="shared" si="338"/>
        <v>trult</v>
      </c>
      <c r="J2724" t="str">
        <f t="shared" si="339"/>
        <v>gulln</v>
      </c>
      <c r="K2724" t="str">
        <f t="shared" si="340"/>
        <v>gulln</v>
      </c>
      <c r="L2724" t="str">
        <f>VLOOKUP(G2724,[1]VLOOKUP!$A$11:$B$14,2,FALSE)</f>
        <v>gulln</v>
      </c>
      <c r="M2724" t="s">
        <v>59</v>
      </c>
      <c r="N2724" t="str">
        <f>VLOOKUP(M2724,[1]VLOOKUP!$A$2:$C$9,2,FALSE)</f>
        <v>Non-Overlapping</v>
      </c>
      <c r="O2724" t="str">
        <f>VLOOKUP(M2724,[1]VLOOKUP!$A$2:$C$9,3,FALSE)</f>
        <v>Novel</v>
      </c>
      <c r="P2724">
        <v>2497372</v>
      </c>
      <c r="Q2724" t="s">
        <v>66</v>
      </c>
      <c r="R2724" t="s">
        <v>28</v>
      </c>
      <c r="S2724" t="s">
        <v>61</v>
      </c>
      <c r="T2724">
        <v>279</v>
      </c>
      <c r="U2724" t="s">
        <v>61</v>
      </c>
      <c r="V2724">
        <v>279</v>
      </c>
      <c r="W2724" t="s">
        <v>62</v>
      </c>
      <c r="X2724">
        <v>279</v>
      </c>
      <c r="Y2724" t="s">
        <v>61</v>
      </c>
      <c r="Z2724">
        <v>279</v>
      </c>
      <c r="AA2724" t="s">
        <v>35</v>
      </c>
      <c r="AB2724">
        <v>1244</v>
      </c>
      <c r="AC2724" t="s">
        <v>36</v>
      </c>
      <c r="AD2724">
        <f t="shared" si="341"/>
        <v>1</v>
      </c>
      <c r="AE2724">
        <f t="shared" si="342"/>
        <v>0</v>
      </c>
      <c r="AF2724">
        <f t="shared" si="343"/>
        <v>0</v>
      </c>
    </row>
    <row r="2725" spans="1:32" x14ac:dyDescent="0.25">
      <c r="A2725">
        <v>590</v>
      </c>
      <c r="B2725">
        <v>11</v>
      </c>
      <c r="C2725">
        <v>1</v>
      </c>
      <c r="D2725" t="s">
        <v>28</v>
      </c>
      <c r="E2725" t="s">
        <v>68</v>
      </c>
      <c r="F2725" t="s">
        <v>30</v>
      </c>
      <c r="G2725" t="str">
        <f t="shared" si="336"/>
        <v>loti</v>
      </c>
      <c r="H2725" t="str">
        <f t="shared" si="337"/>
        <v>8</v>
      </c>
      <c r="I2725" t="str">
        <f t="shared" si="338"/>
        <v>gulln</v>
      </c>
      <c r="J2725" t="str">
        <f t="shared" si="339"/>
        <v>trult</v>
      </c>
      <c r="K2725" t="str">
        <f t="shared" si="340"/>
        <v>gulln</v>
      </c>
      <c r="L2725" t="str">
        <f>VLOOKUP(G2725,[1]VLOOKUP!$A$11:$B$14,2,FALSE)</f>
        <v>gulln</v>
      </c>
      <c r="M2725" t="s">
        <v>59</v>
      </c>
      <c r="N2725" t="str">
        <f>VLOOKUP(M2725,[1]VLOOKUP!$A$2:$C$9,2,FALSE)</f>
        <v>Non-Overlapping</v>
      </c>
      <c r="O2725" t="str">
        <f>VLOOKUP(M2725,[1]VLOOKUP!$A$2:$C$9,3,FALSE)</f>
        <v>Novel</v>
      </c>
      <c r="P2725">
        <v>2498896</v>
      </c>
      <c r="Q2725" t="s">
        <v>66</v>
      </c>
      <c r="R2725" t="s">
        <v>28</v>
      </c>
      <c r="S2725" t="s">
        <v>64</v>
      </c>
      <c r="T2725">
        <v>279</v>
      </c>
      <c r="U2725" t="s">
        <v>64</v>
      </c>
      <c r="V2725">
        <v>279</v>
      </c>
      <c r="W2725" t="s">
        <v>62</v>
      </c>
      <c r="X2725">
        <v>279</v>
      </c>
      <c r="Y2725" t="s">
        <v>64</v>
      </c>
      <c r="Z2725">
        <v>279</v>
      </c>
      <c r="AA2725" t="s">
        <v>41</v>
      </c>
      <c r="AB2725">
        <v>1711</v>
      </c>
      <c r="AC2725" t="s">
        <v>42</v>
      </c>
      <c r="AD2725">
        <f t="shared" si="341"/>
        <v>1</v>
      </c>
      <c r="AE2725">
        <f t="shared" si="342"/>
        <v>0</v>
      </c>
      <c r="AF2725">
        <f t="shared" si="343"/>
        <v>0</v>
      </c>
    </row>
    <row r="2726" spans="1:32" x14ac:dyDescent="0.25">
      <c r="A2726">
        <v>591</v>
      </c>
      <c r="B2726">
        <v>11</v>
      </c>
      <c r="C2726">
        <v>1</v>
      </c>
      <c r="D2726" t="s">
        <v>28</v>
      </c>
      <c r="E2726" t="s">
        <v>79</v>
      </c>
      <c r="F2726" t="s">
        <v>30</v>
      </c>
      <c r="G2726" t="str">
        <f t="shared" si="336"/>
        <v>loti</v>
      </c>
      <c r="H2726" t="str">
        <f t="shared" si="337"/>
        <v>1</v>
      </c>
      <c r="I2726" t="str">
        <f t="shared" si="338"/>
        <v>gulln</v>
      </c>
      <c r="J2726" t="str">
        <f t="shared" si="339"/>
        <v>trult</v>
      </c>
      <c r="K2726" t="str">
        <f t="shared" si="340"/>
        <v>trult</v>
      </c>
      <c r="L2726" t="str">
        <f>VLOOKUP(G2726,[1]VLOOKUP!$A$11:$B$14,2,FALSE)</f>
        <v>gulln</v>
      </c>
      <c r="M2726" t="s">
        <v>59</v>
      </c>
      <c r="N2726" t="str">
        <f>VLOOKUP(M2726,[1]VLOOKUP!$A$2:$C$9,2,FALSE)</f>
        <v>Non-Overlapping</v>
      </c>
      <c r="O2726" t="str">
        <f>VLOOKUP(M2726,[1]VLOOKUP!$A$2:$C$9,3,FALSE)</f>
        <v>Novel</v>
      </c>
      <c r="P2726">
        <v>2500888</v>
      </c>
      <c r="Q2726" t="s">
        <v>60</v>
      </c>
      <c r="R2726" t="s">
        <v>28</v>
      </c>
      <c r="S2726" t="s">
        <v>61</v>
      </c>
      <c r="T2726">
        <v>278</v>
      </c>
      <c r="U2726" t="s">
        <v>61</v>
      </c>
      <c r="V2726">
        <v>278</v>
      </c>
      <c r="W2726" t="s">
        <v>62</v>
      </c>
      <c r="X2726">
        <v>278</v>
      </c>
      <c r="Y2726" t="s">
        <v>61</v>
      </c>
      <c r="Z2726">
        <v>278</v>
      </c>
      <c r="AA2726" t="s">
        <v>35</v>
      </c>
      <c r="AB2726">
        <v>1037</v>
      </c>
      <c r="AC2726" t="s">
        <v>36</v>
      </c>
      <c r="AD2726">
        <f t="shared" si="341"/>
        <v>0</v>
      </c>
      <c r="AE2726">
        <f t="shared" si="342"/>
        <v>0</v>
      </c>
      <c r="AF2726">
        <f t="shared" si="343"/>
        <v>0</v>
      </c>
    </row>
    <row r="2727" spans="1:32" x14ac:dyDescent="0.25">
      <c r="A2727">
        <v>592</v>
      </c>
      <c r="B2727">
        <v>11</v>
      </c>
      <c r="C2727">
        <v>1</v>
      </c>
      <c r="D2727" t="s">
        <v>28</v>
      </c>
      <c r="E2727" t="s">
        <v>63</v>
      </c>
      <c r="F2727" t="s">
        <v>30</v>
      </c>
      <c r="G2727" t="str">
        <f t="shared" si="336"/>
        <v>loti</v>
      </c>
      <c r="H2727" t="str">
        <f t="shared" si="337"/>
        <v>1</v>
      </c>
      <c r="I2727" t="str">
        <f t="shared" si="338"/>
        <v>trult</v>
      </c>
      <c r="J2727" t="str">
        <f t="shared" si="339"/>
        <v>gulln</v>
      </c>
      <c r="K2727" t="str">
        <f t="shared" si="340"/>
        <v>trult</v>
      </c>
      <c r="L2727" t="str">
        <f>VLOOKUP(G2727,[1]VLOOKUP!$A$11:$B$14,2,FALSE)</f>
        <v>gulln</v>
      </c>
      <c r="M2727" t="s">
        <v>59</v>
      </c>
      <c r="N2727" t="str">
        <f>VLOOKUP(M2727,[1]VLOOKUP!$A$2:$C$9,2,FALSE)</f>
        <v>Non-Overlapping</v>
      </c>
      <c r="O2727" t="str">
        <f>VLOOKUP(M2727,[1]VLOOKUP!$A$2:$C$9,3,FALSE)</f>
        <v>Novel</v>
      </c>
      <c r="P2727">
        <v>2502204</v>
      </c>
      <c r="Q2727" t="s">
        <v>60</v>
      </c>
      <c r="R2727" t="s">
        <v>28</v>
      </c>
      <c r="S2727" t="s">
        <v>64</v>
      </c>
      <c r="T2727">
        <v>280</v>
      </c>
      <c r="U2727" t="s">
        <v>64</v>
      </c>
      <c r="V2727">
        <v>280</v>
      </c>
      <c r="W2727" t="s">
        <v>62</v>
      </c>
      <c r="X2727">
        <v>280</v>
      </c>
      <c r="Y2727" t="s">
        <v>64</v>
      </c>
      <c r="Z2727">
        <v>280</v>
      </c>
      <c r="AA2727" t="s">
        <v>41</v>
      </c>
      <c r="AB2727">
        <v>1069</v>
      </c>
      <c r="AC2727" t="s">
        <v>42</v>
      </c>
      <c r="AD2727">
        <f t="shared" si="341"/>
        <v>0</v>
      </c>
      <c r="AE2727">
        <f t="shared" si="342"/>
        <v>0</v>
      </c>
      <c r="AF2727">
        <f t="shared" si="343"/>
        <v>0</v>
      </c>
    </row>
    <row r="2728" spans="1:32" x14ac:dyDescent="0.25">
      <c r="A2728">
        <v>593</v>
      </c>
      <c r="B2728">
        <v>11</v>
      </c>
      <c r="C2728">
        <v>1</v>
      </c>
      <c r="D2728" t="s">
        <v>28</v>
      </c>
      <c r="E2728" t="s">
        <v>70</v>
      </c>
      <c r="F2728" t="s">
        <v>30</v>
      </c>
      <c r="G2728" t="str">
        <f t="shared" si="336"/>
        <v>loti</v>
      </c>
      <c r="H2728" t="str">
        <f t="shared" si="337"/>
        <v>2</v>
      </c>
      <c r="I2728" t="str">
        <f t="shared" si="338"/>
        <v>trult</v>
      </c>
      <c r="J2728" t="str">
        <f t="shared" si="339"/>
        <v>gulln</v>
      </c>
      <c r="K2728" t="str">
        <f t="shared" si="340"/>
        <v>trult</v>
      </c>
      <c r="L2728" t="str">
        <f>VLOOKUP(G2728,[1]VLOOKUP!$A$11:$B$14,2,FALSE)</f>
        <v>gulln</v>
      </c>
      <c r="M2728" t="s">
        <v>59</v>
      </c>
      <c r="N2728" t="str">
        <f>VLOOKUP(M2728,[1]VLOOKUP!$A$2:$C$9,2,FALSE)</f>
        <v>Non-Overlapping</v>
      </c>
      <c r="O2728" t="str">
        <f>VLOOKUP(M2728,[1]VLOOKUP!$A$2:$C$9,3,FALSE)</f>
        <v>Novel</v>
      </c>
      <c r="P2728">
        <v>2503554</v>
      </c>
      <c r="Q2728" t="s">
        <v>60</v>
      </c>
      <c r="R2728" t="s">
        <v>28</v>
      </c>
      <c r="S2728" t="s">
        <v>64</v>
      </c>
      <c r="T2728">
        <v>280</v>
      </c>
      <c r="U2728" t="s">
        <v>64</v>
      </c>
      <c r="V2728">
        <v>280</v>
      </c>
      <c r="W2728" t="s">
        <v>62</v>
      </c>
      <c r="X2728">
        <v>280</v>
      </c>
      <c r="Y2728" t="s">
        <v>64</v>
      </c>
      <c r="Z2728">
        <v>280</v>
      </c>
      <c r="AA2728" t="s">
        <v>41</v>
      </c>
      <c r="AB2728">
        <v>1868</v>
      </c>
      <c r="AC2728" t="s">
        <v>42</v>
      </c>
      <c r="AD2728">
        <f t="shared" si="341"/>
        <v>0</v>
      </c>
      <c r="AE2728">
        <f t="shared" si="342"/>
        <v>0</v>
      </c>
      <c r="AF2728">
        <f t="shared" si="343"/>
        <v>0</v>
      </c>
    </row>
    <row r="2729" spans="1:32" x14ac:dyDescent="0.25">
      <c r="A2729">
        <v>594</v>
      </c>
      <c r="B2729">
        <v>11</v>
      </c>
      <c r="C2729">
        <v>1</v>
      </c>
      <c r="D2729" t="s">
        <v>28</v>
      </c>
      <c r="E2729" t="s">
        <v>77</v>
      </c>
      <c r="F2729" t="s">
        <v>30</v>
      </c>
      <c r="G2729" t="str">
        <f t="shared" si="336"/>
        <v>loti</v>
      </c>
      <c r="H2729" t="str">
        <f t="shared" si="337"/>
        <v>6</v>
      </c>
      <c r="I2729" t="str">
        <f t="shared" si="338"/>
        <v>trult</v>
      </c>
      <c r="J2729" t="str">
        <f t="shared" si="339"/>
        <v>gulln</v>
      </c>
      <c r="K2729" t="str">
        <f t="shared" si="340"/>
        <v>trult</v>
      </c>
      <c r="L2729" t="str">
        <f>VLOOKUP(G2729,[1]VLOOKUP!$A$11:$B$14,2,FALSE)</f>
        <v>gulln</v>
      </c>
      <c r="M2729" t="s">
        <v>59</v>
      </c>
      <c r="N2729" t="str">
        <f>VLOOKUP(M2729,[1]VLOOKUP!$A$2:$C$9,2,FALSE)</f>
        <v>Non-Overlapping</v>
      </c>
      <c r="O2729" t="str">
        <f>VLOOKUP(M2729,[1]VLOOKUP!$A$2:$C$9,3,FALSE)</f>
        <v>Novel</v>
      </c>
      <c r="P2729">
        <v>2505703</v>
      </c>
      <c r="Q2729" t="s">
        <v>60</v>
      </c>
      <c r="R2729" t="s">
        <v>28</v>
      </c>
      <c r="S2729" t="s">
        <v>64</v>
      </c>
      <c r="T2729">
        <v>279</v>
      </c>
      <c r="U2729" t="s">
        <v>64</v>
      </c>
      <c r="V2729">
        <v>279</v>
      </c>
      <c r="W2729" t="s">
        <v>62</v>
      </c>
      <c r="X2729">
        <v>279</v>
      </c>
      <c r="Y2729" t="s">
        <v>64</v>
      </c>
      <c r="Z2729">
        <v>279</v>
      </c>
      <c r="AA2729" t="s">
        <v>41</v>
      </c>
      <c r="AB2729">
        <v>2330</v>
      </c>
      <c r="AC2729" t="s">
        <v>42</v>
      </c>
      <c r="AD2729">
        <f t="shared" si="341"/>
        <v>0</v>
      </c>
      <c r="AE2729">
        <f t="shared" si="342"/>
        <v>0</v>
      </c>
      <c r="AF2729">
        <f t="shared" si="343"/>
        <v>0</v>
      </c>
    </row>
    <row r="2730" spans="1:32" x14ac:dyDescent="0.25">
      <c r="A2730">
        <v>595</v>
      </c>
      <c r="B2730">
        <v>11</v>
      </c>
      <c r="C2730">
        <v>1</v>
      </c>
      <c r="D2730" t="s">
        <v>28</v>
      </c>
      <c r="E2730" t="s">
        <v>67</v>
      </c>
      <c r="F2730" t="s">
        <v>30</v>
      </c>
      <c r="G2730" t="str">
        <f t="shared" si="336"/>
        <v>loti</v>
      </c>
      <c r="H2730" t="str">
        <f t="shared" si="337"/>
        <v>2</v>
      </c>
      <c r="I2730" t="str">
        <f t="shared" si="338"/>
        <v>gulln</v>
      </c>
      <c r="J2730" t="str">
        <f t="shared" si="339"/>
        <v>trult</v>
      </c>
      <c r="K2730" t="str">
        <f t="shared" si="340"/>
        <v>trult</v>
      </c>
      <c r="L2730" t="str">
        <f>VLOOKUP(G2730,[1]VLOOKUP!$A$11:$B$14,2,FALSE)</f>
        <v>gulln</v>
      </c>
      <c r="M2730" t="s">
        <v>59</v>
      </c>
      <c r="N2730" t="str">
        <f>VLOOKUP(M2730,[1]VLOOKUP!$A$2:$C$9,2,FALSE)</f>
        <v>Non-Overlapping</v>
      </c>
      <c r="O2730" t="str">
        <f>VLOOKUP(M2730,[1]VLOOKUP!$A$2:$C$9,3,FALSE)</f>
        <v>Novel</v>
      </c>
      <c r="P2730">
        <v>2508319</v>
      </c>
      <c r="Q2730" t="s">
        <v>60</v>
      </c>
      <c r="R2730" t="s">
        <v>28</v>
      </c>
      <c r="S2730" t="s">
        <v>61</v>
      </c>
      <c r="T2730">
        <v>279</v>
      </c>
      <c r="U2730" t="s">
        <v>61</v>
      </c>
      <c r="V2730">
        <v>279</v>
      </c>
      <c r="W2730" t="s">
        <v>62</v>
      </c>
      <c r="X2730">
        <v>279</v>
      </c>
      <c r="Y2730" t="s">
        <v>61</v>
      </c>
      <c r="Z2730">
        <v>279</v>
      </c>
      <c r="AA2730" t="s">
        <v>35</v>
      </c>
      <c r="AB2730">
        <v>1244</v>
      </c>
      <c r="AC2730" t="s">
        <v>36</v>
      </c>
      <c r="AD2730">
        <f t="shared" si="341"/>
        <v>0</v>
      </c>
      <c r="AE2730">
        <f t="shared" si="342"/>
        <v>0</v>
      </c>
      <c r="AF2730">
        <f t="shared" si="343"/>
        <v>0</v>
      </c>
    </row>
    <row r="2731" spans="1:32" x14ac:dyDescent="0.25">
      <c r="A2731">
        <v>596</v>
      </c>
      <c r="B2731">
        <v>11</v>
      </c>
      <c r="C2731">
        <v>1</v>
      </c>
      <c r="D2731" t="s">
        <v>28</v>
      </c>
      <c r="E2731" t="s">
        <v>63</v>
      </c>
      <c r="F2731" t="s">
        <v>30</v>
      </c>
      <c r="G2731" t="str">
        <f t="shared" si="336"/>
        <v>loti</v>
      </c>
      <c r="H2731" t="str">
        <f t="shared" si="337"/>
        <v>1</v>
      </c>
      <c r="I2731" t="str">
        <f t="shared" si="338"/>
        <v>trult</v>
      </c>
      <c r="J2731" t="str">
        <f t="shared" si="339"/>
        <v>gulln</v>
      </c>
      <c r="K2731" t="str">
        <f t="shared" si="340"/>
        <v>trult</v>
      </c>
      <c r="L2731" t="str">
        <f>VLOOKUP(G2731,[1]VLOOKUP!$A$11:$B$14,2,FALSE)</f>
        <v>gulln</v>
      </c>
      <c r="M2731" t="s">
        <v>59</v>
      </c>
      <c r="N2731" t="str">
        <f>VLOOKUP(M2731,[1]VLOOKUP!$A$2:$C$9,2,FALSE)</f>
        <v>Non-Overlapping</v>
      </c>
      <c r="O2731" t="str">
        <f>VLOOKUP(M2731,[1]VLOOKUP!$A$2:$C$9,3,FALSE)</f>
        <v>Novel</v>
      </c>
      <c r="P2731">
        <v>2509843</v>
      </c>
      <c r="Q2731" t="s">
        <v>60</v>
      </c>
      <c r="R2731" t="s">
        <v>28</v>
      </c>
      <c r="S2731" t="s">
        <v>64</v>
      </c>
      <c r="T2731">
        <v>279</v>
      </c>
      <c r="U2731" t="s">
        <v>64</v>
      </c>
      <c r="V2731">
        <v>279</v>
      </c>
      <c r="W2731" t="s">
        <v>62</v>
      </c>
      <c r="X2731">
        <v>279</v>
      </c>
      <c r="Y2731" t="s">
        <v>64</v>
      </c>
      <c r="Z2731">
        <v>279</v>
      </c>
      <c r="AA2731" t="s">
        <v>41</v>
      </c>
      <c r="AB2731">
        <v>1059</v>
      </c>
      <c r="AC2731" t="s">
        <v>42</v>
      </c>
      <c r="AD2731">
        <f t="shared" si="341"/>
        <v>0</v>
      </c>
      <c r="AE2731">
        <f t="shared" si="342"/>
        <v>0</v>
      </c>
      <c r="AF2731">
        <f t="shared" si="343"/>
        <v>0</v>
      </c>
    </row>
    <row r="2732" spans="1:32" x14ac:dyDescent="0.25">
      <c r="A2732">
        <v>597</v>
      </c>
      <c r="B2732">
        <v>11</v>
      </c>
      <c r="C2732">
        <v>1</v>
      </c>
      <c r="D2732" t="s">
        <v>28</v>
      </c>
      <c r="E2732" t="s">
        <v>76</v>
      </c>
      <c r="F2732" t="s">
        <v>30</v>
      </c>
      <c r="G2732" t="str">
        <f t="shared" si="336"/>
        <v>loti</v>
      </c>
      <c r="H2732" t="str">
        <f t="shared" si="337"/>
        <v>4</v>
      </c>
      <c r="I2732" t="str">
        <f t="shared" si="338"/>
        <v>trult</v>
      </c>
      <c r="J2732" t="str">
        <f t="shared" si="339"/>
        <v>gulln</v>
      </c>
      <c r="K2732" t="str">
        <f t="shared" si="340"/>
        <v>trult</v>
      </c>
      <c r="L2732" t="str">
        <f>VLOOKUP(G2732,[1]VLOOKUP!$A$11:$B$14,2,FALSE)</f>
        <v>gulln</v>
      </c>
      <c r="M2732" t="s">
        <v>59</v>
      </c>
      <c r="N2732" t="str">
        <f>VLOOKUP(M2732,[1]VLOOKUP!$A$2:$C$9,2,FALSE)</f>
        <v>Non-Overlapping</v>
      </c>
      <c r="O2732" t="str">
        <f>VLOOKUP(M2732,[1]VLOOKUP!$A$2:$C$9,3,FALSE)</f>
        <v>Novel</v>
      </c>
      <c r="P2732">
        <v>2511182</v>
      </c>
      <c r="Q2732" t="s">
        <v>60</v>
      </c>
      <c r="R2732" t="s">
        <v>28</v>
      </c>
      <c r="S2732" t="s">
        <v>64</v>
      </c>
      <c r="T2732">
        <v>279</v>
      </c>
      <c r="U2732" t="s">
        <v>64</v>
      </c>
      <c r="V2732">
        <v>279</v>
      </c>
      <c r="W2732" t="s">
        <v>62</v>
      </c>
      <c r="X2732">
        <v>279</v>
      </c>
      <c r="Y2732" t="s">
        <v>64</v>
      </c>
      <c r="Z2732">
        <v>279</v>
      </c>
      <c r="AA2732" t="s">
        <v>41</v>
      </c>
      <c r="AB2732">
        <v>1632</v>
      </c>
      <c r="AC2732" t="s">
        <v>42</v>
      </c>
      <c r="AD2732">
        <f t="shared" si="341"/>
        <v>0</v>
      </c>
      <c r="AE2732">
        <f t="shared" si="342"/>
        <v>0</v>
      </c>
      <c r="AF2732">
        <f t="shared" si="343"/>
        <v>0</v>
      </c>
    </row>
    <row r="2733" spans="1:32" x14ac:dyDescent="0.25">
      <c r="A2733">
        <v>598</v>
      </c>
      <c r="B2733">
        <v>11</v>
      </c>
      <c r="C2733">
        <v>1</v>
      </c>
      <c r="D2733" t="s">
        <v>28</v>
      </c>
      <c r="E2733" t="s">
        <v>72</v>
      </c>
      <c r="F2733" t="s">
        <v>30</v>
      </c>
      <c r="G2733" t="str">
        <f t="shared" si="336"/>
        <v>loti</v>
      </c>
      <c r="H2733" t="str">
        <f t="shared" si="337"/>
        <v>8</v>
      </c>
      <c r="I2733" t="str">
        <f t="shared" si="338"/>
        <v>trult</v>
      </c>
      <c r="J2733" t="str">
        <f t="shared" si="339"/>
        <v>gulln</v>
      </c>
      <c r="K2733" t="str">
        <f t="shared" si="340"/>
        <v>gulln</v>
      </c>
      <c r="L2733" t="str">
        <f>VLOOKUP(G2733,[1]VLOOKUP!$A$11:$B$14,2,FALSE)</f>
        <v>gulln</v>
      </c>
      <c r="M2733" t="s">
        <v>59</v>
      </c>
      <c r="N2733" t="str">
        <f>VLOOKUP(M2733,[1]VLOOKUP!$A$2:$C$9,2,FALSE)</f>
        <v>Non-Overlapping</v>
      </c>
      <c r="O2733" t="str">
        <f>VLOOKUP(M2733,[1]VLOOKUP!$A$2:$C$9,3,FALSE)</f>
        <v>Novel</v>
      </c>
      <c r="P2733">
        <v>2513095</v>
      </c>
      <c r="Q2733" t="s">
        <v>66</v>
      </c>
      <c r="R2733" t="s">
        <v>28</v>
      </c>
      <c r="S2733" t="s">
        <v>61</v>
      </c>
      <c r="T2733">
        <v>278</v>
      </c>
      <c r="U2733" t="s">
        <v>61</v>
      </c>
      <c r="V2733">
        <v>278</v>
      </c>
      <c r="W2733" t="s">
        <v>62</v>
      </c>
      <c r="X2733">
        <v>278</v>
      </c>
      <c r="Y2733" t="s">
        <v>61</v>
      </c>
      <c r="Z2733">
        <v>278</v>
      </c>
      <c r="AA2733" t="s">
        <v>35</v>
      </c>
      <c r="AB2733">
        <v>1577</v>
      </c>
      <c r="AC2733" t="s">
        <v>36</v>
      </c>
      <c r="AD2733">
        <f t="shared" si="341"/>
        <v>1</v>
      </c>
      <c r="AE2733">
        <f t="shared" si="342"/>
        <v>0</v>
      </c>
      <c r="AF2733">
        <f t="shared" si="343"/>
        <v>0</v>
      </c>
    </row>
    <row r="2734" spans="1:32" x14ac:dyDescent="0.25">
      <c r="A2734">
        <v>599</v>
      </c>
      <c r="B2734">
        <v>11</v>
      </c>
      <c r="C2734">
        <v>1</v>
      </c>
      <c r="D2734" t="s">
        <v>28</v>
      </c>
      <c r="E2734" t="s">
        <v>72</v>
      </c>
      <c r="F2734" t="s">
        <v>30</v>
      </c>
      <c r="G2734" t="str">
        <f t="shared" si="336"/>
        <v>loti</v>
      </c>
      <c r="H2734" t="str">
        <f t="shared" si="337"/>
        <v>8</v>
      </c>
      <c r="I2734" t="str">
        <f t="shared" si="338"/>
        <v>trult</v>
      </c>
      <c r="J2734" t="str">
        <f t="shared" si="339"/>
        <v>gulln</v>
      </c>
      <c r="K2734" t="str">
        <f t="shared" si="340"/>
        <v>gulln</v>
      </c>
      <c r="L2734" t="str">
        <f>VLOOKUP(G2734,[1]VLOOKUP!$A$11:$B$14,2,FALSE)</f>
        <v>gulln</v>
      </c>
      <c r="M2734" t="s">
        <v>59</v>
      </c>
      <c r="N2734" t="str">
        <f>VLOOKUP(M2734,[1]VLOOKUP!$A$2:$C$9,2,FALSE)</f>
        <v>Non-Overlapping</v>
      </c>
      <c r="O2734" t="str">
        <f>VLOOKUP(M2734,[1]VLOOKUP!$A$2:$C$9,3,FALSE)</f>
        <v>Novel</v>
      </c>
      <c r="P2734">
        <v>2514951</v>
      </c>
      <c r="Q2734" t="s">
        <v>66</v>
      </c>
      <c r="R2734" t="s">
        <v>28</v>
      </c>
      <c r="S2734" t="s">
        <v>61</v>
      </c>
      <c r="T2734">
        <v>280</v>
      </c>
      <c r="U2734" t="s">
        <v>61</v>
      </c>
      <c r="V2734">
        <v>280</v>
      </c>
      <c r="W2734" t="s">
        <v>62</v>
      </c>
      <c r="X2734">
        <v>280</v>
      </c>
      <c r="Y2734" t="s">
        <v>61</v>
      </c>
      <c r="Z2734">
        <v>280</v>
      </c>
      <c r="AA2734" t="s">
        <v>35</v>
      </c>
      <c r="AB2734">
        <v>2104</v>
      </c>
      <c r="AC2734" t="s">
        <v>36</v>
      </c>
      <c r="AD2734">
        <f t="shared" si="341"/>
        <v>1</v>
      </c>
      <c r="AE2734">
        <f t="shared" si="342"/>
        <v>0</v>
      </c>
      <c r="AF2734">
        <f t="shared" si="343"/>
        <v>0</v>
      </c>
    </row>
    <row r="2735" spans="1:32" hidden="1" x14ac:dyDescent="0.25">
      <c r="A2735">
        <v>600</v>
      </c>
      <c r="B2735">
        <v>11</v>
      </c>
      <c r="C2735">
        <v>1</v>
      </c>
      <c r="D2735" t="s">
        <v>28</v>
      </c>
      <c r="E2735" t="s">
        <v>73</v>
      </c>
      <c r="F2735" t="s">
        <v>30</v>
      </c>
      <c r="G2735" t="str">
        <f t="shared" si="336"/>
        <v>loti</v>
      </c>
      <c r="H2735" t="str">
        <f t="shared" si="337"/>
        <v>3</v>
      </c>
      <c r="I2735" t="str">
        <f t="shared" si="338"/>
        <v>gulln</v>
      </c>
      <c r="J2735" t="str">
        <f t="shared" si="339"/>
        <v>trult</v>
      </c>
      <c r="K2735" t="str">
        <f t="shared" si="340"/>
        <v>trult</v>
      </c>
      <c r="L2735" t="str">
        <f>VLOOKUP(G2735,[1]VLOOKUP!$A$11:$B$14,2,FALSE)</f>
        <v>gulln</v>
      </c>
      <c r="M2735" t="s">
        <v>59</v>
      </c>
      <c r="N2735" t="str">
        <f>VLOOKUP(M2735,[1]VLOOKUP!$A$2:$C$9,2,FALSE)</f>
        <v>Non-Overlapping</v>
      </c>
      <c r="O2735" t="str">
        <f>VLOOKUP(M2735,[1]VLOOKUP!$A$2:$C$9,3,FALSE)</f>
        <v>Novel</v>
      </c>
      <c r="P2735">
        <v>2517336</v>
      </c>
      <c r="Q2735" t="s">
        <v>60</v>
      </c>
      <c r="R2735" t="s">
        <v>28</v>
      </c>
      <c r="S2735" t="s">
        <v>61</v>
      </c>
      <c r="T2735">
        <v>281</v>
      </c>
      <c r="U2735" t="s">
        <v>61</v>
      </c>
      <c r="V2735">
        <v>281</v>
      </c>
      <c r="W2735" t="s">
        <v>62</v>
      </c>
      <c r="X2735">
        <v>281</v>
      </c>
      <c r="Y2735" t="s">
        <v>61</v>
      </c>
      <c r="Z2735">
        <v>281</v>
      </c>
      <c r="AA2735" t="s">
        <v>35</v>
      </c>
      <c r="AB2735">
        <v>3307</v>
      </c>
      <c r="AC2735" t="s">
        <v>36</v>
      </c>
      <c r="AD2735">
        <f t="shared" si="341"/>
        <v>0</v>
      </c>
      <c r="AE2735">
        <f t="shared" si="342"/>
        <v>0</v>
      </c>
      <c r="AF2735">
        <f t="shared" si="343"/>
        <v>1</v>
      </c>
    </row>
    <row r="2736" spans="1:32" x14ac:dyDescent="0.25">
      <c r="A2736">
        <v>601</v>
      </c>
      <c r="B2736">
        <v>11</v>
      </c>
      <c r="C2736">
        <v>1</v>
      </c>
      <c r="D2736" t="s">
        <v>28</v>
      </c>
      <c r="E2736" t="s">
        <v>78</v>
      </c>
      <c r="F2736" t="s">
        <v>30</v>
      </c>
      <c r="G2736" t="str">
        <f t="shared" si="336"/>
        <v>loti</v>
      </c>
      <c r="H2736" t="str">
        <f t="shared" si="337"/>
        <v>6</v>
      </c>
      <c r="I2736" t="str">
        <f t="shared" si="338"/>
        <v>gulln</v>
      </c>
      <c r="J2736" t="str">
        <f t="shared" si="339"/>
        <v>trult</v>
      </c>
      <c r="K2736" t="str">
        <f t="shared" si="340"/>
        <v>trult</v>
      </c>
      <c r="L2736" t="str">
        <f>VLOOKUP(G2736,[1]VLOOKUP!$A$11:$B$14,2,FALSE)</f>
        <v>gulln</v>
      </c>
      <c r="M2736" t="s">
        <v>59</v>
      </c>
      <c r="N2736" t="str">
        <f>VLOOKUP(M2736,[1]VLOOKUP!$A$2:$C$9,2,FALSE)</f>
        <v>Non-Overlapping</v>
      </c>
      <c r="O2736" t="str">
        <f>VLOOKUP(M2736,[1]VLOOKUP!$A$2:$C$9,3,FALSE)</f>
        <v>Novel</v>
      </c>
      <c r="P2736">
        <v>2520931</v>
      </c>
      <c r="Q2736" t="s">
        <v>60</v>
      </c>
      <c r="R2736" t="s">
        <v>28</v>
      </c>
      <c r="S2736" t="s">
        <v>61</v>
      </c>
      <c r="T2736">
        <v>280</v>
      </c>
      <c r="U2736" t="s">
        <v>61</v>
      </c>
      <c r="V2736">
        <v>280</v>
      </c>
      <c r="W2736" t="s">
        <v>62</v>
      </c>
      <c r="X2736">
        <v>280</v>
      </c>
      <c r="Y2736" t="s">
        <v>61</v>
      </c>
      <c r="Z2736">
        <v>280</v>
      </c>
      <c r="AA2736" t="s">
        <v>35</v>
      </c>
      <c r="AB2736">
        <v>838</v>
      </c>
      <c r="AC2736" t="s">
        <v>36</v>
      </c>
      <c r="AD2736">
        <f t="shared" si="341"/>
        <v>0</v>
      </c>
      <c r="AE2736">
        <f t="shared" si="342"/>
        <v>0</v>
      </c>
      <c r="AF2736">
        <f t="shared" si="343"/>
        <v>0</v>
      </c>
    </row>
    <row r="2737" spans="1:32" x14ac:dyDescent="0.25">
      <c r="A2737">
        <v>602</v>
      </c>
      <c r="B2737">
        <v>11</v>
      </c>
      <c r="C2737">
        <v>1</v>
      </c>
      <c r="D2737" t="s">
        <v>28</v>
      </c>
      <c r="E2737" t="s">
        <v>69</v>
      </c>
      <c r="F2737" t="s">
        <v>30</v>
      </c>
      <c r="G2737" t="str">
        <f t="shared" si="336"/>
        <v>loti</v>
      </c>
      <c r="H2737" t="str">
        <f t="shared" si="337"/>
        <v>5</v>
      </c>
      <c r="I2737" t="str">
        <f t="shared" si="338"/>
        <v>gulln</v>
      </c>
      <c r="J2737" t="str">
        <f t="shared" si="339"/>
        <v>trult</v>
      </c>
      <c r="K2737" t="str">
        <f t="shared" si="340"/>
        <v>trult</v>
      </c>
      <c r="L2737" t="str">
        <f>VLOOKUP(G2737,[1]VLOOKUP!$A$11:$B$14,2,FALSE)</f>
        <v>gulln</v>
      </c>
      <c r="M2737" t="s">
        <v>59</v>
      </c>
      <c r="N2737" t="str">
        <f>VLOOKUP(M2737,[1]VLOOKUP!$A$2:$C$9,2,FALSE)</f>
        <v>Non-Overlapping</v>
      </c>
      <c r="O2737" t="str">
        <f>VLOOKUP(M2737,[1]VLOOKUP!$A$2:$C$9,3,FALSE)</f>
        <v>Novel</v>
      </c>
      <c r="P2737">
        <v>2522050</v>
      </c>
      <c r="Q2737" t="s">
        <v>60</v>
      </c>
      <c r="R2737" t="s">
        <v>28</v>
      </c>
      <c r="S2737" t="s">
        <v>61</v>
      </c>
      <c r="T2737">
        <v>279</v>
      </c>
      <c r="U2737" t="s">
        <v>61</v>
      </c>
      <c r="V2737">
        <v>279</v>
      </c>
      <c r="W2737" t="s">
        <v>62</v>
      </c>
      <c r="X2737">
        <v>279</v>
      </c>
      <c r="Y2737" t="s">
        <v>61</v>
      </c>
      <c r="Z2737">
        <v>279</v>
      </c>
      <c r="AA2737" t="s">
        <v>35</v>
      </c>
      <c r="AB2737">
        <v>1103</v>
      </c>
      <c r="AC2737" t="s">
        <v>36</v>
      </c>
      <c r="AD2737">
        <f t="shared" si="341"/>
        <v>0</v>
      </c>
      <c r="AE2737">
        <f t="shared" si="342"/>
        <v>0</v>
      </c>
      <c r="AF2737">
        <f t="shared" si="343"/>
        <v>0</v>
      </c>
    </row>
    <row r="2738" spans="1:32" x14ac:dyDescent="0.25">
      <c r="A2738">
        <v>603</v>
      </c>
      <c r="B2738">
        <v>11</v>
      </c>
      <c r="C2738">
        <v>1</v>
      </c>
      <c r="D2738" t="s">
        <v>28</v>
      </c>
      <c r="E2738" t="s">
        <v>43</v>
      </c>
      <c r="F2738" t="s">
        <v>30</v>
      </c>
      <c r="G2738" t="str">
        <f t="shared" si="336"/>
        <v>onof</v>
      </c>
      <c r="H2738" t="str">
        <f t="shared" si="337"/>
        <v>8</v>
      </c>
      <c r="I2738" t="str">
        <f t="shared" si="338"/>
        <v>lorta</v>
      </c>
      <c r="J2738" t="str">
        <f t="shared" si="339"/>
        <v>nilti</v>
      </c>
      <c r="K2738" t="str">
        <f t="shared" si="340"/>
        <v>nilti</v>
      </c>
      <c r="L2738" t="str">
        <f>VLOOKUP(G2738,[1]VLOOKUP!$A$11:$B$14,2,FALSE)</f>
        <v>nilti</v>
      </c>
      <c r="M2738" t="s">
        <v>31</v>
      </c>
      <c r="N2738" t="str">
        <f>VLOOKUP(M2738,[1]VLOOKUP!$A$2:$C$9,2,FALSE)</f>
        <v>Non-Overlapping</v>
      </c>
      <c r="O2738" t="str">
        <f>VLOOKUP(M2738,[1]VLOOKUP!$A$2:$C$9,3,FALSE)</f>
        <v>Familiar</v>
      </c>
      <c r="P2738">
        <v>2523434</v>
      </c>
      <c r="Q2738" t="s">
        <v>32</v>
      </c>
      <c r="R2738" t="s">
        <v>28</v>
      </c>
      <c r="S2738" t="s">
        <v>33</v>
      </c>
      <c r="T2738">
        <v>279</v>
      </c>
      <c r="U2738" t="s">
        <v>33</v>
      </c>
      <c r="V2738">
        <v>279</v>
      </c>
      <c r="W2738" t="s">
        <v>34</v>
      </c>
      <c r="X2738">
        <v>279</v>
      </c>
      <c r="Y2738" t="s">
        <v>33</v>
      </c>
      <c r="Z2738">
        <v>279</v>
      </c>
      <c r="AA2738" t="s">
        <v>35</v>
      </c>
      <c r="AB2738">
        <v>2183</v>
      </c>
      <c r="AC2738" t="s">
        <v>36</v>
      </c>
      <c r="AD2738">
        <f t="shared" si="341"/>
        <v>1</v>
      </c>
      <c r="AE2738">
        <f t="shared" si="342"/>
        <v>0</v>
      </c>
      <c r="AF2738">
        <f t="shared" si="343"/>
        <v>0</v>
      </c>
    </row>
    <row r="2739" spans="1:32" x14ac:dyDescent="0.25">
      <c r="A2739">
        <v>604</v>
      </c>
      <c r="B2739">
        <v>11</v>
      </c>
      <c r="C2739">
        <v>1</v>
      </c>
      <c r="D2739" t="s">
        <v>28</v>
      </c>
      <c r="E2739" t="s">
        <v>49</v>
      </c>
      <c r="F2739" t="s">
        <v>30</v>
      </c>
      <c r="G2739" t="str">
        <f t="shared" si="336"/>
        <v>onof</v>
      </c>
      <c r="H2739" t="str">
        <f t="shared" si="337"/>
        <v>1</v>
      </c>
      <c r="I2739" t="str">
        <f t="shared" si="338"/>
        <v>lorta</v>
      </c>
      <c r="J2739" t="str">
        <f t="shared" si="339"/>
        <v>nilti</v>
      </c>
      <c r="K2739" t="str">
        <f t="shared" si="340"/>
        <v>lorta</v>
      </c>
      <c r="L2739" t="str">
        <f>VLOOKUP(G2739,[1]VLOOKUP!$A$11:$B$14,2,FALSE)</f>
        <v>nilti</v>
      </c>
      <c r="M2739" t="s">
        <v>31</v>
      </c>
      <c r="N2739" t="str">
        <f>VLOOKUP(M2739,[1]VLOOKUP!$A$2:$C$9,2,FALSE)</f>
        <v>Non-Overlapping</v>
      </c>
      <c r="O2739" t="str">
        <f>VLOOKUP(M2739,[1]VLOOKUP!$A$2:$C$9,3,FALSE)</f>
        <v>Familiar</v>
      </c>
      <c r="P2739">
        <v>2525898</v>
      </c>
      <c r="Q2739" t="s">
        <v>38</v>
      </c>
      <c r="R2739" t="s">
        <v>28</v>
      </c>
      <c r="S2739" t="s">
        <v>40</v>
      </c>
      <c r="T2739">
        <v>278</v>
      </c>
      <c r="U2739" t="s">
        <v>40</v>
      </c>
      <c r="V2739">
        <v>278</v>
      </c>
      <c r="W2739" t="s">
        <v>34</v>
      </c>
      <c r="X2739">
        <v>278</v>
      </c>
      <c r="Y2739" t="s">
        <v>40</v>
      </c>
      <c r="Z2739">
        <v>278</v>
      </c>
      <c r="AA2739" t="s">
        <v>41</v>
      </c>
      <c r="AB2739">
        <v>1014</v>
      </c>
      <c r="AC2739" t="s">
        <v>42</v>
      </c>
      <c r="AD2739">
        <f t="shared" si="341"/>
        <v>0</v>
      </c>
      <c r="AE2739">
        <f t="shared" si="342"/>
        <v>0</v>
      </c>
      <c r="AF2739">
        <f t="shared" si="343"/>
        <v>0</v>
      </c>
    </row>
    <row r="2740" spans="1:32" x14ac:dyDescent="0.25">
      <c r="A2740">
        <v>605</v>
      </c>
      <c r="B2740">
        <v>11</v>
      </c>
      <c r="C2740">
        <v>1</v>
      </c>
      <c r="D2740" t="s">
        <v>28</v>
      </c>
      <c r="E2740" t="s">
        <v>43</v>
      </c>
      <c r="F2740" t="s">
        <v>30</v>
      </c>
      <c r="G2740" t="str">
        <f t="shared" si="336"/>
        <v>onof</v>
      </c>
      <c r="H2740" t="str">
        <f t="shared" si="337"/>
        <v>8</v>
      </c>
      <c r="I2740" t="str">
        <f t="shared" si="338"/>
        <v>lorta</v>
      </c>
      <c r="J2740" t="str">
        <f t="shared" si="339"/>
        <v>nilti</v>
      </c>
      <c r="K2740" t="str">
        <f t="shared" si="340"/>
        <v>nilti</v>
      </c>
      <c r="L2740" t="str">
        <f>VLOOKUP(G2740,[1]VLOOKUP!$A$11:$B$14,2,FALSE)</f>
        <v>nilti</v>
      </c>
      <c r="M2740" t="s">
        <v>31</v>
      </c>
      <c r="N2740" t="str">
        <f>VLOOKUP(M2740,[1]VLOOKUP!$A$2:$C$9,2,FALSE)</f>
        <v>Non-Overlapping</v>
      </c>
      <c r="O2740" t="str">
        <f>VLOOKUP(M2740,[1]VLOOKUP!$A$2:$C$9,3,FALSE)</f>
        <v>Familiar</v>
      </c>
      <c r="P2740">
        <v>2527192</v>
      </c>
      <c r="Q2740" t="s">
        <v>32</v>
      </c>
      <c r="R2740" t="s">
        <v>28</v>
      </c>
      <c r="S2740" t="s">
        <v>33</v>
      </c>
      <c r="T2740">
        <v>278</v>
      </c>
      <c r="U2740" t="s">
        <v>33</v>
      </c>
      <c r="V2740">
        <v>278</v>
      </c>
      <c r="W2740" t="s">
        <v>34</v>
      </c>
      <c r="X2740">
        <v>278</v>
      </c>
      <c r="Y2740" t="s">
        <v>33</v>
      </c>
      <c r="Z2740">
        <v>278</v>
      </c>
      <c r="AA2740" t="s">
        <v>35</v>
      </c>
      <c r="AB2740">
        <v>1160</v>
      </c>
      <c r="AC2740" t="s">
        <v>36</v>
      </c>
      <c r="AD2740">
        <f t="shared" si="341"/>
        <v>1</v>
      </c>
      <c r="AE2740">
        <f t="shared" si="342"/>
        <v>0</v>
      </c>
      <c r="AF2740">
        <f t="shared" si="343"/>
        <v>0</v>
      </c>
    </row>
    <row r="2741" spans="1:32" x14ac:dyDescent="0.25">
      <c r="A2741">
        <v>606</v>
      </c>
      <c r="B2741">
        <v>11</v>
      </c>
      <c r="C2741">
        <v>1</v>
      </c>
      <c r="D2741" t="s">
        <v>28</v>
      </c>
      <c r="E2741" t="s">
        <v>51</v>
      </c>
      <c r="F2741" t="s">
        <v>30</v>
      </c>
      <c r="G2741" t="str">
        <f t="shared" si="336"/>
        <v>onof</v>
      </c>
      <c r="H2741" t="str">
        <f t="shared" si="337"/>
        <v>7</v>
      </c>
      <c r="I2741" t="str">
        <f t="shared" si="338"/>
        <v>nilti</v>
      </c>
      <c r="J2741" t="str">
        <f t="shared" si="339"/>
        <v>lorta</v>
      </c>
      <c r="K2741" t="str">
        <f t="shared" si="340"/>
        <v>nilti</v>
      </c>
      <c r="L2741" t="str">
        <f>VLOOKUP(G2741,[1]VLOOKUP!$A$11:$B$14,2,FALSE)</f>
        <v>nilti</v>
      </c>
      <c r="M2741" t="s">
        <v>31</v>
      </c>
      <c r="N2741" t="str">
        <f>VLOOKUP(M2741,[1]VLOOKUP!$A$2:$C$9,2,FALSE)</f>
        <v>Non-Overlapping</v>
      </c>
      <c r="O2741" t="str">
        <f>VLOOKUP(M2741,[1]VLOOKUP!$A$2:$C$9,3,FALSE)</f>
        <v>Familiar</v>
      </c>
      <c r="P2741">
        <v>2528632</v>
      </c>
      <c r="Q2741" t="s">
        <v>32</v>
      </c>
      <c r="R2741" t="s">
        <v>28</v>
      </c>
      <c r="S2741" t="s">
        <v>40</v>
      </c>
      <c r="T2741">
        <v>278</v>
      </c>
      <c r="U2741" t="s">
        <v>40</v>
      </c>
      <c r="V2741">
        <v>278</v>
      </c>
      <c r="W2741" t="s">
        <v>34</v>
      </c>
      <c r="X2741">
        <v>278</v>
      </c>
      <c r="Y2741" t="s">
        <v>40</v>
      </c>
      <c r="Z2741">
        <v>278</v>
      </c>
      <c r="AA2741" t="s">
        <v>41</v>
      </c>
      <c r="AB2741">
        <v>1813</v>
      </c>
      <c r="AC2741" t="s">
        <v>42</v>
      </c>
      <c r="AD2741">
        <f t="shared" si="341"/>
        <v>1</v>
      </c>
      <c r="AE2741">
        <f t="shared" si="342"/>
        <v>0</v>
      </c>
      <c r="AF2741">
        <f t="shared" si="343"/>
        <v>0</v>
      </c>
    </row>
    <row r="2742" spans="1:32" hidden="1" x14ac:dyDescent="0.25">
      <c r="A2742">
        <v>607</v>
      </c>
      <c r="B2742">
        <v>11</v>
      </c>
      <c r="C2742">
        <v>1</v>
      </c>
      <c r="D2742" t="s">
        <v>28</v>
      </c>
      <c r="E2742" t="s">
        <v>47</v>
      </c>
      <c r="F2742" t="s">
        <v>30</v>
      </c>
      <c r="G2742" t="str">
        <f t="shared" si="336"/>
        <v>onof</v>
      </c>
      <c r="H2742" t="str">
        <f t="shared" si="337"/>
        <v>9</v>
      </c>
      <c r="I2742" t="str">
        <f t="shared" si="338"/>
        <v>lorta</v>
      </c>
      <c r="J2742" t="str">
        <f t="shared" si="339"/>
        <v>nilti</v>
      </c>
      <c r="K2742" t="str">
        <f t="shared" si="340"/>
        <v>nilti</v>
      </c>
      <c r="L2742" t="str">
        <f>VLOOKUP(G2742,[1]VLOOKUP!$A$11:$B$14,2,FALSE)</f>
        <v>nilti</v>
      </c>
      <c r="M2742" t="s">
        <v>31</v>
      </c>
      <c r="N2742" t="str">
        <f>VLOOKUP(M2742,[1]VLOOKUP!$A$2:$C$9,2,FALSE)</f>
        <v>Non-Overlapping</v>
      </c>
      <c r="O2742" t="str">
        <f>VLOOKUP(M2742,[1]VLOOKUP!$A$2:$C$9,3,FALSE)</f>
        <v>Familiar</v>
      </c>
      <c r="P2742">
        <v>2530730</v>
      </c>
      <c r="Q2742" t="s">
        <v>32</v>
      </c>
      <c r="R2742" t="s">
        <v>28</v>
      </c>
      <c r="S2742" t="s">
        <v>33</v>
      </c>
      <c r="T2742">
        <v>279</v>
      </c>
      <c r="U2742" t="s">
        <v>33</v>
      </c>
      <c r="V2742">
        <v>279</v>
      </c>
      <c r="W2742" t="s">
        <v>34</v>
      </c>
      <c r="X2742">
        <v>279</v>
      </c>
      <c r="Y2742" t="s">
        <v>33</v>
      </c>
      <c r="Z2742">
        <v>279</v>
      </c>
      <c r="AA2742" t="s">
        <v>35</v>
      </c>
      <c r="AB2742">
        <v>3618</v>
      </c>
      <c r="AC2742" t="s">
        <v>36</v>
      </c>
      <c r="AD2742">
        <f t="shared" si="341"/>
        <v>1</v>
      </c>
      <c r="AE2742">
        <f t="shared" si="342"/>
        <v>0</v>
      </c>
      <c r="AF2742">
        <f t="shared" si="343"/>
        <v>1</v>
      </c>
    </row>
    <row r="2743" spans="1:32" x14ac:dyDescent="0.25">
      <c r="A2743">
        <v>608</v>
      </c>
      <c r="B2743">
        <v>11</v>
      </c>
      <c r="C2743">
        <v>1</v>
      </c>
      <c r="D2743" t="s">
        <v>28</v>
      </c>
      <c r="E2743" t="s">
        <v>47</v>
      </c>
      <c r="F2743" t="s">
        <v>30</v>
      </c>
      <c r="G2743" t="str">
        <f t="shared" si="336"/>
        <v>onof</v>
      </c>
      <c r="H2743" t="str">
        <f t="shared" si="337"/>
        <v>9</v>
      </c>
      <c r="I2743" t="str">
        <f t="shared" si="338"/>
        <v>lorta</v>
      </c>
      <c r="J2743" t="str">
        <f t="shared" si="339"/>
        <v>nilti</v>
      </c>
      <c r="K2743" t="str">
        <f t="shared" si="340"/>
        <v>nilti</v>
      </c>
      <c r="L2743" t="str">
        <f>VLOOKUP(G2743,[1]VLOOKUP!$A$11:$B$14,2,FALSE)</f>
        <v>nilti</v>
      </c>
      <c r="M2743" t="s">
        <v>31</v>
      </c>
      <c r="N2743" t="str">
        <f>VLOOKUP(M2743,[1]VLOOKUP!$A$2:$C$9,2,FALSE)</f>
        <v>Non-Overlapping</v>
      </c>
      <c r="O2743" t="str">
        <f>VLOOKUP(M2743,[1]VLOOKUP!$A$2:$C$9,3,FALSE)</f>
        <v>Familiar</v>
      </c>
      <c r="P2743">
        <v>2534628</v>
      </c>
      <c r="Q2743" t="s">
        <v>32</v>
      </c>
      <c r="R2743" t="s">
        <v>28</v>
      </c>
      <c r="S2743" t="s">
        <v>33</v>
      </c>
      <c r="T2743">
        <v>279</v>
      </c>
      <c r="U2743" t="s">
        <v>33</v>
      </c>
      <c r="V2743">
        <v>279</v>
      </c>
      <c r="W2743" t="s">
        <v>34</v>
      </c>
      <c r="X2743">
        <v>279</v>
      </c>
      <c r="Y2743" t="s">
        <v>33</v>
      </c>
      <c r="Z2743">
        <v>279</v>
      </c>
      <c r="AA2743" t="s">
        <v>35</v>
      </c>
      <c r="AB2743">
        <v>2566</v>
      </c>
      <c r="AC2743" t="s">
        <v>36</v>
      </c>
      <c r="AD2743">
        <f t="shared" si="341"/>
        <v>1</v>
      </c>
      <c r="AE2743">
        <f t="shared" si="342"/>
        <v>0</v>
      </c>
      <c r="AF2743">
        <f t="shared" si="343"/>
        <v>0</v>
      </c>
    </row>
    <row r="2744" spans="1:32" x14ac:dyDescent="0.25">
      <c r="A2744">
        <v>609</v>
      </c>
      <c r="B2744">
        <v>11</v>
      </c>
      <c r="C2744">
        <v>1</v>
      </c>
      <c r="D2744" t="s">
        <v>28</v>
      </c>
      <c r="E2744" t="s">
        <v>50</v>
      </c>
      <c r="F2744" t="s">
        <v>30</v>
      </c>
      <c r="G2744" t="str">
        <f t="shared" si="336"/>
        <v>onof</v>
      </c>
      <c r="H2744" t="str">
        <f t="shared" si="337"/>
        <v>4</v>
      </c>
      <c r="I2744" t="str">
        <f t="shared" si="338"/>
        <v>lorta</v>
      </c>
      <c r="J2744" t="str">
        <f t="shared" si="339"/>
        <v>nilti</v>
      </c>
      <c r="K2744" t="str">
        <f t="shared" si="340"/>
        <v>lorta</v>
      </c>
      <c r="L2744" t="str">
        <f>VLOOKUP(G2744,[1]VLOOKUP!$A$11:$B$14,2,FALSE)</f>
        <v>nilti</v>
      </c>
      <c r="M2744" t="s">
        <v>31</v>
      </c>
      <c r="N2744" t="str">
        <f>VLOOKUP(M2744,[1]VLOOKUP!$A$2:$C$9,2,FALSE)</f>
        <v>Non-Overlapping</v>
      </c>
      <c r="O2744" t="str">
        <f>VLOOKUP(M2744,[1]VLOOKUP!$A$2:$C$9,3,FALSE)</f>
        <v>Familiar</v>
      </c>
      <c r="P2744">
        <v>2537475</v>
      </c>
      <c r="Q2744" t="s">
        <v>38</v>
      </c>
      <c r="R2744" t="s">
        <v>28</v>
      </c>
      <c r="S2744" t="s">
        <v>40</v>
      </c>
      <c r="T2744">
        <v>278</v>
      </c>
      <c r="U2744" t="s">
        <v>40</v>
      </c>
      <c r="V2744">
        <v>278</v>
      </c>
      <c r="W2744" t="s">
        <v>34</v>
      </c>
      <c r="X2744">
        <v>278</v>
      </c>
      <c r="Y2744" t="s">
        <v>40</v>
      </c>
      <c r="Z2744">
        <v>278</v>
      </c>
      <c r="AA2744" t="s">
        <v>41</v>
      </c>
      <c r="AB2744">
        <v>1970</v>
      </c>
      <c r="AC2744" t="s">
        <v>42</v>
      </c>
      <c r="AD2744">
        <f t="shared" si="341"/>
        <v>0</v>
      </c>
      <c r="AE2744">
        <f t="shared" si="342"/>
        <v>0</v>
      </c>
      <c r="AF2744">
        <f t="shared" si="343"/>
        <v>0</v>
      </c>
    </row>
    <row r="2745" spans="1:32" x14ac:dyDescent="0.25">
      <c r="A2745">
        <v>610</v>
      </c>
      <c r="B2745">
        <v>11</v>
      </c>
      <c r="C2745">
        <v>1</v>
      </c>
      <c r="D2745" t="s">
        <v>28</v>
      </c>
      <c r="E2745" t="s">
        <v>46</v>
      </c>
      <c r="F2745" t="s">
        <v>30</v>
      </c>
      <c r="G2745" t="str">
        <f t="shared" si="336"/>
        <v>onof</v>
      </c>
      <c r="H2745" t="str">
        <f t="shared" si="337"/>
        <v>6</v>
      </c>
      <c r="I2745" t="str">
        <f t="shared" si="338"/>
        <v>nilti</v>
      </c>
      <c r="J2745" t="str">
        <f t="shared" si="339"/>
        <v>lorta</v>
      </c>
      <c r="K2745" t="str">
        <f t="shared" si="340"/>
        <v>nilti</v>
      </c>
      <c r="L2745" t="str">
        <f>VLOOKUP(G2745,[1]VLOOKUP!$A$11:$B$14,2,FALSE)</f>
        <v>nilti</v>
      </c>
      <c r="M2745" t="s">
        <v>31</v>
      </c>
      <c r="N2745" t="str">
        <f>VLOOKUP(M2745,[1]VLOOKUP!$A$2:$C$9,2,FALSE)</f>
        <v>Non-Overlapping</v>
      </c>
      <c r="O2745" t="str">
        <f>VLOOKUP(M2745,[1]VLOOKUP!$A$2:$C$9,3,FALSE)</f>
        <v>Familiar</v>
      </c>
      <c r="P2745">
        <v>2539725</v>
      </c>
      <c r="Q2745" t="s">
        <v>32</v>
      </c>
      <c r="R2745" t="s">
        <v>28</v>
      </c>
      <c r="S2745" t="s">
        <v>40</v>
      </c>
      <c r="T2745">
        <v>278</v>
      </c>
      <c r="U2745" t="s">
        <v>40</v>
      </c>
      <c r="V2745">
        <v>278</v>
      </c>
      <c r="W2745" t="s">
        <v>34</v>
      </c>
      <c r="X2745">
        <v>278</v>
      </c>
      <c r="Y2745" t="s">
        <v>40</v>
      </c>
      <c r="Z2745">
        <v>278</v>
      </c>
      <c r="AA2745" t="s">
        <v>41</v>
      </c>
      <c r="AB2745">
        <v>2195</v>
      </c>
      <c r="AC2745" t="s">
        <v>42</v>
      </c>
      <c r="AD2745">
        <f t="shared" si="341"/>
        <v>1</v>
      </c>
      <c r="AE2745">
        <f t="shared" si="342"/>
        <v>0</v>
      </c>
      <c r="AF2745">
        <f t="shared" si="343"/>
        <v>0</v>
      </c>
    </row>
    <row r="2746" spans="1:32" x14ac:dyDescent="0.25">
      <c r="A2746">
        <v>611</v>
      </c>
      <c r="B2746">
        <v>11</v>
      </c>
      <c r="C2746">
        <v>1</v>
      </c>
      <c r="D2746" t="s">
        <v>28</v>
      </c>
      <c r="E2746" t="s">
        <v>51</v>
      </c>
      <c r="F2746" t="s">
        <v>30</v>
      </c>
      <c r="G2746" t="str">
        <f t="shared" si="336"/>
        <v>onof</v>
      </c>
      <c r="H2746" t="str">
        <f t="shared" si="337"/>
        <v>7</v>
      </c>
      <c r="I2746" t="str">
        <f t="shared" si="338"/>
        <v>nilti</v>
      </c>
      <c r="J2746" t="str">
        <f t="shared" si="339"/>
        <v>lorta</v>
      </c>
      <c r="K2746" t="str">
        <f t="shared" si="340"/>
        <v>nilti</v>
      </c>
      <c r="L2746" t="str">
        <f>VLOOKUP(G2746,[1]VLOOKUP!$A$11:$B$14,2,FALSE)</f>
        <v>nilti</v>
      </c>
      <c r="M2746" t="s">
        <v>31</v>
      </c>
      <c r="N2746" t="str">
        <f>VLOOKUP(M2746,[1]VLOOKUP!$A$2:$C$9,2,FALSE)</f>
        <v>Non-Overlapping</v>
      </c>
      <c r="O2746" t="str">
        <f>VLOOKUP(M2746,[1]VLOOKUP!$A$2:$C$9,3,FALSE)</f>
        <v>Familiar</v>
      </c>
      <c r="P2746">
        <v>2542200</v>
      </c>
      <c r="Q2746" t="s">
        <v>32</v>
      </c>
      <c r="R2746" t="s">
        <v>28</v>
      </c>
      <c r="S2746" t="s">
        <v>40</v>
      </c>
      <c r="T2746">
        <v>278</v>
      </c>
      <c r="U2746" t="s">
        <v>40</v>
      </c>
      <c r="V2746">
        <v>278</v>
      </c>
      <c r="W2746" t="s">
        <v>34</v>
      </c>
      <c r="X2746">
        <v>278</v>
      </c>
      <c r="Y2746" t="s">
        <v>40</v>
      </c>
      <c r="Z2746">
        <v>278</v>
      </c>
      <c r="AA2746" t="s">
        <v>41</v>
      </c>
      <c r="AB2746">
        <v>1768</v>
      </c>
      <c r="AC2746" t="s">
        <v>42</v>
      </c>
      <c r="AD2746">
        <f t="shared" si="341"/>
        <v>1</v>
      </c>
      <c r="AE2746">
        <f t="shared" si="342"/>
        <v>0</v>
      </c>
      <c r="AF2746">
        <f t="shared" si="343"/>
        <v>0</v>
      </c>
    </row>
    <row r="2747" spans="1:32" x14ac:dyDescent="0.25">
      <c r="A2747">
        <v>612</v>
      </c>
      <c r="B2747">
        <v>11</v>
      </c>
      <c r="C2747">
        <v>1</v>
      </c>
      <c r="D2747" t="s">
        <v>28</v>
      </c>
      <c r="E2747" t="s">
        <v>49</v>
      </c>
      <c r="F2747" t="s">
        <v>30</v>
      </c>
      <c r="G2747" t="str">
        <f t="shared" si="336"/>
        <v>onof</v>
      </c>
      <c r="H2747" t="str">
        <f t="shared" si="337"/>
        <v>1</v>
      </c>
      <c r="I2747" t="str">
        <f t="shared" si="338"/>
        <v>lorta</v>
      </c>
      <c r="J2747" t="str">
        <f t="shared" si="339"/>
        <v>nilti</v>
      </c>
      <c r="K2747" t="str">
        <f t="shared" si="340"/>
        <v>lorta</v>
      </c>
      <c r="L2747" t="str">
        <f>VLOOKUP(G2747,[1]VLOOKUP!$A$11:$B$14,2,FALSE)</f>
        <v>nilti</v>
      </c>
      <c r="M2747" t="s">
        <v>31</v>
      </c>
      <c r="N2747" t="str">
        <f>VLOOKUP(M2747,[1]VLOOKUP!$A$2:$C$9,2,FALSE)</f>
        <v>Non-Overlapping</v>
      </c>
      <c r="O2747" t="str">
        <f>VLOOKUP(M2747,[1]VLOOKUP!$A$2:$C$9,3,FALSE)</f>
        <v>Familiar</v>
      </c>
      <c r="P2747">
        <v>2544247</v>
      </c>
      <c r="Q2747" t="s">
        <v>38</v>
      </c>
      <c r="R2747" t="s">
        <v>28</v>
      </c>
      <c r="S2747" t="s">
        <v>40</v>
      </c>
      <c r="T2747">
        <v>280</v>
      </c>
      <c r="U2747" t="s">
        <v>40</v>
      </c>
      <c r="V2747">
        <v>280</v>
      </c>
      <c r="W2747" t="s">
        <v>34</v>
      </c>
      <c r="X2747">
        <v>280</v>
      </c>
      <c r="Y2747" t="s">
        <v>40</v>
      </c>
      <c r="Z2747">
        <v>280</v>
      </c>
      <c r="AA2747" t="s">
        <v>41</v>
      </c>
      <c r="AB2747">
        <v>2025</v>
      </c>
      <c r="AC2747" t="s">
        <v>42</v>
      </c>
      <c r="AD2747">
        <f t="shared" si="341"/>
        <v>0</v>
      </c>
      <c r="AE2747">
        <f t="shared" si="342"/>
        <v>0</v>
      </c>
      <c r="AF2747">
        <f t="shared" si="343"/>
        <v>0</v>
      </c>
    </row>
    <row r="2748" spans="1:32" x14ac:dyDescent="0.25">
      <c r="A2748">
        <v>613</v>
      </c>
      <c r="B2748">
        <v>11</v>
      </c>
      <c r="C2748">
        <v>1</v>
      </c>
      <c r="D2748" t="s">
        <v>28</v>
      </c>
      <c r="E2748" t="s">
        <v>53</v>
      </c>
      <c r="F2748" t="s">
        <v>30</v>
      </c>
      <c r="G2748" t="str">
        <f t="shared" si="336"/>
        <v>onof</v>
      </c>
      <c r="H2748" t="str">
        <f t="shared" si="337"/>
        <v>2</v>
      </c>
      <c r="I2748" t="str">
        <f t="shared" si="338"/>
        <v>lorta</v>
      </c>
      <c r="J2748" t="str">
        <f t="shared" si="339"/>
        <v>nilti</v>
      </c>
      <c r="K2748" t="str">
        <f t="shared" si="340"/>
        <v>lorta</v>
      </c>
      <c r="L2748" t="str">
        <f>VLOOKUP(G2748,[1]VLOOKUP!$A$11:$B$14,2,FALSE)</f>
        <v>nilti</v>
      </c>
      <c r="M2748" t="s">
        <v>31</v>
      </c>
      <c r="N2748" t="str">
        <f>VLOOKUP(M2748,[1]VLOOKUP!$A$2:$C$9,2,FALSE)</f>
        <v>Non-Overlapping</v>
      </c>
      <c r="O2748" t="str">
        <f>VLOOKUP(M2748,[1]VLOOKUP!$A$2:$C$9,3,FALSE)</f>
        <v>Familiar</v>
      </c>
      <c r="P2748">
        <v>2546560</v>
      </c>
      <c r="Q2748" t="s">
        <v>38</v>
      </c>
      <c r="R2748" t="s">
        <v>28</v>
      </c>
      <c r="S2748" t="s">
        <v>40</v>
      </c>
      <c r="T2748">
        <v>280</v>
      </c>
      <c r="U2748" t="s">
        <v>40</v>
      </c>
      <c r="V2748">
        <v>280</v>
      </c>
      <c r="W2748" t="s">
        <v>34</v>
      </c>
      <c r="X2748">
        <v>280</v>
      </c>
      <c r="Y2748" t="s">
        <v>40</v>
      </c>
      <c r="Z2748">
        <v>280</v>
      </c>
      <c r="AA2748" t="s">
        <v>41</v>
      </c>
      <c r="AB2748">
        <v>1513</v>
      </c>
      <c r="AC2748" t="s">
        <v>42</v>
      </c>
      <c r="AD2748">
        <f t="shared" si="341"/>
        <v>0</v>
      </c>
      <c r="AE2748">
        <f t="shared" si="342"/>
        <v>0</v>
      </c>
      <c r="AF2748">
        <f t="shared" si="343"/>
        <v>0</v>
      </c>
    </row>
    <row r="2749" spans="1:32" x14ac:dyDescent="0.25">
      <c r="A2749">
        <v>614</v>
      </c>
      <c r="B2749">
        <v>11</v>
      </c>
      <c r="C2749">
        <v>1</v>
      </c>
      <c r="D2749" t="s">
        <v>28</v>
      </c>
      <c r="E2749" t="s">
        <v>47</v>
      </c>
      <c r="F2749" t="s">
        <v>30</v>
      </c>
      <c r="G2749" t="str">
        <f t="shared" si="336"/>
        <v>onof</v>
      </c>
      <c r="H2749" t="str">
        <f t="shared" si="337"/>
        <v>9</v>
      </c>
      <c r="I2749" t="str">
        <f t="shared" si="338"/>
        <v>lorta</v>
      </c>
      <c r="J2749" t="str">
        <f t="shared" si="339"/>
        <v>nilti</v>
      </c>
      <c r="K2749" t="str">
        <f t="shared" si="340"/>
        <v>nilti</v>
      </c>
      <c r="L2749" t="str">
        <f>VLOOKUP(G2749,[1]VLOOKUP!$A$11:$B$14,2,FALSE)</f>
        <v>nilti</v>
      </c>
      <c r="M2749" t="s">
        <v>31</v>
      </c>
      <c r="N2749" t="str">
        <f>VLOOKUP(M2749,[1]VLOOKUP!$A$2:$C$9,2,FALSE)</f>
        <v>Non-Overlapping</v>
      </c>
      <c r="O2749" t="str">
        <f>VLOOKUP(M2749,[1]VLOOKUP!$A$2:$C$9,3,FALSE)</f>
        <v>Familiar</v>
      </c>
      <c r="P2749">
        <v>2548354</v>
      </c>
      <c r="Q2749" t="s">
        <v>32</v>
      </c>
      <c r="R2749" t="s">
        <v>28</v>
      </c>
      <c r="S2749" t="s">
        <v>33</v>
      </c>
      <c r="T2749">
        <v>279</v>
      </c>
      <c r="U2749" t="s">
        <v>33</v>
      </c>
      <c r="V2749">
        <v>279</v>
      </c>
      <c r="W2749" t="s">
        <v>34</v>
      </c>
      <c r="X2749">
        <v>279</v>
      </c>
      <c r="Y2749" t="s">
        <v>33</v>
      </c>
      <c r="Z2749">
        <v>279</v>
      </c>
      <c r="AA2749" t="s">
        <v>35</v>
      </c>
      <c r="AB2749">
        <v>1632</v>
      </c>
      <c r="AC2749" t="s">
        <v>36</v>
      </c>
      <c r="AD2749">
        <f t="shared" si="341"/>
        <v>1</v>
      </c>
      <c r="AE2749">
        <f t="shared" si="342"/>
        <v>0</v>
      </c>
      <c r="AF2749">
        <f t="shared" si="343"/>
        <v>0</v>
      </c>
    </row>
    <row r="2750" spans="1:32" x14ac:dyDescent="0.25">
      <c r="A2750">
        <v>615</v>
      </c>
      <c r="B2750">
        <v>11</v>
      </c>
      <c r="C2750">
        <v>1</v>
      </c>
      <c r="D2750" t="s">
        <v>28</v>
      </c>
      <c r="E2750" t="s">
        <v>43</v>
      </c>
      <c r="F2750" t="s">
        <v>30</v>
      </c>
      <c r="G2750" t="str">
        <f t="shared" si="336"/>
        <v>onof</v>
      </c>
      <c r="H2750" t="str">
        <f t="shared" si="337"/>
        <v>8</v>
      </c>
      <c r="I2750" t="str">
        <f t="shared" si="338"/>
        <v>lorta</v>
      </c>
      <c r="J2750" t="str">
        <f t="shared" si="339"/>
        <v>nilti</v>
      </c>
      <c r="K2750" t="str">
        <f t="shared" si="340"/>
        <v>nilti</v>
      </c>
      <c r="L2750" t="str">
        <f>VLOOKUP(G2750,[1]VLOOKUP!$A$11:$B$14,2,FALSE)</f>
        <v>nilti</v>
      </c>
      <c r="M2750" t="s">
        <v>31</v>
      </c>
      <c r="N2750" t="str">
        <f>VLOOKUP(M2750,[1]VLOOKUP!$A$2:$C$9,2,FALSE)</f>
        <v>Non-Overlapping</v>
      </c>
      <c r="O2750" t="str">
        <f>VLOOKUP(M2750,[1]VLOOKUP!$A$2:$C$9,3,FALSE)</f>
        <v>Familiar</v>
      </c>
      <c r="P2750">
        <v>2550266</v>
      </c>
      <c r="Q2750" t="s">
        <v>32</v>
      </c>
      <c r="R2750" t="s">
        <v>28</v>
      </c>
      <c r="S2750" t="s">
        <v>33</v>
      </c>
      <c r="T2750">
        <v>279</v>
      </c>
      <c r="U2750" t="s">
        <v>33</v>
      </c>
      <c r="V2750">
        <v>279</v>
      </c>
      <c r="W2750" t="s">
        <v>34</v>
      </c>
      <c r="X2750">
        <v>279</v>
      </c>
      <c r="Y2750" t="s">
        <v>33</v>
      </c>
      <c r="Z2750">
        <v>279</v>
      </c>
      <c r="AA2750" t="s">
        <v>35</v>
      </c>
      <c r="AB2750">
        <v>1419</v>
      </c>
      <c r="AC2750" t="s">
        <v>36</v>
      </c>
      <c r="AD2750">
        <f t="shared" si="341"/>
        <v>1</v>
      </c>
      <c r="AE2750">
        <f t="shared" si="342"/>
        <v>0</v>
      </c>
      <c r="AF2750">
        <f t="shared" si="343"/>
        <v>0</v>
      </c>
    </row>
    <row r="2751" spans="1:32" x14ac:dyDescent="0.25">
      <c r="A2751">
        <v>616</v>
      </c>
      <c r="B2751">
        <v>11</v>
      </c>
      <c r="C2751">
        <v>1</v>
      </c>
      <c r="D2751" t="s">
        <v>28</v>
      </c>
      <c r="E2751" t="s">
        <v>39</v>
      </c>
      <c r="F2751" t="s">
        <v>30</v>
      </c>
      <c r="G2751" t="str">
        <f t="shared" si="336"/>
        <v>onof</v>
      </c>
      <c r="H2751" t="str">
        <f t="shared" si="337"/>
        <v>9</v>
      </c>
      <c r="I2751" t="str">
        <f t="shared" si="338"/>
        <v>nilti</v>
      </c>
      <c r="J2751" t="str">
        <f t="shared" si="339"/>
        <v>lorta</v>
      </c>
      <c r="K2751" t="str">
        <f t="shared" si="340"/>
        <v>nilti</v>
      </c>
      <c r="L2751" t="str">
        <f>VLOOKUP(G2751,[1]VLOOKUP!$A$11:$B$14,2,FALSE)</f>
        <v>nilti</v>
      </c>
      <c r="M2751" t="s">
        <v>31</v>
      </c>
      <c r="N2751" t="str">
        <f>VLOOKUP(M2751,[1]VLOOKUP!$A$2:$C$9,2,FALSE)</f>
        <v>Non-Overlapping</v>
      </c>
      <c r="O2751" t="str">
        <f>VLOOKUP(M2751,[1]VLOOKUP!$A$2:$C$9,3,FALSE)</f>
        <v>Familiar</v>
      </c>
      <c r="P2751">
        <v>2551965</v>
      </c>
      <c r="Q2751" t="s">
        <v>32</v>
      </c>
      <c r="R2751" t="s">
        <v>28</v>
      </c>
      <c r="S2751" t="s">
        <v>40</v>
      </c>
      <c r="T2751">
        <v>279</v>
      </c>
      <c r="U2751" t="s">
        <v>40</v>
      </c>
      <c r="V2751">
        <v>279</v>
      </c>
      <c r="W2751" t="s">
        <v>34</v>
      </c>
      <c r="X2751">
        <v>279</v>
      </c>
      <c r="Y2751" t="s">
        <v>40</v>
      </c>
      <c r="Z2751">
        <v>279</v>
      </c>
      <c r="AA2751" t="s">
        <v>41</v>
      </c>
      <c r="AB2751">
        <v>2353</v>
      </c>
      <c r="AC2751" t="s">
        <v>42</v>
      </c>
      <c r="AD2751">
        <f t="shared" si="341"/>
        <v>1</v>
      </c>
      <c r="AE2751">
        <f t="shared" si="342"/>
        <v>0</v>
      </c>
      <c r="AF2751">
        <f t="shared" si="343"/>
        <v>0</v>
      </c>
    </row>
    <row r="2752" spans="1:32" x14ac:dyDescent="0.25">
      <c r="A2752">
        <v>617</v>
      </c>
      <c r="B2752">
        <v>11</v>
      </c>
      <c r="C2752">
        <v>1</v>
      </c>
      <c r="D2752" t="s">
        <v>28</v>
      </c>
      <c r="E2752" t="s">
        <v>39</v>
      </c>
      <c r="F2752" t="s">
        <v>30</v>
      </c>
      <c r="G2752" t="str">
        <f t="shared" si="336"/>
        <v>onof</v>
      </c>
      <c r="H2752" t="str">
        <f t="shared" si="337"/>
        <v>9</v>
      </c>
      <c r="I2752" t="str">
        <f t="shared" si="338"/>
        <v>nilti</v>
      </c>
      <c r="J2752" t="str">
        <f t="shared" si="339"/>
        <v>lorta</v>
      </c>
      <c r="K2752" t="str">
        <f t="shared" si="340"/>
        <v>nilti</v>
      </c>
      <c r="L2752" t="str">
        <f>VLOOKUP(G2752,[1]VLOOKUP!$A$11:$B$14,2,FALSE)</f>
        <v>nilti</v>
      </c>
      <c r="M2752" t="s">
        <v>31</v>
      </c>
      <c r="N2752" t="str">
        <f>VLOOKUP(M2752,[1]VLOOKUP!$A$2:$C$9,2,FALSE)</f>
        <v>Non-Overlapping</v>
      </c>
      <c r="O2752" t="str">
        <f>VLOOKUP(M2752,[1]VLOOKUP!$A$2:$C$9,3,FALSE)</f>
        <v>Familiar</v>
      </c>
      <c r="P2752">
        <v>2554598</v>
      </c>
      <c r="Q2752" t="s">
        <v>32</v>
      </c>
      <c r="R2752" t="s">
        <v>28</v>
      </c>
      <c r="S2752" t="s">
        <v>40</v>
      </c>
      <c r="T2752">
        <v>279</v>
      </c>
      <c r="U2752" t="s">
        <v>40</v>
      </c>
      <c r="V2752">
        <v>279</v>
      </c>
      <c r="W2752" t="s">
        <v>34</v>
      </c>
      <c r="X2752">
        <v>279</v>
      </c>
      <c r="Y2752" t="s">
        <v>40</v>
      </c>
      <c r="Z2752">
        <v>279</v>
      </c>
      <c r="AA2752" t="s">
        <v>41</v>
      </c>
      <c r="AB2752">
        <v>1868</v>
      </c>
      <c r="AC2752" t="s">
        <v>42</v>
      </c>
      <c r="AD2752">
        <f t="shared" si="341"/>
        <v>1</v>
      </c>
      <c r="AE2752">
        <f t="shared" si="342"/>
        <v>0</v>
      </c>
      <c r="AF2752">
        <f t="shared" si="343"/>
        <v>0</v>
      </c>
    </row>
    <row r="2753" spans="1:32" hidden="1" x14ac:dyDescent="0.25">
      <c r="A2753">
        <v>618</v>
      </c>
      <c r="B2753">
        <v>11</v>
      </c>
      <c r="C2753">
        <v>1</v>
      </c>
      <c r="D2753" t="s">
        <v>28</v>
      </c>
      <c r="E2753" t="s">
        <v>52</v>
      </c>
      <c r="F2753" t="s">
        <v>30</v>
      </c>
      <c r="G2753" t="str">
        <f t="shared" si="336"/>
        <v>onof</v>
      </c>
      <c r="H2753" t="str">
        <f t="shared" si="337"/>
        <v>5</v>
      </c>
      <c r="I2753" t="str">
        <f t="shared" si="338"/>
        <v>lorta</v>
      </c>
      <c r="J2753" t="str">
        <f t="shared" si="339"/>
        <v>nilti</v>
      </c>
      <c r="K2753" t="str">
        <f t="shared" si="340"/>
        <v>nilti</v>
      </c>
      <c r="L2753" t="str">
        <f>VLOOKUP(G2753,[1]VLOOKUP!$A$11:$B$14,2,FALSE)</f>
        <v>nilti</v>
      </c>
      <c r="M2753" t="s">
        <v>31</v>
      </c>
      <c r="N2753" t="str">
        <f>VLOOKUP(M2753,[1]VLOOKUP!$A$2:$C$9,2,FALSE)</f>
        <v>Non-Overlapping</v>
      </c>
      <c r="O2753" t="str">
        <f>VLOOKUP(M2753,[1]VLOOKUP!$A$2:$C$9,3,FALSE)</f>
        <v>Familiar</v>
      </c>
      <c r="P2753">
        <v>2556747</v>
      </c>
      <c r="Q2753" t="s">
        <v>32</v>
      </c>
      <c r="R2753" t="s">
        <v>28</v>
      </c>
      <c r="S2753" t="s">
        <v>33</v>
      </c>
      <c r="T2753">
        <v>279</v>
      </c>
      <c r="U2753" t="s">
        <v>33</v>
      </c>
      <c r="V2753">
        <v>279</v>
      </c>
      <c r="W2753" t="s">
        <v>34</v>
      </c>
      <c r="X2753">
        <v>279</v>
      </c>
      <c r="Y2753" t="s">
        <v>33</v>
      </c>
      <c r="Z2753">
        <v>279</v>
      </c>
      <c r="AA2753" t="s">
        <v>35</v>
      </c>
      <c r="AB2753">
        <v>5142</v>
      </c>
      <c r="AC2753" t="s">
        <v>36</v>
      </c>
      <c r="AD2753">
        <f t="shared" si="341"/>
        <v>1</v>
      </c>
      <c r="AE2753">
        <f t="shared" si="342"/>
        <v>0</v>
      </c>
      <c r="AF2753">
        <f t="shared" si="343"/>
        <v>1</v>
      </c>
    </row>
    <row r="2754" spans="1:32" x14ac:dyDescent="0.25">
      <c r="A2754">
        <v>619</v>
      </c>
      <c r="B2754">
        <v>11</v>
      </c>
      <c r="C2754">
        <v>1</v>
      </c>
      <c r="D2754" t="s">
        <v>28</v>
      </c>
      <c r="E2754" t="s">
        <v>50</v>
      </c>
      <c r="F2754" t="s">
        <v>30</v>
      </c>
      <c r="G2754" t="str">
        <f t="shared" ref="G2754:G2817" si="344">LEFT(E2754,4)</f>
        <v>onof</v>
      </c>
      <c r="H2754" t="str">
        <f t="shared" ref="H2754:H2817" si="345">MID(E2754,5,1)</f>
        <v>4</v>
      </c>
      <c r="I2754" t="str">
        <f t="shared" ref="I2754:I2817" si="346">MID(E2754,6,5)</f>
        <v>lorta</v>
      </c>
      <c r="J2754" t="str">
        <f t="shared" ref="J2754:J2817" si="347">RIGHT(E2754,5)</f>
        <v>nilti</v>
      </c>
      <c r="K2754" t="str">
        <f t="shared" ref="K2754:K2817" si="348">IF(AC2754="[a]",I2754,J2754)</f>
        <v>lorta</v>
      </c>
      <c r="L2754" t="str">
        <f>VLOOKUP(G2754,[1]VLOOKUP!$A$11:$B$14,2,FALSE)</f>
        <v>nilti</v>
      </c>
      <c r="M2754" t="s">
        <v>31</v>
      </c>
      <c r="N2754" t="str">
        <f>VLOOKUP(M2754,[1]VLOOKUP!$A$2:$C$9,2,FALSE)</f>
        <v>Non-Overlapping</v>
      </c>
      <c r="O2754" t="str">
        <f>VLOOKUP(M2754,[1]VLOOKUP!$A$2:$C$9,3,FALSE)</f>
        <v>Familiar</v>
      </c>
      <c r="P2754">
        <v>2562176</v>
      </c>
      <c r="Q2754" t="s">
        <v>38</v>
      </c>
      <c r="R2754" t="s">
        <v>28</v>
      </c>
      <c r="S2754" t="s">
        <v>40</v>
      </c>
      <c r="T2754">
        <v>279</v>
      </c>
      <c r="U2754" t="s">
        <v>40</v>
      </c>
      <c r="V2754">
        <v>279</v>
      </c>
      <c r="W2754" t="s">
        <v>34</v>
      </c>
      <c r="X2754">
        <v>279</v>
      </c>
      <c r="Y2754" t="s">
        <v>40</v>
      </c>
      <c r="Z2754">
        <v>279</v>
      </c>
      <c r="AA2754" t="s">
        <v>41</v>
      </c>
      <c r="AB2754">
        <v>1907</v>
      </c>
      <c r="AC2754" t="s">
        <v>42</v>
      </c>
      <c r="AD2754">
        <f t="shared" ref="AD2754:AD2817" si="349">IF(K2754=L2754,1,0)</f>
        <v>0</v>
      </c>
      <c r="AE2754">
        <f t="shared" si="342"/>
        <v>0</v>
      </c>
      <c r="AF2754">
        <f t="shared" si="343"/>
        <v>0</v>
      </c>
    </row>
    <row r="2755" spans="1:32" x14ac:dyDescent="0.25">
      <c r="A2755">
        <v>620</v>
      </c>
      <c r="B2755">
        <v>11</v>
      </c>
      <c r="C2755">
        <v>1</v>
      </c>
      <c r="D2755" t="s">
        <v>28</v>
      </c>
      <c r="E2755" t="s">
        <v>45</v>
      </c>
      <c r="F2755" t="s">
        <v>30</v>
      </c>
      <c r="G2755" t="str">
        <f t="shared" si="344"/>
        <v>onof</v>
      </c>
      <c r="H2755" t="str">
        <f t="shared" si="345"/>
        <v>7</v>
      </c>
      <c r="I2755" t="str">
        <f t="shared" si="346"/>
        <v>lorta</v>
      </c>
      <c r="J2755" t="str">
        <f t="shared" si="347"/>
        <v>nilti</v>
      </c>
      <c r="K2755" t="str">
        <f t="shared" si="348"/>
        <v>nilti</v>
      </c>
      <c r="L2755" t="str">
        <f>VLOOKUP(G2755,[1]VLOOKUP!$A$11:$B$14,2,FALSE)</f>
        <v>nilti</v>
      </c>
      <c r="M2755" t="s">
        <v>31</v>
      </c>
      <c r="N2755" t="str">
        <f>VLOOKUP(M2755,[1]VLOOKUP!$A$2:$C$9,2,FALSE)</f>
        <v>Non-Overlapping</v>
      </c>
      <c r="O2755" t="str">
        <f>VLOOKUP(M2755,[1]VLOOKUP!$A$2:$C$9,3,FALSE)</f>
        <v>Familiar</v>
      </c>
      <c r="P2755">
        <v>2564363</v>
      </c>
      <c r="Q2755" t="s">
        <v>32</v>
      </c>
      <c r="R2755" t="s">
        <v>28</v>
      </c>
      <c r="S2755" t="s">
        <v>33</v>
      </c>
      <c r="T2755">
        <v>279</v>
      </c>
      <c r="U2755" t="s">
        <v>33</v>
      </c>
      <c r="V2755">
        <v>279</v>
      </c>
      <c r="W2755" t="s">
        <v>34</v>
      </c>
      <c r="X2755">
        <v>279</v>
      </c>
      <c r="Y2755" t="s">
        <v>33</v>
      </c>
      <c r="Z2755">
        <v>279</v>
      </c>
      <c r="AA2755" t="s">
        <v>35</v>
      </c>
      <c r="AB2755">
        <v>1858</v>
      </c>
      <c r="AC2755" t="s">
        <v>36</v>
      </c>
      <c r="AD2755">
        <f t="shared" si="349"/>
        <v>1</v>
      </c>
      <c r="AE2755">
        <f t="shared" ref="AE2755:AE2818" si="350">IF(AB2755&lt;$AB$8355,0,1)</f>
        <v>0</v>
      </c>
      <c r="AF2755">
        <f t="shared" ref="AF2755:AF2818" si="351">IF(AB2755&lt;3113.733,0,1)</f>
        <v>0</v>
      </c>
    </row>
    <row r="2756" spans="1:32" x14ac:dyDescent="0.25">
      <c r="A2756">
        <v>621</v>
      </c>
      <c r="B2756">
        <v>11</v>
      </c>
      <c r="C2756">
        <v>1</v>
      </c>
      <c r="D2756" t="s">
        <v>28</v>
      </c>
      <c r="E2756" t="s">
        <v>57</v>
      </c>
      <c r="F2756" t="s">
        <v>30</v>
      </c>
      <c r="G2756" t="str">
        <f t="shared" si="344"/>
        <v>onof</v>
      </c>
      <c r="H2756" t="str">
        <f t="shared" si="345"/>
        <v>2</v>
      </c>
      <c r="I2756" t="str">
        <f t="shared" si="346"/>
        <v>nilti</v>
      </c>
      <c r="J2756" t="str">
        <f t="shared" si="347"/>
        <v>lorta</v>
      </c>
      <c r="K2756" t="str">
        <f t="shared" si="348"/>
        <v>lorta</v>
      </c>
      <c r="L2756" t="str">
        <f>VLOOKUP(G2756,[1]VLOOKUP!$A$11:$B$14,2,FALSE)</f>
        <v>nilti</v>
      </c>
      <c r="M2756" t="s">
        <v>31</v>
      </c>
      <c r="N2756" t="str">
        <f>VLOOKUP(M2756,[1]VLOOKUP!$A$2:$C$9,2,FALSE)</f>
        <v>Non-Overlapping</v>
      </c>
      <c r="O2756" t="str">
        <f>VLOOKUP(M2756,[1]VLOOKUP!$A$2:$C$9,3,FALSE)</f>
        <v>Familiar</v>
      </c>
      <c r="P2756">
        <v>2566501</v>
      </c>
      <c r="Q2756" t="s">
        <v>38</v>
      </c>
      <c r="R2756" t="s">
        <v>28</v>
      </c>
      <c r="S2756" t="s">
        <v>33</v>
      </c>
      <c r="T2756">
        <v>279</v>
      </c>
      <c r="U2756" t="s">
        <v>33</v>
      </c>
      <c r="V2756">
        <v>279</v>
      </c>
      <c r="W2756" t="s">
        <v>34</v>
      </c>
      <c r="X2756">
        <v>279</v>
      </c>
      <c r="Y2756" t="s">
        <v>33</v>
      </c>
      <c r="Z2756">
        <v>279</v>
      </c>
      <c r="AA2756" t="s">
        <v>35</v>
      </c>
      <c r="AB2756">
        <v>1947</v>
      </c>
      <c r="AC2756" t="s">
        <v>36</v>
      </c>
      <c r="AD2756">
        <f t="shared" si="349"/>
        <v>0</v>
      </c>
      <c r="AE2756">
        <f t="shared" si="350"/>
        <v>0</v>
      </c>
      <c r="AF2756">
        <f t="shared" si="351"/>
        <v>0</v>
      </c>
    </row>
    <row r="2757" spans="1:32" x14ac:dyDescent="0.25">
      <c r="A2757">
        <v>622</v>
      </c>
      <c r="B2757">
        <v>11</v>
      </c>
      <c r="C2757">
        <v>1</v>
      </c>
      <c r="D2757" t="s">
        <v>28</v>
      </c>
      <c r="E2757" t="s">
        <v>45</v>
      </c>
      <c r="F2757" t="s">
        <v>30</v>
      </c>
      <c r="G2757" t="str">
        <f t="shared" si="344"/>
        <v>onof</v>
      </c>
      <c r="H2757" t="str">
        <f t="shared" si="345"/>
        <v>7</v>
      </c>
      <c r="I2757" t="str">
        <f t="shared" si="346"/>
        <v>lorta</v>
      </c>
      <c r="J2757" t="str">
        <f t="shared" si="347"/>
        <v>nilti</v>
      </c>
      <c r="K2757" t="str">
        <f t="shared" si="348"/>
        <v>nilti</v>
      </c>
      <c r="L2757" t="str">
        <f>VLOOKUP(G2757,[1]VLOOKUP!$A$11:$B$14,2,FALSE)</f>
        <v>nilti</v>
      </c>
      <c r="M2757" t="s">
        <v>31</v>
      </c>
      <c r="N2757" t="str">
        <f>VLOOKUP(M2757,[1]VLOOKUP!$A$2:$C$9,2,FALSE)</f>
        <v>Non-Overlapping</v>
      </c>
      <c r="O2757" t="str">
        <f>VLOOKUP(M2757,[1]VLOOKUP!$A$2:$C$9,3,FALSE)</f>
        <v>Familiar</v>
      </c>
      <c r="P2757">
        <v>2568729</v>
      </c>
      <c r="Q2757" t="s">
        <v>32</v>
      </c>
      <c r="R2757" t="s">
        <v>28</v>
      </c>
      <c r="S2757" t="s">
        <v>33</v>
      </c>
      <c r="T2757">
        <v>279</v>
      </c>
      <c r="U2757" t="s">
        <v>33</v>
      </c>
      <c r="V2757">
        <v>279</v>
      </c>
      <c r="W2757" t="s">
        <v>34</v>
      </c>
      <c r="X2757">
        <v>279</v>
      </c>
      <c r="Y2757" t="s">
        <v>33</v>
      </c>
      <c r="Z2757">
        <v>279</v>
      </c>
      <c r="AA2757" t="s">
        <v>35</v>
      </c>
      <c r="AB2757">
        <v>1677</v>
      </c>
      <c r="AC2757" t="s">
        <v>36</v>
      </c>
      <c r="AD2757">
        <f t="shared" si="349"/>
        <v>1</v>
      </c>
      <c r="AE2757">
        <f t="shared" si="350"/>
        <v>0</v>
      </c>
      <c r="AF2757">
        <f t="shared" si="351"/>
        <v>0</v>
      </c>
    </row>
    <row r="2758" spans="1:32" x14ac:dyDescent="0.25">
      <c r="A2758">
        <v>623</v>
      </c>
      <c r="B2758">
        <v>11</v>
      </c>
      <c r="C2758">
        <v>1</v>
      </c>
      <c r="D2758" t="s">
        <v>28</v>
      </c>
      <c r="E2758" t="s">
        <v>43</v>
      </c>
      <c r="F2758" t="s">
        <v>30</v>
      </c>
      <c r="G2758" t="str">
        <f t="shared" si="344"/>
        <v>onof</v>
      </c>
      <c r="H2758" t="str">
        <f t="shared" si="345"/>
        <v>8</v>
      </c>
      <c r="I2758" t="str">
        <f t="shared" si="346"/>
        <v>lorta</v>
      </c>
      <c r="J2758" t="str">
        <f t="shared" si="347"/>
        <v>nilti</v>
      </c>
      <c r="K2758" t="str">
        <f t="shared" si="348"/>
        <v>nilti</v>
      </c>
      <c r="L2758" t="str">
        <f>VLOOKUP(G2758,[1]VLOOKUP!$A$11:$B$14,2,FALSE)</f>
        <v>nilti</v>
      </c>
      <c r="M2758" t="s">
        <v>31</v>
      </c>
      <c r="N2758" t="str">
        <f>VLOOKUP(M2758,[1]VLOOKUP!$A$2:$C$9,2,FALSE)</f>
        <v>Non-Overlapping</v>
      </c>
      <c r="O2758" t="str">
        <f>VLOOKUP(M2758,[1]VLOOKUP!$A$2:$C$9,3,FALSE)</f>
        <v>Familiar</v>
      </c>
      <c r="P2758">
        <v>2570686</v>
      </c>
      <c r="Q2758" t="s">
        <v>32</v>
      </c>
      <c r="R2758" t="s">
        <v>28</v>
      </c>
      <c r="S2758" t="s">
        <v>33</v>
      </c>
      <c r="T2758">
        <v>279</v>
      </c>
      <c r="U2758" t="s">
        <v>33</v>
      </c>
      <c r="V2758">
        <v>279</v>
      </c>
      <c r="W2758" t="s">
        <v>34</v>
      </c>
      <c r="X2758">
        <v>279</v>
      </c>
      <c r="Y2758" t="s">
        <v>33</v>
      </c>
      <c r="Z2758">
        <v>279</v>
      </c>
      <c r="AA2758" t="s">
        <v>35</v>
      </c>
      <c r="AB2758">
        <v>1261</v>
      </c>
      <c r="AC2758" t="s">
        <v>36</v>
      </c>
      <c r="AD2758">
        <f t="shared" si="349"/>
        <v>1</v>
      </c>
      <c r="AE2758">
        <f t="shared" si="350"/>
        <v>0</v>
      </c>
      <c r="AF2758">
        <f t="shared" si="351"/>
        <v>0</v>
      </c>
    </row>
    <row r="2759" spans="1:32" x14ac:dyDescent="0.25">
      <c r="A2759">
        <v>624</v>
      </c>
      <c r="B2759">
        <v>11</v>
      </c>
      <c r="C2759">
        <v>1</v>
      </c>
      <c r="D2759" t="s">
        <v>28</v>
      </c>
      <c r="E2759" t="s">
        <v>53</v>
      </c>
      <c r="F2759" t="s">
        <v>30</v>
      </c>
      <c r="G2759" t="str">
        <f t="shared" si="344"/>
        <v>onof</v>
      </c>
      <c r="H2759" t="str">
        <f t="shared" si="345"/>
        <v>2</v>
      </c>
      <c r="I2759" t="str">
        <f t="shared" si="346"/>
        <v>lorta</v>
      </c>
      <c r="J2759" t="str">
        <f t="shared" si="347"/>
        <v>nilti</v>
      </c>
      <c r="K2759" t="str">
        <f t="shared" si="348"/>
        <v>lorta</v>
      </c>
      <c r="L2759" t="str">
        <f>VLOOKUP(G2759,[1]VLOOKUP!$A$11:$B$14,2,FALSE)</f>
        <v>nilti</v>
      </c>
      <c r="M2759" t="s">
        <v>31</v>
      </c>
      <c r="N2759" t="str">
        <f>VLOOKUP(M2759,[1]VLOOKUP!$A$2:$C$9,2,FALSE)</f>
        <v>Non-Overlapping</v>
      </c>
      <c r="O2759" t="str">
        <f>VLOOKUP(M2759,[1]VLOOKUP!$A$2:$C$9,3,FALSE)</f>
        <v>Familiar</v>
      </c>
      <c r="P2759">
        <v>2572228</v>
      </c>
      <c r="Q2759" t="s">
        <v>38</v>
      </c>
      <c r="R2759" t="s">
        <v>28</v>
      </c>
      <c r="S2759" t="s">
        <v>40</v>
      </c>
      <c r="T2759">
        <v>279</v>
      </c>
      <c r="U2759" t="s">
        <v>40</v>
      </c>
      <c r="V2759">
        <v>279</v>
      </c>
      <c r="W2759" t="s">
        <v>34</v>
      </c>
      <c r="X2759">
        <v>279</v>
      </c>
      <c r="Y2759" t="s">
        <v>40</v>
      </c>
      <c r="Z2759">
        <v>279</v>
      </c>
      <c r="AA2759" t="s">
        <v>41</v>
      </c>
      <c r="AB2759">
        <v>1846</v>
      </c>
      <c r="AC2759" t="s">
        <v>42</v>
      </c>
      <c r="AD2759">
        <f t="shared" si="349"/>
        <v>0</v>
      </c>
      <c r="AE2759">
        <f t="shared" si="350"/>
        <v>0</v>
      </c>
      <c r="AF2759">
        <f t="shared" si="351"/>
        <v>0</v>
      </c>
    </row>
    <row r="2760" spans="1:32" hidden="1" x14ac:dyDescent="0.25">
      <c r="A2760">
        <v>625</v>
      </c>
      <c r="B2760">
        <v>11</v>
      </c>
      <c r="C2760">
        <v>1</v>
      </c>
      <c r="D2760" t="s">
        <v>28</v>
      </c>
      <c r="E2760" t="s">
        <v>52</v>
      </c>
      <c r="F2760" t="s">
        <v>30</v>
      </c>
      <c r="G2760" t="str">
        <f t="shared" si="344"/>
        <v>onof</v>
      </c>
      <c r="H2760" t="str">
        <f t="shared" si="345"/>
        <v>5</v>
      </c>
      <c r="I2760" t="str">
        <f t="shared" si="346"/>
        <v>lorta</v>
      </c>
      <c r="J2760" t="str">
        <f t="shared" si="347"/>
        <v>nilti</v>
      </c>
      <c r="K2760" t="str">
        <f t="shared" si="348"/>
        <v>nilti</v>
      </c>
      <c r="L2760" t="str">
        <f>VLOOKUP(G2760,[1]VLOOKUP!$A$11:$B$14,2,FALSE)</f>
        <v>nilti</v>
      </c>
      <c r="M2760" t="s">
        <v>31</v>
      </c>
      <c r="N2760" t="str">
        <f>VLOOKUP(M2760,[1]VLOOKUP!$A$2:$C$9,2,FALSE)</f>
        <v>Non-Overlapping</v>
      </c>
      <c r="O2760" t="str">
        <f>VLOOKUP(M2760,[1]VLOOKUP!$A$2:$C$9,3,FALSE)</f>
        <v>Familiar</v>
      </c>
      <c r="P2760">
        <v>2574360</v>
      </c>
      <c r="Q2760" t="s">
        <v>32</v>
      </c>
      <c r="R2760" t="s">
        <v>28</v>
      </c>
      <c r="S2760" t="s">
        <v>33</v>
      </c>
      <c r="T2760">
        <v>279</v>
      </c>
      <c r="U2760" t="s">
        <v>33</v>
      </c>
      <c r="V2760">
        <v>279</v>
      </c>
      <c r="W2760" t="s">
        <v>34</v>
      </c>
      <c r="X2760">
        <v>279</v>
      </c>
      <c r="Y2760" t="s">
        <v>33</v>
      </c>
      <c r="Z2760">
        <v>279</v>
      </c>
      <c r="AA2760" t="s">
        <v>35</v>
      </c>
      <c r="AB2760">
        <v>5665</v>
      </c>
      <c r="AC2760" t="s">
        <v>36</v>
      </c>
      <c r="AD2760">
        <f t="shared" si="349"/>
        <v>1</v>
      </c>
      <c r="AE2760">
        <f t="shared" si="350"/>
        <v>1</v>
      </c>
      <c r="AF2760">
        <f t="shared" si="351"/>
        <v>1</v>
      </c>
    </row>
    <row r="2761" spans="1:32" hidden="1" x14ac:dyDescent="0.25">
      <c r="A2761">
        <v>626</v>
      </c>
      <c r="B2761">
        <v>11</v>
      </c>
      <c r="C2761">
        <v>1</v>
      </c>
      <c r="D2761" t="s">
        <v>28</v>
      </c>
      <c r="E2761" t="s">
        <v>53</v>
      </c>
      <c r="F2761" t="s">
        <v>30</v>
      </c>
      <c r="G2761" t="str">
        <f t="shared" si="344"/>
        <v>onof</v>
      </c>
      <c r="H2761" t="str">
        <f t="shared" si="345"/>
        <v>2</v>
      </c>
      <c r="I2761" t="str">
        <f t="shared" si="346"/>
        <v>lorta</v>
      </c>
      <c r="J2761" t="str">
        <f t="shared" si="347"/>
        <v>nilti</v>
      </c>
      <c r="K2761" t="str">
        <f t="shared" si="348"/>
        <v>lorta</v>
      </c>
      <c r="L2761" t="str">
        <f>VLOOKUP(G2761,[1]VLOOKUP!$A$11:$B$14,2,FALSE)</f>
        <v>nilti</v>
      </c>
      <c r="M2761" t="s">
        <v>31</v>
      </c>
      <c r="N2761" t="str">
        <f>VLOOKUP(M2761,[1]VLOOKUP!$A$2:$C$9,2,FALSE)</f>
        <v>Non-Overlapping</v>
      </c>
      <c r="O2761" t="str">
        <f>VLOOKUP(M2761,[1]VLOOKUP!$A$2:$C$9,3,FALSE)</f>
        <v>Familiar</v>
      </c>
      <c r="P2761">
        <v>2580306</v>
      </c>
      <c r="Q2761" t="s">
        <v>38</v>
      </c>
      <c r="R2761" t="s">
        <v>28</v>
      </c>
      <c r="S2761" t="s">
        <v>40</v>
      </c>
      <c r="T2761">
        <v>278</v>
      </c>
      <c r="U2761" t="s">
        <v>40</v>
      </c>
      <c r="V2761">
        <v>278</v>
      </c>
      <c r="W2761" t="s">
        <v>34</v>
      </c>
      <c r="X2761">
        <v>278</v>
      </c>
      <c r="Y2761" t="s">
        <v>40</v>
      </c>
      <c r="Z2761">
        <v>278</v>
      </c>
      <c r="AA2761" t="s">
        <v>41</v>
      </c>
      <c r="AB2761">
        <v>3377</v>
      </c>
      <c r="AC2761" t="s">
        <v>42</v>
      </c>
      <c r="AD2761">
        <f t="shared" si="349"/>
        <v>0</v>
      </c>
      <c r="AE2761">
        <f t="shared" si="350"/>
        <v>0</v>
      </c>
      <c r="AF2761">
        <f t="shared" si="351"/>
        <v>1</v>
      </c>
    </row>
    <row r="2762" spans="1:32" x14ac:dyDescent="0.25">
      <c r="A2762">
        <v>627</v>
      </c>
      <c r="B2762">
        <v>11</v>
      </c>
      <c r="C2762">
        <v>1</v>
      </c>
      <c r="D2762" t="s">
        <v>28</v>
      </c>
      <c r="E2762" t="s">
        <v>57</v>
      </c>
      <c r="F2762" t="s">
        <v>30</v>
      </c>
      <c r="G2762" t="str">
        <f t="shared" si="344"/>
        <v>onof</v>
      </c>
      <c r="H2762" t="str">
        <f t="shared" si="345"/>
        <v>2</v>
      </c>
      <c r="I2762" t="str">
        <f t="shared" si="346"/>
        <v>nilti</v>
      </c>
      <c r="J2762" t="str">
        <f t="shared" si="347"/>
        <v>lorta</v>
      </c>
      <c r="K2762" t="str">
        <f t="shared" si="348"/>
        <v>lorta</v>
      </c>
      <c r="L2762" t="str">
        <f>VLOOKUP(G2762,[1]VLOOKUP!$A$11:$B$14,2,FALSE)</f>
        <v>nilti</v>
      </c>
      <c r="M2762" t="s">
        <v>31</v>
      </c>
      <c r="N2762" t="str">
        <f>VLOOKUP(M2762,[1]VLOOKUP!$A$2:$C$9,2,FALSE)</f>
        <v>Non-Overlapping</v>
      </c>
      <c r="O2762" t="str">
        <f>VLOOKUP(M2762,[1]VLOOKUP!$A$2:$C$9,3,FALSE)</f>
        <v>Familiar</v>
      </c>
      <c r="P2762">
        <v>2583962</v>
      </c>
      <c r="Q2762" t="s">
        <v>38</v>
      </c>
      <c r="R2762" t="s">
        <v>28</v>
      </c>
      <c r="S2762" t="s">
        <v>33</v>
      </c>
      <c r="T2762">
        <v>280</v>
      </c>
      <c r="U2762" t="s">
        <v>33</v>
      </c>
      <c r="V2762">
        <v>280</v>
      </c>
      <c r="W2762" t="s">
        <v>34</v>
      </c>
      <c r="X2762">
        <v>280</v>
      </c>
      <c r="Y2762" t="s">
        <v>33</v>
      </c>
      <c r="Z2762">
        <v>280</v>
      </c>
      <c r="AA2762" t="s">
        <v>35</v>
      </c>
      <c r="AB2762">
        <v>1699</v>
      </c>
      <c r="AC2762" t="s">
        <v>36</v>
      </c>
      <c r="AD2762">
        <f t="shared" si="349"/>
        <v>0</v>
      </c>
      <c r="AE2762">
        <f t="shared" si="350"/>
        <v>0</v>
      </c>
      <c r="AF2762">
        <f t="shared" si="351"/>
        <v>0</v>
      </c>
    </row>
    <row r="2763" spans="1:32" hidden="1" x14ac:dyDescent="0.25">
      <c r="A2763">
        <v>628</v>
      </c>
      <c r="B2763">
        <v>11</v>
      </c>
      <c r="C2763">
        <v>1</v>
      </c>
      <c r="D2763" t="s">
        <v>28</v>
      </c>
      <c r="E2763" t="s">
        <v>43</v>
      </c>
      <c r="F2763" t="s">
        <v>30</v>
      </c>
      <c r="G2763" t="str">
        <f t="shared" si="344"/>
        <v>onof</v>
      </c>
      <c r="H2763" t="str">
        <f t="shared" si="345"/>
        <v>8</v>
      </c>
      <c r="I2763" t="str">
        <f t="shared" si="346"/>
        <v>lorta</v>
      </c>
      <c r="J2763" t="str">
        <f t="shared" si="347"/>
        <v>nilti</v>
      </c>
      <c r="K2763" t="str">
        <f t="shared" si="348"/>
        <v>nilti</v>
      </c>
      <c r="L2763" t="str">
        <f>VLOOKUP(G2763,[1]VLOOKUP!$A$11:$B$14,2,FALSE)</f>
        <v>nilti</v>
      </c>
      <c r="M2763" t="s">
        <v>31</v>
      </c>
      <c r="N2763" t="str">
        <f>VLOOKUP(M2763,[1]VLOOKUP!$A$2:$C$9,2,FALSE)</f>
        <v>Non-Overlapping</v>
      </c>
      <c r="O2763" t="str">
        <f>VLOOKUP(M2763,[1]VLOOKUP!$A$2:$C$9,3,FALSE)</f>
        <v>Familiar</v>
      </c>
      <c r="P2763">
        <v>2585942</v>
      </c>
      <c r="Q2763" t="s">
        <v>32</v>
      </c>
      <c r="R2763" t="s">
        <v>28</v>
      </c>
      <c r="S2763" t="s">
        <v>33</v>
      </c>
      <c r="T2763">
        <v>279</v>
      </c>
      <c r="U2763" t="s">
        <v>33</v>
      </c>
      <c r="V2763">
        <v>279</v>
      </c>
      <c r="W2763" t="s">
        <v>34</v>
      </c>
      <c r="X2763">
        <v>279</v>
      </c>
      <c r="Y2763" t="s">
        <v>33</v>
      </c>
      <c r="Z2763">
        <v>279</v>
      </c>
      <c r="AA2763" t="s">
        <v>35</v>
      </c>
      <c r="AB2763">
        <v>6313</v>
      </c>
      <c r="AC2763" t="s">
        <v>36</v>
      </c>
      <c r="AD2763">
        <f t="shared" si="349"/>
        <v>1</v>
      </c>
      <c r="AE2763">
        <f t="shared" si="350"/>
        <v>1</v>
      </c>
      <c r="AF2763">
        <f t="shared" si="351"/>
        <v>1</v>
      </c>
    </row>
    <row r="2764" spans="1:32" x14ac:dyDescent="0.25">
      <c r="A2764">
        <v>629</v>
      </c>
      <c r="B2764">
        <v>11</v>
      </c>
      <c r="C2764">
        <v>1</v>
      </c>
      <c r="D2764" t="s">
        <v>28</v>
      </c>
      <c r="E2764" t="s">
        <v>47</v>
      </c>
      <c r="F2764" t="s">
        <v>30</v>
      </c>
      <c r="G2764" t="str">
        <f t="shared" si="344"/>
        <v>onof</v>
      </c>
      <c r="H2764" t="str">
        <f t="shared" si="345"/>
        <v>9</v>
      </c>
      <c r="I2764" t="str">
        <f t="shared" si="346"/>
        <v>lorta</v>
      </c>
      <c r="J2764" t="str">
        <f t="shared" si="347"/>
        <v>nilti</v>
      </c>
      <c r="K2764" t="str">
        <f t="shared" si="348"/>
        <v>nilti</v>
      </c>
      <c r="L2764" t="str">
        <f>VLOOKUP(G2764,[1]VLOOKUP!$A$11:$B$14,2,FALSE)</f>
        <v>nilti</v>
      </c>
      <c r="M2764" t="s">
        <v>31</v>
      </c>
      <c r="N2764" t="str">
        <f>VLOOKUP(M2764,[1]VLOOKUP!$A$2:$C$9,2,FALSE)</f>
        <v>Non-Overlapping</v>
      </c>
      <c r="O2764" t="str">
        <f>VLOOKUP(M2764,[1]VLOOKUP!$A$2:$C$9,3,FALSE)</f>
        <v>Familiar</v>
      </c>
      <c r="P2764">
        <v>2592535</v>
      </c>
      <c r="Q2764" t="s">
        <v>32</v>
      </c>
      <c r="R2764" t="s">
        <v>28</v>
      </c>
      <c r="S2764" t="s">
        <v>33</v>
      </c>
      <c r="T2764">
        <v>279</v>
      </c>
      <c r="U2764" t="s">
        <v>33</v>
      </c>
      <c r="V2764">
        <v>279</v>
      </c>
      <c r="W2764" t="s">
        <v>34</v>
      </c>
      <c r="X2764">
        <v>279</v>
      </c>
      <c r="Y2764" t="s">
        <v>33</v>
      </c>
      <c r="Z2764">
        <v>279</v>
      </c>
      <c r="AA2764" t="s">
        <v>35</v>
      </c>
      <c r="AB2764">
        <v>2161</v>
      </c>
      <c r="AC2764" t="s">
        <v>36</v>
      </c>
      <c r="AD2764">
        <f t="shared" si="349"/>
        <v>1</v>
      </c>
      <c r="AE2764">
        <f t="shared" si="350"/>
        <v>0</v>
      </c>
      <c r="AF2764">
        <f t="shared" si="351"/>
        <v>0</v>
      </c>
    </row>
    <row r="2765" spans="1:32" x14ac:dyDescent="0.25">
      <c r="A2765">
        <v>630</v>
      </c>
      <c r="B2765">
        <v>11</v>
      </c>
      <c r="C2765">
        <v>1</v>
      </c>
      <c r="D2765" t="s">
        <v>28</v>
      </c>
      <c r="E2765" t="s">
        <v>29</v>
      </c>
      <c r="F2765" t="s">
        <v>30</v>
      </c>
      <c r="G2765" t="str">
        <f t="shared" si="344"/>
        <v>onof</v>
      </c>
      <c r="H2765" t="str">
        <f t="shared" si="345"/>
        <v>6</v>
      </c>
      <c r="I2765" t="str">
        <f t="shared" si="346"/>
        <v>lorta</v>
      </c>
      <c r="J2765" t="str">
        <f t="shared" si="347"/>
        <v>nilti</v>
      </c>
      <c r="K2765" t="str">
        <f t="shared" si="348"/>
        <v>nilti</v>
      </c>
      <c r="L2765" t="str">
        <f>VLOOKUP(G2765,[1]VLOOKUP!$A$11:$B$14,2,FALSE)</f>
        <v>nilti</v>
      </c>
      <c r="M2765" t="s">
        <v>31</v>
      </c>
      <c r="N2765" t="str">
        <f>VLOOKUP(M2765,[1]VLOOKUP!$A$2:$C$9,2,FALSE)</f>
        <v>Non-Overlapping</v>
      </c>
      <c r="O2765" t="str">
        <f>VLOOKUP(M2765,[1]VLOOKUP!$A$2:$C$9,3,FALSE)</f>
        <v>Familiar</v>
      </c>
      <c r="P2765">
        <v>2594976</v>
      </c>
      <c r="Q2765" t="s">
        <v>32</v>
      </c>
      <c r="R2765" t="s">
        <v>28</v>
      </c>
      <c r="S2765" t="s">
        <v>33</v>
      </c>
      <c r="T2765">
        <v>279</v>
      </c>
      <c r="U2765" t="s">
        <v>33</v>
      </c>
      <c r="V2765">
        <v>279</v>
      </c>
      <c r="W2765" t="s">
        <v>34</v>
      </c>
      <c r="X2765">
        <v>279</v>
      </c>
      <c r="Y2765" t="s">
        <v>33</v>
      </c>
      <c r="Z2765">
        <v>279</v>
      </c>
      <c r="AA2765" t="s">
        <v>35</v>
      </c>
      <c r="AB2765">
        <v>1160</v>
      </c>
      <c r="AC2765" t="s">
        <v>36</v>
      </c>
      <c r="AD2765">
        <f t="shared" si="349"/>
        <v>1</v>
      </c>
      <c r="AE2765">
        <f t="shared" si="350"/>
        <v>0</v>
      </c>
      <c r="AF2765">
        <f t="shared" si="351"/>
        <v>0</v>
      </c>
    </row>
    <row r="2766" spans="1:32" x14ac:dyDescent="0.25">
      <c r="A2766">
        <v>631</v>
      </c>
      <c r="B2766">
        <v>11</v>
      </c>
      <c r="C2766">
        <v>1</v>
      </c>
      <c r="D2766" t="s">
        <v>28</v>
      </c>
      <c r="E2766" t="s">
        <v>56</v>
      </c>
      <c r="F2766" t="s">
        <v>30</v>
      </c>
      <c r="G2766" t="str">
        <f t="shared" si="344"/>
        <v>onof</v>
      </c>
      <c r="H2766" t="str">
        <f t="shared" si="345"/>
        <v>1</v>
      </c>
      <c r="I2766" t="str">
        <f t="shared" si="346"/>
        <v>nilti</v>
      </c>
      <c r="J2766" t="str">
        <f t="shared" si="347"/>
        <v>lorta</v>
      </c>
      <c r="K2766" t="str">
        <f t="shared" si="348"/>
        <v>lorta</v>
      </c>
      <c r="L2766" t="str">
        <f>VLOOKUP(G2766,[1]VLOOKUP!$A$11:$B$14,2,FALSE)</f>
        <v>nilti</v>
      </c>
      <c r="M2766" t="s">
        <v>31</v>
      </c>
      <c r="N2766" t="str">
        <f>VLOOKUP(M2766,[1]VLOOKUP!$A$2:$C$9,2,FALSE)</f>
        <v>Non-Overlapping</v>
      </c>
      <c r="O2766" t="str">
        <f>VLOOKUP(M2766,[1]VLOOKUP!$A$2:$C$9,3,FALSE)</f>
        <v>Familiar</v>
      </c>
      <c r="P2766">
        <v>2596423</v>
      </c>
      <c r="Q2766" t="s">
        <v>38</v>
      </c>
      <c r="R2766" t="s">
        <v>28</v>
      </c>
      <c r="S2766" t="s">
        <v>33</v>
      </c>
      <c r="T2766">
        <v>280</v>
      </c>
      <c r="U2766" t="s">
        <v>33</v>
      </c>
      <c r="V2766">
        <v>280</v>
      </c>
      <c r="W2766" t="s">
        <v>34</v>
      </c>
      <c r="X2766">
        <v>280</v>
      </c>
      <c r="Y2766" t="s">
        <v>33</v>
      </c>
      <c r="Z2766">
        <v>280</v>
      </c>
      <c r="AA2766" t="s">
        <v>35</v>
      </c>
      <c r="AB2766">
        <v>1355</v>
      </c>
      <c r="AC2766" t="s">
        <v>36</v>
      </c>
      <c r="AD2766">
        <f t="shared" si="349"/>
        <v>0</v>
      </c>
      <c r="AE2766">
        <f t="shared" si="350"/>
        <v>0</v>
      </c>
      <c r="AF2766">
        <f t="shared" si="351"/>
        <v>0</v>
      </c>
    </row>
    <row r="2767" spans="1:32" x14ac:dyDescent="0.25">
      <c r="A2767">
        <v>632</v>
      </c>
      <c r="B2767">
        <v>11</v>
      </c>
      <c r="C2767">
        <v>1</v>
      </c>
      <c r="D2767" t="s">
        <v>28</v>
      </c>
      <c r="E2767" t="s">
        <v>44</v>
      </c>
      <c r="F2767" t="s">
        <v>30</v>
      </c>
      <c r="G2767" t="str">
        <f t="shared" si="344"/>
        <v>onof</v>
      </c>
      <c r="H2767" t="str">
        <f t="shared" si="345"/>
        <v>3</v>
      </c>
      <c r="I2767" t="str">
        <f t="shared" si="346"/>
        <v>lorta</v>
      </c>
      <c r="J2767" t="str">
        <f t="shared" si="347"/>
        <v>nilti</v>
      </c>
      <c r="K2767" t="str">
        <f t="shared" si="348"/>
        <v>lorta</v>
      </c>
      <c r="L2767" t="str">
        <f>VLOOKUP(G2767,[1]VLOOKUP!$A$11:$B$14,2,FALSE)</f>
        <v>nilti</v>
      </c>
      <c r="M2767" t="s">
        <v>31</v>
      </c>
      <c r="N2767" t="str">
        <f>VLOOKUP(M2767,[1]VLOOKUP!$A$2:$C$9,2,FALSE)</f>
        <v>Non-Overlapping</v>
      </c>
      <c r="O2767" t="str">
        <f>VLOOKUP(M2767,[1]VLOOKUP!$A$2:$C$9,3,FALSE)</f>
        <v>Familiar</v>
      </c>
      <c r="P2767">
        <v>2598059</v>
      </c>
      <c r="Q2767" t="s">
        <v>38</v>
      </c>
      <c r="R2767" t="s">
        <v>28</v>
      </c>
      <c r="S2767" t="s">
        <v>40</v>
      </c>
      <c r="T2767">
        <v>279</v>
      </c>
      <c r="U2767" t="s">
        <v>40</v>
      </c>
      <c r="V2767">
        <v>279</v>
      </c>
      <c r="W2767" t="s">
        <v>34</v>
      </c>
      <c r="X2767">
        <v>279</v>
      </c>
      <c r="Y2767" t="s">
        <v>40</v>
      </c>
      <c r="Z2767">
        <v>279</v>
      </c>
      <c r="AA2767" t="s">
        <v>41</v>
      </c>
      <c r="AB2767">
        <v>2386</v>
      </c>
      <c r="AC2767" t="s">
        <v>42</v>
      </c>
      <c r="AD2767">
        <f t="shared" si="349"/>
        <v>0</v>
      </c>
      <c r="AE2767">
        <f t="shared" si="350"/>
        <v>0</v>
      </c>
      <c r="AF2767">
        <f t="shared" si="351"/>
        <v>0</v>
      </c>
    </row>
    <row r="2768" spans="1:32" hidden="1" x14ac:dyDescent="0.25">
      <c r="A2768">
        <v>633</v>
      </c>
      <c r="B2768">
        <v>11</v>
      </c>
      <c r="C2768">
        <v>1</v>
      </c>
      <c r="D2768" t="s">
        <v>28</v>
      </c>
      <c r="E2768" t="s">
        <v>47</v>
      </c>
      <c r="F2768" t="s">
        <v>30</v>
      </c>
      <c r="G2768" t="str">
        <f t="shared" si="344"/>
        <v>onof</v>
      </c>
      <c r="H2768" t="str">
        <f t="shared" si="345"/>
        <v>9</v>
      </c>
      <c r="I2768" t="str">
        <f t="shared" si="346"/>
        <v>lorta</v>
      </c>
      <c r="J2768" t="str">
        <f t="shared" si="347"/>
        <v>nilti</v>
      </c>
      <c r="K2768" t="str">
        <f t="shared" si="348"/>
        <v>nilti</v>
      </c>
      <c r="L2768" t="str">
        <f>VLOOKUP(G2768,[1]VLOOKUP!$A$11:$B$14,2,FALSE)</f>
        <v>nilti</v>
      </c>
      <c r="M2768" t="s">
        <v>31</v>
      </c>
      <c r="N2768" t="str">
        <f>VLOOKUP(M2768,[1]VLOOKUP!$A$2:$C$9,2,FALSE)</f>
        <v>Non-Overlapping</v>
      </c>
      <c r="O2768" t="str">
        <f>VLOOKUP(M2768,[1]VLOOKUP!$A$2:$C$9,3,FALSE)</f>
        <v>Familiar</v>
      </c>
      <c r="P2768">
        <v>2600725</v>
      </c>
      <c r="Q2768" t="s">
        <v>32</v>
      </c>
      <c r="R2768" t="s">
        <v>28</v>
      </c>
      <c r="S2768" t="s">
        <v>33</v>
      </c>
      <c r="T2768">
        <v>279</v>
      </c>
      <c r="U2768" t="s">
        <v>33</v>
      </c>
      <c r="V2768">
        <v>279</v>
      </c>
      <c r="W2768" t="s">
        <v>34</v>
      </c>
      <c r="X2768">
        <v>279</v>
      </c>
      <c r="Y2768" t="s">
        <v>33</v>
      </c>
      <c r="Z2768">
        <v>279</v>
      </c>
      <c r="AA2768" t="s">
        <v>35</v>
      </c>
      <c r="AB2768">
        <v>4411</v>
      </c>
      <c r="AC2768" t="s">
        <v>36</v>
      </c>
      <c r="AD2768">
        <f t="shared" si="349"/>
        <v>1</v>
      </c>
      <c r="AE2768">
        <f t="shared" si="350"/>
        <v>0</v>
      </c>
      <c r="AF2768">
        <f t="shared" si="351"/>
        <v>1</v>
      </c>
    </row>
    <row r="2769" spans="1:32" x14ac:dyDescent="0.25">
      <c r="A2769">
        <v>634</v>
      </c>
      <c r="B2769">
        <v>11</v>
      </c>
      <c r="C2769">
        <v>1</v>
      </c>
      <c r="D2769" t="s">
        <v>28</v>
      </c>
      <c r="E2769" t="s">
        <v>39</v>
      </c>
      <c r="F2769" t="s">
        <v>30</v>
      </c>
      <c r="G2769" t="str">
        <f t="shared" si="344"/>
        <v>onof</v>
      </c>
      <c r="H2769" t="str">
        <f t="shared" si="345"/>
        <v>9</v>
      </c>
      <c r="I2769" t="str">
        <f t="shared" si="346"/>
        <v>nilti</v>
      </c>
      <c r="J2769" t="str">
        <f t="shared" si="347"/>
        <v>lorta</v>
      </c>
      <c r="K2769" t="str">
        <f t="shared" si="348"/>
        <v>nilti</v>
      </c>
      <c r="L2769" t="str">
        <f>VLOOKUP(G2769,[1]VLOOKUP!$A$11:$B$14,2,FALSE)</f>
        <v>nilti</v>
      </c>
      <c r="M2769" t="s">
        <v>31</v>
      </c>
      <c r="N2769" t="str">
        <f>VLOOKUP(M2769,[1]VLOOKUP!$A$2:$C$9,2,FALSE)</f>
        <v>Non-Overlapping</v>
      </c>
      <c r="O2769" t="str">
        <f>VLOOKUP(M2769,[1]VLOOKUP!$A$2:$C$9,3,FALSE)</f>
        <v>Familiar</v>
      </c>
      <c r="P2769">
        <v>2605417</v>
      </c>
      <c r="Q2769" t="s">
        <v>32</v>
      </c>
      <c r="R2769" t="s">
        <v>28</v>
      </c>
      <c r="S2769" t="s">
        <v>40</v>
      </c>
      <c r="T2769">
        <v>279</v>
      </c>
      <c r="U2769" t="s">
        <v>40</v>
      </c>
      <c r="V2769">
        <v>279</v>
      </c>
      <c r="W2769" t="s">
        <v>34</v>
      </c>
      <c r="X2769">
        <v>279</v>
      </c>
      <c r="Y2769" t="s">
        <v>40</v>
      </c>
      <c r="Z2769">
        <v>279</v>
      </c>
      <c r="AA2769" t="s">
        <v>41</v>
      </c>
      <c r="AB2769">
        <v>2746</v>
      </c>
      <c r="AC2769" t="s">
        <v>42</v>
      </c>
      <c r="AD2769">
        <f t="shared" si="349"/>
        <v>1</v>
      </c>
      <c r="AE2769">
        <f t="shared" si="350"/>
        <v>0</v>
      </c>
      <c r="AF2769">
        <f t="shared" si="351"/>
        <v>0</v>
      </c>
    </row>
    <row r="2770" spans="1:32" x14ac:dyDescent="0.25">
      <c r="A2770">
        <v>635</v>
      </c>
      <c r="B2770">
        <v>11</v>
      </c>
      <c r="C2770">
        <v>1</v>
      </c>
      <c r="D2770" t="s">
        <v>28</v>
      </c>
      <c r="E2770" t="s">
        <v>44</v>
      </c>
      <c r="F2770" t="s">
        <v>30</v>
      </c>
      <c r="G2770" t="str">
        <f t="shared" si="344"/>
        <v>onof</v>
      </c>
      <c r="H2770" t="str">
        <f t="shared" si="345"/>
        <v>3</v>
      </c>
      <c r="I2770" t="str">
        <f t="shared" si="346"/>
        <v>lorta</v>
      </c>
      <c r="J2770" t="str">
        <f t="shared" si="347"/>
        <v>nilti</v>
      </c>
      <c r="K2770" t="str">
        <f t="shared" si="348"/>
        <v>lorta</v>
      </c>
      <c r="L2770" t="str">
        <f>VLOOKUP(G2770,[1]VLOOKUP!$A$11:$B$14,2,FALSE)</f>
        <v>nilti</v>
      </c>
      <c r="M2770" t="s">
        <v>31</v>
      </c>
      <c r="N2770" t="str">
        <f>VLOOKUP(M2770,[1]VLOOKUP!$A$2:$C$9,2,FALSE)</f>
        <v>Non-Overlapping</v>
      </c>
      <c r="O2770" t="str">
        <f>VLOOKUP(M2770,[1]VLOOKUP!$A$2:$C$9,3,FALSE)</f>
        <v>Familiar</v>
      </c>
      <c r="P2770">
        <v>2608443</v>
      </c>
      <c r="Q2770" t="s">
        <v>38</v>
      </c>
      <c r="R2770" t="s">
        <v>28</v>
      </c>
      <c r="S2770" t="s">
        <v>40</v>
      </c>
      <c r="T2770">
        <v>279</v>
      </c>
      <c r="U2770" t="s">
        <v>40</v>
      </c>
      <c r="V2770">
        <v>279</v>
      </c>
      <c r="W2770" t="s">
        <v>34</v>
      </c>
      <c r="X2770">
        <v>279</v>
      </c>
      <c r="Y2770" t="s">
        <v>40</v>
      </c>
      <c r="Z2770">
        <v>279</v>
      </c>
      <c r="AA2770" t="s">
        <v>41</v>
      </c>
      <c r="AB2770">
        <v>1227</v>
      </c>
      <c r="AC2770" t="s">
        <v>42</v>
      </c>
      <c r="AD2770">
        <f t="shared" si="349"/>
        <v>0</v>
      </c>
      <c r="AE2770">
        <f t="shared" si="350"/>
        <v>0</v>
      </c>
      <c r="AF2770">
        <f t="shared" si="351"/>
        <v>0</v>
      </c>
    </row>
    <row r="2771" spans="1:32" x14ac:dyDescent="0.25">
      <c r="A2771">
        <v>636</v>
      </c>
      <c r="B2771">
        <v>11</v>
      </c>
      <c r="C2771">
        <v>1</v>
      </c>
      <c r="D2771" t="s">
        <v>28</v>
      </c>
      <c r="E2771" t="s">
        <v>51</v>
      </c>
      <c r="F2771" t="s">
        <v>30</v>
      </c>
      <c r="G2771" t="str">
        <f t="shared" si="344"/>
        <v>onof</v>
      </c>
      <c r="H2771" t="str">
        <f t="shared" si="345"/>
        <v>7</v>
      </c>
      <c r="I2771" t="str">
        <f t="shared" si="346"/>
        <v>nilti</v>
      </c>
      <c r="J2771" t="str">
        <f t="shared" si="347"/>
        <v>lorta</v>
      </c>
      <c r="K2771" t="str">
        <f t="shared" si="348"/>
        <v>nilti</v>
      </c>
      <c r="L2771" t="str">
        <f>VLOOKUP(G2771,[1]VLOOKUP!$A$11:$B$14,2,FALSE)</f>
        <v>nilti</v>
      </c>
      <c r="M2771" t="s">
        <v>31</v>
      </c>
      <c r="N2771" t="str">
        <f>VLOOKUP(M2771,[1]VLOOKUP!$A$2:$C$9,2,FALSE)</f>
        <v>Non-Overlapping</v>
      </c>
      <c r="O2771" t="str">
        <f>VLOOKUP(M2771,[1]VLOOKUP!$A$2:$C$9,3,FALSE)</f>
        <v>Familiar</v>
      </c>
      <c r="P2771">
        <v>2609951</v>
      </c>
      <c r="Q2771" t="s">
        <v>32</v>
      </c>
      <c r="R2771" t="s">
        <v>28</v>
      </c>
      <c r="S2771" t="s">
        <v>40</v>
      </c>
      <c r="T2771">
        <v>278</v>
      </c>
      <c r="U2771" t="s">
        <v>40</v>
      </c>
      <c r="V2771">
        <v>278</v>
      </c>
      <c r="W2771" t="s">
        <v>34</v>
      </c>
      <c r="X2771">
        <v>278</v>
      </c>
      <c r="Y2771" t="s">
        <v>40</v>
      </c>
      <c r="Z2771">
        <v>278</v>
      </c>
      <c r="AA2771" t="s">
        <v>41</v>
      </c>
      <c r="AB2771">
        <v>1498</v>
      </c>
      <c r="AC2771" t="s">
        <v>42</v>
      </c>
      <c r="AD2771">
        <f t="shared" si="349"/>
        <v>1</v>
      </c>
      <c r="AE2771">
        <f t="shared" si="350"/>
        <v>0</v>
      </c>
      <c r="AF2771">
        <f t="shared" si="351"/>
        <v>0</v>
      </c>
    </row>
    <row r="2772" spans="1:32" x14ac:dyDescent="0.25">
      <c r="A2772">
        <v>637</v>
      </c>
      <c r="B2772">
        <v>11</v>
      </c>
      <c r="C2772">
        <v>1</v>
      </c>
      <c r="D2772" t="s">
        <v>28</v>
      </c>
      <c r="E2772" t="s">
        <v>37</v>
      </c>
      <c r="F2772" t="s">
        <v>30</v>
      </c>
      <c r="G2772" t="str">
        <f t="shared" si="344"/>
        <v>onof</v>
      </c>
      <c r="H2772" t="str">
        <f t="shared" si="345"/>
        <v>3</v>
      </c>
      <c r="I2772" t="str">
        <f t="shared" si="346"/>
        <v>nilti</v>
      </c>
      <c r="J2772" t="str">
        <f t="shared" si="347"/>
        <v>lorta</v>
      </c>
      <c r="K2772" t="str">
        <f t="shared" si="348"/>
        <v>lorta</v>
      </c>
      <c r="L2772" t="str">
        <f>VLOOKUP(G2772,[1]VLOOKUP!$A$11:$B$14,2,FALSE)</f>
        <v>nilti</v>
      </c>
      <c r="M2772" t="s">
        <v>31</v>
      </c>
      <c r="N2772" t="str">
        <f>VLOOKUP(M2772,[1]VLOOKUP!$A$2:$C$9,2,FALSE)</f>
        <v>Non-Overlapping</v>
      </c>
      <c r="O2772" t="str">
        <f>VLOOKUP(M2772,[1]VLOOKUP!$A$2:$C$9,3,FALSE)</f>
        <v>Familiar</v>
      </c>
      <c r="P2772">
        <v>2611735</v>
      </c>
      <c r="Q2772" t="s">
        <v>38</v>
      </c>
      <c r="R2772" t="s">
        <v>28</v>
      </c>
      <c r="S2772" t="s">
        <v>33</v>
      </c>
      <c r="T2772">
        <v>279</v>
      </c>
      <c r="U2772" t="s">
        <v>33</v>
      </c>
      <c r="V2772">
        <v>279</v>
      </c>
      <c r="W2772" t="s">
        <v>34</v>
      </c>
      <c r="X2772">
        <v>279</v>
      </c>
      <c r="Y2772" t="s">
        <v>33</v>
      </c>
      <c r="Z2772">
        <v>279</v>
      </c>
      <c r="AA2772" t="s">
        <v>35</v>
      </c>
      <c r="AB2772">
        <v>2019</v>
      </c>
      <c r="AC2772" t="s">
        <v>36</v>
      </c>
      <c r="AD2772">
        <f t="shared" si="349"/>
        <v>0</v>
      </c>
      <c r="AE2772">
        <f t="shared" si="350"/>
        <v>0</v>
      </c>
      <c r="AF2772">
        <f t="shared" si="351"/>
        <v>0</v>
      </c>
    </row>
    <row r="2773" spans="1:32" x14ac:dyDescent="0.25">
      <c r="A2773">
        <v>638</v>
      </c>
      <c r="B2773">
        <v>11</v>
      </c>
      <c r="C2773">
        <v>1</v>
      </c>
      <c r="D2773" t="s">
        <v>28</v>
      </c>
      <c r="E2773" t="s">
        <v>54</v>
      </c>
      <c r="F2773" t="s">
        <v>30</v>
      </c>
      <c r="G2773" t="str">
        <f t="shared" si="344"/>
        <v>onof</v>
      </c>
      <c r="H2773" t="str">
        <f t="shared" si="345"/>
        <v>4</v>
      </c>
      <c r="I2773" t="str">
        <f t="shared" si="346"/>
        <v>nilti</v>
      </c>
      <c r="J2773" t="str">
        <f t="shared" si="347"/>
        <v>lorta</v>
      </c>
      <c r="K2773" t="str">
        <f t="shared" si="348"/>
        <v>lorta</v>
      </c>
      <c r="L2773" t="str">
        <f>VLOOKUP(G2773,[1]VLOOKUP!$A$11:$B$14,2,FALSE)</f>
        <v>nilti</v>
      </c>
      <c r="M2773" t="s">
        <v>31</v>
      </c>
      <c r="N2773" t="str">
        <f>VLOOKUP(M2773,[1]VLOOKUP!$A$2:$C$9,2,FALSE)</f>
        <v>Non-Overlapping</v>
      </c>
      <c r="O2773" t="str">
        <f>VLOOKUP(M2773,[1]VLOOKUP!$A$2:$C$9,3,FALSE)</f>
        <v>Familiar</v>
      </c>
      <c r="P2773">
        <v>2614035</v>
      </c>
      <c r="Q2773" t="s">
        <v>38</v>
      </c>
      <c r="R2773" t="s">
        <v>28</v>
      </c>
      <c r="S2773" t="s">
        <v>33</v>
      </c>
      <c r="T2773">
        <v>278</v>
      </c>
      <c r="U2773" t="s">
        <v>33</v>
      </c>
      <c r="V2773">
        <v>278</v>
      </c>
      <c r="W2773" t="s">
        <v>34</v>
      </c>
      <c r="X2773">
        <v>278</v>
      </c>
      <c r="Y2773" t="s">
        <v>33</v>
      </c>
      <c r="Z2773">
        <v>278</v>
      </c>
      <c r="AA2773" t="s">
        <v>35</v>
      </c>
      <c r="AB2773">
        <v>1768</v>
      </c>
      <c r="AC2773" t="s">
        <v>36</v>
      </c>
      <c r="AD2773">
        <f t="shared" si="349"/>
        <v>0</v>
      </c>
      <c r="AE2773">
        <f t="shared" si="350"/>
        <v>0</v>
      </c>
      <c r="AF2773">
        <f t="shared" si="351"/>
        <v>0</v>
      </c>
    </row>
    <row r="2774" spans="1:32" x14ac:dyDescent="0.25">
      <c r="A2774">
        <v>639</v>
      </c>
      <c r="B2774">
        <v>11</v>
      </c>
      <c r="C2774">
        <v>1</v>
      </c>
      <c r="D2774" t="s">
        <v>28</v>
      </c>
      <c r="E2774" t="s">
        <v>57</v>
      </c>
      <c r="F2774" t="s">
        <v>30</v>
      </c>
      <c r="G2774" t="str">
        <f t="shared" si="344"/>
        <v>onof</v>
      </c>
      <c r="H2774" t="str">
        <f t="shared" si="345"/>
        <v>2</v>
      </c>
      <c r="I2774" t="str">
        <f t="shared" si="346"/>
        <v>nilti</v>
      </c>
      <c r="J2774" t="str">
        <f t="shared" si="347"/>
        <v>lorta</v>
      </c>
      <c r="K2774" t="str">
        <f t="shared" si="348"/>
        <v>lorta</v>
      </c>
      <c r="L2774" t="str">
        <f>VLOOKUP(G2774,[1]VLOOKUP!$A$11:$B$14,2,FALSE)</f>
        <v>nilti</v>
      </c>
      <c r="M2774" t="s">
        <v>31</v>
      </c>
      <c r="N2774" t="str">
        <f>VLOOKUP(M2774,[1]VLOOKUP!$A$2:$C$9,2,FALSE)</f>
        <v>Non-Overlapping</v>
      </c>
      <c r="O2774" t="str">
        <f>VLOOKUP(M2774,[1]VLOOKUP!$A$2:$C$9,3,FALSE)</f>
        <v>Familiar</v>
      </c>
      <c r="P2774">
        <v>2616083</v>
      </c>
      <c r="Q2774" t="s">
        <v>38</v>
      </c>
      <c r="R2774" t="s">
        <v>28</v>
      </c>
      <c r="S2774" t="s">
        <v>33</v>
      </c>
      <c r="T2774">
        <v>278</v>
      </c>
      <c r="U2774" t="s">
        <v>33</v>
      </c>
      <c r="V2774">
        <v>278</v>
      </c>
      <c r="W2774" t="s">
        <v>34</v>
      </c>
      <c r="X2774">
        <v>278</v>
      </c>
      <c r="Y2774" t="s">
        <v>33</v>
      </c>
      <c r="Z2774">
        <v>278</v>
      </c>
      <c r="AA2774" t="s">
        <v>35</v>
      </c>
      <c r="AB2774">
        <v>1363</v>
      </c>
      <c r="AC2774" t="s">
        <v>36</v>
      </c>
      <c r="AD2774">
        <f t="shared" si="349"/>
        <v>0</v>
      </c>
      <c r="AE2774">
        <f t="shared" si="350"/>
        <v>0</v>
      </c>
      <c r="AF2774">
        <f t="shared" si="351"/>
        <v>0</v>
      </c>
    </row>
    <row r="2775" spans="1:32" hidden="1" x14ac:dyDescent="0.25">
      <c r="A2775">
        <v>640</v>
      </c>
      <c r="B2775">
        <v>11</v>
      </c>
      <c r="C2775">
        <v>1</v>
      </c>
      <c r="D2775" t="s">
        <v>28</v>
      </c>
      <c r="E2775" t="s">
        <v>57</v>
      </c>
      <c r="F2775" t="s">
        <v>30</v>
      </c>
      <c r="G2775" t="str">
        <f t="shared" si="344"/>
        <v>onof</v>
      </c>
      <c r="H2775" t="str">
        <f t="shared" si="345"/>
        <v>2</v>
      </c>
      <c r="I2775" t="str">
        <f t="shared" si="346"/>
        <v>nilti</v>
      </c>
      <c r="J2775" t="str">
        <f t="shared" si="347"/>
        <v>lorta</v>
      </c>
      <c r="K2775" t="str">
        <f t="shared" si="348"/>
        <v>lorta</v>
      </c>
      <c r="L2775" t="str">
        <f>VLOOKUP(G2775,[1]VLOOKUP!$A$11:$B$14,2,FALSE)</f>
        <v>nilti</v>
      </c>
      <c r="M2775" t="s">
        <v>31</v>
      </c>
      <c r="N2775" t="str">
        <f>VLOOKUP(M2775,[1]VLOOKUP!$A$2:$C$9,2,FALSE)</f>
        <v>Non-Overlapping</v>
      </c>
      <c r="O2775" t="str">
        <f>VLOOKUP(M2775,[1]VLOOKUP!$A$2:$C$9,3,FALSE)</f>
        <v>Familiar</v>
      </c>
      <c r="P2775">
        <v>2617725</v>
      </c>
      <c r="Q2775" t="s">
        <v>38</v>
      </c>
      <c r="R2775" t="s">
        <v>28</v>
      </c>
      <c r="S2775" t="s">
        <v>33</v>
      </c>
      <c r="T2775">
        <v>278</v>
      </c>
      <c r="U2775" t="s">
        <v>33</v>
      </c>
      <c r="V2775">
        <v>278</v>
      </c>
      <c r="W2775" t="s">
        <v>34</v>
      </c>
      <c r="X2775">
        <v>278</v>
      </c>
      <c r="Y2775" t="s">
        <v>33</v>
      </c>
      <c r="Z2775">
        <v>278</v>
      </c>
      <c r="AA2775" t="s">
        <v>35</v>
      </c>
      <c r="AB2775">
        <v>3287</v>
      </c>
      <c r="AC2775" t="s">
        <v>36</v>
      </c>
      <c r="AD2775">
        <f t="shared" si="349"/>
        <v>0</v>
      </c>
      <c r="AE2775">
        <f t="shared" si="350"/>
        <v>0</v>
      </c>
      <c r="AF2775">
        <f t="shared" si="351"/>
        <v>1</v>
      </c>
    </row>
    <row r="2776" spans="1:32" x14ac:dyDescent="0.25">
      <c r="A2776">
        <v>641</v>
      </c>
      <c r="B2776">
        <v>11</v>
      </c>
      <c r="C2776">
        <v>1</v>
      </c>
      <c r="D2776" t="s">
        <v>28</v>
      </c>
      <c r="E2776" t="s">
        <v>54</v>
      </c>
      <c r="F2776" t="s">
        <v>30</v>
      </c>
      <c r="G2776" t="str">
        <f t="shared" si="344"/>
        <v>onof</v>
      </c>
      <c r="H2776" t="str">
        <f t="shared" si="345"/>
        <v>4</v>
      </c>
      <c r="I2776" t="str">
        <f t="shared" si="346"/>
        <v>nilti</v>
      </c>
      <c r="J2776" t="str">
        <f t="shared" si="347"/>
        <v>lorta</v>
      </c>
      <c r="K2776" t="str">
        <f t="shared" si="348"/>
        <v>lorta</v>
      </c>
      <c r="L2776" t="str">
        <f>VLOOKUP(G2776,[1]VLOOKUP!$A$11:$B$14,2,FALSE)</f>
        <v>nilti</v>
      </c>
      <c r="M2776" t="s">
        <v>31</v>
      </c>
      <c r="N2776" t="str">
        <f>VLOOKUP(M2776,[1]VLOOKUP!$A$2:$C$9,2,FALSE)</f>
        <v>Non-Overlapping</v>
      </c>
      <c r="O2776" t="str">
        <f>VLOOKUP(M2776,[1]VLOOKUP!$A$2:$C$9,3,FALSE)</f>
        <v>Familiar</v>
      </c>
      <c r="P2776">
        <v>2621291</v>
      </c>
      <c r="Q2776" t="s">
        <v>38</v>
      </c>
      <c r="R2776" t="s">
        <v>28</v>
      </c>
      <c r="S2776" t="s">
        <v>33</v>
      </c>
      <c r="T2776">
        <v>279</v>
      </c>
      <c r="U2776" t="s">
        <v>33</v>
      </c>
      <c r="V2776">
        <v>279</v>
      </c>
      <c r="W2776" t="s">
        <v>34</v>
      </c>
      <c r="X2776">
        <v>279</v>
      </c>
      <c r="Y2776" t="s">
        <v>33</v>
      </c>
      <c r="Z2776">
        <v>279</v>
      </c>
      <c r="AA2776" t="s">
        <v>35</v>
      </c>
      <c r="AB2776">
        <v>1993</v>
      </c>
      <c r="AC2776" t="s">
        <v>36</v>
      </c>
      <c r="AD2776">
        <f t="shared" si="349"/>
        <v>0</v>
      </c>
      <c r="AE2776">
        <f t="shared" si="350"/>
        <v>0</v>
      </c>
      <c r="AF2776">
        <f t="shared" si="351"/>
        <v>0</v>
      </c>
    </row>
    <row r="2777" spans="1:32" x14ac:dyDescent="0.25">
      <c r="A2777">
        <v>642</v>
      </c>
      <c r="B2777">
        <v>11</v>
      </c>
      <c r="C2777">
        <v>1</v>
      </c>
      <c r="D2777" t="s">
        <v>28</v>
      </c>
      <c r="E2777" t="s">
        <v>55</v>
      </c>
      <c r="F2777" t="s">
        <v>30</v>
      </c>
      <c r="G2777" t="str">
        <f t="shared" si="344"/>
        <v>onof</v>
      </c>
      <c r="H2777" t="str">
        <f t="shared" si="345"/>
        <v>5</v>
      </c>
      <c r="I2777" t="str">
        <f t="shared" si="346"/>
        <v>nilti</v>
      </c>
      <c r="J2777" t="str">
        <f t="shared" si="347"/>
        <v>lorta</v>
      </c>
      <c r="K2777" t="str">
        <f t="shared" si="348"/>
        <v>nilti</v>
      </c>
      <c r="L2777" t="str">
        <f>VLOOKUP(G2777,[1]VLOOKUP!$A$11:$B$14,2,FALSE)</f>
        <v>nilti</v>
      </c>
      <c r="M2777" t="s">
        <v>31</v>
      </c>
      <c r="N2777" t="str">
        <f>VLOOKUP(M2777,[1]VLOOKUP!$A$2:$C$9,2,FALSE)</f>
        <v>Non-Overlapping</v>
      </c>
      <c r="O2777" t="str">
        <f>VLOOKUP(M2777,[1]VLOOKUP!$A$2:$C$9,3,FALSE)</f>
        <v>Familiar</v>
      </c>
      <c r="P2777">
        <v>2623564</v>
      </c>
      <c r="Q2777" t="s">
        <v>32</v>
      </c>
      <c r="R2777" t="s">
        <v>28</v>
      </c>
      <c r="S2777" t="s">
        <v>40</v>
      </c>
      <c r="T2777">
        <v>278</v>
      </c>
      <c r="U2777" t="s">
        <v>40</v>
      </c>
      <c r="V2777">
        <v>278</v>
      </c>
      <c r="W2777" t="s">
        <v>34</v>
      </c>
      <c r="X2777">
        <v>278</v>
      </c>
      <c r="Y2777" t="s">
        <v>40</v>
      </c>
      <c r="Z2777">
        <v>278</v>
      </c>
      <c r="AA2777" t="s">
        <v>41</v>
      </c>
      <c r="AB2777">
        <v>2117</v>
      </c>
      <c r="AC2777" t="s">
        <v>42</v>
      </c>
      <c r="AD2777">
        <f t="shared" si="349"/>
        <v>1</v>
      </c>
      <c r="AE2777">
        <f t="shared" si="350"/>
        <v>0</v>
      </c>
      <c r="AF2777">
        <f t="shared" si="351"/>
        <v>0</v>
      </c>
    </row>
    <row r="2778" spans="1:32" x14ac:dyDescent="0.25">
      <c r="A2778">
        <v>643</v>
      </c>
      <c r="B2778">
        <v>11</v>
      </c>
      <c r="C2778">
        <v>1</v>
      </c>
      <c r="D2778" t="s">
        <v>28</v>
      </c>
      <c r="E2778" t="s">
        <v>46</v>
      </c>
      <c r="F2778" t="s">
        <v>30</v>
      </c>
      <c r="G2778" t="str">
        <f t="shared" si="344"/>
        <v>onof</v>
      </c>
      <c r="H2778" t="str">
        <f t="shared" si="345"/>
        <v>6</v>
      </c>
      <c r="I2778" t="str">
        <f t="shared" si="346"/>
        <v>nilti</v>
      </c>
      <c r="J2778" t="str">
        <f t="shared" si="347"/>
        <v>lorta</v>
      </c>
      <c r="K2778" t="str">
        <f t="shared" si="348"/>
        <v>nilti</v>
      </c>
      <c r="L2778" t="str">
        <f>VLOOKUP(G2778,[1]VLOOKUP!$A$11:$B$14,2,FALSE)</f>
        <v>nilti</v>
      </c>
      <c r="M2778" t="s">
        <v>31</v>
      </c>
      <c r="N2778" t="str">
        <f>VLOOKUP(M2778,[1]VLOOKUP!$A$2:$C$9,2,FALSE)</f>
        <v>Non-Overlapping</v>
      </c>
      <c r="O2778" t="str">
        <f>VLOOKUP(M2778,[1]VLOOKUP!$A$2:$C$9,3,FALSE)</f>
        <v>Familiar</v>
      </c>
      <c r="P2778">
        <v>2625967</v>
      </c>
      <c r="Q2778" t="s">
        <v>32</v>
      </c>
      <c r="R2778" t="s">
        <v>28</v>
      </c>
      <c r="S2778" t="s">
        <v>40</v>
      </c>
      <c r="T2778">
        <v>278</v>
      </c>
      <c r="U2778" t="s">
        <v>40</v>
      </c>
      <c r="V2778">
        <v>278</v>
      </c>
      <c r="W2778" t="s">
        <v>34</v>
      </c>
      <c r="X2778">
        <v>278</v>
      </c>
      <c r="Y2778" t="s">
        <v>40</v>
      </c>
      <c r="Z2778">
        <v>278</v>
      </c>
      <c r="AA2778" t="s">
        <v>41</v>
      </c>
      <c r="AB2778">
        <v>1289</v>
      </c>
      <c r="AC2778" t="s">
        <v>42</v>
      </c>
      <c r="AD2778">
        <f t="shared" si="349"/>
        <v>1</v>
      </c>
      <c r="AE2778">
        <f t="shared" si="350"/>
        <v>0</v>
      </c>
      <c r="AF2778">
        <f t="shared" si="351"/>
        <v>0</v>
      </c>
    </row>
    <row r="2779" spans="1:32" x14ac:dyDescent="0.25">
      <c r="A2779">
        <v>644</v>
      </c>
      <c r="B2779">
        <v>11</v>
      </c>
      <c r="C2779">
        <v>1</v>
      </c>
      <c r="D2779" t="s">
        <v>28</v>
      </c>
      <c r="E2779" t="s">
        <v>37</v>
      </c>
      <c r="F2779" t="s">
        <v>30</v>
      </c>
      <c r="G2779" t="str">
        <f t="shared" si="344"/>
        <v>onof</v>
      </c>
      <c r="H2779" t="str">
        <f t="shared" si="345"/>
        <v>3</v>
      </c>
      <c r="I2779" t="str">
        <f t="shared" si="346"/>
        <v>nilti</v>
      </c>
      <c r="J2779" t="str">
        <f t="shared" si="347"/>
        <v>lorta</v>
      </c>
      <c r="K2779" t="str">
        <f t="shared" si="348"/>
        <v>lorta</v>
      </c>
      <c r="L2779" t="str">
        <f>VLOOKUP(G2779,[1]VLOOKUP!$A$11:$B$14,2,FALSE)</f>
        <v>nilti</v>
      </c>
      <c r="M2779" t="s">
        <v>31</v>
      </c>
      <c r="N2779" t="str">
        <f>VLOOKUP(M2779,[1]VLOOKUP!$A$2:$C$9,2,FALSE)</f>
        <v>Non-Overlapping</v>
      </c>
      <c r="O2779" t="str">
        <f>VLOOKUP(M2779,[1]VLOOKUP!$A$2:$C$9,3,FALSE)</f>
        <v>Familiar</v>
      </c>
      <c r="P2779">
        <v>2627536</v>
      </c>
      <c r="Q2779" t="s">
        <v>38</v>
      </c>
      <c r="R2779" t="s">
        <v>28</v>
      </c>
      <c r="S2779" t="s">
        <v>33</v>
      </c>
      <c r="T2779">
        <v>278</v>
      </c>
      <c r="U2779" t="s">
        <v>33</v>
      </c>
      <c r="V2779">
        <v>278</v>
      </c>
      <c r="W2779" t="s">
        <v>34</v>
      </c>
      <c r="X2779">
        <v>278</v>
      </c>
      <c r="Y2779" t="s">
        <v>33</v>
      </c>
      <c r="Z2779">
        <v>278</v>
      </c>
      <c r="AA2779" t="s">
        <v>35</v>
      </c>
      <c r="AB2779">
        <v>1891</v>
      </c>
      <c r="AC2779" t="s">
        <v>36</v>
      </c>
      <c r="AD2779">
        <f t="shared" si="349"/>
        <v>0</v>
      </c>
      <c r="AE2779">
        <f t="shared" si="350"/>
        <v>0</v>
      </c>
      <c r="AF2779">
        <f t="shared" si="351"/>
        <v>0</v>
      </c>
    </row>
    <row r="2780" spans="1:32" x14ac:dyDescent="0.25">
      <c r="A2780">
        <v>645</v>
      </c>
      <c r="B2780">
        <v>11</v>
      </c>
      <c r="C2780">
        <v>1</v>
      </c>
      <c r="D2780" t="s">
        <v>28</v>
      </c>
      <c r="E2780" t="s">
        <v>48</v>
      </c>
      <c r="F2780" t="s">
        <v>30</v>
      </c>
      <c r="G2780" t="str">
        <f t="shared" si="344"/>
        <v>onof</v>
      </c>
      <c r="H2780" t="str">
        <f t="shared" si="345"/>
        <v>8</v>
      </c>
      <c r="I2780" t="str">
        <f t="shared" si="346"/>
        <v>nilti</v>
      </c>
      <c r="J2780" t="str">
        <f t="shared" si="347"/>
        <v>lorta</v>
      </c>
      <c r="K2780" t="str">
        <f t="shared" si="348"/>
        <v>nilti</v>
      </c>
      <c r="L2780" t="str">
        <f>VLOOKUP(G2780,[1]VLOOKUP!$A$11:$B$14,2,FALSE)</f>
        <v>nilti</v>
      </c>
      <c r="M2780" t="s">
        <v>31</v>
      </c>
      <c r="N2780" t="str">
        <f>VLOOKUP(M2780,[1]VLOOKUP!$A$2:$C$9,2,FALSE)</f>
        <v>Non-Overlapping</v>
      </c>
      <c r="O2780" t="str">
        <f>VLOOKUP(M2780,[1]VLOOKUP!$A$2:$C$9,3,FALSE)</f>
        <v>Familiar</v>
      </c>
      <c r="P2780">
        <v>2629707</v>
      </c>
      <c r="Q2780" t="s">
        <v>32</v>
      </c>
      <c r="R2780" t="s">
        <v>28</v>
      </c>
      <c r="S2780" t="s">
        <v>40</v>
      </c>
      <c r="T2780">
        <v>278</v>
      </c>
      <c r="U2780" t="s">
        <v>40</v>
      </c>
      <c r="V2780">
        <v>278</v>
      </c>
      <c r="W2780" t="s">
        <v>34</v>
      </c>
      <c r="X2780">
        <v>278</v>
      </c>
      <c r="Y2780" t="s">
        <v>40</v>
      </c>
      <c r="Z2780">
        <v>278</v>
      </c>
      <c r="AA2780" t="s">
        <v>41</v>
      </c>
      <c r="AB2780">
        <v>2286</v>
      </c>
      <c r="AC2780" t="s">
        <v>42</v>
      </c>
      <c r="AD2780">
        <f t="shared" si="349"/>
        <v>1</v>
      </c>
      <c r="AE2780">
        <f t="shared" si="350"/>
        <v>0</v>
      </c>
      <c r="AF2780">
        <f t="shared" si="351"/>
        <v>0</v>
      </c>
    </row>
    <row r="2781" spans="1:32" hidden="1" x14ac:dyDescent="0.25">
      <c r="A2781">
        <v>646</v>
      </c>
      <c r="B2781">
        <v>11</v>
      </c>
      <c r="C2781">
        <v>1</v>
      </c>
      <c r="D2781" t="s">
        <v>28</v>
      </c>
      <c r="E2781" t="s">
        <v>55</v>
      </c>
      <c r="F2781" t="s">
        <v>30</v>
      </c>
      <c r="G2781" t="str">
        <f t="shared" si="344"/>
        <v>onof</v>
      </c>
      <c r="H2781" t="str">
        <f t="shared" si="345"/>
        <v>5</v>
      </c>
      <c r="I2781" t="str">
        <f t="shared" si="346"/>
        <v>nilti</v>
      </c>
      <c r="J2781" t="str">
        <f t="shared" si="347"/>
        <v>lorta</v>
      </c>
      <c r="K2781" t="str">
        <f t="shared" si="348"/>
        <v>nilti</v>
      </c>
      <c r="L2781" t="str">
        <f>VLOOKUP(G2781,[1]VLOOKUP!$A$11:$B$14,2,FALSE)</f>
        <v>nilti</v>
      </c>
      <c r="M2781" t="s">
        <v>31</v>
      </c>
      <c r="N2781" t="str">
        <f>VLOOKUP(M2781,[1]VLOOKUP!$A$2:$C$9,2,FALSE)</f>
        <v>Non-Overlapping</v>
      </c>
      <c r="O2781" t="str">
        <f>VLOOKUP(M2781,[1]VLOOKUP!$A$2:$C$9,3,FALSE)</f>
        <v>Familiar</v>
      </c>
      <c r="P2781">
        <v>2632272</v>
      </c>
      <c r="Q2781" t="s">
        <v>32</v>
      </c>
      <c r="R2781" t="s">
        <v>28</v>
      </c>
      <c r="S2781" t="s">
        <v>40</v>
      </c>
      <c r="T2781">
        <v>278</v>
      </c>
      <c r="U2781" t="s">
        <v>40</v>
      </c>
      <c r="V2781">
        <v>278</v>
      </c>
      <c r="W2781" t="s">
        <v>34</v>
      </c>
      <c r="X2781">
        <v>278</v>
      </c>
      <c r="Y2781" t="s">
        <v>40</v>
      </c>
      <c r="Z2781">
        <v>278</v>
      </c>
      <c r="AA2781" t="s">
        <v>41</v>
      </c>
      <c r="AB2781">
        <v>5728</v>
      </c>
      <c r="AC2781" t="s">
        <v>42</v>
      </c>
      <c r="AD2781">
        <f t="shared" si="349"/>
        <v>1</v>
      </c>
      <c r="AE2781">
        <f t="shared" si="350"/>
        <v>1</v>
      </c>
      <c r="AF2781">
        <f t="shared" si="351"/>
        <v>1</v>
      </c>
    </row>
    <row r="2782" spans="1:32" hidden="1" x14ac:dyDescent="0.25">
      <c r="A2782">
        <v>647</v>
      </c>
      <c r="B2782">
        <v>11</v>
      </c>
      <c r="C2782">
        <v>1</v>
      </c>
      <c r="D2782" t="s">
        <v>28</v>
      </c>
      <c r="E2782" t="s">
        <v>52</v>
      </c>
      <c r="F2782" t="s">
        <v>30</v>
      </c>
      <c r="G2782" t="str">
        <f t="shared" si="344"/>
        <v>onof</v>
      </c>
      <c r="H2782" t="str">
        <f t="shared" si="345"/>
        <v>5</v>
      </c>
      <c r="I2782" t="str">
        <f t="shared" si="346"/>
        <v>lorta</v>
      </c>
      <c r="J2782" t="str">
        <f t="shared" si="347"/>
        <v>nilti</v>
      </c>
      <c r="K2782" t="str">
        <f t="shared" si="348"/>
        <v>nilti</v>
      </c>
      <c r="L2782" t="str">
        <f>VLOOKUP(G2782,[1]VLOOKUP!$A$11:$B$14,2,FALSE)</f>
        <v>nilti</v>
      </c>
      <c r="M2782" t="s">
        <v>31</v>
      </c>
      <c r="N2782" t="str">
        <f>VLOOKUP(M2782,[1]VLOOKUP!$A$2:$C$9,2,FALSE)</f>
        <v>Non-Overlapping</v>
      </c>
      <c r="O2782" t="str">
        <f>VLOOKUP(M2782,[1]VLOOKUP!$A$2:$C$9,3,FALSE)</f>
        <v>Familiar</v>
      </c>
      <c r="P2782">
        <v>2638280</v>
      </c>
      <c r="Q2782" t="s">
        <v>32</v>
      </c>
      <c r="R2782" t="s">
        <v>28</v>
      </c>
      <c r="S2782" t="s">
        <v>33</v>
      </c>
      <c r="T2782">
        <v>278</v>
      </c>
      <c r="U2782" t="s">
        <v>33</v>
      </c>
      <c r="V2782">
        <v>278</v>
      </c>
      <c r="W2782" t="s">
        <v>34</v>
      </c>
      <c r="X2782">
        <v>278</v>
      </c>
      <c r="Y2782" t="s">
        <v>33</v>
      </c>
      <c r="Z2782">
        <v>278</v>
      </c>
      <c r="AA2782" t="s">
        <v>35</v>
      </c>
      <c r="AB2782">
        <v>7270</v>
      </c>
      <c r="AC2782" t="s">
        <v>36</v>
      </c>
      <c r="AD2782">
        <f t="shared" si="349"/>
        <v>1</v>
      </c>
      <c r="AE2782">
        <f t="shared" si="350"/>
        <v>1</v>
      </c>
      <c r="AF2782">
        <f t="shared" si="351"/>
        <v>1</v>
      </c>
    </row>
    <row r="2783" spans="1:32" x14ac:dyDescent="0.25">
      <c r="A2783">
        <v>648</v>
      </c>
      <c r="B2783">
        <v>11</v>
      </c>
      <c r="C2783">
        <v>1</v>
      </c>
      <c r="D2783" t="s">
        <v>28</v>
      </c>
      <c r="E2783" t="s">
        <v>51</v>
      </c>
      <c r="F2783" t="s">
        <v>30</v>
      </c>
      <c r="G2783" t="str">
        <f t="shared" si="344"/>
        <v>onof</v>
      </c>
      <c r="H2783" t="str">
        <f t="shared" si="345"/>
        <v>7</v>
      </c>
      <c r="I2783" t="str">
        <f t="shared" si="346"/>
        <v>nilti</v>
      </c>
      <c r="J2783" t="str">
        <f t="shared" si="347"/>
        <v>lorta</v>
      </c>
      <c r="K2783" t="str">
        <f t="shared" si="348"/>
        <v>nilti</v>
      </c>
      <c r="L2783" t="str">
        <f>VLOOKUP(G2783,[1]VLOOKUP!$A$11:$B$14,2,FALSE)</f>
        <v>nilti</v>
      </c>
      <c r="M2783" t="s">
        <v>31</v>
      </c>
      <c r="N2783" t="str">
        <f>VLOOKUP(M2783,[1]VLOOKUP!$A$2:$C$9,2,FALSE)</f>
        <v>Non-Overlapping</v>
      </c>
      <c r="O2783" t="str">
        <f>VLOOKUP(M2783,[1]VLOOKUP!$A$2:$C$9,3,FALSE)</f>
        <v>Familiar</v>
      </c>
      <c r="P2783">
        <v>2645829</v>
      </c>
      <c r="Q2783" t="s">
        <v>32</v>
      </c>
      <c r="R2783" t="s">
        <v>28</v>
      </c>
      <c r="S2783" t="s">
        <v>40</v>
      </c>
      <c r="T2783">
        <v>279</v>
      </c>
      <c r="U2783" t="s">
        <v>40</v>
      </c>
      <c r="V2783">
        <v>279</v>
      </c>
      <c r="W2783" t="s">
        <v>34</v>
      </c>
      <c r="X2783">
        <v>279</v>
      </c>
      <c r="Y2783" t="s">
        <v>40</v>
      </c>
      <c r="Z2783">
        <v>279</v>
      </c>
      <c r="AA2783" t="s">
        <v>41</v>
      </c>
      <c r="AB2783">
        <v>1565</v>
      </c>
      <c r="AC2783" t="s">
        <v>42</v>
      </c>
      <c r="AD2783">
        <f t="shared" si="349"/>
        <v>1</v>
      </c>
      <c r="AE2783">
        <f t="shared" si="350"/>
        <v>0</v>
      </c>
      <c r="AF2783">
        <f t="shared" si="351"/>
        <v>0</v>
      </c>
    </row>
    <row r="2784" spans="1:32" x14ac:dyDescent="0.25">
      <c r="A2784">
        <v>649</v>
      </c>
      <c r="B2784">
        <v>11</v>
      </c>
      <c r="C2784">
        <v>1</v>
      </c>
      <c r="D2784" t="s">
        <v>28</v>
      </c>
      <c r="E2784" t="s">
        <v>46</v>
      </c>
      <c r="F2784" t="s">
        <v>30</v>
      </c>
      <c r="G2784" t="str">
        <f t="shared" si="344"/>
        <v>onof</v>
      </c>
      <c r="H2784" t="str">
        <f t="shared" si="345"/>
        <v>6</v>
      </c>
      <c r="I2784" t="str">
        <f t="shared" si="346"/>
        <v>nilti</v>
      </c>
      <c r="J2784" t="str">
        <f t="shared" si="347"/>
        <v>lorta</v>
      </c>
      <c r="K2784" t="str">
        <f t="shared" si="348"/>
        <v>nilti</v>
      </c>
      <c r="L2784" t="str">
        <f>VLOOKUP(G2784,[1]VLOOKUP!$A$11:$B$14,2,FALSE)</f>
        <v>nilti</v>
      </c>
      <c r="M2784" t="s">
        <v>31</v>
      </c>
      <c r="N2784" t="str">
        <f>VLOOKUP(M2784,[1]VLOOKUP!$A$2:$C$9,2,FALSE)</f>
        <v>Non-Overlapping</v>
      </c>
      <c r="O2784" t="str">
        <f>VLOOKUP(M2784,[1]VLOOKUP!$A$2:$C$9,3,FALSE)</f>
        <v>Familiar</v>
      </c>
      <c r="P2784">
        <v>2647681</v>
      </c>
      <c r="Q2784" t="s">
        <v>32</v>
      </c>
      <c r="R2784" t="s">
        <v>28</v>
      </c>
      <c r="S2784" t="s">
        <v>40</v>
      </c>
      <c r="T2784">
        <v>279</v>
      </c>
      <c r="U2784" t="s">
        <v>40</v>
      </c>
      <c r="V2784">
        <v>279</v>
      </c>
      <c r="W2784" t="s">
        <v>34</v>
      </c>
      <c r="X2784">
        <v>279</v>
      </c>
      <c r="Y2784" t="s">
        <v>40</v>
      </c>
      <c r="Z2784">
        <v>279</v>
      </c>
      <c r="AA2784" t="s">
        <v>41</v>
      </c>
      <c r="AB2784">
        <v>1479</v>
      </c>
      <c r="AC2784" t="s">
        <v>42</v>
      </c>
      <c r="AD2784">
        <f t="shared" si="349"/>
        <v>1</v>
      </c>
      <c r="AE2784">
        <f t="shared" si="350"/>
        <v>0</v>
      </c>
      <c r="AF2784">
        <f t="shared" si="351"/>
        <v>0</v>
      </c>
    </row>
    <row r="2785" spans="1:32" x14ac:dyDescent="0.25">
      <c r="A2785">
        <v>650</v>
      </c>
      <c r="B2785">
        <v>11</v>
      </c>
      <c r="C2785">
        <v>1</v>
      </c>
      <c r="D2785" t="s">
        <v>28</v>
      </c>
      <c r="E2785" t="s">
        <v>52</v>
      </c>
      <c r="F2785" t="s">
        <v>30</v>
      </c>
      <c r="G2785" t="str">
        <f t="shared" si="344"/>
        <v>onof</v>
      </c>
      <c r="H2785" t="str">
        <f t="shared" si="345"/>
        <v>5</v>
      </c>
      <c r="I2785" t="str">
        <f t="shared" si="346"/>
        <v>lorta</v>
      </c>
      <c r="J2785" t="str">
        <f t="shared" si="347"/>
        <v>nilti</v>
      </c>
      <c r="K2785" t="str">
        <f t="shared" si="348"/>
        <v>lorta</v>
      </c>
      <c r="L2785" t="str">
        <f>VLOOKUP(G2785,[1]VLOOKUP!$A$11:$B$14,2,FALSE)</f>
        <v>nilti</v>
      </c>
      <c r="M2785" t="s">
        <v>31</v>
      </c>
      <c r="N2785" t="str">
        <f>VLOOKUP(M2785,[1]VLOOKUP!$A$2:$C$9,2,FALSE)</f>
        <v>Non-Overlapping</v>
      </c>
      <c r="O2785" t="str">
        <f>VLOOKUP(M2785,[1]VLOOKUP!$A$2:$C$9,3,FALSE)</f>
        <v>Familiar</v>
      </c>
      <c r="P2785">
        <v>2649440</v>
      </c>
      <c r="Q2785" t="s">
        <v>38</v>
      </c>
      <c r="R2785" t="s">
        <v>28</v>
      </c>
      <c r="S2785" t="s">
        <v>40</v>
      </c>
      <c r="T2785">
        <v>279</v>
      </c>
      <c r="U2785" t="s">
        <v>40</v>
      </c>
      <c r="V2785">
        <v>279</v>
      </c>
      <c r="W2785" t="s">
        <v>34</v>
      </c>
      <c r="X2785">
        <v>279</v>
      </c>
      <c r="Y2785" t="s">
        <v>40</v>
      </c>
      <c r="Z2785">
        <v>279</v>
      </c>
      <c r="AA2785" t="s">
        <v>41</v>
      </c>
      <c r="AB2785">
        <v>2623</v>
      </c>
      <c r="AC2785" t="s">
        <v>42</v>
      </c>
      <c r="AD2785">
        <f t="shared" si="349"/>
        <v>0</v>
      </c>
      <c r="AE2785">
        <f t="shared" si="350"/>
        <v>0</v>
      </c>
      <c r="AF2785">
        <f t="shared" si="351"/>
        <v>0</v>
      </c>
    </row>
    <row r="2786" spans="1:32" x14ac:dyDescent="0.25">
      <c r="A2786">
        <v>651</v>
      </c>
      <c r="B2786">
        <v>11</v>
      </c>
      <c r="C2786">
        <v>1</v>
      </c>
      <c r="D2786" t="s">
        <v>28</v>
      </c>
      <c r="E2786" t="s">
        <v>44</v>
      </c>
      <c r="F2786" t="s">
        <v>30</v>
      </c>
      <c r="G2786" t="str">
        <f t="shared" si="344"/>
        <v>onof</v>
      </c>
      <c r="H2786" t="str">
        <f t="shared" si="345"/>
        <v>3</v>
      </c>
      <c r="I2786" t="str">
        <f t="shared" si="346"/>
        <v>lorta</v>
      </c>
      <c r="J2786" t="str">
        <f t="shared" si="347"/>
        <v>nilti</v>
      </c>
      <c r="K2786" t="str">
        <f t="shared" si="348"/>
        <v>lorta</v>
      </c>
      <c r="L2786" t="str">
        <f>VLOOKUP(G2786,[1]VLOOKUP!$A$11:$B$14,2,FALSE)</f>
        <v>nilti</v>
      </c>
      <c r="M2786" t="s">
        <v>31</v>
      </c>
      <c r="N2786" t="str">
        <f>VLOOKUP(M2786,[1]VLOOKUP!$A$2:$C$9,2,FALSE)</f>
        <v>Non-Overlapping</v>
      </c>
      <c r="O2786" t="str">
        <f>VLOOKUP(M2786,[1]VLOOKUP!$A$2:$C$9,3,FALSE)</f>
        <v>Familiar</v>
      </c>
      <c r="P2786">
        <v>2652343</v>
      </c>
      <c r="Q2786" t="s">
        <v>38</v>
      </c>
      <c r="R2786" t="s">
        <v>28</v>
      </c>
      <c r="S2786" t="s">
        <v>40</v>
      </c>
      <c r="T2786">
        <v>279</v>
      </c>
      <c r="U2786" t="s">
        <v>40</v>
      </c>
      <c r="V2786">
        <v>279</v>
      </c>
      <c r="W2786" t="s">
        <v>34</v>
      </c>
      <c r="X2786">
        <v>279</v>
      </c>
      <c r="Y2786" t="s">
        <v>40</v>
      </c>
      <c r="Z2786">
        <v>279</v>
      </c>
      <c r="AA2786" t="s">
        <v>41</v>
      </c>
      <c r="AB2786">
        <v>1767</v>
      </c>
      <c r="AC2786" t="s">
        <v>42</v>
      </c>
      <c r="AD2786">
        <f t="shared" si="349"/>
        <v>0</v>
      </c>
      <c r="AE2786">
        <f t="shared" si="350"/>
        <v>0</v>
      </c>
      <c r="AF2786">
        <f t="shared" si="351"/>
        <v>0</v>
      </c>
    </row>
    <row r="2787" spans="1:32" x14ac:dyDescent="0.25">
      <c r="A2787">
        <v>652</v>
      </c>
      <c r="B2787">
        <v>11</v>
      </c>
      <c r="C2787">
        <v>1</v>
      </c>
      <c r="D2787" t="s">
        <v>28</v>
      </c>
      <c r="E2787" t="s">
        <v>50</v>
      </c>
      <c r="F2787" t="s">
        <v>30</v>
      </c>
      <c r="G2787" t="str">
        <f t="shared" si="344"/>
        <v>onof</v>
      </c>
      <c r="H2787" t="str">
        <f t="shared" si="345"/>
        <v>4</v>
      </c>
      <c r="I2787" t="str">
        <f t="shared" si="346"/>
        <v>lorta</v>
      </c>
      <c r="J2787" t="str">
        <f t="shared" si="347"/>
        <v>nilti</v>
      </c>
      <c r="K2787" t="str">
        <f t="shared" si="348"/>
        <v>lorta</v>
      </c>
      <c r="L2787" t="str">
        <f>VLOOKUP(G2787,[1]VLOOKUP!$A$11:$B$14,2,FALSE)</f>
        <v>nilti</v>
      </c>
      <c r="M2787" t="s">
        <v>31</v>
      </c>
      <c r="N2787" t="str">
        <f>VLOOKUP(M2787,[1]VLOOKUP!$A$2:$C$9,2,FALSE)</f>
        <v>Non-Overlapping</v>
      </c>
      <c r="O2787" t="str">
        <f>VLOOKUP(M2787,[1]VLOOKUP!$A$2:$C$9,3,FALSE)</f>
        <v>Familiar</v>
      </c>
      <c r="P2787">
        <v>2654391</v>
      </c>
      <c r="Q2787" t="s">
        <v>38</v>
      </c>
      <c r="R2787" t="s">
        <v>28</v>
      </c>
      <c r="S2787" t="s">
        <v>40</v>
      </c>
      <c r="T2787">
        <v>279</v>
      </c>
      <c r="U2787" t="s">
        <v>40</v>
      </c>
      <c r="V2787">
        <v>279</v>
      </c>
      <c r="W2787" t="s">
        <v>34</v>
      </c>
      <c r="X2787">
        <v>279</v>
      </c>
      <c r="Y2787" t="s">
        <v>40</v>
      </c>
      <c r="Z2787">
        <v>279</v>
      </c>
      <c r="AA2787" t="s">
        <v>41</v>
      </c>
      <c r="AB2787">
        <v>1677</v>
      </c>
      <c r="AC2787" t="s">
        <v>42</v>
      </c>
      <c r="AD2787">
        <f t="shared" si="349"/>
        <v>0</v>
      </c>
      <c r="AE2787">
        <f t="shared" si="350"/>
        <v>0</v>
      </c>
      <c r="AF2787">
        <f t="shared" si="351"/>
        <v>0</v>
      </c>
    </row>
    <row r="2788" spans="1:32" x14ac:dyDescent="0.25">
      <c r="A2788">
        <v>653</v>
      </c>
      <c r="B2788">
        <v>11</v>
      </c>
      <c r="C2788">
        <v>1</v>
      </c>
      <c r="D2788" t="s">
        <v>28</v>
      </c>
      <c r="E2788" t="s">
        <v>44</v>
      </c>
      <c r="F2788" t="s">
        <v>30</v>
      </c>
      <c r="G2788" t="str">
        <f t="shared" si="344"/>
        <v>onof</v>
      </c>
      <c r="H2788" t="str">
        <f t="shared" si="345"/>
        <v>3</v>
      </c>
      <c r="I2788" t="str">
        <f t="shared" si="346"/>
        <v>lorta</v>
      </c>
      <c r="J2788" t="str">
        <f t="shared" si="347"/>
        <v>nilti</v>
      </c>
      <c r="K2788" t="str">
        <f t="shared" si="348"/>
        <v>lorta</v>
      </c>
      <c r="L2788" t="str">
        <f>VLOOKUP(G2788,[1]VLOOKUP!$A$11:$B$14,2,FALSE)</f>
        <v>nilti</v>
      </c>
      <c r="M2788" t="s">
        <v>31</v>
      </c>
      <c r="N2788" t="str">
        <f>VLOOKUP(M2788,[1]VLOOKUP!$A$2:$C$9,2,FALSE)</f>
        <v>Non-Overlapping</v>
      </c>
      <c r="O2788" t="str">
        <f>VLOOKUP(M2788,[1]VLOOKUP!$A$2:$C$9,3,FALSE)</f>
        <v>Familiar</v>
      </c>
      <c r="P2788">
        <v>2656348</v>
      </c>
      <c r="Q2788" t="s">
        <v>38</v>
      </c>
      <c r="R2788" t="s">
        <v>28</v>
      </c>
      <c r="S2788" t="s">
        <v>40</v>
      </c>
      <c r="T2788">
        <v>279</v>
      </c>
      <c r="U2788" t="s">
        <v>40</v>
      </c>
      <c r="V2788">
        <v>279</v>
      </c>
      <c r="W2788" t="s">
        <v>34</v>
      </c>
      <c r="X2788">
        <v>279</v>
      </c>
      <c r="Y2788" t="s">
        <v>40</v>
      </c>
      <c r="Z2788">
        <v>279</v>
      </c>
      <c r="AA2788" t="s">
        <v>41</v>
      </c>
      <c r="AB2788">
        <v>2161</v>
      </c>
      <c r="AC2788" t="s">
        <v>42</v>
      </c>
      <c r="AD2788">
        <f t="shared" si="349"/>
        <v>0</v>
      </c>
      <c r="AE2788">
        <f t="shared" si="350"/>
        <v>0</v>
      </c>
      <c r="AF2788">
        <f t="shared" si="351"/>
        <v>0</v>
      </c>
    </row>
    <row r="2789" spans="1:32" x14ac:dyDescent="0.25">
      <c r="A2789">
        <v>654</v>
      </c>
      <c r="B2789">
        <v>11</v>
      </c>
      <c r="C2789">
        <v>1</v>
      </c>
      <c r="D2789" t="s">
        <v>28</v>
      </c>
      <c r="E2789" t="s">
        <v>49</v>
      </c>
      <c r="F2789" t="s">
        <v>30</v>
      </c>
      <c r="G2789" t="str">
        <f t="shared" si="344"/>
        <v>onof</v>
      </c>
      <c r="H2789" t="str">
        <f t="shared" si="345"/>
        <v>1</v>
      </c>
      <c r="I2789" t="str">
        <f t="shared" si="346"/>
        <v>lorta</v>
      </c>
      <c r="J2789" t="str">
        <f t="shared" si="347"/>
        <v>nilti</v>
      </c>
      <c r="K2789" t="str">
        <f t="shared" si="348"/>
        <v>lorta</v>
      </c>
      <c r="L2789" t="str">
        <f>VLOOKUP(G2789,[1]VLOOKUP!$A$11:$B$14,2,FALSE)</f>
        <v>nilti</v>
      </c>
      <c r="M2789" t="s">
        <v>31</v>
      </c>
      <c r="N2789" t="str">
        <f>VLOOKUP(M2789,[1]VLOOKUP!$A$2:$C$9,2,FALSE)</f>
        <v>Non-Overlapping</v>
      </c>
      <c r="O2789" t="str">
        <f>VLOOKUP(M2789,[1]VLOOKUP!$A$2:$C$9,3,FALSE)</f>
        <v>Familiar</v>
      </c>
      <c r="P2789">
        <v>2658790</v>
      </c>
      <c r="Q2789" t="s">
        <v>38</v>
      </c>
      <c r="R2789" t="s">
        <v>28</v>
      </c>
      <c r="S2789" t="s">
        <v>40</v>
      </c>
      <c r="T2789">
        <v>278</v>
      </c>
      <c r="U2789" t="s">
        <v>40</v>
      </c>
      <c r="V2789">
        <v>278</v>
      </c>
      <c r="W2789" t="s">
        <v>34</v>
      </c>
      <c r="X2789">
        <v>278</v>
      </c>
      <c r="Y2789" t="s">
        <v>40</v>
      </c>
      <c r="Z2789">
        <v>278</v>
      </c>
      <c r="AA2789" t="s">
        <v>41</v>
      </c>
      <c r="AB2789">
        <v>1149</v>
      </c>
      <c r="AC2789" t="s">
        <v>42</v>
      </c>
      <c r="AD2789">
        <f t="shared" si="349"/>
        <v>0</v>
      </c>
      <c r="AE2789">
        <f t="shared" si="350"/>
        <v>0</v>
      </c>
      <c r="AF2789">
        <f t="shared" si="351"/>
        <v>0</v>
      </c>
    </row>
    <row r="2790" spans="1:32" x14ac:dyDescent="0.25">
      <c r="A2790">
        <v>655</v>
      </c>
      <c r="B2790">
        <v>11</v>
      </c>
      <c r="C2790">
        <v>1</v>
      </c>
      <c r="D2790" t="s">
        <v>28</v>
      </c>
      <c r="E2790" t="s">
        <v>53</v>
      </c>
      <c r="F2790" t="s">
        <v>30</v>
      </c>
      <c r="G2790" t="str">
        <f t="shared" si="344"/>
        <v>onof</v>
      </c>
      <c r="H2790" t="str">
        <f t="shared" si="345"/>
        <v>2</v>
      </c>
      <c r="I2790" t="str">
        <f t="shared" si="346"/>
        <v>lorta</v>
      </c>
      <c r="J2790" t="str">
        <f t="shared" si="347"/>
        <v>nilti</v>
      </c>
      <c r="K2790" t="str">
        <f t="shared" si="348"/>
        <v>lorta</v>
      </c>
      <c r="L2790" t="str">
        <f>VLOOKUP(G2790,[1]VLOOKUP!$A$11:$B$14,2,FALSE)</f>
        <v>nilti</v>
      </c>
      <c r="M2790" t="s">
        <v>31</v>
      </c>
      <c r="N2790" t="str">
        <f>VLOOKUP(M2790,[1]VLOOKUP!$A$2:$C$9,2,FALSE)</f>
        <v>Non-Overlapping</v>
      </c>
      <c r="O2790" t="str">
        <f>VLOOKUP(M2790,[1]VLOOKUP!$A$2:$C$9,3,FALSE)</f>
        <v>Familiar</v>
      </c>
      <c r="P2790">
        <v>2660226</v>
      </c>
      <c r="Q2790" t="s">
        <v>38</v>
      </c>
      <c r="R2790" t="s">
        <v>28</v>
      </c>
      <c r="S2790" t="s">
        <v>40</v>
      </c>
      <c r="T2790">
        <v>279</v>
      </c>
      <c r="U2790" t="s">
        <v>40</v>
      </c>
      <c r="V2790">
        <v>279</v>
      </c>
      <c r="W2790" t="s">
        <v>34</v>
      </c>
      <c r="X2790">
        <v>279</v>
      </c>
      <c r="Y2790" t="s">
        <v>40</v>
      </c>
      <c r="Z2790">
        <v>279</v>
      </c>
      <c r="AA2790" t="s">
        <v>41</v>
      </c>
      <c r="AB2790">
        <v>2390</v>
      </c>
      <c r="AC2790" t="s">
        <v>42</v>
      </c>
      <c r="AD2790">
        <f t="shared" si="349"/>
        <v>0</v>
      </c>
      <c r="AE2790">
        <f t="shared" si="350"/>
        <v>0</v>
      </c>
      <c r="AF2790">
        <f t="shared" si="351"/>
        <v>0</v>
      </c>
    </row>
    <row r="2791" spans="1:32" x14ac:dyDescent="0.25">
      <c r="A2791">
        <v>656</v>
      </c>
      <c r="B2791">
        <v>11</v>
      </c>
      <c r="C2791">
        <v>1</v>
      </c>
      <c r="D2791" t="s">
        <v>28</v>
      </c>
      <c r="E2791" t="s">
        <v>54</v>
      </c>
      <c r="F2791" t="s">
        <v>30</v>
      </c>
      <c r="G2791" t="str">
        <f t="shared" si="344"/>
        <v>onof</v>
      </c>
      <c r="H2791" t="str">
        <f t="shared" si="345"/>
        <v>4</v>
      </c>
      <c r="I2791" t="str">
        <f t="shared" si="346"/>
        <v>nilti</v>
      </c>
      <c r="J2791" t="str">
        <f t="shared" si="347"/>
        <v>lorta</v>
      </c>
      <c r="K2791" t="str">
        <f t="shared" si="348"/>
        <v>lorta</v>
      </c>
      <c r="L2791" t="str">
        <f>VLOOKUP(G2791,[1]VLOOKUP!$A$11:$B$14,2,FALSE)</f>
        <v>nilti</v>
      </c>
      <c r="M2791" t="s">
        <v>31</v>
      </c>
      <c r="N2791" t="str">
        <f>VLOOKUP(M2791,[1]VLOOKUP!$A$2:$C$9,2,FALSE)</f>
        <v>Non-Overlapping</v>
      </c>
      <c r="O2791" t="str">
        <f>VLOOKUP(M2791,[1]VLOOKUP!$A$2:$C$9,3,FALSE)</f>
        <v>Familiar</v>
      </c>
      <c r="P2791">
        <v>2662896</v>
      </c>
      <c r="Q2791" t="s">
        <v>38</v>
      </c>
      <c r="R2791" t="s">
        <v>28</v>
      </c>
      <c r="S2791" t="s">
        <v>33</v>
      </c>
      <c r="T2791">
        <v>279</v>
      </c>
      <c r="U2791" t="s">
        <v>33</v>
      </c>
      <c r="V2791">
        <v>279</v>
      </c>
      <c r="W2791" t="s">
        <v>34</v>
      </c>
      <c r="X2791">
        <v>279</v>
      </c>
      <c r="Y2791" t="s">
        <v>33</v>
      </c>
      <c r="Z2791">
        <v>279</v>
      </c>
      <c r="AA2791" t="s">
        <v>35</v>
      </c>
      <c r="AB2791">
        <v>2037</v>
      </c>
      <c r="AC2791" t="s">
        <v>36</v>
      </c>
      <c r="AD2791">
        <f t="shared" si="349"/>
        <v>0</v>
      </c>
      <c r="AE2791">
        <f t="shared" si="350"/>
        <v>0</v>
      </c>
      <c r="AF2791">
        <f t="shared" si="351"/>
        <v>0</v>
      </c>
    </row>
    <row r="2792" spans="1:32" x14ac:dyDescent="0.25">
      <c r="A2792">
        <v>657</v>
      </c>
      <c r="B2792">
        <v>11</v>
      </c>
      <c r="C2792">
        <v>1</v>
      </c>
      <c r="D2792" t="s">
        <v>28</v>
      </c>
      <c r="E2792" t="s">
        <v>56</v>
      </c>
      <c r="F2792" t="s">
        <v>30</v>
      </c>
      <c r="G2792" t="str">
        <f t="shared" si="344"/>
        <v>onof</v>
      </c>
      <c r="H2792" t="str">
        <f t="shared" si="345"/>
        <v>1</v>
      </c>
      <c r="I2792" t="str">
        <f t="shared" si="346"/>
        <v>nilti</v>
      </c>
      <c r="J2792" t="str">
        <f t="shared" si="347"/>
        <v>lorta</v>
      </c>
      <c r="K2792" t="str">
        <f t="shared" si="348"/>
        <v>lorta</v>
      </c>
      <c r="L2792" t="str">
        <f>VLOOKUP(G2792,[1]VLOOKUP!$A$11:$B$14,2,FALSE)</f>
        <v>nilti</v>
      </c>
      <c r="M2792" t="s">
        <v>31</v>
      </c>
      <c r="N2792" t="str">
        <f>VLOOKUP(M2792,[1]VLOOKUP!$A$2:$C$9,2,FALSE)</f>
        <v>Non-Overlapping</v>
      </c>
      <c r="O2792" t="str">
        <f>VLOOKUP(M2792,[1]VLOOKUP!$A$2:$C$9,3,FALSE)</f>
        <v>Familiar</v>
      </c>
      <c r="P2792">
        <v>2665214</v>
      </c>
      <c r="Q2792" t="s">
        <v>38</v>
      </c>
      <c r="R2792" t="s">
        <v>28</v>
      </c>
      <c r="S2792" t="s">
        <v>33</v>
      </c>
      <c r="T2792">
        <v>279</v>
      </c>
      <c r="U2792" t="s">
        <v>33</v>
      </c>
      <c r="V2792">
        <v>279</v>
      </c>
      <c r="W2792" t="s">
        <v>34</v>
      </c>
      <c r="X2792">
        <v>279</v>
      </c>
      <c r="Y2792" t="s">
        <v>33</v>
      </c>
      <c r="Z2792">
        <v>279</v>
      </c>
      <c r="AA2792" t="s">
        <v>35</v>
      </c>
      <c r="AB2792">
        <v>1340</v>
      </c>
      <c r="AC2792" t="s">
        <v>36</v>
      </c>
      <c r="AD2792">
        <f t="shared" si="349"/>
        <v>0</v>
      </c>
      <c r="AE2792">
        <f t="shared" si="350"/>
        <v>0</v>
      </c>
      <c r="AF2792">
        <f t="shared" si="351"/>
        <v>0</v>
      </c>
    </row>
    <row r="2793" spans="1:32" hidden="1" x14ac:dyDescent="0.25">
      <c r="A2793">
        <v>658</v>
      </c>
      <c r="B2793">
        <v>11</v>
      </c>
      <c r="C2793">
        <v>1</v>
      </c>
      <c r="D2793" t="s">
        <v>28</v>
      </c>
      <c r="E2793" t="s">
        <v>45</v>
      </c>
      <c r="F2793" t="s">
        <v>30</v>
      </c>
      <c r="G2793" t="str">
        <f t="shared" si="344"/>
        <v>onof</v>
      </c>
      <c r="H2793" t="str">
        <f t="shared" si="345"/>
        <v>7</v>
      </c>
      <c r="I2793" t="str">
        <f t="shared" si="346"/>
        <v>lorta</v>
      </c>
      <c r="J2793" t="str">
        <f t="shared" si="347"/>
        <v>nilti</v>
      </c>
      <c r="K2793" t="str">
        <f t="shared" si="348"/>
        <v>nilti</v>
      </c>
      <c r="L2793" t="str">
        <f>VLOOKUP(G2793,[1]VLOOKUP!$A$11:$B$14,2,FALSE)</f>
        <v>nilti</v>
      </c>
      <c r="M2793" t="s">
        <v>31</v>
      </c>
      <c r="N2793" t="str">
        <f>VLOOKUP(M2793,[1]VLOOKUP!$A$2:$C$9,2,FALSE)</f>
        <v>Non-Overlapping</v>
      </c>
      <c r="O2793" t="str">
        <f>VLOOKUP(M2793,[1]VLOOKUP!$A$2:$C$9,3,FALSE)</f>
        <v>Familiar</v>
      </c>
      <c r="P2793">
        <v>2666834</v>
      </c>
      <c r="Q2793" t="s">
        <v>32</v>
      </c>
      <c r="R2793" t="s">
        <v>28</v>
      </c>
      <c r="S2793" t="s">
        <v>33</v>
      </c>
      <c r="T2793">
        <v>279</v>
      </c>
      <c r="U2793" t="s">
        <v>33</v>
      </c>
      <c r="V2793">
        <v>279</v>
      </c>
      <c r="W2793" t="s">
        <v>34</v>
      </c>
      <c r="X2793">
        <v>279</v>
      </c>
      <c r="Y2793" t="s">
        <v>33</v>
      </c>
      <c r="Z2793">
        <v>279</v>
      </c>
      <c r="AA2793" t="s">
        <v>35</v>
      </c>
      <c r="AB2793">
        <v>3140</v>
      </c>
      <c r="AC2793" t="s">
        <v>36</v>
      </c>
      <c r="AD2793">
        <f t="shared" si="349"/>
        <v>1</v>
      </c>
      <c r="AE2793">
        <f t="shared" si="350"/>
        <v>0</v>
      </c>
      <c r="AF2793">
        <f t="shared" si="351"/>
        <v>1</v>
      </c>
    </row>
    <row r="2794" spans="1:32" x14ac:dyDescent="0.25">
      <c r="A2794">
        <v>659</v>
      </c>
      <c r="B2794">
        <v>11</v>
      </c>
      <c r="C2794">
        <v>1</v>
      </c>
      <c r="D2794" t="s">
        <v>28</v>
      </c>
      <c r="E2794" t="s">
        <v>46</v>
      </c>
      <c r="F2794" t="s">
        <v>30</v>
      </c>
      <c r="G2794" t="str">
        <f t="shared" si="344"/>
        <v>onof</v>
      </c>
      <c r="H2794" t="str">
        <f t="shared" si="345"/>
        <v>6</v>
      </c>
      <c r="I2794" t="str">
        <f t="shared" si="346"/>
        <v>nilti</v>
      </c>
      <c r="J2794" t="str">
        <f t="shared" si="347"/>
        <v>lorta</v>
      </c>
      <c r="K2794" t="str">
        <f t="shared" si="348"/>
        <v>nilti</v>
      </c>
      <c r="L2794" t="str">
        <f>VLOOKUP(G2794,[1]VLOOKUP!$A$11:$B$14,2,FALSE)</f>
        <v>nilti</v>
      </c>
      <c r="M2794" t="s">
        <v>31</v>
      </c>
      <c r="N2794" t="str">
        <f>VLOOKUP(M2794,[1]VLOOKUP!$A$2:$C$9,2,FALSE)</f>
        <v>Non-Overlapping</v>
      </c>
      <c r="O2794" t="str">
        <f>VLOOKUP(M2794,[1]VLOOKUP!$A$2:$C$9,3,FALSE)</f>
        <v>Familiar</v>
      </c>
      <c r="P2794">
        <v>2670254</v>
      </c>
      <c r="Q2794" t="s">
        <v>32</v>
      </c>
      <c r="R2794" t="s">
        <v>28</v>
      </c>
      <c r="S2794" t="s">
        <v>40</v>
      </c>
      <c r="T2794">
        <v>279</v>
      </c>
      <c r="U2794" t="s">
        <v>40</v>
      </c>
      <c r="V2794">
        <v>279</v>
      </c>
      <c r="W2794" t="s">
        <v>34</v>
      </c>
      <c r="X2794">
        <v>279</v>
      </c>
      <c r="Y2794" t="s">
        <v>40</v>
      </c>
      <c r="Z2794">
        <v>279</v>
      </c>
      <c r="AA2794" t="s">
        <v>41</v>
      </c>
      <c r="AB2794">
        <v>2116</v>
      </c>
      <c r="AC2794" t="s">
        <v>42</v>
      </c>
      <c r="AD2794">
        <f t="shared" si="349"/>
        <v>1</v>
      </c>
      <c r="AE2794">
        <f t="shared" si="350"/>
        <v>0</v>
      </c>
      <c r="AF2794">
        <f t="shared" si="351"/>
        <v>0</v>
      </c>
    </row>
    <row r="2795" spans="1:32" x14ac:dyDescent="0.25">
      <c r="A2795">
        <v>660</v>
      </c>
      <c r="B2795">
        <v>11</v>
      </c>
      <c r="C2795">
        <v>1</v>
      </c>
      <c r="D2795" t="s">
        <v>28</v>
      </c>
      <c r="E2795" t="s">
        <v>56</v>
      </c>
      <c r="F2795" t="s">
        <v>30</v>
      </c>
      <c r="G2795" t="str">
        <f t="shared" si="344"/>
        <v>onof</v>
      </c>
      <c r="H2795" t="str">
        <f t="shared" si="345"/>
        <v>1</v>
      </c>
      <c r="I2795" t="str">
        <f t="shared" si="346"/>
        <v>nilti</v>
      </c>
      <c r="J2795" t="str">
        <f t="shared" si="347"/>
        <v>lorta</v>
      </c>
      <c r="K2795" t="str">
        <f t="shared" si="348"/>
        <v>lorta</v>
      </c>
      <c r="L2795" t="str">
        <f>VLOOKUP(G2795,[1]VLOOKUP!$A$11:$B$14,2,FALSE)</f>
        <v>nilti</v>
      </c>
      <c r="M2795" t="s">
        <v>31</v>
      </c>
      <c r="N2795" t="str">
        <f>VLOOKUP(M2795,[1]VLOOKUP!$A$2:$C$9,2,FALSE)</f>
        <v>Non-Overlapping</v>
      </c>
      <c r="O2795" t="str">
        <f>VLOOKUP(M2795,[1]VLOOKUP!$A$2:$C$9,3,FALSE)</f>
        <v>Familiar</v>
      </c>
      <c r="P2795">
        <v>2672650</v>
      </c>
      <c r="Q2795" t="s">
        <v>38</v>
      </c>
      <c r="R2795" t="s">
        <v>28</v>
      </c>
      <c r="S2795" t="s">
        <v>33</v>
      </c>
      <c r="T2795">
        <v>279</v>
      </c>
      <c r="U2795" t="s">
        <v>33</v>
      </c>
      <c r="V2795">
        <v>279</v>
      </c>
      <c r="W2795" t="s">
        <v>34</v>
      </c>
      <c r="X2795">
        <v>279</v>
      </c>
      <c r="Y2795" t="s">
        <v>33</v>
      </c>
      <c r="Z2795">
        <v>279</v>
      </c>
      <c r="AA2795" t="s">
        <v>35</v>
      </c>
      <c r="AB2795">
        <v>1351</v>
      </c>
      <c r="AC2795" t="s">
        <v>36</v>
      </c>
      <c r="AD2795">
        <f t="shared" si="349"/>
        <v>0</v>
      </c>
      <c r="AE2795">
        <f t="shared" si="350"/>
        <v>0</v>
      </c>
      <c r="AF2795">
        <f t="shared" si="351"/>
        <v>0</v>
      </c>
    </row>
    <row r="2796" spans="1:32" x14ac:dyDescent="0.25">
      <c r="A2796">
        <v>661</v>
      </c>
      <c r="B2796">
        <v>11</v>
      </c>
      <c r="C2796">
        <v>1</v>
      </c>
      <c r="D2796" t="s">
        <v>28</v>
      </c>
      <c r="E2796" t="s">
        <v>37</v>
      </c>
      <c r="F2796" t="s">
        <v>30</v>
      </c>
      <c r="G2796" t="str">
        <f t="shared" si="344"/>
        <v>onof</v>
      </c>
      <c r="H2796" t="str">
        <f t="shared" si="345"/>
        <v>3</v>
      </c>
      <c r="I2796" t="str">
        <f t="shared" si="346"/>
        <v>nilti</v>
      </c>
      <c r="J2796" t="str">
        <f t="shared" si="347"/>
        <v>lorta</v>
      </c>
      <c r="K2796" t="str">
        <f t="shared" si="348"/>
        <v>lorta</v>
      </c>
      <c r="L2796" t="str">
        <f>VLOOKUP(G2796,[1]VLOOKUP!$A$11:$B$14,2,FALSE)</f>
        <v>nilti</v>
      </c>
      <c r="M2796" t="s">
        <v>31</v>
      </c>
      <c r="N2796" t="str">
        <f>VLOOKUP(M2796,[1]VLOOKUP!$A$2:$C$9,2,FALSE)</f>
        <v>Non-Overlapping</v>
      </c>
      <c r="O2796" t="str">
        <f>VLOOKUP(M2796,[1]VLOOKUP!$A$2:$C$9,3,FALSE)</f>
        <v>Familiar</v>
      </c>
      <c r="P2796">
        <v>2674288</v>
      </c>
      <c r="Q2796" t="s">
        <v>38</v>
      </c>
      <c r="R2796" t="s">
        <v>28</v>
      </c>
      <c r="S2796" t="s">
        <v>33</v>
      </c>
      <c r="T2796">
        <v>279</v>
      </c>
      <c r="U2796" t="s">
        <v>33</v>
      </c>
      <c r="V2796">
        <v>279</v>
      </c>
      <c r="W2796" t="s">
        <v>34</v>
      </c>
      <c r="X2796">
        <v>279</v>
      </c>
      <c r="Y2796" t="s">
        <v>33</v>
      </c>
      <c r="Z2796">
        <v>279</v>
      </c>
      <c r="AA2796" t="s">
        <v>35</v>
      </c>
      <c r="AB2796">
        <v>1356</v>
      </c>
      <c r="AC2796" t="s">
        <v>36</v>
      </c>
      <c r="AD2796">
        <f t="shared" si="349"/>
        <v>0</v>
      </c>
      <c r="AE2796">
        <f t="shared" si="350"/>
        <v>0</v>
      </c>
      <c r="AF2796">
        <f t="shared" si="351"/>
        <v>0</v>
      </c>
    </row>
    <row r="2797" spans="1:32" x14ac:dyDescent="0.25">
      <c r="A2797">
        <v>662</v>
      </c>
      <c r="B2797">
        <v>11</v>
      </c>
      <c r="C2797">
        <v>1</v>
      </c>
      <c r="D2797" t="s">
        <v>28</v>
      </c>
      <c r="E2797" t="s">
        <v>52</v>
      </c>
      <c r="F2797" t="s">
        <v>30</v>
      </c>
      <c r="G2797" t="str">
        <f t="shared" si="344"/>
        <v>onof</v>
      </c>
      <c r="H2797" t="str">
        <f t="shared" si="345"/>
        <v>5</v>
      </c>
      <c r="I2797" t="str">
        <f t="shared" si="346"/>
        <v>lorta</v>
      </c>
      <c r="J2797" t="str">
        <f t="shared" si="347"/>
        <v>nilti</v>
      </c>
      <c r="K2797" t="str">
        <f t="shared" si="348"/>
        <v>nilti</v>
      </c>
      <c r="L2797" t="str">
        <f>VLOOKUP(G2797,[1]VLOOKUP!$A$11:$B$14,2,FALSE)</f>
        <v>nilti</v>
      </c>
      <c r="M2797" t="s">
        <v>31</v>
      </c>
      <c r="N2797" t="str">
        <f>VLOOKUP(M2797,[1]VLOOKUP!$A$2:$C$9,2,FALSE)</f>
        <v>Non-Overlapping</v>
      </c>
      <c r="O2797" t="str">
        <f>VLOOKUP(M2797,[1]VLOOKUP!$A$2:$C$9,3,FALSE)</f>
        <v>Familiar</v>
      </c>
      <c r="P2797">
        <v>2675924</v>
      </c>
      <c r="Q2797" t="s">
        <v>32</v>
      </c>
      <c r="R2797" t="s">
        <v>28</v>
      </c>
      <c r="S2797" t="s">
        <v>33</v>
      </c>
      <c r="T2797">
        <v>279</v>
      </c>
      <c r="U2797" t="s">
        <v>33</v>
      </c>
      <c r="V2797">
        <v>279</v>
      </c>
      <c r="W2797" t="s">
        <v>34</v>
      </c>
      <c r="X2797">
        <v>279</v>
      </c>
      <c r="Y2797" t="s">
        <v>33</v>
      </c>
      <c r="Z2797">
        <v>279</v>
      </c>
      <c r="AA2797" t="s">
        <v>35</v>
      </c>
      <c r="AB2797">
        <v>3016</v>
      </c>
      <c r="AC2797" t="s">
        <v>36</v>
      </c>
      <c r="AD2797">
        <f t="shared" si="349"/>
        <v>1</v>
      </c>
      <c r="AE2797">
        <f t="shared" si="350"/>
        <v>0</v>
      </c>
      <c r="AF2797">
        <f t="shared" si="351"/>
        <v>0</v>
      </c>
    </row>
    <row r="2798" spans="1:32" hidden="1" x14ac:dyDescent="0.25">
      <c r="A2798">
        <v>663</v>
      </c>
      <c r="B2798">
        <v>11</v>
      </c>
      <c r="C2798">
        <v>1</v>
      </c>
      <c r="D2798" t="s">
        <v>28</v>
      </c>
      <c r="E2798" t="s">
        <v>56</v>
      </c>
      <c r="F2798" t="s">
        <v>30</v>
      </c>
      <c r="G2798" t="str">
        <f t="shared" si="344"/>
        <v>onof</v>
      </c>
      <c r="H2798" t="str">
        <f t="shared" si="345"/>
        <v>1</v>
      </c>
      <c r="I2798" t="str">
        <f t="shared" si="346"/>
        <v>nilti</v>
      </c>
      <c r="J2798" t="str">
        <f t="shared" si="347"/>
        <v>lorta</v>
      </c>
      <c r="K2798" t="str">
        <f t="shared" si="348"/>
        <v>lorta</v>
      </c>
      <c r="L2798" t="str">
        <f>VLOOKUP(G2798,[1]VLOOKUP!$A$11:$B$14,2,FALSE)</f>
        <v>nilti</v>
      </c>
      <c r="M2798" t="s">
        <v>31</v>
      </c>
      <c r="N2798" t="str">
        <f>VLOOKUP(M2798,[1]VLOOKUP!$A$2:$C$9,2,FALSE)</f>
        <v>Non-Overlapping</v>
      </c>
      <c r="O2798" t="str">
        <f>VLOOKUP(M2798,[1]VLOOKUP!$A$2:$C$9,3,FALSE)</f>
        <v>Familiar</v>
      </c>
      <c r="P2798">
        <v>2679221</v>
      </c>
      <c r="Q2798" t="s">
        <v>38</v>
      </c>
      <c r="R2798" t="s">
        <v>28</v>
      </c>
      <c r="S2798" t="s">
        <v>33</v>
      </c>
      <c r="T2798">
        <v>279</v>
      </c>
      <c r="U2798" t="s">
        <v>33</v>
      </c>
      <c r="V2798">
        <v>279</v>
      </c>
      <c r="W2798" t="s">
        <v>34</v>
      </c>
      <c r="X2798">
        <v>279</v>
      </c>
      <c r="Y2798" t="s">
        <v>33</v>
      </c>
      <c r="Z2798">
        <v>279</v>
      </c>
      <c r="AA2798" t="s">
        <v>35</v>
      </c>
      <c r="AB2798">
        <v>4118</v>
      </c>
      <c r="AC2798" t="s">
        <v>36</v>
      </c>
      <c r="AD2798">
        <f t="shared" si="349"/>
        <v>0</v>
      </c>
      <c r="AE2798">
        <f t="shared" si="350"/>
        <v>0</v>
      </c>
      <c r="AF2798">
        <f t="shared" si="351"/>
        <v>1</v>
      </c>
    </row>
    <row r="2799" spans="1:32" x14ac:dyDescent="0.25">
      <c r="A2799">
        <v>664</v>
      </c>
      <c r="B2799">
        <v>11</v>
      </c>
      <c r="C2799">
        <v>1</v>
      </c>
      <c r="D2799" t="s">
        <v>28</v>
      </c>
      <c r="E2799" t="s">
        <v>56</v>
      </c>
      <c r="F2799" t="s">
        <v>30</v>
      </c>
      <c r="G2799" t="str">
        <f t="shared" si="344"/>
        <v>onof</v>
      </c>
      <c r="H2799" t="str">
        <f t="shared" si="345"/>
        <v>1</v>
      </c>
      <c r="I2799" t="str">
        <f t="shared" si="346"/>
        <v>nilti</v>
      </c>
      <c r="J2799" t="str">
        <f t="shared" si="347"/>
        <v>lorta</v>
      </c>
      <c r="K2799" t="str">
        <f t="shared" si="348"/>
        <v>lorta</v>
      </c>
      <c r="L2799" t="str">
        <f>VLOOKUP(G2799,[1]VLOOKUP!$A$11:$B$14,2,FALSE)</f>
        <v>nilti</v>
      </c>
      <c r="M2799" t="s">
        <v>31</v>
      </c>
      <c r="N2799" t="str">
        <f>VLOOKUP(M2799,[1]VLOOKUP!$A$2:$C$9,2,FALSE)</f>
        <v>Non-Overlapping</v>
      </c>
      <c r="O2799" t="str">
        <f>VLOOKUP(M2799,[1]VLOOKUP!$A$2:$C$9,3,FALSE)</f>
        <v>Familiar</v>
      </c>
      <c r="P2799">
        <v>2683620</v>
      </c>
      <c r="Q2799" t="s">
        <v>38</v>
      </c>
      <c r="R2799" t="s">
        <v>28</v>
      </c>
      <c r="S2799" t="s">
        <v>33</v>
      </c>
      <c r="T2799">
        <v>278</v>
      </c>
      <c r="U2799" t="s">
        <v>33</v>
      </c>
      <c r="V2799">
        <v>278</v>
      </c>
      <c r="W2799" t="s">
        <v>34</v>
      </c>
      <c r="X2799">
        <v>278</v>
      </c>
      <c r="Y2799" t="s">
        <v>33</v>
      </c>
      <c r="Z2799">
        <v>278</v>
      </c>
      <c r="AA2799" t="s">
        <v>35</v>
      </c>
      <c r="AB2799">
        <v>969</v>
      </c>
      <c r="AC2799" t="s">
        <v>36</v>
      </c>
      <c r="AD2799">
        <f t="shared" si="349"/>
        <v>0</v>
      </c>
      <c r="AE2799">
        <f t="shared" si="350"/>
        <v>0</v>
      </c>
      <c r="AF2799">
        <f t="shared" si="351"/>
        <v>0</v>
      </c>
    </row>
    <row r="2800" spans="1:32" x14ac:dyDescent="0.25">
      <c r="A2800">
        <v>665</v>
      </c>
      <c r="B2800">
        <v>11</v>
      </c>
      <c r="C2800">
        <v>1</v>
      </c>
      <c r="D2800" t="s">
        <v>28</v>
      </c>
      <c r="E2800" t="s">
        <v>44</v>
      </c>
      <c r="F2800" t="s">
        <v>30</v>
      </c>
      <c r="G2800" t="str">
        <f t="shared" si="344"/>
        <v>onof</v>
      </c>
      <c r="H2800" t="str">
        <f t="shared" si="345"/>
        <v>3</v>
      </c>
      <c r="I2800" t="str">
        <f t="shared" si="346"/>
        <v>lorta</v>
      </c>
      <c r="J2800" t="str">
        <f t="shared" si="347"/>
        <v>nilti</v>
      </c>
      <c r="K2800" t="str">
        <f t="shared" si="348"/>
        <v>lorta</v>
      </c>
      <c r="L2800" t="str">
        <f>VLOOKUP(G2800,[1]VLOOKUP!$A$11:$B$14,2,FALSE)</f>
        <v>nilti</v>
      </c>
      <c r="M2800" t="s">
        <v>31</v>
      </c>
      <c r="N2800" t="str">
        <f>VLOOKUP(M2800,[1]VLOOKUP!$A$2:$C$9,2,FALSE)</f>
        <v>Non-Overlapping</v>
      </c>
      <c r="O2800" t="str">
        <f>VLOOKUP(M2800,[1]VLOOKUP!$A$2:$C$9,3,FALSE)</f>
        <v>Familiar</v>
      </c>
      <c r="P2800">
        <v>2684869</v>
      </c>
      <c r="Q2800" t="s">
        <v>38</v>
      </c>
      <c r="R2800" t="s">
        <v>28</v>
      </c>
      <c r="S2800" t="s">
        <v>40</v>
      </c>
      <c r="T2800">
        <v>278</v>
      </c>
      <c r="U2800" t="s">
        <v>40</v>
      </c>
      <c r="V2800">
        <v>278</v>
      </c>
      <c r="W2800" t="s">
        <v>34</v>
      </c>
      <c r="X2800">
        <v>278</v>
      </c>
      <c r="Y2800" t="s">
        <v>40</v>
      </c>
      <c r="Z2800">
        <v>278</v>
      </c>
      <c r="AA2800" t="s">
        <v>41</v>
      </c>
      <c r="AB2800">
        <v>1036</v>
      </c>
      <c r="AC2800" t="s">
        <v>42</v>
      </c>
      <c r="AD2800">
        <f t="shared" si="349"/>
        <v>0</v>
      </c>
      <c r="AE2800">
        <f t="shared" si="350"/>
        <v>0</v>
      </c>
      <c r="AF2800">
        <f t="shared" si="351"/>
        <v>0</v>
      </c>
    </row>
    <row r="2801" spans="1:32" x14ac:dyDescent="0.25">
      <c r="A2801">
        <v>666</v>
      </c>
      <c r="B2801">
        <v>11</v>
      </c>
      <c r="C2801">
        <v>1</v>
      </c>
      <c r="D2801" t="s">
        <v>28</v>
      </c>
      <c r="E2801" t="s">
        <v>43</v>
      </c>
      <c r="F2801" t="s">
        <v>30</v>
      </c>
      <c r="G2801" t="str">
        <f t="shared" si="344"/>
        <v>onof</v>
      </c>
      <c r="H2801" t="str">
        <f t="shared" si="345"/>
        <v>8</v>
      </c>
      <c r="I2801" t="str">
        <f t="shared" si="346"/>
        <v>lorta</v>
      </c>
      <c r="J2801" t="str">
        <f t="shared" si="347"/>
        <v>nilti</v>
      </c>
      <c r="K2801" t="str">
        <f t="shared" si="348"/>
        <v>nilti</v>
      </c>
      <c r="L2801" t="str">
        <f>VLOOKUP(G2801,[1]VLOOKUP!$A$11:$B$14,2,FALSE)</f>
        <v>nilti</v>
      </c>
      <c r="M2801" t="s">
        <v>31</v>
      </c>
      <c r="N2801" t="str">
        <f>VLOOKUP(M2801,[1]VLOOKUP!$A$2:$C$9,2,FALSE)</f>
        <v>Non-Overlapping</v>
      </c>
      <c r="O2801" t="str">
        <f>VLOOKUP(M2801,[1]VLOOKUP!$A$2:$C$9,3,FALSE)</f>
        <v>Familiar</v>
      </c>
      <c r="P2801">
        <v>2686185</v>
      </c>
      <c r="Q2801" t="s">
        <v>32</v>
      </c>
      <c r="R2801" t="s">
        <v>28</v>
      </c>
      <c r="S2801" t="s">
        <v>33</v>
      </c>
      <c r="T2801">
        <v>278</v>
      </c>
      <c r="U2801" t="s">
        <v>33</v>
      </c>
      <c r="V2801">
        <v>278</v>
      </c>
      <c r="W2801" t="s">
        <v>34</v>
      </c>
      <c r="X2801">
        <v>278</v>
      </c>
      <c r="Y2801" t="s">
        <v>33</v>
      </c>
      <c r="Z2801">
        <v>278</v>
      </c>
      <c r="AA2801" t="s">
        <v>35</v>
      </c>
      <c r="AB2801">
        <v>1138</v>
      </c>
      <c r="AC2801" t="s">
        <v>36</v>
      </c>
      <c r="AD2801">
        <f t="shared" si="349"/>
        <v>1</v>
      </c>
      <c r="AE2801">
        <f t="shared" si="350"/>
        <v>0</v>
      </c>
      <c r="AF2801">
        <f t="shared" si="351"/>
        <v>0</v>
      </c>
    </row>
    <row r="2802" spans="1:32" x14ac:dyDescent="0.25">
      <c r="A2802">
        <v>667</v>
      </c>
      <c r="B2802">
        <v>11</v>
      </c>
      <c r="C2802">
        <v>1</v>
      </c>
      <c r="D2802" t="s">
        <v>28</v>
      </c>
      <c r="E2802" t="s">
        <v>55</v>
      </c>
      <c r="F2802" t="s">
        <v>30</v>
      </c>
      <c r="G2802" t="str">
        <f t="shared" si="344"/>
        <v>onof</v>
      </c>
      <c r="H2802" t="str">
        <f t="shared" si="345"/>
        <v>5</v>
      </c>
      <c r="I2802" t="str">
        <f t="shared" si="346"/>
        <v>nilti</v>
      </c>
      <c r="J2802" t="str">
        <f t="shared" si="347"/>
        <v>lorta</v>
      </c>
      <c r="K2802" t="str">
        <f t="shared" si="348"/>
        <v>lorta</v>
      </c>
      <c r="L2802" t="str">
        <f>VLOOKUP(G2802,[1]VLOOKUP!$A$11:$B$14,2,FALSE)</f>
        <v>nilti</v>
      </c>
      <c r="M2802" t="s">
        <v>31</v>
      </c>
      <c r="N2802" t="str">
        <f>VLOOKUP(M2802,[1]VLOOKUP!$A$2:$C$9,2,FALSE)</f>
        <v>Non-Overlapping</v>
      </c>
      <c r="O2802" t="str">
        <f>VLOOKUP(M2802,[1]VLOOKUP!$A$2:$C$9,3,FALSE)</f>
        <v>Familiar</v>
      </c>
      <c r="P2802">
        <v>2687609</v>
      </c>
      <c r="Q2802" t="s">
        <v>38</v>
      </c>
      <c r="R2802" t="s">
        <v>28</v>
      </c>
      <c r="S2802" t="s">
        <v>33</v>
      </c>
      <c r="T2802">
        <v>279</v>
      </c>
      <c r="U2802" t="s">
        <v>33</v>
      </c>
      <c r="V2802">
        <v>279</v>
      </c>
      <c r="W2802" t="s">
        <v>34</v>
      </c>
      <c r="X2802">
        <v>279</v>
      </c>
      <c r="Y2802" t="s">
        <v>33</v>
      </c>
      <c r="Z2802">
        <v>279</v>
      </c>
      <c r="AA2802" t="s">
        <v>35</v>
      </c>
      <c r="AB2802">
        <v>2278</v>
      </c>
      <c r="AC2802" t="s">
        <v>36</v>
      </c>
      <c r="AD2802">
        <f t="shared" si="349"/>
        <v>0</v>
      </c>
      <c r="AE2802">
        <f t="shared" si="350"/>
        <v>0</v>
      </c>
      <c r="AF2802">
        <f t="shared" si="351"/>
        <v>0</v>
      </c>
    </row>
    <row r="2803" spans="1:32" x14ac:dyDescent="0.25">
      <c r="A2803">
        <v>668</v>
      </c>
      <c r="B2803">
        <v>11</v>
      </c>
      <c r="C2803">
        <v>1</v>
      </c>
      <c r="D2803" t="s">
        <v>28</v>
      </c>
      <c r="E2803" t="s">
        <v>29</v>
      </c>
      <c r="F2803" t="s">
        <v>30</v>
      </c>
      <c r="G2803" t="str">
        <f t="shared" si="344"/>
        <v>onof</v>
      </c>
      <c r="H2803" t="str">
        <f t="shared" si="345"/>
        <v>6</v>
      </c>
      <c r="I2803" t="str">
        <f t="shared" si="346"/>
        <v>lorta</v>
      </c>
      <c r="J2803" t="str">
        <f t="shared" si="347"/>
        <v>nilti</v>
      </c>
      <c r="K2803" t="str">
        <f t="shared" si="348"/>
        <v>nilti</v>
      </c>
      <c r="L2803" t="str">
        <f>VLOOKUP(G2803,[1]VLOOKUP!$A$11:$B$14,2,FALSE)</f>
        <v>nilti</v>
      </c>
      <c r="M2803" t="s">
        <v>31</v>
      </c>
      <c r="N2803" t="str">
        <f>VLOOKUP(M2803,[1]VLOOKUP!$A$2:$C$9,2,FALSE)</f>
        <v>Non-Overlapping</v>
      </c>
      <c r="O2803" t="str">
        <f>VLOOKUP(M2803,[1]VLOOKUP!$A$2:$C$9,3,FALSE)</f>
        <v>Familiar</v>
      </c>
      <c r="P2803">
        <v>2690167</v>
      </c>
      <c r="Q2803" t="s">
        <v>32</v>
      </c>
      <c r="R2803" t="s">
        <v>28</v>
      </c>
      <c r="S2803" t="s">
        <v>33</v>
      </c>
      <c r="T2803">
        <v>279</v>
      </c>
      <c r="U2803" t="s">
        <v>33</v>
      </c>
      <c r="V2803">
        <v>279</v>
      </c>
      <c r="W2803" t="s">
        <v>34</v>
      </c>
      <c r="X2803">
        <v>279</v>
      </c>
      <c r="Y2803" t="s">
        <v>33</v>
      </c>
      <c r="Z2803">
        <v>279</v>
      </c>
      <c r="AA2803" t="s">
        <v>35</v>
      </c>
      <c r="AB2803">
        <v>2004</v>
      </c>
      <c r="AC2803" t="s">
        <v>36</v>
      </c>
      <c r="AD2803">
        <f t="shared" si="349"/>
        <v>1</v>
      </c>
      <c r="AE2803">
        <f t="shared" si="350"/>
        <v>0</v>
      </c>
      <c r="AF2803">
        <f t="shared" si="351"/>
        <v>0</v>
      </c>
    </row>
    <row r="2804" spans="1:32" x14ac:dyDescent="0.25">
      <c r="A2804">
        <v>669</v>
      </c>
      <c r="B2804">
        <v>11</v>
      </c>
      <c r="C2804">
        <v>1</v>
      </c>
      <c r="D2804" t="s">
        <v>28</v>
      </c>
      <c r="E2804" t="s">
        <v>54</v>
      </c>
      <c r="F2804" t="s">
        <v>30</v>
      </c>
      <c r="G2804" t="str">
        <f t="shared" si="344"/>
        <v>onof</v>
      </c>
      <c r="H2804" t="str">
        <f t="shared" si="345"/>
        <v>4</v>
      </c>
      <c r="I2804" t="str">
        <f t="shared" si="346"/>
        <v>nilti</v>
      </c>
      <c r="J2804" t="str">
        <f t="shared" si="347"/>
        <v>lorta</v>
      </c>
      <c r="K2804" t="str">
        <f t="shared" si="348"/>
        <v>lorta</v>
      </c>
      <c r="L2804" t="str">
        <f>VLOOKUP(G2804,[1]VLOOKUP!$A$11:$B$14,2,FALSE)</f>
        <v>nilti</v>
      </c>
      <c r="M2804" t="s">
        <v>31</v>
      </c>
      <c r="N2804" t="str">
        <f>VLOOKUP(M2804,[1]VLOOKUP!$A$2:$C$9,2,FALSE)</f>
        <v>Non-Overlapping</v>
      </c>
      <c r="O2804" t="str">
        <f>VLOOKUP(M2804,[1]VLOOKUP!$A$2:$C$9,3,FALSE)</f>
        <v>Familiar</v>
      </c>
      <c r="P2804">
        <v>2692451</v>
      </c>
      <c r="Q2804" t="s">
        <v>38</v>
      </c>
      <c r="R2804" t="s">
        <v>28</v>
      </c>
      <c r="S2804" t="s">
        <v>33</v>
      </c>
      <c r="T2804">
        <v>279</v>
      </c>
      <c r="U2804" t="s">
        <v>33</v>
      </c>
      <c r="V2804">
        <v>279</v>
      </c>
      <c r="W2804" t="s">
        <v>34</v>
      </c>
      <c r="X2804">
        <v>279</v>
      </c>
      <c r="Y2804" t="s">
        <v>33</v>
      </c>
      <c r="Z2804">
        <v>279</v>
      </c>
      <c r="AA2804" t="s">
        <v>35</v>
      </c>
      <c r="AB2804">
        <v>1768</v>
      </c>
      <c r="AC2804" t="s">
        <v>36</v>
      </c>
      <c r="AD2804">
        <f t="shared" si="349"/>
        <v>0</v>
      </c>
      <c r="AE2804">
        <f t="shared" si="350"/>
        <v>0</v>
      </c>
      <c r="AF2804">
        <f t="shared" si="351"/>
        <v>0</v>
      </c>
    </row>
    <row r="2805" spans="1:32" x14ac:dyDescent="0.25">
      <c r="A2805">
        <v>670</v>
      </c>
      <c r="B2805">
        <v>11</v>
      </c>
      <c r="C2805">
        <v>1</v>
      </c>
      <c r="D2805" t="s">
        <v>28</v>
      </c>
      <c r="E2805" t="s">
        <v>50</v>
      </c>
      <c r="F2805" t="s">
        <v>30</v>
      </c>
      <c r="G2805" t="str">
        <f t="shared" si="344"/>
        <v>onof</v>
      </c>
      <c r="H2805" t="str">
        <f t="shared" si="345"/>
        <v>4</v>
      </c>
      <c r="I2805" t="str">
        <f t="shared" si="346"/>
        <v>lorta</v>
      </c>
      <c r="J2805" t="str">
        <f t="shared" si="347"/>
        <v>nilti</v>
      </c>
      <c r="K2805" t="str">
        <f t="shared" si="348"/>
        <v>lorta</v>
      </c>
      <c r="L2805" t="str">
        <f>VLOOKUP(G2805,[1]VLOOKUP!$A$11:$B$14,2,FALSE)</f>
        <v>nilti</v>
      </c>
      <c r="M2805" t="s">
        <v>31</v>
      </c>
      <c r="N2805" t="str">
        <f>VLOOKUP(M2805,[1]VLOOKUP!$A$2:$C$9,2,FALSE)</f>
        <v>Non-Overlapping</v>
      </c>
      <c r="O2805" t="str">
        <f>VLOOKUP(M2805,[1]VLOOKUP!$A$2:$C$9,3,FALSE)</f>
        <v>Familiar</v>
      </c>
      <c r="P2805">
        <v>2694499</v>
      </c>
      <c r="Q2805" t="s">
        <v>38</v>
      </c>
      <c r="R2805" t="s">
        <v>28</v>
      </c>
      <c r="S2805" t="s">
        <v>40</v>
      </c>
      <c r="T2805">
        <v>279</v>
      </c>
      <c r="U2805" t="s">
        <v>40</v>
      </c>
      <c r="V2805">
        <v>279</v>
      </c>
      <c r="W2805" t="s">
        <v>34</v>
      </c>
      <c r="X2805">
        <v>279</v>
      </c>
      <c r="Y2805" t="s">
        <v>40</v>
      </c>
      <c r="Z2805">
        <v>279</v>
      </c>
      <c r="AA2805" t="s">
        <v>41</v>
      </c>
      <c r="AB2805">
        <v>2532</v>
      </c>
      <c r="AC2805" t="s">
        <v>42</v>
      </c>
      <c r="AD2805">
        <f t="shared" si="349"/>
        <v>0</v>
      </c>
      <c r="AE2805">
        <f t="shared" si="350"/>
        <v>0</v>
      </c>
      <c r="AF2805">
        <f t="shared" si="351"/>
        <v>0</v>
      </c>
    </row>
    <row r="2806" spans="1:32" x14ac:dyDescent="0.25">
      <c r="A2806">
        <v>671</v>
      </c>
      <c r="B2806">
        <v>11</v>
      </c>
      <c r="C2806">
        <v>1</v>
      </c>
      <c r="D2806" t="s">
        <v>28</v>
      </c>
      <c r="E2806" t="s">
        <v>46</v>
      </c>
      <c r="F2806" t="s">
        <v>30</v>
      </c>
      <c r="G2806" t="str">
        <f t="shared" si="344"/>
        <v>onof</v>
      </c>
      <c r="H2806" t="str">
        <f t="shared" si="345"/>
        <v>6</v>
      </c>
      <c r="I2806" t="str">
        <f t="shared" si="346"/>
        <v>nilti</v>
      </c>
      <c r="J2806" t="str">
        <f t="shared" si="347"/>
        <v>lorta</v>
      </c>
      <c r="K2806" t="str">
        <f t="shared" si="348"/>
        <v>nilti</v>
      </c>
      <c r="L2806" t="str">
        <f>VLOOKUP(G2806,[1]VLOOKUP!$A$11:$B$14,2,FALSE)</f>
        <v>nilti</v>
      </c>
      <c r="M2806" t="s">
        <v>31</v>
      </c>
      <c r="N2806" t="str">
        <f>VLOOKUP(M2806,[1]VLOOKUP!$A$2:$C$9,2,FALSE)</f>
        <v>Non-Overlapping</v>
      </c>
      <c r="O2806" t="str">
        <f>VLOOKUP(M2806,[1]VLOOKUP!$A$2:$C$9,3,FALSE)</f>
        <v>Familiar</v>
      </c>
      <c r="P2806">
        <v>2697312</v>
      </c>
      <c r="Q2806" t="s">
        <v>32</v>
      </c>
      <c r="R2806" t="s">
        <v>28</v>
      </c>
      <c r="S2806" t="s">
        <v>40</v>
      </c>
      <c r="T2806">
        <v>278</v>
      </c>
      <c r="U2806" t="s">
        <v>40</v>
      </c>
      <c r="V2806">
        <v>278</v>
      </c>
      <c r="W2806" t="s">
        <v>34</v>
      </c>
      <c r="X2806">
        <v>278</v>
      </c>
      <c r="Y2806" t="s">
        <v>40</v>
      </c>
      <c r="Z2806">
        <v>278</v>
      </c>
      <c r="AA2806" t="s">
        <v>41</v>
      </c>
      <c r="AB2806">
        <v>1869</v>
      </c>
      <c r="AC2806" t="s">
        <v>42</v>
      </c>
      <c r="AD2806">
        <f t="shared" si="349"/>
        <v>1</v>
      </c>
      <c r="AE2806">
        <f t="shared" si="350"/>
        <v>0</v>
      </c>
      <c r="AF2806">
        <f t="shared" si="351"/>
        <v>0</v>
      </c>
    </row>
    <row r="2807" spans="1:32" x14ac:dyDescent="0.25">
      <c r="A2807">
        <v>672</v>
      </c>
      <c r="B2807">
        <v>11</v>
      </c>
      <c r="C2807">
        <v>1</v>
      </c>
      <c r="D2807" t="s">
        <v>28</v>
      </c>
      <c r="E2807" t="s">
        <v>29</v>
      </c>
      <c r="F2807" t="s">
        <v>30</v>
      </c>
      <c r="G2807" t="str">
        <f t="shared" si="344"/>
        <v>onof</v>
      </c>
      <c r="H2807" t="str">
        <f t="shared" si="345"/>
        <v>6</v>
      </c>
      <c r="I2807" t="str">
        <f t="shared" si="346"/>
        <v>lorta</v>
      </c>
      <c r="J2807" t="str">
        <f t="shared" si="347"/>
        <v>nilti</v>
      </c>
      <c r="K2807" t="str">
        <f t="shared" si="348"/>
        <v>nilti</v>
      </c>
      <c r="L2807" t="str">
        <f>VLOOKUP(G2807,[1]VLOOKUP!$A$11:$B$14,2,FALSE)</f>
        <v>nilti</v>
      </c>
      <c r="M2807" t="s">
        <v>31</v>
      </c>
      <c r="N2807" t="str">
        <f>VLOOKUP(M2807,[1]VLOOKUP!$A$2:$C$9,2,FALSE)</f>
        <v>Non-Overlapping</v>
      </c>
      <c r="O2807" t="str">
        <f>VLOOKUP(M2807,[1]VLOOKUP!$A$2:$C$9,3,FALSE)</f>
        <v>Familiar</v>
      </c>
      <c r="P2807">
        <v>2699461</v>
      </c>
      <c r="Q2807" t="s">
        <v>32</v>
      </c>
      <c r="R2807" t="s">
        <v>28</v>
      </c>
      <c r="S2807" t="s">
        <v>33</v>
      </c>
      <c r="T2807">
        <v>278</v>
      </c>
      <c r="U2807" t="s">
        <v>33</v>
      </c>
      <c r="V2807">
        <v>278</v>
      </c>
      <c r="W2807" t="s">
        <v>34</v>
      </c>
      <c r="X2807">
        <v>278</v>
      </c>
      <c r="Y2807" t="s">
        <v>33</v>
      </c>
      <c r="Z2807">
        <v>278</v>
      </c>
      <c r="AA2807" t="s">
        <v>35</v>
      </c>
      <c r="AB2807">
        <v>1858</v>
      </c>
      <c r="AC2807" t="s">
        <v>36</v>
      </c>
      <c r="AD2807">
        <f t="shared" si="349"/>
        <v>1</v>
      </c>
      <c r="AE2807">
        <f t="shared" si="350"/>
        <v>0</v>
      </c>
      <c r="AF2807">
        <f t="shared" si="351"/>
        <v>0</v>
      </c>
    </row>
    <row r="2808" spans="1:32" x14ac:dyDescent="0.25">
      <c r="A2808">
        <v>673</v>
      </c>
      <c r="B2808">
        <v>11</v>
      </c>
      <c r="C2808">
        <v>1</v>
      </c>
      <c r="D2808" t="s">
        <v>28</v>
      </c>
      <c r="E2808" t="s">
        <v>48</v>
      </c>
      <c r="F2808" t="s">
        <v>30</v>
      </c>
      <c r="G2808" t="str">
        <f t="shared" si="344"/>
        <v>onof</v>
      </c>
      <c r="H2808" t="str">
        <f t="shared" si="345"/>
        <v>8</v>
      </c>
      <c r="I2808" t="str">
        <f t="shared" si="346"/>
        <v>nilti</v>
      </c>
      <c r="J2808" t="str">
        <f t="shared" si="347"/>
        <v>lorta</v>
      </c>
      <c r="K2808" t="str">
        <f t="shared" si="348"/>
        <v>nilti</v>
      </c>
      <c r="L2808" t="str">
        <f>VLOOKUP(G2808,[1]VLOOKUP!$A$11:$B$14,2,FALSE)</f>
        <v>nilti</v>
      </c>
      <c r="M2808" t="s">
        <v>31</v>
      </c>
      <c r="N2808" t="str">
        <f>VLOOKUP(M2808,[1]VLOOKUP!$A$2:$C$9,2,FALSE)</f>
        <v>Non-Overlapping</v>
      </c>
      <c r="O2808" t="str">
        <f>VLOOKUP(M2808,[1]VLOOKUP!$A$2:$C$9,3,FALSE)</f>
        <v>Familiar</v>
      </c>
      <c r="P2808">
        <v>2701605</v>
      </c>
      <c r="Q2808" t="s">
        <v>32</v>
      </c>
      <c r="R2808" t="s">
        <v>28</v>
      </c>
      <c r="S2808" t="s">
        <v>40</v>
      </c>
      <c r="T2808">
        <v>278</v>
      </c>
      <c r="U2808" t="s">
        <v>40</v>
      </c>
      <c r="V2808">
        <v>278</v>
      </c>
      <c r="W2808" t="s">
        <v>34</v>
      </c>
      <c r="X2808">
        <v>278</v>
      </c>
      <c r="Y2808" t="s">
        <v>40</v>
      </c>
      <c r="Z2808">
        <v>278</v>
      </c>
      <c r="AA2808" t="s">
        <v>41</v>
      </c>
      <c r="AB2808">
        <v>1469</v>
      </c>
      <c r="AC2808" t="s">
        <v>42</v>
      </c>
      <c r="AD2808">
        <f t="shared" si="349"/>
        <v>1</v>
      </c>
      <c r="AE2808">
        <f t="shared" si="350"/>
        <v>0</v>
      </c>
      <c r="AF2808">
        <f t="shared" si="351"/>
        <v>0</v>
      </c>
    </row>
    <row r="2809" spans="1:32" x14ac:dyDescent="0.25">
      <c r="A2809">
        <v>674</v>
      </c>
      <c r="B2809">
        <v>11</v>
      </c>
      <c r="C2809">
        <v>1</v>
      </c>
      <c r="D2809" t="s">
        <v>28</v>
      </c>
      <c r="E2809" t="s">
        <v>45</v>
      </c>
      <c r="F2809" t="s">
        <v>30</v>
      </c>
      <c r="G2809" t="str">
        <f t="shared" si="344"/>
        <v>onof</v>
      </c>
      <c r="H2809" t="str">
        <f t="shared" si="345"/>
        <v>7</v>
      </c>
      <c r="I2809" t="str">
        <f t="shared" si="346"/>
        <v>lorta</v>
      </c>
      <c r="J2809" t="str">
        <f t="shared" si="347"/>
        <v>nilti</v>
      </c>
      <c r="K2809" t="str">
        <f t="shared" si="348"/>
        <v>nilti</v>
      </c>
      <c r="L2809" t="str">
        <f>VLOOKUP(G2809,[1]VLOOKUP!$A$11:$B$14,2,FALSE)</f>
        <v>nilti</v>
      </c>
      <c r="M2809" t="s">
        <v>31</v>
      </c>
      <c r="N2809" t="str">
        <f>VLOOKUP(M2809,[1]VLOOKUP!$A$2:$C$9,2,FALSE)</f>
        <v>Non-Overlapping</v>
      </c>
      <c r="O2809" t="str">
        <f>VLOOKUP(M2809,[1]VLOOKUP!$A$2:$C$9,3,FALSE)</f>
        <v>Familiar</v>
      </c>
      <c r="P2809">
        <v>2703354</v>
      </c>
      <c r="Q2809" t="s">
        <v>32</v>
      </c>
      <c r="R2809" t="s">
        <v>28</v>
      </c>
      <c r="S2809" t="s">
        <v>33</v>
      </c>
      <c r="T2809">
        <v>278</v>
      </c>
      <c r="U2809" t="s">
        <v>33</v>
      </c>
      <c r="V2809">
        <v>278</v>
      </c>
      <c r="W2809" t="s">
        <v>34</v>
      </c>
      <c r="X2809">
        <v>278</v>
      </c>
      <c r="Y2809" t="s">
        <v>33</v>
      </c>
      <c r="Z2809">
        <v>278</v>
      </c>
      <c r="AA2809" t="s">
        <v>35</v>
      </c>
      <c r="AB2809">
        <v>2330</v>
      </c>
      <c r="AC2809" t="s">
        <v>36</v>
      </c>
      <c r="AD2809">
        <f t="shared" si="349"/>
        <v>1</v>
      </c>
      <c r="AE2809">
        <f t="shared" si="350"/>
        <v>0</v>
      </c>
      <c r="AF2809">
        <f t="shared" si="351"/>
        <v>0</v>
      </c>
    </row>
    <row r="2810" spans="1:32" hidden="1" x14ac:dyDescent="0.25">
      <c r="A2810">
        <v>675</v>
      </c>
      <c r="B2810">
        <v>11</v>
      </c>
      <c r="C2810">
        <v>1</v>
      </c>
      <c r="D2810" t="s">
        <v>28</v>
      </c>
      <c r="E2810" t="s">
        <v>89</v>
      </c>
      <c r="F2810" t="s">
        <v>30</v>
      </c>
      <c r="G2810" t="str">
        <f t="shared" si="344"/>
        <v>veho</v>
      </c>
      <c r="H2810" t="str">
        <f t="shared" si="345"/>
        <v>4</v>
      </c>
      <c r="I2810" t="str">
        <f t="shared" si="346"/>
        <v>defas</v>
      </c>
      <c r="J2810" t="str">
        <f t="shared" si="347"/>
        <v>zetak</v>
      </c>
      <c r="K2810" t="str">
        <f t="shared" si="348"/>
        <v>defas</v>
      </c>
      <c r="L2810" t="str">
        <f>VLOOKUP(G2810,[1]VLOOKUP!$A$11:$B$14,2,FALSE)</f>
        <v>zetak</v>
      </c>
      <c r="M2810" t="s">
        <v>83</v>
      </c>
      <c r="N2810" t="str">
        <f>VLOOKUP(M2810,[1]VLOOKUP!$A$2:$C$9,2,FALSE)</f>
        <v>Overlapping</v>
      </c>
      <c r="O2810" t="str">
        <f>VLOOKUP(M2810,[1]VLOOKUP!$A$2:$C$9,3,FALSE)</f>
        <v>Novel</v>
      </c>
      <c r="P2810">
        <v>2705963</v>
      </c>
      <c r="Q2810" t="s">
        <v>88</v>
      </c>
      <c r="R2810" t="s">
        <v>28</v>
      </c>
      <c r="S2810" t="s">
        <v>85</v>
      </c>
      <c r="T2810">
        <v>279</v>
      </c>
      <c r="U2810" t="s">
        <v>85</v>
      </c>
      <c r="V2810">
        <v>279</v>
      </c>
      <c r="W2810" t="s">
        <v>30</v>
      </c>
      <c r="X2810">
        <v>279</v>
      </c>
      <c r="Y2810" t="s">
        <v>85</v>
      </c>
      <c r="Z2810">
        <v>279</v>
      </c>
      <c r="AA2810" t="s">
        <v>41</v>
      </c>
      <c r="AB2810">
        <v>3714</v>
      </c>
      <c r="AC2810" t="s">
        <v>42</v>
      </c>
      <c r="AD2810">
        <f t="shared" si="349"/>
        <v>0</v>
      </c>
      <c r="AE2810">
        <f t="shared" si="350"/>
        <v>0</v>
      </c>
      <c r="AF2810">
        <f t="shared" si="351"/>
        <v>1</v>
      </c>
    </row>
    <row r="2811" spans="1:32" hidden="1" x14ac:dyDescent="0.25">
      <c r="A2811">
        <v>676</v>
      </c>
      <c r="B2811">
        <v>11</v>
      </c>
      <c r="C2811">
        <v>1</v>
      </c>
      <c r="D2811" t="s">
        <v>28</v>
      </c>
      <c r="E2811" t="s">
        <v>97</v>
      </c>
      <c r="F2811" t="s">
        <v>30</v>
      </c>
      <c r="G2811" t="str">
        <f t="shared" si="344"/>
        <v>veho</v>
      </c>
      <c r="H2811" t="str">
        <f t="shared" si="345"/>
        <v>4</v>
      </c>
      <c r="I2811" t="str">
        <f t="shared" si="346"/>
        <v>zetak</v>
      </c>
      <c r="J2811" t="str">
        <f t="shared" si="347"/>
        <v>defas</v>
      </c>
      <c r="K2811" t="str">
        <f t="shared" si="348"/>
        <v>zetak</v>
      </c>
      <c r="L2811" t="str">
        <f>VLOOKUP(G2811,[1]VLOOKUP!$A$11:$B$14,2,FALSE)</f>
        <v>zetak</v>
      </c>
      <c r="M2811" t="s">
        <v>83</v>
      </c>
      <c r="N2811" t="str">
        <f>VLOOKUP(M2811,[1]VLOOKUP!$A$2:$C$9,2,FALSE)</f>
        <v>Overlapping</v>
      </c>
      <c r="O2811" t="str">
        <f>VLOOKUP(M2811,[1]VLOOKUP!$A$2:$C$9,3,FALSE)</f>
        <v>Novel</v>
      </c>
      <c r="P2811">
        <v>2709957</v>
      </c>
      <c r="Q2811" t="s">
        <v>84</v>
      </c>
      <c r="R2811" t="s">
        <v>28</v>
      </c>
      <c r="S2811" t="s">
        <v>85</v>
      </c>
      <c r="T2811">
        <v>279</v>
      </c>
      <c r="U2811" t="s">
        <v>85</v>
      </c>
      <c r="V2811">
        <v>279</v>
      </c>
      <c r="W2811" t="s">
        <v>30</v>
      </c>
      <c r="X2811">
        <v>279</v>
      </c>
      <c r="Y2811" t="s">
        <v>85</v>
      </c>
      <c r="Z2811">
        <v>279</v>
      </c>
      <c r="AA2811" t="s">
        <v>41</v>
      </c>
      <c r="AB2811">
        <v>5278</v>
      </c>
      <c r="AC2811" t="s">
        <v>42</v>
      </c>
      <c r="AD2811">
        <f t="shared" si="349"/>
        <v>1</v>
      </c>
      <c r="AE2811">
        <f t="shared" si="350"/>
        <v>1</v>
      </c>
      <c r="AF2811">
        <f t="shared" si="351"/>
        <v>1</v>
      </c>
    </row>
    <row r="2812" spans="1:32" x14ac:dyDescent="0.25">
      <c r="A2812">
        <v>677</v>
      </c>
      <c r="B2812">
        <v>11</v>
      </c>
      <c r="C2812">
        <v>1</v>
      </c>
      <c r="D2812" t="s">
        <v>28</v>
      </c>
      <c r="E2812" t="s">
        <v>86</v>
      </c>
      <c r="F2812" t="s">
        <v>30</v>
      </c>
      <c r="G2812" t="str">
        <f t="shared" si="344"/>
        <v>veho</v>
      </c>
      <c r="H2812" t="str">
        <f t="shared" si="345"/>
        <v>1</v>
      </c>
      <c r="I2812" t="str">
        <f t="shared" si="346"/>
        <v>zetak</v>
      </c>
      <c r="J2812" t="str">
        <f t="shared" si="347"/>
        <v>defas</v>
      </c>
      <c r="K2812" t="str">
        <f t="shared" si="348"/>
        <v>defas</v>
      </c>
      <c r="L2812" t="str">
        <f>VLOOKUP(G2812,[1]VLOOKUP!$A$11:$B$14,2,FALSE)</f>
        <v>zetak</v>
      </c>
      <c r="M2812" t="s">
        <v>83</v>
      </c>
      <c r="N2812" t="str">
        <f>VLOOKUP(M2812,[1]VLOOKUP!$A$2:$C$9,2,FALSE)</f>
        <v>Overlapping</v>
      </c>
      <c r="O2812" t="str">
        <f>VLOOKUP(M2812,[1]VLOOKUP!$A$2:$C$9,3,FALSE)</f>
        <v>Novel</v>
      </c>
      <c r="P2812">
        <v>2715515</v>
      </c>
      <c r="Q2812" t="s">
        <v>88</v>
      </c>
      <c r="R2812" t="s">
        <v>28</v>
      </c>
      <c r="S2812" t="s">
        <v>92</v>
      </c>
      <c r="T2812">
        <v>278</v>
      </c>
      <c r="U2812" t="s">
        <v>92</v>
      </c>
      <c r="V2812">
        <v>278</v>
      </c>
      <c r="W2812" t="s">
        <v>30</v>
      </c>
      <c r="X2812">
        <v>278</v>
      </c>
      <c r="Y2812" t="s">
        <v>92</v>
      </c>
      <c r="Z2812">
        <v>278</v>
      </c>
      <c r="AA2812" t="s">
        <v>35</v>
      </c>
      <c r="AB2812">
        <v>2275</v>
      </c>
      <c r="AC2812" t="s">
        <v>36</v>
      </c>
      <c r="AD2812">
        <f t="shared" si="349"/>
        <v>0</v>
      </c>
      <c r="AE2812">
        <f t="shared" si="350"/>
        <v>0</v>
      </c>
      <c r="AF2812">
        <f t="shared" si="351"/>
        <v>0</v>
      </c>
    </row>
    <row r="2813" spans="1:32" x14ac:dyDescent="0.25">
      <c r="A2813">
        <v>678</v>
      </c>
      <c r="B2813">
        <v>11</v>
      </c>
      <c r="C2813">
        <v>1</v>
      </c>
      <c r="D2813" t="s">
        <v>28</v>
      </c>
      <c r="E2813" t="s">
        <v>99</v>
      </c>
      <c r="F2813" t="s">
        <v>30</v>
      </c>
      <c r="G2813" t="str">
        <f t="shared" si="344"/>
        <v>veho</v>
      </c>
      <c r="H2813" t="str">
        <f t="shared" si="345"/>
        <v>3</v>
      </c>
      <c r="I2813" t="str">
        <f t="shared" si="346"/>
        <v>zetak</v>
      </c>
      <c r="J2813" t="str">
        <f t="shared" si="347"/>
        <v>defas</v>
      </c>
      <c r="K2813" t="str">
        <f t="shared" si="348"/>
        <v>defas</v>
      </c>
      <c r="L2813" t="str">
        <f>VLOOKUP(G2813,[1]VLOOKUP!$A$11:$B$14,2,FALSE)</f>
        <v>zetak</v>
      </c>
      <c r="M2813" t="s">
        <v>83</v>
      </c>
      <c r="N2813" t="str">
        <f>VLOOKUP(M2813,[1]VLOOKUP!$A$2:$C$9,2,FALSE)</f>
        <v>Overlapping</v>
      </c>
      <c r="O2813" t="str">
        <f>VLOOKUP(M2813,[1]VLOOKUP!$A$2:$C$9,3,FALSE)</f>
        <v>Novel</v>
      </c>
      <c r="P2813">
        <v>2718069</v>
      </c>
      <c r="Q2813" t="s">
        <v>88</v>
      </c>
      <c r="R2813" t="s">
        <v>28</v>
      </c>
      <c r="S2813" t="s">
        <v>92</v>
      </c>
      <c r="T2813">
        <v>278</v>
      </c>
      <c r="U2813" t="s">
        <v>92</v>
      </c>
      <c r="V2813">
        <v>278</v>
      </c>
      <c r="W2813" t="s">
        <v>30</v>
      </c>
      <c r="X2813">
        <v>278</v>
      </c>
      <c r="Y2813" t="s">
        <v>92</v>
      </c>
      <c r="Z2813">
        <v>278</v>
      </c>
      <c r="AA2813" t="s">
        <v>35</v>
      </c>
      <c r="AB2813">
        <v>1701</v>
      </c>
      <c r="AC2813" t="s">
        <v>36</v>
      </c>
      <c r="AD2813">
        <f t="shared" si="349"/>
        <v>0</v>
      </c>
      <c r="AE2813">
        <f t="shared" si="350"/>
        <v>0</v>
      </c>
      <c r="AF2813">
        <f t="shared" si="351"/>
        <v>0</v>
      </c>
    </row>
    <row r="2814" spans="1:32" x14ac:dyDescent="0.25">
      <c r="A2814">
        <v>679</v>
      </c>
      <c r="B2814">
        <v>11</v>
      </c>
      <c r="C2814">
        <v>1</v>
      </c>
      <c r="D2814" t="s">
        <v>28</v>
      </c>
      <c r="E2814" t="s">
        <v>89</v>
      </c>
      <c r="F2814" t="s">
        <v>30</v>
      </c>
      <c r="G2814" t="str">
        <f t="shared" si="344"/>
        <v>veho</v>
      </c>
      <c r="H2814" t="str">
        <f t="shared" si="345"/>
        <v>4</v>
      </c>
      <c r="I2814" t="str">
        <f t="shared" si="346"/>
        <v>defas</v>
      </c>
      <c r="J2814" t="str">
        <f t="shared" si="347"/>
        <v>zetak</v>
      </c>
      <c r="K2814" t="str">
        <f t="shared" si="348"/>
        <v>zetak</v>
      </c>
      <c r="L2814" t="str">
        <f>VLOOKUP(G2814,[1]VLOOKUP!$A$11:$B$14,2,FALSE)</f>
        <v>zetak</v>
      </c>
      <c r="M2814" t="s">
        <v>83</v>
      </c>
      <c r="N2814" t="str">
        <f>VLOOKUP(M2814,[1]VLOOKUP!$A$2:$C$9,2,FALSE)</f>
        <v>Overlapping</v>
      </c>
      <c r="O2814" t="str">
        <f>VLOOKUP(M2814,[1]VLOOKUP!$A$2:$C$9,3,FALSE)</f>
        <v>Novel</v>
      </c>
      <c r="P2814">
        <v>2720056</v>
      </c>
      <c r="Q2814" t="s">
        <v>84</v>
      </c>
      <c r="R2814" t="s">
        <v>28</v>
      </c>
      <c r="S2814" t="s">
        <v>92</v>
      </c>
      <c r="T2814">
        <v>278</v>
      </c>
      <c r="U2814" t="s">
        <v>92</v>
      </c>
      <c r="V2814">
        <v>278</v>
      </c>
      <c r="W2814" t="s">
        <v>30</v>
      </c>
      <c r="X2814">
        <v>278</v>
      </c>
      <c r="Y2814" t="s">
        <v>92</v>
      </c>
      <c r="Z2814">
        <v>278</v>
      </c>
      <c r="AA2814" t="s">
        <v>35</v>
      </c>
      <c r="AB2814">
        <v>1694</v>
      </c>
      <c r="AC2814" t="s">
        <v>36</v>
      </c>
      <c r="AD2814">
        <f t="shared" si="349"/>
        <v>1</v>
      </c>
      <c r="AE2814">
        <f t="shared" si="350"/>
        <v>0</v>
      </c>
      <c r="AF2814">
        <f t="shared" si="351"/>
        <v>0</v>
      </c>
    </row>
    <row r="2815" spans="1:32" x14ac:dyDescent="0.25">
      <c r="A2815">
        <v>680</v>
      </c>
      <c r="B2815">
        <v>11</v>
      </c>
      <c r="C2815">
        <v>1</v>
      </c>
      <c r="D2815" t="s">
        <v>28</v>
      </c>
      <c r="E2815" t="s">
        <v>95</v>
      </c>
      <c r="F2815" t="s">
        <v>30</v>
      </c>
      <c r="G2815" t="str">
        <f t="shared" si="344"/>
        <v>veho</v>
      </c>
      <c r="H2815" t="str">
        <f t="shared" si="345"/>
        <v>9</v>
      </c>
      <c r="I2815" t="str">
        <f t="shared" si="346"/>
        <v>defas</v>
      </c>
      <c r="J2815" t="str">
        <f t="shared" si="347"/>
        <v>zetak</v>
      </c>
      <c r="K2815" t="str">
        <f t="shared" si="348"/>
        <v>zetak</v>
      </c>
      <c r="L2815" t="str">
        <f>VLOOKUP(G2815,[1]VLOOKUP!$A$11:$B$14,2,FALSE)</f>
        <v>zetak</v>
      </c>
      <c r="M2815" t="s">
        <v>83</v>
      </c>
      <c r="N2815" t="str">
        <f>VLOOKUP(M2815,[1]VLOOKUP!$A$2:$C$9,2,FALSE)</f>
        <v>Overlapping</v>
      </c>
      <c r="O2815" t="str">
        <f>VLOOKUP(M2815,[1]VLOOKUP!$A$2:$C$9,3,FALSE)</f>
        <v>Novel</v>
      </c>
      <c r="P2815">
        <v>2722029</v>
      </c>
      <c r="Q2815" t="s">
        <v>84</v>
      </c>
      <c r="R2815" t="s">
        <v>28</v>
      </c>
      <c r="S2815" t="s">
        <v>92</v>
      </c>
      <c r="T2815">
        <v>279</v>
      </c>
      <c r="U2815" t="s">
        <v>92</v>
      </c>
      <c r="V2815">
        <v>279</v>
      </c>
      <c r="W2815" t="s">
        <v>30</v>
      </c>
      <c r="X2815">
        <v>279</v>
      </c>
      <c r="Y2815" t="s">
        <v>92</v>
      </c>
      <c r="Z2815">
        <v>279</v>
      </c>
      <c r="AA2815" t="s">
        <v>35</v>
      </c>
      <c r="AB2815">
        <v>1272</v>
      </c>
      <c r="AC2815" t="s">
        <v>36</v>
      </c>
      <c r="AD2815">
        <f t="shared" si="349"/>
        <v>1</v>
      </c>
      <c r="AE2815">
        <f t="shared" si="350"/>
        <v>0</v>
      </c>
      <c r="AF2815">
        <f t="shared" si="351"/>
        <v>0</v>
      </c>
    </row>
    <row r="2816" spans="1:32" hidden="1" x14ac:dyDescent="0.25">
      <c r="A2816">
        <v>681</v>
      </c>
      <c r="B2816">
        <v>11</v>
      </c>
      <c r="C2816">
        <v>1</v>
      </c>
      <c r="D2816" t="s">
        <v>28</v>
      </c>
      <c r="E2816" t="s">
        <v>102</v>
      </c>
      <c r="F2816" t="s">
        <v>30</v>
      </c>
      <c r="G2816" t="str">
        <f t="shared" si="344"/>
        <v>veho</v>
      </c>
      <c r="H2816" t="str">
        <f t="shared" si="345"/>
        <v>8</v>
      </c>
      <c r="I2816" t="str">
        <f t="shared" si="346"/>
        <v>defas</v>
      </c>
      <c r="J2816" t="str">
        <f t="shared" si="347"/>
        <v>zetak</v>
      </c>
      <c r="K2816" t="str">
        <f t="shared" si="348"/>
        <v>zetak</v>
      </c>
      <c r="L2816" t="str">
        <f>VLOOKUP(G2816,[1]VLOOKUP!$A$11:$B$14,2,FALSE)</f>
        <v>zetak</v>
      </c>
      <c r="M2816" t="s">
        <v>83</v>
      </c>
      <c r="N2816" t="str">
        <f>VLOOKUP(M2816,[1]VLOOKUP!$A$2:$C$9,2,FALSE)</f>
        <v>Overlapping</v>
      </c>
      <c r="O2816" t="str">
        <f>VLOOKUP(M2816,[1]VLOOKUP!$A$2:$C$9,3,FALSE)</f>
        <v>Novel</v>
      </c>
      <c r="P2816">
        <v>2723582</v>
      </c>
      <c r="Q2816" t="s">
        <v>84</v>
      </c>
      <c r="R2816" t="s">
        <v>28</v>
      </c>
      <c r="S2816" t="s">
        <v>92</v>
      </c>
      <c r="T2816">
        <v>279</v>
      </c>
      <c r="U2816" t="s">
        <v>92</v>
      </c>
      <c r="V2816">
        <v>279</v>
      </c>
      <c r="W2816" t="s">
        <v>30</v>
      </c>
      <c r="X2816">
        <v>279</v>
      </c>
      <c r="Y2816" t="s">
        <v>92</v>
      </c>
      <c r="Z2816">
        <v>279</v>
      </c>
      <c r="AA2816" t="s">
        <v>35</v>
      </c>
      <c r="AB2816">
        <v>3567</v>
      </c>
      <c r="AC2816" t="s">
        <v>36</v>
      </c>
      <c r="AD2816">
        <f t="shared" si="349"/>
        <v>1</v>
      </c>
      <c r="AE2816">
        <f t="shared" si="350"/>
        <v>0</v>
      </c>
      <c r="AF2816">
        <f t="shared" si="351"/>
        <v>1</v>
      </c>
    </row>
    <row r="2817" spans="1:32" x14ac:dyDescent="0.25">
      <c r="A2817">
        <v>682</v>
      </c>
      <c r="B2817">
        <v>11</v>
      </c>
      <c r="C2817">
        <v>1</v>
      </c>
      <c r="D2817" t="s">
        <v>28</v>
      </c>
      <c r="E2817" t="s">
        <v>99</v>
      </c>
      <c r="F2817" t="s">
        <v>30</v>
      </c>
      <c r="G2817" t="str">
        <f t="shared" si="344"/>
        <v>veho</v>
      </c>
      <c r="H2817" t="str">
        <f t="shared" si="345"/>
        <v>3</v>
      </c>
      <c r="I2817" t="str">
        <f t="shared" si="346"/>
        <v>zetak</v>
      </c>
      <c r="J2817" t="str">
        <f t="shared" si="347"/>
        <v>defas</v>
      </c>
      <c r="K2817" t="str">
        <f t="shared" si="348"/>
        <v>defas</v>
      </c>
      <c r="L2817" t="str">
        <f>VLOOKUP(G2817,[1]VLOOKUP!$A$11:$B$14,2,FALSE)</f>
        <v>zetak</v>
      </c>
      <c r="M2817" t="s">
        <v>83</v>
      </c>
      <c r="N2817" t="str">
        <f>VLOOKUP(M2817,[1]VLOOKUP!$A$2:$C$9,2,FALSE)</f>
        <v>Overlapping</v>
      </c>
      <c r="O2817" t="str">
        <f>VLOOKUP(M2817,[1]VLOOKUP!$A$2:$C$9,3,FALSE)</f>
        <v>Novel</v>
      </c>
      <c r="P2817">
        <v>2727429</v>
      </c>
      <c r="Q2817" t="s">
        <v>88</v>
      </c>
      <c r="R2817" t="s">
        <v>28</v>
      </c>
      <c r="S2817" t="s">
        <v>92</v>
      </c>
      <c r="T2817">
        <v>279</v>
      </c>
      <c r="U2817" t="s">
        <v>92</v>
      </c>
      <c r="V2817">
        <v>279</v>
      </c>
      <c r="W2817" t="s">
        <v>30</v>
      </c>
      <c r="X2817">
        <v>279</v>
      </c>
      <c r="Y2817" t="s">
        <v>92</v>
      </c>
      <c r="Z2817">
        <v>279</v>
      </c>
      <c r="AA2817" t="s">
        <v>35</v>
      </c>
      <c r="AB2817">
        <v>1531</v>
      </c>
      <c r="AC2817" t="s">
        <v>36</v>
      </c>
      <c r="AD2817">
        <f t="shared" si="349"/>
        <v>0</v>
      </c>
      <c r="AE2817">
        <f t="shared" si="350"/>
        <v>0</v>
      </c>
      <c r="AF2817">
        <f t="shared" si="351"/>
        <v>0</v>
      </c>
    </row>
    <row r="2818" spans="1:32" x14ac:dyDescent="0.25">
      <c r="A2818">
        <v>683</v>
      </c>
      <c r="B2818">
        <v>11</v>
      </c>
      <c r="C2818">
        <v>1</v>
      </c>
      <c r="D2818" t="s">
        <v>28</v>
      </c>
      <c r="E2818" t="s">
        <v>91</v>
      </c>
      <c r="F2818" t="s">
        <v>30</v>
      </c>
      <c r="G2818" t="str">
        <f t="shared" ref="G2818:G2881" si="352">LEFT(E2818,4)</f>
        <v>veho</v>
      </c>
      <c r="H2818" t="str">
        <f t="shared" ref="H2818:H2881" si="353">MID(E2818,5,1)</f>
        <v>1</v>
      </c>
      <c r="I2818" t="str">
        <f t="shared" ref="I2818:I2881" si="354">MID(E2818,6,5)</f>
        <v>defas</v>
      </c>
      <c r="J2818" t="str">
        <f t="shared" ref="J2818:J2881" si="355">RIGHT(E2818,5)</f>
        <v>zetak</v>
      </c>
      <c r="K2818" t="str">
        <f t="shared" ref="K2818:K2881" si="356">IF(AC2818="[a]",I2818,J2818)</f>
        <v>defas</v>
      </c>
      <c r="L2818" t="str">
        <f>VLOOKUP(G2818,[1]VLOOKUP!$A$11:$B$14,2,FALSE)</f>
        <v>zetak</v>
      </c>
      <c r="M2818" t="s">
        <v>83</v>
      </c>
      <c r="N2818" t="str">
        <f>VLOOKUP(M2818,[1]VLOOKUP!$A$2:$C$9,2,FALSE)</f>
        <v>Overlapping</v>
      </c>
      <c r="O2818" t="str">
        <f>VLOOKUP(M2818,[1]VLOOKUP!$A$2:$C$9,3,FALSE)</f>
        <v>Novel</v>
      </c>
      <c r="P2818">
        <v>2729241</v>
      </c>
      <c r="Q2818" t="s">
        <v>88</v>
      </c>
      <c r="R2818" t="s">
        <v>28</v>
      </c>
      <c r="S2818" t="s">
        <v>85</v>
      </c>
      <c r="T2818">
        <v>279</v>
      </c>
      <c r="U2818" t="s">
        <v>85</v>
      </c>
      <c r="V2818">
        <v>279</v>
      </c>
      <c r="W2818" t="s">
        <v>30</v>
      </c>
      <c r="X2818">
        <v>279</v>
      </c>
      <c r="Y2818" t="s">
        <v>85</v>
      </c>
      <c r="Z2818">
        <v>279</v>
      </c>
      <c r="AA2818" t="s">
        <v>41</v>
      </c>
      <c r="AB2818">
        <v>1621</v>
      </c>
      <c r="AC2818" t="s">
        <v>42</v>
      </c>
      <c r="AD2818">
        <f t="shared" ref="AD2818:AD2881" si="357">IF(K2818=L2818,1,0)</f>
        <v>0</v>
      </c>
      <c r="AE2818">
        <f t="shared" si="350"/>
        <v>0</v>
      </c>
      <c r="AF2818">
        <f t="shared" si="351"/>
        <v>0</v>
      </c>
    </row>
    <row r="2819" spans="1:32" x14ac:dyDescent="0.25">
      <c r="A2819">
        <v>684</v>
      </c>
      <c r="B2819">
        <v>11</v>
      </c>
      <c r="C2819">
        <v>1</v>
      </c>
      <c r="D2819" t="s">
        <v>28</v>
      </c>
      <c r="E2819" t="s">
        <v>96</v>
      </c>
      <c r="F2819" t="s">
        <v>30</v>
      </c>
      <c r="G2819" t="str">
        <f t="shared" si="352"/>
        <v>veho</v>
      </c>
      <c r="H2819" t="str">
        <f t="shared" si="353"/>
        <v>6</v>
      </c>
      <c r="I2819" t="str">
        <f t="shared" si="354"/>
        <v>zetak</v>
      </c>
      <c r="J2819" t="str">
        <f t="shared" si="355"/>
        <v>defas</v>
      </c>
      <c r="K2819" t="str">
        <f t="shared" si="356"/>
        <v>zetak</v>
      </c>
      <c r="L2819" t="str">
        <f>VLOOKUP(G2819,[1]VLOOKUP!$A$11:$B$14,2,FALSE)</f>
        <v>zetak</v>
      </c>
      <c r="M2819" t="s">
        <v>83</v>
      </c>
      <c r="N2819" t="str">
        <f>VLOOKUP(M2819,[1]VLOOKUP!$A$2:$C$9,2,FALSE)</f>
        <v>Overlapping</v>
      </c>
      <c r="O2819" t="str">
        <f>VLOOKUP(M2819,[1]VLOOKUP!$A$2:$C$9,3,FALSE)</f>
        <v>Novel</v>
      </c>
      <c r="P2819">
        <v>2731142</v>
      </c>
      <c r="Q2819" t="s">
        <v>84</v>
      </c>
      <c r="R2819" t="s">
        <v>28</v>
      </c>
      <c r="S2819" t="s">
        <v>85</v>
      </c>
      <c r="T2819">
        <v>279</v>
      </c>
      <c r="U2819" t="s">
        <v>85</v>
      </c>
      <c r="V2819">
        <v>279</v>
      </c>
      <c r="W2819" t="s">
        <v>30</v>
      </c>
      <c r="X2819">
        <v>279</v>
      </c>
      <c r="Y2819" t="s">
        <v>85</v>
      </c>
      <c r="Z2819">
        <v>279</v>
      </c>
      <c r="AA2819" t="s">
        <v>41</v>
      </c>
      <c r="AB2819">
        <v>1756</v>
      </c>
      <c r="AC2819" t="s">
        <v>42</v>
      </c>
      <c r="AD2819">
        <f t="shared" si="357"/>
        <v>1</v>
      </c>
      <c r="AE2819">
        <f t="shared" ref="AE2819:AE2882" si="358">IF(AB2819&lt;$AB$8355,0,1)</f>
        <v>0</v>
      </c>
      <c r="AF2819">
        <f t="shared" ref="AF2819:AF2882" si="359">IF(AB2819&lt;3113.733,0,1)</f>
        <v>0</v>
      </c>
    </row>
    <row r="2820" spans="1:32" x14ac:dyDescent="0.25">
      <c r="A2820">
        <v>685</v>
      </c>
      <c r="B2820">
        <v>11</v>
      </c>
      <c r="C2820">
        <v>1</v>
      </c>
      <c r="D2820" t="s">
        <v>28</v>
      </c>
      <c r="E2820" t="s">
        <v>90</v>
      </c>
      <c r="F2820" t="s">
        <v>30</v>
      </c>
      <c r="G2820" t="str">
        <f t="shared" si="352"/>
        <v>veho</v>
      </c>
      <c r="H2820" t="str">
        <f t="shared" si="353"/>
        <v>9</v>
      </c>
      <c r="I2820" t="str">
        <f t="shared" si="354"/>
        <v>zetak</v>
      </c>
      <c r="J2820" t="str">
        <f t="shared" si="355"/>
        <v>defas</v>
      </c>
      <c r="K2820" t="str">
        <f t="shared" si="356"/>
        <v>zetak</v>
      </c>
      <c r="L2820" t="str">
        <f>VLOOKUP(G2820,[1]VLOOKUP!$A$11:$B$14,2,FALSE)</f>
        <v>zetak</v>
      </c>
      <c r="M2820" t="s">
        <v>83</v>
      </c>
      <c r="N2820" t="str">
        <f>VLOOKUP(M2820,[1]VLOOKUP!$A$2:$C$9,2,FALSE)</f>
        <v>Overlapping</v>
      </c>
      <c r="O2820" t="str">
        <f>VLOOKUP(M2820,[1]VLOOKUP!$A$2:$C$9,3,FALSE)</f>
        <v>Novel</v>
      </c>
      <c r="P2820">
        <v>2733185</v>
      </c>
      <c r="Q2820" t="s">
        <v>84</v>
      </c>
      <c r="R2820" t="s">
        <v>28</v>
      </c>
      <c r="S2820" t="s">
        <v>85</v>
      </c>
      <c r="T2820">
        <v>280</v>
      </c>
      <c r="U2820" t="s">
        <v>85</v>
      </c>
      <c r="V2820">
        <v>280</v>
      </c>
      <c r="W2820" t="s">
        <v>30</v>
      </c>
      <c r="X2820">
        <v>280</v>
      </c>
      <c r="Y2820" t="s">
        <v>85</v>
      </c>
      <c r="Z2820">
        <v>280</v>
      </c>
      <c r="AA2820" t="s">
        <v>41</v>
      </c>
      <c r="AB2820">
        <v>1445</v>
      </c>
      <c r="AC2820" t="s">
        <v>42</v>
      </c>
      <c r="AD2820">
        <f t="shared" si="357"/>
        <v>1</v>
      </c>
      <c r="AE2820">
        <f t="shared" si="358"/>
        <v>0</v>
      </c>
      <c r="AF2820">
        <f t="shared" si="359"/>
        <v>0</v>
      </c>
    </row>
    <row r="2821" spans="1:32" x14ac:dyDescent="0.25">
      <c r="A2821">
        <v>686</v>
      </c>
      <c r="B2821">
        <v>11</v>
      </c>
      <c r="C2821">
        <v>1</v>
      </c>
      <c r="D2821" t="s">
        <v>28</v>
      </c>
      <c r="E2821" t="s">
        <v>86</v>
      </c>
      <c r="F2821" t="s">
        <v>30</v>
      </c>
      <c r="G2821" t="str">
        <f t="shared" si="352"/>
        <v>veho</v>
      </c>
      <c r="H2821" t="str">
        <f t="shared" si="353"/>
        <v>1</v>
      </c>
      <c r="I2821" t="str">
        <f t="shared" si="354"/>
        <v>zetak</v>
      </c>
      <c r="J2821" t="str">
        <f t="shared" si="355"/>
        <v>defas</v>
      </c>
      <c r="K2821" t="str">
        <f t="shared" si="356"/>
        <v>defas</v>
      </c>
      <c r="L2821" t="str">
        <f>VLOOKUP(G2821,[1]VLOOKUP!$A$11:$B$14,2,FALSE)</f>
        <v>zetak</v>
      </c>
      <c r="M2821" t="s">
        <v>83</v>
      </c>
      <c r="N2821" t="str">
        <f>VLOOKUP(M2821,[1]VLOOKUP!$A$2:$C$9,2,FALSE)</f>
        <v>Overlapping</v>
      </c>
      <c r="O2821" t="str">
        <f>VLOOKUP(M2821,[1]VLOOKUP!$A$2:$C$9,3,FALSE)</f>
        <v>Novel</v>
      </c>
      <c r="P2821">
        <v>2734911</v>
      </c>
      <c r="Q2821" t="s">
        <v>88</v>
      </c>
      <c r="R2821" t="s">
        <v>28</v>
      </c>
      <c r="S2821" t="s">
        <v>92</v>
      </c>
      <c r="T2821">
        <v>279</v>
      </c>
      <c r="U2821" t="s">
        <v>92</v>
      </c>
      <c r="V2821">
        <v>279</v>
      </c>
      <c r="W2821" t="s">
        <v>30</v>
      </c>
      <c r="X2821">
        <v>279</v>
      </c>
      <c r="Y2821" t="s">
        <v>92</v>
      </c>
      <c r="Z2821">
        <v>279</v>
      </c>
      <c r="AA2821" t="s">
        <v>35</v>
      </c>
      <c r="AB2821">
        <v>1205</v>
      </c>
      <c r="AC2821" t="s">
        <v>36</v>
      </c>
      <c r="AD2821">
        <f t="shared" si="357"/>
        <v>0</v>
      </c>
      <c r="AE2821">
        <f t="shared" si="358"/>
        <v>0</v>
      </c>
      <c r="AF2821">
        <f t="shared" si="359"/>
        <v>0</v>
      </c>
    </row>
    <row r="2822" spans="1:32" hidden="1" x14ac:dyDescent="0.25">
      <c r="A2822">
        <v>687</v>
      </c>
      <c r="B2822">
        <v>11</v>
      </c>
      <c r="C2822">
        <v>1</v>
      </c>
      <c r="D2822" t="s">
        <v>28</v>
      </c>
      <c r="E2822" t="s">
        <v>87</v>
      </c>
      <c r="F2822" t="s">
        <v>30</v>
      </c>
      <c r="G2822" t="str">
        <f t="shared" si="352"/>
        <v>veho</v>
      </c>
      <c r="H2822" t="str">
        <f t="shared" si="353"/>
        <v>5</v>
      </c>
      <c r="I2822" t="str">
        <f t="shared" si="354"/>
        <v>defas</v>
      </c>
      <c r="J2822" t="str">
        <f t="shared" si="355"/>
        <v>zetak</v>
      </c>
      <c r="K2822" t="str">
        <f t="shared" si="356"/>
        <v>zetak</v>
      </c>
      <c r="L2822" t="str">
        <f>VLOOKUP(G2822,[1]VLOOKUP!$A$11:$B$14,2,FALSE)</f>
        <v>zetak</v>
      </c>
      <c r="M2822" t="s">
        <v>83</v>
      </c>
      <c r="N2822" t="str">
        <f>VLOOKUP(M2822,[1]VLOOKUP!$A$2:$C$9,2,FALSE)</f>
        <v>Overlapping</v>
      </c>
      <c r="O2822" t="str">
        <f>VLOOKUP(M2822,[1]VLOOKUP!$A$2:$C$9,3,FALSE)</f>
        <v>Novel</v>
      </c>
      <c r="P2822">
        <v>2736396</v>
      </c>
      <c r="Q2822" t="s">
        <v>84</v>
      </c>
      <c r="R2822" t="s">
        <v>28</v>
      </c>
      <c r="S2822" t="s">
        <v>92</v>
      </c>
      <c r="T2822">
        <v>279</v>
      </c>
      <c r="U2822" t="s">
        <v>92</v>
      </c>
      <c r="V2822">
        <v>279</v>
      </c>
      <c r="W2822" t="s">
        <v>30</v>
      </c>
      <c r="X2822">
        <v>279</v>
      </c>
      <c r="Y2822" t="s">
        <v>92</v>
      </c>
      <c r="Z2822">
        <v>279</v>
      </c>
      <c r="AA2822" t="s">
        <v>35</v>
      </c>
      <c r="AB2822">
        <v>4085</v>
      </c>
      <c r="AC2822" t="s">
        <v>36</v>
      </c>
      <c r="AD2822">
        <f t="shared" si="357"/>
        <v>1</v>
      </c>
      <c r="AE2822">
        <f t="shared" si="358"/>
        <v>0</v>
      </c>
      <c r="AF2822">
        <f t="shared" si="359"/>
        <v>1</v>
      </c>
    </row>
    <row r="2823" spans="1:32" x14ac:dyDescent="0.25">
      <c r="A2823">
        <v>688</v>
      </c>
      <c r="B2823">
        <v>11</v>
      </c>
      <c r="C2823">
        <v>1</v>
      </c>
      <c r="D2823" t="s">
        <v>28</v>
      </c>
      <c r="E2823" t="s">
        <v>93</v>
      </c>
      <c r="F2823" t="s">
        <v>30</v>
      </c>
      <c r="G2823" t="str">
        <f t="shared" si="352"/>
        <v>veho</v>
      </c>
      <c r="H2823" t="str">
        <f t="shared" si="353"/>
        <v>7</v>
      </c>
      <c r="I2823" t="str">
        <f t="shared" si="354"/>
        <v>zetak</v>
      </c>
      <c r="J2823" t="str">
        <f t="shared" si="355"/>
        <v>defas</v>
      </c>
      <c r="K2823" t="str">
        <f t="shared" si="356"/>
        <v>zetak</v>
      </c>
      <c r="L2823" t="str">
        <f>VLOOKUP(G2823,[1]VLOOKUP!$A$11:$B$14,2,FALSE)</f>
        <v>zetak</v>
      </c>
      <c r="M2823" t="s">
        <v>83</v>
      </c>
      <c r="N2823" t="str">
        <f>VLOOKUP(M2823,[1]VLOOKUP!$A$2:$C$9,2,FALSE)</f>
        <v>Overlapping</v>
      </c>
      <c r="O2823" t="str">
        <f>VLOOKUP(M2823,[1]VLOOKUP!$A$2:$C$9,3,FALSE)</f>
        <v>Novel</v>
      </c>
      <c r="P2823">
        <v>2740761</v>
      </c>
      <c r="Q2823" t="s">
        <v>84</v>
      </c>
      <c r="R2823" t="s">
        <v>28</v>
      </c>
      <c r="S2823" t="s">
        <v>85</v>
      </c>
      <c r="T2823">
        <v>279</v>
      </c>
      <c r="U2823" t="s">
        <v>85</v>
      </c>
      <c r="V2823">
        <v>279</v>
      </c>
      <c r="W2823" t="s">
        <v>30</v>
      </c>
      <c r="X2823">
        <v>279</v>
      </c>
      <c r="Y2823" t="s">
        <v>85</v>
      </c>
      <c r="Z2823">
        <v>279</v>
      </c>
      <c r="AA2823" t="s">
        <v>41</v>
      </c>
      <c r="AB2823">
        <v>1509</v>
      </c>
      <c r="AC2823" t="s">
        <v>42</v>
      </c>
      <c r="AD2823">
        <f t="shared" si="357"/>
        <v>1</v>
      </c>
      <c r="AE2823">
        <f t="shared" si="358"/>
        <v>0</v>
      </c>
      <c r="AF2823">
        <f t="shared" si="359"/>
        <v>0</v>
      </c>
    </row>
    <row r="2824" spans="1:32" hidden="1" x14ac:dyDescent="0.25">
      <c r="A2824">
        <v>689</v>
      </c>
      <c r="B2824">
        <v>11</v>
      </c>
      <c r="C2824">
        <v>1</v>
      </c>
      <c r="D2824" t="s">
        <v>28</v>
      </c>
      <c r="E2824" t="s">
        <v>87</v>
      </c>
      <c r="F2824" t="s">
        <v>30</v>
      </c>
      <c r="G2824" t="str">
        <f t="shared" si="352"/>
        <v>veho</v>
      </c>
      <c r="H2824" t="str">
        <f t="shared" si="353"/>
        <v>5</v>
      </c>
      <c r="I2824" t="str">
        <f t="shared" si="354"/>
        <v>defas</v>
      </c>
      <c r="J2824" t="str">
        <f t="shared" si="355"/>
        <v>zetak</v>
      </c>
      <c r="K2824" t="str">
        <f t="shared" si="356"/>
        <v>defas</v>
      </c>
      <c r="L2824" t="str">
        <f>VLOOKUP(G2824,[1]VLOOKUP!$A$11:$B$14,2,FALSE)</f>
        <v>zetak</v>
      </c>
      <c r="M2824" t="s">
        <v>83</v>
      </c>
      <c r="N2824" t="str">
        <f>VLOOKUP(M2824,[1]VLOOKUP!$A$2:$C$9,2,FALSE)</f>
        <v>Overlapping</v>
      </c>
      <c r="O2824" t="str">
        <f>VLOOKUP(M2824,[1]VLOOKUP!$A$2:$C$9,3,FALSE)</f>
        <v>Novel</v>
      </c>
      <c r="P2824">
        <v>2742550</v>
      </c>
      <c r="Q2824" t="s">
        <v>88</v>
      </c>
      <c r="R2824" t="s">
        <v>28</v>
      </c>
      <c r="S2824" t="s">
        <v>85</v>
      </c>
      <c r="T2824">
        <v>279</v>
      </c>
      <c r="U2824" t="s">
        <v>85</v>
      </c>
      <c r="V2824">
        <v>279</v>
      </c>
      <c r="W2824" t="s">
        <v>30</v>
      </c>
      <c r="X2824">
        <v>279</v>
      </c>
      <c r="Y2824" t="s">
        <v>85</v>
      </c>
      <c r="Z2824">
        <v>279</v>
      </c>
      <c r="AA2824" t="s">
        <v>41</v>
      </c>
      <c r="AB2824">
        <v>7832</v>
      </c>
      <c r="AC2824" t="s">
        <v>42</v>
      </c>
      <c r="AD2824">
        <f t="shared" si="357"/>
        <v>0</v>
      </c>
      <c r="AE2824">
        <f t="shared" si="358"/>
        <v>1</v>
      </c>
      <c r="AF2824">
        <f t="shared" si="359"/>
        <v>1</v>
      </c>
    </row>
    <row r="2825" spans="1:32" x14ac:dyDescent="0.25">
      <c r="A2825">
        <v>690</v>
      </c>
      <c r="B2825">
        <v>11</v>
      </c>
      <c r="C2825">
        <v>1</v>
      </c>
      <c r="D2825" t="s">
        <v>28</v>
      </c>
      <c r="E2825" t="s">
        <v>98</v>
      </c>
      <c r="F2825" t="s">
        <v>30</v>
      </c>
      <c r="G2825" t="str">
        <f t="shared" si="352"/>
        <v>veho</v>
      </c>
      <c r="H2825" t="str">
        <f t="shared" si="353"/>
        <v>2</v>
      </c>
      <c r="I2825" t="str">
        <f t="shared" si="354"/>
        <v>defas</v>
      </c>
      <c r="J2825" t="str">
        <f t="shared" si="355"/>
        <v>zetak</v>
      </c>
      <c r="K2825" t="str">
        <f t="shared" si="356"/>
        <v>defas</v>
      </c>
      <c r="L2825" t="str">
        <f>VLOOKUP(G2825,[1]VLOOKUP!$A$11:$B$14,2,FALSE)</f>
        <v>zetak</v>
      </c>
      <c r="M2825" t="s">
        <v>83</v>
      </c>
      <c r="N2825" t="str">
        <f>VLOOKUP(M2825,[1]VLOOKUP!$A$2:$C$9,2,FALSE)</f>
        <v>Overlapping</v>
      </c>
      <c r="O2825" t="str">
        <f>VLOOKUP(M2825,[1]VLOOKUP!$A$2:$C$9,3,FALSE)</f>
        <v>Novel</v>
      </c>
      <c r="P2825">
        <v>2750662</v>
      </c>
      <c r="Q2825" t="s">
        <v>88</v>
      </c>
      <c r="R2825" t="s">
        <v>28</v>
      </c>
      <c r="S2825" t="s">
        <v>85</v>
      </c>
      <c r="T2825">
        <v>279</v>
      </c>
      <c r="U2825" t="s">
        <v>85</v>
      </c>
      <c r="V2825">
        <v>279</v>
      </c>
      <c r="W2825" t="s">
        <v>30</v>
      </c>
      <c r="X2825">
        <v>279</v>
      </c>
      <c r="Y2825" t="s">
        <v>85</v>
      </c>
      <c r="Z2825">
        <v>279</v>
      </c>
      <c r="AA2825" t="s">
        <v>41</v>
      </c>
      <c r="AB2825">
        <v>1002</v>
      </c>
      <c r="AC2825" t="s">
        <v>42</v>
      </c>
      <c r="AD2825">
        <f t="shared" si="357"/>
        <v>0</v>
      </c>
      <c r="AE2825">
        <f t="shared" si="358"/>
        <v>0</v>
      </c>
      <c r="AF2825">
        <f t="shared" si="359"/>
        <v>0</v>
      </c>
    </row>
    <row r="2826" spans="1:32" x14ac:dyDescent="0.25">
      <c r="A2826">
        <v>691</v>
      </c>
      <c r="B2826">
        <v>11</v>
      </c>
      <c r="C2826">
        <v>1</v>
      </c>
      <c r="D2826" t="s">
        <v>28</v>
      </c>
      <c r="E2826" t="s">
        <v>82</v>
      </c>
      <c r="F2826" t="s">
        <v>30</v>
      </c>
      <c r="G2826" t="str">
        <f t="shared" si="352"/>
        <v>veho</v>
      </c>
      <c r="H2826" t="str">
        <f t="shared" si="353"/>
        <v>8</v>
      </c>
      <c r="I2826" t="str">
        <f t="shared" si="354"/>
        <v>zetak</v>
      </c>
      <c r="J2826" t="str">
        <f t="shared" si="355"/>
        <v>defas</v>
      </c>
      <c r="K2826" t="str">
        <f t="shared" si="356"/>
        <v>zetak</v>
      </c>
      <c r="L2826" t="str">
        <f>VLOOKUP(G2826,[1]VLOOKUP!$A$11:$B$14,2,FALSE)</f>
        <v>zetak</v>
      </c>
      <c r="M2826" t="s">
        <v>83</v>
      </c>
      <c r="N2826" t="str">
        <f>VLOOKUP(M2826,[1]VLOOKUP!$A$2:$C$9,2,FALSE)</f>
        <v>Overlapping</v>
      </c>
      <c r="O2826" t="str">
        <f>VLOOKUP(M2826,[1]VLOOKUP!$A$2:$C$9,3,FALSE)</f>
        <v>Novel</v>
      </c>
      <c r="P2826">
        <v>2751951</v>
      </c>
      <c r="Q2826" t="s">
        <v>84</v>
      </c>
      <c r="R2826" t="s">
        <v>28</v>
      </c>
      <c r="S2826" t="s">
        <v>85</v>
      </c>
      <c r="T2826">
        <v>280</v>
      </c>
      <c r="U2826" t="s">
        <v>85</v>
      </c>
      <c r="V2826">
        <v>280</v>
      </c>
      <c r="W2826" t="s">
        <v>30</v>
      </c>
      <c r="X2826">
        <v>280</v>
      </c>
      <c r="Y2826" t="s">
        <v>85</v>
      </c>
      <c r="Z2826">
        <v>280</v>
      </c>
      <c r="AA2826" t="s">
        <v>41</v>
      </c>
      <c r="AB2826">
        <v>1636</v>
      </c>
      <c r="AC2826" t="s">
        <v>42</v>
      </c>
      <c r="AD2826">
        <f t="shared" si="357"/>
        <v>1</v>
      </c>
      <c r="AE2826">
        <f t="shared" si="358"/>
        <v>0</v>
      </c>
      <c r="AF2826">
        <f t="shared" si="359"/>
        <v>0</v>
      </c>
    </row>
    <row r="2827" spans="1:32" x14ac:dyDescent="0.25">
      <c r="A2827">
        <v>692</v>
      </c>
      <c r="B2827">
        <v>11</v>
      </c>
      <c r="C2827">
        <v>1</v>
      </c>
      <c r="D2827" t="s">
        <v>28</v>
      </c>
      <c r="E2827" t="s">
        <v>86</v>
      </c>
      <c r="F2827" t="s">
        <v>30</v>
      </c>
      <c r="G2827" t="str">
        <f t="shared" si="352"/>
        <v>veho</v>
      </c>
      <c r="H2827" t="str">
        <f t="shared" si="353"/>
        <v>1</v>
      </c>
      <c r="I2827" t="str">
        <f t="shared" si="354"/>
        <v>zetak</v>
      </c>
      <c r="J2827" t="str">
        <f t="shared" si="355"/>
        <v>defas</v>
      </c>
      <c r="K2827" t="str">
        <f t="shared" si="356"/>
        <v>defas</v>
      </c>
      <c r="L2827" t="str">
        <f>VLOOKUP(G2827,[1]VLOOKUP!$A$11:$B$14,2,FALSE)</f>
        <v>zetak</v>
      </c>
      <c r="M2827" t="s">
        <v>83</v>
      </c>
      <c r="N2827" t="str">
        <f>VLOOKUP(M2827,[1]VLOOKUP!$A$2:$C$9,2,FALSE)</f>
        <v>Overlapping</v>
      </c>
      <c r="O2827" t="str">
        <f>VLOOKUP(M2827,[1]VLOOKUP!$A$2:$C$9,3,FALSE)</f>
        <v>Novel</v>
      </c>
      <c r="P2827">
        <v>2753868</v>
      </c>
      <c r="Q2827" t="s">
        <v>88</v>
      </c>
      <c r="R2827" t="s">
        <v>28</v>
      </c>
      <c r="S2827" t="s">
        <v>92</v>
      </c>
      <c r="T2827">
        <v>279</v>
      </c>
      <c r="U2827" t="s">
        <v>92</v>
      </c>
      <c r="V2827">
        <v>279</v>
      </c>
      <c r="W2827" t="s">
        <v>30</v>
      </c>
      <c r="X2827">
        <v>279</v>
      </c>
      <c r="Y2827" t="s">
        <v>92</v>
      </c>
      <c r="Z2827">
        <v>279</v>
      </c>
      <c r="AA2827" t="s">
        <v>35</v>
      </c>
      <c r="AB2827">
        <v>1149</v>
      </c>
      <c r="AC2827" t="s">
        <v>36</v>
      </c>
      <c r="AD2827">
        <f t="shared" si="357"/>
        <v>0</v>
      </c>
      <c r="AE2827">
        <f t="shared" si="358"/>
        <v>0</v>
      </c>
      <c r="AF2827">
        <f t="shared" si="359"/>
        <v>0</v>
      </c>
    </row>
    <row r="2828" spans="1:32" x14ac:dyDescent="0.25">
      <c r="A2828">
        <v>693</v>
      </c>
      <c r="B2828">
        <v>11</v>
      </c>
      <c r="C2828">
        <v>1</v>
      </c>
      <c r="D2828" t="s">
        <v>28</v>
      </c>
      <c r="E2828" t="s">
        <v>96</v>
      </c>
      <c r="F2828" t="s">
        <v>30</v>
      </c>
      <c r="G2828" t="str">
        <f t="shared" si="352"/>
        <v>veho</v>
      </c>
      <c r="H2828" t="str">
        <f t="shared" si="353"/>
        <v>6</v>
      </c>
      <c r="I2828" t="str">
        <f t="shared" si="354"/>
        <v>zetak</v>
      </c>
      <c r="J2828" t="str">
        <f t="shared" si="355"/>
        <v>defas</v>
      </c>
      <c r="K2828" t="str">
        <f t="shared" si="356"/>
        <v>zetak</v>
      </c>
      <c r="L2828" t="str">
        <f>VLOOKUP(G2828,[1]VLOOKUP!$A$11:$B$14,2,FALSE)</f>
        <v>zetak</v>
      </c>
      <c r="M2828" t="s">
        <v>83</v>
      </c>
      <c r="N2828" t="str">
        <f>VLOOKUP(M2828,[1]VLOOKUP!$A$2:$C$9,2,FALSE)</f>
        <v>Overlapping</v>
      </c>
      <c r="O2828" t="str">
        <f>VLOOKUP(M2828,[1]VLOOKUP!$A$2:$C$9,3,FALSE)</f>
        <v>Novel</v>
      </c>
      <c r="P2828">
        <v>2755297</v>
      </c>
      <c r="Q2828" t="s">
        <v>84</v>
      </c>
      <c r="R2828" t="s">
        <v>28</v>
      </c>
      <c r="S2828" t="s">
        <v>85</v>
      </c>
      <c r="T2828">
        <v>279</v>
      </c>
      <c r="U2828" t="s">
        <v>85</v>
      </c>
      <c r="V2828">
        <v>279</v>
      </c>
      <c r="W2828" t="s">
        <v>30</v>
      </c>
      <c r="X2828">
        <v>279</v>
      </c>
      <c r="Y2828" t="s">
        <v>85</v>
      </c>
      <c r="Z2828">
        <v>279</v>
      </c>
      <c r="AA2828" t="s">
        <v>41</v>
      </c>
      <c r="AB2828">
        <v>2184</v>
      </c>
      <c r="AC2828" t="s">
        <v>42</v>
      </c>
      <c r="AD2828">
        <f t="shared" si="357"/>
        <v>1</v>
      </c>
      <c r="AE2828">
        <f t="shared" si="358"/>
        <v>0</v>
      </c>
      <c r="AF2828">
        <f t="shared" si="359"/>
        <v>0</v>
      </c>
    </row>
    <row r="2829" spans="1:32" x14ac:dyDescent="0.25">
      <c r="A2829">
        <v>694</v>
      </c>
      <c r="B2829">
        <v>11</v>
      </c>
      <c r="C2829">
        <v>1</v>
      </c>
      <c r="D2829" t="s">
        <v>28</v>
      </c>
      <c r="E2829" t="s">
        <v>103</v>
      </c>
      <c r="F2829" t="s">
        <v>30</v>
      </c>
      <c r="G2829" t="str">
        <f t="shared" si="352"/>
        <v>veho</v>
      </c>
      <c r="H2829" t="str">
        <f t="shared" si="353"/>
        <v>3</v>
      </c>
      <c r="I2829" t="str">
        <f t="shared" si="354"/>
        <v>defas</v>
      </c>
      <c r="J2829" t="str">
        <f t="shared" si="355"/>
        <v>zetak</v>
      </c>
      <c r="K2829" t="str">
        <f t="shared" si="356"/>
        <v>defas</v>
      </c>
      <c r="L2829" t="str">
        <f>VLOOKUP(G2829,[1]VLOOKUP!$A$11:$B$14,2,FALSE)</f>
        <v>zetak</v>
      </c>
      <c r="M2829" t="s">
        <v>83</v>
      </c>
      <c r="N2829" t="str">
        <f>VLOOKUP(M2829,[1]VLOOKUP!$A$2:$C$9,2,FALSE)</f>
        <v>Overlapping</v>
      </c>
      <c r="O2829" t="str">
        <f>VLOOKUP(M2829,[1]VLOOKUP!$A$2:$C$9,3,FALSE)</f>
        <v>Novel</v>
      </c>
      <c r="P2829">
        <v>2757761</v>
      </c>
      <c r="Q2829" t="s">
        <v>88</v>
      </c>
      <c r="R2829" t="s">
        <v>28</v>
      </c>
      <c r="S2829" t="s">
        <v>85</v>
      </c>
      <c r="T2829">
        <v>278</v>
      </c>
      <c r="U2829" t="s">
        <v>85</v>
      </c>
      <c r="V2829">
        <v>278</v>
      </c>
      <c r="W2829" t="s">
        <v>30</v>
      </c>
      <c r="X2829">
        <v>278</v>
      </c>
      <c r="Y2829" t="s">
        <v>85</v>
      </c>
      <c r="Z2829">
        <v>278</v>
      </c>
      <c r="AA2829" t="s">
        <v>41</v>
      </c>
      <c r="AB2829">
        <v>1251</v>
      </c>
      <c r="AC2829" t="s">
        <v>42</v>
      </c>
      <c r="AD2829">
        <f t="shared" si="357"/>
        <v>0</v>
      </c>
      <c r="AE2829">
        <f t="shared" si="358"/>
        <v>0</v>
      </c>
      <c r="AF2829">
        <f t="shared" si="359"/>
        <v>0</v>
      </c>
    </row>
    <row r="2830" spans="1:32" x14ac:dyDescent="0.25">
      <c r="A2830">
        <v>695</v>
      </c>
      <c r="B2830">
        <v>11</v>
      </c>
      <c r="C2830">
        <v>1</v>
      </c>
      <c r="D2830" t="s">
        <v>28</v>
      </c>
      <c r="E2830" t="s">
        <v>99</v>
      </c>
      <c r="F2830" t="s">
        <v>30</v>
      </c>
      <c r="G2830" t="str">
        <f t="shared" si="352"/>
        <v>veho</v>
      </c>
      <c r="H2830" t="str">
        <f t="shared" si="353"/>
        <v>3</v>
      </c>
      <c r="I2830" t="str">
        <f t="shared" si="354"/>
        <v>zetak</v>
      </c>
      <c r="J2830" t="str">
        <f t="shared" si="355"/>
        <v>defas</v>
      </c>
      <c r="K2830" t="str">
        <f t="shared" si="356"/>
        <v>defas</v>
      </c>
      <c r="L2830" t="str">
        <f>VLOOKUP(G2830,[1]VLOOKUP!$A$11:$B$14,2,FALSE)</f>
        <v>zetak</v>
      </c>
      <c r="M2830" t="s">
        <v>83</v>
      </c>
      <c r="N2830" t="str">
        <f>VLOOKUP(M2830,[1]VLOOKUP!$A$2:$C$9,2,FALSE)</f>
        <v>Overlapping</v>
      </c>
      <c r="O2830" t="str">
        <f>VLOOKUP(M2830,[1]VLOOKUP!$A$2:$C$9,3,FALSE)</f>
        <v>Novel</v>
      </c>
      <c r="P2830">
        <v>2759291</v>
      </c>
      <c r="Q2830" t="s">
        <v>88</v>
      </c>
      <c r="R2830" t="s">
        <v>28</v>
      </c>
      <c r="S2830" t="s">
        <v>92</v>
      </c>
      <c r="T2830">
        <v>280</v>
      </c>
      <c r="U2830" t="s">
        <v>92</v>
      </c>
      <c r="V2830">
        <v>280</v>
      </c>
      <c r="W2830" t="s">
        <v>30</v>
      </c>
      <c r="X2830">
        <v>280</v>
      </c>
      <c r="Y2830" t="s">
        <v>92</v>
      </c>
      <c r="Z2830">
        <v>280</v>
      </c>
      <c r="AA2830" t="s">
        <v>35</v>
      </c>
      <c r="AB2830">
        <v>1305</v>
      </c>
      <c r="AC2830" t="s">
        <v>36</v>
      </c>
      <c r="AD2830">
        <f t="shared" si="357"/>
        <v>0</v>
      </c>
      <c r="AE2830">
        <f t="shared" si="358"/>
        <v>0</v>
      </c>
      <c r="AF2830">
        <f t="shared" si="359"/>
        <v>0</v>
      </c>
    </row>
    <row r="2831" spans="1:32" x14ac:dyDescent="0.25">
      <c r="A2831">
        <v>696</v>
      </c>
      <c r="B2831">
        <v>11</v>
      </c>
      <c r="C2831">
        <v>1</v>
      </c>
      <c r="D2831" t="s">
        <v>28</v>
      </c>
      <c r="E2831" t="s">
        <v>91</v>
      </c>
      <c r="F2831" t="s">
        <v>30</v>
      </c>
      <c r="G2831" t="str">
        <f t="shared" si="352"/>
        <v>veho</v>
      </c>
      <c r="H2831" t="str">
        <f t="shared" si="353"/>
        <v>1</v>
      </c>
      <c r="I2831" t="str">
        <f t="shared" si="354"/>
        <v>defas</v>
      </c>
      <c r="J2831" t="str">
        <f t="shared" si="355"/>
        <v>zetak</v>
      </c>
      <c r="K2831" t="str">
        <f t="shared" si="356"/>
        <v>defas</v>
      </c>
      <c r="L2831" t="str">
        <f>VLOOKUP(G2831,[1]VLOOKUP!$A$11:$B$14,2,FALSE)</f>
        <v>zetak</v>
      </c>
      <c r="M2831" t="s">
        <v>83</v>
      </c>
      <c r="N2831" t="str">
        <f>VLOOKUP(M2831,[1]VLOOKUP!$A$2:$C$9,2,FALSE)</f>
        <v>Overlapping</v>
      </c>
      <c r="O2831" t="str">
        <f>VLOOKUP(M2831,[1]VLOOKUP!$A$2:$C$9,3,FALSE)</f>
        <v>Novel</v>
      </c>
      <c r="P2831">
        <v>2760878</v>
      </c>
      <c r="Q2831" t="s">
        <v>88</v>
      </c>
      <c r="R2831" t="s">
        <v>28</v>
      </c>
      <c r="S2831" t="s">
        <v>85</v>
      </c>
      <c r="T2831">
        <v>278</v>
      </c>
      <c r="U2831" t="s">
        <v>85</v>
      </c>
      <c r="V2831">
        <v>278</v>
      </c>
      <c r="W2831" t="s">
        <v>30</v>
      </c>
      <c r="X2831">
        <v>278</v>
      </c>
      <c r="Y2831" t="s">
        <v>85</v>
      </c>
      <c r="Z2831">
        <v>278</v>
      </c>
      <c r="AA2831" t="s">
        <v>41</v>
      </c>
      <c r="AB2831">
        <v>1228</v>
      </c>
      <c r="AC2831" t="s">
        <v>42</v>
      </c>
      <c r="AD2831">
        <f t="shared" si="357"/>
        <v>0</v>
      </c>
      <c r="AE2831">
        <f t="shared" si="358"/>
        <v>0</v>
      </c>
      <c r="AF2831">
        <f t="shared" si="359"/>
        <v>0</v>
      </c>
    </row>
    <row r="2832" spans="1:32" x14ac:dyDescent="0.25">
      <c r="A2832">
        <v>697</v>
      </c>
      <c r="B2832">
        <v>11</v>
      </c>
      <c r="C2832">
        <v>1</v>
      </c>
      <c r="D2832" t="s">
        <v>28</v>
      </c>
      <c r="E2832" t="s">
        <v>101</v>
      </c>
      <c r="F2832" t="s">
        <v>30</v>
      </c>
      <c r="G2832" t="str">
        <f t="shared" si="352"/>
        <v>veho</v>
      </c>
      <c r="H2832" t="str">
        <f t="shared" si="353"/>
        <v>2</v>
      </c>
      <c r="I2832" t="str">
        <f t="shared" si="354"/>
        <v>zetak</v>
      </c>
      <c r="J2832" t="str">
        <f t="shared" si="355"/>
        <v>defas</v>
      </c>
      <c r="K2832" t="str">
        <f t="shared" si="356"/>
        <v>defas</v>
      </c>
      <c r="L2832" t="str">
        <f>VLOOKUP(G2832,[1]VLOOKUP!$A$11:$B$14,2,FALSE)</f>
        <v>zetak</v>
      </c>
      <c r="M2832" t="s">
        <v>83</v>
      </c>
      <c r="N2832" t="str">
        <f>VLOOKUP(M2832,[1]VLOOKUP!$A$2:$C$9,2,FALSE)</f>
        <v>Overlapping</v>
      </c>
      <c r="O2832" t="str">
        <f>VLOOKUP(M2832,[1]VLOOKUP!$A$2:$C$9,3,FALSE)</f>
        <v>Novel</v>
      </c>
      <c r="P2832">
        <v>2762392</v>
      </c>
      <c r="Q2832" t="s">
        <v>88</v>
      </c>
      <c r="R2832" t="s">
        <v>28</v>
      </c>
      <c r="S2832" t="s">
        <v>92</v>
      </c>
      <c r="T2832">
        <v>279</v>
      </c>
      <c r="U2832" t="s">
        <v>92</v>
      </c>
      <c r="V2832">
        <v>279</v>
      </c>
      <c r="W2832" t="s">
        <v>30</v>
      </c>
      <c r="X2832">
        <v>279</v>
      </c>
      <c r="Y2832" t="s">
        <v>92</v>
      </c>
      <c r="Z2832">
        <v>279</v>
      </c>
      <c r="AA2832" t="s">
        <v>35</v>
      </c>
      <c r="AB2832">
        <v>1299</v>
      </c>
      <c r="AC2832" t="s">
        <v>36</v>
      </c>
      <c r="AD2832">
        <f t="shared" si="357"/>
        <v>0</v>
      </c>
      <c r="AE2832">
        <f t="shared" si="358"/>
        <v>0</v>
      </c>
      <c r="AF2832">
        <f t="shared" si="359"/>
        <v>0</v>
      </c>
    </row>
    <row r="2833" spans="1:32" x14ac:dyDescent="0.25">
      <c r="A2833">
        <v>698</v>
      </c>
      <c r="B2833">
        <v>11</v>
      </c>
      <c r="C2833">
        <v>1</v>
      </c>
      <c r="D2833" t="s">
        <v>28</v>
      </c>
      <c r="E2833" t="s">
        <v>91</v>
      </c>
      <c r="F2833" t="s">
        <v>30</v>
      </c>
      <c r="G2833" t="str">
        <f t="shared" si="352"/>
        <v>veho</v>
      </c>
      <c r="H2833" t="str">
        <f t="shared" si="353"/>
        <v>1</v>
      </c>
      <c r="I2833" t="str">
        <f t="shared" si="354"/>
        <v>defas</v>
      </c>
      <c r="J2833" t="str">
        <f t="shared" si="355"/>
        <v>zetak</v>
      </c>
      <c r="K2833" t="str">
        <f t="shared" si="356"/>
        <v>defas</v>
      </c>
      <c r="L2833" t="str">
        <f>VLOOKUP(G2833,[1]VLOOKUP!$A$11:$B$14,2,FALSE)</f>
        <v>zetak</v>
      </c>
      <c r="M2833" t="s">
        <v>83</v>
      </c>
      <c r="N2833" t="str">
        <f>VLOOKUP(M2833,[1]VLOOKUP!$A$2:$C$9,2,FALSE)</f>
        <v>Overlapping</v>
      </c>
      <c r="O2833" t="str">
        <f>VLOOKUP(M2833,[1]VLOOKUP!$A$2:$C$9,3,FALSE)</f>
        <v>Novel</v>
      </c>
      <c r="P2833">
        <v>2763971</v>
      </c>
      <c r="Q2833" t="s">
        <v>88</v>
      </c>
      <c r="R2833" t="s">
        <v>28</v>
      </c>
      <c r="S2833" t="s">
        <v>85</v>
      </c>
      <c r="T2833">
        <v>279</v>
      </c>
      <c r="U2833" t="s">
        <v>85</v>
      </c>
      <c r="V2833">
        <v>279</v>
      </c>
      <c r="W2833" t="s">
        <v>30</v>
      </c>
      <c r="X2833">
        <v>279</v>
      </c>
      <c r="Y2833" t="s">
        <v>85</v>
      </c>
      <c r="Z2833">
        <v>279</v>
      </c>
      <c r="AA2833" t="s">
        <v>41</v>
      </c>
      <c r="AB2833">
        <v>1587</v>
      </c>
      <c r="AC2833" t="s">
        <v>42</v>
      </c>
      <c r="AD2833">
        <f t="shared" si="357"/>
        <v>0</v>
      </c>
      <c r="AE2833">
        <f t="shared" si="358"/>
        <v>0</v>
      </c>
      <c r="AF2833">
        <f t="shared" si="359"/>
        <v>0</v>
      </c>
    </row>
    <row r="2834" spans="1:32" x14ac:dyDescent="0.25">
      <c r="A2834">
        <v>699</v>
      </c>
      <c r="B2834">
        <v>11</v>
      </c>
      <c r="C2834">
        <v>1</v>
      </c>
      <c r="D2834" t="s">
        <v>28</v>
      </c>
      <c r="E2834" t="s">
        <v>98</v>
      </c>
      <c r="F2834" t="s">
        <v>30</v>
      </c>
      <c r="G2834" t="str">
        <f t="shared" si="352"/>
        <v>veho</v>
      </c>
      <c r="H2834" t="str">
        <f t="shared" si="353"/>
        <v>2</v>
      </c>
      <c r="I2834" t="str">
        <f t="shared" si="354"/>
        <v>defas</v>
      </c>
      <c r="J2834" t="str">
        <f t="shared" si="355"/>
        <v>zetak</v>
      </c>
      <c r="K2834" t="str">
        <f t="shared" si="356"/>
        <v>defas</v>
      </c>
      <c r="L2834" t="str">
        <f>VLOOKUP(G2834,[1]VLOOKUP!$A$11:$B$14,2,FALSE)</f>
        <v>zetak</v>
      </c>
      <c r="M2834" t="s">
        <v>83</v>
      </c>
      <c r="N2834" t="str">
        <f>VLOOKUP(M2834,[1]VLOOKUP!$A$2:$C$9,2,FALSE)</f>
        <v>Overlapping</v>
      </c>
      <c r="O2834" t="str">
        <f>VLOOKUP(M2834,[1]VLOOKUP!$A$2:$C$9,3,FALSE)</f>
        <v>Novel</v>
      </c>
      <c r="P2834">
        <v>2765839</v>
      </c>
      <c r="Q2834" t="s">
        <v>88</v>
      </c>
      <c r="R2834" t="s">
        <v>28</v>
      </c>
      <c r="S2834" t="s">
        <v>85</v>
      </c>
      <c r="T2834">
        <v>278</v>
      </c>
      <c r="U2834" t="s">
        <v>85</v>
      </c>
      <c r="V2834">
        <v>278</v>
      </c>
      <c r="W2834" t="s">
        <v>30</v>
      </c>
      <c r="X2834">
        <v>278</v>
      </c>
      <c r="Y2834" t="s">
        <v>85</v>
      </c>
      <c r="Z2834">
        <v>278</v>
      </c>
      <c r="AA2834" t="s">
        <v>41</v>
      </c>
      <c r="AB2834">
        <v>1194</v>
      </c>
      <c r="AC2834" t="s">
        <v>42</v>
      </c>
      <c r="AD2834">
        <f t="shared" si="357"/>
        <v>0</v>
      </c>
      <c r="AE2834">
        <f t="shared" si="358"/>
        <v>0</v>
      </c>
      <c r="AF2834">
        <f t="shared" si="359"/>
        <v>0</v>
      </c>
    </row>
    <row r="2835" spans="1:32" x14ac:dyDescent="0.25">
      <c r="A2835">
        <v>700</v>
      </c>
      <c r="B2835">
        <v>11</v>
      </c>
      <c r="C2835">
        <v>1</v>
      </c>
      <c r="D2835" t="s">
        <v>28</v>
      </c>
      <c r="E2835" t="s">
        <v>101</v>
      </c>
      <c r="F2835" t="s">
        <v>30</v>
      </c>
      <c r="G2835" t="str">
        <f t="shared" si="352"/>
        <v>veho</v>
      </c>
      <c r="H2835" t="str">
        <f t="shared" si="353"/>
        <v>2</v>
      </c>
      <c r="I2835" t="str">
        <f t="shared" si="354"/>
        <v>zetak</v>
      </c>
      <c r="J2835" t="str">
        <f t="shared" si="355"/>
        <v>defas</v>
      </c>
      <c r="K2835" t="str">
        <f t="shared" si="356"/>
        <v>defas</v>
      </c>
      <c r="L2835" t="str">
        <f>VLOOKUP(G2835,[1]VLOOKUP!$A$11:$B$14,2,FALSE)</f>
        <v>zetak</v>
      </c>
      <c r="M2835" t="s">
        <v>83</v>
      </c>
      <c r="N2835" t="str">
        <f>VLOOKUP(M2835,[1]VLOOKUP!$A$2:$C$9,2,FALSE)</f>
        <v>Overlapping</v>
      </c>
      <c r="O2835" t="str">
        <f>VLOOKUP(M2835,[1]VLOOKUP!$A$2:$C$9,3,FALSE)</f>
        <v>Novel</v>
      </c>
      <c r="P2835">
        <v>2767313</v>
      </c>
      <c r="Q2835" t="s">
        <v>88</v>
      </c>
      <c r="R2835" t="s">
        <v>28</v>
      </c>
      <c r="S2835" t="s">
        <v>92</v>
      </c>
      <c r="T2835">
        <v>278</v>
      </c>
      <c r="U2835" t="s">
        <v>92</v>
      </c>
      <c r="V2835">
        <v>278</v>
      </c>
      <c r="W2835" t="s">
        <v>30</v>
      </c>
      <c r="X2835">
        <v>278</v>
      </c>
      <c r="Y2835" t="s">
        <v>92</v>
      </c>
      <c r="Z2835">
        <v>278</v>
      </c>
      <c r="AA2835" t="s">
        <v>35</v>
      </c>
      <c r="AB2835">
        <v>1352</v>
      </c>
      <c r="AC2835" t="s">
        <v>36</v>
      </c>
      <c r="AD2835">
        <f t="shared" si="357"/>
        <v>0</v>
      </c>
      <c r="AE2835">
        <f t="shared" si="358"/>
        <v>0</v>
      </c>
      <c r="AF2835">
        <f t="shared" si="359"/>
        <v>0</v>
      </c>
    </row>
    <row r="2836" spans="1:32" x14ac:dyDescent="0.25">
      <c r="A2836">
        <v>701</v>
      </c>
      <c r="B2836">
        <v>11</v>
      </c>
      <c r="C2836">
        <v>1</v>
      </c>
      <c r="D2836" t="s">
        <v>28</v>
      </c>
      <c r="E2836" t="s">
        <v>93</v>
      </c>
      <c r="F2836" t="s">
        <v>30</v>
      </c>
      <c r="G2836" t="str">
        <f t="shared" si="352"/>
        <v>veho</v>
      </c>
      <c r="H2836" t="str">
        <f t="shared" si="353"/>
        <v>7</v>
      </c>
      <c r="I2836" t="str">
        <f t="shared" si="354"/>
        <v>zetak</v>
      </c>
      <c r="J2836" t="str">
        <f t="shared" si="355"/>
        <v>defas</v>
      </c>
      <c r="K2836" t="str">
        <f t="shared" si="356"/>
        <v>zetak</v>
      </c>
      <c r="L2836" t="str">
        <f>VLOOKUP(G2836,[1]VLOOKUP!$A$11:$B$14,2,FALSE)</f>
        <v>zetak</v>
      </c>
      <c r="M2836" t="s">
        <v>83</v>
      </c>
      <c r="N2836" t="str">
        <f>VLOOKUP(M2836,[1]VLOOKUP!$A$2:$C$9,2,FALSE)</f>
        <v>Overlapping</v>
      </c>
      <c r="O2836" t="str">
        <f>VLOOKUP(M2836,[1]VLOOKUP!$A$2:$C$9,3,FALSE)</f>
        <v>Novel</v>
      </c>
      <c r="P2836">
        <v>2768944</v>
      </c>
      <c r="Q2836" t="s">
        <v>84</v>
      </c>
      <c r="R2836" t="s">
        <v>28</v>
      </c>
      <c r="S2836" t="s">
        <v>85</v>
      </c>
      <c r="T2836">
        <v>278</v>
      </c>
      <c r="U2836" t="s">
        <v>85</v>
      </c>
      <c r="V2836">
        <v>278</v>
      </c>
      <c r="W2836" t="s">
        <v>30</v>
      </c>
      <c r="X2836">
        <v>278</v>
      </c>
      <c r="Y2836" t="s">
        <v>85</v>
      </c>
      <c r="Z2836">
        <v>278</v>
      </c>
      <c r="AA2836" t="s">
        <v>41</v>
      </c>
      <c r="AB2836">
        <v>1161</v>
      </c>
      <c r="AC2836" t="s">
        <v>42</v>
      </c>
      <c r="AD2836">
        <f t="shared" si="357"/>
        <v>1</v>
      </c>
      <c r="AE2836">
        <f t="shared" si="358"/>
        <v>0</v>
      </c>
      <c r="AF2836">
        <f t="shared" si="359"/>
        <v>0</v>
      </c>
    </row>
    <row r="2837" spans="1:32" hidden="1" x14ac:dyDescent="0.25">
      <c r="A2837">
        <v>702</v>
      </c>
      <c r="B2837">
        <v>11</v>
      </c>
      <c r="C2837">
        <v>1</v>
      </c>
      <c r="D2837" t="s">
        <v>28</v>
      </c>
      <c r="E2837" t="s">
        <v>97</v>
      </c>
      <c r="F2837" t="s">
        <v>30</v>
      </c>
      <c r="G2837" t="str">
        <f t="shared" si="352"/>
        <v>veho</v>
      </c>
      <c r="H2837" t="str">
        <f t="shared" si="353"/>
        <v>4</v>
      </c>
      <c r="I2837" t="str">
        <f t="shared" si="354"/>
        <v>zetak</v>
      </c>
      <c r="J2837" t="str">
        <f t="shared" si="355"/>
        <v>defas</v>
      </c>
      <c r="K2837" t="str">
        <f t="shared" si="356"/>
        <v>defas</v>
      </c>
      <c r="L2837" t="str">
        <f>VLOOKUP(G2837,[1]VLOOKUP!$A$11:$B$14,2,FALSE)</f>
        <v>zetak</v>
      </c>
      <c r="M2837" t="s">
        <v>83</v>
      </c>
      <c r="N2837" t="str">
        <f>VLOOKUP(M2837,[1]VLOOKUP!$A$2:$C$9,2,FALSE)</f>
        <v>Overlapping</v>
      </c>
      <c r="O2837" t="str">
        <f>VLOOKUP(M2837,[1]VLOOKUP!$A$2:$C$9,3,FALSE)</f>
        <v>Novel</v>
      </c>
      <c r="P2837">
        <v>2770384</v>
      </c>
      <c r="Q2837" t="s">
        <v>88</v>
      </c>
      <c r="R2837" t="s">
        <v>28</v>
      </c>
      <c r="S2837" t="s">
        <v>92</v>
      </c>
      <c r="T2837">
        <v>279</v>
      </c>
      <c r="U2837" t="s">
        <v>92</v>
      </c>
      <c r="V2837">
        <v>279</v>
      </c>
      <c r="W2837" t="s">
        <v>30</v>
      </c>
      <c r="X2837">
        <v>279</v>
      </c>
      <c r="Y2837" t="s">
        <v>92</v>
      </c>
      <c r="Z2837">
        <v>279</v>
      </c>
      <c r="AA2837" t="s">
        <v>35</v>
      </c>
      <c r="AB2837">
        <v>3950</v>
      </c>
      <c r="AC2837" t="s">
        <v>36</v>
      </c>
      <c r="AD2837">
        <f t="shared" si="357"/>
        <v>0</v>
      </c>
      <c r="AE2837">
        <f t="shared" si="358"/>
        <v>0</v>
      </c>
      <c r="AF2837">
        <f t="shared" si="359"/>
        <v>1</v>
      </c>
    </row>
    <row r="2838" spans="1:32" x14ac:dyDescent="0.25">
      <c r="A2838">
        <v>703</v>
      </c>
      <c r="B2838">
        <v>11</v>
      </c>
      <c r="C2838">
        <v>1</v>
      </c>
      <c r="D2838" t="s">
        <v>28</v>
      </c>
      <c r="E2838" t="s">
        <v>102</v>
      </c>
      <c r="F2838" t="s">
        <v>30</v>
      </c>
      <c r="G2838" t="str">
        <f t="shared" si="352"/>
        <v>veho</v>
      </c>
      <c r="H2838" t="str">
        <f t="shared" si="353"/>
        <v>8</v>
      </c>
      <c r="I2838" t="str">
        <f t="shared" si="354"/>
        <v>defas</v>
      </c>
      <c r="J2838" t="str">
        <f t="shared" si="355"/>
        <v>zetak</v>
      </c>
      <c r="K2838" t="str">
        <f t="shared" si="356"/>
        <v>zetak</v>
      </c>
      <c r="L2838" t="str">
        <f>VLOOKUP(G2838,[1]VLOOKUP!$A$11:$B$14,2,FALSE)</f>
        <v>zetak</v>
      </c>
      <c r="M2838" t="s">
        <v>83</v>
      </c>
      <c r="N2838" t="str">
        <f>VLOOKUP(M2838,[1]VLOOKUP!$A$2:$C$9,2,FALSE)</f>
        <v>Overlapping</v>
      </c>
      <c r="O2838" t="str">
        <f>VLOOKUP(M2838,[1]VLOOKUP!$A$2:$C$9,3,FALSE)</f>
        <v>Novel</v>
      </c>
      <c r="P2838">
        <v>2774621</v>
      </c>
      <c r="Q2838" t="s">
        <v>84</v>
      </c>
      <c r="R2838" t="s">
        <v>28</v>
      </c>
      <c r="S2838" t="s">
        <v>92</v>
      </c>
      <c r="T2838">
        <v>279</v>
      </c>
      <c r="U2838" t="s">
        <v>92</v>
      </c>
      <c r="V2838">
        <v>279</v>
      </c>
      <c r="W2838" t="s">
        <v>30</v>
      </c>
      <c r="X2838">
        <v>279</v>
      </c>
      <c r="Y2838" t="s">
        <v>92</v>
      </c>
      <c r="Z2838">
        <v>279</v>
      </c>
      <c r="AA2838" t="s">
        <v>35</v>
      </c>
      <c r="AB2838">
        <v>1423</v>
      </c>
      <c r="AC2838" t="s">
        <v>36</v>
      </c>
      <c r="AD2838">
        <f t="shared" si="357"/>
        <v>1</v>
      </c>
      <c r="AE2838">
        <f t="shared" si="358"/>
        <v>0</v>
      </c>
      <c r="AF2838">
        <f t="shared" si="359"/>
        <v>0</v>
      </c>
    </row>
    <row r="2839" spans="1:32" x14ac:dyDescent="0.25">
      <c r="A2839">
        <v>704</v>
      </c>
      <c r="B2839">
        <v>11</v>
      </c>
      <c r="C2839">
        <v>1</v>
      </c>
      <c r="D2839" t="s">
        <v>28</v>
      </c>
      <c r="E2839" t="s">
        <v>102</v>
      </c>
      <c r="F2839" t="s">
        <v>30</v>
      </c>
      <c r="G2839" t="str">
        <f t="shared" si="352"/>
        <v>veho</v>
      </c>
      <c r="H2839" t="str">
        <f t="shared" si="353"/>
        <v>8</v>
      </c>
      <c r="I2839" t="str">
        <f t="shared" si="354"/>
        <v>defas</v>
      </c>
      <c r="J2839" t="str">
        <f t="shared" si="355"/>
        <v>zetak</v>
      </c>
      <c r="K2839" t="str">
        <f t="shared" si="356"/>
        <v>zetak</v>
      </c>
      <c r="L2839" t="str">
        <f>VLOOKUP(G2839,[1]VLOOKUP!$A$11:$B$14,2,FALSE)</f>
        <v>zetak</v>
      </c>
      <c r="M2839" t="s">
        <v>83</v>
      </c>
      <c r="N2839" t="str">
        <f>VLOOKUP(M2839,[1]VLOOKUP!$A$2:$C$9,2,FALSE)</f>
        <v>Overlapping</v>
      </c>
      <c r="O2839" t="str">
        <f>VLOOKUP(M2839,[1]VLOOKUP!$A$2:$C$9,3,FALSE)</f>
        <v>Novel</v>
      </c>
      <c r="P2839">
        <v>2776324</v>
      </c>
      <c r="Q2839" t="s">
        <v>84</v>
      </c>
      <c r="R2839" t="s">
        <v>28</v>
      </c>
      <c r="S2839" t="s">
        <v>92</v>
      </c>
      <c r="T2839">
        <v>279</v>
      </c>
      <c r="U2839" t="s">
        <v>92</v>
      </c>
      <c r="V2839">
        <v>279</v>
      </c>
      <c r="W2839" t="s">
        <v>30</v>
      </c>
      <c r="X2839">
        <v>279</v>
      </c>
      <c r="Y2839" t="s">
        <v>92</v>
      </c>
      <c r="Z2839">
        <v>279</v>
      </c>
      <c r="AA2839" t="s">
        <v>35</v>
      </c>
      <c r="AB2839">
        <v>1093</v>
      </c>
      <c r="AC2839" t="s">
        <v>36</v>
      </c>
      <c r="AD2839">
        <f t="shared" si="357"/>
        <v>1</v>
      </c>
      <c r="AE2839">
        <f t="shared" si="358"/>
        <v>0</v>
      </c>
      <c r="AF2839">
        <f t="shared" si="359"/>
        <v>0</v>
      </c>
    </row>
    <row r="2840" spans="1:32" hidden="1" x14ac:dyDescent="0.25">
      <c r="A2840">
        <v>705</v>
      </c>
      <c r="B2840">
        <v>11</v>
      </c>
      <c r="C2840">
        <v>1</v>
      </c>
      <c r="D2840" t="s">
        <v>28</v>
      </c>
      <c r="E2840" t="s">
        <v>94</v>
      </c>
      <c r="F2840" t="s">
        <v>30</v>
      </c>
      <c r="G2840" t="str">
        <f t="shared" si="352"/>
        <v>veho</v>
      </c>
      <c r="H2840" t="str">
        <f t="shared" si="353"/>
        <v>5</v>
      </c>
      <c r="I2840" t="str">
        <f t="shared" si="354"/>
        <v>zetak</v>
      </c>
      <c r="J2840" t="str">
        <f t="shared" si="355"/>
        <v>defas</v>
      </c>
      <c r="K2840" t="str">
        <f t="shared" si="356"/>
        <v>defas</v>
      </c>
      <c r="L2840" t="str">
        <f>VLOOKUP(G2840,[1]VLOOKUP!$A$11:$B$14,2,FALSE)</f>
        <v>zetak</v>
      </c>
      <c r="M2840" t="s">
        <v>83</v>
      </c>
      <c r="N2840" t="str">
        <f>VLOOKUP(M2840,[1]VLOOKUP!$A$2:$C$9,2,FALSE)</f>
        <v>Overlapping</v>
      </c>
      <c r="O2840" t="str">
        <f>VLOOKUP(M2840,[1]VLOOKUP!$A$2:$C$9,3,FALSE)</f>
        <v>Novel</v>
      </c>
      <c r="P2840">
        <v>2777697</v>
      </c>
      <c r="Q2840" t="s">
        <v>88</v>
      </c>
      <c r="R2840" t="s">
        <v>28</v>
      </c>
      <c r="S2840" t="s">
        <v>92</v>
      </c>
      <c r="T2840">
        <v>280</v>
      </c>
      <c r="U2840" t="s">
        <v>92</v>
      </c>
      <c r="V2840">
        <v>280</v>
      </c>
      <c r="W2840" t="s">
        <v>30</v>
      </c>
      <c r="X2840">
        <v>280</v>
      </c>
      <c r="Y2840" t="s">
        <v>92</v>
      </c>
      <c r="Z2840">
        <v>280</v>
      </c>
      <c r="AA2840" t="s">
        <v>35</v>
      </c>
      <c r="AB2840">
        <v>5715</v>
      </c>
      <c r="AC2840" t="s">
        <v>36</v>
      </c>
      <c r="AD2840">
        <f t="shared" si="357"/>
        <v>0</v>
      </c>
      <c r="AE2840">
        <f t="shared" si="358"/>
        <v>1</v>
      </c>
      <c r="AF2840">
        <f t="shared" si="359"/>
        <v>1</v>
      </c>
    </row>
    <row r="2841" spans="1:32" x14ac:dyDescent="0.25">
      <c r="A2841">
        <v>706</v>
      </c>
      <c r="B2841">
        <v>11</v>
      </c>
      <c r="C2841">
        <v>1</v>
      </c>
      <c r="D2841" t="s">
        <v>28</v>
      </c>
      <c r="E2841" t="s">
        <v>103</v>
      </c>
      <c r="F2841" t="s">
        <v>30</v>
      </c>
      <c r="G2841" t="str">
        <f t="shared" si="352"/>
        <v>veho</v>
      </c>
      <c r="H2841" t="str">
        <f t="shared" si="353"/>
        <v>3</v>
      </c>
      <c r="I2841" t="str">
        <f t="shared" si="354"/>
        <v>defas</v>
      </c>
      <c r="J2841" t="str">
        <f t="shared" si="355"/>
        <v>zetak</v>
      </c>
      <c r="K2841" t="str">
        <f t="shared" si="356"/>
        <v>defas</v>
      </c>
      <c r="L2841" t="str">
        <f>VLOOKUP(G2841,[1]VLOOKUP!$A$11:$B$14,2,FALSE)</f>
        <v>zetak</v>
      </c>
      <c r="M2841" t="s">
        <v>83</v>
      </c>
      <c r="N2841" t="str">
        <f>VLOOKUP(M2841,[1]VLOOKUP!$A$2:$C$9,2,FALSE)</f>
        <v>Overlapping</v>
      </c>
      <c r="O2841" t="str">
        <f>VLOOKUP(M2841,[1]VLOOKUP!$A$2:$C$9,3,FALSE)</f>
        <v>Novel</v>
      </c>
      <c r="P2841">
        <v>2783694</v>
      </c>
      <c r="Q2841" t="s">
        <v>88</v>
      </c>
      <c r="R2841" t="s">
        <v>28</v>
      </c>
      <c r="S2841" t="s">
        <v>85</v>
      </c>
      <c r="T2841">
        <v>279</v>
      </c>
      <c r="U2841" t="s">
        <v>85</v>
      </c>
      <c r="V2841">
        <v>279</v>
      </c>
      <c r="W2841" t="s">
        <v>30</v>
      </c>
      <c r="X2841">
        <v>279</v>
      </c>
      <c r="Y2841" t="s">
        <v>85</v>
      </c>
      <c r="Z2841">
        <v>279</v>
      </c>
      <c r="AA2841" t="s">
        <v>41</v>
      </c>
      <c r="AB2841">
        <v>1711</v>
      </c>
      <c r="AC2841" t="s">
        <v>42</v>
      </c>
      <c r="AD2841">
        <f t="shared" si="357"/>
        <v>0</v>
      </c>
      <c r="AE2841">
        <f t="shared" si="358"/>
        <v>0</v>
      </c>
      <c r="AF2841">
        <f t="shared" si="359"/>
        <v>0</v>
      </c>
    </row>
    <row r="2842" spans="1:32" x14ac:dyDescent="0.25">
      <c r="A2842">
        <v>707</v>
      </c>
      <c r="B2842">
        <v>11</v>
      </c>
      <c r="C2842">
        <v>1</v>
      </c>
      <c r="D2842" t="s">
        <v>28</v>
      </c>
      <c r="E2842" t="s">
        <v>86</v>
      </c>
      <c r="F2842" t="s">
        <v>30</v>
      </c>
      <c r="G2842" t="str">
        <f t="shared" si="352"/>
        <v>veho</v>
      </c>
      <c r="H2842" t="str">
        <f t="shared" si="353"/>
        <v>1</v>
      </c>
      <c r="I2842" t="str">
        <f t="shared" si="354"/>
        <v>zetak</v>
      </c>
      <c r="J2842" t="str">
        <f t="shared" si="355"/>
        <v>defas</v>
      </c>
      <c r="K2842" t="str">
        <f t="shared" si="356"/>
        <v>defas</v>
      </c>
      <c r="L2842" t="str">
        <f>VLOOKUP(G2842,[1]VLOOKUP!$A$11:$B$14,2,FALSE)</f>
        <v>zetak</v>
      </c>
      <c r="M2842" t="s">
        <v>83</v>
      </c>
      <c r="N2842" t="str">
        <f>VLOOKUP(M2842,[1]VLOOKUP!$A$2:$C$9,2,FALSE)</f>
        <v>Overlapping</v>
      </c>
      <c r="O2842" t="str">
        <f>VLOOKUP(M2842,[1]VLOOKUP!$A$2:$C$9,3,FALSE)</f>
        <v>Novel</v>
      </c>
      <c r="P2842">
        <v>2785685</v>
      </c>
      <c r="Q2842" t="s">
        <v>88</v>
      </c>
      <c r="R2842" t="s">
        <v>28</v>
      </c>
      <c r="S2842" t="s">
        <v>92</v>
      </c>
      <c r="T2842">
        <v>280</v>
      </c>
      <c r="U2842" t="s">
        <v>92</v>
      </c>
      <c r="V2842">
        <v>280</v>
      </c>
      <c r="W2842" t="s">
        <v>30</v>
      </c>
      <c r="X2842">
        <v>280</v>
      </c>
      <c r="Y2842" t="s">
        <v>92</v>
      </c>
      <c r="Z2842">
        <v>280</v>
      </c>
      <c r="AA2842" t="s">
        <v>35</v>
      </c>
      <c r="AB2842">
        <v>1012</v>
      </c>
      <c r="AC2842" t="s">
        <v>36</v>
      </c>
      <c r="AD2842">
        <f t="shared" si="357"/>
        <v>0</v>
      </c>
      <c r="AE2842">
        <f t="shared" si="358"/>
        <v>0</v>
      </c>
      <c r="AF2842">
        <f t="shared" si="359"/>
        <v>0</v>
      </c>
    </row>
    <row r="2843" spans="1:32" x14ac:dyDescent="0.25">
      <c r="A2843">
        <v>708</v>
      </c>
      <c r="B2843">
        <v>11</v>
      </c>
      <c r="C2843">
        <v>1</v>
      </c>
      <c r="D2843" t="s">
        <v>28</v>
      </c>
      <c r="E2843" t="s">
        <v>94</v>
      </c>
      <c r="F2843" t="s">
        <v>30</v>
      </c>
      <c r="G2843" t="str">
        <f t="shared" si="352"/>
        <v>veho</v>
      </c>
      <c r="H2843" t="str">
        <f t="shared" si="353"/>
        <v>5</v>
      </c>
      <c r="I2843" t="str">
        <f t="shared" si="354"/>
        <v>zetak</v>
      </c>
      <c r="J2843" t="str">
        <f t="shared" si="355"/>
        <v>defas</v>
      </c>
      <c r="K2843" t="str">
        <f t="shared" si="356"/>
        <v>zetak</v>
      </c>
      <c r="L2843" t="str">
        <f>VLOOKUP(G2843,[1]VLOOKUP!$A$11:$B$14,2,FALSE)</f>
        <v>zetak</v>
      </c>
      <c r="M2843" t="s">
        <v>83</v>
      </c>
      <c r="N2843" t="str">
        <f>VLOOKUP(M2843,[1]VLOOKUP!$A$2:$C$9,2,FALSE)</f>
        <v>Overlapping</v>
      </c>
      <c r="O2843" t="str">
        <f>VLOOKUP(M2843,[1]VLOOKUP!$A$2:$C$9,3,FALSE)</f>
        <v>Novel</v>
      </c>
      <c r="P2843">
        <v>2786979</v>
      </c>
      <c r="Q2843" t="s">
        <v>84</v>
      </c>
      <c r="R2843" t="s">
        <v>28</v>
      </c>
      <c r="S2843" t="s">
        <v>85</v>
      </c>
      <c r="T2843">
        <v>278</v>
      </c>
      <c r="U2843" t="s">
        <v>85</v>
      </c>
      <c r="V2843">
        <v>278</v>
      </c>
      <c r="W2843" t="s">
        <v>30</v>
      </c>
      <c r="X2843">
        <v>278</v>
      </c>
      <c r="Y2843" t="s">
        <v>85</v>
      </c>
      <c r="Z2843">
        <v>278</v>
      </c>
      <c r="AA2843" t="s">
        <v>41</v>
      </c>
      <c r="AB2843">
        <v>1408</v>
      </c>
      <c r="AC2843" t="s">
        <v>42</v>
      </c>
      <c r="AD2843">
        <f t="shared" si="357"/>
        <v>1</v>
      </c>
      <c r="AE2843">
        <f t="shared" si="358"/>
        <v>0</v>
      </c>
      <c r="AF2843">
        <f t="shared" si="359"/>
        <v>0</v>
      </c>
    </row>
    <row r="2844" spans="1:32" x14ac:dyDescent="0.25">
      <c r="A2844">
        <v>709</v>
      </c>
      <c r="B2844">
        <v>11</v>
      </c>
      <c r="C2844">
        <v>1</v>
      </c>
      <c r="D2844" t="s">
        <v>28</v>
      </c>
      <c r="E2844" t="s">
        <v>82</v>
      </c>
      <c r="F2844" t="s">
        <v>30</v>
      </c>
      <c r="G2844" t="str">
        <f t="shared" si="352"/>
        <v>veho</v>
      </c>
      <c r="H2844" t="str">
        <f t="shared" si="353"/>
        <v>8</v>
      </c>
      <c r="I2844" t="str">
        <f t="shared" si="354"/>
        <v>zetak</v>
      </c>
      <c r="J2844" t="str">
        <f t="shared" si="355"/>
        <v>defas</v>
      </c>
      <c r="K2844" t="str">
        <f t="shared" si="356"/>
        <v>zetak</v>
      </c>
      <c r="L2844" t="str">
        <f>VLOOKUP(G2844,[1]VLOOKUP!$A$11:$B$14,2,FALSE)</f>
        <v>zetak</v>
      </c>
      <c r="M2844" t="s">
        <v>83</v>
      </c>
      <c r="N2844" t="str">
        <f>VLOOKUP(M2844,[1]VLOOKUP!$A$2:$C$9,2,FALSE)</f>
        <v>Overlapping</v>
      </c>
      <c r="O2844" t="str">
        <f>VLOOKUP(M2844,[1]VLOOKUP!$A$2:$C$9,3,FALSE)</f>
        <v>Novel</v>
      </c>
      <c r="P2844">
        <v>2788673</v>
      </c>
      <c r="Q2844" t="s">
        <v>84</v>
      </c>
      <c r="R2844" t="s">
        <v>28</v>
      </c>
      <c r="S2844" t="s">
        <v>85</v>
      </c>
      <c r="T2844">
        <v>279</v>
      </c>
      <c r="U2844" t="s">
        <v>85</v>
      </c>
      <c r="V2844">
        <v>279</v>
      </c>
      <c r="W2844" t="s">
        <v>30</v>
      </c>
      <c r="X2844">
        <v>279</v>
      </c>
      <c r="Y2844" t="s">
        <v>85</v>
      </c>
      <c r="Z2844">
        <v>279</v>
      </c>
      <c r="AA2844" t="s">
        <v>41</v>
      </c>
      <c r="AB2844">
        <v>1029</v>
      </c>
      <c r="AC2844" t="s">
        <v>42</v>
      </c>
      <c r="AD2844">
        <f t="shared" si="357"/>
        <v>1</v>
      </c>
      <c r="AE2844">
        <f t="shared" si="358"/>
        <v>0</v>
      </c>
      <c r="AF2844">
        <f t="shared" si="359"/>
        <v>0</v>
      </c>
    </row>
    <row r="2845" spans="1:32" x14ac:dyDescent="0.25">
      <c r="A2845">
        <v>710</v>
      </c>
      <c r="B2845">
        <v>11</v>
      </c>
      <c r="C2845">
        <v>1</v>
      </c>
      <c r="D2845" t="s">
        <v>28</v>
      </c>
      <c r="E2845" t="s">
        <v>93</v>
      </c>
      <c r="F2845" t="s">
        <v>30</v>
      </c>
      <c r="G2845" t="str">
        <f t="shared" si="352"/>
        <v>veho</v>
      </c>
      <c r="H2845" t="str">
        <f t="shared" si="353"/>
        <v>7</v>
      </c>
      <c r="I2845" t="str">
        <f t="shared" si="354"/>
        <v>zetak</v>
      </c>
      <c r="J2845" t="str">
        <f t="shared" si="355"/>
        <v>defas</v>
      </c>
      <c r="K2845" t="str">
        <f t="shared" si="356"/>
        <v>zetak</v>
      </c>
      <c r="L2845" t="str">
        <f>VLOOKUP(G2845,[1]VLOOKUP!$A$11:$B$14,2,FALSE)</f>
        <v>zetak</v>
      </c>
      <c r="M2845" t="s">
        <v>83</v>
      </c>
      <c r="N2845" t="str">
        <f>VLOOKUP(M2845,[1]VLOOKUP!$A$2:$C$9,2,FALSE)</f>
        <v>Overlapping</v>
      </c>
      <c r="O2845" t="str">
        <f>VLOOKUP(M2845,[1]VLOOKUP!$A$2:$C$9,3,FALSE)</f>
        <v>Novel</v>
      </c>
      <c r="P2845">
        <v>2789983</v>
      </c>
      <c r="Q2845" t="s">
        <v>84</v>
      </c>
      <c r="R2845" t="s">
        <v>28</v>
      </c>
      <c r="S2845" t="s">
        <v>85</v>
      </c>
      <c r="T2845">
        <v>278</v>
      </c>
      <c r="U2845" t="s">
        <v>85</v>
      </c>
      <c r="V2845">
        <v>278</v>
      </c>
      <c r="W2845" t="s">
        <v>30</v>
      </c>
      <c r="X2845">
        <v>278</v>
      </c>
      <c r="Y2845" t="s">
        <v>85</v>
      </c>
      <c r="Z2845">
        <v>278</v>
      </c>
      <c r="AA2845" t="s">
        <v>41</v>
      </c>
      <c r="AB2845">
        <v>1183</v>
      </c>
      <c r="AC2845" t="s">
        <v>42</v>
      </c>
      <c r="AD2845">
        <f t="shared" si="357"/>
        <v>1</v>
      </c>
      <c r="AE2845">
        <f t="shared" si="358"/>
        <v>0</v>
      </c>
      <c r="AF2845">
        <f t="shared" si="359"/>
        <v>0</v>
      </c>
    </row>
    <row r="2846" spans="1:32" x14ac:dyDescent="0.25">
      <c r="A2846">
        <v>711</v>
      </c>
      <c r="B2846">
        <v>11</v>
      </c>
      <c r="C2846">
        <v>1</v>
      </c>
      <c r="D2846" t="s">
        <v>28</v>
      </c>
      <c r="E2846" t="s">
        <v>100</v>
      </c>
      <c r="F2846" t="s">
        <v>30</v>
      </c>
      <c r="G2846" t="str">
        <f t="shared" si="352"/>
        <v>veho</v>
      </c>
      <c r="H2846" t="str">
        <f t="shared" si="353"/>
        <v>7</v>
      </c>
      <c r="I2846" t="str">
        <f t="shared" si="354"/>
        <v>defas</v>
      </c>
      <c r="J2846" t="str">
        <f t="shared" si="355"/>
        <v>zetak</v>
      </c>
      <c r="K2846" t="str">
        <f t="shared" si="356"/>
        <v>zetak</v>
      </c>
      <c r="L2846" t="str">
        <f>VLOOKUP(G2846,[1]VLOOKUP!$A$11:$B$14,2,FALSE)</f>
        <v>zetak</v>
      </c>
      <c r="M2846" t="s">
        <v>83</v>
      </c>
      <c r="N2846" t="str">
        <f>VLOOKUP(M2846,[1]VLOOKUP!$A$2:$C$9,2,FALSE)</f>
        <v>Overlapping</v>
      </c>
      <c r="O2846" t="str">
        <f>VLOOKUP(M2846,[1]VLOOKUP!$A$2:$C$9,3,FALSE)</f>
        <v>Novel</v>
      </c>
      <c r="P2846">
        <v>2791446</v>
      </c>
      <c r="Q2846" t="s">
        <v>84</v>
      </c>
      <c r="R2846" t="s">
        <v>28</v>
      </c>
      <c r="S2846" t="s">
        <v>92</v>
      </c>
      <c r="T2846">
        <v>279</v>
      </c>
      <c r="U2846" t="s">
        <v>92</v>
      </c>
      <c r="V2846">
        <v>279</v>
      </c>
      <c r="W2846" t="s">
        <v>30</v>
      </c>
      <c r="X2846">
        <v>279</v>
      </c>
      <c r="Y2846" t="s">
        <v>92</v>
      </c>
      <c r="Z2846">
        <v>279</v>
      </c>
      <c r="AA2846" t="s">
        <v>35</v>
      </c>
      <c r="AB2846">
        <v>1418</v>
      </c>
      <c r="AC2846" t="s">
        <v>36</v>
      </c>
      <c r="AD2846">
        <f t="shared" si="357"/>
        <v>1</v>
      </c>
      <c r="AE2846">
        <f t="shared" si="358"/>
        <v>0</v>
      </c>
      <c r="AF2846">
        <f t="shared" si="359"/>
        <v>0</v>
      </c>
    </row>
    <row r="2847" spans="1:32" x14ac:dyDescent="0.25">
      <c r="A2847">
        <v>712</v>
      </c>
      <c r="B2847">
        <v>11</v>
      </c>
      <c r="C2847">
        <v>1</v>
      </c>
      <c r="D2847" t="s">
        <v>28</v>
      </c>
      <c r="E2847" t="s">
        <v>97</v>
      </c>
      <c r="F2847" t="s">
        <v>30</v>
      </c>
      <c r="G2847" t="str">
        <f t="shared" si="352"/>
        <v>veho</v>
      </c>
      <c r="H2847" t="str">
        <f t="shared" si="353"/>
        <v>4</v>
      </c>
      <c r="I2847" t="str">
        <f t="shared" si="354"/>
        <v>zetak</v>
      </c>
      <c r="J2847" t="str">
        <f t="shared" si="355"/>
        <v>defas</v>
      </c>
      <c r="K2847" t="str">
        <f t="shared" si="356"/>
        <v>zetak</v>
      </c>
      <c r="L2847" t="str">
        <f>VLOOKUP(G2847,[1]VLOOKUP!$A$11:$B$14,2,FALSE)</f>
        <v>zetak</v>
      </c>
      <c r="M2847" t="s">
        <v>83</v>
      </c>
      <c r="N2847" t="str">
        <f>VLOOKUP(M2847,[1]VLOOKUP!$A$2:$C$9,2,FALSE)</f>
        <v>Overlapping</v>
      </c>
      <c r="O2847" t="str">
        <f>VLOOKUP(M2847,[1]VLOOKUP!$A$2:$C$9,3,FALSE)</f>
        <v>Novel</v>
      </c>
      <c r="P2847">
        <v>2793144</v>
      </c>
      <c r="Q2847" t="s">
        <v>84</v>
      </c>
      <c r="R2847" t="s">
        <v>28</v>
      </c>
      <c r="S2847" t="s">
        <v>85</v>
      </c>
      <c r="T2847">
        <v>279</v>
      </c>
      <c r="U2847" t="s">
        <v>85</v>
      </c>
      <c r="V2847">
        <v>279</v>
      </c>
      <c r="W2847" t="s">
        <v>30</v>
      </c>
      <c r="X2847">
        <v>279</v>
      </c>
      <c r="Y2847" t="s">
        <v>85</v>
      </c>
      <c r="Z2847">
        <v>279</v>
      </c>
      <c r="AA2847" t="s">
        <v>41</v>
      </c>
      <c r="AB2847">
        <v>3039</v>
      </c>
      <c r="AC2847" t="s">
        <v>42</v>
      </c>
      <c r="AD2847">
        <f t="shared" si="357"/>
        <v>1</v>
      </c>
      <c r="AE2847">
        <f t="shared" si="358"/>
        <v>0</v>
      </c>
      <c r="AF2847">
        <f t="shared" si="359"/>
        <v>0</v>
      </c>
    </row>
    <row r="2848" spans="1:32" x14ac:dyDescent="0.25">
      <c r="A2848">
        <v>713</v>
      </c>
      <c r="B2848">
        <v>11</v>
      </c>
      <c r="C2848">
        <v>1</v>
      </c>
      <c r="D2848" t="s">
        <v>28</v>
      </c>
      <c r="E2848" t="s">
        <v>82</v>
      </c>
      <c r="F2848" t="s">
        <v>30</v>
      </c>
      <c r="G2848" t="str">
        <f t="shared" si="352"/>
        <v>veho</v>
      </c>
      <c r="H2848" t="str">
        <f t="shared" si="353"/>
        <v>8</v>
      </c>
      <c r="I2848" t="str">
        <f t="shared" si="354"/>
        <v>zetak</v>
      </c>
      <c r="J2848" t="str">
        <f t="shared" si="355"/>
        <v>defas</v>
      </c>
      <c r="K2848" t="str">
        <f t="shared" si="356"/>
        <v>zetak</v>
      </c>
      <c r="L2848" t="str">
        <f>VLOOKUP(G2848,[1]VLOOKUP!$A$11:$B$14,2,FALSE)</f>
        <v>zetak</v>
      </c>
      <c r="M2848" t="s">
        <v>83</v>
      </c>
      <c r="N2848" t="str">
        <f>VLOOKUP(M2848,[1]VLOOKUP!$A$2:$C$9,2,FALSE)</f>
        <v>Overlapping</v>
      </c>
      <c r="O2848" t="str">
        <f>VLOOKUP(M2848,[1]VLOOKUP!$A$2:$C$9,3,FALSE)</f>
        <v>Novel</v>
      </c>
      <c r="P2848">
        <v>2796463</v>
      </c>
      <c r="Q2848" t="s">
        <v>84</v>
      </c>
      <c r="R2848" t="s">
        <v>28</v>
      </c>
      <c r="S2848" t="s">
        <v>85</v>
      </c>
      <c r="T2848">
        <v>279</v>
      </c>
      <c r="U2848" t="s">
        <v>85</v>
      </c>
      <c r="V2848">
        <v>279</v>
      </c>
      <c r="W2848" t="s">
        <v>30</v>
      </c>
      <c r="X2848">
        <v>279</v>
      </c>
      <c r="Y2848" t="s">
        <v>85</v>
      </c>
      <c r="Z2848">
        <v>279</v>
      </c>
      <c r="AA2848" t="s">
        <v>41</v>
      </c>
      <c r="AB2848">
        <v>1081</v>
      </c>
      <c r="AC2848" t="s">
        <v>42</v>
      </c>
      <c r="AD2848">
        <f t="shared" si="357"/>
        <v>1</v>
      </c>
      <c r="AE2848">
        <f t="shared" si="358"/>
        <v>0</v>
      </c>
      <c r="AF2848">
        <f t="shared" si="359"/>
        <v>0</v>
      </c>
    </row>
    <row r="2849" spans="1:32" x14ac:dyDescent="0.25">
      <c r="A2849">
        <v>714</v>
      </c>
      <c r="B2849">
        <v>11</v>
      </c>
      <c r="C2849">
        <v>1</v>
      </c>
      <c r="D2849" t="s">
        <v>28</v>
      </c>
      <c r="E2849" t="s">
        <v>82</v>
      </c>
      <c r="F2849" t="s">
        <v>30</v>
      </c>
      <c r="G2849" t="str">
        <f t="shared" si="352"/>
        <v>veho</v>
      </c>
      <c r="H2849" t="str">
        <f t="shared" si="353"/>
        <v>8</v>
      </c>
      <c r="I2849" t="str">
        <f t="shared" si="354"/>
        <v>zetak</v>
      </c>
      <c r="J2849" t="str">
        <f t="shared" si="355"/>
        <v>defas</v>
      </c>
      <c r="K2849" t="str">
        <f t="shared" si="356"/>
        <v>zetak</v>
      </c>
      <c r="L2849" t="str">
        <f>VLOOKUP(G2849,[1]VLOOKUP!$A$11:$B$14,2,FALSE)</f>
        <v>zetak</v>
      </c>
      <c r="M2849" t="s">
        <v>83</v>
      </c>
      <c r="N2849" t="str">
        <f>VLOOKUP(M2849,[1]VLOOKUP!$A$2:$C$9,2,FALSE)</f>
        <v>Overlapping</v>
      </c>
      <c r="O2849" t="str">
        <f>VLOOKUP(M2849,[1]VLOOKUP!$A$2:$C$9,3,FALSE)</f>
        <v>Novel</v>
      </c>
      <c r="P2849">
        <v>2797824</v>
      </c>
      <c r="Q2849" t="s">
        <v>84</v>
      </c>
      <c r="R2849" t="s">
        <v>28</v>
      </c>
      <c r="S2849" t="s">
        <v>85</v>
      </c>
      <c r="T2849">
        <v>279</v>
      </c>
      <c r="U2849" t="s">
        <v>85</v>
      </c>
      <c r="V2849">
        <v>279</v>
      </c>
      <c r="W2849" t="s">
        <v>30</v>
      </c>
      <c r="X2849">
        <v>279</v>
      </c>
      <c r="Y2849" t="s">
        <v>85</v>
      </c>
      <c r="Z2849">
        <v>279</v>
      </c>
      <c r="AA2849" t="s">
        <v>41</v>
      </c>
      <c r="AB2849">
        <v>1835</v>
      </c>
      <c r="AC2849" t="s">
        <v>42</v>
      </c>
      <c r="AD2849">
        <f t="shared" si="357"/>
        <v>1</v>
      </c>
      <c r="AE2849">
        <f t="shared" si="358"/>
        <v>0</v>
      </c>
      <c r="AF2849">
        <f t="shared" si="359"/>
        <v>0</v>
      </c>
    </row>
    <row r="2850" spans="1:32" x14ac:dyDescent="0.25">
      <c r="A2850">
        <v>715</v>
      </c>
      <c r="B2850">
        <v>11</v>
      </c>
      <c r="C2850">
        <v>1</v>
      </c>
      <c r="D2850" t="s">
        <v>28</v>
      </c>
      <c r="E2850" t="s">
        <v>90</v>
      </c>
      <c r="F2850" t="s">
        <v>30</v>
      </c>
      <c r="G2850" t="str">
        <f t="shared" si="352"/>
        <v>veho</v>
      </c>
      <c r="H2850" t="str">
        <f t="shared" si="353"/>
        <v>9</v>
      </c>
      <c r="I2850" t="str">
        <f t="shared" si="354"/>
        <v>zetak</v>
      </c>
      <c r="J2850" t="str">
        <f t="shared" si="355"/>
        <v>defas</v>
      </c>
      <c r="K2850" t="str">
        <f t="shared" si="356"/>
        <v>zetak</v>
      </c>
      <c r="L2850" t="str">
        <f>VLOOKUP(G2850,[1]VLOOKUP!$A$11:$B$14,2,FALSE)</f>
        <v>zetak</v>
      </c>
      <c r="M2850" t="s">
        <v>83</v>
      </c>
      <c r="N2850" t="str">
        <f>VLOOKUP(M2850,[1]VLOOKUP!$A$2:$C$9,2,FALSE)</f>
        <v>Overlapping</v>
      </c>
      <c r="O2850" t="str">
        <f>VLOOKUP(M2850,[1]VLOOKUP!$A$2:$C$9,3,FALSE)</f>
        <v>Novel</v>
      </c>
      <c r="P2850">
        <v>2799946</v>
      </c>
      <c r="Q2850" t="s">
        <v>84</v>
      </c>
      <c r="R2850" t="s">
        <v>28</v>
      </c>
      <c r="S2850" t="s">
        <v>85</v>
      </c>
      <c r="T2850">
        <v>280</v>
      </c>
      <c r="U2850" t="s">
        <v>85</v>
      </c>
      <c r="V2850">
        <v>280</v>
      </c>
      <c r="W2850" t="s">
        <v>30</v>
      </c>
      <c r="X2850">
        <v>280</v>
      </c>
      <c r="Y2850" t="s">
        <v>85</v>
      </c>
      <c r="Z2850">
        <v>280</v>
      </c>
      <c r="AA2850" t="s">
        <v>41</v>
      </c>
      <c r="AB2850">
        <v>1377</v>
      </c>
      <c r="AC2850" t="s">
        <v>42</v>
      </c>
      <c r="AD2850">
        <f t="shared" si="357"/>
        <v>1</v>
      </c>
      <c r="AE2850">
        <f t="shared" si="358"/>
        <v>0</v>
      </c>
      <c r="AF2850">
        <f t="shared" si="359"/>
        <v>0</v>
      </c>
    </row>
    <row r="2851" spans="1:32" hidden="1" x14ac:dyDescent="0.25">
      <c r="A2851">
        <v>716</v>
      </c>
      <c r="B2851">
        <v>11</v>
      </c>
      <c r="C2851">
        <v>1</v>
      </c>
      <c r="D2851" t="s">
        <v>28</v>
      </c>
      <c r="E2851" t="s">
        <v>94</v>
      </c>
      <c r="F2851" t="s">
        <v>30</v>
      </c>
      <c r="G2851" t="str">
        <f t="shared" si="352"/>
        <v>veho</v>
      </c>
      <c r="H2851" t="str">
        <f t="shared" si="353"/>
        <v>5</v>
      </c>
      <c r="I2851" t="str">
        <f t="shared" si="354"/>
        <v>zetak</v>
      </c>
      <c r="J2851" t="str">
        <f t="shared" si="355"/>
        <v>defas</v>
      </c>
      <c r="K2851" t="str">
        <f t="shared" si="356"/>
        <v>zetak</v>
      </c>
      <c r="L2851" t="str">
        <f>VLOOKUP(G2851,[1]VLOOKUP!$A$11:$B$14,2,FALSE)</f>
        <v>zetak</v>
      </c>
      <c r="M2851" t="s">
        <v>83</v>
      </c>
      <c r="N2851" t="str">
        <f>VLOOKUP(M2851,[1]VLOOKUP!$A$2:$C$9,2,FALSE)</f>
        <v>Overlapping</v>
      </c>
      <c r="O2851" t="str">
        <f>VLOOKUP(M2851,[1]VLOOKUP!$A$2:$C$9,3,FALSE)</f>
        <v>Novel</v>
      </c>
      <c r="P2851">
        <v>2801604</v>
      </c>
      <c r="Q2851" t="s">
        <v>84</v>
      </c>
      <c r="R2851" t="s">
        <v>28</v>
      </c>
      <c r="S2851" t="s">
        <v>85</v>
      </c>
      <c r="T2851">
        <v>279</v>
      </c>
      <c r="U2851" t="s">
        <v>85</v>
      </c>
      <c r="V2851">
        <v>279</v>
      </c>
      <c r="W2851" t="s">
        <v>30</v>
      </c>
      <c r="X2851">
        <v>279</v>
      </c>
      <c r="Y2851" t="s">
        <v>85</v>
      </c>
      <c r="Z2851">
        <v>279</v>
      </c>
      <c r="AA2851" t="s">
        <v>41</v>
      </c>
      <c r="AB2851">
        <v>3737</v>
      </c>
      <c r="AC2851" t="s">
        <v>42</v>
      </c>
      <c r="AD2851">
        <f t="shared" si="357"/>
        <v>1</v>
      </c>
      <c r="AE2851">
        <f t="shared" si="358"/>
        <v>0</v>
      </c>
      <c r="AF2851">
        <f t="shared" si="359"/>
        <v>1</v>
      </c>
    </row>
    <row r="2852" spans="1:32" x14ac:dyDescent="0.25">
      <c r="A2852">
        <v>717</v>
      </c>
      <c r="B2852">
        <v>11</v>
      </c>
      <c r="C2852">
        <v>1</v>
      </c>
      <c r="D2852" t="s">
        <v>28</v>
      </c>
      <c r="E2852" t="s">
        <v>93</v>
      </c>
      <c r="F2852" t="s">
        <v>30</v>
      </c>
      <c r="G2852" t="str">
        <f t="shared" si="352"/>
        <v>veho</v>
      </c>
      <c r="H2852" t="str">
        <f t="shared" si="353"/>
        <v>7</v>
      </c>
      <c r="I2852" t="str">
        <f t="shared" si="354"/>
        <v>zetak</v>
      </c>
      <c r="J2852" t="str">
        <f t="shared" si="355"/>
        <v>defas</v>
      </c>
      <c r="K2852" t="str">
        <f t="shared" si="356"/>
        <v>zetak</v>
      </c>
      <c r="L2852" t="str">
        <f>VLOOKUP(G2852,[1]VLOOKUP!$A$11:$B$14,2,FALSE)</f>
        <v>zetak</v>
      </c>
      <c r="M2852" t="s">
        <v>83</v>
      </c>
      <c r="N2852" t="str">
        <f>VLOOKUP(M2852,[1]VLOOKUP!$A$2:$C$9,2,FALSE)</f>
        <v>Overlapping</v>
      </c>
      <c r="O2852" t="str">
        <f>VLOOKUP(M2852,[1]VLOOKUP!$A$2:$C$9,3,FALSE)</f>
        <v>Novel</v>
      </c>
      <c r="P2852">
        <v>2805621</v>
      </c>
      <c r="Q2852" t="s">
        <v>84</v>
      </c>
      <c r="R2852" t="s">
        <v>28</v>
      </c>
      <c r="S2852" t="s">
        <v>85</v>
      </c>
      <c r="T2852">
        <v>279</v>
      </c>
      <c r="U2852" t="s">
        <v>85</v>
      </c>
      <c r="V2852">
        <v>279</v>
      </c>
      <c r="W2852" t="s">
        <v>30</v>
      </c>
      <c r="X2852">
        <v>279</v>
      </c>
      <c r="Y2852" t="s">
        <v>85</v>
      </c>
      <c r="Z2852">
        <v>279</v>
      </c>
      <c r="AA2852" t="s">
        <v>41</v>
      </c>
      <c r="AB2852">
        <v>2544</v>
      </c>
      <c r="AC2852" t="s">
        <v>42</v>
      </c>
      <c r="AD2852">
        <f t="shared" si="357"/>
        <v>1</v>
      </c>
      <c r="AE2852">
        <f t="shared" si="358"/>
        <v>0</v>
      </c>
      <c r="AF2852">
        <f t="shared" si="359"/>
        <v>0</v>
      </c>
    </row>
    <row r="2853" spans="1:32" hidden="1" x14ac:dyDescent="0.25">
      <c r="A2853">
        <v>718</v>
      </c>
      <c r="B2853">
        <v>11</v>
      </c>
      <c r="C2853">
        <v>1</v>
      </c>
      <c r="D2853" t="s">
        <v>28</v>
      </c>
      <c r="E2853" t="s">
        <v>89</v>
      </c>
      <c r="F2853" t="s">
        <v>30</v>
      </c>
      <c r="G2853" t="str">
        <f t="shared" si="352"/>
        <v>veho</v>
      </c>
      <c r="H2853" t="str">
        <f t="shared" si="353"/>
        <v>4</v>
      </c>
      <c r="I2853" t="str">
        <f t="shared" si="354"/>
        <v>defas</v>
      </c>
      <c r="J2853" t="str">
        <f t="shared" si="355"/>
        <v>zetak</v>
      </c>
      <c r="K2853" t="str">
        <f t="shared" si="356"/>
        <v>defas</v>
      </c>
      <c r="L2853" t="str">
        <f>VLOOKUP(G2853,[1]VLOOKUP!$A$11:$B$14,2,FALSE)</f>
        <v>zetak</v>
      </c>
      <c r="M2853" t="s">
        <v>83</v>
      </c>
      <c r="N2853" t="str">
        <f>VLOOKUP(M2853,[1]VLOOKUP!$A$2:$C$9,2,FALSE)</f>
        <v>Overlapping</v>
      </c>
      <c r="O2853" t="str">
        <f>VLOOKUP(M2853,[1]VLOOKUP!$A$2:$C$9,3,FALSE)</f>
        <v>Novel</v>
      </c>
      <c r="P2853">
        <v>2808445</v>
      </c>
      <c r="Q2853" t="s">
        <v>88</v>
      </c>
      <c r="R2853" t="s">
        <v>28</v>
      </c>
      <c r="S2853" t="s">
        <v>85</v>
      </c>
      <c r="T2853">
        <v>279</v>
      </c>
      <c r="U2853" t="s">
        <v>85</v>
      </c>
      <c r="V2853">
        <v>279</v>
      </c>
      <c r="W2853" t="s">
        <v>30</v>
      </c>
      <c r="X2853">
        <v>279</v>
      </c>
      <c r="Y2853" t="s">
        <v>85</v>
      </c>
      <c r="Z2853">
        <v>279</v>
      </c>
      <c r="AA2853" t="s">
        <v>41</v>
      </c>
      <c r="AB2853">
        <v>3983</v>
      </c>
      <c r="AC2853" t="s">
        <v>42</v>
      </c>
      <c r="AD2853">
        <f t="shared" si="357"/>
        <v>0</v>
      </c>
      <c r="AE2853">
        <f t="shared" si="358"/>
        <v>0</v>
      </c>
      <c r="AF2853">
        <f t="shared" si="359"/>
        <v>1</v>
      </c>
    </row>
    <row r="2854" spans="1:32" x14ac:dyDescent="0.25">
      <c r="A2854">
        <v>719</v>
      </c>
      <c r="B2854">
        <v>11</v>
      </c>
      <c r="C2854">
        <v>1</v>
      </c>
      <c r="D2854" t="s">
        <v>28</v>
      </c>
      <c r="E2854" t="s">
        <v>87</v>
      </c>
      <c r="F2854" t="s">
        <v>30</v>
      </c>
      <c r="G2854" t="str">
        <f t="shared" si="352"/>
        <v>veho</v>
      </c>
      <c r="H2854" t="str">
        <f t="shared" si="353"/>
        <v>5</v>
      </c>
      <c r="I2854" t="str">
        <f t="shared" si="354"/>
        <v>defas</v>
      </c>
      <c r="J2854" t="str">
        <f t="shared" si="355"/>
        <v>zetak</v>
      </c>
      <c r="K2854" t="str">
        <f t="shared" si="356"/>
        <v>zetak</v>
      </c>
      <c r="L2854" t="str">
        <f>VLOOKUP(G2854,[1]VLOOKUP!$A$11:$B$14,2,FALSE)</f>
        <v>zetak</v>
      </c>
      <c r="M2854" t="s">
        <v>83</v>
      </c>
      <c r="N2854" t="str">
        <f>VLOOKUP(M2854,[1]VLOOKUP!$A$2:$C$9,2,FALSE)</f>
        <v>Overlapping</v>
      </c>
      <c r="O2854" t="str">
        <f>VLOOKUP(M2854,[1]VLOOKUP!$A$2:$C$9,3,FALSE)</f>
        <v>Novel</v>
      </c>
      <c r="P2854">
        <v>2812709</v>
      </c>
      <c r="Q2854" t="s">
        <v>84</v>
      </c>
      <c r="R2854" t="s">
        <v>28</v>
      </c>
      <c r="S2854" t="s">
        <v>92</v>
      </c>
      <c r="T2854">
        <v>278</v>
      </c>
      <c r="U2854" t="s">
        <v>92</v>
      </c>
      <c r="V2854">
        <v>278</v>
      </c>
      <c r="W2854" t="s">
        <v>30</v>
      </c>
      <c r="X2854">
        <v>278</v>
      </c>
      <c r="Y2854" t="s">
        <v>92</v>
      </c>
      <c r="Z2854">
        <v>278</v>
      </c>
      <c r="AA2854" t="s">
        <v>35</v>
      </c>
      <c r="AB2854">
        <v>2972</v>
      </c>
      <c r="AC2854" t="s">
        <v>36</v>
      </c>
      <c r="AD2854">
        <f t="shared" si="357"/>
        <v>1</v>
      </c>
      <c r="AE2854">
        <f t="shared" si="358"/>
        <v>0</v>
      </c>
      <c r="AF2854">
        <f t="shared" si="359"/>
        <v>0</v>
      </c>
    </row>
    <row r="2855" spans="1:32" x14ac:dyDescent="0.25">
      <c r="A2855">
        <v>720</v>
      </c>
      <c r="B2855">
        <v>11</v>
      </c>
      <c r="C2855">
        <v>1</v>
      </c>
      <c r="D2855" t="s">
        <v>28</v>
      </c>
      <c r="E2855" t="s">
        <v>90</v>
      </c>
      <c r="F2855" t="s">
        <v>30</v>
      </c>
      <c r="G2855" t="str">
        <f t="shared" si="352"/>
        <v>veho</v>
      </c>
      <c r="H2855" t="str">
        <f t="shared" si="353"/>
        <v>9</v>
      </c>
      <c r="I2855" t="str">
        <f t="shared" si="354"/>
        <v>zetak</v>
      </c>
      <c r="J2855" t="str">
        <f t="shared" si="355"/>
        <v>defas</v>
      </c>
      <c r="K2855" t="str">
        <f t="shared" si="356"/>
        <v>zetak</v>
      </c>
      <c r="L2855" t="str">
        <f>VLOOKUP(G2855,[1]VLOOKUP!$A$11:$B$14,2,FALSE)</f>
        <v>zetak</v>
      </c>
      <c r="M2855" t="s">
        <v>83</v>
      </c>
      <c r="N2855" t="str">
        <f>VLOOKUP(M2855,[1]VLOOKUP!$A$2:$C$9,2,FALSE)</f>
        <v>Overlapping</v>
      </c>
      <c r="O2855" t="str">
        <f>VLOOKUP(M2855,[1]VLOOKUP!$A$2:$C$9,3,FALSE)</f>
        <v>Novel</v>
      </c>
      <c r="P2855">
        <v>2815960</v>
      </c>
      <c r="Q2855" t="s">
        <v>84</v>
      </c>
      <c r="R2855" t="s">
        <v>28</v>
      </c>
      <c r="S2855" t="s">
        <v>85</v>
      </c>
      <c r="T2855">
        <v>279</v>
      </c>
      <c r="U2855" t="s">
        <v>85</v>
      </c>
      <c r="V2855">
        <v>279</v>
      </c>
      <c r="W2855" t="s">
        <v>30</v>
      </c>
      <c r="X2855">
        <v>279</v>
      </c>
      <c r="Y2855" t="s">
        <v>85</v>
      </c>
      <c r="Z2855">
        <v>279</v>
      </c>
      <c r="AA2855" t="s">
        <v>41</v>
      </c>
      <c r="AB2855">
        <v>1104</v>
      </c>
      <c r="AC2855" t="s">
        <v>42</v>
      </c>
      <c r="AD2855">
        <f t="shared" si="357"/>
        <v>1</v>
      </c>
      <c r="AE2855">
        <f t="shared" si="358"/>
        <v>0</v>
      </c>
      <c r="AF2855">
        <f t="shared" si="359"/>
        <v>0</v>
      </c>
    </row>
    <row r="2856" spans="1:32" x14ac:dyDescent="0.25">
      <c r="A2856">
        <v>721</v>
      </c>
      <c r="B2856">
        <v>11</v>
      </c>
      <c r="C2856">
        <v>1</v>
      </c>
      <c r="D2856" t="s">
        <v>28</v>
      </c>
      <c r="E2856" t="s">
        <v>104</v>
      </c>
      <c r="F2856" t="s">
        <v>30</v>
      </c>
      <c r="G2856" t="str">
        <f t="shared" si="352"/>
        <v>veho</v>
      </c>
      <c r="H2856" t="str">
        <f t="shared" si="353"/>
        <v>6</v>
      </c>
      <c r="I2856" t="str">
        <f t="shared" si="354"/>
        <v>defas</v>
      </c>
      <c r="J2856" t="str">
        <f t="shared" si="355"/>
        <v>zetak</v>
      </c>
      <c r="K2856" t="str">
        <f t="shared" si="356"/>
        <v>zetak</v>
      </c>
      <c r="L2856" t="str">
        <f>VLOOKUP(G2856,[1]VLOOKUP!$A$11:$B$14,2,FALSE)</f>
        <v>zetak</v>
      </c>
      <c r="M2856" t="s">
        <v>83</v>
      </c>
      <c r="N2856" t="str">
        <f>VLOOKUP(M2856,[1]VLOOKUP!$A$2:$C$9,2,FALSE)</f>
        <v>Overlapping</v>
      </c>
      <c r="O2856" t="str">
        <f>VLOOKUP(M2856,[1]VLOOKUP!$A$2:$C$9,3,FALSE)</f>
        <v>Novel</v>
      </c>
      <c r="P2856">
        <v>2817351</v>
      </c>
      <c r="Q2856" t="s">
        <v>84</v>
      </c>
      <c r="R2856" t="s">
        <v>28</v>
      </c>
      <c r="S2856" t="s">
        <v>92</v>
      </c>
      <c r="T2856">
        <v>279</v>
      </c>
      <c r="U2856" t="s">
        <v>92</v>
      </c>
      <c r="V2856">
        <v>279</v>
      </c>
      <c r="W2856" t="s">
        <v>30</v>
      </c>
      <c r="X2856">
        <v>279</v>
      </c>
      <c r="Y2856" t="s">
        <v>92</v>
      </c>
      <c r="Z2856">
        <v>279</v>
      </c>
      <c r="AA2856" t="s">
        <v>35</v>
      </c>
      <c r="AB2856">
        <v>1670</v>
      </c>
      <c r="AC2856" t="s">
        <v>36</v>
      </c>
      <c r="AD2856">
        <f t="shared" si="357"/>
        <v>1</v>
      </c>
      <c r="AE2856">
        <f t="shared" si="358"/>
        <v>0</v>
      </c>
      <c r="AF2856">
        <f t="shared" si="359"/>
        <v>0</v>
      </c>
    </row>
    <row r="2857" spans="1:32" x14ac:dyDescent="0.25">
      <c r="A2857">
        <v>722</v>
      </c>
      <c r="B2857">
        <v>11</v>
      </c>
      <c r="C2857">
        <v>1</v>
      </c>
      <c r="D2857" t="s">
        <v>28</v>
      </c>
      <c r="E2857" t="s">
        <v>100</v>
      </c>
      <c r="F2857" t="s">
        <v>30</v>
      </c>
      <c r="G2857" t="str">
        <f t="shared" si="352"/>
        <v>veho</v>
      </c>
      <c r="H2857" t="str">
        <f t="shared" si="353"/>
        <v>7</v>
      </c>
      <c r="I2857" t="str">
        <f t="shared" si="354"/>
        <v>defas</v>
      </c>
      <c r="J2857" t="str">
        <f t="shared" si="355"/>
        <v>zetak</v>
      </c>
      <c r="K2857" t="str">
        <f t="shared" si="356"/>
        <v>zetak</v>
      </c>
      <c r="L2857" t="str">
        <f>VLOOKUP(G2857,[1]VLOOKUP!$A$11:$B$14,2,FALSE)</f>
        <v>zetak</v>
      </c>
      <c r="M2857" t="s">
        <v>83</v>
      </c>
      <c r="N2857" t="str">
        <f>VLOOKUP(M2857,[1]VLOOKUP!$A$2:$C$9,2,FALSE)</f>
        <v>Overlapping</v>
      </c>
      <c r="O2857" t="str">
        <f>VLOOKUP(M2857,[1]VLOOKUP!$A$2:$C$9,3,FALSE)</f>
        <v>Novel</v>
      </c>
      <c r="P2857">
        <v>2819302</v>
      </c>
      <c r="Q2857" t="s">
        <v>84</v>
      </c>
      <c r="R2857" t="s">
        <v>28</v>
      </c>
      <c r="S2857" t="s">
        <v>92</v>
      </c>
      <c r="T2857">
        <v>278</v>
      </c>
      <c r="U2857" t="s">
        <v>92</v>
      </c>
      <c r="V2857">
        <v>278</v>
      </c>
      <c r="W2857" t="s">
        <v>30</v>
      </c>
      <c r="X2857">
        <v>278</v>
      </c>
      <c r="Y2857" t="s">
        <v>92</v>
      </c>
      <c r="Z2857">
        <v>278</v>
      </c>
      <c r="AA2857" t="s">
        <v>35</v>
      </c>
      <c r="AB2857">
        <v>1228</v>
      </c>
      <c r="AC2857" t="s">
        <v>36</v>
      </c>
      <c r="AD2857">
        <f t="shared" si="357"/>
        <v>1</v>
      </c>
      <c r="AE2857">
        <f t="shared" si="358"/>
        <v>0</v>
      </c>
      <c r="AF2857">
        <f t="shared" si="359"/>
        <v>0</v>
      </c>
    </row>
    <row r="2858" spans="1:32" x14ac:dyDescent="0.25">
      <c r="A2858">
        <v>723</v>
      </c>
      <c r="B2858">
        <v>11</v>
      </c>
      <c r="C2858">
        <v>1</v>
      </c>
      <c r="D2858" t="s">
        <v>28</v>
      </c>
      <c r="E2858" t="s">
        <v>94</v>
      </c>
      <c r="F2858" t="s">
        <v>30</v>
      </c>
      <c r="G2858" t="str">
        <f t="shared" si="352"/>
        <v>veho</v>
      </c>
      <c r="H2858" t="str">
        <f t="shared" si="353"/>
        <v>5</v>
      </c>
      <c r="I2858" t="str">
        <f t="shared" si="354"/>
        <v>zetak</v>
      </c>
      <c r="J2858" t="str">
        <f t="shared" si="355"/>
        <v>defas</v>
      </c>
      <c r="K2858" t="str">
        <f t="shared" si="356"/>
        <v>zetak</v>
      </c>
      <c r="L2858" t="str">
        <f>VLOOKUP(G2858,[1]VLOOKUP!$A$11:$B$14,2,FALSE)</f>
        <v>zetak</v>
      </c>
      <c r="M2858" t="s">
        <v>83</v>
      </c>
      <c r="N2858" t="str">
        <f>VLOOKUP(M2858,[1]VLOOKUP!$A$2:$C$9,2,FALSE)</f>
        <v>Overlapping</v>
      </c>
      <c r="O2858" t="str">
        <f>VLOOKUP(M2858,[1]VLOOKUP!$A$2:$C$9,3,FALSE)</f>
        <v>Novel</v>
      </c>
      <c r="P2858">
        <v>2820809</v>
      </c>
      <c r="Q2858" t="s">
        <v>84</v>
      </c>
      <c r="R2858" t="s">
        <v>28</v>
      </c>
      <c r="S2858" t="s">
        <v>85</v>
      </c>
      <c r="T2858">
        <v>279</v>
      </c>
      <c r="U2858" t="s">
        <v>85</v>
      </c>
      <c r="V2858">
        <v>279</v>
      </c>
      <c r="W2858" t="s">
        <v>30</v>
      </c>
      <c r="X2858">
        <v>279</v>
      </c>
      <c r="Y2858" t="s">
        <v>85</v>
      </c>
      <c r="Z2858">
        <v>279</v>
      </c>
      <c r="AA2858" t="s">
        <v>41</v>
      </c>
      <c r="AB2858">
        <v>2521</v>
      </c>
      <c r="AC2858" t="s">
        <v>42</v>
      </c>
      <c r="AD2858">
        <f t="shared" si="357"/>
        <v>1</v>
      </c>
      <c r="AE2858">
        <f t="shared" si="358"/>
        <v>0</v>
      </c>
      <c r="AF2858">
        <f t="shared" si="359"/>
        <v>0</v>
      </c>
    </row>
    <row r="2859" spans="1:32" x14ac:dyDescent="0.25">
      <c r="A2859">
        <v>724</v>
      </c>
      <c r="B2859">
        <v>11</v>
      </c>
      <c r="C2859">
        <v>1</v>
      </c>
      <c r="D2859" t="s">
        <v>28</v>
      </c>
      <c r="E2859" t="s">
        <v>91</v>
      </c>
      <c r="F2859" t="s">
        <v>30</v>
      </c>
      <c r="G2859" t="str">
        <f t="shared" si="352"/>
        <v>veho</v>
      </c>
      <c r="H2859" t="str">
        <f t="shared" si="353"/>
        <v>1</v>
      </c>
      <c r="I2859" t="str">
        <f t="shared" si="354"/>
        <v>defas</v>
      </c>
      <c r="J2859" t="str">
        <f t="shared" si="355"/>
        <v>zetak</v>
      </c>
      <c r="K2859" t="str">
        <f t="shared" si="356"/>
        <v>defas</v>
      </c>
      <c r="L2859" t="str">
        <f>VLOOKUP(G2859,[1]VLOOKUP!$A$11:$B$14,2,FALSE)</f>
        <v>zetak</v>
      </c>
      <c r="M2859" t="s">
        <v>83</v>
      </c>
      <c r="N2859" t="str">
        <f>VLOOKUP(M2859,[1]VLOOKUP!$A$2:$C$9,2,FALSE)</f>
        <v>Overlapping</v>
      </c>
      <c r="O2859" t="str">
        <f>VLOOKUP(M2859,[1]VLOOKUP!$A$2:$C$9,3,FALSE)</f>
        <v>Novel</v>
      </c>
      <c r="P2859">
        <v>2823611</v>
      </c>
      <c r="Q2859" t="s">
        <v>88</v>
      </c>
      <c r="R2859" t="s">
        <v>28</v>
      </c>
      <c r="S2859" t="s">
        <v>85</v>
      </c>
      <c r="T2859">
        <v>279</v>
      </c>
      <c r="U2859" t="s">
        <v>85</v>
      </c>
      <c r="V2859">
        <v>279</v>
      </c>
      <c r="W2859" t="s">
        <v>30</v>
      </c>
      <c r="X2859">
        <v>279</v>
      </c>
      <c r="Y2859" t="s">
        <v>85</v>
      </c>
      <c r="Z2859">
        <v>279</v>
      </c>
      <c r="AA2859" t="s">
        <v>41</v>
      </c>
      <c r="AB2859">
        <v>1216</v>
      </c>
      <c r="AC2859" t="s">
        <v>42</v>
      </c>
      <c r="AD2859">
        <f t="shared" si="357"/>
        <v>0</v>
      </c>
      <c r="AE2859">
        <f t="shared" si="358"/>
        <v>0</v>
      </c>
      <c r="AF2859">
        <f t="shared" si="359"/>
        <v>0</v>
      </c>
    </row>
    <row r="2860" spans="1:32" x14ac:dyDescent="0.25">
      <c r="A2860">
        <v>725</v>
      </c>
      <c r="B2860">
        <v>11</v>
      </c>
      <c r="C2860">
        <v>1</v>
      </c>
      <c r="D2860" t="s">
        <v>28</v>
      </c>
      <c r="E2860" t="s">
        <v>101</v>
      </c>
      <c r="F2860" t="s">
        <v>30</v>
      </c>
      <c r="G2860" t="str">
        <f t="shared" si="352"/>
        <v>veho</v>
      </c>
      <c r="H2860" t="str">
        <f t="shared" si="353"/>
        <v>2</v>
      </c>
      <c r="I2860" t="str">
        <f t="shared" si="354"/>
        <v>zetak</v>
      </c>
      <c r="J2860" t="str">
        <f t="shared" si="355"/>
        <v>defas</v>
      </c>
      <c r="K2860" t="str">
        <f t="shared" si="356"/>
        <v>defas</v>
      </c>
      <c r="L2860" t="str">
        <f>VLOOKUP(G2860,[1]VLOOKUP!$A$11:$B$14,2,FALSE)</f>
        <v>zetak</v>
      </c>
      <c r="M2860" t="s">
        <v>83</v>
      </c>
      <c r="N2860" t="str">
        <f>VLOOKUP(M2860,[1]VLOOKUP!$A$2:$C$9,2,FALSE)</f>
        <v>Overlapping</v>
      </c>
      <c r="O2860" t="str">
        <f>VLOOKUP(M2860,[1]VLOOKUP!$A$2:$C$9,3,FALSE)</f>
        <v>Novel</v>
      </c>
      <c r="P2860">
        <v>2825107</v>
      </c>
      <c r="Q2860" t="s">
        <v>88</v>
      </c>
      <c r="R2860" t="s">
        <v>28</v>
      </c>
      <c r="S2860" t="s">
        <v>92</v>
      </c>
      <c r="T2860">
        <v>278</v>
      </c>
      <c r="U2860" t="s">
        <v>92</v>
      </c>
      <c r="V2860">
        <v>278</v>
      </c>
      <c r="W2860" t="s">
        <v>30</v>
      </c>
      <c r="X2860">
        <v>278</v>
      </c>
      <c r="Y2860" t="s">
        <v>92</v>
      </c>
      <c r="Z2860">
        <v>278</v>
      </c>
      <c r="AA2860" t="s">
        <v>35</v>
      </c>
      <c r="AB2860">
        <v>1644</v>
      </c>
      <c r="AC2860" t="s">
        <v>36</v>
      </c>
      <c r="AD2860">
        <f t="shared" si="357"/>
        <v>0</v>
      </c>
      <c r="AE2860">
        <f t="shared" si="358"/>
        <v>0</v>
      </c>
      <c r="AF2860">
        <f t="shared" si="359"/>
        <v>0</v>
      </c>
    </row>
    <row r="2861" spans="1:32" hidden="1" x14ac:dyDescent="0.25">
      <c r="A2861">
        <v>726</v>
      </c>
      <c r="B2861">
        <v>11</v>
      </c>
      <c r="C2861">
        <v>1</v>
      </c>
      <c r="D2861" t="s">
        <v>28</v>
      </c>
      <c r="E2861" t="s">
        <v>100</v>
      </c>
      <c r="F2861" t="s">
        <v>30</v>
      </c>
      <c r="G2861" t="str">
        <f t="shared" si="352"/>
        <v>veho</v>
      </c>
      <c r="H2861" t="str">
        <f t="shared" si="353"/>
        <v>7</v>
      </c>
      <c r="I2861" t="str">
        <f t="shared" si="354"/>
        <v>defas</v>
      </c>
      <c r="J2861" t="str">
        <f t="shared" si="355"/>
        <v>zetak</v>
      </c>
      <c r="K2861" t="str">
        <f t="shared" si="356"/>
        <v>zetak</v>
      </c>
      <c r="L2861" t="str">
        <f>VLOOKUP(G2861,[1]VLOOKUP!$A$11:$B$14,2,FALSE)</f>
        <v>zetak</v>
      </c>
      <c r="M2861" t="s">
        <v>83</v>
      </c>
      <c r="N2861" t="str">
        <f>VLOOKUP(M2861,[1]VLOOKUP!$A$2:$C$9,2,FALSE)</f>
        <v>Overlapping</v>
      </c>
      <c r="O2861" t="str">
        <f>VLOOKUP(M2861,[1]VLOOKUP!$A$2:$C$9,3,FALSE)</f>
        <v>Novel</v>
      </c>
      <c r="P2861">
        <v>2827031</v>
      </c>
      <c r="Q2861" t="s">
        <v>84</v>
      </c>
      <c r="R2861" t="s">
        <v>28</v>
      </c>
      <c r="S2861" t="s">
        <v>92</v>
      </c>
      <c r="T2861">
        <v>278</v>
      </c>
      <c r="U2861" t="s">
        <v>92</v>
      </c>
      <c r="V2861">
        <v>278</v>
      </c>
      <c r="W2861" t="s">
        <v>30</v>
      </c>
      <c r="X2861">
        <v>278</v>
      </c>
      <c r="Y2861" t="s">
        <v>92</v>
      </c>
      <c r="Z2861">
        <v>278</v>
      </c>
      <c r="AA2861" t="s">
        <v>35</v>
      </c>
      <c r="AB2861">
        <v>3546</v>
      </c>
      <c r="AC2861" t="s">
        <v>36</v>
      </c>
      <c r="AD2861">
        <f t="shared" si="357"/>
        <v>1</v>
      </c>
      <c r="AE2861">
        <f t="shared" si="358"/>
        <v>0</v>
      </c>
      <c r="AF2861">
        <f t="shared" si="359"/>
        <v>1</v>
      </c>
    </row>
    <row r="2862" spans="1:32" x14ac:dyDescent="0.25">
      <c r="A2862">
        <v>727</v>
      </c>
      <c r="B2862">
        <v>11</v>
      </c>
      <c r="C2862">
        <v>1</v>
      </c>
      <c r="D2862" t="s">
        <v>28</v>
      </c>
      <c r="E2862" t="s">
        <v>95</v>
      </c>
      <c r="F2862" t="s">
        <v>30</v>
      </c>
      <c r="G2862" t="str">
        <f t="shared" si="352"/>
        <v>veho</v>
      </c>
      <c r="H2862" t="str">
        <f t="shared" si="353"/>
        <v>9</v>
      </c>
      <c r="I2862" t="str">
        <f t="shared" si="354"/>
        <v>defas</v>
      </c>
      <c r="J2862" t="str">
        <f t="shared" si="355"/>
        <v>zetak</v>
      </c>
      <c r="K2862" t="str">
        <f t="shared" si="356"/>
        <v>zetak</v>
      </c>
      <c r="L2862" t="str">
        <f>VLOOKUP(G2862,[1]VLOOKUP!$A$11:$B$14,2,FALSE)</f>
        <v>zetak</v>
      </c>
      <c r="M2862" t="s">
        <v>83</v>
      </c>
      <c r="N2862" t="str">
        <f>VLOOKUP(M2862,[1]VLOOKUP!$A$2:$C$9,2,FALSE)</f>
        <v>Overlapping</v>
      </c>
      <c r="O2862" t="str">
        <f>VLOOKUP(M2862,[1]VLOOKUP!$A$2:$C$9,3,FALSE)</f>
        <v>Novel</v>
      </c>
      <c r="P2862">
        <v>2830863</v>
      </c>
      <c r="Q2862" t="s">
        <v>84</v>
      </c>
      <c r="R2862" t="s">
        <v>28</v>
      </c>
      <c r="S2862" t="s">
        <v>92</v>
      </c>
      <c r="T2862">
        <v>280</v>
      </c>
      <c r="U2862" t="s">
        <v>92</v>
      </c>
      <c r="V2862">
        <v>280</v>
      </c>
      <c r="W2862" t="s">
        <v>30</v>
      </c>
      <c r="X2862">
        <v>280</v>
      </c>
      <c r="Y2862" t="s">
        <v>92</v>
      </c>
      <c r="Z2862">
        <v>280</v>
      </c>
      <c r="AA2862" t="s">
        <v>35</v>
      </c>
      <c r="AB2862">
        <v>1084</v>
      </c>
      <c r="AC2862" t="s">
        <v>36</v>
      </c>
      <c r="AD2862">
        <f t="shared" si="357"/>
        <v>1</v>
      </c>
      <c r="AE2862">
        <f t="shared" si="358"/>
        <v>0</v>
      </c>
      <c r="AF2862">
        <f t="shared" si="359"/>
        <v>0</v>
      </c>
    </row>
    <row r="2863" spans="1:32" x14ac:dyDescent="0.25">
      <c r="A2863">
        <v>728</v>
      </c>
      <c r="B2863">
        <v>11</v>
      </c>
      <c r="C2863">
        <v>1</v>
      </c>
      <c r="D2863" t="s">
        <v>28</v>
      </c>
      <c r="E2863" t="s">
        <v>99</v>
      </c>
      <c r="F2863" t="s">
        <v>30</v>
      </c>
      <c r="G2863" t="str">
        <f t="shared" si="352"/>
        <v>veho</v>
      </c>
      <c r="H2863" t="str">
        <f t="shared" si="353"/>
        <v>3</v>
      </c>
      <c r="I2863" t="str">
        <f t="shared" si="354"/>
        <v>zetak</v>
      </c>
      <c r="J2863" t="str">
        <f t="shared" si="355"/>
        <v>defas</v>
      </c>
      <c r="K2863" t="str">
        <f t="shared" si="356"/>
        <v>zetak</v>
      </c>
      <c r="L2863" t="str">
        <f>VLOOKUP(G2863,[1]VLOOKUP!$A$11:$B$14,2,FALSE)</f>
        <v>zetak</v>
      </c>
      <c r="M2863" t="s">
        <v>83</v>
      </c>
      <c r="N2863" t="str">
        <f>VLOOKUP(M2863,[1]VLOOKUP!$A$2:$C$9,2,FALSE)</f>
        <v>Overlapping</v>
      </c>
      <c r="O2863" t="str">
        <f>VLOOKUP(M2863,[1]VLOOKUP!$A$2:$C$9,3,FALSE)</f>
        <v>Novel</v>
      </c>
      <c r="P2863">
        <v>2832229</v>
      </c>
      <c r="Q2863" t="s">
        <v>84</v>
      </c>
      <c r="R2863" t="s">
        <v>28</v>
      </c>
      <c r="S2863" t="s">
        <v>85</v>
      </c>
      <c r="T2863">
        <v>279</v>
      </c>
      <c r="U2863" t="s">
        <v>85</v>
      </c>
      <c r="V2863">
        <v>279</v>
      </c>
      <c r="W2863" t="s">
        <v>30</v>
      </c>
      <c r="X2863">
        <v>279</v>
      </c>
      <c r="Y2863" t="s">
        <v>85</v>
      </c>
      <c r="Z2863">
        <v>279</v>
      </c>
      <c r="AA2863" t="s">
        <v>41</v>
      </c>
      <c r="AB2863">
        <v>934</v>
      </c>
      <c r="AC2863" t="s">
        <v>42</v>
      </c>
      <c r="AD2863">
        <f t="shared" si="357"/>
        <v>1</v>
      </c>
      <c r="AE2863">
        <f t="shared" si="358"/>
        <v>0</v>
      </c>
      <c r="AF2863">
        <f t="shared" si="359"/>
        <v>0</v>
      </c>
    </row>
    <row r="2864" spans="1:32" x14ac:dyDescent="0.25">
      <c r="A2864">
        <v>729</v>
      </c>
      <c r="B2864">
        <v>11</v>
      </c>
      <c r="C2864">
        <v>1</v>
      </c>
      <c r="D2864" t="s">
        <v>28</v>
      </c>
      <c r="E2864" t="s">
        <v>103</v>
      </c>
      <c r="F2864" t="s">
        <v>30</v>
      </c>
      <c r="G2864" t="str">
        <f t="shared" si="352"/>
        <v>veho</v>
      </c>
      <c r="H2864" t="str">
        <f t="shared" si="353"/>
        <v>3</v>
      </c>
      <c r="I2864" t="str">
        <f t="shared" si="354"/>
        <v>defas</v>
      </c>
      <c r="J2864" t="str">
        <f t="shared" si="355"/>
        <v>zetak</v>
      </c>
      <c r="K2864" t="str">
        <f t="shared" si="356"/>
        <v>defas</v>
      </c>
      <c r="L2864" t="str">
        <f>VLOOKUP(G2864,[1]VLOOKUP!$A$11:$B$14,2,FALSE)</f>
        <v>zetak</v>
      </c>
      <c r="M2864" t="s">
        <v>83</v>
      </c>
      <c r="N2864" t="str">
        <f>VLOOKUP(M2864,[1]VLOOKUP!$A$2:$C$9,2,FALSE)</f>
        <v>Overlapping</v>
      </c>
      <c r="O2864" t="str">
        <f>VLOOKUP(M2864,[1]VLOOKUP!$A$2:$C$9,3,FALSE)</f>
        <v>Novel</v>
      </c>
      <c r="P2864">
        <v>2833444</v>
      </c>
      <c r="Q2864" t="s">
        <v>88</v>
      </c>
      <c r="R2864" t="s">
        <v>28</v>
      </c>
      <c r="S2864" t="s">
        <v>85</v>
      </c>
      <c r="T2864">
        <v>278</v>
      </c>
      <c r="U2864" t="s">
        <v>85</v>
      </c>
      <c r="V2864">
        <v>278</v>
      </c>
      <c r="W2864" t="s">
        <v>30</v>
      </c>
      <c r="X2864">
        <v>278</v>
      </c>
      <c r="Y2864" t="s">
        <v>85</v>
      </c>
      <c r="Z2864">
        <v>278</v>
      </c>
      <c r="AA2864" t="s">
        <v>41</v>
      </c>
      <c r="AB2864">
        <v>2882</v>
      </c>
      <c r="AC2864" t="s">
        <v>42</v>
      </c>
      <c r="AD2864">
        <f t="shared" si="357"/>
        <v>0</v>
      </c>
      <c r="AE2864">
        <f t="shared" si="358"/>
        <v>0</v>
      </c>
      <c r="AF2864">
        <f t="shared" si="359"/>
        <v>0</v>
      </c>
    </row>
    <row r="2865" spans="1:32" x14ac:dyDescent="0.25">
      <c r="A2865">
        <v>730</v>
      </c>
      <c r="B2865">
        <v>11</v>
      </c>
      <c r="C2865">
        <v>1</v>
      </c>
      <c r="D2865" t="s">
        <v>28</v>
      </c>
      <c r="E2865" t="s">
        <v>96</v>
      </c>
      <c r="F2865" t="s">
        <v>30</v>
      </c>
      <c r="G2865" t="str">
        <f t="shared" si="352"/>
        <v>veho</v>
      </c>
      <c r="H2865" t="str">
        <f t="shared" si="353"/>
        <v>6</v>
      </c>
      <c r="I2865" t="str">
        <f t="shared" si="354"/>
        <v>zetak</v>
      </c>
      <c r="J2865" t="str">
        <f t="shared" si="355"/>
        <v>defas</v>
      </c>
      <c r="K2865" t="str">
        <f t="shared" si="356"/>
        <v>zetak</v>
      </c>
      <c r="L2865" t="str">
        <f>VLOOKUP(G2865,[1]VLOOKUP!$A$11:$B$14,2,FALSE)</f>
        <v>zetak</v>
      </c>
      <c r="M2865" t="s">
        <v>83</v>
      </c>
      <c r="N2865" t="str">
        <f>VLOOKUP(M2865,[1]VLOOKUP!$A$2:$C$9,2,FALSE)</f>
        <v>Overlapping</v>
      </c>
      <c r="O2865" t="str">
        <f>VLOOKUP(M2865,[1]VLOOKUP!$A$2:$C$9,3,FALSE)</f>
        <v>Novel</v>
      </c>
      <c r="P2865">
        <v>2836605</v>
      </c>
      <c r="Q2865" t="s">
        <v>84</v>
      </c>
      <c r="R2865" t="s">
        <v>28</v>
      </c>
      <c r="S2865" t="s">
        <v>85</v>
      </c>
      <c r="T2865">
        <v>279</v>
      </c>
      <c r="U2865" t="s">
        <v>85</v>
      </c>
      <c r="V2865">
        <v>279</v>
      </c>
      <c r="W2865" t="s">
        <v>30</v>
      </c>
      <c r="X2865">
        <v>279</v>
      </c>
      <c r="Y2865" t="s">
        <v>85</v>
      </c>
      <c r="Z2865">
        <v>279</v>
      </c>
      <c r="AA2865" t="s">
        <v>41</v>
      </c>
      <c r="AB2865">
        <v>1914</v>
      </c>
      <c r="AC2865" t="s">
        <v>42</v>
      </c>
      <c r="AD2865">
        <f t="shared" si="357"/>
        <v>1</v>
      </c>
      <c r="AE2865">
        <f t="shared" si="358"/>
        <v>0</v>
      </c>
      <c r="AF2865">
        <f t="shared" si="359"/>
        <v>0</v>
      </c>
    </row>
    <row r="2866" spans="1:32" hidden="1" x14ac:dyDescent="0.25">
      <c r="A2866">
        <v>731</v>
      </c>
      <c r="B2866">
        <v>11</v>
      </c>
      <c r="C2866">
        <v>1</v>
      </c>
      <c r="D2866" t="s">
        <v>28</v>
      </c>
      <c r="E2866" t="s">
        <v>95</v>
      </c>
      <c r="F2866" t="s">
        <v>30</v>
      </c>
      <c r="G2866" t="str">
        <f t="shared" si="352"/>
        <v>veho</v>
      </c>
      <c r="H2866" t="str">
        <f t="shared" si="353"/>
        <v>9</v>
      </c>
      <c r="I2866" t="str">
        <f t="shared" si="354"/>
        <v>defas</v>
      </c>
      <c r="J2866" t="str">
        <f t="shared" si="355"/>
        <v>zetak</v>
      </c>
      <c r="K2866" t="str">
        <f t="shared" si="356"/>
        <v>zetak</v>
      </c>
      <c r="L2866" t="str">
        <f>VLOOKUP(G2866,[1]VLOOKUP!$A$11:$B$14,2,FALSE)</f>
        <v>zetak</v>
      </c>
      <c r="M2866" t="s">
        <v>83</v>
      </c>
      <c r="N2866" t="str">
        <f>VLOOKUP(M2866,[1]VLOOKUP!$A$2:$C$9,2,FALSE)</f>
        <v>Overlapping</v>
      </c>
      <c r="O2866" t="str">
        <f>VLOOKUP(M2866,[1]VLOOKUP!$A$2:$C$9,3,FALSE)</f>
        <v>Novel</v>
      </c>
      <c r="P2866">
        <v>2838799</v>
      </c>
      <c r="Q2866" t="s">
        <v>84</v>
      </c>
      <c r="R2866" t="s">
        <v>28</v>
      </c>
      <c r="S2866" t="s">
        <v>92</v>
      </c>
      <c r="T2866">
        <v>280</v>
      </c>
      <c r="U2866" t="s">
        <v>92</v>
      </c>
      <c r="V2866">
        <v>280</v>
      </c>
      <c r="W2866" t="s">
        <v>30</v>
      </c>
      <c r="X2866">
        <v>280</v>
      </c>
      <c r="Y2866" t="s">
        <v>92</v>
      </c>
      <c r="Z2866">
        <v>280</v>
      </c>
      <c r="AA2866" t="s">
        <v>35</v>
      </c>
      <c r="AB2866">
        <v>4523</v>
      </c>
      <c r="AC2866" t="s">
        <v>36</v>
      </c>
      <c r="AD2866">
        <f t="shared" si="357"/>
        <v>1</v>
      </c>
      <c r="AE2866">
        <f t="shared" si="358"/>
        <v>0</v>
      </c>
      <c r="AF2866">
        <f t="shared" si="359"/>
        <v>1</v>
      </c>
    </row>
    <row r="2867" spans="1:32" x14ac:dyDescent="0.25">
      <c r="A2867">
        <v>732</v>
      </c>
      <c r="B2867">
        <v>11</v>
      </c>
      <c r="C2867">
        <v>1</v>
      </c>
      <c r="D2867" t="s">
        <v>28</v>
      </c>
      <c r="E2867" t="s">
        <v>96</v>
      </c>
      <c r="F2867" t="s">
        <v>30</v>
      </c>
      <c r="G2867" t="str">
        <f t="shared" si="352"/>
        <v>veho</v>
      </c>
      <c r="H2867" t="str">
        <f t="shared" si="353"/>
        <v>6</v>
      </c>
      <c r="I2867" t="str">
        <f t="shared" si="354"/>
        <v>zetak</v>
      </c>
      <c r="J2867" t="str">
        <f t="shared" si="355"/>
        <v>defas</v>
      </c>
      <c r="K2867" t="str">
        <f t="shared" si="356"/>
        <v>zetak</v>
      </c>
      <c r="L2867" t="str">
        <f>VLOOKUP(G2867,[1]VLOOKUP!$A$11:$B$14,2,FALSE)</f>
        <v>zetak</v>
      </c>
      <c r="M2867" t="s">
        <v>83</v>
      </c>
      <c r="N2867" t="str">
        <f>VLOOKUP(M2867,[1]VLOOKUP!$A$2:$C$9,2,FALSE)</f>
        <v>Overlapping</v>
      </c>
      <c r="O2867" t="str">
        <f>VLOOKUP(M2867,[1]VLOOKUP!$A$2:$C$9,3,FALSE)</f>
        <v>Novel</v>
      </c>
      <c r="P2867">
        <v>2843603</v>
      </c>
      <c r="Q2867" t="s">
        <v>84</v>
      </c>
      <c r="R2867" t="s">
        <v>28</v>
      </c>
      <c r="S2867" t="s">
        <v>85</v>
      </c>
      <c r="T2867">
        <v>279</v>
      </c>
      <c r="U2867" t="s">
        <v>85</v>
      </c>
      <c r="V2867">
        <v>279</v>
      </c>
      <c r="W2867" t="s">
        <v>30</v>
      </c>
      <c r="X2867">
        <v>279</v>
      </c>
      <c r="Y2867" t="s">
        <v>85</v>
      </c>
      <c r="Z2867">
        <v>279</v>
      </c>
      <c r="AA2867" t="s">
        <v>41</v>
      </c>
      <c r="AB2867">
        <v>1385</v>
      </c>
      <c r="AC2867" t="s">
        <v>42</v>
      </c>
      <c r="AD2867">
        <f t="shared" si="357"/>
        <v>1</v>
      </c>
      <c r="AE2867">
        <f t="shared" si="358"/>
        <v>0</v>
      </c>
      <c r="AF2867">
        <f t="shared" si="359"/>
        <v>0</v>
      </c>
    </row>
    <row r="2868" spans="1:32" x14ac:dyDescent="0.25">
      <c r="A2868">
        <v>733</v>
      </c>
      <c r="B2868">
        <v>11</v>
      </c>
      <c r="C2868">
        <v>1</v>
      </c>
      <c r="D2868" t="s">
        <v>28</v>
      </c>
      <c r="E2868" t="s">
        <v>95</v>
      </c>
      <c r="F2868" t="s">
        <v>30</v>
      </c>
      <c r="G2868" t="str">
        <f t="shared" si="352"/>
        <v>veho</v>
      </c>
      <c r="H2868" t="str">
        <f t="shared" si="353"/>
        <v>9</v>
      </c>
      <c r="I2868" t="str">
        <f t="shared" si="354"/>
        <v>defas</v>
      </c>
      <c r="J2868" t="str">
        <f t="shared" si="355"/>
        <v>zetak</v>
      </c>
      <c r="K2868" t="str">
        <f t="shared" si="356"/>
        <v>zetak</v>
      </c>
      <c r="L2868" t="str">
        <f>VLOOKUP(G2868,[1]VLOOKUP!$A$11:$B$14,2,FALSE)</f>
        <v>zetak</v>
      </c>
      <c r="M2868" t="s">
        <v>83</v>
      </c>
      <c r="N2868" t="str">
        <f>VLOOKUP(M2868,[1]VLOOKUP!$A$2:$C$9,2,FALSE)</f>
        <v>Overlapping</v>
      </c>
      <c r="O2868" t="str">
        <f>VLOOKUP(M2868,[1]VLOOKUP!$A$2:$C$9,3,FALSE)</f>
        <v>Novel</v>
      </c>
      <c r="P2868">
        <v>2845275</v>
      </c>
      <c r="Q2868" t="s">
        <v>84</v>
      </c>
      <c r="R2868" t="s">
        <v>28</v>
      </c>
      <c r="S2868" t="s">
        <v>92</v>
      </c>
      <c r="T2868">
        <v>280</v>
      </c>
      <c r="U2868" t="s">
        <v>92</v>
      </c>
      <c r="V2868">
        <v>280</v>
      </c>
      <c r="W2868" t="s">
        <v>30</v>
      </c>
      <c r="X2868">
        <v>280</v>
      </c>
      <c r="Y2868" t="s">
        <v>92</v>
      </c>
      <c r="Z2868">
        <v>280</v>
      </c>
      <c r="AA2868" t="s">
        <v>35</v>
      </c>
      <c r="AB2868">
        <v>1062</v>
      </c>
      <c r="AC2868" t="s">
        <v>36</v>
      </c>
      <c r="AD2868">
        <f t="shared" si="357"/>
        <v>1</v>
      </c>
      <c r="AE2868">
        <f t="shared" si="358"/>
        <v>0</v>
      </c>
      <c r="AF2868">
        <f t="shared" si="359"/>
        <v>0</v>
      </c>
    </row>
    <row r="2869" spans="1:32" x14ac:dyDescent="0.25">
      <c r="A2869">
        <v>734</v>
      </c>
      <c r="B2869">
        <v>11</v>
      </c>
      <c r="C2869">
        <v>1</v>
      </c>
      <c r="D2869" t="s">
        <v>28</v>
      </c>
      <c r="E2869" t="s">
        <v>95</v>
      </c>
      <c r="F2869" t="s">
        <v>30</v>
      </c>
      <c r="G2869" t="str">
        <f t="shared" si="352"/>
        <v>veho</v>
      </c>
      <c r="H2869" t="str">
        <f t="shared" si="353"/>
        <v>9</v>
      </c>
      <c r="I2869" t="str">
        <f t="shared" si="354"/>
        <v>defas</v>
      </c>
      <c r="J2869" t="str">
        <f t="shared" si="355"/>
        <v>zetak</v>
      </c>
      <c r="K2869" t="str">
        <f t="shared" si="356"/>
        <v>zetak</v>
      </c>
      <c r="L2869" t="str">
        <f>VLOOKUP(G2869,[1]VLOOKUP!$A$11:$B$14,2,FALSE)</f>
        <v>zetak</v>
      </c>
      <c r="M2869" t="s">
        <v>83</v>
      </c>
      <c r="N2869" t="str">
        <f>VLOOKUP(M2869,[1]VLOOKUP!$A$2:$C$9,2,FALSE)</f>
        <v>Overlapping</v>
      </c>
      <c r="O2869" t="str">
        <f>VLOOKUP(M2869,[1]VLOOKUP!$A$2:$C$9,3,FALSE)</f>
        <v>Novel</v>
      </c>
      <c r="P2869">
        <v>2846618</v>
      </c>
      <c r="Q2869" t="s">
        <v>84</v>
      </c>
      <c r="R2869" t="s">
        <v>28</v>
      </c>
      <c r="S2869" t="s">
        <v>92</v>
      </c>
      <c r="T2869">
        <v>279</v>
      </c>
      <c r="U2869" t="s">
        <v>92</v>
      </c>
      <c r="V2869">
        <v>279</v>
      </c>
      <c r="W2869" t="s">
        <v>30</v>
      </c>
      <c r="X2869">
        <v>279</v>
      </c>
      <c r="Y2869" t="s">
        <v>92</v>
      </c>
      <c r="Z2869">
        <v>279</v>
      </c>
      <c r="AA2869" t="s">
        <v>35</v>
      </c>
      <c r="AB2869">
        <v>1891</v>
      </c>
      <c r="AC2869" t="s">
        <v>36</v>
      </c>
      <c r="AD2869">
        <f t="shared" si="357"/>
        <v>1</v>
      </c>
      <c r="AE2869">
        <f t="shared" si="358"/>
        <v>0</v>
      </c>
      <c r="AF2869">
        <f t="shared" si="359"/>
        <v>0</v>
      </c>
    </row>
    <row r="2870" spans="1:32" hidden="1" x14ac:dyDescent="0.25">
      <c r="A2870">
        <v>735</v>
      </c>
      <c r="B2870">
        <v>11</v>
      </c>
      <c r="C2870">
        <v>1</v>
      </c>
      <c r="D2870" t="s">
        <v>28</v>
      </c>
      <c r="E2870" t="s">
        <v>89</v>
      </c>
      <c r="F2870" t="s">
        <v>30</v>
      </c>
      <c r="G2870" t="str">
        <f t="shared" si="352"/>
        <v>veho</v>
      </c>
      <c r="H2870" t="str">
        <f t="shared" si="353"/>
        <v>4</v>
      </c>
      <c r="I2870" t="str">
        <f t="shared" si="354"/>
        <v>defas</v>
      </c>
      <c r="J2870" t="str">
        <f t="shared" si="355"/>
        <v>zetak</v>
      </c>
      <c r="K2870" t="str">
        <f t="shared" si="356"/>
        <v>defas</v>
      </c>
      <c r="L2870" t="str">
        <f>VLOOKUP(G2870,[1]VLOOKUP!$A$11:$B$14,2,FALSE)</f>
        <v>zetak</v>
      </c>
      <c r="M2870" t="s">
        <v>83</v>
      </c>
      <c r="N2870" t="str">
        <f>VLOOKUP(M2870,[1]VLOOKUP!$A$2:$C$9,2,FALSE)</f>
        <v>Overlapping</v>
      </c>
      <c r="O2870" t="str">
        <f>VLOOKUP(M2870,[1]VLOOKUP!$A$2:$C$9,3,FALSE)</f>
        <v>Novel</v>
      </c>
      <c r="P2870">
        <v>2848790</v>
      </c>
      <c r="Q2870" t="s">
        <v>88</v>
      </c>
      <c r="R2870" t="s">
        <v>28</v>
      </c>
      <c r="S2870" t="s">
        <v>85</v>
      </c>
      <c r="T2870">
        <v>278</v>
      </c>
      <c r="U2870" t="s">
        <v>85</v>
      </c>
      <c r="V2870">
        <v>278</v>
      </c>
      <c r="W2870" t="s">
        <v>30</v>
      </c>
      <c r="X2870">
        <v>278</v>
      </c>
      <c r="Y2870" t="s">
        <v>85</v>
      </c>
      <c r="Z2870">
        <v>278</v>
      </c>
      <c r="AA2870" t="s">
        <v>41</v>
      </c>
      <c r="AB2870">
        <v>4254</v>
      </c>
      <c r="AC2870" t="s">
        <v>42</v>
      </c>
      <c r="AD2870">
        <f t="shared" si="357"/>
        <v>0</v>
      </c>
      <c r="AE2870">
        <f t="shared" si="358"/>
        <v>0</v>
      </c>
      <c r="AF2870">
        <f t="shared" si="359"/>
        <v>1</v>
      </c>
    </row>
    <row r="2871" spans="1:32" x14ac:dyDescent="0.25">
      <c r="A2871">
        <v>736</v>
      </c>
      <c r="B2871">
        <v>11</v>
      </c>
      <c r="C2871">
        <v>1</v>
      </c>
      <c r="D2871" t="s">
        <v>28</v>
      </c>
      <c r="E2871" t="s">
        <v>103</v>
      </c>
      <c r="F2871" t="s">
        <v>30</v>
      </c>
      <c r="G2871" t="str">
        <f t="shared" si="352"/>
        <v>veho</v>
      </c>
      <c r="H2871" t="str">
        <f t="shared" si="353"/>
        <v>3</v>
      </c>
      <c r="I2871" t="str">
        <f t="shared" si="354"/>
        <v>defas</v>
      </c>
      <c r="J2871" t="str">
        <f t="shared" si="355"/>
        <v>zetak</v>
      </c>
      <c r="K2871" t="str">
        <f t="shared" si="356"/>
        <v>defas</v>
      </c>
      <c r="L2871" t="str">
        <f>VLOOKUP(G2871,[1]VLOOKUP!$A$11:$B$14,2,FALSE)</f>
        <v>zetak</v>
      </c>
      <c r="M2871" t="s">
        <v>83</v>
      </c>
      <c r="N2871" t="str">
        <f>VLOOKUP(M2871,[1]VLOOKUP!$A$2:$C$9,2,FALSE)</f>
        <v>Overlapping</v>
      </c>
      <c r="O2871" t="str">
        <f>VLOOKUP(M2871,[1]VLOOKUP!$A$2:$C$9,3,FALSE)</f>
        <v>Novel</v>
      </c>
      <c r="P2871">
        <v>2853324</v>
      </c>
      <c r="Q2871" t="s">
        <v>88</v>
      </c>
      <c r="R2871" t="s">
        <v>28</v>
      </c>
      <c r="S2871" t="s">
        <v>85</v>
      </c>
      <c r="T2871">
        <v>278</v>
      </c>
      <c r="U2871" t="s">
        <v>85</v>
      </c>
      <c r="V2871">
        <v>278</v>
      </c>
      <c r="W2871" t="s">
        <v>30</v>
      </c>
      <c r="X2871">
        <v>278</v>
      </c>
      <c r="Y2871" t="s">
        <v>85</v>
      </c>
      <c r="Z2871">
        <v>278</v>
      </c>
      <c r="AA2871" t="s">
        <v>41</v>
      </c>
      <c r="AB2871">
        <v>980</v>
      </c>
      <c r="AC2871" t="s">
        <v>42</v>
      </c>
      <c r="AD2871">
        <f t="shared" si="357"/>
        <v>0</v>
      </c>
      <c r="AE2871">
        <f t="shared" si="358"/>
        <v>0</v>
      </c>
      <c r="AF2871">
        <f t="shared" si="359"/>
        <v>0</v>
      </c>
    </row>
    <row r="2872" spans="1:32" x14ac:dyDescent="0.25">
      <c r="A2872">
        <v>737</v>
      </c>
      <c r="B2872">
        <v>11</v>
      </c>
      <c r="C2872">
        <v>1</v>
      </c>
      <c r="D2872" t="s">
        <v>28</v>
      </c>
      <c r="E2872" t="s">
        <v>98</v>
      </c>
      <c r="F2872" t="s">
        <v>30</v>
      </c>
      <c r="G2872" t="str">
        <f t="shared" si="352"/>
        <v>veho</v>
      </c>
      <c r="H2872" t="str">
        <f t="shared" si="353"/>
        <v>2</v>
      </c>
      <c r="I2872" t="str">
        <f t="shared" si="354"/>
        <v>defas</v>
      </c>
      <c r="J2872" t="str">
        <f t="shared" si="355"/>
        <v>zetak</v>
      </c>
      <c r="K2872" t="str">
        <f t="shared" si="356"/>
        <v>defas</v>
      </c>
      <c r="L2872" t="str">
        <f>VLOOKUP(G2872,[1]VLOOKUP!$A$11:$B$14,2,FALSE)</f>
        <v>zetak</v>
      </c>
      <c r="M2872" t="s">
        <v>83</v>
      </c>
      <c r="N2872" t="str">
        <f>VLOOKUP(M2872,[1]VLOOKUP!$A$2:$C$9,2,FALSE)</f>
        <v>Overlapping</v>
      </c>
      <c r="O2872" t="str">
        <f>VLOOKUP(M2872,[1]VLOOKUP!$A$2:$C$9,3,FALSE)</f>
        <v>Novel</v>
      </c>
      <c r="P2872">
        <v>2854584</v>
      </c>
      <c r="Q2872" t="s">
        <v>88</v>
      </c>
      <c r="R2872" t="s">
        <v>28</v>
      </c>
      <c r="S2872" t="s">
        <v>85</v>
      </c>
      <c r="T2872">
        <v>279</v>
      </c>
      <c r="U2872" t="s">
        <v>85</v>
      </c>
      <c r="V2872">
        <v>279</v>
      </c>
      <c r="W2872" t="s">
        <v>30</v>
      </c>
      <c r="X2872">
        <v>279</v>
      </c>
      <c r="Y2872" t="s">
        <v>85</v>
      </c>
      <c r="Z2872">
        <v>279</v>
      </c>
      <c r="AA2872" t="s">
        <v>41</v>
      </c>
      <c r="AB2872">
        <v>878</v>
      </c>
      <c r="AC2872" t="s">
        <v>42</v>
      </c>
      <c r="AD2872">
        <f t="shared" si="357"/>
        <v>0</v>
      </c>
      <c r="AE2872">
        <f t="shared" si="358"/>
        <v>0</v>
      </c>
      <c r="AF2872">
        <f t="shared" si="359"/>
        <v>0</v>
      </c>
    </row>
    <row r="2873" spans="1:32" x14ac:dyDescent="0.25">
      <c r="A2873">
        <v>738</v>
      </c>
      <c r="B2873">
        <v>11</v>
      </c>
      <c r="C2873">
        <v>1</v>
      </c>
      <c r="D2873" t="s">
        <v>28</v>
      </c>
      <c r="E2873" t="s">
        <v>100</v>
      </c>
      <c r="F2873" t="s">
        <v>30</v>
      </c>
      <c r="G2873" t="str">
        <f t="shared" si="352"/>
        <v>veho</v>
      </c>
      <c r="H2873" t="str">
        <f t="shared" si="353"/>
        <v>7</v>
      </c>
      <c r="I2873" t="str">
        <f t="shared" si="354"/>
        <v>defas</v>
      </c>
      <c r="J2873" t="str">
        <f t="shared" si="355"/>
        <v>zetak</v>
      </c>
      <c r="K2873" t="str">
        <f t="shared" si="356"/>
        <v>zetak</v>
      </c>
      <c r="L2873" t="str">
        <f>VLOOKUP(G2873,[1]VLOOKUP!$A$11:$B$14,2,FALSE)</f>
        <v>zetak</v>
      </c>
      <c r="M2873" t="s">
        <v>83</v>
      </c>
      <c r="N2873" t="str">
        <f>VLOOKUP(M2873,[1]VLOOKUP!$A$2:$C$9,2,FALSE)</f>
        <v>Overlapping</v>
      </c>
      <c r="O2873" t="str">
        <f>VLOOKUP(M2873,[1]VLOOKUP!$A$2:$C$9,3,FALSE)</f>
        <v>Novel</v>
      </c>
      <c r="P2873">
        <v>2855742</v>
      </c>
      <c r="Q2873" t="s">
        <v>84</v>
      </c>
      <c r="R2873" t="s">
        <v>28</v>
      </c>
      <c r="S2873" t="s">
        <v>92</v>
      </c>
      <c r="T2873">
        <v>279</v>
      </c>
      <c r="U2873" t="s">
        <v>92</v>
      </c>
      <c r="V2873">
        <v>279</v>
      </c>
      <c r="W2873" t="s">
        <v>30</v>
      </c>
      <c r="X2873">
        <v>279</v>
      </c>
      <c r="Y2873" t="s">
        <v>92</v>
      </c>
      <c r="Z2873">
        <v>279</v>
      </c>
      <c r="AA2873" t="s">
        <v>35</v>
      </c>
      <c r="AB2873">
        <v>1677</v>
      </c>
      <c r="AC2873" t="s">
        <v>36</v>
      </c>
      <c r="AD2873">
        <f t="shared" si="357"/>
        <v>1</v>
      </c>
      <c r="AE2873">
        <f t="shared" si="358"/>
        <v>0</v>
      </c>
      <c r="AF2873">
        <f t="shared" si="359"/>
        <v>0</v>
      </c>
    </row>
    <row r="2874" spans="1:32" hidden="1" x14ac:dyDescent="0.25">
      <c r="A2874">
        <v>739</v>
      </c>
      <c r="B2874">
        <v>11</v>
      </c>
      <c r="C2874">
        <v>1</v>
      </c>
      <c r="D2874" t="s">
        <v>28</v>
      </c>
      <c r="E2874" t="s">
        <v>101</v>
      </c>
      <c r="F2874" t="s">
        <v>30</v>
      </c>
      <c r="G2874" t="str">
        <f t="shared" si="352"/>
        <v>veho</v>
      </c>
      <c r="H2874" t="str">
        <f t="shared" si="353"/>
        <v>2</v>
      </c>
      <c r="I2874" t="str">
        <f t="shared" si="354"/>
        <v>zetak</v>
      </c>
      <c r="J2874" t="str">
        <f t="shared" si="355"/>
        <v>defas</v>
      </c>
      <c r="K2874" t="str">
        <f t="shared" si="356"/>
        <v>defas</v>
      </c>
      <c r="L2874" t="str">
        <f>VLOOKUP(G2874,[1]VLOOKUP!$A$11:$B$14,2,FALSE)</f>
        <v>zetak</v>
      </c>
      <c r="M2874" t="s">
        <v>83</v>
      </c>
      <c r="N2874" t="str">
        <f>VLOOKUP(M2874,[1]VLOOKUP!$A$2:$C$9,2,FALSE)</f>
        <v>Overlapping</v>
      </c>
      <c r="O2874" t="str">
        <f>VLOOKUP(M2874,[1]VLOOKUP!$A$2:$C$9,3,FALSE)</f>
        <v>Novel</v>
      </c>
      <c r="P2874">
        <v>2857707</v>
      </c>
      <c r="Q2874" t="s">
        <v>88</v>
      </c>
      <c r="R2874" t="s">
        <v>28</v>
      </c>
      <c r="S2874" t="s">
        <v>92</v>
      </c>
      <c r="T2874">
        <v>280</v>
      </c>
      <c r="U2874" t="s">
        <v>92</v>
      </c>
      <c r="V2874">
        <v>280</v>
      </c>
      <c r="W2874" t="s">
        <v>30</v>
      </c>
      <c r="X2874">
        <v>280</v>
      </c>
      <c r="Y2874" t="s">
        <v>92</v>
      </c>
      <c r="Z2874">
        <v>280</v>
      </c>
      <c r="AA2874" t="s">
        <v>35</v>
      </c>
      <c r="AB2874">
        <v>3683</v>
      </c>
      <c r="AC2874" t="s">
        <v>36</v>
      </c>
      <c r="AD2874">
        <f t="shared" si="357"/>
        <v>0</v>
      </c>
      <c r="AE2874">
        <f t="shared" si="358"/>
        <v>0</v>
      </c>
      <c r="AF2874">
        <f t="shared" si="359"/>
        <v>1</v>
      </c>
    </row>
    <row r="2875" spans="1:32" x14ac:dyDescent="0.25">
      <c r="A2875">
        <v>740</v>
      </c>
      <c r="B2875">
        <v>11</v>
      </c>
      <c r="C2875">
        <v>1</v>
      </c>
      <c r="D2875" t="s">
        <v>28</v>
      </c>
      <c r="E2875" t="s">
        <v>96</v>
      </c>
      <c r="F2875" t="s">
        <v>30</v>
      </c>
      <c r="G2875" t="str">
        <f t="shared" si="352"/>
        <v>veho</v>
      </c>
      <c r="H2875" t="str">
        <f t="shared" si="353"/>
        <v>6</v>
      </c>
      <c r="I2875" t="str">
        <f t="shared" si="354"/>
        <v>zetak</v>
      </c>
      <c r="J2875" t="str">
        <f t="shared" si="355"/>
        <v>defas</v>
      </c>
      <c r="K2875" t="str">
        <f t="shared" si="356"/>
        <v>zetak</v>
      </c>
      <c r="L2875" t="str">
        <f>VLOOKUP(G2875,[1]VLOOKUP!$A$11:$B$14,2,FALSE)</f>
        <v>zetak</v>
      </c>
      <c r="M2875" t="s">
        <v>83</v>
      </c>
      <c r="N2875" t="str">
        <f>VLOOKUP(M2875,[1]VLOOKUP!$A$2:$C$9,2,FALSE)</f>
        <v>Overlapping</v>
      </c>
      <c r="O2875" t="str">
        <f>VLOOKUP(M2875,[1]VLOOKUP!$A$2:$C$9,3,FALSE)</f>
        <v>Novel</v>
      </c>
      <c r="P2875">
        <v>2861671</v>
      </c>
      <c r="Q2875" t="s">
        <v>84</v>
      </c>
      <c r="R2875" t="s">
        <v>28</v>
      </c>
      <c r="S2875" t="s">
        <v>85</v>
      </c>
      <c r="T2875">
        <v>279</v>
      </c>
      <c r="U2875" t="s">
        <v>85</v>
      </c>
      <c r="V2875">
        <v>279</v>
      </c>
      <c r="W2875" t="s">
        <v>30</v>
      </c>
      <c r="X2875">
        <v>279</v>
      </c>
      <c r="Y2875" t="s">
        <v>85</v>
      </c>
      <c r="Z2875">
        <v>279</v>
      </c>
      <c r="AA2875" t="s">
        <v>41</v>
      </c>
      <c r="AB2875">
        <v>1374</v>
      </c>
      <c r="AC2875" t="s">
        <v>42</v>
      </c>
      <c r="AD2875">
        <f t="shared" si="357"/>
        <v>1</v>
      </c>
      <c r="AE2875">
        <f t="shared" si="358"/>
        <v>0</v>
      </c>
      <c r="AF2875">
        <f t="shared" si="359"/>
        <v>0</v>
      </c>
    </row>
    <row r="2876" spans="1:32" x14ac:dyDescent="0.25">
      <c r="A2876">
        <v>741</v>
      </c>
      <c r="B2876">
        <v>11</v>
      </c>
      <c r="C2876">
        <v>1</v>
      </c>
      <c r="D2876" t="s">
        <v>28</v>
      </c>
      <c r="E2876" t="s">
        <v>98</v>
      </c>
      <c r="F2876" t="s">
        <v>30</v>
      </c>
      <c r="G2876" t="str">
        <f t="shared" si="352"/>
        <v>veho</v>
      </c>
      <c r="H2876" t="str">
        <f t="shared" si="353"/>
        <v>2</v>
      </c>
      <c r="I2876" t="str">
        <f t="shared" si="354"/>
        <v>defas</v>
      </c>
      <c r="J2876" t="str">
        <f t="shared" si="355"/>
        <v>zetak</v>
      </c>
      <c r="K2876" t="str">
        <f t="shared" si="356"/>
        <v>zetak</v>
      </c>
      <c r="L2876" t="str">
        <f>VLOOKUP(G2876,[1]VLOOKUP!$A$11:$B$14,2,FALSE)</f>
        <v>zetak</v>
      </c>
      <c r="M2876" t="s">
        <v>83</v>
      </c>
      <c r="N2876" t="str">
        <f>VLOOKUP(M2876,[1]VLOOKUP!$A$2:$C$9,2,FALSE)</f>
        <v>Overlapping</v>
      </c>
      <c r="O2876" t="str">
        <f>VLOOKUP(M2876,[1]VLOOKUP!$A$2:$C$9,3,FALSE)</f>
        <v>Novel</v>
      </c>
      <c r="P2876">
        <v>2863325</v>
      </c>
      <c r="Q2876" t="s">
        <v>84</v>
      </c>
      <c r="R2876" t="s">
        <v>28</v>
      </c>
      <c r="S2876" t="s">
        <v>92</v>
      </c>
      <c r="T2876">
        <v>280</v>
      </c>
      <c r="U2876" t="s">
        <v>92</v>
      </c>
      <c r="V2876">
        <v>280</v>
      </c>
      <c r="W2876" t="s">
        <v>30</v>
      </c>
      <c r="X2876">
        <v>280</v>
      </c>
      <c r="Y2876" t="s">
        <v>92</v>
      </c>
      <c r="Z2876">
        <v>280</v>
      </c>
      <c r="AA2876" t="s">
        <v>35</v>
      </c>
      <c r="AB2876">
        <v>1530</v>
      </c>
      <c r="AC2876" t="s">
        <v>36</v>
      </c>
      <c r="AD2876">
        <f t="shared" si="357"/>
        <v>1</v>
      </c>
      <c r="AE2876">
        <f t="shared" si="358"/>
        <v>0</v>
      </c>
      <c r="AF2876">
        <f t="shared" si="359"/>
        <v>0</v>
      </c>
    </row>
    <row r="2877" spans="1:32" hidden="1" x14ac:dyDescent="0.25">
      <c r="A2877">
        <v>742</v>
      </c>
      <c r="B2877">
        <v>11</v>
      </c>
      <c r="C2877">
        <v>1</v>
      </c>
      <c r="D2877" t="s">
        <v>28</v>
      </c>
      <c r="E2877" t="s">
        <v>87</v>
      </c>
      <c r="F2877" t="s">
        <v>30</v>
      </c>
      <c r="G2877" t="str">
        <f t="shared" si="352"/>
        <v>veho</v>
      </c>
      <c r="H2877" t="str">
        <f t="shared" si="353"/>
        <v>5</v>
      </c>
      <c r="I2877" t="str">
        <f t="shared" si="354"/>
        <v>defas</v>
      </c>
      <c r="J2877" t="str">
        <f t="shared" si="355"/>
        <v>zetak</v>
      </c>
      <c r="K2877" t="str">
        <f t="shared" si="356"/>
        <v>zetak</v>
      </c>
      <c r="L2877" t="str">
        <f>VLOOKUP(G2877,[1]VLOOKUP!$A$11:$B$14,2,FALSE)</f>
        <v>zetak</v>
      </c>
      <c r="M2877" t="s">
        <v>83</v>
      </c>
      <c r="N2877" t="str">
        <f>VLOOKUP(M2877,[1]VLOOKUP!$A$2:$C$9,2,FALSE)</f>
        <v>Overlapping</v>
      </c>
      <c r="O2877" t="str">
        <f>VLOOKUP(M2877,[1]VLOOKUP!$A$2:$C$9,3,FALSE)</f>
        <v>Novel</v>
      </c>
      <c r="P2877">
        <v>2865137</v>
      </c>
      <c r="Q2877" t="s">
        <v>84</v>
      </c>
      <c r="R2877" t="s">
        <v>28</v>
      </c>
      <c r="S2877" t="s">
        <v>92</v>
      </c>
      <c r="T2877">
        <v>279</v>
      </c>
      <c r="U2877" t="s">
        <v>92</v>
      </c>
      <c r="V2877">
        <v>279</v>
      </c>
      <c r="W2877" t="s">
        <v>30</v>
      </c>
      <c r="X2877">
        <v>279</v>
      </c>
      <c r="Y2877" t="s">
        <v>92</v>
      </c>
      <c r="Z2877">
        <v>279</v>
      </c>
      <c r="AA2877" t="s">
        <v>35</v>
      </c>
      <c r="AB2877">
        <v>4028</v>
      </c>
      <c r="AC2877" t="s">
        <v>36</v>
      </c>
      <c r="AD2877">
        <f t="shared" si="357"/>
        <v>1</v>
      </c>
      <c r="AE2877">
        <f t="shared" si="358"/>
        <v>0</v>
      </c>
      <c r="AF2877">
        <f t="shared" si="359"/>
        <v>1</v>
      </c>
    </row>
    <row r="2878" spans="1:32" x14ac:dyDescent="0.25">
      <c r="A2878">
        <v>743</v>
      </c>
      <c r="B2878">
        <v>11</v>
      </c>
      <c r="C2878">
        <v>1</v>
      </c>
      <c r="D2878" t="s">
        <v>28</v>
      </c>
      <c r="E2878" t="s">
        <v>104</v>
      </c>
      <c r="F2878" t="s">
        <v>30</v>
      </c>
      <c r="G2878" t="str">
        <f t="shared" si="352"/>
        <v>veho</v>
      </c>
      <c r="H2878" t="str">
        <f t="shared" si="353"/>
        <v>6</v>
      </c>
      <c r="I2878" t="str">
        <f t="shared" si="354"/>
        <v>defas</v>
      </c>
      <c r="J2878" t="str">
        <f t="shared" si="355"/>
        <v>zetak</v>
      </c>
      <c r="K2878" t="str">
        <f t="shared" si="356"/>
        <v>zetak</v>
      </c>
      <c r="L2878" t="str">
        <f>VLOOKUP(G2878,[1]VLOOKUP!$A$11:$B$14,2,FALSE)</f>
        <v>zetak</v>
      </c>
      <c r="M2878" t="s">
        <v>83</v>
      </c>
      <c r="N2878" t="str">
        <f>VLOOKUP(M2878,[1]VLOOKUP!$A$2:$C$9,2,FALSE)</f>
        <v>Overlapping</v>
      </c>
      <c r="O2878" t="str">
        <f>VLOOKUP(M2878,[1]VLOOKUP!$A$2:$C$9,3,FALSE)</f>
        <v>Novel</v>
      </c>
      <c r="P2878">
        <v>2869445</v>
      </c>
      <c r="Q2878" t="s">
        <v>84</v>
      </c>
      <c r="R2878" t="s">
        <v>28</v>
      </c>
      <c r="S2878" t="s">
        <v>92</v>
      </c>
      <c r="T2878">
        <v>279</v>
      </c>
      <c r="U2878" t="s">
        <v>92</v>
      </c>
      <c r="V2878">
        <v>279</v>
      </c>
      <c r="W2878" t="s">
        <v>30</v>
      </c>
      <c r="X2878">
        <v>279</v>
      </c>
      <c r="Y2878" t="s">
        <v>92</v>
      </c>
      <c r="Z2878">
        <v>279</v>
      </c>
      <c r="AA2878" t="s">
        <v>35</v>
      </c>
      <c r="AB2878">
        <v>1835</v>
      </c>
      <c r="AC2878" t="s">
        <v>36</v>
      </c>
      <c r="AD2878">
        <f t="shared" si="357"/>
        <v>1</v>
      </c>
      <c r="AE2878">
        <f t="shared" si="358"/>
        <v>0</v>
      </c>
      <c r="AF2878">
        <f t="shared" si="359"/>
        <v>0</v>
      </c>
    </row>
    <row r="2879" spans="1:32" x14ac:dyDescent="0.25">
      <c r="A2879">
        <v>744</v>
      </c>
      <c r="B2879">
        <v>11</v>
      </c>
      <c r="C2879">
        <v>1</v>
      </c>
      <c r="D2879" t="s">
        <v>28</v>
      </c>
      <c r="E2879" t="s">
        <v>102</v>
      </c>
      <c r="F2879" t="s">
        <v>30</v>
      </c>
      <c r="G2879" t="str">
        <f t="shared" si="352"/>
        <v>veho</v>
      </c>
      <c r="H2879" t="str">
        <f t="shared" si="353"/>
        <v>8</v>
      </c>
      <c r="I2879" t="str">
        <f t="shared" si="354"/>
        <v>defas</v>
      </c>
      <c r="J2879" t="str">
        <f t="shared" si="355"/>
        <v>zetak</v>
      </c>
      <c r="K2879" t="str">
        <f t="shared" si="356"/>
        <v>zetak</v>
      </c>
      <c r="L2879" t="str">
        <f>VLOOKUP(G2879,[1]VLOOKUP!$A$11:$B$14,2,FALSE)</f>
        <v>zetak</v>
      </c>
      <c r="M2879" t="s">
        <v>83</v>
      </c>
      <c r="N2879" t="str">
        <f>VLOOKUP(M2879,[1]VLOOKUP!$A$2:$C$9,2,FALSE)</f>
        <v>Overlapping</v>
      </c>
      <c r="O2879" t="str">
        <f>VLOOKUP(M2879,[1]VLOOKUP!$A$2:$C$9,3,FALSE)</f>
        <v>Novel</v>
      </c>
      <c r="P2879">
        <v>2871561</v>
      </c>
      <c r="Q2879" t="s">
        <v>84</v>
      </c>
      <c r="R2879" t="s">
        <v>28</v>
      </c>
      <c r="S2879" t="s">
        <v>92</v>
      </c>
      <c r="T2879">
        <v>278</v>
      </c>
      <c r="U2879" t="s">
        <v>92</v>
      </c>
      <c r="V2879">
        <v>278</v>
      </c>
      <c r="W2879" t="s">
        <v>30</v>
      </c>
      <c r="X2879">
        <v>278</v>
      </c>
      <c r="Y2879" t="s">
        <v>92</v>
      </c>
      <c r="Z2879">
        <v>278</v>
      </c>
      <c r="AA2879" t="s">
        <v>35</v>
      </c>
      <c r="AB2879">
        <v>620</v>
      </c>
      <c r="AC2879" t="s">
        <v>36</v>
      </c>
      <c r="AD2879">
        <f t="shared" si="357"/>
        <v>1</v>
      </c>
      <c r="AE2879">
        <f t="shared" si="358"/>
        <v>0</v>
      </c>
      <c r="AF2879">
        <f t="shared" si="359"/>
        <v>0</v>
      </c>
    </row>
    <row r="2880" spans="1:32" x14ac:dyDescent="0.25">
      <c r="A2880">
        <v>745</v>
      </c>
      <c r="B2880">
        <v>11</v>
      </c>
      <c r="C2880">
        <v>1</v>
      </c>
      <c r="D2880" t="s">
        <v>28</v>
      </c>
      <c r="E2880" t="s">
        <v>96</v>
      </c>
      <c r="F2880" t="s">
        <v>30</v>
      </c>
      <c r="G2880" t="str">
        <f t="shared" si="352"/>
        <v>veho</v>
      </c>
      <c r="H2880" t="str">
        <f t="shared" si="353"/>
        <v>6</v>
      </c>
      <c r="I2880" t="str">
        <f t="shared" si="354"/>
        <v>zetak</v>
      </c>
      <c r="J2880" t="str">
        <f t="shared" si="355"/>
        <v>defas</v>
      </c>
      <c r="K2880" t="str">
        <f t="shared" si="356"/>
        <v>zetak</v>
      </c>
      <c r="L2880" t="str">
        <f>VLOOKUP(G2880,[1]VLOOKUP!$A$11:$B$14,2,FALSE)</f>
        <v>zetak</v>
      </c>
      <c r="M2880" t="s">
        <v>83</v>
      </c>
      <c r="N2880" t="str">
        <f>VLOOKUP(M2880,[1]VLOOKUP!$A$2:$C$9,2,FALSE)</f>
        <v>Overlapping</v>
      </c>
      <c r="O2880" t="str">
        <f>VLOOKUP(M2880,[1]VLOOKUP!$A$2:$C$9,3,FALSE)</f>
        <v>Novel</v>
      </c>
      <c r="P2880">
        <v>2872468</v>
      </c>
      <c r="Q2880" t="s">
        <v>84</v>
      </c>
      <c r="R2880" t="s">
        <v>28</v>
      </c>
      <c r="S2880" t="s">
        <v>85</v>
      </c>
      <c r="T2880">
        <v>279</v>
      </c>
      <c r="U2880" t="s">
        <v>85</v>
      </c>
      <c r="V2880">
        <v>279</v>
      </c>
      <c r="W2880" t="s">
        <v>30</v>
      </c>
      <c r="X2880">
        <v>279</v>
      </c>
      <c r="Y2880" t="s">
        <v>85</v>
      </c>
      <c r="Z2880">
        <v>279</v>
      </c>
      <c r="AA2880" t="s">
        <v>41</v>
      </c>
      <c r="AB2880">
        <v>2716</v>
      </c>
      <c r="AC2880" t="s">
        <v>42</v>
      </c>
      <c r="AD2880">
        <f t="shared" si="357"/>
        <v>1</v>
      </c>
      <c r="AE2880">
        <f t="shared" si="358"/>
        <v>0</v>
      </c>
      <c r="AF2880">
        <f t="shared" si="359"/>
        <v>0</v>
      </c>
    </row>
    <row r="2881" spans="1:32" x14ac:dyDescent="0.25">
      <c r="A2881">
        <v>746</v>
      </c>
      <c r="B2881">
        <v>11</v>
      </c>
      <c r="C2881">
        <v>1</v>
      </c>
      <c r="D2881" t="s">
        <v>28</v>
      </c>
      <c r="E2881" t="s">
        <v>97</v>
      </c>
      <c r="F2881" t="s">
        <v>30</v>
      </c>
      <c r="G2881" t="str">
        <f t="shared" si="352"/>
        <v>veho</v>
      </c>
      <c r="H2881" t="str">
        <f t="shared" si="353"/>
        <v>4</v>
      </c>
      <c r="I2881" t="str">
        <f t="shared" si="354"/>
        <v>zetak</v>
      </c>
      <c r="J2881" t="str">
        <f t="shared" si="355"/>
        <v>defas</v>
      </c>
      <c r="K2881" t="str">
        <f t="shared" si="356"/>
        <v>defas</v>
      </c>
      <c r="L2881" t="str">
        <f>VLOOKUP(G2881,[1]VLOOKUP!$A$11:$B$14,2,FALSE)</f>
        <v>zetak</v>
      </c>
      <c r="M2881" t="s">
        <v>83</v>
      </c>
      <c r="N2881" t="str">
        <f>VLOOKUP(M2881,[1]VLOOKUP!$A$2:$C$9,2,FALSE)</f>
        <v>Overlapping</v>
      </c>
      <c r="O2881" t="str">
        <f>VLOOKUP(M2881,[1]VLOOKUP!$A$2:$C$9,3,FALSE)</f>
        <v>Novel</v>
      </c>
      <c r="P2881">
        <v>2875465</v>
      </c>
      <c r="Q2881" t="s">
        <v>88</v>
      </c>
      <c r="R2881" t="s">
        <v>28</v>
      </c>
      <c r="S2881" t="s">
        <v>92</v>
      </c>
      <c r="T2881">
        <v>279</v>
      </c>
      <c r="U2881" t="s">
        <v>92</v>
      </c>
      <c r="V2881">
        <v>279</v>
      </c>
      <c r="W2881" t="s">
        <v>30</v>
      </c>
      <c r="X2881">
        <v>279</v>
      </c>
      <c r="Y2881" t="s">
        <v>92</v>
      </c>
      <c r="Z2881">
        <v>279</v>
      </c>
      <c r="AA2881" t="s">
        <v>35</v>
      </c>
      <c r="AB2881">
        <v>1249</v>
      </c>
      <c r="AC2881" t="s">
        <v>36</v>
      </c>
      <c r="AD2881">
        <f t="shared" si="357"/>
        <v>0</v>
      </c>
      <c r="AE2881">
        <f t="shared" si="358"/>
        <v>0</v>
      </c>
      <c r="AF2881">
        <f t="shared" si="359"/>
        <v>0</v>
      </c>
    </row>
    <row r="2882" spans="1:32" x14ac:dyDescent="0.25">
      <c r="A2882">
        <v>459</v>
      </c>
      <c r="B2882">
        <v>12</v>
      </c>
      <c r="C2882">
        <v>2</v>
      </c>
      <c r="D2882" t="s">
        <v>28</v>
      </c>
      <c r="E2882" t="s">
        <v>48</v>
      </c>
      <c r="F2882" t="s">
        <v>30</v>
      </c>
      <c r="G2882" t="str">
        <f t="shared" ref="G2882:G2945" si="360">LEFT(E2882,4)</f>
        <v>onof</v>
      </c>
      <c r="H2882" t="str">
        <f t="shared" ref="H2882:H2945" si="361">MID(E2882,5,1)</f>
        <v>8</v>
      </c>
      <c r="I2882" t="str">
        <f t="shared" ref="I2882:I2945" si="362">MID(E2882,6,5)</f>
        <v>nilti</v>
      </c>
      <c r="J2882" t="str">
        <f t="shared" ref="J2882:J2945" si="363">RIGHT(E2882,5)</f>
        <v>lorta</v>
      </c>
      <c r="K2882" t="str">
        <f t="shared" ref="K2882:K2945" si="364">IF(AC2882="[a]",I2882,J2882)</f>
        <v>nilti</v>
      </c>
      <c r="L2882" t="str">
        <f>VLOOKUP(G2882,[1]VLOOKUP!$A$11:$B$14,2,FALSE)</f>
        <v>nilti</v>
      </c>
      <c r="M2882" t="s">
        <v>132</v>
      </c>
      <c r="N2882" t="str">
        <f>VLOOKUP(M2882,[1]VLOOKUP!$A$2:$C$9,2,FALSE)</f>
        <v>Overlapping</v>
      </c>
      <c r="O2882" t="str">
        <f>VLOOKUP(M2882,[1]VLOOKUP!$A$2:$C$9,3,FALSE)</f>
        <v>Familiar</v>
      </c>
      <c r="P2882">
        <v>3378436</v>
      </c>
      <c r="Q2882" t="s">
        <v>32</v>
      </c>
      <c r="R2882" t="s">
        <v>28</v>
      </c>
      <c r="S2882" t="s">
        <v>40</v>
      </c>
      <c r="T2882">
        <v>284</v>
      </c>
      <c r="U2882" t="s">
        <v>40</v>
      </c>
      <c r="V2882">
        <v>284</v>
      </c>
      <c r="W2882" t="s">
        <v>34</v>
      </c>
      <c r="X2882">
        <v>284</v>
      </c>
      <c r="Y2882" t="s">
        <v>40</v>
      </c>
      <c r="Z2882">
        <v>284</v>
      </c>
      <c r="AA2882" t="s">
        <v>41</v>
      </c>
      <c r="AB2882">
        <v>2939</v>
      </c>
      <c r="AC2882" t="s">
        <v>42</v>
      </c>
      <c r="AD2882">
        <f t="shared" ref="AD2882:AD2945" si="365">IF(K2882=L2882,1,0)</f>
        <v>1</v>
      </c>
      <c r="AE2882">
        <f t="shared" si="358"/>
        <v>0</v>
      </c>
      <c r="AF2882">
        <f t="shared" si="359"/>
        <v>0</v>
      </c>
    </row>
    <row r="2883" spans="1:32" x14ac:dyDescent="0.25">
      <c r="A2883">
        <v>460</v>
      </c>
      <c r="B2883">
        <v>12</v>
      </c>
      <c r="C2883">
        <v>2</v>
      </c>
      <c r="D2883" t="s">
        <v>28</v>
      </c>
      <c r="E2883" t="s">
        <v>52</v>
      </c>
      <c r="F2883" t="s">
        <v>30</v>
      </c>
      <c r="G2883" t="str">
        <f t="shared" si="360"/>
        <v>onof</v>
      </c>
      <c r="H2883" t="str">
        <f t="shared" si="361"/>
        <v>5</v>
      </c>
      <c r="I2883" t="str">
        <f t="shared" si="362"/>
        <v>lorta</v>
      </c>
      <c r="J2883" t="str">
        <f t="shared" si="363"/>
        <v>nilti</v>
      </c>
      <c r="K2883" t="str">
        <f t="shared" si="364"/>
        <v>lorta</v>
      </c>
      <c r="L2883" t="str">
        <f>VLOOKUP(G2883,[1]VLOOKUP!$A$11:$B$14,2,FALSE)</f>
        <v>nilti</v>
      </c>
      <c r="M2883" t="s">
        <v>132</v>
      </c>
      <c r="N2883" t="str">
        <f>VLOOKUP(M2883,[1]VLOOKUP!$A$2:$C$9,2,FALSE)</f>
        <v>Overlapping</v>
      </c>
      <c r="O2883" t="str">
        <f>VLOOKUP(M2883,[1]VLOOKUP!$A$2:$C$9,3,FALSE)</f>
        <v>Familiar</v>
      </c>
      <c r="P2883">
        <v>3381661</v>
      </c>
      <c r="Q2883" t="s">
        <v>38</v>
      </c>
      <c r="R2883" t="s">
        <v>28</v>
      </c>
      <c r="S2883" t="s">
        <v>40</v>
      </c>
      <c r="T2883">
        <v>282</v>
      </c>
      <c r="U2883" t="s">
        <v>40</v>
      </c>
      <c r="V2883">
        <v>282</v>
      </c>
      <c r="W2883" t="s">
        <v>34</v>
      </c>
      <c r="X2883">
        <v>282</v>
      </c>
      <c r="Y2883" t="s">
        <v>40</v>
      </c>
      <c r="Z2883">
        <v>282</v>
      </c>
      <c r="AA2883" t="s">
        <v>41</v>
      </c>
      <c r="AB2883">
        <v>2124</v>
      </c>
      <c r="AC2883" t="s">
        <v>42</v>
      </c>
      <c r="AD2883">
        <f t="shared" si="365"/>
        <v>0</v>
      </c>
      <c r="AE2883">
        <f t="shared" ref="AE2883:AE2946" si="366">IF(AB2883&lt;$AB$8355,0,1)</f>
        <v>0</v>
      </c>
      <c r="AF2883">
        <f t="shared" ref="AF2883:AF2946" si="367">IF(AB2883&lt;3113.733,0,1)</f>
        <v>0</v>
      </c>
    </row>
    <row r="2884" spans="1:32" x14ac:dyDescent="0.25">
      <c r="A2884">
        <v>461</v>
      </c>
      <c r="B2884">
        <v>12</v>
      </c>
      <c r="C2884">
        <v>2</v>
      </c>
      <c r="D2884" t="s">
        <v>28</v>
      </c>
      <c r="E2884" t="s">
        <v>57</v>
      </c>
      <c r="F2884" t="s">
        <v>30</v>
      </c>
      <c r="G2884" t="str">
        <f t="shared" si="360"/>
        <v>onof</v>
      </c>
      <c r="H2884" t="str">
        <f t="shared" si="361"/>
        <v>2</v>
      </c>
      <c r="I2884" t="str">
        <f t="shared" si="362"/>
        <v>nilti</v>
      </c>
      <c r="J2884" t="str">
        <f t="shared" si="363"/>
        <v>lorta</v>
      </c>
      <c r="K2884" t="str">
        <f t="shared" si="364"/>
        <v>lorta</v>
      </c>
      <c r="L2884" t="str">
        <f>VLOOKUP(G2884,[1]VLOOKUP!$A$11:$B$14,2,FALSE)</f>
        <v>nilti</v>
      </c>
      <c r="M2884" t="s">
        <v>132</v>
      </c>
      <c r="N2884" t="str">
        <f>VLOOKUP(M2884,[1]VLOOKUP!$A$2:$C$9,2,FALSE)</f>
        <v>Overlapping</v>
      </c>
      <c r="O2884" t="str">
        <f>VLOOKUP(M2884,[1]VLOOKUP!$A$2:$C$9,3,FALSE)</f>
        <v>Familiar</v>
      </c>
      <c r="P2884">
        <v>3384069</v>
      </c>
      <c r="Q2884" t="s">
        <v>38</v>
      </c>
      <c r="R2884" t="s">
        <v>28</v>
      </c>
      <c r="S2884" t="s">
        <v>33</v>
      </c>
      <c r="T2884">
        <v>282</v>
      </c>
      <c r="U2884" t="s">
        <v>33</v>
      </c>
      <c r="V2884">
        <v>282</v>
      </c>
      <c r="W2884" t="s">
        <v>34</v>
      </c>
      <c r="X2884">
        <v>282</v>
      </c>
      <c r="Y2884" t="s">
        <v>33</v>
      </c>
      <c r="Z2884">
        <v>282</v>
      </c>
      <c r="AA2884" t="s">
        <v>35</v>
      </c>
      <c r="AB2884">
        <v>1916</v>
      </c>
      <c r="AC2884" t="s">
        <v>36</v>
      </c>
      <c r="AD2884">
        <f t="shared" si="365"/>
        <v>0</v>
      </c>
      <c r="AE2884">
        <f t="shared" si="366"/>
        <v>0</v>
      </c>
      <c r="AF2884">
        <f t="shared" si="367"/>
        <v>0</v>
      </c>
    </row>
    <row r="2885" spans="1:32" x14ac:dyDescent="0.25">
      <c r="A2885">
        <v>462</v>
      </c>
      <c r="B2885">
        <v>12</v>
      </c>
      <c r="C2885">
        <v>2</v>
      </c>
      <c r="D2885" t="s">
        <v>28</v>
      </c>
      <c r="E2885" t="s">
        <v>53</v>
      </c>
      <c r="F2885" t="s">
        <v>30</v>
      </c>
      <c r="G2885" t="str">
        <f t="shared" si="360"/>
        <v>onof</v>
      </c>
      <c r="H2885" t="str">
        <f t="shared" si="361"/>
        <v>2</v>
      </c>
      <c r="I2885" t="str">
        <f t="shared" si="362"/>
        <v>lorta</v>
      </c>
      <c r="J2885" t="str">
        <f t="shared" si="363"/>
        <v>nilti</v>
      </c>
      <c r="K2885" t="str">
        <f t="shared" si="364"/>
        <v>lorta</v>
      </c>
      <c r="L2885" t="str">
        <f>VLOOKUP(G2885,[1]VLOOKUP!$A$11:$B$14,2,FALSE)</f>
        <v>nilti</v>
      </c>
      <c r="M2885" t="s">
        <v>132</v>
      </c>
      <c r="N2885" t="str">
        <f>VLOOKUP(M2885,[1]VLOOKUP!$A$2:$C$9,2,FALSE)</f>
        <v>Overlapping</v>
      </c>
      <c r="O2885" t="str">
        <f>VLOOKUP(M2885,[1]VLOOKUP!$A$2:$C$9,3,FALSE)</f>
        <v>Familiar</v>
      </c>
      <c r="P2885">
        <v>3386274</v>
      </c>
      <c r="Q2885" t="s">
        <v>38</v>
      </c>
      <c r="R2885" t="s">
        <v>28</v>
      </c>
      <c r="S2885" t="s">
        <v>40</v>
      </c>
      <c r="T2885">
        <v>283</v>
      </c>
      <c r="U2885" t="s">
        <v>40</v>
      </c>
      <c r="V2885">
        <v>283</v>
      </c>
      <c r="W2885" t="s">
        <v>34</v>
      </c>
      <c r="X2885">
        <v>283</v>
      </c>
      <c r="Y2885" t="s">
        <v>40</v>
      </c>
      <c r="Z2885">
        <v>283</v>
      </c>
      <c r="AA2885" t="s">
        <v>41</v>
      </c>
      <c r="AB2885">
        <v>2142</v>
      </c>
      <c r="AC2885" t="s">
        <v>42</v>
      </c>
      <c r="AD2885">
        <f t="shared" si="365"/>
        <v>0</v>
      </c>
      <c r="AE2885">
        <f t="shared" si="366"/>
        <v>0</v>
      </c>
      <c r="AF2885">
        <f t="shared" si="367"/>
        <v>0</v>
      </c>
    </row>
    <row r="2886" spans="1:32" hidden="1" x14ac:dyDescent="0.25">
      <c r="A2886">
        <v>463</v>
      </c>
      <c r="B2886">
        <v>12</v>
      </c>
      <c r="C2886">
        <v>2</v>
      </c>
      <c r="D2886" t="s">
        <v>28</v>
      </c>
      <c r="E2886" t="s">
        <v>44</v>
      </c>
      <c r="F2886" t="s">
        <v>30</v>
      </c>
      <c r="G2886" t="str">
        <f t="shared" si="360"/>
        <v>onof</v>
      </c>
      <c r="H2886" t="str">
        <f t="shared" si="361"/>
        <v>3</v>
      </c>
      <c r="I2886" t="str">
        <f t="shared" si="362"/>
        <v>lorta</v>
      </c>
      <c r="J2886" t="str">
        <f t="shared" si="363"/>
        <v>nilti</v>
      </c>
      <c r="K2886" t="str">
        <f t="shared" si="364"/>
        <v>nilti</v>
      </c>
      <c r="L2886" t="str">
        <f>VLOOKUP(G2886,[1]VLOOKUP!$A$11:$B$14,2,FALSE)</f>
        <v>nilti</v>
      </c>
      <c r="M2886" t="s">
        <v>132</v>
      </c>
      <c r="N2886" t="str">
        <f>VLOOKUP(M2886,[1]VLOOKUP!$A$2:$C$9,2,FALSE)</f>
        <v>Overlapping</v>
      </c>
      <c r="O2886" t="str">
        <f>VLOOKUP(M2886,[1]VLOOKUP!$A$2:$C$9,3,FALSE)</f>
        <v>Familiar</v>
      </c>
      <c r="P2886">
        <v>3388701</v>
      </c>
      <c r="Q2886" t="s">
        <v>32</v>
      </c>
      <c r="R2886" t="s">
        <v>28</v>
      </c>
      <c r="S2886" t="s">
        <v>33</v>
      </c>
      <c r="T2886">
        <v>282</v>
      </c>
      <c r="U2886" t="s">
        <v>33</v>
      </c>
      <c r="V2886">
        <v>282</v>
      </c>
      <c r="W2886" t="s">
        <v>34</v>
      </c>
      <c r="X2886">
        <v>282</v>
      </c>
      <c r="Y2886" t="s">
        <v>33</v>
      </c>
      <c r="Z2886">
        <v>282</v>
      </c>
      <c r="AA2886" t="s">
        <v>35</v>
      </c>
      <c r="AB2886">
        <v>3380</v>
      </c>
      <c r="AC2886" t="s">
        <v>36</v>
      </c>
      <c r="AD2886">
        <f t="shared" si="365"/>
        <v>1</v>
      </c>
      <c r="AE2886">
        <f t="shared" si="366"/>
        <v>0</v>
      </c>
      <c r="AF2886">
        <f t="shared" si="367"/>
        <v>1</v>
      </c>
    </row>
    <row r="2887" spans="1:32" hidden="1" x14ac:dyDescent="0.25">
      <c r="A2887">
        <v>464</v>
      </c>
      <c r="B2887">
        <v>12</v>
      </c>
      <c r="C2887">
        <v>2</v>
      </c>
      <c r="D2887" t="s">
        <v>28</v>
      </c>
      <c r="E2887" t="s">
        <v>37</v>
      </c>
      <c r="F2887" t="s">
        <v>30</v>
      </c>
      <c r="G2887" t="str">
        <f t="shared" si="360"/>
        <v>onof</v>
      </c>
      <c r="H2887" t="str">
        <f t="shared" si="361"/>
        <v>3</v>
      </c>
      <c r="I2887" t="str">
        <f t="shared" si="362"/>
        <v>nilti</v>
      </c>
      <c r="J2887" t="str">
        <f t="shared" si="363"/>
        <v>lorta</v>
      </c>
      <c r="K2887" t="str">
        <f t="shared" si="364"/>
        <v>nilti</v>
      </c>
      <c r="L2887" t="str">
        <f>VLOOKUP(G2887,[1]VLOOKUP!$A$11:$B$14,2,FALSE)</f>
        <v>nilti</v>
      </c>
      <c r="M2887" t="s">
        <v>132</v>
      </c>
      <c r="N2887" t="str">
        <f>VLOOKUP(M2887,[1]VLOOKUP!$A$2:$C$9,2,FALSE)</f>
        <v>Overlapping</v>
      </c>
      <c r="O2887" t="str">
        <f>VLOOKUP(M2887,[1]VLOOKUP!$A$2:$C$9,3,FALSE)</f>
        <v>Familiar</v>
      </c>
      <c r="P2887">
        <v>3392365</v>
      </c>
      <c r="Q2887" t="s">
        <v>32</v>
      </c>
      <c r="R2887" t="s">
        <v>28</v>
      </c>
      <c r="S2887" t="s">
        <v>40</v>
      </c>
      <c r="T2887">
        <v>282</v>
      </c>
      <c r="U2887" t="s">
        <v>40</v>
      </c>
      <c r="V2887">
        <v>282</v>
      </c>
      <c r="W2887" t="s">
        <v>34</v>
      </c>
      <c r="X2887">
        <v>282</v>
      </c>
      <c r="Y2887" t="s">
        <v>40</v>
      </c>
      <c r="Z2887">
        <v>282</v>
      </c>
      <c r="AA2887" t="s">
        <v>41</v>
      </c>
      <c r="AB2887">
        <v>4132</v>
      </c>
      <c r="AC2887" t="s">
        <v>42</v>
      </c>
      <c r="AD2887">
        <f t="shared" si="365"/>
        <v>1</v>
      </c>
      <c r="AE2887">
        <f t="shared" si="366"/>
        <v>0</v>
      </c>
      <c r="AF2887">
        <f t="shared" si="367"/>
        <v>1</v>
      </c>
    </row>
    <row r="2888" spans="1:32" x14ac:dyDescent="0.25">
      <c r="A2888">
        <v>465</v>
      </c>
      <c r="B2888">
        <v>12</v>
      </c>
      <c r="C2888">
        <v>2</v>
      </c>
      <c r="D2888" t="s">
        <v>28</v>
      </c>
      <c r="E2888" t="s">
        <v>56</v>
      </c>
      <c r="F2888" t="s">
        <v>30</v>
      </c>
      <c r="G2888" t="str">
        <f t="shared" si="360"/>
        <v>onof</v>
      </c>
      <c r="H2888" t="str">
        <f t="shared" si="361"/>
        <v>1</v>
      </c>
      <c r="I2888" t="str">
        <f t="shared" si="362"/>
        <v>nilti</v>
      </c>
      <c r="J2888" t="str">
        <f t="shared" si="363"/>
        <v>lorta</v>
      </c>
      <c r="K2888" t="str">
        <f t="shared" si="364"/>
        <v>lorta</v>
      </c>
      <c r="L2888" t="str">
        <f>VLOOKUP(G2888,[1]VLOOKUP!$A$11:$B$14,2,FALSE)</f>
        <v>nilti</v>
      </c>
      <c r="M2888" t="s">
        <v>132</v>
      </c>
      <c r="N2888" t="str">
        <f>VLOOKUP(M2888,[1]VLOOKUP!$A$2:$C$9,2,FALSE)</f>
        <v>Overlapping</v>
      </c>
      <c r="O2888" t="str">
        <f>VLOOKUP(M2888,[1]VLOOKUP!$A$2:$C$9,3,FALSE)</f>
        <v>Familiar</v>
      </c>
      <c r="P2888">
        <v>3396781</v>
      </c>
      <c r="Q2888" t="s">
        <v>38</v>
      </c>
      <c r="R2888" t="s">
        <v>28</v>
      </c>
      <c r="S2888" t="s">
        <v>33</v>
      </c>
      <c r="T2888">
        <v>282</v>
      </c>
      <c r="U2888" t="s">
        <v>33</v>
      </c>
      <c r="V2888">
        <v>282</v>
      </c>
      <c r="W2888" t="s">
        <v>34</v>
      </c>
      <c r="X2888">
        <v>282</v>
      </c>
      <c r="Y2888" t="s">
        <v>33</v>
      </c>
      <c r="Z2888">
        <v>282</v>
      </c>
      <c r="AA2888" t="s">
        <v>35</v>
      </c>
      <c r="AB2888">
        <v>1404</v>
      </c>
      <c r="AC2888" t="s">
        <v>36</v>
      </c>
      <c r="AD2888">
        <f t="shared" si="365"/>
        <v>0</v>
      </c>
      <c r="AE2888">
        <f t="shared" si="366"/>
        <v>0</v>
      </c>
      <c r="AF2888">
        <f t="shared" si="367"/>
        <v>0</v>
      </c>
    </row>
    <row r="2889" spans="1:32" x14ac:dyDescent="0.25">
      <c r="A2889">
        <v>466</v>
      </c>
      <c r="B2889">
        <v>12</v>
      </c>
      <c r="C2889">
        <v>2</v>
      </c>
      <c r="D2889" t="s">
        <v>28</v>
      </c>
      <c r="E2889" t="s">
        <v>51</v>
      </c>
      <c r="F2889" t="s">
        <v>30</v>
      </c>
      <c r="G2889" t="str">
        <f t="shared" si="360"/>
        <v>onof</v>
      </c>
      <c r="H2889" t="str">
        <f t="shared" si="361"/>
        <v>7</v>
      </c>
      <c r="I2889" t="str">
        <f t="shared" si="362"/>
        <v>nilti</v>
      </c>
      <c r="J2889" t="str">
        <f t="shared" si="363"/>
        <v>lorta</v>
      </c>
      <c r="K2889" t="str">
        <f t="shared" si="364"/>
        <v>nilti</v>
      </c>
      <c r="L2889" t="str">
        <f>VLOOKUP(G2889,[1]VLOOKUP!$A$11:$B$14,2,FALSE)</f>
        <v>nilti</v>
      </c>
      <c r="M2889" t="s">
        <v>132</v>
      </c>
      <c r="N2889" t="str">
        <f>VLOOKUP(M2889,[1]VLOOKUP!$A$2:$C$9,2,FALSE)</f>
        <v>Overlapping</v>
      </c>
      <c r="O2889" t="str">
        <f>VLOOKUP(M2889,[1]VLOOKUP!$A$2:$C$9,3,FALSE)</f>
        <v>Familiar</v>
      </c>
      <c r="P2889">
        <v>3398469</v>
      </c>
      <c r="Q2889" t="s">
        <v>32</v>
      </c>
      <c r="R2889" t="s">
        <v>28</v>
      </c>
      <c r="S2889" t="s">
        <v>40</v>
      </c>
      <c r="T2889">
        <v>282</v>
      </c>
      <c r="U2889" t="s">
        <v>40</v>
      </c>
      <c r="V2889">
        <v>282</v>
      </c>
      <c r="W2889" t="s">
        <v>34</v>
      </c>
      <c r="X2889">
        <v>282</v>
      </c>
      <c r="Y2889" t="s">
        <v>40</v>
      </c>
      <c r="Z2889">
        <v>282</v>
      </c>
      <c r="AA2889" t="s">
        <v>41</v>
      </c>
      <c r="AB2889">
        <v>2204</v>
      </c>
      <c r="AC2889" t="s">
        <v>42</v>
      </c>
      <c r="AD2889">
        <f t="shared" si="365"/>
        <v>1</v>
      </c>
      <c r="AE2889">
        <f t="shared" si="366"/>
        <v>0</v>
      </c>
      <c r="AF2889">
        <f t="shared" si="367"/>
        <v>0</v>
      </c>
    </row>
    <row r="2890" spans="1:32" hidden="1" x14ac:dyDescent="0.25">
      <c r="A2890">
        <v>467</v>
      </c>
      <c r="B2890">
        <v>12</v>
      </c>
      <c r="C2890">
        <v>2</v>
      </c>
      <c r="D2890" t="s">
        <v>28</v>
      </c>
      <c r="E2890" t="s">
        <v>53</v>
      </c>
      <c r="F2890" t="s">
        <v>30</v>
      </c>
      <c r="G2890" t="str">
        <f t="shared" si="360"/>
        <v>onof</v>
      </c>
      <c r="H2890" t="str">
        <f t="shared" si="361"/>
        <v>2</v>
      </c>
      <c r="I2890" t="str">
        <f t="shared" si="362"/>
        <v>lorta</v>
      </c>
      <c r="J2890" t="str">
        <f t="shared" si="363"/>
        <v>nilti</v>
      </c>
      <c r="K2890" t="str">
        <f t="shared" si="364"/>
        <v>lorta</v>
      </c>
      <c r="L2890" t="str">
        <f>VLOOKUP(G2890,[1]VLOOKUP!$A$11:$B$14,2,FALSE)</f>
        <v>nilti</v>
      </c>
      <c r="M2890" t="s">
        <v>132</v>
      </c>
      <c r="N2890" t="str">
        <f>VLOOKUP(M2890,[1]VLOOKUP!$A$2:$C$9,2,FALSE)</f>
        <v>Overlapping</v>
      </c>
      <c r="O2890" t="str">
        <f>VLOOKUP(M2890,[1]VLOOKUP!$A$2:$C$9,3,FALSE)</f>
        <v>Familiar</v>
      </c>
      <c r="P2890">
        <v>3400957</v>
      </c>
      <c r="Q2890" t="s">
        <v>38</v>
      </c>
      <c r="R2890" t="s">
        <v>28</v>
      </c>
      <c r="S2890" t="s">
        <v>40</v>
      </c>
      <c r="T2890">
        <v>283</v>
      </c>
      <c r="U2890" t="s">
        <v>40</v>
      </c>
      <c r="V2890">
        <v>283</v>
      </c>
      <c r="W2890" t="s">
        <v>34</v>
      </c>
      <c r="X2890">
        <v>283</v>
      </c>
      <c r="Y2890" t="s">
        <v>40</v>
      </c>
      <c r="Z2890">
        <v>283</v>
      </c>
      <c r="AA2890" t="s">
        <v>41</v>
      </c>
      <c r="AB2890">
        <v>4107</v>
      </c>
      <c r="AC2890" t="s">
        <v>42</v>
      </c>
      <c r="AD2890">
        <f t="shared" si="365"/>
        <v>0</v>
      </c>
      <c r="AE2890">
        <f t="shared" si="366"/>
        <v>0</v>
      </c>
      <c r="AF2890">
        <f t="shared" si="367"/>
        <v>1</v>
      </c>
    </row>
    <row r="2891" spans="1:32" hidden="1" x14ac:dyDescent="0.25">
      <c r="A2891">
        <v>468</v>
      </c>
      <c r="B2891">
        <v>12</v>
      </c>
      <c r="C2891">
        <v>2</v>
      </c>
      <c r="D2891" t="s">
        <v>28</v>
      </c>
      <c r="E2891" t="s">
        <v>50</v>
      </c>
      <c r="F2891" t="s">
        <v>30</v>
      </c>
      <c r="G2891" t="str">
        <f t="shared" si="360"/>
        <v>onof</v>
      </c>
      <c r="H2891" t="str">
        <f t="shared" si="361"/>
        <v>4</v>
      </c>
      <c r="I2891" t="str">
        <f t="shared" si="362"/>
        <v>lorta</v>
      </c>
      <c r="J2891" t="str">
        <f t="shared" si="363"/>
        <v>nilti</v>
      </c>
      <c r="K2891" t="str">
        <f t="shared" si="364"/>
        <v>nilti</v>
      </c>
      <c r="L2891" t="str">
        <f>VLOOKUP(G2891,[1]VLOOKUP!$A$11:$B$14,2,FALSE)</f>
        <v>nilti</v>
      </c>
      <c r="M2891" t="s">
        <v>132</v>
      </c>
      <c r="N2891" t="str">
        <f>VLOOKUP(M2891,[1]VLOOKUP!$A$2:$C$9,2,FALSE)</f>
        <v>Overlapping</v>
      </c>
      <c r="O2891" t="str">
        <f>VLOOKUP(M2891,[1]VLOOKUP!$A$2:$C$9,3,FALSE)</f>
        <v>Familiar</v>
      </c>
      <c r="P2891">
        <v>3405355</v>
      </c>
      <c r="Q2891" t="s">
        <v>32</v>
      </c>
      <c r="R2891" t="s">
        <v>28</v>
      </c>
      <c r="S2891" t="s">
        <v>33</v>
      </c>
      <c r="T2891">
        <v>283</v>
      </c>
      <c r="U2891" t="s">
        <v>33</v>
      </c>
      <c r="V2891">
        <v>283</v>
      </c>
      <c r="W2891" t="s">
        <v>34</v>
      </c>
      <c r="X2891">
        <v>283</v>
      </c>
      <c r="Y2891" t="s">
        <v>33</v>
      </c>
      <c r="Z2891">
        <v>283</v>
      </c>
      <c r="AA2891" t="s">
        <v>35</v>
      </c>
      <c r="AB2891">
        <v>5893</v>
      </c>
      <c r="AC2891" t="s">
        <v>36</v>
      </c>
      <c r="AD2891">
        <f t="shared" si="365"/>
        <v>1</v>
      </c>
      <c r="AE2891">
        <f t="shared" si="366"/>
        <v>1</v>
      </c>
      <c r="AF2891">
        <f t="shared" si="367"/>
        <v>1</v>
      </c>
    </row>
    <row r="2892" spans="1:32" x14ac:dyDescent="0.25">
      <c r="A2892">
        <v>469</v>
      </c>
      <c r="B2892">
        <v>12</v>
      </c>
      <c r="C2892">
        <v>2</v>
      </c>
      <c r="D2892" t="s">
        <v>28</v>
      </c>
      <c r="E2892" t="s">
        <v>39</v>
      </c>
      <c r="F2892" t="s">
        <v>30</v>
      </c>
      <c r="G2892" t="str">
        <f t="shared" si="360"/>
        <v>onof</v>
      </c>
      <c r="H2892" t="str">
        <f t="shared" si="361"/>
        <v>9</v>
      </c>
      <c r="I2892" t="str">
        <f t="shared" si="362"/>
        <v>nilti</v>
      </c>
      <c r="J2892" t="str">
        <f t="shared" si="363"/>
        <v>lorta</v>
      </c>
      <c r="K2892" t="str">
        <f t="shared" si="364"/>
        <v>nilti</v>
      </c>
      <c r="L2892" t="str">
        <f>VLOOKUP(G2892,[1]VLOOKUP!$A$11:$B$14,2,FALSE)</f>
        <v>nilti</v>
      </c>
      <c r="M2892" t="s">
        <v>132</v>
      </c>
      <c r="N2892" t="str">
        <f>VLOOKUP(M2892,[1]VLOOKUP!$A$2:$C$9,2,FALSE)</f>
        <v>Overlapping</v>
      </c>
      <c r="O2892" t="str">
        <f>VLOOKUP(M2892,[1]VLOOKUP!$A$2:$C$9,3,FALSE)</f>
        <v>Familiar</v>
      </c>
      <c r="P2892">
        <v>3411533</v>
      </c>
      <c r="Q2892" t="s">
        <v>32</v>
      </c>
      <c r="R2892" t="s">
        <v>28</v>
      </c>
      <c r="S2892" t="s">
        <v>40</v>
      </c>
      <c r="T2892">
        <v>283</v>
      </c>
      <c r="U2892" t="s">
        <v>40</v>
      </c>
      <c r="V2892">
        <v>283</v>
      </c>
      <c r="W2892" t="s">
        <v>34</v>
      </c>
      <c r="X2892">
        <v>283</v>
      </c>
      <c r="Y2892" t="s">
        <v>40</v>
      </c>
      <c r="Z2892">
        <v>283</v>
      </c>
      <c r="AA2892" t="s">
        <v>41</v>
      </c>
      <c r="AB2892">
        <v>1523</v>
      </c>
      <c r="AC2892" t="s">
        <v>42</v>
      </c>
      <c r="AD2892">
        <f t="shared" si="365"/>
        <v>1</v>
      </c>
      <c r="AE2892">
        <f t="shared" si="366"/>
        <v>0</v>
      </c>
      <c r="AF2892">
        <f t="shared" si="367"/>
        <v>0</v>
      </c>
    </row>
    <row r="2893" spans="1:32" x14ac:dyDescent="0.25">
      <c r="A2893">
        <v>470</v>
      </c>
      <c r="B2893">
        <v>12</v>
      </c>
      <c r="C2893">
        <v>2</v>
      </c>
      <c r="D2893" t="s">
        <v>28</v>
      </c>
      <c r="E2893" t="s">
        <v>51</v>
      </c>
      <c r="F2893" t="s">
        <v>30</v>
      </c>
      <c r="G2893" t="str">
        <f t="shared" si="360"/>
        <v>onof</v>
      </c>
      <c r="H2893" t="str">
        <f t="shared" si="361"/>
        <v>7</v>
      </c>
      <c r="I2893" t="str">
        <f t="shared" si="362"/>
        <v>nilti</v>
      </c>
      <c r="J2893" t="str">
        <f t="shared" si="363"/>
        <v>lorta</v>
      </c>
      <c r="K2893" t="str">
        <f t="shared" si="364"/>
        <v>nilti</v>
      </c>
      <c r="L2893" t="str">
        <f>VLOOKUP(G2893,[1]VLOOKUP!$A$11:$B$14,2,FALSE)</f>
        <v>nilti</v>
      </c>
      <c r="M2893" t="s">
        <v>132</v>
      </c>
      <c r="N2893" t="str">
        <f>VLOOKUP(M2893,[1]VLOOKUP!$A$2:$C$9,2,FALSE)</f>
        <v>Overlapping</v>
      </c>
      <c r="O2893" t="str">
        <f>VLOOKUP(M2893,[1]VLOOKUP!$A$2:$C$9,3,FALSE)</f>
        <v>Familiar</v>
      </c>
      <c r="P2893">
        <v>3413341</v>
      </c>
      <c r="Q2893" t="s">
        <v>32</v>
      </c>
      <c r="R2893" t="s">
        <v>28</v>
      </c>
      <c r="S2893" t="s">
        <v>40</v>
      </c>
      <c r="T2893">
        <v>286</v>
      </c>
      <c r="U2893" t="s">
        <v>40</v>
      </c>
      <c r="V2893">
        <v>286</v>
      </c>
      <c r="W2893" t="s">
        <v>34</v>
      </c>
      <c r="X2893">
        <v>286</v>
      </c>
      <c r="Y2893" t="s">
        <v>40</v>
      </c>
      <c r="Z2893">
        <v>286</v>
      </c>
      <c r="AA2893" t="s">
        <v>41</v>
      </c>
      <c r="AB2893">
        <v>2800</v>
      </c>
      <c r="AC2893" t="s">
        <v>42</v>
      </c>
      <c r="AD2893">
        <f t="shared" si="365"/>
        <v>1</v>
      </c>
      <c r="AE2893">
        <f t="shared" si="366"/>
        <v>0</v>
      </c>
      <c r="AF2893">
        <f t="shared" si="367"/>
        <v>0</v>
      </c>
    </row>
    <row r="2894" spans="1:32" x14ac:dyDescent="0.25">
      <c r="A2894">
        <v>471</v>
      </c>
      <c r="B2894">
        <v>12</v>
      </c>
      <c r="C2894">
        <v>2</v>
      </c>
      <c r="D2894" t="s">
        <v>28</v>
      </c>
      <c r="E2894" t="s">
        <v>51</v>
      </c>
      <c r="F2894" t="s">
        <v>30</v>
      </c>
      <c r="G2894" t="str">
        <f t="shared" si="360"/>
        <v>onof</v>
      </c>
      <c r="H2894" t="str">
        <f t="shared" si="361"/>
        <v>7</v>
      </c>
      <c r="I2894" t="str">
        <f t="shared" si="362"/>
        <v>nilti</v>
      </c>
      <c r="J2894" t="str">
        <f t="shared" si="363"/>
        <v>lorta</v>
      </c>
      <c r="K2894" t="str">
        <f t="shared" si="364"/>
        <v>nilti</v>
      </c>
      <c r="L2894" t="str">
        <f>VLOOKUP(G2894,[1]VLOOKUP!$A$11:$B$14,2,FALSE)</f>
        <v>nilti</v>
      </c>
      <c r="M2894" t="s">
        <v>132</v>
      </c>
      <c r="N2894" t="str">
        <f>VLOOKUP(M2894,[1]VLOOKUP!$A$2:$C$9,2,FALSE)</f>
        <v>Overlapping</v>
      </c>
      <c r="O2894" t="str">
        <f>VLOOKUP(M2894,[1]VLOOKUP!$A$2:$C$9,3,FALSE)</f>
        <v>Familiar</v>
      </c>
      <c r="P2894">
        <v>3416429</v>
      </c>
      <c r="Q2894" t="s">
        <v>32</v>
      </c>
      <c r="R2894" t="s">
        <v>28</v>
      </c>
      <c r="S2894" t="s">
        <v>40</v>
      </c>
      <c r="T2894">
        <v>282</v>
      </c>
      <c r="U2894" t="s">
        <v>40</v>
      </c>
      <c r="V2894">
        <v>282</v>
      </c>
      <c r="W2894" t="s">
        <v>34</v>
      </c>
      <c r="X2894">
        <v>282</v>
      </c>
      <c r="Y2894" t="s">
        <v>40</v>
      </c>
      <c r="Z2894">
        <v>282</v>
      </c>
      <c r="AA2894" t="s">
        <v>41</v>
      </c>
      <c r="AB2894">
        <v>1628</v>
      </c>
      <c r="AC2894" t="s">
        <v>42</v>
      </c>
      <c r="AD2894">
        <f t="shared" si="365"/>
        <v>1</v>
      </c>
      <c r="AE2894">
        <f t="shared" si="366"/>
        <v>0</v>
      </c>
      <c r="AF2894">
        <f t="shared" si="367"/>
        <v>0</v>
      </c>
    </row>
    <row r="2895" spans="1:32" x14ac:dyDescent="0.25">
      <c r="A2895">
        <v>472</v>
      </c>
      <c r="B2895">
        <v>12</v>
      </c>
      <c r="C2895">
        <v>2</v>
      </c>
      <c r="D2895" t="s">
        <v>28</v>
      </c>
      <c r="E2895" t="s">
        <v>37</v>
      </c>
      <c r="F2895" t="s">
        <v>30</v>
      </c>
      <c r="G2895" t="str">
        <f t="shared" si="360"/>
        <v>onof</v>
      </c>
      <c r="H2895" t="str">
        <f t="shared" si="361"/>
        <v>3</v>
      </c>
      <c r="I2895" t="str">
        <f t="shared" si="362"/>
        <v>nilti</v>
      </c>
      <c r="J2895" t="str">
        <f t="shared" si="363"/>
        <v>lorta</v>
      </c>
      <c r="K2895" t="str">
        <f t="shared" si="364"/>
        <v>lorta</v>
      </c>
      <c r="L2895" t="str">
        <f>VLOOKUP(G2895,[1]VLOOKUP!$A$11:$B$14,2,FALSE)</f>
        <v>nilti</v>
      </c>
      <c r="M2895" t="s">
        <v>132</v>
      </c>
      <c r="N2895" t="str">
        <f>VLOOKUP(M2895,[1]VLOOKUP!$A$2:$C$9,2,FALSE)</f>
        <v>Overlapping</v>
      </c>
      <c r="O2895" t="str">
        <f>VLOOKUP(M2895,[1]VLOOKUP!$A$2:$C$9,3,FALSE)</f>
        <v>Familiar</v>
      </c>
      <c r="P2895">
        <v>3418341</v>
      </c>
      <c r="Q2895" t="s">
        <v>38</v>
      </c>
      <c r="R2895" t="s">
        <v>28</v>
      </c>
      <c r="S2895" t="s">
        <v>33</v>
      </c>
      <c r="T2895">
        <v>282</v>
      </c>
      <c r="U2895" t="s">
        <v>33</v>
      </c>
      <c r="V2895">
        <v>282</v>
      </c>
      <c r="W2895" t="s">
        <v>34</v>
      </c>
      <c r="X2895">
        <v>282</v>
      </c>
      <c r="Y2895" t="s">
        <v>33</v>
      </c>
      <c r="Z2895">
        <v>282</v>
      </c>
      <c r="AA2895" t="s">
        <v>35</v>
      </c>
      <c r="AB2895">
        <v>1428</v>
      </c>
      <c r="AC2895" t="s">
        <v>36</v>
      </c>
      <c r="AD2895">
        <f t="shared" si="365"/>
        <v>0</v>
      </c>
      <c r="AE2895">
        <f t="shared" si="366"/>
        <v>0</v>
      </c>
      <c r="AF2895">
        <f t="shared" si="367"/>
        <v>0</v>
      </c>
    </row>
    <row r="2896" spans="1:32" x14ac:dyDescent="0.25">
      <c r="A2896">
        <v>473</v>
      </c>
      <c r="B2896">
        <v>12</v>
      </c>
      <c r="C2896">
        <v>2</v>
      </c>
      <c r="D2896" t="s">
        <v>28</v>
      </c>
      <c r="E2896" t="s">
        <v>50</v>
      </c>
      <c r="F2896" t="s">
        <v>30</v>
      </c>
      <c r="G2896" t="str">
        <f t="shared" si="360"/>
        <v>onof</v>
      </c>
      <c r="H2896" t="str">
        <f t="shared" si="361"/>
        <v>4</v>
      </c>
      <c r="I2896" t="str">
        <f t="shared" si="362"/>
        <v>lorta</v>
      </c>
      <c r="J2896" t="str">
        <f t="shared" si="363"/>
        <v>nilti</v>
      </c>
      <c r="K2896" t="str">
        <f t="shared" si="364"/>
        <v>lorta</v>
      </c>
      <c r="L2896" t="str">
        <f>VLOOKUP(G2896,[1]VLOOKUP!$A$11:$B$14,2,FALSE)</f>
        <v>nilti</v>
      </c>
      <c r="M2896" t="s">
        <v>132</v>
      </c>
      <c r="N2896" t="str">
        <f>VLOOKUP(M2896,[1]VLOOKUP!$A$2:$C$9,2,FALSE)</f>
        <v>Overlapping</v>
      </c>
      <c r="O2896" t="str">
        <f>VLOOKUP(M2896,[1]VLOOKUP!$A$2:$C$9,3,FALSE)</f>
        <v>Familiar</v>
      </c>
      <c r="P2896">
        <v>3420053</v>
      </c>
      <c r="Q2896" t="s">
        <v>38</v>
      </c>
      <c r="R2896" t="s">
        <v>28</v>
      </c>
      <c r="S2896" t="s">
        <v>40</v>
      </c>
      <c r="T2896">
        <v>282</v>
      </c>
      <c r="U2896" t="s">
        <v>40</v>
      </c>
      <c r="V2896">
        <v>282</v>
      </c>
      <c r="W2896" t="s">
        <v>34</v>
      </c>
      <c r="X2896">
        <v>282</v>
      </c>
      <c r="Y2896" t="s">
        <v>40</v>
      </c>
      <c r="Z2896">
        <v>282</v>
      </c>
      <c r="AA2896" t="s">
        <v>41</v>
      </c>
      <c r="AB2896">
        <v>2660</v>
      </c>
      <c r="AC2896" t="s">
        <v>42</v>
      </c>
      <c r="AD2896">
        <f t="shared" si="365"/>
        <v>0</v>
      </c>
      <c r="AE2896">
        <f t="shared" si="366"/>
        <v>0</v>
      </c>
      <c r="AF2896">
        <f t="shared" si="367"/>
        <v>0</v>
      </c>
    </row>
    <row r="2897" spans="1:32" x14ac:dyDescent="0.25">
      <c r="A2897">
        <v>474</v>
      </c>
      <c r="B2897">
        <v>12</v>
      </c>
      <c r="C2897">
        <v>2</v>
      </c>
      <c r="D2897" t="s">
        <v>28</v>
      </c>
      <c r="E2897" t="s">
        <v>50</v>
      </c>
      <c r="F2897" t="s">
        <v>30</v>
      </c>
      <c r="G2897" t="str">
        <f t="shared" si="360"/>
        <v>onof</v>
      </c>
      <c r="H2897" t="str">
        <f t="shared" si="361"/>
        <v>4</v>
      </c>
      <c r="I2897" t="str">
        <f t="shared" si="362"/>
        <v>lorta</v>
      </c>
      <c r="J2897" t="str">
        <f t="shared" si="363"/>
        <v>nilti</v>
      </c>
      <c r="K2897" t="str">
        <f t="shared" si="364"/>
        <v>lorta</v>
      </c>
      <c r="L2897" t="str">
        <f>VLOOKUP(G2897,[1]VLOOKUP!$A$11:$B$14,2,FALSE)</f>
        <v>nilti</v>
      </c>
      <c r="M2897" t="s">
        <v>132</v>
      </c>
      <c r="N2897" t="str">
        <f>VLOOKUP(M2897,[1]VLOOKUP!$A$2:$C$9,2,FALSE)</f>
        <v>Overlapping</v>
      </c>
      <c r="O2897" t="str">
        <f>VLOOKUP(M2897,[1]VLOOKUP!$A$2:$C$9,3,FALSE)</f>
        <v>Familiar</v>
      </c>
      <c r="P2897">
        <v>3423002</v>
      </c>
      <c r="Q2897" t="s">
        <v>38</v>
      </c>
      <c r="R2897" t="s">
        <v>28</v>
      </c>
      <c r="S2897" t="s">
        <v>40</v>
      </c>
      <c r="T2897">
        <v>283</v>
      </c>
      <c r="U2897" t="s">
        <v>40</v>
      </c>
      <c r="V2897">
        <v>283</v>
      </c>
      <c r="W2897" t="s">
        <v>34</v>
      </c>
      <c r="X2897">
        <v>283</v>
      </c>
      <c r="Y2897" t="s">
        <v>40</v>
      </c>
      <c r="Z2897">
        <v>283</v>
      </c>
      <c r="AA2897" t="s">
        <v>41</v>
      </c>
      <c r="AB2897">
        <v>1174</v>
      </c>
      <c r="AC2897" t="s">
        <v>42</v>
      </c>
      <c r="AD2897">
        <f t="shared" si="365"/>
        <v>0</v>
      </c>
      <c r="AE2897">
        <f t="shared" si="366"/>
        <v>0</v>
      </c>
      <c r="AF2897">
        <f t="shared" si="367"/>
        <v>0</v>
      </c>
    </row>
    <row r="2898" spans="1:32" x14ac:dyDescent="0.25">
      <c r="A2898">
        <v>475</v>
      </c>
      <c r="B2898">
        <v>12</v>
      </c>
      <c r="C2898">
        <v>2</v>
      </c>
      <c r="D2898" t="s">
        <v>28</v>
      </c>
      <c r="E2898" t="s">
        <v>43</v>
      </c>
      <c r="F2898" t="s">
        <v>30</v>
      </c>
      <c r="G2898" t="str">
        <f t="shared" si="360"/>
        <v>onof</v>
      </c>
      <c r="H2898" t="str">
        <f t="shared" si="361"/>
        <v>8</v>
      </c>
      <c r="I2898" t="str">
        <f t="shared" si="362"/>
        <v>lorta</v>
      </c>
      <c r="J2898" t="str">
        <f t="shared" si="363"/>
        <v>nilti</v>
      </c>
      <c r="K2898" t="str">
        <f t="shared" si="364"/>
        <v>nilti</v>
      </c>
      <c r="L2898" t="str">
        <f>VLOOKUP(G2898,[1]VLOOKUP!$A$11:$B$14,2,FALSE)</f>
        <v>nilti</v>
      </c>
      <c r="M2898" t="s">
        <v>132</v>
      </c>
      <c r="N2898" t="str">
        <f>VLOOKUP(M2898,[1]VLOOKUP!$A$2:$C$9,2,FALSE)</f>
        <v>Overlapping</v>
      </c>
      <c r="O2898" t="str">
        <f>VLOOKUP(M2898,[1]VLOOKUP!$A$2:$C$9,3,FALSE)</f>
        <v>Familiar</v>
      </c>
      <c r="P2898">
        <v>3424461</v>
      </c>
      <c r="Q2898" t="s">
        <v>32</v>
      </c>
      <c r="R2898" t="s">
        <v>28</v>
      </c>
      <c r="S2898" t="s">
        <v>33</v>
      </c>
      <c r="T2898">
        <v>282</v>
      </c>
      <c r="U2898" t="s">
        <v>33</v>
      </c>
      <c r="V2898">
        <v>282</v>
      </c>
      <c r="W2898" t="s">
        <v>34</v>
      </c>
      <c r="X2898">
        <v>282</v>
      </c>
      <c r="Y2898" t="s">
        <v>33</v>
      </c>
      <c r="Z2898">
        <v>282</v>
      </c>
      <c r="AA2898" t="s">
        <v>35</v>
      </c>
      <c r="AB2898">
        <v>1572</v>
      </c>
      <c r="AC2898" t="s">
        <v>36</v>
      </c>
      <c r="AD2898">
        <f t="shared" si="365"/>
        <v>1</v>
      </c>
      <c r="AE2898">
        <f t="shared" si="366"/>
        <v>0</v>
      </c>
      <c r="AF2898">
        <f t="shared" si="367"/>
        <v>0</v>
      </c>
    </row>
    <row r="2899" spans="1:32" x14ac:dyDescent="0.25">
      <c r="A2899">
        <v>476</v>
      </c>
      <c r="B2899">
        <v>12</v>
      </c>
      <c r="C2899">
        <v>2</v>
      </c>
      <c r="D2899" t="s">
        <v>28</v>
      </c>
      <c r="E2899" t="s">
        <v>47</v>
      </c>
      <c r="F2899" t="s">
        <v>30</v>
      </c>
      <c r="G2899" t="str">
        <f t="shared" si="360"/>
        <v>onof</v>
      </c>
      <c r="H2899" t="str">
        <f t="shared" si="361"/>
        <v>9</v>
      </c>
      <c r="I2899" t="str">
        <f t="shared" si="362"/>
        <v>lorta</v>
      </c>
      <c r="J2899" t="str">
        <f t="shared" si="363"/>
        <v>nilti</v>
      </c>
      <c r="K2899" t="str">
        <f t="shared" si="364"/>
        <v>nilti</v>
      </c>
      <c r="L2899" t="str">
        <f>VLOOKUP(G2899,[1]VLOOKUP!$A$11:$B$14,2,FALSE)</f>
        <v>nilti</v>
      </c>
      <c r="M2899" t="s">
        <v>132</v>
      </c>
      <c r="N2899" t="str">
        <f>VLOOKUP(M2899,[1]VLOOKUP!$A$2:$C$9,2,FALSE)</f>
        <v>Overlapping</v>
      </c>
      <c r="O2899" t="str">
        <f>VLOOKUP(M2899,[1]VLOOKUP!$A$2:$C$9,3,FALSE)</f>
        <v>Familiar</v>
      </c>
      <c r="P2899">
        <v>3426317</v>
      </c>
      <c r="Q2899" t="s">
        <v>32</v>
      </c>
      <c r="R2899" t="s">
        <v>28</v>
      </c>
      <c r="S2899" t="s">
        <v>33</v>
      </c>
      <c r="T2899">
        <v>282</v>
      </c>
      <c r="U2899" t="s">
        <v>33</v>
      </c>
      <c r="V2899">
        <v>282</v>
      </c>
      <c r="W2899" t="s">
        <v>34</v>
      </c>
      <c r="X2899">
        <v>282</v>
      </c>
      <c r="Y2899" t="s">
        <v>33</v>
      </c>
      <c r="Z2899">
        <v>282</v>
      </c>
      <c r="AA2899" t="s">
        <v>35</v>
      </c>
      <c r="AB2899">
        <v>1156</v>
      </c>
      <c r="AC2899" t="s">
        <v>36</v>
      </c>
      <c r="AD2899">
        <f t="shared" si="365"/>
        <v>1</v>
      </c>
      <c r="AE2899">
        <f t="shared" si="366"/>
        <v>0</v>
      </c>
      <c r="AF2899">
        <f t="shared" si="367"/>
        <v>0</v>
      </c>
    </row>
    <row r="2900" spans="1:32" x14ac:dyDescent="0.25">
      <c r="A2900">
        <v>477</v>
      </c>
      <c r="B2900">
        <v>12</v>
      </c>
      <c r="C2900">
        <v>2</v>
      </c>
      <c r="D2900" t="s">
        <v>28</v>
      </c>
      <c r="E2900" t="s">
        <v>53</v>
      </c>
      <c r="F2900" t="s">
        <v>30</v>
      </c>
      <c r="G2900" t="str">
        <f t="shared" si="360"/>
        <v>onof</v>
      </c>
      <c r="H2900" t="str">
        <f t="shared" si="361"/>
        <v>2</v>
      </c>
      <c r="I2900" t="str">
        <f t="shared" si="362"/>
        <v>lorta</v>
      </c>
      <c r="J2900" t="str">
        <f t="shared" si="363"/>
        <v>nilti</v>
      </c>
      <c r="K2900" t="str">
        <f t="shared" si="364"/>
        <v>lorta</v>
      </c>
      <c r="L2900" t="str">
        <f>VLOOKUP(G2900,[1]VLOOKUP!$A$11:$B$14,2,FALSE)</f>
        <v>nilti</v>
      </c>
      <c r="M2900" t="s">
        <v>132</v>
      </c>
      <c r="N2900" t="str">
        <f>VLOOKUP(M2900,[1]VLOOKUP!$A$2:$C$9,2,FALSE)</f>
        <v>Overlapping</v>
      </c>
      <c r="O2900" t="str">
        <f>VLOOKUP(M2900,[1]VLOOKUP!$A$2:$C$9,3,FALSE)</f>
        <v>Familiar</v>
      </c>
      <c r="P2900">
        <v>3427757</v>
      </c>
      <c r="Q2900" t="s">
        <v>38</v>
      </c>
      <c r="R2900" t="s">
        <v>28</v>
      </c>
      <c r="S2900" t="s">
        <v>40</v>
      </c>
      <c r="T2900">
        <v>282</v>
      </c>
      <c r="U2900" t="s">
        <v>40</v>
      </c>
      <c r="V2900">
        <v>282</v>
      </c>
      <c r="W2900" t="s">
        <v>34</v>
      </c>
      <c r="X2900">
        <v>282</v>
      </c>
      <c r="Y2900" t="s">
        <v>40</v>
      </c>
      <c r="Z2900">
        <v>282</v>
      </c>
      <c r="AA2900" t="s">
        <v>41</v>
      </c>
      <c r="AB2900">
        <v>1436</v>
      </c>
      <c r="AC2900" t="s">
        <v>42</v>
      </c>
      <c r="AD2900">
        <f t="shared" si="365"/>
        <v>0</v>
      </c>
      <c r="AE2900">
        <f t="shared" si="366"/>
        <v>0</v>
      </c>
      <c r="AF2900">
        <f t="shared" si="367"/>
        <v>0</v>
      </c>
    </row>
    <row r="2901" spans="1:32" x14ac:dyDescent="0.25">
      <c r="A2901">
        <v>478</v>
      </c>
      <c r="B2901">
        <v>12</v>
      </c>
      <c r="C2901">
        <v>2</v>
      </c>
      <c r="D2901" t="s">
        <v>28</v>
      </c>
      <c r="E2901" t="s">
        <v>56</v>
      </c>
      <c r="F2901" t="s">
        <v>30</v>
      </c>
      <c r="G2901" t="str">
        <f t="shared" si="360"/>
        <v>onof</v>
      </c>
      <c r="H2901" t="str">
        <f t="shared" si="361"/>
        <v>1</v>
      </c>
      <c r="I2901" t="str">
        <f t="shared" si="362"/>
        <v>nilti</v>
      </c>
      <c r="J2901" t="str">
        <f t="shared" si="363"/>
        <v>lorta</v>
      </c>
      <c r="K2901" t="str">
        <f t="shared" si="364"/>
        <v>lorta</v>
      </c>
      <c r="L2901" t="str">
        <f>VLOOKUP(G2901,[1]VLOOKUP!$A$11:$B$14,2,FALSE)</f>
        <v>nilti</v>
      </c>
      <c r="M2901" t="s">
        <v>132</v>
      </c>
      <c r="N2901" t="str">
        <f>VLOOKUP(M2901,[1]VLOOKUP!$A$2:$C$9,2,FALSE)</f>
        <v>Overlapping</v>
      </c>
      <c r="O2901" t="str">
        <f>VLOOKUP(M2901,[1]VLOOKUP!$A$2:$C$9,3,FALSE)</f>
        <v>Familiar</v>
      </c>
      <c r="P2901">
        <v>3429477</v>
      </c>
      <c r="Q2901" t="s">
        <v>38</v>
      </c>
      <c r="R2901" t="s">
        <v>28</v>
      </c>
      <c r="S2901" t="s">
        <v>33</v>
      </c>
      <c r="T2901">
        <v>282</v>
      </c>
      <c r="U2901" t="s">
        <v>33</v>
      </c>
      <c r="V2901">
        <v>282</v>
      </c>
      <c r="W2901" t="s">
        <v>34</v>
      </c>
      <c r="X2901">
        <v>282</v>
      </c>
      <c r="Y2901" t="s">
        <v>33</v>
      </c>
      <c r="Z2901">
        <v>282</v>
      </c>
      <c r="AA2901" t="s">
        <v>35</v>
      </c>
      <c r="AB2901">
        <v>1148</v>
      </c>
      <c r="AC2901" t="s">
        <v>36</v>
      </c>
      <c r="AD2901">
        <f t="shared" si="365"/>
        <v>0</v>
      </c>
      <c r="AE2901">
        <f t="shared" si="366"/>
        <v>0</v>
      </c>
      <c r="AF2901">
        <f t="shared" si="367"/>
        <v>0</v>
      </c>
    </row>
    <row r="2902" spans="1:32" x14ac:dyDescent="0.25">
      <c r="A2902">
        <v>479</v>
      </c>
      <c r="B2902">
        <v>12</v>
      </c>
      <c r="C2902">
        <v>2</v>
      </c>
      <c r="D2902" t="s">
        <v>28</v>
      </c>
      <c r="E2902" t="s">
        <v>29</v>
      </c>
      <c r="F2902" t="s">
        <v>30</v>
      </c>
      <c r="G2902" t="str">
        <f t="shared" si="360"/>
        <v>onof</v>
      </c>
      <c r="H2902" t="str">
        <f t="shared" si="361"/>
        <v>6</v>
      </c>
      <c r="I2902" t="str">
        <f t="shared" si="362"/>
        <v>lorta</v>
      </c>
      <c r="J2902" t="str">
        <f t="shared" si="363"/>
        <v>nilti</v>
      </c>
      <c r="K2902" t="str">
        <f t="shared" si="364"/>
        <v>lorta</v>
      </c>
      <c r="L2902" t="str">
        <f>VLOOKUP(G2902,[1]VLOOKUP!$A$11:$B$14,2,FALSE)</f>
        <v>nilti</v>
      </c>
      <c r="M2902" t="s">
        <v>132</v>
      </c>
      <c r="N2902" t="str">
        <f>VLOOKUP(M2902,[1]VLOOKUP!$A$2:$C$9,2,FALSE)</f>
        <v>Overlapping</v>
      </c>
      <c r="O2902" t="str">
        <f>VLOOKUP(M2902,[1]VLOOKUP!$A$2:$C$9,3,FALSE)</f>
        <v>Familiar</v>
      </c>
      <c r="P2902">
        <v>3430909</v>
      </c>
      <c r="Q2902" t="s">
        <v>38</v>
      </c>
      <c r="R2902" t="s">
        <v>28</v>
      </c>
      <c r="S2902" t="s">
        <v>40</v>
      </c>
      <c r="T2902">
        <v>282</v>
      </c>
      <c r="U2902" t="s">
        <v>40</v>
      </c>
      <c r="V2902">
        <v>282</v>
      </c>
      <c r="W2902" t="s">
        <v>34</v>
      </c>
      <c r="X2902">
        <v>282</v>
      </c>
      <c r="Y2902" t="s">
        <v>40</v>
      </c>
      <c r="Z2902">
        <v>282</v>
      </c>
      <c r="AA2902" t="s">
        <v>41</v>
      </c>
      <c r="AB2902">
        <v>1436</v>
      </c>
      <c r="AC2902" t="s">
        <v>42</v>
      </c>
      <c r="AD2902">
        <f t="shared" si="365"/>
        <v>0</v>
      </c>
      <c r="AE2902">
        <f t="shared" si="366"/>
        <v>0</v>
      </c>
      <c r="AF2902">
        <f t="shared" si="367"/>
        <v>0</v>
      </c>
    </row>
    <row r="2903" spans="1:32" x14ac:dyDescent="0.25">
      <c r="A2903">
        <v>480</v>
      </c>
      <c r="B2903">
        <v>12</v>
      </c>
      <c r="C2903">
        <v>2</v>
      </c>
      <c r="D2903" t="s">
        <v>28</v>
      </c>
      <c r="E2903" t="s">
        <v>49</v>
      </c>
      <c r="F2903" t="s">
        <v>30</v>
      </c>
      <c r="G2903" t="str">
        <f t="shared" si="360"/>
        <v>onof</v>
      </c>
      <c r="H2903" t="str">
        <f t="shared" si="361"/>
        <v>1</v>
      </c>
      <c r="I2903" t="str">
        <f t="shared" si="362"/>
        <v>lorta</v>
      </c>
      <c r="J2903" t="str">
        <f t="shared" si="363"/>
        <v>nilti</v>
      </c>
      <c r="K2903" t="str">
        <f t="shared" si="364"/>
        <v>lorta</v>
      </c>
      <c r="L2903" t="str">
        <f>VLOOKUP(G2903,[1]VLOOKUP!$A$11:$B$14,2,FALSE)</f>
        <v>nilti</v>
      </c>
      <c r="M2903" t="s">
        <v>132</v>
      </c>
      <c r="N2903" t="str">
        <f>VLOOKUP(M2903,[1]VLOOKUP!$A$2:$C$9,2,FALSE)</f>
        <v>Overlapping</v>
      </c>
      <c r="O2903" t="str">
        <f>VLOOKUP(M2903,[1]VLOOKUP!$A$2:$C$9,3,FALSE)</f>
        <v>Familiar</v>
      </c>
      <c r="P2903">
        <v>3432635</v>
      </c>
      <c r="Q2903" t="s">
        <v>38</v>
      </c>
      <c r="R2903" t="s">
        <v>28</v>
      </c>
      <c r="S2903" t="s">
        <v>40</v>
      </c>
      <c r="T2903">
        <v>282</v>
      </c>
      <c r="U2903" t="s">
        <v>40</v>
      </c>
      <c r="V2903">
        <v>282</v>
      </c>
      <c r="W2903" t="s">
        <v>34</v>
      </c>
      <c r="X2903">
        <v>282</v>
      </c>
      <c r="Y2903" t="s">
        <v>40</v>
      </c>
      <c r="Z2903">
        <v>282</v>
      </c>
      <c r="AA2903" t="s">
        <v>41</v>
      </c>
      <c r="AB2903">
        <v>1270</v>
      </c>
      <c r="AC2903" t="s">
        <v>42</v>
      </c>
      <c r="AD2903">
        <f t="shared" si="365"/>
        <v>0</v>
      </c>
      <c r="AE2903">
        <f t="shared" si="366"/>
        <v>0</v>
      </c>
      <c r="AF2903">
        <f t="shared" si="367"/>
        <v>0</v>
      </c>
    </row>
    <row r="2904" spans="1:32" x14ac:dyDescent="0.25">
      <c r="A2904">
        <v>481</v>
      </c>
      <c r="B2904">
        <v>12</v>
      </c>
      <c r="C2904">
        <v>2</v>
      </c>
      <c r="D2904" t="s">
        <v>28</v>
      </c>
      <c r="E2904" t="s">
        <v>43</v>
      </c>
      <c r="F2904" t="s">
        <v>30</v>
      </c>
      <c r="G2904" t="str">
        <f t="shared" si="360"/>
        <v>onof</v>
      </c>
      <c r="H2904" t="str">
        <f t="shared" si="361"/>
        <v>8</v>
      </c>
      <c r="I2904" t="str">
        <f t="shared" si="362"/>
        <v>lorta</v>
      </c>
      <c r="J2904" t="str">
        <f t="shared" si="363"/>
        <v>nilti</v>
      </c>
      <c r="K2904" t="str">
        <f t="shared" si="364"/>
        <v>nilti</v>
      </c>
      <c r="L2904" t="str">
        <f>VLOOKUP(G2904,[1]VLOOKUP!$A$11:$B$14,2,FALSE)</f>
        <v>nilti</v>
      </c>
      <c r="M2904" t="s">
        <v>132</v>
      </c>
      <c r="N2904" t="str">
        <f>VLOOKUP(M2904,[1]VLOOKUP!$A$2:$C$9,2,FALSE)</f>
        <v>Overlapping</v>
      </c>
      <c r="O2904" t="str">
        <f>VLOOKUP(M2904,[1]VLOOKUP!$A$2:$C$9,3,FALSE)</f>
        <v>Familiar</v>
      </c>
      <c r="P2904">
        <v>3434189</v>
      </c>
      <c r="Q2904" t="s">
        <v>32</v>
      </c>
      <c r="R2904" t="s">
        <v>28</v>
      </c>
      <c r="S2904" t="s">
        <v>33</v>
      </c>
      <c r="T2904">
        <v>282</v>
      </c>
      <c r="U2904" t="s">
        <v>33</v>
      </c>
      <c r="V2904">
        <v>282</v>
      </c>
      <c r="W2904" t="s">
        <v>34</v>
      </c>
      <c r="X2904">
        <v>282</v>
      </c>
      <c r="Y2904" t="s">
        <v>33</v>
      </c>
      <c r="Z2904">
        <v>282</v>
      </c>
      <c r="AA2904" t="s">
        <v>35</v>
      </c>
      <c r="AB2904">
        <v>1260</v>
      </c>
      <c r="AC2904" t="s">
        <v>36</v>
      </c>
      <c r="AD2904">
        <f t="shared" si="365"/>
        <v>1</v>
      </c>
      <c r="AE2904">
        <f t="shared" si="366"/>
        <v>0</v>
      </c>
      <c r="AF2904">
        <f t="shared" si="367"/>
        <v>0</v>
      </c>
    </row>
    <row r="2905" spans="1:32" hidden="1" x14ac:dyDescent="0.25">
      <c r="A2905">
        <v>482</v>
      </c>
      <c r="B2905">
        <v>12</v>
      </c>
      <c r="C2905">
        <v>2</v>
      </c>
      <c r="D2905" t="s">
        <v>28</v>
      </c>
      <c r="E2905" t="s">
        <v>52</v>
      </c>
      <c r="F2905" t="s">
        <v>30</v>
      </c>
      <c r="G2905" t="str">
        <f t="shared" si="360"/>
        <v>onof</v>
      </c>
      <c r="H2905" t="str">
        <f t="shared" si="361"/>
        <v>5</v>
      </c>
      <c r="I2905" t="str">
        <f t="shared" si="362"/>
        <v>lorta</v>
      </c>
      <c r="J2905" t="str">
        <f t="shared" si="363"/>
        <v>nilti</v>
      </c>
      <c r="K2905" t="str">
        <f t="shared" si="364"/>
        <v>nilti</v>
      </c>
      <c r="L2905" t="str">
        <f>VLOOKUP(G2905,[1]VLOOKUP!$A$11:$B$14,2,FALSE)</f>
        <v>nilti</v>
      </c>
      <c r="M2905" t="s">
        <v>132</v>
      </c>
      <c r="N2905" t="str">
        <f>VLOOKUP(M2905,[1]VLOOKUP!$A$2:$C$9,2,FALSE)</f>
        <v>Overlapping</v>
      </c>
      <c r="O2905" t="str">
        <f>VLOOKUP(M2905,[1]VLOOKUP!$A$2:$C$9,3,FALSE)</f>
        <v>Familiar</v>
      </c>
      <c r="P2905">
        <v>3435733</v>
      </c>
      <c r="Q2905" t="s">
        <v>32</v>
      </c>
      <c r="R2905" t="s">
        <v>28</v>
      </c>
      <c r="S2905" t="s">
        <v>33</v>
      </c>
      <c r="T2905">
        <v>282</v>
      </c>
      <c r="U2905" t="s">
        <v>33</v>
      </c>
      <c r="V2905">
        <v>282</v>
      </c>
      <c r="W2905" t="s">
        <v>34</v>
      </c>
      <c r="X2905">
        <v>282</v>
      </c>
      <c r="Y2905" t="s">
        <v>33</v>
      </c>
      <c r="Z2905">
        <v>282</v>
      </c>
      <c r="AA2905" t="s">
        <v>35</v>
      </c>
      <c r="AB2905">
        <v>3220</v>
      </c>
      <c r="AC2905" t="s">
        <v>36</v>
      </c>
      <c r="AD2905">
        <f t="shared" si="365"/>
        <v>1</v>
      </c>
      <c r="AE2905">
        <f t="shared" si="366"/>
        <v>0</v>
      </c>
      <c r="AF2905">
        <f t="shared" si="367"/>
        <v>1</v>
      </c>
    </row>
    <row r="2906" spans="1:32" x14ac:dyDescent="0.25">
      <c r="A2906">
        <v>483</v>
      </c>
      <c r="B2906">
        <v>12</v>
      </c>
      <c r="C2906">
        <v>2</v>
      </c>
      <c r="D2906" t="s">
        <v>28</v>
      </c>
      <c r="E2906" t="s">
        <v>48</v>
      </c>
      <c r="F2906" t="s">
        <v>30</v>
      </c>
      <c r="G2906" t="str">
        <f t="shared" si="360"/>
        <v>onof</v>
      </c>
      <c r="H2906" t="str">
        <f t="shared" si="361"/>
        <v>8</v>
      </c>
      <c r="I2906" t="str">
        <f t="shared" si="362"/>
        <v>nilti</v>
      </c>
      <c r="J2906" t="str">
        <f t="shared" si="363"/>
        <v>lorta</v>
      </c>
      <c r="K2906" t="str">
        <f t="shared" si="364"/>
        <v>nilti</v>
      </c>
      <c r="L2906" t="str">
        <f>VLOOKUP(G2906,[1]VLOOKUP!$A$11:$B$14,2,FALSE)</f>
        <v>nilti</v>
      </c>
      <c r="M2906" t="s">
        <v>132</v>
      </c>
      <c r="N2906" t="str">
        <f>VLOOKUP(M2906,[1]VLOOKUP!$A$2:$C$9,2,FALSE)</f>
        <v>Overlapping</v>
      </c>
      <c r="O2906" t="str">
        <f>VLOOKUP(M2906,[1]VLOOKUP!$A$2:$C$9,3,FALSE)</f>
        <v>Familiar</v>
      </c>
      <c r="P2906">
        <v>3439237</v>
      </c>
      <c r="Q2906" t="s">
        <v>32</v>
      </c>
      <c r="R2906" t="s">
        <v>28</v>
      </c>
      <c r="S2906" t="s">
        <v>40</v>
      </c>
      <c r="T2906">
        <v>282</v>
      </c>
      <c r="U2906" t="s">
        <v>40</v>
      </c>
      <c r="V2906">
        <v>282</v>
      </c>
      <c r="W2906" t="s">
        <v>34</v>
      </c>
      <c r="X2906">
        <v>282</v>
      </c>
      <c r="Y2906" t="s">
        <v>40</v>
      </c>
      <c r="Z2906">
        <v>282</v>
      </c>
      <c r="AA2906" t="s">
        <v>41</v>
      </c>
      <c r="AB2906">
        <v>1036</v>
      </c>
      <c r="AC2906" t="s">
        <v>42</v>
      </c>
      <c r="AD2906">
        <f t="shared" si="365"/>
        <v>1</v>
      </c>
      <c r="AE2906">
        <f t="shared" si="366"/>
        <v>0</v>
      </c>
      <c r="AF2906">
        <f t="shared" si="367"/>
        <v>0</v>
      </c>
    </row>
    <row r="2907" spans="1:32" x14ac:dyDescent="0.25">
      <c r="A2907">
        <v>484</v>
      </c>
      <c r="B2907">
        <v>12</v>
      </c>
      <c r="C2907">
        <v>2</v>
      </c>
      <c r="D2907" t="s">
        <v>28</v>
      </c>
      <c r="E2907" t="s">
        <v>43</v>
      </c>
      <c r="F2907" t="s">
        <v>30</v>
      </c>
      <c r="G2907" t="str">
        <f t="shared" si="360"/>
        <v>onof</v>
      </c>
      <c r="H2907" t="str">
        <f t="shared" si="361"/>
        <v>8</v>
      </c>
      <c r="I2907" t="str">
        <f t="shared" si="362"/>
        <v>lorta</v>
      </c>
      <c r="J2907" t="str">
        <f t="shared" si="363"/>
        <v>nilti</v>
      </c>
      <c r="K2907" t="str">
        <f t="shared" si="364"/>
        <v>nilti</v>
      </c>
      <c r="L2907" t="str">
        <f>VLOOKUP(G2907,[1]VLOOKUP!$A$11:$B$14,2,FALSE)</f>
        <v>nilti</v>
      </c>
      <c r="M2907" t="s">
        <v>132</v>
      </c>
      <c r="N2907" t="str">
        <f>VLOOKUP(M2907,[1]VLOOKUP!$A$2:$C$9,2,FALSE)</f>
        <v>Overlapping</v>
      </c>
      <c r="O2907" t="str">
        <f>VLOOKUP(M2907,[1]VLOOKUP!$A$2:$C$9,3,FALSE)</f>
        <v>Familiar</v>
      </c>
      <c r="P2907">
        <v>3440557</v>
      </c>
      <c r="Q2907" t="s">
        <v>32</v>
      </c>
      <c r="R2907" t="s">
        <v>28</v>
      </c>
      <c r="S2907" t="s">
        <v>33</v>
      </c>
      <c r="T2907">
        <v>282</v>
      </c>
      <c r="U2907" t="s">
        <v>33</v>
      </c>
      <c r="V2907">
        <v>282</v>
      </c>
      <c r="W2907" t="s">
        <v>34</v>
      </c>
      <c r="X2907">
        <v>282</v>
      </c>
      <c r="Y2907" t="s">
        <v>33</v>
      </c>
      <c r="Z2907">
        <v>282</v>
      </c>
      <c r="AA2907" t="s">
        <v>35</v>
      </c>
      <c r="AB2907">
        <v>1020</v>
      </c>
      <c r="AC2907" t="s">
        <v>36</v>
      </c>
      <c r="AD2907">
        <f t="shared" si="365"/>
        <v>1</v>
      </c>
      <c r="AE2907">
        <f t="shared" si="366"/>
        <v>0</v>
      </c>
      <c r="AF2907">
        <f t="shared" si="367"/>
        <v>0</v>
      </c>
    </row>
    <row r="2908" spans="1:32" x14ac:dyDescent="0.25">
      <c r="A2908">
        <v>485</v>
      </c>
      <c r="B2908">
        <v>12</v>
      </c>
      <c r="C2908">
        <v>2</v>
      </c>
      <c r="D2908" t="s">
        <v>28</v>
      </c>
      <c r="E2908" t="s">
        <v>45</v>
      </c>
      <c r="F2908" t="s">
        <v>30</v>
      </c>
      <c r="G2908" t="str">
        <f t="shared" si="360"/>
        <v>onof</v>
      </c>
      <c r="H2908" t="str">
        <f t="shared" si="361"/>
        <v>7</v>
      </c>
      <c r="I2908" t="str">
        <f t="shared" si="362"/>
        <v>lorta</v>
      </c>
      <c r="J2908" t="str">
        <f t="shared" si="363"/>
        <v>nilti</v>
      </c>
      <c r="K2908" t="str">
        <f t="shared" si="364"/>
        <v>nilti</v>
      </c>
      <c r="L2908" t="str">
        <f>VLOOKUP(G2908,[1]VLOOKUP!$A$11:$B$14,2,FALSE)</f>
        <v>nilti</v>
      </c>
      <c r="M2908" t="s">
        <v>132</v>
      </c>
      <c r="N2908" t="str">
        <f>VLOOKUP(M2908,[1]VLOOKUP!$A$2:$C$9,2,FALSE)</f>
        <v>Overlapping</v>
      </c>
      <c r="O2908" t="str">
        <f>VLOOKUP(M2908,[1]VLOOKUP!$A$2:$C$9,3,FALSE)</f>
        <v>Familiar</v>
      </c>
      <c r="P2908">
        <v>3441861</v>
      </c>
      <c r="Q2908" t="s">
        <v>32</v>
      </c>
      <c r="R2908" t="s">
        <v>28</v>
      </c>
      <c r="S2908" t="s">
        <v>33</v>
      </c>
      <c r="T2908">
        <v>282</v>
      </c>
      <c r="U2908" t="s">
        <v>33</v>
      </c>
      <c r="V2908">
        <v>282</v>
      </c>
      <c r="W2908" t="s">
        <v>34</v>
      </c>
      <c r="X2908">
        <v>282</v>
      </c>
      <c r="Y2908" t="s">
        <v>33</v>
      </c>
      <c r="Z2908">
        <v>282</v>
      </c>
      <c r="AA2908" t="s">
        <v>35</v>
      </c>
      <c r="AB2908">
        <v>1524</v>
      </c>
      <c r="AC2908" t="s">
        <v>36</v>
      </c>
      <c r="AD2908">
        <f t="shared" si="365"/>
        <v>1</v>
      </c>
      <c r="AE2908">
        <f t="shared" si="366"/>
        <v>0</v>
      </c>
      <c r="AF2908">
        <f t="shared" si="367"/>
        <v>0</v>
      </c>
    </row>
    <row r="2909" spans="1:32" x14ac:dyDescent="0.25">
      <c r="A2909">
        <v>486</v>
      </c>
      <c r="B2909">
        <v>12</v>
      </c>
      <c r="C2909">
        <v>2</v>
      </c>
      <c r="D2909" t="s">
        <v>28</v>
      </c>
      <c r="E2909" t="s">
        <v>46</v>
      </c>
      <c r="F2909" t="s">
        <v>30</v>
      </c>
      <c r="G2909" t="str">
        <f t="shared" si="360"/>
        <v>onof</v>
      </c>
      <c r="H2909" t="str">
        <f t="shared" si="361"/>
        <v>6</v>
      </c>
      <c r="I2909" t="str">
        <f t="shared" si="362"/>
        <v>nilti</v>
      </c>
      <c r="J2909" t="str">
        <f t="shared" si="363"/>
        <v>lorta</v>
      </c>
      <c r="K2909" t="str">
        <f t="shared" si="364"/>
        <v>nilti</v>
      </c>
      <c r="L2909" t="str">
        <f>VLOOKUP(G2909,[1]VLOOKUP!$A$11:$B$14,2,FALSE)</f>
        <v>nilti</v>
      </c>
      <c r="M2909" t="s">
        <v>132</v>
      </c>
      <c r="N2909" t="str">
        <f>VLOOKUP(M2909,[1]VLOOKUP!$A$2:$C$9,2,FALSE)</f>
        <v>Overlapping</v>
      </c>
      <c r="O2909" t="str">
        <f>VLOOKUP(M2909,[1]VLOOKUP!$A$2:$C$9,3,FALSE)</f>
        <v>Familiar</v>
      </c>
      <c r="P2909">
        <v>3443675</v>
      </c>
      <c r="Q2909" t="s">
        <v>32</v>
      </c>
      <c r="R2909" t="s">
        <v>28</v>
      </c>
      <c r="S2909" t="s">
        <v>40</v>
      </c>
      <c r="T2909">
        <v>282</v>
      </c>
      <c r="U2909" t="s">
        <v>40</v>
      </c>
      <c r="V2909">
        <v>282</v>
      </c>
      <c r="W2909" t="s">
        <v>34</v>
      </c>
      <c r="X2909">
        <v>282</v>
      </c>
      <c r="Y2909" t="s">
        <v>40</v>
      </c>
      <c r="Z2909">
        <v>282</v>
      </c>
      <c r="AA2909" t="s">
        <v>41</v>
      </c>
      <c r="AB2909">
        <v>1254</v>
      </c>
      <c r="AC2909" t="s">
        <v>42</v>
      </c>
      <c r="AD2909">
        <f t="shared" si="365"/>
        <v>1</v>
      </c>
      <c r="AE2909">
        <f t="shared" si="366"/>
        <v>0</v>
      </c>
      <c r="AF2909">
        <f t="shared" si="367"/>
        <v>0</v>
      </c>
    </row>
    <row r="2910" spans="1:32" x14ac:dyDescent="0.25">
      <c r="A2910">
        <v>487</v>
      </c>
      <c r="B2910">
        <v>12</v>
      </c>
      <c r="C2910">
        <v>2</v>
      </c>
      <c r="D2910" t="s">
        <v>28</v>
      </c>
      <c r="E2910" t="s">
        <v>39</v>
      </c>
      <c r="F2910" t="s">
        <v>30</v>
      </c>
      <c r="G2910" t="str">
        <f t="shared" si="360"/>
        <v>onof</v>
      </c>
      <c r="H2910" t="str">
        <f t="shared" si="361"/>
        <v>9</v>
      </c>
      <c r="I2910" t="str">
        <f t="shared" si="362"/>
        <v>nilti</v>
      </c>
      <c r="J2910" t="str">
        <f t="shared" si="363"/>
        <v>lorta</v>
      </c>
      <c r="K2910" t="str">
        <f t="shared" si="364"/>
        <v>nilti</v>
      </c>
      <c r="L2910" t="str">
        <f>VLOOKUP(G2910,[1]VLOOKUP!$A$11:$B$14,2,FALSE)</f>
        <v>nilti</v>
      </c>
      <c r="M2910" t="s">
        <v>132</v>
      </c>
      <c r="N2910" t="str">
        <f>VLOOKUP(M2910,[1]VLOOKUP!$A$2:$C$9,2,FALSE)</f>
        <v>Overlapping</v>
      </c>
      <c r="O2910" t="str">
        <f>VLOOKUP(M2910,[1]VLOOKUP!$A$2:$C$9,3,FALSE)</f>
        <v>Familiar</v>
      </c>
      <c r="P2910">
        <v>3445213</v>
      </c>
      <c r="Q2910" t="s">
        <v>32</v>
      </c>
      <c r="R2910" t="s">
        <v>28</v>
      </c>
      <c r="S2910" t="s">
        <v>40</v>
      </c>
      <c r="T2910">
        <v>283</v>
      </c>
      <c r="U2910" t="s">
        <v>40</v>
      </c>
      <c r="V2910">
        <v>283</v>
      </c>
      <c r="W2910" t="s">
        <v>34</v>
      </c>
      <c r="X2910">
        <v>283</v>
      </c>
      <c r="Y2910" t="s">
        <v>40</v>
      </c>
      <c r="Z2910">
        <v>283</v>
      </c>
      <c r="AA2910" t="s">
        <v>41</v>
      </c>
      <c r="AB2910">
        <v>1035</v>
      </c>
      <c r="AC2910" t="s">
        <v>42</v>
      </c>
      <c r="AD2910">
        <f t="shared" si="365"/>
        <v>1</v>
      </c>
      <c r="AE2910">
        <f t="shared" si="366"/>
        <v>0</v>
      </c>
      <c r="AF2910">
        <f t="shared" si="367"/>
        <v>0</v>
      </c>
    </row>
    <row r="2911" spans="1:32" x14ac:dyDescent="0.25">
      <c r="A2911">
        <v>488</v>
      </c>
      <c r="B2911">
        <v>12</v>
      </c>
      <c r="C2911">
        <v>2</v>
      </c>
      <c r="D2911" t="s">
        <v>28</v>
      </c>
      <c r="E2911" t="s">
        <v>55</v>
      </c>
      <c r="F2911" t="s">
        <v>30</v>
      </c>
      <c r="G2911" t="str">
        <f t="shared" si="360"/>
        <v>onof</v>
      </c>
      <c r="H2911" t="str">
        <f t="shared" si="361"/>
        <v>5</v>
      </c>
      <c r="I2911" t="str">
        <f t="shared" si="362"/>
        <v>nilti</v>
      </c>
      <c r="J2911" t="str">
        <f t="shared" si="363"/>
        <v>lorta</v>
      </c>
      <c r="K2911" t="str">
        <f t="shared" si="364"/>
        <v>lorta</v>
      </c>
      <c r="L2911" t="str">
        <f>VLOOKUP(G2911,[1]VLOOKUP!$A$11:$B$14,2,FALSE)</f>
        <v>nilti</v>
      </c>
      <c r="M2911" t="s">
        <v>132</v>
      </c>
      <c r="N2911" t="str">
        <f>VLOOKUP(M2911,[1]VLOOKUP!$A$2:$C$9,2,FALSE)</f>
        <v>Overlapping</v>
      </c>
      <c r="O2911" t="str">
        <f>VLOOKUP(M2911,[1]VLOOKUP!$A$2:$C$9,3,FALSE)</f>
        <v>Familiar</v>
      </c>
      <c r="P2911">
        <v>3446533</v>
      </c>
      <c r="Q2911" t="s">
        <v>38</v>
      </c>
      <c r="R2911" t="s">
        <v>28</v>
      </c>
      <c r="S2911" t="s">
        <v>33</v>
      </c>
      <c r="T2911">
        <v>282</v>
      </c>
      <c r="U2911" t="s">
        <v>33</v>
      </c>
      <c r="V2911">
        <v>282</v>
      </c>
      <c r="W2911" t="s">
        <v>34</v>
      </c>
      <c r="X2911">
        <v>282</v>
      </c>
      <c r="Y2911" t="s">
        <v>33</v>
      </c>
      <c r="Z2911">
        <v>282</v>
      </c>
      <c r="AA2911" t="s">
        <v>35</v>
      </c>
      <c r="AB2911">
        <v>1620</v>
      </c>
      <c r="AC2911" t="s">
        <v>36</v>
      </c>
      <c r="AD2911">
        <f t="shared" si="365"/>
        <v>0</v>
      </c>
      <c r="AE2911">
        <f t="shared" si="366"/>
        <v>0</v>
      </c>
      <c r="AF2911">
        <f t="shared" si="367"/>
        <v>0</v>
      </c>
    </row>
    <row r="2912" spans="1:32" hidden="1" x14ac:dyDescent="0.25">
      <c r="A2912">
        <v>489</v>
      </c>
      <c r="B2912">
        <v>12</v>
      </c>
      <c r="C2912">
        <v>2</v>
      </c>
      <c r="D2912" t="s">
        <v>28</v>
      </c>
      <c r="E2912" t="s">
        <v>29</v>
      </c>
      <c r="F2912" t="s">
        <v>30</v>
      </c>
      <c r="G2912" t="str">
        <f t="shared" si="360"/>
        <v>onof</v>
      </c>
      <c r="H2912" t="str">
        <f t="shared" si="361"/>
        <v>6</v>
      </c>
      <c r="I2912" t="str">
        <f t="shared" si="362"/>
        <v>lorta</v>
      </c>
      <c r="J2912" t="str">
        <f t="shared" si="363"/>
        <v>nilti</v>
      </c>
      <c r="K2912" t="str">
        <f t="shared" si="364"/>
        <v>nilti</v>
      </c>
      <c r="L2912" t="str">
        <f>VLOOKUP(G2912,[1]VLOOKUP!$A$11:$B$14,2,FALSE)</f>
        <v>nilti</v>
      </c>
      <c r="M2912" t="s">
        <v>132</v>
      </c>
      <c r="N2912" t="str">
        <f>VLOOKUP(M2912,[1]VLOOKUP!$A$2:$C$9,2,FALSE)</f>
        <v>Overlapping</v>
      </c>
      <c r="O2912" t="str">
        <f>VLOOKUP(M2912,[1]VLOOKUP!$A$2:$C$9,3,FALSE)</f>
        <v>Familiar</v>
      </c>
      <c r="P2912">
        <v>3448437</v>
      </c>
      <c r="Q2912" t="s">
        <v>32</v>
      </c>
      <c r="R2912" t="s">
        <v>28</v>
      </c>
      <c r="S2912" t="s">
        <v>33</v>
      </c>
      <c r="T2912">
        <v>282</v>
      </c>
      <c r="U2912" t="s">
        <v>33</v>
      </c>
      <c r="V2912">
        <v>282</v>
      </c>
      <c r="W2912" t="s">
        <v>34</v>
      </c>
      <c r="X2912">
        <v>282</v>
      </c>
      <c r="Y2912" t="s">
        <v>33</v>
      </c>
      <c r="Z2912">
        <v>282</v>
      </c>
      <c r="AA2912" t="s">
        <v>35</v>
      </c>
      <c r="AB2912">
        <v>3204</v>
      </c>
      <c r="AC2912" t="s">
        <v>36</v>
      </c>
      <c r="AD2912">
        <f t="shared" si="365"/>
        <v>1</v>
      </c>
      <c r="AE2912">
        <f t="shared" si="366"/>
        <v>0</v>
      </c>
      <c r="AF2912">
        <f t="shared" si="367"/>
        <v>1</v>
      </c>
    </row>
    <row r="2913" spans="1:32" x14ac:dyDescent="0.25">
      <c r="A2913">
        <v>490</v>
      </c>
      <c r="B2913">
        <v>12</v>
      </c>
      <c r="C2913">
        <v>2</v>
      </c>
      <c r="D2913" t="s">
        <v>28</v>
      </c>
      <c r="E2913" t="s">
        <v>44</v>
      </c>
      <c r="F2913" t="s">
        <v>30</v>
      </c>
      <c r="G2913" t="str">
        <f t="shared" si="360"/>
        <v>onof</v>
      </c>
      <c r="H2913" t="str">
        <f t="shared" si="361"/>
        <v>3</v>
      </c>
      <c r="I2913" t="str">
        <f t="shared" si="362"/>
        <v>lorta</v>
      </c>
      <c r="J2913" t="str">
        <f t="shared" si="363"/>
        <v>nilti</v>
      </c>
      <c r="K2913" t="str">
        <f t="shared" si="364"/>
        <v>lorta</v>
      </c>
      <c r="L2913" t="str">
        <f>VLOOKUP(G2913,[1]VLOOKUP!$A$11:$B$14,2,FALSE)</f>
        <v>nilti</v>
      </c>
      <c r="M2913" t="s">
        <v>132</v>
      </c>
      <c r="N2913" t="str">
        <f>VLOOKUP(M2913,[1]VLOOKUP!$A$2:$C$9,2,FALSE)</f>
        <v>Overlapping</v>
      </c>
      <c r="O2913" t="str">
        <f>VLOOKUP(M2913,[1]VLOOKUP!$A$2:$C$9,3,FALSE)</f>
        <v>Familiar</v>
      </c>
      <c r="P2913">
        <v>3451925</v>
      </c>
      <c r="Q2913" t="s">
        <v>38</v>
      </c>
      <c r="R2913" t="s">
        <v>28</v>
      </c>
      <c r="S2913" t="s">
        <v>40</v>
      </c>
      <c r="T2913">
        <v>282</v>
      </c>
      <c r="U2913" t="s">
        <v>40</v>
      </c>
      <c r="V2913">
        <v>282</v>
      </c>
      <c r="W2913" t="s">
        <v>34</v>
      </c>
      <c r="X2913">
        <v>282</v>
      </c>
      <c r="Y2913" t="s">
        <v>40</v>
      </c>
      <c r="Z2913">
        <v>282</v>
      </c>
      <c r="AA2913" t="s">
        <v>41</v>
      </c>
      <c r="AB2913">
        <v>1196</v>
      </c>
      <c r="AC2913" t="s">
        <v>42</v>
      </c>
      <c r="AD2913">
        <f t="shared" si="365"/>
        <v>0</v>
      </c>
      <c r="AE2913">
        <f t="shared" si="366"/>
        <v>0</v>
      </c>
      <c r="AF2913">
        <f t="shared" si="367"/>
        <v>0</v>
      </c>
    </row>
    <row r="2914" spans="1:32" x14ac:dyDescent="0.25">
      <c r="A2914">
        <v>491</v>
      </c>
      <c r="B2914">
        <v>12</v>
      </c>
      <c r="C2914">
        <v>2</v>
      </c>
      <c r="D2914" t="s">
        <v>28</v>
      </c>
      <c r="E2914" t="s">
        <v>29</v>
      </c>
      <c r="F2914" t="s">
        <v>30</v>
      </c>
      <c r="G2914" t="str">
        <f t="shared" si="360"/>
        <v>onof</v>
      </c>
      <c r="H2914" t="str">
        <f t="shared" si="361"/>
        <v>6</v>
      </c>
      <c r="I2914" t="str">
        <f t="shared" si="362"/>
        <v>lorta</v>
      </c>
      <c r="J2914" t="str">
        <f t="shared" si="363"/>
        <v>nilti</v>
      </c>
      <c r="K2914" t="str">
        <f t="shared" si="364"/>
        <v>nilti</v>
      </c>
      <c r="L2914" t="str">
        <f>VLOOKUP(G2914,[1]VLOOKUP!$A$11:$B$14,2,FALSE)</f>
        <v>nilti</v>
      </c>
      <c r="M2914" t="s">
        <v>132</v>
      </c>
      <c r="N2914" t="str">
        <f>VLOOKUP(M2914,[1]VLOOKUP!$A$2:$C$9,2,FALSE)</f>
        <v>Overlapping</v>
      </c>
      <c r="O2914" t="str">
        <f>VLOOKUP(M2914,[1]VLOOKUP!$A$2:$C$9,3,FALSE)</f>
        <v>Familiar</v>
      </c>
      <c r="P2914">
        <v>3453405</v>
      </c>
      <c r="Q2914" t="s">
        <v>32</v>
      </c>
      <c r="R2914" t="s">
        <v>28</v>
      </c>
      <c r="S2914" t="s">
        <v>33</v>
      </c>
      <c r="T2914">
        <v>282</v>
      </c>
      <c r="U2914" t="s">
        <v>33</v>
      </c>
      <c r="V2914">
        <v>282</v>
      </c>
      <c r="W2914" t="s">
        <v>34</v>
      </c>
      <c r="X2914">
        <v>282</v>
      </c>
      <c r="Y2914" t="s">
        <v>33</v>
      </c>
      <c r="Z2914">
        <v>282</v>
      </c>
      <c r="AA2914" t="s">
        <v>35</v>
      </c>
      <c r="AB2914">
        <v>3020</v>
      </c>
      <c r="AC2914" t="s">
        <v>36</v>
      </c>
      <c r="AD2914">
        <f t="shared" si="365"/>
        <v>1</v>
      </c>
      <c r="AE2914">
        <f t="shared" si="366"/>
        <v>0</v>
      </c>
      <c r="AF2914">
        <f t="shared" si="367"/>
        <v>0</v>
      </c>
    </row>
    <row r="2915" spans="1:32" x14ac:dyDescent="0.25">
      <c r="A2915">
        <v>492</v>
      </c>
      <c r="B2915">
        <v>12</v>
      </c>
      <c r="C2915">
        <v>2</v>
      </c>
      <c r="D2915" t="s">
        <v>28</v>
      </c>
      <c r="E2915" t="s">
        <v>56</v>
      </c>
      <c r="F2915" t="s">
        <v>30</v>
      </c>
      <c r="G2915" t="str">
        <f t="shared" si="360"/>
        <v>onof</v>
      </c>
      <c r="H2915" t="str">
        <f t="shared" si="361"/>
        <v>1</v>
      </c>
      <c r="I2915" t="str">
        <f t="shared" si="362"/>
        <v>nilti</v>
      </c>
      <c r="J2915" t="str">
        <f t="shared" si="363"/>
        <v>lorta</v>
      </c>
      <c r="K2915" t="str">
        <f t="shared" si="364"/>
        <v>lorta</v>
      </c>
      <c r="L2915" t="str">
        <f>VLOOKUP(G2915,[1]VLOOKUP!$A$11:$B$14,2,FALSE)</f>
        <v>nilti</v>
      </c>
      <c r="M2915" t="s">
        <v>132</v>
      </c>
      <c r="N2915" t="str">
        <f>VLOOKUP(M2915,[1]VLOOKUP!$A$2:$C$9,2,FALSE)</f>
        <v>Overlapping</v>
      </c>
      <c r="O2915" t="str">
        <f>VLOOKUP(M2915,[1]VLOOKUP!$A$2:$C$9,3,FALSE)</f>
        <v>Familiar</v>
      </c>
      <c r="P2915">
        <v>3456715</v>
      </c>
      <c r="Q2915" t="s">
        <v>38</v>
      </c>
      <c r="R2915" t="s">
        <v>28</v>
      </c>
      <c r="S2915" t="s">
        <v>33</v>
      </c>
      <c r="T2915">
        <v>282</v>
      </c>
      <c r="U2915" t="s">
        <v>33</v>
      </c>
      <c r="V2915">
        <v>282</v>
      </c>
      <c r="W2915" t="s">
        <v>34</v>
      </c>
      <c r="X2915">
        <v>282</v>
      </c>
      <c r="Y2915" t="s">
        <v>33</v>
      </c>
      <c r="Z2915">
        <v>282</v>
      </c>
      <c r="AA2915" t="s">
        <v>35</v>
      </c>
      <c r="AB2915">
        <v>1038</v>
      </c>
      <c r="AC2915" t="s">
        <v>36</v>
      </c>
      <c r="AD2915">
        <f t="shared" si="365"/>
        <v>0</v>
      </c>
      <c r="AE2915">
        <f t="shared" si="366"/>
        <v>0</v>
      </c>
      <c r="AF2915">
        <f t="shared" si="367"/>
        <v>0</v>
      </c>
    </row>
    <row r="2916" spans="1:32" x14ac:dyDescent="0.25">
      <c r="A2916">
        <v>493</v>
      </c>
      <c r="B2916">
        <v>12</v>
      </c>
      <c r="C2916">
        <v>2</v>
      </c>
      <c r="D2916" t="s">
        <v>28</v>
      </c>
      <c r="E2916" t="s">
        <v>57</v>
      </c>
      <c r="F2916" t="s">
        <v>30</v>
      </c>
      <c r="G2916" t="str">
        <f t="shared" si="360"/>
        <v>onof</v>
      </c>
      <c r="H2916" t="str">
        <f t="shared" si="361"/>
        <v>2</v>
      </c>
      <c r="I2916" t="str">
        <f t="shared" si="362"/>
        <v>nilti</v>
      </c>
      <c r="J2916" t="str">
        <f t="shared" si="363"/>
        <v>lorta</v>
      </c>
      <c r="K2916" t="str">
        <f t="shared" si="364"/>
        <v>lorta</v>
      </c>
      <c r="L2916" t="str">
        <f>VLOOKUP(G2916,[1]VLOOKUP!$A$11:$B$14,2,FALSE)</f>
        <v>nilti</v>
      </c>
      <c r="M2916" t="s">
        <v>132</v>
      </c>
      <c r="N2916" t="str">
        <f>VLOOKUP(M2916,[1]VLOOKUP!$A$2:$C$9,2,FALSE)</f>
        <v>Overlapping</v>
      </c>
      <c r="O2916" t="str">
        <f>VLOOKUP(M2916,[1]VLOOKUP!$A$2:$C$9,3,FALSE)</f>
        <v>Familiar</v>
      </c>
      <c r="P2916">
        <v>3458037</v>
      </c>
      <c r="Q2916" t="s">
        <v>38</v>
      </c>
      <c r="R2916" t="s">
        <v>28</v>
      </c>
      <c r="S2916" t="s">
        <v>33</v>
      </c>
      <c r="T2916">
        <v>282</v>
      </c>
      <c r="U2916" t="s">
        <v>33</v>
      </c>
      <c r="V2916">
        <v>282</v>
      </c>
      <c r="W2916" t="s">
        <v>34</v>
      </c>
      <c r="X2916">
        <v>282</v>
      </c>
      <c r="Y2916" t="s">
        <v>33</v>
      </c>
      <c r="Z2916">
        <v>282</v>
      </c>
      <c r="AA2916" t="s">
        <v>35</v>
      </c>
      <c r="AB2916">
        <v>948</v>
      </c>
      <c r="AC2916" t="s">
        <v>36</v>
      </c>
      <c r="AD2916">
        <f t="shared" si="365"/>
        <v>0</v>
      </c>
      <c r="AE2916">
        <f t="shared" si="366"/>
        <v>0</v>
      </c>
      <c r="AF2916">
        <f t="shared" si="367"/>
        <v>0</v>
      </c>
    </row>
    <row r="2917" spans="1:32" x14ac:dyDescent="0.25">
      <c r="A2917">
        <v>494</v>
      </c>
      <c r="B2917">
        <v>12</v>
      </c>
      <c r="C2917">
        <v>2</v>
      </c>
      <c r="D2917" t="s">
        <v>28</v>
      </c>
      <c r="E2917" t="s">
        <v>45</v>
      </c>
      <c r="F2917" t="s">
        <v>30</v>
      </c>
      <c r="G2917" t="str">
        <f t="shared" si="360"/>
        <v>onof</v>
      </c>
      <c r="H2917" t="str">
        <f t="shared" si="361"/>
        <v>7</v>
      </c>
      <c r="I2917" t="str">
        <f t="shared" si="362"/>
        <v>lorta</v>
      </c>
      <c r="J2917" t="str">
        <f t="shared" si="363"/>
        <v>nilti</v>
      </c>
      <c r="K2917" t="str">
        <f t="shared" si="364"/>
        <v>lorta</v>
      </c>
      <c r="L2917" t="str">
        <f>VLOOKUP(G2917,[1]VLOOKUP!$A$11:$B$14,2,FALSE)</f>
        <v>nilti</v>
      </c>
      <c r="M2917" t="s">
        <v>132</v>
      </c>
      <c r="N2917" t="str">
        <f>VLOOKUP(M2917,[1]VLOOKUP!$A$2:$C$9,2,FALSE)</f>
        <v>Overlapping</v>
      </c>
      <c r="O2917" t="str">
        <f>VLOOKUP(M2917,[1]VLOOKUP!$A$2:$C$9,3,FALSE)</f>
        <v>Familiar</v>
      </c>
      <c r="P2917">
        <v>3459269</v>
      </c>
      <c r="Q2917" t="s">
        <v>38</v>
      </c>
      <c r="R2917" t="s">
        <v>28</v>
      </c>
      <c r="S2917" t="s">
        <v>40</v>
      </c>
      <c r="T2917">
        <v>282</v>
      </c>
      <c r="U2917" t="s">
        <v>40</v>
      </c>
      <c r="V2917">
        <v>282</v>
      </c>
      <c r="W2917" t="s">
        <v>34</v>
      </c>
      <c r="X2917">
        <v>282</v>
      </c>
      <c r="Y2917" t="s">
        <v>40</v>
      </c>
      <c r="Z2917">
        <v>282</v>
      </c>
      <c r="AA2917" t="s">
        <v>41</v>
      </c>
      <c r="AB2917">
        <v>1412</v>
      </c>
      <c r="AC2917" t="s">
        <v>42</v>
      </c>
      <c r="AD2917">
        <f t="shared" si="365"/>
        <v>0</v>
      </c>
      <c r="AE2917">
        <f t="shared" si="366"/>
        <v>0</v>
      </c>
      <c r="AF2917">
        <f t="shared" si="367"/>
        <v>0</v>
      </c>
    </row>
    <row r="2918" spans="1:32" x14ac:dyDescent="0.25">
      <c r="A2918">
        <v>495</v>
      </c>
      <c r="B2918">
        <v>12</v>
      </c>
      <c r="C2918">
        <v>2</v>
      </c>
      <c r="D2918" t="s">
        <v>28</v>
      </c>
      <c r="E2918" t="s">
        <v>37</v>
      </c>
      <c r="F2918" t="s">
        <v>30</v>
      </c>
      <c r="G2918" t="str">
        <f t="shared" si="360"/>
        <v>onof</v>
      </c>
      <c r="H2918" t="str">
        <f t="shared" si="361"/>
        <v>3</v>
      </c>
      <c r="I2918" t="str">
        <f t="shared" si="362"/>
        <v>nilti</v>
      </c>
      <c r="J2918" t="str">
        <f t="shared" si="363"/>
        <v>lorta</v>
      </c>
      <c r="K2918" t="str">
        <f t="shared" si="364"/>
        <v>lorta</v>
      </c>
      <c r="L2918" t="str">
        <f>VLOOKUP(G2918,[1]VLOOKUP!$A$11:$B$14,2,FALSE)</f>
        <v>nilti</v>
      </c>
      <c r="M2918" t="s">
        <v>132</v>
      </c>
      <c r="N2918" t="str">
        <f>VLOOKUP(M2918,[1]VLOOKUP!$A$2:$C$9,2,FALSE)</f>
        <v>Overlapping</v>
      </c>
      <c r="O2918" t="str">
        <f>VLOOKUP(M2918,[1]VLOOKUP!$A$2:$C$9,3,FALSE)</f>
        <v>Familiar</v>
      </c>
      <c r="P2918">
        <v>3460965</v>
      </c>
      <c r="Q2918" t="s">
        <v>38</v>
      </c>
      <c r="R2918" t="s">
        <v>28</v>
      </c>
      <c r="S2918" t="s">
        <v>33</v>
      </c>
      <c r="T2918">
        <v>283</v>
      </c>
      <c r="U2918" t="s">
        <v>33</v>
      </c>
      <c r="V2918">
        <v>283</v>
      </c>
      <c r="W2918" t="s">
        <v>34</v>
      </c>
      <c r="X2918">
        <v>283</v>
      </c>
      <c r="Y2918" t="s">
        <v>33</v>
      </c>
      <c r="Z2918">
        <v>283</v>
      </c>
      <c r="AA2918" t="s">
        <v>35</v>
      </c>
      <c r="AB2918">
        <v>1275</v>
      </c>
      <c r="AC2918" t="s">
        <v>36</v>
      </c>
      <c r="AD2918">
        <f t="shared" si="365"/>
        <v>0</v>
      </c>
      <c r="AE2918">
        <f t="shared" si="366"/>
        <v>0</v>
      </c>
      <c r="AF2918">
        <f t="shared" si="367"/>
        <v>0</v>
      </c>
    </row>
    <row r="2919" spans="1:32" x14ac:dyDescent="0.25">
      <c r="A2919">
        <v>496</v>
      </c>
      <c r="B2919">
        <v>12</v>
      </c>
      <c r="C2919">
        <v>2</v>
      </c>
      <c r="D2919" t="s">
        <v>28</v>
      </c>
      <c r="E2919" t="s">
        <v>45</v>
      </c>
      <c r="F2919" t="s">
        <v>30</v>
      </c>
      <c r="G2919" t="str">
        <f t="shared" si="360"/>
        <v>onof</v>
      </c>
      <c r="H2919" t="str">
        <f t="shared" si="361"/>
        <v>7</v>
      </c>
      <c r="I2919" t="str">
        <f t="shared" si="362"/>
        <v>lorta</v>
      </c>
      <c r="J2919" t="str">
        <f t="shared" si="363"/>
        <v>nilti</v>
      </c>
      <c r="K2919" t="str">
        <f t="shared" si="364"/>
        <v>lorta</v>
      </c>
      <c r="L2919" t="str">
        <f>VLOOKUP(G2919,[1]VLOOKUP!$A$11:$B$14,2,FALSE)</f>
        <v>nilti</v>
      </c>
      <c r="M2919" t="s">
        <v>132</v>
      </c>
      <c r="N2919" t="str">
        <f>VLOOKUP(M2919,[1]VLOOKUP!$A$2:$C$9,2,FALSE)</f>
        <v>Overlapping</v>
      </c>
      <c r="O2919" t="str">
        <f>VLOOKUP(M2919,[1]VLOOKUP!$A$2:$C$9,3,FALSE)</f>
        <v>Familiar</v>
      </c>
      <c r="P2919">
        <v>3462525</v>
      </c>
      <c r="Q2919" t="s">
        <v>38</v>
      </c>
      <c r="R2919" t="s">
        <v>28</v>
      </c>
      <c r="S2919" t="s">
        <v>40</v>
      </c>
      <c r="T2919">
        <v>282</v>
      </c>
      <c r="U2919" t="s">
        <v>40</v>
      </c>
      <c r="V2919">
        <v>282</v>
      </c>
      <c r="W2919" t="s">
        <v>34</v>
      </c>
      <c r="X2919">
        <v>282</v>
      </c>
      <c r="Y2919" t="s">
        <v>40</v>
      </c>
      <c r="Z2919">
        <v>282</v>
      </c>
      <c r="AA2919" t="s">
        <v>41</v>
      </c>
      <c r="AB2919">
        <v>1164</v>
      </c>
      <c r="AC2919" t="s">
        <v>42</v>
      </c>
      <c r="AD2919">
        <f t="shared" si="365"/>
        <v>0</v>
      </c>
      <c r="AE2919">
        <f t="shared" si="366"/>
        <v>0</v>
      </c>
      <c r="AF2919">
        <f t="shared" si="367"/>
        <v>0</v>
      </c>
    </row>
    <row r="2920" spans="1:32" x14ac:dyDescent="0.25">
      <c r="A2920">
        <v>497</v>
      </c>
      <c r="B2920">
        <v>12</v>
      </c>
      <c r="C2920">
        <v>2</v>
      </c>
      <c r="D2920" t="s">
        <v>28</v>
      </c>
      <c r="E2920" t="s">
        <v>56</v>
      </c>
      <c r="F2920" t="s">
        <v>30</v>
      </c>
      <c r="G2920" t="str">
        <f t="shared" si="360"/>
        <v>onof</v>
      </c>
      <c r="H2920" t="str">
        <f t="shared" si="361"/>
        <v>1</v>
      </c>
      <c r="I2920" t="str">
        <f t="shared" si="362"/>
        <v>nilti</v>
      </c>
      <c r="J2920" t="str">
        <f t="shared" si="363"/>
        <v>lorta</v>
      </c>
      <c r="K2920" t="str">
        <f t="shared" si="364"/>
        <v>lorta</v>
      </c>
      <c r="L2920" t="str">
        <f>VLOOKUP(G2920,[1]VLOOKUP!$A$11:$B$14,2,FALSE)</f>
        <v>nilti</v>
      </c>
      <c r="M2920" t="s">
        <v>132</v>
      </c>
      <c r="N2920" t="str">
        <f>VLOOKUP(M2920,[1]VLOOKUP!$A$2:$C$9,2,FALSE)</f>
        <v>Overlapping</v>
      </c>
      <c r="O2920" t="str">
        <f>VLOOKUP(M2920,[1]VLOOKUP!$A$2:$C$9,3,FALSE)</f>
        <v>Familiar</v>
      </c>
      <c r="P2920">
        <v>3463973</v>
      </c>
      <c r="Q2920" t="s">
        <v>38</v>
      </c>
      <c r="R2920" t="s">
        <v>28</v>
      </c>
      <c r="S2920" t="s">
        <v>33</v>
      </c>
      <c r="T2920">
        <v>285</v>
      </c>
      <c r="U2920" t="s">
        <v>33</v>
      </c>
      <c r="V2920">
        <v>285</v>
      </c>
      <c r="W2920" t="s">
        <v>34</v>
      </c>
      <c r="X2920">
        <v>285</v>
      </c>
      <c r="Y2920" t="s">
        <v>33</v>
      </c>
      <c r="Z2920">
        <v>285</v>
      </c>
      <c r="AA2920" t="s">
        <v>35</v>
      </c>
      <c r="AB2920">
        <v>761</v>
      </c>
      <c r="AC2920" t="s">
        <v>36</v>
      </c>
      <c r="AD2920">
        <f t="shared" si="365"/>
        <v>0</v>
      </c>
      <c r="AE2920">
        <f t="shared" si="366"/>
        <v>0</v>
      </c>
      <c r="AF2920">
        <f t="shared" si="367"/>
        <v>0</v>
      </c>
    </row>
    <row r="2921" spans="1:32" x14ac:dyDescent="0.25">
      <c r="A2921">
        <v>498</v>
      </c>
      <c r="B2921">
        <v>12</v>
      </c>
      <c r="C2921">
        <v>2</v>
      </c>
      <c r="D2921" t="s">
        <v>28</v>
      </c>
      <c r="E2921" t="s">
        <v>54</v>
      </c>
      <c r="F2921" t="s">
        <v>30</v>
      </c>
      <c r="G2921" t="str">
        <f t="shared" si="360"/>
        <v>onof</v>
      </c>
      <c r="H2921" t="str">
        <f t="shared" si="361"/>
        <v>4</v>
      </c>
      <c r="I2921" t="str">
        <f t="shared" si="362"/>
        <v>nilti</v>
      </c>
      <c r="J2921" t="str">
        <f t="shared" si="363"/>
        <v>lorta</v>
      </c>
      <c r="K2921" t="str">
        <f t="shared" si="364"/>
        <v>lorta</v>
      </c>
      <c r="L2921" t="str">
        <f>VLOOKUP(G2921,[1]VLOOKUP!$A$11:$B$14,2,FALSE)</f>
        <v>nilti</v>
      </c>
      <c r="M2921" t="s">
        <v>132</v>
      </c>
      <c r="N2921" t="str">
        <f>VLOOKUP(M2921,[1]VLOOKUP!$A$2:$C$9,2,FALSE)</f>
        <v>Overlapping</v>
      </c>
      <c r="O2921" t="str">
        <f>VLOOKUP(M2921,[1]VLOOKUP!$A$2:$C$9,3,FALSE)</f>
        <v>Familiar</v>
      </c>
      <c r="P2921">
        <v>3465027</v>
      </c>
      <c r="Q2921" t="s">
        <v>38</v>
      </c>
      <c r="R2921" t="s">
        <v>28</v>
      </c>
      <c r="S2921" t="s">
        <v>33</v>
      </c>
      <c r="T2921">
        <v>282</v>
      </c>
      <c r="U2921" t="s">
        <v>33</v>
      </c>
      <c r="V2921">
        <v>282</v>
      </c>
      <c r="W2921" t="s">
        <v>34</v>
      </c>
      <c r="X2921">
        <v>282</v>
      </c>
      <c r="Y2921" t="s">
        <v>33</v>
      </c>
      <c r="Z2921">
        <v>282</v>
      </c>
      <c r="AA2921" t="s">
        <v>35</v>
      </c>
      <c r="AB2921">
        <v>1534</v>
      </c>
      <c r="AC2921" t="s">
        <v>36</v>
      </c>
      <c r="AD2921">
        <f t="shared" si="365"/>
        <v>0</v>
      </c>
      <c r="AE2921">
        <f t="shared" si="366"/>
        <v>0</v>
      </c>
      <c r="AF2921">
        <f t="shared" si="367"/>
        <v>0</v>
      </c>
    </row>
    <row r="2922" spans="1:32" x14ac:dyDescent="0.25">
      <c r="A2922">
        <v>499</v>
      </c>
      <c r="B2922">
        <v>12</v>
      </c>
      <c r="C2922">
        <v>2</v>
      </c>
      <c r="D2922" t="s">
        <v>28</v>
      </c>
      <c r="E2922" t="s">
        <v>43</v>
      </c>
      <c r="F2922" t="s">
        <v>30</v>
      </c>
      <c r="G2922" t="str">
        <f t="shared" si="360"/>
        <v>onof</v>
      </c>
      <c r="H2922" t="str">
        <f t="shared" si="361"/>
        <v>8</v>
      </c>
      <c r="I2922" t="str">
        <f t="shared" si="362"/>
        <v>lorta</v>
      </c>
      <c r="J2922" t="str">
        <f t="shared" si="363"/>
        <v>nilti</v>
      </c>
      <c r="K2922" t="str">
        <f t="shared" si="364"/>
        <v>lorta</v>
      </c>
      <c r="L2922" t="str">
        <f>VLOOKUP(G2922,[1]VLOOKUP!$A$11:$B$14,2,FALSE)</f>
        <v>nilti</v>
      </c>
      <c r="M2922" t="s">
        <v>132</v>
      </c>
      <c r="N2922" t="str">
        <f>VLOOKUP(M2922,[1]VLOOKUP!$A$2:$C$9,2,FALSE)</f>
        <v>Overlapping</v>
      </c>
      <c r="O2922" t="str">
        <f>VLOOKUP(M2922,[1]VLOOKUP!$A$2:$C$9,3,FALSE)</f>
        <v>Familiar</v>
      </c>
      <c r="P2922">
        <v>3466845</v>
      </c>
      <c r="Q2922" t="s">
        <v>38</v>
      </c>
      <c r="R2922" t="s">
        <v>28</v>
      </c>
      <c r="S2922" t="s">
        <v>40</v>
      </c>
      <c r="T2922">
        <v>282</v>
      </c>
      <c r="U2922" t="s">
        <v>40</v>
      </c>
      <c r="V2922">
        <v>282</v>
      </c>
      <c r="W2922" t="s">
        <v>34</v>
      </c>
      <c r="X2922">
        <v>282</v>
      </c>
      <c r="Y2922" t="s">
        <v>40</v>
      </c>
      <c r="Z2922">
        <v>282</v>
      </c>
      <c r="AA2922" t="s">
        <v>41</v>
      </c>
      <c r="AB2922">
        <v>964</v>
      </c>
      <c r="AC2922" t="s">
        <v>42</v>
      </c>
      <c r="AD2922">
        <f t="shared" si="365"/>
        <v>0</v>
      </c>
      <c r="AE2922">
        <f t="shared" si="366"/>
        <v>0</v>
      </c>
      <c r="AF2922">
        <f t="shared" si="367"/>
        <v>0</v>
      </c>
    </row>
    <row r="2923" spans="1:32" x14ac:dyDescent="0.25">
      <c r="A2923">
        <v>500</v>
      </c>
      <c r="B2923">
        <v>12</v>
      </c>
      <c r="C2923">
        <v>2</v>
      </c>
      <c r="D2923" t="s">
        <v>28</v>
      </c>
      <c r="E2923" t="s">
        <v>43</v>
      </c>
      <c r="F2923" t="s">
        <v>30</v>
      </c>
      <c r="G2923" t="str">
        <f t="shared" si="360"/>
        <v>onof</v>
      </c>
      <c r="H2923" t="str">
        <f t="shared" si="361"/>
        <v>8</v>
      </c>
      <c r="I2923" t="str">
        <f t="shared" si="362"/>
        <v>lorta</v>
      </c>
      <c r="J2923" t="str">
        <f t="shared" si="363"/>
        <v>nilti</v>
      </c>
      <c r="K2923" t="str">
        <f t="shared" si="364"/>
        <v>nilti</v>
      </c>
      <c r="L2923" t="str">
        <f>VLOOKUP(G2923,[1]VLOOKUP!$A$11:$B$14,2,FALSE)</f>
        <v>nilti</v>
      </c>
      <c r="M2923" t="s">
        <v>132</v>
      </c>
      <c r="N2923" t="str">
        <f>VLOOKUP(M2923,[1]VLOOKUP!$A$2:$C$9,2,FALSE)</f>
        <v>Overlapping</v>
      </c>
      <c r="O2923" t="str">
        <f>VLOOKUP(M2923,[1]VLOOKUP!$A$2:$C$9,3,FALSE)</f>
        <v>Familiar</v>
      </c>
      <c r="P2923">
        <v>3468093</v>
      </c>
      <c r="Q2923" t="s">
        <v>32</v>
      </c>
      <c r="R2923" t="s">
        <v>28</v>
      </c>
      <c r="S2923" t="s">
        <v>33</v>
      </c>
      <c r="T2923">
        <v>282</v>
      </c>
      <c r="U2923" t="s">
        <v>33</v>
      </c>
      <c r="V2923">
        <v>282</v>
      </c>
      <c r="W2923" t="s">
        <v>34</v>
      </c>
      <c r="X2923">
        <v>282</v>
      </c>
      <c r="Y2923" t="s">
        <v>33</v>
      </c>
      <c r="Z2923">
        <v>282</v>
      </c>
      <c r="AA2923" t="s">
        <v>35</v>
      </c>
      <c r="AB2923">
        <v>1332</v>
      </c>
      <c r="AC2923" t="s">
        <v>36</v>
      </c>
      <c r="AD2923">
        <f t="shared" si="365"/>
        <v>1</v>
      </c>
      <c r="AE2923">
        <f t="shared" si="366"/>
        <v>0</v>
      </c>
      <c r="AF2923">
        <f t="shared" si="367"/>
        <v>0</v>
      </c>
    </row>
    <row r="2924" spans="1:32" x14ac:dyDescent="0.25">
      <c r="A2924">
        <v>501</v>
      </c>
      <c r="B2924">
        <v>12</v>
      </c>
      <c r="C2924">
        <v>2</v>
      </c>
      <c r="D2924" t="s">
        <v>28</v>
      </c>
      <c r="E2924" t="s">
        <v>47</v>
      </c>
      <c r="F2924" t="s">
        <v>30</v>
      </c>
      <c r="G2924" t="str">
        <f t="shared" si="360"/>
        <v>onof</v>
      </c>
      <c r="H2924" t="str">
        <f t="shared" si="361"/>
        <v>9</v>
      </c>
      <c r="I2924" t="str">
        <f t="shared" si="362"/>
        <v>lorta</v>
      </c>
      <c r="J2924" t="str">
        <f t="shared" si="363"/>
        <v>nilti</v>
      </c>
      <c r="K2924" t="str">
        <f t="shared" si="364"/>
        <v>nilti</v>
      </c>
      <c r="L2924" t="str">
        <f>VLOOKUP(G2924,[1]VLOOKUP!$A$11:$B$14,2,FALSE)</f>
        <v>nilti</v>
      </c>
      <c r="M2924" t="s">
        <v>132</v>
      </c>
      <c r="N2924" t="str">
        <f>VLOOKUP(M2924,[1]VLOOKUP!$A$2:$C$9,2,FALSE)</f>
        <v>Overlapping</v>
      </c>
      <c r="O2924" t="str">
        <f>VLOOKUP(M2924,[1]VLOOKUP!$A$2:$C$9,3,FALSE)</f>
        <v>Familiar</v>
      </c>
      <c r="P2924">
        <v>3469709</v>
      </c>
      <c r="Q2924" t="s">
        <v>32</v>
      </c>
      <c r="R2924" t="s">
        <v>28</v>
      </c>
      <c r="S2924" t="s">
        <v>33</v>
      </c>
      <c r="T2924">
        <v>282</v>
      </c>
      <c r="U2924" t="s">
        <v>33</v>
      </c>
      <c r="V2924">
        <v>282</v>
      </c>
      <c r="W2924" t="s">
        <v>34</v>
      </c>
      <c r="X2924">
        <v>282</v>
      </c>
      <c r="Y2924" t="s">
        <v>33</v>
      </c>
      <c r="Z2924">
        <v>282</v>
      </c>
      <c r="AA2924" t="s">
        <v>35</v>
      </c>
      <c r="AB2924">
        <v>852</v>
      </c>
      <c r="AC2924" t="s">
        <v>36</v>
      </c>
      <c r="AD2924">
        <f t="shared" si="365"/>
        <v>1</v>
      </c>
      <c r="AE2924">
        <f t="shared" si="366"/>
        <v>0</v>
      </c>
      <c r="AF2924">
        <f t="shared" si="367"/>
        <v>0</v>
      </c>
    </row>
    <row r="2925" spans="1:32" x14ac:dyDescent="0.25">
      <c r="A2925">
        <v>502</v>
      </c>
      <c r="B2925">
        <v>12</v>
      </c>
      <c r="C2925">
        <v>2</v>
      </c>
      <c r="D2925" t="s">
        <v>28</v>
      </c>
      <c r="E2925" t="s">
        <v>53</v>
      </c>
      <c r="F2925" t="s">
        <v>30</v>
      </c>
      <c r="G2925" t="str">
        <f t="shared" si="360"/>
        <v>onof</v>
      </c>
      <c r="H2925" t="str">
        <f t="shared" si="361"/>
        <v>2</v>
      </c>
      <c r="I2925" t="str">
        <f t="shared" si="362"/>
        <v>lorta</v>
      </c>
      <c r="J2925" t="str">
        <f t="shared" si="363"/>
        <v>nilti</v>
      </c>
      <c r="K2925" t="str">
        <f t="shared" si="364"/>
        <v>lorta</v>
      </c>
      <c r="L2925" t="str">
        <f>VLOOKUP(G2925,[1]VLOOKUP!$A$11:$B$14,2,FALSE)</f>
        <v>nilti</v>
      </c>
      <c r="M2925" t="s">
        <v>132</v>
      </c>
      <c r="N2925" t="str">
        <f>VLOOKUP(M2925,[1]VLOOKUP!$A$2:$C$9,2,FALSE)</f>
        <v>Overlapping</v>
      </c>
      <c r="O2925" t="str">
        <f>VLOOKUP(M2925,[1]VLOOKUP!$A$2:$C$9,3,FALSE)</f>
        <v>Familiar</v>
      </c>
      <c r="P2925">
        <v>3470845</v>
      </c>
      <c r="Q2925" t="s">
        <v>38</v>
      </c>
      <c r="R2925" t="s">
        <v>28</v>
      </c>
      <c r="S2925" t="s">
        <v>40</v>
      </c>
      <c r="T2925">
        <v>282</v>
      </c>
      <c r="U2925" t="s">
        <v>40</v>
      </c>
      <c r="V2925">
        <v>282</v>
      </c>
      <c r="W2925" t="s">
        <v>34</v>
      </c>
      <c r="X2925">
        <v>282</v>
      </c>
      <c r="Y2925" t="s">
        <v>40</v>
      </c>
      <c r="Z2925">
        <v>282</v>
      </c>
      <c r="AA2925" t="s">
        <v>41</v>
      </c>
      <c r="AB2925">
        <v>1076</v>
      </c>
      <c r="AC2925" t="s">
        <v>42</v>
      </c>
      <c r="AD2925">
        <f t="shared" si="365"/>
        <v>0</v>
      </c>
      <c r="AE2925">
        <f t="shared" si="366"/>
        <v>0</v>
      </c>
      <c r="AF2925">
        <f t="shared" si="367"/>
        <v>0</v>
      </c>
    </row>
    <row r="2926" spans="1:32" x14ac:dyDescent="0.25">
      <c r="A2926">
        <v>503</v>
      </c>
      <c r="B2926">
        <v>12</v>
      </c>
      <c r="C2926">
        <v>2</v>
      </c>
      <c r="D2926" t="s">
        <v>28</v>
      </c>
      <c r="E2926" t="s">
        <v>49</v>
      </c>
      <c r="F2926" t="s">
        <v>30</v>
      </c>
      <c r="G2926" t="str">
        <f t="shared" si="360"/>
        <v>onof</v>
      </c>
      <c r="H2926" t="str">
        <f t="shared" si="361"/>
        <v>1</v>
      </c>
      <c r="I2926" t="str">
        <f t="shared" si="362"/>
        <v>lorta</v>
      </c>
      <c r="J2926" t="str">
        <f t="shared" si="363"/>
        <v>nilti</v>
      </c>
      <c r="K2926" t="str">
        <f t="shared" si="364"/>
        <v>lorta</v>
      </c>
      <c r="L2926" t="str">
        <f>VLOOKUP(G2926,[1]VLOOKUP!$A$11:$B$14,2,FALSE)</f>
        <v>nilti</v>
      </c>
      <c r="M2926" t="s">
        <v>132</v>
      </c>
      <c r="N2926" t="str">
        <f>VLOOKUP(M2926,[1]VLOOKUP!$A$2:$C$9,2,FALSE)</f>
        <v>Overlapping</v>
      </c>
      <c r="O2926" t="str">
        <f>VLOOKUP(M2926,[1]VLOOKUP!$A$2:$C$9,3,FALSE)</f>
        <v>Familiar</v>
      </c>
      <c r="P2926">
        <v>3472205</v>
      </c>
      <c r="Q2926" t="s">
        <v>38</v>
      </c>
      <c r="R2926" t="s">
        <v>28</v>
      </c>
      <c r="S2926" t="s">
        <v>40</v>
      </c>
      <c r="T2926">
        <v>283</v>
      </c>
      <c r="U2926" t="s">
        <v>40</v>
      </c>
      <c r="V2926">
        <v>283</v>
      </c>
      <c r="W2926" t="s">
        <v>34</v>
      </c>
      <c r="X2926">
        <v>283</v>
      </c>
      <c r="Y2926" t="s">
        <v>40</v>
      </c>
      <c r="Z2926">
        <v>283</v>
      </c>
      <c r="AA2926" t="s">
        <v>41</v>
      </c>
      <c r="AB2926">
        <v>947</v>
      </c>
      <c r="AC2926" t="s">
        <v>42</v>
      </c>
      <c r="AD2926">
        <f t="shared" si="365"/>
        <v>0</v>
      </c>
      <c r="AE2926">
        <f t="shared" si="366"/>
        <v>0</v>
      </c>
      <c r="AF2926">
        <f t="shared" si="367"/>
        <v>0</v>
      </c>
    </row>
    <row r="2927" spans="1:32" x14ac:dyDescent="0.25">
      <c r="A2927">
        <v>504</v>
      </c>
      <c r="B2927">
        <v>12</v>
      </c>
      <c r="C2927">
        <v>2</v>
      </c>
      <c r="D2927" t="s">
        <v>28</v>
      </c>
      <c r="E2927" t="s">
        <v>46</v>
      </c>
      <c r="F2927" t="s">
        <v>30</v>
      </c>
      <c r="G2927" t="str">
        <f t="shared" si="360"/>
        <v>onof</v>
      </c>
      <c r="H2927" t="str">
        <f t="shared" si="361"/>
        <v>6</v>
      </c>
      <c r="I2927" t="str">
        <f t="shared" si="362"/>
        <v>nilti</v>
      </c>
      <c r="J2927" t="str">
        <f t="shared" si="363"/>
        <v>lorta</v>
      </c>
      <c r="K2927" t="str">
        <f t="shared" si="364"/>
        <v>nilti</v>
      </c>
      <c r="L2927" t="str">
        <f>VLOOKUP(G2927,[1]VLOOKUP!$A$11:$B$14,2,FALSE)</f>
        <v>nilti</v>
      </c>
      <c r="M2927" t="s">
        <v>132</v>
      </c>
      <c r="N2927" t="str">
        <f>VLOOKUP(M2927,[1]VLOOKUP!$A$2:$C$9,2,FALSE)</f>
        <v>Overlapping</v>
      </c>
      <c r="O2927" t="str">
        <f>VLOOKUP(M2927,[1]VLOOKUP!$A$2:$C$9,3,FALSE)</f>
        <v>Familiar</v>
      </c>
      <c r="P2927">
        <v>3473443</v>
      </c>
      <c r="Q2927" t="s">
        <v>32</v>
      </c>
      <c r="R2927" t="s">
        <v>28</v>
      </c>
      <c r="S2927" t="s">
        <v>40</v>
      </c>
      <c r="T2927">
        <v>282</v>
      </c>
      <c r="U2927" t="s">
        <v>40</v>
      </c>
      <c r="V2927">
        <v>282</v>
      </c>
      <c r="W2927" t="s">
        <v>34</v>
      </c>
      <c r="X2927">
        <v>282</v>
      </c>
      <c r="Y2927" t="s">
        <v>40</v>
      </c>
      <c r="Z2927">
        <v>282</v>
      </c>
      <c r="AA2927" t="s">
        <v>41</v>
      </c>
      <c r="AB2927">
        <v>1702</v>
      </c>
      <c r="AC2927" t="s">
        <v>42</v>
      </c>
      <c r="AD2927">
        <f t="shared" si="365"/>
        <v>1</v>
      </c>
      <c r="AE2927">
        <f t="shared" si="366"/>
        <v>0</v>
      </c>
      <c r="AF2927">
        <f t="shared" si="367"/>
        <v>0</v>
      </c>
    </row>
    <row r="2928" spans="1:32" x14ac:dyDescent="0.25">
      <c r="A2928">
        <v>505</v>
      </c>
      <c r="B2928">
        <v>12</v>
      </c>
      <c r="C2928">
        <v>2</v>
      </c>
      <c r="D2928" t="s">
        <v>28</v>
      </c>
      <c r="E2928" t="s">
        <v>45</v>
      </c>
      <c r="F2928" t="s">
        <v>30</v>
      </c>
      <c r="G2928" t="str">
        <f t="shared" si="360"/>
        <v>onof</v>
      </c>
      <c r="H2928" t="str">
        <f t="shared" si="361"/>
        <v>7</v>
      </c>
      <c r="I2928" t="str">
        <f t="shared" si="362"/>
        <v>lorta</v>
      </c>
      <c r="J2928" t="str">
        <f t="shared" si="363"/>
        <v>nilti</v>
      </c>
      <c r="K2928" t="str">
        <f t="shared" si="364"/>
        <v>nilti</v>
      </c>
      <c r="L2928" t="str">
        <f>VLOOKUP(G2928,[1]VLOOKUP!$A$11:$B$14,2,FALSE)</f>
        <v>nilti</v>
      </c>
      <c r="M2928" t="s">
        <v>132</v>
      </c>
      <c r="N2928" t="str">
        <f>VLOOKUP(M2928,[1]VLOOKUP!$A$2:$C$9,2,FALSE)</f>
        <v>Overlapping</v>
      </c>
      <c r="O2928" t="str">
        <f>VLOOKUP(M2928,[1]VLOOKUP!$A$2:$C$9,3,FALSE)</f>
        <v>Familiar</v>
      </c>
      <c r="P2928">
        <v>3475429</v>
      </c>
      <c r="Q2928" t="s">
        <v>32</v>
      </c>
      <c r="R2928" t="s">
        <v>28</v>
      </c>
      <c r="S2928" t="s">
        <v>33</v>
      </c>
      <c r="T2928">
        <v>283</v>
      </c>
      <c r="U2928" t="s">
        <v>33</v>
      </c>
      <c r="V2928">
        <v>283</v>
      </c>
      <c r="W2928" t="s">
        <v>34</v>
      </c>
      <c r="X2928">
        <v>283</v>
      </c>
      <c r="Y2928" t="s">
        <v>33</v>
      </c>
      <c r="Z2928">
        <v>283</v>
      </c>
      <c r="AA2928" t="s">
        <v>35</v>
      </c>
      <c r="AB2928">
        <v>979</v>
      </c>
      <c r="AC2928" t="s">
        <v>36</v>
      </c>
      <c r="AD2928">
        <f t="shared" si="365"/>
        <v>1</v>
      </c>
      <c r="AE2928">
        <f t="shared" si="366"/>
        <v>0</v>
      </c>
      <c r="AF2928">
        <f t="shared" si="367"/>
        <v>0</v>
      </c>
    </row>
    <row r="2929" spans="1:32" x14ac:dyDescent="0.25">
      <c r="A2929">
        <v>506</v>
      </c>
      <c r="B2929">
        <v>12</v>
      </c>
      <c r="C2929">
        <v>2</v>
      </c>
      <c r="D2929" t="s">
        <v>28</v>
      </c>
      <c r="E2929" t="s">
        <v>52</v>
      </c>
      <c r="F2929" t="s">
        <v>30</v>
      </c>
      <c r="G2929" t="str">
        <f t="shared" si="360"/>
        <v>onof</v>
      </c>
      <c r="H2929" t="str">
        <f t="shared" si="361"/>
        <v>5</v>
      </c>
      <c r="I2929" t="str">
        <f t="shared" si="362"/>
        <v>lorta</v>
      </c>
      <c r="J2929" t="str">
        <f t="shared" si="363"/>
        <v>nilti</v>
      </c>
      <c r="K2929" t="str">
        <f t="shared" si="364"/>
        <v>nilti</v>
      </c>
      <c r="L2929" t="str">
        <f>VLOOKUP(G2929,[1]VLOOKUP!$A$11:$B$14,2,FALSE)</f>
        <v>nilti</v>
      </c>
      <c r="M2929" t="s">
        <v>132</v>
      </c>
      <c r="N2929" t="str">
        <f>VLOOKUP(M2929,[1]VLOOKUP!$A$2:$C$9,2,FALSE)</f>
        <v>Overlapping</v>
      </c>
      <c r="O2929" t="str">
        <f>VLOOKUP(M2929,[1]VLOOKUP!$A$2:$C$9,3,FALSE)</f>
        <v>Familiar</v>
      </c>
      <c r="P2929">
        <v>3476693</v>
      </c>
      <c r="Q2929" t="s">
        <v>32</v>
      </c>
      <c r="R2929" t="s">
        <v>28</v>
      </c>
      <c r="S2929" t="s">
        <v>33</v>
      </c>
      <c r="T2929">
        <v>282</v>
      </c>
      <c r="U2929" t="s">
        <v>33</v>
      </c>
      <c r="V2929">
        <v>282</v>
      </c>
      <c r="W2929" t="s">
        <v>34</v>
      </c>
      <c r="X2929">
        <v>282</v>
      </c>
      <c r="Y2929" t="s">
        <v>33</v>
      </c>
      <c r="Z2929">
        <v>282</v>
      </c>
      <c r="AA2929" t="s">
        <v>35</v>
      </c>
      <c r="AB2929">
        <v>2620</v>
      </c>
      <c r="AC2929" t="s">
        <v>36</v>
      </c>
      <c r="AD2929">
        <f t="shared" si="365"/>
        <v>1</v>
      </c>
      <c r="AE2929">
        <f t="shared" si="366"/>
        <v>0</v>
      </c>
      <c r="AF2929">
        <f t="shared" si="367"/>
        <v>0</v>
      </c>
    </row>
    <row r="2930" spans="1:32" x14ac:dyDescent="0.25">
      <c r="A2930">
        <v>507</v>
      </c>
      <c r="B2930">
        <v>12</v>
      </c>
      <c r="C2930">
        <v>2</v>
      </c>
      <c r="D2930" t="s">
        <v>28</v>
      </c>
      <c r="E2930" t="s">
        <v>47</v>
      </c>
      <c r="F2930" t="s">
        <v>30</v>
      </c>
      <c r="G2930" t="str">
        <f t="shared" si="360"/>
        <v>onof</v>
      </c>
      <c r="H2930" t="str">
        <f t="shared" si="361"/>
        <v>9</v>
      </c>
      <c r="I2930" t="str">
        <f t="shared" si="362"/>
        <v>lorta</v>
      </c>
      <c r="J2930" t="str">
        <f t="shared" si="363"/>
        <v>nilti</v>
      </c>
      <c r="K2930" t="str">
        <f t="shared" si="364"/>
        <v>nilti</v>
      </c>
      <c r="L2930" t="str">
        <f>VLOOKUP(G2930,[1]VLOOKUP!$A$11:$B$14,2,FALSE)</f>
        <v>nilti</v>
      </c>
      <c r="M2930" t="s">
        <v>132</v>
      </c>
      <c r="N2930" t="str">
        <f>VLOOKUP(M2930,[1]VLOOKUP!$A$2:$C$9,2,FALSE)</f>
        <v>Overlapping</v>
      </c>
      <c r="O2930" t="str">
        <f>VLOOKUP(M2930,[1]VLOOKUP!$A$2:$C$9,3,FALSE)</f>
        <v>Familiar</v>
      </c>
      <c r="P2930">
        <v>3479597</v>
      </c>
      <c r="Q2930" t="s">
        <v>32</v>
      </c>
      <c r="R2930" t="s">
        <v>28</v>
      </c>
      <c r="S2930" t="s">
        <v>33</v>
      </c>
      <c r="T2930">
        <v>282</v>
      </c>
      <c r="U2930" t="s">
        <v>33</v>
      </c>
      <c r="V2930">
        <v>282</v>
      </c>
      <c r="W2930" t="s">
        <v>34</v>
      </c>
      <c r="X2930">
        <v>282</v>
      </c>
      <c r="Y2930" t="s">
        <v>33</v>
      </c>
      <c r="Z2930">
        <v>282</v>
      </c>
      <c r="AA2930" t="s">
        <v>35</v>
      </c>
      <c r="AB2930">
        <v>1028</v>
      </c>
      <c r="AC2930" t="s">
        <v>36</v>
      </c>
      <c r="AD2930">
        <f t="shared" si="365"/>
        <v>1</v>
      </c>
      <c r="AE2930">
        <f t="shared" si="366"/>
        <v>0</v>
      </c>
      <c r="AF2930">
        <f t="shared" si="367"/>
        <v>0</v>
      </c>
    </row>
    <row r="2931" spans="1:32" x14ac:dyDescent="0.25">
      <c r="A2931">
        <v>508</v>
      </c>
      <c r="B2931">
        <v>12</v>
      </c>
      <c r="C2931">
        <v>2</v>
      </c>
      <c r="D2931" t="s">
        <v>28</v>
      </c>
      <c r="E2931" t="s">
        <v>51</v>
      </c>
      <c r="F2931" t="s">
        <v>30</v>
      </c>
      <c r="G2931" t="str">
        <f t="shared" si="360"/>
        <v>onof</v>
      </c>
      <c r="H2931" t="str">
        <f t="shared" si="361"/>
        <v>7</v>
      </c>
      <c r="I2931" t="str">
        <f t="shared" si="362"/>
        <v>nilti</v>
      </c>
      <c r="J2931" t="str">
        <f t="shared" si="363"/>
        <v>lorta</v>
      </c>
      <c r="K2931" t="str">
        <f t="shared" si="364"/>
        <v>nilti</v>
      </c>
      <c r="L2931" t="str">
        <f>VLOOKUP(G2931,[1]VLOOKUP!$A$11:$B$14,2,FALSE)</f>
        <v>nilti</v>
      </c>
      <c r="M2931" t="s">
        <v>132</v>
      </c>
      <c r="N2931" t="str">
        <f>VLOOKUP(M2931,[1]VLOOKUP!$A$2:$C$9,2,FALSE)</f>
        <v>Overlapping</v>
      </c>
      <c r="O2931" t="str">
        <f>VLOOKUP(M2931,[1]VLOOKUP!$A$2:$C$9,3,FALSE)</f>
        <v>Familiar</v>
      </c>
      <c r="P2931">
        <v>3480909</v>
      </c>
      <c r="Q2931" t="s">
        <v>32</v>
      </c>
      <c r="R2931" t="s">
        <v>28</v>
      </c>
      <c r="S2931" t="s">
        <v>40</v>
      </c>
      <c r="T2931">
        <v>282</v>
      </c>
      <c r="U2931" t="s">
        <v>40</v>
      </c>
      <c r="V2931">
        <v>282</v>
      </c>
      <c r="W2931" t="s">
        <v>34</v>
      </c>
      <c r="X2931">
        <v>282</v>
      </c>
      <c r="Y2931" t="s">
        <v>40</v>
      </c>
      <c r="Z2931">
        <v>282</v>
      </c>
      <c r="AA2931" t="s">
        <v>41</v>
      </c>
      <c r="AB2931">
        <v>1556</v>
      </c>
      <c r="AC2931" t="s">
        <v>42</v>
      </c>
      <c r="AD2931">
        <f t="shared" si="365"/>
        <v>1</v>
      </c>
      <c r="AE2931">
        <f t="shared" si="366"/>
        <v>0</v>
      </c>
      <c r="AF2931">
        <f t="shared" si="367"/>
        <v>0</v>
      </c>
    </row>
    <row r="2932" spans="1:32" x14ac:dyDescent="0.25">
      <c r="A2932">
        <v>509</v>
      </c>
      <c r="B2932">
        <v>12</v>
      </c>
      <c r="C2932">
        <v>2</v>
      </c>
      <c r="D2932" t="s">
        <v>28</v>
      </c>
      <c r="E2932" t="s">
        <v>54</v>
      </c>
      <c r="F2932" t="s">
        <v>30</v>
      </c>
      <c r="G2932" t="str">
        <f t="shared" si="360"/>
        <v>onof</v>
      </c>
      <c r="H2932" t="str">
        <f t="shared" si="361"/>
        <v>4</v>
      </c>
      <c r="I2932" t="str">
        <f t="shared" si="362"/>
        <v>nilti</v>
      </c>
      <c r="J2932" t="str">
        <f t="shared" si="363"/>
        <v>lorta</v>
      </c>
      <c r="K2932" t="str">
        <f t="shared" si="364"/>
        <v>lorta</v>
      </c>
      <c r="L2932" t="str">
        <f>VLOOKUP(G2932,[1]VLOOKUP!$A$11:$B$14,2,FALSE)</f>
        <v>nilti</v>
      </c>
      <c r="M2932" t="s">
        <v>132</v>
      </c>
      <c r="N2932" t="str">
        <f>VLOOKUP(M2932,[1]VLOOKUP!$A$2:$C$9,2,FALSE)</f>
        <v>Overlapping</v>
      </c>
      <c r="O2932" t="str">
        <f>VLOOKUP(M2932,[1]VLOOKUP!$A$2:$C$9,3,FALSE)</f>
        <v>Familiar</v>
      </c>
      <c r="P2932">
        <v>3482749</v>
      </c>
      <c r="Q2932" t="s">
        <v>38</v>
      </c>
      <c r="R2932" t="s">
        <v>28</v>
      </c>
      <c r="S2932" t="s">
        <v>33</v>
      </c>
      <c r="T2932">
        <v>284</v>
      </c>
      <c r="U2932" t="s">
        <v>33</v>
      </c>
      <c r="V2932">
        <v>284</v>
      </c>
      <c r="W2932" t="s">
        <v>34</v>
      </c>
      <c r="X2932">
        <v>284</v>
      </c>
      <c r="Y2932" t="s">
        <v>33</v>
      </c>
      <c r="Z2932">
        <v>284</v>
      </c>
      <c r="AA2932" t="s">
        <v>35</v>
      </c>
      <c r="AB2932">
        <v>2962</v>
      </c>
      <c r="AC2932" t="s">
        <v>36</v>
      </c>
      <c r="AD2932">
        <f t="shared" si="365"/>
        <v>0</v>
      </c>
      <c r="AE2932">
        <f t="shared" si="366"/>
        <v>0</v>
      </c>
      <c r="AF2932">
        <f t="shared" si="367"/>
        <v>0</v>
      </c>
    </row>
    <row r="2933" spans="1:32" x14ac:dyDescent="0.25">
      <c r="A2933">
        <v>510</v>
      </c>
      <c r="B2933">
        <v>12</v>
      </c>
      <c r="C2933">
        <v>2</v>
      </c>
      <c r="D2933" t="s">
        <v>28</v>
      </c>
      <c r="E2933" t="s">
        <v>49</v>
      </c>
      <c r="F2933" t="s">
        <v>30</v>
      </c>
      <c r="G2933" t="str">
        <f t="shared" si="360"/>
        <v>onof</v>
      </c>
      <c r="H2933" t="str">
        <f t="shared" si="361"/>
        <v>1</v>
      </c>
      <c r="I2933" t="str">
        <f t="shared" si="362"/>
        <v>lorta</v>
      </c>
      <c r="J2933" t="str">
        <f t="shared" si="363"/>
        <v>nilti</v>
      </c>
      <c r="K2933" t="str">
        <f t="shared" si="364"/>
        <v>lorta</v>
      </c>
      <c r="L2933" t="str">
        <f>VLOOKUP(G2933,[1]VLOOKUP!$A$11:$B$14,2,FALSE)</f>
        <v>nilti</v>
      </c>
      <c r="M2933" t="s">
        <v>132</v>
      </c>
      <c r="N2933" t="str">
        <f>VLOOKUP(M2933,[1]VLOOKUP!$A$2:$C$9,2,FALSE)</f>
        <v>Overlapping</v>
      </c>
      <c r="O2933" t="str">
        <f>VLOOKUP(M2933,[1]VLOOKUP!$A$2:$C$9,3,FALSE)</f>
        <v>Familiar</v>
      </c>
      <c r="P2933">
        <v>3486003</v>
      </c>
      <c r="Q2933" t="s">
        <v>38</v>
      </c>
      <c r="R2933" t="s">
        <v>28</v>
      </c>
      <c r="S2933" t="s">
        <v>40</v>
      </c>
      <c r="T2933">
        <v>283</v>
      </c>
      <c r="U2933" t="s">
        <v>40</v>
      </c>
      <c r="V2933">
        <v>283</v>
      </c>
      <c r="W2933" t="s">
        <v>34</v>
      </c>
      <c r="X2933">
        <v>283</v>
      </c>
      <c r="Y2933" t="s">
        <v>40</v>
      </c>
      <c r="Z2933">
        <v>283</v>
      </c>
      <c r="AA2933" t="s">
        <v>41</v>
      </c>
      <c r="AB2933">
        <v>1125</v>
      </c>
      <c r="AC2933" t="s">
        <v>42</v>
      </c>
      <c r="AD2933">
        <f t="shared" si="365"/>
        <v>0</v>
      </c>
      <c r="AE2933">
        <f t="shared" si="366"/>
        <v>0</v>
      </c>
      <c r="AF2933">
        <f t="shared" si="367"/>
        <v>0</v>
      </c>
    </row>
    <row r="2934" spans="1:32" x14ac:dyDescent="0.25">
      <c r="A2934">
        <v>511</v>
      </c>
      <c r="B2934">
        <v>12</v>
      </c>
      <c r="C2934">
        <v>2</v>
      </c>
      <c r="D2934" t="s">
        <v>28</v>
      </c>
      <c r="E2934" t="s">
        <v>39</v>
      </c>
      <c r="F2934" t="s">
        <v>30</v>
      </c>
      <c r="G2934" t="str">
        <f t="shared" si="360"/>
        <v>onof</v>
      </c>
      <c r="H2934" t="str">
        <f t="shared" si="361"/>
        <v>9</v>
      </c>
      <c r="I2934" t="str">
        <f t="shared" si="362"/>
        <v>nilti</v>
      </c>
      <c r="J2934" t="str">
        <f t="shared" si="363"/>
        <v>lorta</v>
      </c>
      <c r="K2934" t="str">
        <f t="shared" si="364"/>
        <v>nilti</v>
      </c>
      <c r="L2934" t="str">
        <f>VLOOKUP(G2934,[1]VLOOKUP!$A$11:$B$14,2,FALSE)</f>
        <v>nilti</v>
      </c>
      <c r="M2934" t="s">
        <v>132</v>
      </c>
      <c r="N2934" t="str">
        <f>VLOOKUP(M2934,[1]VLOOKUP!$A$2:$C$9,2,FALSE)</f>
        <v>Overlapping</v>
      </c>
      <c r="O2934" t="str">
        <f>VLOOKUP(M2934,[1]VLOOKUP!$A$2:$C$9,3,FALSE)</f>
        <v>Familiar</v>
      </c>
      <c r="P2934">
        <v>3487413</v>
      </c>
      <c r="Q2934" t="s">
        <v>32</v>
      </c>
      <c r="R2934" t="s">
        <v>28</v>
      </c>
      <c r="S2934" t="s">
        <v>40</v>
      </c>
      <c r="T2934">
        <v>282</v>
      </c>
      <c r="U2934" t="s">
        <v>40</v>
      </c>
      <c r="V2934">
        <v>282</v>
      </c>
      <c r="W2934" t="s">
        <v>34</v>
      </c>
      <c r="X2934">
        <v>282</v>
      </c>
      <c r="Y2934" t="s">
        <v>40</v>
      </c>
      <c r="Z2934">
        <v>282</v>
      </c>
      <c r="AA2934" t="s">
        <v>41</v>
      </c>
      <c r="AB2934">
        <v>1028</v>
      </c>
      <c r="AC2934" t="s">
        <v>42</v>
      </c>
      <c r="AD2934">
        <f t="shared" si="365"/>
        <v>1</v>
      </c>
      <c r="AE2934">
        <f t="shared" si="366"/>
        <v>0</v>
      </c>
      <c r="AF2934">
        <f t="shared" si="367"/>
        <v>0</v>
      </c>
    </row>
    <row r="2935" spans="1:32" x14ac:dyDescent="0.25">
      <c r="A2935">
        <v>512</v>
      </c>
      <c r="B2935">
        <v>12</v>
      </c>
      <c r="C2935">
        <v>2</v>
      </c>
      <c r="D2935" t="s">
        <v>28</v>
      </c>
      <c r="E2935" t="s">
        <v>44</v>
      </c>
      <c r="F2935" t="s">
        <v>30</v>
      </c>
      <c r="G2935" t="str">
        <f t="shared" si="360"/>
        <v>onof</v>
      </c>
      <c r="H2935" t="str">
        <f t="shared" si="361"/>
        <v>3</v>
      </c>
      <c r="I2935" t="str">
        <f t="shared" si="362"/>
        <v>lorta</v>
      </c>
      <c r="J2935" t="str">
        <f t="shared" si="363"/>
        <v>nilti</v>
      </c>
      <c r="K2935" t="str">
        <f t="shared" si="364"/>
        <v>lorta</v>
      </c>
      <c r="L2935" t="str">
        <f>VLOOKUP(G2935,[1]VLOOKUP!$A$11:$B$14,2,FALSE)</f>
        <v>nilti</v>
      </c>
      <c r="M2935" t="s">
        <v>132</v>
      </c>
      <c r="N2935" t="str">
        <f>VLOOKUP(M2935,[1]VLOOKUP!$A$2:$C$9,2,FALSE)</f>
        <v>Overlapping</v>
      </c>
      <c r="O2935" t="str">
        <f>VLOOKUP(M2935,[1]VLOOKUP!$A$2:$C$9,3,FALSE)</f>
        <v>Familiar</v>
      </c>
      <c r="P2935">
        <v>3488725</v>
      </c>
      <c r="Q2935" t="s">
        <v>38</v>
      </c>
      <c r="R2935" t="s">
        <v>28</v>
      </c>
      <c r="S2935" t="s">
        <v>40</v>
      </c>
      <c r="T2935">
        <v>282</v>
      </c>
      <c r="U2935" t="s">
        <v>40</v>
      </c>
      <c r="V2935">
        <v>282</v>
      </c>
      <c r="W2935" t="s">
        <v>34</v>
      </c>
      <c r="X2935">
        <v>282</v>
      </c>
      <c r="Y2935" t="s">
        <v>40</v>
      </c>
      <c r="Z2935">
        <v>282</v>
      </c>
      <c r="AA2935" t="s">
        <v>41</v>
      </c>
      <c r="AB2935">
        <v>1292</v>
      </c>
      <c r="AC2935" t="s">
        <v>42</v>
      </c>
      <c r="AD2935">
        <f t="shared" si="365"/>
        <v>0</v>
      </c>
      <c r="AE2935">
        <f t="shared" si="366"/>
        <v>0</v>
      </c>
      <c r="AF2935">
        <f t="shared" si="367"/>
        <v>0</v>
      </c>
    </row>
    <row r="2936" spans="1:32" hidden="1" x14ac:dyDescent="0.25">
      <c r="A2936">
        <v>513</v>
      </c>
      <c r="B2936">
        <v>12</v>
      </c>
      <c r="C2936">
        <v>2</v>
      </c>
      <c r="D2936" t="s">
        <v>28</v>
      </c>
      <c r="E2936" t="s">
        <v>54</v>
      </c>
      <c r="F2936" t="s">
        <v>30</v>
      </c>
      <c r="G2936" t="str">
        <f t="shared" si="360"/>
        <v>onof</v>
      </c>
      <c r="H2936" t="str">
        <f t="shared" si="361"/>
        <v>4</v>
      </c>
      <c r="I2936" t="str">
        <f t="shared" si="362"/>
        <v>nilti</v>
      </c>
      <c r="J2936" t="str">
        <f t="shared" si="363"/>
        <v>lorta</v>
      </c>
      <c r="K2936" t="str">
        <f t="shared" si="364"/>
        <v>lorta</v>
      </c>
      <c r="L2936" t="str">
        <f>VLOOKUP(G2936,[1]VLOOKUP!$A$11:$B$14,2,FALSE)</f>
        <v>nilti</v>
      </c>
      <c r="M2936" t="s">
        <v>132</v>
      </c>
      <c r="N2936" t="str">
        <f>VLOOKUP(M2936,[1]VLOOKUP!$A$2:$C$9,2,FALSE)</f>
        <v>Overlapping</v>
      </c>
      <c r="O2936" t="str">
        <f>VLOOKUP(M2936,[1]VLOOKUP!$A$2:$C$9,3,FALSE)</f>
        <v>Familiar</v>
      </c>
      <c r="P2936">
        <v>3490301</v>
      </c>
      <c r="Q2936" t="s">
        <v>38</v>
      </c>
      <c r="R2936" t="s">
        <v>28</v>
      </c>
      <c r="S2936" t="s">
        <v>33</v>
      </c>
      <c r="T2936">
        <v>282</v>
      </c>
      <c r="U2936" t="s">
        <v>33</v>
      </c>
      <c r="V2936">
        <v>282</v>
      </c>
      <c r="W2936" t="s">
        <v>34</v>
      </c>
      <c r="X2936">
        <v>282</v>
      </c>
      <c r="Y2936" t="s">
        <v>33</v>
      </c>
      <c r="Z2936">
        <v>282</v>
      </c>
      <c r="AA2936" t="s">
        <v>35</v>
      </c>
      <c r="AB2936">
        <v>3796</v>
      </c>
      <c r="AC2936" t="s">
        <v>36</v>
      </c>
      <c r="AD2936">
        <f t="shared" si="365"/>
        <v>0</v>
      </c>
      <c r="AE2936">
        <f t="shared" si="366"/>
        <v>0</v>
      </c>
      <c r="AF2936">
        <f t="shared" si="367"/>
        <v>1</v>
      </c>
    </row>
    <row r="2937" spans="1:32" x14ac:dyDescent="0.25">
      <c r="A2937">
        <v>514</v>
      </c>
      <c r="B2937">
        <v>12</v>
      </c>
      <c r="C2937">
        <v>2</v>
      </c>
      <c r="D2937" t="s">
        <v>28</v>
      </c>
      <c r="E2937" t="s">
        <v>46</v>
      </c>
      <c r="F2937" t="s">
        <v>30</v>
      </c>
      <c r="G2937" t="str">
        <f t="shared" si="360"/>
        <v>onof</v>
      </c>
      <c r="H2937" t="str">
        <f t="shared" si="361"/>
        <v>6</v>
      </c>
      <c r="I2937" t="str">
        <f t="shared" si="362"/>
        <v>nilti</v>
      </c>
      <c r="J2937" t="str">
        <f t="shared" si="363"/>
        <v>lorta</v>
      </c>
      <c r="K2937" t="str">
        <f t="shared" si="364"/>
        <v>nilti</v>
      </c>
      <c r="L2937" t="str">
        <f>VLOOKUP(G2937,[1]VLOOKUP!$A$11:$B$14,2,FALSE)</f>
        <v>nilti</v>
      </c>
      <c r="M2937" t="s">
        <v>132</v>
      </c>
      <c r="N2937" t="str">
        <f>VLOOKUP(M2937,[1]VLOOKUP!$A$2:$C$9,2,FALSE)</f>
        <v>Overlapping</v>
      </c>
      <c r="O2937" t="str">
        <f>VLOOKUP(M2937,[1]VLOOKUP!$A$2:$C$9,3,FALSE)</f>
        <v>Familiar</v>
      </c>
      <c r="P2937">
        <v>3494381</v>
      </c>
      <c r="Q2937" t="s">
        <v>32</v>
      </c>
      <c r="R2937" t="s">
        <v>28</v>
      </c>
      <c r="S2937" t="s">
        <v>40</v>
      </c>
      <c r="T2937">
        <v>282</v>
      </c>
      <c r="U2937" t="s">
        <v>40</v>
      </c>
      <c r="V2937">
        <v>282</v>
      </c>
      <c r="W2937" t="s">
        <v>34</v>
      </c>
      <c r="X2937">
        <v>282</v>
      </c>
      <c r="Y2937" t="s">
        <v>40</v>
      </c>
      <c r="Z2937">
        <v>282</v>
      </c>
      <c r="AA2937" t="s">
        <v>41</v>
      </c>
      <c r="AB2937">
        <v>876</v>
      </c>
      <c r="AC2937" t="s">
        <v>42</v>
      </c>
      <c r="AD2937">
        <f t="shared" si="365"/>
        <v>1</v>
      </c>
      <c r="AE2937">
        <f t="shared" si="366"/>
        <v>0</v>
      </c>
      <c r="AF2937">
        <f t="shared" si="367"/>
        <v>0</v>
      </c>
    </row>
    <row r="2938" spans="1:32" x14ac:dyDescent="0.25">
      <c r="A2938">
        <v>515</v>
      </c>
      <c r="B2938">
        <v>12</v>
      </c>
      <c r="C2938">
        <v>2</v>
      </c>
      <c r="D2938" t="s">
        <v>28</v>
      </c>
      <c r="E2938" t="s">
        <v>44</v>
      </c>
      <c r="F2938" t="s">
        <v>30</v>
      </c>
      <c r="G2938" t="str">
        <f t="shared" si="360"/>
        <v>onof</v>
      </c>
      <c r="H2938" t="str">
        <f t="shared" si="361"/>
        <v>3</v>
      </c>
      <c r="I2938" t="str">
        <f t="shared" si="362"/>
        <v>lorta</v>
      </c>
      <c r="J2938" t="str">
        <f t="shared" si="363"/>
        <v>nilti</v>
      </c>
      <c r="K2938" t="str">
        <f t="shared" si="364"/>
        <v>lorta</v>
      </c>
      <c r="L2938" t="str">
        <f>VLOOKUP(G2938,[1]VLOOKUP!$A$11:$B$14,2,FALSE)</f>
        <v>nilti</v>
      </c>
      <c r="M2938" t="s">
        <v>132</v>
      </c>
      <c r="N2938" t="str">
        <f>VLOOKUP(M2938,[1]VLOOKUP!$A$2:$C$9,2,FALSE)</f>
        <v>Overlapping</v>
      </c>
      <c r="O2938" t="str">
        <f>VLOOKUP(M2938,[1]VLOOKUP!$A$2:$C$9,3,FALSE)</f>
        <v>Familiar</v>
      </c>
      <c r="P2938">
        <v>3495541</v>
      </c>
      <c r="Q2938" t="s">
        <v>38</v>
      </c>
      <c r="R2938" t="s">
        <v>28</v>
      </c>
      <c r="S2938" t="s">
        <v>40</v>
      </c>
      <c r="T2938">
        <v>282</v>
      </c>
      <c r="U2938" t="s">
        <v>40</v>
      </c>
      <c r="V2938">
        <v>282</v>
      </c>
      <c r="W2938" t="s">
        <v>34</v>
      </c>
      <c r="X2938">
        <v>282</v>
      </c>
      <c r="Y2938" t="s">
        <v>40</v>
      </c>
      <c r="Z2938">
        <v>282</v>
      </c>
      <c r="AA2938" t="s">
        <v>41</v>
      </c>
      <c r="AB2938">
        <v>1388</v>
      </c>
      <c r="AC2938" t="s">
        <v>42</v>
      </c>
      <c r="AD2938">
        <f t="shared" si="365"/>
        <v>0</v>
      </c>
      <c r="AE2938">
        <f t="shared" si="366"/>
        <v>0</v>
      </c>
      <c r="AF2938">
        <f t="shared" si="367"/>
        <v>0</v>
      </c>
    </row>
    <row r="2939" spans="1:32" x14ac:dyDescent="0.25">
      <c r="A2939">
        <v>516</v>
      </c>
      <c r="B2939">
        <v>12</v>
      </c>
      <c r="C2939">
        <v>2</v>
      </c>
      <c r="D2939" t="s">
        <v>28</v>
      </c>
      <c r="E2939" t="s">
        <v>47</v>
      </c>
      <c r="F2939" t="s">
        <v>30</v>
      </c>
      <c r="G2939" t="str">
        <f t="shared" si="360"/>
        <v>onof</v>
      </c>
      <c r="H2939" t="str">
        <f t="shared" si="361"/>
        <v>9</v>
      </c>
      <c r="I2939" t="str">
        <f t="shared" si="362"/>
        <v>lorta</v>
      </c>
      <c r="J2939" t="str">
        <f t="shared" si="363"/>
        <v>nilti</v>
      </c>
      <c r="K2939" t="str">
        <f t="shared" si="364"/>
        <v>nilti</v>
      </c>
      <c r="L2939" t="str">
        <f>VLOOKUP(G2939,[1]VLOOKUP!$A$11:$B$14,2,FALSE)</f>
        <v>nilti</v>
      </c>
      <c r="M2939" t="s">
        <v>132</v>
      </c>
      <c r="N2939" t="str">
        <f>VLOOKUP(M2939,[1]VLOOKUP!$A$2:$C$9,2,FALSE)</f>
        <v>Overlapping</v>
      </c>
      <c r="O2939" t="str">
        <f>VLOOKUP(M2939,[1]VLOOKUP!$A$2:$C$9,3,FALSE)</f>
        <v>Familiar</v>
      </c>
      <c r="P2939">
        <v>3497219</v>
      </c>
      <c r="Q2939" t="s">
        <v>32</v>
      </c>
      <c r="R2939" t="s">
        <v>28</v>
      </c>
      <c r="S2939" t="s">
        <v>33</v>
      </c>
      <c r="T2939">
        <v>283</v>
      </c>
      <c r="U2939" t="s">
        <v>33</v>
      </c>
      <c r="V2939">
        <v>283</v>
      </c>
      <c r="W2939" t="s">
        <v>34</v>
      </c>
      <c r="X2939">
        <v>283</v>
      </c>
      <c r="Y2939" t="s">
        <v>33</v>
      </c>
      <c r="Z2939">
        <v>283</v>
      </c>
      <c r="AA2939" t="s">
        <v>35</v>
      </c>
      <c r="AB2939">
        <v>1061</v>
      </c>
      <c r="AC2939" t="s">
        <v>36</v>
      </c>
      <c r="AD2939">
        <f t="shared" si="365"/>
        <v>1</v>
      </c>
      <c r="AE2939">
        <f t="shared" si="366"/>
        <v>0</v>
      </c>
      <c r="AF2939">
        <f t="shared" si="367"/>
        <v>0</v>
      </c>
    </row>
    <row r="2940" spans="1:32" x14ac:dyDescent="0.25">
      <c r="A2940">
        <v>517</v>
      </c>
      <c r="B2940">
        <v>12</v>
      </c>
      <c r="C2940">
        <v>2</v>
      </c>
      <c r="D2940" t="s">
        <v>28</v>
      </c>
      <c r="E2940" t="s">
        <v>47</v>
      </c>
      <c r="F2940" t="s">
        <v>30</v>
      </c>
      <c r="G2940" t="str">
        <f t="shared" si="360"/>
        <v>onof</v>
      </c>
      <c r="H2940" t="str">
        <f t="shared" si="361"/>
        <v>9</v>
      </c>
      <c r="I2940" t="str">
        <f t="shared" si="362"/>
        <v>lorta</v>
      </c>
      <c r="J2940" t="str">
        <f t="shared" si="363"/>
        <v>nilti</v>
      </c>
      <c r="K2940" t="str">
        <f t="shared" si="364"/>
        <v>nilti</v>
      </c>
      <c r="L2940" t="str">
        <f>VLOOKUP(G2940,[1]VLOOKUP!$A$11:$B$14,2,FALSE)</f>
        <v>nilti</v>
      </c>
      <c r="M2940" t="s">
        <v>132</v>
      </c>
      <c r="N2940" t="str">
        <f>VLOOKUP(M2940,[1]VLOOKUP!$A$2:$C$9,2,FALSE)</f>
        <v>Overlapping</v>
      </c>
      <c r="O2940" t="str">
        <f>VLOOKUP(M2940,[1]VLOOKUP!$A$2:$C$9,3,FALSE)</f>
        <v>Familiar</v>
      </c>
      <c r="P2940">
        <v>3498565</v>
      </c>
      <c r="Q2940" t="s">
        <v>32</v>
      </c>
      <c r="R2940" t="s">
        <v>28</v>
      </c>
      <c r="S2940" t="s">
        <v>33</v>
      </c>
      <c r="T2940">
        <v>282</v>
      </c>
      <c r="U2940" t="s">
        <v>33</v>
      </c>
      <c r="V2940">
        <v>282</v>
      </c>
      <c r="W2940" t="s">
        <v>34</v>
      </c>
      <c r="X2940">
        <v>282</v>
      </c>
      <c r="Y2940" t="s">
        <v>33</v>
      </c>
      <c r="Z2940">
        <v>282</v>
      </c>
      <c r="AA2940" t="s">
        <v>35</v>
      </c>
      <c r="AB2940">
        <v>860</v>
      </c>
      <c r="AC2940" t="s">
        <v>36</v>
      </c>
      <c r="AD2940">
        <f t="shared" si="365"/>
        <v>1</v>
      </c>
      <c r="AE2940">
        <f t="shared" si="366"/>
        <v>0</v>
      </c>
      <c r="AF2940">
        <f t="shared" si="367"/>
        <v>0</v>
      </c>
    </row>
    <row r="2941" spans="1:32" x14ac:dyDescent="0.25">
      <c r="A2941">
        <v>518</v>
      </c>
      <c r="B2941">
        <v>12</v>
      </c>
      <c r="C2941">
        <v>2</v>
      </c>
      <c r="D2941" t="s">
        <v>28</v>
      </c>
      <c r="E2941" t="s">
        <v>56</v>
      </c>
      <c r="F2941" t="s">
        <v>30</v>
      </c>
      <c r="G2941" t="str">
        <f t="shared" si="360"/>
        <v>onof</v>
      </c>
      <c r="H2941" t="str">
        <f t="shared" si="361"/>
        <v>1</v>
      </c>
      <c r="I2941" t="str">
        <f t="shared" si="362"/>
        <v>nilti</v>
      </c>
      <c r="J2941" t="str">
        <f t="shared" si="363"/>
        <v>lorta</v>
      </c>
      <c r="K2941" t="str">
        <f t="shared" si="364"/>
        <v>lorta</v>
      </c>
      <c r="L2941" t="str">
        <f>VLOOKUP(G2941,[1]VLOOKUP!$A$11:$B$14,2,FALSE)</f>
        <v>nilti</v>
      </c>
      <c r="M2941" t="s">
        <v>132</v>
      </c>
      <c r="N2941" t="str">
        <f>VLOOKUP(M2941,[1]VLOOKUP!$A$2:$C$9,2,FALSE)</f>
        <v>Overlapping</v>
      </c>
      <c r="O2941" t="str">
        <f>VLOOKUP(M2941,[1]VLOOKUP!$A$2:$C$9,3,FALSE)</f>
        <v>Familiar</v>
      </c>
      <c r="P2941">
        <v>3499709</v>
      </c>
      <c r="Q2941" t="s">
        <v>38</v>
      </c>
      <c r="R2941" t="s">
        <v>28</v>
      </c>
      <c r="S2941" t="s">
        <v>33</v>
      </c>
      <c r="T2941">
        <v>282</v>
      </c>
      <c r="U2941" t="s">
        <v>33</v>
      </c>
      <c r="V2941">
        <v>282</v>
      </c>
      <c r="W2941" t="s">
        <v>34</v>
      </c>
      <c r="X2941">
        <v>282</v>
      </c>
      <c r="Y2941" t="s">
        <v>33</v>
      </c>
      <c r="Z2941">
        <v>282</v>
      </c>
      <c r="AA2941" t="s">
        <v>35</v>
      </c>
      <c r="AB2941">
        <v>1100</v>
      </c>
      <c r="AC2941" t="s">
        <v>36</v>
      </c>
      <c r="AD2941">
        <f t="shared" si="365"/>
        <v>0</v>
      </c>
      <c r="AE2941">
        <f t="shared" si="366"/>
        <v>0</v>
      </c>
      <c r="AF2941">
        <f t="shared" si="367"/>
        <v>0</v>
      </c>
    </row>
    <row r="2942" spans="1:32" x14ac:dyDescent="0.25">
      <c r="A2942">
        <v>519</v>
      </c>
      <c r="B2942">
        <v>12</v>
      </c>
      <c r="C2942">
        <v>2</v>
      </c>
      <c r="D2942" t="s">
        <v>28</v>
      </c>
      <c r="E2942" t="s">
        <v>55</v>
      </c>
      <c r="F2942" t="s">
        <v>30</v>
      </c>
      <c r="G2942" t="str">
        <f t="shared" si="360"/>
        <v>onof</v>
      </c>
      <c r="H2942" t="str">
        <f t="shared" si="361"/>
        <v>5</v>
      </c>
      <c r="I2942" t="str">
        <f t="shared" si="362"/>
        <v>nilti</v>
      </c>
      <c r="J2942" t="str">
        <f t="shared" si="363"/>
        <v>lorta</v>
      </c>
      <c r="K2942" t="str">
        <f t="shared" si="364"/>
        <v>nilti</v>
      </c>
      <c r="L2942" t="str">
        <f>VLOOKUP(G2942,[1]VLOOKUP!$A$11:$B$14,2,FALSE)</f>
        <v>nilti</v>
      </c>
      <c r="M2942" t="s">
        <v>132</v>
      </c>
      <c r="N2942" t="str">
        <f>VLOOKUP(M2942,[1]VLOOKUP!$A$2:$C$9,2,FALSE)</f>
        <v>Overlapping</v>
      </c>
      <c r="O2942" t="str">
        <f>VLOOKUP(M2942,[1]VLOOKUP!$A$2:$C$9,3,FALSE)</f>
        <v>Familiar</v>
      </c>
      <c r="P2942">
        <v>3501093</v>
      </c>
      <c r="Q2942" t="s">
        <v>32</v>
      </c>
      <c r="R2942" t="s">
        <v>28</v>
      </c>
      <c r="S2942" t="s">
        <v>40</v>
      </c>
      <c r="T2942">
        <v>282</v>
      </c>
      <c r="U2942" t="s">
        <v>40</v>
      </c>
      <c r="V2942">
        <v>282</v>
      </c>
      <c r="W2942" t="s">
        <v>34</v>
      </c>
      <c r="X2942">
        <v>282</v>
      </c>
      <c r="Y2942" t="s">
        <v>40</v>
      </c>
      <c r="Z2942">
        <v>282</v>
      </c>
      <c r="AA2942" t="s">
        <v>41</v>
      </c>
      <c r="AB2942">
        <v>1476</v>
      </c>
      <c r="AC2942" t="s">
        <v>42</v>
      </c>
      <c r="AD2942">
        <f t="shared" si="365"/>
        <v>1</v>
      </c>
      <c r="AE2942">
        <f t="shared" si="366"/>
        <v>0</v>
      </c>
      <c r="AF2942">
        <f t="shared" si="367"/>
        <v>0</v>
      </c>
    </row>
    <row r="2943" spans="1:32" x14ac:dyDescent="0.25">
      <c r="A2943">
        <v>520</v>
      </c>
      <c r="B2943">
        <v>12</v>
      </c>
      <c r="C2943">
        <v>2</v>
      </c>
      <c r="D2943" t="s">
        <v>28</v>
      </c>
      <c r="E2943" t="s">
        <v>57</v>
      </c>
      <c r="F2943" t="s">
        <v>30</v>
      </c>
      <c r="G2943" t="str">
        <f t="shared" si="360"/>
        <v>onof</v>
      </c>
      <c r="H2943" t="str">
        <f t="shared" si="361"/>
        <v>2</v>
      </c>
      <c r="I2943" t="str">
        <f t="shared" si="362"/>
        <v>nilti</v>
      </c>
      <c r="J2943" t="str">
        <f t="shared" si="363"/>
        <v>lorta</v>
      </c>
      <c r="K2943" t="str">
        <f t="shared" si="364"/>
        <v>lorta</v>
      </c>
      <c r="L2943" t="str">
        <f>VLOOKUP(G2943,[1]VLOOKUP!$A$11:$B$14,2,FALSE)</f>
        <v>nilti</v>
      </c>
      <c r="M2943" t="s">
        <v>132</v>
      </c>
      <c r="N2943" t="str">
        <f>VLOOKUP(M2943,[1]VLOOKUP!$A$2:$C$9,2,FALSE)</f>
        <v>Overlapping</v>
      </c>
      <c r="O2943" t="str">
        <f>VLOOKUP(M2943,[1]VLOOKUP!$A$2:$C$9,3,FALSE)</f>
        <v>Familiar</v>
      </c>
      <c r="P2943">
        <v>3502853</v>
      </c>
      <c r="Q2943" t="s">
        <v>38</v>
      </c>
      <c r="R2943" t="s">
        <v>28</v>
      </c>
      <c r="S2943" t="s">
        <v>33</v>
      </c>
      <c r="T2943">
        <v>282</v>
      </c>
      <c r="U2943" t="s">
        <v>33</v>
      </c>
      <c r="V2943">
        <v>282</v>
      </c>
      <c r="W2943" t="s">
        <v>34</v>
      </c>
      <c r="X2943">
        <v>282</v>
      </c>
      <c r="Y2943" t="s">
        <v>33</v>
      </c>
      <c r="Z2943">
        <v>282</v>
      </c>
      <c r="AA2943" t="s">
        <v>35</v>
      </c>
      <c r="AB2943">
        <v>1020</v>
      </c>
      <c r="AC2943" t="s">
        <v>36</v>
      </c>
      <c r="AD2943">
        <f t="shared" si="365"/>
        <v>0</v>
      </c>
      <c r="AE2943">
        <f t="shared" si="366"/>
        <v>0</v>
      </c>
      <c r="AF2943">
        <f t="shared" si="367"/>
        <v>0</v>
      </c>
    </row>
    <row r="2944" spans="1:32" x14ac:dyDescent="0.25">
      <c r="A2944">
        <v>521</v>
      </c>
      <c r="B2944">
        <v>12</v>
      </c>
      <c r="C2944">
        <v>2</v>
      </c>
      <c r="D2944" t="s">
        <v>28</v>
      </c>
      <c r="E2944" t="s">
        <v>57</v>
      </c>
      <c r="F2944" t="s">
        <v>30</v>
      </c>
      <c r="G2944" t="str">
        <f t="shared" si="360"/>
        <v>onof</v>
      </c>
      <c r="H2944" t="str">
        <f t="shared" si="361"/>
        <v>2</v>
      </c>
      <c r="I2944" t="str">
        <f t="shared" si="362"/>
        <v>nilti</v>
      </c>
      <c r="J2944" t="str">
        <f t="shared" si="363"/>
        <v>lorta</v>
      </c>
      <c r="K2944" t="str">
        <f t="shared" si="364"/>
        <v>lorta</v>
      </c>
      <c r="L2944" t="str">
        <f>VLOOKUP(G2944,[1]VLOOKUP!$A$11:$B$14,2,FALSE)</f>
        <v>nilti</v>
      </c>
      <c r="M2944" t="s">
        <v>132</v>
      </c>
      <c r="N2944" t="str">
        <f>VLOOKUP(M2944,[1]VLOOKUP!$A$2:$C$9,2,FALSE)</f>
        <v>Overlapping</v>
      </c>
      <c r="O2944" t="str">
        <f>VLOOKUP(M2944,[1]VLOOKUP!$A$2:$C$9,3,FALSE)</f>
        <v>Familiar</v>
      </c>
      <c r="P2944">
        <v>3504157</v>
      </c>
      <c r="Q2944" t="s">
        <v>38</v>
      </c>
      <c r="R2944" t="s">
        <v>28</v>
      </c>
      <c r="S2944" t="s">
        <v>33</v>
      </c>
      <c r="T2944">
        <v>282</v>
      </c>
      <c r="U2944" t="s">
        <v>33</v>
      </c>
      <c r="V2944">
        <v>282</v>
      </c>
      <c r="W2944" t="s">
        <v>34</v>
      </c>
      <c r="X2944">
        <v>282</v>
      </c>
      <c r="Y2944" t="s">
        <v>33</v>
      </c>
      <c r="Z2944">
        <v>282</v>
      </c>
      <c r="AA2944" t="s">
        <v>35</v>
      </c>
      <c r="AB2944">
        <v>1036</v>
      </c>
      <c r="AC2944" t="s">
        <v>36</v>
      </c>
      <c r="AD2944">
        <f t="shared" si="365"/>
        <v>0</v>
      </c>
      <c r="AE2944">
        <f t="shared" si="366"/>
        <v>0</v>
      </c>
      <c r="AF2944">
        <f t="shared" si="367"/>
        <v>0</v>
      </c>
    </row>
    <row r="2945" spans="1:32" x14ac:dyDescent="0.25">
      <c r="A2945">
        <v>522</v>
      </c>
      <c r="B2945">
        <v>12</v>
      </c>
      <c r="C2945">
        <v>2</v>
      </c>
      <c r="D2945" t="s">
        <v>28</v>
      </c>
      <c r="E2945" t="s">
        <v>46</v>
      </c>
      <c r="F2945" t="s">
        <v>30</v>
      </c>
      <c r="G2945" t="str">
        <f t="shared" si="360"/>
        <v>onof</v>
      </c>
      <c r="H2945" t="str">
        <f t="shared" si="361"/>
        <v>6</v>
      </c>
      <c r="I2945" t="str">
        <f t="shared" si="362"/>
        <v>nilti</v>
      </c>
      <c r="J2945" t="str">
        <f t="shared" si="363"/>
        <v>lorta</v>
      </c>
      <c r="K2945" t="str">
        <f t="shared" si="364"/>
        <v>nilti</v>
      </c>
      <c r="L2945" t="str">
        <f>VLOOKUP(G2945,[1]VLOOKUP!$A$11:$B$14,2,FALSE)</f>
        <v>nilti</v>
      </c>
      <c r="M2945" t="s">
        <v>132</v>
      </c>
      <c r="N2945" t="str">
        <f>VLOOKUP(M2945,[1]VLOOKUP!$A$2:$C$9,2,FALSE)</f>
        <v>Overlapping</v>
      </c>
      <c r="O2945" t="str">
        <f>VLOOKUP(M2945,[1]VLOOKUP!$A$2:$C$9,3,FALSE)</f>
        <v>Familiar</v>
      </c>
      <c r="P2945">
        <v>3505483</v>
      </c>
      <c r="Q2945" t="s">
        <v>32</v>
      </c>
      <c r="R2945" t="s">
        <v>28</v>
      </c>
      <c r="S2945" t="s">
        <v>40</v>
      </c>
      <c r="T2945">
        <v>283</v>
      </c>
      <c r="U2945" t="s">
        <v>40</v>
      </c>
      <c r="V2945">
        <v>283</v>
      </c>
      <c r="W2945" t="s">
        <v>34</v>
      </c>
      <c r="X2945">
        <v>283</v>
      </c>
      <c r="Y2945" t="s">
        <v>40</v>
      </c>
      <c r="Z2945">
        <v>283</v>
      </c>
      <c r="AA2945" t="s">
        <v>41</v>
      </c>
      <c r="AB2945">
        <v>2637</v>
      </c>
      <c r="AC2945" t="s">
        <v>42</v>
      </c>
      <c r="AD2945">
        <f t="shared" si="365"/>
        <v>1</v>
      </c>
      <c r="AE2945">
        <f t="shared" si="366"/>
        <v>0</v>
      </c>
      <c r="AF2945">
        <f t="shared" si="367"/>
        <v>0</v>
      </c>
    </row>
    <row r="2946" spans="1:32" x14ac:dyDescent="0.25">
      <c r="A2946">
        <v>523</v>
      </c>
      <c r="B2946">
        <v>12</v>
      </c>
      <c r="C2946">
        <v>2</v>
      </c>
      <c r="D2946" t="s">
        <v>28</v>
      </c>
      <c r="E2946" t="s">
        <v>52</v>
      </c>
      <c r="F2946" t="s">
        <v>30</v>
      </c>
      <c r="G2946" t="str">
        <f t="shared" ref="G2946:G3009" si="368">LEFT(E2946,4)</f>
        <v>onof</v>
      </c>
      <c r="H2946" t="str">
        <f t="shared" ref="H2946:H3009" si="369">MID(E2946,5,1)</f>
        <v>5</v>
      </c>
      <c r="I2946" t="str">
        <f t="shared" ref="I2946:I3009" si="370">MID(E2946,6,5)</f>
        <v>lorta</v>
      </c>
      <c r="J2946" t="str">
        <f t="shared" ref="J2946:J3009" si="371">RIGHT(E2946,5)</f>
        <v>nilti</v>
      </c>
      <c r="K2946" t="str">
        <f t="shared" ref="K2946:K3009" si="372">IF(AC2946="[a]",I2946,J2946)</f>
        <v>nilti</v>
      </c>
      <c r="L2946" t="str">
        <f>VLOOKUP(G2946,[1]VLOOKUP!$A$11:$B$14,2,FALSE)</f>
        <v>nilti</v>
      </c>
      <c r="M2946" t="s">
        <v>132</v>
      </c>
      <c r="N2946" t="str">
        <f>VLOOKUP(M2946,[1]VLOOKUP!$A$2:$C$9,2,FALSE)</f>
        <v>Overlapping</v>
      </c>
      <c r="O2946" t="str">
        <f>VLOOKUP(M2946,[1]VLOOKUP!$A$2:$C$9,3,FALSE)</f>
        <v>Familiar</v>
      </c>
      <c r="P2946">
        <v>3508405</v>
      </c>
      <c r="Q2946" t="s">
        <v>32</v>
      </c>
      <c r="R2946" t="s">
        <v>28</v>
      </c>
      <c r="S2946" t="s">
        <v>33</v>
      </c>
      <c r="T2946">
        <v>282</v>
      </c>
      <c r="U2946" t="s">
        <v>33</v>
      </c>
      <c r="V2946">
        <v>282</v>
      </c>
      <c r="W2946" t="s">
        <v>34</v>
      </c>
      <c r="X2946">
        <v>282</v>
      </c>
      <c r="Y2946" t="s">
        <v>33</v>
      </c>
      <c r="Z2946">
        <v>282</v>
      </c>
      <c r="AA2946" t="s">
        <v>35</v>
      </c>
      <c r="AB2946">
        <v>3108</v>
      </c>
      <c r="AC2946" t="s">
        <v>36</v>
      </c>
      <c r="AD2946">
        <f t="shared" ref="AD2946:AD3009" si="373">IF(K2946=L2946,1,0)</f>
        <v>1</v>
      </c>
      <c r="AE2946">
        <f t="shared" si="366"/>
        <v>0</v>
      </c>
      <c r="AF2946">
        <f t="shared" si="367"/>
        <v>0</v>
      </c>
    </row>
    <row r="2947" spans="1:32" x14ac:dyDescent="0.25">
      <c r="A2947">
        <v>524</v>
      </c>
      <c r="B2947">
        <v>12</v>
      </c>
      <c r="C2947">
        <v>2</v>
      </c>
      <c r="D2947" t="s">
        <v>28</v>
      </c>
      <c r="E2947" t="s">
        <v>52</v>
      </c>
      <c r="F2947" t="s">
        <v>30</v>
      </c>
      <c r="G2947" t="str">
        <f t="shared" si="368"/>
        <v>onof</v>
      </c>
      <c r="H2947" t="str">
        <f t="shared" si="369"/>
        <v>5</v>
      </c>
      <c r="I2947" t="str">
        <f t="shared" si="370"/>
        <v>lorta</v>
      </c>
      <c r="J2947" t="str">
        <f t="shared" si="371"/>
        <v>nilti</v>
      </c>
      <c r="K2947" t="str">
        <f t="shared" si="372"/>
        <v>nilti</v>
      </c>
      <c r="L2947" t="str">
        <f>VLOOKUP(G2947,[1]VLOOKUP!$A$11:$B$14,2,FALSE)</f>
        <v>nilti</v>
      </c>
      <c r="M2947" t="s">
        <v>132</v>
      </c>
      <c r="N2947" t="str">
        <f>VLOOKUP(M2947,[1]VLOOKUP!$A$2:$C$9,2,FALSE)</f>
        <v>Overlapping</v>
      </c>
      <c r="O2947" t="str">
        <f>VLOOKUP(M2947,[1]VLOOKUP!$A$2:$C$9,3,FALSE)</f>
        <v>Familiar</v>
      </c>
      <c r="P2947">
        <v>3511797</v>
      </c>
      <c r="Q2947" t="s">
        <v>32</v>
      </c>
      <c r="R2947" t="s">
        <v>28</v>
      </c>
      <c r="S2947" t="s">
        <v>33</v>
      </c>
      <c r="T2947">
        <v>282</v>
      </c>
      <c r="U2947" t="s">
        <v>33</v>
      </c>
      <c r="V2947">
        <v>282</v>
      </c>
      <c r="W2947" t="s">
        <v>34</v>
      </c>
      <c r="X2947">
        <v>282</v>
      </c>
      <c r="Y2947" t="s">
        <v>33</v>
      </c>
      <c r="Z2947">
        <v>282</v>
      </c>
      <c r="AA2947" t="s">
        <v>35</v>
      </c>
      <c r="AB2947">
        <v>2140</v>
      </c>
      <c r="AC2947" t="s">
        <v>36</v>
      </c>
      <c r="AD2947">
        <f t="shared" si="373"/>
        <v>1</v>
      </c>
      <c r="AE2947">
        <f t="shared" ref="AE2947:AE3010" si="374">IF(AB2947&lt;$AB$8355,0,1)</f>
        <v>0</v>
      </c>
      <c r="AF2947">
        <f t="shared" ref="AF2947:AF3010" si="375">IF(AB2947&lt;3113.733,0,1)</f>
        <v>0</v>
      </c>
    </row>
    <row r="2948" spans="1:32" hidden="1" x14ac:dyDescent="0.25">
      <c r="A2948">
        <v>525</v>
      </c>
      <c r="B2948">
        <v>12</v>
      </c>
      <c r="C2948">
        <v>2</v>
      </c>
      <c r="D2948" t="s">
        <v>28</v>
      </c>
      <c r="E2948" t="s">
        <v>55</v>
      </c>
      <c r="F2948" t="s">
        <v>30</v>
      </c>
      <c r="G2948" t="str">
        <f t="shared" si="368"/>
        <v>onof</v>
      </c>
      <c r="H2948" t="str">
        <f t="shared" si="369"/>
        <v>5</v>
      </c>
      <c r="I2948" t="str">
        <f t="shared" si="370"/>
        <v>nilti</v>
      </c>
      <c r="J2948" t="str">
        <f t="shared" si="371"/>
        <v>lorta</v>
      </c>
      <c r="K2948" t="str">
        <f t="shared" si="372"/>
        <v>lorta</v>
      </c>
      <c r="L2948" t="str">
        <f>VLOOKUP(G2948,[1]VLOOKUP!$A$11:$B$14,2,FALSE)</f>
        <v>nilti</v>
      </c>
      <c r="M2948" t="s">
        <v>132</v>
      </c>
      <c r="N2948" t="str">
        <f>VLOOKUP(M2948,[1]VLOOKUP!$A$2:$C$9,2,FALSE)</f>
        <v>Overlapping</v>
      </c>
      <c r="O2948" t="str">
        <f>VLOOKUP(M2948,[1]VLOOKUP!$A$2:$C$9,3,FALSE)</f>
        <v>Familiar</v>
      </c>
      <c r="P2948">
        <v>3514221</v>
      </c>
      <c r="Q2948" t="s">
        <v>38</v>
      </c>
      <c r="R2948" t="s">
        <v>28</v>
      </c>
      <c r="S2948" t="s">
        <v>33</v>
      </c>
      <c r="T2948">
        <v>282</v>
      </c>
      <c r="U2948" t="s">
        <v>33</v>
      </c>
      <c r="V2948">
        <v>282</v>
      </c>
      <c r="W2948" t="s">
        <v>34</v>
      </c>
      <c r="X2948">
        <v>282</v>
      </c>
      <c r="Y2948" t="s">
        <v>33</v>
      </c>
      <c r="Z2948">
        <v>282</v>
      </c>
      <c r="AA2948" t="s">
        <v>35</v>
      </c>
      <c r="AB2948">
        <v>3292</v>
      </c>
      <c r="AC2948" t="s">
        <v>36</v>
      </c>
      <c r="AD2948">
        <f t="shared" si="373"/>
        <v>0</v>
      </c>
      <c r="AE2948">
        <f t="shared" si="374"/>
        <v>0</v>
      </c>
      <c r="AF2948">
        <f t="shared" si="375"/>
        <v>1</v>
      </c>
    </row>
    <row r="2949" spans="1:32" x14ac:dyDescent="0.25">
      <c r="A2949">
        <v>526</v>
      </c>
      <c r="B2949">
        <v>12</v>
      </c>
      <c r="C2949">
        <v>2</v>
      </c>
      <c r="D2949" t="s">
        <v>28</v>
      </c>
      <c r="E2949" t="s">
        <v>46</v>
      </c>
      <c r="F2949" t="s">
        <v>30</v>
      </c>
      <c r="G2949" t="str">
        <f t="shared" si="368"/>
        <v>onof</v>
      </c>
      <c r="H2949" t="str">
        <f t="shared" si="369"/>
        <v>6</v>
      </c>
      <c r="I2949" t="str">
        <f t="shared" si="370"/>
        <v>nilti</v>
      </c>
      <c r="J2949" t="str">
        <f t="shared" si="371"/>
        <v>lorta</v>
      </c>
      <c r="K2949" t="str">
        <f t="shared" si="372"/>
        <v>nilti</v>
      </c>
      <c r="L2949" t="str">
        <f>VLOOKUP(G2949,[1]VLOOKUP!$A$11:$B$14,2,FALSE)</f>
        <v>nilti</v>
      </c>
      <c r="M2949" t="s">
        <v>132</v>
      </c>
      <c r="N2949" t="str">
        <f>VLOOKUP(M2949,[1]VLOOKUP!$A$2:$C$9,2,FALSE)</f>
        <v>Overlapping</v>
      </c>
      <c r="O2949" t="str">
        <f>VLOOKUP(M2949,[1]VLOOKUP!$A$2:$C$9,3,FALSE)</f>
        <v>Familiar</v>
      </c>
      <c r="P2949">
        <v>3517797</v>
      </c>
      <c r="Q2949" t="s">
        <v>32</v>
      </c>
      <c r="R2949" t="s">
        <v>28</v>
      </c>
      <c r="S2949" t="s">
        <v>40</v>
      </c>
      <c r="T2949">
        <v>282</v>
      </c>
      <c r="U2949" t="s">
        <v>40</v>
      </c>
      <c r="V2949">
        <v>282</v>
      </c>
      <c r="W2949" t="s">
        <v>34</v>
      </c>
      <c r="X2949">
        <v>282</v>
      </c>
      <c r="Y2949" t="s">
        <v>40</v>
      </c>
      <c r="Z2949">
        <v>282</v>
      </c>
      <c r="AA2949" t="s">
        <v>41</v>
      </c>
      <c r="AB2949">
        <v>1548</v>
      </c>
      <c r="AC2949" t="s">
        <v>42</v>
      </c>
      <c r="AD2949">
        <f t="shared" si="373"/>
        <v>1</v>
      </c>
      <c r="AE2949">
        <f t="shared" si="374"/>
        <v>0</v>
      </c>
      <c r="AF2949">
        <f t="shared" si="375"/>
        <v>0</v>
      </c>
    </row>
    <row r="2950" spans="1:32" x14ac:dyDescent="0.25">
      <c r="A2950">
        <v>527</v>
      </c>
      <c r="B2950">
        <v>12</v>
      </c>
      <c r="C2950">
        <v>2</v>
      </c>
      <c r="D2950" t="s">
        <v>28</v>
      </c>
      <c r="E2950" t="s">
        <v>44</v>
      </c>
      <c r="F2950" t="s">
        <v>30</v>
      </c>
      <c r="G2950" t="str">
        <f t="shared" si="368"/>
        <v>onof</v>
      </c>
      <c r="H2950" t="str">
        <f t="shared" si="369"/>
        <v>3</v>
      </c>
      <c r="I2950" t="str">
        <f t="shared" si="370"/>
        <v>lorta</v>
      </c>
      <c r="J2950" t="str">
        <f t="shared" si="371"/>
        <v>nilti</v>
      </c>
      <c r="K2950" t="str">
        <f t="shared" si="372"/>
        <v>lorta</v>
      </c>
      <c r="L2950" t="str">
        <f>VLOOKUP(G2950,[1]VLOOKUP!$A$11:$B$14,2,FALSE)</f>
        <v>nilti</v>
      </c>
      <c r="M2950" t="s">
        <v>132</v>
      </c>
      <c r="N2950" t="str">
        <f>VLOOKUP(M2950,[1]VLOOKUP!$A$2:$C$9,2,FALSE)</f>
        <v>Overlapping</v>
      </c>
      <c r="O2950" t="str">
        <f>VLOOKUP(M2950,[1]VLOOKUP!$A$2:$C$9,3,FALSE)</f>
        <v>Familiar</v>
      </c>
      <c r="P2950">
        <v>3519629</v>
      </c>
      <c r="Q2950" t="s">
        <v>38</v>
      </c>
      <c r="R2950" t="s">
        <v>28</v>
      </c>
      <c r="S2950" t="s">
        <v>40</v>
      </c>
      <c r="T2950">
        <v>282</v>
      </c>
      <c r="U2950" t="s">
        <v>40</v>
      </c>
      <c r="V2950">
        <v>282</v>
      </c>
      <c r="W2950" t="s">
        <v>34</v>
      </c>
      <c r="X2950">
        <v>282</v>
      </c>
      <c r="Y2950" t="s">
        <v>40</v>
      </c>
      <c r="Z2950">
        <v>282</v>
      </c>
      <c r="AA2950" t="s">
        <v>41</v>
      </c>
      <c r="AB2950">
        <v>1324</v>
      </c>
      <c r="AC2950" t="s">
        <v>42</v>
      </c>
      <c r="AD2950">
        <f t="shared" si="373"/>
        <v>0</v>
      </c>
      <c r="AE2950">
        <f t="shared" si="374"/>
        <v>0</v>
      </c>
      <c r="AF2950">
        <f t="shared" si="375"/>
        <v>0</v>
      </c>
    </row>
    <row r="2951" spans="1:32" hidden="1" x14ac:dyDescent="0.25">
      <c r="A2951">
        <v>528</v>
      </c>
      <c r="B2951">
        <v>12</v>
      </c>
      <c r="C2951">
        <v>2</v>
      </c>
      <c r="D2951" t="s">
        <v>28</v>
      </c>
      <c r="E2951" t="s">
        <v>54</v>
      </c>
      <c r="F2951" t="s">
        <v>30</v>
      </c>
      <c r="G2951" t="str">
        <f t="shared" si="368"/>
        <v>onof</v>
      </c>
      <c r="H2951" t="str">
        <f t="shared" si="369"/>
        <v>4</v>
      </c>
      <c r="I2951" t="str">
        <f t="shared" si="370"/>
        <v>nilti</v>
      </c>
      <c r="J2951" t="str">
        <f t="shared" si="371"/>
        <v>lorta</v>
      </c>
      <c r="K2951" t="str">
        <f t="shared" si="372"/>
        <v>lorta</v>
      </c>
      <c r="L2951" t="str">
        <f>VLOOKUP(G2951,[1]VLOOKUP!$A$11:$B$14,2,FALSE)</f>
        <v>nilti</v>
      </c>
      <c r="M2951" t="s">
        <v>132</v>
      </c>
      <c r="N2951" t="str">
        <f>VLOOKUP(M2951,[1]VLOOKUP!$A$2:$C$9,2,FALSE)</f>
        <v>Overlapping</v>
      </c>
      <c r="O2951" t="str">
        <f>VLOOKUP(M2951,[1]VLOOKUP!$A$2:$C$9,3,FALSE)</f>
        <v>Familiar</v>
      </c>
      <c r="P2951">
        <v>3521243</v>
      </c>
      <c r="Q2951" t="s">
        <v>38</v>
      </c>
      <c r="R2951" t="s">
        <v>28</v>
      </c>
      <c r="S2951" t="s">
        <v>33</v>
      </c>
      <c r="T2951">
        <v>282</v>
      </c>
      <c r="U2951" t="s">
        <v>33</v>
      </c>
      <c r="V2951">
        <v>282</v>
      </c>
      <c r="W2951" t="s">
        <v>34</v>
      </c>
      <c r="X2951">
        <v>282</v>
      </c>
      <c r="Y2951" t="s">
        <v>33</v>
      </c>
      <c r="Z2951">
        <v>282</v>
      </c>
      <c r="AA2951" t="s">
        <v>35</v>
      </c>
      <c r="AB2951">
        <v>3270</v>
      </c>
      <c r="AC2951" t="s">
        <v>36</v>
      </c>
      <c r="AD2951">
        <f t="shared" si="373"/>
        <v>0</v>
      </c>
      <c r="AE2951">
        <f t="shared" si="374"/>
        <v>0</v>
      </c>
      <c r="AF2951">
        <f t="shared" si="375"/>
        <v>1</v>
      </c>
    </row>
    <row r="2952" spans="1:32" x14ac:dyDescent="0.25">
      <c r="A2952">
        <v>529</v>
      </c>
      <c r="B2952">
        <v>12</v>
      </c>
      <c r="C2952">
        <v>2</v>
      </c>
      <c r="D2952" t="s">
        <v>28</v>
      </c>
      <c r="E2952" t="s">
        <v>43</v>
      </c>
      <c r="F2952" t="s">
        <v>30</v>
      </c>
      <c r="G2952" t="str">
        <f t="shared" si="368"/>
        <v>onof</v>
      </c>
      <c r="H2952" t="str">
        <f t="shared" si="369"/>
        <v>8</v>
      </c>
      <c r="I2952" t="str">
        <f t="shared" si="370"/>
        <v>lorta</v>
      </c>
      <c r="J2952" t="str">
        <f t="shared" si="371"/>
        <v>nilti</v>
      </c>
      <c r="K2952" t="str">
        <f t="shared" si="372"/>
        <v>nilti</v>
      </c>
      <c r="L2952" t="str">
        <f>VLOOKUP(G2952,[1]VLOOKUP!$A$11:$B$14,2,FALSE)</f>
        <v>nilti</v>
      </c>
      <c r="M2952" t="s">
        <v>132</v>
      </c>
      <c r="N2952" t="str">
        <f>VLOOKUP(M2952,[1]VLOOKUP!$A$2:$C$9,2,FALSE)</f>
        <v>Overlapping</v>
      </c>
      <c r="O2952" t="str">
        <f>VLOOKUP(M2952,[1]VLOOKUP!$A$2:$C$9,3,FALSE)</f>
        <v>Familiar</v>
      </c>
      <c r="P2952">
        <v>3524797</v>
      </c>
      <c r="Q2952" t="s">
        <v>32</v>
      </c>
      <c r="R2952" t="s">
        <v>28</v>
      </c>
      <c r="S2952" t="s">
        <v>33</v>
      </c>
      <c r="T2952">
        <v>282</v>
      </c>
      <c r="U2952" t="s">
        <v>33</v>
      </c>
      <c r="V2952">
        <v>282</v>
      </c>
      <c r="W2952" t="s">
        <v>34</v>
      </c>
      <c r="X2952">
        <v>282</v>
      </c>
      <c r="Y2952" t="s">
        <v>33</v>
      </c>
      <c r="Z2952">
        <v>282</v>
      </c>
      <c r="AA2952" t="s">
        <v>35</v>
      </c>
      <c r="AB2952">
        <v>1084</v>
      </c>
      <c r="AC2952" t="s">
        <v>36</v>
      </c>
      <c r="AD2952">
        <f t="shared" si="373"/>
        <v>1</v>
      </c>
      <c r="AE2952">
        <f t="shared" si="374"/>
        <v>0</v>
      </c>
      <c r="AF2952">
        <f t="shared" si="375"/>
        <v>0</v>
      </c>
    </row>
    <row r="2953" spans="1:32" x14ac:dyDescent="0.25">
      <c r="A2953">
        <v>530</v>
      </c>
      <c r="B2953">
        <v>12</v>
      </c>
      <c r="C2953">
        <v>2</v>
      </c>
      <c r="D2953" t="s">
        <v>28</v>
      </c>
      <c r="E2953" t="s">
        <v>50</v>
      </c>
      <c r="F2953" t="s">
        <v>30</v>
      </c>
      <c r="G2953" t="str">
        <f t="shared" si="368"/>
        <v>onof</v>
      </c>
      <c r="H2953" t="str">
        <f t="shared" si="369"/>
        <v>4</v>
      </c>
      <c r="I2953" t="str">
        <f t="shared" si="370"/>
        <v>lorta</v>
      </c>
      <c r="J2953" t="str">
        <f t="shared" si="371"/>
        <v>nilti</v>
      </c>
      <c r="K2953" t="str">
        <f t="shared" si="372"/>
        <v>lorta</v>
      </c>
      <c r="L2953" t="str">
        <f>VLOOKUP(G2953,[1]VLOOKUP!$A$11:$B$14,2,FALSE)</f>
        <v>nilti</v>
      </c>
      <c r="M2953" t="s">
        <v>132</v>
      </c>
      <c r="N2953" t="str">
        <f>VLOOKUP(M2953,[1]VLOOKUP!$A$2:$C$9,2,FALSE)</f>
        <v>Overlapping</v>
      </c>
      <c r="O2953" t="str">
        <f>VLOOKUP(M2953,[1]VLOOKUP!$A$2:$C$9,3,FALSE)</f>
        <v>Familiar</v>
      </c>
      <c r="P2953">
        <v>3526165</v>
      </c>
      <c r="Q2953" t="s">
        <v>38</v>
      </c>
      <c r="R2953" t="s">
        <v>28</v>
      </c>
      <c r="S2953" t="s">
        <v>40</v>
      </c>
      <c r="T2953">
        <v>282</v>
      </c>
      <c r="U2953" t="s">
        <v>40</v>
      </c>
      <c r="V2953">
        <v>282</v>
      </c>
      <c r="W2953" t="s">
        <v>34</v>
      </c>
      <c r="X2953">
        <v>282</v>
      </c>
      <c r="Y2953" t="s">
        <v>40</v>
      </c>
      <c r="Z2953">
        <v>282</v>
      </c>
      <c r="AA2953" t="s">
        <v>41</v>
      </c>
      <c r="AB2953">
        <v>1524</v>
      </c>
      <c r="AC2953" t="s">
        <v>42</v>
      </c>
      <c r="AD2953">
        <f t="shared" si="373"/>
        <v>0</v>
      </c>
      <c r="AE2953">
        <f t="shared" si="374"/>
        <v>0</v>
      </c>
      <c r="AF2953">
        <f t="shared" si="375"/>
        <v>0</v>
      </c>
    </row>
    <row r="2954" spans="1:32" x14ac:dyDescent="0.25">
      <c r="A2954">
        <v>531</v>
      </c>
      <c r="B2954">
        <v>12</v>
      </c>
      <c r="C2954">
        <v>2</v>
      </c>
      <c r="D2954" t="s">
        <v>28</v>
      </c>
      <c r="E2954" t="s">
        <v>120</v>
      </c>
      <c r="F2954" t="s">
        <v>30</v>
      </c>
      <c r="G2954" t="str">
        <f t="shared" si="368"/>
        <v>abbe</v>
      </c>
      <c r="H2954" t="str">
        <f t="shared" si="369"/>
        <v>6</v>
      </c>
      <c r="I2954" t="str">
        <f t="shared" si="370"/>
        <v>corla</v>
      </c>
      <c r="J2954" t="str">
        <f t="shared" si="371"/>
        <v>meedl</v>
      </c>
      <c r="K2954" t="str">
        <f t="shared" si="372"/>
        <v>meedl</v>
      </c>
      <c r="L2954" t="str">
        <f>VLOOKUP(G2954,[1]VLOOKUP!$A$11:$B$14,2,FALSE)</f>
        <v>meedl</v>
      </c>
      <c r="M2954" t="s">
        <v>129</v>
      </c>
      <c r="N2954" t="str">
        <f>VLOOKUP(M2954,[1]VLOOKUP!$A$2:$C$9,2,FALSE)</f>
        <v>Non-Overlapping</v>
      </c>
      <c r="O2954" t="str">
        <f>VLOOKUP(M2954,[1]VLOOKUP!$A$2:$C$9,3,FALSE)</f>
        <v>Familiar</v>
      </c>
      <c r="P2954">
        <v>3527973</v>
      </c>
      <c r="Q2954" t="s">
        <v>112</v>
      </c>
      <c r="R2954" t="s">
        <v>28</v>
      </c>
      <c r="S2954" t="s">
        <v>114</v>
      </c>
      <c r="T2954">
        <v>283</v>
      </c>
      <c r="U2954" t="s">
        <v>114</v>
      </c>
      <c r="V2954">
        <v>283</v>
      </c>
      <c r="W2954" t="s">
        <v>109</v>
      </c>
      <c r="X2954">
        <v>283</v>
      </c>
      <c r="Y2954" t="s">
        <v>114</v>
      </c>
      <c r="Z2954">
        <v>283</v>
      </c>
      <c r="AA2954" t="s">
        <v>35</v>
      </c>
      <c r="AB2954">
        <v>1971</v>
      </c>
      <c r="AC2954" t="s">
        <v>36</v>
      </c>
      <c r="AD2954">
        <f t="shared" si="373"/>
        <v>1</v>
      </c>
      <c r="AE2954">
        <f t="shared" si="374"/>
        <v>0</v>
      </c>
      <c r="AF2954">
        <f t="shared" si="375"/>
        <v>0</v>
      </c>
    </row>
    <row r="2955" spans="1:32" x14ac:dyDescent="0.25">
      <c r="A2955">
        <v>532</v>
      </c>
      <c r="B2955">
        <v>12</v>
      </c>
      <c r="C2955">
        <v>2</v>
      </c>
      <c r="D2955" t="s">
        <v>28</v>
      </c>
      <c r="E2955" t="s">
        <v>105</v>
      </c>
      <c r="F2955" t="s">
        <v>30</v>
      </c>
      <c r="G2955" t="str">
        <f t="shared" si="368"/>
        <v>abbe</v>
      </c>
      <c r="H2955" t="str">
        <f t="shared" si="369"/>
        <v>1</v>
      </c>
      <c r="I2955" t="str">
        <f t="shared" si="370"/>
        <v>corla</v>
      </c>
      <c r="J2955" t="str">
        <f t="shared" si="371"/>
        <v>meedl</v>
      </c>
      <c r="K2955" t="str">
        <f t="shared" si="372"/>
        <v>corla</v>
      </c>
      <c r="L2955" t="str">
        <f>VLOOKUP(G2955,[1]VLOOKUP!$A$11:$B$14,2,FALSE)</f>
        <v>meedl</v>
      </c>
      <c r="M2955" t="s">
        <v>129</v>
      </c>
      <c r="N2955" t="str">
        <f>VLOOKUP(M2955,[1]VLOOKUP!$A$2:$C$9,2,FALSE)</f>
        <v>Non-Overlapping</v>
      </c>
      <c r="O2955" t="str">
        <f>VLOOKUP(M2955,[1]VLOOKUP!$A$2:$C$9,3,FALSE)</f>
        <v>Familiar</v>
      </c>
      <c r="P2955">
        <v>3530229</v>
      </c>
      <c r="Q2955" t="s">
        <v>107</v>
      </c>
      <c r="R2955" t="s">
        <v>28</v>
      </c>
      <c r="S2955" t="s">
        <v>108</v>
      </c>
      <c r="T2955">
        <v>282</v>
      </c>
      <c r="U2955" t="s">
        <v>108</v>
      </c>
      <c r="V2955">
        <v>282</v>
      </c>
      <c r="W2955" t="s">
        <v>109</v>
      </c>
      <c r="X2955">
        <v>282</v>
      </c>
      <c r="Y2955" t="s">
        <v>108</v>
      </c>
      <c r="Z2955">
        <v>282</v>
      </c>
      <c r="AA2955" t="s">
        <v>41</v>
      </c>
      <c r="AB2955">
        <v>764</v>
      </c>
      <c r="AC2955" t="s">
        <v>42</v>
      </c>
      <c r="AD2955">
        <f t="shared" si="373"/>
        <v>0</v>
      </c>
      <c r="AE2955">
        <f t="shared" si="374"/>
        <v>0</v>
      </c>
      <c r="AF2955">
        <f t="shared" si="375"/>
        <v>0</v>
      </c>
    </row>
    <row r="2956" spans="1:32" x14ac:dyDescent="0.25">
      <c r="A2956">
        <v>533</v>
      </c>
      <c r="B2956">
        <v>12</v>
      </c>
      <c r="C2956">
        <v>2</v>
      </c>
      <c r="D2956" t="s">
        <v>28</v>
      </c>
      <c r="E2956" t="s">
        <v>110</v>
      </c>
      <c r="F2956" t="s">
        <v>30</v>
      </c>
      <c r="G2956" t="str">
        <f t="shared" si="368"/>
        <v>abbe</v>
      </c>
      <c r="H2956" t="str">
        <f t="shared" si="369"/>
        <v>3</v>
      </c>
      <c r="I2956" t="str">
        <f t="shared" si="370"/>
        <v>corla</v>
      </c>
      <c r="J2956" t="str">
        <f t="shared" si="371"/>
        <v>meedl</v>
      </c>
      <c r="K2956" t="str">
        <f t="shared" si="372"/>
        <v>corla</v>
      </c>
      <c r="L2956" t="str">
        <f>VLOOKUP(G2956,[1]VLOOKUP!$A$11:$B$14,2,FALSE)</f>
        <v>meedl</v>
      </c>
      <c r="M2956" t="s">
        <v>129</v>
      </c>
      <c r="N2956" t="str">
        <f>VLOOKUP(M2956,[1]VLOOKUP!$A$2:$C$9,2,FALSE)</f>
        <v>Non-Overlapping</v>
      </c>
      <c r="O2956" t="str">
        <f>VLOOKUP(M2956,[1]VLOOKUP!$A$2:$C$9,3,FALSE)</f>
        <v>Familiar</v>
      </c>
      <c r="P2956">
        <v>3531277</v>
      </c>
      <c r="Q2956" t="s">
        <v>107</v>
      </c>
      <c r="R2956" t="s">
        <v>28</v>
      </c>
      <c r="S2956" t="s">
        <v>108</v>
      </c>
      <c r="T2956">
        <v>282</v>
      </c>
      <c r="U2956" t="s">
        <v>108</v>
      </c>
      <c r="V2956">
        <v>282</v>
      </c>
      <c r="W2956" t="s">
        <v>109</v>
      </c>
      <c r="X2956">
        <v>282</v>
      </c>
      <c r="Y2956" t="s">
        <v>108</v>
      </c>
      <c r="Z2956">
        <v>282</v>
      </c>
      <c r="AA2956" t="s">
        <v>41</v>
      </c>
      <c r="AB2956">
        <v>2108</v>
      </c>
      <c r="AC2956" t="s">
        <v>42</v>
      </c>
      <c r="AD2956">
        <f t="shared" si="373"/>
        <v>0</v>
      </c>
      <c r="AE2956">
        <f t="shared" si="374"/>
        <v>0</v>
      </c>
      <c r="AF2956">
        <f t="shared" si="375"/>
        <v>0</v>
      </c>
    </row>
    <row r="2957" spans="1:32" x14ac:dyDescent="0.25">
      <c r="A2957">
        <v>534</v>
      </c>
      <c r="B2957">
        <v>12</v>
      </c>
      <c r="C2957">
        <v>2</v>
      </c>
      <c r="D2957" t="s">
        <v>28</v>
      </c>
      <c r="E2957" t="s">
        <v>117</v>
      </c>
      <c r="F2957" t="s">
        <v>30</v>
      </c>
      <c r="G2957" t="str">
        <f t="shared" si="368"/>
        <v>abbe</v>
      </c>
      <c r="H2957" t="str">
        <f t="shared" si="369"/>
        <v>7</v>
      </c>
      <c r="I2957" t="str">
        <f t="shared" si="370"/>
        <v>meedl</v>
      </c>
      <c r="J2957" t="str">
        <f t="shared" si="371"/>
        <v>corla</v>
      </c>
      <c r="K2957" t="str">
        <f t="shared" si="372"/>
        <v>meedl</v>
      </c>
      <c r="L2957" t="str">
        <f>VLOOKUP(G2957,[1]VLOOKUP!$A$11:$B$14,2,FALSE)</f>
        <v>meedl</v>
      </c>
      <c r="M2957" t="s">
        <v>129</v>
      </c>
      <c r="N2957" t="str">
        <f>VLOOKUP(M2957,[1]VLOOKUP!$A$2:$C$9,2,FALSE)</f>
        <v>Non-Overlapping</v>
      </c>
      <c r="O2957" t="str">
        <f>VLOOKUP(M2957,[1]VLOOKUP!$A$2:$C$9,3,FALSE)</f>
        <v>Familiar</v>
      </c>
      <c r="P2957">
        <v>3533675</v>
      </c>
      <c r="Q2957" t="s">
        <v>112</v>
      </c>
      <c r="R2957" t="s">
        <v>28</v>
      </c>
      <c r="S2957" t="s">
        <v>108</v>
      </c>
      <c r="T2957">
        <v>282</v>
      </c>
      <c r="U2957" t="s">
        <v>108</v>
      </c>
      <c r="V2957">
        <v>282</v>
      </c>
      <c r="W2957" t="s">
        <v>109</v>
      </c>
      <c r="X2957">
        <v>282</v>
      </c>
      <c r="Y2957" t="s">
        <v>108</v>
      </c>
      <c r="Z2957">
        <v>282</v>
      </c>
      <c r="AA2957" t="s">
        <v>41</v>
      </c>
      <c r="AB2957">
        <v>1182</v>
      </c>
      <c r="AC2957" t="s">
        <v>42</v>
      </c>
      <c r="AD2957">
        <f t="shared" si="373"/>
        <v>1</v>
      </c>
      <c r="AE2957">
        <f t="shared" si="374"/>
        <v>0</v>
      </c>
      <c r="AF2957">
        <f t="shared" si="375"/>
        <v>0</v>
      </c>
    </row>
    <row r="2958" spans="1:32" x14ac:dyDescent="0.25">
      <c r="A2958">
        <v>535</v>
      </c>
      <c r="B2958">
        <v>12</v>
      </c>
      <c r="C2958">
        <v>2</v>
      </c>
      <c r="D2958" t="s">
        <v>28</v>
      </c>
      <c r="E2958" t="s">
        <v>110</v>
      </c>
      <c r="F2958" t="s">
        <v>30</v>
      </c>
      <c r="G2958" t="str">
        <f t="shared" si="368"/>
        <v>abbe</v>
      </c>
      <c r="H2958" t="str">
        <f t="shared" si="369"/>
        <v>3</v>
      </c>
      <c r="I2958" t="str">
        <f t="shared" si="370"/>
        <v>corla</v>
      </c>
      <c r="J2958" t="str">
        <f t="shared" si="371"/>
        <v>meedl</v>
      </c>
      <c r="K2958" t="str">
        <f t="shared" si="372"/>
        <v>corla</v>
      </c>
      <c r="L2958" t="str">
        <f>VLOOKUP(G2958,[1]VLOOKUP!$A$11:$B$14,2,FALSE)</f>
        <v>meedl</v>
      </c>
      <c r="M2958" t="s">
        <v>129</v>
      </c>
      <c r="N2958" t="str">
        <f>VLOOKUP(M2958,[1]VLOOKUP!$A$2:$C$9,2,FALSE)</f>
        <v>Non-Overlapping</v>
      </c>
      <c r="O2958" t="str">
        <f>VLOOKUP(M2958,[1]VLOOKUP!$A$2:$C$9,3,FALSE)</f>
        <v>Familiar</v>
      </c>
      <c r="P2958">
        <v>3535141</v>
      </c>
      <c r="Q2958" t="s">
        <v>107</v>
      </c>
      <c r="R2958" t="s">
        <v>28</v>
      </c>
      <c r="S2958" t="s">
        <v>108</v>
      </c>
      <c r="T2958">
        <v>282</v>
      </c>
      <c r="U2958" t="s">
        <v>108</v>
      </c>
      <c r="V2958">
        <v>282</v>
      </c>
      <c r="W2958" t="s">
        <v>109</v>
      </c>
      <c r="X2958">
        <v>282</v>
      </c>
      <c r="Y2958" t="s">
        <v>108</v>
      </c>
      <c r="Z2958">
        <v>282</v>
      </c>
      <c r="AA2958" t="s">
        <v>41</v>
      </c>
      <c r="AB2958">
        <v>1756</v>
      </c>
      <c r="AC2958" t="s">
        <v>42</v>
      </c>
      <c r="AD2958">
        <f t="shared" si="373"/>
        <v>0</v>
      </c>
      <c r="AE2958">
        <f t="shared" si="374"/>
        <v>0</v>
      </c>
      <c r="AF2958">
        <f t="shared" si="375"/>
        <v>0</v>
      </c>
    </row>
    <row r="2959" spans="1:32" x14ac:dyDescent="0.25">
      <c r="A2959">
        <v>536</v>
      </c>
      <c r="B2959">
        <v>12</v>
      </c>
      <c r="C2959">
        <v>2</v>
      </c>
      <c r="D2959" t="s">
        <v>28</v>
      </c>
      <c r="E2959" t="s">
        <v>105</v>
      </c>
      <c r="F2959" t="s">
        <v>30</v>
      </c>
      <c r="G2959" t="str">
        <f t="shared" si="368"/>
        <v>abbe</v>
      </c>
      <c r="H2959" t="str">
        <f t="shared" si="369"/>
        <v>1</v>
      </c>
      <c r="I2959" t="str">
        <f t="shared" si="370"/>
        <v>corla</v>
      </c>
      <c r="J2959" t="str">
        <f t="shared" si="371"/>
        <v>meedl</v>
      </c>
      <c r="K2959" t="str">
        <f t="shared" si="372"/>
        <v>corla</v>
      </c>
      <c r="L2959" t="str">
        <f>VLOOKUP(G2959,[1]VLOOKUP!$A$11:$B$14,2,FALSE)</f>
        <v>meedl</v>
      </c>
      <c r="M2959" t="s">
        <v>129</v>
      </c>
      <c r="N2959" t="str">
        <f>VLOOKUP(M2959,[1]VLOOKUP!$A$2:$C$9,2,FALSE)</f>
        <v>Non-Overlapping</v>
      </c>
      <c r="O2959" t="str">
        <f>VLOOKUP(M2959,[1]VLOOKUP!$A$2:$C$9,3,FALSE)</f>
        <v>Familiar</v>
      </c>
      <c r="P2959">
        <v>3537181</v>
      </c>
      <c r="Q2959" t="s">
        <v>107</v>
      </c>
      <c r="R2959" t="s">
        <v>28</v>
      </c>
      <c r="S2959" t="s">
        <v>108</v>
      </c>
      <c r="T2959">
        <v>282</v>
      </c>
      <c r="U2959" t="s">
        <v>108</v>
      </c>
      <c r="V2959">
        <v>282</v>
      </c>
      <c r="W2959" t="s">
        <v>109</v>
      </c>
      <c r="X2959">
        <v>282</v>
      </c>
      <c r="Y2959" t="s">
        <v>108</v>
      </c>
      <c r="Z2959">
        <v>282</v>
      </c>
      <c r="AA2959" t="s">
        <v>41</v>
      </c>
      <c r="AB2959">
        <v>1044</v>
      </c>
      <c r="AC2959" t="s">
        <v>42</v>
      </c>
      <c r="AD2959">
        <f t="shared" si="373"/>
        <v>0</v>
      </c>
      <c r="AE2959">
        <f t="shared" si="374"/>
        <v>0</v>
      </c>
      <c r="AF2959">
        <f t="shared" si="375"/>
        <v>0</v>
      </c>
    </row>
    <row r="2960" spans="1:32" x14ac:dyDescent="0.25">
      <c r="A2960">
        <v>537</v>
      </c>
      <c r="B2960">
        <v>12</v>
      </c>
      <c r="C2960">
        <v>2</v>
      </c>
      <c r="D2960" t="s">
        <v>28</v>
      </c>
      <c r="E2960" t="s">
        <v>113</v>
      </c>
      <c r="F2960" t="s">
        <v>30</v>
      </c>
      <c r="G2960" t="str">
        <f t="shared" si="368"/>
        <v>abbe</v>
      </c>
      <c r="H2960" t="str">
        <f t="shared" si="369"/>
        <v>8</v>
      </c>
      <c r="I2960" t="str">
        <f t="shared" si="370"/>
        <v>corla</v>
      </c>
      <c r="J2960" t="str">
        <f t="shared" si="371"/>
        <v>meedl</v>
      </c>
      <c r="K2960" t="str">
        <f t="shared" si="372"/>
        <v>meedl</v>
      </c>
      <c r="L2960" t="str">
        <f>VLOOKUP(G2960,[1]VLOOKUP!$A$11:$B$14,2,FALSE)</f>
        <v>meedl</v>
      </c>
      <c r="M2960" t="s">
        <v>129</v>
      </c>
      <c r="N2960" t="str">
        <f>VLOOKUP(M2960,[1]VLOOKUP!$A$2:$C$9,2,FALSE)</f>
        <v>Non-Overlapping</v>
      </c>
      <c r="O2960" t="str">
        <f>VLOOKUP(M2960,[1]VLOOKUP!$A$2:$C$9,3,FALSE)</f>
        <v>Familiar</v>
      </c>
      <c r="P2960">
        <v>3538509</v>
      </c>
      <c r="Q2960" t="s">
        <v>112</v>
      </c>
      <c r="R2960" t="s">
        <v>28</v>
      </c>
      <c r="S2960" t="s">
        <v>114</v>
      </c>
      <c r="T2960">
        <v>282</v>
      </c>
      <c r="U2960" t="s">
        <v>114</v>
      </c>
      <c r="V2960">
        <v>282</v>
      </c>
      <c r="W2960" t="s">
        <v>109</v>
      </c>
      <c r="X2960">
        <v>282</v>
      </c>
      <c r="Y2960" t="s">
        <v>114</v>
      </c>
      <c r="Z2960">
        <v>282</v>
      </c>
      <c r="AA2960" t="s">
        <v>35</v>
      </c>
      <c r="AB2960">
        <v>1172</v>
      </c>
      <c r="AC2960" t="s">
        <v>36</v>
      </c>
      <c r="AD2960">
        <f t="shared" si="373"/>
        <v>1</v>
      </c>
      <c r="AE2960">
        <f t="shared" si="374"/>
        <v>0</v>
      </c>
      <c r="AF2960">
        <f t="shared" si="375"/>
        <v>0</v>
      </c>
    </row>
    <row r="2961" spans="1:32" x14ac:dyDescent="0.25">
      <c r="A2961">
        <v>538</v>
      </c>
      <c r="B2961">
        <v>12</v>
      </c>
      <c r="C2961">
        <v>2</v>
      </c>
      <c r="D2961" t="s">
        <v>28</v>
      </c>
      <c r="E2961" t="s">
        <v>124</v>
      </c>
      <c r="F2961" t="s">
        <v>30</v>
      </c>
      <c r="G2961" t="str">
        <f t="shared" si="368"/>
        <v>abbe</v>
      </c>
      <c r="H2961" t="str">
        <f t="shared" si="369"/>
        <v>9</v>
      </c>
      <c r="I2961" t="str">
        <f t="shared" si="370"/>
        <v>meedl</v>
      </c>
      <c r="J2961" t="str">
        <f t="shared" si="371"/>
        <v>corla</v>
      </c>
      <c r="K2961" t="str">
        <f t="shared" si="372"/>
        <v>meedl</v>
      </c>
      <c r="L2961" t="str">
        <f>VLOOKUP(G2961,[1]VLOOKUP!$A$11:$B$14,2,FALSE)</f>
        <v>meedl</v>
      </c>
      <c r="M2961" t="s">
        <v>129</v>
      </c>
      <c r="N2961" t="str">
        <f>VLOOKUP(M2961,[1]VLOOKUP!$A$2:$C$9,2,FALSE)</f>
        <v>Non-Overlapping</v>
      </c>
      <c r="O2961" t="str">
        <f>VLOOKUP(M2961,[1]VLOOKUP!$A$2:$C$9,3,FALSE)</f>
        <v>Familiar</v>
      </c>
      <c r="P2961">
        <v>3539965</v>
      </c>
      <c r="Q2961" t="s">
        <v>112</v>
      </c>
      <c r="R2961" t="s">
        <v>28</v>
      </c>
      <c r="S2961" t="s">
        <v>108</v>
      </c>
      <c r="T2961">
        <v>284</v>
      </c>
      <c r="U2961" t="s">
        <v>108</v>
      </c>
      <c r="V2961">
        <v>284</v>
      </c>
      <c r="W2961" t="s">
        <v>109</v>
      </c>
      <c r="X2961">
        <v>284</v>
      </c>
      <c r="Y2961" t="s">
        <v>108</v>
      </c>
      <c r="Z2961">
        <v>284</v>
      </c>
      <c r="AA2961" t="s">
        <v>41</v>
      </c>
      <c r="AB2961">
        <v>994</v>
      </c>
      <c r="AC2961" t="s">
        <v>42</v>
      </c>
      <c r="AD2961">
        <f t="shared" si="373"/>
        <v>1</v>
      </c>
      <c r="AE2961">
        <f t="shared" si="374"/>
        <v>0</v>
      </c>
      <c r="AF2961">
        <f t="shared" si="375"/>
        <v>0</v>
      </c>
    </row>
    <row r="2962" spans="1:32" x14ac:dyDescent="0.25">
      <c r="A2962">
        <v>539</v>
      </c>
      <c r="B2962">
        <v>12</v>
      </c>
      <c r="C2962">
        <v>2</v>
      </c>
      <c r="D2962" t="s">
        <v>28</v>
      </c>
      <c r="E2962" t="s">
        <v>123</v>
      </c>
      <c r="F2962" t="s">
        <v>30</v>
      </c>
      <c r="G2962" t="str">
        <f t="shared" si="368"/>
        <v>abbe</v>
      </c>
      <c r="H2962" t="str">
        <f t="shared" si="369"/>
        <v>7</v>
      </c>
      <c r="I2962" t="str">
        <f t="shared" si="370"/>
        <v>corla</v>
      </c>
      <c r="J2962" t="str">
        <f t="shared" si="371"/>
        <v>meedl</v>
      </c>
      <c r="K2962" t="str">
        <f t="shared" si="372"/>
        <v>meedl</v>
      </c>
      <c r="L2962" t="str">
        <f>VLOOKUP(G2962,[1]VLOOKUP!$A$11:$B$14,2,FALSE)</f>
        <v>meedl</v>
      </c>
      <c r="M2962" t="s">
        <v>129</v>
      </c>
      <c r="N2962" t="str">
        <f>VLOOKUP(M2962,[1]VLOOKUP!$A$2:$C$9,2,FALSE)</f>
        <v>Non-Overlapping</v>
      </c>
      <c r="O2962" t="str">
        <f>VLOOKUP(M2962,[1]VLOOKUP!$A$2:$C$9,3,FALSE)</f>
        <v>Familiar</v>
      </c>
      <c r="P2962">
        <v>3541245</v>
      </c>
      <c r="Q2962" t="s">
        <v>112</v>
      </c>
      <c r="R2962" t="s">
        <v>28</v>
      </c>
      <c r="S2962" t="s">
        <v>114</v>
      </c>
      <c r="T2962">
        <v>282</v>
      </c>
      <c r="U2962" t="s">
        <v>114</v>
      </c>
      <c r="V2962">
        <v>282</v>
      </c>
      <c r="W2962" t="s">
        <v>109</v>
      </c>
      <c r="X2962">
        <v>282</v>
      </c>
      <c r="Y2962" t="s">
        <v>114</v>
      </c>
      <c r="Z2962">
        <v>282</v>
      </c>
      <c r="AA2962" t="s">
        <v>35</v>
      </c>
      <c r="AB2962">
        <v>1132</v>
      </c>
      <c r="AC2962" t="s">
        <v>36</v>
      </c>
      <c r="AD2962">
        <f t="shared" si="373"/>
        <v>1</v>
      </c>
      <c r="AE2962">
        <f t="shared" si="374"/>
        <v>0</v>
      </c>
      <c r="AF2962">
        <f t="shared" si="375"/>
        <v>0</v>
      </c>
    </row>
    <row r="2963" spans="1:32" x14ac:dyDescent="0.25">
      <c r="A2963">
        <v>540</v>
      </c>
      <c r="B2963">
        <v>12</v>
      </c>
      <c r="C2963">
        <v>2</v>
      </c>
      <c r="D2963" t="s">
        <v>28</v>
      </c>
      <c r="E2963" t="s">
        <v>115</v>
      </c>
      <c r="F2963" t="s">
        <v>30</v>
      </c>
      <c r="G2963" t="str">
        <f t="shared" si="368"/>
        <v>abbe</v>
      </c>
      <c r="H2963" t="str">
        <f t="shared" si="369"/>
        <v>5</v>
      </c>
      <c r="I2963" t="str">
        <f t="shared" si="370"/>
        <v>corla</v>
      </c>
      <c r="J2963" t="str">
        <f t="shared" si="371"/>
        <v>meedl</v>
      </c>
      <c r="K2963" t="str">
        <f t="shared" si="372"/>
        <v>meedl</v>
      </c>
      <c r="L2963" t="str">
        <f>VLOOKUP(G2963,[1]VLOOKUP!$A$11:$B$14,2,FALSE)</f>
        <v>meedl</v>
      </c>
      <c r="M2963" t="s">
        <v>129</v>
      </c>
      <c r="N2963" t="str">
        <f>VLOOKUP(M2963,[1]VLOOKUP!$A$2:$C$9,2,FALSE)</f>
        <v>Non-Overlapping</v>
      </c>
      <c r="O2963" t="str">
        <f>VLOOKUP(M2963,[1]VLOOKUP!$A$2:$C$9,3,FALSE)</f>
        <v>Familiar</v>
      </c>
      <c r="P2963">
        <v>3542667</v>
      </c>
      <c r="Q2963" t="s">
        <v>112</v>
      </c>
      <c r="R2963" t="s">
        <v>28</v>
      </c>
      <c r="S2963" t="s">
        <v>114</v>
      </c>
      <c r="T2963">
        <v>282</v>
      </c>
      <c r="U2963" t="s">
        <v>114</v>
      </c>
      <c r="V2963">
        <v>282</v>
      </c>
      <c r="W2963" t="s">
        <v>109</v>
      </c>
      <c r="X2963">
        <v>282</v>
      </c>
      <c r="Y2963" t="s">
        <v>114</v>
      </c>
      <c r="Z2963">
        <v>282</v>
      </c>
      <c r="AA2963" t="s">
        <v>35</v>
      </c>
      <c r="AB2963">
        <v>2174</v>
      </c>
      <c r="AC2963" t="s">
        <v>36</v>
      </c>
      <c r="AD2963">
        <f t="shared" si="373"/>
        <v>1</v>
      </c>
      <c r="AE2963">
        <f t="shared" si="374"/>
        <v>0</v>
      </c>
      <c r="AF2963">
        <f t="shared" si="375"/>
        <v>0</v>
      </c>
    </row>
    <row r="2964" spans="1:32" x14ac:dyDescent="0.25">
      <c r="A2964">
        <v>541</v>
      </c>
      <c r="B2964">
        <v>12</v>
      </c>
      <c r="C2964">
        <v>2</v>
      </c>
      <c r="D2964" t="s">
        <v>28</v>
      </c>
      <c r="E2964" t="s">
        <v>118</v>
      </c>
      <c r="F2964" t="s">
        <v>30</v>
      </c>
      <c r="G2964" t="str">
        <f t="shared" si="368"/>
        <v>abbe</v>
      </c>
      <c r="H2964" t="str">
        <f t="shared" si="369"/>
        <v>9</v>
      </c>
      <c r="I2964" t="str">
        <f t="shared" si="370"/>
        <v>corla</v>
      </c>
      <c r="J2964" t="str">
        <f t="shared" si="371"/>
        <v>meedl</v>
      </c>
      <c r="K2964" t="str">
        <f t="shared" si="372"/>
        <v>meedl</v>
      </c>
      <c r="L2964" t="str">
        <f>VLOOKUP(G2964,[1]VLOOKUP!$A$11:$B$14,2,FALSE)</f>
        <v>meedl</v>
      </c>
      <c r="M2964" t="s">
        <v>129</v>
      </c>
      <c r="N2964" t="str">
        <f>VLOOKUP(M2964,[1]VLOOKUP!$A$2:$C$9,2,FALSE)</f>
        <v>Non-Overlapping</v>
      </c>
      <c r="O2964" t="str">
        <f>VLOOKUP(M2964,[1]VLOOKUP!$A$2:$C$9,3,FALSE)</f>
        <v>Familiar</v>
      </c>
      <c r="P2964">
        <v>3545125</v>
      </c>
      <c r="Q2964" t="s">
        <v>112</v>
      </c>
      <c r="R2964" t="s">
        <v>28</v>
      </c>
      <c r="S2964" t="s">
        <v>114</v>
      </c>
      <c r="T2964">
        <v>283</v>
      </c>
      <c r="U2964" t="s">
        <v>114</v>
      </c>
      <c r="V2964">
        <v>283</v>
      </c>
      <c r="W2964" t="s">
        <v>109</v>
      </c>
      <c r="X2964">
        <v>283</v>
      </c>
      <c r="Y2964" t="s">
        <v>114</v>
      </c>
      <c r="Z2964">
        <v>283</v>
      </c>
      <c r="AA2964" t="s">
        <v>35</v>
      </c>
      <c r="AB2964">
        <v>907</v>
      </c>
      <c r="AC2964" t="s">
        <v>36</v>
      </c>
      <c r="AD2964">
        <f t="shared" si="373"/>
        <v>1</v>
      </c>
      <c r="AE2964">
        <f t="shared" si="374"/>
        <v>0</v>
      </c>
      <c r="AF2964">
        <f t="shared" si="375"/>
        <v>0</v>
      </c>
    </row>
    <row r="2965" spans="1:32" x14ac:dyDescent="0.25">
      <c r="A2965">
        <v>542</v>
      </c>
      <c r="B2965">
        <v>12</v>
      </c>
      <c r="C2965">
        <v>2</v>
      </c>
      <c r="D2965" t="s">
        <v>28</v>
      </c>
      <c r="E2965" t="s">
        <v>113</v>
      </c>
      <c r="F2965" t="s">
        <v>30</v>
      </c>
      <c r="G2965" t="str">
        <f t="shared" si="368"/>
        <v>abbe</v>
      </c>
      <c r="H2965" t="str">
        <f t="shared" si="369"/>
        <v>8</v>
      </c>
      <c r="I2965" t="str">
        <f t="shared" si="370"/>
        <v>corla</v>
      </c>
      <c r="J2965" t="str">
        <f t="shared" si="371"/>
        <v>meedl</v>
      </c>
      <c r="K2965" t="str">
        <f t="shared" si="372"/>
        <v>meedl</v>
      </c>
      <c r="L2965" t="str">
        <f>VLOOKUP(G2965,[1]VLOOKUP!$A$11:$B$14,2,FALSE)</f>
        <v>meedl</v>
      </c>
      <c r="M2965" t="s">
        <v>129</v>
      </c>
      <c r="N2965" t="str">
        <f>VLOOKUP(M2965,[1]VLOOKUP!$A$2:$C$9,2,FALSE)</f>
        <v>Non-Overlapping</v>
      </c>
      <c r="O2965" t="str">
        <f>VLOOKUP(M2965,[1]VLOOKUP!$A$2:$C$9,3,FALSE)</f>
        <v>Familiar</v>
      </c>
      <c r="P2965">
        <v>3546317</v>
      </c>
      <c r="Q2965" t="s">
        <v>112</v>
      </c>
      <c r="R2965" t="s">
        <v>28</v>
      </c>
      <c r="S2965" t="s">
        <v>114</v>
      </c>
      <c r="T2965">
        <v>282</v>
      </c>
      <c r="U2965" t="s">
        <v>114</v>
      </c>
      <c r="V2965">
        <v>282</v>
      </c>
      <c r="W2965" t="s">
        <v>109</v>
      </c>
      <c r="X2965">
        <v>282</v>
      </c>
      <c r="Y2965" t="s">
        <v>114</v>
      </c>
      <c r="Z2965">
        <v>282</v>
      </c>
      <c r="AA2965" t="s">
        <v>35</v>
      </c>
      <c r="AB2965">
        <v>868</v>
      </c>
      <c r="AC2965" t="s">
        <v>36</v>
      </c>
      <c r="AD2965">
        <f t="shared" si="373"/>
        <v>1</v>
      </c>
      <c r="AE2965">
        <f t="shared" si="374"/>
        <v>0</v>
      </c>
      <c r="AF2965">
        <f t="shared" si="375"/>
        <v>0</v>
      </c>
    </row>
    <row r="2966" spans="1:32" x14ac:dyDescent="0.25">
      <c r="A2966">
        <v>543</v>
      </c>
      <c r="B2966">
        <v>12</v>
      </c>
      <c r="C2966">
        <v>2</v>
      </c>
      <c r="D2966" t="s">
        <v>28</v>
      </c>
      <c r="E2966" t="s">
        <v>123</v>
      </c>
      <c r="F2966" t="s">
        <v>30</v>
      </c>
      <c r="G2966" t="str">
        <f t="shared" si="368"/>
        <v>abbe</v>
      </c>
      <c r="H2966" t="str">
        <f t="shared" si="369"/>
        <v>7</v>
      </c>
      <c r="I2966" t="str">
        <f t="shared" si="370"/>
        <v>corla</v>
      </c>
      <c r="J2966" t="str">
        <f t="shared" si="371"/>
        <v>meedl</v>
      </c>
      <c r="K2966" t="str">
        <f t="shared" si="372"/>
        <v>meedl</v>
      </c>
      <c r="L2966" t="str">
        <f>VLOOKUP(G2966,[1]VLOOKUP!$A$11:$B$14,2,FALSE)</f>
        <v>meedl</v>
      </c>
      <c r="M2966" t="s">
        <v>129</v>
      </c>
      <c r="N2966" t="str">
        <f>VLOOKUP(M2966,[1]VLOOKUP!$A$2:$C$9,2,FALSE)</f>
        <v>Non-Overlapping</v>
      </c>
      <c r="O2966" t="str">
        <f>VLOOKUP(M2966,[1]VLOOKUP!$A$2:$C$9,3,FALSE)</f>
        <v>Familiar</v>
      </c>
      <c r="P2966">
        <v>3547469</v>
      </c>
      <c r="Q2966" t="s">
        <v>112</v>
      </c>
      <c r="R2966" t="s">
        <v>28</v>
      </c>
      <c r="S2966" t="s">
        <v>114</v>
      </c>
      <c r="T2966">
        <v>282</v>
      </c>
      <c r="U2966" t="s">
        <v>114</v>
      </c>
      <c r="V2966">
        <v>282</v>
      </c>
      <c r="W2966" t="s">
        <v>109</v>
      </c>
      <c r="X2966">
        <v>282</v>
      </c>
      <c r="Y2966" t="s">
        <v>114</v>
      </c>
      <c r="Z2966">
        <v>282</v>
      </c>
      <c r="AA2966" t="s">
        <v>35</v>
      </c>
      <c r="AB2966">
        <v>844</v>
      </c>
      <c r="AC2966" t="s">
        <v>36</v>
      </c>
      <c r="AD2966">
        <f t="shared" si="373"/>
        <v>1</v>
      </c>
      <c r="AE2966">
        <f t="shared" si="374"/>
        <v>0</v>
      </c>
      <c r="AF2966">
        <f t="shared" si="375"/>
        <v>0</v>
      </c>
    </row>
    <row r="2967" spans="1:32" x14ac:dyDescent="0.25">
      <c r="A2967">
        <v>544</v>
      </c>
      <c r="B2967">
        <v>12</v>
      </c>
      <c r="C2967">
        <v>2</v>
      </c>
      <c r="D2967" t="s">
        <v>28</v>
      </c>
      <c r="E2967" t="s">
        <v>122</v>
      </c>
      <c r="F2967" t="s">
        <v>30</v>
      </c>
      <c r="G2967" t="str">
        <f t="shared" si="368"/>
        <v>abbe</v>
      </c>
      <c r="H2967" t="str">
        <f t="shared" si="369"/>
        <v>5</v>
      </c>
      <c r="I2967" t="str">
        <f t="shared" si="370"/>
        <v>meedl</v>
      </c>
      <c r="J2967" t="str">
        <f t="shared" si="371"/>
        <v>corla</v>
      </c>
      <c r="K2967" t="str">
        <f t="shared" si="372"/>
        <v>meedl</v>
      </c>
      <c r="L2967" t="str">
        <f>VLOOKUP(G2967,[1]VLOOKUP!$A$11:$B$14,2,FALSE)</f>
        <v>meedl</v>
      </c>
      <c r="M2967" t="s">
        <v>129</v>
      </c>
      <c r="N2967" t="str">
        <f>VLOOKUP(M2967,[1]VLOOKUP!$A$2:$C$9,2,FALSE)</f>
        <v>Non-Overlapping</v>
      </c>
      <c r="O2967" t="str">
        <f>VLOOKUP(M2967,[1]VLOOKUP!$A$2:$C$9,3,FALSE)</f>
        <v>Familiar</v>
      </c>
      <c r="P2967">
        <v>3548597</v>
      </c>
      <c r="Q2967" t="s">
        <v>112</v>
      </c>
      <c r="R2967" t="s">
        <v>28</v>
      </c>
      <c r="S2967" t="s">
        <v>108</v>
      </c>
      <c r="T2967">
        <v>282</v>
      </c>
      <c r="U2967" t="s">
        <v>108</v>
      </c>
      <c r="V2967">
        <v>282</v>
      </c>
      <c r="W2967" t="s">
        <v>109</v>
      </c>
      <c r="X2967">
        <v>282</v>
      </c>
      <c r="Y2967" t="s">
        <v>108</v>
      </c>
      <c r="Z2967">
        <v>282</v>
      </c>
      <c r="AA2967" t="s">
        <v>41</v>
      </c>
      <c r="AB2967">
        <v>2108</v>
      </c>
      <c r="AC2967" t="s">
        <v>42</v>
      </c>
      <c r="AD2967">
        <f t="shared" si="373"/>
        <v>1</v>
      </c>
      <c r="AE2967">
        <f t="shared" si="374"/>
        <v>0</v>
      </c>
      <c r="AF2967">
        <f t="shared" si="375"/>
        <v>0</v>
      </c>
    </row>
    <row r="2968" spans="1:32" x14ac:dyDescent="0.25">
      <c r="A2968">
        <v>545</v>
      </c>
      <c r="B2968">
        <v>12</v>
      </c>
      <c r="C2968">
        <v>2</v>
      </c>
      <c r="D2968" t="s">
        <v>28</v>
      </c>
      <c r="E2968" t="s">
        <v>118</v>
      </c>
      <c r="F2968" t="s">
        <v>30</v>
      </c>
      <c r="G2968" t="str">
        <f t="shared" si="368"/>
        <v>abbe</v>
      </c>
      <c r="H2968" t="str">
        <f t="shared" si="369"/>
        <v>9</v>
      </c>
      <c r="I2968" t="str">
        <f t="shared" si="370"/>
        <v>corla</v>
      </c>
      <c r="J2968" t="str">
        <f t="shared" si="371"/>
        <v>meedl</v>
      </c>
      <c r="K2968" t="str">
        <f t="shared" si="372"/>
        <v>meedl</v>
      </c>
      <c r="L2968" t="str">
        <f>VLOOKUP(G2968,[1]VLOOKUP!$A$11:$B$14,2,FALSE)</f>
        <v>meedl</v>
      </c>
      <c r="M2968" t="s">
        <v>129</v>
      </c>
      <c r="N2968" t="str">
        <f>VLOOKUP(M2968,[1]VLOOKUP!$A$2:$C$9,2,FALSE)</f>
        <v>Non-Overlapping</v>
      </c>
      <c r="O2968" t="str">
        <f>VLOOKUP(M2968,[1]VLOOKUP!$A$2:$C$9,3,FALSE)</f>
        <v>Familiar</v>
      </c>
      <c r="P2968">
        <v>3550989</v>
      </c>
      <c r="Q2968" t="s">
        <v>112</v>
      </c>
      <c r="R2968" t="s">
        <v>28</v>
      </c>
      <c r="S2968" t="s">
        <v>114</v>
      </c>
      <c r="T2968">
        <v>282</v>
      </c>
      <c r="U2968" t="s">
        <v>114</v>
      </c>
      <c r="V2968">
        <v>282</v>
      </c>
      <c r="W2968" t="s">
        <v>109</v>
      </c>
      <c r="X2968">
        <v>282</v>
      </c>
      <c r="Y2968" t="s">
        <v>114</v>
      </c>
      <c r="Z2968">
        <v>282</v>
      </c>
      <c r="AA2968" t="s">
        <v>35</v>
      </c>
      <c r="AB2968">
        <v>916</v>
      </c>
      <c r="AC2968" t="s">
        <v>36</v>
      </c>
      <c r="AD2968">
        <f t="shared" si="373"/>
        <v>1</v>
      </c>
      <c r="AE2968">
        <f t="shared" si="374"/>
        <v>0</v>
      </c>
      <c r="AF2968">
        <f t="shared" si="375"/>
        <v>0</v>
      </c>
    </row>
    <row r="2969" spans="1:32" x14ac:dyDescent="0.25">
      <c r="A2969">
        <v>546</v>
      </c>
      <c r="B2969">
        <v>12</v>
      </c>
      <c r="C2969">
        <v>2</v>
      </c>
      <c r="D2969" t="s">
        <v>28</v>
      </c>
      <c r="E2969" t="s">
        <v>117</v>
      </c>
      <c r="F2969" t="s">
        <v>30</v>
      </c>
      <c r="G2969" t="str">
        <f t="shared" si="368"/>
        <v>abbe</v>
      </c>
      <c r="H2969" t="str">
        <f t="shared" si="369"/>
        <v>7</v>
      </c>
      <c r="I2969" t="str">
        <f t="shared" si="370"/>
        <v>meedl</v>
      </c>
      <c r="J2969" t="str">
        <f t="shared" si="371"/>
        <v>corla</v>
      </c>
      <c r="K2969" t="str">
        <f t="shared" si="372"/>
        <v>meedl</v>
      </c>
      <c r="L2969" t="str">
        <f>VLOOKUP(G2969,[1]VLOOKUP!$A$11:$B$14,2,FALSE)</f>
        <v>meedl</v>
      </c>
      <c r="M2969" t="s">
        <v>129</v>
      </c>
      <c r="N2969" t="str">
        <f>VLOOKUP(M2969,[1]VLOOKUP!$A$2:$C$9,2,FALSE)</f>
        <v>Non-Overlapping</v>
      </c>
      <c r="O2969" t="str">
        <f>VLOOKUP(M2969,[1]VLOOKUP!$A$2:$C$9,3,FALSE)</f>
        <v>Familiar</v>
      </c>
      <c r="P2969">
        <v>3552195</v>
      </c>
      <c r="Q2969" t="s">
        <v>112</v>
      </c>
      <c r="R2969" t="s">
        <v>28</v>
      </c>
      <c r="S2969" t="s">
        <v>108</v>
      </c>
      <c r="T2969">
        <v>282</v>
      </c>
      <c r="U2969" t="s">
        <v>108</v>
      </c>
      <c r="V2969">
        <v>282</v>
      </c>
      <c r="W2969" t="s">
        <v>109</v>
      </c>
      <c r="X2969">
        <v>282</v>
      </c>
      <c r="Y2969" t="s">
        <v>108</v>
      </c>
      <c r="Z2969">
        <v>282</v>
      </c>
      <c r="AA2969" t="s">
        <v>41</v>
      </c>
      <c r="AB2969">
        <v>1254</v>
      </c>
      <c r="AC2969" t="s">
        <v>42</v>
      </c>
      <c r="AD2969">
        <f t="shared" si="373"/>
        <v>1</v>
      </c>
      <c r="AE2969">
        <f t="shared" si="374"/>
        <v>0</v>
      </c>
      <c r="AF2969">
        <f t="shared" si="375"/>
        <v>0</v>
      </c>
    </row>
    <row r="2970" spans="1:32" x14ac:dyDescent="0.25">
      <c r="A2970">
        <v>547</v>
      </c>
      <c r="B2970">
        <v>12</v>
      </c>
      <c r="C2970">
        <v>2</v>
      </c>
      <c r="D2970" t="s">
        <v>28</v>
      </c>
      <c r="E2970" t="s">
        <v>115</v>
      </c>
      <c r="F2970" t="s">
        <v>30</v>
      </c>
      <c r="G2970" t="str">
        <f t="shared" si="368"/>
        <v>abbe</v>
      </c>
      <c r="H2970" t="str">
        <f t="shared" si="369"/>
        <v>5</v>
      </c>
      <c r="I2970" t="str">
        <f t="shared" si="370"/>
        <v>corla</v>
      </c>
      <c r="J2970" t="str">
        <f t="shared" si="371"/>
        <v>meedl</v>
      </c>
      <c r="K2970" t="str">
        <f t="shared" si="372"/>
        <v>meedl</v>
      </c>
      <c r="L2970" t="str">
        <f>VLOOKUP(G2970,[1]VLOOKUP!$A$11:$B$14,2,FALSE)</f>
        <v>meedl</v>
      </c>
      <c r="M2970" t="s">
        <v>129</v>
      </c>
      <c r="N2970" t="str">
        <f>VLOOKUP(M2970,[1]VLOOKUP!$A$2:$C$9,2,FALSE)</f>
        <v>Non-Overlapping</v>
      </c>
      <c r="O2970" t="str">
        <f>VLOOKUP(M2970,[1]VLOOKUP!$A$2:$C$9,3,FALSE)</f>
        <v>Familiar</v>
      </c>
      <c r="P2970">
        <v>3553733</v>
      </c>
      <c r="Q2970" t="s">
        <v>112</v>
      </c>
      <c r="R2970" t="s">
        <v>28</v>
      </c>
      <c r="S2970" t="s">
        <v>114</v>
      </c>
      <c r="T2970">
        <v>286</v>
      </c>
      <c r="U2970" t="s">
        <v>114</v>
      </c>
      <c r="V2970">
        <v>286</v>
      </c>
      <c r="W2970" t="s">
        <v>109</v>
      </c>
      <c r="X2970">
        <v>286</v>
      </c>
      <c r="Y2970" t="s">
        <v>114</v>
      </c>
      <c r="Z2970">
        <v>286</v>
      </c>
      <c r="AA2970" t="s">
        <v>35</v>
      </c>
      <c r="AB2970">
        <v>1608</v>
      </c>
      <c r="AC2970" t="s">
        <v>36</v>
      </c>
      <c r="AD2970">
        <f t="shared" si="373"/>
        <v>1</v>
      </c>
      <c r="AE2970">
        <f t="shared" si="374"/>
        <v>0</v>
      </c>
      <c r="AF2970">
        <f t="shared" si="375"/>
        <v>0</v>
      </c>
    </row>
    <row r="2971" spans="1:32" x14ac:dyDescent="0.25">
      <c r="A2971">
        <v>548</v>
      </c>
      <c r="B2971">
        <v>12</v>
      </c>
      <c r="C2971">
        <v>2</v>
      </c>
      <c r="D2971" t="s">
        <v>28</v>
      </c>
      <c r="E2971" t="s">
        <v>126</v>
      </c>
      <c r="F2971" t="s">
        <v>30</v>
      </c>
      <c r="G2971" t="str">
        <f t="shared" si="368"/>
        <v>abbe</v>
      </c>
      <c r="H2971" t="str">
        <f t="shared" si="369"/>
        <v>1</v>
      </c>
      <c r="I2971" t="str">
        <f t="shared" si="370"/>
        <v>meedl</v>
      </c>
      <c r="J2971" t="str">
        <f t="shared" si="371"/>
        <v>corla</v>
      </c>
      <c r="K2971" t="str">
        <f t="shared" si="372"/>
        <v>corla</v>
      </c>
      <c r="L2971" t="str">
        <f>VLOOKUP(G2971,[1]VLOOKUP!$A$11:$B$14,2,FALSE)</f>
        <v>meedl</v>
      </c>
      <c r="M2971" t="s">
        <v>129</v>
      </c>
      <c r="N2971" t="str">
        <f>VLOOKUP(M2971,[1]VLOOKUP!$A$2:$C$9,2,FALSE)</f>
        <v>Non-Overlapping</v>
      </c>
      <c r="O2971" t="str">
        <f>VLOOKUP(M2971,[1]VLOOKUP!$A$2:$C$9,3,FALSE)</f>
        <v>Familiar</v>
      </c>
      <c r="P2971">
        <v>3555629</v>
      </c>
      <c r="Q2971" t="s">
        <v>107</v>
      </c>
      <c r="R2971" t="s">
        <v>28</v>
      </c>
      <c r="S2971" t="s">
        <v>114</v>
      </c>
      <c r="T2971">
        <v>282</v>
      </c>
      <c r="U2971" t="s">
        <v>114</v>
      </c>
      <c r="V2971">
        <v>282</v>
      </c>
      <c r="W2971" t="s">
        <v>109</v>
      </c>
      <c r="X2971">
        <v>282</v>
      </c>
      <c r="Y2971" t="s">
        <v>114</v>
      </c>
      <c r="Z2971">
        <v>282</v>
      </c>
      <c r="AA2971" t="s">
        <v>35</v>
      </c>
      <c r="AB2971">
        <v>924</v>
      </c>
      <c r="AC2971" t="s">
        <v>36</v>
      </c>
      <c r="AD2971">
        <f t="shared" si="373"/>
        <v>0</v>
      </c>
      <c r="AE2971">
        <f t="shared" si="374"/>
        <v>0</v>
      </c>
      <c r="AF2971">
        <f t="shared" si="375"/>
        <v>0</v>
      </c>
    </row>
    <row r="2972" spans="1:32" hidden="1" x14ac:dyDescent="0.25">
      <c r="A2972">
        <v>549</v>
      </c>
      <c r="B2972">
        <v>12</v>
      </c>
      <c r="C2972">
        <v>2</v>
      </c>
      <c r="D2972" t="s">
        <v>28</v>
      </c>
      <c r="E2972" t="s">
        <v>115</v>
      </c>
      <c r="F2972" t="s">
        <v>30</v>
      </c>
      <c r="G2972" t="str">
        <f t="shared" si="368"/>
        <v>abbe</v>
      </c>
      <c r="H2972" t="str">
        <f t="shared" si="369"/>
        <v>5</v>
      </c>
      <c r="I2972" t="str">
        <f t="shared" si="370"/>
        <v>corla</v>
      </c>
      <c r="J2972" t="str">
        <f t="shared" si="371"/>
        <v>meedl</v>
      </c>
      <c r="K2972" t="str">
        <f t="shared" si="372"/>
        <v>meedl</v>
      </c>
      <c r="L2972" t="str">
        <f>VLOOKUP(G2972,[1]VLOOKUP!$A$11:$B$14,2,FALSE)</f>
        <v>meedl</v>
      </c>
      <c r="M2972" t="s">
        <v>129</v>
      </c>
      <c r="N2972" t="str">
        <f>VLOOKUP(M2972,[1]VLOOKUP!$A$2:$C$9,2,FALSE)</f>
        <v>Non-Overlapping</v>
      </c>
      <c r="O2972" t="str">
        <f>VLOOKUP(M2972,[1]VLOOKUP!$A$2:$C$9,3,FALSE)</f>
        <v>Familiar</v>
      </c>
      <c r="P2972">
        <v>3556837</v>
      </c>
      <c r="Q2972" t="s">
        <v>112</v>
      </c>
      <c r="R2972" t="s">
        <v>28</v>
      </c>
      <c r="S2972" t="s">
        <v>114</v>
      </c>
      <c r="T2972">
        <v>282</v>
      </c>
      <c r="U2972" t="s">
        <v>114</v>
      </c>
      <c r="V2972">
        <v>282</v>
      </c>
      <c r="W2972" t="s">
        <v>109</v>
      </c>
      <c r="X2972">
        <v>282</v>
      </c>
      <c r="Y2972" t="s">
        <v>114</v>
      </c>
      <c r="Z2972">
        <v>282</v>
      </c>
      <c r="AA2972" t="s">
        <v>35</v>
      </c>
      <c r="AB2972">
        <v>4028</v>
      </c>
      <c r="AC2972" t="s">
        <v>36</v>
      </c>
      <c r="AD2972">
        <f t="shared" si="373"/>
        <v>1</v>
      </c>
      <c r="AE2972">
        <f t="shared" si="374"/>
        <v>0</v>
      </c>
      <c r="AF2972">
        <f t="shared" si="375"/>
        <v>1</v>
      </c>
    </row>
    <row r="2973" spans="1:32" x14ac:dyDescent="0.25">
      <c r="A2973">
        <v>550</v>
      </c>
      <c r="B2973">
        <v>12</v>
      </c>
      <c r="C2973">
        <v>2</v>
      </c>
      <c r="D2973" t="s">
        <v>28</v>
      </c>
      <c r="E2973" t="s">
        <v>126</v>
      </c>
      <c r="F2973" t="s">
        <v>30</v>
      </c>
      <c r="G2973" t="str">
        <f t="shared" si="368"/>
        <v>abbe</v>
      </c>
      <c r="H2973" t="str">
        <f t="shared" si="369"/>
        <v>1</v>
      </c>
      <c r="I2973" t="str">
        <f t="shared" si="370"/>
        <v>meedl</v>
      </c>
      <c r="J2973" t="str">
        <f t="shared" si="371"/>
        <v>corla</v>
      </c>
      <c r="K2973" t="str">
        <f t="shared" si="372"/>
        <v>corla</v>
      </c>
      <c r="L2973" t="str">
        <f>VLOOKUP(G2973,[1]VLOOKUP!$A$11:$B$14,2,FALSE)</f>
        <v>meedl</v>
      </c>
      <c r="M2973" t="s">
        <v>129</v>
      </c>
      <c r="N2973" t="str">
        <f>VLOOKUP(M2973,[1]VLOOKUP!$A$2:$C$9,2,FALSE)</f>
        <v>Non-Overlapping</v>
      </c>
      <c r="O2973" t="str">
        <f>VLOOKUP(M2973,[1]VLOOKUP!$A$2:$C$9,3,FALSE)</f>
        <v>Familiar</v>
      </c>
      <c r="P2973">
        <v>3561149</v>
      </c>
      <c r="Q2973" t="s">
        <v>107</v>
      </c>
      <c r="R2973" t="s">
        <v>28</v>
      </c>
      <c r="S2973" t="s">
        <v>114</v>
      </c>
      <c r="T2973">
        <v>281</v>
      </c>
      <c r="U2973" t="s">
        <v>114</v>
      </c>
      <c r="V2973">
        <v>281</v>
      </c>
      <c r="W2973" t="s">
        <v>109</v>
      </c>
      <c r="X2973">
        <v>281</v>
      </c>
      <c r="Y2973" t="s">
        <v>114</v>
      </c>
      <c r="Z2973">
        <v>281</v>
      </c>
      <c r="AA2973" t="s">
        <v>35</v>
      </c>
      <c r="AB2973">
        <v>1301</v>
      </c>
      <c r="AC2973" t="s">
        <v>36</v>
      </c>
      <c r="AD2973">
        <f t="shared" si="373"/>
        <v>0</v>
      </c>
      <c r="AE2973">
        <f t="shared" si="374"/>
        <v>0</v>
      </c>
      <c r="AF2973">
        <f t="shared" si="375"/>
        <v>0</v>
      </c>
    </row>
    <row r="2974" spans="1:32" x14ac:dyDescent="0.25">
      <c r="A2974">
        <v>551</v>
      </c>
      <c r="B2974">
        <v>12</v>
      </c>
      <c r="C2974">
        <v>2</v>
      </c>
      <c r="D2974" t="s">
        <v>28</v>
      </c>
      <c r="E2974" t="s">
        <v>126</v>
      </c>
      <c r="F2974" t="s">
        <v>30</v>
      </c>
      <c r="G2974" t="str">
        <f t="shared" si="368"/>
        <v>abbe</v>
      </c>
      <c r="H2974" t="str">
        <f t="shared" si="369"/>
        <v>1</v>
      </c>
      <c r="I2974" t="str">
        <f t="shared" si="370"/>
        <v>meedl</v>
      </c>
      <c r="J2974" t="str">
        <f t="shared" si="371"/>
        <v>corla</v>
      </c>
      <c r="K2974" t="str">
        <f t="shared" si="372"/>
        <v>corla</v>
      </c>
      <c r="L2974" t="str">
        <f>VLOOKUP(G2974,[1]VLOOKUP!$A$11:$B$14,2,FALSE)</f>
        <v>meedl</v>
      </c>
      <c r="M2974" t="s">
        <v>129</v>
      </c>
      <c r="N2974" t="str">
        <f>VLOOKUP(M2974,[1]VLOOKUP!$A$2:$C$9,2,FALSE)</f>
        <v>Non-Overlapping</v>
      </c>
      <c r="O2974" t="str">
        <f>VLOOKUP(M2974,[1]VLOOKUP!$A$2:$C$9,3,FALSE)</f>
        <v>Familiar</v>
      </c>
      <c r="P2974">
        <v>3562733</v>
      </c>
      <c r="Q2974" t="s">
        <v>107</v>
      </c>
      <c r="R2974" t="s">
        <v>28</v>
      </c>
      <c r="S2974" t="s">
        <v>114</v>
      </c>
      <c r="T2974">
        <v>282</v>
      </c>
      <c r="U2974" t="s">
        <v>114</v>
      </c>
      <c r="V2974">
        <v>282</v>
      </c>
      <c r="W2974" t="s">
        <v>109</v>
      </c>
      <c r="X2974">
        <v>282</v>
      </c>
      <c r="Y2974" t="s">
        <v>114</v>
      </c>
      <c r="Z2974">
        <v>282</v>
      </c>
      <c r="AA2974" t="s">
        <v>35</v>
      </c>
      <c r="AB2974">
        <v>564</v>
      </c>
      <c r="AC2974" t="s">
        <v>36</v>
      </c>
      <c r="AD2974">
        <f t="shared" si="373"/>
        <v>0</v>
      </c>
      <c r="AE2974">
        <f t="shared" si="374"/>
        <v>0</v>
      </c>
      <c r="AF2974">
        <f t="shared" si="375"/>
        <v>0</v>
      </c>
    </row>
    <row r="2975" spans="1:32" x14ac:dyDescent="0.25">
      <c r="A2975">
        <v>552</v>
      </c>
      <c r="B2975">
        <v>12</v>
      </c>
      <c r="C2975">
        <v>2</v>
      </c>
      <c r="D2975" t="s">
        <v>28</v>
      </c>
      <c r="E2975" t="s">
        <v>105</v>
      </c>
      <c r="F2975" t="s">
        <v>30</v>
      </c>
      <c r="G2975" t="str">
        <f t="shared" si="368"/>
        <v>abbe</v>
      </c>
      <c r="H2975" t="str">
        <f t="shared" si="369"/>
        <v>1</v>
      </c>
      <c r="I2975" t="str">
        <f t="shared" si="370"/>
        <v>corla</v>
      </c>
      <c r="J2975" t="str">
        <f t="shared" si="371"/>
        <v>meedl</v>
      </c>
      <c r="K2975" t="str">
        <f t="shared" si="372"/>
        <v>corla</v>
      </c>
      <c r="L2975" t="str">
        <f>VLOOKUP(G2975,[1]VLOOKUP!$A$11:$B$14,2,FALSE)</f>
        <v>meedl</v>
      </c>
      <c r="M2975" t="s">
        <v>129</v>
      </c>
      <c r="N2975" t="str">
        <f>VLOOKUP(M2975,[1]VLOOKUP!$A$2:$C$9,2,FALSE)</f>
        <v>Non-Overlapping</v>
      </c>
      <c r="O2975" t="str">
        <f>VLOOKUP(M2975,[1]VLOOKUP!$A$2:$C$9,3,FALSE)</f>
        <v>Familiar</v>
      </c>
      <c r="P2975">
        <v>3563587</v>
      </c>
      <c r="Q2975" t="s">
        <v>107</v>
      </c>
      <c r="R2975" t="s">
        <v>28</v>
      </c>
      <c r="S2975" t="s">
        <v>108</v>
      </c>
      <c r="T2975">
        <v>282</v>
      </c>
      <c r="U2975" t="s">
        <v>108</v>
      </c>
      <c r="V2975">
        <v>282</v>
      </c>
      <c r="W2975" t="s">
        <v>109</v>
      </c>
      <c r="X2975">
        <v>282</v>
      </c>
      <c r="Y2975" t="s">
        <v>108</v>
      </c>
      <c r="Z2975">
        <v>282</v>
      </c>
      <c r="AA2975" t="s">
        <v>41</v>
      </c>
      <c r="AB2975">
        <v>926</v>
      </c>
      <c r="AC2975" t="s">
        <v>42</v>
      </c>
      <c r="AD2975">
        <f t="shared" si="373"/>
        <v>0</v>
      </c>
      <c r="AE2975">
        <f t="shared" si="374"/>
        <v>0</v>
      </c>
      <c r="AF2975">
        <f t="shared" si="375"/>
        <v>0</v>
      </c>
    </row>
    <row r="2976" spans="1:32" hidden="1" x14ac:dyDescent="0.25">
      <c r="A2976">
        <v>553</v>
      </c>
      <c r="B2976">
        <v>12</v>
      </c>
      <c r="C2976">
        <v>2</v>
      </c>
      <c r="D2976" t="s">
        <v>28</v>
      </c>
      <c r="E2976" t="s">
        <v>121</v>
      </c>
      <c r="F2976" t="s">
        <v>30</v>
      </c>
      <c r="G2976" t="str">
        <f t="shared" si="368"/>
        <v>abbe</v>
      </c>
      <c r="H2976" t="str">
        <f t="shared" si="369"/>
        <v>4</v>
      </c>
      <c r="I2976" t="str">
        <f t="shared" si="370"/>
        <v>meedl</v>
      </c>
      <c r="J2976" t="str">
        <f t="shared" si="371"/>
        <v>corla</v>
      </c>
      <c r="K2976" t="str">
        <f t="shared" si="372"/>
        <v>corla</v>
      </c>
      <c r="L2976" t="str">
        <f>VLOOKUP(G2976,[1]VLOOKUP!$A$11:$B$14,2,FALSE)</f>
        <v>meedl</v>
      </c>
      <c r="M2976" t="s">
        <v>129</v>
      </c>
      <c r="N2976" t="str">
        <f>VLOOKUP(M2976,[1]VLOOKUP!$A$2:$C$9,2,FALSE)</f>
        <v>Non-Overlapping</v>
      </c>
      <c r="O2976" t="str">
        <f>VLOOKUP(M2976,[1]VLOOKUP!$A$2:$C$9,3,FALSE)</f>
        <v>Familiar</v>
      </c>
      <c r="P2976">
        <v>3564797</v>
      </c>
      <c r="Q2976" t="s">
        <v>107</v>
      </c>
      <c r="R2976" t="s">
        <v>28</v>
      </c>
      <c r="S2976" t="s">
        <v>114</v>
      </c>
      <c r="T2976">
        <v>283</v>
      </c>
      <c r="U2976" t="s">
        <v>114</v>
      </c>
      <c r="V2976">
        <v>283</v>
      </c>
      <c r="W2976" t="s">
        <v>109</v>
      </c>
      <c r="X2976">
        <v>283</v>
      </c>
      <c r="Y2976" t="s">
        <v>114</v>
      </c>
      <c r="Z2976">
        <v>283</v>
      </c>
      <c r="AA2976" t="s">
        <v>35</v>
      </c>
      <c r="AB2976">
        <v>3819</v>
      </c>
      <c r="AC2976" t="s">
        <v>36</v>
      </c>
      <c r="AD2976">
        <f t="shared" si="373"/>
        <v>0</v>
      </c>
      <c r="AE2976">
        <f t="shared" si="374"/>
        <v>0</v>
      </c>
      <c r="AF2976">
        <f t="shared" si="375"/>
        <v>1</v>
      </c>
    </row>
    <row r="2977" spans="1:32" x14ac:dyDescent="0.25">
      <c r="A2977">
        <v>554</v>
      </c>
      <c r="B2977">
        <v>12</v>
      </c>
      <c r="C2977">
        <v>2</v>
      </c>
      <c r="D2977" t="s">
        <v>28</v>
      </c>
      <c r="E2977" t="s">
        <v>119</v>
      </c>
      <c r="F2977" t="s">
        <v>30</v>
      </c>
      <c r="G2977" t="str">
        <f t="shared" si="368"/>
        <v>abbe</v>
      </c>
      <c r="H2977" t="str">
        <f t="shared" si="369"/>
        <v>4</v>
      </c>
      <c r="I2977" t="str">
        <f t="shared" si="370"/>
        <v>corla</v>
      </c>
      <c r="J2977" t="str">
        <f t="shared" si="371"/>
        <v>meedl</v>
      </c>
      <c r="K2977" t="str">
        <f t="shared" si="372"/>
        <v>corla</v>
      </c>
      <c r="L2977" t="str">
        <f>VLOOKUP(G2977,[1]VLOOKUP!$A$11:$B$14,2,FALSE)</f>
        <v>meedl</v>
      </c>
      <c r="M2977" t="s">
        <v>129</v>
      </c>
      <c r="N2977" t="str">
        <f>VLOOKUP(M2977,[1]VLOOKUP!$A$2:$C$9,2,FALSE)</f>
        <v>Non-Overlapping</v>
      </c>
      <c r="O2977" t="str">
        <f>VLOOKUP(M2977,[1]VLOOKUP!$A$2:$C$9,3,FALSE)</f>
        <v>Familiar</v>
      </c>
      <c r="P2977">
        <v>3568901</v>
      </c>
      <c r="Q2977" t="s">
        <v>107</v>
      </c>
      <c r="R2977" t="s">
        <v>28</v>
      </c>
      <c r="S2977" t="s">
        <v>108</v>
      </c>
      <c r="T2977">
        <v>282</v>
      </c>
      <c r="U2977" t="s">
        <v>108</v>
      </c>
      <c r="V2977">
        <v>282</v>
      </c>
      <c r="W2977" t="s">
        <v>109</v>
      </c>
      <c r="X2977">
        <v>282</v>
      </c>
      <c r="Y2977" t="s">
        <v>108</v>
      </c>
      <c r="Z2977">
        <v>282</v>
      </c>
      <c r="AA2977" t="s">
        <v>41</v>
      </c>
      <c r="AB2977">
        <v>2252</v>
      </c>
      <c r="AC2977" t="s">
        <v>42</v>
      </c>
      <c r="AD2977">
        <f t="shared" si="373"/>
        <v>0</v>
      </c>
      <c r="AE2977">
        <f t="shared" si="374"/>
        <v>0</v>
      </c>
      <c r="AF2977">
        <f t="shared" si="375"/>
        <v>0</v>
      </c>
    </row>
    <row r="2978" spans="1:32" x14ac:dyDescent="0.25">
      <c r="A2978">
        <v>555</v>
      </c>
      <c r="B2978">
        <v>12</v>
      </c>
      <c r="C2978">
        <v>2</v>
      </c>
      <c r="D2978" t="s">
        <v>28</v>
      </c>
      <c r="E2978" t="s">
        <v>110</v>
      </c>
      <c r="F2978" t="s">
        <v>30</v>
      </c>
      <c r="G2978" t="str">
        <f t="shared" si="368"/>
        <v>abbe</v>
      </c>
      <c r="H2978" t="str">
        <f t="shared" si="369"/>
        <v>3</v>
      </c>
      <c r="I2978" t="str">
        <f t="shared" si="370"/>
        <v>corla</v>
      </c>
      <c r="J2978" t="str">
        <f t="shared" si="371"/>
        <v>meedl</v>
      </c>
      <c r="K2978" t="str">
        <f t="shared" si="372"/>
        <v>corla</v>
      </c>
      <c r="L2978" t="str">
        <f>VLOOKUP(G2978,[1]VLOOKUP!$A$11:$B$14,2,FALSE)</f>
        <v>meedl</v>
      </c>
      <c r="M2978" t="s">
        <v>129</v>
      </c>
      <c r="N2978" t="str">
        <f>VLOOKUP(M2978,[1]VLOOKUP!$A$2:$C$9,2,FALSE)</f>
        <v>Non-Overlapping</v>
      </c>
      <c r="O2978" t="str">
        <f>VLOOKUP(M2978,[1]VLOOKUP!$A$2:$C$9,3,FALSE)</f>
        <v>Familiar</v>
      </c>
      <c r="P2978">
        <v>3571437</v>
      </c>
      <c r="Q2978" t="s">
        <v>107</v>
      </c>
      <c r="R2978" t="s">
        <v>28</v>
      </c>
      <c r="S2978" t="s">
        <v>108</v>
      </c>
      <c r="T2978">
        <v>282</v>
      </c>
      <c r="U2978" t="s">
        <v>108</v>
      </c>
      <c r="V2978">
        <v>282</v>
      </c>
      <c r="W2978" t="s">
        <v>109</v>
      </c>
      <c r="X2978">
        <v>282</v>
      </c>
      <c r="Y2978" t="s">
        <v>108</v>
      </c>
      <c r="Z2978">
        <v>282</v>
      </c>
      <c r="AA2978" t="s">
        <v>41</v>
      </c>
      <c r="AB2978">
        <v>2060</v>
      </c>
      <c r="AC2978" t="s">
        <v>42</v>
      </c>
      <c r="AD2978">
        <f t="shared" si="373"/>
        <v>0</v>
      </c>
      <c r="AE2978">
        <f t="shared" si="374"/>
        <v>0</v>
      </c>
      <c r="AF2978">
        <f t="shared" si="375"/>
        <v>0</v>
      </c>
    </row>
    <row r="2979" spans="1:32" x14ac:dyDescent="0.25">
      <c r="A2979">
        <v>556</v>
      </c>
      <c r="B2979">
        <v>12</v>
      </c>
      <c r="C2979">
        <v>2</v>
      </c>
      <c r="D2979" t="s">
        <v>28</v>
      </c>
      <c r="E2979" t="s">
        <v>116</v>
      </c>
      <c r="F2979" t="s">
        <v>30</v>
      </c>
      <c r="G2979" t="str">
        <f t="shared" si="368"/>
        <v>abbe</v>
      </c>
      <c r="H2979" t="str">
        <f t="shared" si="369"/>
        <v>8</v>
      </c>
      <c r="I2979" t="str">
        <f t="shared" si="370"/>
        <v>meedl</v>
      </c>
      <c r="J2979" t="str">
        <f t="shared" si="371"/>
        <v>corla</v>
      </c>
      <c r="K2979" t="str">
        <f t="shared" si="372"/>
        <v>meedl</v>
      </c>
      <c r="L2979" t="str">
        <f>VLOOKUP(G2979,[1]VLOOKUP!$A$11:$B$14,2,FALSE)</f>
        <v>meedl</v>
      </c>
      <c r="M2979" t="s">
        <v>129</v>
      </c>
      <c r="N2979" t="str">
        <f>VLOOKUP(M2979,[1]VLOOKUP!$A$2:$C$9,2,FALSE)</f>
        <v>Non-Overlapping</v>
      </c>
      <c r="O2979" t="str">
        <f>VLOOKUP(M2979,[1]VLOOKUP!$A$2:$C$9,3,FALSE)</f>
        <v>Familiar</v>
      </c>
      <c r="P2979">
        <v>3573781</v>
      </c>
      <c r="Q2979" t="s">
        <v>112</v>
      </c>
      <c r="R2979" t="s">
        <v>28</v>
      </c>
      <c r="S2979" t="s">
        <v>108</v>
      </c>
      <c r="T2979">
        <v>282</v>
      </c>
      <c r="U2979" t="s">
        <v>108</v>
      </c>
      <c r="V2979">
        <v>282</v>
      </c>
      <c r="W2979" t="s">
        <v>109</v>
      </c>
      <c r="X2979">
        <v>282</v>
      </c>
      <c r="Y2979" t="s">
        <v>108</v>
      </c>
      <c r="Z2979">
        <v>282</v>
      </c>
      <c r="AA2979" t="s">
        <v>41</v>
      </c>
      <c r="AB2979">
        <v>956</v>
      </c>
      <c r="AC2979" t="s">
        <v>42</v>
      </c>
      <c r="AD2979">
        <f t="shared" si="373"/>
        <v>1</v>
      </c>
      <c r="AE2979">
        <f t="shared" si="374"/>
        <v>0</v>
      </c>
      <c r="AF2979">
        <f t="shared" si="375"/>
        <v>0</v>
      </c>
    </row>
    <row r="2980" spans="1:32" x14ac:dyDescent="0.25">
      <c r="A2980">
        <v>557</v>
      </c>
      <c r="B2980">
        <v>12</v>
      </c>
      <c r="C2980">
        <v>2</v>
      </c>
      <c r="D2980" t="s">
        <v>28</v>
      </c>
      <c r="E2980" t="s">
        <v>125</v>
      </c>
      <c r="F2980" t="s">
        <v>30</v>
      </c>
      <c r="G2980" t="str">
        <f t="shared" si="368"/>
        <v>abbe</v>
      </c>
      <c r="H2980" t="str">
        <f t="shared" si="369"/>
        <v>2</v>
      </c>
      <c r="I2980" t="str">
        <f t="shared" si="370"/>
        <v>meedl</v>
      </c>
      <c r="J2980" t="str">
        <f t="shared" si="371"/>
        <v>corla</v>
      </c>
      <c r="K2980" t="str">
        <f t="shared" si="372"/>
        <v>corla</v>
      </c>
      <c r="L2980" t="str">
        <f>VLOOKUP(G2980,[1]VLOOKUP!$A$11:$B$14,2,FALSE)</f>
        <v>meedl</v>
      </c>
      <c r="M2980" t="s">
        <v>129</v>
      </c>
      <c r="N2980" t="str">
        <f>VLOOKUP(M2980,[1]VLOOKUP!$A$2:$C$9,2,FALSE)</f>
        <v>Non-Overlapping</v>
      </c>
      <c r="O2980" t="str">
        <f>VLOOKUP(M2980,[1]VLOOKUP!$A$2:$C$9,3,FALSE)</f>
        <v>Familiar</v>
      </c>
      <c r="P2980">
        <v>3575021</v>
      </c>
      <c r="Q2980" t="s">
        <v>107</v>
      </c>
      <c r="R2980" t="s">
        <v>28</v>
      </c>
      <c r="S2980" t="s">
        <v>114</v>
      </c>
      <c r="T2980">
        <v>282</v>
      </c>
      <c r="U2980" t="s">
        <v>114</v>
      </c>
      <c r="V2980">
        <v>282</v>
      </c>
      <c r="W2980" t="s">
        <v>109</v>
      </c>
      <c r="X2980">
        <v>282</v>
      </c>
      <c r="Y2980" t="s">
        <v>114</v>
      </c>
      <c r="Z2980">
        <v>282</v>
      </c>
      <c r="AA2980" t="s">
        <v>35</v>
      </c>
      <c r="AB2980">
        <v>1612</v>
      </c>
      <c r="AC2980" t="s">
        <v>36</v>
      </c>
      <c r="AD2980">
        <f t="shared" si="373"/>
        <v>0</v>
      </c>
      <c r="AE2980">
        <f t="shared" si="374"/>
        <v>0</v>
      </c>
      <c r="AF2980">
        <f t="shared" si="375"/>
        <v>0</v>
      </c>
    </row>
    <row r="2981" spans="1:32" hidden="1" x14ac:dyDescent="0.25">
      <c r="A2981">
        <v>558</v>
      </c>
      <c r="B2981">
        <v>12</v>
      </c>
      <c r="C2981">
        <v>2</v>
      </c>
      <c r="D2981" t="s">
        <v>28</v>
      </c>
      <c r="E2981" t="s">
        <v>119</v>
      </c>
      <c r="F2981" t="s">
        <v>30</v>
      </c>
      <c r="G2981" t="str">
        <f t="shared" si="368"/>
        <v>abbe</v>
      </c>
      <c r="H2981" t="str">
        <f t="shared" si="369"/>
        <v>4</v>
      </c>
      <c r="I2981" t="str">
        <f t="shared" si="370"/>
        <v>corla</v>
      </c>
      <c r="J2981" t="str">
        <f t="shared" si="371"/>
        <v>meedl</v>
      </c>
      <c r="K2981" t="str">
        <f t="shared" si="372"/>
        <v>corla</v>
      </c>
      <c r="L2981" t="str">
        <f>VLOOKUP(G2981,[1]VLOOKUP!$A$11:$B$14,2,FALSE)</f>
        <v>meedl</v>
      </c>
      <c r="M2981" t="s">
        <v>129</v>
      </c>
      <c r="N2981" t="str">
        <f>VLOOKUP(M2981,[1]VLOOKUP!$A$2:$C$9,2,FALSE)</f>
        <v>Non-Overlapping</v>
      </c>
      <c r="O2981" t="str">
        <f>VLOOKUP(M2981,[1]VLOOKUP!$A$2:$C$9,3,FALSE)</f>
        <v>Familiar</v>
      </c>
      <c r="P2981">
        <v>3576923</v>
      </c>
      <c r="Q2981" t="s">
        <v>107</v>
      </c>
      <c r="R2981" t="s">
        <v>28</v>
      </c>
      <c r="S2981" t="s">
        <v>108</v>
      </c>
      <c r="T2981">
        <v>283</v>
      </c>
      <c r="U2981" t="s">
        <v>108</v>
      </c>
      <c r="V2981">
        <v>283</v>
      </c>
      <c r="W2981" t="s">
        <v>109</v>
      </c>
      <c r="X2981">
        <v>283</v>
      </c>
      <c r="Y2981" t="s">
        <v>108</v>
      </c>
      <c r="Z2981">
        <v>283</v>
      </c>
      <c r="AA2981" t="s">
        <v>41</v>
      </c>
      <c r="AB2981">
        <v>5853</v>
      </c>
      <c r="AC2981" t="s">
        <v>42</v>
      </c>
      <c r="AD2981">
        <f t="shared" si="373"/>
        <v>0</v>
      </c>
      <c r="AE2981">
        <f t="shared" si="374"/>
        <v>1</v>
      </c>
      <c r="AF2981">
        <f t="shared" si="375"/>
        <v>1</v>
      </c>
    </row>
    <row r="2982" spans="1:32" x14ac:dyDescent="0.25">
      <c r="A2982">
        <v>559</v>
      </c>
      <c r="B2982">
        <v>12</v>
      </c>
      <c r="C2982">
        <v>2</v>
      </c>
      <c r="D2982" t="s">
        <v>28</v>
      </c>
      <c r="E2982" t="s">
        <v>125</v>
      </c>
      <c r="F2982" t="s">
        <v>30</v>
      </c>
      <c r="G2982" t="str">
        <f t="shared" si="368"/>
        <v>abbe</v>
      </c>
      <c r="H2982" t="str">
        <f t="shared" si="369"/>
        <v>2</v>
      </c>
      <c r="I2982" t="str">
        <f t="shared" si="370"/>
        <v>meedl</v>
      </c>
      <c r="J2982" t="str">
        <f t="shared" si="371"/>
        <v>corla</v>
      </c>
      <c r="K2982" t="str">
        <f t="shared" si="372"/>
        <v>corla</v>
      </c>
      <c r="L2982" t="str">
        <f>VLOOKUP(G2982,[1]VLOOKUP!$A$11:$B$14,2,FALSE)</f>
        <v>meedl</v>
      </c>
      <c r="M2982" t="s">
        <v>129</v>
      </c>
      <c r="N2982" t="str">
        <f>VLOOKUP(M2982,[1]VLOOKUP!$A$2:$C$9,2,FALSE)</f>
        <v>Non-Overlapping</v>
      </c>
      <c r="O2982" t="str">
        <f>VLOOKUP(M2982,[1]VLOOKUP!$A$2:$C$9,3,FALSE)</f>
        <v>Familiar</v>
      </c>
      <c r="P2982">
        <v>3583061</v>
      </c>
      <c r="Q2982" t="s">
        <v>107</v>
      </c>
      <c r="R2982" t="s">
        <v>28</v>
      </c>
      <c r="S2982" t="s">
        <v>114</v>
      </c>
      <c r="T2982">
        <v>282</v>
      </c>
      <c r="U2982" t="s">
        <v>114</v>
      </c>
      <c r="V2982">
        <v>282</v>
      </c>
      <c r="W2982" t="s">
        <v>109</v>
      </c>
      <c r="X2982">
        <v>282</v>
      </c>
      <c r="Y2982" t="s">
        <v>114</v>
      </c>
      <c r="Z2982">
        <v>282</v>
      </c>
      <c r="AA2982" t="s">
        <v>35</v>
      </c>
      <c r="AB2982">
        <v>980</v>
      </c>
      <c r="AC2982" t="s">
        <v>36</v>
      </c>
      <c r="AD2982">
        <f t="shared" si="373"/>
        <v>0</v>
      </c>
      <c r="AE2982">
        <f t="shared" si="374"/>
        <v>0</v>
      </c>
      <c r="AF2982">
        <f t="shared" si="375"/>
        <v>0</v>
      </c>
    </row>
    <row r="2983" spans="1:32" x14ac:dyDescent="0.25">
      <c r="A2983">
        <v>560</v>
      </c>
      <c r="B2983">
        <v>12</v>
      </c>
      <c r="C2983">
        <v>2</v>
      </c>
      <c r="D2983" t="s">
        <v>28</v>
      </c>
      <c r="E2983" t="s">
        <v>115</v>
      </c>
      <c r="F2983" t="s">
        <v>30</v>
      </c>
      <c r="G2983" t="str">
        <f t="shared" si="368"/>
        <v>abbe</v>
      </c>
      <c r="H2983" t="str">
        <f t="shared" si="369"/>
        <v>5</v>
      </c>
      <c r="I2983" t="str">
        <f t="shared" si="370"/>
        <v>corla</v>
      </c>
      <c r="J2983" t="str">
        <f t="shared" si="371"/>
        <v>meedl</v>
      </c>
      <c r="K2983" t="str">
        <f t="shared" si="372"/>
        <v>meedl</v>
      </c>
      <c r="L2983" t="str">
        <f>VLOOKUP(G2983,[1]VLOOKUP!$A$11:$B$14,2,FALSE)</f>
        <v>meedl</v>
      </c>
      <c r="M2983" t="s">
        <v>129</v>
      </c>
      <c r="N2983" t="str">
        <f>VLOOKUP(M2983,[1]VLOOKUP!$A$2:$C$9,2,FALSE)</f>
        <v>Non-Overlapping</v>
      </c>
      <c r="O2983" t="str">
        <f>VLOOKUP(M2983,[1]VLOOKUP!$A$2:$C$9,3,FALSE)</f>
        <v>Familiar</v>
      </c>
      <c r="P2983">
        <v>3584325</v>
      </c>
      <c r="Q2983" t="s">
        <v>112</v>
      </c>
      <c r="R2983" t="s">
        <v>28</v>
      </c>
      <c r="S2983" t="s">
        <v>114</v>
      </c>
      <c r="T2983">
        <v>282</v>
      </c>
      <c r="U2983" t="s">
        <v>114</v>
      </c>
      <c r="V2983">
        <v>282</v>
      </c>
      <c r="W2983" t="s">
        <v>109</v>
      </c>
      <c r="X2983">
        <v>282</v>
      </c>
      <c r="Y2983" t="s">
        <v>114</v>
      </c>
      <c r="Z2983">
        <v>282</v>
      </c>
      <c r="AA2983" t="s">
        <v>35</v>
      </c>
      <c r="AB2983">
        <v>1604</v>
      </c>
      <c r="AC2983" t="s">
        <v>36</v>
      </c>
      <c r="AD2983">
        <f t="shared" si="373"/>
        <v>1</v>
      </c>
      <c r="AE2983">
        <f t="shared" si="374"/>
        <v>0</v>
      </c>
      <c r="AF2983">
        <f t="shared" si="375"/>
        <v>0</v>
      </c>
    </row>
    <row r="2984" spans="1:32" x14ac:dyDescent="0.25">
      <c r="A2984">
        <v>561</v>
      </c>
      <c r="B2984">
        <v>12</v>
      </c>
      <c r="C2984">
        <v>2</v>
      </c>
      <c r="D2984" t="s">
        <v>28</v>
      </c>
      <c r="E2984" t="s">
        <v>118</v>
      </c>
      <c r="F2984" t="s">
        <v>30</v>
      </c>
      <c r="G2984" t="str">
        <f t="shared" si="368"/>
        <v>abbe</v>
      </c>
      <c r="H2984" t="str">
        <f t="shared" si="369"/>
        <v>9</v>
      </c>
      <c r="I2984" t="str">
        <f t="shared" si="370"/>
        <v>corla</v>
      </c>
      <c r="J2984" t="str">
        <f t="shared" si="371"/>
        <v>meedl</v>
      </c>
      <c r="K2984" t="str">
        <f t="shared" si="372"/>
        <v>meedl</v>
      </c>
      <c r="L2984" t="str">
        <f>VLOOKUP(G2984,[1]VLOOKUP!$A$11:$B$14,2,FALSE)</f>
        <v>meedl</v>
      </c>
      <c r="M2984" t="s">
        <v>129</v>
      </c>
      <c r="N2984" t="str">
        <f>VLOOKUP(M2984,[1]VLOOKUP!$A$2:$C$9,2,FALSE)</f>
        <v>Non-Overlapping</v>
      </c>
      <c r="O2984" t="str">
        <f>VLOOKUP(M2984,[1]VLOOKUP!$A$2:$C$9,3,FALSE)</f>
        <v>Familiar</v>
      </c>
      <c r="P2984">
        <v>3586213</v>
      </c>
      <c r="Q2984" t="s">
        <v>112</v>
      </c>
      <c r="R2984" t="s">
        <v>28</v>
      </c>
      <c r="S2984" t="s">
        <v>114</v>
      </c>
      <c r="T2984">
        <v>282</v>
      </c>
      <c r="U2984" t="s">
        <v>114</v>
      </c>
      <c r="V2984">
        <v>282</v>
      </c>
      <c r="W2984" t="s">
        <v>109</v>
      </c>
      <c r="X2984">
        <v>282</v>
      </c>
      <c r="Y2984" t="s">
        <v>114</v>
      </c>
      <c r="Z2984">
        <v>282</v>
      </c>
      <c r="AA2984" t="s">
        <v>35</v>
      </c>
      <c r="AB2984">
        <v>876</v>
      </c>
      <c r="AC2984" t="s">
        <v>36</v>
      </c>
      <c r="AD2984">
        <f t="shared" si="373"/>
        <v>1</v>
      </c>
      <c r="AE2984">
        <f t="shared" si="374"/>
        <v>0</v>
      </c>
      <c r="AF2984">
        <f t="shared" si="375"/>
        <v>0</v>
      </c>
    </row>
    <row r="2985" spans="1:32" x14ac:dyDescent="0.25">
      <c r="A2985">
        <v>562</v>
      </c>
      <c r="B2985">
        <v>12</v>
      </c>
      <c r="C2985">
        <v>2</v>
      </c>
      <c r="D2985" t="s">
        <v>28</v>
      </c>
      <c r="E2985" t="s">
        <v>120</v>
      </c>
      <c r="F2985" t="s">
        <v>30</v>
      </c>
      <c r="G2985" t="str">
        <f t="shared" si="368"/>
        <v>abbe</v>
      </c>
      <c r="H2985" t="str">
        <f t="shared" si="369"/>
        <v>6</v>
      </c>
      <c r="I2985" t="str">
        <f t="shared" si="370"/>
        <v>corla</v>
      </c>
      <c r="J2985" t="str">
        <f t="shared" si="371"/>
        <v>meedl</v>
      </c>
      <c r="K2985" t="str">
        <f t="shared" si="372"/>
        <v>meedl</v>
      </c>
      <c r="L2985" t="str">
        <f>VLOOKUP(G2985,[1]VLOOKUP!$A$11:$B$14,2,FALSE)</f>
        <v>meedl</v>
      </c>
      <c r="M2985" t="s">
        <v>129</v>
      </c>
      <c r="N2985" t="str">
        <f>VLOOKUP(M2985,[1]VLOOKUP!$A$2:$C$9,2,FALSE)</f>
        <v>Non-Overlapping</v>
      </c>
      <c r="O2985" t="str">
        <f>VLOOKUP(M2985,[1]VLOOKUP!$A$2:$C$9,3,FALSE)</f>
        <v>Familiar</v>
      </c>
      <c r="P2985">
        <v>3587373</v>
      </c>
      <c r="Q2985" t="s">
        <v>112</v>
      </c>
      <c r="R2985" t="s">
        <v>28</v>
      </c>
      <c r="S2985" t="s">
        <v>114</v>
      </c>
      <c r="T2985">
        <v>282</v>
      </c>
      <c r="U2985" t="s">
        <v>114</v>
      </c>
      <c r="V2985">
        <v>282</v>
      </c>
      <c r="W2985" t="s">
        <v>109</v>
      </c>
      <c r="X2985">
        <v>282</v>
      </c>
      <c r="Y2985" t="s">
        <v>114</v>
      </c>
      <c r="Z2985">
        <v>282</v>
      </c>
      <c r="AA2985" t="s">
        <v>35</v>
      </c>
      <c r="AB2985">
        <v>2468</v>
      </c>
      <c r="AC2985" t="s">
        <v>36</v>
      </c>
      <c r="AD2985">
        <f t="shared" si="373"/>
        <v>1</v>
      </c>
      <c r="AE2985">
        <f t="shared" si="374"/>
        <v>0</v>
      </c>
      <c r="AF2985">
        <f t="shared" si="375"/>
        <v>0</v>
      </c>
    </row>
    <row r="2986" spans="1:32" x14ac:dyDescent="0.25">
      <c r="A2986">
        <v>563</v>
      </c>
      <c r="B2986">
        <v>12</v>
      </c>
      <c r="C2986">
        <v>2</v>
      </c>
      <c r="D2986" t="s">
        <v>28</v>
      </c>
      <c r="E2986" t="s">
        <v>110</v>
      </c>
      <c r="F2986" t="s">
        <v>30</v>
      </c>
      <c r="G2986" t="str">
        <f t="shared" si="368"/>
        <v>abbe</v>
      </c>
      <c r="H2986" t="str">
        <f t="shared" si="369"/>
        <v>3</v>
      </c>
      <c r="I2986" t="str">
        <f t="shared" si="370"/>
        <v>corla</v>
      </c>
      <c r="J2986" t="str">
        <f t="shared" si="371"/>
        <v>meedl</v>
      </c>
      <c r="K2986" t="str">
        <f t="shared" si="372"/>
        <v>corla</v>
      </c>
      <c r="L2986" t="str">
        <f>VLOOKUP(G2986,[1]VLOOKUP!$A$11:$B$14,2,FALSE)</f>
        <v>meedl</v>
      </c>
      <c r="M2986" t="s">
        <v>129</v>
      </c>
      <c r="N2986" t="str">
        <f>VLOOKUP(M2986,[1]VLOOKUP!$A$2:$C$9,2,FALSE)</f>
        <v>Non-Overlapping</v>
      </c>
      <c r="O2986" t="str">
        <f>VLOOKUP(M2986,[1]VLOOKUP!$A$2:$C$9,3,FALSE)</f>
        <v>Familiar</v>
      </c>
      <c r="P2986">
        <v>3590125</v>
      </c>
      <c r="Q2986" t="s">
        <v>107</v>
      </c>
      <c r="R2986" t="s">
        <v>28</v>
      </c>
      <c r="S2986" t="s">
        <v>108</v>
      </c>
      <c r="T2986">
        <v>282</v>
      </c>
      <c r="U2986" t="s">
        <v>108</v>
      </c>
      <c r="V2986">
        <v>282</v>
      </c>
      <c r="W2986" t="s">
        <v>109</v>
      </c>
      <c r="X2986">
        <v>282</v>
      </c>
      <c r="Y2986" t="s">
        <v>108</v>
      </c>
      <c r="Z2986">
        <v>282</v>
      </c>
      <c r="AA2986" t="s">
        <v>41</v>
      </c>
      <c r="AB2986">
        <v>1516</v>
      </c>
      <c r="AC2986" t="s">
        <v>42</v>
      </c>
      <c r="AD2986">
        <f t="shared" si="373"/>
        <v>0</v>
      </c>
      <c r="AE2986">
        <f t="shared" si="374"/>
        <v>0</v>
      </c>
      <c r="AF2986">
        <f t="shared" si="375"/>
        <v>0</v>
      </c>
    </row>
    <row r="2987" spans="1:32" x14ac:dyDescent="0.25">
      <c r="A2987">
        <v>564</v>
      </c>
      <c r="B2987">
        <v>12</v>
      </c>
      <c r="C2987">
        <v>2</v>
      </c>
      <c r="D2987" t="s">
        <v>28</v>
      </c>
      <c r="E2987" t="s">
        <v>116</v>
      </c>
      <c r="F2987" t="s">
        <v>30</v>
      </c>
      <c r="G2987" t="str">
        <f t="shared" si="368"/>
        <v>abbe</v>
      </c>
      <c r="H2987" t="str">
        <f t="shared" si="369"/>
        <v>8</v>
      </c>
      <c r="I2987" t="str">
        <f t="shared" si="370"/>
        <v>meedl</v>
      </c>
      <c r="J2987" t="str">
        <f t="shared" si="371"/>
        <v>corla</v>
      </c>
      <c r="K2987" t="str">
        <f t="shared" si="372"/>
        <v>meedl</v>
      </c>
      <c r="L2987" t="str">
        <f>VLOOKUP(G2987,[1]VLOOKUP!$A$11:$B$14,2,FALSE)</f>
        <v>meedl</v>
      </c>
      <c r="M2987" t="s">
        <v>129</v>
      </c>
      <c r="N2987" t="str">
        <f>VLOOKUP(M2987,[1]VLOOKUP!$A$2:$C$9,2,FALSE)</f>
        <v>Non-Overlapping</v>
      </c>
      <c r="O2987" t="str">
        <f>VLOOKUP(M2987,[1]VLOOKUP!$A$2:$C$9,3,FALSE)</f>
        <v>Familiar</v>
      </c>
      <c r="P2987">
        <v>3591931</v>
      </c>
      <c r="Q2987" t="s">
        <v>112</v>
      </c>
      <c r="R2987" t="s">
        <v>28</v>
      </c>
      <c r="S2987" t="s">
        <v>108</v>
      </c>
      <c r="T2987">
        <v>284</v>
      </c>
      <c r="U2987" t="s">
        <v>108</v>
      </c>
      <c r="V2987">
        <v>284</v>
      </c>
      <c r="W2987" t="s">
        <v>109</v>
      </c>
      <c r="X2987">
        <v>284</v>
      </c>
      <c r="Y2987" t="s">
        <v>108</v>
      </c>
      <c r="Z2987">
        <v>284</v>
      </c>
      <c r="AA2987" t="s">
        <v>41</v>
      </c>
      <c r="AB2987">
        <v>908</v>
      </c>
      <c r="AC2987" t="s">
        <v>42</v>
      </c>
      <c r="AD2987">
        <f t="shared" si="373"/>
        <v>1</v>
      </c>
      <c r="AE2987">
        <f t="shared" si="374"/>
        <v>0</v>
      </c>
      <c r="AF2987">
        <f t="shared" si="375"/>
        <v>0</v>
      </c>
    </row>
    <row r="2988" spans="1:32" x14ac:dyDescent="0.25">
      <c r="A2988">
        <v>565</v>
      </c>
      <c r="B2988">
        <v>12</v>
      </c>
      <c r="C2988">
        <v>2</v>
      </c>
      <c r="D2988" t="s">
        <v>28</v>
      </c>
      <c r="E2988" t="s">
        <v>113</v>
      </c>
      <c r="F2988" t="s">
        <v>30</v>
      </c>
      <c r="G2988" t="str">
        <f t="shared" si="368"/>
        <v>abbe</v>
      </c>
      <c r="H2988" t="str">
        <f t="shared" si="369"/>
        <v>8</v>
      </c>
      <c r="I2988" t="str">
        <f t="shared" si="370"/>
        <v>corla</v>
      </c>
      <c r="J2988" t="str">
        <f t="shared" si="371"/>
        <v>meedl</v>
      </c>
      <c r="K2988" t="str">
        <f t="shared" si="372"/>
        <v>meedl</v>
      </c>
      <c r="L2988" t="str">
        <f>VLOOKUP(G2988,[1]VLOOKUP!$A$11:$B$14,2,FALSE)</f>
        <v>meedl</v>
      </c>
      <c r="M2988" t="s">
        <v>129</v>
      </c>
      <c r="N2988" t="str">
        <f>VLOOKUP(M2988,[1]VLOOKUP!$A$2:$C$9,2,FALSE)</f>
        <v>Non-Overlapping</v>
      </c>
      <c r="O2988" t="str">
        <f>VLOOKUP(M2988,[1]VLOOKUP!$A$2:$C$9,3,FALSE)</f>
        <v>Familiar</v>
      </c>
      <c r="P2988">
        <v>3593125</v>
      </c>
      <c r="Q2988" t="s">
        <v>112</v>
      </c>
      <c r="R2988" t="s">
        <v>28</v>
      </c>
      <c r="S2988" t="s">
        <v>114</v>
      </c>
      <c r="T2988">
        <v>282</v>
      </c>
      <c r="U2988" t="s">
        <v>114</v>
      </c>
      <c r="V2988">
        <v>282</v>
      </c>
      <c r="W2988" t="s">
        <v>109</v>
      </c>
      <c r="X2988">
        <v>282</v>
      </c>
      <c r="Y2988" t="s">
        <v>114</v>
      </c>
      <c r="Z2988">
        <v>282</v>
      </c>
      <c r="AA2988" t="s">
        <v>35</v>
      </c>
      <c r="AB2988">
        <v>1412</v>
      </c>
      <c r="AC2988" t="s">
        <v>36</v>
      </c>
      <c r="AD2988">
        <f t="shared" si="373"/>
        <v>1</v>
      </c>
      <c r="AE2988">
        <f t="shared" si="374"/>
        <v>0</v>
      </c>
      <c r="AF2988">
        <f t="shared" si="375"/>
        <v>0</v>
      </c>
    </row>
    <row r="2989" spans="1:32" x14ac:dyDescent="0.25">
      <c r="A2989">
        <v>566</v>
      </c>
      <c r="B2989">
        <v>12</v>
      </c>
      <c r="C2989">
        <v>2</v>
      </c>
      <c r="D2989" t="s">
        <v>28</v>
      </c>
      <c r="E2989" t="s">
        <v>110</v>
      </c>
      <c r="F2989" t="s">
        <v>30</v>
      </c>
      <c r="G2989" t="str">
        <f t="shared" si="368"/>
        <v>abbe</v>
      </c>
      <c r="H2989" t="str">
        <f t="shared" si="369"/>
        <v>3</v>
      </c>
      <c r="I2989" t="str">
        <f t="shared" si="370"/>
        <v>corla</v>
      </c>
      <c r="J2989" t="str">
        <f t="shared" si="371"/>
        <v>meedl</v>
      </c>
      <c r="K2989" t="str">
        <f t="shared" si="372"/>
        <v>corla</v>
      </c>
      <c r="L2989" t="str">
        <f>VLOOKUP(G2989,[1]VLOOKUP!$A$11:$B$14,2,FALSE)</f>
        <v>meedl</v>
      </c>
      <c r="M2989" t="s">
        <v>129</v>
      </c>
      <c r="N2989" t="str">
        <f>VLOOKUP(M2989,[1]VLOOKUP!$A$2:$C$9,2,FALSE)</f>
        <v>Non-Overlapping</v>
      </c>
      <c r="O2989" t="str">
        <f>VLOOKUP(M2989,[1]VLOOKUP!$A$2:$C$9,3,FALSE)</f>
        <v>Familiar</v>
      </c>
      <c r="P2989">
        <v>3594821</v>
      </c>
      <c r="Q2989" t="s">
        <v>107</v>
      </c>
      <c r="R2989" t="s">
        <v>28</v>
      </c>
      <c r="S2989" t="s">
        <v>108</v>
      </c>
      <c r="T2989">
        <v>282</v>
      </c>
      <c r="U2989" t="s">
        <v>108</v>
      </c>
      <c r="V2989">
        <v>282</v>
      </c>
      <c r="W2989" t="s">
        <v>109</v>
      </c>
      <c r="X2989">
        <v>282</v>
      </c>
      <c r="Y2989" t="s">
        <v>108</v>
      </c>
      <c r="Z2989">
        <v>282</v>
      </c>
      <c r="AA2989" t="s">
        <v>41</v>
      </c>
      <c r="AB2989">
        <v>1812</v>
      </c>
      <c r="AC2989" t="s">
        <v>42</v>
      </c>
      <c r="AD2989">
        <f t="shared" si="373"/>
        <v>0</v>
      </c>
      <c r="AE2989">
        <f t="shared" si="374"/>
        <v>0</v>
      </c>
      <c r="AF2989">
        <f t="shared" si="375"/>
        <v>0</v>
      </c>
    </row>
    <row r="2990" spans="1:32" x14ac:dyDescent="0.25">
      <c r="A2990">
        <v>567</v>
      </c>
      <c r="B2990">
        <v>12</v>
      </c>
      <c r="C2990">
        <v>2</v>
      </c>
      <c r="D2990" t="s">
        <v>28</v>
      </c>
      <c r="E2990" t="s">
        <v>127</v>
      </c>
      <c r="F2990" t="s">
        <v>30</v>
      </c>
      <c r="G2990" t="str">
        <f t="shared" si="368"/>
        <v>abbe</v>
      </c>
      <c r="H2990" t="str">
        <f t="shared" si="369"/>
        <v>2</v>
      </c>
      <c r="I2990" t="str">
        <f t="shared" si="370"/>
        <v>corla</v>
      </c>
      <c r="J2990" t="str">
        <f t="shared" si="371"/>
        <v>meedl</v>
      </c>
      <c r="K2990" t="str">
        <f t="shared" si="372"/>
        <v>corla</v>
      </c>
      <c r="L2990" t="str">
        <f>VLOOKUP(G2990,[1]VLOOKUP!$A$11:$B$14,2,FALSE)</f>
        <v>meedl</v>
      </c>
      <c r="M2990" t="s">
        <v>129</v>
      </c>
      <c r="N2990" t="str">
        <f>VLOOKUP(M2990,[1]VLOOKUP!$A$2:$C$9,2,FALSE)</f>
        <v>Non-Overlapping</v>
      </c>
      <c r="O2990" t="str">
        <f>VLOOKUP(M2990,[1]VLOOKUP!$A$2:$C$9,3,FALSE)</f>
        <v>Familiar</v>
      </c>
      <c r="P2990">
        <v>3596917</v>
      </c>
      <c r="Q2990" t="s">
        <v>107</v>
      </c>
      <c r="R2990" t="s">
        <v>28</v>
      </c>
      <c r="S2990" t="s">
        <v>108</v>
      </c>
      <c r="T2990">
        <v>282</v>
      </c>
      <c r="U2990" t="s">
        <v>108</v>
      </c>
      <c r="V2990">
        <v>282</v>
      </c>
      <c r="W2990" t="s">
        <v>109</v>
      </c>
      <c r="X2990">
        <v>282</v>
      </c>
      <c r="Y2990" t="s">
        <v>108</v>
      </c>
      <c r="Z2990">
        <v>282</v>
      </c>
      <c r="AA2990" t="s">
        <v>41</v>
      </c>
      <c r="AB2990">
        <v>1124</v>
      </c>
      <c r="AC2990" t="s">
        <v>42</v>
      </c>
      <c r="AD2990">
        <f t="shared" si="373"/>
        <v>0</v>
      </c>
      <c r="AE2990">
        <f t="shared" si="374"/>
        <v>0</v>
      </c>
      <c r="AF2990">
        <f t="shared" si="375"/>
        <v>0</v>
      </c>
    </row>
    <row r="2991" spans="1:32" x14ac:dyDescent="0.25">
      <c r="A2991">
        <v>568</v>
      </c>
      <c r="B2991">
        <v>12</v>
      </c>
      <c r="C2991">
        <v>2</v>
      </c>
      <c r="D2991" t="s">
        <v>28</v>
      </c>
      <c r="E2991" t="s">
        <v>116</v>
      </c>
      <c r="F2991" t="s">
        <v>30</v>
      </c>
      <c r="G2991" t="str">
        <f t="shared" si="368"/>
        <v>abbe</v>
      </c>
      <c r="H2991" t="str">
        <f t="shared" si="369"/>
        <v>8</v>
      </c>
      <c r="I2991" t="str">
        <f t="shared" si="370"/>
        <v>meedl</v>
      </c>
      <c r="J2991" t="str">
        <f t="shared" si="371"/>
        <v>corla</v>
      </c>
      <c r="K2991" t="str">
        <f t="shared" si="372"/>
        <v>meedl</v>
      </c>
      <c r="L2991" t="str">
        <f>VLOOKUP(G2991,[1]VLOOKUP!$A$11:$B$14,2,FALSE)</f>
        <v>meedl</v>
      </c>
      <c r="M2991" t="s">
        <v>129</v>
      </c>
      <c r="N2991" t="str">
        <f>VLOOKUP(M2991,[1]VLOOKUP!$A$2:$C$9,2,FALSE)</f>
        <v>Non-Overlapping</v>
      </c>
      <c r="O2991" t="str">
        <f>VLOOKUP(M2991,[1]VLOOKUP!$A$2:$C$9,3,FALSE)</f>
        <v>Familiar</v>
      </c>
      <c r="P2991">
        <v>3598325</v>
      </c>
      <c r="Q2991" t="s">
        <v>112</v>
      </c>
      <c r="R2991" t="s">
        <v>28</v>
      </c>
      <c r="S2991" t="s">
        <v>108</v>
      </c>
      <c r="T2991">
        <v>282</v>
      </c>
      <c r="U2991" t="s">
        <v>108</v>
      </c>
      <c r="V2991">
        <v>282</v>
      </c>
      <c r="W2991" t="s">
        <v>109</v>
      </c>
      <c r="X2991">
        <v>282</v>
      </c>
      <c r="Y2991" t="s">
        <v>108</v>
      </c>
      <c r="Z2991">
        <v>282</v>
      </c>
      <c r="AA2991" t="s">
        <v>41</v>
      </c>
      <c r="AB2991">
        <v>956</v>
      </c>
      <c r="AC2991" t="s">
        <v>42</v>
      </c>
      <c r="AD2991">
        <f t="shared" si="373"/>
        <v>1</v>
      </c>
      <c r="AE2991">
        <f t="shared" si="374"/>
        <v>0</v>
      </c>
      <c r="AF2991">
        <f t="shared" si="375"/>
        <v>0</v>
      </c>
    </row>
    <row r="2992" spans="1:32" x14ac:dyDescent="0.25">
      <c r="A2992">
        <v>569</v>
      </c>
      <c r="B2992">
        <v>12</v>
      </c>
      <c r="C2992">
        <v>2</v>
      </c>
      <c r="D2992" t="s">
        <v>28</v>
      </c>
      <c r="E2992" t="s">
        <v>128</v>
      </c>
      <c r="F2992" t="s">
        <v>30</v>
      </c>
      <c r="G2992" t="str">
        <f t="shared" si="368"/>
        <v>abbe</v>
      </c>
      <c r="H2992" t="str">
        <f t="shared" si="369"/>
        <v>3</v>
      </c>
      <c r="I2992" t="str">
        <f t="shared" si="370"/>
        <v>meedl</v>
      </c>
      <c r="J2992" t="str">
        <f t="shared" si="371"/>
        <v>corla</v>
      </c>
      <c r="K2992" t="str">
        <f t="shared" si="372"/>
        <v>corla</v>
      </c>
      <c r="L2992" t="str">
        <f>VLOOKUP(G2992,[1]VLOOKUP!$A$11:$B$14,2,FALSE)</f>
        <v>meedl</v>
      </c>
      <c r="M2992" t="s">
        <v>129</v>
      </c>
      <c r="N2992" t="str">
        <f>VLOOKUP(M2992,[1]VLOOKUP!$A$2:$C$9,2,FALSE)</f>
        <v>Non-Overlapping</v>
      </c>
      <c r="O2992" t="str">
        <f>VLOOKUP(M2992,[1]VLOOKUP!$A$2:$C$9,3,FALSE)</f>
        <v>Familiar</v>
      </c>
      <c r="P2992">
        <v>3599565</v>
      </c>
      <c r="Q2992" t="s">
        <v>107</v>
      </c>
      <c r="R2992" t="s">
        <v>28</v>
      </c>
      <c r="S2992" t="s">
        <v>114</v>
      </c>
      <c r="T2992">
        <v>282</v>
      </c>
      <c r="U2992" t="s">
        <v>114</v>
      </c>
      <c r="V2992">
        <v>282</v>
      </c>
      <c r="W2992" t="s">
        <v>109</v>
      </c>
      <c r="X2992">
        <v>282</v>
      </c>
      <c r="Y2992" t="s">
        <v>114</v>
      </c>
      <c r="Z2992">
        <v>282</v>
      </c>
      <c r="AA2992" t="s">
        <v>35</v>
      </c>
      <c r="AB2992">
        <v>1900</v>
      </c>
      <c r="AC2992" t="s">
        <v>36</v>
      </c>
      <c r="AD2992">
        <f t="shared" si="373"/>
        <v>0</v>
      </c>
      <c r="AE2992">
        <f t="shared" si="374"/>
        <v>0</v>
      </c>
      <c r="AF2992">
        <f t="shared" si="375"/>
        <v>0</v>
      </c>
    </row>
    <row r="2993" spans="1:32" hidden="1" x14ac:dyDescent="0.25">
      <c r="A2993">
        <v>570</v>
      </c>
      <c r="B2993">
        <v>12</v>
      </c>
      <c r="C2993">
        <v>2</v>
      </c>
      <c r="D2993" t="s">
        <v>28</v>
      </c>
      <c r="E2993" t="s">
        <v>122</v>
      </c>
      <c r="F2993" t="s">
        <v>30</v>
      </c>
      <c r="G2993" t="str">
        <f t="shared" si="368"/>
        <v>abbe</v>
      </c>
      <c r="H2993" t="str">
        <f t="shared" si="369"/>
        <v>5</v>
      </c>
      <c r="I2993" t="str">
        <f t="shared" si="370"/>
        <v>meedl</v>
      </c>
      <c r="J2993" t="str">
        <f t="shared" si="371"/>
        <v>corla</v>
      </c>
      <c r="K2993" t="str">
        <f t="shared" si="372"/>
        <v>meedl</v>
      </c>
      <c r="L2993" t="str">
        <f>VLOOKUP(G2993,[1]VLOOKUP!$A$11:$B$14,2,FALSE)</f>
        <v>meedl</v>
      </c>
      <c r="M2993" t="s">
        <v>129</v>
      </c>
      <c r="N2993" t="str">
        <f>VLOOKUP(M2993,[1]VLOOKUP!$A$2:$C$9,2,FALSE)</f>
        <v>Non-Overlapping</v>
      </c>
      <c r="O2993" t="str">
        <f>VLOOKUP(M2993,[1]VLOOKUP!$A$2:$C$9,3,FALSE)</f>
        <v>Familiar</v>
      </c>
      <c r="P2993">
        <v>3601755</v>
      </c>
      <c r="Q2993" t="s">
        <v>112</v>
      </c>
      <c r="R2993" t="s">
        <v>28</v>
      </c>
      <c r="S2993" t="s">
        <v>108</v>
      </c>
      <c r="T2993">
        <v>283</v>
      </c>
      <c r="U2993" t="s">
        <v>108</v>
      </c>
      <c r="V2993">
        <v>283</v>
      </c>
      <c r="W2993" t="s">
        <v>109</v>
      </c>
      <c r="X2993">
        <v>283</v>
      </c>
      <c r="Y2993" t="s">
        <v>108</v>
      </c>
      <c r="Z2993">
        <v>283</v>
      </c>
      <c r="AA2993" t="s">
        <v>41</v>
      </c>
      <c r="AB2993">
        <v>3725</v>
      </c>
      <c r="AC2993" t="s">
        <v>42</v>
      </c>
      <c r="AD2993">
        <f t="shared" si="373"/>
        <v>1</v>
      </c>
      <c r="AE2993">
        <f t="shared" si="374"/>
        <v>0</v>
      </c>
      <c r="AF2993">
        <f t="shared" si="375"/>
        <v>1</v>
      </c>
    </row>
    <row r="2994" spans="1:32" x14ac:dyDescent="0.25">
      <c r="A2994">
        <v>571</v>
      </c>
      <c r="B2994">
        <v>12</v>
      </c>
      <c r="C2994">
        <v>2</v>
      </c>
      <c r="D2994" t="s">
        <v>28</v>
      </c>
      <c r="E2994" t="s">
        <v>118</v>
      </c>
      <c r="F2994" t="s">
        <v>30</v>
      </c>
      <c r="G2994" t="str">
        <f t="shared" si="368"/>
        <v>abbe</v>
      </c>
      <c r="H2994" t="str">
        <f t="shared" si="369"/>
        <v>9</v>
      </c>
      <c r="I2994" t="str">
        <f t="shared" si="370"/>
        <v>corla</v>
      </c>
      <c r="J2994" t="str">
        <f t="shared" si="371"/>
        <v>meedl</v>
      </c>
      <c r="K2994" t="str">
        <f t="shared" si="372"/>
        <v>meedl</v>
      </c>
      <c r="L2994" t="str">
        <f>VLOOKUP(G2994,[1]VLOOKUP!$A$11:$B$14,2,FALSE)</f>
        <v>meedl</v>
      </c>
      <c r="M2994" t="s">
        <v>129</v>
      </c>
      <c r="N2994" t="str">
        <f>VLOOKUP(M2994,[1]VLOOKUP!$A$2:$C$9,2,FALSE)</f>
        <v>Non-Overlapping</v>
      </c>
      <c r="O2994" t="str">
        <f>VLOOKUP(M2994,[1]VLOOKUP!$A$2:$C$9,3,FALSE)</f>
        <v>Familiar</v>
      </c>
      <c r="P2994">
        <v>3605765</v>
      </c>
      <c r="Q2994" t="s">
        <v>112</v>
      </c>
      <c r="R2994" t="s">
        <v>28</v>
      </c>
      <c r="S2994" t="s">
        <v>114</v>
      </c>
      <c r="T2994">
        <v>282</v>
      </c>
      <c r="U2994" t="s">
        <v>114</v>
      </c>
      <c r="V2994">
        <v>282</v>
      </c>
      <c r="W2994" t="s">
        <v>109</v>
      </c>
      <c r="X2994">
        <v>282</v>
      </c>
      <c r="Y2994" t="s">
        <v>114</v>
      </c>
      <c r="Z2994">
        <v>282</v>
      </c>
      <c r="AA2994" t="s">
        <v>35</v>
      </c>
      <c r="AB2994">
        <v>2268</v>
      </c>
      <c r="AC2994" t="s">
        <v>36</v>
      </c>
      <c r="AD2994">
        <f t="shared" si="373"/>
        <v>1</v>
      </c>
      <c r="AE2994">
        <f t="shared" si="374"/>
        <v>0</v>
      </c>
      <c r="AF2994">
        <f t="shared" si="375"/>
        <v>0</v>
      </c>
    </row>
    <row r="2995" spans="1:32" x14ac:dyDescent="0.25">
      <c r="A2995">
        <v>572</v>
      </c>
      <c r="B2995">
        <v>12</v>
      </c>
      <c r="C2995">
        <v>2</v>
      </c>
      <c r="D2995" t="s">
        <v>28</v>
      </c>
      <c r="E2995" t="s">
        <v>121</v>
      </c>
      <c r="F2995" t="s">
        <v>30</v>
      </c>
      <c r="G2995" t="str">
        <f t="shared" si="368"/>
        <v>abbe</v>
      </c>
      <c r="H2995" t="str">
        <f t="shared" si="369"/>
        <v>4</v>
      </c>
      <c r="I2995" t="str">
        <f t="shared" si="370"/>
        <v>meedl</v>
      </c>
      <c r="J2995" t="str">
        <f t="shared" si="371"/>
        <v>corla</v>
      </c>
      <c r="K2995" t="str">
        <f t="shared" si="372"/>
        <v>corla</v>
      </c>
      <c r="L2995" t="str">
        <f>VLOOKUP(G2995,[1]VLOOKUP!$A$11:$B$14,2,FALSE)</f>
        <v>meedl</v>
      </c>
      <c r="M2995" t="s">
        <v>129</v>
      </c>
      <c r="N2995" t="str">
        <f>VLOOKUP(M2995,[1]VLOOKUP!$A$2:$C$9,2,FALSE)</f>
        <v>Non-Overlapping</v>
      </c>
      <c r="O2995" t="str">
        <f>VLOOKUP(M2995,[1]VLOOKUP!$A$2:$C$9,3,FALSE)</f>
        <v>Familiar</v>
      </c>
      <c r="P2995">
        <v>3608317</v>
      </c>
      <c r="Q2995" t="s">
        <v>107</v>
      </c>
      <c r="R2995" t="s">
        <v>28</v>
      </c>
      <c r="S2995" t="s">
        <v>114</v>
      </c>
      <c r="T2995">
        <v>282</v>
      </c>
      <c r="U2995" t="s">
        <v>114</v>
      </c>
      <c r="V2995">
        <v>282</v>
      </c>
      <c r="W2995" t="s">
        <v>109</v>
      </c>
      <c r="X2995">
        <v>282</v>
      </c>
      <c r="Y2995" t="s">
        <v>114</v>
      </c>
      <c r="Z2995">
        <v>282</v>
      </c>
      <c r="AA2995" t="s">
        <v>35</v>
      </c>
      <c r="AB2995">
        <v>2956</v>
      </c>
      <c r="AC2995" t="s">
        <v>36</v>
      </c>
      <c r="AD2995">
        <f t="shared" si="373"/>
        <v>0</v>
      </c>
      <c r="AE2995">
        <f t="shared" si="374"/>
        <v>0</v>
      </c>
      <c r="AF2995">
        <f t="shared" si="375"/>
        <v>0</v>
      </c>
    </row>
    <row r="2996" spans="1:32" x14ac:dyDescent="0.25">
      <c r="A2996">
        <v>573</v>
      </c>
      <c r="B2996">
        <v>12</v>
      </c>
      <c r="C2996">
        <v>2</v>
      </c>
      <c r="D2996" t="s">
        <v>28</v>
      </c>
      <c r="E2996" t="s">
        <v>128</v>
      </c>
      <c r="F2996" t="s">
        <v>30</v>
      </c>
      <c r="G2996" t="str">
        <f t="shared" si="368"/>
        <v>abbe</v>
      </c>
      <c r="H2996" t="str">
        <f t="shared" si="369"/>
        <v>3</v>
      </c>
      <c r="I2996" t="str">
        <f t="shared" si="370"/>
        <v>meedl</v>
      </c>
      <c r="J2996" t="str">
        <f t="shared" si="371"/>
        <v>corla</v>
      </c>
      <c r="K2996" t="str">
        <f t="shared" si="372"/>
        <v>corla</v>
      </c>
      <c r="L2996" t="str">
        <f>VLOOKUP(G2996,[1]VLOOKUP!$A$11:$B$14,2,FALSE)</f>
        <v>meedl</v>
      </c>
      <c r="M2996" t="s">
        <v>129</v>
      </c>
      <c r="N2996" t="str">
        <f>VLOOKUP(M2996,[1]VLOOKUP!$A$2:$C$9,2,FALSE)</f>
        <v>Non-Overlapping</v>
      </c>
      <c r="O2996" t="str">
        <f>VLOOKUP(M2996,[1]VLOOKUP!$A$2:$C$9,3,FALSE)</f>
        <v>Familiar</v>
      </c>
      <c r="P2996">
        <v>3611557</v>
      </c>
      <c r="Q2996" t="s">
        <v>107</v>
      </c>
      <c r="R2996" t="s">
        <v>28</v>
      </c>
      <c r="S2996" t="s">
        <v>114</v>
      </c>
      <c r="T2996">
        <v>282</v>
      </c>
      <c r="U2996" t="s">
        <v>114</v>
      </c>
      <c r="V2996">
        <v>282</v>
      </c>
      <c r="W2996" t="s">
        <v>109</v>
      </c>
      <c r="X2996">
        <v>282</v>
      </c>
      <c r="Y2996" t="s">
        <v>114</v>
      </c>
      <c r="Z2996">
        <v>282</v>
      </c>
      <c r="AA2996" t="s">
        <v>35</v>
      </c>
      <c r="AB2996">
        <v>1132</v>
      </c>
      <c r="AC2996" t="s">
        <v>36</v>
      </c>
      <c r="AD2996">
        <f t="shared" si="373"/>
        <v>0</v>
      </c>
      <c r="AE2996">
        <f t="shared" si="374"/>
        <v>0</v>
      </c>
      <c r="AF2996">
        <f t="shared" si="375"/>
        <v>0</v>
      </c>
    </row>
    <row r="2997" spans="1:32" x14ac:dyDescent="0.25">
      <c r="A2997">
        <v>574</v>
      </c>
      <c r="B2997">
        <v>12</v>
      </c>
      <c r="C2997">
        <v>2</v>
      </c>
      <c r="D2997" t="s">
        <v>28</v>
      </c>
      <c r="E2997" t="s">
        <v>111</v>
      </c>
      <c r="F2997" t="s">
        <v>30</v>
      </c>
      <c r="G2997" t="str">
        <f t="shared" si="368"/>
        <v>abbe</v>
      </c>
      <c r="H2997" t="str">
        <f t="shared" si="369"/>
        <v>6</v>
      </c>
      <c r="I2997" t="str">
        <f t="shared" si="370"/>
        <v>meedl</v>
      </c>
      <c r="J2997" t="str">
        <f t="shared" si="371"/>
        <v>corla</v>
      </c>
      <c r="K2997" t="str">
        <f t="shared" si="372"/>
        <v>meedl</v>
      </c>
      <c r="L2997" t="str">
        <f>VLOOKUP(G2997,[1]VLOOKUP!$A$11:$B$14,2,FALSE)</f>
        <v>meedl</v>
      </c>
      <c r="M2997" t="s">
        <v>129</v>
      </c>
      <c r="N2997" t="str">
        <f>VLOOKUP(M2997,[1]VLOOKUP!$A$2:$C$9,2,FALSE)</f>
        <v>Non-Overlapping</v>
      </c>
      <c r="O2997" t="str">
        <f>VLOOKUP(M2997,[1]VLOOKUP!$A$2:$C$9,3,FALSE)</f>
        <v>Familiar</v>
      </c>
      <c r="P2997">
        <v>3612973</v>
      </c>
      <c r="Q2997" t="s">
        <v>112</v>
      </c>
      <c r="R2997" t="s">
        <v>28</v>
      </c>
      <c r="S2997" t="s">
        <v>108</v>
      </c>
      <c r="T2997">
        <v>282</v>
      </c>
      <c r="U2997" t="s">
        <v>108</v>
      </c>
      <c r="V2997">
        <v>282</v>
      </c>
      <c r="W2997" t="s">
        <v>109</v>
      </c>
      <c r="X2997">
        <v>282</v>
      </c>
      <c r="Y2997" t="s">
        <v>108</v>
      </c>
      <c r="Z2997">
        <v>282</v>
      </c>
      <c r="AA2997" t="s">
        <v>41</v>
      </c>
      <c r="AB2997">
        <v>1260</v>
      </c>
      <c r="AC2997" t="s">
        <v>42</v>
      </c>
      <c r="AD2997">
        <f t="shared" si="373"/>
        <v>1</v>
      </c>
      <c r="AE2997">
        <f t="shared" si="374"/>
        <v>0</v>
      </c>
      <c r="AF2997">
        <f t="shared" si="375"/>
        <v>0</v>
      </c>
    </row>
    <row r="2998" spans="1:32" x14ac:dyDescent="0.25">
      <c r="A2998">
        <v>575</v>
      </c>
      <c r="B2998">
        <v>12</v>
      </c>
      <c r="C2998">
        <v>2</v>
      </c>
      <c r="D2998" t="s">
        <v>28</v>
      </c>
      <c r="E2998" t="s">
        <v>115</v>
      </c>
      <c r="F2998" t="s">
        <v>30</v>
      </c>
      <c r="G2998" t="str">
        <f t="shared" si="368"/>
        <v>abbe</v>
      </c>
      <c r="H2998" t="str">
        <f t="shared" si="369"/>
        <v>5</v>
      </c>
      <c r="I2998" t="str">
        <f t="shared" si="370"/>
        <v>corla</v>
      </c>
      <c r="J2998" t="str">
        <f t="shared" si="371"/>
        <v>meedl</v>
      </c>
      <c r="K2998" t="str">
        <f t="shared" si="372"/>
        <v>meedl</v>
      </c>
      <c r="L2998" t="str">
        <f>VLOOKUP(G2998,[1]VLOOKUP!$A$11:$B$14,2,FALSE)</f>
        <v>meedl</v>
      </c>
      <c r="M2998" t="s">
        <v>129</v>
      </c>
      <c r="N2998" t="str">
        <f>VLOOKUP(M2998,[1]VLOOKUP!$A$2:$C$9,2,FALSE)</f>
        <v>Non-Overlapping</v>
      </c>
      <c r="O2998" t="str">
        <f>VLOOKUP(M2998,[1]VLOOKUP!$A$2:$C$9,3,FALSE)</f>
        <v>Familiar</v>
      </c>
      <c r="P2998">
        <v>3614517</v>
      </c>
      <c r="Q2998" t="s">
        <v>112</v>
      </c>
      <c r="R2998" t="s">
        <v>28</v>
      </c>
      <c r="S2998" t="s">
        <v>114</v>
      </c>
      <c r="T2998">
        <v>282</v>
      </c>
      <c r="U2998" t="s">
        <v>114</v>
      </c>
      <c r="V2998">
        <v>282</v>
      </c>
      <c r="W2998" t="s">
        <v>109</v>
      </c>
      <c r="X2998">
        <v>282</v>
      </c>
      <c r="Y2998" t="s">
        <v>114</v>
      </c>
      <c r="Z2998">
        <v>282</v>
      </c>
      <c r="AA2998" t="s">
        <v>35</v>
      </c>
      <c r="AB2998">
        <v>2284</v>
      </c>
      <c r="AC2998" t="s">
        <v>36</v>
      </c>
      <c r="AD2998">
        <f t="shared" si="373"/>
        <v>1</v>
      </c>
      <c r="AE2998">
        <f t="shared" si="374"/>
        <v>0</v>
      </c>
      <c r="AF2998">
        <f t="shared" si="375"/>
        <v>0</v>
      </c>
    </row>
    <row r="2999" spans="1:32" x14ac:dyDescent="0.25">
      <c r="A2999">
        <v>576</v>
      </c>
      <c r="B2999">
        <v>12</v>
      </c>
      <c r="C2999">
        <v>2</v>
      </c>
      <c r="D2999" t="s">
        <v>28</v>
      </c>
      <c r="E2999" t="s">
        <v>111</v>
      </c>
      <c r="F2999" t="s">
        <v>30</v>
      </c>
      <c r="G2999" t="str">
        <f t="shared" si="368"/>
        <v>abbe</v>
      </c>
      <c r="H2999" t="str">
        <f t="shared" si="369"/>
        <v>6</v>
      </c>
      <c r="I2999" t="str">
        <f t="shared" si="370"/>
        <v>meedl</v>
      </c>
      <c r="J2999" t="str">
        <f t="shared" si="371"/>
        <v>corla</v>
      </c>
      <c r="K2999" t="str">
        <f t="shared" si="372"/>
        <v>meedl</v>
      </c>
      <c r="L2999" t="str">
        <f>VLOOKUP(G2999,[1]VLOOKUP!$A$11:$B$14,2,FALSE)</f>
        <v>meedl</v>
      </c>
      <c r="M2999" t="s">
        <v>129</v>
      </c>
      <c r="N2999" t="str">
        <f>VLOOKUP(M2999,[1]VLOOKUP!$A$2:$C$9,2,FALSE)</f>
        <v>Non-Overlapping</v>
      </c>
      <c r="O2999" t="str">
        <f>VLOOKUP(M2999,[1]VLOOKUP!$A$2:$C$9,3,FALSE)</f>
        <v>Familiar</v>
      </c>
      <c r="P2999">
        <v>3617092</v>
      </c>
      <c r="Q2999" t="s">
        <v>112</v>
      </c>
      <c r="R2999" t="s">
        <v>28</v>
      </c>
      <c r="S2999" t="s">
        <v>108</v>
      </c>
      <c r="T2999">
        <v>282</v>
      </c>
      <c r="U2999" t="s">
        <v>108</v>
      </c>
      <c r="V2999">
        <v>282</v>
      </c>
      <c r="W2999" t="s">
        <v>109</v>
      </c>
      <c r="X2999">
        <v>282</v>
      </c>
      <c r="Y2999" t="s">
        <v>108</v>
      </c>
      <c r="Z2999">
        <v>282</v>
      </c>
      <c r="AA2999" t="s">
        <v>41</v>
      </c>
      <c r="AB2999">
        <v>989</v>
      </c>
      <c r="AC2999" t="s">
        <v>42</v>
      </c>
      <c r="AD2999">
        <f t="shared" si="373"/>
        <v>1</v>
      </c>
      <c r="AE2999">
        <f t="shared" si="374"/>
        <v>0</v>
      </c>
      <c r="AF2999">
        <f t="shared" si="375"/>
        <v>0</v>
      </c>
    </row>
    <row r="3000" spans="1:32" x14ac:dyDescent="0.25">
      <c r="A3000">
        <v>577</v>
      </c>
      <c r="B3000">
        <v>12</v>
      </c>
      <c r="C3000">
        <v>2</v>
      </c>
      <c r="D3000" t="s">
        <v>28</v>
      </c>
      <c r="E3000" t="s">
        <v>123</v>
      </c>
      <c r="F3000" t="s">
        <v>30</v>
      </c>
      <c r="G3000" t="str">
        <f t="shared" si="368"/>
        <v>abbe</v>
      </c>
      <c r="H3000" t="str">
        <f t="shared" si="369"/>
        <v>7</v>
      </c>
      <c r="I3000" t="str">
        <f t="shared" si="370"/>
        <v>corla</v>
      </c>
      <c r="J3000" t="str">
        <f t="shared" si="371"/>
        <v>meedl</v>
      </c>
      <c r="K3000" t="str">
        <f t="shared" si="372"/>
        <v>meedl</v>
      </c>
      <c r="L3000" t="str">
        <f>VLOOKUP(G3000,[1]VLOOKUP!$A$11:$B$14,2,FALSE)</f>
        <v>meedl</v>
      </c>
      <c r="M3000" t="s">
        <v>129</v>
      </c>
      <c r="N3000" t="str">
        <f>VLOOKUP(M3000,[1]VLOOKUP!$A$2:$C$9,2,FALSE)</f>
        <v>Non-Overlapping</v>
      </c>
      <c r="O3000" t="str">
        <f>VLOOKUP(M3000,[1]VLOOKUP!$A$2:$C$9,3,FALSE)</f>
        <v>Familiar</v>
      </c>
      <c r="P3000">
        <v>3618365</v>
      </c>
      <c r="Q3000" t="s">
        <v>112</v>
      </c>
      <c r="R3000" t="s">
        <v>28</v>
      </c>
      <c r="S3000" t="s">
        <v>114</v>
      </c>
      <c r="T3000">
        <v>282</v>
      </c>
      <c r="U3000" t="s">
        <v>114</v>
      </c>
      <c r="V3000">
        <v>282</v>
      </c>
      <c r="W3000" t="s">
        <v>109</v>
      </c>
      <c r="X3000">
        <v>282</v>
      </c>
      <c r="Y3000" t="s">
        <v>114</v>
      </c>
      <c r="Z3000">
        <v>282</v>
      </c>
      <c r="AA3000" t="s">
        <v>35</v>
      </c>
      <c r="AB3000">
        <v>1284</v>
      </c>
      <c r="AC3000" t="s">
        <v>36</v>
      </c>
      <c r="AD3000">
        <f t="shared" si="373"/>
        <v>1</v>
      </c>
      <c r="AE3000">
        <f t="shared" si="374"/>
        <v>0</v>
      </c>
      <c r="AF3000">
        <f t="shared" si="375"/>
        <v>0</v>
      </c>
    </row>
    <row r="3001" spans="1:32" x14ac:dyDescent="0.25">
      <c r="A3001">
        <v>578</v>
      </c>
      <c r="B3001">
        <v>12</v>
      </c>
      <c r="C3001">
        <v>2</v>
      </c>
      <c r="D3001" t="s">
        <v>28</v>
      </c>
      <c r="E3001" t="s">
        <v>111</v>
      </c>
      <c r="F3001" t="s">
        <v>30</v>
      </c>
      <c r="G3001" t="str">
        <f t="shared" si="368"/>
        <v>abbe</v>
      </c>
      <c r="H3001" t="str">
        <f t="shared" si="369"/>
        <v>6</v>
      </c>
      <c r="I3001" t="str">
        <f t="shared" si="370"/>
        <v>meedl</v>
      </c>
      <c r="J3001" t="str">
        <f t="shared" si="371"/>
        <v>corla</v>
      </c>
      <c r="K3001" t="str">
        <f t="shared" si="372"/>
        <v>meedl</v>
      </c>
      <c r="L3001" t="str">
        <f>VLOOKUP(G3001,[1]VLOOKUP!$A$11:$B$14,2,FALSE)</f>
        <v>meedl</v>
      </c>
      <c r="M3001" t="s">
        <v>129</v>
      </c>
      <c r="N3001" t="str">
        <f>VLOOKUP(M3001,[1]VLOOKUP!$A$2:$C$9,2,FALSE)</f>
        <v>Non-Overlapping</v>
      </c>
      <c r="O3001" t="str">
        <f>VLOOKUP(M3001,[1]VLOOKUP!$A$2:$C$9,3,FALSE)</f>
        <v>Familiar</v>
      </c>
      <c r="P3001">
        <v>3619933</v>
      </c>
      <c r="Q3001" t="s">
        <v>112</v>
      </c>
      <c r="R3001" t="s">
        <v>28</v>
      </c>
      <c r="S3001" t="s">
        <v>108</v>
      </c>
      <c r="T3001">
        <v>282</v>
      </c>
      <c r="U3001" t="s">
        <v>108</v>
      </c>
      <c r="V3001">
        <v>282</v>
      </c>
      <c r="W3001" t="s">
        <v>109</v>
      </c>
      <c r="X3001">
        <v>282</v>
      </c>
      <c r="Y3001" t="s">
        <v>108</v>
      </c>
      <c r="Z3001">
        <v>282</v>
      </c>
      <c r="AA3001" t="s">
        <v>41</v>
      </c>
      <c r="AB3001">
        <v>868</v>
      </c>
      <c r="AC3001" t="s">
        <v>42</v>
      </c>
      <c r="AD3001">
        <f t="shared" si="373"/>
        <v>1</v>
      </c>
      <c r="AE3001">
        <f t="shared" si="374"/>
        <v>0</v>
      </c>
      <c r="AF3001">
        <f t="shared" si="375"/>
        <v>0</v>
      </c>
    </row>
    <row r="3002" spans="1:32" x14ac:dyDescent="0.25">
      <c r="A3002">
        <v>579</v>
      </c>
      <c r="B3002">
        <v>12</v>
      </c>
      <c r="C3002">
        <v>2</v>
      </c>
      <c r="D3002" t="s">
        <v>28</v>
      </c>
      <c r="E3002" t="s">
        <v>115</v>
      </c>
      <c r="F3002" t="s">
        <v>30</v>
      </c>
      <c r="G3002" t="str">
        <f t="shared" si="368"/>
        <v>abbe</v>
      </c>
      <c r="H3002" t="str">
        <f t="shared" si="369"/>
        <v>5</v>
      </c>
      <c r="I3002" t="str">
        <f t="shared" si="370"/>
        <v>corla</v>
      </c>
      <c r="J3002" t="str">
        <f t="shared" si="371"/>
        <v>meedl</v>
      </c>
      <c r="K3002" t="str">
        <f t="shared" si="372"/>
        <v>meedl</v>
      </c>
      <c r="L3002" t="str">
        <f>VLOOKUP(G3002,[1]VLOOKUP!$A$11:$B$14,2,FALSE)</f>
        <v>meedl</v>
      </c>
      <c r="M3002" t="s">
        <v>129</v>
      </c>
      <c r="N3002" t="str">
        <f>VLOOKUP(M3002,[1]VLOOKUP!$A$2:$C$9,2,FALSE)</f>
        <v>Non-Overlapping</v>
      </c>
      <c r="O3002" t="str">
        <f>VLOOKUP(M3002,[1]VLOOKUP!$A$2:$C$9,3,FALSE)</f>
        <v>Familiar</v>
      </c>
      <c r="P3002">
        <v>3621085</v>
      </c>
      <c r="Q3002" t="s">
        <v>112</v>
      </c>
      <c r="R3002" t="s">
        <v>28</v>
      </c>
      <c r="S3002" t="s">
        <v>114</v>
      </c>
      <c r="T3002">
        <v>282</v>
      </c>
      <c r="U3002" t="s">
        <v>114</v>
      </c>
      <c r="V3002">
        <v>282</v>
      </c>
      <c r="W3002" t="s">
        <v>109</v>
      </c>
      <c r="X3002">
        <v>282</v>
      </c>
      <c r="Y3002" t="s">
        <v>114</v>
      </c>
      <c r="Z3002">
        <v>282</v>
      </c>
      <c r="AA3002" t="s">
        <v>35</v>
      </c>
      <c r="AB3002">
        <v>1452</v>
      </c>
      <c r="AC3002" t="s">
        <v>36</v>
      </c>
      <c r="AD3002">
        <f t="shared" si="373"/>
        <v>1</v>
      </c>
      <c r="AE3002">
        <f t="shared" si="374"/>
        <v>0</v>
      </c>
      <c r="AF3002">
        <f t="shared" si="375"/>
        <v>0</v>
      </c>
    </row>
    <row r="3003" spans="1:32" x14ac:dyDescent="0.25">
      <c r="A3003">
        <v>580</v>
      </c>
      <c r="B3003">
        <v>12</v>
      </c>
      <c r="C3003">
        <v>2</v>
      </c>
      <c r="D3003" t="s">
        <v>28</v>
      </c>
      <c r="E3003" t="s">
        <v>116</v>
      </c>
      <c r="F3003" t="s">
        <v>30</v>
      </c>
      <c r="G3003" t="str">
        <f t="shared" si="368"/>
        <v>abbe</v>
      </c>
      <c r="H3003" t="str">
        <f t="shared" si="369"/>
        <v>8</v>
      </c>
      <c r="I3003" t="str">
        <f t="shared" si="370"/>
        <v>meedl</v>
      </c>
      <c r="J3003" t="str">
        <f t="shared" si="371"/>
        <v>corla</v>
      </c>
      <c r="K3003" t="str">
        <f t="shared" si="372"/>
        <v>meedl</v>
      </c>
      <c r="L3003" t="str">
        <f>VLOOKUP(G3003,[1]VLOOKUP!$A$11:$B$14,2,FALSE)</f>
        <v>meedl</v>
      </c>
      <c r="M3003" t="s">
        <v>129</v>
      </c>
      <c r="N3003" t="str">
        <f>VLOOKUP(M3003,[1]VLOOKUP!$A$2:$C$9,2,FALSE)</f>
        <v>Non-Overlapping</v>
      </c>
      <c r="O3003" t="str">
        <f>VLOOKUP(M3003,[1]VLOOKUP!$A$2:$C$9,3,FALSE)</f>
        <v>Familiar</v>
      </c>
      <c r="P3003">
        <v>3622821</v>
      </c>
      <c r="Q3003" t="s">
        <v>112</v>
      </c>
      <c r="R3003" t="s">
        <v>28</v>
      </c>
      <c r="S3003" t="s">
        <v>108</v>
      </c>
      <c r="T3003">
        <v>282</v>
      </c>
      <c r="U3003" t="s">
        <v>108</v>
      </c>
      <c r="V3003">
        <v>282</v>
      </c>
      <c r="W3003" t="s">
        <v>109</v>
      </c>
      <c r="X3003">
        <v>282</v>
      </c>
      <c r="Y3003" t="s">
        <v>108</v>
      </c>
      <c r="Z3003">
        <v>282</v>
      </c>
      <c r="AA3003" t="s">
        <v>41</v>
      </c>
      <c r="AB3003">
        <v>812</v>
      </c>
      <c r="AC3003" t="s">
        <v>42</v>
      </c>
      <c r="AD3003">
        <f t="shared" si="373"/>
        <v>1</v>
      </c>
      <c r="AE3003">
        <f t="shared" si="374"/>
        <v>0</v>
      </c>
      <c r="AF3003">
        <f t="shared" si="375"/>
        <v>0</v>
      </c>
    </row>
    <row r="3004" spans="1:32" x14ac:dyDescent="0.25">
      <c r="A3004">
        <v>581</v>
      </c>
      <c r="B3004">
        <v>12</v>
      </c>
      <c r="C3004">
        <v>2</v>
      </c>
      <c r="D3004" t="s">
        <v>28</v>
      </c>
      <c r="E3004" t="s">
        <v>116</v>
      </c>
      <c r="F3004" t="s">
        <v>30</v>
      </c>
      <c r="G3004" t="str">
        <f t="shared" si="368"/>
        <v>abbe</v>
      </c>
      <c r="H3004" t="str">
        <f t="shared" si="369"/>
        <v>8</v>
      </c>
      <c r="I3004" t="str">
        <f t="shared" si="370"/>
        <v>meedl</v>
      </c>
      <c r="J3004" t="str">
        <f t="shared" si="371"/>
        <v>corla</v>
      </c>
      <c r="K3004" t="str">
        <f t="shared" si="372"/>
        <v>meedl</v>
      </c>
      <c r="L3004" t="str">
        <f>VLOOKUP(G3004,[1]VLOOKUP!$A$11:$B$14,2,FALSE)</f>
        <v>meedl</v>
      </c>
      <c r="M3004" t="s">
        <v>129</v>
      </c>
      <c r="N3004" t="str">
        <f>VLOOKUP(M3004,[1]VLOOKUP!$A$2:$C$9,2,FALSE)</f>
        <v>Non-Overlapping</v>
      </c>
      <c r="O3004" t="str">
        <f>VLOOKUP(M3004,[1]VLOOKUP!$A$2:$C$9,3,FALSE)</f>
        <v>Familiar</v>
      </c>
      <c r="P3004">
        <v>3623917</v>
      </c>
      <c r="Q3004" t="s">
        <v>112</v>
      </c>
      <c r="R3004" t="s">
        <v>28</v>
      </c>
      <c r="S3004" t="s">
        <v>108</v>
      </c>
      <c r="T3004">
        <v>282</v>
      </c>
      <c r="U3004" t="s">
        <v>108</v>
      </c>
      <c r="V3004">
        <v>282</v>
      </c>
      <c r="W3004" t="s">
        <v>109</v>
      </c>
      <c r="X3004">
        <v>282</v>
      </c>
      <c r="Y3004" t="s">
        <v>108</v>
      </c>
      <c r="Z3004">
        <v>282</v>
      </c>
      <c r="AA3004" t="s">
        <v>41</v>
      </c>
      <c r="AB3004">
        <v>1076</v>
      </c>
      <c r="AC3004" t="s">
        <v>42</v>
      </c>
      <c r="AD3004">
        <f t="shared" si="373"/>
        <v>1</v>
      </c>
      <c r="AE3004">
        <f t="shared" si="374"/>
        <v>0</v>
      </c>
      <c r="AF3004">
        <f t="shared" si="375"/>
        <v>0</v>
      </c>
    </row>
    <row r="3005" spans="1:32" x14ac:dyDescent="0.25">
      <c r="A3005">
        <v>582</v>
      </c>
      <c r="B3005">
        <v>12</v>
      </c>
      <c r="C3005">
        <v>2</v>
      </c>
      <c r="D3005" t="s">
        <v>28</v>
      </c>
      <c r="E3005" t="s">
        <v>127</v>
      </c>
      <c r="F3005" t="s">
        <v>30</v>
      </c>
      <c r="G3005" t="str">
        <f t="shared" si="368"/>
        <v>abbe</v>
      </c>
      <c r="H3005" t="str">
        <f t="shared" si="369"/>
        <v>2</v>
      </c>
      <c r="I3005" t="str">
        <f t="shared" si="370"/>
        <v>corla</v>
      </c>
      <c r="J3005" t="str">
        <f t="shared" si="371"/>
        <v>meedl</v>
      </c>
      <c r="K3005" t="str">
        <f t="shared" si="372"/>
        <v>corla</v>
      </c>
      <c r="L3005" t="str">
        <f>VLOOKUP(G3005,[1]VLOOKUP!$A$11:$B$14,2,FALSE)</f>
        <v>meedl</v>
      </c>
      <c r="M3005" t="s">
        <v>129</v>
      </c>
      <c r="N3005" t="str">
        <f>VLOOKUP(M3005,[1]VLOOKUP!$A$2:$C$9,2,FALSE)</f>
        <v>Non-Overlapping</v>
      </c>
      <c r="O3005" t="str">
        <f>VLOOKUP(M3005,[1]VLOOKUP!$A$2:$C$9,3,FALSE)</f>
        <v>Familiar</v>
      </c>
      <c r="P3005">
        <v>3625284</v>
      </c>
      <c r="Q3005" t="s">
        <v>107</v>
      </c>
      <c r="R3005" t="s">
        <v>28</v>
      </c>
      <c r="S3005" t="s">
        <v>108</v>
      </c>
      <c r="T3005">
        <v>283</v>
      </c>
      <c r="U3005" t="s">
        <v>108</v>
      </c>
      <c r="V3005">
        <v>283</v>
      </c>
      <c r="W3005" t="s">
        <v>109</v>
      </c>
      <c r="X3005">
        <v>283</v>
      </c>
      <c r="Y3005" t="s">
        <v>108</v>
      </c>
      <c r="Z3005">
        <v>283</v>
      </c>
      <c r="AA3005" t="s">
        <v>41</v>
      </c>
      <c r="AB3005">
        <v>1340</v>
      </c>
      <c r="AC3005" t="s">
        <v>42</v>
      </c>
      <c r="AD3005">
        <f t="shared" si="373"/>
        <v>0</v>
      </c>
      <c r="AE3005">
        <f t="shared" si="374"/>
        <v>0</v>
      </c>
      <c r="AF3005">
        <f t="shared" si="375"/>
        <v>0</v>
      </c>
    </row>
    <row r="3006" spans="1:32" x14ac:dyDescent="0.25">
      <c r="A3006">
        <v>583</v>
      </c>
      <c r="B3006">
        <v>12</v>
      </c>
      <c r="C3006">
        <v>2</v>
      </c>
      <c r="D3006" t="s">
        <v>28</v>
      </c>
      <c r="E3006" t="s">
        <v>121</v>
      </c>
      <c r="F3006" t="s">
        <v>30</v>
      </c>
      <c r="G3006" t="str">
        <f t="shared" si="368"/>
        <v>abbe</v>
      </c>
      <c r="H3006" t="str">
        <f t="shared" si="369"/>
        <v>4</v>
      </c>
      <c r="I3006" t="str">
        <f t="shared" si="370"/>
        <v>meedl</v>
      </c>
      <c r="J3006" t="str">
        <f t="shared" si="371"/>
        <v>corla</v>
      </c>
      <c r="K3006" t="str">
        <f t="shared" si="372"/>
        <v>corla</v>
      </c>
      <c r="L3006" t="str">
        <f>VLOOKUP(G3006,[1]VLOOKUP!$A$11:$B$14,2,FALSE)</f>
        <v>meedl</v>
      </c>
      <c r="M3006" t="s">
        <v>129</v>
      </c>
      <c r="N3006" t="str">
        <f>VLOOKUP(M3006,[1]VLOOKUP!$A$2:$C$9,2,FALSE)</f>
        <v>Non-Overlapping</v>
      </c>
      <c r="O3006" t="str">
        <f>VLOOKUP(M3006,[1]VLOOKUP!$A$2:$C$9,3,FALSE)</f>
        <v>Familiar</v>
      </c>
      <c r="P3006">
        <v>3626909</v>
      </c>
      <c r="Q3006" t="s">
        <v>107</v>
      </c>
      <c r="R3006" t="s">
        <v>28</v>
      </c>
      <c r="S3006" t="s">
        <v>114</v>
      </c>
      <c r="T3006">
        <v>282</v>
      </c>
      <c r="U3006" t="s">
        <v>114</v>
      </c>
      <c r="V3006">
        <v>282</v>
      </c>
      <c r="W3006" t="s">
        <v>109</v>
      </c>
      <c r="X3006">
        <v>282</v>
      </c>
      <c r="Y3006" t="s">
        <v>114</v>
      </c>
      <c r="Z3006">
        <v>282</v>
      </c>
      <c r="AA3006" t="s">
        <v>35</v>
      </c>
      <c r="AB3006">
        <v>2212</v>
      </c>
      <c r="AC3006" t="s">
        <v>36</v>
      </c>
      <c r="AD3006">
        <f t="shared" si="373"/>
        <v>0</v>
      </c>
      <c r="AE3006">
        <f t="shared" si="374"/>
        <v>0</v>
      </c>
      <c r="AF3006">
        <f t="shared" si="375"/>
        <v>0</v>
      </c>
    </row>
    <row r="3007" spans="1:32" x14ac:dyDescent="0.25">
      <c r="A3007">
        <v>584</v>
      </c>
      <c r="B3007">
        <v>12</v>
      </c>
      <c r="C3007">
        <v>2</v>
      </c>
      <c r="D3007" t="s">
        <v>28</v>
      </c>
      <c r="E3007" t="s">
        <v>120</v>
      </c>
      <c r="F3007" t="s">
        <v>30</v>
      </c>
      <c r="G3007" t="str">
        <f t="shared" si="368"/>
        <v>abbe</v>
      </c>
      <c r="H3007" t="str">
        <f t="shared" si="369"/>
        <v>6</v>
      </c>
      <c r="I3007" t="str">
        <f t="shared" si="370"/>
        <v>corla</v>
      </c>
      <c r="J3007" t="str">
        <f t="shared" si="371"/>
        <v>meedl</v>
      </c>
      <c r="K3007" t="str">
        <f t="shared" si="372"/>
        <v>meedl</v>
      </c>
      <c r="L3007" t="str">
        <f>VLOOKUP(G3007,[1]VLOOKUP!$A$11:$B$14,2,FALSE)</f>
        <v>meedl</v>
      </c>
      <c r="M3007" t="s">
        <v>129</v>
      </c>
      <c r="N3007" t="str">
        <f>VLOOKUP(M3007,[1]VLOOKUP!$A$2:$C$9,2,FALSE)</f>
        <v>Non-Overlapping</v>
      </c>
      <c r="O3007" t="str">
        <f>VLOOKUP(M3007,[1]VLOOKUP!$A$2:$C$9,3,FALSE)</f>
        <v>Familiar</v>
      </c>
      <c r="P3007">
        <v>3629405</v>
      </c>
      <c r="Q3007" t="s">
        <v>112</v>
      </c>
      <c r="R3007" t="s">
        <v>28</v>
      </c>
      <c r="S3007" t="s">
        <v>114</v>
      </c>
      <c r="T3007">
        <v>282</v>
      </c>
      <c r="U3007" t="s">
        <v>114</v>
      </c>
      <c r="V3007">
        <v>282</v>
      </c>
      <c r="W3007" t="s">
        <v>109</v>
      </c>
      <c r="X3007">
        <v>282</v>
      </c>
      <c r="Y3007" t="s">
        <v>114</v>
      </c>
      <c r="Z3007">
        <v>282</v>
      </c>
      <c r="AA3007" t="s">
        <v>35</v>
      </c>
      <c r="AB3007">
        <v>1012</v>
      </c>
      <c r="AC3007" t="s">
        <v>36</v>
      </c>
      <c r="AD3007">
        <f t="shared" si="373"/>
        <v>1</v>
      </c>
      <c r="AE3007">
        <f t="shared" si="374"/>
        <v>0</v>
      </c>
      <c r="AF3007">
        <f t="shared" si="375"/>
        <v>0</v>
      </c>
    </row>
    <row r="3008" spans="1:32" x14ac:dyDescent="0.25">
      <c r="A3008">
        <v>585</v>
      </c>
      <c r="B3008">
        <v>12</v>
      </c>
      <c r="C3008">
        <v>2</v>
      </c>
      <c r="D3008" t="s">
        <v>28</v>
      </c>
      <c r="E3008" t="s">
        <v>125</v>
      </c>
      <c r="F3008" t="s">
        <v>30</v>
      </c>
      <c r="G3008" t="str">
        <f t="shared" si="368"/>
        <v>abbe</v>
      </c>
      <c r="H3008" t="str">
        <f t="shared" si="369"/>
        <v>2</v>
      </c>
      <c r="I3008" t="str">
        <f t="shared" si="370"/>
        <v>meedl</v>
      </c>
      <c r="J3008" t="str">
        <f t="shared" si="371"/>
        <v>corla</v>
      </c>
      <c r="K3008" t="str">
        <f t="shared" si="372"/>
        <v>corla</v>
      </c>
      <c r="L3008" t="str">
        <f>VLOOKUP(G3008,[1]VLOOKUP!$A$11:$B$14,2,FALSE)</f>
        <v>meedl</v>
      </c>
      <c r="M3008" t="s">
        <v>129</v>
      </c>
      <c r="N3008" t="str">
        <f>VLOOKUP(M3008,[1]VLOOKUP!$A$2:$C$9,2,FALSE)</f>
        <v>Non-Overlapping</v>
      </c>
      <c r="O3008" t="str">
        <f>VLOOKUP(M3008,[1]VLOOKUP!$A$2:$C$9,3,FALSE)</f>
        <v>Familiar</v>
      </c>
      <c r="P3008">
        <v>3630701</v>
      </c>
      <c r="Q3008" t="s">
        <v>107</v>
      </c>
      <c r="R3008" t="s">
        <v>28</v>
      </c>
      <c r="S3008" t="s">
        <v>114</v>
      </c>
      <c r="T3008">
        <v>282</v>
      </c>
      <c r="U3008" t="s">
        <v>114</v>
      </c>
      <c r="V3008">
        <v>282</v>
      </c>
      <c r="W3008" t="s">
        <v>109</v>
      </c>
      <c r="X3008">
        <v>282</v>
      </c>
      <c r="Y3008" t="s">
        <v>114</v>
      </c>
      <c r="Z3008">
        <v>282</v>
      </c>
      <c r="AA3008" t="s">
        <v>35</v>
      </c>
      <c r="AB3008">
        <v>1092</v>
      </c>
      <c r="AC3008" t="s">
        <v>36</v>
      </c>
      <c r="AD3008">
        <f t="shared" si="373"/>
        <v>0</v>
      </c>
      <c r="AE3008">
        <f t="shared" si="374"/>
        <v>0</v>
      </c>
      <c r="AF3008">
        <f t="shared" si="375"/>
        <v>0</v>
      </c>
    </row>
    <row r="3009" spans="1:32" x14ac:dyDescent="0.25">
      <c r="A3009">
        <v>586</v>
      </c>
      <c r="B3009">
        <v>12</v>
      </c>
      <c r="C3009">
        <v>2</v>
      </c>
      <c r="D3009" t="s">
        <v>28</v>
      </c>
      <c r="E3009" t="s">
        <v>119</v>
      </c>
      <c r="F3009" t="s">
        <v>30</v>
      </c>
      <c r="G3009" t="str">
        <f t="shared" si="368"/>
        <v>abbe</v>
      </c>
      <c r="H3009" t="str">
        <f t="shared" si="369"/>
        <v>4</v>
      </c>
      <c r="I3009" t="str">
        <f t="shared" si="370"/>
        <v>corla</v>
      </c>
      <c r="J3009" t="str">
        <f t="shared" si="371"/>
        <v>meedl</v>
      </c>
      <c r="K3009" t="str">
        <f t="shared" si="372"/>
        <v>corla</v>
      </c>
      <c r="L3009" t="str">
        <f>VLOOKUP(G3009,[1]VLOOKUP!$A$11:$B$14,2,FALSE)</f>
        <v>meedl</v>
      </c>
      <c r="M3009" t="s">
        <v>129</v>
      </c>
      <c r="N3009" t="str">
        <f>VLOOKUP(M3009,[1]VLOOKUP!$A$2:$C$9,2,FALSE)</f>
        <v>Non-Overlapping</v>
      </c>
      <c r="O3009" t="str">
        <f>VLOOKUP(M3009,[1]VLOOKUP!$A$2:$C$9,3,FALSE)</f>
        <v>Familiar</v>
      </c>
      <c r="P3009">
        <v>3632077</v>
      </c>
      <c r="Q3009" t="s">
        <v>107</v>
      </c>
      <c r="R3009" t="s">
        <v>28</v>
      </c>
      <c r="S3009" t="s">
        <v>108</v>
      </c>
      <c r="T3009">
        <v>282</v>
      </c>
      <c r="U3009" t="s">
        <v>108</v>
      </c>
      <c r="V3009">
        <v>282</v>
      </c>
      <c r="W3009" t="s">
        <v>109</v>
      </c>
      <c r="X3009">
        <v>282</v>
      </c>
      <c r="Y3009" t="s">
        <v>108</v>
      </c>
      <c r="Z3009">
        <v>282</v>
      </c>
      <c r="AA3009" t="s">
        <v>41</v>
      </c>
      <c r="AB3009">
        <v>1740</v>
      </c>
      <c r="AC3009" t="s">
        <v>42</v>
      </c>
      <c r="AD3009">
        <f t="shared" si="373"/>
        <v>0</v>
      </c>
      <c r="AE3009">
        <f t="shared" si="374"/>
        <v>0</v>
      </c>
      <c r="AF3009">
        <f t="shared" si="375"/>
        <v>0</v>
      </c>
    </row>
    <row r="3010" spans="1:32" x14ac:dyDescent="0.25">
      <c r="A3010">
        <v>587</v>
      </c>
      <c r="B3010">
        <v>12</v>
      </c>
      <c r="C3010">
        <v>2</v>
      </c>
      <c r="D3010" t="s">
        <v>28</v>
      </c>
      <c r="E3010" t="s">
        <v>123</v>
      </c>
      <c r="F3010" t="s">
        <v>30</v>
      </c>
      <c r="G3010" t="str">
        <f t="shared" ref="G3010:G3073" si="376">LEFT(E3010,4)</f>
        <v>abbe</v>
      </c>
      <c r="H3010" t="str">
        <f t="shared" ref="H3010:H3073" si="377">MID(E3010,5,1)</f>
        <v>7</v>
      </c>
      <c r="I3010" t="str">
        <f t="shared" ref="I3010:I3073" si="378">MID(E3010,6,5)</f>
        <v>corla</v>
      </c>
      <c r="J3010" t="str">
        <f t="shared" ref="J3010:J3073" si="379">RIGHT(E3010,5)</f>
        <v>meedl</v>
      </c>
      <c r="K3010" t="str">
        <f t="shared" ref="K3010:K3073" si="380">IF(AC3010="[a]",I3010,J3010)</f>
        <v>meedl</v>
      </c>
      <c r="L3010" t="str">
        <f>VLOOKUP(G3010,[1]VLOOKUP!$A$11:$B$14,2,FALSE)</f>
        <v>meedl</v>
      </c>
      <c r="M3010" t="s">
        <v>129</v>
      </c>
      <c r="N3010" t="str">
        <f>VLOOKUP(M3010,[1]VLOOKUP!$A$2:$C$9,2,FALSE)</f>
        <v>Non-Overlapping</v>
      </c>
      <c r="O3010" t="str">
        <f>VLOOKUP(M3010,[1]VLOOKUP!$A$2:$C$9,3,FALSE)</f>
        <v>Familiar</v>
      </c>
      <c r="P3010">
        <v>3634101</v>
      </c>
      <c r="Q3010" t="s">
        <v>112</v>
      </c>
      <c r="R3010" t="s">
        <v>28</v>
      </c>
      <c r="S3010" t="s">
        <v>114</v>
      </c>
      <c r="T3010">
        <v>285</v>
      </c>
      <c r="U3010" t="s">
        <v>114</v>
      </c>
      <c r="V3010">
        <v>285</v>
      </c>
      <c r="W3010" t="s">
        <v>109</v>
      </c>
      <c r="X3010">
        <v>285</v>
      </c>
      <c r="Y3010" t="s">
        <v>114</v>
      </c>
      <c r="Z3010">
        <v>285</v>
      </c>
      <c r="AA3010" t="s">
        <v>35</v>
      </c>
      <c r="AB3010">
        <v>969</v>
      </c>
      <c r="AC3010" t="s">
        <v>36</v>
      </c>
      <c r="AD3010">
        <f t="shared" ref="AD3010:AD3073" si="381">IF(K3010=L3010,1,0)</f>
        <v>1</v>
      </c>
      <c r="AE3010">
        <f t="shared" si="374"/>
        <v>0</v>
      </c>
      <c r="AF3010">
        <f t="shared" si="375"/>
        <v>0</v>
      </c>
    </row>
    <row r="3011" spans="1:32" x14ac:dyDescent="0.25">
      <c r="A3011">
        <v>588</v>
      </c>
      <c r="B3011">
        <v>12</v>
      </c>
      <c r="C3011">
        <v>2</v>
      </c>
      <c r="D3011" t="s">
        <v>28</v>
      </c>
      <c r="E3011" t="s">
        <v>121</v>
      </c>
      <c r="F3011" t="s">
        <v>30</v>
      </c>
      <c r="G3011" t="str">
        <f t="shared" si="376"/>
        <v>abbe</v>
      </c>
      <c r="H3011" t="str">
        <f t="shared" si="377"/>
        <v>4</v>
      </c>
      <c r="I3011" t="str">
        <f t="shared" si="378"/>
        <v>meedl</v>
      </c>
      <c r="J3011" t="str">
        <f t="shared" si="379"/>
        <v>corla</v>
      </c>
      <c r="K3011" t="str">
        <f t="shared" si="380"/>
        <v>corla</v>
      </c>
      <c r="L3011" t="str">
        <f>VLOOKUP(G3011,[1]VLOOKUP!$A$11:$B$14,2,FALSE)</f>
        <v>meedl</v>
      </c>
      <c r="M3011" t="s">
        <v>129</v>
      </c>
      <c r="N3011" t="str">
        <f>VLOOKUP(M3011,[1]VLOOKUP!$A$2:$C$9,2,FALSE)</f>
        <v>Non-Overlapping</v>
      </c>
      <c r="O3011" t="str">
        <f>VLOOKUP(M3011,[1]VLOOKUP!$A$2:$C$9,3,FALSE)</f>
        <v>Familiar</v>
      </c>
      <c r="P3011">
        <v>3635364</v>
      </c>
      <c r="Q3011" t="s">
        <v>107</v>
      </c>
      <c r="R3011" t="s">
        <v>28</v>
      </c>
      <c r="S3011" t="s">
        <v>114</v>
      </c>
      <c r="T3011">
        <v>283</v>
      </c>
      <c r="U3011" t="s">
        <v>114</v>
      </c>
      <c r="V3011">
        <v>283</v>
      </c>
      <c r="W3011" t="s">
        <v>109</v>
      </c>
      <c r="X3011">
        <v>283</v>
      </c>
      <c r="Y3011" t="s">
        <v>114</v>
      </c>
      <c r="Z3011">
        <v>283</v>
      </c>
      <c r="AA3011" t="s">
        <v>35</v>
      </c>
      <c r="AB3011">
        <v>2044</v>
      </c>
      <c r="AC3011" t="s">
        <v>36</v>
      </c>
      <c r="AD3011">
        <f t="shared" si="381"/>
        <v>0</v>
      </c>
      <c r="AE3011">
        <f t="shared" ref="AE3011:AE3074" si="382">IF(AB3011&lt;$AB$8355,0,1)</f>
        <v>0</v>
      </c>
      <c r="AF3011">
        <f t="shared" ref="AF3011:AF3074" si="383">IF(AB3011&lt;3113.733,0,1)</f>
        <v>0</v>
      </c>
    </row>
    <row r="3012" spans="1:32" x14ac:dyDescent="0.25">
      <c r="A3012">
        <v>589</v>
      </c>
      <c r="B3012">
        <v>12</v>
      </c>
      <c r="C3012">
        <v>2</v>
      </c>
      <c r="D3012" t="s">
        <v>28</v>
      </c>
      <c r="E3012" t="s">
        <v>123</v>
      </c>
      <c r="F3012" t="s">
        <v>30</v>
      </c>
      <c r="G3012" t="str">
        <f t="shared" si="376"/>
        <v>abbe</v>
      </c>
      <c r="H3012" t="str">
        <f t="shared" si="377"/>
        <v>7</v>
      </c>
      <c r="I3012" t="str">
        <f t="shared" si="378"/>
        <v>corla</v>
      </c>
      <c r="J3012" t="str">
        <f t="shared" si="379"/>
        <v>meedl</v>
      </c>
      <c r="K3012" t="str">
        <f t="shared" si="380"/>
        <v>meedl</v>
      </c>
      <c r="L3012" t="str">
        <f>VLOOKUP(G3012,[1]VLOOKUP!$A$11:$B$14,2,FALSE)</f>
        <v>meedl</v>
      </c>
      <c r="M3012" t="s">
        <v>129</v>
      </c>
      <c r="N3012" t="str">
        <f>VLOOKUP(M3012,[1]VLOOKUP!$A$2:$C$9,2,FALSE)</f>
        <v>Non-Overlapping</v>
      </c>
      <c r="O3012" t="str">
        <f>VLOOKUP(M3012,[1]VLOOKUP!$A$2:$C$9,3,FALSE)</f>
        <v>Familiar</v>
      </c>
      <c r="P3012">
        <v>3637693</v>
      </c>
      <c r="Q3012" t="s">
        <v>112</v>
      </c>
      <c r="R3012" t="s">
        <v>28</v>
      </c>
      <c r="S3012" t="s">
        <v>114</v>
      </c>
      <c r="T3012">
        <v>282</v>
      </c>
      <c r="U3012" t="s">
        <v>114</v>
      </c>
      <c r="V3012">
        <v>282</v>
      </c>
      <c r="W3012" t="s">
        <v>109</v>
      </c>
      <c r="X3012">
        <v>282</v>
      </c>
      <c r="Y3012" t="s">
        <v>114</v>
      </c>
      <c r="Z3012">
        <v>282</v>
      </c>
      <c r="AA3012" t="s">
        <v>35</v>
      </c>
      <c r="AB3012">
        <v>820</v>
      </c>
      <c r="AC3012" t="s">
        <v>36</v>
      </c>
      <c r="AD3012">
        <f t="shared" si="381"/>
        <v>1</v>
      </c>
      <c r="AE3012">
        <f t="shared" si="382"/>
        <v>0</v>
      </c>
      <c r="AF3012">
        <f t="shared" si="383"/>
        <v>0</v>
      </c>
    </row>
    <row r="3013" spans="1:32" x14ac:dyDescent="0.25">
      <c r="A3013">
        <v>590</v>
      </c>
      <c r="B3013">
        <v>12</v>
      </c>
      <c r="C3013">
        <v>2</v>
      </c>
      <c r="D3013" t="s">
        <v>28</v>
      </c>
      <c r="E3013" t="s">
        <v>111</v>
      </c>
      <c r="F3013" t="s">
        <v>30</v>
      </c>
      <c r="G3013" t="str">
        <f t="shared" si="376"/>
        <v>abbe</v>
      </c>
      <c r="H3013" t="str">
        <f t="shared" si="377"/>
        <v>6</v>
      </c>
      <c r="I3013" t="str">
        <f t="shared" si="378"/>
        <v>meedl</v>
      </c>
      <c r="J3013" t="str">
        <f t="shared" si="379"/>
        <v>corla</v>
      </c>
      <c r="K3013" t="str">
        <f t="shared" si="380"/>
        <v>meedl</v>
      </c>
      <c r="L3013" t="str">
        <f>VLOOKUP(G3013,[1]VLOOKUP!$A$11:$B$14,2,FALSE)</f>
        <v>meedl</v>
      </c>
      <c r="M3013" t="s">
        <v>129</v>
      </c>
      <c r="N3013" t="str">
        <f>VLOOKUP(M3013,[1]VLOOKUP!$A$2:$C$9,2,FALSE)</f>
        <v>Non-Overlapping</v>
      </c>
      <c r="O3013" t="str">
        <f>VLOOKUP(M3013,[1]VLOOKUP!$A$2:$C$9,3,FALSE)</f>
        <v>Familiar</v>
      </c>
      <c r="P3013">
        <v>3638797</v>
      </c>
      <c r="Q3013" t="s">
        <v>112</v>
      </c>
      <c r="R3013" t="s">
        <v>28</v>
      </c>
      <c r="S3013" t="s">
        <v>108</v>
      </c>
      <c r="T3013">
        <v>284</v>
      </c>
      <c r="U3013" t="s">
        <v>108</v>
      </c>
      <c r="V3013">
        <v>284</v>
      </c>
      <c r="W3013" t="s">
        <v>109</v>
      </c>
      <c r="X3013">
        <v>284</v>
      </c>
      <c r="Y3013" t="s">
        <v>108</v>
      </c>
      <c r="Z3013">
        <v>284</v>
      </c>
      <c r="AA3013" t="s">
        <v>41</v>
      </c>
      <c r="AB3013">
        <v>1498</v>
      </c>
      <c r="AC3013" t="s">
        <v>42</v>
      </c>
      <c r="AD3013">
        <f t="shared" si="381"/>
        <v>1</v>
      </c>
      <c r="AE3013">
        <f t="shared" si="382"/>
        <v>0</v>
      </c>
      <c r="AF3013">
        <f t="shared" si="383"/>
        <v>0</v>
      </c>
    </row>
    <row r="3014" spans="1:32" x14ac:dyDescent="0.25">
      <c r="A3014">
        <v>591</v>
      </c>
      <c r="B3014">
        <v>12</v>
      </c>
      <c r="C3014">
        <v>2</v>
      </c>
      <c r="D3014" t="s">
        <v>28</v>
      </c>
      <c r="E3014" t="s">
        <v>121</v>
      </c>
      <c r="F3014" t="s">
        <v>30</v>
      </c>
      <c r="G3014" t="str">
        <f t="shared" si="376"/>
        <v>abbe</v>
      </c>
      <c r="H3014" t="str">
        <f t="shared" si="377"/>
        <v>4</v>
      </c>
      <c r="I3014" t="str">
        <f t="shared" si="378"/>
        <v>meedl</v>
      </c>
      <c r="J3014" t="str">
        <f t="shared" si="379"/>
        <v>corla</v>
      </c>
      <c r="K3014" t="str">
        <f t="shared" si="380"/>
        <v>corla</v>
      </c>
      <c r="L3014" t="str">
        <f>VLOOKUP(G3014,[1]VLOOKUP!$A$11:$B$14,2,FALSE)</f>
        <v>meedl</v>
      </c>
      <c r="M3014" t="s">
        <v>129</v>
      </c>
      <c r="N3014" t="str">
        <f>VLOOKUP(M3014,[1]VLOOKUP!$A$2:$C$9,2,FALSE)</f>
        <v>Non-Overlapping</v>
      </c>
      <c r="O3014" t="str">
        <f>VLOOKUP(M3014,[1]VLOOKUP!$A$2:$C$9,3,FALSE)</f>
        <v>Familiar</v>
      </c>
      <c r="P3014">
        <v>3640581</v>
      </c>
      <c r="Q3014" t="s">
        <v>107</v>
      </c>
      <c r="R3014" t="s">
        <v>28</v>
      </c>
      <c r="S3014" t="s">
        <v>114</v>
      </c>
      <c r="T3014">
        <v>282</v>
      </c>
      <c r="U3014" t="s">
        <v>114</v>
      </c>
      <c r="V3014">
        <v>282</v>
      </c>
      <c r="W3014" t="s">
        <v>109</v>
      </c>
      <c r="X3014">
        <v>282</v>
      </c>
      <c r="Y3014" t="s">
        <v>114</v>
      </c>
      <c r="Z3014">
        <v>282</v>
      </c>
      <c r="AA3014" t="s">
        <v>35</v>
      </c>
      <c r="AB3014">
        <v>2420</v>
      </c>
      <c r="AC3014" t="s">
        <v>36</v>
      </c>
      <c r="AD3014">
        <f t="shared" si="381"/>
        <v>0</v>
      </c>
      <c r="AE3014">
        <f t="shared" si="382"/>
        <v>0</v>
      </c>
      <c r="AF3014">
        <f t="shared" si="383"/>
        <v>0</v>
      </c>
    </row>
    <row r="3015" spans="1:32" x14ac:dyDescent="0.25">
      <c r="A3015">
        <v>592</v>
      </c>
      <c r="B3015">
        <v>12</v>
      </c>
      <c r="C3015">
        <v>2</v>
      </c>
      <c r="D3015" t="s">
        <v>28</v>
      </c>
      <c r="E3015" t="s">
        <v>126</v>
      </c>
      <c r="F3015" t="s">
        <v>30</v>
      </c>
      <c r="G3015" t="str">
        <f t="shared" si="376"/>
        <v>abbe</v>
      </c>
      <c r="H3015" t="str">
        <f t="shared" si="377"/>
        <v>1</v>
      </c>
      <c r="I3015" t="str">
        <f t="shared" si="378"/>
        <v>meedl</v>
      </c>
      <c r="J3015" t="str">
        <f t="shared" si="379"/>
        <v>corla</v>
      </c>
      <c r="K3015" t="str">
        <f t="shared" si="380"/>
        <v>corla</v>
      </c>
      <c r="L3015" t="str">
        <f>VLOOKUP(G3015,[1]VLOOKUP!$A$11:$B$14,2,FALSE)</f>
        <v>meedl</v>
      </c>
      <c r="M3015" t="s">
        <v>129</v>
      </c>
      <c r="N3015" t="str">
        <f>VLOOKUP(M3015,[1]VLOOKUP!$A$2:$C$9,2,FALSE)</f>
        <v>Non-Overlapping</v>
      </c>
      <c r="O3015" t="str">
        <f>VLOOKUP(M3015,[1]VLOOKUP!$A$2:$C$9,3,FALSE)</f>
        <v>Familiar</v>
      </c>
      <c r="P3015">
        <v>3643285</v>
      </c>
      <c r="Q3015" t="s">
        <v>107</v>
      </c>
      <c r="R3015" t="s">
        <v>28</v>
      </c>
      <c r="S3015" t="s">
        <v>114</v>
      </c>
      <c r="T3015">
        <v>283</v>
      </c>
      <c r="U3015" t="s">
        <v>114</v>
      </c>
      <c r="V3015">
        <v>283</v>
      </c>
      <c r="W3015" t="s">
        <v>109</v>
      </c>
      <c r="X3015">
        <v>283</v>
      </c>
      <c r="Y3015" t="s">
        <v>114</v>
      </c>
      <c r="Z3015">
        <v>283</v>
      </c>
      <c r="AA3015" t="s">
        <v>35</v>
      </c>
      <c r="AB3015">
        <v>923</v>
      </c>
      <c r="AC3015" t="s">
        <v>36</v>
      </c>
      <c r="AD3015">
        <f t="shared" si="381"/>
        <v>0</v>
      </c>
      <c r="AE3015">
        <f t="shared" si="382"/>
        <v>0</v>
      </c>
      <c r="AF3015">
        <f t="shared" si="383"/>
        <v>0</v>
      </c>
    </row>
    <row r="3016" spans="1:32" x14ac:dyDescent="0.25">
      <c r="A3016">
        <v>593</v>
      </c>
      <c r="B3016">
        <v>12</v>
      </c>
      <c r="C3016">
        <v>2</v>
      </c>
      <c r="D3016" t="s">
        <v>28</v>
      </c>
      <c r="E3016" t="s">
        <v>125</v>
      </c>
      <c r="F3016" t="s">
        <v>30</v>
      </c>
      <c r="G3016" t="str">
        <f t="shared" si="376"/>
        <v>abbe</v>
      </c>
      <c r="H3016" t="str">
        <f t="shared" si="377"/>
        <v>2</v>
      </c>
      <c r="I3016" t="str">
        <f t="shared" si="378"/>
        <v>meedl</v>
      </c>
      <c r="J3016" t="str">
        <f t="shared" si="379"/>
        <v>corla</v>
      </c>
      <c r="K3016" t="str">
        <f t="shared" si="380"/>
        <v>corla</v>
      </c>
      <c r="L3016" t="str">
        <f>VLOOKUP(G3016,[1]VLOOKUP!$A$11:$B$14,2,FALSE)</f>
        <v>meedl</v>
      </c>
      <c r="M3016" t="s">
        <v>129</v>
      </c>
      <c r="N3016" t="str">
        <f>VLOOKUP(M3016,[1]VLOOKUP!$A$2:$C$9,2,FALSE)</f>
        <v>Non-Overlapping</v>
      </c>
      <c r="O3016" t="str">
        <f>VLOOKUP(M3016,[1]VLOOKUP!$A$2:$C$9,3,FALSE)</f>
        <v>Familiar</v>
      </c>
      <c r="P3016">
        <v>3644493</v>
      </c>
      <c r="Q3016" t="s">
        <v>107</v>
      </c>
      <c r="R3016" t="s">
        <v>28</v>
      </c>
      <c r="S3016" t="s">
        <v>114</v>
      </c>
      <c r="T3016">
        <v>282</v>
      </c>
      <c r="U3016" t="s">
        <v>114</v>
      </c>
      <c r="V3016">
        <v>282</v>
      </c>
      <c r="W3016" t="s">
        <v>109</v>
      </c>
      <c r="X3016">
        <v>282</v>
      </c>
      <c r="Y3016" t="s">
        <v>114</v>
      </c>
      <c r="Z3016">
        <v>282</v>
      </c>
      <c r="AA3016" t="s">
        <v>35</v>
      </c>
      <c r="AB3016">
        <v>748</v>
      </c>
      <c r="AC3016" t="s">
        <v>36</v>
      </c>
      <c r="AD3016">
        <f t="shared" si="381"/>
        <v>0</v>
      </c>
      <c r="AE3016">
        <f t="shared" si="382"/>
        <v>0</v>
      </c>
      <c r="AF3016">
        <f t="shared" si="383"/>
        <v>0</v>
      </c>
    </row>
    <row r="3017" spans="1:32" x14ac:dyDescent="0.25">
      <c r="A3017">
        <v>594</v>
      </c>
      <c r="B3017">
        <v>12</v>
      </c>
      <c r="C3017">
        <v>2</v>
      </c>
      <c r="D3017" t="s">
        <v>28</v>
      </c>
      <c r="E3017" t="s">
        <v>117</v>
      </c>
      <c r="F3017" t="s">
        <v>30</v>
      </c>
      <c r="G3017" t="str">
        <f t="shared" si="376"/>
        <v>abbe</v>
      </c>
      <c r="H3017" t="str">
        <f t="shared" si="377"/>
        <v>7</v>
      </c>
      <c r="I3017" t="str">
        <f t="shared" si="378"/>
        <v>meedl</v>
      </c>
      <c r="J3017" t="str">
        <f t="shared" si="379"/>
        <v>corla</v>
      </c>
      <c r="K3017" t="str">
        <f t="shared" si="380"/>
        <v>meedl</v>
      </c>
      <c r="L3017" t="str">
        <f>VLOOKUP(G3017,[1]VLOOKUP!$A$11:$B$14,2,FALSE)</f>
        <v>meedl</v>
      </c>
      <c r="M3017" t="s">
        <v>129</v>
      </c>
      <c r="N3017" t="str">
        <f>VLOOKUP(M3017,[1]VLOOKUP!$A$2:$C$9,2,FALSE)</f>
        <v>Non-Overlapping</v>
      </c>
      <c r="O3017" t="str">
        <f>VLOOKUP(M3017,[1]VLOOKUP!$A$2:$C$9,3,FALSE)</f>
        <v>Familiar</v>
      </c>
      <c r="P3017">
        <v>3645532</v>
      </c>
      <c r="Q3017" t="s">
        <v>112</v>
      </c>
      <c r="R3017" t="s">
        <v>28</v>
      </c>
      <c r="S3017" t="s">
        <v>108</v>
      </c>
      <c r="T3017">
        <v>282</v>
      </c>
      <c r="U3017" t="s">
        <v>108</v>
      </c>
      <c r="V3017">
        <v>282</v>
      </c>
      <c r="W3017" t="s">
        <v>109</v>
      </c>
      <c r="X3017">
        <v>282</v>
      </c>
      <c r="Y3017" t="s">
        <v>108</v>
      </c>
      <c r="Z3017">
        <v>282</v>
      </c>
      <c r="AA3017" t="s">
        <v>41</v>
      </c>
      <c r="AB3017">
        <v>957</v>
      </c>
      <c r="AC3017" t="s">
        <v>42</v>
      </c>
      <c r="AD3017">
        <f t="shared" si="381"/>
        <v>1</v>
      </c>
      <c r="AE3017">
        <f t="shared" si="382"/>
        <v>0</v>
      </c>
      <c r="AF3017">
        <f t="shared" si="383"/>
        <v>0</v>
      </c>
    </row>
    <row r="3018" spans="1:32" x14ac:dyDescent="0.25">
      <c r="A3018">
        <v>595</v>
      </c>
      <c r="B3018">
        <v>12</v>
      </c>
      <c r="C3018">
        <v>2</v>
      </c>
      <c r="D3018" t="s">
        <v>28</v>
      </c>
      <c r="E3018" t="s">
        <v>111</v>
      </c>
      <c r="F3018" t="s">
        <v>30</v>
      </c>
      <c r="G3018" t="str">
        <f t="shared" si="376"/>
        <v>abbe</v>
      </c>
      <c r="H3018" t="str">
        <f t="shared" si="377"/>
        <v>6</v>
      </c>
      <c r="I3018" t="str">
        <f t="shared" si="378"/>
        <v>meedl</v>
      </c>
      <c r="J3018" t="str">
        <f t="shared" si="379"/>
        <v>corla</v>
      </c>
      <c r="K3018" t="str">
        <f t="shared" si="380"/>
        <v>meedl</v>
      </c>
      <c r="L3018" t="str">
        <f>VLOOKUP(G3018,[1]VLOOKUP!$A$11:$B$14,2,FALSE)</f>
        <v>meedl</v>
      </c>
      <c r="M3018" t="s">
        <v>129</v>
      </c>
      <c r="N3018" t="str">
        <f>VLOOKUP(M3018,[1]VLOOKUP!$A$2:$C$9,2,FALSE)</f>
        <v>Non-Overlapping</v>
      </c>
      <c r="O3018" t="str">
        <f>VLOOKUP(M3018,[1]VLOOKUP!$A$2:$C$9,3,FALSE)</f>
        <v>Familiar</v>
      </c>
      <c r="P3018">
        <v>3646773</v>
      </c>
      <c r="Q3018" t="s">
        <v>112</v>
      </c>
      <c r="R3018" t="s">
        <v>28</v>
      </c>
      <c r="S3018" t="s">
        <v>108</v>
      </c>
      <c r="T3018">
        <v>283</v>
      </c>
      <c r="U3018" t="s">
        <v>108</v>
      </c>
      <c r="V3018">
        <v>283</v>
      </c>
      <c r="W3018" t="s">
        <v>109</v>
      </c>
      <c r="X3018">
        <v>283</v>
      </c>
      <c r="Y3018" t="s">
        <v>108</v>
      </c>
      <c r="Z3018">
        <v>283</v>
      </c>
      <c r="AA3018" t="s">
        <v>41</v>
      </c>
      <c r="AB3018">
        <v>755</v>
      </c>
      <c r="AC3018" t="s">
        <v>42</v>
      </c>
      <c r="AD3018">
        <f t="shared" si="381"/>
        <v>1</v>
      </c>
      <c r="AE3018">
        <f t="shared" si="382"/>
        <v>0</v>
      </c>
      <c r="AF3018">
        <f t="shared" si="383"/>
        <v>0</v>
      </c>
    </row>
    <row r="3019" spans="1:32" x14ac:dyDescent="0.25">
      <c r="A3019">
        <v>596</v>
      </c>
      <c r="B3019">
        <v>12</v>
      </c>
      <c r="C3019">
        <v>2</v>
      </c>
      <c r="D3019" t="s">
        <v>28</v>
      </c>
      <c r="E3019" t="s">
        <v>105</v>
      </c>
      <c r="F3019" t="s">
        <v>30</v>
      </c>
      <c r="G3019" t="str">
        <f t="shared" si="376"/>
        <v>abbe</v>
      </c>
      <c r="H3019" t="str">
        <f t="shared" si="377"/>
        <v>1</v>
      </c>
      <c r="I3019" t="str">
        <f t="shared" si="378"/>
        <v>corla</v>
      </c>
      <c r="J3019" t="str">
        <f t="shared" si="379"/>
        <v>meedl</v>
      </c>
      <c r="K3019" t="str">
        <f t="shared" si="380"/>
        <v>corla</v>
      </c>
      <c r="L3019" t="str">
        <f>VLOOKUP(G3019,[1]VLOOKUP!$A$11:$B$14,2,FALSE)</f>
        <v>meedl</v>
      </c>
      <c r="M3019" t="s">
        <v>129</v>
      </c>
      <c r="N3019" t="str">
        <f>VLOOKUP(M3019,[1]VLOOKUP!$A$2:$C$9,2,FALSE)</f>
        <v>Non-Overlapping</v>
      </c>
      <c r="O3019" t="str">
        <f>VLOOKUP(M3019,[1]VLOOKUP!$A$2:$C$9,3,FALSE)</f>
        <v>Familiar</v>
      </c>
      <c r="P3019">
        <v>3647813</v>
      </c>
      <c r="Q3019" t="s">
        <v>107</v>
      </c>
      <c r="R3019" t="s">
        <v>28</v>
      </c>
      <c r="S3019" t="s">
        <v>108</v>
      </c>
      <c r="T3019">
        <v>282</v>
      </c>
      <c r="U3019" t="s">
        <v>108</v>
      </c>
      <c r="V3019">
        <v>282</v>
      </c>
      <c r="W3019" t="s">
        <v>109</v>
      </c>
      <c r="X3019">
        <v>282</v>
      </c>
      <c r="Y3019" t="s">
        <v>108</v>
      </c>
      <c r="Z3019">
        <v>282</v>
      </c>
      <c r="AA3019" t="s">
        <v>41</v>
      </c>
      <c r="AB3019">
        <v>1164</v>
      </c>
      <c r="AC3019" t="s">
        <v>42</v>
      </c>
      <c r="AD3019">
        <f t="shared" si="381"/>
        <v>0</v>
      </c>
      <c r="AE3019">
        <f t="shared" si="382"/>
        <v>0</v>
      </c>
      <c r="AF3019">
        <f t="shared" si="383"/>
        <v>0</v>
      </c>
    </row>
    <row r="3020" spans="1:32" x14ac:dyDescent="0.25">
      <c r="A3020">
        <v>597</v>
      </c>
      <c r="B3020">
        <v>12</v>
      </c>
      <c r="C3020">
        <v>2</v>
      </c>
      <c r="D3020" t="s">
        <v>28</v>
      </c>
      <c r="E3020" t="s">
        <v>118</v>
      </c>
      <c r="F3020" t="s">
        <v>30</v>
      </c>
      <c r="G3020" t="str">
        <f t="shared" si="376"/>
        <v>abbe</v>
      </c>
      <c r="H3020" t="str">
        <f t="shared" si="377"/>
        <v>9</v>
      </c>
      <c r="I3020" t="str">
        <f t="shared" si="378"/>
        <v>corla</v>
      </c>
      <c r="J3020" t="str">
        <f t="shared" si="379"/>
        <v>meedl</v>
      </c>
      <c r="K3020" t="str">
        <f t="shared" si="380"/>
        <v>meedl</v>
      </c>
      <c r="L3020" t="str">
        <f>VLOOKUP(G3020,[1]VLOOKUP!$A$11:$B$14,2,FALSE)</f>
        <v>meedl</v>
      </c>
      <c r="M3020" t="s">
        <v>129</v>
      </c>
      <c r="N3020" t="str">
        <f>VLOOKUP(M3020,[1]VLOOKUP!$A$2:$C$9,2,FALSE)</f>
        <v>Non-Overlapping</v>
      </c>
      <c r="O3020" t="str">
        <f>VLOOKUP(M3020,[1]VLOOKUP!$A$2:$C$9,3,FALSE)</f>
        <v>Familiar</v>
      </c>
      <c r="P3020">
        <v>3649261</v>
      </c>
      <c r="Q3020" t="s">
        <v>112</v>
      </c>
      <c r="R3020" t="s">
        <v>28</v>
      </c>
      <c r="S3020" t="s">
        <v>114</v>
      </c>
      <c r="T3020">
        <v>282</v>
      </c>
      <c r="U3020" t="s">
        <v>114</v>
      </c>
      <c r="V3020">
        <v>282</v>
      </c>
      <c r="W3020" t="s">
        <v>109</v>
      </c>
      <c r="X3020">
        <v>282</v>
      </c>
      <c r="Y3020" t="s">
        <v>114</v>
      </c>
      <c r="Z3020">
        <v>282</v>
      </c>
      <c r="AA3020" t="s">
        <v>35</v>
      </c>
      <c r="AB3020">
        <v>1156</v>
      </c>
      <c r="AC3020" t="s">
        <v>36</v>
      </c>
      <c r="AD3020">
        <f t="shared" si="381"/>
        <v>1</v>
      </c>
      <c r="AE3020">
        <f t="shared" si="382"/>
        <v>0</v>
      </c>
      <c r="AF3020">
        <f t="shared" si="383"/>
        <v>0</v>
      </c>
    </row>
    <row r="3021" spans="1:32" x14ac:dyDescent="0.25">
      <c r="A3021">
        <v>598</v>
      </c>
      <c r="B3021">
        <v>12</v>
      </c>
      <c r="C3021">
        <v>2</v>
      </c>
      <c r="D3021" t="s">
        <v>28</v>
      </c>
      <c r="E3021" t="s">
        <v>124</v>
      </c>
      <c r="F3021" t="s">
        <v>30</v>
      </c>
      <c r="G3021" t="str">
        <f t="shared" si="376"/>
        <v>abbe</v>
      </c>
      <c r="H3021" t="str">
        <f t="shared" si="377"/>
        <v>9</v>
      </c>
      <c r="I3021" t="str">
        <f t="shared" si="378"/>
        <v>meedl</v>
      </c>
      <c r="J3021" t="str">
        <f t="shared" si="379"/>
        <v>corla</v>
      </c>
      <c r="K3021" t="str">
        <f t="shared" si="380"/>
        <v>meedl</v>
      </c>
      <c r="L3021" t="str">
        <f>VLOOKUP(G3021,[1]VLOOKUP!$A$11:$B$14,2,FALSE)</f>
        <v>meedl</v>
      </c>
      <c r="M3021" t="s">
        <v>129</v>
      </c>
      <c r="N3021" t="str">
        <f>VLOOKUP(M3021,[1]VLOOKUP!$A$2:$C$9,2,FALSE)</f>
        <v>Non-Overlapping</v>
      </c>
      <c r="O3021" t="str">
        <f>VLOOKUP(M3021,[1]VLOOKUP!$A$2:$C$9,3,FALSE)</f>
        <v>Familiar</v>
      </c>
      <c r="P3021">
        <v>3650701</v>
      </c>
      <c r="Q3021" t="s">
        <v>112</v>
      </c>
      <c r="R3021" t="s">
        <v>28</v>
      </c>
      <c r="S3021" t="s">
        <v>108</v>
      </c>
      <c r="T3021">
        <v>282</v>
      </c>
      <c r="U3021" t="s">
        <v>108</v>
      </c>
      <c r="V3021">
        <v>282</v>
      </c>
      <c r="W3021" t="s">
        <v>109</v>
      </c>
      <c r="X3021">
        <v>282</v>
      </c>
      <c r="Y3021" t="s">
        <v>108</v>
      </c>
      <c r="Z3021">
        <v>282</v>
      </c>
      <c r="AA3021" t="s">
        <v>41</v>
      </c>
      <c r="AB3021">
        <v>844</v>
      </c>
      <c r="AC3021" t="s">
        <v>42</v>
      </c>
      <c r="AD3021">
        <f t="shared" si="381"/>
        <v>1</v>
      </c>
      <c r="AE3021">
        <f t="shared" si="382"/>
        <v>0</v>
      </c>
      <c r="AF3021">
        <f t="shared" si="383"/>
        <v>0</v>
      </c>
    </row>
    <row r="3022" spans="1:32" x14ac:dyDescent="0.25">
      <c r="A3022">
        <v>599</v>
      </c>
      <c r="B3022">
        <v>12</v>
      </c>
      <c r="C3022">
        <v>2</v>
      </c>
      <c r="D3022" t="s">
        <v>28</v>
      </c>
      <c r="E3022" t="s">
        <v>118</v>
      </c>
      <c r="F3022" t="s">
        <v>30</v>
      </c>
      <c r="G3022" t="str">
        <f t="shared" si="376"/>
        <v>abbe</v>
      </c>
      <c r="H3022" t="str">
        <f t="shared" si="377"/>
        <v>9</v>
      </c>
      <c r="I3022" t="str">
        <f t="shared" si="378"/>
        <v>corla</v>
      </c>
      <c r="J3022" t="str">
        <f t="shared" si="379"/>
        <v>meedl</v>
      </c>
      <c r="K3022" t="str">
        <f t="shared" si="380"/>
        <v>meedl</v>
      </c>
      <c r="L3022" t="str">
        <f>VLOOKUP(G3022,[1]VLOOKUP!$A$11:$B$14,2,FALSE)</f>
        <v>meedl</v>
      </c>
      <c r="M3022" t="s">
        <v>129</v>
      </c>
      <c r="N3022" t="str">
        <f>VLOOKUP(M3022,[1]VLOOKUP!$A$2:$C$9,2,FALSE)</f>
        <v>Non-Overlapping</v>
      </c>
      <c r="O3022" t="str">
        <f>VLOOKUP(M3022,[1]VLOOKUP!$A$2:$C$9,3,FALSE)</f>
        <v>Familiar</v>
      </c>
      <c r="P3022">
        <v>3651829</v>
      </c>
      <c r="Q3022" t="s">
        <v>112</v>
      </c>
      <c r="R3022" t="s">
        <v>28</v>
      </c>
      <c r="S3022" t="s">
        <v>114</v>
      </c>
      <c r="T3022">
        <v>282</v>
      </c>
      <c r="U3022" t="s">
        <v>114</v>
      </c>
      <c r="V3022">
        <v>282</v>
      </c>
      <c r="W3022" t="s">
        <v>109</v>
      </c>
      <c r="X3022">
        <v>282</v>
      </c>
      <c r="Y3022" t="s">
        <v>114</v>
      </c>
      <c r="Z3022">
        <v>282</v>
      </c>
      <c r="AA3022" t="s">
        <v>35</v>
      </c>
      <c r="AB3022">
        <v>780</v>
      </c>
      <c r="AC3022" t="s">
        <v>36</v>
      </c>
      <c r="AD3022">
        <f t="shared" si="381"/>
        <v>1</v>
      </c>
      <c r="AE3022">
        <f t="shared" si="382"/>
        <v>0</v>
      </c>
      <c r="AF3022">
        <f t="shared" si="383"/>
        <v>0</v>
      </c>
    </row>
    <row r="3023" spans="1:32" x14ac:dyDescent="0.25">
      <c r="A3023">
        <v>600</v>
      </c>
      <c r="B3023">
        <v>12</v>
      </c>
      <c r="C3023">
        <v>2</v>
      </c>
      <c r="D3023" t="s">
        <v>28</v>
      </c>
      <c r="E3023" t="s">
        <v>125</v>
      </c>
      <c r="F3023" t="s">
        <v>30</v>
      </c>
      <c r="G3023" t="str">
        <f t="shared" si="376"/>
        <v>abbe</v>
      </c>
      <c r="H3023" t="str">
        <f t="shared" si="377"/>
        <v>2</v>
      </c>
      <c r="I3023" t="str">
        <f t="shared" si="378"/>
        <v>meedl</v>
      </c>
      <c r="J3023" t="str">
        <f t="shared" si="379"/>
        <v>corla</v>
      </c>
      <c r="K3023" t="str">
        <f t="shared" si="380"/>
        <v>corla</v>
      </c>
      <c r="L3023" t="str">
        <f>VLOOKUP(G3023,[1]VLOOKUP!$A$11:$B$14,2,FALSE)</f>
        <v>meedl</v>
      </c>
      <c r="M3023" t="s">
        <v>129</v>
      </c>
      <c r="N3023" t="str">
        <f>VLOOKUP(M3023,[1]VLOOKUP!$A$2:$C$9,2,FALSE)</f>
        <v>Non-Overlapping</v>
      </c>
      <c r="O3023" t="str">
        <f>VLOOKUP(M3023,[1]VLOOKUP!$A$2:$C$9,3,FALSE)</f>
        <v>Familiar</v>
      </c>
      <c r="P3023">
        <v>3652900</v>
      </c>
      <c r="Q3023" t="s">
        <v>107</v>
      </c>
      <c r="R3023" t="s">
        <v>28</v>
      </c>
      <c r="S3023" t="s">
        <v>114</v>
      </c>
      <c r="T3023">
        <v>283</v>
      </c>
      <c r="U3023" t="s">
        <v>114</v>
      </c>
      <c r="V3023">
        <v>283</v>
      </c>
      <c r="W3023" t="s">
        <v>109</v>
      </c>
      <c r="X3023">
        <v>283</v>
      </c>
      <c r="Y3023" t="s">
        <v>114</v>
      </c>
      <c r="Z3023">
        <v>283</v>
      </c>
      <c r="AA3023" t="s">
        <v>35</v>
      </c>
      <c r="AB3023">
        <v>1380</v>
      </c>
      <c r="AC3023" t="s">
        <v>36</v>
      </c>
      <c r="AD3023">
        <f t="shared" si="381"/>
        <v>0</v>
      </c>
      <c r="AE3023">
        <f t="shared" si="382"/>
        <v>0</v>
      </c>
      <c r="AF3023">
        <f t="shared" si="383"/>
        <v>0</v>
      </c>
    </row>
    <row r="3024" spans="1:32" x14ac:dyDescent="0.25">
      <c r="A3024">
        <v>601</v>
      </c>
      <c r="B3024">
        <v>12</v>
      </c>
      <c r="C3024">
        <v>2</v>
      </c>
      <c r="D3024" t="s">
        <v>28</v>
      </c>
      <c r="E3024" t="s">
        <v>110</v>
      </c>
      <c r="F3024" t="s">
        <v>30</v>
      </c>
      <c r="G3024" t="str">
        <f t="shared" si="376"/>
        <v>abbe</v>
      </c>
      <c r="H3024" t="str">
        <f t="shared" si="377"/>
        <v>3</v>
      </c>
      <c r="I3024" t="str">
        <f t="shared" si="378"/>
        <v>corla</v>
      </c>
      <c r="J3024" t="str">
        <f t="shared" si="379"/>
        <v>meedl</v>
      </c>
      <c r="K3024" t="str">
        <f t="shared" si="380"/>
        <v>corla</v>
      </c>
      <c r="L3024" t="str">
        <f>VLOOKUP(G3024,[1]VLOOKUP!$A$11:$B$14,2,FALSE)</f>
        <v>meedl</v>
      </c>
      <c r="M3024" t="s">
        <v>129</v>
      </c>
      <c r="N3024" t="str">
        <f>VLOOKUP(M3024,[1]VLOOKUP!$A$2:$C$9,2,FALSE)</f>
        <v>Non-Overlapping</v>
      </c>
      <c r="O3024" t="str">
        <f>VLOOKUP(M3024,[1]VLOOKUP!$A$2:$C$9,3,FALSE)</f>
        <v>Familiar</v>
      </c>
      <c r="P3024">
        <v>3654565</v>
      </c>
      <c r="Q3024" t="s">
        <v>107</v>
      </c>
      <c r="R3024" t="s">
        <v>28</v>
      </c>
      <c r="S3024" t="s">
        <v>108</v>
      </c>
      <c r="T3024">
        <v>308</v>
      </c>
      <c r="U3024" t="s">
        <v>108</v>
      </c>
      <c r="V3024">
        <v>308</v>
      </c>
      <c r="W3024" t="s">
        <v>109</v>
      </c>
      <c r="X3024">
        <v>308</v>
      </c>
      <c r="Y3024" t="s">
        <v>108</v>
      </c>
      <c r="Z3024">
        <v>308</v>
      </c>
      <c r="AA3024" t="s">
        <v>41</v>
      </c>
      <c r="AB3024">
        <v>1602</v>
      </c>
      <c r="AC3024" t="s">
        <v>42</v>
      </c>
      <c r="AD3024">
        <f t="shared" si="381"/>
        <v>0</v>
      </c>
      <c r="AE3024">
        <f t="shared" si="382"/>
        <v>0</v>
      </c>
      <c r="AF3024">
        <f t="shared" si="383"/>
        <v>0</v>
      </c>
    </row>
    <row r="3025" spans="1:32" x14ac:dyDescent="0.25">
      <c r="A3025">
        <v>602</v>
      </c>
      <c r="B3025">
        <v>12</v>
      </c>
      <c r="C3025">
        <v>2</v>
      </c>
      <c r="D3025" t="s">
        <v>28</v>
      </c>
      <c r="E3025" t="s">
        <v>125</v>
      </c>
      <c r="F3025" t="s">
        <v>30</v>
      </c>
      <c r="G3025" t="str">
        <f t="shared" si="376"/>
        <v>abbe</v>
      </c>
      <c r="H3025" t="str">
        <f t="shared" si="377"/>
        <v>2</v>
      </c>
      <c r="I3025" t="str">
        <f t="shared" si="378"/>
        <v>meedl</v>
      </c>
      <c r="J3025" t="str">
        <f t="shared" si="379"/>
        <v>corla</v>
      </c>
      <c r="K3025" t="str">
        <f t="shared" si="380"/>
        <v>corla</v>
      </c>
      <c r="L3025" t="str">
        <f>VLOOKUP(G3025,[1]VLOOKUP!$A$11:$B$14,2,FALSE)</f>
        <v>meedl</v>
      </c>
      <c r="M3025" t="s">
        <v>129</v>
      </c>
      <c r="N3025" t="str">
        <f>VLOOKUP(M3025,[1]VLOOKUP!$A$2:$C$9,2,FALSE)</f>
        <v>Non-Overlapping</v>
      </c>
      <c r="O3025" t="str">
        <f>VLOOKUP(M3025,[1]VLOOKUP!$A$2:$C$9,3,FALSE)</f>
        <v>Familiar</v>
      </c>
      <c r="P3025">
        <v>3656477</v>
      </c>
      <c r="Q3025" t="s">
        <v>107</v>
      </c>
      <c r="R3025" t="s">
        <v>28</v>
      </c>
      <c r="S3025" t="s">
        <v>114</v>
      </c>
      <c r="T3025">
        <v>282</v>
      </c>
      <c r="U3025" t="s">
        <v>114</v>
      </c>
      <c r="V3025">
        <v>282</v>
      </c>
      <c r="W3025" t="s">
        <v>109</v>
      </c>
      <c r="X3025">
        <v>282</v>
      </c>
      <c r="Y3025" t="s">
        <v>114</v>
      </c>
      <c r="Z3025">
        <v>282</v>
      </c>
      <c r="AA3025" t="s">
        <v>35</v>
      </c>
      <c r="AB3025">
        <v>1676</v>
      </c>
      <c r="AC3025" t="s">
        <v>36</v>
      </c>
      <c r="AD3025">
        <f t="shared" si="381"/>
        <v>0</v>
      </c>
      <c r="AE3025">
        <f t="shared" si="382"/>
        <v>0</v>
      </c>
      <c r="AF3025">
        <f t="shared" si="383"/>
        <v>0</v>
      </c>
    </row>
    <row r="3026" spans="1:32" hidden="1" x14ac:dyDescent="0.25">
      <c r="A3026">
        <v>603</v>
      </c>
      <c r="B3026">
        <v>12</v>
      </c>
      <c r="C3026">
        <v>2</v>
      </c>
      <c r="D3026" t="s">
        <v>28</v>
      </c>
      <c r="E3026" t="s">
        <v>81</v>
      </c>
      <c r="F3026" t="s">
        <v>30</v>
      </c>
      <c r="G3026" t="str">
        <f t="shared" si="376"/>
        <v>loti</v>
      </c>
      <c r="H3026" t="str">
        <f t="shared" si="377"/>
        <v>7</v>
      </c>
      <c r="I3026" t="str">
        <f t="shared" si="378"/>
        <v>trult</v>
      </c>
      <c r="J3026" t="str">
        <f t="shared" si="379"/>
        <v>gulln</v>
      </c>
      <c r="K3026" t="str">
        <f t="shared" si="380"/>
        <v>gulln</v>
      </c>
      <c r="L3026" t="str">
        <f>VLOOKUP(G3026,[1]VLOOKUP!$A$11:$B$14,2,FALSE)</f>
        <v>gulln</v>
      </c>
      <c r="M3026" t="s">
        <v>131</v>
      </c>
      <c r="N3026" t="str">
        <f>VLOOKUP(M3026,[1]VLOOKUP!$A$2:$C$9,2,FALSE)</f>
        <v>Overlapping</v>
      </c>
      <c r="O3026" t="str">
        <f>VLOOKUP(M3026,[1]VLOOKUP!$A$2:$C$9,3,FALSE)</f>
        <v>Novel</v>
      </c>
      <c r="P3026">
        <v>3658437</v>
      </c>
      <c r="Q3026" t="s">
        <v>66</v>
      </c>
      <c r="R3026" t="s">
        <v>28</v>
      </c>
      <c r="S3026" t="s">
        <v>61</v>
      </c>
      <c r="T3026">
        <v>282</v>
      </c>
      <c r="U3026" t="s">
        <v>61</v>
      </c>
      <c r="V3026">
        <v>282</v>
      </c>
      <c r="W3026" t="s">
        <v>62</v>
      </c>
      <c r="X3026">
        <v>282</v>
      </c>
      <c r="Y3026" t="s">
        <v>61</v>
      </c>
      <c r="Z3026">
        <v>282</v>
      </c>
      <c r="AA3026" t="s">
        <v>35</v>
      </c>
      <c r="AB3026">
        <v>3764</v>
      </c>
      <c r="AC3026" t="s">
        <v>36</v>
      </c>
      <c r="AD3026">
        <f t="shared" si="381"/>
        <v>1</v>
      </c>
      <c r="AE3026">
        <f t="shared" si="382"/>
        <v>0</v>
      </c>
      <c r="AF3026">
        <f t="shared" si="383"/>
        <v>1</v>
      </c>
    </row>
    <row r="3027" spans="1:32" x14ac:dyDescent="0.25">
      <c r="A3027">
        <v>604</v>
      </c>
      <c r="B3027">
        <v>12</v>
      </c>
      <c r="C3027">
        <v>2</v>
      </c>
      <c r="D3027" t="s">
        <v>28</v>
      </c>
      <c r="E3027" t="s">
        <v>75</v>
      </c>
      <c r="F3027" t="s">
        <v>30</v>
      </c>
      <c r="G3027" t="str">
        <f t="shared" si="376"/>
        <v>loti</v>
      </c>
      <c r="H3027" t="str">
        <f t="shared" si="377"/>
        <v>3</v>
      </c>
      <c r="I3027" t="str">
        <f t="shared" si="378"/>
        <v>trult</v>
      </c>
      <c r="J3027" t="str">
        <f t="shared" si="379"/>
        <v>gulln</v>
      </c>
      <c r="K3027" t="str">
        <f t="shared" si="380"/>
        <v>trult</v>
      </c>
      <c r="L3027" t="str">
        <f>VLOOKUP(G3027,[1]VLOOKUP!$A$11:$B$14,2,FALSE)</f>
        <v>gulln</v>
      </c>
      <c r="M3027" t="s">
        <v>131</v>
      </c>
      <c r="N3027" t="str">
        <f>VLOOKUP(M3027,[1]VLOOKUP!$A$2:$C$9,2,FALSE)</f>
        <v>Overlapping</v>
      </c>
      <c r="O3027" t="str">
        <f>VLOOKUP(M3027,[1]VLOOKUP!$A$2:$C$9,3,FALSE)</f>
        <v>Novel</v>
      </c>
      <c r="P3027">
        <v>3662485</v>
      </c>
      <c r="Q3027" t="s">
        <v>60</v>
      </c>
      <c r="R3027" t="s">
        <v>28</v>
      </c>
      <c r="S3027" t="s">
        <v>64</v>
      </c>
      <c r="T3027">
        <v>282</v>
      </c>
      <c r="U3027" t="s">
        <v>64</v>
      </c>
      <c r="V3027">
        <v>282</v>
      </c>
      <c r="W3027" t="s">
        <v>62</v>
      </c>
      <c r="X3027">
        <v>282</v>
      </c>
      <c r="Y3027" t="s">
        <v>64</v>
      </c>
      <c r="Z3027">
        <v>282</v>
      </c>
      <c r="AA3027" t="s">
        <v>41</v>
      </c>
      <c r="AB3027">
        <v>828</v>
      </c>
      <c r="AC3027" t="s">
        <v>42</v>
      </c>
      <c r="AD3027">
        <f t="shared" si="381"/>
        <v>0</v>
      </c>
      <c r="AE3027">
        <f t="shared" si="382"/>
        <v>0</v>
      </c>
      <c r="AF3027">
        <f t="shared" si="383"/>
        <v>0</v>
      </c>
    </row>
    <row r="3028" spans="1:32" x14ac:dyDescent="0.25">
      <c r="A3028">
        <v>605</v>
      </c>
      <c r="B3028">
        <v>12</v>
      </c>
      <c r="C3028">
        <v>2</v>
      </c>
      <c r="D3028" t="s">
        <v>28</v>
      </c>
      <c r="E3028" t="s">
        <v>58</v>
      </c>
      <c r="F3028" t="s">
        <v>30</v>
      </c>
      <c r="G3028" t="str">
        <f t="shared" si="376"/>
        <v>loti</v>
      </c>
      <c r="H3028" t="str">
        <f t="shared" si="377"/>
        <v>4</v>
      </c>
      <c r="I3028" t="str">
        <f t="shared" si="378"/>
        <v>gulln</v>
      </c>
      <c r="J3028" t="str">
        <f t="shared" si="379"/>
        <v>trult</v>
      </c>
      <c r="K3028" t="str">
        <f t="shared" si="380"/>
        <v>gulln</v>
      </c>
      <c r="L3028" t="str">
        <f>VLOOKUP(G3028,[1]VLOOKUP!$A$11:$B$14,2,FALSE)</f>
        <v>gulln</v>
      </c>
      <c r="M3028" t="s">
        <v>131</v>
      </c>
      <c r="N3028" t="str">
        <f>VLOOKUP(M3028,[1]VLOOKUP!$A$2:$C$9,2,FALSE)</f>
        <v>Overlapping</v>
      </c>
      <c r="O3028" t="str">
        <f>VLOOKUP(M3028,[1]VLOOKUP!$A$2:$C$9,3,FALSE)</f>
        <v>Novel</v>
      </c>
      <c r="P3028">
        <v>3663597</v>
      </c>
      <c r="Q3028" t="s">
        <v>66</v>
      </c>
      <c r="R3028" t="s">
        <v>28</v>
      </c>
      <c r="S3028" t="s">
        <v>64</v>
      </c>
      <c r="T3028">
        <v>282</v>
      </c>
      <c r="U3028" t="s">
        <v>64</v>
      </c>
      <c r="V3028">
        <v>282</v>
      </c>
      <c r="W3028" t="s">
        <v>62</v>
      </c>
      <c r="X3028">
        <v>282</v>
      </c>
      <c r="Y3028" t="s">
        <v>64</v>
      </c>
      <c r="Z3028">
        <v>282</v>
      </c>
      <c r="AA3028" t="s">
        <v>41</v>
      </c>
      <c r="AB3028">
        <v>1044</v>
      </c>
      <c r="AC3028" t="s">
        <v>42</v>
      </c>
      <c r="AD3028">
        <f t="shared" si="381"/>
        <v>1</v>
      </c>
      <c r="AE3028">
        <f t="shared" si="382"/>
        <v>0</v>
      </c>
      <c r="AF3028">
        <f t="shared" si="383"/>
        <v>0</v>
      </c>
    </row>
    <row r="3029" spans="1:32" x14ac:dyDescent="0.25">
      <c r="A3029">
        <v>606</v>
      </c>
      <c r="B3029">
        <v>12</v>
      </c>
      <c r="C3029">
        <v>2</v>
      </c>
      <c r="D3029" t="s">
        <v>28</v>
      </c>
      <c r="E3029" t="s">
        <v>63</v>
      </c>
      <c r="F3029" t="s">
        <v>30</v>
      </c>
      <c r="G3029" t="str">
        <f t="shared" si="376"/>
        <v>loti</v>
      </c>
      <c r="H3029" t="str">
        <f t="shared" si="377"/>
        <v>1</v>
      </c>
      <c r="I3029" t="str">
        <f t="shared" si="378"/>
        <v>trult</v>
      </c>
      <c r="J3029" t="str">
        <f t="shared" si="379"/>
        <v>gulln</v>
      </c>
      <c r="K3029" t="str">
        <f t="shared" si="380"/>
        <v>trult</v>
      </c>
      <c r="L3029" t="str">
        <f>VLOOKUP(G3029,[1]VLOOKUP!$A$11:$B$14,2,FALSE)</f>
        <v>gulln</v>
      </c>
      <c r="M3029" t="s">
        <v>131</v>
      </c>
      <c r="N3029" t="str">
        <f>VLOOKUP(M3029,[1]VLOOKUP!$A$2:$C$9,2,FALSE)</f>
        <v>Overlapping</v>
      </c>
      <c r="O3029" t="str">
        <f>VLOOKUP(M3029,[1]VLOOKUP!$A$2:$C$9,3,FALSE)</f>
        <v>Novel</v>
      </c>
      <c r="P3029">
        <v>3664932</v>
      </c>
      <c r="Q3029" t="s">
        <v>60</v>
      </c>
      <c r="R3029" t="s">
        <v>28</v>
      </c>
      <c r="S3029" t="s">
        <v>64</v>
      </c>
      <c r="T3029">
        <v>283</v>
      </c>
      <c r="U3029" t="s">
        <v>64</v>
      </c>
      <c r="V3029">
        <v>283</v>
      </c>
      <c r="W3029" t="s">
        <v>62</v>
      </c>
      <c r="X3029">
        <v>283</v>
      </c>
      <c r="Y3029" t="s">
        <v>64</v>
      </c>
      <c r="Z3029">
        <v>283</v>
      </c>
      <c r="AA3029" t="s">
        <v>41</v>
      </c>
      <c r="AB3029">
        <v>956</v>
      </c>
      <c r="AC3029" t="s">
        <v>42</v>
      </c>
      <c r="AD3029">
        <f t="shared" si="381"/>
        <v>0</v>
      </c>
      <c r="AE3029">
        <f t="shared" si="382"/>
        <v>0</v>
      </c>
      <c r="AF3029">
        <f t="shared" si="383"/>
        <v>0</v>
      </c>
    </row>
    <row r="3030" spans="1:32" x14ac:dyDescent="0.25">
      <c r="A3030">
        <v>607</v>
      </c>
      <c r="B3030">
        <v>12</v>
      </c>
      <c r="C3030">
        <v>2</v>
      </c>
      <c r="D3030" t="s">
        <v>28</v>
      </c>
      <c r="E3030" t="s">
        <v>76</v>
      </c>
      <c r="F3030" t="s">
        <v>30</v>
      </c>
      <c r="G3030" t="str">
        <f t="shared" si="376"/>
        <v>loti</v>
      </c>
      <c r="H3030" t="str">
        <f t="shared" si="377"/>
        <v>4</v>
      </c>
      <c r="I3030" t="str">
        <f t="shared" si="378"/>
        <v>trult</v>
      </c>
      <c r="J3030" t="str">
        <f t="shared" si="379"/>
        <v>gulln</v>
      </c>
      <c r="K3030" t="str">
        <f t="shared" si="380"/>
        <v>gulln</v>
      </c>
      <c r="L3030" t="str">
        <f>VLOOKUP(G3030,[1]VLOOKUP!$A$11:$B$14,2,FALSE)</f>
        <v>gulln</v>
      </c>
      <c r="M3030" t="s">
        <v>131</v>
      </c>
      <c r="N3030" t="str">
        <f>VLOOKUP(M3030,[1]VLOOKUP!$A$2:$C$9,2,FALSE)</f>
        <v>Overlapping</v>
      </c>
      <c r="O3030" t="str">
        <f>VLOOKUP(M3030,[1]VLOOKUP!$A$2:$C$9,3,FALSE)</f>
        <v>Novel</v>
      </c>
      <c r="P3030">
        <v>3666173</v>
      </c>
      <c r="Q3030" t="s">
        <v>66</v>
      </c>
      <c r="R3030" t="s">
        <v>28</v>
      </c>
      <c r="S3030" t="s">
        <v>61</v>
      </c>
      <c r="T3030">
        <v>282</v>
      </c>
      <c r="U3030" t="s">
        <v>61</v>
      </c>
      <c r="V3030">
        <v>282</v>
      </c>
      <c r="W3030" t="s">
        <v>62</v>
      </c>
      <c r="X3030">
        <v>282</v>
      </c>
      <c r="Y3030" t="s">
        <v>61</v>
      </c>
      <c r="Z3030">
        <v>282</v>
      </c>
      <c r="AA3030" t="s">
        <v>35</v>
      </c>
      <c r="AB3030">
        <v>1348</v>
      </c>
      <c r="AC3030" t="s">
        <v>36</v>
      </c>
      <c r="AD3030">
        <f t="shared" si="381"/>
        <v>1</v>
      </c>
      <c r="AE3030">
        <f t="shared" si="382"/>
        <v>0</v>
      </c>
      <c r="AF3030">
        <f t="shared" si="383"/>
        <v>0</v>
      </c>
    </row>
    <row r="3031" spans="1:32" x14ac:dyDescent="0.25">
      <c r="A3031">
        <v>608</v>
      </c>
      <c r="B3031">
        <v>12</v>
      </c>
      <c r="C3031">
        <v>2</v>
      </c>
      <c r="D3031" t="s">
        <v>28</v>
      </c>
      <c r="E3031" t="s">
        <v>72</v>
      </c>
      <c r="F3031" t="s">
        <v>30</v>
      </c>
      <c r="G3031" t="str">
        <f t="shared" si="376"/>
        <v>loti</v>
      </c>
      <c r="H3031" t="str">
        <f t="shared" si="377"/>
        <v>8</v>
      </c>
      <c r="I3031" t="str">
        <f t="shared" si="378"/>
        <v>trult</v>
      </c>
      <c r="J3031" t="str">
        <f t="shared" si="379"/>
        <v>gulln</v>
      </c>
      <c r="K3031" t="str">
        <f t="shared" si="380"/>
        <v>gulln</v>
      </c>
      <c r="L3031" t="str">
        <f>VLOOKUP(G3031,[1]VLOOKUP!$A$11:$B$14,2,FALSE)</f>
        <v>gulln</v>
      </c>
      <c r="M3031" t="s">
        <v>131</v>
      </c>
      <c r="N3031" t="str">
        <f>VLOOKUP(M3031,[1]VLOOKUP!$A$2:$C$9,2,FALSE)</f>
        <v>Overlapping</v>
      </c>
      <c r="O3031" t="str">
        <f>VLOOKUP(M3031,[1]VLOOKUP!$A$2:$C$9,3,FALSE)</f>
        <v>Novel</v>
      </c>
      <c r="P3031">
        <v>3667805</v>
      </c>
      <c r="Q3031" t="s">
        <v>66</v>
      </c>
      <c r="R3031" t="s">
        <v>28</v>
      </c>
      <c r="S3031" t="s">
        <v>61</v>
      </c>
      <c r="T3031">
        <v>282</v>
      </c>
      <c r="U3031" t="s">
        <v>61</v>
      </c>
      <c r="V3031">
        <v>282</v>
      </c>
      <c r="W3031" t="s">
        <v>62</v>
      </c>
      <c r="X3031">
        <v>282</v>
      </c>
      <c r="Y3031" t="s">
        <v>61</v>
      </c>
      <c r="Z3031">
        <v>282</v>
      </c>
      <c r="AA3031" t="s">
        <v>35</v>
      </c>
      <c r="AB3031">
        <v>1564</v>
      </c>
      <c r="AC3031" t="s">
        <v>36</v>
      </c>
      <c r="AD3031">
        <f t="shared" si="381"/>
        <v>1</v>
      </c>
      <c r="AE3031">
        <f t="shared" si="382"/>
        <v>0</v>
      </c>
      <c r="AF3031">
        <f t="shared" si="383"/>
        <v>0</v>
      </c>
    </row>
    <row r="3032" spans="1:32" x14ac:dyDescent="0.25">
      <c r="A3032">
        <v>609</v>
      </c>
      <c r="B3032">
        <v>12</v>
      </c>
      <c r="C3032">
        <v>2</v>
      </c>
      <c r="D3032" t="s">
        <v>28</v>
      </c>
      <c r="E3032" t="s">
        <v>63</v>
      </c>
      <c r="F3032" t="s">
        <v>30</v>
      </c>
      <c r="G3032" t="str">
        <f t="shared" si="376"/>
        <v>loti</v>
      </c>
      <c r="H3032" t="str">
        <f t="shared" si="377"/>
        <v>1</v>
      </c>
      <c r="I3032" t="str">
        <f t="shared" si="378"/>
        <v>trult</v>
      </c>
      <c r="J3032" t="str">
        <f t="shared" si="379"/>
        <v>gulln</v>
      </c>
      <c r="K3032" t="str">
        <f t="shared" si="380"/>
        <v>trult</v>
      </c>
      <c r="L3032" t="str">
        <f>VLOOKUP(G3032,[1]VLOOKUP!$A$11:$B$14,2,FALSE)</f>
        <v>gulln</v>
      </c>
      <c r="M3032" t="s">
        <v>131</v>
      </c>
      <c r="N3032" t="str">
        <f>VLOOKUP(M3032,[1]VLOOKUP!$A$2:$C$9,2,FALSE)</f>
        <v>Overlapping</v>
      </c>
      <c r="O3032" t="str">
        <f>VLOOKUP(M3032,[1]VLOOKUP!$A$2:$C$9,3,FALSE)</f>
        <v>Novel</v>
      </c>
      <c r="P3032">
        <v>3669653</v>
      </c>
      <c r="Q3032" t="s">
        <v>60</v>
      </c>
      <c r="R3032" t="s">
        <v>28</v>
      </c>
      <c r="S3032" t="s">
        <v>64</v>
      </c>
      <c r="T3032">
        <v>282</v>
      </c>
      <c r="U3032" t="s">
        <v>64</v>
      </c>
      <c r="V3032">
        <v>282</v>
      </c>
      <c r="W3032" t="s">
        <v>62</v>
      </c>
      <c r="X3032">
        <v>282</v>
      </c>
      <c r="Y3032" t="s">
        <v>64</v>
      </c>
      <c r="Z3032">
        <v>282</v>
      </c>
      <c r="AA3032" t="s">
        <v>41</v>
      </c>
      <c r="AB3032">
        <v>900</v>
      </c>
      <c r="AC3032" t="s">
        <v>42</v>
      </c>
      <c r="AD3032">
        <f t="shared" si="381"/>
        <v>0</v>
      </c>
      <c r="AE3032">
        <f t="shared" si="382"/>
        <v>0</v>
      </c>
      <c r="AF3032">
        <f t="shared" si="383"/>
        <v>0</v>
      </c>
    </row>
    <row r="3033" spans="1:32" x14ac:dyDescent="0.25">
      <c r="A3033">
        <v>610</v>
      </c>
      <c r="B3033">
        <v>12</v>
      </c>
      <c r="C3033">
        <v>2</v>
      </c>
      <c r="D3033" t="s">
        <v>28</v>
      </c>
      <c r="E3033" t="s">
        <v>79</v>
      </c>
      <c r="F3033" t="s">
        <v>30</v>
      </c>
      <c r="G3033" t="str">
        <f t="shared" si="376"/>
        <v>loti</v>
      </c>
      <c r="H3033" t="str">
        <f t="shared" si="377"/>
        <v>1</v>
      </c>
      <c r="I3033" t="str">
        <f t="shared" si="378"/>
        <v>gulln</v>
      </c>
      <c r="J3033" t="str">
        <f t="shared" si="379"/>
        <v>trult</v>
      </c>
      <c r="K3033" t="str">
        <f t="shared" si="380"/>
        <v>trult</v>
      </c>
      <c r="L3033" t="str">
        <f>VLOOKUP(G3033,[1]VLOOKUP!$A$11:$B$14,2,FALSE)</f>
        <v>gulln</v>
      </c>
      <c r="M3033" t="s">
        <v>131</v>
      </c>
      <c r="N3033" t="str">
        <f>VLOOKUP(M3033,[1]VLOOKUP!$A$2:$C$9,2,FALSE)</f>
        <v>Overlapping</v>
      </c>
      <c r="O3033" t="str">
        <f>VLOOKUP(M3033,[1]VLOOKUP!$A$2:$C$9,3,FALSE)</f>
        <v>Novel</v>
      </c>
      <c r="P3033">
        <v>3670837</v>
      </c>
      <c r="Q3033" t="s">
        <v>60</v>
      </c>
      <c r="R3033" t="s">
        <v>28</v>
      </c>
      <c r="S3033" t="s">
        <v>61</v>
      </c>
      <c r="T3033">
        <v>282</v>
      </c>
      <c r="U3033" t="s">
        <v>61</v>
      </c>
      <c r="V3033">
        <v>282</v>
      </c>
      <c r="W3033" t="s">
        <v>62</v>
      </c>
      <c r="X3033">
        <v>282</v>
      </c>
      <c r="Y3033" t="s">
        <v>61</v>
      </c>
      <c r="Z3033">
        <v>282</v>
      </c>
      <c r="AA3033" t="s">
        <v>35</v>
      </c>
      <c r="AB3033">
        <v>1028</v>
      </c>
      <c r="AC3033" t="s">
        <v>36</v>
      </c>
      <c r="AD3033">
        <f t="shared" si="381"/>
        <v>0</v>
      </c>
      <c r="AE3033">
        <f t="shared" si="382"/>
        <v>0</v>
      </c>
      <c r="AF3033">
        <f t="shared" si="383"/>
        <v>0</v>
      </c>
    </row>
    <row r="3034" spans="1:32" x14ac:dyDescent="0.25">
      <c r="A3034">
        <v>611</v>
      </c>
      <c r="B3034">
        <v>12</v>
      </c>
      <c r="C3034">
        <v>2</v>
      </c>
      <c r="D3034" t="s">
        <v>28</v>
      </c>
      <c r="E3034" t="s">
        <v>69</v>
      </c>
      <c r="F3034" t="s">
        <v>30</v>
      </c>
      <c r="G3034" t="str">
        <f t="shared" si="376"/>
        <v>loti</v>
      </c>
      <c r="H3034" t="str">
        <f t="shared" si="377"/>
        <v>5</v>
      </c>
      <c r="I3034" t="str">
        <f t="shared" si="378"/>
        <v>gulln</v>
      </c>
      <c r="J3034" t="str">
        <f t="shared" si="379"/>
        <v>trult</v>
      </c>
      <c r="K3034" t="str">
        <f t="shared" si="380"/>
        <v>gulln</v>
      </c>
      <c r="L3034" t="str">
        <f>VLOOKUP(G3034,[1]VLOOKUP!$A$11:$B$14,2,FALSE)</f>
        <v>gulln</v>
      </c>
      <c r="M3034" t="s">
        <v>131</v>
      </c>
      <c r="N3034" t="str">
        <f>VLOOKUP(M3034,[1]VLOOKUP!$A$2:$C$9,2,FALSE)</f>
        <v>Overlapping</v>
      </c>
      <c r="O3034" t="str">
        <f>VLOOKUP(M3034,[1]VLOOKUP!$A$2:$C$9,3,FALSE)</f>
        <v>Novel</v>
      </c>
      <c r="P3034">
        <v>3672149</v>
      </c>
      <c r="Q3034" t="s">
        <v>66</v>
      </c>
      <c r="R3034" t="s">
        <v>28</v>
      </c>
      <c r="S3034" t="s">
        <v>64</v>
      </c>
      <c r="T3034">
        <v>282</v>
      </c>
      <c r="U3034" t="s">
        <v>64</v>
      </c>
      <c r="V3034">
        <v>282</v>
      </c>
      <c r="W3034" t="s">
        <v>62</v>
      </c>
      <c r="X3034">
        <v>282</v>
      </c>
      <c r="Y3034" t="s">
        <v>64</v>
      </c>
      <c r="Z3034">
        <v>282</v>
      </c>
      <c r="AA3034" t="s">
        <v>41</v>
      </c>
      <c r="AB3034">
        <v>1780</v>
      </c>
      <c r="AC3034" t="s">
        <v>42</v>
      </c>
      <c r="AD3034">
        <f t="shared" si="381"/>
        <v>1</v>
      </c>
      <c r="AE3034">
        <f t="shared" si="382"/>
        <v>0</v>
      </c>
      <c r="AF3034">
        <f t="shared" si="383"/>
        <v>0</v>
      </c>
    </row>
    <row r="3035" spans="1:32" x14ac:dyDescent="0.25">
      <c r="A3035">
        <v>612</v>
      </c>
      <c r="B3035">
        <v>12</v>
      </c>
      <c r="C3035">
        <v>2</v>
      </c>
      <c r="D3035" t="s">
        <v>28</v>
      </c>
      <c r="E3035" t="s">
        <v>69</v>
      </c>
      <c r="F3035" t="s">
        <v>30</v>
      </c>
      <c r="G3035" t="str">
        <f t="shared" si="376"/>
        <v>loti</v>
      </c>
      <c r="H3035" t="str">
        <f t="shared" si="377"/>
        <v>5</v>
      </c>
      <c r="I3035" t="str">
        <f t="shared" si="378"/>
        <v>gulln</v>
      </c>
      <c r="J3035" t="str">
        <f t="shared" si="379"/>
        <v>trult</v>
      </c>
      <c r="K3035" t="str">
        <f t="shared" si="380"/>
        <v>trult</v>
      </c>
      <c r="L3035" t="str">
        <f>VLOOKUP(G3035,[1]VLOOKUP!$A$11:$B$14,2,FALSE)</f>
        <v>gulln</v>
      </c>
      <c r="M3035" t="s">
        <v>131</v>
      </c>
      <c r="N3035" t="str">
        <f>VLOOKUP(M3035,[1]VLOOKUP!$A$2:$C$9,2,FALSE)</f>
        <v>Overlapping</v>
      </c>
      <c r="O3035" t="str">
        <f>VLOOKUP(M3035,[1]VLOOKUP!$A$2:$C$9,3,FALSE)</f>
        <v>Novel</v>
      </c>
      <c r="P3035">
        <v>3674220</v>
      </c>
      <c r="Q3035" t="s">
        <v>60</v>
      </c>
      <c r="R3035" t="s">
        <v>28</v>
      </c>
      <c r="S3035" t="s">
        <v>61</v>
      </c>
      <c r="T3035">
        <v>283</v>
      </c>
      <c r="U3035" t="s">
        <v>61</v>
      </c>
      <c r="V3035">
        <v>283</v>
      </c>
      <c r="W3035" t="s">
        <v>62</v>
      </c>
      <c r="X3035">
        <v>283</v>
      </c>
      <c r="Y3035" t="s">
        <v>61</v>
      </c>
      <c r="Z3035">
        <v>283</v>
      </c>
      <c r="AA3035" t="s">
        <v>35</v>
      </c>
      <c r="AB3035">
        <v>2180</v>
      </c>
      <c r="AC3035" t="s">
        <v>36</v>
      </c>
      <c r="AD3035">
        <f t="shared" si="381"/>
        <v>0</v>
      </c>
      <c r="AE3035">
        <f t="shared" si="382"/>
        <v>0</v>
      </c>
      <c r="AF3035">
        <f t="shared" si="383"/>
        <v>0</v>
      </c>
    </row>
    <row r="3036" spans="1:32" x14ac:dyDescent="0.25">
      <c r="A3036">
        <v>613</v>
      </c>
      <c r="B3036">
        <v>12</v>
      </c>
      <c r="C3036">
        <v>2</v>
      </c>
      <c r="D3036" t="s">
        <v>28</v>
      </c>
      <c r="E3036" t="s">
        <v>73</v>
      </c>
      <c r="F3036" t="s">
        <v>30</v>
      </c>
      <c r="G3036" t="str">
        <f t="shared" si="376"/>
        <v>loti</v>
      </c>
      <c r="H3036" t="str">
        <f t="shared" si="377"/>
        <v>3</v>
      </c>
      <c r="I3036" t="str">
        <f t="shared" si="378"/>
        <v>gulln</v>
      </c>
      <c r="J3036" t="str">
        <f t="shared" si="379"/>
        <v>trult</v>
      </c>
      <c r="K3036" t="str">
        <f t="shared" si="380"/>
        <v>trult</v>
      </c>
      <c r="L3036" t="str">
        <f>VLOOKUP(G3036,[1]VLOOKUP!$A$11:$B$14,2,FALSE)</f>
        <v>gulln</v>
      </c>
      <c r="M3036" t="s">
        <v>131</v>
      </c>
      <c r="N3036" t="str">
        <f>VLOOKUP(M3036,[1]VLOOKUP!$A$2:$C$9,2,FALSE)</f>
        <v>Overlapping</v>
      </c>
      <c r="O3036" t="str">
        <f>VLOOKUP(M3036,[1]VLOOKUP!$A$2:$C$9,3,FALSE)</f>
        <v>Novel</v>
      </c>
      <c r="P3036">
        <v>3676685</v>
      </c>
      <c r="Q3036" t="s">
        <v>60</v>
      </c>
      <c r="R3036" t="s">
        <v>28</v>
      </c>
      <c r="S3036" t="s">
        <v>61</v>
      </c>
      <c r="T3036">
        <v>282</v>
      </c>
      <c r="U3036" t="s">
        <v>61</v>
      </c>
      <c r="V3036">
        <v>282</v>
      </c>
      <c r="W3036" t="s">
        <v>62</v>
      </c>
      <c r="X3036">
        <v>282</v>
      </c>
      <c r="Y3036" t="s">
        <v>61</v>
      </c>
      <c r="Z3036">
        <v>282</v>
      </c>
      <c r="AA3036" t="s">
        <v>35</v>
      </c>
      <c r="AB3036">
        <v>2012</v>
      </c>
      <c r="AC3036" t="s">
        <v>36</v>
      </c>
      <c r="AD3036">
        <f t="shared" si="381"/>
        <v>0</v>
      </c>
      <c r="AE3036">
        <f t="shared" si="382"/>
        <v>0</v>
      </c>
      <c r="AF3036">
        <f t="shared" si="383"/>
        <v>0</v>
      </c>
    </row>
    <row r="3037" spans="1:32" x14ac:dyDescent="0.25">
      <c r="A3037">
        <v>614</v>
      </c>
      <c r="B3037">
        <v>12</v>
      </c>
      <c r="C3037">
        <v>2</v>
      </c>
      <c r="D3037" t="s">
        <v>28</v>
      </c>
      <c r="E3037" t="s">
        <v>72</v>
      </c>
      <c r="F3037" t="s">
        <v>30</v>
      </c>
      <c r="G3037" t="str">
        <f t="shared" si="376"/>
        <v>loti</v>
      </c>
      <c r="H3037" t="str">
        <f t="shared" si="377"/>
        <v>8</v>
      </c>
      <c r="I3037" t="str">
        <f t="shared" si="378"/>
        <v>trult</v>
      </c>
      <c r="J3037" t="str">
        <f t="shared" si="379"/>
        <v>gulln</v>
      </c>
      <c r="K3037" t="str">
        <f t="shared" si="380"/>
        <v>gulln</v>
      </c>
      <c r="L3037" t="str">
        <f>VLOOKUP(G3037,[1]VLOOKUP!$A$11:$B$14,2,FALSE)</f>
        <v>gulln</v>
      </c>
      <c r="M3037" t="s">
        <v>131</v>
      </c>
      <c r="N3037" t="str">
        <f>VLOOKUP(M3037,[1]VLOOKUP!$A$2:$C$9,2,FALSE)</f>
        <v>Overlapping</v>
      </c>
      <c r="O3037" t="str">
        <f>VLOOKUP(M3037,[1]VLOOKUP!$A$2:$C$9,3,FALSE)</f>
        <v>Novel</v>
      </c>
      <c r="P3037">
        <v>3678981</v>
      </c>
      <c r="Q3037" t="s">
        <v>66</v>
      </c>
      <c r="R3037" t="s">
        <v>28</v>
      </c>
      <c r="S3037" t="s">
        <v>61</v>
      </c>
      <c r="T3037">
        <v>282</v>
      </c>
      <c r="U3037" t="s">
        <v>61</v>
      </c>
      <c r="V3037">
        <v>282</v>
      </c>
      <c r="W3037" t="s">
        <v>62</v>
      </c>
      <c r="X3037">
        <v>282</v>
      </c>
      <c r="Y3037" t="s">
        <v>61</v>
      </c>
      <c r="Z3037">
        <v>282</v>
      </c>
      <c r="AA3037" t="s">
        <v>35</v>
      </c>
      <c r="AB3037">
        <v>1004</v>
      </c>
      <c r="AC3037" t="s">
        <v>36</v>
      </c>
      <c r="AD3037">
        <f t="shared" si="381"/>
        <v>1</v>
      </c>
      <c r="AE3037">
        <f t="shared" si="382"/>
        <v>0</v>
      </c>
      <c r="AF3037">
        <f t="shared" si="383"/>
        <v>0</v>
      </c>
    </row>
    <row r="3038" spans="1:32" x14ac:dyDescent="0.25">
      <c r="A3038">
        <v>615</v>
      </c>
      <c r="B3038">
        <v>12</v>
      </c>
      <c r="C3038">
        <v>2</v>
      </c>
      <c r="D3038" t="s">
        <v>28</v>
      </c>
      <c r="E3038" t="s">
        <v>70</v>
      </c>
      <c r="F3038" t="s">
        <v>30</v>
      </c>
      <c r="G3038" t="str">
        <f t="shared" si="376"/>
        <v>loti</v>
      </c>
      <c r="H3038" t="str">
        <f t="shared" si="377"/>
        <v>2</v>
      </c>
      <c r="I3038" t="str">
        <f t="shared" si="378"/>
        <v>trult</v>
      </c>
      <c r="J3038" t="str">
        <f t="shared" si="379"/>
        <v>gulln</v>
      </c>
      <c r="K3038" t="str">
        <f t="shared" si="380"/>
        <v>trult</v>
      </c>
      <c r="L3038" t="str">
        <f>VLOOKUP(G3038,[1]VLOOKUP!$A$11:$B$14,2,FALSE)</f>
        <v>gulln</v>
      </c>
      <c r="M3038" t="s">
        <v>131</v>
      </c>
      <c r="N3038" t="str">
        <f>VLOOKUP(M3038,[1]VLOOKUP!$A$2:$C$9,2,FALSE)</f>
        <v>Overlapping</v>
      </c>
      <c r="O3038" t="str">
        <f>VLOOKUP(M3038,[1]VLOOKUP!$A$2:$C$9,3,FALSE)</f>
        <v>Novel</v>
      </c>
      <c r="P3038">
        <v>3680269</v>
      </c>
      <c r="Q3038" t="s">
        <v>60</v>
      </c>
      <c r="R3038" t="s">
        <v>28</v>
      </c>
      <c r="S3038" t="s">
        <v>64</v>
      </c>
      <c r="T3038">
        <v>282</v>
      </c>
      <c r="U3038" t="s">
        <v>64</v>
      </c>
      <c r="V3038">
        <v>282</v>
      </c>
      <c r="W3038" t="s">
        <v>62</v>
      </c>
      <c r="X3038">
        <v>282</v>
      </c>
      <c r="Y3038" t="s">
        <v>64</v>
      </c>
      <c r="Z3038">
        <v>282</v>
      </c>
      <c r="AA3038" t="s">
        <v>41</v>
      </c>
      <c r="AB3038">
        <v>3036</v>
      </c>
      <c r="AC3038" t="s">
        <v>42</v>
      </c>
      <c r="AD3038">
        <f t="shared" si="381"/>
        <v>0</v>
      </c>
      <c r="AE3038">
        <f t="shared" si="382"/>
        <v>0</v>
      </c>
      <c r="AF3038">
        <f t="shared" si="383"/>
        <v>0</v>
      </c>
    </row>
    <row r="3039" spans="1:32" x14ac:dyDescent="0.25">
      <c r="A3039">
        <v>616</v>
      </c>
      <c r="B3039">
        <v>12</v>
      </c>
      <c r="C3039">
        <v>2</v>
      </c>
      <c r="D3039" t="s">
        <v>28</v>
      </c>
      <c r="E3039" t="s">
        <v>76</v>
      </c>
      <c r="F3039" t="s">
        <v>30</v>
      </c>
      <c r="G3039" t="str">
        <f t="shared" si="376"/>
        <v>loti</v>
      </c>
      <c r="H3039" t="str">
        <f t="shared" si="377"/>
        <v>4</v>
      </c>
      <c r="I3039" t="str">
        <f t="shared" si="378"/>
        <v>trult</v>
      </c>
      <c r="J3039" t="str">
        <f t="shared" si="379"/>
        <v>gulln</v>
      </c>
      <c r="K3039" t="str">
        <f t="shared" si="380"/>
        <v>gulln</v>
      </c>
      <c r="L3039" t="str">
        <f>VLOOKUP(G3039,[1]VLOOKUP!$A$11:$B$14,2,FALSE)</f>
        <v>gulln</v>
      </c>
      <c r="M3039" t="s">
        <v>131</v>
      </c>
      <c r="N3039" t="str">
        <f>VLOOKUP(M3039,[1]VLOOKUP!$A$2:$C$9,2,FALSE)</f>
        <v>Overlapping</v>
      </c>
      <c r="O3039" t="str">
        <f>VLOOKUP(M3039,[1]VLOOKUP!$A$2:$C$9,3,FALSE)</f>
        <v>Novel</v>
      </c>
      <c r="P3039">
        <v>3683589</v>
      </c>
      <c r="Q3039" t="s">
        <v>66</v>
      </c>
      <c r="R3039" t="s">
        <v>28</v>
      </c>
      <c r="S3039" t="s">
        <v>61</v>
      </c>
      <c r="T3039">
        <v>286</v>
      </c>
      <c r="U3039" t="s">
        <v>61</v>
      </c>
      <c r="V3039">
        <v>286</v>
      </c>
      <c r="W3039" t="s">
        <v>62</v>
      </c>
      <c r="X3039">
        <v>286</v>
      </c>
      <c r="Y3039" t="s">
        <v>61</v>
      </c>
      <c r="Z3039">
        <v>286</v>
      </c>
      <c r="AA3039" t="s">
        <v>35</v>
      </c>
      <c r="AB3039">
        <v>1992</v>
      </c>
      <c r="AC3039" t="s">
        <v>36</v>
      </c>
      <c r="AD3039">
        <f t="shared" si="381"/>
        <v>1</v>
      </c>
      <c r="AE3039">
        <f t="shared" si="382"/>
        <v>0</v>
      </c>
      <c r="AF3039">
        <f t="shared" si="383"/>
        <v>0</v>
      </c>
    </row>
    <row r="3040" spans="1:32" x14ac:dyDescent="0.25">
      <c r="A3040">
        <v>617</v>
      </c>
      <c r="B3040">
        <v>12</v>
      </c>
      <c r="C3040">
        <v>2</v>
      </c>
      <c r="D3040" t="s">
        <v>28</v>
      </c>
      <c r="E3040" t="s">
        <v>70</v>
      </c>
      <c r="F3040" t="s">
        <v>30</v>
      </c>
      <c r="G3040" t="str">
        <f t="shared" si="376"/>
        <v>loti</v>
      </c>
      <c r="H3040" t="str">
        <f t="shared" si="377"/>
        <v>2</v>
      </c>
      <c r="I3040" t="str">
        <f t="shared" si="378"/>
        <v>trult</v>
      </c>
      <c r="J3040" t="str">
        <f t="shared" si="379"/>
        <v>gulln</v>
      </c>
      <c r="K3040" t="str">
        <f t="shared" si="380"/>
        <v>trult</v>
      </c>
      <c r="L3040" t="str">
        <f>VLOOKUP(G3040,[1]VLOOKUP!$A$11:$B$14,2,FALSE)</f>
        <v>gulln</v>
      </c>
      <c r="M3040" t="s">
        <v>131</v>
      </c>
      <c r="N3040" t="str">
        <f>VLOOKUP(M3040,[1]VLOOKUP!$A$2:$C$9,2,FALSE)</f>
        <v>Overlapping</v>
      </c>
      <c r="O3040" t="str">
        <f>VLOOKUP(M3040,[1]VLOOKUP!$A$2:$C$9,3,FALSE)</f>
        <v>Novel</v>
      </c>
      <c r="P3040">
        <v>3685869</v>
      </c>
      <c r="Q3040" t="s">
        <v>60</v>
      </c>
      <c r="R3040" t="s">
        <v>28</v>
      </c>
      <c r="S3040" t="s">
        <v>64</v>
      </c>
      <c r="T3040">
        <v>282</v>
      </c>
      <c r="U3040" t="s">
        <v>64</v>
      </c>
      <c r="V3040">
        <v>282</v>
      </c>
      <c r="W3040" t="s">
        <v>62</v>
      </c>
      <c r="X3040">
        <v>282</v>
      </c>
      <c r="Y3040" t="s">
        <v>64</v>
      </c>
      <c r="Z3040">
        <v>282</v>
      </c>
      <c r="AA3040" t="s">
        <v>41</v>
      </c>
      <c r="AB3040">
        <v>940</v>
      </c>
      <c r="AC3040" t="s">
        <v>42</v>
      </c>
      <c r="AD3040">
        <f t="shared" si="381"/>
        <v>0</v>
      </c>
      <c r="AE3040">
        <f t="shared" si="382"/>
        <v>0</v>
      </c>
      <c r="AF3040">
        <f t="shared" si="383"/>
        <v>0</v>
      </c>
    </row>
    <row r="3041" spans="1:32" x14ac:dyDescent="0.25">
      <c r="A3041">
        <v>618</v>
      </c>
      <c r="B3041">
        <v>12</v>
      </c>
      <c r="C3041">
        <v>2</v>
      </c>
      <c r="D3041" t="s">
        <v>28</v>
      </c>
      <c r="E3041" t="s">
        <v>65</v>
      </c>
      <c r="F3041" t="s">
        <v>30</v>
      </c>
      <c r="G3041" t="str">
        <f t="shared" si="376"/>
        <v>loti</v>
      </c>
      <c r="H3041" t="str">
        <f t="shared" si="377"/>
        <v>7</v>
      </c>
      <c r="I3041" t="str">
        <f t="shared" si="378"/>
        <v>gulln</v>
      </c>
      <c r="J3041" t="str">
        <f t="shared" si="379"/>
        <v>trult</v>
      </c>
      <c r="K3041" t="str">
        <f t="shared" si="380"/>
        <v>gulln</v>
      </c>
      <c r="L3041" t="str">
        <f>VLOOKUP(G3041,[1]VLOOKUP!$A$11:$B$14,2,FALSE)</f>
        <v>gulln</v>
      </c>
      <c r="M3041" t="s">
        <v>131</v>
      </c>
      <c r="N3041" t="str">
        <f>VLOOKUP(M3041,[1]VLOOKUP!$A$2:$C$9,2,FALSE)</f>
        <v>Overlapping</v>
      </c>
      <c r="O3041" t="str">
        <f>VLOOKUP(M3041,[1]VLOOKUP!$A$2:$C$9,3,FALSE)</f>
        <v>Novel</v>
      </c>
      <c r="P3041">
        <v>3687100</v>
      </c>
      <c r="Q3041" t="s">
        <v>66</v>
      </c>
      <c r="R3041" t="s">
        <v>28</v>
      </c>
      <c r="S3041" t="s">
        <v>64</v>
      </c>
      <c r="T3041">
        <v>283</v>
      </c>
      <c r="U3041" t="s">
        <v>64</v>
      </c>
      <c r="V3041">
        <v>283</v>
      </c>
      <c r="W3041" t="s">
        <v>62</v>
      </c>
      <c r="X3041">
        <v>283</v>
      </c>
      <c r="Y3041" t="s">
        <v>64</v>
      </c>
      <c r="Z3041">
        <v>283</v>
      </c>
      <c r="AA3041" t="s">
        <v>41</v>
      </c>
      <c r="AB3041">
        <v>1324</v>
      </c>
      <c r="AC3041" t="s">
        <v>42</v>
      </c>
      <c r="AD3041">
        <f t="shared" si="381"/>
        <v>1</v>
      </c>
      <c r="AE3041">
        <f t="shared" si="382"/>
        <v>0</v>
      </c>
      <c r="AF3041">
        <f t="shared" si="383"/>
        <v>0</v>
      </c>
    </row>
    <row r="3042" spans="1:32" x14ac:dyDescent="0.25">
      <c r="A3042">
        <v>619</v>
      </c>
      <c r="B3042">
        <v>12</v>
      </c>
      <c r="C3042">
        <v>2</v>
      </c>
      <c r="D3042" t="s">
        <v>28</v>
      </c>
      <c r="E3042" t="s">
        <v>65</v>
      </c>
      <c r="F3042" t="s">
        <v>30</v>
      </c>
      <c r="G3042" t="str">
        <f t="shared" si="376"/>
        <v>loti</v>
      </c>
      <c r="H3042" t="str">
        <f t="shared" si="377"/>
        <v>7</v>
      </c>
      <c r="I3042" t="str">
        <f t="shared" si="378"/>
        <v>gulln</v>
      </c>
      <c r="J3042" t="str">
        <f t="shared" si="379"/>
        <v>trult</v>
      </c>
      <c r="K3042" t="str">
        <f t="shared" si="380"/>
        <v>gulln</v>
      </c>
      <c r="L3042" t="str">
        <f>VLOOKUP(G3042,[1]VLOOKUP!$A$11:$B$14,2,FALSE)</f>
        <v>gulln</v>
      </c>
      <c r="M3042" t="s">
        <v>131</v>
      </c>
      <c r="N3042" t="str">
        <f>VLOOKUP(M3042,[1]VLOOKUP!$A$2:$C$9,2,FALSE)</f>
        <v>Overlapping</v>
      </c>
      <c r="O3042" t="str">
        <f>VLOOKUP(M3042,[1]VLOOKUP!$A$2:$C$9,3,FALSE)</f>
        <v>Novel</v>
      </c>
      <c r="P3042">
        <v>3688709</v>
      </c>
      <c r="Q3042" t="s">
        <v>66</v>
      </c>
      <c r="R3042" t="s">
        <v>28</v>
      </c>
      <c r="S3042" t="s">
        <v>64</v>
      </c>
      <c r="T3042">
        <v>282</v>
      </c>
      <c r="U3042" t="s">
        <v>64</v>
      </c>
      <c r="V3042">
        <v>282</v>
      </c>
      <c r="W3042" t="s">
        <v>62</v>
      </c>
      <c r="X3042">
        <v>282</v>
      </c>
      <c r="Y3042" t="s">
        <v>64</v>
      </c>
      <c r="Z3042">
        <v>282</v>
      </c>
      <c r="AA3042" t="s">
        <v>41</v>
      </c>
      <c r="AB3042">
        <v>1204</v>
      </c>
      <c r="AC3042" t="s">
        <v>42</v>
      </c>
      <c r="AD3042">
        <f t="shared" si="381"/>
        <v>1</v>
      </c>
      <c r="AE3042">
        <f t="shared" si="382"/>
        <v>0</v>
      </c>
      <c r="AF3042">
        <f t="shared" si="383"/>
        <v>0</v>
      </c>
    </row>
    <row r="3043" spans="1:32" x14ac:dyDescent="0.25">
      <c r="A3043">
        <v>620</v>
      </c>
      <c r="B3043">
        <v>12</v>
      </c>
      <c r="C3043">
        <v>2</v>
      </c>
      <c r="D3043" t="s">
        <v>28</v>
      </c>
      <c r="E3043" t="s">
        <v>77</v>
      </c>
      <c r="F3043" t="s">
        <v>30</v>
      </c>
      <c r="G3043" t="str">
        <f t="shared" si="376"/>
        <v>loti</v>
      </c>
      <c r="H3043" t="str">
        <f t="shared" si="377"/>
        <v>6</v>
      </c>
      <c r="I3043" t="str">
        <f t="shared" si="378"/>
        <v>trult</v>
      </c>
      <c r="J3043" t="str">
        <f t="shared" si="379"/>
        <v>gulln</v>
      </c>
      <c r="K3043" t="str">
        <f t="shared" si="380"/>
        <v>gulln</v>
      </c>
      <c r="L3043" t="str">
        <f>VLOOKUP(G3043,[1]VLOOKUP!$A$11:$B$14,2,FALSE)</f>
        <v>gulln</v>
      </c>
      <c r="M3043" t="s">
        <v>131</v>
      </c>
      <c r="N3043" t="str">
        <f>VLOOKUP(M3043,[1]VLOOKUP!$A$2:$C$9,2,FALSE)</f>
        <v>Overlapping</v>
      </c>
      <c r="O3043" t="str">
        <f>VLOOKUP(M3043,[1]VLOOKUP!$A$2:$C$9,3,FALSE)</f>
        <v>Novel</v>
      </c>
      <c r="P3043">
        <v>3690197</v>
      </c>
      <c r="Q3043" t="s">
        <v>66</v>
      </c>
      <c r="R3043" t="s">
        <v>28</v>
      </c>
      <c r="S3043" t="s">
        <v>61</v>
      </c>
      <c r="T3043">
        <v>282</v>
      </c>
      <c r="U3043" t="s">
        <v>61</v>
      </c>
      <c r="V3043">
        <v>282</v>
      </c>
      <c r="W3043" t="s">
        <v>62</v>
      </c>
      <c r="X3043">
        <v>282</v>
      </c>
      <c r="Y3043" t="s">
        <v>61</v>
      </c>
      <c r="Z3043">
        <v>282</v>
      </c>
      <c r="AA3043" t="s">
        <v>35</v>
      </c>
      <c r="AB3043">
        <v>2500</v>
      </c>
      <c r="AC3043" t="s">
        <v>36</v>
      </c>
      <c r="AD3043">
        <f t="shared" si="381"/>
        <v>1</v>
      </c>
      <c r="AE3043">
        <f t="shared" si="382"/>
        <v>0</v>
      </c>
      <c r="AF3043">
        <f t="shared" si="383"/>
        <v>0</v>
      </c>
    </row>
    <row r="3044" spans="1:32" x14ac:dyDescent="0.25">
      <c r="A3044">
        <v>621</v>
      </c>
      <c r="B3044">
        <v>12</v>
      </c>
      <c r="C3044">
        <v>2</v>
      </c>
      <c r="D3044" t="s">
        <v>28</v>
      </c>
      <c r="E3044" t="s">
        <v>71</v>
      </c>
      <c r="F3044" t="s">
        <v>30</v>
      </c>
      <c r="G3044" t="str">
        <f t="shared" si="376"/>
        <v>loti</v>
      </c>
      <c r="H3044" t="str">
        <f t="shared" si="377"/>
        <v>9</v>
      </c>
      <c r="I3044" t="str">
        <f t="shared" si="378"/>
        <v>trult</v>
      </c>
      <c r="J3044" t="str">
        <f t="shared" si="379"/>
        <v>gulln</v>
      </c>
      <c r="K3044" t="str">
        <f t="shared" si="380"/>
        <v>gulln</v>
      </c>
      <c r="L3044" t="str">
        <f>VLOOKUP(G3044,[1]VLOOKUP!$A$11:$B$14,2,FALSE)</f>
        <v>gulln</v>
      </c>
      <c r="M3044" t="s">
        <v>131</v>
      </c>
      <c r="N3044" t="str">
        <f>VLOOKUP(M3044,[1]VLOOKUP!$A$2:$C$9,2,FALSE)</f>
        <v>Overlapping</v>
      </c>
      <c r="O3044" t="str">
        <f>VLOOKUP(M3044,[1]VLOOKUP!$A$2:$C$9,3,FALSE)</f>
        <v>Novel</v>
      </c>
      <c r="P3044">
        <v>3692981</v>
      </c>
      <c r="Q3044" t="s">
        <v>66</v>
      </c>
      <c r="R3044" t="s">
        <v>28</v>
      </c>
      <c r="S3044" t="s">
        <v>61</v>
      </c>
      <c r="T3044">
        <v>282</v>
      </c>
      <c r="U3044" t="s">
        <v>61</v>
      </c>
      <c r="V3044">
        <v>282</v>
      </c>
      <c r="W3044" t="s">
        <v>62</v>
      </c>
      <c r="X3044">
        <v>282</v>
      </c>
      <c r="Y3044" t="s">
        <v>61</v>
      </c>
      <c r="Z3044">
        <v>282</v>
      </c>
      <c r="AA3044" t="s">
        <v>35</v>
      </c>
      <c r="AB3044">
        <v>908</v>
      </c>
      <c r="AC3044" t="s">
        <v>36</v>
      </c>
      <c r="AD3044">
        <f t="shared" si="381"/>
        <v>1</v>
      </c>
      <c r="AE3044">
        <f t="shared" si="382"/>
        <v>0</v>
      </c>
      <c r="AF3044">
        <f t="shared" si="383"/>
        <v>0</v>
      </c>
    </row>
    <row r="3045" spans="1:32" x14ac:dyDescent="0.25">
      <c r="A3045">
        <v>622</v>
      </c>
      <c r="B3045">
        <v>12</v>
      </c>
      <c r="C3045">
        <v>2</v>
      </c>
      <c r="D3045" t="s">
        <v>28</v>
      </c>
      <c r="E3045" t="s">
        <v>65</v>
      </c>
      <c r="F3045" t="s">
        <v>30</v>
      </c>
      <c r="G3045" t="str">
        <f t="shared" si="376"/>
        <v>loti</v>
      </c>
      <c r="H3045" t="str">
        <f t="shared" si="377"/>
        <v>7</v>
      </c>
      <c r="I3045" t="str">
        <f t="shared" si="378"/>
        <v>gulln</v>
      </c>
      <c r="J3045" t="str">
        <f t="shared" si="379"/>
        <v>trult</v>
      </c>
      <c r="K3045" t="str">
        <f t="shared" si="380"/>
        <v>trult</v>
      </c>
      <c r="L3045" t="str">
        <f>VLOOKUP(G3045,[1]VLOOKUP!$A$11:$B$14,2,FALSE)</f>
        <v>gulln</v>
      </c>
      <c r="M3045" t="s">
        <v>131</v>
      </c>
      <c r="N3045" t="str">
        <f>VLOOKUP(M3045,[1]VLOOKUP!$A$2:$C$9,2,FALSE)</f>
        <v>Overlapping</v>
      </c>
      <c r="O3045" t="str">
        <f>VLOOKUP(M3045,[1]VLOOKUP!$A$2:$C$9,3,FALSE)</f>
        <v>Novel</v>
      </c>
      <c r="P3045">
        <v>3694173</v>
      </c>
      <c r="Q3045" t="s">
        <v>60</v>
      </c>
      <c r="R3045" t="s">
        <v>28</v>
      </c>
      <c r="S3045" t="s">
        <v>61</v>
      </c>
      <c r="T3045">
        <v>282</v>
      </c>
      <c r="U3045" t="s">
        <v>61</v>
      </c>
      <c r="V3045">
        <v>282</v>
      </c>
      <c r="W3045" t="s">
        <v>62</v>
      </c>
      <c r="X3045">
        <v>282</v>
      </c>
      <c r="Y3045" t="s">
        <v>61</v>
      </c>
      <c r="Z3045">
        <v>282</v>
      </c>
      <c r="AA3045" t="s">
        <v>35</v>
      </c>
      <c r="AB3045">
        <v>1228</v>
      </c>
      <c r="AC3045" t="s">
        <v>36</v>
      </c>
      <c r="AD3045">
        <f t="shared" si="381"/>
        <v>0</v>
      </c>
      <c r="AE3045">
        <f t="shared" si="382"/>
        <v>0</v>
      </c>
      <c r="AF3045">
        <f t="shared" si="383"/>
        <v>0</v>
      </c>
    </row>
    <row r="3046" spans="1:32" x14ac:dyDescent="0.25">
      <c r="A3046">
        <v>623</v>
      </c>
      <c r="B3046">
        <v>12</v>
      </c>
      <c r="C3046">
        <v>2</v>
      </c>
      <c r="D3046" t="s">
        <v>28</v>
      </c>
      <c r="E3046" t="s">
        <v>63</v>
      </c>
      <c r="F3046" t="s">
        <v>30</v>
      </c>
      <c r="G3046" t="str">
        <f t="shared" si="376"/>
        <v>loti</v>
      </c>
      <c r="H3046" t="str">
        <f t="shared" si="377"/>
        <v>1</v>
      </c>
      <c r="I3046" t="str">
        <f t="shared" si="378"/>
        <v>trult</v>
      </c>
      <c r="J3046" t="str">
        <f t="shared" si="379"/>
        <v>gulln</v>
      </c>
      <c r="K3046" t="str">
        <f t="shared" si="380"/>
        <v>trult</v>
      </c>
      <c r="L3046" t="str">
        <f>VLOOKUP(G3046,[1]VLOOKUP!$A$11:$B$14,2,FALSE)</f>
        <v>gulln</v>
      </c>
      <c r="M3046" t="s">
        <v>131</v>
      </c>
      <c r="N3046" t="str">
        <f>VLOOKUP(M3046,[1]VLOOKUP!$A$2:$C$9,2,FALSE)</f>
        <v>Overlapping</v>
      </c>
      <c r="O3046" t="str">
        <f>VLOOKUP(M3046,[1]VLOOKUP!$A$2:$C$9,3,FALSE)</f>
        <v>Novel</v>
      </c>
      <c r="P3046">
        <v>3695685</v>
      </c>
      <c r="Q3046" t="s">
        <v>60</v>
      </c>
      <c r="R3046" t="s">
        <v>28</v>
      </c>
      <c r="S3046" t="s">
        <v>64</v>
      </c>
      <c r="T3046">
        <v>282</v>
      </c>
      <c r="U3046" t="s">
        <v>64</v>
      </c>
      <c r="V3046">
        <v>282</v>
      </c>
      <c r="W3046" t="s">
        <v>62</v>
      </c>
      <c r="X3046">
        <v>282</v>
      </c>
      <c r="Y3046" t="s">
        <v>64</v>
      </c>
      <c r="Z3046">
        <v>282</v>
      </c>
      <c r="AA3046" t="s">
        <v>41</v>
      </c>
      <c r="AB3046">
        <v>1228</v>
      </c>
      <c r="AC3046" t="s">
        <v>42</v>
      </c>
      <c r="AD3046">
        <f t="shared" si="381"/>
        <v>0</v>
      </c>
      <c r="AE3046">
        <f t="shared" si="382"/>
        <v>0</v>
      </c>
      <c r="AF3046">
        <f t="shared" si="383"/>
        <v>0</v>
      </c>
    </row>
    <row r="3047" spans="1:32" x14ac:dyDescent="0.25">
      <c r="A3047">
        <v>624</v>
      </c>
      <c r="B3047">
        <v>12</v>
      </c>
      <c r="C3047">
        <v>2</v>
      </c>
      <c r="D3047" t="s">
        <v>28</v>
      </c>
      <c r="E3047" t="s">
        <v>74</v>
      </c>
      <c r="F3047" t="s">
        <v>30</v>
      </c>
      <c r="G3047" t="str">
        <f t="shared" si="376"/>
        <v>loti</v>
      </c>
      <c r="H3047" t="str">
        <f t="shared" si="377"/>
        <v>5</v>
      </c>
      <c r="I3047" t="str">
        <f t="shared" si="378"/>
        <v>trult</v>
      </c>
      <c r="J3047" t="str">
        <f t="shared" si="379"/>
        <v>gulln</v>
      </c>
      <c r="K3047" t="str">
        <f t="shared" si="380"/>
        <v>gulln</v>
      </c>
      <c r="L3047" t="str">
        <f>VLOOKUP(G3047,[1]VLOOKUP!$A$11:$B$14,2,FALSE)</f>
        <v>gulln</v>
      </c>
      <c r="M3047" t="s">
        <v>131</v>
      </c>
      <c r="N3047" t="str">
        <f>VLOOKUP(M3047,[1]VLOOKUP!$A$2:$C$9,2,FALSE)</f>
        <v>Overlapping</v>
      </c>
      <c r="O3047" t="str">
        <f>VLOOKUP(M3047,[1]VLOOKUP!$A$2:$C$9,3,FALSE)</f>
        <v>Novel</v>
      </c>
      <c r="P3047">
        <v>3697204</v>
      </c>
      <c r="Q3047" t="s">
        <v>66</v>
      </c>
      <c r="R3047" t="s">
        <v>28</v>
      </c>
      <c r="S3047" t="s">
        <v>61</v>
      </c>
      <c r="T3047">
        <v>282</v>
      </c>
      <c r="U3047" t="s">
        <v>61</v>
      </c>
      <c r="V3047">
        <v>282</v>
      </c>
      <c r="W3047" t="s">
        <v>62</v>
      </c>
      <c r="X3047">
        <v>282</v>
      </c>
      <c r="Y3047" t="s">
        <v>61</v>
      </c>
      <c r="Z3047">
        <v>282</v>
      </c>
      <c r="AA3047" t="s">
        <v>35</v>
      </c>
      <c r="AB3047">
        <v>2773</v>
      </c>
      <c r="AC3047" t="s">
        <v>36</v>
      </c>
      <c r="AD3047">
        <f t="shared" si="381"/>
        <v>1</v>
      </c>
      <c r="AE3047">
        <f t="shared" si="382"/>
        <v>0</v>
      </c>
      <c r="AF3047">
        <f t="shared" si="383"/>
        <v>0</v>
      </c>
    </row>
    <row r="3048" spans="1:32" x14ac:dyDescent="0.25">
      <c r="A3048">
        <v>625</v>
      </c>
      <c r="B3048">
        <v>12</v>
      </c>
      <c r="C3048">
        <v>2</v>
      </c>
      <c r="D3048" t="s">
        <v>28</v>
      </c>
      <c r="E3048" t="s">
        <v>69</v>
      </c>
      <c r="F3048" t="s">
        <v>30</v>
      </c>
      <c r="G3048" t="str">
        <f t="shared" si="376"/>
        <v>loti</v>
      </c>
      <c r="H3048" t="str">
        <f t="shared" si="377"/>
        <v>5</v>
      </c>
      <c r="I3048" t="str">
        <f t="shared" si="378"/>
        <v>gulln</v>
      </c>
      <c r="J3048" t="str">
        <f t="shared" si="379"/>
        <v>trult</v>
      </c>
      <c r="K3048" t="str">
        <f t="shared" si="380"/>
        <v>trult</v>
      </c>
      <c r="L3048" t="str">
        <f>VLOOKUP(G3048,[1]VLOOKUP!$A$11:$B$14,2,FALSE)</f>
        <v>gulln</v>
      </c>
      <c r="M3048" t="s">
        <v>131</v>
      </c>
      <c r="N3048" t="str">
        <f>VLOOKUP(M3048,[1]VLOOKUP!$A$2:$C$9,2,FALSE)</f>
        <v>Overlapping</v>
      </c>
      <c r="O3048" t="str">
        <f>VLOOKUP(M3048,[1]VLOOKUP!$A$2:$C$9,3,FALSE)</f>
        <v>Novel</v>
      </c>
      <c r="P3048">
        <v>3700261</v>
      </c>
      <c r="Q3048" t="s">
        <v>60</v>
      </c>
      <c r="R3048" t="s">
        <v>28</v>
      </c>
      <c r="S3048" t="s">
        <v>61</v>
      </c>
      <c r="T3048">
        <v>283</v>
      </c>
      <c r="U3048" t="s">
        <v>61</v>
      </c>
      <c r="V3048">
        <v>283</v>
      </c>
      <c r="W3048" t="s">
        <v>62</v>
      </c>
      <c r="X3048">
        <v>283</v>
      </c>
      <c r="Y3048" t="s">
        <v>61</v>
      </c>
      <c r="Z3048">
        <v>283</v>
      </c>
      <c r="AA3048" t="s">
        <v>35</v>
      </c>
      <c r="AB3048">
        <v>2459</v>
      </c>
      <c r="AC3048" t="s">
        <v>36</v>
      </c>
      <c r="AD3048">
        <f t="shared" si="381"/>
        <v>0</v>
      </c>
      <c r="AE3048">
        <f t="shared" si="382"/>
        <v>0</v>
      </c>
      <c r="AF3048">
        <f t="shared" si="383"/>
        <v>0</v>
      </c>
    </row>
    <row r="3049" spans="1:32" x14ac:dyDescent="0.25">
      <c r="A3049">
        <v>626</v>
      </c>
      <c r="B3049">
        <v>12</v>
      </c>
      <c r="C3049">
        <v>2</v>
      </c>
      <c r="D3049" t="s">
        <v>28</v>
      </c>
      <c r="E3049" t="s">
        <v>71</v>
      </c>
      <c r="F3049" t="s">
        <v>30</v>
      </c>
      <c r="G3049" t="str">
        <f t="shared" si="376"/>
        <v>loti</v>
      </c>
      <c r="H3049" t="str">
        <f t="shared" si="377"/>
        <v>9</v>
      </c>
      <c r="I3049" t="str">
        <f t="shared" si="378"/>
        <v>trult</v>
      </c>
      <c r="J3049" t="str">
        <f t="shared" si="379"/>
        <v>gulln</v>
      </c>
      <c r="K3049" t="str">
        <f t="shared" si="380"/>
        <v>gulln</v>
      </c>
      <c r="L3049" t="str">
        <f>VLOOKUP(G3049,[1]VLOOKUP!$A$11:$B$14,2,FALSE)</f>
        <v>gulln</v>
      </c>
      <c r="M3049" t="s">
        <v>131</v>
      </c>
      <c r="N3049" t="str">
        <f>VLOOKUP(M3049,[1]VLOOKUP!$A$2:$C$9,2,FALSE)</f>
        <v>Overlapping</v>
      </c>
      <c r="O3049" t="str">
        <f>VLOOKUP(M3049,[1]VLOOKUP!$A$2:$C$9,3,FALSE)</f>
        <v>Novel</v>
      </c>
      <c r="P3049">
        <v>3703005</v>
      </c>
      <c r="Q3049" t="s">
        <v>66</v>
      </c>
      <c r="R3049" t="s">
        <v>28</v>
      </c>
      <c r="S3049" t="s">
        <v>61</v>
      </c>
      <c r="T3049">
        <v>282</v>
      </c>
      <c r="U3049" t="s">
        <v>61</v>
      </c>
      <c r="V3049">
        <v>282</v>
      </c>
      <c r="W3049" t="s">
        <v>62</v>
      </c>
      <c r="X3049">
        <v>282</v>
      </c>
      <c r="Y3049" t="s">
        <v>61</v>
      </c>
      <c r="Z3049">
        <v>282</v>
      </c>
      <c r="AA3049" t="s">
        <v>35</v>
      </c>
      <c r="AB3049">
        <v>1708</v>
      </c>
      <c r="AC3049" t="s">
        <v>36</v>
      </c>
      <c r="AD3049">
        <f t="shared" si="381"/>
        <v>1</v>
      </c>
      <c r="AE3049">
        <f t="shared" si="382"/>
        <v>0</v>
      </c>
      <c r="AF3049">
        <f t="shared" si="383"/>
        <v>0</v>
      </c>
    </row>
    <row r="3050" spans="1:32" x14ac:dyDescent="0.25">
      <c r="A3050">
        <v>627</v>
      </c>
      <c r="B3050">
        <v>12</v>
      </c>
      <c r="C3050">
        <v>2</v>
      </c>
      <c r="D3050" t="s">
        <v>28</v>
      </c>
      <c r="E3050" t="s">
        <v>77</v>
      </c>
      <c r="F3050" t="s">
        <v>30</v>
      </c>
      <c r="G3050" t="str">
        <f t="shared" si="376"/>
        <v>loti</v>
      </c>
      <c r="H3050" t="str">
        <f t="shared" si="377"/>
        <v>6</v>
      </c>
      <c r="I3050" t="str">
        <f t="shared" si="378"/>
        <v>trult</v>
      </c>
      <c r="J3050" t="str">
        <f t="shared" si="379"/>
        <v>gulln</v>
      </c>
      <c r="K3050" t="str">
        <f t="shared" si="380"/>
        <v>gulln</v>
      </c>
      <c r="L3050" t="str">
        <f>VLOOKUP(G3050,[1]VLOOKUP!$A$11:$B$14,2,FALSE)</f>
        <v>gulln</v>
      </c>
      <c r="M3050" t="s">
        <v>131</v>
      </c>
      <c r="N3050" t="str">
        <f>VLOOKUP(M3050,[1]VLOOKUP!$A$2:$C$9,2,FALSE)</f>
        <v>Overlapping</v>
      </c>
      <c r="O3050" t="str">
        <f>VLOOKUP(M3050,[1]VLOOKUP!$A$2:$C$9,3,FALSE)</f>
        <v>Novel</v>
      </c>
      <c r="P3050">
        <v>3704997</v>
      </c>
      <c r="Q3050" t="s">
        <v>66</v>
      </c>
      <c r="R3050" t="s">
        <v>28</v>
      </c>
      <c r="S3050" t="s">
        <v>61</v>
      </c>
      <c r="T3050">
        <v>284</v>
      </c>
      <c r="U3050" t="s">
        <v>61</v>
      </c>
      <c r="V3050">
        <v>284</v>
      </c>
      <c r="W3050" t="s">
        <v>62</v>
      </c>
      <c r="X3050">
        <v>284</v>
      </c>
      <c r="Y3050" t="s">
        <v>61</v>
      </c>
      <c r="Z3050">
        <v>284</v>
      </c>
      <c r="AA3050" t="s">
        <v>35</v>
      </c>
      <c r="AB3050">
        <v>1258</v>
      </c>
      <c r="AC3050" t="s">
        <v>36</v>
      </c>
      <c r="AD3050">
        <f t="shared" si="381"/>
        <v>1</v>
      </c>
      <c r="AE3050">
        <f t="shared" si="382"/>
        <v>0</v>
      </c>
      <c r="AF3050">
        <f t="shared" si="383"/>
        <v>0</v>
      </c>
    </row>
    <row r="3051" spans="1:32" x14ac:dyDescent="0.25">
      <c r="A3051">
        <v>628</v>
      </c>
      <c r="B3051">
        <v>12</v>
      </c>
      <c r="C3051">
        <v>2</v>
      </c>
      <c r="D3051" t="s">
        <v>28</v>
      </c>
      <c r="E3051" t="s">
        <v>58</v>
      </c>
      <c r="F3051" t="s">
        <v>30</v>
      </c>
      <c r="G3051" t="str">
        <f t="shared" si="376"/>
        <v>loti</v>
      </c>
      <c r="H3051" t="str">
        <f t="shared" si="377"/>
        <v>4</v>
      </c>
      <c r="I3051" t="str">
        <f t="shared" si="378"/>
        <v>gulln</v>
      </c>
      <c r="J3051" t="str">
        <f t="shared" si="379"/>
        <v>trult</v>
      </c>
      <c r="K3051" t="str">
        <f t="shared" si="380"/>
        <v>trult</v>
      </c>
      <c r="L3051" t="str">
        <f>VLOOKUP(G3051,[1]VLOOKUP!$A$11:$B$14,2,FALSE)</f>
        <v>gulln</v>
      </c>
      <c r="M3051" t="s">
        <v>131</v>
      </c>
      <c r="N3051" t="str">
        <f>VLOOKUP(M3051,[1]VLOOKUP!$A$2:$C$9,2,FALSE)</f>
        <v>Overlapping</v>
      </c>
      <c r="O3051" t="str">
        <f>VLOOKUP(M3051,[1]VLOOKUP!$A$2:$C$9,3,FALSE)</f>
        <v>Novel</v>
      </c>
      <c r="P3051">
        <v>3706541</v>
      </c>
      <c r="Q3051" t="s">
        <v>60</v>
      </c>
      <c r="R3051" t="s">
        <v>28</v>
      </c>
      <c r="S3051" t="s">
        <v>61</v>
      </c>
      <c r="T3051">
        <v>282</v>
      </c>
      <c r="U3051" t="s">
        <v>61</v>
      </c>
      <c r="V3051">
        <v>282</v>
      </c>
      <c r="W3051" t="s">
        <v>62</v>
      </c>
      <c r="X3051">
        <v>282</v>
      </c>
      <c r="Y3051" t="s">
        <v>61</v>
      </c>
      <c r="Z3051">
        <v>282</v>
      </c>
      <c r="AA3051" t="s">
        <v>35</v>
      </c>
      <c r="AB3051">
        <v>1108</v>
      </c>
      <c r="AC3051" t="s">
        <v>36</v>
      </c>
      <c r="AD3051">
        <f t="shared" si="381"/>
        <v>0</v>
      </c>
      <c r="AE3051">
        <f t="shared" si="382"/>
        <v>0</v>
      </c>
      <c r="AF3051">
        <f t="shared" si="383"/>
        <v>0</v>
      </c>
    </row>
    <row r="3052" spans="1:32" x14ac:dyDescent="0.25">
      <c r="A3052">
        <v>629</v>
      </c>
      <c r="B3052">
        <v>12</v>
      </c>
      <c r="C3052">
        <v>2</v>
      </c>
      <c r="D3052" t="s">
        <v>28</v>
      </c>
      <c r="E3052" t="s">
        <v>72</v>
      </c>
      <c r="F3052" t="s">
        <v>30</v>
      </c>
      <c r="G3052" t="str">
        <f t="shared" si="376"/>
        <v>loti</v>
      </c>
      <c r="H3052" t="str">
        <f t="shared" si="377"/>
        <v>8</v>
      </c>
      <c r="I3052" t="str">
        <f t="shared" si="378"/>
        <v>trult</v>
      </c>
      <c r="J3052" t="str">
        <f t="shared" si="379"/>
        <v>gulln</v>
      </c>
      <c r="K3052" t="str">
        <f t="shared" si="380"/>
        <v>gulln</v>
      </c>
      <c r="L3052" t="str">
        <f>VLOOKUP(G3052,[1]VLOOKUP!$A$11:$B$14,2,FALSE)</f>
        <v>gulln</v>
      </c>
      <c r="M3052" t="s">
        <v>131</v>
      </c>
      <c r="N3052" t="str">
        <f>VLOOKUP(M3052,[1]VLOOKUP!$A$2:$C$9,2,FALSE)</f>
        <v>Overlapping</v>
      </c>
      <c r="O3052" t="str">
        <f>VLOOKUP(M3052,[1]VLOOKUP!$A$2:$C$9,3,FALSE)</f>
        <v>Novel</v>
      </c>
      <c r="P3052">
        <v>3707933</v>
      </c>
      <c r="Q3052" t="s">
        <v>66</v>
      </c>
      <c r="R3052" t="s">
        <v>28</v>
      </c>
      <c r="S3052" t="s">
        <v>61</v>
      </c>
      <c r="T3052">
        <v>282</v>
      </c>
      <c r="U3052" t="s">
        <v>61</v>
      </c>
      <c r="V3052">
        <v>282</v>
      </c>
      <c r="W3052" t="s">
        <v>62</v>
      </c>
      <c r="X3052">
        <v>282</v>
      </c>
      <c r="Y3052" t="s">
        <v>61</v>
      </c>
      <c r="Z3052">
        <v>282</v>
      </c>
      <c r="AA3052" t="s">
        <v>35</v>
      </c>
      <c r="AB3052">
        <v>1204</v>
      </c>
      <c r="AC3052" t="s">
        <v>36</v>
      </c>
      <c r="AD3052">
        <f t="shared" si="381"/>
        <v>1</v>
      </c>
      <c r="AE3052">
        <f t="shared" si="382"/>
        <v>0</v>
      </c>
      <c r="AF3052">
        <f t="shared" si="383"/>
        <v>0</v>
      </c>
    </row>
    <row r="3053" spans="1:32" x14ac:dyDescent="0.25">
      <c r="A3053">
        <v>630</v>
      </c>
      <c r="B3053">
        <v>12</v>
      </c>
      <c r="C3053">
        <v>2</v>
      </c>
      <c r="D3053" t="s">
        <v>28</v>
      </c>
      <c r="E3053" t="s">
        <v>68</v>
      </c>
      <c r="F3053" t="s">
        <v>30</v>
      </c>
      <c r="G3053" t="str">
        <f t="shared" si="376"/>
        <v>loti</v>
      </c>
      <c r="H3053" t="str">
        <f t="shared" si="377"/>
        <v>8</v>
      </c>
      <c r="I3053" t="str">
        <f t="shared" si="378"/>
        <v>gulln</v>
      </c>
      <c r="J3053" t="str">
        <f t="shared" si="379"/>
        <v>trult</v>
      </c>
      <c r="K3053" t="str">
        <f t="shared" si="380"/>
        <v>gulln</v>
      </c>
      <c r="L3053" t="str">
        <f>VLOOKUP(G3053,[1]VLOOKUP!$A$11:$B$14,2,FALSE)</f>
        <v>gulln</v>
      </c>
      <c r="M3053" t="s">
        <v>131</v>
      </c>
      <c r="N3053" t="str">
        <f>VLOOKUP(M3053,[1]VLOOKUP!$A$2:$C$9,2,FALSE)</f>
        <v>Overlapping</v>
      </c>
      <c r="O3053" t="str">
        <f>VLOOKUP(M3053,[1]VLOOKUP!$A$2:$C$9,3,FALSE)</f>
        <v>Novel</v>
      </c>
      <c r="P3053">
        <v>3709428</v>
      </c>
      <c r="Q3053" t="s">
        <v>66</v>
      </c>
      <c r="R3053" t="s">
        <v>28</v>
      </c>
      <c r="S3053" t="s">
        <v>64</v>
      </c>
      <c r="T3053">
        <v>283</v>
      </c>
      <c r="U3053" t="s">
        <v>64</v>
      </c>
      <c r="V3053">
        <v>283</v>
      </c>
      <c r="W3053" t="s">
        <v>62</v>
      </c>
      <c r="X3053">
        <v>283</v>
      </c>
      <c r="Y3053" t="s">
        <v>64</v>
      </c>
      <c r="Z3053">
        <v>283</v>
      </c>
      <c r="AA3053" t="s">
        <v>41</v>
      </c>
      <c r="AB3053">
        <v>1652</v>
      </c>
      <c r="AC3053" t="s">
        <v>42</v>
      </c>
      <c r="AD3053">
        <f t="shared" si="381"/>
        <v>1</v>
      </c>
      <c r="AE3053">
        <f t="shared" si="382"/>
        <v>0</v>
      </c>
      <c r="AF3053">
        <f t="shared" si="383"/>
        <v>0</v>
      </c>
    </row>
    <row r="3054" spans="1:32" x14ac:dyDescent="0.25">
      <c r="A3054">
        <v>631</v>
      </c>
      <c r="B3054">
        <v>12</v>
      </c>
      <c r="C3054">
        <v>2</v>
      </c>
      <c r="D3054" t="s">
        <v>28</v>
      </c>
      <c r="E3054" t="s">
        <v>79</v>
      </c>
      <c r="F3054" t="s">
        <v>30</v>
      </c>
      <c r="G3054" t="str">
        <f t="shared" si="376"/>
        <v>loti</v>
      </c>
      <c r="H3054" t="str">
        <f t="shared" si="377"/>
        <v>1</v>
      </c>
      <c r="I3054" t="str">
        <f t="shared" si="378"/>
        <v>gulln</v>
      </c>
      <c r="J3054" t="str">
        <f t="shared" si="379"/>
        <v>trult</v>
      </c>
      <c r="K3054" t="str">
        <f t="shared" si="380"/>
        <v>trult</v>
      </c>
      <c r="L3054" t="str">
        <f>VLOOKUP(G3054,[1]VLOOKUP!$A$11:$B$14,2,FALSE)</f>
        <v>gulln</v>
      </c>
      <c r="M3054" t="s">
        <v>131</v>
      </c>
      <c r="N3054" t="str">
        <f>VLOOKUP(M3054,[1]VLOOKUP!$A$2:$C$9,2,FALSE)</f>
        <v>Overlapping</v>
      </c>
      <c r="O3054" t="str">
        <f>VLOOKUP(M3054,[1]VLOOKUP!$A$2:$C$9,3,FALSE)</f>
        <v>Novel</v>
      </c>
      <c r="P3054">
        <v>3711365</v>
      </c>
      <c r="Q3054" t="s">
        <v>60</v>
      </c>
      <c r="R3054" t="s">
        <v>28</v>
      </c>
      <c r="S3054" t="s">
        <v>61</v>
      </c>
      <c r="T3054">
        <v>281</v>
      </c>
      <c r="U3054" t="s">
        <v>61</v>
      </c>
      <c r="V3054">
        <v>281</v>
      </c>
      <c r="W3054" t="s">
        <v>62</v>
      </c>
      <c r="X3054">
        <v>281</v>
      </c>
      <c r="Y3054" t="s">
        <v>61</v>
      </c>
      <c r="Z3054">
        <v>281</v>
      </c>
      <c r="AA3054" t="s">
        <v>35</v>
      </c>
      <c r="AB3054">
        <v>893</v>
      </c>
      <c r="AC3054" t="s">
        <v>36</v>
      </c>
      <c r="AD3054">
        <f t="shared" si="381"/>
        <v>0</v>
      </c>
      <c r="AE3054">
        <f t="shared" si="382"/>
        <v>0</v>
      </c>
      <c r="AF3054">
        <f t="shared" si="383"/>
        <v>0</v>
      </c>
    </row>
    <row r="3055" spans="1:32" x14ac:dyDescent="0.25">
      <c r="A3055">
        <v>632</v>
      </c>
      <c r="B3055">
        <v>12</v>
      </c>
      <c r="C3055">
        <v>2</v>
      </c>
      <c r="D3055" t="s">
        <v>28</v>
      </c>
      <c r="E3055" t="s">
        <v>80</v>
      </c>
      <c r="F3055" t="s">
        <v>30</v>
      </c>
      <c r="G3055" t="str">
        <f t="shared" si="376"/>
        <v>loti</v>
      </c>
      <c r="H3055" t="str">
        <f t="shared" si="377"/>
        <v>9</v>
      </c>
      <c r="I3055" t="str">
        <f t="shared" si="378"/>
        <v>gulln</v>
      </c>
      <c r="J3055" t="str">
        <f t="shared" si="379"/>
        <v>trult</v>
      </c>
      <c r="K3055" t="str">
        <f t="shared" si="380"/>
        <v>gulln</v>
      </c>
      <c r="L3055" t="str">
        <f>VLOOKUP(G3055,[1]VLOOKUP!$A$11:$B$14,2,FALSE)</f>
        <v>gulln</v>
      </c>
      <c r="M3055" t="s">
        <v>131</v>
      </c>
      <c r="N3055" t="str">
        <f>VLOOKUP(M3055,[1]VLOOKUP!$A$2:$C$9,2,FALSE)</f>
        <v>Overlapping</v>
      </c>
      <c r="O3055" t="str">
        <f>VLOOKUP(M3055,[1]VLOOKUP!$A$2:$C$9,3,FALSE)</f>
        <v>Novel</v>
      </c>
      <c r="P3055">
        <v>3712541</v>
      </c>
      <c r="Q3055" t="s">
        <v>66</v>
      </c>
      <c r="R3055" t="s">
        <v>28</v>
      </c>
      <c r="S3055" t="s">
        <v>64</v>
      </c>
      <c r="T3055">
        <v>282</v>
      </c>
      <c r="U3055" t="s">
        <v>64</v>
      </c>
      <c r="V3055">
        <v>282</v>
      </c>
      <c r="W3055" t="s">
        <v>62</v>
      </c>
      <c r="X3055">
        <v>282</v>
      </c>
      <c r="Y3055" t="s">
        <v>64</v>
      </c>
      <c r="Z3055">
        <v>282</v>
      </c>
      <c r="AA3055" t="s">
        <v>41</v>
      </c>
      <c r="AB3055">
        <v>1412</v>
      </c>
      <c r="AC3055" t="s">
        <v>42</v>
      </c>
      <c r="AD3055">
        <f t="shared" si="381"/>
        <v>1</v>
      </c>
      <c r="AE3055">
        <f t="shared" si="382"/>
        <v>0</v>
      </c>
      <c r="AF3055">
        <f t="shared" si="383"/>
        <v>0</v>
      </c>
    </row>
    <row r="3056" spans="1:32" x14ac:dyDescent="0.25">
      <c r="A3056">
        <v>633</v>
      </c>
      <c r="B3056">
        <v>12</v>
      </c>
      <c r="C3056">
        <v>2</v>
      </c>
      <c r="D3056" t="s">
        <v>28</v>
      </c>
      <c r="E3056" t="s">
        <v>70</v>
      </c>
      <c r="F3056" t="s">
        <v>30</v>
      </c>
      <c r="G3056" t="str">
        <f t="shared" si="376"/>
        <v>loti</v>
      </c>
      <c r="H3056" t="str">
        <f t="shared" si="377"/>
        <v>2</v>
      </c>
      <c r="I3056" t="str">
        <f t="shared" si="378"/>
        <v>trult</v>
      </c>
      <c r="J3056" t="str">
        <f t="shared" si="379"/>
        <v>gulln</v>
      </c>
      <c r="K3056" t="str">
        <f t="shared" si="380"/>
        <v>trult</v>
      </c>
      <c r="L3056" t="str">
        <f>VLOOKUP(G3056,[1]VLOOKUP!$A$11:$B$14,2,FALSE)</f>
        <v>gulln</v>
      </c>
      <c r="M3056" t="s">
        <v>131</v>
      </c>
      <c r="N3056" t="str">
        <f>VLOOKUP(M3056,[1]VLOOKUP!$A$2:$C$9,2,FALSE)</f>
        <v>Overlapping</v>
      </c>
      <c r="O3056" t="str">
        <f>VLOOKUP(M3056,[1]VLOOKUP!$A$2:$C$9,3,FALSE)</f>
        <v>Novel</v>
      </c>
      <c r="P3056">
        <v>3714237</v>
      </c>
      <c r="Q3056" t="s">
        <v>60</v>
      </c>
      <c r="R3056" t="s">
        <v>28</v>
      </c>
      <c r="S3056" t="s">
        <v>64</v>
      </c>
      <c r="T3056">
        <v>282</v>
      </c>
      <c r="U3056" t="s">
        <v>64</v>
      </c>
      <c r="V3056">
        <v>282</v>
      </c>
      <c r="W3056" t="s">
        <v>62</v>
      </c>
      <c r="X3056">
        <v>282</v>
      </c>
      <c r="Y3056" t="s">
        <v>64</v>
      </c>
      <c r="Z3056">
        <v>282</v>
      </c>
      <c r="AA3056" t="s">
        <v>41</v>
      </c>
      <c r="AB3056">
        <v>1020</v>
      </c>
      <c r="AC3056" t="s">
        <v>42</v>
      </c>
      <c r="AD3056">
        <f t="shared" si="381"/>
        <v>0</v>
      </c>
      <c r="AE3056">
        <f t="shared" si="382"/>
        <v>0</v>
      </c>
      <c r="AF3056">
        <f t="shared" si="383"/>
        <v>0</v>
      </c>
    </row>
    <row r="3057" spans="1:32" hidden="1" x14ac:dyDescent="0.25">
      <c r="A3057">
        <v>634</v>
      </c>
      <c r="B3057">
        <v>12</v>
      </c>
      <c r="C3057">
        <v>2</v>
      </c>
      <c r="D3057" t="s">
        <v>28</v>
      </c>
      <c r="E3057" t="s">
        <v>78</v>
      </c>
      <c r="F3057" t="s">
        <v>30</v>
      </c>
      <c r="G3057" t="str">
        <f t="shared" si="376"/>
        <v>loti</v>
      </c>
      <c r="H3057" t="str">
        <f t="shared" si="377"/>
        <v>6</v>
      </c>
      <c r="I3057" t="str">
        <f t="shared" si="378"/>
        <v>gulln</v>
      </c>
      <c r="J3057" t="str">
        <f t="shared" si="379"/>
        <v>trult</v>
      </c>
      <c r="K3057" t="str">
        <f t="shared" si="380"/>
        <v>gulln</v>
      </c>
      <c r="L3057" t="str">
        <f>VLOOKUP(G3057,[1]VLOOKUP!$A$11:$B$14,2,FALSE)</f>
        <v>gulln</v>
      </c>
      <c r="M3057" t="s">
        <v>131</v>
      </c>
      <c r="N3057" t="str">
        <f>VLOOKUP(M3057,[1]VLOOKUP!$A$2:$C$9,2,FALSE)</f>
        <v>Overlapping</v>
      </c>
      <c r="O3057" t="str">
        <f>VLOOKUP(M3057,[1]VLOOKUP!$A$2:$C$9,3,FALSE)</f>
        <v>Novel</v>
      </c>
      <c r="P3057">
        <v>3715541</v>
      </c>
      <c r="Q3057" t="s">
        <v>66</v>
      </c>
      <c r="R3057" t="s">
        <v>28</v>
      </c>
      <c r="S3057" t="s">
        <v>64</v>
      </c>
      <c r="T3057">
        <v>282</v>
      </c>
      <c r="U3057" t="s">
        <v>64</v>
      </c>
      <c r="V3057">
        <v>282</v>
      </c>
      <c r="W3057" t="s">
        <v>62</v>
      </c>
      <c r="X3057">
        <v>282</v>
      </c>
      <c r="Y3057" t="s">
        <v>64</v>
      </c>
      <c r="Z3057">
        <v>282</v>
      </c>
      <c r="AA3057" t="s">
        <v>41</v>
      </c>
      <c r="AB3057">
        <v>9268</v>
      </c>
      <c r="AC3057" t="s">
        <v>42</v>
      </c>
      <c r="AD3057">
        <f t="shared" si="381"/>
        <v>1</v>
      </c>
      <c r="AE3057">
        <f t="shared" si="382"/>
        <v>1</v>
      </c>
      <c r="AF3057">
        <f t="shared" si="383"/>
        <v>1</v>
      </c>
    </row>
    <row r="3058" spans="1:32" x14ac:dyDescent="0.25">
      <c r="A3058">
        <v>635</v>
      </c>
      <c r="B3058">
        <v>12</v>
      </c>
      <c r="C3058">
        <v>2</v>
      </c>
      <c r="D3058" t="s">
        <v>28</v>
      </c>
      <c r="E3058" t="s">
        <v>73</v>
      </c>
      <c r="F3058" t="s">
        <v>30</v>
      </c>
      <c r="G3058" t="str">
        <f t="shared" si="376"/>
        <v>loti</v>
      </c>
      <c r="H3058" t="str">
        <f t="shared" si="377"/>
        <v>3</v>
      </c>
      <c r="I3058" t="str">
        <f t="shared" si="378"/>
        <v>gulln</v>
      </c>
      <c r="J3058" t="str">
        <f t="shared" si="379"/>
        <v>trult</v>
      </c>
      <c r="K3058" t="str">
        <f t="shared" si="380"/>
        <v>trult</v>
      </c>
      <c r="L3058" t="str">
        <f>VLOOKUP(G3058,[1]VLOOKUP!$A$11:$B$14,2,FALSE)</f>
        <v>gulln</v>
      </c>
      <c r="M3058" t="s">
        <v>131</v>
      </c>
      <c r="N3058" t="str">
        <f>VLOOKUP(M3058,[1]VLOOKUP!$A$2:$C$9,2,FALSE)</f>
        <v>Overlapping</v>
      </c>
      <c r="O3058" t="str">
        <f>VLOOKUP(M3058,[1]VLOOKUP!$A$2:$C$9,3,FALSE)</f>
        <v>Novel</v>
      </c>
      <c r="P3058">
        <v>3725093</v>
      </c>
      <c r="Q3058" t="s">
        <v>60</v>
      </c>
      <c r="R3058" t="s">
        <v>28</v>
      </c>
      <c r="S3058" t="s">
        <v>61</v>
      </c>
      <c r="T3058">
        <v>282</v>
      </c>
      <c r="U3058" t="s">
        <v>61</v>
      </c>
      <c r="V3058">
        <v>282</v>
      </c>
      <c r="W3058" t="s">
        <v>62</v>
      </c>
      <c r="X3058">
        <v>282</v>
      </c>
      <c r="Y3058" t="s">
        <v>61</v>
      </c>
      <c r="Z3058">
        <v>282</v>
      </c>
      <c r="AA3058" t="s">
        <v>35</v>
      </c>
      <c r="AB3058">
        <v>1164</v>
      </c>
      <c r="AC3058" t="s">
        <v>36</v>
      </c>
      <c r="AD3058">
        <f t="shared" si="381"/>
        <v>0</v>
      </c>
      <c r="AE3058">
        <f t="shared" si="382"/>
        <v>0</v>
      </c>
      <c r="AF3058">
        <f t="shared" si="383"/>
        <v>0</v>
      </c>
    </row>
    <row r="3059" spans="1:32" x14ac:dyDescent="0.25">
      <c r="A3059">
        <v>636</v>
      </c>
      <c r="B3059">
        <v>12</v>
      </c>
      <c r="C3059">
        <v>2</v>
      </c>
      <c r="D3059" t="s">
        <v>28</v>
      </c>
      <c r="E3059" t="s">
        <v>80</v>
      </c>
      <c r="F3059" t="s">
        <v>30</v>
      </c>
      <c r="G3059" t="str">
        <f t="shared" si="376"/>
        <v>loti</v>
      </c>
      <c r="H3059" t="str">
        <f t="shared" si="377"/>
        <v>9</v>
      </c>
      <c r="I3059" t="str">
        <f t="shared" si="378"/>
        <v>gulln</v>
      </c>
      <c r="J3059" t="str">
        <f t="shared" si="379"/>
        <v>trult</v>
      </c>
      <c r="K3059" t="str">
        <f t="shared" si="380"/>
        <v>gulln</v>
      </c>
      <c r="L3059" t="str">
        <f>VLOOKUP(G3059,[1]VLOOKUP!$A$11:$B$14,2,FALSE)</f>
        <v>gulln</v>
      </c>
      <c r="M3059" t="s">
        <v>131</v>
      </c>
      <c r="N3059" t="str">
        <f>VLOOKUP(M3059,[1]VLOOKUP!$A$2:$C$9,2,FALSE)</f>
        <v>Overlapping</v>
      </c>
      <c r="O3059" t="str">
        <f>VLOOKUP(M3059,[1]VLOOKUP!$A$2:$C$9,3,FALSE)</f>
        <v>Novel</v>
      </c>
      <c r="P3059">
        <v>3726548</v>
      </c>
      <c r="Q3059" t="s">
        <v>66</v>
      </c>
      <c r="R3059" t="s">
        <v>28</v>
      </c>
      <c r="S3059" t="s">
        <v>64</v>
      </c>
      <c r="T3059">
        <v>284</v>
      </c>
      <c r="U3059" t="s">
        <v>64</v>
      </c>
      <c r="V3059">
        <v>284</v>
      </c>
      <c r="W3059" t="s">
        <v>62</v>
      </c>
      <c r="X3059">
        <v>284</v>
      </c>
      <c r="Y3059" t="s">
        <v>64</v>
      </c>
      <c r="Z3059">
        <v>284</v>
      </c>
      <c r="AA3059" t="s">
        <v>41</v>
      </c>
      <c r="AB3059">
        <v>1435</v>
      </c>
      <c r="AC3059" t="s">
        <v>42</v>
      </c>
      <c r="AD3059">
        <f t="shared" si="381"/>
        <v>1</v>
      </c>
      <c r="AE3059">
        <f t="shared" si="382"/>
        <v>0</v>
      </c>
      <c r="AF3059">
        <f t="shared" si="383"/>
        <v>0</v>
      </c>
    </row>
    <row r="3060" spans="1:32" x14ac:dyDescent="0.25">
      <c r="A3060">
        <v>637</v>
      </c>
      <c r="B3060">
        <v>12</v>
      </c>
      <c r="C3060">
        <v>2</v>
      </c>
      <c r="D3060" t="s">
        <v>28</v>
      </c>
      <c r="E3060" t="s">
        <v>76</v>
      </c>
      <c r="F3060" t="s">
        <v>30</v>
      </c>
      <c r="G3060" t="str">
        <f t="shared" si="376"/>
        <v>loti</v>
      </c>
      <c r="H3060" t="str">
        <f t="shared" si="377"/>
        <v>4</v>
      </c>
      <c r="I3060" t="str">
        <f t="shared" si="378"/>
        <v>trult</v>
      </c>
      <c r="J3060" t="str">
        <f t="shared" si="379"/>
        <v>gulln</v>
      </c>
      <c r="K3060" t="str">
        <f t="shared" si="380"/>
        <v>gulln</v>
      </c>
      <c r="L3060" t="str">
        <f>VLOOKUP(G3060,[1]VLOOKUP!$A$11:$B$14,2,FALSE)</f>
        <v>gulln</v>
      </c>
      <c r="M3060" t="s">
        <v>131</v>
      </c>
      <c r="N3060" t="str">
        <f>VLOOKUP(M3060,[1]VLOOKUP!$A$2:$C$9,2,FALSE)</f>
        <v>Overlapping</v>
      </c>
      <c r="O3060" t="str">
        <f>VLOOKUP(M3060,[1]VLOOKUP!$A$2:$C$9,3,FALSE)</f>
        <v>Novel</v>
      </c>
      <c r="P3060">
        <v>3728269</v>
      </c>
      <c r="Q3060" t="s">
        <v>66</v>
      </c>
      <c r="R3060" t="s">
        <v>28</v>
      </c>
      <c r="S3060" t="s">
        <v>61</v>
      </c>
      <c r="T3060">
        <v>282</v>
      </c>
      <c r="U3060" t="s">
        <v>61</v>
      </c>
      <c r="V3060">
        <v>282</v>
      </c>
      <c r="W3060" t="s">
        <v>62</v>
      </c>
      <c r="X3060">
        <v>282</v>
      </c>
      <c r="Y3060" t="s">
        <v>61</v>
      </c>
      <c r="Z3060">
        <v>282</v>
      </c>
      <c r="AA3060" t="s">
        <v>35</v>
      </c>
      <c r="AB3060">
        <v>2268</v>
      </c>
      <c r="AC3060" t="s">
        <v>36</v>
      </c>
      <c r="AD3060">
        <f t="shared" si="381"/>
        <v>1</v>
      </c>
      <c r="AE3060">
        <f t="shared" si="382"/>
        <v>0</v>
      </c>
      <c r="AF3060">
        <f t="shared" si="383"/>
        <v>0</v>
      </c>
    </row>
    <row r="3061" spans="1:32" x14ac:dyDescent="0.25">
      <c r="A3061">
        <v>638</v>
      </c>
      <c r="B3061">
        <v>12</v>
      </c>
      <c r="C3061">
        <v>2</v>
      </c>
      <c r="D3061" t="s">
        <v>28</v>
      </c>
      <c r="E3061" t="s">
        <v>73</v>
      </c>
      <c r="F3061" t="s">
        <v>30</v>
      </c>
      <c r="G3061" t="str">
        <f t="shared" si="376"/>
        <v>loti</v>
      </c>
      <c r="H3061" t="str">
        <f t="shared" si="377"/>
        <v>3</v>
      </c>
      <c r="I3061" t="str">
        <f t="shared" si="378"/>
        <v>gulln</v>
      </c>
      <c r="J3061" t="str">
        <f t="shared" si="379"/>
        <v>trult</v>
      </c>
      <c r="K3061" t="str">
        <f t="shared" si="380"/>
        <v>trult</v>
      </c>
      <c r="L3061" t="str">
        <f>VLOOKUP(G3061,[1]VLOOKUP!$A$11:$B$14,2,FALSE)</f>
        <v>gulln</v>
      </c>
      <c r="M3061" t="s">
        <v>131</v>
      </c>
      <c r="N3061" t="str">
        <f>VLOOKUP(M3061,[1]VLOOKUP!$A$2:$C$9,2,FALSE)</f>
        <v>Overlapping</v>
      </c>
      <c r="O3061" t="str">
        <f>VLOOKUP(M3061,[1]VLOOKUP!$A$2:$C$9,3,FALSE)</f>
        <v>Novel</v>
      </c>
      <c r="P3061">
        <v>3730821</v>
      </c>
      <c r="Q3061" t="s">
        <v>60</v>
      </c>
      <c r="R3061" t="s">
        <v>28</v>
      </c>
      <c r="S3061" t="s">
        <v>61</v>
      </c>
      <c r="T3061">
        <v>282</v>
      </c>
      <c r="U3061" t="s">
        <v>61</v>
      </c>
      <c r="V3061">
        <v>282</v>
      </c>
      <c r="W3061" t="s">
        <v>62</v>
      </c>
      <c r="X3061">
        <v>282</v>
      </c>
      <c r="Y3061" t="s">
        <v>61</v>
      </c>
      <c r="Z3061">
        <v>282</v>
      </c>
      <c r="AA3061" t="s">
        <v>35</v>
      </c>
      <c r="AB3061">
        <v>1244</v>
      </c>
      <c r="AC3061" t="s">
        <v>36</v>
      </c>
      <c r="AD3061">
        <f t="shared" si="381"/>
        <v>0</v>
      </c>
      <c r="AE3061">
        <f t="shared" si="382"/>
        <v>0</v>
      </c>
      <c r="AF3061">
        <f t="shared" si="383"/>
        <v>0</v>
      </c>
    </row>
    <row r="3062" spans="1:32" x14ac:dyDescent="0.25">
      <c r="A3062">
        <v>639</v>
      </c>
      <c r="B3062">
        <v>12</v>
      </c>
      <c r="C3062">
        <v>2</v>
      </c>
      <c r="D3062" t="s">
        <v>28</v>
      </c>
      <c r="E3062" t="s">
        <v>77</v>
      </c>
      <c r="F3062" t="s">
        <v>30</v>
      </c>
      <c r="G3062" t="str">
        <f t="shared" si="376"/>
        <v>loti</v>
      </c>
      <c r="H3062" t="str">
        <f t="shared" si="377"/>
        <v>6</v>
      </c>
      <c r="I3062" t="str">
        <f t="shared" si="378"/>
        <v>trult</v>
      </c>
      <c r="J3062" t="str">
        <f t="shared" si="379"/>
        <v>gulln</v>
      </c>
      <c r="K3062" t="str">
        <f t="shared" si="380"/>
        <v>gulln</v>
      </c>
      <c r="L3062" t="str">
        <f>VLOOKUP(G3062,[1]VLOOKUP!$A$11:$B$14,2,FALSE)</f>
        <v>gulln</v>
      </c>
      <c r="M3062" t="s">
        <v>131</v>
      </c>
      <c r="N3062" t="str">
        <f>VLOOKUP(M3062,[1]VLOOKUP!$A$2:$C$9,2,FALSE)</f>
        <v>Overlapping</v>
      </c>
      <c r="O3062" t="str">
        <f>VLOOKUP(M3062,[1]VLOOKUP!$A$2:$C$9,3,FALSE)</f>
        <v>Novel</v>
      </c>
      <c r="P3062">
        <v>3732349</v>
      </c>
      <c r="Q3062" t="s">
        <v>66</v>
      </c>
      <c r="R3062" t="s">
        <v>28</v>
      </c>
      <c r="S3062" t="s">
        <v>61</v>
      </c>
      <c r="T3062">
        <v>282</v>
      </c>
      <c r="U3062" t="s">
        <v>61</v>
      </c>
      <c r="V3062">
        <v>282</v>
      </c>
      <c r="W3062" t="s">
        <v>62</v>
      </c>
      <c r="X3062">
        <v>282</v>
      </c>
      <c r="Y3062" t="s">
        <v>61</v>
      </c>
      <c r="Z3062">
        <v>282</v>
      </c>
      <c r="AA3062" t="s">
        <v>35</v>
      </c>
      <c r="AB3062">
        <v>1540</v>
      </c>
      <c r="AC3062" t="s">
        <v>36</v>
      </c>
      <c r="AD3062">
        <f t="shared" si="381"/>
        <v>1</v>
      </c>
      <c r="AE3062">
        <f t="shared" si="382"/>
        <v>0</v>
      </c>
      <c r="AF3062">
        <f t="shared" si="383"/>
        <v>0</v>
      </c>
    </row>
    <row r="3063" spans="1:32" x14ac:dyDescent="0.25">
      <c r="A3063">
        <v>640</v>
      </c>
      <c r="B3063">
        <v>12</v>
      </c>
      <c r="C3063">
        <v>2</v>
      </c>
      <c r="D3063" t="s">
        <v>28</v>
      </c>
      <c r="E3063" t="s">
        <v>81</v>
      </c>
      <c r="F3063" t="s">
        <v>30</v>
      </c>
      <c r="G3063" t="str">
        <f t="shared" si="376"/>
        <v>loti</v>
      </c>
      <c r="H3063" t="str">
        <f t="shared" si="377"/>
        <v>7</v>
      </c>
      <c r="I3063" t="str">
        <f t="shared" si="378"/>
        <v>trult</v>
      </c>
      <c r="J3063" t="str">
        <f t="shared" si="379"/>
        <v>gulln</v>
      </c>
      <c r="K3063" t="str">
        <f t="shared" si="380"/>
        <v>trult</v>
      </c>
      <c r="L3063" t="str">
        <f>VLOOKUP(G3063,[1]VLOOKUP!$A$11:$B$14,2,FALSE)</f>
        <v>gulln</v>
      </c>
      <c r="M3063" t="s">
        <v>131</v>
      </c>
      <c r="N3063" t="str">
        <f>VLOOKUP(M3063,[1]VLOOKUP!$A$2:$C$9,2,FALSE)</f>
        <v>Overlapping</v>
      </c>
      <c r="O3063" t="str">
        <f>VLOOKUP(M3063,[1]VLOOKUP!$A$2:$C$9,3,FALSE)</f>
        <v>Novel</v>
      </c>
      <c r="P3063">
        <v>3734173</v>
      </c>
      <c r="Q3063" t="s">
        <v>60</v>
      </c>
      <c r="R3063" t="s">
        <v>28</v>
      </c>
      <c r="S3063" t="s">
        <v>64</v>
      </c>
      <c r="T3063">
        <v>285</v>
      </c>
      <c r="U3063" t="s">
        <v>64</v>
      </c>
      <c r="V3063">
        <v>285</v>
      </c>
      <c r="W3063" t="s">
        <v>62</v>
      </c>
      <c r="X3063">
        <v>285</v>
      </c>
      <c r="Y3063" t="s">
        <v>64</v>
      </c>
      <c r="Z3063">
        <v>285</v>
      </c>
      <c r="AA3063" t="s">
        <v>41</v>
      </c>
      <c r="AB3063">
        <v>2553</v>
      </c>
      <c r="AC3063" t="s">
        <v>42</v>
      </c>
      <c r="AD3063">
        <f t="shared" si="381"/>
        <v>0</v>
      </c>
      <c r="AE3063">
        <f t="shared" si="382"/>
        <v>0</v>
      </c>
      <c r="AF3063">
        <f t="shared" si="383"/>
        <v>0</v>
      </c>
    </row>
    <row r="3064" spans="1:32" x14ac:dyDescent="0.25">
      <c r="A3064">
        <v>641</v>
      </c>
      <c r="B3064">
        <v>12</v>
      </c>
      <c r="C3064">
        <v>2</v>
      </c>
      <c r="D3064" t="s">
        <v>28</v>
      </c>
      <c r="E3064" t="s">
        <v>80</v>
      </c>
      <c r="F3064" t="s">
        <v>30</v>
      </c>
      <c r="G3064" t="str">
        <f t="shared" si="376"/>
        <v>loti</v>
      </c>
      <c r="H3064" t="str">
        <f t="shared" si="377"/>
        <v>9</v>
      </c>
      <c r="I3064" t="str">
        <f t="shared" si="378"/>
        <v>gulln</v>
      </c>
      <c r="J3064" t="str">
        <f t="shared" si="379"/>
        <v>trult</v>
      </c>
      <c r="K3064" t="str">
        <f t="shared" si="380"/>
        <v>trult</v>
      </c>
      <c r="L3064" t="str">
        <f>VLOOKUP(G3064,[1]VLOOKUP!$A$11:$B$14,2,FALSE)</f>
        <v>gulln</v>
      </c>
      <c r="M3064" t="s">
        <v>131</v>
      </c>
      <c r="N3064" t="str">
        <f>VLOOKUP(M3064,[1]VLOOKUP!$A$2:$C$9,2,FALSE)</f>
        <v>Overlapping</v>
      </c>
      <c r="O3064" t="str">
        <f>VLOOKUP(M3064,[1]VLOOKUP!$A$2:$C$9,3,FALSE)</f>
        <v>Novel</v>
      </c>
      <c r="P3064">
        <v>3737013</v>
      </c>
      <c r="Q3064" t="s">
        <v>60</v>
      </c>
      <c r="R3064" t="s">
        <v>28</v>
      </c>
      <c r="S3064" t="s">
        <v>61</v>
      </c>
      <c r="T3064">
        <v>282</v>
      </c>
      <c r="U3064" t="s">
        <v>61</v>
      </c>
      <c r="V3064">
        <v>282</v>
      </c>
      <c r="W3064" t="s">
        <v>62</v>
      </c>
      <c r="X3064">
        <v>282</v>
      </c>
      <c r="Y3064" t="s">
        <v>61</v>
      </c>
      <c r="Z3064">
        <v>282</v>
      </c>
      <c r="AA3064" t="s">
        <v>35</v>
      </c>
      <c r="AB3064">
        <v>1476</v>
      </c>
      <c r="AC3064" t="s">
        <v>36</v>
      </c>
      <c r="AD3064">
        <f t="shared" si="381"/>
        <v>0</v>
      </c>
      <c r="AE3064">
        <f t="shared" si="382"/>
        <v>0</v>
      </c>
      <c r="AF3064">
        <f t="shared" si="383"/>
        <v>0</v>
      </c>
    </row>
    <row r="3065" spans="1:32" x14ac:dyDescent="0.25">
      <c r="A3065">
        <v>642</v>
      </c>
      <c r="B3065">
        <v>12</v>
      </c>
      <c r="C3065">
        <v>2</v>
      </c>
      <c r="D3065" t="s">
        <v>28</v>
      </c>
      <c r="E3065" t="s">
        <v>65</v>
      </c>
      <c r="F3065" t="s">
        <v>30</v>
      </c>
      <c r="G3065" t="str">
        <f t="shared" si="376"/>
        <v>loti</v>
      </c>
      <c r="H3065" t="str">
        <f t="shared" si="377"/>
        <v>7</v>
      </c>
      <c r="I3065" t="str">
        <f t="shared" si="378"/>
        <v>gulln</v>
      </c>
      <c r="J3065" t="str">
        <f t="shared" si="379"/>
        <v>trult</v>
      </c>
      <c r="K3065" t="str">
        <f t="shared" si="380"/>
        <v>gulln</v>
      </c>
      <c r="L3065" t="str">
        <f>VLOOKUP(G3065,[1]VLOOKUP!$A$11:$B$14,2,FALSE)</f>
        <v>gulln</v>
      </c>
      <c r="M3065" t="s">
        <v>131</v>
      </c>
      <c r="N3065" t="str">
        <f>VLOOKUP(M3065,[1]VLOOKUP!$A$2:$C$9,2,FALSE)</f>
        <v>Overlapping</v>
      </c>
      <c r="O3065" t="str">
        <f>VLOOKUP(M3065,[1]VLOOKUP!$A$2:$C$9,3,FALSE)</f>
        <v>Novel</v>
      </c>
      <c r="P3065">
        <v>3738780</v>
      </c>
      <c r="Q3065" t="s">
        <v>66</v>
      </c>
      <c r="R3065" t="s">
        <v>28</v>
      </c>
      <c r="S3065" t="s">
        <v>64</v>
      </c>
      <c r="T3065">
        <v>283</v>
      </c>
      <c r="U3065" t="s">
        <v>64</v>
      </c>
      <c r="V3065">
        <v>283</v>
      </c>
      <c r="W3065" t="s">
        <v>62</v>
      </c>
      <c r="X3065">
        <v>283</v>
      </c>
      <c r="Y3065" t="s">
        <v>64</v>
      </c>
      <c r="Z3065">
        <v>283</v>
      </c>
      <c r="AA3065" t="s">
        <v>41</v>
      </c>
      <c r="AB3065">
        <v>2436</v>
      </c>
      <c r="AC3065" t="s">
        <v>42</v>
      </c>
      <c r="AD3065">
        <f t="shared" si="381"/>
        <v>1</v>
      </c>
      <c r="AE3065">
        <f t="shared" si="382"/>
        <v>0</v>
      </c>
      <c r="AF3065">
        <f t="shared" si="383"/>
        <v>0</v>
      </c>
    </row>
    <row r="3066" spans="1:32" x14ac:dyDescent="0.25">
      <c r="A3066">
        <v>643</v>
      </c>
      <c r="B3066">
        <v>12</v>
      </c>
      <c r="C3066">
        <v>2</v>
      </c>
      <c r="D3066" t="s">
        <v>28</v>
      </c>
      <c r="E3066" t="s">
        <v>68</v>
      </c>
      <c r="F3066" t="s">
        <v>30</v>
      </c>
      <c r="G3066" t="str">
        <f t="shared" si="376"/>
        <v>loti</v>
      </c>
      <c r="H3066" t="str">
        <f t="shared" si="377"/>
        <v>8</v>
      </c>
      <c r="I3066" t="str">
        <f t="shared" si="378"/>
        <v>gulln</v>
      </c>
      <c r="J3066" t="str">
        <f t="shared" si="379"/>
        <v>trult</v>
      </c>
      <c r="K3066" t="str">
        <f t="shared" si="380"/>
        <v>gulln</v>
      </c>
      <c r="L3066" t="str">
        <f>VLOOKUP(G3066,[1]VLOOKUP!$A$11:$B$14,2,FALSE)</f>
        <v>gulln</v>
      </c>
      <c r="M3066" t="s">
        <v>131</v>
      </c>
      <c r="N3066" t="str">
        <f>VLOOKUP(M3066,[1]VLOOKUP!$A$2:$C$9,2,FALSE)</f>
        <v>Overlapping</v>
      </c>
      <c r="O3066" t="str">
        <f>VLOOKUP(M3066,[1]VLOOKUP!$A$2:$C$9,3,FALSE)</f>
        <v>Novel</v>
      </c>
      <c r="P3066">
        <v>3741501</v>
      </c>
      <c r="Q3066" t="s">
        <v>66</v>
      </c>
      <c r="R3066" t="s">
        <v>28</v>
      </c>
      <c r="S3066" t="s">
        <v>64</v>
      </c>
      <c r="T3066">
        <v>282</v>
      </c>
      <c r="U3066" t="s">
        <v>64</v>
      </c>
      <c r="V3066">
        <v>282</v>
      </c>
      <c r="W3066" t="s">
        <v>62</v>
      </c>
      <c r="X3066">
        <v>282</v>
      </c>
      <c r="Y3066" t="s">
        <v>64</v>
      </c>
      <c r="Z3066">
        <v>282</v>
      </c>
      <c r="AA3066" t="s">
        <v>41</v>
      </c>
      <c r="AB3066">
        <v>1468</v>
      </c>
      <c r="AC3066" t="s">
        <v>42</v>
      </c>
      <c r="AD3066">
        <f t="shared" si="381"/>
        <v>1</v>
      </c>
      <c r="AE3066">
        <f t="shared" si="382"/>
        <v>0</v>
      </c>
      <c r="AF3066">
        <f t="shared" si="383"/>
        <v>0</v>
      </c>
    </row>
    <row r="3067" spans="1:32" x14ac:dyDescent="0.25">
      <c r="A3067">
        <v>644</v>
      </c>
      <c r="B3067">
        <v>12</v>
      </c>
      <c r="C3067">
        <v>2</v>
      </c>
      <c r="D3067" t="s">
        <v>28</v>
      </c>
      <c r="E3067" t="s">
        <v>77</v>
      </c>
      <c r="F3067" t="s">
        <v>30</v>
      </c>
      <c r="G3067" t="str">
        <f t="shared" si="376"/>
        <v>loti</v>
      </c>
      <c r="H3067" t="str">
        <f t="shared" si="377"/>
        <v>6</v>
      </c>
      <c r="I3067" t="str">
        <f t="shared" si="378"/>
        <v>trult</v>
      </c>
      <c r="J3067" t="str">
        <f t="shared" si="379"/>
        <v>gulln</v>
      </c>
      <c r="K3067" t="str">
        <f t="shared" si="380"/>
        <v>trult</v>
      </c>
      <c r="L3067" t="str">
        <f>VLOOKUP(G3067,[1]VLOOKUP!$A$11:$B$14,2,FALSE)</f>
        <v>gulln</v>
      </c>
      <c r="M3067" t="s">
        <v>131</v>
      </c>
      <c r="N3067" t="str">
        <f>VLOOKUP(M3067,[1]VLOOKUP!$A$2:$C$9,2,FALSE)</f>
        <v>Overlapping</v>
      </c>
      <c r="O3067" t="str">
        <f>VLOOKUP(M3067,[1]VLOOKUP!$A$2:$C$9,3,FALSE)</f>
        <v>Novel</v>
      </c>
      <c r="P3067">
        <v>3743253</v>
      </c>
      <c r="Q3067" t="s">
        <v>60</v>
      </c>
      <c r="R3067" t="s">
        <v>28</v>
      </c>
      <c r="S3067" t="s">
        <v>64</v>
      </c>
      <c r="T3067">
        <v>282</v>
      </c>
      <c r="U3067" t="s">
        <v>64</v>
      </c>
      <c r="V3067">
        <v>282</v>
      </c>
      <c r="W3067" t="s">
        <v>62</v>
      </c>
      <c r="X3067">
        <v>282</v>
      </c>
      <c r="Y3067" t="s">
        <v>64</v>
      </c>
      <c r="Z3067">
        <v>282</v>
      </c>
      <c r="AA3067" t="s">
        <v>41</v>
      </c>
      <c r="AB3067">
        <v>1436</v>
      </c>
      <c r="AC3067" t="s">
        <v>42</v>
      </c>
      <c r="AD3067">
        <f t="shared" si="381"/>
        <v>0</v>
      </c>
      <c r="AE3067">
        <f t="shared" si="382"/>
        <v>0</v>
      </c>
      <c r="AF3067">
        <f t="shared" si="383"/>
        <v>0</v>
      </c>
    </row>
    <row r="3068" spans="1:32" x14ac:dyDescent="0.25">
      <c r="A3068">
        <v>645</v>
      </c>
      <c r="B3068">
        <v>12</v>
      </c>
      <c r="C3068">
        <v>2</v>
      </c>
      <c r="D3068" t="s">
        <v>28</v>
      </c>
      <c r="E3068" t="s">
        <v>73</v>
      </c>
      <c r="F3068" t="s">
        <v>30</v>
      </c>
      <c r="G3068" t="str">
        <f t="shared" si="376"/>
        <v>loti</v>
      </c>
      <c r="H3068" t="str">
        <f t="shared" si="377"/>
        <v>3</v>
      </c>
      <c r="I3068" t="str">
        <f t="shared" si="378"/>
        <v>gulln</v>
      </c>
      <c r="J3068" t="str">
        <f t="shared" si="379"/>
        <v>trult</v>
      </c>
      <c r="K3068" t="str">
        <f t="shared" si="380"/>
        <v>trult</v>
      </c>
      <c r="L3068" t="str">
        <f>VLOOKUP(G3068,[1]VLOOKUP!$A$11:$B$14,2,FALSE)</f>
        <v>gulln</v>
      </c>
      <c r="M3068" t="s">
        <v>131</v>
      </c>
      <c r="N3068" t="str">
        <f>VLOOKUP(M3068,[1]VLOOKUP!$A$2:$C$9,2,FALSE)</f>
        <v>Overlapping</v>
      </c>
      <c r="O3068" t="str">
        <f>VLOOKUP(M3068,[1]VLOOKUP!$A$2:$C$9,3,FALSE)</f>
        <v>Novel</v>
      </c>
      <c r="P3068">
        <v>3744973</v>
      </c>
      <c r="Q3068" t="s">
        <v>60</v>
      </c>
      <c r="R3068" t="s">
        <v>28</v>
      </c>
      <c r="S3068" t="s">
        <v>61</v>
      </c>
      <c r="T3068">
        <v>282</v>
      </c>
      <c r="U3068" t="s">
        <v>61</v>
      </c>
      <c r="V3068">
        <v>282</v>
      </c>
      <c r="W3068" t="s">
        <v>62</v>
      </c>
      <c r="X3068">
        <v>282</v>
      </c>
      <c r="Y3068" t="s">
        <v>61</v>
      </c>
      <c r="Z3068">
        <v>282</v>
      </c>
      <c r="AA3068" t="s">
        <v>35</v>
      </c>
      <c r="AB3068">
        <v>1308</v>
      </c>
      <c r="AC3068" t="s">
        <v>36</v>
      </c>
      <c r="AD3068">
        <f t="shared" si="381"/>
        <v>0</v>
      </c>
      <c r="AE3068">
        <f t="shared" si="382"/>
        <v>0</v>
      </c>
      <c r="AF3068">
        <f t="shared" si="383"/>
        <v>0</v>
      </c>
    </row>
    <row r="3069" spans="1:32" x14ac:dyDescent="0.25">
      <c r="A3069">
        <v>646</v>
      </c>
      <c r="B3069">
        <v>12</v>
      </c>
      <c r="C3069">
        <v>2</v>
      </c>
      <c r="D3069" t="s">
        <v>28</v>
      </c>
      <c r="E3069" t="s">
        <v>63</v>
      </c>
      <c r="F3069" t="s">
        <v>30</v>
      </c>
      <c r="G3069" t="str">
        <f t="shared" si="376"/>
        <v>loti</v>
      </c>
      <c r="H3069" t="str">
        <f t="shared" si="377"/>
        <v>1</v>
      </c>
      <c r="I3069" t="str">
        <f t="shared" si="378"/>
        <v>trult</v>
      </c>
      <c r="J3069" t="str">
        <f t="shared" si="379"/>
        <v>gulln</v>
      </c>
      <c r="K3069" t="str">
        <f t="shared" si="380"/>
        <v>trult</v>
      </c>
      <c r="L3069" t="str">
        <f>VLOOKUP(G3069,[1]VLOOKUP!$A$11:$B$14,2,FALSE)</f>
        <v>gulln</v>
      </c>
      <c r="M3069" t="s">
        <v>131</v>
      </c>
      <c r="N3069" t="str">
        <f>VLOOKUP(M3069,[1]VLOOKUP!$A$2:$C$9,2,FALSE)</f>
        <v>Overlapping</v>
      </c>
      <c r="O3069" t="str">
        <f>VLOOKUP(M3069,[1]VLOOKUP!$A$2:$C$9,3,FALSE)</f>
        <v>Novel</v>
      </c>
      <c r="P3069">
        <v>3746565</v>
      </c>
      <c r="Q3069" t="s">
        <v>60</v>
      </c>
      <c r="R3069" t="s">
        <v>28</v>
      </c>
      <c r="S3069" t="s">
        <v>64</v>
      </c>
      <c r="T3069">
        <v>283</v>
      </c>
      <c r="U3069" t="s">
        <v>64</v>
      </c>
      <c r="V3069">
        <v>283</v>
      </c>
      <c r="W3069" t="s">
        <v>62</v>
      </c>
      <c r="X3069">
        <v>283</v>
      </c>
      <c r="Y3069" t="s">
        <v>64</v>
      </c>
      <c r="Z3069">
        <v>283</v>
      </c>
      <c r="AA3069" t="s">
        <v>41</v>
      </c>
      <c r="AB3069">
        <v>1427</v>
      </c>
      <c r="AC3069" t="s">
        <v>42</v>
      </c>
      <c r="AD3069">
        <f t="shared" si="381"/>
        <v>0</v>
      </c>
      <c r="AE3069">
        <f t="shared" si="382"/>
        <v>0</v>
      </c>
      <c r="AF3069">
        <f t="shared" si="383"/>
        <v>0</v>
      </c>
    </row>
    <row r="3070" spans="1:32" x14ac:dyDescent="0.25">
      <c r="A3070">
        <v>647</v>
      </c>
      <c r="B3070">
        <v>12</v>
      </c>
      <c r="C3070">
        <v>2</v>
      </c>
      <c r="D3070" t="s">
        <v>28</v>
      </c>
      <c r="E3070" t="s">
        <v>77</v>
      </c>
      <c r="F3070" t="s">
        <v>30</v>
      </c>
      <c r="G3070" t="str">
        <f t="shared" si="376"/>
        <v>loti</v>
      </c>
      <c r="H3070" t="str">
        <f t="shared" si="377"/>
        <v>6</v>
      </c>
      <c r="I3070" t="str">
        <f t="shared" si="378"/>
        <v>trult</v>
      </c>
      <c r="J3070" t="str">
        <f t="shared" si="379"/>
        <v>gulln</v>
      </c>
      <c r="K3070" t="str">
        <f t="shared" si="380"/>
        <v>gulln</v>
      </c>
      <c r="L3070" t="str">
        <f>VLOOKUP(G3070,[1]VLOOKUP!$A$11:$B$14,2,FALSE)</f>
        <v>gulln</v>
      </c>
      <c r="M3070" t="s">
        <v>131</v>
      </c>
      <c r="N3070" t="str">
        <f>VLOOKUP(M3070,[1]VLOOKUP!$A$2:$C$9,2,FALSE)</f>
        <v>Overlapping</v>
      </c>
      <c r="O3070" t="str">
        <f>VLOOKUP(M3070,[1]VLOOKUP!$A$2:$C$9,3,FALSE)</f>
        <v>Novel</v>
      </c>
      <c r="P3070">
        <v>3748277</v>
      </c>
      <c r="Q3070" t="s">
        <v>66</v>
      </c>
      <c r="R3070" t="s">
        <v>28</v>
      </c>
      <c r="S3070" t="s">
        <v>61</v>
      </c>
      <c r="T3070">
        <v>282</v>
      </c>
      <c r="U3070" t="s">
        <v>61</v>
      </c>
      <c r="V3070">
        <v>282</v>
      </c>
      <c r="W3070" t="s">
        <v>62</v>
      </c>
      <c r="X3070">
        <v>282</v>
      </c>
      <c r="Y3070" t="s">
        <v>61</v>
      </c>
      <c r="Z3070">
        <v>282</v>
      </c>
      <c r="AA3070" t="s">
        <v>35</v>
      </c>
      <c r="AB3070">
        <v>1572</v>
      </c>
      <c r="AC3070" t="s">
        <v>36</v>
      </c>
      <c r="AD3070">
        <f t="shared" si="381"/>
        <v>1</v>
      </c>
      <c r="AE3070">
        <f t="shared" si="382"/>
        <v>0</v>
      </c>
      <c r="AF3070">
        <f t="shared" si="383"/>
        <v>0</v>
      </c>
    </row>
    <row r="3071" spans="1:32" hidden="1" x14ac:dyDescent="0.25">
      <c r="A3071">
        <v>648</v>
      </c>
      <c r="B3071">
        <v>12</v>
      </c>
      <c r="C3071">
        <v>2</v>
      </c>
      <c r="D3071" t="s">
        <v>28</v>
      </c>
      <c r="E3071" t="s">
        <v>77</v>
      </c>
      <c r="F3071" t="s">
        <v>30</v>
      </c>
      <c r="G3071" t="str">
        <f t="shared" si="376"/>
        <v>loti</v>
      </c>
      <c r="H3071" t="str">
        <f t="shared" si="377"/>
        <v>6</v>
      </c>
      <c r="I3071" t="str">
        <f t="shared" si="378"/>
        <v>trult</v>
      </c>
      <c r="J3071" t="str">
        <f t="shared" si="379"/>
        <v>gulln</v>
      </c>
      <c r="K3071" t="str">
        <f t="shared" si="380"/>
        <v>gulln</v>
      </c>
      <c r="L3071" t="str">
        <f>VLOOKUP(G3071,[1]VLOOKUP!$A$11:$B$14,2,FALSE)</f>
        <v>gulln</v>
      </c>
      <c r="M3071" t="s">
        <v>131</v>
      </c>
      <c r="N3071" t="str">
        <f>VLOOKUP(M3071,[1]VLOOKUP!$A$2:$C$9,2,FALSE)</f>
        <v>Overlapping</v>
      </c>
      <c r="O3071" t="str">
        <f>VLOOKUP(M3071,[1]VLOOKUP!$A$2:$C$9,3,FALSE)</f>
        <v>Novel</v>
      </c>
      <c r="P3071">
        <v>3750140</v>
      </c>
      <c r="Q3071" t="s">
        <v>66</v>
      </c>
      <c r="R3071" t="s">
        <v>28</v>
      </c>
      <c r="S3071" t="s">
        <v>61</v>
      </c>
      <c r="T3071">
        <v>284</v>
      </c>
      <c r="U3071" t="s">
        <v>61</v>
      </c>
      <c r="V3071">
        <v>284</v>
      </c>
      <c r="W3071" t="s">
        <v>62</v>
      </c>
      <c r="X3071">
        <v>284</v>
      </c>
      <c r="Y3071" t="s">
        <v>61</v>
      </c>
      <c r="Z3071">
        <v>284</v>
      </c>
      <c r="AA3071" t="s">
        <v>35</v>
      </c>
      <c r="AB3071">
        <v>63971</v>
      </c>
      <c r="AC3071" t="s">
        <v>36</v>
      </c>
      <c r="AD3071">
        <f t="shared" si="381"/>
        <v>1</v>
      </c>
      <c r="AE3071">
        <f t="shared" si="382"/>
        <v>1</v>
      </c>
      <c r="AF3071">
        <f t="shared" si="383"/>
        <v>1</v>
      </c>
    </row>
    <row r="3072" spans="1:32" x14ac:dyDescent="0.25">
      <c r="A3072">
        <v>649</v>
      </c>
      <c r="B3072">
        <v>12</v>
      </c>
      <c r="C3072">
        <v>2</v>
      </c>
      <c r="D3072" t="s">
        <v>28</v>
      </c>
      <c r="E3072" t="s">
        <v>58</v>
      </c>
      <c r="F3072" t="s">
        <v>30</v>
      </c>
      <c r="G3072" t="str">
        <f t="shared" si="376"/>
        <v>loti</v>
      </c>
      <c r="H3072" t="str">
        <f t="shared" si="377"/>
        <v>4</v>
      </c>
      <c r="I3072" t="str">
        <f t="shared" si="378"/>
        <v>gulln</v>
      </c>
      <c r="J3072" t="str">
        <f t="shared" si="379"/>
        <v>trult</v>
      </c>
      <c r="K3072" t="str">
        <f t="shared" si="380"/>
        <v>trult</v>
      </c>
      <c r="L3072" t="str">
        <f>VLOOKUP(G3072,[1]VLOOKUP!$A$11:$B$14,2,FALSE)</f>
        <v>gulln</v>
      </c>
      <c r="M3072" t="s">
        <v>131</v>
      </c>
      <c r="N3072" t="str">
        <f>VLOOKUP(M3072,[1]VLOOKUP!$A$2:$C$9,2,FALSE)</f>
        <v>Overlapping</v>
      </c>
      <c r="O3072" t="str">
        <f>VLOOKUP(M3072,[1]VLOOKUP!$A$2:$C$9,3,FALSE)</f>
        <v>Novel</v>
      </c>
      <c r="P3072">
        <v>3814397</v>
      </c>
      <c r="Q3072" t="s">
        <v>60</v>
      </c>
      <c r="R3072" t="s">
        <v>28</v>
      </c>
      <c r="S3072" t="s">
        <v>61</v>
      </c>
      <c r="T3072">
        <v>282</v>
      </c>
      <c r="U3072" t="s">
        <v>61</v>
      </c>
      <c r="V3072">
        <v>282</v>
      </c>
      <c r="W3072" t="s">
        <v>62</v>
      </c>
      <c r="X3072">
        <v>282</v>
      </c>
      <c r="Y3072" t="s">
        <v>61</v>
      </c>
      <c r="Z3072">
        <v>282</v>
      </c>
      <c r="AA3072" t="s">
        <v>35</v>
      </c>
      <c r="AB3072">
        <v>1220</v>
      </c>
      <c r="AC3072" t="s">
        <v>36</v>
      </c>
      <c r="AD3072">
        <f t="shared" si="381"/>
        <v>0</v>
      </c>
      <c r="AE3072">
        <f t="shared" si="382"/>
        <v>0</v>
      </c>
      <c r="AF3072">
        <f t="shared" si="383"/>
        <v>0</v>
      </c>
    </row>
    <row r="3073" spans="1:32" x14ac:dyDescent="0.25">
      <c r="A3073">
        <v>650</v>
      </c>
      <c r="B3073">
        <v>12</v>
      </c>
      <c r="C3073">
        <v>2</v>
      </c>
      <c r="D3073" t="s">
        <v>28</v>
      </c>
      <c r="E3073" t="s">
        <v>69</v>
      </c>
      <c r="F3073" t="s">
        <v>30</v>
      </c>
      <c r="G3073" t="str">
        <f t="shared" si="376"/>
        <v>loti</v>
      </c>
      <c r="H3073" t="str">
        <f t="shared" si="377"/>
        <v>5</v>
      </c>
      <c r="I3073" t="str">
        <f t="shared" si="378"/>
        <v>gulln</v>
      </c>
      <c r="J3073" t="str">
        <f t="shared" si="379"/>
        <v>trult</v>
      </c>
      <c r="K3073" t="str">
        <f t="shared" si="380"/>
        <v>trult</v>
      </c>
      <c r="L3073" t="str">
        <f>VLOOKUP(G3073,[1]VLOOKUP!$A$11:$B$14,2,FALSE)</f>
        <v>gulln</v>
      </c>
      <c r="M3073" t="s">
        <v>131</v>
      </c>
      <c r="N3073" t="str">
        <f>VLOOKUP(M3073,[1]VLOOKUP!$A$2:$C$9,2,FALSE)</f>
        <v>Overlapping</v>
      </c>
      <c r="O3073" t="str">
        <f>VLOOKUP(M3073,[1]VLOOKUP!$A$2:$C$9,3,FALSE)</f>
        <v>Novel</v>
      </c>
      <c r="P3073">
        <v>3815901</v>
      </c>
      <c r="Q3073" t="s">
        <v>60</v>
      </c>
      <c r="R3073" t="s">
        <v>28</v>
      </c>
      <c r="S3073" t="s">
        <v>61</v>
      </c>
      <c r="T3073">
        <v>282</v>
      </c>
      <c r="U3073" t="s">
        <v>61</v>
      </c>
      <c r="V3073">
        <v>282</v>
      </c>
      <c r="W3073" t="s">
        <v>62</v>
      </c>
      <c r="X3073">
        <v>282</v>
      </c>
      <c r="Y3073" t="s">
        <v>61</v>
      </c>
      <c r="Z3073">
        <v>282</v>
      </c>
      <c r="AA3073" t="s">
        <v>35</v>
      </c>
      <c r="AB3073">
        <v>1172</v>
      </c>
      <c r="AC3073" t="s">
        <v>36</v>
      </c>
      <c r="AD3073">
        <f t="shared" si="381"/>
        <v>0</v>
      </c>
      <c r="AE3073">
        <f t="shared" si="382"/>
        <v>0</v>
      </c>
      <c r="AF3073">
        <f t="shared" si="383"/>
        <v>0</v>
      </c>
    </row>
    <row r="3074" spans="1:32" x14ac:dyDescent="0.25">
      <c r="A3074">
        <v>651</v>
      </c>
      <c r="B3074">
        <v>12</v>
      </c>
      <c r="C3074">
        <v>2</v>
      </c>
      <c r="D3074" t="s">
        <v>28</v>
      </c>
      <c r="E3074" t="s">
        <v>68</v>
      </c>
      <c r="F3074" t="s">
        <v>30</v>
      </c>
      <c r="G3074" t="str">
        <f t="shared" ref="G3074:G3137" si="384">LEFT(E3074,4)</f>
        <v>loti</v>
      </c>
      <c r="H3074" t="str">
        <f t="shared" ref="H3074:H3137" si="385">MID(E3074,5,1)</f>
        <v>8</v>
      </c>
      <c r="I3074" t="str">
        <f t="shared" ref="I3074:I3137" si="386">MID(E3074,6,5)</f>
        <v>gulln</v>
      </c>
      <c r="J3074" t="str">
        <f t="shared" ref="J3074:J3137" si="387">RIGHT(E3074,5)</f>
        <v>trult</v>
      </c>
      <c r="K3074" t="str">
        <f t="shared" ref="K3074:K3137" si="388">IF(AC3074="[a]",I3074,J3074)</f>
        <v>gulln</v>
      </c>
      <c r="L3074" t="str">
        <f>VLOOKUP(G3074,[1]VLOOKUP!$A$11:$B$14,2,FALSE)</f>
        <v>gulln</v>
      </c>
      <c r="M3074" t="s">
        <v>131</v>
      </c>
      <c r="N3074" t="str">
        <f>VLOOKUP(M3074,[1]VLOOKUP!$A$2:$C$9,2,FALSE)</f>
        <v>Overlapping</v>
      </c>
      <c r="O3074" t="str">
        <f>VLOOKUP(M3074,[1]VLOOKUP!$A$2:$C$9,3,FALSE)</f>
        <v>Novel</v>
      </c>
      <c r="P3074">
        <v>3817357</v>
      </c>
      <c r="Q3074" t="s">
        <v>66</v>
      </c>
      <c r="R3074" t="s">
        <v>28</v>
      </c>
      <c r="S3074" t="s">
        <v>64</v>
      </c>
      <c r="T3074">
        <v>282</v>
      </c>
      <c r="U3074" t="s">
        <v>64</v>
      </c>
      <c r="V3074">
        <v>282</v>
      </c>
      <c r="W3074" t="s">
        <v>62</v>
      </c>
      <c r="X3074">
        <v>282</v>
      </c>
      <c r="Y3074" t="s">
        <v>64</v>
      </c>
      <c r="Z3074">
        <v>282</v>
      </c>
      <c r="AA3074" t="s">
        <v>41</v>
      </c>
      <c r="AB3074">
        <v>1180</v>
      </c>
      <c r="AC3074" t="s">
        <v>42</v>
      </c>
      <c r="AD3074">
        <f t="shared" ref="AD3074:AD3137" si="389">IF(K3074=L3074,1,0)</f>
        <v>1</v>
      </c>
      <c r="AE3074">
        <f t="shared" si="382"/>
        <v>0</v>
      </c>
      <c r="AF3074">
        <f t="shared" si="383"/>
        <v>0</v>
      </c>
    </row>
    <row r="3075" spans="1:32" x14ac:dyDescent="0.25">
      <c r="A3075">
        <v>652</v>
      </c>
      <c r="B3075">
        <v>12</v>
      </c>
      <c r="C3075">
        <v>2</v>
      </c>
      <c r="D3075" t="s">
        <v>28</v>
      </c>
      <c r="E3075" t="s">
        <v>70</v>
      </c>
      <c r="F3075" t="s">
        <v>30</v>
      </c>
      <c r="G3075" t="str">
        <f t="shared" si="384"/>
        <v>loti</v>
      </c>
      <c r="H3075" t="str">
        <f t="shared" si="385"/>
        <v>2</v>
      </c>
      <c r="I3075" t="str">
        <f t="shared" si="386"/>
        <v>trult</v>
      </c>
      <c r="J3075" t="str">
        <f t="shared" si="387"/>
        <v>gulln</v>
      </c>
      <c r="K3075" t="str">
        <f t="shared" si="388"/>
        <v>trult</v>
      </c>
      <c r="L3075" t="str">
        <f>VLOOKUP(G3075,[1]VLOOKUP!$A$11:$B$14,2,FALSE)</f>
        <v>gulln</v>
      </c>
      <c r="M3075" t="s">
        <v>131</v>
      </c>
      <c r="N3075" t="str">
        <f>VLOOKUP(M3075,[1]VLOOKUP!$A$2:$C$9,2,FALSE)</f>
        <v>Overlapping</v>
      </c>
      <c r="O3075" t="str">
        <f>VLOOKUP(M3075,[1]VLOOKUP!$A$2:$C$9,3,FALSE)</f>
        <v>Novel</v>
      </c>
      <c r="P3075">
        <v>3818821</v>
      </c>
      <c r="Q3075" t="s">
        <v>60</v>
      </c>
      <c r="R3075" t="s">
        <v>28</v>
      </c>
      <c r="S3075" t="s">
        <v>64</v>
      </c>
      <c r="T3075">
        <v>284</v>
      </c>
      <c r="U3075" t="s">
        <v>64</v>
      </c>
      <c r="V3075">
        <v>284</v>
      </c>
      <c r="W3075" t="s">
        <v>62</v>
      </c>
      <c r="X3075">
        <v>284</v>
      </c>
      <c r="Y3075" t="s">
        <v>64</v>
      </c>
      <c r="Z3075">
        <v>284</v>
      </c>
      <c r="AA3075" t="s">
        <v>41</v>
      </c>
      <c r="AB3075">
        <v>1234</v>
      </c>
      <c r="AC3075" t="s">
        <v>42</v>
      </c>
      <c r="AD3075">
        <f t="shared" si="389"/>
        <v>0</v>
      </c>
      <c r="AE3075">
        <f t="shared" ref="AE3075:AE3138" si="390">IF(AB3075&lt;$AB$8355,0,1)</f>
        <v>0</v>
      </c>
      <c r="AF3075">
        <f t="shared" ref="AF3075:AF3138" si="391">IF(AB3075&lt;3113.733,0,1)</f>
        <v>0</v>
      </c>
    </row>
    <row r="3076" spans="1:32" x14ac:dyDescent="0.25">
      <c r="A3076">
        <v>653</v>
      </c>
      <c r="B3076">
        <v>12</v>
      </c>
      <c r="C3076">
        <v>2</v>
      </c>
      <c r="D3076" t="s">
        <v>28</v>
      </c>
      <c r="E3076" t="s">
        <v>72</v>
      </c>
      <c r="F3076" t="s">
        <v>30</v>
      </c>
      <c r="G3076" t="str">
        <f t="shared" si="384"/>
        <v>loti</v>
      </c>
      <c r="H3076" t="str">
        <f t="shared" si="385"/>
        <v>8</v>
      </c>
      <c r="I3076" t="str">
        <f t="shared" si="386"/>
        <v>trult</v>
      </c>
      <c r="J3076" t="str">
        <f t="shared" si="387"/>
        <v>gulln</v>
      </c>
      <c r="K3076" t="str">
        <f t="shared" si="388"/>
        <v>gulln</v>
      </c>
      <c r="L3076" t="str">
        <f>VLOOKUP(G3076,[1]VLOOKUP!$A$11:$B$14,2,FALSE)</f>
        <v>gulln</v>
      </c>
      <c r="M3076" t="s">
        <v>131</v>
      </c>
      <c r="N3076" t="str">
        <f>VLOOKUP(M3076,[1]VLOOKUP!$A$2:$C$9,2,FALSE)</f>
        <v>Overlapping</v>
      </c>
      <c r="O3076" t="str">
        <f>VLOOKUP(M3076,[1]VLOOKUP!$A$2:$C$9,3,FALSE)</f>
        <v>Novel</v>
      </c>
      <c r="P3076">
        <v>3820341</v>
      </c>
      <c r="Q3076" t="s">
        <v>66</v>
      </c>
      <c r="R3076" t="s">
        <v>28</v>
      </c>
      <c r="S3076" t="s">
        <v>61</v>
      </c>
      <c r="T3076">
        <v>282</v>
      </c>
      <c r="U3076" t="s">
        <v>61</v>
      </c>
      <c r="V3076">
        <v>282</v>
      </c>
      <c r="W3076" t="s">
        <v>62</v>
      </c>
      <c r="X3076">
        <v>282</v>
      </c>
      <c r="Y3076" t="s">
        <v>61</v>
      </c>
      <c r="Z3076">
        <v>282</v>
      </c>
      <c r="AA3076" t="s">
        <v>35</v>
      </c>
      <c r="AB3076">
        <v>1252</v>
      </c>
      <c r="AC3076" t="s">
        <v>36</v>
      </c>
      <c r="AD3076">
        <f t="shared" si="389"/>
        <v>1</v>
      </c>
      <c r="AE3076">
        <f t="shared" si="390"/>
        <v>0</v>
      </c>
      <c r="AF3076">
        <f t="shared" si="391"/>
        <v>0</v>
      </c>
    </row>
    <row r="3077" spans="1:32" hidden="1" x14ac:dyDescent="0.25">
      <c r="A3077">
        <v>654</v>
      </c>
      <c r="B3077">
        <v>12</v>
      </c>
      <c r="C3077">
        <v>2</v>
      </c>
      <c r="D3077" t="s">
        <v>28</v>
      </c>
      <c r="E3077" t="s">
        <v>69</v>
      </c>
      <c r="F3077" t="s">
        <v>30</v>
      </c>
      <c r="G3077" t="str">
        <f t="shared" si="384"/>
        <v>loti</v>
      </c>
      <c r="H3077" t="str">
        <f t="shared" si="385"/>
        <v>5</v>
      </c>
      <c r="I3077" t="str">
        <f t="shared" si="386"/>
        <v>gulln</v>
      </c>
      <c r="J3077" t="str">
        <f t="shared" si="387"/>
        <v>trult</v>
      </c>
      <c r="K3077" t="str">
        <f t="shared" si="388"/>
        <v>trult</v>
      </c>
      <c r="L3077" t="str">
        <f>VLOOKUP(G3077,[1]VLOOKUP!$A$11:$B$14,2,FALSE)</f>
        <v>gulln</v>
      </c>
      <c r="M3077" t="s">
        <v>131</v>
      </c>
      <c r="N3077" t="str">
        <f>VLOOKUP(M3077,[1]VLOOKUP!$A$2:$C$9,2,FALSE)</f>
        <v>Overlapping</v>
      </c>
      <c r="O3077" t="str">
        <f>VLOOKUP(M3077,[1]VLOOKUP!$A$2:$C$9,3,FALSE)</f>
        <v>Novel</v>
      </c>
      <c r="P3077">
        <v>3821884</v>
      </c>
      <c r="Q3077" t="s">
        <v>60</v>
      </c>
      <c r="R3077" t="s">
        <v>28</v>
      </c>
      <c r="S3077" t="s">
        <v>61</v>
      </c>
      <c r="T3077">
        <v>283</v>
      </c>
      <c r="U3077" t="s">
        <v>61</v>
      </c>
      <c r="V3077">
        <v>283</v>
      </c>
      <c r="W3077" t="s">
        <v>62</v>
      </c>
      <c r="X3077">
        <v>283</v>
      </c>
      <c r="Y3077" t="s">
        <v>61</v>
      </c>
      <c r="Z3077">
        <v>283</v>
      </c>
      <c r="AA3077" t="s">
        <v>35</v>
      </c>
      <c r="AB3077">
        <v>4500</v>
      </c>
      <c r="AC3077" t="s">
        <v>36</v>
      </c>
      <c r="AD3077">
        <f t="shared" si="389"/>
        <v>0</v>
      </c>
      <c r="AE3077">
        <f t="shared" si="390"/>
        <v>0</v>
      </c>
      <c r="AF3077">
        <f t="shared" si="391"/>
        <v>1</v>
      </c>
    </row>
    <row r="3078" spans="1:32" x14ac:dyDescent="0.25">
      <c r="A3078">
        <v>655</v>
      </c>
      <c r="B3078">
        <v>12</v>
      </c>
      <c r="C3078">
        <v>2</v>
      </c>
      <c r="D3078" t="s">
        <v>28</v>
      </c>
      <c r="E3078" t="s">
        <v>71</v>
      </c>
      <c r="F3078" t="s">
        <v>30</v>
      </c>
      <c r="G3078" t="str">
        <f t="shared" si="384"/>
        <v>loti</v>
      </c>
      <c r="H3078" t="str">
        <f t="shared" si="385"/>
        <v>9</v>
      </c>
      <c r="I3078" t="str">
        <f t="shared" si="386"/>
        <v>trult</v>
      </c>
      <c r="J3078" t="str">
        <f t="shared" si="387"/>
        <v>gulln</v>
      </c>
      <c r="K3078" t="str">
        <f t="shared" si="388"/>
        <v>gulln</v>
      </c>
      <c r="L3078" t="str">
        <f>VLOOKUP(G3078,[1]VLOOKUP!$A$11:$B$14,2,FALSE)</f>
        <v>gulln</v>
      </c>
      <c r="M3078" t="s">
        <v>131</v>
      </c>
      <c r="N3078" t="str">
        <f>VLOOKUP(M3078,[1]VLOOKUP!$A$2:$C$9,2,FALSE)</f>
        <v>Overlapping</v>
      </c>
      <c r="O3078" t="str">
        <f>VLOOKUP(M3078,[1]VLOOKUP!$A$2:$C$9,3,FALSE)</f>
        <v>Novel</v>
      </c>
      <c r="P3078">
        <v>3826669</v>
      </c>
      <c r="Q3078" t="s">
        <v>66</v>
      </c>
      <c r="R3078" t="s">
        <v>28</v>
      </c>
      <c r="S3078" t="s">
        <v>61</v>
      </c>
      <c r="T3078">
        <v>282</v>
      </c>
      <c r="U3078" t="s">
        <v>61</v>
      </c>
      <c r="V3078">
        <v>282</v>
      </c>
      <c r="W3078" t="s">
        <v>62</v>
      </c>
      <c r="X3078">
        <v>282</v>
      </c>
      <c r="Y3078" t="s">
        <v>61</v>
      </c>
      <c r="Z3078">
        <v>282</v>
      </c>
      <c r="AA3078" t="s">
        <v>35</v>
      </c>
      <c r="AB3078">
        <v>1412</v>
      </c>
      <c r="AC3078" t="s">
        <v>36</v>
      </c>
      <c r="AD3078">
        <f t="shared" si="389"/>
        <v>1</v>
      </c>
      <c r="AE3078">
        <f t="shared" si="390"/>
        <v>0</v>
      </c>
      <c r="AF3078">
        <f t="shared" si="391"/>
        <v>0</v>
      </c>
    </row>
    <row r="3079" spans="1:32" x14ac:dyDescent="0.25">
      <c r="A3079">
        <v>656</v>
      </c>
      <c r="B3079">
        <v>12</v>
      </c>
      <c r="C3079">
        <v>2</v>
      </c>
      <c r="D3079" t="s">
        <v>28</v>
      </c>
      <c r="E3079" t="s">
        <v>70</v>
      </c>
      <c r="F3079" t="s">
        <v>30</v>
      </c>
      <c r="G3079" t="str">
        <f t="shared" si="384"/>
        <v>loti</v>
      </c>
      <c r="H3079" t="str">
        <f t="shared" si="385"/>
        <v>2</v>
      </c>
      <c r="I3079" t="str">
        <f t="shared" si="386"/>
        <v>trult</v>
      </c>
      <c r="J3079" t="str">
        <f t="shared" si="387"/>
        <v>gulln</v>
      </c>
      <c r="K3079" t="str">
        <f t="shared" si="388"/>
        <v>trult</v>
      </c>
      <c r="L3079" t="str">
        <f>VLOOKUP(G3079,[1]VLOOKUP!$A$11:$B$14,2,FALSE)</f>
        <v>gulln</v>
      </c>
      <c r="M3079" t="s">
        <v>131</v>
      </c>
      <c r="N3079" t="str">
        <f>VLOOKUP(M3079,[1]VLOOKUP!$A$2:$C$9,2,FALSE)</f>
        <v>Overlapping</v>
      </c>
      <c r="O3079" t="str">
        <f>VLOOKUP(M3079,[1]VLOOKUP!$A$2:$C$9,3,FALSE)</f>
        <v>Novel</v>
      </c>
      <c r="P3079">
        <v>3828365</v>
      </c>
      <c r="Q3079" t="s">
        <v>60</v>
      </c>
      <c r="R3079" t="s">
        <v>28</v>
      </c>
      <c r="S3079" t="s">
        <v>64</v>
      </c>
      <c r="T3079">
        <v>282</v>
      </c>
      <c r="U3079" t="s">
        <v>64</v>
      </c>
      <c r="V3079">
        <v>282</v>
      </c>
      <c r="W3079" t="s">
        <v>62</v>
      </c>
      <c r="X3079">
        <v>282</v>
      </c>
      <c r="Y3079" t="s">
        <v>64</v>
      </c>
      <c r="Z3079">
        <v>282</v>
      </c>
      <c r="AA3079" t="s">
        <v>41</v>
      </c>
      <c r="AB3079">
        <v>1164</v>
      </c>
      <c r="AC3079" t="s">
        <v>42</v>
      </c>
      <c r="AD3079">
        <f t="shared" si="389"/>
        <v>0</v>
      </c>
      <c r="AE3079">
        <f t="shared" si="390"/>
        <v>0</v>
      </c>
      <c r="AF3079">
        <f t="shared" si="391"/>
        <v>0</v>
      </c>
    </row>
    <row r="3080" spans="1:32" x14ac:dyDescent="0.25">
      <c r="A3080">
        <v>657</v>
      </c>
      <c r="B3080">
        <v>12</v>
      </c>
      <c r="C3080">
        <v>2</v>
      </c>
      <c r="D3080" t="s">
        <v>28</v>
      </c>
      <c r="E3080" t="s">
        <v>73</v>
      </c>
      <c r="F3080" t="s">
        <v>30</v>
      </c>
      <c r="G3080" t="str">
        <f t="shared" si="384"/>
        <v>loti</v>
      </c>
      <c r="H3080" t="str">
        <f t="shared" si="385"/>
        <v>3</v>
      </c>
      <c r="I3080" t="str">
        <f t="shared" si="386"/>
        <v>gulln</v>
      </c>
      <c r="J3080" t="str">
        <f t="shared" si="387"/>
        <v>trult</v>
      </c>
      <c r="K3080" t="str">
        <f t="shared" si="388"/>
        <v>gulln</v>
      </c>
      <c r="L3080" t="str">
        <f>VLOOKUP(G3080,[1]VLOOKUP!$A$11:$B$14,2,FALSE)</f>
        <v>gulln</v>
      </c>
      <c r="M3080" t="s">
        <v>131</v>
      </c>
      <c r="N3080" t="str">
        <f>VLOOKUP(M3080,[1]VLOOKUP!$A$2:$C$9,2,FALSE)</f>
        <v>Overlapping</v>
      </c>
      <c r="O3080" t="str">
        <f>VLOOKUP(M3080,[1]VLOOKUP!$A$2:$C$9,3,FALSE)</f>
        <v>Novel</v>
      </c>
      <c r="P3080">
        <v>3829813</v>
      </c>
      <c r="Q3080" t="s">
        <v>66</v>
      </c>
      <c r="R3080" t="s">
        <v>28</v>
      </c>
      <c r="S3080" t="s">
        <v>64</v>
      </c>
      <c r="T3080">
        <v>281</v>
      </c>
      <c r="U3080" t="s">
        <v>64</v>
      </c>
      <c r="V3080">
        <v>281</v>
      </c>
      <c r="W3080" t="s">
        <v>62</v>
      </c>
      <c r="X3080">
        <v>281</v>
      </c>
      <c r="Y3080" t="s">
        <v>64</v>
      </c>
      <c r="Z3080">
        <v>281</v>
      </c>
      <c r="AA3080" t="s">
        <v>41</v>
      </c>
      <c r="AB3080">
        <v>2853</v>
      </c>
      <c r="AC3080" t="s">
        <v>42</v>
      </c>
      <c r="AD3080">
        <f t="shared" si="389"/>
        <v>1</v>
      </c>
      <c r="AE3080">
        <f t="shared" si="390"/>
        <v>0</v>
      </c>
      <c r="AF3080">
        <f t="shared" si="391"/>
        <v>0</v>
      </c>
    </row>
    <row r="3081" spans="1:32" x14ac:dyDescent="0.25">
      <c r="A3081">
        <v>658</v>
      </c>
      <c r="B3081">
        <v>12</v>
      </c>
      <c r="C3081">
        <v>2</v>
      </c>
      <c r="D3081" t="s">
        <v>28</v>
      </c>
      <c r="E3081" t="s">
        <v>75</v>
      </c>
      <c r="F3081" t="s">
        <v>30</v>
      </c>
      <c r="G3081" t="str">
        <f t="shared" si="384"/>
        <v>loti</v>
      </c>
      <c r="H3081" t="str">
        <f t="shared" si="385"/>
        <v>3</v>
      </c>
      <c r="I3081" t="str">
        <f t="shared" si="386"/>
        <v>trult</v>
      </c>
      <c r="J3081" t="str">
        <f t="shared" si="387"/>
        <v>gulln</v>
      </c>
      <c r="K3081" t="str">
        <f t="shared" si="388"/>
        <v>gulln</v>
      </c>
      <c r="L3081" t="str">
        <f>VLOOKUP(G3081,[1]VLOOKUP!$A$11:$B$14,2,FALSE)</f>
        <v>gulln</v>
      </c>
      <c r="M3081" t="s">
        <v>131</v>
      </c>
      <c r="N3081" t="str">
        <f>VLOOKUP(M3081,[1]VLOOKUP!$A$2:$C$9,2,FALSE)</f>
        <v>Overlapping</v>
      </c>
      <c r="O3081" t="str">
        <f>VLOOKUP(M3081,[1]VLOOKUP!$A$2:$C$9,3,FALSE)</f>
        <v>Novel</v>
      </c>
      <c r="P3081">
        <v>3832949</v>
      </c>
      <c r="Q3081" t="s">
        <v>66</v>
      </c>
      <c r="R3081" t="s">
        <v>28</v>
      </c>
      <c r="S3081" t="s">
        <v>61</v>
      </c>
      <c r="T3081">
        <v>282</v>
      </c>
      <c r="U3081" t="s">
        <v>61</v>
      </c>
      <c r="V3081">
        <v>282</v>
      </c>
      <c r="W3081" t="s">
        <v>62</v>
      </c>
      <c r="X3081">
        <v>282</v>
      </c>
      <c r="Y3081" t="s">
        <v>61</v>
      </c>
      <c r="Z3081">
        <v>282</v>
      </c>
      <c r="AA3081" t="s">
        <v>35</v>
      </c>
      <c r="AB3081">
        <v>1476</v>
      </c>
      <c r="AC3081" t="s">
        <v>36</v>
      </c>
      <c r="AD3081">
        <f t="shared" si="389"/>
        <v>1</v>
      </c>
      <c r="AE3081">
        <f t="shared" si="390"/>
        <v>0</v>
      </c>
      <c r="AF3081">
        <f t="shared" si="391"/>
        <v>0</v>
      </c>
    </row>
    <row r="3082" spans="1:32" x14ac:dyDescent="0.25">
      <c r="A3082">
        <v>659</v>
      </c>
      <c r="B3082">
        <v>12</v>
      </c>
      <c r="C3082">
        <v>2</v>
      </c>
      <c r="D3082" t="s">
        <v>28</v>
      </c>
      <c r="E3082" t="s">
        <v>65</v>
      </c>
      <c r="F3082" t="s">
        <v>30</v>
      </c>
      <c r="G3082" t="str">
        <f t="shared" si="384"/>
        <v>loti</v>
      </c>
      <c r="H3082" t="str">
        <f t="shared" si="385"/>
        <v>7</v>
      </c>
      <c r="I3082" t="str">
        <f t="shared" si="386"/>
        <v>gulln</v>
      </c>
      <c r="J3082" t="str">
        <f t="shared" si="387"/>
        <v>trult</v>
      </c>
      <c r="K3082" t="str">
        <f t="shared" si="388"/>
        <v>gulln</v>
      </c>
      <c r="L3082" t="str">
        <f>VLOOKUP(G3082,[1]VLOOKUP!$A$11:$B$14,2,FALSE)</f>
        <v>gulln</v>
      </c>
      <c r="M3082" t="s">
        <v>131</v>
      </c>
      <c r="N3082" t="str">
        <f>VLOOKUP(M3082,[1]VLOOKUP!$A$2:$C$9,2,FALSE)</f>
        <v>Overlapping</v>
      </c>
      <c r="O3082" t="str">
        <f>VLOOKUP(M3082,[1]VLOOKUP!$A$2:$C$9,3,FALSE)</f>
        <v>Novel</v>
      </c>
      <c r="P3082">
        <v>3834709</v>
      </c>
      <c r="Q3082" t="s">
        <v>66</v>
      </c>
      <c r="R3082" t="s">
        <v>28</v>
      </c>
      <c r="S3082" t="s">
        <v>64</v>
      </c>
      <c r="T3082">
        <v>282</v>
      </c>
      <c r="U3082" t="s">
        <v>64</v>
      </c>
      <c r="V3082">
        <v>282</v>
      </c>
      <c r="W3082" t="s">
        <v>62</v>
      </c>
      <c r="X3082">
        <v>282</v>
      </c>
      <c r="Y3082" t="s">
        <v>64</v>
      </c>
      <c r="Z3082">
        <v>282</v>
      </c>
      <c r="AA3082" t="s">
        <v>41</v>
      </c>
      <c r="AB3082">
        <v>2372</v>
      </c>
      <c r="AC3082" t="s">
        <v>42</v>
      </c>
      <c r="AD3082">
        <f t="shared" si="389"/>
        <v>1</v>
      </c>
      <c r="AE3082">
        <f t="shared" si="390"/>
        <v>0</v>
      </c>
      <c r="AF3082">
        <f t="shared" si="391"/>
        <v>0</v>
      </c>
    </row>
    <row r="3083" spans="1:32" x14ac:dyDescent="0.25">
      <c r="A3083">
        <v>660</v>
      </c>
      <c r="B3083">
        <v>12</v>
      </c>
      <c r="C3083">
        <v>2</v>
      </c>
      <c r="D3083" t="s">
        <v>28</v>
      </c>
      <c r="E3083" t="s">
        <v>69</v>
      </c>
      <c r="F3083" t="s">
        <v>30</v>
      </c>
      <c r="G3083" t="str">
        <f t="shared" si="384"/>
        <v>loti</v>
      </c>
      <c r="H3083" t="str">
        <f t="shared" si="385"/>
        <v>5</v>
      </c>
      <c r="I3083" t="str">
        <f t="shared" si="386"/>
        <v>gulln</v>
      </c>
      <c r="J3083" t="str">
        <f t="shared" si="387"/>
        <v>trult</v>
      </c>
      <c r="K3083" t="str">
        <f t="shared" si="388"/>
        <v>gulln</v>
      </c>
      <c r="L3083" t="str">
        <f>VLOOKUP(G3083,[1]VLOOKUP!$A$11:$B$14,2,FALSE)</f>
        <v>gulln</v>
      </c>
      <c r="M3083" t="s">
        <v>131</v>
      </c>
      <c r="N3083" t="str">
        <f>VLOOKUP(M3083,[1]VLOOKUP!$A$2:$C$9,2,FALSE)</f>
        <v>Overlapping</v>
      </c>
      <c r="O3083" t="str">
        <f>VLOOKUP(M3083,[1]VLOOKUP!$A$2:$C$9,3,FALSE)</f>
        <v>Novel</v>
      </c>
      <c r="P3083">
        <v>3837372</v>
      </c>
      <c r="Q3083" t="s">
        <v>66</v>
      </c>
      <c r="R3083" t="s">
        <v>28</v>
      </c>
      <c r="S3083" t="s">
        <v>64</v>
      </c>
      <c r="T3083">
        <v>283</v>
      </c>
      <c r="U3083" t="s">
        <v>64</v>
      </c>
      <c r="V3083">
        <v>283</v>
      </c>
      <c r="W3083" t="s">
        <v>62</v>
      </c>
      <c r="X3083">
        <v>283</v>
      </c>
      <c r="Y3083" t="s">
        <v>64</v>
      </c>
      <c r="Z3083">
        <v>283</v>
      </c>
      <c r="AA3083" t="s">
        <v>41</v>
      </c>
      <c r="AB3083">
        <v>1748</v>
      </c>
      <c r="AC3083" t="s">
        <v>42</v>
      </c>
      <c r="AD3083">
        <f t="shared" si="389"/>
        <v>1</v>
      </c>
      <c r="AE3083">
        <f t="shared" si="390"/>
        <v>0</v>
      </c>
      <c r="AF3083">
        <f t="shared" si="391"/>
        <v>0</v>
      </c>
    </row>
    <row r="3084" spans="1:32" x14ac:dyDescent="0.25">
      <c r="A3084">
        <v>661</v>
      </c>
      <c r="B3084">
        <v>12</v>
      </c>
      <c r="C3084">
        <v>2</v>
      </c>
      <c r="D3084" t="s">
        <v>28</v>
      </c>
      <c r="E3084" t="s">
        <v>74</v>
      </c>
      <c r="F3084" t="s">
        <v>30</v>
      </c>
      <c r="G3084" t="str">
        <f t="shared" si="384"/>
        <v>loti</v>
      </c>
      <c r="H3084" t="str">
        <f t="shared" si="385"/>
        <v>5</v>
      </c>
      <c r="I3084" t="str">
        <f t="shared" si="386"/>
        <v>trult</v>
      </c>
      <c r="J3084" t="str">
        <f t="shared" si="387"/>
        <v>gulln</v>
      </c>
      <c r="K3084" t="str">
        <f t="shared" si="388"/>
        <v>trult</v>
      </c>
      <c r="L3084" t="str">
        <f>VLOOKUP(G3084,[1]VLOOKUP!$A$11:$B$14,2,FALSE)</f>
        <v>gulln</v>
      </c>
      <c r="M3084" t="s">
        <v>131</v>
      </c>
      <c r="N3084" t="str">
        <f>VLOOKUP(M3084,[1]VLOOKUP!$A$2:$C$9,2,FALSE)</f>
        <v>Overlapping</v>
      </c>
      <c r="O3084" t="str">
        <f>VLOOKUP(M3084,[1]VLOOKUP!$A$2:$C$9,3,FALSE)</f>
        <v>Novel</v>
      </c>
      <c r="P3084">
        <v>3839405</v>
      </c>
      <c r="Q3084" t="s">
        <v>60</v>
      </c>
      <c r="R3084" t="s">
        <v>28</v>
      </c>
      <c r="S3084" t="s">
        <v>64</v>
      </c>
      <c r="T3084">
        <v>283</v>
      </c>
      <c r="U3084" t="s">
        <v>64</v>
      </c>
      <c r="V3084">
        <v>283</v>
      </c>
      <c r="W3084" t="s">
        <v>62</v>
      </c>
      <c r="X3084">
        <v>283</v>
      </c>
      <c r="Y3084" t="s">
        <v>64</v>
      </c>
      <c r="Z3084">
        <v>283</v>
      </c>
      <c r="AA3084" t="s">
        <v>41</v>
      </c>
      <c r="AB3084">
        <v>2075</v>
      </c>
      <c r="AC3084" t="s">
        <v>42</v>
      </c>
      <c r="AD3084">
        <f t="shared" si="389"/>
        <v>0</v>
      </c>
      <c r="AE3084">
        <f t="shared" si="390"/>
        <v>0</v>
      </c>
      <c r="AF3084">
        <f t="shared" si="391"/>
        <v>0</v>
      </c>
    </row>
    <row r="3085" spans="1:32" x14ac:dyDescent="0.25">
      <c r="A3085">
        <v>662</v>
      </c>
      <c r="B3085">
        <v>12</v>
      </c>
      <c r="C3085">
        <v>2</v>
      </c>
      <c r="D3085" t="s">
        <v>28</v>
      </c>
      <c r="E3085" t="s">
        <v>76</v>
      </c>
      <c r="F3085" t="s">
        <v>30</v>
      </c>
      <c r="G3085" t="str">
        <f t="shared" si="384"/>
        <v>loti</v>
      </c>
      <c r="H3085" t="str">
        <f t="shared" si="385"/>
        <v>4</v>
      </c>
      <c r="I3085" t="str">
        <f t="shared" si="386"/>
        <v>trult</v>
      </c>
      <c r="J3085" t="str">
        <f t="shared" si="387"/>
        <v>gulln</v>
      </c>
      <c r="K3085" t="str">
        <f t="shared" si="388"/>
        <v>trult</v>
      </c>
      <c r="L3085" t="str">
        <f>VLOOKUP(G3085,[1]VLOOKUP!$A$11:$B$14,2,FALSE)</f>
        <v>gulln</v>
      </c>
      <c r="M3085" t="s">
        <v>131</v>
      </c>
      <c r="N3085" t="str">
        <f>VLOOKUP(M3085,[1]VLOOKUP!$A$2:$C$9,2,FALSE)</f>
        <v>Overlapping</v>
      </c>
      <c r="O3085" t="str">
        <f>VLOOKUP(M3085,[1]VLOOKUP!$A$2:$C$9,3,FALSE)</f>
        <v>Novel</v>
      </c>
      <c r="P3085">
        <v>3841765</v>
      </c>
      <c r="Q3085" t="s">
        <v>60</v>
      </c>
      <c r="R3085" t="s">
        <v>28</v>
      </c>
      <c r="S3085" t="s">
        <v>64</v>
      </c>
      <c r="T3085">
        <v>283</v>
      </c>
      <c r="U3085" t="s">
        <v>64</v>
      </c>
      <c r="V3085">
        <v>283</v>
      </c>
      <c r="W3085" t="s">
        <v>62</v>
      </c>
      <c r="X3085">
        <v>283</v>
      </c>
      <c r="Y3085" t="s">
        <v>64</v>
      </c>
      <c r="Z3085">
        <v>283</v>
      </c>
      <c r="AA3085" t="s">
        <v>41</v>
      </c>
      <c r="AB3085">
        <v>1875</v>
      </c>
      <c r="AC3085" t="s">
        <v>42</v>
      </c>
      <c r="AD3085">
        <f t="shared" si="389"/>
        <v>0</v>
      </c>
      <c r="AE3085">
        <f t="shared" si="390"/>
        <v>0</v>
      </c>
      <c r="AF3085">
        <f t="shared" si="391"/>
        <v>0</v>
      </c>
    </row>
    <row r="3086" spans="1:32" x14ac:dyDescent="0.25">
      <c r="A3086">
        <v>663</v>
      </c>
      <c r="B3086">
        <v>12</v>
      </c>
      <c r="C3086">
        <v>2</v>
      </c>
      <c r="D3086" t="s">
        <v>28</v>
      </c>
      <c r="E3086" t="s">
        <v>79</v>
      </c>
      <c r="F3086" t="s">
        <v>30</v>
      </c>
      <c r="G3086" t="str">
        <f t="shared" si="384"/>
        <v>loti</v>
      </c>
      <c r="H3086" t="str">
        <f t="shared" si="385"/>
        <v>1</v>
      </c>
      <c r="I3086" t="str">
        <f t="shared" si="386"/>
        <v>gulln</v>
      </c>
      <c r="J3086" t="str">
        <f t="shared" si="387"/>
        <v>trult</v>
      </c>
      <c r="K3086" t="str">
        <f t="shared" si="388"/>
        <v>trult</v>
      </c>
      <c r="L3086" t="str">
        <f>VLOOKUP(G3086,[1]VLOOKUP!$A$11:$B$14,2,FALSE)</f>
        <v>gulln</v>
      </c>
      <c r="M3086" t="s">
        <v>131</v>
      </c>
      <c r="N3086" t="str">
        <f>VLOOKUP(M3086,[1]VLOOKUP!$A$2:$C$9,2,FALSE)</f>
        <v>Overlapping</v>
      </c>
      <c r="O3086" t="str">
        <f>VLOOKUP(M3086,[1]VLOOKUP!$A$2:$C$9,3,FALSE)</f>
        <v>Novel</v>
      </c>
      <c r="P3086">
        <v>3843925</v>
      </c>
      <c r="Q3086" t="s">
        <v>60</v>
      </c>
      <c r="R3086" t="s">
        <v>28</v>
      </c>
      <c r="S3086" t="s">
        <v>61</v>
      </c>
      <c r="T3086">
        <v>282</v>
      </c>
      <c r="U3086" t="s">
        <v>61</v>
      </c>
      <c r="V3086">
        <v>282</v>
      </c>
      <c r="W3086" t="s">
        <v>62</v>
      </c>
      <c r="X3086">
        <v>282</v>
      </c>
      <c r="Y3086" t="s">
        <v>61</v>
      </c>
      <c r="Z3086">
        <v>282</v>
      </c>
      <c r="AA3086" t="s">
        <v>35</v>
      </c>
      <c r="AB3086">
        <v>1204</v>
      </c>
      <c r="AC3086" t="s">
        <v>36</v>
      </c>
      <c r="AD3086">
        <f t="shared" si="389"/>
        <v>0</v>
      </c>
      <c r="AE3086">
        <f t="shared" si="390"/>
        <v>0</v>
      </c>
      <c r="AF3086">
        <f t="shared" si="391"/>
        <v>0</v>
      </c>
    </row>
    <row r="3087" spans="1:32" x14ac:dyDescent="0.25">
      <c r="A3087">
        <v>664</v>
      </c>
      <c r="B3087">
        <v>12</v>
      </c>
      <c r="C3087">
        <v>2</v>
      </c>
      <c r="D3087" t="s">
        <v>28</v>
      </c>
      <c r="E3087" t="s">
        <v>70</v>
      </c>
      <c r="F3087" t="s">
        <v>30</v>
      </c>
      <c r="G3087" t="str">
        <f t="shared" si="384"/>
        <v>loti</v>
      </c>
      <c r="H3087" t="str">
        <f t="shared" si="385"/>
        <v>2</v>
      </c>
      <c r="I3087" t="str">
        <f t="shared" si="386"/>
        <v>trult</v>
      </c>
      <c r="J3087" t="str">
        <f t="shared" si="387"/>
        <v>gulln</v>
      </c>
      <c r="K3087" t="str">
        <f t="shared" si="388"/>
        <v>trult</v>
      </c>
      <c r="L3087" t="str">
        <f>VLOOKUP(G3087,[1]VLOOKUP!$A$11:$B$14,2,FALSE)</f>
        <v>gulln</v>
      </c>
      <c r="M3087" t="s">
        <v>131</v>
      </c>
      <c r="N3087" t="str">
        <f>VLOOKUP(M3087,[1]VLOOKUP!$A$2:$C$9,2,FALSE)</f>
        <v>Overlapping</v>
      </c>
      <c r="O3087" t="str">
        <f>VLOOKUP(M3087,[1]VLOOKUP!$A$2:$C$9,3,FALSE)</f>
        <v>Novel</v>
      </c>
      <c r="P3087">
        <v>3845413</v>
      </c>
      <c r="Q3087" t="s">
        <v>60</v>
      </c>
      <c r="R3087" t="s">
        <v>28</v>
      </c>
      <c r="S3087" t="s">
        <v>64</v>
      </c>
      <c r="T3087">
        <v>283</v>
      </c>
      <c r="U3087" t="s">
        <v>64</v>
      </c>
      <c r="V3087">
        <v>283</v>
      </c>
      <c r="W3087" t="s">
        <v>62</v>
      </c>
      <c r="X3087">
        <v>283</v>
      </c>
      <c r="Y3087" t="s">
        <v>64</v>
      </c>
      <c r="Z3087">
        <v>283</v>
      </c>
      <c r="AA3087" t="s">
        <v>41</v>
      </c>
      <c r="AB3087">
        <v>1939</v>
      </c>
      <c r="AC3087" t="s">
        <v>42</v>
      </c>
      <c r="AD3087">
        <f t="shared" si="389"/>
        <v>0</v>
      </c>
      <c r="AE3087">
        <f t="shared" si="390"/>
        <v>0</v>
      </c>
      <c r="AF3087">
        <f t="shared" si="391"/>
        <v>0</v>
      </c>
    </row>
    <row r="3088" spans="1:32" x14ac:dyDescent="0.25">
      <c r="A3088">
        <v>665</v>
      </c>
      <c r="B3088">
        <v>12</v>
      </c>
      <c r="C3088">
        <v>2</v>
      </c>
      <c r="D3088" t="s">
        <v>28</v>
      </c>
      <c r="E3088" t="s">
        <v>71</v>
      </c>
      <c r="F3088" t="s">
        <v>30</v>
      </c>
      <c r="G3088" t="str">
        <f t="shared" si="384"/>
        <v>loti</v>
      </c>
      <c r="H3088" t="str">
        <f t="shared" si="385"/>
        <v>9</v>
      </c>
      <c r="I3088" t="str">
        <f t="shared" si="386"/>
        <v>trult</v>
      </c>
      <c r="J3088" t="str">
        <f t="shared" si="387"/>
        <v>gulln</v>
      </c>
      <c r="K3088" t="str">
        <f t="shared" si="388"/>
        <v>gulln</v>
      </c>
      <c r="L3088" t="str">
        <f>VLOOKUP(G3088,[1]VLOOKUP!$A$11:$B$14,2,FALSE)</f>
        <v>gulln</v>
      </c>
      <c r="M3088" t="s">
        <v>131</v>
      </c>
      <c r="N3088" t="str">
        <f>VLOOKUP(M3088,[1]VLOOKUP!$A$2:$C$9,2,FALSE)</f>
        <v>Overlapping</v>
      </c>
      <c r="O3088" t="str">
        <f>VLOOKUP(M3088,[1]VLOOKUP!$A$2:$C$9,3,FALSE)</f>
        <v>Novel</v>
      </c>
      <c r="P3088">
        <v>3847637</v>
      </c>
      <c r="Q3088" t="s">
        <v>66</v>
      </c>
      <c r="R3088" t="s">
        <v>28</v>
      </c>
      <c r="S3088" t="s">
        <v>61</v>
      </c>
      <c r="T3088">
        <v>282</v>
      </c>
      <c r="U3088" t="s">
        <v>61</v>
      </c>
      <c r="V3088">
        <v>282</v>
      </c>
      <c r="W3088" t="s">
        <v>62</v>
      </c>
      <c r="X3088">
        <v>282</v>
      </c>
      <c r="Y3088" t="s">
        <v>61</v>
      </c>
      <c r="Z3088">
        <v>282</v>
      </c>
      <c r="AA3088" t="s">
        <v>35</v>
      </c>
      <c r="AB3088">
        <v>1164</v>
      </c>
      <c r="AC3088" t="s">
        <v>36</v>
      </c>
      <c r="AD3088">
        <f t="shared" si="389"/>
        <v>1</v>
      </c>
      <c r="AE3088">
        <f t="shared" si="390"/>
        <v>0</v>
      </c>
      <c r="AF3088">
        <f t="shared" si="391"/>
        <v>0</v>
      </c>
    </row>
    <row r="3089" spans="1:32" x14ac:dyDescent="0.25">
      <c r="A3089">
        <v>666</v>
      </c>
      <c r="B3089">
        <v>12</v>
      </c>
      <c r="C3089">
        <v>2</v>
      </c>
      <c r="D3089" t="s">
        <v>28</v>
      </c>
      <c r="E3089" t="s">
        <v>71</v>
      </c>
      <c r="F3089" t="s">
        <v>30</v>
      </c>
      <c r="G3089" t="str">
        <f t="shared" si="384"/>
        <v>loti</v>
      </c>
      <c r="H3089" t="str">
        <f t="shared" si="385"/>
        <v>9</v>
      </c>
      <c r="I3089" t="str">
        <f t="shared" si="386"/>
        <v>trult</v>
      </c>
      <c r="J3089" t="str">
        <f t="shared" si="387"/>
        <v>gulln</v>
      </c>
      <c r="K3089" t="str">
        <f t="shared" si="388"/>
        <v>gulln</v>
      </c>
      <c r="L3089" t="str">
        <f>VLOOKUP(G3089,[1]VLOOKUP!$A$11:$B$14,2,FALSE)</f>
        <v>gulln</v>
      </c>
      <c r="M3089" t="s">
        <v>131</v>
      </c>
      <c r="N3089" t="str">
        <f>VLOOKUP(M3089,[1]VLOOKUP!$A$2:$C$9,2,FALSE)</f>
        <v>Overlapping</v>
      </c>
      <c r="O3089" t="str">
        <f>VLOOKUP(M3089,[1]VLOOKUP!$A$2:$C$9,3,FALSE)</f>
        <v>Novel</v>
      </c>
      <c r="P3089">
        <v>3849092</v>
      </c>
      <c r="Q3089" t="s">
        <v>66</v>
      </c>
      <c r="R3089" t="s">
        <v>28</v>
      </c>
      <c r="S3089" t="s">
        <v>61</v>
      </c>
      <c r="T3089">
        <v>282</v>
      </c>
      <c r="U3089" t="s">
        <v>61</v>
      </c>
      <c r="V3089">
        <v>282</v>
      </c>
      <c r="W3089" t="s">
        <v>62</v>
      </c>
      <c r="X3089">
        <v>282</v>
      </c>
      <c r="Y3089" t="s">
        <v>61</v>
      </c>
      <c r="Z3089">
        <v>282</v>
      </c>
      <c r="AA3089" t="s">
        <v>35</v>
      </c>
      <c r="AB3089">
        <v>925</v>
      </c>
      <c r="AC3089" t="s">
        <v>36</v>
      </c>
      <c r="AD3089">
        <f t="shared" si="389"/>
        <v>1</v>
      </c>
      <c r="AE3089">
        <f t="shared" si="390"/>
        <v>0</v>
      </c>
      <c r="AF3089">
        <f t="shared" si="391"/>
        <v>0</v>
      </c>
    </row>
    <row r="3090" spans="1:32" x14ac:dyDescent="0.25">
      <c r="A3090">
        <v>667</v>
      </c>
      <c r="B3090">
        <v>12</v>
      </c>
      <c r="C3090">
        <v>2</v>
      </c>
      <c r="D3090" t="s">
        <v>28</v>
      </c>
      <c r="E3090" t="s">
        <v>78</v>
      </c>
      <c r="F3090" t="s">
        <v>30</v>
      </c>
      <c r="G3090" t="str">
        <f t="shared" si="384"/>
        <v>loti</v>
      </c>
      <c r="H3090" t="str">
        <f t="shared" si="385"/>
        <v>6</v>
      </c>
      <c r="I3090" t="str">
        <f t="shared" si="386"/>
        <v>gulln</v>
      </c>
      <c r="J3090" t="str">
        <f t="shared" si="387"/>
        <v>trult</v>
      </c>
      <c r="K3090" t="str">
        <f t="shared" si="388"/>
        <v>gulln</v>
      </c>
      <c r="L3090" t="str">
        <f>VLOOKUP(G3090,[1]VLOOKUP!$A$11:$B$14,2,FALSE)</f>
        <v>gulln</v>
      </c>
      <c r="M3090" t="s">
        <v>131</v>
      </c>
      <c r="N3090" t="str">
        <f>VLOOKUP(M3090,[1]VLOOKUP!$A$2:$C$9,2,FALSE)</f>
        <v>Overlapping</v>
      </c>
      <c r="O3090" t="str">
        <f>VLOOKUP(M3090,[1]VLOOKUP!$A$2:$C$9,3,FALSE)</f>
        <v>Novel</v>
      </c>
      <c r="P3090">
        <v>3850301</v>
      </c>
      <c r="Q3090" t="s">
        <v>66</v>
      </c>
      <c r="R3090" t="s">
        <v>28</v>
      </c>
      <c r="S3090" t="s">
        <v>64</v>
      </c>
      <c r="T3090">
        <v>283</v>
      </c>
      <c r="U3090" t="s">
        <v>64</v>
      </c>
      <c r="V3090">
        <v>283</v>
      </c>
      <c r="W3090" t="s">
        <v>62</v>
      </c>
      <c r="X3090">
        <v>283</v>
      </c>
      <c r="Y3090" t="s">
        <v>64</v>
      </c>
      <c r="Z3090">
        <v>283</v>
      </c>
      <c r="AA3090" t="s">
        <v>41</v>
      </c>
      <c r="AB3090">
        <v>1739</v>
      </c>
      <c r="AC3090" t="s">
        <v>42</v>
      </c>
      <c r="AD3090">
        <f t="shared" si="389"/>
        <v>1</v>
      </c>
      <c r="AE3090">
        <f t="shared" si="390"/>
        <v>0</v>
      </c>
      <c r="AF3090">
        <f t="shared" si="391"/>
        <v>0</v>
      </c>
    </row>
    <row r="3091" spans="1:32" x14ac:dyDescent="0.25">
      <c r="A3091">
        <v>668</v>
      </c>
      <c r="B3091">
        <v>12</v>
      </c>
      <c r="C3091">
        <v>2</v>
      </c>
      <c r="D3091" t="s">
        <v>28</v>
      </c>
      <c r="E3091" t="s">
        <v>63</v>
      </c>
      <c r="F3091" t="s">
        <v>30</v>
      </c>
      <c r="G3091" t="str">
        <f t="shared" si="384"/>
        <v>loti</v>
      </c>
      <c r="H3091" t="str">
        <f t="shared" si="385"/>
        <v>1</v>
      </c>
      <c r="I3091" t="str">
        <f t="shared" si="386"/>
        <v>trult</v>
      </c>
      <c r="J3091" t="str">
        <f t="shared" si="387"/>
        <v>gulln</v>
      </c>
      <c r="K3091" t="str">
        <f t="shared" si="388"/>
        <v>trult</v>
      </c>
      <c r="L3091" t="str">
        <f>VLOOKUP(G3091,[1]VLOOKUP!$A$11:$B$14,2,FALSE)</f>
        <v>gulln</v>
      </c>
      <c r="M3091" t="s">
        <v>131</v>
      </c>
      <c r="N3091" t="str">
        <f>VLOOKUP(M3091,[1]VLOOKUP!$A$2:$C$9,2,FALSE)</f>
        <v>Overlapping</v>
      </c>
      <c r="O3091" t="str">
        <f>VLOOKUP(M3091,[1]VLOOKUP!$A$2:$C$9,3,FALSE)</f>
        <v>Novel</v>
      </c>
      <c r="P3091">
        <v>3852325</v>
      </c>
      <c r="Q3091" t="s">
        <v>60</v>
      </c>
      <c r="R3091" t="s">
        <v>28</v>
      </c>
      <c r="S3091" t="s">
        <v>64</v>
      </c>
      <c r="T3091">
        <v>282</v>
      </c>
      <c r="U3091" t="s">
        <v>64</v>
      </c>
      <c r="V3091">
        <v>282</v>
      </c>
      <c r="W3091" t="s">
        <v>62</v>
      </c>
      <c r="X3091">
        <v>282</v>
      </c>
      <c r="Y3091" t="s">
        <v>64</v>
      </c>
      <c r="Z3091">
        <v>282</v>
      </c>
      <c r="AA3091" t="s">
        <v>41</v>
      </c>
      <c r="AB3091">
        <v>1268</v>
      </c>
      <c r="AC3091" t="s">
        <v>42</v>
      </c>
      <c r="AD3091">
        <f t="shared" si="389"/>
        <v>0</v>
      </c>
      <c r="AE3091">
        <f t="shared" si="390"/>
        <v>0</v>
      </c>
      <c r="AF3091">
        <f t="shared" si="391"/>
        <v>0</v>
      </c>
    </row>
    <row r="3092" spans="1:32" x14ac:dyDescent="0.25">
      <c r="A3092">
        <v>669</v>
      </c>
      <c r="B3092">
        <v>12</v>
      </c>
      <c r="C3092">
        <v>2</v>
      </c>
      <c r="D3092" t="s">
        <v>28</v>
      </c>
      <c r="E3092" t="s">
        <v>65</v>
      </c>
      <c r="F3092" t="s">
        <v>30</v>
      </c>
      <c r="G3092" t="str">
        <f t="shared" si="384"/>
        <v>loti</v>
      </c>
      <c r="H3092" t="str">
        <f t="shared" si="385"/>
        <v>7</v>
      </c>
      <c r="I3092" t="str">
        <f t="shared" si="386"/>
        <v>gulln</v>
      </c>
      <c r="J3092" t="str">
        <f t="shared" si="387"/>
        <v>trult</v>
      </c>
      <c r="K3092" t="str">
        <f t="shared" si="388"/>
        <v>gulln</v>
      </c>
      <c r="L3092" t="str">
        <f>VLOOKUP(G3092,[1]VLOOKUP!$A$11:$B$14,2,FALSE)</f>
        <v>gulln</v>
      </c>
      <c r="M3092" t="s">
        <v>131</v>
      </c>
      <c r="N3092" t="str">
        <f>VLOOKUP(M3092,[1]VLOOKUP!$A$2:$C$9,2,FALSE)</f>
        <v>Overlapping</v>
      </c>
      <c r="O3092" t="str">
        <f>VLOOKUP(M3092,[1]VLOOKUP!$A$2:$C$9,3,FALSE)</f>
        <v>Novel</v>
      </c>
      <c r="P3092">
        <v>3853877</v>
      </c>
      <c r="Q3092" t="s">
        <v>66</v>
      </c>
      <c r="R3092" t="s">
        <v>28</v>
      </c>
      <c r="S3092" t="s">
        <v>64</v>
      </c>
      <c r="T3092">
        <v>282</v>
      </c>
      <c r="U3092" t="s">
        <v>64</v>
      </c>
      <c r="V3092">
        <v>282</v>
      </c>
      <c r="W3092" t="s">
        <v>62</v>
      </c>
      <c r="X3092">
        <v>282</v>
      </c>
      <c r="Y3092" t="s">
        <v>64</v>
      </c>
      <c r="Z3092">
        <v>282</v>
      </c>
      <c r="AA3092" t="s">
        <v>41</v>
      </c>
      <c r="AB3092">
        <v>3044</v>
      </c>
      <c r="AC3092" t="s">
        <v>42</v>
      </c>
      <c r="AD3092">
        <f t="shared" si="389"/>
        <v>1</v>
      </c>
      <c r="AE3092">
        <f t="shared" si="390"/>
        <v>0</v>
      </c>
      <c r="AF3092">
        <f t="shared" si="391"/>
        <v>0</v>
      </c>
    </row>
    <row r="3093" spans="1:32" x14ac:dyDescent="0.25">
      <c r="A3093">
        <v>670</v>
      </c>
      <c r="B3093">
        <v>12</v>
      </c>
      <c r="C3093">
        <v>2</v>
      </c>
      <c r="D3093" t="s">
        <v>28</v>
      </c>
      <c r="E3093" t="s">
        <v>72</v>
      </c>
      <c r="F3093" t="s">
        <v>30</v>
      </c>
      <c r="G3093" t="str">
        <f t="shared" si="384"/>
        <v>loti</v>
      </c>
      <c r="H3093" t="str">
        <f t="shared" si="385"/>
        <v>8</v>
      </c>
      <c r="I3093" t="str">
        <f t="shared" si="386"/>
        <v>trult</v>
      </c>
      <c r="J3093" t="str">
        <f t="shared" si="387"/>
        <v>gulln</v>
      </c>
      <c r="K3093" t="str">
        <f t="shared" si="388"/>
        <v>gulln</v>
      </c>
      <c r="L3093" t="str">
        <f>VLOOKUP(G3093,[1]VLOOKUP!$A$11:$B$14,2,FALSE)</f>
        <v>gulln</v>
      </c>
      <c r="M3093" t="s">
        <v>131</v>
      </c>
      <c r="N3093" t="str">
        <f>VLOOKUP(M3093,[1]VLOOKUP!$A$2:$C$9,2,FALSE)</f>
        <v>Overlapping</v>
      </c>
      <c r="O3093" t="str">
        <f>VLOOKUP(M3093,[1]VLOOKUP!$A$2:$C$9,3,FALSE)</f>
        <v>Novel</v>
      </c>
      <c r="P3093">
        <v>3857205</v>
      </c>
      <c r="Q3093" t="s">
        <v>66</v>
      </c>
      <c r="R3093" t="s">
        <v>28</v>
      </c>
      <c r="S3093" t="s">
        <v>61</v>
      </c>
      <c r="T3093">
        <v>282</v>
      </c>
      <c r="U3093" t="s">
        <v>61</v>
      </c>
      <c r="V3093">
        <v>282</v>
      </c>
      <c r="W3093" t="s">
        <v>62</v>
      </c>
      <c r="X3093">
        <v>282</v>
      </c>
      <c r="Y3093" t="s">
        <v>61</v>
      </c>
      <c r="Z3093">
        <v>282</v>
      </c>
      <c r="AA3093" t="s">
        <v>35</v>
      </c>
      <c r="AB3093">
        <v>1452</v>
      </c>
      <c r="AC3093" t="s">
        <v>36</v>
      </c>
      <c r="AD3093">
        <f t="shared" si="389"/>
        <v>1</v>
      </c>
      <c r="AE3093">
        <f t="shared" si="390"/>
        <v>0</v>
      </c>
      <c r="AF3093">
        <f t="shared" si="391"/>
        <v>0</v>
      </c>
    </row>
    <row r="3094" spans="1:32" x14ac:dyDescent="0.25">
      <c r="A3094">
        <v>671</v>
      </c>
      <c r="B3094">
        <v>12</v>
      </c>
      <c r="C3094">
        <v>2</v>
      </c>
      <c r="D3094" t="s">
        <v>28</v>
      </c>
      <c r="E3094" t="s">
        <v>67</v>
      </c>
      <c r="F3094" t="s">
        <v>30</v>
      </c>
      <c r="G3094" t="str">
        <f t="shared" si="384"/>
        <v>loti</v>
      </c>
      <c r="H3094" t="str">
        <f t="shared" si="385"/>
        <v>2</v>
      </c>
      <c r="I3094" t="str">
        <f t="shared" si="386"/>
        <v>gulln</v>
      </c>
      <c r="J3094" t="str">
        <f t="shared" si="387"/>
        <v>trult</v>
      </c>
      <c r="K3094" t="str">
        <f t="shared" si="388"/>
        <v>trult</v>
      </c>
      <c r="L3094" t="str">
        <f>VLOOKUP(G3094,[1]VLOOKUP!$A$11:$B$14,2,FALSE)</f>
        <v>gulln</v>
      </c>
      <c r="M3094" t="s">
        <v>131</v>
      </c>
      <c r="N3094" t="str">
        <f>VLOOKUP(M3094,[1]VLOOKUP!$A$2:$C$9,2,FALSE)</f>
        <v>Overlapping</v>
      </c>
      <c r="O3094" t="str">
        <f>VLOOKUP(M3094,[1]VLOOKUP!$A$2:$C$9,3,FALSE)</f>
        <v>Novel</v>
      </c>
      <c r="P3094">
        <v>3858941</v>
      </c>
      <c r="Q3094" t="s">
        <v>60</v>
      </c>
      <c r="R3094" t="s">
        <v>28</v>
      </c>
      <c r="S3094" t="s">
        <v>61</v>
      </c>
      <c r="T3094">
        <v>283</v>
      </c>
      <c r="U3094" t="s">
        <v>61</v>
      </c>
      <c r="V3094">
        <v>283</v>
      </c>
      <c r="W3094" t="s">
        <v>62</v>
      </c>
      <c r="X3094">
        <v>283</v>
      </c>
      <c r="Y3094" t="s">
        <v>61</v>
      </c>
      <c r="Z3094">
        <v>283</v>
      </c>
      <c r="AA3094" t="s">
        <v>35</v>
      </c>
      <c r="AB3094">
        <v>955</v>
      </c>
      <c r="AC3094" t="s">
        <v>36</v>
      </c>
      <c r="AD3094">
        <f t="shared" si="389"/>
        <v>0</v>
      </c>
      <c r="AE3094">
        <f t="shared" si="390"/>
        <v>0</v>
      </c>
      <c r="AF3094">
        <f t="shared" si="391"/>
        <v>0</v>
      </c>
    </row>
    <row r="3095" spans="1:32" x14ac:dyDescent="0.25">
      <c r="A3095">
        <v>672</v>
      </c>
      <c r="B3095">
        <v>12</v>
      </c>
      <c r="C3095">
        <v>2</v>
      </c>
      <c r="D3095" t="s">
        <v>28</v>
      </c>
      <c r="E3095" t="s">
        <v>67</v>
      </c>
      <c r="F3095" t="s">
        <v>30</v>
      </c>
      <c r="G3095" t="str">
        <f t="shared" si="384"/>
        <v>loti</v>
      </c>
      <c r="H3095" t="str">
        <f t="shared" si="385"/>
        <v>2</v>
      </c>
      <c r="I3095" t="str">
        <f t="shared" si="386"/>
        <v>gulln</v>
      </c>
      <c r="J3095" t="str">
        <f t="shared" si="387"/>
        <v>trult</v>
      </c>
      <c r="K3095" t="str">
        <f t="shared" si="388"/>
        <v>trult</v>
      </c>
      <c r="L3095" t="str">
        <f>VLOOKUP(G3095,[1]VLOOKUP!$A$11:$B$14,2,FALSE)</f>
        <v>gulln</v>
      </c>
      <c r="M3095" t="s">
        <v>131</v>
      </c>
      <c r="N3095" t="str">
        <f>VLOOKUP(M3095,[1]VLOOKUP!$A$2:$C$9,2,FALSE)</f>
        <v>Overlapping</v>
      </c>
      <c r="O3095" t="str">
        <f>VLOOKUP(M3095,[1]VLOOKUP!$A$2:$C$9,3,FALSE)</f>
        <v>Novel</v>
      </c>
      <c r="P3095">
        <v>3860188</v>
      </c>
      <c r="Q3095" t="s">
        <v>60</v>
      </c>
      <c r="R3095" t="s">
        <v>28</v>
      </c>
      <c r="S3095" t="s">
        <v>61</v>
      </c>
      <c r="T3095">
        <v>283</v>
      </c>
      <c r="U3095" t="s">
        <v>61</v>
      </c>
      <c r="V3095">
        <v>283</v>
      </c>
      <c r="W3095" t="s">
        <v>62</v>
      </c>
      <c r="X3095">
        <v>283</v>
      </c>
      <c r="Y3095" t="s">
        <v>61</v>
      </c>
      <c r="Z3095">
        <v>283</v>
      </c>
      <c r="AA3095" t="s">
        <v>35</v>
      </c>
      <c r="AB3095">
        <v>772</v>
      </c>
      <c r="AC3095" t="s">
        <v>36</v>
      </c>
      <c r="AD3095">
        <f t="shared" si="389"/>
        <v>0</v>
      </c>
      <c r="AE3095">
        <f t="shared" si="390"/>
        <v>0</v>
      </c>
      <c r="AF3095">
        <f t="shared" si="391"/>
        <v>0</v>
      </c>
    </row>
    <row r="3096" spans="1:32" x14ac:dyDescent="0.25">
      <c r="A3096">
        <v>673</v>
      </c>
      <c r="B3096">
        <v>12</v>
      </c>
      <c r="C3096">
        <v>2</v>
      </c>
      <c r="D3096" t="s">
        <v>28</v>
      </c>
      <c r="E3096" t="s">
        <v>73</v>
      </c>
      <c r="F3096" t="s">
        <v>30</v>
      </c>
      <c r="G3096" t="str">
        <f t="shared" si="384"/>
        <v>loti</v>
      </c>
      <c r="H3096" t="str">
        <f t="shared" si="385"/>
        <v>3</v>
      </c>
      <c r="I3096" t="str">
        <f t="shared" si="386"/>
        <v>gulln</v>
      </c>
      <c r="J3096" t="str">
        <f t="shared" si="387"/>
        <v>trult</v>
      </c>
      <c r="K3096" t="str">
        <f t="shared" si="388"/>
        <v>trult</v>
      </c>
      <c r="L3096" t="str">
        <f>VLOOKUP(G3096,[1]VLOOKUP!$A$11:$B$14,2,FALSE)</f>
        <v>gulln</v>
      </c>
      <c r="M3096" t="s">
        <v>131</v>
      </c>
      <c r="N3096" t="str">
        <f>VLOOKUP(M3096,[1]VLOOKUP!$A$2:$C$9,2,FALSE)</f>
        <v>Overlapping</v>
      </c>
      <c r="O3096" t="str">
        <f>VLOOKUP(M3096,[1]VLOOKUP!$A$2:$C$9,3,FALSE)</f>
        <v>Novel</v>
      </c>
      <c r="P3096">
        <v>3861245</v>
      </c>
      <c r="Q3096" t="s">
        <v>60</v>
      </c>
      <c r="R3096" t="s">
        <v>28</v>
      </c>
      <c r="S3096" t="s">
        <v>61</v>
      </c>
      <c r="T3096">
        <v>282</v>
      </c>
      <c r="U3096" t="s">
        <v>61</v>
      </c>
      <c r="V3096">
        <v>282</v>
      </c>
      <c r="W3096" t="s">
        <v>62</v>
      </c>
      <c r="X3096">
        <v>282</v>
      </c>
      <c r="Y3096" t="s">
        <v>61</v>
      </c>
      <c r="Z3096">
        <v>282</v>
      </c>
      <c r="AA3096" t="s">
        <v>35</v>
      </c>
      <c r="AB3096">
        <v>684</v>
      </c>
      <c r="AC3096" t="s">
        <v>36</v>
      </c>
      <c r="AD3096">
        <f t="shared" si="389"/>
        <v>0</v>
      </c>
      <c r="AE3096">
        <f t="shared" si="390"/>
        <v>0</v>
      </c>
      <c r="AF3096">
        <f t="shared" si="391"/>
        <v>0</v>
      </c>
    </row>
    <row r="3097" spans="1:32" x14ac:dyDescent="0.25">
      <c r="A3097">
        <v>674</v>
      </c>
      <c r="B3097">
        <v>12</v>
      </c>
      <c r="C3097">
        <v>2</v>
      </c>
      <c r="D3097" t="s">
        <v>28</v>
      </c>
      <c r="E3097" t="s">
        <v>76</v>
      </c>
      <c r="F3097" t="s">
        <v>30</v>
      </c>
      <c r="G3097" t="str">
        <f t="shared" si="384"/>
        <v>loti</v>
      </c>
      <c r="H3097" t="str">
        <f t="shared" si="385"/>
        <v>4</v>
      </c>
      <c r="I3097" t="str">
        <f t="shared" si="386"/>
        <v>trult</v>
      </c>
      <c r="J3097" t="str">
        <f t="shared" si="387"/>
        <v>gulln</v>
      </c>
      <c r="K3097" t="str">
        <f t="shared" si="388"/>
        <v>gulln</v>
      </c>
      <c r="L3097" t="str">
        <f>VLOOKUP(G3097,[1]VLOOKUP!$A$11:$B$14,2,FALSE)</f>
        <v>gulln</v>
      </c>
      <c r="M3097" t="s">
        <v>131</v>
      </c>
      <c r="N3097" t="str">
        <f>VLOOKUP(M3097,[1]VLOOKUP!$A$2:$C$9,2,FALSE)</f>
        <v>Overlapping</v>
      </c>
      <c r="O3097" t="str">
        <f>VLOOKUP(M3097,[1]VLOOKUP!$A$2:$C$9,3,FALSE)</f>
        <v>Novel</v>
      </c>
      <c r="P3097">
        <v>3862213</v>
      </c>
      <c r="Q3097" t="s">
        <v>66</v>
      </c>
      <c r="R3097" t="s">
        <v>28</v>
      </c>
      <c r="S3097" t="s">
        <v>61</v>
      </c>
      <c r="T3097">
        <v>282</v>
      </c>
      <c r="U3097" t="s">
        <v>61</v>
      </c>
      <c r="V3097">
        <v>282</v>
      </c>
      <c r="W3097" t="s">
        <v>62</v>
      </c>
      <c r="X3097">
        <v>282</v>
      </c>
      <c r="Y3097" t="s">
        <v>61</v>
      </c>
      <c r="Z3097">
        <v>282</v>
      </c>
      <c r="AA3097" t="s">
        <v>35</v>
      </c>
      <c r="AB3097">
        <v>1060</v>
      </c>
      <c r="AC3097" t="s">
        <v>36</v>
      </c>
      <c r="AD3097">
        <f t="shared" si="389"/>
        <v>1</v>
      </c>
      <c r="AE3097">
        <f t="shared" si="390"/>
        <v>0</v>
      </c>
      <c r="AF3097">
        <f t="shared" si="391"/>
        <v>0</v>
      </c>
    </row>
    <row r="3098" spans="1:32" x14ac:dyDescent="0.25">
      <c r="A3098">
        <v>675</v>
      </c>
      <c r="B3098">
        <v>12</v>
      </c>
      <c r="C3098">
        <v>2</v>
      </c>
      <c r="D3098" t="s">
        <v>28</v>
      </c>
      <c r="E3098" t="s">
        <v>87</v>
      </c>
      <c r="F3098" t="s">
        <v>30</v>
      </c>
      <c r="G3098" t="str">
        <f t="shared" si="384"/>
        <v>veho</v>
      </c>
      <c r="H3098" t="str">
        <f t="shared" si="385"/>
        <v>5</v>
      </c>
      <c r="I3098" t="str">
        <f t="shared" si="386"/>
        <v>defas</v>
      </c>
      <c r="J3098" t="str">
        <f t="shared" si="387"/>
        <v>zetak</v>
      </c>
      <c r="K3098" t="str">
        <f t="shared" si="388"/>
        <v>defas</v>
      </c>
      <c r="L3098" t="str">
        <f>VLOOKUP(G3098,[1]VLOOKUP!$A$11:$B$14,2,FALSE)</f>
        <v>zetak</v>
      </c>
      <c r="M3098" t="s">
        <v>130</v>
      </c>
      <c r="N3098" t="str">
        <f>VLOOKUP(M3098,[1]VLOOKUP!$A$2:$C$9,2,FALSE)</f>
        <v>Non-Overlapping</v>
      </c>
      <c r="O3098" t="str">
        <f>VLOOKUP(M3098,[1]VLOOKUP!$A$2:$C$9,3,FALSE)</f>
        <v>Novel</v>
      </c>
      <c r="P3098">
        <v>3863557</v>
      </c>
      <c r="Q3098" t="s">
        <v>88</v>
      </c>
      <c r="R3098" t="s">
        <v>28</v>
      </c>
      <c r="S3098" t="s">
        <v>85</v>
      </c>
      <c r="T3098">
        <v>283</v>
      </c>
      <c r="U3098" t="s">
        <v>85</v>
      </c>
      <c r="V3098">
        <v>283</v>
      </c>
      <c r="W3098" t="s">
        <v>30</v>
      </c>
      <c r="X3098">
        <v>283</v>
      </c>
      <c r="Y3098" t="s">
        <v>85</v>
      </c>
      <c r="Z3098">
        <v>283</v>
      </c>
      <c r="AA3098" t="s">
        <v>41</v>
      </c>
      <c r="AB3098">
        <v>1843</v>
      </c>
      <c r="AC3098" t="s">
        <v>42</v>
      </c>
      <c r="AD3098">
        <f t="shared" si="389"/>
        <v>0</v>
      </c>
      <c r="AE3098">
        <f t="shared" si="390"/>
        <v>0</v>
      </c>
      <c r="AF3098">
        <f t="shared" si="391"/>
        <v>0</v>
      </c>
    </row>
    <row r="3099" spans="1:32" x14ac:dyDescent="0.25">
      <c r="A3099">
        <v>676</v>
      </c>
      <c r="B3099">
        <v>12</v>
      </c>
      <c r="C3099">
        <v>2</v>
      </c>
      <c r="D3099" t="s">
        <v>28</v>
      </c>
      <c r="E3099" t="s">
        <v>87</v>
      </c>
      <c r="F3099" t="s">
        <v>30</v>
      </c>
      <c r="G3099" t="str">
        <f t="shared" si="384"/>
        <v>veho</v>
      </c>
      <c r="H3099" t="str">
        <f t="shared" si="385"/>
        <v>5</v>
      </c>
      <c r="I3099" t="str">
        <f t="shared" si="386"/>
        <v>defas</v>
      </c>
      <c r="J3099" t="str">
        <f t="shared" si="387"/>
        <v>zetak</v>
      </c>
      <c r="K3099" t="str">
        <f t="shared" si="388"/>
        <v>defas</v>
      </c>
      <c r="L3099" t="str">
        <f>VLOOKUP(G3099,[1]VLOOKUP!$A$11:$B$14,2,FALSE)</f>
        <v>zetak</v>
      </c>
      <c r="M3099" t="s">
        <v>130</v>
      </c>
      <c r="N3099" t="str">
        <f>VLOOKUP(M3099,[1]VLOOKUP!$A$2:$C$9,2,FALSE)</f>
        <v>Non-Overlapping</v>
      </c>
      <c r="O3099" t="str">
        <f>VLOOKUP(M3099,[1]VLOOKUP!$A$2:$C$9,3,FALSE)</f>
        <v>Novel</v>
      </c>
      <c r="P3099">
        <v>3865685</v>
      </c>
      <c r="Q3099" t="s">
        <v>88</v>
      </c>
      <c r="R3099" t="s">
        <v>28</v>
      </c>
      <c r="S3099" t="s">
        <v>85</v>
      </c>
      <c r="T3099">
        <v>283</v>
      </c>
      <c r="U3099" t="s">
        <v>85</v>
      </c>
      <c r="V3099">
        <v>283</v>
      </c>
      <c r="W3099" t="s">
        <v>30</v>
      </c>
      <c r="X3099">
        <v>283</v>
      </c>
      <c r="Y3099" t="s">
        <v>85</v>
      </c>
      <c r="Z3099">
        <v>283</v>
      </c>
      <c r="AA3099" t="s">
        <v>41</v>
      </c>
      <c r="AB3099">
        <v>907</v>
      </c>
      <c r="AC3099" t="s">
        <v>42</v>
      </c>
      <c r="AD3099">
        <f t="shared" si="389"/>
        <v>0</v>
      </c>
      <c r="AE3099">
        <f t="shared" si="390"/>
        <v>0</v>
      </c>
      <c r="AF3099">
        <f t="shared" si="391"/>
        <v>0</v>
      </c>
    </row>
    <row r="3100" spans="1:32" x14ac:dyDescent="0.25">
      <c r="A3100">
        <v>677</v>
      </c>
      <c r="B3100">
        <v>12</v>
      </c>
      <c r="C3100">
        <v>2</v>
      </c>
      <c r="D3100" t="s">
        <v>28</v>
      </c>
      <c r="E3100" t="s">
        <v>100</v>
      </c>
      <c r="F3100" t="s">
        <v>30</v>
      </c>
      <c r="G3100" t="str">
        <f t="shared" si="384"/>
        <v>veho</v>
      </c>
      <c r="H3100" t="str">
        <f t="shared" si="385"/>
        <v>7</v>
      </c>
      <c r="I3100" t="str">
        <f t="shared" si="386"/>
        <v>defas</v>
      </c>
      <c r="J3100" t="str">
        <f t="shared" si="387"/>
        <v>zetak</v>
      </c>
      <c r="K3100" t="str">
        <f t="shared" si="388"/>
        <v>zetak</v>
      </c>
      <c r="L3100" t="str">
        <f>VLOOKUP(G3100,[1]VLOOKUP!$A$11:$B$14,2,FALSE)</f>
        <v>zetak</v>
      </c>
      <c r="M3100" t="s">
        <v>130</v>
      </c>
      <c r="N3100" t="str">
        <f>VLOOKUP(M3100,[1]VLOOKUP!$A$2:$C$9,2,FALSE)</f>
        <v>Non-Overlapping</v>
      </c>
      <c r="O3100" t="str">
        <f>VLOOKUP(M3100,[1]VLOOKUP!$A$2:$C$9,3,FALSE)</f>
        <v>Novel</v>
      </c>
      <c r="P3100">
        <v>3866877</v>
      </c>
      <c r="Q3100" t="s">
        <v>84</v>
      </c>
      <c r="R3100" t="s">
        <v>28</v>
      </c>
      <c r="S3100" t="s">
        <v>92</v>
      </c>
      <c r="T3100">
        <v>282</v>
      </c>
      <c r="U3100" t="s">
        <v>92</v>
      </c>
      <c r="V3100">
        <v>282</v>
      </c>
      <c r="W3100" t="s">
        <v>30</v>
      </c>
      <c r="X3100">
        <v>282</v>
      </c>
      <c r="Y3100" t="s">
        <v>92</v>
      </c>
      <c r="Z3100">
        <v>282</v>
      </c>
      <c r="AA3100" t="s">
        <v>35</v>
      </c>
      <c r="AB3100">
        <v>1684</v>
      </c>
      <c r="AC3100" t="s">
        <v>36</v>
      </c>
      <c r="AD3100">
        <f t="shared" si="389"/>
        <v>1</v>
      </c>
      <c r="AE3100">
        <f t="shared" si="390"/>
        <v>0</v>
      </c>
      <c r="AF3100">
        <f t="shared" si="391"/>
        <v>0</v>
      </c>
    </row>
    <row r="3101" spans="1:32" x14ac:dyDescent="0.25">
      <c r="A3101">
        <v>678</v>
      </c>
      <c r="B3101">
        <v>12</v>
      </c>
      <c r="C3101">
        <v>2</v>
      </c>
      <c r="D3101" t="s">
        <v>28</v>
      </c>
      <c r="E3101" t="s">
        <v>93</v>
      </c>
      <c r="F3101" t="s">
        <v>30</v>
      </c>
      <c r="G3101" t="str">
        <f t="shared" si="384"/>
        <v>veho</v>
      </c>
      <c r="H3101" t="str">
        <f t="shared" si="385"/>
        <v>7</v>
      </c>
      <c r="I3101" t="str">
        <f t="shared" si="386"/>
        <v>zetak</v>
      </c>
      <c r="J3101" t="str">
        <f t="shared" si="387"/>
        <v>defas</v>
      </c>
      <c r="K3101" t="str">
        <f t="shared" si="388"/>
        <v>zetak</v>
      </c>
      <c r="L3101" t="str">
        <f>VLOOKUP(G3101,[1]VLOOKUP!$A$11:$B$14,2,FALSE)</f>
        <v>zetak</v>
      </c>
      <c r="M3101" t="s">
        <v>130</v>
      </c>
      <c r="N3101" t="str">
        <f>VLOOKUP(M3101,[1]VLOOKUP!$A$2:$C$9,2,FALSE)</f>
        <v>Non-Overlapping</v>
      </c>
      <c r="O3101" t="str">
        <f>VLOOKUP(M3101,[1]VLOOKUP!$A$2:$C$9,3,FALSE)</f>
        <v>Novel</v>
      </c>
      <c r="P3101">
        <v>3868852</v>
      </c>
      <c r="Q3101" t="s">
        <v>84</v>
      </c>
      <c r="R3101" t="s">
        <v>28</v>
      </c>
      <c r="S3101" t="s">
        <v>85</v>
      </c>
      <c r="T3101">
        <v>282</v>
      </c>
      <c r="U3101" t="s">
        <v>85</v>
      </c>
      <c r="V3101">
        <v>282</v>
      </c>
      <c r="W3101" t="s">
        <v>30</v>
      </c>
      <c r="X3101">
        <v>282</v>
      </c>
      <c r="Y3101" t="s">
        <v>85</v>
      </c>
      <c r="Z3101">
        <v>282</v>
      </c>
      <c r="AA3101" t="s">
        <v>41</v>
      </c>
      <c r="AB3101">
        <v>1277</v>
      </c>
      <c r="AC3101" t="s">
        <v>42</v>
      </c>
      <c r="AD3101">
        <f t="shared" si="389"/>
        <v>1</v>
      </c>
      <c r="AE3101">
        <f t="shared" si="390"/>
        <v>0</v>
      </c>
      <c r="AF3101">
        <f t="shared" si="391"/>
        <v>0</v>
      </c>
    </row>
    <row r="3102" spans="1:32" hidden="1" x14ac:dyDescent="0.25">
      <c r="A3102">
        <v>679</v>
      </c>
      <c r="B3102">
        <v>12</v>
      </c>
      <c r="C3102">
        <v>2</v>
      </c>
      <c r="D3102" t="s">
        <v>28</v>
      </c>
      <c r="E3102" t="s">
        <v>101</v>
      </c>
      <c r="F3102" t="s">
        <v>30</v>
      </c>
      <c r="G3102" t="str">
        <f t="shared" si="384"/>
        <v>veho</v>
      </c>
      <c r="H3102" t="str">
        <f t="shared" si="385"/>
        <v>2</v>
      </c>
      <c r="I3102" t="str">
        <f t="shared" si="386"/>
        <v>zetak</v>
      </c>
      <c r="J3102" t="str">
        <f t="shared" si="387"/>
        <v>defas</v>
      </c>
      <c r="K3102" t="str">
        <f t="shared" si="388"/>
        <v>zetak</v>
      </c>
      <c r="L3102" t="str">
        <f>VLOOKUP(G3102,[1]VLOOKUP!$A$11:$B$14,2,FALSE)</f>
        <v>zetak</v>
      </c>
      <c r="M3102" t="s">
        <v>130</v>
      </c>
      <c r="N3102" t="str">
        <f>VLOOKUP(M3102,[1]VLOOKUP!$A$2:$C$9,2,FALSE)</f>
        <v>Non-Overlapping</v>
      </c>
      <c r="O3102" t="str">
        <f>VLOOKUP(M3102,[1]VLOOKUP!$A$2:$C$9,3,FALSE)</f>
        <v>Novel</v>
      </c>
      <c r="P3102">
        <v>3870413</v>
      </c>
      <c r="Q3102" t="s">
        <v>84</v>
      </c>
      <c r="R3102" t="s">
        <v>28</v>
      </c>
      <c r="S3102" t="s">
        <v>85</v>
      </c>
      <c r="T3102">
        <v>282</v>
      </c>
      <c r="U3102" t="s">
        <v>85</v>
      </c>
      <c r="V3102">
        <v>282</v>
      </c>
      <c r="W3102" t="s">
        <v>30</v>
      </c>
      <c r="X3102">
        <v>282</v>
      </c>
      <c r="Y3102" t="s">
        <v>85</v>
      </c>
      <c r="Z3102">
        <v>282</v>
      </c>
      <c r="AA3102" t="s">
        <v>41</v>
      </c>
      <c r="AB3102">
        <v>6228</v>
      </c>
      <c r="AC3102" t="s">
        <v>42</v>
      </c>
      <c r="AD3102">
        <f t="shared" si="389"/>
        <v>1</v>
      </c>
      <c r="AE3102">
        <f t="shared" si="390"/>
        <v>1</v>
      </c>
      <c r="AF3102">
        <f t="shared" si="391"/>
        <v>1</v>
      </c>
    </row>
    <row r="3103" spans="1:32" x14ac:dyDescent="0.25">
      <c r="A3103">
        <v>680</v>
      </c>
      <c r="B3103">
        <v>12</v>
      </c>
      <c r="C3103">
        <v>2</v>
      </c>
      <c r="D3103" t="s">
        <v>28</v>
      </c>
      <c r="E3103" t="s">
        <v>98</v>
      </c>
      <c r="F3103" t="s">
        <v>30</v>
      </c>
      <c r="G3103" t="str">
        <f t="shared" si="384"/>
        <v>veho</v>
      </c>
      <c r="H3103" t="str">
        <f t="shared" si="385"/>
        <v>2</v>
      </c>
      <c r="I3103" t="str">
        <f t="shared" si="386"/>
        <v>defas</v>
      </c>
      <c r="J3103" t="str">
        <f t="shared" si="387"/>
        <v>zetak</v>
      </c>
      <c r="K3103" t="str">
        <f t="shared" si="388"/>
        <v>zetak</v>
      </c>
      <c r="L3103" t="str">
        <f>VLOOKUP(G3103,[1]VLOOKUP!$A$11:$B$14,2,FALSE)</f>
        <v>zetak</v>
      </c>
      <c r="M3103" t="s">
        <v>130</v>
      </c>
      <c r="N3103" t="str">
        <f>VLOOKUP(M3103,[1]VLOOKUP!$A$2:$C$9,2,FALSE)</f>
        <v>Non-Overlapping</v>
      </c>
      <c r="O3103" t="str">
        <f>VLOOKUP(M3103,[1]VLOOKUP!$A$2:$C$9,3,FALSE)</f>
        <v>Novel</v>
      </c>
      <c r="P3103">
        <v>3876925</v>
      </c>
      <c r="Q3103" t="s">
        <v>84</v>
      </c>
      <c r="R3103" t="s">
        <v>28</v>
      </c>
      <c r="S3103" t="s">
        <v>92</v>
      </c>
      <c r="T3103">
        <v>282</v>
      </c>
      <c r="U3103" t="s">
        <v>92</v>
      </c>
      <c r="V3103">
        <v>282</v>
      </c>
      <c r="W3103" t="s">
        <v>30</v>
      </c>
      <c r="X3103">
        <v>282</v>
      </c>
      <c r="Y3103" t="s">
        <v>92</v>
      </c>
      <c r="Z3103">
        <v>282</v>
      </c>
      <c r="AA3103" t="s">
        <v>35</v>
      </c>
      <c r="AB3103">
        <v>1844</v>
      </c>
      <c r="AC3103" t="s">
        <v>36</v>
      </c>
      <c r="AD3103">
        <f t="shared" si="389"/>
        <v>1</v>
      </c>
      <c r="AE3103">
        <f t="shared" si="390"/>
        <v>0</v>
      </c>
      <c r="AF3103">
        <f t="shared" si="391"/>
        <v>0</v>
      </c>
    </row>
    <row r="3104" spans="1:32" x14ac:dyDescent="0.25">
      <c r="A3104">
        <v>681</v>
      </c>
      <c r="B3104">
        <v>12</v>
      </c>
      <c r="C3104">
        <v>2</v>
      </c>
      <c r="D3104" t="s">
        <v>28</v>
      </c>
      <c r="E3104" t="s">
        <v>101</v>
      </c>
      <c r="F3104" t="s">
        <v>30</v>
      </c>
      <c r="G3104" t="str">
        <f t="shared" si="384"/>
        <v>veho</v>
      </c>
      <c r="H3104" t="str">
        <f t="shared" si="385"/>
        <v>2</v>
      </c>
      <c r="I3104" t="str">
        <f t="shared" si="386"/>
        <v>zetak</v>
      </c>
      <c r="J3104" t="str">
        <f t="shared" si="387"/>
        <v>defas</v>
      </c>
      <c r="K3104" t="str">
        <f t="shared" si="388"/>
        <v>zetak</v>
      </c>
      <c r="L3104" t="str">
        <f>VLOOKUP(G3104,[1]VLOOKUP!$A$11:$B$14,2,FALSE)</f>
        <v>zetak</v>
      </c>
      <c r="M3104" t="s">
        <v>130</v>
      </c>
      <c r="N3104" t="str">
        <f>VLOOKUP(M3104,[1]VLOOKUP!$A$2:$C$9,2,FALSE)</f>
        <v>Non-Overlapping</v>
      </c>
      <c r="O3104" t="str">
        <f>VLOOKUP(M3104,[1]VLOOKUP!$A$2:$C$9,3,FALSE)</f>
        <v>Novel</v>
      </c>
      <c r="P3104">
        <v>3879053</v>
      </c>
      <c r="Q3104" t="s">
        <v>84</v>
      </c>
      <c r="R3104" t="s">
        <v>28</v>
      </c>
      <c r="S3104" t="s">
        <v>85</v>
      </c>
      <c r="T3104">
        <v>282</v>
      </c>
      <c r="U3104" t="s">
        <v>85</v>
      </c>
      <c r="V3104">
        <v>282</v>
      </c>
      <c r="W3104" t="s">
        <v>30</v>
      </c>
      <c r="X3104">
        <v>282</v>
      </c>
      <c r="Y3104" t="s">
        <v>85</v>
      </c>
      <c r="Z3104">
        <v>282</v>
      </c>
      <c r="AA3104" t="s">
        <v>41</v>
      </c>
      <c r="AB3104">
        <v>1012</v>
      </c>
      <c r="AC3104" t="s">
        <v>42</v>
      </c>
      <c r="AD3104">
        <f t="shared" si="389"/>
        <v>1</v>
      </c>
      <c r="AE3104">
        <f t="shared" si="390"/>
        <v>0</v>
      </c>
      <c r="AF3104">
        <f t="shared" si="391"/>
        <v>0</v>
      </c>
    </row>
    <row r="3105" spans="1:32" x14ac:dyDescent="0.25">
      <c r="A3105">
        <v>682</v>
      </c>
      <c r="B3105">
        <v>12</v>
      </c>
      <c r="C3105">
        <v>2</v>
      </c>
      <c r="D3105" t="s">
        <v>28</v>
      </c>
      <c r="E3105" t="s">
        <v>89</v>
      </c>
      <c r="F3105" t="s">
        <v>30</v>
      </c>
      <c r="G3105" t="str">
        <f t="shared" si="384"/>
        <v>veho</v>
      </c>
      <c r="H3105" t="str">
        <f t="shared" si="385"/>
        <v>4</v>
      </c>
      <c r="I3105" t="str">
        <f t="shared" si="386"/>
        <v>defas</v>
      </c>
      <c r="J3105" t="str">
        <f t="shared" si="387"/>
        <v>zetak</v>
      </c>
      <c r="K3105" t="str">
        <f t="shared" si="388"/>
        <v>defas</v>
      </c>
      <c r="L3105" t="str">
        <f>VLOOKUP(G3105,[1]VLOOKUP!$A$11:$B$14,2,FALSE)</f>
        <v>zetak</v>
      </c>
      <c r="M3105" t="s">
        <v>130</v>
      </c>
      <c r="N3105" t="str">
        <f>VLOOKUP(M3105,[1]VLOOKUP!$A$2:$C$9,2,FALSE)</f>
        <v>Non-Overlapping</v>
      </c>
      <c r="O3105" t="str">
        <f>VLOOKUP(M3105,[1]VLOOKUP!$A$2:$C$9,3,FALSE)</f>
        <v>Novel</v>
      </c>
      <c r="P3105">
        <v>3880349</v>
      </c>
      <c r="Q3105" t="s">
        <v>88</v>
      </c>
      <c r="R3105" t="s">
        <v>28</v>
      </c>
      <c r="S3105" t="s">
        <v>85</v>
      </c>
      <c r="T3105">
        <v>282</v>
      </c>
      <c r="U3105" t="s">
        <v>85</v>
      </c>
      <c r="V3105">
        <v>282</v>
      </c>
      <c r="W3105" t="s">
        <v>30</v>
      </c>
      <c r="X3105">
        <v>282</v>
      </c>
      <c r="Y3105" t="s">
        <v>85</v>
      </c>
      <c r="Z3105">
        <v>282</v>
      </c>
      <c r="AA3105" t="s">
        <v>41</v>
      </c>
      <c r="AB3105">
        <v>1460</v>
      </c>
      <c r="AC3105" t="s">
        <v>42</v>
      </c>
      <c r="AD3105">
        <f t="shared" si="389"/>
        <v>0</v>
      </c>
      <c r="AE3105">
        <f t="shared" si="390"/>
        <v>0</v>
      </c>
      <c r="AF3105">
        <f t="shared" si="391"/>
        <v>0</v>
      </c>
    </row>
    <row r="3106" spans="1:32" x14ac:dyDescent="0.25">
      <c r="A3106">
        <v>683</v>
      </c>
      <c r="B3106">
        <v>12</v>
      </c>
      <c r="C3106">
        <v>2</v>
      </c>
      <c r="D3106" t="s">
        <v>28</v>
      </c>
      <c r="E3106" t="s">
        <v>99</v>
      </c>
      <c r="F3106" t="s">
        <v>30</v>
      </c>
      <c r="G3106" t="str">
        <f t="shared" si="384"/>
        <v>veho</v>
      </c>
      <c r="H3106" t="str">
        <f t="shared" si="385"/>
        <v>3</v>
      </c>
      <c r="I3106" t="str">
        <f t="shared" si="386"/>
        <v>zetak</v>
      </c>
      <c r="J3106" t="str">
        <f t="shared" si="387"/>
        <v>defas</v>
      </c>
      <c r="K3106" t="str">
        <f t="shared" si="388"/>
        <v>zetak</v>
      </c>
      <c r="L3106" t="str">
        <f>VLOOKUP(G3106,[1]VLOOKUP!$A$11:$B$14,2,FALSE)</f>
        <v>zetak</v>
      </c>
      <c r="M3106" t="s">
        <v>130</v>
      </c>
      <c r="N3106" t="str">
        <f>VLOOKUP(M3106,[1]VLOOKUP!$A$2:$C$9,2,FALSE)</f>
        <v>Non-Overlapping</v>
      </c>
      <c r="O3106" t="str">
        <f>VLOOKUP(M3106,[1]VLOOKUP!$A$2:$C$9,3,FALSE)</f>
        <v>Novel</v>
      </c>
      <c r="P3106">
        <v>3882093</v>
      </c>
      <c r="Q3106" t="s">
        <v>84</v>
      </c>
      <c r="R3106" t="s">
        <v>28</v>
      </c>
      <c r="S3106" t="s">
        <v>85</v>
      </c>
      <c r="T3106">
        <v>282</v>
      </c>
      <c r="U3106" t="s">
        <v>85</v>
      </c>
      <c r="V3106">
        <v>282</v>
      </c>
      <c r="W3106" t="s">
        <v>30</v>
      </c>
      <c r="X3106">
        <v>282</v>
      </c>
      <c r="Y3106" t="s">
        <v>85</v>
      </c>
      <c r="Z3106">
        <v>282</v>
      </c>
      <c r="AA3106" t="s">
        <v>41</v>
      </c>
      <c r="AB3106">
        <v>1852</v>
      </c>
      <c r="AC3106" t="s">
        <v>42</v>
      </c>
      <c r="AD3106">
        <f t="shared" si="389"/>
        <v>1</v>
      </c>
      <c r="AE3106">
        <f t="shared" si="390"/>
        <v>0</v>
      </c>
      <c r="AF3106">
        <f t="shared" si="391"/>
        <v>0</v>
      </c>
    </row>
    <row r="3107" spans="1:32" x14ac:dyDescent="0.25">
      <c r="A3107">
        <v>684</v>
      </c>
      <c r="B3107">
        <v>12</v>
      </c>
      <c r="C3107">
        <v>2</v>
      </c>
      <c r="D3107" t="s">
        <v>28</v>
      </c>
      <c r="E3107" t="s">
        <v>94</v>
      </c>
      <c r="F3107" t="s">
        <v>30</v>
      </c>
      <c r="G3107" t="str">
        <f t="shared" si="384"/>
        <v>veho</v>
      </c>
      <c r="H3107" t="str">
        <f t="shared" si="385"/>
        <v>5</v>
      </c>
      <c r="I3107" t="str">
        <f t="shared" si="386"/>
        <v>zetak</v>
      </c>
      <c r="J3107" t="str">
        <f t="shared" si="387"/>
        <v>defas</v>
      </c>
      <c r="K3107" t="str">
        <f t="shared" si="388"/>
        <v>defas</v>
      </c>
      <c r="L3107" t="str">
        <f>VLOOKUP(G3107,[1]VLOOKUP!$A$11:$B$14,2,FALSE)</f>
        <v>zetak</v>
      </c>
      <c r="M3107" t="s">
        <v>130</v>
      </c>
      <c r="N3107" t="str">
        <f>VLOOKUP(M3107,[1]VLOOKUP!$A$2:$C$9,2,FALSE)</f>
        <v>Non-Overlapping</v>
      </c>
      <c r="O3107" t="str">
        <f>VLOOKUP(M3107,[1]VLOOKUP!$A$2:$C$9,3,FALSE)</f>
        <v>Novel</v>
      </c>
      <c r="P3107">
        <v>3884236</v>
      </c>
      <c r="Q3107" t="s">
        <v>88</v>
      </c>
      <c r="R3107" t="s">
        <v>28</v>
      </c>
      <c r="S3107" t="s">
        <v>92</v>
      </c>
      <c r="T3107">
        <v>283</v>
      </c>
      <c r="U3107" t="s">
        <v>92</v>
      </c>
      <c r="V3107">
        <v>283</v>
      </c>
      <c r="W3107" t="s">
        <v>30</v>
      </c>
      <c r="X3107">
        <v>283</v>
      </c>
      <c r="Y3107" t="s">
        <v>92</v>
      </c>
      <c r="Z3107">
        <v>283</v>
      </c>
      <c r="AA3107" t="s">
        <v>35</v>
      </c>
      <c r="AB3107">
        <v>1860</v>
      </c>
      <c r="AC3107" t="s">
        <v>36</v>
      </c>
      <c r="AD3107">
        <f t="shared" si="389"/>
        <v>0</v>
      </c>
      <c r="AE3107">
        <f t="shared" si="390"/>
        <v>0</v>
      </c>
      <c r="AF3107">
        <f t="shared" si="391"/>
        <v>0</v>
      </c>
    </row>
    <row r="3108" spans="1:32" x14ac:dyDescent="0.25">
      <c r="A3108">
        <v>685</v>
      </c>
      <c r="B3108">
        <v>12</v>
      </c>
      <c r="C3108">
        <v>2</v>
      </c>
      <c r="D3108" t="s">
        <v>28</v>
      </c>
      <c r="E3108" t="s">
        <v>87</v>
      </c>
      <c r="F3108" t="s">
        <v>30</v>
      </c>
      <c r="G3108" t="str">
        <f t="shared" si="384"/>
        <v>veho</v>
      </c>
      <c r="H3108" t="str">
        <f t="shared" si="385"/>
        <v>5</v>
      </c>
      <c r="I3108" t="str">
        <f t="shared" si="386"/>
        <v>defas</v>
      </c>
      <c r="J3108" t="str">
        <f t="shared" si="387"/>
        <v>zetak</v>
      </c>
      <c r="K3108" t="str">
        <f t="shared" si="388"/>
        <v>defas</v>
      </c>
      <c r="L3108" t="str">
        <f>VLOOKUP(G3108,[1]VLOOKUP!$A$11:$B$14,2,FALSE)</f>
        <v>zetak</v>
      </c>
      <c r="M3108" t="s">
        <v>130</v>
      </c>
      <c r="N3108" t="str">
        <f>VLOOKUP(M3108,[1]VLOOKUP!$A$2:$C$9,2,FALSE)</f>
        <v>Non-Overlapping</v>
      </c>
      <c r="O3108" t="str">
        <f>VLOOKUP(M3108,[1]VLOOKUP!$A$2:$C$9,3,FALSE)</f>
        <v>Novel</v>
      </c>
      <c r="P3108">
        <v>3886381</v>
      </c>
      <c r="Q3108" t="s">
        <v>88</v>
      </c>
      <c r="R3108" t="s">
        <v>28</v>
      </c>
      <c r="S3108" t="s">
        <v>85</v>
      </c>
      <c r="T3108">
        <v>282</v>
      </c>
      <c r="U3108" t="s">
        <v>85</v>
      </c>
      <c r="V3108">
        <v>282</v>
      </c>
      <c r="W3108" t="s">
        <v>30</v>
      </c>
      <c r="X3108">
        <v>282</v>
      </c>
      <c r="Y3108" t="s">
        <v>85</v>
      </c>
      <c r="Z3108">
        <v>282</v>
      </c>
      <c r="AA3108" t="s">
        <v>41</v>
      </c>
      <c r="AB3108">
        <v>1004</v>
      </c>
      <c r="AC3108" t="s">
        <v>42</v>
      </c>
      <c r="AD3108">
        <f t="shared" si="389"/>
        <v>0</v>
      </c>
      <c r="AE3108">
        <f t="shared" si="390"/>
        <v>0</v>
      </c>
      <c r="AF3108">
        <f t="shared" si="391"/>
        <v>0</v>
      </c>
    </row>
    <row r="3109" spans="1:32" x14ac:dyDescent="0.25">
      <c r="A3109">
        <v>686</v>
      </c>
      <c r="B3109">
        <v>12</v>
      </c>
      <c r="C3109">
        <v>2</v>
      </c>
      <c r="D3109" t="s">
        <v>28</v>
      </c>
      <c r="E3109" t="s">
        <v>91</v>
      </c>
      <c r="F3109" t="s">
        <v>30</v>
      </c>
      <c r="G3109" t="str">
        <f t="shared" si="384"/>
        <v>veho</v>
      </c>
      <c r="H3109" t="str">
        <f t="shared" si="385"/>
        <v>1</v>
      </c>
      <c r="I3109" t="str">
        <f t="shared" si="386"/>
        <v>defas</v>
      </c>
      <c r="J3109" t="str">
        <f t="shared" si="387"/>
        <v>zetak</v>
      </c>
      <c r="K3109" t="str">
        <f t="shared" si="388"/>
        <v>defas</v>
      </c>
      <c r="L3109" t="str">
        <f>VLOOKUP(G3109,[1]VLOOKUP!$A$11:$B$14,2,FALSE)</f>
        <v>zetak</v>
      </c>
      <c r="M3109" t="s">
        <v>130</v>
      </c>
      <c r="N3109" t="str">
        <f>VLOOKUP(M3109,[1]VLOOKUP!$A$2:$C$9,2,FALSE)</f>
        <v>Non-Overlapping</v>
      </c>
      <c r="O3109" t="str">
        <f>VLOOKUP(M3109,[1]VLOOKUP!$A$2:$C$9,3,FALSE)</f>
        <v>Novel</v>
      </c>
      <c r="P3109">
        <v>3887669</v>
      </c>
      <c r="Q3109" t="s">
        <v>88</v>
      </c>
      <c r="R3109" t="s">
        <v>28</v>
      </c>
      <c r="S3109" t="s">
        <v>85</v>
      </c>
      <c r="T3109">
        <v>282</v>
      </c>
      <c r="U3109" t="s">
        <v>85</v>
      </c>
      <c r="V3109">
        <v>282</v>
      </c>
      <c r="W3109" t="s">
        <v>30</v>
      </c>
      <c r="X3109">
        <v>282</v>
      </c>
      <c r="Y3109" t="s">
        <v>85</v>
      </c>
      <c r="Z3109">
        <v>282</v>
      </c>
      <c r="AA3109" t="s">
        <v>41</v>
      </c>
      <c r="AB3109">
        <v>1020</v>
      </c>
      <c r="AC3109" t="s">
        <v>42</v>
      </c>
      <c r="AD3109">
        <f t="shared" si="389"/>
        <v>0</v>
      </c>
      <c r="AE3109">
        <f t="shared" si="390"/>
        <v>0</v>
      </c>
      <c r="AF3109">
        <f t="shared" si="391"/>
        <v>0</v>
      </c>
    </row>
    <row r="3110" spans="1:32" x14ac:dyDescent="0.25">
      <c r="A3110">
        <v>687</v>
      </c>
      <c r="B3110">
        <v>12</v>
      </c>
      <c r="C3110">
        <v>2</v>
      </c>
      <c r="D3110" t="s">
        <v>28</v>
      </c>
      <c r="E3110" t="s">
        <v>99</v>
      </c>
      <c r="F3110" t="s">
        <v>30</v>
      </c>
      <c r="G3110" t="str">
        <f t="shared" si="384"/>
        <v>veho</v>
      </c>
      <c r="H3110" t="str">
        <f t="shared" si="385"/>
        <v>3</v>
      </c>
      <c r="I3110" t="str">
        <f t="shared" si="386"/>
        <v>zetak</v>
      </c>
      <c r="J3110" t="str">
        <f t="shared" si="387"/>
        <v>defas</v>
      </c>
      <c r="K3110" t="str">
        <f t="shared" si="388"/>
        <v>zetak</v>
      </c>
      <c r="L3110" t="str">
        <f>VLOOKUP(G3110,[1]VLOOKUP!$A$11:$B$14,2,FALSE)</f>
        <v>zetak</v>
      </c>
      <c r="M3110" t="s">
        <v>130</v>
      </c>
      <c r="N3110" t="str">
        <f>VLOOKUP(M3110,[1]VLOOKUP!$A$2:$C$9,2,FALSE)</f>
        <v>Non-Overlapping</v>
      </c>
      <c r="O3110" t="str">
        <f>VLOOKUP(M3110,[1]VLOOKUP!$A$2:$C$9,3,FALSE)</f>
        <v>Novel</v>
      </c>
      <c r="P3110">
        <v>3888973</v>
      </c>
      <c r="Q3110" t="s">
        <v>84</v>
      </c>
      <c r="R3110" t="s">
        <v>28</v>
      </c>
      <c r="S3110" t="s">
        <v>85</v>
      </c>
      <c r="T3110">
        <v>282</v>
      </c>
      <c r="U3110" t="s">
        <v>85</v>
      </c>
      <c r="V3110">
        <v>282</v>
      </c>
      <c r="W3110" t="s">
        <v>30</v>
      </c>
      <c r="X3110">
        <v>282</v>
      </c>
      <c r="Y3110" t="s">
        <v>85</v>
      </c>
      <c r="Z3110">
        <v>282</v>
      </c>
      <c r="AA3110" t="s">
        <v>41</v>
      </c>
      <c r="AB3110">
        <v>1740</v>
      </c>
      <c r="AC3110" t="s">
        <v>42</v>
      </c>
      <c r="AD3110">
        <f t="shared" si="389"/>
        <v>1</v>
      </c>
      <c r="AE3110">
        <f t="shared" si="390"/>
        <v>0</v>
      </c>
      <c r="AF3110">
        <f t="shared" si="391"/>
        <v>0</v>
      </c>
    </row>
    <row r="3111" spans="1:32" x14ac:dyDescent="0.25">
      <c r="A3111">
        <v>688</v>
      </c>
      <c r="B3111">
        <v>12</v>
      </c>
      <c r="C3111">
        <v>2</v>
      </c>
      <c r="D3111" t="s">
        <v>28</v>
      </c>
      <c r="E3111" t="s">
        <v>97</v>
      </c>
      <c r="F3111" t="s">
        <v>30</v>
      </c>
      <c r="G3111" t="str">
        <f t="shared" si="384"/>
        <v>veho</v>
      </c>
      <c r="H3111" t="str">
        <f t="shared" si="385"/>
        <v>4</v>
      </c>
      <c r="I3111" t="str">
        <f t="shared" si="386"/>
        <v>zetak</v>
      </c>
      <c r="J3111" t="str">
        <f t="shared" si="387"/>
        <v>defas</v>
      </c>
      <c r="K3111" t="str">
        <f t="shared" si="388"/>
        <v>zetak</v>
      </c>
      <c r="L3111" t="str">
        <f>VLOOKUP(G3111,[1]VLOOKUP!$A$11:$B$14,2,FALSE)</f>
        <v>zetak</v>
      </c>
      <c r="M3111" t="s">
        <v>130</v>
      </c>
      <c r="N3111" t="str">
        <f>VLOOKUP(M3111,[1]VLOOKUP!$A$2:$C$9,2,FALSE)</f>
        <v>Non-Overlapping</v>
      </c>
      <c r="O3111" t="str">
        <f>VLOOKUP(M3111,[1]VLOOKUP!$A$2:$C$9,3,FALSE)</f>
        <v>Novel</v>
      </c>
      <c r="P3111">
        <v>3890997</v>
      </c>
      <c r="Q3111" t="s">
        <v>84</v>
      </c>
      <c r="R3111" t="s">
        <v>28</v>
      </c>
      <c r="S3111" t="s">
        <v>85</v>
      </c>
      <c r="T3111">
        <v>282</v>
      </c>
      <c r="U3111" t="s">
        <v>85</v>
      </c>
      <c r="V3111">
        <v>282</v>
      </c>
      <c r="W3111" t="s">
        <v>30</v>
      </c>
      <c r="X3111">
        <v>282</v>
      </c>
      <c r="Y3111" t="s">
        <v>85</v>
      </c>
      <c r="Z3111">
        <v>282</v>
      </c>
      <c r="AA3111" t="s">
        <v>41</v>
      </c>
      <c r="AB3111">
        <v>916</v>
      </c>
      <c r="AC3111" t="s">
        <v>42</v>
      </c>
      <c r="AD3111">
        <f t="shared" si="389"/>
        <v>1</v>
      </c>
      <c r="AE3111">
        <f t="shared" si="390"/>
        <v>0</v>
      </c>
      <c r="AF3111">
        <f t="shared" si="391"/>
        <v>0</v>
      </c>
    </row>
    <row r="3112" spans="1:32" x14ac:dyDescent="0.25">
      <c r="A3112">
        <v>689</v>
      </c>
      <c r="B3112">
        <v>12</v>
      </c>
      <c r="C3112">
        <v>2</v>
      </c>
      <c r="D3112" t="s">
        <v>28</v>
      </c>
      <c r="E3112" t="s">
        <v>102</v>
      </c>
      <c r="F3112" t="s">
        <v>30</v>
      </c>
      <c r="G3112" t="str">
        <f t="shared" si="384"/>
        <v>veho</v>
      </c>
      <c r="H3112" t="str">
        <f t="shared" si="385"/>
        <v>8</v>
      </c>
      <c r="I3112" t="str">
        <f t="shared" si="386"/>
        <v>defas</v>
      </c>
      <c r="J3112" t="str">
        <f t="shared" si="387"/>
        <v>zetak</v>
      </c>
      <c r="K3112" t="str">
        <f t="shared" si="388"/>
        <v>zetak</v>
      </c>
      <c r="L3112" t="str">
        <f>VLOOKUP(G3112,[1]VLOOKUP!$A$11:$B$14,2,FALSE)</f>
        <v>zetak</v>
      </c>
      <c r="M3112" t="s">
        <v>130</v>
      </c>
      <c r="N3112" t="str">
        <f>VLOOKUP(M3112,[1]VLOOKUP!$A$2:$C$9,2,FALSE)</f>
        <v>Non-Overlapping</v>
      </c>
      <c r="O3112" t="str">
        <f>VLOOKUP(M3112,[1]VLOOKUP!$A$2:$C$9,3,FALSE)</f>
        <v>Novel</v>
      </c>
      <c r="P3112">
        <v>3892197</v>
      </c>
      <c r="Q3112" t="s">
        <v>84</v>
      </c>
      <c r="R3112" t="s">
        <v>28</v>
      </c>
      <c r="S3112" t="s">
        <v>92</v>
      </c>
      <c r="T3112">
        <v>283</v>
      </c>
      <c r="U3112" t="s">
        <v>92</v>
      </c>
      <c r="V3112">
        <v>283</v>
      </c>
      <c r="W3112" t="s">
        <v>30</v>
      </c>
      <c r="X3112">
        <v>283</v>
      </c>
      <c r="Y3112" t="s">
        <v>92</v>
      </c>
      <c r="Z3112">
        <v>283</v>
      </c>
      <c r="AA3112" t="s">
        <v>35</v>
      </c>
      <c r="AB3112">
        <v>2419</v>
      </c>
      <c r="AC3112" t="s">
        <v>36</v>
      </c>
      <c r="AD3112">
        <f t="shared" si="389"/>
        <v>1</v>
      </c>
      <c r="AE3112">
        <f t="shared" si="390"/>
        <v>0</v>
      </c>
      <c r="AF3112">
        <f t="shared" si="391"/>
        <v>0</v>
      </c>
    </row>
    <row r="3113" spans="1:32" x14ac:dyDescent="0.25">
      <c r="A3113">
        <v>690</v>
      </c>
      <c r="B3113">
        <v>12</v>
      </c>
      <c r="C3113">
        <v>2</v>
      </c>
      <c r="D3113" t="s">
        <v>28</v>
      </c>
      <c r="E3113" t="s">
        <v>95</v>
      </c>
      <c r="F3113" t="s">
        <v>30</v>
      </c>
      <c r="G3113" t="str">
        <f t="shared" si="384"/>
        <v>veho</v>
      </c>
      <c r="H3113" t="str">
        <f t="shared" si="385"/>
        <v>9</v>
      </c>
      <c r="I3113" t="str">
        <f t="shared" si="386"/>
        <v>defas</v>
      </c>
      <c r="J3113" t="str">
        <f t="shared" si="387"/>
        <v>zetak</v>
      </c>
      <c r="K3113" t="str">
        <f t="shared" si="388"/>
        <v>zetak</v>
      </c>
      <c r="L3113" t="str">
        <f>VLOOKUP(G3113,[1]VLOOKUP!$A$11:$B$14,2,FALSE)</f>
        <v>zetak</v>
      </c>
      <c r="M3113" t="s">
        <v>130</v>
      </c>
      <c r="N3113" t="str">
        <f>VLOOKUP(M3113,[1]VLOOKUP!$A$2:$C$9,2,FALSE)</f>
        <v>Non-Overlapping</v>
      </c>
      <c r="O3113" t="str">
        <f>VLOOKUP(M3113,[1]VLOOKUP!$A$2:$C$9,3,FALSE)</f>
        <v>Novel</v>
      </c>
      <c r="P3113">
        <v>3894908</v>
      </c>
      <c r="Q3113" t="s">
        <v>84</v>
      </c>
      <c r="R3113" t="s">
        <v>28</v>
      </c>
      <c r="S3113" t="s">
        <v>92</v>
      </c>
      <c r="T3113">
        <v>282</v>
      </c>
      <c r="U3113" t="s">
        <v>92</v>
      </c>
      <c r="V3113">
        <v>282</v>
      </c>
      <c r="W3113" t="s">
        <v>30</v>
      </c>
      <c r="X3113">
        <v>282</v>
      </c>
      <c r="Y3113" t="s">
        <v>92</v>
      </c>
      <c r="Z3113">
        <v>282</v>
      </c>
      <c r="AA3113" t="s">
        <v>35</v>
      </c>
      <c r="AB3113">
        <v>989</v>
      </c>
      <c r="AC3113" t="s">
        <v>36</v>
      </c>
      <c r="AD3113">
        <f t="shared" si="389"/>
        <v>1</v>
      </c>
      <c r="AE3113">
        <f t="shared" si="390"/>
        <v>0</v>
      </c>
      <c r="AF3113">
        <f t="shared" si="391"/>
        <v>0</v>
      </c>
    </row>
    <row r="3114" spans="1:32" x14ac:dyDescent="0.25">
      <c r="A3114">
        <v>691</v>
      </c>
      <c r="B3114">
        <v>12</v>
      </c>
      <c r="C3114">
        <v>2</v>
      </c>
      <c r="D3114" t="s">
        <v>28</v>
      </c>
      <c r="E3114" t="s">
        <v>104</v>
      </c>
      <c r="F3114" t="s">
        <v>30</v>
      </c>
      <c r="G3114" t="str">
        <f t="shared" si="384"/>
        <v>veho</v>
      </c>
      <c r="H3114" t="str">
        <f t="shared" si="385"/>
        <v>6</v>
      </c>
      <c r="I3114" t="str">
        <f t="shared" si="386"/>
        <v>defas</v>
      </c>
      <c r="J3114" t="str">
        <f t="shared" si="387"/>
        <v>zetak</v>
      </c>
      <c r="K3114" t="str">
        <f t="shared" si="388"/>
        <v>defas</v>
      </c>
      <c r="L3114" t="str">
        <f>VLOOKUP(G3114,[1]VLOOKUP!$A$11:$B$14,2,FALSE)</f>
        <v>zetak</v>
      </c>
      <c r="M3114" t="s">
        <v>130</v>
      </c>
      <c r="N3114" t="str">
        <f>VLOOKUP(M3114,[1]VLOOKUP!$A$2:$C$9,2,FALSE)</f>
        <v>Non-Overlapping</v>
      </c>
      <c r="O3114" t="str">
        <f>VLOOKUP(M3114,[1]VLOOKUP!$A$2:$C$9,3,FALSE)</f>
        <v>Novel</v>
      </c>
      <c r="P3114">
        <v>3896181</v>
      </c>
      <c r="Q3114" t="s">
        <v>88</v>
      </c>
      <c r="R3114" t="s">
        <v>28</v>
      </c>
      <c r="S3114" t="s">
        <v>85</v>
      </c>
      <c r="T3114">
        <v>282</v>
      </c>
      <c r="U3114" t="s">
        <v>85</v>
      </c>
      <c r="V3114">
        <v>282</v>
      </c>
      <c r="W3114" t="s">
        <v>30</v>
      </c>
      <c r="X3114">
        <v>282</v>
      </c>
      <c r="Y3114" t="s">
        <v>85</v>
      </c>
      <c r="Z3114">
        <v>282</v>
      </c>
      <c r="AA3114" t="s">
        <v>41</v>
      </c>
      <c r="AB3114">
        <v>2524</v>
      </c>
      <c r="AC3114" t="s">
        <v>42</v>
      </c>
      <c r="AD3114">
        <f t="shared" si="389"/>
        <v>0</v>
      </c>
      <c r="AE3114">
        <f t="shared" si="390"/>
        <v>0</v>
      </c>
      <c r="AF3114">
        <f t="shared" si="391"/>
        <v>0</v>
      </c>
    </row>
    <row r="3115" spans="1:32" x14ac:dyDescent="0.25">
      <c r="A3115">
        <v>692</v>
      </c>
      <c r="B3115">
        <v>12</v>
      </c>
      <c r="C3115">
        <v>2</v>
      </c>
      <c r="D3115" t="s">
        <v>28</v>
      </c>
      <c r="E3115" t="s">
        <v>82</v>
      </c>
      <c r="F3115" t="s">
        <v>30</v>
      </c>
      <c r="G3115" t="str">
        <f t="shared" si="384"/>
        <v>veho</v>
      </c>
      <c r="H3115" t="str">
        <f t="shared" si="385"/>
        <v>8</v>
      </c>
      <c r="I3115" t="str">
        <f t="shared" si="386"/>
        <v>zetak</v>
      </c>
      <c r="J3115" t="str">
        <f t="shared" si="387"/>
        <v>defas</v>
      </c>
      <c r="K3115" t="str">
        <f t="shared" si="388"/>
        <v>zetak</v>
      </c>
      <c r="L3115" t="str">
        <f>VLOOKUP(G3115,[1]VLOOKUP!$A$11:$B$14,2,FALSE)</f>
        <v>zetak</v>
      </c>
      <c r="M3115" t="s">
        <v>130</v>
      </c>
      <c r="N3115" t="str">
        <f>VLOOKUP(M3115,[1]VLOOKUP!$A$2:$C$9,2,FALSE)</f>
        <v>Non-Overlapping</v>
      </c>
      <c r="O3115" t="str">
        <f>VLOOKUP(M3115,[1]VLOOKUP!$A$2:$C$9,3,FALSE)</f>
        <v>Novel</v>
      </c>
      <c r="P3115">
        <v>3898989</v>
      </c>
      <c r="Q3115" t="s">
        <v>84</v>
      </c>
      <c r="R3115" t="s">
        <v>28</v>
      </c>
      <c r="S3115" t="s">
        <v>85</v>
      </c>
      <c r="T3115">
        <v>282</v>
      </c>
      <c r="U3115" t="s">
        <v>85</v>
      </c>
      <c r="V3115">
        <v>282</v>
      </c>
      <c r="W3115" t="s">
        <v>30</v>
      </c>
      <c r="X3115">
        <v>282</v>
      </c>
      <c r="Y3115" t="s">
        <v>85</v>
      </c>
      <c r="Z3115">
        <v>282</v>
      </c>
      <c r="AA3115" t="s">
        <v>41</v>
      </c>
      <c r="AB3115">
        <v>1196</v>
      </c>
      <c r="AC3115" t="s">
        <v>42</v>
      </c>
      <c r="AD3115">
        <f t="shared" si="389"/>
        <v>1</v>
      </c>
      <c r="AE3115">
        <f t="shared" si="390"/>
        <v>0</v>
      </c>
      <c r="AF3115">
        <f t="shared" si="391"/>
        <v>0</v>
      </c>
    </row>
    <row r="3116" spans="1:32" x14ac:dyDescent="0.25">
      <c r="A3116">
        <v>693</v>
      </c>
      <c r="B3116">
        <v>12</v>
      </c>
      <c r="C3116">
        <v>2</v>
      </c>
      <c r="D3116" t="s">
        <v>28</v>
      </c>
      <c r="E3116" t="s">
        <v>82</v>
      </c>
      <c r="F3116" t="s">
        <v>30</v>
      </c>
      <c r="G3116" t="str">
        <f t="shared" si="384"/>
        <v>veho</v>
      </c>
      <c r="H3116" t="str">
        <f t="shared" si="385"/>
        <v>8</v>
      </c>
      <c r="I3116" t="str">
        <f t="shared" si="386"/>
        <v>zetak</v>
      </c>
      <c r="J3116" t="str">
        <f t="shared" si="387"/>
        <v>defas</v>
      </c>
      <c r="K3116" t="str">
        <f t="shared" si="388"/>
        <v>zetak</v>
      </c>
      <c r="L3116" t="str">
        <f>VLOOKUP(G3116,[1]VLOOKUP!$A$11:$B$14,2,FALSE)</f>
        <v>zetak</v>
      </c>
      <c r="M3116" t="s">
        <v>130</v>
      </c>
      <c r="N3116" t="str">
        <f>VLOOKUP(M3116,[1]VLOOKUP!$A$2:$C$9,2,FALSE)</f>
        <v>Non-Overlapping</v>
      </c>
      <c r="O3116" t="str">
        <f>VLOOKUP(M3116,[1]VLOOKUP!$A$2:$C$9,3,FALSE)</f>
        <v>Novel</v>
      </c>
      <c r="P3116">
        <v>3900469</v>
      </c>
      <c r="Q3116" t="s">
        <v>84</v>
      </c>
      <c r="R3116" t="s">
        <v>28</v>
      </c>
      <c r="S3116" t="s">
        <v>85</v>
      </c>
      <c r="T3116">
        <v>282</v>
      </c>
      <c r="U3116" t="s">
        <v>85</v>
      </c>
      <c r="V3116">
        <v>282</v>
      </c>
      <c r="W3116" t="s">
        <v>30</v>
      </c>
      <c r="X3116">
        <v>282</v>
      </c>
      <c r="Y3116" t="s">
        <v>85</v>
      </c>
      <c r="Z3116">
        <v>282</v>
      </c>
      <c r="AA3116" t="s">
        <v>41</v>
      </c>
      <c r="AB3116">
        <v>1412</v>
      </c>
      <c r="AC3116" t="s">
        <v>42</v>
      </c>
      <c r="AD3116">
        <f t="shared" si="389"/>
        <v>1</v>
      </c>
      <c r="AE3116">
        <f t="shared" si="390"/>
        <v>0</v>
      </c>
      <c r="AF3116">
        <f t="shared" si="391"/>
        <v>0</v>
      </c>
    </row>
    <row r="3117" spans="1:32" x14ac:dyDescent="0.25">
      <c r="A3117">
        <v>694</v>
      </c>
      <c r="B3117">
        <v>12</v>
      </c>
      <c r="C3117">
        <v>2</v>
      </c>
      <c r="D3117" t="s">
        <v>28</v>
      </c>
      <c r="E3117" t="s">
        <v>86</v>
      </c>
      <c r="F3117" t="s">
        <v>30</v>
      </c>
      <c r="G3117" t="str">
        <f t="shared" si="384"/>
        <v>veho</v>
      </c>
      <c r="H3117" t="str">
        <f t="shared" si="385"/>
        <v>1</v>
      </c>
      <c r="I3117" t="str">
        <f t="shared" si="386"/>
        <v>zetak</v>
      </c>
      <c r="J3117" t="str">
        <f t="shared" si="387"/>
        <v>defas</v>
      </c>
      <c r="K3117" t="str">
        <f t="shared" si="388"/>
        <v>defas</v>
      </c>
      <c r="L3117" t="str">
        <f>VLOOKUP(G3117,[1]VLOOKUP!$A$11:$B$14,2,FALSE)</f>
        <v>zetak</v>
      </c>
      <c r="M3117" t="s">
        <v>130</v>
      </c>
      <c r="N3117" t="str">
        <f>VLOOKUP(M3117,[1]VLOOKUP!$A$2:$C$9,2,FALSE)</f>
        <v>Non-Overlapping</v>
      </c>
      <c r="O3117" t="str">
        <f>VLOOKUP(M3117,[1]VLOOKUP!$A$2:$C$9,3,FALSE)</f>
        <v>Novel</v>
      </c>
      <c r="P3117">
        <v>3902165</v>
      </c>
      <c r="Q3117" t="s">
        <v>88</v>
      </c>
      <c r="R3117" t="s">
        <v>28</v>
      </c>
      <c r="S3117" t="s">
        <v>92</v>
      </c>
      <c r="T3117">
        <v>282</v>
      </c>
      <c r="U3117" t="s">
        <v>92</v>
      </c>
      <c r="V3117">
        <v>282</v>
      </c>
      <c r="W3117" t="s">
        <v>30</v>
      </c>
      <c r="X3117">
        <v>282</v>
      </c>
      <c r="Y3117" t="s">
        <v>92</v>
      </c>
      <c r="Z3117">
        <v>282</v>
      </c>
      <c r="AA3117" t="s">
        <v>35</v>
      </c>
      <c r="AB3117">
        <v>868</v>
      </c>
      <c r="AC3117" t="s">
        <v>36</v>
      </c>
      <c r="AD3117">
        <f t="shared" si="389"/>
        <v>0</v>
      </c>
      <c r="AE3117">
        <f t="shared" si="390"/>
        <v>0</v>
      </c>
      <c r="AF3117">
        <f t="shared" si="391"/>
        <v>0</v>
      </c>
    </row>
    <row r="3118" spans="1:32" x14ac:dyDescent="0.25">
      <c r="A3118">
        <v>695</v>
      </c>
      <c r="B3118">
        <v>12</v>
      </c>
      <c r="C3118">
        <v>2</v>
      </c>
      <c r="D3118" t="s">
        <v>28</v>
      </c>
      <c r="E3118" t="s">
        <v>86</v>
      </c>
      <c r="F3118" t="s">
        <v>30</v>
      </c>
      <c r="G3118" t="str">
        <f t="shared" si="384"/>
        <v>veho</v>
      </c>
      <c r="H3118" t="str">
        <f t="shared" si="385"/>
        <v>1</v>
      </c>
      <c r="I3118" t="str">
        <f t="shared" si="386"/>
        <v>zetak</v>
      </c>
      <c r="J3118" t="str">
        <f t="shared" si="387"/>
        <v>defas</v>
      </c>
      <c r="K3118" t="str">
        <f t="shared" si="388"/>
        <v>defas</v>
      </c>
      <c r="L3118" t="str">
        <f>VLOOKUP(G3118,[1]VLOOKUP!$A$11:$B$14,2,FALSE)</f>
        <v>zetak</v>
      </c>
      <c r="M3118" t="s">
        <v>130</v>
      </c>
      <c r="N3118" t="str">
        <f>VLOOKUP(M3118,[1]VLOOKUP!$A$2:$C$9,2,FALSE)</f>
        <v>Non-Overlapping</v>
      </c>
      <c r="O3118" t="str">
        <f>VLOOKUP(M3118,[1]VLOOKUP!$A$2:$C$9,3,FALSE)</f>
        <v>Novel</v>
      </c>
      <c r="P3118">
        <v>3903317</v>
      </c>
      <c r="Q3118" t="s">
        <v>88</v>
      </c>
      <c r="R3118" t="s">
        <v>28</v>
      </c>
      <c r="S3118" t="s">
        <v>92</v>
      </c>
      <c r="T3118">
        <v>284</v>
      </c>
      <c r="U3118" t="s">
        <v>92</v>
      </c>
      <c r="V3118">
        <v>284</v>
      </c>
      <c r="W3118" t="s">
        <v>30</v>
      </c>
      <c r="X3118">
        <v>284</v>
      </c>
      <c r="Y3118" t="s">
        <v>92</v>
      </c>
      <c r="Z3118">
        <v>284</v>
      </c>
      <c r="AA3118" t="s">
        <v>35</v>
      </c>
      <c r="AB3118">
        <v>674</v>
      </c>
      <c r="AC3118" t="s">
        <v>36</v>
      </c>
      <c r="AD3118">
        <f t="shared" si="389"/>
        <v>0</v>
      </c>
      <c r="AE3118">
        <f t="shared" si="390"/>
        <v>0</v>
      </c>
      <c r="AF3118">
        <f t="shared" si="391"/>
        <v>0</v>
      </c>
    </row>
    <row r="3119" spans="1:32" x14ac:dyDescent="0.25">
      <c r="A3119">
        <v>696</v>
      </c>
      <c r="B3119">
        <v>12</v>
      </c>
      <c r="C3119">
        <v>2</v>
      </c>
      <c r="D3119" t="s">
        <v>28</v>
      </c>
      <c r="E3119" t="s">
        <v>96</v>
      </c>
      <c r="F3119" t="s">
        <v>30</v>
      </c>
      <c r="G3119" t="str">
        <f t="shared" si="384"/>
        <v>veho</v>
      </c>
      <c r="H3119" t="str">
        <f t="shared" si="385"/>
        <v>6</v>
      </c>
      <c r="I3119" t="str">
        <f t="shared" si="386"/>
        <v>zetak</v>
      </c>
      <c r="J3119" t="str">
        <f t="shared" si="387"/>
        <v>defas</v>
      </c>
      <c r="K3119" t="str">
        <f t="shared" si="388"/>
        <v>defas</v>
      </c>
      <c r="L3119" t="str">
        <f>VLOOKUP(G3119,[1]VLOOKUP!$A$11:$B$14,2,FALSE)</f>
        <v>zetak</v>
      </c>
      <c r="M3119" t="s">
        <v>130</v>
      </c>
      <c r="N3119" t="str">
        <f>VLOOKUP(M3119,[1]VLOOKUP!$A$2:$C$9,2,FALSE)</f>
        <v>Non-Overlapping</v>
      </c>
      <c r="O3119" t="str">
        <f>VLOOKUP(M3119,[1]VLOOKUP!$A$2:$C$9,3,FALSE)</f>
        <v>Novel</v>
      </c>
      <c r="P3119">
        <v>3904285</v>
      </c>
      <c r="Q3119" t="s">
        <v>88</v>
      </c>
      <c r="R3119" t="s">
        <v>28</v>
      </c>
      <c r="S3119" t="s">
        <v>92</v>
      </c>
      <c r="T3119">
        <v>282</v>
      </c>
      <c r="U3119" t="s">
        <v>92</v>
      </c>
      <c r="V3119">
        <v>282</v>
      </c>
      <c r="W3119" t="s">
        <v>30</v>
      </c>
      <c r="X3119">
        <v>282</v>
      </c>
      <c r="Y3119" t="s">
        <v>92</v>
      </c>
      <c r="Z3119">
        <v>282</v>
      </c>
      <c r="AA3119" t="s">
        <v>35</v>
      </c>
      <c r="AB3119">
        <v>1740</v>
      </c>
      <c r="AC3119" t="s">
        <v>36</v>
      </c>
      <c r="AD3119">
        <f t="shared" si="389"/>
        <v>0</v>
      </c>
      <c r="AE3119">
        <f t="shared" si="390"/>
        <v>0</v>
      </c>
      <c r="AF3119">
        <f t="shared" si="391"/>
        <v>0</v>
      </c>
    </row>
    <row r="3120" spans="1:32" x14ac:dyDescent="0.25">
      <c r="A3120">
        <v>697</v>
      </c>
      <c r="B3120">
        <v>12</v>
      </c>
      <c r="C3120">
        <v>2</v>
      </c>
      <c r="D3120" t="s">
        <v>28</v>
      </c>
      <c r="E3120" t="s">
        <v>95</v>
      </c>
      <c r="F3120" t="s">
        <v>30</v>
      </c>
      <c r="G3120" t="str">
        <f t="shared" si="384"/>
        <v>veho</v>
      </c>
      <c r="H3120" t="str">
        <f t="shared" si="385"/>
        <v>9</v>
      </c>
      <c r="I3120" t="str">
        <f t="shared" si="386"/>
        <v>defas</v>
      </c>
      <c r="J3120" t="str">
        <f t="shared" si="387"/>
        <v>zetak</v>
      </c>
      <c r="K3120" t="str">
        <f t="shared" si="388"/>
        <v>zetak</v>
      </c>
      <c r="L3120" t="str">
        <f>VLOOKUP(G3120,[1]VLOOKUP!$A$11:$B$14,2,FALSE)</f>
        <v>zetak</v>
      </c>
      <c r="M3120" t="s">
        <v>130</v>
      </c>
      <c r="N3120" t="str">
        <f>VLOOKUP(M3120,[1]VLOOKUP!$A$2:$C$9,2,FALSE)</f>
        <v>Non-Overlapping</v>
      </c>
      <c r="O3120" t="str">
        <f>VLOOKUP(M3120,[1]VLOOKUP!$A$2:$C$9,3,FALSE)</f>
        <v>Novel</v>
      </c>
      <c r="P3120">
        <v>3906309</v>
      </c>
      <c r="Q3120" t="s">
        <v>84</v>
      </c>
      <c r="R3120" t="s">
        <v>28</v>
      </c>
      <c r="S3120" t="s">
        <v>92</v>
      </c>
      <c r="T3120">
        <v>282</v>
      </c>
      <c r="U3120" t="s">
        <v>92</v>
      </c>
      <c r="V3120">
        <v>282</v>
      </c>
      <c r="W3120" t="s">
        <v>30</v>
      </c>
      <c r="X3120">
        <v>282</v>
      </c>
      <c r="Y3120" t="s">
        <v>92</v>
      </c>
      <c r="Z3120">
        <v>282</v>
      </c>
      <c r="AA3120" t="s">
        <v>35</v>
      </c>
      <c r="AB3120">
        <v>1724</v>
      </c>
      <c r="AC3120" t="s">
        <v>36</v>
      </c>
      <c r="AD3120">
        <f t="shared" si="389"/>
        <v>1</v>
      </c>
      <c r="AE3120">
        <f t="shared" si="390"/>
        <v>0</v>
      </c>
      <c r="AF3120">
        <f t="shared" si="391"/>
        <v>0</v>
      </c>
    </row>
    <row r="3121" spans="1:32" x14ac:dyDescent="0.25">
      <c r="A3121">
        <v>698</v>
      </c>
      <c r="B3121">
        <v>12</v>
      </c>
      <c r="C3121">
        <v>2</v>
      </c>
      <c r="D3121" t="s">
        <v>28</v>
      </c>
      <c r="E3121" t="s">
        <v>104</v>
      </c>
      <c r="F3121" t="s">
        <v>30</v>
      </c>
      <c r="G3121" t="str">
        <f t="shared" si="384"/>
        <v>veho</v>
      </c>
      <c r="H3121" t="str">
        <f t="shared" si="385"/>
        <v>6</v>
      </c>
      <c r="I3121" t="str">
        <f t="shared" si="386"/>
        <v>defas</v>
      </c>
      <c r="J3121" t="str">
        <f t="shared" si="387"/>
        <v>zetak</v>
      </c>
      <c r="K3121" t="str">
        <f t="shared" si="388"/>
        <v>defas</v>
      </c>
      <c r="L3121" t="str">
        <f>VLOOKUP(G3121,[1]VLOOKUP!$A$11:$B$14,2,FALSE)</f>
        <v>zetak</v>
      </c>
      <c r="M3121" t="s">
        <v>130</v>
      </c>
      <c r="N3121" t="str">
        <f>VLOOKUP(M3121,[1]VLOOKUP!$A$2:$C$9,2,FALSE)</f>
        <v>Non-Overlapping</v>
      </c>
      <c r="O3121" t="str">
        <f>VLOOKUP(M3121,[1]VLOOKUP!$A$2:$C$9,3,FALSE)</f>
        <v>Novel</v>
      </c>
      <c r="P3121">
        <v>3908317</v>
      </c>
      <c r="Q3121" t="s">
        <v>88</v>
      </c>
      <c r="R3121" t="s">
        <v>28</v>
      </c>
      <c r="S3121" t="s">
        <v>85</v>
      </c>
      <c r="T3121">
        <v>282</v>
      </c>
      <c r="U3121" t="s">
        <v>85</v>
      </c>
      <c r="V3121">
        <v>282</v>
      </c>
      <c r="W3121" t="s">
        <v>30</v>
      </c>
      <c r="X3121">
        <v>282</v>
      </c>
      <c r="Y3121" t="s">
        <v>85</v>
      </c>
      <c r="Z3121">
        <v>282</v>
      </c>
      <c r="AA3121" t="s">
        <v>41</v>
      </c>
      <c r="AB3121">
        <v>1860</v>
      </c>
      <c r="AC3121" t="s">
        <v>42</v>
      </c>
      <c r="AD3121">
        <f t="shared" si="389"/>
        <v>0</v>
      </c>
      <c r="AE3121">
        <f t="shared" si="390"/>
        <v>0</v>
      </c>
      <c r="AF3121">
        <f t="shared" si="391"/>
        <v>0</v>
      </c>
    </row>
    <row r="3122" spans="1:32" x14ac:dyDescent="0.25">
      <c r="A3122">
        <v>699</v>
      </c>
      <c r="B3122">
        <v>12</v>
      </c>
      <c r="C3122">
        <v>2</v>
      </c>
      <c r="D3122" t="s">
        <v>28</v>
      </c>
      <c r="E3122" t="s">
        <v>91</v>
      </c>
      <c r="F3122" t="s">
        <v>30</v>
      </c>
      <c r="G3122" t="str">
        <f t="shared" si="384"/>
        <v>veho</v>
      </c>
      <c r="H3122" t="str">
        <f t="shared" si="385"/>
        <v>1</v>
      </c>
      <c r="I3122" t="str">
        <f t="shared" si="386"/>
        <v>defas</v>
      </c>
      <c r="J3122" t="str">
        <f t="shared" si="387"/>
        <v>zetak</v>
      </c>
      <c r="K3122" t="str">
        <f t="shared" si="388"/>
        <v>defas</v>
      </c>
      <c r="L3122" t="str">
        <f>VLOOKUP(G3122,[1]VLOOKUP!$A$11:$B$14,2,FALSE)</f>
        <v>zetak</v>
      </c>
      <c r="M3122" t="s">
        <v>130</v>
      </c>
      <c r="N3122" t="str">
        <f>VLOOKUP(M3122,[1]VLOOKUP!$A$2:$C$9,2,FALSE)</f>
        <v>Non-Overlapping</v>
      </c>
      <c r="O3122" t="str">
        <f>VLOOKUP(M3122,[1]VLOOKUP!$A$2:$C$9,3,FALSE)</f>
        <v>Novel</v>
      </c>
      <c r="P3122">
        <v>3910461</v>
      </c>
      <c r="Q3122" t="s">
        <v>88</v>
      </c>
      <c r="R3122" t="s">
        <v>28</v>
      </c>
      <c r="S3122" t="s">
        <v>85</v>
      </c>
      <c r="T3122">
        <v>283</v>
      </c>
      <c r="U3122" t="s">
        <v>85</v>
      </c>
      <c r="V3122">
        <v>283</v>
      </c>
      <c r="W3122" t="s">
        <v>30</v>
      </c>
      <c r="X3122">
        <v>283</v>
      </c>
      <c r="Y3122" t="s">
        <v>85</v>
      </c>
      <c r="Z3122">
        <v>283</v>
      </c>
      <c r="AA3122" t="s">
        <v>41</v>
      </c>
      <c r="AB3122">
        <v>1075</v>
      </c>
      <c r="AC3122" t="s">
        <v>42</v>
      </c>
      <c r="AD3122">
        <f t="shared" si="389"/>
        <v>0</v>
      </c>
      <c r="AE3122">
        <f t="shared" si="390"/>
        <v>0</v>
      </c>
      <c r="AF3122">
        <f t="shared" si="391"/>
        <v>0</v>
      </c>
    </row>
    <row r="3123" spans="1:32" hidden="1" x14ac:dyDescent="0.25">
      <c r="A3123">
        <v>700</v>
      </c>
      <c r="B3123">
        <v>12</v>
      </c>
      <c r="C3123">
        <v>2</v>
      </c>
      <c r="D3123" t="s">
        <v>28</v>
      </c>
      <c r="E3123" t="s">
        <v>93</v>
      </c>
      <c r="F3123" t="s">
        <v>30</v>
      </c>
      <c r="G3123" t="str">
        <f t="shared" si="384"/>
        <v>veho</v>
      </c>
      <c r="H3123" t="str">
        <f t="shared" si="385"/>
        <v>7</v>
      </c>
      <c r="I3123" t="str">
        <f t="shared" si="386"/>
        <v>zetak</v>
      </c>
      <c r="J3123" t="str">
        <f t="shared" si="387"/>
        <v>defas</v>
      </c>
      <c r="K3123" t="str">
        <f t="shared" si="388"/>
        <v>zetak</v>
      </c>
      <c r="L3123" t="str">
        <f>VLOOKUP(G3123,[1]VLOOKUP!$A$11:$B$14,2,FALSE)</f>
        <v>zetak</v>
      </c>
      <c r="M3123" t="s">
        <v>130</v>
      </c>
      <c r="N3123" t="str">
        <f>VLOOKUP(M3123,[1]VLOOKUP!$A$2:$C$9,2,FALSE)</f>
        <v>Non-Overlapping</v>
      </c>
      <c r="O3123" t="str">
        <f>VLOOKUP(M3123,[1]VLOOKUP!$A$2:$C$9,3,FALSE)</f>
        <v>Novel</v>
      </c>
      <c r="P3123">
        <v>3911821</v>
      </c>
      <c r="Q3123" t="s">
        <v>84</v>
      </c>
      <c r="R3123" t="s">
        <v>28</v>
      </c>
      <c r="S3123" t="s">
        <v>85</v>
      </c>
      <c r="T3123">
        <v>282</v>
      </c>
      <c r="U3123" t="s">
        <v>85</v>
      </c>
      <c r="V3123">
        <v>282</v>
      </c>
      <c r="W3123" t="s">
        <v>30</v>
      </c>
      <c r="X3123">
        <v>282</v>
      </c>
      <c r="Y3123" t="s">
        <v>85</v>
      </c>
      <c r="Z3123">
        <v>282</v>
      </c>
      <c r="AA3123" t="s">
        <v>41</v>
      </c>
      <c r="AB3123">
        <v>3236</v>
      </c>
      <c r="AC3123" t="s">
        <v>42</v>
      </c>
      <c r="AD3123">
        <f t="shared" si="389"/>
        <v>1</v>
      </c>
      <c r="AE3123">
        <f t="shared" si="390"/>
        <v>0</v>
      </c>
      <c r="AF3123">
        <f t="shared" si="391"/>
        <v>1</v>
      </c>
    </row>
    <row r="3124" spans="1:32" x14ac:dyDescent="0.25">
      <c r="A3124">
        <v>701</v>
      </c>
      <c r="B3124">
        <v>12</v>
      </c>
      <c r="C3124">
        <v>2</v>
      </c>
      <c r="D3124" t="s">
        <v>28</v>
      </c>
      <c r="E3124" t="s">
        <v>96</v>
      </c>
      <c r="F3124" t="s">
        <v>30</v>
      </c>
      <c r="G3124" t="str">
        <f t="shared" si="384"/>
        <v>veho</v>
      </c>
      <c r="H3124" t="str">
        <f t="shared" si="385"/>
        <v>6</v>
      </c>
      <c r="I3124" t="str">
        <f t="shared" si="386"/>
        <v>zetak</v>
      </c>
      <c r="J3124" t="str">
        <f t="shared" si="387"/>
        <v>defas</v>
      </c>
      <c r="K3124" t="str">
        <f t="shared" si="388"/>
        <v>zetak</v>
      </c>
      <c r="L3124" t="str">
        <f>VLOOKUP(G3124,[1]VLOOKUP!$A$11:$B$14,2,FALSE)</f>
        <v>zetak</v>
      </c>
      <c r="M3124" t="s">
        <v>130</v>
      </c>
      <c r="N3124" t="str">
        <f>VLOOKUP(M3124,[1]VLOOKUP!$A$2:$C$9,2,FALSE)</f>
        <v>Non-Overlapping</v>
      </c>
      <c r="O3124" t="str">
        <f>VLOOKUP(M3124,[1]VLOOKUP!$A$2:$C$9,3,FALSE)</f>
        <v>Novel</v>
      </c>
      <c r="P3124">
        <v>3915341</v>
      </c>
      <c r="Q3124" t="s">
        <v>84</v>
      </c>
      <c r="R3124" t="s">
        <v>28</v>
      </c>
      <c r="S3124" t="s">
        <v>85</v>
      </c>
      <c r="T3124">
        <v>282</v>
      </c>
      <c r="U3124" t="s">
        <v>85</v>
      </c>
      <c r="V3124">
        <v>282</v>
      </c>
      <c r="W3124" t="s">
        <v>30</v>
      </c>
      <c r="X3124">
        <v>282</v>
      </c>
      <c r="Y3124" t="s">
        <v>85</v>
      </c>
      <c r="Z3124">
        <v>282</v>
      </c>
      <c r="AA3124" t="s">
        <v>41</v>
      </c>
      <c r="AB3124">
        <v>1020</v>
      </c>
      <c r="AC3124" t="s">
        <v>42</v>
      </c>
      <c r="AD3124">
        <f t="shared" si="389"/>
        <v>1</v>
      </c>
      <c r="AE3124">
        <f t="shared" si="390"/>
        <v>0</v>
      </c>
      <c r="AF3124">
        <f t="shared" si="391"/>
        <v>0</v>
      </c>
    </row>
    <row r="3125" spans="1:32" x14ac:dyDescent="0.25">
      <c r="A3125">
        <v>702</v>
      </c>
      <c r="B3125">
        <v>12</v>
      </c>
      <c r="C3125">
        <v>2</v>
      </c>
      <c r="D3125" t="s">
        <v>28</v>
      </c>
      <c r="E3125" t="s">
        <v>98</v>
      </c>
      <c r="F3125" t="s">
        <v>30</v>
      </c>
      <c r="G3125" t="str">
        <f t="shared" si="384"/>
        <v>veho</v>
      </c>
      <c r="H3125" t="str">
        <f t="shared" si="385"/>
        <v>2</v>
      </c>
      <c r="I3125" t="str">
        <f t="shared" si="386"/>
        <v>defas</v>
      </c>
      <c r="J3125" t="str">
        <f t="shared" si="387"/>
        <v>zetak</v>
      </c>
      <c r="K3125" t="str">
        <f t="shared" si="388"/>
        <v>defas</v>
      </c>
      <c r="L3125" t="str">
        <f>VLOOKUP(G3125,[1]VLOOKUP!$A$11:$B$14,2,FALSE)</f>
        <v>zetak</v>
      </c>
      <c r="M3125" t="s">
        <v>130</v>
      </c>
      <c r="N3125" t="str">
        <f>VLOOKUP(M3125,[1]VLOOKUP!$A$2:$C$9,2,FALSE)</f>
        <v>Non-Overlapping</v>
      </c>
      <c r="O3125" t="str">
        <f>VLOOKUP(M3125,[1]VLOOKUP!$A$2:$C$9,3,FALSE)</f>
        <v>Novel</v>
      </c>
      <c r="P3125">
        <v>3916652</v>
      </c>
      <c r="Q3125" t="s">
        <v>88</v>
      </c>
      <c r="R3125" t="s">
        <v>28</v>
      </c>
      <c r="S3125" t="s">
        <v>85</v>
      </c>
      <c r="T3125">
        <v>283</v>
      </c>
      <c r="U3125" t="s">
        <v>85</v>
      </c>
      <c r="V3125">
        <v>283</v>
      </c>
      <c r="W3125" t="s">
        <v>30</v>
      </c>
      <c r="X3125">
        <v>283</v>
      </c>
      <c r="Y3125" t="s">
        <v>85</v>
      </c>
      <c r="Z3125">
        <v>283</v>
      </c>
      <c r="AA3125" t="s">
        <v>41</v>
      </c>
      <c r="AB3125">
        <v>1516</v>
      </c>
      <c r="AC3125" t="s">
        <v>42</v>
      </c>
      <c r="AD3125">
        <f t="shared" si="389"/>
        <v>0</v>
      </c>
      <c r="AE3125">
        <f t="shared" si="390"/>
        <v>0</v>
      </c>
      <c r="AF3125">
        <f t="shared" si="391"/>
        <v>0</v>
      </c>
    </row>
    <row r="3126" spans="1:32" x14ac:dyDescent="0.25">
      <c r="A3126">
        <v>703</v>
      </c>
      <c r="B3126">
        <v>12</v>
      </c>
      <c r="C3126">
        <v>2</v>
      </c>
      <c r="D3126" t="s">
        <v>28</v>
      </c>
      <c r="E3126" t="s">
        <v>93</v>
      </c>
      <c r="F3126" t="s">
        <v>30</v>
      </c>
      <c r="G3126" t="str">
        <f t="shared" si="384"/>
        <v>veho</v>
      </c>
      <c r="H3126" t="str">
        <f t="shared" si="385"/>
        <v>7</v>
      </c>
      <c r="I3126" t="str">
        <f t="shared" si="386"/>
        <v>zetak</v>
      </c>
      <c r="J3126" t="str">
        <f t="shared" si="387"/>
        <v>defas</v>
      </c>
      <c r="K3126" t="str">
        <f t="shared" si="388"/>
        <v>defas</v>
      </c>
      <c r="L3126" t="str">
        <f>VLOOKUP(G3126,[1]VLOOKUP!$A$11:$B$14,2,FALSE)</f>
        <v>zetak</v>
      </c>
      <c r="M3126" t="s">
        <v>130</v>
      </c>
      <c r="N3126" t="str">
        <f>VLOOKUP(M3126,[1]VLOOKUP!$A$2:$C$9,2,FALSE)</f>
        <v>Non-Overlapping</v>
      </c>
      <c r="O3126" t="str">
        <f>VLOOKUP(M3126,[1]VLOOKUP!$A$2:$C$9,3,FALSE)</f>
        <v>Novel</v>
      </c>
      <c r="P3126">
        <v>3918453</v>
      </c>
      <c r="Q3126" t="s">
        <v>88</v>
      </c>
      <c r="R3126" t="s">
        <v>28</v>
      </c>
      <c r="S3126" t="s">
        <v>92</v>
      </c>
      <c r="T3126">
        <v>282</v>
      </c>
      <c r="U3126" t="s">
        <v>92</v>
      </c>
      <c r="V3126">
        <v>282</v>
      </c>
      <c r="W3126" t="s">
        <v>30</v>
      </c>
      <c r="X3126">
        <v>282</v>
      </c>
      <c r="Y3126" t="s">
        <v>92</v>
      </c>
      <c r="Z3126">
        <v>282</v>
      </c>
      <c r="AA3126" t="s">
        <v>35</v>
      </c>
      <c r="AB3126">
        <v>1004</v>
      </c>
      <c r="AC3126" t="s">
        <v>36</v>
      </c>
      <c r="AD3126">
        <f t="shared" si="389"/>
        <v>0</v>
      </c>
      <c r="AE3126">
        <f t="shared" si="390"/>
        <v>0</v>
      </c>
      <c r="AF3126">
        <f t="shared" si="391"/>
        <v>0</v>
      </c>
    </row>
    <row r="3127" spans="1:32" x14ac:dyDescent="0.25">
      <c r="A3127">
        <v>704</v>
      </c>
      <c r="B3127">
        <v>12</v>
      </c>
      <c r="C3127">
        <v>2</v>
      </c>
      <c r="D3127" t="s">
        <v>28</v>
      </c>
      <c r="E3127" t="s">
        <v>86</v>
      </c>
      <c r="F3127" t="s">
        <v>30</v>
      </c>
      <c r="G3127" t="str">
        <f t="shared" si="384"/>
        <v>veho</v>
      </c>
      <c r="H3127" t="str">
        <f t="shared" si="385"/>
        <v>1</v>
      </c>
      <c r="I3127" t="str">
        <f t="shared" si="386"/>
        <v>zetak</v>
      </c>
      <c r="J3127" t="str">
        <f t="shared" si="387"/>
        <v>defas</v>
      </c>
      <c r="K3127" t="str">
        <f t="shared" si="388"/>
        <v>defas</v>
      </c>
      <c r="L3127" t="str">
        <f>VLOOKUP(G3127,[1]VLOOKUP!$A$11:$B$14,2,FALSE)</f>
        <v>zetak</v>
      </c>
      <c r="M3127" t="s">
        <v>130</v>
      </c>
      <c r="N3127" t="str">
        <f>VLOOKUP(M3127,[1]VLOOKUP!$A$2:$C$9,2,FALSE)</f>
        <v>Non-Overlapping</v>
      </c>
      <c r="O3127" t="str">
        <f>VLOOKUP(M3127,[1]VLOOKUP!$A$2:$C$9,3,FALSE)</f>
        <v>Novel</v>
      </c>
      <c r="P3127">
        <v>3919741</v>
      </c>
      <c r="Q3127" t="s">
        <v>88</v>
      </c>
      <c r="R3127" t="s">
        <v>28</v>
      </c>
      <c r="S3127" t="s">
        <v>92</v>
      </c>
      <c r="T3127">
        <v>282</v>
      </c>
      <c r="U3127" t="s">
        <v>92</v>
      </c>
      <c r="V3127">
        <v>282</v>
      </c>
      <c r="W3127" t="s">
        <v>30</v>
      </c>
      <c r="X3127">
        <v>282</v>
      </c>
      <c r="Y3127" t="s">
        <v>92</v>
      </c>
      <c r="Z3127">
        <v>282</v>
      </c>
      <c r="AA3127" t="s">
        <v>35</v>
      </c>
      <c r="AB3127">
        <v>1036</v>
      </c>
      <c r="AC3127" t="s">
        <v>36</v>
      </c>
      <c r="AD3127">
        <f t="shared" si="389"/>
        <v>0</v>
      </c>
      <c r="AE3127">
        <f t="shared" si="390"/>
        <v>0</v>
      </c>
      <c r="AF3127">
        <f t="shared" si="391"/>
        <v>0</v>
      </c>
    </row>
    <row r="3128" spans="1:32" x14ac:dyDescent="0.25">
      <c r="A3128">
        <v>705</v>
      </c>
      <c r="B3128">
        <v>12</v>
      </c>
      <c r="C3128">
        <v>2</v>
      </c>
      <c r="D3128" t="s">
        <v>28</v>
      </c>
      <c r="E3128" t="s">
        <v>93</v>
      </c>
      <c r="F3128" t="s">
        <v>30</v>
      </c>
      <c r="G3128" t="str">
        <f t="shared" si="384"/>
        <v>veho</v>
      </c>
      <c r="H3128" t="str">
        <f t="shared" si="385"/>
        <v>7</v>
      </c>
      <c r="I3128" t="str">
        <f t="shared" si="386"/>
        <v>zetak</v>
      </c>
      <c r="J3128" t="str">
        <f t="shared" si="387"/>
        <v>defas</v>
      </c>
      <c r="K3128" t="str">
        <f t="shared" si="388"/>
        <v>defas</v>
      </c>
      <c r="L3128" t="str">
        <f>VLOOKUP(G3128,[1]VLOOKUP!$A$11:$B$14,2,FALSE)</f>
        <v>zetak</v>
      </c>
      <c r="M3128" t="s">
        <v>130</v>
      </c>
      <c r="N3128" t="str">
        <f>VLOOKUP(M3128,[1]VLOOKUP!$A$2:$C$9,2,FALSE)</f>
        <v>Non-Overlapping</v>
      </c>
      <c r="O3128" t="str">
        <f>VLOOKUP(M3128,[1]VLOOKUP!$A$2:$C$9,3,FALSE)</f>
        <v>Novel</v>
      </c>
      <c r="P3128">
        <v>3921061</v>
      </c>
      <c r="Q3128" t="s">
        <v>88</v>
      </c>
      <c r="R3128" t="s">
        <v>28</v>
      </c>
      <c r="S3128" t="s">
        <v>92</v>
      </c>
      <c r="T3128">
        <v>282</v>
      </c>
      <c r="U3128" t="s">
        <v>92</v>
      </c>
      <c r="V3128">
        <v>282</v>
      </c>
      <c r="W3128" t="s">
        <v>30</v>
      </c>
      <c r="X3128">
        <v>282</v>
      </c>
      <c r="Y3128" t="s">
        <v>92</v>
      </c>
      <c r="Z3128">
        <v>282</v>
      </c>
      <c r="AA3128" t="s">
        <v>35</v>
      </c>
      <c r="AB3128">
        <v>2844</v>
      </c>
      <c r="AC3128" t="s">
        <v>36</v>
      </c>
      <c r="AD3128">
        <f t="shared" si="389"/>
        <v>0</v>
      </c>
      <c r="AE3128">
        <f t="shared" si="390"/>
        <v>0</v>
      </c>
      <c r="AF3128">
        <f t="shared" si="391"/>
        <v>0</v>
      </c>
    </row>
    <row r="3129" spans="1:32" x14ac:dyDescent="0.25">
      <c r="A3129">
        <v>706</v>
      </c>
      <c r="B3129">
        <v>12</v>
      </c>
      <c r="C3129">
        <v>2</v>
      </c>
      <c r="D3129" t="s">
        <v>28</v>
      </c>
      <c r="E3129" t="s">
        <v>101</v>
      </c>
      <c r="F3129" t="s">
        <v>30</v>
      </c>
      <c r="G3129" t="str">
        <f t="shared" si="384"/>
        <v>veho</v>
      </c>
      <c r="H3129" t="str">
        <f t="shared" si="385"/>
        <v>2</v>
      </c>
      <c r="I3129" t="str">
        <f t="shared" si="386"/>
        <v>zetak</v>
      </c>
      <c r="J3129" t="str">
        <f t="shared" si="387"/>
        <v>defas</v>
      </c>
      <c r="K3129" t="str">
        <f t="shared" si="388"/>
        <v>zetak</v>
      </c>
      <c r="L3129" t="str">
        <f>VLOOKUP(G3129,[1]VLOOKUP!$A$11:$B$14,2,FALSE)</f>
        <v>zetak</v>
      </c>
      <c r="M3129" t="s">
        <v>130</v>
      </c>
      <c r="N3129" t="str">
        <f>VLOOKUP(M3129,[1]VLOOKUP!$A$2:$C$9,2,FALSE)</f>
        <v>Non-Overlapping</v>
      </c>
      <c r="O3129" t="str">
        <f>VLOOKUP(M3129,[1]VLOOKUP!$A$2:$C$9,3,FALSE)</f>
        <v>Novel</v>
      </c>
      <c r="P3129">
        <v>3924189</v>
      </c>
      <c r="Q3129" t="s">
        <v>84</v>
      </c>
      <c r="R3129" t="s">
        <v>28</v>
      </c>
      <c r="S3129" t="s">
        <v>85</v>
      </c>
      <c r="T3129">
        <v>282</v>
      </c>
      <c r="U3129" t="s">
        <v>85</v>
      </c>
      <c r="V3129">
        <v>282</v>
      </c>
      <c r="W3129" t="s">
        <v>30</v>
      </c>
      <c r="X3129">
        <v>282</v>
      </c>
      <c r="Y3129" t="s">
        <v>85</v>
      </c>
      <c r="Z3129">
        <v>282</v>
      </c>
      <c r="AA3129" t="s">
        <v>41</v>
      </c>
      <c r="AB3129">
        <v>1092</v>
      </c>
      <c r="AC3129" t="s">
        <v>42</v>
      </c>
      <c r="AD3129">
        <f t="shared" si="389"/>
        <v>1</v>
      </c>
      <c r="AE3129">
        <f t="shared" si="390"/>
        <v>0</v>
      </c>
      <c r="AF3129">
        <f t="shared" si="391"/>
        <v>0</v>
      </c>
    </row>
    <row r="3130" spans="1:32" x14ac:dyDescent="0.25">
      <c r="A3130">
        <v>707</v>
      </c>
      <c r="B3130">
        <v>12</v>
      </c>
      <c r="C3130">
        <v>2</v>
      </c>
      <c r="D3130" t="s">
        <v>28</v>
      </c>
      <c r="E3130" t="s">
        <v>89</v>
      </c>
      <c r="F3130" t="s">
        <v>30</v>
      </c>
      <c r="G3130" t="str">
        <f t="shared" si="384"/>
        <v>veho</v>
      </c>
      <c r="H3130" t="str">
        <f t="shared" si="385"/>
        <v>4</v>
      </c>
      <c r="I3130" t="str">
        <f t="shared" si="386"/>
        <v>defas</v>
      </c>
      <c r="J3130" t="str">
        <f t="shared" si="387"/>
        <v>zetak</v>
      </c>
      <c r="K3130" t="str">
        <f t="shared" si="388"/>
        <v>defas</v>
      </c>
      <c r="L3130" t="str">
        <f>VLOOKUP(G3130,[1]VLOOKUP!$A$11:$B$14,2,FALSE)</f>
        <v>zetak</v>
      </c>
      <c r="M3130" t="s">
        <v>130</v>
      </c>
      <c r="N3130" t="str">
        <f>VLOOKUP(M3130,[1]VLOOKUP!$A$2:$C$9,2,FALSE)</f>
        <v>Non-Overlapping</v>
      </c>
      <c r="O3130" t="str">
        <f>VLOOKUP(M3130,[1]VLOOKUP!$A$2:$C$9,3,FALSE)</f>
        <v>Novel</v>
      </c>
      <c r="P3130">
        <v>3925565</v>
      </c>
      <c r="Q3130" t="s">
        <v>88</v>
      </c>
      <c r="R3130" t="s">
        <v>28</v>
      </c>
      <c r="S3130" t="s">
        <v>85</v>
      </c>
      <c r="T3130">
        <v>282</v>
      </c>
      <c r="U3130" t="s">
        <v>85</v>
      </c>
      <c r="V3130">
        <v>282</v>
      </c>
      <c r="W3130" t="s">
        <v>30</v>
      </c>
      <c r="X3130">
        <v>282</v>
      </c>
      <c r="Y3130" t="s">
        <v>85</v>
      </c>
      <c r="Z3130">
        <v>282</v>
      </c>
      <c r="AA3130" t="s">
        <v>41</v>
      </c>
      <c r="AB3130">
        <v>2316</v>
      </c>
      <c r="AC3130" t="s">
        <v>42</v>
      </c>
      <c r="AD3130">
        <f t="shared" si="389"/>
        <v>0</v>
      </c>
      <c r="AE3130">
        <f t="shared" si="390"/>
        <v>0</v>
      </c>
      <c r="AF3130">
        <f t="shared" si="391"/>
        <v>0</v>
      </c>
    </row>
    <row r="3131" spans="1:32" x14ac:dyDescent="0.25">
      <c r="A3131">
        <v>708</v>
      </c>
      <c r="B3131">
        <v>12</v>
      </c>
      <c r="C3131">
        <v>2</v>
      </c>
      <c r="D3131" t="s">
        <v>28</v>
      </c>
      <c r="E3131" t="s">
        <v>90</v>
      </c>
      <c r="F3131" t="s">
        <v>30</v>
      </c>
      <c r="G3131" t="str">
        <f t="shared" si="384"/>
        <v>veho</v>
      </c>
      <c r="H3131" t="str">
        <f t="shared" si="385"/>
        <v>9</v>
      </c>
      <c r="I3131" t="str">
        <f t="shared" si="386"/>
        <v>zetak</v>
      </c>
      <c r="J3131" t="str">
        <f t="shared" si="387"/>
        <v>defas</v>
      </c>
      <c r="K3131" t="str">
        <f t="shared" si="388"/>
        <v>zetak</v>
      </c>
      <c r="L3131" t="str">
        <f>VLOOKUP(G3131,[1]VLOOKUP!$A$11:$B$14,2,FALSE)</f>
        <v>zetak</v>
      </c>
      <c r="M3131" t="s">
        <v>130</v>
      </c>
      <c r="N3131" t="str">
        <f>VLOOKUP(M3131,[1]VLOOKUP!$A$2:$C$9,2,FALSE)</f>
        <v>Non-Overlapping</v>
      </c>
      <c r="O3131" t="str">
        <f>VLOOKUP(M3131,[1]VLOOKUP!$A$2:$C$9,3,FALSE)</f>
        <v>Novel</v>
      </c>
      <c r="P3131">
        <v>3928173</v>
      </c>
      <c r="Q3131" t="s">
        <v>84</v>
      </c>
      <c r="R3131" t="s">
        <v>28</v>
      </c>
      <c r="S3131" t="s">
        <v>85</v>
      </c>
      <c r="T3131">
        <v>283</v>
      </c>
      <c r="U3131" t="s">
        <v>85</v>
      </c>
      <c r="V3131">
        <v>283</v>
      </c>
      <c r="W3131" t="s">
        <v>30</v>
      </c>
      <c r="X3131">
        <v>283</v>
      </c>
      <c r="Y3131" t="s">
        <v>85</v>
      </c>
      <c r="Z3131">
        <v>283</v>
      </c>
      <c r="AA3131" t="s">
        <v>41</v>
      </c>
      <c r="AB3131">
        <v>1571</v>
      </c>
      <c r="AC3131" t="s">
        <v>42</v>
      </c>
      <c r="AD3131">
        <f t="shared" si="389"/>
        <v>1</v>
      </c>
      <c r="AE3131">
        <f t="shared" si="390"/>
        <v>0</v>
      </c>
      <c r="AF3131">
        <f t="shared" si="391"/>
        <v>0</v>
      </c>
    </row>
    <row r="3132" spans="1:32" x14ac:dyDescent="0.25">
      <c r="A3132">
        <v>709</v>
      </c>
      <c r="B3132">
        <v>12</v>
      </c>
      <c r="C3132">
        <v>2</v>
      </c>
      <c r="D3132" t="s">
        <v>28</v>
      </c>
      <c r="E3132" t="s">
        <v>100</v>
      </c>
      <c r="F3132" t="s">
        <v>30</v>
      </c>
      <c r="G3132" t="str">
        <f t="shared" si="384"/>
        <v>veho</v>
      </c>
      <c r="H3132" t="str">
        <f t="shared" si="385"/>
        <v>7</v>
      </c>
      <c r="I3132" t="str">
        <f t="shared" si="386"/>
        <v>defas</v>
      </c>
      <c r="J3132" t="str">
        <f t="shared" si="387"/>
        <v>zetak</v>
      </c>
      <c r="K3132" t="str">
        <f t="shared" si="388"/>
        <v>defas</v>
      </c>
      <c r="L3132" t="str">
        <f>VLOOKUP(G3132,[1]VLOOKUP!$A$11:$B$14,2,FALSE)</f>
        <v>zetak</v>
      </c>
      <c r="M3132" t="s">
        <v>130</v>
      </c>
      <c r="N3132" t="str">
        <f>VLOOKUP(M3132,[1]VLOOKUP!$A$2:$C$9,2,FALSE)</f>
        <v>Non-Overlapping</v>
      </c>
      <c r="O3132" t="str">
        <f>VLOOKUP(M3132,[1]VLOOKUP!$A$2:$C$9,3,FALSE)</f>
        <v>Novel</v>
      </c>
      <c r="P3132">
        <v>3930029</v>
      </c>
      <c r="Q3132" t="s">
        <v>88</v>
      </c>
      <c r="R3132" t="s">
        <v>28</v>
      </c>
      <c r="S3132" t="s">
        <v>85</v>
      </c>
      <c r="T3132">
        <v>283</v>
      </c>
      <c r="U3132" t="s">
        <v>85</v>
      </c>
      <c r="V3132">
        <v>283</v>
      </c>
      <c r="W3132" t="s">
        <v>30</v>
      </c>
      <c r="X3132">
        <v>283</v>
      </c>
      <c r="Y3132" t="s">
        <v>85</v>
      </c>
      <c r="Z3132">
        <v>283</v>
      </c>
      <c r="AA3132" t="s">
        <v>41</v>
      </c>
      <c r="AB3132">
        <v>2307</v>
      </c>
      <c r="AC3132" t="s">
        <v>42</v>
      </c>
      <c r="AD3132">
        <f t="shared" si="389"/>
        <v>0</v>
      </c>
      <c r="AE3132">
        <f t="shared" si="390"/>
        <v>0</v>
      </c>
      <c r="AF3132">
        <f t="shared" si="391"/>
        <v>0</v>
      </c>
    </row>
    <row r="3133" spans="1:32" x14ac:dyDescent="0.25">
      <c r="A3133">
        <v>710</v>
      </c>
      <c r="B3133">
        <v>12</v>
      </c>
      <c r="C3133">
        <v>2</v>
      </c>
      <c r="D3133" t="s">
        <v>28</v>
      </c>
      <c r="E3133" t="s">
        <v>89</v>
      </c>
      <c r="F3133" t="s">
        <v>30</v>
      </c>
      <c r="G3133" t="str">
        <f t="shared" si="384"/>
        <v>veho</v>
      </c>
      <c r="H3133" t="str">
        <f t="shared" si="385"/>
        <v>4</v>
      </c>
      <c r="I3133" t="str">
        <f t="shared" si="386"/>
        <v>defas</v>
      </c>
      <c r="J3133" t="str">
        <f t="shared" si="387"/>
        <v>zetak</v>
      </c>
      <c r="K3133" t="str">
        <f t="shared" si="388"/>
        <v>defas</v>
      </c>
      <c r="L3133" t="str">
        <f>VLOOKUP(G3133,[1]VLOOKUP!$A$11:$B$14,2,FALSE)</f>
        <v>zetak</v>
      </c>
      <c r="M3133" t="s">
        <v>130</v>
      </c>
      <c r="N3133" t="str">
        <f>VLOOKUP(M3133,[1]VLOOKUP!$A$2:$C$9,2,FALSE)</f>
        <v>Non-Overlapping</v>
      </c>
      <c r="O3133" t="str">
        <f>VLOOKUP(M3133,[1]VLOOKUP!$A$2:$C$9,3,FALSE)</f>
        <v>Novel</v>
      </c>
      <c r="P3133">
        <v>3932621</v>
      </c>
      <c r="Q3133" t="s">
        <v>88</v>
      </c>
      <c r="R3133" t="s">
        <v>28</v>
      </c>
      <c r="S3133" t="s">
        <v>85</v>
      </c>
      <c r="T3133">
        <v>282</v>
      </c>
      <c r="U3133" t="s">
        <v>85</v>
      </c>
      <c r="V3133">
        <v>282</v>
      </c>
      <c r="W3133" t="s">
        <v>30</v>
      </c>
      <c r="X3133">
        <v>282</v>
      </c>
      <c r="Y3133" t="s">
        <v>85</v>
      </c>
      <c r="Z3133">
        <v>282</v>
      </c>
      <c r="AA3133" t="s">
        <v>41</v>
      </c>
      <c r="AB3133">
        <v>1604</v>
      </c>
      <c r="AC3133" t="s">
        <v>42</v>
      </c>
      <c r="AD3133">
        <f t="shared" si="389"/>
        <v>0</v>
      </c>
      <c r="AE3133">
        <f t="shared" si="390"/>
        <v>0</v>
      </c>
      <c r="AF3133">
        <f t="shared" si="391"/>
        <v>0</v>
      </c>
    </row>
    <row r="3134" spans="1:32" x14ac:dyDescent="0.25">
      <c r="A3134">
        <v>711</v>
      </c>
      <c r="B3134">
        <v>12</v>
      </c>
      <c r="C3134">
        <v>2</v>
      </c>
      <c r="D3134" t="s">
        <v>28</v>
      </c>
      <c r="E3134" t="s">
        <v>96</v>
      </c>
      <c r="F3134" t="s">
        <v>30</v>
      </c>
      <c r="G3134" t="str">
        <f t="shared" si="384"/>
        <v>veho</v>
      </c>
      <c r="H3134" t="str">
        <f t="shared" si="385"/>
        <v>6</v>
      </c>
      <c r="I3134" t="str">
        <f t="shared" si="386"/>
        <v>zetak</v>
      </c>
      <c r="J3134" t="str">
        <f t="shared" si="387"/>
        <v>defas</v>
      </c>
      <c r="K3134" t="str">
        <f t="shared" si="388"/>
        <v>defas</v>
      </c>
      <c r="L3134" t="str">
        <f>VLOOKUP(G3134,[1]VLOOKUP!$A$11:$B$14,2,FALSE)</f>
        <v>zetak</v>
      </c>
      <c r="M3134" t="s">
        <v>130</v>
      </c>
      <c r="N3134" t="str">
        <f>VLOOKUP(M3134,[1]VLOOKUP!$A$2:$C$9,2,FALSE)</f>
        <v>Non-Overlapping</v>
      </c>
      <c r="O3134" t="str">
        <f>VLOOKUP(M3134,[1]VLOOKUP!$A$2:$C$9,3,FALSE)</f>
        <v>Novel</v>
      </c>
      <c r="P3134">
        <v>3934509</v>
      </c>
      <c r="Q3134" t="s">
        <v>88</v>
      </c>
      <c r="R3134" t="s">
        <v>28</v>
      </c>
      <c r="S3134" t="s">
        <v>92</v>
      </c>
      <c r="T3134">
        <v>282</v>
      </c>
      <c r="U3134" t="s">
        <v>92</v>
      </c>
      <c r="V3134">
        <v>282</v>
      </c>
      <c r="W3134" t="s">
        <v>30</v>
      </c>
      <c r="X3134">
        <v>282</v>
      </c>
      <c r="Y3134" t="s">
        <v>92</v>
      </c>
      <c r="Z3134">
        <v>282</v>
      </c>
      <c r="AA3134" t="s">
        <v>35</v>
      </c>
      <c r="AB3134">
        <v>1636</v>
      </c>
      <c r="AC3134" t="s">
        <v>36</v>
      </c>
      <c r="AD3134">
        <f t="shared" si="389"/>
        <v>0</v>
      </c>
      <c r="AE3134">
        <f t="shared" si="390"/>
        <v>0</v>
      </c>
      <c r="AF3134">
        <f t="shared" si="391"/>
        <v>0</v>
      </c>
    </row>
    <row r="3135" spans="1:32" x14ac:dyDescent="0.25">
      <c r="A3135">
        <v>712</v>
      </c>
      <c r="B3135">
        <v>12</v>
      </c>
      <c r="C3135">
        <v>2</v>
      </c>
      <c r="D3135" t="s">
        <v>28</v>
      </c>
      <c r="E3135" t="s">
        <v>103</v>
      </c>
      <c r="F3135" t="s">
        <v>30</v>
      </c>
      <c r="G3135" t="str">
        <f t="shared" si="384"/>
        <v>veho</v>
      </c>
      <c r="H3135" t="str">
        <f t="shared" si="385"/>
        <v>3</v>
      </c>
      <c r="I3135" t="str">
        <f t="shared" si="386"/>
        <v>defas</v>
      </c>
      <c r="J3135" t="str">
        <f t="shared" si="387"/>
        <v>zetak</v>
      </c>
      <c r="K3135" t="str">
        <f t="shared" si="388"/>
        <v>defas</v>
      </c>
      <c r="L3135" t="str">
        <f>VLOOKUP(G3135,[1]VLOOKUP!$A$11:$B$14,2,FALSE)</f>
        <v>zetak</v>
      </c>
      <c r="M3135" t="s">
        <v>130</v>
      </c>
      <c r="N3135" t="str">
        <f>VLOOKUP(M3135,[1]VLOOKUP!$A$2:$C$9,2,FALSE)</f>
        <v>Non-Overlapping</v>
      </c>
      <c r="O3135" t="str">
        <f>VLOOKUP(M3135,[1]VLOOKUP!$A$2:$C$9,3,FALSE)</f>
        <v>Novel</v>
      </c>
      <c r="P3135">
        <v>3936429</v>
      </c>
      <c r="Q3135" t="s">
        <v>88</v>
      </c>
      <c r="R3135" t="s">
        <v>28</v>
      </c>
      <c r="S3135" t="s">
        <v>85</v>
      </c>
      <c r="T3135">
        <v>282</v>
      </c>
      <c r="U3135" t="s">
        <v>85</v>
      </c>
      <c r="V3135">
        <v>282</v>
      </c>
      <c r="W3135" t="s">
        <v>30</v>
      </c>
      <c r="X3135">
        <v>282</v>
      </c>
      <c r="Y3135" t="s">
        <v>85</v>
      </c>
      <c r="Z3135">
        <v>282</v>
      </c>
      <c r="AA3135" t="s">
        <v>41</v>
      </c>
      <c r="AB3135">
        <v>1244</v>
      </c>
      <c r="AC3135" t="s">
        <v>42</v>
      </c>
      <c r="AD3135">
        <f t="shared" si="389"/>
        <v>0</v>
      </c>
      <c r="AE3135">
        <f t="shared" si="390"/>
        <v>0</v>
      </c>
      <c r="AF3135">
        <f t="shared" si="391"/>
        <v>0</v>
      </c>
    </row>
    <row r="3136" spans="1:32" x14ac:dyDescent="0.25">
      <c r="A3136">
        <v>713</v>
      </c>
      <c r="B3136">
        <v>12</v>
      </c>
      <c r="C3136">
        <v>2</v>
      </c>
      <c r="D3136" t="s">
        <v>28</v>
      </c>
      <c r="E3136" t="s">
        <v>102</v>
      </c>
      <c r="F3136" t="s">
        <v>30</v>
      </c>
      <c r="G3136" t="str">
        <f t="shared" si="384"/>
        <v>veho</v>
      </c>
      <c r="H3136" t="str">
        <f t="shared" si="385"/>
        <v>8</v>
      </c>
      <c r="I3136" t="str">
        <f t="shared" si="386"/>
        <v>defas</v>
      </c>
      <c r="J3136" t="str">
        <f t="shared" si="387"/>
        <v>zetak</v>
      </c>
      <c r="K3136" t="str">
        <f t="shared" si="388"/>
        <v>zetak</v>
      </c>
      <c r="L3136" t="str">
        <f>VLOOKUP(G3136,[1]VLOOKUP!$A$11:$B$14,2,FALSE)</f>
        <v>zetak</v>
      </c>
      <c r="M3136" t="s">
        <v>130</v>
      </c>
      <c r="N3136" t="str">
        <f>VLOOKUP(M3136,[1]VLOOKUP!$A$2:$C$9,2,FALSE)</f>
        <v>Non-Overlapping</v>
      </c>
      <c r="O3136" t="str">
        <f>VLOOKUP(M3136,[1]VLOOKUP!$A$2:$C$9,3,FALSE)</f>
        <v>Novel</v>
      </c>
      <c r="P3136">
        <v>3937957</v>
      </c>
      <c r="Q3136" t="s">
        <v>84</v>
      </c>
      <c r="R3136" t="s">
        <v>28</v>
      </c>
      <c r="S3136" t="s">
        <v>92</v>
      </c>
      <c r="T3136">
        <v>282</v>
      </c>
      <c r="U3136" t="s">
        <v>92</v>
      </c>
      <c r="V3136">
        <v>282</v>
      </c>
      <c r="W3136" t="s">
        <v>30</v>
      </c>
      <c r="X3136">
        <v>282</v>
      </c>
      <c r="Y3136" t="s">
        <v>92</v>
      </c>
      <c r="Z3136">
        <v>282</v>
      </c>
      <c r="AA3136" t="s">
        <v>35</v>
      </c>
      <c r="AB3136">
        <v>1876</v>
      </c>
      <c r="AC3136" t="s">
        <v>36</v>
      </c>
      <c r="AD3136">
        <f t="shared" si="389"/>
        <v>1</v>
      </c>
      <c r="AE3136">
        <f t="shared" si="390"/>
        <v>0</v>
      </c>
      <c r="AF3136">
        <f t="shared" si="391"/>
        <v>0</v>
      </c>
    </row>
    <row r="3137" spans="1:32" x14ac:dyDescent="0.25">
      <c r="A3137">
        <v>714</v>
      </c>
      <c r="B3137">
        <v>12</v>
      </c>
      <c r="C3137">
        <v>2</v>
      </c>
      <c r="D3137" t="s">
        <v>28</v>
      </c>
      <c r="E3137" t="s">
        <v>97</v>
      </c>
      <c r="F3137" t="s">
        <v>30</v>
      </c>
      <c r="G3137" t="str">
        <f t="shared" si="384"/>
        <v>veho</v>
      </c>
      <c r="H3137" t="str">
        <f t="shared" si="385"/>
        <v>4</v>
      </c>
      <c r="I3137" t="str">
        <f t="shared" si="386"/>
        <v>zetak</v>
      </c>
      <c r="J3137" t="str">
        <f t="shared" si="387"/>
        <v>defas</v>
      </c>
      <c r="K3137" t="str">
        <f t="shared" si="388"/>
        <v>defas</v>
      </c>
      <c r="L3137" t="str">
        <f>VLOOKUP(G3137,[1]VLOOKUP!$A$11:$B$14,2,FALSE)</f>
        <v>zetak</v>
      </c>
      <c r="M3137" t="s">
        <v>130</v>
      </c>
      <c r="N3137" t="str">
        <f>VLOOKUP(M3137,[1]VLOOKUP!$A$2:$C$9,2,FALSE)</f>
        <v>Non-Overlapping</v>
      </c>
      <c r="O3137" t="str">
        <f>VLOOKUP(M3137,[1]VLOOKUP!$A$2:$C$9,3,FALSE)</f>
        <v>Novel</v>
      </c>
      <c r="P3137">
        <v>3940125</v>
      </c>
      <c r="Q3137" t="s">
        <v>88</v>
      </c>
      <c r="R3137" t="s">
        <v>28</v>
      </c>
      <c r="S3137" t="s">
        <v>92</v>
      </c>
      <c r="T3137">
        <v>283</v>
      </c>
      <c r="U3137" t="s">
        <v>92</v>
      </c>
      <c r="V3137">
        <v>283</v>
      </c>
      <c r="W3137" t="s">
        <v>30</v>
      </c>
      <c r="X3137">
        <v>283</v>
      </c>
      <c r="Y3137" t="s">
        <v>92</v>
      </c>
      <c r="Z3137">
        <v>283</v>
      </c>
      <c r="AA3137" t="s">
        <v>35</v>
      </c>
      <c r="AB3137">
        <v>1611</v>
      </c>
      <c r="AC3137" t="s">
        <v>36</v>
      </c>
      <c r="AD3137">
        <f t="shared" si="389"/>
        <v>0</v>
      </c>
      <c r="AE3137">
        <f t="shared" si="390"/>
        <v>0</v>
      </c>
      <c r="AF3137">
        <f t="shared" si="391"/>
        <v>0</v>
      </c>
    </row>
    <row r="3138" spans="1:32" x14ac:dyDescent="0.25">
      <c r="A3138">
        <v>715</v>
      </c>
      <c r="B3138">
        <v>12</v>
      </c>
      <c r="C3138">
        <v>2</v>
      </c>
      <c r="D3138" t="s">
        <v>28</v>
      </c>
      <c r="E3138" t="s">
        <v>98</v>
      </c>
      <c r="F3138" t="s">
        <v>30</v>
      </c>
      <c r="G3138" t="str">
        <f t="shared" ref="G3138:G3201" si="392">LEFT(E3138,4)</f>
        <v>veho</v>
      </c>
      <c r="H3138" t="str">
        <f t="shared" ref="H3138:H3201" si="393">MID(E3138,5,1)</f>
        <v>2</v>
      </c>
      <c r="I3138" t="str">
        <f t="shared" ref="I3138:I3201" si="394">MID(E3138,6,5)</f>
        <v>defas</v>
      </c>
      <c r="J3138" t="str">
        <f t="shared" ref="J3138:J3201" si="395">RIGHT(E3138,5)</f>
        <v>zetak</v>
      </c>
      <c r="K3138" t="str">
        <f t="shared" ref="K3138:K3201" si="396">IF(AC3138="[a]",I3138,J3138)</f>
        <v>defas</v>
      </c>
      <c r="L3138" t="str">
        <f>VLOOKUP(G3138,[1]VLOOKUP!$A$11:$B$14,2,FALSE)</f>
        <v>zetak</v>
      </c>
      <c r="M3138" t="s">
        <v>130</v>
      </c>
      <c r="N3138" t="str">
        <f>VLOOKUP(M3138,[1]VLOOKUP!$A$2:$C$9,2,FALSE)</f>
        <v>Non-Overlapping</v>
      </c>
      <c r="O3138" t="str">
        <f>VLOOKUP(M3138,[1]VLOOKUP!$A$2:$C$9,3,FALSE)</f>
        <v>Novel</v>
      </c>
      <c r="P3138">
        <v>3942021</v>
      </c>
      <c r="Q3138" t="s">
        <v>88</v>
      </c>
      <c r="R3138" t="s">
        <v>28</v>
      </c>
      <c r="S3138" t="s">
        <v>85</v>
      </c>
      <c r="T3138">
        <v>282</v>
      </c>
      <c r="U3138" t="s">
        <v>85</v>
      </c>
      <c r="V3138">
        <v>282</v>
      </c>
      <c r="W3138" t="s">
        <v>30</v>
      </c>
      <c r="X3138">
        <v>282</v>
      </c>
      <c r="Y3138" t="s">
        <v>85</v>
      </c>
      <c r="Z3138">
        <v>282</v>
      </c>
      <c r="AA3138" t="s">
        <v>41</v>
      </c>
      <c r="AB3138">
        <v>1340</v>
      </c>
      <c r="AC3138" t="s">
        <v>42</v>
      </c>
      <c r="AD3138">
        <f t="shared" ref="AD3138:AD3201" si="397">IF(K3138=L3138,1,0)</f>
        <v>0</v>
      </c>
      <c r="AE3138">
        <f t="shared" si="390"/>
        <v>0</v>
      </c>
      <c r="AF3138">
        <f t="shared" si="391"/>
        <v>0</v>
      </c>
    </row>
    <row r="3139" spans="1:32" x14ac:dyDescent="0.25">
      <c r="A3139">
        <v>716</v>
      </c>
      <c r="B3139">
        <v>12</v>
      </c>
      <c r="C3139">
        <v>2</v>
      </c>
      <c r="D3139" t="s">
        <v>28</v>
      </c>
      <c r="E3139" t="s">
        <v>86</v>
      </c>
      <c r="F3139" t="s">
        <v>30</v>
      </c>
      <c r="G3139" t="str">
        <f t="shared" si="392"/>
        <v>veho</v>
      </c>
      <c r="H3139" t="str">
        <f t="shared" si="393"/>
        <v>1</v>
      </c>
      <c r="I3139" t="str">
        <f t="shared" si="394"/>
        <v>zetak</v>
      </c>
      <c r="J3139" t="str">
        <f t="shared" si="395"/>
        <v>defas</v>
      </c>
      <c r="K3139" t="str">
        <f t="shared" si="396"/>
        <v>defas</v>
      </c>
      <c r="L3139" t="str">
        <f>VLOOKUP(G3139,[1]VLOOKUP!$A$11:$B$14,2,FALSE)</f>
        <v>zetak</v>
      </c>
      <c r="M3139" t="s">
        <v>130</v>
      </c>
      <c r="N3139" t="str">
        <f>VLOOKUP(M3139,[1]VLOOKUP!$A$2:$C$9,2,FALSE)</f>
        <v>Non-Overlapping</v>
      </c>
      <c r="O3139" t="str">
        <f>VLOOKUP(M3139,[1]VLOOKUP!$A$2:$C$9,3,FALSE)</f>
        <v>Novel</v>
      </c>
      <c r="P3139">
        <v>3943645</v>
      </c>
      <c r="Q3139" t="s">
        <v>88</v>
      </c>
      <c r="R3139" t="s">
        <v>28</v>
      </c>
      <c r="S3139" t="s">
        <v>92</v>
      </c>
      <c r="T3139">
        <v>282</v>
      </c>
      <c r="U3139" t="s">
        <v>92</v>
      </c>
      <c r="V3139">
        <v>282</v>
      </c>
      <c r="W3139" t="s">
        <v>30</v>
      </c>
      <c r="X3139">
        <v>282</v>
      </c>
      <c r="Y3139" t="s">
        <v>92</v>
      </c>
      <c r="Z3139">
        <v>282</v>
      </c>
      <c r="AA3139" t="s">
        <v>35</v>
      </c>
      <c r="AB3139">
        <v>780</v>
      </c>
      <c r="AC3139" t="s">
        <v>36</v>
      </c>
      <c r="AD3139">
        <f t="shared" si="397"/>
        <v>0</v>
      </c>
      <c r="AE3139">
        <f t="shared" ref="AE3139:AE3202" si="398">IF(AB3139&lt;$AB$8355,0,1)</f>
        <v>0</v>
      </c>
      <c r="AF3139">
        <f t="shared" ref="AF3139:AF3202" si="399">IF(AB3139&lt;3113.733,0,1)</f>
        <v>0</v>
      </c>
    </row>
    <row r="3140" spans="1:32" x14ac:dyDescent="0.25">
      <c r="A3140">
        <v>717</v>
      </c>
      <c r="B3140">
        <v>12</v>
      </c>
      <c r="C3140">
        <v>2</v>
      </c>
      <c r="D3140" t="s">
        <v>28</v>
      </c>
      <c r="E3140" t="s">
        <v>103</v>
      </c>
      <c r="F3140" t="s">
        <v>30</v>
      </c>
      <c r="G3140" t="str">
        <f t="shared" si="392"/>
        <v>veho</v>
      </c>
      <c r="H3140" t="str">
        <f t="shared" si="393"/>
        <v>3</v>
      </c>
      <c r="I3140" t="str">
        <f t="shared" si="394"/>
        <v>defas</v>
      </c>
      <c r="J3140" t="str">
        <f t="shared" si="395"/>
        <v>zetak</v>
      </c>
      <c r="K3140" t="str">
        <f t="shared" si="396"/>
        <v>zetak</v>
      </c>
      <c r="L3140" t="str">
        <f>VLOOKUP(G3140,[1]VLOOKUP!$A$11:$B$14,2,FALSE)</f>
        <v>zetak</v>
      </c>
      <c r="M3140" t="s">
        <v>130</v>
      </c>
      <c r="N3140" t="str">
        <f>VLOOKUP(M3140,[1]VLOOKUP!$A$2:$C$9,2,FALSE)</f>
        <v>Non-Overlapping</v>
      </c>
      <c r="O3140" t="str">
        <f>VLOOKUP(M3140,[1]VLOOKUP!$A$2:$C$9,3,FALSE)</f>
        <v>Novel</v>
      </c>
      <c r="P3140">
        <v>3944709</v>
      </c>
      <c r="Q3140" t="s">
        <v>84</v>
      </c>
      <c r="R3140" t="s">
        <v>28</v>
      </c>
      <c r="S3140" t="s">
        <v>92</v>
      </c>
      <c r="T3140">
        <v>282</v>
      </c>
      <c r="U3140" t="s">
        <v>92</v>
      </c>
      <c r="V3140">
        <v>282</v>
      </c>
      <c r="W3140" t="s">
        <v>30</v>
      </c>
      <c r="X3140">
        <v>282</v>
      </c>
      <c r="Y3140" t="s">
        <v>92</v>
      </c>
      <c r="Z3140">
        <v>282</v>
      </c>
      <c r="AA3140" t="s">
        <v>35</v>
      </c>
      <c r="AB3140">
        <v>1284</v>
      </c>
      <c r="AC3140" t="s">
        <v>36</v>
      </c>
      <c r="AD3140">
        <f t="shared" si="397"/>
        <v>1</v>
      </c>
      <c r="AE3140">
        <f t="shared" si="398"/>
        <v>0</v>
      </c>
      <c r="AF3140">
        <f t="shared" si="399"/>
        <v>0</v>
      </c>
    </row>
    <row r="3141" spans="1:32" x14ac:dyDescent="0.25">
      <c r="A3141">
        <v>718</v>
      </c>
      <c r="B3141">
        <v>12</v>
      </c>
      <c r="C3141">
        <v>2</v>
      </c>
      <c r="D3141" t="s">
        <v>28</v>
      </c>
      <c r="E3141" t="s">
        <v>87</v>
      </c>
      <c r="F3141" t="s">
        <v>30</v>
      </c>
      <c r="G3141" t="str">
        <f t="shared" si="392"/>
        <v>veho</v>
      </c>
      <c r="H3141" t="str">
        <f t="shared" si="393"/>
        <v>5</v>
      </c>
      <c r="I3141" t="str">
        <f t="shared" si="394"/>
        <v>defas</v>
      </c>
      <c r="J3141" t="str">
        <f t="shared" si="395"/>
        <v>zetak</v>
      </c>
      <c r="K3141" t="str">
        <f t="shared" si="396"/>
        <v>defas</v>
      </c>
      <c r="L3141" t="str">
        <f>VLOOKUP(G3141,[1]VLOOKUP!$A$11:$B$14,2,FALSE)</f>
        <v>zetak</v>
      </c>
      <c r="M3141" t="s">
        <v>130</v>
      </c>
      <c r="N3141" t="str">
        <f>VLOOKUP(M3141,[1]VLOOKUP!$A$2:$C$9,2,FALSE)</f>
        <v>Non-Overlapping</v>
      </c>
      <c r="O3141" t="str">
        <f>VLOOKUP(M3141,[1]VLOOKUP!$A$2:$C$9,3,FALSE)</f>
        <v>Novel</v>
      </c>
      <c r="P3141">
        <v>3946277</v>
      </c>
      <c r="Q3141" t="s">
        <v>88</v>
      </c>
      <c r="R3141" t="s">
        <v>28</v>
      </c>
      <c r="S3141" t="s">
        <v>85</v>
      </c>
      <c r="T3141">
        <v>282</v>
      </c>
      <c r="U3141" t="s">
        <v>85</v>
      </c>
      <c r="V3141">
        <v>282</v>
      </c>
      <c r="W3141" t="s">
        <v>30</v>
      </c>
      <c r="X3141">
        <v>282</v>
      </c>
      <c r="Y3141" t="s">
        <v>85</v>
      </c>
      <c r="Z3141">
        <v>282</v>
      </c>
      <c r="AA3141" t="s">
        <v>41</v>
      </c>
      <c r="AB3141">
        <v>1068</v>
      </c>
      <c r="AC3141" t="s">
        <v>42</v>
      </c>
      <c r="AD3141">
        <f t="shared" si="397"/>
        <v>0</v>
      </c>
      <c r="AE3141">
        <f t="shared" si="398"/>
        <v>0</v>
      </c>
      <c r="AF3141">
        <f t="shared" si="399"/>
        <v>0</v>
      </c>
    </row>
    <row r="3142" spans="1:32" x14ac:dyDescent="0.25">
      <c r="A3142">
        <v>719</v>
      </c>
      <c r="B3142">
        <v>12</v>
      </c>
      <c r="C3142">
        <v>2</v>
      </c>
      <c r="D3142" t="s">
        <v>28</v>
      </c>
      <c r="E3142" t="s">
        <v>82</v>
      </c>
      <c r="F3142" t="s">
        <v>30</v>
      </c>
      <c r="G3142" t="str">
        <f t="shared" si="392"/>
        <v>veho</v>
      </c>
      <c r="H3142" t="str">
        <f t="shared" si="393"/>
        <v>8</v>
      </c>
      <c r="I3142" t="str">
        <f t="shared" si="394"/>
        <v>zetak</v>
      </c>
      <c r="J3142" t="str">
        <f t="shared" si="395"/>
        <v>defas</v>
      </c>
      <c r="K3142" t="str">
        <f t="shared" si="396"/>
        <v>zetak</v>
      </c>
      <c r="L3142" t="str">
        <f>VLOOKUP(G3142,[1]VLOOKUP!$A$11:$B$14,2,FALSE)</f>
        <v>zetak</v>
      </c>
      <c r="M3142" t="s">
        <v>130</v>
      </c>
      <c r="N3142" t="str">
        <f>VLOOKUP(M3142,[1]VLOOKUP!$A$2:$C$9,2,FALSE)</f>
        <v>Non-Overlapping</v>
      </c>
      <c r="O3142" t="str">
        <f>VLOOKUP(M3142,[1]VLOOKUP!$A$2:$C$9,3,FALSE)</f>
        <v>Novel</v>
      </c>
      <c r="P3142">
        <v>3947629</v>
      </c>
      <c r="Q3142" t="s">
        <v>84</v>
      </c>
      <c r="R3142" t="s">
        <v>28</v>
      </c>
      <c r="S3142" t="s">
        <v>85</v>
      </c>
      <c r="T3142">
        <v>282</v>
      </c>
      <c r="U3142" t="s">
        <v>85</v>
      </c>
      <c r="V3142">
        <v>282</v>
      </c>
      <c r="W3142" t="s">
        <v>30</v>
      </c>
      <c r="X3142">
        <v>282</v>
      </c>
      <c r="Y3142" t="s">
        <v>85</v>
      </c>
      <c r="Z3142">
        <v>282</v>
      </c>
      <c r="AA3142" t="s">
        <v>41</v>
      </c>
      <c r="AB3142">
        <v>1188</v>
      </c>
      <c r="AC3142" t="s">
        <v>42</v>
      </c>
      <c r="AD3142">
        <f t="shared" si="397"/>
        <v>1</v>
      </c>
      <c r="AE3142">
        <f t="shared" si="398"/>
        <v>0</v>
      </c>
      <c r="AF3142">
        <f t="shared" si="399"/>
        <v>0</v>
      </c>
    </row>
    <row r="3143" spans="1:32" x14ac:dyDescent="0.25">
      <c r="A3143">
        <v>720</v>
      </c>
      <c r="B3143">
        <v>12</v>
      </c>
      <c r="C3143">
        <v>2</v>
      </c>
      <c r="D3143" t="s">
        <v>28</v>
      </c>
      <c r="E3143" t="s">
        <v>102</v>
      </c>
      <c r="F3143" t="s">
        <v>30</v>
      </c>
      <c r="G3143" t="str">
        <f t="shared" si="392"/>
        <v>veho</v>
      </c>
      <c r="H3143" t="str">
        <f t="shared" si="393"/>
        <v>8</v>
      </c>
      <c r="I3143" t="str">
        <f t="shared" si="394"/>
        <v>defas</v>
      </c>
      <c r="J3143" t="str">
        <f t="shared" si="395"/>
        <v>zetak</v>
      </c>
      <c r="K3143" t="str">
        <f t="shared" si="396"/>
        <v>defas</v>
      </c>
      <c r="L3143" t="str">
        <f>VLOOKUP(G3143,[1]VLOOKUP!$A$11:$B$14,2,FALSE)</f>
        <v>zetak</v>
      </c>
      <c r="M3143" t="s">
        <v>130</v>
      </c>
      <c r="N3143" t="str">
        <f>VLOOKUP(M3143,[1]VLOOKUP!$A$2:$C$9,2,FALSE)</f>
        <v>Non-Overlapping</v>
      </c>
      <c r="O3143" t="str">
        <f>VLOOKUP(M3143,[1]VLOOKUP!$A$2:$C$9,3,FALSE)</f>
        <v>Novel</v>
      </c>
      <c r="P3143">
        <v>3949109</v>
      </c>
      <c r="Q3143" t="s">
        <v>88</v>
      </c>
      <c r="R3143" t="s">
        <v>28</v>
      </c>
      <c r="S3143" t="s">
        <v>85</v>
      </c>
      <c r="T3143">
        <v>282</v>
      </c>
      <c r="U3143" t="s">
        <v>85</v>
      </c>
      <c r="V3143">
        <v>282</v>
      </c>
      <c r="W3143" t="s">
        <v>30</v>
      </c>
      <c r="X3143">
        <v>282</v>
      </c>
      <c r="Y3143" t="s">
        <v>85</v>
      </c>
      <c r="Z3143">
        <v>282</v>
      </c>
      <c r="AA3143" t="s">
        <v>41</v>
      </c>
      <c r="AB3143">
        <v>1052</v>
      </c>
      <c r="AC3143" t="s">
        <v>42</v>
      </c>
      <c r="AD3143">
        <f t="shared" si="397"/>
        <v>0</v>
      </c>
      <c r="AE3143">
        <f t="shared" si="398"/>
        <v>0</v>
      </c>
      <c r="AF3143">
        <f t="shared" si="399"/>
        <v>0</v>
      </c>
    </row>
    <row r="3144" spans="1:32" x14ac:dyDescent="0.25">
      <c r="A3144">
        <v>721</v>
      </c>
      <c r="B3144">
        <v>12</v>
      </c>
      <c r="C3144">
        <v>2</v>
      </c>
      <c r="D3144" t="s">
        <v>28</v>
      </c>
      <c r="E3144" t="s">
        <v>96</v>
      </c>
      <c r="F3144" t="s">
        <v>30</v>
      </c>
      <c r="G3144" t="str">
        <f t="shared" si="392"/>
        <v>veho</v>
      </c>
      <c r="H3144" t="str">
        <f t="shared" si="393"/>
        <v>6</v>
      </c>
      <c r="I3144" t="str">
        <f t="shared" si="394"/>
        <v>zetak</v>
      </c>
      <c r="J3144" t="str">
        <f t="shared" si="395"/>
        <v>defas</v>
      </c>
      <c r="K3144" t="str">
        <f t="shared" si="396"/>
        <v>defas</v>
      </c>
      <c r="L3144" t="str">
        <f>VLOOKUP(G3144,[1]VLOOKUP!$A$11:$B$14,2,FALSE)</f>
        <v>zetak</v>
      </c>
      <c r="M3144" t="s">
        <v>130</v>
      </c>
      <c r="N3144" t="str">
        <f>VLOOKUP(M3144,[1]VLOOKUP!$A$2:$C$9,2,FALSE)</f>
        <v>Non-Overlapping</v>
      </c>
      <c r="O3144" t="str">
        <f>VLOOKUP(M3144,[1]VLOOKUP!$A$2:$C$9,3,FALSE)</f>
        <v>Novel</v>
      </c>
      <c r="P3144">
        <v>3950445</v>
      </c>
      <c r="Q3144" t="s">
        <v>88</v>
      </c>
      <c r="R3144" t="s">
        <v>28</v>
      </c>
      <c r="S3144" t="s">
        <v>92</v>
      </c>
      <c r="T3144">
        <v>282</v>
      </c>
      <c r="U3144" t="s">
        <v>92</v>
      </c>
      <c r="V3144">
        <v>282</v>
      </c>
      <c r="W3144" t="s">
        <v>30</v>
      </c>
      <c r="X3144">
        <v>282</v>
      </c>
      <c r="Y3144" t="s">
        <v>92</v>
      </c>
      <c r="Z3144">
        <v>282</v>
      </c>
      <c r="AA3144" t="s">
        <v>35</v>
      </c>
      <c r="AB3144">
        <v>852</v>
      </c>
      <c r="AC3144" t="s">
        <v>36</v>
      </c>
      <c r="AD3144">
        <f t="shared" si="397"/>
        <v>0</v>
      </c>
      <c r="AE3144">
        <f t="shared" si="398"/>
        <v>0</v>
      </c>
      <c r="AF3144">
        <f t="shared" si="399"/>
        <v>0</v>
      </c>
    </row>
    <row r="3145" spans="1:32" x14ac:dyDescent="0.25">
      <c r="A3145">
        <v>722</v>
      </c>
      <c r="B3145">
        <v>12</v>
      </c>
      <c r="C3145">
        <v>2</v>
      </c>
      <c r="D3145" t="s">
        <v>28</v>
      </c>
      <c r="E3145" t="s">
        <v>98</v>
      </c>
      <c r="F3145" t="s">
        <v>30</v>
      </c>
      <c r="G3145" t="str">
        <f t="shared" si="392"/>
        <v>veho</v>
      </c>
      <c r="H3145" t="str">
        <f t="shared" si="393"/>
        <v>2</v>
      </c>
      <c r="I3145" t="str">
        <f t="shared" si="394"/>
        <v>defas</v>
      </c>
      <c r="J3145" t="str">
        <f t="shared" si="395"/>
        <v>zetak</v>
      </c>
      <c r="K3145" t="str">
        <f t="shared" si="396"/>
        <v>zetak</v>
      </c>
      <c r="L3145" t="str">
        <f>VLOOKUP(G3145,[1]VLOOKUP!$A$11:$B$14,2,FALSE)</f>
        <v>zetak</v>
      </c>
      <c r="M3145" t="s">
        <v>130</v>
      </c>
      <c r="N3145" t="str">
        <f>VLOOKUP(M3145,[1]VLOOKUP!$A$2:$C$9,2,FALSE)</f>
        <v>Non-Overlapping</v>
      </c>
      <c r="O3145" t="str">
        <f>VLOOKUP(M3145,[1]VLOOKUP!$A$2:$C$9,3,FALSE)</f>
        <v>Novel</v>
      </c>
      <c r="P3145">
        <v>3951581</v>
      </c>
      <c r="Q3145" t="s">
        <v>84</v>
      </c>
      <c r="R3145" t="s">
        <v>28</v>
      </c>
      <c r="S3145" t="s">
        <v>92</v>
      </c>
      <c r="T3145">
        <v>283</v>
      </c>
      <c r="U3145" t="s">
        <v>92</v>
      </c>
      <c r="V3145">
        <v>283</v>
      </c>
      <c r="W3145" t="s">
        <v>30</v>
      </c>
      <c r="X3145">
        <v>283</v>
      </c>
      <c r="Y3145" t="s">
        <v>92</v>
      </c>
      <c r="Z3145">
        <v>283</v>
      </c>
      <c r="AA3145" t="s">
        <v>35</v>
      </c>
      <c r="AB3145">
        <v>1603</v>
      </c>
      <c r="AC3145" t="s">
        <v>36</v>
      </c>
      <c r="AD3145">
        <f t="shared" si="397"/>
        <v>1</v>
      </c>
      <c r="AE3145">
        <f t="shared" si="398"/>
        <v>0</v>
      </c>
      <c r="AF3145">
        <f t="shared" si="399"/>
        <v>0</v>
      </c>
    </row>
    <row r="3146" spans="1:32" x14ac:dyDescent="0.25">
      <c r="A3146">
        <v>723</v>
      </c>
      <c r="B3146">
        <v>12</v>
      </c>
      <c r="C3146">
        <v>2</v>
      </c>
      <c r="D3146" t="s">
        <v>28</v>
      </c>
      <c r="E3146" t="s">
        <v>82</v>
      </c>
      <c r="F3146" t="s">
        <v>30</v>
      </c>
      <c r="G3146" t="str">
        <f t="shared" si="392"/>
        <v>veho</v>
      </c>
      <c r="H3146" t="str">
        <f t="shared" si="393"/>
        <v>8</v>
      </c>
      <c r="I3146" t="str">
        <f t="shared" si="394"/>
        <v>zetak</v>
      </c>
      <c r="J3146" t="str">
        <f t="shared" si="395"/>
        <v>defas</v>
      </c>
      <c r="K3146" t="str">
        <f t="shared" si="396"/>
        <v>defas</v>
      </c>
      <c r="L3146" t="str">
        <f>VLOOKUP(G3146,[1]VLOOKUP!$A$11:$B$14,2,FALSE)</f>
        <v>zetak</v>
      </c>
      <c r="M3146" t="s">
        <v>130</v>
      </c>
      <c r="N3146" t="str">
        <f>VLOOKUP(M3146,[1]VLOOKUP!$A$2:$C$9,2,FALSE)</f>
        <v>Non-Overlapping</v>
      </c>
      <c r="O3146" t="str">
        <f>VLOOKUP(M3146,[1]VLOOKUP!$A$2:$C$9,3,FALSE)</f>
        <v>Novel</v>
      </c>
      <c r="P3146">
        <v>3953469</v>
      </c>
      <c r="Q3146" t="s">
        <v>88</v>
      </c>
      <c r="R3146" t="s">
        <v>28</v>
      </c>
      <c r="S3146" t="s">
        <v>92</v>
      </c>
      <c r="T3146">
        <v>282</v>
      </c>
      <c r="U3146" t="s">
        <v>92</v>
      </c>
      <c r="V3146">
        <v>282</v>
      </c>
      <c r="W3146" t="s">
        <v>30</v>
      </c>
      <c r="X3146">
        <v>282</v>
      </c>
      <c r="Y3146" t="s">
        <v>92</v>
      </c>
      <c r="Z3146">
        <v>282</v>
      </c>
      <c r="AA3146" t="s">
        <v>35</v>
      </c>
      <c r="AB3146">
        <v>2028</v>
      </c>
      <c r="AC3146" t="s">
        <v>36</v>
      </c>
      <c r="AD3146">
        <f t="shared" si="397"/>
        <v>0</v>
      </c>
      <c r="AE3146">
        <f t="shared" si="398"/>
        <v>0</v>
      </c>
      <c r="AF3146">
        <f t="shared" si="399"/>
        <v>0</v>
      </c>
    </row>
    <row r="3147" spans="1:32" x14ac:dyDescent="0.25">
      <c r="A3147">
        <v>724</v>
      </c>
      <c r="B3147">
        <v>12</v>
      </c>
      <c r="C3147">
        <v>2</v>
      </c>
      <c r="D3147" t="s">
        <v>28</v>
      </c>
      <c r="E3147" t="s">
        <v>91</v>
      </c>
      <c r="F3147" t="s">
        <v>30</v>
      </c>
      <c r="G3147" t="str">
        <f t="shared" si="392"/>
        <v>veho</v>
      </c>
      <c r="H3147" t="str">
        <f t="shared" si="393"/>
        <v>1</v>
      </c>
      <c r="I3147" t="str">
        <f t="shared" si="394"/>
        <v>defas</v>
      </c>
      <c r="J3147" t="str">
        <f t="shared" si="395"/>
        <v>zetak</v>
      </c>
      <c r="K3147" t="str">
        <f t="shared" si="396"/>
        <v>defas</v>
      </c>
      <c r="L3147" t="str">
        <f>VLOOKUP(G3147,[1]VLOOKUP!$A$11:$B$14,2,FALSE)</f>
        <v>zetak</v>
      </c>
      <c r="M3147" t="s">
        <v>130</v>
      </c>
      <c r="N3147" t="str">
        <f>VLOOKUP(M3147,[1]VLOOKUP!$A$2:$C$9,2,FALSE)</f>
        <v>Non-Overlapping</v>
      </c>
      <c r="O3147" t="str">
        <f>VLOOKUP(M3147,[1]VLOOKUP!$A$2:$C$9,3,FALSE)</f>
        <v>Novel</v>
      </c>
      <c r="P3147">
        <v>3955781</v>
      </c>
      <c r="Q3147" t="s">
        <v>88</v>
      </c>
      <c r="R3147" t="s">
        <v>28</v>
      </c>
      <c r="S3147" t="s">
        <v>85</v>
      </c>
      <c r="T3147">
        <v>282</v>
      </c>
      <c r="U3147" t="s">
        <v>85</v>
      </c>
      <c r="V3147">
        <v>282</v>
      </c>
      <c r="W3147" t="s">
        <v>30</v>
      </c>
      <c r="X3147">
        <v>282</v>
      </c>
      <c r="Y3147" t="s">
        <v>85</v>
      </c>
      <c r="Z3147">
        <v>282</v>
      </c>
      <c r="AA3147" t="s">
        <v>41</v>
      </c>
      <c r="AB3147">
        <v>2652</v>
      </c>
      <c r="AC3147" t="s">
        <v>42</v>
      </c>
      <c r="AD3147">
        <f t="shared" si="397"/>
        <v>0</v>
      </c>
      <c r="AE3147">
        <f t="shared" si="398"/>
        <v>0</v>
      </c>
      <c r="AF3147">
        <f t="shared" si="399"/>
        <v>0</v>
      </c>
    </row>
    <row r="3148" spans="1:32" x14ac:dyDescent="0.25">
      <c r="A3148">
        <v>725</v>
      </c>
      <c r="B3148">
        <v>12</v>
      </c>
      <c r="C3148">
        <v>2</v>
      </c>
      <c r="D3148" t="s">
        <v>28</v>
      </c>
      <c r="E3148" t="s">
        <v>90</v>
      </c>
      <c r="F3148" t="s">
        <v>30</v>
      </c>
      <c r="G3148" t="str">
        <f t="shared" si="392"/>
        <v>veho</v>
      </c>
      <c r="H3148" t="str">
        <f t="shared" si="393"/>
        <v>9</v>
      </c>
      <c r="I3148" t="str">
        <f t="shared" si="394"/>
        <v>zetak</v>
      </c>
      <c r="J3148" t="str">
        <f t="shared" si="395"/>
        <v>defas</v>
      </c>
      <c r="K3148" t="str">
        <f t="shared" si="396"/>
        <v>zetak</v>
      </c>
      <c r="L3148" t="str">
        <f>VLOOKUP(G3148,[1]VLOOKUP!$A$11:$B$14,2,FALSE)</f>
        <v>zetak</v>
      </c>
      <c r="M3148" t="s">
        <v>130</v>
      </c>
      <c r="N3148" t="str">
        <f>VLOOKUP(M3148,[1]VLOOKUP!$A$2:$C$9,2,FALSE)</f>
        <v>Non-Overlapping</v>
      </c>
      <c r="O3148" t="str">
        <f>VLOOKUP(M3148,[1]VLOOKUP!$A$2:$C$9,3,FALSE)</f>
        <v>Novel</v>
      </c>
      <c r="P3148">
        <v>3958717</v>
      </c>
      <c r="Q3148" t="s">
        <v>84</v>
      </c>
      <c r="R3148" t="s">
        <v>28</v>
      </c>
      <c r="S3148" t="s">
        <v>85</v>
      </c>
      <c r="T3148">
        <v>282</v>
      </c>
      <c r="U3148" t="s">
        <v>85</v>
      </c>
      <c r="V3148">
        <v>282</v>
      </c>
      <c r="W3148" t="s">
        <v>30</v>
      </c>
      <c r="X3148">
        <v>282</v>
      </c>
      <c r="Y3148" t="s">
        <v>85</v>
      </c>
      <c r="Z3148">
        <v>282</v>
      </c>
      <c r="AA3148" t="s">
        <v>41</v>
      </c>
      <c r="AB3148">
        <v>1100</v>
      </c>
      <c r="AC3148" t="s">
        <v>42</v>
      </c>
      <c r="AD3148">
        <f t="shared" si="397"/>
        <v>1</v>
      </c>
      <c r="AE3148">
        <f t="shared" si="398"/>
        <v>0</v>
      </c>
      <c r="AF3148">
        <f t="shared" si="399"/>
        <v>0</v>
      </c>
    </row>
    <row r="3149" spans="1:32" x14ac:dyDescent="0.25">
      <c r="A3149">
        <v>726</v>
      </c>
      <c r="B3149">
        <v>12</v>
      </c>
      <c r="C3149">
        <v>2</v>
      </c>
      <c r="D3149" t="s">
        <v>28</v>
      </c>
      <c r="E3149" t="s">
        <v>97</v>
      </c>
      <c r="F3149" t="s">
        <v>30</v>
      </c>
      <c r="G3149" t="str">
        <f t="shared" si="392"/>
        <v>veho</v>
      </c>
      <c r="H3149" t="str">
        <f t="shared" si="393"/>
        <v>4</v>
      </c>
      <c r="I3149" t="str">
        <f t="shared" si="394"/>
        <v>zetak</v>
      </c>
      <c r="J3149" t="str">
        <f t="shared" si="395"/>
        <v>defas</v>
      </c>
      <c r="K3149" t="str">
        <f t="shared" si="396"/>
        <v>zetak</v>
      </c>
      <c r="L3149" t="str">
        <f>VLOOKUP(G3149,[1]VLOOKUP!$A$11:$B$14,2,FALSE)</f>
        <v>zetak</v>
      </c>
      <c r="M3149" t="s">
        <v>130</v>
      </c>
      <c r="N3149" t="str">
        <f>VLOOKUP(M3149,[1]VLOOKUP!$A$2:$C$9,2,FALSE)</f>
        <v>Non-Overlapping</v>
      </c>
      <c r="O3149" t="str">
        <f>VLOOKUP(M3149,[1]VLOOKUP!$A$2:$C$9,3,FALSE)</f>
        <v>Novel</v>
      </c>
      <c r="P3149">
        <v>3960109</v>
      </c>
      <c r="Q3149" t="s">
        <v>84</v>
      </c>
      <c r="R3149" t="s">
        <v>28</v>
      </c>
      <c r="S3149" t="s">
        <v>85</v>
      </c>
      <c r="T3149">
        <v>284</v>
      </c>
      <c r="U3149" t="s">
        <v>85</v>
      </c>
      <c r="V3149">
        <v>284</v>
      </c>
      <c r="W3149" t="s">
        <v>30</v>
      </c>
      <c r="X3149">
        <v>284</v>
      </c>
      <c r="Y3149" t="s">
        <v>85</v>
      </c>
      <c r="Z3149">
        <v>284</v>
      </c>
      <c r="AA3149" t="s">
        <v>41</v>
      </c>
      <c r="AB3149">
        <v>2178</v>
      </c>
      <c r="AC3149" t="s">
        <v>42</v>
      </c>
      <c r="AD3149">
        <f t="shared" si="397"/>
        <v>1</v>
      </c>
      <c r="AE3149">
        <f t="shared" si="398"/>
        <v>0</v>
      </c>
      <c r="AF3149">
        <f t="shared" si="399"/>
        <v>0</v>
      </c>
    </row>
    <row r="3150" spans="1:32" x14ac:dyDescent="0.25">
      <c r="A3150">
        <v>727</v>
      </c>
      <c r="B3150">
        <v>12</v>
      </c>
      <c r="C3150">
        <v>2</v>
      </c>
      <c r="D3150" t="s">
        <v>28</v>
      </c>
      <c r="E3150" t="s">
        <v>100</v>
      </c>
      <c r="F3150" t="s">
        <v>30</v>
      </c>
      <c r="G3150" t="str">
        <f t="shared" si="392"/>
        <v>veho</v>
      </c>
      <c r="H3150" t="str">
        <f t="shared" si="393"/>
        <v>7</v>
      </c>
      <c r="I3150" t="str">
        <f t="shared" si="394"/>
        <v>defas</v>
      </c>
      <c r="J3150" t="str">
        <f t="shared" si="395"/>
        <v>zetak</v>
      </c>
      <c r="K3150" t="str">
        <f t="shared" si="396"/>
        <v>defas</v>
      </c>
      <c r="L3150" t="str">
        <f>VLOOKUP(G3150,[1]VLOOKUP!$A$11:$B$14,2,FALSE)</f>
        <v>zetak</v>
      </c>
      <c r="M3150" t="s">
        <v>130</v>
      </c>
      <c r="N3150" t="str">
        <f>VLOOKUP(M3150,[1]VLOOKUP!$A$2:$C$9,2,FALSE)</f>
        <v>Non-Overlapping</v>
      </c>
      <c r="O3150" t="str">
        <f>VLOOKUP(M3150,[1]VLOOKUP!$A$2:$C$9,3,FALSE)</f>
        <v>Novel</v>
      </c>
      <c r="P3150">
        <v>3962573</v>
      </c>
      <c r="Q3150" t="s">
        <v>88</v>
      </c>
      <c r="R3150" t="s">
        <v>28</v>
      </c>
      <c r="S3150" t="s">
        <v>85</v>
      </c>
      <c r="T3150">
        <v>282</v>
      </c>
      <c r="U3150" t="s">
        <v>85</v>
      </c>
      <c r="V3150">
        <v>282</v>
      </c>
      <c r="W3150" t="s">
        <v>30</v>
      </c>
      <c r="X3150">
        <v>282</v>
      </c>
      <c r="Y3150" t="s">
        <v>85</v>
      </c>
      <c r="Z3150">
        <v>282</v>
      </c>
      <c r="AA3150" t="s">
        <v>41</v>
      </c>
      <c r="AB3150">
        <v>1188</v>
      </c>
      <c r="AC3150" t="s">
        <v>42</v>
      </c>
      <c r="AD3150">
        <f t="shared" si="397"/>
        <v>0</v>
      </c>
      <c r="AE3150">
        <f t="shared" si="398"/>
        <v>0</v>
      </c>
      <c r="AF3150">
        <f t="shared" si="399"/>
        <v>0</v>
      </c>
    </row>
    <row r="3151" spans="1:32" x14ac:dyDescent="0.25">
      <c r="A3151">
        <v>728</v>
      </c>
      <c r="B3151">
        <v>12</v>
      </c>
      <c r="C3151">
        <v>2</v>
      </c>
      <c r="D3151" t="s">
        <v>28</v>
      </c>
      <c r="E3151" t="s">
        <v>102</v>
      </c>
      <c r="F3151" t="s">
        <v>30</v>
      </c>
      <c r="G3151" t="str">
        <f t="shared" si="392"/>
        <v>veho</v>
      </c>
      <c r="H3151" t="str">
        <f t="shared" si="393"/>
        <v>8</v>
      </c>
      <c r="I3151" t="str">
        <f t="shared" si="394"/>
        <v>defas</v>
      </c>
      <c r="J3151" t="str">
        <f t="shared" si="395"/>
        <v>zetak</v>
      </c>
      <c r="K3151" t="str">
        <f t="shared" si="396"/>
        <v>zetak</v>
      </c>
      <c r="L3151" t="str">
        <f>VLOOKUP(G3151,[1]VLOOKUP!$A$11:$B$14,2,FALSE)</f>
        <v>zetak</v>
      </c>
      <c r="M3151" t="s">
        <v>130</v>
      </c>
      <c r="N3151" t="str">
        <f>VLOOKUP(M3151,[1]VLOOKUP!$A$2:$C$9,2,FALSE)</f>
        <v>Non-Overlapping</v>
      </c>
      <c r="O3151" t="str">
        <f>VLOOKUP(M3151,[1]VLOOKUP!$A$2:$C$9,3,FALSE)</f>
        <v>Novel</v>
      </c>
      <c r="P3151">
        <v>3964045</v>
      </c>
      <c r="Q3151" t="s">
        <v>84</v>
      </c>
      <c r="R3151" t="s">
        <v>28</v>
      </c>
      <c r="S3151" t="s">
        <v>92</v>
      </c>
      <c r="T3151">
        <v>285</v>
      </c>
      <c r="U3151" t="s">
        <v>92</v>
      </c>
      <c r="V3151">
        <v>285</v>
      </c>
      <c r="W3151" t="s">
        <v>30</v>
      </c>
      <c r="X3151">
        <v>285</v>
      </c>
      <c r="Y3151" t="s">
        <v>92</v>
      </c>
      <c r="Z3151">
        <v>285</v>
      </c>
      <c r="AA3151" t="s">
        <v>35</v>
      </c>
      <c r="AB3151">
        <v>2369</v>
      </c>
      <c r="AC3151" t="s">
        <v>36</v>
      </c>
      <c r="AD3151">
        <f t="shared" si="397"/>
        <v>1</v>
      </c>
      <c r="AE3151">
        <f t="shared" si="398"/>
        <v>0</v>
      </c>
      <c r="AF3151">
        <f t="shared" si="399"/>
        <v>0</v>
      </c>
    </row>
    <row r="3152" spans="1:32" x14ac:dyDescent="0.25">
      <c r="A3152">
        <v>729</v>
      </c>
      <c r="B3152">
        <v>12</v>
      </c>
      <c r="C3152">
        <v>2</v>
      </c>
      <c r="D3152" t="s">
        <v>28</v>
      </c>
      <c r="E3152" t="s">
        <v>96</v>
      </c>
      <c r="F3152" t="s">
        <v>30</v>
      </c>
      <c r="G3152" t="str">
        <f t="shared" si="392"/>
        <v>veho</v>
      </c>
      <c r="H3152" t="str">
        <f t="shared" si="393"/>
        <v>6</v>
      </c>
      <c r="I3152" t="str">
        <f t="shared" si="394"/>
        <v>zetak</v>
      </c>
      <c r="J3152" t="str">
        <f t="shared" si="395"/>
        <v>defas</v>
      </c>
      <c r="K3152" t="str">
        <f t="shared" si="396"/>
        <v>zetak</v>
      </c>
      <c r="L3152" t="str">
        <f>VLOOKUP(G3152,[1]VLOOKUP!$A$11:$B$14,2,FALSE)</f>
        <v>zetak</v>
      </c>
      <c r="M3152" t="s">
        <v>130</v>
      </c>
      <c r="N3152" t="str">
        <f>VLOOKUP(M3152,[1]VLOOKUP!$A$2:$C$9,2,FALSE)</f>
        <v>Non-Overlapping</v>
      </c>
      <c r="O3152" t="str">
        <f>VLOOKUP(M3152,[1]VLOOKUP!$A$2:$C$9,3,FALSE)</f>
        <v>Novel</v>
      </c>
      <c r="P3152">
        <v>3966701</v>
      </c>
      <c r="Q3152" t="s">
        <v>84</v>
      </c>
      <c r="R3152" t="s">
        <v>28</v>
      </c>
      <c r="S3152" t="s">
        <v>85</v>
      </c>
      <c r="T3152">
        <v>282</v>
      </c>
      <c r="U3152" t="s">
        <v>85</v>
      </c>
      <c r="V3152">
        <v>282</v>
      </c>
      <c r="W3152" t="s">
        <v>30</v>
      </c>
      <c r="X3152">
        <v>282</v>
      </c>
      <c r="Y3152" t="s">
        <v>85</v>
      </c>
      <c r="Z3152">
        <v>282</v>
      </c>
      <c r="AA3152" t="s">
        <v>41</v>
      </c>
      <c r="AB3152">
        <v>1844</v>
      </c>
      <c r="AC3152" t="s">
        <v>42</v>
      </c>
      <c r="AD3152">
        <f t="shared" si="397"/>
        <v>1</v>
      </c>
      <c r="AE3152">
        <f t="shared" si="398"/>
        <v>0</v>
      </c>
      <c r="AF3152">
        <f t="shared" si="399"/>
        <v>0</v>
      </c>
    </row>
    <row r="3153" spans="1:32" x14ac:dyDescent="0.25">
      <c r="A3153">
        <v>730</v>
      </c>
      <c r="B3153">
        <v>12</v>
      </c>
      <c r="C3153">
        <v>2</v>
      </c>
      <c r="D3153" t="s">
        <v>28</v>
      </c>
      <c r="E3153" t="s">
        <v>91</v>
      </c>
      <c r="F3153" t="s">
        <v>30</v>
      </c>
      <c r="G3153" t="str">
        <f t="shared" si="392"/>
        <v>veho</v>
      </c>
      <c r="H3153" t="str">
        <f t="shared" si="393"/>
        <v>1</v>
      </c>
      <c r="I3153" t="str">
        <f t="shared" si="394"/>
        <v>defas</v>
      </c>
      <c r="J3153" t="str">
        <f t="shared" si="395"/>
        <v>zetak</v>
      </c>
      <c r="K3153" t="str">
        <f t="shared" si="396"/>
        <v>defas</v>
      </c>
      <c r="L3153" t="str">
        <f>VLOOKUP(G3153,[1]VLOOKUP!$A$11:$B$14,2,FALSE)</f>
        <v>zetak</v>
      </c>
      <c r="M3153" t="s">
        <v>130</v>
      </c>
      <c r="N3153" t="str">
        <f>VLOOKUP(M3153,[1]VLOOKUP!$A$2:$C$9,2,FALSE)</f>
        <v>Non-Overlapping</v>
      </c>
      <c r="O3153" t="str">
        <f>VLOOKUP(M3153,[1]VLOOKUP!$A$2:$C$9,3,FALSE)</f>
        <v>Novel</v>
      </c>
      <c r="P3153">
        <v>3968829</v>
      </c>
      <c r="Q3153" t="s">
        <v>88</v>
      </c>
      <c r="R3153" t="s">
        <v>28</v>
      </c>
      <c r="S3153" t="s">
        <v>85</v>
      </c>
      <c r="T3153">
        <v>283</v>
      </c>
      <c r="U3153" t="s">
        <v>85</v>
      </c>
      <c r="V3153">
        <v>283</v>
      </c>
      <c r="W3153" t="s">
        <v>30</v>
      </c>
      <c r="X3153">
        <v>283</v>
      </c>
      <c r="Y3153" t="s">
        <v>85</v>
      </c>
      <c r="Z3153">
        <v>283</v>
      </c>
      <c r="AA3153" t="s">
        <v>41</v>
      </c>
      <c r="AB3153">
        <v>1499</v>
      </c>
      <c r="AC3153" t="s">
        <v>42</v>
      </c>
      <c r="AD3153">
        <f t="shared" si="397"/>
        <v>0</v>
      </c>
      <c r="AE3153">
        <f t="shared" si="398"/>
        <v>0</v>
      </c>
      <c r="AF3153">
        <f t="shared" si="399"/>
        <v>0</v>
      </c>
    </row>
    <row r="3154" spans="1:32" x14ac:dyDescent="0.25">
      <c r="A3154">
        <v>731</v>
      </c>
      <c r="B3154">
        <v>12</v>
      </c>
      <c r="C3154">
        <v>2</v>
      </c>
      <c r="D3154" t="s">
        <v>28</v>
      </c>
      <c r="E3154" t="s">
        <v>95</v>
      </c>
      <c r="F3154" t="s">
        <v>30</v>
      </c>
      <c r="G3154" t="str">
        <f t="shared" si="392"/>
        <v>veho</v>
      </c>
      <c r="H3154" t="str">
        <f t="shared" si="393"/>
        <v>9</v>
      </c>
      <c r="I3154" t="str">
        <f t="shared" si="394"/>
        <v>defas</v>
      </c>
      <c r="J3154" t="str">
        <f t="shared" si="395"/>
        <v>zetak</v>
      </c>
      <c r="K3154" t="str">
        <f t="shared" si="396"/>
        <v>zetak</v>
      </c>
      <c r="L3154" t="str">
        <f>VLOOKUP(G3154,[1]VLOOKUP!$A$11:$B$14,2,FALSE)</f>
        <v>zetak</v>
      </c>
      <c r="M3154" t="s">
        <v>130</v>
      </c>
      <c r="N3154" t="str">
        <f>VLOOKUP(M3154,[1]VLOOKUP!$A$2:$C$9,2,FALSE)</f>
        <v>Non-Overlapping</v>
      </c>
      <c r="O3154" t="str">
        <f>VLOOKUP(M3154,[1]VLOOKUP!$A$2:$C$9,3,FALSE)</f>
        <v>Novel</v>
      </c>
      <c r="P3154">
        <v>3970613</v>
      </c>
      <c r="Q3154" t="s">
        <v>84</v>
      </c>
      <c r="R3154" t="s">
        <v>28</v>
      </c>
      <c r="S3154" t="s">
        <v>92</v>
      </c>
      <c r="T3154">
        <v>282</v>
      </c>
      <c r="U3154" t="s">
        <v>92</v>
      </c>
      <c r="V3154">
        <v>282</v>
      </c>
      <c r="W3154" t="s">
        <v>30</v>
      </c>
      <c r="X3154">
        <v>282</v>
      </c>
      <c r="Y3154" t="s">
        <v>92</v>
      </c>
      <c r="Z3154">
        <v>282</v>
      </c>
      <c r="AA3154" t="s">
        <v>35</v>
      </c>
      <c r="AB3154">
        <v>852</v>
      </c>
      <c r="AC3154" t="s">
        <v>36</v>
      </c>
      <c r="AD3154">
        <f t="shared" si="397"/>
        <v>1</v>
      </c>
      <c r="AE3154">
        <f t="shared" si="398"/>
        <v>0</v>
      </c>
      <c r="AF3154">
        <f t="shared" si="399"/>
        <v>0</v>
      </c>
    </row>
    <row r="3155" spans="1:32" x14ac:dyDescent="0.25">
      <c r="A3155">
        <v>732</v>
      </c>
      <c r="B3155">
        <v>12</v>
      </c>
      <c r="C3155">
        <v>2</v>
      </c>
      <c r="D3155" t="s">
        <v>28</v>
      </c>
      <c r="E3155" t="s">
        <v>96</v>
      </c>
      <c r="F3155" t="s">
        <v>30</v>
      </c>
      <c r="G3155" t="str">
        <f t="shared" si="392"/>
        <v>veho</v>
      </c>
      <c r="H3155" t="str">
        <f t="shared" si="393"/>
        <v>6</v>
      </c>
      <c r="I3155" t="str">
        <f t="shared" si="394"/>
        <v>zetak</v>
      </c>
      <c r="J3155" t="str">
        <f t="shared" si="395"/>
        <v>defas</v>
      </c>
      <c r="K3155" t="str">
        <f t="shared" si="396"/>
        <v>zetak</v>
      </c>
      <c r="L3155" t="str">
        <f>VLOOKUP(G3155,[1]VLOOKUP!$A$11:$B$14,2,FALSE)</f>
        <v>zetak</v>
      </c>
      <c r="M3155" t="s">
        <v>130</v>
      </c>
      <c r="N3155" t="str">
        <f>VLOOKUP(M3155,[1]VLOOKUP!$A$2:$C$9,2,FALSE)</f>
        <v>Non-Overlapping</v>
      </c>
      <c r="O3155" t="str">
        <f>VLOOKUP(M3155,[1]VLOOKUP!$A$2:$C$9,3,FALSE)</f>
        <v>Novel</v>
      </c>
      <c r="P3155">
        <v>3971757</v>
      </c>
      <c r="Q3155" t="s">
        <v>84</v>
      </c>
      <c r="R3155" t="s">
        <v>28</v>
      </c>
      <c r="S3155" t="s">
        <v>85</v>
      </c>
      <c r="T3155">
        <v>283</v>
      </c>
      <c r="U3155" t="s">
        <v>85</v>
      </c>
      <c r="V3155">
        <v>283</v>
      </c>
      <c r="W3155" t="s">
        <v>30</v>
      </c>
      <c r="X3155">
        <v>283</v>
      </c>
      <c r="Y3155" t="s">
        <v>85</v>
      </c>
      <c r="Z3155">
        <v>283</v>
      </c>
      <c r="AA3155" t="s">
        <v>41</v>
      </c>
      <c r="AB3155">
        <v>2283</v>
      </c>
      <c r="AC3155" t="s">
        <v>42</v>
      </c>
      <c r="AD3155">
        <f t="shared" si="397"/>
        <v>1</v>
      </c>
      <c r="AE3155">
        <f t="shared" si="398"/>
        <v>0</v>
      </c>
      <c r="AF3155">
        <f t="shared" si="399"/>
        <v>0</v>
      </c>
    </row>
    <row r="3156" spans="1:32" x14ac:dyDescent="0.25">
      <c r="A3156">
        <v>733</v>
      </c>
      <c r="B3156">
        <v>12</v>
      </c>
      <c r="C3156">
        <v>2</v>
      </c>
      <c r="D3156" t="s">
        <v>28</v>
      </c>
      <c r="E3156" t="s">
        <v>95</v>
      </c>
      <c r="F3156" t="s">
        <v>30</v>
      </c>
      <c r="G3156" t="str">
        <f t="shared" si="392"/>
        <v>veho</v>
      </c>
      <c r="H3156" t="str">
        <f t="shared" si="393"/>
        <v>9</v>
      </c>
      <c r="I3156" t="str">
        <f t="shared" si="394"/>
        <v>defas</v>
      </c>
      <c r="J3156" t="str">
        <f t="shared" si="395"/>
        <v>zetak</v>
      </c>
      <c r="K3156" t="str">
        <f t="shared" si="396"/>
        <v>zetak</v>
      </c>
      <c r="L3156" t="str">
        <f>VLOOKUP(G3156,[1]VLOOKUP!$A$11:$B$14,2,FALSE)</f>
        <v>zetak</v>
      </c>
      <c r="M3156" t="s">
        <v>130</v>
      </c>
      <c r="N3156" t="str">
        <f>VLOOKUP(M3156,[1]VLOOKUP!$A$2:$C$9,2,FALSE)</f>
        <v>Non-Overlapping</v>
      </c>
      <c r="O3156" t="str">
        <f>VLOOKUP(M3156,[1]VLOOKUP!$A$2:$C$9,3,FALSE)</f>
        <v>Novel</v>
      </c>
      <c r="P3156">
        <v>3974325</v>
      </c>
      <c r="Q3156" t="s">
        <v>84</v>
      </c>
      <c r="R3156" t="s">
        <v>28</v>
      </c>
      <c r="S3156" t="s">
        <v>92</v>
      </c>
      <c r="T3156">
        <v>282</v>
      </c>
      <c r="U3156" t="s">
        <v>92</v>
      </c>
      <c r="V3156">
        <v>282</v>
      </c>
      <c r="W3156" t="s">
        <v>30</v>
      </c>
      <c r="X3156">
        <v>282</v>
      </c>
      <c r="Y3156" t="s">
        <v>92</v>
      </c>
      <c r="Z3156">
        <v>282</v>
      </c>
      <c r="AA3156" t="s">
        <v>35</v>
      </c>
      <c r="AB3156">
        <v>940</v>
      </c>
      <c r="AC3156" t="s">
        <v>36</v>
      </c>
      <c r="AD3156">
        <f t="shared" si="397"/>
        <v>1</v>
      </c>
      <c r="AE3156">
        <f t="shared" si="398"/>
        <v>0</v>
      </c>
      <c r="AF3156">
        <f t="shared" si="399"/>
        <v>0</v>
      </c>
    </row>
    <row r="3157" spans="1:32" x14ac:dyDescent="0.25">
      <c r="A3157">
        <v>734</v>
      </c>
      <c r="B3157">
        <v>12</v>
      </c>
      <c r="C3157">
        <v>2</v>
      </c>
      <c r="D3157" t="s">
        <v>28</v>
      </c>
      <c r="E3157" t="s">
        <v>90</v>
      </c>
      <c r="F3157" t="s">
        <v>30</v>
      </c>
      <c r="G3157" t="str">
        <f t="shared" si="392"/>
        <v>veho</v>
      </c>
      <c r="H3157" t="str">
        <f t="shared" si="393"/>
        <v>9</v>
      </c>
      <c r="I3157" t="str">
        <f t="shared" si="394"/>
        <v>zetak</v>
      </c>
      <c r="J3157" t="str">
        <f t="shared" si="395"/>
        <v>defas</v>
      </c>
      <c r="K3157" t="str">
        <f t="shared" si="396"/>
        <v>zetak</v>
      </c>
      <c r="L3157" t="str">
        <f>VLOOKUP(G3157,[1]VLOOKUP!$A$11:$B$14,2,FALSE)</f>
        <v>zetak</v>
      </c>
      <c r="M3157" t="s">
        <v>130</v>
      </c>
      <c r="N3157" t="str">
        <f>VLOOKUP(M3157,[1]VLOOKUP!$A$2:$C$9,2,FALSE)</f>
        <v>Non-Overlapping</v>
      </c>
      <c r="O3157" t="str">
        <f>VLOOKUP(M3157,[1]VLOOKUP!$A$2:$C$9,3,FALSE)</f>
        <v>Novel</v>
      </c>
      <c r="P3157">
        <v>3975549</v>
      </c>
      <c r="Q3157" t="s">
        <v>84</v>
      </c>
      <c r="R3157" t="s">
        <v>28</v>
      </c>
      <c r="S3157" t="s">
        <v>85</v>
      </c>
      <c r="T3157">
        <v>282</v>
      </c>
      <c r="U3157" t="s">
        <v>85</v>
      </c>
      <c r="V3157">
        <v>282</v>
      </c>
      <c r="W3157" t="s">
        <v>30</v>
      </c>
      <c r="X3157">
        <v>282</v>
      </c>
      <c r="Y3157" t="s">
        <v>85</v>
      </c>
      <c r="Z3157">
        <v>282</v>
      </c>
      <c r="AA3157" t="s">
        <v>41</v>
      </c>
      <c r="AB3157">
        <v>1092</v>
      </c>
      <c r="AC3157" t="s">
        <v>42</v>
      </c>
      <c r="AD3157">
        <f t="shared" si="397"/>
        <v>1</v>
      </c>
      <c r="AE3157">
        <f t="shared" si="398"/>
        <v>0</v>
      </c>
      <c r="AF3157">
        <f t="shared" si="399"/>
        <v>0</v>
      </c>
    </row>
    <row r="3158" spans="1:32" hidden="1" x14ac:dyDescent="0.25">
      <c r="A3158">
        <v>735</v>
      </c>
      <c r="B3158">
        <v>12</v>
      </c>
      <c r="C3158">
        <v>2</v>
      </c>
      <c r="D3158" t="s">
        <v>28</v>
      </c>
      <c r="E3158" t="s">
        <v>97</v>
      </c>
      <c r="F3158" t="s">
        <v>30</v>
      </c>
      <c r="G3158" t="str">
        <f t="shared" si="392"/>
        <v>veho</v>
      </c>
      <c r="H3158" t="str">
        <f t="shared" si="393"/>
        <v>4</v>
      </c>
      <c r="I3158" t="str">
        <f t="shared" si="394"/>
        <v>zetak</v>
      </c>
      <c r="J3158" t="str">
        <f t="shared" si="395"/>
        <v>defas</v>
      </c>
      <c r="K3158" t="str">
        <f t="shared" si="396"/>
        <v>defas</v>
      </c>
      <c r="L3158" t="str">
        <f>VLOOKUP(G3158,[1]VLOOKUP!$A$11:$B$14,2,FALSE)</f>
        <v>zetak</v>
      </c>
      <c r="M3158" t="s">
        <v>130</v>
      </c>
      <c r="N3158" t="str">
        <f>VLOOKUP(M3158,[1]VLOOKUP!$A$2:$C$9,2,FALSE)</f>
        <v>Non-Overlapping</v>
      </c>
      <c r="O3158" t="str">
        <f>VLOOKUP(M3158,[1]VLOOKUP!$A$2:$C$9,3,FALSE)</f>
        <v>Novel</v>
      </c>
      <c r="P3158">
        <v>3976925</v>
      </c>
      <c r="Q3158" t="s">
        <v>88</v>
      </c>
      <c r="R3158" t="s">
        <v>28</v>
      </c>
      <c r="S3158" t="s">
        <v>92</v>
      </c>
      <c r="T3158">
        <v>282</v>
      </c>
      <c r="U3158" t="s">
        <v>92</v>
      </c>
      <c r="V3158">
        <v>282</v>
      </c>
      <c r="W3158" t="s">
        <v>30</v>
      </c>
      <c r="X3158">
        <v>282</v>
      </c>
      <c r="Y3158" t="s">
        <v>92</v>
      </c>
      <c r="Z3158">
        <v>282</v>
      </c>
      <c r="AA3158" t="s">
        <v>35</v>
      </c>
      <c r="AB3158">
        <v>4468</v>
      </c>
      <c r="AC3158" t="s">
        <v>36</v>
      </c>
      <c r="AD3158">
        <f t="shared" si="397"/>
        <v>0</v>
      </c>
      <c r="AE3158">
        <f t="shared" si="398"/>
        <v>0</v>
      </c>
      <c r="AF3158">
        <f t="shared" si="399"/>
        <v>1</v>
      </c>
    </row>
    <row r="3159" spans="1:32" x14ac:dyDescent="0.25">
      <c r="A3159">
        <v>736</v>
      </c>
      <c r="B3159">
        <v>12</v>
      </c>
      <c r="C3159">
        <v>2</v>
      </c>
      <c r="D3159" t="s">
        <v>28</v>
      </c>
      <c r="E3159" t="s">
        <v>103</v>
      </c>
      <c r="F3159" t="s">
        <v>30</v>
      </c>
      <c r="G3159" t="str">
        <f t="shared" si="392"/>
        <v>veho</v>
      </c>
      <c r="H3159" t="str">
        <f t="shared" si="393"/>
        <v>3</v>
      </c>
      <c r="I3159" t="str">
        <f t="shared" si="394"/>
        <v>defas</v>
      </c>
      <c r="J3159" t="str">
        <f t="shared" si="395"/>
        <v>zetak</v>
      </c>
      <c r="K3159" t="str">
        <f t="shared" si="396"/>
        <v>zetak</v>
      </c>
      <c r="L3159" t="str">
        <f>VLOOKUP(G3159,[1]VLOOKUP!$A$11:$B$14,2,FALSE)</f>
        <v>zetak</v>
      </c>
      <c r="M3159" t="s">
        <v>130</v>
      </c>
      <c r="N3159" t="str">
        <f>VLOOKUP(M3159,[1]VLOOKUP!$A$2:$C$9,2,FALSE)</f>
        <v>Non-Overlapping</v>
      </c>
      <c r="O3159" t="str">
        <f>VLOOKUP(M3159,[1]VLOOKUP!$A$2:$C$9,3,FALSE)</f>
        <v>Novel</v>
      </c>
      <c r="P3159">
        <v>3981677</v>
      </c>
      <c r="Q3159" t="s">
        <v>84</v>
      </c>
      <c r="R3159" t="s">
        <v>28</v>
      </c>
      <c r="S3159" t="s">
        <v>92</v>
      </c>
      <c r="T3159">
        <v>282</v>
      </c>
      <c r="U3159" t="s">
        <v>92</v>
      </c>
      <c r="V3159">
        <v>282</v>
      </c>
      <c r="W3159" t="s">
        <v>30</v>
      </c>
      <c r="X3159">
        <v>282</v>
      </c>
      <c r="Y3159" t="s">
        <v>92</v>
      </c>
      <c r="Z3159">
        <v>282</v>
      </c>
      <c r="AA3159" t="s">
        <v>35</v>
      </c>
      <c r="AB3159">
        <v>2068</v>
      </c>
      <c r="AC3159" t="s">
        <v>36</v>
      </c>
      <c r="AD3159">
        <f t="shared" si="397"/>
        <v>1</v>
      </c>
      <c r="AE3159">
        <f t="shared" si="398"/>
        <v>0</v>
      </c>
      <c r="AF3159">
        <f t="shared" si="399"/>
        <v>0</v>
      </c>
    </row>
    <row r="3160" spans="1:32" x14ac:dyDescent="0.25">
      <c r="A3160">
        <v>737</v>
      </c>
      <c r="B3160">
        <v>12</v>
      </c>
      <c r="C3160">
        <v>2</v>
      </c>
      <c r="D3160" t="s">
        <v>28</v>
      </c>
      <c r="E3160" t="s">
        <v>95</v>
      </c>
      <c r="F3160" t="s">
        <v>30</v>
      </c>
      <c r="G3160" t="str">
        <f t="shared" si="392"/>
        <v>veho</v>
      </c>
      <c r="H3160" t="str">
        <f t="shared" si="393"/>
        <v>9</v>
      </c>
      <c r="I3160" t="str">
        <f t="shared" si="394"/>
        <v>defas</v>
      </c>
      <c r="J3160" t="str">
        <f t="shared" si="395"/>
        <v>zetak</v>
      </c>
      <c r="K3160" t="str">
        <f t="shared" si="396"/>
        <v>zetak</v>
      </c>
      <c r="L3160" t="str">
        <f>VLOOKUP(G3160,[1]VLOOKUP!$A$11:$B$14,2,FALSE)</f>
        <v>zetak</v>
      </c>
      <c r="M3160" t="s">
        <v>130</v>
      </c>
      <c r="N3160" t="str">
        <f>VLOOKUP(M3160,[1]VLOOKUP!$A$2:$C$9,2,FALSE)</f>
        <v>Non-Overlapping</v>
      </c>
      <c r="O3160" t="str">
        <f>VLOOKUP(M3160,[1]VLOOKUP!$A$2:$C$9,3,FALSE)</f>
        <v>Novel</v>
      </c>
      <c r="P3160">
        <v>3984029</v>
      </c>
      <c r="Q3160" t="s">
        <v>84</v>
      </c>
      <c r="R3160" t="s">
        <v>28</v>
      </c>
      <c r="S3160" t="s">
        <v>92</v>
      </c>
      <c r="T3160">
        <v>282</v>
      </c>
      <c r="U3160" t="s">
        <v>92</v>
      </c>
      <c r="V3160">
        <v>282</v>
      </c>
      <c r="W3160" t="s">
        <v>30</v>
      </c>
      <c r="X3160">
        <v>282</v>
      </c>
      <c r="Y3160" t="s">
        <v>92</v>
      </c>
      <c r="Z3160">
        <v>282</v>
      </c>
      <c r="AA3160" t="s">
        <v>35</v>
      </c>
      <c r="AB3160">
        <v>1140</v>
      </c>
      <c r="AC3160" t="s">
        <v>36</v>
      </c>
      <c r="AD3160">
        <f t="shared" si="397"/>
        <v>1</v>
      </c>
      <c r="AE3160">
        <f t="shared" si="398"/>
        <v>0</v>
      </c>
      <c r="AF3160">
        <f t="shared" si="399"/>
        <v>0</v>
      </c>
    </row>
    <row r="3161" spans="1:32" x14ac:dyDescent="0.25">
      <c r="A3161">
        <v>738</v>
      </c>
      <c r="B3161">
        <v>12</v>
      </c>
      <c r="C3161">
        <v>2</v>
      </c>
      <c r="D3161" t="s">
        <v>28</v>
      </c>
      <c r="E3161" t="s">
        <v>99</v>
      </c>
      <c r="F3161" t="s">
        <v>30</v>
      </c>
      <c r="G3161" t="str">
        <f t="shared" si="392"/>
        <v>veho</v>
      </c>
      <c r="H3161" t="str">
        <f t="shared" si="393"/>
        <v>3</v>
      </c>
      <c r="I3161" t="str">
        <f t="shared" si="394"/>
        <v>zetak</v>
      </c>
      <c r="J3161" t="str">
        <f t="shared" si="395"/>
        <v>defas</v>
      </c>
      <c r="K3161" t="str">
        <f t="shared" si="396"/>
        <v>defas</v>
      </c>
      <c r="L3161" t="str">
        <f>VLOOKUP(G3161,[1]VLOOKUP!$A$11:$B$14,2,FALSE)</f>
        <v>zetak</v>
      </c>
      <c r="M3161" t="s">
        <v>130</v>
      </c>
      <c r="N3161" t="str">
        <f>VLOOKUP(M3161,[1]VLOOKUP!$A$2:$C$9,2,FALSE)</f>
        <v>Non-Overlapping</v>
      </c>
      <c r="O3161" t="str">
        <f>VLOOKUP(M3161,[1]VLOOKUP!$A$2:$C$9,3,FALSE)</f>
        <v>Novel</v>
      </c>
      <c r="P3161">
        <v>3985461</v>
      </c>
      <c r="Q3161" t="s">
        <v>88</v>
      </c>
      <c r="R3161" t="s">
        <v>28</v>
      </c>
      <c r="S3161" t="s">
        <v>92</v>
      </c>
      <c r="T3161">
        <v>282</v>
      </c>
      <c r="U3161" t="s">
        <v>92</v>
      </c>
      <c r="V3161">
        <v>282</v>
      </c>
      <c r="W3161" t="s">
        <v>30</v>
      </c>
      <c r="X3161">
        <v>282</v>
      </c>
      <c r="Y3161" t="s">
        <v>92</v>
      </c>
      <c r="Z3161">
        <v>282</v>
      </c>
      <c r="AA3161" t="s">
        <v>35</v>
      </c>
      <c r="AB3161">
        <v>1852</v>
      </c>
      <c r="AC3161" t="s">
        <v>36</v>
      </c>
      <c r="AD3161">
        <f t="shared" si="397"/>
        <v>0</v>
      </c>
      <c r="AE3161">
        <f t="shared" si="398"/>
        <v>0</v>
      </c>
      <c r="AF3161">
        <f t="shared" si="399"/>
        <v>0</v>
      </c>
    </row>
    <row r="3162" spans="1:32" x14ac:dyDescent="0.25">
      <c r="A3162">
        <v>739</v>
      </c>
      <c r="B3162">
        <v>12</v>
      </c>
      <c r="C3162">
        <v>2</v>
      </c>
      <c r="D3162" t="s">
        <v>28</v>
      </c>
      <c r="E3162" t="s">
        <v>94</v>
      </c>
      <c r="F3162" t="s">
        <v>30</v>
      </c>
      <c r="G3162" t="str">
        <f t="shared" si="392"/>
        <v>veho</v>
      </c>
      <c r="H3162" t="str">
        <f t="shared" si="393"/>
        <v>5</v>
      </c>
      <c r="I3162" t="str">
        <f t="shared" si="394"/>
        <v>zetak</v>
      </c>
      <c r="J3162" t="str">
        <f t="shared" si="395"/>
        <v>defas</v>
      </c>
      <c r="K3162" t="str">
        <f t="shared" si="396"/>
        <v>zetak</v>
      </c>
      <c r="L3162" t="str">
        <f>VLOOKUP(G3162,[1]VLOOKUP!$A$11:$B$14,2,FALSE)</f>
        <v>zetak</v>
      </c>
      <c r="M3162" t="s">
        <v>130</v>
      </c>
      <c r="N3162" t="str">
        <f>VLOOKUP(M3162,[1]VLOOKUP!$A$2:$C$9,2,FALSE)</f>
        <v>Non-Overlapping</v>
      </c>
      <c r="O3162" t="str">
        <f>VLOOKUP(M3162,[1]VLOOKUP!$A$2:$C$9,3,FALSE)</f>
        <v>Novel</v>
      </c>
      <c r="P3162">
        <v>3987597</v>
      </c>
      <c r="Q3162" t="s">
        <v>84</v>
      </c>
      <c r="R3162" t="s">
        <v>28</v>
      </c>
      <c r="S3162" t="s">
        <v>85</v>
      </c>
      <c r="T3162">
        <v>282</v>
      </c>
      <c r="U3162" t="s">
        <v>85</v>
      </c>
      <c r="V3162">
        <v>282</v>
      </c>
      <c r="W3162" t="s">
        <v>30</v>
      </c>
      <c r="X3162">
        <v>282</v>
      </c>
      <c r="Y3162" t="s">
        <v>85</v>
      </c>
      <c r="Z3162">
        <v>282</v>
      </c>
      <c r="AA3162" t="s">
        <v>41</v>
      </c>
      <c r="AB3162">
        <v>2268</v>
      </c>
      <c r="AC3162" t="s">
        <v>42</v>
      </c>
      <c r="AD3162">
        <f t="shared" si="397"/>
        <v>1</v>
      </c>
      <c r="AE3162">
        <f t="shared" si="398"/>
        <v>0</v>
      </c>
      <c r="AF3162">
        <f t="shared" si="399"/>
        <v>0</v>
      </c>
    </row>
    <row r="3163" spans="1:32" x14ac:dyDescent="0.25">
      <c r="A3163">
        <v>740</v>
      </c>
      <c r="B3163">
        <v>12</v>
      </c>
      <c r="C3163">
        <v>2</v>
      </c>
      <c r="D3163" t="s">
        <v>28</v>
      </c>
      <c r="E3163" t="s">
        <v>94</v>
      </c>
      <c r="F3163" t="s">
        <v>30</v>
      </c>
      <c r="G3163" t="str">
        <f t="shared" si="392"/>
        <v>veho</v>
      </c>
      <c r="H3163" t="str">
        <f t="shared" si="393"/>
        <v>5</v>
      </c>
      <c r="I3163" t="str">
        <f t="shared" si="394"/>
        <v>zetak</v>
      </c>
      <c r="J3163" t="str">
        <f t="shared" si="395"/>
        <v>defas</v>
      </c>
      <c r="K3163" t="str">
        <f t="shared" si="396"/>
        <v>zetak</v>
      </c>
      <c r="L3163" t="str">
        <f>VLOOKUP(G3163,[1]VLOOKUP!$A$11:$B$14,2,FALSE)</f>
        <v>zetak</v>
      </c>
      <c r="M3163" t="s">
        <v>130</v>
      </c>
      <c r="N3163" t="str">
        <f>VLOOKUP(M3163,[1]VLOOKUP!$A$2:$C$9,2,FALSE)</f>
        <v>Non-Overlapping</v>
      </c>
      <c r="O3163" t="str">
        <f>VLOOKUP(M3163,[1]VLOOKUP!$A$2:$C$9,3,FALSE)</f>
        <v>Novel</v>
      </c>
      <c r="P3163">
        <v>3990149</v>
      </c>
      <c r="Q3163" t="s">
        <v>84</v>
      </c>
      <c r="R3163" t="s">
        <v>28</v>
      </c>
      <c r="S3163" t="s">
        <v>85</v>
      </c>
      <c r="T3163">
        <v>282</v>
      </c>
      <c r="U3163" t="s">
        <v>85</v>
      </c>
      <c r="V3163">
        <v>282</v>
      </c>
      <c r="W3163" t="s">
        <v>30</v>
      </c>
      <c r="X3163">
        <v>282</v>
      </c>
      <c r="Y3163" t="s">
        <v>85</v>
      </c>
      <c r="Z3163">
        <v>282</v>
      </c>
      <c r="AA3163" t="s">
        <v>41</v>
      </c>
      <c r="AB3163">
        <v>1540</v>
      </c>
      <c r="AC3163" t="s">
        <v>42</v>
      </c>
      <c r="AD3163">
        <f t="shared" si="397"/>
        <v>1</v>
      </c>
      <c r="AE3163">
        <f t="shared" si="398"/>
        <v>0</v>
      </c>
      <c r="AF3163">
        <f t="shared" si="399"/>
        <v>0</v>
      </c>
    </row>
    <row r="3164" spans="1:32" x14ac:dyDescent="0.25">
      <c r="A3164">
        <v>741</v>
      </c>
      <c r="B3164">
        <v>12</v>
      </c>
      <c r="C3164">
        <v>2</v>
      </c>
      <c r="D3164" t="s">
        <v>28</v>
      </c>
      <c r="E3164" t="s">
        <v>100</v>
      </c>
      <c r="F3164" t="s">
        <v>30</v>
      </c>
      <c r="G3164" t="str">
        <f t="shared" si="392"/>
        <v>veho</v>
      </c>
      <c r="H3164" t="str">
        <f t="shared" si="393"/>
        <v>7</v>
      </c>
      <c r="I3164" t="str">
        <f t="shared" si="394"/>
        <v>defas</v>
      </c>
      <c r="J3164" t="str">
        <f t="shared" si="395"/>
        <v>zetak</v>
      </c>
      <c r="K3164" t="str">
        <f t="shared" si="396"/>
        <v>zetak</v>
      </c>
      <c r="L3164" t="str">
        <f>VLOOKUP(G3164,[1]VLOOKUP!$A$11:$B$14,2,FALSE)</f>
        <v>zetak</v>
      </c>
      <c r="M3164" t="s">
        <v>130</v>
      </c>
      <c r="N3164" t="str">
        <f>VLOOKUP(M3164,[1]VLOOKUP!$A$2:$C$9,2,FALSE)</f>
        <v>Non-Overlapping</v>
      </c>
      <c r="O3164" t="str">
        <f>VLOOKUP(M3164,[1]VLOOKUP!$A$2:$C$9,3,FALSE)</f>
        <v>Novel</v>
      </c>
      <c r="P3164">
        <v>3991973</v>
      </c>
      <c r="Q3164" t="s">
        <v>84</v>
      </c>
      <c r="R3164" t="s">
        <v>28</v>
      </c>
      <c r="S3164" t="s">
        <v>92</v>
      </c>
      <c r="T3164">
        <v>282</v>
      </c>
      <c r="U3164" t="s">
        <v>92</v>
      </c>
      <c r="V3164">
        <v>282</v>
      </c>
      <c r="W3164" t="s">
        <v>30</v>
      </c>
      <c r="X3164">
        <v>282</v>
      </c>
      <c r="Y3164" t="s">
        <v>92</v>
      </c>
      <c r="Z3164">
        <v>282</v>
      </c>
      <c r="AA3164" t="s">
        <v>35</v>
      </c>
      <c r="AB3164">
        <v>1020</v>
      </c>
      <c r="AC3164" t="s">
        <v>36</v>
      </c>
      <c r="AD3164">
        <f t="shared" si="397"/>
        <v>1</v>
      </c>
      <c r="AE3164">
        <f t="shared" si="398"/>
        <v>0</v>
      </c>
      <c r="AF3164">
        <f t="shared" si="399"/>
        <v>0</v>
      </c>
    </row>
    <row r="3165" spans="1:32" x14ac:dyDescent="0.25">
      <c r="A3165">
        <v>742</v>
      </c>
      <c r="B3165">
        <v>12</v>
      </c>
      <c r="C3165">
        <v>2</v>
      </c>
      <c r="D3165" t="s">
        <v>28</v>
      </c>
      <c r="E3165" t="s">
        <v>99</v>
      </c>
      <c r="F3165" t="s">
        <v>30</v>
      </c>
      <c r="G3165" t="str">
        <f t="shared" si="392"/>
        <v>veho</v>
      </c>
      <c r="H3165" t="str">
        <f t="shared" si="393"/>
        <v>3</v>
      </c>
      <c r="I3165" t="str">
        <f t="shared" si="394"/>
        <v>zetak</v>
      </c>
      <c r="J3165" t="str">
        <f t="shared" si="395"/>
        <v>defas</v>
      </c>
      <c r="K3165" t="str">
        <f t="shared" si="396"/>
        <v>zetak</v>
      </c>
      <c r="L3165" t="str">
        <f>VLOOKUP(G3165,[1]VLOOKUP!$A$11:$B$14,2,FALSE)</f>
        <v>zetak</v>
      </c>
      <c r="M3165" t="s">
        <v>130</v>
      </c>
      <c r="N3165" t="str">
        <f>VLOOKUP(M3165,[1]VLOOKUP!$A$2:$C$9,2,FALSE)</f>
        <v>Non-Overlapping</v>
      </c>
      <c r="O3165" t="str">
        <f>VLOOKUP(M3165,[1]VLOOKUP!$A$2:$C$9,3,FALSE)</f>
        <v>Novel</v>
      </c>
      <c r="P3165">
        <v>3993277</v>
      </c>
      <c r="Q3165" t="s">
        <v>84</v>
      </c>
      <c r="R3165" t="s">
        <v>28</v>
      </c>
      <c r="S3165" t="s">
        <v>85</v>
      </c>
      <c r="T3165">
        <v>282</v>
      </c>
      <c r="U3165" t="s">
        <v>85</v>
      </c>
      <c r="V3165">
        <v>282</v>
      </c>
      <c r="W3165" t="s">
        <v>30</v>
      </c>
      <c r="X3165">
        <v>282</v>
      </c>
      <c r="Y3165" t="s">
        <v>85</v>
      </c>
      <c r="Z3165">
        <v>282</v>
      </c>
      <c r="AA3165" t="s">
        <v>41</v>
      </c>
      <c r="AB3165">
        <v>1308</v>
      </c>
      <c r="AC3165" t="s">
        <v>42</v>
      </c>
      <c r="AD3165">
        <f t="shared" si="397"/>
        <v>1</v>
      </c>
      <c r="AE3165">
        <f t="shared" si="398"/>
        <v>0</v>
      </c>
      <c r="AF3165">
        <f t="shared" si="399"/>
        <v>0</v>
      </c>
    </row>
    <row r="3166" spans="1:32" x14ac:dyDescent="0.25">
      <c r="A3166">
        <v>743</v>
      </c>
      <c r="B3166">
        <v>12</v>
      </c>
      <c r="C3166">
        <v>2</v>
      </c>
      <c r="D3166" t="s">
        <v>28</v>
      </c>
      <c r="E3166" t="s">
        <v>101</v>
      </c>
      <c r="F3166" t="s">
        <v>30</v>
      </c>
      <c r="G3166" t="str">
        <f t="shared" si="392"/>
        <v>veho</v>
      </c>
      <c r="H3166" t="str">
        <f t="shared" si="393"/>
        <v>2</v>
      </c>
      <c r="I3166" t="str">
        <f t="shared" si="394"/>
        <v>zetak</v>
      </c>
      <c r="J3166" t="str">
        <f t="shared" si="395"/>
        <v>defas</v>
      </c>
      <c r="K3166" t="str">
        <f t="shared" si="396"/>
        <v>zetak</v>
      </c>
      <c r="L3166" t="str">
        <f>VLOOKUP(G3166,[1]VLOOKUP!$A$11:$B$14,2,FALSE)</f>
        <v>zetak</v>
      </c>
      <c r="M3166" t="s">
        <v>130</v>
      </c>
      <c r="N3166" t="str">
        <f>VLOOKUP(M3166,[1]VLOOKUP!$A$2:$C$9,2,FALSE)</f>
        <v>Non-Overlapping</v>
      </c>
      <c r="O3166" t="str">
        <f>VLOOKUP(M3166,[1]VLOOKUP!$A$2:$C$9,3,FALSE)</f>
        <v>Novel</v>
      </c>
      <c r="P3166">
        <v>3994869</v>
      </c>
      <c r="Q3166" t="s">
        <v>84</v>
      </c>
      <c r="R3166" t="s">
        <v>28</v>
      </c>
      <c r="S3166" t="s">
        <v>85</v>
      </c>
      <c r="T3166">
        <v>282</v>
      </c>
      <c r="U3166" t="s">
        <v>85</v>
      </c>
      <c r="V3166">
        <v>282</v>
      </c>
      <c r="W3166" t="s">
        <v>30</v>
      </c>
      <c r="X3166">
        <v>282</v>
      </c>
      <c r="Y3166" t="s">
        <v>85</v>
      </c>
      <c r="Z3166">
        <v>282</v>
      </c>
      <c r="AA3166" t="s">
        <v>41</v>
      </c>
      <c r="AB3166">
        <v>1876</v>
      </c>
      <c r="AC3166" t="s">
        <v>42</v>
      </c>
      <c r="AD3166">
        <f t="shared" si="397"/>
        <v>1</v>
      </c>
      <c r="AE3166">
        <f t="shared" si="398"/>
        <v>0</v>
      </c>
      <c r="AF3166">
        <f t="shared" si="399"/>
        <v>0</v>
      </c>
    </row>
    <row r="3167" spans="1:32" x14ac:dyDescent="0.25">
      <c r="A3167">
        <v>744</v>
      </c>
      <c r="B3167">
        <v>12</v>
      </c>
      <c r="C3167">
        <v>2</v>
      </c>
      <c r="D3167" t="s">
        <v>28</v>
      </c>
      <c r="E3167" t="s">
        <v>89</v>
      </c>
      <c r="F3167" t="s">
        <v>30</v>
      </c>
      <c r="G3167" t="str">
        <f t="shared" si="392"/>
        <v>veho</v>
      </c>
      <c r="H3167" t="str">
        <f t="shared" si="393"/>
        <v>4</v>
      </c>
      <c r="I3167" t="str">
        <f t="shared" si="394"/>
        <v>defas</v>
      </c>
      <c r="J3167" t="str">
        <f t="shared" si="395"/>
        <v>zetak</v>
      </c>
      <c r="K3167" t="str">
        <f t="shared" si="396"/>
        <v>zetak</v>
      </c>
      <c r="L3167" t="str">
        <f>VLOOKUP(G3167,[1]VLOOKUP!$A$11:$B$14,2,FALSE)</f>
        <v>zetak</v>
      </c>
      <c r="M3167" t="s">
        <v>130</v>
      </c>
      <c r="N3167" t="str">
        <f>VLOOKUP(M3167,[1]VLOOKUP!$A$2:$C$9,2,FALSE)</f>
        <v>Non-Overlapping</v>
      </c>
      <c r="O3167" t="str">
        <f>VLOOKUP(M3167,[1]VLOOKUP!$A$2:$C$9,3,FALSE)</f>
        <v>Novel</v>
      </c>
      <c r="P3167">
        <v>3997037</v>
      </c>
      <c r="Q3167" t="s">
        <v>84</v>
      </c>
      <c r="R3167" t="s">
        <v>28</v>
      </c>
      <c r="S3167" t="s">
        <v>92</v>
      </c>
      <c r="T3167">
        <v>283</v>
      </c>
      <c r="U3167" t="s">
        <v>92</v>
      </c>
      <c r="V3167">
        <v>283</v>
      </c>
      <c r="W3167" t="s">
        <v>30</v>
      </c>
      <c r="X3167">
        <v>283</v>
      </c>
      <c r="Y3167" t="s">
        <v>92</v>
      </c>
      <c r="Z3167">
        <v>283</v>
      </c>
      <c r="AA3167" t="s">
        <v>35</v>
      </c>
      <c r="AB3167">
        <v>1227</v>
      </c>
      <c r="AC3167" t="s">
        <v>36</v>
      </c>
      <c r="AD3167">
        <f t="shared" si="397"/>
        <v>1</v>
      </c>
      <c r="AE3167">
        <f t="shared" si="398"/>
        <v>0</v>
      </c>
      <c r="AF3167">
        <f t="shared" si="399"/>
        <v>0</v>
      </c>
    </row>
    <row r="3168" spans="1:32" x14ac:dyDescent="0.25">
      <c r="A3168">
        <v>745</v>
      </c>
      <c r="B3168">
        <v>12</v>
      </c>
      <c r="C3168">
        <v>2</v>
      </c>
      <c r="D3168" t="s">
        <v>28</v>
      </c>
      <c r="E3168" t="s">
        <v>94</v>
      </c>
      <c r="F3168" t="s">
        <v>30</v>
      </c>
      <c r="G3168" t="str">
        <f t="shared" si="392"/>
        <v>veho</v>
      </c>
      <c r="H3168" t="str">
        <f t="shared" si="393"/>
        <v>5</v>
      </c>
      <c r="I3168" t="str">
        <f t="shared" si="394"/>
        <v>zetak</v>
      </c>
      <c r="J3168" t="str">
        <f t="shared" si="395"/>
        <v>defas</v>
      </c>
      <c r="K3168" t="str">
        <f t="shared" si="396"/>
        <v>defas</v>
      </c>
      <c r="L3168" t="str">
        <f>VLOOKUP(G3168,[1]VLOOKUP!$A$11:$B$14,2,FALSE)</f>
        <v>zetak</v>
      </c>
      <c r="M3168" t="s">
        <v>130</v>
      </c>
      <c r="N3168" t="str">
        <f>VLOOKUP(M3168,[1]VLOOKUP!$A$2:$C$9,2,FALSE)</f>
        <v>Non-Overlapping</v>
      </c>
      <c r="O3168" t="str">
        <f>VLOOKUP(M3168,[1]VLOOKUP!$A$2:$C$9,3,FALSE)</f>
        <v>Novel</v>
      </c>
      <c r="P3168">
        <v>3998549</v>
      </c>
      <c r="Q3168" t="s">
        <v>88</v>
      </c>
      <c r="R3168" t="s">
        <v>28</v>
      </c>
      <c r="S3168" t="s">
        <v>92</v>
      </c>
      <c r="T3168">
        <v>282</v>
      </c>
      <c r="U3168" t="s">
        <v>92</v>
      </c>
      <c r="V3168">
        <v>282</v>
      </c>
      <c r="W3168" t="s">
        <v>30</v>
      </c>
      <c r="X3168">
        <v>282</v>
      </c>
      <c r="Y3168" t="s">
        <v>92</v>
      </c>
      <c r="Z3168">
        <v>282</v>
      </c>
      <c r="AA3168" t="s">
        <v>35</v>
      </c>
      <c r="AB3168">
        <v>2868</v>
      </c>
      <c r="AC3168" t="s">
        <v>36</v>
      </c>
      <c r="AD3168">
        <f t="shared" si="397"/>
        <v>0</v>
      </c>
      <c r="AE3168">
        <f t="shared" si="398"/>
        <v>0</v>
      </c>
      <c r="AF3168">
        <f t="shared" si="399"/>
        <v>0</v>
      </c>
    </row>
    <row r="3169" spans="1:32" x14ac:dyDescent="0.25">
      <c r="A3169">
        <v>746</v>
      </c>
      <c r="B3169">
        <v>12</v>
      </c>
      <c r="C3169">
        <v>2</v>
      </c>
      <c r="D3169" t="s">
        <v>28</v>
      </c>
      <c r="E3169" t="s">
        <v>103</v>
      </c>
      <c r="F3169" t="s">
        <v>30</v>
      </c>
      <c r="G3169" t="str">
        <f t="shared" si="392"/>
        <v>veho</v>
      </c>
      <c r="H3169" t="str">
        <f t="shared" si="393"/>
        <v>3</v>
      </c>
      <c r="I3169" t="str">
        <f t="shared" si="394"/>
        <v>defas</v>
      </c>
      <c r="J3169" t="str">
        <f t="shared" si="395"/>
        <v>zetak</v>
      </c>
      <c r="K3169" t="str">
        <f t="shared" si="396"/>
        <v>zetak</v>
      </c>
      <c r="L3169" t="str">
        <f>VLOOKUP(G3169,[1]VLOOKUP!$A$11:$B$14,2,FALSE)</f>
        <v>zetak</v>
      </c>
      <c r="M3169" t="s">
        <v>130</v>
      </c>
      <c r="N3169" t="str">
        <f>VLOOKUP(M3169,[1]VLOOKUP!$A$2:$C$9,2,FALSE)</f>
        <v>Non-Overlapping</v>
      </c>
      <c r="O3169" t="str">
        <f>VLOOKUP(M3169,[1]VLOOKUP!$A$2:$C$9,3,FALSE)</f>
        <v>Novel</v>
      </c>
      <c r="P3169">
        <v>4001701</v>
      </c>
      <c r="Q3169" t="s">
        <v>84</v>
      </c>
      <c r="R3169" t="s">
        <v>28</v>
      </c>
      <c r="S3169" t="s">
        <v>92</v>
      </c>
      <c r="T3169">
        <v>282</v>
      </c>
      <c r="U3169" t="s">
        <v>92</v>
      </c>
      <c r="V3169">
        <v>282</v>
      </c>
      <c r="W3169" t="s">
        <v>30</v>
      </c>
      <c r="X3169">
        <v>282</v>
      </c>
      <c r="Y3169" t="s">
        <v>92</v>
      </c>
      <c r="Z3169">
        <v>282</v>
      </c>
      <c r="AA3169" t="s">
        <v>35</v>
      </c>
      <c r="AB3169">
        <v>1588</v>
      </c>
      <c r="AC3169" t="s">
        <v>36</v>
      </c>
      <c r="AD3169">
        <f t="shared" si="397"/>
        <v>1</v>
      </c>
      <c r="AE3169">
        <f t="shared" si="398"/>
        <v>0</v>
      </c>
      <c r="AF3169">
        <f t="shared" si="399"/>
        <v>0</v>
      </c>
    </row>
    <row r="3170" spans="1:32" hidden="1" x14ac:dyDescent="0.25">
      <c r="A3170">
        <v>459</v>
      </c>
      <c r="B3170">
        <v>13</v>
      </c>
      <c r="C3170">
        <v>1</v>
      </c>
      <c r="D3170" t="s">
        <v>28</v>
      </c>
      <c r="E3170" t="s">
        <v>118</v>
      </c>
      <c r="F3170" t="s">
        <v>30</v>
      </c>
      <c r="G3170" t="str">
        <f t="shared" si="392"/>
        <v>abbe</v>
      </c>
      <c r="H3170" t="str">
        <f t="shared" si="393"/>
        <v>9</v>
      </c>
      <c r="I3170" t="str">
        <f t="shared" si="394"/>
        <v>corla</v>
      </c>
      <c r="J3170" t="str">
        <f t="shared" si="395"/>
        <v>meedl</v>
      </c>
      <c r="K3170" t="str">
        <f t="shared" si="396"/>
        <v>meedl</v>
      </c>
      <c r="L3170" t="str">
        <f>VLOOKUP(G3170,[1]VLOOKUP!$A$11:$B$14,2,FALSE)</f>
        <v>meedl</v>
      </c>
      <c r="M3170" t="s">
        <v>106</v>
      </c>
      <c r="N3170" t="str">
        <f>VLOOKUP(M3170,[1]VLOOKUP!$A$2:$C$9,2,FALSE)</f>
        <v>Overlapping</v>
      </c>
      <c r="O3170" t="str">
        <f>VLOOKUP(M3170,[1]VLOOKUP!$A$2:$C$9,3,FALSE)</f>
        <v>Familiar</v>
      </c>
      <c r="P3170">
        <v>3537380</v>
      </c>
      <c r="Q3170" t="s">
        <v>112</v>
      </c>
      <c r="R3170" t="s">
        <v>28</v>
      </c>
      <c r="S3170" t="s">
        <v>114</v>
      </c>
      <c r="T3170">
        <v>282</v>
      </c>
      <c r="U3170" t="s">
        <v>114</v>
      </c>
      <c r="V3170">
        <v>282</v>
      </c>
      <c r="W3170" t="s">
        <v>109</v>
      </c>
      <c r="X3170">
        <v>282</v>
      </c>
      <c r="Y3170" t="s">
        <v>114</v>
      </c>
      <c r="Z3170">
        <v>282</v>
      </c>
      <c r="AA3170" t="s">
        <v>35</v>
      </c>
      <c r="AB3170">
        <v>2964</v>
      </c>
      <c r="AC3170" t="s">
        <v>36</v>
      </c>
      <c r="AD3170">
        <f t="shared" si="397"/>
        <v>1</v>
      </c>
      <c r="AE3170">
        <f t="shared" si="398"/>
        <v>0</v>
      </c>
      <c r="AF3170">
        <f t="shared" si="399"/>
        <v>0</v>
      </c>
    </row>
    <row r="3171" spans="1:32" hidden="1" x14ac:dyDescent="0.25">
      <c r="A3171">
        <v>460</v>
      </c>
      <c r="B3171">
        <v>13</v>
      </c>
      <c r="C3171">
        <v>1</v>
      </c>
      <c r="D3171" t="s">
        <v>28</v>
      </c>
      <c r="E3171" t="s">
        <v>115</v>
      </c>
      <c r="F3171" t="s">
        <v>30</v>
      </c>
      <c r="G3171" t="str">
        <f t="shared" si="392"/>
        <v>abbe</v>
      </c>
      <c r="H3171" t="str">
        <f t="shared" si="393"/>
        <v>5</v>
      </c>
      <c r="I3171" t="str">
        <f t="shared" si="394"/>
        <v>corla</v>
      </c>
      <c r="J3171" t="str">
        <f t="shared" si="395"/>
        <v>meedl</v>
      </c>
      <c r="K3171" t="str">
        <f t="shared" si="396"/>
        <v>meedl</v>
      </c>
      <c r="L3171" t="str">
        <f>VLOOKUP(G3171,[1]VLOOKUP!$A$11:$B$14,2,FALSE)</f>
        <v>meedl</v>
      </c>
      <c r="M3171" t="s">
        <v>106</v>
      </c>
      <c r="N3171" t="str">
        <f>VLOOKUP(M3171,[1]VLOOKUP!$A$2:$C$9,2,FALSE)</f>
        <v>Overlapping</v>
      </c>
      <c r="O3171" t="str">
        <f>VLOOKUP(M3171,[1]VLOOKUP!$A$2:$C$9,3,FALSE)</f>
        <v>Familiar</v>
      </c>
      <c r="P3171">
        <v>3540638</v>
      </c>
      <c r="Q3171" t="s">
        <v>112</v>
      </c>
      <c r="R3171" t="s">
        <v>28</v>
      </c>
      <c r="S3171" t="s">
        <v>114</v>
      </c>
      <c r="T3171">
        <v>282</v>
      </c>
      <c r="U3171" t="s">
        <v>114</v>
      </c>
      <c r="V3171">
        <v>282</v>
      </c>
      <c r="W3171" t="s">
        <v>109</v>
      </c>
      <c r="X3171">
        <v>282</v>
      </c>
      <c r="Y3171" t="s">
        <v>114</v>
      </c>
      <c r="Z3171">
        <v>282</v>
      </c>
      <c r="AA3171" t="s">
        <v>35</v>
      </c>
      <c r="AB3171">
        <v>21090</v>
      </c>
      <c r="AC3171" t="s">
        <v>36</v>
      </c>
      <c r="AD3171">
        <f t="shared" si="397"/>
        <v>1</v>
      </c>
      <c r="AE3171">
        <f t="shared" si="398"/>
        <v>1</v>
      </c>
      <c r="AF3171">
        <f t="shared" si="399"/>
        <v>1</v>
      </c>
    </row>
    <row r="3172" spans="1:32" hidden="1" x14ac:dyDescent="0.25">
      <c r="A3172">
        <v>461</v>
      </c>
      <c r="B3172">
        <v>13</v>
      </c>
      <c r="C3172">
        <v>1</v>
      </c>
      <c r="D3172" t="s">
        <v>28</v>
      </c>
      <c r="E3172" t="s">
        <v>123</v>
      </c>
      <c r="F3172" t="s">
        <v>30</v>
      </c>
      <c r="G3172" t="str">
        <f t="shared" si="392"/>
        <v>abbe</v>
      </c>
      <c r="H3172" t="str">
        <f t="shared" si="393"/>
        <v>7</v>
      </c>
      <c r="I3172" t="str">
        <f t="shared" si="394"/>
        <v>corla</v>
      </c>
      <c r="J3172" t="str">
        <f t="shared" si="395"/>
        <v>meedl</v>
      </c>
      <c r="K3172" t="str">
        <f t="shared" si="396"/>
        <v>corla</v>
      </c>
      <c r="L3172" t="str">
        <f>VLOOKUP(G3172,[1]VLOOKUP!$A$11:$B$14,2,FALSE)</f>
        <v>meedl</v>
      </c>
      <c r="M3172" t="s">
        <v>106</v>
      </c>
      <c r="N3172" t="str">
        <f>VLOOKUP(M3172,[1]VLOOKUP!$A$2:$C$9,2,FALSE)</f>
        <v>Overlapping</v>
      </c>
      <c r="O3172" t="str">
        <f>VLOOKUP(M3172,[1]VLOOKUP!$A$2:$C$9,3,FALSE)</f>
        <v>Familiar</v>
      </c>
      <c r="P3172">
        <v>3562045</v>
      </c>
      <c r="Q3172" t="s">
        <v>107</v>
      </c>
      <c r="R3172" t="s">
        <v>28</v>
      </c>
      <c r="S3172" t="s">
        <v>108</v>
      </c>
      <c r="T3172">
        <v>281</v>
      </c>
      <c r="U3172" t="s">
        <v>108</v>
      </c>
      <c r="V3172">
        <v>281</v>
      </c>
      <c r="W3172" t="s">
        <v>109</v>
      </c>
      <c r="X3172">
        <v>281</v>
      </c>
      <c r="Y3172" t="s">
        <v>108</v>
      </c>
      <c r="Z3172">
        <v>281</v>
      </c>
      <c r="AA3172" t="s">
        <v>41</v>
      </c>
      <c r="AB3172">
        <v>9388</v>
      </c>
      <c r="AC3172" t="s">
        <v>42</v>
      </c>
      <c r="AD3172">
        <f t="shared" si="397"/>
        <v>0</v>
      </c>
      <c r="AE3172">
        <f t="shared" si="398"/>
        <v>1</v>
      </c>
      <c r="AF3172">
        <f t="shared" si="399"/>
        <v>1</v>
      </c>
    </row>
    <row r="3173" spans="1:32" hidden="1" x14ac:dyDescent="0.25">
      <c r="A3173">
        <v>462</v>
      </c>
      <c r="B3173">
        <v>13</v>
      </c>
      <c r="C3173">
        <v>1</v>
      </c>
      <c r="D3173" t="s">
        <v>28</v>
      </c>
      <c r="E3173" t="s">
        <v>110</v>
      </c>
      <c r="F3173" t="s">
        <v>30</v>
      </c>
      <c r="G3173" t="str">
        <f t="shared" si="392"/>
        <v>abbe</v>
      </c>
      <c r="H3173" t="str">
        <f t="shared" si="393"/>
        <v>3</v>
      </c>
      <c r="I3173" t="str">
        <f t="shared" si="394"/>
        <v>corla</v>
      </c>
      <c r="J3173" t="str">
        <f t="shared" si="395"/>
        <v>meedl</v>
      </c>
      <c r="K3173" t="str">
        <f t="shared" si="396"/>
        <v>meedl</v>
      </c>
      <c r="L3173" t="str">
        <f>VLOOKUP(G3173,[1]VLOOKUP!$A$11:$B$14,2,FALSE)</f>
        <v>meedl</v>
      </c>
      <c r="M3173" t="s">
        <v>106</v>
      </c>
      <c r="N3173" t="str">
        <f>VLOOKUP(M3173,[1]VLOOKUP!$A$2:$C$9,2,FALSE)</f>
        <v>Overlapping</v>
      </c>
      <c r="O3173" t="str">
        <f>VLOOKUP(M3173,[1]VLOOKUP!$A$2:$C$9,3,FALSE)</f>
        <v>Familiar</v>
      </c>
      <c r="P3173">
        <v>3571740</v>
      </c>
      <c r="Q3173" t="s">
        <v>112</v>
      </c>
      <c r="R3173" t="s">
        <v>28</v>
      </c>
      <c r="S3173" t="s">
        <v>114</v>
      </c>
      <c r="T3173">
        <v>281</v>
      </c>
      <c r="U3173" t="s">
        <v>114</v>
      </c>
      <c r="V3173">
        <v>281</v>
      </c>
      <c r="W3173" t="s">
        <v>109</v>
      </c>
      <c r="X3173">
        <v>281</v>
      </c>
      <c r="Y3173" t="s">
        <v>114</v>
      </c>
      <c r="Z3173">
        <v>281</v>
      </c>
      <c r="AA3173" t="s">
        <v>35</v>
      </c>
      <c r="AB3173">
        <v>1789</v>
      </c>
      <c r="AC3173" t="s">
        <v>36</v>
      </c>
      <c r="AD3173">
        <f t="shared" si="397"/>
        <v>1</v>
      </c>
      <c r="AE3173">
        <f t="shared" si="398"/>
        <v>0</v>
      </c>
      <c r="AF3173">
        <f t="shared" si="399"/>
        <v>0</v>
      </c>
    </row>
    <row r="3174" spans="1:32" hidden="1" x14ac:dyDescent="0.25">
      <c r="A3174">
        <v>463</v>
      </c>
      <c r="B3174">
        <v>13</v>
      </c>
      <c r="C3174">
        <v>1</v>
      </c>
      <c r="D3174" t="s">
        <v>28</v>
      </c>
      <c r="E3174" t="s">
        <v>110</v>
      </c>
      <c r="F3174" t="s">
        <v>30</v>
      </c>
      <c r="G3174" t="str">
        <f t="shared" si="392"/>
        <v>abbe</v>
      </c>
      <c r="H3174" t="str">
        <f t="shared" si="393"/>
        <v>3</v>
      </c>
      <c r="I3174" t="str">
        <f t="shared" si="394"/>
        <v>corla</v>
      </c>
      <c r="J3174" t="str">
        <f t="shared" si="395"/>
        <v>meedl</v>
      </c>
      <c r="K3174" t="str">
        <f t="shared" si="396"/>
        <v>meedl</v>
      </c>
      <c r="L3174" t="str">
        <f>VLOOKUP(G3174,[1]VLOOKUP!$A$11:$B$14,2,FALSE)</f>
        <v>meedl</v>
      </c>
      <c r="M3174" t="s">
        <v>106</v>
      </c>
      <c r="N3174" t="str">
        <f>VLOOKUP(M3174,[1]VLOOKUP!$A$2:$C$9,2,FALSE)</f>
        <v>Overlapping</v>
      </c>
      <c r="O3174" t="str">
        <f>VLOOKUP(M3174,[1]VLOOKUP!$A$2:$C$9,3,FALSE)</f>
        <v>Familiar</v>
      </c>
      <c r="P3174">
        <v>3573843</v>
      </c>
      <c r="Q3174" t="s">
        <v>112</v>
      </c>
      <c r="R3174" t="s">
        <v>28</v>
      </c>
      <c r="S3174" t="s">
        <v>114</v>
      </c>
      <c r="T3174">
        <v>281</v>
      </c>
      <c r="U3174" t="s">
        <v>114</v>
      </c>
      <c r="V3174">
        <v>281</v>
      </c>
      <c r="W3174" t="s">
        <v>109</v>
      </c>
      <c r="X3174">
        <v>281</v>
      </c>
      <c r="Y3174" t="s">
        <v>114</v>
      </c>
      <c r="Z3174">
        <v>281</v>
      </c>
      <c r="AA3174" t="s">
        <v>35</v>
      </c>
      <c r="AB3174">
        <v>6662</v>
      </c>
      <c r="AC3174" t="s">
        <v>36</v>
      </c>
      <c r="AD3174">
        <f t="shared" si="397"/>
        <v>1</v>
      </c>
      <c r="AE3174">
        <f t="shared" si="398"/>
        <v>1</v>
      </c>
      <c r="AF3174">
        <f t="shared" si="399"/>
        <v>1</v>
      </c>
    </row>
    <row r="3175" spans="1:32" hidden="1" x14ac:dyDescent="0.25">
      <c r="A3175">
        <v>464</v>
      </c>
      <c r="B3175">
        <v>13</v>
      </c>
      <c r="C3175">
        <v>1</v>
      </c>
      <c r="D3175" t="s">
        <v>28</v>
      </c>
      <c r="E3175" t="s">
        <v>117</v>
      </c>
      <c r="F3175" t="s">
        <v>30</v>
      </c>
      <c r="G3175" t="str">
        <f t="shared" si="392"/>
        <v>abbe</v>
      </c>
      <c r="H3175" t="str">
        <f t="shared" si="393"/>
        <v>7</v>
      </c>
      <c r="I3175" t="str">
        <f t="shared" si="394"/>
        <v>meedl</v>
      </c>
      <c r="J3175" t="str">
        <f t="shared" si="395"/>
        <v>corla</v>
      </c>
      <c r="K3175" t="str">
        <f t="shared" si="396"/>
        <v>corla</v>
      </c>
      <c r="L3175" t="str">
        <f>VLOOKUP(G3175,[1]VLOOKUP!$A$11:$B$14,2,FALSE)</f>
        <v>meedl</v>
      </c>
      <c r="M3175" t="s">
        <v>106</v>
      </c>
      <c r="N3175" t="str">
        <f>VLOOKUP(M3175,[1]VLOOKUP!$A$2:$C$9,2,FALSE)</f>
        <v>Overlapping</v>
      </c>
      <c r="O3175" t="str">
        <f>VLOOKUP(M3175,[1]VLOOKUP!$A$2:$C$9,3,FALSE)</f>
        <v>Familiar</v>
      </c>
      <c r="P3175">
        <v>3580817</v>
      </c>
      <c r="Q3175" t="s">
        <v>107</v>
      </c>
      <c r="R3175" t="s">
        <v>28</v>
      </c>
      <c r="S3175" t="s">
        <v>114</v>
      </c>
      <c r="T3175">
        <v>281</v>
      </c>
      <c r="U3175" t="s">
        <v>114</v>
      </c>
      <c r="V3175">
        <v>281</v>
      </c>
      <c r="W3175" t="s">
        <v>109</v>
      </c>
      <c r="X3175">
        <v>281</v>
      </c>
      <c r="Y3175" t="s">
        <v>114</v>
      </c>
      <c r="Z3175">
        <v>281</v>
      </c>
      <c r="AA3175" t="s">
        <v>35</v>
      </c>
      <c r="AB3175">
        <v>4112</v>
      </c>
      <c r="AC3175" t="s">
        <v>36</v>
      </c>
      <c r="AD3175">
        <f t="shared" si="397"/>
        <v>0</v>
      </c>
      <c r="AE3175">
        <f t="shared" si="398"/>
        <v>0</v>
      </c>
      <c r="AF3175">
        <f t="shared" si="399"/>
        <v>1</v>
      </c>
    </row>
    <row r="3176" spans="1:32" hidden="1" x14ac:dyDescent="0.25">
      <c r="A3176">
        <v>465</v>
      </c>
      <c r="B3176">
        <v>13</v>
      </c>
      <c r="C3176">
        <v>1</v>
      </c>
      <c r="D3176" t="s">
        <v>28</v>
      </c>
      <c r="E3176" t="s">
        <v>124</v>
      </c>
      <c r="F3176" t="s">
        <v>30</v>
      </c>
      <c r="G3176" t="str">
        <f t="shared" si="392"/>
        <v>abbe</v>
      </c>
      <c r="H3176" t="str">
        <f t="shared" si="393"/>
        <v>9</v>
      </c>
      <c r="I3176" t="str">
        <f t="shared" si="394"/>
        <v>meedl</v>
      </c>
      <c r="J3176" t="str">
        <f t="shared" si="395"/>
        <v>corla</v>
      </c>
      <c r="K3176" t="str">
        <f t="shared" si="396"/>
        <v>meedl</v>
      </c>
      <c r="L3176" t="str">
        <f>VLOOKUP(G3176,[1]VLOOKUP!$A$11:$B$14,2,FALSE)</f>
        <v>meedl</v>
      </c>
      <c r="M3176" t="s">
        <v>106</v>
      </c>
      <c r="N3176" t="str">
        <f>VLOOKUP(M3176,[1]VLOOKUP!$A$2:$C$9,2,FALSE)</f>
        <v>Overlapping</v>
      </c>
      <c r="O3176" t="str">
        <f>VLOOKUP(M3176,[1]VLOOKUP!$A$2:$C$9,3,FALSE)</f>
        <v>Familiar</v>
      </c>
      <c r="P3176">
        <v>3585238</v>
      </c>
      <c r="Q3176" t="s">
        <v>112</v>
      </c>
      <c r="R3176" t="s">
        <v>28</v>
      </c>
      <c r="S3176" t="s">
        <v>108</v>
      </c>
      <c r="T3176">
        <v>281</v>
      </c>
      <c r="U3176" t="s">
        <v>108</v>
      </c>
      <c r="V3176">
        <v>281</v>
      </c>
      <c r="W3176" t="s">
        <v>109</v>
      </c>
      <c r="X3176">
        <v>281</v>
      </c>
      <c r="Y3176" t="s">
        <v>108</v>
      </c>
      <c r="Z3176">
        <v>281</v>
      </c>
      <c r="AA3176" t="s">
        <v>41</v>
      </c>
      <c r="AB3176">
        <v>3051</v>
      </c>
      <c r="AC3176" t="s">
        <v>42</v>
      </c>
      <c r="AD3176">
        <f t="shared" si="397"/>
        <v>1</v>
      </c>
      <c r="AE3176">
        <f t="shared" si="398"/>
        <v>0</v>
      </c>
      <c r="AF3176">
        <f t="shared" si="399"/>
        <v>0</v>
      </c>
    </row>
    <row r="3177" spans="1:32" hidden="1" x14ac:dyDescent="0.25">
      <c r="A3177">
        <v>466</v>
      </c>
      <c r="B3177">
        <v>13</v>
      </c>
      <c r="C3177">
        <v>1</v>
      </c>
      <c r="D3177" t="s">
        <v>28</v>
      </c>
      <c r="E3177" t="s">
        <v>123</v>
      </c>
      <c r="F3177" t="s">
        <v>30</v>
      </c>
      <c r="G3177" t="str">
        <f t="shared" si="392"/>
        <v>abbe</v>
      </c>
      <c r="H3177" t="str">
        <f t="shared" si="393"/>
        <v>7</v>
      </c>
      <c r="I3177" t="str">
        <f t="shared" si="394"/>
        <v>corla</v>
      </c>
      <c r="J3177" t="str">
        <f t="shared" si="395"/>
        <v>meedl</v>
      </c>
      <c r="K3177" t="str">
        <f t="shared" si="396"/>
        <v>corla</v>
      </c>
      <c r="L3177" t="str">
        <f>VLOOKUP(G3177,[1]VLOOKUP!$A$11:$B$14,2,FALSE)</f>
        <v>meedl</v>
      </c>
      <c r="M3177" t="s">
        <v>106</v>
      </c>
      <c r="N3177" t="str">
        <f>VLOOKUP(M3177,[1]VLOOKUP!$A$2:$C$9,2,FALSE)</f>
        <v>Overlapping</v>
      </c>
      <c r="O3177" t="str">
        <f>VLOOKUP(M3177,[1]VLOOKUP!$A$2:$C$9,3,FALSE)</f>
        <v>Familiar</v>
      </c>
      <c r="P3177">
        <v>3588608</v>
      </c>
      <c r="Q3177" t="s">
        <v>107</v>
      </c>
      <c r="R3177" t="s">
        <v>28</v>
      </c>
      <c r="S3177" t="s">
        <v>108</v>
      </c>
      <c r="T3177">
        <v>282</v>
      </c>
      <c r="U3177" t="s">
        <v>108</v>
      </c>
      <c r="V3177">
        <v>282</v>
      </c>
      <c r="W3177" t="s">
        <v>109</v>
      </c>
      <c r="X3177">
        <v>282</v>
      </c>
      <c r="Y3177" t="s">
        <v>108</v>
      </c>
      <c r="Z3177">
        <v>282</v>
      </c>
      <c r="AA3177" t="s">
        <v>41</v>
      </c>
      <c r="AB3177">
        <v>3304</v>
      </c>
      <c r="AC3177" t="s">
        <v>42</v>
      </c>
      <c r="AD3177">
        <f t="shared" si="397"/>
        <v>0</v>
      </c>
      <c r="AE3177">
        <f t="shared" si="398"/>
        <v>0</v>
      </c>
      <c r="AF3177">
        <f t="shared" si="399"/>
        <v>1</v>
      </c>
    </row>
    <row r="3178" spans="1:32" hidden="1" x14ac:dyDescent="0.25">
      <c r="A3178">
        <v>467</v>
      </c>
      <c r="B3178">
        <v>13</v>
      </c>
      <c r="C3178">
        <v>1</v>
      </c>
      <c r="D3178" t="s">
        <v>28</v>
      </c>
      <c r="E3178" t="s">
        <v>126</v>
      </c>
      <c r="F3178" t="s">
        <v>30</v>
      </c>
      <c r="G3178" t="str">
        <f t="shared" si="392"/>
        <v>abbe</v>
      </c>
      <c r="H3178" t="str">
        <f t="shared" si="393"/>
        <v>1</v>
      </c>
      <c r="I3178" t="str">
        <f t="shared" si="394"/>
        <v>meedl</v>
      </c>
      <c r="J3178" t="str">
        <f t="shared" si="395"/>
        <v>corla</v>
      </c>
      <c r="K3178" t="str">
        <f t="shared" si="396"/>
        <v>meedl</v>
      </c>
      <c r="L3178" t="str">
        <f>VLOOKUP(G3178,[1]VLOOKUP!$A$11:$B$14,2,FALSE)</f>
        <v>meedl</v>
      </c>
      <c r="M3178" t="s">
        <v>106</v>
      </c>
      <c r="N3178" t="str">
        <f>VLOOKUP(M3178,[1]VLOOKUP!$A$2:$C$9,2,FALSE)</f>
        <v>Overlapping</v>
      </c>
      <c r="O3178" t="str">
        <f>VLOOKUP(M3178,[1]VLOOKUP!$A$2:$C$9,3,FALSE)</f>
        <v>Familiar</v>
      </c>
      <c r="P3178">
        <v>3592229</v>
      </c>
      <c r="Q3178" t="s">
        <v>112</v>
      </c>
      <c r="R3178" t="s">
        <v>28</v>
      </c>
      <c r="S3178" t="s">
        <v>108</v>
      </c>
      <c r="T3178">
        <v>281</v>
      </c>
      <c r="U3178" t="s">
        <v>108</v>
      </c>
      <c r="V3178">
        <v>281</v>
      </c>
      <c r="W3178" t="s">
        <v>109</v>
      </c>
      <c r="X3178">
        <v>281</v>
      </c>
      <c r="Y3178" t="s">
        <v>108</v>
      </c>
      <c r="Z3178">
        <v>281</v>
      </c>
      <c r="AA3178" t="s">
        <v>41</v>
      </c>
      <c r="AB3178">
        <v>3988</v>
      </c>
      <c r="AC3178" t="s">
        <v>42</v>
      </c>
      <c r="AD3178">
        <f t="shared" si="397"/>
        <v>1</v>
      </c>
      <c r="AE3178">
        <f t="shared" si="398"/>
        <v>0</v>
      </c>
      <c r="AF3178">
        <f t="shared" si="399"/>
        <v>1</v>
      </c>
    </row>
    <row r="3179" spans="1:32" hidden="1" x14ac:dyDescent="0.25">
      <c r="A3179">
        <v>468</v>
      </c>
      <c r="B3179">
        <v>13</v>
      </c>
      <c r="C3179">
        <v>1</v>
      </c>
      <c r="D3179" t="s">
        <v>28</v>
      </c>
      <c r="E3179" t="s">
        <v>111</v>
      </c>
      <c r="F3179" t="s">
        <v>30</v>
      </c>
      <c r="G3179" t="str">
        <f t="shared" si="392"/>
        <v>abbe</v>
      </c>
      <c r="H3179" t="str">
        <f t="shared" si="393"/>
        <v>6</v>
      </c>
      <c r="I3179" t="str">
        <f t="shared" si="394"/>
        <v>meedl</v>
      </c>
      <c r="J3179" t="str">
        <f t="shared" si="395"/>
        <v>corla</v>
      </c>
      <c r="K3179" t="str">
        <f t="shared" si="396"/>
        <v>corla</v>
      </c>
      <c r="L3179" t="str">
        <f>VLOOKUP(G3179,[1]VLOOKUP!$A$11:$B$14,2,FALSE)</f>
        <v>meedl</v>
      </c>
      <c r="M3179" t="s">
        <v>106</v>
      </c>
      <c r="N3179" t="str">
        <f>VLOOKUP(M3179,[1]VLOOKUP!$A$2:$C$9,2,FALSE)</f>
        <v>Overlapping</v>
      </c>
      <c r="O3179" t="str">
        <f>VLOOKUP(M3179,[1]VLOOKUP!$A$2:$C$9,3,FALSE)</f>
        <v>Familiar</v>
      </c>
      <c r="P3179">
        <v>3596534</v>
      </c>
      <c r="Q3179" t="s">
        <v>107</v>
      </c>
      <c r="R3179" t="s">
        <v>28</v>
      </c>
      <c r="S3179" t="s">
        <v>114</v>
      </c>
      <c r="T3179">
        <v>282</v>
      </c>
      <c r="U3179" t="s">
        <v>114</v>
      </c>
      <c r="V3179">
        <v>282</v>
      </c>
      <c r="W3179" t="s">
        <v>109</v>
      </c>
      <c r="X3179">
        <v>282</v>
      </c>
      <c r="Y3179" t="s">
        <v>114</v>
      </c>
      <c r="Z3179">
        <v>282</v>
      </c>
      <c r="AA3179" t="s">
        <v>35</v>
      </c>
      <c r="AB3179">
        <v>2994</v>
      </c>
      <c r="AC3179" t="s">
        <v>36</v>
      </c>
      <c r="AD3179">
        <f t="shared" si="397"/>
        <v>0</v>
      </c>
      <c r="AE3179">
        <f t="shared" si="398"/>
        <v>0</v>
      </c>
      <c r="AF3179">
        <f t="shared" si="399"/>
        <v>0</v>
      </c>
    </row>
    <row r="3180" spans="1:32" hidden="1" x14ac:dyDescent="0.25">
      <c r="A3180">
        <v>469</v>
      </c>
      <c r="B3180">
        <v>13</v>
      </c>
      <c r="C3180">
        <v>1</v>
      </c>
      <c r="D3180" t="s">
        <v>28</v>
      </c>
      <c r="E3180" t="s">
        <v>117</v>
      </c>
      <c r="F3180" t="s">
        <v>30</v>
      </c>
      <c r="G3180" t="str">
        <f t="shared" si="392"/>
        <v>abbe</v>
      </c>
      <c r="H3180" t="str">
        <f t="shared" si="393"/>
        <v>7</v>
      </c>
      <c r="I3180" t="str">
        <f t="shared" si="394"/>
        <v>meedl</v>
      </c>
      <c r="J3180" t="str">
        <f t="shared" si="395"/>
        <v>corla</v>
      </c>
      <c r="K3180" t="str">
        <f t="shared" si="396"/>
        <v>corla</v>
      </c>
      <c r="L3180" t="str">
        <f>VLOOKUP(G3180,[1]VLOOKUP!$A$11:$B$14,2,FALSE)</f>
        <v>meedl</v>
      </c>
      <c r="M3180" t="s">
        <v>106</v>
      </c>
      <c r="N3180" t="str">
        <f>VLOOKUP(M3180,[1]VLOOKUP!$A$2:$C$9,2,FALSE)</f>
        <v>Overlapping</v>
      </c>
      <c r="O3180" t="str">
        <f>VLOOKUP(M3180,[1]VLOOKUP!$A$2:$C$9,3,FALSE)</f>
        <v>Familiar</v>
      </c>
      <c r="P3180">
        <v>3599839</v>
      </c>
      <c r="Q3180" t="s">
        <v>107</v>
      </c>
      <c r="R3180" t="s">
        <v>28</v>
      </c>
      <c r="S3180" t="s">
        <v>114</v>
      </c>
      <c r="T3180">
        <v>281</v>
      </c>
      <c r="U3180" t="s">
        <v>114</v>
      </c>
      <c r="V3180">
        <v>281</v>
      </c>
      <c r="W3180" t="s">
        <v>109</v>
      </c>
      <c r="X3180">
        <v>281</v>
      </c>
      <c r="Y3180" t="s">
        <v>114</v>
      </c>
      <c r="Z3180">
        <v>281</v>
      </c>
      <c r="AA3180" t="s">
        <v>35</v>
      </c>
      <c r="AB3180">
        <v>2450</v>
      </c>
      <c r="AC3180" t="s">
        <v>36</v>
      </c>
      <c r="AD3180">
        <f t="shared" si="397"/>
        <v>0</v>
      </c>
      <c r="AE3180">
        <f t="shared" si="398"/>
        <v>0</v>
      </c>
      <c r="AF3180">
        <f t="shared" si="399"/>
        <v>0</v>
      </c>
    </row>
    <row r="3181" spans="1:32" hidden="1" x14ac:dyDescent="0.25">
      <c r="A3181">
        <v>470</v>
      </c>
      <c r="B3181">
        <v>13</v>
      </c>
      <c r="C3181">
        <v>1</v>
      </c>
      <c r="D3181" t="s">
        <v>28</v>
      </c>
      <c r="E3181" t="s">
        <v>127</v>
      </c>
      <c r="F3181" t="s">
        <v>30</v>
      </c>
      <c r="G3181" t="str">
        <f t="shared" si="392"/>
        <v>abbe</v>
      </c>
      <c r="H3181" t="str">
        <f t="shared" si="393"/>
        <v>2</v>
      </c>
      <c r="I3181" t="str">
        <f t="shared" si="394"/>
        <v>corla</v>
      </c>
      <c r="J3181" t="str">
        <f t="shared" si="395"/>
        <v>meedl</v>
      </c>
      <c r="K3181" t="str">
        <f t="shared" si="396"/>
        <v>meedl</v>
      </c>
      <c r="L3181" t="str">
        <f>VLOOKUP(G3181,[1]VLOOKUP!$A$11:$B$14,2,FALSE)</f>
        <v>meedl</v>
      </c>
      <c r="M3181" t="s">
        <v>106</v>
      </c>
      <c r="N3181" t="str">
        <f>VLOOKUP(M3181,[1]VLOOKUP!$A$2:$C$9,2,FALSE)</f>
        <v>Overlapping</v>
      </c>
      <c r="O3181" t="str">
        <f>VLOOKUP(M3181,[1]VLOOKUP!$A$2:$C$9,3,FALSE)</f>
        <v>Familiar</v>
      </c>
      <c r="P3181">
        <v>3602606</v>
      </c>
      <c r="Q3181" t="s">
        <v>112</v>
      </c>
      <c r="R3181" t="s">
        <v>28</v>
      </c>
      <c r="S3181" t="s">
        <v>114</v>
      </c>
      <c r="T3181">
        <v>282</v>
      </c>
      <c r="U3181" t="s">
        <v>114</v>
      </c>
      <c r="V3181">
        <v>282</v>
      </c>
      <c r="W3181" t="s">
        <v>109</v>
      </c>
      <c r="X3181">
        <v>283</v>
      </c>
      <c r="Y3181" t="s">
        <v>114</v>
      </c>
      <c r="Z3181">
        <v>282</v>
      </c>
      <c r="AA3181" t="s">
        <v>35</v>
      </c>
      <c r="AB3181">
        <v>10050</v>
      </c>
      <c r="AC3181" t="s">
        <v>36</v>
      </c>
      <c r="AD3181">
        <f t="shared" si="397"/>
        <v>1</v>
      </c>
      <c r="AE3181">
        <f t="shared" si="398"/>
        <v>1</v>
      </c>
      <c r="AF3181">
        <f t="shared" si="399"/>
        <v>1</v>
      </c>
    </row>
    <row r="3182" spans="1:32" hidden="1" x14ac:dyDescent="0.25">
      <c r="A3182">
        <v>471</v>
      </c>
      <c r="B3182">
        <v>13</v>
      </c>
      <c r="C3182">
        <v>1</v>
      </c>
      <c r="D3182" t="s">
        <v>28</v>
      </c>
      <c r="E3182" t="s">
        <v>126</v>
      </c>
      <c r="F3182" t="s">
        <v>30</v>
      </c>
      <c r="G3182" t="str">
        <f t="shared" si="392"/>
        <v>abbe</v>
      </c>
      <c r="H3182" t="str">
        <f t="shared" si="393"/>
        <v>1</v>
      </c>
      <c r="I3182" t="str">
        <f t="shared" si="394"/>
        <v>meedl</v>
      </c>
      <c r="J3182" t="str">
        <f t="shared" si="395"/>
        <v>corla</v>
      </c>
      <c r="K3182" t="str">
        <f t="shared" si="396"/>
        <v>corla</v>
      </c>
      <c r="L3182" t="str">
        <f>VLOOKUP(G3182,[1]VLOOKUP!$A$11:$B$14,2,FALSE)</f>
        <v>meedl</v>
      </c>
      <c r="M3182" t="s">
        <v>106</v>
      </c>
      <c r="N3182" t="str">
        <f>VLOOKUP(M3182,[1]VLOOKUP!$A$2:$C$9,2,FALSE)</f>
        <v>Overlapping</v>
      </c>
      <c r="O3182" t="str">
        <f>VLOOKUP(M3182,[1]VLOOKUP!$A$2:$C$9,3,FALSE)</f>
        <v>Familiar</v>
      </c>
      <c r="P3182">
        <v>3612953</v>
      </c>
      <c r="Q3182" t="s">
        <v>107</v>
      </c>
      <c r="R3182" t="s">
        <v>28</v>
      </c>
      <c r="S3182" t="s">
        <v>114</v>
      </c>
      <c r="T3182">
        <v>281</v>
      </c>
      <c r="U3182" t="s">
        <v>114</v>
      </c>
      <c r="V3182">
        <v>281</v>
      </c>
      <c r="W3182" t="s">
        <v>109</v>
      </c>
      <c r="X3182">
        <v>281</v>
      </c>
      <c r="Y3182" t="s">
        <v>114</v>
      </c>
      <c r="Z3182">
        <v>281</v>
      </c>
      <c r="AA3182" t="s">
        <v>35</v>
      </c>
      <c r="AB3182">
        <v>2904</v>
      </c>
      <c r="AC3182" t="s">
        <v>36</v>
      </c>
      <c r="AD3182">
        <f t="shared" si="397"/>
        <v>0</v>
      </c>
      <c r="AE3182">
        <f t="shared" si="398"/>
        <v>0</v>
      </c>
      <c r="AF3182">
        <f t="shared" si="399"/>
        <v>0</v>
      </c>
    </row>
    <row r="3183" spans="1:32" hidden="1" x14ac:dyDescent="0.25">
      <c r="A3183">
        <v>472</v>
      </c>
      <c r="B3183">
        <v>13</v>
      </c>
      <c r="C3183">
        <v>1</v>
      </c>
      <c r="D3183" t="s">
        <v>28</v>
      </c>
      <c r="E3183" t="s">
        <v>116</v>
      </c>
      <c r="F3183" t="s">
        <v>30</v>
      </c>
      <c r="G3183" t="str">
        <f t="shared" si="392"/>
        <v>abbe</v>
      </c>
      <c r="H3183" t="str">
        <f t="shared" si="393"/>
        <v>8</v>
      </c>
      <c r="I3183" t="str">
        <f t="shared" si="394"/>
        <v>meedl</v>
      </c>
      <c r="J3183" t="str">
        <f t="shared" si="395"/>
        <v>corla</v>
      </c>
      <c r="K3183" t="str">
        <f t="shared" si="396"/>
        <v>meedl</v>
      </c>
      <c r="L3183" t="str">
        <f>VLOOKUP(G3183,[1]VLOOKUP!$A$11:$B$14,2,FALSE)</f>
        <v>meedl</v>
      </c>
      <c r="M3183" t="s">
        <v>106</v>
      </c>
      <c r="N3183" t="str">
        <f>VLOOKUP(M3183,[1]VLOOKUP!$A$2:$C$9,2,FALSE)</f>
        <v>Overlapping</v>
      </c>
      <c r="O3183" t="str">
        <f>VLOOKUP(M3183,[1]VLOOKUP!$A$2:$C$9,3,FALSE)</f>
        <v>Familiar</v>
      </c>
      <c r="P3183">
        <v>3616173</v>
      </c>
      <c r="Q3183" t="s">
        <v>112</v>
      </c>
      <c r="R3183" t="s">
        <v>28</v>
      </c>
      <c r="S3183" t="s">
        <v>108</v>
      </c>
      <c r="T3183">
        <v>281</v>
      </c>
      <c r="U3183" t="s">
        <v>108</v>
      </c>
      <c r="V3183">
        <v>281</v>
      </c>
      <c r="W3183" t="s">
        <v>109</v>
      </c>
      <c r="X3183">
        <v>281</v>
      </c>
      <c r="Y3183" t="s">
        <v>108</v>
      </c>
      <c r="Z3183">
        <v>281</v>
      </c>
      <c r="AA3183" t="s">
        <v>41</v>
      </c>
      <c r="AB3183">
        <v>2932</v>
      </c>
      <c r="AC3183" t="s">
        <v>42</v>
      </c>
      <c r="AD3183">
        <f t="shared" si="397"/>
        <v>1</v>
      </c>
      <c r="AE3183">
        <f t="shared" si="398"/>
        <v>0</v>
      </c>
      <c r="AF3183">
        <f t="shared" si="399"/>
        <v>0</v>
      </c>
    </row>
    <row r="3184" spans="1:32" hidden="1" x14ac:dyDescent="0.25">
      <c r="A3184">
        <v>473</v>
      </c>
      <c r="B3184">
        <v>13</v>
      </c>
      <c r="C3184">
        <v>1</v>
      </c>
      <c r="D3184" t="s">
        <v>28</v>
      </c>
      <c r="E3184" t="s">
        <v>125</v>
      </c>
      <c r="F3184" t="s">
        <v>30</v>
      </c>
      <c r="G3184" t="str">
        <f t="shared" si="392"/>
        <v>abbe</v>
      </c>
      <c r="H3184" t="str">
        <f t="shared" si="393"/>
        <v>2</v>
      </c>
      <c r="I3184" t="str">
        <f t="shared" si="394"/>
        <v>meedl</v>
      </c>
      <c r="J3184" t="str">
        <f t="shared" si="395"/>
        <v>corla</v>
      </c>
      <c r="K3184" t="str">
        <f t="shared" si="396"/>
        <v>corla</v>
      </c>
      <c r="L3184" t="str">
        <f>VLOOKUP(G3184,[1]VLOOKUP!$A$11:$B$14,2,FALSE)</f>
        <v>meedl</v>
      </c>
      <c r="M3184" t="s">
        <v>106</v>
      </c>
      <c r="N3184" t="str">
        <f>VLOOKUP(M3184,[1]VLOOKUP!$A$2:$C$9,2,FALSE)</f>
        <v>Overlapping</v>
      </c>
      <c r="O3184" t="str">
        <f>VLOOKUP(M3184,[1]VLOOKUP!$A$2:$C$9,3,FALSE)</f>
        <v>Familiar</v>
      </c>
      <c r="P3184">
        <v>3619427</v>
      </c>
      <c r="Q3184" t="s">
        <v>107</v>
      </c>
      <c r="R3184" t="s">
        <v>28</v>
      </c>
      <c r="S3184" t="s">
        <v>114</v>
      </c>
      <c r="T3184">
        <v>281</v>
      </c>
      <c r="U3184" t="s">
        <v>114</v>
      </c>
      <c r="V3184">
        <v>281</v>
      </c>
      <c r="W3184" t="s">
        <v>109</v>
      </c>
      <c r="X3184">
        <v>282</v>
      </c>
      <c r="Y3184" t="s">
        <v>114</v>
      </c>
      <c r="Z3184">
        <v>281</v>
      </c>
      <c r="AA3184" t="s">
        <v>35</v>
      </c>
      <c r="AB3184">
        <v>3174</v>
      </c>
      <c r="AC3184" t="s">
        <v>36</v>
      </c>
      <c r="AD3184">
        <f t="shared" si="397"/>
        <v>0</v>
      </c>
      <c r="AE3184">
        <f t="shared" si="398"/>
        <v>0</v>
      </c>
      <c r="AF3184">
        <f t="shared" si="399"/>
        <v>1</v>
      </c>
    </row>
    <row r="3185" spans="1:32" hidden="1" x14ac:dyDescent="0.25">
      <c r="A3185">
        <v>474</v>
      </c>
      <c r="B3185">
        <v>13</v>
      </c>
      <c r="C3185">
        <v>1</v>
      </c>
      <c r="D3185" t="s">
        <v>28</v>
      </c>
      <c r="E3185" t="s">
        <v>125</v>
      </c>
      <c r="F3185" t="s">
        <v>30</v>
      </c>
      <c r="G3185" t="str">
        <f t="shared" si="392"/>
        <v>abbe</v>
      </c>
      <c r="H3185" t="str">
        <f t="shared" si="393"/>
        <v>2</v>
      </c>
      <c r="I3185" t="str">
        <f t="shared" si="394"/>
        <v>meedl</v>
      </c>
      <c r="J3185" t="str">
        <f t="shared" si="395"/>
        <v>corla</v>
      </c>
      <c r="K3185" t="str">
        <f t="shared" si="396"/>
        <v>meedl</v>
      </c>
      <c r="L3185" t="str">
        <f>VLOOKUP(G3185,[1]VLOOKUP!$A$11:$B$14,2,FALSE)</f>
        <v>meedl</v>
      </c>
      <c r="M3185" t="s">
        <v>106</v>
      </c>
      <c r="N3185" t="str">
        <f>VLOOKUP(M3185,[1]VLOOKUP!$A$2:$C$9,2,FALSE)</f>
        <v>Overlapping</v>
      </c>
      <c r="O3185" t="str">
        <f>VLOOKUP(M3185,[1]VLOOKUP!$A$2:$C$9,3,FALSE)</f>
        <v>Familiar</v>
      </c>
      <c r="P3185">
        <v>3622913</v>
      </c>
      <c r="Q3185" t="s">
        <v>112</v>
      </c>
      <c r="R3185" t="s">
        <v>28</v>
      </c>
      <c r="S3185" t="s">
        <v>108</v>
      </c>
      <c r="T3185">
        <v>281</v>
      </c>
      <c r="U3185" t="s">
        <v>108</v>
      </c>
      <c r="V3185">
        <v>281</v>
      </c>
      <c r="W3185" t="s">
        <v>109</v>
      </c>
      <c r="X3185">
        <v>282</v>
      </c>
      <c r="Y3185" t="s">
        <v>108</v>
      </c>
      <c r="Z3185">
        <v>281</v>
      </c>
      <c r="AA3185" t="s">
        <v>41</v>
      </c>
      <c r="AB3185">
        <v>3752</v>
      </c>
      <c r="AC3185" t="s">
        <v>42</v>
      </c>
      <c r="AD3185">
        <f t="shared" si="397"/>
        <v>1</v>
      </c>
      <c r="AE3185">
        <f t="shared" si="398"/>
        <v>0</v>
      </c>
      <c r="AF3185">
        <f t="shared" si="399"/>
        <v>1</v>
      </c>
    </row>
    <row r="3186" spans="1:32" hidden="1" x14ac:dyDescent="0.25">
      <c r="A3186">
        <v>475</v>
      </c>
      <c r="B3186">
        <v>13</v>
      </c>
      <c r="C3186">
        <v>1</v>
      </c>
      <c r="D3186" t="s">
        <v>28</v>
      </c>
      <c r="E3186" t="s">
        <v>110</v>
      </c>
      <c r="F3186" t="s">
        <v>30</v>
      </c>
      <c r="G3186" t="str">
        <f t="shared" si="392"/>
        <v>abbe</v>
      </c>
      <c r="H3186" t="str">
        <f t="shared" si="393"/>
        <v>3</v>
      </c>
      <c r="I3186" t="str">
        <f t="shared" si="394"/>
        <v>corla</v>
      </c>
      <c r="J3186" t="str">
        <f t="shared" si="395"/>
        <v>meedl</v>
      </c>
      <c r="K3186" t="str">
        <f t="shared" si="396"/>
        <v>corla</v>
      </c>
      <c r="L3186" t="str">
        <f>VLOOKUP(G3186,[1]VLOOKUP!$A$11:$B$14,2,FALSE)</f>
        <v>meedl</v>
      </c>
      <c r="M3186" t="s">
        <v>106</v>
      </c>
      <c r="N3186" t="str">
        <f>VLOOKUP(M3186,[1]VLOOKUP!$A$2:$C$9,2,FALSE)</f>
        <v>Overlapping</v>
      </c>
      <c r="O3186" t="str">
        <f>VLOOKUP(M3186,[1]VLOOKUP!$A$2:$C$9,3,FALSE)</f>
        <v>Familiar</v>
      </c>
      <c r="P3186">
        <v>3626986</v>
      </c>
      <c r="Q3186" t="s">
        <v>107</v>
      </c>
      <c r="R3186" t="s">
        <v>28</v>
      </c>
      <c r="S3186" t="s">
        <v>108</v>
      </c>
      <c r="T3186">
        <v>281</v>
      </c>
      <c r="U3186" t="s">
        <v>108</v>
      </c>
      <c r="V3186">
        <v>281</v>
      </c>
      <c r="W3186" t="s">
        <v>109</v>
      </c>
      <c r="X3186">
        <v>281</v>
      </c>
      <c r="Y3186" t="s">
        <v>108</v>
      </c>
      <c r="Z3186">
        <v>281</v>
      </c>
      <c r="AA3186" t="s">
        <v>41</v>
      </c>
      <c r="AB3186">
        <v>2215</v>
      </c>
      <c r="AC3186" t="s">
        <v>42</v>
      </c>
      <c r="AD3186">
        <f t="shared" si="397"/>
        <v>0</v>
      </c>
      <c r="AE3186">
        <f t="shared" si="398"/>
        <v>0</v>
      </c>
      <c r="AF3186">
        <f t="shared" si="399"/>
        <v>0</v>
      </c>
    </row>
    <row r="3187" spans="1:32" hidden="1" x14ac:dyDescent="0.25">
      <c r="A3187">
        <v>476</v>
      </c>
      <c r="B3187">
        <v>13</v>
      </c>
      <c r="C3187">
        <v>1</v>
      </c>
      <c r="D3187" t="s">
        <v>28</v>
      </c>
      <c r="E3187" t="s">
        <v>122</v>
      </c>
      <c r="F3187" t="s">
        <v>30</v>
      </c>
      <c r="G3187" t="str">
        <f t="shared" si="392"/>
        <v>abbe</v>
      </c>
      <c r="H3187" t="str">
        <f t="shared" si="393"/>
        <v>5</v>
      </c>
      <c r="I3187" t="str">
        <f t="shared" si="394"/>
        <v>meedl</v>
      </c>
      <c r="J3187" t="str">
        <f t="shared" si="395"/>
        <v>corla</v>
      </c>
      <c r="K3187" t="str">
        <f t="shared" si="396"/>
        <v>meedl</v>
      </c>
      <c r="L3187" t="str">
        <f>VLOOKUP(G3187,[1]VLOOKUP!$A$11:$B$14,2,FALSE)</f>
        <v>meedl</v>
      </c>
      <c r="M3187" t="s">
        <v>106</v>
      </c>
      <c r="N3187" t="str">
        <f>VLOOKUP(M3187,[1]VLOOKUP!$A$2:$C$9,2,FALSE)</f>
        <v>Overlapping</v>
      </c>
      <c r="O3187" t="str">
        <f>VLOOKUP(M3187,[1]VLOOKUP!$A$2:$C$9,3,FALSE)</f>
        <v>Familiar</v>
      </c>
      <c r="P3187">
        <v>3629521</v>
      </c>
      <c r="Q3187" t="s">
        <v>112</v>
      </c>
      <c r="R3187" t="s">
        <v>28</v>
      </c>
      <c r="S3187" t="s">
        <v>108</v>
      </c>
      <c r="T3187">
        <v>282</v>
      </c>
      <c r="U3187" t="s">
        <v>108</v>
      </c>
      <c r="V3187">
        <v>282</v>
      </c>
      <c r="W3187" t="s">
        <v>109</v>
      </c>
      <c r="X3187">
        <v>282</v>
      </c>
      <c r="Y3187" t="s">
        <v>108</v>
      </c>
      <c r="Z3187">
        <v>282</v>
      </c>
      <c r="AA3187" t="s">
        <v>41</v>
      </c>
      <c r="AB3187">
        <v>3207</v>
      </c>
      <c r="AC3187" t="s">
        <v>42</v>
      </c>
      <c r="AD3187">
        <f t="shared" si="397"/>
        <v>1</v>
      </c>
      <c r="AE3187">
        <f t="shared" si="398"/>
        <v>0</v>
      </c>
      <c r="AF3187">
        <f t="shared" si="399"/>
        <v>1</v>
      </c>
    </row>
    <row r="3188" spans="1:32" hidden="1" x14ac:dyDescent="0.25">
      <c r="A3188">
        <v>477</v>
      </c>
      <c r="B3188">
        <v>13</v>
      </c>
      <c r="C3188">
        <v>1</v>
      </c>
      <c r="D3188" t="s">
        <v>28</v>
      </c>
      <c r="E3188" t="s">
        <v>115</v>
      </c>
      <c r="F3188" t="s">
        <v>30</v>
      </c>
      <c r="G3188" t="str">
        <f t="shared" si="392"/>
        <v>abbe</v>
      </c>
      <c r="H3188" t="str">
        <f t="shared" si="393"/>
        <v>5</v>
      </c>
      <c r="I3188" t="str">
        <f t="shared" si="394"/>
        <v>corla</v>
      </c>
      <c r="J3188" t="str">
        <f t="shared" si="395"/>
        <v>meedl</v>
      </c>
      <c r="K3188" t="str">
        <f t="shared" si="396"/>
        <v>meedl</v>
      </c>
      <c r="L3188" t="str">
        <f>VLOOKUP(G3188,[1]VLOOKUP!$A$11:$B$14,2,FALSE)</f>
        <v>meedl</v>
      </c>
      <c r="M3188" t="s">
        <v>106</v>
      </c>
      <c r="N3188" t="str">
        <f>VLOOKUP(M3188,[1]VLOOKUP!$A$2:$C$9,2,FALSE)</f>
        <v>Overlapping</v>
      </c>
      <c r="O3188" t="str">
        <f>VLOOKUP(M3188,[1]VLOOKUP!$A$2:$C$9,3,FALSE)</f>
        <v>Familiar</v>
      </c>
      <c r="P3188">
        <v>3633042</v>
      </c>
      <c r="Q3188" t="s">
        <v>112</v>
      </c>
      <c r="R3188" t="s">
        <v>28</v>
      </c>
      <c r="S3188" t="s">
        <v>114</v>
      </c>
      <c r="T3188">
        <v>281</v>
      </c>
      <c r="U3188" t="s">
        <v>114</v>
      </c>
      <c r="V3188">
        <v>281</v>
      </c>
      <c r="W3188" t="s">
        <v>109</v>
      </c>
      <c r="X3188">
        <v>281</v>
      </c>
      <c r="Y3188" t="s">
        <v>114</v>
      </c>
      <c r="Z3188">
        <v>281</v>
      </c>
      <c r="AA3188" t="s">
        <v>35</v>
      </c>
      <c r="AB3188">
        <v>3207</v>
      </c>
      <c r="AC3188" t="s">
        <v>36</v>
      </c>
      <c r="AD3188">
        <f t="shared" si="397"/>
        <v>1</v>
      </c>
      <c r="AE3188">
        <f t="shared" si="398"/>
        <v>0</v>
      </c>
      <c r="AF3188">
        <f t="shared" si="399"/>
        <v>1</v>
      </c>
    </row>
    <row r="3189" spans="1:32" hidden="1" x14ac:dyDescent="0.25">
      <c r="A3189">
        <v>478</v>
      </c>
      <c r="B3189">
        <v>13</v>
      </c>
      <c r="C3189">
        <v>1</v>
      </c>
      <c r="D3189" t="s">
        <v>28</v>
      </c>
      <c r="E3189" t="s">
        <v>125</v>
      </c>
      <c r="F3189" t="s">
        <v>30</v>
      </c>
      <c r="G3189" t="str">
        <f t="shared" si="392"/>
        <v>abbe</v>
      </c>
      <c r="H3189" t="str">
        <f t="shared" si="393"/>
        <v>2</v>
      </c>
      <c r="I3189" t="str">
        <f t="shared" si="394"/>
        <v>meedl</v>
      </c>
      <c r="J3189" t="str">
        <f t="shared" si="395"/>
        <v>corla</v>
      </c>
      <c r="K3189" t="str">
        <f t="shared" si="396"/>
        <v>corla</v>
      </c>
      <c r="L3189" t="str">
        <f>VLOOKUP(G3189,[1]VLOOKUP!$A$11:$B$14,2,FALSE)</f>
        <v>meedl</v>
      </c>
      <c r="M3189" t="s">
        <v>106</v>
      </c>
      <c r="N3189" t="str">
        <f>VLOOKUP(M3189,[1]VLOOKUP!$A$2:$C$9,2,FALSE)</f>
        <v>Overlapping</v>
      </c>
      <c r="O3189" t="str">
        <f>VLOOKUP(M3189,[1]VLOOKUP!$A$2:$C$9,3,FALSE)</f>
        <v>Familiar</v>
      </c>
      <c r="P3189">
        <v>3636562</v>
      </c>
      <c r="Q3189" t="s">
        <v>107</v>
      </c>
      <c r="R3189" t="s">
        <v>28</v>
      </c>
      <c r="S3189" t="s">
        <v>114</v>
      </c>
      <c r="T3189">
        <v>282</v>
      </c>
      <c r="U3189" t="s">
        <v>114</v>
      </c>
      <c r="V3189">
        <v>282</v>
      </c>
      <c r="W3189" t="s">
        <v>109</v>
      </c>
      <c r="X3189">
        <v>282</v>
      </c>
      <c r="Y3189" t="s">
        <v>114</v>
      </c>
      <c r="Z3189">
        <v>282</v>
      </c>
      <c r="AA3189" t="s">
        <v>35</v>
      </c>
      <c r="AB3189">
        <v>2078</v>
      </c>
      <c r="AC3189" t="s">
        <v>36</v>
      </c>
      <c r="AD3189">
        <f t="shared" si="397"/>
        <v>0</v>
      </c>
      <c r="AE3189">
        <f t="shared" si="398"/>
        <v>0</v>
      </c>
      <c r="AF3189">
        <f t="shared" si="399"/>
        <v>0</v>
      </c>
    </row>
    <row r="3190" spans="1:32" hidden="1" x14ac:dyDescent="0.25">
      <c r="A3190">
        <v>479</v>
      </c>
      <c r="B3190">
        <v>13</v>
      </c>
      <c r="C3190">
        <v>1</v>
      </c>
      <c r="D3190" t="s">
        <v>28</v>
      </c>
      <c r="E3190" t="s">
        <v>119</v>
      </c>
      <c r="F3190" t="s">
        <v>30</v>
      </c>
      <c r="G3190" t="str">
        <f t="shared" si="392"/>
        <v>abbe</v>
      </c>
      <c r="H3190" t="str">
        <f t="shared" si="393"/>
        <v>4</v>
      </c>
      <c r="I3190" t="str">
        <f t="shared" si="394"/>
        <v>corla</v>
      </c>
      <c r="J3190" t="str">
        <f t="shared" si="395"/>
        <v>meedl</v>
      </c>
      <c r="K3190" t="str">
        <f t="shared" si="396"/>
        <v>corla</v>
      </c>
      <c r="L3190" t="str">
        <f>VLOOKUP(G3190,[1]VLOOKUP!$A$11:$B$14,2,FALSE)</f>
        <v>meedl</v>
      </c>
      <c r="M3190" t="s">
        <v>106</v>
      </c>
      <c r="N3190" t="str">
        <f>VLOOKUP(M3190,[1]VLOOKUP!$A$2:$C$9,2,FALSE)</f>
        <v>Overlapping</v>
      </c>
      <c r="O3190" t="str">
        <f>VLOOKUP(M3190,[1]VLOOKUP!$A$2:$C$9,3,FALSE)</f>
        <v>Familiar</v>
      </c>
      <c r="P3190">
        <v>3638932</v>
      </c>
      <c r="Q3190" t="s">
        <v>107</v>
      </c>
      <c r="R3190" t="s">
        <v>28</v>
      </c>
      <c r="S3190" t="s">
        <v>108</v>
      </c>
      <c r="T3190">
        <v>281</v>
      </c>
      <c r="U3190" t="s">
        <v>108</v>
      </c>
      <c r="V3190">
        <v>281</v>
      </c>
      <c r="W3190" t="s">
        <v>109</v>
      </c>
      <c r="X3190">
        <v>281</v>
      </c>
      <c r="Y3190" t="s">
        <v>108</v>
      </c>
      <c r="Z3190">
        <v>281</v>
      </c>
      <c r="AA3190" t="s">
        <v>41</v>
      </c>
      <c r="AB3190">
        <v>2437</v>
      </c>
      <c r="AC3190" t="s">
        <v>42</v>
      </c>
      <c r="AD3190">
        <f t="shared" si="397"/>
        <v>0</v>
      </c>
      <c r="AE3190">
        <f t="shared" si="398"/>
        <v>0</v>
      </c>
      <c r="AF3190">
        <f t="shared" si="399"/>
        <v>0</v>
      </c>
    </row>
    <row r="3191" spans="1:32" hidden="1" x14ac:dyDescent="0.25">
      <c r="A3191">
        <v>480</v>
      </c>
      <c r="B3191">
        <v>13</v>
      </c>
      <c r="C3191">
        <v>1</v>
      </c>
      <c r="D3191" t="s">
        <v>28</v>
      </c>
      <c r="E3191" t="s">
        <v>115</v>
      </c>
      <c r="F3191" t="s">
        <v>30</v>
      </c>
      <c r="G3191" t="str">
        <f t="shared" si="392"/>
        <v>abbe</v>
      </c>
      <c r="H3191" t="str">
        <f t="shared" si="393"/>
        <v>5</v>
      </c>
      <c r="I3191" t="str">
        <f t="shared" si="394"/>
        <v>corla</v>
      </c>
      <c r="J3191" t="str">
        <f t="shared" si="395"/>
        <v>meedl</v>
      </c>
      <c r="K3191" t="str">
        <f t="shared" si="396"/>
        <v>meedl</v>
      </c>
      <c r="L3191" t="str">
        <f>VLOOKUP(G3191,[1]VLOOKUP!$A$11:$B$14,2,FALSE)</f>
        <v>meedl</v>
      </c>
      <c r="M3191" t="s">
        <v>106</v>
      </c>
      <c r="N3191" t="str">
        <f>VLOOKUP(M3191,[1]VLOOKUP!$A$2:$C$9,2,FALSE)</f>
        <v>Overlapping</v>
      </c>
      <c r="O3191" t="str">
        <f>VLOOKUP(M3191,[1]VLOOKUP!$A$2:$C$9,3,FALSE)</f>
        <v>Familiar</v>
      </c>
      <c r="P3191">
        <v>3641685</v>
      </c>
      <c r="Q3191" t="s">
        <v>112</v>
      </c>
      <c r="R3191" t="s">
        <v>28</v>
      </c>
      <c r="S3191" t="s">
        <v>114</v>
      </c>
      <c r="T3191">
        <v>281</v>
      </c>
      <c r="U3191" t="s">
        <v>114</v>
      </c>
      <c r="V3191">
        <v>281</v>
      </c>
      <c r="W3191" t="s">
        <v>109</v>
      </c>
      <c r="X3191">
        <v>281</v>
      </c>
      <c r="Y3191" t="s">
        <v>114</v>
      </c>
      <c r="Z3191">
        <v>281</v>
      </c>
      <c r="AA3191" t="s">
        <v>35</v>
      </c>
      <c r="AB3191">
        <v>2172</v>
      </c>
      <c r="AC3191" t="s">
        <v>36</v>
      </c>
      <c r="AD3191">
        <f t="shared" si="397"/>
        <v>1</v>
      </c>
      <c r="AE3191">
        <f t="shared" si="398"/>
        <v>0</v>
      </c>
      <c r="AF3191">
        <f t="shared" si="399"/>
        <v>0</v>
      </c>
    </row>
    <row r="3192" spans="1:32" hidden="1" x14ac:dyDescent="0.25">
      <c r="A3192">
        <v>481</v>
      </c>
      <c r="B3192">
        <v>13</v>
      </c>
      <c r="C3192">
        <v>1</v>
      </c>
      <c r="D3192" t="s">
        <v>28</v>
      </c>
      <c r="E3192" t="s">
        <v>111</v>
      </c>
      <c r="F3192" t="s">
        <v>30</v>
      </c>
      <c r="G3192" t="str">
        <f t="shared" si="392"/>
        <v>abbe</v>
      </c>
      <c r="H3192" t="str">
        <f t="shared" si="393"/>
        <v>6</v>
      </c>
      <c r="I3192" t="str">
        <f t="shared" si="394"/>
        <v>meedl</v>
      </c>
      <c r="J3192" t="str">
        <f t="shared" si="395"/>
        <v>corla</v>
      </c>
      <c r="K3192" t="str">
        <f t="shared" si="396"/>
        <v>meedl</v>
      </c>
      <c r="L3192" t="str">
        <f>VLOOKUP(G3192,[1]VLOOKUP!$A$11:$B$14,2,FALSE)</f>
        <v>meedl</v>
      </c>
      <c r="M3192" t="s">
        <v>106</v>
      </c>
      <c r="N3192" t="str">
        <f>VLOOKUP(M3192,[1]VLOOKUP!$A$2:$C$9,2,FALSE)</f>
        <v>Overlapping</v>
      </c>
      <c r="O3192" t="str">
        <f>VLOOKUP(M3192,[1]VLOOKUP!$A$2:$C$9,3,FALSE)</f>
        <v>Familiar</v>
      </c>
      <c r="P3192">
        <v>3644171</v>
      </c>
      <c r="Q3192" t="s">
        <v>112</v>
      </c>
      <c r="R3192" t="s">
        <v>28</v>
      </c>
      <c r="S3192" t="s">
        <v>108</v>
      </c>
      <c r="T3192">
        <v>282</v>
      </c>
      <c r="U3192" t="s">
        <v>108</v>
      </c>
      <c r="V3192">
        <v>282</v>
      </c>
      <c r="W3192" t="s">
        <v>109</v>
      </c>
      <c r="X3192">
        <v>282</v>
      </c>
      <c r="Y3192" t="s">
        <v>108</v>
      </c>
      <c r="Z3192">
        <v>282</v>
      </c>
      <c r="AA3192" t="s">
        <v>41</v>
      </c>
      <c r="AB3192">
        <v>2597</v>
      </c>
      <c r="AC3192" t="s">
        <v>42</v>
      </c>
      <c r="AD3192">
        <f t="shared" si="397"/>
        <v>1</v>
      </c>
      <c r="AE3192">
        <f t="shared" si="398"/>
        <v>0</v>
      </c>
      <c r="AF3192">
        <f t="shared" si="399"/>
        <v>0</v>
      </c>
    </row>
    <row r="3193" spans="1:32" hidden="1" x14ac:dyDescent="0.25">
      <c r="A3193">
        <v>482</v>
      </c>
      <c r="B3193">
        <v>13</v>
      </c>
      <c r="C3193">
        <v>1</v>
      </c>
      <c r="D3193" t="s">
        <v>28</v>
      </c>
      <c r="E3193" t="s">
        <v>121</v>
      </c>
      <c r="F3193" t="s">
        <v>30</v>
      </c>
      <c r="G3193" t="str">
        <f t="shared" si="392"/>
        <v>abbe</v>
      </c>
      <c r="H3193" t="str">
        <f t="shared" si="393"/>
        <v>4</v>
      </c>
      <c r="I3193" t="str">
        <f t="shared" si="394"/>
        <v>meedl</v>
      </c>
      <c r="J3193" t="str">
        <f t="shared" si="395"/>
        <v>corla</v>
      </c>
      <c r="K3193" t="str">
        <f t="shared" si="396"/>
        <v>corla</v>
      </c>
      <c r="L3193" t="str">
        <f>VLOOKUP(G3193,[1]VLOOKUP!$A$11:$B$14,2,FALSE)</f>
        <v>meedl</v>
      </c>
      <c r="M3193" t="s">
        <v>106</v>
      </c>
      <c r="N3193" t="str">
        <f>VLOOKUP(M3193,[1]VLOOKUP!$A$2:$C$9,2,FALSE)</f>
        <v>Overlapping</v>
      </c>
      <c r="O3193" t="str">
        <f>VLOOKUP(M3193,[1]VLOOKUP!$A$2:$C$9,3,FALSE)</f>
        <v>Familiar</v>
      </c>
      <c r="P3193">
        <v>3647074</v>
      </c>
      <c r="Q3193" t="s">
        <v>107</v>
      </c>
      <c r="R3193" t="s">
        <v>28</v>
      </c>
      <c r="S3193" t="s">
        <v>114</v>
      </c>
      <c r="T3193">
        <v>281</v>
      </c>
      <c r="U3193" t="s">
        <v>114</v>
      </c>
      <c r="V3193">
        <v>281</v>
      </c>
      <c r="W3193" t="s">
        <v>109</v>
      </c>
      <c r="X3193">
        <v>282</v>
      </c>
      <c r="Y3193" t="s">
        <v>114</v>
      </c>
      <c r="Z3193">
        <v>281</v>
      </c>
      <c r="AA3193" t="s">
        <v>35</v>
      </c>
      <c r="AB3193">
        <v>4183</v>
      </c>
      <c r="AC3193" t="s">
        <v>36</v>
      </c>
      <c r="AD3193">
        <f t="shared" si="397"/>
        <v>0</v>
      </c>
      <c r="AE3193">
        <f t="shared" si="398"/>
        <v>0</v>
      </c>
      <c r="AF3193">
        <f t="shared" si="399"/>
        <v>1</v>
      </c>
    </row>
    <row r="3194" spans="1:32" hidden="1" x14ac:dyDescent="0.25">
      <c r="A3194">
        <v>483</v>
      </c>
      <c r="B3194">
        <v>13</v>
      </c>
      <c r="C3194">
        <v>1</v>
      </c>
      <c r="D3194" t="s">
        <v>28</v>
      </c>
      <c r="E3194" t="s">
        <v>115</v>
      </c>
      <c r="F3194" t="s">
        <v>30</v>
      </c>
      <c r="G3194" t="str">
        <f t="shared" si="392"/>
        <v>abbe</v>
      </c>
      <c r="H3194" t="str">
        <f t="shared" si="393"/>
        <v>5</v>
      </c>
      <c r="I3194" t="str">
        <f t="shared" si="394"/>
        <v>corla</v>
      </c>
      <c r="J3194" t="str">
        <f t="shared" si="395"/>
        <v>meedl</v>
      </c>
      <c r="K3194" t="str">
        <f t="shared" si="396"/>
        <v>meedl</v>
      </c>
      <c r="L3194" t="str">
        <f>VLOOKUP(G3194,[1]VLOOKUP!$A$11:$B$14,2,FALSE)</f>
        <v>meedl</v>
      </c>
      <c r="M3194" t="s">
        <v>106</v>
      </c>
      <c r="N3194" t="str">
        <f>VLOOKUP(M3194,[1]VLOOKUP!$A$2:$C$9,2,FALSE)</f>
        <v>Overlapping</v>
      </c>
      <c r="O3194" t="str">
        <f>VLOOKUP(M3194,[1]VLOOKUP!$A$2:$C$9,3,FALSE)</f>
        <v>Familiar</v>
      </c>
      <c r="P3194">
        <v>3651546</v>
      </c>
      <c r="Q3194" t="s">
        <v>112</v>
      </c>
      <c r="R3194" t="s">
        <v>28</v>
      </c>
      <c r="S3194" t="s">
        <v>114</v>
      </c>
      <c r="T3194">
        <v>283</v>
      </c>
      <c r="U3194" t="s">
        <v>114</v>
      </c>
      <c r="V3194">
        <v>283</v>
      </c>
      <c r="W3194" t="s">
        <v>109</v>
      </c>
      <c r="X3194">
        <v>283</v>
      </c>
      <c r="Y3194" t="s">
        <v>114</v>
      </c>
      <c r="Z3194">
        <v>283</v>
      </c>
      <c r="AA3194" t="s">
        <v>35</v>
      </c>
      <c r="AB3194">
        <v>41541</v>
      </c>
      <c r="AC3194" t="s">
        <v>36</v>
      </c>
      <c r="AD3194">
        <f t="shared" si="397"/>
        <v>1</v>
      </c>
      <c r="AE3194">
        <f t="shared" si="398"/>
        <v>1</v>
      </c>
      <c r="AF3194">
        <f t="shared" si="399"/>
        <v>1</v>
      </c>
    </row>
    <row r="3195" spans="1:32" hidden="1" x14ac:dyDescent="0.25">
      <c r="A3195">
        <v>484</v>
      </c>
      <c r="B3195">
        <v>13</v>
      </c>
      <c r="C3195">
        <v>1</v>
      </c>
      <c r="D3195" t="s">
        <v>28</v>
      </c>
      <c r="E3195" t="s">
        <v>123</v>
      </c>
      <c r="F3195" t="s">
        <v>30</v>
      </c>
      <c r="G3195" t="str">
        <f t="shared" si="392"/>
        <v>abbe</v>
      </c>
      <c r="H3195" t="str">
        <f t="shared" si="393"/>
        <v>7</v>
      </c>
      <c r="I3195" t="str">
        <f t="shared" si="394"/>
        <v>corla</v>
      </c>
      <c r="J3195" t="str">
        <f t="shared" si="395"/>
        <v>meedl</v>
      </c>
      <c r="K3195" t="str">
        <f t="shared" si="396"/>
        <v>corla</v>
      </c>
      <c r="L3195" t="str">
        <f>VLOOKUP(G3195,[1]VLOOKUP!$A$11:$B$14,2,FALSE)</f>
        <v>meedl</v>
      </c>
      <c r="M3195" t="s">
        <v>106</v>
      </c>
      <c r="N3195" t="str">
        <f>VLOOKUP(M3195,[1]VLOOKUP!$A$2:$C$9,2,FALSE)</f>
        <v>Overlapping</v>
      </c>
      <c r="O3195" t="str">
        <f>VLOOKUP(M3195,[1]VLOOKUP!$A$2:$C$9,3,FALSE)</f>
        <v>Familiar</v>
      </c>
      <c r="P3195">
        <v>3693410</v>
      </c>
      <c r="Q3195" t="s">
        <v>107</v>
      </c>
      <c r="R3195" t="s">
        <v>28</v>
      </c>
      <c r="S3195" t="s">
        <v>108</v>
      </c>
      <c r="T3195">
        <v>281</v>
      </c>
      <c r="U3195" t="s">
        <v>108</v>
      </c>
      <c r="V3195">
        <v>281</v>
      </c>
      <c r="W3195" t="s">
        <v>109</v>
      </c>
      <c r="X3195">
        <v>282</v>
      </c>
      <c r="Y3195" t="s">
        <v>108</v>
      </c>
      <c r="Z3195">
        <v>281</v>
      </c>
      <c r="AA3195" t="s">
        <v>41</v>
      </c>
      <c r="AB3195">
        <v>1663</v>
      </c>
      <c r="AC3195" t="s">
        <v>42</v>
      </c>
      <c r="AD3195">
        <f t="shared" si="397"/>
        <v>0</v>
      </c>
      <c r="AE3195">
        <f t="shared" si="398"/>
        <v>0</v>
      </c>
      <c r="AF3195">
        <f t="shared" si="399"/>
        <v>0</v>
      </c>
    </row>
    <row r="3196" spans="1:32" hidden="1" x14ac:dyDescent="0.25">
      <c r="A3196">
        <v>485</v>
      </c>
      <c r="B3196">
        <v>13</v>
      </c>
      <c r="C3196">
        <v>1</v>
      </c>
      <c r="D3196" t="s">
        <v>28</v>
      </c>
      <c r="E3196" t="s">
        <v>115</v>
      </c>
      <c r="F3196" t="s">
        <v>30</v>
      </c>
      <c r="G3196" t="str">
        <f t="shared" si="392"/>
        <v>abbe</v>
      </c>
      <c r="H3196" t="str">
        <f t="shared" si="393"/>
        <v>5</v>
      </c>
      <c r="I3196" t="str">
        <f t="shared" si="394"/>
        <v>corla</v>
      </c>
      <c r="J3196" t="str">
        <f t="shared" si="395"/>
        <v>meedl</v>
      </c>
      <c r="K3196" t="str">
        <f t="shared" si="396"/>
        <v>meedl</v>
      </c>
      <c r="L3196" t="str">
        <f>VLOOKUP(G3196,[1]VLOOKUP!$A$11:$B$14,2,FALSE)</f>
        <v>meedl</v>
      </c>
      <c r="M3196" t="s">
        <v>106</v>
      </c>
      <c r="N3196" t="str">
        <f>VLOOKUP(M3196,[1]VLOOKUP!$A$2:$C$9,2,FALSE)</f>
        <v>Overlapping</v>
      </c>
      <c r="O3196" t="str">
        <f>VLOOKUP(M3196,[1]VLOOKUP!$A$2:$C$9,3,FALSE)</f>
        <v>Familiar</v>
      </c>
      <c r="P3196">
        <v>3695362</v>
      </c>
      <c r="Q3196" t="s">
        <v>112</v>
      </c>
      <c r="R3196" t="s">
        <v>28</v>
      </c>
      <c r="S3196" t="s">
        <v>114</v>
      </c>
      <c r="T3196">
        <v>282</v>
      </c>
      <c r="U3196" t="s">
        <v>114</v>
      </c>
      <c r="V3196">
        <v>282</v>
      </c>
      <c r="W3196" t="s">
        <v>109</v>
      </c>
      <c r="X3196">
        <v>283</v>
      </c>
      <c r="Y3196" t="s">
        <v>114</v>
      </c>
      <c r="Z3196">
        <v>282</v>
      </c>
      <c r="AA3196" t="s">
        <v>35</v>
      </c>
      <c r="AB3196">
        <v>1766</v>
      </c>
      <c r="AC3196" t="s">
        <v>36</v>
      </c>
      <c r="AD3196">
        <f t="shared" si="397"/>
        <v>1</v>
      </c>
      <c r="AE3196">
        <f t="shared" si="398"/>
        <v>0</v>
      </c>
      <c r="AF3196">
        <f t="shared" si="399"/>
        <v>0</v>
      </c>
    </row>
    <row r="3197" spans="1:32" hidden="1" x14ac:dyDescent="0.25">
      <c r="A3197">
        <v>486</v>
      </c>
      <c r="B3197">
        <v>13</v>
      </c>
      <c r="C3197">
        <v>1</v>
      </c>
      <c r="D3197" t="s">
        <v>28</v>
      </c>
      <c r="E3197" t="s">
        <v>128</v>
      </c>
      <c r="F3197" t="s">
        <v>30</v>
      </c>
      <c r="G3197" t="str">
        <f t="shared" si="392"/>
        <v>abbe</v>
      </c>
      <c r="H3197" t="str">
        <f t="shared" si="393"/>
        <v>3</v>
      </c>
      <c r="I3197" t="str">
        <f t="shared" si="394"/>
        <v>meedl</v>
      </c>
      <c r="J3197" t="str">
        <f t="shared" si="395"/>
        <v>corla</v>
      </c>
      <c r="K3197" t="str">
        <f t="shared" si="396"/>
        <v>meedl</v>
      </c>
      <c r="L3197" t="str">
        <f>VLOOKUP(G3197,[1]VLOOKUP!$A$11:$B$14,2,FALSE)</f>
        <v>meedl</v>
      </c>
      <c r="M3197" t="s">
        <v>106</v>
      </c>
      <c r="N3197" t="str">
        <f>VLOOKUP(M3197,[1]VLOOKUP!$A$2:$C$9,2,FALSE)</f>
        <v>Overlapping</v>
      </c>
      <c r="O3197" t="str">
        <f>VLOOKUP(M3197,[1]VLOOKUP!$A$2:$C$9,3,FALSE)</f>
        <v>Familiar</v>
      </c>
      <c r="P3197">
        <v>3697447</v>
      </c>
      <c r="Q3197" t="s">
        <v>112</v>
      </c>
      <c r="R3197" t="s">
        <v>28</v>
      </c>
      <c r="S3197" t="s">
        <v>108</v>
      </c>
      <c r="T3197">
        <v>282</v>
      </c>
      <c r="U3197" t="s">
        <v>108</v>
      </c>
      <c r="V3197">
        <v>282</v>
      </c>
      <c r="W3197" t="s">
        <v>109</v>
      </c>
      <c r="X3197">
        <v>282</v>
      </c>
      <c r="Y3197" t="s">
        <v>108</v>
      </c>
      <c r="Z3197">
        <v>282</v>
      </c>
      <c r="AA3197" t="s">
        <v>41</v>
      </c>
      <c r="AB3197">
        <v>2073</v>
      </c>
      <c r="AC3197" t="s">
        <v>42</v>
      </c>
      <c r="AD3197">
        <f t="shared" si="397"/>
        <v>1</v>
      </c>
      <c r="AE3197">
        <f t="shared" si="398"/>
        <v>0</v>
      </c>
      <c r="AF3197">
        <f t="shared" si="399"/>
        <v>0</v>
      </c>
    </row>
    <row r="3198" spans="1:32" hidden="1" x14ac:dyDescent="0.25">
      <c r="A3198">
        <v>487</v>
      </c>
      <c r="B3198">
        <v>13</v>
      </c>
      <c r="C3198">
        <v>1</v>
      </c>
      <c r="D3198" t="s">
        <v>28</v>
      </c>
      <c r="E3198" t="s">
        <v>105</v>
      </c>
      <c r="F3198" t="s">
        <v>30</v>
      </c>
      <c r="G3198" t="str">
        <f t="shared" si="392"/>
        <v>abbe</v>
      </c>
      <c r="H3198" t="str">
        <f t="shared" si="393"/>
        <v>1</v>
      </c>
      <c r="I3198" t="str">
        <f t="shared" si="394"/>
        <v>corla</v>
      </c>
      <c r="J3198" t="str">
        <f t="shared" si="395"/>
        <v>meedl</v>
      </c>
      <c r="K3198" t="str">
        <f t="shared" si="396"/>
        <v>meedl</v>
      </c>
      <c r="L3198" t="str">
        <f>VLOOKUP(G3198,[1]VLOOKUP!$A$11:$B$14,2,FALSE)</f>
        <v>meedl</v>
      </c>
      <c r="M3198" t="s">
        <v>106</v>
      </c>
      <c r="N3198" t="str">
        <f>VLOOKUP(M3198,[1]VLOOKUP!$A$2:$C$9,2,FALSE)</f>
        <v>Overlapping</v>
      </c>
      <c r="O3198" t="str">
        <f>VLOOKUP(M3198,[1]VLOOKUP!$A$2:$C$9,3,FALSE)</f>
        <v>Familiar</v>
      </c>
      <c r="P3198">
        <v>3699834</v>
      </c>
      <c r="Q3198" t="s">
        <v>112</v>
      </c>
      <c r="R3198" t="s">
        <v>28</v>
      </c>
      <c r="S3198" t="s">
        <v>114</v>
      </c>
      <c r="T3198">
        <v>281</v>
      </c>
      <c r="U3198" t="s">
        <v>114</v>
      </c>
      <c r="V3198">
        <v>281</v>
      </c>
      <c r="W3198" t="s">
        <v>109</v>
      </c>
      <c r="X3198">
        <v>281</v>
      </c>
      <c r="Y3198" t="s">
        <v>114</v>
      </c>
      <c r="Z3198">
        <v>281</v>
      </c>
      <c r="AA3198" t="s">
        <v>35</v>
      </c>
      <c r="AB3198">
        <v>1511</v>
      </c>
      <c r="AC3198" t="s">
        <v>36</v>
      </c>
      <c r="AD3198">
        <f t="shared" si="397"/>
        <v>1</v>
      </c>
      <c r="AE3198">
        <f t="shared" si="398"/>
        <v>0</v>
      </c>
      <c r="AF3198">
        <f t="shared" si="399"/>
        <v>0</v>
      </c>
    </row>
    <row r="3199" spans="1:32" hidden="1" x14ac:dyDescent="0.25">
      <c r="A3199">
        <v>488</v>
      </c>
      <c r="B3199">
        <v>13</v>
      </c>
      <c r="C3199">
        <v>1</v>
      </c>
      <c r="D3199" t="s">
        <v>28</v>
      </c>
      <c r="E3199" t="s">
        <v>120</v>
      </c>
      <c r="F3199" t="s">
        <v>30</v>
      </c>
      <c r="G3199" t="str">
        <f t="shared" si="392"/>
        <v>abbe</v>
      </c>
      <c r="H3199" t="str">
        <f t="shared" si="393"/>
        <v>6</v>
      </c>
      <c r="I3199" t="str">
        <f t="shared" si="394"/>
        <v>corla</v>
      </c>
      <c r="J3199" t="str">
        <f t="shared" si="395"/>
        <v>meedl</v>
      </c>
      <c r="K3199" t="str">
        <f t="shared" si="396"/>
        <v>meedl</v>
      </c>
      <c r="L3199" t="str">
        <f>VLOOKUP(G3199,[1]VLOOKUP!$A$11:$B$14,2,FALSE)</f>
        <v>meedl</v>
      </c>
      <c r="M3199" t="s">
        <v>106</v>
      </c>
      <c r="N3199" t="str">
        <f>VLOOKUP(M3199,[1]VLOOKUP!$A$2:$C$9,2,FALSE)</f>
        <v>Overlapping</v>
      </c>
      <c r="O3199" t="str">
        <f>VLOOKUP(M3199,[1]VLOOKUP!$A$2:$C$9,3,FALSE)</f>
        <v>Familiar</v>
      </c>
      <c r="P3199">
        <v>3701652</v>
      </c>
      <c r="Q3199" t="s">
        <v>112</v>
      </c>
      <c r="R3199" t="s">
        <v>28</v>
      </c>
      <c r="S3199" t="s">
        <v>114</v>
      </c>
      <c r="T3199">
        <v>281</v>
      </c>
      <c r="U3199" t="s">
        <v>114</v>
      </c>
      <c r="V3199">
        <v>281</v>
      </c>
      <c r="W3199" t="s">
        <v>109</v>
      </c>
      <c r="X3199">
        <v>281</v>
      </c>
      <c r="Y3199" t="s">
        <v>114</v>
      </c>
      <c r="Z3199">
        <v>281</v>
      </c>
      <c r="AA3199" t="s">
        <v>35</v>
      </c>
      <c r="AB3199">
        <v>1093</v>
      </c>
      <c r="AC3199" t="s">
        <v>36</v>
      </c>
      <c r="AD3199">
        <f t="shared" si="397"/>
        <v>1</v>
      </c>
      <c r="AE3199">
        <f t="shared" si="398"/>
        <v>0</v>
      </c>
      <c r="AF3199">
        <f t="shared" si="399"/>
        <v>0</v>
      </c>
    </row>
    <row r="3200" spans="1:32" hidden="1" x14ac:dyDescent="0.25">
      <c r="A3200">
        <v>489</v>
      </c>
      <c r="B3200">
        <v>13</v>
      </c>
      <c r="C3200">
        <v>1</v>
      </c>
      <c r="D3200" t="s">
        <v>28</v>
      </c>
      <c r="E3200" t="s">
        <v>118</v>
      </c>
      <c r="F3200" t="s">
        <v>30</v>
      </c>
      <c r="G3200" t="str">
        <f t="shared" si="392"/>
        <v>abbe</v>
      </c>
      <c r="H3200" t="str">
        <f t="shared" si="393"/>
        <v>9</v>
      </c>
      <c r="I3200" t="str">
        <f t="shared" si="394"/>
        <v>corla</v>
      </c>
      <c r="J3200" t="str">
        <f t="shared" si="395"/>
        <v>meedl</v>
      </c>
      <c r="K3200" t="str">
        <f t="shared" si="396"/>
        <v>corla</v>
      </c>
      <c r="L3200" t="str">
        <f>VLOOKUP(G3200,[1]VLOOKUP!$A$11:$B$14,2,FALSE)</f>
        <v>meedl</v>
      </c>
      <c r="M3200" t="s">
        <v>106</v>
      </c>
      <c r="N3200" t="str">
        <f>VLOOKUP(M3200,[1]VLOOKUP!$A$2:$C$9,2,FALSE)</f>
        <v>Overlapping</v>
      </c>
      <c r="O3200" t="str">
        <f>VLOOKUP(M3200,[1]VLOOKUP!$A$2:$C$9,3,FALSE)</f>
        <v>Familiar</v>
      </c>
      <c r="P3200">
        <v>3703053</v>
      </c>
      <c r="Q3200" t="s">
        <v>107</v>
      </c>
      <c r="R3200" t="s">
        <v>28</v>
      </c>
      <c r="S3200" t="s">
        <v>108</v>
      </c>
      <c r="T3200">
        <v>281</v>
      </c>
      <c r="U3200" t="s">
        <v>108</v>
      </c>
      <c r="V3200">
        <v>281</v>
      </c>
      <c r="W3200" t="s">
        <v>109</v>
      </c>
      <c r="X3200">
        <v>281</v>
      </c>
      <c r="Y3200" t="s">
        <v>108</v>
      </c>
      <c r="Z3200">
        <v>281</v>
      </c>
      <c r="AA3200" t="s">
        <v>41</v>
      </c>
      <c r="AB3200">
        <v>1364</v>
      </c>
      <c r="AC3200" t="s">
        <v>42</v>
      </c>
      <c r="AD3200">
        <f t="shared" si="397"/>
        <v>0</v>
      </c>
      <c r="AE3200">
        <f t="shared" si="398"/>
        <v>0</v>
      </c>
      <c r="AF3200">
        <f t="shared" si="399"/>
        <v>0</v>
      </c>
    </row>
    <row r="3201" spans="1:32" hidden="1" x14ac:dyDescent="0.25">
      <c r="A3201">
        <v>490</v>
      </c>
      <c r="B3201">
        <v>13</v>
      </c>
      <c r="C3201">
        <v>1</v>
      </c>
      <c r="D3201" t="s">
        <v>28</v>
      </c>
      <c r="E3201" t="s">
        <v>125</v>
      </c>
      <c r="F3201" t="s">
        <v>30</v>
      </c>
      <c r="G3201" t="str">
        <f t="shared" si="392"/>
        <v>abbe</v>
      </c>
      <c r="H3201" t="str">
        <f t="shared" si="393"/>
        <v>2</v>
      </c>
      <c r="I3201" t="str">
        <f t="shared" si="394"/>
        <v>meedl</v>
      </c>
      <c r="J3201" t="str">
        <f t="shared" si="395"/>
        <v>corla</v>
      </c>
      <c r="K3201" t="str">
        <f t="shared" si="396"/>
        <v>corla</v>
      </c>
      <c r="L3201" t="str">
        <f>VLOOKUP(G3201,[1]VLOOKUP!$A$11:$B$14,2,FALSE)</f>
        <v>meedl</v>
      </c>
      <c r="M3201" t="s">
        <v>106</v>
      </c>
      <c r="N3201" t="str">
        <f>VLOOKUP(M3201,[1]VLOOKUP!$A$2:$C$9,2,FALSE)</f>
        <v>Overlapping</v>
      </c>
      <c r="O3201" t="str">
        <f>VLOOKUP(M3201,[1]VLOOKUP!$A$2:$C$9,3,FALSE)</f>
        <v>Familiar</v>
      </c>
      <c r="P3201">
        <v>3704722</v>
      </c>
      <c r="Q3201" t="s">
        <v>107</v>
      </c>
      <c r="R3201" t="s">
        <v>28</v>
      </c>
      <c r="S3201" t="s">
        <v>114</v>
      </c>
      <c r="T3201">
        <v>281</v>
      </c>
      <c r="U3201" t="s">
        <v>114</v>
      </c>
      <c r="V3201">
        <v>281</v>
      </c>
      <c r="W3201" t="s">
        <v>109</v>
      </c>
      <c r="X3201">
        <v>281</v>
      </c>
      <c r="Y3201" t="s">
        <v>114</v>
      </c>
      <c r="Z3201">
        <v>281</v>
      </c>
      <c r="AA3201" t="s">
        <v>35</v>
      </c>
      <c r="AB3201">
        <v>1839</v>
      </c>
      <c r="AC3201" t="s">
        <v>36</v>
      </c>
      <c r="AD3201">
        <f t="shared" si="397"/>
        <v>0</v>
      </c>
      <c r="AE3201">
        <f t="shared" si="398"/>
        <v>0</v>
      </c>
      <c r="AF3201">
        <f t="shared" si="399"/>
        <v>0</v>
      </c>
    </row>
    <row r="3202" spans="1:32" hidden="1" x14ac:dyDescent="0.25">
      <c r="A3202">
        <v>491</v>
      </c>
      <c r="B3202">
        <v>13</v>
      </c>
      <c r="C3202">
        <v>1</v>
      </c>
      <c r="D3202" t="s">
        <v>28</v>
      </c>
      <c r="E3202" t="s">
        <v>116</v>
      </c>
      <c r="F3202" t="s">
        <v>30</v>
      </c>
      <c r="G3202" t="str">
        <f t="shared" ref="G3202:G3265" si="400">LEFT(E3202,4)</f>
        <v>abbe</v>
      </c>
      <c r="H3202" t="str">
        <f t="shared" ref="H3202:H3265" si="401">MID(E3202,5,1)</f>
        <v>8</v>
      </c>
      <c r="I3202" t="str">
        <f t="shared" ref="I3202:I3265" si="402">MID(E3202,6,5)</f>
        <v>meedl</v>
      </c>
      <c r="J3202" t="str">
        <f t="shared" ref="J3202:J3265" si="403">RIGHT(E3202,5)</f>
        <v>corla</v>
      </c>
      <c r="K3202" t="str">
        <f t="shared" ref="K3202:K3265" si="404">IF(AC3202="[a]",I3202,J3202)</f>
        <v>corla</v>
      </c>
      <c r="L3202" t="str">
        <f>VLOOKUP(G3202,[1]VLOOKUP!$A$11:$B$14,2,FALSE)</f>
        <v>meedl</v>
      </c>
      <c r="M3202" t="s">
        <v>106</v>
      </c>
      <c r="N3202" t="str">
        <f>VLOOKUP(M3202,[1]VLOOKUP!$A$2:$C$9,2,FALSE)</f>
        <v>Overlapping</v>
      </c>
      <c r="O3202" t="str">
        <f>VLOOKUP(M3202,[1]VLOOKUP!$A$2:$C$9,3,FALSE)</f>
        <v>Familiar</v>
      </c>
      <c r="P3202">
        <v>3706875</v>
      </c>
      <c r="Q3202" t="s">
        <v>107</v>
      </c>
      <c r="R3202" t="s">
        <v>28</v>
      </c>
      <c r="S3202" t="s">
        <v>114</v>
      </c>
      <c r="T3202">
        <v>281</v>
      </c>
      <c r="U3202" t="s">
        <v>114</v>
      </c>
      <c r="V3202">
        <v>281</v>
      </c>
      <c r="W3202" t="s">
        <v>109</v>
      </c>
      <c r="X3202">
        <v>281</v>
      </c>
      <c r="Y3202" t="s">
        <v>114</v>
      </c>
      <c r="Z3202">
        <v>281</v>
      </c>
      <c r="AA3202" t="s">
        <v>35</v>
      </c>
      <c r="AB3202">
        <v>2238</v>
      </c>
      <c r="AC3202" t="s">
        <v>36</v>
      </c>
      <c r="AD3202">
        <f t="shared" ref="AD3202:AD3265" si="405">IF(K3202=L3202,1,0)</f>
        <v>0</v>
      </c>
      <c r="AE3202">
        <f t="shared" si="398"/>
        <v>0</v>
      </c>
      <c r="AF3202">
        <f t="shared" si="399"/>
        <v>0</v>
      </c>
    </row>
    <row r="3203" spans="1:32" hidden="1" x14ac:dyDescent="0.25">
      <c r="A3203">
        <v>492</v>
      </c>
      <c r="B3203">
        <v>13</v>
      </c>
      <c r="C3203">
        <v>1</v>
      </c>
      <c r="D3203" t="s">
        <v>28</v>
      </c>
      <c r="E3203" t="s">
        <v>121</v>
      </c>
      <c r="F3203" t="s">
        <v>30</v>
      </c>
      <c r="G3203" t="str">
        <f t="shared" si="400"/>
        <v>abbe</v>
      </c>
      <c r="H3203" t="str">
        <f t="shared" si="401"/>
        <v>4</v>
      </c>
      <c r="I3203" t="str">
        <f t="shared" si="402"/>
        <v>meedl</v>
      </c>
      <c r="J3203" t="str">
        <f t="shared" si="403"/>
        <v>corla</v>
      </c>
      <c r="K3203" t="str">
        <f t="shared" si="404"/>
        <v>corla</v>
      </c>
      <c r="L3203" t="str">
        <f>VLOOKUP(G3203,[1]VLOOKUP!$A$11:$B$14,2,FALSE)</f>
        <v>meedl</v>
      </c>
      <c r="M3203" t="s">
        <v>106</v>
      </c>
      <c r="N3203" t="str">
        <f>VLOOKUP(M3203,[1]VLOOKUP!$A$2:$C$9,2,FALSE)</f>
        <v>Overlapping</v>
      </c>
      <c r="O3203" t="str">
        <f>VLOOKUP(M3203,[1]VLOOKUP!$A$2:$C$9,3,FALSE)</f>
        <v>Familiar</v>
      </c>
      <c r="P3203">
        <v>3709427</v>
      </c>
      <c r="Q3203" t="s">
        <v>107</v>
      </c>
      <c r="R3203" t="s">
        <v>28</v>
      </c>
      <c r="S3203" t="s">
        <v>114</v>
      </c>
      <c r="T3203">
        <v>281</v>
      </c>
      <c r="U3203" t="s">
        <v>114</v>
      </c>
      <c r="V3203">
        <v>281</v>
      </c>
      <c r="W3203" t="s">
        <v>109</v>
      </c>
      <c r="X3203">
        <v>281</v>
      </c>
      <c r="Y3203" t="s">
        <v>114</v>
      </c>
      <c r="Z3203">
        <v>281</v>
      </c>
      <c r="AA3203" t="s">
        <v>35</v>
      </c>
      <c r="AB3203">
        <v>1382</v>
      </c>
      <c r="AC3203" t="s">
        <v>36</v>
      </c>
      <c r="AD3203">
        <f t="shared" si="405"/>
        <v>0</v>
      </c>
      <c r="AE3203">
        <f t="shared" ref="AE3203:AE3266" si="406">IF(AB3203&lt;$AB$8355,0,1)</f>
        <v>0</v>
      </c>
      <c r="AF3203">
        <f t="shared" ref="AF3203:AF3266" si="407">IF(AB3203&lt;3113.733,0,1)</f>
        <v>0</v>
      </c>
    </row>
    <row r="3204" spans="1:32" hidden="1" x14ac:dyDescent="0.25">
      <c r="A3204">
        <v>493</v>
      </c>
      <c r="B3204">
        <v>13</v>
      </c>
      <c r="C3204">
        <v>1</v>
      </c>
      <c r="D3204" t="s">
        <v>28</v>
      </c>
      <c r="E3204" t="s">
        <v>128</v>
      </c>
      <c r="F3204" t="s">
        <v>30</v>
      </c>
      <c r="G3204" t="str">
        <f t="shared" si="400"/>
        <v>abbe</v>
      </c>
      <c r="H3204" t="str">
        <f t="shared" si="401"/>
        <v>3</v>
      </c>
      <c r="I3204" t="str">
        <f t="shared" si="402"/>
        <v>meedl</v>
      </c>
      <c r="J3204" t="str">
        <f t="shared" si="403"/>
        <v>corla</v>
      </c>
      <c r="K3204" t="str">
        <f t="shared" si="404"/>
        <v>meedl</v>
      </c>
      <c r="L3204" t="str">
        <f>VLOOKUP(G3204,[1]VLOOKUP!$A$11:$B$14,2,FALSE)</f>
        <v>meedl</v>
      </c>
      <c r="M3204" t="s">
        <v>106</v>
      </c>
      <c r="N3204" t="str">
        <f>VLOOKUP(M3204,[1]VLOOKUP!$A$2:$C$9,2,FALSE)</f>
        <v>Overlapping</v>
      </c>
      <c r="O3204" t="str">
        <f>VLOOKUP(M3204,[1]VLOOKUP!$A$2:$C$9,3,FALSE)</f>
        <v>Familiar</v>
      </c>
      <c r="P3204">
        <v>3711130</v>
      </c>
      <c r="Q3204" t="s">
        <v>112</v>
      </c>
      <c r="R3204" t="s">
        <v>28</v>
      </c>
      <c r="S3204" t="s">
        <v>108</v>
      </c>
      <c r="T3204">
        <v>281</v>
      </c>
      <c r="U3204" t="s">
        <v>108</v>
      </c>
      <c r="V3204">
        <v>281</v>
      </c>
      <c r="W3204" t="s">
        <v>109</v>
      </c>
      <c r="X3204">
        <v>281</v>
      </c>
      <c r="Y3204" t="s">
        <v>108</v>
      </c>
      <c r="Z3204">
        <v>281</v>
      </c>
      <c r="AA3204" t="s">
        <v>41</v>
      </c>
      <c r="AB3204">
        <v>1535</v>
      </c>
      <c r="AC3204" t="s">
        <v>42</v>
      </c>
      <c r="AD3204">
        <f t="shared" si="405"/>
        <v>1</v>
      </c>
      <c r="AE3204">
        <f t="shared" si="406"/>
        <v>0</v>
      </c>
      <c r="AF3204">
        <f t="shared" si="407"/>
        <v>0</v>
      </c>
    </row>
    <row r="3205" spans="1:32" hidden="1" x14ac:dyDescent="0.25">
      <c r="A3205">
        <v>494</v>
      </c>
      <c r="B3205">
        <v>13</v>
      </c>
      <c r="C3205">
        <v>1</v>
      </c>
      <c r="D3205" t="s">
        <v>28</v>
      </c>
      <c r="E3205" t="s">
        <v>118</v>
      </c>
      <c r="F3205" t="s">
        <v>30</v>
      </c>
      <c r="G3205" t="str">
        <f t="shared" si="400"/>
        <v>abbe</v>
      </c>
      <c r="H3205" t="str">
        <f t="shared" si="401"/>
        <v>9</v>
      </c>
      <c r="I3205" t="str">
        <f t="shared" si="402"/>
        <v>corla</v>
      </c>
      <c r="J3205" t="str">
        <f t="shared" si="403"/>
        <v>meedl</v>
      </c>
      <c r="K3205" t="str">
        <f t="shared" si="404"/>
        <v>corla</v>
      </c>
      <c r="L3205" t="str">
        <f>VLOOKUP(G3205,[1]VLOOKUP!$A$11:$B$14,2,FALSE)</f>
        <v>meedl</v>
      </c>
      <c r="M3205" t="s">
        <v>106</v>
      </c>
      <c r="N3205" t="str">
        <f>VLOOKUP(M3205,[1]VLOOKUP!$A$2:$C$9,2,FALSE)</f>
        <v>Overlapping</v>
      </c>
      <c r="O3205" t="str">
        <f>VLOOKUP(M3205,[1]VLOOKUP!$A$2:$C$9,3,FALSE)</f>
        <v>Familiar</v>
      </c>
      <c r="P3205">
        <v>3712981</v>
      </c>
      <c r="Q3205" t="s">
        <v>107</v>
      </c>
      <c r="R3205" t="s">
        <v>28</v>
      </c>
      <c r="S3205" t="s">
        <v>108</v>
      </c>
      <c r="T3205">
        <v>282</v>
      </c>
      <c r="U3205" t="s">
        <v>108</v>
      </c>
      <c r="V3205">
        <v>282</v>
      </c>
      <c r="W3205" t="s">
        <v>109</v>
      </c>
      <c r="X3205">
        <v>282</v>
      </c>
      <c r="Y3205" t="s">
        <v>108</v>
      </c>
      <c r="Z3205">
        <v>282</v>
      </c>
      <c r="AA3205" t="s">
        <v>41</v>
      </c>
      <c r="AB3205">
        <v>1451</v>
      </c>
      <c r="AC3205" t="s">
        <v>42</v>
      </c>
      <c r="AD3205">
        <f t="shared" si="405"/>
        <v>0</v>
      </c>
      <c r="AE3205">
        <f t="shared" si="406"/>
        <v>0</v>
      </c>
      <c r="AF3205">
        <f t="shared" si="407"/>
        <v>0</v>
      </c>
    </row>
    <row r="3206" spans="1:32" hidden="1" x14ac:dyDescent="0.25">
      <c r="A3206">
        <v>495</v>
      </c>
      <c r="B3206">
        <v>13</v>
      </c>
      <c r="C3206">
        <v>1</v>
      </c>
      <c r="D3206" t="s">
        <v>28</v>
      </c>
      <c r="E3206" t="s">
        <v>121</v>
      </c>
      <c r="F3206" t="s">
        <v>30</v>
      </c>
      <c r="G3206" t="str">
        <f t="shared" si="400"/>
        <v>abbe</v>
      </c>
      <c r="H3206" t="str">
        <f t="shared" si="401"/>
        <v>4</v>
      </c>
      <c r="I3206" t="str">
        <f t="shared" si="402"/>
        <v>meedl</v>
      </c>
      <c r="J3206" t="str">
        <f t="shared" si="403"/>
        <v>corla</v>
      </c>
      <c r="K3206" t="str">
        <f t="shared" si="404"/>
        <v>corla</v>
      </c>
      <c r="L3206" t="str">
        <f>VLOOKUP(G3206,[1]VLOOKUP!$A$11:$B$14,2,FALSE)</f>
        <v>meedl</v>
      </c>
      <c r="M3206" t="s">
        <v>106</v>
      </c>
      <c r="N3206" t="str">
        <f>VLOOKUP(M3206,[1]VLOOKUP!$A$2:$C$9,2,FALSE)</f>
        <v>Overlapping</v>
      </c>
      <c r="O3206" t="str">
        <f>VLOOKUP(M3206,[1]VLOOKUP!$A$2:$C$9,3,FALSE)</f>
        <v>Familiar</v>
      </c>
      <c r="P3206">
        <v>3714750</v>
      </c>
      <c r="Q3206" t="s">
        <v>107</v>
      </c>
      <c r="R3206" t="s">
        <v>28</v>
      </c>
      <c r="S3206" t="s">
        <v>114</v>
      </c>
      <c r="T3206">
        <v>282</v>
      </c>
      <c r="U3206" t="s">
        <v>114</v>
      </c>
      <c r="V3206">
        <v>282</v>
      </c>
      <c r="W3206" t="s">
        <v>109</v>
      </c>
      <c r="X3206">
        <v>283</v>
      </c>
      <c r="Y3206" t="s">
        <v>114</v>
      </c>
      <c r="Z3206">
        <v>282</v>
      </c>
      <c r="AA3206" t="s">
        <v>35</v>
      </c>
      <c r="AB3206">
        <v>1306</v>
      </c>
      <c r="AC3206" t="s">
        <v>36</v>
      </c>
      <c r="AD3206">
        <f t="shared" si="405"/>
        <v>0</v>
      </c>
      <c r="AE3206">
        <f t="shared" si="406"/>
        <v>0</v>
      </c>
      <c r="AF3206">
        <f t="shared" si="407"/>
        <v>0</v>
      </c>
    </row>
    <row r="3207" spans="1:32" hidden="1" x14ac:dyDescent="0.25">
      <c r="A3207">
        <v>496</v>
      </c>
      <c r="B3207">
        <v>13</v>
      </c>
      <c r="C3207">
        <v>1</v>
      </c>
      <c r="D3207" t="s">
        <v>28</v>
      </c>
      <c r="E3207" t="s">
        <v>110</v>
      </c>
      <c r="F3207" t="s">
        <v>30</v>
      </c>
      <c r="G3207" t="str">
        <f t="shared" si="400"/>
        <v>abbe</v>
      </c>
      <c r="H3207" t="str">
        <f t="shared" si="401"/>
        <v>3</v>
      </c>
      <c r="I3207" t="str">
        <f t="shared" si="402"/>
        <v>corla</v>
      </c>
      <c r="J3207" t="str">
        <f t="shared" si="403"/>
        <v>meedl</v>
      </c>
      <c r="K3207" t="str">
        <f t="shared" si="404"/>
        <v>corla</v>
      </c>
      <c r="L3207" t="str">
        <f>VLOOKUP(G3207,[1]VLOOKUP!$A$11:$B$14,2,FALSE)</f>
        <v>meedl</v>
      </c>
      <c r="M3207" t="s">
        <v>106</v>
      </c>
      <c r="N3207" t="str">
        <f>VLOOKUP(M3207,[1]VLOOKUP!$A$2:$C$9,2,FALSE)</f>
        <v>Overlapping</v>
      </c>
      <c r="O3207" t="str">
        <f>VLOOKUP(M3207,[1]VLOOKUP!$A$2:$C$9,3,FALSE)</f>
        <v>Familiar</v>
      </c>
      <c r="P3207">
        <v>3716368</v>
      </c>
      <c r="Q3207" t="s">
        <v>107</v>
      </c>
      <c r="R3207" t="s">
        <v>28</v>
      </c>
      <c r="S3207" t="s">
        <v>108</v>
      </c>
      <c r="T3207">
        <v>281</v>
      </c>
      <c r="U3207" t="s">
        <v>108</v>
      </c>
      <c r="V3207">
        <v>281</v>
      </c>
      <c r="W3207" t="s">
        <v>109</v>
      </c>
      <c r="X3207">
        <v>281</v>
      </c>
      <c r="Y3207" t="s">
        <v>108</v>
      </c>
      <c r="Z3207">
        <v>281</v>
      </c>
      <c r="AA3207" t="s">
        <v>41</v>
      </c>
      <c r="AB3207">
        <v>1457</v>
      </c>
      <c r="AC3207" t="s">
        <v>42</v>
      </c>
      <c r="AD3207">
        <f t="shared" si="405"/>
        <v>0</v>
      </c>
      <c r="AE3207">
        <f t="shared" si="406"/>
        <v>0</v>
      </c>
      <c r="AF3207">
        <f t="shared" si="407"/>
        <v>0</v>
      </c>
    </row>
    <row r="3208" spans="1:32" hidden="1" x14ac:dyDescent="0.25">
      <c r="A3208">
        <v>497</v>
      </c>
      <c r="B3208">
        <v>13</v>
      </c>
      <c r="C3208">
        <v>1</v>
      </c>
      <c r="D3208" t="s">
        <v>28</v>
      </c>
      <c r="E3208" t="s">
        <v>116</v>
      </c>
      <c r="F3208" t="s">
        <v>30</v>
      </c>
      <c r="G3208" t="str">
        <f t="shared" si="400"/>
        <v>abbe</v>
      </c>
      <c r="H3208" t="str">
        <f t="shared" si="401"/>
        <v>8</v>
      </c>
      <c r="I3208" t="str">
        <f t="shared" si="402"/>
        <v>meedl</v>
      </c>
      <c r="J3208" t="str">
        <f t="shared" si="403"/>
        <v>corla</v>
      </c>
      <c r="K3208" t="str">
        <f t="shared" si="404"/>
        <v>corla</v>
      </c>
      <c r="L3208" t="str">
        <f>VLOOKUP(G3208,[1]VLOOKUP!$A$11:$B$14,2,FALSE)</f>
        <v>meedl</v>
      </c>
      <c r="M3208" t="s">
        <v>106</v>
      </c>
      <c r="N3208" t="str">
        <f>VLOOKUP(M3208,[1]VLOOKUP!$A$2:$C$9,2,FALSE)</f>
        <v>Overlapping</v>
      </c>
      <c r="O3208" t="str">
        <f>VLOOKUP(M3208,[1]VLOOKUP!$A$2:$C$9,3,FALSE)</f>
        <v>Familiar</v>
      </c>
      <c r="P3208">
        <v>3718136</v>
      </c>
      <c r="Q3208" t="s">
        <v>107</v>
      </c>
      <c r="R3208" t="s">
        <v>28</v>
      </c>
      <c r="S3208" t="s">
        <v>114</v>
      </c>
      <c r="T3208">
        <v>282</v>
      </c>
      <c r="U3208" t="s">
        <v>114</v>
      </c>
      <c r="V3208">
        <v>282</v>
      </c>
      <c r="W3208" t="s">
        <v>109</v>
      </c>
      <c r="X3208">
        <v>282</v>
      </c>
      <c r="Y3208" t="s">
        <v>114</v>
      </c>
      <c r="Z3208">
        <v>282</v>
      </c>
      <c r="AA3208" t="s">
        <v>35</v>
      </c>
      <c r="AB3208">
        <v>1400</v>
      </c>
      <c r="AC3208" t="s">
        <v>36</v>
      </c>
      <c r="AD3208">
        <f t="shared" si="405"/>
        <v>0</v>
      </c>
      <c r="AE3208">
        <f t="shared" si="406"/>
        <v>0</v>
      </c>
      <c r="AF3208">
        <f t="shared" si="407"/>
        <v>0</v>
      </c>
    </row>
    <row r="3209" spans="1:32" hidden="1" x14ac:dyDescent="0.25">
      <c r="A3209">
        <v>498</v>
      </c>
      <c r="B3209">
        <v>13</v>
      </c>
      <c r="C3209">
        <v>1</v>
      </c>
      <c r="D3209" t="s">
        <v>28</v>
      </c>
      <c r="E3209" t="s">
        <v>124</v>
      </c>
      <c r="F3209" t="s">
        <v>30</v>
      </c>
      <c r="G3209" t="str">
        <f t="shared" si="400"/>
        <v>abbe</v>
      </c>
      <c r="H3209" t="str">
        <f t="shared" si="401"/>
        <v>9</v>
      </c>
      <c r="I3209" t="str">
        <f t="shared" si="402"/>
        <v>meedl</v>
      </c>
      <c r="J3209" t="str">
        <f t="shared" si="403"/>
        <v>corla</v>
      </c>
      <c r="K3209" t="str">
        <f t="shared" si="404"/>
        <v>meedl</v>
      </c>
      <c r="L3209" t="str">
        <f>VLOOKUP(G3209,[1]VLOOKUP!$A$11:$B$14,2,FALSE)</f>
        <v>meedl</v>
      </c>
      <c r="M3209" t="s">
        <v>106</v>
      </c>
      <c r="N3209" t="str">
        <f>VLOOKUP(M3209,[1]VLOOKUP!$A$2:$C$9,2,FALSE)</f>
        <v>Overlapping</v>
      </c>
      <c r="O3209" t="str">
        <f>VLOOKUP(M3209,[1]VLOOKUP!$A$2:$C$9,3,FALSE)</f>
        <v>Familiar</v>
      </c>
      <c r="P3209">
        <v>3719856</v>
      </c>
      <c r="Q3209" t="s">
        <v>112</v>
      </c>
      <c r="R3209" t="s">
        <v>28</v>
      </c>
      <c r="S3209" t="s">
        <v>108</v>
      </c>
      <c r="T3209">
        <v>281</v>
      </c>
      <c r="U3209" t="s">
        <v>108</v>
      </c>
      <c r="V3209">
        <v>281</v>
      </c>
      <c r="W3209" t="s">
        <v>109</v>
      </c>
      <c r="X3209">
        <v>281</v>
      </c>
      <c r="Y3209" t="s">
        <v>108</v>
      </c>
      <c r="Z3209">
        <v>281</v>
      </c>
      <c r="AA3209" t="s">
        <v>41</v>
      </c>
      <c r="AB3209">
        <v>2633</v>
      </c>
      <c r="AC3209" t="s">
        <v>42</v>
      </c>
      <c r="AD3209">
        <f t="shared" si="405"/>
        <v>1</v>
      </c>
      <c r="AE3209">
        <f t="shared" si="406"/>
        <v>0</v>
      </c>
      <c r="AF3209">
        <f t="shared" si="407"/>
        <v>0</v>
      </c>
    </row>
    <row r="3210" spans="1:32" hidden="1" x14ac:dyDescent="0.25">
      <c r="A3210">
        <v>499</v>
      </c>
      <c r="B3210">
        <v>13</v>
      </c>
      <c r="C3210">
        <v>1</v>
      </c>
      <c r="D3210" t="s">
        <v>28</v>
      </c>
      <c r="E3210" t="s">
        <v>111</v>
      </c>
      <c r="F3210" t="s">
        <v>30</v>
      </c>
      <c r="G3210" t="str">
        <f t="shared" si="400"/>
        <v>abbe</v>
      </c>
      <c r="H3210" t="str">
        <f t="shared" si="401"/>
        <v>6</v>
      </c>
      <c r="I3210" t="str">
        <f t="shared" si="402"/>
        <v>meedl</v>
      </c>
      <c r="J3210" t="str">
        <f t="shared" si="403"/>
        <v>corla</v>
      </c>
      <c r="K3210" t="str">
        <f t="shared" si="404"/>
        <v>corla</v>
      </c>
      <c r="L3210" t="str">
        <f>VLOOKUP(G3210,[1]VLOOKUP!$A$11:$B$14,2,FALSE)</f>
        <v>meedl</v>
      </c>
      <c r="M3210" t="s">
        <v>106</v>
      </c>
      <c r="N3210" t="str">
        <f>VLOOKUP(M3210,[1]VLOOKUP!$A$2:$C$9,2,FALSE)</f>
        <v>Overlapping</v>
      </c>
      <c r="O3210" t="str">
        <f>VLOOKUP(M3210,[1]VLOOKUP!$A$2:$C$9,3,FALSE)</f>
        <v>Familiar</v>
      </c>
      <c r="P3210">
        <v>3722809</v>
      </c>
      <c r="Q3210" t="s">
        <v>107</v>
      </c>
      <c r="R3210" t="s">
        <v>28</v>
      </c>
      <c r="S3210" t="s">
        <v>114</v>
      </c>
      <c r="T3210">
        <v>282</v>
      </c>
      <c r="U3210" t="s">
        <v>114</v>
      </c>
      <c r="V3210">
        <v>282</v>
      </c>
      <c r="W3210" t="s">
        <v>109</v>
      </c>
      <c r="X3210">
        <v>282</v>
      </c>
      <c r="Y3210" t="s">
        <v>114</v>
      </c>
      <c r="Z3210">
        <v>282</v>
      </c>
      <c r="AA3210" t="s">
        <v>35</v>
      </c>
      <c r="AB3210">
        <v>1519</v>
      </c>
      <c r="AC3210" t="s">
        <v>36</v>
      </c>
      <c r="AD3210">
        <f t="shared" si="405"/>
        <v>0</v>
      </c>
      <c r="AE3210">
        <f t="shared" si="406"/>
        <v>0</v>
      </c>
      <c r="AF3210">
        <f t="shared" si="407"/>
        <v>0</v>
      </c>
    </row>
    <row r="3211" spans="1:32" hidden="1" x14ac:dyDescent="0.25">
      <c r="A3211">
        <v>500</v>
      </c>
      <c r="B3211">
        <v>13</v>
      </c>
      <c r="C3211">
        <v>1</v>
      </c>
      <c r="D3211" t="s">
        <v>28</v>
      </c>
      <c r="E3211" t="s">
        <v>115</v>
      </c>
      <c r="F3211" t="s">
        <v>30</v>
      </c>
      <c r="G3211" t="str">
        <f t="shared" si="400"/>
        <v>abbe</v>
      </c>
      <c r="H3211" t="str">
        <f t="shared" si="401"/>
        <v>5</v>
      </c>
      <c r="I3211" t="str">
        <f t="shared" si="402"/>
        <v>corla</v>
      </c>
      <c r="J3211" t="str">
        <f t="shared" si="403"/>
        <v>meedl</v>
      </c>
      <c r="K3211" t="str">
        <f t="shared" si="404"/>
        <v>corla</v>
      </c>
      <c r="L3211" t="str">
        <f>VLOOKUP(G3211,[1]VLOOKUP!$A$11:$B$14,2,FALSE)</f>
        <v>meedl</v>
      </c>
      <c r="M3211" t="s">
        <v>106</v>
      </c>
      <c r="N3211" t="str">
        <f>VLOOKUP(M3211,[1]VLOOKUP!$A$2:$C$9,2,FALSE)</f>
        <v>Overlapping</v>
      </c>
      <c r="O3211" t="str">
        <f>VLOOKUP(M3211,[1]VLOOKUP!$A$2:$C$9,3,FALSE)</f>
        <v>Familiar</v>
      </c>
      <c r="P3211">
        <v>3724645</v>
      </c>
      <c r="Q3211" t="s">
        <v>107</v>
      </c>
      <c r="R3211" t="s">
        <v>28</v>
      </c>
      <c r="S3211" t="s">
        <v>108</v>
      </c>
      <c r="T3211">
        <v>281</v>
      </c>
      <c r="U3211" t="s">
        <v>108</v>
      </c>
      <c r="V3211">
        <v>281</v>
      </c>
      <c r="W3211" t="s">
        <v>109</v>
      </c>
      <c r="X3211">
        <v>281</v>
      </c>
      <c r="Y3211" t="s">
        <v>108</v>
      </c>
      <c r="Z3211">
        <v>281</v>
      </c>
      <c r="AA3211" t="s">
        <v>41</v>
      </c>
      <c r="AB3211">
        <v>1196</v>
      </c>
      <c r="AC3211" t="s">
        <v>42</v>
      </c>
      <c r="AD3211">
        <f t="shared" si="405"/>
        <v>0</v>
      </c>
      <c r="AE3211">
        <f t="shared" si="406"/>
        <v>0</v>
      </c>
      <c r="AF3211">
        <f t="shared" si="407"/>
        <v>0</v>
      </c>
    </row>
    <row r="3212" spans="1:32" hidden="1" x14ac:dyDescent="0.25">
      <c r="A3212">
        <v>501</v>
      </c>
      <c r="B3212">
        <v>13</v>
      </c>
      <c r="C3212">
        <v>1</v>
      </c>
      <c r="D3212" t="s">
        <v>28</v>
      </c>
      <c r="E3212" t="s">
        <v>105</v>
      </c>
      <c r="F3212" t="s">
        <v>30</v>
      </c>
      <c r="G3212" t="str">
        <f t="shared" si="400"/>
        <v>abbe</v>
      </c>
      <c r="H3212" t="str">
        <f t="shared" si="401"/>
        <v>1</v>
      </c>
      <c r="I3212" t="str">
        <f t="shared" si="402"/>
        <v>corla</v>
      </c>
      <c r="J3212" t="str">
        <f t="shared" si="403"/>
        <v>meedl</v>
      </c>
      <c r="K3212" t="str">
        <f t="shared" si="404"/>
        <v>meedl</v>
      </c>
      <c r="L3212" t="str">
        <f>VLOOKUP(G3212,[1]VLOOKUP!$A$11:$B$14,2,FALSE)</f>
        <v>meedl</v>
      </c>
      <c r="M3212" t="s">
        <v>106</v>
      </c>
      <c r="N3212" t="str">
        <f>VLOOKUP(M3212,[1]VLOOKUP!$A$2:$C$9,2,FALSE)</f>
        <v>Overlapping</v>
      </c>
      <c r="O3212" t="str">
        <f>VLOOKUP(M3212,[1]VLOOKUP!$A$2:$C$9,3,FALSE)</f>
        <v>Familiar</v>
      </c>
      <c r="P3212">
        <v>3726130</v>
      </c>
      <c r="Q3212" t="s">
        <v>112</v>
      </c>
      <c r="R3212" t="s">
        <v>28</v>
      </c>
      <c r="S3212" t="s">
        <v>114</v>
      </c>
      <c r="T3212">
        <v>281</v>
      </c>
      <c r="U3212" t="s">
        <v>114</v>
      </c>
      <c r="V3212">
        <v>281</v>
      </c>
      <c r="W3212" t="s">
        <v>109</v>
      </c>
      <c r="X3212">
        <v>281</v>
      </c>
      <c r="Y3212" t="s">
        <v>114</v>
      </c>
      <c r="Z3212">
        <v>281</v>
      </c>
      <c r="AA3212" t="s">
        <v>35</v>
      </c>
      <c r="AB3212">
        <v>3487</v>
      </c>
      <c r="AC3212" t="s">
        <v>36</v>
      </c>
      <c r="AD3212">
        <f t="shared" si="405"/>
        <v>1</v>
      </c>
      <c r="AE3212">
        <f t="shared" si="406"/>
        <v>0</v>
      </c>
      <c r="AF3212">
        <f t="shared" si="407"/>
        <v>1</v>
      </c>
    </row>
    <row r="3213" spans="1:32" hidden="1" x14ac:dyDescent="0.25">
      <c r="A3213">
        <v>502</v>
      </c>
      <c r="B3213">
        <v>13</v>
      </c>
      <c r="C3213">
        <v>1</v>
      </c>
      <c r="D3213" t="s">
        <v>28</v>
      </c>
      <c r="E3213" t="s">
        <v>113</v>
      </c>
      <c r="F3213" t="s">
        <v>30</v>
      </c>
      <c r="G3213" t="str">
        <f t="shared" si="400"/>
        <v>abbe</v>
      </c>
      <c r="H3213" t="str">
        <f t="shared" si="401"/>
        <v>8</v>
      </c>
      <c r="I3213" t="str">
        <f t="shared" si="402"/>
        <v>corla</v>
      </c>
      <c r="J3213" t="str">
        <f t="shared" si="403"/>
        <v>meedl</v>
      </c>
      <c r="K3213" t="str">
        <f t="shared" si="404"/>
        <v>meedl</v>
      </c>
      <c r="L3213" t="str">
        <f>VLOOKUP(G3213,[1]VLOOKUP!$A$11:$B$14,2,FALSE)</f>
        <v>meedl</v>
      </c>
      <c r="M3213" t="s">
        <v>106</v>
      </c>
      <c r="N3213" t="str">
        <f>VLOOKUP(M3213,[1]VLOOKUP!$A$2:$C$9,2,FALSE)</f>
        <v>Overlapping</v>
      </c>
      <c r="O3213" t="str">
        <f>VLOOKUP(M3213,[1]VLOOKUP!$A$2:$C$9,3,FALSE)</f>
        <v>Familiar</v>
      </c>
      <c r="P3213">
        <v>3729934</v>
      </c>
      <c r="Q3213" t="s">
        <v>112</v>
      </c>
      <c r="R3213" t="s">
        <v>28</v>
      </c>
      <c r="S3213" t="s">
        <v>114</v>
      </c>
      <c r="T3213">
        <v>281</v>
      </c>
      <c r="U3213" t="s">
        <v>114</v>
      </c>
      <c r="V3213">
        <v>281</v>
      </c>
      <c r="W3213" t="s">
        <v>109</v>
      </c>
      <c r="X3213">
        <v>281</v>
      </c>
      <c r="Y3213" t="s">
        <v>114</v>
      </c>
      <c r="Z3213">
        <v>281</v>
      </c>
      <c r="AA3213" t="s">
        <v>35</v>
      </c>
      <c r="AB3213">
        <v>1003</v>
      </c>
      <c r="AC3213" t="s">
        <v>36</v>
      </c>
      <c r="AD3213">
        <f t="shared" si="405"/>
        <v>1</v>
      </c>
      <c r="AE3213">
        <f t="shared" si="406"/>
        <v>0</v>
      </c>
      <c r="AF3213">
        <f t="shared" si="407"/>
        <v>0</v>
      </c>
    </row>
    <row r="3214" spans="1:32" hidden="1" x14ac:dyDescent="0.25">
      <c r="A3214">
        <v>503</v>
      </c>
      <c r="B3214">
        <v>13</v>
      </c>
      <c r="C3214">
        <v>1</v>
      </c>
      <c r="D3214" t="s">
        <v>28</v>
      </c>
      <c r="E3214" t="s">
        <v>111</v>
      </c>
      <c r="F3214" t="s">
        <v>30</v>
      </c>
      <c r="G3214" t="str">
        <f t="shared" si="400"/>
        <v>abbe</v>
      </c>
      <c r="H3214" t="str">
        <f t="shared" si="401"/>
        <v>6</v>
      </c>
      <c r="I3214" t="str">
        <f t="shared" si="402"/>
        <v>meedl</v>
      </c>
      <c r="J3214" t="str">
        <f t="shared" si="403"/>
        <v>corla</v>
      </c>
      <c r="K3214" t="str">
        <f t="shared" si="404"/>
        <v>corla</v>
      </c>
      <c r="L3214" t="str">
        <f>VLOOKUP(G3214,[1]VLOOKUP!$A$11:$B$14,2,FALSE)</f>
        <v>meedl</v>
      </c>
      <c r="M3214" t="s">
        <v>106</v>
      </c>
      <c r="N3214" t="str">
        <f>VLOOKUP(M3214,[1]VLOOKUP!$A$2:$C$9,2,FALSE)</f>
        <v>Overlapping</v>
      </c>
      <c r="O3214" t="str">
        <f>VLOOKUP(M3214,[1]VLOOKUP!$A$2:$C$9,3,FALSE)</f>
        <v>Familiar</v>
      </c>
      <c r="P3214">
        <v>3731251</v>
      </c>
      <c r="Q3214" t="s">
        <v>107</v>
      </c>
      <c r="R3214" t="s">
        <v>28</v>
      </c>
      <c r="S3214" t="s">
        <v>114</v>
      </c>
      <c r="T3214">
        <v>281</v>
      </c>
      <c r="U3214" t="s">
        <v>114</v>
      </c>
      <c r="V3214">
        <v>281</v>
      </c>
      <c r="W3214" t="s">
        <v>109</v>
      </c>
      <c r="X3214">
        <v>282</v>
      </c>
      <c r="Y3214" t="s">
        <v>114</v>
      </c>
      <c r="Z3214">
        <v>281</v>
      </c>
      <c r="AA3214" t="s">
        <v>35</v>
      </c>
      <c r="AB3214">
        <v>1910</v>
      </c>
      <c r="AC3214" t="s">
        <v>36</v>
      </c>
      <c r="AD3214">
        <f t="shared" si="405"/>
        <v>0</v>
      </c>
      <c r="AE3214">
        <f t="shared" si="406"/>
        <v>0</v>
      </c>
      <c r="AF3214">
        <f t="shared" si="407"/>
        <v>0</v>
      </c>
    </row>
    <row r="3215" spans="1:32" hidden="1" x14ac:dyDescent="0.25">
      <c r="A3215">
        <v>504</v>
      </c>
      <c r="B3215">
        <v>13</v>
      </c>
      <c r="C3215">
        <v>1</v>
      </c>
      <c r="D3215" t="s">
        <v>28</v>
      </c>
      <c r="E3215" t="s">
        <v>110</v>
      </c>
      <c r="F3215" t="s">
        <v>30</v>
      </c>
      <c r="G3215" t="str">
        <f t="shared" si="400"/>
        <v>abbe</v>
      </c>
      <c r="H3215" t="str">
        <f t="shared" si="401"/>
        <v>3</v>
      </c>
      <c r="I3215" t="str">
        <f t="shared" si="402"/>
        <v>corla</v>
      </c>
      <c r="J3215" t="str">
        <f t="shared" si="403"/>
        <v>meedl</v>
      </c>
      <c r="K3215" t="str">
        <f t="shared" si="404"/>
        <v>corla</v>
      </c>
      <c r="L3215" t="str">
        <f>VLOOKUP(G3215,[1]VLOOKUP!$A$11:$B$14,2,FALSE)</f>
        <v>meedl</v>
      </c>
      <c r="M3215" t="s">
        <v>106</v>
      </c>
      <c r="N3215" t="str">
        <f>VLOOKUP(M3215,[1]VLOOKUP!$A$2:$C$9,2,FALSE)</f>
        <v>Overlapping</v>
      </c>
      <c r="O3215" t="str">
        <f>VLOOKUP(M3215,[1]VLOOKUP!$A$2:$C$9,3,FALSE)</f>
        <v>Familiar</v>
      </c>
      <c r="P3215">
        <v>3733471</v>
      </c>
      <c r="Q3215" t="s">
        <v>107</v>
      </c>
      <c r="R3215" t="s">
        <v>28</v>
      </c>
      <c r="S3215" t="s">
        <v>108</v>
      </c>
      <c r="T3215">
        <v>281</v>
      </c>
      <c r="U3215" t="s">
        <v>108</v>
      </c>
      <c r="V3215">
        <v>281</v>
      </c>
      <c r="W3215" t="s">
        <v>109</v>
      </c>
      <c r="X3215">
        <v>281</v>
      </c>
      <c r="Y3215" t="s">
        <v>108</v>
      </c>
      <c r="Z3215">
        <v>281</v>
      </c>
      <c r="AA3215" t="s">
        <v>41</v>
      </c>
      <c r="AB3215">
        <v>1778</v>
      </c>
      <c r="AC3215" t="s">
        <v>42</v>
      </c>
      <c r="AD3215">
        <f t="shared" si="405"/>
        <v>0</v>
      </c>
      <c r="AE3215">
        <f t="shared" si="406"/>
        <v>0</v>
      </c>
      <c r="AF3215">
        <f t="shared" si="407"/>
        <v>0</v>
      </c>
    </row>
    <row r="3216" spans="1:32" hidden="1" x14ac:dyDescent="0.25">
      <c r="A3216">
        <v>505</v>
      </c>
      <c r="B3216">
        <v>13</v>
      </c>
      <c r="C3216">
        <v>1</v>
      </c>
      <c r="D3216" t="s">
        <v>28</v>
      </c>
      <c r="E3216" t="s">
        <v>120</v>
      </c>
      <c r="F3216" t="s">
        <v>30</v>
      </c>
      <c r="G3216" t="str">
        <f t="shared" si="400"/>
        <v>abbe</v>
      </c>
      <c r="H3216" t="str">
        <f t="shared" si="401"/>
        <v>6</v>
      </c>
      <c r="I3216" t="str">
        <f t="shared" si="402"/>
        <v>corla</v>
      </c>
      <c r="J3216" t="str">
        <f t="shared" si="403"/>
        <v>meedl</v>
      </c>
      <c r="K3216" t="str">
        <f t="shared" si="404"/>
        <v>corla</v>
      </c>
      <c r="L3216" t="str">
        <f>VLOOKUP(G3216,[1]VLOOKUP!$A$11:$B$14,2,FALSE)</f>
        <v>meedl</v>
      </c>
      <c r="M3216" t="s">
        <v>106</v>
      </c>
      <c r="N3216" t="str">
        <f>VLOOKUP(M3216,[1]VLOOKUP!$A$2:$C$9,2,FALSE)</f>
        <v>Overlapping</v>
      </c>
      <c r="O3216" t="str">
        <f>VLOOKUP(M3216,[1]VLOOKUP!$A$2:$C$9,3,FALSE)</f>
        <v>Familiar</v>
      </c>
      <c r="P3216">
        <v>3735557</v>
      </c>
      <c r="Q3216" t="s">
        <v>107</v>
      </c>
      <c r="R3216" t="s">
        <v>28</v>
      </c>
      <c r="S3216" t="s">
        <v>108</v>
      </c>
      <c r="T3216">
        <v>282</v>
      </c>
      <c r="U3216" t="s">
        <v>108</v>
      </c>
      <c r="V3216">
        <v>282</v>
      </c>
      <c r="W3216" t="s">
        <v>109</v>
      </c>
      <c r="X3216">
        <v>282</v>
      </c>
      <c r="Y3216" t="s">
        <v>108</v>
      </c>
      <c r="Z3216">
        <v>282</v>
      </c>
      <c r="AA3216" t="s">
        <v>41</v>
      </c>
      <c r="AB3216">
        <v>1315</v>
      </c>
      <c r="AC3216" t="s">
        <v>42</v>
      </c>
      <c r="AD3216">
        <f t="shared" si="405"/>
        <v>0</v>
      </c>
      <c r="AE3216">
        <f t="shared" si="406"/>
        <v>0</v>
      </c>
      <c r="AF3216">
        <f t="shared" si="407"/>
        <v>0</v>
      </c>
    </row>
    <row r="3217" spans="1:32" hidden="1" x14ac:dyDescent="0.25">
      <c r="A3217">
        <v>506</v>
      </c>
      <c r="B3217">
        <v>13</v>
      </c>
      <c r="C3217">
        <v>1</v>
      </c>
      <c r="D3217" t="s">
        <v>28</v>
      </c>
      <c r="E3217" t="s">
        <v>113</v>
      </c>
      <c r="F3217" t="s">
        <v>30</v>
      </c>
      <c r="G3217" t="str">
        <f t="shared" si="400"/>
        <v>abbe</v>
      </c>
      <c r="H3217" t="str">
        <f t="shared" si="401"/>
        <v>8</v>
      </c>
      <c r="I3217" t="str">
        <f t="shared" si="402"/>
        <v>corla</v>
      </c>
      <c r="J3217" t="str">
        <f t="shared" si="403"/>
        <v>meedl</v>
      </c>
      <c r="K3217" t="str">
        <f t="shared" si="404"/>
        <v>meedl</v>
      </c>
      <c r="L3217" t="str">
        <f>VLOOKUP(G3217,[1]VLOOKUP!$A$11:$B$14,2,FALSE)</f>
        <v>meedl</v>
      </c>
      <c r="M3217" t="s">
        <v>106</v>
      </c>
      <c r="N3217" t="str">
        <f>VLOOKUP(M3217,[1]VLOOKUP!$A$2:$C$9,2,FALSE)</f>
        <v>Overlapping</v>
      </c>
      <c r="O3217" t="str">
        <f>VLOOKUP(M3217,[1]VLOOKUP!$A$2:$C$9,3,FALSE)</f>
        <v>Familiar</v>
      </c>
      <c r="P3217">
        <v>3737192</v>
      </c>
      <c r="Q3217" t="s">
        <v>112</v>
      </c>
      <c r="R3217" t="s">
        <v>28</v>
      </c>
      <c r="S3217" t="s">
        <v>114</v>
      </c>
      <c r="T3217">
        <v>281</v>
      </c>
      <c r="U3217" t="s">
        <v>114</v>
      </c>
      <c r="V3217">
        <v>281</v>
      </c>
      <c r="W3217" t="s">
        <v>109</v>
      </c>
      <c r="X3217">
        <v>281</v>
      </c>
      <c r="Y3217" t="s">
        <v>114</v>
      </c>
      <c r="Z3217">
        <v>281</v>
      </c>
      <c r="AA3217" t="s">
        <v>35</v>
      </c>
      <c r="AB3217">
        <v>1153</v>
      </c>
      <c r="AC3217" t="s">
        <v>36</v>
      </c>
      <c r="AD3217">
        <f t="shared" si="405"/>
        <v>1</v>
      </c>
      <c r="AE3217">
        <f t="shared" si="406"/>
        <v>0</v>
      </c>
      <c r="AF3217">
        <f t="shared" si="407"/>
        <v>0</v>
      </c>
    </row>
    <row r="3218" spans="1:32" hidden="1" x14ac:dyDescent="0.25">
      <c r="A3218">
        <v>507</v>
      </c>
      <c r="B3218">
        <v>13</v>
      </c>
      <c r="C3218">
        <v>1</v>
      </c>
      <c r="D3218" t="s">
        <v>28</v>
      </c>
      <c r="E3218" t="s">
        <v>125</v>
      </c>
      <c r="F3218" t="s">
        <v>30</v>
      </c>
      <c r="G3218" t="str">
        <f t="shared" si="400"/>
        <v>abbe</v>
      </c>
      <c r="H3218" t="str">
        <f t="shared" si="401"/>
        <v>2</v>
      </c>
      <c r="I3218" t="str">
        <f t="shared" si="402"/>
        <v>meedl</v>
      </c>
      <c r="J3218" t="str">
        <f t="shared" si="403"/>
        <v>corla</v>
      </c>
      <c r="K3218" t="str">
        <f t="shared" si="404"/>
        <v>corla</v>
      </c>
      <c r="L3218" t="str">
        <f>VLOOKUP(G3218,[1]VLOOKUP!$A$11:$B$14,2,FALSE)</f>
        <v>meedl</v>
      </c>
      <c r="M3218" t="s">
        <v>106</v>
      </c>
      <c r="N3218" t="str">
        <f>VLOOKUP(M3218,[1]VLOOKUP!$A$2:$C$9,2,FALSE)</f>
        <v>Overlapping</v>
      </c>
      <c r="O3218" t="str">
        <f>VLOOKUP(M3218,[1]VLOOKUP!$A$2:$C$9,3,FALSE)</f>
        <v>Familiar</v>
      </c>
      <c r="P3218">
        <v>3738660</v>
      </c>
      <c r="Q3218" t="s">
        <v>107</v>
      </c>
      <c r="R3218" t="s">
        <v>28</v>
      </c>
      <c r="S3218" t="s">
        <v>114</v>
      </c>
      <c r="T3218">
        <v>281</v>
      </c>
      <c r="U3218" t="s">
        <v>114</v>
      </c>
      <c r="V3218">
        <v>281</v>
      </c>
      <c r="W3218" t="s">
        <v>109</v>
      </c>
      <c r="X3218">
        <v>281</v>
      </c>
      <c r="Y3218" t="s">
        <v>114</v>
      </c>
      <c r="Z3218">
        <v>281</v>
      </c>
      <c r="AA3218" t="s">
        <v>35</v>
      </c>
      <c r="AB3218">
        <v>2685</v>
      </c>
      <c r="AC3218" t="s">
        <v>36</v>
      </c>
      <c r="AD3218">
        <f t="shared" si="405"/>
        <v>0</v>
      </c>
      <c r="AE3218">
        <f t="shared" si="406"/>
        <v>0</v>
      </c>
      <c r="AF3218">
        <f t="shared" si="407"/>
        <v>0</v>
      </c>
    </row>
    <row r="3219" spans="1:32" hidden="1" x14ac:dyDescent="0.25">
      <c r="A3219">
        <v>508</v>
      </c>
      <c r="B3219">
        <v>13</v>
      </c>
      <c r="C3219">
        <v>1</v>
      </c>
      <c r="D3219" t="s">
        <v>28</v>
      </c>
      <c r="E3219" t="s">
        <v>117</v>
      </c>
      <c r="F3219" t="s">
        <v>30</v>
      </c>
      <c r="G3219" t="str">
        <f t="shared" si="400"/>
        <v>abbe</v>
      </c>
      <c r="H3219" t="str">
        <f t="shared" si="401"/>
        <v>7</v>
      </c>
      <c r="I3219" t="str">
        <f t="shared" si="402"/>
        <v>meedl</v>
      </c>
      <c r="J3219" t="str">
        <f t="shared" si="403"/>
        <v>corla</v>
      </c>
      <c r="K3219" t="str">
        <f t="shared" si="404"/>
        <v>meedl</v>
      </c>
      <c r="L3219" t="str">
        <f>VLOOKUP(G3219,[1]VLOOKUP!$A$11:$B$14,2,FALSE)</f>
        <v>meedl</v>
      </c>
      <c r="M3219" t="s">
        <v>106</v>
      </c>
      <c r="N3219" t="str">
        <f>VLOOKUP(M3219,[1]VLOOKUP!$A$2:$C$9,2,FALSE)</f>
        <v>Overlapping</v>
      </c>
      <c r="O3219" t="str">
        <f>VLOOKUP(M3219,[1]VLOOKUP!$A$2:$C$9,3,FALSE)</f>
        <v>Familiar</v>
      </c>
      <c r="P3219">
        <v>3741663</v>
      </c>
      <c r="Q3219" t="s">
        <v>112</v>
      </c>
      <c r="R3219" t="s">
        <v>28</v>
      </c>
      <c r="S3219" t="s">
        <v>108</v>
      </c>
      <c r="T3219">
        <v>282</v>
      </c>
      <c r="U3219" t="s">
        <v>108</v>
      </c>
      <c r="V3219">
        <v>282</v>
      </c>
      <c r="W3219" t="s">
        <v>109</v>
      </c>
      <c r="X3219">
        <v>282</v>
      </c>
      <c r="Y3219" t="s">
        <v>108</v>
      </c>
      <c r="Z3219">
        <v>282</v>
      </c>
      <c r="AA3219" t="s">
        <v>41</v>
      </c>
      <c r="AB3219">
        <v>1713</v>
      </c>
      <c r="AC3219" t="s">
        <v>42</v>
      </c>
      <c r="AD3219">
        <f t="shared" si="405"/>
        <v>1</v>
      </c>
      <c r="AE3219">
        <f t="shared" si="406"/>
        <v>0</v>
      </c>
      <c r="AF3219">
        <f t="shared" si="407"/>
        <v>0</v>
      </c>
    </row>
    <row r="3220" spans="1:32" hidden="1" x14ac:dyDescent="0.25">
      <c r="A3220">
        <v>509</v>
      </c>
      <c r="B3220">
        <v>13</v>
      </c>
      <c r="C3220">
        <v>1</v>
      </c>
      <c r="D3220" t="s">
        <v>28</v>
      </c>
      <c r="E3220" t="s">
        <v>123</v>
      </c>
      <c r="F3220" t="s">
        <v>30</v>
      </c>
      <c r="G3220" t="str">
        <f t="shared" si="400"/>
        <v>abbe</v>
      </c>
      <c r="H3220" t="str">
        <f t="shared" si="401"/>
        <v>7</v>
      </c>
      <c r="I3220" t="str">
        <f t="shared" si="402"/>
        <v>corla</v>
      </c>
      <c r="J3220" t="str">
        <f t="shared" si="403"/>
        <v>meedl</v>
      </c>
      <c r="K3220" t="str">
        <f t="shared" si="404"/>
        <v>corla</v>
      </c>
      <c r="L3220" t="str">
        <f>VLOOKUP(G3220,[1]VLOOKUP!$A$11:$B$14,2,FALSE)</f>
        <v>meedl</v>
      </c>
      <c r="M3220" t="s">
        <v>106</v>
      </c>
      <c r="N3220" t="str">
        <f>VLOOKUP(M3220,[1]VLOOKUP!$A$2:$C$9,2,FALSE)</f>
        <v>Overlapping</v>
      </c>
      <c r="O3220" t="str">
        <f>VLOOKUP(M3220,[1]VLOOKUP!$A$2:$C$9,3,FALSE)</f>
        <v>Familiar</v>
      </c>
      <c r="P3220">
        <v>3743683</v>
      </c>
      <c r="Q3220" t="s">
        <v>107</v>
      </c>
      <c r="R3220" t="s">
        <v>28</v>
      </c>
      <c r="S3220" t="s">
        <v>108</v>
      </c>
      <c r="T3220">
        <v>281</v>
      </c>
      <c r="U3220" t="s">
        <v>108</v>
      </c>
      <c r="V3220">
        <v>281</v>
      </c>
      <c r="W3220" t="s">
        <v>109</v>
      </c>
      <c r="X3220">
        <v>282</v>
      </c>
      <c r="Y3220" t="s">
        <v>108</v>
      </c>
      <c r="Z3220">
        <v>281</v>
      </c>
      <c r="AA3220" t="s">
        <v>41</v>
      </c>
      <c r="AB3220">
        <v>1614</v>
      </c>
      <c r="AC3220" t="s">
        <v>42</v>
      </c>
      <c r="AD3220">
        <f t="shared" si="405"/>
        <v>0</v>
      </c>
      <c r="AE3220">
        <f t="shared" si="406"/>
        <v>0</v>
      </c>
      <c r="AF3220">
        <f t="shared" si="407"/>
        <v>0</v>
      </c>
    </row>
    <row r="3221" spans="1:32" hidden="1" x14ac:dyDescent="0.25">
      <c r="A3221">
        <v>510</v>
      </c>
      <c r="B3221">
        <v>13</v>
      </c>
      <c r="C3221">
        <v>1</v>
      </c>
      <c r="D3221" t="s">
        <v>28</v>
      </c>
      <c r="E3221" t="s">
        <v>120</v>
      </c>
      <c r="F3221" t="s">
        <v>30</v>
      </c>
      <c r="G3221" t="str">
        <f t="shared" si="400"/>
        <v>abbe</v>
      </c>
      <c r="H3221" t="str">
        <f t="shared" si="401"/>
        <v>6</v>
      </c>
      <c r="I3221" t="str">
        <f t="shared" si="402"/>
        <v>corla</v>
      </c>
      <c r="J3221" t="str">
        <f t="shared" si="403"/>
        <v>meedl</v>
      </c>
      <c r="K3221" t="str">
        <f t="shared" si="404"/>
        <v>meedl</v>
      </c>
      <c r="L3221" t="str">
        <f>VLOOKUP(G3221,[1]VLOOKUP!$A$11:$B$14,2,FALSE)</f>
        <v>meedl</v>
      </c>
      <c r="M3221" t="s">
        <v>106</v>
      </c>
      <c r="N3221" t="str">
        <f>VLOOKUP(M3221,[1]VLOOKUP!$A$2:$C$9,2,FALSE)</f>
        <v>Overlapping</v>
      </c>
      <c r="O3221" t="str">
        <f>VLOOKUP(M3221,[1]VLOOKUP!$A$2:$C$9,3,FALSE)</f>
        <v>Familiar</v>
      </c>
      <c r="P3221">
        <v>3745618</v>
      </c>
      <c r="Q3221" t="s">
        <v>112</v>
      </c>
      <c r="R3221" t="s">
        <v>28</v>
      </c>
      <c r="S3221" t="s">
        <v>114</v>
      </c>
      <c r="T3221">
        <v>281</v>
      </c>
      <c r="U3221" t="s">
        <v>114</v>
      </c>
      <c r="V3221">
        <v>281</v>
      </c>
      <c r="W3221" t="s">
        <v>109</v>
      </c>
      <c r="X3221">
        <v>281</v>
      </c>
      <c r="Y3221" t="s">
        <v>114</v>
      </c>
      <c r="Z3221">
        <v>281</v>
      </c>
      <c r="AA3221" t="s">
        <v>35</v>
      </c>
      <c r="AB3221">
        <v>1263</v>
      </c>
      <c r="AC3221" t="s">
        <v>36</v>
      </c>
      <c r="AD3221">
        <f t="shared" si="405"/>
        <v>1</v>
      </c>
      <c r="AE3221">
        <f t="shared" si="406"/>
        <v>0</v>
      </c>
      <c r="AF3221">
        <f t="shared" si="407"/>
        <v>0</v>
      </c>
    </row>
    <row r="3222" spans="1:32" hidden="1" x14ac:dyDescent="0.25">
      <c r="A3222">
        <v>511</v>
      </c>
      <c r="B3222">
        <v>13</v>
      </c>
      <c r="C3222">
        <v>1</v>
      </c>
      <c r="D3222" t="s">
        <v>28</v>
      </c>
      <c r="E3222" t="s">
        <v>105</v>
      </c>
      <c r="F3222" t="s">
        <v>30</v>
      </c>
      <c r="G3222" t="str">
        <f t="shared" si="400"/>
        <v>abbe</v>
      </c>
      <c r="H3222" t="str">
        <f t="shared" si="401"/>
        <v>1</v>
      </c>
      <c r="I3222" t="str">
        <f t="shared" si="402"/>
        <v>corla</v>
      </c>
      <c r="J3222" t="str">
        <f t="shared" si="403"/>
        <v>meedl</v>
      </c>
      <c r="K3222" t="str">
        <f t="shared" si="404"/>
        <v>corla</v>
      </c>
      <c r="L3222" t="str">
        <f>VLOOKUP(G3222,[1]VLOOKUP!$A$11:$B$14,2,FALSE)</f>
        <v>meedl</v>
      </c>
      <c r="M3222" t="s">
        <v>106</v>
      </c>
      <c r="N3222" t="str">
        <f>VLOOKUP(M3222,[1]VLOOKUP!$A$2:$C$9,2,FALSE)</f>
        <v>Overlapping</v>
      </c>
      <c r="O3222" t="str">
        <f>VLOOKUP(M3222,[1]VLOOKUP!$A$2:$C$9,3,FALSE)</f>
        <v>Familiar</v>
      </c>
      <c r="P3222">
        <v>3747187</v>
      </c>
      <c r="Q3222" t="s">
        <v>107</v>
      </c>
      <c r="R3222" t="s">
        <v>28</v>
      </c>
      <c r="S3222" t="s">
        <v>108</v>
      </c>
      <c r="T3222">
        <v>282</v>
      </c>
      <c r="U3222" t="s">
        <v>108</v>
      </c>
      <c r="V3222">
        <v>282</v>
      </c>
      <c r="W3222" t="s">
        <v>109</v>
      </c>
      <c r="X3222">
        <v>282</v>
      </c>
      <c r="Y3222" t="s">
        <v>108</v>
      </c>
      <c r="Z3222">
        <v>282</v>
      </c>
      <c r="AA3222" t="s">
        <v>41</v>
      </c>
      <c r="AB3222">
        <v>3421</v>
      </c>
      <c r="AC3222" t="s">
        <v>42</v>
      </c>
      <c r="AD3222">
        <f t="shared" si="405"/>
        <v>0</v>
      </c>
      <c r="AE3222">
        <f t="shared" si="406"/>
        <v>0</v>
      </c>
      <c r="AF3222">
        <f t="shared" si="407"/>
        <v>1</v>
      </c>
    </row>
    <row r="3223" spans="1:32" hidden="1" x14ac:dyDescent="0.25">
      <c r="A3223">
        <v>512</v>
      </c>
      <c r="B3223">
        <v>13</v>
      </c>
      <c r="C3223">
        <v>1</v>
      </c>
      <c r="D3223" t="s">
        <v>28</v>
      </c>
      <c r="E3223" t="s">
        <v>127</v>
      </c>
      <c r="F3223" t="s">
        <v>30</v>
      </c>
      <c r="G3223" t="str">
        <f t="shared" si="400"/>
        <v>abbe</v>
      </c>
      <c r="H3223" t="str">
        <f t="shared" si="401"/>
        <v>2</v>
      </c>
      <c r="I3223" t="str">
        <f t="shared" si="402"/>
        <v>corla</v>
      </c>
      <c r="J3223" t="str">
        <f t="shared" si="403"/>
        <v>meedl</v>
      </c>
      <c r="K3223" t="str">
        <f t="shared" si="404"/>
        <v>meedl</v>
      </c>
      <c r="L3223" t="str">
        <f>VLOOKUP(G3223,[1]VLOOKUP!$A$11:$B$14,2,FALSE)</f>
        <v>meedl</v>
      </c>
      <c r="M3223" t="s">
        <v>106</v>
      </c>
      <c r="N3223" t="str">
        <f>VLOOKUP(M3223,[1]VLOOKUP!$A$2:$C$9,2,FALSE)</f>
        <v>Overlapping</v>
      </c>
      <c r="O3223" t="str">
        <f>VLOOKUP(M3223,[1]VLOOKUP!$A$2:$C$9,3,FALSE)</f>
        <v>Familiar</v>
      </c>
      <c r="P3223">
        <v>3750923</v>
      </c>
      <c r="Q3223" t="s">
        <v>112</v>
      </c>
      <c r="R3223" t="s">
        <v>28</v>
      </c>
      <c r="S3223" t="s">
        <v>114</v>
      </c>
      <c r="T3223">
        <v>282</v>
      </c>
      <c r="U3223" t="s">
        <v>114</v>
      </c>
      <c r="V3223">
        <v>282</v>
      </c>
      <c r="W3223" t="s">
        <v>109</v>
      </c>
      <c r="X3223">
        <v>282</v>
      </c>
      <c r="Y3223" t="s">
        <v>114</v>
      </c>
      <c r="Z3223">
        <v>282</v>
      </c>
      <c r="AA3223" t="s">
        <v>35</v>
      </c>
      <c r="AB3223">
        <v>3365</v>
      </c>
      <c r="AC3223" t="s">
        <v>36</v>
      </c>
      <c r="AD3223">
        <f t="shared" si="405"/>
        <v>1</v>
      </c>
      <c r="AE3223">
        <f t="shared" si="406"/>
        <v>0</v>
      </c>
      <c r="AF3223">
        <f t="shared" si="407"/>
        <v>1</v>
      </c>
    </row>
    <row r="3224" spans="1:32" hidden="1" x14ac:dyDescent="0.25">
      <c r="A3224">
        <v>513</v>
      </c>
      <c r="B3224">
        <v>13</v>
      </c>
      <c r="C3224">
        <v>1</v>
      </c>
      <c r="D3224" t="s">
        <v>28</v>
      </c>
      <c r="E3224" t="s">
        <v>110</v>
      </c>
      <c r="F3224" t="s">
        <v>30</v>
      </c>
      <c r="G3224" t="str">
        <f t="shared" si="400"/>
        <v>abbe</v>
      </c>
      <c r="H3224" t="str">
        <f t="shared" si="401"/>
        <v>3</v>
      </c>
      <c r="I3224" t="str">
        <f t="shared" si="402"/>
        <v>corla</v>
      </c>
      <c r="J3224" t="str">
        <f t="shared" si="403"/>
        <v>meedl</v>
      </c>
      <c r="K3224" t="str">
        <f t="shared" si="404"/>
        <v>meedl</v>
      </c>
      <c r="L3224" t="str">
        <f>VLOOKUP(G3224,[1]VLOOKUP!$A$11:$B$14,2,FALSE)</f>
        <v>meedl</v>
      </c>
      <c r="M3224" t="s">
        <v>106</v>
      </c>
      <c r="N3224" t="str">
        <f>VLOOKUP(M3224,[1]VLOOKUP!$A$2:$C$9,2,FALSE)</f>
        <v>Overlapping</v>
      </c>
      <c r="O3224" t="str">
        <f>VLOOKUP(M3224,[1]VLOOKUP!$A$2:$C$9,3,FALSE)</f>
        <v>Familiar</v>
      </c>
      <c r="P3224">
        <v>3754578</v>
      </c>
      <c r="Q3224" t="s">
        <v>112</v>
      </c>
      <c r="R3224" t="s">
        <v>28</v>
      </c>
      <c r="S3224" t="s">
        <v>114</v>
      </c>
      <c r="T3224">
        <v>282</v>
      </c>
      <c r="U3224" t="s">
        <v>114</v>
      </c>
      <c r="V3224">
        <v>282</v>
      </c>
      <c r="W3224" t="s">
        <v>109</v>
      </c>
      <c r="X3224">
        <v>282</v>
      </c>
      <c r="Y3224" t="s">
        <v>114</v>
      </c>
      <c r="Z3224">
        <v>282</v>
      </c>
      <c r="AA3224" t="s">
        <v>35</v>
      </c>
      <c r="AB3224">
        <v>1214</v>
      </c>
      <c r="AC3224" t="s">
        <v>36</v>
      </c>
      <c r="AD3224">
        <f t="shared" si="405"/>
        <v>1</v>
      </c>
      <c r="AE3224">
        <f t="shared" si="406"/>
        <v>0</v>
      </c>
      <c r="AF3224">
        <f t="shared" si="407"/>
        <v>0</v>
      </c>
    </row>
    <row r="3225" spans="1:32" hidden="1" x14ac:dyDescent="0.25">
      <c r="A3225">
        <v>514</v>
      </c>
      <c r="B3225">
        <v>13</v>
      </c>
      <c r="C3225">
        <v>1</v>
      </c>
      <c r="D3225" t="s">
        <v>28</v>
      </c>
      <c r="E3225" t="s">
        <v>116</v>
      </c>
      <c r="F3225" t="s">
        <v>30</v>
      </c>
      <c r="G3225" t="str">
        <f t="shared" si="400"/>
        <v>abbe</v>
      </c>
      <c r="H3225" t="str">
        <f t="shared" si="401"/>
        <v>8</v>
      </c>
      <c r="I3225" t="str">
        <f t="shared" si="402"/>
        <v>meedl</v>
      </c>
      <c r="J3225" t="str">
        <f t="shared" si="403"/>
        <v>corla</v>
      </c>
      <c r="K3225" t="str">
        <f t="shared" si="404"/>
        <v>corla</v>
      </c>
      <c r="L3225" t="str">
        <f>VLOOKUP(G3225,[1]VLOOKUP!$A$11:$B$14,2,FALSE)</f>
        <v>meedl</v>
      </c>
      <c r="M3225" t="s">
        <v>106</v>
      </c>
      <c r="N3225" t="str">
        <f>VLOOKUP(M3225,[1]VLOOKUP!$A$2:$C$9,2,FALSE)</f>
        <v>Overlapping</v>
      </c>
      <c r="O3225" t="str">
        <f>VLOOKUP(M3225,[1]VLOOKUP!$A$2:$C$9,3,FALSE)</f>
        <v>Familiar</v>
      </c>
      <c r="P3225">
        <v>3756114</v>
      </c>
      <c r="Q3225" t="s">
        <v>107</v>
      </c>
      <c r="R3225" t="s">
        <v>28</v>
      </c>
      <c r="S3225" t="s">
        <v>114</v>
      </c>
      <c r="T3225">
        <v>280</v>
      </c>
      <c r="U3225" t="s">
        <v>114</v>
      </c>
      <c r="V3225">
        <v>280</v>
      </c>
      <c r="W3225" t="s">
        <v>109</v>
      </c>
      <c r="X3225">
        <v>280</v>
      </c>
      <c r="Y3225" t="s">
        <v>114</v>
      </c>
      <c r="Z3225">
        <v>280</v>
      </c>
      <c r="AA3225" t="s">
        <v>35</v>
      </c>
      <c r="AB3225">
        <v>2904</v>
      </c>
      <c r="AC3225" t="s">
        <v>36</v>
      </c>
      <c r="AD3225">
        <f t="shared" si="405"/>
        <v>0</v>
      </c>
      <c r="AE3225">
        <f t="shared" si="406"/>
        <v>0</v>
      </c>
      <c r="AF3225">
        <f t="shared" si="407"/>
        <v>0</v>
      </c>
    </row>
    <row r="3226" spans="1:32" hidden="1" x14ac:dyDescent="0.25">
      <c r="A3226">
        <v>515</v>
      </c>
      <c r="B3226">
        <v>13</v>
      </c>
      <c r="C3226">
        <v>1</v>
      </c>
      <c r="D3226" t="s">
        <v>28</v>
      </c>
      <c r="E3226" t="s">
        <v>126</v>
      </c>
      <c r="F3226" t="s">
        <v>30</v>
      </c>
      <c r="G3226" t="str">
        <f t="shared" si="400"/>
        <v>abbe</v>
      </c>
      <c r="H3226" t="str">
        <f t="shared" si="401"/>
        <v>1</v>
      </c>
      <c r="I3226" t="str">
        <f t="shared" si="402"/>
        <v>meedl</v>
      </c>
      <c r="J3226" t="str">
        <f t="shared" si="403"/>
        <v>corla</v>
      </c>
      <c r="K3226" t="str">
        <f t="shared" si="404"/>
        <v>corla</v>
      </c>
      <c r="L3226" t="str">
        <f>VLOOKUP(G3226,[1]VLOOKUP!$A$11:$B$14,2,FALSE)</f>
        <v>meedl</v>
      </c>
      <c r="M3226" t="s">
        <v>106</v>
      </c>
      <c r="N3226" t="str">
        <f>VLOOKUP(M3226,[1]VLOOKUP!$A$2:$C$9,2,FALSE)</f>
        <v>Overlapping</v>
      </c>
      <c r="O3226" t="str">
        <f>VLOOKUP(M3226,[1]VLOOKUP!$A$2:$C$9,3,FALSE)</f>
        <v>Familiar</v>
      </c>
      <c r="P3226">
        <v>3759333</v>
      </c>
      <c r="Q3226" t="s">
        <v>107</v>
      </c>
      <c r="R3226" t="s">
        <v>28</v>
      </c>
      <c r="S3226" t="s">
        <v>114</v>
      </c>
      <c r="T3226">
        <v>281</v>
      </c>
      <c r="U3226" t="s">
        <v>114</v>
      </c>
      <c r="V3226">
        <v>281</v>
      </c>
      <c r="W3226" t="s">
        <v>109</v>
      </c>
      <c r="X3226">
        <v>281</v>
      </c>
      <c r="Y3226" t="s">
        <v>114</v>
      </c>
      <c r="Z3226">
        <v>281</v>
      </c>
      <c r="AA3226" t="s">
        <v>35</v>
      </c>
      <c r="AB3226">
        <v>3252</v>
      </c>
      <c r="AC3226" t="s">
        <v>36</v>
      </c>
      <c r="AD3226">
        <f t="shared" si="405"/>
        <v>0</v>
      </c>
      <c r="AE3226">
        <f t="shared" si="406"/>
        <v>0</v>
      </c>
      <c r="AF3226">
        <f t="shared" si="407"/>
        <v>1</v>
      </c>
    </row>
    <row r="3227" spans="1:32" hidden="1" x14ac:dyDescent="0.25">
      <c r="A3227">
        <v>516</v>
      </c>
      <c r="B3227">
        <v>13</v>
      </c>
      <c r="C3227">
        <v>1</v>
      </c>
      <c r="D3227" t="s">
        <v>28</v>
      </c>
      <c r="E3227" t="s">
        <v>118</v>
      </c>
      <c r="F3227" t="s">
        <v>30</v>
      </c>
      <c r="G3227" t="str">
        <f t="shared" si="400"/>
        <v>abbe</v>
      </c>
      <c r="H3227" t="str">
        <f t="shared" si="401"/>
        <v>9</v>
      </c>
      <c r="I3227" t="str">
        <f t="shared" si="402"/>
        <v>corla</v>
      </c>
      <c r="J3227" t="str">
        <f t="shared" si="403"/>
        <v>meedl</v>
      </c>
      <c r="K3227" t="str">
        <f t="shared" si="404"/>
        <v>meedl</v>
      </c>
      <c r="L3227" t="str">
        <f>VLOOKUP(G3227,[1]VLOOKUP!$A$11:$B$14,2,FALSE)</f>
        <v>meedl</v>
      </c>
      <c r="M3227" t="s">
        <v>106</v>
      </c>
      <c r="N3227" t="str">
        <f>VLOOKUP(M3227,[1]VLOOKUP!$A$2:$C$9,2,FALSE)</f>
        <v>Overlapping</v>
      </c>
      <c r="O3227" t="str">
        <f>VLOOKUP(M3227,[1]VLOOKUP!$A$2:$C$9,3,FALSE)</f>
        <v>Familiar</v>
      </c>
      <c r="P3227">
        <v>3762904</v>
      </c>
      <c r="Q3227" t="s">
        <v>112</v>
      </c>
      <c r="R3227" t="s">
        <v>28</v>
      </c>
      <c r="S3227" t="s">
        <v>114</v>
      </c>
      <c r="T3227">
        <v>281</v>
      </c>
      <c r="U3227" t="s">
        <v>114</v>
      </c>
      <c r="V3227">
        <v>281</v>
      </c>
      <c r="W3227" t="s">
        <v>109</v>
      </c>
      <c r="X3227">
        <v>281</v>
      </c>
      <c r="Y3227" t="s">
        <v>114</v>
      </c>
      <c r="Z3227">
        <v>281</v>
      </c>
      <c r="AA3227" t="s">
        <v>35</v>
      </c>
      <c r="AB3227">
        <v>1529</v>
      </c>
      <c r="AC3227" t="s">
        <v>36</v>
      </c>
      <c r="AD3227">
        <f t="shared" si="405"/>
        <v>1</v>
      </c>
      <c r="AE3227">
        <f t="shared" si="406"/>
        <v>0</v>
      </c>
      <c r="AF3227">
        <f t="shared" si="407"/>
        <v>0</v>
      </c>
    </row>
    <row r="3228" spans="1:32" hidden="1" x14ac:dyDescent="0.25">
      <c r="A3228">
        <v>517</v>
      </c>
      <c r="B3228">
        <v>13</v>
      </c>
      <c r="C3228">
        <v>1</v>
      </c>
      <c r="D3228" t="s">
        <v>28</v>
      </c>
      <c r="E3228" t="s">
        <v>121</v>
      </c>
      <c r="F3228" t="s">
        <v>30</v>
      </c>
      <c r="G3228" t="str">
        <f t="shared" si="400"/>
        <v>abbe</v>
      </c>
      <c r="H3228" t="str">
        <f t="shared" si="401"/>
        <v>4</v>
      </c>
      <c r="I3228" t="str">
        <f t="shared" si="402"/>
        <v>meedl</v>
      </c>
      <c r="J3228" t="str">
        <f t="shared" si="403"/>
        <v>corla</v>
      </c>
      <c r="K3228" t="str">
        <f t="shared" si="404"/>
        <v>corla</v>
      </c>
      <c r="L3228" t="str">
        <f>VLOOKUP(G3228,[1]VLOOKUP!$A$11:$B$14,2,FALSE)</f>
        <v>meedl</v>
      </c>
      <c r="M3228" t="s">
        <v>106</v>
      </c>
      <c r="N3228" t="str">
        <f>VLOOKUP(M3228,[1]VLOOKUP!$A$2:$C$9,2,FALSE)</f>
        <v>Overlapping</v>
      </c>
      <c r="O3228" t="str">
        <f>VLOOKUP(M3228,[1]VLOOKUP!$A$2:$C$9,3,FALSE)</f>
        <v>Familiar</v>
      </c>
      <c r="P3228">
        <v>3764732</v>
      </c>
      <c r="Q3228" t="s">
        <v>107</v>
      </c>
      <c r="R3228" t="s">
        <v>28</v>
      </c>
      <c r="S3228" t="s">
        <v>114</v>
      </c>
      <c r="T3228">
        <v>281</v>
      </c>
      <c r="U3228" t="s">
        <v>114</v>
      </c>
      <c r="V3228">
        <v>281</v>
      </c>
      <c r="W3228" t="s">
        <v>109</v>
      </c>
      <c r="X3228">
        <v>281</v>
      </c>
      <c r="Y3228" t="s">
        <v>114</v>
      </c>
      <c r="Z3228">
        <v>281</v>
      </c>
      <c r="AA3228" t="s">
        <v>35</v>
      </c>
      <c r="AB3228">
        <v>1557</v>
      </c>
      <c r="AC3228" t="s">
        <v>36</v>
      </c>
      <c r="AD3228">
        <f t="shared" si="405"/>
        <v>0</v>
      </c>
      <c r="AE3228">
        <f t="shared" si="406"/>
        <v>0</v>
      </c>
      <c r="AF3228">
        <f t="shared" si="407"/>
        <v>0</v>
      </c>
    </row>
    <row r="3229" spans="1:32" hidden="1" x14ac:dyDescent="0.25">
      <c r="A3229">
        <v>518</v>
      </c>
      <c r="B3229">
        <v>13</v>
      </c>
      <c r="C3229">
        <v>1</v>
      </c>
      <c r="D3229" t="s">
        <v>28</v>
      </c>
      <c r="E3229" t="s">
        <v>118</v>
      </c>
      <c r="F3229" t="s">
        <v>30</v>
      </c>
      <c r="G3229" t="str">
        <f t="shared" si="400"/>
        <v>abbe</v>
      </c>
      <c r="H3229" t="str">
        <f t="shared" si="401"/>
        <v>9</v>
      </c>
      <c r="I3229" t="str">
        <f t="shared" si="402"/>
        <v>corla</v>
      </c>
      <c r="J3229" t="str">
        <f t="shared" si="403"/>
        <v>meedl</v>
      </c>
      <c r="K3229" t="str">
        <f t="shared" si="404"/>
        <v>meedl</v>
      </c>
      <c r="L3229" t="str">
        <f>VLOOKUP(G3229,[1]VLOOKUP!$A$11:$B$14,2,FALSE)</f>
        <v>meedl</v>
      </c>
      <c r="M3229" t="s">
        <v>106</v>
      </c>
      <c r="N3229" t="str">
        <f>VLOOKUP(M3229,[1]VLOOKUP!$A$2:$C$9,2,FALSE)</f>
        <v>Overlapping</v>
      </c>
      <c r="O3229" t="str">
        <f>VLOOKUP(M3229,[1]VLOOKUP!$A$2:$C$9,3,FALSE)</f>
        <v>Familiar</v>
      </c>
      <c r="P3229">
        <v>3766608</v>
      </c>
      <c r="Q3229" t="s">
        <v>112</v>
      </c>
      <c r="R3229" t="s">
        <v>28</v>
      </c>
      <c r="S3229" t="s">
        <v>114</v>
      </c>
      <c r="T3229">
        <v>281</v>
      </c>
      <c r="U3229" t="s">
        <v>114</v>
      </c>
      <c r="V3229">
        <v>281</v>
      </c>
      <c r="W3229" t="s">
        <v>109</v>
      </c>
      <c r="X3229">
        <v>281</v>
      </c>
      <c r="Y3229" t="s">
        <v>114</v>
      </c>
      <c r="Z3229">
        <v>281</v>
      </c>
      <c r="AA3229" t="s">
        <v>35</v>
      </c>
      <c r="AB3229">
        <v>1713</v>
      </c>
      <c r="AC3229" t="s">
        <v>36</v>
      </c>
      <c r="AD3229">
        <f t="shared" si="405"/>
        <v>1</v>
      </c>
      <c r="AE3229">
        <f t="shared" si="406"/>
        <v>0</v>
      </c>
      <c r="AF3229">
        <f t="shared" si="407"/>
        <v>0</v>
      </c>
    </row>
    <row r="3230" spans="1:32" hidden="1" x14ac:dyDescent="0.25">
      <c r="A3230">
        <v>519</v>
      </c>
      <c r="B3230">
        <v>13</v>
      </c>
      <c r="C3230">
        <v>1</v>
      </c>
      <c r="D3230" t="s">
        <v>28</v>
      </c>
      <c r="E3230" t="s">
        <v>125</v>
      </c>
      <c r="F3230" t="s">
        <v>30</v>
      </c>
      <c r="G3230" t="str">
        <f t="shared" si="400"/>
        <v>abbe</v>
      </c>
      <c r="H3230" t="str">
        <f t="shared" si="401"/>
        <v>2</v>
      </c>
      <c r="I3230" t="str">
        <f t="shared" si="402"/>
        <v>meedl</v>
      </c>
      <c r="J3230" t="str">
        <f t="shared" si="403"/>
        <v>corla</v>
      </c>
      <c r="K3230" t="str">
        <f t="shared" si="404"/>
        <v>meedl</v>
      </c>
      <c r="L3230" t="str">
        <f>VLOOKUP(G3230,[1]VLOOKUP!$A$11:$B$14,2,FALSE)</f>
        <v>meedl</v>
      </c>
      <c r="M3230" t="s">
        <v>106</v>
      </c>
      <c r="N3230" t="str">
        <f>VLOOKUP(M3230,[1]VLOOKUP!$A$2:$C$9,2,FALSE)</f>
        <v>Overlapping</v>
      </c>
      <c r="O3230" t="str">
        <f>VLOOKUP(M3230,[1]VLOOKUP!$A$2:$C$9,3,FALSE)</f>
        <v>Familiar</v>
      </c>
      <c r="P3230">
        <v>3768610</v>
      </c>
      <c r="Q3230" t="s">
        <v>112</v>
      </c>
      <c r="R3230" t="s">
        <v>28</v>
      </c>
      <c r="S3230" t="s">
        <v>108</v>
      </c>
      <c r="T3230">
        <v>282</v>
      </c>
      <c r="U3230" t="s">
        <v>108</v>
      </c>
      <c r="V3230">
        <v>282</v>
      </c>
      <c r="W3230" t="s">
        <v>109</v>
      </c>
      <c r="X3230">
        <v>282</v>
      </c>
      <c r="Y3230" t="s">
        <v>108</v>
      </c>
      <c r="Z3230">
        <v>282</v>
      </c>
      <c r="AA3230" t="s">
        <v>41</v>
      </c>
      <c r="AB3230">
        <v>1798</v>
      </c>
      <c r="AC3230" t="s">
        <v>42</v>
      </c>
      <c r="AD3230">
        <f t="shared" si="405"/>
        <v>1</v>
      </c>
      <c r="AE3230">
        <f t="shared" si="406"/>
        <v>0</v>
      </c>
      <c r="AF3230">
        <f t="shared" si="407"/>
        <v>0</v>
      </c>
    </row>
    <row r="3231" spans="1:32" hidden="1" x14ac:dyDescent="0.25">
      <c r="A3231">
        <v>520</v>
      </c>
      <c r="B3231">
        <v>13</v>
      </c>
      <c r="C3231">
        <v>1</v>
      </c>
      <c r="D3231" t="s">
        <v>28</v>
      </c>
      <c r="E3231" t="s">
        <v>105</v>
      </c>
      <c r="F3231" t="s">
        <v>30</v>
      </c>
      <c r="G3231" t="str">
        <f t="shared" si="400"/>
        <v>abbe</v>
      </c>
      <c r="H3231" t="str">
        <f t="shared" si="401"/>
        <v>1</v>
      </c>
      <c r="I3231" t="str">
        <f t="shared" si="402"/>
        <v>corla</v>
      </c>
      <c r="J3231" t="str">
        <f t="shared" si="403"/>
        <v>meedl</v>
      </c>
      <c r="K3231" t="str">
        <f t="shared" si="404"/>
        <v>meedl</v>
      </c>
      <c r="L3231" t="str">
        <f>VLOOKUP(G3231,[1]VLOOKUP!$A$11:$B$14,2,FALSE)</f>
        <v>meedl</v>
      </c>
      <c r="M3231" t="s">
        <v>106</v>
      </c>
      <c r="N3231" t="str">
        <f>VLOOKUP(M3231,[1]VLOOKUP!$A$2:$C$9,2,FALSE)</f>
        <v>Overlapping</v>
      </c>
      <c r="O3231" t="str">
        <f>VLOOKUP(M3231,[1]VLOOKUP!$A$2:$C$9,3,FALSE)</f>
        <v>Familiar</v>
      </c>
      <c r="P3231">
        <v>3770730</v>
      </c>
      <c r="Q3231" t="s">
        <v>112</v>
      </c>
      <c r="R3231" t="s">
        <v>28</v>
      </c>
      <c r="S3231" t="s">
        <v>114</v>
      </c>
      <c r="T3231">
        <v>281</v>
      </c>
      <c r="U3231" t="s">
        <v>114</v>
      </c>
      <c r="V3231">
        <v>281</v>
      </c>
      <c r="W3231" t="s">
        <v>109</v>
      </c>
      <c r="X3231">
        <v>281</v>
      </c>
      <c r="Y3231" t="s">
        <v>114</v>
      </c>
      <c r="Z3231">
        <v>281</v>
      </c>
      <c r="AA3231" t="s">
        <v>35</v>
      </c>
      <c r="AB3231">
        <v>1831</v>
      </c>
      <c r="AC3231" t="s">
        <v>36</v>
      </c>
      <c r="AD3231">
        <f t="shared" si="405"/>
        <v>1</v>
      </c>
      <c r="AE3231">
        <f t="shared" si="406"/>
        <v>0</v>
      </c>
      <c r="AF3231">
        <f t="shared" si="407"/>
        <v>0</v>
      </c>
    </row>
    <row r="3232" spans="1:32" hidden="1" x14ac:dyDescent="0.25">
      <c r="A3232">
        <v>521</v>
      </c>
      <c r="B3232">
        <v>13</v>
      </c>
      <c r="C3232">
        <v>1</v>
      </c>
      <c r="D3232" t="s">
        <v>28</v>
      </c>
      <c r="E3232" t="s">
        <v>126</v>
      </c>
      <c r="F3232" t="s">
        <v>30</v>
      </c>
      <c r="G3232" t="str">
        <f t="shared" si="400"/>
        <v>abbe</v>
      </c>
      <c r="H3232" t="str">
        <f t="shared" si="401"/>
        <v>1</v>
      </c>
      <c r="I3232" t="str">
        <f t="shared" si="402"/>
        <v>meedl</v>
      </c>
      <c r="J3232" t="str">
        <f t="shared" si="403"/>
        <v>corla</v>
      </c>
      <c r="K3232" t="str">
        <f t="shared" si="404"/>
        <v>meedl</v>
      </c>
      <c r="L3232" t="str">
        <f>VLOOKUP(G3232,[1]VLOOKUP!$A$11:$B$14,2,FALSE)</f>
        <v>meedl</v>
      </c>
      <c r="M3232" t="s">
        <v>106</v>
      </c>
      <c r="N3232" t="str">
        <f>VLOOKUP(M3232,[1]VLOOKUP!$A$2:$C$9,2,FALSE)</f>
        <v>Overlapping</v>
      </c>
      <c r="O3232" t="str">
        <f>VLOOKUP(M3232,[1]VLOOKUP!$A$2:$C$9,3,FALSE)</f>
        <v>Familiar</v>
      </c>
      <c r="P3232">
        <v>3772882</v>
      </c>
      <c r="Q3232" t="s">
        <v>112</v>
      </c>
      <c r="R3232" t="s">
        <v>28</v>
      </c>
      <c r="S3232" t="s">
        <v>108</v>
      </c>
      <c r="T3232">
        <v>281</v>
      </c>
      <c r="U3232" t="s">
        <v>108</v>
      </c>
      <c r="V3232">
        <v>281</v>
      </c>
      <c r="W3232" t="s">
        <v>109</v>
      </c>
      <c r="X3232">
        <v>281</v>
      </c>
      <c r="Y3232" t="s">
        <v>108</v>
      </c>
      <c r="Z3232">
        <v>281</v>
      </c>
      <c r="AA3232" t="s">
        <v>41</v>
      </c>
      <c r="AB3232">
        <v>2111</v>
      </c>
      <c r="AC3232" t="s">
        <v>42</v>
      </c>
      <c r="AD3232">
        <f t="shared" si="405"/>
        <v>1</v>
      </c>
      <c r="AE3232">
        <f t="shared" si="406"/>
        <v>0</v>
      </c>
      <c r="AF3232">
        <f t="shared" si="407"/>
        <v>0</v>
      </c>
    </row>
    <row r="3233" spans="1:32" hidden="1" x14ac:dyDescent="0.25">
      <c r="A3233">
        <v>522</v>
      </c>
      <c r="B3233">
        <v>13</v>
      </c>
      <c r="C3233">
        <v>1</v>
      </c>
      <c r="D3233" t="s">
        <v>28</v>
      </c>
      <c r="E3233" t="s">
        <v>122</v>
      </c>
      <c r="F3233" t="s">
        <v>30</v>
      </c>
      <c r="G3233" t="str">
        <f t="shared" si="400"/>
        <v>abbe</v>
      </c>
      <c r="H3233" t="str">
        <f t="shared" si="401"/>
        <v>5</v>
      </c>
      <c r="I3233" t="str">
        <f t="shared" si="402"/>
        <v>meedl</v>
      </c>
      <c r="J3233" t="str">
        <f t="shared" si="403"/>
        <v>corla</v>
      </c>
      <c r="K3233" t="str">
        <f t="shared" si="404"/>
        <v>corla</v>
      </c>
      <c r="L3233" t="str">
        <f>VLOOKUP(G3233,[1]VLOOKUP!$A$11:$B$14,2,FALSE)</f>
        <v>meedl</v>
      </c>
      <c r="M3233" t="s">
        <v>106</v>
      </c>
      <c r="N3233" t="str">
        <f>VLOOKUP(M3233,[1]VLOOKUP!$A$2:$C$9,2,FALSE)</f>
        <v>Overlapping</v>
      </c>
      <c r="O3233" t="str">
        <f>VLOOKUP(M3233,[1]VLOOKUP!$A$2:$C$9,3,FALSE)</f>
        <v>Familiar</v>
      </c>
      <c r="P3233">
        <v>3775301</v>
      </c>
      <c r="Q3233" t="s">
        <v>107</v>
      </c>
      <c r="R3233" t="s">
        <v>28</v>
      </c>
      <c r="S3233" t="s">
        <v>114</v>
      </c>
      <c r="T3233">
        <v>282</v>
      </c>
      <c r="U3233" t="s">
        <v>114</v>
      </c>
      <c r="V3233">
        <v>282</v>
      </c>
      <c r="W3233" t="s">
        <v>109</v>
      </c>
      <c r="X3233">
        <v>282</v>
      </c>
      <c r="Y3233" t="s">
        <v>114</v>
      </c>
      <c r="Z3233">
        <v>282</v>
      </c>
      <c r="AA3233" t="s">
        <v>35</v>
      </c>
      <c r="AB3233">
        <v>2459</v>
      </c>
      <c r="AC3233" t="s">
        <v>36</v>
      </c>
      <c r="AD3233">
        <f t="shared" si="405"/>
        <v>0</v>
      </c>
      <c r="AE3233">
        <f t="shared" si="406"/>
        <v>0</v>
      </c>
      <c r="AF3233">
        <f t="shared" si="407"/>
        <v>0</v>
      </c>
    </row>
    <row r="3234" spans="1:32" hidden="1" x14ac:dyDescent="0.25">
      <c r="A3234">
        <v>523</v>
      </c>
      <c r="B3234">
        <v>13</v>
      </c>
      <c r="C3234">
        <v>1</v>
      </c>
      <c r="D3234" t="s">
        <v>28</v>
      </c>
      <c r="E3234" t="s">
        <v>123</v>
      </c>
      <c r="F3234" t="s">
        <v>30</v>
      </c>
      <c r="G3234" t="str">
        <f t="shared" si="400"/>
        <v>abbe</v>
      </c>
      <c r="H3234" t="str">
        <f t="shared" si="401"/>
        <v>7</v>
      </c>
      <c r="I3234" t="str">
        <f t="shared" si="402"/>
        <v>corla</v>
      </c>
      <c r="J3234" t="str">
        <f t="shared" si="403"/>
        <v>meedl</v>
      </c>
      <c r="K3234" t="str">
        <f t="shared" si="404"/>
        <v>corla</v>
      </c>
      <c r="L3234" t="str">
        <f>VLOOKUP(G3234,[1]VLOOKUP!$A$11:$B$14,2,FALSE)</f>
        <v>meedl</v>
      </c>
      <c r="M3234" t="s">
        <v>106</v>
      </c>
      <c r="N3234" t="str">
        <f>VLOOKUP(M3234,[1]VLOOKUP!$A$2:$C$9,2,FALSE)</f>
        <v>Overlapping</v>
      </c>
      <c r="O3234" t="str">
        <f>VLOOKUP(M3234,[1]VLOOKUP!$A$2:$C$9,3,FALSE)</f>
        <v>Familiar</v>
      </c>
      <c r="P3234">
        <v>3778072</v>
      </c>
      <c r="Q3234" t="s">
        <v>107</v>
      </c>
      <c r="R3234" t="s">
        <v>28</v>
      </c>
      <c r="S3234" t="s">
        <v>108</v>
      </c>
      <c r="T3234">
        <v>281</v>
      </c>
      <c r="U3234" t="s">
        <v>108</v>
      </c>
      <c r="V3234">
        <v>281</v>
      </c>
      <c r="W3234" t="s">
        <v>109</v>
      </c>
      <c r="X3234">
        <v>281</v>
      </c>
      <c r="Y3234" t="s">
        <v>108</v>
      </c>
      <c r="Z3234">
        <v>281</v>
      </c>
      <c r="AA3234" t="s">
        <v>41</v>
      </c>
      <c r="AB3234">
        <v>1473</v>
      </c>
      <c r="AC3234" t="s">
        <v>42</v>
      </c>
      <c r="AD3234">
        <f t="shared" si="405"/>
        <v>0</v>
      </c>
      <c r="AE3234">
        <f t="shared" si="406"/>
        <v>0</v>
      </c>
      <c r="AF3234">
        <f t="shared" si="407"/>
        <v>0</v>
      </c>
    </row>
    <row r="3235" spans="1:32" hidden="1" x14ac:dyDescent="0.25">
      <c r="A3235">
        <v>524</v>
      </c>
      <c r="B3235">
        <v>13</v>
      </c>
      <c r="C3235">
        <v>1</v>
      </c>
      <c r="D3235" t="s">
        <v>28</v>
      </c>
      <c r="E3235" t="s">
        <v>116</v>
      </c>
      <c r="F3235" t="s">
        <v>30</v>
      </c>
      <c r="G3235" t="str">
        <f t="shared" si="400"/>
        <v>abbe</v>
      </c>
      <c r="H3235" t="str">
        <f t="shared" si="401"/>
        <v>8</v>
      </c>
      <c r="I3235" t="str">
        <f t="shared" si="402"/>
        <v>meedl</v>
      </c>
      <c r="J3235" t="str">
        <f t="shared" si="403"/>
        <v>corla</v>
      </c>
      <c r="K3235" t="str">
        <f t="shared" si="404"/>
        <v>corla</v>
      </c>
      <c r="L3235" t="str">
        <f>VLOOKUP(G3235,[1]VLOOKUP!$A$11:$B$14,2,FALSE)</f>
        <v>meedl</v>
      </c>
      <c r="M3235" t="s">
        <v>106</v>
      </c>
      <c r="N3235" t="str">
        <f>VLOOKUP(M3235,[1]VLOOKUP!$A$2:$C$9,2,FALSE)</f>
        <v>Overlapping</v>
      </c>
      <c r="O3235" t="str">
        <f>VLOOKUP(M3235,[1]VLOOKUP!$A$2:$C$9,3,FALSE)</f>
        <v>Familiar</v>
      </c>
      <c r="P3235">
        <v>3779856</v>
      </c>
      <c r="Q3235" t="s">
        <v>107</v>
      </c>
      <c r="R3235" t="s">
        <v>28</v>
      </c>
      <c r="S3235" t="s">
        <v>114</v>
      </c>
      <c r="T3235">
        <v>281</v>
      </c>
      <c r="U3235" t="s">
        <v>114</v>
      </c>
      <c r="V3235">
        <v>281</v>
      </c>
      <c r="W3235" t="s">
        <v>109</v>
      </c>
      <c r="X3235">
        <v>281</v>
      </c>
      <c r="Y3235" t="s">
        <v>114</v>
      </c>
      <c r="Z3235">
        <v>281</v>
      </c>
      <c r="AA3235" t="s">
        <v>35</v>
      </c>
      <c r="AB3235">
        <v>857</v>
      </c>
      <c r="AC3235" t="s">
        <v>36</v>
      </c>
      <c r="AD3235">
        <f t="shared" si="405"/>
        <v>0</v>
      </c>
      <c r="AE3235">
        <f t="shared" si="406"/>
        <v>0</v>
      </c>
      <c r="AF3235">
        <f t="shared" si="407"/>
        <v>0</v>
      </c>
    </row>
    <row r="3236" spans="1:32" hidden="1" x14ac:dyDescent="0.25">
      <c r="A3236">
        <v>525</v>
      </c>
      <c r="B3236">
        <v>13</v>
      </c>
      <c r="C3236">
        <v>1</v>
      </c>
      <c r="D3236" t="s">
        <v>28</v>
      </c>
      <c r="E3236" t="s">
        <v>119</v>
      </c>
      <c r="F3236" t="s">
        <v>30</v>
      </c>
      <c r="G3236" t="str">
        <f t="shared" si="400"/>
        <v>abbe</v>
      </c>
      <c r="H3236" t="str">
        <f t="shared" si="401"/>
        <v>4</v>
      </c>
      <c r="I3236" t="str">
        <f t="shared" si="402"/>
        <v>corla</v>
      </c>
      <c r="J3236" t="str">
        <f t="shared" si="403"/>
        <v>meedl</v>
      </c>
      <c r="K3236" t="str">
        <f t="shared" si="404"/>
        <v>corla</v>
      </c>
      <c r="L3236" t="str">
        <f>VLOOKUP(G3236,[1]VLOOKUP!$A$11:$B$14,2,FALSE)</f>
        <v>meedl</v>
      </c>
      <c r="M3236" t="s">
        <v>106</v>
      </c>
      <c r="N3236" t="str">
        <f>VLOOKUP(M3236,[1]VLOOKUP!$A$2:$C$9,2,FALSE)</f>
        <v>Overlapping</v>
      </c>
      <c r="O3236" t="str">
        <f>VLOOKUP(M3236,[1]VLOOKUP!$A$2:$C$9,3,FALSE)</f>
        <v>Familiar</v>
      </c>
      <c r="P3236">
        <v>3781024</v>
      </c>
      <c r="Q3236" t="s">
        <v>107</v>
      </c>
      <c r="R3236" t="s">
        <v>28</v>
      </c>
      <c r="S3236" t="s">
        <v>108</v>
      </c>
      <c r="T3236">
        <v>281</v>
      </c>
      <c r="U3236" t="s">
        <v>108</v>
      </c>
      <c r="V3236">
        <v>281</v>
      </c>
      <c r="W3236" t="s">
        <v>109</v>
      </c>
      <c r="X3236">
        <v>281</v>
      </c>
      <c r="Y3236" t="s">
        <v>108</v>
      </c>
      <c r="Z3236">
        <v>281</v>
      </c>
      <c r="AA3236" t="s">
        <v>41</v>
      </c>
      <c r="AB3236">
        <v>385</v>
      </c>
      <c r="AC3236" t="s">
        <v>42</v>
      </c>
      <c r="AD3236">
        <f t="shared" si="405"/>
        <v>0</v>
      </c>
      <c r="AE3236">
        <f t="shared" si="406"/>
        <v>0</v>
      </c>
      <c r="AF3236">
        <f t="shared" si="407"/>
        <v>0</v>
      </c>
    </row>
    <row r="3237" spans="1:32" hidden="1" x14ac:dyDescent="0.25">
      <c r="A3237">
        <v>526</v>
      </c>
      <c r="B3237">
        <v>13</v>
      </c>
      <c r="C3237">
        <v>1</v>
      </c>
      <c r="D3237" t="s">
        <v>28</v>
      </c>
      <c r="E3237" t="s">
        <v>119</v>
      </c>
      <c r="F3237" t="s">
        <v>30</v>
      </c>
      <c r="G3237" t="str">
        <f t="shared" si="400"/>
        <v>abbe</v>
      </c>
      <c r="H3237" t="str">
        <f t="shared" si="401"/>
        <v>4</v>
      </c>
      <c r="I3237" t="str">
        <f t="shared" si="402"/>
        <v>corla</v>
      </c>
      <c r="J3237" t="str">
        <f t="shared" si="403"/>
        <v>meedl</v>
      </c>
      <c r="K3237" t="str">
        <f t="shared" si="404"/>
        <v>meedl</v>
      </c>
      <c r="L3237" t="str">
        <f>VLOOKUP(G3237,[1]VLOOKUP!$A$11:$B$14,2,FALSE)</f>
        <v>meedl</v>
      </c>
      <c r="M3237" t="s">
        <v>106</v>
      </c>
      <c r="N3237" t="str">
        <f>VLOOKUP(M3237,[1]VLOOKUP!$A$2:$C$9,2,FALSE)</f>
        <v>Overlapping</v>
      </c>
      <c r="O3237" t="str">
        <f>VLOOKUP(M3237,[1]VLOOKUP!$A$2:$C$9,3,FALSE)</f>
        <v>Familiar</v>
      </c>
      <c r="P3237">
        <v>3781725</v>
      </c>
      <c r="Q3237" t="s">
        <v>112</v>
      </c>
      <c r="R3237" t="s">
        <v>28</v>
      </c>
      <c r="S3237" t="s">
        <v>114</v>
      </c>
      <c r="T3237">
        <v>282</v>
      </c>
      <c r="U3237" t="s">
        <v>114</v>
      </c>
      <c r="V3237">
        <v>282</v>
      </c>
      <c r="W3237" t="s">
        <v>109</v>
      </c>
      <c r="X3237">
        <v>282</v>
      </c>
      <c r="Y3237" t="s">
        <v>114</v>
      </c>
      <c r="Z3237">
        <v>282</v>
      </c>
      <c r="AA3237" t="s">
        <v>35</v>
      </c>
      <c r="AB3237">
        <v>259</v>
      </c>
      <c r="AC3237" t="s">
        <v>36</v>
      </c>
      <c r="AD3237">
        <f t="shared" si="405"/>
        <v>1</v>
      </c>
      <c r="AE3237">
        <f t="shared" si="406"/>
        <v>0</v>
      </c>
      <c r="AF3237">
        <f t="shared" si="407"/>
        <v>0</v>
      </c>
    </row>
    <row r="3238" spans="1:32" hidden="1" x14ac:dyDescent="0.25">
      <c r="A3238">
        <v>527</v>
      </c>
      <c r="B3238">
        <v>13</v>
      </c>
      <c r="C3238">
        <v>1</v>
      </c>
      <c r="D3238" t="s">
        <v>28</v>
      </c>
      <c r="E3238" t="s">
        <v>111</v>
      </c>
      <c r="F3238" t="s">
        <v>30</v>
      </c>
      <c r="G3238" t="str">
        <f t="shared" si="400"/>
        <v>abbe</v>
      </c>
      <c r="H3238" t="str">
        <f t="shared" si="401"/>
        <v>6</v>
      </c>
      <c r="I3238" t="str">
        <f t="shared" si="402"/>
        <v>meedl</v>
      </c>
      <c r="J3238" t="str">
        <f t="shared" si="403"/>
        <v>corla</v>
      </c>
      <c r="K3238" t="str">
        <f t="shared" si="404"/>
        <v>meedl</v>
      </c>
      <c r="L3238" t="str">
        <f>VLOOKUP(G3238,[1]VLOOKUP!$A$11:$B$14,2,FALSE)</f>
        <v>meedl</v>
      </c>
      <c r="M3238" t="s">
        <v>106</v>
      </c>
      <c r="N3238" t="str">
        <f>VLOOKUP(M3238,[1]VLOOKUP!$A$2:$C$9,2,FALSE)</f>
        <v>Overlapping</v>
      </c>
      <c r="O3238" t="str">
        <f>VLOOKUP(M3238,[1]VLOOKUP!$A$2:$C$9,3,FALSE)</f>
        <v>Familiar</v>
      </c>
      <c r="P3238">
        <v>3782277</v>
      </c>
      <c r="Q3238" t="s">
        <v>112</v>
      </c>
      <c r="R3238" t="s">
        <v>28</v>
      </c>
      <c r="S3238" t="s">
        <v>108</v>
      </c>
      <c r="T3238">
        <v>281</v>
      </c>
      <c r="U3238" t="s">
        <v>108</v>
      </c>
      <c r="V3238">
        <v>281</v>
      </c>
      <c r="W3238" t="s">
        <v>109</v>
      </c>
      <c r="X3238">
        <v>281</v>
      </c>
      <c r="Y3238" t="s">
        <v>108</v>
      </c>
      <c r="Z3238">
        <v>281</v>
      </c>
      <c r="AA3238" t="s">
        <v>41</v>
      </c>
      <c r="AB3238">
        <v>284</v>
      </c>
      <c r="AC3238" t="s">
        <v>42</v>
      </c>
      <c r="AD3238">
        <f t="shared" si="405"/>
        <v>1</v>
      </c>
      <c r="AE3238">
        <f t="shared" si="406"/>
        <v>0</v>
      </c>
      <c r="AF3238">
        <f t="shared" si="407"/>
        <v>0</v>
      </c>
    </row>
    <row r="3239" spans="1:32" hidden="1" x14ac:dyDescent="0.25">
      <c r="A3239">
        <v>528</v>
      </c>
      <c r="B3239">
        <v>13</v>
      </c>
      <c r="C3239">
        <v>1</v>
      </c>
      <c r="D3239" t="s">
        <v>28</v>
      </c>
      <c r="E3239" t="s">
        <v>121</v>
      </c>
      <c r="F3239" t="s">
        <v>30</v>
      </c>
      <c r="G3239" t="str">
        <f t="shared" si="400"/>
        <v>abbe</v>
      </c>
      <c r="H3239" t="str">
        <f t="shared" si="401"/>
        <v>4</v>
      </c>
      <c r="I3239" t="str">
        <f t="shared" si="402"/>
        <v>meedl</v>
      </c>
      <c r="J3239" t="str">
        <f t="shared" si="403"/>
        <v>corla</v>
      </c>
      <c r="K3239" t="str">
        <f t="shared" si="404"/>
        <v>corla</v>
      </c>
      <c r="L3239" t="str">
        <f>VLOOKUP(G3239,[1]VLOOKUP!$A$11:$B$14,2,FALSE)</f>
        <v>meedl</v>
      </c>
      <c r="M3239" t="s">
        <v>106</v>
      </c>
      <c r="N3239" t="str">
        <f>VLOOKUP(M3239,[1]VLOOKUP!$A$2:$C$9,2,FALSE)</f>
        <v>Overlapping</v>
      </c>
      <c r="O3239" t="str">
        <f>VLOOKUP(M3239,[1]VLOOKUP!$A$2:$C$9,3,FALSE)</f>
        <v>Familiar</v>
      </c>
      <c r="P3239">
        <v>3782876</v>
      </c>
      <c r="Q3239" t="s">
        <v>107</v>
      </c>
      <c r="R3239" t="s">
        <v>28</v>
      </c>
      <c r="S3239" t="s">
        <v>114</v>
      </c>
      <c r="T3239">
        <v>281</v>
      </c>
      <c r="U3239" t="s">
        <v>114</v>
      </c>
      <c r="V3239">
        <v>281</v>
      </c>
      <c r="W3239" t="s">
        <v>109</v>
      </c>
      <c r="X3239">
        <v>281</v>
      </c>
      <c r="Y3239" t="s">
        <v>114</v>
      </c>
      <c r="Z3239">
        <v>281</v>
      </c>
      <c r="AA3239" t="s">
        <v>35</v>
      </c>
      <c r="AB3239">
        <v>237</v>
      </c>
      <c r="AC3239" t="s">
        <v>36</v>
      </c>
      <c r="AD3239">
        <f t="shared" si="405"/>
        <v>0</v>
      </c>
      <c r="AE3239">
        <f t="shared" si="406"/>
        <v>0</v>
      </c>
      <c r="AF3239">
        <f t="shared" si="407"/>
        <v>0</v>
      </c>
    </row>
    <row r="3240" spans="1:32" hidden="1" x14ac:dyDescent="0.25">
      <c r="A3240">
        <v>529</v>
      </c>
      <c r="B3240">
        <v>13</v>
      </c>
      <c r="C3240">
        <v>1</v>
      </c>
      <c r="D3240" t="s">
        <v>28</v>
      </c>
      <c r="E3240" t="s">
        <v>118</v>
      </c>
      <c r="F3240" t="s">
        <v>30</v>
      </c>
      <c r="G3240" t="str">
        <f t="shared" si="400"/>
        <v>abbe</v>
      </c>
      <c r="H3240" t="str">
        <f t="shared" si="401"/>
        <v>9</v>
      </c>
      <c r="I3240" t="str">
        <f t="shared" si="402"/>
        <v>corla</v>
      </c>
      <c r="J3240" t="str">
        <f t="shared" si="403"/>
        <v>meedl</v>
      </c>
      <c r="K3240" t="str">
        <f t="shared" si="404"/>
        <v>corla</v>
      </c>
      <c r="L3240" t="str">
        <f>VLOOKUP(G3240,[1]VLOOKUP!$A$11:$B$14,2,FALSE)</f>
        <v>meedl</v>
      </c>
      <c r="M3240" t="s">
        <v>106</v>
      </c>
      <c r="N3240" t="str">
        <f>VLOOKUP(M3240,[1]VLOOKUP!$A$2:$C$9,2,FALSE)</f>
        <v>Overlapping</v>
      </c>
      <c r="O3240" t="str">
        <f>VLOOKUP(M3240,[1]VLOOKUP!$A$2:$C$9,3,FALSE)</f>
        <v>Familiar</v>
      </c>
      <c r="P3240">
        <v>3783428</v>
      </c>
      <c r="Q3240" t="s">
        <v>107</v>
      </c>
      <c r="R3240" t="s">
        <v>28</v>
      </c>
      <c r="S3240" t="s">
        <v>108</v>
      </c>
      <c r="T3240">
        <v>281</v>
      </c>
      <c r="U3240" t="s">
        <v>108</v>
      </c>
      <c r="V3240">
        <v>281</v>
      </c>
      <c r="W3240" t="s">
        <v>109</v>
      </c>
      <c r="X3240">
        <v>281</v>
      </c>
      <c r="Y3240" t="s">
        <v>108</v>
      </c>
      <c r="Z3240">
        <v>281</v>
      </c>
      <c r="AA3240" t="s">
        <v>41</v>
      </c>
      <c r="AB3240">
        <v>229</v>
      </c>
      <c r="AC3240" t="s">
        <v>42</v>
      </c>
      <c r="AD3240">
        <f t="shared" si="405"/>
        <v>0</v>
      </c>
      <c r="AE3240">
        <f t="shared" si="406"/>
        <v>0</v>
      </c>
      <c r="AF3240">
        <f t="shared" si="407"/>
        <v>0</v>
      </c>
    </row>
    <row r="3241" spans="1:32" hidden="1" x14ac:dyDescent="0.25">
      <c r="A3241">
        <v>530</v>
      </c>
      <c r="B3241">
        <v>13</v>
      </c>
      <c r="C3241">
        <v>1</v>
      </c>
      <c r="D3241" t="s">
        <v>28</v>
      </c>
      <c r="E3241" t="s">
        <v>113</v>
      </c>
      <c r="F3241" t="s">
        <v>30</v>
      </c>
      <c r="G3241" t="str">
        <f t="shared" si="400"/>
        <v>abbe</v>
      </c>
      <c r="H3241" t="str">
        <f t="shared" si="401"/>
        <v>8</v>
      </c>
      <c r="I3241" t="str">
        <f t="shared" si="402"/>
        <v>corla</v>
      </c>
      <c r="J3241" t="str">
        <f t="shared" si="403"/>
        <v>meedl</v>
      </c>
      <c r="K3241" t="str">
        <f t="shared" si="404"/>
        <v>meedl</v>
      </c>
      <c r="L3241" t="str">
        <f>VLOOKUP(G3241,[1]VLOOKUP!$A$11:$B$14,2,FALSE)</f>
        <v>meedl</v>
      </c>
      <c r="M3241" t="s">
        <v>106</v>
      </c>
      <c r="N3241" t="str">
        <f>VLOOKUP(M3241,[1]VLOOKUP!$A$2:$C$9,2,FALSE)</f>
        <v>Overlapping</v>
      </c>
      <c r="O3241" t="str">
        <f>VLOOKUP(M3241,[1]VLOOKUP!$A$2:$C$9,3,FALSE)</f>
        <v>Familiar</v>
      </c>
      <c r="P3241">
        <v>3783978</v>
      </c>
      <c r="Q3241" t="s">
        <v>112</v>
      </c>
      <c r="R3241" t="s">
        <v>28</v>
      </c>
      <c r="S3241" t="s">
        <v>114</v>
      </c>
      <c r="T3241">
        <v>281</v>
      </c>
      <c r="U3241" t="s">
        <v>114</v>
      </c>
      <c r="V3241">
        <v>281</v>
      </c>
      <c r="W3241" t="s">
        <v>109</v>
      </c>
      <c r="X3241">
        <v>281</v>
      </c>
      <c r="Y3241" t="s">
        <v>114</v>
      </c>
      <c r="Z3241">
        <v>281</v>
      </c>
      <c r="AA3241" t="s">
        <v>35</v>
      </c>
      <c r="AB3241">
        <v>1039</v>
      </c>
      <c r="AC3241" t="s">
        <v>36</v>
      </c>
      <c r="AD3241">
        <f t="shared" si="405"/>
        <v>1</v>
      </c>
      <c r="AE3241">
        <f t="shared" si="406"/>
        <v>0</v>
      </c>
      <c r="AF3241">
        <f t="shared" si="407"/>
        <v>0</v>
      </c>
    </row>
    <row r="3242" spans="1:32" hidden="1" x14ac:dyDescent="0.25">
      <c r="A3242">
        <v>531</v>
      </c>
      <c r="B3242">
        <v>13</v>
      </c>
      <c r="C3242">
        <v>1</v>
      </c>
      <c r="D3242" t="s">
        <v>28</v>
      </c>
      <c r="E3242" t="s">
        <v>96</v>
      </c>
      <c r="F3242" t="s">
        <v>30</v>
      </c>
      <c r="G3242" t="str">
        <f t="shared" si="400"/>
        <v>veho</v>
      </c>
      <c r="H3242" t="str">
        <f t="shared" si="401"/>
        <v>6</v>
      </c>
      <c r="I3242" t="str">
        <f t="shared" si="402"/>
        <v>zetak</v>
      </c>
      <c r="J3242" t="str">
        <f t="shared" si="403"/>
        <v>defas</v>
      </c>
      <c r="K3242" t="str">
        <f t="shared" si="404"/>
        <v>zetak</v>
      </c>
      <c r="L3242" t="str">
        <f>VLOOKUP(G3242,[1]VLOOKUP!$A$11:$B$14,2,FALSE)</f>
        <v>zetak</v>
      </c>
      <c r="M3242" t="s">
        <v>83</v>
      </c>
      <c r="N3242" t="str">
        <f>VLOOKUP(M3242,[1]VLOOKUP!$A$2:$C$9,2,FALSE)</f>
        <v>Overlapping</v>
      </c>
      <c r="O3242" t="str">
        <f>VLOOKUP(M3242,[1]VLOOKUP!$A$2:$C$9,3,FALSE)</f>
        <v>Novel</v>
      </c>
      <c r="P3242">
        <v>3785313</v>
      </c>
      <c r="Q3242" t="s">
        <v>84</v>
      </c>
      <c r="R3242" t="s">
        <v>28</v>
      </c>
      <c r="S3242" t="s">
        <v>85</v>
      </c>
      <c r="T3242">
        <v>281</v>
      </c>
      <c r="U3242" t="s">
        <v>85</v>
      </c>
      <c r="V3242">
        <v>281</v>
      </c>
      <c r="W3242" t="s">
        <v>30</v>
      </c>
      <c r="X3242">
        <v>281</v>
      </c>
      <c r="Y3242" t="s">
        <v>85</v>
      </c>
      <c r="Z3242">
        <v>281</v>
      </c>
      <c r="AA3242" t="s">
        <v>41</v>
      </c>
      <c r="AB3242">
        <v>8808</v>
      </c>
      <c r="AC3242" t="s">
        <v>42</v>
      </c>
      <c r="AD3242">
        <f t="shared" si="405"/>
        <v>1</v>
      </c>
      <c r="AE3242">
        <f t="shared" si="406"/>
        <v>1</v>
      </c>
      <c r="AF3242">
        <f t="shared" si="407"/>
        <v>1</v>
      </c>
    </row>
    <row r="3243" spans="1:32" hidden="1" x14ac:dyDescent="0.25">
      <c r="A3243">
        <v>532</v>
      </c>
      <c r="B3243">
        <v>13</v>
      </c>
      <c r="C3243">
        <v>1</v>
      </c>
      <c r="D3243" t="s">
        <v>28</v>
      </c>
      <c r="E3243" t="s">
        <v>98</v>
      </c>
      <c r="F3243" t="s">
        <v>30</v>
      </c>
      <c r="G3243" t="str">
        <f t="shared" si="400"/>
        <v>veho</v>
      </c>
      <c r="H3243" t="str">
        <f t="shared" si="401"/>
        <v>2</v>
      </c>
      <c r="I3243" t="str">
        <f t="shared" si="402"/>
        <v>defas</v>
      </c>
      <c r="J3243" t="str">
        <f t="shared" si="403"/>
        <v>zetak</v>
      </c>
      <c r="K3243" t="str">
        <f t="shared" si="404"/>
        <v>defas</v>
      </c>
      <c r="L3243" t="str">
        <f>VLOOKUP(G3243,[1]VLOOKUP!$A$11:$B$14,2,FALSE)</f>
        <v>zetak</v>
      </c>
      <c r="M3243" t="s">
        <v>83</v>
      </c>
      <c r="N3243" t="str">
        <f>VLOOKUP(M3243,[1]VLOOKUP!$A$2:$C$9,2,FALSE)</f>
        <v>Overlapping</v>
      </c>
      <c r="O3243" t="str">
        <f>VLOOKUP(M3243,[1]VLOOKUP!$A$2:$C$9,3,FALSE)</f>
        <v>Novel</v>
      </c>
      <c r="P3243">
        <v>3794440</v>
      </c>
      <c r="Q3243" t="s">
        <v>88</v>
      </c>
      <c r="R3243" t="s">
        <v>28</v>
      </c>
      <c r="S3243" t="s">
        <v>85</v>
      </c>
      <c r="T3243">
        <v>281</v>
      </c>
      <c r="U3243" t="s">
        <v>85</v>
      </c>
      <c r="V3243">
        <v>281</v>
      </c>
      <c r="W3243" t="s">
        <v>30</v>
      </c>
      <c r="X3243">
        <v>281</v>
      </c>
      <c r="Y3243" t="s">
        <v>85</v>
      </c>
      <c r="Z3243">
        <v>281</v>
      </c>
      <c r="AA3243" t="s">
        <v>41</v>
      </c>
      <c r="AB3243">
        <v>2985</v>
      </c>
      <c r="AC3243" t="s">
        <v>42</v>
      </c>
      <c r="AD3243">
        <f t="shared" si="405"/>
        <v>0</v>
      </c>
      <c r="AE3243">
        <f t="shared" si="406"/>
        <v>0</v>
      </c>
      <c r="AF3243">
        <f t="shared" si="407"/>
        <v>0</v>
      </c>
    </row>
    <row r="3244" spans="1:32" hidden="1" x14ac:dyDescent="0.25">
      <c r="A3244">
        <v>533</v>
      </c>
      <c r="B3244">
        <v>13</v>
      </c>
      <c r="C3244">
        <v>1</v>
      </c>
      <c r="D3244" t="s">
        <v>28</v>
      </c>
      <c r="E3244" t="s">
        <v>100</v>
      </c>
      <c r="F3244" t="s">
        <v>30</v>
      </c>
      <c r="G3244" t="str">
        <f t="shared" si="400"/>
        <v>veho</v>
      </c>
      <c r="H3244" t="str">
        <f t="shared" si="401"/>
        <v>7</v>
      </c>
      <c r="I3244" t="str">
        <f t="shared" si="402"/>
        <v>defas</v>
      </c>
      <c r="J3244" t="str">
        <f t="shared" si="403"/>
        <v>zetak</v>
      </c>
      <c r="K3244" t="str">
        <f t="shared" si="404"/>
        <v>defas</v>
      </c>
      <c r="L3244" t="str">
        <f>VLOOKUP(G3244,[1]VLOOKUP!$A$11:$B$14,2,FALSE)</f>
        <v>zetak</v>
      </c>
      <c r="M3244" t="s">
        <v>83</v>
      </c>
      <c r="N3244" t="str">
        <f>VLOOKUP(M3244,[1]VLOOKUP!$A$2:$C$9,2,FALSE)</f>
        <v>Overlapping</v>
      </c>
      <c r="O3244" t="str">
        <f>VLOOKUP(M3244,[1]VLOOKUP!$A$2:$C$9,3,FALSE)</f>
        <v>Novel</v>
      </c>
      <c r="P3244">
        <v>3797743</v>
      </c>
      <c r="Q3244" t="s">
        <v>88</v>
      </c>
      <c r="R3244" t="s">
        <v>28</v>
      </c>
      <c r="S3244" t="s">
        <v>85</v>
      </c>
      <c r="T3244">
        <v>281</v>
      </c>
      <c r="U3244" t="s">
        <v>85</v>
      </c>
      <c r="V3244">
        <v>281</v>
      </c>
      <c r="W3244" t="s">
        <v>30</v>
      </c>
      <c r="X3244">
        <v>281</v>
      </c>
      <c r="Y3244" t="s">
        <v>85</v>
      </c>
      <c r="Z3244">
        <v>281</v>
      </c>
      <c r="AA3244" t="s">
        <v>41</v>
      </c>
      <c r="AB3244">
        <v>26194</v>
      </c>
      <c r="AC3244" t="s">
        <v>42</v>
      </c>
      <c r="AD3244">
        <f t="shared" si="405"/>
        <v>0</v>
      </c>
      <c r="AE3244">
        <f t="shared" si="406"/>
        <v>1</v>
      </c>
      <c r="AF3244">
        <f t="shared" si="407"/>
        <v>1</v>
      </c>
    </row>
    <row r="3245" spans="1:32" hidden="1" x14ac:dyDescent="0.25">
      <c r="A3245">
        <v>534</v>
      </c>
      <c r="B3245">
        <v>13</v>
      </c>
      <c r="C3245">
        <v>1</v>
      </c>
      <c r="D3245" t="s">
        <v>28</v>
      </c>
      <c r="E3245" t="s">
        <v>89</v>
      </c>
      <c r="F3245" t="s">
        <v>30</v>
      </c>
      <c r="G3245" t="str">
        <f t="shared" si="400"/>
        <v>veho</v>
      </c>
      <c r="H3245" t="str">
        <f t="shared" si="401"/>
        <v>4</v>
      </c>
      <c r="I3245" t="str">
        <f t="shared" si="402"/>
        <v>defas</v>
      </c>
      <c r="J3245" t="str">
        <f t="shared" si="403"/>
        <v>zetak</v>
      </c>
      <c r="K3245" t="str">
        <f t="shared" si="404"/>
        <v>zetak</v>
      </c>
      <c r="L3245" t="str">
        <f>VLOOKUP(G3245,[1]VLOOKUP!$A$11:$B$14,2,FALSE)</f>
        <v>zetak</v>
      </c>
      <c r="M3245" t="s">
        <v>83</v>
      </c>
      <c r="N3245" t="str">
        <f>VLOOKUP(M3245,[1]VLOOKUP!$A$2:$C$9,2,FALSE)</f>
        <v>Overlapping</v>
      </c>
      <c r="O3245" t="str">
        <f>VLOOKUP(M3245,[1]VLOOKUP!$A$2:$C$9,3,FALSE)</f>
        <v>Novel</v>
      </c>
      <c r="P3245">
        <v>3824256</v>
      </c>
      <c r="Q3245" t="s">
        <v>84</v>
      </c>
      <c r="R3245" t="s">
        <v>28</v>
      </c>
      <c r="S3245" t="s">
        <v>92</v>
      </c>
      <c r="T3245">
        <v>281</v>
      </c>
      <c r="U3245" t="s">
        <v>92</v>
      </c>
      <c r="V3245">
        <v>281</v>
      </c>
      <c r="W3245" t="s">
        <v>30</v>
      </c>
      <c r="X3245">
        <v>281</v>
      </c>
      <c r="Y3245" t="s">
        <v>92</v>
      </c>
      <c r="Z3245">
        <v>281</v>
      </c>
      <c r="AA3245" t="s">
        <v>35</v>
      </c>
      <c r="AB3245">
        <v>3369</v>
      </c>
      <c r="AC3245" t="s">
        <v>36</v>
      </c>
      <c r="AD3245">
        <f t="shared" si="405"/>
        <v>1</v>
      </c>
      <c r="AE3245">
        <f t="shared" si="406"/>
        <v>0</v>
      </c>
      <c r="AF3245">
        <f t="shared" si="407"/>
        <v>1</v>
      </c>
    </row>
    <row r="3246" spans="1:32" hidden="1" x14ac:dyDescent="0.25">
      <c r="A3246">
        <v>535</v>
      </c>
      <c r="B3246">
        <v>13</v>
      </c>
      <c r="C3246">
        <v>1</v>
      </c>
      <c r="D3246" t="s">
        <v>28</v>
      </c>
      <c r="E3246" t="s">
        <v>103</v>
      </c>
      <c r="F3246" t="s">
        <v>30</v>
      </c>
      <c r="G3246" t="str">
        <f t="shared" si="400"/>
        <v>veho</v>
      </c>
      <c r="H3246" t="str">
        <f t="shared" si="401"/>
        <v>3</v>
      </c>
      <c r="I3246" t="str">
        <f t="shared" si="402"/>
        <v>defas</v>
      </c>
      <c r="J3246" t="str">
        <f t="shared" si="403"/>
        <v>zetak</v>
      </c>
      <c r="K3246" t="str">
        <f t="shared" si="404"/>
        <v>zetak</v>
      </c>
      <c r="L3246" t="str">
        <f>VLOOKUP(G3246,[1]VLOOKUP!$A$11:$B$14,2,FALSE)</f>
        <v>zetak</v>
      </c>
      <c r="M3246" t="s">
        <v>83</v>
      </c>
      <c r="N3246" t="str">
        <f>VLOOKUP(M3246,[1]VLOOKUP!$A$2:$C$9,2,FALSE)</f>
        <v>Overlapping</v>
      </c>
      <c r="O3246" t="str">
        <f>VLOOKUP(M3246,[1]VLOOKUP!$A$2:$C$9,3,FALSE)</f>
        <v>Novel</v>
      </c>
      <c r="P3246">
        <v>3827945</v>
      </c>
      <c r="Q3246" t="s">
        <v>84</v>
      </c>
      <c r="R3246" t="s">
        <v>28</v>
      </c>
      <c r="S3246" t="s">
        <v>92</v>
      </c>
      <c r="T3246">
        <v>282</v>
      </c>
      <c r="U3246" t="s">
        <v>92</v>
      </c>
      <c r="V3246">
        <v>282</v>
      </c>
      <c r="W3246" t="s">
        <v>30</v>
      </c>
      <c r="X3246">
        <v>282</v>
      </c>
      <c r="Y3246" t="s">
        <v>92</v>
      </c>
      <c r="Z3246">
        <v>282</v>
      </c>
      <c r="AA3246" t="s">
        <v>35</v>
      </c>
      <c r="AB3246">
        <v>1727</v>
      </c>
      <c r="AC3246" t="s">
        <v>36</v>
      </c>
      <c r="AD3246">
        <f t="shared" si="405"/>
        <v>1</v>
      </c>
      <c r="AE3246">
        <f t="shared" si="406"/>
        <v>0</v>
      </c>
      <c r="AF3246">
        <f t="shared" si="407"/>
        <v>0</v>
      </c>
    </row>
    <row r="3247" spans="1:32" hidden="1" x14ac:dyDescent="0.25">
      <c r="A3247">
        <v>536</v>
      </c>
      <c r="B3247">
        <v>13</v>
      </c>
      <c r="C3247">
        <v>1</v>
      </c>
      <c r="D3247" t="s">
        <v>28</v>
      </c>
      <c r="E3247" t="s">
        <v>89</v>
      </c>
      <c r="F3247" t="s">
        <v>30</v>
      </c>
      <c r="G3247" t="str">
        <f t="shared" si="400"/>
        <v>veho</v>
      </c>
      <c r="H3247" t="str">
        <f t="shared" si="401"/>
        <v>4</v>
      </c>
      <c r="I3247" t="str">
        <f t="shared" si="402"/>
        <v>defas</v>
      </c>
      <c r="J3247" t="str">
        <f t="shared" si="403"/>
        <v>zetak</v>
      </c>
      <c r="K3247" t="str">
        <f t="shared" si="404"/>
        <v>zetak</v>
      </c>
      <c r="L3247" t="str">
        <f>VLOOKUP(G3247,[1]VLOOKUP!$A$11:$B$14,2,FALSE)</f>
        <v>zetak</v>
      </c>
      <c r="M3247" t="s">
        <v>83</v>
      </c>
      <c r="N3247" t="str">
        <f>VLOOKUP(M3247,[1]VLOOKUP!$A$2:$C$9,2,FALSE)</f>
        <v>Overlapping</v>
      </c>
      <c r="O3247" t="str">
        <f>VLOOKUP(M3247,[1]VLOOKUP!$A$2:$C$9,3,FALSE)</f>
        <v>Novel</v>
      </c>
      <c r="P3247">
        <v>3829979</v>
      </c>
      <c r="Q3247" t="s">
        <v>84</v>
      </c>
      <c r="R3247" t="s">
        <v>28</v>
      </c>
      <c r="S3247" t="s">
        <v>92</v>
      </c>
      <c r="T3247">
        <v>281</v>
      </c>
      <c r="U3247" t="s">
        <v>92</v>
      </c>
      <c r="V3247">
        <v>281</v>
      </c>
      <c r="W3247" t="s">
        <v>30</v>
      </c>
      <c r="X3247">
        <v>281</v>
      </c>
      <c r="Y3247" t="s">
        <v>92</v>
      </c>
      <c r="Z3247">
        <v>281</v>
      </c>
      <c r="AA3247" t="s">
        <v>35</v>
      </c>
      <c r="AB3247">
        <v>1054</v>
      </c>
      <c r="AC3247" t="s">
        <v>36</v>
      </c>
      <c r="AD3247">
        <f t="shared" si="405"/>
        <v>1</v>
      </c>
      <c r="AE3247">
        <f t="shared" si="406"/>
        <v>0</v>
      </c>
      <c r="AF3247">
        <f t="shared" si="407"/>
        <v>0</v>
      </c>
    </row>
    <row r="3248" spans="1:32" hidden="1" x14ac:dyDescent="0.25">
      <c r="A3248">
        <v>537</v>
      </c>
      <c r="B3248">
        <v>13</v>
      </c>
      <c r="C3248">
        <v>1</v>
      </c>
      <c r="D3248" t="s">
        <v>28</v>
      </c>
      <c r="E3248" t="s">
        <v>98</v>
      </c>
      <c r="F3248" t="s">
        <v>30</v>
      </c>
      <c r="G3248" t="str">
        <f t="shared" si="400"/>
        <v>veho</v>
      </c>
      <c r="H3248" t="str">
        <f t="shared" si="401"/>
        <v>2</v>
      </c>
      <c r="I3248" t="str">
        <f t="shared" si="402"/>
        <v>defas</v>
      </c>
      <c r="J3248" t="str">
        <f t="shared" si="403"/>
        <v>zetak</v>
      </c>
      <c r="K3248" t="str">
        <f t="shared" si="404"/>
        <v>defas</v>
      </c>
      <c r="L3248" t="str">
        <f>VLOOKUP(G3248,[1]VLOOKUP!$A$11:$B$14,2,FALSE)</f>
        <v>zetak</v>
      </c>
      <c r="M3248" t="s">
        <v>83</v>
      </c>
      <c r="N3248" t="str">
        <f>VLOOKUP(M3248,[1]VLOOKUP!$A$2:$C$9,2,FALSE)</f>
        <v>Overlapping</v>
      </c>
      <c r="O3248" t="str">
        <f>VLOOKUP(M3248,[1]VLOOKUP!$A$2:$C$9,3,FALSE)</f>
        <v>Novel</v>
      </c>
      <c r="P3248">
        <v>3831347</v>
      </c>
      <c r="Q3248" t="s">
        <v>88</v>
      </c>
      <c r="R3248" t="s">
        <v>28</v>
      </c>
      <c r="S3248" t="s">
        <v>85</v>
      </c>
      <c r="T3248">
        <v>282</v>
      </c>
      <c r="U3248" t="s">
        <v>85</v>
      </c>
      <c r="V3248">
        <v>282</v>
      </c>
      <c r="W3248" t="s">
        <v>30</v>
      </c>
      <c r="X3248">
        <v>282</v>
      </c>
      <c r="Y3248" t="s">
        <v>85</v>
      </c>
      <c r="Z3248">
        <v>282</v>
      </c>
      <c r="AA3248" t="s">
        <v>41</v>
      </c>
      <c r="AB3248">
        <v>1181</v>
      </c>
      <c r="AC3248" t="s">
        <v>42</v>
      </c>
      <c r="AD3248">
        <f t="shared" si="405"/>
        <v>0</v>
      </c>
      <c r="AE3248">
        <f t="shared" si="406"/>
        <v>0</v>
      </c>
      <c r="AF3248">
        <f t="shared" si="407"/>
        <v>0</v>
      </c>
    </row>
    <row r="3249" spans="1:32" hidden="1" x14ac:dyDescent="0.25">
      <c r="A3249">
        <v>538</v>
      </c>
      <c r="B3249">
        <v>13</v>
      </c>
      <c r="C3249">
        <v>1</v>
      </c>
      <c r="D3249" t="s">
        <v>28</v>
      </c>
      <c r="E3249" t="s">
        <v>99</v>
      </c>
      <c r="F3249" t="s">
        <v>30</v>
      </c>
      <c r="G3249" t="str">
        <f t="shared" si="400"/>
        <v>veho</v>
      </c>
      <c r="H3249" t="str">
        <f t="shared" si="401"/>
        <v>3</v>
      </c>
      <c r="I3249" t="str">
        <f t="shared" si="402"/>
        <v>zetak</v>
      </c>
      <c r="J3249" t="str">
        <f t="shared" si="403"/>
        <v>defas</v>
      </c>
      <c r="K3249" t="str">
        <f t="shared" si="404"/>
        <v>zetak</v>
      </c>
      <c r="L3249" t="str">
        <f>VLOOKUP(G3249,[1]VLOOKUP!$A$11:$B$14,2,FALSE)</f>
        <v>zetak</v>
      </c>
      <c r="M3249" t="s">
        <v>83</v>
      </c>
      <c r="N3249" t="str">
        <f>VLOOKUP(M3249,[1]VLOOKUP!$A$2:$C$9,2,FALSE)</f>
        <v>Overlapping</v>
      </c>
      <c r="O3249" t="str">
        <f>VLOOKUP(M3249,[1]VLOOKUP!$A$2:$C$9,3,FALSE)</f>
        <v>Novel</v>
      </c>
      <c r="P3249">
        <v>3832849</v>
      </c>
      <c r="Q3249" t="s">
        <v>84</v>
      </c>
      <c r="R3249" t="s">
        <v>28</v>
      </c>
      <c r="S3249" t="s">
        <v>85</v>
      </c>
      <c r="T3249">
        <v>281</v>
      </c>
      <c r="U3249" t="s">
        <v>85</v>
      </c>
      <c r="V3249">
        <v>281</v>
      </c>
      <c r="W3249" t="s">
        <v>30</v>
      </c>
      <c r="X3249">
        <v>281</v>
      </c>
      <c r="Y3249" t="s">
        <v>85</v>
      </c>
      <c r="Z3249">
        <v>281</v>
      </c>
      <c r="AA3249" t="s">
        <v>41</v>
      </c>
      <c r="AB3249">
        <v>2080</v>
      </c>
      <c r="AC3249" t="s">
        <v>42</v>
      </c>
      <c r="AD3249">
        <f t="shared" si="405"/>
        <v>1</v>
      </c>
      <c r="AE3249">
        <f t="shared" si="406"/>
        <v>0</v>
      </c>
      <c r="AF3249">
        <f t="shared" si="407"/>
        <v>0</v>
      </c>
    </row>
    <row r="3250" spans="1:32" hidden="1" x14ac:dyDescent="0.25">
      <c r="A3250">
        <v>539</v>
      </c>
      <c r="B3250">
        <v>13</v>
      </c>
      <c r="C3250">
        <v>1</v>
      </c>
      <c r="D3250" t="s">
        <v>28</v>
      </c>
      <c r="E3250" t="s">
        <v>96</v>
      </c>
      <c r="F3250" t="s">
        <v>30</v>
      </c>
      <c r="G3250" t="str">
        <f t="shared" si="400"/>
        <v>veho</v>
      </c>
      <c r="H3250" t="str">
        <f t="shared" si="401"/>
        <v>6</v>
      </c>
      <c r="I3250" t="str">
        <f t="shared" si="402"/>
        <v>zetak</v>
      </c>
      <c r="J3250" t="str">
        <f t="shared" si="403"/>
        <v>defas</v>
      </c>
      <c r="K3250" t="str">
        <f t="shared" si="404"/>
        <v>defas</v>
      </c>
      <c r="L3250" t="str">
        <f>VLOOKUP(G3250,[1]VLOOKUP!$A$11:$B$14,2,FALSE)</f>
        <v>zetak</v>
      </c>
      <c r="M3250" t="s">
        <v>83</v>
      </c>
      <c r="N3250" t="str">
        <f>VLOOKUP(M3250,[1]VLOOKUP!$A$2:$C$9,2,FALSE)</f>
        <v>Overlapping</v>
      </c>
      <c r="O3250" t="str">
        <f>VLOOKUP(M3250,[1]VLOOKUP!$A$2:$C$9,3,FALSE)</f>
        <v>Novel</v>
      </c>
      <c r="P3250">
        <v>3835220</v>
      </c>
      <c r="Q3250" t="s">
        <v>88</v>
      </c>
      <c r="R3250" t="s">
        <v>28</v>
      </c>
      <c r="S3250" t="s">
        <v>92</v>
      </c>
      <c r="T3250">
        <v>281</v>
      </c>
      <c r="U3250" t="s">
        <v>92</v>
      </c>
      <c r="V3250">
        <v>281</v>
      </c>
      <c r="W3250" t="s">
        <v>30</v>
      </c>
      <c r="X3250">
        <v>281</v>
      </c>
      <c r="Y3250" t="s">
        <v>92</v>
      </c>
      <c r="Z3250">
        <v>281</v>
      </c>
      <c r="AA3250" t="s">
        <v>35</v>
      </c>
      <c r="AB3250">
        <v>1941</v>
      </c>
      <c r="AC3250" t="s">
        <v>36</v>
      </c>
      <c r="AD3250">
        <f t="shared" si="405"/>
        <v>0</v>
      </c>
      <c r="AE3250">
        <f t="shared" si="406"/>
        <v>0</v>
      </c>
      <c r="AF3250">
        <f t="shared" si="407"/>
        <v>0</v>
      </c>
    </row>
    <row r="3251" spans="1:32" hidden="1" x14ac:dyDescent="0.25">
      <c r="A3251">
        <v>540</v>
      </c>
      <c r="B3251">
        <v>13</v>
      </c>
      <c r="C3251">
        <v>1</v>
      </c>
      <c r="D3251" t="s">
        <v>28</v>
      </c>
      <c r="E3251" t="s">
        <v>82</v>
      </c>
      <c r="F3251" t="s">
        <v>30</v>
      </c>
      <c r="G3251" t="str">
        <f t="shared" si="400"/>
        <v>veho</v>
      </c>
      <c r="H3251" t="str">
        <f t="shared" si="401"/>
        <v>8</v>
      </c>
      <c r="I3251" t="str">
        <f t="shared" si="402"/>
        <v>zetak</v>
      </c>
      <c r="J3251" t="str">
        <f t="shared" si="403"/>
        <v>defas</v>
      </c>
      <c r="K3251" t="str">
        <f t="shared" si="404"/>
        <v>zetak</v>
      </c>
      <c r="L3251" t="str">
        <f>VLOOKUP(G3251,[1]VLOOKUP!$A$11:$B$14,2,FALSE)</f>
        <v>zetak</v>
      </c>
      <c r="M3251" t="s">
        <v>83</v>
      </c>
      <c r="N3251" t="str">
        <f>VLOOKUP(M3251,[1]VLOOKUP!$A$2:$C$9,2,FALSE)</f>
        <v>Overlapping</v>
      </c>
      <c r="O3251" t="str">
        <f>VLOOKUP(M3251,[1]VLOOKUP!$A$2:$C$9,3,FALSE)</f>
        <v>Novel</v>
      </c>
      <c r="P3251">
        <v>3837471</v>
      </c>
      <c r="Q3251" t="s">
        <v>84</v>
      </c>
      <c r="R3251" t="s">
        <v>28</v>
      </c>
      <c r="S3251" t="s">
        <v>85</v>
      </c>
      <c r="T3251">
        <v>281</v>
      </c>
      <c r="U3251" t="s">
        <v>85</v>
      </c>
      <c r="V3251">
        <v>281</v>
      </c>
      <c r="W3251" t="s">
        <v>30</v>
      </c>
      <c r="X3251">
        <v>281</v>
      </c>
      <c r="Y3251" t="s">
        <v>85</v>
      </c>
      <c r="Z3251">
        <v>281</v>
      </c>
      <c r="AA3251" t="s">
        <v>41</v>
      </c>
      <c r="AB3251">
        <v>2258</v>
      </c>
      <c r="AC3251" t="s">
        <v>42</v>
      </c>
      <c r="AD3251">
        <f t="shared" si="405"/>
        <v>1</v>
      </c>
      <c r="AE3251">
        <f t="shared" si="406"/>
        <v>0</v>
      </c>
      <c r="AF3251">
        <f t="shared" si="407"/>
        <v>0</v>
      </c>
    </row>
    <row r="3252" spans="1:32" hidden="1" x14ac:dyDescent="0.25">
      <c r="A3252">
        <v>541</v>
      </c>
      <c r="B3252">
        <v>13</v>
      </c>
      <c r="C3252">
        <v>1</v>
      </c>
      <c r="D3252" t="s">
        <v>28</v>
      </c>
      <c r="E3252" t="s">
        <v>102</v>
      </c>
      <c r="F3252" t="s">
        <v>30</v>
      </c>
      <c r="G3252" t="str">
        <f t="shared" si="400"/>
        <v>veho</v>
      </c>
      <c r="H3252" t="str">
        <f t="shared" si="401"/>
        <v>8</v>
      </c>
      <c r="I3252" t="str">
        <f t="shared" si="402"/>
        <v>defas</v>
      </c>
      <c r="J3252" t="str">
        <f t="shared" si="403"/>
        <v>zetak</v>
      </c>
      <c r="K3252" t="str">
        <f t="shared" si="404"/>
        <v>zetak</v>
      </c>
      <c r="L3252" t="str">
        <f>VLOOKUP(G3252,[1]VLOOKUP!$A$11:$B$14,2,FALSE)</f>
        <v>zetak</v>
      </c>
      <c r="M3252" t="s">
        <v>83</v>
      </c>
      <c r="N3252" t="str">
        <f>VLOOKUP(M3252,[1]VLOOKUP!$A$2:$C$9,2,FALSE)</f>
        <v>Overlapping</v>
      </c>
      <c r="O3252" t="str">
        <f>VLOOKUP(M3252,[1]VLOOKUP!$A$2:$C$9,3,FALSE)</f>
        <v>Novel</v>
      </c>
      <c r="P3252">
        <v>3840029</v>
      </c>
      <c r="Q3252" t="s">
        <v>84</v>
      </c>
      <c r="R3252" t="s">
        <v>28</v>
      </c>
      <c r="S3252" t="s">
        <v>92</v>
      </c>
      <c r="T3252">
        <v>281</v>
      </c>
      <c r="U3252" t="s">
        <v>92</v>
      </c>
      <c r="V3252">
        <v>281</v>
      </c>
      <c r="W3252" t="s">
        <v>30</v>
      </c>
      <c r="X3252">
        <v>281</v>
      </c>
      <c r="Y3252" t="s">
        <v>92</v>
      </c>
      <c r="Z3252">
        <v>281</v>
      </c>
      <c r="AA3252" t="s">
        <v>35</v>
      </c>
      <c r="AB3252">
        <v>2268</v>
      </c>
      <c r="AC3252" t="s">
        <v>36</v>
      </c>
      <c r="AD3252">
        <f t="shared" si="405"/>
        <v>1</v>
      </c>
      <c r="AE3252">
        <f t="shared" si="406"/>
        <v>0</v>
      </c>
      <c r="AF3252">
        <f t="shared" si="407"/>
        <v>0</v>
      </c>
    </row>
    <row r="3253" spans="1:32" hidden="1" x14ac:dyDescent="0.25">
      <c r="A3253">
        <v>542</v>
      </c>
      <c r="B3253">
        <v>13</v>
      </c>
      <c r="C3253">
        <v>1</v>
      </c>
      <c r="D3253" t="s">
        <v>28</v>
      </c>
      <c r="E3253" t="s">
        <v>101</v>
      </c>
      <c r="F3253" t="s">
        <v>30</v>
      </c>
      <c r="G3253" t="str">
        <f t="shared" si="400"/>
        <v>veho</v>
      </c>
      <c r="H3253" t="str">
        <f t="shared" si="401"/>
        <v>2</v>
      </c>
      <c r="I3253" t="str">
        <f t="shared" si="402"/>
        <v>zetak</v>
      </c>
      <c r="J3253" t="str">
        <f t="shared" si="403"/>
        <v>defas</v>
      </c>
      <c r="K3253" t="str">
        <f t="shared" si="404"/>
        <v>defas</v>
      </c>
      <c r="L3253" t="str">
        <f>VLOOKUP(G3253,[1]VLOOKUP!$A$11:$B$14,2,FALSE)</f>
        <v>zetak</v>
      </c>
      <c r="M3253" t="s">
        <v>83</v>
      </c>
      <c r="N3253" t="str">
        <f>VLOOKUP(M3253,[1]VLOOKUP!$A$2:$C$9,2,FALSE)</f>
        <v>Overlapping</v>
      </c>
      <c r="O3253" t="str">
        <f>VLOOKUP(M3253,[1]VLOOKUP!$A$2:$C$9,3,FALSE)</f>
        <v>Novel</v>
      </c>
      <c r="P3253">
        <v>3842594</v>
      </c>
      <c r="Q3253" t="s">
        <v>88</v>
      </c>
      <c r="R3253" t="s">
        <v>28</v>
      </c>
      <c r="S3253" t="s">
        <v>92</v>
      </c>
      <c r="T3253">
        <v>281</v>
      </c>
      <c r="U3253" t="s">
        <v>92</v>
      </c>
      <c r="V3253">
        <v>281</v>
      </c>
      <c r="W3253" t="s">
        <v>30</v>
      </c>
      <c r="X3253">
        <v>281</v>
      </c>
      <c r="Y3253" t="s">
        <v>92</v>
      </c>
      <c r="Z3253">
        <v>281</v>
      </c>
      <c r="AA3253" t="s">
        <v>35</v>
      </c>
      <c r="AB3253">
        <v>2447</v>
      </c>
      <c r="AC3253" t="s">
        <v>36</v>
      </c>
      <c r="AD3253">
        <f t="shared" si="405"/>
        <v>0</v>
      </c>
      <c r="AE3253">
        <f t="shared" si="406"/>
        <v>0</v>
      </c>
      <c r="AF3253">
        <f t="shared" si="407"/>
        <v>0</v>
      </c>
    </row>
    <row r="3254" spans="1:32" hidden="1" x14ac:dyDescent="0.25">
      <c r="A3254">
        <v>543</v>
      </c>
      <c r="B3254">
        <v>13</v>
      </c>
      <c r="C3254">
        <v>1</v>
      </c>
      <c r="D3254" t="s">
        <v>28</v>
      </c>
      <c r="E3254" t="s">
        <v>93</v>
      </c>
      <c r="F3254" t="s">
        <v>30</v>
      </c>
      <c r="G3254" t="str">
        <f t="shared" si="400"/>
        <v>veho</v>
      </c>
      <c r="H3254" t="str">
        <f t="shared" si="401"/>
        <v>7</v>
      </c>
      <c r="I3254" t="str">
        <f t="shared" si="402"/>
        <v>zetak</v>
      </c>
      <c r="J3254" t="str">
        <f t="shared" si="403"/>
        <v>defas</v>
      </c>
      <c r="K3254" t="str">
        <f t="shared" si="404"/>
        <v>zetak</v>
      </c>
      <c r="L3254" t="str">
        <f>VLOOKUP(G3254,[1]VLOOKUP!$A$11:$B$14,2,FALSE)</f>
        <v>zetak</v>
      </c>
      <c r="M3254" t="s">
        <v>83</v>
      </c>
      <c r="N3254" t="str">
        <f>VLOOKUP(M3254,[1]VLOOKUP!$A$2:$C$9,2,FALSE)</f>
        <v>Overlapping</v>
      </c>
      <c r="O3254" t="str">
        <f>VLOOKUP(M3254,[1]VLOOKUP!$A$2:$C$9,3,FALSE)</f>
        <v>Novel</v>
      </c>
      <c r="P3254">
        <v>3845347</v>
      </c>
      <c r="Q3254" t="s">
        <v>84</v>
      </c>
      <c r="R3254" t="s">
        <v>28</v>
      </c>
      <c r="S3254" t="s">
        <v>85</v>
      </c>
      <c r="T3254">
        <v>281</v>
      </c>
      <c r="U3254" t="s">
        <v>85</v>
      </c>
      <c r="V3254">
        <v>281</v>
      </c>
      <c r="W3254" t="s">
        <v>30</v>
      </c>
      <c r="X3254">
        <v>281</v>
      </c>
      <c r="Y3254" t="s">
        <v>85</v>
      </c>
      <c r="Z3254">
        <v>281</v>
      </c>
      <c r="AA3254" t="s">
        <v>41</v>
      </c>
      <c r="AB3254">
        <v>2630</v>
      </c>
      <c r="AC3254" t="s">
        <v>42</v>
      </c>
      <c r="AD3254">
        <f t="shared" si="405"/>
        <v>1</v>
      </c>
      <c r="AE3254">
        <f t="shared" si="406"/>
        <v>0</v>
      </c>
      <c r="AF3254">
        <f t="shared" si="407"/>
        <v>0</v>
      </c>
    </row>
    <row r="3255" spans="1:32" hidden="1" x14ac:dyDescent="0.25">
      <c r="A3255">
        <v>544</v>
      </c>
      <c r="B3255">
        <v>13</v>
      </c>
      <c r="C3255">
        <v>1</v>
      </c>
      <c r="D3255" t="s">
        <v>28</v>
      </c>
      <c r="E3255" t="s">
        <v>97</v>
      </c>
      <c r="F3255" t="s">
        <v>30</v>
      </c>
      <c r="G3255" t="str">
        <f t="shared" si="400"/>
        <v>veho</v>
      </c>
      <c r="H3255" t="str">
        <f t="shared" si="401"/>
        <v>4</v>
      </c>
      <c r="I3255" t="str">
        <f t="shared" si="402"/>
        <v>zetak</v>
      </c>
      <c r="J3255" t="str">
        <f t="shared" si="403"/>
        <v>defas</v>
      </c>
      <c r="K3255" t="str">
        <f t="shared" si="404"/>
        <v>zetak</v>
      </c>
      <c r="L3255" t="str">
        <f>VLOOKUP(G3255,[1]VLOOKUP!$A$11:$B$14,2,FALSE)</f>
        <v>zetak</v>
      </c>
      <c r="M3255" t="s">
        <v>83</v>
      </c>
      <c r="N3255" t="str">
        <f>VLOOKUP(M3255,[1]VLOOKUP!$A$2:$C$9,2,FALSE)</f>
        <v>Overlapping</v>
      </c>
      <c r="O3255" t="str">
        <f>VLOOKUP(M3255,[1]VLOOKUP!$A$2:$C$9,3,FALSE)</f>
        <v>Novel</v>
      </c>
      <c r="P3255">
        <v>3848283</v>
      </c>
      <c r="Q3255" t="s">
        <v>84</v>
      </c>
      <c r="R3255" t="s">
        <v>28</v>
      </c>
      <c r="S3255" t="s">
        <v>85</v>
      </c>
      <c r="T3255">
        <v>281</v>
      </c>
      <c r="U3255" t="s">
        <v>85</v>
      </c>
      <c r="V3255">
        <v>281</v>
      </c>
      <c r="W3255" t="s">
        <v>30</v>
      </c>
      <c r="X3255">
        <v>281</v>
      </c>
      <c r="Y3255" t="s">
        <v>85</v>
      </c>
      <c r="Z3255">
        <v>281</v>
      </c>
      <c r="AA3255" t="s">
        <v>41</v>
      </c>
      <c r="AB3255">
        <v>1382</v>
      </c>
      <c r="AC3255" t="s">
        <v>42</v>
      </c>
      <c r="AD3255">
        <f t="shared" si="405"/>
        <v>1</v>
      </c>
      <c r="AE3255">
        <f t="shared" si="406"/>
        <v>0</v>
      </c>
      <c r="AF3255">
        <f t="shared" si="407"/>
        <v>0</v>
      </c>
    </row>
    <row r="3256" spans="1:32" hidden="1" x14ac:dyDescent="0.25">
      <c r="A3256">
        <v>545</v>
      </c>
      <c r="B3256">
        <v>13</v>
      </c>
      <c r="C3256">
        <v>1</v>
      </c>
      <c r="D3256" t="s">
        <v>28</v>
      </c>
      <c r="E3256" t="s">
        <v>102</v>
      </c>
      <c r="F3256" t="s">
        <v>30</v>
      </c>
      <c r="G3256" t="str">
        <f t="shared" si="400"/>
        <v>veho</v>
      </c>
      <c r="H3256" t="str">
        <f t="shared" si="401"/>
        <v>8</v>
      </c>
      <c r="I3256" t="str">
        <f t="shared" si="402"/>
        <v>defas</v>
      </c>
      <c r="J3256" t="str">
        <f t="shared" si="403"/>
        <v>zetak</v>
      </c>
      <c r="K3256" t="str">
        <f t="shared" si="404"/>
        <v>defas</v>
      </c>
      <c r="L3256" t="str">
        <f>VLOOKUP(G3256,[1]VLOOKUP!$A$11:$B$14,2,FALSE)</f>
        <v>zetak</v>
      </c>
      <c r="M3256" t="s">
        <v>83</v>
      </c>
      <c r="N3256" t="str">
        <f>VLOOKUP(M3256,[1]VLOOKUP!$A$2:$C$9,2,FALSE)</f>
        <v>Overlapping</v>
      </c>
      <c r="O3256" t="str">
        <f>VLOOKUP(M3256,[1]VLOOKUP!$A$2:$C$9,3,FALSE)</f>
        <v>Novel</v>
      </c>
      <c r="P3256">
        <v>3849985</v>
      </c>
      <c r="Q3256" t="s">
        <v>88</v>
      </c>
      <c r="R3256" t="s">
        <v>28</v>
      </c>
      <c r="S3256" t="s">
        <v>85</v>
      </c>
      <c r="T3256">
        <v>282</v>
      </c>
      <c r="U3256" t="s">
        <v>85</v>
      </c>
      <c r="V3256">
        <v>282</v>
      </c>
      <c r="W3256" t="s">
        <v>30</v>
      </c>
      <c r="X3256">
        <v>282</v>
      </c>
      <c r="Y3256" t="s">
        <v>85</v>
      </c>
      <c r="Z3256">
        <v>282</v>
      </c>
      <c r="AA3256" t="s">
        <v>41</v>
      </c>
      <c r="AB3256">
        <v>3279</v>
      </c>
      <c r="AC3256" t="s">
        <v>42</v>
      </c>
      <c r="AD3256">
        <f t="shared" si="405"/>
        <v>0</v>
      </c>
      <c r="AE3256">
        <f t="shared" si="406"/>
        <v>0</v>
      </c>
      <c r="AF3256">
        <f t="shared" si="407"/>
        <v>1</v>
      </c>
    </row>
    <row r="3257" spans="1:32" hidden="1" x14ac:dyDescent="0.25">
      <c r="A3257">
        <v>546</v>
      </c>
      <c r="B3257">
        <v>13</v>
      </c>
      <c r="C3257">
        <v>1</v>
      </c>
      <c r="D3257" t="s">
        <v>28</v>
      </c>
      <c r="E3257" t="s">
        <v>96</v>
      </c>
      <c r="F3257" t="s">
        <v>30</v>
      </c>
      <c r="G3257" t="str">
        <f t="shared" si="400"/>
        <v>veho</v>
      </c>
      <c r="H3257" t="str">
        <f t="shared" si="401"/>
        <v>6</v>
      </c>
      <c r="I3257" t="str">
        <f t="shared" si="402"/>
        <v>zetak</v>
      </c>
      <c r="J3257" t="str">
        <f t="shared" si="403"/>
        <v>defas</v>
      </c>
      <c r="K3257" t="str">
        <f t="shared" si="404"/>
        <v>zetak</v>
      </c>
      <c r="L3257" t="str">
        <f>VLOOKUP(G3257,[1]VLOOKUP!$A$11:$B$14,2,FALSE)</f>
        <v>zetak</v>
      </c>
      <c r="M3257" t="s">
        <v>83</v>
      </c>
      <c r="N3257" t="str">
        <f>VLOOKUP(M3257,[1]VLOOKUP!$A$2:$C$9,2,FALSE)</f>
        <v>Overlapping</v>
      </c>
      <c r="O3257" t="str">
        <f>VLOOKUP(M3257,[1]VLOOKUP!$A$2:$C$9,3,FALSE)</f>
        <v>Novel</v>
      </c>
      <c r="P3257">
        <v>3853557</v>
      </c>
      <c r="Q3257" t="s">
        <v>84</v>
      </c>
      <c r="R3257" t="s">
        <v>28</v>
      </c>
      <c r="S3257" t="s">
        <v>85</v>
      </c>
      <c r="T3257">
        <v>281</v>
      </c>
      <c r="U3257" t="s">
        <v>85</v>
      </c>
      <c r="V3257">
        <v>281</v>
      </c>
      <c r="W3257" t="s">
        <v>30</v>
      </c>
      <c r="X3257">
        <v>281</v>
      </c>
      <c r="Y3257" t="s">
        <v>85</v>
      </c>
      <c r="Z3257">
        <v>281</v>
      </c>
      <c r="AA3257" t="s">
        <v>41</v>
      </c>
      <c r="AB3257">
        <v>4588</v>
      </c>
      <c r="AC3257" t="s">
        <v>42</v>
      </c>
      <c r="AD3257">
        <f t="shared" si="405"/>
        <v>1</v>
      </c>
      <c r="AE3257">
        <f t="shared" si="406"/>
        <v>0</v>
      </c>
      <c r="AF3257">
        <f t="shared" si="407"/>
        <v>1</v>
      </c>
    </row>
    <row r="3258" spans="1:32" hidden="1" x14ac:dyDescent="0.25">
      <c r="A3258">
        <v>547</v>
      </c>
      <c r="B3258">
        <v>13</v>
      </c>
      <c r="C3258">
        <v>1</v>
      </c>
      <c r="D3258" t="s">
        <v>28</v>
      </c>
      <c r="E3258" t="s">
        <v>94</v>
      </c>
      <c r="F3258" t="s">
        <v>30</v>
      </c>
      <c r="G3258" t="str">
        <f t="shared" si="400"/>
        <v>veho</v>
      </c>
      <c r="H3258" t="str">
        <f t="shared" si="401"/>
        <v>5</v>
      </c>
      <c r="I3258" t="str">
        <f t="shared" si="402"/>
        <v>zetak</v>
      </c>
      <c r="J3258" t="str">
        <f t="shared" si="403"/>
        <v>defas</v>
      </c>
      <c r="K3258" t="str">
        <f t="shared" si="404"/>
        <v>zetak</v>
      </c>
      <c r="L3258" t="str">
        <f>VLOOKUP(G3258,[1]VLOOKUP!$A$11:$B$14,2,FALSE)</f>
        <v>zetak</v>
      </c>
      <c r="M3258" t="s">
        <v>83</v>
      </c>
      <c r="N3258" t="str">
        <f>VLOOKUP(M3258,[1]VLOOKUP!$A$2:$C$9,2,FALSE)</f>
        <v>Overlapping</v>
      </c>
      <c r="O3258" t="str">
        <f>VLOOKUP(M3258,[1]VLOOKUP!$A$2:$C$9,3,FALSE)</f>
        <v>Novel</v>
      </c>
      <c r="P3258">
        <v>3858462</v>
      </c>
      <c r="Q3258" t="s">
        <v>84</v>
      </c>
      <c r="R3258" t="s">
        <v>28</v>
      </c>
      <c r="S3258" t="s">
        <v>85</v>
      </c>
      <c r="T3258">
        <v>281</v>
      </c>
      <c r="U3258" t="s">
        <v>85</v>
      </c>
      <c r="V3258">
        <v>281</v>
      </c>
      <c r="W3258" t="s">
        <v>30</v>
      </c>
      <c r="X3258">
        <v>281</v>
      </c>
      <c r="Y3258" t="s">
        <v>85</v>
      </c>
      <c r="Z3258">
        <v>281</v>
      </c>
      <c r="AA3258" t="s">
        <v>41</v>
      </c>
      <c r="AB3258">
        <v>21995</v>
      </c>
      <c r="AC3258" t="s">
        <v>42</v>
      </c>
      <c r="AD3258">
        <f t="shared" si="405"/>
        <v>1</v>
      </c>
      <c r="AE3258">
        <f t="shared" si="406"/>
        <v>1</v>
      </c>
      <c r="AF3258">
        <f t="shared" si="407"/>
        <v>1</v>
      </c>
    </row>
    <row r="3259" spans="1:32" hidden="1" x14ac:dyDescent="0.25">
      <c r="A3259">
        <v>548</v>
      </c>
      <c r="B3259">
        <v>13</v>
      </c>
      <c r="C3259">
        <v>1</v>
      </c>
      <c r="D3259" t="s">
        <v>28</v>
      </c>
      <c r="E3259" t="s">
        <v>90</v>
      </c>
      <c r="F3259" t="s">
        <v>30</v>
      </c>
      <c r="G3259" t="str">
        <f t="shared" si="400"/>
        <v>veho</v>
      </c>
      <c r="H3259" t="str">
        <f t="shared" si="401"/>
        <v>9</v>
      </c>
      <c r="I3259" t="str">
        <f t="shared" si="402"/>
        <v>zetak</v>
      </c>
      <c r="J3259" t="str">
        <f t="shared" si="403"/>
        <v>defas</v>
      </c>
      <c r="K3259" t="str">
        <f t="shared" si="404"/>
        <v>defas</v>
      </c>
      <c r="L3259" t="str">
        <f>VLOOKUP(G3259,[1]VLOOKUP!$A$11:$B$14,2,FALSE)</f>
        <v>zetak</v>
      </c>
      <c r="M3259" t="s">
        <v>83</v>
      </c>
      <c r="N3259" t="str">
        <f>VLOOKUP(M3259,[1]VLOOKUP!$A$2:$C$9,2,FALSE)</f>
        <v>Overlapping</v>
      </c>
      <c r="O3259" t="str">
        <f>VLOOKUP(M3259,[1]VLOOKUP!$A$2:$C$9,3,FALSE)</f>
        <v>Novel</v>
      </c>
      <c r="P3259">
        <v>3880770</v>
      </c>
      <c r="Q3259" t="s">
        <v>88</v>
      </c>
      <c r="R3259" t="s">
        <v>28</v>
      </c>
      <c r="S3259" t="s">
        <v>92</v>
      </c>
      <c r="T3259">
        <v>283</v>
      </c>
      <c r="U3259" t="s">
        <v>92</v>
      </c>
      <c r="V3259">
        <v>283</v>
      </c>
      <c r="W3259" t="s">
        <v>30</v>
      </c>
      <c r="X3259">
        <v>283</v>
      </c>
      <c r="Y3259" t="s">
        <v>92</v>
      </c>
      <c r="Z3259">
        <v>283</v>
      </c>
      <c r="AA3259" t="s">
        <v>35</v>
      </c>
      <c r="AB3259">
        <v>2869</v>
      </c>
      <c r="AC3259" t="s">
        <v>36</v>
      </c>
      <c r="AD3259">
        <f t="shared" si="405"/>
        <v>0</v>
      </c>
      <c r="AE3259">
        <f t="shared" si="406"/>
        <v>0</v>
      </c>
      <c r="AF3259">
        <f t="shared" si="407"/>
        <v>0</v>
      </c>
    </row>
    <row r="3260" spans="1:32" hidden="1" x14ac:dyDescent="0.25">
      <c r="A3260">
        <v>549</v>
      </c>
      <c r="B3260">
        <v>13</v>
      </c>
      <c r="C3260">
        <v>1</v>
      </c>
      <c r="D3260" t="s">
        <v>28</v>
      </c>
      <c r="E3260" t="s">
        <v>91</v>
      </c>
      <c r="F3260" t="s">
        <v>30</v>
      </c>
      <c r="G3260" t="str">
        <f t="shared" si="400"/>
        <v>veho</v>
      </c>
      <c r="H3260" t="str">
        <f t="shared" si="401"/>
        <v>1</v>
      </c>
      <c r="I3260" t="str">
        <f t="shared" si="402"/>
        <v>defas</v>
      </c>
      <c r="J3260" t="str">
        <f t="shared" si="403"/>
        <v>zetak</v>
      </c>
      <c r="K3260" t="str">
        <f t="shared" si="404"/>
        <v>zetak</v>
      </c>
      <c r="L3260" t="str">
        <f>VLOOKUP(G3260,[1]VLOOKUP!$A$11:$B$14,2,FALSE)</f>
        <v>zetak</v>
      </c>
      <c r="M3260" t="s">
        <v>83</v>
      </c>
      <c r="N3260" t="str">
        <f>VLOOKUP(M3260,[1]VLOOKUP!$A$2:$C$9,2,FALSE)</f>
        <v>Overlapping</v>
      </c>
      <c r="O3260" t="str">
        <f>VLOOKUP(M3260,[1]VLOOKUP!$A$2:$C$9,3,FALSE)</f>
        <v>Novel</v>
      </c>
      <c r="P3260">
        <v>3883956</v>
      </c>
      <c r="Q3260" t="s">
        <v>84</v>
      </c>
      <c r="R3260" t="s">
        <v>28</v>
      </c>
      <c r="S3260" t="s">
        <v>92</v>
      </c>
      <c r="T3260">
        <v>282</v>
      </c>
      <c r="U3260" t="s">
        <v>92</v>
      </c>
      <c r="V3260">
        <v>282</v>
      </c>
      <c r="W3260" t="s">
        <v>30</v>
      </c>
      <c r="X3260">
        <v>282</v>
      </c>
      <c r="Y3260" t="s">
        <v>92</v>
      </c>
      <c r="Z3260">
        <v>282</v>
      </c>
      <c r="AA3260" t="s">
        <v>35</v>
      </c>
      <c r="AB3260">
        <v>2492</v>
      </c>
      <c r="AC3260" t="s">
        <v>36</v>
      </c>
      <c r="AD3260">
        <f t="shared" si="405"/>
        <v>1</v>
      </c>
      <c r="AE3260">
        <f t="shared" si="406"/>
        <v>0</v>
      </c>
      <c r="AF3260">
        <f t="shared" si="407"/>
        <v>0</v>
      </c>
    </row>
    <row r="3261" spans="1:32" hidden="1" x14ac:dyDescent="0.25">
      <c r="A3261">
        <v>550</v>
      </c>
      <c r="B3261">
        <v>13</v>
      </c>
      <c r="C3261">
        <v>1</v>
      </c>
      <c r="D3261" t="s">
        <v>28</v>
      </c>
      <c r="E3261" t="s">
        <v>86</v>
      </c>
      <c r="F3261" t="s">
        <v>30</v>
      </c>
      <c r="G3261" t="str">
        <f t="shared" si="400"/>
        <v>veho</v>
      </c>
      <c r="H3261" t="str">
        <f t="shared" si="401"/>
        <v>1</v>
      </c>
      <c r="I3261" t="str">
        <f t="shared" si="402"/>
        <v>zetak</v>
      </c>
      <c r="J3261" t="str">
        <f t="shared" si="403"/>
        <v>defas</v>
      </c>
      <c r="K3261" t="str">
        <f t="shared" si="404"/>
        <v>zetak</v>
      </c>
      <c r="L3261" t="str">
        <f>VLOOKUP(G3261,[1]VLOOKUP!$A$11:$B$14,2,FALSE)</f>
        <v>zetak</v>
      </c>
      <c r="M3261" t="s">
        <v>83</v>
      </c>
      <c r="N3261" t="str">
        <f>VLOOKUP(M3261,[1]VLOOKUP!$A$2:$C$9,2,FALSE)</f>
        <v>Overlapping</v>
      </c>
      <c r="O3261" t="str">
        <f>VLOOKUP(M3261,[1]VLOOKUP!$A$2:$C$9,3,FALSE)</f>
        <v>Novel</v>
      </c>
      <c r="P3261">
        <v>3886760</v>
      </c>
      <c r="Q3261" t="s">
        <v>84</v>
      </c>
      <c r="R3261" t="s">
        <v>28</v>
      </c>
      <c r="S3261" t="s">
        <v>85</v>
      </c>
      <c r="T3261">
        <v>281</v>
      </c>
      <c r="U3261" t="s">
        <v>85</v>
      </c>
      <c r="V3261">
        <v>281</v>
      </c>
      <c r="W3261" t="s">
        <v>30</v>
      </c>
      <c r="X3261">
        <v>281</v>
      </c>
      <c r="Y3261" t="s">
        <v>85</v>
      </c>
      <c r="Z3261">
        <v>281</v>
      </c>
      <c r="AA3261" t="s">
        <v>41</v>
      </c>
      <c r="AB3261">
        <v>14969</v>
      </c>
      <c r="AC3261" t="s">
        <v>42</v>
      </c>
      <c r="AD3261">
        <f t="shared" si="405"/>
        <v>1</v>
      </c>
      <c r="AE3261">
        <f t="shared" si="406"/>
        <v>1</v>
      </c>
      <c r="AF3261">
        <f t="shared" si="407"/>
        <v>1</v>
      </c>
    </row>
    <row r="3262" spans="1:32" hidden="1" x14ac:dyDescent="0.25">
      <c r="A3262">
        <v>551</v>
      </c>
      <c r="B3262">
        <v>13</v>
      </c>
      <c r="C3262">
        <v>1</v>
      </c>
      <c r="D3262" t="s">
        <v>28</v>
      </c>
      <c r="E3262" t="s">
        <v>96</v>
      </c>
      <c r="F3262" t="s">
        <v>30</v>
      </c>
      <c r="G3262" t="str">
        <f t="shared" si="400"/>
        <v>veho</v>
      </c>
      <c r="H3262" t="str">
        <f t="shared" si="401"/>
        <v>6</v>
      </c>
      <c r="I3262" t="str">
        <f t="shared" si="402"/>
        <v>zetak</v>
      </c>
      <c r="J3262" t="str">
        <f t="shared" si="403"/>
        <v>defas</v>
      </c>
      <c r="K3262" t="str">
        <f t="shared" si="404"/>
        <v>defas</v>
      </c>
      <c r="L3262" t="str">
        <f>VLOOKUP(G3262,[1]VLOOKUP!$A$11:$B$14,2,FALSE)</f>
        <v>zetak</v>
      </c>
      <c r="M3262" t="s">
        <v>83</v>
      </c>
      <c r="N3262" t="str">
        <f>VLOOKUP(M3262,[1]VLOOKUP!$A$2:$C$9,2,FALSE)</f>
        <v>Overlapping</v>
      </c>
      <c r="O3262" t="str">
        <f>VLOOKUP(M3262,[1]VLOOKUP!$A$2:$C$9,3,FALSE)</f>
        <v>Novel</v>
      </c>
      <c r="P3262">
        <v>3902043</v>
      </c>
      <c r="Q3262" t="s">
        <v>88</v>
      </c>
      <c r="R3262" t="s">
        <v>28</v>
      </c>
      <c r="S3262" t="s">
        <v>92</v>
      </c>
      <c r="T3262">
        <v>281</v>
      </c>
      <c r="U3262" t="s">
        <v>92</v>
      </c>
      <c r="V3262">
        <v>281</v>
      </c>
      <c r="W3262" t="s">
        <v>30</v>
      </c>
      <c r="X3262">
        <v>281</v>
      </c>
      <c r="Y3262" t="s">
        <v>92</v>
      </c>
      <c r="Z3262">
        <v>281</v>
      </c>
      <c r="AA3262" t="s">
        <v>35</v>
      </c>
      <c r="AB3262">
        <v>5606</v>
      </c>
      <c r="AC3262" t="s">
        <v>36</v>
      </c>
      <c r="AD3262">
        <f t="shared" si="405"/>
        <v>0</v>
      </c>
      <c r="AE3262">
        <f t="shared" si="406"/>
        <v>1</v>
      </c>
      <c r="AF3262">
        <f t="shared" si="407"/>
        <v>1</v>
      </c>
    </row>
    <row r="3263" spans="1:32" hidden="1" x14ac:dyDescent="0.25">
      <c r="A3263">
        <v>552</v>
      </c>
      <c r="B3263">
        <v>13</v>
      </c>
      <c r="C3263">
        <v>1</v>
      </c>
      <c r="D3263" t="s">
        <v>28</v>
      </c>
      <c r="E3263" t="s">
        <v>90</v>
      </c>
      <c r="F3263" t="s">
        <v>30</v>
      </c>
      <c r="G3263" t="str">
        <f t="shared" si="400"/>
        <v>veho</v>
      </c>
      <c r="H3263" t="str">
        <f t="shared" si="401"/>
        <v>9</v>
      </c>
      <c r="I3263" t="str">
        <f t="shared" si="402"/>
        <v>zetak</v>
      </c>
      <c r="J3263" t="str">
        <f t="shared" si="403"/>
        <v>defas</v>
      </c>
      <c r="K3263" t="str">
        <f t="shared" si="404"/>
        <v>zetak</v>
      </c>
      <c r="L3263" t="str">
        <f>VLOOKUP(G3263,[1]VLOOKUP!$A$11:$B$14,2,FALSE)</f>
        <v>zetak</v>
      </c>
      <c r="M3263" t="s">
        <v>83</v>
      </c>
      <c r="N3263" t="str">
        <f>VLOOKUP(M3263,[1]VLOOKUP!$A$2:$C$9,2,FALSE)</f>
        <v>Overlapping</v>
      </c>
      <c r="O3263" t="str">
        <f>VLOOKUP(M3263,[1]VLOOKUP!$A$2:$C$9,3,FALSE)</f>
        <v>Novel</v>
      </c>
      <c r="P3263">
        <v>3907967</v>
      </c>
      <c r="Q3263" t="s">
        <v>84</v>
      </c>
      <c r="R3263" t="s">
        <v>28</v>
      </c>
      <c r="S3263" t="s">
        <v>85</v>
      </c>
      <c r="T3263">
        <v>281</v>
      </c>
      <c r="U3263" t="s">
        <v>85</v>
      </c>
      <c r="V3263">
        <v>281</v>
      </c>
      <c r="W3263" t="s">
        <v>30</v>
      </c>
      <c r="X3263">
        <v>281</v>
      </c>
      <c r="Y3263" t="s">
        <v>85</v>
      </c>
      <c r="Z3263">
        <v>281</v>
      </c>
      <c r="AA3263" t="s">
        <v>41</v>
      </c>
      <c r="AB3263">
        <v>2506</v>
      </c>
      <c r="AC3263" t="s">
        <v>42</v>
      </c>
      <c r="AD3263">
        <f t="shared" si="405"/>
        <v>1</v>
      </c>
      <c r="AE3263">
        <f t="shared" si="406"/>
        <v>0</v>
      </c>
      <c r="AF3263">
        <f t="shared" si="407"/>
        <v>0</v>
      </c>
    </row>
    <row r="3264" spans="1:32" hidden="1" x14ac:dyDescent="0.25">
      <c r="A3264">
        <v>553</v>
      </c>
      <c r="B3264">
        <v>13</v>
      </c>
      <c r="C3264">
        <v>1</v>
      </c>
      <c r="D3264" t="s">
        <v>28</v>
      </c>
      <c r="E3264" t="s">
        <v>96</v>
      </c>
      <c r="F3264" t="s">
        <v>30</v>
      </c>
      <c r="G3264" t="str">
        <f t="shared" si="400"/>
        <v>veho</v>
      </c>
      <c r="H3264" t="str">
        <f t="shared" si="401"/>
        <v>6</v>
      </c>
      <c r="I3264" t="str">
        <f t="shared" si="402"/>
        <v>zetak</v>
      </c>
      <c r="J3264" t="str">
        <f t="shared" si="403"/>
        <v>defas</v>
      </c>
      <c r="K3264" t="str">
        <f t="shared" si="404"/>
        <v>zetak</v>
      </c>
      <c r="L3264" t="str">
        <f>VLOOKUP(G3264,[1]VLOOKUP!$A$11:$B$14,2,FALSE)</f>
        <v>zetak</v>
      </c>
      <c r="M3264" t="s">
        <v>83</v>
      </c>
      <c r="N3264" t="str">
        <f>VLOOKUP(M3264,[1]VLOOKUP!$A$2:$C$9,2,FALSE)</f>
        <v>Overlapping</v>
      </c>
      <c r="O3264" t="str">
        <f>VLOOKUP(M3264,[1]VLOOKUP!$A$2:$C$9,3,FALSE)</f>
        <v>Novel</v>
      </c>
      <c r="P3264">
        <v>3910788</v>
      </c>
      <c r="Q3264" t="s">
        <v>84</v>
      </c>
      <c r="R3264" t="s">
        <v>28</v>
      </c>
      <c r="S3264" t="s">
        <v>85</v>
      </c>
      <c r="T3264">
        <v>281</v>
      </c>
      <c r="U3264" t="s">
        <v>85</v>
      </c>
      <c r="V3264">
        <v>281</v>
      </c>
      <c r="W3264" t="s">
        <v>30</v>
      </c>
      <c r="X3264">
        <v>281</v>
      </c>
      <c r="Y3264" t="s">
        <v>85</v>
      </c>
      <c r="Z3264">
        <v>281</v>
      </c>
      <c r="AA3264" t="s">
        <v>41</v>
      </c>
      <c r="AB3264">
        <v>4333</v>
      </c>
      <c r="AC3264" t="s">
        <v>42</v>
      </c>
      <c r="AD3264">
        <f t="shared" si="405"/>
        <v>1</v>
      </c>
      <c r="AE3264">
        <f t="shared" si="406"/>
        <v>0</v>
      </c>
      <c r="AF3264">
        <f t="shared" si="407"/>
        <v>1</v>
      </c>
    </row>
    <row r="3265" spans="1:32" hidden="1" x14ac:dyDescent="0.25">
      <c r="A3265">
        <v>554</v>
      </c>
      <c r="B3265">
        <v>13</v>
      </c>
      <c r="C3265">
        <v>1</v>
      </c>
      <c r="D3265" t="s">
        <v>28</v>
      </c>
      <c r="E3265" t="s">
        <v>100</v>
      </c>
      <c r="F3265" t="s">
        <v>30</v>
      </c>
      <c r="G3265" t="str">
        <f t="shared" si="400"/>
        <v>veho</v>
      </c>
      <c r="H3265" t="str">
        <f t="shared" si="401"/>
        <v>7</v>
      </c>
      <c r="I3265" t="str">
        <f t="shared" si="402"/>
        <v>defas</v>
      </c>
      <c r="J3265" t="str">
        <f t="shared" si="403"/>
        <v>zetak</v>
      </c>
      <c r="K3265" t="str">
        <f t="shared" si="404"/>
        <v>defas</v>
      </c>
      <c r="L3265" t="str">
        <f>VLOOKUP(G3265,[1]VLOOKUP!$A$11:$B$14,2,FALSE)</f>
        <v>zetak</v>
      </c>
      <c r="M3265" t="s">
        <v>83</v>
      </c>
      <c r="N3265" t="str">
        <f>VLOOKUP(M3265,[1]VLOOKUP!$A$2:$C$9,2,FALSE)</f>
        <v>Overlapping</v>
      </c>
      <c r="O3265" t="str">
        <f>VLOOKUP(M3265,[1]VLOOKUP!$A$2:$C$9,3,FALSE)</f>
        <v>Novel</v>
      </c>
      <c r="P3265">
        <v>3915442</v>
      </c>
      <c r="Q3265" t="s">
        <v>88</v>
      </c>
      <c r="R3265" t="s">
        <v>28</v>
      </c>
      <c r="S3265" t="s">
        <v>85</v>
      </c>
      <c r="T3265">
        <v>282</v>
      </c>
      <c r="U3265" t="s">
        <v>85</v>
      </c>
      <c r="V3265">
        <v>282</v>
      </c>
      <c r="W3265" t="s">
        <v>30</v>
      </c>
      <c r="X3265">
        <v>282</v>
      </c>
      <c r="Y3265" t="s">
        <v>85</v>
      </c>
      <c r="Z3265">
        <v>282</v>
      </c>
      <c r="AA3265" t="s">
        <v>41</v>
      </c>
      <c r="AB3265">
        <v>2918</v>
      </c>
      <c r="AC3265" t="s">
        <v>42</v>
      </c>
      <c r="AD3265">
        <f t="shared" si="405"/>
        <v>0</v>
      </c>
      <c r="AE3265">
        <f t="shared" si="406"/>
        <v>0</v>
      </c>
      <c r="AF3265">
        <f t="shared" si="407"/>
        <v>0</v>
      </c>
    </row>
    <row r="3266" spans="1:32" hidden="1" x14ac:dyDescent="0.25">
      <c r="A3266">
        <v>555</v>
      </c>
      <c r="B3266">
        <v>13</v>
      </c>
      <c r="C3266">
        <v>1</v>
      </c>
      <c r="D3266" t="s">
        <v>28</v>
      </c>
      <c r="E3266" t="s">
        <v>90</v>
      </c>
      <c r="F3266" t="s">
        <v>30</v>
      </c>
      <c r="G3266" t="str">
        <f t="shared" ref="G3266:G3329" si="408">LEFT(E3266,4)</f>
        <v>veho</v>
      </c>
      <c r="H3266" t="str">
        <f t="shared" ref="H3266:H3329" si="409">MID(E3266,5,1)</f>
        <v>9</v>
      </c>
      <c r="I3266" t="str">
        <f t="shared" ref="I3266:I3329" si="410">MID(E3266,6,5)</f>
        <v>zetak</v>
      </c>
      <c r="J3266" t="str">
        <f t="shared" ref="J3266:J3329" si="411">RIGHT(E3266,5)</f>
        <v>defas</v>
      </c>
      <c r="K3266" t="str">
        <f t="shared" ref="K3266:K3329" si="412">IF(AC3266="[a]",I3266,J3266)</f>
        <v>defas</v>
      </c>
      <c r="L3266" t="str">
        <f>VLOOKUP(G3266,[1]VLOOKUP!$A$11:$B$14,2,FALSE)</f>
        <v>zetak</v>
      </c>
      <c r="M3266" t="s">
        <v>83</v>
      </c>
      <c r="N3266" t="str">
        <f>VLOOKUP(M3266,[1]VLOOKUP!$A$2:$C$9,2,FALSE)</f>
        <v>Overlapping</v>
      </c>
      <c r="O3266" t="str">
        <f>VLOOKUP(M3266,[1]VLOOKUP!$A$2:$C$9,3,FALSE)</f>
        <v>Novel</v>
      </c>
      <c r="P3266">
        <v>3918679</v>
      </c>
      <c r="Q3266" t="s">
        <v>88</v>
      </c>
      <c r="R3266" t="s">
        <v>28</v>
      </c>
      <c r="S3266" t="s">
        <v>92</v>
      </c>
      <c r="T3266">
        <v>281</v>
      </c>
      <c r="U3266" t="s">
        <v>92</v>
      </c>
      <c r="V3266">
        <v>281</v>
      </c>
      <c r="W3266" t="s">
        <v>30</v>
      </c>
      <c r="X3266">
        <v>304</v>
      </c>
      <c r="Y3266" t="s">
        <v>92</v>
      </c>
      <c r="Z3266">
        <v>281</v>
      </c>
      <c r="AA3266" t="s">
        <v>35</v>
      </c>
      <c r="AB3266">
        <v>3162</v>
      </c>
      <c r="AC3266" t="s">
        <v>36</v>
      </c>
      <c r="AD3266">
        <f t="shared" ref="AD3266:AD3329" si="413">IF(K3266=L3266,1,0)</f>
        <v>0</v>
      </c>
      <c r="AE3266">
        <f t="shared" si="406"/>
        <v>0</v>
      </c>
      <c r="AF3266">
        <f t="shared" si="407"/>
        <v>1</v>
      </c>
    </row>
    <row r="3267" spans="1:32" hidden="1" x14ac:dyDescent="0.25">
      <c r="A3267">
        <v>556</v>
      </c>
      <c r="B3267">
        <v>13</v>
      </c>
      <c r="C3267">
        <v>1</v>
      </c>
      <c r="D3267" t="s">
        <v>28</v>
      </c>
      <c r="E3267" t="s">
        <v>97</v>
      </c>
      <c r="F3267" t="s">
        <v>30</v>
      </c>
      <c r="G3267" t="str">
        <f t="shared" si="408"/>
        <v>veho</v>
      </c>
      <c r="H3267" t="str">
        <f t="shared" si="409"/>
        <v>4</v>
      </c>
      <c r="I3267" t="str">
        <f t="shared" si="410"/>
        <v>zetak</v>
      </c>
      <c r="J3267" t="str">
        <f t="shared" si="411"/>
        <v>defas</v>
      </c>
      <c r="K3267" t="str">
        <f t="shared" si="412"/>
        <v>defas</v>
      </c>
      <c r="L3267" t="str">
        <f>VLOOKUP(G3267,[1]VLOOKUP!$A$11:$B$14,2,FALSE)</f>
        <v>zetak</v>
      </c>
      <c r="M3267" t="s">
        <v>83</v>
      </c>
      <c r="N3267" t="str">
        <f>VLOOKUP(M3267,[1]VLOOKUP!$A$2:$C$9,2,FALSE)</f>
        <v>Overlapping</v>
      </c>
      <c r="O3267" t="str">
        <f>VLOOKUP(M3267,[1]VLOOKUP!$A$2:$C$9,3,FALSE)</f>
        <v>Novel</v>
      </c>
      <c r="P3267">
        <v>3922150</v>
      </c>
      <c r="Q3267" t="s">
        <v>88</v>
      </c>
      <c r="R3267" t="s">
        <v>28</v>
      </c>
      <c r="S3267" t="s">
        <v>92</v>
      </c>
      <c r="T3267">
        <v>281</v>
      </c>
      <c r="U3267" t="s">
        <v>92</v>
      </c>
      <c r="V3267">
        <v>281</v>
      </c>
      <c r="W3267" t="s">
        <v>30</v>
      </c>
      <c r="X3267">
        <v>281</v>
      </c>
      <c r="Y3267" t="s">
        <v>92</v>
      </c>
      <c r="Z3267">
        <v>281</v>
      </c>
      <c r="AA3267" t="s">
        <v>35</v>
      </c>
      <c r="AB3267">
        <v>1035</v>
      </c>
      <c r="AC3267" t="s">
        <v>36</v>
      </c>
      <c r="AD3267">
        <f t="shared" si="413"/>
        <v>0</v>
      </c>
      <c r="AE3267">
        <f t="shared" ref="AE3267:AE3330" si="414">IF(AB3267&lt;$AB$8355,0,1)</f>
        <v>0</v>
      </c>
      <c r="AF3267">
        <f t="shared" ref="AF3267:AF3330" si="415">IF(AB3267&lt;3113.733,0,1)</f>
        <v>0</v>
      </c>
    </row>
    <row r="3268" spans="1:32" hidden="1" x14ac:dyDescent="0.25">
      <c r="A3268">
        <v>557</v>
      </c>
      <c r="B3268">
        <v>13</v>
      </c>
      <c r="C3268">
        <v>1</v>
      </c>
      <c r="D3268" t="s">
        <v>28</v>
      </c>
      <c r="E3268" t="s">
        <v>93</v>
      </c>
      <c r="F3268" t="s">
        <v>30</v>
      </c>
      <c r="G3268" t="str">
        <f t="shared" si="408"/>
        <v>veho</v>
      </c>
      <c r="H3268" t="str">
        <f t="shared" si="409"/>
        <v>7</v>
      </c>
      <c r="I3268" t="str">
        <f t="shared" si="410"/>
        <v>zetak</v>
      </c>
      <c r="J3268" t="str">
        <f t="shared" si="411"/>
        <v>defas</v>
      </c>
      <c r="K3268" t="str">
        <f t="shared" si="412"/>
        <v>defas</v>
      </c>
      <c r="L3268" t="str">
        <f>VLOOKUP(G3268,[1]VLOOKUP!$A$11:$B$14,2,FALSE)</f>
        <v>zetak</v>
      </c>
      <c r="M3268" t="s">
        <v>83</v>
      </c>
      <c r="N3268" t="str">
        <f>VLOOKUP(M3268,[1]VLOOKUP!$A$2:$C$9,2,FALSE)</f>
        <v>Overlapping</v>
      </c>
      <c r="O3268" t="str">
        <f>VLOOKUP(M3268,[1]VLOOKUP!$A$2:$C$9,3,FALSE)</f>
        <v>Novel</v>
      </c>
      <c r="P3268">
        <v>3923501</v>
      </c>
      <c r="Q3268" t="s">
        <v>88</v>
      </c>
      <c r="R3268" t="s">
        <v>28</v>
      </c>
      <c r="S3268" t="s">
        <v>92</v>
      </c>
      <c r="T3268">
        <v>281</v>
      </c>
      <c r="U3268" t="s">
        <v>92</v>
      </c>
      <c r="V3268">
        <v>281</v>
      </c>
      <c r="W3268" t="s">
        <v>30</v>
      </c>
      <c r="X3268">
        <v>281</v>
      </c>
      <c r="Y3268" t="s">
        <v>92</v>
      </c>
      <c r="Z3268">
        <v>281</v>
      </c>
      <c r="AA3268" t="s">
        <v>35</v>
      </c>
      <c r="AB3268">
        <v>1052</v>
      </c>
      <c r="AC3268" t="s">
        <v>36</v>
      </c>
      <c r="AD3268">
        <f t="shared" si="413"/>
        <v>0</v>
      </c>
      <c r="AE3268">
        <f t="shared" si="414"/>
        <v>0</v>
      </c>
      <c r="AF3268">
        <f t="shared" si="415"/>
        <v>0</v>
      </c>
    </row>
    <row r="3269" spans="1:32" hidden="1" x14ac:dyDescent="0.25">
      <c r="A3269">
        <v>558</v>
      </c>
      <c r="B3269">
        <v>13</v>
      </c>
      <c r="C3269">
        <v>1</v>
      </c>
      <c r="D3269" t="s">
        <v>28</v>
      </c>
      <c r="E3269" t="s">
        <v>100</v>
      </c>
      <c r="F3269" t="s">
        <v>30</v>
      </c>
      <c r="G3269" t="str">
        <f t="shared" si="408"/>
        <v>veho</v>
      </c>
      <c r="H3269" t="str">
        <f t="shared" si="409"/>
        <v>7</v>
      </c>
      <c r="I3269" t="str">
        <f t="shared" si="410"/>
        <v>defas</v>
      </c>
      <c r="J3269" t="str">
        <f t="shared" si="411"/>
        <v>zetak</v>
      </c>
      <c r="K3269" t="str">
        <f t="shared" si="412"/>
        <v>defas</v>
      </c>
      <c r="L3269" t="str">
        <f>VLOOKUP(G3269,[1]VLOOKUP!$A$11:$B$14,2,FALSE)</f>
        <v>zetak</v>
      </c>
      <c r="M3269" t="s">
        <v>83</v>
      </c>
      <c r="N3269" t="str">
        <f>VLOOKUP(M3269,[1]VLOOKUP!$A$2:$C$9,2,FALSE)</f>
        <v>Overlapping</v>
      </c>
      <c r="O3269" t="str">
        <f>VLOOKUP(M3269,[1]VLOOKUP!$A$2:$C$9,3,FALSE)</f>
        <v>Novel</v>
      </c>
      <c r="P3269">
        <v>3924869</v>
      </c>
      <c r="Q3269" t="s">
        <v>88</v>
      </c>
      <c r="R3269" t="s">
        <v>28</v>
      </c>
      <c r="S3269" t="s">
        <v>85</v>
      </c>
      <c r="T3269">
        <v>281</v>
      </c>
      <c r="U3269" t="s">
        <v>85</v>
      </c>
      <c r="V3269">
        <v>281</v>
      </c>
      <c r="W3269" t="s">
        <v>30</v>
      </c>
      <c r="X3269">
        <v>281</v>
      </c>
      <c r="Y3269" t="s">
        <v>85</v>
      </c>
      <c r="Z3269">
        <v>281</v>
      </c>
      <c r="AA3269" t="s">
        <v>41</v>
      </c>
      <c r="AB3269">
        <v>884</v>
      </c>
      <c r="AC3269" t="s">
        <v>42</v>
      </c>
      <c r="AD3269">
        <f t="shared" si="413"/>
        <v>0</v>
      </c>
      <c r="AE3269">
        <f t="shared" si="414"/>
        <v>0</v>
      </c>
      <c r="AF3269">
        <f t="shared" si="415"/>
        <v>0</v>
      </c>
    </row>
    <row r="3270" spans="1:32" hidden="1" x14ac:dyDescent="0.25">
      <c r="A3270">
        <v>559</v>
      </c>
      <c r="B3270">
        <v>13</v>
      </c>
      <c r="C3270">
        <v>1</v>
      </c>
      <c r="D3270" t="s">
        <v>28</v>
      </c>
      <c r="E3270" t="s">
        <v>94</v>
      </c>
      <c r="F3270" t="s">
        <v>30</v>
      </c>
      <c r="G3270" t="str">
        <f t="shared" si="408"/>
        <v>veho</v>
      </c>
      <c r="H3270" t="str">
        <f t="shared" si="409"/>
        <v>5</v>
      </c>
      <c r="I3270" t="str">
        <f t="shared" si="410"/>
        <v>zetak</v>
      </c>
      <c r="J3270" t="str">
        <f t="shared" si="411"/>
        <v>defas</v>
      </c>
      <c r="K3270" t="str">
        <f t="shared" si="412"/>
        <v>defas</v>
      </c>
      <c r="L3270" t="str">
        <f>VLOOKUP(G3270,[1]VLOOKUP!$A$11:$B$14,2,FALSE)</f>
        <v>zetak</v>
      </c>
      <c r="M3270" t="s">
        <v>83</v>
      </c>
      <c r="N3270" t="str">
        <f>VLOOKUP(M3270,[1]VLOOKUP!$A$2:$C$9,2,FALSE)</f>
        <v>Overlapping</v>
      </c>
      <c r="O3270" t="str">
        <f>VLOOKUP(M3270,[1]VLOOKUP!$A$2:$C$9,3,FALSE)</f>
        <v>Novel</v>
      </c>
      <c r="P3270">
        <v>3926071</v>
      </c>
      <c r="Q3270" t="s">
        <v>88</v>
      </c>
      <c r="R3270" t="s">
        <v>28</v>
      </c>
      <c r="S3270" t="s">
        <v>92</v>
      </c>
      <c r="T3270">
        <v>281</v>
      </c>
      <c r="U3270" t="s">
        <v>92</v>
      </c>
      <c r="V3270">
        <v>281</v>
      </c>
      <c r="W3270" t="s">
        <v>30</v>
      </c>
      <c r="X3270">
        <v>281</v>
      </c>
      <c r="Y3270" t="s">
        <v>92</v>
      </c>
      <c r="Z3270">
        <v>281</v>
      </c>
      <c r="AA3270" t="s">
        <v>35</v>
      </c>
      <c r="AB3270">
        <v>1298</v>
      </c>
      <c r="AC3270" t="s">
        <v>36</v>
      </c>
      <c r="AD3270">
        <f t="shared" si="413"/>
        <v>0</v>
      </c>
      <c r="AE3270">
        <f t="shared" si="414"/>
        <v>0</v>
      </c>
      <c r="AF3270">
        <f t="shared" si="415"/>
        <v>0</v>
      </c>
    </row>
    <row r="3271" spans="1:32" hidden="1" x14ac:dyDescent="0.25">
      <c r="A3271">
        <v>560</v>
      </c>
      <c r="B3271">
        <v>13</v>
      </c>
      <c r="C3271">
        <v>1</v>
      </c>
      <c r="D3271" t="s">
        <v>28</v>
      </c>
      <c r="E3271" t="s">
        <v>103</v>
      </c>
      <c r="F3271" t="s">
        <v>30</v>
      </c>
      <c r="G3271" t="str">
        <f t="shared" si="408"/>
        <v>veho</v>
      </c>
      <c r="H3271" t="str">
        <f t="shared" si="409"/>
        <v>3</v>
      </c>
      <c r="I3271" t="str">
        <f t="shared" si="410"/>
        <v>defas</v>
      </c>
      <c r="J3271" t="str">
        <f t="shared" si="411"/>
        <v>zetak</v>
      </c>
      <c r="K3271" t="str">
        <f t="shared" si="412"/>
        <v>defas</v>
      </c>
      <c r="L3271" t="str">
        <f>VLOOKUP(G3271,[1]VLOOKUP!$A$11:$B$14,2,FALSE)</f>
        <v>zetak</v>
      </c>
      <c r="M3271" t="s">
        <v>83</v>
      </c>
      <c r="N3271" t="str">
        <f>VLOOKUP(M3271,[1]VLOOKUP!$A$2:$C$9,2,FALSE)</f>
        <v>Overlapping</v>
      </c>
      <c r="O3271" t="str">
        <f>VLOOKUP(M3271,[1]VLOOKUP!$A$2:$C$9,3,FALSE)</f>
        <v>Novel</v>
      </c>
      <c r="P3271">
        <v>3927689</v>
      </c>
      <c r="Q3271" t="s">
        <v>88</v>
      </c>
      <c r="R3271" t="s">
        <v>28</v>
      </c>
      <c r="S3271" t="s">
        <v>85</v>
      </c>
      <c r="T3271">
        <v>281</v>
      </c>
      <c r="U3271" t="s">
        <v>85</v>
      </c>
      <c r="V3271">
        <v>281</v>
      </c>
      <c r="W3271" t="s">
        <v>30</v>
      </c>
      <c r="X3271">
        <v>281</v>
      </c>
      <c r="Y3271" t="s">
        <v>85</v>
      </c>
      <c r="Z3271">
        <v>281</v>
      </c>
      <c r="AA3271" t="s">
        <v>41</v>
      </c>
      <c r="AB3271">
        <v>1096</v>
      </c>
      <c r="AC3271" t="s">
        <v>42</v>
      </c>
      <c r="AD3271">
        <f t="shared" si="413"/>
        <v>0</v>
      </c>
      <c r="AE3271">
        <f t="shared" si="414"/>
        <v>0</v>
      </c>
      <c r="AF3271">
        <f t="shared" si="415"/>
        <v>0</v>
      </c>
    </row>
    <row r="3272" spans="1:32" hidden="1" x14ac:dyDescent="0.25">
      <c r="A3272">
        <v>561</v>
      </c>
      <c r="B3272">
        <v>13</v>
      </c>
      <c r="C3272">
        <v>1</v>
      </c>
      <c r="D3272" t="s">
        <v>28</v>
      </c>
      <c r="E3272" t="s">
        <v>93</v>
      </c>
      <c r="F3272" t="s">
        <v>30</v>
      </c>
      <c r="G3272" t="str">
        <f t="shared" si="408"/>
        <v>veho</v>
      </c>
      <c r="H3272" t="str">
        <f t="shared" si="409"/>
        <v>7</v>
      </c>
      <c r="I3272" t="str">
        <f t="shared" si="410"/>
        <v>zetak</v>
      </c>
      <c r="J3272" t="str">
        <f t="shared" si="411"/>
        <v>defas</v>
      </c>
      <c r="K3272" t="str">
        <f t="shared" si="412"/>
        <v>defas</v>
      </c>
      <c r="L3272" t="str">
        <f>VLOOKUP(G3272,[1]VLOOKUP!$A$11:$B$14,2,FALSE)</f>
        <v>zetak</v>
      </c>
      <c r="M3272" t="s">
        <v>83</v>
      </c>
      <c r="N3272" t="str">
        <f>VLOOKUP(M3272,[1]VLOOKUP!$A$2:$C$9,2,FALSE)</f>
        <v>Overlapping</v>
      </c>
      <c r="O3272" t="str">
        <f>VLOOKUP(M3272,[1]VLOOKUP!$A$2:$C$9,3,FALSE)</f>
        <v>Novel</v>
      </c>
      <c r="P3272">
        <v>3929090</v>
      </c>
      <c r="Q3272" t="s">
        <v>88</v>
      </c>
      <c r="R3272" t="s">
        <v>28</v>
      </c>
      <c r="S3272" t="s">
        <v>92</v>
      </c>
      <c r="T3272">
        <v>281</v>
      </c>
      <c r="U3272" t="s">
        <v>92</v>
      </c>
      <c r="V3272">
        <v>281</v>
      </c>
      <c r="W3272" t="s">
        <v>30</v>
      </c>
      <c r="X3272">
        <v>304</v>
      </c>
      <c r="Y3272" t="s">
        <v>92</v>
      </c>
      <c r="Z3272">
        <v>281</v>
      </c>
      <c r="AA3272" t="s">
        <v>35</v>
      </c>
      <c r="AB3272">
        <v>1687</v>
      </c>
      <c r="AC3272" t="s">
        <v>36</v>
      </c>
      <c r="AD3272">
        <f t="shared" si="413"/>
        <v>0</v>
      </c>
      <c r="AE3272">
        <f t="shared" si="414"/>
        <v>0</v>
      </c>
      <c r="AF3272">
        <f t="shared" si="415"/>
        <v>0</v>
      </c>
    </row>
    <row r="3273" spans="1:32" hidden="1" x14ac:dyDescent="0.25">
      <c r="A3273">
        <v>562</v>
      </c>
      <c r="B3273">
        <v>13</v>
      </c>
      <c r="C3273">
        <v>1</v>
      </c>
      <c r="D3273" t="s">
        <v>28</v>
      </c>
      <c r="E3273" t="s">
        <v>104</v>
      </c>
      <c r="F3273" t="s">
        <v>30</v>
      </c>
      <c r="G3273" t="str">
        <f t="shared" si="408"/>
        <v>veho</v>
      </c>
      <c r="H3273" t="str">
        <f t="shared" si="409"/>
        <v>6</v>
      </c>
      <c r="I3273" t="str">
        <f t="shared" si="410"/>
        <v>defas</v>
      </c>
      <c r="J3273" t="str">
        <f t="shared" si="411"/>
        <v>zetak</v>
      </c>
      <c r="K3273" t="str">
        <f t="shared" si="412"/>
        <v>defas</v>
      </c>
      <c r="L3273" t="str">
        <f>VLOOKUP(G3273,[1]VLOOKUP!$A$11:$B$14,2,FALSE)</f>
        <v>zetak</v>
      </c>
      <c r="M3273" t="s">
        <v>83</v>
      </c>
      <c r="N3273" t="str">
        <f>VLOOKUP(M3273,[1]VLOOKUP!$A$2:$C$9,2,FALSE)</f>
        <v>Overlapping</v>
      </c>
      <c r="O3273" t="str">
        <f>VLOOKUP(M3273,[1]VLOOKUP!$A$2:$C$9,3,FALSE)</f>
        <v>Novel</v>
      </c>
      <c r="P3273">
        <v>3931092</v>
      </c>
      <c r="Q3273" t="s">
        <v>88</v>
      </c>
      <c r="R3273" t="s">
        <v>28</v>
      </c>
      <c r="S3273" t="s">
        <v>85</v>
      </c>
      <c r="T3273">
        <v>285</v>
      </c>
      <c r="U3273" t="s">
        <v>85</v>
      </c>
      <c r="V3273">
        <v>285</v>
      </c>
      <c r="W3273" t="s">
        <v>30</v>
      </c>
      <c r="X3273">
        <v>285</v>
      </c>
      <c r="Y3273" t="s">
        <v>85</v>
      </c>
      <c r="Z3273">
        <v>285</v>
      </c>
      <c r="AA3273" t="s">
        <v>41</v>
      </c>
      <c r="AB3273">
        <v>1073</v>
      </c>
      <c r="AC3273" t="s">
        <v>42</v>
      </c>
      <c r="AD3273">
        <f t="shared" si="413"/>
        <v>0</v>
      </c>
      <c r="AE3273">
        <f t="shared" si="414"/>
        <v>0</v>
      </c>
      <c r="AF3273">
        <f t="shared" si="415"/>
        <v>0</v>
      </c>
    </row>
    <row r="3274" spans="1:32" hidden="1" x14ac:dyDescent="0.25">
      <c r="A3274">
        <v>563</v>
      </c>
      <c r="B3274">
        <v>13</v>
      </c>
      <c r="C3274">
        <v>1</v>
      </c>
      <c r="D3274" t="s">
        <v>28</v>
      </c>
      <c r="E3274" t="s">
        <v>82</v>
      </c>
      <c r="F3274" t="s">
        <v>30</v>
      </c>
      <c r="G3274" t="str">
        <f t="shared" si="408"/>
        <v>veho</v>
      </c>
      <c r="H3274" t="str">
        <f t="shared" si="409"/>
        <v>8</v>
      </c>
      <c r="I3274" t="str">
        <f t="shared" si="410"/>
        <v>zetak</v>
      </c>
      <c r="J3274" t="str">
        <f t="shared" si="411"/>
        <v>defas</v>
      </c>
      <c r="K3274" t="str">
        <f t="shared" si="412"/>
        <v>defas</v>
      </c>
      <c r="L3274" t="str">
        <f>VLOOKUP(G3274,[1]VLOOKUP!$A$11:$B$14,2,FALSE)</f>
        <v>zetak</v>
      </c>
      <c r="M3274" t="s">
        <v>83</v>
      </c>
      <c r="N3274" t="str">
        <f>VLOOKUP(M3274,[1]VLOOKUP!$A$2:$C$9,2,FALSE)</f>
        <v>Overlapping</v>
      </c>
      <c r="O3274" t="str">
        <f>VLOOKUP(M3274,[1]VLOOKUP!$A$2:$C$9,3,FALSE)</f>
        <v>Novel</v>
      </c>
      <c r="P3274">
        <v>3932478</v>
      </c>
      <c r="Q3274" t="s">
        <v>88</v>
      </c>
      <c r="R3274" t="s">
        <v>28</v>
      </c>
      <c r="S3274" t="s">
        <v>92</v>
      </c>
      <c r="T3274">
        <v>281</v>
      </c>
      <c r="U3274" t="s">
        <v>92</v>
      </c>
      <c r="V3274">
        <v>281</v>
      </c>
      <c r="W3274" t="s">
        <v>30</v>
      </c>
      <c r="X3274">
        <v>281</v>
      </c>
      <c r="Y3274" t="s">
        <v>92</v>
      </c>
      <c r="Z3274">
        <v>281</v>
      </c>
      <c r="AA3274" t="s">
        <v>35</v>
      </c>
      <c r="AB3274">
        <v>843</v>
      </c>
      <c r="AC3274" t="s">
        <v>36</v>
      </c>
      <c r="AD3274">
        <f t="shared" si="413"/>
        <v>0</v>
      </c>
      <c r="AE3274">
        <f t="shared" si="414"/>
        <v>0</v>
      </c>
      <c r="AF3274">
        <f t="shared" si="415"/>
        <v>0</v>
      </c>
    </row>
    <row r="3275" spans="1:32" hidden="1" x14ac:dyDescent="0.25">
      <c r="A3275">
        <v>564</v>
      </c>
      <c r="B3275">
        <v>13</v>
      </c>
      <c r="C3275">
        <v>1</v>
      </c>
      <c r="D3275" t="s">
        <v>28</v>
      </c>
      <c r="E3275" t="s">
        <v>99</v>
      </c>
      <c r="F3275" t="s">
        <v>30</v>
      </c>
      <c r="G3275" t="str">
        <f t="shared" si="408"/>
        <v>veho</v>
      </c>
      <c r="H3275" t="str">
        <f t="shared" si="409"/>
        <v>3</v>
      </c>
      <c r="I3275" t="str">
        <f t="shared" si="410"/>
        <v>zetak</v>
      </c>
      <c r="J3275" t="str">
        <f t="shared" si="411"/>
        <v>defas</v>
      </c>
      <c r="K3275" t="str">
        <f t="shared" si="412"/>
        <v>defas</v>
      </c>
      <c r="L3275" t="str">
        <f>VLOOKUP(G3275,[1]VLOOKUP!$A$11:$B$14,2,FALSE)</f>
        <v>zetak</v>
      </c>
      <c r="M3275" t="s">
        <v>83</v>
      </c>
      <c r="N3275" t="str">
        <f>VLOOKUP(M3275,[1]VLOOKUP!$A$2:$C$9,2,FALSE)</f>
        <v>Overlapping</v>
      </c>
      <c r="O3275" t="str">
        <f>VLOOKUP(M3275,[1]VLOOKUP!$A$2:$C$9,3,FALSE)</f>
        <v>Novel</v>
      </c>
      <c r="P3275">
        <v>3933629</v>
      </c>
      <c r="Q3275" t="s">
        <v>88</v>
      </c>
      <c r="R3275" t="s">
        <v>28</v>
      </c>
      <c r="S3275" t="s">
        <v>92</v>
      </c>
      <c r="T3275">
        <v>282</v>
      </c>
      <c r="U3275" t="s">
        <v>92</v>
      </c>
      <c r="V3275">
        <v>282</v>
      </c>
      <c r="W3275" t="s">
        <v>30</v>
      </c>
      <c r="X3275">
        <v>304</v>
      </c>
      <c r="Y3275" t="s">
        <v>92</v>
      </c>
      <c r="Z3275">
        <v>282</v>
      </c>
      <c r="AA3275" t="s">
        <v>35</v>
      </c>
      <c r="AB3275">
        <v>14755</v>
      </c>
      <c r="AC3275" t="s">
        <v>36</v>
      </c>
      <c r="AD3275">
        <f t="shared" si="413"/>
        <v>0</v>
      </c>
      <c r="AE3275">
        <f t="shared" si="414"/>
        <v>1</v>
      </c>
      <c r="AF3275">
        <f t="shared" si="415"/>
        <v>1</v>
      </c>
    </row>
    <row r="3276" spans="1:32" hidden="1" x14ac:dyDescent="0.25">
      <c r="A3276">
        <v>565</v>
      </c>
      <c r="B3276">
        <v>13</v>
      </c>
      <c r="C3276">
        <v>1</v>
      </c>
      <c r="D3276" t="s">
        <v>28</v>
      </c>
      <c r="E3276" t="s">
        <v>86</v>
      </c>
      <c r="F3276" t="s">
        <v>30</v>
      </c>
      <c r="G3276" t="str">
        <f t="shared" si="408"/>
        <v>veho</v>
      </c>
      <c r="H3276" t="str">
        <f t="shared" si="409"/>
        <v>1</v>
      </c>
      <c r="I3276" t="str">
        <f t="shared" si="410"/>
        <v>zetak</v>
      </c>
      <c r="J3276" t="str">
        <f t="shared" si="411"/>
        <v>defas</v>
      </c>
      <c r="K3276" t="str">
        <f t="shared" si="412"/>
        <v>defas</v>
      </c>
      <c r="L3276" t="str">
        <f>VLOOKUP(G3276,[1]VLOOKUP!$A$11:$B$14,2,FALSE)</f>
        <v>zetak</v>
      </c>
      <c r="M3276" t="s">
        <v>83</v>
      </c>
      <c r="N3276" t="str">
        <f>VLOOKUP(M3276,[1]VLOOKUP!$A$2:$C$9,2,FALSE)</f>
        <v>Overlapping</v>
      </c>
      <c r="O3276" t="str">
        <f>VLOOKUP(M3276,[1]VLOOKUP!$A$2:$C$9,3,FALSE)</f>
        <v>Novel</v>
      </c>
      <c r="P3276">
        <v>3948696</v>
      </c>
      <c r="Q3276" t="s">
        <v>88</v>
      </c>
      <c r="R3276" t="s">
        <v>28</v>
      </c>
      <c r="S3276" t="s">
        <v>92</v>
      </c>
      <c r="T3276">
        <v>282</v>
      </c>
      <c r="U3276" t="s">
        <v>92</v>
      </c>
      <c r="V3276">
        <v>282</v>
      </c>
      <c r="W3276" t="s">
        <v>30</v>
      </c>
      <c r="X3276">
        <v>283</v>
      </c>
      <c r="Y3276" t="s">
        <v>92</v>
      </c>
      <c r="Z3276">
        <v>282</v>
      </c>
      <c r="AA3276" t="s">
        <v>35</v>
      </c>
      <c r="AB3276">
        <v>13192</v>
      </c>
      <c r="AC3276" t="s">
        <v>36</v>
      </c>
      <c r="AD3276">
        <f t="shared" si="413"/>
        <v>0</v>
      </c>
      <c r="AE3276">
        <f t="shared" si="414"/>
        <v>1</v>
      </c>
      <c r="AF3276">
        <f t="shared" si="415"/>
        <v>1</v>
      </c>
    </row>
    <row r="3277" spans="1:32" hidden="1" x14ac:dyDescent="0.25">
      <c r="A3277">
        <v>566</v>
      </c>
      <c r="B3277">
        <v>13</v>
      </c>
      <c r="C3277">
        <v>1</v>
      </c>
      <c r="D3277" t="s">
        <v>28</v>
      </c>
      <c r="E3277" t="s">
        <v>93</v>
      </c>
      <c r="F3277" t="s">
        <v>30</v>
      </c>
      <c r="G3277" t="str">
        <f t="shared" si="408"/>
        <v>veho</v>
      </c>
      <c r="H3277" t="str">
        <f t="shared" si="409"/>
        <v>7</v>
      </c>
      <c r="I3277" t="str">
        <f t="shared" si="410"/>
        <v>zetak</v>
      </c>
      <c r="J3277" t="str">
        <f t="shared" si="411"/>
        <v>defas</v>
      </c>
      <c r="K3277" t="str">
        <f t="shared" si="412"/>
        <v>defas</v>
      </c>
      <c r="L3277" t="str">
        <f>VLOOKUP(G3277,[1]VLOOKUP!$A$11:$B$14,2,FALSE)</f>
        <v>zetak</v>
      </c>
      <c r="M3277" t="s">
        <v>83</v>
      </c>
      <c r="N3277" t="str">
        <f>VLOOKUP(M3277,[1]VLOOKUP!$A$2:$C$9,2,FALSE)</f>
        <v>Overlapping</v>
      </c>
      <c r="O3277" t="str">
        <f>VLOOKUP(M3277,[1]VLOOKUP!$A$2:$C$9,3,FALSE)</f>
        <v>Novel</v>
      </c>
      <c r="P3277">
        <v>3962194</v>
      </c>
      <c r="Q3277" t="s">
        <v>88</v>
      </c>
      <c r="R3277" t="s">
        <v>28</v>
      </c>
      <c r="S3277" t="s">
        <v>92</v>
      </c>
      <c r="T3277">
        <v>281</v>
      </c>
      <c r="U3277" t="s">
        <v>92</v>
      </c>
      <c r="V3277">
        <v>281</v>
      </c>
      <c r="W3277" t="s">
        <v>30</v>
      </c>
      <c r="X3277">
        <v>281</v>
      </c>
      <c r="Y3277" t="s">
        <v>92</v>
      </c>
      <c r="Z3277">
        <v>281</v>
      </c>
      <c r="AA3277" t="s">
        <v>35</v>
      </c>
      <c r="AB3277">
        <v>1095</v>
      </c>
      <c r="AC3277" t="s">
        <v>36</v>
      </c>
      <c r="AD3277">
        <f t="shared" si="413"/>
        <v>0</v>
      </c>
      <c r="AE3277">
        <f t="shared" si="414"/>
        <v>0</v>
      </c>
      <c r="AF3277">
        <f t="shared" si="415"/>
        <v>0</v>
      </c>
    </row>
    <row r="3278" spans="1:32" hidden="1" x14ac:dyDescent="0.25">
      <c r="A3278">
        <v>567</v>
      </c>
      <c r="B3278">
        <v>13</v>
      </c>
      <c r="C3278">
        <v>1</v>
      </c>
      <c r="D3278" t="s">
        <v>28</v>
      </c>
      <c r="E3278" t="s">
        <v>102</v>
      </c>
      <c r="F3278" t="s">
        <v>30</v>
      </c>
      <c r="G3278" t="str">
        <f t="shared" si="408"/>
        <v>veho</v>
      </c>
      <c r="H3278" t="str">
        <f t="shared" si="409"/>
        <v>8</v>
      </c>
      <c r="I3278" t="str">
        <f t="shared" si="410"/>
        <v>defas</v>
      </c>
      <c r="J3278" t="str">
        <f t="shared" si="411"/>
        <v>zetak</v>
      </c>
      <c r="K3278" t="str">
        <f t="shared" si="412"/>
        <v>zetak</v>
      </c>
      <c r="L3278" t="str">
        <f>VLOOKUP(G3278,[1]VLOOKUP!$A$11:$B$14,2,FALSE)</f>
        <v>zetak</v>
      </c>
      <c r="M3278" t="s">
        <v>83</v>
      </c>
      <c r="N3278" t="str">
        <f>VLOOKUP(M3278,[1]VLOOKUP!$A$2:$C$9,2,FALSE)</f>
        <v>Overlapping</v>
      </c>
      <c r="O3278" t="str">
        <f>VLOOKUP(M3278,[1]VLOOKUP!$A$2:$C$9,3,FALSE)</f>
        <v>Novel</v>
      </c>
      <c r="P3278">
        <v>3963596</v>
      </c>
      <c r="Q3278" t="s">
        <v>84</v>
      </c>
      <c r="R3278" t="s">
        <v>28</v>
      </c>
      <c r="S3278" t="s">
        <v>92</v>
      </c>
      <c r="T3278">
        <v>281</v>
      </c>
      <c r="U3278" t="s">
        <v>92</v>
      </c>
      <c r="V3278">
        <v>281</v>
      </c>
      <c r="W3278" t="s">
        <v>30</v>
      </c>
      <c r="X3278">
        <v>281</v>
      </c>
      <c r="Y3278" t="s">
        <v>92</v>
      </c>
      <c r="Z3278">
        <v>281</v>
      </c>
      <c r="AA3278" t="s">
        <v>35</v>
      </c>
      <c r="AB3278">
        <v>653</v>
      </c>
      <c r="AC3278" t="s">
        <v>36</v>
      </c>
      <c r="AD3278">
        <f t="shared" si="413"/>
        <v>1</v>
      </c>
      <c r="AE3278">
        <f t="shared" si="414"/>
        <v>0</v>
      </c>
      <c r="AF3278">
        <f t="shared" si="415"/>
        <v>0</v>
      </c>
    </row>
    <row r="3279" spans="1:32" hidden="1" x14ac:dyDescent="0.25">
      <c r="A3279">
        <v>568</v>
      </c>
      <c r="B3279">
        <v>13</v>
      </c>
      <c r="C3279">
        <v>1</v>
      </c>
      <c r="D3279" t="s">
        <v>28</v>
      </c>
      <c r="E3279" t="s">
        <v>95</v>
      </c>
      <c r="F3279" t="s">
        <v>30</v>
      </c>
      <c r="G3279" t="str">
        <f t="shared" si="408"/>
        <v>veho</v>
      </c>
      <c r="H3279" t="str">
        <f t="shared" si="409"/>
        <v>9</v>
      </c>
      <c r="I3279" t="str">
        <f t="shared" si="410"/>
        <v>defas</v>
      </c>
      <c r="J3279" t="str">
        <f t="shared" si="411"/>
        <v>zetak</v>
      </c>
      <c r="K3279" t="str">
        <f t="shared" si="412"/>
        <v>zetak</v>
      </c>
      <c r="L3279" t="str">
        <f>VLOOKUP(G3279,[1]VLOOKUP!$A$11:$B$14,2,FALSE)</f>
        <v>zetak</v>
      </c>
      <c r="M3279" t="s">
        <v>83</v>
      </c>
      <c r="N3279" t="str">
        <f>VLOOKUP(M3279,[1]VLOOKUP!$A$2:$C$9,2,FALSE)</f>
        <v>Overlapping</v>
      </c>
      <c r="O3279" t="str">
        <f>VLOOKUP(M3279,[1]VLOOKUP!$A$2:$C$9,3,FALSE)</f>
        <v>Novel</v>
      </c>
      <c r="P3279">
        <v>3964564</v>
      </c>
      <c r="Q3279" t="s">
        <v>84</v>
      </c>
      <c r="R3279" t="s">
        <v>28</v>
      </c>
      <c r="S3279" t="s">
        <v>92</v>
      </c>
      <c r="T3279">
        <v>281</v>
      </c>
      <c r="U3279" t="s">
        <v>92</v>
      </c>
      <c r="V3279">
        <v>281</v>
      </c>
      <c r="W3279" t="s">
        <v>30</v>
      </c>
      <c r="X3279">
        <v>304</v>
      </c>
      <c r="Y3279" t="s">
        <v>92</v>
      </c>
      <c r="Z3279">
        <v>281</v>
      </c>
      <c r="AA3279" t="s">
        <v>35</v>
      </c>
      <c r="AB3279">
        <v>757</v>
      </c>
      <c r="AC3279" t="s">
        <v>36</v>
      </c>
      <c r="AD3279">
        <f t="shared" si="413"/>
        <v>1</v>
      </c>
      <c r="AE3279">
        <f t="shared" si="414"/>
        <v>0</v>
      </c>
      <c r="AF3279">
        <f t="shared" si="415"/>
        <v>0</v>
      </c>
    </row>
    <row r="3280" spans="1:32" hidden="1" x14ac:dyDescent="0.25">
      <c r="A3280">
        <v>569</v>
      </c>
      <c r="B3280">
        <v>13</v>
      </c>
      <c r="C3280">
        <v>1</v>
      </c>
      <c r="D3280" t="s">
        <v>28</v>
      </c>
      <c r="E3280" t="s">
        <v>95</v>
      </c>
      <c r="F3280" t="s">
        <v>30</v>
      </c>
      <c r="G3280" t="str">
        <f t="shared" si="408"/>
        <v>veho</v>
      </c>
      <c r="H3280" t="str">
        <f t="shared" si="409"/>
        <v>9</v>
      </c>
      <c r="I3280" t="str">
        <f t="shared" si="410"/>
        <v>defas</v>
      </c>
      <c r="J3280" t="str">
        <f t="shared" si="411"/>
        <v>zetak</v>
      </c>
      <c r="K3280" t="str">
        <f t="shared" si="412"/>
        <v>zetak</v>
      </c>
      <c r="L3280" t="str">
        <f>VLOOKUP(G3280,[1]VLOOKUP!$A$11:$B$14,2,FALSE)</f>
        <v>zetak</v>
      </c>
      <c r="M3280" t="s">
        <v>83</v>
      </c>
      <c r="N3280" t="str">
        <f>VLOOKUP(M3280,[1]VLOOKUP!$A$2:$C$9,2,FALSE)</f>
        <v>Overlapping</v>
      </c>
      <c r="O3280" t="str">
        <f>VLOOKUP(M3280,[1]VLOOKUP!$A$2:$C$9,3,FALSE)</f>
        <v>Novel</v>
      </c>
      <c r="P3280">
        <v>3965632</v>
      </c>
      <c r="Q3280" t="s">
        <v>84</v>
      </c>
      <c r="R3280" t="s">
        <v>28</v>
      </c>
      <c r="S3280" t="s">
        <v>92</v>
      </c>
      <c r="T3280">
        <v>281</v>
      </c>
      <c r="U3280" t="s">
        <v>92</v>
      </c>
      <c r="V3280">
        <v>281</v>
      </c>
      <c r="W3280" t="s">
        <v>30</v>
      </c>
      <c r="X3280">
        <v>281</v>
      </c>
      <c r="Y3280" t="s">
        <v>92</v>
      </c>
      <c r="Z3280">
        <v>281</v>
      </c>
      <c r="AA3280" t="s">
        <v>35</v>
      </c>
      <c r="AB3280">
        <v>833</v>
      </c>
      <c r="AC3280" t="s">
        <v>36</v>
      </c>
      <c r="AD3280">
        <f t="shared" si="413"/>
        <v>1</v>
      </c>
      <c r="AE3280">
        <f t="shared" si="414"/>
        <v>0</v>
      </c>
      <c r="AF3280">
        <f t="shared" si="415"/>
        <v>0</v>
      </c>
    </row>
    <row r="3281" spans="1:32" hidden="1" x14ac:dyDescent="0.25">
      <c r="A3281">
        <v>570</v>
      </c>
      <c r="B3281">
        <v>13</v>
      </c>
      <c r="C3281">
        <v>1</v>
      </c>
      <c r="D3281" t="s">
        <v>28</v>
      </c>
      <c r="E3281" t="s">
        <v>103</v>
      </c>
      <c r="F3281" t="s">
        <v>30</v>
      </c>
      <c r="G3281" t="str">
        <f t="shared" si="408"/>
        <v>veho</v>
      </c>
      <c r="H3281" t="str">
        <f t="shared" si="409"/>
        <v>3</v>
      </c>
      <c r="I3281" t="str">
        <f t="shared" si="410"/>
        <v>defas</v>
      </c>
      <c r="J3281" t="str">
        <f t="shared" si="411"/>
        <v>zetak</v>
      </c>
      <c r="K3281" t="str">
        <f t="shared" si="412"/>
        <v>defas</v>
      </c>
      <c r="L3281" t="str">
        <f>VLOOKUP(G3281,[1]VLOOKUP!$A$11:$B$14,2,FALSE)</f>
        <v>zetak</v>
      </c>
      <c r="M3281" t="s">
        <v>83</v>
      </c>
      <c r="N3281" t="str">
        <f>VLOOKUP(M3281,[1]VLOOKUP!$A$2:$C$9,2,FALSE)</f>
        <v>Overlapping</v>
      </c>
      <c r="O3281" t="str">
        <f>VLOOKUP(M3281,[1]VLOOKUP!$A$2:$C$9,3,FALSE)</f>
        <v>Novel</v>
      </c>
      <c r="P3281">
        <v>3966783</v>
      </c>
      <c r="Q3281" t="s">
        <v>88</v>
      </c>
      <c r="R3281" t="s">
        <v>28</v>
      </c>
      <c r="S3281" t="s">
        <v>85</v>
      </c>
      <c r="T3281">
        <v>282</v>
      </c>
      <c r="U3281" t="s">
        <v>85</v>
      </c>
      <c r="V3281">
        <v>282</v>
      </c>
      <c r="W3281" t="s">
        <v>30</v>
      </c>
      <c r="X3281">
        <v>282</v>
      </c>
      <c r="Y3281" t="s">
        <v>85</v>
      </c>
      <c r="Z3281">
        <v>282</v>
      </c>
      <c r="AA3281" t="s">
        <v>41</v>
      </c>
      <c r="AB3281">
        <v>825</v>
      </c>
      <c r="AC3281" t="s">
        <v>42</v>
      </c>
      <c r="AD3281">
        <f t="shared" si="413"/>
        <v>0</v>
      </c>
      <c r="AE3281">
        <f t="shared" si="414"/>
        <v>0</v>
      </c>
      <c r="AF3281">
        <f t="shared" si="415"/>
        <v>0</v>
      </c>
    </row>
    <row r="3282" spans="1:32" hidden="1" x14ac:dyDescent="0.25">
      <c r="A3282">
        <v>571</v>
      </c>
      <c r="B3282">
        <v>13</v>
      </c>
      <c r="C3282">
        <v>1</v>
      </c>
      <c r="D3282" t="s">
        <v>28</v>
      </c>
      <c r="E3282" t="s">
        <v>91</v>
      </c>
      <c r="F3282" t="s">
        <v>30</v>
      </c>
      <c r="G3282" t="str">
        <f t="shared" si="408"/>
        <v>veho</v>
      </c>
      <c r="H3282" t="str">
        <f t="shared" si="409"/>
        <v>1</v>
      </c>
      <c r="I3282" t="str">
        <f t="shared" si="410"/>
        <v>defas</v>
      </c>
      <c r="J3282" t="str">
        <f t="shared" si="411"/>
        <v>zetak</v>
      </c>
      <c r="K3282" t="str">
        <f t="shared" si="412"/>
        <v>zetak</v>
      </c>
      <c r="L3282" t="str">
        <f>VLOOKUP(G3282,[1]VLOOKUP!$A$11:$B$14,2,FALSE)</f>
        <v>zetak</v>
      </c>
      <c r="M3282" t="s">
        <v>83</v>
      </c>
      <c r="N3282" t="str">
        <f>VLOOKUP(M3282,[1]VLOOKUP!$A$2:$C$9,2,FALSE)</f>
        <v>Overlapping</v>
      </c>
      <c r="O3282" t="str">
        <f>VLOOKUP(M3282,[1]VLOOKUP!$A$2:$C$9,3,FALSE)</f>
        <v>Novel</v>
      </c>
      <c r="P3282">
        <v>3967909</v>
      </c>
      <c r="Q3282" t="s">
        <v>84</v>
      </c>
      <c r="R3282" t="s">
        <v>28</v>
      </c>
      <c r="S3282" t="s">
        <v>92</v>
      </c>
      <c r="T3282">
        <v>281</v>
      </c>
      <c r="U3282" t="s">
        <v>92</v>
      </c>
      <c r="V3282">
        <v>281</v>
      </c>
      <c r="W3282" t="s">
        <v>30</v>
      </c>
      <c r="X3282">
        <v>281</v>
      </c>
      <c r="Y3282" t="s">
        <v>92</v>
      </c>
      <c r="Z3282">
        <v>281</v>
      </c>
      <c r="AA3282" t="s">
        <v>35</v>
      </c>
      <c r="AB3282">
        <v>476</v>
      </c>
      <c r="AC3282" t="s">
        <v>36</v>
      </c>
      <c r="AD3282">
        <f t="shared" si="413"/>
        <v>1</v>
      </c>
      <c r="AE3282">
        <f t="shared" si="414"/>
        <v>0</v>
      </c>
      <c r="AF3282">
        <f t="shared" si="415"/>
        <v>0</v>
      </c>
    </row>
    <row r="3283" spans="1:32" hidden="1" x14ac:dyDescent="0.25">
      <c r="A3283">
        <v>572</v>
      </c>
      <c r="B3283">
        <v>13</v>
      </c>
      <c r="C3283">
        <v>1</v>
      </c>
      <c r="D3283" t="s">
        <v>28</v>
      </c>
      <c r="E3283" t="s">
        <v>87</v>
      </c>
      <c r="F3283" t="s">
        <v>30</v>
      </c>
      <c r="G3283" t="str">
        <f t="shared" si="408"/>
        <v>veho</v>
      </c>
      <c r="H3283" t="str">
        <f t="shared" si="409"/>
        <v>5</v>
      </c>
      <c r="I3283" t="str">
        <f t="shared" si="410"/>
        <v>defas</v>
      </c>
      <c r="J3283" t="str">
        <f t="shared" si="411"/>
        <v>zetak</v>
      </c>
      <c r="K3283" t="str">
        <f t="shared" si="412"/>
        <v>defas</v>
      </c>
      <c r="L3283" t="str">
        <f>VLOOKUP(G3283,[1]VLOOKUP!$A$11:$B$14,2,FALSE)</f>
        <v>zetak</v>
      </c>
      <c r="M3283" t="s">
        <v>83</v>
      </c>
      <c r="N3283" t="str">
        <f>VLOOKUP(M3283,[1]VLOOKUP!$A$2:$C$9,2,FALSE)</f>
        <v>Overlapping</v>
      </c>
      <c r="O3283" t="str">
        <f>VLOOKUP(M3283,[1]VLOOKUP!$A$2:$C$9,3,FALSE)</f>
        <v>Novel</v>
      </c>
      <c r="P3283">
        <v>3968702</v>
      </c>
      <c r="Q3283" t="s">
        <v>88</v>
      </c>
      <c r="R3283" t="s">
        <v>28</v>
      </c>
      <c r="S3283" t="s">
        <v>85</v>
      </c>
      <c r="T3283">
        <v>281</v>
      </c>
      <c r="U3283" t="s">
        <v>85</v>
      </c>
      <c r="V3283">
        <v>281</v>
      </c>
      <c r="W3283" t="s">
        <v>30</v>
      </c>
      <c r="X3283">
        <v>281</v>
      </c>
      <c r="Y3283" t="s">
        <v>85</v>
      </c>
      <c r="Z3283">
        <v>281</v>
      </c>
      <c r="AA3283" t="s">
        <v>41</v>
      </c>
      <c r="AB3283">
        <v>571</v>
      </c>
      <c r="AC3283" t="s">
        <v>42</v>
      </c>
      <c r="AD3283">
        <f t="shared" si="413"/>
        <v>0</v>
      </c>
      <c r="AE3283">
        <f t="shared" si="414"/>
        <v>0</v>
      </c>
      <c r="AF3283">
        <f t="shared" si="415"/>
        <v>0</v>
      </c>
    </row>
    <row r="3284" spans="1:32" hidden="1" x14ac:dyDescent="0.25">
      <c r="A3284">
        <v>573</v>
      </c>
      <c r="B3284">
        <v>13</v>
      </c>
      <c r="C3284">
        <v>1</v>
      </c>
      <c r="D3284" t="s">
        <v>28</v>
      </c>
      <c r="E3284" t="s">
        <v>82</v>
      </c>
      <c r="F3284" t="s">
        <v>30</v>
      </c>
      <c r="G3284" t="str">
        <f t="shared" si="408"/>
        <v>veho</v>
      </c>
      <c r="H3284" t="str">
        <f t="shared" si="409"/>
        <v>8</v>
      </c>
      <c r="I3284" t="str">
        <f t="shared" si="410"/>
        <v>zetak</v>
      </c>
      <c r="J3284" t="str">
        <f t="shared" si="411"/>
        <v>defas</v>
      </c>
      <c r="K3284" t="str">
        <f t="shared" si="412"/>
        <v>zetak</v>
      </c>
      <c r="L3284" t="str">
        <f>VLOOKUP(G3284,[1]VLOOKUP!$A$11:$B$14,2,FALSE)</f>
        <v>zetak</v>
      </c>
      <c r="M3284" t="s">
        <v>83</v>
      </c>
      <c r="N3284" t="str">
        <f>VLOOKUP(M3284,[1]VLOOKUP!$A$2:$C$9,2,FALSE)</f>
        <v>Overlapping</v>
      </c>
      <c r="O3284" t="str">
        <f>VLOOKUP(M3284,[1]VLOOKUP!$A$2:$C$9,3,FALSE)</f>
        <v>Novel</v>
      </c>
      <c r="P3284">
        <v>3969586</v>
      </c>
      <c r="Q3284" t="s">
        <v>84</v>
      </c>
      <c r="R3284" t="s">
        <v>28</v>
      </c>
      <c r="S3284" t="s">
        <v>85</v>
      </c>
      <c r="T3284">
        <v>282</v>
      </c>
      <c r="U3284" t="s">
        <v>85</v>
      </c>
      <c r="V3284">
        <v>282</v>
      </c>
      <c r="W3284" t="s">
        <v>30</v>
      </c>
      <c r="X3284">
        <v>282</v>
      </c>
      <c r="Y3284" t="s">
        <v>85</v>
      </c>
      <c r="Z3284">
        <v>282</v>
      </c>
      <c r="AA3284" t="s">
        <v>41</v>
      </c>
      <c r="AB3284">
        <v>246</v>
      </c>
      <c r="AC3284" t="s">
        <v>42</v>
      </c>
      <c r="AD3284">
        <f t="shared" si="413"/>
        <v>1</v>
      </c>
      <c r="AE3284">
        <f t="shared" si="414"/>
        <v>0</v>
      </c>
      <c r="AF3284">
        <f t="shared" si="415"/>
        <v>0</v>
      </c>
    </row>
    <row r="3285" spans="1:32" hidden="1" x14ac:dyDescent="0.25">
      <c r="A3285">
        <v>574</v>
      </c>
      <c r="B3285">
        <v>13</v>
      </c>
      <c r="C3285">
        <v>1</v>
      </c>
      <c r="D3285" t="s">
        <v>28</v>
      </c>
      <c r="E3285" t="s">
        <v>101</v>
      </c>
      <c r="F3285" t="s">
        <v>30</v>
      </c>
      <c r="G3285" t="str">
        <f t="shared" si="408"/>
        <v>veho</v>
      </c>
      <c r="H3285" t="str">
        <f t="shared" si="409"/>
        <v>2</v>
      </c>
      <c r="I3285" t="str">
        <f t="shared" si="410"/>
        <v>zetak</v>
      </c>
      <c r="J3285" t="str">
        <f t="shared" si="411"/>
        <v>defas</v>
      </c>
      <c r="K3285" t="str">
        <f t="shared" si="412"/>
        <v>defas</v>
      </c>
      <c r="L3285" t="str">
        <f>VLOOKUP(G3285,[1]VLOOKUP!$A$11:$B$14,2,FALSE)</f>
        <v>zetak</v>
      </c>
      <c r="M3285" t="s">
        <v>83</v>
      </c>
      <c r="N3285" t="str">
        <f>VLOOKUP(M3285,[1]VLOOKUP!$A$2:$C$9,2,FALSE)</f>
        <v>Overlapping</v>
      </c>
      <c r="O3285" t="str">
        <f>VLOOKUP(M3285,[1]VLOOKUP!$A$2:$C$9,3,FALSE)</f>
        <v>Novel</v>
      </c>
      <c r="P3285">
        <v>3970154</v>
      </c>
      <c r="Q3285" t="s">
        <v>88</v>
      </c>
      <c r="R3285" t="s">
        <v>28</v>
      </c>
      <c r="S3285" t="s">
        <v>92</v>
      </c>
      <c r="T3285">
        <v>282</v>
      </c>
      <c r="U3285" t="s">
        <v>92</v>
      </c>
      <c r="V3285">
        <v>282</v>
      </c>
      <c r="W3285" t="s">
        <v>30</v>
      </c>
      <c r="X3285">
        <v>303</v>
      </c>
      <c r="Y3285" t="s">
        <v>92</v>
      </c>
      <c r="Z3285">
        <v>282</v>
      </c>
      <c r="AA3285" t="s">
        <v>35</v>
      </c>
      <c r="AB3285">
        <v>542</v>
      </c>
      <c r="AC3285" t="s">
        <v>36</v>
      </c>
      <c r="AD3285">
        <f t="shared" si="413"/>
        <v>0</v>
      </c>
      <c r="AE3285">
        <f t="shared" si="414"/>
        <v>0</v>
      </c>
      <c r="AF3285">
        <f t="shared" si="415"/>
        <v>0</v>
      </c>
    </row>
    <row r="3286" spans="1:32" hidden="1" x14ac:dyDescent="0.25">
      <c r="A3286">
        <v>575</v>
      </c>
      <c r="B3286">
        <v>13</v>
      </c>
      <c r="C3286">
        <v>1</v>
      </c>
      <c r="D3286" t="s">
        <v>28</v>
      </c>
      <c r="E3286" t="s">
        <v>94</v>
      </c>
      <c r="F3286" t="s">
        <v>30</v>
      </c>
      <c r="G3286" t="str">
        <f t="shared" si="408"/>
        <v>veho</v>
      </c>
      <c r="H3286" t="str">
        <f t="shared" si="409"/>
        <v>5</v>
      </c>
      <c r="I3286" t="str">
        <f t="shared" si="410"/>
        <v>zetak</v>
      </c>
      <c r="J3286" t="str">
        <f t="shared" si="411"/>
        <v>defas</v>
      </c>
      <c r="K3286" t="str">
        <f t="shared" si="412"/>
        <v>zetak</v>
      </c>
      <c r="L3286" t="str">
        <f>VLOOKUP(G3286,[1]VLOOKUP!$A$11:$B$14,2,FALSE)</f>
        <v>zetak</v>
      </c>
      <c r="M3286" t="s">
        <v>83</v>
      </c>
      <c r="N3286" t="str">
        <f>VLOOKUP(M3286,[1]VLOOKUP!$A$2:$C$9,2,FALSE)</f>
        <v>Overlapping</v>
      </c>
      <c r="O3286" t="str">
        <f>VLOOKUP(M3286,[1]VLOOKUP!$A$2:$C$9,3,FALSE)</f>
        <v>Novel</v>
      </c>
      <c r="P3286">
        <v>3970989</v>
      </c>
      <c r="Q3286" t="s">
        <v>84</v>
      </c>
      <c r="R3286" t="s">
        <v>28</v>
      </c>
      <c r="S3286" t="s">
        <v>85</v>
      </c>
      <c r="T3286">
        <v>302</v>
      </c>
      <c r="U3286" t="s">
        <v>85</v>
      </c>
      <c r="V3286">
        <v>302</v>
      </c>
      <c r="W3286" t="s">
        <v>30</v>
      </c>
      <c r="X3286">
        <v>303</v>
      </c>
      <c r="Y3286" t="s">
        <v>85</v>
      </c>
      <c r="Z3286">
        <v>302</v>
      </c>
      <c r="AA3286" t="s">
        <v>41</v>
      </c>
      <c r="AB3286">
        <v>135</v>
      </c>
      <c r="AC3286" t="s">
        <v>42</v>
      </c>
      <c r="AD3286">
        <f t="shared" si="413"/>
        <v>1</v>
      </c>
      <c r="AE3286">
        <f t="shared" si="414"/>
        <v>0</v>
      </c>
      <c r="AF3286">
        <f t="shared" si="415"/>
        <v>0</v>
      </c>
    </row>
    <row r="3287" spans="1:32" hidden="1" x14ac:dyDescent="0.25">
      <c r="A3287">
        <v>576</v>
      </c>
      <c r="B3287">
        <v>13</v>
      </c>
      <c r="C3287">
        <v>1</v>
      </c>
      <c r="D3287" t="s">
        <v>28</v>
      </c>
      <c r="E3287" t="s">
        <v>103</v>
      </c>
      <c r="F3287" t="s">
        <v>30</v>
      </c>
      <c r="G3287" t="str">
        <f t="shared" si="408"/>
        <v>veho</v>
      </c>
      <c r="H3287" t="str">
        <f t="shared" si="409"/>
        <v>3</v>
      </c>
      <c r="I3287" t="str">
        <f t="shared" si="410"/>
        <v>defas</v>
      </c>
      <c r="J3287" t="str">
        <f t="shared" si="411"/>
        <v>zetak</v>
      </c>
      <c r="K3287" t="str">
        <f t="shared" si="412"/>
        <v>zetak</v>
      </c>
      <c r="L3287" t="str">
        <f>VLOOKUP(G3287,[1]VLOOKUP!$A$11:$B$14,2,FALSE)</f>
        <v>zetak</v>
      </c>
      <c r="M3287" t="s">
        <v>83</v>
      </c>
      <c r="N3287" t="str">
        <f>VLOOKUP(M3287,[1]VLOOKUP!$A$2:$C$9,2,FALSE)</f>
        <v>Overlapping</v>
      </c>
      <c r="O3287" t="str">
        <f>VLOOKUP(M3287,[1]VLOOKUP!$A$2:$C$9,3,FALSE)</f>
        <v>Novel</v>
      </c>
      <c r="P3287">
        <v>3971439</v>
      </c>
      <c r="Q3287" t="s">
        <v>84</v>
      </c>
      <c r="R3287" t="s">
        <v>28</v>
      </c>
      <c r="S3287" t="s">
        <v>92</v>
      </c>
      <c r="T3287">
        <v>281</v>
      </c>
      <c r="U3287" t="s">
        <v>92</v>
      </c>
      <c r="V3287">
        <v>281</v>
      </c>
      <c r="W3287" t="s">
        <v>30</v>
      </c>
      <c r="X3287">
        <v>281</v>
      </c>
      <c r="Y3287" t="s">
        <v>92</v>
      </c>
      <c r="Z3287">
        <v>281</v>
      </c>
      <c r="AA3287" t="s">
        <v>35</v>
      </c>
      <c r="AB3287">
        <v>402</v>
      </c>
      <c r="AC3287" t="s">
        <v>36</v>
      </c>
      <c r="AD3287">
        <f t="shared" si="413"/>
        <v>1</v>
      </c>
      <c r="AE3287">
        <f t="shared" si="414"/>
        <v>0</v>
      </c>
      <c r="AF3287">
        <f t="shared" si="415"/>
        <v>0</v>
      </c>
    </row>
    <row r="3288" spans="1:32" hidden="1" x14ac:dyDescent="0.25">
      <c r="A3288">
        <v>577</v>
      </c>
      <c r="B3288">
        <v>13</v>
      </c>
      <c r="C3288">
        <v>1</v>
      </c>
      <c r="D3288" t="s">
        <v>28</v>
      </c>
      <c r="E3288" t="s">
        <v>91</v>
      </c>
      <c r="F3288" t="s">
        <v>30</v>
      </c>
      <c r="G3288" t="str">
        <f t="shared" si="408"/>
        <v>veho</v>
      </c>
      <c r="H3288" t="str">
        <f t="shared" si="409"/>
        <v>1</v>
      </c>
      <c r="I3288" t="str">
        <f t="shared" si="410"/>
        <v>defas</v>
      </c>
      <c r="J3288" t="str">
        <f t="shared" si="411"/>
        <v>zetak</v>
      </c>
      <c r="K3288" t="str">
        <f t="shared" si="412"/>
        <v>zetak</v>
      </c>
      <c r="L3288" t="str">
        <f>VLOOKUP(G3288,[1]VLOOKUP!$A$11:$B$14,2,FALSE)</f>
        <v>zetak</v>
      </c>
      <c r="M3288" t="s">
        <v>83</v>
      </c>
      <c r="N3288" t="str">
        <f>VLOOKUP(M3288,[1]VLOOKUP!$A$2:$C$9,2,FALSE)</f>
        <v>Overlapping</v>
      </c>
      <c r="O3288" t="str">
        <f>VLOOKUP(M3288,[1]VLOOKUP!$A$2:$C$9,3,FALSE)</f>
        <v>Novel</v>
      </c>
      <c r="P3288">
        <v>3972156</v>
      </c>
      <c r="Q3288" t="s">
        <v>84</v>
      </c>
      <c r="R3288" t="s">
        <v>28</v>
      </c>
      <c r="S3288" t="s">
        <v>92</v>
      </c>
      <c r="T3288">
        <v>285</v>
      </c>
      <c r="U3288" t="s">
        <v>92</v>
      </c>
      <c r="V3288">
        <v>285</v>
      </c>
      <c r="W3288" t="s">
        <v>30</v>
      </c>
      <c r="X3288">
        <v>285</v>
      </c>
      <c r="Y3288" t="s">
        <v>92</v>
      </c>
      <c r="Z3288">
        <v>285</v>
      </c>
      <c r="AA3288" t="s">
        <v>35</v>
      </c>
      <c r="AB3288">
        <v>13617</v>
      </c>
      <c r="AC3288" t="s">
        <v>36</v>
      </c>
      <c r="AD3288">
        <f t="shared" si="413"/>
        <v>1</v>
      </c>
      <c r="AE3288">
        <f t="shared" si="414"/>
        <v>1</v>
      </c>
      <c r="AF3288">
        <f t="shared" si="415"/>
        <v>1</v>
      </c>
    </row>
    <row r="3289" spans="1:32" hidden="1" x14ac:dyDescent="0.25">
      <c r="A3289">
        <v>578</v>
      </c>
      <c r="B3289">
        <v>13</v>
      </c>
      <c r="C3289">
        <v>1</v>
      </c>
      <c r="D3289" t="s">
        <v>28</v>
      </c>
      <c r="E3289" t="s">
        <v>95</v>
      </c>
      <c r="F3289" t="s">
        <v>30</v>
      </c>
      <c r="G3289" t="str">
        <f t="shared" si="408"/>
        <v>veho</v>
      </c>
      <c r="H3289" t="str">
        <f t="shared" si="409"/>
        <v>9</v>
      </c>
      <c r="I3289" t="str">
        <f t="shared" si="410"/>
        <v>defas</v>
      </c>
      <c r="J3289" t="str">
        <f t="shared" si="411"/>
        <v>zetak</v>
      </c>
      <c r="K3289" t="str">
        <f t="shared" si="412"/>
        <v>zetak</v>
      </c>
      <c r="L3289" t="str">
        <f>VLOOKUP(G3289,[1]VLOOKUP!$A$11:$B$14,2,FALSE)</f>
        <v>zetak</v>
      </c>
      <c r="M3289" t="s">
        <v>83</v>
      </c>
      <c r="N3289" t="str">
        <f>VLOOKUP(M3289,[1]VLOOKUP!$A$2:$C$9,2,FALSE)</f>
        <v>Overlapping</v>
      </c>
      <c r="O3289" t="str">
        <f>VLOOKUP(M3289,[1]VLOOKUP!$A$2:$C$9,3,FALSE)</f>
        <v>Novel</v>
      </c>
      <c r="P3289">
        <v>3986088</v>
      </c>
      <c r="Q3289" t="s">
        <v>84</v>
      </c>
      <c r="R3289" t="s">
        <v>28</v>
      </c>
      <c r="S3289" t="s">
        <v>92</v>
      </c>
      <c r="T3289">
        <v>280</v>
      </c>
      <c r="U3289" t="s">
        <v>92</v>
      </c>
      <c r="V3289">
        <v>280</v>
      </c>
      <c r="W3289" t="s">
        <v>30</v>
      </c>
      <c r="X3289">
        <v>280</v>
      </c>
      <c r="Y3289" t="s">
        <v>92</v>
      </c>
      <c r="Z3289">
        <v>280</v>
      </c>
      <c r="AA3289" t="s">
        <v>35</v>
      </c>
      <c r="AB3289">
        <v>4842</v>
      </c>
      <c r="AC3289" t="s">
        <v>36</v>
      </c>
      <c r="AD3289">
        <f t="shared" si="413"/>
        <v>1</v>
      </c>
      <c r="AE3289">
        <f t="shared" si="414"/>
        <v>0</v>
      </c>
      <c r="AF3289">
        <f t="shared" si="415"/>
        <v>1</v>
      </c>
    </row>
    <row r="3290" spans="1:32" hidden="1" x14ac:dyDescent="0.25">
      <c r="A3290">
        <v>579</v>
      </c>
      <c r="B3290">
        <v>13</v>
      </c>
      <c r="C3290">
        <v>1</v>
      </c>
      <c r="D3290" t="s">
        <v>28</v>
      </c>
      <c r="E3290" t="s">
        <v>96</v>
      </c>
      <c r="F3290" t="s">
        <v>30</v>
      </c>
      <c r="G3290" t="str">
        <f t="shared" si="408"/>
        <v>veho</v>
      </c>
      <c r="H3290" t="str">
        <f t="shared" si="409"/>
        <v>6</v>
      </c>
      <c r="I3290" t="str">
        <f t="shared" si="410"/>
        <v>zetak</v>
      </c>
      <c r="J3290" t="str">
        <f t="shared" si="411"/>
        <v>defas</v>
      </c>
      <c r="K3290" t="str">
        <f t="shared" si="412"/>
        <v>defas</v>
      </c>
      <c r="L3290" t="str">
        <f>VLOOKUP(G3290,[1]VLOOKUP!$A$11:$B$14,2,FALSE)</f>
        <v>zetak</v>
      </c>
      <c r="M3290" t="s">
        <v>83</v>
      </c>
      <c r="N3290" t="str">
        <f>VLOOKUP(M3290,[1]VLOOKUP!$A$2:$C$9,2,FALSE)</f>
        <v>Overlapping</v>
      </c>
      <c r="O3290" t="str">
        <f>VLOOKUP(M3290,[1]VLOOKUP!$A$2:$C$9,3,FALSE)</f>
        <v>Novel</v>
      </c>
      <c r="P3290">
        <v>3991243</v>
      </c>
      <c r="Q3290" t="s">
        <v>88</v>
      </c>
      <c r="R3290" t="s">
        <v>28</v>
      </c>
      <c r="S3290" t="s">
        <v>92</v>
      </c>
      <c r="T3290">
        <v>282</v>
      </c>
      <c r="U3290" t="s">
        <v>92</v>
      </c>
      <c r="V3290">
        <v>282</v>
      </c>
      <c r="W3290" t="s">
        <v>30</v>
      </c>
      <c r="X3290">
        <v>282</v>
      </c>
      <c r="Y3290" t="s">
        <v>92</v>
      </c>
      <c r="Z3290">
        <v>282</v>
      </c>
      <c r="AA3290" t="s">
        <v>35</v>
      </c>
      <c r="AB3290">
        <v>701</v>
      </c>
      <c r="AC3290" t="s">
        <v>36</v>
      </c>
      <c r="AD3290">
        <f t="shared" si="413"/>
        <v>0</v>
      </c>
      <c r="AE3290">
        <f t="shared" si="414"/>
        <v>0</v>
      </c>
      <c r="AF3290">
        <f t="shared" si="415"/>
        <v>0</v>
      </c>
    </row>
    <row r="3291" spans="1:32" hidden="1" x14ac:dyDescent="0.25">
      <c r="A3291">
        <v>580</v>
      </c>
      <c r="B3291">
        <v>13</v>
      </c>
      <c r="C3291">
        <v>1</v>
      </c>
      <c r="D3291" t="s">
        <v>28</v>
      </c>
      <c r="E3291" t="s">
        <v>95</v>
      </c>
      <c r="F3291" t="s">
        <v>30</v>
      </c>
      <c r="G3291" t="str">
        <f t="shared" si="408"/>
        <v>veho</v>
      </c>
      <c r="H3291" t="str">
        <f t="shared" si="409"/>
        <v>9</v>
      </c>
      <c r="I3291" t="str">
        <f t="shared" si="410"/>
        <v>defas</v>
      </c>
      <c r="J3291" t="str">
        <f t="shared" si="411"/>
        <v>zetak</v>
      </c>
      <c r="K3291" t="str">
        <f t="shared" si="412"/>
        <v>zetak</v>
      </c>
      <c r="L3291" t="str">
        <f>VLOOKUP(G3291,[1]VLOOKUP!$A$11:$B$14,2,FALSE)</f>
        <v>zetak</v>
      </c>
      <c r="M3291" t="s">
        <v>83</v>
      </c>
      <c r="N3291" t="str">
        <f>VLOOKUP(M3291,[1]VLOOKUP!$A$2:$C$9,2,FALSE)</f>
        <v>Overlapping</v>
      </c>
      <c r="O3291" t="str">
        <f>VLOOKUP(M3291,[1]VLOOKUP!$A$2:$C$9,3,FALSE)</f>
        <v>Novel</v>
      </c>
      <c r="P3291">
        <v>3992261</v>
      </c>
      <c r="Q3291" t="s">
        <v>84</v>
      </c>
      <c r="R3291" t="s">
        <v>28</v>
      </c>
      <c r="S3291" t="s">
        <v>92</v>
      </c>
      <c r="T3291">
        <v>281</v>
      </c>
      <c r="U3291" t="s">
        <v>92</v>
      </c>
      <c r="V3291">
        <v>281</v>
      </c>
      <c r="W3291" t="s">
        <v>30</v>
      </c>
      <c r="X3291">
        <v>281</v>
      </c>
      <c r="Y3291" t="s">
        <v>92</v>
      </c>
      <c r="Z3291">
        <v>281</v>
      </c>
      <c r="AA3291" t="s">
        <v>35</v>
      </c>
      <c r="AB3291">
        <v>5308</v>
      </c>
      <c r="AC3291" t="s">
        <v>36</v>
      </c>
      <c r="AD3291">
        <f t="shared" si="413"/>
        <v>1</v>
      </c>
      <c r="AE3291">
        <f t="shared" si="414"/>
        <v>1</v>
      </c>
      <c r="AF3291">
        <f t="shared" si="415"/>
        <v>1</v>
      </c>
    </row>
    <row r="3292" spans="1:32" hidden="1" x14ac:dyDescent="0.25">
      <c r="A3292">
        <v>581</v>
      </c>
      <c r="B3292">
        <v>13</v>
      </c>
      <c r="C3292">
        <v>1</v>
      </c>
      <c r="D3292" t="s">
        <v>28</v>
      </c>
      <c r="E3292" t="s">
        <v>91</v>
      </c>
      <c r="F3292" t="s">
        <v>30</v>
      </c>
      <c r="G3292" t="str">
        <f t="shared" si="408"/>
        <v>veho</v>
      </c>
      <c r="H3292" t="str">
        <f t="shared" si="409"/>
        <v>1</v>
      </c>
      <c r="I3292" t="str">
        <f t="shared" si="410"/>
        <v>defas</v>
      </c>
      <c r="J3292" t="str">
        <f t="shared" si="411"/>
        <v>zetak</v>
      </c>
      <c r="K3292" t="str">
        <f t="shared" si="412"/>
        <v>defas</v>
      </c>
      <c r="L3292" t="str">
        <f>VLOOKUP(G3292,[1]VLOOKUP!$A$11:$B$14,2,FALSE)</f>
        <v>zetak</v>
      </c>
      <c r="M3292" t="s">
        <v>83</v>
      </c>
      <c r="N3292" t="str">
        <f>VLOOKUP(M3292,[1]VLOOKUP!$A$2:$C$9,2,FALSE)</f>
        <v>Overlapping</v>
      </c>
      <c r="O3292" t="str">
        <f>VLOOKUP(M3292,[1]VLOOKUP!$A$2:$C$9,3,FALSE)</f>
        <v>Novel</v>
      </c>
      <c r="P3292">
        <v>3997885</v>
      </c>
      <c r="Q3292" t="s">
        <v>88</v>
      </c>
      <c r="R3292" t="s">
        <v>28</v>
      </c>
      <c r="S3292" t="s">
        <v>85</v>
      </c>
      <c r="T3292">
        <v>281</v>
      </c>
      <c r="U3292" t="s">
        <v>85</v>
      </c>
      <c r="V3292">
        <v>281</v>
      </c>
      <c r="W3292" t="s">
        <v>30</v>
      </c>
      <c r="X3292">
        <v>281</v>
      </c>
      <c r="Y3292" t="s">
        <v>85</v>
      </c>
      <c r="Z3292">
        <v>281</v>
      </c>
      <c r="AA3292" t="s">
        <v>41</v>
      </c>
      <c r="AB3292">
        <v>2524</v>
      </c>
      <c r="AC3292" t="s">
        <v>42</v>
      </c>
      <c r="AD3292">
        <f t="shared" si="413"/>
        <v>0</v>
      </c>
      <c r="AE3292">
        <f t="shared" si="414"/>
        <v>0</v>
      </c>
      <c r="AF3292">
        <f t="shared" si="415"/>
        <v>0</v>
      </c>
    </row>
    <row r="3293" spans="1:32" hidden="1" x14ac:dyDescent="0.25">
      <c r="A3293">
        <v>582</v>
      </c>
      <c r="B3293">
        <v>13</v>
      </c>
      <c r="C3293">
        <v>1</v>
      </c>
      <c r="D3293" t="s">
        <v>28</v>
      </c>
      <c r="E3293" t="s">
        <v>97</v>
      </c>
      <c r="F3293" t="s">
        <v>30</v>
      </c>
      <c r="G3293" t="str">
        <f t="shared" si="408"/>
        <v>veho</v>
      </c>
      <c r="H3293" t="str">
        <f t="shared" si="409"/>
        <v>4</v>
      </c>
      <c r="I3293" t="str">
        <f t="shared" si="410"/>
        <v>zetak</v>
      </c>
      <c r="J3293" t="str">
        <f t="shared" si="411"/>
        <v>defas</v>
      </c>
      <c r="K3293" t="str">
        <f t="shared" si="412"/>
        <v>zetak</v>
      </c>
      <c r="L3293" t="str">
        <f>VLOOKUP(G3293,[1]VLOOKUP!$A$11:$B$14,2,FALSE)</f>
        <v>zetak</v>
      </c>
      <c r="M3293" t="s">
        <v>83</v>
      </c>
      <c r="N3293" t="str">
        <f>VLOOKUP(M3293,[1]VLOOKUP!$A$2:$C$9,2,FALSE)</f>
        <v>Overlapping</v>
      </c>
      <c r="O3293" t="str">
        <f>VLOOKUP(M3293,[1]VLOOKUP!$A$2:$C$9,3,FALSE)</f>
        <v>Novel</v>
      </c>
      <c r="P3293">
        <v>4000721</v>
      </c>
      <c r="Q3293" t="s">
        <v>84</v>
      </c>
      <c r="R3293" t="s">
        <v>28</v>
      </c>
      <c r="S3293" t="s">
        <v>85</v>
      </c>
      <c r="T3293">
        <v>304</v>
      </c>
      <c r="U3293" t="s">
        <v>85</v>
      </c>
      <c r="V3293">
        <v>304</v>
      </c>
      <c r="W3293" t="s">
        <v>30</v>
      </c>
      <c r="X3293">
        <v>304</v>
      </c>
      <c r="Y3293" t="s">
        <v>85</v>
      </c>
      <c r="Z3293">
        <v>304</v>
      </c>
      <c r="AA3293" t="s">
        <v>41</v>
      </c>
      <c r="AB3293">
        <v>1617</v>
      </c>
      <c r="AC3293" t="s">
        <v>42</v>
      </c>
      <c r="AD3293">
        <f t="shared" si="413"/>
        <v>1</v>
      </c>
      <c r="AE3293">
        <f t="shared" si="414"/>
        <v>0</v>
      </c>
      <c r="AF3293">
        <f t="shared" si="415"/>
        <v>0</v>
      </c>
    </row>
    <row r="3294" spans="1:32" hidden="1" x14ac:dyDescent="0.25">
      <c r="A3294">
        <v>583</v>
      </c>
      <c r="B3294">
        <v>13</v>
      </c>
      <c r="C3294">
        <v>1</v>
      </c>
      <c r="D3294" t="s">
        <v>28</v>
      </c>
      <c r="E3294" t="s">
        <v>101</v>
      </c>
      <c r="F3294" t="s">
        <v>30</v>
      </c>
      <c r="G3294" t="str">
        <f t="shared" si="408"/>
        <v>veho</v>
      </c>
      <c r="H3294" t="str">
        <f t="shared" si="409"/>
        <v>2</v>
      </c>
      <c r="I3294" t="str">
        <f t="shared" si="410"/>
        <v>zetak</v>
      </c>
      <c r="J3294" t="str">
        <f t="shared" si="411"/>
        <v>defas</v>
      </c>
      <c r="K3294" t="str">
        <f t="shared" si="412"/>
        <v>defas</v>
      </c>
      <c r="L3294" t="str">
        <f>VLOOKUP(G3294,[1]VLOOKUP!$A$11:$B$14,2,FALSE)</f>
        <v>zetak</v>
      </c>
      <c r="M3294" t="s">
        <v>83</v>
      </c>
      <c r="N3294" t="str">
        <f>VLOOKUP(M3294,[1]VLOOKUP!$A$2:$C$9,2,FALSE)</f>
        <v>Overlapping</v>
      </c>
      <c r="O3294" t="str">
        <f>VLOOKUP(M3294,[1]VLOOKUP!$A$2:$C$9,3,FALSE)</f>
        <v>Novel</v>
      </c>
      <c r="P3294">
        <v>4002674</v>
      </c>
      <c r="Q3294" t="s">
        <v>88</v>
      </c>
      <c r="R3294" t="s">
        <v>28</v>
      </c>
      <c r="S3294" t="s">
        <v>92</v>
      </c>
      <c r="T3294">
        <v>282</v>
      </c>
      <c r="U3294" t="s">
        <v>92</v>
      </c>
      <c r="V3294">
        <v>282</v>
      </c>
      <c r="W3294" t="s">
        <v>30</v>
      </c>
      <c r="X3294">
        <v>282</v>
      </c>
      <c r="Y3294" t="s">
        <v>92</v>
      </c>
      <c r="Z3294">
        <v>282</v>
      </c>
      <c r="AA3294" t="s">
        <v>35</v>
      </c>
      <c r="AB3294">
        <v>1654</v>
      </c>
      <c r="AC3294" t="s">
        <v>36</v>
      </c>
      <c r="AD3294">
        <f t="shared" si="413"/>
        <v>0</v>
      </c>
      <c r="AE3294">
        <f t="shared" si="414"/>
        <v>0</v>
      </c>
      <c r="AF3294">
        <f t="shared" si="415"/>
        <v>0</v>
      </c>
    </row>
    <row r="3295" spans="1:32" hidden="1" x14ac:dyDescent="0.25">
      <c r="A3295">
        <v>584</v>
      </c>
      <c r="B3295">
        <v>13</v>
      </c>
      <c r="C3295">
        <v>1</v>
      </c>
      <c r="D3295" t="s">
        <v>28</v>
      </c>
      <c r="E3295" t="s">
        <v>99</v>
      </c>
      <c r="F3295" t="s">
        <v>30</v>
      </c>
      <c r="G3295" t="str">
        <f t="shared" si="408"/>
        <v>veho</v>
      </c>
      <c r="H3295" t="str">
        <f t="shared" si="409"/>
        <v>3</v>
      </c>
      <c r="I3295" t="str">
        <f t="shared" si="410"/>
        <v>zetak</v>
      </c>
      <c r="J3295" t="str">
        <f t="shared" si="411"/>
        <v>defas</v>
      </c>
      <c r="K3295" t="str">
        <f t="shared" si="412"/>
        <v>zetak</v>
      </c>
      <c r="L3295" t="str">
        <f>VLOOKUP(G3295,[1]VLOOKUP!$A$11:$B$14,2,FALSE)</f>
        <v>zetak</v>
      </c>
      <c r="M3295" t="s">
        <v>83</v>
      </c>
      <c r="N3295" t="str">
        <f>VLOOKUP(M3295,[1]VLOOKUP!$A$2:$C$9,2,FALSE)</f>
        <v>Overlapping</v>
      </c>
      <c r="O3295" t="str">
        <f>VLOOKUP(M3295,[1]VLOOKUP!$A$2:$C$9,3,FALSE)</f>
        <v>Novel</v>
      </c>
      <c r="P3295">
        <v>4004643</v>
      </c>
      <c r="Q3295" t="s">
        <v>84</v>
      </c>
      <c r="R3295" t="s">
        <v>28</v>
      </c>
      <c r="S3295" t="s">
        <v>85</v>
      </c>
      <c r="T3295">
        <v>281</v>
      </c>
      <c r="U3295" t="s">
        <v>85</v>
      </c>
      <c r="V3295">
        <v>281</v>
      </c>
      <c r="W3295" t="s">
        <v>30</v>
      </c>
      <c r="X3295">
        <v>281</v>
      </c>
      <c r="Y3295" t="s">
        <v>85</v>
      </c>
      <c r="Z3295">
        <v>281</v>
      </c>
      <c r="AA3295" t="s">
        <v>41</v>
      </c>
      <c r="AB3295">
        <v>2926</v>
      </c>
      <c r="AC3295" t="s">
        <v>42</v>
      </c>
      <c r="AD3295">
        <f t="shared" si="413"/>
        <v>1</v>
      </c>
      <c r="AE3295">
        <f t="shared" si="414"/>
        <v>0</v>
      </c>
      <c r="AF3295">
        <f t="shared" si="415"/>
        <v>0</v>
      </c>
    </row>
    <row r="3296" spans="1:32" hidden="1" x14ac:dyDescent="0.25">
      <c r="A3296">
        <v>585</v>
      </c>
      <c r="B3296">
        <v>13</v>
      </c>
      <c r="C3296">
        <v>1</v>
      </c>
      <c r="D3296" t="s">
        <v>28</v>
      </c>
      <c r="E3296" t="s">
        <v>102</v>
      </c>
      <c r="F3296" t="s">
        <v>30</v>
      </c>
      <c r="G3296" t="str">
        <f t="shared" si="408"/>
        <v>veho</v>
      </c>
      <c r="H3296" t="str">
        <f t="shared" si="409"/>
        <v>8</v>
      </c>
      <c r="I3296" t="str">
        <f t="shared" si="410"/>
        <v>defas</v>
      </c>
      <c r="J3296" t="str">
        <f t="shared" si="411"/>
        <v>zetak</v>
      </c>
      <c r="K3296" t="str">
        <f t="shared" si="412"/>
        <v>defas</v>
      </c>
      <c r="L3296" t="str">
        <f>VLOOKUP(G3296,[1]VLOOKUP!$A$11:$B$14,2,FALSE)</f>
        <v>zetak</v>
      </c>
      <c r="M3296" t="s">
        <v>83</v>
      </c>
      <c r="N3296" t="str">
        <f>VLOOKUP(M3296,[1]VLOOKUP!$A$2:$C$9,2,FALSE)</f>
        <v>Overlapping</v>
      </c>
      <c r="O3296" t="str">
        <f>VLOOKUP(M3296,[1]VLOOKUP!$A$2:$C$9,3,FALSE)</f>
        <v>Novel</v>
      </c>
      <c r="P3296">
        <v>4007879</v>
      </c>
      <c r="Q3296" t="s">
        <v>88</v>
      </c>
      <c r="R3296" t="s">
        <v>28</v>
      </c>
      <c r="S3296" t="s">
        <v>85</v>
      </c>
      <c r="T3296">
        <v>281</v>
      </c>
      <c r="U3296" t="s">
        <v>85</v>
      </c>
      <c r="V3296">
        <v>281</v>
      </c>
      <c r="W3296" t="s">
        <v>30</v>
      </c>
      <c r="X3296">
        <v>281</v>
      </c>
      <c r="Y3296" t="s">
        <v>85</v>
      </c>
      <c r="Z3296">
        <v>281</v>
      </c>
      <c r="AA3296" t="s">
        <v>41</v>
      </c>
      <c r="AB3296">
        <v>2058</v>
      </c>
      <c r="AC3296" t="s">
        <v>42</v>
      </c>
      <c r="AD3296">
        <f t="shared" si="413"/>
        <v>0</v>
      </c>
      <c r="AE3296">
        <f t="shared" si="414"/>
        <v>0</v>
      </c>
      <c r="AF3296">
        <f t="shared" si="415"/>
        <v>0</v>
      </c>
    </row>
    <row r="3297" spans="1:32" hidden="1" x14ac:dyDescent="0.25">
      <c r="A3297">
        <v>586</v>
      </c>
      <c r="B3297">
        <v>13</v>
      </c>
      <c r="C3297">
        <v>1</v>
      </c>
      <c r="D3297" t="s">
        <v>28</v>
      </c>
      <c r="E3297" t="s">
        <v>101</v>
      </c>
      <c r="F3297" t="s">
        <v>30</v>
      </c>
      <c r="G3297" t="str">
        <f t="shared" si="408"/>
        <v>veho</v>
      </c>
      <c r="H3297" t="str">
        <f t="shared" si="409"/>
        <v>2</v>
      </c>
      <c r="I3297" t="str">
        <f t="shared" si="410"/>
        <v>zetak</v>
      </c>
      <c r="J3297" t="str">
        <f t="shared" si="411"/>
        <v>defas</v>
      </c>
      <c r="K3297" t="str">
        <f t="shared" si="412"/>
        <v>zetak</v>
      </c>
      <c r="L3297" t="str">
        <f>VLOOKUP(G3297,[1]VLOOKUP!$A$11:$B$14,2,FALSE)</f>
        <v>zetak</v>
      </c>
      <c r="M3297" t="s">
        <v>83</v>
      </c>
      <c r="N3297" t="str">
        <f>VLOOKUP(M3297,[1]VLOOKUP!$A$2:$C$9,2,FALSE)</f>
        <v>Overlapping</v>
      </c>
      <c r="O3297" t="str">
        <f>VLOOKUP(M3297,[1]VLOOKUP!$A$2:$C$9,3,FALSE)</f>
        <v>Novel</v>
      </c>
      <c r="P3297">
        <v>4010249</v>
      </c>
      <c r="Q3297" t="s">
        <v>84</v>
      </c>
      <c r="R3297" t="s">
        <v>28</v>
      </c>
      <c r="S3297" t="s">
        <v>85</v>
      </c>
      <c r="T3297">
        <v>282</v>
      </c>
      <c r="U3297" t="s">
        <v>85</v>
      </c>
      <c r="V3297">
        <v>282</v>
      </c>
      <c r="W3297" t="s">
        <v>30</v>
      </c>
      <c r="X3297">
        <v>282</v>
      </c>
      <c r="Y3297" t="s">
        <v>85</v>
      </c>
      <c r="Z3297">
        <v>282</v>
      </c>
      <c r="AA3297" t="s">
        <v>41</v>
      </c>
      <c r="AB3297">
        <v>20199</v>
      </c>
      <c r="AC3297" t="s">
        <v>42</v>
      </c>
      <c r="AD3297">
        <f t="shared" si="413"/>
        <v>1</v>
      </c>
      <c r="AE3297">
        <f t="shared" si="414"/>
        <v>1</v>
      </c>
      <c r="AF3297">
        <f t="shared" si="415"/>
        <v>1</v>
      </c>
    </row>
    <row r="3298" spans="1:32" hidden="1" x14ac:dyDescent="0.25">
      <c r="A3298">
        <v>587</v>
      </c>
      <c r="B3298">
        <v>13</v>
      </c>
      <c r="C3298">
        <v>1</v>
      </c>
      <c r="D3298" t="s">
        <v>28</v>
      </c>
      <c r="E3298" t="s">
        <v>97</v>
      </c>
      <c r="F3298" t="s">
        <v>30</v>
      </c>
      <c r="G3298" t="str">
        <f t="shared" si="408"/>
        <v>veho</v>
      </c>
      <c r="H3298" t="str">
        <f t="shared" si="409"/>
        <v>4</v>
      </c>
      <c r="I3298" t="str">
        <f t="shared" si="410"/>
        <v>zetak</v>
      </c>
      <c r="J3298" t="str">
        <f t="shared" si="411"/>
        <v>defas</v>
      </c>
      <c r="K3298" t="str">
        <f t="shared" si="412"/>
        <v>zetak</v>
      </c>
      <c r="L3298" t="str">
        <f>VLOOKUP(G3298,[1]VLOOKUP!$A$11:$B$14,2,FALSE)</f>
        <v>zetak</v>
      </c>
      <c r="M3298" t="s">
        <v>83</v>
      </c>
      <c r="N3298" t="str">
        <f>VLOOKUP(M3298,[1]VLOOKUP!$A$2:$C$9,2,FALSE)</f>
        <v>Overlapping</v>
      </c>
      <c r="O3298" t="str">
        <f>VLOOKUP(M3298,[1]VLOOKUP!$A$2:$C$9,3,FALSE)</f>
        <v>Novel</v>
      </c>
      <c r="P3298">
        <v>4030755</v>
      </c>
      <c r="Q3298" t="s">
        <v>84</v>
      </c>
      <c r="R3298" t="s">
        <v>28</v>
      </c>
      <c r="S3298" t="s">
        <v>85</v>
      </c>
      <c r="T3298">
        <v>281</v>
      </c>
      <c r="U3298" t="s">
        <v>85</v>
      </c>
      <c r="V3298">
        <v>281</v>
      </c>
      <c r="W3298" t="s">
        <v>30</v>
      </c>
      <c r="X3298">
        <v>281</v>
      </c>
      <c r="Y3298" t="s">
        <v>85</v>
      </c>
      <c r="Z3298">
        <v>281</v>
      </c>
      <c r="AA3298" t="s">
        <v>41</v>
      </c>
      <c r="AB3298">
        <v>1382</v>
      </c>
      <c r="AC3298" t="s">
        <v>42</v>
      </c>
      <c r="AD3298">
        <f t="shared" si="413"/>
        <v>1</v>
      </c>
      <c r="AE3298">
        <f t="shared" si="414"/>
        <v>0</v>
      </c>
      <c r="AF3298">
        <f t="shared" si="415"/>
        <v>0</v>
      </c>
    </row>
    <row r="3299" spans="1:32" hidden="1" x14ac:dyDescent="0.25">
      <c r="A3299">
        <v>588</v>
      </c>
      <c r="B3299">
        <v>13</v>
      </c>
      <c r="C3299">
        <v>1</v>
      </c>
      <c r="D3299" t="s">
        <v>28</v>
      </c>
      <c r="E3299" t="s">
        <v>98</v>
      </c>
      <c r="F3299" t="s">
        <v>30</v>
      </c>
      <c r="G3299" t="str">
        <f t="shared" si="408"/>
        <v>veho</v>
      </c>
      <c r="H3299" t="str">
        <f t="shared" si="409"/>
        <v>2</v>
      </c>
      <c r="I3299" t="str">
        <f t="shared" si="410"/>
        <v>defas</v>
      </c>
      <c r="J3299" t="str">
        <f t="shared" si="411"/>
        <v>zetak</v>
      </c>
      <c r="K3299" t="str">
        <f t="shared" si="412"/>
        <v>defas</v>
      </c>
      <c r="L3299" t="str">
        <f>VLOOKUP(G3299,[1]VLOOKUP!$A$11:$B$14,2,FALSE)</f>
        <v>zetak</v>
      </c>
      <c r="M3299" t="s">
        <v>83</v>
      </c>
      <c r="N3299" t="str">
        <f>VLOOKUP(M3299,[1]VLOOKUP!$A$2:$C$9,2,FALSE)</f>
        <v>Overlapping</v>
      </c>
      <c r="O3299" t="str">
        <f>VLOOKUP(M3299,[1]VLOOKUP!$A$2:$C$9,3,FALSE)</f>
        <v>Novel</v>
      </c>
      <c r="P3299">
        <v>4032457</v>
      </c>
      <c r="Q3299" t="s">
        <v>88</v>
      </c>
      <c r="R3299" t="s">
        <v>28</v>
      </c>
      <c r="S3299" t="s">
        <v>85</v>
      </c>
      <c r="T3299">
        <v>281</v>
      </c>
      <c r="U3299" t="s">
        <v>85</v>
      </c>
      <c r="V3299">
        <v>281</v>
      </c>
      <c r="W3299" t="s">
        <v>30</v>
      </c>
      <c r="X3299">
        <v>281</v>
      </c>
      <c r="Y3299" t="s">
        <v>85</v>
      </c>
      <c r="Z3299">
        <v>281</v>
      </c>
      <c r="AA3299" t="s">
        <v>41</v>
      </c>
      <c r="AB3299">
        <v>1464</v>
      </c>
      <c r="AC3299" t="s">
        <v>42</v>
      </c>
      <c r="AD3299">
        <f t="shared" si="413"/>
        <v>0</v>
      </c>
      <c r="AE3299">
        <f t="shared" si="414"/>
        <v>0</v>
      </c>
      <c r="AF3299">
        <f t="shared" si="415"/>
        <v>0</v>
      </c>
    </row>
    <row r="3300" spans="1:32" hidden="1" x14ac:dyDescent="0.25">
      <c r="A3300">
        <v>589</v>
      </c>
      <c r="B3300">
        <v>13</v>
      </c>
      <c r="C3300">
        <v>1</v>
      </c>
      <c r="D3300" t="s">
        <v>28</v>
      </c>
      <c r="E3300" t="s">
        <v>86</v>
      </c>
      <c r="F3300" t="s">
        <v>30</v>
      </c>
      <c r="G3300" t="str">
        <f t="shared" si="408"/>
        <v>veho</v>
      </c>
      <c r="H3300" t="str">
        <f t="shared" si="409"/>
        <v>1</v>
      </c>
      <c r="I3300" t="str">
        <f t="shared" si="410"/>
        <v>zetak</v>
      </c>
      <c r="J3300" t="str">
        <f t="shared" si="411"/>
        <v>defas</v>
      </c>
      <c r="K3300" t="str">
        <f t="shared" si="412"/>
        <v>defas</v>
      </c>
      <c r="L3300" t="str">
        <f>VLOOKUP(G3300,[1]VLOOKUP!$A$11:$B$14,2,FALSE)</f>
        <v>zetak</v>
      </c>
      <c r="M3300" t="s">
        <v>83</v>
      </c>
      <c r="N3300" t="str">
        <f>VLOOKUP(M3300,[1]VLOOKUP!$A$2:$C$9,2,FALSE)</f>
        <v>Overlapping</v>
      </c>
      <c r="O3300" t="str">
        <f>VLOOKUP(M3300,[1]VLOOKUP!$A$2:$C$9,3,FALSE)</f>
        <v>Novel</v>
      </c>
      <c r="P3300">
        <v>4034243</v>
      </c>
      <c r="Q3300" t="s">
        <v>88</v>
      </c>
      <c r="R3300" t="s">
        <v>28</v>
      </c>
      <c r="S3300" t="s">
        <v>92</v>
      </c>
      <c r="T3300">
        <v>281</v>
      </c>
      <c r="U3300" t="s">
        <v>92</v>
      </c>
      <c r="V3300">
        <v>281</v>
      </c>
      <c r="W3300" t="s">
        <v>30</v>
      </c>
      <c r="X3300">
        <v>282</v>
      </c>
      <c r="Y3300" t="s">
        <v>92</v>
      </c>
      <c r="Z3300">
        <v>281</v>
      </c>
      <c r="AA3300" t="s">
        <v>35</v>
      </c>
      <c r="AB3300">
        <v>2286</v>
      </c>
      <c r="AC3300" t="s">
        <v>36</v>
      </c>
      <c r="AD3300">
        <f t="shared" si="413"/>
        <v>0</v>
      </c>
      <c r="AE3300">
        <f t="shared" si="414"/>
        <v>0</v>
      </c>
      <c r="AF3300">
        <f t="shared" si="415"/>
        <v>0</v>
      </c>
    </row>
    <row r="3301" spans="1:32" hidden="1" x14ac:dyDescent="0.25">
      <c r="A3301">
        <v>590</v>
      </c>
      <c r="B3301">
        <v>13</v>
      </c>
      <c r="C3301">
        <v>1</v>
      </c>
      <c r="D3301" t="s">
        <v>28</v>
      </c>
      <c r="E3301" t="s">
        <v>89</v>
      </c>
      <c r="F3301" t="s">
        <v>30</v>
      </c>
      <c r="G3301" t="str">
        <f t="shared" si="408"/>
        <v>veho</v>
      </c>
      <c r="H3301" t="str">
        <f t="shared" si="409"/>
        <v>4</v>
      </c>
      <c r="I3301" t="str">
        <f t="shared" si="410"/>
        <v>defas</v>
      </c>
      <c r="J3301" t="str">
        <f t="shared" si="411"/>
        <v>zetak</v>
      </c>
      <c r="K3301" t="str">
        <f t="shared" si="412"/>
        <v>defas</v>
      </c>
      <c r="L3301" t="str">
        <f>VLOOKUP(G3301,[1]VLOOKUP!$A$11:$B$14,2,FALSE)</f>
        <v>zetak</v>
      </c>
      <c r="M3301" t="s">
        <v>83</v>
      </c>
      <c r="N3301" t="str">
        <f>VLOOKUP(M3301,[1]VLOOKUP!$A$2:$C$9,2,FALSE)</f>
        <v>Overlapping</v>
      </c>
      <c r="O3301" t="str">
        <f>VLOOKUP(M3301,[1]VLOOKUP!$A$2:$C$9,3,FALSE)</f>
        <v>Novel</v>
      </c>
      <c r="P3301">
        <v>4036845</v>
      </c>
      <c r="Q3301" t="s">
        <v>88</v>
      </c>
      <c r="R3301" t="s">
        <v>28</v>
      </c>
      <c r="S3301" t="s">
        <v>85</v>
      </c>
      <c r="T3301">
        <v>281</v>
      </c>
      <c r="U3301" t="s">
        <v>85</v>
      </c>
      <c r="V3301">
        <v>281</v>
      </c>
      <c r="W3301" t="s">
        <v>30</v>
      </c>
      <c r="X3301">
        <v>281</v>
      </c>
      <c r="Y3301" t="s">
        <v>85</v>
      </c>
      <c r="Z3301">
        <v>281</v>
      </c>
      <c r="AA3301" t="s">
        <v>41</v>
      </c>
      <c r="AB3301">
        <v>2468</v>
      </c>
      <c r="AC3301" t="s">
        <v>42</v>
      </c>
      <c r="AD3301">
        <f t="shared" si="413"/>
        <v>0</v>
      </c>
      <c r="AE3301">
        <f t="shared" si="414"/>
        <v>0</v>
      </c>
      <c r="AF3301">
        <f t="shared" si="415"/>
        <v>0</v>
      </c>
    </row>
    <row r="3302" spans="1:32" hidden="1" x14ac:dyDescent="0.25">
      <c r="A3302">
        <v>591</v>
      </c>
      <c r="B3302">
        <v>13</v>
      </c>
      <c r="C3302">
        <v>1</v>
      </c>
      <c r="D3302" t="s">
        <v>28</v>
      </c>
      <c r="E3302" t="s">
        <v>99</v>
      </c>
      <c r="F3302" t="s">
        <v>30</v>
      </c>
      <c r="G3302" t="str">
        <f t="shared" si="408"/>
        <v>veho</v>
      </c>
      <c r="H3302" t="str">
        <f t="shared" si="409"/>
        <v>3</v>
      </c>
      <c r="I3302" t="str">
        <f t="shared" si="410"/>
        <v>zetak</v>
      </c>
      <c r="J3302" t="str">
        <f t="shared" si="411"/>
        <v>defas</v>
      </c>
      <c r="K3302" t="str">
        <f t="shared" si="412"/>
        <v>defas</v>
      </c>
      <c r="L3302" t="str">
        <f>VLOOKUP(G3302,[1]VLOOKUP!$A$11:$B$14,2,FALSE)</f>
        <v>zetak</v>
      </c>
      <c r="M3302" t="s">
        <v>83</v>
      </c>
      <c r="N3302" t="str">
        <f>VLOOKUP(M3302,[1]VLOOKUP!$A$2:$C$9,2,FALSE)</f>
        <v>Overlapping</v>
      </c>
      <c r="O3302" t="str">
        <f>VLOOKUP(M3302,[1]VLOOKUP!$A$2:$C$9,3,FALSE)</f>
        <v>Novel</v>
      </c>
      <c r="P3302">
        <v>4039632</v>
      </c>
      <c r="Q3302" t="s">
        <v>88</v>
      </c>
      <c r="R3302" t="s">
        <v>28</v>
      </c>
      <c r="S3302" t="s">
        <v>92</v>
      </c>
      <c r="T3302">
        <v>281</v>
      </c>
      <c r="U3302" t="s">
        <v>92</v>
      </c>
      <c r="V3302">
        <v>281</v>
      </c>
      <c r="W3302" t="s">
        <v>30</v>
      </c>
      <c r="X3302">
        <v>281</v>
      </c>
      <c r="Y3302" t="s">
        <v>92</v>
      </c>
      <c r="Z3302">
        <v>281</v>
      </c>
      <c r="AA3302" t="s">
        <v>35</v>
      </c>
      <c r="AB3302">
        <v>2073</v>
      </c>
      <c r="AC3302" t="s">
        <v>36</v>
      </c>
      <c r="AD3302">
        <f t="shared" si="413"/>
        <v>0</v>
      </c>
      <c r="AE3302">
        <f t="shared" si="414"/>
        <v>0</v>
      </c>
      <c r="AF3302">
        <f t="shared" si="415"/>
        <v>0</v>
      </c>
    </row>
    <row r="3303" spans="1:32" hidden="1" x14ac:dyDescent="0.25">
      <c r="A3303">
        <v>592</v>
      </c>
      <c r="B3303">
        <v>13</v>
      </c>
      <c r="C3303">
        <v>1</v>
      </c>
      <c r="D3303" t="s">
        <v>28</v>
      </c>
      <c r="E3303" t="s">
        <v>104</v>
      </c>
      <c r="F3303" t="s">
        <v>30</v>
      </c>
      <c r="G3303" t="str">
        <f t="shared" si="408"/>
        <v>veho</v>
      </c>
      <c r="H3303" t="str">
        <f t="shared" si="409"/>
        <v>6</v>
      </c>
      <c r="I3303" t="str">
        <f t="shared" si="410"/>
        <v>defas</v>
      </c>
      <c r="J3303" t="str">
        <f t="shared" si="411"/>
        <v>zetak</v>
      </c>
      <c r="K3303" t="str">
        <f t="shared" si="412"/>
        <v>zetak</v>
      </c>
      <c r="L3303" t="str">
        <f>VLOOKUP(G3303,[1]VLOOKUP!$A$11:$B$14,2,FALSE)</f>
        <v>zetak</v>
      </c>
      <c r="M3303" t="s">
        <v>83</v>
      </c>
      <c r="N3303" t="str">
        <f>VLOOKUP(M3303,[1]VLOOKUP!$A$2:$C$9,2,FALSE)</f>
        <v>Overlapping</v>
      </c>
      <c r="O3303" t="str">
        <f>VLOOKUP(M3303,[1]VLOOKUP!$A$2:$C$9,3,FALSE)</f>
        <v>Novel</v>
      </c>
      <c r="P3303">
        <v>4042001</v>
      </c>
      <c r="Q3303" t="s">
        <v>84</v>
      </c>
      <c r="R3303" t="s">
        <v>28</v>
      </c>
      <c r="S3303" t="s">
        <v>92</v>
      </c>
      <c r="T3303">
        <v>281</v>
      </c>
      <c r="U3303" t="s">
        <v>92</v>
      </c>
      <c r="V3303">
        <v>281</v>
      </c>
      <c r="W3303" t="s">
        <v>30</v>
      </c>
      <c r="X3303">
        <v>281</v>
      </c>
      <c r="Y3303" t="s">
        <v>92</v>
      </c>
      <c r="Z3303">
        <v>281</v>
      </c>
      <c r="AA3303" t="s">
        <v>35</v>
      </c>
      <c r="AB3303">
        <v>1968</v>
      </c>
      <c r="AC3303" t="s">
        <v>36</v>
      </c>
      <c r="AD3303">
        <f t="shared" si="413"/>
        <v>1</v>
      </c>
      <c r="AE3303">
        <f t="shared" si="414"/>
        <v>0</v>
      </c>
      <c r="AF3303">
        <f t="shared" si="415"/>
        <v>0</v>
      </c>
    </row>
    <row r="3304" spans="1:32" hidden="1" x14ac:dyDescent="0.25">
      <c r="A3304">
        <v>593</v>
      </c>
      <c r="B3304">
        <v>13</v>
      </c>
      <c r="C3304">
        <v>1</v>
      </c>
      <c r="D3304" t="s">
        <v>28</v>
      </c>
      <c r="E3304" t="s">
        <v>98</v>
      </c>
      <c r="F3304" t="s">
        <v>30</v>
      </c>
      <c r="G3304" t="str">
        <f t="shared" si="408"/>
        <v>veho</v>
      </c>
      <c r="H3304" t="str">
        <f t="shared" si="409"/>
        <v>2</v>
      </c>
      <c r="I3304" t="str">
        <f t="shared" si="410"/>
        <v>defas</v>
      </c>
      <c r="J3304" t="str">
        <f t="shared" si="411"/>
        <v>zetak</v>
      </c>
      <c r="K3304" t="str">
        <f t="shared" si="412"/>
        <v>defas</v>
      </c>
      <c r="L3304" t="str">
        <f>VLOOKUP(G3304,[1]VLOOKUP!$A$11:$B$14,2,FALSE)</f>
        <v>zetak</v>
      </c>
      <c r="M3304" t="s">
        <v>83</v>
      </c>
      <c r="N3304" t="str">
        <f>VLOOKUP(M3304,[1]VLOOKUP!$A$2:$C$9,2,FALSE)</f>
        <v>Overlapping</v>
      </c>
      <c r="O3304" t="str">
        <f>VLOOKUP(M3304,[1]VLOOKUP!$A$2:$C$9,3,FALSE)</f>
        <v>Novel</v>
      </c>
      <c r="P3304">
        <v>4044287</v>
      </c>
      <c r="Q3304" t="s">
        <v>88</v>
      </c>
      <c r="R3304" t="s">
        <v>28</v>
      </c>
      <c r="S3304" t="s">
        <v>85</v>
      </c>
      <c r="T3304">
        <v>281</v>
      </c>
      <c r="U3304" t="s">
        <v>85</v>
      </c>
      <c r="V3304">
        <v>281</v>
      </c>
      <c r="W3304" t="s">
        <v>30</v>
      </c>
      <c r="X3304">
        <v>281</v>
      </c>
      <c r="Y3304" t="s">
        <v>85</v>
      </c>
      <c r="Z3304">
        <v>281</v>
      </c>
      <c r="AA3304" t="s">
        <v>41</v>
      </c>
      <c r="AB3304">
        <v>1458</v>
      </c>
      <c r="AC3304" t="s">
        <v>42</v>
      </c>
      <c r="AD3304">
        <f t="shared" si="413"/>
        <v>0</v>
      </c>
      <c r="AE3304">
        <f t="shared" si="414"/>
        <v>0</v>
      </c>
      <c r="AF3304">
        <f t="shared" si="415"/>
        <v>0</v>
      </c>
    </row>
    <row r="3305" spans="1:32" hidden="1" x14ac:dyDescent="0.25">
      <c r="A3305">
        <v>594</v>
      </c>
      <c r="B3305">
        <v>13</v>
      </c>
      <c r="C3305">
        <v>1</v>
      </c>
      <c r="D3305" t="s">
        <v>28</v>
      </c>
      <c r="E3305" t="s">
        <v>89</v>
      </c>
      <c r="F3305" t="s">
        <v>30</v>
      </c>
      <c r="G3305" t="str">
        <f t="shared" si="408"/>
        <v>veho</v>
      </c>
      <c r="H3305" t="str">
        <f t="shared" si="409"/>
        <v>4</v>
      </c>
      <c r="I3305" t="str">
        <f t="shared" si="410"/>
        <v>defas</v>
      </c>
      <c r="J3305" t="str">
        <f t="shared" si="411"/>
        <v>zetak</v>
      </c>
      <c r="K3305" t="str">
        <f t="shared" si="412"/>
        <v>zetak</v>
      </c>
      <c r="L3305" t="str">
        <f>VLOOKUP(G3305,[1]VLOOKUP!$A$11:$B$14,2,FALSE)</f>
        <v>zetak</v>
      </c>
      <c r="M3305" t="s">
        <v>83</v>
      </c>
      <c r="N3305" t="str">
        <f>VLOOKUP(M3305,[1]VLOOKUP!$A$2:$C$9,2,FALSE)</f>
        <v>Overlapping</v>
      </c>
      <c r="O3305" t="str">
        <f>VLOOKUP(M3305,[1]VLOOKUP!$A$2:$C$9,3,FALSE)</f>
        <v>Novel</v>
      </c>
      <c r="P3305">
        <v>4046055</v>
      </c>
      <c r="Q3305" t="s">
        <v>84</v>
      </c>
      <c r="R3305" t="s">
        <v>28</v>
      </c>
      <c r="S3305" t="s">
        <v>92</v>
      </c>
      <c r="T3305">
        <v>281</v>
      </c>
      <c r="U3305" t="s">
        <v>92</v>
      </c>
      <c r="V3305">
        <v>281</v>
      </c>
      <c r="W3305" t="s">
        <v>30</v>
      </c>
      <c r="X3305">
        <v>281</v>
      </c>
      <c r="Y3305" t="s">
        <v>92</v>
      </c>
      <c r="Z3305">
        <v>281</v>
      </c>
      <c r="AA3305" t="s">
        <v>35</v>
      </c>
      <c r="AB3305">
        <v>1842</v>
      </c>
      <c r="AC3305" t="s">
        <v>36</v>
      </c>
      <c r="AD3305">
        <f t="shared" si="413"/>
        <v>1</v>
      </c>
      <c r="AE3305">
        <f t="shared" si="414"/>
        <v>0</v>
      </c>
      <c r="AF3305">
        <f t="shared" si="415"/>
        <v>0</v>
      </c>
    </row>
    <row r="3306" spans="1:32" hidden="1" x14ac:dyDescent="0.25">
      <c r="A3306">
        <v>595</v>
      </c>
      <c r="B3306">
        <v>13</v>
      </c>
      <c r="C3306">
        <v>1</v>
      </c>
      <c r="D3306" t="s">
        <v>28</v>
      </c>
      <c r="E3306" t="s">
        <v>86</v>
      </c>
      <c r="F3306" t="s">
        <v>30</v>
      </c>
      <c r="G3306" t="str">
        <f t="shared" si="408"/>
        <v>veho</v>
      </c>
      <c r="H3306" t="str">
        <f t="shared" si="409"/>
        <v>1</v>
      </c>
      <c r="I3306" t="str">
        <f t="shared" si="410"/>
        <v>zetak</v>
      </c>
      <c r="J3306" t="str">
        <f t="shared" si="411"/>
        <v>defas</v>
      </c>
      <c r="K3306" t="str">
        <f t="shared" si="412"/>
        <v>zetak</v>
      </c>
      <c r="L3306" t="str">
        <f>VLOOKUP(G3306,[1]VLOOKUP!$A$11:$B$14,2,FALSE)</f>
        <v>zetak</v>
      </c>
      <c r="M3306" t="s">
        <v>83</v>
      </c>
      <c r="N3306" t="str">
        <f>VLOOKUP(M3306,[1]VLOOKUP!$A$2:$C$9,2,FALSE)</f>
        <v>Overlapping</v>
      </c>
      <c r="O3306" t="str">
        <f>VLOOKUP(M3306,[1]VLOOKUP!$A$2:$C$9,3,FALSE)</f>
        <v>Novel</v>
      </c>
      <c r="P3306">
        <v>4048209</v>
      </c>
      <c r="Q3306" t="s">
        <v>84</v>
      </c>
      <c r="R3306" t="s">
        <v>28</v>
      </c>
      <c r="S3306" t="s">
        <v>85</v>
      </c>
      <c r="T3306">
        <v>281</v>
      </c>
      <c r="U3306" t="s">
        <v>85</v>
      </c>
      <c r="V3306">
        <v>281</v>
      </c>
      <c r="W3306" t="s">
        <v>30</v>
      </c>
      <c r="X3306">
        <v>281</v>
      </c>
      <c r="Y3306" t="s">
        <v>85</v>
      </c>
      <c r="Z3306">
        <v>281</v>
      </c>
      <c r="AA3306" t="s">
        <v>41</v>
      </c>
      <c r="AB3306">
        <v>2328</v>
      </c>
      <c r="AC3306" t="s">
        <v>42</v>
      </c>
      <c r="AD3306">
        <f t="shared" si="413"/>
        <v>1</v>
      </c>
      <c r="AE3306">
        <f t="shared" si="414"/>
        <v>0</v>
      </c>
      <c r="AF3306">
        <f t="shared" si="415"/>
        <v>0</v>
      </c>
    </row>
    <row r="3307" spans="1:32" hidden="1" x14ac:dyDescent="0.25">
      <c r="A3307">
        <v>596</v>
      </c>
      <c r="B3307">
        <v>13</v>
      </c>
      <c r="C3307">
        <v>1</v>
      </c>
      <c r="D3307" t="s">
        <v>28</v>
      </c>
      <c r="E3307" t="s">
        <v>87</v>
      </c>
      <c r="F3307" t="s">
        <v>30</v>
      </c>
      <c r="G3307" t="str">
        <f t="shared" si="408"/>
        <v>veho</v>
      </c>
      <c r="H3307" t="str">
        <f t="shared" si="409"/>
        <v>5</v>
      </c>
      <c r="I3307" t="str">
        <f t="shared" si="410"/>
        <v>defas</v>
      </c>
      <c r="J3307" t="str">
        <f t="shared" si="411"/>
        <v>zetak</v>
      </c>
      <c r="K3307" t="str">
        <f t="shared" si="412"/>
        <v>zetak</v>
      </c>
      <c r="L3307" t="str">
        <f>VLOOKUP(G3307,[1]VLOOKUP!$A$11:$B$14,2,FALSE)</f>
        <v>zetak</v>
      </c>
      <c r="M3307" t="s">
        <v>83</v>
      </c>
      <c r="N3307" t="str">
        <f>VLOOKUP(M3307,[1]VLOOKUP!$A$2:$C$9,2,FALSE)</f>
        <v>Overlapping</v>
      </c>
      <c r="O3307" t="str">
        <f>VLOOKUP(M3307,[1]VLOOKUP!$A$2:$C$9,3,FALSE)</f>
        <v>Novel</v>
      </c>
      <c r="P3307">
        <v>4050828</v>
      </c>
      <c r="Q3307" t="s">
        <v>84</v>
      </c>
      <c r="R3307" t="s">
        <v>28</v>
      </c>
      <c r="S3307" t="s">
        <v>92</v>
      </c>
      <c r="T3307">
        <v>281</v>
      </c>
      <c r="U3307" t="s">
        <v>92</v>
      </c>
      <c r="V3307">
        <v>281</v>
      </c>
      <c r="W3307" t="s">
        <v>30</v>
      </c>
      <c r="X3307">
        <v>281</v>
      </c>
      <c r="Y3307" t="s">
        <v>92</v>
      </c>
      <c r="Z3307">
        <v>281</v>
      </c>
      <c r="AA3307" t="s">
        <v>35</v>
      </c>
      <c r="AB3307">
        <v>3717</v>
      </c>
      <c r="AC3307" t="s">
        <v>36</v>
      </c>
      <c r="AD3307">
        <f t="shared" si="413"/>
        <v>1</v>
      </c>
      <c r="AE3307">
        <f t="shared" si="414"/>
        <v>0</v>
      </c>
      <c r="AF3307">
        <f t="shared" si="415"/>
        <v>1</v>
      </c>
    </row>
    <row r="3308" spans="1:32" hidden="1" x14ac:dyDescent="0.25">
      <c r="A3308">
        <v>597</v>
      </c>
      <c r="B3308">
        <v>13</v>
      </c>
      <c r="C3308">
        <v>1</v>
      </c>
      <c r="D3308" t="s">
        <v>28</v>
      </c>
      <c r="E3308" t="s">
        <v>95</v>
      </c>
      <c r="F3308" t="s">
        <v>30</v>
      </c>
      <c r="G3308" t="str">
        <f t="shared" si="408"/>
        <v>veho</v>
      </c>
      <c r="H3308" t="str">
        <f t="shared" si="409"/>
        <v>9</v>
      </c>
      <c r="I3308" t="str">
        <f t="shared" si="410"/>
        <v>defas</v>
      </c>
      <c r="J3308" t="str">
        <f t="shared" si="411"/>
        <v>zetak</v>
      </c>
      <c r="K3308" t="str">
        <f t="shared" si="412"/>
        <v>zetak</v>
      </c>
      <c r="L3308" t="str">
        <f>VLOOKUP(G3308,[1]VLOOKUP!$A$11:$B$14,2,FALSE)</f>
        <v>zetak</v>
      </c>
      <c r="M3308" t="s">
        <v>83</v>
      </c>
      <c r="N3308" t="str">
        <f>VLOOKUP(M3308,[1]VLOOKUP!$A$2:$C$9,2,FALSE)</f>
        <v>Overlapping</v>
      </c>
      <c r="O3308" t="str">
        <f>VLOOKUP(M3308,[1]VLOOKUP!$A$2:$C$9,3,FALSE)</f>
        <v>Novel</v>
      </c>
      <c r="P3308">
        <v>4054865</v>
      </c>
      <c r="Q3308" t="s">
        <v>84</v>
      </c>
      <c r="R3308" t="s">
        <v>28</v>
      </c>
      <c r="S3308" t="s">
        <v>92</v>
      </c>
      <c r="T3308">
        <v>282</v>
      </c>
      <c r="U3308" t="s">
        <v>92</v>
      </c>
      <c r="V3308">
        <v>282</v>
      </c>
      <c r="W3308" t="s">
        <v>30</v>
      </c>
      <c r="X3308">
        <v>282</v>
      </c>
      <c r="Y3308" t="s">
        <v>92</v>
      </c>
      <c r="Z3308">
        <v>282</v>
      </c>
      <c r="AA3308" t="s">
        <v>35</v>
      </c>
      <c r="AB3308">
        <v>5295</v>
      </c>
      <c r="AC3308" t="s">
        <v>36</v>
      </c>
      <c r="AD3308">
        <f t="shared" si="413"/>
        <v>1</v>
      </c>
      <c r="AE3308">
        <f t="shared" si="414"/>
        <v>1</v>
      </c>
      <c r="AF3308">
        <f t="shared" si="415"/>
        <v>1</v>
      </c>
    </row>
    <row r="3309" spans="1:32" hidden="1" x14ac:dyDescent="0.25">
      <c r="A3309">
        <v>598</v>
      </c>
      <c r="B3309">
        <v>13</v>
      </c>
      <c r="C3309">
        <v>1</v>
      </c>
      <c r="D3309" t="s">
        <v>28</v>
      </c>
      <c r="E3309" t="s">
        <v>87</v>
      </c>
      <c r="F3309" t="s">
        <v>30</v>
      </c>
      <c r="G3309" t="str">
        <f t="shared" si="408"/>
        <v>veho</v>
      </c>
      <c r="H3309" t="str">
        <f t="shared" si="409"/>
        <v>5</v>
      </c>
      <c r="I3309" t="str">
        <f t="shared" si="410"/>
        <v>defas</v>
      </c>
      <c r="J3309" t="str">
        <f t="shared" si="411"/>
        <v>zetak</v>
      </c>
      <c r="K3309" t="str">
        <f t="shared" si="412"/>
        <v>defas</v>
      </c>
      <c r="L3309" t="str">
        <f>VLOOKUP(G3309,[1]VLOOKUP!$A$11:$B$14,2,FALSE)</f>
        <v>zetak</v>
      </c>
      <c r="M3309" t="s">
        <v>83</v>
      </c>
      <c r="N3309" t="str">
        <f>VLOOKUP(M3309,[1]VLOOKUP!$A$2:$C$9,2,FALSE)</f>
        <v>Overlapping</v>
      </c>
      <c r="O3309" t="str">
        <f>VLOOKUP(M3309,[1]VLOOKUP!$A$2:$C$9,3,FALSE)</f>
        <v>Novel</v>
      </c>
      <c r="P3309">
        <v>4060472</v>
      </c>
      <c r="Q3309" t="s">
        <v>88</v>
      </c>
      <c r="R3309" t="s">
        <v>28</v>
      </c>
      <c r="S3309" t="s">
        <v>85</v>
      </c>
      <c r="T3309">
        <v>281</v>
      </c>
      <c r="U3309" t="s">
        <v>85</v>
      </c>
      <c r="V3309">
        <v>281</v>
      </c>
      <c r="W3309" t="s">
        <v>30</v>
      </c>
      <c r="X3309">
        <v>281</v>
      </c>
      <c r="Y3309" t="s">
        <v>85</v>
      </c>
      <c r="Z3309">
        <v>281</v>
      </c>
      <c r="AA3309" t="s">
        <v>41</v>
      </c>
      <c r="AB3309">
        <v>3369</v>
      </c>
      <c r="AC3309" t="s">
        <v>42</v>
      </c>
      <c r="AD3309">
        <f t="shared" si="413"/>
        <v>0</v>
      </c>
      <c r="AE3309">
        <f t="shared" si="414"/>
        <v>0</v>
      </c>
      <c r="AF3309">
        <f t="shared" si="415"/>
        <v>1</v>
      </c>
    </row>
    <row r="3310" spans="1:32" hidden="1" x14ac:dyDescent="0.25">
      <c r="A3310">
        <v>599</v>
      </c>
      <c r="B3310">
        <v>13</v>
      </c>
      <c r="C3310">
        <v>1</v>
      </c>
      <c r="D3310" t="s">
        <v>28</v>
      </c>
      <c r="E3310" t="s">
        <v>94</v>
      </c>
      <c r="F3310" t="s">
        <v>30</v>
      </c>
      <c r="G3310" t="str">
        <f t="shared" si="408"/>
        <v>veho</v>
      </c>
      <c r="H3310" t="str">
        <f t="shared" si="409"/>
        <v>5</v>
      </c>
      <c r="I3310" t="str">
        <f t="shared" si="410"/>
        <v>zetak</v>
      </c>
      <c r="J3310" t="str">
        <f t="shared" si="411"/>
        <v>defas</v>
      </c>
      <c r="K3310" t="str">
        <f t="shared" si="412"/>
        <v>zetak</v>
      </c>
      <c r="L3310" t="str">
        <f>VLOOKUP(G3310,[1]VLOOKUP!$A$11:$B$14,2,FALSE)</f>
        <v>zetak</v>
      </c>
      <c r="M3310" t="s">
        <v>83</v>
      </c>
      <c r="N3310" t="str">
        <f>VLOOKUP(M3310,[1]VLOOKUP!$A$2:$C$9,2,FALSE)</f>
        <v>Overlapping</v>
      </c>
      <c r="O3310" t="str">
        <f>VLOOKUP(M3310,[1]VLOOKUP!$A$2:$C$9,3,FALSE)</f>
        <v>Novel</v>
      </c>
      <c r="P3310">
        <v>4064159</v>
      </c>
      <c r="Q3310" t="s">
        <v>84</v>
      </c>
      <c r="R3310" t="s">
        <v>28</v>
      </c>
      <c r="S3310" t="s">
        <v>85</v>
      </c>
      <c r="T3310">
        <v>281</v>
      </c>
      <c r="U3310" t="s">
        <v>85</v>
      </c>
      <c r="V3310">
        <v>281</v>
      </c>
      <c r="W3310" t="s">
        <v>30</v>
      </c>
      <c r="X3310">
        <v>281</v>
      </c>
      <c r="Y3310" t="s">
        <v>85</v>
      </c>
      <c r="Z3310">
        <v>281</v>
      </c>
      <c r="AA3310" t="s">
        <v>41</v>
      </c>
      <c r="AB3310">
        <v>2794</v>
      </c>
      <c r="AC3310" t="s">
        <v>42</v>
      </c>
      <c r="AD3310">
        <f t="shared" si="413"/>
        <v>1</v>
      </c>
      <c r="AE3310">
        <f t="shared" si="414"/>
        <v>0</v>
      </c>
      <c r="AF3310">
        <f t="shared" si="415"/>
        <v>0</v>
      </c>
    </row>
    <row r="3311" spans="1:32" hidden="1" x14ac:dyDescent="0.25">
      <c r="A3311">
        <v>600</v>
      </c>
      <c r="B3311">
        <v>13</v>
      </c>
      <c r="C3311">
        <v>1</v>
      </c>
      <c r="D3311" t="s">
        <v>28</v>
      </c>
      <c r="E3311" t="s">
        <v>100</v>
      </c>
      <c r="F3311" t="s">
        <v>30</v>
      </c>
      <c r="G3311" t="str">
        <f t="shared" si="408"/>
        <v>veho</v>
      </c>
      <c r="H3311" t="str">
        <f t="shared" si="409"/>
        <v>7</v>
      </c>
      <c r="I3311" t="str">
        <f t="shared" si="410"/>
        <v>defas</v>
      </c>
      <c r="J3311" t="str">
        <f t="shared" si="411"/>
        <v>zetak</v>
      </c>
      <c r="K3311" t="str">
        <f t="shared" si="412"/>
        <v>defas</v>
      </c>
      <c r="L3311" t="str">
        <f>VLOOKUP(G3311,[1]VLOOKUP!$A$11:$B$14,2,FALSE)</f>
        <v>zetak</v>
      </c>
      <c r="M3311" t="s">
        <v>83</v>
      </c>
      <c r="N3311" t="str">
        <f>VLOOKUP(M3311,[1]VLOOKUP!$A$2:$C$9,2,FALSE)</f>
        <v>Overlapping</v>
      </c>
      <c r="O3311" t="str">
        <f>VLOOKUP(M3311,[1]VLOOKUP!$A$2:$C$9,3,FALSE)</f>
        <v>Novel</v>
      </c>
      <c r="P3311">
        <v>4067247</v>
      </c>
      <c r="Q3311" t="s">
        <v>88</v>
      </c>
      <c r="R3311" t="s">
        <v>28</v>
      </c>
      <c r="S3311" t="s">
        <v>85</v>
      </c>
      <c r="T3311">
        <v>281</v>
      </c>
      <c r="U3311" t="s">
        <v>85</v>
      </c>
      <c r="V3311">
        <v>281</v>
      </c>
      <c r="W3311" t="s">
        <v>30</v>
      </c>
      <c r="X3311">
        <v>281</v>
      </c>
      <c r="Y3311" t="s">
        <v>85</v>
      </c>
      <c r="Z3311">
        <v>281</v>
      </c>
      <c r="AA3311" t="s">
        <v>41</v>
      </c>
      <c r="AB3311">
        <v>1466</v>
      </c>
      <c r="AC3311" t="s">
        <v>42</v>
      </c>
      <c r="AD3311">
        <f t="shared" si="413"/>
        <v>0</v>
      </c>
      <c r="AE3311">
        <f t="shared" si="414"/>
        <v>0</v>
      </c>
      <c r="AF3311">
        <f t="shared" si="415"/>
        <v>0</v>
      </c>
    </row>
    <row r="3312" spans="1:32" hidden="1" x14ac:dyDescent="0.25">
      <c r="A3312">
        <v>601</v>
      </c>
      <c r="B3312">
        <v>13</v>
      </c>
      <c r="C3312">
        <v>1</v>
      </c>
      <c r="D3312" t="s">
        <v>28</v>
      </c>
      <c r="E3312" t="s">
        <v>87</v>
      </c>
      <c r="F3312" t="s">
        <v>30</v>
      </c>
      <c r="G3312" t="str">
        <f t="shared" si="408"/>
        <v>veho</v>
      </c>
      <c r="H3312" t="str">
        <f t="shared" si="409"/>
        <v>5</v>
      </c>
      <c r="I3312" t="str">
        <f t="shared" si="410"/>
        <v>defas</v>
      </c>
      <c r="J3312" t="str">
        <f t="shared" si="411"/>
        <v>zetak</v>
      </c>
      <c r="K3312" t="str">
        <f t="shared" si="412"/>
        <v>defas</v>
      </c>
      <c r="L3312" t="str">
        <f>VLOOKUP(G3312,[1]VLOOKUP!$A$11:$B$14,2,FALSE)</f>
        <v>zetak</v>
      </c>
      <c r="M3312" t="s">
        <v>83</v>
      </c>
      <c r="N3312" t="str">
        <f>VLOOKUP(M3312,[1]VLOOKUP!$A$2:$C$9,2,FALSE)</f>
        <v>Overlapping</v>
      </c>
      <c r="O3312" t="str">
        <f>VLOOKUP(M3312,[1]VLOOKUP!$A$2:$C$9,3,FALSE)</f>
        <v>Novel</v>
      </c>
      <c r="P3312">
        <v>4069032</v>
      </c>
      <c r="Q3312" t="s">
        <v>88</v>
      </c>
      <c r="R3312" t="s">
        <v>28</v>
      </c>
      <c r="S3312" t="s">
        <v>85</v>
      </c>
      <c r="T3312">
        <v>281</v>
      </c>
      <c r="U3312" t="s">
        <v>85</v>
      </c>
      <c r="V3312">
        <v>281</v>
      </c>
      <c r="W3312" t="s">
        <v>30</v>
      </c>
      <c r="X3312">
        <v>281</v>
      </c>
      <c r="Y3312" t="s">
        <v>85</v>
      </c>
      <c r="Z3312">
        <v>281</v>
      </c>
      <c r="AA3312" t="s">
        <v>41</v>
      </c>
      <c r="AB3312">
        <v>1321</v>
      </c>
      <c r="AC3312" t="s">
        <v>42</v>
      </c>
      <c r="AD3312">
        <f t="shared" si="413"/>
        <v>0</v>
      </c>
      <c r="AE3312">
        <f t="shared" si="414"/>
        <v>0</v>
      </c>
      <c r="AF3312">
        <f t="shared" si="415"/>
        <v>0</v>
      </c>
    </row>
    <row r="3313" spans="1:32" hidden="1" x14ac:dyDescent="0.25">
      <c r="A3313">
        <v>602</v>
      </c>
      <c r="B3313">
        <v>13</v>
      </c>
      <c r="C3313">
        <v>1</v>
      </c>
      <c r="D3313" t="s">
        <v>28</v>
      </c>
      <c r="E3313" t="s">
        <v>82</v>
      </c>
      <c r="F3313" t="s">
        <v>30</v>
      </c>
      <c r="G3313" t="str">
        <f t="shared" si="408"/>
        <v>veho</v>
      </c>
      <c r="H3313" t="str">
        <f t="shared" si="409"/>
        <v>8</v>
      </c>
      <c r="I3313" t="str">
        <f t="shared" si="410"/>
        <v>zetak</v>
      </c>
      <c r="J3313" t="str">
        <f t="shared" si="411"/>
        <v>defas</v>
      </c>
      <c r="K3313" t="str">
        <f t="shared" si="412"/>
        <v>defas</v>
      </c>
      <c r="L3313" t="str">
        <f>VLOOKUP(G3313,[1]VLOOKUP!$A$11:$B$14,2,FALSE)</f>
        <v>zetak</v>
      </c>
      <c r="M3313" t="s">
        <v>83</v>
      </c>
      <c r="N3313" t="str">
        <f>VLOOKUP(M3313,[1]VLOOKUP!$A$2:$C$9,2,FALSE)</f>
        <v>Overlapping</v>
      </c>
      <c r="O3313" t="str">
        <f>VLOOKUP(M3313,[1]VLOOKUP!$A$2:$C$9,3,FALSE)</f>
        <v>Novel</v>
      </c>
      <c r="P3313">
        <v>4070650</v>
      </c>
      <c r="Q3313" t="s">
        <v>88</v>
      </c>
      <c r="R3313" t="s">
        <v>28</v>
      </c>
      <c r="S3313" t="s">
        <v>92</v>
      </c>
      <c r="T3313">
        <v>281</v>
      </c>
      <c r="U3313" t="s">
        <v>92</v>
      </c>
      <c r="V3313">
        <v>281</v>
      </c>
      <c r="W3313" t="s">
        <v>30</v>
      </c>
      <c r="X3313">
        <v>281</v>
      </c>
      <c r="Y3313" t="s">
        <v>92</v>
      </c>
      <c r="Z3313">
        <v>281</v>
      </c>
      <c r="AA3313" t="s">
        <v>35</v>
      </c>
      <c r="AB3313">
        <v>1687</v>
      </c>
      <c r="AC3313" t="s">
        <v>36</v>
      </c>
      <c r="AD3313">
        <f t="shared" si="413"/>
        <v>0</v>
      </c>
      <c r="AE3313">
        <f t="shared" si="414"/>
        <v>0</v>
      </c>
      <c r="AF3313">
        <f t="shared" si="415"/>
        <v>0</v>
      </c>
    </row>
    <row r="3314" spans="1:32" hidden="1" x14ac:dyDescent="0.25">
      <c r="A3314">
        <v>603</v>
      </c>
      <c r="B3314">
        <v>13</v>
      </c>
      <c r="C3314">
        <v>1</v>
      </c>
      <c r="D3314" t="s">
        <v>28</v>
      </c>
      <c r="E3314" t="s">
        <v>73</v>
      </c>
      <c r="F3314" t="s">
        <v>30</v>
      </c>
      <c r="G3314" t="str">
        <f t="shared" si="408"/>
        <v>loti</v>
      </c>
      <c r="H3314" t="str">
        <f t="shared" si="409"/>
        <v>3</v>
      </c>
      <c r="I3314" t="str">
        <f t="shared" si="410"/>
        <v>gulln</v>
      </c>
      <c r="J3314" t="str">
        <f t="shared" si="411"/>
        <v>trult</v>
      </c>
      <c r="K3314" t="str">
        <f t="shared" si="412"/>
        <v>gulln</v>
      </c>
      <c r="L3314" t="str">
        <f>VLOOKUP(G3314,[1]VLOOKUP!$A$11:$B$14,2,FALSE)</f>
        <v>gulln</v>
      </c>
      <c r="M3314" t="s">
        <v>59</v>
      </c>
      <c r="N3314" t="str">
        <f>VLOOKUP(M3314,[1]VLOOKUP!$A$2:$C$9,2,FALSE)</f>
        <v>Non-Overlapping</v>
      </c>
      <c r="O3314" t="str">
        <f>VLOOKUP(M3314,[1]VLOOKUP!$A$2:$C$9,3,FALSE)</f>
        <v>Novel</v>
      </c>
      <c r="P3314">
        <v>4072652</v>
      </c>
      <c r="Q3314" t="s">
        <v>66</v>
      </c>
      <c r="R3314" t="s">
        <v>28</v>
      </c>
      <c r="S3314" t="s">
        <v>64</v>
      </c>
      <c r="T3314">
        <v>281</v>
      </c>
      <c r="U3314" t="s">
        <v>64</v>
      </c>
      <c r="V3314">
        <v>281</v>
      </c>
      <c r="W3314" t="s">
        <v>62</v>
      </c>
      <c r="X3314">
        <v>281</v>
      </c>
      <c r="Y3314" t="s">
        <v>64</v>
      </c>
      <c r="Z3314">
        <v>281</v>
      </c>
      <c r="AA3314" t="s">
        <v>41</v>
      </c>
      <c r="AB3314">
        <v>5949</v>
      </c>
      <c r="AC3314" t="s">
        <v>42</v>
      </c>
      <c r="AD3314">
        <f t="shared" si="413"/>
        <v>1</v>
      </c>
      <c r="AE3314">
        <f t="shared" si="414"/>
        <v>1</v>
      </c>
      <c r="AF3314">
        <f t="shared" si="415"/>
        <v>1</v>
      </c>
    </row>
    <row r="3315" spans="1:32" hidden="1" x14ac:dyDescent="0.25">
      <c r="A3315">
        <v>604</v>
      </c>
      <c r="B3315">
        <v>13</v>
      </c>
      <c r="C3315">
        <v>1</v>
      </c>
      <c r="D3315" t="s">
        <v>28</v>
      </c>
      <c r="E3315" t="s">
        <v>63</v>
      </c>
      <c r="F3315" t="s">
        <v>30</v>
      </c>
      <c r="G3315" t="str">
        <f t="shared" si="408"/>
        <v>loti</v>
      </c>
      <c r="H3315" t="str">
        <f t="shared" si="409"/>
        <v>1</v>
      </c>
      <c r="I3315" t="str">
        <f t="shared" si="410"/>
        <v>trult</v>
      </c>
      <c r="J3315" t="str">
        <f t="shared" si="411"/>
        <v>gulln</v>
      </c>
      <c r="K3315" t="str">
        <f t="shared" si="412"/>
        <v>gulln</v>
      </c>
      <c r="L3315" t="str">
        <f>VLOOKUP(G3315,[1]VLOOKUP!$A$11:$B$14,2,FALSE)</f>
        <v>gulln</v>
      </c>
      <c r="M3315" t="s">
        <v>59</v>
      </c>
      <c r="N3315" t="str">
        <f>VLOOKUP(M3315,[1]VLOOKUP!$A$2:$C$9,2,FALSE)</f>
        <v>Non-Overlapping</v>
      </c>
      <c r="O3315" t="str">
        <f>VLOOKUP(M3315,[1]VLOOKUP!$A$2:$C$9,3,FALSE)</f>
        <v>Novel</v>
      </c>
      <c r="P3315">
        <v>4078909</v>
      </c>
      <c r="Q3315" t="s">
        <v>66</v>
      </c>
      <c r="R3315" t="s">
        <v>28</v>
      </c>
      <c r="S3315" t="s">
        <v>61</v>
      </c>
      <c r="T3315">
        <v>281</v>
      </c>
      <c r="U3315" t="s">
        <v>61</v>
      </c>
      <c r="V3315">
        <v>281</v>
      </c>
      <c r="W3315" t="s">
        <v>62</v>
      </c>
      <c r="X3315">
        <v>281</v>
      </c>
      <c r="Y3315" t="s">
        <v>61</v>
      </c>
      <c r="Z3315">
        <v>281</v>
      </c>
      <c r="AA3315" t="s">
        <v>35</v>
      </c>
      <c r="AB3315">
        <v>4180</v>
      </c>
      <c r="AC3315" t="s">
        <v>36</v>
      </c>
      <c r="AD3315">
        <f t="shared" si="413"/>
        <v>1</v>
      </c>
      <c r="AE3315">
        <f t="shared" si="414"/>
        <v>0</v>
      </c>
      <c r="AF3315">
        <f t="shared" si="415"/>
        <v>1</v>
      </c>
    </row>
    <row r="3316" spans="1:32" hidden="1" x14ac:dyDescent="0.25">
      <c r="A3316">
        <v>605</v>
      </c>
      <c r="B3316">
        <v>13</v>
      </c>
      <c r="C3316">
        <v>1</v>
      </c>
      <c r="D3316" t="s">
        <v>28</v>
      </c>
      <c r="E3316" t="s">
        <v>77</v>
      </c>
      <c r="F3316" t="s">
        <v>30</v>
      </c>
      <c r="G3316" t="str">
        <f t="shared" si="408"/>
        <v>loti</v>
      </c>
      <c r="H3316" t="str">
        <f t="shared" si="409"/>
        <v>6</v>
      </c>
      <c r="I3316" t="str">
        <f t="shared" si="410"/>
        <v>trult</v>
      </c>
      <c r="J3316" t="str">
        <f t="shared" si="411"/>
        <v>gulln</v>
      </c>
      <c r="K3316" t="str">
        <f t="shared" si="412"/>
        <v>trult</v>
      </c>
      <c r="L3316" t="str">
        <f>VLOOKUP(G3316,[1]VLOOKUP!$A$11:$B$14,2,FALSE)</f>
        <v>gulln</v>
      </c>
      <c r="M3316" t="s">
        <v>59</v>
      </c>
      <c r="N3316" t="str">
        <f>VLOOKUP(M3316,[1]VLOOKUP!$A$2:$C$9,2,FALSE)</f>
        <v>Non-Overlapping</v>
      </c>
      <c r="O3316" t="str">
        <f>VLOOKUP(M3316,[1]VLOOKUP!$A$2:$C$9,3,FALSE)</f>
        <v>Novel</v>
      </c>
      <c r="P3316">
        <v>4083381</v>
      </c>
      <c r="Q3316" t="s">
        <v>60</v>
      </c>
      <c r="R3316" t="s">
        <v>28</v>
      </c>
      <c r="S3316" t="s">
        <v>64</v>
      </c>
      <c r="T3316">
        <v>281</v>
      </c>
      <c r="U3316" t="s">
        <v>64</v>
      </c>
      <c r="V3316">
        <v>281</v>
      </c>
      <c r="W3316" t="s">
        <v>62</v>
      </c>
      <c r="X3316">
        <v>281</v>
      </c>
      <c r="Y3316" t="s">
        <v>64</v>
      </c>
      <c r="Z3316">
        <v>281</v>
      </c>
      <c r="AA3316" t="s">
        <v>41</v>
      </c>
      <c r="AB3316">
        <v>1476</v>
      </c>
      <c r="AC3316" t="s">
        <v>42</v>
      </c>
      <c r="AD3316">
        <f t="shared" si="413"/>
        <v>0</v>
      </c>
      <c r="AE3316">
        <f t="shared" si="414"/>
        <v>0</v>
      </c>
      <c r="AF3316">
        <f t="shared" si="415"/>
        <v>0</v>
      </c>
    </row>
    <row r="3317" spans="1:32" hidden="1" x14ac:dyDescent="0.25">
      <c r="A3317">
        <v>606</v>
      </c>
      <c r="B3317">
        <v>13</v>
      </c>
      <c r="C3317">
        <v>1</v>
      </c>
      <c r="D3317" t="s">
        <v>28</v>
      </c>
      <c r="E3317" t="s">
        <v>77</v>
      </c>
      <c r="F3317" t="s">
        <v>30</v>
      </c>
      <c r="G3317" t="str">
        <f t="shared" si="408"/>
        <v>loti</v>
      </c>
      <c r="H3317" t="str">
        <f t="shared" si="409"/>
        <v>6</v>
      </c>
      <c r="I3317" t="str">
        <f t="shared" si="410"/>
        <v>trult</v>
      </c>
      <c r="J3317" t="str">
        <f t="shared" si="411"/>
        <v>gulln</v>
      </c>
      <c r="K3317" t="str">
        <f t="shared" si="412"/>
        <v>trult</v>
      </c>
      <c r="L3317" t="str">
        <f>VLOOKUP(G3317,[1]VLOOKUP!$A$11:$B$14,2,FALSE)</f>
        <v>gulln</v>
      </c>
      <c r="M3317" t="s">
        <v>59</v>
      </c>
      <c r="N3317" t="str">
        <f>VLOOKUP(M3317,[1]VLOOKUP!$A$2:$C$9,2,FALSE)</f>
        <v>Non-Overlapping</v>
      </c>
      <c r="O3317" t="str">
        <f>VLOOKUP(M3317,[1]VLOOKUP!$A$2:$C$9,3,FALSE)</f>
        <v>Novel</v>
      </c>
      <c r="P3317">
        <v>4085150</v>
      </c>
      <c r="Q3317" t="s">
        <v>60</v>
      </c>
      <c r="R3317" t="s">
        <v>28</v>
      </c>
      <c r="S3317" t="s">
        <v>64</v>
      </c>
      <c r="T3317">
        <v>281</v>
      </c>
      <c r="U3317" t="s">
        <v>64</v>
      </c>
      <c r="V3317">
        <v>281</v>
      </c>
      <c r="W3317" t="s">
        <v>62</v>
      </c>
      <c r="X3317">
        <v>281</v>
      </c>
      <c r="Y3317" t="s">
        <v>64</v>
      </c>
      <c r="Z3317">
        <v>281</v>
      </c>
      <c r="AA3317" t="s">
        <v>41</v>
      </c>
      <c r="AB3317">
        <v>1411</v>
      </c>
      <c r="AC3317" t="s">
        <v>42</v>
      </c>
      <c r="AD3317">
        <f t="shared" si="413"/>
        <v>0</v>
      </c>
      <c r="AE3317">
        <f t="shared" si="414"/>
        <v>0</v>
      </c>
      <c r="AF3317">
        <f t="shared" si="415"/>
        <v>0</v>
      </c>
    </row>
    <row r="3318" spans="1:32" hidden="1" x14ac:dyDescent="0.25">
      <c r="A3318">
        <v>607</v>
      </c>
      <c r="B3318">
        <v>13</v>
      </c>
      <c r="C3318">
        <v>1</v>
      </c>
      <c r="D3318" t="s">
        <v>28</v>
      </c>
      <c r="E3318" t="s">
        <v>70</v>
      </c>
      <c r="F3318" t="s">
        <v>30</v>
      </c>
      <c r="G3318" t="str">
        <f t="shared" si="408"/>
        <v>loti</v>
      </c>
      <c r="H3318" t="str">
        <f t="shared" si="409"/>
        <v>2</v>
      </c>
      <c r="I3318" t="str">
        <f t="shared" si="410"/>
        <v>trult</v>
      </c>
      <c r="J3318" t="str">
        <f t="shared" si="411"/>
        <v>gulln</v>
      </c>
      <c r="K3318" t="str">
        <f t="shared" si="412"/>
        <v>gulln</v>
      </c>
      <c r="L3318" t="str">
        <f>VLOOKUP(G3318,[1]VLOOKUP!$A$11:$B$14,2,FALSE)</f>
        <v>gulln</v>
      </c>
      <c r="M3318" t="s">
        <v>59</v>
      </c>
      <c r="N3318" t="str">
        <f>VLOOKUP(M3318,[1]VLOOKUP!$A$2:$C$9,2,FALSE)</f>
        <v>Non-Overlapping</v>
      </c>
      <c r="O3318" t="str">
        <f>VLOOKUP(M3318,[1]VLOOKUP!$A$2:$C$9,3,FALSE)</f>
        <v>Novel</v>
      </c>
      <c r="P3318">
        <v>4086862</v>
      </c>
      <c r="Q3318" t="s">
        <v>66</v>
      </c>
      <c r="R3318" t="s">
        <v>28</v>
      </c>
      <c r="S3318" t="s">
        <v>61</v>
      </c>
      <c r="T3318">
        <v>281</v>
      </c>
      <c r="U3318" t="s">
        <v>61</v>
      </c>
      <c r="V3318">
        <v>281</v>
      </c>
      <c r="W3318" t="s">
        <v>62</v>
      </c>
      <c r="X3318">
        <v>294</v>
      </c>
      <c r="Y3318" t="s">
        <v>61</v>
      </c>
      <c r="Z3318">
        <v>281</v>
      </c>
      <c r="AA3318" t="s">
        <v>35</v>
      </c>
      <c r="AB3318">
        <v>1523</v>
      </c>
      <c r="AC3318" t="s">
        <v>36</v>
      </c>
      <c r="AD3318">
        <f t="shared" si="413"/>
        <v>1</v>
      </c>
      <c r="AE3318">
        <f t="shared" si="414"/>
        <v>0</v>
      </c>
      <c r="AF3318">
        <f t="shared" si="415"/>
        <v>0</v>
      </c>
    </row>
    <row r="3319" spans="1:32" hidden="1" x14ac:dyDescent="0.25">
      <c r="A3319">
        <v>608</v>
      </c>
      <c r="B3319">
        <v>13</v>
      </c>
      <c r="C3319">
        <v>1</v>
      </c>
      <c r="D3319" t="s">
        <v>28</v>
      </c>
      <c r="E3319" t="s">
        <v>68</v>
      </c>
      <c r="F3319" t="s">
        <v>30</v>
      </c>
      <c r="G3319" t="str">
        <f t="shared" si="408"/>
        <v>loti</v>
      </c>
      <c r="H3319" t="str">
        <f t="shared" si="409"/>
        <v>8</v>
      </c>
      <c r="I3319" t="str">
        <f t="shared" si="410"/>
        <v>gulln</v>
      </c>
      <c r="J3319" t="str">
        <f t="shared" si="411"/>
        <v>trult</v>
      </c>
      <c r="K3319" t="str">
        <f t="shared" si="412"/>
        <v>trult</v>
      </c>
      <c r="L3319" t="str">
        <f>VLOOKUP(G3319,[1]VLOOKUP!$A$11:$B$14,2,FALSE)</f>
        <v>gulln</v>
      </c>
      <c r="M3319" t="s">
        <v>59</v>
      </c>
      <c r="N3319" t="str">
        <f>VLOOKUP(M3319,[1]VLOOKUP!$A$2:$C$9,2,FALSE)</f>
        <v>Non-Overlapping</v>
      </c>
      <c r="O3319" t="str">
        <f>VLOOKUP(M3319,[1]VLOOKUP!$A$2:$C$9,3,FALSE)</f>
        <v>Novel</v>
      </c>
      <c r="P3319">
        <v>4088703</v>
      </c>
      <c r="Q3319" t="s">
        <v>60</v>
      </c>
      <c r="R3319" t="s">
        <v>28</v>
      </c>
      <c r="S3319" t="s">
        <v>61</v>
      </c>
      <c r="T3319">
        <v>281</v>
      </c>
      <c r="U3319" t="s">
        <v>61</v>
      </c>
      <c r="V3319">
        <v>281</v>
      </c>
      <c r="W3319" t="s">
        <v>62</v>
      </c>
      <c r="X3319">
        <v>281</v>
      </c>
      <c r="Y3319" t="s">
        <v>61</v>
      </c>
      <c r="Z3319">
        <v>281</v>
      </c>
      <c r="AA3319" t="s">
        <v>35</v>
      </c>
      <c r="AB3319">
        <v>8322</v>
      </c>
      <c r="AC3319" t="s">
        <v>36</v>
      </c>
      <c r="AD3319">
        <f t="shared" si="413"/>
        <v>0</v>
      </c>
      <c r="AE3319">
        <f t="shared" si="414"/>
        <v>1</v>
      </c>
      <c r="AF3319">
        <f t="shared" si="415"/>
        <v>1</v>
      </c>
    </row>
    <row r="3320" spans="1:32" hidden="1" x14ac:dyDescent="0.25">
      <c r="A3320">
        <v>609</v>
      </c>
      <c r="B3320">
        <v>13</v>
      </c>
      <c r="C3320">
        <v>1</v>
      </c>
      <c r="D3320" t="s">
        <v>28</v>
      </c>
      <c r="E3320" t="s">
        <v>69</v>
      </c>
      <c r="F3320" t="s">
        <v>30</v>
      </c>
      <c r="G3320" t="str">
        <f t="shared" si="408"/>
        <v>loti</v>
      </c>
      <c r="H3320" t="str">
        <f t="shared" si="409"/>
        <v>5</v>
      </c>
      <c r="I3320" t="str">
        <f t="shared" si="410"/>
        <v>gulln</v>
      </c>
      <c r="J3320" t="str">
        <f t="shared" si="411"/>
        <v>trult</v>
      </c>
      <c r="K3320" t="str">
        <f t="shared" si="412"/>
        <v>gulln</v>
      </c>
      <c r="L3320" t="str">
        <f>VLOOKUP(G3320,[1]VLOOKUP!$A$11:$B$14,2,FALSE)</f>
        <v>gulln</v>
      </c>
      <c r="M3320" t="s">
        <v>59</v>
      </c>
      <c r="N3320" t="str">
        <f>VLOOKUP(M3320,[1]VLOOKUP!$A$2:$C$9,2,FALSE)</f>
        <v>Non-Overlapping</v>
      </c>
      <c r="O3320" t="str">
        <f>VLOOKUP(M3320,[1]VLOOKUP!$A$2:$C$9,3,FALSE)</f>
        <v>Novel</v>
      </c>
      <c r="P3320">
        <v>4097347</v>
      </c>
      <c r="Q3320" t="s">
        <v>66</v>
      </c>
      <c r="R3320" t="s">
        <v>28</v>
      </c>
      <c r="S3320" t="s">
        <v>64</v>
      </c>
      <c r="T3320">
        <v>281</v>
      </c>
      <c r="U3320" t="s">
        <v>64</v>
      </c>
      <c r="V3320">
        <v>281</v>
      </c>
      <c r="W3320" t="s">
        <v>62</v>
      </c>
      <c r="X3320">
        <v>281</v>
      </c>
      <c r="Y3320" t="s">
        <v>64</v>
      </c>
      <c r="Z3320">
        <v>281</v>
      </c>
      <c r="AA3320" t="s">
        <v>41</v>
      </c>
      <c r="AB3320">
        <v>4046</v>
      </c>
      <c r="AC3320" t="s">
        <v>42</v>
      </c>
      <c r="AD3320">
        <f t="shared" si="413"/>
        <v>1</v>
      </c>
      <c r="AE3320">
        <f t="shared" si="414"/>
        <v>0</v>
      </c>
      <c r="AF3320">
        <f t="shared" si="415"/>
        <v>1</v>
      </c>
    </row>
    <row r="3321" spans="1:32" hidden="1" x14ac:dyDescent="0.25">
      <c r="A3321">
        <v>610</v>
      </c>
      <c r="B3321">
        <v>13</v>
      </c>
      <c r="C3321">
        <v>1</v>
      </c>
      <c r="D3321" t="s">
        <v>28</v>
      </c>
      <c r="E3321" t="s">
        <v>80</v>
      </c>
      <c r="F3321" t="s">
        <v>30</v>
      </c>
      <c r="G3321" t="str">
        <f t="shared" si="408"/>
        <v>loti</v>
      </c>
      <c r="H3321" t="str">
        <f t="shared" si="409"/>
        <v>9</v>
      </c>
      <c r="I3321" t="str">
        <f t="shared" si="410"/>
        <v>gulln</v>
      </c>
      <c r="J3321" t="str">
        <f t="shared" si="411"/>
        <v>trult</v>
      </c>
      <c r="K3321" t="str">
        <f t="shared" si="412"/>
        <v>trult</v>
      </c>
      <c r="L3321" t="str">
        <f>VLOOKUP(G3321,[1]VLOOKUP!$A$11:$B$14,2,FALSE)</f>
        <v>gulln</v>
      </c>
      <c r="M3321" t="s">
        <v>59</v>
      </c>
      <c r="N3321" t="str">
        <f>VLOOKUP(M3321,[1]VLOOKUP!$A$2:$C$9,2,FALSE)</f>
        <v>Non-Overlapping</v>
      </c>
      <c r="O3321" t="str">
        <f>VLOOKUP(M3321,[1]VLOOKUP!$A$2:$C$9,3,FALSE)</f>
        <v>Novel</v>
      </c>
      <c r="P3321">
        <v>4101701</v>
      </c>
      <c r="Q3321" t="s">
        <v>60</v>
      </c>
      <c r="R3321" t="s">
        <v>28</v>
      </c>
      <c r="S3321" t="s">
        <v>61</v>
      </c>
      <c r="T3321">
        <v>281</v>
      </c>
      <c r="U3321" t="s">
        <v>61</v>
      </c>
      <c r="V3321">
        <v>281</v>
      </c>
      <c r="W3321" t="s">
        <v>62</v>
      </c>
      <c r="X3321">
        <v>281</v>
      </c>
      <c r="Y3321" t="s">
        <v>61</v>
      </c>
      <c r="Z3321">
        <v>281</v>
      </c>
      <c r="AA3321" t="s">
        <v>35</v>
      </c>
      <c r="AB3321">
        <v>2188</v>
      </c>
      <c r="AC3321" t="s">
        <v>36</v>
      </c>
      <c r="AD3321">
        <f t="shared" si="413"/>
        <v>0</v>
      </c>
      <c r="AE3321">
        <f t="shared" si="414"/>
        <v>0</v>
      </c>
      <c r="AF3321">
        <f t="shared" si="415"/>
        <v>0</v>
      </c>
    </row>
    <row r="3322" spans="1:32" hidden="1" x14ac:dyDescent="0.25">
      <c r="A3322">
        <v>611</v>
      </c>
      <c r="B3322">
        <v>13</v>
      </c>
      <c r="C3322">
        <v>1</v>
      </c>
      <c r="D3322" t="s">
        <v>28</v>
      </c>
      <c r="E3322" t="s">
        <v>72</v>
      </c>
      <c r="F3322" t="s">
        <v>30</v>
      </c>
      <c r="G3322" t="str">
        <f t="shared" si="408"/>
        <v>loti</v>
      </c>
      <c r="H3322" t="str">
        <f t="shared" si="409"/>
        <v>8</v>
      </c>
      <c r="I3322" t="str">
        <f t="shared" si="410"/>
        <v>trult</v>
      </c>
      <c r="J3322" t="str">
        <f t="shared" si="411"/>
        <v>gulln</v>
      </c>
      <c r="K3322" t="str">
        <f t="shared" si="412"/>
        <v>trult</v>
      </c>
      <c r="L3322" t="str">
        <f>VLOOKUP(G3322,[1]VLOOKUP!$A$11:$B$14,2,FALSE)</f>
        <v>gulln</v>
      </c>
      <c r="M3322" t="s">
        <v>59</v>
      </c>
      <c r="N3322" t="str">
        <f>VLOOKUP(M3322,[1]VLOOKUP!$A$2:$C$9,2,FALSE)</f>
        <v>Non-Overlapping</v>
      </c>
      <c r="O3322" t="str">
        <f>VLOOKUP(M3322,[1]VLOOKUP!$A$2:$C$9,3,FALSE)</f>
        <v>Novel</v>
      </c>
      <c r="P3322">
        <v>4104204</v>
      </c>
      <c r="Q3322" t="s">
        <v>60</v>
      </c>
      <c r="R3322" t="s">
        <v>28</v>
      </c>
      <c r="S3322" t="s">
        <v>64</v>
      </c>
      <c r="T3322">
        <v>282</v>
      </c>
      <c r="U3322" t="s">
        <v>64</v>
      </c>
      <c r="V3322">
        <v>282</v>
      </c>
      <c r="W3322" t="s">
        <v>62</v>
      </c>
      <c r="X3322">
        <v>282</v>
      </c>
      <c r="Y3322" t="s">
        <v>64</v>
      </c>
      <c r="Z3322">
        <v>282</v>
      </c>
      <c r="AA3322" t="s">
        <v>41</v>
      </c>
      <c r="AB3322">
        <v>4748</v>
      </c>
      <c r="AC3322" t="s">
        <v>42</v>
      </c>
      <c r="AD3322">
        <f t="shared" si="413"/>
        <v>0</v>
      </c>
      <c r="AE3322">
        <f t="shared" si="414"/>
        <v>0</v>
      </c>
      <c r="AF3322">
        <f t="shared" si="415"/>
        <v>1</v>
      </c>
    </row>
    <row r="3323" spans="1:32" hidden="1" x14ac:dyDescent="0.25">
      <c r="A3323">
        <v>612</v>
      </c>
      <c r="B3323">
        <v>13</v>
      </c>
      <c r="C3323">
        <v>1</v>
      </c>
      <c r="D3323" t="s">
        <v>28</v>
      </c>
      <c r="E3323" t="s">
        <v>81</v>
      </c>
      <c r="F3323" t="s">
        <v>30</v>
      </c>
      <c r="G3323" t="str">
        <f t="shared" si="408"/>
        <v>loti</v>
      </c>
      <c r="H3323" t="str">
        <f t="shared" si="409"/>
        <v>7</v>
      </c>
      <c r="I3323" t="str">
        <f t="shared" si="410"/>
        <v>trult</v>
      </c>
      <c r="J3323" t="str">
        <f t="shared" si="411"/>
        <v>gulln</v>
      </c>
      <c r="K3323" t="str">
        <f t="shared" si="412"/>
        <v>gulln</v>
      </c>
      <c r="L3323" t="str">
        <f>VLOOKUP(G3323,[1]VLOOKUP!$A$11:$B$14,2,FALSE)</f>
        <v>gulln</v>
      </c>
      <c r="M3323" t="s">
        <v>59</v>
      </c>
      <c r="N3323" t="str">
        <f>VLOOKUP(M3323,[1]VLOOKUP!$A$2:$C$9,2,FALSE)</f>
        <v>Non-Overlapping</v>
      </c>
      <c r="O3323" t="str">
        <f>VLOOKUP(M3323,[1]VLOOKUP!$A$2:$C$9,3,FALSE)</f>
        <v>Novel</v>
      </c>
      <c r="P3323">
        <v>4109244</v>
      </c>
      <c r="Q3323" t="s">
        <v>66</v>
      </c>
      <c r="R3323" t="s">
        <v>28</v>
      </c>
      <c r="S3323" t="s">
        <v>61</v>
      </c>
      <c r="T3323">
        <v>281</v>
      </c>
      <c r="U3323" t="s">
        <v>61</v>
      </c>
      <c r="V3323">
        <v>281</v>
      </c>
      <c r="W3323" t="s">
        <v>62</v>
      </c>
      <c r="X3323">
        <v>281</v>
      </c>
      <c r="Y3323" t="s">
        <v>61</v>
      </c>
      <c r="Z3323">
        <v>281</v>
      </c>
      <c r="AA3323" t="s">
        <v>35</v>
      </c>
      <c r="AB3323">
        <v>3541</v>
      </c>
      <c r="AC3323" t="s">
        <v>36</v>
      </c>
      <c r="AD3323">
        <f t="shared" si="413"/>
        <v>1</v>
      </c>
      <c r="AE3323">
        <f t="shared" si="414"/>
        <v>0</v>
      </c>
      <c r="AF3323">
        <f t="shared" si="415"/>
        <v>1</v>
      </c>
    </row>
    <row r="3324" spans="1:32" hidden="1" x14ac:dyDescent="0.25">
      <c r="A3324">
        <v>613</v>
      </c>
      <c r="B3324">
        <v>13</v>
      </c>
      <c r="C3324">
        <v>1</v>
      </c>
      <c r="D3324" t="s">
        <v>28</v>
      </c>
      <c r="E3324" t="s">
        <v>74</v>
      </c>
      <c r="F3324" t="s">
        <v>30</v>
      </c>
      <c r="G3324" t="str">
        <f t="shared" si="408"/>
        <v>loti</v>
      </c>
      <c r="H3324" t="str">
        <f t="shared" si="409"/>
        <v>5</v>
      </c>
      <c r="I3324" t="str">
        <f t="shared" si="410"/>
        <v>trult</v>
      </c>
      <c r="J3324" t="str">
        <f t="shared" si="411"/>
        <v>gulln</v>
      </c>
      <c r="K3324" t="str">
        <f t="shared" si="412"/>
        <v>gulln</v>
      </c>
      <c r="L3324" t="str">
        <f>VLOOKUP(G3324,[1]VLOOKUP!$A$11:$B$14,2,FALSE)</f>
        <v>gulln</v>
      </c>
      <c r="M3324" t="s">
        <v>59</v>
      </c>
      <c r="N3324" t="str">
        <f>VLOOKUP(M3324,[1]VLOOKUP!$A$2:$C$9,2,FALSE)</f>
        <v>Non-Overlapping</v>
      </c>
      <c r="O3324" t="str">
        <f>VLOOKUP(M3324,[1]VLOOKUP!$A$2:$C$9,3,FALSE)</f>
        <v>Novel</v>
      </c>
      <c r="P3324">
        <v>4113085</v>
      </c>
      <c r="Q3324" t="s">
        <v>66</v>
      </c>
      <c r="R3324" t="s">
        <v>28</v>
      </c>
      <c r="S3324" t="s">
        <v>61</v>
      </c>
      <c r="T3324">
        <v>281</v>
      </c>
      <c r="U3324" t="s">
        <v>61</v>
      </c>
      <c r="V3324">
        <v>281</v>
      </c>
      <c r="W3324" t="s">
        <v>62</v>
      </c>
      <c r="X3324">
        <v>281</v>
      </c>
      <c r="Y3324" t="s">
        <v>61</v>
      </c>
      <c r="Z3324">
        <v>281</v>
      </c>
      <c r="AA3324" t="s">
        <v>35</v>
      </c>
      <c r="AB3324">
        <v>2420</v>
      </c>
      <c r="AC3324" t="s">
        <v>36</v>
      </c>
      <c r="AD3324">
        <f t="shared" si="413"/>
        <v>1</v>
      </c>
      <c r="AE3324">
        <f t="shared" si="414"/>
        <v>0</v>
      </c>
      <c r="AF3324">
        <f t="shared" si="415"/>
        <v>0</v>
      </c>
    </row>
    <row r="3325" spans="1:32" hidden="1" x14ac:dyDescent="0.25">
      <c r="A3325">
        <v>614</v>
      </c>
      <c r="B3325">
        <v>13</v>
      </c>
      <c r="C3325">
        <v>1</v>
      </c>
      <c r="D3325" t="s">
        <v>28</v>
      </c>
      <c r="E3325" t="s">
        <v>63</v>
      </c>
      <c r="F3325" t="s">
        <v>30</v>
      </c>
      <c r="G3325" t="str">
        <f t="shared" si="408"/>
        <v>loti</v>
      </c>
      <c r="H3325" t="str">
        <f t="shared" si="409"/>
        <v>1</v>
      </c>
      <c r="I3325" t="str">
        <f t="shared" si="410"/>
        <v>trult</v>
      </c>
      <c r="J3325" t="str">
        <f t="shared" si="411"/>
        <v>gulln</v>
      </c>
      <c r="K3325" t="str">
        <f t="shared" si="412"/>
        <v>gulln</v>
      </c>
      <c r="L3325" t="str">
        <f>VLOOKUP(G3325,[1]VLOOKUP!$A$11:$B$14,2,FALSE)</f>
        <v>gulln</v>
      </c>
      <c r="M3325" t="s">
        <v>59</v>
      </c>
      <c r="N3325" t="str">
        <f>VLOOKUP(M3325,[1]VLOOKUP!$A$2:$C$9,2,FALSE)</f>
        <v>Non-Overlapping</v>
      </c>
      <c r="O3325" t="str">
        <f>VLOOKUP(M3325,[1]VLOOKUP!$A$2:$C$9,3,FALSE)</f>
        <v>Novel</v>
      </c>
      <c r="P3325">
        <v>4115817</v>
      </c>
      <c r="Q3325" t="s">
        <v>66</v>
      </c>
      <c r="R3325" t="s">
        <v>28</v>
      </c>
      <c r="S3325" t="s">
        <v>61</v>
      </c>
      <c r="T3325">
        <v>281</v>
      </c>
      <c r="U3325" t="s">
        <v>61</v>
      </c>
      <c r="V3325">
        <v>281</v>
      </c>
      <c r="W3325" t="s">
        <v>62</v>
      </c>
      <c r="X3325">
        <v>281</v>
      </c>
      <c r="Y3325" t="s">
        <v>61</v>
      </c>
      <c r="Z3325">
        <v>281</v>
      </c>
      <c r="AA3325" t="s">
        <v>35</v>
      </c>
      <c r="AB3325">
        <v>1968</v>
      </c>
      <c r="AC3325" t="s">
        <v>36</v>
      </c>
      <c r="AD3325">
        <f t="shared" si="413"/>
        <v>1</v>
      </c>
      <c r="AE3325">
        <f t="shared" si="414"/>
        <v>0</v>
      </c>
      <c r="AF3325">
        <f t="shared" si="415"/>
        <v>0</v>
      </c>
    </row>
    <row r="3326" spans="1:32" hidden="1" x14ac:dyDescent="0.25">
      <c r="A3326">
        <v>615</v>
      </c>
      <c r="B3326">
        <v>13</v>
      </c>
      <c r="C3326">
        <v>1</v>
      </c>
      <c r="D3326" t="s">
        <v>28</v>
      </c>
      <c r="E3326" t="s">
        <v>65</v>
      </c>
      <c r="F3326" t="s">
        <v>30</v>
      </c>
      <c r="G3326" t="str">
        <f t="shared" si="408"/>
        <v>loti</v>
      </c>
      <c r="H3326" t="str">
        <f t="shared" si="409"/>
        <v>7</v>
      </c>
      <c r="I3326" t="str">
        <f t="shared" si="410"/>
        <v>gulln</v>
      </c>
      <c r="J3326" t="str">
        <f t="shared" si="411"/>
        <v>trult</v>
      </c>
      <c r="K3326" t="str">
        <f t="shared" si="412"/>
        <v>gulln</v>
      </c>
      <c r="L3326" t="str">
        <f>VLOOKUP(G3326,[1]VLOOKUP!$A$11:$B$14,2,FALSE)</f>
        <v>gulln</v>
      </c>
      <c r="M3326" t="s">
        <v>59</v>
      </c>
      <c r="N3326" t="str">
        <f>VLOOKUP(M3326,[1]VLOOKUP!$A$2:$C$9,2,FALSE)</f>
        <v>Non-Overlapping</v>
      </c>
      <c r="O3326" t="str">
        <f>VLOOKUP(M3326,[1]VLOOKUP!$A$2:$C$9,3,FALSE)</f>
        <v>Novel</v>
      </c>
      <c r="P3326">
        <v>4118103</v>
      </c>
      <c r="Q3326" t="s">
        <v>66</v>
      </c>
      <c r="R3326" t="s">
        <v>28</v>
      </c>
      <c r="S3326" t="s">
        <v>64</v>
      </c>
      <c r="T3326">
        <v>282</v>
      </c>
      <c r="U3326" t="s">
        <v>64</v>
      </c>
      <c r="V3326">
        <v>282</v>
      </c>
      <c r="W3326" t="s">
        <v>62</v>
      </c>
      <c r="X3326">
        <v>282</v>
      </c>
      <c r="Y3326" t="s">
        <v>64</v>
      </c>
      <c r="Z3326">
        <v>282</v>
      </c>
      <c r="AA3326" t="s">
        <v>41</v>
      </c>
      <c r="AB3326">
        <v>1481</v>
      </c>
      <c r="AC3326" t="s">
        <v>42</v>
      </c>
      <c r="AD3326">
        <f t="shared" si="413"/>
        <v>1</v>
      </c>
      <c r="AE3326">
        <f t="shared" si="414"/>
        <v>0</v>
      </c>
      <c r="AF3326">
        <f t="shared" si="415"/>
        <v>0</v>
      </c>
    </row>
    <row r="3327" spans="1:32" hidden="1" x14ac:dyDescent="0.25">
      <c r="A3327">
        <v>616</v>
      </c>
      <c r="B3327">
        <v>13</v>
      </c>
      <c r="C3327">
        <v>1</v>
      </c>
      <c r="D3327" t="s">
        <v>28</v>
      </c>
      <c r="E3327" t="s">
        <v>74</v>
      </c>
      <c r="F3327" t="s">
        <v>30</v>
      </c>
      <c r="G3327" t="str">
        <f t="shared" si="408"/>
        <v>loti</v>
      </c>
      <c r="H3327" t="str">
        <f t="shared" si="409"/>
        <v>5</v>
      </c>
      <c r="I3327" t="str">
        <f t="shared" si="410"/>
        <v>trult</v>
      </c>
      <c r="J3327" t="str">
        <f t="shared" si="411"/>
        <v>gulln</v>
      </c>
      <c r="K3327" t="str">
        <f t="shared" si="412"/>
        <v>gulln</v>
      </c>
      <c r="L3327" t="str">
        <f>VLOOKUP(G3327,[1]VLOOKUP!$A$11:$B$14,2,FALSE)</f>
        <v>gulln</v>
      </c>
      <c r="M3327" t="s">
        <v>59</v>
      </c>
      <c r="N3327" t="str">
        <f>VLOOKUP(M3327,[1]VLOOKUP!$A$2:$C$9,2,FALSE)</f>
        <v>Non-Overlapping</v>
      </c>
      <c r="O3327" t="str">
        <f>VLOOKUP(M3327,[1]VLOOKUP!$A$2:$C$9,3,FALSE)</f>
        <v>Novel</v>
      </c>
      <c r="P3327">
        <v>4119904</v>
      </c>
      <c r="Q3327" t="s">
        <v>66</v>
      </c>
      <c r="R3327" t="s">
        <v>28</v>
      </c>
      <c r="S3327" t="s">
        <v>61</v>
      </c>
      <c r="T3327">
        <v>281</v>
      </c>
      <c r="U3327" t="s">
        <v>61</v>
      </c>
      <c r="V3327">
        <v>281</v>
      </c>
      <c r="W3327" t="s">
        <v>62</v>
      </c>
      <c r="X3327">
        <v>282</v>
      </c>
      <c r="Y3327" t="s">
        <v>61</v>
      </c>
      <c r="Z3327">
        <v>281</v>
      </c>
      <c r="AA3327" t="s">
        <v>35</v>
      </c>
      <c r="AB3327">
        <v>905</v>
      </c>
      <c r="AC3327" t="s">
        <v>36</v>
      </c>
      <c r="AD3327">
        <f t="shared" si="413"/>
        <v>1</v>
      </c>
      <c r="AE3327">
        <f t="shared" si="414"/>
        <v>0</v>
      </c>
      <c r="AF3327">
        <f t="shared" si="415"/>
        <v>0</v>
      </c>
    </row>
    <row r="3328" spans="1:32" hidden="1" x14ac:dyDescent="0.25">
      <c r="A3328">
        <v>617</v>
      </c>
      <c r="B3328">
        <v>13</v>
      </c>
      <c r="C3328">
        <v>1</v>
      </c>
      <c r="D3328" t="s">
        <v>28</v>
      </c>
      <c r="E3328" t="s">
        <v>78</v>
      </c>
      <c r="F3328" t="s">
        <v>30</v>
      </c>
      <c r="G3328" t="str">
        <f t="shared" si="408"/>
        <v>loti</v>
      </c>
      <c r="H3328" t="str">
        <f t="shared" si="409"/>
        <v>6</v>
      </c>
      <c r="I3328" t="str">
        <f t="shared" si="410"/>
        <v>gulln</v>
      </c>
      <c r="J3328" t="str">
        <f t="shared" si="411"/>
        <v>trult</v>
      </c>
      <c r="K3328" t="str">
        <f t="shared" si="412"/>
        <v>gulln</v>
      </c>
      <c r="L3328" t="str">
        <f>VLOOKUP(G3328,[1]VLOOKUP!$A$11:$B$14,2,FALSE)</f>
        <v>gulln</v>
      </c>
      <c r="M3328" t="s">
        <v>59</v>
      </c>
      <c r="N3328" t="str">
        <f>VLOOKUP(M3328,[1]VLOOKUP!$A$2:$C$9,2,FALSE)</f>
        <v>Non-Overlapping</v>
      </c>
      <c r="O3328" t="str">
        <f>VLOOKUP(M3328,[1]VLOOKUP!$A$2:$C$9,3,FALSE)</f>
        <v>Novel</v>
      </c>
      <c r="P3328">
        <v>4121123</v>
      </c>
      <c r="Q3328" t="s">
        <v>66</v>
      </c>
      <c r="R3328" t="s">
        <v>28</v>
      </c>
      <c r="S3328" t="s">
        <v>64</v>
      </c>
      <c r="T3328">
        <v>281</v>
      </c>
      <c r="U3328" t="s">
        <v>64</v>
      </c>
      <c r="V3328">
        <v>281</v>
      </c>
      <c r="W3328" t="s">
        <v>62</v>
      </c>
      <c r="X3328">
        <v>281</v>
      </c>
      <c r="Y3328" t="s">
        <v>64</v>
      </c>
      <c r="Z3328">
        <v>281</v>
      </c>
      <c r="AA3328" t="s">
        <v>41</v>
      </c>
      <c r="AB3328">
        <v>1574</v>
      </c>
      <c r="AC3328" t="s">
        <v>42</v>
      </c>
      <c r="AD3328">
        <f t="shared" si="413"/>
        <v>1</v>
      </c>
      <c r="AE3328">
        <f t="shared" si="414"/>
        <v>0</v>
      </c>
      <c r="AF3328">
        <f t="shared" si="415"/>
        <v>0</v>
      </c>
    </row>
    <row r="3329" spans="1:32" hidden="1" x14ac:dyDescent="0.25">
      <c r="A3329">
        <v>618</v>
      </c>
      <c r="B3329">
        <v>13</v>
      </c>
      <c r="C3329">
        <v>1</v>
      </c>
      <c r="D3329" t="s">
        <v>28</v>
      </c>
      <c r="E3329" t="s">
        <v>71</v>
      </c>
      <c r="F3329" t="s">
        <v>30</v>
      </c>
      <c r="G3329" t="str">
        <f t="shared" si="408"/>
        <v>loti</v>
      </c>
      <c r="H3329" t="str">
        <f t="shared" si="409"/>
        <v>9</v>
      </c>
      <c r="I3329" t="str">
        <f t="shared" si="410"/>
        <v>trult</v>
      </c>
      <c r="J3329" t="str">
        <f t="shared" si="411"/>
        <v>gulln</v>
      </c>
      <c r="K3329" t="str">
        <f t="shared" si="412"/>
        <v>trult</v>
      </c>
      <c r="L3329" t="str">
        <f>VLOOKUP(G3329,[1]VLOOKUP!$A$11:$B$14,2,FALSE)</f>
        <v>gulln</v>
      </c>
      <c r="M3329" t="s">
        <v>59</v>
      </c>
      <c r="N3329" t="str">
        <f>VLOOKUP(M3329,[1]VLOOKUP!$A$2:$C$9,2,FALSE)</f>
        <v>Non-Overlapping</v>
      </c>
      <c r="O3329" t="str">
        <f>VLOOKUP(M3329,[1]VLOOKUP!$A$2:$C$9,3,FALSE)</f>
        <v>Novel</v>
      </c>
      <c r="P3329">
        <v>4123009</v>
      </c>
      <c r="Q3329" t="s">
        <v>60</v>
      </c>
      <c r="R3329" t="s">
        <v>28</v>
      </c>
      <c r="S3329" t="s">
        <v>64</v>
      </c>
      <c r="T3329">
        <v>303</v>
      </c>
      <c r="U3329" t="s">
        <v>64</v>
      </c>
      <c r="V3329">
        <v>303</v>
      </c>
      <c r="W3329" t="s">
        <v>62</v>
      </c>
      <c r="X3329">
        <v>304</v>
      </c>
      <c r="Y3329" t="s">
        <v>64</v>
      </c>
      <c r="Z3329">
        <v>303</v>
      </c>
      <c r="AA3329" t="s">
        <v>41</v>
      </c>
      <c r="AB3329">
        <v>1866</v>
      </c>
      <c r="AC3329" t="s">
        <v>42</v>
      </c>
      <c r="AD3329">
        <f t="shared" si="413"/>
        <v>0</v>
      </c>
      <c r="AE3329">
        <f t="shared" si="414"/>
        <v>0</v>
      </c>
      <c r="AF3329">
        <f t="shared" si="415"/>
        <v>0</v>
      </c>
    </row>
    <row r="3330" spans="1:32" hidden="1" x14ac:dyDescent="0.25">
      <c r="A3330">
        <v>619</v>
      </c>
      <c r="B3330">
        <v>13</v>
      </c>
      <c r="C3330">
        <v>1</v>
      </c>
      <c r="D3330" t="s">
        <v>28</v>
      </c>
      <c r="E3330" t="s">
        <v>70</v>
      </c>
      <c r="F3330" t="s">
        <v>30</v>
      </c>
      <c r="G3330" t="str">
        <f t="shared" ref="G3330:G3393" si="416">LEFT(E3330,4)</f>
        <v>loti</v>
      </c>
      <c r="H3330" t="str">
        <f t="shared" ref="H3330:H3393" si="417">MID(E3330,5,1)</f>
        <v>2</v>
      </c>
      <c r="I3330" t="str">
        <f t="shared" ref="I3330:I3393" si="418">MID(E3330,6,5)</f>
        <v>trult</v>
      </c>
      <c r="J3330" t="str">
        <f t="shared" ref="J3330:J3393" si="419">RIGHT(E3330,5)</f>
        <v>gulln</v>
      </c>
      <c r="K3330" t="str">
        <f t="shared" ref="K3330:K3393" si="420">IF(AC3330="[a]",I3330,J3330)</f>
        <v>trult</v>
      </c>
      <c r="L3330" t="str">
        <f>VLOOKUP(G3330,[1]VLOOKUP!$A$11:$B$14,2,FALSE)</f>
        <v>gulln</v>
      </c>
      <c r="M3330" t="s">
        <v>59</v>
      </c>
      <c r="N3330" t="str">
        <f>VLOOKUP(M3330,[1]VLOOKUP!$A$2:$C$9,2,FALSE)</f>
        <v>Non-Overlapping</v>
      </c>
      <c r="O3330" t="str">
        <f>VLOOKUP(M3330,[1]VLOOKUP!$A$2:$C$9,3,FALSE)</f>
        <v>Novel</v>
      </c>
      <c r="P3330">
        <v>4125212</v>
      </c>
      <c r="Q3330" t="s">
        <v>60</v>
      </c>
      <c r="R3330" t="s">
        <v>28</v>
      </c>
      <c r="S3330" t="s">
        <v>64</v>
      </c>
      <c r="T3330">
        <v>281</v>
      </c>
      <c r="U3330" t="s">
        <v>64</v>
      </c>
      <c r="V3330">
        <v>281</v>
      </c>
      <c r="W3330" t="s">
        <v>62</v>
      </c>
      <c r="X3330">
        <v>282</v>
      </c>
      <c r="Y3330" t="s">
        <v>64</v>
      </c>
      <c r="Z3330">
        <v>281</v>
      </c>
      <c r="AA3330" t="s">
        <v>41</v>
      </c>
      <c r="AB3330">
        <v>2213</v>
      </c>
      <c r="AC3330" t="s">
        <v>42</v>
      </c>
      <c r="AD3330">
        <f t="shared" ref="AD3330:AD3393" si="421">IF(K3330=L3330,1,0)</f>
        <v>0</v>
      </c>
      <c r="AE3330">
        <f t="shared" si="414"/>
        <v>0</v>
      </c>
      <c r="AF3330">
        <f t="shared" si="415"/>
        <v>0</v>
      </c>
    </row>
    <row r="3331" spans="1:32" hidden="1" x14ac:dyDescent="0.25">
      <c r="A3331">
        <v>620</v>
      </c>
      <c r="B3331">
        <v>13</v>
      </c>
      <c r="C3331">
        <v>1</v>
      </c>
      <c r="D3331" t="s">
        <v>28</v>
      </c>
      <c r="E3331" t="s">
        <v>70</v>
      </c>
      <c r="F3331" t="s">
        <v>30</v>
      </c>
      <c r="G3331" t="str">
        <f t="shared" si="416"/>
        <v>loti</v>
      </c>
      <c r="H3331" t="str">
        <f t="shared" si="417"/>
        <v>2</v>
      </c>
      <c r="I3331" t="str">
        <f t="shared" si="418"/>
        <v>trult</v>
      </c>
      <c r="J3331" t="str">
        <f t="shared" si="419"/>
        <v>gulln</v>
      </c>
      <c r="K3331" t="str">
        <f t="shared" si="420"/>
        <v>trult</v>
      </c>
      <c r="L3331" t="str">
        <f>VLOOKUP(G3331,[1]VLOOKUP!$A$11:$B$14,2,FALSE)</f>
        <v>gulln</v>
      </c>
      <c r="M3331" t="s">
        <v>59</v>
      </c>
      <c r="N3331" t="str">
        <f>VLOOKUP(M3331,[1]VLOOKUP!$A$2:$C$9,2,FALSE)</f>
        <v>Non-Overlapping</v>
      </c>
      <c r="O3331" t="str">
        <f>VLOOKUP(M3331,[1]VLOOKUP!$A$2:$C$9,3,FALSE)</f>
        <v>Novel</v>
      </c>
      <c r="P3331">
        <v>4127715</v>
      </c>
      <c r="Q3331" t="s">
        <v>60</v>
      </c>
      <c r="R3331" t="s">
        <v>28</v>
      </c>
      <c r="S3331" t="s">
        <v>64</v>
      </c>
      <c r="T3331">
        <v>281</v>
      </c>
      <c r="U3331" t="s">
        <v>64</v>
      </c>
      <c r="V3331">
        <v>281</v>
      </c>
      <c r="W3331" t="s">
        <v>62</v>
      </c>
      <c r="X3331">
        <v>281</v>
      </c>
      <c r="Y3331" t="s">
        <v>64</v>
      </c>
      <c r="Z3331">
        <v>281</v>
      </c>
      <c r="AA3331" t="s">
        <v>41</v>
      </c>
      <c r="AB3331">
        <v>1118</v>
      </c>
      <c r="AC3331" t="s">
        <v>42</v>
      </c>
      <c r="AD3331">
        <f t="shared" si="421"/>
        <v>0</v>
      </c>
      <c r="AE3331">
        <f t="shared" ref="AE3331:AE3394" si="422">IF(AB3331&lt;$AB$8355,0,1)</f>
        <v>0</v>
      </c>
      <c r="AF3331">
        <f t="shared" ref="AF3331:AF3394" si="423">IF(AB3331&lt;3113.733,0,1)</f>
        <v>0</v>
      </c>
    </row>
    <row r="3332" spans="1:32" hidden="1" x14ac:dyDescent="0.25">
      <c r="A3332">
        <v>621</v>
      </c>
      <c r="B3332">
        <v>13</v>
      </c>
      <c r="C3332">
        <v>1</v>
      </c>
      <c r="D3332" t="s">
        <v>28</v>
      </c>
      <c r="E3332" t="s">
        <v>70</v>
      </c>
      <c r="F3332" t="s">
        <v>30</v>
      </c>
      <c r="G3332" t="str">
        <f t="shared" si="416"/>
        <v>loti</v>
      </c>
      <c r="H3332" t="str">
        <f t="shared" si="417"/>
        <v>2</v>
      </c>
      <c r="I3332" t="str">
        <f t="shared" si="418"/>
        <v>trult</v>
      </c>
      <c r="J3332" t="str">
        <f t="shared" si="419"/>
        <v>gulln</v>
      </c>
      <c r="K3332" t="str">
        <f t="shared" si="420"/>
        <v>trult</v>
      </c>
      <c r="L3332" t="str">
        <f>VLOOKUP(G3332,[1]VLOOKUP!$A$11:$B$14,2,FALSE)</f>
        <v>gulln</v>
      </c>
      <c r="M3332" t="s">
        <v>59</v>
      </c>
      <c r="N3332" t="str">
        <f>VLOOKUP(M3332,[1]VLOOKUP!$A$2:$C$9,2,FALSE)</f>
        <v>Non-Overlapping</v>
      </c>
      <c r="O3332" t="str">
        <f>VLOOKUP(M3332,[1]VLOOKUP!$A$2:$C$9,3,FALSE)</f>
        <v>Novel</v>
      </c>
      <c r="P3332">
        <v>4129148</v>
      </c>
      <c r="Q3332" t="s">
        <v>60</v>
      </c>
      <c r="R3332" t="s">
        <v>28</v>
      </c>
      <c r="S3332" t="s">
        <v>64</v>
      </c>
      <c r="T3332">
        <v>305</v>
      </c>
      <c r="U3332" t="s">
        <v>64</v>
      </c>
      <c r="V3332">
        <v>305</v>
      </c>
      <c r="W3332" t="s">
        <v>62</v>
      </c>
      <c r="X3332">
        <v>305</v>
      </c>
      <c r="Y3332" t="s">
        <v>64</v>
      </c>
      <c r="Z3332">
        <v>305</v>
      </c>
      <c r="AA3332" t="s">
        <v>41</v>
      </c>
      <c r="AB3332">
        <v>997</v>
      </c>
      <c r="AC3332" t="s">
        <v>42</v>
      </c>
      <c r="AD3332">
        <f t="shared" si="421"/>
        <v>0</v>
      </c>
      <c r="AE3332">
        <f t="shared" si="422"/>
        <v>0</v>
      </c>
      <c r="AF3332">
        <f t="shared" si="423"/>
        <v>0</v>
      </c>
    </row>
    <row r="3333" spans="1:32" hidden="1" x14ac:dyDescent="0.25">
      <c r="A3333">
        <v>622</v>
      </c>
      <c r="B3333">
        <v>13</v>
      </c>
      <c r="C3333">
        <v>1</v>
      </c>
      <c r="D3333" t="s">
        <v>28</v>
      </c>
      <c r="E3333" t="s">
        <v>58</v>
      </c>
      <c r="F3333" t="s">
        <v>30</v>
      </c>
      <c r="G3333" t="str">
        <f t="shared" si="416"/>
        <v>loti</v>
      </c>
      <c r="H3333" t="str">
        <f t="shared" si="417"/>
        <v>4</v>
      </c>
      <c r="I3333" t="str">
        <f t="shared" si="418"/>
        <v>gulln</v>
      </c>
      <c r="J3333" t="str">
        <f t="shared" si="419"/>
        <v>trult</v>
      </c>
      <c r="K3333" t="str">
        <f t="shared" si="420"/>
        <v>trult</v>
      </c>
      <c r="L3333" t="str">
        <f>VLOOKUP(G3333,[1]VLOOKUP!$A$11:$B$14,2,FALSE)</f>
        <v>gulln</v>
      </c>
      <c r="M3333" t="s">
        <v>59</v>
      </c>
      <c r="N3333" t="str">
        <f>VLOOKUP(M3333,[1]VLOOKUP!$A$2:$C$9,2,FALSE)</f>
        <v>Non-Overlapping</v>
      </c>
      <c r="O3333" t="str">
        <f>VLOOKUP(M3333,[1]VLOOKUP!$A$2:$C$9,3,FALSE)</f>
        <v>Novel</v>
      </c>
      <c r="P3333">
        <v>4130484</v>
      </c>
      <c r="Q3333" t="s">
        <v>60</v>
      </c>
      <c r="R3333" t="s">
        <v>28</v>
      </c>
      <c r="S3333" t="s">
        <v>61</v>
      </c>
      <c r="T3333">
        <v>281</v>
      </c>
      <c r="U3333" t="s">
        <v>61</v>
      </c>
      <c r="V3333">
        <v>281</v>
      </c>
      <c r="W3333" t="s">
        <v>62</v>
      </c>
      <c r="X3333">
        <v>281</v>
      </c>
      <c r="Y3333" t="s">
        <v>61</v>
      </c>
      <c r="Z3333">
        <v>281</v>
      </c>
      <c r="AA3333" t="s">
        <v>35</v>
      </c>
      <c r="AB3333">
        <v>1973</v>
      </c>
      <c r="AC3333" t="s">
        <v>36</v>
      </c>
      <c r="AD3333">
        <f t="shared" si="421"/>
        <v>0</v>
      </c>
      <c r="AE3333">
        <f t="shared" si="422"/>
        <v>0</v>
      </c>
      <c r="AF3333">
        <f t="shared" si="423"/>
        <v>0</v>
      </c>
    </row>
    <row r="3334" spans="1:32" hidden="1" x14ac:dyDescent="0.25">
      <c r="A3334">
        <v>623</v>
      </c>
      <c r="B3334">
        <v>13</v>
      </c>
      <c r="C3334">
        <v>1</v>
      </c>
      <c r="D3334" t="s">
        <v>28</v>
      </c>
      <c r="E3334" t="s">
        <v>79</v>
      </c>
      <c r="F3334" t="s">
        <v>30</v>
      </c>
      <c r="G3334" t="str">
        <f t="shared" si="416"/>
        <v>loti</v>
      </c>
      <c r="H3334" t="str">
        <f t="shared" si="417"/>
        <v>1</v>
      </c>
      <c r="I3334" t="str">
        <f t="shared" si="418"/>
        <v>gulln</v>
      </c>
      <c r="J3334" t="str">
        <f t="shared" si="419"/>
        <v>trult</v>
      </c>
      <c r="K3334" t="str">
        <f t="shared" si="420"/>
        <v>gulln</v>
      </c>
      <c r="L3334" t="str">
        <f>VLOOKUP(G3334,[1]VLOOKUP!$A$11:$B$14,2,FALSE)</f>
        <v>gulln</v>
      </c>
      <c r="M3334" t="s">
        <v>59</v>
      </c>
      <c r="N3334" t="str">
        <f>VLOOKUP(M3334,[1]VLOOKUP!$A$2:$C$9,2,FALSE)</f>
        <v>Non-Overlapping</v>
      </c>
      <c r="O3334" t="str">
        <f>VLOOKUP(M3334,[1]VLOOKUP!$A$2:$C$9,3,FALSE)</f>
        <v>Novel</v>
      </c>
      <c r="P3334">
        <v>4132769</v>
      </c>
      <c r="Q3334" t="s">
        <v>66</v>
      </c>
      <c r="R3334" t="s">
        <v>28</v>
      </c>
      <c r="S3334" t="s">
        <v>64</v>
      </c>
      <c r="T3334">
        <v>281</v>
      </c>
      <c r="U3334" t="s">
        <v>64</v>
      </c>
      <c r="V3334">
        <v>281</v>
      </c>
      <c r="W3334" t="s">
        <v>62</v>
      </c>
      <c r="X3334">
        <v>281</v>
      </c>
      <c r="Y3334" t="s">
        <v>64</v>
      </c>
      <c r="Z3334">
        <v>281</v>
      </c>
      <c r="AA3334" t="s">
        <v>41</v>
      </c>
      <c r="AB3334">
        <v>62352</v>
      </c>
      <c r="AC3334" t="s">
        <v>42</v>
      </c>
      <c r="AD3334">
        <f t="shared" si="421"/>
        <v>1</v>
      </c>
      <c r="AE3334">
        <f t="shared" si="422"/>
        <v>1</v>
      </c>
      <c r="AF3334">
        <f t="shared" si="423"/>
        <v>1</v>
      </c>
    </row>
    <row r="3335" spans="1:32" hidden="1" x14ac:dyDescent="0.25">
      <c r="A3335">
        <v>624</v>
      </c>
      <c r="B3335">
        <v>13</v>
      </c>
      <c r="C3335">
        <v>1</v>
      </c>
      <c r="D3335" t="s">
        <v>28</v>
      </c>
      <c r="E3335" t="s">
        <v>73</v>
      </c>
      <c r="F3335" t="s">
        <v>30</v>
      </c>
      <c r="G3335" t="str">
        <f t="shared" si="416"/>
        <v>loti</v>
      </c>
      <c r="H3335" t="str">
        <f t="shared" si="417"/>
        <v>3</v>
      </c>
      <c r="I3335" t="str">
        <f t="shared" si="418"/>
        <v>gulln</v>
      </c>
      <c r="J3335" t="str">
        <f t="shared" si="419"/>
        <v>trult</v>
      </c>
      <c r="K3335" t="str">
        <f t="shared" si="420"/>
        <v>trult</v>
      </c>
      <c r="L3335" t="str">
        <f>VLOOKUP(G3335,[1]VLOOKUP!$A$11:$B$14,2,FALSE)</f>
        <v>gulln</v>
      </c>
      <c r="M3335" t="s">
        <v>59</v>
      </c>
      <c r="N3335" t="str">
        <f>VLOOKUP(M3335,[1]VLOOKUP!$A$2:$C$9,2,FALSE)</f>
        <v>Non-Overlapping</v>
      </c>
      <c r="O3335" t="str">
        <f>VLOOKUP(M3335,[1]VLOOKUP!$A$2:$C$9,3,FALSE)</f>
        <v>Novel</v>
      </c>
      <c r="P3335">
        <v>4195439</v>
      </c>
      <c r="Q3335" t="s">
        <v>60</v>
      </c>
      <c r="R3335" t="s">
        <v>28</v>
      </c>
      <c r="S3335" t="s">
        <v>61</v>
      </c>
      <c r="T3335">
        <v>281</v>
      </c>
      <c r="U3335" t="s">
        <v>61</v>
      </c>
      <c r="V3335">
        <v>281</v>
      </c>
      <c r="W3335" t="s">
        <v>62</v>
      </c>
      <c r="X3335">
        <v>281</v>
      </c>
      <c r="Y3335" t="s">
        <v>61</v>
      </c>
      <c r="Z3335">
        <v>281</v>
      </c>
      <c r="AA3335" t="s">
        <v>35</v>
      </c>
      <c r="AB3335">
        <v>1050</v>
      </c>
      <c r="AC3335" t="s">
        <v>36</v>
      </c>
      <c r="AD3335">
        <f t="shared" si="421"/>
        <v>0</v>
      </c>
      <c r="AE3335">
        <f t="shared" si="422"/>
        <v>0</v>
      </c>
      <c r="AF3335">
        <f t="shared" si="423"/>
        <v>0</v>
      </c>
    </row>
    <row r="3336" spans="1:32" hidden="1" x14ac:dyDescent="0.25">
      <c r="A3336">
        <v>625</v>
      </c>
      <c r="B3336">
        <v>13</v>
      </c>
      <c r="C3336">
        <v>1</v>
      </c>
      <c r="D3336" t="s">
        <v>28</v>
      </c>
      <c r="E3336" t="s">
        <v>80</v>
      </c>
      <c r="F3336" t="s">
        <v>30</v>
      </c>
      <c r="G3336" t="str">
        <f t="shared" si="416"/>
        <v>loti</v>
      </c>
      <c r="H3336" t="str">
        <f t="shared" si="417"/>
        <v>9</v>
      </c>
      <c r="I3336" t="str">
        <f t="shared" si="418"/>
        <v>gulln</v>
      </c>
      <c r="J3336" t="str">
        <f t="shared" si="419"/>
        <v>trult</v>
      </c>
      <c r="K3336" t="str">
        <f t="shared" si="420"/>
        <v>trult</v>
      </c>
      <c r="L3336" t="str">
        <f>VLOOKUP(G3336,[1]VLOOKUP!$A$11:$B$14,2,FALSE)</f>
        <v>gulln</v>
      </c>
      <c r="M3336" t="s">
        <v>59</v>
      </c>
      <c r="N3336" t="str">
        <f>VLOOKUP(M3336,[1]VLOOKUP!$A$2:$C$9,2,FALSE)</f>
        <v>Non-Overlapping</v>
      </c>
      <c r="O3336" t="str">
        <f>VLOOKUP(M3336,[1]VLOOKUP!$A$2:$C$9,3,FALSE)</f>
        <v>Novel</v>
      </c>
      <c r="P3336">
        <v>4196808</v>
      </c>
      <c r="Q3336" t="s">
        <v>60</v>
      </c>
      <c r="R3336" t="s">
        <v>28</v>
      </c>
      <c r="S3336" t="s">
        <v>61</v>
      </c>
      <c r="T3336">
        <v>282</v>
      </c>
      <c r="U3336" t="s">
        <v>61</v>
      </c>
      <c r="V3336">
        <v>282</v>
      </c>
      <c r="W3336" t="s">
        <v>62</v>
      </c>
      <c r="X3336">
        <v>305</v>
      </c>
      <c r="Y3336" t="s">
        <v>61</v>
      </c>
      <c r="Z3336">
        <v>282</v>
      </c>
      <c r="AA3336" t="s">
        <v>35</v>
      </c>
      <c r="AB3336">
        <v>2104</v>
      </c>
      <c r="AC3336" t="s">
        <v>36</v>
      </c>
      <c r="AD3336">
        <f t="shared" si="421"/>
        <v>0</v>
      </c>
      <c r="AE3336">
        <f t="shared" si="422"/>
        <v>0</v>
      </c>
      <c r="AF3336">
        <f t="shared" si="423"/>
        <v>0</v>
      </c>
    </row>
    <row r="3337" spans="1:32" hidden="1" x14ac:dyDescent="0.25">
      <c r="A3337">
        <v>626</v>
      </c>
      <c r="B3337">
        <v>13</v>
      </c>
      <c r="C3337">
        <v>1</v>
      </c>
      <c r="D3337" t="s">
        <v>28</v>
      </c>
      <c r="E3337" t="s">
        <v>63</v>
      </c>
      <c r="F3337" t="s">
        <v>30</v>
      </c>
      <c r="G3337" t="str">
        <f t="shared" si="416"/>
        <v>loti</v>
      </c>
      <c r="H3337" t="str">
        <f t="shared" si="417"/>
        <v>1</v>
      </c>
      <c r="I3337" t="str">
        <f t="shared" si="418"/>
        <v>trult</v>
      </c>
      <c r="J3337" t="str">
        <f t="shared" si="419"/>
        <v>gulln</v>
      </c>
      <c r="K3337" t="str">
        <f t="shared" si="420"/>
        <v>gulln</v>
      </c>
      <c r="L3337" t="str">
        <f>VLOOKUP(G3337,[1]VLOOKUP!$A$11:$B$14,2,FALSE)</f>
        <v>gulln</v>
      </c>
      <c r="M3337" t="s">
        <v>59</v>
      </c>
      <c r="N3337" t="str">
        <f>VLOOKUP(M3337,[1]VLOOKUP!$A$2:$C$9,2,FALSE)</f>
        <v>Non-Overlapping</v>
      </c>
      <c r="O3337" t="str">
        <f>VLOOKUP(M3337,[1]VLOOKUP!$A$2:$C$9,3,FALSE)</f>
        <v>Novel</v>
      </c>
      <c r="P3337">
        <v>4199227</v>
      </c>
      <c r="Q3337" t="s">
        <v>66</v>
      </c>
      <c r="R3337" t="s">
        <v>28</v>
      </c>
      <c r="S3337" t="s">
        <v>61</v>
      </c>
      <c r="T3337">
        <v>282</v>
      </c>
      <c r="U3337" t="s">
        <v>61</v>
      </c>
      <c r="V3337">
        <v>282</v>
      </c>
      <c r="W3337" t="s">
        <v>62</v>
      </c>
      <c r="X3337">
        <v>282</v>
      </c>
      <c r="Y3337" t="s">
        <v>61</v>
      </c>
      <c r="Z3337">
        <v>282</v>
      </c>
      <c r="AA3337" t="s">
        <v>35</v>
      </c>
      <c r="AB3337">
        <v>1429</v>
      </c>
      <c r="AC3337" t="s">
        <v>36</v>
      </c>
      <c r="AD3337">
        <f t="shared" si="421"/>
        <v>1</v>
      </c>
      <c r="AE3337">
        <f t="shared" si="422"/>
        <v>0</v>
      </c>
      <c r="AF3337">
        <f t="shared" si="423"/>
        <v>0</v>
      </c>
    </row>
    <row r="3338" spans="1:32" hidden="1" x14ac:dyDescent="0.25">
      <c r="A3338">
        <v>627</v>
      </c>
      <c r="B3338">
        <v>13</v>
      </c>
      <c r="C3338">
        <v>1</v>
      </c>
      <c r="D3338" t="s">
        <v>28</v>
      </c>
      <c r="E3338" t="s">
        <v>69</v>
      </c>
      <c r="F3338" t="s">
        <v>30</v>
      </c>
      <c r="G3338" t="str">
        <f t="shared" si="416"/>
        <v>loti</v>
      </c>
      <c r="H3338" t="str">
        <f t="shared" si="417"/>
        <v>5</v>
      </c>
      <c r="I3338" t="str">
        <f t="shared" si="418"/>
        <v>gulln</v>
      </c>
      <c r="J3338" t="str">
        <f t="shared" si="419"/>
        <v>trult</v>
      </c>
      <c r="K3338" t="str">
        <f t="shared" si="420"/>
        <v>gulln</v>
      </c>
      <c r="L3338" t="str">
        <f>VLOOKUP(G3338,[1]VLOOKUP!$A$11:$B$14,2,FALSE)</f>
        <v>gulln</v>
      </c>
      <c r="M3338" t="s">
        <v>59</v>
      </c>
      <c r="N3338" t="str">
        <f>VLOOKUP(M3338,[1]VLOOKUP!$A$2:$C$9,2,FALSE)</f>
        <v>Non-Overlapping</v>
      </c>
      <c r="O3338" t="str">
        <f>VLOOKUP(M3338,[1]VLOOKUP!$A$2:$C$9,3,FALSE)</f>
        <v>Novel</v>
      </c>
      <c r="P3338">
        <v>4200962</v>
      </c>
      <c r="Q3338" t="s">
        <v>66</v>
      </c>
      <c r="R3338" t="s">
        <v>28</v>
      </c>
      <c r="S3338" t="s">
        <v>64</v>
      </c>
      <c r="T3338">
        <v>282</v>
      </c>
      <c r="U3338" t="s">
        <v>64</v>
      </c>
      <c r="V3338">
        <v>282</v>
      </c>
      <c r="W3338" t="s">
        <v>62</v>
      </c>
      <c r="X3338">
        <v>282</v>
      </c>
      <c r="Y3338" t="s">
        <v>64</v>
      </c>
      <c r="Z3338">
        <v>282</v>
      </c>
      <c r="AA3338" t="s">
        <v>41</v>
      </c>
      <c r="AB3338">
        <v>1454</v>
      </c>
      <c r="AC3338" t="s">
        <v>42</v>
      </c>
      <c r="AD3338">
        <f t="shared" si="421"/>
        <v>1</v>
      </c>
      <c r="AE3338">
        <f t="shared" si="422"/>
        <v>0</v>
      </c>
      <c r="AF3338">
        <f t="shared" si="423"/>
        <v>0</v>
      </c>
    </row>
    <row r="3339" spans="1:32" hidden="1" x14ac:dyDescent="0.25">
      <c r="A3339">
        <v>628</v>
      </c>
      <c r="B3339">
        <v>13</v>
      </c>
      <c r="C3339">
        <v>1</v>
      </c>
      <c r="D3339" t="s">
        <v>28</v>
      </c>
      <c r="E3339" t="s">
        <v>65</v>
      </c>
      <c r="F3339" t="s">
        <v>30</v>
      </c>
      <c r="G3339" t="str">
        <f t="shared" si="416"/>
        <v>loti</v>
      </c>
      <c r="H3339" t="str">
        <f t="shared" si="417"/>
        <v>7</v>
      </c>
      <c r="I3339" t="str">
        <f t="shared" si="418"/>
        <v>gulln</v>
      </c>
      <c r="J3339" t="str">
        <f t="shared" si="419"/>
        <v>trult</v>
      </c>
      <c r="K3339" t="str">
        <f t="shared" si="420"/>
        <v>trult</v>
      </c>
      <c r="L3339" t="str">
        <f>VLOOKUP(G3339,[1]VLOOKUP!$A$11:$B$14,2,FALSE)</f>
        <v>gulln</v>
      </c>
      <c r="M3339" t="s">
        <v>59</v>
      </c>
      <c r="N3339" t="str">
        <f>VLOOKUP(M3339,[1]VLOOKUP!$A$2:$C$9,2,FALSE)</f>
        <v>Non-Overlapping</v>
      </c>
      <c r="O3339" t="str">
        <f>VLOOKUP(M3339,[1]VLOOKUP!$A$2:$C$9,3,FALSE)</f>
        <v>Novel</v>
      </c>
      <c r="P3339">
        <v>4202731</v>
      </c>
      <c r="Q3339" t="s">
        <v>60</v>
      </c>
      <c r="R3339" t="s">
        <v>28</v>
      </c>
      <c r="S3339" t="s">
        <v>61</v>
      </c>
      <c r="T3339">
        <v>282</v>
      </c>
      <c r="U3339" t="s">
        <v>61</v>
      </c>
      <c r="V3339">
        <v>282</v>
      </c>
      <c r="W3339" t="s">
        <v>62</v>
      </c>
      <c r="X3339">
        <v>282</v>
      </c>
      <c r="Y3339" t="s">
        <v>61</v>
      </c>
      <c r="Z3339">
        <v>282</v>
      </c>
      <c r="AA3339" t="s">
        <v>35</v>
      </c>
      <c r="AB3339">
        <v>2437</v>
      </c>
      <c r="AC3339" t="s">
        <v>36</v>
      </c>
      <c r="AD3339">
        <f t="shared" si="421"/>
        <v>0</v>
      </c>
      <c r="AE3339">
        <f t="shared" si="422"/>
        <v>0</v>
      </c>
      <c r="AF3339">
        <f t="shared" si="423"/>
        <v>0</v>
      </c>
    </row>
    <row r="3340" spans="1:32" hidden="1" x14ac:dyDescent="0.25">
      <c r="A3340">
        <v>629</v>
      </c>
      <c r="B3340">
        <v>13</v>
      </c>
      <c r="C3340">
        <v>1</v>
      </c>
      <c r="D3340" t="s">
        <v>28</v>
      </c>
      <c r="E3340" t="s">
        <v>77</v>
      </c>
      <c r="F3340" t="s">
        <v>30</v>
      </c>
      <c r="G3340" t="str">
        <f t="shared" si="416"/>
        <v>loti</v>
      </c>
      <c r="H3340" t="str">
        <f t="shared" si="417"/>
        <v>6</v>
      </c>
      <c r="I3340" t="str">
        <f t="shared" si="418"/>
        <v>trult</v>
      </c>
      <c r="J3340" t="str">
        <f t="shared" si="419"/>
        <v>gulln</v>
      </c>
      <c r="K3340" t="str">
        <f t="shared" si="420"/>
        <v>trult</v>
      </c>
      <c r="L3340" t="str">
        <f>VLOOKUP(G3340,[1]VLOOKUP!$A$11:$B$14,2,FALSE)</f>
        <v>gulln</v>
      </c>
      <c r="M3340" t="s">
        <v>59</v>
      </c>
      <c r="N3340" t="str">
        <f>VLOOKUP(M3340,[1]VLOOKUP!$A$2:$C$9,2,FALSE)</f>
        <v>Non-Overlapping</v>
      </c>
      <c r="O3340" t="str">
        <f>VLOOKUP(M3340,[1]VLOOKUP!$A$2:$C$9,3,FALSE)</f>
        <v>Novel</v>
      </c>
      <c r="P3340">
        <v>4205484</v>
      </c>
      <c r="Q3340" t="s">
        <v>60</v>
      </c>
      <c r="R3340" t="s">
        <v>28</v>
      </c>
      <c r="S3340" t="s">
        <v>64</v>
      </c>
      <c r="T3340">
        <v>281</v>
      </c>
      <c r="U3340" t="s">
        <v>64</v>
      </c>
      <c r="V3340">
        <v>281</v>
      </c>
      <c r="W3340" t="s">
        <v>62</v>
      </c>
      <c r="X3340">
        <v>281</v>
      </c>
      <c r="Y3340" t="s">
        <v>64</v>
      </c>
      <c r="Z3340">
        <v>281</v>
      </c>
      <c r="AA3340" t="s">
        <v>41</v>
      </c>
      <c r="AB3340">
        <v>2861</v>
      </c>
      <c r="AC3340" t="s">
        <v>42</v>
      </c>
      <c r="AD3340">
        <f t="shared" si="421"/>
        <v>0</v>
      </c>
      <c r="AE3340">
        <f t="shared" si="422"/>
        <v>0</v>
      </c>
      <c r="AF3340">
        <f t="shared" si="423"/>
        <v>0</v>
      </c>
    </row>
    <row r="3341" spans="1:32" hidden="1" x14ac:dyDescent="0.25">
      <c r="A3341">
        <v>630</v>
      </c>
      <c r="B3341">
        <v>13</v>
      </c>
      <c r="C3341">
        <v>1</v>
      </c>
      <c r="D3341" t="s">
        <v>28</v>
      </c>
      <c r="E3341" t="s">
        <v>58</v>
      </c>
      <c r="F3341" t="s">
        <v>30</v>
      </c>
      <c r="G3341" t="str">
        <f t="shared" si="416"/>
        <v>loti</v>
      </c>
      <c r="H3341" t="str">
        <f t="shared" si="417"/>
        <v>4</v>
      </c>
      <c r="I3341" t="str">
        <f t="shared" si="418"/>
        <v>gulln</v>
      </c>
      <c r="J3341" t="str">
        <f t="shared" si="419"/>
        <v>trult</v>
      </c>
      <c r="K3341" t="str">
        <f t="shared" si="420"/>
        <v>gulln</v>
      </c>
      <c r="L3341" t="str">
        <f>VLOOKUP(G3341,[1]VLOOKUP!$A$11:$B$14,2,FALSE)</f>
        <v>gulln</v>
      </c>
      <c r="M3341" t="s">
        <v>59</v>
      </c>
      <c r="N3341" t="str">
        <f>VLOOKUP(M3341,[1]VLOOKUP!$A$2:$C$9,2,FALSE)</f>
        <v>Non-Overlapping</v>
      </c>
      <c r="O3341" t="str">
        <f>VLOOKUP(M3341,[1]VLOOKUP!$A$2:$C$9,3,FALSE)</f>
        <v>Novel</v>
      </c>
      <c r="P3341">
        <v>4208654</v>
      </c>
      <c r="Q3341" t="s">
        <v>66</v>
      </c>
      <c r="R3341" t="s">
        <v>28</v>
      </c>
      <c r="S3341" t="s">
        <v>64</v>
      </c>
      <c r="T3341">
        <v>281</v>
      </c>
      <c r="U3341" t="s">
        <v>64</v>
      </c>
      <c r="V3341">
        <v>281</v>
      </c>
      <c r="W3341" t="s">
        <v>62</v>
      </c>
      <c r="X3341">
        <v>282</v>
      </c>
      <c r="Y3341" t="s">
        <v>64</v>
      </c>
      <c r="Z3341">
        <v>281</v>
      </c>
      <c r="AA3341" t="s">
        <v>41</v>
      </c>
      <c r="AB3341">
        <v>2035</v>
      </c>
      <c r="AC3341" t="s">
        <v>42</v>
      </c>
      <c r="AD3341">
        <f t="shared" si="421"/>
        <v>1</v>
      </c>
      <c r="AE3341">
        <f t="shared" si="422"/>
        <v>0</v>
      </c>
      <c r="AF3341">
        <f t="shared" si="423"/>
        <v>0</v>
      </c>
    </row>
    <row r="3342" spans="1:32" hidden="1" x14ac:dyDescent="0.25">
      <c r="A3342">
        <v>631</v>
      </c>
      <c r="B3342">
        <v>13</v>
      </c>
      <c r="C3342">
        <v>1</v>
      </c>
      <c r="D3342" t="s">
        <v>28</v>
      </c>
      <c r="E3342" t="s">
        <v>67</v>
      </c>
      <c r="F3342" t="s">
        <v>30</v>
      </c>
      <c r="G3342" t="str">
        <f t="shared" si="416"/>
        <v>loti</v>
      </c>
      <c r="H3342" t="str">
        <f t="shared" si="417"/>
        <v>2</v>
      </c>
      <c r="I3342" t="str">
        <f t="shared" si="418"/>
        <v>gulln</v>
      </c>
      <c r="J3342" t="str">
        <f t="shared" si="419"/>
        <v>trult</v>
      </c>
      <c r="K3342" t="str">
        <f t="shared" si="420"/>
        <v>gulln</v>
      </c>
      <c r="L3342" t="str">
        <f>VLOOKUP(G3342,[1]VLOOKUP!$A$11:$B$14,2,FALSE)</f>
        <v>gulln</v>
      </c>
      <c r="M3342" t="s">
        <v>59</v>
      </c>
      <c r="N3342" t="str">
        <f>VLOOKUP(M3342,[1]VLOOKUP!$A$2:$C$9,2,FALSE)</f>
        <v>Non-Overlapping</v>
      </c>
      <c r="O3342" t="str">
        <f>VLOOKUP(M3342,[1]VLOOKUP!$A$2:$C$9,3,FALSE)</f>
        <v>Novel</v>
      </c>
      <c r="P3342">
        <v>4211007</v>
      </c>
      <c r="Q3342" t="s">
        <v>66</v>
      </c>
      <c r="R3342" t="s">
        <v>28</v>
      </c>
      <c r="S3342" t="s">
        <v>64</v>
      </c>
      <c r="T3342">
        <v>282</v>
      </c>
      <c r="U3342" t="s">
        <v>64</v>
      </c>
      <c r="V3342">
        <v>282</v>
      </c>
      <c r="W3342" t="s">
        <v>62</v>
      </c>
      <c r="X3342">
        <v>282</v>
      </c>
      <c r="Y3342" t="s">
        <v>64</v>
      </c>
      <c r="Z3342">
        <v>282</v>
      </c>
      <c r="AA3342" t="s">
        <v>41</v>
      </c>
      <c r="AB3342">
        <v>1833</v>
      </c>
      <c r="AC3342" t="s">
        <v>42</v>
      </c>
      <c r="AD3342">
        <f t="shared" si="421"/>
        <v>1</v>
      </c>
      <c r="AE3342">
        <f t="shared" si="422"/>
        <v>0</v>
      </c>
      <c r="AF3342">
        <f t="shared" si="423"/>
        <v>0</v>
      </c>
    </row>
    <row r="3343" spans="1:32" hidden="1" x14ac:dyDescent="0.25">
      <c r="A3343">
        <v>632</v>
      </c>
      <c r="B3343">
        <v>13</v>
      </c>
      <c r="C3343">
        <v>1</v>
      </c>
      <c r="D3343" t="s">
        <v>28</v>
      </c>
      <c r="E3343" t="s">
        <v>80</v>
      </c>
      <c r="F3343" t="s">
        <v>30</v>
      </c>
      <c r="G3343" t="str">
        <f t="shared" si="416"/>
        <v>loti</v>
      </c>
      <c r="H3343" t="str">
        <f t="shared" si="417"/>
        <v>9</v>
      </c>
      <c r="I3343" t="str">
        <f t="shared" si="418"/>
        <v>gulln</v>
      </c>
      <c r="J3343" t="str">
        <f t="shared" si="419"/>
        <v>trult</v>
      </c>
      <c r="K3343" t="str">
        <f t="shared" si="420"/>
        <v>trult</v>
      </c>
      <c r="L3343" t="str">
        <f>VLOOKUP(G3343,[1]VLOOKUP!$A$11:$B$14,2,FALSE)</f>
        <v>gulln</v>
      </c>
      <c r="M3343" t="s">
        <v>59</v>
      </c>
      <c r="N3343" t="str">
        <f>VLOOKUP(M3343,[1]VLOOKUP!$A$2:$C$9,2,FALSE)</f>
        <v>Non-Overlapping</v>
      </c>
      <c r="O3343" t="str">
        <f>VLOOKUP(M3343,[1]VLOOKUP!$A$2:$C$9,3,FALSE)</f>
        <v>Novel</v>
      </c>
      <c r="P3343">
        <v>4213159</v>
      </c>
      <c r="Q3343" t="s">
        <v>60</v>
      </c>
      <c r="R3343" t="s">
        <v>28</v>
      </c>
      <c r="S3343" t="s">
        <v>61</v>
      </c>
      <c r="T3343">
        <v>281</v>
      </c>
      <c r="U3343" t="s">
        <v>61</v>
      </c>
      <c r="V3343">
        <v>281</v>
      </c>
      <c r="W3343" t="s">
        <v>62</v>
      </c>
      <c r="X3343">
        <v>282</v>
      </c>
      <c r="Y3343" t="s">
        <v>61</v>
      </c>
      <c r="Z3343">
        <v>281</v>
      </c>
      <c r="AA3343" t="s">
        <v>35</v>
      </c>
      <c r="AB3343">
        <v>1490</v>
      </c>
      <c r="AC3343" t="s">
        <v>36</v>
      </c>
      <c r="AD3343">
        <f t="shared" si="421"/>
        <v>0</v>
      </c>
      <c r="AE3343">
        <f t="shared" si="422"/>
        <v>0</v>
      </c>
      <c r="AF3343">
        <f t="shared" si="423"/>
        <v>0</v>
      </c>
    </row>
    <row r="3344" spans="1:32" hidden="1" x14ac:dyDescent="0.25">
      <c r="A3344">
        <v>633</v>
      </c>
      <c r="B3344">
        <v>13</v>
      </c>
      <c r="C3344">
        <v>1</v>
      </c>
      <c r="D3344" t="s">
        <v>28</v>
      </c>
      <c r="E3344" t="s">
        <v>76</v>
      </c>
      <c r="F3344" t="s">
        <v>30</v>
      </c>
      <c r="G3344" t="str">
        <f t="shared" si="416"/>
        <v>loti</v>
      </c>
      <c r="H3344" t="str">
        <f t="shared" si="417"/>
        <v>4</v>
      </c>
      <c r="I3344" t="str">
        <f t="shared" si="418"/>
        <v>trult</v>
      </c>
      <c r="J3344" t="str">
        <f t="shared" si="419"/>
        <v>gulln</v>
      </c>
      <c r="K3344" t="str">
        <f t="shared" si="420"/>
        <v>gulln</v>
      </c>
      <c r="L3344" t="str">
        <f>VLOOKUP(G3344,[1]VLOOKUP!$A$11:$B$14,2,FALSE)</f>
        <v>gulln</v>
      </c>
      <c r="M3344" t="s">
        <v>59</v>
      </c>
      <c r="N3344" t="str">
        <f>VLOOKUP(M3344,[1]VLOOKUP!$A$2:$C$9,2,FALSE)</f>
        <v>Non-Overlapping</v>
      </c>
      <c r="O3344" t="str">
        <f>VLOOKUP(M3344,[1]VLOOKUP!$A$2:$C$9,3,FALSE)</f>
        <v>Novel</v>
      </c>
      <c r="P3344">
        <v>4214945</v>
      </c>
      <c r="Q3344" t="s">
        <v>66</v>
      </c>
      <c r="R3344" t="s">
        <v>28</v>
      </c>
      <c r="S3344" t="s">
        <v>61</v>
      </c>
      <c r="T3344">
        <v>282</v>
      </c>
      <c r="U3344" t="s">
        <v>61</v>
      </c>
      <c r="V3344">
        <v>282</v>
      </c>
      <c r="W3344" t="s">
        <v>62</v>
      </c>
      <c r="X3344">
        <v>282</v>
      </c>
      <c r="Y3344" t="s">
        <v>61</v>
      </c>
      <c r="Z3344">
        <v>282</v>
      </c>
      <c r="AA3344" t="s">
        <v>35</v>
      </c>
      <c r="AB3344">
        <v>2047</v>
      </c>
      <c r="AC3344" t="s">
        <v>36</v>
      </c>
      <c r="AD3344">
        <f t="shared" si="421"/>
        <v>1</v>
      </c>
      <c r="AE3344">
        <f t="shared" si="422"/>
        <v>0</v>
      </c>
      <c r="AF3344">
        <f t="shared" si="423"/>
        <v>0</v>
      </c>
    </row>
    <row r="3345" spans="1:32" hidden="1" x14ac:dyDescent="0.25">
      <c r="A3345">
        <v>634</v>
      </c>
      <c r="B3345">
        <v>13</v>
      </c>
      <c r="C3345">
        <v>1</v>
      </c>
      <c r="D3345" t="s">
        <v>28</v>
      </c>
      <c r="E3345" t="s">
        <v>75</v>
      </c>
      <c r="F3345" t="s">
        <v>30</v>
      </c>
      <c r="G3345" t="str">
        <f t="shared" si="416"/>
        <v>loti</v>
      </c>
      <c r="H3345" t="str">
        <f t="shared" si="417"/>
        <v>3</v>
      </c>
      <c r="I3345" t="str">
        <f t="shared" si="418"/>
        <v>trult</v>
      </c>
      <c r="J3345" t="str">
        <f t="shared" si="419"/>
        <v>gulln</v>
      </c>
      <c r="K3345" t="str">
        <f t="shared" si="420"/>
        <v>gulln</v>
      </c>
      <c r="L3345" t="str">
        <f>VLOOKUP(G3345,[1]VLOOKUP!$A$11:$B$14,2,FALSE)</f>
        <v>gulln</v>
      </c>
      <c r="M3345" t="s">
        <v>59</v>
      </c>
      <c r="N3345" t="str">
        <f>VLOOKUP(M3345,[1]VLOOKUP!$A$2:$C$9,2,FALSE)</f>
        <v>Non-Overlapping</v>
      </c>
      <c r="O3345" t="str">
        <f>VLOOKUP(M3345,[1]VLOOKUP!$A$2:$C$9,3,FALSE)</f>
        <v>Novel</v>
      </c>
      <c r="P3345">
        <v>4217314</v>
      </c>
      <c r="Q3345" t="s">
        <v>66</v>
      </c>
      <c r="R3345" t="s">
        <v>28</v>
      </c>
      <c r="S3345" t="s">
        <v>61</v>
      </c>
      <c r="T3345">
        <v>281</v>
      </c>
      <c r="U3345" t="s">
        <v>61</v>
      </c>
      <c r="V3345">
        <v>281</v>
      </c>
      <c r="W3345" t="s">
        <v>62</v>
      </c>
      <c r="X3345">
        <v>281</v>
      </c>
      <c r="Y3345" t="s">
        <v>61</v>
      </c>
      <c r="Z3345">
        <v>281</v>
      </c>
      <c r="AA3345" t="s">
        <v>35</v>
      </c>
      <c r="AB3345">
        <v>2295</v>
      </c>
      <c r="AC3345" t="s">
        <v>36</v>
      </c>
      <c r="AD3345">
        <f t="shared" si="421"/>
        <v>1</v>
      </c>
      <c r="AE3345">
        <f t="shared" si="422"/>
        <v>0</v>
      </c>
      <c r="AF3345">
        <f t="shared" si="423"/>
        <v>0</v>
      </c>
    </row>
    <row r="3346" spans="1:32" hidden="1" x14ac:dyDescent="0.25">
      <c r="A3346">
        <v>635</v>
      </c>
      <c r="B3346">
        <v>13</v>
      </c>
      <c r="C3346">
        <v>1</v>
      </c>
      <c r="D3346" t="s">
        <v>28</v>
      </c>
      <c r="E3346" t="s">
        <v>65</v>
      </c>
      <c r="F3346" t="s">
        <v>30</v>
      </c>
      <c r="G3346" t="str">
        <f t="shared" si="416"/>
        <v>loti</v>
      </c>
      <c r="H3346" t="str">
        <f t="shared" si="417"/>
        <v>7</v>
      </c>
      <c r="I3346" t="str">
        <f t="shared" si="418"/>
        <v>gulln</v>
      </c>
      <c r="J3346" t="str">
        <f t="shared" si="419"/>
        <v>trult</v>
      </c>
      <c r="K3346" t="str">
        <f t="shared" si="420"/>
        <v>gulln</v>
      </c>
      <c r="L3346" t="str">
        <f>VLOOKUP(G3346,[1]VLOOKUP!$A$11:$B$14,2,FALSE)</f>
        <v>gulln</v>
      </c>
      <c r="M3346" t="s">
        <v>59</v>
      </c>
      <c r="N3346" t="str">
        <f>VLOOKUP(M3346,[1]VLOOKUP!$A$2:$C$9,2,FALSE)</f>
        <v>Non-Overlapping</v>
      </c>
      <c r="O3346" t="str">
        <f>VLOOKUP(M3346,[1]VLOOKUP!$A$2:$C$9,3,FALSE)</f>
        <v>Novel</v>
      </c>
      <c r="P3346">
        <v>4219918</v>
      </c>
      <c r="Q3346" t="s">
        <v>66</v>
      </c>
      <c r="R3346" t="s">
        <v>28</v>
      </c>
      <c r="S3346" t="s">
        <v>64</v>
      </c>
      <c r="T3346">
        <v>281</v>
      </c>
      <c r="U3346" t="s">
        <v>64</v>
      </c>
      <c r="V3346">
        <v>281</v>
      </c>
      <c r="W3346" t="s">
        <v>62</v>
      </c>
      <c r="X3346">
        <v>281</v>
      </c>
      <c r="Y3346" t="s">
        <v>64</v>
      </c>
      <c r="Z3346">
        <v>281</v>
      </c>
      <c r="AA3346" t="s">
        <v>41</v>
      </c>
      <c r="AB3346">
        <v>2259</v>
      </c>
      <c r="AC3346" t="s">
        <v>42</v>
      </c>
      <c r="AD3346">
        <f t="shared" si="421"/>
        <v>1</v>
      </c>
      <c r="AE3346">
        <f t="shared" si="422"/>
        <v>0</v>
      </c>
      <c r="AF3346">
        <f t="shared" si="423"/>
        <v>0</v>
      </c>
    </row>
    <row r="3347" spans="1:32" hidden="1" x14ac:dyDescent="0.25">
      <c r="A3347">
        <v>636</v>
      </c>
      <c r="B3347">
        <v>13</v>
      </c>
      <c r="C3347">
        <v>1</v>
      </c>
      <c r="D3347" t="s">
        <v>28</v>
      </c>
      <c r="E3347" t="s">
        <v>70</v>
      </c>
      <c r="F3347" t="s">
        <v>30</v>
      </c>
      <c r="G3347" t="str">
        <f t="shared" si="416"/>
        <v>loti</v>
      </c>
      <c r="H3347" t="str">
        <f t="shared" si="417"/>
        <v>2</v>
      </c>
      <c r="I3347" t="str">
        <f t="shared" si="418"/>
        <v>trult</v>
      </c>
      <c r="J3347" t="str">
        <f t="shared" si="419"/>
        <v>gulln</v>
      </c>
      <c r="K3347" t="str">
        <f t="shared" si="420"/>
        <v>gulln</v>
      </c>
      <c r="L3347" t="str">
        <f>VLOOKUP(G3347,[1]VLOOKUP!$A$11:$B$14,2,FALSE)</f>
        <v>gulln</v>
      </c>
      <c r="M3347" t="s">
        <v>59</v>
      </c>
      <c r="N3347" t="str">
        <f>VLOOKUP(M3347,[1]VLOOKUP!$A$2:$C$9,2,FALSE)</f>
        <v>Non-Overlapping</v>
      </c>
      <c r="O3347" t="str">
        <f>VLOOKUP(M3347,[1]VLOOKUP!$A$2:$C$9,3,FALSE)</f>
        <v>Novel</v>
      </c>
      <c r="P3347">
        <v>4222487</v>
      </c>
      <c r="Q3347" t="s">
        <v>66</v>
      </c>
      <c r="R3347" t="s">
        <v>28</v>
      </c>
      <c r="S3347" t="s">
        <v>61</v>
      </c>
      <c r="T3347">
        <v>281</v>
      </c>
      <c r="U3347" t="s">
        <v>61</v>
      </c>
      <c r="V3347">
        <v>281</v>
      </c>
      <c r="W3347" t="s">
        <v>62</v>
      </c>
      <c r="X3347">
        <v>281</v>
      </c>
      <c r="Y3347" t="s">
        <v>61</v>
      </c>
      <c r="Z3347">
        <v>281</v>
      </c>
      <c r="AA3347" t="s">
        <v>35</v>
      </c>
      <c r="AB3347">
        <v>3242</v>
      </c>
      <c r="AC3347" t="s">
        <v>36</v>
      </c>
      <c r="AD3347">
        <f t="shared" si="421"/>
        <v>1</v>
      </c>
      <c r="AE3347">
        <f t="shared" si="422"/>
        <v>0</v>
      </c>
      <c r="AF3347">
        <f t="shared" si="423"/>
        <v>1</v>
      </c>
    </row>
    <row r="3348" spans="1:32" hidden="1" x14ac:dyDescent="0.25">
      <c r="A3348">
        <v>637</v>
      </c>
      <c r="B3348">
        <v>13</v>
      </c>
      <c r="C3348">
        <v>1</v>
      </c>
      <c r="D3348" t="s">
        <v>28</v>
      </c>
      <c r="E3348" t="s">
        <v>69</v>
      </c>
      <c r="F3348" t="s">
        <v>30</v>
      </c>
      <c r="G3348" t="str">
        <f t="shared" si="416"/>
        <v>loti</v>
      </c>
      <c r="H3348" t="str">
        <f t="shared" si="417"/>
        <v>5</v>
      </c>
      <c r="I3348" t="str">
        <f t="shared" si="418"/>
        <v>gulln</v>
      </c>
      <c r="J3348" t="str">
        <f t="shared" si="419"/>
        <v>trult</v>
      </c>
      <c r="K3348" t="str">
        <f t="shared" si="420"/>
        <v>gulln</v>
      </c>
      <c r="L3348" t="str">
        <f>VLOOKUP(G3348,[1]VLOOKUP!$A$11:$B$14,2,FALSE)</f>
        <v>gulln</v>
      </c>
      <c r="M3348" t="s">
        <v>59</v>
      </c>
      <c r="N3348" t="str">
        <f>VLOOKUP(M3348,[1]VLOOKUP!$A$2:$C$9,2,FALSE)</f>
        <v>Non-Overlapping</v>
      </c>
      <c r="O3348" t="str">
        <f>VLOOKUP(M3348,[1]VLOOKUP!$A$2:$C$9,3,FALSE)</f>
        <v>Novel</v>
      </c>
      <c r="P3348">
        <v>4226030</v>
      </c>
      <c r="Q3348" t="s">
        <v>66</v>
      </c>
      <c r="R3348" t="s">
        <v>28</v>
      </c>
      <c r="S3348" t="s">
        <v>64</v>
      </c>
      <c r="T3348">
        <v>281</v>
      </c>
      <c r="U3348" t="s">
        <v>64</v>
      </c>
      <c r="V3348">
        <v>281</v>
      </c>
      <c r="W3348" t="s">
        <v>62</v>
      </c>
      <c r="X3348">
        <v>282</v>
      </c>
      <c r="Y3348" t="s">
        <v>64</v>
      </c>
      <c r="Z3348">
        <v>281</v>
      </c>
      <c r="AA3348" t="s">
        <v>41</v>
      </c>
      <c r="AB3348">
        <v>37579</v>
      </c>
      <c r="AC3348" t="s">
        <v>42</v>
      </c>
      <c r="AD3348">
        <f t="shared" si="421"/>
        <v>1</v>
      </c>
      <c r="AE3348">
        <f t="shared" si="422"/>
        <v>1</v>
      </c>
      <c r="AF3348">
        <f t="shared" si="423"/>
        <v>1</v>
      </c>
    </row>
    <row r="3349" spans="1:32" hidden="1" x14ac:dyDescent="0.25">
      <c r="A3349">
        <v>638</v>
      </c>
      <c r="B3349">
        <v>13</v>
      </c>
      <c r="C3349">
        <v>1</v>
      </c>
      <c r="D3349" t="s">
        <v>28</v>
      </c>
      <c r="E3349" t="s">
        <v>63</v>
      </c>
      <c r="F3349" t="s">
        <v>30</v>
      </c>
      <c r="G3349" t="str">
        <f t="shared" si="416"/>
        <v>loti</v>
      </c>
      <c r="H3349" t="str">
        <f t="shared" si="417"/>
        <v>1</v>
      </c>
      <c r="I3349" t="str">
        <f t="shared" si="418"/>
        <v>trult</v>
      </c>
      <c r="J3349" t="str">
        <f t="shared" si="419"/>
        <v>gulln</v>
      </c>
      <c r="K3349" t="str">
        <f t="shared" si="420"/>
        <v>gulln</v>
      </c>
      <c r="L3349" t="str">
        <f>VLOOKUP(G3349,[1]VLOOKUP!$A$11:$B$14,2,FALSE)</f>
        <v>gulln</v>
      </c>
      <c r="M3349" t="s">
        <v>59</v>
      </c>
      <c r="N3349" t="str">
        <f>VLOOKUP(M3349,[1]VLOOKUP!$A$2:$C$9,2,FALSE)</f>
        <v>Non-Overlapping</v>
      </c>
      <c r="O3349" t="str">
        <f>VLOOKUP(M3349,[1]VLOOKUP!$A$2:$C$9,3,FALSE)</f>
        <v>Novel</v>
      </c>
      <c r="P3349">
        <v>4263917</v>
      </c>
      <c r="Q3349" t="s">
        <v>66</v>
      </c>
      <c r="R3349" t="s">
        <v>28</v>
      </c>
      <c r="S3349" t="s">
        <v>61</v>
      </c>
      <c r="T3349">
        <v>281</v>
      </c>
      <c r="U3349" t="s">
        <v>61</v>
      </c>
      <c r="V3349">
        <v>281</v>
      </c>
      <c r="W3349" t="s">
        <v>62</v>
      </c>
      <c r="X3349">
        <v>281</v>
      </c>
      <c r="Y3349" t="s">
        <v>61</v>
      </c>
      <c r="Z3349">
        <v>281</v>
      </c>
      <c r="AA3349" t="s">
        <v>35</v>
      </c>
      <c r="AB3349">
        <v>4548</v>
      </c>
      <c r="AC3349" t="s">
        <v>36</v>
      </c>
      <c r="AD3349">
        <f t="shared" si="421"/>
        <v>1</v>
      </c>
      <c r="AE3349">
        <f t="shared" si="422"/>
        <v>0</v>
      </c>
      <c r="AF3349">
        <f t="shared" si="423"/>
        <v>1</v>
      </c>
    </row>
    <row r="3350" spans="1:32" hidden="1" x14ac:dyDescent="0.25">
      <c r="A3350">
        <v>639</v>
      </c>
      <c r="B3350">
        <v>13</v>
      </c>
      <c r="C3350">
        <v>1</v>
      </c>
      <c r="D3350" t="s">
        <v>28</v>
      </c>
      <c r="E3350" t="s">
        <v>68</v>
      </c>
      <c r="F3350" t="s">
        <v>30</v>
      </c>
      <c r="G3350" t="str">
        <f t="shared" si="416"/>
        <v>loti</v>
      </c>
      <c r="H3350" t="str">
        <f t="shared" si="417"/>
        <v>8</v>
      </c>
      <c r="I3350" t="str">
        <f t="shared" si="418"/>
        <v>gulln</v>
      </c>
      <c r="J3350" t="str">
        <f t="shared" si="419"/>
        <v>trult</v>
      </c>
      <c r="K3350" t="str">
        <f t="shared" si="420"/>
        <v>trult</v>
      </c>
      <c r="L3350" t="str">
        <f>VLOOKUP(G3350,[1]VLOOKUP!$A$11:$B$14,2,FALSE)</f>
        <v>gulln</v>
      </c>
      <c r="M3350" t="s">
        <v>59</v>
      </c>
      <c r="N3350" t="str">
        <f>VLOOKUP(M3350,[1]VLOOKUP!$A$2:$C$9,2,FALSE)</f>
        <v>Non-Overlapping</v>
      </c>
      <c r="O3350" t="str">
        <f>VLOOKUP(M3350,[1]VLOOKUP!$A$2:$C$9,3,FALSE)</f>
        <v>Novel</v>
      </c>
      <c r="P3350">
        <v>4268756</v>
      </c>
      <c r="Q3350" t="s">
        <v>60</v>
      </c>
      <c r="R3350" t="s">
        <v>28</v>
      </c>
      <c r="S3350" t="s">
        <v>61</v>
      </c>
      <c r="T3350">
        <v>281</v>
      </c>
      <c r="U3350" t="s">
        <v>61</v>
      </c>
      <c r="V3350">
        <v>281</v>
      </c>
      <c r="W3350" t="s">
        <v>62</v>
      </c>
      <c r="X3350">
        <v>281</v>
      </c>
      <c r="Y3350" t="s">
        <v>61</v>
      </c>
      <c r="Z3350">
        <v>281</v>
      </c>
      <c r="AA3350" t="s">
        <v>35</v>
      </c>
      <c r="AB3350">
        <v>3053</v>
      </c>
      <c r="AC3350" t="s">
        <v>36</v>
      </c>
      <c r="AD3350">
        <f t="shared" si="421"/>
        <v>0</v>
      </c>
      <c r="AE3350">
        <f t="shared" si="422"/>
        <v>0</v>
      </c>
      <c r="AF3350">
        <f t="shared" si="423"/>
        <v>0</v>
      </c>
    </row>
    <row r="3351" spans="1:32" hidden="1" x14ac:dyDescent="0.25">
      <c r="A3351">
        <v>640</v>
      </c>
      <c r="B3351">
        <v>13</v>
      </c>
      <c r="C3351">
        <v>1</v>
      </c>
      <c r="D3351" t="s">
        <v>28</v>
      </c>
      <c r="E3351" t="s">
        <v>76</v>
      </c>
      <c r="F3351" t="s">
        <v>30</v>
      </c>
      <c r="G3351" t="str">
        <f t="shared" si="416"/>
        <v>loti</v>
      </c>
      <c r="H3351" t="str">
        <f t="shared" si="417"/>
        <v>4</v>
      </c>
      <c r="I3351" t="str">
        <f t="shared" si="418"/>
        <v>trult</v>
      </c>
      <c r="J3351" t="str">
        <f t="shared" si="419"/>
        <v>gulln</v>
      </c>
      <c r="K3351" t="str">
        <f t="shared" si="420"/>
        <v>trult</v>
      </c>
      <c r="L3351" t="str">
        <f>VLOOKUP(G3351,[1]VLOOKUP!$A$11:$B$14,2,FALSE)</f>
        <v>gulln</v>
      </c>
      <c r="M3351" t="s">
        <v>59</v>
      </c>
      <c r="N3351" t="str">
        <f>VLOOKUP(M3351,[1]VLOOKUP!$A$2:$C$9,2,FALSE)</f>
        <v>Non-Overlapping</v>
      </c>
      <c r="O3351" t="str">
        <f>VLOOKUP(M3351,[1]VLOOKUP!$A$2:$C$9,3,FALSE)</f>
        <v>Novel</v>
      </c>
      <c r="P3351">
        <v>4272126</v>
      </c>
      <c r="Q3351" t="s">
        <v>60</v>
      </c>
      <c r="R3351" t="s">
        <v>28</v>
      </c>
      <c r="S3351" t="s">
        <v>64</v>
      </c>
      <c r="T3351">
        <v>282</v>
      </c>
      <c r="U3351" t="s">
        <v>64</v>
      </c>
      <c r="V3351">
        <v>282</v>
      </c>
      <c r="W3351" t="s">
        <v>62</v>
      </c>
      <c r="X3351">
        <v>282</v>
      </c>
      <c r="Y3351" t="s">
        <v>64</v>
      </c>
      <c r="Z3351">
        <v>282</v>
      </c>
      <c r="AA3351" t="s">
        <v>41</v>
      </c>
      <c r="AB3351">
        <v>3442</v>
      </c>
      <c r="AC3351" t="s">
        <v>42</v>
      </c>
      <c r="AD3351">
        <f t="shared" si="421"/>
        <v>0</v>
      </c>
      <c r="AE3351">
        <f t="shared" si="422"/>
        <v>0</v>
      </c>
      <c r="AF3351">
        <f t="shared" si="423"/>
        <v>1</v>
      </c>
    </row>
    <row r="3352" spans="1:32" hidden="1" x14ac:dyDescent="0.25">
      <c r="A3352">
        <v>641</v>
      </c>
      <c r="B3352">
        <v>13</v>
      </c>
      <c r="C3352">
        <v>1</v>
      </c>
      <c r="D3352" t="s">
        <v>28</v>
      </c>
      <c r="E3352" t="s">
        <v>73</v>
      </c>
      <c r="F3352" t="s">
        <v>30</v>
      </c>
      <c r="G3352" t="str">
        <f t="shared" si="416"/>
        <v>loti</v>
      </c>
      <c r="H3352" t="str">
        <f t="shared" si="417"/>
        <v>3</v>
      </c>
      <c r="I3352" t="str">
        <f t="shared" si="418"/>
        <v>gulln</v>
      </c>
      <c r="J3352" t="str">
        <f t="shared" si="419"/>
        <v>trult</v>
      </c>
      <c r="K3352" t="str">
        <f t="shared" si="420"/>
        <v>trult</v>
      </c>
      <c r="L3352" t="str">
        <f>VLOOKUP(G3352,[1]VLOOKUP!$A$11:$B$14,2,FALSE)</f>
        <v>gulln</v>
      </c>
      <c r="M3352" t="s">
        <v>59</v>
      </c>
      <c r="N3352" t="str">
        <f>VLOOKUP(M3352,[1]VLOOKUP!$A$2:$C$9,2,FALSE)</f>
        <v>Non-Overlapping</v>
      </c>
      <c r="O3352" t="str">
        <f>VLOOKUP(M3352,[1]VLOOKUP!$A$2:$C$9,3,FALSE)</f>
        <v>Novel</v>
      </c>
      <c r="P3352">
        <v>4275880</v>
      </c>
      <c r="Q3352" t="s">
        <v>60</v>
      </c>
      <c r="R3352" t="s">
        <v>28</v>
      </c>
      <c r="S3352" t="s">
        <v>61</v>
      </c>
      <c r="T3352">
        <v>281</v>
      </c>
      <c r="U3352" t="s">
        <v>61</v>
      </c>
      <c r="V3352">
        <v>281</v>
      </c>
      <c r="W3352" t="s">
        <v>62</v>
      </c>
      <c r="X3352">
        <v>281</v>
      </c>
      <c r="Y3352" t="s">
        <v>61</v>
      </c>
      <c r="Z3352">
        <v>281</v>
      </c>
      <c r="AA3352" t="s">
        <v>35</v>
      </c>
      <c r="AB3352">
        <v>2193</v>
      </c>
      <c r="AC3352" t="s">
        <v>36</v>
      </c>
      <c r="AD3352">
        <f t="shared" si="421"/>
        <v>0</v>
      </c>
      <c r="AE3352">
        <f t="shared" si="422"/>
        <v>0</v>
      </c>
      <c r="AF3352">
        <f t="shared" si="423"/>
        <v>0</v>
      </c>
    </row>
    <row r="3353" spans="1:32" hidden="1" x14ac:dyDescent="0.25">
      <c r="A3353">
        <v>642</v>
      </c>
      <c r="B3353">
        <v>13</v>
      </c>
      <c r="C3353">
        <v>1</v>
      </c>
      <c r="D3353" t="s">
        <v>28</v>
      </c>
      <c r="E3353" t="s">
        <v>76</v>
      </c>
      <c r="F3353" t="s">
        <v>30</v>
      </c>
      <c r="G3353" t="str">
        <f t="shared" si="416"/>
        <v>loti</v>
      </c>
      <c r="H3353" t="str">
        <f t="shared" si="417"/>
        <v>4</v>
      </c>
      <c r="I3353" t="str">
        <f t="shared" si="418"/>
        <v>trult</v>
      </c>
      <c r="J3353" t="str">
        <f t="shared" si="419"/>
        <v>gulln</v>
      </c>
      <c r="K3353" t="str">
        <f t="shared" si="420"/>
        <v>gulln</v>
      </c>
      <c r="L3353" t="str">
        <f>VLOOKUP(G3353,[1]VLOOKUP!$A$11:$B$14,2,FALSE)</f>
        <v>gulln</v>
      </c>
      <c r="M3353" t="s">
        <v>59</v>
      </c>
      <c r="N3353" t="str">
        <f>VLOOKUP(M3353,[1]VLOOKUP!$A$2:$C$9,2,FALSE)</f>
        <v>Non-Overlapping</v>
      </c>
      <c r="O3353" t="str">
        <f>VLOOKUP(M3353,[1]VLOOKUP!$A$2:$C$9,3,FALSE)</f>
        <v>Novel</v>
      </c>
      <c r="P3353">
        <v>4278382</v>
      </c>
      <c r="Q3353" t="s">
        <v>66</v>
      </c>
      <c r="R3353" t="s">
        <v>28</v>
      </c>
      <c r="S3353" t="s">
        <v>61</v>
      </c>
      <c r="T3353">
        <v>282</v>
      </c>
      <c r="U3353" t="s">
        <v>61</v>
      </c>
      <c r="V3353">
        <v>282</v>
      </c>
      <c r="W3353" t="s">
        <v>62</v>
      </c>
      <c r="X3353">
        <v>282</v>
      </c>
      <c r="Y3353" t="s">
        <v>61</v>
      </c>
      <c r="Z3353">
        <v>282</v>
      </c>
      <c r="AA3353" t="s">
        <v>35</v>
      </c>
      <c r="AB3353">
        <v>2746</v>
      </c>
      <c r="AC3353" t="s">
        <v>36</v>
      </c>
      <c r="AD3353">
        <f t="shared" si="421"/>
        <v>1</v>
      </c>
      <c r="AE3353">
        <f t="shared" si="422"/>
        <v>0</v>
      </c>
      <c r="AF3353">
        <f t="shared" si="423"/>
        <v>0</v>
      </c>
    </row>
    <row r="3354" spans="1:32" hidden="1" x14ac:dyDescent="0.25">
      <c r="A3354">
        <v>643</v>
      </c>
      <c r="B3354">
        <v>13</v>
      </c>
      <c r="C3354">
        <v>1</v>
      </c>
      <c r="D3354" t="s">
        <v>28</v>
      </c>
      <c r="E3354" t="s">
        <v>69</v>
      </c>
      <c r="F3354" t="s">
        <v>30</v>
      </c>
      <c r="G3354" t="str">
        <f t="shared" si="416"/>
        <v>loti</v>
      </c>
      <c r="H3354" t="str">
        <f t="shared" si="417"/>
        <v>5</v>
      </c>
      <c r="I3354" t="str">
        <f t="shared" si="418"/>
        <v>gulln</v>
      </c>
      <c r="J3354" t="str">
        <f t="shared" si="419"/>
        <v>trult</v>
      </c>
      <c r="K3354" t="str">
        <f t="shared" si="420"/>
        <v>trult</v>
      </c>
      <c r="L3354" t="str">
        <f>VLOOKUP(G3354,[1]VLOOKUP!$A$11:$B$14,2,FALSE)</f>
        <v>gulln</v>
      </c>
      <c r="M3354" t="s">
        <v>59</v>
      </c>
      <c r="N3354" t="str">
        <f>VLOOKUP(M3354,[1]VLOOKUP!$A$2:$C$9,2,FALSE)</f>
        <v>Non-Overlapping</v>
      </c>
      <c r="O3354" t="str">
        <f>VLOOKUP(M3354,[1]VLOOKUP!$A$2:$C$9,3,FALSE)</f>
        <v>Novel</v>
      </c>
      <c r="P3354">
        <v>4281431</v>
      </c>
      <c r="Q3354" t="s">
        <v>60</v>
      </c>
      <c r="R3354" t="s">
        <v>28</v>
      </c>
      <c r="S3354" t="s">
        <v>61</v>
      </c>
      <c r="T3354">
        <v>281</v>
      </c>
      <c r="U3354" t="s">
        <v>61</v>
      </c>
      <c r="V3354">
        <v>281</v>
      </c>
      <c r="W3354" t="s">
        <v>62</v>
      </c>
      <c r="X3354">
        <v>281</v>
      </c>
      <c r="Y3354" t="s">
        <v>61</v>
      </c>
      <c r="Z3354">
        <v>281</v>
      </c>
      <c r="AA3354" t="s">
        <v>35</v>
      </c>
      <c r="AB3354">
        <v>2178</v>
      </c>
      <c r="AC3354" t="s">
        <v>36</v>
      </c>
      <c r="AD3354">
        <f t="shared" si="421"/>
        <v>0</v>
      </c>
      <c r="AE3354">
        <f t="shared" si="422"/>
        <v>0</v>
      </c>
      <c r="AF3354">
        <f t="shared" si="423"/>
        <v>0</v>
      </c>
    </row>
    <row r="3355" spans="1:32" hidden="1" x14ac:dyDescent="0.25">
      <c r="A3355">
        <v>644</v>
      </c>
      <c r="B3355">
        <v>13</v>
      </c>
      <c r="C3355">
        <v>1</v>
      </c>
      <c r="D3355" t="s">
        <v>28</v>
      </c>
      <c r="E3355" t="s">
        <v>77</v>
      </c>
      <c r="F3355" t="s">
        <v>30</v>
      </c>
      <c r="G3355" t="str">
        <f t="shared" si="416"/>
        <v>loti</v>
      </c>
      <c r="H3355" t="str">
        <f t="shared" si="417"/>
        <v>6</v>
      </c>
      <c r="I3355" t="str">
        <f t="shared" si="418"/>
        <v>trult</v>
      </c>
      <c r="J3355" t="str">
        <f t="shared" si="419"/>
        <v>gulln</v>
      </c>
      <c r="K3355" t="str">
        <f t="shared" si="420"/>
        <v>trult</v>
      </c>
      <c r="L3355" t="str">
        <f>VLOOKUP(G3355,[1]VLOOKUP!$A$11:$B$14,2,FALSE)</f>
        <v>gulln</v>
      </c>
      <c r="M3355" t="s">
        <v>59</v>
      </c>
      <c r="N3355" t="str">
        <f>VLOOKUP(M3355,[1]VLOOKUP!$A$2:$C$9,2,FALSE)</f>
        <v>Non-Overlapping</v>
      </c>
      <c r="O3355" t="str">
        <f>VLOOKUP(M3355,[1]VLOOKUP!$A$2:$C$9,3,FALSE)</f>
        <v>Novel</v>
      </c>
      <c r="P3355">
        <v>4283922</v>
      </c>
      <c r="Q3355" t="s">
        <v>60</v>
      </c>
      <c r="R3355" t="s">
        <v>28</v>
      </c>
      <c r="S3355" t="s">
        <v>64</v>
      </c>
      <c r="T3355">
        <v>281</v>
      </c>
      <c r="U3355" t="s">
        <v>64</v>
      </c>
      <c r="V3355">
        <v>281</v>
      </c>
      <c r="W3355" t="s">
        <v>62</v>
      </c>
      <c r="X3355">
        <v>281</v>
      </c>
      <c r="Y3355" t="s">
        <v>64</v>
      </c>
      <c r="Z3355">
        <v>281</v>
      </c>
      <c r="AA3355" t="s">
        <v>41</v>
      </c>
      <c r="AB3355">
        <v>1735</v>
      </c>
      <c r="AC3355" t="s">
        <v>42</v>
      </c>
      <c r="AD3355">
        <f t="shared" si="421"/>
        <v>0</v>
      </c>
      <c r="AE3355">
        <f t="shared" si="422"/>
        <v>0</v>
      </c>
      <c r="AF3355">
        <f t="shared" si="423"/>
        <v>0</v>
      </c>
    </row>
    <row r="3356" spans="1:32" hidden="1" x14ac:dyDescent="0.25">
      <c r="A3356">
        <v>645</v>
      </c>
      <c r="B3356">
        <v>13</v>
      </c>
      <c r="C3356">
        <v>1</v>
      </c>
      <c r="D3356" t="s">
        <v>28</v>
      </c>
      <c r="E3356" t="s">
        <v>72</v>
      </c>
      <c r="F3356" t="s">
        <v>30</v>
      </c>
      <c r="G3356" t="str">
        <f t="shared" si="416"/>
        <v>loti</v>
      </c>
      <c r="H3356" t="str">
        <f t="shared" si="417"/>
        <v>8</v>
      </c>
      <c r="I3356" t="str">
        <f t="shared" si="418"/>
        <v>trult</v>
      </c>
      <c r="J3356" t="str">
        <f t="shared" si="419"/>
        <v>gulln</v>
      </c>
      <c r="K3356" t="str">
        <f t="shared" si="420"/>
        <v>gulln</v>
      </c>
      <c r="L3356" t="str">
        <f>VLOOKUP(G3356,[1]VLOOKUP!$A$11:$B$14,2,FALSE)</f>
        <v>gulln</v>
      </c>
      <c r="M3356" t="s">
        <v>59</v>
      </c>
      <c r="N3356" t="str">
        <f>VLOOKUP(M3356,[1]VLOOKUP!$A$2:$C$9,2,FALSE)</f>
        <v>Non-Overlapping</v>
      </c>
      <c r="O3356" t="str">
        <f>VLOOKUP(M3356,[1]VLOOKUP!$A$2:$C$9,3,FALSE)</f>
        <v>Novel</v>
      </c>
      <c r="P3356">
        <v>4285974</v>
      </c>
      <c r="Q3356" t="s">
        <v>66</v>
      </c>
      <c r="R3356" t="s">
        <v>28</v>
      </c>
      <c r="S3356" t="s">
        <v>61</v>
      </c>
      <c r="T3356">
        <v>281</v>
      </c>
      <c r="U3356" t="s">
        <v>61</v>
      </c>
      <c r="V3356">
        <v>281</v>
      </c>
      <c r="W3356" t="s">
        <v>62</v>
      </c>
      <c r="X3356">
        <v>305</v>
      </c>
      <c r="Y3356" t="s">
        <v>61</v>
      </c>
      <c r="Z3356">
        <v>281</v>
      </c>
      <c r="AA3356" t="s">
        <v>35</v>
      </c>
      <c r="AB3356">
        <v>2563</v>
      </c>
      <c r="AC3356" t="s">
        <v>36</v>
      </c>
      <c r="AD3356">
        <f t="shared" si="421"/>
        <v>1</v>
      </c>
      <c r="AE3356">
        <f t="shared" si="422"/>
        <v>0</v>
      </c>
      <c r="AF3356">
        <f t="shared" si="423"/>
        <v>0</v>
      </c>
    </row>
    <row r="3357" spans="1:32" hidden="1" x14ac:dyDescent="0.25">
      <c r="A3357">
        <v>646</v>
      </c>
      <c r="B3357">
        <v>13</v>
      </c>
      <c r="C3357">
        <v>1</v>
      </c>
      <c r="D3357" t="s">
        <v>28</v>
      </c>
      <c r="E3357" t="s">
        <v>76</v>
      </c>
      <c r="F3357" t="s">
        <v>30</v>
      </c>
      <c r="G3357" t="str">
        <f t="shared" si="416"/>
        <v>loti</v>
      </c>
      <c r="H3357" t="str">
        <f t="shared" si="417"/>
        <v>4</v>
      </c>
      <c r="I3357" t="str">
        <f t="shared" si="418"/>
        <v>trult</v>
      </c>
      <c r="J3357" t="str">
        <f t="shared" si="419"/>
        <v>gulln</v>
      </c>
      <c r="K3357" t="str">
        <f t="shared" si="420"/>
        <v>trult</v>
      </c>
      <c r="L3357" t="str">
        <f>VLOOKUP(G3357,[1]VLOOKUP!$A$11:$B$14,2,FALSE)</f>
        <v>gulln</v>
      </c>
      <c r="M3357" t="s">
        <v>59</v>
      </c>
      <c r="N3357" t="str">
        <f>VLOOKUP(M3357,[1]VLOOKUP!$A$2:$C$9,2,FALSE)</f>
        <v>Non-Overlapping</v>
      </c>
      <c r="O3357" t="str">
        <f>VLOOKUP(M3357,[1]VLOOKUP!$A$2:$C$9,3,FALSE)</f>
        <v>Novel</v>
      </c>
      <c r="P3357">
        <v>4288844</v>
      </c>
      <c r="Q3357" t="s">
        <v>60</v>
      </c>
      <c r="R3357" t="s">
        <v>28</v>
      </c>
      <c r="S3357" t="s">
        <v>64</v>
      </c>
      <c r="T3357">
        <v>281</v>
      </c>
      <c r="U3357" t="s">
        <v>64</v>
      </c>
      <c r="V3357">
        <v>281</v>
      </c>
      <c r="W3357" t="s">
        <v>62</v>
      </c>
      <c r="X3357">
        <v>281</v>
      </c>
      <c r="Y3357" t="s">
        <v>64</v>
      </c>
      <c r="Z3357">
        <v>281</v>
      </c>
      <c r="AA3357" t="s">
        <v>41</v>
      </c>
      <c r="AB3357">
        <v>2773</v>
      </c>
      <c r="AC3357" t="s">
        <v>42</v>
      </c>
      <c r="AD3357">
        <f t="shared" si="421"/>
        <v>0</v>
      </c>
      <c r="AE3357">
        <f t="shared" si="422"/>
        <v>0</v>
      </c>
      <c r="AF3357">
        <f t="shared" si="423"/>
        <v>0</v>
      </c>
    </row>
    <row r="3358" spans="1:32" hidden="1" x14ac:dyDescent="0.25">
      <c r="A3358">
        <v>647</v>
      </c>
      <c r="B3358">
        <v>13</v>
      </c>
      <c r="C3358">
        <v>1</v>
      </c>
      <c r="D3358" t="s">
        <v>28</v>
      </c>
      <c r="E3358" t="s">
        <v>72</v>
      </c>
      <c r="F3358" t="s">
        <v>30</v>
      </c>
      <c r="G3358" t="str">
        <f t="shared" si="416"/>
        <v>loti</v>
      </c>
      <c r="H3358" t="str">
        <f t="shared" si="417"/>
        <v>8</v>
      </c>
      <c r="I3358" t="str">
        <f t="shared" si="418"/>
        <v>trult</v>
      </c>
      <c r="J3358" t="str">
        <f t="shared" si="419"/>
        <v>gulln</v>
      </c>
      <c r="K3358" t="str">
        <f t="shared" si="420"/>
        <v>gulln</v>
      </c>
      <c r="L3358" t="str">
        <f>VLOOKUP(G3358,[1]VLOOKUP!$A$11:$B$14,2,FALSE)</f>
        <v>gulln</v>
      </c>
      <c r="M3358" t="s">
        <v>59</v>
      </c>
      <c r="N3358" t="str">
        <f>VLOOKUP(M3358,[1]VLOOKUP!$A$2:$C$9,2,FALSE)</f>
        <v>Non-Overlapping</v>
      </c>
      <c r="O3358" t="str">
        <f>VLOOKUP(M3358,[1]VLOOKUP!$A$2:$C$9,3,FALSE)</f>
        <v>Novel</v>
      </c>
      <c r="P3358">
        <v>4291931</v>
      </c>
      <c r="Q3358" t="s">
        <v>66</v>
      </c>
      <c r="R3358" t="s">
        <v>28</v>
      </c>
      <c r="S3358" t="s">
        <v>61</v>
      </c>
      <c r="T3358">
        <v>281</v>
      </c>
      <c r="U3358" t="s">
        <v>61</v>
      </c>
      <c r="V3358">
        <v>281</v>
      </c>
      <c r="W3358" t="s">
        <v>62</v>
      </c>
      <c r="X3358">
        <v>281</v>
      </c>
      <c r="Y3358" t="s">
        <v>61</v>
      </c>
      <c r="Z3358">
        <v>281</v>
      </c>
      <c r="AA3358" t="s">
        <v>35</v>
      </c>
      <c r="AB3358">
        <v>2790</v>
      </c>
      <c r="AC3358" t="s">
        <v>36</v>
      </c>
      <c r="AD3358">
        <f t="shared" si="421"/>
        <v>1</v>
      </c>
      <c r="AE3358">
        <f t="shared" si="422"/>
        <v>0</v>
      </c>
      <c r="AF3358">
        <f t="shared" si="423"/>
        <v>0</v>
      </c>
    </row>
    <row r="3359" spans="1:32" hidden="1" x14ac:dyDescent="0.25">
      <c r="A3359">
        <v>648</v>
      </c>
      <c r="B3359">
        <v>13</v>
      </c>
      <c r="C3359">
        <v>1</v>
      </c>
      <c r="D3359" t="s">
        <v>28</v>
      </c>
      <c r="E3359" t="s">
        <v>77</v>
      </c>
      <c r="F3359" t="s">
        <v>30</v>
      </c>
      <c r="G3359" t="str">
        <f t="shared" si="416"/>
        <v>loti</v>
      </c>
      <c r="H3359" t="str">
        <f t="shared" si="417"/>
        <v>6</v>
      </c>
      <c r="I3359" t="str">
        <f t="shared" si="418"/>
        <v>trult</v>
      </c>
      <c r="J3359" t="str">
        <f t="shared" si="419"/>
        <v>gulln</v>
      </c>
      <c r="K3359" t="str">
        <f t="shared" si="420"/>
        <v>gulln</v>
      </c>
      <c r="L3359" t="str">
        <f>VLOOKUP(G3359,[1]VLOOKUP!$A$11:$B$14,2,FALSE)</f>
        <v>gulln</v>
      </c>
      <c r="M3359" t="s">
        <v>59</v>
      </c>
      <c r="N3359" t="str">
        <f>VLOOKUP(M3359,[1]VLOOKUP!$A$2:$C$9,2,FALSE)</f>
        <v>Non-Overlapping</v>
      </c>
      <c r="O3359" t="str">
        <f>VLOOKUP(M3359,[1]VLOOKUP!$A$2:$C$9,3,FALSE)</f>
        <v>Novel</v>
      </c>
      <c r="P3359">
        <v>4295035</v>
      </c>
      <c r="Q3359" t="s">
        <v>66</v>
      </c>
      <c r="R3359" t="s">
        <v>28</v>
      </c>
      <c r="S3359" t="s">
        <v>61</v>
      </c>
      <c r="T3359">
        <v>281</v>
      </c>
      <c r="U3359" t="s">
        <v>61</v>
      </c>
      <c r="V3359">
        <v>281</v>
      </c>
      <c r="W3359" t="s">
        <v>62</v>
      </c>
      <c r="X3359">
        <v>281</v>
      </c>
      <c r="Y3359" t="s">
        <v>61</v>
      </c>
      <c r="Z3359">
        <v>281</v>
      </c>
      <c r="AA3359" t="s">
        <v>35</v>
      </c>
      <c r="AB3359">
        <v>2342</v>
      </c>
      <c r="AC3359" t="s">
        <v>36</v>
      </c>
      <c r="AD3359">
        <f t="shared" si="421"/>
        <v>1</v>
      </c>
      <c r="AE3359">
        <f t="shared" si="422"/>
        <v>0</v>
      </c>
      <c r="AF3359">
        <f t="shared" si="423"/>
        <v>0</v>
      </c>
    </row>
    <row r="3360" spans="1:32" hidden="1" x14ac:dyDescent="0.25">
      <c r="A3360">
        <v>649</v>
      </c>
      <c r="B3360">
        <v>13</v>
      </c>
      <c r="C3360">
        <v>1</v>
      </c>
      <c r="D3360" t="s">
        <v>28</v>
      </c>
      <c r="E3360" t="s">
        <v>73</v>
      </c>
      <c r="F3360" t="s">
        <v>30</v>
      </c>
      <c r="G3360" t="str">
        <f t="shared" si="416"/>
        <v>loti</v>
      </c>
      <c r="H3360" t="str">
        <f t="shared" si="417"/>
        <v>3</v>
      </c>
      <c r="I3360" t="str">
        <f t="shared" si="418"/>
        <v>gulln</v>
      </c>
      <c r="J3360" t="str">
        <f t="shared" si="419"/>
        <v>trult</v>
      </c>
      <c r="K3360" t="str">
        <f t="shared" si="420"/>
        <v>gulln</v>
      </c>
      <c r="L3360" t="str">
        <f>VLOOKUP(G3360,[1]VLOOKUP!$A$11:$B$14,2,FALSE)</f>
        <v>gulln</v>
      </c>
      <c r="M3360" t="s">
        <v>59</v>
      </c>
      <c r="N3360" t="str">
        <f>VLOOKUP(M3360,[1]VLOOKUP!$A$2:$C$9,2,FALSE)</f>
        <v>Non-Overlapping</v>
      </c>
      <c r="O3360" t="str">
        <f>VLOOKUP(M3360,[1]VLOOKUP!$A$2:$C$9,3,FALSE)</f>
        <v>Novel</v>
      </c>
      <c r="P3360">
        <v>4297678</v>
      </c>
      <c r="Q3360" t="s">
        <v>66</v>
      </c>
      <c r="R3360" t="s">
        <v>28</v>
      </c>
      <c r="S3360" t="s">
        <v>64</v>
      </c>
      <c r="T3360">
        <v>281</v>
      </c>
      <c r="U3360" t="s">
        <v>64</v>
      </c>
      <c r="V3360">
        <v>281</v>
      </c>
      <c r="W3360" t="s">
        <v>62</v>
      </c>
      <c r="X3360">
        <v>281</v>
      </c>
      <c r="Y3360" t="s">
        <v>64</v>
      </c>
      <c r="Z3360">
        <v>281</v>
      </c>
      <c r="AA3360" t="s">
        <v>41</v>
      </c>
      <c r="AB3360">
        <v>3107</v>
      </c>
      <c r="AC3360" t="s">
        <v>42</v>
      </c>
      <c r="AD3360">
        <f t="shared" si="421"/>
        <v>1</v>
      </c>
      <c r="AE3360">
        <f t="shared" si="422"/>
        <v>0</v>
      </c>
      <c r="AF3360">
        <f t="shared" si="423"/>
        <v>0</v>
      </c>
    </row>
    <row r="3361" spans="1:32" hidden="1" x14ac:dyDescent="0.25">
      <c r="A3361">
        <v>650</v>
      </c>
      <c r="B3361">
        <v>13</v>
      </c>
      <c r="C3361">
        <v>1</v>
      </c>
      <c r="D3361" t="s">
        <v>28</v>
      </c>
      <c r="E3361" t="s">
        <v>76</v>
      </c>
      <c r="F3361" t="s">
        <v>30</v>
      </c>
      <c r="G3361" t="str">
        <f t="shared" si="416"/>
        <v>loti</v>
      </c>
      <c r="H3361" t="str">
        <f t="shared" si="417"/>
        <v>4</v>
      </c>
      <c r="I3361" t="str">
        <f t="shared" si="418"/>
        <v>trult</v>
      </c>
      <c r="J3361" t="str">
        <f t="shared" si="419"/>
        <v>gulln</v>
      </c>
      <c r="K3361" t="str">
        <f t="shared" si="420"/>
        <v>trult</v>
      </c>
      <c r="L3361" t="str">
        <f>VLOOKUP(G3361,[1]VLOOKUP!$A$11:$B$14,2,FALSE)</f>
        <v>gulln</v>
      </c>
      <c r="M3361" t="s">
        <v>59</v>
      </c>
      <c r="N3361" t="str">
        <f>VLOOKUP(M3361,[1]VLOOKUP!$A$2:$C$9,2,FALSE)</f>
        <v>Non-Overlapping</v>
      </c>
      <c r="O3361" t="str">
        <f>VLOOKUP(M3361,[1]VLOOKUP!$A$2:$C$9,3,FALSE)</f>
        <v>Novel</v>
      </c>
      <c r="P3361">
        <v>4301076</v>
      </c>
      <c r="Q3361" t="s">
        <v>60</v>
      </c>
      <c r="R3361" t="s">
        <v>28</v>
      </c>
      <c r="S3361" t="s">
        <v>64</v>
      </c>
      <c r="T3361">
        <v>281</v>
      </c>
      <c r="U3361" t="s">
        <v>64</v>
      </c>
      <c r="V3361">
        <v>281</v>
      </c>
      <c r="W3361" t="s">
        <v>62</v>
      </c>
      <c r="X3361">
        <v>281</v>
      </c>
      <c r="Y3361" t="s">
        <v>64</v>
      </c>
      <c r="Z3361">
        <v>281</v>
      </c>
      <c r="AA3361" t="s">
        <v>41</v>
      </c>
      <c r="AB3361">
        <v>1693</v>
      </c>
      <c r="AC3361" t="s">
        <v>42</v>
      </c>
      <c r="AD3361">
        <f t="shared" si="421"/>
        <v>0</v>
      </c>
      <c r="AE3361">
        <f t="shared" si="422"/>
        <v>0</v>
      </c>
      <c r="AF3361">
        <f t="shared" si="423"/>
        <v>0</v>
      </c>
    </row>
    <row r="3362" spans="1:32" hidden="1" x14ac:dyDescent="0.25">
      <c r="A3362">
        <v>651</v>
      </c>
      <c r="B3362">
        <v>13</v>
      </c>
      <c r="C3362">
        <v>1</v>
      </c>
      <c r="D3362" t="s">
        <v>28</v>
      </c>
      <c r="E3362" t="s">
        <v>71</v>
      </c>
      <c r="F3362" t="s">
        <v>30</v>
      </c>
      <c r="G3362" t="str">
        <f t="shared" si="416"/>
        <v>loti</v>
      </c>
      <c r="H3362" t="str">
        <f t="shared" si="417"/>
        <v>9</v>
      </c>
      <c r="I3362" t="str">
        <f t="shared" si="418"/>
        <v>trult</v>
      </c>
      <c r="J3362" t="str">
        <f t="shared" si="419"/>
        <v>gulln</v>
      </c>
      <c r="K3362" t="str">
        <f t="shared" si="420"/>
        <v>gulln</v>
      </c>
      <c r="L3362" t="str">
        <f>VLOOKUP(G3362,[1]VLOOKUP!$A$11:$B$14,2,FALSE)</f>
        <v>gulln</v>
      </c>
      <c r="M3362" t="s">
        <v>59</v>
      </c>
      <c r="N3362" t="str">
        <f>VLOOKUP(M3362,[1]VLOOKUP!$A$2:$C$9,2,FALSE)</f>
        <v>Non-Overlapping</v>
      </c>
      <c r="O3362" t="str">
        <f>VLOOKUP(M3362,[1]VLOOKUP!$A$2:$C$9,3,FALSE)</f>
        <v>Novel</v>
      </c>
      <c r="P3362">
        <v>4303077</v>
      </c>
      <c r="Q3362" t="s">
        <v>66</v>
      </c>
      <c r="R3362" t="s">
        <v>28</v>
      </c>
      <c r="S3362" t="s">
        <v>61</v>
      </c>
      <c r="T3362">
        <v>281</v>
      </c>
      <c r="U3362" t="s">
        <v>61</v>
      </c>
      <c r="V3362">
        <v>281</v>
      </c>
      <c r="W3362" t="s">
        <v>62</v>
      </c>
      <c r="X3362">
        <v>281</v>
      </c>
      <c r="Y3362" t="s">
        <v>61</v>
      </c>
      <c r="Z3362">
        <v>281</v>
      </c>
      <c r="AA3362" t="s">
        <v>35</v>
      </c>
      <c r="AB3362">
        <v>2052</v>
      </c>
      <c r="AC3362" t="s">
        <v>36</v>
      </c>
      <c r="AD3362">
        <f t="shared" si="421"/>
        <v>1</v>
      </c>
      <c r="AE3362">
        <f t="shared" si="422"/>
        <v>0</v>
      </c>
      <c r="AF3362">
        <f t="shared" si="423"/>
        <v>0</v>
      </c>
    </row>
    <row r="3363" spans="1:32" hidden="1" x14ac:dyDescent="0.25">
      <c r="A3363">
        <v>652</v>
      </c>
      <c r="B3363">
        <v>13</v>
      </c>
      <c r="C3363">
        <v>1</v>
      </c>
      <c r="D3363" t="s">
        <v>28</v>
      </c>
      <c r="E3363" t="s">
        <v>75</v>
      </c>
      <c r="F3363" t="s">
        <v>30</v>
      </c>
      <c r="G3363" t="str">
        <f t="shared" si="416"/>
        <v>loti</v>
      </c>
      <c r="H3363" t="str">
        <f t="shared" si="417"/>
        <v>3</v>
      </c>
      <c r="I3363" t="str">
        <f t="shared" si="418"/>
        <v>trult</v>
      </c>
      <c r="J3363" t="str">
        <f t="shared" si="419"/>
        <v>gulln</v>
      </c>
      <c r="K3363" t="str">
        <f t="shared" si="420"/>
        <v>trult</v>
      </c>
      <c r="L3363" t="str">
        <f>VLOOKUP(G3363,[1]VLOOKUP!$A$11:$B$14,2,FALSE)</f>
        <v>gulln</v>
      </c>
      <c r="M3363" t="s">
        <v>59</v>
      </c>
      <c r="N3363" t="str">
        <f>VLOOKUP(M3363,[1]VLOOKUP!$A$2:$C$9,2,FALSE)</f>
        <v>Non-Overlapping</v>
      </c>
      <c r="O3363" t="str">
        <f>VLOOKUP(M3363,[1]VLOOKUP!$A$2:$C$9,3,FALSE)</f>
        <v>Novel</v>
      </c>
      <c r="P3363">
        <v>4305447</v>
      </c>
      <c r="Q3363" t="s">
        <v>60</v>
      </c>
      <c r="R3363" t="s">
        <v>28</v>
      </c>
      <c r="S3363" t="s">
        <v>64</v>
      </c>
      <c r="T3363">
        <v>281</v>
      </c>
      <c r="U3363" t="s">
        <v>64</v>
      </c>
      <c r="V3363">
        <v>281</v>
      </c>
      <c r="W3363" t="s">
        <v>62</v>
      </c>
      <c r="X3363">
        <v>281</v>
      </c>
      <c r="Y3363" t="s">
        <v>64</v>
      </c>
      <c r="Z3363">
        <v>281</v>
      </c>
      <c r="AA3363" t="s">
        <v>41</v>
      </c>
      <c r="AB3363">
        <v>1546</v>
      </c>
      <c r="AC3363" t="s">
        <v>42</v>
      </c>
      <c r="AD3363">
        <f t="shared" si="421"/>
        <v>0</v>
      </c>
      <c r="AE3363">
        <f t="shared" si="422"/>
        <v>0</v>
      </c>
      <c r="AF3363">
        <f t="shared" si="423"/>
        <v>0</v>
      </c>
    </row>
    <row r="3364" spans="1:32" hidden="1" x14ac:dyDescent="0.25">
      <c r="A3364">
        <v>653</v>
      </c>
      <c r="B3364">
        <v>13</v>
      </c>
      <c r="C3364">
        <v>1</v>
      </c>
      <c r="D3364" t="s">
        <v>28</v>
      </c>
      <c r="E3364" t="s">
        <v>65</v>
      </c>
      <c r="F3364" t="s">
        <v>30</v>
      </c>
      <c r="G3364" t="str">
        <f t="shared" si="416"/>
        <v>loti</v>
      </c>
      <c r="H3364" t="str">
        <f t="shared" si="417"/>
        <v>7</v>
      </c>
      <c r="I3364" t="str">
        <f t="shared" si="418"/>
        <v>gulln</v>
      </c>
      <c r="J3364" t="str">
        <f t="shared" si="419"/>
        <v>trult</v>
      </c>
      <c r="K3364" t="str">
        <f t="shared" si="420"/>
        <v>gulln</v>
      </c>
      <c r="L3364" t="str">
        <f>VLOOKUP(G3364,[1]VLOOKUP!$A$11:$B$14,2,FALSE)</f>
        <v>gulln</v>
      </c>
      <c r="M3364" t="s">
        <v>59</v>
      </c>
      <c r="N3364" t="str">
        <f>VLOOKUP(M3364,[1]VLOOKUP!$A$2:$C$9,2,FALSE)</f>
        <v>Non-Overlapping</v>
      </c>
      <c r="O3364" t="str">
        <f>VLOOKUP(M3364,[1]VLOOKUP!$A$2:$C$9,3,FALSE)</f>
        <v>Novel</v>
      </c>
      <c r="P3364">
        <v>4307282</v>
      </c>
      <c r="Q3364" t="s">
        <v>66</v>
      </c>
      <c r="R3364" t="s">
        <v>28</v>
      </c>
      <c r="S3364" t="s">
        <v>64</v>
      </c>
      <c r="T3364">
        <v>281</v>
      </c>
      <c r="U3364" t="s">
        <v>64</v>
      </c>
      <c r="V3364">
        <v>281</v>
      </c>
      <c r="W3364" t="s">
        <v>62</v>
      </c>
      <c r="X3364">
        <v>281</v>
      </c>
      <c r="Y3364" t="s">
        <v>64</v>
      </c>
      <c r="Z3364">
        <v>281</v>
      </c>
      <c r="AA3364" t="s">
        <v>41</v>
      </c>
      <c r="AB3364">
        <v>1687</v>
      </c>
      <c r="AC3364" t="s">
        <v>42</v>
      </c>
      <c r="AD3364">
        <f t="shared" si="421"/>
        <v>1</v>
      </c>
      <c r="AE3364">
        <f t="shared" si="422"/>
        <v>0</v>
      </c>
      <c r="AF3364">
        <f t="shared" si="423"/>
        <v>0</v>
      </c>
    </row>
    <row r="3365" spans="1:32" hidden="1" x14ac:dyDescent="0.25">
      <c r="A3365">
        <v>654</v>
      </c>
      <c r="B3365">
        <v>13</v>
      </c>
      <c r="C3365">
        <v>1</v>
      </c>
      <c r="D3365" t="s">
        <v>28</v>
      </c>
      <c r="E3365" t="s">
        <v>81</v>
      </c>
      <c r="F3365" t="s">
        <v>30</v>
      </c>
      <c r="G3365" t="str">
        <f t="shared" si="416"/>
        <v>loti</v>
      </c>
      <c r="H3365" t="str">
        <f t="shared" si="417"/>
        <v>7</v>
      </c>
      <c r="I3365" t="str">
        <f t="shared" si="418"/>
        <v>trult</v>
      </c>
      <c r="J3365" t="str">
        <f t="shared" si="419"/>
        <v>gulln</v>
      </c>
      <c r="K3365" t="str">
        <f t="shared" si="420"/>
        <v>gulln</v>
      </c>
      <c r="L3365" t="str">
        <f>VLOOKUP(G3365,[1]VLOOKUP!$A$11:$B$14,2,FALSE)</f>
        <v>gulln</v>
      </c>
      <c r="M3365" t="s">
        <v>59</v>
      </c>
      <c r="N3365" t="str">
        <f>VLOOKUP(M3365,[1]VLOOKUP!$A$2:$C$9,2,FALSE)</f>
        <v>Non-Overlapping</v>
      </c>
      <c r="O3365" t="str">
        <f>VLOOKUP(M3365,[1]VLOOKUP!$A$2:$C$9,3,FALSE)</f>
        <v>Novel</v>
      </c>
      <c r="P3365">
        <v>4309284</v>
      </c>
      <c r="Q3365" t="s">
        <v>66</v>
      </c>
      <c r="R3365" t="s">
        <v>28</v>
      </c>
      <c r="S3365" t="s">
        <v>61</v>
      </c>
      <c r="T3365">
        <v>282</v>
      </c>
      <c r="U3365" t="s">
        <v>61</v>
      </c>
      <c r="V3365">
        <v>282</v>
      </c>
      <c r="W3365" t="s">
        <v>62</v>
      </c>
      <c r="X3365">
        <v>282</v>
      </c>
      <c r="Y3365" t="s">
        <v>61</v>
      </c>
      <c r="Z3365">
        <v>282</v>
      </c>
      <c r="AA3365" t="s">
        <v>35</v>
      </c>
      <c r="AB3365">
        <v>1740</v>
      </c>
      <c r="AC3365" t="s">
        <v>36</v>
      </c>
      <c r="AD3365">
        <f t="shared" si="421"/>
        <v>1</v>
      </c>
      <c r="AE3365">
        <f t="shared" si="422"/>
        <v>0</v>
      </c>
      <c r="AF3365">
        <f t="shared" si="423"/>
        <v>0</v>
      </c>
    </row>
    <row r="3366" spans="1:32" hidden="1" x14ac:dyDescent="0.25">
      <c r="A3366">
        <v>655</v>
      </c>
      <c r="B3366">
        <v>13</v>
      </c>
      <c r="C3366">
        <v>1</v>
      </c>
      <c r="D3366" t="s">
        <v>28</v>
      </c>
      <c r="E3366" t="s">
        <v>78</v>
      </c>
      <c r="F3366" t="s">
        <v>30</v>
      </c>
      <c r="G3366" t="str">
        <f t="shared" si="416"/>
        <v>loti</v>
      </c>
      <c r="H3366" t="str">
        <f t="shared" si="417"/>
        <v>6</v>
      </c>
      <c r="I3366" t="str">
        <f t="shared" si="418"/>
        <v>gulln</v>
      </c>
      <c r="J3366" t="str">
        <f t="shared" si="419"/>
        <v>trult</v>
      </c>
      <c r="K3366" t="str">
        <f t="shared" si="420"/>
        <v>trult</v>
      </c>
      <c r="L3366" t="str">
        <f>VLOOKUP(G3366,[1]VLOOKUP!$A$11:$B$14,2,FALSE)</f>
        <v>gulln</v>
      </c>
      <c r="M3366" t="s">
        <v>59</v>
      </c>
      <c r="N3366" t="str">
        <f>VLOOKUP(M3366,[1]VLOOKUP!$A$2:$C$9,2,FALSE)</f>
        <v>Non-Overlapping</v>
      </c>
      <c r="O3366" t="str">
        <f>VLOOKUP(M3366,[1]VLOOKUP!$A$2:$C$9,3,FALSE)</f>
        <v>Novel</v>
      </c>
      <c r="P3366">
        <v>4311337</v>
      </c>
      <c r="Q3366" t="s">
        <v>60</v>
      </c>
      <c r="R3366" t="s">
        <v>28</v>
      </c>
      <c r="S3366" t="s">
        <v>61</v>
      </c>
      <c r="T3366">
        <v>281</v>
      </c>
      <c r="U3366" t="s">
        <v>61</v>
      </c>
      <c r="V3366">
        <v>281</v>
      </c>
      <c r="W3366" t="s">
        <v>62</v>
      </c>
      <c r="X3366">
        <v>281</v>
      </c>
      <c r="Y3366" t="s">
        <v>61</v>
      </c>
      <c r="Z3366">
        <v>281</v>
      </c>
      <c r="AA3366" t="s">
        <v>35</v>
      </c>
      <c r="AB3366">
        <v>4656</v>
      </c>
      <c r="AC3366" t="s">
        <v>36</v>
      </c>
      <c r="AD3366">
        <f t="shared" si="421"/>
        <v>0</v>
      </c>
      <c r="AE3366">
        <f t="shared" si="422"/>
        <v>0</v>
      </c>
      <c r="AF3366">
        <f t="shared" si="423"/>
        <v>1</v>
      </c>
    </row>
    <row r="3367" spans="1:32" hidden="1" x14ac:dyDescent="0.25">
      <c r="A3367">
        <v>656</v>
      </c>
      <c r="B3367">
        <v>13</v>
      </c>
      <c r="C3367">
        <v>1</v>
      </c>
      <c r="D3367" t="s">
        <v>28</v>
      </c>
      <c r="E3367" t="s">
        <v>69</v>
      </c>
      <c r="F3367" t="s">
        <v>30</v>
      </c>
      <c r="G3367" t="str">
        <f t="shared" si="416"/>
        <v>loti</v>
      </c>
      <c r="H3367" t="str">
        <f t="shared" si="417"/>
        <v>5</v>
      </c>
      <c r="I3367" t="str">
        <f t="shared" si="418"/>
        <v>gulln</v>
      </c>
      <c r="J3367" t="str">
        <f t="shared" si="419"/>
        <v>trult</v>
      </c>
      <c r="K3367" t="str">
        <f t="shared" si="420"/>
        <v>gulln</v>
      </c>
      <c r="L3367" t="str">
        <f>VLOOKUP(G3367,[1]VLOOKUP!$A$11:$B$14,2,FALSE)</f>
        <v>gulln</v>
      </c>
      <c r="M3367" t="s">
        <v>59</v>
      </c>
      <c r="N3367" t="str">
        <f>VLOOKUP(M3367,[1]VLOOKUP!$A$2:$C$9,2,FALSE)</f>
        <v>Non-Overlapping</v>
      </c>
      <c r="O3367" t="str">
        <f>VLOOKUP(M3367,[1]VLOOKUP!$A$2:$C$9,3,FALSE)</f>
        <v>Novel</v>
      </c>
      <c r="P3367">
        <v>4316309</v>
      </c>
      <c r="Q3367" t="s">
        <v>66</v>
      </c>
      <c r="R3367" t="s">
        <v>28</v>
      </c>
      <c r="S3367" t="s">
        <v>64</v>
      </c>
      <c r="T3367">
        <v>282</v>
      </c>
      <c r="U3367" t="s">
        <v>64</v>
      </c>
      <c r="V3367">
        <v>282</v>
      </c>
      <c r="W3367" t="s">
        <v>62</v>
      </c>
      <c r="X3367">
        <v>282</v>
      </c>
      <c r="Y3367" t="s">
        <v>64</v>
      </c>
      <c r="Z3367">
        <v>282</v>
      </c>
      <c r="AA3367" t="s">
        <v>41</v>
      </c>
      <c r="AB3367">
        <v>2499</v>
      </c>
      <c r="AC3367" t="s">
        <v>42</v>
      </c>
      <c r="AD3367">
        <f t="shared" si="421"/>
        <v>1</v>
      </c>
      <c r="AE3367">
        <f t="shared" si="422"/>
        <v>0</v>
      </c>
      <c r="AF3367">
        <f t="shared" si="423"/>
        <v>0</v>
      </c>
    </row>
    <row r="3368" spans="1:32" hidden="1" x14ac:dyDescent="0.25">
      <c r="A3368">
        <v>657</v>
      </c>
      <c r="B3368">
        <v>13</v>
      </c>
      <c r="C3368">
        <v>1</v>
      </c>
      <c r="D3368" t="s">
        <v>28</v>
      </c>
      <c r="E3368" t="s">
        <v>71</v>
      </c>
      <c r="F3368" t="s">
        <v>30</v>
      </c>
      <c r="G3368" t="str">
        <f t="shared" si="416"/>
        <v>loti</v>
      </c>
      <c r="H3368" t="str">
        <f t="shared" si="417"/>
        <v>9</v>
      </c>
      <c r="I3368" t="str">
        <f t="shared" si="418"/>
        <v>trult</v>
      </c>
      <c r="J3368" t="str">
        <f t="shared" si="419"/>
        <v>gulln</v>
      </c>
      <c r="K3368" t="str">
        <f t="shared" si="420"/>
        <v>gulln</v>
      </c>
      <c r="L3368" t="str">
        <f>VLOOKUP(G3368,[1]VLOOKUP!$A$11:$B$14,2,FALSE)</f>
        <v>gulln</v>
      </c>
      <c r="M3368" t="s">
        <v>59</v>
      </c>
      <c r="N3368" t="str">
        <f>VLOOKUP(M3368,[1]VLOOKUP!$A$2:$C$9,2,FALSE)</f>
        <v>Non-Overlapping</v>
      </c>
      <c r="O3368" t="str">
        <f>VLOOKUP(M3368,[1]VLOOKUP!$A$2:$C$9,3,FALSE)</f>
        <v>Novel</v>
      </c>
      <c r="P3368">
        <v>4319128</v>
      </c>
      <c r="Q3368" t="s">
        <v>66</v>
      </c>
      <c r="R3368" t="s">
        <v>28</v>
      </c>
      <c r="S3368" t="s">
        <v>61</v>
      </c>
      <c r="T3368">
        <v>281</v>
      </c>
      <c r="U3368" t="s">
        <v>61</v>
      </c>
      <c r="V3368">
        <v>281</v>
      </c>
      <c r="W3368" t="s">
        <v>62</v>
      </c>
      <c r="X3368">
        <v>281</v>
      </c>
      <c r="Y3368" t="s">
        <v>61</v>
      </c>
      <c r="Z3368">
        <v>281</v>
      </c>
      <c r="AA3368" t="s">
        <v>35</v>
      </c>
      <c r="AB3368">
        <v>1305</v>
      </c>
      <c r="AC3368" t="s">
        <v>36</v>
      </c>
      <c r="AD3368">
        <f t="shared" si="421"/>
        <v>1</v>
      </c>
      <c r="AE3368">
        <f t="shared" si="422"/>
        <v>0</v>
      </c>
      <c r="AF3368">
        <f t="shared" si="423"/>
        <v>0</v>
      </c>
    </row>
    <row r="3369" spans="1:32" hidden="1" x14ac:dyDescent="0.25">
      <c r="A3369">
        <v>658</v>
      </c>
      <c r="B3369">
        <v>13</v>
      </c>
      <c r="C3369">
        <v>1</v>
      </c>
      <c r="D3369" t="s">
        <v>28</v>
      </c>
      <c r="E3369" t="s">
        <v>68</v>
      </c>
      <c r="F3369" t="s">
        <v>30</v>
      </c>
      <c r="G3369" t="str">
        <f t="shared" si="416"/>
        <v>loti</v>
      </c>
      <c r="H3369" t="str">
        <f t="shared" si="417"/>
        <v>8</v>
      </c>
      <c r="I3369" t="str">
        <f t="shared" si="418"/>
        <v>gulln</v>
      </c>
      <c r="J3369" t="str">
        <f t="shared" si="419"/>
        <v>trult</v>
      </c>
      <c r="K3369" t="str">
        <f t="shared" si="420"/>
        <v>gulln</v>
      </c>
      <c r="L3369" t="str">
        <f>VLOOKUP(G3369,[1]VLOOKUP!$A$11:$B$14,2,FALSE)</f>
        <v>gulln</v>
      </c>
      <c r="M3369" t="s">
        <v>59</v>
      </c>
      <c r="N3369" t="str">
        <f>VLOOKUP(M3369,[1]VLOOKUP!$A$2:$C$9,2,FALSE)</f>
        <v>Non-Overlapping</v>
      </c>
      <c r="O3369" t="str">
        <f>VLOOKUP(M3369,[1]VLOOKUP!$A$2:$C$9,3,FALSE)</f>
        <v>Novel</v>
      </c>
      <c r="P3369">
        <v>4320747</v>
      </c>
      <c r="Q3369" t="s">
        <v>66</v>
      </c>
      <c r="R3369" t="s">
        <v>28</v>
      </c>
      <c r="S3369" t="s">
        <v>64</v>
      </c>
      <c r="T3369">
        <v>282</v>
      </c>
      <c r="U3369" t="s">
        <v>64</v>
      </c>
      <c r="V3369">
        <v>282</v>
      </c>
      <c r="W3369" t="s">
        <v>62</v>
      </c>
      <c r="X3369">
        <v>282</v>
      </c>
      <c r="Y3369" t="s">
        <v>64</v>
      </c>
      <c r="Z3369">
        <v>282</v>
      </c>
      <c r="AA3369" t="s">
        <v>41</v>
      </c>
      <c r="AB3369">
        <v>1181</v>
      </c>
      <c r="AC3369" t="s">
        <v>42</v>
      </c>
      <c r="AD3369">
        <f t="shared" si="421"/>
        <v>1</v>
      </c>
      <c r="AE3369">
        <f t="shared" si="422"/>
        <v>0</v>
      </c>
      <c r="AF3369">
        <f t="shared" si="423"/>
        <v>0</v>
      </c>
    </row>
    <row r="3370" spans="1:32" hidden="1" x14ac:dyDescent="0.25">
      <c r="A3370">
        <v>659</v>
      </c>
      <c r="B3370">
        <v>13</v>
      </c>
      <c r="C3370">
        <v>1</v>
      </c>
      <c r="D3370" t="s">
        <v>28</v>
      </c>
      <c r="E3370" t="s">
        <v>69</v>
      </c>
      <c r="F3370" t="s">
        <v>30</v>
      </c>
      <c r="G3370" t="str">
        <f t="shared" si="416"/>
        <v>loti</v>
      </c>
      <c r="H3370" t="str">
        <f t="shared" si="417"/>
        <v>5</v>
      </c>
      <c r="I3370" t="str">
        <f t="shared" si="418"/>
        <v>gulln</v>
      </c>
      <c r="J3370" t="str">
        <f t="shared" si="419"/>
        <v>trult</v>
      </c>
      <c r="K3370" t="str">
        <f t="shared" si="420"/>
        <v>gulln</v>
      </c>
      <c r="L3370" t="str">
        <f>VLOOKUP(G3370,[1]VLOOKUP!$A$11:$B$14,2,FALSE)</f>
        <v>gulln</v>
      </c>
      <c r="M3370" t="s">
        <v>59</v>
      </c>
      <c r="N3370" t="str">
        <f>VLOOKUP(M3370,[1]VLOOKUP!$A$2:$C$9,2,FALSE)</f>
        <v>Non-Overlapping</v>
      </c>
      <c r="O3370" t="str">
        <f>VLOOKUP(M3370,[1]VLOOKUP!$A$2:$C$9,3,FALSE)</f>
        <v>Novel</v>
      </c>
      <c r="P3370">
        <v>4322249</v>
      </c>
      <c r="Q3370" t="s">
        <v>66</v>
      </c>
      <c r="R3370" t="s">
        <v>28</v>
      </c>
      <c r="S3370" t="s">
        <v>64</v>
      </c>
      <c r="T3370">
        <v>304</v>
      </c>
      <c r="U3370" t="s">
        <v>64</v>
      </c>
      <c r="V3370">
        <v>304</v>
      </c>
      <c r="W3370" t="s">
        <v>62</v>
      </c>
      <c r="X3370">
        <v>304</v>
      </c>
      <c r="Y3370" t="s">
        <v>64</v>
      </c>
      <c r="Z3370">
        <v>304</v>
      </c>
      <c r="AA3370" t="s">
        <v>41</v>
      </c>
      <c r="AB3370">
        <v>1921</v>
      </c>
      <c r="AC3370" t="s">
        <v>42</v>
      </c>
      <c r="AD3370">
        <f t="shared" si="421"/>
        <v>1</v>
      </c>
      <c r="AE3370">
        <f t="shared" si="422"/>
        <v>0</v>
      </c>
      <c r="AF3370">
        <f t="shared" si="423"/>
        <v>0</v>
      </c>
    </row>
    <row r="3371" spans="1:32" hidden="1" x14ac:dyDescent="0.25">
      <c r="A3371">
        <v>660</v>
      </c>
      <c r="B3371">
        <v>13</v>
      </c>
      <c r="C3371">
        <v>1</v>
      </c>
      <c r="D3371" t="s">
        <v>28</v>
      </c>
      <c r="E3371" t="s">
        <v>70</v>
      </c>
      <c r="F3371" t="s">
        <v>30</v>
      </c>
      <c r="G3371" t="str">
        <f t="shared" si="416"/>
        <v>loti</v>
      </c>
      <c r="H3371" t="str">
        <f t="shared" si="417"/>
        <v>2</v>
      </c>
      <c r="I3371" t="str">
        <f t="shared" si="418"/>
        <v>trult</v>
      </c>
      <c r="J3371" t="str">
        <f t="shared" si="419"/>
        <v>gulln</v>
      </c>
      <c r="K3371" t="str">
        <f t="shared" si="420"/>
        <v>trult</v>
      </c>
      <c r="L3371" t="str">
        <f>VLOOKUP(G3371,[1]VLOOKUP!$A$11:$B$14,2,FALSE)</f>
        <v>gulln</v>
      </c>
      <c r="M3371" t="s">
        <v>59</v>
      </c>
      <c r="N3371" t="str">
        <f>VLOOKUP(M3371,[1]VLOOKUP!$A$2:$C$9,2,FALSE)</f>
        <v>Non-Overlapping</v>
      </c>
      <c r="O3371" t="str">
        <f>VLOOKUP(M3371,[1]VLOOKUP!$A$2:$C$9,3,FALSE)</f>
        <v>Novel</v>
      </c>
      <c r="P3371">
        <v>4324486</v>
      </c>
      <c r="Q3371" t="s">
        <v>60</v>
      </c>
      <c r="R3371" t="s">
        <v>28</v>
      </c>
      <c r="S3371" t="s">
        <v>64</v>
      </c>
      <c r="T3371">
        <v>281</v>
      </c>
      <c r="U3371" t="s">
        <v>64</v>
      </c>
      <c r="V3371">
        <v>281</v>
      </c>
      <c r="W3371" t="s">
        <v>62</v>
      </c>
      <c r="X3371">
        <v>281</v>
      </c>
      <c r="Y3371" t="s">
        <v>64</v>
      </c>
      <c r="Z3371">
        <v>281</v>
      </c>
      <c r="AA3371" t="s">
        <v>41</v>
      </c>
      <c r="AB3371">
        <v>2083</v>
      </c>
      <c r="AC3371" t="s">
        <v>42</v>
      </c>
      <c r="AD3371">
        <f t="shared" si="421"/>
        <v>0</v>
      </c>
      <c r="AE3371">
        <f t="shared" si="422"/>
        <v>0</v>
      </c>
      <c r="AF3371">
        <f t="shared" si="423"/>
        <v>0</v>
      </c>
    </row>
    <row r="3372" spans="1:32" hidden="1" x14ac:dyDescent="0.25">
      <c r="A3372">
        <v>661</v>
      </c>
      <c r="B3372">
        <v>13</v>
      </c>
      <c r="C3372">
        <v>1</v>
      </c>
      <c r="D3372" t="s">
        <v>28</v>
      </c>
      <c r="E3372" t="s">
        <v>58</v>
      </c>
      <c r="F3372" t="s">
        <v>30</v>
      </c>
      <c r="G3372" t="str">
        <f t="shared" si="416"/>
        <v>loti</v>
      </c>
      <c r="H3372" t="str">
        <f t="shared" si="417"/>
        <v>4</v>
      </c>
      <c r="I3372" t="str">
        <f t="shared" si="418"/>
        <v>gulln</v>
      </c>
      <c r="J3372" t="str">
        <f t="shared" si="419"/>
        <v>trult</v>
      </c>
      <c r="K3372" t="str">
        <f t="shared" si="420"/>
        <v>gulln</v>
      </c>
      <c r="L3372" t="str">
        <f>VLOOKUP(G3372,[1]VLOOKUP!$A$11:$B$14,2,FALSE)</f>
        <v>gulln</v>
      </c>
      <c r="M3372" t="s">
        <v>59</v>
      </c>
      <c r="N3372" t="str">
        <f>VLOOKUP(M3372,[1]VLOOKUP!$A$2:$C$9,2,FALSE)</f>
        <v>Non-Overlapping</v>
      </c>
      <c r="O3372" t="str">
        <f>VLOOKUP(M3372,[1]VLOOKUP!$A$2:$C$9,3,FALSE)</f>
        <v>Novel</v>
      </c>
      <c r="P3372">
        <v>4326887</v>
      </c>
      <c r="Q3372" t="s">
        <v>66</v>
      </c>
      <c r="R3372" t="s">
        <v>28</v>
      </c>
      <c r="S3372" t="s">
        <v>64</v>
      </c>
      <c r="T3372">
        <v>282</v>
      </c>
      <c r="U3372" t="s">
        <v>64</v>
      </c>
      <c r="V3372">
        <v>282</v>
      </c>
      <c r="W3372" t="s">
        <v>62</v>
      </c>
      <c r="X3372">
        <v>282</v>
      </c>
      <c r="Y3372" t="s">
        <v>64</v>
      </c>
      <c r="Z3372">
        <v>282</v>
      </c>
      <c r="AA3372" t="s">
        <v>41</v>
      </c>
      <c r="AB3372">
        <v>2121</v>
      </c>
      <c r="AC3372" t="s">
        <v>42</v>
      </c>
      <c r="AD3372">
        <f t="shared" si="421"/>
        <v>1</v>
      </c>
      <c r="AE3372">
        <f t="shared" si="422"/>
        <v>0</v>
      </c>
      <c r="AF3372">
        <f t="shared" si="423"/>
        <v>0</v>
      </c>
    </row>
    <row r="3373" spans="1:32" hidden="1" x14ac:dyDescent="0.25">
      <c r="A3373">
        <v>662</v>
      </c>
      <c r="B3373">
        <v>13</v>
      </c>
      <c r="C3373">
        <v>1</v>
      </c>
      <c r="D3373" t="s">
        <v>28</v>
      </c>
      <c r="E3373" t="s">
        <v>71</v>
      </c>
      <c r="F3373" t="s">
        <v>30</v>
      </c>
      <c r="G3373" t="str">
        <f t="shared" si="416"/>
        <v>loti</v>
      </c>
      <c r="H3373" t="str">
        <f t="shared" si="417"/>
        <v>9</v>
      </c>
      <c r="I3373" t="str">
        <f t="shared" si="418"/>
        <v>trult</v>
      </c>
      <c r="J3373" t="str">
        <f t="shared" si="419"/>
        <v>gulln</v>
      </c>
      <c r="K3373" t="str">
        <f t="shared" si="420"/>
        <v>trult</v>
      </c>
      <c r="L3373" t="str">
        <f>VLOOKUP(G3373,[1]VLOOKUP!$A$11:$B$14,2,FALSE)</f>
        <v>gulln</v>
      </c>
      <c r="M3373" t="s">
        <v>59</v>
      </c>
      <c r="N3373" t="str">
        <f>VLOOKUP(M3373,[1]VLOOKUP!$A$2:$C$9,2,FALSE)</f>
        <v>Non-Overlapping</v>
      </c>
      <c r="O3373" t="str">
        <f>VLOOKUP(M3373,[1]VLOOKUP!$A$2:$C$9,3,FALSE)</f>
        <v>Novel</v>
      </c>
      <c r="P3373">
        <v>4329307</v>
      </c>
      <c r="Q3373" t="s">
        <v>60</v>
      </c>
      <c r="R3373" t="s">
        <v>28</v>
      </c>
      <c r="S3373" t="s">
        <v>64</v>
      </c>
      <c r="T3373">
        <v>282</v>
      </c>
      <c r="U3373" t="s">
        <v>64</v>
      </c>
      <c r="V3373">
        <v>282</v>
      </c>
      <c r="W3373" t="s">
        <v>62</v>
      </c>
      <c r="X3373">
        <v>282</v>
      </c>
      <c r="Y3373" t="s">
        <v>64</v>
      </c>
      <c r="Z3373">
        <v>282</v>
      </c>
      <c r="AA3373" t="s">
        <v>41</v>
      </c>
      <c r="AB3373">
        <v>3005</v>
      </c>
      <c r="AC3373" t="s">
        <v>42</v>
      </c>
      <c r="AD3373">
        <f t="shared" si="421"/>
        <v>0</v>
      </c>
      <c r="AE3373">
        <f t="shared" si="422"/>
        <v>0</v>
      </c>
      <c r="AF3373">
        <f t="shared" si="423"/>
        <v>0</v>
      </c>
    </row>
    <row r="3374" spans="1:32" hidden="1" x14ac:dyDescent="0.25">
      <c r="A3374">
        <v>663</v>
      </c>
      <c r="B3374">
        <v>13</v>
      </c>
      <c r="C3374">
        <v>1</v>
      </c>
      <c r="D3374" t="s">
        <v>28</v>
      </c>
      <c r="E3374" t="s">
        <v>77</v>
      </c>
      <c r="F3374" t="s">
        <v>30</v>
      </c>
      <c r="G3374" t="str">
        <f t="shared" si="416"/>
        <v>loti</v>
      </c>
      <c r="H3374" t="str">
        <f t="shared" si="417"/>
        <v>6</v>
      </c>
      <c r="I3374" t="str">
        <f t="shared" si="418"/>
        <v>trult</v>
      </c>
      <c r="J3374" t="str">
        <f t="shared" si="419"/>
        <v>gulln</v>
      </c>
      <c r="K3374" t="str">
        <f t="shared" si="420"/>
        <v>trult</v>
      </c>
      <c r="L3374" t="str">
        <f>VLOOKUP(G3374,[1]VLOOKUP!$A$11:$B$14,2,FALSE)</f>
        <v>gulln</v>
      </c>
      <c r="M3374" t="s">
        <v>59</v>
      </c>
      <c r="N3374" t="str">
        <f>VLOOKUP(M3374,[1]VLOOKUP!$A$2:$C$9,2,FALSE)</f>
        <v>Non-Overlapping</v>
      </c>
      <c r="O3374" t="str">
        <f>VLOOKUP(M3374,[1]VLOOKUP!$A$2:$C$9,3,FALSE)</f>
        <v>Novel</v>
      </c>
      <c r="P3374">
        <v>4332627</v>
      </c>
      <c r="Q3374" t="s">
        <v>60</v>
      </c>
      <c r="R3374" t="s">
        <v>28</v>
      </c>
      <c r="S3374" t="s">
        <v>64</v>
      </c>
      <c r="T3374">
        <v>304</v>
      </c>
      <c r="U3374" t="s">
        <v>64</v>
      </c>
      <c r="V3374">
        <v>304</v>
      </c>
      <c r="W3374" t="s">
        <v>62</v>
      </c>
      <c r="X3374">
        <v>304</v>
      </c>
      <c r="Y3374" t="s">
        <v>64</v>
      </c>
      <c r="Z3374">
        <v>304</v>
      </c>
      <c r="AA3374" t="s">
        <v>41</v>
      </c>
      <c r="AB3374">
        <v>5983</v>
      </c>
      <c r="AC3374" t="s">
        <v>42</v>
      </c>
      <c r="AD3374">
        <f t="shared" si="421"/>
        <v>0</v>
      </c>
      <c r="AE3374">
        <f t="shared" si="422"/>
        <v>1</v>
      </c>
      <c r="AF3374">
        <f t="shared" si="423"/>
        <v>1</v>
      </c>
    </row>
    <row r="3375" spans="1:32" hidden="1" x14ac:dyDescent="0.25">
      <c r="A3375">
        <v>664</v>
      </c>
      <c r="B3375">
        <v>13</v>
      </c>
      <c r="C3375">
        <v>1</v>
      </c>
      <c r="D3375" t="s">
        <v>28</v>
      </c>
      <c r="E3375" t="s">
        <v>65</v>
      </c>
      <c r="F3375" t="s">
        <v>30</v>
      </c>
      <c r="G3375" t="str">
        <f t="shared" si="416"/>
        <v>loti</v>
      </c>
      <c r="H3375" t="str">
        <f t="shared" si="417"/>
        <v>7</v>
      </c>
      <c r="I3375" t="str">
        <f t="shared" si="418"/>
        <v>gulln</v>
      </c>
      <c r="J3375" t="str">
        <f t="shared" si="419"/>
        <v>trult</v>
      </c>
      <c r="K3375" t="str">
        <f t="shared" si="420"/>
        <v>trult</v>
      </c>
      <c r="L3375" t="str">
        <f>VLOOKUP(G3375,[1]VLOOKUP!$A$11:$B$14,2,FALSE)</f>
        <v>gulln</v>
      </c>
      <c r="M3375" t="s">
        <v>59</v>
      </c>
      <c r="N3375" t="str">
        <f>VLOOKUP(M3375,[1]VLOOKUP!$A$2:$C$9,2,FALSE)</f>
        <v>Non-Overlapping</v>
      </c>
      <c r="O3375" t="str">
        <f>VLOOKUP(M3375,[1]VLOOKUP!$A$2:$C$9,3,FALSE)</f>
        <v>Novel</v>
      </c>
      <c r="P3375">
        <v>4338950</v>
      </c>
      <c r="Q3375" t="s">
        <v>60</v>
      </c>
      <c r="R3375" t="s">
        <v>28</v>
      </c>
      <c r="S3375" t="s">
        <v>61</v>
      </c>
      <c r="T3375">
        <v>281</v>
      </c>
      <c r="U3375" t="s">
        <v>61</v>
      </c>
      <c r="V3375">
        <v>281</v>
      </c>
      <c r="W3375" t="s">
        <v>62</v>
      </c>
      <c r="X3375">
        <v>281</v>
      </c>
      <c r="Y3375" t="s">
        <v>61</v>
      </c>
      <c r="Z3375">
        <v>281</v>
      </c>
      <c r="AA3375" t="s">
        <v>35</v>
      </c>
      <c r="AB3375">
        <v>1931</v>
      </c>
      <c r="AC3375" t="s">
        <v>36</v>
      </c>
      <c r="AD3375">
        <f t="shared" si="421"/>
        <v>0</v>
      </c>
      <c r="AE3375">
        <f t="shared" si="422"/>
        <v>0</v>
      </c>
      <c r="AF3375">
        <f t="shared" si="423"/>
        <v>0</v>
      </c>
    </row>
    <row r="3376" spans="1:32" hidden="1" x14ac:dyDescent="0.25">
      <c r="A3376">
        <v>665</v>
      </c>
      <c r="B3376">
        <v>13</v>
      </c>
      <c r="C3376">
        <v>1</v>
      </c>
      <c r="D3376" t="s">
        <v>28</v>
      </c>
      <c r="E3376" t="s">
        <v>72</v>
      </c>
      <c r="F3376" t="s">
        <v>30</v>
      </c>
      <c r="G3376" t="str">
        <f t="shared" si="416"/>
        <v>loti</v>
      </c>
      <c r="H3376" t="str">
        <f t="shared" si="417"/>
        <v>8</v>
      </c>
      <c r="I3376" t="str">
        <f t="shared" si="418"/>
        <v>trult</v>
      </c>
      <c r="J3376" t="str">
        <f t="shared" si="419"/>
        <v>gulln</v>
      </c>
      <c r="K3376" t="str">
        <f t="shared" si="420"/>
        <v>trult</v>
      </c>
      <c r="L3376" t="str">
        <f>VLOOKUP(G3376,[1]VLOOKUP!$A$11:$B$14,2,FALSE)</f>
        <v>gulln</v>
      </c>
      <c r="M3376" t="s">
        <v>59</v>
      </c>
      <c r="N3376" t="str">
        <f>VLOOKUP(M3376,[1]VLOOKUP!$A$2:$C$9,2,FALSE)</f>
        <v>Non-Overlapping</v>
      </c>
      <c r="O3376" t="str">
        <f>VLOOKUP(M3376,[1]VLOOKUP!$A$2:$C$9,3,FALSE)</f>
        <v>Novel</v>
      </c>
      <c r="P3376">
        <v>4341170</v>
      </c>
      <c r="Q3376" t="s">
        <v>60</v>
      </c>
      <c r="R3376" t="s">
        <v>28</v>
      </c>
      <c r="S3376" t="s">
        <v>64</v>
      </c>
      <c r="T3376">
        <v>282</v>
      </c>
      <c r="U3376" t="s">
        <v>64</v>
      </c>
      <c r="V3376">
        <v>282</v>
      </c>
      <c r="W3376" t="s">
        <v>62</v>
      </c>
      <c r="X3376">
        <v>282</v>
      </c>
      <c r="Y3376" t="s">
        <v>64</v>
      </c>
      <c r="Z3376">
        <v>282</v>
      </c>
      <c r="AA3376" t="s">
        <v>41</v>
      </c>
      <c r="AB3376">
        <v>1134</v>
      </c>
      <c r="AC3376" t="s">
        <v>42</v>
      </c>
      <c r="AD3376">
        <f t="shared" si="421"/>
        <v>0</v>
      </c>
      <c r="AE3376">
        <f t="shared" si="422"/>
        <v>0</v>
      </c>
      <c r="AF3376">
        <f t="shared" si="423"/>
        <v>0</v>
      </c>
    </row>
    <row r="3377" spans="1:32" hidden="1" x14ac:dyDescent="0.25">
      <c r="A3377">
        <v>666</v>
      </c>
      <c r="B3377">
        <v>13</v>
      </c>
      <c r="C3377">
        <v>1</v>
      </c>
      <c r="D3377" t="s">
        <v>28</v>
      </c>
      <c r="E3377" t="s">
        <v>79</v>
      </c>
      <c r="F3377" t="s">
        <v>30</v>
      </c>
      <c r="G3377" t="str">
        <f t="shared" si="416"/>
        <v>loti</v>
      </c>
      <c r="H3377" t="str">
        <f t="shared" si="417"/>
        <v>1</v>
      </c>
      <c r="I3377" t="str">
        <f t="shared" si="418"/>
        <v>gulln</v>
      </c>
      <c r="J3377" t="str">
        <f t="shared" si="419"/>
        <v>trult</v>
      </c>
      <c r="K3377" t="str">
        <f t="shared" si="420"/>
        <v>trult</v>
      </c>
      <c r="L3377" t="str">
        <f>VLOOKUP(G3377,[1]VLOOKUP!$A$11:$B$14,2,FALSE)</f>
        <v>gulln</v>
      </c>
      <c r="M3377" t="s">
        <v>59</v>
      </c>
      <c r="N3377" t="str">
        <f>VLOOKUP(M3377,[1]VLOOKUP!$A$2:$C$9,2,FALSE)</f>
        <v>Non-Overlapping</v>
      </c>
      <c r="O3377" t="str">
        <f>VLOOKUP(M3377,[1]VLOOKUP!$A$2:$C$9,3,FALSE)</f>
        <v>Novel</v>
      </c>
      <c r="P3377">
        <v>4342622</v>
      </c>
      <c r="Q3377" t="s">
        <v>60</v>
      </c>
      <c r="R3377" t="s">
        <v>28</v>
      </c>
      <c r="S3377" t="s">
        <v>61</v>
      </c>
      <c r="T3377">
        <v>281</v>
      </c>
      <c r="U3377" t="s">
        <v>61</v>
      </c>
      <c r="V3377">
        <v>281</v>
      </c>
      <c r="W3377" t="s">
        <v>62</v>
      </c>
      <c r="X3377">
        <v>281</v>
      </c>
      <c r="Y3377" t="s">
        <v>61</v>
      </c>
      <c r="Z3377">
        <v>281</v>
      </c>
      <c r="AA3377" t="s">
        <v>35</v>
      </c>
      <c r="AB3377">
        <v>675</v>
      </c>
      <c r="AC3377" t="s">
        <v>36</v>
      </c>
      <c r="AD3377">
        <f t="shared" si="421"/>
        <v>0</v>
      </c>
      <c r="AE3377">
        <f t="shared" si="422"/>
        <v>0</v>
      </c>
      <c r="AF3377">
        <f t="shared" si="423"/>
        <v>0</v>
      </c>
    </row>
    <row r="3378" spans="1:32" hidden="1" x14ac:dyDescent="0.25">
      <c r="A3378">
        <v>667</v>
      </c>
      <c r="B3378">
        <v>13</v>
      </c>
      <c r="C3378">
        <v>1</v>
      </c>
      <c r="D3378" t="s">
        <v>28</v>
      </c>
      <c r="E3378" t="s">
        <v>67</v>
      </c>
      <c r="F3378" t="s">
        <v>30</v>
      </c>
      <c r="G3378" t="str">
        <f t="shared" si="416"/>
        <v>loti</v>
      </c>
      <c r="H3378" t="str">
        <f t="shared" si="417"/>
        <v>2</v>
      </c>
      <c r="I3378" t="str">
        <f t="shared" si="418"/>
        <v>gulln</v>
      </c>
      <c r="J3378" t="str">
        <f t="shared" si="419"/>
        <v>trult</v>
      </c>
      <c r="K3378" t="str">
        <f t="shared" si="420"/>
        <v>gulln</v>
      </c>
      <c r="L3378" t="str">
        <f>VLOOKUP(G3378,[1]VLOOKUP!$A$11:$B$14,2,FALSE)</f>
        <v>gulln</v>
      </c>
      <c r="M3378" t="s">
        <v>59</v>
      </c>
      <c r="N3378" t="str">
        <f>VLOOKUP(M3378,[1]VLOOKUP!$A$2:$C$9,2,FALSE)</f>
        <v>Non-Overlapping</v>
      </c>
      <c r="O3378" t="str">
        <f>VLOOKUP(M3378,[1]VLOOKUP!$A$2:$C$9,3,FALSE)</f>
        <v>Novel</v>
      </c>
      <c r="P3378">
        <v>4343598</v>
      </c>
      <c r="Q3378" t="s">
        <v>66</v>
      </c>
      <c r="R3378" t="s">
        <v>28</v>
      </c>
      <c r="S3378" t="s">
        <v>64</v>
      </c>
      <c r="T3378">
        <v>281</v>
      </c>
      <c r="U3378" t="s">
        <v>64</v>
      </c>
      <c r="V3378">
        <v>281</v>
      </c>
      <c r="W3378" t="s">
        <v>62</v>
      </c>
      <c r="X3378">
        <v>281</v>
      </c>
      <c r="Y3378" t="s">
        <v>64</v>
      </c>
      <c r="Z3378">
        <v>281</v>
      </c>
      <c r="AA3378" t="s">
        <v>41</v>
      </c>
      <c r="AB3378">
        <v>563</v>
      </c>
      <c r="AC3378" t="s">
        <v>42</v>
      </c>
      <c r="AD3378">
        <f t="shared" si="421"/>
        <v>1</v>
      </c>
      <c r="AE3378">
        <f t="shared" si="422"/>
        <v>0</v>
      </c>
      <c r="AF3378">
        <f t="shared" si="423"/>
        <v>0</v>
      </c>
    </row>
    <row r="3379" spans="1:32" hidden="1" x14ac:dyDescent="0.25">
      <c r="A3379">
        <v>668</v>
      </c>
      <c r="B3379">
        <v>13</v>
      </c>
      <c r="C3379">
        <v>1</v>
      </c>
      <c r="D3379" t="s">
        <v>28</v>
      </c>
      <c r="E3379" t="s">
        <v>73</v>
      </c>
      <c r="F3379" t="s">
        <v>30</v>
      </c>
      <c r="G3379" t="str">
        <f t="shared" si="416"/>
        <v>loti</v>
      </c>
      <c r="H3379" t="str">
        <f t="shared" si="417"/>
        <v>3</v>
      </c>
      <c r="I3379" t="str">
        <f t="shared" si="418"/>
        <v>gulln</v>
      </c>
      <c r="J3379" t="str">
        <f t="shared" si="419"/>
        <v>trult</v>
      </c>
      <c r="K3379" t="str">
        <f t="shared" si="420"/>
        <v>gulln</v>
      </c>
      <c r="L3379" t="str">
        <f>VLOOKUP(G3379,[1]VLOOKUP!$A$11:$B$14,2,FALSE)</f>
        <v>gulln</v>
      </c>
      <c r="M3379" t="s">
        <v>59</v>
      </c>
      <c r="N3379" t="str">
        <f>VLOOKUP(M3379,[1]VLOOKUP!$A$2:$C$9,2,FALSE)</f>
        <v>Non-Overlapping</v>
      </c>
      <c r="O3379" t="str">
        <f>VLOOKUP(M3379,[1]VLOOKUP!$A$2:$C$9,3,FALSE)</f>
        <v>Novel</v>
      </c>
      <c r="P3379">
        <v>4344457</v>
      </c>
      <c r="Q3379" t="s">
        <v>66</v>
      </c>
      <c r="R3379" t="s">
        <v>28</v>
      </c>
      <c r="S3379" t="s">
        <v>64</v>
      </c>
      <c r="T3379">
        <v>281</v>
      </c>
      <c r="U3379" t="s">
        <v>64</v>
      </c>
      <c r="V3379">
        <v>281</v>
      </c>
      <c r="W3379" t="s">
        <v>62</v>
      </c>
      <c r="X3379">
        <v>281</v>
      </c>
      <c r="Y3379" t="s">
        <v>64</v>
      </c>
      <c r="Z3379">
        <v>281</v>
      </c>
      <c r="AA3379" t="s">
        <v>41</v>
      </c>
      <c r="AB3379">
        <v>144</v>
      </c>
      <c r="AC3379" t="s">
        <v>42</v>
      </c>
      <c r="AD3379">
        <f t="shared" si="421"/>
        <v>1</v>
      </c>
      <c r="AE3379">
        <f t="shared" si="422"/>
        <v>0</v>
      </c>
      <c r="AF3379">
        <f t="shared" si="423"/>
        <v>0</v>
      </c>
    </row>
    <row r="3380" spans="1:32" hidden="1" x14ac:dyDescent="0.25">
      <c r="A3380">
        <v>669</v>
      </c>
      <c r="B3380">
        <v>13</v>
      </c>
      <c r="C3380">
        <v>1</v>
      </c>
      <c r="D3380" t="s">
        <v>28</v>
      </c>
      <c r="E3380" t="s">
        <v>73</v>
      </c>
      <c r="F3380" t="s">
        <v>30</v>
      </c>
      <c r="G3380" t="str">
        <f t="shared" si="416"/>
        <v>loti</v>
      </c>
      <c r="H3380" t="str">
        <f t="shared" si="417"/>
        <v>3</v>
      </c>
      <c r="I3380" t="str">
        <f t="shared" si="418"/>
        <v>gulln</v>
      </c>
      <c r="J3380" t="str">
        <f t="shared" si="419"/>
        <v>trult</v>
      </c>
      <c r="K3380" t="str">
        <f t="shared" si="420"/>
        <v>gulln</v>
      </c>
      <c r="L3380" t="str">
        <f>VLOOKUP(G3380,[1]VLOOKUP!$A$11:$B$14,2,FALSE)</f>
        <v>gulln</v>
      </c>
      <c r="M3380" t="s">
        <v>59</v>
      </c>
      <c r="N3380" t="str">
        <f>VLOOKUP(M3380,[1]VLOOKUP!$A$2:$C$9,2,FALSE)</f>
        <v>Non-Overlapping</v>
      </c>
      <c r="O3380" t="str">
        <f>VLOOKUP(M3380,[1]VLOOKUP!$A$2:$C$9,3,FALSE)</f>
        <v>Novel</v>
      </c>
      <c r="P3380">
        <v>4344907</v>
      </c>
      <c r="Q3380" t="s">
        <v>66</v>
      </c>
      <c r="R3380" t="s">
        <v>28</v>
      </c>
      <c r="S3380" t="s">
        <v>64</v>
      </c>
      <c r="T3380">
        <v>282</v>
      </c>
      <c r="U3380" t="s">
        <v>64</v>
      </c>
      <c r="V3380">
        <v>282</v>
      </c>
      <c r="W3380" t="s">
        <v>62</v>
      </c>
      <c r="X3380">
        <v>282</v>
      </c>
      <c r="Y3380" t="s">
        <v>64</v>
      </c>
      <c r="Z3380">
        <v>282</v>
      </c>
      <c r="AA3380" t="s">
        <v>41</v>
      </c>
      <c r="AB3380">
        <v>37</v>
      </c>
      <c r="AC3380" t="s">
        <v>42</v>
      </c>
      <c r="AD3380">
        <f t="shared" si="421"/>
        <v>1</v>
      </c>
      <c r="AE3380">
        <f t="shared" si="422"/>
        <v>0</v>
      </c>
      <c r="AF3380">
        <f t="shared" si="423"/>
        <v>0</v>
      </c>
    </row>
    <row r="3381" spans="1:32" hidden="1" x14ac:dyDescent="0.25">
      <c r="A3381">
        <v>670</v>
      </c>
      <c r="B3381">
        <v>13</v>
      </c>
      <c r="C3381">
        <v>1</v>
      </c>
      <c r="D3381" t="s">
        <v>28</v>
      </c>
      <c r="E3381" t="s">
        <v>65</v>
      </c>
      <c r="F3381" t="s">
        <v>30</v>
      </c>
      <c r="G3381" t="str">
        <f t="shared" si="416"/>
        <v>loti</v>
      </c>
      <c r="H3381" t="str">
        <f t="shared" si="417"/>
        <v>7</v>
      </c>
      <c r="I3381" t="str">
        <f t="shared" si="418"/>
        <v>gulln</v>
      </c>
      <c r="J3381" t="str">
        <f t="shared" si="419"/>
        <v>trult</v>
      </c>
      <c r="K3381" t="str">
        <f t="shared" si="420"/>
        <v>gulln</v>
      </c>
      <c r="L3381" t="str">
        <f>VLOOKUP(G3381,[1]VLOOKUP!$A$11:$B$14,2,FALSE)</f>
        <v>gulln</v>
      </c>
      <c r="M3381" t="s">
        <v>59</v>
      </c>
      <c r="N3381" t="str">
        <f>VLOOKUP(M3381,[1]VLOOKUP!$A$2:$C$9,2,FALSE)</f>
        <v>Non-Overlapping</v>
      </c>
      <c r="O3381" t="str">
        <f>VLOOKUP(M3381,[1]VLOOKUP!$A$2:$C$9,3,FALSE)</f>
        <v>Novel</v>
      </c>
      <c r="P3381">
        <v>4345257</v>
      </c>
      <c r="Q3381" t="s">
        <v>66</v>
      </c>
      <c r="R3381" t="s">
        <v>28</v>
      </c>
      <c r="S3381" t="s">
        <v>64</v>
      </c>
      <c r="T3381">
        <v>281</v>
      </c>
      <c r="U3381" t="s">
        <v>64</v>
      </c>
      <c r="V3381">
        <v>281</v>
      </c>
      <c r="W3381" t="s">
        <v>62</v>
      </c>
      <c r="X3381">
        <v>281</v>
      </c>
      <c r="Y3381" t="s">
        <v>64</v>
      </c>
      <c r="Z3381">
        <v>281</v>
      </c>
      <c r="AA3381" t="s">
        <v>41</v>
      </c>
      <c r="AB3381">
        <v>48</v>
      </c>
      <c r="AC3381" t="s">
        <v>42</v>
      </c>
      <c r="AD3381">
        <f t="shared" si="421"/>
        <v>1</v>
      </c>
      <c r="AE3381">
        <f t="shared" si="422"/>
        <v>0</v>
      </c>
      <c r="AF3381">
        <f t="shared" si="423"/>
        <v>0</v>
      </c>
    </row>
    <row r="3382" spans="1:32" hidden="1" x14ac:dyDescent="0.25">
      <c r="A3382">
        <v>671</v>
      </c>
      <c r="B3382">
        <v>13</v>
      </c>
      <c r="C3382">
        <v>1</v>
      </c>
      <c r="D3382" t="s">
        <v>28</v>
      </c>
      <c r="E3382" t="s">
        <v>72</v>
      </c>
      <c r="F3382" t="s">
        <v>30</v>
      </c>
      <c r="G3382" t="str">
        <f t="shared" si="416"/>
        <v>loti</v>
      </c>
      <c r="H3382" t="str">
        <f t="shared" si="417"/>
        <v>8</v>
      </c>
      <c r="I3382" t="str">
        <f t="shared" si="418"/>
        <v>trult</v>
      </c>
      <c r="J3382" t="str">
        <f t="shared" si="419"/>
        <v>gulln</v>
      </c>
      <c r="K3382" t="str">
        <f t="shared" si="420"/>
        <v>gulln</v>
      </c>
      <c r="L3382" t="str">
        <f>VLOOKUP(G3382,[1]VLOOKUP!$A$11:$B$14,2,FALSE)</f>
        <v>gulln</v>
      </c>
      <c r="M3382" t="s">
        <v>59</v>
      </c>
      <c r="N3382" t="str">
        <f>VLOOKUP(M3382,[1]VLOOKUP!$A$2:$C$9,2,FALSE)</f>
        <v>Non-Overlapping</v>
      </c>
      <c r="O3382" t="str">
        <f>VLOOKUP(M3382,[1]VLOOKUP!$A$2:$C$9,3,FALSE)</f>
        <v>Novel</v>
      </c>
      <c r="P3382">
        <v>4345625</v>
      </c>
      <c r="Q3382" t="s">
        <v>66</v>
      </c>
      <c r="R3382" t="s">
        <v>28</v>
      </c>
      <c r="S3382" t="s">
        <v>61</v>
      </c>
      <c r="T3382">
        <v>281</v>
      </c>
      <c r="U3382" t="s">
        <v>61</v>
      </c>
      <c r="V3382">
        <v>281</v>
      </c>
      <c r="W3382" t="s">
        <v>62</v>
      </c>
      <c r="X3382">
        <v>281</v>
      </c>
      <c r="Y3382" t="s">
        <v>61</v>
      </c>
      <c r="Z3382">
        <v>281</v>
      </c>
      <c r="AA3382" t="s">
        <v>35</v>
      </c>
      <c r="AB3382">
        <v>2456</v>
      </c>
      <c r="AC3382" t="s">
        <v>36</v>
      </c>
      <c r="AD3382">
        <f t="shared" si="421"/>
        <v>1</v>
      </c>
      <c r="AE3382">
        <f t="shared" si="422"/>
        <v>0</v>
      </c>
      <c r="AF3382">
        <f t="shared" si="423"/>
        <v>0</v>
      </c>
    </row>
    <row r="3383" spans="1:32" hidden="1" x14ac:dyDescent="0.25">
      <c r="A3383">
        <v>672</v>
      </c>
      <c r="B3383">
        <v>13</v>
      </c>
      <c r="C3383">
        <v>1</v>
      </c>
      <c r="D3383" t="s">
        <v>28</v>
      </c>
      <c r="E3383" t="s">
        <v>79</v>
      </c>
      <c r="F3383" t="s">
        <v>30</v>
      </c>
      <c r="G3383" t="str">
        <f t="shared" si="416"/>
        <v>loti</v>
      </c>
      <c r="H3383" t="str">
        <f t="shared" si="417"/>
        <v>1</v>
      </c>
      <c r="I3383" t="str">
        <f t="shared" si="418"/>
        <v>gulln</v>
      </c>
      <c r="J3383" t="str">
        <f t="shared" si="419"/>
        <v>trult</v>
      </c>
      <c r="K3383" t="str">
        <f t="shared" si="420"/>
        <v>gulln</v>
      </c>
      <c r="L3383" t="str">
        <f>VLOOKUP(G3383,[1]VLOOKUP!$A$11:$B$14,2,FALSE)</f>
        <v>gulln</v>
      </c>
      <c r="M3383" t="s">
        <v>59</v>
      </c>
      <c r="N3383" t="str">
        <f>VLOOKUP(M3383,[1]VLOOKUP!$A$2:$C$9,2,FALSE)</f>
        <v>Non-Overlapping</v>
      </c>
      <c r="O3383" t="str">
        <f>VLOOKUP(M3383,[1]VLOOKUP!$A$2:$C$9,3,FALSE)</f>
        <v>Novel</v>
      </c>
      <c r="P3383">
        <v>4348395</v>
      </c>
      <c r="Q3383" t="s">
        <v>66</v>
      </c>
      <c r="R3383" t="s">
        <v>28</v>
      </c>
      <c r="S3383" t="s">
        <v>64</v>
      </c>
      <c r="T3383">
        <v>281</v>
      </c>
      <c r="U3383" t="s">
        <v>64</v>
      </c>
      <c r="V3383">
        <v>281</v>
      </c>
      <c r="W3383" t="s">
        <v>62</v>
      </c>
      <c r="X3383">
        <v>281</v>
      </c>
      <c r="Y3383" t="s">
        <v>64</v>
      </c>
      <c r="Z3383">
        <v>281</v>
      </c>
      <c r="AA3383" t="s">
        <v>41</v>
      </c>
      <c r="AB3383">
        <v>15758</v>
      </c>
      <c r="AC3383" t="s">
        <v>42</v>
      </c>
      <c r="AD3383">
        <f t="shared" si="421"/>
        <v>1</v>
      </c>
      <c r="AE3383">
        <f t="shared" si="422"/>
        <v>1</v>
      </c>
      <c r="AF3383">
        <f t="shared" si="423"/>
        <v>1</v>
      </c>
    </row>
    <row r="3384" spans="1:32" hidden="1" x14ac:dyDescent="0.25">
      <c r="A3384">
        <v>673</v>
      </c>
      <c r="B3384">
        <v>13</v>
      </c>
      <c r="C3384">
        <v>1</v>
      </c>
      <c r="D3384" t="s">
        <v>28</v>
      </c>
      <c r="E3384" t="s">
        <v>71</v>
      </c>
      <c r="F3384" t="s">
        <v>30</v>
      </c>
      <c r="G3384" t="str">
        <f t="shared" si="416"/>
        <v>loti</v>
      </c>
      <c r="H3384" t="str">
        <f t="shared" si="417"/>
        <v>9</v>
      </c>
      <c r="I3384" t="str">
        <f t="shared" si="418"/>
        <v>trult</v>
      </c>
      <c r="J3384" t="str">
        <f t="shared" si="419"/>
        <v>gulln</v>
      </c>
      <c r="K3384" t="str">
        <f t="shared" si="420"/>
        <v>gulln</v>
      </c>
      <c r="L3384" t="str">
        <f>VLOOKUP(G3384,[1]VLOOKUP!$A$11:$B$14,2,FALSE)</f>
        <v>gulln</v>
      </c>
      <c r="M3384" t="s">
        <v>59</v>
      </c>
      <c r="N3384" t="str">
        <f>VLOOKUP(M3384,[1]VLOOKUP!$A$2:$C$9,2,FALSE)</f>
        <v>Non-Overlapping</v>
      </c>
      <c r="O3384" t="str">
        <f>VLOOKUP(M3384,[1]VLOOKUP!$A$2:$C$9,3,FALSE)</f>
        <v>Novel</v>
      </c>
      <c r="P3384">
        <v>4364464</v>
      </c>
      <c r="Q3384" t="s">
        <v>66</v>
      </c>
      <c r="R3384" t="s">
        <v>28</v>
      </c>
      <c r="S3384" t="s">
        <v>61</v>
      </c>
      <c r="T3384">
        <v>281</v>
      </c>
      <c r="U3384" t="s">
        <v>61</v>
      </c>
      <c r="V3384">
        <v>281</v>
      </c>
      <c r="W3384" t="s">
        <v>62</v>
      </c>
      <c r="X3384">
        <v>281</v>
      </c>
      <c r="Y3384" t="s">
        <v>61</v>
      </c>
      <c r="Z3384">
        <v>281</v>
      </c>
      <c r="AA3384" t="s">
        <v>35</v>
      </c>
      <c r="AB3384">
        <v>1657</v>
      </c>
      <c r="AC3384" t="s">
        <v>36</v>
      </c>
      <c r="AD3384">
        <f t="shared" si="421"/>
        <v>1</v>
      </c>
      <c r="AE3384">
        <f t="shared" si="422"/>
        <v>0</v>
      </c>
      <c r="AF3384">
        <f t="shared" si="423"/>
        <v>0</v>
      </c>
    </row>
    <row r="3385" spans="1:32" hidden="1" x14ac:dyDescent="0.25">
      <c r="A3385">
        <v>674</v>
      </c>
      <c r="B3385">
        <v>13</v>
      </c>
      <c r="C3385">
        <v>1</v>
      </c>
      <c r="D3385" t="s">
        <v>28</v>
      </c>
      <c r="E3385" t="s">
        <v>63</v>
      </c>
      <c r="F3385" t="s">
        <v>30</v>
      </c>
      <c r="G3385" t="str">
        <f t="shared" si="416"/>
        <v>loti</v>
      </c>
      <c r="H3385" t="str">
        <f t="shared" si="417"/>
        <v>1</v>
      </c>
      <c r="I3385" t="str">
        <f t="shared" si="418"/>
        <v>trult</v>
      </c>
      <c r="J3385" t="str">
        <f t="shared" si="419"/>
        <v>gulln</v>
      </c>
      <c r="K3385" t="str">
        <f t="shared" si="420"/>
        <v>gulln</v>
      </c>
      <c r="L3385" t="str">
        <f>VLOOKUP(G3385,[1]VLOOKUP!$A$11:$B$14,2,FALSE)</f>
        <v>gulln</v>
      </c>
      <c r="M3385" t="s">
        <v>59</v>
      </c>
      <c r="N3385" t="str">
        <f>VLOOKUP(M3385,[1]VLOOKUP!$A$2:$C$9,2,FALSE)</f>
        <v>Non-Overlapping</v>
      </c>
      <c r="O3385" t="str">
        <f>VLOOKUP(M3385,[1]VLOOKUP!$A$2:$C$9,3,FALSE)</f>
        <v>Novel</v>
      </c>
      <c r="P3385">
        <v>4366431</v>
      </c>
      <c r="Q3385" t="s">
        <v>66</v>
      </c>
      <c r="R3385" t="s">
        <v>28</v>
      </c>
      <c r="S3385" t="s">
        <v>61</v>
      </c>
      <c r="T3385">
        <v>282</v>
      </c>
      <c r="U3385" t="s">
        <v>61</v>
      </c>
      <c r="V3385">
        <v>282</v>
      </c>
      <c r="W3385" t="s">
        <v>62</v>
      </c>
      <c r="X3385">
        <v>282</v>
      </c>
      <c r="Y3385" t="s">
        <v>61</v>
      </c>
      <c r="Z3385">
        <v>282</v>
      </c>
      <c r="AA3385" t="s">
        <v>35</v>
      </c>
      <c r="AB3385">
        <v>2641</v>
      </c>
      <c r="AC3385" t="s">
        <v>36</v>
      </c>
      <c r="AD3385">
        <f t="shared" si="421"/>
        <v>1</v>
      </c>
      <c r="AE3385">
        <f t="shared" si="422"/>
        <v>0</v>
      </c>
      <c r="AF3385">
        <f t="shared" si="423"/>
        <v>0</v>
      </c>
    </row>
    <row r="3386" spans="1:32" hidden="1" x14ac:dyDescent="0.25">
      <c r="A3386">
        <v>675</v>
      </c>
      <c r="B3386">
        <v>13</v>
      </c>
      <c r="C3386">
        <v>1</v>
      </c>
      <c r="D3386" t="s">
        <v>28</v>
      </c>
      <c r="E3386" t="s">
        <v>50</v>
      </c>
      <c r="F3386" t="s">
        <v>30</v>
      </c>
      <c r="G3386" t="str">
        <f t="shared" si="416"/>
        <v>onof</v>
      </c>
      <c r="H3386" t="str">
        <f t="shared" si="417"/>
        <v>4</v>
      </c>
      <c r="I3386" t="str">
        <f t="shared" si="418"/>
        <v>lorta</v>
      </c>
      <c r="J3386" t="str">
        <f t="shared" si="419"/>
        <v>nilti</v>
      </c>
      <c r="K3386" t="str">
        <f t="shared" si="420"/>
        <v>lorta</v>
      </c>
      <c r="L3386" t="str">
        <f>VLOOKUP(G3386,[1]VLOOKUP!$A$11:$B$14,2,FALSE)</f>
        <v>nilti</v>
      </c>
      <c r="M3386" t="s">
        <v>31</v>
      </c>
      <c r="N3386" t="str">
        <f>VLOOKUP(M3386,[1]VLOOKUP!$A$2:$C$9,2,FALSE)</f>
        <v>Non-Overlapping</v>
      </c>
      <c r="O3386" t="str">
        <f>VLOOKUP(M3386,[1]VLOOKUP!$A$2:$C$9,3,FALSE)</f>
        <v>Familiar</v>
      </c>
      <c r="P3386">
        <v>4369385</v>
      </c>
      <c r="Q3386" t="s">
        <v>38</v>
      </c>
      <c r="R3386" t="s">
        <v>28</v>
      </c>
      <c r="S3386" t="s">
        <v>40</v>
      </c>
      <c r="T3386">
        <v>281</v>
      </c>
      <c r="U3386" t="s">
        <v>40</v>
      </c>
      <c r="V3386">
        <v>281</v>
      </c>
      <c r="W3386" t="s">
        <v>34</v>
      </c>
      <c r="X3386">
        <v>282</v>
      </c>
      <c r="Y3386" t="s">
        <v>40</v>
      </c>
      <c r="Z3386">
        <v>281</v>
      </c>
      <c r="AA3386" t="s">
        <v>41</v>
      </c>
      <c r="AB3386">
        <v>2512</v>
      </c>
      <c r="AC3386" t="s">
        <v>42</v>
      </c>
      <c r="AD3386">
        <f t="shared" si="421"/>
        <v>0</v>
      </c>
      <c r="AE3386">
        <f t="shared" si="422"/>
        <v>0</v>
      </c>
      <c r="AF3386">
        <f t="shared" si="423"/>
        <v>0</v>
      </c>
    </row>
    <row r="3387" spans="1:32" hidden="1" x14ac:dyDescent="0.25">
      <c r="A3387">
        <v>676</v>
      </c>
      <c r="B3387">
        <v>13</v>
      </c>
      <c r="C3387">
        <v>1</v>
      </c>
      <c r="D3387" t="s">
        <v>28</v>
      </c>
      <c r="E3387" t="s">
        <v>49</v>
      </c>
      <c r="F3387" t="s">
        <v>30</v>
      </c>
      <c r="G3387" t="str">
        <f t="shared" si="416"/>
        <v>onof</v>
      </c>
      <c r="H3387" t="str">
        <f t="shared" si="417"/>
        <v>1</v>
      </c>
      <c r="I3387" t="str">
        <f t="shared" si="418"/>
        <v>lorta</v>
      </c>
      <c r="J3387" t="str">
        <f t="shared" si="419"/>
        <v>nilti</v>
      </c>
      <c r="K3387" t="str">
        <f t="shared" si="420"/>
        <v>nilti</v>
      </c>
      <c r="L3387" t="str">
        <f>VLOOKUP(G3387,[1]VLOOKUP!$A$11:$B$14,2,FALSE)</f>
        <v>nilti</v>
      </c>
      <c r="M3387" t="s">
        <v>31</v>
      </c>
      <c r="N3387" t="str">
        <f>VLOOKUP(M3387,[1]VLOOKUP!$A$2:$C$9,2,FALSE)</f>
        <v>Non-Overlapping</v>
      </c>
      <c r="O3387" t="str">
        <f>VLOOKUP(M3387,[1]VLOOKUP!$A$2:$C$9,3,FALSE)</f>
        <v>Familiar</v>
      </c>
      <c r="P3387">
        <v>4372189</v>
      </c>
      <c r="Q3387" t="s">
        <v>32</v>
      </c>
      <c r="R3387" t="s">
        <v>28</v>
      </c>
      <c r="S3387" t="s">
        <v>33</v>
      </c>
      <c r="T3387">
        <v>281</v>
      </c>
      <c r="U3387" t="s">
        <v>33</v>
      </c>
      <c r="V3387">
        <v>281</v>
      </c>
      <c r="W3387" t="s">
        <v>34</v>
      </c>
      <c r="X3387">
        <v>281</v>
      </c>
      <c r="Y3387" t="s">
        <v>33</v>
      </c>
      <c r="Z3387">
        <v>281</v>
      </c>
      <c r="AA3387" t="s">
        <v>35</v>
      </c>
      <c r="AB3387">
        <v>2988</v>
      </c>
      <c r="AC3387" t="s">
        <v>36</v>
      </c>
      <c r="AD3387">
        <f t="shared" si="421"/>
        <v>1</v>
      </c>
      <c r="AE3387">
        <f t="shared" si="422"/>
        <v>0</v>
      </c>
      <c r="AF3387">
        <f t="shared" si="423"/>
        <v>0</v>
      </c>
    </row>
    <row r="3388" spans="1:32" hidden="1" x14ac:dyDescent="0.25">
      <c r="A3388">
        <v>677</v>
      </c>
      <c r="B3388">
        <v>13</v>
      </c>
      <c r="C3388">
        <v>1</v>
      </c>
      <c r="D3388" t="s">
        <v>28</v>
      </c>
      <c r="E3388" t="s">
        <v>54</v>
      </c>
      <c r="F3388" t="s">
        <v>30</v>
      </c>
      <c r="G3388" t="str">
        <f t="shared" si="416"/>
        <v>onof</v>
      </c>
      <c r="H3388" t="str">
        <f t="shared" si="417"/>
        <v>4</v>
      </c>
      <c r="I3388" t="str">
        <f t="shared" si="418"/>
        <v>nilti</v>
      </c>
      <c r="J3388" t="str">
        <f t="shared" si="419"/>
        <v>lorta</v>
      </c>
      <c r="K3388" t="str">
        <f t="shared" si="420"/>
        <v>lorta</v>
      </c>
      <c r="L3388" t="str">
        <f>VLOOKUP(G3388,[1]VLOOKUP!$A$11:$B$14,2,FALSE)</f>
        <v>nilti</v>
      </c>
      <c r="M3388" t="s">
        <v>31</v>
      </c>
      <c r="N3388" t="str">
        <f>VLOOKUP(M3388,[1]VLOOKUP!$A$2:$C$9,2,FALSE)</f>
        <v>Non-Overlapping</v>
      </c>
      <c r="O3388" t="str">
        <f>VLOOKUP(M3388,[1]VLOOKUP!$A$2:$C$9,3,FALSE)</f>
        <v>Familiar</v>
      </c>
      <c r="P3388">
        <v>4375492</v>
      </c>
      <c r="Q3388" t="s">
        <v>38</v>
      </c>
      <c r="R3388" t="s">
        <v>28</v>
      </c>
      <c r="S3388" t="s">
        <v>33</v>
      </c>
      <c r="T3388">
        <v>281</v>
      </c>
      <c r="U3388" t="s">
        <v>33</v>
      </c>
      <c r="V3388">
        <v>281</v>
      </c>
      <c r="W3388" t="s">
        <v>34</v>
      </c>
      <c r="X3388">
        <v>281</v>
      </c>
      <c r="Y3388" t="s">
        <v>33</v>
      </c>
      <c r="Z3388">
        <v>281</v>
      </c>
      <c r="AA3388" t="s">
        <v>35</v>
      </c>
      <c r="AB3388">
        <v>1789</v>
      </c>
      <c r="AC3388" t="s">
        <v>36</v>
      </c>
      <c r="AD3388">
        <f t="shared" si="421"/>
        <v>0</v>
      </c>
      <c r="AE3388">
        <f t="shared" si="422"/>
        <v>0</v>
      </c>
      <c r="AF3388">
        <f t="shared" si="423"/>
        <v>0</v>
      </c>
    </row>
    <row r="3389" spans="1:32" hidden="1" x14ac:dyDescent="0.25">
      <c r="A3389">
        <v>678</v>
      </c>
      <c r="B3389">
        <v>13</v>
      </c>
      <c r="C3389">
        <v>1</v>
      </c>
      <c r="D3389" t="s">
        <v>28</v>
      </c>
      <c r="E3389" t="s">
        <v>47</v>
      </c>
      <c r="F3389" t="s">
        <v>30</v>
      </c>
      <c r="G3389" t="str">
        <f t="shared" si="416"/>
        <v>onof</v>
      </c>
      <c r="H3389" t="str">
        <f t="shared" si="417"/>
        <v>9</v>
      </c>
      <c r="I3389" t="str">
        <f t="shared" si="418"/>
        <v>lorta</v>
      </c>
      <c r="J3389" t="str">
        <f t="shared" si="419"/>
        <v>nilti</v>
      </c>
      <c r="K3389" t="str">
        <f t="shared" si="420"/>
        <v>lorta</v>
      </c>
      <c r="L3389" t="str">
        <f>VLOOKUP(G3389,[1]VLOOKUP!$A$11:$B$14,2,FALSE)</f>
        <v>nilti</v>
      </c>
      <c r="M3389" t="s">
        <v>31</v>
      </c>
      <c r="N3389" t="str">
        <f>VLOOKUP(M3389,[1]VLOOKUP!$A$2:$C$9,2,FALSE)</f>
        <v>Non-Overlapping</v>
      </c>
      <c r="O3389" t="str">
        <f>VLOOKUP(M3389,[1]VLOOKUP!$A$2:$C$9,3,FALSE)</f>
        <v>Familiar</v>
      </c>
      <c r="P3389">
        <v>4377594</v>
      </c>
      <c r="Q3389" t="s">
        <v>38</v>
      </c>
      <c r="R3389" t="s">
        <v>28</v>
      </c>
      <c r="S3389" t="s">
        <v>40</v>
      </c>
      <c r="T3389">
        <v>281</v>
      </c>
      <c r="U3389" t="s">
        <v>40</v>
      </c>
      <c r="V3389">
        <v>281</v>
      </c>
      <c r="W3389" t="s">
        <v>34</v>
      </c>
      <c r="X3389">
        <v>281</v>
      </c>
      <c r="Y3389" t="s">
        <v>40</v>
      </c>
      <c r="Z3389">
        <v>281</v>
      </c>
      <c r="AA3389" t="s">
        <v>41</v>
      </c>
      <c r="AB3389">
        <v>1583</v>
      </c>
      <c r="AC3389" t="s">
        <v>42</v>
      </c>
      <c r="AD3389">
        <f t="shared" si="421"/>
        <v>0</v>
      </c>
      <c r="AE3389">
        <f t="shared" si="422"/>
        <v>0</v>
      </c>
      <c r="AF3389">
        <f t="shared" si="423"/>
        <v>0</v>
      </c>
    </row>
    <row r="3390" spans="1:32" hidden="1" x14ac:dyDescent="0.25">
      <c r="A3390">
        <v>679</v>
      </c>
      <c r="B3390">
        <v>13</v>
      </c>
      <c r="C3390">
        <v>1</v>
      </c>
      <c r="D3390" t="s">
        <v>28</v>
      </c>
      <c r="E3390" t="s">
        <v>39</v>
      </c>
      <c r="F3390" t="s">
        <v>30</v>
      </c>
      <c r="G3390" t="str">
        <f t="shared" si="416"/>
        <v>onof</v>
      </c>
      <c r="H3390" t="str">
        <f t="shared" si="417"/>
        <v>9</v>
      </c>
      <c r="I3390" t="str">
        <f t="shared" si="418"/>
        <v>nilti</v>
      </c>
      <c r="J3390" t="str">
        <f t="shared" si="419"/>
        <v>lorta</v>
      </c>
      <c r="K3390" t="str">
        <f t="shared" si="420"/>
        <v>lorta</v>
      </c>
      <c r="L3390" t="str">
        <f>VLOOKUP(G3390,[1]VLOOKUP!$A$11:$B$14,2,FALSE)</f>
        <v>nilti</v>
      </c>
      <c r="M3390" t="s">
        <v>31</v>
      </c>
      <c r="N3390" t="str">
        <f>VLOOKUP(M3390,[1]VLOOKUP!$A$2:$C$9,2,FALSE)</f>
        <v>Non-Overlapping</v>
      </c>
      <c r="O3390" t="str">
        <f>VLOOKUP(M3390,[1]VLOOKUP!$A$2:$C$9,3,FALSE)</f>
        <v>Familiar</v>
      </c>
      <c r="P3390">
        <v>4379497</v>
      </c>
      <c r="Q3390" t="s">
        <v>38</v>
      </c>
      <c r="R3390" t="s">
        <v>28</v>
      </c>
      <c r="S3390" t="s">
        <v>33</v>
      </c>
      <c r="T3390">
        <v>282</v>
      </c>
      <c r="U3390" t="s">
        <v>33</v>
      </c>
      <c r="V3390">
        <v>282</v>
      </c>
      <c r="W3390" t="s">
        <v>34</v>
      </c>
      <c r="X3390">
        <v>304</v>
      </c>
      <c r="Y3390" t="s">
        <v>33</v>
      </c>
      <c r="Z3390">
        <v>282</v>
      </c>
      <c r="AA3390" t="s">
        <v>35</v>
      </c>
      <c r="AB3390">
        <v>1407</v>
      </c>
      <c r="AC3390" t="s">
        <v>36</v>
      </c>
      <c r="AD3390">
        <f t="shared" si="421"/>
        <v>0</v>
      </c>
      <c r="AE3390">
        <f t="shared" si="422"/>
        <v>0</v>
      </c>
      <c r="AF3390">
        <f t="shared" si="423"/>
        <v>0</v>
      </c>
    </row>
    <row r="3391" spans="1:32" hidden="1" x14ac:dyDescent="0.25">
      <c r="A3391">
        <v>680</v>
      </c>
      <c r="B3391">
        <v>13</v>
      </c>
      <c r="C3391">
        <v>1</v>
      </c>
      <c r="D3391" t="s">
        <v>28</v>
      </c>
      <c r="E3391" t="s">
        <v>50</v>
      </c>
      <c r="F3391" t="s">
        <v>30</v>
      </c>
      <c r="G3391" t="str">
        <f t="shared" si="416"/>
        <v>onof</v>
      </c>
      <c r="H3391" t="str">
        <f t="shared" si="417"/>
        <v>4</v>
      </c>
      <c r="I3391" t="str">
        <f t="shared" si="418"/>
        <v>lorta</v>
      </c>
      <c r="J3391" t="str">
        <f t="shared" si="419"/>
        <v>nilti</v>
      </c>
      <c r="K3391" t="str">
        <f t="shared" si="420"/>
        <v>nilti</v>
      </c>
      <c r="L3391" t="str">
        <f>VLOOKUP(G3391,[1]VLOOKUP!$A$11:$B$14,2,FALSE)</f>
        <v>nilti</v>
      </c>
      <c r="M3391" t="s">
        <v>31</v>
      </c>
      <c r="N3391" t="str">
        <f>VLOOKUP(M3391,[1]VLOOKUP!$A$2:$C$9,2,FALSE)</f>
        <v>Non-Overlapping</v>
      </c>
      <c r="O3391" t="str">
        <f>VLOOKUP(M3391,[1]VLOOKUP!$A$2:$C$9,3,FALSE)</f>
        <v>Familiar</v>
      </c>
      <c r="P3391">
        <v>4381215</v>
      </c>
      <c r="Q3391" t="s">
        <v>32</v>
      </c>
      <c r="R3391" t="s">
        <v>28</v>
      </c>
      <c r="S3391" t="s">
        <v>33</v>
      </c>
      <c r="T3391">
        <v>281</v>
      </c>
      <c r="U3391" t="s">
        <v>33</v>
      </c>
      <c r="V3391">
        <v>281</v>
      </c>
      <c r="W3391" t="s">
        <v>34</v>
      </c>
      <c r="X3391">
        <v>281</v>
      </c>
      <c r="Y3391" t="s">
        <v>33</v>
      </c>
      <c r="Z3391">
        <v>281</v>
      </c>
      <c r="AA3391" t="s">
        <v>35</v>
      </c>
      <c r="AB3391">
        <v>3282</v>
      </c>
      <c r="AC3391" t="s">
        <v>36</v>
      </c>
      <c r="AD3391">
        <f t="shared" si="421"/>
        <v>1</v>
      </c>
      <c r="AE3391">
        <f t="shared" si="422"/>
        <v>0</v>
      </c>
      <c r="AF3391">
        <f t="shared" si="423"/>
        <v>1</v>
      </c>
    </row>
    <row r="3392" spans="1:32" hidden="1" x14ac:dyDescent="0.25">
      <c r="A3392">
        <v>681</v>
      </c>
      <c r="B3392">
        <v>13</v>
      </c>
      <c r="C3392">
        <v>1</v>
      </c>
      <c r="D3392" t="s">
        <v>28</v>
      </c>
      <c r="E3392" t="s">
        <v>50</v>
      </c>
      <c r="F3392" t="s">
        <v>30</v>
      </c>
      <c r="G3392" t="str">
        <f t="shared" si="416"/>
        <v>onof</v>
      </c>
      <c r="H3392" t="str">
        <f t="shared" si="417"/>
        <v>4</v>
      </c>
      <c r="I3392" t="str">
        <f t="shared" si="418"/>
        <v>lorta</v>
      </c>
      <c r="J3392" t="str">
        <f t="shared" si="419"/>
        <v>nilti</v>
      </c>
      <c r="K3392" t="str">
        <f t="shared" si="420"/>
        <v>lorta</v>
      </c>
      <c r="L3392" t="str">
        <f>VLOOKUP(G3392,[1]VLOOKUP!$A$11:$B$14,2,FALSE)</f>
        <v>nilti</v>
      </c>
      <c r="M3392" t="s">
        <v>31</v>
      </c>
      <c r="N3392" t="str">
        <f>VLOOKUP(M3392,[1]VLOOKUP!$A$2:$C$9,2,FALSE)</f>
        <v>Non-Overlapping</v>
      </c>
      <c r="O3392" t="str">
        <f>VLOOKUP(M3392,[1]VLOOKUP!$A$2:$C$9,3,FALSE)</f>
        <v>Familiar</v>
      </c>
      <c r="P3392">
        <v>4384786</v>
      </c>
      <c r="Q3392" t="s">
        <v>38</v>
      </c>
      <c r="R3392" t="s">
        <v>28</v>
      </c>
      <c r="S3392" t="s">
        <v>40</v>
      </c>
      <c r="T3392">
        <v>282</v>
      </c>
      <c r="U3392" t="s">
        <v>40</v>
      </c>
      <c r="V3392">
        <v>282</v>
      </c>
      <c r="W3392" t="s">
        <v>34</v>
      </c>
      <c r="X3392">
        <v>282</v>
      </c>
      <c r="Y3392" t="s">
        <v>40</v>
      </c>
      <c r="Z3392">
        <v>282</v>
      </c>
      <c r="AA3392" t="s">
        <v>41</v>
      </c>
      <c r="AB3392">
        <v>622</v>
      </c>
      <c r="AC3392" t="s">
        <v>42</v>
      </c>
      <c r="AD3392">
        <f t="shared" si="421"/>
        <v>0</v>
      </c>
      <c r="AE3392">
        <f t="shared" si="422"/>
        <v>0</v>
      </c>
      <c r="AF3392">
        <f t="shared" si="423"/>
        <v>0</v>
      </c>
    </row>
    <row r="3393" spans="1:32" hidden="1" x14ac:dyDescent="0.25">
      <c r="A3393">
        <v>682</v>
      </c>
      <c r="B3393">
        <v>13</v>
      </c>
      <c r="C3393">
        <v>1</v>
      </c>
      <c r="D3393" t="s">
        <v>28</v>
      </c>
      <c r="E3393" t="s">
        <v>56</v>
      </c>
      <c r="F3393" t="s">
        <v>30</v>
      </c>
      <c r="G3393" t="str">
        <f t="shared" si="416"/>
        <v>onof</v>
      </c>
      <c r="H3393" t="str">
        <f t="shared" si="417"/>
        <v>1</v>
      </c>
      <c r="I3393" t="str">
        <f t="shared" si="418"/>
        <v>nilti</v>
      </c>
      <c r="J3393" t="str">
        <f t="shared" si="419"/>
        <v>lorta</v>
      </c>
      <c r="K3393" t="str">
        <f t="shared" si="420"/>
        <v>nilti</v>
      </c>
      <c r="L3393" t="str">
        <f>VLOOKUP(G3393,[1]VLOOKUP!$A$11:$B$14,2,FALSE)</f>
        <v>nilti</v>
      </c>
      <c r="M3393" t="s">
        <v>31</v>
      </c>
      <c r="N3393" t="str">
        <f>VLOOKUP(M3393,[1]VLOOKUP!$A$2:$C$9,2,FALSE)</f>
        <v>Non-Overlapping</v>
      </c>
      <c r="O3393" t="str">
        <f>VLOOKUP(M3393,[1]VLOOKUP!$A$2:$C$9,3,FALSE)</f>
        <v>Familiar</v>
      </c>
      <c r="P3393">
        <v>4385704</v>
      </c>
      <c r="Q3393" t="s">
        <v>32</v>
      </c>
      <c r="R3393" t="s">
        <v>28</v>
      </c>
      <c r="S3393" t="s">
        <v>40</v>
      </c>
      <c r="T3393">
        <v>281</v>
      </c>
      <c r="U3393" t="s">
        <v>40</v>
      </c>
      <c r="V3393">
        <v>281</v>
      </c>
      <c r="W3393" t="s">
        <v>34</v>
      </c>
      <c r="X3393">
        <v>281</v>
      </c>
      <c r="Y3393" t="s">
        <v>40</v>
      </c>
      <c r="Z3393">
        <v>281</v>
      </c>
      <c r="AA3393" t="s">
        <v>41</v>
      </c>
      <c r="AB3393">
        <v>33</v>
      </c>
      <c r="AC3393" t="s">
        <v>42</v>
      </c>
      <c r="AD3393">
        <f t="shared" si="421"/>
        <v>1</v>
      </c>
      <c r="AE3393">
        <f t="shared" si="422"/>
        <v>0</v>
      </c>
      <c r="AF3393">
        <f t="shared" si="423"/>
        <v>0</v>
      </c>
    </row>
    <row r="3394" spans="1:32" hidden="1" x14ac:dyDescent="0.25">
      <c r="A3394">
        <v>683</v>
      </c>
      <c r="B3394">
        <v>13</v>
      </c>
      <c r="C3394">
        <v>1</v>
      </c>
      <c r="D3394" t="s">
        <v>28</v>
      </c>
      <c r="E3394" t="s">
        <v>43</v>
      </c>
      <c r="F3394" t="s">
        <v>30</v>
      </c>
      <c r="G3394" t="str">
        <f t="shared" ref="G3394:G3457" si="424">LEFT(E3394,4)</f>
        <v>onof</v>
      </c>
      <c r="H3394" t="str">
        <f t="shared" ref="H3394:H3457" si="425">MID(E3394,5,1)</f>
        <v>8</v>
      </c>
      <c r="I3394" t="str">
        <f t="shared" ref="I3394:I3457" si="426">MID(E3394,6,5)</f>
        <v>lorta</v>
      </c>
      <c r="J3394" t="str">
        <f t="shared" ref="J3394:J3457" si="427">RIGHT(E3394,5)</f>
        <v>nilti</v>
      </c>
      <c r="K3394" t="str">
        <f t="shared" ref="K3394:K3457" si="428">IF(AC3394="[a]",I3394,J3394)</f>
        <v>lorta</v>
      </c>
      <c r="L3394" t="str">
        <f>VLOOKUP(G3394,[1]VLOOKUP!$A$11:$B$14,2,FALSE)</f>
        <v>nilti</v>
      </c>
      <c r="M3394" t="s">
        <v>31</v>
      </c>
      <c r="N3394" t="str">
        <f>VLOOKUP(M3394,[1]VLOOKUP!$A$2:$C$9,2,FALSE)</f>
        <v>Non-Overlapping</v>
      </c>
      <c r="O3394" t="str">
        <f>VLOOKUP(M3394,[1]VLOOKUP!$A$2:$C$9,3,FALSE)</f>
        <v>Familiar</v>
      </c>
      <c r="P3394">
        <v>4386022</v>
      </c>
      <c r="Q3394" t="s">
        <v>38</v>
      </c>
      <c r="R3394" t="s">
        <v>28</v>
      </c>
      <c r="S3394" t="s">
        <v>40</v>
      </c>
      <c r="T3394">
        <v>282</v>
      </c>
      <c r="U3394" t="s">
        <v>40</v>
      </c>
      <c r="V3394">
        <v>282</v>
      </c>
      <c r="W3394" t="s">
        <v>34</v>
      </c>
      <c r="X3394">
        <v>282</v>
      </c>
      <c r="Y3394" t="s">
        <v>40</v>
      </c>
      <c r="Z3394">
        <v>282</v>
      </c>
      <c r="AA3394" t="s">
        <v>41</v>
      </c>
      <c r="AB3394">
        <v>26</v>
      </c>
      <c r="AC3394" t="s">
        <v>42</v>
      </c>
      <c r="AD3394">
        <f t="shared" ref="AD3394:AD3457" si="429">IF(K3394=L3394,1,0)</f>
        <v>0</v>
      </c>
      <c r="AE3394">
        <f t="shared" si="422"/>
        <v>0</v>
      </c>
      <c r="AF3394">
        <f t="shared" si="423"/>
        <v>0</v>
      </c>
    </row>
    <row r="3395" spans="1:32" hidden="1" x14ac:dyDescent="0.25">
      <c r="A3395">
        <v>684</v>
      </c>
      <c r="B3395">
        <v>13</v>
      </c>
      <c r="C3395">
        <v>1</v>
      </c>
      <c r="D3395" t="s">
        <v>28</v>
      </c>
      <c r="E3395" t="s">
        <v>29</v>
      </c>
      <c r="F3395" t="s">
        <v>30</v>
      </c>
      <c r="G3395" t="str">
        <f t="shared" si="424"/>
        <v>onof</v>
      </c>
      <c r="H3395" t="str">
        <f t="shared" si="425"/>
        <v>6</v>
      </c>
      <c r="I3395" t="str">
        <f t="shared" si="426"/>
        <v>lorta</v>
      </c>
      <c r="J3395" t="str">
        <f t="shared" si="427"/>
        <v>nilti</v>
      </c>
      <c r="K3395" t="str">
        <f t="shared" si="428"/>
        <v>lorta</v>
      </c>
      <c r="L3395" t="str">
        <f>VLOOKUP(G3395,[1]VLOOKUP!$A$11:$B$14,2,FALSE)</f>
        <v>nilti</v>
      </c>
      <c r="M3395" t="s">
        <v>31</v>
      </c>
      <c r="N3395" t="str">
        <f>VLOOKUP(M3395,[1]VLOOKUP!$A$2:$C$9,2,FALSE)</f>
        <v>Non-Overlapping</v>
      </c>
      <c r="O3395" t="str">
        <f>VLOOKUP(M3395,[1]VLOOKUP!$A$2:$C$9,3,FALSE)</f>
        <v>Familiar</v>
      </c>
      <c r="P3395">
        <v>4386339</v>
      </c>
      <c r="Q3395" t="s">
        <v>38</v>
      </c>
      <c r="R3395" t="s">
        <v>28</v>
      </c>
      <c r="S3395" t="s">
        <v>40</v>
      </c>
      <c r="T3395">
        <v>281</v>
      </c>
      <c r="U3395" t="s">
        <v>40</v>
      </c>
      <c r="V3395">
        <v>281</v>
      </c>
      <c r="W3395" t="s">
        <v>34</v>
      </c>
      <c r="X3395">
        <v>281</v>
      </c>
      <c r="Y3395" t="s">
        <v>40</v>
      </c>
      <c r="Z3395">
        <v>281</v>
      </c>
      <c r="AA3395" t="s">
        <v>41</v>
      </c>
      <c r="AB3395">
        <v>30</v>
      </c>
      <c r="AC3395" t="s">
        <v>42</v>
      </c>
      <c r="AD3395">
        <f t="shared" si="429"/>
        <v>0</v>
      </c>
      <c r="AE3395">
        <f t="shared" ref="AE3395:AE3458" si="430">IF(AB3395&lt;$AB$8355,0,1)</f>
        <v>0</v>
      </c>
      <c r="AF3395">
        <f t="shared" ref="AF3395:AF3458" si="431">IF(AB3395&lt;3113.733,0,1)</f>
        <v>0</v>
      </c>
    </row>
    <row r="3396" spans="1:32" hidden="1" x14ac:dyDescent="0.25">
      <c r="A3396">
        <v>685</v>
      </c>
      <c r="B3396">
        <v>13</v>
      </c>
      <c r="C3396">
        <v>1</v>
      </c>
      <c r="D3396" t="s">
        <v>28</v>
      </c>
      <c r="E3396" t="s">
        <v>57</v>
      </c>
      <c r="F3396" t="s">
        <v>30</v>
      </c>
      <c r="G3396" t="str">
        <f t="shared" si="424"/>
        <v>onof</v>
      </c>
      <c r="H3396" t="str">
        <f t="shared" si="425"/>
        <v>2</v>
      </c>
      <c r="I3396" t="str">
        <f t="shared" si="426"/>
        <v>nilti</v>
      </c>
      <c r="J3396" t="str">
        <f t="shared" si="427"/>
        <v>lorta</v>
      </c>
      <c r="K3396" t="str">
        <f t="shared" si="428"/>
        <v>nilti</v>
      </c>
      <c r="L3396" t="str">
        <f>VLOOKUP(G3396,[1]VLOOKUP!$A$11:$B$14,2,FALSE)</f>
        <v>nilti</v>
      </c>
      <c r="M3396" t="s">
        <v>31</v>
      </c>
      <c r="N3396" t="str">
        <f>VLOOKUP(M3396,[1]VLOOKUP!$A$2:$C$9,2,FALSE)</f>
        <v>Non-Overlapping</v>
      </c>
      <c r="O3396" t="str">
        <f>VLOOKUP(M3396,[1]VLOOKUP!$A$2:$C$9,3,FALSE)</f>
        <v>Familiar</v>
      </c>
      <c r="P3396">
        <v>4386674</v>
      </c>
      <c r="Q3396" t="s">
        <v>32</v>
      </c>
      <c r="R3396" t="s">
        <v>28</v>
      </c>
      <c r="S3396" t="s">
        <v>40</v>
      </c>
      <c r="T3396">
        <v>282</v>
      </c>
      <c r="U3396" t="s">
        <v>40</v>
      </c>
      <c r="V3396">
        <v>282</v>
      </c>
      <c r="W3396" t="s">
        <v>34</v>
      </c>
      <c r="X3396">
        <v>282</v>
      </c>
      <c r="Y3396" t="s">
        <v>40</v>
      </c>
      <c r="Z3396">
        <v>282</v>
      </c>
      <c r="AA3396" t="s">
        <v>41</v>
      </c>
      <c r="AB3396">
        <v>102</v>
      </c>
      <c r="AC3396" t="s">
        <v>42</v>
      </c>
      <c r="AD3396">
        <f t="shared" si="429"/>
        <v>1</v>
      </c>
      <c r="AE3396">
        <f t="shared" si="430"/>
        <v>0</v>
      </c>
      <c r="AF3396">
        <f t="shared" si="431"/>
        <v>0</v>
      </c>
    </row>
    <row r="3397" spans="1:32" hidden="1" x14ac:dyDescent="0.25">
      <c r="A3397">
        <v>686</v>
      </c>
      <c r="B3397">
        <v>13</v>
      </c>
      <c r="C3397">
        <v>1</v>
      </c>
      <c r="D3397" t="s">
        <v>28</v>
      </c>
      <c r="E3397" t="s">
        <v>53</v>
      </c>
      <c r="F3397" t="s">
        <v>30</v>
      </c>
      <c r="G3397" t="str">
        <f t="shared" si="424"/>
        <v>onof</v>
      </c>
      <c r="H3397" t="str">
        <f t="shared" si="425"/>
        <v>2</v>
      </c>
      <c r="I3397" t="str">
        <f t="shared" si="426"/>
        <v>lorta</v>
      </c>
      <c r="J3397" t="str">
        <f t="shared" si="427"/>
        <v>nilti</v>
      </c>
      <c r="K3397" t="str">
        <f t="shared" si="428"/>
        <v>nilti</v>
      </c>
      <c r="L3397" t="str">
        <f>VLOOKUP(G3397,[1]VLOOKUP!$A$11:$B$14,2,FALSE)</f>
        <v>nilti</v>
      </c>
      <c r="M3397" t="s">
        <v>31</v>
      </c>
      <c r="N3397" t="str">
        <f>VLOOKUP(M3397,[1]VLOOKUP!$A$2:$C$9,2,FALSE)</f>
        <v>Non-Overlapping</v>
      </c>
      <c r="O3397" t="str">
        <f>VLOOKUP(M3397,[1]VLOOKUP!$A$2:$C$9,3,FALSE)</f>
        <v>Familiar</v>
      </c>
      <c r="P3397">
        <v>4387072</v>
      </c>
      <c r="Q3397" t="s">
        <v>32</v>
      </c>
      <c r="R3397" t="s">
        <v>28</v>
      </c>
      <c r="S3397" t="s">
        <v>33</v>
      </c>
      <c r="T3397">
        <v>281</v>
      </c>
      <c r="U3397" t="s">
        <v>33</v>
      </c>
      <c r="V3397">
        <v>281</v>
      </c>
      <c r="W3397" t="s">
        <v>34</v>
      </c>
      <c r="X3397">
        <v>281</v>
      </c>
      <c r="Y3397" t="s">
        <v>33</v>
      </c>
      <c r="Z3397">
        <v>281</v>
      </c>
      <c r="AA3397" t="s">
        <v>35</v>
      </c>
      <c r="AB3397">
        <v>1873</v>
      </c>
      <c r="AC3397" t="s">
        <v>36</v>
      </c>
      <c r="AD3397">
        <f t="shared" si="429"/>
        <v>1</v>
      </c>
      <c r="AE3397">
        <f t="shared" si="430"/>
        <v>0</v>
      </c>
      <c r="AF3397">
        <f t="shared" si="431"/>
        <v>0</v>
      </c>
    </row>
    <row r="3398" spans="1:32" hidden="1" x14ac:dyDescent="0.25">
      <c r="A3398">
        <v>687</v>
      </c>
      <c r="B3398">
        <v>13</v>
      </c>
      <c r="C3398">
        <v>1</v>
      </c>
      <c r="D3398" t="s">
        <v>28</v>
      </c>
      <c r="E3398" t="s">
        <v>53</v>
      </c>
      <c r="F3398" t="s">
        <v>30</v>
      </c>
      <c r="G3398" t="str">
        <f t="shared" si="424"/>
        <v>onof</v>
      </c>
      <c r="H3398" t="str">
        <f t="shared" si="425"/>
        <v>2</v>
      </c>
      <c r="I3398" t="str">
        <f t="shared" si="426"/>
        <v>lorta</v>
      </c>
      <c r="J3398" t="str">
        <f t="shared" si="427"/>
        <v>nilti</v>
      </c>
      <c r="K3398" t="str">
        <f t="shared" si="428"/>
        <v>lorta</v>
      </c>
      <c r="L3398" t="str">
        <f>VLOOKUP(G3398,[1]VLOOKUP!$A$11:$B$14,2,FALSE)</f>
        <v>nilti</v>
      </c>
      <c r="M3398" t="s">
        <v>31</v>
      </c>
      <c r="N3398" t="str">
        <f>VLOOKUP(M3398,[1]VLOOKUP!$A$2:$C$9,2,FALSE)</f>
        <v>Non-Overlapping</v>
      </c>
      <c r="O3398" t="str">
        <f>VLOOKUP(M3398,[1]VLOOKUP!$A$2:$C$9,3,FALSE)</f>
        <v>Familiar</v>
      </c>
      <c r="P3398">
        <v>4389257</v>
      </c>
      <c r="Q3398" t="s">
        <v>38</v>
      </c>
      <c r="R3398" t="s">
        <v>28</v>
      </c>
      <c r="S3398" t="s">
        <v>40</v>
      </c>
      <c r="T3398">
        <v>282</v>
      </c>
      <c r="U3398" t="s">
        <v>40</v>
      </c>
      <c r="V3398">
        <v>282</v>
      </c>
      <c r="W3398" t="s">
        <v>34</v>
      </c>
      <c r="X3398">
        <v>282</v>
      </c>
      <c r="Y3398" t="s">
        <v>40</v>
      </c>
      <c r="Z3398">
        <v>282</v>
      </c>
      <c r="AA3398" t="s">
        <v>41</v>
      </c>
      <c r="AB3398">
        <v>59080</v>
      </c>
      <c r="AC3398" t="s">
        <v>42</v>
      </c>
      <c r="AD3398">
        <f t="shared" si="429"/>
        <v>0</v>
      </c>
      <c r="AE3398">
        <f t="shared" si="430"/>
        <v>1</v>
      </c>
      <c r="AF3398">
        <f t="shared" si="431"/>
        <v>1</v>
      </c>
    </row>
    <row r="3399" spans="1:32" hidden="1" x14ac:dyDescent="0.25">
      <c r="A3399">
        <v>688</v>
      </c>
      <c r="B3399">
        <v>13</v>
      </c>
      <c r="C3399">
        <v>1</v>
      </c>
      <c r="D3399" t="s">
        <v>28</v>
      </c>
      <c r="E3399" t="s">
        <v>52</v>
      </c>
      <c r="F3399" t="s">
        <v>30</v>
      </c>
      <c r="G3399" t="str">
        <f t="shared" si="424"/>
        <v>onof</v>
      </c>
      <c r="H3399" t="str">
        <f t="shared" si="425"/>
        <v>5</v>
      </c>
      <c r="I3399" t="str">
        <f t="shared" si="426"/>
        <v>lorta</v>
      </c>
      <c r="J3399" t="str">
        <f t="shared" si="427"/>
        <v>nilti</v>
      </c>
      <c r="K3399" t="str">
        <f t="shared" si="428"/>
        <v>nilti</v>
      </c>
      <c r="L3399" t="str">
        <f>VLOOKUP(G3399,[1]VLOOKUP!$A$11:$B$14,2,FALSE)</f>
        <v>nilti</v>
      </c>
      <c r="M3399" t="s">
        <v>31</v>
      </c>
      <c r="N3399" t="str">
        <f>VLOOKUP(M3399,[1]VLOOKUP!$A$2:$C$9,2,FALSE)</f>
        <v>Non-Overlapping</v>
      </c>
      <c r="O3399" t="str">
        <f>VLOOKUP(M3399,[1]VLOOKUP!$A$2:$C$9,3,FALSE)</f>
        <v>Familiar</v>
      </c>
      <c r="P3399">
        <v>4448657</v>
      </c>
      <c r="Q3399" t="s">
        <v>32</v>
      </c>
      <c r="R3399" t="s">
        <v>28</v>
      </c>
      <c r="S3399" t="s">
        <v>33</v>
      </c>
      <c r="T3399">
        <v>282</v>
      </c>
      <c r="U3399" t="s">
        <v>33</v>
      </c>
      <c r="V3399">
        <v>282</v>
      </c>
      <c r="W3399" t="s">
        <v>34</v>
      </c>
      <c r="X3399">
        <v>282</v>
      </c>
      <c r="Y3399" t="s">
        <v>33</v>
      </c>
      <c r="Z3399">
        <v>282</v>
      </c>
      <c r="AA3399" t="s">
        <v>35</v>
      </c>
      <c r="AB3399">
        <v>2071</v>
      </c>
      <c r="AC3399" t="s">
        <v>36</v>
      </c>
      <c r="AD3399">
        <f t="shared" si="429"/>
        <v>1</v>
      </c>
      <c r="AE3399">
        <f t="shared" si="430"/>
        <v>0</v>
      </c>
      <c r="AF3399">
        <f t="shared" si="431"/>
        <v>0</v>
      </c>
    </row>
    <row r="3400" spans="1:32" hidden="1" x14ac:dyDescent="0.25">
      <c r="A3400">
        <v>689</v>
      </c>
      <c r="B3400">
        <v>13</v>
      </c>
      <c r="C3400">
        <v>1</v>
      </c>
      <c r="D3400" t="s">
        <v>28</v>
      </c>
      <c r="E3400" t="s">
        <v>37</v>
      </c>
      <c r="F3400" t="s">
        <v>30</v>
      </c>
      <c r="G3400" t="str">
        <f t="shared" si="424"/>
        <v>onof</v>
      </c>
      <c r="H3400" t="str">
        <f t="shared" si="425"/>
        <v>3</v>
      </c>
      <c r="I3400" t="str">
        <f t="shared" si="426"/>
        <v>nilti</v>
      </c>
      <c r="J3400" t="str">
        <f t="shared" si="427"/>
        <v>lorta</v>
      </c>
      <c r="K3400" t="str">
        <f t="shared" si="428"/>
        <v>nilti</v>
      </c>
      <c r="L3400" t="str">
        <f>VLOOKUP(G3400,[1]VLOOKUP!$A$11:$B$14,2,FALSE)</f>
        <v>nilti</v>
      </c>
      <c r="M3400" t="s">
        <v>31</v>
      </c>
      <c r="N3400" t="str">
        <f>VLOOKUP(M3400,[1]VLOOKUP!$A$2:$C$9,2,FALSE)</f>
        <v>Non-Overlapping</v>
      </c>
      <c r="O3400" t="str">
        <f>VLOOKUP(M3400,[1]VLOOKUP!$A$2:$C$9,3,FALSE)</f>
        <v>Familiar</v>
      </c>
      <c r="P3400">
        <v>4451043</v>
      </c>
      <c r="Q3400" t="s">
        <v>32</v>
      </c>
      <c r="R3400" t="s">
        <v>28</v>
      </c>
      <c r="S3400" t="s">
        <v>40</v>
      </c>
      <c r="T3400">
        <v>281</v>
      </c>
      <c r="U3400" t="s">
        <v>40</v>
      </c>
      <c r="V3400">
        <v>281</v>
      </c>
      <c r="W3400" t="s">
        <v>34</v>
      </c>
      <c r="X3400">
        <v>281</v>
      </c>
      <c r="Y3400" t="s">
        <v>40</v>
      </c>
      <c r="Z3400">
        <v>281</v>
      </c>
      <c r="AA3400" t="s">
        <v>41</v>
      </c>
      <c r="AB3400">
        <v>7822</v>
      </c>
      <c r="AC3400" t="s">
        <v>42</v>
      </c>
      <c r="AD3400">
        <f t="shared" si="429"/>
        <v>1</v>
      </c>
      <c r="AE3400">
        <f t="shared" si="430"/>
        <v>1</v>
      </c>
      <c r="AF3400">
        <f t="shared" si="431"/>
        <v>1</v>
      </c>
    </row>
    <row r="3401" spans="1:32" hidden="1" x14ac:dyDescent="0.25">
      <c r="A3401">
        <v>690</v>
      </c>
      <c r="B3401">
        <v>13</v>
      </c>
      <c r="C3401">
        <v>1</v>
      </c>
      <c r="D3401" t="s">
        <v>28</v>
      </c>
      <c r="E3401" t="s">
        <v>47</v>
      </c>
      <c r="F3401" t="s">
        <v>30</v>
      </c>
      <c r="G3401" t="str">
        <f t="shared" si="424"/>
        <v>onof</v>
      </c>
      <c r="H3401" t="str">
        <f t="shared" si="425"/>
        <v>9</v>
      </c>
      <c r="I3401" t="str">
        <f t="shared" si="426"/>
        <v>lorta</v>
      </c>
      <c r="J3401" t="str">
        <f t="shared" si="427"/>
        <v>nilti</v>
      </c>
      <c r="K3401" t="str">
        <f t="shared" si="428"/>
        <v>nilti</v>
      </c>
      <c r="L3401" t="str">
        <f>VLOOKUP(G3401,[1]VLOOKUP!$A$11:$B$14,2,FALSE)</f>
        <v>nilti</v>
      </c>
      <c r="M3401" t="s">
        <v>31</v>
      </c>
      <c r="N3401" t="str">
        <f>VLOOKUP(M3401,[1]VLOOKUP!$A$2:$C$9,2,FALSE)</f>
        <v>Non-Overlapping</v>
      </c>
      <c r="O3401" t="str">
        <f>VLOOKUP(M3401,[1]VLOOKUP!$A$2:$C$9,3,FALSE)</f>
        <v>Familiar</v>
      </c>
      <c r="P3401">
        <v>4459186</v>
      </c>
      <c r="Q3401" t="s">
        <v>32</v>
      </c>
      <c r="R3401" t="s">
        <v>28</v>
      </c>
      <c r="S3401" t="s">
        <v>33</v>
      </c>
      <c r="T3401">
        <v>281</v>
      </c>
      <c r="U3401" t="s">
        <v>33</v>
      </c>
      <c r="V3401">
        <v>281</v>
      </c>
      <c r="W3401" t="s">
        <v>34</v>
      </c>
      <c r="X3401">
        <v>281</v>
      </c>
      <c r="Y3401" t="s">
        <v>33</v>
      </c>
      <c r="Z3401">
        <v>281</v>
      </c>
      <c r="AA3401" t="s">
        <v>35</v>
      </c>
      <c r="AB3401">
        <v>1255</v>
      </c>
      <c r="AC3401" t="s">
        <v>36</v>
      </c>
      <c r="AD3401">
        <f t="shared" si="429"/>
        <v>1</v>
      </c>
      <c r="AE3401">
        <f t="shared" si="430"/>
        <v>0</v>
      </c>
      <c r="AF3401">
        <f t="shared" si="431"/>
        <v>0</v>
      </c>
    </row>
    <row r="3402" spans="1:32" hidden="1" x14ac:dyDescent="0.25">
      <c r="A3402">
        <v>691</v>
      </c>
      <c r="B3402">
        <v>13</v>
      </c>
      <c r="C3402">
        <v>1</v>
      </c>
      <c r="D3402" t="s">
        <v>28</v>
      </c>
      <c r="E3402" t="s">
        <v>39</v>
      </c>
      <c r="F3402" t="s">
        <v>30</v>
      </c>
      <c r="G3402" t="str">
        <f t="shared" si="424"/>
        <v>onof</v>
      </c>
      <c r="H3402" t="str">
        <f t="shared" si="425"/>
        <v>9</v>
      </c>
      <c r="I3402" t="str">
        <f t="shared" si="426"/>
        <v>nilti</v>
      </c>
      <c r="J3402" t="str">
        <f t="shared" si="427"/>
        <v>lorta</v>
      </c>
      <c r="K3402" t="str">
        <f t="shared" si="428"/>
        <v>nilti</v>
      </c>
      <c r="L3402" t="str">
        <f>VLOOKUP(G3402,[1]VLOOKUP!$A$11:$B$14,2,FALSE)</f>
        <v>nilti</v>
      </c>
      <c r="M3402" t="s">
        <v>31</v>
      </c>
      <c r="N3402" t="str">
        <f>VLOOKUP(M3402,[1]VLOOKUP!$A$2:$C$9,2,FALSE)</f>
        <v>Non-Overlapping</v>
      </c>
      <c r="O3402" t="str">
        <f>VLOOKUP(M3402,[1]VLOOKUP!$A$2:$C$9,3,FALSE)</f>
        <v>Familiar</v>
      </c>
      <c r="P3402">
        <v>4460755</v>
      </c>
      <c r="Q3402" t="s">
        <v>32</v>
      </c>
      <c r="R3402" t="s">
        <v>28</v>
      </c>
      <c r="S3402" t="s">
        <v>40</v>
      </c>
      <c r="T3402">
        <v>282</v>
      </c>
      <c r="U3402" t="s">
        <v>40</v>
      </c>
      <c r="V3402">
        <v>282</v>
      </c>
      <c r="W3402" t="s">
        <v>34</v>
      </c>
      <c r="X3402">
        <v>282</v>
      </c>
      <c r="Y3402" t="s">
        <v>40</v>
      </c>
      <c r="Z3402">
        <v>282</v>
      </c>
      <c r="AA3402" t="s">
        <v>41</v>
      </c>
      <c r="AB3402">
        <v>893</v>
      </c>
      <c r="AC3402" t="s">
        <v>42</v>
      </c>
      <c r="AD3402">
        <f t="shared" si="429"/>
        <v>1</v>
      </c>
      <c r="AE3402">
        <f t="shared" si="430"/>
        <v>0</v>
      </c>
      <c r="AF3402">
        <f t="shared" si="431"/>
        <v>0</v>
      </c>
    </row>
    <row r="3403" spans="1:32" hidden="1" x14ac:dyDescent="0.25">
      <c r="A3403">
        <v>692</v>
      </c>
      <c r="B3403">
        <v>13</v>
      </c>
      <c r="C3403">
        <v>1</v>
      </c>
      <c r="D3403" t="s">
        <v>28</v>
      </c>
      <c r="E3403" t="s">
        <v>43</v>
      </c>
      <c r="F3403" t="s">
        <v>30</v>
      </c>
      <c r="G3403" t="str">
        <f t="shared" si="424"/>
        <v>onof</v>
      </c>
      <c r="H3403" t="str">
        <f t="shared" si="425"/>
        <v>8</v>
      </c>
      <c r="I3403" t="str">
        <f t="shared" si="426"/>
        <v>lorta</v>
      </c>
      <c r="J3403" t="str">
        <f t="shared" si="427"/>
        <v>nilti</v>
      </c>
      <c r="K3403" t="str">
        <f t="shared" si="428"/>
        <v>nilti</v>
      </c>
      <c r="L3403" t="str">
        <f>VLOOKUP(G3403,[1]VLOOKUP!$A$11:$B$14,2,FALSE)</f>
        <v>nilti</v>
      </c>
      <c r="M3403" t="s">
        <v>31</v>
      </c>
      <c r="N3403" t="str">
        <f>VLOOKUP(M3403,[1]VLOOKUP!$A$2:$C$9,2,FALSE)</f>
        <v>Non-Overlapping</v>
      </c>
      <c r="O3403" t="str">
        <f>VLOOKUP(M3403,[1]VLOOKUP!$A$2:$C$9,3,FALSE)</f>
        <v>Familiar</v>
      </c>
      <c r="P3403">
        <v>4461955</v>
      </c>
      <c r="Q3403" t="s">
        <v>32</v>
      </c>
      <c r="R3403" t="s">
        <v>28</v>
      </c>
      <c r="S3403" t="s">
        <v>33</v>
      </c>
      <c r="T3403">
        <v>282</v>
      </c>
      <c r="U3403" t="s">
        <v>33</v>
      </c>
      <c r="V3403">
        <v>282</v>
      </c>
      <c r="W3403" t="s">
        <v>34</v>
      </c>
      <c r="X3403">
        <v>282</v>
      </c>
      <c r="Y3403" t="s">
        <v>33</v>
      </c>
      <c r="Z3403">
        <v>282</v>
      </c>
      <c r="AA3403" t="s">
        <v>35</v>
      </c>
      <c r="AB3403">
        <v>653</v>
      </c>
      <c r="AC3403" t="s">
        <v>36</v>
      </c>
      <c r="AD3403">
        <f t="shared" si="429"/>
        <v>1</v>
      </c>
      <c r="AE3403">
        <f t="shared" si="430"/>
        <v>0</v>
      </c>
      <c r="AF3403">
        <f t="shared" si="431"/>
        <v>0</v>
      </c>
    </row>
    <row r="3404" spans="1:32" hidden="1" x14ac:dyDescent="0.25">
      <c r="A3404">
        <v>693</v>
      </c>
      <c r="B3404">
        <v>13</v>
      </c>
      <c r="C3404">
        <v>1</v>
      </c>
      <c r="D3404" t="s">
        <v>28</v>
      </c>
      <c r="E3404" t="s">
        <v>49</v>
      </c>
      <c r="F3404" t="s">
        <v>30</v>
      </c>
      <c r="G3404" t="str">
        <f t="shared" si="424"/>
        <v>onof</v>
      </c>
      <c r="H3404" t="str">
        <f t="shared" si="425"/>
        <v>1</v>
      </c>
      <c r="I3404" t="str">
        <f t="shared" si="426"/>
        <v>lorta</v>
      </c>
      <c r="J3404" t="str">
        <f t="shared" si="427"/>
        <v>nilti</v>
      </c>
      <c r="K3404" t="str">
        <f t="shared" si="428"/>
        <v>nilti</v>
      </c>
      <c r="L3404" t="str">
        <f>VLOOKUP(G3404,[1]VLOOKUP!$A$11:$B$14,2,FALSE)</f>
        <v>nilti</v>
      </c>
      <c r="M3404" t="s">
        <v>31</v>
      </c>
      <c r="N3404" t="str">
        <f>VLOOKUP(M3404,[1]VLOOKUP!$A$2:$C$9,2,FALSE)</f>
        <v>Non-Overlapping</v>
      </c>
      <c r="O3404" t="str">
        <f>VLOOKUP(M3404,[1]VLOOKUP!$A$2:$C$9,3,FALSE)</f>
        <v>Familiar</v>
      </c>
      <c r="P3404">
        <v>4462923</v>
      </c>
      <c r="Q3404" t="s">
        <v>32</v>
      </c>
      <c r="R3404" t="s">
        <v>28</v>
      </c>
      <c r="S3404" t="s">
        <v>33</v>
      </c>
      <c r="T3404">
        <v>282</v>
      </c>
      <c r="U3404" t="s">
        <v>33</v>
      </c>
      <c r="V3404">
        <v>282</v>
      </c>
      <c r="W3404" t="s">
        <v>34</v>
      </c>
      <c r="X3404">
        <v>282</v>
      </c>
      <c r="Y3404" t="s">
        <v>33</v>
      </c>
      <c r="Z3404">
        <v>282</v>
      </c>
      <c r="AA3404" t="s">
        <v>35</v>
      </c>
      <c r="AB3404">
        <v>557</v>
      </c>
      <c r="AC3404" t="s">
        <v>36</v>
      </c>
      <c r="AD3404">
        <f t="shared" si="429"/>
        <v>1</v>
      </c>
      <c r="AE3404">
        <f t="shared" si="430"/>
        <v>0</v>
      </c>
      <c r="AF3404">
        <f t="shared" si="431"/>
        <v>0</v>
      </c>
    </row>
    <row r="3405" spans="1:32" hidden="1" x14ac:dyDescent="0.25">
      <c r="A3405">
        <v>694</v>
      </c>
      <c r="B3405">
        <v>13</v>
      </c>
      <c r="C3405">
        <v>1</v>
      </c>
      <c r="D3405" t="s">
        <v>28</v>
      </c>
      <c r="E3405" t="s">
        <v>57</v>
      </c>
      <c r="F3405" t="s">
        <v>30</v>
      </c>
      <c r="G3405" t="str">
        <f t="shared" si="424"/>
        <v>onof</v>
      </c>
      <c r="H3405" t="str">
        <f t="shared" si="425"/>
        <v>2</v>
      </c>
      <c r="I3405" t="str">
        <f t="shared" si="426"/>
        <v>nilti</v>
      </c>
      <c r="J3405" t="str">
        <f t="shared" si="427"/>
        <v>lorta</v>
      </c>
      <c r="K3405" t="str">
        <f t="shared" si="428"/>
        <v>lorta</v>
      </c>
      <c r="L3405" t="str">
        <f>VLOOKUP(G3405,[1]VLOOKUP!$A$11:$B$14,2,FALSE)</f>
        <v>nilti</v>
      </c>
      <c r="M3405" t="s">
        <v>31</v>
      </c>
      <c r="N3405" t="str">
        <f>VLOOKUP(M3405,[1]VLOOKUP!$A$2:$C$9,2,FALSE)</f>
        <v>Non-Overlapping</v>
      </c>
      <c r="O3405" t="str">
        <f>VLOOKUP(M3405,[1]VLOOKUP!$A$2:$C$9,3,FALSE)</f>
        <v>Familiar</v>
      </c>
      <c r="P3405">
        <v>4463791</v>
      </c>
      <c r="Q3405" t="s">
        <v>38</v>
      </c>
      <c r="R3405" t="s">
        <v>28</v>
      </c>
      <c r="S3405" t="s">
        <v>33</v>
      </c>
      <c r="T3405">
        <v>281</v>
      </c>
      <c r="U3405" t="s">
        <v>33</v>
      </c>
      <c r="V3405">
        <v>281</v>
      </c>
      <c r="W3405" t="s">
        <v>34</v>
      </c>
      <c r="X3405">
        <v>281</v>
      </c>
      <c r="Y3405" t="s">
        <v>33</v>
      </c>
      <c r="Z3405">
        <v>281</v>
      </c>
      <c r="AA3405" t="s">
        <v>35</v>
      </c>
      <c r="AB3405">
        <v>778</v>
      </c>
      <c r="AC3405" t="s">
        <v>36</v>
      </c>
      <c r="AD3405">
        <f t="shared" si="429"/>
        <v>0</v>
      </c>
      <c r="AE3405">
        <f t="shared" si="430"/>
        <v>0</v>
      </c>
      <c r="AF3405">
        <f t="shared" si="431"/>
        <v>0</v>
      </c>
    </row>
    <row r="3406" spans="1:32" hidden="1" x14ac:dyDescent="0.25">
      <c r="A3406">
        <v>695</v>
      </c>
      <c r="B3406">
        <v>13</v>
      </c>
      <c r="C3406">
        <v>1</v>
      </c>
      <c r="D3406" t="s">
        <v>28</v>
      </c>
      <c r="E3406" t="s">
        <v>47</v>
      </c>
      <c r="F3406" t="s">
        <v>30</v>
      </c>
      <c r="G3406" t="str">
        <f t="shared" si="424"/>
        <v>onof</v>
      </c>
      <c r="H3406" t="str">
        <f t="shared" si="425"/>
        <v>9</v>
      </c>
      <c r="I3406" t="str">
        <f t="shared" si="426"/>
        <v>lorta</v>
      </c>
      <c r="J3406" t="str">
        <f t="shared" si="427"/>
        <v>nilti</v>
      </c>
      <c r="K3406" t="str">
        <f t="shared" si="428"/>
        <v>nilti</v>
      </c>
      <c r="L3406" t="str">
        <f>VLOOKUP(G3406,[1]VLOOKUP!$A$11:$B$14,2,FALSE)</f>
        <v>nilti</v>
      </c>
      <c r="M3406" t="s">
        <v>31</v>
      </c>
      <c r="N3406" t="str">
        <f>VLOOKUP(M3406,[1]VLOOKUP!$A$2:$C$9,2,FALSE)</f>
        <v>Non-Overlapping</v>
      </c>
      <c r="O3406" t="str">
        <f>VLOOKUP(M3406,[1]VLOOKUP!$A$2:$C$9,3,FALSE)</f>
        <v>Familiar</v>
      </c>
      <c r="P3406">
        <v>4464875</v>
      </c>
      <c r="Q3406" t="s">
        <v>32</v>
      </c>
      <c r="R3406" t="s">
        <v>28</v>
      </c>
      <c r="S3406" t="s">
        <v>33</v>
      </c>
      <c r="T3406">
        <v>281</v>
      </c>
      <c r="U3406" t="s">
        <v>33</v>
      </c>
      <c r="V3406">
        <v>281</v>
      </c>
      <c r="W3406" t="s">
        <v>34</v>
      </c>
      <c r="X3406">
        <v>305</v>
      </c>
      <c r="Y3406" t="s">
        <v>33</v>
      </c>
      <c r="Z3406">
        <v>281</v>
      </c>
      <c r="AA3406" t="s">
        <v>35</v>
      </c>
      <c r="AB3406">
        <v>1238</v>
      </c>
      <c r="AC3406" t="s">
        <v>36</v>
      </c>
      <c r="AD3406">
        <f t="shared" si="429"/>
        <v>1</v>
      </c>
      <c r="AE3406">
        <f t="shared" si="430"/>
        <v>0</v>
      </c>
      <c r="AF3406">
        <f t="shared" si="431"/>
        <v>0</v>
      </c>
    </row>
    <row r="3407" spans="1:32" hidden="1" x14ac:dyDescent="0.25">
      <c r="A3407">
        <v>696</v>
      </c>
      <c r="B3407">
        <v>13</v>
      </c>
      <c r="C3407">
        <v>1</v>
      </c>
      <c r="D3407" t="s">
        <v>28</v>
      </c>
      <c r="E3407" t="s">
        <v>46</v>
      </c>
      <c r="F3407" t="s">
        <v>30</v>
      </c>
      <c r="G3407" t="str">
        <f t="shared" si="424"/>
        <v>onof</v>
      </c>
      <c r="H3407" t="str">
        <f t="shared" si="425"/>
        <v>6</v>
      </c>
      <c r="I3407" t="str">
        <f t="shared" si="426"/>
        <v>nilti</v>
      </c>
      <c r="J3407" t="str">
        <f t="shared" si="427"/>
        <v>lorta</v>
      </c>
      <c r="K3407" t="str">
        <f t="shared" si="428"/>
        <v>lorta</v>
      </c>
      <c r="L3407" t="str">
        <f>VLOOKUP(G3407,[1]VLOOKUP!$A$11:$B$14,2,FALSE)</f>
        <v>nilti</v>
      </c>
      <c r="M3407" t="s">
        <v>31</v>
      </c>
      <c r="N3407" t="str">
        <f>VLOOKUP(M3407,[1]VLOOKUP!$A$2:$C$9,2,FALSE)</f>
        <v>Non-Overlapping</v>
      </c>
      <c r="O3407" t="str">
        <f>VLOOKUP(M3407,[1]VLOOKUP!$A$2:$C$9,3,FALSE)</f>
        <v>Familiar</v>
      </c>
      <c r="P3407">
        <v>4466427</v>
      </c>
      <c r="Q3407" t="s">
        <v>38</v>
      </c>
      <c r="R3407" t="s">
        <v>28</v>
      </c>
      <c r="S3407" t="s">
        <v>33</v>
      </c>
      <c r="T3407">
        <v>282</v>
      </c>
      <c r="U3407" t="s">
        <v>33</v>
      </c>
      <c r="V3407">
        <v>282</v>
      </c>
      <c r="W3407" t="s">
        <v>34</v>
      </c>
      <c r="X3407">
        <v>304</v>
      </c>
      <c r="Y3407" t="s">
        <v>33</v>
      </c>
      <c r="Z3407">
        <v>282</v>
      </c>
      <c r="AA3407" t="s">
        <v>35</v>
      </c>
      <c r="AB3407">
        <v>1005</v>
      </c>
      <c r="AC3407" t="s">
        <v>36</v>
      </c>
      <c r="AD3407">
        <f t="shared" si="429"/>
        <v>0</v>
      </c>
      <c r="AE3407">
        <f t="shared" si="430"/>
        <v>0</v>
      </c>
      <c r="AF3407">
        <f t="shared" si="431"/>
        <v>0</v>
      </c>
    </row>
    <row r="3408" spans="1:32" hidden="1" x14ac:dyDescent="0.25">
      <c r="A3408">
        <v>697</v>
      </c>
      <c r="B3408">
        <v>13</v>
      </c>
      <c r="C3408">
        <v>1</v>
      </c>
      <c r="D3408" t="s">
        <v>28</v>
      </c>
      <c r="E3408" t="s">
        <v>52</v>
      </c>
      <c r="F3408" t="s">
        <v>30</v>
      </c>
      <c r="G3408" t="str">
        <f t="shared" si="424"/>
        <v>onof</v>
      </c>
      <c r="H3408" t="str">
        <f t="shared" si="425"/>
        <v>5</v>
      </c>
      <c r="I3408" t="str">
        <f t="shared" si="426"/>
        <v>lorta</v>
      </c>
      <c r="J3408" t="str">
        <f t="shared" si="427"/>
        <v>nilti</v>
      </c>
      <c r="K3408" t="str">
        <f t="shared" si="428"/>
        <v>nilti</v>
      </c>
      <c r="L3408" t="str">
        <f>VLOOKUP(G3408,[1]VLOOKUP!$A$11:$B$14,2,FALSE)</f>
        <v>nilti</v>
      </c>
      <c r="M3408" t="s">
        <v>31</v>
      </c>
      <c r="N3408" t="str">
        <f>VLOOKUP(M3408,[1]VLOOKUP!$A$2:$C$9,2,FALSE)</f>
        <v>Non-Overlapping</v>
      </c>
      <c r="O3408" t="str">
        <f>VLOOKUP(M3408,[1]VLOOKUP!$A$2:$C$9,3,FALSE)</f>
        <v>Familiar</v>
      </c>
      <c r="P3408">
        <v>4467746</v>
      </c>
      <c r="Q3408" t="s">
        <v>32</v>
      </c>
      <c r="R3408" t="s">
        <v>28</v>
      </c>
      <c r="S3408" t="s">
        <v>33</v>
      </c>
      <c r="T3408">
        <v>281</v>
      </c>
      <c r="U3408" t="s">
        <v>33</v>
      </c>
      <c r="V3408">
        <v>281</v>
      </c>
      <c r="W3408" t="s">
        <v>34</v>
      </c>
      <c r="X3408">
        <v>281</v>
      </c>
      <c r="Y3408" t="s">
        <v>33</v>
      </c>
      <c r="Z3408">
        <v>281</v>
      </c>
      <c r="AA3408" t="s">
        <v>35</v>
      </c>
      <c r="AB3408">
        <v>759</v>
      </c>
      <c r="AC3408" t="s">
        <v>36</v>
      </c>
      <c r="AD3408">
        <f t="shared" si="429"/>
        <v>1</v>
      </c>
      <c r="AE3408">
        <f t="shared" si="430"/>
        <v>0</v>
      </c>
      <c r="AF3408">
        <f t="shared" si="431"/>
        <v>0</v>
      </c>
    </row>
    <row r="3409" spans="1:32" hidden="1" x14ac:dyDescent="0.25">
      <c r="A3409">
        <v>698</v>
      </c>
      <c r="B3409">
        <v>13</v>
      </c>
      <c r="C3409">
        <v>1</v>
      </c>
      <c r="D3409" t="s">
        <v>28</v>
      </c>
      <c r="E3409" t="s">
        <v>56</v>
      </c>
      <c r="F3409" t="s">
        <v>30</v>
      </c>
      <c r="G3409" t="str">
        <f t="shared" si="424"/>
        <v>onof</v>
      </c>
      <c r="H3409" t="str">
        <f t="shared" si="425"/>
        <v>1</v>
      </c>
      <c r="I3409" t="str">
        <f t="shared" si="426"/>
        <v>nilti</v>
      </c>
      <c r="J3409" t="str">
        <f t="shared" si="427"/>
        <v>lorta</v>
      </c>
      <c r="K3409" t="str">
        <f t="shared" si="428"/>
        <v>lorta</v>
      </c>
      <c r="L3409" t="str">
        <f>VLOOKUP(G3409,[1]VLOOKUP!$A$11:$B$14,2,FALSE)</f>
        <v>nilti</v>
      </c>
      <c r="M3409" t="s">
        <v>31</v>
      </c>
      <c r="N3409" t="str">
        <f>VLOOKUP(M3409,[1]VLOOKUP!$A$2:$C$9,2,FALSE)</f>
        <v>Non-Overlapping</v>
      </c>
      <c r="O3409" t="str">
        <f>VLOOKUP(M3409,[1]VLOOKUP!$A$2:$C$9,3,FALSE)</f>
        <v>Familiar</v>
      </c>
      <c r="P3409">
        <v>4468797</v>
      </c>
      <c r="Q3409" t="s">
        <v>38</v>
      </c>
      <c r="R3409" t="s">
        <v>28</v>
      </c>
      <c r="S3409" t="s">
        <v>33</v>
      </c>
      <c r="T3409">
        <v>281</v>
      </c>
      <c r="U3409" t="s">
        <v>33</v>
      </c>
      <c r="V3409">
        <v>281</v>
      </c>
      <c r="W3409" t="s">
        <v>34</v>
      </c>
      <c r="X3409">
        <v>281</v>
      </c>
      <c r="Y3409" t="s">
        <v>33</v>
      </c>
      <c r="Z3409">
        <v>281</v>
      </c>
      <c r="AA3409" t="s">
        <v>35</v>
      </c>
      <c r="AB3409">
        <v>1340</v>
      </c>
      <c r="AC3409" t="s">
        <v>36</v>
      </c>
      <c r="AD3409">
        <f t="shared" si="429"/>
        <v>0</v>
      </c>
      <c r="AE3409">
        <f t="shared" si="430"/>
        <v>0</v>
      </c>
      <c r="AF3409">
        <f t="shared" si="431"/>
        <v>0</v>
      </c>
    </row>
    <row r="3410" spans="1:32" hidden="1" x14ac:dyDescent="0.25">
      <c r="A3410">
        <v>699</v>
      </c>
      <c r="B3410">
        <v>13</v>
      </c>
      <c r="C3410">
        <v>1</v>
      </c>
      <c r="D3410" t="s">
        <v>28</v>
      </c>
      <c r="E3410" t="s">
        <v>55</v>
      </c>
      <c r="F3410" t="s">
        <v>30</v>
      </c>
      <c r="G3410" t="str">
        <f t="shared" si="424"/>
        <v>onof</v>
      </c>
      <c r="H3410" t="str">
        <f t="shared" si="425"/>
        <v>5</v>
      </c>
      <c r="I3410" t="str">
        <f t="shared" si="426"/>
        <v>nilti</v>
      </c>
      <c r="J3410" t="str">
        <f t="shared" si="427"/>
        <v>lorta</v>
      </c>
      <c r="K3410" t="str">
        <f t="shared" si="428"/>
        <v>nilti</v>
      </c>
      <c r="L3410" t="str">
        <f>VLOOKUP(G3410,[1]VLOOKUP!$A$11:$B$14,2,FALSE)</f>
        <v>nilti</v>
      </c>
      <c r="M3410" t="s">
        <v>31</v>
      </c>
      <c r="N3410" t="str">
        <f>VLOOKUP(M3410,[1]VLOOKUP!$A$2:$C$9,2,FALSE)</f>
        <v>Non-Overlapping</v>
      </c>
      <c r="O3410" t="str">
        <f>VLOOKUP(M3410,[1]VLOOKUP!$A$2:$C$9,3,FALSE)</f>
        <v>Familiar</v>
      </c>
      <c r="P3410">
        <v>4470432</v>
      </c>
      <c r="Q3410" t="s">
        <v>32</v>
      </c>
      <c r="R3410" t="s">
        <v>28</v>
      </c>
      <c r="S3410" t="s">
        <v>40</v>
      </c>
      <c r="T3410">
        <v>282</v>
      </c>
      <c r="U3410" t="s">
        <v>40</v>
      </c>
      <c r="V3410">
        <v>282</v>
      </c>
      <c r="W3410" t="s">
        <v>34</v>
      </c>
      <c r="X3410">
        <v>282</v>
      </c>
      <c r="Y3410" t="s">
        <v>40</v>
      </c>
      <c r="Z3410">
        <v>282</v>
      </c>
      <c r="AA3410" t="s">
        <v>41</v>
      </c>
      <c r="AB3410">
        <v>1568</v>
      </c>
      <c r="AC3410" t="s">
        <v>42</v>
      </c>
      <c r="AD3410">
        <f t="shared" si="429"/>
        <v>1</v>
      </c>
      <c r="AE3410">
        <f t="shared" si="430"/>
        <v>0</v>
      </c>
      <c r="AF3410">
        <f t="shared" si="431"/>
        <v>0</v>
      </c>
    </row>
    <row r="3411" spans="1:32" hidden="1" x14ac:dyDescent="0.25">
      <c r="A3411">
        <v>700</v>
      </c>
      <c r="B3411">
        <v>13</v>
      </c>
      <c r="C3411">
        <v>1</v>
      </c>
      <c r="D3411" t="s">
        <v>28</v>
      </c>
      <c r="E3411" t="s">
        <v>52</v>
      </c>
      <c r="F3411" t="s">
        <v>30</v>
      </c>
      <c r="G3411" t="str">
        <f t="shared" si="424"/>
        <v>onof</v>
      </c>
      <c r="H3411" t="str">
        <f t="shared" si="425"/>
        <v>5</v>
      </c>
      <c r="I3411" t="str">
        <f t="shared" si="426"/>
        <v>lorta</v>
      </c>
      <c r="J3411" t="str">
        <f t="shared" si="427"/>
        <v>nilti</v>
      </c>
      <c r="K3411" t="str">
        <f t="shared" si="428"/>
        <v>nilti</v>
      </c>
      <c r="L3411" t="str">
        <f>VLOOKUP(G3411,[1]VLOOKUP!$A$11:$B$14,2,FALSE)</f>
        <v>nilti</v>
      </c>
      <c r="M3411" t="s">
        <v>31</v>
      </c>
      <c r="N3411" t="str">
        <f>VLOOKUP(M3411,[1]VLOOKUP!$A$2:$C$9,2,FALSE)</f>
        <v>Non-Overlapping</v>
      </c>
      <c r="O3411" t="str">
        <f>VLOOKUP(M3411,[1]VLOOKUP!$A$2:$C$9,3,FALSE)</f>
        <v>Familiar</v>
      </c>
      <c r="P3411">
        <v>4472316</v>
      </c>
      <c r="Q3411" t="s">
        <v>32</v>
      </c>
      <c r="R3411" t="s">
        <v>28</v>
      </c>
      <c r="S3411" t="s">
        <v>33</v>
      </c>
      <c r="T3411">
        <v>281</v>
      </c>
      <c r="U3411" t="s">
        <v>33</v>
      </c>
      <c r="V3411">
        <v>281</v>
      </c>
      <c r="W3411" t="s">
        <v>34</v>
      </c>
      <c r="X3411">
        <v>281</v>
      </c>
      <c r="Y3411" t="s">
        <v>33</v>
      </c>
      <c r="Z3411">
        <v>281</v>
      </c>
      <c r="AA3411" t="s">
        <v>35</v>
      </c>
      <c r="AB3411">
        <v>1485</v>
      </c>
      <c r="AC3411" t="s">
        <v>36</v>
      </c>
      <c r="AD3411">
        <f t="shared" si="429"/>
        <v>1</v>
      </c>
      <c r="AE3411">
        <f t="shared" si="430"/>
        <v>0</v>
      </c>
      <c r="AF3411">
        <f t="shared" si="431"/>
        <v>0</v>
      </c>
    </row>
    <row r="3412" spans="1:32" hidden="1" x14ac:dyDescent="0.25">
      <c r="A3412">
        <v>701</v>
      </c>
      <c r="B3412">
        <v>13</v>
      </c>
      <c r="C3412">
        <v>1</v>
      </c>
      <c r="D3412" t="s">
        <v>28</v>
      </c>
      <c r="E3412" t="s">
        <v>52</v>
      </c>
      <c r="F3412" t="s">
        <v>30</v>
      </c>
      <c r="G3412" t="str">
        <f t="shared" si="424"/>
        <v>onof</v>
      </c>
      <c r="H3412" t="str">
        <f t="shared" si="425"/>
        <v>5</v>
      </c>
      <c r="I3412" t="str">
        <f t="shared" si="426"/>
        <v>lorta</v>
      </c>
      <c r="J3412" t="str">
        <f t="shared" si="427"/>
        <v>nilti</v>
      </c>
      <c r="K3412" t="str">
        <f t="shared" si="428"/>
        <v>lorta</v>
      </c>
      <c r="L3412" t="str">
        <f>VLOOKUP(G3412,[1]VLOOKUP!$A$11:$B$14,2,FALSE)</f>
        <v>nilti</v>
      </c>
      <c r="M3412" t="s">
        <v>31</v>
      </c>
      <c r="N3412" t="str">
        <f>VLOOKUP(M3412,[1]VLOOKUP!$A$2:$C$9,2,FALSE)</f>
        <v>Non-Overlapping</v>
      </c>
      <c r="O3412" t="str">
        <f>VLOOKUP(M3412,[1]VLOOKUP!$A$2:$C$9,3,FALSE)</f>
        <v>Familiar</v>
      </c>
      <c r="P3412">
        <v>4474120</v>
      </c>
      <c r="Q3412" t="s">
        <v>38</v>
      </c>
      <c r="R3412" t="s">
        <v>28</v>
      </c>
      <c r="S3412" t="s">
        <v>40</v>
      </c>
      <c r="T3412">
        <v>281</v>
      </c>
      <c r="U3412" t="s">
        <v>40</v>
      </c>
      <c r="V3412">
        <v>281</v>
      </c>
      <c r="W3412" t="s">
        <v>34</v>
      </c>
      <c r="X3412">
        <v>281</v>
      </c>
      <c r="Y3412" t="s">
        <v>40</v>
      </c>
      <c r="Z3412">
        <v>281</v>
      </c>
      <c r="AA3412" t="s">
        <v>41</v>
      </c>
      <c r="AB3412">
        <v>1177</v>
      </c>
      <c r="AC3412" t="s">
        <v>42</v>
      </c>
      <c r="AD3412">
        <f t="shared" si="429"/>
        <v>0</v>
      </c>
      <c r="AE3412">
        <f t="shared" si="430"/>
        <v>0</v>
      </c>
      <c r="AF3412">
        <f t="shared" si="431"/>
        <v>0</v>
      </c>
    </row>
    <row r="3413" spans="1:32" hidden="1" x14ac:dyDescent="0.25">
      <c r="A3413">
        <v>702</v>
      </c>
      <c r="B3413">
        <v>13</v>
      </c>
      <c r="C3413">
        <v>1</v>
      </c>
      <c r="D3413" t="s">
        <v>28</v>
      </c>
      <c r="E3413" t="s">
        <v>54</v>
      </c>
      <c r="F3413" t="s">
        <v>30</v>
      </c>
      <c r="G3413" t="str">
        <f t="shared" si="424"/>
        <v>onof</v>
      </c>
      <c r="H3413" t="str">
        <f t="shared" si="425"/>
        <v>4</v>
      </c>
      <c r="I3413" t="str">
        <f t="shared" si="426"/>
        <v>nilti</v>
      </c>
      <c r="J3413" t="str">
        <f t="shared" si="427"/>
        <v>lorta</v>
      </c>
      <c r="K3413" t="str">
        <f t="shared" si="428"/>
        <v>nilti</v>
      </c>
      <c r="L3413" t="str">
        <f>VLOOKUP(G3413,[1]VLOOKUP!$A$11:$B$14,2,FALSE)</f>
        <v>nilti</v>
      </c>
      <c r="M3413" t="s">
        <v>31</v>
      </c>
      <c r="N3413" t="str">
        <f>VLOOKUP(M3413,[1]VLOOKUP!$A$2:$C$9,2,FALSE)</f>
        <v>Non-Overlapping</v>
      </c>
      <c r="O3413" t="str">
        <f>VLOOKUP(M3413,[1]VLOOKUP!$A$2:$C$9,3,FALSE)</f>
        <v>Familiar</v>
      </c>
      <c r="P3413">
        <v>4475604</v>
      </c>
      <c r="Q3413" t="s">
        <v>32</v>
      </c>
      <c r="R3413" t="s">
        <v>28</v>
      </c>
      <c r="S3413" t="s">
        <v>40</v>
      </c>
      <c r="T3413">
        <v>281</v>
      </c>
      <c r="U3413" t="s">
        <v>40</v>
      </c>
      <c r="V3413">
        <v>281</v>
      </c>
      <c r="W3413" t="s">
        <v>34</v>
      </c>
      <c r="X3413">
        <v>281</v>
      </c>
      <c r="Y3413" t="s">
        <v>40</v>
      </c>
      <c r="Z3413">
        <v>281</v>
      </c>
      <c r="AA3413" t="s">
        <v>41</v>
      </c>
      <c r="AB3413">
        <v>1245</v>
      </c>
      <c r="AC3413" t="s">
        <v>42</v>
      </c>
      <c r="AD3413">
        <f t="shared" si="429"/>
        <v>1</v>
      </c>
      <c r="AE3413">
        <f t="shared" si="430"/>
        <v>0</v>
      </c>
      <c r="AF3413">
        <f t="shared" si="431"/>
        <v>0</v>
      </c>
    </row>
    <row r="3414" spans="1:32" hidden="1" x14ac:dyDescent="0.25">
      <c r="A3414">
        <v>703</v>
      </c>
      <c r="B3414">
        <v>13</v>
      </c>
      <c r="C3414">
        <v>1</v>
      </c>
      <c r="D3414" t="s">
        <v>28</v>
      </c>
      <c r="E3414" t="s">
        <v>43</v>
      </c>
      <c r="F3414" t="s">
        <v>30</v>
      </c>
      <c r="G3414" t="str">
        <f t="shared" si="424"/>
        <v>onof</v>
      </c>
      <c r="H3414" t="str">
        <f t="shared" si="425"/>
        <v>8</v>
      </c>
      <c r="I3414" t="str">
        <f t="shared" si="426"/>
        <v>lorta</v>
      </c>
      <c r="J3414" t="str">
        <f t="shared" si="427"/>
        <v>nilti</v>
      </c>
      <c r="K3414" t="str">
        <f t="shared" si="428"/>
        <v>nilti</v>
      </c>
      <c r="L3414" t="str">
        <f>VLOOKUP(G3414,[1]VLOOKUP!$A$11:$B$14,2,FALSE)</f>
        <v>nilti</v>
      </c>
      <c r="M3414" t="s">
        <v>31</v>
      </c>
      <c r="N3414" t="str">
        <f>VLOOKUP(M3414,[1]VLOOKUP!$A$2:$C$9,2,FALSE)</f>
        <v>Non-Overlapping</v>
      </c>
      <c r="O3414" t="str">
        <f>VLOOKUP(M3414,[1]VLOOKUP!$A$2:$C$9,3,FALSE)</f>
        <v>Familiar</v>
      </c>
      <c r="P3414">
        <v>4477156</v>
      </c>
      <c r="Q3414" t="s">
        <v>32</v>
      </c>
      <c r="R3414" t="s">
        <v>28</v>
      </c>
      <c r="S3414" t="s">
        <v>33</v>
      </c>
      <c r="T3414">
        <v>282</v>
      </c>
      <c r="U3414" t="s">
        <v>33</v>
      </c>
      <c r="V3414">
        <v>282</v>
      </c>
      <c r="W3414" t="s">
        <v>34</v>
      </c>
      <c r="X3414">
        <v>282</v>
      </c>
      <c r="Y3414" t="s">
        <v>33</v>
      </c>
      <c r="Z3414">
        <v>282</v>
      </c>
      <c r="AA3414" t="s">
        <v>35</v>
      </c>
      <c r="AB3414">
        <v>804</v>
      </c>
      <c r="AC3414" t="s">
        <v>36</v>
      </c>
      <c r="AD3414">
        <f t="shared" si="429"/>
        <v>1</v>
      </c>
      <c r="AE3414">
        <f t="shared" si="430"/>
        <v>0</v>
      </c>
      <c r="AF3414">
        <f t="shared" si="431"/>
        <v>0</v>
      </c>
    </row>
    <row r="3415" spans="1:32" hidden="1" x14ac:dyDescent="0.25">
      <c r="A3415">
        <v>704</v>
      </c>
      <c r="B3415">
        <v>13</v>
      </c>
      <c r="C3415">
        <v>1</v>
      </c>
      <c r="D3415" t="s">
        <v>28</v>
      </c>
      <c r="E3415" t="s">
        <v>46</v>
      </c>
      <c r="F3415" t="s">
        <v>30</v>
      </c>
      <c r="G3415" t="str">
        <f t="shared" si="424"/>
        <v>onof</v>
      </c>
      <c r="H3415" t="str">
        <f t="shared" si="425"/>
        <v>6</v>
      </c>
      <c r="I3415" t="str">
        <f t="shared" si="426"/>
        <v>nilti</v>
      </c>
      <c r="J3415" t="str">
        <f t="shared" si="427"/>
        <v>lorta</v>
      </c>
      <c r="K3415" t="str">
        <f t="shared" si="428"/>
        <v>nilti</v>
      </c>
      <c r="L3415" t="str">
        <f>VLOOKUP(G3415,[1]VLOOKUP!$A$11:$B$14,2,FALSE)</f>
        <v>nilti</v>
      </c>
      <c r="M3415" t="s">
        <v>31</v>
      </c>
      <c r="N3415" t="str">
        <f>VLOOKUP(M3415,[1]VLOOKUP!$A$2:$C$9,2,FALSE)</f>
        <v>Non-Overlapping</v>
      </c>
      <c r="O3415" t="str">
        <f>VLOOKUP(M3415,[1]VLOOKUP!$A$2:$C$9,3,FALSE)</f>
        <v>Familiar</v>
      </c>
      <c r="P3415">
        <v>4478274</v>
      </c>
      <c r="Q3415" t="s">
        <v>32</v>
      </c>
      <c r="R3415" t="s">
        <v>28</v>
      </c>
      <c r="S3415" t="s">
        <v>40</v>
      </c>
      <c r="T3415">
        <v>281</v>
      </c>
      <c r="U3415" t="s">
        <v>40</v>
      </c>
      <c r="V3415">
        <v>281</v>
      </c>
      <c r="W3415" t="s">
        <v>34</v>
      </c>
      <c r="X3415">
        <v>281</v>
      </c>
      <c r="Y3415" t="s">
        <v>40</v>
      </c>
      <c r="Z3415">
        <v>281</v>
      </c>
      <c r="AA3415" t="s">
        <v>41</v>
      </c>
      <c r="AB3415">
        <v>169831</v>
      </c>
      <c r="AC3415" t="s">
        <v>42</v>
      </c>
      <c r="AD3415">
        <f t="shared" si="429"/>
        <v>1</v>
      </c>
      <c r="AE3415">
        <f t="shared" si="430"/>
        <v>1</v>
      </c>
      <c r="AF3415">
        <f t="shared" si="431"/>
        <v>1</v>
      </c>
    </row>
    <row r="3416" spans="1:32" hidden="1" x14ac:dyDescent="0.25">
      <c r="A3416">
        <v>705</v>
      </c>
      <c r="B3416">
        <v>13</v>
      </c>
      <c r="C3416">
        <v>1</v>
      </c>
      <c r="D3416" t="s">
        <v>28</v>
      </c>
      <c r="E3416" t="s">
        <v>55</v>
      </c>
      <c r="F3416" t="s">
        <v>30</v>
      </c>
      <c r="G3416" t="str">
        <f t="shared" si="424"/>
        <v>onof</v>
      </c>
      <c r="H3416" t="str">
        <f t="shared" si="425"/>
        <v>5</v>
      </c>
      <c r="I3416" t="str">
        <f t="shared" si="426"/>
        <v>nilti</v>
      </c>
      <c r="J3416" t="str">
        <f t="shared" si="427"/>
        <v>lorta</v>
      </c>
      <c r="K3416" t="str">
        <f t="shared" si="428"/>
        <v>nilti</v>
      </c>
      <c r="L3416" t="str">
        <f>VLOOKUP(G3416,[1]VLOOKUP!$A$11:$B$14,2,FALSE)</f>
        <v>nilti</v>
      </c>
      <c r="M3416" t="s">
        <v>31</v>
      </c>
      <c r="N3416" t="str">
        <f>VLOOKUP(M3416,[1]VLOOKUP!$A$2:$C$9,2,FALSE)</f>
        <v>Non-Overlapping</v>
      </c>
      <c r="O3416" t="str">
        <f>VLOOKUP(M3416,[1]VLOOKUP!$A$2:$C$9,3,FALSE)</f>
        <v>Familiar</v>
      </c>
      <c r="P3416">
        <v>4648415</v>
      </c>
      <c r="Q3416" t="s">
        <v>32</v>
      </c>
      <c r="R3416" t="s">
        <v>28</v>
      </c>
      <c r="S3416" t="s">
        <v>40</v>
      </c>
      <c r="T3416">
        <v>304</v>
      </c>
      <c r="U3416" t="s">
        <v>40</v>
      </c>
      <c r="V3416">
        <v>304</v>
      </c>
      <c r="W3416" t="s">
        <v>34</v>
      </c>
      <c r="X3416">
        <v>304</v>
      </c>
      <c r="Y3416" t="s">
        <v>40</v>
      </c>
      <c r="Z3416">
        <v>304</v>
      </c>
      <c r="AA3416" t="s">
        <v>41</v>
      </c>
      <c r="AB3416">
        <v>123</v>
      </c>
      <c r="AC3416" t="s">
        <v>42</v>
      </c>
      <c r="AD3416">
        <f t="shared" si="429"/>
        <v>1</v>
      </c>
      <c r="AE3416">
        <f t="shared" si="430"/>
        <v>0</v>
      </c>
      <c r="AF3416">
        <f t="shared" si="431"/>
        <v>0</v>
      </c>
    </row>
    <row r="3417" spans="1:32" hidden="1" x14ac:dyDescent="0.25">
      <c r="A3417">
        <v>706</v>
      </c>
      <c r="B3417">
        <v>13</v>
      </c>
      <c r="C3417">
        <v>1</v>
      </c>
      <c r="D3417" t="s">
        <v>28</v>
      </c>
      <c r="E3417" t="s">
        <v>52</v>
      </c>
      <c r="F3417" t="s">
        <v>30</v>
      </c>
      <c r="G3417" t="str">
        <f t="shared" si="424"/>
        <v>onof</v>
      </c>
      <c r="H3417" t="str">
        <f t="shared" si="425"/>
        <v>5</v>
      </c>
      <c r="I3417" t="str">
        <f t="shared" si="426"/>
        <v>lorta</v>
      </c>
      <c r="J3417" t="str">
        <f t="shared" si="427"/>
        <v>nilti</v>
      </c>
      <c r="K3417" t="str">
        <f t="shared" si="428"/>
        <v>nilti</v>
      </c>
      <c r="L3417" t="str">
        <f>VLOOKUP(G3417,[1]VLOOKUP!$A$11:$B$14,2,FALSE)</f>
        <v>nilti</v>
      </c>
      <c r="M3417" t="s">
        <v>31</v>
      </c>
      <c r="N3417" t="str">
        <f>VLOOKUP(M3417,[1]VLOOKUP!$A$2:$C$9,2,FALSE)</f>
        <v>Non-Overlapping</v>
      </c>
      <c r="O3417" t="str">
        <f>VLOOKUP(M3417,[1]VLOOKUP!$A$2:$C$9,3,FALSE)</f>
        <v>Familiar</v>
      </c>
      <c r="P3417">
        <v>4648882</v>
      </c>
      <c r="Q3417" t="s">
        <v>32</v>
      </c>
      <c r="R3417" t="s">
        <v>28</v>
      </c>
      <c r="S3417" t="s">
        <v>33</v>
      </c>
      <c r="T3417">
        <v>281</v>
      </c>
      <c r="U3417" t="s">
        <v>33</v>
      </c>
      <c r="V3417">
        <v>281</v>
      </c>
      <c r="W3417" t="s">
        <v>34</v>
      </c>
      <c r="X3417">
        <v>281</v>
      </c>
      <c r="Y3417" t="s">
        <v>33</v>
      </c>
      <c r="Z3417">
        <v>281</v>
      </c>
      <c r="AA3417" t="s">
        <v>35</v>
      </c>
      <c r="AB3417">
        <v>55</v>
      </c>
      <c r="AC3417" t="s">
        <v>36</v>
      </c>
      <c r="AD3417">
        <f t="shared" si="429"/>
        <v>1</v>
      </c>
      <c r="AE3417">
        <f t="shared" si="430"/>
        <v>0</v>
      </c>
      <c r="AF3417">
        <f t="shared" si="431"/>
        <v>0</v>
      </c>
    </row>
    <row r="3418" spans="1:32" hidden="1" x14ac:dyDescent="0.25">
      <c r="A3418">
        <v>707</v>
      </c>
      <c r="B3418">
        <v>13</v>
      </c>
      <c r="C3418">
        <v>1</v>
      </c>
      <c r="D3418" t="s">
        <v>28</v>
      </c>
      <c r="E3418" t="s">
        <v>51</v>
      </c>
      <c r="F3418" t="s">
        <v>30</v>
      </c>
      <c r="G3418" t="str">
        <f t="shared" si="424"/>
        <v>onof</v>
      </c>
      <c r="H3418" t="str">
        <f t="shared" si="425"/>
        <v>7</v>
      </c>
      <c r="I3418" t="str">
        <f t="shared" si="426"/>
        <v>nilti</v>
      </c>
      <c r="J3418" t="str">
        <f t="shared" si="427"/>
        <v>lorta</v>
      </c>
      <c r="K3418" t="str">
        <f t="shared" si="428"/>
        <v>lorta</v>
      </c>
      <c r="L3418" t="str">
        <f>VLOOKUP(G3418,[1]VLOOKUP!$A$11:$B$14,2,FALSE)</f>
        <v>nilti</v>
      </c>
      <c r="M3418" t="s">
        <v>31</v>
      </c>
      <c r="N3418" t="str">
        <f>VLOOKUP(M3418,[1]VLOOKUP!$A$2:$C$9,2,FALSE)</f>
        <v>Non-Overlapping</v>
      </c>
      <c r="O3418" t="str">
        <f>VLOOKUP(M3418,[1]VLOOKUP!$A$2:$C$9,3,FALSE)</f>
        <v>Familiar</v>
      </c>
      <c r="P3418">
        <v>4649250</v>
      </c>
      <c r="Q3418" t="s">
        <v>38</v>
      </c>
      <c r="R3418" t="s">
        <v>28</v>
      </c>
      <c r="S3418" t="s">
        <v>33</v>
      </c>
      <c r="T3418">
        <v>281</v>
      </c>
      <c r="U3418" t="s">
        <v>33</v>
      </c>
      <c r="V3418">
        <v>281</v>
      </c>
      <c r="W3418" t="s">
        <v>34</v>
      </c>
      <c r="X3418">
        <v>281</v>
      </c>
      <c r="Y3418" t="s">
        <v>33</v>
      </c>
      <c r="Z3418">
        <v>281</v>
      </c>
      <c r="AA3418" t="s">
        <v>35</v>
      </c>
      <c r="AB3418">
        <v>23</v>
      </c>
      <c r="AC3418" t="s">
        <v>36</v>
      </c>
      <c r="AD3418">
        <f t="shared" si="429"/>
        <v>0</v>
      </c>
      <c r="AE3418">
        <f t="shared" si="430"/>
        <v>0</v>
      </c>
      <c r="AF3418">
        <f t="shared" si="431"/>
        <v>0</v>
      </c>
    </row>
    <row r="3419" spans="1:32" hidden="1" x14ac:dyDescent="0.25">
      <c r="A3419">
        <v>708</v>
      </c>
      <c r="B3419">
        <v>13</v>
      </c>
      <c r="C3419">
        <v>1</v>
      </c>
      <c r="D3419" t="s">
        <v>28</v>
      </c>
      <c r="E3419" t="s">
        <v>37</v>
      </c>
      <c r="F3419" t="s">
        <v>30</v>
      </c>
      <c r="G3419" t="str">
        <f t="shared" si="424"/>
        <v>onof</v>
      </c>
      <c r="H3419" t="str">
        <f t="shared" si="425"/>
        <v>3</v>
      </c>
      <c r="I3419" t="str">
        <f t="shared" si="426"/>
        <v>nilti</v>
      </c>
      <c r="J3419" t="str">
        <f t="shared" si="427"/>
        <v>lorta</v>
      </c>
      <c r="K3419" t="str">
        <f t="shared" si="428"/>
        <v>lorta</v>
      </c>
      <c r="L3419" t="str">
        <f>VLOOKUP(G3419,[1]VLOOKUP!$A$11:$B$14,2,FALSE)</f>
        <v>nilti</v>
      </c>
      <c r="M3419" t="s">
        <v>31</v>
      </c>
      <c r="N3419" t="str">
        <f>VLOOKUP(M3419,[1]VLOOKUP!$A$2:$C$9,2,FALSE)</f>
        <v>Non-Overlapping</v>
      </c>
      <c r="O3419" t="str">
        <f>VLOOKUP(M3419,[1]VLOOKUP!$A$2:$C$9,3,FALSE)</f>
        <v>Familiar</v>
      </c>
      <c r="P3419">
        <v>4649599</v>
      </c>
      <c r="Q3419" t="s">
        <v>38</v>
      </c>
      <c r="R3419" t="s">
        <v>28</v>
      </c>
      <c r="S3419" t="s">
        <v>33</v>
      </c>
      <c r="T3419">
        <v>282</v>
      </c>
      <c r="U3419" t="s">
        <v>33</v>
      </c>
      <c r="V3419">
        <v>282</v>
      </c>
      <c r="W3419" t="s">
        <v>34</v>
      </c>
      <c r="X3419">
        <v>282</v>
      </c>
      <c r="Y3419" t="s">
        <v>33</v>
      </c>
      <c r="Z3419">
        <v>282</v>
      </c>
      <c r="AA3419" t="s">
        <v>35</v>
      </c>
      <c r="AB3419">
        <v>145</v>
      </c>
      <c r="AC3419" t="s">
        <v>36</v>
      </c>
      <c r="AD3419">
        <f t="shared" si="429"/>
        <v>0</v>
      </c>
      <c r="AE3419">
        <f t="shared" si="430"/>
        <v>0</v>
      </c>
      <c r="AF3419">
        <f t="shared" si="431"/>
        <v>0</v>
      </c>
    </row>
    <row r="3420" spans="1:32" hidden="1" x14ac:dyDescent="0.25">
      <c r="A3420">
        <v>709</v>
      </c>
      <c r="B3420">
        <v>13</v>
      </c>
      <c r="C3420">
        <v>1</v>
      </c>
      <c r="D3420" t="s">
        <v>28</v>
      </c>
      <c r="E3420" t="s">
        <v>47</v>
      </c>
      <c r="F3420" t="s">
        <v>30</v>
      </c>
      <c r="G3420" t="str">
        <f t="shared" si="424"/>
        <v>onof</v>
      </c>
      <c r="H3420" t="str">
        <f t="shared" si="425"/>
        <v>9</v>
      </c>
      <c r="I3420" t="str">
        <f t="shared" si="426"/>
        <v>lorta</v>
      </c>
      <c r="J3420" t="str">
        <f t="shared" si="427"/>
        <v>nilti</v>
      </c>
      <c r="K3420" t="str">
        <f t="shared" si="428"/>
        <v>nilti</v>
      </c>
      <c r="L3420" t="str">
        <f>VLOOKUP(G3420,[1]VLOOKUP!$A$11:$B$14,2,FALSE)</f>
        <v>nilti</v>
      </c>
      <c r="M3420" t="s">
        <v>31</v>
      </c>
      <c r="N3420" t="str">
        <f>VLOOKUP(M3420,[1]VLOOKUP!$A$2:$C$9,2,FALSE)</f>
        <v>Non-Overlapping</v>
      </c>
      <c r="O3420" t="str">
        <f>VLOOKUP(M3420,[1]VLOOKUP!$A$2:$C$9,3,FALSE)</f>
        <v>Familiar</v>
      </c>
      <c r="P3420">
        <v>4650050</v>
      </c>
      <c r="Q3420" t="s">
        <v>32</v>
      </c>
      <c r="R3420" t="s">
        <v>28</v>
      </c>
      <c r="S3420" t="s">
        <v>33</v>
      </c>
      <c r="T3420">
        <v>282</v>
      </c>
      <c r="U3420" t="s">
        <v>33</v>
      </c>
      <c r="V3420">
        <v>282</v>
      </c>
      <c r="W3420" t="s">
        <v>34</v>
      </c>
      <c r="X3420">
        <v>305</v>
      </c>
      <c r="Y3420" t="s">
        <v>33</v>
      </c>
      <c r="Z3420">
        <v>282</v>
      </c>
      <c r="AA3420" t="s">
        <v>35</v>
      </c>
      <c r="AB3420">
        <v>158</v>
      </c>
      <c r="AC3420" t="s">
        <v>36</v>
      </c>
      <c r="AD3420">
        <f t="shared" si="429"/>
        <v>1</v>
      </c>
      <c r="AE3420">
        <f t="shared" si="430"/>
        <v>0</v>
      </c>
      <c r="AF3420">
        <f t="shared" si="431"/>
        <v>0</v>
      </c>
    </row>
    <row r="3421" spans="1:32" hidden="1" x14ac:dyDescent="0.25">
      <c r="A3421">
        <v>710</v>
      </c>
      <c r="B3421">
        <v>13</v>
      </c>
      <c r="C3421">
        <v>1</v>
      </c>
      <c r="D3421" t="s">
        <v>28</v>
      </c>
      <c r="E3421" t="s">
        <v>47</v>
      </c>
      <c r="F3421" t="s">
        <v>30</v>
      </c>
      <c r="G3421" t="str">
        <f t="shared" si="424"/>
        <v>onof</v>
      </c>
      <c r="H3421" t="str">
        <f t="shared" si="425"/>
        <v>9</v>
      </c>
      <c r="I3421" t="str">
        <f t="shared" si="426"/>
        <v>lorta</v>
      </c>
      <c r="J3421" t="str">
        <f t="shared" si="427"/>
        <v>nilti</v>
      </c>
      <c r="K3421" t="str">
        <f t="shared" si="428"/>
        <v>nilti</v>
      </c>
      <c r="L3421" t="str">
        <f>VLOOKUP(G3421,[1]VLOOKUP!$A$11:$B$14,2,FALSE)</f>
        <v>nilti</v>
      </c>
      <c r="M3421" t="s">
        <v>31</v>
      </c>
      <c r="N3421" t="str">
        <f>VLOOKUP(M3421,[1]VLOOKUP!$A$2:$C$9,2,FALSE)</f>
        <v>Non-Overlapping</v>
      </c>
      <c r="O3421" t="str">
        <f>VLOOKUP(M3421,[1]VLOOKUP!$A$2:$C$9,3,FALSE)</f>
        <v>Familiar</v>
      </c>
      <c r="P3421">
        <v>4650517</v>
      </c>
      <c r="Q3421" t="s">
        <v>32</v>
      </c>
      <c r="R3421" t="s">
        <v>28</v>
      </c>
      <c r="S3421" t="s">
        <v>33</v>
      </c>
      <c r="T3421">
        <v>281</v>
      </c>
      <c r="U3421" t="s">
        <v>33</v>
      </c>
      <c r="V3421">
        <v>281</v>
      </c>
      <c r="W3421" t="s">
        <v>34</v>
      </c>
      <c r="X3421">
        <v>281</v>
      </c>
      <c r="Y3421" t="s">
        <v>33</v>
      </c>
      <c r="Z3421">
        <v>281</v>
      </c>
      <c r="AA3421" t="s">
        <v>35</v>
      </c>
      <c r="AB3421">
        <v>68</v>
      </c>
      <c r="AC3421" t="s">
        <v>36</v>
      </c>
      <c r="AD3421">
        <f t="shared" si="429"/>
        <v>1</v>
      </c>
      <c r="AE3421">
        <f t="shared" si="430"/>
        <v>0</v>
      </c>
      <c r="AF3421">
        <f t="shared" si="431"/>
        <v>0</v>
      </c>
    </row>
    <row r="3422" spans="1:32" hidden="1" x14ac:dyDescent="0.25">
      <c r="A3422">
        <v>711</v>
      </c>
      <c r="B3422">
        <v>13</v>
      </c>
      <c r="C3422">
        <v>1</v>
      </c>
      <c r="D3422" t="s">
        <v>28</v>
      </c>
      <c r="E3422" t="s">
        <v>54</v>
      </c>
      <c r="F3422" t="s">
        <v>30</v>
      </c>
      <c r="G3422" t="str">
        <f t="shared" si="424"/>
        <v>onof</v>
      </c>
      <c r="H3422" t="str">
        <f t="shared" si="425"/>
        <v>4</v>
      </c>
      <c r="I3422" t="str">
        <f t="shared" si="426"/>
        <v>nilti</v>
      </c>
      <c r="J3422" t="str">
        <f t="shared" si="427"/>
        <v>lorta</v>
      </c>
      <c r="K3422" t="str">
        <f t="shared" si="428"/>
        <v>lorta</v>
      </c>
      <c r="L3422" t="str">
        <f>VLOOKUP(G3422,[1]VLOOKUP!$A$11:$B$14,2,FALSE)</f>
        <v>nilti</v>
      </c>
      <c r="M3422" t="s">
        <v>31</v>
      </c>
      <c r="N3422" t="str">
        <f>VLOOKUP(M3422,[1]VLOOKUP!$A$2:$C$9,2,FALSE)</f>
        <v>Non-Overlapping</v>
      </c>
      <c r="O3422" t="str">
        <f>VLOOKUP(M3422,[1]VLOOKUP!$A$2:$C$9,3,FALSE)</f>
        <v>Familiar</v>
      </c>
      <c r="P3422">
        <v>4650917</v>
      </c>
      <c r="Q3422" t="s">
        <v>38</v>
      </c>
      <c r="R3422" t="s">
        <v>28</v>
      </c>
      <c r="S3422" t="s">
        <v>33</v>
      </c>
      <c r="T3422">
        <v>281</v>
      </c>
      <c r="U3422" t="s">
        <v>33</v>
      </c>
      <c r="V3422">
        <v>281</v>
      </c>
      <c r="W3422" t="s">
        <v>34</v>
      </c>
      <c r="X3422">
        <v>282</v>
      </c>
      <c r="Y3422" t="s">
        <v>33</v>
      </c>
      <c r="Z3422">
        <v>281</v>
      </c>
      <c r="AA3422" t="s">
        <v>35</v>
      </c>
      <c r="AB3422">
        <v>36</v>
      </c>
      <c r="AC3422" t="s">
        <v>36</v>
      </c>
      <c r="AD3422">
        <f t="shared" si="429"/>
        <v>0</v>
      </c>
      <c r="AE3422">
        <f t="shared" si="430"/>
        <v>0</v>
      </c>
      <c r="AF3422">
        <f t="shared" si="431"/>
        <v>0</v>
      </c>
    </row>
    <row r="3423" spans="1:32" hidden="1" x14ac:dyDescent="0.25">
      <c r="A3423">
        <v>712</v>
      </c>
      <c r="B3423">
        <v>13</v>
      </c>
      <c r="C3423">
        <v>1</v>
      </c>
      <c r="D3423" t="s">
        <v>28</v>
      </c>
      <c r="E3423" t="s">
        <v>53</v>
      </c>
      <c r="F3423" t="s">
        <v>30</v>
      </c>
      <c r="G3423" t="str">
        <f t="shared" si="424"/>
        <v>onof</v>
      </c>
      <c r="H3423" t="str">
        <f t="shared" si="425"/>
        <v>2</v>
      </c>
      <c r="I3423" t="str">
        <f t="shared" si="426"/>
        <v>lorta</v>
      </c>
      <c r="J3423" t="str">
        <f t="shared" si="427"/>
        <v>nilti</v>
      </c>
      <c r="K3423" t="str">
        <f t="shared" si="428"/>
        <v>nilti</v>
      </c>
      <c r="L3423" t="str">
        <f>VLOOKUP(G3423,[1]VLOOKUP!$A$11:$B$14,2,FALSE)</f>
        <v>nilti</v>
      </c>
      <c r="M3423" t="s">
        <v>31</v>
      </c>
      <c r="N3423" t="str">
        <f>VLOOKUP(M3423,[1]VLOOKUP!$A$2:$C$9,2,FALSE)</f>
        <v>Non-Overlapping</v>
      </c>
      <c r="O3423" t="str">
        <f>VLOOKUP(M3423,[1]VLOOKUP!$A$2:$C$9,3,FALSE)</f>
        <v>Familiar</v>
      </c>
      <c r="P3423">
        <v>4651268</v>
      </c>
      <c r="Q3423" t="s">
        <v>32</v>
      </c>
      <c r="R3423" t="s">
        <v>28</v>
      </c>
      <c r="S3423" t="s">
        <v>33</v>
      </c>
      <c r="T3423">
        <v>282</v>
      </c>
      <c r="U3423" t="s">
        <v>33</v>
      </c>
      <c r="V3423">
        <v>282</v>
      </c>
      <c r="W3423" t="s">
        <v>34</v>
      </c>
      <c r="X3423">
        <v>282</v>
      </c>
      <c r="Y3423" t="s">
        <v>33</v>
      </c>
      <c r="Z3423">
        <v>282</v>
      </c>
      <c r="AA3423" t="s">
        <v>35</v>
      </c>
      <c r="AB3423">
        <v>60</v>
      </c>
      <c r="AC3423" t="s">
        <v>36</v>
      </c>
      <c r="AD3423">
        <f t="shared" si="429"/>
        <v>1</v>
      </c>
      <c r="AE3423">
        <f t="shared" si="430"/>
        <v>0</v>
      </c>
      <c r="AF3423">
        <f t="shared" si="431"/>
        <v>0</v>
      </c>
    </row>
    <row r="3424" spans="1:32" hidden="1" x14ac:dyDescent="0.25">
      <c r="A3424">
        <v>713</v>
      </c>
      <c r="B3424">
        <v>13</v>
      </c>
      <c r="C3424">
        <v>1</v>
      </c>
      <c r="D3424" t="s">
        <v>28</v>
      </c>
      <c r="E3424" t="s">
        <v>57</v>
      </c>
      <c r="F3424" t="s">
        <v>30</v>
      </c>
      <c r="G3424" t="str">
        <f t="shared" si="424"/>
        <v>onof</v>
      </c>
      <c r="H3424" t="str">
        <f t="shared" si="425"/>
        <v>2</v>
      </c>
      <c r="I3424" t="str">
        <f t="shared" si="426"/>
        <v>nilti</v>
      </c>
      <c r="J3424" t="str">
        <f t="shared" si="427"/>
        <v>lorta</v>
      </c>
      <c r="K3424" t="str">
        <f t="shared" si="428"/>
        <v>lorta</v>
      </c>
      <c r="L3424" t="str">
        <f>VLOOKUP(G3424,[1]VLOOKUP!$A$11:$B$14,2,FALSE)</f>
        <v>nilti</v>
      </c>
      <c r="M3424" t="s">
        <v>31</v>
      </c>
      <c r="N3424" t="str">
        <f>VLOOKUP(M3424,[1]VLOOKUP!$A$2:$C$9,2,FALSE)</f>
        <v>Non-Overlapping</v>
      </c>
      <c r="O3424" t="str">
        <f>VLOOKUP(M3424,[1]VLOOKUP!$A$2:$C$9,3,FALSE)</f>
        <v>Familiar</v>
      </c>
      <c r="P3424">
        <v>4651624</v>
      </c>
      <c r="Q3424" t="s">
        <v>38</v>
      </c>
      <c r="R3424" t="s">
        <v>28</v>
      </c>
      <c r="S3424" t="s">
        <v>33</v>
      </c>
      <c r="T3424">
        <v>281</v>
      </c>
      <c r="U3424" t="s">
        <v>33</v>
      </c>
      <c r="V3424">
        <v>281</v>
      </c>
      <c r="W3424" t="s">
        <v>34</v>
      </c>
      <c r="X3424">
        <v>281</v>
      </c>
      <c r="Y3424" t="s">
        <v>33</v>
      </c>
      <c r="Z3424">
        <v>281</v>
      </c>
      <c r="AA3424" t="s">
        <v>35</v>
      </c>
      <c r="AB3424">
        <v>65</v>
      </c>
      <c r="AC3424" t="s">
        <v>36</v>
      </c>
      <c r="AD3424">
        <f t="shared" si="429"/>
        <v>0</v>
      </c>
      <c r="AE3424">
        <f t="shared" si="430"/>
        <v>0</v>
      </c>
      <c r="AF3424">
        <f t="shared" si="431"/>
        <v>0</v>
      </c>
    </row>
    <row r="3425" spans="1:32" hidden="1" x14ac:dyDescent="0.25">
      <c r="A3425">
        <v>714</v>
      </c>
      <c r="B3425">
        <v>13</v>
      </c>
      <c r="C3425">
        <v>1</v>
      </c>
      <c r="D3425" t="s">
        <v>28</v>
      </c>
      <c r="E3425" t="s">
        <v>45</v>
      </c>
      <c r="F3425" t="s">
        <v>30</v>
      </c>
      <c r="G3425" t="str">
        <f t="shared" si="424"/>
        <v>onof</v>
      </c>
      <c r="H3425" t="str">
        <f t="shared" si="425"/>
        <v>7</v>
      </c>
      <c r="I3425" t="str">
        <f t="shared" si="426"/>
        <v>lorta</v>
      </c>
      <c r="J3425" t="str">
        <f t="shared" si="427"/>
        <v>nilti</v>
      </c>
      <c r="K3425" t="str">
        <f t="shared" si="428"/>
        <v>lorta</v>
      </c>
      <c r="L3425" t="str">
        <f>VLOOKUP(G3425,[1]VLOOKUP!$A$11:$B$14,2,FALSE)</f>
        <v>nilti</v>
      </c>
      <c r="M3425" t="s">
        <v>31</v>
      </c>
      <c r="N3425" t="str">
        <f>VLOOKUP(M3425,[1]VLOOKUP!$A$2:$C$9,2,FALSE)</f>
        <v>Non-Overlapping</v>
      </c>
      <c r="O3425" t="str">
        <f>VLOOKUP(M3425,[1]VLOOKUP!$A$2:$C$9,3,FALSE)</f>
        <v>Familiar</v>
      </c>
      <c r="P3425">
        <v>4652019</v>
      </c>
      <c r="Q3425" t="s">
        <v>38</v>
      </c>
      <c r="R3425" t="s">
        <v>28</v>
      </c>
      <c r="S3425" t="s">
        <v>40</v>
      </c>
      <c r="T3425">
        <v>282</v>
      </c>
      <c r="U3425" t="s">
        <v>40</v>
      </c>
      <c r="V3425">
        <v>282</v>
      </c>
      <c r="W3425" t="s">
        <v>34</v>
      </c>
      <c r="X3425">
        <v>282</v>
      </c>
      <c r="Y3425" t="s">
        <v>40</v>
      </c>
      <c r="Z3425">
        <v>282</v>
      </c>
      <c r="AA3425" t="s">
        <v>41</v>
      </c>
      <c r="AB3425">
        <v>157</v>
      </c>
      <c r="AC3425" t="s">
        <v>42</v>
      </c>
      <c r="AD3425">
        <f t="shared" si="429"/>
        <v>0</v>
      </c>
      <c r="AE3425">
        <f t="shared" si="430"/>
        <v>0</v>
      </c>
      <c r="AF3425">
        <f t="shared" si="431"/>
        <v>0</v>
      </c>
    </row>
    <row r="3426" spans="1:32" hidden="1" x14ac:dyDescent="0.25">
      <c r="A3426">
        <v>715</v>
      </c>
      <c r="B3426">
        <v>13</v>
      </c>
      <c r="C3426">
        <v>1</v>
      </c>
      <c r="D3426" t="s">
        <v>28</v>
      </c>
      <c r="E3426" t="s">
        <v>56</v>
      </c>
      <c r="F3426" t="s">
        <v>30</v>
      </c>
      <c r="G3426" t="str">
        <f t="shared" si="424"/>
        <v>onof</v>
      </c>
      <c r="H3426" t="str">
        <f t="shared" si="425"/>
        <v>1</v>
      </c>
      <c r="I3426" t="str">
        <f t="shared" si="426"/>
        <v>nilti</v>
      </c>
      <c r="J3426" t="str">
        <f t="shared" si="427"/>
        <v>lorta</v>
      </c>
      <c r="K3426" t="str">
        <f t="shared" si="428"/>
        <v>nilti</v>
      </c>
      <c r="L3426" t="str">
        <f>VLOOKUP(G3426,[1]VLOOKUP!$A$11:$B$14,2,FALSE)</f>
        <v>nilti</v>
      </c>
      <c r="M3426" t="s">
        <v>31</v>
      </c>
      <c r="N3426" t="str">
        <f>VLOOKUP(M3426,[1]VLOOKUP!$A$2:$C$9,2,FALSE)</f>
        <v>Non-Overlapping</v>
      </c>
      <c r="O3426" t="str">
        <f>VLOOKUP(M3426,[1]VLOOKUP!$A$2:$C$9,3,FALSE)</f>
        <v>Familiar</v>
      </c>
      <c r="P3426">
        <v>4652486</v>
      </c>
      <c r="Q3426" t="s">
        <v>32</v>
      </c>
      <c r="R3426" t="s">
        <v>28</v>
      </c>
      <c r="S3426" t="s">
        <v>40</v>
      </c>
      <c r="T3426">
        <v>281</v>
      </c>
      <c r="U3426" t="s">
        <v>40</v>
      </c>
      <c r="V3426">
        <v>281</v>
      </c>
      <c r="W3426" t="s">
        <v>34</v>
      </c>
      <c r="X3426">
        <v>281</v>
      </c>
      <c r="Y3426" t="s">
        <v>40</v>
      </c>
      <c r="Z3426">
        <v>281</v>
      </c>
      <c r="AA3426" t="s">
        <v>41</v>
      </c>
      <c r="AB3426">
        <v>27</v>
      </c>
      <c r="AC3426" t="s">
        <v>42</v>
      </c>
      <c r="AD3426">
        <f t="shared" si="429"/>
        <v>1</v>
      </c>
      <c r="AE3426">
        <f t="shared" si="430"/>
        <v>0</v>
      </c>
      <c r="AF3426">
        <f t="shared" si="431"/>
        <v>0</v>
      </c>
    </row>
    <row r="3427" spans="1:32" hidden="1" x14ac:dyDescent="0.25">
      <c r="A3427">
        <v>716</v>
      </c>
      <c r="B3427">
        <v>13</v>
      </c>
      <c r="C3427">
        <v>1</v>
      </c>
      <c r="D3427" t="s">
        <v>28</v>
      </c>
      <c r="E3427" t="s">
        <v>51</v>
      </c>
      <c r="F3427" t="s">
        <v>30</v>
      </c>
      <c r="G3427" t="str">
        <f t="shared" si="424"/>
        <v>onof</v>
      </c>
      <c r="H3427" t="str">
        <f t="shared" si="425"/>
        <v>7</v>
      </c>
      <c r="I3427" t="str">
        <f t="shared" si="426"/>
        <v>nilti</v>
      </c>
      <c r="J3427" t="str">
        <f t="shared" si="427"/>
        <v>lorta</v>
      </c>
      <c r="K3427" t="str">
        <f t="shared" si="428"/>
        <v>lorta</v>
      </c>
      <c r="L3427" t="str">
        <f>VLOOKUP(G3427,[1]VLOOKUP!$A$11:$B$14,2,FALSE)</f>
        <v>nilti</v>
      </c>
      <c r="M3427" t="s">
        <v>31</v>
      </c>
      <c r="N3427" t="str">
        <f>VLOOKUP(M3427,[1]VLOOKUP!$A$2:$C$9,2,FALSE)</f>
        <v>Non-Overlapping</v>
      </c>
      <c r="O3427" t="str">
        <f>VLOOKUP(M3427,[1]VLOOKUP!$A$2:$C$9,3,FALSE)</f>
        <v>Familiar</v>
      </c>
      <c r="P3427">
        <v>4652836</v>
      </c>
      <c r="Q3427" t="s">
        <v>38</v>
      </c>
      <c r="R3427" t="s">
        <v>28</v>
      </c>
      <c r="S3427" t="s">
        <v>33</v>
      </c>
      <c r="T3427">
        <v>281</v>
      </c>
      <c r="U3427" t="s">
        <v>33</v>
      </c>
      <c r="V3427">
        <v>281</v>
      </c>
      <c r="W3427" t="s">
        <v>34</v>
      </c>
      <c r="X3427">
        <v>281</v>
      </c>
      <c r="Y3427" t="s">
        <v>33</v>
      </c>
      <c r="Z3427">
        <v>281</v>
      </c>
      <c r="AA3427" t="s">
        <v>35</v>
      </c>
      <c r="AB3427">
        <v>1077</v>
      </c>
      <c r="AC3427" t="s">
        <v>36</v>
      </c>
      <c r="AD3427">
        <f t="shared" si="429"/>
        <v>0</v>
      </c>
      <c r="AE3427">
        <f t="shared" si="430"/>
        <v>0</v>
      </c>
      <c r="AF3427">
        <f t="shared" si="431"/>
        <v>0</v>
      </c>
    </row>
    <row r="3428" spans="1:32" hidden="1" x14ac:dyDescent="0.25">
      <c r="A3428">
        <v>717</v>
      </c>
      <c r="B3428">
        <v>13</v>
      </c>
      <c r="C3428">
        <v>1</v>
      </c>
      <c r="D3428" t="s">
        <v>28</v>
      </c>
      <c r="E3428" t="s">
        <v>51</v>
      </c>
      <c r="F3428" t="s">
        <v>30</v>
      </c>
      <c r="G3428" t="str">
        <f t="shared" si="424"/>
        <v>onof</v>
      </c>
      <c r="H3428" t="str">
        <f t="shared" si="425"/>
        <v>7</v>
      </c>
      <c r="I3428" t="str">
        <f t="shared" si="426"/>
        <v>nilti</v>
      </c>
      <c r="J3428" t="str">
        <f t="shared" si="427"/>
        <v>lorta</v>
      </c>
      <c r="K3428" t="str">
        <f t="shared" si="428"/>
        <v>nilti</v>
      </c>
      <c r="L3428" t="str">
        <f>VLOOKUP(G3428,[1]VLOOKUP!$A$11:$B$14,2,FALSE)</f>
        <v>nilti</v>
      </c>
      <c r="M3428" t="s">
        <v>31</v>
      </c>
      <c r="N3428" t="str">
        <f>VLOOKUP(M3428,[1]VLOOKUP!$A$2:$C$9,2,FALSE)</f>
        <v>Non-Overlapping</v>
      </c>
      <c r="O3428" t="str">
        <f>VLOOKUP(M3428,[1]VLOOKUP!$A$2:$C$9,3,FALSE)</f>
        <v>Familiar</v>
      </c>
      <c r="P3428">
        <v>4654205</v>
      </c>
      <c r="Q3428" t="s">
        <v>32</v>
      </c>
      <c r="R3428" t="s">
        <v>28</v>
      </c>
      <c r="S3428" t="s">
        <v>40</v>
      </c>
      <c r="T3428">
        <v>281</v>
      </c>
      <c r="U3428" t="s">
        <v>40</v>
      </c>
      <c r="V3428">
        <v>281</v>
      </c>
      <c r="W3428" t="s">
        <v>34</v>
      </c>
      <c r="X3428">
        <v>281</v>
      </c>
      <c r="Y3428" t="s">
        <v>40</v>
      </c>
      <c r="Z3428">
        <v>281</v>
      </c>
      <c r="AA3428" t="s">
        <v>41</v>
      </c>
      <c r="AB3428">
        <v>3972</v>
      </c>
      <c r="AC3428" t="s">
        <v>42</v>
      </c>
      <c r="AD3428">
        <f t="shared" si="429"/>
        <v>1</v>
      </c>
      <c r="AE3428">
        <f t="shared" si="430"/>
        <v>0</v>
      </c>
      <c r="AF3428">
        <f t="shared" si="431"/>
        <v>1</v>
      </c>
    </row>
    <row r="3429" spans="1:32" hidden="1" x14ac:dyDescent="0.25">
      <c r="A3429">
        <v>718</v>
      </c>
      <c r="B3429">
        <v>13</v>
      </c>
      <c r="C3429">
        <v>1</v>
      </c>
      <c r="D3429" t="s">
        <v>28</v>
      </c>
      <c r="E3429" t="s">
        <v>46</v>
      </c>
      <c r="F3429" t="s">
        <v>30</v>
      </c>
      <c r="G3429" t="str">
        <f t="shared" si="424"/>
        <v>onof</v>
      </c>
      <c r="H3429" t="str">
        <f t="shared" si="425"/>
        <v>6</v>
      </c>
      <c r="I3429" t="str">
        <f t="shared" si="426"/>
        <v>nilti</v>
      </c>
      <c r="J3429" t="str">
        <f t="shared" si="427"/>
        <v>lorta</v>
      </c>
      <c r="K3429" t="str">
        <f t="shared" si="428"/>
        <v>lorta</v>
      </c>
      <c r="L3429" t="str">
        <f>VLOOKUP(G3429,[1]VLOOKUP!$A$11:$B$14,2,FALSE)</f>
        <v>nilti</v>
      </c>
      <c r="M3429" t="s">
        <v>31</v>
      </c>
      <c r="N3429" t="str">
        <f>VLOOKUP(M3429,[1]VLOOKUP!$A$2:$C$9,2,FALSE)</f>
        <v>Non-Overlapping</v>
      </c>
      <c r="O3429" t="str">
        <f>VLOOKUP(M3429,[1]VLOOKUP!$A$2:$C$9,3,FALSE)</f>
        <v>Familiar</v>
      </c>
      <c r="P3429">
        <v>4658492</v>
      </c>
      <c r="Q3429" t="s">
        <v>38</v>
      </c>
      <c r="R3429" t="s">
        <v>28</v>
      </c>
      <c r="S3429" t="s">
        <v>33</v>
      </c>
      <c r="T3429">
        <v>282</v>
      </c>
      <c r="U3429" t="s">
        <v>33</v>
      </c>
      <c r="V3429">
        <v>282</v>
      </c>
      <c r="W3429" t="s">
        <v>34</v>
      </c>
      <c r="X3429">
        <v>282</v>
      </c>
      <c r="Y3429" t="s">
        <v>33</v>
      </c>
      <c r="Z3429">
        <v>282</v>
      </c>
      <c r="AA3429" t="s">
        <v>35</v>
      </c>
      <c r="AB3429">
        <v>1468</v>
      </c>
      <c r="AC3429" t="s">
        <v>36</v>
      </c>
      <c r="AD3429">
        <f t="shared" si="429"/>
        <v>0</v>
      </c>
      <c r="AE3429">
        <f t="shared" si="430"/>
        <v>0</v>
      </c>
      <c r="AF3429">
        <f t="shared" si="431"/>
        <v>0</v>
      </c>
    </row>
    <row r="3430" spans="1:32" hidden="1" x14ac:dyDescent="0.25">
      <c r="A3430">
        <v>719</v>
      </c>
      <c r="B3430">
        <v>13</v>
      </c>
      <c r="C3430">
        <v>1</v>
      </c>
      <c r="D3430" t="s">
        <v>28</v>
      </c>
      <c r="E3430" t="s">
        <v>45</v>
      </c>
      <c r="F3430" t="s">
        <v>30</v>
      </c>
      <c r="G3430" t="str">
        <f t="shared" si="424"/>
        <v>onof</v>
      </c>
      <c r="H3430" t="str">
        <f t="shared" si="425"/>
        <v>7</v>
      </c>
      <c r="I3430" t="str">
        <f t="shared" si="426"/>
        <v>lorta</v>
      </c>
      <c r="J3430" t="str">
        <f t="shared" si="427"/>
        <v>nilti</v>
      </c>
      <c r="K3430" t="str">
        <f t="shared" si="428"/>
        <v>lorta</v>
      </c>
      <c r="L3430" t="str">
        <f>VLOOKUP(G3430,[1]VLOOKUP!$A$11:$B$14,2,FALSE)</f>
        <v>nilti</v>
      </c>
      <c r="M3430" t="s">
        <v>31</v>
      </c>
      <c r="N3430" t="str">
        <f>VLOOKUP(M3430,[1]VLOOKUP!$A$2:$C$9,2,FALSE)</f>
        <v>Non-Overlapping</v>
      </c>
      <c r="O3430" t="str">
        <f>VLOOKUP(M3430,[1]VLOOKUP!$A$2:$C$9,3,FALSE)</f>
        <v>Familiar</v>
      </c>
      <c r="P3430">
        <v>4660279</v>
      </c>
      <c r="Q3430" t="s">
        <v>38</v>
      </c>
      <c r="R3430" t="s">
        <v>28</v>
      </c>
      <c r="S3430" t="s">
        <v>40</v>
      </c>
      <c r="T3430">
        <v>281</v>
      </c>
      <c r="U3430" t="s">
        <v>40</v>
      </c>
      <c r="V3430">
        <v>281</v>
      </c>
      <c r="W3430" t="s">
        <v>34</v>
      </c>
      <c r="X3430">
        <v>281</v>
      </c>
      <c r="Y3430" t="s">
        <v>40</v>
      </c>
      <c r="Z3430">
        <v>281</v>
      </c>
      <c r="AA3430" t="s">
        <v>41</v>
      </c>
      <c r="AB3430">
        <v>1330</v>
      </c>
      <c r="AC3430" t="s">
        <v>42</v>
      </c>
      <c r="AD3430">
        <f t="shared" si="429"/>
        <v>0</v>
      </c>
      <c r="AE3430">
        <f t="shared" si="430"/>
        <v>0</v>
      </c>
      <c r="AF3430">
        <f t="shared" si="431"/>
        <v>0</v>
      </c>
    </row>
    <row r="3431" spans="1:32" hidden="1" x14ac:dyDescent="0.25">
      <c r="A3431">
        <v>720</v>
      </c>
      <c r="B3431">
        <v>13</v>
      </c>
      <c r="C3431">
        <v>1</v>
      </c>
      <c r="D3431" t="s">
        <v>28</v>
      </c>
      <c r="E3431" t="s">
        <v>43</v>
      </c>
      <c r="F3431" t="s">
        <v>30</v>
      </c>
      <c r="G3431" t="str">
        <f t="shared" si="424"/>
        <v>onof</v>
      </c>
      <c r="H3431" t="str">
        <f t="shared" si="425"/>
        <v>8</v>
      </c>
      <c r="I3431" t="str">
        <f t="shared" si="426"/>
        <v>lorta</v>
      </c>
      <c r="J3431" t="str">
        <f t="shared" si="427"/>
        <v>nilti</v>
      </c>
      <c r="K3431" t="str">
        <f t="shared" si="428"/>
        <v>nilti</v>
      </c>
      <c r="L3431" t="str">
        <f>VLOOKUP(G3431,[1]VLOOKUP!$A$11:$B$14,2,FALSE)</f>
        <v>nilti</v>
      </c>
      <c r="M3431" t="s">
        <v>31</v>
      </c>
      <c r="N3431" t="str">
        <f>VLOOKUP(M3431,[1]VLOOKUP!$A$2:$C$9,2,FALSE)</f>
        <v>Non-Overlapping</v>
      </c>
      <c r="O3431" t="str">
        <f>VLOOKUP(M3431,[1]VLOOKUP!$A$2:$C$9,3,FALSE)</f>
        <v>Familiar</v>
      </c>
      <c r="P3431">
        <v>4661930</v>
      </c>
      <c r="Q3431" t="s">
        <v>32</v>
      </c>
      <c r="R3431" t="s">
        <v>28</v>
      </c>
      <c r="S3431" t="s">
        <v>33</v>
      </c>
      <c r="T3431">
        <v>281</v>
      </c>
      <c r="U3431" t="s">
        <v>33</v>
      </c>
      <c r="V3431">
        <v>281</v>
      </c>
      <c r="W3431" t="s">
        <v>34</v>
      </c>
      <c r="X3431">
        <v>281</v>
      </c>
      <c r="Y3431" t="s">
        <v>33</v>
      </c>
      <c r="Z3431">
        <v>281</v>
      </c>
      <c r="AA3431" t="s">
        <v>35</v>
      </c>
      <c r="AB3431">
        <v>999</v>
      </c>
      <c r="AC3431" t="s">
        <v>36</v>
      </c>
      <c r="AD3431">
        <f t="shared" si="429"/>
        <v>1</v>
      </c>
      <c r="AE3431">
        <f t="shared" si="430"/>
        <v>0</v>
      </c>
      <c r="AF3431">
        <f t="shared" si="431"/>
        <v>0</v>
      </c>
    </row>
    <row r="3432" spans="1:32" hidden="1" x14ac:dyDescent="0.25">
      <c r="A3432">
        <v>721</v>
      </c>
      <c r="B3432">
        <v>13</v>
      </c>
      <c r="C3432">
        <v>1</v>
      </c>
      <c r="D3432" t="s">
        <v>28</v>
      </c>
      <c r="E3432" t="s">
        <v>44</v>
      </c>
      <c r="F3432" t="s">
        <v>30</v>
      </c>
      <c r="G3432" t="str">
        <f t="shared" si="424"/>
        <v>onof</v>
      </c>
      <c r="H3432" t="str">
        <f t="shared" si="425"/>
        <v>3</v>
      </c>
      <c r="I3432" t="str">
        <f t="shared" si="426"/>
        <v>lorta</v>
      </c>
      <c r="J3432" t="str">
        <f t="shared" si="427"/>
        <v>nilti</v>
      </c>
      <c r="K3432" t="str">
        <f t="shared" si="428"/>
        <v>nilti</v>
      </c>
      <c r="L3432" t="str">
        <f>VLOOKUP(G3432,[1]VLOOKUP!$A$11:$B$14,2,FALSE)</f>
        <v>nilti</v>
      </c>
      <c r="M3432" t="s">
        <v>31</v>
      </c>
      <c r="N3432" t="str">
        <f>VLOOKUP(M3432,[1]VLOOKUP!$A$2:$C$9,2,FALSE)</f>
        <v>Non-Overlapping</v>
      </c>
      <c r="O3432" t="str">
        <f>VLOOKUP(M3432,[1]VLOOKUP!$A$2:$C$9,3,FALSE)</f>
        <v>Familiar</v>
      </c>
      <c r="P3432">
        <v>4663248</v>
      </c>
      <c r="Q3432" t="s">
        <v>32</v>
      </c>
      <c r="R3432" t="s">
        <v>28</v>
      </c>
      <c r="S3432" t="s">
        <v>33</v>
      </c>
      <c r="T3432">
        <v>282</v>
      </c>
      <c r="U3432" t="s">
        <v>33</v>
      </c>
      <c r="V3432">
        <v>282</v>
      </c>
      <c r="W3432" t="s">
        <v>34</v>
      </c>
      <c r="X3432">
        <v>282</v>
      </c>
      <c r="Y3432" t="s">
        <v>33</v>
      </c>
      <c r="Z3432">
        <v>282</v>
      </c>
      <c r="AA3432" t="s">
        <v>35</v>
      </c>
      <c r="AB3432">
        <v>1104</v>
      </c>
      <c r="AC3432" t="s">
        <v>36</v>
      </c>
      <c r="AD3432">
        <f t="shared" si="429"/>
        <v>1</v>
      </c>
      <c r="AE3432">
        <f t="shared" si="430"/>
        <v>0</v>
      </c>
      <c r="AF3432">
        <f t="shared" si="431"/>
        <v>0</v>
      </c>
    </row>
    <row r="3433" spans="1:32" hidden="1" x14ac:dyDescent="0.25">
      <c r="A3433">
        <v>722</v>
      </c>
      <c r="B3433">
        <v>13</v>
      </c>
      <c r="C3433">
        <v>1</v>
      </c>
      <c r="D3433" t="s">
        <v>28</v>
      </c>
      <c r="E3433" t="s">
        <v>51</v>
      </c>
      <c r="F3433" t="s">
        <v>30</v>
      </c>
      <c r="G3433" t="str">
        <f t="shared" si="424"/>
        <v>onof</v>
      </c>
      <c r="H3433" t="str">
        <f t="shared" si="425"/>
        <v>7</v>
      </c>
      <c r="I3433" t="str">
        <f t="shared" si="426"/>
        <v>nilti</v>
      </c>
      <c r="J3433" t="str">
        <f t="shared" si="427"/>
        <v>lorta</v>
      </c>
      <c r="K3433" t="str">
        <f t="shared" si="428"/>
        <v>lorta</v>
      </c>
      <c r="L3433" t="str">
        <f>VLOOKUP(G3433,[1]VLOOKUP!$A$11:$B$14,2,FALSE)</f>
        <v>nilti</v>
      </c>
      <c r="M3433" t="s">
        <v>31</v>
      </c>
      <c r="N3433" t="str">
        <f>VLOOKUP(M3433,[1]VLOOKUP!$A$2:$C$9,2,FALSE)</f>
        <v>Non-Overlapping</v>
      </c>
      <c r="O3433" t="str">
        <f>VLOOKUP(M3433,[1]VLOOKUP!$A$2:$C$9,3,FALSE)</f>
        <v>Familiar</v>
      </c>
      <c r="P3433">
        <v>4664666</v>
      </c>
      <c r="Q3433" t="s">
        <v>38</v>
      </c>
      <c r="R3433" t="s">
        <v>28</v>
      </c>
      <c r="S3433" t="s">
        <v>33</v>
      </c>
      <c r="T3433">
        <v>281</v>
      </c>
      <c r="U3433" t="s">
        <v>33</v>
      </c>
      <c r="V3433">
        <v>281</v>
      </c>
      <c r="W3433" t="s">
        <v>34</v>
      </c>
      <c r="X3433">
        <v>281</v>
      </c>
      <c r="Y3433" t="s">
        <v>33</v>
      </c>
      <c r="Z3433">
        <v>281</v>
      </c>
      <c r="AA3433" t="s">
        <v>35</v>
      </c>
      <c r="AB3433">
        <v>951</v>
      </c>
      <c r="AC3433" t="s">
        <v>36</v>
      </c>
      <c r="AD3433">
        <f t="shared" si="429"/>
        <v>0</v>
      </c>
      <c r="AE3433">
        <f t="shared" si="430"/>
        <v>0</v>
      </c>
      <c r="AF3433">
        <f t="shared" si="431"/>
        <v>0</v>
      </c>
    </row>
    <row r="3434" spans="1:32" hidden="1" x14ac:dyDescent="0.25">
      <c r="A3434">
        <v>723</v>
      </c>
      <c r="B3434">
        <v>13</v>
      </c>
      <c r="C3434">
        <v>1</v>
      </c>
      <c r="D3434" t="s">
        <v>28</v>
      </c>
      <c r="E3434" t="s">
        <v>37</v>
      </c>
      <c r="F3434" t="s">
        <v>30</v>
      </c>
      <c r="G3434" t="str">
        <f t="shared" si="424"/>
        <v>onof</v>
      </c>
      <c r="H3434" t="str">
        <f t="shared" si="425"/>
        <v>3</v>
      </c>
      <c r="I3434" t="str">
        <f t="shared" si="426"/>
        <v>nilti</v>
      </c>
      <c r="J3434" t="str">
        <f t="shared" si="427"/>
        <v>lorta</v>
      </c>
      <c r="K3434" t="str">
        <f t="shared" si="428"/>
        <v>nilti</v>
      </c>
      <c r="L3434" t="str">
        <f>VLOOKUP(G3434,[1]VLOOKUP!$A$11:$B$14,2,FALSE)</f>
        <v>nilti</v>
      </c>
      <c r="M3434" t="s">
        <v>31</v>
      </c>
      <c r="N3434" t="str">
        <f>VLOOKUP(M3434,[1]VLOOKUP!$A$2:$C$9,2,FALSE)</f>
        <v>Non-Overlapping</v>
      </c>
      <c r="O3434" t="str">
        <f>VLOOKUP(M3434,[1]VLOOKUP!$A$2:$C$9,3,FALSE)</f>
        <v>Familiar</v>
      </c>
      <c r="P3434">
        <v>4665935</v>
      </c>
      <c r="Q3434" t="s">
        <v>32</v>
      </c>
      <c r="R3434" t="s">
        <v>28</v>
      </c>
      <c r="S3434" t="s">
        <v>40</v>
      </c>
      <c r="T3434">
        <v>303</v>
      </c>
      <c r="U3434" t="s">
        <v>40</v>
      </c>
      <c r="V3434">
        <v>303</v>
      </c>
      <c r="W3434" t="s">
        <v>34</v>
      </c>
      <c r="X3434">
        <v>304</v>
      </c>
      <c r="Y3434" t="s">
        <v>40</v>
      </c>
      <c r="Z3434">
        <v>303</v>
      </c>
      <c r="AA3434" t="s">
        <v>41</v>
      </c>
      <c r="AB3434">
        <v>2196</v>
      </c>
      <c r="AC3434" t="s">
        <v>42</v>
      </c>
      <c r="AD3434">
        <f t="shared" si="429"/>
        <v>1</v>
      </c>
      <c r="AE3434">
        <f t="shared" si="430"/>
        <v>0</v>
      </c>
      <c r="AF3434">
        <f t="shared" si="431"/>
        <v>0</v>
      </c>
    </row>
    <row r="3435" spans="1:32" hidden="1" x14ac:dyDescent="0.25">
      <c r="A3435">
        <v>724</v>
      </c>
      <c r="B3435">
        <v>13</v>
      </c>
      <c r="C3435">
        <v>1</v>
      </c>
      <c r="D3435" t="s">
        <v>28</v>
      </c>
      <c r="E3435" t="s">
        <v>39</v>
      </c>
      <c r="F3435" t="s">
        <v>30</v>
      </c>
      <c r="G3435" t="str">
        <f t="shared" si="424"/>
        <v>onof</v>
      </c>
      <c r="H3435" t="str">
        <f t="shared" si="425"/>
        <v>9</v>
      </c>
      <c r="I3435" t="str">
        <f t="shared" si="426"/>
        <v>nilti</v>
      </c>
      <c r="J3435" t="str">
        <f t="shared" si="427"/>
        <v>lorta</v>
      </c>
      <c r="K3435" t="str">
        <f t="shared" si="428"/>
        <v>lorta</v>
      </c>
      <c r="L3435" t="str">
        <f>VLOOKUP(G3435,[1]VLOOKUP!$A$11:$B$14,2,FALSE)</f>
        <v>nilti</v>
      </c>
      <c r="M3435" t="s">
        <v>31</v>
      </c>
      <c r="N3435" t="str">
        <f>VLOOKUP(M3435,[1]VLOOKUP!$A$2:$C$9,2,FALSE)</f>
        <v>Non-Overlapping</v>
      </c>
      <c r="O3435" t="str">
        <f>VLOOKUP(M3435,[1]VLOOKUP!$A$2:$C$9,3,FALSE)</f>
        <v>Familiar</v>
      </c>
      <c r="P3435">
        <v>4668470</v>
      </c>
      <c r="Q3435" t="s">
        <v>38</v>
      </c>
      <c r="R3435" t="s">
        <v>28</v>
      </c>
      <c r="S3435" t="s">
        <v>33</v>
      </c>
      <c r="T3435">
        <v>281</v>
      </c>
      <c r="U3435" t="s">
        <v>33</v>
      </c>
      <c r="V3435">
        <v>281</v>
      </c>
      <c r="W3435" t="s">
        <v>34</v>
      </c>
      <c r="X3435">
        <v>281</v>
      </c>
      <c r="Y3435" t="s">
        <v>33</v>
      </c>
      <c r="Z3435">
        <v>281</v>
      </c>
      <c r="AA3435" t="s">
        <v>35</v>
      </c>
      <c r="AB3435">
        <v>1299</v>
      </c>
      <c r="AC3435" t="s">
        <v>36</v>
      </c>
      <c r="AD3435">
        <f t="shared" si="429"/>
        <v>0</v>
      </c>
      <c r="AE3435">
        <f t="shared" si="430"/>
        <v>0</v>
      </c>
      <c r="AF3435">
        <f t="shared" si="431"/>
        <v>0</v>
      </c>
    </row>
    <row r="3436" spans="1:32" hidden="1" x14ac:dyDescent="0.25">
      <c r="A3436">
        <v>725</v>
      </c>
      <c r="B3436">
        <v>13</v>
      </c>
      <c r="C3436">
        <v>1</v>
      </c>
      <c r="D3436" t="s">
        <v>28</v>
      </c>
      <c r="E3436" t="s">
        <v>54</v>
      </c>
      <c r="F3436" t="s">
        <v>30</v>
      </c>
      <c r="G3436" t="str">
        <f t="shared" si="424"/>
        <v>onof</v>
      </c>
      <c r="H3436" t="str">
        <f t="shared" si="425"/>
        <v>4</v>
      </c>
      <c r="I3436" t="str">
        <f t="shared" si="426"/>
        <v>nilti</v>
      </c>
      <c r="J3436" t="str">
        <f t="shared" si="427"/>
        <v>lorta</v>
      </c>
      <c r="K3436" t="str">
        <f t="shared" si="428"/>
        <v>lorta</v>
      </c>
      <c r="L3436" t="str">
        <f>VLOOKUP(G3436,[1]VLOOKUP!$A$11:$B$14,2,FALSE)</f>
        <v>nilti</v>
      </c>
      <c r="M3436" t="s">
        <v>31</v>
      </c>
      <c r="N3436" t="str">
        <f>VLOOKUP(M3436,[1]VLOOKUP!$A$2:$C$9,2,FALSE)</f>
        <v>Non-Overlapping</v>
      </c>
      <c r="O3436" t="str">
        <f>VLOOKUP(M3436,[1]VLOOKUP!$A$2:$C$9,3,FALSE)</f>
        <v>Familiar</v>
      </c>
      <c r="P3436">
        <v>4670089</v>
      </c>
      <c r="Q3436" t="s">
        <v>38</v>
      </c>
      <c r="R3436" t="s">
        <v>28</v>
      </c>
      <c r="S3436" t="s">
        <v>33</v>
      </c>
      <c r="T3436">
        <v>281</v>
      </c>
      <c r="U3436" t="s">
        <v>33</v>
      </c>
      <c r="V3436">
        <v>281</v>
      </c>
      <c r="W3436" t="s">
        <v>34</v>
      </c>
      <c r="X3436">
        <v>281</v>
      </c>
      <c r="Y3436" t="s">
        <v>33</v>
      </c>
      <c r="Z3436">
        <v>281</v>
      </c>
      <c r="AA3436" t="s">
        <v>35</v>
      </c>
      <c r="AB3436">
        <v>832</v>
      </c>
      <c r="AC3436" t="s">
        <v>36</v>
      </c>
      <c r="AD3436">
        <f t="shared" si="429"/>
        <v>0</v>
      </c>
      <c r="AE3436">
        <f t="shared" si="430"/>
        <v>0</v>
      </c>
      <c r="AF3436">
        <f t="shared" si="431"/>
        <v>0</v>
      </c>
    </row>
    <row r="3437" spans="1:32" hidden="1" x14ac:dyDescent="0.25">
      <c r="A3437">
        <v>726</v>
      </c>
      <c r="B3437">
        <v>13</v>
      </c>
      <c r="C3437">
        <v>1</v>
      </c>
      <c r="D3437" t="s">
        <v>28</v>
      </c>
      <c r="E3437" t="s">
        <v>53</v>
      </c>
      <c r="F3437" t="s">
        <v>30</v>
      </c>
      <c r="G3437" t="str">
        <f t="shared" si="424"/>
        <v>onof</v>
      </c>
      <c r="H3437" t="str">
        <f t="shared" si="425"/>
        <v>2</v>
      </c>
      <c r="I3437" t="str">
        <f t="shared" si="426"/>
        <v>lorta</v>
      </c>
      <c r="J3437" t="str">
        <f t="shared" si="427"/>
        <v>nilti</v>
      </c>
      <c r="K3437" t="str">
        <f t="shared" si="428"/>
        <v>nilti</v>
      </c>
      <c r="L3437" t="str">
        <f>VLOOKUP(G3437,[1]VLOOKUP!$A$11:$B$14,2,FALSE)</f>
        <v>nilti</v>
      </c>
      <c r="M3437" t="s">
        <v>31</v>
      </c>
      <c r="N3437" t="str">
        <f>VLOOKUP(M3437,[1]VLOOKUP!$A$2:$C$9,2,FALSE)</f>
        <v>Non-Overlapping</v>
      </c>
      <c r="O3437" t="str">
        <f>VLOOKUP(M3437,[1]VLOOKUP!$A$2:$C$9,3,FALSE)</f>
        <v>Familiar</v>
      </c>
      <c r="P3437">
        <v>4671241</v>
      </c>
      <c r="Q3437" t="s">
        <v>32</v>
      </c>
      <c r="R3437" t="s">
        <v>28</v>
      </c>
      <c r="S3437" t="s">
        <v>33</v>
      </c>
      <c r="T3437">
        <v>281</v>
      </c>
      <c r="U3437" t="s">
        <v>33</v>
      </c>
      <c r="V3437">
        <v>281</v>
      </c>
      <c r="W3437" t="s">
        <v>34</v>
      </c>
      <c r="X3437">
        <v>281</v>
      </c>
      <c r="Y3437" t="s">
        <v>33</v>
      </c>
      <c r="Z3437">
        <v>281</v>
      </c>
      <c r="AA3437" t="s">
        <v>35</v>
      </c>
      <c r="AB3437">
        <v>552</v>
      </c>
      <c r="AC3437" t="s">
        <v>36</v>
      </c>
      <c r="AD3437">
        <f t="shared" si="429"/>
        <v>1</v>
      </c>
      <c r="AE3437">
        <f t="shared" si="430"/>
        <v>0</v>
      </c>
      <c r="AF3437">
        <f t="shared" si="431"/>
        <v>0</v>
      </c>
    </row>
    <row r="3438" spans="1:32" hidden="1" x14ac:dyDescent="0.25">
      <c r="A3438">
        <v>727</v>
      </c>
      <c r="B3438">
        <v>13</v>
      </c>
      <c r="C3438">
        <v>1</v>
      </c>
      <c r="D3438" t="s">
        <v>28</v>
      </c>
      <c r="E3438" t="s">
        <v>56</v>
      </c>
      <c r="F3438" t="s">
        <v>30</v>
      </c>
      <c r="G3438" t="str">
        <f t="shared" si="424"/>
        <v>onof</v>
      </c>
      <c r="H3438" t="str">
        <f t="shared" si="425"/>
        <v>1</v>
      </c>
      <c r="I3438" t="str">
        <f t="shared" si="426"/>
        <v>nilti</v>
      </c>
      <c r="J3438" t="str">
        <f t="shared" si="427"/>
        <v>lorta</v>
      </c>
      <c r="K3438" t="str">
        <f t="shared" si="428"/>
        <v>lorta</v>
      </c>
      <c r="L3438" t="str">
        <f>VLOOKUP(G3438,[1]VLOOKUP!$A$11:$B$14,2,FALSE)</f>
        <v>nilti</v>
      </c>
      <c r="M3438" t="s">
        <v>31</v>
      </c>
      <c r="N3438" t="str">
        <f>VLOOKUP(M3438,[1]VLOOKUP!$A$2:$C$9,2,FALSE)</f>
        <v>Non-Overlapping</v>
      </c>
      <c r="O3438" t="str">
        <f>VLOOKUP(M3438,[1]VLOOKUP!$A$2:$C$9,3,FALSE)</f>
        <v>Familiar</v>
      </c>
      <c r="P3438">
        <v>4672109</v>
      </c>
      <c r="Q3438" t="s">
        <v>38</v>
      </c>
      <c r="R3438" t="s">
        <v>28</v>
      </c>
      <c r="S3438" t="s">
        <v>33</v>
      </c>
      <c r="T3438">
        <v>281</v>
      </c>
      <c r="U3438" t="s">
        <v>33</v>
      </c>
      <c r="V3438">
        <v>281</v>
      </c>
      <c r="W3438" t="s">
        <v>34</v>
      </c>
      <c r="X3438">
        <v>281</v>
      </c>
      <c r="Y3438" t="s">
        <v>33</v>
      </c>
      <c r="Z3438">
        <v>281</v>
      </c>
      <c r="AA3438" t="s">
        <v>35</v>
      </c>
      <c r="AB3438">
        <v>52</v>
      </c>
      <c r="AC3438" t="s">
        <v>36</v>
      </c>
      <c r="AD3438">
        <f t="shared" si="429"/>
        <v>0</v>
      </c>
      <c r="AE3438">
        <f t="shared" si="430"/>
        <v>0</v>
      </c>
      <c r="AF3438">
        <f t="shared" si="431"/>
        <v>0</v>
      </c>
    </row>
    <row r="3439" spans="1:32" hidden="1" x14ac:dyDescent="0.25">
      <c r="A3439">
        <v>728</v>
      </c>
      <c r="B3439">
        <v>13</v>
      </c>
      <c r="C3439">
        <v>1</v>
      </c>
      <c r="D3439" t="s">
        <v>28</v>
      </c>
      <c r="E3439" t="s">
        <v>49</v>
      </c>
      <c r="F3439" t="s">
        <v>30</v>
      </c>
      <c r="G3439" t="str">
        <f t="shared" si="424"/>
        <v>onof</v>
      </c>
      <c r="H3439" t="str">
        <f t="shared" si="425"/>
        <v>1</v>
      </c>
      <c r="I3439" t="str">
        <f t="shared" si="426"/>
        <v>lorta</v>
      </c>
      <c r="J3439" t="str">
        <f t="shared" si="427"/>
        <v>nilti</v>
      </c>
      <c r="K3439" t="str">
        <f t="shared" si="428"/>
        <v>nilti</v>
      </c>
      <c r="L3439" t="str">
        <f>VLOOKUP(G3439,[1]VLOOKUP!$A$11:$B$14,2,FALSE)</f>
        <v>nilti</v>
      </c>
      <c r="M3439" t="s">
        <v>31</v>
      </c>
      <c r="N3439" t="str">
        <f>VLOOKUP(M3439,[1]VLOOKUP!$A$2:$C$9,2,FALSE)</f>
        <v>Non-Overlapping</v>
      </c>
      <c r="O3439" t="str">
        <f>VLOOKUP(M3439,[1]VLOOKUP!$A$2:$C$9,3,FALSE)</f>
        <v>Familiar</v>
      </c>
      <c r="P3439">
        <v>4672475</v>
      </c>
      <c r="Q3439" t="s">
        <v>32</v>
      </c>
      <c r="R3439" t="s">
        <v>28</v>
      </c>
      <c r="S3439" t="s">
        <v>33</v>
      </c>
      <c r="T3439">
        <v>281</v>
      </c>
      <c r="U3439" t="s">
        <v>33</v>
      </c>
      <c r="V3439">
        <v>281</v>
      </c>
      <c r="W3439" t="s">
        <v>34</v>
      </c>
      <c r="X3439">
        <v>281</v>
      </c>
      <c r="Y3439" t="s">
        <v>33</v>
      </c>
      <c r="Z3439">
        <v>281</v>
      </c>
      <c r="AA3439" t="s">
        <v>35</v>
      </c>
      <c r="AB3439">
        <v>22</v>
      </c>
      <c r="AC3439" t="s">
        <v>36</v>
      </c>
      <c r="AD3439">
        <f t="shared" si="429"/>
        <v>1</v>
      </c>
      <c r="AE3439">
        <f t="shared" si="430"/>
        <v>0</v>
      </c>
      <c r="AF3439">
        <f t="shared" si="431"/>
        <v>0</v>
      </c>
    </row>
    <row r="3440" spans="1:32" hidden="1" x14ac:dyDescent="0.25">
      <c r="A3440">
        <v>729</v>
      </c>
      <c r="B3440">
        <v>13</v>
      </c>
      <c r="C3440">
        <v>1</v>
      </c>
      <c r="D3440" t="s">
        <v>28</v>
      </c>
      <c r="E3440" t="s">
        <v>55</v>
      </c>
      <c r="F3440" t="s">
        <v>30</v>
      </c>
      <c r="G3440" t="str">
        <f t="shared" si="424"/>
        <v>onof</v>
      </c>
      <c r="H3440" t="str">
        <f t="shared" si="425"/>
        <v>5</v>
      </c>
      <c r="I3440" t="str">
        <f t="shared" si="426"/>
        <v>nilti</v>
      </c>
      <c r="J3440" t="str">
        <f t="shared" si="427"/>
        <v>lorta</v>
      </c>
      <c r="K3440" t="str">
        <f t="shared" si="428"/>
        <v>lorta</v>
      </c>
      <c r="L3440" t="str">
        <f>VLOOKUP(G3440,[1]VLOOKUP!$A$11:$B$14,2,FALSE)</f>
        <v>nilti</v>
      </c>
      <c r="M3440" t="s">
        <v>31</v>
      </c>
      <c r="N3440" t="str">
        <f>VLOOKUP(M3440,[1]VLOOKUP!$A$2:$C$9,2,FALSE)</f>
        <v>Non-Overlapping</v>
      </c>
      <c r="O3440" t="str">
        <f>VLOOKUP(M3440,[1]VLOOKUP!$A$2:$C$9,3,FALSE)</f>
        <v>Familiar</v>
      </c>
      <c r="P3440">
        <v>4672797</v>
      </c>
      <c r="Q3440" t="s">
        <v>38</v>
      </c>
      <c r="R3440" t="s">
        <v>28</v>
      </c>
      <c r="S3440" t="s">
        <v>33</v>
      </c>
      <c r="T3440">
        <v>293</v>
      </c>
      <c r="U3440" t="s">
        <v>33</v>
      </c>
      <c r="V3440">
        <v>293</v>
      </c>
      <c r="W3440" t="s">
        <v>34</v>
      </c>
      <c r="X3440">
        <v>293</v>
      </c>
      <c r="Y3440" t="s">
        <v>33</v>
      </c>
      <c r="Z3440">
        <v>293</v>
      </c>
      <c r="AA3440" t="s">
        <v>35</v>
      </c>
      <c r="AB3440">
        <v>576</v>
      </c>
      <c r="AC3440" t="s">
        <v>36</v>
      </c>
      <c r="AD3440">
        <f t="shared" si="429"/>
        <v>0</v>
      </c>
      <c r="AE3440">
        <f t="shared" si="430"/>
        <v>0</v>
      </c>
      <c r="AF3440">
        <f t="shared" si="431"/>
        <v>0</v>
      </c>
    </row>
    <row r="3441" spans="1:32" hidden="1" x14ac:dyDescent="0.25">
      <c r="A3441">
        <v>730</v>
      </c>
      <c r="B3441">
        <v>13</v>
      </c>
      <c r="C3441">
        <v>1</v>
      </c>
      <c r="D3441" t="s">
        <v>28</v>
      </c>
      <c r="E3441" t="s">
        <v>29</v>
      </c>
      <c r="F3441" t="s">
        <v>30</v>
      </c>
      <c r="G3441" t="str">
        <f t="shared" si="424"/>
        <v>onof</v>
      </c>
      <c r="H3441" t="str">
        <f t="shared" si="425"/>
        <v>6</v>
      </c>
      <c r="I3441" t="str">
        <f t="shared" si="426"/>
        <v>lorta</v>
      </c>
      <c r="J3441" t="str">
        <f t="shared" si="427"/>
        <v>nilti</v>
      </c>
      <c r="K3441" t="str">
        <f t="shared" si="428"/>
        <v>nilti</v>
      </c>
      <c r="L3441" t="str">
        <f>VLOOKUP(G3441,[1]VLOOKUP!$A$11:$B$14,2,FALSE)</f>
        <v>nilti</v>
      </c>
      <c r="M3441" t="s">
        <v>31</v>
      </c>
      <c r="N3441" t="str">
        <f>VLOOKUP(M3441,[1]VLOOKUP!$A$2:$C$9,2,FALSE)</f>
        <v>Non-Overlapping</v>
      </c>
      <c r="O3441" t="str">
        <f>VLOOKUP(M3441,[1]VLOOKUP!$A$2:$C$9,3,FALSE)</f>
        <v>Familiar</v>
      </c>
      <c r="P3441">
        <v>4673677</v>
      </c>
      <c r="Q3441" t="s">
        <v>32</v>
      </c>
      <c r="R3441" t="s">
        <v>28</v>
      </c>
      <c r="S3441" t="s">
        <v>33</v>
      </c>
      <c r="T3441">
        <v>281</v>
      </c>
      <c r="U3441" t="s">
        <v>33</v>
      </c>
      <c r="V3441">
        <v>281</v>
      </c>
      <c r="W3441" t="s">
        <v>34</v>
      </c>
      <c r="X3441">
        <v>281</v>
      </c>
      <c r="Y3441" t="s">
        <v>33</v>
      </c>
      <c r="Z3441">
        <v>281</v>
      </c>
      <c r="AA3441" t="s">
        <v>35</v>
      </c>
      <c r="AB3441">
        <v>596</v>
      </c>
      <c r="AC3441" t="s">
        <v>36</v>
      </c>
      <c r="AD3441">
        <f t="shared" si="429"/>
        <v>1</v>
      </c>
      <c r="AE3441">
        <f t="shared" si="430"/>
        <v>0</v>
      </c>
      <c r="AF3441">
        <f t="shared" si="431"/>
        <v>0</v>
      </c>
    </row>
    <row r="3442" spans="1:32" hidden="1" x14ac:dyDescent="0.25">
      <c r="A3442">
        <v>731</v>
      </c>
      <c r="B3442">
        <v>13</v>
      </c>
      <c r="C3442">
        <v>1</v>
      </c>
      <c r="D3442" t="s">
        <v>28</v>
      </c>
      <c r="E3442" t="s">
        <v>29</v>
      </c>
      <c r="F3442" t="s">
        <v>30</v>
      </c>
      <c r="G3442" t="str">
        <f t="shared" si="424"/>
        <v>onof</v>
      </c>
      <c r="H3442" t="str">
        <f t="shared" si="425"/>
        <v>6</v>
      </c>
      <c r="I3442" t="str">
        <f t="shared" si="426"/>
        <v>lorta</v>
      </c>
      <c r="J3442" t="str">
        <f t="shared" si="427"/>
        <v>nilti</v>
      </c>
      <c r="K3442" t="str">
        <f t="shared" si="428"/>
        <v>nilti</v>
      </c>
      <c r="L3442" t="str">
        <f>VLOOKUP(G3442,[1]VLOOKUP!$A$11:$B$14,2,FALSE)</f>
        <v>nilti</v>
      </c>
      <c r="M3442" t="s">
        <v>31</v>
      </c>
      <c r="N3442" t="str">
        <f>VLOOKUP(M3442,[1]VLOOKUP!$A$2:$C$9,2,FALSE)</f>
        <v>Non-Overlapping</v>
      </c>
      <c r="O3442" t="str">
        <f>VLOOKUP(M3442,[1]VLOOKUP!$A$2:$C$9,3,FALSE)</f>
        <v>Familiar</v>
      </c>
      <c r="P3442">
        <v>4674594</v>
      </c>
      <c r="Q3442" t="s">
        <v>32</v>
      </c>
      <c r="R3442" t="s">
        <v>28</v>
      </c>
      <c r="S3442" t="s">
        <v>33</v>
      </c>
      <c r="T3442">
        <v>281</v>
      </c>
      <c r="U3442" t="s">
        <v>33</v>
      </c>
      <c r="V3442">
        <v>281</v>
      </c>
      <c r="W3442" t="s">
        <v>34</v>
      </c>
      <c r="X3442">
        <v>282</v>
      </c>
      <c r="Y3442" t="s">
        <v>33</v>
      </c>
      <c r="Z3442">
        <v>281</v>
      </c>
      <c r="AA3442" t="s">
        <v>35</v>
      </c>
      <c r="AB3442">
        <v>71</v>
      </c>
      <c r="AC3442" t="s">
        <v>36</v>
      </c>
      <c r="AD3442">
        <f t="shared" si="429"/>
        <v>1</v>
      </c>
      <c r="AE3442">
        <f t="shared" si="430"/>
        <v>0</v>
      </c>
      <c r="AF3442">
        <f t="shared" si="431"/>
        <v>0</v>
      </c>
    </row>
    <row r="3443" spans="1:32" hidden="1" x14ac:dyDescent="0.25">
      <c r="A3443">
        <v>732</v>
      </c>
      <c r="B3443">
        <v>13</v>
      </c>
      <c r="C3443">
        <v>1</v>
      </c>
      <c r="D3443" t="s">
        <v>28</v>
      </c>
      <c r="E3443" t="s">
        <v>43</v>
      </c>
      <c r="F3443" t="s">
        <v>30</v>
      </c>
      <c r="G3443" t="str">
        <f t="shared" si="424"/>
        <v>onof</v>
      </c>
      <c r="H3443" t="str">
        <f t="shared" si="425"/>
        <v>8</v>
      </c>
      <c r="I3443" t="str">
        <f t="shared" si="426"/>
        <v>lorta</v>
      </c>
      <c r="J3443" t="str">
        <f t="shared" si="427"/>
        <v>nilti</v>
      </c>
      <c r="K3443" t="str">
        <f t="shared" si="428"/>
        <v>nilti</v>
      </c>
      <c r="L3443" t="str">
        <f>VLOOKUP(G3443,[1]VLOOKUP!$A$11:$B$14,2,FALSE)</f>
        <v>nilti</v>
      </c>
      <c r="M3443" t="s">
        <v>31</v>
      </c>
      <c r="N3443" t="str">
        <f>VLOOKUP(M3443,[1]VLOOKUP!$A$2:$C$9,2,FALSE)</f>
        <v>Non-Overlapping</v>
      </c>
      <c r="O3443" t="str">
        <f>VLOOKUP(M3443,[1]VLOOKUP!$A$2:$C$9,3,FALSE)</f>
        <v>Familiar</v>
      </c>
      <c r="P3443">
        <v>4674995</v>
      </c>
      <c r="Q3443" t="s">
        <v>32</v>
      </c>
      <c r="R3443" t="s">
        <v>28</v>
      </c>
      <c r="S3443" t="s">
        <v>33</v>
      </c>
      <c r="T3443">
        <v>281</v>
      </c>
      <c r="U3443" t="s">
        <v>33</v>
      </c>
      <c r="V3443">
        <v>281</v>
      </c>
      <c r="W3443" t="s">
        <v>34</v>
      </c>
      <c r="X3443">
        <v>281</v>
      </c>
      <c r="Y3443" t="s">
        <v>33</v>
      </c>
      <c r="Z3443">
        <v>281</v>
      </c>
      <c r="AA3443" t="s">
        <v>35</v>
      </c>
      <c r="AB3443">
        <v>1198</v>
      </c>
      <c r="AC3443" t="s">
        <v>36</v>
      </c>
      <c r="AD3443">
        <f t="shared" si="429"/>
        <v>1</v>
      </c>
      <c r="AE3443">
        <f t="shared" si="430"/>
        <v>0</v>
      </c>
      <c r="AF3443">
        <f t="shared" si="431"/>
        <v>0</v>
      </c>
    </row>
    <row r="3444" spans="1:32" hidden="1" x14ac:dyDescent="0.25">
      <c r="A3444">
        <v>733</v>
      </c>
      <c r="B3444">
        <v>13</v>
      </c>
      <c r="C3444">
        <v>1</v>
      </c>
      <c r="D3444" t="s">
        <v>28</v>
      </c>
      <c r="E3444" t="s">
        <v>46</v>
      </c>
      <c r="F3444" t="s">
        <v>30</v>
      </c>
      <c r="G3444" t="str">
        <f t="shared" si="424"/>
        <v>onof</v>
      </c>
      <c r="H3444" t="str">
        <f t="shared" si="425"/>
        <v>6</v>
      </c>
      <c r="I3444" t="str">
        <f t="shared" si="426"/>
        <v>nilti</v>
      </c>
      <c r="J3444" t="str">
        <f t="shared" si="427"/>
        <v>lorta</v>
      </c>
      <c r="K3444" t="str">
        <f t="shared" si="428"/>
        <v>nilti</v>
      </c>
      <c r="L3444" t="str">
        <f>VLOOKUP(G3444,[1]VLOOKUP!$A$11:$B$14,2,FALSE)</f>
        <v>nilti</v>
      </c>
      <c r="M3444" t="s">
        <v>31</v>
      </c>
      <c r="N3444" t="str">
        <f>VLOOKUP(M3444,[1]VLOOKUP!$A$2:$C$9,2,FALSE)</f>
        <v>Non-Overlapping</v>
      </c>
      <c r="O3444" t="str">
        <f>VLOOKUP(M3444,[1]VLOOKUP!$A$2:$C$9,3,FALSE)</f>
        <v>Familiar</v>
      </c>
      <c r="P3444">
        <v>4676514</v>
      </c>
      <c r="Q3444" t="s">
        <v>32</v>
      </c>
      <c r="R3444" t="s">
        <v>28</v>
      </c>
      <c r="S3444" t="s">
        <v>40</v>
      </c>
      <c r="T3444">
        <v>281</v>
      </c>
      <c r="U3444" t="s">
        <v>40</v>
      </c>
      <c r="V3444">
        <v>281</v>
      </c>
      <c r="W3444" t="s">
        <v>34</v>
      </c>
      <c r="X3444">
        <v>281</v>
      </c>
      <c r="Y3444" t="s">
        <v>40</v>
      </c>
      <c r="Z3444">
        <v>281</v>
      </c>
      <c r="AA3444" t="s">
        <v>41</v>
      </c>
      <c r="AB3444">
        <v>399</v>
      </c>
      <c r="AC3444" t="s">
        <v>42</v>
      </c>
      <c r="AD3444">
        <f t="shared" si="429"/>
        <v>1</v>
      </c>
      <c r="AE3444">
        <f t="shared" si="430"/>
        <v>0</v>
      </c>
      <c r="AF3444">
        <f t="shared" si="431"/>
        <v>0</v>
      </c>
    </row>
    <row r="3445" spans="1:32" hidden="1" x14ac:dyDescent="0.25">
      <c r="A3445">
        <v>734</v>
      </c>
      <c r="B3445">
        <v>13</v>
      </c>
      <c r="C3445">
        <v>1</v>
      </c>
      <c r="D3445" t="s">
        <v>28</v>
      </c>
      <c r="E3445" t="s">
        <v>48</v>
      </c>
      <c r="F3445" t="s">
        <v>30</v>
      </c>
      <c r="G3445" t="str">
        <f t="shared" si="424"/>
        <v>onof</v>
      </c>
      <c r="H3445" t="str">
        <f t="shared" si="425"/>
        <v>8</v>
      </c>
      <c r="I3445" t="str">
        <f t="shared" si="426"/>
        <v>nilti</v>
      </c>
      <c r="J3445" t="str">
        <f t="shared" si="427"/>
        <v>lorta</v>
      </c>
      <c r="K3445" t="str">
        <f t="shared" si="428"/>
        <v>nilti</v>
      </c>
      <c r="L3445" t="str">
        <f>VLOOKUP(G3445,[1]VLOOKUP!$A$11:$B$14,2,FALSE)</f>
        <v>nilti</v>
      </c>
      <c r="M3445" t="s">
        <v>31</v>
      </c>
      <c r="N3445" t="str">
        <f>VLOOKUP(M3445,[1]VLOOKUP!$A$2:$C$9,2,FALSE)</f>
        <v>Non-Overlapping</v>
      </c>
      <c r="O3445" t="str">
        <f>VLOOKUP(M3445,[1]VLOOKUP!$A$2:$C$9,3,FALSE)</f>
        <v>Familiar</v>
      </c>
      <c r="P3445">
        <v>4677230</v>
      </c>
      <c r="Q3445" t="s">
        <v>32</v>
      </c>
      <c r="R3445" t="s">
        <v>28</v>
      </c>
      <c r="S3445" t="s">
        <v>40</v>
      </c>
      <c r="T3445">
        <v>282</v>
      </c>
      <c r="U3445" t="s">
        <v>40</v>
      </c>
      <c r="V3445">
        <v>282</v>
      </c>
      <c r="W3445" t="s">
        <v>34</v>
      </c>
      <c r="X3445">
        <v>282</v>
      </c>
      <c r="Y3445" t="s">
        <v>40</v>
      </c>
      <c r="Z3445">
        <v>282</v>
      </c>
      <c r="AA3445" t="s">
        <v>41</v>
      </c>
      <c r="AB3445">
        <v>9210</v>
      </c>
      <c r="AC3445" t="s">
        <v>42</v>
      </c>
      <c r="AD3445">
        <f t="shared" si="429"/>
        <v>1</v>
      </c>
      <c r="AE3445">
        <f t="shared" si="430"/>
        <v>1</v>
      </c>
      <c r="AF3445">
        <f t="shared" si="431"/>
        <v>1</v>
      </c>
    </row>
    <row r="3446" spans="1:32" hidden="1" x14ac:dyDescent="0.25">
      <c r="A3446">
        <v>735</v>
      </c>
      <c r="B3446">
        <v>13</v>
      </c>
      <c r="C3446">
        <v>1</v>
      </c>
      <c r="D3446" t="s">
        <v>28</v>
      </c>
      <c r="E3446" t="s">
        <v>44</v>
      </c>
      <c r="F3446" t="s">
        <v>30</v>
      </c>
      <c r="G3446" t="str">
        <f t="shared" si="424"/>
        <v>onof</v>
      </c>
      <c r="H3446" t="str">
        <f t="shared" si="425"/>
        <v>3</v>
      </c>
      <c r="I3446" t="str">
        <f t="shared" si="426"/>
        <v>lorta</v>
      </c>
      <c r="J3446" t="str">
        <f t="shared" si="427"/>
        <v>nilti</v>
      </c>
      <c r="K3446" t="str">
        <f t="shared" si="428"/>
        <v>nilti</v>
      </c>
      <c r="L3446" t="str">
        <f>VLOOKUP(G3446,[1]VLOOKUP!$A$11:$B$14,2,FALSE)</f>
        <v>nilti</v>
      </c>
      <c r="M3446" t="s">
        <v>31</v>
      </c>
      <c r="N3446" t="str">
        <f>VLOOKUP(M3446,[1]VLOOKUP!$A$2:$C$9,2,FALSE)</f>
        <v>Non-Overlapping</v>
      </c>
      <c r="O3446" t="str">
        <f>VLOOKUP(M3446,[1]VLOOKUP!$A$2:$C$9,3,FALSE)</f>
        <v>Familiar</v>
      </c>
      <c r="P3446">
        <v>4686757</v>
      </c>
      <c r="Q3446" t="s">
        <v>32</v>
      </c>
      <c r="R3446" t="s">
        <v>28</v>
      </c>
      <c r="S3446" t="s">
        <v>33</v>
      </c>
      <c r="T3446">
        <v>282</v>
      </c>
      <c r="U3446" t="s">
        <v>33</v>
      </c>
      <c r="V3446">
        <v>282</v>
      </c>
      <c r="W3446" t="s">
        <v>34</v>
      </c>
      <c r="X3446">
        <v>282</v>
      </c>
      <c r="Y3446" t="s">
        <v>33</v>
      </c>
      <c r="Z3446">
        <v>282</v>
      </c>
      <c r="AA3446" t="s">
        <v>35</v>
      </c>
      <c r="AB3446">
        <v>59</v>
      </c>
      <c r="AC3446" t="s">
        <v>36</v>
      </c>
      <c r="AD3446">
        <f t="shared" si="429"/>
        <v>1</v>
      </c>
      <c r="AE3446">
        <f t="shared" si="430"/>
        <v>0</v>
      </c>
      <c r="AF3446">
        <f t="shared" si="431"/>
        <v>0</v>
      </c>
    </row>
    <row r="3447" spans="1:32" hidden="1" x14ac:dyDescent="0.25">
      <c r="A3447">
        <v>736</v>
      </c>
      <c r="B3447">
        <v>13</v>
      </c>
      <c r="C3447">
        <v>1</v>
      </c>
      <c r="D3447" t="s">
        <v>28</v>
      </c>
      <c r="E3447" t="s">
        <v>50</v>
      </c>
      <c r="F3447" t="s">
        <v>30</v>
      </c>
      <c r="G3447" t="str">
        <f t="shared" si="424"/>
        <v>onof</v>
      </c>
      <c r="H3447" t="str">
        <f t="shared" si="425"/>
        <v>4</v>
      </c>
      <c r="I3447" t="str">
        <f t="shared" si="426"/>
        <v>lorta</v>
      </c>
      <c r="J3447" t="str">
        <f t="shared" si="427"/>
        <v>nilti</v>
      </c>
      <c r="K3447" t="str">
        <f t="shared" si="428"/>
        <v>lorta</v>
      </c>
      <c r="L3447" t="str">
        <f>VLOOKUP(G3447,[1]VLOOKUP!$A$11:$B$14,2,FALSE)</f>
        <v>nilti</v>
      </c>
      <c r="M3447" t="s">
        <v>31</v>
      </c>
      <c r="N3447" t="str">
        <f>VLOOKUP(M3447,[1]VLOOKUP!$A$2:$C$9,2,FALSE)</f>
        <v>Non-Overlapping</v>
      </c>
      <c r="O3447" t="str">
        <f>VLOOKUP(M3447,[1]VLOOKUP!$A$2:$C$9,3,FALSE)</f>
        <v>Familiar</v>
      </c>
      <c r="P3447">
        <v>4687125</v>
      </c>
      <c r="Q3447" t="s">
        <v>38</v>
      </c>
      <c r="R3447" t="s">
        <v>28</v>
      </c>
      <c r="S3447" t="s">
        <v>40</v>
      </c>
      <c r="T3447">
        <v>281</v>
      </c>
      <c r="U3447" t="s">
        <v>40</v>
      </c>
      <c r="V3447">
        <v>281</v>
      </c>
      <c r="W3447" t="s">
        <v>34</v>
      </c>
      <c r="X3447">
        <v>281</v>
      </c>
      <c r="Y3447" t="s">
        <v>40</v>
      </c>
      <c r="Z3447">
        <v>281</v>
      </c>
      <c r="AA3447" t="s">
        <v>41</v>
      </c>
      <c r="AB3447">
        <v>284</v>
      </c>
      <c r="AC3447" t="s">
        <v>42</v>
      </c>
      <c r="AD3447">
        <f t="shared" si="429"/>
        <v>0</v>
      </c>
      <c r="AE3447">
        <f t="shared" si="430"/>
        <v>0</v>
      </c>
      <c r="AF3447">
        <f t="shared" si="431"/>
        <v>0</v>
      </c>
    </row>
    <row r="3448" spans="1:32" hidden="1" x14ac:dyDescent="0.25">
      <c r="A3448">
        <v>737</v>
      </c>
      <c r="B3448">
        <v>13</v>
      </c>
      <c r="C3448">
        <v>1</v>
      </c>
      <c r="D3448" t="s">
        <v>28</v>
      </c>
      <c r="E3448" t="s">
        <v>44</v>
      </c>
      <c r="F3448" t="s">
        <v>30</v>
      </c>
      <c r="G3448" t="str">
        <f t="shared" si="424"/>
        <v>onof</v>
      </c>
      <c r="H3448" t="str">
        <f t="shared" si="425"/>
        <v>3</v>
      </c>
      <c r="I3448" t="str">
        <f t="shared" si="426"/>
        <v>lorta</v>
      </c>
      <c r="J3448" t="str">
        <f t="shared" si="427"/>
        <v>nilti</v>
      </c>
      <c r="K3448" t="str">
        <f t="shared" si="428"/>
        <v>nilti</v>
      </c>
      <c r="L3448" t="str">
        <f>VLOOKUP(G3448,[1]VLOOKUP!$A$11:$B$14,2,FALSE)</f>
        <v>nilti</v>
      </c>
      <c r="M3448" t="s">
        <v>31</v>
      </c>
      <c r="N3448" t="str">
        <f>VLOOKUP(M3448,[1]VLOOKUP!$A$2:$C$9,2,FALSE)</f>
        <v>Non-Overlapping</v>
      </c>
      <c r="O3448" t="str">
        <f>VLOOKUP(M3448,[1]VLOOKUP!$A$2:$C$9,3,FALSE)</f>
        <v>Familiar</v>
      </c>
      <c r="P3448">
        <v>4687726</v>
      </c>
      <c r="Q3448" t="s">
        <v>32</v>
      </c>
      <c r="R3448" t="s">
        <v>28</v>
      </c>
      <c r="S3448" t="s">
        <v>33</v>
      </c>
      <c r="T3448">
        <v>281</v>
      </c>
      <c r="U3448" t="s">
        <v>33</v>
      </c>
      <c r="V3448">
        <v>281</v>
      </c>
      <c r="W3448" t="s">
        <v>34</v>
      </c>
      <c r="X3448">
        <v>281</v>
      </c>
      <c r="Y3448" t="s">
        <v>33</v>
      </c>
      <c r="Z3448">
        <v>281</v>
      </c>
      <c r="AA3448" t="s">
        <v>35</v>
      </c>
      <c r="AB3448">
        <v>59</v>
      </c>
      <c r="AC3448" t="s">
        <v>36</v>
      </c>
      <c r="AD3448">
        <f t="shared" si="429"/>
        <v>1</v>
      </c>
      <c r="AE3448">
        <f t="shared" si="430"/>
        <v>0</v>
      </c>
      <c r="AF3448">
        <f t="shared" si="431"/>
        <v>0</v>
      </c>
    </row>
    <row r="3449" spans="1:32" hidden="1" x14ac:dyDescent="0.25">
      <c r="A3449">
        <v>738</v>
      </c>
      <c r="B3449">
        <v>13</v>
      </c>
      <c r="C3449">
        <v>1</v>
      </c>
      <c r="D3449" t="s">
        <v>28</v>
      </c>
      <c r="E3449" t="s">
        <v>48</v>
      </c>
      <c r="F3449" t="s">
        <v>30</v>
      </c>
      <c r="G3449" t="str">
        <f t="shared" si="424"/>
        <v>onof</v>
      </c>
      <c r="H3449" t="str">
        <f t="shared" si="425"/>
        <v>8</v>
      </c>
      <c r="I3449" t="str">
        <f t="shared" si="426"/>
        <v>nilti</v>
      </c>
      <c r="J3449" t="str">
        <f t="shared" si="427"/>
        <v>lorta</v>
      </c>
      <c r="K3449" t="str">
        <f t="shared" si="428"/>
        <v>lorta</v>
      </c>
      <c r="L3449" t="str">
        <f>VLOOKUP(G3449,[1]VLOOKUP!$A$11:$B$14,2,FALSE)</f>
        <v>nilti</v>
      </c>
      <c r="M3449" t="s">
        <v>31</v>
      </c>
      <c r="N3449" t="str">
        <f>VLOOKUP(M3449,[1]VLOOKUP!$A$2:$C$9,2,FALSE)</f>
        <v>Non-Overlapping</v>
      </c>
      <c r="O3449" t="str">
        <f>VLOOKUP(M3449,[1]VLOOKUP!$A$2:$C$9,3,FALSE)</f>
        <v>Familiar</v>
      </c>
      <c r="P3449">
        <v>4688092</v>
      </c>
      <c r="Q3449" t="s">
        <v>38</v>
      </c>
      <c r="R3449" t="s">
        <v>28</v>
      </c>
      <c r="S3449" t="s">
        <v>33</v>
      </c>
      <c r="T3449">
        <v>283</v>
      </c>
      <c r="U3449" t="s">
        <v>33</v>
      </c>
      <c r="V3449">
        <v>283</v>
      </c>
      <c r="W3449" t="s">
        <v>34</v>
      </c>
      <c r="X3449">
        <v>283</v>
      </c>
      <c r="Y3449" t="s">
        <v>33</v>
      </c>
      <c r="Z3449">
        <v>283</v>
      </c>
      <c r="AA3449" t="s">
        <v>35</v>
      </c>
      <c r="AB3449">
        <v>43</v>
      </c>
      <c r="AC3449" t="s">
        <v>36</v>
      </c>
      <c r="AD3449">
        <f t="shared" si="429"/>
        <v>0</v>
      </c>
      <c r="AE3449">
        <f t="shared" si="430"/>
        <v>0</v>
      </c>
      <c r="AF3449">
        <f t="shared" si="431"/>
        <v>0</v>
      </c>
    </row>
    <row r="3450" spans="1:32" hidden="1" x14ac:dyDescent="0.25">
      <c r="A3450">
        <v>739</v>
      </c>
      <c r="B3450">
        <v>13</v>
      </c>
      <c r="C3450">
        <v>1</v>
      </c>
      <c r="D3450" t="s">
        <v>28</v>
      </c>
      <c r="E3450" t="s">
        <v>44</v>
      </c>
      <c r="F3450" t="s">
        <v>30</v>
      </c>
      <c r="G3450" t="str">
        <f t="shared" si="424"/>
        <v>onof</v>
      </c>
      <c r="H3450" t="str">
        <f t="shared" si="425"/>
        <v>3</v>
      </c>
      <c r="I3450" t="str">
        <f t="shared" si="426"/>
        <v>lorta</v>
      </c>
      <c r="J3450" t="str">
        <f t="shared" si="427"/>
        <v>nilti</v>
      </c>
      <c r="K3450" t="str">
        <f t="shared" si="428"/>
        <v>nilti</v>
      </c>
      <c r="L3450" t="str">
        <f>VLOOKUP(G3450,[1]VLOOKUP!$A$11:$B$14,2,FALSE)</f>
        <v>nilti</v>
      </c>
      <c r="M3450" t="s">
        <v>31</v>
      </c>
      <c r="N3450" t="str">
        <f>VLOOKUP(M3450,[1]VLOOKUP!$A$2:$C$9,2,FALSE)</f>
        <v>Non-Overlapping</v>
      </c>
      <c r="O3450" t="str">
        <f>VLOOKUP(M3450,[1]VLOOKUP!$A$2:$C$9,3,FALSE)</f>
        <v>Familiar</v>
      </c>
      <c r="P3450">
        <v>4688444</v>
      </c>
      <c r="Q3450" t="s">
        <v>32</v>
      </c>
      <c r="R3450" t="s">
        <v>28</v>
      </c>
      <c r="S3450" t="s">
        <v>33</v>
      </c>
      <c r="T3450">
        <v>281</v>
      </c>
      <c r="U3450" t="s">
        <v>33</v>
      </c>
      <c r="V3450">
        <v>281</v>
      </c>
      <c r="W3450" t="s">
        <v>34</v>
      </c>
      <c r="X3450">
        <v>281</v>
      </c>
      <c r="Y3450" t="s">
        <v>33</v>
      </c>
      <c r="Z3450">
        <v>281</v>
      </c>
      <c r="AA3450" t="s">
        <v>35</v>
      </c>
      <c r="AB3450">
        <v>77</v>
      </c>
      <c r="AC3450" t="s">
        <v>36</v>
      </c>
      <c r="AD3450">
        <f t="shared" si="429"/>
        <v>1</v>
      </c>
      <c r="AE3450">
        <f t="shared" si="430"/>
        <v>0</v>
      </c>
      <c r="AF3450">
        <f t="shared" si="431"/>
        <v>0</v>
      </c>
    </row>
    <row r="3451" spans="1:32" hidden="1" x14ac:dyDescent="0.25">
      <c r="A3451">
        <v>740</v>
      </c>
      <c r="B3451">
        <v>13</v>
      </c>
      <c r="C3451">
        <v>1</v>
      </c>
      <c r="D3451" t="s">
        <v>28</v>
      </c>
      <c r="E3451" t="s">
        <v>46</v>
      </c>
      <c r="F3451" t="s">
        <v>30</v>
      </c>
      <c r="G3451" t="str">
        <f t="shared" si="424"/>
        <v>onof</v>
      </c>
      <c r="H3451" t="str">
        <f t="shared" si="425"/>
        <v>6</v>
      </c>
      <c r="I3451" t="str">
        <f t="shared" si="426"/>
        <v>nilti</v>
      </c>
      <c r="J3451" t="str">
        <f t="shared" si="427"/>
        <v>lorta</v>
      </c>
      <c r="K3451" t="str">
        <f t="shared" si="428"/>
        <v>lorta</v>
      </c>
      <c r="L3451" t="str">
        <f>VLOOKUP(G3451,[1]VLOOKUP!$A$11:$B$14,2,FALSE)</f>
        <v>nilti</v>
      </c>
      <c r="M3451" t="s">
        <v>31</v>
      </c>
      <c r="N3451" t="str">
        <f>VLOOKUP(M3451,[1]VLOOKUP!$A$2:$C$9,2,FALSE)</f>
        <v>Non-Overlapping</v>
      </c>
      <c r="O3451" t="str">
        <f>VLOOKUP(M3451,[1]VLOOKUP!$A$2:$C$9,3,FALSE)</f>
        <v>Familiar</v>
      </c>
      <c r="P3451">
        <v>4688844</v>
      </c>
      <c r="Q3451" t="s">
        <v>38</v>
      </c>
      <c r="R3451" t="s">
        <v>28</v>
      </c>
      <c r="S3451" t="s">
        <v>33</v>
      </c>
      <c r="T3451">
        <v>281</v>
      </c>
      <c r="U3451" t="s">
        <v>33</v>
      </c>
      <c r="V3451">
        <v>281</v>
      </c>
      <c r="W3451" t="s">
        <v>34</v>
      </c>
      <c r="X3451">
        <v>282</v>
      </c>
      <c r="Y3451" t="s">
        <v>33</v>
      </c>
      <c r="Z3451">
        <v>281</v>
      </c>
      <c r="AA3451" t="s">
        <v>35</v>
      </c>
      <c r="AB3451">
        <v>189</v>
      </c>
      <c r="AC3451" t="s">
        <v>36</v>
      </c>
      <c r="AD3451">
        <f t="shared" si="429"/>
        <v>0</v>
      </c>
      <c r="AE3451">
        <f t="shared" si="430"/>
        <v>0</v>
      </c>
      <c r="AF3451">
        <f t="shared" si="431"/>
        <v>0</v>
      </c>
    </row>
    <row r="3452" spans="1:32" hidden="1" x14ac:dyDescent="0.25">
      <c r="A3452">
        <v>741</v>
      </c>
      <c r="B3452">
        <v>13</v>
      </c>
      <c r="C3452">
        <v>1</v>
      </c>
      <c r="D3452" t="s">
        <v>28</v>
      </c>
      <c r="E3452" t="s">
        <v>45</v>
      </c>
      <c r="F3452" t="s">
        <v>30</v>
      </c>
      <c r="G3452" t="str">
        <f t="shared" si="424"/>
        <v>onof</v>
      </c>
      <c r="H3452" t="str">
        <f t="shared" si="425"/>
        <v>7</v>
      </c>
      <c r="I3452" t="str">
        <f t="shared" si="426"/>
        <v>lorta</v>
      </c>
      <c r="J3452" t="str">
        <f t="shared" si="427"/>
        <v>nilti</v>
      </c>
      <c r="K3452" t="str">
        <f t="shared" si="428"/>
        <v>nilti</v>
      </c>
      <c r="L3452" t="str">
        <f>VLOOKUP(G3452,[1]VLOOKUP!$A$11:$B$14,2,FALSE)</f>
        <v>nilti</v>
      </c>
      <c r="M3452" t="s">
        <v>31</v>
      </c>
      <c r="N3452" t="str">
        <f>VLOOKUP(M3452,[1]VLOOKUP!$A$2:$C$9,2,FALSE)</f>
        <v>Non-Overlapping</v>
      </c>
      <c r="O3452" t="str">
        <f>VLOOKUP(M3452,[1]VLOOKUP!$A$2:$C$9,3,FALSE)</f>
        <v>Familiar</v>
      </c>
      <c r="P3452">
        <v>4689344</v>
      </c>
      <c r="Q3452" t="s">
        <v>32</v>
      </c>
      <c r="R3452" t="s">
        <v>28</v>
      </c>
      <c r="S3452" t="s">
        <v>33</v>
      </c>
      <c r="T3452">
        <v>281</v>
      </c>
      <c r="U3452" t="s">
        <v>33</v>
      </c>
      <c r="V3452">
        <v>281</v>
      </c>
      <c r="W3452" t="s">
        <v>34</v>
      </c>
      <c r="X3452">
        <v>281</v>
      </c>
      <c r="Y3452" t="s">
        <v>33</v>
      </c>
      <c r="Z3452">
        <v>281</v>
      </c>
      <c r="AA3452" t="s">
        <v>35</v>
      </c>
      <c r="AB3452">
        <v>97</v>
      </c>
      <c r="AC3452" t="s">
        <v>36</v>
      </c>
      <c r="AD3452">
        <f t="shared" si="429"/>
        <v>1</v>
      </c>
      <c r="AE3452">
        <f t="shared" si="430"/>
        <v>0</v>
      </c>
      <c r="AF3452">
        <f t="shared" si="431"/>
        <v>0</v>
      </c>
    </row>
    <row r="3453" spans="1:32" hidden="1" x14ac:dyDescent="0.25">
      <c r="A3453">
        <v>742</v>
      </c>
      <c r="B3453">
        <v>13</v>
      </c>
      <c r="C3453">
        <v>1</v>
      </c>
      <c r="D3453" t="s">
        <v>28</v>
      </c>
      <c r="E3453" t="s">
        <v>44</v>
      </c>
      <c r="F3453" t="s">
        <v>30</v>
      </c>
      <c r="G3453" t="str">
        <f t="shared" si="424"/>
        <v>onof</v>
      </c>
      <c r="H3453" t="str">
        <f t="shared" si="425"/>
        <v>3</v>
      </c>
      <c r="I3453" t="str">
        <f t="shared" si="426"/>
        <v>lorta</v>
      </c>
      <c r="J3453" t="str">
        <f t="shared" si="427"/>
        <v>nilti</v>
      </c>
      <c r="K3453" t="str">
        <f t="shared" si="428"/>
        <v>nilti</v>
      </c>
      <c r="L3453" t="str">
        <f>VLOOKUP(G3453,[1]VLOOKUP!$A$11:$B$14,2,FALSE)</f>
        <v>nilti</v>
      </c>
      <c r="M3453" t="s">
        <v>31</v>
      </c>
      <c r="N3453" t="str">
        <f>VLOOKUP(M3453,[1]VLOOKUP!$A$2:$C$9,2,FALSE)</f>
        <v>Non-Overlapping</v>
      </c>
      <c r="O3453" t="str">
        <f>VLOOKUP(M3453,[1]VLOOKUP!$A$2:$C$9,3,FALSE)</f>
        <v>Familiar</v>
      </c>
      <c r="P3453">
        <v>4689761</v>
      </c>
      <c r="Q3453" t="s">
        <v>32</v>
      </c>
      <c r="R3453" t="s">
        <v>28</v>
      </c>
      <c r="S3453" t="s">
        <v>33</v>
      </c>
      <c r="T3453">
        <v>281</v>
      </c>
      <c r="U3453" t="s">
        <v>33</v>
      </c>
      <c r="V3453">
        <v>281</v>
      </c>
      <c r="W3453" t="s">
        <v>34</v>
      </c>
      <c r="X3453">
        <v>281</v>
      </c>
      <c r="Y3453" t="s">
        <v>33</v>
      </c>
      <c r="Z3453">
        <v>281</v>
      </c>
      <c r="AA3453" t="s">
        <v>35</v>
      </c>
      <c r="AB3453">
        <v>48</v>
      </c>
      <c r="AC3453" t="s">
        <v>36</v>
      </c>
      <c r="AD3453">
        <f t="shared" si="429"/>
        <v>1</v>
      </c>
      <c r="AE3453">
        <f t="shared" si="430"/>
        <v>0</v>
      </c>
      <c r="AF3453">
        <f t="shared" si="431"/>
        <v>0</v>
      </c>
    </row>
    <row r="3454" spans="1:32" hidden="1" x14ac:dyDescent="0.25">
      <c r="A3454">
        <v>743</v>
      </c>
      <c r="B3454">
        <v>13</v>
      </c>
      <c r="C3454">
        <v>1</v>
      </c>
      <c r="D3454" t="s">
        <v>28</v>
      </c>
      <c r="E3454" t="s">
        <v>57</v>
      </c>
      <c r="F3454" t="s">
        <v>30</v>
      </c>
      <c r="G3454" t="str">
        <f t="shared" si="424"/>
        <v>onof</v>
      </c>
      <c r="H3454" t="str">
        <f t="shared" si="425"/>
        <v>2</v>
      </c>
      <c r="I3454" t="str">
        <f t="shared" si="426"/>
        <v>nilti</v>
      </c>
      <c r="J3454" t="str">
        <f t="shared" si="427"/>
        <v>lorta</v>
      </c>
      <c r="K3454" t="str">
        <f t="shared" si="428"/>
        <v>lorta</v>
      </c>
      <c r="L3454" t="str">
        <f>VLOOKUP(G3454,[1]VLOOKUP!$A$11:$B$14,2,FALSE)</f>
        <v>nilti</v>
      </c>
      <c r="M3454" t="s">
        <v>31</v>
      </c>
      <c r="N3454" t="str">
        <f>VLOOKUP(M3454,[1]VLOOKUP!$A$2:$C$9,2,FALSE)</f>
        <v>Non-Overlapping</v>
      </c>
      <c r="O3454" t="str">
        <f>VLOOKUP(M3454,[1]VLOOKUP!$A$2:$C$9,3,FALSE)</f>
        <v>Familiar</v>
      </c>
      <c r="P3454">
        <v>4690128</v>
      </c>
      <c r="Q3454" t="s">
        <v>38</v>
      </c>
      <c r="R3454" t="s">
        <v>28</v>
      </c>
      <c r="S3454" t="s">
        <v>33</v>
      </c>
      <c r="T3454">
        <v>282</v>
      </c>
      <c r="U3454" t="s">
        <v>33</v>
      </c>
      <c r="V3454">
        <v>282</v>
      </c>
      <c r="W3454" t="s">
        <v>34</v>
      </c>
      <c r="X3454">
        <v>282</v>
      </c>
      <c r="Y3454" t="s">
        <v>33</v>
      </c>
      <c r="Z3454">
        <v>282</v>
      </c>
      <c r="AA3454" t="s">
        <v>35</v>
      </c>
      <c r="AB3454">
        <v>56</v>
      </c>
      <c r="AC3454" t="s">
        <v>36</v>
      </c>
      <c r="AD3454">
        <f t="shared" si="429"/>
        <v>0</v>
      </c>
      <c r="AE3454">
        <f t="shared" si="430"/>
        <v>0</v>
      </c>
      <c r="AF3454">
        <f t="shared" si="431"/>
        <v>0</v>
      </c>
    </row>
    <row r="3455" spans="1:32" hidden="1" x14ac:dyDescent="0.25">
      <c r="A3455">
        <v>744</v>
      </c>
      <c r="B3455">
        <v>13</v>
      </c>
      <c r="C3455">
        <v>1</v>
      </c>
      <c r="D3455" t="s">
        <v>28</v>
      </c>
      <c r="E3455" t="s">
        <v>56</v>
      </c>
      <c r="F3455" t="s">
        <v>30</v>
      </c>
      <c r="G3455" t="str">
        <f t="shared" si="424"/>
        <v>onof</v>
      </c>
      <c r="H3455" t="str">
        <f t="shared" si="425"/>
        <v>1</v>
      </c>
      <c r="I3455" t="str">
        <f t="shared" si="426"/>
        <v>nilti</v>
      </c>
      <c r="J3455" t="str">
        <f t="shared" si="427"/>
        <v>lorta</v>
      </c>
      <c r="K3455" t="str">
        <f t="shared" si="428"/>
        <v>lorta</v>
      </c>
      <c r="L3455" t="str">
        <f>VLOOKUP(G3455,[1]VLOOKUP!$A$11:$B$14,2,FALSE)</f>
        <v>nilti</v>
      </c>
      <c r="M3455" t="s">
        <v>31</v>
      </c>
      <c r="N3455" t="str">
        <f>VLOOKUP(M3455,[1]VLOOKUP!$A$2:$C$9,2,FALSE)</f>
        <v>Non-Overlapping</v>
      </c>
      <c r="O3455" t="str">
        <f>VLOOKUP(M3455,[1]VLOOKUP!$A$2:$C$9,3,FALSE)</f>
        <v>Familiar</v>
      </c>
      <c r="P3455">
        <v>4690496</v>
      </c>
      <c r="Q3455" t="s">
        <v>38</v>
      </c>
      <c r="R3455" t="s">
        <v>28</v>
      </c>
      <c r="S3455" t="s">
        <v>33</v>
      </c>
      <c r="T3455">
        <v>282</v>
      </c>
      <c r="U3455" t="s">
        <v>33</v>
      </c>
      <c r="V3455">
        <v>282</v>
      </c>
      <c r="W3455" t="s">
        <v>34</v>
      </c>
      <c r="X3455">
        <v>282</v>
      </c>
      <c r="Y3455" t="s">
        <v>33</v>
      </c>
      <c r="Z3455">
        <v>282</v>
      </c>
      <c r="AA3455" t="s">
        <v>35</v>
      </c>
      <c r="AB3455">
        <v>64</v>
      </c>
      <c r="AC3455" t="s">
        <v>36</v>
      </c>
      <c r="AD3455">
        <f t="shared" si="429"/>
        <v>0</v>
      </c>
      <c r="AE3455">
        <f t="shared" si="430"/>
        <v>0</v>
      </c>
      <c r="AF3455">
        <f t="shared" si="431"/>
        <v>0</v>
      </c>
    </row>
    <row r="3456" spans="1:32" hidden="1" x14ac:dyDescent="0.25">
      <c r="A3456">
        <v>745</v>
      </c>
      <c r="B3456">
        <v>13</v>
      </c>
      <c r="C3456">
        <v>1</v>
      </c>
      <c r="D3456" t="s">
        <v>28</v>
      </c>
      <c r="E3456" t="s">
        <v>45</v>
      </c>
      <c r="F3456" t="s">
        <v>30</v>
      </c>
      <c r="G3456" t="str">
        <f t="shared" si="424"/>
        <v>onof</v>
      </c>
      <c r="H3456" t="str">
        <f t="shared" si="425"/>
        <v>7</v>
      </c>
      <c r="I3456" t="str">
        <f t="shared" si="426"/>
        <v>lorta</v>
      </c>
      <c r="J3456" t="str">
        <f t="shared" si="427"/>
        <v>nilti</v>
      </c>
      <c r="K3456" t="str">
        <f t="shared" si="428"/>
        <v>nilti</v>
      </c>
      <c r="L3456" t="str">
        <f>VLOOKUP(G3456,[1]VLOOKUP!$A$11:$B$14,2,FALSE)</f>
        <v>nilti</v>
      </c>
      <c r="M3456" t="s">
        <v>31</v>
      </c>
      <c r="N3456" t="str">
        <f>VLOOKUP(M3456,[1]VLOOKUP!$A$2:$C$9,2,FALSE)</f>
        <v>Non-Overlapping</v>
      </c>
      <c r="O3456" t="str">
        <f>VLOOKUP(M3456,[1]VLOOKUP!$A$2:$C$9,3,FALSE)</f>
        <v>Familiar</v>
      </c>
      <c r="P3456">
        <v>4690896</v>
      </c>
      <c r="Q3456" t="s">
        <v>32</v>
      </c>
      <c r="R3456" t="s">
        <v>28</v>
      </c>
      <c r="S3456" t="s">
        <v>33</v>
      </c>
      <c r="T3456">
        <v>281</v>
      </c>
      <c r="U3456" t="s">
        <v>33</v>
      </c>
      <c r="V3456">
        <v>281</v>
      </c>
      <c r="W3456" t="s">
        <v>34</v>
      </c>
      <c r="X3456">
        <v>281</v>
      </c>
      <c r="Y3456" t="s">
        <v>33</v>
      </c>
      <c r="Z3456">
        <v>281</v>
      </c>
      <c r="AA3456" t="s">
        <v>35</v>
      </c>
      <c r="AB3456">
        <v>65</v>
      </c>
      <c r="AC3456" t="s">
        <v>36</v>
      </c>
      <c r="AD3456">
        <f t="shared" si="429"/>
        <v>1</v>
      </c>
      <c r="AE3456">
        <f t="shared" si="430"/>
        <v>0</v>
      </c>
      <c r="AF3456">
        <f t="shared" si="431"/>
        <v>0</v>
      </c>
    </row>
    <row r="3457" spans="1:32" hidden="1" x14ac:dyDescent="0.25">
      <c r="A3457">
        <v>746</v>
      </c>
      <c r="B3457">
        <v>13</v>
      </c>
      <c r="C3457">
        <v>1</v>
      </c>
      <c r="D3457" t="s">
        <v>28</v>
      </c>
      <c r="E3457" t="s">
        <v>43</v>
      </c>
      <c r="F3457" t="s">
        <v>30</v>
      </c>
      <c r="G3457" t="str">
        <f t="shared" si="424"/>
        <v>onof</v>
      </c>
      <c r="H3457" t="str">
        <f t="shared" si="425"/>
        <v>8</v>
      </c>
      <c r="I3457" t="str">
        <f t="shared" si="426"/>
        <v>lorta</v>
      </c>
      <c r="J3457" t="str">
        <f t="shared" si="427"/>
        <v>nilti</v>
      </c>
      <c r="K3457" t="str">
        <f t="shared" si="428"/>
        <v>nilti</v>
      </c>
      <c r="L3457" t="str">
        <f>VLOOKUP(G3457,[1]VLOOKUP!$A$11:$B$14,2,FALSE)</f>
        <v>nilti</v>
      </c>
      <c r="M3457" t="s">
        <v>31</v>
      </c>
      <c r="N3457" t="str">
        <f>VLOOKUP(M3457,[1]VLOOKUP!$A$2:$C$9,2,FALSE)</f>
        <v>Non-Overlapping</v>
      </c>
      <c r="O3457" t="str">
        <f>VLOOKUP(M3457,[1]VLOOKUP!$A$2:$C$9,3,FALSE)</f>
        <v>Familiar</v>
      </c>
      <c r="P3457">
        <v>4691280</v>
      </c>
      <c r="Q3457" t="s">
        <v>32</v>
      </c>
      <c r="R3457" t="s">
        <v>28</v>
      </c>
      <c r="S3457" t="s">
        <v>33</v>
      </c>
      <c r="T3457">
        <v>282</v>
      </c>
      <c r="U3457" t="s">
        <v>33</v>
      </c>
      <c r="V3457">
        <v>282</v>
      </c>
      <c r="W3457" t="s">
        <v>34</v>
      </c>
      <c r="X3457">
        <v>282</v>
      </c>
      <c r="Y3457" t="s">
        <v>33</v>
      </c>
      <c r="Z3457">
        <v>282</v>
      </c>
      <c r="AA3457" t="s">
        <v>35</v>
      </c>
      <c r="AB3457">
        <v>48</v>
      </c>
      <c r="AC3457" t="s">
        <v>36</v>
      </c>
      <c r="AD3457">
        <f t="shared" si="429"/>
        <v>1</v>
      </c>
      <c r="AE3457">
        <f t="shared" si="430"/>
        <v>0</v>
      </c>
      <c r="AF3457">
        <f t="shared" si="431"/>
        <v>0</v>
      </c>
    </row>
    <row r="3458" spans="1:32" x14ac:dyDescent="0.25">
      <c r="A3458">
        <v>459</v>
      </c>
      <c r="B3458">
        <v>14</v>
      </c>
      <c r="C3458">
        <v>2</v>
      </c>
      <c r="D3458" t="s">
        <v>28</v>
      </c>
      <c r="E3458" t="s">
        <v>124</v>
      </c>
      <c r="F3458" t="s">
        <v>30</v>
      </c>
      <c r="G3458" t="str">
        <f t="shared" ref="G3458:G3521" si="432">LEFT(E3458,4)</f>
        <v>abbe</v>
      </c>
      <c r="H3458" t="str">
        <f t="shared" ref="H3458:H3521" si="433">MID(E3458,5,1)</f>
        <v>9</v>
      </c>
      <c r="I3458" t="str">
        <f t="shared" ref="I3458:I3521" si="434">MID(E3458,6,5)</f>
        <v>meedl</v>
      </c>
      <c r="J3458" t="str">
        <f t="shared" ref="J3458:J3521" si="435">RIGHT(E3458,5)</f>
        <v>corla</v>
      </c>
      <c r="K3458" t="str">
        <f t="shared" ref="K3458:K3521" si="436">IF(AC3458="[a]",I3458,J3458)</f>
        <v>meedl</v>
      </c>
      <c r="L3458" t="str">
        <f>VLOOKUP(G3458,[1]VLOOKUP!$A$11:$B$14,2,FALSE)</f>
        <v>meedl</v>
      </c>
      <c r="M3458" t="s">
        <v>129</v>
      </c>
      <c r="N3458" t="str">
        <f>VLOOKUP(M3458,[1]VLOOKUP!$A$2:$C$9,2,FALSE)</f>
        <v>Non-Overlapping</v>
      </c>
      <c r="O3458" t="str">
        <f>VLOOKUP(M3458,[1]VLOOKUP!$A$2:$C$9,3,FALSE)</f>
        <v>Familiar</v>
      </c>
      <c r="P3458">
        <v>7329941</v>
      </c>
      <c r="Q3458" t="s">
        <v>112</v>
      </c>
      <c r="R3458" t="s">
        <v>28</v>
      </c>
      <c r="S3458" t="s">
        <v>108</v>
      </c>
      <c r="T3458">
        <v>298</v>
      </c>
      <c r="U3458" t="s">
        <v>108</v>
      </c>
      <c r="V3458">
        <v>298</v>
      </c>
      <c r="W3458" t="s">
        <v>109</v>
      </c>
      <c r="X3458">
        <v>298</v>
      </c>
      <c r="Y3458" t="s">
        <v>108</v>
      </c>
      <c r="Z3458">
        <v>298</v>
      </c>
      <c r="AA3458" t="s">
        <v>41</v>
      </c>
      <c r="AB3458">
        <v>2253</v>
      </c>
      <c r="AC3458" t="s">
        <v>42</v>
      </c>
      <c r="AD3458">
        <f t="shared" ref="AD3458:AD3521" si="437">IF(K3458=L3458,1,0)</f>
        <v>1</v>
      </c>
      <c r="AE3458">
        <f t="shared" si="430"/>
        <v>0</v>
      </c>
      <c r="AF3458">
        <f t="shared" si="431"/>
        <v>0</v>
      </c>
    </row>
    <row r="3459" spans="1:32" x14ac:dyDescent="0.25">
      <c r="A3459">
        <v>460</v>
      </c>
      <c r="B3459">
        <v>14</v>
      </c>
      <c r="C3459">
        <v>2</v>
      </c>
      <c r="D3459" t="s">
        <v>28</v>
      </c>
      <c r="E3459" t="s">
        <v>123</v>
      </c>
      <c r="F3459" t="s">
        <v>30</v>
      </c>
      <c r="G3459" t="str">
        <f t="shared" si="432"/>
        <v>abbe</v>
      </c>
      <c r="H3459" t="str">
        <f t="shared" si="433"/>
        <v>7</v>
      </c>
      <c r="I3459" t="str">
        <f t="shared" si="434"/>
        <v>corla</v>
      </c>
      <c r="J3459" t="str">
        <f t="shared" si="435"/>
        <v>meedl</v>
      </c>
      <c r="K3459" t="str">
        <f t="shared" si="436"/>
        <v>meedl</v>
      </c>
      <c r="L3459" t="str">
        <f>VLOOKUP(G3459,[1]VLOOKUP!$A$11:$B$14,2,FALSE)</f>
        <v>meedl</v>
      </c>
      <c r="M3459" t="s">
        <v>129</v>
      </c>
      <c r="N3459" t="str">
        <f>VLOOKUP(M3459,[1]VLOOKUP!$A$2:$C$9,2,FALSE)</f>
        <v>Non-Overlapping</v>
      </c>
      <c r="O3459" t="str">
        <f>VLOOKUP(M3459,[1]VLOOKUP!$A$2:$C$9,3,FALSE)</f>
        <v>Familiar</v>
      </c>
      <c r="P3459">
        <v>7332494</v>
      </c>
      <c r="Q3459" t="s">
        <v>112</v>
      </c>
      <c r="R3459" t="s">
        <v>28</v>
      </c>
      <c r="S3459" t="s">
        <v>114</v>
      </c>
      <c r="T3459">
        <v>295</v>
      </c>
      <c r="U3459" t="s">
        <v>114</v>
      </c>
      <c r="V3459">
        <v>295</v>
      </c>
      <c r="W3459" t="s">
        <v>109</v>
      </c>
      <c r="X3459">
        <v>295</v>
      </c>
      <c r="Y3459" t="s">
        <v>114</v>
      </c>
      <c r="Z3459">
        <v>295</v>
      </c>
      <c r="AA3459" t="s">
        <v>35</v>
      </c>
      <c r="AB3459">
        <v>1847</v>
      </c>
      <c r="AC3459" t="s">
        <v>36</v>
      </c>
      <c r="AD3459">
        <f t="shared" si="437"/>
        <v>1</v>
      </c>
      <c r="AE3459">
        <f t="shared" ref="AE3459:AE3522" si="438">IF(AB3459&lt;$AB$8355,0,1)</f>
        <v>0</v>
      </c>
      <c r="AF3459">
        <f t="shared" ref="AF3459:AF3522" si="439">IF(AB3459&lt;3113.733,0,1)</f>
        <v>0</v>
      </c>
    </row>
    <row r="3460" spans="1:32" x14ac:dyDescent="0.25">
      <c r="A3460">
        <v>461</v>
      </c>
      <c r="B3460">
        <v>14</v>
      </c>
      <c r="C3460">
        <v>2</v>
      </c>
      <c r="D3460" t="s">
        <v>28</v>
      </c>
      <c r="E3460" t="s">
        <v>105</v>
      </c>
      <c r="F3460" t="s">
        <v>30</v>
      </c>
      <c r="G3460" t="str">
        <f t="shared" si="432"/>
        <v>abbe</v>
      </c>
      <c r="H3460" t="str">
        <f t="shared" si="433"/>
        <v>1</v>
      </c>
      <c r="I3460" t="str">
        <f t="shared" si="434"/>
        <v>corla</v>
      </c>
      <c r="J3460" t="str">
        <f t="shared" si="435"/>
        <v>meedl</v>
      </c>
      <c r="K3460" t="str">
        <f t="shared" si="436"/>
        <v>corla</v>
      </c>
      <c r="L3460" t="str">
        <f>VLOOKUP(G3460,[1]VLOOKUP!$A$11:$B$14,2,FALSE)</f>
        <v>meedl</v>
      </c>
      <c r="M3460" t="s">
        <v>129</v>
      </c>
      <c r="N3460" t="str">
        <f>VLOOKUP(M3460,[1]VLOOKUP!$A$2:$C$9,2,FALSE)</f>
        <v>Non-Overlapping</v>
      </c>
      <c r="O3460" t="str">
        <f>VLOOKUP(M3460,[1]VLOOKUP!$A$2:$C$9,3,FALSE)</f>
        <v>Familiar</v>
      </c>
      <c r="P3460">
        <v>7334638</v>
      </c>
      <c r="Q3460" t="s">
        <v>107</v>
      </c>
      <c r="R3460" t="s">
        <v>28</v>
      </c>
      <c r="S3460" t="s">
        <v>108</v>
      </c>
      <c r="T3460">
        <v>293</v>
      </c>
      <c r="U3460" t="s">
        <v>108</v>
      </c>
      <c r="V3460">
        <v>293</v>
      </c>
      <c r="W3460" t="s">
        <v>109</v>
      </c>
      <c r="X3460">
        <v>293</v>
      </c>
      <c r="Y3460" t="s">
        <v>108</v>
      </c>
      <c r="Z3460">
        <v>293</v>
      </c>
      <c r="AA3460" t="s">
        <v>41</v>
      </c>
      <c r="AB3460">
        <v>1433</v>
      </c>
      <c r="AC3460" t="s">
        <v>42</v>
      </c>
      <c r="AD3460">
        <f t="shared" si="437"/>
        <v>0</v>
      </c>
      <c r="AE3460">
        <f t="shared" si="438"/>
        <v>0</v>
      </c>
      <c r="AF3460">
        <f t="shared" si="439"/>
        <v>0</v>
      </c>
    </row>
    <row r="3461" spans="1:32" hidden="1" x14ac:dyDescent="0.25">
      <c r="A3461">
        <v>462</v>
      </c>
      <c r="B3461">
        <v>14</v>
      </c>
      <c r="C3461">
        <v>2</v>
      </c>
      <c r="D3461" t="s">
        <v>28</v>
      </c>
      <c r="E3461" t="s">
        <v>122</v>
      </c>
      <c r="F3461" t="s">
        <v>30</v>
      </c>
      <c r="G3461" t="str">
        <f t="shared" si="432"/>
        <v>abbe</v>
      </c>
      <c r="H3461" t="str">
        <f t="shared" si="433"/>
        <v>5</v>
      </c>
      <c r="I3461" t="str">
        <f t="shared" si="434"/>
        <v>meedl</v>
      </c>
      <c r="J3461" t="str">
        <f t="shared" si="435"/>
        <v>corla</v>
      </c>
      <c r="K3461" t="str">
        <f t="shared" si="436"/>
        <v>meedl</v>
      </c>
      <c r="L3461" t="str">
        <f>VLOOKUP(G3461,[1]VLOOKUP!$A$11:$B$14,2,FALSE)</f>
        <v>meedl</v>
      </c>
      <c r="M3461" t="s">
        <v>129</v>
      </c>
      <c r="N3461" t="str">
        <f>VLOOKUP(M3461,[1]VLOOKUP!$A$2:$C$9,2,FALSE)</f>
        <v>Non-Overlapping</v>
      </c>
      <c r="O3461" t="str">
        <f>VLOOKUP(M3461,[1]VLOOKUP!$A$2:$C$9,3,FALSE)</f>
        <v>Familiar</v>
      </c>
      <c r="P3461">
        <v>7336367</v>
      </c>
      <c r="Q3461" t="s">
        <v>112</v>
      </c>
      <c r="R3461" t="s">
        <v>28</v>
      </c>
      <c r="S3461" t="s">
        <v>108</v>
      </c>
      <c r="T3461">
        <v>298</v>
      </c>
      <c r="U3461" t="s">
        <v>108</v>
      </c>
      <c r="V3461">
        <v>298</v>
      </c>
      <c r="W3461" t="s">
        <v>109</v>
      </c>
      <c r="X3461">
        <v>298</v>
      </c>
      <c r="Y3461" t="s">
        <v>108</v>
      </c>
      <c r="Z3461">
        <v>298</v>
      </c>
      <c r="AA3461" t="s">
        <v>41</v>
      </c>
      <c r="AB3461">
        <v>9043</v>
      </c>
      <c r="AC3461" t="s">
        <v>42</v>
      </c>
      <c r="AD3461">
        <f t="shared" si="437"/>
        <v>1</v>
      </c>
      <c r="AE3461">
        <f t="shared" si="438"/>
        <v>1</v>
      </c>
      <c r="AF3461">
        <f t="shared" si="439"/>
        <v>1</v>
      </c>
    </row>
    <row r="3462" spans="1:32" x14ac:dyDescent="0.25">
      <c r="A3462">
        <v>463</v>
      </c>
      <c r="B3462">
        <v>14</v>
      </c>
      <c r="C3462">
        <v>2</v>
      </c>
      <c r="D3462" t="s">
        <v>28</v>
      </c>
      <c r="E3462" t="s">
        <v>119</v>
      </c>
      <c r="F3462" t="s">
        <v>30</v>
      </c>
      <c r="G3462" t="str">
        <f t="shared" si="432"/>
        <v>abbe</v>
      </c>
      <c r="H3462" t="str">
        <f t="shared" si="433"/>
        <v>4</v>
      </c>
      <c r="I3462" t="str">
        <f t="shared" si="434"/>
        <v>corla</v>
      </c>
      <c r="J3462" t="str">
        <f t="shared" si="435"/>
        <v>meedl</v>
      </c>
      <c r="K3462" t="str">
        <f t="shared" si="436"/>
        <v>corla</v>
      </c>
      <c r="L3462" t="str">
        <f>VLOOKUP(G3462,[1]VLOOKUP!$A$11:$B$14,2,FALSE)</f>
        <v>meedl</v>
      </c>
      <c r="M3462" t="s">
        <v>129</v>
      </c>
      <c r="N3462" t="str">
        <f>VLOOKUP(M3462,[1]VLOOKUP!$A$2:$C$9,2,FALSE)</f>
        <v>Non-Overlapping</v>
      </c>
      <c r="O3462" t="str">
        <f>VLOOKUP(M3462,[1]VLOOKUP!$A$2:$C$9,3,FALSE)</f>
        <v>Familiar</v>
      </c>
      <c r="P3462">
        <v>7345723</v>
      </c>
      <c r="Q3462" t="s">
        <v>107</v>
      </c>
      <c r="R3462" t="s">
        <v>28</v>
      </c>
      <c r="S3462" t="s">
        <v>108</v>
      </c>
      <c r="T3462">
        <v>293</v>
      </c>
      <c r="U3462" t="s">
        <v>108</v>
      </c>
      <c r="V3462">
        <v>293</v>
      </c>
      <c r="W3462" t="s">
        <v>109</v>
      </c>
      <c r="X3462">
        <v>293</v>
      </c>
      <c r="Y3462" t="s">
        <v>108</v>
      </c>
      <c r="Z3462">
        <v>293</v>
      </c>
      <c r="AA3462" t="s">
        <v>41</v>
      </c>
      <c r="AB3462">
        <v>1708</v>
      </c>
      <c r="AC3462" t="s">
        <v>42</v>
      </c>
      <c r="AD3462">
        <f t="shared" si="437"/>
        <v>0</v>
      </c>
      <c r="AE3462">
        <f t="shared" si="438"/>
        <v>0</v>
      </c>
      <c r="AF3462">
        <f t="shared" si="439"/>
        <v>0</v>
      </c>
    </row>
    <row r="3463" spans="1:32" x14ac:dyDescent="0.25">
      <c r="A3463">
        <v>464</v>
      </c>
      <c r="B3463">
        <v>14</v>
      </c>
      <c r="C3463">
        <v>2</v>
      </c>
      <c r="D3463" t="s">
        <v>28</v>
      </c>
      <c r="E3463" t="s">
        <v>118</v>
      </c>
      <c r="F3463" t="s">
        <v>30</v>
      </c>
      <c r="G3463" t="str">
        <f t="shared" si="432"/>
        <v>abbe</v>
      </c>
      <c r="H3463" t="str">
        <f t="shared" si="433"/>
        <v>9</v>
      </c>
      <c r="I3463" t="str">
        <f t="shared" si="434"/>
        <v>corla</v>
      </c>
      <c r="J3463" t="str">
        <f t="shared" si="435"/>
        <v>meedl</v>
      </c>
      <c r="K3463" t="str">
        <f t="shared" si="436"/>
        <v>meedl</v>
      </c>
      <c r="L3463" t="str">
        <f>VLOOKUP(G3463,[1]VLOOKUP!$A$11:$B$14,2,FALSE)</f>
        <v>meedl</v>
      </c>
      <c r="M3463" t="s">
        <v>129</v>
      </c>
      <c r="N3463" t="str">
        <f>VLOOKUP(M3463,[1]VLOOKUP!$A$2:$C$9,2,FALSE)</f>
        <v>Non-Overlapping</v>
      </c>
      <c r="O3463" t="str">
        <f>VLOOKUP(M3463,[1]VLOOKUP!$A$2:$C$9,3,FALSE)</f>
        <v>Familiar</v>
      </c>
      <c r="P3463">
        <v>7347726</v>
      </c>
      <c r="Q3463" t="s">
        <v>112</v>
      </c>
      <c r="R3463" t="s">
        <v>28</v>
      </c>
      <c r="S3463" t="s">
        <v>114</v>
      </c>
      <c r="T3463">
        <v>295</v>
      </c>
      <c r="U3463" t="s">
        <v>114</v>
      </c>
      <c r="V3463">
        <v>295</v>
      </c>
      <c r="W3463" t="s">
        <v>109</v>
      </c>
      <c r="X3463">
        <v>295</v>
      </c>
      <c r="Y3463" t="s">
        <v>114</v>
      </c>
      <c r="Z3463">
        <v>295</v>
      </c>
      <c r="AA3463" t="s">
        <v>35</v>
      </c>
      <c r="AB3463">
        <v>1015</v>
      </c>
      <c r="AC3463" t="s">
        <v>36</v>
      </c>
      <c r="AD3463">
        <f t="shared" si="437"/>
        <v>1</v>
      </c>
      <c r="AE3463">
        <f t="shared" si="438"/>
        <v>0</v>
      </c>
      <c r="AF3463">
        <f t="shared" si="439"/>
        <v>0</v>
      </c>
    </row>
    <row r="3464" spans="1:32" hidden="1" x14ac:dyDescent="0.25">
      <c r="A3464">
        <v>465</v>
      </c>
      <c r="B3464">
        <v>14</v>
      </c>
      <c r="C3464">
        <v>2</v>
      </c>
      <c r="D3464" t="s">
        <v>28</v>
      </c>
      <c r="E3464" t="s">
        <v>122</v>
      </c>
      <c r="F3464" t="s">
        <v>30</v>
      </c>
      <c r="G3464" t="str">
        <f t="shared" si="432"/>
        <v>abbe</v>
      </c>
      <c r="H3464" t="str">
        <f t="shared" si="433"/>
        <v>5</v>
      </c>
      <c r="I3464" t="str">
        <f t="shared" si="434"/>
        <v>meedl</v>
      </c>
      <c r="J3464" t="str">
        <f t="shared" si="435"/>
        <v>corla</v>
      </c>
      <c r="K3464" t="str">
        <f t="shared" si="436"/>
        <v>meedl</v>
      </c>
      <c r="L3464" t="str">
        <f>VLOOKUP(G3464,[1]VLOOKUP!$A$11:$B$14,2,FALSE)</f>
        <v>meedl</v>
      </c>
      <c r="M3464" t="s">
        <v>129</v>
      </c>
      <c r="N3464" t="str">
        <f>VLOOKUP(M3464,[1]VLOOKUP!$A$2:$C$9,2,FALSE)</f>
        <v>Non-Overlapping</v>
      </c>
      <c r="O3464" t="str">
        <f>VLOOKUP(M3464,[1]VLOOKUP!$A$2:$C$9,3,FALSE)</f>
        <v>Familiar</v>
      </c>
      <c r="P3464">
        <v>7349038</v>
      </c>
      <c r="Q3464" t="s">
        <v>112</v>
      </c>
      <c r="R3464" t="s">
        <v>28</v>
      </c>
      <c r="S3464" t="s">
        <v>108</v>
      </c>
      <c r="T3464">
        <v>294</v>
      </c>
      <c r="U3464" t="s">
        <v>108</v>
      </c>
      <c r="V3464">
        <v>294</v>
      </c>
      <c r="W3464" t="s">
        <v>109</v>
      </c>
      <c r="X3464">
        <v>294</v>
      </c>
      <c r="Y3464" t="s">
        <v>108</v>
      </c>
      <c r="Z3464">
        <v>294</v>
      </c>
      <c r="AA3464" t="s">
        <v>41</v>
      </c>
      <c r="AB3464">
        <v>5184</v>
      </c>
      <c r="AC3464" t="s">
        <v>42</v>
      </c>
      <c r="AD3464">
        <f t="shared" si="437"/>
        <v>1</v>
      </c>
      <c r="AE3464">
        <f t="shared" si="438"/>
        <v>0</v>
      </c>
      <c r="AF3464">
        <f t="shared" si="439"/>
        <v>1</v>
      </c>
    </row>
    <row r="3465" spans="1:32" x14ac:dyDescent="0.25">
      <c r="A3465">
        <v>466</v>
      </c>
      <c r="B3465">
        <v>14</v>
      </c>
      <c r="C3465">
        <v>2</v>
      </c>
      <c r="D3465" t="s">
        <v>28</v>
      </c>
      <c r="E3465" t="s">
        <v>110</v>
      </c>
      <c r="F3465" t="s">
        <v>30</v>
      </c>
      <c r="G3465" t="str">
        <f t="shared" si="432"/>
        <v>abbe</v>
      </c>
      <c r="H3465" t="str">
        <f t="shared" si="433"/>
        <v>3</v>
      </c>
      <c r="I3465" t="str">
        <f t="shared" si="434"/>
        <v>corla</v>
      </c>
      <c r="J3465" t="str">
        <f t="shared" si="435"/>
        <v>meedl</v>
      </c>
      <c r="K3465" t="str">
        <f t="shared" si="436"/>
        <v>corla</v>
      </c>
      <c r="L3465" t="str">
        <f>VLOOKUP(G3465,[1]VLOOKUP!$A$11:$B$14,2,FALSE)</f>
        <v>meedl</v>
      </c>
      <c r="M3465" t="s">
        <v>129</v>
      </c>
      <c r="N3465" t="str">
        <f>VLOOKUP(M3465,[1]VLOOKUP!$A$2:$C$9,2,FALSE)</f>
        <v>Non-Overlapping</v>
      </c>
      <c r="O3465" t="str">
        <f>VLOOKUP(M3465,[1]VLOOKUP!$A$2:$C$9,3,FALSE)</f>
        <v>Familiar</v>
      </c>
      <c r="P3465">
        <v>7354518</v>
      </c>
      <c r="Q3465" t="s">
        <v>107</v>
      </c>
      <c r="R3465" t="s">
        <v>28</v>
      </c>
      <c r="S3465" t="s">
        <v>108</v>
      </c>
      <c r="T3465">
        <v>294</v>
      </c>
      <c r="U3465" t="s">
        <v>108</v>
      </c>
      <c r="V3465">
        <v>294</v>
      </c>
      <c r="W3465" t="s">
        <v>109</v>
      </c>
      <c r="X3465">
        <v>294</v>
      </c>
      <c r="Y3465" t="s">
        <v>108</v>
      </c>
      <c r="Z3465">
        <v>294</v>
      </c>
      <c r="AA3465" t="s">
        <v>41</v>
      </c>
      <c r="AB3465">
        <v>1048</v>
      </c>
      <c r="AC3465" t="s">
        <v>42</v>
      </c>
      <c r="AD3465">
        <f t="shared" si="437"/>
        <v>0</v>
      </c>
      <c r="AE3465">
        <f t="shared" si="438"/>
        <v>0</v>
      </c>
      <c r="AF3465">
        <f t="shared" si="439"/>
        <v>0</v>
      </c>
    </row>
    <row r="3466" spans="1:32" hidden="1" x14ac:dyDescent="0.25">
      <c r="A3466">
        <v>467</v>
      </c>
      <c r="B3466">
        <v>14</v>
      </c>
      <c r="C3466">
        <v>2</v>
      </c>
      <c r="D3466" t="s">
        <v>28</v>
      </c>
      <c r="E3466" t="s">
        <v>115</v>
      </c>
      <c r="F3466" t="s">
        <v>30</v>
      </c>
      <c r="G3466" t="str">
        <f t="shared" si="432"/>
        <v>abbe</v>
      </c>
      <c r="H3466" t="str">
        <f t="shared" si="433"/>
        <v>5</v>
      </c>
      <c r="I3466" t="str">
        <f t="shared" si="434"/>
        <v>corla</v>
      </c>
      <c r="J3466" t="str">
        <f t="shared" si="435"/>
        <v>meedl</v>
      </c>
      <c r="K3466" t="str">
        <f t="shared" si="436"/>
        <v>meedl</v>
      </c>
      <c r="L3466" t="str">
        <f>VLOOKUP(G3466,[1]VLOOKUP!$A$11:$B$14,2,FALSE)</f>
        <v>meedl</v>
      </c>
      <c r="M3466" t="s">
        <v>129</v>
      </c>
      <c r="N3466" t="str">
        <f>VLOOKUP(M3466,[1]VLOOKUP!$A$2:$C$9,2,FALSE)</f>
        <v>Non-Overlapping</v>
      </c>
      <c r="O3466" t="str">
        <f>VLOOKUP(M3466,[1]VLOOKUP!$A$2:$C$9,3,FALSE)</f>
        <v>Familiar</v>
      </c>
      <c r="P3466">
        <v>7355862</v>
      </c>
      <c r="Q3466" t="s">
        <v>112</v>
      </c>
      <c r="R3466" t="s">
        <v>28</v>
      </c>
      <c r="S3466" t="s">
        <v>114</v>
      </c>
      <c r="T3466">
        <v>293</v>
      </c>
      <c r="U3466" t="s">
        <v>114</v>
      </c>
      <c r="V3466">
        <v>293</v>
      </c>
      <c r="W3466" t="s">
        <v>109</v>
      </c>
      <c r="X3466">
        <v>293</v>
      </c>
      <c r="Y3466" t="s">
        <v>114</v>
      </c>
      <c r="Z3466">
        <v>293</v>
      </c>
      <c r="AA3466" t="s">
        <v>35</v>
      </c>
      <c r="AB3466">
        <v>4665</v>
      </c>
      <c r="AC3466" t="s">
        <v>36</v>
      </c>
      <c r="AD3466">
        <f t="shared" si="437"/>
        <v>1</v>
      </c>
      <c r="AE3466">
        <f t="shared" si="438"/>
        <v>0</v>
      </c>
      <c r="AF3466">
        <f t="shared" si="439"/>
        <v>1</v>
      </c>
    </row>
    <row r="3467" spans="1:32" x14ac:dyDescent="0.25">
      <c r="A3467">
        <v>468</v>
      </c>
      <c r="B3467">
        <v>14</v>
      </c>
      <c r="C3467">
        <v>2</v>
      </c>
      <c r="D3467" t="s">
        <v>28</v>
      </c>
      <c r="E3467" t="s">
        <v>116</v>
      </c>
      <c r="F3467" t="s">
        <v>30</v>
      </c>
      <c r="G3467" t="str">
        <f t="shared" si="432"/>
        <v>abbe</v>
      </c>
      <c r="H3467" t="str">
        <f t="shared" si="433"/>
        <v>8</v>
      </c>
      <c r="I3467" t="str">
        <f t="shared" si="434"/>
        <v>meedl</v>
      </c>
      <c r="J3467" t="str">
        <f t="shared" si="435"/>
        <v>corla</v>
      </c>
      <c r="K3467" t="str">
        <f t="shared" si="436"/>
        <v>meedl</v>
      </c>
      <c r="L3467" t="str">
        <f>VLOOKUP(G3467,[1]VLOOKUP!$A$11:$B$14,2,FALSE)</f>
        <v>meedl</v>
      </c>
      <c r="M3467" t="s">
        <v>129</v>
      </c>
      <c r="N3467" t="str">
        <f>VLOOKUP(M3467,[1]VLOOKUP!$A$2:$C$9,2,FALSE)</f>
        <v>Non-Overlapping</v>
      </c>
      <c r="O3467" t="str">
        <f>VLOOKUP(M3467,[1]VLOOKUP!$A$2:$C$9,3,FALSE)</f>
        <v>Familiar</v>
      </c>
      <c r="P3467">
        <v>7360822</v>
      </c>
      <c r="Q3467" t="s">
        <v>112</v>
      </c>
      <c r="R3467" t="s">
        <v>28</v>
      </c>
      <c r="S3467" t="s">
        <v>108</v>
      </c>
      <c r="T3467">
        <v>294</v>
      </c>
      <c r="U3467" t="s">
        <v>108</v>
      </c>
      <c r="V3467">
        <v>294</v>
      </c>
      <c r="W3467" t="s">
        <v>109</v>
      </c>
      <c r="X3467">
        <v>294</v>
      </c>
      <c r="Y3467" t="s">
        <v>108</v>
      </c>
      <c r="Z3467">
        <v>294</v>
      </c>
      <c r="AA3467" t="s">
        <v>41</v>
      </c>
      <c r="AB3467">
        <v>2760</v>
      </c>
      <c r="AC3467" t="s">
        <v>42</v>
      </c>
      <c r="AD3467">
        <f t="shared" si="437"/>
        <v>1</v>
      </c>
      <c r="AE3467">
        <f t="shared" si="438"/>
        <v>0</v>
      </c>
      <c r="AF3467">
        <f t="shared" si="439"/>
        <v>0</v>
      </c>
    </row>
    <row r="3468" spans="1:32" x14ac:dyDescent="0.25">
      <c r="A3468">
        <v>469</v>
      </c>
      <c r="B3468">
        <v>14</v>
      </c>
      <c r="C3468">
        <v>2</v>
      </c>
      <c r="D3468" t="s">
        <v>28</v>
      </c>
      <c r="E3468" t="s">
        <v>116</v>
      </c>
      <c r="F3468" t="s">
        <v>30</v>
      </c>
      <c r="G3468" t="str">
        <f t="shared" si="432"/>
        <v>abbe</v>
      </c>
      <c r="H3468" t="str">
        <f t="shared" si="433"/>
        <v>8</v>
      </c>
      <c r="I3468" t="str">
        <f t="shared" si="434"/>
        <v>meedl</v>
      </c>
      <c r="J3468" t="str">
        <f t="shared" si="435"/>
        <v>corla</v>
      </c>
      <c r="K3468" t="str">
        <f t="shared" si="436"/>
        <v>meedl</v>
      </c>
      <c r="L3468" t="str">
        <f>VLOOKUP(G3468,[1]VLOOKUP!$A$11:$B$14,2,FALSE)</f>
        <v>meedl</v>
      </c>
      <c r="M3468" t="s">
        <v>129</v>
      </c>
      <c r="N3468" t="str">
        <f>VLOOKUP(M3468,[1]VLOOKUP!$A$2:$C$9,2,FALSE)</f>
        <v>Non-Overlapping</v>
      </c>
      <c r="O3468" t="str">
        <f>VLOOKUP(M3468,[1]VLOOKUP!$A$2:$C$9,3,FALSE)</f>
        <v>Familiar</v>
      </c>
      <c r="P3468">
        <v>7363891</v>
      </c>
      <c r="Q3468" t="s">
        <v>112</v>
      </c>
      <c r="R3468" t="s">
        <v>28</v>
      </c>
      <c r="S3468" t="s">
        <v>108</v>
      </c>
      <c r="T3468">
        <v>293</v>
      </c>
      <c r="U3468" t="s">
        <v>108</v>
      </c>
      <c r="V3468">
        <v>293</v>
      </c>
      <c r="W3468" t="s">
        <v>109</v>
      </c>
      <c r="X3468">
        <v>293</v>
      </c>
      <c r="Y3468" t="s">
        <v>108</v>
      </c>
      <c r="Z3468">
        <v>293</v>
      </c>
      <c r="AA3468" t="s">
        <v>41</v>
      </c>
      <c r="AB3468">
        <v>716</v>
      </c>
      <c r="AC3468" t="s">
        <v>42</v>
      </c>
      <c r="AD3468">
        <f t="shared" si="437"/>
        <v>1</v>
      </c>
      <c r="AE3468">
        <f t="shared" si="438"/>
        <v>0</v>
      </c>
      <c r="AF3468">
        <f t="shared" si="439"/>
        <v>0</v>
      </c>
    </row>
    <row r="3469" spans="1:32" x14ac:dyDescent="0.25">
      <c r="A3469">
        <v>470</v>
      </c>
      <c r="B3469">
        <v>14</v>
      </c>
      <c r="C3469">
        <v>2</v>
      </c>
      <c r="D3469" t="s">
        <v>28</v>
      </c>
      <c r="E3469" t="s">
        <v>121</v>
      </c>
      <c r="F3469" t="s">
        <v>30</v>
      </c>
      <c r="G3469" t="str">
        <f t="shared" si="432"/>
        <v>abbe</v>
      </c>
      <c r="H3469" t="str">
        <f t="shared" si="433"/>
        <v>4</v>
      </c>
      <c r="I3469" t="str">
        <f t="shared" si="434"/>
        <v>meedl</v>
      </c>
      <c r="J3469" t="str">
        <f t="shared" si="435"/>
        <v>corla</v>
      </c>
      <c r="K3469" t="str">
        <f t="shared" si="436"/>
        <v>corla</v>
      </c>
      <c r="L3469" t="str">
        <f>VLOOKUP(G3469,[1]VLOOKUP!$A$11:$B$14,2,FALSE)</f>
        <v>meedl</v>
      </c>
      <c r="M3469" t="s">
        <v>129</v>
      </c>
      <c r="N3469" t="str">
        <f>VLOOKUP(M3469,[1]VLOOKUP!$A$2:$C$9,2,FALSE)</f>
        <v>Non-Overlapping</v>
      </c>
      <c r="O3469" t="str">
        <f>VLOOKUP(M3469,[1]VLOOKUP!$A$2:$C$9,3,FALSE)</f>
        <v>Familiar</v>
      </c>
      <c r="P3469">
        <v>7364902</v>
      </c>
      <c r="Q3469" t="s">
        <v>107</v>
      </c>
      <c r="R3469" t="s">
        <v>28</v>
      </c>
      <c r="S3469" t="s">
        <v>114</v>
      </c>
      <c r="T3469">
        <v>293</v>
      </c>
      <c r="U3469" t="s">
        <v>114</v>
      </c>
      <c r="V3469">
        <v>293</v>
      </c>
      <c r="W3469" t="s">
        <v>109</v>
      </c>
      <c r="X3469">
        <v>293</v>
      </c>
      <c r="Y3469" t="s">
        <v>114</v>
      </c>
      <c r="Z3469">
        <v>293</v>
      </c>
      <c r="AA3469" t="s">
        <v>35</v>
      </c>
      <c r="AB3469">
        <v>1225</v>
      </c>
      <c r="AC3469" t="s">
        <v>36</v>
      </c>
      <c r="AD3469">
        <f t="shared" si="437"/>
        <v>0</v>
      </c>
      <c r="AE3469">
        <f t="shared" si="438"/>
        <v>0</v>
      </c>
      <c r="AF3469">
        <f t="shared" si="439"/>
        <v>0</v>
      </c>
    </row>
    <row r="3470" spans="1:32" x14ac:dyDescent="0.25">
      <c r="A3470">
        <v>471</v>
      </c>
      <c r="B3470">
        <v>14</v>
      </c>
      <c r="C3470">
        <v>2</v>
      </c>
      <c r="D3470" t="s">
        <v>28</v>
      </c>
      <c r="E3470" t="s">
        <v>123</v>
      </c>
      <c r="F3470" t="s">
        <v>30</v>
      </c>
      <c r="G3470" t="str">
        <f t="shared" si="432"/>
        <v>abbe</v>
      </c>
      <c r="H3470" t="str">
        <f t="shared" si="433"/>
        <v>7</v>
      </c>
      <c r="I3470" t="str">
        <f t="shared" si="434"/>
        <v>corla</v>
      </c>
      <c r="J3470" t="str">
        <f t="shared" si="435"/>
        <v>meedl</v>
      </c>
      <c r="K3470" t="str">
        <f t="shared" si="436"/>
        <v>meedl</v>
      </c>
      <c r="L3470" t="str">
        <f>VLOOKUP(G3470,[1]VLOOKUP!$A$11:$B$14,2,FALSE)</f>
        <v>meedl</v>
      </c>
      <c r="M3470" t="s">
        <v>129</v>
      </c>
      <c r="N3470" t="str">
        <f>VLOOKUP(M3470,[1]VLOOKUP!$A$2:$C$9,2,FALSE)</f>
        <v>Non-Overlapping</v>
      </c>
      <c r="O3470" t="str">
        <f>VLOOKUP(M3470,[1]VLOOKUP!$A$2:$C$9,3,FALSE)</f>
        <v>Familiar</v>
      </c>
      <c r="P3470">
        <v>7366422</v>
      </c>
      <c r="Q3470" t="s">
        <v>112</v>
      </c>
      <c r="R3470" t="s">
        <v>28</v>
      </c>
      <c r="S3470" t="s">
        <v>114</v>
      </c>
      <c r="T3470">
        <v>296</v>
      </c>
      <c r="U3470" t="s">
        <v>114</v>
      </c>
      <c r="V3470">
        <v>296</v>
      </c>
      <c r="W3470" t="s">
        <v>109</v>
      </c>
      <c r="X3470">
        <v>312</v>
      </c>
      <c r="Y3470" t="s">
        <v>114</v>
      </c>
      <c r="Z3470">
        <v>296</v>
      </c>
      <c r="AA3470" t="s">
        <v>35</v>
      </c>
      <c r="AB3470">
        <v>1678</v>
      </c>
      <c r="AC3470" t="s">
        <v>36</v>
      </c>
      <c r="AD3470">
        <f t="shared" si="437"/>
        <v>1</v>
      </c>
      <c r="AE3470">
        <f t="shared" si="438"/>
        <v>0</v>
      </c>
      <c r="AF3470">
        <f t="shared" si="439"/>
        <v>0</v>
      </c>
    </row>
    <row r="3471" spans="1:32" x14ac:dyDescent="0.25">
      <c r="A3471">
        <v>472</v>
      </c>
      <c r="B3471">
        <v>14</v>
      </c>
      <c r="C3471">
        <v>2</v>
      </c>
      <c r="D3471" t="s">
        <v>28</v>
      </c>
      <c r="E3471" t="s">
        <v>123</v>
      </c>
      <c r="F3471" t="s">
        <v>30</v>
      </c>
      <c r="G3471" t="str">
        <f t="shared" si="432"/>
        <v>abbe</v>
      </c>
      <c r="H3471" t="str">
        <f t="shared" si="433"/>
        <v>7</v>
      </c>
      <c r="I3471" t="str">
        <f t="shared" si="434"/>
        <v>corla</v>
      </c>
      <c r="J3471" t="str">
        <f t="shared" si="435"/>
        <v>meedl</v>
      </c>
      <c r="K3471" t="str">
        <f t="shared" si="436"/>
        <v>meedl</v>
      </c>
      <c r="L3471" t="str">
        <f>VLOOKUP(G3471,[1]VLOOKUP!$A$11:$B$14,2,FALSE)</f>
        <v>meedl</v>
      </c>
      <c r="M3471" t="s">
        <v>129</v>
      </c>
      <c r="N3471" t="str">
        <f>VLOOKUP(M3471,[1]VLOOKUP!$A$2:$C$9,2,FALSE)</f>
        <v>Non-Overlapping</v>
      </c>
      <c r="O3471" t="str">
        <f>VLOOKUP(M3471,[1]VLOOKUP!$A$2:$C$9,3,FALSE)</f>
        <v>Familiar</v>
      </c>
      <c r="P3471">
        <v>7368398</v>
      </c>
      <c r="Q3471" t="s">
        <v>112</v>
      </c>
      <c r="R3471" t="s">
        <v>28</v>
      </c>
      <c r="S3471" t="s">
        <v>114</v>
      </c>
      <c r="T3471">
        <v>294</v>
      </c>
      <c r="U3471" t="s">
        <v>114</v>
      </c>
      <c r="V3471">
        <v>294</v>
      </c>
      <c r="W3471" t="s">
        <v>109</v>
      </c>
      <c r="X3471">
        <v>294</v>
      </c>
      <c r="Y3471" t="s">
        <v>114</v>
      </c>
      <c r="Z3471">
        <v>294</v>
      </c>
      <c r="AA3471" t="s">
        <v>35</v>
      </c>
      <c r="AB3471">
        <v>1720</v>
      </c>
      <c r="AC3471" t="s">
        <v>36</v>
      </c>
      <c r="AD3471">
        <f t="shared" si="437"/>
        <v>1</v>
      </c>
      <c r="AE3471">
        <f t="shared" si="438"/>
        <v>0</v>
      </c>
      <c r="AF3471">
        <f t="shared" si="439"/>
        <v>0</v>
      </c>
    </row>
    <row r="3472" spans="1:32" x14ac:dyDescent="0.25">
      <c r="A3472">
        <v>473</v>
      </c>
      <c r="B3472">
        <v>14</v>
      </c>
      <c r="C3472">
        <v>2</v>
      </c>
      <c r="D3472" t="s">
        <v>28</v>
      </c>
      <c r="E3472" t="s">
        <v>111</v>
      </c>
      <c r="F3472" t="s">
        <v>30</v>
      </c>
      <c r="G3472" t="str">
        <f t="shared" si="432"/>
        <v>abbe</v>
      </c>
      <c r="H3472" t="str">
        <f t="shared" si="433"/>
        <v>6</v>
      </c>
      <c r="I3472" t="str">
        <f t="shared" si="434"/>
        <v>meedl</v>
      </c>
      <c r="J3472" t="str">
        <f t="shared" si="435"/>
        <v>corla</v>
      </c>
      <c r="K3472" t="str">
        <f t="shared" si="436"/>
        <v>meedl</v>
      </c>
      <c r="L3472" t="str">
        <f>VLOOKUP(G3472,[1]VLOOKUP!$A$11:$B$14,2,FALSE)</f>
        <v>meedl</v>
      </c>
      <c r="M3472" t="s">
        <v>129</v>
      </c>
      <c r="N3472" t="str">
        <f>VLOOKUP(M3472,[1]VLOOKUP!$A$2:$C$9,2,FALSE)</f>
        <v>Non-Overlapping</v>
      </c>
      <c r="O3472" t="str">
        <f>VLOOKUP(M3472,[1]VLOOKUP!$A$2:$C$9,3,FALSE)</f>
        <v>Familiar</v>
      </c>
      <c r="P3472">
        <v>7370414</v>
      </c>
      <c r="Q3472" t="s">
        <v>112</v>
      </c>
      <c r="R3472" t="s">
        <v>28</v>
      </c>
      <c r="S3472" t="s">
        <v>108</v>
      </c>
      <c r="T3472">
        <v>294</v>
      </c>
      <c r="U3472" t="s">
        <v>108</v>
      </c>
      <c r="V3472">
        <v>294</v>
      </c>
      <c r="W3472" t="s">
        <v>109</v>
      </c>
      <c r="X3472">
        <v>294</v>
      </c>
      <c r="Y3472" t="s">
        <v>108</v>
      </c>
      <c r="Z3472">
        <v>294</v>
      </c>
      <c r="AA3472" t="s">
        <v>41</v>
      </c>
      <c r="AB3472">
        <v>936</v>
      </c>
      <c r="AC3472" t="s">
        <v>42</v>
      </c>
      <c r="AD3472">
        <f t="shared" si="437"/>
        <v>1</v>
      </c>
      <c r="AE3472">
        <f t="shared" si="438"/>
        <v>0</v>
      </c>
      <c r="AF3472">
        <f t="shared" si="439"/>
        <v>0</v>
      </c>
    </row>
    <row r="3473" spans="1:32" x14ac:dyDescent="0.25">
      <c r="A3473">
        <v>474</v>
      </c>
      <c r="B3473">
        <v>14</v>
      </c>
      <c r="C3473">
        <v>2</v>
      </c>
      <c r="D3473" t="s">
        <v>28</v>
      </c>
      <c r="E3473" t="s">
        <v>105</v>
      </c>
      <c r="F3473" t="s">
        <v>30</v>
      </c>
      <c r="G3473" t="str">
        <f t="shared" si="432"/>
        <v>abbe</v>
      </c>
      <c r="H3473" t="str">
        <f t="shared" si="433"/>
        <v>1</v>
      </c>
      <c r="I3473" t="str">
        <f t="shared" si="434"/>
        <v>corla</v>
      </c>
      <c r="J3473" t="str">
        <f t="shared" si="435"/>
        <v>meedl</v>
      </c>
      <c r="K3473" t="str">
        <f t="shared" si="436"/>
        <v>corla</v>
      </c>
      <c r="L3473" t="str">
        <f>VLOOKUP(G3473,[1]VLOOKUP!$A$11:$B$14,2,FALSE)</f>
        <v>meedl</v>
      </c>
      <c r="M3473" t="s">
        <v>129</v>
      </c>
      <c r="N3473" t="str">
        <f>VLOOKUP(M3473,[1]VLOOKUP!$A$2:$C$9,2,FALSE)</f>
        <v>Non-Overlapping</v>
      </c>
      <c r="O3473" t="str">
        <f>VLOOKUP(M3473,[1]VLOOKUP!$A$2:$C$9,3,FALSE)</f>
        <v>Familiar</v>
      </c>
      <c r="P3473">
        <v>7371646</v>
      </c>
      <c r="Q3473" t="s">
        <v>107</v>
      </c>
      <c r="R3473" t="s">
        <v>28</v>
      </c>
      <c r="S3473" t="s">
        <v>108</v>
      </c>
      <c r="T3473">
        <v>294</v>
      </c>
      <c r="U3473" t="s">
        <v>108</v>
      </c>
      <c r="V3473">
        <v>294</v>
      </c>
      <c r="W3473" t="s">
        <v>109</v>
      </c>
      <c r="X3473">
        <v>294</v>
      </c>
      <c r="Y3473" t="s">
        <v>108</v>
      </c>
      <c r="Z3473">
        <v>294</v>
      </c>
      <c r="AA3473" t="s">
        <v>41</v>
      </c>
      <c r="AB3473">
        <v>1360</v>
      </c>
      <c r="AC3473" t="s">
        <v>42</v>
      </c>
      <c r="AD3473">
        <f t="shared" si="437"/>
        <v>0</v>
      </c>
      <c r="AE3473">
        <f t="shared" si="438"/>
        <v>0</v>
      </c>
      <c r="AF3473">
        <f t="shared" si="439"/>
        <v>0</v>
      </c>
    </row>
    <row r="3474" spans="1:32" x14ac:dyDescent="0.25">
      <c r="A3474">
        <v>475</v>
      </c>
      <c r="B3474">
        <v>14</v>
      </c>
      <c r="C3474">
        <v>2</v>
      </c>
      <c r="D3474" t="s">
        <v>28</v>
      </c>
      <c r="E3474" t="s">
        <v>126</v>
      </c>
      <c r="F3474" t="s">
        <v>30</v>
      </c>
      <c r="G3474" t="str">
        <f t="shared" si="432"/>
        <v>abbe</v>
      </c>
      <c r="H3474" t="str">
        <f t="shared" si="433"/>
        <v>1</v>
      </c>
      <c r="I3474" t="str">
        <f t="shared" si="434"/>
        <v>meedl</v>
      </c>
      <c r="J3474" t="str">
        <f t="shared" si="435"/>
        <v>corla</v>
      </c>
      <c r="K3474" t="str">
        <f t="shared" si="436"/>
        <v>corla</v>
      </c>
      <c r="L3474" t="str">
        <f>VLOOKUP(G3474,[1]VLOOKUP!$A$11:$B$14,2,FALSE)</f>
        <v>meedl</v>
      </c>
      <c r="M3474" t="s">
        <v>129</v>
      </c>
      <c r="N3474" t="str">
        <f>VLOOKUP(M3474,[1]VLOOKUP!$A$2:$C$9,2,FALSE)</f>
        <v>Non-Overlapping</v>
      </c>
      <c r="O3474" t="str">
        <f>VLOOKUP(M3474,[1]VLOOKUP!$A$2:$C$9,3,FALSE)</f>
        <v>Familiar</v>
      </c>
      <c r="P3474">
        <v>7373315</v>
      </c>
      <c r="Q3474" t="s">
        <v>107</v>
      </c>
      <c r="R3474" t="s">
        <v>28</v>
      </c>
      <c r="S3474" t="s">
        <v>114</v>
      </c>
      <c r="T3474">
        <v>295</v>
      </c>
      <c r="U3474" t="s">
        <v>114</v>
      </c>
      <c r="V3474">
        <v>295</v>
      </c>
      <c r="W3474" t="s">
        <v>109</v>
      </c>
      <c r="X3474">
        <v>295</v>
      </c>
      <c r="Y3474" t="s">
        <v>114</v>
      </c>
      <c r="Z3474">
        <v>295</v>
      </c>
      <c r="AA3474" t="s">
        <v>35</v>
      </c>
      <c r="AB3474">
        <v>1482</v>
      </c>
      <c r="AC3474" t="s">
        <v>36</v>
      </c>
      <c r="AD3474">
        <f t="shared" si="437"/>
        <v>0</v>
      </c>
      <c r="AE3474">
        <f t="shared" si="438"/>
        <v>0</v>
      </c>
      <c r="AF3474">
        <f t="shared" si="439"/>
        <v>0</v>
      </c>
    </row>
    <row r="3475" spans="1:32" x14ac:dyDescent="0.25">
      <c r="A3475">
        <v>476</v>
      </c>
      <c r="B3475">
        <v>14</v>
      </c>
      <c r="C3475">
        <v>2</v>
      </c>
      <c r="D3475" t="s">
        <v>28</v>
      </c>
      <c r="E3475" t="s">
        <v>111</v>
      </c>
      <c r="F3475" t="s">
        <v>30</v>
      </c>
      <c r="G3475" t="str">
        <f t="shared" si="432"/>
        <v>abbe</v>
      </c>
      <c r="H3475" t="str">
        <f t="shared" si="433"/>
        <v>6</v>
      </c>
      <c r="I3475" t="str">
        <f t="shared" si="434"/>
        <v>meedl</v>
      </c>
      <c r="J3475" t="str">
        <f t="shared" si="435"/>
        <v>corla</v>
      </c>
      <c r="K3475" t="str">
        <f t="shared" si="436"/>
        <v>meedl</v>
      </c>
      <c r="L3475" t="str">
        <f>VLOOKUP(G3475,[1]VLOOKUP!$A$11:$B$14,2,FALSE)</f>
        <v>meedl</v>
      </c>
      <c r="M3475" t="s">
        <v>129</v>
      </c>
      <c r="N3475" t="str">
        <f>VLOOKUP(M3475,[1]VLOOKUP!$A$2:$C$9,2,FALSE)</f>
        <v>Non-Overlapping</v>
      </c>
      <c r="O3475" t="str">
        <f>VLOOKUP(M3475,[1]VLOOKUP!$A$2:$C$9,3,FALSE)</f>
        <v>Familiar</v>
      </c>
      <c r="P3475">
        <v>7375094</v>
      </c>
      <c r="Q3475" t="s">
        <v>112</v>
      </c>
      <c r="R3475" t="s">
        <v>28</v>
      </c>
      <c r="S3475" t="s">
        <v>108</v>
      </c>
      <c r="T3475">
        <v>293</v>
      </c>
      <c r="U3475" t="s">
        <v>108</v>
      </c>
      <c r="V3475">
        <v>293</v>
      </c>
      <c r="W3475" t="s">
        <v>109</v>
      </c>
      <c r="X3475">
        <v>293</v>
      </c>
      <c r="Y3475" t="s">
        <v>108</v>
      </c>
      <c r="Z3475">
        <v>293</v>
      </c>
      <c r="AA3475" t="s">
        <v>41</v>
      </c>
      <c r="AB3475">
        <v>1097</v>
      </c>
      <c r="AC3475" t="s">
        <v>42</v>
      </c>
      <c r="AD3475">
        <f t="shared" si="437"/>
        <v>1</v>
      </c>
      <c r="AE3475">
        <f t="shared" si="438"/>
        <v>0</v>
      </c>
      <c r="AF3475">
        <f t="shared" si="439"/>
        <v>0</v>
      </c>
    </row>
    <row r="3476" spans="1:32" x14ac:dyDescent="0.25">
      <c r="A3476">
        <v>477</v>
      </c>
      <c r="B3476">
        <v>14</v>
      </c>
      <c r="C3476">
        <v>2</v>
      </c>
      <c r="D3476" t="s">
        <v>28</v>
      </c>
      <c r="E3476" t="s">
        <v>125</v>
      </c>
      <c r="F3476" t="s">
        <v>30</v>
      </c>
      <c r="G3476" t="str">
        <f t="shared" si="432"/>
        <v>abbe</v>
      </c>
      <c r="H3476" t="str">
        <f t="shared" si="433"/>
        <v>2</v>
      </c>
      <c r="I3476" t="str">
        <f t="shared" si="434"/>
        <v>meedl</v>
      </c>
      <c r="J3476" t="str">
        <f t="shared" si="435"/>
        <v>corla</v>
      </c>
      <c r="K3476" t="str">
        <f t="shared" si="436"/>
        <v>corla</v>
      </c>
      <c r="L3476" t="str">
        <f>VLOOKUP(G3476,[1]VLOOKUP!$A$11:$B$14,2,FALSE)</f>
        <v>meedl</v>
      </c>
      <c r="M3476" t="s">
        <v>129</v>
      </c>
      <c r="N3476" t="str">
        <f>VLOOKUP(M3476,[1]VLOOKUP!$A$2:$C$9,2,FALSE)</f>
        <v>Non-Overlapping</v>
      </c>
      <c r="O3476" t="str">
        <f>VLOOKUP(M3476,[1]VLOOKUP!$A$2:$C$9,3,FALSE)</f>
        <v>Familiar</v>
      </c>
      <c r="P3476">
        <v>7376486</v>
      </c>
      <c r="Q3476" t="s">
        <v>107</v>
      </c>
      <c r="R3476" t="s">
        <v>28</v>
      </c>
      <c r="S3476" t="s">
        <v>114</v>
      </c>
      <c r="T3476">
        <v>294</v>
      </c>
      <c r="U3476" t="s">
        <v>114</v>
      </c>
      <c r="V3476">
        <v>294</v>
      </c>
      <c r="W3476" t="s">
        <v>109</v>
      </c>
      <c r="X3476">
        <v>294</v>
      </c>
      <c r="Y3476" t="s">
        <v>114</v>
      </c>
      <c r="Z3476">
        <v>294</v>
      </c>
      <c r="AA3476" t="s">
        <v>35</v>
      </c>
      <c r="AB3476">
        <v>1264</v>
      </c>
      <c r="AC3476" t="s">
        <v>36</v>
      </c>
      <c r="AD3476">
        <f t="shared" si="437"/>
        <v>0</v>
      </c>
      <c r="AE3476">
        <f t="shared" si="438"/>
        <v>0</v>
      </c>
      <c r="AF3476">
        <f t="shared" si="439"/>
        <v>0</v>
      </c>
    </row>
    <row r="3477" spans="1:32" x14ac:dyDescent="0.25">
      <c r="A3477">
        <v>478</v>
      </c>
      <c r="B3477">
        <v>14</v>
      </c>
      <c r="C3477">
        <v>2</v>
      </c>
      <c r="D3477" t="s">
        <v>28</v>
      </c>
      <c r="E3477" t="s">
        <v>126</v>
      </c>
      <c r="F3477" t="s">
        <v>30</v>
      </c>
      <c r="G3477" t="str">
        <f t="shared" si="432"/>
        <v>abbe</v>
      </c>
      <c r="H3477" t="str">
        <f t="shared" si="433"/>
        <v>1</v>
      </c>
      <c r="I3477" t="str">
        <f t="shared" si="434"/>
        <v>meedl</v>
      </c>
      <c r="J3477" t="str">
        <f t="shared" si="435"/>
        <v>corla</v>
      </c>
      <c r="K3477" t="str">
        <f t="shared" si="436"/>
        <v>corla</v>
      </c>
      <c r="L3477" t="str">
        <f>VLOOKUP(G3477,[1]VLOOKUP!$A$11:$B$14,2,FALSE)</f>
        <v>meedl</v>
      </c>
      <c r="M3477" t="s">
        <v>129</v>
      </c>
      <c r="N3477" t="str">
        <f>VLOOKUP(M3477,[1]VLOOKUP!$A$2:$C$9,2,FALSE)</f>
        <v>Non-Overlapping</v>
      </c>
      <c r="O3477" t="str">
        <f>VLOOKUP(M3477,[1]VLOOKUP!$A$2:$C$9,3,FALSE)</f>
        <v>Familiar</v>
      </c>
      <c r="P3477">
        <v>7378046</v>
      </c>
      <c r="Q3477" t="s">
        <v>107</v>
      </c>
      <c r="R3477" t="s">
        <v>28</v>
      </c>
      <c r="S3477" t="s">
        <v>114</v>
      </c>
      <c r="T3477">
        <v>293</v>
      </c>
      <c r="U3477" t="s">
        <v>114</v>
      </c>
      <c r="V3477">
        <v>293</v>
      </c>
      <c r="W3477" t="s">
        <v>109</v>
      </c>
      <c r="X3477">
        <v>293</v>
      </c>
      <c r="Y3477" t="s">
        <v>114</v>
      </c>
      <c r="Z3477">
        <v>293</v>
      </c>
      <c r="AA3477" t="s">
        <v>35</v>
      </c>
      <c r="AB3477">
        <v>1361</v>
      </c>
      <c r="AC3477" t="s">
        <v>36</v>
      </c>
      <c r="AD3477">
        <f t="shared" si="437"/>
        <v>0</v>
      </c>
      <c r="AE3477">
        <f t="shared" si="438"/>
        <v>0</v>
      </c>
      <c r="AF3477">
        <f t="shared" si="439"/>
        <v>0</v>
      </c>
    </row>
    <row r="3478" spans="1:32" x14ac:dyDescent="0.25">
      <c r="A3478">
        <v>479</v>
      </c>
      <c r="B3478">
        <v>14</v>
      </c>
      <c r="C3478">
        <v>2</v>
      </c>
      <c r="D3478" t="s">
        <v>28</v>
      </c>
      <c r="E3478" t="s">
        <v>118</v>
      </c>
      <c r="F3478" t="s">
        <v>30</v>
      </c>
      <c r="G3478" t="str">
        <f t="shared" si="432"/>
        <v>abbe</v>
      </c>
      <c r="H3478" t="str">
        <f t="shared" si="433"/>
        <v>9</v>
      </c>
      <c r="I3478" t="str">
        <f t="shared" si="434"/>
        <v>corla</v>
      </c>
      <c r="J3478" t="str">
        <f t="shared" si="435"/>
        <v>meedl</v>
      </c>
      <c r="K3478" t="str">
        <f t="shared" si="436"/>
        <v>meedl</v>
      </c>
      <c r="L3478" t="str">
        <f>VLOOKUP(G3478,[1]VLOOKUP!$A$11:$B$14,2,FALSE)</f>
        <v>meedl</v>
      </c>
      <c r="M3478" t="s">
        <v>129</v>
      </c>
      <c r="N3478" t="str">
        <f>VLOOKUP(M3478,[1]VLOOKUP!$A$2:$C$9,2,FALSE)</f>
        <v>Non-Overlapping</v>
      </c>
      <c r="O3478" t="str">
        <f>VLOOKUP(M3478,[1]VLOOKUP!$A$2:$C$9,3,FALSE)</f>
        <v>Familiar</v>
      </c>
      <c r="P3478">
        <v>7379702</v>
      </c>
      <c r="Q3478" t="s">
        <v>112</v>
      </c>
      <c r="R3478" t="s">
        <v>28</v>
      </c>
      <c r="S3478" t="s">
        <v>114</v>
      </c>
      <c r="T3478">
        <v>293</v>
      </c>
      <c r="U3478" t="s">
        <v>114</v>
      </c>
      <c r="V3478">
        <v>293</v>
      </c>
      <c r="W3478" t="s">
        <v>109</v>
      </c>
      <c r="X3478">
        <v>293</v>
      </c>
      <c r="Y3478" t="s">
        <v>114</v>
      </c>
      <c r="Z3478">
        <v>293</v>
      </c>
      <c r="AA3478" t="s">
        <v>35</v>
      </c>
      <c r="AB3478">
        <v>1689</v>
      </c>
      <c r="AC3478" t="s">
        <v>36</v>
      </c>
      <c r="AD3478">
        <f t="shared" si="437"/>
        <v>1</v>
      </c>
      <c r="AE3478">
        <f t="shared" si="438"/>
        <v>0</v>
      </c>
      <c r="AF3478">
        <f t="shared" si="439"/>
        <v>0</v>
      </c>
    </row>
    <row r="3479" spans="1:32" x14ac:dyDescent="0.25">
      <c r="A3479">
        <v>480</v>
      </c>
      <c r="B3479">
        <v>14</v>
      </c>
      <c r="C3479">
        <v>2</v>
      </c>
      <c r="D3479" t="s">
        <v>28</v>
      </c>
      <c r="E3479" t="s">
        <v>110</v>
      </c>
      <c r="F3479" t="s">
        <v>30</v>
      </c>
      <c r="G3479" t="str">
        <f t="shared" si="432"/>
        <v>abbe</v>
      </c>
      <c r="H3479" t="str">
        <f t="shared" si="433"/>
        <v>3</v>
      </c>
      <c r="I3479" t="str">
        <f t="shared" si="434"/>
        <v>corla</v>
      </c>
      <c r="J3479" t="str">
        <f t="shared" si="435"/>
        <v>meedl</v>
      </c>
      <c r="K3479" t="str">
        <f t="shared" si="436"/>
        <v>corla</v>
      </c>
      <c r="L3479" t="str">
        <f>VLOOKUP(G3479,[1]VLOOKUP!$A$11:$B$14,2,FALSE)</f>
        <v>meedl</v>
      </c>
      <c r="M3479" t="s">
        <v>129</v>
      </c>
      <c r="N3479" t="str">
        <f>VLOOKUP(M3479,[1]VLOOKUP!$A$2:$C$9,2,FALSE)</f>
        <v>Non-Overlapping</v>
      </c>
      <c r="O3479" t="str">
        <f>VLOOKUP(M3479,[1]VLOOKUP!$A$2:$C$9,3,FALSE)</f>
        <v>Familiar</v>
      </c>
      <c r="P3479">
        <v>7381686</v>
      </c>
      <c r="Q3479" t="s">
        <v>107</v>
      </c>
      <c r="R3479" t="s">
        <v>28</v>
      </c>
      <c r="S3479" t="s">
        <v>108</v>
      </c>
      <c r="T3479">
        <v>293</v>
      </c>
      <c r="U3479" t="s">
        <v>108</v>
      </c>
      <c r="V3479">
        <v>293</v>
      </c>
      <c r="W3479" t="s">
        <v>109</v>
      </c>
      <c r="X3479">
        <v>293</v>
      </c>
      <c r="Y3479" t="s">
        <v>108</v>
      </c>
      <c r="Z3479">
        <v>293</v>
      </c>
      <c r="AA3479" t="s">
        <v>41</v>
      </c>
      <c r="AB3479">
        <v>2393</v>
      </c>
      <c r="AC3479" t="s">
        <v>42</v>
      </c>
      <c r="AD3479">
        <f t="shared" si="437"/>
        <v>0</v>
      </c>
      <c r="AE3479">
        <f t="shared" si="438"/>
        <v>0</v>
      </c>
      <c r="AF3479">
        <f t="shared" si="439"/>
        <v>0</v>
      </c>
    </row>
    <row r="3480" spans="1:32" x14ac:dyDescent="0.25">
      <c r="A3480">
        <v>481</v>
      </c>
      <c r="B3480">
        <v>14</v>
      </c>
      <c r="C3480">
        <v>2</v>
      </c>
      <c r="D3480" t="s">
        <v>28</v>
      </c>
      <c r="E3480" t="s">
        <v>110</v>
      </c>
      <c r="F3480" t="s">
        <v>30</v>
      </c>
      <c r="G3480" t="str">
        <f t="shared" si="432"/>
        <v>abbe</v>
      </c>
      <c r="H3480" t="str">
        <f t="shared" si="433"/>
        <v>3</v>
      </c>
      <c r="I3480" t="str">
        <f t="shared" si="434"/>
        <v>corla</v>
      </c>
      <c r="J3480" t="str">
        <f t="shared" si="435"/>
        <v>meedl</v>
      </c>
      <c r="K3480" t="str">
        <f t="shared" si="436"/>
        <v>corla</v>
      </c>
      <c r="L3480" t="str">
        <f>VLOOKUP(G3480,[1]VLOOKUP!$A$11:$B$14,2,FALSE)</f>
        <v>meedl</v>
      </c>
      <c r="M3480" t="s">
        <v>129</v>
      </c>
      <c r="N3480" t="str">
        <f>VLOOKUP(M3480,[1]VLOOKUP!$A$2:$C$9,2,FALSE)</f>
        <v>Non-Overlapping</v>
      </c>
      <c r="O3480" t="str">
        <f>VLOOKUP(M3480,[1]VLOOKUP!$A$2:$C$9,3,FALSE)</f>
        <v>Familiar</v>
      </c>
      <c r="P3480">
        <v>7384386</v>
      </c>
      <c r="Q3480" t="s">
        <v>107</v>
      </c>
      <c r="R3480" t="s">
        <v>28</v>
      </c>
      <c r="S3480" t="s">
        <v>108</v>
      </c>
      <c r="T3480">
        <v>294</v>
      </c>
      <c r="U3480" t="s">
        <v>108</v>
      </c>
      <c r="V3480">
        <v>294</v>
      </c>
      <c r="W3480" t="s">
        <v>109</v>
      </c>
      <c r="X3480">
        <v>294</v>
      </c>
      <c r="Y3480" t="s">
        <v>108</v>
      </c>
      <c r="Z3480">
        <v>294</v>
      </c>
      <c r="AA3480" t="s">
        <v>41</v>
      </c>
      <c r="AB3480">
        <v>1300</v>
      </c>
      <c r="AC3480" t="s">
        <v>42</v>
      </c>
      <c r="AD3480">
        <f t="shared" si="437"/>
        <v>0</v>
      </c>
      <c r="AE3480">
        <f t="shared" si="438"/>
        <v>0</v>
      </c>
      <c r="AF3480">
        <f t="shared" si="439"/>
        <v>0</v>
      </c>
    </row>
    <row r="3481" spans="1:32" x14ac:dyDescent="0.25">
      <c r="A3481">
        <v>482</v>
      </c>
      <c r="B3481">
        <v>14</v>
      </c>
      <c r="C3481">
        <v>2</v>
      </c>
      <c r="D3481" t="s">
        <v>28</v>
      </c>
      <c r="E3481" t="s">
        <v>126</v>
      </c>
      <c r="F3481" t="s">
        <v>30</v>
      </c>
      <c r="G3481" t="str">
        <f t="shared" si="432"/>
        <v>abbe</v>
      </c>
      <c r="H3481" t="str">
        <f t="shared" si="433"/>
        <v>1</v>
      </c>
      <c r="I3481" t="str">
        <f t="shared" si="434"/>
        <v>meedl</v>
      </c>
      <c r="J3481" t="str">
        <f t="shared" si="435"/>
        <v>corla</v>
      </c>
      <c r="K3481" t="str">
        <f t="shared" si="436"/>
        <v>corla</v>
      </c>
      <c r="L3481" t="str">
        <f>VLOOKUP(G3481,[1]VLOOKUP!$A$11:$B$14,2,FALSE)</f>
        <v>meedl</v>
      </c>
      <c r="M3481" t="s">
        <v>129</v>
      </c>
      <c r="N3481" t="str">
        <f>VLOOKUP(M3481,[1]VLOOKUP!$A$2:$C$9,2,FALSE)</f>
        <v>Non-Overlapping</v>
      </c>
      <c r="O3481" t="str">
        <f>VLOOKUP(M3481,[1]VLOOKUP!$A$2:$C$9,3,FALSE)</f>
        <v>Familiar</v>
      </c>
      <c r="P3481">
        <v>7385982</v>
      </c>
      <c r="Q3481" t="s">
        <v>107</v>
      </c>
      <c r="R3481" t="s">
        <v>28</v>
      </c>
      <c r="S3481" t="s">
        <v>114</v>
      </c>
      <c r="T3481">
        <v>294</v>
      </c>
      <c r="U3481" t="s">
        <v>114</v>
      </c>
      <c r="V3481">
        <v>294</v>
      </c>
      <c r="W3481" t="s">
        <v>109</v>
      </c>
      <c r="X3481">
        <v>294</v>
      </c>
      <c r="Y3481" t="s">
        <v>114</v>
      </c>
      <c r="Z3481">
        <v>294</v>
      </c>
      <c r="AA3481" t="s">
        <v>35</v>
      </c>
      <c r="AB3481">
        <v>992</v>
      </c>
      <c r="AC3481" t="s">
        <v>36</v>
      </c>
      <c r="AD3481">
        <f t="shared" si="437"/>
        <v>0</v>
      </c>
      <c r="AE3481">
        <f t="shared" si="438"/>
        <v>0</v>
      </c>
      <c r="AF3481">
        <f t="shared" si="439"/>
        <v>0</v>
      </c>
    </row>
    <row r="3482" spans="1:32" x14ac:dyDescent="0.25">
      <c r="A3482">
        <v>483</v>
      </c>
      <c r="B3482">
        <v>14</v>
      </c>
      <c r="C3482">
        <v>2</v>
      </c>
      <c r="D3482" t="s">
        <v>28</v>
      </c>
      <c r="E3482" t="s">
        <v>126</v>
      </c>
      <c r="F3482" t="s">
        <v>30</v>
      </c>
      <c r="G3482" t="str">
        <f t="shared" si="432"/>
        <v>abbe</v>
      </c>
      <c r="H3482" t="str">
        <f t="shared" si="433"/>
        <v>1</v>
      </c>
      <c r="I3482" t="str">
        <f t="shared" si="434"/>
        <v>meedl</v>
      </c>
      <c r="J3482" t="str">
        <f t="shared" si="435"/>
        <v>corla</v>
      </c>
      <c r="K3482" t="str">
        <f t="shared" si="436"/>
        <v>corla</v>
      </c>
      <c r="L3482" t="str">
        <f>VLOOKUP(G3482,[1]VLOOKUP!$A$11:$B$14,2,FALSE)</f>
        <v>meedl</v>
      </c>
      <c r="M3482" t="s">
        <v>129</v>
      </c>
      <c r="N3482" t="str">
        <f>VLOOKUP(M3482,[1]VLOOKUP!$A$2:$C$9,2,FALSE)</f>
        <v>Non-Overlapping</v>
      </c>
      <c r="O3482" t="str">
        <f>VLOOKUP(M3482,[1]VLOOKUP!$A$2:$C$9,3,FALSE)</f>
        <v>Familiar</v>
      </c>
      <c r="P3482">
        <v>7387270</v>
      </c>
      <c r="Q3482" t="s">
        <v>107</v>
      </c>
      <c r="R3482" t="s">
        <v>28</v>
      </c>
      <c r="S3482" t="s">
        <v>114</v>
      </c>
      <c r="T3482">
        <v>294</v>
      </c>
      <c r="U3482" t="s">
        <v>114</v>
      </c>
      <c r="V3482">
        <v>294</v>
      </c>
      <c r="W3482" t="s">
        <v>109</v>
      </c>
      <c r="X3482">
        <v>294</v>
      </c>
      <c r="Y3482" t="s">
        <v>114</v>
      </c>
      <c r="Z3482">
        <v>294</v>
      </c>
      <c r="AA3482" t="s">
        <v>35</v>
      </c>
      <c r="AB3482">
        <v>960</v>
      </c>
      <c r="AC3482" t="s">
        <v>36</v>
      </c>
      <c r="AD3482">
        <f t="shared" si="437"/>
        <v>0</v>
      </c>
      <c r="AE3482">
        <f t="shared" si="438"/>
        <v>0</v>
      </c>
      <c r="AF3482">
        <f t="shared" si="439"/>
        <v>0</v>
      </c>
    </row>
    <row r="3483" spans="1:32" hidden="1" x14ac:dyDescent="0.25">
      <c r="A3483">
        <v>484</v>
      </c>
      <c r="B3483">
        <v>14</v>
      </c>
      <c r="C3483">
        <v>2</v>
      </c>
      <c r="D3483" t="s">
        <v>28</v>
      </c>
      <c r="E3483" t="s">
        <v>115</v>
      </c>
      <c r="F3483" t="s">
        <v>30</v>
      </c>
      <c r="G3483" t="str">
        <f t="shared" si="432"/>
        <v>abbe</v>
      </c>
      <c r="H3483" t="str">
        <f t="shared" si="433"/>
        <v>5</v>
      </c>
      <c r="I3483" t="str">
        <f t="shared" si="434"/>
        <v>corla</v>
      </c>
      <c r="J3483" t="str">
        <f t="shared" si="435"/>
        <v>meedl</v>
      </c>
      <c r="K3483" t="str">
        <f t="shared" si="436"/>
        <v>corla</v>
      </c>
      <c r="L3483" t="str">
        <f>VLOOKUP(G3483,[1]VLOOKUP!$A$11:$B$14,2,FALSE)</f>
        <v>meedl</v>
      </c>
      <c r="M3483" t="s">
        <v>129</v>
      </c>
      <c r="N3483" t="str">
        <f>VLOOKUP(M3483,[1]VLOOKUP!$A$2:$C$9,2,FALSE)</f>
        <v>Non-Overlapping</v>
      </c>
      <c r="O3483" t="str">
        <f>VLOOKUP(M3483,[1]VLOOKUP!$A$2:$C$9,3,FALSE)</f>
        <v>Familiar</v>
      </c>
      <c r="P3483">
        <v>7388526</v>
      </c>
      <c r="Q3483" t="s">
        <v>107</v>
      </c>
      <c r="R3483" t="s">
        <v>28</v>
      </c>
      <c r="S3483" t="s">
        <v>108</v>
      </c>
      <c r="T3483">
        <v>293</v>
      </c>
      <c r="U3483" t="s">
        <v>108</v>
      </c>
      <c r="V3483">
        <v>293</v>
      </c>
      <c r="W3483" t="s">
        <v>109</v>
      </c>
      <c r="X3483">
        <v>293</v>
      </c>
      <c r="Y3483" t="s">
        <v>108</v>
      </c>
      <c r="Z3483">
        <v>293</v>
      </c>
      <c r="AA3483" t="s">
        <v>41</v>
      </c>
      <c r="AB3483">
        <v>20361</v>
      </c>
      <c r="AC3483" t="s">
        <v>42</v>
      </c>
      <c r="AD3483">
        <f t="shared" si="437"/>
        <v>0</v>
      </c>
      <c r="AE3483">
        <f t="shared" si="438"/>
        <v>1</v>
      </c>
      <c r="AF3483">
        <f t="shared" si="439"/>
        <v>1</v>
      </c>
    </row>
    <row r="3484" spans="1:32" x14ac:dyDescent="0.25">
      <c r="A3484">
        <v>485</v>
      </c>
      <c r="B3484">
        <v>14</v>
      </c>
      <c r="C3484">
        <v>2</v>
      </c>
      <c r="D3484" t="s">
        <v>28</v>
      </c>
      <c r="E3484" t="s">
        <v>116</v>
      </c>
      <c r="F3484" t="s">
        <v>30</v>
      </c>
      <c r="G3484" t="str">
        <f t="shared" si="432"/>
        <v>abbe</v>
      </c>
      <c r="H3484" t="str">
        <f t="shared" si="433"/>
        <v>8</v>
      </c>
      <c r="I3484" t="str">
        <f t="shared" si="434"/>
        <v>meedl</v>
      </c>
      <c r="J3484" t="str">
        <f t="shared" si="435"/>
        <v>corla</v>
      </c>
      <c r="K3484" t="str">
        <f t="shared" si="436"/>
        <v>meedl</v>
      </c>
      <c r="L3484" t="str">
        <f>VLOOKUP(G3484,[1]VLOOKUP!$A$11:$B$14,2,FALSE)</f>
        <v>meedl</v>
      </c>
      <c r="M3484" t="s">
        <v>129</v>
      </c>
      <c r="N3484" t="str">
        <f>VLOOKUP(M3484,[1]VLOOKUP!$A$2:$C$9,2,FALSE)</f>
        <v>Non-Overlapping</v>
      </c>
      <c r="O3484" t="str">
        <f>VLOOKUP(M3484,[1]VLOOKUP!$A$2:$C$9,3,FALSE)</f>
        <v>Familiar</v>
      </c>
      <c r="P3484">
        <v>7409182</v>
      </c>
      <c r="Q3484" t="s">
        <v>112</v>
      </c>
      <c r="R3484" t="s">
        <v>28</v>
      </c>
      <c r="S3484" t="s">
        <v>108</v>
      </c>
      <c r="T3484">
        <v>293</v>
      </c>
      <c r="U3484" t="s">
        <v>108</v>
      </c>
      <c r="V3484">
        <v>293</v>
      </c>
      <c r="W3484" t="s">
        <v>109</v>
      </c>
      <c r="X3484">
        <v>293</v>
      </c>
      <c r="Y3484" t="s">
        <v>108</v>
      </c>
      <c r="Z3484">
        <v>293</v>
      </c>
      <c r="AA3484" t="s">
        <v>41</v>
      </c>
      <c r="AB3484">
        <v>1081</v>
      </c>
      <c r="AC3484" t="s">
        <v>42</v>
      </c>
      <c r="AD3484">
        <f t="shared" si="437"/>
        <v>1</v>
      </c>
      <c r="AE3484">
        <f t="shared" si="438"/>
        <v>0</v>
      </c>
      <c r="AF3484">
        <f t="shared" si="439"/>
        <v>0</v>
      </c>
    </row>
    <row r="3485" spans="1:32" x14ac:dyDescent="0.25">
      <c r="A3485">
        <v>486</v>
      </c>
      <c r="B3485">
        <v>14</v>
      </c>
      <c r="C3485">
        <v>2</v>
      </c>
      <c r="D3485" t="s">
        <v>28</v>
      </c>
      <c r="E3485" t="s">
        <v>121</v>
      </c>
      <c r="F3485" t="s">
        <v>30</v>
      </c>
      <c r="G3485" t="str">
        <f t="shared" si="432"/>
        <v>abbe</v>
      </c>
      <c r="H3485" t="str">
        <f t="shared" si="433"/>
        <v>4</v>
      </c>
      <c r="I3485" t="str">
        <f t="shared" si="434"/>
        <v>meedl</v>
      </c>
      <c r="J3485" t="str">
        <f t="shared" si="435"/>
        <v>corla</v>
      </c>
      <c r="K3485" t="str">
        <f t="shared" si="436"/>
        <v>corla</v>
      </c>
      <c r="L3485" t="str">
        <f>VLOOKUP(G3485,[1]VLOOKUP!$A$11:$B$14,2,FALSE)</f>
        <v>meedl</v>
      </c>
      <c r="M3485" t="s">
        <v>129</v>
      </c>
      <c r="N3485" t="str">
        <f>VLOOKUP(M3485,[1]VLOOKUP!$A$2:$C$9,2,FALSE)</f>
        <v>Non-Overlapping</v>
      </c>
      <c r="O3485" t="str">
        <f>VLOOKUP(M3485,[1]VLOOKUP!$A$2:$C$9,3,FALSE)</f>
        <v>Familiar</v>
      </c>
      <c r="P3485">
        <v>7410558</v>
      </c>
      <c r="Q3485" t="s">
        <v>107</v>
      </c>
      <c r="R3485" t="s">
        <v>28</v>
      </c>
      <c r="S3485" t="s">
        <v>114</v>
      </c>
      <c r="T3485">
        <v>294</v>
      </c>
      <c r="U3485" t="s">
        <v>114</v>
      </c>
      <c r="V3485">
        <v>294</v>
      </c>
      <c r="W3485" t="s">
        <v>109</v>
      </c>
      <c r="X3485">
        <v>294</v>
      </c>
      <c r="Y3485" t="s">
        <v>114</v>
      </c>
      <c r="Z3485">
        <v>294</v>
      </c>
      <c r="AA3485" t="s">
        <v>35</v>
      </c>
      <c r="AB3485">
        <v>2520</v>
      </c>
      <c r="AC3485" t="s">
        <v>36</v>
      </c>
      <c r="AD3485">
        <f t="shared" si="437"/>
        <v>0</v>
      </c>
      <c r="AE3485">
        <f t="shared" si="438"/>
        <v>0</v>
      </c>
      <c r="AF3485">
        <f t="shared" si="439"/>
        <v>0</v>
      </c>
    </row>
    <row r="3486" spans="1:32" x14ac:dyDescent="0.25">
      <c r="A3486">
        <v>487</v>
      </c>
      <c r="B3486">
        <v>14</v>
      </c>
      <c r="C3486">
        <v>2</v>
      </c>
      <c r="D3486" t="s">
        <v>28</v>
      </c>
      <c r="E3486" t="s">
        <v>123</v>
      </c>
      <c r="F3486" t="s">
        <v>30</v>
      </c>
      <c r="G3486" t="str">
        <f t="shared" si="432"/>
        <v>abbe</v>
      </c>
      <c r="H3486" t="str">
        <f t="shared" si="433"/>
        <v>7</v>
      </c>
      <c r="I3486" t="str">
        <f t="shared" si="434"/>
        <v>corla</v>
      </c>
      <c r="J3486" t="str">
        <f t="shared" si="435"/>
        <v>meedl</v>
      </c>
      <c r="K3486" t="str">
        <f t="shared" si="436"/>
        <v>meedl</v>
      </c>
      <c r="L3486" t="str">
        <f>VLOOKUP(G3486,[1]VLOOKUP!$A$11:$B$14,2,FALSE)</f>
        <v>meedl</v>
      </c>
      <c r="M3486" t="s">
        <v>129</v>
      </c>
      <c r="N3486" t="str">
        <f>VLOOKUP(M3486,[1]VLOOKUP!$A$2:$C$9,2,FALSE)</f>
        <v>Non-Overlapping</v>
      </c>
      <c r="O3486" t="str">
        <f>VLOOKUP(M3486,[1]VLOOKUP!$A$2:$C$9,3,FALSE)</f>
        <v>Familiar</v>
      </c>
      <c r="P3486">
        <v>7413386</v>
      </c>
      <c r="Q3486" t="s">
        <v>112</v>
      </c>
      <c r="R3486" t="s">
        <v>28</v>
      </c>
      <c r="S3486" t="s">
        <v>114</v>
      </c>
      <c r="T3486">
        <v>295</v>
      </c>
      <c r="U3486" t="s">
        <v>114</v>
      </c>
      <c r="V3486">
        <v>295</v>
      </c>
      <c r="W3486" t="s">
        <v>109</v>
      </c>
      <c r="X3486">
        <v>295</v>
      </c>
      <c r="Y3486" t="s">
        <v>114</v>
      </c>
      <c r="Z3486">
        <v>295</v>
      </c>
      <c r="AA3486" t="s">
        <v>35</v>
      </c>
      <c r="AB3486">
        <v>1059</v>
      </c>
      <c r="AC3486" t="s">
        <v>36</v>
      </c>
      <c r="AD3486">
        <f t="shared" si="437"/>
        <v>1</v>
      </c>
      <c r="AE3486">
        <f t="shared" si="438"/>
        <v>0</v>
      </c>
      <c r="AF3486">
        <f t="shared" si="439"/>
        <v>0</v>
      </c>
    </row>
    <row r="3487" spans="1:32" x14ac:dyDescent="0.25">
      <c r="A3487">
        <v>488</v>
      </c>
      <c r="B3487">
        <v>14</v>
      </c>
      <c r="C3487">
        <v>2</v>
      </c>
      <c r="D3487" t="s">
        <v>28</v>
      </c>
      <c r="E3487" t="s">
        <v>128</v>
      </c>
      <c r="F3487" t="s">
        <v>30</v>
      </c>
      <c r="G3487" t="str">
        <f t="shared" si="432"/>
        <v>abbe</v>
      </c>
      <c r="H3487" t="str">
        <f t="shared" si="433"/>
        <v>3</v>
      </c>
      <c r="I3487" t="str">
        <f t="shared" si="434"/>
        <v>meedl</v>
      </c>
      <c r="J3487" t="str">
        <f t="shared" si="435"/>
        <v>corla</v>
      </c>
      <c r="K3487" t="str">
        <f t="shared" si="436"/>
        <v>corla</v>
      </c>
      <c r="L3487" t="str">
        <f>VLOOKUP(G3487,[1]VLOOKUP!$A$11:$B$14,2,FALSE)</f>
        <v>meedl</v>
      </c>
      <c r="M3487" t="s">
        <v>129</v>
      </c>
      <c r="N3487" t="str">
        <f>VLOOKUP(M3487,[1]VLOOKUP!$A$2:$C$9,2,FALSE)</f>
        <v>Non-Overlapping</v>
      </c>
      <c r="O3487" t="str">
        <f>VLOOKUP(M3487,[1]VLOOKUP!$A$2:$C$9,3,FALSE)</f>
        <v>Familiar</v>
      </c>
      <c r="P3487">
        <v>7414742</v>
      </c>
      <c r="Q3487" t="s">
        <v>107</v>
      </c>
      <c r="R3487" t="s">
        <v>28</v>
      </c>
      <c r="S3487" t="s">
        <v>114</v>
      </c>
      <c r="T3487">
        <v>293</v>
      </c>
      <c r="U3487" t="s">
        <v>114</v>
      </c>
      <c r="V3487">
        <v>293</v>
      </c>
      <c r="W3487" t="s">
        <v>109</v>
      </c>
      <c r="X3487">
        <v>293</v>
      </c>
      <c r="Y3487" t="s">
        <v>114</v>
      </c>
      <c r="Z3487">
        <v>293</v>
      </c>
      <c r="AA3487" t="s">
        <v>35</v>
      </c>
      <c r="AB3487">
        <v>1113</v>
      </c>
      <c r="AC3487" t="s">
        <v>36</v>
      </c>
      <c r="AD3487">
        <f t="shared" si="437"/>
        <v>0</v>
      </c>
      <c r="AE3487">
        <f t="shared" si="438"/>
        <v>0</v>
      </c>
      <c r="AF3487">
        <f t="shared" si="439"/>
        <v>0</v>
      </c>
    </row>
    <row r="3488" spans="1:32" x14ac:dyDescent="0.25">
      <c r="A3488">
        <v>489</v>
      </c>
      <c r="B3488">
        <v>14</v>
      </c>
      <c r="C3488">
        <v>2</v>
      </c>
      <c r="D3488" t="s">
        <v>28</v>
      </c>
      <c r="E3488" t="s">
        <v>125</v>
      </c>
      <c r="F3488" t="s">
        <v>30</v>
      </c>
      <c r="G3488" t="str">
        <f t="shared" si="432"/>
        <v>abbe</v>
      </c>
      <c r="H3488" t="str">
        <f t="shared" si="433"/>
        <v>2</v>
      </c>
      <c r="I3488" t="str">
        <f t="shared" si="434"/>
        <v>meedl</v>
      </c>
      <c r="J3488" t="str">
        <f t="shared" si="435"/>
        <v>corla</v>
      </c>
      <c r="K3488" t="str">
        <f t="shared" si="436"/>
        <v>corla</v>
      </c>
      <c r="L3488" t="str">
        <f>VLOOKUP(G3488,[1]VLOOKUP!$A$11:$B$14,2,FALSE)</f>
        <v>meedl</v>
      </c>
      <c r="M3488" t="s">
        <v>129</v>
      </c>
      <c r="N3488" t="str">
        <f>VLOOKUP(M3488,[1]VLOOKUP!$A$2:$C$9,2,FALSE)</f>
        <v>Non-Overlapping</v>
      </c>
      <c r="O3488" t="str">
        <f>VLOOKUP(M3488,[1]VLOOKUP!$A$2:$C$9,3,FALSE)</f>
        <v>Familiar</v>
      </c>
      <c r="P3488">
        <v>7416150</v>
      </c>
      <c r="Q3488" t="s">
        <v>107</v>
      </c>
      <c r="R3488" t="s">
        <v>28</v>
      </c>
      <c r="S3488" t="s">
        <v>114</v>
      </c>
      <c r="T3488">
        <v>294</v>
      </c>
      <c r="U3488" t="s">
        <v>114</v>
      </c>
      <c r="V3488">
        <v>294</v>
      </c>
      <c r="W3488" t="s">
        <v>109</v>
      </c>
      <c r="X3488">
        <v>294</v>
      </c>
      <c r="Y3488" t="s">
        <v>114</v>
      </c>
      <c r="Z3488">
        <v>294</v>
      </c>
      <c r="AA3488" t="s">
        <v>35</v>
      </c>
      <c r="AB3488">
        <v>952</v>
      </c>
      <c r="AC3488" t="s">
        <v>36</v>
      </c>
      <c r="AD3488">
        <f t="shared" si="437"/>
        <v>0</v>
      </c>
      <c r="AE3488">
        <f t="shared" si="438"/>
        <v>0</v>
      </c>
      <c r="AF3488">
        <f t="shared" si="439"/>
        <v>0</v>
      </c>
    </row>
    <row r="3489" spans="1:32" x14ac:dyDescent="0.25">
      <c r="A3489">
        <v>490</v>
      </c>
      <c r="B3489">
        <v>14</v>
      </c>
      <c r="C3489">
        <v>2</v>
      </c>
      <c r="D3489" t="s">
        <v>28</v>
      </c>
      <c r="E3489" t="s">
        <v>111</v>
      </c>
      <c r="F3489" t="s">
        <v>30</v>
      </c>
      <c r="G3489" t="str">
        <f t="shared" si="432"/>
        <v>abbe</v>
      </c>
      <c r="H3489" t="str">
        <f t="shared" si="433"/>
        <v>6</v>
      </c>
      <c r="I3489" t="str">
        <f t="shared" si="434"/>
        <v>meedl</v>
      </c>
      <c r="J3489" t="str">
        <f t="shared" si="435"/>
        <v>corla</v>
      </c>
      <c r="K3489" t="str">
        <f t="shared" si="436"/>
        <v>meedl</v>
      </c>
      <c r="L3489" t="str">
        <f>VLOOKUP(G3489,[1]VLOOKUP!$A$11:$B$14,2,FALSE)</f>
        <v>meedl</v>
      </c>
      <c r="M3489" t="s">
        <v>129</v>
      </c>
      <c r="N3489" t="str">
        <f>VLOOKUP(M3489,[1]VLOOKUP!$A$2:$C$9,2,FALSE)</f>
        <v>Non-Overlapping</v>
      </c>
      <c r="O3489" t="str">
        <f>VLOOKUP(M3489,[1]VLOOKUP!$A$2:$C$9,3,FALSE)</f>
        <v>Familiar</v>
      </c>
      <c r="P3489">
        <v>7417398</v>
      </c>
      <c r="Q3489" t="s">
        <v>112</v>
      </c>
      <c r="R3489" t="s">
        <v>28</v>
      </c>
      <c r="S3489" t="s">
        <v>108</v>
      </c>
      <c r="T3489">
        <v>294</v>
      </c>
      <c r="U3489" t="s">
        <v>108</v>
      </c>
      <c r="V3489">
        <v>294</v>
      </c>
      <c r="W3489" t="s">
        <v>109</v>
      </c>
      <c r="X3489">
        <v>294</v>
      </c>
      <c r="Y3489" t="s">
        <v>108</v>
      </c>
      <c r="Z3489">
        <v>294</v>
      </c>
      <c r="AA3489" t="s">
        <v>41</v>
      </c>
      <c r="AB3489">
        <v>1424</v>
      </c>
      <c r="AC3489" t="s">
        <v>42</v>
      </c>
      <c r="AD3489">
        <f t="shared" si="437"/>
        <v>1</v>
      </c>
      <c r="AE3489">
        <f t="shared" si="438"/>
        <v>0</v>
      </c>
      <c r="AF3489">
        <f t="shared" si="439"/>
        <v>0</v>
      </c>
    </row>
    <row r="3490" spans="1:32" x14ac:dyDescent="0.25">
      <c r="A3490">
        <v>491</v>
      </c>
      <c r="B3490">
        <v>14</v>
      </c>
      <c r="C3490">
        <v>2</v>
      </c>
      <c r="D3490" t="s">
        <v>28</v>
      </c>
      <c r="E3490" t="s">
        <v>123</v>
      </c>
      <c r="F3490" t="s">
        <v>30</v>
      </c>
      <c r="G3490" t="str">
        <f t="shared" si="432"/>
        <v>abbe</v>
      </c>
      <c r="H3490" t="str">
        <f t="shared" si="433"/>
        <v>7</v>
      </c>
      <c r="I3490" t="str">
        <f t="shared" si="434"/>
        <v>corla</v>
      </c>
      <c r="J3490" t="str">
        <f t="shared" si="435"/>
        <v>meedl</v>
      </c>
      <c r="K3490" t="str">
        <f t="shared" si="436"/>
        <v>meedl</v>
      </c>
      <c r="L3490" t="str">
        <f>VLOOKUP(G3490,[1]VLOOKUP!$A$11:$B$14,2,FALSE)</f>
        <v>meedl</v>
      </c>
      <c r="M3490" t="s">
        <v>129</v>
      </c>
      <c r="N3490" t="str">
        <f>VLOOKUP(M3490,[1]VLOOKUP!$A$2:$C$9,2,FALSE)</f>
        <v>Non-Overlapping</v>
      </c>
      <c r="O3490" t="str">
        <f>VLOOKUP(M3490,[1]VLOOKUP!$A$2:$C$9,3,FALSE)</f>
        <v>Familiar</v>
      </c>
      <c r="P3490">
        <v>7419118</v>
      </c>
      <c r="Q3490" t="s">
        <v>112</v>
      </c>
      <c r="R3490" t="s">
        <v>28</v>
      </c>
      <c r="S3490" t="s">
        <v>114</v>
      </c>
      <c r="T3490">
        <v>294</v>
      </c>
      <c r="U3490" t="s">
        <v>114</v>
      </c>
      <c r="V3490">
        <v>294</v>
      </c>
      <c r="W3490" t="s">
        <v>109</v>
      </c>
      <c r="X3490">
        <v>294</v>
      </c>
      <c r="Y3490" t="s">
        <v>114</v>
      </c>
      <c r="Z3490">
        <v>294</v>
      </c>
      <c r="AA3490" t="s">
        <v>35</v>
      </c>
      <c r="AB3490">
        <v>1296</v>
      </c>
      <c r="AC3490" t="s">
        <v>36</v>
      </c>
      <c r="AD3490">
        <f t="shared" si="437"/>
        <v>1</v>
      </c>
      <c r="AE3490">
        <f t="shared" si="438"/>
        <v>0</v>
      </c>
      <c r="AF3490">
        <f t="shared" si="439"/>
        <v>0</v>
      </c>
    </row>
    <row r="3491" spans="1:32" x14ac:dyDescent="0.25">
      <c r="A3491">
        <v>492</v>
      </c>
      <c r="B3491">
        <v>14</v>
      </c>
      <c r="C3491">
        <v>2</v>
      </c>
      <c r="D3491" t="s">
        <v>28</v>
      </c>
      <c r="E3491" t="s">
        <v>121</v>
      </c>
      <c r="F3491" t="s">
        <v>30</v>
      </c>
      <c r="G3491" t="str">
        <f t="shared" si="432"/>
        <v>abbe</v>
      </c>
      <c r="H3491" t="str">
        <f t="shared" si="433"/>
        <v>4</v>
      </c>
      <c r="I3491" t="str">
        <f t="shared" si="434"/>
        <v>meedl</v>
      </c>
      <c r="J3491" t="str">
        <f t="shared" si="435"/>
        <v>corla</v>
      </c>
      <c r="K3491" t="str">
        <f t="shared" si="436"/>
        <v>corla</v>
      </c>
      <c r="L3491" t="str">
        <f>VLOOKUP(G3491,[1]VLOOKUP!$A$11:$B$14,2,FALSE)</f>
        <v>meedl</v>
      </c>
      <c r="M3491" t="s">
        <v>129</v>
      </c>
      <c r="N3491" t="str">
        <f>VLOOKUP(M3491,[1]VLOOKUP!$A$2:$C$9,2,FALSE)</f>
        <v>Non-Overlapping</v>
      </c>
      <c r="O3491" t="str">
        <f>VLOOKUP(M3491,[1]VLOOKUP!$A$2:$C$9,3,FALSE)</f>
        <v>Familiar</v>
      </c>
      <c r="P3491">
        <v>7420710</v>
      </c>
      <c r="Q3491" t="s">
        <v>107</v>
      </c>
      <c r="R3491" t="s">
        <v>28</v>
      </c>
      <c r="S3491" t="s">
        <v>114</v>
      </c>
      <c r="T3491">
        <v>293</v>
      </c>
      <c r="U3491" t="s">
        <v>114</v>
      </c>
      <c r="V3491">
        <v>293</v>
      </c>
      <c r="W3491" t="s">
        <v>109</v>
      </c>
      <c r="X3491">
        <v>293</v>
      </c>
      <c r="Y3491" t="s">
        <v>114</v>
      </c>
      <c r="Z3491">
        <v>293</v>
      </c>
      <c r="AA3491" t="s">
        <v>35</v>
      </c>
      <c r="AB3491">
        <v>1113</v>
      </c>
      <c r="AC3491" t="s">
        <v>36</v>
      </c>
      <c r="AD3491">
        <f t="shared" si="437"/>
        <v>0</v>
      </c>
      <c r="AE3491">
        <f t="shared" si="438"/>
        <v>0</v>
      </c>
      <c r="AF3491">
        <f t="shared" si="439"/>
        <v>0</v>
      </c>
    </row>
    <row r="3492" spans="1:32" x14ac:dyDescent="0.25">
      <c r="A3492">
        <v>493</v>
      </c>
      <c r="B3492">
        <v>14</v>
      </c>
      <c r="C3492">
        <v>2</v>
      </c>
      <c r="D3492" t="s">
        <v>28</v>
      </c>
      <c r="E3492" t="s">
        <v>120</v>
      </c>
      <c r="F3492" t="s">
        <v>30</v>
      </c>
      <c r="G3492" t="str">
        <f t="shared" si="432"/>
        <v>abbe</v>
      </c>
      <c r="H3492" t="str">
        <f t="shared" si="433"/>
        <v>6</v>
      </c>
      <c r="I3492" t="str">
        <f t="shared" si="434"/>
        <v>corla</v>
      </c>
      <c r="J3492" t="str">
        <f t="shared" si="435"/>
        <v>meedl</v>
      </c>
      <c r="K3492" t="str">
        <f t="shared" si="436"/>
        <v>meedl</v>
      </c>
      <c r="L3492" t="str">
        <f>VLOOKUP(G3492,[1]VLOOKUP!$A$11:$B$14,2,FALSE)</f>
        <v>meedl</v>
      </c>
      <c r="M3492" t="s">
        <v>129</v>
      </c>
      <c r="N3492" t="str">
        <f>VLOOKUP(M3492,[1]VLOOKUP!$A$2:$C$9,2,FALSE)</f>
        <v>Non-Overlapping</v>
      </c>
      <c r="O3492" t="str">
        <f>VLOOKUP(M3492,[1]VLOOKUP!$A$2:$C$9,3,FALSE)</f>
        <v>Familiar</v>
      </c>
      <c r="P3492">
        <v>7422131</v>
      </c>
      <c r="Q3492" t="s">
        <v>112</v>
      </c>
      <c r="R3492" t="s">
        <v>28</v>
      </c>
      <c r="S3492" t="s">
        <v>114</v>
      </c>
      <c r="T3492">
        <v>294</v>
      </c>
      <c r="U3492" t="s">
        <v>114</v>
      </c>
      <c r="V3492">
        <v>294</v>
      </c>
      <c r="W3492" t="s">
        <v>109</v>
      </c>
      <c r="X3492">
        <v>294</v>
      </c>
      <c r="Y3492" t="s">
        <v>114</v>
      </c>
      <c r="Z3492">
        <v>294</v>
      </c>
      <c r="AA3492" t="s">
        <v>35</v>
      </c>
      <c r="AB3492">
        <v>1435</v>
      </c>
      <c r="AC3492" t="s">
        <v>36</v>
      </c>
      <c r="AD3492">
        <f t="shared" si="437"/>
        <v>1</v>
      </c>
      <c r="AE3492">
        <f t="shared" si="438"/>
        <v>0</v>
      </c>
      <c r="AF3492">
        <f t="shared" si="439"/>
        <v>0</v>
      </c>
    </row>
    <row r="3493" spans="1:32" x14ac:dyDescent="0.25">
      <c r="A3493">
        <v>494</v>
      </c>
      <c r="B3493">
        <v>14</v>
      </c>
      <c r="C3493">
        <v>2</v>
      </c>
      <c r="D3493" t="s">
        <v>28</v>
      </c>
      <c r="E3493" t="s">
        <v>111</v>
      </c>
      <c r="F3493" t="s">
        <v>30</v>
      </c>
      <c r="G3493" t="str">
        <f t="shared" si="432"/>
        <v>abbe</v>
      </c>
      <c r="H3493" t="str">
        <f t="shared" si="433"/>
        <v>6</v>
      </c>
      <c r="I3493" t="str">
        <f t="shared" si="434"/>
        <v>meedl</v>
      </c>
      <c r="J3493" t="str">
        <f t="shared" si="435"/>
        <v>corla</v>
      </c>
      <c r="K3493" t="str">
        <f t="shared" si="436"/>
        <v>meedl</v>
      </c>
      <c r="L3493" t="str">
        <f>VLOOKUP(G3493,[1]VLOOKUP!$A$11:$B$14,2,FALSE)</f>
        <v>meedl</v>
      </c>
      <c r="M3493" t="s">
        <v>129</v>
      </c>
      <c r="N3493" t="str">
        <f>VLOOKUP(M3493,[1]VLOOKUP!$A$2:$C$9,2,FALSE)</f>
        <v>Non-Overlapping</v>
      </c>
      <c r="O3493" t="str">
        <f>VLOOKUP(M3493,[1]VLOOKUP!$A$2:$C$9,3,FALSE)</f>
        <v>Familiar</v>
      </c>
      <c r="P3493">
        <v>7423862</v>
      </c>
      <c r="Q3493" t="s">
        <v>112</v>
      </c>
      <c r="R3493" t="s">
        <v>28</v>
      </c>
      <c r="S3493" t="s">
        <v>108</v>
      </c>
      <c r="T3493">
        <v>293</v>
      </c>
      <c r="U3493" t="s">
        <v>108</v>
      </c>
      <c r="V3493">
        <v>293</v>
      </c>
      <c r="W3493" t="s">
        <v>109</v>
      </c>
      <c r="X3493">
        <v>293</v>
      </c>
      <c r="Y3493" t="s">
        <v>108</v>
      </c>
      <c r="Z3493">
        <v>293</v>
      </c>
      <c r="AA3493" t="s">
        <v>41</v>
      </c>
      <c r="AB3493">
        <v>1161</v>
      </c>
      <c r="AC3493" t="s">
        <v>42</v>
      </c>
      <c r="AD3493">
        <f t="shared" si="437"/>
        <v>1</v>
      </c>
      <c r="AE3493">
        <f t="shared" si="438"/>
        <v>0</v>
      </c>
      <c r="AF3493">
        <f t="shared" si="439"/>
        <v>0</v>
      </c>
    </row>
    <row r="3494" spans="1:32" x14ac:dyDescent="0.25">
      <c r="A3494">
        <v>495</v>
      </c>
      <c r="B3494">
        <v>14</v>
      </c>
      <c r="C3494">
        <v>2</v>
      </c>
      <c r="D3494" t="s">
        <v>28</v>
      </c>
      <c r="E3494" t="s">
        <v>117</v>
      </c>
      <c r="F3494" t="s">
        <v>30</v>
      </c>
      <c r="G3494" t="str">
        <f t="shared" si="432"/>
        <v>abbe</v>
      </c>
      <c r="H3494" t="str">
        <f t="shared" si="433"/>
        <v>7</v>
      </c>
      <c r="I3494" t="str">
        <f t="shared" si="434"/>
        <v>meedl</v>
      </c>
      <c r="J3494" t="str">
        <f t="shared" si="435"/>
        <v>corla</v>
      </c>
      <c r="K3494" t="str">
        <f t="shared" si="436"/>
        <v>meedl</v>
      </c>
      <c r="L3494" t="str">
        <f>VLOOKUP(G3494,[1]VLOOKUP!$A$11:$B$14,2,FALSE)</f>
        <v>meedl</v>
      </c>
      <c r="M3494" t="s">
        <v>129</v>
      </c>
      <c r="N3494" t="str">
        <f>VLOOKUP(M3494,[1]VLOOKUP!$A$2:$C$9,2,FALSE)</f>
        <v>Non-Overlapping</v>
      </c>
      <c r="O3494" t="str">
        <f>VLOOKUP(M3494,[1]VLOOKUP!$A$2:$C$9,3,FALSE)</f>
        <v>Familiar</v>
      </c>
      <c r="P3494">
        <v>7425318</v>
      </c>
      <c r="Q3494" t="s">
        <v>112</v>
      </c>
      <c r="R3494" t="s">
        <v>28</v>
      </c>
      <c r="S3494" t="s">
        <v>108</v>
      </c>
      <c r="T3494">
        <v>294</v>
      </c>
      <c r="U3494" t="s">
        <v>108</v>
      </c>
      <c r="V3494">
        <v>294</v>
      </c>
      <c r="W3494" t="s">
        <v>109</v>
      </c>
      <c r="X3494">
        <v>294</v>
      </c>
      <c r="Y3494" t="s">
        <v>108</v>
      </c>
      <c r="Z3494">
        <v>294</v>
      </c>
      <c r="AA3494" t="s">
        <v>41</v>
      </c>
      <c r="AB3494">
        <v>992</v>
      </c>
      <c r="AC3494" t="s">
        <v>42</v>
      </c>
      <c r="AD3494">
        <f t="shared" si="437"/>
        <v>1</v>
      </c>
      <c r="AE3494">
        <f t="shared" si="438"/>
        <v>0</v>
      </c>
      <c r="AF3494">
        <f t="shared" si="439"/>
        <v>0</v>
      </c>
    </row>
    <row r="3495" spans="1:32" x14ac:dyDescent="0.25">
      <c r="A3495">
        <v>496</v>
      </c>
      <c r="B3495">
        <v>14</v>
      </c>
      <c r="C3495">
        <v>2</v>
      </c>
      <c r="D3495" t="s">
        <v>28</v>
      </c>
      <c r="E3495" t="s">
        <v>113</v>
      </c>
      <c r="F3495" t="s">
        <v>30</v>
      </c>
      <c r="G3495" t="str">
        <f t="shared" si="432"/>
        <v>abbe</v>
      </c>
      <c r="H3495" t="str">
        <f t="shared" si="433"/>
        <v>8</v>
      </c>
      <c r="I3495" t="str">
        <f t="shared" si="434"/>
        <v>corla</v>
      </c>
      <c r="J3495" t="str">
        <f t="shared" si="435"/>
        <v>meedl</v>
      </c>
      <c r="K3495" t="str">
        <f t="shared" si="436"/>
        <v>meedl</v>
      </c>
      <c r="L3495" t="str">
        <f>VLOOKUP(G3495,[1]VLOOKUP!$A$11:$B$14,2,FALSE)</f>
        <v>meedl</v>
      </c>
      <c r="M3495" t="s">
        <v>129</v>
      </c>
      <c r="N3495" t="str">
        <f>VLOOKUP(M3495,[1]VLOOKUP!$A$2:$C$9,2,FALSE)</f>
        <v>Non-Overlapping</v>
      </c>
      <c r="O3495" t="str">
        <f>VLOOKUP(M3495,[1]VLOOKUP!$A$2:$C$9,3,FALSE)</f>
        <v>Familiar</v>
      </c>
      <c r="P3495">
        <v>7426606</v>
      </c>
      <c r="Q3495" t="s">
        <v>112</v>
      </c>
      <c r="R3495" t="s">
        <v>28</v>
      </c>
      <c r="S3495" t="s">
        <v>114</v>
      </c>
      <c r="T3495">
        <v>294</v>
      </c>
      <c r="U3495" t="s">
        <v>114</v>
      </c>
      <c r="V3495">
        <v>294</v>
      </c>
      <c r="W3495" t="s">
        <v>109</v>
      </c>
      <c r="X3495">
        <v>294</v>
      </c>
      <c r="Y3495" t="s">
        <v>114</v>
      </c>
      <c r="Z3495">
        <v>294</v>
      </c>
      <c r="AA3495" t="s">
        <v>35</v>
      </c>
      <c r="AB3495">
        <v>1144</v>
      </c>
      <c r="AC3495" t="s">
        <v>36</v>
      </c>
      <c r="AD3495">
        <f t="shared" si="437"/>
        <v>1</v>
      </c>
      <c r="AE3495">
        <f t="shared" si="438"/>
        <v>0</v>
      </c>
      <c r="AF3495">
        <f t="shared" si="439"/>
        <v>0</v>
      </c>
    </row>
    <row r="3496" spans="1:32" x14ac:dyDescent="0.25">
      <c r="A3496">
        <v>497</v>
      </c>
      <c r="B3496">
        <v>14</v>
      </c>
      <c r="C3496">
        <v>2</v>
      </c>
      <c r="D3496" t="s">
        <v>28</v>
      </c>
      <c r="E3496" t="s">
        <v>116</v>
      </c>
      <c r="F3496" t="s">
        <v>30</v>
      </c>
      <c r="G3496" t="str">
        <f t="shared" si="432"/>
        <v>abbe</v>
      </c>
      <c r="H3496" t="str">
        <f t="shared" si="433"/>
        <v>8</v>
      </c>
      <c r="I3496" t="str">
        <f t="shared" si="434"/>
        <v>meedl</v>
      </c>
      <c r="J3496" t="str">
        <f t="shared" si="435"/>
        <v>corla</v>
      </c>
      <c r="K3496" t="str">
        <f t="shared" si="436"/>
        <v>meedl</v>
      </c>
      <c r="L3496" t="str">
        <f>VLOOKUP(G3496,[1]VLOOKUP!$A$11:$B$14,2,FALSE)</f>
        <v>meedl</v>
      </c>
      <c r="M3496" t="s">
        <v>129</v>
      </c>
      <c r="N3496" t="str">
        <f>VLOOKUP(M3496,[1]VLOOKUP!$A$2:$C$9,2,FALSE)</f>
        <v>Non-Overlapping</v>
      </c>
      <c r="O3496" t="str">
        <f>VLOOKUP(M3496,[1]VLOOKUP!$A$2:$C$9,3,FALSE)</f>
        <v>Familiar</v>
      </c>
      <c r="P3496">
        <v>7428046</v>
      </c>
      <c r="Q3496" t="s">
        <v>112</v>
      </c>
      <c r="R3496" t="s">
        <v>28</v>
      </c>
      <c r="S3496" t="s">
        <v>108</v>
      </c>
      <c r="T3496">
        <v>294</v>
      </c>
      <c r="U3496" t="s">
        <v>108</v>
      </c>
      <c r="V3496">
        <v>294</v>
      </c>
      <c r="W3496" t="s">
        <v>109</v>
      </c>
      <c r="X3496">
        <v>294</v>
      </c>
      <c r="Y3496" t="s">
        <v>108</v>
      </c>
      <c r="Z3496">
        <v>294</v>
      </c>
      <c r="AA3496" t="s">
        <v>41</v>
      </c>
      <c r="AB3496">
        <v>1216</v>
      </c>
      <c r="AC3496" t="s">
        <v>42</v>
      </c>
      <c r="AD3496">
        <f t="shared" si="437"/>
        <v>1</v>
      </c>
      <c r="AE3496">
        <f t="shared" si="438"/>
        <v>0</v>
      </c>
      <c r="AF3496">
        <f t="shared" si="439"/>
        <v>0</v>
      </c>
    </row>
    <row r="3497" spans="1:32" x14ac:dyDescent="0.25">
      <c r="A3497">
        <v>498</v>
      </c>
      <c r="B3497">
        <v>14</v>
      </c>
      <c r="C3497">
        <v>2</v>
      </c>
      <c r="D3497" t="s">
        <v>28</v>
      </c>
      <c r="E3497" t="s">
        <v>117</v>
      </c>
      <c r="F3497" t="s">
        <v>30</v>
      </c>
      <c r="G3497" t="str">
        <f t="shared" si="432"/>
        <v>abbe</v>
      </c>
      <c r="H3497" t="str">
        <f t="shared" si="433"/>
        <v>7</v>
      </c>
      <c r="I3497" t="str">
        <f t="shared" si="434"/>
        <v>meedl</v>
      </c>
      <c r="J3497" t="str">
        <f t="shared" si="435"/>
        <v>corla</v>
      </c>
      <c r="K3497" t="str">
        <f t="shared" si="436"/>
        <v>meedl</v>
      </c>
      <c r="L3497" t="str">
        <f>VLOOKUP(G3497,[1]VLOOKUP!$A$11:$B$14,2,FALSE)</f>
        <v>meedl</v>
      </c>
      <c r="M3497" t="s">
        <v>129</v>
      </c>
      <c r="N3497" t="str">
        <f>VLOOKUP(M3497,[1]VLOOKUP!$A$2:$C$9,2,FALSE)</f>
        <v>Non-Overlapping</v>
      </c>
      <c r="O3497" t="str">
        <f>VLOOKUP(M3497,[1]VLOOKUP!$A$2:$C$9,3,FALSE)</f>
        <v>Familiar</v>
      </c>
      <c r="P3497">
        <v>7429558</v>
      </c>
      <c r="Q3497" t="s">
        <v>112</v>
      </c>
      <c r="R3497" t="s">
        <v>28</v>
      </c>
      <c r="S3497" t="s">
        <v>108</v>
      </c>
      <c r="T3497">
        <v>293</v>
      </c>
      <c r="U3497" t="s">
        <v>108</v>
      </c>
      <c r="V3497">
        <v>293</v>
      </c>
      <c r="W3497" t="s">
        <v>109</v>
      </c>
      <c r="X3497">
        <v>293</v>
      </c>
      <c r="Y3497" t="s">
        <v>108</v>
      </c>
      <c r="Z3497">
        <v>293</v>
      </c>
      <c r="AA3497" t="s">
        <v>41</v>
      </c>
      <c r="AB3497">
        <v>1057</v>
      </c>
      <c r="AC3497" t="s">
        <v>42</v>
      </c>
      <c r="AD3497">
        <f t="shared" si="437"/>
        <v>1</v>
      </c>
      <c r="AE3497">
        <f t="shared" si="438"/>
        <v>0</v>
      </c>
      <c r="AF3497">
        <f t="shared" si="439"/>
        <v>0</v>
      </c>
    </row>
    <row r="3498" spans="1:32" hidden="1" x14ac:dyDescent="0.25">
      <c r="A3498">
        <v>499</v>
      </c>
      <c r="B3498">
        <v>14</v>
      </c>
      <c r="C3498">
        <v>2</v>
      </c>
      <c r="D3498" t="s">
        <v>28</v>
      </c>
      <c r="E3498" t="s">
        <v>115</v>
      </c>
      <c r="F3498" t="s">
        <v>30</v>
      </c>
      <c r="G3498" t="str">
        <f t="shared" si="432"/>
        <v>abbe</v>
      </c>
      <c r="H3498" t="str">
        <f t="shared" si="433"/>
        <v>5</v>
      </c>
      <c r="I3498" t="str">
        <f t="shared" si="434"/>
        <v>corla</v>
      </c>
      <c r="J3498" t="str">
        <f t="shared" si="435"/>
        <v>meedl</v>
      </c>
      <c r="K3498" t="str">
        <f t="shared" si="436"/>
        <v>meedl</v>
      </c>
      <c r="L3498" t="str">
        <f>VLOOKUP(G3498,[1]VLOOKUP!$A$11:$B$14,2,FALSE)</f>
        <v>meedl</v>
      </c>
      <c r="M3498" t="s">
        <v>129</v>
      </c>
      <c r="N3498" t="str">
        <f>VLOOKUP(M3498,[1]VLOOKUP!$A$2:$C$9,2,FALSE)</f>
        <v>Non-Overlapping</v>
      </c>
      <c r="O3498" t="str">
        <f>VLOOKUP(M3498,[1]VLOOKUP!$A$2:$C$9,3,FALSE)</f>
        <v>Familiar</v>
      </c>
      <c r="P3498">
        <v>7430923</v>
      </c>
      <c r="Q3498" t="s">
        <v>112</v>
      </c>
      <c r="R3498" t="s">
        <v>28</v>
      </c>
      <c r="S3498" t="s">
        <v>114</v>
      </c>
      <c r="T3498">
        <v>294</v>
      </c>
      <c r="U3498" t="s">
        <v>114</v>
      </c>
      <c r="V3498">
        <v>294</v>
      </c>
      <c r="W3498" t="s">
        <v>109</v>
      </c>
      <c r="X3498">
        <v>294</v>
      </c>
      <c r="Y3498" t="s">
        <v>114</v>
      </c>
      <c r="Z3498">
        <v>294</v>
      </c>
      <c r="AA3498" t="s">
        <v>35</v>
      </c>
      <c r="AB3498">
        <v>7195</v>
      </c>
      <c r="AC3498" t="s">
        <v>36</v>
      </c>
      <c r="AD3498">
        <f t="shared" si="437"/>
        <v>1</v>
      </c>
      <c r="AE3498">
        <f t="shared" si="438"/>
        <v>1</v>
      </c>
      <c r="AF3498">
        <f t="shared" si="439"/>
        <v>1</v>
      </c>
    </row>
    <row r="3499" spans="1:32" x14ac:dyDescent="0.25">
      <c r="A3499">
        <v>500</v>
      </c>
      <c r="B3499">
        <v>14</v>
      </c>
      <c r="C3499">
        <v>2</v>
      </c>
      <c r="D3499" t="s">
        <v>28</v>
      </c>
      <c r="E3499" t="s">
        <v>121</v>
      </c>
      <c r="F3499" t="s">
        <v>30</v>
      </c>
      <c r="G3499" t="str">
        <f t="shared" si="432"/>
        <v>abbe</v>
      </c>
      <c r="H3499" t="str">
        <f t="shared" si="433"/>
        <v>4</v>
      </c>
      <c r="I3499" t="str">
        <f t="shared" si="434"/>
        <v>meedl</v>
      </c>
      <c r="J3499" t="str">
        <f t="shared" si="435"/>
        <v>corla</v>
      </c>
      <c r="K3499" t="str">
        <f t="shared" si="436"/>
        <v>corla</v>
      </c>
      <c r="L3499" t="str">
        <f>VLOOKUP(G3499,[1]VLOOKUP!$A$11:$B$14,2,FALSE)</f>
        <v>meedl</v>
      </c>
      <c r="M3499" t="s">
        <v>129</v>
      </c>
      <c r="N3499" t="str">
        <f>VLOOKUP(M3499,[1]VLOOKUP!$A$2:$C$9,2,FALSE)</f>
        <v>Non-Overlapping</v>
      </c>
      <c r="O3499" t="str">
        <f>VLOOKUP(M3499,[1]VLOOKUP!$A$2:$C$9,3,FALSE)</f>
        <v>Familiar</v>
      </c>
      <c r="P3499">
        <v>7438414</v>
      </c>
      <c r="Q3499" t="s">
        <v>107</v>
      </c>
      <c r="R3499" t="s">
        <v>28</v>
      </c>
      <c r="S3499" t="s">
        <v>114</v>
      </c>
      <c r="T3499">
        <v>293</v>
      </c>
      <c r="U3499" t="s">
        <v>114</v>
      </c>
      <c r="V3499">
        <v>293</v>
      </c>
      <c r="W3499" t="s">
        <v>109</v>
      </c>
      <c r="X3499">
        <v>293</v>
      </c>
      <c r="Y3499" t="s">
        <v>114</v>
      </c>
      <c r="Z3499">
        <v>293</v>
      </c>
      <c r="AA3499" t="s">
        <v>35</v>
      </c>
      <c r="AB3499">
        <v>1241</v>
      </c>
      <c r="AC3499" t="s">
        <v>36</v>
      </c>
      <c r="AD3499">
        <f t="shared" si="437"/>
        <v>0</v>
      </c>
      <c r="AE3499">
        <f t="shared" si="438"/>
        <v>0</v>
      </c>
      <c r="AF3499">
        <f t="shared" si="439"/>
        <v>0</v>
      </c>
    </row>
    <row r="3500" spans="1:32" x14ac:dyDescent="0.25">
      <c r="A3500">
        <v>501</v>
      </c>
      <c r="B3500">
        <v>14</v>
      </c>
      <c r="C3500">
        <v>2</v>
      </c>
      <c r="D3500" t="s">
        <v>28</v>
      </c>
      <c r="E3500" t="s">
        <v>125</v>
      </c>
      <c r="F3500" t="s">
        <v>30</v>
      </c>
      <c r="G3500" t="str">
        <f t="shared" si="432"/>
        <v>abbe</v>
      </c>
      <c r="H3500" t="str">
        <f t="shared" si="433"/>
        <v>2</v>
      </c>
      <c r="I3500" t="str">
        <f t="shared" si="434"/>
        <v>meedl</v>
      </c>
      <c r="J3500" t="str">
        <f t="shared" si="435"/>
        <v>corla</v>
      </c>
      <c r="K3500" t="str">
        <f t="shared" si="436"/>
        <v>corla</v>
      </c>
      <c r="L3500" t="str">
        <f>VLOOKUP(G3500,[1]VLOOKUP!$A$11:$B$14,2,FALSE)</f>
        <v>meedl</v>
      </c>
      <c r="M3500" t="s">
        <v>129</v>
      </c>
      <c r="N3500" t="str">
        <f>VLOOKUP(M3500,[1]VLOOKUP!$A$2:$C$9,2,FALSE)</f>
        <v>Non-Overlapping</v>
      </c>
      <c r="O3500" t="str">
        <f>VLOOKUP(M3500,[1]VLOOKUP!$A$2:$C$9,3,FALSE)</f>
        <v>Familiar</v>
      </c>
      <c r="P3500">
        <v>7439950</v>
      </c>
      <c r="Q3500" t="s">
        <v>107</v>
      </c>
      <c r="R3500" t="s">
        <v>28</v>
      </c>
      <c r="S3500" t="s">
        <v>114</v>
      </c>
      <c r="T3500">
        <v>293</v>
      </c>
      <c r="U3500" t="s">
        <v>114</v>
      </c>
      <c r="V3500">
        <v>293</v>
      </c>
      <c r="W3500" t="s">
        <v>109</v>
      </c>
      <c r="X3500">
        <v>293</v>
      </c>
      <c r="Y3500" t="s">
        <v>114</v>
      </c>
      <c r="Z3500">
        <v>293</v>
      </c>
      <c r="AA3500" t="s">
        <v>35</v>
      </c>
      <c r="AB3500">
        <v>1081</v>
      </c>
      <c r="AC3500" t="s">
        <v>36</v>
      </c>
      <c r="AD3500">
        <f t="shared" si="437"/>
        <v>0</v>
      </c>
      <c r="AE3500">
        <f t="shared" si="438"/>
        <v>0</v>
      </c>
      <c r="AF3500">
        <f t="shared" si="439"/>
        <v>0</v>
      </c>
    </row>
    <row r="3501" spans="1:32" x14ac:dyDescent="0.25">
      <c r="A3501">
        <v>502</v>
      </c>
      <c r="B3501">
        <v>14</v>
      </c>
      <c r="C3501">
        <v>2</v>
      </c>
      <c r="D3501" t="s">
        <v>28</v>
      </c>
      <c r="E3501" t="s">
        <v>105</v>
      </c>
      <c r="F3501" t="s">
        <v>30</v>
      </c>
      <c r="G3501" t="str">
        <f t="shared" si="432"/>
        <v>abbe</v>
      </c>
      <c r="H3501" t="str">
        <f t="shared" si="433"/>
        <v>1</v>
      </c>
      <c r="I3501" t="str">
        <f t="shared" si="434"/>
        <v>corla</v>
      </c>
      <c r="J3501" t="str">
        <f t="shared" si="435"/>
        <v>meedl</v>
      </c>
      <c r="K3501" t="str">
        <f t="shared" si="436"/>
        <v>corla</v>
      </c>
      <c r="L3501" t="str">
        <f>VLOOKUP(G3501,[1]VLOOKUP!$A$11:$B$14,2,FALSE)</f>
        <v>meedl</v>
      </c>
      <c r="M3501" t="s">
        <v>129</v>
      </c>
      <c r="N3501" t="str">
        <f>VLOOKUP(M3501,[1]VLOOKUP!$A$2:$C$9,2,FALSE)</f>
        <v>Non-Overlapping</v>
      </c>
      <c r="O3501" t="str">
        <f>VLOOKUP(M3501,[1]VLOOKUP!$A$2:$C$9,3,FALSE)</f>
        <v>Familiar</v>
      </c>
      <c r="P3501">
        <v>7441326</v>
      </c>
      <c r="Q3501" t="s">
        <v>107</v>
      </c>
      <c r="R3501" t="s">
        <v>28</v>
      </c>
      <c r="S3501" t="s">
        <v>108</v>
      </c>
      <c r="T3501">
        <v>299</v>
      </c>
      <c r="U3501" t="s">
        <v>108</v>
      </c>
      <c r="V3501">
        <v>299</v>
      </c>
      <c r="W3501" t="s">
        <v>109</v>
      </c>
      <c r="X3501">
        <v>299</v>
      </c>
      <c r="Y3501" t="s">
        <v>108</v>
      </c>
      <c r="Z3501">
        <v>299</v>
      </c>
      <c r="AA3501" t="s">
        <v>41</v>
      </c>
      <c r="AB3501">
        <v>787</v>
      </c>
      <c r="AC3501" t="s">
        <v>42</v>
      </c>
      <c r="AD3501">
        <f t="shared" si="437"/>
        <v>0</v>
      </c>
      <c r="AE3501">
        <f t="shared" si="438"/>
        <v>0</v>
      </c>
      <c r="AF3501">
        <f t="shared" si="439"/>
        <v>0</v>
      </c>
    </row>
    <row r="3502" spans="1:32" x14ac:dyDescent="0.25">
      <c r="A3502">
        <v>503</v>
      </c>
      <c r="B3502">
        <v>14</v>
      </c>
      <c r="C3502">
        <v>2</v>
      </c>
      <c r="D3502" t="s">
        <v>28</v>
      </c>
      <c r="E3502" t="s">
        <v>120</v>
      </c>
      <c r="F3502" t="s">
        <v>30</v>
      </c>
      <c r="G3502" t="str">
        <f t="shared" si="432"/>
        <v>abbe</v>
      </c>
      <c r="H3502" t="str">
        <f t="shared" si="433"/>
        <v>6</v>
      </c>
      <c r="I3502" t="str">
        <f t="shared" si="434"/>
        <v>corla</v>
      </c>
      <c r="J3502" t="str">
        <f t="shared" si="435"/>
        <v>meedl</v>
      </c>
      <c r="K3502" t="str">
        <f t="shared" si="436"/>
        <v>meedl</v>
      </c>
      <c r="L3502" t="str">
        <f>VLOOKUP(G3502,[1]VLOOKUP!$A$11:$B$14,2,FALSE)</f>
        <v>meedl</v>
      </c>
      <c r="M3502" t="s">
        <v>129</v>
      </c>
      <c r="N3502" t="str">
        <f>VLOOKUP(M3502,[1]VLOOKUP!$A$2:$C$9,2,FALSE)</f>
        <v>Non-Overlapping</v>
      </c>
      <c r="O3502" t="str">
        <f>VLOOKUP(M3502,[1]VLOOKUP!$A$2:$C$9,3,FALSE)</f>
        <v>Familiar</v>
      </c>
      <c r="P3502">
        <v>7442414</v>
      </c>
      <c r="Q3502" t="s">
        <v>112</v>
      </c>
      <c r="R3502" t="s">
        <v>28</v>
      </c>
      <c r="S3502" t="s">
        <v>114</v>
      </c>
      <c r="T3502">
        <v>294</v>
      </c>
      <c r="U3502" t="s">
        <v>114</v>
      </c>
      <c r="V3502">
        <v>294</v>
      </c>
      <c r="W3502" t="s">
        <v>109</v>
      </c>
      <c r="X3502">
        <v>294</v>
      </c>
      <c r="Y3502" t="s">
        <v>114</v>
      </c>
      <c r="Z3502">
        <v>294</v>
      </c>
      <c r="AA3502" t="s">
        <v>35</v>
      </c>
      <c r="AB3502">
        <v>1408</v>
      </c>
      <c r="AC3502" t="s">
        <v>36</v>
      </c>
      <c r="AD3502">
        <f t="shared" si="437"/>
        <v>1</v>
      </c>
      <c r="AE3502">
        <f t="shared" si="438"/>
        <v>0</v>
      </c>
      <c r="AF3502">
        <f t="shared" si="439"/>
        <v>0</v>
      </c>
    </row>
    <row r="3503" spans="1:32" x14ac:dyDescent="0.25">
      <c r="A3503">
        <v>504</v>
      </c>
      <c r="B3503">
        <v>14</v>
      </c>
      <c r="C3503">
        <v>2</v>
      </c>
      <c r="D3503" t="s">
        <v>28</v>
      </c>
      <c r="E3503" t="s">
        <v>125</v>
      </c>
      <c r="F3503" t="s">
        <v>30</v>
      </c>
      <c r="G3503" t="str">
        <f t="shared" si="432"/>
        <v>abbe</v>
      </c>
      <c r="H3503" t="str">
        <f t="shared" si="433"/>
        <v>2</v>
      </c>
      <c r="I3503" t="str">
        <f t="shared" si="434"/>
        <v>meedl</v>
      </c>
      <c r="J3503" t="str">
        <f t="shared" si="435"/>
        <v>corla</v>
      </c>
      <c r="K3503" t="str">
        <f t="shared" si="436"/>
        <v>corla</v>
      </c>
      <c r="L3503" t="str">
        <f>VLOOKUP(G3503,[1]VLOOKUP!$A$11:$B$14,2,FALSE)</f>
        <v>meedl</v>
      </c>
      <c r="M3503" t="s">
        <v>129</v>
      </c>
      <c r="N3503" t="str">
        <f>VLOOKUP(M3503,[1]VLOOKUP!$A$2:$C$9,2,FALSE)</f>
        <v>Non-Overlapping</v>
      </c>
      <c r="O3503" t="str">
        <f>VLOOKUP(M3503,[1]VLOOKUP!$A$2:$C$9,3,FALSE)</f>
        <v>Familiar</v>
      </c>
      <c r="P3503">
        <v>7444118</v>
      </c>
      <c r="Q3503" t="s">
        <v>107</v>
      </c>
      <c r="R3503" t="s">
        <v>28</v>
      </c>
      <c r="S3503" t="s">
        <v>114</v>
      </c>
      <c r="T3503">
        <v>293</v>
      </c>
      <c r="U3503" t="s">
        <v>114</v>
      </c>
      <c r="V3503">
        <v>293</v>
      </c>
      <c r="W3503" t="s">
        <v>109</v>
      </c>
      <c r="X3503">
        <v>293</v>
      </c>
      <c r="Y3503" t="s">
        <v>114</v>
      </c>
      <c r="Z3503">
        <v>293</v>
      </c>
      <c r="AA3503" t="s">
        <v>35</v>
      </c>
      <c r="AB3503">
        <v>921</v>
      </c>
      <c r="AC3503" t="s">
        <v>36</v>
      </c>
      <c r="AD3503">
        <f t="shared" si="437"/>
        <v>0</v>
      </c>
      <c r="AE3503">
        <f t="shared" si="438"/>
        <v>0</v>
      </c>
      <c r="AF3503">
        <f t="shared" si="439"/>
        <v>0</v>
      </c>
    </row>
    <row r="3504" spans="1:32" x14ac:dyDescent="0.25">
      <c r="A3504">
        <v>505</v>
      </c>
      <c r="B3504">
        <v>14</v>
      </c>
      <c r="C3504">
        <v>2</v>
      </c>
      <c r="D3504" t="s">
        <v>28</v>
      </c>
      <c r="E3504" t="s">
        <v>118</v>
      </c>
      <c r="F3504" t="s">
        <v>30</v>
      </c>
      <c r="G3504" t="str">
        <f t="shared" si="432"/>
        <v>abbe</v>
      </c>
      <c r="H3504" t="str">
        <f t="shared" si="433"/>
        <v>9</v>
      </c>
      <c r="I3504" t="str">
        <f t="shared" si="434"/>
        <v>corla</v>
      </c>
      <c r="J3504" t="str">
        <f t="shared" si="435"/>
        <v>meedl</v>
      </c>
      <c r="K3504" t="str">
        <f t="shared" si="436"/>
        <v>meedl</v>
      </c>
      <c r="L3504" t="str">
        <f>VLOOKUP(G3504,[1]VLOOKUP!$A$11:$B$14,2,FALSE)</f>
        <v>meedl</v>
      </c>
      <c r="M3504" t="s">
        <v>129</v>
      </c>
      <c r="N3504" t="str">
        <f>VLOOKUP(M3504,[1]VLOOKUP!$A$2:$C$9,2,FALSE)</f>
        <v>Non-Overlapping</v>
      </c>
      <c r="O3504" t="str">
        <f>VLOOKUP(M3504,[1]VLOOKUP!$A$2:$C$9,3,FALSE)</f>
        <v>Familiar</v>
      </c>
      <c r="P3504">
        <v>7445347</v>
      </c>
      <c r="Q3504" t="s">
        <v>112</v>
      </c>
      <c r="R3504" t="s">
        <v>28</v>
      </c>
      <c r="S3504" t="s">
        <v>114</v>
      </c>
      <c r="T3504">
        <v>293</v>
      </c>
      <c r="U3504" t="s">
        <v>114</v>
      </c>
      <c r="V3504">
        <v>293</v>
      </c>
      <c r="W3504" t="s">
        <v>109</v>
      </c>
      <c r="X3504">
        <v>293</v>
      </c>
      <c r="Y3504" t="s">
        <v>114</v>
      </c>
      <c r="Z3504">
        <v>293</v>
      </c>
      <c r="AA3504" t="s">
        <v>35</v>
      </c>
      <c r="AB3504">
        <v>956</v>
      </c>
      <c r="AC3504" t="s">
        <v>36</v>
      </c>
      <c r="AD3504">
        <f t="shared" si="437"/>
        <v>1</v>
      </c>
      <c r="AE3504">
        <f t="shared" si="438"/>
        <v>0</v>
      </c>
      <c r="AF3504">
        <f t="shared" si="439"/>
        <v>0</v>
      </c>
    </row>
    <row r="3505" spans="1:32" x14ac:dyDescent="0.25">
      <c r="A3505">
        <v>506</v>
      </c>
      <c r="B3505">
        <v>14</v>
      </c>
      <c r="C3505">
        <v>2</v>
      </c>
      <c r="D3505" t="s">
        <v>28</v>
      </c>
      <c r="E3505" t="s">
        <v>115</v>
      </c>
      <c r="F3505" t="s">
        <v>30</v>
      </c>
      <c r="G3505" t="str">
        <f t="shared" si="432"/>
        <v>abbe</v>
      </c>
      <c r="H3505" t="str">
        <f t="shared" si="433"/>
        <v>5</v>
      </c>
      <c r="I3505" t="str">
        <f t="shared" si="434"/>
        <v>corla</v>
      </c>
      <c r="J3505" t="str">
        <f t="shared" si="435"/>
        <v>meedl</v>
      </c>
      <c r="K3505" t="str">
        <f t="shared" si="436"/>
        <v>meedl</v>
      </c>
      <c r="L3505" t="str">
        <f>VLOOKUP(G3505,[1]VLOOKUP!$A$11:$B$14,2,FALSE)</f>
        <v>meedl</v>
      </c>
      <c r="M3505" t="s">
        <v>129</v>
      </c>
      <c r="N3505" t="str">
        <f>VLOOKUP(M3505,[1]VLOOKUP!$A$2:$C$9,2,FALSE)</f>
        <v>Non-Overlapping</v>
      </c>
      <c r="O3505" t="str">
        <f>VLOOKUP(M3505,[1]VLOOKUP!$A$2:$C$9,3,FALSE)</f>
        <v>Familiar</v>
      </c>
      <c r="P3505">
        <v>7446598</v>
      </c>
      <c r="Q3505" t="s">
        <v>112</v>
      </c>
      <c r="R3505" t="s">
        <v>28</v>
      </c>
      <c r="S3505" t="s">
        <v>114</v>
      </c>
      <c r="T3505">
        <v>294</v>
      </c>
      <c r="U3505" t="s">
        <v>114</v>
      </c>
      <c r="V3505">
        <v>294</v>
      </c>
      <c r="W3505" t="s">
        <v>109</v>
      </c>
      <c r="X3505">
        <v>294</v>
      </c>
      <c r="Y3505" t="s">
        <v>114</v>
      </c>
      <c r="Z3505">
        <v>294</v>
      </c>
      <c r="AA3505" t="s">
        <v>35</v>
      </c>
      <c r="AB3505">
        <v>3096</v>
      </c>
      <c r="AC3505" t="s">
        <v>36</v>
      </c>
      <c r="AD3505">
        <f t="shared" si="437"/>
        <v>1</v>
      </c>
      <c r="AE3505">
        <f t="shared" si="438"/>
        <v>0</v>
      </c>
      <c r="AF3505">
        <f t="shared" si="439"/>
        <v>0</v>
      </c>
    </row>
    <row r="3506" spans="1:32" x14ac:dyDescent="0.25">
      <c r="A3506">
        <v>507</v>
      </c>
      <c r="B3506">
        <v>14</v>
      </c>
      <c r="C3506">
        <v>2</v>
      </c>
      <c r="D3506" t="s">
        <v>28</v>
      </c>
      <c r="E3506" t="s">
        <v>116</v>
      </c>
      <c r="F3506" t="s">
        <v>30</v>
      </c>
      <c r="G3506" t="str">
        <f t="shared" si="432"/>
        <v>abbe</v>
      </c>
      <c r="H3506" t="str">
        <f t="shared" si="433"/>
        <v>8</v>
      </c>
      <c r="I3506" t="str">
        <f t="shared" si="434"/>
        <v>meedl</v>
      </c>
      <c r="J3506" t="str">
        <f t="shared" si="435"/>
        <v>corla</v>
      </c>
      <c r="K3506" t="str">
        <f t="shared" si="436"/>
        <v>meedl</v>
      </c>
      <c r="L3506" t="str">
        <f>VLOOKUP(G3506,[1]VLOOKUP!$A$11:$B$14,2,FALSE)</f>
        <v>meedl</v>
      </c>
      <c r="M3506" t="s">
        <v>129</v>
      </c>
      <c r="N3506" t="str">
        <f>VLOOKUP(M3506,[1]VLOOKUP!$A$2:$C$9,2,FALSE)</f>
        <v>Non-Overlapping</v>
      </c>
      <c r="O3506" t="str">
        <f>VLOOKUP(M3506,[1]VLOOKUP!$A$2:$C$9,3,FALSE)</f>
        <v>Familiar</v>
      </c>
      <c r="P3506">
        <v>7449990</v>
      </c>
      <c r="Q3506" t="s">
        <v>112</v>
      </c>
      <c r="R3506" t="s">
        <v>28</v>
      </c>
      <c r="S3506" t="s">
        <v>108</v>
      </c>
      <c r="T3506">
        <v>294</v>
      </c>
      <c r="U3506" t="s">
        <v>108</v>
      </c>
      <c r="V3506">
        <v>294</v>
      </c>
      <c r="W3506" t="s">
        <v>109</v>
      </c>
      <c r="X3506">
        <v>294</v>
      </c>
      <c r="Y3506" t="s">
        <v>108</v>
      </c>
      <c r="Z3506">
        <v>294</v>
      </c>
      <c r="AA3506" t="s">
        <v>41</v>
      </c>
      <c r="AB3506">
        <v>1416</v>
      </c>
      <c r="AC3506" t="s">
        <v>42</v>
      </c>
      <c r="AD3506">
        <f t="shared" si="437"/>
        <v>1</v>
      </c>
      <c r="AE3506">
        <f t="shared" si="438"/>
        <v>0</v>
      </c>
      <c r="AF3506">
        <f t="shared" si="439"/>
        <v>0</v>
      </c>
    </row>
    <row r="3507" spans="1:32" x14ac:dyDescent="0.25">
      <c r="A3507">
        <v>508</v>
      </c>
      <c r="B3507">
        <v>14</v>
      </c>
      <c r="C3507">
        <v>2</v>
      </c>
      <c r="D3507" t="s">
        <v>28</v>
      </c>
      <c r="E3507" t="s">
        <v>128</v>
      </c>
      <c r="F3507" t="s">
        <v>30</v>
      </c>
      <c r="G3507" t="str">
        <f t="shared" si="432"/>
        <v>abbe</v>
      </c>
      <c r="H3507" t="str">
        <f t="shared" si="433"/>
        <v>3</v>
      </c>
      <c r="I3507" t="str">
        <f t="shared" si="434"/>
        <v>meedl</v>
      </c>
      <c r="J3507" t="str">
        <f t="shared" si="435"/>
        <v>corla</v>
      </c>
      <c r="K3507" t="str">
        <f t="shared" si="436"/>
        <v>corla</v>
      </c>
      <c r="L3507" t="str">
        <f>VLOOKUP(G3507,[1]VLOOKUP!$A$11:$B$14,2,FALSE)</f>
        <v>meedl</v>
      </c>
      <c r="M3507" t="s">
        <v>129</v>
      </c>
      <c r="N3507" t="str">
        <f>VLOOKUP(M3507,[1]VLOOKUP!$A$2:$C$9,2,FALSE)</f>
        <v>Non-Overlapping</v>
      </c>
      <c r="O3507" t="str">
        <f>VLOOKUP(M3507,[1]VLOOKUP!$A$2:$C$9,3,FALSE)</f>
        <v>Familiar</v>
      </c>
      <c r="P3507">
        <v>7451702</v>
      </c>
      <c r="Q3507" t="s">
        <v>107</v>
      </c>
      <c r="R3507" t="s">
        <v>28</v>
      </c>
      <c r="S3507" t="s">
        <v>114</v>
      </c>
      <c r="T3507">
        <v>294</v>
      </c>
      <c r="U3507" t="s">
        <v>114</v>
      </c>
      <c r="V3507">
        <v>294</v>
      </c>
      <c r="W3507" t="s">
        <v>109</v>
      </c>
      <c r="X3507">
        <v>294</v>
      </c>
      <c r="Y3507" t="s">
        <v>114</v>
      </c>
      <c r="Z3507">
        <v>294</v>
      </c>
      <c r="AA3507" t="s">
        <v>35</v>
      </c>
      <c r="AB3507">
        <v>1480</v>
      </c>
      <c r="AC3507" t="s">
        <v>36</v>
      </c>
      <c r="AD3507">
        <f t="shared" si="437"/>
        <v>0</v>
      </c>
      <c r="AE3507">
        <f t="shared" si="438"/>
        <v>0</v>
      </c>
      <c r="AF3507">
        <f t="shared" si="439"/>
        <v>0</v>
      </c>
    </row>
    <row r="3508" spans="1:32" x14ac:dyDescent="0.25">
      <c r="A3508">
        <v>509</v>
      </c>
      <c r="B3508">
        <v>14</v>
      </c>
      <c r="C3508">
        <v>2</v>
      </c>
      <c r="D3508" t="s">
        <v>28</v>
      </c>
      <c r="E3508" t="s">
        <v>115</v>
      </c>
      <c r="F3508" t="s">
        <v>30</v>
      </c>
      <c r="G3508" t="str">
        <f t="shared" si="432"/>
        <v>abbe</v>
      </c>
      <c r="H3508" t="str">
        <f t="shared" si="433"/>
        <v>5</v>
      </c>
      <c r="I3508" t="str">
        <f t="shared" si="434"/>
        <v>corla</v>
      </c>
      <c r="J3508" t="str">
        <f t="shared" si="435"/>
        <v>meedl</v>
      </c>
      <c r="K3508" t="str">
        <f t="shared" si="436"/>
        <v>meedl</v>
      </c>
      <c r="L3508" t="str">
        <f>VLOOKUP(G3508,[1]VLOOKUP!$A$11:$B$14,2,FALSE)</f>
        <v>meedl</v>
      </c>
      <c r="M3508" t="s">
        <v>129</v>
      </c>
      <c r="N3508" t="str">
        <f>VLOOKUP(M3508,[1]VLOOKUP!$A$2:$C$9,2,FALSE)</f>
        <v>Non-Overlapping</v>
      </c>
      <c r="O3508" t="str">
        <f>VLOOKUP(M3508,[1]VLOOKUP!$A$2:$C$9,3,FALSE)</f>
        <v>Familiar</v>
      </c>
      <c r="P3508">
        <v>7453478</v>
      </c>
      <c r="Q3508" t="s">
        <v>112</v>
      </c>
      <c r="R3508" t="s">
        <v>28</v>
      </c>
      <c r="S3508" t="s">
        <v>114</v>
      </c>
      <c r="T3508">
        <v>293</v>
      </c>
      <c r="U3508" t="s">
        <v>114</v>
      </c>
      <c r="V3508">
        <v>293</v>
      </c>
      <c r="W3508" t="s">
        <v>109</v>
      </c>
      <c r="X3508">
        <v>293</v>
      </c>
      <c r="Y3508" t="s">
        <v>114</v>
      </c>
      <c r="Z3508">
        <v>293</v>
      </c>
      <c r="AA3508" t="s">
        <v>35</v>
      </c>
      <c r="AB3508">
        <v>2993</v>
      </c>
      <c r="AC3508" t="s">
        <v>36</v>
      </c>
      <c r="AD3508">
        <f t="shared" si="437"/>
        <v>1</v>
      </c>
      <c r="AE3508">
        <f t="shared" si="438"/>
        <v>0</v>
      </c>
      <c r="AF3508">
        <f t="shared" si="439"/>
        <v>0</v>
      </c>
    </row>
    <row r="3509" spans="1:32" x14ac:dyDescent="0.25">
      <c r="A3509">
        <v>510</v>
      </c>
      <c r="B3509">
        <v>14</v>
      </c>
      <c r="C3509">
        <v>2</v>
      </c>
      <c r="D3509" t="s">
        <v>28</v>
      </c>
      <c r="E3509" t="s">
        <v>110</v>
      </c>
      <c r="F3509" t="s">
        <v>30</v>
      </c>
      <c r="G3509" t="str">
        <f t="shared" si="432"/>
        <v>abbe</v>
      </c>
      <c r="H3509" t="str">
        <f t="shared" si="433"/>
        <v>3</v>
      </c>
      <c r="I3509" t="str">
        <f t="shared" si="434"/>
        <v>corla</v>
      </c>
      <c r="J3509" t="str">
        <f t="shared" si="435"/>
        <v>meedl</v>
      </c>
      <c r="K3509" t="str">
        <f t="shared" si="436"/>
        <v>corla</v>
      </c>
      <c r="L3509" t="str">
        <f>VLOOKUP(G3509,[1]VLOOKUP!$A$11:$B$14,2,FALSE)</f>
        <v>meedl</v>
      </c>
      <c r="M3509" t="s">
        <v>129</v>
      </c>
      <c r="N3509" t="str">
        <f>VLOOKUP(M3509,[1]VLOOKUP!$A$2:$C$9,2,FALSE)</f>
        <v>Non-Overlapping</v>
      </c>
      <c r="O3509" t="str">
        <f>VLOOKUP(M3509,[1]VLOOKUP!$A$2:$C$9,3,FALSE)</f>
        <v>Familiar</v>
      </c>
      <c r="P3509">
        <v>7456766</v>
      </c>
      <c r="Q3509" t="s">
        <v>107</v>
      </c>
      <c r="R3509" t="s">
        <v>28</v>
      </c>
      <c r="S3509" t="s">
        <v>108</v>
      </c>
      <c r="T3509">
        <v>293</v>
      </c>
      <c r="U3509" t="s">
        <v>108</v>
      </c>
      <c r="V3509">
        <v>293</v>
      </c>
      <c r="W3509" t="s">
        <v>109</v>
      </c>
      <c r="X3509">
        <v>293</v>
      </c>
      <c r="Y3509" t="s">
        <v>108</v>
      </c>
      <c r="Z3509">
        <v>293</v>
      </c>
      <c r="AA3509" t="s">
        <v>41</v>
      </c>
      <c r="AB3509">
        <v>1665</v>
      </c>
      <c r="AC3509" t="s">
        <v>42</v>
      </c>
      <c r="AD3509">
        <f t="shared" si="437"/>
        <v>0</v>
      </c>
      <c r="AE3509">
        <f t="shared" si="438"/>
        <v>0</v>
      </c>
      <c r="AF3509">
        <f t="shared" si="439"/>
        <v>0</v>
      </c>
    </row>
    <row r="3510" spans="1:32" x14ac:dyDescent="0.25">
      <c r="A3510">
        <v>511</v>
      </c>
      <c r="B3510">
        <v>14</v>
      </c>
      <c r="C3510">
        <v>2</v>
      </c>
      <c r="D3510" t="s">
        <v>28</v>
      </c>
      <c r="E3510" t="s">
        <v>118</v>
      </c>
      <c r="F3510" t="s">
        <v>30</v>
      </c>
      <c r="G3510" t="str">
        <f t="shared" si="432"/>
        <v>abbe</v>
      </c>
      <c r="H3510" t="str">
        <f t="shared" si="433"/>
        <v>9</v>
      </c>
      <c r="I3510" t="str">
        <f t="shared" si="434"/>
        <v>corla</v>
      </c>
      <c r="J3510" t="str">
        <f t="shared" si="435"/>
        <v>meedl</v>
      </c>
      <c r="K3510" t="str">
        <f t="shared" si="436"/>
        <v>meedl</v>
      </c>
      <c r="L3510" t="str">
        <f>VLOOKUP(G3510,[1]VLOOKUP!$A$11:$B$14,2,FALSE)</f>
        <v>meedl</v>
      </c>
      <c r="M3510" t="s">
        <v>129</v>
      </c>
      <c r="N3510" t="str">
        <f>VLOOKUP(M3510,[1]VLOOKUP!$A$2:$C$9,2,FALSE)</f>
        <v>Non-Overlapping</v>
      </c>
      <c r="O3510" t="str">
        <f>VLOOKUP(M3510,[1]VLOOKUP!$A$2:$C$9,3,FALSE)</f>
        <v>Familiar</v>
      </c>
      <c r="P3510">
        <v>7458739</v>
      </c>
      <c r="Q3510" t="s">
        <v>112</v>
      </c>
      <c r="R3510" t="s">
        <v>28</v>
      </c>
      <c r="S3510" t="s">
        <v>114</v>
      </c>
      <c r="T3510">
        <v>293</v>
      </c>
      <c r="U3510" t="s">
        <v>114</v>
      </c>
      <c r="V3510">
        <v>293</v>
      </c>
      <c r="W3510" t="s">
        <v>109</v>
      </c>
      <c r="X3510">
        <v>293</v>
      </c>
      <c r="Y3510" t="s">
        <v>114</v>
      </c>
      <c r="Z3510">
        <v>293</v>
      </c>
      <c r="AA3510" t="s">
        <v>35</v>
      </c>
      <c r="AB3510">
        <v>1012</v>
      </c>
      <c r="AC3510" t="s">
        <v>36</v>
      </c>
      <c r="AD3510">
        <f t="shared" si="437"/>
        <v>1</v>
      </c>
      <c r="AE3510">
        <f t="shared" si="438"/>
        <v>0</v>
      </c>
      <c r="AF3510">
        <f t="shared" si="439"/>
        <v>0</v>
      </c>
    </row>
    <row r="3511" spans="1:32" x14ac:dyDescent="0.25">
      <c r="A3511">
        <v>512</v>
      </c>
      <c r="B3511">
        <v>14</v>
      </c>
      <c r="C3511">
        <v>2</v>
      </c>
      <c r="D3511" t="s">
        <v>28</v>
      </c>
      <c r="E3511" t="s">
        <v>119</v>
      </c>
      <c r="F3511" t="s">
        <v>30</v>
      </c>
      <c r="G3511" t="str">
        <f t="shared" si="432"/>
        <v>abbe</v>
      </c>
      <c r="H3511" t="str">
        <f t="shared" si="433"/>
        <v>4</v>
      </c>
      <c r="I3511" t="str">
        <f t="shared" si="434"/>
        <v>corla</v>
      </c>
      <c r="J3511" t="str">
        <f t="shared" si="435"/>
        <v>meedl</v>
      </c>
      <c r="K3511" t="str">
        <f t="shared" si="436"/>
        <v>corla</v>
      </c>
      <c r="L3511" t="str">
        <f>VLOOKUP(G3511,[1]VLOOKUP!$A$11:$B$14,2,FALSE)</f>
        <v>meedl</v>
      </c>
      <c r="M3511" t="s">
        <v>129</v>
      </c>
      <c r="N3511" t="str">
        <f>VLOOKUP(M3511,[1]VLOOKUP!$A$2:$C$9,2,FALSE)</f>
        <v>Non-Overlapping</v>
      </c>
      <c r="O3511" t="str">
        <f>VLOOKUP(M3511,[1]VLOOKUP!$A$2:$C$9,3,FALSE)</f>
        <v>Familiar</v>
      </c>
      <c r="P3511">
        <v>7460046</v>
      </c>
      <c r="Q3511" t="s">
        <v>107</v>
      </c>
      <c r="R3511" t="s">
        <v>28</v>
      </c>
      <c r="S3511" t="s">
        <v>108</v>
      </c>
      <c r="T3511">
        <v>294</v>
      </c>
      <c r="U3511" t="s">
        <v>108</v>
      </c>
      <c r="V3511">
        <v>294</v>
      </c>
      <c r="W3511" t="s">
        <v>109</v>
      </c>
      <c r="X3511">
        <v>294</v>
      </c>
      <c r="Y3511" t="s">
        <v>108</v>
      </c>
      <c r="Z3511">
        <v>294</v>
      </c>
      <c r="AA3511" t="s">
        <v>41</v>
      </c>
      <c r="AB3511">
        <v>952</v>
      </c>
      <c r="AC3511" t="s">
        <v>42</v>
      </c>
      <c r="AD3511">
        <f t="shared" si="437"/>
        <v>0</v>
      </c>
      <c r="AE3511">
        <f t="shared" si="438"/>
        <v>0</v>
      </c>
      <c r="AF3511">
        <f t="shared" si="439"/>
        <v>0</v>
      </c>
    </row>
    <row r="3512" spans="1:32" hidden="1" x14ac:dyDescent="0.25">
      <c r="A3512">
        <v>513</v>
      </c>
      <c r="B3512">
        <v>14</v>
      </c>
      <c r="C3512">
        <v>2</v>
      </c>
      <c r="D3512" t="s">
        <v>28</v>
      </c>
      <c r="E3512" t="s">
        <v>115</v>
      </c>
      <c r="F3512" t="s">
        <v>30</v>
      </c>
      <c r="G3512" t="str">
        <f t="shared" si="432"/>
        <v>abbe</v>
      </c>
      <c r="H3512" t="str">
        <f t="shared" si="433"/>
        <v>5</v>
      </c>
      <c r="I3512" t="str">
        <f t="shared" si="434"/>
        <v>corla</v>
      </c>
      <c r="J3512" t="str">
        <f t="shared" si="435"/>
        <v>meedl</v>
      </c>
      <c r="K3512" t="str">
        <f t="shared" si="436"/>
        <v>meedl</v>
      </c>
      <c r="L3512" t="str">
        <f>VLOOKUP(G3512,[1]VLOOKUP!$A$11:$B$14,2,FALSE)</f>
        <v>meedl</v>
      </c>
      <c r="M3512" t="s">
        <v>129</v>
      </c>
      <c r="N3512" t="str">
        <f>VLOOKUP(M3512,[1]VLOOKUP!$A$2:$C$9,2,FALSE)</f>
        <v>Non-Overlapping</v>
      </c>
      <c r="O3512" t="str">
        <f>VLOOKUP(M3512,[1]VLOOKUP!$A$2:$C$9,3,FALSE)</f>
        <v>Familiar</v>
      </c>
      <c r="P3512">
        <v>7461294</v>
      </c>
      <c r="Q3512" t="s">
        <v>112</v>
      </c>
      <c r="R3512" t="s">
        <v>28</v>
      </c>
      <c r="S3512" t="s">
        <v>114</v>
      </c>
      <c r="T3512">
        <v>294</v>
      </c>
      <c r="U3512" t="s">
        <v>114</v>
      </c>
      <c r="V3512">
        <v>294</v>
      </c>
      <c r="W3512" t="s">
        <v>109</v>
      </c>
      <c r="X3512">
        <v>294</v>
      </c>
      <c r="Y3512" t="s">
        <v>114</v>
      </c>
      <c r="Z3512">
        <v>294</v>
      </c>
      <c r="AA3512" t="s">
        <v>35</v>
      </c>
      <c r="AB3512">
        <v>3816</v>
      </c>
      <c r="AC3512" t="s">
        <v>36</v>
      </c>
      <c r="AD3512">
        <f t="shared" si="437"/>
        <v>1</v>
      </c>
      <c r="AE3512">
        <f t="shared" si="438"/>
        <v>0</v>
      </c>
      <c r="AF3512">
        <f t="shared" si="439"/>
        <v>1</v>
      </c>
    </row>
    <row r="3513" spans="1:32" x14ac:dyDescent="0.25">
      <c r="A3513">
        <v>514</v>
      </c>
      <c r="B3513">
        <v>14</v>
      </c>
      <c r="C3513">
        <v>2</v>
      </c>
      <c r="D3513" t="s">
        <v>28</v>
      </c>
      <c r="E3513" t="s">
        <v>113</v>
      </c>
      <c r="F3513" t="s">
        <v>30</v>
      </c>
      <c r="G3513" t="str">
        <f t="shared" si="432"/>
        <v>abbe</v>
      </c>
      <c r="H3513" t="str">
        <f t="shared" si="433"/>
        <v>8</v>
      </c>
      <c r="I3513" t="str">
        <f t="shared" si="434"/>
        <v>corla</v>
      </c>
      <c r="J3513" t="str">
        <f t="shared" si="435"/>
        <v>meedl</v>
      </c>
      <c r="K3513" t="str">
        <f t="shared" si="436"/>
        <v>meedl</v>
      </c>
      <c r="L3513" t="str">
        <f>VLOOKUP(G3513,[1]VLOOKUP!$A$11:$B$14,2,FALSE)</f>
        <v>meedl</v>
      </c>
      <c r="M3513" t="s">
        <v>129</v>
      </c>
      <c r="N3513" t="str">
        <f>VLOOKUP(M3513,[1]VLOOKUP!$A$2:$C$9,2,FALSE)</f>
        <v>Non-Overlapping</v>
      </c>
      <c r="O3513" t="str">
        <f>VLOOKUP(M3513,[1]VLOOKUP!$A$2:$C$9,3,FALSE)</f>
        <v>Familiar</v>
      </c>
      <c r="P3513">
        <v>7465406</v>
      </c>
      <c r="Q3513" t="s">
        <v>112</v>
      </c>
      <c r="R3513" t="s">
        <v>28</v>
      </c>
      <c r="S3513" t="s">
        <v>114</v>
      </c>
      <c r="T3513">
        <v>294</v>
      </c>
      <c r="U3513" t="s">
        <v>114</v>
      </c>
      <c r="V3513">
        <v>294</v>
      </c>
      <c r="W3513" t="s">
        <v>109</v>
      </c>
      <c r="X3513">
        <v>294</v>
      </c>
      <c r="Y3513" t="s">
        <v>114</v>
      </c>
      <c r="Z3513">
        <v>294</v>
      </c>
      <c r="AA3513" t="s">
        <v>35</v>
      </c>
      <c r="AB3513">
        <v>2776</v>
      </c>
      <c r="AC3513" t="s">
        <v>36</v>
      </c>
      <c r="AD3513">
        <f t="shared" si="437"/>
        <v>1</v>
      </c>
      <c r="AE3513">
        <f t="shared" si="438"/>
        <v>0</v>
      </c>
      <c r="AF3513">
        <f t="shared" si="439"/>
        <v>0</v>
      </c>
    </row>
    <row r="3514" spans="1:32" x14ac:dyDescent="0.25">
      <c r="A3514">
        <v>515</v>
      </c>
      <c r="B3514">
        <v>14</v>
      </c>
      <c r="C3514">
        <v>2</v>
      </c>
      <c r="D3514" t="s">
        <v>28</v>
      </c>
      <c r="E3514" t="s">
        <v>118</v>
      </c>
      <c r="F3514" t="s">
        <v>30</v>
      </c>
      <c r="G3514" t="str">
        <f t="shared" si="432"/>
        <v>abbe</v>
      </c>
      <c r="H3514" t="str">
        <f t="shared" si="433"/>
        <v>9</v>
      </c>
      <c r="I3514" t="str">
        <f t="shared" si="434"/>
        <v>corla</v>
      </c>
      <c r="J3514" t="str">
        <f t="shared" si="435"/>
        <v>meedl</v>
      </c>
      <c r="K3514" t="str">
        <f t="shared" si="436"/>
        <v>meedl</v>
      </c>
      <c r="L3514" t="str">
        <f>VLOOKUP(G3514,[1]VLOOKUP!$A$11:$B$14,2,FALSE)</f>
        <v>meedl</v>
      </c>
      <c r="M3514" t="s">
        <v>129</v>
      </c>
      <c r="N3514" t="str">
        <f>VLOOKUP(M3514,[1]VLOOKUP!$A$2:$C$9,2,FALSE)</f>
        <v>Non-Overlapping</v>
      </c>
      <c r="O3514" t="str">
        <f>VLOOKUP(M3514,[1]VLOOKUP!$A$2:$C$9,3,FALSE)</f>
        <v>Familiar</v>
      </c>
      <c r="P3514">
        <v>7468478</v>
      </c>
      <c r="Q3514" t="s">
        <v>112</v>
      </c>
      <c r="R3514" t="s">
        <v>28</v>
      </c>
      <c r="S3514" t="s">
        <v>114</v>
      </c>
      <c r="T3514">
        <v>293</v>
      </c>
      <c r="U3514" t="s">
        <v>114</v>
      </c>
      <c r="V3514">
        <v>293</v>
      </c>
      <c r="W3514" t="s">
        <v>109</v>
      </c>
      <c r="X3514">
        <v>293</v>
      </c>
      <c r="Y3514" t="s">
        <v>114</v>
      </c>
      <c r="Z3514">
        <v>293</v>
      </c>
      <c r="AA3514" t="s">
        <v>35</v>
      </c>
      <c r="AB3514">
        <v>873</v>
      </c>
      <c r="AC3514" t="s">
        <v>36</v>
      </c>
      <c r="AD3514">
        <f t="shared" si="437"/>
        <v>1</v>
      </c>
      <c r="AE3514">
        <f t="shared" si="438"/>
        <v>0</v>
      </c>
      <c r="AF3514">
        <f t="shared" si="439"/>
        <v>0</v>
      </c>
    </row>
    <row r="3515" spans="1:32" x14ac:dyDescent="0.25">
      <c r="A3515">
        <v>516</v>
      </c>
      <c r="B3515">
        <v>14</v>
      </c>
      <c r="C3515">
        <v>2</v>
      </c>
      <c r="D3515" t="s">
        <v>28</v>
      </c>
      <c r="E3515" t="s">
        <v>110</v>
      </c>
      <c r="F3515" t="s">
        <v>30</v>
      </c>
      <c r="G3515" t="str">
        <f t="shared" si="432"/>
        <v>abbe</v>
      </c>
      <c r="H3515" t="str">
        <f t="shared" si="433"/>
        <v>3</v>
      </c>
      <c r="I3515" t="str">
        <f t="shared" si="434"/>
        <v>corla</v>
      </c>
      <c r="J3515" t="str">
        <f t="shared" si="435"/>
        <v>meedl</v>
      </c>
      <c r="K3515" t="str">
        <f t="shared" si="436"/>
        <v>corla</v>
      </c>
      <c r="L3515" t="str">
        <f>VLOOKUP(G3515,[1]VLOOKUP!$A$11:$B$14,2,FALSE)</f>
        <v>meedl</v>
      </c>
      <c r="M3515" t="s">
        <v>129</v>
      </c>
      <c r="N3515" t="str">
        <f>VLOOKUP(M3515,[1]VLOOKUP!$A$2:$C$9,2,FALSE)</f>
        <v>Non-Overlapping</v>
      </c>
      <c r="O3515" t="str">
        <f>VLOOKUP(M3515,[1]VLOOKUP!$A$2:$C$9,3,FALSE)</f>
        <v>Familiar</v>
      </c>
      <c r="P3515">
        <v>7469646</v>
      </c>
      <c r="Q3515" t="s">
        <v>107</v>
      </c>
      <c r="R3515" t="s">
        <v>28</v>
      </c>
      <c r="S3515" t="s">
        <v>108</v>
      </c>
      <c r="T3515">
        <v>293</v>
      </c>
      <c r="U3515" t="s">
        <v>108</v>
      </c>
      <c r="V3515">
        <v>293</v>
      </c>
      <c r="W3515" t="s">
        <v>109</v>
      </c>
      <c r="X3515">
        <v>293</v>
      </c>
      <c r="Y3515" t="s">
        <v>108</v>
      </c>
      <c r="Z3515">
        <v>293</v>
      </c>
      <c r="AA3515" t="s">
        <v>41</v>
      </c>
      <c r="AB3515">
        <v>1153</v>
      </c>
      <c r="AC3515" t="s">
        <v>42</v>
      </c>
      <c r="AD3515">
        <f t="shared" si="437"/>
        <v>0</v>
      </c>
      <c r="AE3515">
        <f t="shared" si="438"/>
        <v>0</v>
      </c>
      <c r="AF3515">
        <f t="shared" si="439"/>
        <v>0</v>
      </c>
    </row>
    <row r="3516" spans="1:32" x14ac:dyDescent="0.25">
      <c r="A3516">
        <v>517</v>
      </c>
      <c r="B3516">
        <v>14</v>
      </c>
      <c r="C3516">
        <v>2</v>
      </c>
      <c r="D3516" t="s">
        <v>28</v>
      </c>
      <c r="E3516" t="s">
        <v>117</v>
      </c>
      <c r="F3516" t="s">
        <v>30</v>
      </c>
      <c r="G3516" t="str">
        <f t="shared" si="432"/>
        <v>abbe</v>
      </c>
      <c r="H3516" t="str">
        <f t="shared" si="433"/>
        <v>7</v>
      </c>
      <c r="I3516" t="str">
        <f t="shared" si="434"/>
        <v>meedl</v>
      </c>
      <c r="J3516" t="str">
        <f t="shared" si="435"/>
        <v>corla</v>
      </c>
      <c r="K3516" t="str">
        <f t="shared" si="436"/>
        <v>meedl</v>
      </c>
      <c r="L3516" t="str">
        <f>VLOOKUP(G3516,[1]VLOOKUP!$A$11:$B$14,2,FALSE)</f>
        <v>meedl</v>
      </c>
      <c r="M3516" t="s">
        <v>129</v>
      </c>
      <c r="N3516" t="str">
        <f>VLOOKUP(M3516,[1]VLOOKUP!$A$2:$C$9,2,FALSE)</f>
        <v>Non-Overlapping</v>
      </c>
      <c r="O3516" t="str">
        <f>VLOOKUP(M3516,[1]VLOOKUP!$A$2:$C$9,3,FALSE)</f>
        <v>Familiar</v>
      </c>
      <c r="P3516">
        <v>7471108</v>
      </c>
      <c r="Q3516" t="s">
        <v>112</v>
      </c>
      <c r="R3516" t="s">
        <v>28</v>
      </c>
      <c r="S3516" t="s">
        <v>108</v>
      </c>
      <c r="T3516">
        <v>294</v>
      </c>
      <c r="U3516" t="s">
        <v>108</v>
      </c>
      <c r="V3516">
        <v>294</v>
      </c>
      <c r="W3516" t="s">
        <v>109</v>
      </c>
      <c r="X3516">
        <v>294</v>
      </c>
      <c r="Y3516" t="s">
        <v>108</v>
      </c>
      <c r="Z3516">
        <v>294</v>
      </c>
      <c r="AA3516" t="s">
        <v>41</v>
      </c>
      <c r="AB3516">
        <v>1034</v>
      </c>
      <c r="AC3516" t="s">
        <v>42</v>
      </c>
      <c r="AD3516">
        <f t="shared" si="437"/>
        <v>1</v>
      </c>
      <c r="AE3516">
        <f t="shared" si="438"/>
        <v>0</v>
      </c>
      <c r="AF3516">
        <f t="shared" si="439"/>
        <v>0</v>
      </c>
    </row>
    <row r="3517" spans="1:32" x14ac:dyDescent="0.25">
      <c r="A3517">
        <v>518</v>
      </c>
      <c r="B3517">
        <v>14</v>
      </c>
      <c r="C3517">
        <v>2</v>
      </c>
      <c r="D3517" t="s">
        <v>28</v>
      </c>
      <c r="E3517" t="s">
        <v>125</v>
      </c>
      <c r="F3517" t="s">
        <v>30</v>
      </c>
      <c r="G3517" t="str">
        <f t="shared" si="432"/>
        <v>abbe</v>
      </c>
      <c r="H3517" t="str">
        <f t="shared" si="433"/>
        <v>2</v>
      </c>
      <c r="I3517" t="str">
        <f t="shared" si="434"/>
        <v>meedl</v>
      </c>
      <c r="J3517" t="str">
        <f t="shared" si="435"/>
        <v>corla</v>
      </c>
      <c r="K3517" t="str">
        <f t="shared" si="436"/>
        <v>corla</v>
      </c>
      <c r="L3517" t="str">
        <f>VLOOKUP(G3517,[1]VLOOKUP!$A$11:$B$14,2,FALSE)</f>
        <v>meedl</v>
      </c>
      <c r="M3517" t="s">
        <v>129</v>
      </c>
      <c r="N3517" t="str">
        <f>VLOOKUP(M3517,[1]VLOOKUP!$A$2:$C$9,2,FALSE)</f>
        <v>Non-Overlapping</v>
      </c>
      <c r="O3517" t="str">
        <f>VLOOKUP(M3517,[1]VLOOKUP!$A$2:$C$9,3,FALSE)</f>
        <v>Familiar</v>
      </c>
      <c r="P3517">
        <v>7472438</v>
      </c>
      <c r="Q3517" t="s">
        <v>107</v>
      </c>
      <c r="R3517" t="s">
        <v>28</v>
      </c>
      <c r="S3517" t="s">
        <v>114</v>
      </c>
      <c r="T3517">
        <v>293</v>
      </c>
      <c r="U3517" t="s">
        <v>114</v>
      </c>
      <c r="V3517">
        <v>293</v>
      </c>
      <c r="W3517" t="s">
        <v>109</v>
      </c>
      <c r="X3517">
        <v>293</v>
      </c>
      <c r="Y3517" t="s">
        <v>114</v>
      </c>
      <c r="Z3517">
        <v>293</v>
      </c>
      <c r="AA3517" t="s">
        <v>35</v>
      </c>
      <c r="AB3517">
        <v>1225</v>
      </c>
      <c r="AC3517" t="s">
        <v>36</v>
      </c>
      <c r="AD3517">
        <f t="shared" si="437"/>
        <v>0</v>
      </c>
      <c r="AE3517">
        <f t="shared" si="438"/>
        <v>0</v>
      </c>
      <c r="AF3517">
        <f t="shared" si="439"/>
        <v>0</v>
      </c>
    </row>
    <row r="3518" spans="1:32" x14ac:dyDescent="0.25">
      <c r="A3518">
        <v>519</v>
      </c>
      <c r="B3518">
        <v>14</v>
      </c>
      <c r="C3518">
        <v>2</v>
      </c>
      <c r="D3518" t="s">
        <v>28</v>
      </c>
      <c r="E3518" t="s">
        <v>127</v>
      </c>
      <c r="F3518" t="s">
        <v>30</v>
      </c>
      <c r="G3518" t="str">
        <f t="shared" si="432"/>
        <v>abbe</v>
      </c>
      <c r="H3518" t="str">
        <f t="shared" si="433"/>
        <v>2</v>
      </c>
      <c r="I3518" t="str">
        <f t="shared" si="434"/>
        <v>corla</v>
      </c>
      <c r="J3518" t="str">
        <f t="shared" si="435"/>
        <v>meedl</v>
      </c>
      <c r="K3518" t="str">
        <f t="shared" si="436"/>
        <v>corla</v>
      </c>
      <c r="L3518" t="str">
        <f>VLOOKUP(G3518,[1]VLOOKUP!$A$11:$B$14,2,FALSE)</f>
        <v>meedl</v>
      </c>
      <c r="M3518" t="s">
        <v>129</v>
      </c>
      <c r="N3518" t="str">
        <f>VLOOKUP(M3518,[1]VLOOKUP!$A$2:$C$9,2,FALSE)</f>
        <v>Non-Overlapping</v>
      </c>
      <c r="O3518" t="str">
        <f>VLOOKUP(M3518,[1]VLOOKUP!$A$2:$C$9,3,FALSE)</f>
        <v>Familiar</v>
      </c>
      <c r="P3518">
        <v>7473958</v>
      </c>
      <c r="Q3518" t="s">
        <v>107</v>
      </c>
      <c r="R3518" t="s">
        <v>28</v>
      </c>
      <c r="S3518" t="s">
        <v>108</v>
      </c>
      <c r="T3518">
        <v>294</v>
      </c>
      <c r="U3518" t="s">
        <v>108</v>
      </c>
      <c r="V3518">
        <v>294</v>
      </c>
      <c r="W3518" t="s">
        <v>109</v>
      </c>
      <c r="X3518">
        <v>294</v>
      </c>
      <c r="Y3518" t="s">
        <v>108</v>
      </c>
      <c r="Z3518">
        <v>294</v>
      </c>
      <c r="AA3518" t="s">
        <v>41</v>
      </c>
      <c r="AB3518">
        <v>880</v>
      </c>
      <c r="AC3518" t="s">
        <v>42</v>
      </c>
      <c r="AD3518">
        <f t="shared" si="437"/>
        <v>0</v>
      </c>
      <c r="AE3518">
        <f t="shared" si="438"/>
        <v>0</v>
      </c>
      <c r="AF3518">
        <f t="shared" si="439"/>
        <v>0</v>
      </c>
    </row>
    <row r="3519" spans="1:32" x14ac:dyDescent="0.25">
      <c r="A3519">
        <v>520</v>
      </c>
      <c r="B3519">
        <v>14</v>
      </c>
      <c r="C3519">
        <v>2</v>
      </c>
      <c r="D3519" t="s">
        <v>28</v>
      </c>
      <c r="E3519" t="s">
        <v>110</v>
      </c>
      <c r="F3519" t="s">
        <v>30</v>
      </c>
      <c r="G3519" t="str">
        <f t="shared" si="432"/>
        <v>abbe</v>
      </c>
      <c r="H3519" t="str">
        <f t="shared" si="433"/>
        <v>3</v>
      </c>
      <c r="I3519" t="str">
        <f t="shared" si="434"/>
        <v>corla</v>
      </c>
      <c r="J3519" t="str">
        <f t="shared" si="435"/>
        <v>meedl</v>
      </c>
      <c r="K3519" t="str">
        <f t="shared" si="436"/>
        <v>corla</v>
      </c>
      <c r="L3519" t="str">
        <f>VLOOKUP(G3519,[1]VLOOKUP!$A$11:$B$14,2,FALSE)</f>
        <v>meedl</v>
      </c>
      <c r="M3519" t="s">
        <v>129</v>
      </c>
      <c r="N3519" t="str">
        <f>VLOOKUP(M3519,[1]VLOOKUP!$A$2:$C$9,2,FALSE)</f>
        <v>Non-Overlapping</v>
      </c>
      <c r="O3519" t="str">
        <f>VLOOKUP(M3519,[1]VLOOKUP!$A$2:$C$9,3,FALSE)</f>
        <v>Familiar</v>
      </c>
      <c r="P3519">
        <v>7475134</v>
      </c>
      <c r="Q3519" t="s">
        <v>107</v>
      </c>
      <c r="R3519" t="s">
        <v>28</v>
      </c>
      <c r="S3519" t="s">
        <v>108</v>
      </c>
      <c r="T3519">
        <v>293</v>
      </c>
      <c r="U3519" t="s">
        <v>108</v>
      </c>
      <c r="V3519">
        <v>293</v>
      </c>
      <c r="W3519" t="s">
        <v>109</v>
      </c>
      <c r="X3519">
        <v>293</v>
      </c>
      <c r="Y3519" t="s">
        <v>108</v>
      </c>
      <c r="Z3519">
        <v>293</v>
      </c>
      <c r="AA3519" t="s">
        <v>41</v>
      </c>
      <c r="AB3519">
        <v>777</v>
      </c>
      <c r="AC3519" t="s">
        <v>42</v>
      </c>
      <c r="AD3519">
        <f t="shared" si="437"/>
        <v>0</v>
      </c>
      <c r="AE3519">
        <f t="shared" si="438"/>
        <v>0</v>
      </c>
      <c r="AF3519">
        <f t="shared" si="439"/>
        <v>0</v>
      </c>
    </row>
    <row r="3520" spans="1:32" x14ac:dyDescent="0.25">
      <c r="A3520">
        <v>521</v>
      </c>
      <c r="B3520">
        <v>14</v>
      </c>
      <c r="C3520">
        <v>2</v>
      </c>
      <c r="D3520" t="s">
        <v>28</v>
      </c>
      <c r="E3520" t="s">
        <v>120</v>
      </c>
      <c r="F3520" t="s">
        <v>30</v>
      </c>
      <c r="G3520" t="str">
        <f t="shared" si="432"/>
        <v>abbe</v>
      </c>
      <c r="H3520" t="str">
        <f t="shared" si="433"/>
        <v>6</v>
      </c>
      <c r="I3520" t="str">
        <f t="shared" si="434"/>
        <v>corla</v>
      </c>
      <c r="J3520" t="str">
        <f t="shared" si="435"/>
        <v>meedl</v>
      </c>
      <c r="K3520" t="str">
        <f t="shared" si="436"/>
        <v>meedl</v>
      </c>
      <c r="L3520" t="str">
        <f>VLOOKUP(G3520,[1]VLOOKUP!$A$11:$B$14,2,FALSE)</f>
        <v>meedl</v>
      </c>
      <c r="M3520" t="s">
        <v>129</v>
      </c>
      <c r="N3520" t="str">
        <f>VLOOKUP(M3520,[1]VLOOKUP!$A$2:$C$9,2,FALSE)</f>
        <v>Non-Overlapping</v>
      </c>
      <c r="O3520" t="str">
        <f>VLOOKUP(M3520,[1]VLOOKUP!$A$2:$C$9,3,FALSE)</f>
        <v>Familiar</v>
      </c>
      <c r="P3520">
        <v>7476206</v>
      </c>
      <c r="Q3520" t="s">
        <v>112</v>
      </c>
      <c r="R3520" t="s">
        <v>28</v>
      </c>
      <c r="S3520" t="s">
        <v>114</v>
      </c>
      <c r="T3520">
        <v>293</v>
      </c>
      <c r="U3520" t="s">
        <v>114</v>
      </c>
      <c r="V3520">
        <v>293</v>
      </c>
      <c r="W3520" t="s">
        <v>109</v>
      </c>
      <c r="X3520">
        <v>293</v>
      </c>
      <c r="Y3520" t="s">
        <v>114</v>
      </c>
      <c r="Z3520">
        <v>293</v>
      </c>
      <c r="AA3520" t="s">
        <v>35</v>
      </c>
      <c r="AB3520">
        <v>817</v>
      </c>
      <c r="AC3520" t="s">
        <v>36</v>
      </c>
      <c r="AD3520">
        <f t="shared" si="437"/>
        <v>1</v>
      </c>
      <c r="AE3520">
        <f t="shared" si="438"/>
        <v>0</v>
      </c>
      <c r="AF3520">
        <f t="shared" si="439"/>
        <v>0</v>
      </c>
    </row>
    <row r="3521" spans="1:32" x14ac:dyDescent="0.25">
      <c r="A3521">
        <v>522</v>
      </c>
      <c r="B3521">
        <v>14</v>
      </c>
      <c r="C3521">
        <v>2</v>
      </c>
      <c r="D3521" t="s">
        <v>28</v>
      </c>
      <c r="E3521" t="s">
        <v>118</v>
      </c>
      <c r="F3521" t="s">
        <v>30</v>
      </c>
      <c r="G3521" t="str">
        <f t="shared" si="432"/>
        <v>abbe</v>
      </c>
      <c r="H3521" t="str">
        <f t="shared" si="433"/>
        <v>9</v>
      </c>
      <c r="I3521" t="str">
        <f t="shared" si="434"/>
        <v>corla</v>
      </c>
      <c r="J3521" t="str">
        <f t="shared" si="435"/>
        <v>meedl</v>
      </c>
      <c r="K3521" t="str">
        <f t="shared" si="436"/>
        <v>meedl</v>
      </c>
      <c r="L3521" t="str">
        <f>VLOOKUP(G3521,[1]VLOOKUP!$A$11:$B$14,2,FALSE)</f>
        <v>meedl</v>
      </c>
      <c r="M3521" t="s">
        <v>129</v>
      </c>
      <c r="N3521" t="str">
        <f>VLOOKUP(M3521,[1]VLOOKUP!$A$2:$C$9,2,FALSE)</f>
        <v>Non-Overlapping</v>
      </c>
      <c r="O3521" t="str">
        <f>VLOOKUP(M3521,[1]VLOOKUP!$A$2:$C$9,3,FALSE)</f>
        <v>Familiar</v>
      </c>
      <c r="P3521">
        <v>7477319</v>
      </c>
      <c r="Q3521" t="s">
        <v>112</v>
      </c>
      <c r="R3521" t="s">
        <v>28</v>
      </c>
      <c r="S3521" t="s">
        <v>114</v>
      </c>
      <c r="T3521">
        <v>293</v>
      </c>
      <c r="U3521" t="s">
        <v>114</v>
      </c>
      <c r="V3521">
        <v>293</v>
      </c>
      <c r="W3521" t="s">
        <v>109</v>
      </c>
      <c r="X3521">
        <v>293</v>
      </c>
      <c r="Y3521" t="s">
        <v>114</v>
      </c>
      <c r="Z3521">
        <v>293</v>
      </c>
      <c r="AA3521" t="s">
        <v>35</v>
      </c>
      <c r="AB3521">
        <v>960</v>
      </c>
      <c r="AC3521" t="s">
        <v>36</v>
      </c>
      <c r="AD3521">
        <f t="shared" si="437"/>
        <v>1</v>
      </c>
      <c r="AE3521">
        <f t="shared" si="438"/>
        <v>0</v>
      </c>
      <c r="AF3521">
        <f t="shared" si="439"/>
        <v>0</v>
      </c>
    </row>
    <row r="3522" spans="1:32" x14ac:dyDescent="0.25">
      <c r="A3522">
        <v>523</v>
      </c>
      <c r="B3522">
        <v>14</v>
      </c>
      <c r="C3522">
        <v>2</v>
      </c>
      <c r="D3522" t="s">
        <v>28</v>
      </c>
      <c r="E3522" t="s">
        <v>111</v>
      </c>
      <c r="F3522" t="s">
        <v>30</v>
      </c>
      <c r="G3522" t="str">
        <f t="shared" ref="G3522:G3585" si="440">LEFT(E3522,4)</f>
        <v>abbe</v>
      </c>
      <c r="H3522" t="str">
        <f t="shared" ref="H3522:H3585" si="441">MID(E3522,5,1)</f>
        <v>6</v>
      </c>
      <c r="I3522" t="str">
        <f t="shared" ref="I3522:I3585" si="442">MID(E3522,6,5)</f>
        <v>meedl</v>
      </c>
      <c r="J3522" t="str">
        <f t="shared" ref="J3522:J3585" si="443">RIGHT(E3522,5)</f>
        <v>corla</v>
      </c>
      <c r="K3522" t="str">
        <f t="shared" ref="K3522:K3585" si="444">IF(AC3522="[a]",I3522,J3522)</f>
        <v>meedl</v>
      </c>
      <c r="L3522" t="str">
        <f>VLOOKUP(G3522,[1]VLOOKUP!$A$11:$B$14,2,FALSE)</f>
        <v>meedl</v>
      </c>
      <c r="M3522" t="s">
        <v>129</v>
      </c>
      <c r="N3522" t="str">
        <f>VLOOKUP(M3522,[1]VLOOKUP!$A$2:$C$9,2,FALSE)</f>
        <v>Non-Overlapping</v>
      </c>
      <c r="O3522" t="str">
        <f>VLOOKUP(M3522,[1]VLOOKUP!$A$2:$C$9,3,FALSE)</f>
        <v>Familiar</v>
      </c>
      <c r="P3522">
        <v>7478587</v>
      </c>
      <c r="Q3522" t="s">
        <v>112</v>
      </c>
      <c r="R3522" t="s">
        <v>28</v>
      </c>
      <c r="S3522" t="s">
        <v>108</v>
      </c>
      <c r="T3522">
        <v>294</v>
      </c>
      <c r="U3522" t="s">
        <v>108</v>
      </c>
      <c r="V3522">
        <v>294</v>
      </c>
      <c r="W3522" t="s">
        <v>109</v>
      </c>
      <c r="X3522">
        <v>294</v>
      </c>
      <c r="Y3522" t="s">
        <v>108</v>
      </c>
      <c r="Z3522">
        <v>294</v>
      </c>
      <c r="AA3522" t="s">
        <v>41</v>
      </c>
      <c r="AB3522">
        <v>1075</v>
      </c>
      <c r="AC3522" t="s">
        <v>42</v>
      </c>
      <c r="AD3522">
        <f t="shared" ref="AD3522:AD3585" si="445">IF(K3522=L3522,1,0)</f>
        <v>1</v>
      </c>
      <c r="AE3522">
        <f t="shared" si="438"/>
        <v>0</v>
      </c>
      <c r="AF3522">
        <f t="shared" si="439"/>
        <v>0</v>
      </c>
    </row>
    <row r="3523" spans="1:32" x14ac:dyDescent="0.25">
      <c r="A3523">
        <v>524</v>
      </c>
      <c r="B3523">
        <v>14</v>
      </c>
      <c r="C3523">
        <v>2</v>
      </c>
      <c r="D3523" t="s">
        <v>28</v>
      </c>
      <c r="E3523" t="s">
        <v>121</v>
      </c>
      <c r="F3523" t="s">
        <v>30</v>
      </c>
      <c r="G3523" t="str">
        <f t="shared" si="440"/>
        <v>abbe</v>
      </c>
      <c r="H3523" t="str">
        <f t="shared" si="441"/>
        <v>4</v>
      </c>
      <c r="I3523" t="str">
        <f t="shared" si="442"/>
        <v>meedl</v>
      </c>
      <c r="J3523" t="str">
        <f t="shared" si="443"/>
        <v>corla</v>
      </c>
      <c r="K3523" t="str">
        <f t="shared" si="444"/>
        <v>corla</v>
      </c>
      <c r="L3523" t="str">
        <f>VLOOKUP(G3523,[1]VLOOKUP!$A$11:$B$14,2,FALSE)</f>
        <v>meedl</v>
      </c>
      <c r="M3523" t="s">
        <v>129</v>
      </c>
      <c r="N3523" t="str">
        <f>VLOOKUP(M3523,[1]VLOOKUP!$A$2:$C$9,2,FALSE)</f>
        <v>Non-Overlapping</v>
      </c>
      <c r="O3523" t="str">
        <f>VLOOKUP(M3523,[1]VLOOKUP!$A$2:$C$9,3,FALSE)</f>
        <v>Familiar</v>
      </c>
      <c r="P3523">
        <v>7479958</v>
      </c>
      <c r="Q3523" t="s">
        <v>107</v>
      </c>
      <c r="R3523" t="s">
        <v>28</v>
      </c>
      <c r="S3523" t="s">
        <v>114</v>
      </c>
      <c r="T3523">
        <v>293</v>
      </c>
      <c r="U3523" t="s">
        <v>114</v>
      </c>
      <c r="V3523">
        <v>293</v>
      </c>
      <c r="W3523" t="s">
        <v>109</v>
      </c>
      <c r="X3523">
        <v>293</v>
      </c>
      <c r="Y3523" t="s">
        <v>114</v>
      </c>
      <c r="Z3523">
        <v>293</v>
      </c>
      <c r="AA3523" t="s">
        <v>35</v>
      </c>
      <c r="AB3523">
        <v>1265</v>
      </c>
      <c r="AC3523" t="s">
        <v>36</v>
      </c>
      <c r="AD3523">
        <f t="shared" si="445"/>
        <v>0</v>
      </c>
      <c r="AE3523">
        <f t="shared" ref="AE3523:AE3586" si="446">IF(AB3523&lt;$AB$8355,0,1)</f>
        <v>0</v>
      </c>
      <c r="AF3523">
        <f t="shared" ref="AF3523:AF3586" si="447">IF(AB3523&lt;3113.733,0,1)</f>
        <v>0</v>
      </c>
    </row>
    <row r="3524" spans="1:32" x14ac:dyDescent="0.25">
      <c r="A3524">
        <v>525</v>
      </c>
      <c r="B3524">
        <v>14</v>
      </c>
      <c r="C3524">
        <v>2</v>
      </c>
      <c r="D3524" t="s">
        <v>28</v>
      </c>
      <c r="E3524" t="s">
        <v>113</v>
      </c>
      <c r="F3524" t="s">
        <v>30</v>
      </c>
      <c r="G3524" t="str">
        <f t="shared" si="440"/>
        <v>abbe</v>
      </c>
      <c r="H3524" t="str">
        <f t="shared" si="441"/>
        <v>8</v>
      </c>
      <c r="I3524" t="str">
        <f t="shared" si="442"/>
        <v>corla</v>
      </c>
      <c r="J3524" t="str">
        <f t="shared" si="443"/>
        <v>meedl</v>
      </c>
      <c r="K3524" t="str">
        <f t="shared" si="444"/>
        <v>meedl</v>
      </c>
      <c r="L3524" t="str">
        <f>VLOOKUP(G3524,[1]VLOOKUP!$A$11:$B$14,2,FALSE)</f>
        <v>meedl</v>
      </c>
      <c r="M3524" t="s">
        <v>129</v>
      </c>
      <c r="N3524" t="str">
        <f>VLOOKUP(M3524,[1]VLOOKUP!$A$2:$C$9,2,FALSE)</f>
        <v>Non-Overlapping</v>
      </c>
      <c r="O3524" t="str">
        <f>VLOOKUP(M3524,[1]VLOOKUP!$A$2:$C$9,3,FALSE)</f>
        <v>Familiar</v>
      </c>
      <c r="P3524">
        <v>7481518</v>
      </c>
      <c r="Q3524" t="s">
        <v>112</v>
      </c>
      <c r="R3524" t="s">
        <v>28</v>
      </c>
      <c r="S3524" t="s">
        <v>114</v>
      </c>
      <c r="T3524">
        <v>294</v>
      </c>
      <c r="U3524" t="s">
        <v>114</v>
      </c>
      <c r="V3524">
        <v>294</v>
      </c>
      <c r="W3524" t="s">
        <v>109</v>
      </c>
      <c r="X3524">
        <v>294</v>
      </c>
      <c r="Y3524" t="s">
        <v>114</v>
      </c>
      <c r="Z3524">
        <v>294</v>
      </c>
      <c r="AA3524" t="s">
        <v>35</v>
      </c>
      <c r="AB3524">
        <v>1024</v>
      </c>
      <c r="AC3524" t="s">
        <v>36</v>
      </c>
      <c r="AD3524">
        <f t="shared" si="445"/>
        <v>1</v>
      </c>
      <c r="AE3524">
        <f t="shared" si="446"/>
        <v>0</v>
      </c>
      <c r="AF3524">
        <f t="shared" si="447"/>
        <v>0</v>
      </c>
    </row>
    <row r="3525" spans="1:32" x14ac:dyDescent="0.25">
      <c r="A3525">
        <v>526</v>
      </c>
      <c r="B3525">
        <v>14</v>
      </c>
      <c r="C3525">
        <v>2</v>
      </c>
      <c r="D3525" t="s">
        <v>28</v>
      </c>
      <c r="E3525" t="s">
        <v>124</v>
      </c>
      <c r="F3525" t="s">
        <v>30</v>
      </c>
      <c r="G3525" t="str">
        <f t="shared" si="440"/>
        <v>abbe</v>
      </c>
      <c r="H3525" t="str">
        <f t="shared" si="441"/>
        <v>9</v>
      </c>
      <c r="I3525" t="str">
        <f t="shared" si="442"/>
        <v>meedl</v>
      </c>
      <c r="J3525" t="str">
        <f t="shared" si="443"/>
        <v>corla</v>
      </c>
      <c r="K3525" t="str">
        <f t="shared" si="444"/>
        <v>meedl</v>
      </c>
      <c r="L3525" t="str">
        <f>VLOOKUP(G3525,[1]VLOOKUP!$A$11:$B$14,2,FALSE)</f>
        <v>meedl</v>
      </c>
      <c r="M3525" t="s">
        <v>129</v>
      </c>
      <c r="N3525" t="str">
        <f>VLOOKUP(M3525,[1]VLOOKUP!$A$2:$C$9,2,FALSE)</f>
        <v>Non-Overlapping</v>
      </c>
      <c r="O3525" t="str">
        <f>VLOOKUP(M3525,[1]VLOOKUP!$A$2:$C$9,3,FALSE)</f>
        <v>Familiar</v>
      </c>
      <c r="P3525">
        <v>7482838</v>
      </c>
      <c r="Q3525" t="s">
        <v>112</v>
      </c>
      <c r="R3525" t="s">
        <v>28</v>
      </c>
      <c r="S3525" t="s">
        <v>108</v>
      </c>
      <c r="T3525">
        <v>294</v>
      </c>
      <c r="U3525" t="s">
        <v>108</v>
      </c>
      <c r="V3525">
        <v>294</v>
      </c>
      <c r="W3525" t="s">
        <v>109</v>
      </c>
      <c r="X3525">
        <v>294</v>
      </c>
      <c r="Y3525" t="s">
        <v>108</v>
      </c>
      <c r="Z3525">
        <v>294</v>
      </c>
      <c r="AA3525" t="s">
        <v>41</v>
      </c>
      <c r="AB3525">
        <v>752</v>
      </c>
      <c r="AC3525" t="s">
        <v>42</v>
      </c>
      <c r="AD3525">
        <f t="shared" si="445"/>
        <v>1</v>
      </c>
      <c r="AE3525">
        <f t="shared" si="446"/>
        <v>0</v>
      </c>
      <c r="AF3525">
        <f t="shared" si="447"/>
        <v>0</v>
      </c>
    </row>
    <row r="3526" spans="1:32" x14ac:dyDescent="0.25">
      <c r="A3526">
        <v>527</v>
      </c>
      <c r="B3526">
        <v>14</v>
      </c>
      <c r="C3526">
        <v>2</v>
      </c>
      <c r="D3526" t="s">
        <v>28</v>
      </c>
      <c r="E3526" t="s">
        <v>125</v>
      </c>
      <c r="F3526" t="s">
        <v>30</v>
      </c>
      <c r="G3526" t="str">
        <f t="shared" si="440"/>
        <v>abbe</v>
      </c>
      <c r="H3526" t="str">
        <f t="shared" si="441"/>
        <v>2</v>
      </c>
      <c r="I3526" t="str">
        <f t="shared" si="442"/>
        <v>meedl</v>
      </c>
      <c r="J3526" t="str">
        <f t="shared" si="443"/>
        <v>corla</v>
      </c>
      <c r="K3526" t="str">
        <f t="shared" si="444"/>
        <v>corla</v>
      </c>
      <c r="L3526" t="str">
        <f>VLOOKUP(G3526,[1]VLOOKUP!$A$11:$B$14,2,FALSE)</f>
        <v>meedl</v>
      </c>
      <c r="M3526" t="s">
        <v>129</v>
      </c>
      <c r="N3526" t="str">
        <f>VLOOKUP(M3526,[1]VLOOKUP!$A$2:$C$9,2,FALSE)</f>
        <v>Non-Overlapping</v>
      </c>
      <c r="O3526" t="str">
        <f>VLOOKUP(M3526,[1]VLOOKUP!$A$2:$C$9,3,FALSE)</f>
        <v>Familiar</v>
      </c>
      <c r="P3526">
        <v>7483886</v>
      </c>
      <c r="Q3526" t="s">
        <v>107</v>
      </c>
      <c r="R3526" t="s">
        <v>28</v>
      </c>
      <c r="S3526" t="s">
        <v>114</v>
      </c>
      <c r="T3526">
        <v>294</v>
      </c>
      <c r="U3526" t="s">
        <v>114</v>
      </c>
      <c r="V3526">
        <v>294</v>
      </c>
      <c r="W3526" t="s">
        <v>109</v>
      </c>
      <c r="X3526">
        <v>294</v>
      </c>
      <c r="Y3526" t="s">
        <v>114</v>
      </c>
      <c r="Z3526">
        <v>294</v>
      </c>
      <c r="AA3526" t="s">
        <v>35</v>
      </c>
      <c r="AB3526">
        <v>864</v>
      </c>
      <c r="AC3526" t="s">
        <v>36</v>
      </c>
      <c r="AD3526">
        <f t="shared" si="445"/>
        <v>0</v>
      </c>
      <c r="AE3526">
        <f t="shared" si="446"/>
        <v>0</v>
      </c>
      <c r="AF3526">
        <f t="shared" si="447"/>
        <v>0</v>
      </c>
    </row>
    <row r="3527" spans="1:32" x14ac:dyDescent="0.25">
      <c r="A3527">
        <v>528</v>
      </c>
      <c r="B3527">
        <v>14</v>
      </c>
      <c r="C3527">
        <v>2</v>
      </c>
      <c r="D3527" t="s">
        <v>28</v>
      </c>
      <c r="E3527" t="s">
        <v>119</v>
      </c>
      <c r="F3527" t="s">
        <v>30</v>
      </c>
      <c r="G3527" t="str">
        <f t="shared" si="440"/>
        <v>abbe</v>
      </c>
      <c r="H3527" t="str">
        <f t="shared" si="441"/>
        <v>4</v>
      </c>
      <c r="I3527" t="str">
        <f t="shared" si="442"/>
        <v>corla</v>
      </c>
      <c r="J3527" t="str">
        <f t="shared" si="443"/>
        <v>meedl</v>
      </c>
      <c r="K3527" t="str">
        <f t="shared" si="444"/>
        <v>corla</v>
      </c>
      <c r="L3527" t="str">
        <f>VLOOKUP(G3527,[1]VLOOKUP!$A$11:$B$14,2,FALSE)</f>
        <v>meedl</v>
      </c>
      <c r="M3527" t="s">
        <v>129</v>
      </c>
      <c r="N3527" t="str">
        <f>VLOOKUP(M3527,[1]VLOOKUP!$A$2:$C$9,2,FALSE)</f>
        <v>Non-Overlapping</v>
      </c>
      <c r="O3527" t="str">
        <f>VLOOKUP(M3527,[1]VLOOKUP!$A$2:$C$9,3,FALSE)</f>
        <v>Familiar</v>
      </c>
      <c r="P3527">
        <v>7485046</v>
      </c>
      <c r="Q3527" t="s">
        <v>107</v>
      </c>
      <c r="R3527" t="s">
        <v>28</v>
      </c>
      <c r="S3527" t="s">
        <v>108</v>
      </c>
      <c r="T3527">
        <v>293</v>
      </c>
      <c r="U3527" t="s">
        <v>108</v>
      </c>
      <c r="V3527">
        <v>293</v>
      </c>
      <c r="W3527" t="s">
        <v>109</v>
      </c>
      <c r="X3527">
        <v>293</v>
      </c>
      <c r="Y3527" t="s">
        <v>108</v>
      </c>
      <c r="Z3527">
        <v>293</v>
      </c>
      <c r="AA3527" t="s">
        <v>41</v>
      </c>
      <c r="AB3527">
        <v>977</v>
      </c>
      <c r="AC3527" t="s">
        <v>42</v>
      </c>
      <c r="AD3527">
        <f t="shared" si="445"/>
        <v>0</v>
      </c>
      <c r="AE3527">
        <f t="shared" si="446"/>
        <v>0</v>
      </c>
      <c r="AF3527">
        <f t="shared" si="447"/>
        <v>0</v>
      </c>
    </row>
    <row r="3528" spans="1:32" x14ac:dyDescent="0.25">
      <c r="A3528">
        <v>529</v>
      </c>
      <c r="B3528">
        <v>14</v>
      </c>
      <c r="C3528">
        <v>2</v>
      </c>
      <c r="D3528" t="s">
        <v>28</v>
      </c>
      <c r="E3528" t="s">
        <v>105</v>
      </c>
      <c r="F3528" t="s">
        <v>30</v>
      </c>
      <c r="G3528" t="str">
        <f t="shared" si="440"/>
        <v>abbe</v>
      </c>
      <c r="H3528" t="str">
        <f t="shared" si="441"/>
        <v>1</v>
      </c>
      <c r="I3528" t="str">
        <f t="shared" si="442"/>
        <v>corla</v>
      </c>
      <c r="J3528" t="str">
        <f t="shared" si="443"/>
        <v>meedl</v>
      </c>
      <c r="K3528" t="str">
        <f t="shared" si="444"/>
        <v>corla</v>
      </c>
      <c r="L3528" t="str">
        <f>VLOOKUP(G3528,[1]VLOOKUP!$A$11:$B$14,2,FALSE)</f>
        <v>meedl</v>
      </c>
      <c r="M3528" t="s">
        <v>129</v>
      </c>
      <c r="N3528" t="str">
        <f>VLOOKUP(M3528,[1]VLOOKUP!$A$2:$C$9,2,FALSE)</f>
        <v>Non-Overlapping</v>
      </c>
      <c r="O3528" t="str">
        <f>VLOOKUP(M3528,[1]VLOOKUP!$A$2:$C$9,3,FALSE)</f>
        <v>Familiar</v>
      </c>
      <c r="P3528">
        <v>7486331</v>
      </c>
      <c r="Q3528" t="s">
        <v>107</v>
      </c>
      <c r="R3528" t="s">
        <v>28</v>
      </c>
      <c r="S3528" t="s">
        <v>108</v>
      </c>
      <c r="T3528">
        <v>299</v>
      </c>
      <c r="U3528" t="s">
        <v>108</v>
      </c>
      <c r="V3528">
        <v>299</v>
      </c>
      <c r="W3528" t="s">
        <v>109</v>
      </c>
      <c r="X3528">
        <v>299</v>
      </c>
      <c r="Y3528" t="s">
        <v>108</v>
      </c>
      <c r="Z3528">
        <v>299</v>
      </c>
      <c r="AA3528" t="s">
        <v>41</v>
      </c>
      <c r="AB3528">
        <v>838</v>
      </c>
      <c r="AC3528" t="s">
        <v>42</v>
      </c>
      <c r="AD3528">
        <f t="shared" si="445"/>
        <v>0</v>
      </c>
      <c r="AE3528">
        <f t="shared" si="446"/>
        <v>0</v>
      </c>
      <c r="AF3528">
        <f t="shared" si="447"/>
        <v>0</v>
      </c>
    </row>
    <row r="3529" spans="1:32" x14ac:dyDescent="0.25">
      <c r="A3529">
        <v>530</v>
      </c>
      <c r="B3529">
        <v>14</v>
      </c>
      <c r="C3529">
        <v>2</v>
      </c>
      <c r="D3529" t="s">
        <v>28</v>
      </c>
      <c r="E3529" t="s">
        <v>127</v>
      </c>
      <c r="F3529" t="s">
        <v>30</v>
      </c>
      <c r="G3529" t="str">
        <f t="shared" si="440"/>
        <v>abbe</v>
      </c>
      <c r="H3529" t="str">
        <f t="shared" si="441"/>
        <v>2</v>
      </c>
      <c r="I3529" t="str">
        <f t="shared" si="442"/>
        <v>corla</v>
      </c>
      <c r="J3529" t="str">
        <f t="shared" si="443"/>
        <v>meedl</v>
      </c>
      <c r="K3529" t="str">
        <f t="shared" si="444"/>
        <v>corla</v>
      </c>
      <c r="L3529" t="str">
        <f>VLOOKUP(G3529,[1]VLOOKUP!$A$11:$B$14,2,FALSE)</f>
        <v>meedl</v>
      </c>
      <c r="M3529" t="s">
        <v>129</v>
      </c>
      <c r="N3529" t="str">
        <f>VLOOKUP(M3529,[1]VLOOKUP!$A$2:$C$9,2,FALSE)</f>
        <v>Non-Overlapping</v>
      </c>
      <c r="O3529" t="str">
        <f>VLOOKUP(M3529,[1]VLOOKUP!$A$2:$C$9,3,FALSE)</f>
        <v>Familiar</v>
      </c>
      <c r="P3529">
        <v>7487470</v>
      </c>
      <c r="Q3529" t="s">
        <v>107</v>
      </c>
      <c r="R3529" t="s">
        <v>28</v>
      </c>
      <c r="S3529" t="s">
        <v>108</v>
      </c>
      <c r="T3529">
        <v>293</v>
      </c>
      <c r="U3529" t="s">
        <v>108</v>
      </c>
      <c r="V3529">
        <v>293</v>
      </c>
      <c r="W3529" t="s">
        <v>109</v>
      </c>
      <c r="X3529">
        <v>293</v>
      </c>
      <c r="Y3529" t="s">
        <v>108</v>
      </c>
      <c r="Z3529">
        <v>293</v>
      </c>
      <c r="AA3529" t="s">
        <v>41</v>
      </c>
      <c r="AB3529">
        <v>737</v>
      </c>
      <c r="AC3529" t="s">
        <v>42</v>
      </c>
      <c r="AD3529">
        <f t="shared" si="445"/>
        <v>0</v>
      </c>
      <c r="AE3529">
        <f t="shared" si="446"/>
        <v>0</v>
      </c>
      <c r="AF3529">
        <f t="shared" si="447"/>
        <v>0</v>
      </c>
    </row>
    <row r="3530" spans="1:32" hidden="1" x14ac:dyDescent="0.25">
      <c r="A3530">
        <v>531</v>
      </c>
      <c r="B3530">
        <v>14</v>
      </c>
      <c r="C3530">
        <v>2</v>
      </c>
      <c r="D3530" t="s">
        <v>28</v>
      </c>
      <c r="E3530" t="s">
        <v>49</v>
      </c>
      <c r="F3530" t="s">
        <v>30</v>
      </c>
      <c r="G3530" t="str">
        <f t="shared" si="440"/>
        <v>onof</v>
      </c>
      <c r="H3530" t="str">
        <f t="shared" si="441"/>
        <v>1</v>
      </c>
      <c r="I3530" t="str">
        <f t="shared" si="442"/>
        <v>lorta</v>
      </c>
      <c r="J3530" t="str">
        <f t="shared" si="443"/>
        <v>nilti</v>
      </c>
      <c r="K3530" t="str">
        <f t="shared" si="444"/>
        <v>lorta</v>
      </c>
      <c r="L3530" t="str">
        <f>VLOOKUP(G3530,[1]VLOOKUP!$A$11:$B$14,2,FALSE)</f>
        <v>nilti</v>
      </c>
      <c r="M3530" t="s">
        <v>132</v>
      </c>
      <c r="N3530" t="str">
        <f>VLOOKUP(M3530,[1]VLOOKUP!$A$2:$C$9,2,FALSE)</f>
        <v>Overlapping</v>
      </c>
      <c r="O3530" t="str">
        <f>VLOOKUP(M3530,[1]VLOOKUP!$A$2:$C$9,3,FALSE)</f>
        <v>Familiar</v>
      </c>
      <c r="P3530">
        <v>7488502</v>
      </c>
      <c r="Q3530" t="s">
        <v>38</v>
      </c>
      <c r="R3530" t="s">
        <v>28</v>
      </c>
      <c r="S3530" t="s">
        <v>40</v>
      </c>
      <c r="T3530">
        <v>294</v>
      </c>
      <c r="U3530" t="s">
        <v>40</v>
      </c>
      <c r="V3530">
        <v>294</v>
      </c>
      <c r="W3530" t="s">
        <v>34</v>
      </c>
      <c r="X3530">
        <v>294</v>
      </c>
      <c r="Y3530" t="s">
        <v>40</v>
      </c>
      <c r="Z3530">
        <v>294</v>
      </c>
      <c r="AA3530" t="s">
        <v>41</v>
      </c>
      <c r="AB3530">
        <v>3456</v>
      </c>
      <c r="AC3530" t="s">
        <v>42</v>
      </c>
      <c r="AD3530">
        <f t="shared" si="445"/>
        <v>0</v>
      </c>
      <c r="AE3530">
        <f t="shared" si="446"/>
        <v>0</v>
      </c>
      <c r="AF3530">
        <f t="shared" si="447"/>
        <v>1</v>
      </c>
    </row>
    <row r="3531" spans="1:32" x14ac:dyDescent="0.25">
      <c r="A3531">
        <v>532</v>
      </c>
      <c r="B3531">
        <v>14</v>
      </c>
      <c r="C3531">
        <v>2</v>
      </c>
      <c r="D3531" t="s">
        <v>28</v>
      </c>
      <c r="E3531" t="s">
        <v>44</v>
      </c>
      <c r="F3531" t="s">
        <v>30</v>
      </c>
      <c r="G3531" t="str">
        <f t="shared" si="440"/>
        <v>onof</v>
      </c>
      <c r="H3531" t="str">
        <f t="shared" si="441"/>
        <v>3</v>
      </c>
      <c r="I3531" t="str">
        <f t="shared" si="442"/>
        <v>lorta</v>
      </c>
      <c r="J3531" t="str">
        <f t="shared" si="443"/>
        <v>nilti</v>
      </c>
      <c r="K3531" t="str">
        <f t="shared" si="444"/>
        <v>lorta</v>
      </c>
      <c r="L3531" t="str">
        <f>VLOOKUP(G3531,[1]VLOOKUP!$A$11:$B$14,2,FALSE)</f>
        <v>nilti</v>
      </c>
      <c r="M3531" t="s">
        <v>132</v>
      </c>
      <c r="N3531" t="str">
        <f>VLOOKUP(M3531,[1]VLOOKUP!$A$2:$C$9,2,FALSE)</f>
        <v>Overlapping</v>
      </c>
      <c r="O3531" t="str">
        <f>VLOOKUP(M3531,[1]VLOOKUP!$A$2:$C$9,3,FALSE)</f>
        <v>Familiar</v>
      </c>
      <c r="P3531">
        <v>7492254</v>
      </c>
      <c r="Q3531" t="s">
        <v>38</v>
      </c>
      <c r="R3531" t="s">
        <v>28</v>
      </c>
      <c r="S3531" t="s">
        <v>40</v>
      </c>
      <c r="T3531">
        <v>293</v>
      </c>
      <c r="U3531" t="s">
        <v>40</v>
      </c>
      <c r="V3531">
        <v>293</v>
      </c>
      <c r="W3531" t="s">
        <v>34</v>
      </c>
      <c r="X3531">
        <v>293</v>
      </c>
      <c r="Y3531" t="s">
        <v>40</v>
      </c>
      <c r="Z3531">
        <v>293</v>
      </c>
      <c r="AA3531" t="s">
        <v>41</v>
      </c>
      <c r="AB3531">
        <v>3073</v>
      </c>
      <c r="AC3531" t="s">
        <v>42</v>
      </c>
      <c r="AD3531">
        <f t="shared" si="445"/>
        <v>0</v>
      </c>
      <c r="AE3531">
        <f t="shared" si="446"/>
        <v>0</v>
      </c>
      <c r="AF3531">
        <f t="shared" si="447"/>
        <v>0</v>
      </c>
    </row>
    <row r="3532" spans="1:32" x14ac:dyDescent="0.25">
      <c r="A3532">
        <v>533</v>
      </c>
      <c r="B3532">
        <v>14</v>
      </c>
      <c r="C3532">
        <v>2</v>
      </c>
      <c r="D3532" t="s">
        <v>28</v>
      </c>
      <c r="E3532" t="s">
        <v>43</v>
      </c>
      <c r="F3532" t="s">
        <v>30</v>
      </c>
      <c r="G3532" t="str">
        <f t="shared" si="440"/>
        <v>onof</v>
      </c>
      <c r="H3532" t="str">
        <f t="shared" si="441"/>
        <v>8</v>
      </c>
      <c r="I3532" t="str">
        <f t="shared" si="442"/>
        <v>lorta</v>
      </c>
      <c r="J3532" t="str">
        <f t="shared" si="443"/>
        <v>nilti</v>
      </c>
      <c r="K3532" t="str">
        <f t="shared" si="444"/>
        <v>nilti</v>
      </c>
      <c r="L3532" t="str">
        <f>VLOOKUP(G3532,[1]VLOOKUP!$A$11:$B$14,2,FALSE)</f>
        <v>nilti</v>
      </c>
      <c r="M3532" t="s">
        <v>132</v>
      </c>
      <c r="N3532" t="str">
        <f>VLOOKUP(M3532,[1]VLOOKUP!$A$2:$C$9,2,FALSE)</f>
        <v>Overlapping</v>
      </c>
      <c r="O3532" t="str">
        <f>VLOOKUP(M3532,[1]VLOOKUP!$A$2:$C$9,3,FALSE)</f>
        <v>Familiar</v>
      </c>
      <c r="P3532">
        <v>7495622</v>
      </c>
      <c r="Q3532" t="s">
        <v>32</v>
      </c>
      <c r="R3532" t="s">
        <v>28</v>
      </c>
      <c r="S3532" t="s">
        <v>33</v>
      </c>
      <c r="T3532">
        <v>294</v>
      </c>
      <c r="U3532" t="s">
        <v>33</v>
      </c>
      <c r="V3532">
        <v>294</v>
      </c>
      <c r="W3532" t="s">
        <v>34</v>
      </c>
      <c r="X3532">
        <v>294</v>
      </c>
      <c r="Y3532" t="s">
        <v>33</v>
      </c>
      <c r="Z3532">
        <v>294</v>
      </c>
      <c r="AA3532" t="s">
        <v>35</v>
      </c>
      <c r="AB3532">
        <v>888</v>
      </c>
      <c r="AC3532" t="s">
        <v>36</v>
      </c>
      <c r="AD3532">
        <f t="shared" si="445"/>
        <v>1</v>
      </c>
      <c r="AE3532">
        <f t="shared" si="446"/>
        <v>0</v>
      </c>
      <c r="AF3532">
        <f t="shared" si="447"/>
        <v>0</v>
      </c>
    </row>
    <row r="3533" spans="1:32" x14ac:dyDescent="0.25">
      <c r="A3533">
        <v>534</v>
      </c>
      <c r="B3533">
        <v>14</v>
      </c>
      <c r="C3533">
        <v>2</v>
      </c>
      <c r="D3533" t="s">
        <v>28</v>
      </c>
      <c r="E3533" t="s">
        <v>54</v>
      </c>
      <c r="F3533" t="s">
        <v>30</v>
      </c>
      <c r="G3533" t="str">
        <f t="shared" si="440"/>
        <v>onof</v>
      </c>
      <c r="H3533" t="str">
        <f t="shared" si="441"/>
        <v>4</v>
      </c>
      <c r="I3533" t="str">
        <f t="shared" si="442"/>
        <v>nilti</v>
      </c>
      <c r="J3533" t="str">
        <f t="shared" si="443"/>
        <v>lorta</v>
      </c>
      <c r="K3533" t="str">
        <f t="shared" si="444"/>
        <v>lorta</v>
      </c>
      <c r="L3533" t="str">
        <f>VLOOKUP(G3533,[1]VLOOKUP!$A$11:$B$14,2,FALSE)</f>
        <v>nilti</v>
      </c>
      <c r="M3533" t="s">
        <v>132</v>
      </c>
      <c r="N3533" t="str">
        <f>VLOOKUP(M3533,[1]VLOOKUP!$A$2:$C$9,2,FALSE)</f>
        <v>Overlapping</v>
      </c>
      <c r="O3533" t="str">
        <f>VLOOKUP(M3533,[1]VLOOKUP!$A$2:$C$9,3,FALSE)</f>
        <v>Familiar</v>
      </c>
      <c r="P3533">
        <v>7496806</v>
      </c>
      <c r="Q3533" t="s">
        <v>38</v>
      </c>
      <c r="R3533" t="s">
        <v>28</v>
      </c>
      <c r="S3533" t="s">
        <v>33</v>
      </c>
      <c r="T3533">
        <v>294</v>
      </c>
      <c r="U3533" t="s">
        <v>33</v>
      </c>
      <c r="V3533">
        <v>294</v>
      </c>
      <c r="W3533" t="s">
        <v>34</v>
      </c>
      <c r="X3533">
        <v>294</v>
      </c>
      <c r="Y3533" t="s">
        <v>33</v>
      </c>
      <c r="Z3533">
        <v>294</v>
      </c>
      <c r="AA3533" t="s">
        <v>35</v>
      </c>
      <c r="AB3533">
        <v>2376</v>
      </c>
      <c r="AC3533" t="s">
        <v>36</v>
      </c>
      <c r="AD3533">
        <f t="shared" si="445"/>
        <v>0</v>
      </c>
      <c r="AE3533">
        <f t="shared" si="446"/>
        <v>0</v>
      </c>
      <c r="AF3533">
        <f t="shared" si="447"/>
        <v>0</v>
      </c>
    </row>
    <row r="3534" spans="1:32" x14ac:dyDescent="0.25">
      <c r="A3534">
        <v>535</v>
      </c>
      <c r="B3534">
        <v>14</v>
      </c>
      <c r="C3534">
        <v>2</v>
      </c>
      <c r="D3534" t="s">
        <v>28</v>
      </c>
      <c r="E3534" t="s">
        <v>52</v>
      </c>
      <c r="F3534" t="s">
        <v>30</v>
      </c>
      <c r="G3534" t="str">
        <f t="shared" si="440"/>
        <v>onof</v>
      </c>
      <c r="H3534" t="str">
        <f t="shared" si="441"/>
        <v>5</v>
      </c>
      <c r="I3534" t="str">
        <f t="shared" si="442"/>
        <v>lorta</v>
      </c>
      <c r="J3534" t="str">
        <f t="shared" si="443"/>
        <v>nilti</v>
      </c>
      <c r="K3534" t="str">
        <f t="shared" si="444"/>
        <v>lorta</v>
      </c>
      <c r="L3534" t="str">
        <f>VLOOKUP(G3534,[1]VLOOKUP!$A$11:$B$14,2,FALSE)</f>
        <v>nilti</v>
      </c>
      <c r="M3534" t="s">
        <v>132</v>
      </c>
      <c r="N3534" t="str">
        <f>VLOOKUP(M3534,[1]VLOOKUP!$A$2:$C$9,2,FALSE)</f>
        <v>Overlapping</v>
      </c>
      <c r="O3534" t="str">
        <f>VLOOKUP(M3534,[1]VLOOKUP!$A$2:$C$9,3,FALSE)</f>
        <v>Familiar</v>
      </c>
      <c r="P3534">
        <v>7499491</v>
      </c>
      <c r="Q3534" t="s">
        <v>38</v>
      </c>
      <c r="R3534" t="s">
        <v>28</v>
      </c>
      <c r="S3534" t="s">
        <v>40</v>
      </c>
      <c r="T3534">
        <v>295</v>
      </c>
      <c r="U3534" t="s">
        <v>40</v>
      </c>
      <c r="V3534">
        <v>295</v>
      </c>
      <c r="W3534" t="s">
        <v>34</v>
      </c>
      <c r="X3534">
        <v>295</v>
      </c>
      <c r="Y3534" t="s">
        <v>40</v>
      </c>
      <c r="Z3534">
        <v>295</v>
      </c>
      <c r="AA3534" t="s">
        <v>41</v>
      </c>
      <c r="AB3534">
        <v>1506</v>
      </c>
      <c r="AC3534" t="s">
        <v>42</v>
      </c>
      <c r="AD3534">
        <f t="shared" si="445"/>
        <v>0</v>
      </c>
      <c r="AE3534">
        <f t="shared" si="446"/>
        <v>0</v>
      </c>
      <c r="AF3534">
        <f t="shared" si="447"/>
        <v>0</v>
      </c>
    </row>
    <row r="3535" spans="1:32" x14ac:dyDescent="0.25">
      <c r="A3535">
        <v>536</v>
      </c>
      <c r="B3535">
        <v>14</v>
      </c>
      <c r="C3535">
        <v>2</v>
      </c>
      <c r="D3535" t="s">
        <v>28</v>
      </c>
      <c r="E3535" t="s">
        <v>52</v>
      </c>
      <c r="F3535" t="s">
        <v>30</v>
      </c>
      <c r="G3535" t="str">
        <f t="shared" si="440"/>
        <v>onof</v>
      </c>
      <c r="H3535" t="str">
        <f t="shared" si="441"/>
        <v>5</v>
      </c>
      <c r="I3535" t="str">
        <f t="shared" si="442"/>
        <v>lorta</v>
      </c>
      <c r="J3535" t="str">
        <f t="shared" si="443"/>
        <v>nilti</v>
      </c>
      <c r="K3535" t="str">
        <f t="shared" si="444"/>
        <v>lorta</v>
      </c>
      <c r="L3535" t="str">
        <f>VLOOKUP(G3535,[1]VLOOKUP!$A$11:$B$14,2,FALSE)</f>
        <v>nilti</v>
      </c>
      <c r="M3535" t="s">
        <v>132</v>
      </c>
      <c r="N3535" t="str">
        <f>VLOOKUP(M3535,[1]VLOOKUP!$A$2:$C$9,2,FALSE)</f>
        <v>Overlapping</v>
      </c>
      <c r="O3535" t="str">
        <f>VLOOKUP(M3535,[1]VLOOKUP!$A$2:$C$9,3,FALSE)</f>
        <v>Familiar</v>
      </c>
      <c r="P3535">
        <v>7501294</v>
      </c>
      <c r="Q3535" t="s">
        <v>38</v>
      </c>
      <c r="R3535" t="s">
        <v>28</v>
      </c>
      <c r="S3535" t="s">
        <v>40</v>
      </c>
      <c r="T3535">
        <v>294</v>
      </c>
      <c r="U3535" t="s">
        <v>40</v>
      </c>
      <c r="V3535">
        <v>294</v>
      </c>
      <c r="W3535" t="s">
        <v>34</v>
      </c>
      <c r="X3535">
        <v>294</v>
      </c>
      <c r="Y3535" t="s">
        <v>40</v>
      </c>
      <c r="Z3535">
        <v>294</v>
      </c>
      <c r="AA3535" t="s">
        <v>41</v>
      </c>
      <c r="AB3535">
        <v>872</v>
      </c>
      <c r="AC3535" t="s">
        <v>42</v>
      </c>
      <c r="AD3535">
        <f t="shared" si="445"/>
        <v>0</v>
      </c>
      <c r="AE3535">
        <f t="shared" si="446"/>
        <v>0</v>
      </c>
      <c r="AF3535">
        <f t="shared" si="447"/>
        <v>0</v>
      </c>
    </row>
    <row r="3536" spans="1:32" x14ac:dyDescent="0.25">
      <c r="A3536">
        <v>537</v>
      </c>
      <c r="B3536">
        <v>14</v>
      </c>
      <c r="C3536">
        <v>2</v>
      </c>
      <c r="D3536" t="s">
        <v>28</v>
      </c>
      <c r="E3536" t="s">
        <v>51</v>
      </c>
      <c r="F3536" t="s">
        <v>30</v>
      </c>
      <c r="G3536" t="str">
        <f t="shared" si="440"/>
        <v>onof</v>
      </c>
      <c r="H3536" t="str">
        <f t="shared" si="441"/>
        <v>7</v>
      </c>
      <c r="I3536" t="str">
        <f t="shared" si="442"/>
        <v>nilti</v>
      </c>
      <c r="J3536" t="str">
        <f t="shared" si="443"/>
        <v>lorta</v>
      </c>
      <c r="K3536" t="str">
        <f t="shared" si="444"/>
        <v>nilti</v>
      </c>
      <c r="L3536" t="str">
        <f>VLOOKUP(G3536,[1]VLOOKUP!$A$11:$B$14,2,FALSE)</f>
        <v>nilti</v>
      </c>
      <c r="M3536" t="s">
        <v>132</v>
      </c>
      <c r="N3536" t="str">
        <f>VLOOKUP(M3536,[1]VLOOKUP!$A$2:$C$9,2,FALSE)</f>
        <v>Overlapping</v>
      </c>
      <c r="O3536" t="str">
        <f>VLOOKUP(M3536,[1]VLOOKUP!$A$2:$C$9,3,FALSE)</f>
        <v>Familiar</v>
      </c>
      <c r="P3536">
        <v>7502462</v>
      </c>
      <c r="Q3536" t="s">
        <v>32</v>
      </c>
      <c r="R3536" t="s">
        <v>28</v>
      </c>
      <c r="S3536" t="s">
        <v>40</v>
      </c>
      <c r="T3536">
        <v>294</v>
      </c>
      <c r="U3536" t="s">
        <v>40</v>
      </c>
      <c r="V3536">
        <v>294</v>
      </c>
      <c r="W3536" t="s">
        <v>34</v>
      </c>
      <c r="X3536">
        <v>294</v>
      </c>
      <c r="Y3536" t="s">
        <v>40</v>
      </c>
      <c r="Z3536">
        <v>294</v>
      </c>
      <c r="AA3536" t="s">
        <v>41</v>
      </c>
      <c r="AB3536">
        <v>1120</v>
      </c>
      <c r="AC3536" t="s">
        <v>42</v>
      </c>
      <c r="AD3536">
        <f t="shared" si="445"/>
        <v>1</v>
      </c>
      <c r="AE3536">
        <f t="shared" si="446"/>
        <v>0</v>
      </c>
      <c r="AF3536">
        <f t="shared" si="447"/>
        <v>0</v>
      </c>
    </row>
    <row r="3537" spans="1:32" x14ac:dyDescent="0.25">
      <c r="A3537">
        <v>538</v>
      </c>
      <c r="B3537">
        <v>14</v>
      </c>
      <c r="C3537">
        <v>2</v>
      </c>
      <c r="D3537" t="s">
        <v>28</v>
      </c>
      <c r="E3537" t="s">
        <v>57</v>
      </c>
      <c r="F3537" t="s">
        <v>30</v>
      </c>
      <c r="G3537" t="str">
        <f t="shared" si="440"/>
        <v>onof</v>
      </c>
      <c r="H3537" t="str">
        <f t="shared" si="441"/>
        <v>2</v>
      </c>
      <c r="I3537" t="str">
        <f t="shared" si="442"/>
        <v>nilti</v>
      </c>
      <c r="J3537" t="str">
        <f t="shared" si="443"/>
        <v>lorta</v>
      </c>
      <c r="K3537" t="str">
        <f t="shared" si="444"/>
        <v>lorta</v>
      </c>
      <c r="L3537" t="str">
        <f>VLOOKUP(G3537,[1]VLOOKUP!$A$11:$B$14,2,FALSE)</f>
        <v>nilti</v>
      </c>
      <c r="M3537" t="s">
        <v>132</v>
      </c>
      <c r="N3537" t="str">
        <f>VLOOKUP(M3537,[1]VLOOKUP!$A$2:$C$9,2,FALSE)</f>
        <v>Overlapping</v>
      </c>
      <c r="O3537" t="str">
        <f>VLOOKUP(M3537,[1]VLOOKUP!$A$2:$C$9,3,FALSE)</f>
        <v>Familiar</v>
      </c>
      <c r="P3537">
        <v>7503878</v>
      </c>
      <c r="Q3537" t="s">
        <v>38</v>
      </c>
      <c r="R3537" t="s">
        <v>28</v>
      </c>
      <c r="S3537" t="s">
        <v>33</v>
      </c>
      <c r="T3537">
        <v>294</v>
      </c>
      <c r="U3537" t="s">
        <v>33</v>
      </c>
      <c r="V3537">
        <v>294</v>
      </c>
      <c r="W3537" t="s">
        <v>34</v>
      </c>
      <c r="X3537">
        <v>294</v>
      </c>
      <c r="Y3537" t="s">
        <v>33</v>
      </c>
      <c r="Z3537">
        <v>294</v>
      </c>
      <c r="AA3537" t="s">
        <v>35</v>
      </c>
      <c r="AB3537">
        <v>1584</v>
      </c>
      <c r="AC3537" t="s">
        <v>36</v>
      </c>
      <c r="AD3537">
        <f t="shared" si="445"/>
        <v>0</v>
      </c>
      <c r="AE3537">
        <f t="shared" si="446"/>
        <v>0</v>
      </c>
      <c r="AF3537">
        <f t="shared" si="447"/>
        <v>0</v>
      </c>
    </row>
    <row r="3538" spans="1:32" x14ac:dyDescent="0.25">
      <c r="A3538">
        <v>539</v>
      </c>
      <c r="B3538">
        <v>14</v>
      </c>
      <c r="C3538">
        <v>2</v>
      </c>
      <c r="D3538" t="s">
        <v>28</v>
      </c>
      <c r="E3538" t="s">
        <v>44</v>
      </c>
      <c r="F3538" t="s">
        <v>30</v>
      </c>
      <c r="G3538" t="str">
        <f t="shared" si="440"/>
        <v>onof</v>
      </c>
      <c r="H3538" t="str">
        <f t="shared" si="441"/>
        <v>3</v>
      </c>
      <c r="I3538" t="str">
        <f t="shared" si="442"/>
        <v>lorta</v>
      </c>
      <c r="J3538" t="str">
        <f t="shared" si="443"/>
        <v>nilti</v>
      </c>
      <c r="K3538" t="str">
        <f t="shared" si="444"/>
        <v>lorta</v>
      </c>
      <c r="L3538" t="str">
        <f>VLOOKUP(G3538,[1]VLOOKUP!$A$11:$B$14,2,FALSE)</f>
        <v>nilti</v>
      </c>
      <c r="M3538" t="s">
        <v>132</v>
      </c>
      <c r="N3538" t="str">
        <f>VLOOKUP(M3538,[1]VLOOKUP!$A$2:$C$9,2,FALSE)</f>
        <v>Overlapping</v>
      </c>
      <c r="O3538" t="str">
        <f>VLOOKUP(M3538,[1]VLOOKUP!$A$2:$C$9,3,FALSE)</f>
        <v>Familiar</v>
      </c>
      <c r="P3538">
        <v>7505758</v>
      </c>
      <c r="Q3538" t="s">
        <v>38</v>
      </c>
      <c r="R3538" t="s">
        <v>28</v>
      </c>
      <c r="S3538" t="s">
        <v>40</v>
      </c>
      <c r="T3538">
        <v>293</v>
      </c>
      <c r="U3538" t="s">
        <v>40</v>
      </c>
      <c r="V3538">
        <v>293</v>
      </c>
      <c r="W3538" t="s">
        <v>34</v>
      </c>
      <c r="X3538">
        <v>293</v>
      </c>
      <c r="Y3538" t="s">
        <v>40</v>
      </c>
      <c r="Z3538">
        <v>293</v>
      </c>
      <c r="AA3538" t="s">
        <v>41</v>
      </c>
      <c r="AB3538">
        <v>1393</v>
      </c>
      <c r="AC3538" t="s">
        <v>42</v>
      </c>
      <c r="AD3538">
        <f t="shared" si="445"/>
        <v>0</v>
      </c>
      <c r="AE3538">
        <f t="shared" si="446"/>
        <v>0</v>
      </c>
      <c r="AF3538">
        <f t="shared" si="447"/>
        <v>0</v>
      </c>
    </row>
    <row r="3539" spans="1:32" x14ac:dyDescent="0.25">
      <c r="A3539">
        <v>540</v>
      </c>
      <c r="B3539">
        <v>14</v>
      </c>
      <c r="C3539">
        <v>2</v>
      </c>
      <c r="D3539" t="s">
        <v>28</v>
      </c>
      <c r="E3539" t="s">
        <v>46</v>
      </c>
      <c r="F3539" t="s">
        <v>30</v>
      </c>
      <c r="G3539" t="str">
        <f t="shared" si="440"/>
        <v>onof</v>
      </c>
      <c r="H3539" t="str">
        <f t="shared" si="441"/>
        <v>6</v>
      </c>
      <c r="I3539" t="str">
        <f t="shared" si="442"/>
        <v>nilti</v>
      </c>
      <c r="J3539" t="str">
        <f t="shared" si="443"/>
        <v>lorta</v>
      </c>
      <c r="K3539" t="str">
        <f t="shared" si="444"/>
        <v>nilti</v>
      </c>
      <c r="L3539" t="str">
        <f>VLOOKUP(G3539,[1]VLOOKUP!$A$11:$B$14,2,FALSE)</f>
        <v>nilti</v>
      </c>
      <c r="M3539" t="s">
        <v>132</v>
      </c>
      <c r="N3539" t="str">
        <f>VLOOKUP(M3539,[1]VLOOKUP!$A$2:$C$9,2,FALSE)</f>
        <v>Overlapping</v>
      </c>
      <c r="O3539" t="str">
        <f>VLOOKUP(M3539,[1]VLOOKUP!$A$2:$C$9,3,FALSE)</f>
        <v>Familiar</v>
      </c>
      <c r="P3539">
        <v>7507446</v>
      </c>
      <c r="Q3539" t="s">
        <v>32</v>
      </c>
      <c r="R3539" t="s">
        <v>28</v>
      </c>
      <c r="S3539" t="s">
        <v>40</v>
      </c>
      <c r="T3539">
        <v>294</v>
      </c>
      <c r="U3539" t="s">
        <v>40</v>
      </c>
      <c r="V3539">
        <v>294</v>
      </c>
      <c r="W3539" t="s">
        <v>34</v>
      </c>
      <c r="X3539">
        <v>294</v>
      </c>
      <c r="Y3539" t="s">
        <v>40</v>
      </c>
      <c r="Z3539">
        <v>294</v>
      </c>
      <c r="AA3539" t="s">
        <v>41</v>
      </c>
      <c r="AB3539">
        <v>1048</v>
      </c>
      <c r="AC3539" t="s">
        <v>42</v>
      </c>
      <c r="AD3539">
        <f t="shared" si="445"/>
        <v>1</v>
      </c>
      <c r="AE3539">
        <f t="shared" si="446"/>
        <v>0</v>
      </c>
      <c r="AF3539">
        <f t="shared" si="447"/>
        <v>0</v>
      </c>
    </row>
    <row r="3540" spans="1:32" x14ac:dyDescent="0.25">
      <c r="A3540">
        <v>541</v>
      </c>
      <c r="B3540">
        <v>14</v>
      </c>
      <c r="C3540">
        <v>2</v>
      </c>
      <c r="D3540" t="s">
        <v>28</v>
      </c>
      <c r="E3540" t="s">
        <v>51</v>
      </c>
      <c r="F3540" t="s">
        <v>30</v>
      </c>
      <c r="G3540" t="str">
        <f t="shared" si="440"/>
        <v>onof</v>
      </c>
      <c r="H3540" t="str">
        <f t="shared" si="441"/>
        <v>7</v>
      </c>
      <c r="I3540" t="str">
        <f t="shared" si="442"/>
        <v>nilti</v>
      </c>
      <c r="J3540" t="str">
        <f t="shared" si="443"/>
        <v>lorta</v>
      </c>
      <c r="K3540" t="str">
        <f t="shared" si="444"/>
        <v>nilti</v>
      </c>
      <c r="L3540" t="str">
        <f>VLOOKUP(G3540,[1]VLOOKUP!$A$11:$B$14,2,FALSE)</f>
        <v>nilti</v>
      </c>
      <c r="M3540" t="s">
        <v>132</v>
      </c>
      <c r="N3540" t="str">
        <f>VLOOKUP(M3540,[1]VLOOKUP!$A$2:$C$9,2,FALSE)</f>
        <v>Overlapping</v>
      </c>
      <c r="O3540" t="str">
        <f>VLOOKUP(M3540,[1]VLOOKUP!$A$2:$C$9,3,FALSE)</f>
        <v>Familiar</v>
      </c>
      <c r="P3540">
        <v>7508804</v>
      </c>
      <c r="Q3540" t="s">
        <v>32</v>
      </c>
      <c r="R3540" t="s">
        <v>28</v>
      </c>
      <c r="S3540" t="s">
        <v>40</v>
      </c>
      <c r="T3540">
        <v>293</v>
      </c>
      <c r="U3540" t="s">
        <v>40</v>
      </c>
      <c r="V3540">
        <v>293</v>
      </c>
      <c r="W3540" t="s">
        <v>34</v>
      </c>
      <c r="X3540">
        <v>293</v>
      </c>
      <c r="Y3540" t="s">
        <v>40</v>
      </c>
      <c r="Z3540">
        <v>293</v>
      </c>
      <c r="AA3540" t="s">
        <v>41</v>
      </c>
      <c r="AB3540">
        <v>731</v>
      </c>
      <c r="AC3540" t="s">
        <v>42</v>
      </c>
      <c r="AD3540">
        <f t="shared" si="445"/>
        <v>1</v>
      </c>
      <c r="AE3540">
        <f t="shared" si="446"/>
        <v>0</v>
      </c>
      <c r="AF3540">
        <f t="shared" si="447"/>
        <v>0</v>
      </c>
    </row>
    <row r="3541" spans="1:32" x14ac:dyDescent="0.25">
      <c r="A3541">
        <v>542</v>
      </c>
      <c r="B3541">
        <v>14</v>
      </c>
      <c r="C3541">
        <v>2</v>
      </c>
      <c r="D3541" t="s">
        <v>28</v>
      </c>
      <c r="E3541" t="s">
        <v>51</v>
      </c>
      <c r="F3541" t="s">
        <v>30</v>
      </c>
      <c r="G3541" t="str">
        <f t="shared" si="440"/>
        <v>onof</v>
      </c>
      <c r="H3541" t="str">
        <f t="shared" si="441"/>
        <v>7</v>
      </c>
      <c r="I3541" t="str">
        <f t="shared" si="442"/>
        <v>nilti</v>
      </c>
      <c r="J3541" t="str">
        <f t="shared" si="443"/>
        <v>lorta</v>
      </c>
      <c r="K3541" t="str">
        <f t="shared" si="444"/>
        <v>nilti</v>
      </c>
      <c r="L3541" t="str">
        <f>VLOOKUP(G3541,[1]VLOOKUP!$A$11:$B$14,2,FALSE)</f>
        <v>nilti</v>
      </c>
      <c r="M3541" t="s">
        <v>132</v>
      </c>
      <c r="N3541" t="str">
        <f>VLOOKUP(M3541,[1]VLOOKUP!$A$2:$C$9,2,FALSE)</f>
        <v>Overlapping</v>
      </c>
      <c r="O3541" t="str">
        <f>VLOOKUP(M3541,[1]VLOOKUP!$A$2:$C$9,3,FALSE)</f>
        <v>Familiar</v>
      </c>
      <c r="P3541">
        <v>7509830</v>
      </c>
      <c r="Q3541" t="s">
        <v>32</v>
      </c>
      <c r="R3541" t="s">
        <v>28</v>
      </c>
      <c r="S3541" t="s">
        <v>40</v>
      </c>
      <c r="T3541">
        <v>294</v>
      </c>
      <c r="U3541" t="s">
        <v>40</v>
      </c>
      <c r="V3541">
        <v>294</v>
      </c>
      <c r="W3541" t="s">
        <v>34</v>
      </c>
      <c r="X3541">
        <v>294</v>
      </c>
      <c r="Y3541" t="s">
        <v>40</v>
      </c>
      <c r="Z3541">
        <v>294</v>
      </c>
      <c r="AA3541" t="s">
        <v>41</v>
      </c>
      <c r="AB3541">
        <v>624</v>
      </c>
      <c r="AC3541" t="s">
        <v>42</v>
      </c>
      <c r="AD3541">
        <f t="shared" si="445"/>
        <v>1</v>
      </c>
      <c r="AE3541">
        <f t="shared" si="446"/>
        <v>0</v>
      </c>
      <c r="AF3541">
        <f t="shared" si="447"/>
        <v>0</v>
      </c>
    </row>
    <row r="3542" spans="1:32" x14ac:dyDescent="0.25">
      <c r="A3542">
        <v>543</v>
      </c>
      <c r="B3542">
        <v>14</v>
      </c>
      <c r="C3542">
        <v>2</v>
      </c>
      <c r="D3542" t="s">
        <v>28</v>
      </c>
      <c r="E3542" t="s">
        <v>29</v>
      </c>
      <c r="F3542" t="s">
        <v>30</v>
      </c>
      <c r="G3542" t="str">
        <f t="shared" si="440"/>
        <v>onof</v>
      </c>
      <c r="H3542" t="str">
        <f t="shared" si="441"/>
        <v>6</v>
      </c>
      <c r="I3542" t="str">
        <f t="shared" si="442"/>
        <v>lorta</v>
      </c>
      <c r="J3542" t="str">
        <f t="shared" si="443"/>
        <v>nilti</v>
      </c>
      <c r="K3542" t="str">
        <f t="shared" si="444"/>
        <v>lorta</v>
      </c>
      <c r="L3542" t="str">
        <f>VLOOKUP(G3542,[1]VLOOKUP!$A$11:$B$14,2,FALSE)</f>
        <v>nilti</v>
      </c>
      <c r="M3542" t="s">
        <v>132</v>
      </c>
      <c r="N3542" t="str">
        <f>VLOOKUP(M3542,[1]VLOOKUP!$A$2:$C$9,2,FALSE)</f>
        <v>Overlapping</v>
      </c>
      <c r="O3542" t="str">
        <f>VLOOKUP(M3542,[1]VLOOKUP!$A$2:$C$9,3,FALSE)</f>
        <v>Familiar</v>
      </c>
      <c r="P3542">
        <v>7510750</v>
      </c>
      <c r="Q3542" t="s">
        <v>38</v>
      </c>
      <c r="R3542" t="s">
        <v>28</v>
      </c>
      <c r="S3542" t="s">
        <v>40</v>
      </c>
      <c r="T3542">
        <v>294</v>
      </c>
      <c r="U3542" t="s">
        <v>40</v>
      </c>
      <c r="V3542">
        <v>294</v>
      </c>
      <c r="W3542" t="s">
        <v>34</v>
      </c>
      <c r="X3542">
        <v>294</v>
      </c>
      <c r="Y3542" t="s">
        <v>40</v>
      </c>
      <c r="Z3542">
        <v>294</v>
      </c>
      <c r="AA3542" t="s">
        <v>41</v>
      </c>
      <c r="AB3542">
        <v>2160</v>
      </c>
      <c r="AC3542" t="s">
        <v>42</v>
      </c>
      <c r="AD3542">
        <f t="shared" si="445"/>
        <v>0</v>
      </c>
      <c r="AE3542">
        <f t="shared" si="446"/>
        <v>0</v>
      </c>
      <c r="AF3542">
        <f t="shared" si="447"/>
        <v>0</v>
      </c>
    </row>
    <row r="3543" spans="1:32" x14ac:dyDescent="0.25">
      <c r="A3543">
        <v>544</v>
      </c>
      <c r="B3543">
        <v>14</v>
      </c>
      <c r="C3543">
        <v>2</v>
      </c>
      <c r="D3543" t="s">
        <v>28</v>
      </c>
      <c r="E3543" t="s">
        <v>47</v>
      </c>
      <c r="F3543" t="s">
        <v>30</v>
      </c>
      <c r="G3543" t="str">
        <f t="shared" si="440"/>
        <v>onof</v>
      </c>
      <c r="H3543" t="str">
        <f t="shared" si="441"/>
        <v>9</v>
      </c>
      <c r="I3543" t="str">
        <f t="shared" si="442"/>
        <v>lorta</v>
      </c>
      <c r="J3543" t="str">
        <f t="shared" si="443"/>
        <v>nilti</v>
      </c>
      <c r="K3543" t="str">
        <f t="shared" si="444"/>
        <v>nilti</v>
      </c>
      <c r="L3543" t="str">
        <f>VLOOKUP(G3543,[1]VLOOKUP!$A$11:$B$14,2,FALSE)</f>
        <v>nilti</v>
      </c>
      <c r="M3543" t="s">
        <v>132</v>
      </c>
      <c r="N3543" t="str">
        <f>VLOOKUP(M3543,[1]VLOOKUP!$A$2:$C$9,2,FALSE)</f>
        <v>Overlapping</v>
      </c>
      <c r="O3543" t="str">
        <f>VLOOKUP(M3543,[1]VLOOKUP!$A$2:$C$9,3,FALSE)</f>
        <v>Familiar</v>
      </c>
      <c r="P3543">
        <v>7513206</v>
      </c>
      <c r="Q3543" t="s">
        <v>32</v>
      </c>
      <c r="R3543" t="s">
        <v>28</v>
      </c>
      <c r="S3543" t="s">
        <v>33</v>
      </c>
      <c r="T3543">
        <v>294</v>
      </c>
      <c r="U3543" t="s">
        <v>33</v>
      </c>
      <c r="V3543">
        <v>294</v>
      </c>
      <c r="W3543" t="s">
        <v>34</v>
      </c>
      <c r="X3543">
        <v>294</v>
      </c>
      <c r="Y3543" t="s">
        <v>33</v>
      </c>
      <c r="Z3543">
        <v>294</v>
      </c>
      <c r="AA3543" t="s">
        <v>35</v>
      </c>
      <c r="AB3543">
        <v>2392</v>
      </c>
      <c r="AC3543" t="s">
        <v>36</v>
      </c>
      <c r="AD3543">
        <f t="shared" si="445"/>
        <v>1</v>
      </c>
      <c r="AE3543">
        <f t="shared" si="446"/>
        <v>0</v>
      </c>
      <c r="AF3543">
        <f t="shared" si="447"/>
        <v>0</v>
      </c>
    </row>
    <row r="3544" spans="1:32" x14ac:dyDescent="0.25">
      <c r="A3544">
        <v>545</v>
      </c>
      <c r="B3544">
        <v>14</v>
      </c>
      <c r="C3544">
        <v>2</v>
      </c>
      <c r="D3544" t="s">
        <v>28</v>
      </c>
      <c r="E3544" t="s">
        <v>37</v>
      </c>
      <c r="F3544" t="s">
        <v>30</v>
      </c>
      <c r="G3544" t="str">
        <f t="shared" si="440"/>
        <v>onof</v>
      </c>
      <c r="H3544" t="str">
        <f t="shared" si="441"/>
        <v>3</v>
      </c>
      <c r="I3544" t="str">
        <f t="shared" si="442"/>
        <v>nilti</v>
      </c>
      <c r="J3544" t="str">
        <f t="shared" si="443"/>
        <v>lorta</v>
      </c>
      <c r="K3544" t="str">
        <f t="shared" si="444"/>
        <v>lorta</v>
      </c>
      <c r="L3544" t="str">
        <f>VLOOKUP(G3544,[1]VLOOKUP!$A$11:$B$14,2,FALSE)</f>
        <v>nilti</v>
      </c>
      <c r="M3544" t="s">
        <v>132</v>
      </c>
      <c r="N3544" t="str">
        <f>VLOOKUP(M3544,[1]VLOOKUP!$A$2:$C$9,2,FALSE)</f>
        <v>Overlapping</v>
      </c>
      <c r="O3544" t="str">
        <f>VLOOKUP(M3544,[1]VLOOKUP!$A$2:$C$9,3,FALSE)</f>
        <v>Familiar</v>
      </c>
      <c r="P3544">
        <v>7515894</v>
      </c>
      <c r="Q3544" t="s">
        <v>38</v>
      </c>
      <c r="R3544" t="s">
        <v>28</v>
      </c>
      <c r="S3544" t="s">
        <v>33</v>
      </c>
      <c r="T3544">
        <v>294</v>
      </c>
      <c r="U3544" t="s">
        <v>33</v>
      </c>
      <c r="V3544">
        <v>294</v>
      </c>
      <c r="W3544" t="s">
        <v>34</v>
      </c>
      <c r="X3544">
        <v>294</v>
      </c>
      <c r="Y3544" t="s">
        <v>33</v>
      </c>
      <c r="Z3544">
        <v>294</v>
      </c>
      <c r="AA3544" t="s">
        <v>35</v>
      </c>
      <c r="AB3544">
        <v>2008</v>
      </c>
      <c r="AC3544" t="s">
        <v>36</v>
      </c>
      <c r="AD3544">
        <f t="shared" si="445"/>
        <v>0</v>
      </c>
      <c r="AE3544">
        <f t="shared" si="446"/>
        <v>0</v>
      </c>
      <c r="AF3544">
        <f t="shared" si="447"/>
        <v>0</v>
      </c>
    </row>
    <row r="3545" spans="1:32" x14ac:dyDescent="0.25">
      <c r="A3545">
        <v>546</v>
      </c>
      <c r="B3545">
        <v>14</v>
      </c>
      <c r="C3545">
        <v>2</v>
      </c>
      <c r="D3545" t="s">
        <v>28</v>
      </c>
      <c r="E3545" t="s">
        <v>52</v>
      </c>
      <c r="F3545" t="s">
        <v>30</v>
      </c>
      <c r="G3545" t="str">
        <f t="shared" si="440"/>
        <v>onof</v>
      </c>
      <c r="H3545" t="str">
        <f t="shared" si="441"/>
        <v>5</v>
      </c>
      <c r="I3545" t="str">
        <f t="shared" si="442"/>
        <v>lorta</v>
      </c>
      <c r="J3545" t="str">
        <f t="shared" si="443"/>
        <v>nilti</v>
      </c>
      <c r="K3545" t="str">
        <f t="shared" si="444"/>
        <v>lorta</v>
      </c>
      <c r="L3545" t="str">
        <f>VLOOKUP(G3545,[1]VLOOKUP!$A$11:$B$14,2,FALSE)</f>
        <v>nilti</v>
      </c>
      <c r="M3545" t="s">
        <v>132</v>
      </c>
      <c r="N3545" t="str">
        <f>VLOOKUP(M3545,[1]VLOOKUP!$A$2:$C$9,2,FALSE)</f>
        <v>Overlapping</v>
      </c>
      <c r="O3545" t="str">
        <f>VLOOKUP(M3545,[1]VLOOKUP!$A$2:$C$9,3,FALSE)</f>
        <v>Familiar</v>
      </c>
      <c r="P3545">
        <v>7518198</v>
      </c>
      <c r="Q3545" t="s">
        <v>38</v>
      </c>
      <c r="R3545" t="s">
        <v>28</v>
      </c>
      <c r="S3545" t="s">
        <v>40</v>
      </c>
      <c r="T3545">
        <v>293</v>
      </c>
      <c r="U3545" t="s">
        <v>40</v>
      </c>
      <c r="V3545">
        <v>293</v>
      </c>
      <c r="W3545" t="s">
        <v>34</v>
      </c>
      <c r="X3545">
        <v>293</v>
      </c>
      <c r="Y3545" t="s">
        <v>40</v>
      </c>
      <c r="Z3545">
        <v>293</v>
      </c>
      <c r="AA3545" t="s">
        <v>41</v>
      </c>
      <c r="AB3545">
        <v>1593</v>
      </c>
      <c r="AC3545" t="s">
        <v>42</v>
      </c>
      <c r="AD3545">
        <f t="shared" si="445"/>
        <v>0</v>
      </c>
      <c r="AE3545">
        <f t="shared" si="446"/>
        <v>0</v>
      </c>
      <c r="AF3545">
        <f t="shared" si="447"/>
        <v>0</v>
      </c>
    </row>
    <row r="3546" spans="1:32" x14ac:dyDescent="0.25">
      <c r="A3546">
        <v>547</v>
      </c>
      <c r="B3546">
        <v>14</v>
      </c>
      <c r="C3546">
        <v>2</v>
      </c>
      <c r="D3546" t="s">
        <v>28</v>
      </c>
      <c r="E3546" t="s">
        <v>54</v>
      </c>
      <c r="F3546" t="s">
        <v>30</v>
      </c>
      <c r="G3546" t="str">
        <f t="shared" si="440"/>
        <v>onof</v>
      </c>
      <c r="H3546" t="str">
        <f t="shared" si="441"/>
        <v>4</v>
      </c>
      <c r="I3546" t="str">
        <f t="shared" si="442"/>
        <v>nilti</v>
      </c>
      <c r="J3546" t="str">
        <f t="shared" si="443"/>
        <v>lorta</v>
      </c>
      <c r="K3546" t="str">
        <f t="shared" si="444"/>
        <v>lorta</v>
      </c>
      <c r="L3546" t="str">
        <f>VLOOKUP(G3546,[1]VLOOKUP!$A$11:$B$14,2,FALSE)</f>
        <v>nilti</v>
      </c>
      <c r="M3546" t="s">
        <v>132</v>
      </c>
      <c r="N3546" t="str">
        <f>VLOOKUP(M3546,[1]VLOOKUP!$A$2:$C$9,2,FALSE)</f>
        <v>Overlapping</v>
      </c>
      <c r="O3546" t="str">
        <f>VLOOKUP(M3546,[1]VLOOKUP!$A$2:$C$9,3,FALSE)</f>
        <v>Familiar</v>
      </c>
      <c r="P3546">
        <v>7520100</v>
      </c>
      <c r="Q3546" t="s">
        <v>38</v>
      </c>
      <c r="R3546" t="s">
        <v>28</v>
      </c>
      <c r="S3546" t="s">
        <v>33</v>
      </c>
      <c r="T3546">
        <v>293</v>
      </c>
      <c r="U3546" t="s">
        <v>33</v>
      </c>
      <c r="V3546">
        <v>293</v>
      </c>
      <c r="W3546" t="s">
        <v>34</v>
      </c>
      <c r="X3546">
        <v>293</v>
      </c>
      <c r="Y3546" t="s">
        <v>33</v>
      </c>
      <c r="Z3546">
        <v>293</v>
      </c>
      <c r="AA3546" t="s">
        <v>35</v>
      </c>
      <c r="AB3546">
        <v>1323</v>
      </c>
      <c r="AC3546" t="s">
        <v>36</v>
      </c>
      <c r="AD3546">
        <f t="shared" si="445"/>
        <v>0</v>
      </c>
      <c r="AE3546">
        <f t="shared" si="446"/>
        <v>0</v>
      </c>
      <c r="AF3546">
        <f t="shared" si="447"/>
        <v>0</v>
      </c>
    </row>
    <row r="3547" spans="1:32" x14ac:dyDescent="0.25">
      <c r="A3547">
        <v>548</v>
      </c>
      <c r="B3547">
        <v>14</v>
      </c>
      <c r="C3547">
        <v>2</v>
      </c>
      <c r="D3547" t="s">
        <v>28</v>
      </c>
      <c r="E3547" t="s">
        <v>56</v>
      </c>
      <c r="F3547" t="s">
        <v>30</v>
      </c>
      <c r="G3547" t="str">
        <f t="shared" si="440"/>
        <v>onof</v>
      </c>
      <c r="H3547" t="str">
        <f t="shared" si="441"/>
        <v>1</v>
      </c>
      <c r="I3547" t="str">
        <f t="shared" si="442"/>
        <v>nilti</v>
      </c>
      <c r="J3547" t="str">
        <f t="shared" si="443"/>
        <v>lorta</v>
      </c>
      <c r="K3547" t="str">
        <f t="shared" si="444"/>
        <v>lorta</v>
      </c>
      <c r="L3547" t="str">
        <f>VLOOKUP(G3547,[1]VLOOKUP!$A$11:$B$14,2,FALSE)</f>
        <v>nilti</v>
      </c>
      <c r="M3547" t="s">
        <v>132</v>
      </c>
      <c r="N3547" t="str">
        <f>VLOOKUP(M3547,[1]VLOOKUP!$A$2:$C$9,2,FALSE)</f>
        <v>Overlapping</v>
      </c>
      <c r="O3547" t="str">
        <f>VLOOKUP(M3547,[1]VLOOKUP!$A$2:$C$9,3,FALSE)</f>
        <v>Familiar</v>
      </c>
      <c r="P3547">
        <v>7521718</v>
      </c>
      <c r="Q3547" t="s">
        <v>38</v>
      </c>
      <c r="R3547" t="s">
        <v>28</v>
      </c>
      <c r="S3547" t="s">
        <v>33</v>
      </c>
      <c r="T3547">
        <v>293</v>
      </c>
      <c r="U3547" t="s">
        <v>33</v>
      </c>
      <c r="V3547">
        <v>293</v>
      </c>
      <c r="W3547" t="s">
        <v>34</v>
      </c>
      <c r="X3547">
        <v>293</v>
      </c>
      <c r="Y3547" t="s">
        <v>33</v>
      </c>
      <c r="Z3547">
        <v>293</v>
      </c>
      <c r="AA3547" t="s">
        <v>35</v>
      </c>
      <c r="AB3547">
        <v>841</v>
      </c>
      <c r="AC3547" t="s">
        <v>36</v>
      </c>
      <c r="AD3547">
        <f t="shared" si="445"/>
        <v>0</v>
      </c>
      <c r="AE3547">
        <f t="shared" si="446"/>
        <v>0</v>
      </c>
      <c r="AF3547">
        <f t="shared" si="447"/>
        <v>0</v>
      </c>
    </row>
    <row r="3548" spans="1:32" x14ac:dyDescent="0.25">
      <c r="A3548">
        <v>549</v>
      </c>
      <c r="B3548">
        <v>14</v>
      </c>
      <c r="C3548">
        <v>2</v>
      </c>
      <c r="D3548" t="s">
        <v>28</v>
      </c>
      <c r="E3548" t="s">
        <v>49</v>
      </c>
      <c r="F3548" t="s">
        <v>30</v>
      </c>
      <c r="G3548" t="str">
        <f t="shared" si="440"/>
        <v>onof</v>
      </c>
      <c r="H3548" t="str">
        <f t="shared" si="441"/>
        <v>1</v>
      </c>
      <c r="I3548" t="str">
        <f t="shared" si="442"/>
        <v>lorta</v>
      </c>
      <c r="J3548" t="str">
        <f t="shared" si="443"/>
        <v>nilti</v>
      </c>
      <c r="K3548" t="str">
        <f t="shared" si="444"/>
        <v>lorta</v>
      </c>
      <c r="L3548" t="str">
        <f>VLOOKUP(G3548,[1]VLOOKUP!$A$11:$B$14,2,FALSE)</f>
        <v>nilti</v>
      </c>
      <c r="M3548" t="s">
        <v>132</v>
      </c>
      <c r="N3548" t="str">
        <f>VLOOKUP(M3548,[1]VLOOKUP!$A$2:$C$9,2,FALSE)</f>
        <v>Overlapping</v>
      </c>
      <c r="O3548" t="str">
        <f>VLOOKUP(M3548,[1]VLOOKUP!$A$2:$C$9,3,FALSE)</f>
        <v>Familiar</v>
      </c>
      <c r="P3548">
        <v>7522854</v>
      </c>
      <c r="Q3548" t="s">
        <v>38</v>
      </c>
      <c r="R3548" t="s">
        <v>28</v>
      </c>
      <c r="S3548" t="s">
        <v>40</v>
      </c>
      <c r="T3548">
        <v>293</v>
      </c>
      <c r="U3548" t="s">
        <v>40</v>
      </c>
      <c r="V3548">
        <v>293</v>
      </c>
      <c r="W3548" t="s">
        <v>34</v>
      </c>
      <c r="X3548">
        <v>293</v>
      </c>
      <c r="Y3548" t="s">
        <v>40</v>
      </c>
      <c r="Z3548">
        <v>293</v>
      </c>
      <c r="AA3548" t="s">
        <v>41</v>
      </c>
      <c r="AB3548">
        <v>833</v>
      </c>
      <c r="AC3548" t="s">
        <v>42</v>
      </c>
      <c r="AD3548">
        <f t="shared" si="445"/>
        <v>0</v>
      </c>
      <c r="AE3548">
        <f t="shared" si="446"/>
        <v>0</v>
      </c>
      <c r="AF3548">
        <f t="shared" si="447"/>
        <v>0</v>
      </c>
    </row>
    <row r="3549" spans="1:32" x14ac:dyDescent="0.25">
      <c r="A3549">
        <v>550</v>
      </c>
      <c r="B3549">
        <v>14</v>
      </c>
      <c r="C3549">
        <v>2</v>
      </c>
      <c r="D3549" t="s">
        <v>28</v>
      </c>
      <c r="E3549" t="s">
        <v>43</v>
      </c>
      <c r="F3549" t="s">
        <v>30</v>
      </c>
      <c r="G3549" t="str">
        <f t="shared" si="440"/>
        <v>onof</v>
      </c>
      <c r="H3549" t="str">
        <f t="shared" si="441"/>
        <v>8</v>
      </c>
      <c r="I3549" t="str">
        <f t="shared" si="442"/>
        <v>lorta</v>
      </c>
      <c r="J3549" t="str">
        <f t="shared" si="443"/>
        <v>nilti</v>
      </c>
      <c r="K3549" t="str">
        <f t="shared" si="444"/>
        <v>nilti</v>
      </c>
      <c r="L3549" t="str">
        <f>VLOOKUP(G3549,[1]VLOOKUP!$A$11:$B$14,2,FALSE)</f>
        <v>nilti</v>
      </c>
      <c r="M3549" t="s">
        <v>132</v>
      </c>
      <c r="N3549" t="str">
        <f>VLOOKUP(M3549,[1]VLOOKUP!$A$2:$C$9,2,FALSE)</f>
        <v>Overlapping</v>
      </c>
      <c r="O3549" t="str">
        <f>VLOOKUP(M3549,[1]VLOOKUP!$A$2:$C$9,3,FALSE)</f>
        <v>Familiar</v>
      </c>
      <c r="P3549">
        <v>7523982</v>
      </c>
      <c r="Q3549" t="s">
        <v>32</v>
      </c>
      <c r="R3549" t="s">
        <v>28</v>
      </c>
      <c r="S3549" t="s">
        <v>33</v>
      </c>
      <c r="T3549">
        <v>294</v>
      </c>
      <c r="U3549" t="s">
        <v>33</v>
      </c>
      <c r="V3549">
        <v>294</v>
      </c>
      <c r="W3549" t="s">
        <v>34</v>
      </c>
      <c r="X3549">
        <v>294</v>
      </c>
      <c r="Y3549" t="s">
        <v>33</v>
      </c>
      <c r="Z3549">
        <v>294</v>
      </c>
      <c r="AA3549" t="s">
        <v>35</v>
      </c>
      <c r="AB3549">
        <v>1064</v>
      </c>
      <c r="AC3549" t="s">
        <v>36</v>
      </c>
      <c r="AD3549">
        <f t="shared" si="445"/>
        <v>1</v>
      </c>
      <c r="AE3549">
        <f t="shared" si="446"/>
        <v>0</v>
      </c>
      <c r="AF3549">
        <f t="shared" si="447"/>
        <v>0</v>
      </c>
    </row>
    <row r="3550" spans="1:32" x14ac:dyDescent="0.25">
      <c r="A3550">
        <v>551</v>
      </c>
      <c r="B3550">
        <v>14</v>
      </c>
      <c r="C3550">
        <v>2</v>
      </c>
      <c r="D3550" t="s">
        <v>28</v>
      </c>
      <c r="E3550" t="s">
        <v>29</v>
      </c>
      <c r="F3550" t="s">
        <v>30</v>
      </c>
      <c r="G3550" t="str">
        <f t="shared" si="440"/>
        <v>onof</v>
      </c>
      <c r="H3550" t="str">
        <f t="shared" si="441"/>
        <v>6</v>
      </c>
      <c r="I3550" t="str">
        <f t="shared" si="442"/>
        <v>lorta</v>
      </c>
      <c r="J3550" t="str">
        <f t="shared" si="443"/>
        <v>nilti</v>
      </c>
      <c r="K3550" t="str">
        <f t="shared" si="444"/>
        <v>nilti</v>
      </c>
      <c r="L3550" t="str">
        <f>VLOOKUP(G3550,[1]VLOOKUP!$A$11:$B$14,2,FALSE)</f>
        <v>nilti</v>
      </c>
      <c r="M3550" t="s">
        <v>132</v>
      </c>
      <c r="N3550" t="str">
        <f>VLOOKUP(M3550,[1]VLOOKUP!$A$2:$C$9,2,FALSE)</f>
        <v>Overlapping</v>
      </c>
      <c r="O3550" t="str">
        <f>VLOOKUP(M3550,[1]VLOOKUP!$A$2:$C$9,3,FALSE)</f>
        <v>Familiar</v>
      </c>
      <c r="P3550">
        <v>7525342</v>
      </c>
      <c r="Q3550" t="s">
        <v>32</v>
      </c>
      <c r="R3550" t="s">
        <v>28</v>
      </c>
      <c r="S3550" t="s">
        <v>33</v>
      </c>
      <c r="T3550">
        <v>294</v>
      </c>
      <c r="U3550" t="s">
        <v>33</v>
      </c>
      <c r="V3550">
        <v>294</v>
      </c>
      <c r="W3550" t="s">
        <v>34</v>
      </c>
      <c r="X3550">
        <v>294</v>
      </c>
      <c r="Y3550" t="s">
        <v>33</v>
      </c>
      <c r="Z3550">
        <v>294</v>
      </c>
      <c r="AA3550" t="s">
        <v>35</v>
      </c>
      <c r="AB3550">
        <v>1448</v>
      </c>
      <c r="AC3550" t="s">
        <v>36</v>
      </c>
      <c r="AD3550">
        <f t="shared" si="445"/>
        <v>1</v>
      </c>
      <c r="AE3550">
        <f t="shared" si="446"/>
        <v>0</v>
      </c>
      <c r="AF3550">
        <f t="shared" si="447"/>
        <v>0</v>
      </c>
    </row>
    <row r="3551" spans="1:32" x14ac:dyDescent="0.25">
      <c r="A3551">
        <v>552</v>
      </c>
      <c r="B3551">
        <v>14</v>
      </c>
      <c r="C3551">
        <v>2</v>
      </c>
      <c r="D3551" t="s">
        <v>28</v>
      </c>
      <c r="E3551" t="s">
        <v>50</v>
      </c>
      <c r="F3551" t="s">
        <v>30</v>
      </c>
      <c r="G3551" t="str">
        <f t="shared" si="440"/>
        <v>onof</v>
      </c>
      <c r="H3551" t="str">
        <f t="shared" si="441"/>
        <v>4</v>
      </c>
      <c r="I3551" t="str">
        <f t="shared" si="442"/>
        <v>lorta</v>
      </c>
      <c r="J3551" t="str">
        <f t="shared" si="443"/>
        <v>nilti</v>
      </c>
      <c r="K3551" t="str">
        <f t="shared" si="444"/>
        <v>lorta</v>
      </c>
      <c r="L3551" t="str">
        <f>VLOOKUP(G3551,[1]VLOOKUP!$A$11:$B$14,2,FALSE)</f>
        <v>nilti</v>
      </c>
      <c r="M3551" t="s">
        <v>132</v>
      </c>
      <c r="N3551" t="str">
        <f>VLOOKUP(M3551,[1]VLOOKUP!$A$2:$C$9,2,FALSE)</f>
        <v>Overlapping</v>
      </c>
      <c r="O3551" t="str">
        <f>VLOOKUP(M3551,[1]VLOOKUP!$A$2:$C$9,3,FALSE)</f>
        <v>Familiar</v>
      </c>
      <c r="P3551">
        <v>7527086</v>
      </c>
      <c r="Q3551" t="s">
        <v>38</v>
      </c>
      <c r="R3551" t="s">
        <v>28</v>
      </c>
      <c r="S3551" t="s">
        <v>40</v>
      </c>
      <c r="T3551">
        <v>295</v>
      </c>
      <c r="U3551" t="s">
        <v>40</v>
      </c>
      <c r="V3551">
        <v>295</v>
      </c>
      <c r="W3551" t="s">
        <v>34</v>
      </c>
      <c r="X3551">
        <v>295</v>
      </c>
      <c r="Y3551" t="s">
        <v>40</v>
      </c>
      <c r="Z3551">
        <v>295</v>
      </c>
      <c r="AA3551" t="s">
        <v>41</v>
      </c>
      <c r="AB3551">
        <v>1343</v>
      </c>
      <c r="AC3551" t="s">
        <v>42</v>
      </c>
      <c r="AD3551">
        <f t="shared" si="445"/>
        <v>0</v>
      </c>
      <c r="AE3551">
        <f t="shared" si="446"/>
        <v>0</v>
      </c>
      <c r="AF3551">
        <f t="shared" si="447"/>
        <v>0</v>
      </c>
    </row>
    <row r="3552" spans="1:32" x14ac:dyDescent="0.25">
      <c r="A3552">
        <v>553</v>
      </c>
      <c r="B3552">
        <v>14</v>
      </c>
      <c r="C3552">
        <v>2</v>
      </c>
      <c r="D3552" t="s">
        <v>28</v>
      </c>
      <c r="E3552" t="s">
        <v>52</v>
      </c>
      <c r="F3552" t="s">
        <v>30</v>
      </c>
      <c r="G3552" t="str">
        <f t="shared" si="440"/>
        <v>onof</v>
      </c>
      <c r="H3552" t="str">
        <f t="shared" si="441"/>
        <v>5</v>
      </c>
      <c r="I3552" t="str">
        <f t="shared" si="442"/>
        <v>lorta</v>
      </c>
      <c r="J3552" t="str">
        <f t="shared" si="443"/>
        <v>nilti</v>
      </c>
      <c r="K3552" t="str">
        <f t="shared" si="444"/>
        <v>lorta</v>
      </c>
      <c r="L3552" t="str">
        <f>VLOOKUP(G3552,[1]VLOOKUP!$A$11:$B$14,2,FALSE)</f>
        <v>nilti</v>
      </c>
      <c r="M3552" t="s">
        <v>132</v>
      </c>
      <c r="N3552" t="str">
        <f>VLOOKUP(M3552,[1]VLOOKUP!$A$2:$C$9,2,FALSE)</f>
        <v>Overlapping</v>
      </c>
      <c r="O3552" t="str">
        <f>VLOOKUP(M3552,[1]VLOOKUP!$A$2:$C$9,3,FALSE)</f>
        <v>Familiar</v>
      </c>
      <c r="P3552">
        <v>7528740</v>
      </c>
      <c r="Q3552" t="s">
        <v>38</v>
      </c>
      <c r="R3552" t="s">
        <v>28</v>
      </c>
      <c r="S3552" t="s">
        <v>40</v>
      </c>
      <c r="T3552">
        <v>294</v>
      </c>
      <c r="U3552" t="s">
        <v>40</v>
      </c>
      <c r="V3552">
        <v>294</v>
      </c>
      <c r="W3552" t="s">
        <v>34</v>
      </c>
      <c r="X3552">
        <v>294</v>
      </c>
      <c r="Y3552" t="s">
        <v>40</v>
      </c>
      <c r="Z3552">
        <v>294</v>
      </c>
      <c r="AA3552" t="s">
        <v>41</v>
      </c>
      <c r="AB3552">
        <v>1602</v>
      </c>
      <c r="AC3552" t="s">
        <v>42</v>
      </c>
      <c r="AD3552">
        <f t="shared" si="445"/>
        <v>0</v>
      </c>
      <c r="AE3552">
        <f t="shared" si="446"/>
        <v>0</v>
      </c>
      <c r="AF3552">
        <f t="shared" si="447"/>
        <v>0</v>
      </c>
    </row>
    <row r="3553" spans="1:32" x14ac:dyDescent="0.25">
      <c r="A3553">
        <v>554</v>
      </c>
      <c r="B3553">
        <v>14</v>
      </c>
      <c r="C3553">
        <v>2</v>
      </c>
      <c r="D3553" t="s">
        <v>28</v>
      </c>
      <c r="E3553" t="s">
        <v>47</v>
      </c>
      <c r="F3553" t="s">
        <v>30</v>
      </c>
      <c r="G3553" t="str">
        <f t="shared" si="440"/>
        <v>onof</v>
      </c>
      <c r="H3553" t="str">
        <f t="shared" si="441"/>
        <v>9</v>
      </c>
      <c r="I3553" t="str">
        <f t="shared" si="442"/>
        <v>lorta</v>
      </c>
      <c r="J3553" t="str">
        <f t="shared" si="443"/>
        <v>nilti</v>
      </c>
      <c r="K3553" t="str">
        <f t="shared" si="444"/>
        <v>nilti</v>
      </c>
      <c r="L3553" t="str">
        <f>VLOOKUP(G3553,[1]VLOOKUP!$A$11:$B$14,2,FALSE)</f>
        <v>nilti</v>
      </c>
      <c r="M3553" t="s">
        <v>132</v>
      </c>
      <c r="N3553" t="str">
        <f>VLOOKUP(M3553,[1]VLOOKUP!$A$2:$C$9,2,FALSE)</f>
        <v>Overlapping</v>
      </c>
      <c r="O3553" t="str">
        <f>VLOOKUP(M3553,[1]VLOOKUP!$A$2:$C$9,3,FALSE)</f>
        <v>Familiar</v>
      </c>
      <c r="P3553">
        <v>7530638</v>
      </c>
      <c r="Q3553" t="s">
        <v>32</v>
      </c>
      <c r="R3553" t="s">
        <v>28</v>
      </c>
      <c r="S3553" t="s">
        <v>33</v>
      </c>
      <c r="T3553">
        <v>294</v>
      </c>
      <c r="U3553" t="s">
        <v>33</v>
      </c>
      <c r="V3553">
        <v>294</v>
      </c>
      <c r="W3553" t="s">
        <v>34</v>
      </c>
      <c r="X3553">
        <v>294</v>
      </c>
      <c r="Y3553" t="s">
        <v>33</v>
      </c>
      <c r="Z3553">
        <v>294</v>
      </c>
      <c r="AA3553" t="s">
        <v>35</v>
      </c>
      <c r="AB3553">
        <v>1240</v>
      </c>
      <c r="AC3553" t="s">
        <v>36</v>
      </c>
      <c r="AD3553">
        <f t="shared" si="445"/>
        <v>1</v>
      </c>
      <c r="AE3553">
        <f t="shared" si="446"/>
        <v>0</v>
      </c>
      <c r="AF3553">
        <f t="shared" si="447"/>
        <v>0</v>
      </c>
    </row>
    <row r="3554" spans="1:32" x14ac:dyDescent="0.25">
      <c r="A3554">
        <v>555</v>
      </c>
      <c r="B3554">
        <v>14</v>
      </c>
      <c r="C3554">
        <v>2</v>
      </c>
      <c r="D3554" t="s">
        <v>28</v>
      </c>
      <c r="E3554" t="s">
        <v>54</v>
      </c>
      <c r="F3554" t="s">
        <v>30</v>
      </c>
      <c r="G3554" t="str">
        <f t="shared" si="440"/>
        <v>onof</v>
      </c>
      <c r="H3554" t="str">
        <f t="shared" si="441"/>
        <v>4</v>
      </c>
      <c r="I3554" t="str">
        <f t="shared" si="442"/>
        <v>nilti</v>
      </c>
      <c r="J3554" t="str">
        <f t="shared" si="443"/>
        <v>lorta</v>
      </c>
      <c r="K3554" t="str">
        <f t="shared" si="444"/>
        <v>lorta</v>
      </c>
      <c r="L3554" t="str">
        <f>VLOOKUP(G3554,[1]VLOOKUP!$A$11:$B$14,2,FALSE)</f>
        <v>nilti</v>
      </c>
      <c r="M3554" t="s">
        <v>132</v>
      </c>
      <c r="N3554" t="str">
        <f>VLOOKUP(M3554,[1]VLOOKUP!$A$2:$C$9,2,FALSE)</f>
        <v>Overlapping</v>
      </c>
      <c r="O3554" t="str">
        <f>VLOOKUP(M3554,[1]VLOOKUP!$A$2:$C$9,3,FALSE)</f>
        <v>Familiar</v>
      </c>
      <c r="P3554">
        <v>7532174</v>
      </c>
      <c r="Q3554" t="s">
        <v>38</v>
      </c>
      <c r="R3554" t="s">
        <v>28</v>
      </c>
      <c r="S3554" t="s">
        <v>33</v>
      </c>
      <c r="T3554">
        <v>294</v>
      </c>
      <c r="U3554" t="s">
        <v>33</v>
      </c>
      <c r="V3554">
        <v>294</v>
      </c>
      <c r="W3554" t="s">
        <v>34</v>
      </c>
      <c r="X3554">
        <v>294</v>
      </c>
      <c r="Y3554" t="s">
        <v>33</v>
      </c>
      <c r="Z3554">
        <v>294</v>
      </c>
      <c r="AA3554" t="s">
        <v>35</v>
      </c>
      <c r="AB3554">
        <v>2136</v>
      </c>
      <c r="AC3554" t="s">
        <v>36</v>
      </c>
      <c r="AD3554">
        <f t="shared" si="445"/>
        <v>0</v>
      </c>
      <c r="AE3554">
        <f t="shared" si="446"/>
        <v>0</v>
      </c>
      <c r="AF3554">
        <f t="shared" si="447"/>
        <v>0</v>
      </c>
    </row>
    <row r="3555" spans="1:32" x14ac:dyDescent="0.25">
      <c r="A3555">
        <v>556</v>
      </c>
      <c r="B3555">
        <v>14</v>
      </c>
      <c r="C3555">
        <v>2</v>
      </c>
      <c r="D3555" t="s">
        <v>28</v>
      </c>
      <c r="E3555" t="s">
        <v>53</v>
      </c>
      <c r="F3555" t="s">
        <v>30</v>
      </c>
      <c r="G3555" t="str">
        <f t="shared" si="440"/>
        <v>onof</v>
      </c>
      <c r="H3555" t="str">
        <f t="shared" si="441"/>
        <v>2</v>
      </c>
      <c r="I3555" t="str">
        <f t="shared" si="442"/>
        <v>lorta</v>
      </c>
      <c r="J3555" t="str">
        <f t="shared" si="443"/>
        <v>nilti</v>
      </c>
      <c r="K3555" t="str">
        <f t="shared" si="444"/>
        <v>lorta</v>
      </c>
      <c r="L3555" t="str">
        <f>VLOOKUP(G3555,[1]VLOOKUP!$A$11:$B$14,2,FALSE)</f>
        <v>nilti</v>
      </c>
      <c r="M3555" t="s">
        <v>132</v>
      </c>
      <c r="N3555" t="str">
        <f>VLOOKUP(M3555,[1]VLOOKUP!$A$2:$C$9,2,FALSE)</f>
        <v>Overlapping</v>
      </c>
      <c r="O3555" t="str">
        <f>VLOOKUP(M3555,[1]VLOOKUP!$A$2:$C$9,3,FALSE)</f>
        <v>Familiar</v>
      </c>
      <c r="P3555">
        <v>7534606</v>
      </c>
      <c r="Q3555" t="s">
        <v>38</v>
      </c>
      <c r="R3555" t="s">
        <v>28</v>
      </c>
      <c r="S3555" t="s">
        <v>40</v>
      </c>
      <c r="T3555">
        <v>294</v>
      </c>
      <c r="U3555" t="s">
        <v>40</v>
      </c>
      <c r="V3555">
        <v>294</v>
      </c>
      <c r="W3555" t="s">
        <v>34</v>
      </c>
      <c r="X3555">
        <v>294</v>
      </c>
      <c r="Y3555" t="s">
        <v>40</v>
      </c>
      <c r="Z3555">
        <v>294</v>
      </c>
      <c r="AA3555" t="s">
        <v>41</v>
      </c>
      <c r="AB3555">
        <v>1224</v>
      </c>
      <c r="AC3555" t="s">
        <v>42</v>
      </c>
      <c r="AD3555">
        <f t="shared" si="445"/>
        <v>0</v>
      </c>
      <c r="AE3555">
        <f t="shared" si="446"/>
        <v>0</v>
      </c>
      <c r="AF3555">
        <f t="shared" si="447"/>
        <v>0</v>
      </c>
    </row>
    <row r="3556" spans="1:32" x14ac:dyDescent="0.25">
      <c r="A3556">
        <v>557</v>
      </c>
      <c r="B3556">
        <v>14</v>
      </c>
      <c r="C3556">
        <v>2</v>
      </c>
      <c r="D3556" t="s">
        <v>28</v>
      </c>
      <c r="E3556" t="s">
        <v>46</v>
      </c>
      <c r="F3556" t="s">
        <v>30</v>
      </c>
      <c r="G3556" t="str">
        <f t="shared" si="440"/>
        <v>onof</v>
      </c>
      <c r="H3556" t="str">
        <f t="shared" si="441"/>
        <v>6</v>
      </c>
      <c r="I3556" t="str">
        <f t="shared" si="442"/>
        <v>nilti</v>
      </c>
      <c r="J3556" t="str">
        <f t="shared" si="443"/>
        <v>lorta</v>
      </c>
      <c r="K3556" t="str">
        <f t="shared" si="444"/>
        <v>nilti</v>
      </c>
      <c r="L3556" t="str">
        <f>VLOOKUP(G3556,[1]VLOOKUP!$A$11:$B$14,2,FALSE)</f>
        <v>nilti</v>
      </c>
      <c r="M3556" t="s">
        <v>132</v>
      </c>
      <c r="N3556" t="str">
        <f>VLOOKUP(M3556,[1]VLOOKUP!$A$2:$C$9,2,FALSE)</f>
        <v>Overlapping</v>
      </c>
      <c r="O3556" t="str">
        <f>VLOOKUP(M3556,[1]VLOOKUP!$A$2:$C$9,3,FALSE)</f>
        <v>Familiar</v>
      </c>
      <c r="P3556">
        <v>7536126</v>
      </c>
      <c r="Q3556" t="s">
        <v>32</v>
      </c>
      <c r="R3556" t="s">
        <v>28</v>
      </c>
      <c r="S3556" t="s">
        <v>40</v>
      </c>
      <c r="T3556">
        <v>294</v>
      </c>
      <c r="U3556" t="s">
        <v>40</v>
      </c>
      <c r="V3556">
        <v>294</v>
      </c>
      <c r="W3556" t="s">
        <v>34</v>
      </c>
      <c r="X3556">
        <v>294</v>
      </c>
      <c r="Y3556" t="s">
        <v>40</v>
      </c>
      <c r="Z3556">
        <v>294</v>
      </c>
      <c r="AA3556" t="s">
        <v>41</v>
      </c>
      <c r="AB3556">
        <v>1616</v>
      </c>
      <c r="AC3556" t="s">
        <v>42</v>
      </c>
      <c r="AD3556">
        <f t="shared" si="445"/>
        <v>1</v>
      </c>
      <c r="AE3556">
        <f t="shared" si="446"/>
        <v>0</v>
      </c>
      <c r="AF3556">
        <f t="shared" si="447"/>
        <v>0</v>
      </c>
    </row>
    <row r="3557" spans="1:32" x14ac:dyDescent="0.25">
      <c r="A3557">
        <v>558</v>
      </c>
      <c r="B3557">
        <v>14</v>
      </c>
      <c r="C3557">
        <v>2</v>
      </c>
      <c r="D3557" t="s">
        <v>28</v>
      </c>
      <c r="E3557" t="s">
        <v>53</v>
      </c>
      <c r="F3557" t="s">
        <v>30</v>
      </c>
      <c r="G3557" t="str">
        <f t="shared" si="440"/>
        <v>onof</v>
      </c>
      <c r="H3557" t="str">
        <f t="shared" si="441"/>
        <v>2</v>
      </c>
      <c r="I3557" t="str">
        <f t="shared" si="442"/>
        <v>lorta</v>
      </c>
      <c r="J3557" t="str">
        <f t="shared" si="443"/>
        <v>nilti</v>
      </c>
      <c r="K3557" t="str">
        <f t="shared" si="444"/>
        <v>lorta</v>
      </c>
      <c r="L3557" t="str">
        <f>VLOOKUP(G3557,[1]VLOOKUP!$A$11:$B$14,2,FALSE)</f>
        <v>nilti</v>
      </c>
      <c r="M3557" t="s">
        <v>132</v>
      </c>
      <c r="N3557" t="str">
        <f>VLOOKUP(M3557,[1]VLOOKUP!$A$2:$C$9,2,FALSE)</f>
        <v>Overlapping</v>
      </c>
      <c r="O3557" t="str">
        <f>VLOOKUP(M3557,[1]VLOOKUP!$A$2:$C$9,3,FALSE)</f>
        <v>Familiar</v>
      </c>
      <c r="P3557">
        <v>7538038</v>
      </c>
      <c r="Q3557" t="s">
        <v>38</v>
      </c>
      <c r="R3557" t="s">
        <v>28</v>
      </c>
      <c r="S3557" t="s">
        <v>40</v>
      </c>
      <c r="T3557">
        <v>293</v>
      </c>
      <c r="U3557" t="s">
        <v>40</v>
      </c>
      <c r="V3557">
        <v>293</v>
      </c>
      <c r="W3557" t="s">
        <v>34</v>
      </c>
      <c r="X3557">
        <v>293</v>
      </c>
      <c r="Y3557" t="s">
        <v>40</v>
      </c>
      <c r="Z3557">
        <v>293</v>
      </c>
      <c r="AA3557" t="s">
        <v>41</v>
      </c>
      <c r="AB3557">
        <v>1017</v>
      </c>
      <c r="AC3557" t="s">
        <v>42</v>
      </c>
      <c r="AD3557">
        <f t="shared" si="445"/>
        <v>0</v>
      </c>
      <c r="AE3557">
        <f t="shared" si="446"/>
        <v>0</v>
      </c>
      <c r="AF3557">
        <f t="shared" si="447"/>
        <v>0</v>
      </c>
    </row>
    <row r="3558" spans="1:32" x14ac:dyDescent="0.25">
      <c r="A3558">
        <v>559</v>
      </c>
      <c r="B3558">
        <v>14</v>
      </c>
      <c r="C3558">
        <v>2</v>
      </c>
      <c r="D3558" t="s">
        <v>28</v>
      </c>
      <c r="E3558" t="s">
        <v>55</v>
      </c>
      <c r="F3558" t="s">
        <v>30</v>
      </c>
      <c r="G3558" t="str">
        <f t="shared" si="440"/>
        <v>onof</v>
      </c>
      <c r="H3558" t="str">
        <f t="shared" si="441"/>
        <v>5</v>
      </c>
      <c r="I3558" t="str">
        <f t="shared" si="442"/>
        <v>nilti</v>
      </c>
      <c r="J3558" t="str">
        <f t="shared" si="443"/>
        <v>lorta</v>
      </c>
      <c r="K3558" t="str">
        <f t="shared" si="444"/>
        <v>lorta</v>
      </c>
      <c r="L3558" t="str">
        <f>VLOOKUP(G3558,[1]VLOOKUP!$A$11:$B$14,2,FALSE)</f>
        <v>nilti</v>
      </c>
      <c r="M3558" t="s">
        <v>132</v>
      </c>
      <c r="N3558" t="str">
        <f>VLOOKUP(M3558,[1]VLOOKUP!$A$2:$C$9,2,FALSE)</f>
        <v>Overlapping</v>
      </c>
      <c r="O3558" t="str">
        <f>VLOOKUP(M3558,[1]VLOOKUP!$A$2:$C$9,3,FALSE)</f>
        <v>Familiar</v>
      </c>
      <c r="P3558">
        <v>7539365</v>
      </c>
      <c r="Q3558" t="s">
        <v>38</v>
      </c>
      <c r="R3558" t="s">
        <v>28</v>
      </c>
      <c r="S3558" t="s">
        <v>33</v>
      </c>
      <c r="T3558">
        <v>293</v>
      </c>
      <c r="U3558" t="s">
        <v>33</v>
      </c>
      <c r="V3558">
        <v>293</v>
      </c>
      <c r="W3558" t="s">
        <v>34</v>
      </c>
      <c r="X3558">
        <v>293</v>
      </c>
      <c r="Y3558" t="s">
        <v>33</v>
      </c>
      <c r="Z3558">
        <v>293</v>
      </c>
      <c r="AA3558" t="s">
        <v>35</v>
      </c>
      <c r="AB3558">
        <v>2650</v>
      </c>
      <c r="AC3558" t="s">
        <v>36</v>
      </c>
      <c r="AD3558">
        <f t="shared" si="445"/>
        <v>0</v>
      </c>
      <c r="AE3558">
        <f t="shared" si="446"/>
        <v>0</v>
      </c>
      <c r="AF3558">
        <f t="shared" si="447"/>
        <v>0</v>
      </c>
    </row>
    <row r="3559" spans="1:32" x14ac:dyDescent="0.25">
      <c r="A3559">
        <v>560</v>
      </c>
      <c r="B3559">
        <v>14</v>
      </c>
      <c r="C3559">
        <v>2</v>
      </c>
      <c r="D3559" t="s">
        <v>28</v>
      </c>
      <c r="E3559" t="s">
        <v>57</v>
      </c>
      <c r="F3559" t="s">
        <v>30</v>
      </c>
      <c r="G3559" t="str">
        <f t="shared" si="440"/>
        <v>onof</v>
      </c>
      <c r="H3559" t="str">
        <f t="shared" si="441"/>
        <v>2</v>
      </c>
      <c r="I3559" t="str">
        <f t="shared" si="442"/>
        <v>nilti</v>
      </c>
      <c r="J3559" t="str">
        <f t="shared" si="443"/>
        <v>lorta</v>
      </c>
      <c r="K3559" t="str">
        <f t="shared" si="444"/>
        <v>lorta</v>
      </c>
      <c r="L3559" t="str">
        <f>VLOOKUP(G3559,[1]VLOOKUP!$A$11:$B$14,2,FALSE)</f>
        <v>nilti</v>
      </c>
      <c r="M3559" t="s">
        <v>132</v>
      </c>
      <c r="N3559" t="str">
        <f>VLOOKUP(M3559,[1]VLOOKUP!$A$2:$C$9,2,FALSE)</f>
        <v>Overlapping</v>
      </c>
      <c r="O3559" t="str">
        <f>VLOOKUP(M3559,[1]VLOOKUP!$A$2:$C$9,3,FALSE)</f>
        <v>Familiar</v>
      </c>
      <c r="P3559">
        <v>7542310</v>
      </c>
      <c r="Q3559" t="s">
        <v>38</v>
      </c>
      <c r="R3559" t="s">
        <v>28</v>
      </c>
      <c r="S3559" t="s">
        <v>33</v>
      </c>
      <c r="T3559">
        <v>293</v>
      </c>
      <c r="U3559" t="s">
        <v>33</v>
      </c>
      <c r="V3559">
        <v>293</v>
      </c>
      <c r="W3559" t="s">
        <v>34</v>
      </c>
      <c r="X3559">
        <v>293</v>
      </c>
      <c r="Y3559" t="s">
        <v>33</v>
      </c>
      <c r="Z3559">
        <v>293</v>
      </c>
      <c r="AA3559" t="s">
        <v>35</v>
      </c>
      <c r="AB3559">
        <v>1129</v>
      </c>
      <c r="AC3559" t="s">
        <v>36</v>
      </c>
      <c r="AD3559">
        <f t="shared" si="445"/>
        <v>0</v>
      </c>
      <c r="AE3559">
        <f t="shared" si="446"/>
        <v>0</v>
      </c>
      <c r="AF3559">
        <f t="shared" si="447"/>
        <v>0</v>
      </c>
    </row>
    <row r="3560" spans="1:32" x14ac:dyDescent="0.25">
      <c r="A3560">
        <v>561</v>
      </c>
      <c r="B3560">
        <v>14</v>
      </c>
      <c r="C3560">
        <v>2</v>
      </c>
      <c r="D3560" t="s">
        <v>28</v>
      </c>
      <c r="E3560" t="s">
        <v>37</v>
      </c>
      <c r="F3560" t="s">
        <v>30</v>
      </c>
      <c r="G3560" t="str">
        <f t="shared" si="440"/>
        <v>onof</v>
      </c>
      <c r="H3560" t="str">
        <f t="shared" si="441"/>
        <v>3</v>
      </c>
      <c r="I3560" t="str">
        <f t="shared" si="442"/>
        <v>nilti</v>
      </c>
      <c r="J3560" t="str">
        <f t="shared" si="443"/>
        <v>lorta</v>
      </c>
      <c r="K3560" t="str">
        <f t="shared" si="444"/>
        <v>lorta</v>
      </c>
      <c r="L3560" t="str">
        <f>VLOOKUP(G3560,[1]VLOOKUP!$A$11:$B$14,2,FALSE)</f>
        <v>nilti</v>
      </c>
      <c r="M3560" t="s">
        <v>132</v>
      </c>
      <c r="N3560" t="str">
        <f>VLOOKUP(M3560,[1]VLOOKUP!$A$2:$C$9,2,FALSE)</f>
        <v>Overlapping</v>
      </c>
      <c r="O3560" t="str">
        <f>VLOOKUP(M3560,[1]VLOOKUP!$A$2:$C$9,3,FALSE)</f>
        <v>Familiar</v>
      </c>
      <c r="P3560">
        <v>7543734</v>
      </c>
      <c r="Q3560" t="s">
        <v>38</v>
      </c>
      <c r="R3560" t="s">
        <v>28</v>
      </c>
      <c r="S3560" t="s">
        <v>33</v>
      </c>
      <c r="T3560">
        <v>294</v>
      </c>
      <c r="U3560" t="s">
        <v>33</v>
      </c>
      <c r="V3560">
        <v>294</v>
      </c>
      <c r="W3560" t="s">
        <v>34</v>
      </c>
      <c r="X3560">
        <v>294</v>
      </c>
      <c r="Y3560" t="s">
        <v>33</v>
      </c>
      <c r="Z3560">
        <v>294</v>
      </c>
      <c r="AA3560" t="s">
        <v>35</v>
      </c>
      <c r="AB3560">
        <v>1064</v>
      </c>
      <c r="AC3560" t="s">
        <v>36</v>
      </c>
      <c r="AD3560">
        <f t="shared" si="445"/>
        <v>0</v>
      </c>
      <c r="AE3560">
        <f t="shared" si="446"/>
        <v>0</v>
      </c>
      <c r="AF3560">
        <f t="shared" si="447"/>
        <v>0</v>
      </c>
    </row>
    <row r="3561" spans="1:32" x14ac:dyDescent="0.25">
      <c r="A3561">
        <v>562</v>
      </c>
      <c r="B3561">
        <v>14</v>
      </c>
      <c r="C3561">
        <v>2</v>
      </c>
      <c r="D3561" t="s">
        <v>28</v>
      </c>
      <c r="E3561" t="s">
        <v>43</v>
      </c>
      <c r="F3561" t="s">
        <v>30</v>
      </c>
      <c r="G3561" t="str">
        <f t="shared" si="440"/>
        <v>onof</v>
      </c>
      <c r="H3561" t="str">
        <f t="shared" si="441"/>
        <v>8</v>
      </c>
      <c r="I3561" t="str">
        <f t="shared" si="442"/>
        <v>lorta</v>
      </c>
      <c r="J3561" t="str">
        <f t="shared" si="443"/>
        <v>nilti</v>
      </c>
      <c r="K3561" t="str">
        <f t="shared" si="444"/>
        <v>nilti</v>
      </c>
      <c r="L3561" t="str">
        <f>VLOOKUP(G3561,[1]VLOOKUP!$A$11:$B$14,2,FALSE)</f>
        <v>nilti</v>
      </c>
      <c r="M3561" t="s">
        <v>132</v>
      </c>
      <c r="N3561" t="str">
        <f>VLOOKUP(M3561,[1]VLOOKUP!$A$2:$C$9,2,FALSE)</f>
        <v>Overlapping</v>
      </c>
      <c r="O3561" t="str">
        <f>VLOOKUP(M3561,[1]VLOOKUP!$A$2:$C$9,3,FALSE)</f>
        <v>Familiar</v>
      </c>
      <c r="P3561">
        <v>7545094</v>
      </c>
      <c r="Q3561" t="s">
        <v>32</v>
      </c>
      <c r="R3561" t="s">
        <v>28</v>
      </c>
      <c r="S3561" t="s">
        <v>33</v>
      </c>
      <c r="T3561">
        <v>293</v>
      </c>
      <c r="U3561" t="s">
        <v>33</v>
      </c>
      <c r="V3561">
        <v>293</v>
      </c>
      <c r="W3561" t="s">
        <v>34</v>
      </c>
      <c r="X3561">
        <v>293</v>
      </c>
      <c r="Y3561" t="s">
        <v>33</v>
      </c>
      <c r="Z3561">
        <v>293</v>
      </c>
      <c r="AA3561" t="s">
        <v>35</v>
      </c>
      <c r="AB3561">
        <v>1113</v>
      </c>
      <c r="AC3561" t="s">
        <v>36</v>
      </c>
      <c r="AD3561">
        <f t="shared" si="445"/>
        <v>1</v>
      </c>
      <c r="AE3561">
        <f t="shared" si="446"/>
        <v>0</v>
      </c>
      <c r="AF3561">
        <f t="shared" si="447"/>
        <v>0</v>
      </c>
    </row>
    <row r="3562" spans="1:32" x14ac:dyDescent="0.25">
      <c r="A3562">
        <v>563</v>
      </c>
      <c r="B3562">
        <v>14</v>
      </c>
      <c r="C3562">
        <v>2</v>
      </c>
      <c r="D3562" t="s">
        <v>28</v>
      </c>
      <c r="E3562" t="s">
        <v>50</v>
      </c>
      <c r="F3562" t="s">
        <v>30</v>
      </c>
      <c r="G3562" t="str">
        <f t="shared" si="440"/>
        <v>onof</v>
      </c>
      <c r="H3562" t="str">
        <f t="shared" si="441"/>
        <v>4</v>
      </c>
      <c r="I3562" t="str">
        <f t="shared" si="442"/>
        <v>lorta</v>
      </c>
      <c r="J3562" t="str">
        <f t="shared" si="443"/>
        <v>nilti</v>
      </c>
      <c r="K3562" t="str">
        <f t="shared" si="444"/>
        <v>lorta</v>
      </c>
      <c r="L3562" t="str">
        <f>VLOOKUP(G3562,[1]VLOOKUP!$A$11:$B$14,2,FALSE)</f>
        <v>nilti</v>
      </c>
      <c r="M3562" t="s">
        <v>132</v>
      </c>
      <c r="N3562" t="str">
        <f>VLOOKUP(M3562,[1]VLOOKUP!$A$2:$C$9,2,FALSE)</f>
        <v>Overlapping</v>
      </c>
      <c r="O3562" t="str">
        <f>VLOOKUP(M3562,[1]VLOOKUP!$A$2:$C$9,3,FALSE)</f>
        <v>Familiar</v>
      </c>
      <c r="P3562">
        <v>7546502</v>
      </c>
      <c r="Q3562" t="s">
        <v>38</v>
      </c>
      <c r="R3562" t="s">
        <v>28</v>
      </c>
      <c r="S3562" t="s">
        <v>40</v>
      </c>
      <c r="T3562">
        <v>294</v>
      </c>
      <c r="U3562" t="s">
        <v>40</v>
      </c>
      <c r="V3562">
        <v>294</v>
      </c>
      <c r="W3562" t="s">
        <v>34</v>
      </c>
      <c r="X3562">
        <v>294</v>
      </c>
      <c r="Y3562" t="s">
        <v>40</v>
      </c>
      <c r="Z3562">
        <v>294</v>
      </c>
      <c r="AA3562" t="s">
        <v>41</v>
      </c>
      <c r="AB3562">
        <v>1120</v>
      </c>
      <c r="AC3562" t="s">
        <v>42</v>
      </c>
      <c r="AD3562">
        <f t="shared" si="445"/>
        <v>0</v>
      </c>
      <c r="AE3562">
        <f t="shared" si="446"/>
        <v>0</v>
      </c>
      <c r="AF3562">
        <f t="shared" si="447"/>
        <v>0</v>
      </c>
    </row>
    <row r="3563" spans="1:32" x14ac:dyDescent="0.25">
      <c r="A3563">
        <v>564</v>
      </c>
      <c r="B3563">
        <v>14</v>
      </c>
      <c r="C3563">
        <v>2</v>
      </c>
      <c r="D3563" t="s">
        <v>28</v>
      </c>
      <c r="E3563" t="s">
        <v>46</v>
      </c>
      <c r="F3563" t="s">
        <v>30</v>
      </c>
      <c r="G3563" t="str">
        <f t="shared" si="440"/>
        <v>onof</v>
      </c>
      <c r="H3563" t="str">
        <f t="shared" si="441"/>
        <v>6</v>
      </c>
      <c r="I3563" t="str">
        <f t="shared" si="442"/>
        <v>nilti</v>
      </c>
      <c r="J3563" t="str">
        <f t="shared" si="443"/>
        <v>lorta</v>
      </c>
      <c r="K3563" t="str">
        <f t="shared" si="444"/>
        <v>nilti</v>
      </c>
      <c r="L3563" t="str">
        <f>VLOOKUP(G3563,[1]VLOOKUP!$A$11:$B$14,2,FALSE)</f>
        <v>nilti</v>
      </c>
      <c r="M3563" t="s">
        <v>132</v>
      </c>
      <c r="N3563" t="str">
        <f>VLOOKUP(M3563,[1]VLOOKUP!$A$2:$C$9,2,FALSE)</f>
        <v>Overlapping</v>
      </c>
      <c r="O3563" t="str">
        <f>VLOOKUP(M3563,[1]VLOOKUP!$A$2:$C$9,3,FALSE)</f>
        <v>Familiar</v>
      </c>
      <c r="P3563">
        <v>7547918</v>
      </c>
      <c r="Q3563" t="s">
        <v>32</v>
      </c>
      <c r="R3563" t="s">
        <v>28</v>
      </c>
      <c r="S3563" t="s">
        <v>40</v>
      </c>
      <c r="T3563">
        <v>293</v>
      </c>
      <c r="U3563" t="s">
        <v>40</v>
      </c>
      <c r="V3563">
        <v>293</v>
      </c>
      <c r="W3563" t="s">
        <v>34</v>
      </c>
      <c r="X3563">
        <v>293</v>
      </c>
      <c r="Y3563" t="s">
        <v>40</v>
      </c>
      <c r="Z3563">
        <v>293</v>
      </c>
      <c r="AA3563" t="s">
        <v>41</v>
      </c>
      <c r="AB3563">
        <v>1177</v>
      </c>
      <c r="AC3563" t="s">
        <v>42</v>
      </c>
      <c r="AD3563">
        <f t="shared" si="445"/>
        <v>1</v>
      </c>
      <c r="AE3563">
        <f t="shared" si="446"/>
        <v>0</v>
      </c>
      <c r="AF3563">
        <f t="shared" si="447"/>
        <v>0</v>
      </c>
    </row>
    <row r="3564" spans="1:32" x14ac:dyDescent="0.25">
      <c r="A3564">
        <v>565</v>
      </c>
      <c r="B3564">
        <v>14</v>
      </c>
      <c r="C3564">
        <v>2</v>
      </c>
      <c r="D3564" t="s">
        <v>28</v>
      </c>
      <c r="E3564" t="s">
        <v>56</v>
      </c>
      <c r="F3564" t="s">
        <v>30</v>
      </c>
      <c r="G3564" t="str">
        <f t="shared" si="440"/>
        <v>onof</v>
      </c>
      <c r="H3564" t="str">
        <f t="shared" si="441"/>
        <v>1</v>
      </c>
      <c r="I3564" t="str">
        <f t="shared" si="442"/>
        <v>nilti</v>
      </c>
      <c r="J3564" t="str">
        <f t="shared" si="443"/>
        <v>lorta</v>
      </c>
      <c r="K3564" t="str">
        <f t="shared" si="444"/>
        <v>lorta</v>
      </c>
      <c r="L3564" t="str">
        <f>VLOOKUP(G3564,[1]VLOOKUP!$A$11:$B$14,2,FALSE)</f>
        <v>nilti</v>
      </c>
      <c r="M3564" t="s">
        <v>132</v>
      </c>
      <c r="N3564" t="str">
        <f>VLOOKUP(M3564,[1]VLOOKUP!$A$2:$C$9,2,FALSE)</f>
        <v>Overlapping</v>
      </c>
      <c r="O3564" t="str">
        <f>VLOOKUP(M3564,[1]VLOOKUP!$A$2:$C$9,3,FALSE)</f>
        <v>Familiar</v>
      </c>
      <c r="P3564">
        <v>7549404</v>
      </c>
      <c r="Q3564" t="s">
        <v>38</v>
      </c>
      <c r="R3564" t="s">
        <v>28</v>
      </c>
      <c r="S3564" t="s">
        <v>33</v>
      </c>
      <c r="T3564">
        <v>294</v>
      </c>
      <c r="U3564" t="s">
        <v>33</v>
      </c>
      <c r="V3564">
        <v>294</v>
      </c>
      <c r="W3564" t="s">
        <v>34</v>
      </c>
      <c r="X3564">
        <v>294</v>
      </c>
      <c r="Y3564" t="s">
        <v>33</v>
      </c>
      <c r="Z3564">
        <v>294</v>
      </c>
      <c r="AA3564" t="s">
        <v>35</v>
      </c>
      <c r="AB3564">
        <v>2802</v>
      </c>
      <c r="AC3564" t="s">
        <v>36</v>
      </c>
      <c r="AD3564">
        <f t="shared" si="445"/>
        <v>0</v>
      </c>
      <c r="AE3564">
        <f t="shared" si="446"/>
        <v>0</v>
      </c>
      <c r="AF3564">
        <f t="shared" si="447"/>
        <v>0</v>
      </c>
    </row>
    <row r="3565" spans="1:32" x14ac:dyDescent="0.25">
      <c r="A3565">
        <v>566</v>
      </c>
      <c r="B3565">
        <v>14</v>
      </c>
      <c r="C3565">
        <v>2</v>
      </c>
      <c r="D3565" t="s">
        <v>28</v>
      </c>
      <c r="E3565" t="s">
        <v>52</v>
      </c>
      <c r="F3565" t="s">
        <v>30</v>
      </c>
      <c r="G3565" t="str">
        <f t="shared" si="440"/>
        <v>onof</v>
      </c>
      <c r="H3565" t="str">
        <f t="shared" si="441"/>
        <v>5</v>
      </c>
      <c r="I3565" t="str">
        <f t="shared" si="442"/>
        <v>lorta</v>
      </c>
      <c r="J3565" t="str">
        <f t="shared" si="443"/>
        <v>nilti</v>
      </c>
      <c r="K3565" t="str">
        <f t="shared" si="444"/>
        <v>lorta</v>
      </c>
      <c r="L3565" t="str">
        <f>VLOOKUP(G3565,[1]VLOOKUP!$A$11:$B$14,2,FALSE)</f>
        <v>nilti</v>
      </c>
      <c r="M3565" t="s">
        <v>132</v>
      </c>
      <c r="N3565" t="str">
        <f>VLOOKUP(M3565,[1]VLOOKUP!$A$2:$C$9,2,FALSE)</f>
        <v>Overlapping</v>
      </c>
      <c r="O3565" t="str">
        <f>VLOOKUP(M3565,[1]VLOOKUP!$A$2:$C$9,3,FALSE)</f>
        <v>Familiar</v>
      </c>
      <c r="P3565">
        <v>7552502</v>
      </c>
      <c r="Q3565" t="s">
        <v>38</v>
      </c>
      <c r="R3565" t="s">
        <v>28</v>
      </c>
      <c r="S3565" t="s">
        <v>40</v>
      </c>
      <c r="T3565">
        <v>293</v>
      </c>
      <c r="U3565" t="s">
        <v>40</v>
      </c>
      <c r="V3565">
        <v>293</v>
      </c>
      <c r="W3565" t="s">
        <v>34</v>
      </c>
      <c r="X3565">
        <v>293</v>
      </c>
      <c r="Y3565" t="s">
        <v>40</v>
      </c>
      <c r="Z3565">
        <v>293</v>
      </c>
      <c r="AA3565" t="s">
        <v>41</v>
      </c>
      <c r="AB3565">
        <v>1449</v>
      </c>
      <c r="AC3565" t="s">
        <v>42</v>
      </c>
      <c r="AD3565">
        <f t="shared" si="445"/>
        <v>0</v>
      </c>
      <c r="AE3565">
        <f t="shared" si="446"/>
        <v>0</v>
      </c>
      <c r="AF3565">
        <f t="shared" si="447"/>
        <v>0</v>
      </c>
    </row>
    <row r="3566" spans="1:32" x14ac:dyDescent="0.25">
      <c r="A3566">
        <v>567</v>
      </c>
      <c r="B3566">
        <v>14</v>
      </c>
      <c r="C3566">
        <v>2</v>
      </c>
      <c r="D3566" t="s">
        <v>28</v>
      </c>
      <c r="E3566" t="s">
        <v>50</v>
      </c>
      <c r="F3566" t="s">
        <v>30</v>
      </c>
      <c r="G3566" t="str">
        <f t="shared" si="440"/>
        <v>onof</v>
      </c>
      <c r="H3566" t="str">
        <f t="shared" si="441"/>
        <v>4</v>
      </c>
      <c r="I3566" t="str">
        <f t="shared" si="442"/>
        <v>lorta</v>
      </c>
      <c r="J3566" t="str">
        <f t="shared" si="443"/>
        <v>nilti</v>
      </c>
      <c r="K3566" t="str">
        <f t="shared" si="444"/>
        <v>lorta</v>
      </c>
      <c r="L3566" t="str">
        <f>VLOOKUP(G3566,[1]VLOOKUP!$A$11:$B$14,2,FALSE)</f>
        <v>nilti</v>
      </c>
      <c r="M3566" t="s">
        <v>132</v>
      </c>
      <c r="N3566" t="str">
        <f>VLOOKUP(M3566,[1]VLOOKUP!$A$2:$C$9,2,FALSE)</f>
        <v>Overlapping</v>
      </c>
      <c r="O3566" t="str">
        <f>VLOOKUP(M3566,[1]VLOOKUP!$A$2:$C$9,3,FALSE)</f>
        <v>Familiar</v>
      </c>
      <c r="P3566">
        <v>7554246</v>
      </c>
      <c r="Q3566" t="s">
        <v>38</v>
      </c>
      <c r="R3566" t="s">
        <v>28</v>
      </c>
      <c r="S3566" t="s">
        <v>40</v>
      </c>
      <c r="T3566">
        <v>294</v>
      </c>
      <c r="U3566" t="s">
        <v>40</v>
      </c>
      <c r="V3566">
        <v>294</v>
      </c>
      <c r="W3566" t="s">
        <v>34</v>
      </c>
      <c r="X3566">
        <v>294</v>
      </c>
      <c r="Y3566" t="s">
        <v>40</v>
      </c>
      <c r="Z3566">
        <v>294</v>
      </c>
      <c r="AA3566" t="s">
        <v>41</v>
      </c>
      <c r="AB3566">
        <v>1544</v>
      </c>
      <c r="AC3566" t="s">
        <v>42</v>
      </c>
      <c r="AD3566">
        <f t="shared" si="445"/>
        <v>0</v>
      </c>
      <c r="AE3566">
        <f t="shared" si="446"/>
        <v>0</v>
      </c>
      <c r="AF3566">
        <f t="shared" si="447"/>
        <v>0</v>
      </c>
    </row>
    <row r="3567" spans="1:32" x14ac:dyDescent="0.25">
      <c r="A3567">
        <v>568</v>
      </c>
      <c r="B3567">
        <v>14</v>
      </c>
      <c r="C3567">
        <v>2</v>
      </c>
      <c r="D3567" t="s">
        <v>28</v>
      </c>
      <c r="E3567" t="s">
        <v>53</v>
      </c>
      <c r="F3567" t="s">
        <v>30</v>
      </c>
      <c r="G3567" t="str">
        <f t="shared" si="440"/>
        <v>onof</v>
      </c>
      <c r="H3567" t="str">
        <f t="shared" si="441"/>
        <v>2</v>
      </c>
      <c r="I3567" t="str">
        <f t="shared" si="442"/>
        <v>lorta</v>
      </c>
      <c r="J3567" t="str">
        <f t="shared" si="443"/>
        <v>nilti</v>
      </c>
      <c r="K3567" t="str">
        <f t="shared" si="444"/>
        <v>lorta</v>
      </c>
      <c r="L3567" t="str">
        <f>VLOOKUP(G3567,[1]VLOOKUP!$A$11:$B$14,2,FALSE)</f>
        <v>nilti</v>
      </c>
      <c r="M3567" t="s">
        <v>132</v>
      </c>
      <c r="N3567" t="str">
        <f>VLOOKUP(M3567,[1]VLOOKUP!$A$2:$C$9,2,FALSE)</f>
        <v>Overlapping</v>
      </c>
      <c r="O3567" t="str">
        <f>VLOOKUP(M3567,[1]VLOOKUP!$A$2:$C$9,3,FALSE)</f>
        <v>Familiar</v>
      </c>
      <c r="P3567">
        <v>7556086</v>
      </c>
      <c r="Q3567" t="s">
        <v>38</v>
      </c>
      <c r="R3567" t="s">
        <v>28</v>
      </c>
      <c r="S3567" t="s">
        <v>40</v>
      </c>
      <c r="T3567">
        <v>295</v>
      </c>
      <c r="U3567" t="s">
        <v>40</v>
      </c>
      <c r="V3567">
        <v>295</v>
      </c>
      <c r="W3567" t="s">
        <v>34</v>
      </c>
      <c r="X3567">
        <v>295</v>
      </c>
      <c r="Y3567" t="s">
        <v>40</v>
      </c>
      <c r="Z3567">
        <v>295</v>
      </c>
      <c r="AA3567" t="s">
        <v>41</v>
      </c>
      <c r="AB3567">
        <v>1159</v>
      </c>
      <c r="AC3567" t="s">
        <v>42</v>
      </c>
      <c r="AD3567">
        <f t="shared" si="445"/>
        <v>0</v>
      </c>
      <c r="AE3567">
        <f t="shared" si="446"/>
        <v>0</v>
      </c>
      <c r="AF3567">
        <f t="shared" si="447"/>
        <v>0</v>
      </c>
    </row>
    <row r="3568" spans="1:32" x14ac:dyDescent="0.25">
      <c r="A3568">
        <v>569</v>
      </c>
      <c r="B3568">
        <v>14</v>
      </c>
      <c r="C3568">
        <v>2</v>
      </c>
      <c r="D3568" t="s">
        <v>28</v>
      </c>
      <c r="E3568" t="s">
        <v>44</v>
      </c>
      <c r="F3568" t="s">
        <v>30</v>
      </c>
      <c r="G3568" t="str">
        <f t="shared" si="440"/>
        <v>onof</v>
      </c>
      <c r="H3568" t="str">
        <f t="shared" si="441"/>
        <v>3</v>
      </c>
      <c r="I3568" t="str">
        <f t="shared" si="442"/>
        <v>lorta</v>
      </c>
      <c r="J3568" t="str">
        <f t="shared" si="443"/>
        <v>nilti</v>
      </c>
      <c r="K3568" t="str">
        <f t="shared" si="444"/>
        <v>lorta</v>
      </c>
      <c r="L3568" t="str">
        <f>VLOOKUP(G3568,[1]VLOOKUP!$A$11:$B$14,2,FALSE)</f>
        <v>nilti</v>
      </c>
      <c r="M3568" t="s">
        <v>132</v>
      </c>
      <c r="N3568" t="str">
        <f>VLOOKUP(M3568,[1]VLOOKUP!$A$2:$C$9,2,FALSE)</f>
        <v>Overlapping</v>
      </c>
      <c r="O3568" t="str">
        <f>VLOOKUP(M3568,[1]VLOOKUP!$A$2:$C$9,3,FALSE)</f>
        <v>Familiar</v>
      </c>
      <c r="P3568">
        <v>7557542</v>
      </c>
      <c r="Q3568" t="s">
        <v>38</v>
      </c>
      <c r="R3568" t="s">
        <v>28</v>
      </c>
      <c r="S3568" t="s">
        <v>40</v>
      </c>
      <c r="T3568">
        <v>293</v>
      </c>
      <c r="U3568" t="s">
        <v>40</v>
      </c>
      <c r="V3568">
        <v>293</v>
      </c>
      <c r="W3568" t="s">
        <v>34</v>
      </c>
      <c r="X3568">
        <v>293</v>
      </c>
      <c r="Y3568" t="s">
        <v>40</v>
      </c>
      <c r="Z3568">
        <v>293</v>
      </c>
      <c r="AA3568" t="s">
        <v>41</v>
      </c>
      <c r="AB3568">
        <v>1225</v>
      </c>
      <c r="AC3568" t="s">
        <v>42</v>
      </c>
      <c r="AD3568">
        <f t="shared" si="445"/>
        <v>0</v>
      </c>
      <c r="AE3568">
        <f t="shared" si="446"/>
        <v>0</v>
      </c>
      <c r="AF3568">
        <f t="shared" si="447"/>
        <v>0</v>
      </c>
    </row>
    <row r="3569" spans="1:32" x14ac:dyDescent="0.25">
      <c r="A3569">
        <v>570</v>
      </c>
      <c r="B3569">
        <v>14</v>
      </c>
      <c r="C3569">
        <v>2</v>
      </c>
      <c r="D3569" t="s">
        <v>28</v>
      </c>
      <c r="E3569" t="s">
        <v>55</v>
      </c>
      <c r="F3569" t="s">
        <v>30</v>
      </c>
      <c r="G3569" t="str">
        <f t="shared" si="440"/>
        <v>onof</v>
      </c>
      <c r="H3569" t="str">
        <f t="shared" si="441"/>
        <v>5</v>
      </c>
      <c r="I3569" t="str">
        <f t="shared" si="442"/>
        <v>nilti</v>
      </c>
      <c r="J3569" t="str">
        <f t="shared" si="443"/>
        <v>lorta</v>
      </c>
      <c r="K3569" t="str">
        <f t="shared" si="444"/>
        <v>lorta</v>
      </c>
      <c r="L3569" t="str">
        <f>VLOOKUP(G3569,[1]VLOOKUP!$A$11:$B$14,2,FALSE)</f>
        <v>nilti</v>
      </c>
      <c r="M3569" t="s">
        <v>132</v>
      </c>
      <c r="N3569" t="str">
        <f>VLOOKUP(M3569,[1]VLOOKUP!$A$2:$C$9,2,FALSE)</f>
        <v>Overlapping</v>
      </c>
      <c r="O3569" t="str">
        <f>VLOOKUP(M3569,[1]VLOOKUP!$A$2:$C$9,3,FALSE)</f>
        <v>Familiar</v>
      </c>
      <c r="P3569">
        <v>7559062</v>
      </c>
      <c r="Q3569" t="s">
        <v>38</v>
      </c>
      <c r="R3569" t="s">
        <v>28</v>
      </c>
      <c r="S3569" t="s">
        <v>33</v>
      </c>
      <c r="T3569">
        <v>293</v>
      </c>
      <c r="U3569" t="s">
        <v>33</v>
      </c>
      <c r="V3569">
        <v>293</v>
      </c>
      <c r="W3569" t="s">
        <v>34</v>
      </c>
      <c r="X3569">
        <v>293</v>
      </c>
      <c r="Y3569" t="s">
        <v>33</v>
      </c>
      <c r="Z3569">
        <v>293</v>
      </c>
      <c r="AA3569" t="s">
        <v>35</v>
      </c>
      <c r="AB3569">
        <v>1177</v>
      </c>
      <c r="AC3569" t="s">
        <v>36</v>
      </c>
      <c r="AD3569">
        <f t="shared" si="445"/>
        <v>0</v>
      </c>
      <c r="AE3569">
        <f t="shared" si="446"/>
        <v>0</v>
      </c>
      <c r="AF3569">
        <f t="shared" si="447"/>
        <v>0</v>
      </c>
    </row>
    <row r="3570" spans="1:32" x14ac:dyDescent="0.25">
      <c r="A3570">
        <v>571</v>
      </c>
      <c r="B3570">
        <v>14</v>
      </c>
      <c r="C3570">
        <v>2</v>
      </c>
      <c r="D3570" t="s">
        <v>28</v>
      </c>
      <c r="E3570" t="s">
        <v>56</v>
      </c>
      <c r="F3570" t="s">
        <v>30</v>
      </c>
      <c r="G3570" t="str">
        <f t="shared" si="440"/>
        <v>onof</v>
      </c>
      <c r="H3570" t="str">
        <f t="shared" si="441"/>
        <v>1</v>
      </c>
      <c r="I3570" t="str">
        <f t="shared" si="442"/>
        <v>nilti</v>
      </c>
      <c r="J3570" t="str">
        <f t="shared" si="443"/>
        <v>lorta</v>
      </c>
      <c r="K3570" t="str">
        <f t="shared" si="444"/>
        <v>lorta</v>
      </c>
      <c r="L3570" t="str">
        <f>VLOOKUP(G3570,[1]VLOOKUP!$A$11:$B$14,2,FALSE)</f>
        <v>nilti</v>
      </c>
      <c r="M3570" t="s">
        <v>132</v>
      </c>
      <c r="N3570" t="str">
        <f>VLOOKUP(M3570,[1]VLOOKUP!$A$2:$C$9,2,FALSE)</f>
        <v>Overlapping</v>
      </c>
      <c r="O3570" t="str">
        <f>VLOOKUP(M3570,[1]VLOOKUP!$A$2:$C$9,3,FALSE)</f>
        <v>Familiar</v>
      </c>
      <c r="P3570">
        <v>7560548</v>
      </c>
      <c r="Q3570" t="s">
        <v>38</v>
      </c>
      <c r="R3570" t="s">
        <v>28</v>
      </c>
      <c r="S3570" t="s">
        <v>33</v>
      </c>
      <c r="T3570">
        <v>294</v>
      </c>
      <c r="U3570" t="s">
        <v>33</v>
      </c>
      <c r="V3570">
        <v>294</v>
      </c>
      <c r="W3570" t="s">
        <v>34</v>
      </c>
      <c r="X3570">
        <v>294</v>
      </c>
      <c r="Y3570" t="s">
        <v>33</v>
      </c>
      <c r="Z3570">
        <v>294</v>
      </c>
      <c r="AA3570" t="s">
        <v>35</v>
      </c>
      <c r="AB3570">
        <v>1066</v>
      </c>
      <c r="AC3570" t="s">
        <v>36</v>
      </c>
      <c r="AD3570">
        <f t="shared" si="445"/>
        <v>0</v>
      </c>
      <c r="AE3570">
        <f t="shared" si="446"/>
        <v>0</v>
      </c>
      <c r="AF3570">
        <f t="shared" si="447"/>
        <v>0</v>
      </c>
    </row>
    <row r="3571" spans="1:32" x14ac:dyDescent="0.25">
      <c r="A3571">
        <v>572</v>
      </c>
      <c r="B3571">
        <v>14</v>
      </c>
      <c r="C3571">
        <v>2</v>
      </c>
      <c r="D3571" t="s">
        <v>28</v>
      </c>
      <c r="E3571" t="s">
        <v>47</v>
      </c>
      <c r="F3571" t="s">
        <v>30</v>
      </c>
      <c r="G3571" t="str">
        <f t="shared" si="440"/>
        <v>onof</v>
      </c>
      <c r="H3571" t="str">
        <f t="shared" si="441"/>
        <v>9</v>
      </c>
      <c r="I3571" t="str">
        <f t="shared" si="442"/>
        <v>lorta</v>
      </c>
      <c r="J3571" t="str">
        <f t="shared" si="443"/>
        <v>nilti</v>
      </c>
      <c r="K3571" t="str">
        <f t="shared" si="444"/>
        <v>nilti</v>
      </c>
      <c r="L3571" t="str">
        <f>VLOOKUP(G3571,[1]VLOOKUP!$A$11:$B$14,2,FALSE)</f>
        <v>nilti</v>
      </c>
      <c r="M3571" t="s">
        <v>132</v>
      </c>
      <c r="N3571" t="str">
        <f>VLOOKUP(M3571,[1]VLOOKUP!$A$2:$C$9,2,FALSE)</f>
        <v>Overlapping</v>
      </c>
      <c r="O3571" t="str">
        <f>VLOOKUP(M3571,[1]VLOOKUP!$A$2:$C$9,3,FALSE)</f>
        <v>Familiar</v>
      </c>
      <c r="P3571">
        <v>7561911</v>
      </c>
      <c r="Q3571" t="s">
        <v>32</v>
      </c>
      <c r="R3571" t="s">
        <v>28</v>
      </c>
      <c r="S3571" t="s">
        <v>33</v>
      </c>
      <c r="T3571">
        <v>293</v>
      </c>
      <c r="U3571" t="s">
        <v>33</v>
      </c>
      <c r="V3571">
        <v>293</v>
      </c>
      <c r="W3571" t="s">
        <v>34</v>
      </c>
      <c r="X3571">
        <v>293</v>
      </c>
      <c r="Y3571" t="s">
        <v>33</v>
      </c>
      <c r="Z3571">
        <v>293</v>
      </c>
      <c r="AA3571" t="s">
        <v>35</v>
      </c>
      <c r="AB3571">
        <v>952</v>
      </c>
      <c r="AC3571" t="s">
        <v>36</v>
      </c>
      <c r="AD3571">
        <f t="shared" si="445"/>
        <v>1</v>
      </c>
      <c r="AE3571">
        <f t="shared" si="446"/>
        <v>0</v>
      </c>
      <c r="AF3571">
        <f t="shared" si="447"/>
        <v>0</v>
      </c>
    </row>
    <row r="3572" spans="1:32" x14ac:dyDescent="0.25">
      <c r="A3572">
        <v>573</v>
      </c>
      <c r="B3572">
        <v>14</v>
      </c>
      <c r="C3572">
        <v>2</v>
      </c>
      <c r="D3572" t="s">
        <v>28</v>
      </c>
      <c r="E3572" t="s">
        <v>43</v>
      </c>
      <c r="F3572" t="s">
        <v>30</v>
      </c>
      <c r="G3572" t="str">
        <f t="shared" si="440"/>
        <v>onof</v>
      </c>
      <c r="H3572" t="str">
        <f t="shared" si="441"/>
        <v>8</v>
      </c>
      <c r="I3572" t="str">
        <f t="shared" si="442"/>
        <v>lorta</v>
      </c>
      <c r="J3572" t="str">
        <f t="shared" si="443"/>
        <v>nilti</v>
      </c>
      <c r="K3572" t="str">
        <f t="shared" si="444"/>
        <v>nilti</v>
      </c>
      <c r="L3572" t="str">
        <f>VLOOKUP(G3572,[1]VLOOKUP!$A$11:$B$14,2,FALSE)</f>
        <v>nilti</v>
      </c>
      <c r="M3572" t="s">
        <v>132</v>
      </c>
      <c r="N3572" t="str">
        <f>VLOOKUP(M3572,[1]VLOOKUP!$A$2:$C$9,2,FALSE)</f>
        <v>Overlapping</v>
      </c>
      <c r="O3572" t="str">
        <f>VLOOKUP(M3572,[1]VLOOKUP!$A$2:$C$9,3,FALSE)</f>
        <v>Familiar</v>
      </c>
      <c r="P3572">
        <v>7563158</v>
      </c>
      <c r="Q3572" t="s">
        <v>32</v>
      </c>
      <c r="R3572" t="s">
        <v>28</v>
      </c>
      <c r="S3572" t="s">
        <v>33</v>
      </c>
      <c r="T3572">
        <v>294</v>
      </c>
      <c r="U3572" t="s">
        <v>33</v>
      </c>
      <c r="V3572">
        <v>294</v>
      </c>
      <c r="W3572" t="s">
        <v>34</v>
      </c>
      <c r="X3572">
        <v>294</v>
      </c>
      <c r="Y3572" t="s">
        <v>33</v>
      </c>
      <c r="Z3572">
        <v>294</v>
      </c>
      <c r="AA3572" t="s">
        <v>35</v>
      </c>
      <c r="AB3572">
        <v>768</v>
      </c>
      <c r="AC3572" t="s">
        <v>36</v>
      </c>
      <c r="AD3572">
        <f t="shared" si="445"/>
        <v>1</v>
      </c>
      <c r="AE3572">
        <f t="shared" si="446"/>
        <v>0</v>
      </c>
      <c r="AF3572">
        <f t="shared" si="447"/>
        <v>0</v>
      </c>
    </row>
    <row r="3573" spans="1:32" x14ac:dyDescent="0.25">
      <c r="A3573">
        <v>574</v>
      </c>
      <c r="B3573">
        <v>14</v>
      </c>
      <c r="C3573">
        <v>2</v>
      </c>
      <c r="D3573" t="s">
        <v>28</v>
      </c>
      <c r="E3573" t="s">
        <v>45</v>
      </c>
      <c r="F3573" t="s">
        <v>30</v>
      </c>
      <c r="G3573" t="str">
        <f t="shared" si="440"/>
        <v>onof</v>
      </c>
      <c r="H3573" t="str">
        <f t="shared" si="441"/>
        <v>7</v>
      </c>
      <c r="I3573" t="str">
        <f t="shared" si="442"/>
        <v>lorta</v>
      </c>
      <c r="J3573" t="str">
        <f t="shared" si="443"/>
        <v>nilti</v>
      </c>
      <c r="K3573" t="str">
        <f t="shared" si="444"/>
        <v>nilti</v>
      </c>
      <c r="L3573" t="str">
        <f>VLOOKUP(G3573,[1]VLOOKUP!$A$11:$B$14,2,FALSE)</f>
        <v>nilti</v>
      </c>
      <c r="M3573" t="s">
        <v>132</v>
      </c>
      <c r="N3573" t="str">
        <f>VLOOKUP(M3573,[1]VLOOKUP!$A$2:$C$9,2,FALSE)</f>
        <v>Overlapping</v>
      </c>
      <c r="O3573" t="str">
        <f>VLOOKUP(M3573,[1]VLOOKUP!$A$2:$C$9,3,FALSE)</f>
        <v>Familiar</v>
      </c>
      <c r="P3573">
        <v>7564222</v>
      </c>
      <c r="Q3573" t="s">
        <v>32</v>
      </c>
      <c r="R3573" t="s">
        <v>28</v>
      </c>
      <c r="S3573" t="s">
        <v>33</v>
      </c>
      <c r="T3573">
        <v>294</v>
      </c>
      <c r="U3573" t="s">
        <v>33</v>
      </c>
      <c r="V3573">
        <v>294</v>
      </c>
      <c r="W3573" t="s">
        <v>34</v>
      </c>
      <c r="X3573">
        <v>294</v>
      </c>
      <c r="Y3573" t="s">
        <v>33</v>
      </c>
      <c r="Z3573">
        <v>294</v>
      </c>
      <c r="AA3573" t="s">
        <v>35</v>
      </c>
      <c r="AB3573">
        <v>616</v>
      </c>
      <c r="AC3573" t="s">
        <v>36</v>
      </c>
      <c r="AD3573">
        <f t="shared" si="445"/>
        <v>1</v>
      </c>
      <c r="AE3573">
        <f t="shared" si="446"/>
        <v>0</v>
      </c>
      <c r="AF3573">
        <f t="shared" si="447"/>
        <v>0</v>
      </c>
    </row>
    <row r="3574" spans="1:32" x14ac:dyDescent="0.25">
      <c r="A3574">
        <v>575</v>
      </c>
      <c r="B3574">
        <v>14</v>
      </c>
      <c r="C3574">
        <v>2</v>
      </c>
      <c r="D3574" t="s">
        <v>28</v>
      </c>
      <c r="E3574" t="s">
        <v>44</v>
      </c>
      <c r="F3574" t="s">
        <v>30</v>
      </c>
      <c r="G3574" t="str">
        <f t="shared" si="440"/>
        <v>onof</v>
      </c>
      <c r="H3574" t="str">
        <f t="shared" si="441"/>
        <v>3</v>
      </c>
      <c r="I3574" t="str">
        <f t="shared" si="442"/>
        <v>lorta</v>
      </c>
      <c r="J3574" t="str">
        <f t="shared" si="443"/>
        <v>nilti</v>
      </c>
      <c r="K3574" t="str">
        <f t="shared" si="444"/>
        <v>lorta</v>
      </c>
      <c r="L3574" t="str">
        <f>VLOOKUP(G3574,[1]VLOOKUP!$A$11:$B$14,2,FALSE)</f>
        <v>nilti</v>
      </c>
      <c r="M3574" t="s">
        <v>132</v>
      </c>
      <c r="N3574" t="str">
        <f>VLOOKUP(M3574,[1]VLOOKUP!$A$2:$C$9,2,FALSE)</f>
        <v>Overlapping</v>
      </c>
      <c r="O3574" t="str">
        <f>VLOOKUP(M3574,[1]VLOOKUP!$A$2:$C$9,3,FALSE)</f>
        <v>Familiar</v>
      </c>
      <c r="P3574">
        <v>7565134</v>
      </c>
      <c r="Q3574" t="s">
        <v>38</v>
      </c>
      <c r="R3574" t="s">
        <v>28</v>
      </c>
      <c r="S3574" t="s">
        <v>40</v>
      </c>
      <c r="T3574">
        <v>293</v>
      </c>
      <c r="U3574" t="s">
        <v>40</v>
      </c>
      <c r="V3574">
        <v>293</v>
      </c>
      <c r="W3574" t="s">
        <v>34</v>
      </c>
      <c r="X3574">
        <v>293</v>
      </c>
      <c r="Y3574" t="s">
        <v>40</v>
      </c>
      <c r="Z3574">
        <v>293</v>
      </c>
      <c r="AA3574" t="s">
        <v>41</v>
      </c>
      <c r="AB3574">
        <v>1105</v>
      </c>
      <c r="AC3574" t="s">
        <v>42</v>
      </c>
      <c r="AD3574">
        <f t="shared" si="445"/>
        <v>0</v>
      </c>
      <c r="AE3574">
        <f t="shared" si="446"/>
        <v>0</v>
      </c>
      <c r="AF3574">
        <f t="shared" si="447"/>
        <v>0</v>
      </c>
    </row>
    <row r="3575" spans="1:32" x14ac:dyDescent="0.25">
      <c r="A3575">
        <v>576</v>
      </c>
      <c r="B3575">
        <v>14</v>
      </c>
      <c r="C3575">
        <v>2</v>
      </c>
      <c r="D3575" t="s">
        <v>28</v>
      </c>
      <c r="E3575" t="s">
        <v>47</v>
      </c>
      <c r="F3575" t="s">
        <v>30</v>
      </c>
      <c r="G3575" t="str">
        <f t="shared" si="440"/>
        <v>onof</v>
      </c>
      <c r="H3575" t="str">
        <f t="shared" si="441"/>
        <v>9</v>
      </c>
      <c r="I3575" t="str">
        <f t="shared" si="442"/>
        <v>lorta</v>
      </c>
      <c r="J3575" t="str">
        <f t="shared" si="443"/>
        <v>nilti</v>
      </c>
      <c r="K3575" t="str">
        <f t="shared" si="444"/>
        <v>nilti</v>
      </c>
      <c r="L3575" t="str">
        <f>VLOOKUP(G3575,[1]VLOOKUP!$A$11:$B$14,2,FALSE)</f>
        <v>nilti</v>
      </c>
      <c r="M3575" t="s">
        <v>132</v>
      </c>
      <c r="N3575" t="str">
        <f>VLOOKUP(M3575,[1]VLOOKUP!$A$2:$C$9,2,FALSE)</f>
        <v>Overlapping</v>
      </c>
      <c r="O3575" t="str">
        <f>VLOOKUP(M3575,[1]VLOOKUP!$A$2:$C$9,3,FALSE)</f>
        <v>Familiar</v>
      </c>
      <c r="P3575">
        <v>7566534</v>
      </c>
      <c r="Q3575" t="s">
        <v>32</v>
      </c>
      <c r="R3575" t="s">
        <v>28</v>
      </c>
      <c r="S3575" t="s">
        <v>33</v>
      </c>
      <c r="T3575">
        <v>294</v>
      </c>
      <c r="U3575" t="s">
        <v>33</v>
      </c>
      <c r="V3575">
        <v>294</v>
      </c>
      <c r="W3575" t="s">
        <v>34</v>
      </c>
      <c r="X3575">
        <v>294</v>
      </c>
      <c r="Y3575" t="s">
        <v>33</v>
      </c>
      <c r="Z3575">
        <v>294</v>
      </c>
      <c r="AA3575" t="s">
        <v>35</v>
      </c>
      <c r="AB3575">
        <v>992</v>
      </c>
      <c r="AC3575" t="s">
        <v>36</v>
      </c>
      <c r="AD3575">
        <f t="shared" si="445"/>
        <v>1</v>
      </c>
      <c r="AE3575">
        <f t="shared" si="446"/>
        <v>0</v>
      </c>
      <c r="AF3575">
        <f t="shared" si="447"/>
        <v>0</v>
      </c>
    </row>
    <row r="3576" spans="1:32" x14ac:dyDescent="0.25">
      <c r="A3576">
        <v>577</v>
      </c>
      <c r="B3576">
        <v>14</v>
      </c>
      <c r="C3576">
        <v>2</v>
      </c>
      <c r="D3576" t="s">
        <v>28</v>
      </c>
      <c r="E3576" t="s">
        <v>45</v>
      </c>
      <c r="F3576" t="s">
        <v>30</v>
      </c>
      <c r="G3576" t="str">
        <f t="shared" si="440"/>
        <v>onof</v>
      </c>
      <c r="H3576" t="str">
        <f t="shared" si="441"/>
        <v>7</v>
      </c>
      <c r="I3576" t="str">
        <f t="shared" si="442"/>
        <v>lorta</v>
      </c>
      <c r="J3576" t="str">
        <f t="shared" si="443"/>
        <v>nilti</v>
      </c>
      <c r="K3576" t="str">
        <f t="shared" si="444"/>
        <v>nilti</v>
      </c>
      <c r="L3576" t="str">
        <f>VLOOKUP(G3576,[1]VLOOKUP!$A$11:$B$14,2,FALSE)</f>
        <v>nilti</v>
      </c>
      <c r="M3576" t="s">
        <v>132</v>
      </c>
      <c r="N3576" t="str">
        <f>VLOOKUP(M3576,[1]VLOOKUP!$A$2:$C$9,2,FALSE)</f>
        <v>Overlapping</v>
      </c>
      <c r="O3576" t="str">
        <f>VLOOKUP(M3576,[1]VLOOKUP!$A$2:$C$9,3,FALSE)</f>
        <v>Familiar</v>
      </c>
      <c r="P3576">
        <v>7567836</v>
      </c>
      <c r="Q3576" t="s">
        <v>32</v>
      </c>
      <c r="R3576" t="s">
        <v>28</v>
      </c>
      <c r="S3576" t="s">
        <v>33</v>
      </c>
      <c r="T3576">
        <v>294</v>
      </c>
      <c r="U3576" t="s">
        <v>33</v>
      </c>
      <c r="V3576">
        <v>294</v>
      </c>
      <c r="W3576" t="s">
        <v>34</v>
      </c>
      <c r="X3576">
        <v>294</v>
      </c>
      <c r="Y3576" t="s">
        <v>33</v>
      </c>
      <c r="Z3576">
        <v>294</v>
      </c>
      <c r="AA3576" t="s">
        <v>35</v>
      </c>
      <c r="AB3576">
        <v>650</v>
      </c>
      <c r="AC3576" t="s">
        <v>36</v>
      </c>
      <c r="AD3576">
        <f t="shared" si="445"/>
        <v>1</v>
      </c>
      <c r="AE3576">
        <f t="shared" si="446"/>
        <v>0</v>
      </c>
      <c r="AF3576">
        <f t="shared" si="447"/>
        <v>0</v>
      </c>
    </row>
    <row r="3577" spans="1:32" x14ac:dyDescent="0.25">
      <c r="A3577">
        <v>578</v>
      </c>
      <c r="B3577">
        <v>14</v>
      </c>
      <c r="C3577">
        <v>2</v>
      </c>
      <c r="D3577" t="s">
        <v>28</v>
      </c>
      <c r="E3577" t="s">
        <v>55</v>
      </c>
      <c r="F3577" t="s">
        <v>30</v>
      </c>
      <c r="G3577" t="str">
        <f t="shared" si="440"/>
        <v>onof</v>
      </c>
      <c r="H3577" t="str">
        <f t="shared" si="441"/>
        <v>5</v>
      </c>
      <c r="I3577" t="str">
        <f t="shared" si="442"/>
        <v>nilti</v>
      </c>
      <c r="J3577" t="str">
        <f t="shared" si="443"/>
        <v>lorta</v>
      </c>
      <c r="K3577" t="str">
        <f t="shared" si="444"/>
        <v>lorta</v>
      </c>
      <c r="L3577" t="str">
        <f>VLOOKUP(G3577,[1]VLOOKUP!$A$11:$B$14,2,FALSE)</f>
        <v>nilti</v>
      </c>
      <c r="M3577" t="s">
        <v>132</v>
      </c>
      <c r="N3577" t="str">
        <f>VLOOKUP(M3577,[1]VLOOKUP!$A$2:$C$9,2,FALSE)</f>
        <v>Overlapping</v>
      </c>
      <c r="O3577" t="str">
        <f>VLOOKUP(M3577,[1]VLOOKUP!$A$2:$C$9,3,FALSE)</f>
        <v>Familiar</v>
      </c>
      <c r="P3577">
        <v>7568782</v>
      </c>
      <c r="Q3577" t="s">
        <v>38</v>
      </c>
      <c r="R3577" t="s">
        <v>28</v>
      </c>
      <c r="S3577" t="s">
        <v>33</v>
      </c>
      <c r="T3577">
        <v>294</v>
      </c>
      <c r="U3577" t="s">
        <v>33</v>
      </c>
      <c r="V3577">
        <v>294</v>
      </c>
      <c r="W3577" t="s">
        <v>34</v>
      </c>
      <c r="X3577">
        <v>294</v>
      </c>
      <c r="Y3577" t="s">
        <v>33</v>
      </c>
      <c r="Z3577">
        <v>294</v>
      </c>
      <c r="AA3577" t="s">
        <v>35</v>
      </c>
      <c r="AB3577">
        <v>1840</v>
      </c>
      <c r="AC3577" t="s">
        <v>36</v>
      </c>
      <c r="AD3577">
        <f t="shared" si="445"/>
        <v>0</v>
      </c>
      <c r="AE3577">
        <f t="shared" si="446"/>
        <v>0</v>
      </c>
      <c r="AF3577">
        <f t="shared" si="447"/>
        <v>0</v>
      </c>
    </row>
    <row r="3578" spans="1:32" x14ac:dyDescent="0.25">
      <c r="A3578">
        <v>579</v>
      </c>
      <c r="B3578">
        <v>14</v>
      </c>
      <c r="C3578">
        <v>2</v>
      </c>
      <c r="D3578" t="s">
        <v>28</v>
      </c>
      <c r="E3578" t="s">
        <v>56</v>
      </c>
      <c r="F3578" t="s">
        <v>30</v>
      </c>
      <c r="G3578" t="str">
        <f t="shared" si="440"/>
        <v>onof</v>
      </c>
      <c r="H3578" t="str">
        <f t="shared" si="441"/>
        <v>1</v>
      </c>
      <c r="I3578" t="str">
        <f t="shared" si="442"/>
        <v>nilti</v>
      </c>
      <c r="J3578" t="str">
        <f t="shared" si="443"/>
        <v>lorta</v>
      </c>
      <c r="K3578" t="str">
        <f t="shared" si="444"/>
        <v>lorta</v>
      </c>
      <c r="L3578" t="str">
        <f>VLOOKUP(G3578,[1]VLOOKUP!$A$11:$B$14,2,FALSE)</f>
        <v>nilti</v>
      </c>
      <c r="M3578" t="s">
        <v>132</v>
      </c>
      <c r="N3578" t="str">
        <f>VLOOKUP(M3578,[1]VLOOKUP!$A$2:$C$9,2,FALSE)</f>
        <v>Overlapping</v>
      </c>
      <c r="O3578" t="str">
        <f>VLOOKUP(M3578,[1]VLOOKUP!$A$2:$C$9,3,FALSE)</f>
        <v>Familiar</v>
      </c>
      <c r="P3578">
        <v>7570918</v>
      </c>
      <c r="Q3578" t="s">
        <v>38</v>
      </c>
      <c r="R3578" t="s">
        <v>28</v>
      </c>
      <c r="S3578" t="s">
        <v>33</v>
      </c>
      <c r="T3578">
        <v>294</v>
      </c>
      <c r="U3578" t="s">
        <v>33</v>
      </c>
      <c r="V3578">
        <v>294</v>
      </c>
      <c r="W3578" t="s">
        <v>34</v>
      </c>
      <c r="X3578">
        <v>294</v>
      </c>
      <c r="Y3578" t="s">
        <v>33</v>
      </c>
      <c r="Z3578">
        <v>294</v>
      </c>
      <c r="AA3578" t="s">
        <v>35</v>
      </c>
      <c r="AB3578">
        <v>2224</v>
      </c>
      <c r="AC3578" t="s">
        <v>36</v>
      </c>
      <c r="AD3578">
        <f t="shared" si="445"/>
        <v>0</v>
      </c>
      <c r="AE3578">
        <f t="shared" si="446"/>
        <v>0</v>
      </c>
      <c r="AF3578">
        <f t="shared" si="447"/>
        <v>0</v>
      </c>
    </row>
    <row r="3579" spans="1:32" x14ac:dyDescent="0.25">
      <c r="A3579">
        <v>580</v>
      </c>
      <c r="B3579">
        <v>14</v>
      </c>
      <c r="C3579">
        <v>2</v>
      </c>
      <c r="D3579" t="s">
        <v>28</v>
      </c>
      <c r="E3579" t="s">
        <v>44</v>
      </c>
      <c r="F3579" t="s">
        <v>30</v>
      </c>
      <c r="G3579" t="str">
        <f t="shared" si="440"/>
        <v>onof</v>
      </c>
      <c r="H3579" t="str">
        <f t="shared" si="441"/>
        <v>3</v>
      </c>
      <c r="I3579" t="str">
        <f t="shared" si="442"/>
        <v>lorta</v>
      </c>
      <c r="J3579" t="str">
        <f t="shared" si="443"/>
        <v>nilti</v>
      </c>
      <c r="K3579" t="str">
        <f t="shared" si="444"/>
        <v>lorta</v>
      </c>
      <c r="L3579" t="str">
        <f>VLOOKUP(G3579,[1]VLOOKUP!$A$11:$B$14,2,FALSE)</f>
        <v>nilti</v>
      </c>
      <c r="M3579" t="s">
        <v>132</v>
      </c>
      <c r="N3579" t="str">
        <f>VLOOKUP(M3579,[1]VLOOKUP!$A$2:$C$9,2,FALSE)</f>
        <v>Overlapping</v>
      </c>
      <c r="O3579" t="str">
        <f>VLOOKUP(M3579,[1]VLOOKUP!$A$2:$C$9,3,FALSE)</f>
        <v>Familiar</v>
      </c>
      <c r="P3579">
        <v>7573439</v>
      </c>
      <c r="Q3579" t="s">
        <v>38</v>
      </c>
      <c r="R3579" t="s">
        <v>28</v>
      </c>
      <c r="S3579" t="s">
        <v>40</v>
      </c>
      <c r="T3579">
        <v>294</v>
      </c>
      <c r="U3579" t="s">
        <v>40</v>
      </c>
      <c r="V3579">
        <v>294</v>
      </c>
      <c r="W3579" t="s">
        <v>34</v>
      </c>
      <c r="X3579">
        <v>294</v>
      </c>
      <c r="Y3579" t="s">
        <v>40</v>
      </c>
      <c r="Z3579">
        <v>294</v>
      </c>
      <c r="AA3579" t="s">
        <v>41</v>
      </c>
      <c r="AB3579">
        <v>959</v>
      </c>
      <c r="AC3579" t="s">
        <v>42</v>
      </c>
      <c r="AD3579">
        <f t="shared" si="445"/>
        <v>0</v>
      </c>
      <c r="AE3579">
        <f t="shared" si="446"/>
        <v>0</v>
      </c>
      <c r="AF3579">
        <f t="shared" si="447"/>
        <v>0</v>
      </c>
    </row>
    <row r="3580" spans="1:32" x14ac:dyDescent="0.25">
      <c r="A3580">
        <v>581</v>
      </c>
      <c r="B3580">
        <v>14</v>
      </c>
      <c r="C3580">
        <v>2</v>
      </c>
      <c r="D3580" t="s">
        <v>28</v>
      </c>
      <c r="E3580" t="s">
        <v>53</v>
      </c>
      <c r="F3580" t="s">
        <v>30</v>
      </c>
      <c r="G3580" t="str">
        <f t="shared" si="440"/>
        <v>onof</v>
      </c>
      <c r="H3580" t="str">
        <f t="shared" si="441"/>
        <v>2</v>
      </c>
      <c r="I3580" t="str">
        <f t="shared" si="442"/>
        <v>lorta</v>
      </c>
      <c r="J3580" t="str">
        <f t="shared" si="443"/>
        <v>nilti</v>
      </c>
      <c r="K3580" t="str">
        <f t="shared" si="444"/>
        <v>lorta</v>
      </c>
      <c r="L3580" t="str">
        <f>VLOOKUP(G3580,[1]VLOOKUP!$A$11:$B$14,2,FALSE)</f>
        <v>nilti</v>
      </c>
      <c r="M3580" t="s">
        <v>132</v>
      </c>
      <c r="N3580" t="str">
        <f>VLOOKUP(M3580,[1]VLOOKUP!$A$2:$C$9,2,FALSE)</f>
        <v>Overlapping</v>
      </c>
      <c r="O3580" t="str">
        <f>VLOOKUP(M3580,[1]VLOOKUP!$A$2:$C$9,3,FALSE)</f>
        <v>Familiar</v>
      </c>
      <c r="P3580">
        <v>7574694</v>
      </c>
      <c r="Q3580" t="s">
        <v>38</v>
      </c>
      <c r="R3580" t="s">
        <v>28</v>
      </c>
      <c r="S3580" t="s">
        <v>40</v>
      </c>
      <c r="T3580">
        <v>293</v>
      </c>
      <c r="U3580" t="s">
        <v>40</v>
      </c>
      <c r="V3580">
        <v>293</v>
      </c>
      <c r="W3580" t="s">
        <v>34</v>
      </c>
      <c r="X3580">
        <v>293</v>
      </c>
      <c r="Y3580" t="s">
        <v>40</v>
      </c>
      <c r="Z3580">
        <v>293</v>
      </c>
      <c r="AA3580" t="s">
        <v>41</v>
      </c>
      <c r="AB3580">
        <v>961</v>
      </c>
      <c r="AC3580" t="s">
        <v>42</v>
      </c>
      <c r="AD3580">
        <f t="shared" si="445"/>
        <v>0</v>
      </c>
      <c r="AE3580">
        <f t="shared" si="446"/>
        <v>0</v>
      </c>
      <c r="AF3580">
        <f t="shared" si="447"/>
        <v>0</v>
      </c>
    </row>
    <row r="3581" spans="1:32" x14ac:dyDescent="0.25">
      <c r="A3581">
        <v>582</v>
      </c>
      <c r="B3581">
        <v>14</v>
      </c>
      <c r="C3581">
        <v>2</v>
      </c>
      <c r="D3581" t="s">
        <v>28</v>
      </c>
      <c r="E3581" t="s">
        <v>46</v>
      </c>
      <c r="F3581" t="s">
        <v>30</v>
      </c>
      <c r="G3581" t="str">
        <f t="shared" si="440"/>
        <v>onof</v>
      </c>
      <c r="H3581" t="str">
        <f t="shared" si="441"/>
        <v>6</v>
      </c>
      <c r="I3581" t="str">
        <f t="shared" si="442"/>
        <v>nilti</v>
      </c>
      <c r="J3581" t="str">
        <f t="shared" si="443"/>
        <v>lorta</v>
      </c>
      <c r="K3581" t="str">
        <f t="shared" si="444"/>
        <v>nilti</v>
      </c>
      <c r="L3581" t="str">
        <f>VLOOKUP(G3581,[1]VLOOKUP!$A$11:$B$14,2,FALSE)</f>
        <v>nilti</v>
      </c>
      <c r="M3581" t="s">
        <v>132</v>
      </c>
      <c r="N3581" t="str">
        <f>VLOOKUP(M3581,[1]VLOOKUP!$A$2:$C$9,2,FALSE)</f>
        <v>Overlapping</v>
      </c>
      <c r="O3581" t="str">
        <f>VLOOKUP(M3581,[1]VLOOKUP!$A$2:$C$9,3,FALSE)</f>
        <v>Familiar</v>
      </c>
      <c r="P3581">
        <v>7575950</v>
      </c>
      <c r="Q3581" t="s">
        <v>32</v>
      </c>
      <c r="R3581" t="s">
        <v>28</v>
      </c>
      <c r="S3581" t="s">
        <v>40</v>
      </c>
      <c r="T3581">
        <v>294</v>
      </c>
      <c r="U3581" t="s">
        <v>40</v>
      </c>
      <c r="V3581">
        <v>294</v>
      </c>
      <c r="W3581" t="s">
        <v>34</v>
      </c>
      <c r="X3581">
        <v>294</v>
      </c>
      <c r="Y3581" t="s">
        <v>40</v>
      </c>
      <c r="Z3581">
        <v>294</v>
      </c>
      <c r="AA3581" t="s">
        <v>41</v>
      </c>
      <c r="AB3581">
        <v>1496</v>
      </c>
      <c r="AC3581" t="s">
        <v>42</v>
      </c>
      <c r="AD3581">
        <f t="shared" si="445"/>
        <v>1</v>
      </c>
      <c r="AE3581">
        <f t="shared" si="446"/>
        <v>0</v>
      </c>
      <c r="AF3581">
        <f t="shared" si="447"/>
        <v>0</v>
      </c>
    </row>
    <row r="3582" spans="1:32" x14ac:dyDescent="0.25">
      <c r="A3582">
        <v>583</v>
      </c>
      <c r="B3582">
        <v>14</v>
      </c>
      <c r="C3582">
        <v>2</v>
      </c>
      <c r="D3582" t="s">
        <v>28</v>
      </c>
      <c r="E3582" t="s">
        <v>51</v>
      </c>
      <c r="F3582" t="s">
        <v>30</v>
      </c>
      <c r="G3582" t="str">
        <f t="shared" si="440"/>
        <v>onof</v>
      </c>
      <c r="H3582" t="str">
        <f t="shared" si="441"/>
        <v>7</v>
      </c>
      <c r="I3582" t="str">
        <f t="shared" si="442"/>
        <v>nilti</v>
      </c>
      <c r="J3582" t="str">
        <f t="shared" si="443"/>
        <v>lorta</v>
      </c>
      <c r="K3582" t="str">
        <f t="shared" si="444"/>
        <v>nilti</v>
      </c>
      <c r="L3582" t="str">
        <f>VLOOKUP(G3582,[1]VLOOKUP!$A$11:$B$14,2,FALSE)</f>
        <v>nilti</v>
      </c>
      <c r="M3582" t="s">
        <v>132</v>
      </c>
      <c r="N3582" t="str">
        <f>VLOOKUP(M3582,[1]VLOOKUP!$A$2:$C$9,2,FALSE)</f>
        <v>Overlapping</v>
      </c>
      <c r="O3582" t="str">
        <f>VLOOKUP(M3582,[1]VLOOKUP!$A$2:$C$9,3,FALSE)</f>
        <v>Familiar</v>
      </c>
      <c r="P3582">
        <v>7577758</v>
      </c>
      <c r="Q3582" t="s">
        <v>32</v>
      </c>
      <c r="R3582" t="s">
        <v>28</v>
      </c>
      <c r="S3582" t="s">
        <v>40</v>
      </c>
      <c r="T3582">
        <v>293</v>
      </c>
      <c r="U3582" t="s">
        <v>40</v>
      </c>
      <c r="V3582">
        <v>293</v>
      </c>
      <c r="W3582" t="s">
        <v>34</v>
      </c>
      <c r="X3582">
        <v>293</v>
      </c>
      <c r="Y3582" t="s">
        <v>40</v>
      </c>
      <c r="Z3582">
        <v>293</v>
      </c>
      <c r="AA3582" t="s">
        <v>41</v>
      </c>
      <c r="AB3582">
        <v>849</v>
      </c>
      <c r="AC3582" t="s">
        <v>42</v>
      </c>
      <c r="AD3582">
        <f t="shared" si="445"/>
        <v>1</v>
      </c>
      <c r="AE3582">
        <f t="shared" si="446"/>
        <v>0</v>
      </c>
      <c r="AF3582">
        <f t="shared" si="447"/>
        <v>0</v>
      </c>
    </row>
    <row r="3583" spans="1:32" x14ac:dyDescent="0.25">
      <c r="A3583">
        <v>584</v>
      </c>
      <c r="B3583">
        <v>14</v>
      </c>
      <c r="C3583">
        <v>2</v>
      </c>
      <c r="D3583" t="s">
        <v>28</v>
      </c>
      <c r="E3583" t="s">
        <v>54</v>
      </c>
      <c r="F3583" t="s">
        <v>30</v>
      </c>
      <c r="G3583" t="str">
        <f t="shared" si="440"/>
        <v>onof</v>
      </c>
      <c r="H3583" t="str">
        <f t="shared" si="441"/>
        <v>4</v>
      </c>
      <c r="I3583" t="str">
        <f t="shared" si="442"/>
        <v>nilti</v>
      </c>
      <c r="J3583" t="str">
        <f t="shared" si="443"/>
        <v>lorta</v>
      </c>
      <c r="K3583" t="str">
        <f t="shared" si="444"/>
        <v>lorta</v>
      </c>
      <c r="L3583" t="str">
        <f>VLOOKUP(G3583,[1]VLOOKUP!$A$11:$B$14,2,FALSE)</f>
        <v>nilti</v>
      </c>
      <c r="M3583" t="s">
        <v>132</v>
      </c>
      <c r="N3583" t="str">
        <f>VLOOKUP(M3583,[1]VLOOKUP!$A$2:$C$9,2,FALSE)</f>
        <v>Overlapping</v>
      </c>
      <c r="O3583" t="str">
        <f>VLOOKUP(M3583,[1]VLOOKUP!$A$2:$C$9,3,FALSE)</f>
        <v>Familiar</v>
      </c>
      <c r="P3583">
        <v>7578902</v>
      </c>
      <c r="Q3583" t="s">
        <v>38</v>
      </c>
      <c r="R3583" t="s">
        <v>28</v>
      </c>
      <c r="S3583" t="s">
        <v>33</v>
      </c>
      <c r="T3583">
        <v>293</v>
      </c>
      <c r="U3583" t="s">
        <v>33</v>
      </c>
      <c r="V3583">
        <v>293</v>
      </c>
      <c r="W3583" t="s">
        <v>34</v>
      </c>
      <c r="X3583">
        <v>293</v>
      </c>
      <c r="Y3583" t="s">
        <v>33</v>
      </c>
      <c r="Z3583">
        <v>293</v>
      </c>
      <c r="AA3583" t="s">
        <v>35</v>
      </c>
      <c r="AB3583">
        <v>1777</v>
      </c>
      <c r="AC3583" t="s">
        <v>36</v>
      </c>
      <c r="AD3583">
        <f t="shared" si="445"/>
        <v>0</v>
      </c>
      <c r="AE3583">
        <f t="shared" si="446"/>
        <v>0</v>
      </c>
      <c r="AF3583">
        <f t="shared" si="447"/>
        <v>0</v>
      </c>
    </row>
    <row r="3584" spans="1:32" x14ac:dyDescent="0.25">
      <c r="A3584">
        <v>585</v>
      </c>
      <c r="B3584">
        <v>14</v>
      </c>
      <c r="C3584">
        <v>2</v>
      </c>
      <c r="D3584" t="s">
        <v>28</v>
      </c>
      <c r="E3584" t="s">
        <v>29</v>
      </c>
      <c r="F3584" t="s">
        <v>30</v>
      </c>
      <c r="G3584" t="str">
        <f t="shared" si="440"/>
        <v>onof</v>
      </c>
      <c r="H3584" t="str">
        <f t="shared" si="441"/>
        <v>6</v>
      </c>
      <c r="I3584" t="str">
        <f t="shared" si="442"/>
        <v>lorta</v>
      </c>
      <c r="J3584" t="str">
        <f t="shared" si="443"/>
        <v>nilti</v>
      </c>
      <c r="K3584" t="str">
        <f t="shared" si="444"/>
        <v>lorta</v>
      </c>
      <c r="L3584" t="str">
        <f>VLOOKUP(G3584,[1]VLOOKUP!$A$11:$B$14,2,FALSE)</f>
        <v>nilti</v>
      </c>
      <c r="M3584" t="s">
        <v>132</v>
      </c>
      <c r="N3584" t="str">
        <f>VLOOKUP(M3584,[1]VLOOKUP!$A$2:$C$9,2,FALSE)</f>
        <v>Overlapping</v>
      </c>
      <c r="O3584" t="str">
        <f>VLOOKUP(M3584,[1]VLOOKUP!$A$2:$C$9,3,FALSE)</f>
        <v>Familiar</v>
      </c>
      <c r="P3584">
        <v>7580974</v>
      </c>
      <c r="Q3584" t="s">
        <v>38</v>
      </c>
      <c r="R3584" t="s">
        <v>28</v>
      </c>
      <c r="S3584" t="s">
        <v>40</v>
      </c>
      <c r="T3584">
        <v>294</v>
      </c>
      <c r="U3584" t="s">
        <v>40</v>
      </c>
      <c r="V3584">
        <v>294</v>
      </c>
      <c r="W3584" t="s">
        <v>34</v>
      </c>
      <c r="X3584">
        <v>294</v>
      </c>
      <c r="Y3584" t="s">
        <v>40</v>
      </c>
      <c r="Z3584">
        <v>294</v>
      </c>
      <c r="AA3584" t="s">
        <v>41</v>
      </c>
      <c r="AB3584">
        <v>2536</v>
      </c>
      <c r="AC3584" t="s">
        <v>42</v>
      </c>
      <c r="AD3584">
        <f t="shared" si="445"/>
        <v>0</v>
      </c>
      <c r="AE3584">
        <f t="shared" si="446"/>
        <v>0</v>
      </c>
      <c r="AF3584">
        <f t="shared" si="447"/>
        <v>0</v>
      </c>
    </row>
    <row r="3585" spans="1:32" x14ac:dyDescent="0.25">
      <c r="A3585">
        <v>586</v>
      </c>
      <c r="B3585">
        <v>14</v>
      </c>
      <c r="C3585">
        <v>2</v>
      </c>
      <c r="D3585" t="s">
        <v>28</v>
      </c>
      <c r="E3585" t="s">
        <v>57</v>
      </c>
      <c r="F3585" t="s">
        <v>30</v>
      </c>
      <c r="G3585" t="str">
        <f t="shared" si="440"/>
        <v>onof</v>
      </c>
      <c r="H3585" t="str">
        <f t="shared" si="441"/>
        <v>2</v>
      </c>
      <c r="I3585" t="str">
        <f t="shared" si="442"/>
        <v>nilti</v>
      </c>
      <c r="J3585" t="str">
        <f t="shared" si="443"/>
        <v>lorta</v>
      </c>
      <c r="K3585" t="str">
        <f t="shared" si="444"/>
        <v>lorta</v>
      </c>
      <c r="L3585" t="str">
        <f>VLOOKUP(G3585,[1]VLOOKUP!$A$11:$B$14,2,FALSE)</f>
        <v>nilti</v>
      </c>
      <c r="M3585" t="s">
        <v>132</v>
      </c>
      <c r="N3585" t="str">
        <f>VLOOKUP(M3585,[1]VLOOKUP!$A$2:$C$9,2,FALSE)</f>
        <v>Overlapping</v>
      </c>
      <c r="O3585" t="str">
        <f>VLOOKUP(M3585,[1]VLOOKUP!$A$2:$C$9,3,FALSE)</f>
        <v>Familiar</v>
      </c>
      <c r="P3585">
        <v>7583806</v>
      </c>
      <c r="Q3585" t="s">
        <v>38</v>
      </c>
      <c r="R3585" t="s">
        <v>28</v>
      </c>
      <c r="S3585" t="s">
        <v>33</v>
      </c>
      <c r="T3585">
        <v>293</v>
      </c>
      <c r="U3585" t="s">
        <v>33</v>
      </c>
      <c r="V3585">
        <v>293</v>
      </c>
      <c r="W3585" t="s">
        <v>34</v>
      </c>
      <c r="X3585">
        <v>293</v>
      </c>
      <c r="Y3585" t="s">
        <v>33</v>
      </c>
      <c r="Z3585">
        <v>293</v>
      </c>
      <c r="AA3585" t="s">
        <v>35</v>
      </c>
      <c r="AB3585">
        <v>761</v>
      </c>
      <c r="AC3585" t="s">
        <v>36</v>
      </c>
      <c r="AD3585">
        <f t="shared" si="445"/>
        <v>0</v>
      </c>
      <c r="AE3585">
        <f t="shared" si="446"/>
        <v>0</v>
      </c>
      <c r="AF3585">
        <f t="shared" si="447"/>
        <v>0</v>
      </c>
    </row>
    <row r="3586" spans="1:32" x14ac:dyDescent="0.25">
      <c r="A3586">
        <v>587</v>
      </c>
      <c r="B3586">
        <v>14</v>
      </c>
      <c r="C3586">
        <v>2</v>
      </c>
      <c r="D3586" t="s">
        <v>28</v>
      </c>
      <c r="E3586" t="s">
        <v>48</v>
      </c>
      <c r="F3586" t="s">
        <v>30</v>
      </c>
      <c r="G3586" t="str">
        <f t="shared" ref="G3586:G3649" si="448">LEFT(E3586,4)</f>
        <v>onof</v>
      </c>
      <c r="H3586" t="str">
        <f t="shared" ref="H3586:H3649" si="449">MID(E3586,5,1)</f>
        <v>8</v>
      </c>
      <c r="I3586" t="str">
        <f t="shared" ref="I3586:I3649" si="450">MID(E3586,6,5)</f>
        <v>nilti</v>
      </c>
      <c r="J3586" t="str">
        <f t="shared" ref="J3586:J3649" si="451">RIGHT(E3586,5)</f>
        <v>lorta</v>
      </c>
      <c r="K3586" t="str">
        <f t="shared" ref="K3586:K3649" si="452">IF(AC3586="[a]",I3586,J3586)</f>
        <v>nilti</v>
      </c>
      <c r="L3586" t="str">
        <f>VLOOKUP(G3586,[1]VLOOKUP!$A$11:$B$14,2,FALSE)</f>
        <v>nilti</v>
      </c>
      <c r="M3586" t="s">
        <v>132</v>
      </c>
      <c r="N3586" t="str">
        <f>VLOOKUP(M3586,[1]VLOOKUP!$A$2:$C$9,2,FALSE)</f>
        <v>Overlapping</v>
      </c>
      <c r="O3586" t="str">
        <f>VLOOKUP(M3586,[1]VLOOKUP!$A$2:$C$9,3,FALSE)</f>
        <v>Familiar</v>
      </c>
      <c r="P3586">
        <v>7584862</v>
      </c>
      <c r="Q3586" t="s">
        <v>32</v>
      </c>
      <c r="R3586" t="s">
        <v>28</v>
      </c>
      <c r="S3586" t="s">
        <v>40</v>
      </c>
      <c r="T3586">
        <v>294</v>
      </c>
      <c r="U3586" t="s">
        <v>40</v>
      </c>
      <c r="V3586">
        <v>294</v>
      </c>
      <c r="W3586" t="s">
        <v>34</v>
      </c>
      <c r="X3586">
        <v>294</v>
      </c>
      <c r="Y3586" t="s">
        <v>40</v>
      </c>
      <c r="Z3586">
        <v>294</v>
      </c>
      <c r="AA3586" t="s">
        <v>41</v>
      </c>
      <c r="AB3586">
        <v>1696</v>
      </c>
      <c r="AC3586" t="s">
        <v>42</v>
      </c>
      <c r="AD3586">
        <f t="shared" ref="AD3586:AD3649" si="453">IF(K3586=L3586,1,0)</f>
        <v>1</v>
      </c>
      <c r="AE3586">
        <f t="shared" si="446"/>
        <v>0</v>
      </c>
      <c r="AF3586">
        <f t="shared" si="447"/>
        <v>0</v>
      </c>
    </row>
    <row r="3587" spans="1:32" x14ac:dyDescent="0.25">
      <c r="A3587">
        <v>588</v>
      </c>
      <c r="B3587">
        <v>14</v>
      </c>
      <c r="C3587">
        <v>2</v>
      </c>
      <c r="D3587" t="s">
        <v>28</v>
      </c>
      <c r="E3587" t="s">
        <v>43</v>
      </c>
      <c r="F3587" t="s">
        <v>30</v>
      </c>
      <c r="G3587" t="str">
        <f t="shared" si="448"/>
        <v>onof</v>
      </c>
      <c r="H3587" t="str">
        <f t="shared" si="449"/>
        <v>8</v>
      </c>
      <c r="I3587" t="str">
        <f t="shared" si="450"/>
        <v>lorta</v>
      </c>
      <c r="J3587" t="str">
        <f t="shared" si="451"/>
        <v>nilti</v>
      </c>
      <c r="K3587" t="str">
        <f t="shared" si="452"/>
        <v>nilti</v>
      </c>
      <c r="L3587" t="str">
        <f>VLOOKUP(G3587,[1]VLOOKUP!$A$11:$B$14,2,FALSE)</f>
        <v>nilti</v>
      </c>
      <c r="M3587" t="s">
        <v>132</v>
      </c>
      <c r="N3587" t="str">
        <f>VLOOKUP(M3587,[1]VLOOKUP!$A$2:$C$9,2,FALSE)</f>
        <v>Overlapping</v>
      </c>
      <c r="O3587" t="str">
        <f>VLOOKUP(M3587,[1]VLOOKUP!$A$2:$C$9,3,FALSE)</f>
        <v>Familiar</v>
      </c>
      <c r="P3587">
        <v>7586854</v>
      </c>
      <c r="Q3587" t="s">
        <v>32</v>
      </c>
      <c r="R3587" t="s">
        <v>28</v>
      </c>
      <c r="S3587" t="s">
        <v>33</v>
      </c>
      <c r="T3587">
        <v>294</v>
      </c>
      <c r="U3587" t="s">
        <v>33</v>
      </c>
      <c r="V3587">
        <v>294</v>
      </c>
      <c r="W3587" t="s">
        <v>34</v>
      </c>
      <c r="X3587">
        <v>294</v>
      </c>
      <c r="Y3587" t="s">
        <v>33</v>
      </c>
      <c r="Z3587">
        <v>294</v>
      </c>
      <c r="AA3587" t="s">
        <v>35</v>
      </c>
      <c r="AB3587">
        <v>816</v>
      </c>
      <c r="AC3587" t="s">
        <v>36</v>
      </c>
      <c r="AD3587">
        <f t="shared" si="453"/>
        <v>1</v>
      </c>
      <c r="AE3587">
        <f t="shared" ref="AE3587:AE3650" si="454">IF(AB3587&lt;$AB$8355,0,1)</f>
        <v>0</v>
      </c>
      <c r="AF3587">
        <f t="shared" ref="AF3587:AF3650" si="455">IF(AB3587&lt;3113.733,0,1)</f>
        <v>0</v>
      </c>
    </row>
    <row r="3588" spans="1:32" x14ac:dyDescent="0.25">
      <c r="A3588">
        <v>589</v>
      </c>
      <c r="B3588">
        <v>14</v>
      </c>
      <c r="C3588">
        <v>2</v>
      </c>
      <c r="D3588" t="s">
        <v>28</v>
      </c>
      <c r="E3588" t="s">
        <v>47</v>
      </c>
      <c r="F3588" t="s">
        <v>30</v>
      </c>
      <c r="G3588" t="str">
        <f t="shared" si="448"/>
        <v>onof</v>
      </c>
      <c r="H3588" t="str">
        <f t="shared" si="449"/>
        <v>9</v>
      </c>
      <c r="I3588" t="str">
        <f t="shared" si="450"/>
        <v>lorta</v>
      </c>
      <c r="J3588" t="str">
        <f t="shared" si="451"/>
        <v>nilti</v>
      </c>
      <c r="K3588" t="str">
        <f t="shared" si="452"/>
        <v>nilti</v>
      </c>
      <c r="L3588" t="str">
        <f>VLOOKUP(G3588,[1]VLOOKUP!$A$11:$B$14,2,FALSE)</f>
        <v>nilti</v>
      </c>
      <c r="M3588" t="s">
        <v>132</v>
      </c>
      <c r="N3588" t="str">
        <f>VLOOKUP(M3588,[1]VLOOKUP!$A$2:$C$9,2,FALSE)</f>
        <v>Overlapping</v>
      </c>
      <c r="O3588" t="str">
        <f>VLOOKUP(M3588,[1]VLOOKUP!$A$2:$C$9,3,FALSE)</f>
        <v>Familiar</v>
      </c>
      <c r="P3588">
        <v>7587981</v>
      </c>
      <c r="Q3588" t="s">
        <v>32</v>
      </c>
      <c r="R3588" t="s">
        <v>28</v>
      </c>
      <c r="S3588" t="s">
        <v>33</v>
      </c>
      <c r="T3588">
        <v>293</v>
      </c>
      <c r="U3588" t="s">
        <v>33</v>
      </c>
      <c r="V3588">
        <v>293</v>
      </c>
      <c r="W3588" t="s">
        <v>34</v>
      </c>
      <c r="X3588">
        <v>293</v>
      </c>
      <c r="Y3588" t="s">
        <v>33</v>
      </c>
      <c r="Z3588">
        <v>293</v>
      </c>
      <c r="AA3588" t="s">
        <v>35</v>
      </c>
      <c r="AB3588">
        <v>2314</v>
      </c>
      <c r="AC3588" t="s">
        <v>36</v>
      </c>
      <c r="AD3588">
        <f t="shared" si="453"/>
        <v>1</v>
      </c>
      <c r="AE3588">
        <f t="shared" si="454"/>
        <v>0</v>
      </c>
      <c r="AF3588">
        <f t="shared" si="455"/>
        <v>0</v>
      </c>
    </row>
    <row r="3589" spans="1:32" x14ac:dyDescent="0.25">
      <c r="A3589">
        <v>590</v>
      </c>
      <c r="B3589">
        <v>14</v>
      </c>
      <c r="C3589">
        <v>2</v>
      </c>
      <c r="D3589" t="s">
        <v>28</v>
      </c>
      <c r="E3589" t="s">
        <v>46</v>
      </c>
      <c r="F3589" t="s">
        <v>30</v>
      </c>
      <c r="G3589" t="str">
        <f t="shared" si="448"/>
        <v>onof</v>
      </c>
      <c r="H3589" t="str">
        <f t="shared" si="449"/>
        <v>6</v>
      </c>
      <c r="I3589" t="str">
        <f t="shared" si="450"/>
        <v>nilti</v>
      </c>
      <c r="J3589" t="str">
        <f t="shared" si="451"/>
        <v>lorta</v>
      </c>
      <c r="K3589" t="str">
        <f t="shared" si="452"/>
        <v>nilti</v>
      </c>
      <c r="L3589" t="str">
        <f>VLOOKUP(G3589,[1]VLOOKUP!$A$11:$B$14,2,FALSE)</f>
        <v>nilti</v>
      </c>
      <c r="M3589" t="s">
        <v>132</v>
      </c>
      <c r="N3589" t="str">
        <f>VLOOKUP(M3589,[1]VLOOKUP!$A$2:$C$9,2,FALSE)</f>
        <v>Overlapping</v>
      </c>
      <c r="O3589" t="str">
        <f>VLOOKUP(M3589,[1]VLOOKUP!$A$2:$C$9,3,FALSE)</f>
        <v>Familiar</v>
      </c>
      <c r="P3589">
        <v>7590590</v>
      </c>
      <c r="Q3589" t="s">
        <v>32</v>
      </c>
      <c r="R3589" t="s">
        <v>28</v>
      </c>
      <c r="S3589" t="s">
        <v>40</v>
      </c>
      <c r="T3589">
        <v>294</v>
      </c>
      <c r="U3589" t="s">
        <v>40</v>
      </c>
      <c r="V3589">
        <v>294</v>
      </c>
      <c r="W3589" t="s">
        <v>34</v>
      </c>
      <c r="X3589">
        <v>294</v>
      </c>
      <c r="Y3589" t="s">
        <v>40</v>
      </c>
      <c r="Z3589">
        <v>294</v>
      </c>
      <c r="AA3589" t="s">
        <v>41</v>
      </c>
      <c r="AB3589">
        <v>2904</v>
      </c>
      <c r="AC3589" t="s">
        <v>42</v>
      </c>
      <c r="AD3589">
        <f t="shared" si="453"/>
        <v>1</v>
      </c>
      <c r="AE3589">
        <f t="shared" si="454"/>
        <v>0</v>
      </c>
      <c r="AF3589">
        <f t="shared" si="455"/>
        <v>0</v>
      </c>
    </row>
    <row r="3590" spans="1:32" x14ac:dyDescent="0.25">
      <c r="A3590">
        <v>591</v>
      </c>
      <c r="B3590">
        <v>14</v>
      </c>
      <c r="C3590">
        <v>2</v>
      </c>
      <c r="D3590" t="s">
        <v>28</v>
      </c>
      <c r="E3590" t="s">
        <v>57</v>
      </c>
      <c r="F3590" t="s">
        <v>30</v>
      </c>
      <c r="G3590" t="str">
        <f t="shared" si="448"/>
        <v>onof</v>
      </c>
      <c r="H3590" t="str">
        <f t="shared" si="449"/>
        <v>2</v>
      </c>
      <c r="I3590" t="str">
        <f t="shared" si="450"/>
        <v>nilti</v>
      </c>
      <c r="J3590" t="str">
        <f t="shared" si="451"/>
        <v>lorta</v>
      </c>
      <c r="K3590" t="str">
        <f t="shared" si="452"/>
        <v>lorta</v>
      </c>
      <c r="L3590" t="str">
        <f>VLOOKUP(G3590,[1]VLOOKUP!$A$11:$B$14,2,FALSE)</f>
        <v>nilti</v>
      </c>
      <c r="M3590" t="s">
        <v>132</v>
      </c>
      <c r="N3590" t="str">
        <f>VLOOKUP(M3590,[1]VLOOKUP!$A$2:$C$9,2,FALSE)</f>
        <v>Overlapping</v>
      </c>
      <c r="O3590" t="str">
        <f>VLOOKUP(M3590,[1]VLOOKUP!$A$2:$C$9,3,FALSE)</f>
        <v>Familiar</v>
      </c>
      <c r="P3590">
        <v>7593790</v>
      </c>
      <c r="Q3590" t="s">
        <v>38</v>
      </c>
      <c r="R3590" t="s">
        <v>28</v>
      </c>
      <c r="S3590" t="s">
        <v>33</v>
      </c>
      <c r="T3590">
        <v>294</v>
      </c>
      <c r="U3590" t="s">
        <v>33</v>
      </c>
      <c r="V3590">
        <v>294</v>
      </c>
      <c r="W3590" t="s">
        <v>34</v>
      </c>
      <c r="X3590">
        <v>294</v>
      </c>
      <c r="Y3590" t="s">
        <v>33</v>
      </c>
      <c r="Z3590">
        <v>294</v>
      </c>
      <c r="AA3590" t="s">
        <v>35</v>
      </c>
      <c r="AB3590">
        <v>1128</v>
      </c>
      <c r="AC3590" t="s">
        <v>36</v>
      </c>
      <c r="AD3590">
        <f t="shared" si="453"/>
        <v>0</v>
      </c>
      <c r="AE3590">
        <f t="shared" si="454"/>
        <v>0</v>
      </c>
      <c r="AF3590">
        <f t="shared" si="455"/>
        <v>0</v>
      </c>
    </row>
    <row r="3591" spans="1:32" x14ac:dyDescent="0.25">
      <c r="A3591">
        <v>592</v>
      </c>
      <c r="B3591">
        <v>14</v>
      </c>
      <c r="C3591">
        <v>2</v>
      </c>
      <c r="D3591" t="s">
        <v>28</v>
      </c>
      <c r="E3591" t="s">
        <v>56</v>
      </c>
      <c r="F3591" t="s">
        <v>30</v>
      </c>
      <c r="G3591" t="str">
        <f t="shared" si="448"/>
        <v>onof</v>
      </c>
      <c r="H3591" t="str">
        <f t="shared" si="449"/>
        <v>1</v>
      </c>
      <c r="I3591" t="str">
        <f t="shared" si="450"/>
        <v>nilti</v>
      </c>
      <c r="J3591" t="str">
        <f t="shared" si="451"/>
        <v>lorta</v>
      </c>
      <c r="K3591" t="str">
        <f t="shared" si="452"/>
        <v>lorta</v>
      </c>
      <c r="L3591" t="str">
        <f>VLOOKUP(G3591,[1]VLOOKUP!$A$11:$B$14,2,FALSE)</f>
        <v>nilti</v>
      </c>
      <c r="M3591" t="s">
        <v>132</v>
      </c>
      <c r="N3591" t="str">
        <f>VLOOKUP(M3591,[1]VLOOKUP!$A$2:$C$9,2,FALSE)</f>
        <v>Overlapping</v>
      </c>
      <c r="O3591" t="str">
        <f>VLOOKUP(M3591,[1]VLOOKUP!$A$2:$C$9,3,FALSE)</f>
        <v>Familiar</v>
      </c>
      <c r="P3591">
        <v>7595214</v>
      </c>
      <c r="Q3591" t="s">
        <v>38</v>
      </c>
      <c r="R3591" t="s">
        <v>28</v>
      </c>
      <c r="S3591" t="s">
        <v>33</v>
      </c>
      <c r="T3591">
        <v>293</v>
      </c>
      <c r="U3591" t="s">
        <v>33</v>
      </c>
      <c r="V3591">
        <v>293</v>
      </c>
      <c r="W3591" t="s">
        <v>34</v>
      </c>
      <c r="X3591">
        <v>293</v>
      </c>
      <c r="Y3591" t="s">
        <v>33</v>
      </c>
      <c r="Z3591">
        <v>293</v>
      </c>
      <c r="AA3591" t="s">
        <v>35</v>
      </c>
      <c r="AB3591">
        <v>1129</v>
      </c>
      <c r="AC3591" t="s">
        <v>36</v>
      </c>
      <c r="AD3591">
        <f t="shared" si="453"/>
        <v>0</v>
      </c>
      <c r="AE3591">
        <f t="shared" si="454"/>
        <v>0</v>
      </c>
      <c r="AF3591">
        <f t="shared" si="455"/>
        <v>0</v>
      </c>
    </row>
    <row r="3592" spans="1:32" x14ac:dyDescent="0.25">
      <c r="A3592">
        <v>593</v>
      </c>
      <c r="B3592">
        <v>14</v>
      </c>
      <c r="C3592">
        <v>2</v>
      </c>
      <c r="D3592" t="s">
        <v>28</v>
      </c>
      <c r="E3592" t="s">
        <v>39</v>
      </c>
      <c r="F3592" t="s">
        <v>30</v>
      </c>
      <c r="G3592" t="str">
        <f t="shared" si="448"/>
        <v>onof</v>
      </c>
      <c r="H3592" t="str">
        <f t="shared" si="449"/>
        <v>9</v>
      </c>
      <c r="I3592" t="str">
        <f t="shared" si="450"/>
        <v>nilti</v>
      </c>
      <c r="J3592" t="str">
        <f t="shared" si="451"/>
        <v>lorta</v>
      </c>
      <c r="K3592" t="str">
        <f t="shared" si="452"/>
        <v>nilti</v>
      </c>
      <c r="L3592" t="str">
        <f>VLOOKUP(G3592,[1]VLOOKUP!$A$11:$B$14,2,FALSE)</f>
        <v>nilti</v>
      </c>
      <c r="M3592" t="s">
        <v>132</v>
      </c>
      <c r="N3592" t="str">
        <f>VLOOKUP(M3592,[1]VLOOKUP!$A$2:$C$9,2,FALSE)</f>
        <v>Overlapping</v>
      </c>
      <c r="O3592" t="str">
        <f>VLOOKUP(M3592,[1]VLOOKUP!$A$2:$C$9,3,FALSE)</f>
        <v>Familiar</v>
      </c>
      <c r="P3592">
        <v>7596638</v>
      </c>
      <c r="Q3592" t="s">
        <v>32</v>
      </c>
      <c r="R3592" t="s">
        <v>28</v>
      </c>
      <c r="S3592" t="s">
        <v>40</v>
      </c>
      <c r="T3592">
        <v>293</v>
      </c>
      <c r="U3592" t="s">
        <v>40</v>
      </c>
      <c r="V3592">
        <v>293</v>
      </c>
      <c r="W3592" t="s">
        <v>34</v>
      </c>
      <c r="X3592">
        <v>293</v>
      </c>
      <c r="Y3592" t="s">
        <v>40</v>
      </c>
      <c r="Z3592">
        <v>293</v>
      </c>
      <c r="AA3592" t="s">
        <v>41</v>
      </c>
      <c r="AB3592">
        <v>1193</v>
      </c>
      <c r="AC3592" t="s">
        <v>42</v>
      </c>
      <c r="AD3592">
        <f t="shared" si="453"/>
        <v>1</v>
      </c>
      <c r="AE3592">
        <f t="shared" si="454"/>
        <v>0</v>
      </c>
      <c r="AF3592">
        <f t="shared" si="455"/>
        <v>0</v>
      </c>
    </row>
    <row r="3593" spans="1:32" x14ac:dyDescent="0.25">
      <c r="A3593">
        <v>594</v>
      </c>
      <c r="B3593">
        <v>14</v>
      </c>
      <c r="C3593">
        <v>2</v>
      </c>
      <c r="D3593" t="s">
        <v>28</v>
      </c>
      <c r="E3593" t="s">
        <v>45</v>
      </c>
      <c r="F3593" t="s">
        <v>30</v>
      </c>
      <c r="G3593" t="str">
        <f t="shared" si="448"/>
        <v>onof</v>
      </c>
      <c r="H3593" t="str">
        <f t="shared" si="449"/>
        <v>7</v>
      </c>
      <c r="I3593" t="str">
        <f t="shared" si="450"/>
        <v>lorta</v>
      </c>
      <c r="J3593" t="str">
        <f t="shared" si="451"/>
        <v>nilti</v>
      </c>
      <c r="K3593" t="str">
        <f t="shared" si="452"/>
        <v>nilti</v>
      </c>
      <c r="L3593" t="str">
        <f>VLOOKUP(G3593,[1]VLOOKUP!$A$11:$B$14,2,FALSE)</f>
        <v>nilti</v>
      </c>
      <c r="M3593" t="s">
        <v>132</v>
      </c>
      <c r="N3593" t="str">
        <f>VLOOKUP(M3593,[1]VLOOKUP!$A$2:$C$9,2,FALSE)</f>
        <v>Overlapping</v>
      </c>
      <c r="O3593" t="str">
        <f>VLOOKUP(M3593,[1]VLOOKUP!$A$2:$C$9,3,FALSE)</f>
        <v>Familiar</v>
      </c>
      <c r="P3593">
        <v>7598126</v>
      </c>
      <c r="Q3593" t="s">
        <v>32</v>
      </c>
      <c r="R3593" t="s">
        <v>28</v>
      </c>
      <c r="S3593" t="s">
        <v>33</v>
      </c>
      <c r="T3593">
        <v>294</v>
      </c>
      <c r="U3593" t="s">
        <v>33</v>
      </c>
      <c r="V3593">
        <v>294</v>
      </c>
      <c r="W3593" t="s">
        <v>34</v>
      </c>
      <c r="X3593">
        <v>294</v>
      </c>
      <c r="Y3593" t="s">
        <v>33</v>
      </c>
      <c r="Z3593">
        <v>294</v>
      </c>
      <c r="AA3593" t="s">
        <v>35</v>
      </c>
      <c r="AB3593">
        <v>1664</v>
      </c>
      <c r="AC3593" t="s">
        <v>36</v>
      </c>
      <c r="AD3593">
        <f t="shared" si="453"/>
        <v>1</v>
      </c>
      <c r="AE3593">
        <f t="shared" si="454"/>
        <v>0</v>
      </c>
      <c r="AF3593">
        <f t="shared" si="455"/>
        <v>0</v>
      </c>
    </row>
    <row r="3594" spans="1:32" hidden="1" x14ac:dyDescent="0.25">
      <c r="A3594">
        <v>595</v>
      </c>
      <c r="B3594">
        <v>14</v>
      </c>
      <c r="C3594">
        <v>2</v>
      </c>
      <c r="D3594" t="s">
        <v>28</v>
      </c>
      <c r="E3594" t="s">
        <v>45</v>
      </c>
      <c r="F3594" t="s">
        <v>30</v>
      </c>
      <c r="G3594" t="str">
        <f t="shared" si="448"/>
        <v>onof</v>
      </c>
      <c r="H3594" t="str">
        <f t="shared" si="449"/>
        <v>7</v>
      </c>
      <c r="I3594" t="str">
        <f t="shared" si="450"/>
        <v>lorta</v>
      </c>
      <c r="J3594" t="str">
        <f t="shared" si="451"/>
        <v>nilti</v>
      </c>
      <c r="K3594" t="str">
        <f t="shared" si="452"/>
        <v>nilti</v>
      </c>
      <c r="L3594" t="str">
        <f>VLOOKUP(G3594,[1]VLOOKUP!$A$11:$B$14,2,FALSE)</f>
        <v>nilti</v>
      </c>
      <c r="M3594" t="s">
        <v>132</v>
      </c>
      <c r="N3594" t="str">
        <f>VLOOKUP(M3594,[1]VLOOKUP!$A$2:$C$9,2,FALSE)</f>
        <v>Overlapping</v>
      </c>
      <c r="O3594" t="str">
        <f>VLOOKUP(M3594,[1]VLOOKUP!$A$2:$C$9,3,FALSE)</f>
        <v>Familiar</v>
      </c>
      <c r="P3594">
        <v>7600101</v>
      </c>
      <c r="Q3594" t="s">
        <v>32</v>
      </c>
      <c r="R3594" t="s">
        <v>28</v>
      </c>
      <c r="S3594" t="s">
        <v>33</v>
      </c>
      <c r="T3594">
        <v>294</v>
      </c>
      <c r="U3594" t="s">
        <v>33</v>
      </c>
      <c r="V3594">
        <v>294</v>
      </c>
      <c r="W3594" t="s">
        <v>34</v>
      </c>
      <c r="X3594">
        <v>294</v>
      </c>
      <c r="Y3594" t="s">
        <v>33</v>
      </c>
      <c r="Z3594">
        <v>294</v>
      </c>
      <c r="AA3594" t="s">
        <v>35</v>
      </c>
      <c r="AB3594">
        <v>3553</v>
      </c>
      <c r="AC3594" t="s">
        <v>36</v>
      </c>
      <c r="AD3594">
        <f t="shared" si="453"/>
        <v>1</v>
      </c>
      <c r="AE3594">
        <f t="shared" si="454"/>
        <v>0</v>
      </c>
      <c r="AF3594">
        <f t="shared" si="455"/>
        <v>1</v>
      </c>
    </row>
    <row r="3595" spans="1:32" x14ac:dyDescent="0.25">
      <c r="A3595">
        <v>596</v>
      </c>
      <c r="B3595">
        <v>14</v>
      </c>
      <c r="C3595">
        <v>2</v>
      </c>
      <c r="D3595" t="s">
        <v>28</v>
      </c>
      <c r="E3595" t="s">
        <v>39</v>
      </c>
      <c r="F3595" t="s">
        <v>30</v>
      </c>
      <c r="G3595" t="str">
        <f t="shared" si="448"/>
        <v>onof</v>
      </c>
      <c r="H3595" t="str">
        <f t="shared" si="449"/>
        <v>9</v>
      </c>
      <c r="I3595" t="str">
        <f t="shared" si="450"/>
        <v>nilti</v>
      </c>
      <c r="J3595" t="str">
        <f t="shared" si="451"/>
        <v>lorta</v>
      </c>
      <c r="K3595" t="str">
        <f t="shared" si="452"/>
        <v>nilti</v>
      </c>
      <c r="L3595" t="str">
        <f>VLOOKUP(G3595,[1]VLOOKUP!$A$11:$B$14,2,FALSE)</f>
        <v>nilti</v>
      </c>
      <c r="M3595" t="s">
        <v>132</v>
      </c>
      <c r="N3595" t="str">
        <f>VLOOKUP(M3595,[1]VLOOKUP!$A$2:$C$9,2,FALSE)</f>
        <v>Overlapping</v>
      </c>
      <c r="O3595" t="str">
        <f>VLOOKUP(M3595,[1]VLOOKUP!$A$2:$C$9,3,FALSE)</f>
        <v>Familiar</v>
      </c>
      <c r="P3595">
        <v>7603950</v>
      </c>
      <c r="Q3595" t="s">
        <v>32</v>
      </c>
      <c r="R3595" t="s">
        <v>28</v>
      </c>
      <c r="S3595" t="s">
        <v>40</v>
      </c>
      <c r="T3595">
        <v>294</v>
      </c>
      <c r="U3595" t="s">
        <v>40</v>
      </c>
      <c r="V3595">
        <v>294</v>
      </c>
      <c r="W3595" t="s">
        <v>34</v>
      </c>
      <c r="X3595">
        <v>294</v>
      </c>
      <c r="Y3595" t="s">
        <v>40</v>
      </c>
      <c r="Z3595">
        <v>294</v>
      </c>
      <c r="AA3595" t="s">
        <v>41</v>
      </c>
      <c r="AB3595">
        <v>1376</v>
      </c>
      <c r="AC3595" t="s">
        <v>42</v>
      </c>
      <c r="AD3595">
        <f t="shared" si="453"/>
        <v>1</v>
      </c>
      <c r="AE3595">
        <f t="shared" si="454"/>
        <v>0</v>
      </c>
      <c r="AF3595">
        <f t="shared" si="455"/>
        <v>0</v>
      </c>
    </row>
    <row r="3596" spans="1:32" x14ac:dyDescent="0.25">
      <c r="A3596">
        <v>597</v>
      </c>
      <c r="B3596">
        <v>14</v>
      </c>
      <c r="C3596">
        <v>2</v>
      </c>
      <c r="D3596" t="s">
        <v>28</v>
      </c>
      <c r="E3596" t="s">
        <v>50</v>
      </c>
      <c r="F3596" t="s">
        <v>30</v>
      </c>
      <c r="G3596" t="str">
        <f t="shared" si="448"/>
        <v>onof</v>
      </c>
      <c r="H3596" t="str">
        <f t="shared" si="449"/>
        <v>4</v>
      </c>
      <c r="I3596" t="str">
        <f t="shared" si="450"/>
        <v>lorta</v>
      </c>
      <c r="J3596" t="str">
        <f t="shared" si="451"/>
        <v>nilti</v>
      </c>
      <c r="K3596" t="str">
        <f t="shared" si="452"/>
        <v>lorta</v>
      </c>
      <c r="L3596" t="str">
        <f>VLOOKUP(G3596,[1]VLOOKUP!$A$11:$B$14,2,FALSE)</f>
        <v>nilti</v>
      </c>
      <c r="M3596" t="s">
        <v>132</v>
      </c>
      <c r="N3596" t="str">
        <f>VLOOKUP(M3596,[1]VLOOKUP!$A$2:$C$9,2,FALSE)</f>
        <v>Overlapping</v>
      </c>
      <c r="O3596" t="str">
        <f>VLOOKUP(M3596,[1]VLOOKUP!$A$2:$C$9,3,FALSE)</f>
        <v>Familiar</v>
      </c>
      <c r="P3596">
        <v>7605622</v>
      </c>
      <c r="Q3596" t="s">
        <v>38</v>
      </c>
      <c r="R3596" t="s">
        <v>28</v>
      </c>
      <c r="S3596" t="s">
        <v>40</v>
      </c>
      <c r="T3596">
        <v>294</v>
      </c>
      <c r="U3596" t="s">
        <v>40</v>
      </c>
      <c r="V3596">
        <v>294</v>
      </c>
      <c r="W3596" t="s">
        <v>34</v>
      </c>
      <c r="X3596">
        <v>294</v>
      </c>
      <c r="Y3596" t="s">
        <v>40</v>
      </c>
      <c r="Z3596">
        <v>294</v>
      </c>
      <c r="AA3596" t="s">
        <v>41</v>
      </c>
      <c r="AB3596">
        <v>1352</v>
      </c>
      <c r="AC3596" t="s">
        <v>42</v>
      </c>
      <c r="AD3596">
        <f t="shared" si="453"/>
        <v>0</v>
      </c>
      <c r="AE3596">
        <f t="shared" si="454"/>
        <v>0</v>
      </c>
      <c r="AF3596">
        <f t="shared" si="455"/>
        <v>0</v>
      </c>
    </row>
    <row r="3597" spans="1:32" x14ac:dyDescent="0.25">
      <c r="A3597">
        <v>598</v>
      </c>
      <c r="B3597">
        <v>14</v>
      </c>
      <c r="C3597">
        <v>2</v>
      </c>
      <c r="D3597" t="s">
        <v>28</v>
      </c>
      <c r="E3597" t="s">
        <v>48</v>
      </c>
      <c r="F3597" t="s">
        <v>30</v>
      </c>
      <c r="G3597" t="str">
        <f t="shared" si="448"/>
        <v>onof</v>
      </c>
      <c r="H3597" t="str">
        <f t="shared" si="449"/>
        <v>8</v>
      </c>
      <c r="I3597" t="str">
        <f t="shared" si="450"/>
        <v>nilti</v>
      </c>
      <c r="J3597" t="str">
        <f t="shared" si="451"/>
        <v>lorta</v>
      </c>
      <c r="K3597" t="str">
        <f t="shared" si="452"/>
        <v>nilti</v>
      </c>
      <c r="L3597" t="str">
        <f>VLOOKUP(G3597,[1]VLOOKUP!$A$11:$B$14,2,FALSE)</f>
        <v>nilti</v>
      </c>
      <c r="M3597" t="s">
        <v>132</v>
      </c>
      <c r="N3597" t="str">
        <f>VLOOKUP(M3597,[1]VLOOKUP!$A$2:$C$9,2,FALSE)</f>
        <v>Overlapping</v>
      </c>
      <c r="O3597" t="str">
        <f>VLOOKUP(M3597,[1]VLOOKUP!$A$2:$C$9,3,FALSE)</f>
        <v>Familiar</v>
      </c>
      <c r="P3597">
        <v>7607270</v>
      </c>
      <c r="Q3597" t="s">
        <v>32</v>
      </c>
      <c r="R3597" t="s">
        <v>28</v>
      </c>
      <c r="S3597" t="s">
        <v>40</v>
      </c>
      <c r="T3597">
        <v>294</v>
      </c>
      <c r="U3597" t="s">
        <v>40</v>
      </c>
      <c r="V3597">
        <v>294</v>
      </c>
      <c r="W3597" t="s">
        <v>34</v>
      </c>
      <c r="X3597">
        <v>294</v>
      </c>
      <c r="Y3597" t="s">
        <v>40</v>
      </c>
      <c r="Z3597">
        <v>294</v>
      </c>
      <c r="AA3597" t="s">
        <v>41</v>
      </c>
      <c r="AB3597">
        <v>944</v>
      </c>
      <c r="AC3597" t="s">
        <v>42</v>
      </c>
      <c r="AD3597">
        <f t="shared" si="453"/>
        <v>1</v>
      </c>
      <c r="AE3597">
        <f t="shared" si="454"/>
        <v>0</v>
      </c>
      <c r="AF3597">
        <f t="shared" si="455"/>
        <v>0</v>
      </c>
    </row>
    <row r="3598" spans="1:32" x14ac:dyDescent="0.25">
      <c r="A3598">
        <v>599</v>
      </c>
      <c r="B3598">
        <v>14</v>
      </c>
      <c r="C3598">
        <v>2</v>
      </c>
      <c r="D3598" t="s">
        <v>28</v>
      </c>
      <c r="E3598" t="s">
        <v>39</v>
      </c>
      <c r="F3598" t="s">
        <v>30</v>
      </c>
      <c r="G3598" t="str">
        <f t="shared" si="448"/>
        <v>onof</v>
      </c>
      <c r="H3598" t="str">
        <f t="shared" si="449"/>
        <v>9</v>
      </c>
      <c r="I3598" t="str">
        <f t="shared" si="450"/>
        <v>nilti</v>
      </c>
      <c r="J3598" t="str">
        <f t="shared" si="451"/>
        <v>lorta</v>
      </c>
      <c r="K3598" t="str">
        <f t="shared" si="452"/>
        <v>nilti</v>
      </c>
      <c r="L3598" t="str">
        <f>VLOOKUP(G3598,[1]VLOOKUP!$A$11:$B$14,2,FALSE)</f>
        <v>nilti</v>
      </c>
      <c r="M3598" t="s">
        <v>132</v>
      </c>
      <c r="N3598" t="str">
        <f>VLOOKUP(M3598,[1]VLOOKUP!$A$2:$C$9,2,FALSE)</f>
        <v>Overlapping</v>
      </c>
      <c r="O3598" t="str">
        <f>VLOOKUP(M3598,[1]VLOOKUP!$A$2:$C$9,3,FALSE)</f>
        <v>Familiar</v>
      </c>
      <c r="P3598">
        <v>7608510</v>
      </c>
      <c r="Q3598" t="s">
        <v>32</v>
      </c>
      <c r="R3598" t="s">
        <v>28</v>
      </c>
      <c r="S3598" t="s">
        <v>40</v>
      </c>
      <c r="T3598">
        <v>294</v>
      </c>
      <c r="U3598" t="s">
        <v>40</v>
      </c>
      <c r="V3598">
        <v>294</v>
      </c>
      <c r="W3598" t="s">
        <v>34</v>
      </c>
      <c r="X3598">
        <v>294</v>
      </c>
      <c r="Y3598" t="s">
        <v>40</v>
      </c>
      <c r="Z3598">
        <v>294</v>
      </c>
      <c r="AA3598" t="s">
        <v>41</v>
      </c>
      <c r="AB3598">
        <v>1552</v>
      </c>
      <c r="AC3598" t="s">
        <v>42</v>
      </c>
      <c r="AD3598">
        <f t="shared" si="453"/>
        <v>1</v>
      </c>
      <c r="AE3598">
        <f t="shared" si="454"/>
        <v>0</v>
      </c>
      <c r="AF3598">
        <f t="shared" si="455"/>
        <v>0</v>
      </c>
    </row>
    <row r="3599" spans="1:32" x14ac:dyDescent="0.25">
      <c r="A3599">
        <v>600</v>
      </c>
      <c r="B3599">
        <v>14</v>
      </c>
      <c r="C3599">
        <v>2</v>
      </c>
      <c r="D3599" t="s">
        <v>28</v>
      </c>
      <c r="E3599" t="s">
        <v>43</v>
      </c>
      <c r="F3599" t="s">
        <v>30</v>
      </c>
      <c r="G3599" t="str">
        <f t="shared" si="448"/>
        <v>onof</v>
      </c>
      <c r="H3599" t="str">
        <f t="shared" si="449"/>
        <v>8</v>
      </c>
      <c r="I3599" t="str">
        <f t="shared" si="450"/>
        <v>lorta</v>
      </c>
      <c r="J3599" t="str">
        <f t="shared" si="451"/>
        <v>nilti</v>
      </c>
      <c r="K3599" t="str">
        <f t="shared" si="452"/>
        <v>nilti</v>
      </c>
      <c r="L3599" t="str">
        <f>VLOOKUP(G3599,[1]VLOOKUP!$A$11:$B$14,2,FALSE)</f>
        <v>nilti</v>
      </c>
      <c r="M3599" t="s">
        <v>132</v>
      </c>
      <c r="N3599" t="str">
        <f>VLOOKUP(M3599,[1]VLOOKUP!$A$2:$C$9,2,FALSE)</f>
        <v>Overlapping</v>
      </c>
      <c r="O3599" t="str">
        <f>VLOOKUP(M3599,[1]VLOOKUP!$A$2:$C$9,3,FALSE)</f>
        <v>Familiar</v>
      </c>
      <c r="P3599">
        <v>7610358</v>
      </c>
      <c r="Q3599" t="s">
        <v>32</v>
      </c>
      <c r="R3599" t="s">
        <v>28</v>
      </c>
      <c r="S3599" t="s">
        <v>33</v>
      </c>
      <c r="T3599">
        <v>294</v>
      </c>
      <c r="U3599" t="s">
        <v>33</v>
      </c>
      <c r="V3599">
        <v>294</v>
      </c>
      <c r="W3599" t="s">
        <v>34</v>
      </c>
      <c r="X3599">
        <v>294</v>
      </c>
      <c r="Y3599" t="s">
        <v>33</v>
      </c>
      <c r="Z3599">
        <v>294</v>
      </c>
      <c r="AA3599" t="s">
        <v>35</v>
      </c>
      <c r="AB3599">
        <v>1728</v>
      </c>
      <c r="AC3599" t="s">
        <v>36</v>
      </c>
      <c r="AD3599">
        <f t="shared" si="453"/>
        <v>1</v>
      </c>
      <c r="AE3599">
        <f t="shared" si="454"/>
        <v>0</v>
      </c>
      <c r="AF3599">
        <f t="shared" si="455"/>
        <v>0</v>
      </c>
    </row>
    <row r="3600" spans="1:32" x14ac:dyDescent="0.25">
      <c r="A3600">
        <v>601</v>
      </c>
      <c r="B3600">
        <v>14</v>
      </c>
      <c r="C3600">
        <v>2</v>
      </c>
      <c r="D3600" t="s">
        <v>28</v>
      </c>
      <c r="E3600" t="s">
        <v>49</v>
      </c>
      <c r="F3600" t="s">
        <v>30</v>
      </c>
      <c r="G3600" t="str">
        <f t="shared" si="448"/>
        <v>onof</v>
      </c>
      <c r="H3600" t="str">
        <f t="shared" si="449"/>
        <v>1</v>
      </c>
      <c r="I3600" t="str">
        <f t="shared" si="450"/>
        <v>lorta</v>
      </c>
      <c r="J3600" t="str">
        <f t="shared" si="451"/>
        <v>nilti</v>
      </c>
      <c r="K3600" t="str">
        <f t="shared" si="452"/>
        <v>lorta</v>
      </c>
      <c r="L3600" t="str">
        <f>VLOOKUP(G3600,[1]VLOOKUP!$A$11:$B$14,2,FALSE)</f>
        <v>nilti</v>
      </c>
      <c r="M3600" t="s">
        <v>132</v>
      </c>
      <c r="N3600" t="str">
        <f>VLOOKUP(M3600,[1]VLOOKUP!$A$2:$C$9,2,FALSE)</f>
        <v>Overlapping</v>
      </c>
      <c r="O3600" t="str">
        <f>VLOOKUP(M3600,[1]VLOOKUP!$A$2:$C$9,3,FALSE)</f>
        <v>Familiar</v>
      </c>
      <c r="P3600">
        <v>7612397</v>
      </c>
      <c r="Q3600" t="s">
        <v>38</v>
      </c>
      <c r="R3600" t="s">
        <v>28</v>
      </c>
      <c r="S3600" t="s">
        <v>40</v>
      </c>
      <c r="T3600">
        <v>294</v>
      </c>
      <c r="U3600" t="s">
        <v>40</v>
      </c>
      <c r="V3600">
        <v>294</v>
      </c>
      <c r="W3600" t="s">
        <v>34</v>
      </c>
      <c r="X3600">
        <v>294</v>
      </c>
      <c r="Y3600" t="s">
        <v>40</v>
      </c>
      <c r="Z3600">
        <v>294</v>
      </c>
      <c r="AA3600" t="s">
        <v>41</v>
      </c>
      <c r="AB3600">
        <v>1169</v>
      </c>
      <c r="AC3600" t="s">
        <v>42</v>
      </c>
      <c r="AD3600">
        <f t="shared" si="453"/>
        <v>0</v>
      </c>
      <c r="AE3600">
        <f t="shared" si="454"/>
        <v>0</v>
      </c>
      <c r="AF3600">
        <f t="shared" si="455"/>
        <v>0</v>
      </c>
    </row>
    <row r="3601" spans="1:32" x14ac:dyDescent="0.25">
      <c r="A3601">
        <v>602</v>
      </c>
      <c r="B3601">
        <v>14</v>
      </c>
      <c r="C3601">
        <v>2</v>
      </c>
      <c r="D3601" t="s">
        <v>28</v>
      </c>
      <c r="E3601" t="s">
        <v>37</v>
      </c>
      <c r="F3601" t="s">
        <v>30</v>
      </c>
      <c r="G3601" t="str">
        <f t="shared" si="448"/>
        <v>onof</v>
      </c>
      <c r="H3601" t="str">
        <f t="shared" si="449"/>
        <v>3</v>
      </c>
      <c r="I3601" t="str">
        <f t="shared" si="450"/>
        <v>nilti</v>
      </c>
      <c r="J3601" t="str">
        <f t="shared" si="451"/>
        <v>lorta</v>
      </c>
      <c r="K3601" t="str">
        <f t="shared" si="452"/>
        <v>lorta</v>
      </c>
      <c r="L3601" t="str">
        <f>VLOOKUP(G3601,[1]VLOOKUP!$A$11:$B$14,2,FALSE)</f>
        <v>nilti</v>
      </c>
      <c r="M3601" t="s">
        <v>132</v>
      </c>
      <c r="N3601" t="str">
        <f>VLOOKUP(M3601,[1]VLOOKUP!$A$2:$C$9,2,FALSE)</f>
        <v>Overlapping</v>
      </c>
      <c r="O3601" t="str">
        <f>VLOOKUP(M3601,[1]VLOOKUP!$A$2:$C$9,3,FALSE)</f>
        <v>Familiar</v>
      </c>
      <c r="P3601">
        <v>7613862</v>
      </c>
      <c r="Q3601" t="s">
        <v>38</v>
      </c>
      <c r="R3601" t="s">
        <v>28</v>
      </c>
      <c r="S3601" t="s">
        <v>33</v>
      </c>
      <c r="T3601">
        <v>294</v>
      </c>
      <c r="U3601" t="s">
        <v>33</v>
      </c>
      <c r="V3601">
        <v>294</v>
      </c>
      <c r="W3601" t="s">
        <v>34</v>
      </c>
      <c r="X3601">
        <v>294</v>
      </c>
      <c r="Y3601" t="s">
        <v>33</v>
      </c>
      <c r="Z3601">
        <v>294</v>
      </c>
      <c r="AA3601" t="s">
        <v>35</v>
      </c>
      <c r="AB3601">
        <v>1408</v>
      </c>
      <c r="AC3601" t="s">
        <v>36</v>
      </c>
      <c r="AD3601">
        <f t="shared" si="453"/>
        <v>0</v>
      </c>
      <c r="AE3601">
        <f t="shared" si="454"/>
        <v>0</v>
      </c>
      <c r="AF3601">
        <f t="shared" si="455"/>
        <v>0</v>
      </c>
    </row>
    <row r="3602" spans="1:32" hidden="1" x14ac:dyDescent="0.25">
      <c r="A3602">
        <v>603</v>
      </c>
      <c r="B3602">
        <v>14</v>
      </c>
      <c r="C3602">
        <v>2</v>
      </c>
      <c r="D3602" t="s">
        <v>28</v>
      </c>
      <c r="E3602" t="s">
        <v>75</v>
      </c>
      <c r="F3602" t="s">
        <v>30</v>
      </c>
      <c r="G3602" t="str">
        <f t="shared" si="448"/>
        <v>loti</v>
      </c>
      <c r="H3602" t="str">
        <f t="shared" si="449"/>
        <v>3</v>
      </c>
      <c r="I3602" t="str">
        <f t="shared" si="450"/>
        <v>trult</v>
      </c>
      <c r="J3602" t="str">
        <f t="shared" si="451"/>
        <v>gulln</v>
      </c>
      <c r="K3602" t="str">
        <f t="shared" si="452"/>
        <v>trult</v>
      </c>
      <c r="L3602" t="str">
        <f>VLOOKUP(G3602,[1]VLOOKUP!$A$11:$B$14,2,FALSE)</f>
        <v>gulln</v>
      </c>
      <c r="M3602" t="s">
        <v>131</v>
      </c>
      <c r="N3602" t="str">
        <f>VLOOKUP(M3602,[1]VLOOKUP!$A$2:$C$9,2,FALSE)</f>
        <v>Overlapping</v>
      </c>
      <c r="O3602" t="str">
        <f>VLOOKUP(M3602,[1]VLOOKUP!$A$2:$C$9,3,FALSE)</f>
        <v>Novel</v>
      </c>
      <c r="P3602">
        <v>7615566</v>
      </c>
      <c r="Q3602" t="s">
        <v>60</v>
      </c>
      <c r="R3602" t="s">
        <v>28</v>
      </c>
      <c r="S3602" t="s">
        <v>64</v>
      </c>
      <c r="T3602">
        <v>294</v>
      </c>
      <c r="U3602" t="s">
        <v>64</v>
      </c>
      <c r="V3602">
        <v>294</v>
      </c>
      <c r="W3602" t="s">
        <v>62</v>
      </c>
      <c r="X3602">
        <v>294</v>
      </c>
      <c r="Y3602" t="s">
        <v>64</v>
      </c>
      <c r="Z3602">
        <v>294</v>
      </c>
      <c r="AA3602" t="s">
        <v>41</v>
      </c>
      <c r="AB3602">
        <v>5816</v>
      </c>
      <c r="AC3602" t="s">
        <v>42</v>
      </c>
      <c r="AD3602">
        <f t="shared" si="453"/>
        <v>0</v>
      </c>
      <c r="AE3602">
        <f t="shared" si="454"/>
        <v>1</v>
      </c>
      <c r="AF3602">
        <f t="shared" si="455"/>
        <v>1</v>
      </c>
    </row>
    <row r="3603" spans="1:32" x14ac:dyDescent="0.25">
      <c r="A3603">
        <v>604</v>
      </c>
      <c r="B3603">
        <v>14</v>
      </c>
      <c r="C3603">
        <v>2</v>
      </c>
      <c r="D3603" t="s">
        <v>28</v>
      </c>
      <c r="E3603" t="s">
        <v>65</v>
      </c>
      <c r="F3603" t="s">
        <v>30</v>
      </c>
      <c r="G3603" t="str">
        <f t="shared" si="448"/>
        <v>loti</v>
      </c>
      <c r="H3603" t="str">
        <f t="shared" si="449"/>
        <v>7</v>
      </c>
      <c r="I3603" t="str">
        <f t="shared" si="450"/>
        <v>gulln</v>
      </c>
      <c r="J3603" t="str">
        <f t="shared" si="451"/>
        <v>trult</v>
      </c>
      <c r="K3603" t="str">
        <f t="shared" si="452"/>
        <v>gulln</v>
      </c>
      <c r="L3603" t="str">
        <f>VLOOKUP(G3603,[1]VLOOKUP!$A$11:$B$14,2,FALSE)</f>
        <v>gulln</v>
      </c>
      <c r="M3603" t="s">
        <v>131</v>
      </c>
      <c r="N3603" t="str">
        <f>VLOOKUP(M3603,[1]VLOOKUP!$A$2:$C$9,2,FALSE)</f>
        <v>Overlapping</v>
      </c>
      <c r="O3603" t="str">
        <f>VLOOKUP(M3603,[1]VLOOKUP!$A$2:$C$9,3,FALSE)</f>
        <v>Novel</v>
      </c>
      <c r="P3603">
        <v>7621678</v>
      </c>
      <c r="Q3603" t="s">
        <v>66</v>
      </c>
      <c r="R3603" t="s">
        <v>28</v>
      </c>
      <c r="S3603" t="s">
        <v>64</v>
      </c>
      <c r="T3603">
        <v>293</v>
      </c>
      <c r="U3603" t="s">
        <v>64</v>
      </c>
      <c r="V3603">
        <v>293</v>
      </c>
      <c r="W3603" t="s">
        <v>62</v>
      </c>
      <c r="X3603">
        <v>293</v>
      </c>
      <c r="Y3603" t="s">
        <v>64</v>
      </c>
      <c r="Z3603">
        <v>293</v>
      </c>
      <c r="AA3603" t="s">
        <v>41</v>
      </c>
      <c r="AB3603">
        <v>1721</v>
      </c>
      <c r="AC3603" t="s">
        <v>42</v>
      </c>
      <c r="AD3603">
        <f t="shared" si="453"/>
        <v>1</v>
      </c>
      <c r="AE3603">
        <f t="shared" si="454"/>
        <v>0</v>
      </c>
      <c r="AF3603">
        <f t="shared" si="455"/>
        <v>0</v>
      </c>
    </row>
    <row r="3604" spans="1:32" x14ac:dyDescent="0.25">
      <c r="A3604">
        <v>605</v>
      </c>
      <c r="B3604">
        <v>14</v>
      </c>
      <c r="C3604">
        <v>2</v>
      </c>
      <c r="D3604" t="s">
        <v>28</v>
      </c>
      <c r="E3604" t="s">
        <v>67</v>
      </c>
      <c r="F3604" t="s">
        <v>30</v>
      </c>
      <c r="G3604" t="str">
        <f t="shared" si="448"/>
        <v>loti</v>
      </c>
      <c r="H3604" t="str">
        <f t="shared" si="449"/>
        <v>2</v>
      </c>
      <c r="I3604" t="str">
        <f t="shared" si="450"/>
        <v>gulln</v>
      </c>
      <c r="J3604" t="str">
        <f t="shared" si="451"/>
        <v>trult</v>
      </c>
      <c r="K3604" t="str">
        <f t="shared" si="452"/>
        <v>trult</v>
      </c>
      <c r="L3604" t="str">
        <f>VLOOKUP(G3604,[1]VLOOKUP!$A$11:$B$14,2,FALSE)</f>
        <v>gulln</v>
      </c>
      <c r="M3604" t="s">
        <v>131</v>
      </c>
      <c r="N3604" t="str">
        <f>VLOOKUP(M3604,[1]VLOOKUP!$A$2:$C$9,2,FALSE)</f>
        <v>Overlapping</v>
      </c>
      <c r="O3604" t="str">
        <f>VLOOKUP(M3604,[1]VLOOKUP!$A$2:$C$9,3,FALSE)</f>
        <v>Novel</v>
      </c>
      <c r="P3604">
        <v>7623695</v>
      </c>
      <c r="Q3604" t="s">
        <v>60</v>
      </c>
      <c r="R3604" t="s">
        <v>28</v>
      </c>
      <c r="S3604" t="s">
        <v>61</v>
      </c>
      <c r="T3604">
        <v>297</v>
      </c>
      <c r="U3604" t="s">
        <v>61</v>
      </c>
      <c r="V3604">
        <v>297</v>
      </c>
      <c r="W3604" t="s">
        <v>62</v>
      </c>
      <c r="X3604">
        <v>297</v>
      </c>
      <c r="Y3604" t="s">
        <v>61</v>
      </c>
      <c r="Z3604">
        <v>297</v>
      </c>
      <c r="AA3604" t="s">
        <v>35</v>
      </c>
      <c r="AB3604">
        <v>1068</v>
      </c>
      <c r="AC3604" t="s">
        <v>36</v>
      </c>
      <c r="AD3604">
        <f t="shared" si="453"/>
        <v>0</v>
      </c>
      <c r="AE3604">
        <f t="shared" si="454"/>
        <v>0</v>
      </c>
      <c r="AF3604">
        <f t="shared" si="455"/>
        <v>0</v>
      </c>
    </row>
    <row r="3605" spans="1:32" x14ac:dyDescent="0.25">
      <c r="A3605">
        <v>606</v>
      </c>
      <c r="B3605">
        <v>14</v>
      </c>
      <c r="C3605">
        <v>2</v>
      </c>
      <c r="D3605" t="s">
        <v>28</v>
      </c>
      <c r="E3605" t="s">
        <v>63</v>
      </c>
      <c r="F3605" t="s">
        <v>30</v>
      </c>
      <c r="G3605" t="str">
        <f t="shared" si="448"/>
        <v>loti</v>
      </c>
      <c r="H3605" t="str">
        <f t="shared" si="449"/>
        <v>1</v>
      </c>
      <c r="I3605" t="str">
        <f t="shared" si="450"/>
        <v>trult</v>
      </c>
      <c r="J3605" t="str">
        <f t="shared" si="451"/>
        <v>gulln</v>
      </c>
      <c r="K3605" t="str">
        <f t="shared" si="452"/>
        <v>trult</v>
      </c>
      <c r="L3605" t="str">
        <f>VLOOKUP(G3605,[1]VLOOKUP!$A$11:$B$14,2,FALSE)</f>
        <v>gulln</v>
      </c>
      <c r="M3605" t="s">
        <v>131</v>
      </c>
      <c r="N3605" t="str">
        <f>VLOOKUP(M3605,[1]VLOOKUP!$A$2:$C$9,2,FALSE)</f>
        <v>Overlapping</v>
      </c>
      <c r="O3605" t="str">
        <f>VLOOKUP(M3605,[1]VLOOKUP!$A$2:$C$9,3,FALSE)</f>
        <v>Novel</v>
      </c>
      <c r="P3605">
        <v>7625062</v>
      </c>
      <c r="Q3605" t="s">
        <v>60</v>
      </c>
      <c r="R3605" t="s">
        <v>28</v>
      </c>
      <c r="S3605" t="s">
        <v>64</v>
      </c>
      <c r="T3605">
        <v>293</v>
      </c>
      <c r="U3605" t="s">
        <v>64</v>
      </c>
      <c r="V3605">
        <v>293</v>
      </c>
      <c r="W3605" t="s">
        <v>62</v>
      </c>
      <c r="X3605">
        <v>293</v>
      </c>
      <c r="Y3605" t="s">
        <v>64</v>
      </c>
      <c r="Z3605">
        <v>293</v>
      </c>
      <c r="AA3605" t="s">
        <v>41</v>
      </c>
      <c r="AB3605">
        <v>2489</v>
      </c>
      <c r="AC3605" t="s">
        <v>42</v>
      </c>
      <c r="AD3605">
        <f t="shared" si="453"/>
        <v>0</v>
      </c>
      <c r="AE3605">
        <f t="shared" si="454"/>
        <v>0</v>
      </c>
      <c r="AF3605">
        <f t="shared" si="455"/>
        <v>0</v>
      </c>
    </row>
    <row r="3606" spans="1:32" x14ac:dyDescent="0.25">
      <c r="A3606">
        <v>607</v>
      </c>
      <c r="B3606">
        <v>14</v>
      </c>
      <c r="C3606">
        <v>2</v>
      </c>
      <c r="D3606" t="s">
        <v>28</v>
      </c>
      <c r="E3606" t="s">
        <v>68</v>
      </c>
      <c r="F3606" t="s">
        <v>30</v>
      </c>
      <c r="G3606" t="str">
        <f t="shared" si="448"/>
        <v>loti</v>
      </c>
      <c r="H3606" t="str">
        <f t="shared" si="449"/>
        <v>8</v>
      </c>
      <c r="I3606" t="str">
        <f t="shared" si="450"/>
        <v>gulln</v>
      </c>
      <c r="J3606" t="str">
        <f t="shared" si="451"/>
        <v>trult</v>
      </c>
      <c r="K3606" t="str">
        <f t="shared" si="452"/>
        <v>gulln</v>
      </c>
      <c r="L3606" t="str">
        <f>VLOOKUP(G3606,[1]VLOOKUP!$A$11:$B$14,2,FALSE)</f>
        <v>gulln</v>
      </c>
      <c r="M3606" t="s">
        <v>131</v>
      </c>
      <c r="N3606" t="str">
        <f>VLOOKUP(M3606,[1]VLOOKUP!$A$2:$C$9,2,FALSE)</f>
        <v>Overlapping</v>
      </c>
      <c r="O3606" t="str">
        <f>VLOOKUP(M3606,[1]VLOOKUP!$A$2:$C$9,3,FALSE)</f>
        <v>Novel</v>
      </c>
      <c r="P3606">
        <v>7627862</v>
      </c>
      <c r="Q3606" t="s">
        <v>66</v>
      </c>
      <c r="R3606" t="s">
        <v>28</v>
      </c>
      <c r="S3606" t="s">
        <v>64</v>
      </c>
      <c r="T3606">
        <v>293</v>
      </c>
      <c r="U3606" t="s">
        <v>64</v>
      </c>
      <c r="V3606">
        <v>293</v>
      </c>
      <c r="W3606" t="s">
        <v>62</v>
      </c>
      <c r="X3606">
        <v>293</v>
      </c>
      <c r="Y3606" t="s">
        <v>64</v>
      </c>
      <c r="Z3606">
        <v>293</v>
      </c>
      <c r="AA3606" t="s">
        <v>41</v>
      </c>
      <c r="AB3606">
        <v>1289</v>
      </c>
      <c r="AC3606" t="s">
        <v>42</v>
      </c>
      <c r="AD3606">
        <f t="shared" si="453"/>
        <v>1</v>
      </c>
      <c r="AE3606">
        <f t="shared" si="454"/>
        <v>0</v>
      </c>
      <c r="AF3606">
        <f t="shared" si="455"/>
        <v>0</v>
      </c>
    </row>
    <row r="3607" spans="1:32" hidden="1" x14ac:dyDescent="0.25">
      <c r="A3607">
        <v>608</v>
      </c>
      <c r="B3607">
        <v>14</v>
      </c>
      <c r="C3607">
        <v>2</v>
      </c>
      <c r="D3607" t="s">
        <v>28</v>
      </c>
      <c r="E3607" t="s">
        <v>69</v>
      </c>
      <c r="F3607" t="s">
        <v>30</v>
      </c>
      <c r="G3607" t="str">
        <f t="shared" si="448"/>
        <v>loti</v>
      </c>
      <c r="H3607" t="str">
        <f t="shared" si="449"/>
        <v>5</v>
      </c>
      <c r="I3607" t="str">
        <f t="shared" si="450"/>
        <v>gulln</v>
      </c>
      <c r="J3607" t="str">
        <f t="shared" si="451"/>
        <v>trult</v>
      </c>
      <c r="K3607" t="str">
        <f t="shared" si="452"/>
        <v>gulln</v>
      </c>
      <c r="L3607" t="str">
        <f>VLOOKUP(G3607,[1]VLOOKUP!$A$11:$B$14,2,FALSE)</f>
        <v>gulln</v>
      </c>
      <c r="M3607" t="s">
        <v>131</v>
      </c>
      <c r="N3607" t="str">
        <f>VLOOKUP(M3607,[1]VLOOKUP!$A$2:$C$9,2,FALSE)</f>
        <v>Overlapping</v>
      </c>
      <c r="O3607" t="str">
        <f>VLOOKUP(M3607,[1]VLOOKUP!$A$2:$C$9,3,FALSE)</f>
        <v>Novel</v>
      </c>
      <c r="P3607">
        <v>7629446</v>
      </c>
      <c r="Q3607" t="s">
        <v>66</v>
      </c>
      <c r="R3607" t="s">
        <v>28</v>
      </c>
      <c r="S3607" t="s">
        <v>64</v>
      </c>
      <c r="T3607">
        <v>294</v>
      </c>
      <c r="U3607" t="s">
        <v>64</v>
      </c>
      <c r="V3607">
        <v>294</v>
      </c>
      <c r="W3607" t="s">
        <v>62</v>
      </c>
      <c r="X3607">
        <v>294</v>
      </c>
      <c r="Y3607" t="s">
        <v>64</v>
      </c>
      <c r="Z3607">
        <v>294</v>
      </c>
      <c r="AA3607" t="s">
        <v>41</v>
      </c>
      <c r="AB3607">
        <v>5592</v>
      </c>
      <c r="AC3607" t="s">
        <v>42</v>
      </c>
      <c r="AD3607">
        <f t="shared" si="453"/>
        <v>1</v>
      </c>
      <c r="AE3607">
        <f t="shared" si="454"/>
        <v>1</v>
      </c>
      <c r="AF3607">
        <f t="shared" si="455"/>
        <v>1</v>
      </c>
    </row>
    <row r="3608" spans="1:32" x14ac:dyDescent="0.25">
      <c r="A3608">
        <v>609</v>
      </c>
      <c r="B3608">
        <v>14</v>
      </c>
      <c r="C3608">
        <v>2</v>
      </c>
      <c r="D3608" t="s">
        <v>28</v>
      </c>
      <c r="E3608" t="s">
        <v>76</v>
      </c>
      <c r="F3608" t="s">
        <v>30</v>
      </c>
      <c r="G3608" t="str">
        <f t="shared" si="448"/>
        <v>loti</v>
      </c>
      <c r="H3608" t="str">
        <f t="shared" si="449"/>
        <v>4</v>
      </c>
      <c r="I3608" t="str">
        <f t="shared" si="450"/>
        <v>trult</v>
      </c>
      <c r="J3608" t="str">
        <f t="shared" si="451"/>
        <v>gulln</v>
      </c>
      <c r="K3608" t="str">
        <f t="shared" si="452"/>
        <v>trult</v>
      </c>
      <c r="L3608" t="str">
        <f>VLOOKUP(G3608,[1]VLOOKUP!$A$11:$B$14,2,FALSE)</f>
        <v>gulln</v>
      </c>
      <c r="M3608" t="s">
        <v>131</v>
      </c>
      <c r="N3608" t="str">
        <f>VLOOKUP(M3608,[1]VLOOKUP!$A$2:$C$9,2,FALSE)</f>
        <v>Overlapping</v>
      </c>
      <c r="O3608" t="str">
        <f>VLOOKUP(M3608,[1]VLOOKUP!$A$2:$C$9,3,FALSE)</f>
        <v>Novel</v>
      </c>
      <c r="P3608">
        <v>7635334</v>
      </c>
      <c r="Q3608" t="s">
        <v>60</v>
      </c>
      <c r="R3608" t="s">
        <v>28</v>
      </c>
      <c r="S3608" t="s">
        <v>64</v>
      </c>
      <c r="T3608">
        <v>294</v>
      </c>
      <c r="U3608" t="s">
        <v>64</v>
      </c>
      <c r="V3608">
        <v>294</v>
      </c>
      <c r="W3608" t="s">
        <v>62</v>
      </c>
      <c r="X3608">
        <v>294</v>
      </c>
      <c r="Y3608" t="s">
        <v>64</v>
      </c>
      <c r="Z3608">
        <v>294</v>
      </c>
      <c r="AA3608" t="s">
        <v>41</v>
      </c>
      <c r="AB3608">
        <v>1448</v>
      </c>
      <c r="AC3608" t="s">
        <v>42</v>
      </c>
      <c r="AD3608">
        <f t="shared" si="453"/>
        <v>0</v>
      </c>
      <c r="AE3608">
        <f t="shared" si="454"/>
        <v>0</v>
      </c>
      <c r="AF3608">
        <f t="shared" si="455"/>
        <v>0</v>
      </c>
    </row>
    <row r="3609" spans="1:32" hidden="1" x14ac:dyDescent="0.25">
      <c r="A3609">
        <v>610</v>
      </c>
      <c r="B3609">
        <v>14</v>
      </c>
      <c r="C3609">
        <v>2</v>
      </c>
      <c r="D3609" t="s">
        <v>28</v>
      </c>
      <c r="E3609" t="s">
        <v>77</v>
      </c>
      <c r="F3609" t="s">
        <v>30</v>
      </c>
      <c r="G3609" t="str">
        <f t="shared" si="448"/>
        <v>loti</v>
      </c>
      <c r="H3609" t="str">
        <f t="shared" si="449"/>
        <v>6</v>
      </c>
      <c r="I3609" t="str">
        <f t="shared" si="450"/>
        <v>trult</v>
      </c>
      <c r="J3609" t="str">
        <f t="shared" si="451"/>
        <v>gulln</v>
      </c>
      <c r="K3609" t="str">
        <f t="shared" si="452"/>
        <v>gulln</v>
      </c>
      <c r="L3609" t="str">
        <f>VLOOKUP(G3609,[1]VLOOKUP!$A$11:$B$14,2,FALSE)</f>
        <v>gulln</v>
      </c>
      <c r="M3609" t="s">
        <v>131</v>
      </c>
      <c r="N3609" t="str">
        <f>VLOOKUP(M3609,[1]VLOOKUP!$A$2:$C$9,2,FALSE)</f>
        <v>Overlapping</v>
      </c>
      <c r="O3609" t="str">
        <f>VLOOKUP(M3609,[1]VLOOKUP!$A$2:$C$9,3,FALSE)</f>
        <v>Novel</v>
      </c>
      <c r="P3609">
        <v>7637078</v>
      </c>
      <c r="Q3609" t="s">
        <v>66</v>
      </c>
      <c r="R3609" t="s">
        <v>28</v>
      </c>
      <c r="S3609" t="s">
        <v>61</v>
      </c>
      <c r="T3609">
        <v>293</v>
      </c>
      <c r="U3609" t="s">
        <v>61</v>
      </c>
      <c r="V3609">
        <v>293</v>
      </c>
      <c r="W3609" t="s">
        <v>62</v>
      </c>
      <c r="X3609">
        <v>293</v>
      </c>
      <c r="Y3609" t="s">
        <v>61</v>
      </c>
      <c r="Z3609">
        <v>293</v>
      </c>
      <c r="AA3609" t="s">
        <v>35</v>
      </c>
      <c r="AB3609">
        <v>3353</v>
      </c>
      <c r="AC3609" t="s">
        <v>36</v>
      </c>
      <c r="AD3609">
        <f t="shared" si="453"/>
        <v>1</v>
      </c>
      <c r="AE3609">
        <f t="shared" si="454"/>
        <v>0</v>
      </c>
      <c r="AF3609">
        <f t="shared" si="455"/>
        <v>1</v>
      </c>
    </row>
    <row r="3610" spans="1:32" x14ac:dyDescent="0.25">
      <c r="A3610">
        <v>611</v>
      </c>
      <c r="B3610">
        <v>14</v>
      </c>
      <c r="C3610">
        <v>2</v>
      </c>
      <c r="D3610" t="s">
        <v>28</v>
      </c>
      <c r="E3610" t="s">
        <v>63</v>
      </c>
      <c r="F3610" t="s">
        <v>30</v>
      </c>
      <c r="G3610" t="str">
        <f t="shared" si="448"/>
        <v>loti</v>
      </c>
      <c r="H3610" t="str">
        <f t="shared" si="449"/>
        <v>1</v>
      </c>
      <c r="I3610" t="str">
        <f t="shared" si="450"/>
        <v>trult</v>
      </c>
      <c r="J3610" t="str">
        <f t="shared" si="451"/>
        <v>gulln</v>
      </c>
      <c r="K3610" t="str">
        <f t="shared" si="452"/>
        <v>trult</v>
      </c>
      <c r="L3610" t="str">
        <f>VLOOKUP(G3610,[1]VLOOKUP!$A$11:$B$14,2,FALSE)</f>
        <v>gulln</v>
      </c>
      <c r="M3610" t="s">
        <v>131</v>
      </c>
      <c r="N3610" t="str">
        <f>VLOOKUP(M3610,[1]VLOOKUP!$A$2:$C$9,2,FALSE)</f>
        <v>Overlapping</v>
      </c>
      <c r="O3610" t="str">
        <f>VLOOKUP(M3610,[1]VLOOKUP!$A$2:$C$9,3,FALSE)</f>
        <v>Novel</v>
      </c>
      <c r="P3610">
        <v>7640726</v>
      </c>
      <c r="Q3610" t="s">
        <v>60</v>
      </c>
      <c r="R3610" t="s">
        <v>28</v>
      </c>
      <c r="S3610" t="s">
        <v>64</v>
      </c>
      <c r="T3610">
        <v>294</v>
      </c>
      <c r="U3610" t="s">
        <v>64</v>
      </c>
      <c r="V3610">
        <v>294</v>
      </c>
      <c r="W3610" t="s">
        <v>62</v>
      </c>
      <c r="X3610">
        <v>294</v>
      </c>
      <c r="Y3610" t="s">
        <v>64</v>
      </c>
      <c r="Z3610">
        <v>294</v>
      </c>
      <c r="AA3610" t="s">
        <v>41</v>
      </c>
      <c r="AB3610">
        <v>968</v>
      </c>
      <c r="AC3610" t="s">
        <v>42</v>
      </c>
      <c r="AD3610">
        <f t="shared" si="453"/>
        <v>0</v>
      </c>
      <c r="AE3610">
        <f t="shared" si="454"/>
        <v>0</v>
      </c>
      <c r="AF3610">
        <f t="shared" si="455"/>
        <v>0</v>
      </c>
    </row>
    <row r="3611" spans="1:32" x14ac:dyDescent="0.25">
      <c r="A3611">
        <v>612</v>
      </c>
      <c r="B3611">
        <v>14</v>
      </c>
      <c r="C3611">
        <v>2</v>
      </c>
      <c r="D3611" t="s">
        <v>28</v>
      </c>
      <c r="E3611" t="s">
        <v>72</v>
      </c>
      <c r="F3611" t="s">
        <v>30</v>
      </c>
      <c r="G3611" t="str">
        <f t="shared" si="448"/>
        <v>loti</v>
      </c>
      <c r="H3611" t="str">
        <f t="shared" si="449"/>
        <v>8</v>
      </c>
      <c r="I3611" t="str">
        <f t="shared" si="450"/>
        <v>trult</v>
      </c>
      <c r="J3611" t="str">
        <f t="shared" si="451"/>
        <v>gulln</v>
      </c>
      <c r="K3611" t="str">
        <f t="shared" si="452"/>
        <v>gulln</v>
      </c>
      <c r="L3611" t="str">
        <f>VLOOKUP(G3611,[1]VLOOKUP!$A$11:$B$14,2,FALSE)</f>
        <v>gulln</v>
      </c>
      <c r="M3611" t="s">
        <v>131</v>
      </c>
      <c r="N3611" t="str">
        <f>VLOOKUP(M3611,[1]VLOOKUP!$A$2:$C$9,2,FALSE)</f>
        <v>Overlapping</v>
      </c>
      <c r="O3611" t="str">
        <f>VLOOKUP(M3611,[1]VLOOKUP!$A$2:$C$9,3,FALSE)</f>
        <v>Novel</v>
      </c>
      <c r="P3611">
        <v>7641990</v>
      </c>
      <c r="Q3611" t="s">
        <v>66</v>
      </c>
      <c r="R3611" t="s">
        <v>28</v>
      </c>
      <c r="S3611" t="s">
        <v>61</v>
      </c>
      <c r="T3611">
        <v>294</v>
      </c>
      <c r="U3611" t="s">
        <v>61</v>
      </c>
      <c r="V3611">
        <v>294</v>
      </c>
      <c r="W3611" t="s">
        <v>62</v>
      </c>
      <c r="X3611">
        <v>294</v>
      </c>
      <c r="Y3611" t="s">
        <v>61</v>
      </c>
      <c r="Z3611">
        <v>294</v>
      </c>
      <c r="AA3611" t="s">
        <v>35</v>
      </c>
      <c r="AB3611">
        <v>1536</v>
      </c>
      <c r="AC3611" t="s">
        <v>36</v>
      </c>
      <c r="AD3611">
        <f t="shared" si="453"/>
        <v>1</v>
      </c>
      <c r="AE3611">
        <f t="shared" si="454"/>
        <v>0</v>
      </c>
      <c r="AF3611">
        <f t="shared" si="455"/>
        <v>0</v>
      </c>
    </row>
    <row r="3612" spans="1:32" hidden="1" x14ac:dyDescent="0.25">
      <c r="A3612">
        <v>613</v>
      </c>
      <c r="B3612">
        <v>14</v>
      </c>
      <c r="C3612">
        <v>2</v>
      </c>
      <c r="D3612" t="s">
        <v>28</v>
      </c>
      <c r="E3612" t="s">
        <v>70</v>
      </c>
      <c r="F3612" t="s">
        <v>30</v>
      </c>
      <c r="G3612" t="str">
        <f t="shared" si="448"/>
        <v>loti</v>
      </c>
      <c r="H3612" t="str">
        <f t="shared" si="449"/>
        <v>2</v>
      </c>
      <c r="I3612" t="str">
        <f t="shared" si="450"/>
        <v>trult</v>
      </c>
      <c r="J3612" t="str">
        <f t="shared" si="451"/>
        <v>gulln</v>
      </c>
      <c r="K3612" t="str">
        <f t="shared" si="452"/>
        <v>trult</v>
      </c>
      <c r="L3612" t="str">
        <f>VLOOKUP(G3612,[1]VLOOKUP!$A$11:$B$14,2,FALSE)</f>
        <v>gulln</v>
      </c>
      <c r="M3612" t="s">
        <v>131</v>
      </c>
      <c r="N3612" t="str">
        <f>VLOOKUP(M3612,[1]VLOOKUP!$A$2:$C$9,2,FALSE)</f>
        <v>Overlapping</v>
      </c>
      <c r="O3612" t="str">
        <f>VLOOKUP(M3612,[1]VLOOKUP!$A$2:$C$9,3,FALSE)</f>
        <v>Novel</v>
      </c>
      <c r="P3612">
        <v>7643837</v>
      </c>
      <c r="Q3612" t="s">
        <v>60</v>
      </c>
      <c r="R3612" t="s">
        <v>28</v>
      </c>
      <c r="S3612" t="s">
        <v>64</v>
      </c>
      <c r="T3612">
        <v>294</v>
      </c>
      <c r="U3612" t="s">
        <v>64</v>
      </c>
      <c r="V3612">
        <v>294</v>
      </c>
      <c r="W3612" t="s">
        <v>62</v>
      </c>
      <c r="X3612">
        <v>294</v>
      </c>
      <c r="Y3612" t="s">
        <v>64</v>
      </c>
      <c r="Z3612">
        <v>294</v>
      </c>
      <c r="AA3612" t="s">
        <v>41</v>
      </c>
      <c r="AB3612">
        <v>7513</v>
      </c>
      <c r="AC3612" t="s">
        <v>42</v>
      </c>
      <c r="AD3612">
        <f t="shared" si="453"/>
        <v>0</v>
      </c>
      <c r="AE3612">
        <f t="shared" si="454"/>
        <v>1</v>
      </c>
      <c r="AF3612">
        <f t="shared" si="455"/>
        <v>1</v>
      </c>
    </row>
    <row r="3613" spans="1:32" x14ac:dyDescent="0.25">
      <c r="A3613">
        <v>614</v>
      </c>
      <c r="B3613">
        <v>14</v>
      </c>
      <c r="C3613">
        <v>2</v>
      </c>
      <c r="D3613" t="s">
        <v>28</v>
      </c>
      <c r="E3613" t="s">
        <v>71</v>
      </c>
      <c r="F3613" t="s">
        <v>30</v>
      </c>
      <c r="G3613" t="str">
        <f t="shared" si="448"/>
        <v>loti</v>
      </c>
      <c r="H3613" t="str">
        <f t="shared" si="449"/>
        <v>9</v>
      </c>
      <c r="I3613" t="str">
        <f t="shared" si="450"/>
        <v>trult</v>
      </c>
      <c r="J3613" t="str">
        <f t="shared" si="451"/>
        <v>gulln</v>
      </c>
      <c r="K3613" t="str">
        <f t="shared" si="452"/>
        <v>gulln</v>
      </c>
      <c r="L3613" t="str">
        <f>VLOOKUP(G3613,[1]VLOOKUP!$A$11:$B$14,2,FALSE)</f>
        <v>gulln</v>
      </c>
      <c r="M3613" t="s">
        <v>131</v>
      </c>
      <c r="N3613" t="str">
        <f>VLOOKUP(M3613,[1]VLOOKUP!$A$2:$C$9,2,FALSE)</f>
        <v>Overlapping</v>
      </c>
      <c r="O3613" t="str">
        <f>VLOOKUP(M3613,[1]VLOOKUP!$A$2:$C$9,3,FALSE)</f>
        <v>Novel</v>
      </c>
      <c r="P3613">
        <v>7651651</v>
      </c>
      <c r="Q3613" t="s">
        <v>66</v>
      </c>
      <c r="R3613" t="s">
        <v>28</v>
      </c>
      <c r="S3613" t="s">
        <v>61</v>
      </c>
      <c r="T3613">
        <v>313</v>
      </c>
      <c r="U3613" t="s">
        <v>61</v>
      </c>
      <c r="V3613">
        <v>313</v>
      </c>
      <c r="W3613" t="s">
        <v>62</v>
      </c>
      <c r="X3613">
        <v>313</v>
      </c>
      <c r="Y3613" t="s">
        <v>61</v>
      </c>
      <c r="Z3613">
        <v>313</v>
      </c>
      <c r="AA3613" t="s">
        <v>35</v>
      </c>
      <c r="AB3613">
        <v>1056</v>
      </c>
      <c r="AC3613" t="s">
        <v>36</v>
      </c>
      <c r="AD3613">
        <f t="shared" si="453"/>
        <v>1</v>
      </c>
      <c r="AE3613">
        <f t="shared" si="454"/>
        <v>0</v>
      </c>
      <c r="AF3613">
        <f t="shared" si="455"/>
        <v>0</v>
      </c>
    </row>
    <row r="3614" spans="1:32" x14ac:dyDescent="0.25">
      <c r="A3614">
        <v>615</v>
      </c>
      <c r="B3614">
        <v>14</v>
      </c>
      <c r="C3614">
        <v>2</v>
      </c>
      <c r="D3614" t="s">
        <v>28</v>
      </c>
      <c r="E3614" t="s">
        <v>79</v>
      </c>
      <c r="F3614" t="s">
        <v>30</v>
      </c>
      <c r="G3614" t="str">
        <f t="shared" si="448"/>
        <v>loti</v>
      </c>
      <c r="H3614" t="str">
        <f t="shared" si="449"/>
        <v>1</v>
      </c>
      <c r="I3614" t="str">
        <f t="shared" si="450"/>
        <v>gulln</v>
      </c>
      <c r="J3614" t="str">
        <f t="shared" si="451"/>
        <v>trult</v>
      </c>
      <c r="K3614" t="str">
        <f t="shared" si="452"/>
        <v>trult</v>
      </c>
      <c r="L3614" t="str">
        <f>VLOOKUP(G3614,[1]VLOOKUP!$A$11:$B$14,2,FALSE)</f>
        <v>gulln</v>
      </c>
      <c r="M3614" t="s">
        <v>131</v>
      </c>
      <c r="N3614" t="str">
        <f>VLOOKUP(M3614,[1]VLOOKUP!$A$2:$C$9,2,FALSE)</f>
        <v>Overlapping</v>
      </c>
      <c r="O3614" t="str">
        <f>VLOOKUP(M3614,[1]VLOOKUP!$A$2:$C$9,3,FALSE)</f>
        <v>Novel</v>
      </c>
      <c r="P3614">
        <v>7653022</v>
      </c>
      <c r="Q3614" t="s">
        <v>60</v>
      </c>
      <c r="R3614" t="s">
        <v>28</v>
      </c>
      <c r="S3614" t="s">
        <v>61</v>
      </c>
      <c r="T3614">
        <v>294</v>
      </c>
      <c r="U3614" t="s">
        <v>61</v>
      </c>
      <c r="V3614">
        <v>294</v>
      </c>
      <c r="W3614" t="s">
        <v>62</v>
      </c>
      <c r="X3614">
        <v>294</v>
      </c>
      <c r="Y3614" t="s">
        <v>61</v>
      </c>
      <c r="Z3614">
        <v>294</v>
      </c>
      <c r="AA3614" t="s">
        <v>35</v>
      </c>
      <c r="AB3614">
        <v>1840</v>
      </c>
      <c r="AC3614" t="s">
        <v>36</v>
      </c>
      <c r="AD3614">
        <f t="shared" si="453"/>
        <v>0</v>
      </c>
      <c r="AE3614">
        <f t="shared" si="454"/>
        <v>0</v>
      </c>
      <c r="AF3614">
        <f t="shared" si="455"/>
        <v>0</v>
      </c>
    </row>
    <row r="3615" spans="1:32" x14ac:dyDescent="0.25">
      <c r="A3615">
        <v>616</v>
      </c>
      <c r="B3615">
        <v>14</v>
      </c>
      <c r="C3615">
        <v>2</v>
      </c>
      <c r="D3615" t="s">
        <v>28</v>
      </c>
      <c r="E3615" t="s">
        <v>70</v>
      </c>
      <c r="F3615" t="s">
        <v>30</v>
      </c>
      <c r="G3615" t="str">
        <f t="shared" si="448"/>
        <v>loti</v>
      </c>
      <c r="H3615" t="str">
        <f t="shared" si="449"/>
        <v>2</v>
      </c>
      <c r="I3615" t="str">
        <f t="shared" si="450"/>
        <v>trult</v>
      </c>
      <c r="J3615" t="str">
        <f t="shared" si="451"/>
        <v>gulln</v>
      </c>
      <c r="K3615" t="str">
        <f t="shared" si="452"/>
        <v>trult</v>
      </c>
      <c r="L3615" t="str">
        <f>VLOOKUP(G3615,[1]VLOOKUP!$A$11:$B$14,2,FALSE)</f>
        <v>gulln</v>
      </c>
      <c r="M3615" t="s">
        <v>131</v>
      </c>
      <c r="N3615" t="str">
        <f>VLOOKUP(M3615,[1]VLOOKUP!$A$2:$C$9,2,FALSE)</f>
        <v>Overlapping</v>
      </c>
      <c r="O3615" t="str">
        <f>VLOOKUP(M3615,[1]VLOOKUP!$A$2:$C$9,3,FALSE)</f>
        <v>Novel</v>
      </c>
      <c r="P3615">
        <v>7655158</v>
      </c>
      <c r="Q3615" t="s">
        <v>60</v>
      </c>
      <c r="R3615" t="s">
        <v>28</v>
      </c>
      <c r="S3615" t="s">
        <v>64</v>
      </c>
      <c r="T3615">
        <v>294</v>
      </c>
      <c r="U3615" t="s">
        <v>64</v>
      </c>
      <c r="V3615">
        <v>294</v>
      </c>
      <c r="W3615" t="s">
        <v>62</v>
      </c>
      <c r="X3615">
        <v>294</v>
      </c>
      <c r="Y3615" t="s">
        <v>64</v>
      </c>
      <c r="Z3615">
        <v>294</v>
      </c>
      <c r="AA3615" t="s">
        <v>41</v>
      </c>
      <c r="AB3615">
        <v>1088</v>
      </c>
      <c r="AC3615" t="s">
        <v>42</v>
      </c>
      <c r="AD3615">
        <f t="shared" si="453"/>
        <v>0</v>
      </c>
      <c r="AE3615">
        <f t="shared" si="454"/>
        <v>0</v>
      </c>
      <c r="AF3615">
        <f t="shared" si="455"/>
        <v>0</v>
      </c>
    </row>
    <row r="3616" spans="1:32" x14ac:dyDescent="0.25">
      <c r="A3616">
        <v>617</v>
      </c>
      <c r="B3616">
        <v>14</v>
      </c>
      <c r="C3616">
        <v>2</v>
      </c>
      <c r="D3616" t="s">
        <v>28</v>
      </c>
      <c r="E3616" t="s">
        <v>58</v>
      </c>
      <c r="F3616" t="s">
        <v>30</v>
      </c>
      <c r="G3616" t="str">
        <f t="shared" si="448"/>
        <v>loti</v>
      </c>
      <c r="H3616" t="str">
        <f t="shared" si="449"/>
        <v>4</v>
      </c>
      <c r="I3616" t="str">
        <f t="shared" si="450"/>
        <v>gulln</v>
      </c>
      <c r="J3616" t="str">
        <f t="shared" si="451"/>
        <v>trult</v>
      </c>
      <c r="K3616" t="str">
        <f t="shared" si="452"/>
        <v>trult</v>
      </c>
      <c r="L3616" t="str">
        <f>VLOOKUP(G3616,[1]VLOOKUP!$A$11:$B$14,2,FALSE)</f>
        <v>gulln</v>
      </c>
      <c r="M3616" t="s">
        <v>131</v>
      </c>
      <c r="N3616" t="str">
        <f>VLOOKUP(M3616,[1]VLOOKUP!$A$2:$C$9,2,FALSE)</f>
        <v>Overlapping</v>
      </c>
      <c r="O3616" t="str">
        <f>VLOOKUP(M3616,[1]VLOOKUP!$A$2:$C$9,3,FALSE)</f>
        <v>Novel</v>
      </c>
      <c r="P3616">
        <v>7656542</v>
      </c>
      <c r="Q3616" t="s">
        <v>60</v>
      </c>
      <c r="R3616" t="s">
        <v>28</v>
      </c>
      <c r="S3616" t="s">
        <v>61</v>
      </c>
      <c r="T3616">
        <v>294</v>
      </c>
      <c r="U3616" t="s">
        <v>61</v>
      </c>
      <c r="V3616">
        <v>294</v>
      </c>
      <c r="W3616" t="s">
        <v>62</v>
      </c>
      <c r="X3616">
        <v>294</v>
      </c>
      <c r="Y3616" t="s">
        <v>61</v>
      </c>
      <c r="Z3616">
        <v>294</v>
      </c>
      <c r="AA3616" t="s">
        <v>35</v>
      </c>
      <c r="AB3616">
        <v>2120</v>
      </c>
      <c r="AC3616" t="s">
        <v>36</v>
      </c>
      <c r="AD3616">
        <f t="shared" si="453"/>
        <v>0</v>
      </c>
      <c r="AE3616">
        <f t="shared" si="454"/>
        <v>0</v>
      </c>
      <c r="AF3616">
        <f t="shared" si="455"/>
        <v>0</v>
      </c>
    </row>
    <row r="3617" spans="1:32" x14ac:dyDescent="0.25">
      <c r="A3617">
        <v>618</v>
      </c>
      <c r="B3617">
        <v>14</v>
      </c>
      <c r="C3617">
        <v>2</v>
      </c>
      <c r="D3617" t="s">
        <v>28</v>
      </c>
      <c r="E3617" t="s">
        <v>76</v>
      </c>
      <c r="F3617" t="s">
        <v>30</v>
      </c>
      <c r="G3617" t="str">
        <f t="shared" si="448"/>
        <v>loti</v>
      </c>
      <c r="H3617" t="str">
        <f t="shared" si="449"/>
        <v>4</v>
      </c>
      <c r="I3617" t="str">
        <f t="shared" si="450"/>
        <v>trult</v>
      </c>
      <c r="J3617" t="str">
        <f t="shared" si="451"/>
        <v>gulln</v>
      </c>
      <c r="K3617" t="str">
        <f t="shared" si="452"/>
        <v>trult</v>
      </c>
      <c r="L3617" t="str">
        <f>VLOOKUP(G3617,[1]VLOOKUP!$A$11:$B$14,2,FALSE)</f>
        <v>gulln</v>
      </c>
      <c r="M3617" t="s">
        <v>131</v>
      </c>
      <c r="N3617" t="str">
        <f>VLOOKUP(M3617,[1]VLOOKUP!$A$2:$C$9,2,FALSE)</f>
        <v>Overlapping</v>
      </c>
      <c r="O3617" t="str">
        <f>VLOOKUP(M3617,[1]VLOOKUP!$A$2:$C$9,3,FALSE)</f>
        <v>Novel</v>
      </c>
      <c r="P3617">
        <v>7658958</v>
      </c>
      <c r="Q3617" t="s">
        <v>60</v>
      </c>
      <c r="R3617" t="s">
        <v>28</v>
      </c>
      <c r="S3617" t="s">
        <v>64</v>
      </c>
      <c r="T3617">
        <v>294</v>
      </c>
      <c r="U3617" t="s">
        <v>64</v>
      </c>
      <c r="V3617">
        <v>294</v>
      </c>
      <c r="W3617" t="s">
        <v>62</v>
      </c>
      <c r="X3617">
        <v>294</v>
      </c>
      <c r="Y3617" t="s">
        <v>64</v>
      </c>
      <c r="Z3617">
        <v>294</v>
      </c>
      <c r="AA3617" t="s">
        <v>41</v>
      </c>
      <c r="AB3617">
        <v>1730</v>
      </c>
      <c r="AC3617" t="s">
        <v>42</v>
      </c>
      <c r="AD3617">
        <f t="shared" si="453"/>
        <v>0</v>
      </c>
      <c r="AE3617">
        <f t="shared" si="454"/>
        <v>0</v>
      </c>
      <c r="AF3617">
        <f t="shared" si="455"/>
        <v>0</v>
      </c>
    </row>
    <row r="3618" spans="1:32" x14ac:dyDescent="0.25">
      <c r="A3618">
        <v>619</v>
      </c>
      <c r="B3618">
        <v>14</v>
      </c>
      <c r="C3618">
        <v>2</v>
      </c>
      <c r="D3618" t="s">
        <v>28</v>
      </c>
      <c r="E3618" t="s">
        <v>72</v>
      </c>
      <c r="F3618" t="s">
        <v>30</v>
      </c>
      <c r="G3618" t="str">
        <f t="shared" si="448"/>
        <v>loti</v>
      </c>
      <c r="H3618" t="str">
        <f t="shared" si="449"/>
        <v>8</v>
      </c>
      <c r="I3618" t="str">
        <f t="shared" si="450"/>
        <v>trult</v>
      </c>
      <c r="J3618" t="str">
        <f t="shared" si="451"/>
        <v>gulln</v>
      </c>
      <c r="K3618" t="str">
        <f t="shared" si="452"/>
        <v>gulln</v>
      </c>
      <c r="L3618" t="str">
        <f>VLOOKUP(G3618,[1]VLOOKUP!$A$11:$B$14,2,FALSE)</f>
        <v>gulln</v>
      </c>
      <c r="M3618" t="s">
        <v>131</v>
      </c>
      <c r="N3618" t="str">
        <f>VLOOKUP(M3618,[1]VLOOKUP!$A$2:$C$9,2,FALSE)</f>
        <v>Overlapping</v>
      </c>
      <c r="O3618" t="str">
        <f>VLOOKUP(M3618,[1]VLOOKUP!$A$2:$C$9,3,FALSE)</f>
        <v>Novel</v>
      </c>
      <c r="P3618">
        <v>7661034</v>
      </c>
      <c r="Q3618" t="s">
        <v>66</v>
      </c>
      <c r="R3618" t="s">
        <v>28</v>
      </c>
      <c r="S3618" t="s">
        <v>61</v>
      </c>
      <c r="T3618">
        <v>294</v>
      </c>
      <c r="U3618" t="s">
        <v>61</v>
      </c>
      <c r="V3618">
        <v>294</v>
      </c>
      <c r="W3618" t="s">
        <v>62</v>
      </c>
      <c r="X3618">
        <v>294</v>
      </c>
      <c r="Y3618" t="s">
        <v>61</v>
      </c>
      <c r="Z3618">
        <v>294</v>
      </c>
      <c r="AA3618" t="s">
        <v>35</v>
      </c>
      <c r="AB3618">
        <v>820</v>
      </c>
      <c r="AC3618" t="s">
        <v>36</v>
      </c>
      <c r="AD3618">
        <f t="shared" si="453"/>
        <v>1</v>
      </c>
      <c r="AE3618">
        <f t="shared" si="454"/>
        <v>0</v>
      </c>
      <c r="AF3618">
        <f t="shared" si="455"/>
        <v>0</v>
      </c>
    </row>
    <row r="3619" spans="1:32" x14ac:dyDescent="0.25">
      <c r="A3619">
        <v>620</v>
      </c>
      <c r="B3619">
        <v>14</v>
      </c>
      <c r="C3619">
        <v>2</v>
      </c>
      <c r="D3619" t="s">
        <v>28</v>
      </c>
      <c r="E3619" t="s">
        <v>78</v>
      </c>
      <c r="F3619" t="s">
        <v>30</v>
      </c>
      <c r="G3619" t="str">
        <f t="shared" si="448"/>
        <v>loti</v>
      </c>
      <c r="H3619" t="str">
        <f t="shared" si="449"/>
        <v>6</v>
      </c>
      <c r="I3619" t="str">
        <f t="shared" si="450"/>
        <v>gulln</v>
      </c>
      <c r="J3619" t="str">
        <f t="shared" si="451"/>
        <v>trult</v>
      </c>
      <c r="K3619" t="str">
        <f t="shared" si="452"/>
        <v>gulln</v>
      </c>
      <c r="L3619" t="str">
        <f>VLOOKUP(G3619,[1]VLOOKUP!$A$11:$B$14,2,FALSE)</f>
        <v>gulln</v>
      </c>
      <c r="M3619" t="s">
        <v>131</v>
      </c>
      <c r="N3619" t="str">
        <f>VLOOKUP(M3619,[1]VLOOKUP!$A$2:$C$9,2,FALSE)</f>
        <v>Overlapping</v>
      </c>
      <c r="O3619" t="str">
        <f>VLOOKUP(M3619,[1]VLOOKUP!$A$2:$C$9,3,FALSE)</f>
        <v>Novel</v>
      </c>
      <c r="P3619">
        <v>7662150</v>
      </c>
      <c r="Q3619" t="s">
        <v>66</v>
      </c>
      <c r="R3619" t="s">
        <v>28</v>
      </c>
      <c r="S3619" t="s">
        <v>64</v>
      </c>
      <c r="T3619">
        <v>294</v>
      </c>
      <c r="U3619" t="s">
        <v>64</v>
      </c>
      <c r="V3619">
        <v>294</v>
      </c>
      <c r="W3619" t="s">
        <v>62</v>
      </c>
      <c r="X3619">
        <v>294</v>
      </c>
      <c r="Y3619" t="s">
        <v>64</v>
      </c>
      <c r="Z3619">
        <v>294</v>
      </c>
      <c r="AA3619" t="s">
        <v>41</v>
      </c>
      <c r="AB3619">
        <v>2048</v>
      </c>
      <c r="AC3619" t="s">
        <v>42</v>
      </c>
      <c r="AD3619">
        <f t="shared" si="453"/>
        <v>1</v>
      </c>
      <c r="AE3619">
        <f t="shared" si="454"/>
        <v>0</v>
      </c>
      <c r="AF3619">
        <f t="shared" si="455"/>
        <v>0</v>
      </c>
    </row>
    <row r="3620" spans="1:32" x14ac:dyDescent="0.25">
      <c r="A3620">
        <v>621</v>
      </c>
      <c r="B3620">
        <v>14</v>
      </c>
      <c r="C3620">
        <v>2</v>
      </c>
      <c r="D3620" t="s">
        <v>28</v>
      </c>
      <c r="E3620" t="s">
        <v>63</v>
      </c>
      <c r="F3620" t="s">
        <v>30</v>
      </c>
      <c r="G3620" t="str">
        <f t="shared" si="448"/>
        <v>loti</v>
      </c>
      <c r="H3620" t="str">
        <f t="shared" si="449"/>
        <v>1</v>
      </c>
      <c r="I3620" t="str">
        <f t="shared" si="450"/>
        <v>trult</v>
      </c>
      <c r="J3620" t="str">
        <f t="shared" si="451"/>
        <v>gulln</v>
      </c>
      <c r="K3620" t="str">
        <f t="shared" si="452"/>
        <v>trult</v>
      </c>
      <c r="L3620" t="str">
        <f>VLOOKUP(G3620,[1]VLOOKUP!$A$11:$B$14,2,FALSE)</f>
        <v>gulln</v>
      </c>
      <c r="M3620" t="s">
        <v>131</v>
      </c>
      <c r="N3620" t="str">
        <f>VLOOKUP(M3620,[1]VLOOKUP!$A$2:$C$9,2,FALSE)</f>
        <v>Overlapping</v>
      </c>
      <c r="O3620" t="str">
        <f>VLOOKUP(M3620,[1]VLOOKUP!$A$2:$C$9,3,FALSE)</f>
        <v>Novel</v>
      </c>
      <c r="P3620">
        <v>7664494</v>
      </c>
      <c r="Q3620" t="s">
        <v>60</v>
      </c>
      <c r="R3620" t="s">
        <v>28</v>
      </c>
      <c r="S3620" t="s">
        <v>64</v>
      </c>
      <c r="T3620">
        <v>293</v>
      </c>
      <c r="U3620" t="s">
        <v>64</v>
      </c>
      <c r="V3620">
        <v>293</v>
      </c>
      <c r="W3620" t="s">
        <v>62</v>
      </c>
      <c r="X3620">
        <v>293</v>
      </c>
      <c r="Y3620" t="s">
        <v>64</v>
      </c>
      <c r="Z3620">
        <v>293</v>
      </c>
      <c r="AA3620" t="s">
        <v>41</v>
      </c>
      <c r="AB3620">
        <v>1393</v>
      </c>
      <c r="AC3620" t="s">
        <v>42</v>
      </c>
      <c r="AD3620">
        <f t="shared" si="453"/>
        <v>0</v>
      </c>
      <c r="AE3620">
        <f t="shared" si="454"/>
        <v>0</v>
      </c>
      <c r="AF3620">
        <f t="shared" si="455"/>
        <v>0</v>
      </c>
    </row>
    <row r="3621" spans="1:32" x14ac:dyDescent="0.25">
      <c r="A3621">
        <v>622</v>
      </c>
      <c r="B3621">
        <v>14</v>
      </c>
      <c r="C3621">
        <v>2</v>
      </c>
      <c r="D3621" t="s">
        <v>28</v>
      </c>
      <c r="E3621" t="s">
        <v>71</v>
      </c>
      <c r="F3621" t="s">
        <v>30</v>
      </c>
      <c r="G3621" t="str">
        <f t="shared" si="448"/>
        <v>loti</v>
      </c>
      <c r="H3621" t="str">
        <f t="shared" si="449"/>
        <v>9</v>
      </c>
      <c r="I3621" t="str">
        <f t="shared" si="450"/>
        <v>trult</v>
      </c>
      <c r="J3621" t="str">
        <f t="shared" si="451"/>
        <v>gulln</v>
      </c>
      <c r="K3621" t="str">
        <f t="shared" si="452"/>
        <v>gulln</v>
      </c>
      <c r="L3621" t="str">
        <f>VLOOKUP(G3621,[1]VLOOKUP!$A$11:$B$14,2,FALSE)</f>
        <v>gulln</v>
      </c>
      <c r="M3621" t="s">
        <v>131</v>
      </c>
      <c r="N3621" t="str">
        <f>VLOOKUP(M3621,[1]VLOOKUP!$A$2:$C$9,2,FALSE)</f>
        <v>Overlapping</v>
      </c>
      <c r="O3621" t="str">
        <f>VLOOKUP(M3621,[1]VLOOKUP!$A$2:$C$9,3,FALSE)</f>
        <v>Novel</v>
      </c>
      <c r="P3621">
        <v>7666182</v>
      </c>
      <c r="Q3621" t="s">
        <v>66</v>
      </c>
      <c r="R3621" t="s">
        <v>28</v>
      </c>
      <c r="S3621" t="s">
        <v>61</v>
      </c>
      <c r="T3621">
        <v>294</v>
      </c>
      <c r="U3621" t="s">
        <v>61</v>
      </c>
      <c r="V3621">
        <v>294</v>
      </c>
      <c r="W3621" t="s">
        <v>62</v>
      </c>
      <c r="X3621">
        <v>294</v>
      </c>
      <c r="Y3621" t="s">
        <v>61</v>
      </c>
      <c r="Z3621">
        <v>294</v>
      </c>
      <c r="AA3621" t="s">
        <v>35</v>
      </c>
      <c r="AB3621">
        <v>1056</v>
      </c>
      <c r="AC3621" t="s">
        <v>36</v>
      </c>
      <c r="AD3621">
        <f t="shared" si="453"/>
        <v>1</v>
      </c>
      <c r="AE3621">
        <f t="shared" si="454"/>
        <v>0</v>
      </c>
      <c r="AF3621">
        <f t="shared" si="455"/>
        <v>0</v>
      </c>
    </row>
    <row r="3622" spans="1:32" x14ac:dyDescent="0.25">
      <c r="A3622">
        <v>623</v>
      </c>
      <c r="B3622">
        <v>14</v>
      </c>
      <c r="C3622">
        <v>2</v>
      </c>
      <c r="D3622" t="s">
        <v>28</v>
      </c>
      <c r="E3622" t="s">
        <v>73</v>
      </c>
      <c r="F3622" t="s">
        <v>30</v>
      </c>
      <c r="G3622" t="str">
        <f t="shared" si="448"/>
        <v>loti</v>
      </c>
      <c r="H3622" t="str">
        <f t="shared" si="449"/>
        <v>3</v>
      </c>
      <c r="I3622" t="str">
        <f t="shared" si="450"/>
        <v>gulln</v>
      </c>
      <c r="J3622" t="str">
        <f t="shared" si="451"/>
        <v>trult</v>
      </c>
      <c r="K3622" t="str">
        <f t="shared" si="452"/>
        <v>trult</v>
      </c>
      <c r="L3622" t="str">
        <f>VLOOKUP(G3622,[1]VLOOKUP!$A$11:$B$14,2,FALSE)</f>
        <v>gulln</v>
      </c>
      <c r="M3622" t="s">
        <v>131</v>
      </c>
      <c r="N3622" t="str">
        <f>VLOOKUP(M3622,[1]VLOOKUP!$A$2:$C$9,2,FALSE)</f>
        <v>Overlapping</v>
      </c>
      <c r="O3622" t="str">
        <f>VLOOKUP(M3622,[1]VLOOKUP!$A$2:$C$9,3,FALSE)</f>
        <v>Novel</v>
      </c>
      <c r="P3622">
        <v>7667534</v>
      </c>
      <c r="Q3622" t="s">
        <v>60</v>
      </c>
      <c r="R3622" t="s">
        <v>28</v>
      </c>
      <c r="S3622" t="s">
        <v>61</v>
      </c>
      <c r="T3622">
        <v>294</v>
      </c>
      <c r="U3622" t="s">
        <v>61</v>
      </c>
      <c r="V3622">
        <v>294</v>
      </c>
      <c r="W3622" t="s">
        <v>62</v>
      </c>
      <c r="X3622">
        <v>294</v>
      </c>
      <c r="Y3622" t="s">
        <v>61</v>
      </c>
      <c r="Z3622">
        <v>294</v>
      </c>
      <c r="AA3622" t="s">
        <v>35</v>
      </c>
      <c r="AB3622">
        <v>1544</v>
      </c>
      <c r="AC3622" t="s">
        <v>36</v>
      </c>
      <c r="AD3622">
        <f t="shared" si="453"/>
        <v>0</v>
      </c>
      <c r="AE3622">
        <f t="shared" si="454"/>
        <v>0</v>
      </c>
      <c r="AF3622">
        <f t="shared" si="455"/>
        <v>0</v>
      </c>
    </row>
    <row r="3623" spans="1:32" hidden="1" x14ac:dyDescent="0.25">
      <c r="A3623">
        <v>624</v>
      </c>
      <c r="B3623">
        <v>14</v>
      </c>
      <c r="C3623">
        <v>2</v>
      </c>
      <c r="D3623" t="s">
        <v>28</v>
      </c>
      <c r="E3623" t="s">
        <v>69</v>
      </c>
      <c r="F3623" t="s">
        <v>30</v>
      </c>
      <c r="G3623" t="str">
        <f t="shared" si="448"/>
        <v>loti</v>
      </c>
      <c r="H3623" t="str">
        <f t="shared" si="449"/>
        <v>5</v>
      </c>
      <c r="I3623" t="str">
        <f t="shared" si="450"/>
        <v>gulln</v>
      </c>
      <c r="J3623" t="str">
        <f t="shared" si="451"/>
        <v>trult</v>
      </c>
      <c r="K3623" t="str">
        <f t="shared" si="452"/>
        <v>trult</v>
      </c>
      <c r="L3623" t="str">
        <f>VLOOKUP(G3623,[1]VLOOKUP!$A$11:$B$14,2,FALSE)</f>
        <v>gulln</v>
      </c>
      <c r="M3623" t="s">
        <v>131</v>
      </c>
      <c r="N3623" t="str">
        <f>VLOOKUP(M3623,[1]VLOOKUP!$A$2:$C$9,2,FALSE)</f>
        <v>Overlapping</v>
      </c>
      <c r="O3623" t="str">
        <f>VLOOKUP(M3623,[1]VLOOKUP!$A$2:$C$9,3,FALSE)</f>
        <v>Novel</v>
      </c>
      <c r="P3623">
        <v>7669374</v>
      </c>
      <c r="Q3623" t="s">
        <v>60</v>
      </c>
      <c r="R3623" t="s">
        <v>28</v>
      </c>
      <c r="S3623" t="s">
        <v>61</v>
      </c>
      <c r="T3623">
        <v>294</v>
      </c>
      <c r="U3623" t="s">
        <v>61</v>
      </c>
      <c r="V3623">
        <v>294</v>
      </c>
      <c r="W3623" t="s">
        <v>62</v>
      </c>
      <c r="X3623">
        <v>294</v>
      </c>
      <c r="Y3623" t="s">
        <v>61</v>
      </c>
      <c r="Z3623">
        <v>294</v>
      </c>
      <c r="AA3623" t="s">
        <v>35</v>
      </c>
      <c r="AB3623">
        <v>6456</v>
      </c>
      <c r="AC3623" t="s">
        <v>36</v>
      </c>
      <c r="AD3623">
        <f t="shared" si="453"/>
        <v>0</v>
      </c>
      <c r="AE3623">
        <f t="shared" si="454"/>
        <v>1</v>
      </c>
      <c r="AF3623">
        <f t="shared" si="455"/>
        <v>1</v>
      </c>
    </row>
    <row r="3624" spans="1:32" x14ac:dyDescent="0.25">
      <c r="A3624">
        <v>625</v>
      </c>
      <c r="B3624">
        <v>14</v>
      </c>
      <c r="C3624">
        <v>2</v>
      </c>
      <c r="D3624" t="s">
        <v>28</v>
      </c>
      <c r="E3624" t="s">
        <v>58</v>
      </c>
      <c r="F3624" t="s">
        <v>30</v>
      </c>
      <c r="G3624" t="str">
        <f t="shared" si="448"/>
        <v>loti</v>
      </c>
      <c r="H3624" t="str">
        <f t="shared" si="449"/>
        <v>4</v>
      </c>
      <c r="I3624" t="str">
        <f t="shared" si="450"/>
        <v>gulln</v>
      </c>
      <c r="J3624" t="str">
        <f t="shared" si="451"/>
        <v>trult</v>
      </c>
      <c r="K3624" t="str">
        <f t="shared" si="452"/>
        <v>trult</v>
      </c>
      <c r="L3624" t="str">
        <f>VLOOKUP(G3624,[1]VLOOKUP!$A$11:$B$14,2,FALSE)</f>
        <v>gulln</v>
      </c>
      <c r="M3624" t="s">
        <v>131</v>
      </c>
      <c r="N3624" t="str">
        <f>VLOOKUP(M3624,[1]VLOOKUP!$A$2:$C$9,2,FALSE)</f>
        <v>Overlapping</v>
      </c>
      <c r="O3624" t="str">
        <f>VLOOKUP(M3624,[1]VLOOKUP!$A$2:$C$9,3,FALSE)</f>
        <v>Novel</v>
      </c>
      <c r="P3624">
        <v>7676142</v>
      </c>
      <c r="Q3624" t="s">
        <v>60</v>
      </c>
      <c r="R3624" t="s">
        <v>28</v>
      </c>
      <c r="S3624" t="s">
        <v>61</v>
      </c>
      <c r="T3624">
        <v>293</v>
      </c>
      <c r="U3624" t="s">
        <v>61</v>
      </c>
      <c r="V3624">
        <v>293</v>
      </c>
      <c r="W3624" t="s">
        <v>62</v>
      </c>
      <c r="X3624">
        <v>293</v>
      </c>
      <c r="Y3624" t="s">
        <v>61</v>
      </c>
      <c r="Z3624">
        <v>293</v>
      </c>
      <c r="AA3624" t="s">
        <v>35</v>
      </c>
      <c r="AB3624">
        <v>1393</v>
      </c>
      <c r="AC3624" t="s">
        <v>36</v>
      </c>
      <c r="AD3624">
        <f t="shared" si="453"/>
        <v>0</v>
      </c>
      <c r="AE3624">
        <f t="shared" si="454"/>
        <v>0</v>
      </c>
      <c r="AF3624">
        <f t="shared" si="455"/>
        <v>0</v>
      </c>
    </row>
    <row r="3625" spans="1:32" x14ac:dyDescent="0.25">
      <c r="A3625">
        <v>626</v>
      </c>
      <c r="B3625">
        <v>14</v>
      </c>
      <c r="C3625">
        <v>2</v>
      </c>
      <c r="D3625" t="s">
        <v>28</v>
      </c>
      <c r="E3625" t="s">
        <v>77</v>
      </c>
      <c r="F3625" t="s">
        <v>30</v>
      </c>
      <c r="G3625" t="str">
        <f t="shared" si="448"/>
        <v>loti</v>
      </c>
      <c r="H3625" t="str">
        <f t="shared" si="449"/>
        <v>6</v>
      </c>
      <c r="I3625" t="str">
        <f t="shared" si="450"/>
        <v>trult</v>
      </c>
      <c r="J3625" t="str">
        <f t="shared" si="451"/>
        <v>gulln</v>
      </c>
      <c r="K3625" t="str">
        <f t="shared" si="452"/>
        <v>gulln</v>
      </c>
      <c r="L3625" t="str">
        <f>VLOOKUP(G3625,[1]VLOOKUP!$A$11:$B$14,2,FALSE)</f>
        <v>gulln</v>
      </c>
      <c r="M3625" t="s">
        <v>131</v>
      </c>
      <c r="N3625" t="str">
        <f>VLOOKUP(M3625,[1]VLOOKUP!$A$2:$C$9,2,FALSE)</f>
        <v>Overlapping</v>
      </c>
      <c r="O3625" t="str">
        <f>VLOOKUP(M3625,[1]VLOOKUP!$A$2:$C$9,3,FALSE)</f>
        <v>Novel</v>
      </c>
      <c r="P3625">
        <v>7677830</v>
      </c>
      <c r="Q3625" t="s">
        <v>66</v>
      </c>
      <c r="R3625" t="s">
        <v>28</v>
      </c>
      <c r="S3625" t="s">
        <v>61</v>
      </c>
      <c r="T3625">
        <v>294</v>
      </c>
      <c r="U3625" t="s">
        <v>61</v>
      </c>
      <c r="V3625">
        <v>294</v>
      </c>
      <c r="W3625" t="s">
        <v>62</v>
      </c>
      <c r="X3625">
        <v>294</v>
      </c>
      <c r="Y3625" t="s">
        <v>61</v>
      </c>
      <c r="Z3625">
        <v>294</v>
      </c>
      <c r="AA3625" t="s">
        <v>35</v>
      </c>
      <c r="AB3625">
        <v>1928</v>
      </c>
      <c r="AC3625" t="s">
        <v>36</v>
      </c>
      <c r="AD3625">
        <f t="shared" si="453"/>
        <v>1</v>
      </c>
      <c r="AE3625">
        <f t="shared" si="454"/>
        <v>0</v>
      </c>
      <c r="AF3625">
        <f t="shared" si="455"/>
        <v>0</v>
      </c>
    </row>
    <row r="3626" spans="1:32" x14ac:dyDescent="0.25">
      <c r="A3626">
        <v>627</v>
      </c>
      <c r="B3626">
        <v>14</v>
      </c>
      <c r="C3626">
        <v>2</v>
      </c>
      <c r="D3626" t="s">
        <v>28</v>
      </c>
      <c r="E3626" t="s">
        <v>80</v>
      </c>
      <c r="F3626" t="s">
        <v>30</v>
      </c>
      <c r="G3626" t="str">
        <f t="shared" si="448"/>
        <v>loti</v>
      </c>
      <c r="H3626" t="str">
        <f t="shared" si="449"/>
        <v>9</v>
      </c>
      <c r="I3626" t="str">
        <f t="shared" si="450"/>
        <v>gulln</v>
      </c>
      <c r="J3626" t="str">
        <f t="shared" si="451"/>
        <v>trult</v>
      </c>
      <c r="K3626" t="str">
        <f t="shared" si="452"/>
        <v>gulln</v>
      </c>
      <c r="L3626" t="str">
        <f>VLOOKUP(G3626,[1]VLOOKUP!$A$11:$B$14,2,FALSE)</f>
        <v>gulln</v>
      </c>
      <c r="M3626" t="s">
        <v>131</v>
      </c>
      <c r="N3626" t="str">
        <f>VLOOKUP(M3626,[1]VLOOKUP!$A$2:$C$9,2,FALSE)</f>
        <v>Overlapping</v>
      </c>
      <c r="O3626" t="str">
        <f>VLOOKUP(M3626,[1]VLOOKUP!$A$2:$C$9,3,FALSE)</f>
        <v>Novel</v>
      </c>
      <c r="P3626">
        <v>7680054</v>
      </c>
      <c r="Q3626" t="s">
        <v>66</v>
      </c>
      <c r="R3626" t="s">
        <v>28</v>
      </c>
      <c r="S3626" t="s">
        <v>64</v>
      </c>
      <c r="T3626">
        <v>294</v>
      </c>
      <c r="U3626" t="s">
        <v>64</v>
      </c>
      <c r="V3626">
        <v>294</v>
      </c>
      <c r="W3626" t="s">
        <v>62</v>
      </c>
      <c r="X3626">
        <v>294</v>
      </c>
      <c r="Y3626" t="s">
        <v>64</v>
      </c>
      <c r="Z3626">
        <v>294</v>
      </c>
      <c r="AA3626" t="s">
        <v>41</v>
      </c>
      <c r="AB3626">
        <v>744</v>
      </c>
      <c r="AC3626" t="s">
        <v>42</v>
      </c>
      <c r="AD3626">
        <f t="shared" si="453"/>
        <v>1</v>
      </c>
      <c r="AE3626">
        <f t="shared" si="454"/>
        <v>0</v>
      </c>
      <c r="AF3626">
        <f t="shared" si="455"/>
        <v>0</v>
      </c>
    </row>
    <row r="3627" spans="1:32" x14ac:dyDescent="0.25">
      <c r="A3627">
        <v>628</v>
      </c>
      <c r="B3627">
        <v>14</v>
      </c>
      <c r="C3627">
        <v>2</v>
      </c>
      <c r="D3627" t="s">
        <v>28</v>
      </c>
      <c r="E3627" t="s">
        <v>73</v>
      </c>
      <c r="F3627" t="s">
        <v>30</v>
      </c>
      <c r="G3627" t="str">
        <f t="shared" si="448"/>
        <v>loti</v>
      </c>
      <c r="H3627" t="str">
        <f t="shared" si="449"/>
        <v>3</v>
      </c>
      <c r="I3627" t="str">
        <f t="shared" si="450"/>
        <v>gulln</v>
      </c>
      <c r="J3627" t="str">
        <f t="shared" si="451"/>
        <v>trult</v>
      </c>
      <c r="K3627" t="str">
        <f t="shared" si="452"/>
        <v>trult</v>
      </c>
      <c r="L3627" t="str">
        <f>VLOOKUP(G3627,[1]VLOOKUP!$A$11:$B$14,2,FALSE)</f>
        <v>gulln</v>
      </c>
      <c r="M3627" t="s">
        <v>131</v>
      </c>
      <c r="N3627" t="str">
        <f>VLOOKUP(M3627,[1]VLOOKUP!$A$2:$C$9,2,FALSE)</f>
        <v>Overlapping</v>
      </c>
      <c r="O3627" t="str">
        <f>VLOOKUP(M3627,[1]VLOOKUP!$A$2:$C$9,3,FALSE)</f>
        <v>Novel</v>
      </c>
      <c r="P3627">
        <v>7681094</v>
      </c>
      <c r="Q3627" t="s">
        <v>60</v>
      </c>
      <c r="R3627" t="s">
        <v>28</v>
      </c>
      <c r="S3627" t="s">
        <v>61</v>
      </c>
      <c r="T3627">
        <v>293</v>
      </c>
      <c r="U3627" t="s">
        <v>61</v>
      </c>
      <c r="V3627">
        <v>293</v>
      </c>
      <c r="W3627" t="s">
        <v>62</v>
      </c>
      <c r="X3627">
        <v>293</v>
      </c>
      <c r="Y3627" t="s">
        <v>61</v>
      </c>
      <c r="Z3627">
        <v>293</v>
      </c>
      <c r="AA3627" t="s">
        <v>35</v>
      </c>
      <c r="AB3627">
        <v>1473</v>
      </c>
      <c r="AC3627" t="s">
        <v>36</v>
      </c>
      <c r="AD3627">
        <f t="shared" si="453"/>
        <v>0</v>
      </c>
      <c r="AE3627">
        <f t="shared" si="454"/>
        <v>0</v>
      </c>
      <c r="AF3627">
        <f t="shared" si="455"/>
        <v>0</v>
      </c>
    </row>
    <row r="3628" spans="1:32" x14ac:dyDescent="0.25">
      <c r="A3628">
        <v>629</v>
      </c>
      <c r="B3628">
        <v>14</v>
      </c>
      <c r="C3628">
        <v>2</v>
      </c>
      <c r="D3628" t="s">
        <v>28</v>
      </c>
      <c r="E3628" t="s">
        <v>80</v>
      </c>
      <c r="F3628" t="s">
        <v>30</v>
      </c>
      <c r="G3628" t="str">
        <f t="shared" si="448"/>
        <v>loti</v>
      </c>
      <c r="H3628" t="str">
        <f t="shared" si="449"/>
        <v>9</v>
      </c>
      <c r="I3628" t="str">
        <f t="shared" si="450"/>
        <v>gulln</v>
      </c>
      <c r="J3628" t="str">
        <f t="shared" si="451"/>
        <v>trult</v>
      </c>
      <c r="K3628" t="str">
        <f t="shared" si="452"/>
        <v>gulln</v>
      </c>
      <c r="L3628" t="str">
        <f>VLOOKUP(G3628,[1]VLOOKUP!$A$11:$B$14,2,FALSE)</f>
        <v>gulln</v>
      </c>
      <c r="M3628" t="s">
        <v>131</v>
      </c>
      <c r="N3628" t="str">
        <f>VLOOKUP(M3628,[1]VLOOKUP!$A$2:$C$9,2,FALSE)</f>
        <v>Overlapping</v>
      </c>
      <c r="O3628" t="str">
        <f>VLOOKUP(M3628,[1]VLOOKUP!$A$2:$C$9,3,FALSE)</f>
        <v>Novel</v>
      </c>
      <c r="P3628">
        <v>7682862</v>
      </c>
      <c r="Q3628" t="s">
        <v>66</v>
      </c>
      <c r="R3628" t="s">
        <v>28</v>
      </c>
      <c r="S3628" t="s">
        <v>64</v>
      </c>
      <c r="T3628">
        <v>293</v>
      </c>
      <c r="U3628" t="s">
        <v>64</v>
      </c>
      <c r="V3628">
        <v>293</v>
      </c>
      <c r="W3628" t="s">
        <v>62</v>
      </c>
      <c r="X3628">
        <v>293</v>
      </c>
      <c r="Y3628" t="s">
        <v>64</v>
      </c>
      <c r="Z3628">
        <v>293</v>
      </c>
      <c r="AA3628" t="s">
        <v>41</v>
      </c>
      <c r="AB3628">
        <v>801</v>
      </c>
      <c r="AC3628" t="s">
        <v>42</v>
      </c>
      <c r="AD3628">
        <f t="shared" si="453"/>
        <v>1</v>
      </c>
      <c r="AE3628">
        <f t="shared" si="454"/>
        <v>0</v>
      </c>
      <c r="AF3628">
        <f t="shared" si="455"/>
        <v>0</v>
      </c>
    </row>
    <row r="3629" spans="1:32" x14ac:dyDescent="0.25">
      <c r="A3629">
        <v>630</v>
      </c>
      <c r="B3629">
        <v>14</v>
      </c>
      <c r="C3629">
        <v>2</v>
      </c>
      <c r="D3629" t="s">
        <v>28</v>
      </c>
      <c r="E3629" t="s">
        <v>67</v>
      </c>
      <c r="F3629" t="s">
        <v>30</v>
      </c>
      <c r="G3629" t="str">
        <f t="shared" si="448"/>
        <v>loti</v>
      </c>
      <c r="H3629" t="str">
        <f t="shared" si="449"/>
        <v>2</v>
      </c>
      <c r="I3629" t="str">
        <f t="shared" si="450"/>
        <v>gulln</v>
      </c>
      <c r="J3629" t="str">
        <f t="shared" si="451"/>
        <v>trult</v>
      </c>
      <c r="K3629" t="str">
        <f t="shared" si="452"/>
        <v>trult</v>
      </c>
      <c r="L3629" t="str">
        <f>VLOOKUP(G3629,[1]VLOOKUP!$A$11:$B$14,2,FALSE)</f>
        <v>gulln</v>
      </c>
      <c r="M3629" t="s">
        <v>131</v>
      </c>
      <c r="N3629" t="str">
        <f>VLOOKUP(M3629,[1]VLOOKUP!$A$2:$C$9,2,FALSE)</f>
        <v>Overlapping</v>
      </c>
      <c r="O3629" t="str">
        <f>VLOOKUP(M3629,[1]VLOOKUP!$A$2:$C$9,3,FALSE)</f>
        <v>Novel</v>
      </c>
      <c r="P3629">
        <v>7683958</v>
      </c>
      <c r="Q3629" t="s">
        <v>60</v>
      </c>
      <c r="R3629" t="s">
        <v>28</v>
      </c>
      <c r="S3629" t="s">
        <v>61</v>
      </c>
      <c r="T3629">
        <v>294</v>
      </c>
      <c r="U3629" t="s">
        <v>61</v>
      </c>
      <c r="V3629">
        <v>294</v>
      </c>
      <c r="W3629" t="s">
        <v>62</v>
      </c>
      <c r="X3629">
        <v>294</v>
      </c>
      <c r="Y3629" t="s">
        <v>61</v>
      </c>
      <c r="Z3629">
        <v>294</v>
      </c>
      <c r="AA3629" t="s">
        <v>35</v>
      </c>
      <c r="AB3629">
        <v>1504</v>
      </c>
      <c r="AC3629" t="s">
        <v>36</v>
      </c>
      <c r="AD3629">
        <f t="shared" si="453"/>
        <v>0</v>
      </c>
      <c r="AE3629">
        <f t="shared" si="454"/>
        <v>0</v>
      </c>
      <c r="AF3629">
        <f t="shared" si="455"/>
        <v>0</v>
      </c>
    </row>
    <row r="3630" spans="1:32" x14ac:dyDescent="0.25">
      <c r="A3630">
        <v>631</v>
      </c>
      <c r="B3630">
        <v>14</v>
      </c>
      <c r="C3630">
        <v>2</v>
      </c>
      <c r="D3630" t="s">
        <v>28</v>
      </c>
      <c r="E3630" t="s">
        <v>80</v>
      </c>
      <c r="F3630" t="s">
        <v>30</v>
      </c>
      <c r="G3630" t="str">
        <f t="shared" si="448"/>
        <v>loti</v>
      </c>
      <c r="H3630" t="str">
        <f t="shared" si="449"/>
        <v>9</v>
      </c>
      <c r="I3630" t="str">
        <f t="shared" si="450"/>
        <v>gulln</v>
      </c>
      <c r="J3630" t="str">
        <f t="shared" si="451"/>
        <v>trult</v>
      </c>
      <c r="K3630" t="str">
        <f t="shared" si="452"/>
        <v>gulln</v>
      </c>
      <c r="L3630" t="str">
        <f>VLOOKUP(G3630,[1]VLOOKUP!$A$11:$B$14,2,FALSE)</f>
        <v>gulln</v>
      </c>
      <c r="M3630" t="s">
        <v>131</v>
      </c>
      <c r="N3630" t="str">
        <f>VLOOKUP(M3630,[1]VLOOKUP!$A$2:$C$9,2,FALSE)</f>
        <v>Overlapping</v>
      </c>
      <c r="O3630" t="str">
        <f>VLOOKUP(M3630,[1]VLOOKUP!$A$2:$C$9,3,FALSE)</f>
        <v>Novel</v>
      </c>
      <c r="P3630">
        <v>7685774</v>
      </c>
      <c r="Q3630" t="s">
        <v>66</v>
      </c>
      <c r="R3630" t="s">
        <v>28</v>
      </c>
      <c r="S3630" t="s">
        <v>64</v>
      </c>
      <c r="T3630">
        <v>293</v>
      </c>
      <c r="U3630" t="s">
        <v>64</v>
      </c>
      <c r="V3630">
        <v>293</v>
      </c>
      <c r="W3630" t="s">
        <v>62</v>
      </c>
      <c r="X3630">
        <v>293</v>
      </c>
      <c r="Y3630" t="s">
        <v>64</v>
      </c>
      <c r="Z3630">
        <v>293</v>
      </c>
      <c r="AA3630" t="s">
        <v>41</v>
      </c>
      <c r="AB3630">
        <v>889</v>
      </c>
      <c r="AC3630" t="s">
        <v>42</v>
      </c>
      <c r="AD3630">
        <f t="shared" si="453"/>
        <v>1</v>
      </c>
      <c r="AE3630">
        <f t="shared" si="454"/>
        <v>0</v>
      </c>
      <c r="AF3630">
        <f t="shared" si="455"/>
        <v>0</v>
      </c>
    </row>
    <row r="3631" spans="1:32" x14ac:dyDescent="0.25">
      <c r="A3631">
        <v>632</v>
      </c>
      <c r="B3631">
        <v>14</v>
      </c>
      <c r="C3631">
        <v>2</v>
      </c>
      <c r="D3631" t="s">
        <v>28</v>
      </c>
      <c r="E3631" t="s">
        <v>77</v>
      </c>
      <c r="F3631" t="s">
        <v>30</v>
      </c>
      <c r="G3631" t="str">
        <f t="shared" si="448"/>
        <v>loti</v>
      </c>
      <c r="H3631" t="str">
        <f t="shared" si="449"/>
        <v>6</v>
      </c>
      <c r="I3631" t="str">
        <f t="shared" si="450"/>
        <v>trult</v>
      </c>
      <c r="J3631" t="str">
        <f t="shared" si="451"/>
        <v>gulln</v>
      </c>
      <c r="K3631" t="str">
        <f t="shared" si="452"/>
        <v>gulln</v>
      </c>
      <c r="L3631" t="str">
        <f>VLOOKUP(G3631,[1]VLOOKUP!$A$11:$B$14,2,FALSE)</f>
        <v>gulln</v>
      </c>
      <c r="M3631" t="s">
        <v>131</v>
      </c>
      <c r="N3631" t="str">
        <f>VLOOKUP(M3631,[1]VLOOKUP!$A$2:$C$9,2,FALSE)</f>
        <v>Overlapping</v>
      </c>
      <c r="O3631" t="str">
        <f>VLOOKUP(M3631,[1]VLOOKUP!$A$2:$C$9,3,FALSE)</f>
        <v>Novel</v>
      </c>
      <c r="P3631">
        <v>7686958</v>
      </c>
      <c r="Q3631" t="s">
        <v>66</v>
      </c>
      <c r="R3631" t="s">
        <v>28</v>
      </c>
      <c r="S3631" t="s">
        <v>61</v>
      </c>
      <c r="T3631">
        <v>294</v>
      </c>
      <c r="U3631" t="s">
        <v>61</v>
      </c>
      <c r="V3631">
        <v>294</v>
      </c>
      <c r="W3631" t="s">
        <v>62</v>
      </c>
      <c r="X3631">
        <v>294</v>
      </c>
      <c r="Y3631" t="s">
        <v>61</v>
      </c>
      <c r="Z3631">
        <v>294</v>
      </c>
      <c r="AA3631" t="s">
        <v>35</v>
      </c>
      <c r="AB3631">
        <v>2008</v>
      </c>
      <c r="AC3631" t="s">
        <v>36</v>
      </c>
      <c r="AD3631">
        <f t="shared" si="453"/>
        <v>1</v>
      </c>
      <c r="AE3631">
        <f t="shared" si="454"/>
        <v>0</v>
      </c>
      <c r="AF3631">
        <f t="shared" si="455"/>
        <v>0</v>
      </c>
    </row>
    <row r="3632" spans="1:32" x14ac:dyDescent="0.25">
      <c r="A3632">
        <v>633</v>
      </c>
      <c r="B3632">
        <v>14</v>
      </c>
      <c r="C3632">
        <v>2</v>
      </c>
      <c r="D3632" t="s">
        <v>28</v>
      </c>
      <c r="E3632" t="s">
        <v>68</v>
      </c>
      <c r="F3632" t="s">
        <v>30</v>
      </c>
      <c r="G3632" t="str">
        <f t="shared" si="448"/>
        <v>loti</v>
      </c>
      <c r="H3632" t="str">
        <f t="shared" si="449"/>
        <v>8</v>
      </c>
      <c r="I3632" t="str">
        <f t="shared" si="450"/>
        <v>gulln</v>
      </c>
      <c r="J3632" t="str">
        <f t="shared" si="451"/>
        <v>trult</v>
      </c>
      <c r="K3632" t="str">
        <f t="shared" si="452"/>
        <v>gulln</v>
      </c>
      <c r="L3632" t="str">
        <f>VLOOKUP(G3632,[1]VLOOKUP!$A$11:$B$14,2,FALSE)</f>
        <v>gulln</v>
      </c>
      <c r="M3632" t="s">
        <v>131</v>
      </c>
      <c r="N3632" t="str">
        <f>VLOOKUP(M3632,[1]VLOOKUP!$A$2:$C$9,2,FALSE)</f>
        <v>Overlapping</v>
      </c>
      <c r="O3632" t="str">
        <f>VLOOKUP(M3632,[1]VLOOKUP!$A$2:$C$9,3,FALSE)</f>
        <v>Novel</v>
      </c>
      <c r="P3632">
        <v>7689262</v>
      </c>
      <c r="Q3632" t="s">
        <v>66</v>
      </c>
      <c r="R3632" t="s">
        <v>28</v>
      </c>
      <c r="S3632" t="s">
        <v>64</v>
      </c>
      <c r="T3632">
        <v>294</v>
      </c>
      <c r="U3632" t="s">
        <v>64</v>
      </c>
      <c r="V3632">
        <v>294</v>
      </c>
      <c r="W3632" t="s">
        <v>62</v>
      </c>
      <c r="X3632">
        <v>294</v>
      </c>
      <c r="Y3632" t="s">
        <v>64</v>
      </c>
      <c r="Z3632">
        <v>294</v>
      </c>
      <c r="AA3632" t="s">
        <v>41</v>
      </c>
      <c r="AB3632">
        <v>1032</v>
      </c>
      <c r="AC3632" t="s">
        <v>42</v>
      </c>
      <c r="AD3632">
        <f t="shared" si="453"/>
        <v>1</v>
      </c>
      <c r="AE3632">
        <f t="shared" si="454"/>
        <v>0</v>
      </c>
      <c r="AF3632">
        <f t="shared" si="455"/>
        <v>0</v>
      </c>
    </row>
    <row r="3633" spans="1:32" x14ac:dyDescent="0.25">
      <c r="A3633">
        <v>634</v>
      </c>
      <c r="B3633">
        <v>14</v>
      </c>
      <c r="C3633">
        <v>2</v>
      </c>
      <c r="D3633" t="s">
        <v>28</v>
      </c>
      <c r="E3633" t="s">
        <v>73</v>
      </c>
      <c r="F3633" t="s">
        <v>30</v>
      </c>
      <c r="G3633" t="str">
        <f t="shared" si="448"/>
        <v>loti</v>
      </c>
      <c r="H3633" t="str">
        <f t="shared" si="449"/>
        <v>3</v>
      </c>
      <c r="I3633" t="str">
        <f t="shared" si="450"/>
        <v>gulln</v>
      </c>
      <c r="J3633" t="str">
        <f t="shared" si="451"/>
        <v>trult</v>
      </c>
      <c r="K3633" t="str">
        <f t="shared" si="452"/>
        <v>trult</v>
      </c>
      <c r="L3633" t="str">
        <f>VLOOKUP(G3633,[1]VLOOKUP!$A$11:$B$14,2,FALSE)</f>
        <v>gulln</v>
      </c>
      <c r="M3633" t="s">
        <v>131</v>
      </c>
      <c r="N3633" t="str">
        <f>VLOOKUP(M3633,[1]VLOOKUP!$A$2:$C$9,2,FALSE)</f>
        <v>Overlapping</v>
      </c>
      <c r="O3633" t="str">
        <f>VLOOKUP(M3633,[1]VLOOKUP!$A$2:$C$9,3,FALSE)</f>
        <v>Novel</v>
      </c>
      <c r="P3633">
        <v>7690590</v>
      </c>
      <c r="Q3633" t="s">
        <v>60</v>
      </c>
      <c r="R3633" t="s">
        <v>28</v>
      </c>
      <c r="S3633" t="s">
        <v>61</v>
      </c>
      <c r="T3633">
        <v>293</v>
      </c>
      <c r="U3633" t="s">
        <v>61</v>
      </c>
      <c r="V3633">
        <v>293</v>
      </c>
      <c r="W3633" t="s">
        <v>62</v>
      </c>
      <c r="X3633">
        <v>293</v>
      </c>
      <c r="Y3633" t="s">
        <v>61</v>
      </c>
      <c r="Z3633">
        <v>293</v>
      </c>
      <c r="AA3633" t="s">
        <v>35</v>
      </c>
      <c r="AB3633">
        <v>1225</v>
      </c>
      <c r="AC3633" t="s">
        <v>36</v>
      </c>
      <c r="AD3633">
        <f t="shared" si="453"/>
        <v>0</v>
      </c>
      <c r="AE3633">
        <f t="shared" si="454"/>
        <v>0</v>
      </c>
      <c r="AF3633">
        <f t="shared" si="455"/>
        <v>0</v>
      </c>
    </row>
    <row r="3634" spans="1:32" x14ac:dyDescent="0.25">
      <c r="A3634">
        <v>635</v>
      </c>
      <c r="B3634">
        <v>14</v>
      </c>
      <c r="C3634">
        <v>2</v>
      </c>
      <c r="D3634" t="s">
        <v>28</v>
      </c>
      <c r="E3634" t="s">
        <v>77</v>
      </c>
      <c r="F3634" t="s">
        <v>30</v>
      </c>
      <c r="G3634" t="str">
        <f t="shared" si="448"/>
        <v>loti</v>
      </c>
      <c r="H3634" t="str">
        <f t="shared" si="449"/>
        <v>6</v>
      </c>
      <c r="I3634" t="str">
        <f t="shared" si="450"/>
        <v>trult</v>
      </c>
      <c r="J3634" t="str">
        <f t="shared" si="451"/>
        <v>gulln</v>
      </c>
      <c r="K3634" t="str">
        <f t="shared" si="452"/>
        <v>gulln</v>
      </c>
      <c r="L3634" t="str">
        <f>VLOOKUP(G3634,[1]VLOOKUP!$A$11:$B$14,2,FALSE)</f>
        <v>gulln</v>
      </c>
      <c r="M3634" t="s">
        <v>131</v>
      </c>
      <c r="N3634" t="str">
        <f>VLOOKUP(M3634,[1]VLOOKUP!$A$2:$C$9,2,FALSE)</f>
        <v>Overlapping</v>
      </c>
      <c r="O3634" t="str">
        <f>VLOOKUP(M3634,[1]VLOOKUP!$A$2:$C$9,3,FALSE)</f>
        <v>Novel</v>
      </c>
      <c r="P3634">
        <v>7692110</v>
      </c>
      <c r="Q3634" t="s">
        <v>66</v>
      </c>
      <c r="R3634" t="s">
        <v>28</v>
      </c>
      <c r="S3634" t="s">
        <v>61</v>
      </c>
      <c r="T3634">
        <v>294</v>
      </c>
      <c r="U3634" t="s">
        <v>61</v>
      </c>
      <c r="V3634">
        <v>294</v>
      </c>
      <c r="W3634" t="s">
        <v>62</v>
      </c>
      <c r="X3634">
        <v>294</v>
      </c>
      <c r="Y3634" t="s">
        <v>61</v>
      </c>
      <c r="Z3634">
        <v>294</v>
      </c>
      <c r="AA3634" t="s">
        <v>35</v>
      </c>
      <c r="AB3634">
        <v>1352</v>
      </c>
      <c r="AC3634" t="s">
        <v>36</v>
      </c>
      <c r="AD3634">
        <f t="shared" si="453"/>
        <v>1</v>
      </c>
      <c r="AE3634">
        <f t="shared" si="454"/>
        <v>0</v>
      </c>
      <c r="AF3634">
        <f t="shared" si="455"/>
        <v>0</v>
      </c>
    </row>
    <row r="3635" spans="1:32" x14ac:dyDescent="0.25">
      <c r="A3635">
        <v>636</v>
      </c>
      <c r="B3635">
        <v>14</v>
      </c>
      <c r="C3635">
        <v>2</v>
      </c>
      <c r="D3635" t="s">
        <v>28</v>
      </c>
      <c r="E3635" t="s">
        <v>75</v>
      </c>
      <c r="F3635" t="s">
        <v>30</v>
      </c>
      <c r="G3635" t="str">
        <f t="shared" si="448"/>
        <v>loti</v>
      </c>
      <c r="H3635" t="str">
        <f t="shared" si="449"/>
        <v>3</v>
      </c>
      <c r="I3635" t="str">
        <f t="shared" si="450"/>
        <v>trult</v>
      </c>
      <c r="J3635" t="str">
        <f t="shared" si="451"/>
        <v>gulln</v>
      </c>
      <c r="K3635" t="str">
        <f t="shared" si="452"/>
        <v>trult</v>
      </c>
      <c r="L3635" t="str">
        <f>VLOOKUP(G3635,[1]VLOOKUP!$A$11:$B$14,2,FALSE)</f>
        <v>gulln</v>
      </c>
      <c r="M3635" t="s">
        <v>131</v>
      </c>
      <c r="N3635" t="str">
        <f>VLOOKUP(M3635,[1]VLOOKUP!$A$2:$C$9,2,FALSE)</f>
        <v>Overlapping</v>
      </c>
      <c r="O3635" t="str">
        <f>VLOOKUP(M3635,[1]VLOOKUP!$A$2:$C$9,3,FALSE)</f>
        <v>Novel</v>
      </c>
      <c r="P3635">
        <v>7693758</v>
      </c>
      <c r="Q3635" t="s">
        <v>60</v>
      </c>
      <c r="R3635" t="s">
        <v>28</v>
      </c>
      <c r="S3635" t="s">
        <v>64</v>
      </c>
      <c r="T3635">
        <v>293</v>
      </c>
      <c r="U3635" t="s">
        <v>64</v>
      </c>
      <c r="V3635">
        <v>293</v>
      </c>
      <c r="W3635" t="s">
        <v>62</v>
      </c>
      <c r="X3635">
        <v>293</v>
      </c>
      <c r="Y3635" t="s">
        <v>64</v>
      </c>
      <c r="Z3635">
        <v>293</v>
      </c>
      <c r="AA3635" t="s">
        <v>41</v>
      </c>
      <c r="AB3635">
        <v>1217</v>
      </c>
      <c r="AC3635" t="s">
        <v>42</v>
      </c>
      <c r="AD3635">
        <f t="shared" si="453"/>
        <v>0</v>
      </c>
      <c r="AE3635">
        <f t="shared" si="454"/>
        <v>0</v>
      </c>
      <c r="AF3635">
        <f t="shared" si="455"/>
        <v>0</v>
      </c>
    </row>
    <row r="3636" spans="1:32" x14ac:dyDescent="0.25">
      <c r="A3636">
        <v>637</v>
      </c>
      <c r="B3636">
        <v>14</v>
      </c>
      <c r="C3636">
        <v>2</v>
      </c>
      <c r="D3636" t="s">
        <v>28</v>
      </c>
      <c r="E3636" t="s">
        <v>70</v>
      </c>
      <c r="F3636" t="s">
        <v>30</v>
      </c>
      <c r="G3636" t="str">
        <f t="shared" si="448"/>
        <v>loti</v>
      </c>
      <c r="H3636" t="str">
        <f t="shared" si="449"/>
        <v>2</v>
      </c>
      <c r="I3636" t="str">
        <f t="shared" si="450"/>
        <v>trult</v>
      </c>
      <c r="J3636" t="str">
        <f t="shared" si="451"/>
        <v>gulln</v>
      </c>
      <c r="K3636" t="str">
        <f t="shared" si="452"/>
        <v>trult</v>
      </c>
      <c r="L3636" t="str">
        <f>VLOOKUP(G3636,[1]VLOOKUP!$A$11:$B$14,2,FALSE)</f>
        <v>gulln</v>
      </c>
      <c r="M3636" t="s">
        <v>131</v>
      </c>
      <c r="N3636" t="str">
        <f>VLOOKUP(M3636,[1]VLOOKUP!$A$2:$C$9,2,FALSE)</f>
        <v>Overlapping</v>
      </c>
      <c r="O3636" t="str">
        <f>VLOOKUP(M3636,[1]VLOOKUP!$A$2:$C$9,3,FALSE)</f>
        <v>Novel</v>
      </c>
      <c r="P3636">
        <v>7695288</v>
      </c>
      <c r="Q3636" t="s">
        <v>60</v>
      </c>
      <c r="R3636" t="s">
        <v>28</v>
      </c>
      <c r="S3636" t="s">
        <v>64</v>
      </c>
      <c r="T3636">
        <v>293</v>
      </c>
      <c r="U3636" t="s">
        <v>64</v>
      </c>
      <c r="V3636">
        <v>293</v>
      </c>
      <c r="W3636" t="s">
        <v>62</v>
      </c>
      <c r="X3636">
        <v>293</v>
      </c>
      <c r="Y3636" t="s">
        <v>64</v>
      </c>
      <c r="Z3636">
        <v>293</v>
      </c>
      <c r="AA3636" t="s">
        <v>41</v>
      </c>
      <c r="AB3636">
        <v>999</v>
      </c>
      <c r="AC3636" t="s">
        <v>42</v>
      </c>
      <c r="AD3636">
        <f t="shared" si="453"/>
        <v>0</v>
      </c>
      <c r="AE3636">
        <f t="shared" si="454"/>
        <v>0</v>
      </c>
      <c r="AF3636">
        <f t="shared" si="455"/>
        <v>0</v>
      </c>
    </row>
    <row r="3637" spans="1:32" x14ac:dyDescent="0.25">
      <c r="A3637">
        <v>638</v>
      </c>
      <c r="B3637">
        <v>14</v>
      </c>
      <c r="C3637">
        <v>2</v>
      </c>
      <c r="D3637" t="s">
        <v>28</v>
      </c>
      <c r="E3637" t="s">
        <v>79</v>
      </c>
      <c r="F3637" t="s">
        <v>30</v>
      </c>
      <c r="G3637" t="str">
        <f t="shared" si="448"/>
        <v>loti</v>
      </c>
      <c r="H3637" t="str">
        <f t="shared" si="449"/>
        <v>1</v>
      </c>
      <c r="I3637" t="str">
        <f t="shared" si="450"/>
        <v>gulln</v>
      </c>
      <c r="J3637" t="str">
        <f t="shared" si="451"/>
        <v>trult</v>
      </c>
      <c r="K3637" t="str">
        <f t="shared" si="452"/>
        <v>trult</v>
      </c>
      <c r="L3637" t="str">
        <f>VLOOKUP(G3637,[1]VLOOKUP!$A$11:$B$14,2,FALSE)</f>
        <v>gulln</v>
      </c>
      <c r="M3637" t="s">
        <v>131</v>
      </c>
      <c r="N3637" t="str">
        <f>VLOOKUP(M3637,[1]VLOOKUP!$A$2:$C$9,2,FALSE)</f>
        <v>Overlapping</v>
      </c>
      <c r="O3637" t="str">
        <f>VLOOKUP(M3637,[1]VLOOKUP!$A$2:$C$9,3,FALSE)</f>
        <v>Novel</v>
      </c>
      <c r="P3637">
        <v>7696582</v>
      </c>
      <c r="Q3637" t="s">
        <v>60</v>
      </c>
      <c r="R3637" t="s">
        <v>28</v>
      </c>
      <c r="S3637" t="s">
        <v>61</v>
      </c>
      <c r="T3637">
        <v>294</v>
      </c>
      <c r="U3637" t="s">
        <v>61</v>
      </c>
      <c r="V3637">
        <v>294</v>
      </c>
      <c r="W3637" t="s">
        <v>62</v>
      </c>
      <c r="X3637">
        <v>294</v>
      </c>
      <c r="Y3637" t="s">
        <v>61</v>
      </c>
      <c r="Z3637">
        <v>294</v>
      </c>
      <c r="AA3637" t="s">
        <v>35</v>
      </c>
      <c r="AB3637">
        <v>1256</v>
      </c>
      <c r="AC3637" t="s">
        <v>36</v>
      </c>
      <c r="AD3637">
        <f t="shared" si="453"/>
        <v>0</v>
      </c>
      <c r="AE3637">
        <f t="shared" si="454"/>
        <v>0</v>
      </c>
      <c r="AF3637">
        <f t="shared" si="455"/>
        <v>0</v>
      </c>
    </row>
    <row r="3638" spans="1:32" x14ac:dyDescent="0.25">
      <c r="A3638">
        <v>639</v>
      </c>
      <c r="B3638">
        <v>14</v>
      </c>
      <c r="C3638">
        <v>2</v>
      </c>
      <c r="D3638" t="s">
        <v>28</v>
      </c>
      <c r="E3638" t="s">
        <v>81</v>
      </c>
      <c r="F3638" t="s">
        <v>30</v>
      </c>
      <c r="G3638" t="str">
        <f t="shared" si="448"/>
        <v>loti</v>
      </c>
      <c r="H3638" t="str">
        <f t="shared" si="449"/>
        <v>7</v>
      </c>
      <c r="I3638" t="str">
        <f t="shared" si="450"/>
        <v>trult</v>
      </c>
      <c r="J3638" t="str">
        <f t="shared" si="451"/>
        <v>gulln</v>
      </c>
      <c r="K3638" t="str">
        <f t="shared" si="452"/>
        <v>gulln</v>
      </c>
      <c r="L3638" t="str">
        <f>VLOOKUP(G3638,[1]VLOOKUP!$A$11:$B$14,2,FALSE)</f>
        <v>gulln</v>
      </c>
      <c r="M3638" t="s">
        <v>131</v>
      </c>
      <c r="N3638" t="str">
        <f>VLOOKUP(M3638,[1]VLOOKUP!$A$2:$C$9,2,FALSE)</f>
        <v>Overlapping</v>
      </c>
      <c r="O3638" t="str">
        <f>VLOOKUP(M3638,[1]VLOOKUP!$A$2:$C$9,3,FALSE)</f>
        <v>Novel</v>
      </c>
      <c r="P3638">
        <v>7698134</v>
      </c>
      <c r="Q3638" t="s">
        <v>66</v>
      </c>
      <c r="R3638" t="s">
        <v>28</v>
      </c>
      <c r="S3638" t="s">
        <v>61</v>
      </c>
      <c r="T3638">
        <v>294</v>
      </c>
      <c r="U3638" t="s">
        <v>61</v>
      </c>
      <c r="V3638">
        <v>294</v>
      </c>
      <c r="W3638" t="s">
        <v>62</v>
      </c>
      <c r="X3638">
        <v>294</v>
      </c>
      <c r="Y3638" t="s">
        <v>61</v>
      </c>
      <c r="Z3638">
        <v>294</v>
      </c>
      <c r="AA3638" t="s">
        <v>35</v>
      </c>
      <c r="AB3638">
        <v>1664</v>
      </c>
      <c r="AC3638" t="s">
        <v>36</v>
      </c>
      <c r="AD3638">
        <f t="shared" si="453"/>
        <v>1</v>
      </c>
      <c r="AE3638">
        <f t="shared" si="454"/>
        <v>0</v>
      </c>
      <c r="AF3638">
        <f t="shared" si="455"/>
        <v>0</v>
      </c>
    </row>
    <row r="3639" spans="1:32" x14ac:dyDescent="0.25">
      <c r="A3639">
        <v>640</v>
      </c>
      <c r="B3639">
        <v>14</v>
      </c>
      <c r="C3639">
        <v>2</v>
      </c>
      <c r="D3639" t="s">
        <v>28</v>
      </c>
      <c r="E3639" t="s">
        <v>73</v>
      </c>
      <c r="F3639" t="s">
        <v>30</v>
      </c>
      <c r="G3639" t="str">
        <f t="shared" si="448"/>
        <v>loti</v>
      </c>
      <c r="H3639" t="str">
        <f t="shared" si="449"/>
        <v>3</v>
      </c>
      <c r="I3639" t="str">
        <f t="shared" si="450"/>
        <v>gulln</v>
      </c>
      <c r="J3639" t="str">
        <f t="shared" si="451"/>
        <v>trult</v>
      </c>
      <c r="K3639" t="str">
        <f t="shared" si="452"/>
        <v>trult</v>
      </c>
      <c r="L3639" t="str">
        <f>VLOOKUP(G3639,[1]VLOOKUP!$A$11:$B$14,2,FALSE)</f>
        <v>gulln</v>
      </c>
      <c r="M3639" t="s">
        <v>131</v>
      </c>
      <c r="N3639" t="str">
        <f>VLOOKUP(M3639,[1]VLOOKUP!$A$2:$C$9,2,FALSE)</f>
        <v>Overlapping</v>
      </c>
      <c r="O3639" t="str">
        <f>VLOOKUP(M3639,[1]VLOOKUP!$A$2:$C$9,3,FALSE)</f>
        <v>Novel</v>
      </c>
      <c r="P3639">
        <v>7700094</v>
      </c>
      <c r="Q3639" t="s">
        <v>60</v>
      </c>
      <c r="R3639" t="s">
        <v>28</v>
      </c>
      <c r="S3639" t="s">
        <v>61</v>
      </c>
      <c r="T3639">
        <v>294</v>
      </c>
      <c r="U3639" t="s">
        <v>61</v>
      </c>
      <c r="V3639">
        <v>294</v>
      </c>
      <c r="W3639" t="s">
        <v>62</v>
      </c>
      <c r="X3639">
        <v>294</v>
      </c>
      <c r="Y3639" t="s">
        <v>61</v>
      </c>
      <c r="Z3639">
        <v>294</v>
      </c>
      <c r="AA3639" t="s">
        <v>35</v>
      </c>
      <c r="AB3639">
        <v>1360</v>
      </c>
      <c r="AC3639" t="s">
        <v>36</v>
      </c>
      <c r="AD3639">
        <f t="shared" si="453"/>
        <v>0</v>
      </c>
      <c r="AE3639">
        <f t="shared" si="454"/>
        <v>0</v>
      </c>
      <c r="AF3639">
        <f t="shared" si="455"/>
        <v>0</v>
      </c>
    </row>
    <row r="3640" spans="1:32" x14ac:dyDescent="0.25">
      <c r="A3640">
        <v>641</v>
      </c>
      <c r="B3640">
        <v>14</v>
      </c>
      <c r="C3640">
        <v>2</v>
      </c>
      <c r="D3640" t="s">
        <v>28</v>
      </c>
      <c r="E3640" t="s">
        <v>63</v>
      </c>
      <c r="F3640" t="s">
        <v>30</v>
      </c>
      <c r="G3640" t="str">
        <f t="shared" si="448"/>
        <v>loti</v>
      </c>
      <c r="H3640" t="str">
        <f t="shared" si="449"/>
        <v>1</v>
      </c>
      <c r="I3640" t="str">
        <f t="shared" si="450"/>
        <v>trult</v>
      </c>
      <c r="J3640" t="str">
        <f t="shared" si="451"/>
        <v>gulln</v>
      </c>
      <c r="K3640" t="str">
        <f t="shared" si="452"/>
        <v>trult</v>
      </c>
      <c r="L3640" t="str">
        <f>VLOOKUP(G3640,[1]VLOOKUP!$A$11:$B$14,2,FALSE)</f>
        <v>gulln</v>
      </c>
      <c r="M3640" t="s">
        <v>131</v>
      </c>
      <c r="N3640" t="str">
        <f>VLOOKUP(M3640,[1]VLOOKUP!$A$2:$C$9,2,FALSE)</f>
        <v>Overlapping</v>
      </c>
      <c r="O3640" t="str">
        <f>VLOOKUP(M3640,[1]VLOOKUP!$A$2:$C$9,3,FALSE)</f>
        <v>Novel</v>
      </c>
      <c r="P3640">
        <v>7701750</v>
      </c>
      <c r="Q3640" t="s">
        <v>60</v>
      </c>
      <c r="R3640" t="s">
        <v>28</v>
      </c>
      <c r="S3640" t="s">
        <v>64</v>
      </c>
      <c r="T3640">
        <v>293</v>
      </c>
      <c r="U3640" t="s">
        <v>64</v>
      </c>
      <c r="V3640">
        <v>293</v>
      </c>
      <c r="W3640" t="s">
        <v>62</v>
      </c>
      <c r="X3640">
        <v>293</v>
      </c>
      <c r="Y3640" t="s">
        <v>64</v>
      </c>
      <c r="Z3640">
        <v>293</v>
      </c>
      <c r="AA3640" t="s">
        <v>41</v>
      </c>
      <c r="AB3640">
        <v>1321</v>
      </c>
      <c r="AC3640" t="s">
        <v>42</v>
      </c>
      <c r="AD3640">
        <f t="shared" si="453"/>
        <v>0</v>
      </c>
      <c r="AE3640">
        <f t="shared" si="454"/>
        <v>0</v>
      </c>
      <c r="AF3640">
        <f t="shared" si="455"/>
        <v>0</v>
      </c>
    </row>
    <row r="3641" spans="1:32" x14ac:dyDescent="0.25">
      <c r="A3641">
        <v>642</v>
      </c>
      <c r="B3641">
        <v>14</v>
      </c>
      <c r="C3641">
        <v>2</v>
      </c>
      <c r="D3641" t="s">
        <v>28</v>
      </c>
      <c r="E3641" t="s">
        <v>65</v>
      </c>
      <c r="F3641" t="s">
        <v>30</v>
      </c>
      <c r="G3641" t="str">
        <f t="shared" si="448"/>
        <v>loti</v>
      </c>
      <c r="H3641" t="str">
        <f t="shared" si="449"/>
        <v>7</v>
      </c>
      <c r="I3641" t="str">
        <f t="shared" si="450"/>
        <v>gulln</v>
      </c>
      <c r="J3641" t="str">
        <f t="shared" si="451"/>
        <v>trult</v>
      </c>
      <c r="K3641" t="str">
        <f t="shared" si="452"/>
        <v>gulln</v>
      </c>
      <c r="L3641" t="str">
        <f>VLOOKUP(G3641,[1]VLOOKUP!$A$11:$B$14,2,FALSE)</f>
        <v>gulln</v>
      </c>
      <c r="M3641" t="s">
        <v>131</v>
      </c>
      <c r="N3641" t="str">
        <f>VLOOKUP(M3641,[1]VLOOKUP!$A$2:$C$9,2,FALSE)</f>
        <v>Overlapping</v>
      </c>
      <c r="O3641" t="str">
        <f>VLOOKUP(M3641,[1]VLOOKUP!$A$2:$C$9,3,FALSE)</f>
        <v>Novel</v>
      </c>
      <c r="P3641">
        <v>7703366</v>
      </c>
      <c r="Q3641" t="s">
        <v>66</v>
      </c>
      <c r="R3641" t="s">
        <v>28</v>
      </c>
      <c r="S3641" t="s">
        <v>64</v>
      </c>
      <c r="T3641">
        <v>294</v>
      </c>
      <c r="U3641" t="s">
        <v>64</v>
      </c>
      <c r="V3641">
        <v>294</v>
      </c>
      <c r="W3641" t="s">
        <v>62</v>
      </c>
      <c r="X3641">
        <v>294</v>
      </c>
      <c r="Y3641" t="s">
        <v>64</v>
      </c>
      <c r="Z3641">
        <v>294</v>
      </c>
      <c r="AA3641" t="s">
        <v>41</v>
      </c>
      <c r="AB3641">
        <v>952</v>
      </c>
      <c r="AC3641" t="s">
        <v>42</v>
      </c>
      <c r="AD3641">
        <f t="shared" si="453"/>
        <v>1</v>
      </c>
      <c r="AE3641">
        <f t="shared" si="454"/>
        <v>0</v>
      </c>
      <c r="AF3641">
        <f t="shared" si="455"/>
        <v>0</v>
      </c>
    </row>
    <row r="3642" spans="1:32" x14ac:dyDescent="0.25">
      <c r="A3642">
        <v>643</v>
      </c>
      <c r="B3642">
        <v>14</v>
      </c>
      <c r="C3642">
        <v>2</v>
      </c>
      <c r="D3642" t="s">
        <v>28</v>
      </c>
      <c r="E3642" t="s">
        <v>72</v>
      </c>
      <c r="F3642" t="s">
        <v>30</v>
      </c>
      <c r="G3642" t="str">
        <f t="shared" si="448"/>
        <v>loti</v>
      </c>
      <c r="H3642" t="str">
        <f t="shared" si="449"/>
        <v>8</v>
      </c>
      <c r="I3642" t="str">
        <f t="shared" si="450"/>
        <v>trult</v>
      </c>
      <c r="J3642" t="str">
        <f t="shared" si="451"/>
        <v>gulln</v>
      </c>
      <c r="K3642" t="str">
        <f t="shared" si="452"/>
        <v>gulln</v>
      </c>
      <c r="L3642" t="str">
        <f>VLOOKUP(G3642,[1]VLOOKUP!$A$11:$B$14,2,FALSE)</f>
        <v>gulln</v>
      </c>
      <c r="M3642" t="s">
        <v>131</v>
      </c>
      <c r="N3642" t="str">
        <f>VLOOKUP(M3642,[1]VLOOKUP!$A$2:$C$9,2,FALSE)</f>
        <v>Overlapping</v>
      </c>
      <c r="O3642" t="str">
        <f>VLOOKUP(M3642,[1]VLOOKUP!$A$2:$C$9,3,FALSE)</f>
        <v>Novel</v>
      </c>
      <c r="P3642">
        <v>7704631</v>
      </c>
      <c r="Q3642" t="s">
        <v>66</v>
      </c>
      <c r="R3642" t="s">
        <v>28</v>
      </c>
      <c r="S3642" t="s">
        <v>61</v>
      </c>
      <c r="T3642">
        <v>293</v>
      </c>
      <c r="U3642" t="s">
        <v>61</v>
      </c>
      <c r="V3642">
        <v>293</v>
      </c>
      <c r="W3642" t="s">
        <v>62</v>
      </c>
      <c r="X3642">
        <v>293</v>
      </c>
      <c r="Y3642" t="s">
        <v>61</v>
      </c>
      <c r="Z3642">
        <v>293</v>
      </c>
      <c r="AA3642" t="s">
        <v>35</v>
      </c>
      <c r="AB3642">
        <v>1056</v>
      </c>
      <c r="AC3642" t="s">
        <v>36</v>
      </c>
      <c r="AD3642">
        <f t="shared" si="453"/>
        <v>1</v>
      </c>
      <c r="AE3642">
        <f t="shared" si="454"/>
        <v>0</v>
      </c>
      <c r="AF3642">
        <f t="shared" si="455"/>
        <v>0</v>
      </c>
    </row>
    <row r="3643" spans="1:32" hidden="1" x14ac:dyDescent="0.25">
      <c r="A3643">
        <v>644</v>
      </c>
      <c r="B3643">
        <v>14</v>
      </c>
      <c r="C3643">
        <v>2</v>
      </c>
      <c r="D3643" t="s">
        <v>28</v>
      </c>
      <c r="E3643" t="s">
        <v>77</v>
      </c>
      <c r="F3643" t="s">
        <v>30</v>
      </c>
      <c r="G3643" t="str">
        <f t="shared" si="448"/>
        <v>loti</v>
      </c>
      <c r="H3643" t="str">
        <f t="shared" si="449"/>
        <v>6</v>
      </c>
      <c r="I3643" t="str">
        <f t="shared" si="450"/>
        <v>trult</v>
      </c>
      <c r="J3643" t="str">
        <f t="shared" si="451"/>
        <v>gulln</v>
      </c>
      <c r="K3643" t="str">
        <f t="shared" si="452"/>
        <v>gulln</v>
      </c>
      <c r="L3643" t="str">
        <f>VLOOKUP(G3643,[1]VLOOKUP!$A$11:$B$14,2,FALSE)</f>
        <v>gulln</v>
      </c>
      <c r="M3643" t="s">
        <v>131</v>
      </c>
      <c r="N3643" t="str">
        <f>VLOOKUP(M3643,[1]VLOOKUP!$A$2:$C$9,2,FALSE)</f>
        <v>Overlapping</v>
      </c>
      <c r="O3643" t="str">
        <f>VLOOKUP(M3643,[1]VLOOKUP!$A$2:$C$9,3,FALSE)</f>
        <v>Novel</v>
      </c>
      <c r="P3643">
        <v>7705983</v>
      </c>
      <c r="Q3643" t="s">
        <v>66</v>
      </c>
      <c r="R3643" t="s">
        <v>28</v>
      </c>
      <c r="S3643" t="s">
        <v>61</v>
      </c>
      <c r="T3643">
        <v>293</v>
      </c>
      <c r="U3643" t="s">
        <v>61</v>
      </c>
      <c r="V3643">
        <v>293</v>
      </c>
      <c r="W3643" t="s">
        <v>62</v>
      </c>
      <c r="X3643">
        <v>293</v>
      </c>
      <c r="Y3643" t="s">
        <v>61</v>
      </c>
      <c r="Z3643">
        <v>293</v>
      </c>
      <c r="AA3643" t="s">
        <v>35</v>
      </c>
      <c r="AB3643">
        <v>3592</v>
      </c>
      <c r="AC3643" t="s">
        <v>36</v>
      </c>
      <c r="AD3643">
        <f t="shared" si="453"/>
        <v>1</v>
      </c>
      <c r="AE3643">
        <f t="shared" si="454"/>
        <v>0</v>
      </c>
      <c r="AF3643">
        <f t="shared" si="455"/>
        <v>1</v>
      </c>
    </row>
    <row r="3644" spans="1:32" x14ac:dyDescent="0.25">
      <c r="A3644">
        <v>645</v>
      </c>
      <c r="B3644">
        <v>14</v>
      </c>
      <c r="C3644">
        <v>2</v>
      </c>
      <c r="D3644" t="s">
        <v>28</v>
      </c>
      <c r="E3644" t="s">
        <v>65</v>
      </c>
      <c r="F3644" t="s">
        <v>30</v>
      </c>
      <c r="G3644" t="str">
        <f t="shared" si="448"/>
        <v>loti</v>
      </c>
      <c r="H3644" t="str">
        <f t="shared" si="449"/>
        <v>7</v>
      </c>
      <c r="I3644" t="str">
        <f t="shared" si="450"/>
        <v>gulln</v>
      </c>
      <c r="J3644" t="str">
        <f t="shared" si="451"/>
        <v>trult</v>
      </c>
      <c r="K3644" t="str">
        <f t="shared" si="452"/>
        <v>gulln</v>
      </c>
      <c r="L3644" t="str">
        <f>VLOOKUP(G3644,[1]VLOOKUP!$A$11:$B$14,2,FALSE)</f>
        <v>gulln</v>
      </c>
      <c r="M3644" t="s">
        <v>131</v>
      </c>
      <c r="N3644" t="str">
        <f>VLOOKUP(M3644,[1]VLOOKUP!$A$2:$C$9,2,FALSE)</f>
        <v>Overlapping</v>
      </c>
      <c r="O3644" t="str">
        <f>VLOOKUP(M3644,[1]VLOOKUP!$A$2:$C$9,3,FALSE)</f>
        <v>Novel</v>
      </c>
      <c r="P3644">
        <v>7709870</v>
      </c>
      <c r="Q3644" t="s">
        <v>66</v>
      </c>
      <c r="R3644" t="s">
        <v>28</v>
      </c>
      <c r="S3644" t="s">
        <v>64</v>
      </c>
      <c r="T3644">
        <v>294</v>
      </c>
      <c r="U3644" t="s">
        <v>64</v>
      </c>
      <c r="V3644">
        <v>294</v>
      </c>
      <c r="W3644" t="s">
        <v>62</v>
      </c>
      <c r="X3644">
        <v>294</v>
      </c>
      <c r="Y3644" t="s">
        <v>64</v>
      </c>
      <c r="Z3644">
        <v>294</v>
      </c>
      <c r="AA3644" t="s">
        <v>41</v>
      </c>
      <c r="AB3644">
        <v>968</v>
      </c>
      <c r="AC3644" t="s">
        <v>42</v>
      </c>
      <c r="AD3644">
        <f t="shared" si="453"/>
        <v>1</v>
      </c>
      <c r="AE3644">
        <f t="shared" si="454"/>
        <v>0</v>
      </c>
      <c r="AF3644">
        <f t="shared" si="455"/>
        <v>0</v>
      </c>
    </row>
    <row r="3645" spans="1:32" hidden="1" x14ac:dyDescent="0.25">
      <c r="A3645">
        <v>646</v>
      </c>
      <c r="B3645">
        <v>14</v>
      </c>
      <c r="C3645">
        <v>2</v>
      </c>
      <c r="D3645" t="s">
        <v>28</v>
      </c>
      <c r="E3645" t="s">
        <v>71</v>
      </c>
      <c r="F3645" t="s">
        <v>30</v>
      </c>
      <c r="G3645" t="str">
        <f t="shared" si="448"/>
        <v>loti</v>
      </c>
      <c r="H3645" t="str">
        <f t="shared" si="449"/>
        <v>9</v>
      </c>
      <c r="I3645" t="str">
        <f t="shared" si="450"/>
        <v>trult</v>
      </c>
      <c r="J3645" t="str">
        <f t="shared" si="451"/>
        <v>gulln</v>
      </c>
      <c r="K3645" t="str">
        <f t="shared" si="452"/>
        <v>gulln</v>
      </c>
      <c r="L3645" t="str">
        <f>VLOOKUP(G3645,[1]VLOOKUP!$A$11:$B$14,2,FALSE)</f>
        <v>gulln</v>
      </c>
      <c r="M3645" t="s">
        <v>131</v>
      </c>
      <c r="N3645" t="str">
        <f>VLOOKUP(M3645,[1]VLOOKUP!$A$2:$C$9,2,FALSE)</f>
        <v>Overlapping</v>
      </c>
      <c r="O3645" t="str">
        <f>VLOOKUP(M3645,[1]VLOOKUP!$A$2:$C$9,3,FALSE)</f>
        <v>Novel</v>
      </c>
      <c r="P3645">
        <v>7711134</v>
      </c>
      <c r="Q3645" t="s">
        <v>66</v>
      </c>
      <c r="R3645" t="s">
        <v>28</v>
      </c>
      <c r="S3645" t="s">
        <v>61</v>
      </c>
      <c r="T3645">
        <v>294</v>
      </c>
      <c r="U3645" t="s">
        <v>61</v>
      </c>
      <c r="V3645">
        <v>294</v>
      </c>
      <c r="W3645" t="s">
        <v>62</v>
      </c>
      <c r="X3645">
        <v>294</v>
      </c>
      <c r="Y3645" t="s">
        <v>61</v>
      </c>
      <c r="Z3645">
        <v>294</v>
      </c>
      <c r="AA3645" t="s">
        <v>35</v>
      </c>
      <c r="AB3645">
        <v>9384</v>
      </c>
      <c r="AC3645" t="s">
        <v>36</v>
      </c>
      <c r="AD3645">
        <f t="shared" si="453"/>
        <v>1</v>
      </c>
      <c r="AE3645">
        <f t="shared" si="454"/>
        <v>1</v>
      </c>
      <c r="AF3645">
        <f t="shared" si="455"/>
        <v>1</v>
      </c>
    </row>
    <row r="3646" spans="1:32" hidden="1" x14ac:dyDescent="0.25">
      <c r="A3646">
        <v>647</v>
      </c>
      <c r="B3646">
        <v>14</v>
      </c>
      <c r="C3646">
        <v>2</v>
      </c>
      <c r="D3646" t="s">
        <v>28</v>
      </c>
      <c r="E3646" t="s">
        <v>74</v>
      </c>
      <c r="F3646" t="s">
        <v>30</v>
      </c>
      <c r="G3646" t="str">
        <f t="shared" si="448"/>
        <v>loti</v>
      </c>
      <c r="H3646" t="str">
        <f t="shared" si="449"/>
        <v>5</v>
      </c>
      <c r="I3646" t="str">
        <f t="shared" si="450"/>
        <v>trult</v>
      </c>
      <c r="J3646" t="str">
        <f t="shared" si="451"/>
        <v>gulln</v>
      </c>
      <c r="K3646" t="str">
        <f t="shared" si="452"/>
        <v>trult</v>
      </c>
      <c r="L3646" t="str">
        <f>VLOOKUP(G3646,[1]VLOOKUP!$A$11:$B$14,2,FALSE)</f>
        <v>gulln</v>
      </c>
      <c r="M3646" t="s">
        <v>131</v>
      </c>
      <c r="N3646" t="str">
        <f>VLOOKUP(M3646,[1]VLOOKUP!$A$2:$C$9,2,FALSE)</f>
        <v>Overlapping</v>
      </c>
      <c r="O3646" t="str">
        <f>VLOOKUP(M3646,[1]VLOOKUP!$A$2:$C$9,3,FALSE)</f>
        <v>Novel</v>
      </c>
      <c r="P3646">
        <v>7720814</v>
      </c>
      <c r="Q3646" t="s">
        <v>60</v>
      </c>
      <c r="R3646" t="s">
        <v>28</v>
      </c>
      <c r="S3646" t="s">
        <v>64</v>
      </c>
      <c r="T3646">
        <v>294</v>
      </c>
      <c r="U3646" t="s">
        <v>64</v>
      </c>
      <c r="V3646">
        <v>294</v>
      </c>
      <c r="W3646" t="s">
        <v>62</v>
      </c>
      <c r="X3646">
        <v>294</v>
      </c>
      <c r="Y3646" t="s">
        <v>64</v>
      </c>
      <c r="Z3646">
        <v>294</v>
      </c>
      <c r="AA3646" t="s">
        <v>41</v>
      </c>
      <c r="AB3646">
        <v>4560</v>
      </c>
      <c r="AC3646" t="s">
        <v>42</v>
      </c>
      <c r="AD3646">
        <f t="shared" si="453"/>
        <v>0</v>
      </c>
      <c r="AE3646">
        <f t="shared" si="454"/>
        <v>0</v>
      </c>
      <c r="AF3646">
        <f t="shared" si="455"/>
        <v>1</v>
      </c>
    </row>
    <row r="3647" spans="1:32" hidden="1" x14ac:dyDescent="0.25">
      <c r="A3647">
        <v>648</v>
      </c>
      <c r="B3647">
        <v>14</v>
      </c>
      <c r="C3647">
        <v>2</v>
      </c>
      <c r="D3647" t="s">
        <v>28</v>
      </c>
      <c r="E3647" t="s">
        <v>70</v>
      </c>
      <c r="F3647" t="s">
        <v>30</v>
      </c>
      <c r="G3647" t="str">
        <f t="shared" si="448"/>
        <v>loti</v>
      </c>
      <c r="H3647" t="str">
        <f t="shared" si="449"/>
        <v>2</v>
      </c>
      <c r="I3647" t="str">
        <f t="shared" si="450"/>
        <v>trult</v>
      </c>
      <c r="J3647" t="str">
        <f t="shared" si="451"/>
        <v>gulln</v>
      </c>
      <c r="K3647" t="str">
        <f t="shared" si="452"/>
        <v>trult</v>
      </c>
      <c r="L3647" t="str">
        <f>VLOOKUP(G3647,[1]VLOOKUP!$A$11:$B$14,2,FALSE)</f>
        <v>gulln</v>
      </c>
      <c r="M3647" t="s">
        <v>131</v>
      </c>
      <c r="N3647" t="str">
        <f>VLOOKUP(M3647,[1]VLOOKUP!$A$2:$C$9,2,FALSE)</f>
        <v>Overlapping</v>
      </c>
      <c r="O3647" t="str">
        <f>VLOOKUP(M3647,[1]VLOOKUP!$A$2:$C$9,3,FALSE)</f>
        <v>Novel</v>
      </c>
      <c r="P3647">
        <v>7725671</v>
      </c>
      <c r="Q3647" t="s">
        <v>60</v>
      </c>
      <c r="R3647" t="s">
        <v>28</v>
      </c>
      <c r="S3647" t="s">
        <v>64</v>
      </c>
      <c r="T3647">
        <v>293</v>
      </c>
      <c r="U3647" t="s">
        <v>64</v>
      </c>
      <c r="V3647">
        <v>293</v>
      </c>
      <c r="W3647" t="s">
        <v>62</v>
      </c>
      <c r="X3647">
        <v>293</v>
      </c>
      <c r="Y3647" t="s">
        <v>64</v>
      </c>
      <c r="Z3647">
        <v>293</v>
      </c>
      <c r="AA3647" t="s">
        <v>41</v>
      </c>
      <c r="AB3647">
        <v>4016</v>
      </c>
      <c r="AC3647" t="s">
        <v>42</v>
      </c>
      <c r="AD3647">
        <f t="shared" si="453"/>
        <v>0</v>
      </c>
      <c r="AE3647">
        <f t="shared" si="454"/>
        <v>0</v>
      </c>
      <c r="AF3647">
        <f t="shared" si="455"/>
        <v>1</v>
      </c>
    </row>
    <row r="3648" spans="1:32" x14ac:dyDescent="0.25">
      <c r="A3648">
        <v>649</v>
      </c>
      <c r="B3648">
        <v>14</v>
      </c>
      <c r="C3648">
        <v>2</v>
      </c>
      <c r="D3648" t="s">
        <v>28</v>
      </c>
      <c r="E3648" t="s">
        <v>70</v>
      </c>
      <c r="F3648" t="s">
        <v>30</v>
      </c>
      <c r="G3648" t="str">
        <f t="shared" si="448"/>
        <v>loti</v>
      </c>
      <c r="H3648" t="str">
        <f t="shared" si="449"/>
        <v>2</v>
      </c>
      <c r="I3648" t="str">
        <f t="shared" si="450"/>
        <v>trult</v>
      </c>
      <c r="J3648" t="str">
        <f t="shared" si="451"/>
        <v>gulln</v>
      </c>
      <c r="K3648" t="str">
        <f t="shared" si="452"/>
        <v>trult</v>
      </c>
      <c r="L3648" t="str">
        <f>VLOOKUP(G3648,[1]VLOOKUP!$A$11:$B$14,2,FALSE)</f>
        <v>gulln</v>
      </c>
      <c r="M3648" t="s">
        <v>131</v>
      </c>
      <c r="N3648" t="str">
        <f>VLOOKUP(M3648,[1]VLOOKUP!$A$2:$C$9,2,FALSE)</f>
        <v>Overlapping</v>
      </c>
      <c r="O3648" t="str">
        <f>VLOOKUP(M3648,[1]VLOOKUP!$A$2:$C$9,3,FALSE)</f>
        <v>Novel</v>
      </c>
      <c r="P3648">
        <v>7729998</v>
      </c>
      <c r="Q3648" t="s">
        <v>60</v>
      </c>
      <c r="R3648" t="s">
        <v>28</v>
      </c>
      <c r="S3648" t="s">
        <v>64</v>
      </c>
      <c r="T3648">
        <v>294</v>
      </c>
      <c r="U3648" t="s">
        <v>64</v>
      </c>
      <c r="V3648">
        <v>294</v>
      </c>
      <c r="W3648" t="s">
        <v>62</v>
      </c>
      <c r="X3648">
        <v>294</v>
      </c>
      <c r="Y3648" t="s">
        <v>64</v>
      </c>
      <c r="Z3648">
        <v>294</v>
      </c>
      <c r="AA3648" t="s">
        <v>41</v>
      </c>
      <c r="AB3648">
        <v>720</v>
      </c>
      <c r="AC3648" t="s">
        <v>42</v>
      </c>
      <c r="AD3648">
        <f t="shared" si="453"/>
        <v>0</v>
      </c>
      <c r="AE3648">
        <f t="shared" si="454"/>
        <v>0</v>
      </c>
      <c r="AF3648">
        <f t="shared" si="455"/>
        <v>0</v>
      </c>
    </row>
    <row r="3649" spans="1:32" x14ac:dyDescent="0.25">
      <c r="A3649">
        <v>650</v>
      </c>
      <c r="B3649">
        <v>14</v>
      </c>
      <c r="C3649">
        <v>2</v>
      </c>
      <c r="D3649" t="s">
        <v>28</v>
      </c>
      <c r="E3649" t="s">
        <v>72</v>
      </c>
      <c r="F3649" t="s">
        <v>30</v>
      </c>
      <c r="G3649" t="str">
        <f t="shared" si="448"/>
        <v>loti</v>
      </c>
      <c r="H3649" t="str">
        <f t="shared" si="449"/>
        <v>8</v>
      </c>
      <c r="I3649" t="str">
        <f t="shared" si="450"/>
        <v>trult</v>
      </c>
      <c r="J3649" t="str">
        <f t="shared" si="451"/>
        <v>gulln</v>
      </c>
      <c r="K3649" t="str">
        <f t="shared" si="452"/>
        <v>gulln</v>
      </c>
      <c r="L3649" t="str">
        <f>VLOOKUP(G3649,[1]VLOOKUP!$A$11:$B$14,2,FALSE)</f>
        <v>gulln</v>
      </c>
      <c r="M3649" t="s">
        <v>131</v>
      </c>
      <c r="N3649" t="str">
        <f>VLOOKUP(M3649,[1]VLOOKUP!$A$2:$C$9,2,FALSE)</f>
        <v>Overlapping</v>
      </c>
      <c r="O3649" t="str">
        <f>VLOOKUP(M3649,[1]VLOOKUP!$A$2:$C$9,3,FALSE)</f>
        <v>Novel</v>
      </c>
      <c r="P3649">
        <v>7731014</v>
      </c>
      <c r="Q3649" t="s">
        <v>66</v>
      </c>
      <c r="R3649" t="s">
        <v>28</v>
      </c>
      <c r="S3649" t="s">
        <v>61</v>
      </c>
      <c r="T3649">
        <v>293</v>
      </c>
      <c r="U3649" t="s">
        <v>61</v>
      </c>
      <c r="V3649">
        <v>293</v>
      </c>
      <c r="W3649" t="s">
        <v>62</v>
      </c>
      <c r="X3649">
        <v>293</v>
      </c>
      <c r="Y3649" t="s">
        <v>61</v>
      </c>
      <c r="Z3649">
        <v>293</v>
      </c>
      <c r="AA3649" t="s">
        <v>35</v>
      </c>
      <c r="AB3649">
        <v>753</v>
      </c>
      <c r="AC3649" t="s">
        <v>36</v>
      </c>
      <c r="AD3649">
        <f t="shared" si="453"/>
        <v>1</v>
      </c>
      <c r="AE3649">
        <f t="shared" si="454"/>
        <v>0</v>
      </c>
      <c r="AF3649">
        <f t="shared" si="455"/>
        <v>0</v>
      </c>
    </row>
    <row r="3650" spans="1:32" x14ac:dyDescent="0.25">
      <c r="A3650">
        <v>651</v>
      </c>
      <c r="B3650">
        <v>14</v>
      </c>
      <c r="C3650">
        <v>2</v>
      </c>
      <c r="D3650" t="s">
        <v>28</v>
      </c>
      <c r="E3650" t="s">
        <v>76</v>
      </c>
      <c r="F3650" t="s">
        <v>30</v>
      </c>
      <c r="G3650" t="str">
        <f t="shared" ref="G3650:G3713" si="456">LEFT(E3650,4)</f>
        <v>loti</v>
      </c>
      <c r="H3650" t="str">
        <f t="shared" ref="H3650:H3713" si="457">MID(E3650,5,1)</f>
        <v>4</v>
      </c>
      <c r="I3650" t="str">
        <f t="shared" ref="I3650:I3713" si="458">MID(E3650,6,5)</f>
        <v>trult</v>
      </c>
      <c r="J3650" t="str">
        <f t="shared" ref="J3650:J3713" si="459">RIGHT(E3650,5)</f>
        <v>gulln</v>
      </c>
      <c r="K3650" t="str">
        <f t="shared" ref="K3650:K3713" si="460">IF(AC3650="[a]",I3650,J3650)</f>
        <v>trult</v>
      </c>
      <c r="L3650" t="str">
        <f>VLOOKUP(G3650,[1]VLOOKUP!$A$11:$B$14,2,FALSE)</f>
        <v>gulln</v>
      </c>
      <c r="M3650" t="s">
        <v>131</v>
      </c>
      <c r="N3650" t="str">
        <f>VLOOKUP(M3650,[1]VLOOKUP!$A$2:$C$9,2,FALSE)</f>
        <v>Overlapping</v>
      </c>
      <c r="O3650" t="str">
        <f>VLOOKUP(M3650,[1]VLOOKUP!$A$2:$C$9,3,FALSE)</f>
        <v>Novel</v>
      </c>
      <c r="P3650">
        <v>7732062</v>
      </c>
      <c r="Q3650" t="s">
        <v>60</v>
      </c>
      <c r="R3650" t="s">
        <v>28</v>
      </c>
      <c r="S3650" t="s">
        <v>64</v>
      </c>
      <c r="T3650">
        <v>293</v>
      </c>
      <c r="U3650" t="s">
        <v>64</v>
      </c>
      <c r="V3650">
        <v>293</v>
      </c>
      <c r="W3650" t="s">
        <v>62</v>
      </c>
      <c r="X3650">
        <v>293</v>
      </c>
      <c r="Y3650" t="s">
        <v>64</v>
      </c>
      <c r="Z3650">
        <v>293</v>
      </c>
      <c r="AA3650" t="s">
        <v>41</v>
      </c>
      <c r="AB3650">
        <v>1321</v>
      </c>
      <c r="AC3650" t="s">
        <v>42</v>
      </c>
      <c r="AD3650">
        <f t="shared" ref="AD3650:AD3713" si="461">IF(K3650=L3650,1,0)</f>
        <v>0</v>
      </c>
      <c r="AE3650">
        <f t="shared" si="454"/>
        <v>0</v>
      </c>
      <c r="AF3650">
        <f t="shared" si="455"/>
        <v>0</v>
      </c>
    </row>
    <row r="3651" spans="1:32" hidden="1" x14ac:dyDescent="0.25">
      <c r="A3651">
        <v>652</v>
      </c>
      <c r="B3651">
        <v>14</v>
      </c>
      <c r="C3651">
        <v>2</v>
      </c>
      <c r="D3651" t="s">
        <v>28</v>
      </c>
      <c r="E3651" t="s">
        <v>69</v>
      </c>
      <c r="F3651" t="s">
        <v>30</v>
      </c>
      <c r="G3651" t="str">
        <f t="shared" si="456"/>
        <v>loti</v>
      </c>
      <c r="H3651" t="str">
        <f t="shared" si="457"/>
        <v>5</v>
      </c>
      <c r="I3651" t="str">
        <f t="shared" si="458"/>
        <v>gulln</v>
      </c>
      <c r="J3651" t="str">
        <f t="shared" si="459"/>
        <v>trult</v>
      </c>
      <c r="K3651" t="str">
        <f t="shared" si="460"/>
        <v>trult</v>
      </c>
      <c r="L3651" t="str">
        <f>VLOOKUP(G3651,[1]VLOOKUP!$A$11:$B$14,2,FALSE)</f>
        <v>gulln</v>
      </c>
      <c r="M3651" t="s">
        <v>131</v>
      </c>
      <c r="N3651" t="str">
        <f>VLOOKUP(M3651,[1]VLOOKUP!$A$2:$C$9,2,FALSE)</f>
        <v>Overlapping</v>
      </c>
      <c r="O3651" t="str">
        <f>VLOOKUP(M3651,[1]VLOOKUP!$A$2:$C$9,3,FALSE)</f>
        <v>Novel</v>
      </c>
      <c r="P3651">
        <v>7733679</v>
      </c>
      <c r="Q3651" t="s">
        <v>60</v>
      </c>
      <c r="R3651" t="s">
        <v>28</v>
      </c>
      <c r="S3651" t="s">
        <v>61</v>
      </c>
      <c r="T3651">
        <v>293</v>
      </c>
      <c r="U3651" t="s">
        <v>61</v>
      </c>
      <c r="V3651">
        <v>293</v>
      </c>
      <c r="W3651" t="s">
        <v>62</v>
      </c>
      <c r="X3651">
        <v>293</v>
      </c>
      <c r="Y3651" t="s">
        <v>61</v>
      </c>
      <c r="Z3651">
        <v>293</v>
      </c>
      <c r="AA3651" t="s">
        <v>35</v>
      </c>
      <c r="AB3651">
        <v>6608</v>
      </c>
      <c r="AC3651" t="s">
        <v>36</v>
      </c>
      <c r="AD3651">
        <f t="shared" si="461"/>
        <v>0</v>
      </c>
      <c r="AE3651">
        <f t="shared" ref="AE3651:AE3714" si="462">IF(AB3651&lt;$AB$8355,0,1)</f>
        <v>1</v>
      </c>
      <c r="AF3651">
        <f t="shared" ref="AF3651:AF3714" si="463">IF(AB3651&lt;3113.733,0,1)</f>
        <v>1</v>
      </c>
    </row>
    <row r="3652" spans="1:32" x14ac:dyDescent="0.25">
      <c r="A3652">
        <v>653</v>
      </c>
      <c r="B3652">
        <v>14</v>
      </c>
      <c r="C3652">
        <v>2</v>
      </c>
      <c r="D3652" t="s">
        <v>28</v>
      </c>
      <c r="E3652" t="s">
        <v>79</v>
      </c>
      <c r="F3652" t="s">
        <v>30</v>
      </c>
      <c r="G3652" t="str">
        <f t="shared" si="456"/>
        <v>loti</v>
      </c>
      <c r="H3652" t="str">
        <f t="shared" si="457"/>
        <v>1</v>
      </c>
      <c r="I3652" t="str">
        <f t="shared" si="458"/>
        <v>gulln</v>
      </c>
      <c r="J3652" t="str">
        <f t="shared" si="459"/>
        <v>trult</v>
      </c>
      <c r="K3652" t="str">
        <f t="shared" si="460"/>
        <v>trult</v>
      </c>
      <c r="L3652" t="str">
        <f>VLOOKUP(G3652,[1]VLOOKUP!$A$11:$B$14,2,FALSE)</f>
        <v>gulln</v>
      </c>
      <c r="M3652" t="s">
        <v>131</v>
      </c>
      <c r="N3652" t="str">
        <f>VLOOKUP(M3652,[1]VLOOKUP!$A$2:$C$9,2,FALSE)</f>
        <v>Overlapping</v>
      </c>
      <c r="O3652" t="str">
        <f>VLOOKUP(M3652,[1]VLOOKUP!$A$2:$C$9,3,FALSE)</f>
        <v>Novel</v>
      </c>
      <c r="P3652">
        <v>7740582</v>
      </c>
      <c r="Q3652" t="s">
        <v>60</v>
      </c>
      <c r="R3652" t="s">
        <v>28</v>
      </c>
      <c r="S3652" t="s">
        <v>61</v>
      </c>
      <c r="T3652">
        <v>294</v>
      </c>
      <c r="U3652" t="s">
        <v>61</v>
      </c>
      <c r="V3652">
        <v>294</v>
      </c>
      <c r="W3652" t="s">
        <v>62</v>
      </c>
      <c r="X3652">
        <v>295</v>
      </c>
      <c r="Y3652" t="s">
        <v>61</v>
      </c>
      <c r="Z3652">
        <v>294</v>
      </c>
      <c r="AA3652" t="s">
        <v>35</v>
      </c>
      <c r="AB3652">
        <v>968</v>
      </c>
      <c r="AC3652" t="s">
        <v>36</v>
      </c>
      <c r="AD3652">
        <f t="shared" si="461"/>
        <v>0</v>
      </c>
      <c r="AE3652">
        <f t="shared" si="462"/>
        <v>0</v>
      </c>
      <c r="AF3652">
        <f t="shared" si="463"/>
        <v>0</v>
      </c>
    </row>
    <row r="3653" spans="1:32" x14ac:dyDescent="0.25">
      <c r="A3653">
        <v>654</v>
      </c>
      <c r="B3653">
        <v>14</v>
      </c>
      <c r="C3653">
        <v>2</v>
      </c>
      <c r="D3653" t="s">
        <v>28</v>
      </c>
      <c r="E3653" t="s">
        <v>65</v>
      </c>
      <c r="F3653" t="s">
        <v>30</v>
      </c>
      <c r="G3653" t="str">
        <f t="shared" si="456"/>
        <v>loti</v>
      </c>
      <c r="H3653" t="str">
        <f t="shared" si="457"/>
        <v>7</v>
      </c>
      <c r="I3653" t="str">
        <f t="shared" si="458"/>
        <v>gulln</v>
      </c>
      <c r="J3653" t="str">
        <f t="shared" si="459"/>
        <v>trult</v>
      </c>
      <c r="K3653" t="str">
        <f t="shared" si="460"/>
        <v>gulln</v>
      </c>
      <c r="L3653" t="str">
        <f>VLOOKUP(G3653,[1]VLOOKUP!$A$11:$B$14,2,FALSE)</f>
        <v>gulln</v>
      </c>
      <c r="M3653" t="s">
        <v>131</v>
      </c>
      <c r="N3653" t="str">
        <f>VLOOKUP(M3653,[1]VLOOKUP!$A$2:$C$9,2,FALSE)</f>
        <v>Overlapping</v>
      </c>
      <c r="O3653" t="str">
        <f>VLOOKUP(M3653,[1]VLOOKUP!$A$2:$C$9,3,FALSE)</f>
        <v>Novel</v>
      </c>
      <c r="P3653">
        <v>7741846</v>
      </c>
      <c r="Q3653" t="s">
        <v>66</v>
      </c>
      <c r="R3653" t="s">
        <v>28</v>
      </c>
      <c r="S3653" t="s">
        <v>64</v>
      </c>
      <c r="T3653">
        <v>293</v>
      </c>
      <c r="U3653" t="s">
        <v>64</v>
      </c>
      <c r="V3653">
        <v>293</v>
      </c>
      <c r="W3653" t="s">
        <v>62</v>
      </c>
      <c r="X3653">
        <v>293</v>
      </c>
      <c r="Y3653" t="s">
        <v>64</v>
      </c>
      <c r="Z3653">
        <v>293</v>
      </c>
      <c r="AA3653" t="s">
        <v>41</v>
      </c>
      <c r="AB3653">
        <v>897</v>
      </c>
      <c r="AC3653" t="s">
        <v>42</v>
      </c>
      <c r="AD3653">
        <f t="shared" si="461"/>
        <v>1</v>
      </c>
      <c r="AE3653">
        <f t="shared" si="462"/>
        <v>0</v>
      </c>
      <c r="AF3653">
        <f t="shared" si="463"/>
        <v>0</v>
      </c>
    </row>
    <row r="3654" spans="1:32" x14ac:dyDescent="0.25">
      <c r="A3654">
        <v>655</v>
      </c>
      <c r="B3654">
        <v>14</v>
      </c>
      <c r="C3654">
        <v>2</v>
      </c>
      <c r="D3654" t="s">
        <v>28</v>
      </c>
      <c r="E3654" t="s">
        <v>58</v>
      </c>
      <c r="F3654" t="s">
        <v>30</v>
      </c>
      <c r="G3654" t="str">
        <f t="shared" si="456"/>
        <v>loti</v>
      </c>
      <c r="H3654" t="str">
        <f t="shared" si="457"/>
        <v>4</v>
      </c>
      <c r="I3654" t="str">
        <f t="shared" si="458"/>
        <v>gulln</v>
      </c>
      <c r="J3654" t="str">
        <f t="shared" si="459"/>
        <v>trult</v>
      </c>
      <c r="K3654" t="str">
        <f t="shared" si="460"/>
        <v>trult</v>
      </c>
      <c r="L3654" t="str">
        <f>VLOOKUP(G3654,[1]VLOOKUP!$A$11:$B$14,2,FALSE)</f>
        <v>gulln</v>
      </c>
      <c r="M3654" t="s">
        <v>131</v>
      </c>
      <c r="N3654" t="str">
        <f>VLOOKUP(M3654,[1]VLOOKUP!$A$2:$C$9,2,FALSE)</f>
        <v>Overlapping</v>
      </c>
      <c r="O3654" t="str">
        <f>VLOOKUP(M3654,[1]VLOOKUP!$A$2:$C$9,3,FALSE)</f>
        <v>Novel</v>
      </c>
      <c r="P3654">
        <v>7743054</v>
      </c>
      <c r="Q3654" t="s">
        <v>60</v>
      </c>
      <c r="R3654" t="s">
        <v>28</v>
      </c>
      <c r="S3654" t="s">
        <v>61</v>
      </c>
      <c r="T3654">
        <v>294</v>
      </c>
      <c r="U3654" t="s">
        <v>61</v>
      </c>
      <c r="V3654">
        <v>294</v>
      </c>
      <c r="W3654" t="s">
        <v>62</v>
      </c>
      <c r="X3654">
        <v>294</v>
      </c>
      <c r="Y3654" t="s">
        <v>61</v>
      </c>
      <c r="Z3654">
        <v>294</v>
      </c>
      <c r="AA3654" t="s">
        <v>35</v>
      </c>
      <c r="AB3654">
        <v>1864</v>
      </c>
      <c r="AC3654" t="s">
        <v>36</v>
      </c>
      <c r="AD3654">
        <f t="shared" si="461"/>
        <v>0</v>
      </c>
      <c r="AE3654">
        <f t="shared" si="462"/>
        <v>0</v>
      </c>
      <c r="AF3654">
        <f t="shared" si="463"/>
        <v>0</v>
      </c>
    </row>
    <row r="3655" spans="1:32" x14ac:dyDescent="0.25">
      <c r="A3655">
        <v>656</v>
      </c>
      <c r="B3655">
        <v>14</v>
      </c>
      <c r="C3655">
        <v>2</v>
      </c>
      <c r="D3655" t="s">
        <v>28</v>
      </c>
      <c r="E3655" t="s">
        <v>71</v>
      </c>
      <c r="F3655" t="s">
        <v>30</v>
      </c>
      <c r="G3655" t="str">
        <f t="shared" si="456"/>
        <v>loti</v>
      </c>
      <c r="H3655" t="str">
        <f t="shared" si="457"/>
        <v>9</v>
      </c>
      <c r="I3655" t="str">
        <f t="shared" si="458"/>
        <v>trult</v>
      </c>
      <c r="J3655" t="str">
        <f t="shared" si="459"/>
        <v>gulln</v>
      </c>
      <c r="K3655" t="str">
        <f t="shared" si="460"/>
        <v>gulln</v>
      </c>
      <c r="L3655" t="str">
        <f>VLOOKUP(G3655,[1]VLOOKUP!$A$11:$B$14,2,FALSE)</f>
        <v>gulln</v>
      </c>
      <c r="M3655" t="s">
        <v>131</v>
      </c>
      <c r="N3655" t="str">
        <f>VLOOKUP(M3655,[1]VLOOKUP!$A$2:$C$9,2,FALSE)</f>
        <v>Overlapping</v>
      </c>
      <c r="O3655" t="str">
        <f>VLOOKUP(M3655,[1]VLOOKUP!$A$2:$C$9,3,FALSE)</f>
        <v>Novel</v>
      </c>
      <c r="P3655">
        <v>7745214</v>
      </c>
      <c r="Q3655" t="s">
        <v>66</v>
      </c>
      <c r="R3655" t="s">
        <v>28</v>
      </c>
      <c r="S3655" t="s">
        <v>61</v>
      </c>
      <c r="T3655">
        <v>294</v>
      </c>
      <c r="U3655" t="s">
        <v>61</v>
      </c>
      <c r="V3655">
        <v>294</v>
      </c>
      <c r="W3655" t="s">
        <v>62</v>
      </c>
      <c r="X3655">
        <v>294</v>
      </c>
      <c r="Y3655" t="s">
        <v>61</v>
      </c>
      <c r="Z3655">
        <v>294</v>
      </c>
      <c r="AA3655" t="s">
        <v>35</v>
      </c>
      <c r="AB3655">
        <v>2240</v>
      </c>
      <c r="AC3655" t="s">
        <v>36</v>
      </c>
      <c r="AD3655">
        <f t="shared" si="461"/>
        <v>1</v>
      </c>
      <c r="AE3655">
        <f t="shared" si="462"/>
        <v>0</v>
      </c>
      <c r="AF3655">
        <f t="shared" si="463"/>
        <v>0</v>
      </c>
    </row>
    <row r="3656" spans="1:32" x14ac:dyDescent="0.25">
      <c r="A3656">
        <v>657</v>
      </c>
      <c r="B3656">
        <v>14</v>
      </c>
      <c r="C3656">
        <v>2</v>
      </c>
      <c r="D3656" t="s">
        <v>28</v>
      </c>
      <c r="E3656" t="s">
        <v>72</v>
      </c>
      <c r="F3656" t="s">
        <v>30</v>
      </c>
      <c r="G3656" t="str">
        <f t="shared" si="456"/>
        <v>loti</v>
      </c>
      <c r="H3656" t="str">
        <f t="shared" si="457"/>
        <v>8</v>
      </c>
      <c r="I3656" t="str">
        <f t="shared" si="458"/>
        <v>trult</v>
      </c>
      <c r="J3656" t="str">
        <f t="shared" si="459"/>
        <v>gulln</v>
      </c>
      <c r="K3656" t="str">
        <f t="shared" si="460"/>
        <v>gulln</v>
      </c>
      <c r="L3656" t="str">
        <f>VLOOKUP(G3656,[1]VLOOKUP!$A$11:$B$14,2,FALSE)</f>
        <v>gulln</v>
      </c>
      <c r="M3656" t="s">
        <v>131</v>
      </c>
      <c r="N3656" t="str">
        <f>VLOOKUP(M3656,[1]VLOOKUP!$A$2:$C$9,2,FALSE)</f>
        <v>Overlapping</v>
      </c>
      <c r="O3656" t="str">
        <f>VLOOKUP(M3656,[1]VLOOKUP!$A$2:$C$9,3,FALSE)</f>
        <v>Novel</v>
      </c>
      <c r="P3656">
        <v>7747752</v>
      </c>
      <c r="Q3656" t="s">
        <v>66</v>
      </c>
      <c r="R3656" t="s">
        <v>28</v>
      </c>
      <c r="S3656" t="s">
        <v>61</v>
      </c>
      <c r="T3656">
        <v>302</v>
      </c>
      <c r="U3656" t="s">
        <v>61</v>
      </c>
      <c r="V3656">
        <v>302</v>
      </c>
      <c r="W3656" t="s">
        <v>62</v>
      </c>
      <c r="X3656">
        <v>302</v>
      </c>
      <c r="Y3656" t="s">
        <v>61</v>
      </c>
      <c r="Z3656">
        <v>302</v>
      </c>
      <c r="AA3656" t="s">
        <v>35</v>
      </c>
      <c r="AB3656">
        <v>1167</v>
      </c>
      <c r="AC3656" t="s">
        <v>36</v>
      </c>
      <c r="AD3656">
        <f t="shared" si="461"/>
        <v>1</v>
      </c>
      <c r="AE3656">
        <f t="shared" si="462"/>
        <v>0</v>
      </c>
      <c r="AF3656">
        <f t="shared" si="463"/>
        <v>0</v>
      </c>
    </row>
    <row r="3657" spans="1:32" x14ac:dyDescent="0.25">
      <c r="A3657">
        <v>658</v>
      </c>
      <c r="B3657">
        <v>14</v>
      </c>
      <c r="C3657">
        <v>2</v>
      </c>
      <c r="D3657" t="s">
        <v>28</v>
      </c>
      <c r="E3657" t="s">
        <v>65</v>
      </c>
      <c r="F3657" t="s">
        <v>30</v>
      </c>
      <c r="G3657" t="str">
        <f t="shared" si="456"/>
        <v>loti</v>
      </c>
      <c r="H3657" t="str">
        <f t="shared" si="457"/>
        <v>7</v>
      </c>
      <c r="I3657" t="str">
        <f t="shared" si="458"/>
        <v>gulln</v>
      </c>
      <c r="J3657" t="str">
        <f t="shared" si="459"/>
        <v>trult</v>
      </c>
      <c r="K3657" t="str">
        <f t="shared" si="460"/>
        <v>gulln</v>
      </c>
      <c r="L3657" t="str">
        <f>VLOOKUP(G3657,[1]VLOOKUP!$A$11:$B$14,2,FALSE)</f>
        <v>gulln</v>
      </c>
      <c r="M3657" t="s">
        <v>131</v>
      </c>
      <c r="N3657" t="str">
        <f>VLOOKUP(M3657,[1]VLOOKUP!$A$2:$C$9,2,FALSE)</f>
        <v>Overlapping</v>
      </c>
      <c r="O3657" t="str">
        <f>VLOOKUP(M3657,[1]VLOOKUP!$A$2:$C$9,3,FALSE)</f>
        <v>Novel</v>
      </c>
      <c r="P3657">
        <v>7749223</v>
      </c>
      <c r="Q3657" t="s">
        <v>66</v>
      </c>
      <c r="R3657" t="s">
        <v>28</v>
      </c>
      <c r="S3657" t="s">
        <v>64</v>
      </c>
      <c r="T3657">
        <v>295</v>
      </c>
      <c r="U3657" t="s">
        <v>64</v>
      </c>
      <c r="V3657">
        <v>295</v>
      </c>
      <c r="W3657" t="s">
        <v>62</v>
      </c>
      <c r="X3657">
        <v>295</v>
      </c>
      <c r="Y3657" t="s">
        <v>64</v>
      </c>
      <c r="Z3657">
        <v>295</v>
      </c>
      <c r="AA3657" t="s">
        <v>41</v>
      </c>
      <c r="AB3657">
        <v>942</v>
      </c>
      <c r="AC3657" t="s">
        <v>42</v>
      </c>
      <c r="AD3657">
        <f t="shared" si="461"/>
        <v>1</v>
      </c>
      <c r="AE3657">
        <f t="shared" si="462"/>
        <v>0</v>
      </c>
      <c r="AF3657">
        <f t="shared" si="463"/>
        <v>0</v>
      </c>
    </row>
    <row r="3658" spans="1:32" x14ac:dyDescent="0.25">
      <c r="A3658">
        <v>659</v>
      </c>
      <c r="B3658">
        <v>14</v>
      </c>
      <c r="C3658">
        <v>2</v>
      </c>
      <c r="D3658" t="s">
        <v>28</v>
      </c>
      <c r="E3658" t="s">
        <v>70</v>
      </c>
      <c r="F3658" t="s">
        <v>30</v>
      </c>
      <c r="G3658" t="str">
        <f t="shared" si="456"/>
        <v>loti</v>
      </c>
      <c r="H3658" t="str">
        <f t="shared" si="457"/>
        <v>2</v>
      </c>
      <c r="I3658" t="str">
        <f t="shared" si="458"/>
        <v>trult</v>
      </c>
      <c r="J3658" t="str">
        <f t="shared" si="459"/>
        <v>gulln</v>
      </c>
      <c r="K3658" t="str">
        <f t="shared" si="460"/>
        <v>trult</v>
      </c>
      <c r="L3658" t="str">
        <f>VLOOKUP(G3658,[1]VLOOKUP!$A$11:$B$14,2,FALSE)</f>
        <v>gulln</v>
      </c>
      <c r="M3658" t="s">
        <v>131</v>
      </c>
      <c r="N3658" t="str">
        <f>VLOOKUP(M3658,[1]VLOOKUP!$A$2:$C$9,2,FALSE)</f>
        <v>Overlapping</v>
      </c>
      <c r="O3658" t="str">
        <f>VLOOKUP(M3658,[1]VLOOKUP!$A$2:$C$9,3,FALSE)</f>
        <v>Novel</v>
      </c>
      <c r="P3658">
        <v>7750462</v>
      </c>
      <c r="Q3658" t="s">
        <v>60</v>
      </c>
      <c r="R3658" t="s">
        <v>28</v>
      </c>
      <c r="S3658" t="s">
        <v>64</v>
      </c>
      <c r="T3658">
        <v>295</v>
      </c>
      <c r="U3658" t="s">
        <v>64</v>
      </c>
      <c r="V3658">
        <v>295</v>
      </c>
      <c r="W3658" t="s">
        <v>62</v>
      </c>
      <c r="X3658">
        <v>295</v>
      </c>
      <c r="Y3658" t="s">
        <v>64</v>
      </c>
      <c r="Z3658">
        <v>295</v>
      </c>
      <c r="AA3658" t="s">
        <v>41</v>
      </c>
      <c r="AB3658">
        <v>967</v>
      </c>
      <c r="AC3658" t="s">
        <v>42</v>
      </c>
      <c r="AD3658">
        <f t="shared" si="461"/>
        <v>0</v>
      </c>
      <c r="AE3658">
        <f t="shared" si="462"/>
        <v>0</v>
      </c>
      <c r="AF3658">
        <f t="shared" si="463"/>
        <v>0</v>
      </c>
    </row>
    <row r="3659" spans="1:32" x14ac:dyDescent="0.25">
      <c r="A3659">
        <v>660</v>
      </c>
      <c r="B3659">
        <v>14</v>
      </c>
      <c r="C3659">
        <v>2</v>
      </c>
      <c r="D3659" t="s">
        <v>28</v>
      </c>
      <c r="E3659" t="s">
        <v>76</v>
      </c>
      <c r="F3659" t="s">
        <v>30</v>
      </c>
      <c r="G3659" t="str">
        <f t="shared" si="456"/>
        <v>loti</v>
      </c>
      <c r="H3659" t="str">
        <f t="shared" si="457"/>
        <v>4</v>
      </c>
      <c r="I3659" t="str">
        <f t="shared" si="458"/>
        <v>trult</v>
      </c>
      <c r="J3659" t="str">
        <f t="shared" si="459"/>
        <v>gulln</v>
      </c>
      <c r="K3659" t="str">
        <f t="shared" si="460"/>
        <v>trult</v>
      </c>
      <c r="L3659" t="str">
        <f>VLOOKUP(G3659,[1]VLOOKUP!$A$11:$B$14,2,FALSE)</f>
        <v>gulln</v>
      </c>
      <c r="M3659" t="s">
        <v>131</v>
      </c>
      <c r="N3659" t="str">
        <f>VLOOKUP(M3659,[1]VLOOKUP!$A$2:$C$9,2,FALSE)</f>
        <v>Overlapping</v>
      </c>
      <c r="O3659" t="str">
        <f>VLOOKUP(M3659,[1]VLOOKUP!$A$2:$C$9,3,FALSE)</f>
        <v>Novel</v>
      </c>
      <c r="P3659">
        <v>7751726</v>
      </c>
      <c r="Q3659" t="s">
        <v>60</v>
      </c>
      <c r="R3659" t="s">
        <v>28</v>
      </c>
      <c r="S3659" t="s">
        <v>64</v>
      </c>
      <c r="T3659">
        <v>294</v>
      </c>
      <c r="U3659" t="s">
        <v>64</v>
      </c>
      <c r="V3659">
        <v>294</v>
      </c>
      <c r="W3659" t="s">
        <v>62</v>
      </c>
      <c r="X3659">
        <v>294</v>
      </c>
      <c r="Y3659" t="s">
        <v>64</v>
      </c>
      <c r="Z3659">
        <v>294</v>
      </c>
      <c r="AA3659" t="s">
        <v>41</v>
      </c>
      <c r="AB3659">
        <v>688</v>
      </c>
      <c r="AC3659" t="s">
        <v>42</v>
      </c>
      <c r="AD3659">
        <f t="shared" si="461"/>
        <v>0</v>
      </c>
      <c r="AE3659">
        <f t="shared" si="462"/>
        <v>0</v>
      </c>
      <c r="AF3659">
        <f t="shared" si="463"/>
        <v>0</v>
      </c>
    </row>
    <row r="3660" spans="1:32" x14ac:dyDescent="0.25">
      <c r="A3660">
        <v>661</v>
      </c>
      <c r="B3660">
        <v>14</v>
      </c>
      <c r="C3660">
        <v>2</v>
      </c>
      <c r="D3660" t="s">
        <v>28</v>
      </c>
      <c r="E3660" t="s">
        <v>81</v>
      </c>
      <c r="F3660" t="s">
        <v>30</v>
      </c>
      <c r="G3660" t="str">
        <f t="shared" si="456"/>
        <v>loti</v>
      </c>
      <c r="H3660" t="str">
        <f t="shared" si="457"/>
        <v>7</v>
      </c>
      <c r="I3660" t="str">
        <f t="shared" si="458"/>
        <v>trult</v>
      </c>
      <c r="J3660" t="str">
        <f t="shared" si="459"/>
        <v>gulln</v>
      </c>
      <c r="K3660" t="str">
        <f t="shared" si="460"/>
        <v>gulln</v>
      </c>
      <c r="L3660" t="str">
        <f>VLOOKUP(G3660,[1]VLOOKUP!$A$11:$B$14,2,FALSE)</f>
        <v>gulln</v>
      </c>
      <c r="M3660" t="s">
        <v>131</v>
      </c>
      <c r="N3660" t="str">
        <f>VLOOKUP(M3660,[1]VLOOKUP!$A$2:$C$9,2,FALSE)</f>
        <v>Overlapping</v>
      </c>
      <c r="O3660" t="str">
        <f>VLOOKUP(M3660,[1]VLOOKUP!$A$2:$C$9,3,FALSE)</f>
        <v>Novel</v>
      </c>
      <c r="P3660">
        <v>7752727</v>
      </c>
      <c r="Q3660" t="s">
        <v>66</v>
      </c>
      <c r="R3660" t="s">
        <v>28</v>
      </c>
      <c r="S3660" t="s">
        <v>61</v>
      </c>
      <c r="T3660">
        <v>293</v>
      </c>
      <c r="U3660" t="s">
        <v>61</v>
      </c>
      <c r="V3660">
        <v>293</v>
      </c>
      <c r="W3660" t="s">
        <v>62</v>
      </c>
      <c r="X3660">
        <v>293</v>
      </c>
      <c r="Y3660" t="s">
        <v>61</v>
      </c>
      <c r="Z3660">
        <v>293</v>
      </c>
      <c r="AA3660" t="s">
        <v>35</v>
      </c>
      <c r="AB3660">
        <v>1192</v>
      </c>
      <c r="AC3660" t="s">
        <v>36</v>
      </c>
      <c r="AD3660">
        <f t="shared" si="461"/>
        <v>1</v>
      </c>
      <c r="AE3660">
        <f t="shared" si="462"/>
        <v>0</v>
      </c>
      <c r="AF3660">
        <f t="shared" si="463"/>
        <v>0</v>
      </c>
    </row>
    <row r="3661" spans="1:32" x14ac:dyDescent="0.25">
      <c r="A3661">
        <v>662</v>
      </c>
      <c r="B3661">
        <v>14</v>
      </c>
      <c r="C3661">
        <v>2</v>
      </c>
      <c r="D3661" t="s">
        <v>28</v>
      </c>
      <c r="E3661" t="s">
        <v>74</v>
      </c>
      <c r="F3661" t="s">
        <v>30</v>
      </c>
      <c r="G3661" t="str">
        <f t="shared" si="456"/>
        <v>loti</v>
      </c>
      <c r="H3661" t="str">
        <f t="shared" si="457"/>
        <v>5</v>
      </c>
      <c r="I3661" t="str">
        <f t="shared" si="458"/>
        <v>trult</v>
      </c>
      <c r="J3661" t="str">
        <f t="shared" si="459"/>
        <v>gulln</v>
      </c>
      <c r="K3661" t="str">
        <f t="shared" si="460"/>
        <v>trult</v>
      </c>
      <c r="L3661" t="str">
        <f>VLOOKUP(G3661,[1]VLOOKUP!$A$11:$B$14,2,FALSE)</f>
        <v>gulln</v>
      </c>
      <c r="M3661" t="s">
        <v>131</v>
      </c>
      <c r="N3661" t="str">
        <f>VLOOKUP(M3661,[1]VLOOKUP!$A$2:$C$9,2,FALSE)</f>
        <v>Overlapping</v>
      </c>
      <c r="O3661" t="str">
        <f>VLOOKUP(M3661,[1]VLOOKUP!$A$2:$C$9,3,FALSE)</f>
        <v>Novel</v>
      </c>
      <c r="P3661">
        <v>7754214</v>
      </c>
      <c r="Q3661" t="s">
        <v>60</v>
      </c>
      <c r="R3661" t="s">
        <v>28</v>
      </c>
      <c r="S3661" t="s">
        <v>64</v>
      </c>
      <c r="T3661">
        <v>294</v>
      </c>
      <c r="U3661" t="s">
        <v>64</v>
      </c>
      <c r="V3661">
        <v>294</v>
      </c>
      <c r="W3661" t="s">
        <v>62</v>
      </c>
      <c r="X3661">
        <v>294</v>
      </c>
      <c r="Y3661" t="s">
        <v>64</v>
      </c>
      <c r="Z3661">
        <v>294</v>
      </c>
      <c r="AA3661" t="s">
        <v>41</v>
      </c>
      <c r="AB3661">
        <v>1536</v>
      </c>
      <c r="AC3661" t="s">
        <v>42</v>
      </c>
      <c r="AD3661">
        <f t="shared" si="461"/>
        <v>0</v>
      </c>
      <c r="AE3661">
        <f t="shared" si="462"/>
        <v>0</v>
      </c>
      <c r="AF3661">
        <f t="shared" si="463"/>
        <v>0</v>
      </c>
    </row>
    <row r="3662" spans="1:32" hidden="1" x14ac:dyDescent="0.25">
      <c r="A3662">
        <v>663</v>
      </c>
      <c r="B3662">
        <v>14</v>
      </c>
      <c r="C3662">
        <v>2</v>
      </c>
      <c r="D3662" t="s">
        <v>28</v>
      </c>
      <c r="E3662" t="s">
        <v>69</v>
      </c>
      <c r="F3662" t="s">
        <v>30</v>
      </c>
      <c r="G3662" t="str">
        <f t="shared" si="456"/>
        <v>loti</v>
      </c>
      <c r="H3662" t="str">
        <f t="shared" si="457"/>
        <v>5</v>
      </c>
      <c r="I3662" t="str">
        <f t="shared" si="458"/>
        <v>gulln</v>
      </c>
      <c r="J3662" t="str">
        <f t="shared" si="459"/>
        <v>trult</v>
      </c>
      <c r="K3662" t="str">
        <f t="shared" si="460"/>
        <v>trult</v>
      </c>
      <c r="L3662" t="str">
        <f>VLOOKUP(G3662,[1]VLOOKUP!$A$11:$B$14,2,FALSE)</f>
        <v>gulln</v>
      </c>
      <c r="M3662" t="s">
        <v>131</v>
      </c>
      <c r="N3662" t="str">
        <f>VLOOKUP(M3662,[1]VLOOKUP!$A$2:$C$9,2,FALSE)</f>
        <v>Overlapping</v>
      </c>
      <c r="O3662" t="str">
        <f>VLOOKUP(M3662,[1]VLOOKUP!$A$2:$C$9,3,FALSE)</f>
        <v>Novel</v>
      </c>
      <c r="P3662">
        <v>7756046</v>
      </c>
      <c r="Q3662" t="s">
        <v>60</v>
      </c>
      <c r="R3662" t="s">
        <v>28</v>
      </c>
      <c r="S3662" t="s">
        <v>61</v>
      </c>
      <c r="T3662">
        <v>294</v>
      </c>
      <c r="U3662" t="s">
        <v>61</v>
      </c>
      <c r="V3662">
        <v>294</v>
      </c>
      <c r="W3662" t="s">
        <v>62</v>
      </c>
      <c r="X3662">
        <v>294</v>
      </c>
      <c r="Y3662" t="s">
        <v>61</v>
      </c>
      <c r="Z3662">
        <v>294</v>
      </c>
      <c r="AA3662" t="s">
        <v>35</v>
      </c>
      <c r="AB3662">
        <v>6000</v>
      </c>
      <c r="AC3662" t="s">
        <v>36</v>
      </c>
      <c r="AD3662">
        <f t="shared" si="461"/>
        <v>0</v>
      </c>
      <c r="AE3662">
        <f t="shared" si="462"/>
        <v>1</v>
      </c>
      <c r="AF3662">
        <f t="shared" si="463"/>
        <v>1</v>
      </c>
    </row>
    <row r="3663" spans="1:32" x14ac:dyDescent="0.25">
      <c r="A3663">
        <v>664</v>
      </c>
      <c r="B3663">
        <v>14</v>
      </c>
      <c r="C3663">
        <v>2</v>
      </c>
      <c r="D3663" t="s">
        <v>28</v>
      </c>
      <c r="E3663" t="s">
        <v>65</v>
      </c>
      <c r="F3663" t="s">
        <v>30</v>
      </c>
      <c r="G3663" t="str">
        <f t="shared" si="456"/>
        <v>loti</v>
      </c>
      <c r="H3663" t="str">
        <f t="shared" si="457"/>
        <v>7</v>
      </c>
      <c r="I3663" t="str">
        <f t="shared" si="458"/>
        <v>gulln</v>
      </c>
      <c r="J3663" t="str">
        <f t="shared" si="459"/>
        <v>trult</v>
      </c>
      <c r="K3663" t="str">
        <f t="shared" si="460"/>
        <v>gulln</v>
      </c>
      <c r="L3663" t="str">
        <f>VLOOKUP(G3663,[1]VLOOKUP!$A$11:$B$14,2,FALSE)</f>
        <v>gulln</v>
      </c>
      <c r="M3663" t="s">
        <v>131</v>
      </c>
      <c r="N3663" t="str">
        <f>VLOOKUP(M3663,[1]VLOOKUP!$A$2:$C$9,2,FALSE)</f>
        <v>Overlapping</v>
      </c>
      <c r="O3663" t="str">
        <f>VLOOKUP(M3663,[1]VLOOKUP!$A$2:$C$9,3,FALSE)</f>
        <v>Novel</v>
      </c>
      <c r="P3663">
        <v>7762343</v>
      </c>
      <c r="Q3663" t="s">
        <v>66</v>
      </c>
      <c r="R3663" t="s">
        <v>28</v>
      </c>
      <c r="S3663" t="s">
        <v>64</v>
      </c>
      <c r="T3663">
        <v>293</v>
      </c>
      <c r="U3663" t="s">
        <v>64</v>
      </c>
      <c r="V3663">
        <v>293</v>
      </c>
      <c r="W3663" t="s">
        <v>62</v>
      </c>
      <c r="X3663">
        <v>293</v>
      </c>
      <c r="Y3663" t="s">
        <v>64</v>
      </c>
      <c r="Z3663">
        <v>293</v>
      </c>
      <c r="AA3663" t="s">
        <v>41</v>
      </c>
      <c r="AB3663">
        <v>1016</v>
      </c>
      <c r="AC3663" t="s">
        <v>42</v>
      </c>
      <c r="AD3663">
        <f t="shared" si="461"/>
        <v>1</v>
      </c>
      <c r="AE3663">
        <f t="shared" si="462"/>
        <v>0</v>
      </c>
      <c r="AF3663">
        <f t="shared" si="463"/>
        <v>0</v>
      </c>
    </row>
    <row r="3664" spans="1:32" x14ac:dyDescent="0.25">
      <c r="A3664">
        <v>665</v>
      </c>
      <c r="B3664">
        <v>14</v>
      </c>
      <c r="C3664">
        <v>2</v>
      </c>
      <c r="D3664" t="s">
        <v>28</v>
      </c>
      <c r="E3664" t="s">
        <v>68</v>
      </c>
      <c r="F3664" t="s">
        <v>30</v>
      </c>
      <c r="G3664" t="str">
        <f t="shared" si="456"/>
        <v>loti</v>
      </c>
      <c r="H3664" t="str">
        <f t="shared" si="457"/>
        <v>8</v>
      </c>
      <c r="I3664" t="str">
        <f t="shared" si="458"/>
        <v>gulln</v>
      </c>
      <c r="J3664" t="str">
        <f t="shared" si="459"/>
        <v>trult</v>
      </c>
      <c r="K3664" t="str">
        <f t="shared" si="460"/>
        <v>gulln</v>
      </c>
      <c r="L3664" t="str">
        <f>VLOOKUP(G3664,[1]VLOOKUP!$A$11:$B$14,2,FALSE)</f>
        <v>gulln</v>
      </c>
      <c r="M3664" t="s">
        <v>131</v>
      </c>
      <c r="N3664" t="str">
        <f>VLOOKUP(M3664,[1]VLOOKUP!$A$2:$C$9,2,FALSE)</f>
        <v>Overlapping</v>
      </c>
      <c r="O3664" t="str">
        <f>VLOOKUP(M3664,[1]VLOOKUP!$A$2:$C$9,3,FALSE)</f>
        <v>Novel</v>
      </c>
      <c r="P3664">
        <v>7763654</v>
      </c>
      <c r="Q3664" t="s">
        <v>66</v>
      </c>
      <c r="R3664" t="s">
        <v>28</v>
      </c>
      <c r="S3664" t="s">
        <v>64</v>
      </c>
      <c r="T3664">
        <v>293</v>
      </c>
      <c r="U3664" t="s">
        <v>64</v>
      </c>
      <c r="V3664">
        <v>293</v>
      </c>
      <c r="W3664" t="s">
        <v>62</v>
      </c>
      <c r="X3664">
        <v>293</v>
      </c>
      <c r="Y3664" t="s">
        <v>64</v>
      </c>
      <c r="Z3664">
        <v>293</v>
      </c>
      <c r="AA3664" t="s">
        <v>41</v>
      </c>
      <c r="AB3664">
        <v>1041</v>
      </c>
      <c r="AC3664" t="s">
        <v>42</v>
      </c>
      <c r="AD3664">
        <f t="shared" si="461"/>
        <v>1</v>
      </c>
      <c r="AE3664">
        <f t="shared" si="462"/>
        <v>0</v>
      </c>
      <c r="AF3664">
        <f t="shared" si="463"/>
        <v>0</v>
      </c>
    </row>
    <row r="3665" spans="1:32" x14ac:dyDescent="0.25">
      <c r="A3665">
        <v>666</v>
      </c>
      <c r="B3665">
        <v>14</v>
      </c>
      <c r="C3665">
        <v>2</v>
      </c>
      <c r="D3665" t="s">
        <v>28</v>
      </c>
      <c r="E3665" t="s">
        <v>77</v>
      </c>
      <c r="F3665" t="s">
        <v>30</v>
      </c>
      <c r="G3665" t="str">
        <f t="shared" si="456"/>
        <v>loti</v>
      </c>
      <c r="H3665" t="str">
        <f t="shared" si="457"/>
        <v>6</v>
      </c>
      <c r="I3665" t="str">
        <f t="shared" si="458"/>
        <v>trult</v>
      </c>
      <c r="J3665" t="str">
        <f t="shared" si="459"/>
        <v>gulln</v>
      </c>
      <c r="K3665" t="str">
        <f t="shared" si="460"/>
        <v>gulln</v>
      </c>
      <c r="L3665" t="str">
        <f>VLOOKUP(G3665,[1]VLOOKUP!$A$11:$B$14,2,FALSE)</f>
        <v>gulln</v>
      </c>
      <c r="M3665" t="s">
        <v>131</v>
      </c>
      <c r="N3665" t="str">
        <f>VLOOKUP(M3665,[1]VLOOKUP!$A$2:$C$9,2,FALSE)</f>
        <v>Overlapping</v>
      </c>
      <c r="O3665" t="str">
        <f>VLOOKUP(M3665,[1]VLOOKUP!$A$2:$C$9,3,FALSE)</f>
        <v>Novel</v>
      </c>
      <c r="P3665">
        <v>7764990</v>
      </c>
      <c r="Q3665" t="s">
        <v>66</v>
      </c>
      <c r="R3665" t="s">
        <v>28</v>
      </c>
      <c r="S3665" t="s">
        <v>61</v>
      </c>
      <c r="T3665">
        <v>294</v>
      </c>
      <c r="U3665" t="s">
        <v>61</v>
      </c>
      <c r="V3665">
        <v>294</v>
      </c>
      <c r="W3665" t="s">
        <v>62</v>
      </c>
      <c r="X3665">
        <v>294</v>
      </c>
      <c r="Y3665" t="s">
        <v>61</v>
      </c>
      <c r="Z3665">
        <v>294</v>
      </c>
      <c r="AA3665" t="s">
        <v>35</v>
      </c>
      <c r="AB3665">
        <v>1248</v>
      </c>
      <c r="AC3665" t="s">
        <v>36</v>
      </c>
      <c r="AD3665">
        <f t="shared" si="461"/>
        <v>1</v>
      </c>
      <c r="AE3665">
        <f t="shared" si="462"/>
        <v>0</v>
      </c>
      <c r="AF3665">
        <f t="shared" si="463"/>
        <v>0</v>
      </c>
    </row>
    <row r="3666" spans="1:32" x14ac:dyDescent="0.25">
      <c r="A3666">
        <v>667</v>
      </c>
      <c r="B3666">
        <v>14</v>
      </c>
      <c r="C3666">
        <v>2</v>
      </c>
      <c r="D3666" t="s">
        <v>28</v>
      </c>
      <c r="E3666" t="s">
        <v>73</v>
      </c>
      <c r="F3666" t="s">
        <v>30</v>
      </c>
      <c r="G3666" t="str">
        <f t="shared" si="456"/>
        <v>loti</v>
      </c>
      <c r="H3666" t="str">
        <f t="shared" si="457"/>
        <v>3</v>
      </c>
      <c r="I3666" t="str">
        <f t="shared" si="458"/>
        <v>gulln</v>
      </c>
      <c r="J3666" t="str">
        <f t="shared" si="459"/>
        <v>trult</v>
      </c>
      <c r="K3666" t="str">
        <f t="shared" si="460"/>
        <v>trult</v>
      </c>
      <c r="L3666" t="str">
        <f>VLOOKUP(G3666,[1]VLOOKUP!$A$11:$B$14,2,FALSE)</f>
        <v>gulln</v>
      </c>
      <c r="M3666" t="s">
        <v>131</v>
      </c>
      <c r="N3666" t="str">
        <f>VLOOKUP(M3666,[1]VLOOKUP!$A$2:$C$9,2,FALSE)</f>
        <v>Overlapping</v>
      </c>
      <c r="O3666" t="str">
        <f>VLOOKUP(M3666,[1]VLOOKUP!$A$2:$C$9,3,FALSE)</f>
        <v>Novel</v>
      </c>
      <c r="P3666">
        <v>7766551</v>
      </c>
      <c r="Q3666" t="s">
        <v>60</v>
      </c>
      <c r="R3666" t="s">
        <v>28</v>
      </c>
      <c r="S3666" t="s">
        <v>61</v>
      </c>
      <c r="T3666">
        <v>294</v>
      </c>
      <c r="U3666" t="s">
        <v>61</v>
      </c>
      <c r="V3666">
        <v>294</v>
      </c>
      <c r="W3666" t="s">
        <v>62</v>
      </c>
      <c r="X3666">
        <v>294</v>
      </c>
      <c r="Y3666" t="s">
        <v>61</v>
      </c>
      <c r="Z3666">
        <v>294</v>
      </c>
      <c r="AA3666" t="s">
        <v>35</v>
      </c>
      <c r="AB3666">
        <v>1031</v>
      </c>
      <c r="AC3666" t="s">
        <v>36</v>
      </c>
      <c r="AD3666">
        <f t="shared" si="461"/>
        <v>0</v>
      </c>
      <c r="AE3666">
        <f t="shared" si="462"/>
        <v>0</v>
      </c>
      <c r="AF3666">
        <f t="shared" si="463"/>
        <v>0</v>
      </c>
    </row>
    <row r="3667" spans="1:32" x14ac:dyDescent="0.25">
      <c r="A3667">
        <v>668</v>
      </c>
      <c r="B3667">
        <v>14</v>
      </c>
      <c r="C3667">
        <v>2</v>
      </c>
      <c r="D3667" t="s">
        <v>28</v>
      </c>
      <c r="E3667" t="s">
        <v>76</v>
      </c>
      <c r="F3667" t="s">
        <v>30</v>
      </c>
      <c r="G3667" t="str">
        <f t="shared" si="456"/>
        <v>loti</v>
      </c>
      <c r="H3667" t="str">
        <f t="shared" si="457"/>
        <v>4</v>
      </c>
      <c r="I3667" t="str">
        <f t="shared" si="458"/>
        <v>trult</v>
      </c>
      <c r="J3667" t="str">
        <f t="shared" si="459"/>
        <v>gulln</v>
      </c>
      <c r="K3667" t="str">
        <f t="shared" si="460"/>
        <v>trult</v>
      </c>
      <c r="L3667" t="str">
        <f>VLOOKUP(G3667,[1]VLOOKUP!$A$11:$B$14,2,FALSE)</f>
        <v>gulln</v>
      </c>
      <c r="M3667" t="s">
        <v>131</v>
      </c>
      <c r="N3667" t="str">
        <f>VLOOKUP(M3667,[1]VLOOKUP!$A$2:$C$9,2,FALSE)</f>
        <v>Overlapping</v>
      </c>
      <c r="O3667" t="str">
        <f>VLOOKUP(M3667,[1]VLOOKUP!$A$2:$C$9,3,FALSE)</f>
        <v>Novel</v>
      </c>
      <c r="P3667">
        <v>7767878</v>
      </c>
      <c r="Q3667" t="s">
        <v>60</v>
      </c>
      <c r="R3667" t="s">
        <v>28</v>
      </c>
      <c r="S3667" t="s">
        <v>64</v>
      </c>
      <c r="T3667">
        <v>294</v>
      </c>
      <c r="U3667" t="s">
        <v>64</v>
      </c>
      <c r="V3667">
        <v>294</v>
      </c>
      <c r="W3667" t="s">
        <v>62</v>
      </c>
      <c r="X3667">
        <v>294</v>
      </c>
      <c r="Y3667" t="s">
        <v>64</v>
      </c>
      <c r="Z3667">
        <v>294</v>
      </c>
      <c r="AA3667" t="s">
        <v>41</v>
      </c>
      <c r="AB3667">
        <v>1144</v>
      </c>
      <c r="AC3667" t="s">
        <v>42</v>
      </c>
      <c r="AD3667">
        <f t="shared" si="461"/>
        <v>0</v>
      </c>
      <c r="AE3667">
        <f t="shared" si="462"/>
        <v>0</v>
      </c>
      <c r="AF3667">
        <f t="shared" si="463"/>
        <v>0</v>
      </c>
    </row>
    <row r="3668" spans="1:32" x14ac:dyDescent="0.25">
      <c r="A3668">
        <v>669</v>
      </c>
      <c r="B3668">
        <v>14</v>
      </c>
      <c r="C3668">
        <v>2</v>
      </c>
      <c r="D3668" t="s">
        <v>28</v>
      </c>
      <c r="E3668" t="s">
        <v>78</v>
      </c>
      <c r="F3668" t="s">
        <v>30</v>
      </c>
      <c r="G3668" t="str">
        <f t="shared" si="456"/>
        <v>loti</v>
      </c>
      <c r="H3668" t="str">
        <f t="shared" si="457"/>
        <v>6</v>
      </c>
      <c r="I3668" t="str">
        <f t="shared" si="458"/>
        <v>gulln</v>
      </c>
      <c r="J3668" t="str">
        <f t="shared" si="459"/>
        <v>trult</v>
      </c>
      <c r="K3668" t="str">
        <f t="shared" si="460"/>
        <v>gulln</v>
      </c>
      <c r="L3668" t="str">
        <f>VLOOKUP(G3668,[1]VLOOKUP!$A$11:$B$14,2,FALSE)</f>
        <v>gulln</v>
      </c>
      <c r="M3668" t="s">
        <v>131</v>
      </c>
      <c r="N3668" t="str">
        <f>VLOOKUP(M3668,[1]VLOOKUP!$A$2:$C$9,2,FALSE)</f>
        <v>Overlapping</v>
      </c>
      <c r="O3668" t="str">
        <f>VLOOKUP(M3668,[1]VLOOKUP!$A$2:$C$9,3,FALSE)</f>
        <v>Novel</v>
      </c>
      <c r="P3668">
        <v>7769318</v>
      </c>
      <c r="Q3668" t="s">
        <v>66</v>
      </c>
      <c r="R3668" t="s">
        <v>28</v>
      </c>
      <c r="S3668" t="s">
        <v>64</v>
      </c>
      <c r="T3668">
        <v>293</v>
      </c>
      <c r="U3668" t="s">
        <v>64</v>
      </c>
      <c r="V3668">
        <v>293</v>
      </c>
      <c r="W3668" t="s">
        <v>62</v>
      </c>
      <c r="X3668">
        <v>293</v>
      </c>
      <c r="Y3668" t="s">
        <v>64</v>
      </c>
      <c r="Z3668">
        <v>293</v>
      </c>
      <c r="AA3668" t="s">
        <v>41</v>
      </c>
      <c r="AB3668">
        <v>3057</v>
      </c>
      <c r="AC3668" t="s">
        <v>42</v>
      </c>
      <c r="AD3668">
        <f t="shared" si="461"/>
        <v>1</v>
      </c>
      <c r="AE3668">
        <f t="shared" si="462"/>
        <v>0</v>
      </c>
      <c r="AF3668">
        <f t="shared" si="463"/>
        <v>0</v>
      </c>
    </row>
    <row r="3669" spans="1:32" x14ac:dyDescent="0.25">
      <c r="A3669">
        <v>670</v>
      </c>
      <c r="B3669">
        <v>14</v>
      </c>
      <c r="C3669">
        <v>2</v>
      </c>
      <c r="D3669" t="s">
        <v>28</v>
      </c>
      <c r="E3669" t="s">
        <v>63</v>
      </c>
      <c r="F3669" t="s">
        <v>30</v>
      </c>
      <c r="G3669" t="str">
        <f t="shared" si="456"/>
        <v>loti</v>
      </c>
      <c r="H3669" t="str">
        <f t="shared" si="457"/>
        <v>1</v>
      </c>
      <c r="I3669" t="str">
        <f t="shared" si="458"/>
        <v>trult</v>
      </c>
      <c r="J3669" t="str">
        <f t="shared" si="459"/>
        <v>gulln</v>
      </c>
      <c r="K3669" t="str">
        <f t="shared" si="460"/>
        <v>trult</v>
      </c>
      <c r="L3669" t="str">
        <f>VLOOKUP(G3669,[1]VLOOKUP!$A$11:$B$14,2,FALSE)</f>
        <v>gulln</v>
      </c>
      <c r="M3669" t="s">
        <v>131</v>
      </c>
      <c r="N3669" t="str">
        <f>VLOOKUP(M3669,[1]VLOOKUP!$A$2:$C$9,2,FALSE)</f>
        <v>Overlapping</v>
      </c>
      <c r="O3669" t="str">
        <f>VLOOKUP(M3669,[1]VLOOKUP!$A$2:$C$9,3,FALSE)</f>
        <v>Novel</v>
      </c>
      <c r="P3669">
        <v>7772671</v>
      </c>
      <c r="Q3669" t="s">
        <v>60</v>
      </c>
      <c r="R3669" t="s">
        <v>28</v>
      </c>
      <c r="S3669" t="s">
        <v>64</v>
      </c>
      <c r="T3669">
        <v>295</v>
      </c>
      <c r="U3669" t="s">
        <v>64</v>
      </c>
      <c r="V3669">
        <v>295</v>
      </c>
      <c r="W3669" t="s">
        <v>62</v>
      </c>
      <c r="X3669">
        <v>295</v>
      </c>
      <c r="Y3669" t="s">
        <v>64</v>
      </c>
      <c r="Z3669">
        <v>295</v>
      </c>
      <c r="AA3669" t="s">
        <v>41</v>
      </c>
      <c r="AB3669">
        <v>1726</v>
      </c>
      <c r="AC3669" t="s">
        <v>42</v>
      </c>
      <c r="AD3669">
        <f t="shared" si="461"/>
        <v>0</v>
      </c>
      <c r="AE3669">
        <f t="shared" si="462"/>
        <v>0</v>
      </c>
      <c r="AF3669">
        <f t="shared" si="463"/>
        <v>0</v>
      </c>
    </row>
    <row r="3670" spans="1:32" x14ac:dyDescent="0.25">
      <c r="A3670">
        <v>671</v>
      </c>
      <c r="B3670">
        <v>14</v>
      </c>
      <c r="C3670">
        <v>2</v>
      </c>
      <c r="D3670" t="s">
        <v>28</v>
      </c>
      <c r="E3670" t="s">
        <v>69</v>
      </c>
      <c r="F3670" t="s">
        <v>30</v>
      </c>
      <c r="G3670" t="str">
        <f t="shared" si="456"/>
        <v>loti</v>
      </c>
      <c r="H3670" t="str">
        <f t="shared" si="457"/>
        <v>5</v>
      </c>
      <c r="I3670" t="str">
        <f t="shared" si="458"/>
        <v>gulln</v>
      </c>
      <c r="J3670" t="str">
        <f t="shared" si="459"/>
        <v>trult</v>
      </c>
      <c r="K3670" t="str">
        <f t="shared" si="460"/>
        <v>trult</v>
      </c>
      <c r="L3670" t="str">
        <f>VLOOKUP(G3670,[1]VLOOKUP!$A$11:$B$14,2,FALSE)</f>
        <v>gulln</v>
      </c>
      <c r="M3670" t="s">
        <v>131</v>
      </c>
      <c r="N3670" t="str">
        <f>VLOOKUP(M3670,[1]VLOOKUP!$A$2:$C$9,2,FALSE)</f>
        <v>Overlapping</v>
      </c>
      <c r="O3670" t="str">
        <f>VLOOKUP(M3670,[1]VLOOKUP!$A$2:$C$9,3,FALSE)</f>
        <v>Novel</v>
      </c>
      <c r="P3670">
        <v>7774694</v>
      </c>
      <c r="Q3670" t="s">
        <v>60</v>
      </c>
      <c r="R3670" t="s">
        <v>28</v>
      </c>
      <c r="S3670" t="s">
        <v>61</v>
      </c>
      <c r="T3670">
        <v>293</v>
      </c>
      <c r="U3670" t="s">
        <v>61</v>
      </c>
      <c r="V3670">
        <v>293</v>
      </c>
      <c r="W3670" t="s">
        <v>62</v>
      </c>
      <c r="X3670">
        <v>293</v>
      </c>
      <c r="Y3670" t="s">
        <v>61</v>
      </c>
      <c r="Z3670">
        <v>293</v>
      </c>
      <c r="AA3670" t="s">
        <v>35</v>
      </c>
      <c r="AB3670">
        <v>2977</v>
      </c>
      <c r="AC3670" t="s">
        <v>36</v>
      </c>
      <c r="AD3670">
        <f t="shared" si="461"/>
        <v>0</v>
      </c>
      <c r="AE3670">
        <f t="shared" si="462"/>
        <v>0</v>
      </c>
      <c r="AF3670">
        <f t="shared" si="463"/>
        <v>0</v>
      </c>
    </row>
    <row r="3671" spans="1:32" x14ac:dyDescent="0.25">
      <c r="A3671">
        <v>672</v>
      </c>
      <c r="B3671">
        <v>14</v>
      </c>
      <c r="C3671">
        <v>2</v>
      </c>
      <c r="D3671" t="s">
        <v>28</v>
      </c>
      <c r="E3671" t="s">
        <v>71</v>
      </c>
      <c r="F3671" t="s">
        <v>30</v>
      </c>
      <c r="G3671" t="str">
        <f t="shared" si="456"/>
        <v>loti</v>
      </c>
      <c r="H3671" t="str">
        <f t="shared" si="457"/>
        <v>9</v>
      </c>
      <c r="I3671" t="str">
        <f t="shared" si="458"/>
        <v>trult</v>
      </c>
      <c r="J3671" t="str">
        <f t="shared" si="459"/>
        <v>gulln</v>
      </c>
      <c r="K3671" t="str">
        <f t="shared" si="460"/>
        <v>gulln</v>
      </c>
      <c r="L3671" t="str">
        <f>VLOOKUP(G3671,[1]VLOOKUP!$A$11:$B$14,2,FALSE)</f>
        <v>gulln</v>
      </c>
      <c r="M3671" t="s">
        <v>131</v>
      </c>
      <c r="N3671" t="str">
        <f>VLOOKUP(M3671,[1]VLOOKUP!$A$2:$C$9,2,FALSE)</f>
        <v>Overlapping</v>
      </c>
      <c r="O3671" t="str">
        <f>VLOOKUP(M3671,[1]VLOOKUP!$A$2:$C$9,3,FALSE)</f>
        <v>Novel</v>
      </c>
      <c r="P3671">
        <v>7777966</v>
      </c>
      <c r="Q3671" t="s">
        <v>66</v>
      </c>
      <c r="R3671" t="s">
        <v>28</v>
      </c>
      <c r="S3671" t="s">
        <v>61</v>
      </c>
      <c r="T3671">
        <v>293</v>
      </c>
      <c r="U3671" t="s">
        <v>61</v>
      </c>
      <c r="V3671">
        <v>293</v>
      </c>
      <c r="W3671" t="s">
        <v>62</v>
      </c>
      <c r="X3671">
        <v>293</v>
      </c>
      <c r="Y3671" t="s">
        <v>61</v>
      </c>
      <c r="Z3671">
        <v>293</v>
      </c>
      <c r="AA3671" t="s">
        <v>35</v>
      </c>
      <c r="AB3671">
        <v>2265</v>
      </c>
      <c r="AC3671" t="s">
        <v>36</v>
      </c>
      <c r="AD3671">
        <f t="shared" si="461"/>
        <v>1</v>
      </c>
      <c r="AE3671">
        <f t="shared" si="462"/>
        <v>0</v>
      </c>
      <c r="AF3671">
        <f t="shared" si="463"/>
        <v>0</v>
      </c>
    </row>
    <row r="3672" spans="1:32" x14ac:dyDescent="0.25">
      <c r="A3672">
        <v>673</v>
      </c>
      <c r="B3672">
        <v>14</v>
      </c>
      <c r="C3672">
        <v>2</v>
      </c>
      <c r="D3672" t="s">
        <v>28</v>
      </c>
      <c r="E3672" t="s">
        <v>73</v>
      </c>
      <c r="F3672" t="s">
        <v>30</v>
      </c>
      <c r="G3672" t="str">
        <f t="shared" si="456"/>
        <v>loti</v>
      </c>
      <c r="H3672" t="str">
        <f t="shared" si="457"/>
        <v>3</v>
      </c>
      <c r="I3672" t="str">
        <f t="shared" si="458"/>
        <v>gulln</v>
      </c>
      <c r="J3672" t="str">
        <f t="shared" si="459"/>
        <v>trult</v>
      </c>
      <c r="K3672" t="str">
        <f t="shared" si="460"/>
        <v>trult</v>
      </c>
      <c r="L3672" t="str">
        <f>VLOOKUP(G3672,[1]VLOOKUP!$A$11:$B$14,2,FALSE)</f>
        <v>gulln</v>
      </c>
      <c r="M3672" t="s">
        <v>131</v>
      </c>
      <c r="N3672" t="str">
        <f>VLOOKUP(M3672,[1]VLOOKUP!$A$2:$C$9,2,FALSE)</f>
        <v>Overlapping</v>
      </c>
      <c r="O3672" t="str">
        <f>VLOOKUP(M3672,[1]VLOOKUP!$A$2:$C$9,3,FALSE)</f>
        <v>Novel</v>
      </c>
      <c r="P3672">
        <v>7780543</v>
      </c>
      <c r="Q3672" t="s">
        <v>60</v>
      </c>
      <c r="R3672" t="s">
        <v>28</v>
      </c>
      <c r="S3672" t="s">
        <v>61</v>
      </c>
      <c r="T3672">
        <v>294</v>
      </c>
      <c r="U3672" t="s">
        <v>61</v>
      </c>
      <c r="V3672">
        <v>294</v>
      </c>
      <c r="W3672" t="s">
        <v>62</v>
      </c>
      <c r="X3672">
        <v>294</v>
      </c>
      <c r="Y3672" t="s">
        <v>61</v>
      </c>
      <c r="Z3672">
        <v>294</v>
      </c>
      <c r="AA3672" t="s">
        <v>35</v>
      </c>
      <c r="AB3672">
        <v>2615</v>
      </c>
      <c r="AC3672" t="s">
        <v>36</v>
      </c>
      <c r="AD3672">
        <f t="shared" si="461"/>
        <v>0</v>
      </c>
      <c r="AE3672">
        <f t="shared" si="462"/>
        <v>0</v>
      </c>
      <c r="AF3672">
        <f t="shared" si="463"/>
        <v>0</v>
      </c>
    </row>
    <row r="3673" spans="1:32" x14ac:dyDescent="0.25">
      <c r="A3673">
        <v>674</v>
      </c>
      <c r="B3673">
        <v>14</v>
      </c>
      <c r="C3673">
        <v>2</v>
      </c>
      <c r="D3673" t="s">
        <v>28</v>
      </c>
      <c r="E3673" t="s">
        <v>69</v>
      </c>
      <c r="F3673" t="s">
        <v>30</v>
      </c>
      <c r="G3673" t="str">
        <f t="shared" si="456"/>
        <v>loti</v>
      </c>
      <c r="H3673" t="str">
        <f t="shared" si="457"/>
        <v>5</v>
      </c>
      <c r="I3673" t="str">
        <f t="shared" si="458"/>
        <v>gulln</v>
      </c>
      <c r="J3673" t="str">
        <f t="shared" si="459"/>
        <v>trult</v>
      </c>
      <c r="K3673" t="str">
        <f t="shared" si="460"/>
        <v>trult</v>
      </c>
      <c r="L3673" t="str">
        <f>VLOOKUP(G3673,[1]VLOOKUP!$A$11:$B$14,2,FALSE)</f>
        <v>gulln</v>
      </c>
      <c r="M3673" t="s">
        <v>131</v>
      </c>
      <c r="N3673" t="str">
        <f>VLOOKUP(M3673,[1]VLOOKUP!$A$2:$C$9,2,FALSE)</f>
        <v>Overlapping</v>
      </c>
      <c r="O3673" t="str">
        <f>VLOOKUP(M3673,[1]VLOOKUP!$A$2:$C$9,3,FALSE)</f>
        <v>Novel</v>
      </c>
      <c r="P3673">
        <v>7783454</v>
      </c>
      <c r="Q3673" t="s">
        <v>60</v>
      </c>
      <c r="R3673" t="s">
        <v>28</v>
      </c>
      <c r="S3673" t="s">
        <v>61</v>
      </c>
      <c r="T3673">
        <v>293</v>
      </c>
      <c r="U3673" t="s">
        <v>61</v>
      </c>
      <c r="V3673">
        <v>293</v>
      </c>
      <c r="W3673" t="s">
        <v>62</v>
      </c>
      <c r="X3673">
        <v>293</v>
      </c>
      <c r="Y3673" t="s">
        <v>61</v>
      </c>
      <c r="Z3673">
        <v>293</v>
      </c>
      <c r="AA3673" t="s">
        <v>35</v>
      </c>
      <c r="AB3673">
        <v>1569</v>
      </c>
      <c r="AC3673" t="s">
        <v>36</v>
      </c>
      <c r="AD3673">
        <f t="shared" si="461"/>
        <v>0</v>
      </c>
      <c r="AE3673">
        <f t="shared" si="462"/>
        <v>0</v>
      </c>
      <c r="AF3673">
        <f t="shared" si="463"/>
        <v>0</v>
      </c>
    </row>
    <row r="3674" spans="1:32" x14ac:dyDescent="0.25">
      <c r="A3674">
        <v>675</v>
      </c>
      <c r="B3674">
        <v>14</v>
      </c>
      <c r="C3674">
        <v>2</v>
      </c>
      <c r="D3674" t="s">
        <v>28</v>
      </c>
      <c r="E3674" t="s">
        <v>97</v>
      </c>
      <c r="F3674" t="s">
        <v>30</v>
      </c>
      <c r="G3674" t="str">
        <f t="shared" si="456"/>
        <v>veho</v>
      </c>
      <c r="H3674" t="str">
        <f t="shared" si="457"/>
        <v>4</v>
      </c>
      <c r="I3674" t="str">
        <f t="shared" si="458"/>
        <v>zetak</v>
      </c>
      <c r="J3674" t="str">
        <f t="shared" si="459"/>
        <v>defas</v>
      </c>
      <c r="K3674" t="str">
        <f t="shared" si="460"/>
        <v>defas</v>
      </c>
      <c r="L3674" t="str">
        <f>VLOOKUP(G3674,[1]VLOOKUP!$A$11:$B$14,2,FALSE)</f>
        <v>zetak</v>
      </c>
      <c r="M3674" t="s">
        <v>130</v>
      </c>
      <c r="N3674" t="str">
        <f>VLOOKUP(M3674,[1]VLOOKUP!$A$2:$C$9,2,FALSE)</f>
        <v>Non-Overlapping</v>
      </c>
      <c r="O3674" t="str">
        <f>VLOOKUP(M3674,[1]VLOOKUP!$A$2:$C$9,3,FALSE)</f>
        <v>Novel</v>
      </c>
      <c r="P3674">
        <v>7785319</v>
      </c>
      <c r="Q3674" t="s">
        <v>88</v>
      </c>
      <c r="R3674" t="s">
        <v>28</v>
      </c>
      <c r="S3674" t="s">
        <v>92</v>
      </c>
      <c r="T3674">
        <v>293</v>
      </c>
      <c r="U3674" t="s">
        <v>92</v>
      </c>
      <c r="V3674">
        <v>293</v>
      </c>
      <c r="W3674" t="s">
        <v>30</v>
      </c>
      <c r="X3674">
        <v>293</v>
      </c>
      <c r="Y3674" t="s">
        <v>92</v>
      </c>
      <c r="Z3674">
        <v>293</v>
      </c>
      <c r="AA3674" t="s">
        <v>35</v>
      </c>
      <c r="AB3674">
        <v>2632</v>
      </c>
      <c r="AC3674" t="s">
        <v>36</v>
      </c>
      <c r="AD3674">
        <f t="shared" si="461"/>
        <v>0</v>
      </c>
      <c r="AE3674">
        <f t="shared" si="462"/>
        <v>0</v>
      </c>
      <c r="AF3674">
        <f t="shared" si="463"/>
        <v>0</v>
      </c>
    </row>
    <row r="3675" spans="1:32" x14ac:dyDescent="0.25">
      <c r="A3675">
        <v>676</v>
      </c>
      <c r="B3675">
        <v>14</v>
      </c>
      <c r="C3675">
        <v>2</v>
      </c>
      <c r="D3675" t="s">
        <v>28</v>
      </c>
      <c r="E3675" t="s">
        <v>100</v>
      </c>
      <c r="F3675" t="s">
        <v>30</v>
      </c>
      <c r="G3675" t="str">
        <f t="shared" si="456"/>
        <v>veho</v>
      </c>
      <c r="H3675" t="str">
        <f t="shared" si="457"/>
        <v>7</v>
      </c>
      <c r="I3675" t="str">
        <f t="shared" si="458"/>
        <v>defas</v>
      </c>
      <c r="J3675" t="str">
        <f t="shared" si="459"/>
        <v>zetak</v>
      </c>
      <c r="K3675" t="str">
        <f t="shared" si="460"/>
        <v>zetak</v>
      </c>
      <c r="L3675" t="str">
        <f>VLOOKUP(G3675,[1]VLOOKUP!$A$11:$B$14,2,FALSE)</f>
        <v>zetak</v>
      </c>
      <c r="M3675" t="s">
        <v>130</v>
      </c>
      <c r="N3675" t="str">
        <f>VLOOKUP(M3675,[1]VLOOKUP!$A$2:$C$9,2,FALSE)</f>
        <v>Non-Overlapping</v>
      </c>
      <c r="O3675" t="str">
        <f>VLOOKUP(M3675,[1]VLOOKUP!$A$2:$C$9,3,FALSE)</f>
        <v>Novel</v>
      </c>
      <c r="P3675">
        <v>7788246</v>
      </c>
      <c r="Q3675" t="s">
        <v>84</v>
      </c>
      <c r="R3675" t="s">
        <v>28</v>
      </c>
      <c r="S3675" t="s">
        <v>92</v>
      </c>
      <c r="T3675">
        <v>293</v>
      </c>
      <c r="U3675" t="s">
        <v>92</v>
      </c>
      <c r="V3675">
        <v>293</v>
      </c>
      <c r="W3675" t="s">
        <v>30</v>
      </c>
      <c r="X3675">
        <v>293</v>
      </c>
      <c r="Y3675" t="s">
        <v>92</v>
      </c>
      <c r="Z3675">
        <v>293</v>
      </c>
      <c r="AA3675" t="s">
        <v>35</v>
      </c>
      <c r="AB3675">
        <v>1001</v>
      </c>
      <c r="AC3675" t="s">
        <v>36</v>
      </c>
      <c r="AD3675">
        <f t="shared" si="461"/>
        <v>1</v>
      </c>
      <c r="AE3675">
        <f t="shared" si="462"/>
        <v>0</v>
      </c>
      <c r="AF3675">
        <f t="shared" si="463"/>
        <v>0</v>
      </c>
    </row>
    <row r="3676" spans="1:32" x14ac:dyDescent="0.25">
      <c r="A3676">
        <v>677</v>
      </c>
      <c r="B3676">
        <v>14</v>
      </c>
      <c r="C3676">
        <v>2</v>
      </c>
      <c r="D3676" t="s">
        <v>28</v>
      </c>
      <c r="E3676" t="s">
        <v>101</v>
      </c>
      <c r="F3676" t="s">
        <v>30</v>
      </c>
      <c r="G3676" t="str">
        <f t="shared" si="456"/>
        <v>veho</v>
      </c>
      <c r="H3676" t="str">
        <f t="shared" si="457"/>
        <v>2</v>
      </c>
      <c r="I3676" t="str">
        <f t="shared" si="458"/>
        <v>zetak</v>
      </c>
      <c r="J3676" t="str">
        <f t="shared" si="459"/>
        <v>defas</v>
      </c>
      <c r="K3676" t="str">
        <f t="shared" si="460"/>
        <v>defas</v>
      </c>
      <c r="L3676" t="str">
        <f>VLOOKUP(G3676,[1]VLOOKUP!$A$11:$B$14,2,FALSE)</f>
        <v>zetak</v>
      </c>
      <c r="M3676" t="s">
        <v>130</v>
      </c>
      <c r="N3676" t="str">
        <f>VLOOKUP(M3676,[1]VLOOKUP!$A$2:$C$9,2,FALSE)</f>
        <v>Non-Overlapping</v>
      </c>
      <c r="O3676" t="str">
        <f>VLOOKUP(M3676,[1]VLOOKUP!$A$2:$C$9,3,FALSE)</f>
        <v>Novel</v>
      </c>
      <c r="P3676">
        <v>7789542</v>
      </c>
      <c r="Q3676" t="s">
        <v>88</v>
      </c>
      <c r="R3676" t="s">
        <v>28</v>
      </c>
      <c r="S3676" t="s">
        <v>92</v>
      </c>
      <c r="T3676">
        <v>293</v>
      </c>
      <c r="U3676" t="s">
        <v>92</v>
      </c>
      <c r="V3676">
        <v>293</v>
      </c>
      <c r="W3676" t="s">
        <v>30</v>
      </c>
      <c r="X3676">
        <v>293</v>
      </c>
      <c r="Y3676" t="s">
        <v>92</v>
      </c>
      <c r="Z3676">
        <v>293</v>
      </c>
      <c r="AA3676" t="s">
        <v>35</v>
      </c>
      <c r="AB3676">
        <v>873</v>
      </c>
      <c r="AC3676" t="s">
        <v>36</v>
      </c>
      <c r="AD3676">
        <f t="shared" si="461"/>
        <v>0</v>
      </c>
      <c r="AE3676">
        <f t="shared" si="462"/>
        <v>0</v>
      </c>
      <c r="AF3676">
        <f t="shared" si="463"/>
        <v>0</v>
      </c>
    </row>
    <row r="3677" spans="1:32" x14ac:dyDescent="0.25">
      <c r="A3677">
        <v>678</v>
      </c>
      <c r="B3677">
        <v>14</v>
      </c>
      <c r="C3677">
        <v>2</v>
      </c>
      <c r="D3677" t="s">
        <v>28</v>
      </c>
      <c r="E3677" t="s">
        <v>101</v>
      </c>
      <c r="F3677" t="s">
        <v>30</v>
      </c>
      <c r="G3677" t="str">
        <f t="shared" si="456"/>
        <v>veho</v>
      </c>
      <c r="H3677" t="str">
        <f t="shared" si="457"/>
        <v>2</v>
      </c>
      <c r="I3677" t="str">
        <f t="shared" si="458"/>
        <v>zetak</v>
      </c>
      <c r="J3677" t="str">
        <f t="shared" si="459"/>
        <v>defas</v>
      </c>
      <c r="K3677" t="str">
        <f t="shared" si="460"/>
        <v>defas</v>
      </c>
      <c r="L3677" t="str">
        <f>VLOOKUP(G3677,[1]VLOOKUP!$A$11:$B$14,2,FALSE)</f>
        <v>zetak</v>
      </c>
      <c r="M3677" t="s">
        <v>130</v>
      </c>
      <c r="N3677" t="str">
        <f>VLOOKUP(M3677,[1]VLOOKUP!$A$2:$C$9,2,FALSE)</f>
        <v>Non-Overlapping</v>
      </c>
      <c r="O3677" t="str">
        <f>VLOOKUP(M3677,[1]VLOOKUP!$A$2:$C$9,3,FALSE)</f>
        <v>Novel</v>
      </c>
      <c r="P3677">
        <v>7790710</v>
      </c>
      <c r="Q3677" t="s">
        <v>88</v>
      </c>
      <c r="R3677" t="s">
        <v>28</v>
      </c>
      <c r="S3677" t="s">
        <v>92</v>
      </c>
      <c r="T3677">
        <v>294</v>
      </c>
      <c r="U3677" t="s">
        <v>92</v>
      </c>
      <c r="V3677">
        <v>294</v>
      </c>
      <c r="W3677" t="s">
        <v>30</v>
      </c>
      <c r="X3677">
        <v>294</v>
      </c>
      <c r="Y3677" t="s">
        <v>92</v>
      </c>
      <c r="Z3677">
        <v>294</v>
      </c>
      <c r="AA3677" t="s">
        <v>35</v>
      </c>
      <c r="AB3677">
        <v>616</v>
      </c>
      <c r="AC3677" t="s">
        <v>36</v>
      </c>
      <c r="AD3677">
        <f t="shared" si="461"/>
        <v>0</v>
      </c>
      <c r="AE3677">
        <f t="shared" si="462"/>
        <v>0</v>
      </c>
      <c r="AF3677">
        <f t="shared" si="463"/>
        <v>0</v>
      </c>
    </row>
    <row r="3678" spans="1:32" x14ac:dyDescent="0.25">
      <c r="A3678">
        <v>679</v>
      </c>
      <c r="B3678">
        <v>14</v>
      </c>
      <c r="C3678">
        <v>2</v>
      </c>
      <c r="D3678" t="s">
        <v>28</v>
      </c>
      <c r="E3678" t="s">
        <v>100</v>
      </c>
      <c r="F3678" t="s">
        <v>30</v>
      </c>
      <c r="G3678" t="str">
        <f t="shared" si="456"/>
        <v>veho</v>
      </c>
      <c r="H3678" t="str">
        <f t="shared" si="457"/>
        <v>7</v>
      </c>
      <c r="I3678" t="str">
        <f t="shared" si="458"/>
        <v>defas</v>
      </c>
      <c r="J3678" t="str">
        <f t="shared" si="459"/>
        <v>zetak</v>
      </c>
      <c r="K3678" t="str">
        <f t="shared" si="460"/>
        <v>zetak</v>
      </c>
      <c r="L3678" t="str">
        <f>VLOOKUP(G3678,[1]VLOOKUP!$A$11:$B$14,2,FALSE)</f>
        <v>zetak</v>
      </c>
      <c r="M3678" t="s">
        <v>130</v>
      </c>
      <c r="N3678" t="str">
        <f>VLOOKUP(M3678,[1]VLOOKUP!$A$2:$C$9,2,FALSE)</f>
        <v>Non-Overlapping</v>
      </c>
      <c r="O3678" t="str">
        <f>VLOOKUP(M3678,[1]VLOOKUP!$A$2:$C$9,3,FALSE)</f>
        <v>Novel</v>
      </c>
      <c r="P3678">
        <v>7791670</v>
      </c>
      <c r="Q3678" t="s">
        <v>84</v>
      </c>
      <c r="R3678" t="s">
        <v>28</v>
      </c>
      <c r="S3678" t="s">
        <v>92</v>
      </c>
      <c r="T3678">
        <v>294</v>
      </c>
      <c r="U3678" t="s">
        <v>92</v>
      </c>
      <c r="V3678">
        <v>294</v>
      </c>
      <c r="W3678" t="s">
        <v>30</v>
      </c>
      <c r="X3678">
        <v>294</v>
      </c>
      <c r="Y3678" t="s">
        <v>92</v>
      </c>
      <c r="Z3678">
        <v>294</v>
      </c>
      <c r="AA3678" t="s">
        <v>35</v>
      </c>
      <c r="AB3678">
        <v>1056</v>
      </c>
      <c r="AC3678" t="s">
        <v>36</v>
      </c>
      <c r="AD3678">
        <f t="shared" si="461"/>
        <v>1</v>
      </c>
      <c r="AE3678">
        <f t="shared" si="462"/>
        <v>0</v>
      </c>
      <c r="AF3678">
        <f t="shared" si="463"/>
        <v>0</v>
      </c>
    </row>
    <row r="3679" spans="1:32" x14ac:dyDescent="0.25">
      <c r="A3679">
        <v>680</v>
      </c>
      <c r="B3679">
        <v>14</v>
      </c>
      <c r="C3679">
        <v>2</v>
      </c>
      <c r="D3679" t="s">
        <v>28</v>
      </c>
      <c r="E3679" t="s">
        <v>96</v>
      </c>
      <c r="F3679" t="s">
        <v>30</v>
      </c>
      <c r="G3679" t="str">
        <f t="shared" si="456"/>
        <v>veho</v>
      </c>
      <c r="H3679" t="str">
        <f t="shared" si="457"/>
        <v>6</v>
      </c>
      <c r="I3679" t="str">
        <f t="shared" si="458"/>
        <v>zetak</v>
      </c>
      <c r="J3679" t="str">
        <f t="shared" si="459"/>
        <v>defas</v>
      </c>
      <c r="K3679" t="str">
        <f t="shared" si="460"/>
        <v>zetak</v>
      </c>
      <c r="L3679" t="str">
        <f>VLOOKUP(G3679,[1]VLOOKUP!$A$11:$B$14,2,FALSE)</f>
        <v>zetak</v>
      </c>
      <c r="M3679" t="s">
        <v>130</v>
      </c>
      <c r="N3679" t="str">
        <f>VLOOKUP(M3679,[1]VLOOKUP!$A$2:$C$9,2,FALSE)</f>
        <v>Non-Overlapping</v>
      </c>
      <c r="O3679" t="str">
        <f>VLOOKUP(M3679,[1]VLOOKUP!$A$2:$C$9,3,FALSE)</f>
        <v>Novel</v>
      </c>
      <c r="P3679">
        <v>7793022</v>
      </c>
      <c r="Q3679" t="s">
        <v>84</v>
      </c>
      <c r="R3679" t="s">
        <v>28</v>
      </c>
      <c r="S3679" t="s">
        <v>85</v>
      </c>
      <c r="T3679">
        <v>294</v>
      </c>
      <c r="U3679" t="s">
        <v>85</v>
      </c>
      <c r="V3679">
        <v>294</v>
      </c>
      <c r="W3679" t="s">
        <v>30</v>
      </c>
      <c r="X3679">
        <v>294</v>
      </c>
      <c r="Y3679" t="s">
        <v>85</v>
      </c>
      <c r="Z3679">
        <v>294</v>
      </c>
      <c r="AA3679" t="s">
        <v>41</v>
      </c>
      <c r="AB3679">
        <v>1192</v>
      </c>
      <c r="AC3679" t="s">
        <v>42</v>
      </c>
      <c r="AD3679">
        <f t="shared" si="461"/>
        <v>1</v>
      </c>
      <c r="AE3679">
        <f t="shared" si="462"/>
        <v>0</v>
      </c>
      <c r="AF3679">
        <f t="shared" si="463"/>
        <v>0</v>
      </c>
    </row>
    <row r="3680" spans="1:32" x14ac:dyDescent="0.25">
      <c r="A3680">
        <v>681</v>
      </c>
      <c r="B3680">
        <v>14</v>
      </c>
      <c r="C3680">
        <v>2</v>
      </c>
      <c r="D3680" t="s">
        <v>28</v>
      </c>
      <c r="E3680" t="s">
        <v>82</v>
      </c>
      <c r="F3680" t="s">
        <v>30</v>
      </c>
      <c r="G3680" t="str">
        <f t="shared" si="456"/>
        <v>veho</v>
      </c>
      <c r="H3680" t="str">
        <f t="shared" si="457"/>
        <v>8</v>
      </c>
      <c r="I3680" t="str">
        <f t="shared" si="458"/>
        <v>zetak</v>
      </c>
      <c r="J3680" t="str">
        <f t="shared" si="459"/>
        <v>defas</v>
      </c>
      <c r="K3680" t="str">
        <f t="shared" si="460"/>
        <v>zetak</v>
      </c>
      <c r="L3680" t="str">
        <f>VLOOKUP(G3680,[1]VLOOKUP!$A$11:$B$14,2,FALSE)</f>
        <v>zetak</v>
      </c>
      <c r="M3680" t="s">
        <v>130</v>
      </c>
      <c r="N3680" t="str">
        <f>VLOOKUP(M3680,[1]VLOOKUP!$A$2:$C$9,2,FALSE)</f>
        <v>Non-Overlapping</v>
      </c>
      <c r="O3680" t="str">
        <f>VLOOKUP(M3680,[1]VLOOKUP!$A$2:$C$9,3,FALSE)</f>
        <v>Novel</v>
      </c>
      <c r="P3680">
        <v>7794511</v>
      </c>
      <c r="Q3680" t="s">
        <v>84</v>
      </c>
      <c r="R3680" t="s">
        <v>28</v>
      </c>
      <c r="S3680" t="s">
        <v>85</v>
      </c>
      <c r="T3680">
        <v>295</v>
      </c>
      <c r="U3680" t="s">
        <v>85</v>
      </c>
      <c r="V3680">
        <v>295</v>
      </c>
      <c r="W3680" t="s">
        <v>30</v>
      </c>
      <c r="X3680">
        <v>295</v>
      </c>
      <c r="Y3680" t="s">
        <v>85</v>
      </c>
      <c r="Z3680">
        <v>295</v>
      </c>
      <c r="AA3680" t="s">
        <v>41</v>
      </c>
      <c r="AB3680">
        <v>918</v>
      </c>
      <c r="AC3680" t="s">
        <v>42</v>
      </c>
      <c r="AD3680">
        <f t="shared" si="461"/>
        <v>1</v>
      </c>
      <c r="AE3680">
        <f t="shared" si="462"/>
        <v>0</v>
      </c>
      <c r="AF3680">
        <f t="shared" si="463"/>
        <v>0</v>
      </c>
    </row>
    <row r="3681" spans="1:32" x14ac:dyDescent="0.25">
      <c r="A3681">
        <v>682</v>
      </c>
      <c r="B3681">
        <v>14</v>
      </c>
      <c r="C3681">
        <v>2</v>
      </c>
      <c r="D3681" t="s">
        <v>28</v>
      </c>
      <c r="E3681" t="s">
        <v>94</v>
      </c>
      <c r="F3681" t="s">
        <v>30</v>
      </c>
      <c r="G3681" t="str">
        <f t="shared" si="456"/>
        <v>veho</v>
      </c>
      <c r="H3681" t="str">
        <f t="shared" si="457"/>
        <v>5</v>
      </c>
      <c r="I3681" t="str">
        <f t="shared" si="458"/>
        <v>zetak</v>
      </c>
      <c r="J3681" t="str">
        <f t="shared" si="459"/>
        <v>defas</v>
      </c>
      <c r="K3681" t="str">
        <f t="shared" si="460"/>
        <v>defas</v>
      </c>
      <c r="L3681" t="str">
        <f>VLOOKUP(G3681,[1]VLOOKUP!$A$11:$B$14,2,FALSE)</f>
        <v>zetak</v>
      </c>
      <c r="M3681" t="s">
        <v>130</v>
      </c>
      <c r="N3681" t="str">
        <f>VLOOKUP(M3681,[1]VLOOKUP!$A$2:$C$9,2,FALSE)</f>
        <v>Non-Overlapping</v>
      </c>
      <c r="O3681" t="str">
        <f>VLOOKUP(M3681,[1]VLOOKUP!$A$2:$C$9,3,FALSE)</f>
        <v>Novel</v>
      </c>
      <c r="P3681">
        <v>7795726</v>
      </c>
      <c r="Q3681" t="s">
        <v>88</v>
      </c>
      <c r="R3681" t="s">
        <v>28</v>
      </c>
      <c r="S3681" t="s">
        <v>92</v>
      </c>
      <c r="T3681">
        <v>294</v>
      </c>
      <c r="U3681" t="s">
        <v>92</v>
      </c>
      <c r="V3681">
        <v>294</v>
      </c>
      <c r="W3681" t="s">
        <v>30</v>
      </c>
      <c r="X3681">
        <v>294</v>
      </c>
      <c r="Y3681" t="s">
        <v>92</v>
      </c>
      <c r="Z3681">
        <v>294</v>
      </c>
      <c r="AA3681" t="s">
        <v>35</v>
      </c>
      <c r="AB3681">
        <v>2336</v>
      </c>
      <c r="AC3681" t="s">
        <v>36</v>
      </c>
      <c r="AD3681">
        <f t="shared" si="461"/>
        <v>0</v>
      </c>
      <c r="AE3681">
        <f t="shared" si="462"/>
        <v>0</v>
      </c>
      <c r="AF3681">
        <f t="shared" si="463"/>
        <v>0</v>
      </c>
    </row>
    <row r="3682" spans="1:32" x14ac:dyDescent="0.25">
      <c r="A3682">
        <v>683</v>
      </c>
      <c r="B3682">
        <v>14</v>
      </c>
      <c r="C3682">
        <v>2</v>
      </c>
      <c r="D3682" t="s">
        <v>28</v>
      </c>
      <c r="E3682" t="s">
        <v>87</v>
      </c>
      <c r="F3682" t="s">
        <v>30</v>
      </c>
      <c r="G3682" t="str">
        <f t="shared" si="456"/>
        <v>veho</v>
      </c>
      <c r="H3682" t="str">
        <f t="shared" si="457"/>
        <v>5</v>
      </c>
      <c r="I3682" t="str">
        <f t="shared" si="458"/>
        <v>defas</v>
      </c>
      <c r="J3682" t="str">
        <f t="shared" si="459"/>
        <v>zetak</v>
      </c>
      <c r="K3682" t="str">
        <f t="shared" si="460"/>
        <v>defas</v>
      </c>
      <c r="L3682" t="str">
        <f>VLOOKUP(G3682,[1]VLOOKUP!$A$11:$B$14,2,FALSE)</f>
        <v>zetak</v>
      </c>
      <c r="M3682" t="s">
        <v>130</v>
      </c>
      <c r="N3682" t="str">
        <f>VLOOKUP(M3682,[1]VLOOKUP!$A$2:$C$9,2,FALSE)</f>
        <v>Non-Overlapping</v>
      </c>
      <c r="O3682" t="str">
        <f>VLOOKUP(M3682,[1]VLOOKUP!$A$2:$C$9,3,FALSE)</f>
        <v>Novel</v>
      </c>
      <c r="P3682">
        <v>7798358</v>
      </c>
      <c r="Q3682" t="s">
        <v>88</v>
      </c>
      <c r="R3682" t="s">
        <v>28</v>
      </c>
      <c r="S3682" t="s">
        <v>85</v>
      </c>
      <c r="T3682">
        <v>294</v>
      </c>
      <c r="U3682" t="s">
        <v>85</v>
      </c>
      <c r="V3682">
        <v>294</v>
      </c>
      <c r="W3682" t="s">
        <v>30</v>
      </c>
      <c r="X3682">
        <v>294</v>
      </c>
      <c r="Y3682" t="s">
        <v>85</v>
      </c>
      <c r="Z3682">
        <v>294</v>
      </c>
      <c r="AA3682" t="s">
        <v>41</v>
      </c>
      <c r="AB3682">
        <v>2312</v>
      </c>
      <c r="AC3682" t="s">
        <v>42</v>
      </c>
      <c r="AD3682">
        <f t="shared" si="461"/>
        <v>0</v>
      </c>
      <c r="AE3682">
        <f t="shared" si="462"/>
        <v>0</v>
      </c>
      <c r="AF3682">
        <f t="shared" si="463"/>
        <v>0</v>
      </c>
    </row>
    <row r="3683" spans="1:32" x14ac:dyDescent="0.25">
      <c r="A3683">
        <v>684</v>
      </c>
      <c r="B3683">
        <v>14</v>
      </c>
      <c r="C3683">
        <v>2</v>
      </c>
      <c r="D3683" t="s">
        <v>28</v>
      </c>
      <c r="E3683" t="s">
        <v>103</v>
      </c>
      <c r="F3683" t="s">
        <v>30</v>
      </c>
      <c r="G3683" t="str">
        <f t="shared" si="456"/>
        <v>veho</v>
      </c>
      <c r="H3683" t="str">
        <f t="shared" si="457"/>
        <v>3</v>
      </c>
      <c r="I3683" t="str">
        <f t="shared" si="458"/>
        <v>defas</v>
      </c>
      <c r="J3683" t="str">
        <f t="shared" si="459"/>
        <v>zetak</v>
      </c>
      <c r="K3683" t="str">
        <f t="shared" si="460"/>
        <v>defas</v>
      </c>
      <c r="L3683" t="str">
        <f>VLOOKUP(G3683,[1]VLOOKUP!$A$11:$B$14,2,FALSE)</f>
        <v>zetak</v>
      </c>
      <c r="M3683" t="s">
        <v>130</v>
      </c>
      <c r="N3683" t="str">
        <f>VLOOKUP(M3683,[1]VLOOKUP!$A$2:$C$9,2,FALSE)</f>
        <v>Non-Overlapping</v>
      </c>
      <c r="O3683" t="str">
        <f>VLOOKUP(M3683,[1]VLOOKUP!$A$2:$C$9,3,FALSE)</f>
        <v>Novel</v>
      </c>
      <c r="P3683">
        <v>7800970</v>
      </c>
      <c r="Q3683" t="s">
        <v>88</v>
      </c>
      <c r="R3683" t="s">
        <v>28</v>
      </c>
      <c r="S3683" t="s">
        <v>85</v>
      </c>
      <c r="T3683">
        <v>311</v>
      </c>
      <c r="U3683" t="s">
        <v>85</v>
      </c>
      <c r="V3683">
        <v>311</v>
      </c>
      <c r="W3683" t="s">
        <v>30</v>
      </c>
      <c r="X3683">
        <v>311</v>
      </c>
      <c r="Y3683" t="s">
        <v>85</v>
      </c>
      <c r="Z3683">
        <v>311</v>
      </c>
      <c r="AA3683" t="s">
        <v>41</v>
      </c>
      <c r="AB3683">
        <v>859</v>
      </c>
      <c r="AC3683" t="s">
        <v>42</v>
      </c>
      <c r="AD3683">
        <f t="shared" si="461"/>
        <v>0</v>
      </c>
      <c r="AE3683">
        <f t="shared" si="462"/>
        <v>0</v>
      </c>
      <c r="AF3683">
        <f t="shared" si="463"/>
        <v>0</v>
      </c>
    </row>
    <row r="3684" spans="1:32" x14ac:dyDescent="0.25">
      <c r="A3684">
        <v>685</v>
      </c>
      <c r="B3684">
        <v>14</v>
      </c>
      <c r="C3684">
        <v>2</v>
      </c>
      <c r="D3684" t="s">
        <v>28</v>
      </c>
      <c r="E3684" t="s">
        <v>101</v>
      </c>
      <c r="F3684" t="s">
        <v>30</v>
      </c>
      <c r="G3684" t="str">
        <f t="shared" si="456"/>
        <v>veho</v>
      </c>
      <c r="H3684" t="str">
        <f t="shared" si="457"/>
        <v>2</v>
      </c>
      <c r="I3684" t="str">
        <f t="shared" si="458"/>
        <v>zetak</v>
      </c>
      <c r="J3684" t="str">
        <f t="shared" si="459"/>
        <v>defas</v>
      </c>
      <c r="K3684" t="str">
        <f t="shared" si="460"/>
        <v>defas</v>
      </c>
      <c r="L3684" t="str">
        <f>VLOOKUP(G3684,[1]VLOOKUP!$A$11:$B$14,2,FALSE)</f>
        <v>zetak</v>
      </c>
      <c r="M3684" t="s">
        <v>130</v>
      </c>
      <c r="N3684" t="str">
        <f>VLOOKUP(M3684,[1]VLOOKUP!$A$2:$C$9,2,FALSE)</f>
        <v>Non-Overlapping</v>
      </c>
      <c r="O3684" t="str">
        <f>VLOOKUP(M3684,[1]VLOOKUP!$A$2:$C$9,3,FALSE)</f>
        <v>Novel</v>
      </c>
      <c r="P3684">
        <v>7802159</v>
      </c>
      <c r="Q3684" t="s">
        <v>88</v>
      </c>
      <c r="R3684" t="s">
        <v>28</v>
      </c>
      <c r="S3684" t="s">
        <v>92</v>
      </c>
      <c r="T3684">
        <v>293</v>
      </c>
      <c r="U3684" t="s">
        <v>92</v>
      </c>
      <c r="V3684">
        <v>293</v>
      </c>
      <c r="W3684" t="s">
        <v>30</v>
      </c>
      <c r="X3684">
        <v>293</v>
      </c>
      <c r="Y3684" t="s">
        <v>92</v>
      </c>
      <c r="Z3684">
        <v>293</v>
      </c>
      <c r="AA3684" t="s">
        <v>35</v>
      </c>
      <c r="AB3684">
        <v>1000</v>
      </c>
      <c r="AC3684" t="s">
        <v>36</v>
      </c>
      <c r="AD3684">
        <f t="shared" si="461"/>
        <v>0</v>
      </c>
      <c r="AE3684">
        <f t="shared" si="462"/>
        <v>0</v>
      </c>
      <c r="AF3684">
        <f t="shared" si="463"/>
        <v>0</v>
      </c>
    </row>
    <row r="3685" spans="1:32" x14ac:dyDescent="0.25">
      <c r="A3685">
        <v>686</v>
      </c>
      <c r="B3685">
        <v>14</v>
      </c>
      <c r="C3685">
        <v>2</v>
      </c>
      <c r="D3685" t="s">
        <v>28</v>
      </c>
      <c r="E3685" t="s">
        <v>95</v>
      </c>
      <c r="F3685" t="s">
        <v>30</v>
      </c>
      <c r="G3685" t="str">
        <f t="shared" si="456"/>
        <v>veho</v>
      </c>
      <c r="H3685" t="str">
        <f t="shared" si="457"/>
        <v>9</v>
      </c>
      <c r="I3685" t="str">
        <f t="shared" si="458"/>
        <v>defas</v>
      </c>
      <c r="J3685" t="str">
        <f t="shared" si="459"/>
        <v>zetak</v>
      </c>
      <c r="K3685" t="str">
        <f t="shared" si="460"/>
        <v>zetak</v>
      </c>
      <c r="L3685" t="str">
        <f>VLOOKUP(G3685,[1]VLOOKUP!$A$11:$B$14,2,FALSE)</f>
        <v>zetak</v>
      </c>
      <c r="M3685" t="s">
        <v>130</v>
      </c>
      <c r="N3685" t="str">
        <f>VLOOKUP(M3685,[1]VLOOKUP!$A$2:$C$9,2,FALSE)</f>
        <v>Non-Overlapping</v>
      </c>
      <c r="O3685" t="str">
        <f>VLOOKUP(M3685,[1]VLOOKUP!$A$2:$C$9,3,FALSE)</f>
        <v>Novel</v>
      </c>
      <c r="P3685">
        <v>7803454</v>
      </c>
      <c r="Q3685" t="s">
        <v>84</v>
      </c>
      <c r="R3685" t="s">
        <v>28</v>
      </c>
      <c r="S3685" t="s">
        <v>92</v>
      </c>
      <c r="T3685">
        <v>294</v>
      </c>
      <c r="U3685" t="s">
        <v>92</v>
      </c>
      <c r="V3685">
        <v>294</v>
      </c>
      <c r="W3685" t="s">
        <v>30</v>
      </c>
      <c r="X3685">
        <v>294</v>
      </c>
      <c r="Y3685" t="s">
        <v>92</v>
      </c>
      <c r="Z3685">
        <v>294</v>
      </c>
      <c r="AA3685" t="s">
        <v>35</v>
      </c>
      <c r="AB3685">
        <v>792</v>
      </c>
      <c r="AC3685" t="s">
        <v>36</v>
      </c>
      <c r="AD3685">
        <f t="shared" si="461"/>
        <v>1</v>
      </c>
      <c r="AE3685">
        <f t="shared" si="462"/>
        <v>0</v>
      </c>
      <c r="AF3685">
        <f t="shared" si="463"/>
        <v>0</v>
      </c>
    </row>
    <row r="3686" spans="1:32" x14ac:dyDescent="0.25">
      <c r="A3686">
        <v>687</v>
      </c>
      <c r="B3686">
        <v>14</v>
      </c>
      <c r="C3686">
        <v>2</v>
      </c>
      <c r="D3686" t="s">
        <v>28</v>
      </c>
      <c r="E3686" t="s">
        <v>102</v>
      </c>
      <c r="F3686" t="s">
        <v>30</v>
      </c>
      <c r="G3686" t="str">
        <f t="shared" si="456"/>
        <v>veho</v>
      </c>
      <c r="H3686" t="str">
        <f t="shared" si="457"/>
        <v>8</v>
      </c>
      <c r="I3686" t="str">
        <f t="shared" si="458"/>
        <v>defas</v>
      </c>
      <c r="J3686" t="str">
        <f t="shared" si="459"/>
        <v>zetak</v>
      </c>
      <c r="K3686" t="str">
        <f t="shared" si="460"/>
        <v>zetak</v>
      </c>
      <c r="L3686" t="str">
        <f>VLOOKUP(G3686,[1]VLOOKUP!$A$11:$B$14,2,FALSE)</f>
        <v>zetak</v>
      </c>
      <c r="M3686" t="s">
        <v>130</v>
      </c>
      <c r="N3686" t="str">
        <f>VLOOKUP(M3686,[1]VLOOKUP!$A$2:$C$9,2,FALSE)</f>
        <v>Non-Overlapping</v>
      </c>
      <c r="O3686" t="str">
        <f>VLOOKUP(M3686,[1]VLOOKUP!$A$2:$C$9,3,FALSE)</f>
        <v>Novel</v>
      </c>
      <c r="P3686">
        <v>7804542</v>
      </c>
      <c r="Q3686" t="s">
        <v>84</v>
      </c>
      <c r="R3686" t="s">
        <v>28</v>
      </c>
      <c r="S3686" t="s">
        <v>92</v>
      </c>
      <c r="T3686">
        <v>293</v>
      </c>
      <c r="U3686" t="s">
        <v>92</v>
      </c>
      <c r="V3686">
        <v>293</v>
      </c>
      <c r="W3686" t="s">
        <v>30</v>
      </c>
      <c r="X3686">
        <v>293</v>
      </c>
      <c r="Y3686" t="s">
        <v>92</v>
      </c>
      <c r="Z3686">
        <v>293</v>
      </c>
      <c r="AA3686" t="s">
        <v>35</v>
      </c>
      <c r="AB3686">
        <v>689</v>
      </c>
      <c r="AC3686" t="s">
        <v>36</v>
      </c>
      <c r="AD3686">
        <f t="shared" si="461"/>
        <v>1</v>
      </c>
      <c r="AE3686">
        <f t="shared" si="462"/>
        <v>0</v>
      </c>
      <c r="AF3686">
        <f t="shared" si="463"/>
        <v>0</v>
      </c>
    </row>
    <row r="3687" spans="1:32" x14ac:dyDescent="0.25">
      <c r="A3687">
        <v>688</v>
      </c>
      <c r="B3687">
        <v>14</v>
      </c>
      <c r="C3687">
        <v>2</v>
      </c>
      <c r="D3687" t="s">
        <v>28</v>
      </c>
      <c r="E3687" t="s">
        <v>89</v>
      </c>
      <c r="F3687" t="s">
        <v>30</v>
      </c>
      <c r="G3687" t="str">
        <f t="shared" si="456"/>
        <v>veho</v>
      </c>
      <c r="H3687" t="str">
        <f t="shared" si="457"/>
        <v>4</v>
      </c>
      <c r="I3687" t="str">
        <f t="shared" si="458"/>
        <v>defas</v>
      </c>
      <c r="J3687" t="str">
        <f t="shared" si="459"/>
        <v>zetak</v>
      </c>
      <c r="K3687" t="str">
        <f t="shared" si="460"/>
        <v>defas</v>
      </c>
      <c r="L3687" t="str">
        <f>VLOOKUP(G3687,[1]VLOOKUP!$A$11:$B$14,2,FALSE)</f>
        <v>zetak</v>
      </c>
      <c r="M3687" t="s">
        <v>130</v>
      </c>
      <c r="N3687" t="str">
        <f>VLOOKUP(M3687,[1]VLOOKUP!$A$2:$C$9,2,FALSE)</f>
        <v>Non-Overlapping</v>
      </c>
      <c r="O3687" t="str">
        <f>VLOOKUP(M3687,[1]VLOOKUP!$A$2:$C$9,3,FALSE)</f>
        <v>Novel</v>
      </c>
      <c r="P3687">
        <v>7805526</v>
      </c>
      <c r="Q3687" t="s">
        <v>88</v>
      </c>
      <c r="R3687" t="s">
        <v>28</v>
      </c>
      <c r="S3687" t="s">
        <v>85</v>
      </c>
      <c r="T3687">
        <v>293</v>
      </c>
      <c r="U3687" t="s">
        <v>85</v>
      </c>
      <c r="V3687">
        <v>293</v>
      </c>
      <c r="W3687" t="s">
        <v>30</v>
      </c>
      <c r="X3687">
        <v>293</v>
      </c>
      <c r="Y3687" t="s">
        <v>85</v>
      </c>
      <c r="Z3687">
        <v>293</v>
      </c>
      <c r="AA3687" t="s">
        <v>41</v>
      </c>
      <c r="AB3687">
        <v>1065</v>
      </c>
      <c r="AC3687" t="s">
        <v>42</v>
      </c>
      <c r="AD3687">
        <f t="shared" si="461"/>
        <v>0</v>
      </c>
      <c r="AE3687">
        <f t="shared" si="462"/>
        <v>0</v>
      </c>
      <c r="AF3687">
        <f t="shared" si="463"/>
        <v>0</v>
      </c>
    </row>
    <row r="3688" spans="1:32" x14ac:dyDescent="0.25">
      <c r="A3688">
        <v>689</v>
      </c>
      <c r="B3688">
        <v>14</v>
      </c>
      <c r="C3688">
        <v>2</v>
      </c>
      <c r="D3688" t="s">
        <v>28</v>
      </c>
      <c r="E3688" t="s">
        <v>86</v>
      </c>
      <c r="F3688" t="s">
        <v>30</v>
      </c>
      <c r="G3688" t="str">
        <f t="shared" si="456"/>
        <v>veho</v>
      </c>
      <c r="H3688" t="str">
        <f t="shared" si="457"/>
        <v>1</v>
      </c>
      <c r="I3688" t="str">
        <f t="shared" si="458"/>
        <v>zetak</v>
      </c>
      <c r="J3688" t="str">
        <f t="shared" si="459"/>
        <v>defas</v>
      </c>
      <c r="K3688" t="str">
        <f t="shared" si="460"/>
        <v>defas</v>
      </c>
      <c r="L3688" t="str">
        <f>VLOOKUP(G3688,[1]VLOOKUP!$A$11:$B$14,2,FALSE)</f>
        <v>zetak</v>
      </c>
      <c r="M3688" t="s">
        <v>130</v>
      </c>
      <c r="N3688" t="str">
        <f>VLOOKUP(M3688,[1]VLOOKUP!$A$2:$C$9,2,FALSE)</f>
        <v>Non-Overlapping</v>
      </c>
      <c r="O3688" t="str">
        <f>VLOOKUP(M3688,[1]VLOOKUP!$A$2:$C$9,3,FALSE)</f>
        <v>Novel</v>
      </c>
      <c r="P3688">
        <v>7806886</v>
      </c>
      <c r="Q3688" t="s">
        <v>88</v>
      </c>
      <c r="R3688" t="s">
        <v>28</v>
      </c>
      <c r="S3688" t="s">
        <v>92</v>
      </c>
      <c r="T3688">
        <v>294</v>
      </c>
      <c r="U3688" t="s">
        <v>92</v>
      </c>
      <c r="V3688">
        <v>294</v>
      </c>
      <c r="W3688" t="s">
        <v>30</v>
      </c>
      <c r="X3688">
        <v>294</v>
      </c>
      <c r="Y3688" t="s">
        <v>92</v>
      </c>
      <c r="Z3688">
        <v>294</v>
      </c>
      <c r="AA3688" t="s">
        <v>35</v>
      </c>
      <c r="AB3688">
        <v>1088</v>
      </c>
      <c r="AC3688" t="s">
        <v>36</v>
      </c>
      <c r="AD3688">
        <f t="shared" si="461"/>
        <v>0</v>
      </c>
      <c r="AE3688">
        <f t="shared" si="462"/>
        <v>0</v>
      </c>
      <c r="AF3688">
        <f t="shared" si="463"/>
        <v>0</v>
      </c>
    </row>
    <row r="3689" spans="1:32" x14ac:dyDescent="0.25">
      <c r="A3689">
        <v>690</v>
      </c>
      <c r="B3689">
        <v>14</v>
      </c>
      <c r="C3689">
        <v>2</v>
      </c>
      <c r="D3689" t="s">
        <v>28</v>
      </c>
      <c r="E3689" t="s">
        <v>93</v>
      </c>
      <c r="F3689" t="s">
        <v>30</v>
      </c>
      <c r="G3689" t="str">
        <f t="shared" si="456"/>
        <v>veho</v>
      </c>
      <c r="H3689" t="str">
        <f t="shared" si="457"/>
        <v>7</v>
      </c>
      <c r="I3689" t="str">
        <f t="shared" si="458"/>
        <v>zetak</v>
      </c>
      <c r="J3689" t="str">
        <f t="shared" si="459"/>
        <v>defas</v>
      </c>
      <c r="K3689" t="str">
        <f t="shared" si="460"/>
        <v>zetak</v>
      </c>
      <c r="L3689" t="str">
        <f>VLOOKUP(G3689,[1]VLOOKUP!$A$11:$B$14,2,FALSE)</f>
        <v>zetak</v>
      </c>
      <c r="M3689" t="s">
        <v>130</v>
      </c>
      <c r="N3689" t="str">
        <f>VLOOKUP(M3689,[1]VLOOKUP!$A$2:$C$9,2,FALSE)</f>
        <v>Non-Overlapping</v>
      </c>
      <c r="O3689" t="str">
        <f>VLOOKUP(M3689,[1]VLOOKUP!$A$2:$C$9,3,FALSE)</f>
        <v>Novel</v>
      </c>
      <c r="P3689">
        <v>7808270</v>
      </c>
      <c r="Q3689" t="s">
        <v>84</v>
      </c>
      <c r="R3689" t="s">
        <v>28</v>
      </c>
      <c r="S3689" t="s">
        <v>85</v>
      </c>
      <c r="T3689">
        <v>294</v>
      </c>
      <c r="U3689" t="s">
        <v>85</v>
      </c>
      <c r="V3689">
        <v>294</v>
      </c>
      <c r="W3689" t="s">
        <v>30</v>
      </c>
      <c r="X3689">
        <v>294</v>
      </c>
      <c r="Y3689" t="s">
        <v>85</v>
      </c>
      <c r="Z3689">
        <v>294</v>
      </c>
      <c r="AA3689" t="s">
        <v>41</v>
      </c>
      <c r="AB3689">
        <v>1072</v>
      </c>
      <c r="AC3689" t="s">
        <v>42</v>
      </c>
      <c r="AD3689">
        <f t="shared" si="461"/>
        <v>1</v>
      </c>
      <c r="AE3689">
        <f t="shared" si="462"/>
        <v>0</v>
      </c>
      <c r="AF3689">
        <f t="shared" si="463"/>
        <v>0</v>
      </c>
    </row>
    <row r="3690" spans="1:32" x14ac:dyDescent="0.25">
      <c r="A3690">
        <v>691</v>
      </c>
      <c r="B3690">
        <v>14</v>
      </c>
      <c r="C3690">
        <v>2</v>
      </c>
      <c r="D3690" t="s">
        <v>28</v>
      </c>
      <c r="E3690" t="s">
        <v>102</v>
      </c>
      <c r="F3690" t="s">
        <v>30</v>
      </c>
      <c r="G3690" t="str">
        <f t="shared" si="456"/>
        <v>veho</v>
      </c>
      <c r="H3690" t="str">
        <f t="shared" si="457"/>
        <v>8</v>
      </c>
      <c r="I3690" t="str">
        <f t="shared" si="458"/>
        <v>defas</v>
      </c>
      <c r="J3690" t="str">
        <f t="shared" si="459"/>
        <v>zetak</v>
      </c>
      <c r="K3690" t="str">
        <f t="shared" si="460"/>
        <v>zetak</v>
      </c>
      <c r="L3690" t="str">
        <f>VLOOKUP(G3690,[1]VLOOKUP!$A$11:$B$14,2,FALSE)</f>
        <v>zetak</v>
      </c>
      <c r="M3690" t="s">
        <v>130</v>
      </c>
      <c r="N3690" t="str">
        <f>VLOOKUP(M3690,[1]VLOOKUP!$A$2:$C$9,2,FALSE)</f>
        <v>Non-Overlapping</v>
      </c>
      <c r="O3690" t="str">
        <f>VLOOKUP(M3690,[1]VLOOKUP!$A$2:$C$9,3,FALSE)</f>
        <v>Novel</v>
      </c>
      <c r="P3690">
        <v>7809655</v>
      </c>
      <c r="Q3690" t="s">
        <v>84</v>
      </c>
      <c r="R3690" t="s">
        <v>28</v>
      </c>
      <c r="S3690" t="s">
        <v>92</v>
      </c>
      <c r="T3690">
        <v>294</v>
      </c>
      <c r="U3690" t="s">
        <v>92</v>
      </c>
      <c r="V3690">
        <v>294</v>
      </c>
      <c r="W3690" t="s">
        <v>30</v>
      </c>
      <c r="X3690">
        <v>294</v>
      </c>
      <c r="Y3690" t="s">
        <v>92</v>
      </c>
      <c r="Z3690">
        <v>294</v>
      </c>
      <c r="AA3690" t="s">
        <v>35</v>
      </c>
      <c r="AB3690">
        <v>1079</v>
      </c>
      <c r="AC3690" t="s">
        <v>36</v>
      </c>
      <c r="AD3690">
        <f t="shared" si="461"/>
        <v>1</v>
      </c>
      <c r="AE3690">
        <f t="shared" si="462"/>
        <v>0</v>
      </c>
      <c r="AF3690">
        <f t="shared" si="463"/>
        <v>0</v>
      </c>
    </row>
    <row r="3691" spans="1:32" x14ac:dyDescent="0.25">
      <c r="A3691">
        <v>692</v>
      </c>
      <c r="B3691">
        <v>14</v>
      </c>
      <c r="C3691">
        <v>2</v>
      </c>
      <c r="D3691" t="s">
        <v>28</v>
      </c>
      <c r="E3691" t="s">
        <v>94</v>
      </c>
      <c r="F3691" t="s">
        <v>30</v>
      </c>
      <c r="G3691" t="str">
        <f t="shared" si="456"/>
        <v>veho</v>
      </c>
      <c r="H3691" t="str">
        <f t="shared" si="457"/>
        <v>5</v>
      </c>
      <c r="I3691" t="str">
        <f t="shared" si="458"/>
        <v>zetak</v>
      </c>
      <c r="J3691" t="str">
        <f t="shared" si="459"/>
        <v>defas</v>
      </c>
      <c r="K3691" t="str">
        <f t="shared" si="460"/>
        <v>defas</v>
      </c>
      <c r="L3691" t="str">
        <f>VLOOKUP(G3691,[1]VLOOKUP!$A$11:$B$14,2,FALSE)</f>
        <v>zetak</v>
      </c>
      <c r="M3691" t="s">
        <v>130</v>
      </c>
      <c r="N3691" t="str">
        <f>VLOOKUP(M3691,[1]VLOOKUP!$A$2:$C$9,2,FALSE)</f>
        <v>Non-Overlapping</v>
      </c>
      <c r="O3691" t="str">
        <f>VLOOKUP(M3691,[1]VLOOKUP!$A$2:$C$9,3,FALSE)</f>
        <v>Novel</v>
      </c>
      <c r="P3691">
        <v>7811031</v>
      </c>
      <c r="Q3691" t="s">
        <v>88</v>
      </c>
      <c r="R3691" t="s">
        <v>28</v>
      </c>
      <c r="S3691" t="s">
        <v>92</v>
      </c>
      <c r="T3691">
        <v>294</v>
      </c>
      <c r="U3691" t="s">
        <v>92</v>
      </c>
      <c r="V3691">
        <v>294</v>
      </c>
      <c r="W3691" t="s">
        <v>30</v>
      </c>
      <c r="X3691">
        <v>295</v>
      </c>
      <c r="Y3691" t="s">
        <v>92</v>
      </c>
      <c r="Z3691">
        <v>294</v>
      </c>
      <c r="AA3691" t="s">
        <v>35</v>
      </c>
      <c r="AB3691">
        <v>2511</v>
      </c>
      <c r="AC3691" t="s">
        <v>36</v>
      </c>
      <c r="AD3691">
        <f t="shared" si="461"/>
        <v>0</v>
      </c>
      <c r="AE3691">
        <f t="shared" si="462"/>
        <v>0</v>
      </c>
      <c r="AF3691">
        <f t="shared" si="463"/>
        <v>0</v>
      </c>
    </row>
    <row r="3692" spans="1:32" x14ac:dyDescent="0.25">
      <c r="A3692">
        <v>693</v>
      </c>
      <c r="B3692">
        <v>14</v>
      </c>
      <c r="C3692">
        <v>2</v>
      </c>
      <c r="D3692" t="s">
        <v>28</v>
      </c>
      <c r="E3692" t="s">
        <v>90</v>
      </c>
      <c r="F3692" t="s">
        <v>30</v>
      </c>
      <c r="G3692" t="str">
        <f t="shared" si="456"/>
        <v>veho</v>
      </c>
      <c r="H3692" t="str">
        <f t="shared" si="457"/>
        <v>9</v>
      </c>
      <c r="I3692" t="str">
        <f t="shared" si="458"/>
        <v>zetak</v>
      </c>
      <c r="J3692" t="str">
        <f t="shared" si="459"/>
        <v>defas</v>
      </c>
      <c r="K3692" t="str">
        <f t="shared" si="460"/>
        <v>zetak</v>
      </c>
      <c r="L3692" t="str">
        <f>VLOOKUP(G3692,[1]VLOOKUP!$A$11:$B$14,2,FALSE)</f>
        <v>zetak</v>
      </c>
      <c r="M3692" t="s">
        <v>130</v>
      </c>
      <c r="N3692" t="str">
        <f>VLOOKUP(M3692,[1]VLOOKUP!$A$2:$C$9,2,FALSE)</f>
        <v>Non-Overlapping</v>
      </c>
      <c r="O3692" t="str">
        <f>VLOOKUP(M3692,[1]VLOOKUP!$A$2:$C$9,3,FALSE)</f>
        <v>Novel</v>
      </c>
      <c r="P3692">
        <v>7813838</v>
      </c>
      <c r="Q3692" t="s">
        <v>84</v>
      </c>
      <c r="R3692" t="s">
        <v>28</v>
      </c>
      <c r="S3692" t="s">
        <v>85</v>
      </c>
      <c r="T3692">
        <v>293</v>
      </c>
      <c r="U3692" t="s">
        <v>85</v>
      </c>
      <c r="V3692">
        <v>293</v>
      </c>
      <c r="W3692" t="s">
        <v>30</v>
      </c>
      <c r="X3692">
        <v>293</v>
      </c>
      <c r="Y3692" t="s">
        <v>85</v>
      </c>
      <c r="Z3692">
        <v>293</v>
      </c>
      <c r="AA3692" t="s">
        <v>41</v>
      </c>
      <c r="AB3692">
        <v>1553</v>
      </c>
      <c r="AC3692" t="s">
        <v>42</v>
      </c>
      <c r="AD3692">
        <f t="shared" si="461"/>
        <v>1</v>
      </c>
      <c r="AE3692">
        <f t="shared" si="462"/>
        <v>0</v>
      </c>
      <c r="AF3692">
        <f t="shared" si="463"/>
        <v>0</v>
      </c>
    </row>
    <row r="3693" spans="1:32" x14ac:dyDescent="0.25">
      <c r="A3693">
        <v>694</v>
      </c>
      <c r="B3693">
        <v>14</v>
      </c>
      <c r="C3693">
        <v>2</v>
      </c>
      <c r="D3693" t="s">
        <v>28</v>
      </c>
      <c r="E3693" t="s">
        <v>98</v>
      </c>
      <c r="F3693" t="s">
        <v>30</v>
      </c>
      <c r="G3693" t="str">
        <f t="shared" si="456"/>
        <v>veho</v>
      </c>
      <c r="H3693" t="str">
        <f t="shared" si="457"/>
        <v>2</v>
      </c>
      <c r="I3693" t="str">
        <f t="shared" si="458"/>
        <v>defas</v>
      </c>
      <c r="J3693" t="str">
        <f t="shared" si="459"/>
        <v>zetak</v>
      </c>
      <c r="K3693" t="str">
        <f t="shared" si="460"/>
        <v>defas</v>
      </c>
      <c r="L3693" t="str">
        <f>VLOOKUP(G3693,[1]VLOOKUP!$A$11:$B$14,2,FALSE)</f>
        <v>zetak</v>
      </c>
      <c r="M3693" t="s">
        <v>130</v>
      </c>
      <c r="N3693" t="str">
        <f>VLOOKUP(M3693,[1]VLOOKUP!$A$2:$C$9,2,FALSE)</f>
        <v>Non-Overlapping</v>
      </c>
      <c r="O3693" t="str">
        <f>VLOOKUP(M3693,[1]VLOOKUP!$A$2:$C$9,3,FALSE)</f>
        <v>Novel</v>
      </c>
      <c r="P3693">
        <v>7815686</v>
      </c>
      <c r="Q3693" t="s">
        <v>88</v>
      </c>
      <c r="R3693" t="s">
        <v>28</v>
      </c>
      <c r="S3693" t="s">
        <v>85</v>
      </c>
      <c r="T3693">
        <v>294</v>
      </c>
      <c r="U3693" t="s">
        <v>85</v>
      </c>
      <c r="V3693">
        <v>294</v>
      </c>
      <c r="W3693" t="s">
        <v>30</v>
      </c>
      <c r="X3693">
        <v>294</v>
      </c>
      <c r="Y3693" t="s">
        <v>85</v>
      </c>
      <c r="Z3693">
        <v>294</v>
      </c>
      <c r="AA3693" t="s">
        <v>41</v>
      </c>
      <c r="AB3693">
        <v>2224</v>
      </c>
      <c r="AC3693" t="s">
        <v>42</v>
      </c>
      <c r="AD3693">
        <f t="shared" si="461"/>
        <v>0</v>
      </c>
      <c r="AE3693">
        <f t="shared" si="462"/>
        <v>0</v>
      </c>
      <c r="AF3693">
        <f t="shared" si="463"/>
        <v>0</v>
      </c>
    </row>
    <row r="3694" spans="1:32" x14ac:dyDescent="0.25">
      <c r="A3694">
        <v>695</v>
      </c>
      <c r="B3694">
        <v>14</v>
      </c>
      <c r="C3694">
        <v>2</v>
      </c>
      <c r="D3694" t="s">
        <v>28</v>
      </c>
      <c r="E3694" t="s">
        <v>82</v>
      </c>
      <c r="F3694" t="s">
        <v>30</v>
      </c>
      <c r="G3694" t="str">
        <f t="shared" si="456"/>
        <v>veho</v>
      </c>
      <c r="H3694" t="str">
        <f t="shared" si="457"/>
        <v>8</v>
      </c>
      <c r="I3694" t="str">
        <f t="shared" si="458"/>
        <v>zetak</v>
      </c>
      <c r="J3694" t="str">
        <f t="shared" si="459"/>
        <v>defas</v>
      </c>
      <c r="K3694" t="str">
        <f t="shared" si="460"/>
        <v>zetak</v>
      </c>
      <c r="L3694" t="str">
        <f>VLOOKUP(G3694,[1]VLOOKUP!$A$11:$B$14,2,FALSE)</f>
        <v>zetak</v>
      </c>
      <c r="M3694" t="s">
        <v>130</v>
      </c>
      <c r="N3694" t="str">
        <f>VLOOKUP(M3694,[1]VLOOKUP!$A$2:$C$9,2,FALSE)</f>
        <v>Non-Overlapping</v>
      </c>
      <c r="O3694" t="str">
        <f>VLOOKUP(M3694,[1]VLOOKUP!$A$2:$C$9,3,FALSE)</f>
        <v>Novel</v>
      </c>
      <c r="P3694">
        <v>7818206</v>
      </c>
      <c r="Q3694" t="s">
        <v>84</v>
      </c>
      <c r="R3694" t="s">
        <v>28</v>
      </c>
      <c r="S3694" t="s">
        <v>85</v>
      </c>
      <c r="T3694">
        <v>293</v>
      </c>
      <c r="U3694" t="s">
        <v>85</v>
      </c>
      <c r="V3694">
        <v>293</v>
      </c>
      <c r="W3694" t="s">
        <v>30</v>
      </c>
      <c r="X3694">
        <v>293</v>
      </c>
      <c r="Y3694" t="s">
        <v>85</v>
      </c>
      <c r="Z3694">
        <v>293</v>
      </c>
      <c r="AA3694" t="s">
        <v>41</v>
      </c>
      <c r="AB3694">
        <v>993</v>
      </c>
      <c r="AC3694" t="s">
        <v>42</v>
      </c>
      <c r="AD3694">
        <f t="shared" si="461"/>
        <v>1</v>
      </c>
      <c r="AE3694">
        <f t="shared" si="462"/>
        <v>0</v>
      </c>
      <c r="AF3694">
        <f t="shared" si="463"/>
        <v>0</v>
      </c>
    </row>
    <row r="3695" spans="1:32" x14ac:dyDescent="0.25">
      <c r="A3695">
        <v>696</v>
      </c>
      <c r="B3695">
        <v>14</v>
      </c>
      <c r="C3695">
        <v>2</v>
      </c>
      <c r="D3695" t="s">
        <v>28</v>
      </c>
      <c r="E3695" t="s">
        <v>87</v>
      </c>
      <c r="F3695" t="s">
        <v>30</v>
      </c>
      <c r="G3695" t="str">
        <f t="shared" si="456"/>
        <v>veho</v>
      </c>
      <c r="H3695" t="str">
        <f t="shared" si="457"/>
        <v>5</v>
      </c>
      <c r="I3695" t="str">
        <f t="shared" si="458"/>
        <v>defas</v>
      </c>
      <c r="J3695" t="str">
        <f t="shared" si="459"/>
        <v>zetak</v>
      </c>
      <c r="K3695" t="str">
        <f t="shared" si="460"/>
        <v>defas</v>
      </c>
      <c r="L3695" t="str">
        <f>VLOOKUP(G3695,[1]VLOOKUP!$A$11:$B$14,2,FALSE)</f>
        <v>zetak</v>
      </c>
      <c r="M3695" t="s">
        <v>130</v>
      </c>
      <c r="N3695" t="str">
        <f>VLOOKUP(M3695,[1]VLOOKUP!$A$2:$C$9,2,FALSE)</f>
        <v>Non-Overlapping</v>
      </c>
      <c r="O3695" t="str">
        <f>VLOOKUP(M3695,[1]VLOOKUP!$A$2:$C$9,3,FALSE)</f>
        <v>Novel</v>
      </c>
      <c r="P3695">
        <v>7819494</v>
      </c>
      <c r="Q3695" t="s">
        <v>88</v>
      </c>
      <c r="R3695" t="s">
        <v>28</v>
      </c>
      <c r="S3695" t="s">
        <v>85</v>
      </c>
      <c r="T3695">
        <v>293</v>
      </c>
      <c r="U3695" t="s">
        <v>85</v>
      </c>
      <c r="V3695">
        <v>293</v>
      </c>
      <c r="W3695" t="s">
        <v>30</v>
      </c>
      <c r="X3695">
        <v>293</v>
      </c>
      <c r="Y3695" t="s">
        <v>85</v>
      </c>
      <c r="Z3695">
        <v>293</v>
      </c>
      <c r="AA3695" t="s">
        <v>41</v>
      </c>
      <c r="AB3695">
        <v>1993</v>
      </c>
      <c r="AC3695" t="s">
        <v>42</v>
      </c>
      <c r="AD3695">
        <f t="shared" si="461"/>
        <v>0</v>
      </c>
      <c r="AE3695">
        <f t="shared" si="462"/>
        <v>0</v>
      </c>
      <c r="AF3695">
        <f t="shared" si="463"/>
        <v>0</v>
      </c>
    </row>
    <row r="3696" spans="1:32" x14ac:dyDescent="0.25">
      <c r="A3696">
        <v>697</v>
      </c>
      <c r="B3696">
        <v>14</v>
      </c>
      <c r="C3696">
        <v>2</v>
      </c>
      <c r="D3696" t="s">
        <v>28</v>
      </c>
      <c r="E3696" t="s">
        <v>82</v>
      </c>
      <c r="F3696" t="s">
        <v>30</v>
      </c>
      <c r="G3696" t="str">
        <f t="shared" si="456"/>
        <v>veho</v>
      </c>
      <c r="H3696" t="str">
        <f t="shared" si="457"/>
        <v>8</v>
      </c>
      <c r="I3696" t="str">
        <f t="shared" si="458"/>
        <v>zetak</v>
      </c>
      <c r="J3696" t="str">
        <f t="shared" si="459"/>
        <v>defas</v>
      </c>
      <c r="K3696" t="str">
        <f t="shared" si="460"/>
        <v>zetak</v>
      </c>
      <c r="L3696" t="str">
        <f>VLOOKUP(G3696,[1]VLOOKUP!$A$11:$B$14,2,FALSE)</f>
        <v>zetak</v>
      </c>
      <c r="M3696" t="s">
        <v>130</v>
      </c>
      <c r="N3696" t="str">
        <f>VLOOKUP(M3696,[1]VLOOKUP!$A$2:$C$9,2,FALSE)</f>
        <v>Non-Overlapping</v>
      </c>
      <c r="O3696" t="str">
        <f>VLOOKUP(M3696,[1]VLOOKUP!$A$2:$C$9,3,FALSE)</f>
        <v>Novel</v>
      </c>
      <c r="P3696">
        <v>7821799</v>
      </c>
      <c r="Q3696" t="s">
        <v>84</v>
      </c>
      <c r="R3696" t="s">
        <v>28</v>
      </c>
      <c r="S3696" t="s">
        <v>85</v>
      </c>
      <c r="T3696">
        <v>293</v>
      </c>
      <c r="U3696" t="s">
        <v>85</v>
      </c>
      <c r="V3696">
        <v>293</v>
      </c>
      <c r="W3696" t="s">
        <v>30</v>
      </c>
      <c r="X3696">
        <v>293</v>
      </c>
      <c r="Y3696" t="s">
        <v>85</v>
      </c>
      <c r="Z3696">
        <v>293</v>
      </c>
      <c r="AA3696" t="s">
        <v>41</v>
      </c>
      <c r="AB3696">
        <v>1264</v>
      </c>
      <c r="AC3696" t="s">
        <v>42</v>
      </c>
      <c r="AD3696">
        <f t="shared" si="461"/>
        <v>1</v>
      </c>
      <c r="AE3696">
        <f t="shared" si="462"/>
        <v>0</v>
      </c>
      <c r="AF3696">
        <f t="shared" si="463"/>
        <v>0</v>
      </c>
    </row>
    <row r="3697" spans="1:32" x14ac:dyDescent="0.25">
      <c r="A3697">
        <v>698</v>
      </c>
      <c r="B3697">
        <v>14</v>
      </c>
      <c r="C3697">
        <v>2</v>
      </c>
      <c r="D3697" t="s">
        <v>28</v>
      </c>
      <c r="E3697" t="s">
        <v>99</v>
      </c>
      <c r="F3697" t="s">
        <v>30</v>
      </c>
      <c r="G3697" t="str">
        <f t="shared" si="456"/>
        <v>veho</v>
      </c>
      <c r="H3697" t="str">
        <f t="shared" si="457"/>
        <v>3</v>
      </c>
      <c r="I3697" t="str">
        <f t="shared" si="458"/>
        <v>zetak</v>
      </c>
      <c r="J3697" t="str">
        <f t="shared" si="459"/>
        <v>defas</v>
      </c>
      <c r="K3697" t="str">
        <f t="shared" si="460"/>
        <v>defas</v>
      </c>
      <c r="L3697" t="str">
        <f>VLOOKUP(G3697,[1]VLOOKUP!$A$11:$B$14,2,FALSE)</f>
        <v>zetak</v>
      </c>
      <c r="M3697" t="s">
        <v>130</v>
      </c>
      <c r="N3697" t="str">
        <f>VLOOKUP(M3697,[1]VLOOKUP!$A$2:$C$9,2,FALSE)</f>
        <v>Non-Overlapping</v>
      </c>
      <c r="O3697" t="str">
        <f>VLOOKUP(M3697,[1]VLOOKUP!$A$2:$C$9,3,FALSE)</f>
        <v>Novel</v>
      </c>
      <c r="P3697">
        <v>7823359</v>
      </c>
      <c r="Q3697" t="s">
        <v>88</v>
      </c>
      <c r="R3697" t="s">
        <v>28</v>
      </c>
      <c r="S3697" t="s">
        <v>92</v>
      </c>
      <c r="T3697">
        <v>299</v>
      </c>
      <c r="U3697" t="s">
        <v>92</v>
      </c>
      <c r="V3697">
        <v>299</v>
      </c>
      <c r="W3697" t="s">
        <v>30</v>
      </c>
      <c r="X3697">
        <v>299</v>
      </c>
      <c r="Y3697" t="s">
        <v>92</v>
      </c>
      <c r="Z3697">
        <v>299</v>
      </c>
      <c r="AA3697" t="s">
        <v>35</v>
      </c>
      <c r="AB3697">
        <v>1034</v>
      </c>
      <c r="AC3697" t="s">
        <v>36</v>
      </c>
      <c r="AD3697">
        <f t="shared" si="461"/>
        <v>0</v>
      </c>
      <c r="AE3697">
        <f t="shared" si="462"/>
        <v>0</v>
      </c>
      <c r="AF3697">
        <f t="shared" si="463"/>
        <v>0</v>
      </c>
    </row>
    <row r="3698" spans="1:32" x14ac:dyDescent="0.25">
      <c r="A3698">
        <v>699</v>
      </c>
      <c r="B3698">
        <v>14</v>
      </c>
      <c r="C3698">
        <v>2</v>
      </c>
      <c r="D3698" t="s">
        <v>28</v>
      </c>
      <c r="E3698" t="s">
        <v>94</v>
      </c>
      <c r="F3698" t="s">
        <v>30</v>
      </c>
      <c r="G3698" t="str">
        <f t="shared" si="456"/>
        <v>veho</v>
      </c>
      <c r="H3698" t="str">
        <f t="shared" si="457"/>
        <v>5</v>
      </c>
      <c r="I3698" t="str">
        <f t="shared" si="458"/>
        <v>zetak</v>
      </c>
      <c r="J3698" t="str">
        <f t="shared" si="459"/>
        <v>defas</v>
      </c>
      <c r="K3698" t="str">
        <f t="shared" si="460"/>
        <v>defas</v>
      </c>
      <c r="L3698" t="str">
        <f>VLOOKUP(G3698,[1]VLOOKUP!$A$11:$B$14,2,FALSE)</f>
        <v>zetak</v>
      </c>
      <c r="M3698" t="s">
        <v>130</v>
      </c>
      <c r="N3698" t="str">
        <f>VLOOKUP(M3698,[1]VLOOKUP!$A$2:$C$9,2,FALSE)</f>
        <v>Non-Overlapping</v>
      </c>
      <c r="O3698" t="str">
        <f>VLOOKUP(M3698,[1]VLOOKUP!$A$2:$C$9,3,FALSE)</f>
        <v>Novel</v>
      </c>
      <c r="P3698">
        <v>7824694</v>
      </c>
      <c r="Q3698" t="s">
        <v>88</v>
      </c>
      <c r="R3698" t="s">
        <v>28</v>
      </c>
      <c r="S3698" t="s">
        <v>92</v>
      </c>
      <c r="T3698">
        <v>293</v>
      </c>
      <c r="U3698" t="s">
        <v>92</v>
      </c>
      <c r="V3698">
        <v>293</v>
      </c>
      <c r="W3698" t="s">
        <v>30</v>
      </c>
      <c r="X3698">
        <v>293</v>
      </c>
      <c r="Y3698" t="s">
        <v>92</v>
      </c>
      <c r="Z3698">
        <v>293</v>
      </c>
      <c r="AA3698" t="s">
        <v>35</v>
      </c>
      <c r="AB3698">
        <v>1361</v>
      </c>
      <c r="AC3698" t="s">
        <v>36</v>
      </c>
      <c r="AD3698">
        <f t="shared" si="461"/>
        <v>0</v>
      </c>
      <c r="AE3698">
        <f t="shared" si="462"/>
        <v>0</v>
      </c>
      <c r="AF3698">
        <f t="shared" si="463"/>
        <v>0</v>
      </c>
    </row>
    <row r="3699" spans="1:32" x14ac:dyDescent="0.25">
      <c r="A3699">
        <v>700</v>
      </c>
      <c r="B3699">
        <v>14</v>
      </c>
      <c r="C3699">
        <v>2</v>
      </c>
      <c r="D3699" t="s">
        <v>28</v>
      </c>
      <c r="E3699" t="s">
        <v>104</v>
      </c>
      <c r="F3699" t="s">
        <v>30</v>
      </c>
      <c r="G3699" t="str">
        <f t="shared" si="456"/>
        <v>veho</v>
      </c>
      <c r="H3699" t="str">
        <f t="shared" si="457"/>
        <v>6</v>
      </c>
      <c r="I3699" t="str">
        <f t="shared" si="458"/>
        <v>defas</v>
      </c>
      <c r="J3699" t="str">
        <f t="shared" si="459"/>
        <v>zetak</v>
      </c>
      <c r="K3699" t="str">
        <f t="shared" si="460"/>
        <v>zetak</v>
      </c>
      <c r="L3699" t="str">
        <f>VLOOKUP(G3699,[1]VLOOKUP!$A$11:$B$14,2,FALSE)</f>
        <v>zetak</v>
      </c>
      <c r="M3699" t="s">
        <v>130</v>
      </c>
      <c r="N3699" t="str">
        <f>VLOOKUP(M3699,[1]VLOOKUP!$A$2:$C$9,2,FALSE)</f>
        <v>Non-Overlapping</v>
      </c>
      <c r="O3699" t="str">
        <f>VLOOKUP(M3699,[1]VLOOKUP!$A$2:$C$9,3,FALSE)</f>
        <v>Novel</v>
      </c>
      <c r="P3699">
        <v>7826350</v>
      </c>
      <c r="Q3699" t="s">
        <v>84</v>
      </c>
      <c r="R3699" t="s">
        <v>28</v>
      </c>
      <c r="S3699" t="s">
        <v>92</v>
      </c>
      <c r="T3699">
        <v>293</v>
      </c>
      <c r="U3699" t="s">
        <v>92</v>
      </c>
      <c r="V3699">
        <v>293</v>
      </c>
      <c r="W3699" t="s">
        <v>30</v>
      </c>
      <c r="X3699">
        <v>293</v>
      </c>
      <c r="Y3699" t="s">
        <v>92</v>
      </c>
      <c r="Z3699">
        <v>293</v>
      </c>
      <c r="AA3699" t="s">
        <v>35</v>
      </c>
      <c r="AB3699">
        <v>1209</v>
      </c>
      <c r="AC3699" t="s">
        <v>36</v>
      </c>
      <c r="AD3699">
        <f t="shared" si="461"/>
        <v>1</v>
      </c>
      <c r="AE3699">
        <f t="shared" si="462"/>
        <v>0</v>
      </c>
      <c r="AF3699">
        <f t="shared" si="463"/>
        <v>0</v>
      </c>
    </row>
    <row r="3700" spans="1:32" x14ac:dyDescent="0.25">
      <c r="A3700">
        <v>701</v>
      </c>
      <c r="B3700">
        <v>14</v>
      </c>
      <c r="C3700">
        <v>2</v>
      </c>
      <c r="D3700" t="s">
        <v>28</v>
      </c>
      <c r="E3700" t="s">
        <v>89</v>
      </c>
      <c r="F3700" t="s">
        <v>30</v>
      </c>
      <c r="G3700" t="str">
        <f t="shared" si="456"/>
        <v>veho</v>
      </c>
      <c r="H3700" t="str">
        <f t="shared" si="457"/>
        <v>4</v>
      </c>
      <c r="I3700" t="str">
        <f t="shared" si="458"/>
        <v>defas</v>
      </c>
      <c r="J3700" t="str">
        <f t="shared" si="459"/>
        <v>zetak</v>
      </c>
      <c r="K3700" t="str">
        <f t="shared" si="460"/>
        <v>defas</v>
      </c>
      <c r="L3700" t="str">
        <f>VLOOKUP(G3700,[1]VLOOKUP!$A$11:$B$14,2,FALSE)</f>
        <v>zetak</v>
      </c>
      <c r="M3700" t="s">
        <v>130</v>
      </c>
      <c r="N3700" t="str">
        <f>VLOOKUP(M3700,[1]VLOOKUP!$A$2:$C$9,2,FALSE)</f>
        <v>Non-Overlapping</v>
      </c>
      <c r="O3700" t="str">
        <f>VLOOKUP(M3700,[1]VLOOKUP!$A$2:$C$9,3,FALSE)</f>
        <v>Novel</v>
      </c>
      <c r="P3700">
        <v>7827854</v>
      </c>
      <c r="Q3700" t="s">
        <v>88</v>
      </c>
      <c r="R3700" t="s">
        <v>28</v>
      </c>
      <c r="S3700" t="s">
        <v>85</v>
      </c>
      <c r="T3700">
        <v>293</v>
      </c>
      <c r="U3700" t="s">
        <v>85</v>
      </c>
      <c r="V3700">
        <v>293</v>
      </c>
      <c r="W3700" t="s">
        <v>30</v>
      </c>
      <c r="X3700">
        <v>293</v>
      </c>
      <c r="Y3700" t="s">
        <v>85</v>
      </c>
      <c r="Z3700">
        <v>293</v>
      </c>
      <c r="AA3700" t="s">
        <v>41</v>
      </c>
      <c r="AB3700">
        <v>929</v>
      </c>
      <c r="AC3700" t="s">
        <v>42</v>
      </c>
      <c r="AD3700">
        <f t="shared" si="461"/>
        <v>0</v>
      </c>
      <c r="AE3700">
        <f t="shared" si="462"/>
        <v>0</v>
      </c>
      <c r="AF3700">
        <f t="shared" si="463"/>
        <v>0</v>
      </c>
    </row>
    <row r="3701" spans="1:32" x14ac:dyDescent="0.25">
      <c r="A3701">
        <v>702</v>
      </c>
      <c r="B3701">
        <v>14</v>
      </c>
      <c r="C3701">
        <v>2</v>
      </c>
      <c r="D3701" t="s">
        <v>28</v>
      </c>
      <c r="E3701" t="s">
        <v>87</v>
      </c>
      <c r="F3701" t="s">
        <v>30</v>
      </c>
      <c r="G3701" t="str">
        <f t="shared" si="456"/>
        <v>veho</v>
      </c>
      <c r="H3701" t="str">
        <f t="shared" si="457"/>
        <v>5</v>
      </c>
      <c r="I3701" t="str">
        <f t="shared" si="458"/>
        <v>defas</v>
      </c>
      <c r="J3701" t="str">
        <f t="shared" si="459"/>
        <v>zetak</v>
      </c>
      <c r="K3701" t="str">
        <f t="shared" si="460"/>
        <v>defas</v>
      </c>
      <c r="L3701" t="str">
        <f>VLOOKUP(G3701,[1]VLOOKUP!$A$11:$B$14,2,FALSE)</f>
        <v>zetak</v>
      </c>
      <c r="M3701" t="s">
        <v>130</v>
      </c>
      <c r="N3701" t="str">
        <f>VLOOKUP(M3701,[1]VLOOKUP!$A$2:$C$9,2,FALSE)</f>
        <v>Non-Overlapping</v>
      </c>
      <c r="O3701" t="str">
        <f>VLOOKUP(M3701,[1]VLOOKUP!$A$2:$C$9,3,FALSE)</f>
        <v>Novel</v>
      </c>
      <c r="P3701">
        <v>7829078</v>
      </c>
      <c r="Q3701" t="s">
        <v>88</v>
      </c>
      <c r="R3701" t="s">
        <v>28</v>
      </c>
      <c r="S3701" t="s">
        <v>85</v>
      </c>
      <c r="T3701">
        <v>294</v>
      </c>
      <c r="U3701" t="s">
        <v>85</v>
      </c>
      <c r="V3701">
        <v>294</v>
      </c>
      <c r="W3701" t="s">
        <v>30</v>
      </c>
      <c r="X3701">
        <v>294</v>
      </c>
      <c r="Y3701" t="s">
        <v>85</v>
      </c>
      <c r="Z3701">
        <v>294</v>
      </c>
      <c r="AA3701" t="s">
        <v>41</v>
      </c>
      <c r="AB3701">
        <v>1208</v>
      </c>
      <c r="AC3701" t="s">
        <v>42</v>
      </c>
      <c r="AD3701">
        <f t="shared" si="461"/>
        <v>0</v>
      </c>
      <c r="AE3701">
        <f t="shared" si="462"/>
        <v>0</v>
      </c>
      <c r="AF3701">
        <f t="shared" si="463"/>
        <v>0</v>
      </c>
    </row>
    <row r="3702" spans="1:32" x14ac:dyDescent="0.25">
      <c r="A3702">
        <v>703</v>
      </c>
      <c r="B3702">
        <v>14</v>
      </c>
      <c r="C3702">
        <v>2</v>
      </c>
      <c r="D3702" t="s">
        <v>28</v>
      </c>
      <c r="E3702" t="s">
        <v>99</v>
      </c>
      <c r="F3702" t="s">
        <v>30</v>
      </c>
      <c r="G3702" t="str">
        <f t="shared" si="456"/>
        <v>veho</v>
      </c>
      <c r="H3702" t="str">
        <f t="shared" si="457"/>
        <v>3</v>
      </c>
      <c r="I3702" t="str">
        <f t="shared" si="458"/>
        <v>zetak</v>
      </c>
      <c r="J3702" t="str">
        <f t="shared" si="459"/>
        <v>defas</v>
      </c>
      <c r="K3702" t="str">
        <f t="shared" si="460"/>
        <v>zetak</v>
      </c>
      <c r="L3702" t="str">
        <f>VLOOKUP(G3702,[1]VLOOKUP!$A$11:$B$14,2,FALSE)</f>
        <v>zetak</v>
      </c>
      <c r="M3702" t="s">
        <v>130</v>
      </c>
      <c r="N3702" t="str">
        <f>VLOOKUP(M3702,[1]VLOOKUP!$A$2:$C$9,2,FALSE)</f>
        <v>Non-Overlapping</v>
      </c>
      <c r="O3702" t="str">
        <f>VLOOKUP(M3702,[1]VLOOKUP!$A$2:$C$9,3,FALSE)</f>
        <v>Novel</v>
      </c>
      <c r="P3702">
        <v>7830600</v>
      </c>
      <c r="Q3702" t="s">
        <v>84</v>
      </c>
      <c r="R3702" t="s">
        <v>28</v>
      </c>
      <c r="S3702" t="s">
        <v>85</v>
      </c>
      <c r="T3702">
        <v>293</v>
      </c>
      <c r="U3702" t="s">
        <v>85</v>
      </c>
      <c r="V3702">
        <v>293</v>
      </c>
      <c r="W3702" t="s">
        <v>30</v>
      </c>
      <c r="X3702">
        <v>293</v>
      </c>
      <c r="Y3702" t="s">
        <v>85</v>
      </c>
      <c r="Z3702">
        <v>293</v>
      </c>
      <c r="AA3702" t="s">
        <v>41</v>
      </c>
      <c r="AB3702">
        <v>1311</v>
      </c>
      <c r="AC3702" t="s">
        <v>42</v>
      </c>
      <c r="AD3702">
        <f t="shared" si="461"/>
        <v>1</v>
      </c>
      <c r="AE3702">
        <f t="shared" si="462"/>
        <v>0</v>
      </c>
      <c r="AF3702">
        <f t="shared" si="463"/>
        <v>0</v>
      </c>
    </row>
    <row r="3703" spans="1:32" x14ac:dyDescent="0.25">
      <c r="A3703">
        <v>704</v>
      </c>
      <c r="B3703">
        <v>14</v>
      </c>
      <c r="C3703">
        <v>2</v>
      </c>
      <c r="D3703" t="s">
        <v>28</v>
      </c>
      <c r="E3703" t="s">
        <v>100</v>
      </c>
      <c r="F3703" t="s">
        <v>30</v>
      </c>
      <c r="G3703" t="str">
        <f t="shared" si="456"/>
        <v>veho</v>
      </c>
      <c r="H3703" t="str">
        <f t="shared" si="457"/>
        <v>7</v>
      </c>
      <c r="I3703" t="str">
        <f t="shared" si="458"/>
        <v>defas</v>
      </c>
      <c r="J3703" t="str">
        <f t="shared" si="459"/>
        <v>zetak</v>
      </c>
      <c r="K3703" t="str">
        <f t="shared" si="460"/>
        <v>zetak</v>
      </c>
      <c r="L3703" t="str">
        <f>VLOOKUP(G3703,[1]VLOOKUP!$A$11:$B$14,2,FALSE)</f>
        <v>zetak</v>
      </c>
      <c r="M3703" t="s">
        <v>130</v>
      </c>
      <c r="N3703" t="str">
        <f>VLOOKUP(M3703,[1]VLOOKUP!$A$2:$C$9,2,FALSE)</f>
        <v>Non-Overlapping</v>
      </c>
      <c r="O3703" t="str">
        <f>VLOOKUP(M3703,[1]VLOOKUP!$A$2:$C$9,3,FALSE)</f>
        <v>Novel</v>
      </c>
      <c r="P3703">
        <v>7832206</v>
      </c>
      <c r="Q3703" t="s">
        <v>84</v>
      </c>
      <c r="R3703" t="s">
        <v>28</v>
      </c>
      <c r="S3703" t="s">
        <v>92</v>
      </c>
      <c r="T3703">
        <v>293</v>
      </c>
      <c r="U3703" t="s">
        <v>92</v>
      </c>
      <c r="V3703">
        <v>293</v>
      </c>
      <c r="W3703" t="s">
        <v>30</v>
      </c>
      <c r="X3703">
        <v>293</v>
      </c>
      <c r="Y3703" t="s">
        <v>92</v>
      </c>
      <c r="Z3703">
        <v>293</v>
      </c>
      <c r="AA3703" t="s">
        <v>35</v>
      </c>
      <c r="AB3703">
        <v>1649</v>
      </c>
      <c r="AC3703" t="s">
        <v>36</v>
      </c>
      <c r="AD3703">
        <f t="shared" si="461"/>
        <v>1</v>
      </c>
      <c r="AE3703">
        <f t="shared" si="462"/>
        <v>0</v>
      </c>
      <c r="AF3703">
        <f t="shared" si="463"/>
        <v>0</v>
      </c>
    </row>
    <row r="3704" spans="1:32" x14ac:dyDescent="0.25">
      <c r="A3704">
        <v>705</v>
      </c>
      <c r="B3704">
        <v>14</v>
      </c>
      <c r="C3704">
        <v>2</v>
      </c>
      <c r="D3704" t="s">
        <v>28</v>
      </c>
      <c r="E3704" t="s">
        <v>96</v>
      </c>
      <c r="F3704" t="s">
        <v>30</v>
      </c>
      <c r="G3704" t="str">
        <f t="shared" si="456"/>
        <v>veho</v>
      </c>
      <c r="H3704" t="str">
        <f t="shared" si="457"/>
        <v>6</v>
      </c>
      <c r="I3704" t="str">
        <f t="shared" si="458"/>
        <v>zetak</v>
      </c>
      <c r="J3704" t="str">
        <f t="shared" si="459"/>
        <v>defas</v>
      </c>
      <c r="K3704" t="str">
        <f t="shared" si="460"/>
        <v>zetak</v>
      </c>
      <c r="L3704" t="str">
        <f>VLOOKUP(G3704,[1]VLOOKUP!$A$11:$B$14,2,FALSE)</f>
        <v>zetak</v>
      </c>
      <c r="M3704" t="s">
        <v>130</v>
      </c>
      <c r="N3704" t="str">
        <f>VLOOKUP(M3704,[1]VLOOKUP!$A$2:$C$9,2,FALSE)</f>
        <v>Non-Overlapping</v>
      </c>
      <c r="O3704" t="str">
        <f>VLOOKUP(M3704,[1]VLOOKUP!$A$2:$C$9,3,FALSE)</f>
        <v>Novel</v>
      </c>
      <c r="P3704">
        <v>7834150</v>
      </c>
      <c r="Q3704" t="s">
        <v>84</v>
      </c>
      <c r="R3704" t="s">
        <v>28</v>
      </c>
      <c r="S3704" t="s">
        <v>85</v>
      </c>
      <c r="T3704">
        <v>295</v>
      </c>
      <c r="U3704" t="s">
        <v>85</v>
      </c>
      <c r="V3704">
        <v>295</v>
      </c>
      <c r="W3704" t="s">
        <v>30</v>
      </c>
      <c r="X3704">
        <v>295</v>
      </c>
      <c r="Y3704" t="s">
        <v>85</v>
      </c>
      <c r="Z3704">
        <v>295</v>
      </c>
      <c r="AA3704" t="s">
        <v>41</v>
      </c>
      <c r="AB3704">
        <v>1431</v>
      </c>
      <c r="AC3704" t="s">
        <v>42</v>
      </c>
      <c r="AD3704">
        <f t="shared" si="461"/>
        <v>1</v>
      </c>
      <c r="AE3704">
        <f t="shared" si="462"/>
        <v>0</v>
      </c>
      <c r="AF3704">
        <f t="shared" si="463"/>
        <v>0</v>
      </c>
    </row>
    <row r="3705" spans="1:32" x14ac:dyDescent="0.25">
      <c r="A3705">
        <v>706</v>
      </c>
      <c r="B3705">
        <v>14</v>
      </c>
      <c r="C3705">
        <v>2</v>
      </c>
      <c r="D3705" t="s">
        <v>28</v>
      </c>
      <c r="E3705" t="s">
        <v>95</v>
      </c>
      <c r="F3705" t="s">
        <v>30</v>
      </c>
      <c r="G3705" t="str">
        <f t="shared" si="456"/>
        <v>veho</v>
      </c>
      <c r="H3705" t="str">
        <f t="shared" si="457"/>
        <v>9</v>
      </c>
      <c r="I3705" t="str">
        <f t="shared" si="458"/>
        <v>defas</v>
      </c>
      <c r="J3705" t="str">
        <f t="shared" si="459"/>
        <v>zetak</v>
      </c>
      <c r="K3705" t="str">
        <f t="shared" si="460"/>
        <v>zetak</v>
      </c>
      <c r="L3705" t="str">
        <f>VLOOKUP(G3705,[1]VLOOKUP!$A$11:$B$14,2,FALSE)</f>
        <v>zetak</v>
      </c>
      <c r="M3705" t="s">
        <v>130</v>
      </c>
      <c r="N3705" t="str">
        <f>VLOOKUP(M3705,[1]VLOOKUP!$A$2:$C$9,2,FALSE)</f>
        <v>Non-Overlapping</v>
      </c>
      <c r="O3705" t="str">
        <f>VLOOKUP(M3705,[1]VLOOKUP!$A$2:$C$9,3,FALSE)</f>
        <v>Novel</v>
      </c>
      <c r="P3705">
        <v>7835878</v>
      </c>
      <c r="Q3705" t="s">
        <v>84</v>
      </c>
      <c r="R3705" t="s">
        <v>28</v>
      </c>
      <c r="S3705" t="s">
        <v>92</v>
      </c>
      <c r="T3705">
        <v>293</v>
      </c>
      <c r="U3705" t="s">
        <v>92</v>
      </c>
      <c r="V3705">
        <v>293</v>
      </c>
      <c r="W3705" t="s">
        <v>30</v>
      </c>
      <c r="X3705">
        <v>293</v>
      </c>
      <c r="Y3705" t="s">
        <v>92</v>
      </c>
      <c r="Z3705">
        <v>293</v>
      </c>
      <c r="AA3705" t="s">
        <v>35</v>
      </c>
      <c r="AB3705">
        <v>881</v>
      </c>
      <c r="AC3705" t="s">
        <v>36</v>
      </c>
      <c r="AD3705">
        <f t="shared" si="461"/>
        <v>1</v>
      </c>
      <c r="AE3705">
        <f t="shared" si="462"/>
        <v>0</v>
      </c>
      <c r="AF3705">
        <f t="shared" si="463"/>
        <v>0</v>
      </c>
    </row>
    <row r="3706" spans="1:32" x14ac:dyDescent="0.25">
      <c r="A3706">
        <v>707</v>
      </c>
      <c r="B3706">
        <v>14</v>
      </c>
      <c r="C3706">
        <v>2</v>
      </c>
      <c r="D3706" t="s">
        <v>28</v>
      </c>
      <c r="E3706" t="s">
        <v>86</v>
      </c>
      <c r="F3706" t="s">
        <v>30</v>
      </c>
      <c r="G3706" t="str">
        <f t="shared" si="456"/>
        <v>veho</v>
      </c>
      <c r="H3706" t="str">
        <f t="shared" si="457"/>
        <v>1</v>
      </c>
      <c r="I3706" t="str">
        <f t="shared" si="458"/>
        <v>zetak</v>
      </c>
      <c r="J3706" t="str">
        <f t="shared" si="459"/>
        <v>defas</v>
      </c>
      <c r="K3706" t="str">
        <f t="shared" si="460"/>
        <v>defas</v>
      </c>
      <c r="L3706" t="str">
        <f>VLOOKUP(G3706,[1]VLOOKUP!$A$11:$B$14,2,FALSE)</f>
        <v>zetak</v>
      </c>
      <c r="M3706" t="s">
        <v>130</v>
      </c>
      <c r="N3706" t="str">
        <f>VLOOKUP(M3706,[1]VLOOKUP!$A$2:$C$9,2,FALSE)</f>
        <v>Non-Overlapping</v>
      </c>
      <c r="O3706" t="str">
        <f>VLOOKUP(M3706,[1]VLOOKUP!$A$2:$C$9,3,FALSE)</f>
        <v>Novel</v>
      </c>
      <c r="P3706">
        <v>7837054</v>
      </c>
      <c r="Q3706" t="s">
        <v>88</v>
      </c>
      <c r="R3706" t="s">
        <v>28</v>
      </c>
      <c r="S3706" t="s">
        <v>92</v>
      </c>
      <c r="T3706">
        <v>294</v>
      </c>
      <c r="U3706" t="s">
        <v>92</v>
      </c>
      <c r="V3706">
        <v>294</v>
      </c>
      <c r="W3706" t="s">
        <v>30</v>
      </c>
      <c r="X3706">
        <v>294</v>
      </c>
      <c r="Y3706" t="s">
        <v>92</v>
      </c>
      <c r="Z3706">
        <v>294</v>
      </c>
      <c r="AA3706" t="s">
        <v>35</v>
      </c>
      <c r="AB3706">
        <v>1112</v>
      </c>
      <c r="AC3706" t="s">
        <v>36</v>
      </c>
      <c r="AD3706">
        <f t="shared" si="461"/>
        <v>0</v>
      </c>
      <c r="AE3706">
        <f t="shared" si="462"/>
        <v>0</v>
      </c>
      <c r="AF3706">
        <f t="shared" si="463"/>
        <v>0</v>
      </c>
    </row>
    <row r="3707" spans="1:32" x14ac:dyDescent="0.25">
      <c r="A3707">
        <v>708</v>
      </c>
      <c r="B3707">
        <v>14</v>
      </c>
      <c r="C3707">
        <v>2</v>
      </c>
      <c r="D3707" t="s">
        <v>28</v>
      </c>
      <c r="E3707" t="s">
        <v>91</v>
      </c>
      <c r="F3707" t="s">
        <v>30</v>
      </c>
      <c r="G3707" t="str">
        <f t="shared" si="456"/>
        <v>veho</v>
      </c>
      <c r="H3707" t="str">
        <f t="shared" si="457"/>
        <v>1</v>
      </c>
      <c r="I3707" t="str">
        <f t="shared" si="458"/>
        <v>defas</v>
      </c>
      <c r="J3707" t="str">
        <f t="shared" si="459"/>
        <v>zetak</v>
      </c>
      <c r="K3707" t="str">
        <f t="shared" si="460"/>
        <v>defas</v>
      </c>
      <c r="L3707" t="str">
        <f>VLOOKUP(G3707,[1]VLOOKUP!$A$11:$B$14,2,FALSE)</f>
        <v>zetak</v>
      </c>
      <c r="M3707" t="s">
        <v>130</v>
      </c>
      <c r="N3707" t="str">
        <f>VLOOKUP(M3707,[1]VLOOKUP!$A$2:$C$9,2,FALSE)</f>
        <v>Non-Overlapping</v>
      </c>
      <c r="O3707" t="str">
        <f>VLOOKUP(M3707,[1]VLOOKUP!$A$2:$C$9,3,FALSE)</f>
        <v>Novel</v>
      </c>
      <c r="P3707">
        <v>7838462</v>
      </c>
      <c r="Q3707" t="s">
        <v>88</v>
      </c>
      <c r="R3707" t="s">
        <v>28</v>
      </c>
      <c r="S3707" t="s">
        <v>85</v>
      </c>
      <c r="T3707">
        <v>293</v>
      </c>
      <c r="U3707" t="s">
        <v>85</v>
      </c>
      <c r="V3707">
        <v>293</v>
      </c>
      <c r="W3707" t="s">
        <v>30</v>
      </c>
      <c r="X3707">
        <v>293</v>
      </c>
      <c r="Y3707" t="s">
        <v>85</v>
      </c>
      <c r="Z3707">
        <v>293</v>
      </c>
      <c r="AA3707" t="s">
        <v>41</v>
      </c>
      <c r="AB3707">
        <v>1081</v>
      </c>
      <c r="AC3707" t="s">
        <v>42</v>
      </c>
      <c r="AD3707">
        <f t="shared" si="461"/>
        <v>0</v>
      </c>
      <c r="AE3707">
        <f t="shared" si="462"/>
        <v>0</v>
      </c>
      <c r="AF3707">
        <f t="shared" si="463"/>
        <v>0</v>
      </c>
    </row>
    <row r="3708" spans="1:32" x14ac:dyDescent="0.25">
      <c r="A3708">
        <v>709</v>
      </c>
      <c r="B3708">
        <v>14</v>
      </c>
      <c r="C3708">
        <v>2</v>
      </c>
      <c r="D3708" t="s">
        <v>28</v>
      </c>
      <c r="E3708" t="s">
        <v>103</v>
      </c>
      <c r="F3708" t="s">
        <v>30</v>
      </c>
      <c r="G3708" t="str">
        <f t="shared" si="456"/>
        <v>veho</v>
      </c>
      <c r="H3708" t="str">
        <f t="shared" si="457"/>
        <v>3</v>
      </c>
      <c r="I3708" t="str">
        <f t="shared" si="458"/>
        <v>defas</v>
      </c>
      <c r="J3708" t="str">
        <f t="shared" si="459"/>
        <v>zetak</v>
      </c>
      <c r="K3708" t="str">
        <f t="shared" si="460"/>
        <v>defas</v>
      </c>
      <c r="L3708" t="str">
        <f>VLOOKUP(G3708,[1]VLOOKUP!$A$11:$B$14,2,FALSE)</f>
        <v>zetak</v>
      </c>
      <c r="M3708" t="s">
        <v>130</v>
      </c>
      <c r="N3708" t="str">
        <f>VLOOKUP(M3708,[1]VLOOKUP!$A$2:$C$9,2,FALSE)</f>
        <v>Non-Overlapping</v>
      </c>
      <c r="O3708" t="str">
        <f>VLOOKUP(M3708,[1]VLOOKUP!$A$2:$C$9,3,FALSE)</f>
        <v>Novel</v>
      </c>
      <c r="P3708">
        <v>7839855</v>
      </c>
      <c r="Q3708" t="s">
        <v>88</v>
      </c>
      <c r="R3708" t="s">
        <v>28</v>
      </c>
      <c r="S3708" t="s">
        <v>85</v>
      </c>
      <c r="T3708">
        <v>294</v>
      </c>
      <c r="U3708" t="s">
        <v>85</v>
      </c>
      <c r="V3708">
        <v>294</v>
      </c>
      <c r="W3708" t="s">
        <v>30</v>
      </c>
      <c r="X3708">
        <v>294</v>
      </c>
      <c r="Y3708" t="s">
        <v>85</v>
      </c>
      <c r="Z3708">
        <v>294</v>
      </c>
      <c r="AA3708" t="s">
        <v>41</v>
      </c>
      <c r="AB3708">
        <v>887</v>
      </c>
      <c r="AC3708" t="s">
        <v>42</v>
      </c>
      <c r="AD3708">
        <f t="shared" si="461"/>
        <v>0</v>
      </c>
      <c r="AE3708">
        <f t="shared" si="462"/>
        <v>0</v>
      </c>
      <c r="AF3708">
        <f t="shared" si="463"/>
        <v>0</v>
      </c>
    </row>
    <row r="3709" spans="1:32" x14ac:dyDescent="0.25">
      <c r="A3709">
        <v>710</v>
      </c>
      <c r="B3709">
        <v>14</v>
      </c>
      <c r="C3709">
        <v>2</v>
      </c>
      <c r="D3709" t="s">
        <v>28</v>
      </c>
      <c r="E3709" t="s">
        <v>100</v>
      </c>
      <c r="F3709" t="s">
        <v>30</v>
      </c>
      <c r="G3709" t="str">
        <f t="shared" si="456"/>
        <v>veho</v>
      </c>
      <c r="H3709" t="str">
        <f t="shared" si="457"/>
        <v>7</v>
      </c>
      <c r="I3709" t="str">
        <f t="shared" si="458"/>
        <v>defas</v>
      </c>
      <c r="J3709" t="str">
        <f t="shared" si="459"/>
        <v>zetak</v>
      </c>
      <c r="K3709" t="str">
        <f t="shared" si="460"/>
        <v>zetak</v>
      </c>
      <c r="L3709" t="str">
        <f>VLOOKUP(G3709,[1]VLOOKUP!$A$11:$B$14,2,FALSE)</f>
        <v>zetak</v>
      </c>
      <c r="M3709" t="s">
        <v>130</v>
      </c>
      <c r="N3709" t="str">
        <f>VLOOKUP(M3709,[1]VLOOKUP!$A$2:$C$9,2,FALSE)</f>
        <v>Non-Overlapping</v>
      </c>
      <c r="O3709" t="str">
        <f>VLOOKUP(M3709,[1]VLOOKUP!$A$2:$C$9,3,FALSE)</f>
        <v>Novel</v>
      </c>
      <c r="P3709">
        <v>7841038</v>
      </c>
      <c r="Q3709" t="s">
        <v>84</v>
      </c>
      <c r="R3709" t="s">
        <v>28</v>
      </c>
      <c r="S3709" t="s">
        <v>92</v>
      </c>
      <c r="T3709">
        <v>294</v>
      </c>
      <c r="U3709" t="s">
        <v>92</v>
      </c>
      <c r="V3709">
        <v>294</v>
      </c>
      <c r="W3709" t="s">
        <v>30</v>
      </c>
      <c r="X3709">
        <v>294</v>
      </c>
      <c r="Y3709" t="s">
        <v>92</v>
      </c>
      <c r="Z3709">
        <v>294</v>
      </c>
      <c r="AA3709" t="s">
        <v>35</v>
      </c>
      <c r="AB3709">
        <v>936</v>
      </c>
      <c r="AC3709" t="s">
        <v>36</v>
      </c>
      <c r="AD3709">
        <f t="shared" si="461"/>
        <v>1</v>
      </c>
      <c r="AE3709">
        <f t="shared" si="462"/>
        <v>0</v>
      </c>
      <c r="AF3709">
        <f t="shared" si="463"/>
        <v>0</v>
      </c>
    </row>
    <row r="3710" spans="1:32" x14ac:dyDescent="0.25">
      <c r="A3710">
        <v>711</v>
      </c>
      <c r="B3710">
        <v>14</v>
      </c>
      <c r="C3710">
        <v>2</v>
      </c>
      <c r="D3710" t="s">
        <v>28</v>
      </c>
      <c r="E3710" t="s">
        <v>103</v>
      </c>
      <c r="F3710" t="s">
        <v>30</v>
      </c>
      <c r="G3710" t="str">
        <f t="shared" si="456"/>
        <v>veho</v>
      </c>
      <c r="H3710" t="str">
        <f t="shared" si="457"/>
        <v>3</v>
      </c>
      <c r="I3710" t="str">
        <f t="shared" si="458"/>
        <v>defas</v>
      </c>
      <c r="J3710" t="str">
        <f t="shared" si="459"/>
        <v>zetak</v>
      </c>
      <c r="K3710" t="str">
        <f t="shared" si="460"/>
        <v>defas</v>
      </c>
      <c r="L3710" t="str">
        <f>VLOOKUP(G3710,[1]VLOOKUP!$A$11:$B$14,2,FALSE)</f>
        <v>zetak</v>
      </c>
      <c r="M3710" t="s">
        <v>130</v>
      </c>
      <c r="N3710" t="str">
        <f>VLOOKUP(M3710,[1]VLOOKUP!$A$2:$C$9,2,FALSE)</f>
        <v>Non-Overlapping</v>
      </c>
      <c r="O3710" t="str">
        <f>VLOOKUP(M3710,[1]VLOOKUP!$A$2:$C$9,3,FALSE)</f>
        <v>Novel</v>
      </c>
      <c r="P3710">
        <v>7842270</v>
      </c>
      <c r="Q3710" t="s">
        <v>88</v>
      </c>
      <c r="R3710" t="s">
        <v>28</v>
      </c>
      <c r="S3710" t="s">
        <v>85</v>
      </c>
      <c r="T3710">
        <v>294</v>
      </c>
      <c r="U3710" t="s">
        <v>85</v>
      </c>
      <c r="V3710">
        <v>294</v>
      </c>
      <c r="W3710" t="s">
        <v>30</v>
      </c>
      <c r="X3710">
        <v>294</v>
      </c>
      <c r="Y3710" t="s">
        <v>85</v>
      </c>
      <c r="Z3710">
        <v>294</v>
      </c>
      <c r="AA3710" t="s">
        <v>41</v>
      </c>
      <c r="AB3710">
        <v>1088</v>
      </c>
      <c r="AC3710" t="s">
        <v>42</v>
      </c>
      <c r="AD3710">
        <f t="shared" si="461"/>
        <v>0</v>
      </c>
      <c r="AE3710">
        <f t="shared" si="462"/>
        <v>0</v>
      </c>
      <c r="AF3710">
        <f t="shared" si="463"/>
        <v>0</v>
      </c>
    </row>
    <row r="3711" spans="1:32" hidden="1" x14ac:dyDescent="0.25">
      <c r="A3711">
        <v>712</v>
      </c>
      <c r="B3711">
        <v>14</v>
      </c>
      <c r="C3711">
        <v>2</v>
      </c>
      <c r="D3711" t="s">
        <v>28</v>
      </c>
      <c r="E3711" t="s">
        <v>90</v>
      </c>
      <c r="F3711" t="s">
        <v>30</v>
      </c>
      <c r="G3711" t="str">
        <f t="shared" si="456"/>
        <v>veho</v>
      </c>
      <c r="H3711" t="str">
        <f t="shared" si="457"/>
        <v>9</v>
      </c>
      <c r="I3711" t="str">
        <f t="shared" si="458"/>
        <v>zetak</v>
      </c>
      <c r="J3711" t="str">
        <f t="shared" si="459"/>
        <v>defas</v>
      </c>
      <c r="K3711" t="str">
        <f t="shared" si="460"/>
        <v>zetak</v>
      </c>
      <c r="L3711" t="str">
        <f>VLOOKUP(G3711,[1]VLOOKUP!$A$11:$B$14,2,FALSE)</f>
        <v>zetak</v>
      </c>
      <c r="M3711" t="s">
        <v>130</v>
      </c>
      <c r="N3711" t="str">
        <f>VLOOKUP(M3711,[1]VLOOKUP!$A$2:$C$9,2,FALSE)</f>
        <v>Non-Overlapping</v>
      </c>
      <c r="O3711" t="str">
        <f>VLOOKUP(M3711,[1]VLOOKUP!$A$2:$C$9,3,FALSE)</f>
        <v>Novel</v>
      </c>
      <c r="P3711">
        <v>7843654</v>
      </c>
      <c r="Q3711" t="s">
        <v>84</v>
      </c>
      <c r="R3711" t="s">
        <v>28</v>
      </c>
      <c r="S3711" t="s">
        <v>85</v>
      </c>
      <c r="T3711">
        <v>293</v>
      </c>
      <c r="U3711" t="s">
        <v>85</v>
      </c>
      <c r="V3711">
        <v>293</v>
      </c>
      <c r="W3711" t="s">
        <v>30</v>
      </c>
      <c r="X3711">
        <v>293</v>
      </c>
      <c r="Y3711" t="s">
        <v>85</v>
      </c>
      <c r="Z3711">
        <v>293</v>
      </c>
      <c r="AA3711" t="s">
        <v>41</v>
      </c>
      <c r="AB3711">
        <v>5281</v>
      </c>
      <c r="AC3711" t="s">
        <v>42</v>
      </c>
      <c r="AD3711">
        <f t="shared" si="461"/>
        <v>1</v>
      </c>
      <c r="AE3711">
        <f t="shared" si="462"/>
        <v>1</v>
      </c>
      <c r="AF3711">
        <f t="shared" si="463"/>
        <v>1</v>
      </c>
    </row>
    <row r="3712" spans="1:32" x14ac:dyDescent="0.25">
      <c r="A3712">
        <v>713</v>
      </c>
      <c r="B3712">
        <v>14</v>
      </c>
      <c r="C3712">
        <v>2</v>
      </c>
      <c r="D3712" t="s">
        <v>28</v>
      </c>
      <c r="E3712" t="s">
        <v>102</v>
      </c>
      <c r="F3712" t="s">
        <v>30</v>
      </c>
      <c r="G3712" t="str">
        <f t="shared" si="456"/>
        <v>veho</v>
      </c>
      <c r="H3712" t="str">
        <f t="shared" si="457"/>
        <v>8</v>
      </c>
      <c r="I3712" t="str">
        <f t="shared" si="458"/>
        <v>defas</v>
      </c>
      <c r="J3712" t="str">
        <f t="shared" si="459"/>
        <v>zetak</v>
      </c>
      <c r="K3712" t="str">
        <f t="shared" si="460"/>
        <v>defas</v>
      </c>
      <c r="L3712" t="str">
        <f>VLOOKUP(G3712,[1]VLOOKUP!$A$11:$B$14,2,FALSE)</f>
        <v>zetak</v>
      </c>
      <c r="M3712" t="s">
        <v>130</v>
      </c>
      <c r="N3712" t="str">
        <f>VLOOKUP(M3712,[1]VLOOKUP!$A$2:$C$9,2,FALSE)</f>
        <v>Non-Overlapping</v>
      </c>
      <c r="O3712" t="str">
        <f>VLOOKUP(M3712,[1]VLOOKUP!$A$2:$C$9,3,FALSE)</f>
        <v>Novel</v>
      </c>
      <c r="P3712">
        <v>7849230</v>
      </c>
      <c r="Q3712" t="s">
        <v>88</v>
      </c>
      <c r="R3712" t="s">
        <v>28</v>
      </c>
      <c r="S3712" t="s">
        <v>85</v>
      </c>
      <c r="T3712">
        <v>294</v>
      </c>
      <c r="U3712" t="s">
        <v>85</v>
      </c>
      <c r="V3712">
        <v>294</v>
      </c>
      <c r="W3712" t="s">
        <v>30</v>
      </c>
      <c r="X3712">
        <v>294</v>
      </c>
      <c r="Y3712" t="s">
        <v>85</v>
      </c>
      <c r="Z3712">
        <v>294</v>
      </c>
      <c r="AA3712" t="s">
        <v>41</v>
      </c>
      <c r="AB3712">
        <v>1208</v>
      </c>
      <c r="AC3712" t="s">
        <v>42</v>
      </c>
      <c r="AD3712">
        <f t="shared" si="461"/>
        <v>0</v>
      </c>
      <c r="AE3712">
        <f t="shared" si="462"/>
        <v>0</v>
      </c>
      <c r="AF3712">
        <f t="shared" si="463"/>
        <v>0</v>
      </c>
    </row>
    <row r="3713" spans="1:32" x14ac:dyDescent="0.25">
      <c r="A3713">
        <v>714</v>
      </c>
      <c r="B3713">
        <v>14</v>
      </c>
      <c r="C3713">
        <v>2</v>
      </c>
      <c r="D3713" t="s">
        <v>28</v>
      </c>
      <c r="E3713" t="s">
        <v>104</v>
      </c>
      <c r="F3713" t="s">
        <v>30</v>
      </c>
      <c r="G3713" t="str">
        <f t="shared" si="456"/>
        <v>veho</v>
      </c>
      <c r="H3713" t="str">
        <f t="shared" si="457"/>
        <v>6</v>
      </c>
      <c r="I3713" t="str">
        <f t="shared" si="458"/>
        <v>defas</v>
      </c>
      <c r="J3713" t="str">
        <f t="shared" si="459"/>
        <v>zetak</v>
      </c>
      <c r="K3713" t="str">
        <f t="shared" si="460"/>
        <v>zetak</v>
      </c>
      <c r="L3713" t="str">
        <f>VLOOKUP(G3713,[1]VLOOKUP!$A$11:$B$14,2,FALSE)</f>
        <v>zetak</v>
      </c>
      <c r="M3713" t="s">
        <v>130</v>
      </c>
      <c r="N3713" t="str">
        <f>VLOOKUP(M3713,[1]VLOOKUP!$A$2:$C$9,2,FALSE)</f>
        <v>Non-Overlapping</v>
      </c>
      <c r="O3713" t="str">
        <f>VLOOKUP(M3713,[1]VLOOKUP!$A$2:$C$9,3,FALSE)</f>
        <v>Novel</v>
      </c>
      <c r="P3713">
        <v>7850734</v>
      </c>
      <c r="Q3713" t="s">
        <v>84</v>
      </c>
      <c r="R3713" t="s">
        <v>28</v>
      </c>
      <c r="S3713" t="s">
        <v>92</v>
      </c>
      <c r="T3713">
        <v>294</v>
      </c>
      <c r="U3713" t="s">
        <v>92</v>
      </c>
      <c r="V3713">
        <v>294</v>
      </c>
      <c r="W3713" t="s">
        <v>30</v>
      </c>
      <c r="X3713">
        <v>294</v>
      </c>
      <c r="Y3713" t="s">
        <v>92</v>
      </c>
      <c r="Z3713">
        <v>294</v>
      </c>
      <c r="AA3713" t="s">
        <v>35</v>
      </c>
      <c r="AB3713">
        <v>2032</v>
      </c>
      <c r="AC3713" t="s">
        <v>36</v>
      </c>
      <c r="AD3713">
        <f t="shared" si="461"/>
        <v>1</v>
      </c>
      <c r="AE3713">
        <f t="shared" si="462"/>
        <v>0</v>
      </c>
      <c r="AF3713">
        <f t="shared" si="463"/>
        <v>0</v>
      </c>
    </row>
    <row r="3714" spans="1:32" x14ac:dyDescent="0.25">
      <c r="A3714">
        <v>715</v>
      </c>
      <c r="B3714">
        <v>14</v>
      </c>
      <c r="C3714">
        <v>2</v>
      </c>
      <c r="D3714" t="s">
        <v>28</v>
      </c>
      <c r="E3714" t="s">
        <v>90</v>
      </c>
      <c r="F3714" t="s">
        <v>30</v>
      </c>
      <c r="G3714" t="str">
        <f t="shared" ref="G3714:G3777" si="464">LEFT(E3714,4)</f>
        <v>veho</v>
      </c>
      <c r="H3714" t="str">
        <f t="shared" ref="H3714:H3777" si="465">MID(E3714,5,1)</f>
        <v>9</v>
      </c>
      <c r="I3714" t="str">
        <f t="shared" ref="I3714:I3777" si="466">MID(E3714,6,5)</f>
        <v>zetak</v>
      </c>
      <c r="J3714" t="str">
        <f t="shared" ref="J3714:J3777" si="467">RIGHT(E3714,5)</f>
        <v>defas</v>
      </c>
      <c r="K3714" t="str">
        <f t="shared" ref="K3714:K3777" si="468">IF(AC3714="[a]",I3714,J3714)</f>
        <v>zetak</v>
      </c>
      <c r="L3714" t="str">
        <f>VLOOKUP(G3714,[1]VLOOKUP!$A$11:$B$14,2,FALSE)</f>
        <v>zetak</v>
      </c>
      <c r="M3714" t="s">
        <v>130</v>
      </c>
      <c r="N3714" t="str">
        <f>VLOOKUP(M3714,[1]VLOOKUP!$A$2:$C$9,2,FALSE)</f>
        <v>Non-Overlapping</v>
      </c>
      <c r="O3714" t="str">
        <f>VLOOKUP(M3714,[1]VLOOKUP!$A$2:$C$9,3,FALSE)</f>
        <v>Novel</v>
      </c>
      <c r="P3714">
        <v>7853079</v>
      </c>
      <c r="Q3714" t="s">
        <v>84</v>
      </c>
      <c r="R3714" t="s">
        <v>28</v>
      </c>
      <c r="S3714" t="s">
        <v>85</v>
      </c>
      <c r="T3714">
        <v>293</v>
      </c>
      <c r="U3714" t="s">
        <v>85</v>
      </c>
      <c r="V3714">
        <v>293</v>
      </c>
      <c r="W3714" t="s">
        <v>30</v>
      </c>
      <c r="X3714">
        <v>293</v>
      </c>
      <c r="Y3714" t="s">
        <v>85</v>
      </c>
      <c r="Z3714">
        <v>293</v>
      </c>
      <c r="AA3714" t="s">
        <v>41</v>
      </c>
      <c r="AB3714">
        <v>1304</v>
      </c>
      <c r="AC3714" t="s">
        <v>42</v>
      </c>
      <c r="AD3714">
        <f t="shared" ref="AD3714:AD3777" si="469">IF(K3714=L3714,1,0)</f>
        <v>1</v>
      </c>
      <c r="AE3714">
        <f t="shared" si="462"/>
        <v>0</v>
      </c>
      <c r="AF3714">
        <f t="shared" si="463"/>
        <v>0</v>
      </c>
    </row>
    <row r="3715" spans="1:32" x14ac:dyDescent="0.25">
      <c r="A3715">
        <v>716</v>
      </c>
      <c r="B3715">
        <v>14</v>
      </c>
      <c r="C3715">
        <v>2</v>
      </c>
      <c r="D3715" t="s">
        <v>28</v>
      </c>
      <c r="E3715" t="s">
        <v>82</v>
      </c>
      <c r="F3715" t="s">
        <v>30</v>
      </c>
      <c r="G3715" t="str">
        <f t="shared" si="464"/>
        <v>veho</v>
      </c>
      <c r="H3715" t="str">
        <f t="shared" si="465"/>
        <v>8</v>
      </c>
      <c r="I3715" t="str">
        <f t="shared" si="466"/>
        <v>zetak</v>
      </c>
      <c r="J3715" t="str">
        <f t="shared" si="467"/>
        <v>defas</v>
      </c>
      <c r="K3715" t="str">
        <f t="shared" si="468"/>
        <v>zetak</v>
      </c>
      <c r="L3715" t="str">
        <f>VLOOKUP(G3715,[1]VLOOKUP!$A$11:$B$14,2,FALSE)</f>
        <v>zetak</v>
      </c>
      <c r="M3715" t="s">
        <v>130</v>
      </c>
      <c r="N3715" t="str">
        <f>VLOOKUP(M3715,[1]VLOOKUP!$A$2:$C$9,2,FALSE)</f>
        <v>Non-Overlapping</v>
      </c>
      <c r="O3715" t="str">
        <f>VLOOKUP(M3715,[1]VLOOKUP!$A$2:$C$9,3,FALSE)</f>
        <v>Novel</v>
      </c>
      <c r="P3715">
        <v>7854678</v>
      </c>
      <c r="Q3715" t="s">
        <v>84</v>
      </c>
      <c r="R3715" t="s">
        <v>28</v>
      </c>
      <c r="S3715" t="s">
        <v>85</v>
      </c>
      <c r="T3715">
        <v>293</v>
      </c>
      <c r="U3715" t="s">
        <v>85</v>
      </c>
      <c r="V3715">
        <v>293</v>
      </c>
      <c r="W3715" t="s">
        <v>30</v>
      </c>
      <c r="X3715">
        <v>293</v>
      </c>
      <c r="Y3715" t="s">
        <v>85</v>
      </c>
      <c r="Z3715">
        <v>293</v>
      </c>
      <c r="AA3715" t="s">
        <v>41</v>
      </c>
      <c r="AB3715">
        <v>1265</v>
      </c>
      <c r="AC3715" t="s">
        <v>42</v>
      </c>
      <c r="AD3715">
        <f t="shared" si="469"/>
        <v>1</v>
      </c>
      <c r="AE3715">
        <f t="shared" ref="AE3715:AE3778" si="470">IF(AB3715&lt;$AB$8355,0,1)</f>
        <v>0</v>
      </c>
      <c r="AF3715">
        <f t="shared" ref="AF3715:AF3778" si="471">IF(AB3715&lt;3113.733,0,1)</f>
        <v>0</v>
      </c>
    </row>
    <row r="3716" spans="1:32" x14ac:dyDescent="0.25">
      <c r="A3716">
        <v>717</v>
      </c>
      <c r="B3716">
        <v>14</v>
      </c>
      <c r="C3716">
        <v>2</v>
      </c>
      <c r="D3716" t="s">
        <v>28</v>
      </c>
      <c r="E3716" t="s">
        <v>86</v>
      </c>
      <c r="F3716" t="s">
        <v>30</v>
      </c>
      <c r="G3716" t="str">
        <f t="shared" si="464"/>
        <v>veho</v>
      </c>
      <c r="H3716" t="str">
        <f t="shared" si="465"/>
        <v>1</v>
      </c>
      <c r="I3716" t="str">
        <f t="shared" si="466"/>
        <v>zetak</v>
      </c>
      <c r="J3716" t="str">
        <f t="shared" si="467"/>
        <v>defas</v>
      </c>
      <c r="K3716" t="str">
        <f t="shared" si="468"/>
        <v>defas</v>
      </c>
      <c r="L3716" t="str">
        <f>VLOOKUP(G3716,[1]VLOOKUP!$A$11:$B$14,2,FALSE)</f>
        <v>zetak</v>
      </c>
      <c r="M3716" t="s">
        <v>130</v>
      </c>
      <c r="N3716" t="str">
        <f>VLOOKUP(M3716,[1]VLOOKUP!$A$2:$C$9,2,FALSE)</f>
        <v>Non-Overlapping</v>
      </c>
      <c r="O3716" t="str">
        <f>VLOOKUP(M3716,[1]VLOOKUP!$A$2:$C$9,3,FALSE)</f>
        <v>Novel</v>
      </c>
      <c r="P3716">
        <v>7856238</v>
      </c>
      <c r="Q3716" t="s">
        <v>88</v>
      </c>
      <c r="R3716" t="s">
        <v>28</v>
      </c>
      <c r="S3716" t="s">
        <v>92</v>
      </c>
      <c r="T3716">
        <v>294</v>
      </c>
      <c r="U3716" t="s">
        <v>92</v>
      </c>
      <c r="V3716">
        <v>294</v>
      </c>
      <c r="W3716" t="s">
        <v>30</v>
      </c>
      <c r="X3716">
        <v>294</v>
      </c>
      <c r="Y3716" t="s">
        <v>92</v>
      </c>
      <c r="Z3716">
        <v>294</v>
      </c>
      <c r="AA3716" t="s">
        <v>35</v>
      </c>
      <c r="AB3716">
        <v>1096</v>
      </c>
      <c r="AC3716" t="s">
        <v>36</v>
      </c>
      <c r="AD3716">
        <f t="shared" si="469"/>
        <v>0</v>
      </c>
      <c r="AE3716">
        <f t="shared" si="470"/>
        <v>0</v>
      </c>
      <c r="AF3716">
        <f t="shared" si="471"/>
        <v>0</v>
      </c>
    </row>
    <row r="3717" spans="1:32" x14ac:dyDescent="0.25">
      <c r="A3717">
        <v>718</v>
      </c>
      <c r="B3717">
        <v>14</v>
      </c>
      <c r="C3717">
        <v>2</v>
      </c>
      <c r="D3717" t="s">
        <v>28</v>
      </c>
      <c r="E3717" t="s">
        <v>97</v>
      </c>
      <c r="F3717" t="s">
        <v>30</v>
      </c>
      <c r="G3717" t="str">
        <f t="shared" si="464"/>
        <v>veho</v>
      </c>
      <c r="H3717" t="str">
        <f t="shared" si="465"/>
        <v>4</v>
      </c>
      <c r="I3717" t="str">
        <f t="shared" si="466"/>
        <v>zetak</v>
      </c>
      <c r="J3717" t="str">
        <f t="shared" si="467"/>
        <v>defas</v>
      </c>
      <c r="K3717" t="str">
        <f t="shared" si="468"/>
        <v>defas</v>
      </c>
      <c r="L3717" t="str">
        <f>VLOOKUP(G3717,[1]VLOOKUP!$A$11:$B$14,2,FALSE)</f>
        <v>zetak</v>
      </c>
      <c r="M3717" t="s">
        <v>130</v>
      </c>
      <c r="N3717" t="str">
        <f>VLOOKUP(M3717,[1]VLOOKUP!$A$2:$C$9,2,FALSE)</f>
        <v>Non-Overlapping</v>
      </c>
      <c r="O3717" t="str">
        <f>VLOOKUP(M3717,[1]VLOOKUP!$A$2:$C$9,3,FALSE)</f>
        <v>Novel</v>
      </c>
      <c r="P3717">
        <v>7857630</v>
      </c>
      <c r="Q3717" t="s">
        <v>88</v>
      </c>
      <c r="R3717" t="s">
        <v>28</v>
      </c>
      <c r="S3717" t="s">
        <v>92</v>
      </c>
      <c r="T3717">
        <v>293</v>
      </c>
      <c r="U3717" t="s">
        <v>92</v>
      </c>
      <c r="V3717">
        <v>293</v>
      </c>
      <c r="W3717" t="s">
        <v>30</v>
      </c>
      <c r="X3717">
        <v>293</v>
      </c>
      <c r="Y3717" t="s">
        <v>92</v>
      </c>
      <c r="Z3717">
        <v>293</v>
      </c>
      <c r="AA3717" t="s">
        <v>35</v>
      </c>
      <c r="AB3717">
        <v>1041</v>
      </c>
      <c r="AC3717" t="s">
        <v>36</v>
      </c>
      <c r="AD3717">
        <f t="shared" si="469"/>
        <v>0</v>
      </c>
      <c r="AE3717">
        <f t="shared" si="470"/>
        <v>0</v>
      </c>
      <c r="AF3717">
        <f t="shared" si="471"/>
        <v>0</v>
      </c>
    </row>
    <row r="3718" spans="1:32" x14ac:dyDescent="0.25">
      <c r="A3718">
        <v>719</v>
      </c>
      <c r="B3718">
        <v>14</v>
      </c>
      <c r="C3718">
        <v>2</v>
      </c>
      <c r="D3718" t="s">
        <v>28</v>
      </c>
      <c r="E3718" t="s">
        <v>91</v>
      </c>
      <c r="F3718" t="s">
        <v>30</v>
      </c>
      <c r="G3718" t="str">
        <f t="shared" si="464"/>
        <v>veho</v>
      </c>
      <c r="H3718" t="str">
        <f t="shared" si="465"/>
        <v>1</v>
      </c>
      <c r="I3718" t="str">
        <f t="shared" si="466"/>
        <v>defas</v>
      </c>
      <c r="J3718" t="str">
        <f t="shared" si="467"/>
        <v>zetak</v>
      </c>
      <c r="K3718" t="str">
        <f t="shared" si="468"/>
        <v>defas</v>
      </c>
      <c r="L3718" t="str">
        <f>VLOOKUP(G3718,[1]VLOOKUP!$A$11:$B$14,2,FALSE)</f>
        <v>zetak</v>
      </c>
      <c r="M3718" t="s">
        <v>130</v>
      </c>
      <c r="N3718" t="str">
        <f>VLOOKUP(M3718,[1]VLOOKUP!$A$2:$C$9,2,FALSE)</f>
        <v>Non-Overlapping</v>
      </c>
      <c r="O3718" t="str">
        <f>VLOOKUP(M3718,[1]VLOOKUP!$A$2:$C$9,3,FALSE)</f>
        <v>Novel</v>
      </c>
      <c r="P3718">
        <v>7858966</v>
      </c>
      <c r="Q3718" t="s">
        <v>88</v>
      </c>
      <c r="R3718" t="s">
        <v>28</v>
      </c>
      <c r="S3718" t="s">
        <v>85</v>
      </c>
      <c r="T3718">
        <v>293</v>
      </c>
      <c r="U3718" t="s">
        <v>85</v>
      </c>
      <c r="V3718">
        <v>293</v>
      </c>
      <c r="W3718" t="s">
        <v>30</v>
      </c>
      <c r="X3718">
        <v>293</v>
      </c>
      <c r="Y3718" t="s">
        <v>85</v>
      </c>
      <c r="Z3718">
        <v>293</v>
      </c>
      <c r="AA3718" t="s">
        <v>41</v>
      </c>
      <c r="AB3718">
        <v>1049</v>
      </c>
      <c r="AC3718" t="s">
        <v>42</v>
      </c>
      <c r="AD3718">
        <f t="shared" si="469"/>
        <v>0</v>
      </c>
      <c r="AE3718">
        <f t="shared" si="470"/>
        <v>0</v>
      </c>
      <c r="AF3718">
        <f t="shared" si="471"/>
        <v>0</v>
      </c>
    </row>
    <row r="3719" spans="1:32" hidden="1" x14ac:dyDescent="0.25">
      <c r="A3719">
        <v>720</v>
      </c>
      <c r="B3719">
        <v>14</v>
      </c>
      <c r="C3719">
        <v>2</v>
      </c>
      <c r="D3719" t="s">
        <v>28</v>
      </c>
      <c r="E3719" t="s">
        <v>96</v>
      </c>
      <c r="F3719" t="s">
        <v>30</v>
      </c>
      <c r="G3719" t="str">
        <f t="shared" si="464"/>
        <v>veho</v>
      </c>
      <c r="H3719" t="str">
        <f t="shared" si="465"/>
        <v>6</v>
      </c>
      <c r="I3719" t="str">
        <f t="shared" si="466"/>
        <v>zetak</v>
      </c>
      <c r="J3719" t="str">
        <f t="shared" si="467"/>
        <v>defas</v>
      </c>
      <c r="K3719" t="str">
        <f t="shared" si="468"/>
        <v>zetak</v>
      </c>
      <c r="L3719" t="str">
        <f>VLOOKUP(G3719,[1]VLOOKUP!$A$11:$B$14,2,FALSE)</f>
        <v>zetak</v>
      </c>
      <c r="M3719" t="s">
        <v>130</v>
      </c>
      <c r="N3719" t="str">
        <f>VLOOKUP(M3719,[1]VLOOKUP!$A$2:$C$9,2,FALSE)</f>
        <v>Non-Overlapping</v>
      </c>
      <c r="O3719" t="str">
        <f>VLOOKUP(M3719,[1]VLOOKUP!$A$2:$C$9,3,FALSE)</f>
        <v>Novel</v>
      </c>
      <c r="P3719">
        <v>7860310</v>
      </c>
      <c r="Q3719" t="s">
        <v>84</v>
      </c>
      <c r="R3719" t="s">
        <v>28</v>
      </c>
      <c r="S3719" t="s">
        <v>85</v>
      </c>
      <c r="T3719">
        <v>294</v>
      </c>
      <c r="U3719" t="s">
        <v>85</v>
      </c>
      <c r="V3719">
        <v>294</v>
      </c>
      <c r="W3719" t="s">
        <v>30</v>
      </c>
      <c r="X3719">
        <v>294</v>
      </c>
      <c r="Y3719" t="s">
        <v>85</v>
      </c>
      <c r="Z3719">
        <v>294</v>
      </c>
      <c r="AA3719" t="s">
        <v>41</v>
      </c>
      <c r="AB3719">
        <v>3192</v>
      </c>
      <c r="AC3719" t="s">
        <v>42</v>
      </c>
      <c r="AD3719">
        <f t="shared" si="469"/>
        <v>1</v>
      </c>
      <c r="AE3719">
        <f t="shared" si="470"/>
        <v>0</v>
      </c>
      <c r="AF3719">
        <f t="shared" si="471"/>
        <v>1</v>
      </c>
    </row>
    <row r="3720" spans="1:32" x14ac:dyDescent="0.25">
      <c r="A3720">
        <v>721</v>
      </c>
      <c r="B3720">
        <v>14</v>
      </c>
      <c r="C3720">
        <v>2</v>
      </c>
      <c r="D3720" t="s">
        <v>28</v>
      </c>
      <c r="E3720" t="s">
        <v>89</v>
      </c>
      <c r="F3720" t="s">
        <v>30</v>
      </c>
      <c r="G3720" t="str">
        <f t="shared" si="464"/>
        <v>veho</v>
      </c>
      <c r="H3720" t="str">
        <f t="shared" si="465"/>
        <v>4</v>
      </c>
      <c r="I3720" t="str">
        <f t="shared" si="466"/>
        <v>defas</v>
      </c>
      <c r="J3720" t="str">
        <f t="shared" si="467"/>
        <v>zetak</v>
      </c>
      <c r="K3720" t="str">
        <f t="shared" si="468"/>
        <v>defas</v>
      </c>
      <c r="L3720" t="str">
        <f>VLOOKUP(G3720,[1]VLOOKUP!$A$11:$B$14,2,FALSE)</f>
        <v>zetak</v>
      </c>
      <c r="M3720" t="s">
        <v>130</v>
      </c>
      <c r="N3720" t="str">
        <f>VLOOKUP(M3720,[1]VLOOKUP!$A$2:$C$9,2,FALSE)</f>
        <v>Non-Overlapping</v>
      </c>
      <c r="O3720" t="str">
        <f>VLOOKUP(M3720,[1]VLOOKUP!$A$2:$C$9,3,FALSE)</f>
        <v>Novel</v>
      </c>
      <c r="P3720">
        <v>7863816</v>
      </c>
      <c r="Q3720" t="s">
        <v>88</v>
      </c>
      <c r="R3720" t="s">
        <v>28</v>
      </c>
      <c r="S3720" t="s">
        <v>85</v>
      </c>
      <c r="T3720">
        <v>293</v>
      </c>
      <c r="U3720" t="s">
        <v>85</v>
      </c>
      <c r="V3720">
        <v>293</v>
      </c>
      <c r="W3720" t="s">
        <v>30</v>
      </c>
      <c r="X3720">
        <v>293</v>
      </c>
      <c r="Y3720" t="s">
        <v>85</v>
      </c>
      <c r="Z3720">
        <v>293</v>
      </c>
      <c r="AA3720" t="s">
        <v>41</v>
      </c>
      <c r="AB3720">
        <v>1919</v>
      </c>
      <c r="AC3720" t="s">
        <v>42</v>
      </c>
      <c r="AD3720">
        <f t="shared" si="469"/>
        <v>0</v>
      </c>
      <c r="AE3720">
        <f t="shared" si="470"/>
        <v>0</v>
      </c>
      <c r="AF3720">
        <f t="shared" si="471"/>
        <v>0</v>
      </c>
    </row>
    <row r="3721" spans="1:32" x14ac:dyDescent="0.25">
      <c r="A3721">
        <v>722</v>
      </c>
      <c r="B3721">
        <v>14</v>
      </c>
      <c r="C3721">
        <v>2</v>
      </c>
      <c r="D3721" t="s">
        <v>28</v>
      </c>
      <c r="E3721" t="s">
        <v>99</v>
      </c>
      <c r="F3721" t="s">
        <v>30</v>
      </c>
      <c r="G3721" t="str">
        <f t="shared" si="464"/>
        <v>veho</v>
      </c>
      <c r="H3721" t="str">
        <f t="shared" si="465"/>
        <v>3</v>
      </c>
      <c r="I3721" t="str">
        <f t="shared" si="466"/>
        <v>zetak</v>
      </c>
      <c r="J3721" t="str">
        <f t="shared" si="467"/>
        <v>defas</v>
      </c>
      <c r="K3721" t="str">
        <f t="shared" si="468"/>
        <v>zetak</v>
      </c>
      <c r="L3721" t="str">
        <f>VLOOKUP(G3721,[1]VLOOKUP!$A$11:$B$14,2,FALSE)</f>
        <v>zetak</v>
      </c>
      <c r="M3721" t="s">
        <v>130</v>
      </c>
      <c r="N3721" t="str">
        <f>VLOOKUP(M3721,[1]VLOOKUP!$A$2:$C$9,2,FALSE)</f>
        <v>Non-Overlapping</v>
      </c>
      <c r="O3721" t="str">
        <f>VLOOKUP(M3721,[1]VLOOKUP!$A$2:$C$9,3,FALSE)</f>
        <v>Novel</v>
      </c>
      <c r="P3721">
        <v>7866030</v>
      </c>
      <c r="Q3721" t="s">
        <v>84</v>
      </c>
      <c r="R3721" t="s">
        <v>28</v>
      </c>
      <c r="S3721" t="s">
        <v>85</v>
      </c>
      <c r="T3721">
        <v>294</v>
      </c>
      <c r="U3721" t="s">
        <v>85</v>
      </c>
      <c r="V3721">
        <v>294</v>
      </c>
      <c r="W3721" t="s">
        <v>30</v>
      </c>
      <c r="X3721">
        <v>294</v>
      </c>
      <c r="Y3721" t="s">
        <v>85</v>
      </c>
      <c r="Z3721">
        <v>294</v>
      </c>
      <c r="AA3721" t="s">
        <v>41</v>
      </c>
      <c r="AB3721">
        <v>872</v>
      </c>
      <c r="AC3721" t="s">
        <v>42</v>
      </c>
      <c r="AD3721">
        <f t="shared" si="469"/>
        <v>1</v>
      </c>
      <c r="AE3721">
        <f t="shared" si="470"/>
        <v>0</v>
      </c>
      <c r="AF3721">
        <f t="shared" si="471"/>
        <v>0</v>
      </c>
    </row>
    <row r="3722" spans="1:32" x14ac:dyDescent="0.25">
      <c r="A3722">
        <v>723</v>
      </c>
      <c r="B3722">
        <v>14</v>
      </c>
      <c r="C3722">
        <v>2</v>
      </c>
      <c r="D3722" t="s">
        <v>28</v>
      </c>
      <c r="E3722" t="s">
        <v>101</v>
      </c>
      <c r="F3722" t="s">
        <v>30</v>
      </c>
      <c r="G3722" t="str">
        <f t="shared" si="464"/>
        <v>veho</v>
      </c>
      <c r="H3722" t="str">
        <f t="shared" si="465"/>
        <v>2</v>
      </c>
      <c r="I3722" t="str">
        <f t="shared" si="466"/>
        <v>zetak</v>
      </c>
      <c r="J3722" t="str">
        <f t="shared" si="467"/>
        <v>defas</v>
      </c>
      <c r="K3722" t="str">
        <f t="shared" si="468"/>
        <v>defas</v>
      </c>
      <c r="L3722" t="str">
        <f>VLOOKUP(G3722,[1]VLOOKUP!$A$11:$B$14,2,FALSE)</f>
        <v>zetak</v>
      </c>
      <c r="M3722" t="s">
        <v>130</v>
      </c>
      <c r="N3722" t="str">
        <f>VLOOKUP(M3722,[1]VLOOKUP!$A$2:$C$9,2,FALSE)</f>
        <v>Non-Overlapping</v>
      </c>
      <c r="O3722" t="str">
        <f>VLOOKUP(M3722,[1]VLOOKUP!$A$2:$C$9,3,FALSE)</f>
        <v>Novel</v>
      </c>
      <c r="P3722">
        <v>7867198</v>
      </c>
      <c r="Q3722" t="s">
        <v>88</v>
      </c>
      <c r="R3722" t="s">
        <v>28</v>
      </c>
      <c r="S3722" t="s">
        <v>92</v>
      </c>
      <c r="T3722">
        <v>294</v>
      </c>
      <c r="U3722" t="s">
        <v>92</v>
      </c>
      <c r="V3722">
        <v>294</v>
      </c>
      <c r="W3722" t="s">
        <v>30</v>
      </c>
      <c r="X3722">
        <v>294</v>
      </c>
      <c r="Y3722" t="s">
        <v>92</v>
      </c>
      <c r="Z3722">
        <v>294</v>
      </c>
      <c r="AA3722" t="s">
        <v>35</v>
      </c>
      <c r="AB3722">
        <v>2664</v>
      </c>
      <c r="AC3722" t="s">
        <v>36</v>
      </c>
      <c r="AD3722">
        <f t="shared" si="469"/>
        <v>0</v>
      </c>
      <c r="AE3722">
        <f t="shared" si="470"/>
        <v>0</v>
      </c>
      <c r="AF3722">
        <f t="shared" si="471"/>
        <v>0</v>
      </c>
    </row>
    <row r="3723" spans="1:32" x14ac:dyDescent="0.25">
      <c r="A3723">
        <v>724</v>
      </c>
      <c r="B3723">
        <v>14</v>
      </c>
      <c r="C3723">
        <v>2</v>
      </c>
      <c r="D3723" t="s">
        <v>28</v>
      </c>
      <c r="E3723" t="s">
        <v>98</v>
      </c>
      <c r="F3723" t="s">
        <v>30</v>
      </c>
      <c r="G3723" t="str">
        <f t="shared" si="464"/>
        <v>veho</v>
      </c>
      <c r="H3723" t="str">
        <f t="shared" si="465"/>
        <v>2</v>
      </c>
      <c r="I3723" t="str">
        <f t="shared" si="466"/>
        <v>defas</v>
      </c>
      <c r="J3723" t="str">
        <f t="shared" si="467"/>
        <v>zetak</v>
      </c>
      <c r="K3723" t="str">
        <f t="shared" si="468"/>
        <v>defas</v>
      </c>
      <c r="L3723" t="str">
        <f>VLOOKUP(G3723,[1]VLOOKUP!$A$11:$B$14,2,FALSE)</f>
        <v>zetak</v>
      </c>
      <c r="M3723" t="s">
        <v>130</v>
      </c>
      <c r="N3723" t="str">
        <f>VLOOKUP(M3723,[1]VLOOKUP!$A$2:$C$9,2,FALSE)</f>
        <v>Non-Overlapping</v>
      </c>
      <c r="O3723" t="str">
        <f>VLOOKUP(M3723,[1]VLOOKUP!$A$2:$C$9,3,FALSE)</f>
        <v>Novel</v>
      </c>
      <c r="P3723">
        <v>7870158</v>
      </c>
      <c r="Q3723" t="s">
        <v>88</v>
      </c>
      <c r="R3723" t="s">
        <v>28</v>
      </c>
      <c r="S3723" t="s">
        <v>85</v>
      </c>
      <c r="T3723">
        <v>294</v>
      </c>
      <c r="U3723" t="s">
        <v>85</v>
      </c>
      <c r="V3723">
        <v>294</v>
      </c>
      <c r="W3723" t="s">
        <v>30</v>
      </c>
      <c r="X3723">
        <v>294</v>
      </c>
      <c r="Y3723" t="s">
        <v>85</v>
      </c>
      <c r="Z3723">
        <v>294</v>
      </c>
      <c r="AA3723" t="s">
        <v>41</v>
      </c>
      <c r="AB3723">
        <v>1800</v>
      </c>
      <c r="AC3723" t="s">
        <v>42</v>
      </c>
      <c r="AD3723">
        <f t="shared" si="469"/>
        <v>0</v>
      </c>
      <c r="AE3723">
        <f t="shared" si="470"/>
        <v>0</v>
      </c>
      <c r="AF3723">
        <f t="shared" si="471"/>
        <v>0</v>
      </c>
    </row>
    <row r="3724" spans="1:32" x14ac:dyDescent="0.25">
      <c r="A3724">
        <v>725</v>
      </c>
      <c r="B3724">
        <v>14</v>
      </c>
      <c r="C3724">
        <v>2</v>
      </c>
      <c r="D3724" t="s">
        <v>28</v>
      </c>
      <c r="E3724" t="s">
        <v>87</v>
      </c>
      <c r="F3724" t="s">
        <v>30</v>
      </c>
      <c r="G3724" t="str">
        <f t="shared" si="464"/>
        <v>veho</v>
      </c>
      <c r="H3724" t="str">
        <f t="shared" si="465"/>
        <v>5</v>
      </c>
      <c r="I3724" t="str">
        <f t="shared" si="466"/>
        <v>defas</v>
      </c>
      <c r="J3724" t="str">
        <f t="shared" si="467"/>
        <v>zetak</v>
      </c>
      <c r="K3724" t="str">
        <f t="shared" si="468"/>
        <v>defas</v>
      </c>
      <c r="L3724" t="str">
        <f>VLOOKUP(G3724,[1]VLOOKUP!$A$11:$B$14,2,FALSE)</f>
        <v>zetak</v>
      </c>
      <c r="M3724" t="s">
        <v>130</v>
      </c>
      <c r="N3724" t="str">
        <f>VLOOKUP(M3724,[1]VLOOKUP!$A$2:$C$9,2,FALSE)</f>
        <v>Non-Overlapping</v>
      </c>
      <c r="O3724" t="str">
        <f>VLOOKUP(M3724,[1]VLOOKUP!$A$2:$C$9,3,FALSE)</f>
        <v>Novel</v>
      </c>
      <c r="P3724">
        <v>7872254</v>
      </c>
      <c r="Q3724" t="s">
        <v>88</v>
      </c>
      <c r="R3724" t="s">
        <v>28</v>
      </c>
      <c r="S3724" t="s">
        <v>85</v>
      </c>
      <c r="T3724">
        <v>297</v>
      </c>
      <c r="U3724" t="s">
        <v>85</v>
      </c>
      <c r="V3724">
        <v>297</v>
      </c>
      <c r="W3724" t="s">
        <v>30</v>
      </c>
      <c r="X3724">
        <v>298</v>
      </c>
      <c r="Y3724" t="s">
        <v>85</v>
      </c>
      <c r="Z3724">
        <v>297</v>
      </c>
      <c r="AA3724" t="s">
        <v>41</v>
      </c>
      <c r="AB3724">
        <v>997</v>
      </c>
      <c r="AC3724" t="s">
        <v>42</v>
      </c>
      <c r="AD3724">
        <f t="shared" si="469"/>
        <v>0</v>
      </c>
      <c r="AE3724">
        <f t="shared" si="470"/>
        <v>0</v>
      </c>
      <c r="AF3724">
        <f t="shared" si="471"/>
        <v>0</v>
      </c>
    </row>
    <row r="3725" spans="1:32" x14ac:dyDescent="0.25">
      <c r="A3725">
        <v>726</v>
      </c>
      <c r="B3725">
        <v>14</v>
      </c>
      <c r="C3725">
        <v>2</v>
      </c>
      <c r="D3725" t="s">
        <v>28</v>
      </c>
      <c r="E3725" t="s">
        <v>91</v>
      </c>
      <c r="F3725" t="s">
        <v>30</v>
      </c>
      <c r="G3725" t="str">
        <f t="shared" si="464"/>
        <v>veho</v>
      </c>
      <c r="H3725" t="str">
        <f t="shared" si="465"/>
        <v>1</v>
      </c>
      <c r="I3725" t="str">
        <f t="shared" si="466"/>
        <v>defas</v>
      </c>
      <c r="J3725" t="str">
        <f t="shared" si="467"/>
        <v>zetak</v>
      </c>
      <c r="K3725" t="str">
        <f t="shared" si="468"/>
        <v>defas</v>
      </c>
      <c r="L3725" t="str">
        <f>VLOOKUP(G3725,[1]VLOOKUP!$A$11:$B$14,2,FALSE)</f>
        <v>zetak</v>
      </c>
      <c r="M3725" t="s">
        <v>130</v>
      </c>
      <c r="N3725" t="str">
        <f>VLOOKUP(M3725,[1]VLOOKUP!$A$2:$C$9,2,FALSE)</f>
        <v>Non-Overlapping</v>
      </c>
      <c r="O3725" t="str">
        <f>VLOOKUP(M3725,[1]VLOOKUP!$A$2:$C$9,3,FALSE)</f>
        <v>Novel</v>
      </c>
      <c r="P3725">
        <v>7873550</v>
      </c>
      <c r="Q3725" t="s">
        <v>88</v>
      </c>
      <c r="R3725" t="s">
        <v>28</v>
      </c>
      <c r="S3725" t="s">
        <v>85</v>
      </c>
      <c r="T3725">
        <v>293</v>
      </c>
      <c r="U3725" t="s">
        <v>85</v>
      </c>
      <c r="V3725">
        <v>293</v>
      </c>
      <c r="W3725" t="s">
        <v>30</v>
      </c>
      <c r="X3725">
        <v>293</v>
      </c>
      <c r="Y3725" t="s">
        <v>85</v>
      </c>
      <c r="Z3725">
        <v>293</v>
      </c>
      <c r="AA3725" t="s">
        <v>41</v>
      </c>
      <c r="AB3725">
        <v>1097</v>
      </c>
      <c r="AC3725" t="s">
        <v>42</v>
      </c>
      <c r="AD3725">
        <f t="shared" si="469"/>
        <v>0</v>
      </c>
      <c r="AE3725">
        <f t="shared" si="470"/>
        <v>0</v>
      </c>
      <c r="AF3725">
        <f t="shared" si="471"/>
        <v>0</v>
      </c>
    </row>
    <row r="3726" spans="1:32" x14ac:dyDescent="0.25">
      <c r="A3726">
        <v>727</v>
      </c>
      <c r="B3726">
        <v>14</v>
      </c>
      <c r="C3726">
        <v>2</v>
      </c>
      <c r="D3726" t="s">
        <v>28</v>
      </c>
      <c r="E3726" t="s">
        <v>91</v>
      </c>
      <c r="F3726" t="s">
        <v>30</v>
      </c>
      <c r="G3726" t="str">
        <f t="shared" si="464"/>
        <v>veho</v>
      </c>
      <c r="H3726" t="str">
        <f t="shared" si="465"/>
        <v>1</v>
      </c>
      <c r="I3726" t="str">
        <f t="shared" si="466"/>
        <v>defas</v>
      </c>
      <c r="J3726" t="str">
        <f t="shared" si="467"/>
        <v>zetak</v>
      </c>
      <c r="K3726" t="str">
        <f t="shared" si="468"/>
        <v>defas</v>
      </c>
      <c r="L3726" t="str">
        <f>VLOOKUP(G3726,[1]VLOOKUP!$A$11:$B$14,2,FALSE)</f>
        <v>zetak</v>
      </c>
      <c r="M3726" t="s">
        <v>130</v>
      </c>
      <c r="N3726" t="str">
        <f>VLOOKUP(M3726,[1]VLOOKUP!$A$2:$C$9,2,FALSE)</f>
        <v>Non-Overlapping</v>
      </c>
      <c r="O3726" t="str">
        <f>VLOOKUP(M3726,[1]VLOOKUP!$A$2:$C$9,3,FALSE)</f>
        <v>Novel</v>
      </c>
      <c r="P3726">
        <v>7874960</v>
      </c>
      <c r="Q3726" t="s">
        <v>88</v>
      </c>
      <c r="R3726" t="s">
        <v>28</v>
      </c>
      <c r="S3726" t="s">
        <v>85</v>
      </c>
      <c r="T3726">
        <v>293</v>
      </c>
      <c r="U3726" t="s">
        <v>85</v>
      </c>
      <c r="V3726">
        <v>293</v>
      </c>
      <c r="W3726" t="s">
        <v>30</v>
      </c>
      <c r="X3726">
        <v>293</v>
      </c>
      <c r="Y3726" t="s">
        <v>85</v>
      </c>
      <c r="Z3726">
        <v>293</v>
      </c>
      <c r="AA3726" t="s">
        <v>41</v>
      </c>
      <c r="AB3726">
        <v>1039</v>
      </c>
      <c r="AC3726" t="s">
        <v>42</v>
      </c>
      <c r="AD3726">
        <f t="shared" si="469"/>
        <v>0</v>
      </c>
      <c r="AE3726">
        <f t="shared" si="470"/>
        <v>0</v>
      </c>
      <c r="AF3726">
        <f t="shared" si="471"/>
        <v>0</v>
      </c>
    </row>
    <row r="3727" spans="1:32" x14ac:dyDescent="0.25">
      <c r="A3727">
        <v>728</v>
      </c>
      <c r="B3727">
        <v>14</v>
      </c>
      <c r="C3727">
        <v>2</v>
      </c>
      <c r="D3727" t="s">
        <v>28</v>
      </c>
      <c r="E3727" t="s">
        <v>95</v>
      </c>
      <c r="F3727" t="s">
        <v>30</v>
      </c>
      <c r="G3727" t="str">
        <f t="shared" si="464"/>
        <v>veho</v>
      </c>
      <c r="H3727" t="str">
        <f t="shared" si="465"/>
        <v>9</v>
      </c>
      <c r="I3727" t="str">
        <f t="shared" si="466"/>
        <v>defas</v>
      </c>
      <c r="J3727" t="str">
        <f t="shared" si="467"/>
        <v>zetak</v>
      </c>
      <c r="K3727" t="str">
        <f t="shared" si="468"/>
        <v>zetak</v>
      </c>
      <c r="L3727" t="str">
        <f>VLOOKUP(G3727,[1]VLOOKUP!$A$11:$B$14,2,FALSE)</f>
        <v>zetak</v>
      </c>
      <c r="M3727" t="s">
        <v>130</v>
      </c>
      <c r="N3727" t="str">
        <f>VLOOKUP(M3727,[1]VLOOKUP!$A$2:$C$9,2,FALSE)</f>
        <v>Non-Overlapping</v>
      </c>
      <c r="O3727" t="str">
        <f>VLOOKUP(M3727,[1]VLOOKUP!$A$2:$C$9,3,FALSE)</f>
        <v>Novel</v>
      </c>
      <c r="P3727">
        <v>7876294</v>
      </c>
      <c r="Q3727" t="s">
        <v>84</v>
      </c>
      <c r="R3727" t="s">
        <v>28</v>
      </c>
      <c r="S3727" t="s">
        <v>92</v>
      </c>
      <c r="T3727">
        <v>295</v>
      </c>
      <c r="U3727" t="s">
        <v>92</v>
      </c>
      <c r="V3727">
        <v>295</v>
      </c>
      <c r="W3727" t="s">
        <v>30</v>
      </c>
      <c r="X3727">
        <v>295</v>
      </c>
      <c r="Y3727" t="s">
        <v>92</v>
      </c>
      <c r="Z3727">
        <v>295</v>
      </c>
      <c r="AA3727" t="s">
        <v>35</v>
      </c>
      <c r="AB3727">
        <v>2103</v>
      </c>
      <c r="AC3727" t="s">
        <v>36</v>
      </c>
      <c r="AD3727">
        <f t="shared" si="469"/>
        <v>1</v>
      </c>
      <c r="AE3727">
        <f t="shared" si="470"/>
        <v>0</v>
      </c>
      <c r="AF3727">
        <f t="shared" si="471"/>
        <v>0</v>
      </c>
    </row>
    <row r="3728" spans="1:32" x14ac:dyDescent="0.25">
      <c r="A3728">
        <v>729</v>
      </c>
      <c r="B3728">
        <v>14</v>
      </c>
      <c r="C3728">
        <v>2</v>
      </c>
      <c r="D3728" t="s">
        <v>28</v>
      </c>
      <c r="E3728" t="s">
        <v>97</v>
      </c>
      <c r="F3728" t="s">
        <v>30</v>
      </c>
      <c r="G3728" t="str">
        <f t="shared" si="464"/>
        <v>veho</v>
      </c>
      <c r="H3728" t="str">
        <f t="shared" si="465"/>
        <v>4</v>
      </c>
      <c r="I3728" t="str">
        <f t="shared" si="466"/>
        <v>zetak</v>
      </c>
      <c r="J3728" t="str">
        <f t="shared" si="467"/>
        <v>defas</v>
      </c>
      <c r="K3728" t="str">
        <f t="shared" si="468"/>
        <v>defas</v>
      </c>
      <c r="L3728" t="str">
        <f>VLOOKUP(G3728,[1]VLOOKUP!$A$11:$B$14,2,FALSE)</f>
        <v>zetak</v>
      </c>
      <c r="M3728" t="s">
        <v>130</v>
      </c>
      <c r="N3728" t="str">
        <f>VLOOKUP(M3728,[1]VLOOKUP!$A$2:$C$9,2,FALSE)</f>
        <v>Non-Overlapping</v>
      </c>
      <c r="O3728" t="str">
        <f>VLOOKUP(M3728,[1]VLOOKUP!$A$2:$C$9,3,FALSE)</f>
        <v>Novel</v>
      </c>
      <c r="P3728">
        <v>7878694</v>
      </c>
      <c r="Q3728" t="s">
        <v>88</v>
      </c>
      <c r="R3728" t="s">
        <v>28</v>
      </c>
      <c r="S3728" t="s">
        <v>92</v>
      </c>
      <c r="T3728">
        <v>294</v>
      </c>
      <c r="U3728" t="s">
        <v>92</v>
      </c>
      <c r="V3728">
        <v>294</v>
      </c>
      <c r="W3728" t="s">
        <v>30</v>
      </c>
      <c r="X3728">
        <v>294</v>
      </c>
      <c r="Y3728" t="s">
        <v>92</v>
      </c>
      <c r="Z3728">
        <v>294</v>
      </c>
      <c r="AA3728" t="s">
        <v>35</v>
      </c>
      <c r="AB3728">
        <v>1360</v>
      </c>
      <c r="AC3728" t="s">
        <v>36</v>
      </c>
      <c r="AD3728">
        <f t="shared" si="469"/>
        <v>0</v>
      </c>
      <c r="AE3728">
        <f t="shared" si="470"/>
        <v>0</v>
      </c>
      <c r="AF3728">
        <f t="shared" si="471"/>
        <v>0</v>
      </c>
    </row>
    <row r="3729" spans="1:32" x14ac:dyDescent="0.25">
      <c r="A3729">
        <v>730</v>
      </c>
      <c r="B3729">
        <v>14</v>
      </c>
      <c r="C3729">
        <v>2</v>
      </c>
      <c r="D3729" t="s">
        <v>28</v>
      </c>
      <c r="E3729" t="s">
        <v>93</v>
      </c>
      <c r="F3729" t="s">
        <v>30</v>
      </c>
      <c r="G3729" t="str">
        <f t="shared" si="464"/>
        <v>veho</v>
      </c>
      <c r="H3729" t="str">
        <f t="shared" si="465"/>
        <v>7</v>
      </c>
      <c r="I3729" t="str">
        <f t="shared" si="466"/>
        <v>zetak</v>
      </c>
      <c r="J3729" t="str">
        <f t="shared" si="467"/>
        <v>defas</v>
      </c>
      <c r="K3729" t="str">
        <f t="shared" si="468"/>
        <v>zetak</v>
      </c>
      <c r="L3729" t="str">
        <f>VLOOKUP(G3729,[1]VLOOKUP!$A$11:$B$14,2,FALSE)</f>
        <v>zetak</v>
      </c>
      <c r="M3729" t="s">
        <v>130</v>
      </c>
      <c r="N3729" t="str">
        <f>VLOOKUP(M3729,[1]VLOOKUP!$A$2:$C$9,2,FALSE)</f>
        <v>Non-Overlapping</v>
      </c>
      <c r="O3729" t="str">
        <f>VLOOKUP(M3729,[1]VLOOKUP!$A$2:$C$9,3,FALSE)</f>
        <v>Novel</v>
      </c>
      <c r="P3729">
        <v>7880350</v>
      </c>
      <c r="Q3729" t="s">
        <v>84</v>
      </c>
      <c r="R3729" t="s">
        <v>28</v>
      </c>
      <c r="S3729" t="s">
        <v>85</v>
      </c>
      <c r="T3729">
        <v>294</v>
      </c>
      <c r="U3729" t="s">
        <v>85</v>
      </c>
      <c r="V3729">
        <v>294</v>
      </c>
      <c r="W3729" t="s">
        <v>30</v>
      </c>
      <c r="X3729">
        <v>294</v>
      </c>
      <c r="Y3729" t="s">
        <v>85</v>
      </c>
      <c r="Z3729">
        <v>294</v>
      </c>
      <c r="AA3729" t="s">
        <v>41</v>
      </c>
      <c r="AB3729">
        <v>1712</v>
      </c>
      <c r="AC3729" t="s">
        <v>42</v>
      </c>
      <c r="AD3729">
        <f t="shared" si="469"/>
        <v>1</v>
      </c>
      <c r="AE3729">
        <f t="shared" si="470"/>
        <v>0</v>
      </c>
      <c r="AF3729">
        <f t="shared" si="471"/>
        <v>0</v>
      </c>
    </row>
    <row r="3730" spans="1:32" x14ac:dyDescent="0.25">
      <c r="A3730">
        <v>731</v>
      </c>
      <c r="B3730">
        <v>14</v>
      </c>
      <c r="C3730">
        <v>2</v>
      </c>
      <c r="D3730" t="s">
        <v>28</v>
      </c>
      <c r="E3730" t="s">
        <v>93</v>
      </c>
      <c r="F3730" t="s">
        <v>30</v>
      </c>
      <c r="G3730" t="str">
        <f t="shared" si="464"/>
        <v>veho</v>
      </c>
      <c r="H3730" t="str">
        <f t="shared" si="465"/>
        <v>7</v>
      </c>
      <c r="I3730" t="str">
        <f t="shared" si="466"/>
        <v>zetak</v>
      </c>
      <c r="J3730" t="str">
        <f t="shared" si="467"/>
        <v>defas</v>
      </c>
      <c r="K3730" t="str">
        <f t="shared" si="468"/>
        <v>zetak</v>
      </c>
      <c r="L3730" t="str">
        <f>VLOOKUP(G3730,[1]VLOOKUP!$A$11:$B$14,2,FALSE)</f>
        <v>zetak</v>
      </c>
      <c r="M3730" t="s">
        <v>130</v>
      </c>
      <c r="N3730" t="str">
        <f>VLOOKUP(M3730,[1]VLOOKUP!$A$2:$C$9,2,FALSE)</f>
        <v>Non-Overlapping</v>
      </c>
      <c r="O3730" t="str">
        <f>VLOOKUP(M3730,[1]VLOOKUP!$A$2:$C$9,3,FALSE)</f>
        <v>Novel</v>
      </c>
      <c r="P3730">
        <v>7882358</v>
      </c>
      <c r="Q3730" t="s">
        <v>84</v>
      </c>
      <c r="R3730" t="s">
        <v>28</v>
      </c>
      <c r="S3730" t="s">
        <v>85</v>
      </c>
      <c r="T3730">
        <v>293</v>
      </c>
      <c r="U3730" t="s">
        <v>85</v>
      </c>
      <c r="V3730">
        <v>293</v>
      </c>
      <c r="W3730" t="s">
        <v>30</v>
      </c>
      <c r="X3730">
        <v>293</v>
      </c>
      <c r="Y3730" t="s">
        <v>85</v>
      </c>
      <c r="Z3730">
        <v>293</v>
      </c>
      <c r="AA3730" t="s">
        <v>41</v>
      </c>
      <c r="AB3730">
        <v>833</v>
      </c>
      <c r="AC3730" t="s">
        <v>42</v>
      </c>
      <c r="AD3730">
        <f t="shared" si="469"/>
        <v>1</v>
      </c>
      <c r="AE3730">
        <f t="shared" si="470"/>
        <v>0</v>
      </c>
      <c r="AF3730">
        <f t="shared" si="471"/>
        <v>0</v>
      </c>
    </row>
    <row r="3731" spans="1:32" x14ac:dyDescent="0.25">
      <c r="A3731">
        <v>732</v>
      </c>
      <c r="B3731">
        <v>14</v>
      </c>
      <c r="C3731">
        <v>2</v>
      </c>
      <c r="D3731" t="s">
        <v>28</v>
      </c>
      <c r="E3731" t="s">
        <v>98</v>
      </c>
      <c r="F3731" t="s">
        <v>30</v>
      </c>
      <c r="G3731" t="str">
        <f t="shared" si="464"/>
        <v>veho</v>
      </c>
      <c r="H3731" t="str">
        <f t="shared" si="465"/>
        <v>2</v>
      </c>
      <c r="I3731" t="str">
        <f t="shared" si="466"/>
        <v>defas</v>
      </c>
      <c r="J3731" t="str">
        <f t="shared" si="467"/>
        <v>zetak</v>
      </c>
      <c r="K3731" t="str">
        <f t="shared" si="468"/>
        <v>defas</v>
      </c>
      <c r="L3731" t="str">
        <f>VLOOKUP(G3731,[1]VLOOKUP!$A$11:$B$14,2,FALSE)</f>
        <v>zetak</v>
      </c>
      <c r="M3731" t="s">
        <v>130</v>
      </c>
      <c r="N3731" t="str">
        <f>VLOOKUP(M3731,[1]VLOOKUP!$A$2:$C$9,2,FALSE)</f>
        <v>Non-Overlapping</v>
      </c>
      <c r="O3731" t="str">
        <f>VLOOKUP(M3731,[1]VLOOKUP!$A$2:$C$9,3,FALSE)</f>
        <v>Novel</v>
      </c>
      <c r="P3731">
        <v>7883486</v>
      </c>
      <c r="Q3731" t="s">
        <v>88</v>
      </c>
      <c r="R3731" t="s">
        <v>28</v>
      </c>
      <c r="S3731" t="s">
        <v>85</v>
      </c>
      <c r="T3731">
        <v>294</v>
      </c>
      <c r="U3731" t="s">
        <v>85</v>
      </c>
      <c r="V3731">
        <v>294</v>
      </c>
      <c r="W3731" t="s">
        <v>30</v>
      </c>
      <c r="X3731">
        <v>294</v>
      </c>
      <c r="Y3731" t="s">
        <v>85</v>
      </c>
      <c r="Z3731">
        <v>294</v>
      </c>
      <c r="AA3731" t="s">
        <v>41</v>
      </c>
      <c r="AB3731">
        <v>1112</v>
      </c>
      <c r="AC3731" t="s">
        <v>42</v>
      </c>
      <c r="AD3731">
        <f t="shared" si="469"/>
        <v>0</v>
      </c>
      <c r="AE3731">
        <f t="shared" si="470"/>
        <v>0</v>
      </c>
      <c r="AF3731">
        <f t="shared" si="471"/>
        <v>0</v>
      </c>
    </row>
    <row r="3732" spans="1:32" x14ac:dyDescent="0.25">
      <c r="A3732">
        <v>733</v>
      </c>
      <c r="B3732">
        <v>14</v>
      </c>
      <c r="C3732">
        <v>2</v>
      </c>
      <c r="D3732" t="s">
        <v>28</v>
      </c>
      <c r="E3732" t="s">
        <v>103</v>
      </c>
      <c r="F3732" t="s">
        <v>30</v>
      </c>
      <c r="G3732" t="str">
        <f t="shared" si="464"/>
        <v>veho</v>
      </c>
      <c r="H3732" t="str">
        <f t="shared" si="465"/>
        <v>3</v>
      </c>
      <c r="I3732" t="str">
        <f t="shared" si="466"/>
        <v>defas</v>
      </c>
      <c r="J3732" t="str">
        <f t="shared" si="467"/>
        <v>zetak</v>
      </c>
      <c r="K3732" t="str">
        <f t="shared" si="468"/>
        <v>defas</v>
      </c>
      <c r="L3732" t="str">
        <f>VLOOKUP(G3732,[1]VLOOKUP!$A$11:$B$14,2,FALSE)</f>
        <v>zetak</v>
      </c>
      <c r="M3732" t="s">
        <v>130</v>
      </c>
      <c r="N3732" t="str">
        <f>VLOOKUP(M3732,[1]VLOOKUP!$A$2:$C$9,2,FALSE)</f>
        <v>Non-Overlapping</v>
      </c>
      <c r="O3732" t="str">
        <f>VLOOKUP(M3732,[1]VLOOKUP!$A$2:$C$9,3,FALSE)</f>
        <v>Novel</v>
      </c>
      <c r="P3732">
        <v>7884911</v>
      </c>
      <c r="Q3732" t="s">
        <v>88</v>
      </c>
      <c r="R3732" t="s">
        <v>28</v>
      </c>
      <c r="S3732" t="s">
        <v>85</v>
      </c>
      <c r="T3732">
        <v>294</v>
      </c>
      <c r="U3732" t="s">
        <v>85</v>
      </c>
      <c r="V3732">
        <v>294</v>
      </c>
      <c r="W3732" t="s">
        <v>30</v>
      </c>
      <c r="X3732">
        <v>294</v>
      </c>
      <c r="Y3732" t="s">
        <v>85</v>
      </c>
      <c r="Z3732">
        <v>294</v>
      </c>
      <c r="AA3732" t="s">
        <v>41</v>
      </c>
      <c r="AB3732">
        <v>2119</v>
      </c>
      <c r="AC3732" t="s">
        <v>42</v>
      </c>
      <c r="AD3732">
        <f t="shared" si="469"/>
        <v>0</v>
      </c>
      <c r="AE3732">
        <f t="shared" si="470"/>
        <v>0</v>
      </c>
      <c r="AF3732">
        <f t="shared" si="471"/>
        <v>0</v>
      </c>
    </row>
    <row r="3733" spans="1:32" x14ac:dyDescent="0.25">
      <c r="A3733">
        <v>734</v>
      </c>
      <c r="B3733">
        <v>14</v>
      </c>
      <c r="C3733">
        <v>2</v>
      </c>
      <c r="D3733" t="s">
        <v>28</v>
      </c>
      <c r="E3733" t="s">
        <v>93</v>
      </c>
      <c r="F3733" t="s">
        <v>30</v>
      </c>
      <c r="G3733" t="str">
        <f t="shared" si="464"/>
        <v>veho</v>
      </c>
      <c r="H3733" t="str">
        <f t="shared" si="465"/>
        <v>7</v>
      </c>
      <c r="I3733" t="str">
        <f t="shared" si="466"/>
        <v>zetak</v>
      </c>
      <c r="J3733" t="str">
        <f t="shared" si="467"/>
        <v>defas</v>
      </c>
      <c r="K3733" t="str">
        <f t="shared" si="468"/>
        <v>zetak</v>
      </c>
      <c r="L3733" t="str">
        <f>VLOOKUP(G3733,[1]VLOOKUP!$A$11:$B$14,2,FALSE)</f>
        <v>zetak</v>
      </c>
      <c r="M3733" t="s">
        <v>130</v>
      </c>
      <c r="N3733" t="str">
        <f>VLOOKUP(M3733,[1]VLOOKUP!$A$2:$C$9,2,FALSE)</f>
        <v>Non-Overlapping</v>
      </c>
      <c r="O3733" t="str">
        <f>VLOOKUP(M3733,[1]VLOOKUP!$A$2:$C$9,3,FALSE)</f>
        <v>Novel</v>
      </c>
      <c r="P3733">
        <v>7887326</v>
      </c>
      <c r="Q3733" t="s">
        <v>84</v>
      </c>
      <c r="R3733" t="s">
        <v>28</v>
      </c>
      <c r="S3733" t="s">
        <v>85</v>
      </c>
      <c r="T3733">
        <v>294</v>
      </c>
      <c r="U3733" t="s">
        <v>85</v>
      </c>
      <c r="V3733">
        <v>294</v>
      </c>
      <c r="W3733" t="s">
        <v>30</v>
      </c>
      <c r="X3733">
        <v>294</v>
      </c>
      <c r="Y3733" t="s">
        <v>85</v>
      </c>
      <c r="Z3733">
        <v>294</v>
      </c>
      <c r="AA3733" t="s">
        <v>41</v>
      </c>
      <c r="AB3733">
        <v>1048</v>
      </c>
      <c r="AC3733" t="s">
        <v>42</v>
      </c>
      <c r="AD3733">
        <f t="shared" si="469"/>
        <v>1</v>
      </c>
      <c r="AE3733">
        <f t="shared" si="470"/>
        <v>0</v>
      </c>
      <c r="AF3733">
        <f t="shared" si="471"/>
        <v>0</v>
      </c>
    </row>
    <row r="3734" spans="1:32" x14ac:dyDescent="0.25">
      <c r="A3734">
        <v>735</v>
      </c>
      <c r="B3734">
        <v>14</v>
      </c>
      <c r="C3734">
        <v>2</v>
      </c>
      <c r="D3734" t="s">
        <v>28</v>
      </c>
      <c r="E3734" t="s">
        <v>98</v>
      </c>
      <c r="F3734" t="s">
        <v>30</v>
      </c>
      <c r="G3734" t="str">
        <f t="shared" si="464"/>
        <v>veho</v>
      </c>
      <c r="H3734" t="str">
        <f t="shared" si="465"/>
        <v>2</v>
      </c>
      <c r="I3734" t="str">
        <f t="shared" si="466"/>
        <v>defas</v>
      </c>
      <c r="J3734" t="str">
        <f t="shared" si="467"/>
        <v>zetak</v>
      </c>
      <c r="K3734" t="str">
        <f t="shared" si="468"/>
        <v>defas</v>
      </c>
      <c r="L3734" t="str">
        <f>VLOOKUP(G3734,[1]VLOOKUP!$A$11:$B$14,2,FALSE)</f>
        <v>zetak</v>
      </c>
      <c r="M3734" t="s">
        <v>130</v>
      </c>
      <c r="N3734" t="str">
        <f>VLOOKUP(M3734,[1]VLOOKUP!$A$2:$C$9,2,FALSE)</f>
        <v>Non-Overlapping</v>
      </c>
      <c r="O3734" t="str">
        <f>VLOOKUP(M3734,[1]VLOOKUP!$A$2:$C$9,3,FALSE)</f>
        <v>Novel</v>
      </c>
      <c r="P3734">
        <v>7888670</v>
      </c>
      <c r="Q3734" t="s">
        <v>88</v>
      </c>
      <c r="R3734" t="s">
        <v>28</v>
      </c>
      <c r="S3734" t="s">
        <v>85</v>
      </c>
      <c r="T3734">
        <v>293</v>
      </c>
      <c r="U3734" t="s">
        <v>85</v>
      </c>
      <c r="V3734">
        <v>293</v>
      </c>
      <c r="W3734" t="s">
        <v>30</v>
      </c>
      <c r="X3734">
        <v>293</v>
      </c>
      <c r="Y3734" t="s">
        <v>85</v>
      </c>
      <c r="Z3734">
        <v>293</v>
      </c>
      <c r="AA3734" t="s">
        <v>41</v>
      </c>
      <c r="AB3734">
        <v>1801</v>
      </c>
      <c r="AC3734" t="s">
        <v>42</v>
      </c>
      <c r="AD3734">
        <f t="shared" si="469"/>
        <v>0</v>
      </c>
      <c r="AE3734">
        <f t="shared" si="470"/>
        <v>0</v>
      </c>
      <c r="AF3734">
        <f t="shared" si="471"/>
        <v>0</v>
      </c>
    </row>
    <row r="3735" spans="1:32" x14ac:dyDescent="0.25">
      <c r="A3735">
        <v>736</v>
      </c>
      <c r="B3735">
        <v>14</v>
      </c>
      <c r="C3735">
        <v>2</v>
      </c>
      <c r="D3735" t="s">
        <v>28</v>
      </c>
      <c r="E3735" t="s">
        <v>89</v>
      </c>
      <c r="F3735" t="s">
        <v>30</v>
      </c>
      <c r="G3735" t="str">
        <f t="shared" si="464"/>
        <v>veho</v>
      </c>
      <c r="H3735" t="str">
        <f t="shared" si="465"/>
        <v>4</v>
      </c>
      <c r="I3735" t="str">
        <f t="shared" si="466"/>
        <v>defas</v>
      </c>
      <c r="J3735" t="str">
        <f t="shared" si="467"/>
        <v>zetak</v>
      </c>
      <c r="K3735" t="str">
        <f t="shared" si="468"/>
        <v>defas</v>
      </c>
      <c r="L3735" t="str">
        <f>VLOOKUP(G3735,[1]VLOOKUP!$A$11:$B$14,2,FALSE)</f>
        <v>zetak</v>
      </c>
      <c r="M3735" t="s">
        <v>130</v>
      </c>
      <c r="N3735" t="str">
        <f>VLOOKUP(M3735,[1]VLOOKUP!$A$2:$C$9,2,FALSE)</f>
        <v>Non-Overlapping</v>
      </c>
      <c r="O3735" t="str">
        <f>VLOOKUP(M3735,[1]VLOOKUP!$A$2:$C$9,3,FALSE)</f>
        <v>Novel</v>
      </c>
      <c r="P3735">
        <v>7890766</v>
      </c>
      <c r="Q3735" t="s">
        <v>88</v>
      </c>
      <c r="R3735" t="s">
        <v>28</v>
      </c>
      <c r="S3735" t="s">
        <v>85</v>
      </c>
      <c r="T3735">
        <v>294</v>
      </c>
      <c r="U3735" t="s">
        <v>85</v>
      </c>
      <c r="V3735">
        <v>294</v>
      </c>
      <c r="W3735" t="s">
        <v>30</v>
      </c>
      <c r="X3735">
        <v>294</v>
      </c>
      <c r="Y3735" t="s">
        <v>85</v>
      </c>
      <c r="Z3735">
        <v>294</v>
      </c>
      <c r="AA3735" t="s">
        <v>41</v>
      </c>
      <c r="AB3735">
        <v>848</v>
      </c>
      <c r="AC3735" t="s">
        <v>42</v>
      </c>
      <c r="AD3735">
        <f t="shared" si="469"/>
        <v>0</v>
      </c>
      <c r="AE3735">
        <f t="shared" si="470"/>
        <v>0</v>
      </c>
      <c r="AF3735">
        <f t="shared" si="471"/>
        <v>0</v>
      </c>
    </row>
    <row r="3736" spans="1:32" x14ac:dyDescent="0.25">
      <c r="A3736">
        <v>737</v>
      </c>
      <c r="B3736">
        <v>14</v>
      </c>
      <c r="C3736">
        <v>2</v>
      </c>
      <c r="D3736" t="s">
        <v>28</v>
      </c>
      <c r="E3736" t="s">
        <v>96</v>
      </c>
      <c r="F3736" t="s">
        <v>30</v>
      </c>
      <c r="G3736" t="str">
        <f t="shared" si="464"/>
        <v>veho</v>
      </c>
      <c r="H3736" t="str">
        <f t="shared" si="465"/>
        <v>6</v>
      </c>
      <c r="I3736" t="str">
        <f t="shared" si="466"/>
        <v>zetak</v>
      </c>
      <c r="J3736" t="str">
        <f t="shared" si="467"/>
        <v>defas</v>
      </c>
      <c r="K3736" t="str">
        <f t="shared" si="468"/>
        <v>zetak</v>
      </c>
      <c r="L3736" t="str">
        <f>VLOOKUP(G3736,[1]VLOOKUP!$A$11:$B$14,2,FALSE)</f>
        <v>zetak</v>
      </c>
      <c r="M3736" t="s">
        <v>130</v>
      </c>
      <c r="N3736" t="str">
        <f>VLOOKUP(M3736,[1]VLOOKUP!$A$2:$C$9,2,FALSE)</f>
        <v>Non-Overlapping</v>
      </c>
      <c r="O3736" t="str">
        <f>VLOOKUP(M3736,[1]VLOOKUP!$A$2:$C$9,3,FALSE)</f>
        <v>Novel</v>
      </c>
      <c r="P3736">
        <v>7891910</v>
      </c>
      <c r="Q3736" t="s">
        <v>84</v>
      </c>
      <c r="R3736" t="s">
        <v>28</v>
      </c>
      <c r="S3736" t="s">
        <v>85</v>
      </c>
      <c r="T3736">
        <v>294</v>
      </c>
      <c r="U3736" t="s">
        <v>85</v>
      </c>
      <c r="V3736">
        <v>294</v>
      </c>
      <c r="W3736" t="s">
        <v>30</v>
      </c>
      <c r="X3736">
        <v>294</v>
      </c>
      <c r="Y3736" t="s">
        <v>85</v>
      </c>
      <c r="Z3736">
        <v>294</v>
      </c>
      <c r="AA3736" t="s">
        <v>41</v>
      </c>
      <c r="AB3736">
        <v>1096</v>
      </c>
      <c r="AC3736" t="s">
        <v>42</v>
      </c>
      <c r="AD3736">
        <f t="shared" si="469"/>
        <v>1</v>
      </c>
      <c r="AE3736">
        <f t="shared" si="470"/>
        <v>0</v>
      </c>
      <c r="AF3736">
        <f t="shared" si="471"/>
        <v>0</v>
      </c>
    </row>
    <row r="3737" spans="1:32" x14ac:dyDescent="0.25">
      <c r="A3737">
        <v>738</v>
      </c>
      <c r="B3737">
        <v>14</v>
      </c>
      <c r="C3737">
        <v>2</v>
      </c>
      <c r="D3737" t="s">
        <v>28</v>
      </c>
      <c r="E3737" t="s">
        <v>86</v>
      </c>
      <c r="F3737" t="s">
        <v>30</v>
      </c>
      <c r="G3737" t="str">
        <f t="shared" si="464"/>
        <v>veho</v>
      </c>
      <c r="H3737" t="str">
        <f t="shared" si="465"/>
        <v>1</v>
      </c>
      <c r="I3737" t="str">
        <f t="shared" si="466"/>
        <v>zetak</v>
      </c>
      <c r="J3737" t="str">
        <f t="shared" si="467"/>
        <v>defas</v>
      </c>
      <c r="K3737" t="str">
        <f t="shared" si="468"/>
        <v>defas</v>
      </c>
      <c r="L3737" t="str">
        <f>VLOOKUP(G3737,[1]VLOOKUP!$A$11:$B$14,2,FALSE)</f>
        <v>zetak</v>
      </c>
      <c r="M3737" t="s">
        <v>130</v>
      </c>
      <c r="N3737" t="str">
        <f>VLOOKUP(M3737,[1]VLOOKUP!$A$2:$C$9,2,FALSE)</f>
        <v>Non-Overlapping</v>
      </c>
      <c r="O3737" t="str">
        <f>VLOOKUP(M3737,[1]VLOOKUP!$A$2:$C$9,3,FALSE)</f>
        <v>Novel</v>
      </c>
      <c r="P3737">
        <v>7893302</v>
      </c>
      <c r="Q3737" t="s">
        <v>88</v>
      </c>
      <c r="R3737" t="s">
        <v>28</v>
      </c>
      <c r="S3737" t="s">
        <v>92</v>
      </c>
      <c r="T3737">
        <v>294</v>
      </c>
      <c r="U3737" t="s">
        <v>92</v>
      </c>
      <c r="V3737">
        <v>294</v>
      </c>
      <c r="W3737" t="s">
        <v>30</v>
      </c>
      <c r="X3737">
        <v>294</v>
      </c>
      <c r="Y3737" t="s">
        <v>92</v>
      </c>
      <c r="Z3737">
        <v>294</v>
      </c>
      <c r="AA3737" t="s">
        <v>35</v>
      </c>
      <c r="AB3737">
        <v>1488</v>
      </c>
      <c r="AC3737" t="s">
        <v>36</v>
      </c>
      <c r="AD3737">
        <f t="shared" si="469"/>
        <v>0</v>
      </c>
      <c r="AE3737">
        <f t="shared" si="470"/>
        <v>0</v>
      </c>
      <c r="AF3737">
        <f t="shared" si="471"/>
        <v>0</v>
      </c>
    </row>
    <row r="3738" spans="1:32" x14ac:dyDescent="0.25">
      <c r="A3738">
        <v>739</v>
      </c>
      <c r="B3738">
        <v>14</v>
      </c>
      <c r="C3738">
        <v>2</v>
      </c>
      <c r="D3738" t="s">
        <v>28</v>
      </c>
      <c r="E3738" t="s">
        <v>96</v>
      </c>
      <c r="F3738" t="s">
        <v>30</v>
      </c>
      <c r="G3738" t="str">
        <f t="shared" si="464"/>
        <v>veho</v>
      </c>
      <c r="H3738" t="str">
        <f t="shared" si="465"/>
        <v>6</v>
      </c>
      <c r="I3738" t="str">
        <f t="shared" si="466"/>
        <v>zetak</v>
      </c>
      <c r="J3738" t="str">
        <f t="shared" si="467"/>
        <v>defas</v>
      </c>
      <c r="K3738" t="str">
        <f t="shared" si="468"/>
        <v>zetak</v>
      </c>
      <c r="L3738" t="str">
        <f>VLOOKUP(G3738,[1]VLOOKUP!$A$11:$B$14,2,FALSE)</f>
        <v>zetak</v>
      </c>
      <c r="M3738" t="s">
        <v>130</v>
      </c>
      <c r="N3738" t="str">
        <f>VLOOKUP(M3738,[1]VLOOKUP!$A$2:$C$9,2,FALSE)</f>
        <v>Non-Overlapping</v>
      </c>
      <c r="O3738" t="str">
        <f>VLOOKUP(M3738,[1]VLOOKUP!$A$2:$C$9,3,FALSE)</f>
        <v>Novel</v>
      </c>
      <c r="P3738">
        <v>7895105</v>
      </c>
      <c r="Q3738" t="s">
        <v>84</v>
      </c>
      <c r="R3738" t="s">
        <v>28</v>
      </c>
      <c r="S3738" t="s">
        <v>85</v>
      </c>
      <c r="T3738">
        <v>293</v>
      </c>
      <c r="U3738" t="s">
        <v>85</v>
      </c>
      <c r="V3738">
        <v>293</v>
      </c>
      <c r="W3738" t="s">
        <v>30</v>
      </c>
      <c r="X3738">
        <v>293</v>
      </c>
      <c r="Y3738" t="s">
        <v>85</v>
      </c>
      <c r="Z3738">
        <v>293</v>
      </c>
      <c r="AA3738" t="s">
        <v>41</v>
      </c>
      <c r="AB3738">
        <v>1534</v>
      </c>
      <c r="AC3738" t="s">
        <v>42</v>
      </c>
      <c r="AD3738">
        <f t="shared" si="469"/>
        <v>1</v>
      </c>
      <c r="AE3738">
        <f t="shared" si="470"/>
        <v>0</v>
      </c>
      <c r="AF3738">
        <f t="shared" si="471"/>
        <v>0</v>
      </c>
    </row>
    <row r="3739" spans="1:32" x14ac:dyDescent="0.25">
      <c r="A3739">
        <v>740</v>
      </c>
      <c r="B3739">
        <v>14</v>
      </c>
      <c r="C3739">
        <v>2</v>
      </c>
      <c r="D3739" t="s">
        <v>28</v>
      </c>
      <c r="E3739" t="s">
        <v>99</v>
      </c>
      <c r="F3739" t="s">
        <v>30</v>
      </c>
      <c r="G3739" t="str">
        <f t="shared" si="464"/>
        <v>veho</v>
      </c>
      <c r="H3739" t="str">
        <f t="shared" si="465"/>
        <v>3</v>
      </c>
      <c r="I3739" t="str">
        <f t="shared" si="466"/>
        <v>zetak</v>
      </c>
      <c r="J3739" t="str">
        <f t="shared" si="467"/>
        <v>defas</v>
      </c>
      <c r="K3739" t="str">
        <f t="shared" si="468"/>
        <v>defas</v>
      </c>
      <c r="L3739" t="str">
        <f>VLOOKUP(G3739,[1]VLOOKUP!$A$11:$B$14,2,FALSE)</f>
        <v>zetak</v>
      </c>
      <c r="M3739" t="s">
        <v>130</v>
      </c>
      <c r="N3739" t="str">
        <f>VLOOKUP(M3739,[1]VLOOKUP!$A$2:$C$9,2,FALSE)</f>
        <v>Non-Overlapping</v>
      </c>
      <c r="O3739" t="str">
        <f>VLOOKUP(M3739,[1]VLOOKUP!$A$2:$C$9,3,FALSE)</f>
        <v>Novel</v>
      </c>
      <c r="P3739">
        <v>7896934</v>
      </c>
      <c r="Q3739" t="s">
        <v>88</v>
      </c>
      <c r="R3739" t="s">
        <v>28</v>
      </c>
      <c r="S3739" t="s">
        <v>92</v>
      </c>
      <c r="T3739">
        <v>294</v>
      </c>
      <c r="U3739" t="s">
        <v>92</v>
      </c>
      <c r="V3739">
        <v>294</v>
      </c>
      <c r="W3739" t="s">
        <v>30</v>
      </c>
      <c r="X3739">
        <v>294</v>
      </c>
      <c r="Y3739" t="s">
        <v>92</v>
      </c>
      <c r="Z3739">
        <v>294</v>
      </c>
      <c r="AA3739" t="s">
        <v>35</v>
      </c>
      <c r="AB3739">
        <v>1456</v>
      </c>
      <c r="AC3739" t="s">
        <v>36</v>
      </c>
      <c r="AD3739">
        <f t="shared" si="469"/>
        <v>0</v>
      </c>
      <c r="AE3739">
        <f t="shared" si="470"/>
        <v>0</v>
      </c>
      <c r="AF3739">
        <f t="shared" si="471"/>
        <v>0</v>
      </c>
    </row>
    <row r="3740" spans="1:32" x14ac:dyDescent="0.25">
      <c r="A3740">
        <v>741</v>
      </c>
      <c r="B3740">
        <v>14</v>
      </c>
      <c r="C3740">
        <v>2</v>
      </c>
      <c r="D3740" t="s">
        <v>28</v>
      </c>
      <c r="E3740" t="s">
        <v>102</v>
      </c>
      <c r="F3740" t="s">
        <v>30</v>
      </c>
      <c r="G3740" t="str">
        <f t="shared" si="464"/>
        <v>veho</v>
      </c>
      <c r="H3740" t="str">
        <f t="shared" si="465"/>
        <v>8</v>
      </c>
      <c r="I3740" t="str">
        <f t="shared" si="466"/>
        <v>defas</v>
      </c>
      <c r="J3740" t="str">
        <f t="shared" si="467"/>
        <v>zetak</v>
      </c>
      <c r="K3740" t="str">
        <f t="shared" si="468"/>
        <v>zetak</v>
      </c>
      <c r="L3740" t="str">
        <f>VLOOKUP(G3740,[1]VLOOKUP!$A$11:$B$14,2,FALSE)</f>
        <v>zetak</v>
      </c>
      <c r="M3740" t="s">
        <v>130</v>
      </c>
      <c r="N3740" t="str">
        <f>VLOOKUP(M3740,[1]VLOOKUP!$A$2:$C$9,2,FALSE)</f>
        <v>Non-Overlapping</v>
      </c>
      <c r="O3740" t="str">
        <f>VLOOKUP(M3740,[1]VLOOKUP!$A$2:$C$9,3,FALSE)</f>
        <v>Novel</v>
      </c>
      <c r="P3740">
        <v>7898686</v>
      </c>
      <c r="Q3740" t="s">
        <v>84</v>
      </c>
      <c r="R3740" t="s">
        <v>28</v>
      </c>
      <c r="S3740" t="s">
        <v>92</v>
      </c>
      <c r="T3740">
        <v>294</v>
      </c>
      <c r="U3740" t="s">
        <v>92</v>
      </c>
      <c r="V3740">
        <v>294</v>
      </c>
      <c r="W3740" t="s">
        <v>30</v>
      </c>
      <c r="X3740">
        <v>294</v>
      </c>
      <c r="Y3740" t="s">
        <v>92</v>
      </c>
      <c r="Z3740">
        <v>294</v>
      </c>
      <c r="AA3740" t="s">
        <v>35</v>
      </c>
      <c r="AB3740">
        <v>1392</v>
      </c>
      <c r="AC3740" t="s">
        <v>36</v>
      </c>
      <c r="AD3740">
        <f t="shared" si="469"/>
        <v>1</v>
      </c>
      <c r="AE3740">
        <f t="shared" si="470"/>
        <v>0</v>
      </c>
      <c r="AF3740">
        <f t="shared" si="471"/>
        <v>0</v>
      </c>
    </row>
    <row r="3741" spans="1:32" x14ac:dyDescent="0.25">
      <c r="A3741">
        <v>742</v>
      </c>
      <c r="B3741">
        <v>14</v>
      </c>
      <c r="C3741">
        <v>2</v>
      </c>
      <c r="D3741" t="s">
        <v>28</v>
      </c>
      <c r="E3741" t="s">
        <v>94</v>
      </c>
      <c r="F3741" t="s">
        <v>30</v>
      </c>
      <c r="G3741" t="str">
        <f t="shared" si="464"/>
        <v>veho</v>
      </c>
      <c r="H3741" t="str">
        <f t="shared" si="465"/>
        <v>5</v>
      </c>
      <c r="I3741" t="str">
        <f t="shared" si="466"/>
        <v>zetak</v>
      </c>
      <c r="J3741" t="str">
        <f t="shared" si="467"/>
        <v>defas</v>
      </c>
      <c r="K3741" t="str">
        <f t="shared" si="468"/>
        <v>defas</v>
      </c>
      <c r="L3741" t="str">
        <f>VLOOKUP(G3741,[1]VLOOKUP!$A$11:$B$14,2,FALSE)</f>
        <v>zetak</v>
      </c>
      <c r="M3741" t="s">
        <v>130</v>
      </c>
      <c r="N3741" t="str">
        <f>VLOOKUP(M3741,[1]VLOOKUP!$A$2:$C$9,2,FALSE)</f>
        <v>Non-Overlapping</v>
      </c>
      <c r="O3741" t="str">
        <f>VLOOKUP(M3741,[1]VLOOKUP!$A$2:$C$9,3,FALSE)</f>
        <v>Novel</v>
      </c>
      <c r="P3741">
        <v>7900374</v>
      </c>
      <c r="Q3741" t="s">
        <v>88</v>
      </c>
      <c r="R3741" t="s">
        <v>28</v>
      </c>
      <c r="S3741" t="s">
        <v>92</v>
      </c>
      <c r="T3741">
        <v>294</v>
      </c>
      <c r="U3741" t="s">
        <v>92</v>
      </c>
      <c r="V3741">
        <v>294</v>
      </c>
      <c r="W3741" t="s">
        <v>30</v>
      </c>
      <c r="X3741">
        <v>294</v>
      </c>
      <c r="Y3741" t="s">
        <v>92</v>
      </c>
      <c r="Z3741">
        <v>294</v>
      </c>
      <c r="AA3741" t="s">
        <v>35</v>
      </c>
      <c r="AB3741">
        <v>1896</v>
      </c>
      <c r="AC3741" t="s">
        <v>36</v>
      </c>
      <c r="AD3741">
        <f t="shared" si="469"/>
        <v>0</v>
      </c>
      <c r="AE3741">
        <f t="shared" si="470"/>
        <v>0</v>
      </c>
      <c r="AF3741">
        <f t="shared" si="471"/>
        <v>0</v>
      </c>
    </row>
    <row r="3742" spans="1:32" x14ac:dyDescent="0.25">
      <c r="A3742">
        <v>743</v>
      </c>
      <c r="B3742">
        <v>14</v>
      </c>
      <c r="C3742">
        <v>2</v>
      </c>
      <c r="D3742" t="s">
        <v>28</v>
      </c>
      <c r="E3742" t="s">
        <v>97</v>
      </c>
      <c r="F3742" t="s">
        <v>30</v>
      </c>
      <c r="G3742" t="str">
        <f t="shared" si="464"/>
        <v>veho</v>
      </c>
      <c r="H3742" t="str">
        <f t="shared" si="465"/>
        <v>4</v>
      </c>
      <c r="I3742" t="str">
        <f t="shared" si="466"/>
        <v>zetak</v>
      </c>
      <c r="J3742" t="str">
        <f t="shared" si="467"/>
        <v>defas</v>
      </c>
      <c r="K3742" t="str">
        <f t="shared" si="468"/>
        <v>defas</v>
      </c>
      <c r="L3742" t="str">
        <f>VLOOKUP(G3742,[1]VLOOKUP!$A$11:$B$14,2,FALSE)</f>
        <v>zetak</v>
      </c>
      <c r="M3742" t="s">
        <v>130</v>
      </c>
      <c r="N3742" t="str">
        <f>VLOOKUP(M3742,[1]VLOOKUP!$A$2:$C$9,2,FALSE)</f>
        <v>Non-Overlapping</v>
      </c>
      <c r="O3742" t="str">
        <f>VLOOKUP(M3742,[1]VLOOKUP!$A$2:$C$9,3,FALSE)</f>
        <v>Novel</v>
      </c>
      <c r="P3742">
        <v>7902566</v>
      </c>
      <c r="Q3742" t="s">
        <v>88</v>
      </c>
      <c r="R3742" t="s">
        <v>28</v>
      </c>
      <c r="S3742" t="s">
        <v>92</v>
      </c>
      <c r="T3742">
        <v>293</v>
      </c>
      <c r="U3742" t="s">
        <v>92</v>
      </c>
      <c r="V3742">
        <v>293</v>
      </c>
      <c r="W3742" t="s">
        <v>30</v>
      </c>
      <c r="X3742">
        <v>293</v>
      </c>
      <c r="Y3742" t="s">
        <v>92</v>
      </c>
      <c r="Z3742">
        <v>293</v>
      </c>
      <c r="AA3742" t="s">
        <v>35</v>
      </c>
      <c r="AB3742">
        <v>1737</v>
      </c>
      <c r="AC3742" t="s">
        <v>36</v>
      </c>
      <c r="AD3742">
        <f t="shared" si="469"/>
        <v>0</v>
      </c>
      <c r="AE3742">
        <f t="shared" si="470"/>
        <v>0</v>
      </c>
      <c r="AF3742">
        <f t="shared" si="471"/>
        <v>0</v>
      </c>
    </row>
    <row r="3743" spans="1:32" x14ac:dyDescent="0.25">
      <c r="A3743">
        <v>744</v>
      </c>
      <c r="B3743">
        <v>14</v>
      </c>
      <c r="C3743">
        <v>2</v>
      </c>
      <c r="D3743" t="s">
        <v>28</v>
      </c>
      <c r="E3743" t="s">
        <v>96</v>
      </c>
      <c r="F3743" t="s">
        <v>30</v>
      </c>
      <c r="G3743" t="str">
        <f t="shared" si="464"/>
        <v>veho</v>
      </c>
      <c r="H3743" t="str">
        <f t="shared" si="465"/>
        <v>6</v>
      </c>
      <c r="I3743" t="str">
        <f t="shared" si="466"/>
        <v>zetak</v>
      </c>
      <c r="J3743" t="str">
        <f t="shared" si="467"/>
        <v>defas</v>
      </c>
      <c r="K3743" t="str">
        <f t="shared" si="468"/>
        <v>zetak</v>
      </c>
      <c r="L3743" t="str">
        <f>VLOOKUP(G3743,[1]VLOOKUP!$A$11:$B$14,2,FALSE)</f>
        <v>zetak</v>
      </c>
      <c r="M3743" t="s">
        <v>130</v>
      </c>
      <c r="N3743" t="str">
        <f>VLOOKUP(M3743,[1]VLOOKUP!$A$2:$C$9,2,FALSE)</f>
        <v>Non-Overlapping</v>
      </c>
      <c r="O3743" t="str">
        <f>VLOOKUP(M3743,[1]VLOOKUP!$A$2:$C$9,3,FALSE)</f>
        <v>Novel</v>
      </c>
      <c r="P3743">
        <v>7904598</v>
      </c>
      <c r="Q3743" t="s">
        <v>84</v>
      </c>
      <c r="R3743" t="s">
        <v>28</v>
      </c>
      <c r="S3743" t="s">
        <v>85</v>
      </c>
      <c r="T3743">
        <v>293</v>
      </c>
      <c r="U3743" t="s">
        <v>85</v>
      </c>
      <c r="V3743">
        <v>293</v>
      </c>
      <c r="W3743" t="s">
        <v>30</v>
      </c>
      <c r="X3743">
        <v>293</v>
      </c>
      <c r="Y3743" t="s">
        <v>85</v>
      </c>
      <c r="Z3743">
        <v>293</v>
      </c>
      <c r="AA3743" t="s">
        <v>41</v>
      </c>
      <c r="AB3743">
        <v>1105</v>
      </c>
      <c r="AC3743" t="s">
        <v>42</v>
      </c>
      <c r="AD3743">
        <f t="shared" si="469"/>
        <v>1</v>
      </c>
      <c r="AE3743">
        <f t="shared" si="470"/>
        <v>0</v>
      </c>
      <c r="AF3743">
        <f t="shared" si="471"/>
        <v>0</v>
      </c>
    </row>
    <row r="3744" spans="1:32" x14ac:dyDescent="0.25">
      <c r="A3744">
        <v>745</v>
      </c>
      <c r="B3744">
        <v>14</v>
      </c>
      <c r="C3744">
        <v>2</v>
      </c>
      <c r="D3744" t="s">
        <v>28</v>
      </c>
      <c r="E3744" t="s">
        <v>95</v>
      </c>
      <c r="F3744" t="s">
        <v>30</v>
      </c>
      <c r="G3744" t="str">
        <f t="shared" si="464"/>
        <v>veho</v>
      </c>
      <c r="H3744" t="str">
        <f t="shared" si="465"/>
        <v>9</v>
      </c>
      <c r="I3744" t="str">
        <f t="shared" si="466"/>
        <v>defas</v>
      </c>
      <c r="J3744" t="str">
        <f t="shared" si="467"/>
        <v>zetak</v>
      </c>
      <c r="K3744" t="str">
        <f t="shared" si="468"/>
        <v>zetak</v>
      </c>
      <c r="L3744" t="str">
        <f>VLOOKUP(G3744,[1]VLOOKUP!$A$11:$B$14,2,FALSE)</f>
        <v>zetak</v>
      </c>
      <c r="M3744" t="s">
        <v>130</v>
      </c>
      <c r="N3744" t="str">
        <f>VLOOKUP(M3744,[1]VLOOKUP!$A$2:$C$9,2,FALSE)</f>
        <v>Non-Overlapping</v>
      </c>
      <c r="O3744" t="str">
        <f>VLOOKUP(M3744,[1]VLOOKUP!$A$2:$C$9,3,FALSE)</f>
        <v>Novel</v>
      </c>
      <c r="P3744">
        <v>7906017</v>
      </c>
      <c r="Q3744" t="s">
        <v>84</v>
      </c>
      <c r="R3744" t="s">
        <v>28</v>
      </c>
      <c r="S3744" t="s">
        <v>92</v>
      </c>
      <c r="T3744">
        <v>293</v>
      </c>
      <c r="U3744" t="s">
        <v>92</v>
      </c>
      <c r="V3744">
        <v>293</v>
      </c>
      <c r="W3744" t="s">
        <v>30</v>
      </c>
      <c r="X3744">
        <v>293</v>
      </c>
      <c r="Y3744" t="s">
        <v>92</v>
      </c>
      <c r="Z3744">
        <v>293</v>
      </c>
      <c r="AA3744" t="s">
        <v>35</v>
      </c>
      <c r="AB3744">
        <v>1126</v>
      </c>
      <c r="AC3744" t="s">
        <v>36</v>
      </c>
      <c r="AD3744">
        <f t="shared" si="469"/>
        <v>1</v>
      </c>
      <c r="AE3744">
        <f t="shared" si="470"/>
        <v>0</v>
      </c>
      <c r="AF3744">
        <f t="shared" si="471"/>
        <v>0</v>
      </c>
    </row>
    <row r="3745" spans="1:32" x14ac:dyDescent="0.25">
      <c r="A3745">
        <v>746</v>
      </c>
      <c r="B3745">
        <v>14</v>
      </c>
      <c r="C3745">
        <v>2</v>
      </c>
      <c r="D3745" t="s">
        <v>28</v>
      </c>
      <c r="E3745" t="s">
        <v>95</v>
      </c>
      <c r="F3745" t="s">
        <v>30</v>
      </c>
      <c r="G3745" t="str">
        <f t="shared" si="464"/>
        <v>veho</v>
      </c>
      <c r="H3745" t="str">
        <f t="shared" si="465"/>
        <v>9</v>
      </c>
      <c r="I3745" t="str">
        <f t="shared" si="466"/>
        <v>defas</v>
      </c>
      <c r="J3745" t="str">
        <f t="shared" si="467"/>
        <v>zetak</v>
      </c>
      <c r="K3745" t="str">
        <f t="shared" si="468"/>
        <v>zetak</v>
      </c>
      <c r="L3745" t="str">
        <f>VLOOKUP(G3745,[1]VLOOKUP!$A$11:$B$14,2,FALSE)</f>
        <v>zetak</v>
      </c>
      <c r="M3745" t="s">
        <v>130</v>
      </c>
      <c r="N3745" t="str">
        <f>VLOOKUP(M3745,[1]VLOOKUP!$A$2:$C$9,2,FALSE)</f>
        <v>Non-Overlapping</v>
      </c>
      <c r="O3745" t="str">
        <f>VLOOKUP(M3745,[1]VLOOKUP!$A$2:$C$9,3,FALSE)</f>
        <v>Novel</v>
      </c>
      <c r="P3745">
        <v>7907438</v>
      </c>
      <c r="Q3745" t="s">
        <v>84</v>
      </c>
      <c r="R3745" t="s">
        <v>28</v>
      </c>
      <c r="S3745" t="s">
        <v>92</v>
      </c>
      <c r="T3745">
        <v>293</v>
      </c>
      <c r="U3745" t="s">
        <v>92</v>
      </c>
      <c r="V3745">
        <v>293</v>
      </c>
      <c r="W3745" t="s">
        <v>30</v>
      </c>
      <c r="X3745">
        <v>293</v>
      </c>
      <c r="Y3745" t="s">
        <v>92</v>
      </c>
      <c r="Z3745">
        <v>293</v>
      </c>
      <c r="AA3745" t="s">
        <v>35</v>
      </c>
      <c r="AB3745">
        <v>1225</v>
      </c>
      <c r="AC3745" t="s">
        <v>36</v>
      </c>
      <c r="AD3745">
        <f t="shared" si="469"/>
        <v>1</v>
      </c>
      <c r="AE3745">
        <f t="shared" si="470"/>
        <v>0</v>
      </c>
      <c r="AF3745">
        <f t="shared" si="471"/>
        <v>0</v>
      </c>
    </row>
    <row r="3746" spans="1:32" hidden="1" x14ac:dyDescent="0.25">
      <c r="A3746">
        <v>459</v>
      </c>
      <c r="B3746">
        <v>16</v>
      </c>
      <c r="C3746">
        <v>1</v>
      </c>
      <c r="D3746" t="s">
        <v>28</v>
      </c>
      <c r="E3746" t="s">
        <v>99</v>
      </c>
      <c r="F3746" t="s">
        <v>30</v>
      </c>
      <c r="G3746" t="str">
        <f t="shared" si="464"/>
        <v>veho</v>
      </c>
      <c r="H3746" t="str">
        <f t="shared" si="465"/>
        <v>3</v>
      </c>
      <c r="I3746" t="str">
        <f t="shared" si="466"/>
        <v>zetak</v>
      </c>
      <c r="J3746" t="str">
        <f t="shared" si="467"/>
        <v>defas</v>
      </c>
      <c r="K3746" t="str">
        <f t="shared" si="468"/>
        <v>zetak</v>
      </c>
      <c r="L3746" t="str">
        <f>VLOOKUP(G3746,[1]VLOOKUP!$A$11:$B$14,2,FALSE)</f>
        <v>zetak</v>
      </c>
      <c r="M3746" t="s">
        <v>83</v>
      </c>
      <c r="N3746" t="str">
        <f>VLOOKUP(M3746,[1]VLOOKUP!$A$2:$C$9,2,FALSE)</f>
        <v>Overlapping</v>
      </c>
      <c r="O3746" t="str">
        <f>VLOOKUP(M3746,[1]VLOOKUP!$A$2:$C$9,3,FALSE)</f>
        <v>Novel</v>
      </c>
      <c r="P3746">
        <v>2043342</v>
      </c>
      <c r="Q3746" t="s">
        <v>84</v>
      </c>
      <c r="R3746" t="s">
        <v>28</v>
      </c>
      <c r="S3746" t="s">
        <v>85</v>
      </c>
      <c r="T3746">
        <v>284</v>
      </c>
      <c r="U3746" t="s">
        <v>85</v>
      </c>
      <c r="V3746">
        <v>284</v>
      </c>
      <c r="W3746" t="s">
        <v>30</v>
      </c>
      <c r="X3746">
        <v>284</v>
      </c>
      <c r="Y3746" t="s">
        <v>85</v>
      </c>
      <c r="Z3746">
        <v>284</v>
      </c>
      <c r="AA3746" t="s">
        <v>41</v>
      </c>
      <c r="AB3746">
        <v>3235</v>
      </c>
      <c r="AC3746" t="s">
        <v>42</v>
      </c>
      <c r="AD3746">
        <f t="shared" si="469"/>
        <v>1</v>
      </c>
      <c r="AE3746">
        <f t="shared" si="470"/>
        <v>0</v>
      </c>
      <c r="AF3746">
        <f t="shared" si="471"/>
        <v>1</v>
      </c>
    </row>
    <row r="3747" spans="1:32" x14ac:dyDescent="0.25">
      <c r="A3747">
        <v>460</v>
      </c>
      <c r="B3747">
        <v>16</v>
      </c>
      <c r="C3747">
        <v>1</v>
      </c>
      <c r="D3747" t="s">
        <v>28</v>
      </c>
      <c r="E3747" t="s">
        <v>103</v>
      </c>
      <c r="F3747" t="s">
        <v>30</v>
      </c>
      <c r="G3747" t="str">
        <f t="shared" si="464"/>
        <v>veho</v>
      </c>
      <c r="H3747" t="str">
        <f t="shared" si="465"/>
        <v>3</v>
      </c>
      <c r="I3747" t="str">
        <f t="shared" si="466"/>
        <v>defas</v>
      </c>
      <c r="J3747" t="str">
        <f t="shared" si="467"/>
        <v>zetak</v>
      </c>
      <c r="K3747" t="str">
        <f t="shared" si="468"/>
        <v>zetak</v>
      </c>
      <c r="L3747" t="str">
        <f>VLOOKUP(G3747,[1]VLOOKUP!$A$11:$B$14,2,FALSE)</f>
        <v>zetak</v>
      </c>
      <c r="M3747" t="s">
        <v>83</v>
      </c>
      <c r="N3747" t="str">
        <f>VLOOKUP(M3747,[1]VLOOKUP!$A$2:$C$9,2,FALSE)</f>
        <v>Overlapping</v>
      </c>
      <c r="O3747" t="str">
        <f>VLOOKUP(M3747,[1]VLOOKUP!$A$2:$C$9,3,FALSE)</f>
        <v>Novel</v>
      </c>
      <c r="P3747">
        <v>2046863</v>
      </c>
      <c r="Q3747" t="s">
        <v>84</v>
      </c>
      <c r="R3747" t="s">
        <v>28</v>
      </c>
      <c r="S3747" t="s">
        <v>92</v>
      </c>
      <c r="T3747">
        <v>283</v>
      </c>
      <c r="U3747" t="s">
        <v>92</v>
      </c>
      <c r="V3747">
        <v>283</v>
      </c>
      <c r="W3747" t="s">
        <v>30</v>
      </c>
      <c r="X3747">
        <v>283</v>
      </c>
      <c r="Y3747" t="s">
        <v>92</v>
      </c>
      <c r="Z3747">
        <v>283</v>
      </c>
      <c r="AA3747" t="s">
        <v>35</v>
      </c>
      <c r="AB3747">
        <v>2539</v>
      </c>
      <c r="AC3747" t="s">
        <v>36</v>
      </c>
      <c r="AD3747">
        <f t="shared" si="469"/>
        <v>1</v>
      </c>
      <c r="AE3747">
        <f t="shared" si="470"/>
        <v>0</v>
      </c>
      <c r="AF3747">
        <f t="shared" si="471"/>
        <v>0</v>
      </c>
    </row>
    <row r="3748" spans="1:32" x14ac:dyDescent="0.25">
      <c r="A3748">
        <v>461</v>
      </c>
      <c r="B3748">
        <v>16</v>
      </c>
      <c r="C3748">
        <v>1</v>
      </c>
      <c r="D3748" t="s">
        <v>28</v>
      </c>
      <c r="E3748" t="s">
        <v>96</v>
      </c>
      <c r="F3748" t="s">
        <v>30</v>
      </c>
      <c r="G3748" t="str">
        <f t="shared" si="464"/>
        <v>veho</v>
      </c>
      <c r="H3748" t="str">
        <f t="shared" si="465"/>
        <v>6</v>
      </c>
      <c r="I3748" t="str">
        <f t="shared" si="466"/>
        <v>zetak</v>
      </c>
      <c r="J3748" t="str">
        <f t="shared" si="467"/>
        <v>defas</v>
      </c>
      <c r="K3748" t="str">
        <f t="shared" si="468"/>
        <v>zetak</v>
      </c>
      <c r="L3748" t="str">
        <f>VLOOKUP(G3748,[1]VLOOKUP!$A$11:$B$14,2,FALSE)</f>
        <v>zetak</v>
      </c>
      <c r="M3748" t="s">
        <v>83</v>
      </c>
      <c r="N3748" t="str">
        <f>VLOOKUP(M3748,[1]VLOOKUP!$A$2:$C$9,2,FALSE)</f>
        <v>Overlapping</v>
      </c>
      <c r="O3748" t="str">
        <f>VLOOKUP(M3748,[1]VLOOKUP!$A$2:$C$9,3,FALSE)</f>
        <v>Novel</v>
      </c>
      <c r="P3748">
        <v>2049687</v>
      </c>
      <c r="Q3748" t="s">
        <v>84</v>
      </c>
      <c r="R3748" t="s">
        <v>28</v>
      </c>
      <c r="S3748" t="s">
        <v>85</v>
      </c>
      <c r="T3748">
        <v>282</v>
      </c>
      <c r="U3748" t="s">
        <v>85</v>
      </c>
      <c r="V3748">
        <v>282</v>
      </c>
      <c r="W3748" t="s">
        <v>30</v>
      </c>
      <c r="X3748">
        <v>282</v>
      </c>
      <c r="Y3748" t="s">
        <v>85</v>
      </c>
      <c r="Z3748">
        <v>282</v>
      </c>
      <c r="AA3748" t="s">
        <v>41</v>
      </c>
      <c r="AB3748">
        <v>2692</v>
      </c>
      <c r="AC3748" t="s">
        <v>42</v>
      </c>
      <c r="AD3748">
        <f t="shared" si="469"/>
        <v>1</v>
      </c>
      <c r="AE3748">
        <f t="shared" si="470"/>
        <v>0</v>
      </c>
      <c r="AF3748">
        <f t="shared" si="471"/>
        <v>0</v>
      </c>
    </row>
    <row r="3749" spans="1:32" x14ac:dyDescent="0.25">
      <c r="A3749">
        <v>462</v>
      </c>
      <c r="B3749">
        <v>16</v>
      </c>
      <c r="C3749">
        <v>1</v>
      </c>
      <c r="D3749" t="s">
        <v>28</v>
      </c>
      <c r="E3749" t="s">
        <v>102</v>
      </c>
      <c r="F3749" t="s">
        <v>30</v>
      </c>
      <c r="G3749" t="str">
        <f t="shared" si="464"/>
        <v>veho</v>
      </c>
      <c r="H3749" t="str">
        <f t="shared" si="465"/>
        <v>8</v>
      </c>
      <c r="I3749" t="str">
        <f t="shared" si="466"/>
        <v>defas</v>
      </c>
      <c r="J3749" t="str">
        <f t="shared" si="467"/>
        <v>zetak</v>
      </c>
      <c r="K3749" t="str">
        <f t="shared" si="468"/>
        <v>zetak</v>
      </c>
      <c r="L3749" t="str">
        <f>VLOOKUP(G3749,[1]VLOOKUP!$A$11:$B$14,2,FALSE)</f>
        <v>zetak</v>
      </c>
      <c r="M3749" t="s">
        <v>83</v>
      </c>
      <c r="N3749" t="str">
        <f>VLOOKUP(M3749,[1]VLOOKUP!$A$2:$C$9,2,FALSE)</f>
        <v>Overlapping</v>
      </c>
      <c r="O3749" t="str">
        <f>VLOOKUP(M3749,[1]VLOOKUP!$A$2:$C$9,3,FALSE)</f>
        <v>Novel</v>
      </c>
      <c r="P3749">
        <v>2052663</v>
      </c>
      <c r="Q3749" t="s">
        <v>84</v>
      </c>
      <c r="R3749" t="s">
        <v>28</v>
      </c>
      <c r="S3749" t="s">
        <v>92</v>
      </c>
      <c r="T3749">
        <v>283</v>
      </c>
      <c r="U3749" t="s">
        <v>92</v>
      </c>
      <c r="V3749">
        <v>283</v>
      </c>
      <c r="W3749" t="s">
        <v>30</v>
      </c>
      <c r="X3749">
        <v>283</v>
      </c>
      <c r="Y3749" t="s">
        <v>92</v>
      </c>
      <c r="Z3749">
        <v>283</v>
      </c>
      <c r="AA3749" t="s">
        <v>35</v>
      </c>
      <c r="AB3749">
        <v>1267</v>
      </c>
      <c r="AC3749" t="s">
        <v>36</v>
      </c>
      <c r="AD3749">
        <f t="shared" si="469"/>
        <v>1</v>
      </c>
      <c r="AE3749">
        <f t="shared" si="470"/>
        <v>0</v>
      </c>
      <c r="AF3749">
        <f t="shared" si="471"/>
        <v>0</v>
      </c>
    </row>
    <row r="3750" spans="1:32" x14ac:dyDescent="0.25">
      <c r="A3750">
        <v>463</v>
      </c>
      <c r="B3750">
        <v>16</v>
      </c>
      <c r="C3750">
        <v>1</v>
      </c>
      <c r="D3750" t="s">
        <v>28</v>
      </c>
      <c r="E3750" t="s">
        <v>94</v>
      </c>
      <c r="F3750" t="s">
        <v>30</v>
      </c>
      <c r="G3750" t="str">
        <f t="shared" si="464"/>
        <v>veho</v>
      </c>
      <c r="H3750" t="str">
        <f t="shared" si="465"/>
        <v>5</v>
      </c>
      <c r="I3750" t="str">
        <f t="shared" si="466"/>
        <v>zetak</v>
      </c>
      <c r="J3750" t="str">
        <f t="shared" si="467"/>
        <v>defas</v>
      </c>
      <c r="K3750" t="str">
        <f t="shared" si="468"/>
        <v>zetak</v>
      </c>
      <c r="L3750" t="str">
        <f>VLOOKUP(G3750,[1]VLOOKUP!$A$11:$B$14,2,FALSE)</f>
        <v>zetak</v>
      </c>
      <c r="M3750" t="s">
        <v>83</v>
      </c>
      <c r="N3750" t="str">
        <f>VLOOKUP(M3750,[1]VLOOKUP!$A$2:$C$9,2,FALSE)</f>
        <v>Overlapping</v>
      </c>
      <c r="O3750" t="str">
        <f>VLOOKUP(M3750,[1]VLOOKUP!$A$2:$C$9,3,FALSE)</f>
        <v>Novel</v>
      </c>
      <c r="P3750">
        <v>2054221</v>
      </c>
      <c r="Q3750" t="s">
        <v>84</v>
      </c>
      <c r="R3750" t="s">
        <v>28</v>
      </c>
      <c r="S3750" t="s">
        <v>85</v>
      </c>
      <c r="T3750">
        <v>283</v>
      </c>
      <c r="U3750" t="s">
        <v>85</v>
      </c>
      <c r="V3750">
        <v>283</v>
      </c>
      <c r="W3750" t="s">
        <v>30</v>
      </c>
      <c r="X3750">
        <v>283</v>
      </c>
      <c r="Y3750" t="s">
        <v>85</v>
      </c>
      <c r="Z3750">
        <v>283</v>
      </c>
      <c r="AA3750" t="s">
        <v>41</v>
      </c>
      <c r="AB3750">
        <v>1069</v>
      </c>
      <c r="AC3750" t="s">
        <v>42</v>
      </c>
      <c r="AD3750">
        <f t="shared" si="469"/>
        <v>1</v>
      </c>
      <c r="AE3750">
        <f t="shared" si="470"/>
        <v>0</v>
      </c>
      <c r="AF3750">
        <f t="shared" si="471"/>
        <v>0</v>
      </c>
    </row>
    <row r="3751" spans="1:32" x14ac:dyDescent="0.25">
      <c r="A3751">
        <v>464</v>
      </c>
      <c r="B3751">
        <v>16</v>
      </c>
      <c r="C3751">
        <v>1</v>
      </c>
      <c r="D3751" t="s">
        <v>28</v>
      </c>
      <c r="E3751" t="s">
        <v>96</v>
      </c>
      <c r="F3751" t="s">
        <v>30</v>
      </c>
      <c r="G3751" t="str">
        <f t="shared" si="464"/>
        <v>veho</v>
      </c>
      <c r="H3751" t="str">
        <f t="shared" si="465"/>
        <v>6</v>
      </c>
      <c r="I3751" t="str">
        <f t="shared" si="466"/>
        <v>zetak</v>
      </c>
      <c r="J3751" t="str">
        <f t="shared" si="467"/>
        <v>defas</v>
      </c>
      <c r="K3751" t="str">
        <f t="shared" si="468"/>
        <v>zetak</v>
      </c>
      <c r="L3751" t="str">
        <f>VLOOKUP(G3751,[1]VLOOKUP!$A$11:$B$14,2,FALSE)</f>
        <v>zetak</v>
      </c>
      <c r="M3751" t="s">
        <v>83</v>
      </c>
      <c r="N3751" t="str">
        <f>VLOOKUP(M3751,[1]VLOOKUP!$A$2:$C$9,2,FALSE)</f>
        <v>Overlapping</v>
      </c>
      <c r="O3751" t="str">
        <f>VLOOKUP(M3751,[1]VLOOKUP!$A$2:$C$9,3,FALSE)</f>
        <v>Novel</v>
      </c>
      <c r="P3751">
        <v>2055575</v>
      </c>
      <c r="Q3751" t="s">
        <v>84</v>
      </c>
      <c r="R3751" t="s">
        <v>28</v>
      </c>
      <c r="S3751" t="s">
        <v>85</v>
      </c>
      <c r="T3751">
        <v>282</v>
      </c>
      <c r="U3751" t="s">
        <v>85</v>
      </c>
      <c r="V3751">
        <v>282</v>
      </c>
      <c r="W3751" t="s">
        <v>30</v>
      </c>
      <c r="X3751">
        <v>282</v>
      </c>
      <c r="Y3751" t="s">
        <v>85</v>
      </c>
      <c r="Z3751">
        <v>282</v>
      </c>
      <c r="AA3751" t="s">
        <v>41</v>
      </c>
      <c r="AB3751">
        <v>1028</v>
      </c>
      <c r="AC3751" t="s">
        <v>42</v>
      </c>
      <c r="AD3751">
        <f t="shared" si="469"/>
        <v>1</v>
      </c>
      <c r="AE3751">
        <f t="shared" si="470"/>
        <v>0</v>
      </c>
      <c r="AF3751">
        <f t="shared" si="471"/>
        <v>0</v>
      </c>
    </row>
    <row r="3752" spans="1:32" x14ac:dyDescent="0.25">
      <c r="A3752">
        <v>465</v>
      </c>
      <c r="B3752">
        <v>16</v>
      </c>
      <c r="C3752">
        <v>1</v>
      </c>
      <c r="D3752" t="s">
        <v>28</v>
      </c>
      <c r="E3752" t="s">
        <v>103</v>
      </c>
      <c r="F3752" t="s">
        <v>30</v>
      </c>
      <c r="G3752" t="str">
        <f t="shared" si="464"/>
        <v>veho</v>
      </c>
      <c r="H3752" t="str">
        <f t="shared" si="465"/>
        <v>3</v>
      </c>
      <c r="I3752" t="str">
        <f t="shared" si="466"/>
        <v>defas</v>
      </c>
      <c r="J3752" t="str">
        <f t="shared" si="467"/>
        <v>zetak</v>
      </c>
      <c r="K3752" t="str">
        <f t="shared" si="468"/>
        <v>zetak</v>
      </c>
      <c r="L3752" t="str">
        <f>VLOOKUP(G3752,[1]VLOOKUP!$A$11:$B$14,2,FALSE)</f>
        <v>zetak</v>
      </c>
      <c r="M3752" t="s">
        <v>83</v>
      </c>
      <c r="N3752" t="str">
        <f>VLOOKUP(M3752,[1]VLOOKUP!$A$2:$C$9,2,FALSE)</f>
        <v>Overlapping</v>
      </c>
      <c r="O3752" t="str">
        <f>VLOOKUP(M3752,[1]VLOOKUP!$A$2:$C$9,3,FALSE)</f>
        <v>Novel</v>
      </c>
      <c r="P3752">
        <v>2056887</v>
      </c>
      <c r="Q3752" t="s">
        <v>84</v>
      </c>
      <c r="R3752" t="s">
        <v>28</v>
      </c>
      <c r="S3752" t="s">
        <v>92</v>
      </c>
      <c r="T3752">
        <v>283</v>
      </c>
      <c r="U3752" t="s">
        <v>92</v>
      </c>
      <c r="V3752">
        <v>283</v>
      </c>
      <c r="W3752" t="s">
        <v>30</v>
      </c>
      <c r="X3752">
        <v>283</v>
      </c>
      <c r="Y3752" t="s">
        <v>92</v>
      </c>
      <c r="Z3752">
        <v>283</v>
      </c>
      <c r="AA3752" t="s">
        <v>35</v>
      </c>
      <c r="AB3752">
        <v>1035</v>
      </c>
      <c r="AC3752" t="s">
        <v>36</v>
      </c>
      <c r="AD3752">
        <f t="shared" si="469"/>
        <v>1</v>
      </c>
      <c r="AE3752">
        <f t="shared" si="470"/>
        <v>0</v>
      </c>
      <c r="AF3752">
        <f t="shared" si="471"/>
        <v>0</v>
      </c>
    </row>
    <row r="3753" spans="1:32" x14ac:dyDescent="0.25">
      <c r="A3753">
        <v>466</v>
      </c>
      <c r="B3753">
        <v>16</v>
      </c>
      <c r="C3753">
        <v>1</v>
      </c>
      <c r="D3753" t="s">
        <v>28</v>
      </c>
      <c r="E3753" t="s">
        <v>100</v>
      </c>
      <c r="F3753" t="s">
        <v>30</v>
      </c>
      <c r="G3753" t="str">
        <f t="shared" si="464"/>
        <v>veho</v>
      </c>
      <c r="H3753" t="str">
        <f t="shared" si="465"/>
        <v>7</v>
      </c>
      <c r="I3753" t="str">
        <f t="shared" si="466"/>
        <v>defas</v>
      </c>
      <c r="J3753" t="str">
        <f t="shared" si="467"/>
        <v>zetak</v>
      </c>
      <c r="K3753" t="str">
        <f t="shared" si="468"/>
        <v>zetak</v>
      </c>
      <c r="L3753" t="str">
        <f>VLOOKUP(G3753,[1]VLOOKUP!$A$11:$B$14,2,FALSE)</f>
        <v>zetak</v>
      </c>
      <c r="M3753" t="s">
        <v>83</v>
      </c>
      <c r="N3753" t="str">
        <f>VLOOKUP(M3753,[1]VLOOKUP!$A$2:$C$9,2,FALSE)</f>
        <v>Overlapping</v>
      </c>
      <c r="O3753" t="str">
        <f>VLOOKUP(M3753,[1]VLOOKUP!$A$2:$C$9,3,FALSE)</f>
        <v>Novel</v>
      </c>
      <c r="P3753">
        <v>2058207</v>
      </c>
      <c r="Q3753" t="s">
        <v>84</v>
      </c>
      <c r="R3753" t="s">
        <v>28</v>
      </c>
      <c r="S3753" t="s">
        <v>92</v>
      </c>
      <c r="T3753">
        <v>282</v>
      </c>
      <c r="U3753" t="s">
        <v>92</v>
      </c>
      <c r="V3753">
        <v>282</v>
      </c>
      <c r="W3753" t="s">
        <v>30</v>
      </c>
      <c r="X3753">
        <v>282</v>
      </c>
      <c r="Y3753" t="s">
        <v>92</v>
      </c>
      <c r="Z3753">
        <v>282</v>
      </c>
      <c r="AA3753" t="s">
        <v>35</v>
      </c>
      <c r="AB3753">
        <v>788</v>
      </c>
      <c r="AC3753" t="s">
        <v>36</v>
      </c>
      <c r="AD3753">
        <f t="shared" si="469"/>
        <v>1</v>
      </c>
      <c r="AE3753">
        <f t="shared" si="470"/>
        <v>0</v>
      </c>
      <c r="AF3753">
        <f t="shared" si="471"/>
        <v>0</v>
      </c>
    </row>
    <row r="3754" spans="1:32" x14ac:dyDescent="0.25">
      <c r="A3754">
        <v>467</v>
      </c>
      <c r="B3754">
        <v>16</v>
      </c>
      <c r="C3754">
        <v>1</v>
      </c>
      <c r="D3754" t="s">
        <v>28</v>
      </c>
      <c r="E3754" t="s">
        <v>95</v>
      </c>
      <c r="F3754" t="s">
        <v>30</v>
      </c>
      <c r="G3754" t="str">
        <f t="shared" si="464"/>
        <v>veho</v>
      </c>
      <c r="H3754" t="str">
        <f t="shared" si="465"/>
        <v>9</v>
      </c>
      <c r="I3754" t="str">
        <f t="shared" si="466"/>
        <v>defas</v>
      </c>
      <c r="J3754" t="str">
        <f t="shared" si="467"/>
        <v>zetak</v>
      </c>
      <c r="K3754" t="str">
        <f t="shared" si="468"/>
        <v>defas</v>
      </c>
      <c r="L3754" t="str">
        <f>VLOOKUP(G3754,[1]VLOOKUP!$A$11:$B$14,2,FALSE)</f>
        <v>zetak</v>
      </c>
      <c r="M3754" t="s">
        <v>83</v>
      </c>
      <c r="N3754" t="str">
        <f>VLOOKUP(M3754,[1]VLOOKUP!$A$2:$C$9,2,FALSE)</f>
        <v>Overlapping</v>
      </c>
      <c r="O3754" t="str">
        <f>VLOOKUP(M3754,[1]VLOOKUP!$A$2:$C$9,3,FALSE)</f>
        <v>Novel</v>
      </c>
      <c r="P3754">
        <v>2059279</v>
      </c>
      <c r="Q3754" t="s">
        <v>88</v>
      </c>
      <c r="R3754" t="s">
        <v>28</v>
      </c>
      <c r="S3754" t="s">
        <v>85</v>
      </c>
      <c r="T3754">
        <v>282</v>
      </c>
      <c r="U3754" t="s">
        <v>85</v>
      </c>
      <c r="V3754">
        <v>282</v>
      </c>
      <c r="W3754" t="s">
        <v>30</v>
      </c>
      <c r="X3754">
        <v>282</v>
      </c>
      <c r="Y3754" t="s">
        <v>85</v>
      </c>
      <c r="Z3754">
        <v>282</v>
      </c>
      <c r="AA3754" t="s">
        <v>41</v>
      </c>
      <c r="AB3754">
        <v>988</v>
      </c>
      <c r="AC3754" t="s">
        <v>42</v>
      </c>
      <c r="AD3754">
        <f t="shared" si="469"/>
        <v>0</v>
      </c>
      <c r="AE3754">
        <f t="shared" si="470"/>
        <v>0</v>
      </c>
      <c r="AF3754">
        <f t="shared" si="471"/>
        <v>0</v>
      </c>
    </row>
    <row r="3755" spans="1:32" x14ac:dyDescent="0.25">
      <c r="A3755">
        <v>468</v>
      </c>
      <c r="B3755">
        <v>16</v>
      </c>
      <c r="C3755">
        <v>1</v>
      </c>
      <c r="D3755" t="s">
        <v>28</v>
      </c>
      <c r="E3755" t="s">
        <v>103</v>
      </c>
      <c r="F3755" t="s">
        <v>30</v>
      </c>
      <c r="G3755" t="str">
        <f t="shared" si="464"/>
        <v>veho</v>
      </c>
      <c r="H3755" t="str">
        <f t="shared" si="465"/>
        <v>3</v>
      </c>
      <c r="I3755" t="str">
        <f t="shared" si="466"/>
        <v>defas</v>
      </c>
      <c r="J3755" t="str">
        <f t="shared" si="467"/>
        <v>zetak</v>
      </c>
      <c r="K3755" t="str">
        <f t="shared" si="468"/>
        <v>zetak</v>
      </c>
      <c r="L3755" t="str">
        <f>VLOOKUP(G3755,[1]VLOOKUP!$A$11:$B$14,2,FALSE)</f>
        <v>zetak</v>
      </c>
      <c r="M3755" t="s">
        <v>83</v>
      </c>
      <c r="N3755" t="str">
        <f>VLOOKUP(M3755,[1]VLOOKUP!$A$2:$C$9,2,FALSE)</f>
        <v>Overlapping</v>
      </c>
      <c r="O3755" t="str">
        <f>VLOOKUP(M3755,[1]VLOOKUP!$A$2:$C$9,3,FALSE)</f>
        <v>Novel</v>
      </c>
      <c r="P3755">
        <v>2060551</v>
      </c>
      <c r="Q3755" t="s">
        <v>84</v>
      </c>
      <c r="R3755" t="s">
        <v>28</v>
      </c>
      <c r="S3755" t="s">
        <v>92</v>
      </c>
      <c r="T3755">
        <v>283</v>
      </c>
      <c r="U3755" t="s">
        <v>92</v>
      </c>
      <c r="V3755">
        <v>283</v>
      </c>
      <c r="W3755" t="s">
        <v>30</v>
      </c>
      <c r="X3755">
        <v>283</v>
      </c>
      <c r="Y3755" t="s">
        <v>92</v>
      </c>
      <c r="Z3755">
        <v>283</v>
      </c>
      <c r="AA3755" t="s">
        <v>35</v>
      </c>
      <c r="AB3755">
        <v>939</v>
      </c>
      <c r="AC3755" t="s">
        <v>36</v>
      </c>
      <c r="AD3755">
        <f t="shared" si="469"/>
        <v>1</v>
      </c>
      <c r="AE3755">
        <f t="shared" si="470"/>
        <v>0</v>
      </c>
      <c r="AF3755">
        <f t="shared" si="471"/>
        <v>0</v>
      </c>
    </row>
    <row r="3756" spans="1:32" x14ac:dyDescent="0.25">
      <c r="A3756">
        <v>469</v>
      </c>
      <c r="B3756">
        <v>16</v>
      </c>
      <c r="C3756">
        <v>1</v>
      </c>
      <c r="D3756" t="s">
        <v>28</v>
      </c>
      <c r="E3756" t="s">
        <v>86</v>
      </c>
      <c r="F3756" t="s">
        <v>30</v>
      </c>
      <c r="G3756" t="str">
        <f t="shared" si="464"/>
        <v>veho</v>
      </c>
      <c r="H3756" t="str">
        <f t="shared" si="465"/>
        <v>1</v>
      </c>
      <c r="I3756" t="str">
        <f t="shared" si="466"/>
        <v>zetak</v>
      </c>
      <c r="J3756" t="str">
        <f t="shared" si="467"/>
        <v>defas</v>
      </c>
      <c r="K3756" t="str">
        <f t="shared" si="468"/>
        <v>defas</v>
      </c>
      <c r="L3756" t="str">
        <f>VLOOKUP(G3756,[1]VLOOKUP!$A$11:$B$14,2,FALSE)</f>
        <v>zetak</v>
      </c>
      <c r="M3756" t="s">
        <v>83</v>
      </c>
      <c r="N3756" t="str">
        <f>VLOOKUP(M3756,[1]VLOOKUP!$A$2:$C$9,2,FALSE)</f>
        <v>Overlapping</v>
      </c>
      <c r="O3756" t="str">
        <f>VLOOKUP(M3756,[1]VLOOKUP!$A$2:$C$9,3,FALSE)</f>
        <v>Novel</v>
      </c>
      <c r="P3756">
        <v>2061781</v>
      </c>
      <c r="Q3756" t="s">
        <v>88</v>
      </c>
      <c r="R3756" t="s">
        <v>28</v>
      </c>
      <c r="S3756" t="s">
        <v>92</v>
      </c>
      <c r="T3756">
        <v>282</v>
      </c>
      <c r="U3756" t="s">
        <v>92</v>
      </c>
      <c r="V3756">
        <v>282</v>
      </c>
      <c r="W3756" t="s">
        <v>30</v>
      </c>
      <c r="X3756">
        <v>282</v>
      </c>
      <c r="Y3756" t="s">
        <v>92</v>
      </c>
      <c r="Z3756">
        <v>282</v>
      </c>
      <c r="AA3756" t="s">
        <v>35</v>
      </c>
      <c r="AB3756">
        <v>1454</v>
      </c>
      <c r="AC3756" t="s">
        <v>36</v>
      </c>
      <c r="AD3756">
        <f t="shared" si="469"/>
        <v>0</v>
      </c>
      <c r="AE3756">
        <f t="shared" si="470"/>
        <v>0</v>
      </c>
      <c r="AF3756">
        <f t="shared" si="471"/>
        <v>0</v>
      </c>
    </row>
    <row r="3757" spans="1:32" x14ac:dyDescent="0.25">
      <c r="A3757">
        <v>470</v>
      </c>
      <c r="B3757">
        <v>16</v>
      </c>
      <c r="C3757">
        <v>1</v>
      </c>
      <c r="D3757" t="s">
        <v>28</v>
      </c>
      <c r="E3757" t="s">
        <v>98</v>
      </c>
      <c r="F3757" t="s">
        <v>30</v>
      </c>
      <c r="G3757" t="str">
        <f t="shared" si="464"/>
        <v>veho</v>
      </c>
      <c r="H3757" t="str">
        <f t="shared" si="465"/>
        <v>2</v>
      </c>
      <c r="I3757" t="str">
        <f t="shared" si="466"/>
        <v>defas</v>
      </c>
      <c r="J3757" t="str">
        <f t="shared" si="467"/>
        <v>zetak</v>
      </c>
      <c r="K3757" t="str">
        <f t="shared" si="468"/>
        <v>defas</v>
      </c>
      <c r="L3757" t="str">
        <f>VLOOKUP(G3757,[1]VLOOKUP!$A$11:$B$14,2,FALSE)</f>
        <v>zetak</v>
      </c>
      <c r="M3757" t="s">
        <v>83</v>
      </c>
      <c r="N3757" t="str">
        <f>VLOOKUP(M3757,[1]VLOOKUP!$A$2:$C$9,2,FALSE)</f>
        <v>Overlapping</v>
      </c>
      <c r="O3757" t="str">
        <f>VLOOKUP(M3757,[1]VLOOKUP!$A$2:$C$9,3,FALSE)</f>
        <v>Novel</v>
      </c>
      <c r="P3757">
        <v>2063519</v>
      </c>
      <c r="Q3757" t="s">
        <v>88</v>
      </c>
      <c r="R3757" t="s">
        <v>28</v>
      </c>
      <c r="S3757" t="s">
        <v>85</v>
      </c>
      <c r="T3757">
        <v>282</v>
      </c>
      <c r="U3757" t="s">
        <v>85</v>
      </c>
      <c r="V3757">
        <v>282</v>
      </c>
      <c r="W3757" t="s">
        <v>30</v>
      </c>
      <c r="X3757">
        <v>282</v>
      </c>
      <c r="Y3757" t="s">
        <v>85</v>
      </c>
      <c r="Z3757">
        <v>282</v>
      </c>
      <c r="AA3757" t="s">
        <v>41</v>
      </c>
      <c r="AB3757">
        <v>828</v>
      </c>
      <c r="AC3757" t="s">
        <v>42</v>
      </c>
      <c r="AD3757">
        <f t="shared" si="469"/>
        <v>0</v>
      </c>
      <c r="AE3757">
        <f t="shared" si="470"/>
        <v>0</v>
      </c>
      <c r="AF3757">
        <f t="shared" si="471"/>
        <v>0</v>
      </c>
    </row>
    <row r="3758" spans="1:32" x14ac:dyDescent="0.25">
      <c r="A3758">
        <v>471</v>
      </c>
      <c r="B3758">
        <v>16</v>
      </c>
      <c r="C3758">
        <v>1</v>
      </c>
      <c r="D3758" t="s">
        <v>28</v>
      </c>
      <c r="E3758" t="s">
        <v>93</v>
      </c>
      <c r="F3758" t="s">
        <v>30</v>
      </c>
      <c r="G3758" t="str">
        <f t="shared" si="464"/>
        <v>veho</v>
      </c>
      <c r="H3758" t="str">
        <f t="shared" si="465"/>
        <v>7</v>
      </c>
      <c r="I3758" t="str">
        <f t="shared" si="466"/>
        <v>zetak</v>
      </c>
      <c r="J3758" t="str">
        <f t="shared" si="467"/>
        <v>defas</v>
      </c>
      <c r="K3758" t="str">
        <f t="shared" si="468"/>
        <v>zetak</v>
      </c>
      <c r="L3758" t="str">
        <f>VLOOKUP(G3758,[1]VLOOKUP!$A$11:$B$14,2,FALSE)</f>
        <v>zetak</v>
      </c>
      <c r="M3758" t="s">
        <v>83</v>
      </c>
      <c r="N3758" t="str">
        <f>VLOOKUP(M3758,[1]VLOOKUP!$A$2:$C$9,2,FALSE)</f>
        <v>Overlapping</v>
      </c>
      <c r="O3758" t="str">
        <f>VLOOKUP(M3758,[1]VLOOKUP!$A$2:$C$9,3,FALSE)</f>
        <v>Novel</v>
      </c>
      <c r="P3758">
        <v>2064631</v>
      </c>
      <c r="Q3758" t="s">
        <v>84</v>
      </c>
      <c r="R3758" t="s">
        <v>28</v>
      </c>
      <c r="S3758" t="s">
        <v>85</v>
      </c>
      <c r="T3758">
        <v>282</v>
      </c>
      <c r="U3758" t="s">
        <v>85</v>
      </c>
      <c r="V3758">
        <v>282</v>
      </c>
      <c r="W3758" t="s">
        <v>30</v>
      </c>
      <c r="X3758">
        <v>282</v>
      </c>
      <c r="Y3758" t="s">
        <v>85</v>
      </c>
      <c r="Z3758">
        <v>282</v>
      </c>
      <c r="AA3758" t="s">
        <v>41</v>
      </c>
      <c r="AB3758">
        <v>924</v>
      </c>
      <c r="AC3758" t="s">
        <v>42</v>
      </c>
      <c r="AD3758">
        <f t="shared" si="469"/>
        <v>1</v>
      </c>
      <c r="AE3758">
        <f t="shared" si="470"/>
        <v>0</v>
      </c>
      <c r="AF3758">
        <f t="shared" si="471"/>
        <v>0</v>
      </c>
    </row>
    <row r="3759" spans="1:32" x14ac:dyDescent="0.25">
      <c r="A3759">
        <v>472</v>
      </c>
      <c r="B3759">
        <v>16</v>
      </c>
      <c r="C3759">
        <v>1</v>
      </c>
      <c r="D3759" t="s">
        <v>28</v>
      </c>
      <c r="E3759" t="s">
        <v>86</v>
      </c>
      <c r="F3759" t="s">
        <v>30</v>
      </c>
      <c r="G3759" t="str">
        <f t="shared" si="464"/>
        <v>veho</v>
      </c>
      <c r="H3759" t="str">
        <f t="shared" si="465"/>
        <v>1</v>
      </c>
      <c r="I3759" t="str">
        <f t="shared" si="466"/>
        <v>zetak</v>
      </c>
      <c r="J3759" t="str">
        <f t="shared" si="467"/>
        <v>defas</v>
      </c>
      <c r="K3759" t="str">
        <f t="shared" si="468"/>
        <v>defas</v>
      </c>
      <c r="L3759" t="str">
        <f>VLOOKUP(G3759,[1]VLOOKUP!$A$11:$B$14,2,FALSE)</f>
        <v>zetak</v>
      </c>
      <c r="M3759" t="s">
        <v>83</v>
      </c>
      <c r="N3759" t="str">
        <f>VLOOKUP(M3759,[1]VLOOKUP!$A$2:$C$9,2,FALSE)</f>
        <v>Overlapping</v>
      </c>
      <c r="O3759" t="str">
        <f>VLOOKUP(M3759,[1]VLOOKUP!$A$2:$C$9,3,FALSE)</f>
        <v>Novel</v>
      </c>
      <c r="P3759">
        <v>2065839</v>
      </c>
      <c r="Q3759" t="s">
        <v>88</v>
      </c>
      <c r="R3759" t="s">
        <v>28</v>
      </c>
      <c r="S3759" t="s">
        <v>92</v>
      </c>
      <c r="T3759">
        <v>282</v>
      </c>
      <c r="U3759" t="s">
        <v>92</v>
      </c>
      <c r="V3759">
        <v>282</v>
      </c>
      <c r="W3759" t="s">
        <v>30</v>
      </c>
      <c r="X3759">
        <v>282</v>
      </c>
      <c r="Y3759" t="s">
        <v>92</v>
      </c>
      <c r="Z3759">
        <v>282</v>
      </c>
      <c r="AA3759" t="s">
        <v>35</v>
      </c>
      <c r="AB3759">
        <v>916</v>
      </c>
      <c r="AC3759" t="s">
        <v>36</v>
      </c>
      <c r="AD3759">
        <f t="shared" si="469"/>
        <v>0</v>
      </c>
      <c r="AE3759">
        <f t="shared" si="470"/>
        <v>0</v>
      </c>
      <c r="AF3759">
        <f t="shared" si="471"/>
        <v>0</v>
      </c>
    </row>
    <row r="3760" spans="1:32" x14ac:dyDescent="0.25">
      <c r="A3760">
        <v>473</v>
      </c>
      <c r="B3760">
        <v>16</v>
      </c>
      <c r="C3760">
        <v>1</v>
      </c>
      <c r="D3760" t="s">
        <v>28</v>
      </c>
      <c r="E3760" t="s">
        <v>102</v>
      </c>
      <c r="F3760" t="s">
        <v>30</v>
      </c>
      <c r="G3760" t="str">
        <f t="shared" si="464"/>
        <v>veho</v>
      </c>
      <c r="H3760" t="str">
        <f t="shared" si="465"/>
        <v>8</v>
      </c>
      <c r="I3760" t="str">
        <f t="shared" si="466"/>
        <v>defas</v>
      </c>
      <c r="J3760" t="str">
        <f t="shared" si="467"/>
        <v>zetak</v>
      </c>
      <c r="K3760" t="str">
        <f t="shared" si="468"/>
        <v>defas</v>
      </c>
      <c r="L3760" t="str">
        <f>VLOOKUP(G3760,[1]VLOOKUP!$A$11:$B$14,2,FALSE)</f>
        <v>zetak</v>
      </c>
      <c r="M3760" t="s">
        <v>83</v>
      </c>
      <c r="N3760" t="str">
        <f>VLOOKUP(M3760,[1]VLOOKUP!$A$2:$C$9,2,FALSE)</f>
        <v>Overlapping</v>
      </c>
      <c r="O3760" t="str">
        <f>VLOOKUP(M3760,[1]VLOOKUP!$A$2:$C$9,3,FALSE)</f>
        <v>Novel</v>
      </c>
      <c r="P3760">
        <v>2067039</v>
      </c>
      <c r="Q3760" t="s">
        <v>88</v>
      </c>
      <c r="R3760" t="s">
        <v>28</v>
      </c>
      <c r="S3760" t="s">
        <v>85</v>
      </c>
      <c r="T3760">
        <v>283</v>
      </c>
      <c r="U3760" t="s">
        <v>85</v>
      </c>
      <c r="V3760">
        <v>283</v>
      </c>
      <c r="W3760" t="s">
        <v>30</v>
      </c>
      <c r="X3760">
        <v>283</v>
      </c>
      <c r="Y3760" t="s">
        <v>85</v>
      </c>
      <c r="Z3760">
        <v>283</v>
      </c>
      <c r="AA3760" t="s">
        <v>41</v>
      </c>
      <c r="AB3760">
        <v>1091</v>
      </c>
      <c r="AC3760" t="s">
        <v>42</v>
      </c>
      <c r="AD3760">
        <f t="shared" si="469"/>
        <v>0</v>
      </c>
      <c r="AE3760">
        <f t="shared" si="470"/>
        <v>0</v>
      </c>
      <c r="AF3760">
        <f t="shared" si="471"/>
        <v>0</v>
      </c>
    </row>
    <row r="3761" spans="1:32" x14ac:dyDescent="0.25">
      <c r="A3761">
        <v>474</v>
      </c>
      <c r="B3761">
        <v>16</v>
      </c>
      <c r="C3761">
        <v>1</v>
      </c>
      <c r="D3761" t="s">
        <v>28</v>
      </c>
      <c r="E3761" t="s">
        <v>98</v>
      </c>
      <c r="F3761" t="s">
        <v>30</v>
      </c>
      <c r="G3761" t="str">
        <f t="shared" si="464"/>
        <v>veho</v>
      </c>
      <c r="H3761" t="str">
        <f t="shared" si="465"/>
        <v>2</v>
      </c>
      <c r="I3761" t="str">
        <f t="shared" si="466"/>
        <v>defas</v>
      </c>
      <c r="J3761" t="str">
        <f t="shared" si="467"/>
        <v>zetak</v>
      </c>
      <c r="K3761" t="str">
        <f t="shared" si="468"/>
        <v>defas</v>
      </c>
      <c r="L3761" t="str">
        <f>VLOOKUP(G3761,[1]VLOOKUP!$A$11:$B$14,2,FALSE)</f>
        <v>zetak</v>
      </c>
      <c r="M3761" t="s">
        <v>83</v>
      </c>
      <c r="N3761" t="str">
        <f>VLOOKUP(M3761,[1]VLOOKUP!$A$2:$C$9,2,FALSE)</f>
        <v>Overlapping</v>
      </c>
      <c r="O3761" t="str">
        <f>VLOOKUP(M3761,[1]VLOOKUP!$A$2:$C$9,3,FALSE)</f>
        <v>Novel</v>
      </c>
      <c r="P3761">
        <v>2068415</v>
      </c>
      <c r="Q3761" t="s">
        <v>88</v>
      </c>
      <c r="R3761" t="s">
        <v>28</v>
      </c>
      <c r="S3761" t="s">
        <v>85</v>
      </c>
      <c r="T3761">
        <v>283</v>
      </c>
      <c r="U3761" t="s">
        <v>85</v>
      </c>
      <c r="V3761">
        <v>283</v>
      </c>
      <c r="W3761" t="s">
        <v>30</v>
      </c>
      <c r="X3761">
        <v>283</v>
      </c>
      <c r="Y3761" t="s">
        <v>85</v>
      </c>
      <c r="Z3761">
        <v>283</v>
      </c>
      <c r="AA3761" t="s">
        <v>41</v>
      </c>
      <c r="AB3761">
        <v>683</v>
      </c>
      <c r="AC3761" t="s">
        <v>42</v>
      </c>
      <c r="AD3761">
        <f t="shared" si="469"/>
        <v>0</v>
      </c>
      <c r="AE3761">
        <f t="shared" si="470"/>
        <v>0</v>
      </c>
      <c r="AF3761">
        <f t="shared" si="471"/>
        <v>0</v>
      </c>
    </row>
    <row r="3762" spans="1:32" x14ac:dyDescent="0.25">
      <c r="A3762">
        <v>475</v>
      </c>
      <c r="B3762">
        <v>16</v>
      </c>
      <c r="C3762">
        <v>1</v>
      </c>
      <c r="D3762" t="s">
        <v>28</v>
      </c>
      <c r="E3762" t="s">
        <v>93</v>
      </c>
      <c r="F3762" t="s">
        <v>30</v>
      </c>
      <c r="G3762" t="str">
        <f t="shared" si="464"/>
        <v>veho</v>
      </c>
      <c r="H3762" t="str">
        <f t="shared" si="465"/>
        <v>7</v>
      </c>
      <c r="I3762" t="str">
        <f t="shared" si="466"/>
        <v>zetak</v>
      </c>
      <c r="J3762" t="str">
        <f t="shared" si="467"/>
        <v>defas</v>
      </c>
      <c r="K3762" t="str">
        <f t="shared" si="468"/>
        <v>zetak</v>
      </c>
      <c r="L3762" t="str">
        <f>VLOOKUP(G3762,[1]VLOOKUP!$A$11:$B$14,2,FALSE)</f>
        <v>zetak</v>
      </c>
      <c r="M3762" t="s">
        <v>83</v>
      </c>
      <c r="N3762" t="str">
        <f>VLOOKUP(M3762,[1]VLOOKUP!$A$2:$C$9,2,FALSE)</f>
        <v>Overlapping</v>
      </c>
      <c r="O3762" t="str">
        <f>VLOOKUP(M3762,[1]VLOOKUP!$A$2:$C$9,3,FALSE)</f>
        <v>Novel</v>
      </c>
      <c r="P3762">
        <v>2069389</v>
      </c>
      <c r="Q3762" t="s">
        <v>84</v>
      </c>
      <c r="R3762" t="s">
        <v>28</v>
      </c>
      <c r="S3762" t="s">
        <v>85</v>
      </c>
      <c r="T3762">
        <v>283</v>
      </c>
      <c r="U3762" t="s">
        <v>85</v>
      </c>
      <c r="V3762">
        <v>283</v>
      </c>
      <c r="W3762" t="s">
        <v>30</v>
      </c>
      <c r="X3762">
        <v>283</v>
      </c>
      <c r="Y3762" t="s">
        <v>85</v>
      </c>
      <c r="Z3762">
        <v>283</v>
      </c>
      <c r="AA3762" t="s">
        <v>41</v>
      </c>
      <c r="AB3762">
        <v>685</v>
      </c>
      <c r="AC3762" t="s">
        <v>42</v>
      </c>
      <c r="AD3762">
        <f t="shared" si="469"/>
        <v>1</v>
      </c>
      <c r="AE3762">
        <f t="shared" si="470"/>
        <v>0</v>
      </c>
      <c r="AF3762">
        <f t="shared" si="471"/>
        <v>0</v>
      </c>
    </row>
    <row r="3763" spans="1:32" x14ac:dyDescent="0.25">
      <c r="A3763">
        <v>476</v>
      </c>
      <c r="B3763">
        <v>16</v>
      </c>
      <c r="C3763">
        <v>1</v>
      </c>
      <c r="D3763" t="s">
        <v>28</v>
      </c>
      <c r="E3763" t="s">
        <v>90</v>
      </c>
      <c r="F3763" t="s">
        <v>30</v>
      </c>
      <c r="G3763" t="str">
        <f t="shared" si="464"/>
        <v>veho</v>
      </c>
      <c r="H3763" t="str">
        <f t="shared" si="465"/>
        <v>9</v>
      </c>
      <c r="I3763" t="str">
        <f t="shared" si="466"/>
        <v>zetak</v>
      </c>
      <c r="J3763" t="str">
        <f t="shared" si="467"/>
        <v>defas</v>
      </c>
      <c r="K3763" t="str">
        <f t="shared" si="468"/>
        <v>defas</v>
      </c>
      <c r="L3763" t="str">
        <f>VLOOKUP(G3763,[1]VLOOKUP!$A$11:$B$14,2,FALSE)</f>
        <v>zetak</v>
      </c>
      <c r="M3763" t="s">
        <v>83</v>
      </c>
      <c r="N3763" t="str">
        <f>VLOOKUP(M3763,[1]VLOOKUP!$A$2:$C$9,2,FALSE)</f>
        <v>Overlapping</v>
      </c>
      <c r="O3763" t="str">
        <f>VLOOKUP(M3763,[1]VLOOKUP!$A$2:$C$9,3,FALSE)</f>
        <v>Novel</v>
      </c>
      <c r="P3763">
        <v>2070359</v>
      </c>
      <c r="Q3763" t="s">
        <v>88</v>
      </c>
      <c r="R3763" t="s">
        <v>28</v>
      </c>
      <c r="S3763" t="s">
        <v>92</v>
      </c>
      <c r="T3763">
        <v>282</v>
      </c>
      <c r="U3763" t="s">
        <v>92</v>
      </c>
      <c r="V3763">
        <v>282</v>
      </c>
      <c r="W3763" t="s">
        <v>30</v>
      </c>
      <c r="X3763">
        <v>282</v>
      </c>
      <c r="Y3763" t="s">
        <v>92</v>
      </c>
      <c r="Z3763">
        <v>282</v>
      </c>
      <c r="AA3763" t="s">
        <v>35</v>
      </c>
      <c r="AB3763">
        <v>1148</v>
      </c>
      <c r="AC3763" t="s">
        <v>36</v>
      </c>
      <c r="AD3763">
        <f t="shared" si="469"/>
        <v>0</v>
      </c>
      <c r="AE3763">
        <f t="shared" si="470"/>
        <v>0</v>
      </c>
      <c r="AF3763">
        <f t="shared" si="471"/>
        <v>0</v>
      </c>
    </row>
    <row r="3764" spans="1:32" x14ac:dyDescent="0.25">
      <c r="A3764">
        <v>477</v>
      </c>
      <c r="B3764">
        <v>16</v>
      </c>
      <c r="C3764">
        <v>1</v>
      </c>
      <c r="D3764" t="s">
        <v>28</v>
      </c>
      <c r="E3764" t="s">
        <v>100</v>
      </c>
      <c r="F3764" t="s">
        <v>30</v>
      </c>
      <c r="G3764" t="str">
        <f t="shared" si="464"/>
        <v>veho</v>
      </c>
      <c r="H3764" t="str">
        <f t="shared" si="465"/>
        <v>7</v>
      </c>
      <c r="I3764" t="str">
        <f t="shared" si="466"/>
        <v>defas</v>
      </c>
      <c r="J3764" t="str">
        <f t="shared" si="467"/>
        <v>zetak</v>
      </c>
      <c r="K3764" t="str">
        <f t="shared" si="468"/>
        <v>defas</v>
      </c>
      <c r="L3764" t="str">
        <f>VLOOKUP(G3764,[1]VLOOKUP!$A$11:$B$14,2,FALSE)</f>
        <v>zetak</v>
      </c>
      <c r="M3764" t="s">
        <v>83</v>
      </c>
      <c r="N3764" t="str">
        <f>VLOOKUP(M3764,[1]VLOOKUP!$A$2:$C$9,2,FALSE)</f>
        <v>Overlapping</v>
      </c>
      <c r="O3764" t="str">
        <f>VLOOKUP(M3764,[1]VLOOKUP!$A$2:$C$9,3,FALSE)</f>
        <v>Novel</v>
      </c>
      <c r="P3764">
        <v>2071791</v>
      </c>
      <c r="Q3764" t="s">
        <v>88</v>
      </c>
      <c r="R3764" t="s">
        <v>28</v>
      </c>
      <c r="S3764" t="s">
        <v>85</v>
      </c>
      <c r="T3764">
        <v>282</v>
      </c>
      <c r="U3764" t="s">
        <v>85</v>
      </c>
      <c r="V3764">
        <v>282</v>
      </c>
      <c r="W3764" t="s">
        <v>30</v>
      </c>
      <c r="X3764">
        <v>282</v>
      </c>
      <c r="Y3764" t="s">
        <v>85</v>
      </c>
      <c r="Z3764">
        <v>282</v>
      </c>
      <c r="AA3764" t="s">
        <v>41</v>
      </c>
      <c r="AB3764">
        <v>732</v>
      </c>
      <c r="AC3764" t="s">
        <v>42</v>
      </c>
      <c r="AD3764">
        <f t="shared" si="469"/>
        <v>0</v>
      </c>
      <c r="AE3764">
        <f t="shared" si="470"/>
        <v>0</v>
      </c>
      <c r="AF3764">
        <f t="shared" si="471"/>
        <v>0</v>
      </c>
    </row>
    <row r="3765" spans="1:32" x14ac:dyDescent="0.25">
      <c r="A3765">
        <v>478</v>
      </c>
      <c r="B3765">
        <v>16</v>
      </c>
      <c r="C3765">
        <v>1</v>
      </c>
      <c r="D3765" t="s">
        <v>28</v>
      </c>
      <c r="E3765" t="s">
        <v>104</v>
      </c>
      <c r="F3765" t="s">
        <v>30</v>
      </c>
      <c r="G3765" t="str">
        <f t="shared" si="464"/>
        <v>veho</v>
      </c>
      <c r="H3765" t="str">
        <f t="shared" si="465"/>
        <v>6</v>
      </c>
      <c r="I3765" t="str">
        <f t="shared" si="466"/>
        <v>defas</v>
      </c>
      <c r="J3765" t="str">
        <f t="shared" si="467"/>
        <v>zetak</v>
      </c>
      <c r="K3765" t="str">
        <f t="shared" si="468"/>
        <v>defas</v>
      </c>
      <c r="L3765" t="str">
        <f>VLOOKUP(G3765,[1]VLOOKUP!$A$11:$B$14,2,FALSE)</f>
        <v>zetak</v>
      </c>
      <c r="M3765" t="s">
        <v>83</v>
      </c>
      <c r="N3765" t="str">
        <f>VLOOKUP(M3765,[1]VLOOKUP!$A$2:$C$9,2,FALSE)</f>
        <v>Overlapping</v>
      </c>
      <c r="O3765" t="str">
        <f>VLOOKUP(M3765,[1]VLOOKUP!$A$2:$C$9,3,FALSE)</f>
        <v>Novel</v>
      </c>
      <c r="P3765">
        <v>2072807</v>
      </c>
      <c r="Q3765" t="s">
        <v>88</v>
      </c>
      <c r="R3765" t="s">
        <v>28</v>
      </c>
      <c r="S3765" t="s">
        <v>85</v>
      </c>
      <c r="T3765">
        <v>282</v>
      </c>
      <c r="U3765" t="s">
        <v>85</v>
      </c>
      <c r="V3765">
        <v>282</v>
      </c>
      <c r="W3765" t="s">
        <v>30</v>
      </c>
      <c r="X3765">
        <v>282</v>
      </c>
      <c r="Y3765" t="s">
        <v>85</v>
      </c>
      <c r="Z3765">
        <v>282</v>
      </c>
      <c r="AA3765" t="s">
        <v>41</v>
      </c>
      <c r="AB3765">
        <v>932</v>
      </c>
      <c r="AC3765" t="s">
        <v>42</v>
      </c>
      <c r="AD3765">
        <f t="shared" si="469"/>
        <v>0</v>
      </c>
      <c r="AE3765">
        <f t="shared" si="470"/>
        <v>0</v>
      </c>
      <c r="AF3765">
        <f t="shared" si="471"/>
        <v>0</v>
      </c>
    </row>
    <row r="3766" spans="1:32" x14ac:dyDescent="0.25">
      <c r="A3766">
        <v>479</v>
      </c>
      <c r="B3766">
        <v>16</v>
      </c>
      <c r="C3766">
        <v>1</v>
      </c>
      <c r="D3766" t="s">
        <v>28</v>
      </c>
      <c r="E3766" t="s">
        <v>100</v>
      </c>
      <c r="F3766" t="s">
        <v>30</v>
      </c>
      <c r="G3766" t="str">
        <f t="shared" si="464"/>
        <v>veho</v>
      </c>
      <c r="H3766" t="str">
        <f t="shared" si="465"/>
        <v>7</v>
      </c>
      <c r="I3766" t="str">
        <f t="shared" si="466"/>
        <v>defas</v>
      </c>
      <c r="J3766" t="str">
        <f t="shared" si="467"/>
        <v>zetak</v>
      </c>
      <c r="K3766" t="str">
        <f t="shared" si="468"/>
        <v>zetak</v>
      </c>
      <c r="L3766" t="str">
        <f>VLOOKUP(G3766,[1]VLOOKUP!$A$11:$B$14,2,FALSE)</f>
        <v>zetak</v>
      </c>
      <c r="M3766" t="s">
        <v>83</v>
      </c>
      <c r="N3766" t="str">
        <f>VLOOKUP(M3766,[1]VLOOKUP!$A$2:$C$9,2,FALSE)</f>
        <v>Overlapping</v>
      </c>
      <c r="O3766" t="str">
        <f>VLOOKUP(M3766,[1]VLOOKUP!$A$2:$C$9,3,FALSE)</f>
        <v>Novel</v>
      </c>
      <c r="P3766">
        <v>2074023</v>
      </c>
      <c r="Q3766" t="s">
        <v>84</v>
      </c>
      <c r="R3766" t="s">
        <v>28</v>
      </c>
      <c r="S3766" t="s">
        <v>92</v>
      </c>
      <c r="T3766">
        <v>282</v>
      </c>
      <c r="U3766" t="s">
        <v>92</v>
      </c>
      <c r="V3766">
        <v>282</v>
      </c>
      <c r="W3766" t="s">
        <v>30</v>
      </c>
      <c r="X3766">
        <v>282</v>
      </c>
      <c r="Y3766" t="s">
        <v>92</v>
      </c>
      <c r="Z3766">
        <v>282</v>
      </c>
      <c r="AA3766" t="s">
        <v>35</v>
      </c>
      <c r="AB3766">
        <v>1780</v>
      </c>
      <c r="AC3766" t="s">
        <v>36</v>
      </c>
      <c r="AD3766">
        <f t="shared" si="469"/>
        <v>1</v>
      </c>
      <c r="AE3766">
        <f t="shared" si="470"/>
        <v>0</v>
      </c>
      <c r="AF3766">
        <f t="shared" si="471"/>
        <v>0</v>
      </c>
    </row>
    <row r="3767" spans="1:32" x14ac:dyDescent="0.25">
      <c r="A3767">
        <v>480</v>
      </c>
      <c r="B3767">
        <v>16</v>
      </c>
      <c r="C3767">
        <v>1</v>
      </c>
      <c r="D3767" t="s">
        <v>28</v>
      </c>
      <c r="E3767" t="s">
        <v>91</v>
      </c>
      <c r="F3767" t="s">
        <v>30</v>
      </c>
      <c r="G3767" t="str">
        <f t="shared" si="464"/>
        <v>veho</v>
      </c>
      <c r="H3767" t="str">
        <f t="shared" si="465"/>
        <v>1</v>
      </c>
      <c r="I3767" t="str">
        <f t="shared" si="466"/>
        <v>defas</v>
      </c>
      <c r="J3767" t="str">
        <f t="shared" si="467"/>
        <v>zetak</v>
      </c>
      <c r="K3767" t="str">
        <f t="shared" si="468"/>
        <v>defas</v>
      </c>
      <c r="L3767" t="str">
        <f>VLOOKUP(G3767,[1]VLOOKUP!$A$11:$B$14,2,FALSE)</f>
        <v>zetak</v>
      </c>
      <c r="M3767" t="s">
        <v>83</v>
      </c>
      <c r="N3767" t="str">
        <f>VLOOKUP(M3767,[1]VLOOKUP!$A$2:$C$9,2,FALSE)</f>
        <v>Overlapping</v>
      </c>
      <c r="O3767" t="str">
        <f>VLOOKUP(M3767,[1]VLOOKUP!$A$2:$C$9,3,FALSE)</f>
        <v>Novel</v>
      </c>
      <c r="P3767">
        <v>2076087</v>
      </c>
      <c r="Q3767" t="s">
        <v>88</v>
      </c>
      <c r="R3767" t="s">
        <v>28</v>
      </c>
      <c r="S3767" t="s">
        <v>85</v>
      </c>
      <c r="T3767">
        <v>283</v>
      </c>
      <c r="U3767" t="s">
        <v>85</v>
      </c>
      <c r="V3767">
        <v>283</v>
      </c>
      <c r="W3767" t="s">
        <v>30</v>
      </c>
      <c r="X3767">
        <v>283</v>
      </c>
      <c r="Y3767" t="s">
        <v>85</v>
      </c>
      <c r="Z3767">
        <v>283</v>
      </c>
      <c r="AA3767" t="s">
        <v>41</v>
      </c>
      <c r="AB3767">
        <v>2035</v>
      </c>
      <c r="AC3767" t="s">
        <v>42</v>
      </c>
      <c r="AD3767">
        <f t="shared" si="469"/>
        <v>0</v>
      </c>
      <c r="AE3767">
        <f t="shared" si="470"/>
        <v>0</v>
      </c>
      <c r="AF3767">
        <f t="shared" si="471"/>
        <v>0</v>
      </c>
    </row>
    <row r="3768" spans="1:32" x14ac:dyDescent="0.25">
      <c r="A3768">
        <v>481</v>
      </c>
      <c r="B3768">
        <v>16</v>
      </c>
      <c r="C3768">
        <v>1</v>
      </c>
      <c r="D3768" t="s">
        <v>28</v>
      </c>
      <c r="E3768" t="s">
        <v>97</v>
      </c>
      <c r="F3768" t="s">
        <v>30</v>
      </c>
      <c r="G3768" t="str">
        <f t="shared" si="464"/>
        <v>veho</v>
      </c>
      <c r="H3768" t="str">
        <f t="shared" si="465"/>
        <v>4</v>
      </c>
      <c r="I3768" t="str">
        <f t="shared" si="466"/>
        <v>zetak</v>
      </c>
      <c r="J3768" t="str">
        <f t="shared" si="467"/>
        <v>defas</v>
      </c>
      <c r="K3768" t="str">
        <f t="shared" si="468"/>
        <v>zetak</v>
      </c>
      <c r="L3768" t="str">
        <f>VLOOKUP(G3768,[1]VLOOKUP!$A$11:$B$14,2,FALSE)</f>
        <v>zetak</v>
      </c>
      <c r="M3768" t="s">
        <v>83</v>
      </c>
      <c r="N3768" t="str">
        <f>VLOOKUP(M3768,[1]VLOOKUP!$A$2:$C$9,2,FALSE)</f>
        <v>Overlapping</v>
      </c>
      <c r="O3768" t="str">
        <f>VLOOKUP(M3768,[1]VLOOKUP!$A$2:$C$9,3,FALSE)</f>
        <v>Novel</v>
      </c>
      <c r="P3768">
        <v>2078413</v>
      </c>
      <c r="Q3768" t="s">
        <v>84</v>
      </c>
      <c r="R3768" t="s">
        <v>28</v>
      </c>
      <c r="S3768" t="s">
        <v>85</v>
      </c>
      <c r="T3768">
        <v>283</v>
      </c>
      <c r="U3768" t="s">
        <v>85</v>
      </c>
      <c r="V3768">
        <v>283</v>
      </c>
      <c r="W3768" t="s">
        <v>30</v>
      </c>
      <c r="X3768">
        <v>283</v>
      </c>
      <c r="Y3768" t="s">
        <v>85</v>
      </c>
      <c r="Z3768">
        <v>283</v>
      </c>
      <c r="AA3768" t="s">
        <v>41</v>
      </c>
      <c r="AB3768">
        <v>1261</v>
      </c>
      <c r="AC3768" t="s">
        <v>42</v>
      </c>
      <c r="AD3768">
        <f t="shared" si="469"/>
        <v>1</v>
      </c>
      <c r="AE3768">
        <f t="shared" si="470"/>
        <v>0</v>
      </c>
      <c r="AF3768">
        <f t="shared" si="471"/>
        <v>0</v>
      </c>
    </row>
    <row r="3769" spans="1:32" x14ac:dyDescent="0.25">
      <c r="A3769">
        <v>482</v>
      </c>
      <c r="B3769">
        <v>16</v>
      </c>
      <c r="C3769">
        <v>1</v>
      </c>
      <c r="D3769" t="s">
        <v>28</v>
      </c>
      <c r="E3769" t="s">
        <v>82</v>
      </c>
      <c r="F3769" t="s">
        <v>30</v>
      </c>
      <c r="G3769" t="str">
        <f t="shared" si="464"/>
        <v>veho</v>
      </c>
      <c r="H3769" t="str">
        <f t="shared" si="465"/>
        <v>8</v>
      </c>
      <c r="I3769" t="str">
        <f t="shared" si="466"/>
        <v>zetak</v>
      </c>
      <c r="J3769" t="str">
        <f t="shared" si="467"/>
        <v>defas</v>
      </c>
      <c r="K3769" t="str">
        <f t="shared" si="468"/>
        <v>zetak</v>
      </c>
      <c r="L3769" t="str">
        <f>VLOOKUP(G3769,[1]VLOOKUP!$A$11:$B$14,2,FALSE)</f>
        <v>zetak</v>
      </c>
      <c r="M3769" t="s">
        <v>83</v>
      </c>
      <c r="N3769" t="str">
        <f>VLOOKUP(M3769,[1]VLOOKUP!$A$2:$C$9,2,FALSE)</f>
        <v>Overlapping</v>
      </c>
      <c r="O3769" t="str">
        <f>VLOOKUP(M3769,[1]VLOOKUP!$A$2:$C$9,3,FALSE)</f>
        <v>Novel</v>
      </c>
      <c r="P3769">
        <v>2079959</v>
      </c>
      <c r="Q3769" t="s">
        <v>84</v>
      </c>
      <c r="R3769" t="s">
        <v>28</v>
      </c>
      <c r="S3769" t="s">
        <v>85</v>
      </c>
      <c r="T3769">
        <v>282</v>
      </c>
      <c r="U3769" t="s">
        <v>85</v>
      </c>
      <c r="V3769">
        <v>282</v>
      </c>
      <c r="W3769" t="s">
        <v>30</v>
      </c>
      <c r="X3769">
        <v>282</v>
      </c>
      <c r="Y3769" t="s">
        <v>85</v>
      </c>
      <c r="Z3769">
        <v>282</v>
      </c>
      <c r="AA3769" t="s">
        <v>41</v>
      </c>
      <c r="AB3769">
        <v>2004</v>
      </c>
      <c r="AC3769" t="s">
        <v>42</v>
      </c>
      <c r="AD3769">
        <f t="shared" si="469"/>
        <v>1</v>
      </c>
      <c r="AE3769">
        <f t="shared" si="470"/>
        <v>0</v>
      </c>
      <c r="AF3769">
        <f t="shared" si="471"/>
        <v>0</v>
      </c>
    </row>
    <row r="3770" spans="1:32" x14ac:dyDescent="0.25">
      <c r="A3770">
        <v>483</v>
      </c>
      <c r="B3770">
        <v>16</v>
      </c>
      <c r="C3770">
        <v>1</v>
      </c>
      <c r="D3770" t="s">
        <v>28</v>
      </c>
      <c r="E3770" t="s">
        <v>94</v>
      </c>
      <c r="F3770" t="s">
        <v>30</v>
      </c>
      <c r="G3770" t="str">
        <f t="shared" si="464"/>
        <v>veho</v>
      </c>
      <c r="H3770" t="str">
        <f t="shared" si="465"/>
        <v>5</v>
      </c>
      <c r="I3770" t="str">
        <f t="shared" si="466"/>
        <v>zetak</v>
      </c>
      <c r="J3770" t="str">
        <f t="shared" si="467"/>
        <v>defas</v>
      </c>
      <c r="K3770" t="str">
        <f t="shared" si="468"/>
        <v>zetak</v>
      </c>
      <c r="L3770" t="str">
        <f>VLOOKUP(G3770,[1]VLOOKUP!$A$11:$B$14,2,FALSE)</f>
        <v>zetak</v>
      </c>
      <c r="M3770" t="s">
        <v>83</v>
      </c>
      <c r="N3770" t="str">
        <f>VLOOKUP(M3770,[1]VLOOKUP!$A$2:$C$9,2,FALSE)</f>
        <v>Overlapping</v>
      </c>
      <c r="O3770" t="str">
        <f>VLOOKUP(M3770,[1]VLOOKUP!$A$2:$C$9,3,FALSE)</f>
        <v>Novel</v>
      </c>
      <c r="P3770">
        <v>2082247</v>
      </c>
      <c r="Q3770" t="s">
        <v>84</v>
      </c>
      <c r="R3770" t="s">
        <v>28</v>
      </c>
      <c r="S3770" t="s">
        <v>85</v>
      </c>
      <c r="T3770">
        <v>284</v>
      </c>
      <c r="U3770" t="s">
        <v>85</v>
      </c>
      <c r="V3770">
        <v>284</v>
      </c>
      <c r="W3770" t="s">
        <v>30</v>
      </c>
      <c r="X3770">
        <v>284</v>
      </c>
      <c r="Y3770" t="s">
        <v>85</v>
      </c>
      <c r="Z3770">
        <v>284</v>
      </c>
      <c r="AA3770" t="s">
        <v>41</v>
      </c>
      <c r="AB3770">
        <v>946</v>
      </c>
      <c r="AC3770" t="s">
        <v>42</v>
      </c>
      <c r="AD3770">
        <f t="shared" si="469"/>
        <v>1</v>
      </c>
      <c r="AE3770">
        <f t="shared" si="470"/>
        <v>0</v>
      </c>
      <c r="AF3770">
        <f t="shared" si="471"/>
        <v>0</v>
      </c>
    </row>
    <row r="3771" spans="1:32" x14ac:dyDescent="0.25">
      <c r="A3771">
        <v>484</v>
      </c>
      <c r="B3771">
        <v>16</v>
      </c>
      <c r="C3771">
        <v>1</v>
      </c>
      <c r="D3771" t="s">
        <v>28</v>
      </c>
      <c r="E3771" t="s">
        <v>96</v>
      </c>
      <c r="F3771" t="s">
        <v>30</v>
      </c>
      <c r="G3771" t="str">
        <f t="shared" si="464"/>
        <v>veho</v>
      </c>
      <c r="H3771" t="str">
        <f t="shared" si="465"/>
        <v>6</v>
      </c>
      <c r="I3771" t="str">
        <f t="shared" si="466"/>
        <v>zetak</v>
      </c>
      <c r="J3771" t="str">
        <f t="shared" si="467"/>
        <v>defas</v>
      </c>
      <c r="K3771" t="str">
        <f t="shared" si="468"/>
        <v>zetak</v>
      </c>
      <c r="L3771" t="str">
        <f>VLOOKUP(G3771,[1]VLOOKUP!$A$11:$B$14,2,FALSE)</f>
        <v>zetak</v>
      </c>
      <c r="M3771" t="s">
        <v>83</v>
      </c>
      <c r="N3771" t="str">
        <f>VLOOKUP(M3771,[1]VLOOKUP!$A$2:$C$9,2,FALSE)</f>
        <v>Overlapping</v>
      </c>
      <c r="O3771" t="str">
        <f>VLOOKUP(M3771,[1]VLOOKUP!$A$2:$C$9,3,FALSE)</f>
        <v>Novel</v>
      </c>
      <c r="P3771">
        <v>2083479</v>
      </c>
      <c r="Q3771" t="s">
        <v>84</v>
      </c>
      <c r="R3771" t="s">
        <v>28</v>
      </c>
      <c r="S3771" t="s">
        <v>85</v>
      </c>
      <c r="T3771">
        <v>282</v>
      </c>
      <c r="U3771" t="s">
        <v>85</v>
      </c>
      <c r="V3771">
        <v>282</v>
      </c>
      <c r="W3771" t="s">
        <v>30</v>
      </c>
      <c r="X3771">
        <v>282</v>
      </c>
      <c r="Y3771" t="s">
        <v>85</v>
      </c>
      <c r="Z3771">
        <v>282</v>
      </c>
      <c r="AA3771" t="s">
        <v>41</v>
      </c>
      <c r="AB3771">
        <v>1100</v>
      </c>
      <c r="AC3771" t="s">
        <v>42</v>
      </c>
      <c r="AD3771">
        <f t="shared" si="469"/>
        <v>1</v>
      </c>
      <c r="AE3771">
        <f t="shared" si="470"/>
        <v>0</v>
      </c>
      <c r="AF3771">
        <f t="shared" si="471"/>
        <v>0</v>
      </c>
    </row>
    <row r="3772" spans="1:32" x14ac:dyDescent="0.25">
      <c r="A3772">
        <v>485</v>
      </c>
      <c r="B3772">
        <v>16</v>
      </c>
      <c r="C3772">
        <v>1</v>
      </c>
      <c r="D3772" t="s">
        <v>28</v>
      </c>
      <c r="E3772" t="s">
        <v>82</v>
      </c>
      <c r="F3772" t="s">
        <v>30</v>
      </c>
      <c r="G3772" t="str">
        <f t="shared" si="464"/>
        <v>veho</v>
      </c>
      <c r="H3772" t="str">
        <f t="shared" si="465"/>
        <v>8</v>
      </c>
      <c r="I3772" t="str">
        <f t="shared" si="466"/>
        <v>zetak</v>
      </c>
      <c r="J3772" t="str">
        <f t="shared" si="467"/>
        <v>defas</v>
      </c>
      <c r="K3772" t="str">
        <f t="shared" si="468"/>
        <v>zetak</v>
      </c>
      <c r="L3772" t="str">
        <f>VLOOKUP(G3772,[1]VLOOKUP!$A$11:$B$14,2,FALSE)</f>
        <v>zetak</v>
      </c>
      <c r="M3772" t="s">
        <v>83</v>
      </c>
      <c r="N3772" t="str">
        <f>VLOOKUP(M3772,[1]VLOOKUP!$A$2:$C$9,2,FALSE)</f>
        <v>Overlapping</v>
      </c>
      <c r="O3772" t="str">
        <f>VLOOKUP(M3772,[1]VLOOKUP!$A$2:$C$9,3,FALSE)</f>
        <v>Novel</v>
      </c>
      <c r="P3772">
        <v>2084863</v>
      </c>
      <c r="Q3772" t="s">
        <v>84</v>
      </c>
      <c r="R3772" t="s">
        <v>28</v>
      </c>
      <c r="S3772" t="s">
        <v>85</v>
      </c>
      <c r="T3772">
        <v>283</v>
      </c>
      <c r="U3772" t="s">
        <v>85</v>
      </c>
      <c r="V3772">
        <v>283</v>
      </c>
      <c r="W3772" t="s">
        <v>30</v>
      </c>
      <c r="X3772">
        <v>283</v>
      </c>
      <c r="Y3772" t="s">
        <v>85</v>
      </c>
      <c r="Z3772">
        <v>283</v>
      </c>
      <c r="AA3772" t="s">
        <v>41</v>
      </c>
      <c r="AB3772">
        <v>1163</v>
      </c>
      <c r="AC3772" t="s">
        <v>42</v>
      </c>
      <c r="AD3772">
        <f t="shared" si="469"/>
        <v>1</v>
      </c>
      <c r="AE3772">
        <f t="shared" si="470"/>
        <v>0</v>
      </c>
      <c r="AF3772">
        <f t="shared" si="471"/>
        <v>0</v>
      </c>
    </row>
    <row r="3773" spans="1:32" x14ac:dyDescent="0.25">
      <c r="A3773">
        <v>486</v>
      </c>
      <c r="B3773">
        <v>16</v>
      </c>
      <c r="C3773">
        <v>1</v>
      </c>
      <c r="D3773" t="s">
        <v>28</v>
      </c>
      <c r="E3773" t="s">
        <v>89</v>
      </c>
      <c r="F3773" t="s">
        <v>30</v>
      </c>
      <c r="G3773" t="str">
        <f t="shared" si="464"/>
        <v>veho</v>
      </c>
      <c r="H3773" t="str">
        <f t="shared" si="465"/>
        <v>4</v>
      </c>
      <c r="I3773" t="str">
        <f t="shared" si="466"/>
        <v>defas</v>
      </c>
      <c r="J3773" t="str">
        <f t="shared" si="467"/>
        <v>zetak</v>
      </c>
      <c r="K3773" t="str">
        <f t="shared" si="468"/>
        <v>zetak</v>
      </c>
      <c r="L3773" t="str">
        <f>VLOOKUP(G3773,[1]VLOOKUP!$A$11:$B$14,2,FALSE)</f>
        <v>zetak</v>
      </c>
      <c r="M3773" t="s">
        <v>83</v>
      </c>
      <c r="N3773" t="str">
        <f>VLOOKUP(M3773,[1]VLOOKUP!$A$2:$C$9,2,FALSE)</f>
        <v>Overlapping</v>
      </c>
      <c r="O3773" t="str">
        <f>VLOOKUP(M3773,[1]VLOOKUP!$A$2:$C$9,3,FALSE)</f>
        <v>Novel</v>
      </c>
      <c r="P3773">
        <v>2086311</v>
      </c>
      <c r="Q3773" t="s">
        <v>84</v>
      </c>
      <c r="R3773" t="s">
        <v>28</v>
      </c>
      <c r="S3773" t="s">
        <v>92</v>
      </c>
      <c r="T3773">
        <v>282</v>
      </c>
      <c r="U3773" t="s">
        <v>92</v>
      </c>
      <c r="V3773">
        <v>282</v>
      </c>
      <c r="W3773" t="s">
        <v>30</v>
      </c>
      <c r="X3773">
        <v>282</v>
      </c>
      <c r="Y3773" t="s">
        <v>92</v>
      </c>
      <c r="Z3773">
        <v>282</v>
      </c>
      <c r="AA3773" t="s">
        <v>35</v>
      </c>
      <c r="AB3773">
        <v>980</v>
      </c>
      <c r="AC3773" t="s">
        <v>36</v>
      </c>
      <c r="AD3773">
        <f t="shared" si="469"/>
        <v>1</v>
      </c>
      <c r="AE3773">
        <f t="shared" si="470"/>
        <v>0</v>
      </c>
      <c r="AF3773">
        <f t="shared" si="471"/>
        <v>0</v>
      </c>
    </row>
    <row r="3774" spans="1:32" x14ac:dyDescent="0.25">
      <c r="A3774">
        <v>487</v>
      </c>
      <c r="B3774">
        <v>16</v>
      </c>
      <c r="C3774">
        <v>1</v>
      </c>
      <c r="D3774" t="s">
        <v>28</v>
      </c>
      <c r="E3774" t="s">
        <v>96</v>
      </c>
      <c r="F3774" t="s">
        <v>30</v>
      </c>
      <c r="G3774" t="str">
        <f t="shared" si="464"/>
        <v>veho</v>
      </c>
      <c r="H3774" t="str">
        <f t="shared" si="465"/>
        <v>6</v>
      </c>
      <c r="I3774" t="str">
        <f t="shared" si="466"/>
        <v>zetak</v>
      </c>
      <c r="J3774" t="str">
        <f t="shared" si="467"/>
        <v>defas</v>
      </c>
      <c r="K3774" t="str">
        <f t="shared" si="468"/>
        <v>zetak</v>
      </c>
      <c r="L3774" t="str">
        <f>VLOOKUP(G3774,[1]VLOOKUP!$A$11:$B$14,2,FALSE)</f>
        <v>zetak</v>
      </c>
      <c r="M3774" t="s">
        <v>83</v>
      </c>
      <c r="N3774" t="str">
        <f>VLOOKUP(M3774,[1]VLOOKUP!$A$2:$C$9,2,FALSE)</f>
        <v>Overlapping</v>
      </c>
      <c r="O3774" t="str">
        <f>VLOOKUP(M3774,[1]VLOOKUP!$A$2:$C$9,3,FALSE)</f>
        <v>Novel</v>
      </c>
      <c r="P3774">
        <v>2087581</v>
      </c>
      <c r="Q3774" t="s">
        <v>84</v>
      </c>
      <c r="R3774" t="s">
        <v>28</v>
      </c>
      <c r="S3774" t="s">
        <v>85</v>
      </c>
      <c r="T3774">
        <v>282</v>
      </c>
      <c r="U3774" t="s">
        <v>85</v>
      </c>
      <c r="V3774">
        <v>282</v>
      </c>
      <c r="W3774" t="s">
        <v>30</v>
      </c>
      <c r="X3774">
        <v>282</v>
      </c>
      <c r="Y3774" t="s">
        <v>85</v>
      </c>
      <c r="Z3774">
        <v>282</v>
      </c>
      <c r="AA3774" t="s">
        <v>41</v>
      </c>
      <c r="AB3774">
        <v>838</v>
      </c>
      <c r="AC3774" t="s">
        <v>42</v>
      </c>
      <c r="AD3774">
        <f t="shared" si="469"/>
        <v>1</v>
      </c>
      <c r="AE3774">
        <f t="shared" si="470"/>
        <v>0</v>
      </c>
      <c r="AF3774">
        <f t="shared" si="471"/>
        <v>0</v>
      </c>
    </row>
    <row r="3775" spans="1:32" x14ac:dyDescent="0.25">
      <c r="A3775">
        <v>488</v>
      </c>
      <c r="B3775">
        <v>16</v>
      </c>
      <c r="C3775">
        <v>1</v>
      </c>
      <c r="D3775" t="s">
        <v>28</v>
      </c>
      <c r="E3775" t="s">
        <v>96</v>
      </c>
      <c r="F3775" t="s">
        <v>30</v>
      </c>
      <c r="G3775" t="str">
        <f t="shared" si="464"/>
        <v>veho</v>
      </c>
      <c r="H3775" t="str">
        <f t="shared" si="465"/>
        <v>6</v>
      </c>
      <c r="I3775" t="str">
        <f t="shared" si="466"/>
        <v>zetak</v>
      </c>
      <c r="J3775" t="str">
        <f t="shared" si="467"/>
        <v>defas</v>
      </c>
      <c r="K3775" t="str">
        <f t="shared" si="468"/>
        <v>zetak</v>
      </c>
      <c r="L3775" t="str">
        <f>VLOOKUP(G3775,[1]VLOOKUP!$A$11:$B$14,2,FALSE)</f>
        <v>zetak</v>
      </c>
      <c r="M3775" t="s">
        <v>83</v>
      </c>
      <c r="N3775" t="str">
        <f>VLOOKUP(M3775,[1]VLOOKUP!$A$2:$C$9,2,FALSE)</f>
        <v>Overlapping</v>
      </c>
      <c r="O3775" t="str">
        <f>VLOOKUP(M3775,[1]VLOOKUP!$A$2:$C$9,3,FALSE)</f>
        <v>Novel</v>
      </c>
      <c r="P3775">
        <v>2088703</v>
      </c>
      <c r="Q3775" t="s">
        <v>84</v>
      </c>
      <c r="R3775" t="s">
        <v>28</v>
      </c>
      <c r="S3775" t="s">
        <v>85</v>
      </c>
      <c r="T3775">
        <v>283</v>
      </c>
      <c r="U3775" t="s">
        <v>85</v>
      </c>
      <c r="V3775">
        <v>283</v>
      </c>
      <c r="W3775" t="s">
        <v>30</v>
      </c>
      <c r="X3775">
        <v>283</v>
      </c>
      <c r="Y3775" t="s">
        <v>85</v>
      </c>
      <c r="Z3775">
        <v>283</v>
      </c>
      <c r="AA3775" t="s">
        <v>41</v>
      </c>
      <c r="AB3775">
        <v>763</v>
      </c>
      <c r="AC3775" t="s">
        <v>42</v>
      </c>
      <c r="AD3775">
        <f t="shared" si="469"/>
        <v>1</v>
      </c>
      <c r="AE3775">
        <f t="shared" si="470"/>
        <v>0</v>
      </c>
      <c r="AF3775">
        <f t="shared" si="471"/>
        <v>0</v>
      </c>
    </row>
    <row r="3776" spans="1:32" x14ac:dyDescent="0.25">
      <c r="A3776">
        <v>489</v>
      </c>
      <c r="B3776">
        <v>16</v>
      </c>
      <c r="C3776">
        <v>1</v>
      </c>
      <c r="D3776" t="s">
        <v>28</v>
      </c>
      <c r="E3776" t="s">
        <v>99</v>
      </c>
      <c r="F3776" t="s">
        <v>30</v>
      </c>
      <c r="G3776" t="str">
        <f t="shared" si="464"/>
        <v>veho</v>
      </c>
      <c r="H3776" t="str">
        <f t="shared" si="465"/>
        <v>3</v>
      </c>
      <c r="I3776" t="str">
        <f t="shared" si="466"/>
        <v>zetak</v>
      </c>
      <c r="J3776" t="str">
        <f t="shared" si="467"/>
        <v>defas</v>
      </c>
      <c r="K3776" t="str">
        <f t="shared" si="468"/>
        <v>zetak</v>
      </c>
      <c r="L3776" t="str">
        <f>VLOOKUP(G3776,[1]VLOOKUP!$A$11:$B$14,2,FALSE)</f>
        <v>zetak</v>
      </c>
      <c r="M3776" t="s">
        <v>83</v>
      </c>
      <c r="N3776" t="str">
        <f>VLOOKUP(M3776,[1]VLOOKUP!$A$2:$C$9,2,FALSE)</f>
        <v>Overlapping</v>
      </c>
      <c r="O3776" t="str">
        <f>VLOOKUP(M3776,[1]VLOOKUP!$A$2:$C$9,3,FALSE)</f>
        <v>Novel</v>
      </c>
      <c r="P3776">
        <v>2089751</v>
      </c>
      <c r="Q3776" t="s">
        <v>84</v>
      </c>
      <c r="R3776" t="s">
        <v>28</v>
      </c>
      <c r="S3776" t="s">
        <v>85</v>
      </c>
      <c r="T3776">
        <v>286</v>
      </c>
      <c r="U3776" t="s">
        <v>85</v>
      </c>
      <c r="V3776">
        <v>286</v>
      </c>
      <c r="W3776" t="s">
        <v>30</v>
      </c>
      <c r="X3776">
        <v>286</v>
      </c>
      <c r="Y3776" t="s">
        <v>85</v>
      </c>
      <c r="Z3776">
        <v>286</v>
      </c>
      <c r="AA3776" t="s">
        <v>41</v>
      </c>
      <c r="AB3776">
        <v>1088</v>
      </c>
      <c r="AC3776" t="s">
        <v>42</v>
      </c>
      <c r="AD3776">
        <f t="shared" si="469"/>
        <v>1</v>
      </c>
      <c r="AE3776">
        <f t="shared" si="470"/>
        <v>0</v>
      </c>
      <c r="AF3776">
        <f t="shared" si="471"/>
        <v>0</v>
      </c>
    </row>
    <row r="3777" spans="1:32" x14ac:dyDescent="0.25">
      <c r="A3777">
        <v>490</v>
      </c>
      <c r="B3777">
        <v>16</v>
      </c>
      <c r="C3777">
        <v>1</v>
      </c>
      <c r="D3777" t="s">
        <v>28</v>
      </c>
      <c r="E3777" t="s">
        <v>93</v>
      </c>
      <c r="F3777" t="s">
        <v>30</v>
      </c>
      <c r="G3777" t="str">
        <f t="shared" si="464"/>
        <v>veho</v>
      </c>
      <c r="H3777" t="str">
        <f t="shared" si="465"/>
        <v>7</v>
      </c>
      <c r="I3777" t="str">
        <f t="shared" si="466"/>
        <v>zetak</v>
      </c>
      <c r="J3777" t="str">
        <f t="shared" si="467"/>
        <v>defas</v>
      </c>
      <c r="K3777" t="str">
        <f t="shared" si="468"/>
        <v>zetak</v>
      </c>
      <c r="L3777" t="str">
        <f>VLOOKUP(G3777,[1]VLOOKUP!$A$11:$B$14,2,FALSE)</f>
        <v>zetak</v>
      </c>
      <c r="M3777" t="s">
        <v>83</v>
      </c>
      <c r="N3777" t="str">
        <f>VLOOKUP(M3777,[1]VLOOKUP!$A$2:$C$9,2,FALSE)</f>
        <v>Overlapping</v>
      </c>
      <c r="O3777" t="str">
        <f>VLOOKUP(M3777,[1]VLOOKUP!$A$2:$C$9,3,FALSE)</f>
        <v>Novel</v>
      </c>
      <c r="P3777">
        <v>2091127</v>
      </c>
      <c r="Q3777" t="s">
        <v>84</v>
      </c>
      <c r="R3777" t="s">
        <v>28</v>
      </c>
      <c r="S3777" t="s">
        <v>85</v>
      </c>
      <c r="T3777">
        <v>282</v>
      </c>
      <c r="U3777" t="s">
        <v>85</v>
      </c>
      <c r="V3777">
        <v>282</v>
      </c>
      <c r="W3777" t="s">
        <v>30</v>
      </c>
      <c r="X3777">
        <v>282</v>
      </c>
      <c r="Y3777" t="s">
        <v>85</v>
      </c>
      <c r="Z3777">
        <v>282</v>
      </c>
      <c r="AA3777" t="s">
        <v>41</v>
      </c>
      <c r="AB3777">
        <v>764</v>
      </c>
      <c r="AC3777" t="s">
        <v>42</v>
      </c>
      <c r="AD3777">
        <f t="shared" si="469"/>
        <v>1</v>
      </c>
      <c r="AE3777">
        <f t="shared" si="470"/>
        <v>0</v>
      </c>
      <c r="AF3777">
        <f t="shared" si="471"/>
        <v>0</v>
      </c>
    </row>
    <row r="3778" spans="1:32" x14ac:dyDescent="0.25">
      <c r="A3778">
        <v>491</v>
      </c>
      <c r="B3778">
        <v>16</v>
      </c>
      <c r="C3778">
        <v>1</v>
      </c>
      <c r="D3778" t="s">
        <v>28</v>
      </c>
      <c r="E3778" t="s">
        <v>93</v>
      </c>
      <c r="F3778" t="s">
        <v>30</v>
      </c>
      <c r="G3778" t="str">
        <f t="shared" ref="G3778:G3841" si="472">LEFT(E3778,4)</f>
        <v>veho</v>
      </c>
      <c r="H3778" t="str">
        <f t="shared" ref="H3778:H3841" si="473">MID(E3778,5,1)</f>
        <v>7</v>
      </c>
      <c r="I3778" t="str">
        <f t="shared" ref="I3778:I3841" si="474">MID(E3778,6,5)</f>
        <v>zetak</v>
      </c>
      <c r="J3778" t="str">
        <f t="shared" ref="J3778:J3841" si="475">RIGHT(E3778,5)</f>
        <v>defas</v>
      </c>
      <c r="K3778" t="str">
        <f t="shared" ref="K3778:K3841" si="476">IF(AC3778="[a]",I3778,J3778)</f>
        <v>zetak</v>
      </c>
      <c r="L3778" t="str">
        <f>VLOOKUP(G3778,[1]VLOOKUP!$A$11:$B$14,2,FALSE)</f>
        <v>zetak</v>
      </c>
      <c r="M3778" t="s">
        <v>83</v>
      </c>
      <c r="N3778" t="str">
        <f>VLOOKUP(M3778,[1]VLOOKUP!$A$2:$C$9,2,FALSE)</f>
        <v>Overlapping</v>
      </c>
      <c r="O3778" t="str">
        <f>VLOOKUP(M3778,[1]VLOOKUP!$A$2:$C$9,3,FALSE)</f>
        <v>Novel</v>
      </c>
      <c r="P3778">
        <v>2092175</v>
      </c>
      <c r="Q3778" t="s">
        <v>84</v>
      </c>
      <c r="R3778" t="s">
        <v>28</v>
      </c>
      <c r="S3778" t="s">
        <v>85</v>
      </c>
      <c r="T3778">
        <v>283</v>
      </c>
      <c r="U3778" t="s">
        <v>85</v>
      </c>
      <c r="V3778">
        <v>283</v>
      </c>
      <c r="W3778" t="s">
        <v>30</v>
      </c>
      <c r="X3778">
        <v>283</v>
      </c>
      <c r="Y3778" t="s">
        <v>85</v>
      </c>
      <c r="Z3778">
        <v>283</v>
      </c>
      <c r="AA3778" t="s">
        <v>41</v>
      </c>
      <c r="AB3778">
        <v>1115</v>
      </c>
      <c r="AC3778" t="s">
        <v>42</v>
      </c>
      <c r="AD3778">
        <f t="shared" ref="AD3778:AD3841" si="477">IF(K3778=L3778,1,0)</f>
        <v>1</v>
      </c>
      <c r="AE3778">
        <f t="shared" si="470"/>
        <v>0</v>
      </c>
      <c r="AF3778">
        <f t="shared" si="471"/>
        <v>0</v>
      </c>
    </row>
    <row r="3779" spans="1:32" x14ac:dyDescent="0.25">
      <c r="A3779">
        <v>492</v>
      </c>
      <c r="B3779">
        <v>16</v>
      </c>
      <c r="C3779">
        <v>1</v>
      </c>
      <c r="D3779" t="s">
        <v>28</v>
      </c>
      <c r="E3779" t="s">
        <v>95</v>
      </c>
      <c r="F3779" t="s">
        <v>30</v>
      </c>
      <c r="G3779" t="str">
        <f t="shared" si="472"/>
        <v>veho</v>
      </c>
      <c r="H3779" t="str">
        <f t="shared" si="473"/>
        <v>9</v>
      </c>
      <c r="I3779" t="str">
        <f t="shared" si="474"/>
        <v>defas</v>
      </c>
      <c r="J3779" t="str">
        <f t="shared" si="475"/>
        <v>zetak</v>
      </c>
      <c r="K3779" t="str">
        <f t="shared" si="476"/>
        <v>defas</v>
      </c>
      <c r="L3779" t="str">
        <f>VLOOKUP(G3779,[1]VLOOKUP!$A$11:$B$14,2,FALSE)</f>
        <v>zetak</v>
      </c>
      <c r="M3779" t="s">
        <v>83</v>
      </c>
      <c r="N3779" t="str">
        <f>VLOOKUP(M3779,[1]VLOOKUP!$A$2:$C$9,2,FALSE)</f>
        <v>Overlapping</v>
      </c>
      <c r="O3779" t="str">
        <f>VLOOKUP(M3779,[1]VLOOKUP!$A$2:$C$9,3,FALSE)</f>
        <v>Novel</v>
      </c>
      <c r="P3779">
        <v>2093575</v>
      </c>
      <c r="Q3779" t="s">
        <v>88</v>
      </c>
      <c r="R3779" t="s">
        <v>28</v>
      </c>
      <c r="S3779" t="s">
        <v>85</v>
      </c>
      <c r="T3779">
        <v>282</v>
      </c>
      <c r="U3779" t="s">
        <v>85</v>
      </c>
      <c r="V3779">
        <v>282</v>
      </c>
      <c r="W3779" t="s">
        <v>30</v>
      </c>
      <c r="X3779">
        <v>282</v>
      </c>
      <c r="Y3779" t="s">
        <v>85</v>
      </c>
      <c r="Z3779">
        <v>282</v>
      </c>
      <c r="AA3779" t="s">
        <v>41</v>
      </c>
      <c r="AB3779">
        <v>1972</v>
      </c>
      <c r="AC3779" t="s">
        <v>42</v>
      </c>
      <c r="AD3779">
        <f t="shared" si="477"/>
        <v>0</v>
      </c>
      <c r="AE3779">
        <f t="shared" ref="AE3779:AE3842" si="478">IF(AB3779&lt;$AB$8355,0,1)</f>
        <v>0</v>
      </c>
      <c r="AF3779">
        <f t="shared" ref="AF3779:AF3842" si="479">IF(AB3779&lt;3113.733,0,1)</f>
        <v>0</v>
      </c>
    </row>
    <row r="3780" spans="1:32" x14ac:dyDescent="0.25">
      <c r="A3780">
        <v>493</v>
      </c>
      <c r="B3780">
        <v>16</v>
      </c>
      <c r="C3780">
        <v>1</v>
      </c>
      <c r="D3780" t="s">
        <v>28</v>
      </c>
      <c r="E3780" t="s">
        <v>101</v>
      </c>
      <c r="F3780" t="s">
        <v>30</v>
      </c>
      <c r="G3780" t="str">
        <f t="shared" si="472"/>
        <v>veho</v>
      </c>
      <c r="H3780" t="str">
        <f t="shared" si="473"/>
        <v>2</v>
      </c>
      <c r="I3780" t="str">
        <f t="shared" si="474"/>
        <v>zetak</v>
      </c>
      <c r="J3780" t="str">
        <f t="shared" si="475"/>
        <v>defas</v>
      </c>
      <c r="K3780" t="str">
        <f t="shared" si="476"/>
        <v>zetak</v>
      </c>
      <c r="L3780" t="str">
        <f>VLOOKUP(G3780,[1]VLOOKUP!$A$11:$B$14,2,FALSE)</f>
        <v>zetak</v>
      </c>
      <c r="M3780" t="s">
        <v>83</v>
      </c>
      <c r="N3780" t="str">
        <f>VLOOKUP(M3780,[1]VLOOKUP!$A$2:$C$9,2,FALSE)</f>
        <v>Overlapping</v>
      </c>
      <c r="O3780" t="str">
        <f>VLOOKUP(M3780,[1]VLOOKUP!$A$2:$C$9,3,FALSE)</f>
        <v>Novel</v>
      </c>
      <c r="P3780">
        <v>2095837</v>
      </c>
      <c r="Q3780" t="s">
        <v>84</v>
      </c>
      <c r="R3780" t="s">
        <v>28</v>
      </c>
      <c r="S3780" t="s">
        <v>85</v>
      </c>
      <c r="T3780">
        <v>282</v>
      </c>
      <c r="U3780" t="s">
        <v>85</v>
      </c>
      <c r="V3780">
        <v>282</v>
      </c>
      <c r="W3780" t="s">
        <v>30</v>
      </c>
      <c r="X3780">
        <v>282</v>
      </c>
      <c r="Y3780" t="s">
        <v>85</v>
      </c>
      <c r="Z3780">
        <v>282</v>
      </c>
      <c r="AA3780" t="s">
        <v>41</v>
      </c>
      <c r="AB3780">
        <v>1670</v>
      </c>
      <c r="AC3780" t="s">
        <v>42</v>
      </c>
      <c r="AD3780">
        <f t="shared" si="477"/>
        <v>1</v>
      </c>
      <c r="AE3780">
        <f t="shared" si="478"/>
        <v>0</v>
      </c>
      <c r="AF3780">
        <f t="shared" si="479"/>
        <v>0</v>
      </c>
    </row>
    <row r="3781" spans="1:32" x14ac:dyDescent="0.25">
      <c r="A3781">
        <v>494</v>
      </c>
      <c r="B3781">
        <v>16</v>
      </c>
      <c r="C3781">
        <v>1</v>
      </c>
      <c r="D3781" t="s">
        <v>28</v>
      </c>
      <c r="E3781" t="s">
        <v>104</v>
      </c>
      <c r="F3781" t="s">
        <v>30</v>
      </c>
      <c r="G3781" t="str">
        <f t="shared" si="472"/>
        <v>veho</v>
      </c>
      <c r="H3781" t="str">
        <f t="shared" si="473"/>
        <v>6</v>
      </c>
      <c r="I3781" t="str">
        <f t="shared" si="474"/>
        <v>defas</v>
      </c>
      <c r="J3781" t="str">
        <f t="shared" si="475"/>
        <v>zetak</v>
      </c>
      <c r="K3781" t="str">
        <f t="shared" si="476"/>
        <v>zetak</v>
      </c>
      <c r="L3781" t="str">
        <f>VLOOKUP(G3781,[1]VLOOKUP!$A$11:$B$14,2,FALSE)</f>
        <v>zetak</v>
      </c>
      <c r="M3781" t="s">
        <v>83</v>
      </c>
      <c r="N3781" t="str">
        <f>VLOOKUP(M3781,[1]VLOOKUP!$A$2:$C$9,2,FALSE)</f>
        <v>Overlapping</v>
      </c>
      <c r="O3781" t="str">
        <f>VLOOKUP(M3781,[1]VLOOKUP!$A$2:$C$9,3,FALSE)</f>
        <v>Novel</v>
      </c>
      <c r="P3781">
        <v>2097791</v>
      </c>
      <c r="Q3781" t="s">
        <v>84</v>
      </c>
      <c r="R3781" t="s">
        <v>28</v>
      </c>
      <c r="S3781" t="s">
        <v>92</v>
      </c>
      <c r="T3781">
        <v>282</v>
      </c>
      <c r="U3781" t="s">
        <v>92</v>
      </c>
      <c r="V3781">
        <v>282</v>
      </c>
      <c r="W3781" t="s">
        <v>30</v>
      </c>
      <c r="X3781">
        <v>282</v>
      </c>
      <c r="Y3781" t="s">
        <v>92</v>
      </c>
      <c r="Z3781">
        <v>282</v>
      </c>
      <c r="AA3781" t="s">
        <v>35</v>
      </c>
      <c r="AB3781">
        <v>1076</v>
      </c>
      <c r="AC3781" t="s">
        <v>36</v>
      </c>
      <c r="AD3781">
        <f t="shared" si="477"/>
        <v>1</v>
      </c>
      <c r="AE3781">
        <f t="shared" si="478"/>
        <v>0</v>
      </c>
      <c r="AF3781">
        <f t="shared" si="479"/>
        <v>0</v>
      </c>
    </row>
    <row r="3782" spans="1:32" x14ac:dyDescent="0.25">
      <c r="A3782">
        <v>495</v>
      </c>
      <c r="B3782">
        <v>16</v>
      </c>
      <c r="C3782">
        <v>1</v>
      </c>
      <c r="D3782" t="s">
        <v>28</v>
      </c>
      <c r="E3782" t="s">
        <v>87</v>
      </c>
      <c r="F3782" t="s">
        <v>30</v>
      </c>
      <c r="G3782" t="str">
        <f t="shared" si="472"/>
        <v>veho</v>
      </c>
      <c r="H3782" t="str">
        <f t="shared" si="473"/>
        <v>5</v>
      </c>
      <c r="I3782" t="str">
        <f t="shared" si="474"/>
        <v>defas</v>
      </c>
      <c r="J3782" t="str">
        <f t="shared" si="475"/>
        <v>zetak</v>
      </c>
      <c r="K3782" t="str">
        <f t="shared" si="476"/>
        <v>zetak</v>
      </c>
      <c r="L3782" t="str">
        <f>VLOOKUP(G3782,[1]VLOOKUP!$A$11:$B$14,2,FALSE)</f>
        <v>zetak</v>
      </c>
      <c r="M3782" t="s">
        <v>83</v>
      </c>
      <c r="N3782" t="str">
        <f>VLOOKUP(M3782,[1]VLOOKUP!$A$2:$C$9,2,FALSE)</f>
        <v>Overlapping</v>
      </c>
      <c r="O3782" t="str">
        <f>VLOOKUP(M3782,[1]VLOOKUP!$A$2:$C$9,3,FALSE)</f>
        <v>Novel</v>
      </c>
      <c r="P3782">
        <v>2099151</v>
      </c>
      <c r="Q3782" t="s">
        <v>84</v>
      </c>
      <c r="R3782" t="s">
        <v>28</v>
      </c>
      <c r="S3782" t="s">
        <v>92</v>
      </c>
      <c r="T3782">
        <v>282</v>
      </c>
      <c r="U3782" t="s">
        <v>92</v>
      </c>
      <c r="V3782">
        <v>282</v>
      </c>
      <c r="W3782" t="s">
        <v>30</v>
      </c>
      <c r="X3782">
        <v>282</v>
      </c>
      <c r="Y3782" t="s">
        <v>92</v>
      </c>
      <c r="Z3782">
        <v>282</v>
      </c>
      <c r="AA3782" t="s">
        <v>35</v>
      </c>
      <c r="AB3782">
        <v>2260</v>
      </c>
      <c r="AC3782" t="s">
        <v>36</v>
      </c>
      <c r="AD3782">
        <f t="shared" si="477"/>
        <v>1</v>
      </c>
      <c r="AE3782">
        <f t="shared" si="478"/>
        <v>0</v>
      </c>
      <c r="AF3782">
        <f t="shared" si="479"/>
        <v>0</v>
      </c>
    </row>
    <row r="3783" spans="1:32" x14ac:dyDescent="0.25">
      <c r="A3783">
        <v>496</v>
      </c>
      <c r="B3783">
        <v>16</v>
      </c>
      <c r="C3783">
        <v>1</v>
      </c>
      <c r="D3783" t="s">
        <v>28</v>
      </c>
      <c r="E3783" t="s">
        <v>94</v>
      </c>
      <c r="F3783" t="s">
        <v>30</v>
      </c>
      <c r="G3783" t="str">
        <f t="shared" si="472"/>
        <v>veho</v>
      </c>
      <c r="H3783" t="str">
        <f t="shared" si="473"/>
        <v>5</v>
      </c>
      <c r="I3783" t="str">
        <f t="shared" si="474"/>
        <v>zetak</v>
      </c>
      <c r="J3783" t="str">
        <f t="shared" si="475"/>
        <v>defas</v>
      </c>
      <c r="K3783" t="str">
        <f t="shared" si="476"/>
        <v>zetak</v>
      </c>
      <c r="L3783" t="str">
        <f>VLOOKUP(G3783,[1]VLOOKUP!$A$11:$B$14,2,FALSE)</f>
        <v>zetak</v>
      </c>
      <c r="M3783" t="s">
        <v>83</v>
      </c>
      <c r="N3783" t="str">
        <f>VLOOKUP(M3783,[1]VLOOKUP!$A$2:$C$9,2,FALSE)</f>
        <v>Overlapping</v>
      </c>
      <c r="O3783" t="str">
        <f>VLOOKUP(M3783,[1]VLOOKUP!$A$2:$C$9,3,FALSE)</f>
        <v>Novel</v>
      </c>
      <c r="P3783">
        <v>2101695</v>
      </c>
      <c r="Q3783" t="s">
        <v>84</v>
      </c>
      <c r="R3783" t="s">
        <v>28</v>
      </c>
      <c r="S3783" t="s">
        <v>85</v>
      </c>
      <c r="T3783">
        <v>282</v>
      </c>
      <c r="U3783" t="s">
        <v>85</v>
      </c>
      <c r="V3783">
        <v>282</v>
      </c>
      <c r="W3783" t="s">
        <v>30</v>
      </c>
      <c r="X3783">
        <v>282</v>
      </c>
      <c r="Y3783" t="s">
        <v>85</v>
      </c>
      <c r="Z3783">
        <v>282</v>
      </c>
      <c r="AA3783" t="s">
        <v>41</v>
      </c>
      <c r="AB3783">
        <v>796</v>
      </c>
      <c r="AC3783" t="s">
        <v>42</v>
      </c>
      <c r="AD3783">
        <f t="shared" si="477"/>
        <v>1</v>
      </c>
      <c r="AE3783">
        <f t="shared" si="478"/>
        <v>0</v>
      </c>
      <c r="AF3783">
        <f t="shared" si="479"/>
        <v>0</v>
      </c>
    </row>
    <row r="3784" spans="1:32" x14ac:dyDescent="0.25">
      <c r="A3784">
        <v>497</v>
      </c>
      <c r="B3784">
        <v>16</v>
      </c>
      <c r="C3784">
        <v>1</v>
      </c>
      <c r="D3784" t="s">
        <v>28</v>
      </c>
      <c r="E3784" t="s">
        <v>100</v>
      </c>
      <c r="F3784" t="s">
        <v>30</v>
      </c>
      <c r="G3784" t="str">
        <f t="shared" si="472"/>
        <v>veho</v>
      </c>
      <c r="H3784" t="str">
        <f t="shared" si="473"/>
        <v>7</v>
      </c>
      <c r="I3784" t="str">
        <f t="shared" si="474"/>
        <v>defas</v>
      </c>
      <c r="J3784" t="str">
        <f t="shared" si="475"/>
        <v>zetak</v>
      </c>
      <c r="K3784" t="str">
        <f t="shared" si="476"/>
        <v>zetak</v>
      </c>
      <c r="L3784" t="str">
        <f>VLOOKUP(G3784,[1]VLOOKUP!$A$11:$B$14,2,FALSE)</f>
        <v>zetak</v>
      </c>
      <c r="M3784" t="s">
        <v>83</v>
      </c>
      <c r="N3784" t="str">
        <f>VLOOKUP(M3784,[1]VLOOKUP!$A$2:$C$9,2,FALSE)</f>
        <v>Overlapping</v>
      </c>
      <c r="O3784" t="str">
        <f>VLOOKUP(M3784,[1]VLOOKUP!$A$2:$C$9,3,FALSE)</f>
        <v>Novel</v>
      </c>
      <c r="P3784">
        <v>2102775</v>
      </c>
      <c r="Q3784" t="s">
        <v>84</v>
      </c>
      <c r="R3784" t="s">
        <v>28</v>
      </c>
      <c r="S3784" t="s">
        <v>92</v>
      </c>
      <c r="T3784">
        <v>282</v>
      </c>
      <c r="U3784" t="s">
        <v>92</v>
      </c>
      <c r="V3784">
        <v>282</v>
      </c>
      <c r="W3784" t="s">
        <v>30</v>
      </c>
      <c r="X3784">
        <v>282</v>
      </c>
      <c r="Y3784" t="s">
        <v>92</v>
      </c>
      <c r="Z3784">
        <v>282</v>
      </c>
      <c r="AA3784" t="s">
        <v>35</v>
      </c>
      <c r="AB3784">
        <v>724</v>
      </c>
      <c r="AC3784" t="s">
        <v>36</v>
      </c>
      <c r="AD3784">
        <f t="shared" si="477"/>
        <v>1</v>
      </c>
      <c r="AE3784">
        <f t="shared" si="478"/>
        <v>0</v>
      </c>
      <c r="AF3784">
        <f t="shared" si="479"/>
        <v>0</v>
      </c>
    </row>
    <row r="3785" spans="1:32" x14ac:dyDescent="0.25">
      <c r="A3785">
        <v>498</v>
      </c>
      <c r="B3785">
        <v>16</v>
      </c>
      <c r="C3785">
        <v>1</v>
      </c>
      <c r="D3785" t="s">
        <v>28</v>
      </c>
      <c r="E3785" t="s">
        <v>82</v>
      </c>
      <c r="F3785" t="s">
        <v>30</v>
      </c>
      <c r="G3785" t="str">
        <f t="shared" si="472"/>
        <v>veho</v>
      </c>
      <c r="H3785" t="str">
        <f t="shared" si="473"/>
        <v>8</v>
      </c>
      <c r="I3785" t="str">
        <f t="shared" si="474"/>
        <v>zetak</v>
      </c>
      <c r="J3785" t="str">
        <f t="shared" si="475"/>
        <v>defas</v>
      </c>
      <c r="K3785" t="str">
        <f t="shared" si="476"/>
        <v>zetak</v>
      </c>
      <c r="L3785" t="str">
        <f>VLOOKUP(G3785,[1]VLOOKUP!$A$11:$B$14,2,FALSE)</f>
        <v>zetak</v>
      </c>
      <c r="M3785" t="s">
        <v>83</v>
      </c>
      <c r="N3785" t="str">
        <f>VLOOKUP(M3785,[1]VLOOKUP!$A$2:$C$9,2,FALSE)</f>
        <v>Overlapping</v>
      </c>
      <c r="O3785" t="str">
        <f>VLOOKUP(M3785,[1]VLOOKUP!$A$2:$C$9,3,FALSE)</f>
        <v>Novel</v>
      </c>
      <c r="P3785">
        <v>2103783</v>
      </c>
      <c r="Q3785" t="s">
        <v>84</v>
      </c>
      <c r="R3785" t="s">
        <v>28</v>
      </c>
      <c r="S3785" t="s">
        <v>85</v>
      </c>
      <c r="T3785">
        <v>282</v>
      </c>
      <c r="U3785" t="s">
        <v>85</v>
      </c>
      <c r="V3785">
        <v>282</v>
      </c>
      <c r="W3785" t="s">
        <v>30</v>
      </c>
      <c r="X3785">
        <v>282</v>
      </c>
      <c r="Y3785" t="s">
        <v>85</v>
      </c>
      <c r="Z3785">
        <v>282</v>
      </c>
      <c r="AA3785" t="s">
        <v>41</v>
      </c>
      <c r="AB3785">
        <v>1356</v>
      </c>
      <c r="AC3785" t="s">
        <v>42</v>
      </c>
      <c r="AD3785">
        <f t="shared" si="477"/>
        <v>1</v>
      </c>
      <c r="AE3785">
        <f t="shared" si="478"/>
        <v>0</v>
      </c>
      <c r="AF3785">
        <f t="shared" si="479"/>
        <v>0</v>
      </c>
    </row>
    <row r="3786" spans="1:32" x14ac:dyDescent="0.25">
      <c r="A3786">
        <v>499</v>
      </c>
      <c r="B3786">
        <v>16</v>
      </c>
      <c r="C3786">
        <v>1</v>
      </c>
      <c r="D3786" t="s">
        <v>28</v>
      </c>
      <c r="E3786" t="s">
        <v>99</v>
      </c>
      <c r="F3786" t="s">
        <v>30</v>
      </c>
      <c r="G3786" t="str">
        <f t="shared" si="472"/>
        <v>veho</v>
      </c>
      <c r="H3786" t="str">
        <f t="shared" si="473"/>
        <v>3</v>
      </c>
      <c r="I3786" t="str">
        <f t="shared" si="474"/>
        <v>zetak</v>
      </c>
      <c r="J3786" t="str">
        <f t="shared" si="475"/>
        <v>defas</v>
      </c>
      <c r="K3786" t="str">
        <f t="shared" si="476"/>
        <v>zetak</v>
      </c>
      <c r="L3786" t="str">
        <f>VLOOKUP(G3786,[1]VLOOKUP!$A$11:$B$14,2,FALSE)</f>
        <v>zetak</v>
      </c>
      <c r="M3786" t="s">
        <v>83</v>
      </c>
      <c r="N3786" t="str">
        <f>VLOOKUP(M3786,[1]VLOOKUP!$A$2:$C$9,2,FALSE)</f>
        <v>Overlapping</v>
      </c>
      <c r="O3786" t="str">
        <f>VLOOKUP(M3786,[1]VLOOKUP!$A$2:$C$9,3,FALSE)</f>
        <v>Novel</v>
      </c>
      <c r="P3786">
        <v>2105429</v>
      </c>
      <c r="Q3786" t="s">
        <v>84</v>
      </c>
      <c r="R3786" t="s">
        <v>28</v>
      </c>
      <c r="S3786" t="s">
        <v>85</v>
      </c>
      <c r="T3786">
        <v>283</v>
      </c>
      <c r="U3786" t="s">
        <v>85</v>
      </c>
      <c r="V3786">
        <v>283</v>
      </c>
      <c r="W3786" t="s">
        <v>30</v>
      </c>
      <c r="X3786">
        <v>283</v>
      </c>
      <c r="Y3786" t="s">
        <v>85</v>
      </c>
      <c r="Z3786">
        <v>283</v>
      </c>
      <c r="AA3786" t="s">
        <v>41</v>
      </c>
      <c r="AB3786">
        <v>2845</v>
      </c>
      <c r="AC3786" t="s">
        <v>42</v>
      </c>
      <c r="AD3786">
        <f t="shared" si="477"/>
        <v>1</v>
      </c>
      <c r="AE3786">
        <f t="shared" si="478"/>
        <v>0</v>
      </c>
      <c r="AF3786">
        <f t="shared" si="479"/>
        <v>0</v>
      </c>
    </row>
    <row r="3787" spans="1:32" x14ac:dyDescent="0.25">
      <c r="A3787">
        <v>500</v>
      </c>
      <c r="B3787">
        <v>16</v>
      </c>
      <c r="C3787">
        <v>1</v>
      </c>
      <c r="D3787" t="s">
        <v>28</v>
      </c>
      <c r="E3787" t="s">
        <v>98</v>
      </c>
      <c r="F3787" t="s">
        <v>30</v>
      </c>
      <c r="G3787" t="str">
        <f t="shared" si="472"/>
        <v>veho</v>
      </c>
      <c r="H3787" t="str">
        <f t="shared" si="473"/>
        <v>2</v>
      </c>
      <c r="I3787" t="str">
        <f t="shared" si="474"/>
        <v>defas</v>
      </c>
      <c r="J3787" t="str">
        <f t="shared" si="475"/>
        <v>zetak</v>
      </c>
      <c r="K3787" t="str">
        <f t="shared" si="476"/>
        <v>defas</v>
      </c>
      <c r="L3787" t="str">
        <f>VLOOKUP(G3787,[1]VLOOKUP!$A$11:$B$14,2,FALSE)</f>
        <v>zetak</v>
      </c>
      <c r="M3787" t="s">
        <v>83</v>
      </c>
      <c r="N3787" t="str">
        <f>VLOOKUP(M3787,[1]VLOOKUP!$A$2:$C$9,2,FALSE)</f>
        <v>Overlapping</v>
      </c>
      <c r="O3787" t="str">
        <f>VLOOKUP(M3787,[1]VLOOKUP!$A$2:$C$9,3,FALSE)</f>
        <v>Novel</v>
      </c>
      <c r="P3787">
        <v>2108559</v>
      </c>
      <c r="Q3787" t="s">
        <v>88</v>
      </c>
      <c r="R3787" t="s">
        <v>28</v>
      </c>
      <c r="S3787" t="s">
        <v>85</v>
      </c>
      <c r="T3787">
        <v>283</v>
      </c>
      <c r="U3787" t="s">
        <v>85</v>
      </c>
      <c r="V3787">
        <v>283</v>
      </c>
      <c r="W3787" t="s">
        <v>30</v>
      </c>
      <c r="X3787">
        <v>283</v>
      </c>
      <c r="Y3787" t="s">
        <v>85</v>
      </c>
      <c r="Z3787">
        <v>283</v>
      </c>
      <c r="AA3787" t="s">
        <v>41</v>
      </c>
      <c r="AB3787">
        <v>1659</v>
      </c>
      <c r="AC3787" t="s">
        <v>42</v>
      </c>
      <c r="AD3787">
        <f t="shared" si="477"/>
        <v>0</v>
      </c>
      <c r="AE3787">
        <f t="shared" si="478"/>
        <v>0</v>
      </c>
      <c r="AF3787">
        <f t="shared" si="479"/>
        <v>0</v>
      </c>
    </row>
    <row r="3788" spans="1:32" x14ac:dyDescent="0.25">
      <c r="A3788">
        <v>501</v>
      </c>
      <c r="B3788">
        <v>16</v>
      </c>
      <c r="C3788">
        <v>1</v>
      </c>
      <c r="D3788" t="s">
        <v>28</v>
      </c>
      <c r="E3788" t="s">
        <v>94</v>
      </c>
      <c r="F3788" t="s">
        <v>30</v>
      </c>
      <c r="G3788" t="str">
        <f t="shared" si="472"/>
        <v>veho</v>
      </c>
      <c r="H3788" t="str">
        <f t="shared" si="473"/>
        <v>5</v>
      </c>
      <c r="I3788" t="str">
        <f t="shared" si="474"/>
        <v>zetak</v>
      </c>
      <c r="J3788" t="str">
        <f t="shared" si="475"/>
        <v>defas</v>
      </c>
      <c r="K3788" t="str">
        <f t="shared" si="476"/>
        <v>zetak</v>
      </c>
      <c r="L3788" t="str">
        <f>VLOOKUP(G3788,[1]VLOOKUP!$A$11:$B$14,2,FALSE)</f>
        <v>zetak</v>
      </c>
      <c r="M3788" t="s">
        <v>83</v>
      </c>
      <c r="N3788" t="str">
        <f>VLOOKUP(M3788,[1]VLOOKUP!$A$2:$C$9,2,FALSE)</f>
        <v>Overlapping</v>
      </c>
      <c r="O3788" t="str">
        <f>VLOOKUP(M3788,[1]VLOOKUP!$A$2:$C$9,3,FALSE)</f>
        <v>Novel</v>
      </c>
      <c r="P3788">
        <v>2110503</v>
      </c>
      <c r="Q3788" t="s">
        <v>84</v>
      </c>
      <c r="R3788" t="s">
        <v>28</v>
      </c>
      <c r="S3788" t="s">
        <v>85</v>
      </c>
      <c r="T3788">
        <v>282</v>
      </c>
      <c r="U3788" t="s">
        <v>85</v>
      </c>
      <c r="V3788">
        <v>282</v>
      </c>
      <c r="W3788" t="s">
        <v>30</v>
      </c>
      <c r="X3788">
        <v>282</v>
      </c>
      <c r="Y3788" t="s">
        <v>85</v>
      </c>
      <c r="Z3788">
        <v>282</v>
      </c>
      <c r="AA3788" t="s">
        <v>41</v>
      </c>
      <c r="AB3788">
        <v>1284</v>
      </c>
      <c r="AC3788" t="s">
        <v>42</v>
      </c>
      <c r="AD3788">
        <f t="shared" si="477"/>
        <v>1</v>
      </c>
      <c r="AE3788">
        <f t="shared" si="478"/>
        <v>0</v>
      </c>
      <c r="AF3788">
        <f t="shared" si="479"/>
        <v>0</v>
      </c>
    </row>
    <row r="3789" spans="1:32" x14ac:dyDescent="0.25">
      <c r="A3789">
        <v>502</v>
      </c>
      <c r="B3789">
        <v>16</v>
      </c>
      <c r="C3789">
        <v>1</v>
      </c>
      <c r="D3789" t="s">
        <v>28</v>
      </c>
      <c r="E3789" t="s">
        <v>91</v>
      </c>
      <c r="F3789" t="s">
        <v>30</v>
      </c>
      <c r="G3789" t="str">
        <f t="shared" si="472"/>
        <v>veho</v>
      </c>
      <c r="H3789" t="str">
        <f t="shared" si="473"/>
        <v>1</v>
      </c>
      <c r="I3789" t="str">
        <f t="shared" si="474"/>
        <v>defas</v>
      </c>
      <c r="J3789" t="str">
        <f t="shared" si="475"/>
        <v>zetak</v>
      </c>
      <c r="K3789" t="str">
        <f t="shared" si="476"/>
        <v>defas</v>
      </c>
      <c r="L3789" t="str">
        <f>VLOOKUP(G3789,[1]VLOOKUP!$A$11:$B$14,2,FALSE)</f>
        <v>zetak</v>
      </c>
      <c r="M3789" t="s">
        <v>83</v>
      </c>
      <c r="N3789" t="str">
        <f>VLOOKUP(M3789,[1]VLOOKUP!$A$2:$C$9,2,FALSE)</f>
        <v>Overlapping</v>
      </c>
      <c r="O3789" t="str">
        <f>VLOOKUP(M3789,[1]VLOOKUP!$A$2:$C$9,3,FALSE)</f>
        <v>Novel</v>
      </c>
      <c r="P3789">
        <v>2112071</v>
      </c>
      <c r="Q3789" t="s">
        <v>88</v>
      </c>
      <c r="R3789" t="s">
        <v>28</v>
      </c>
      <c r="S3789" t="s">
        <v>85</v>
      </c>
      <c r="T3789">
        <v>282</v>
      </c>
      <c r="U3789" t="s">
        <v>85</v>
      </c>
      <c r="V3789">
        <v>282</v>
      </c>
      <c r="W3789" t="s">
        <v>30</v>
      </c>
      <c r="X3789">
        <v>282</v>
      </c>
      <c r="Y3789" t="s">
        <v>85</v>
      </c>
      <c r="Z3789">
        <v>282</v>
      </c>
      <c r="AA3789" t="s">
        <v>41</v>
      </c>
      <c r="AB3789">
        <v>1300</v>
      </c>
      <c r="AC3789" t="s">
        <v>42</v>
      </c>
      <c r="AD3789">
        <f t="shared" si="477"/>
        <v>0</v>
      </c>
      <c r="AE3789">
        <f t="shared" si="478"/>
        <v>0</v>
      </c>
      <c r="AF3789">
        <f t="shared" si="479"/>
        <v>0</v>
      </c>
    </row>
    <row r="3790" spans="1:32" x14ac:dyDescent="0.25">
      <c r="A3790">
        <v>503</v>
      </c>
      <c r="B3790">
        <v>16</v>
      </c>
      <c r="C3790">
        <v>1</v>
      </c>
      <c r="D3790" t="s">
        <v>28</v>
      </c>
      <c r="E3790" t="s">
        <v>87</v>
      </c>
      <c r="F3790" t="s">
        <v>30</v>
      </c>
      <c r="G3790" t="str">
        <f t="shared" si="472"/>
        <v>veho</v>
      </c>
      <c r="H3790" t="str">
        <f t="shared" si="473"/>
        <v>5</v>
      </c>
      <c r="I3790" t="str">
        <f t="shared" si="474"/>
        <v>defas</v>
      </c>
      <c r="J3790" t="str">
        <f t="shared" si="475"/>
        <v>zetak</v>
      </c>
      <c r="K3790" t="str">
        <f t="shared" si="476"/>
        <v>zetak</v>
      </c>
      <c r="L3790" t="str">
        <f>VLOOKUP(G3790,[1]VLOOKUP!$A$11:$B$14,2,FALSE)</f>
        <v>zetak</v>
      </c>
      <c r="M3790" t="s">
        <v>83</v>
      </c>
      <c r="N3790" t="str">
        <f>VLOOKUP(M3790,[1]VLOOKUP!$A$2:$C$9,2,FALSE)</f>
        <v>Overlapping</v>
      </c>
      <c r="O3790" t="str">
        <f>VLOOKUP(M3790,[1]VLOOKUP!$A$2:$C$9,3,FALSE)</f>
        <v>Novel</v>
      </c>
      <c r="P3790">
        <v>2113655</v>
      </c>
      <c r="Q3790" t="s">
        <v>84</v>
      </c>
      <c r="R3790" t="s">
        <v>28</v>
      </c>
      <c r="S3790" t="s">
        <v>92</v>
      </c>
      <c r="T3790">
        <v>282</v>
      </c>
      <c r="U3790" t="s">
        <v>92</v>
      </c>
      <c r="V3790">
        <v>282</v>
      </c>
      <c r="W3790" t="s">
        <v>30</v>
      </c>
      <c r="X3790">
        <v>282</v>
      </c>
      <c r="Y3790" t="s">
        <v>92</v>
      </c>
      <c r="Z3790">
        <v>282</v>
      </c>
      <c r="AA3790" t="s">
        <v>35</v>
      </c>
      <c r="AB3790">
        <v>972</v>
      </c>
      <c r="AC3790" t="s">
        <v>36</v>
      </c>
      <c r="AD3790">
        <f t="shared" si="477"/>
        <v>1</v>
      </c>
      <c r="AE3790">
        <f t="shared" si="478"/>
        <v>0</v>
      </c>
      <c r="AF3790">
        <f t="shared" si="479"/>
        <v>0</v>
      </c>
    </row>
    <row r="3791" spans="1:32" x14ac:dyDescent="0.25">
      <c r="A3791">
        <v>504</v>
      </c>
      <c r="B3791">
        <v>16</v>
      </c>
      <c r="C3791">
        <v>1</v>
      </c>
      <c r="D3791" t="s">
        <v>28</v>
      </c>
      <c r="E3791" t="s">
        <v>91</v>
      </c>
      <c r="F3791" t="s">
        <v>30</v>
      </c>
      <c r="G3791" t="str">
        <f t="shared" si="472"/>
        <v>veho</v>
      </c>
      <c r="H3791" t="str">
        <f t="shared" si="473"/>
        <v>1</v>
      </c>
      <c r="I3791" t="str">
        <f t="shared" si="474"/>
        <v>defas</v>
      </c>
      <c r="J3791" t="str">
        <f t="shared" si="475"/>
        <v>zetak</v>
      </c>
      <c r="K3791" t="str">
        <f t="shared" si="476"/>
        <v>defas</v>
      </c>
      <c r="L3791" t="str">
        <f>VLOOKUP(G3791,[1]VLOOKUP!$A$11:$B$14,2,FALSE)</f>
        <v>zetak</v>
      </c>
      <c r="M3791" t="s">
        <v>83</v>
      </c>
      <c r="N3791" t="str">
        <f>VLOOKUP(M3791,[1]VLOOKUP!$A$2:$C$9,2,FALSE)</f>
        <v>Overlapping</v>
      </c>
      <c r="O3791" t="str">
        <f>VLOOKUP(M3791,[1]VLOOKUP!$A$2:$C$9,3,FALSE)</f>
        <v>Novel</v>
      </c>
      <c r="P3791">
        <v>2114911</v>
      </c>
      <c r="Q3791" t="s">
        <v>88</v>
      </c>
      <c r="R3791" t="s">
        <v>28</v>
      </c>
      <c r="S3791" t="s">
        <v>85</v>
      </c>
      <c r="T3791">
        <v>283</v>
      </c>
      <c r="U3791" t="s">
        <v>85</v>
      </c>
      <c r="V3791">
        <v>283</v>
      </c>
      <c r="W3791" t="s">
        <v>30</v>
      </c>
      <c r="X3791">
        <v>283</v>
      </c>
      <c r="Y3791" t="s">
        <v>85</v>
      </c>
      <c r="Z3791">
        <v>283</v>
      </c>
      <c r="AA3791" t="s">
        <v>41</v>
      </c>
      <c r="AB3791">
        <v>971</v>
      </c>
      <c r="AC3791" t="s">
        <v>42</v>
      </c>
      <c r="AD3791">
        <f t="shared" si="477"/>
        <v>0</v>
      </c>
      <c r="AE3791">
        <f t="shared" si="478"/>
        <v>0</v>
      </c>
      <c r="AF3791">
        <f t="shared" si="479"/>
        <v>0</v>
      </c>
    </row>
    <row r="3792" spans="1:32" x14ac:dyDescent="0.25">
      <c r="A3792">
        <v>505</v>
      </c>
      <c r="B3792">
        <v>16</v>
      </c>
      <c r="C3792">
        <v>1</v>
      </c>
      <c r="D3792" t="s">
        <v>28</v>
      </c>
      <c r="E3792" t="s">
        <v>101</v>
      </c>
      <c r="F3792" t="s">
        <v>30</v>
      </c>
      <c r="G3792" t="str">
        <f t="shared" si="472"/>
        <v>veho</v>
      </c>
      <c r="H3792" t="str">
        <f t="shared" si="473"/>
        <v>2</v>
      </c>
      <c r="I3792" t="str">
        <f t="shared" si="474"/>
        <v>zetak</v>
      </c>
      <c r="J3792" t="str">
        <f t="shared" si="475"/>
        <v>defas</v>
      </c>
      <c r="K3792" t="str">
        <f t="shared" si="476"/>
        <v>defas</v>
      </c>
      <c r="L3792" t="str">
        <f>VLOOKUP(G3792,[1]VLOOKUP!$A$11:$B$14,2,FALSE)</f>
        <v>zetak</v>
      </c>
      <c r="M3792" t="s">
        <v>83</v>
      </c>
      <c r="N3792" t="str">
        <f>VLOOKUP(M3792,[1]VLOOKUP!$A$2:$C$9,2,FALSE)</f>
        <v>Overlapping</v>
      </c>
      <c r="O3792" t="str">
        <f>VLOOKUP(M3792,[1]VLOOKUP!$A$2:$C$9,3,FALSE)</f>
        <v>Novel</v>
      </c>
      <c r="P3792">
        <v>2116173</v>
      </c>
      <c r="Q3792" t="s">
        <v>88</v>
      </c>
      <c r="R3792" t="s">
        <v>28</v>
      </c>
      <c r="S3792" t="s">
        <v>92</v>
      </c>
      <c r="T3792">
        <v>283</v>
      </c>
      <c r="U3792" t="s">
        <v>92</v>
      </c>
      <c r="V3792">
        <v>283</v>
      </c>
      <c r="W3792" t="s">
        <v>30</v>
      </c>
      <c r="X3792">
        <v>283</v>
      </c>
      <c r="Y3792" t="s">
        <v>92</v>
      </c>
      <c r="Z3792">
        <v>283</v>
      </c>
      <c r="AA3792" t="s">
        <v>35</v>
      </c>
      <c r="AB3792">
        <v>1485</v>
      </c>
      <c r="AC3792" t="s">
        <v>36</v>
      </c>
      <c r="AD3792">
        <f t="shared" si="477"/>
        <v>0</v>
      </c>
      <c r="AE3792">
        <f t="shared" si="478"/>
        <v>0</v>
      </c>
      <c r="AF3792">
        <f t="shared" si="479"/>
        <v>0</v>
      </c>
    </row>
    <row r="3793" spans="1:32" x14ac:dyDescent="0.25">
      <c r="A3793">
        <v>506</v>
      </c>
      <c r="B3793">
        <v>16</v>
      </c>
      <c r="C3793">
        <v>1</v>
      </c>
      <c r="D3793" t="s">
        <v>28</v>
      </c>
      <c r="E3793" t="s">
        <v>89</v>
      </c>
      <c r="F3793" t="s">
        <v>30</v>
      </c>
      <c r="G3793" t="str">
        <f t="shared" si="472"/>
        <v>veho</v>
      </c>
      <c r="H3793" t="str">
        <f t="shared" si="473"/>
        <v>4</v>
      </c>
      <c r="I3793" t="str">
        <f t="shared" si="474"/>
        <v>defas</v>
      </c>
      <c r="J3793" t="str">
        <f t="shared" si="475"/>
        <v>zetak</v>
      </c>
      <c r="K3793" t="str">
        <f t="shared" si="476"/>
        <v>defas</v>
      </c>
      <c r="L3793" t="str">
        <f>VLOOKUP(G3793,[1]VLOOKUP!$A$11:$B$14,2,FALSE)</f>
        <v>zetak</v>
      </c>
      <c r="M3793" t="s">
        <v>83</v>
      </c>
      <c r="N3793" t="str">
        <f>VLOOKUP(M3793,[1]VLOOKUP!$A$2:$C$9,2,FALSE)</f>
        <v>Overlapping</v>
      </c>
      <c r="O3793" t="str">
        <f>VLOOKUP(M3793,[1]VLOOKUP!$A$2:$C$9,3,FALSE)</f>
        <v>Novel</v>
      </c>
      <c r="P3793">
        <v>2117943</v>
      </c>
      <c r="Q3793" t="s">
        <v>88</v>
      </c>
      <c r="R3793" t="s">
        <v>28</v>
      </c>
      <c r="S3793" t="s">
        <v>85</v>
      </c>
      <c r="T3793">
        <v>282</v>
      </c>
      <c r="U3793" t="s">
        <v>85</v>
      </c>
      <c r="V3793">
        <v>282</v>
      </c>
      <c r="W3793" t="s">
        <v>30</v>
      </c>
      <c r="X3793">
        <v>282</v>
      </c>
      <c r="Y3793" t="s">
        <v>85</v>
      </c>
      <c r="Z3793">
        <v>282</v>
      </c>
      <c r="AA3793" t="s">
        <v>41</v>
      </c>
      <c r="AB3793">
        <v>1500</v>
      </c>
      <c r="AC3793" t="s">
        <v>42</v>
      </c>
      <c r="AD3793">
        <f t="shared" si="477"/>
        <v>0</v>
      </c>
      <c r="AE3793">
        <f t="shared" si="478"/>
        <v>0</v>
      </c>
      <c r="AF3793">
        <f t="shared" si="479"/>
        <v>0</v>
      </c>
    </row>
    <row r="3794" spans="1:32" x14ac:dyDescent="0.25">
      <c r="A3794">
        <v>507</v>
      </c>
      <c r="B3794">
        <v>16</v>
      </c>
      <c r="C3794">
        <v>1</v>
      </c>
      <c r="D3794" t="s">
        <v>28</v>
      </c>
      <c r="E3794" t="s">
        <v>89</v>
      </c>
      <c r="F3794" t="s">
        <v>30</v>
      </c>
      <c r="G3794" t="str">
        <f t="shared" si="472"/>
        <v>veho</v>
      </c>
      <c r="H3794" t="str">
        <f t="shared" si="473"/>
        <v>4</v>
      </c>
      <c r="I3794" t="str">
        <f t="shared" si="474"/>
        <v>defas</v>
      </c>
      <c r="J3794" t="str">
        <f t="shared" si="475"/>
        <v>zetak</v>
      </c>
      <c r="K3794" t="str">
        <f t="shared" si="476"/>
        <v>zetak</v>
      </c>
      <c r="L3794" t="str">
        <f>VLOOKUP(G3794,[1]VLOOKUP!$A$11:$B$14,2,FALSE)</f>
        <v>zetak</v>
      </c>
      <c r="M3794" t="s">
        <v>83</v>
      </c>
      <c r="N3794" t="str">
        <f>VLOOKUP(M3794,[1]VLOOKUP!$A$2:$C$9,2,FALSE)</f>
        <v>Overlapping</v>
      </c>
      <c r="O3794" t="str">
        <f>VLOOKUP(M3794,[1]VLOOKUP!$A$2:$C$9,3,FALSE)</f>
        <v>Novel</v>
      </c>
      <c r="P3794">
        <v>2119727</v>
      </c>
      <c r="Q3794" t="s">
        <v>84</v>
      </c>
      <c r="R3794" t="s">
        <v>28</v>
      </c>
      <c r="S3794" t="s">
        <v>92</v>
      </c>
      <c r="T3794">
        <v>282</v>
      </c>
      <c r="U3794" t="s">
        <v>92</v>
      </c>
      <c r="V3794">
        <v>282</v>
      </c>
      <c r="W3794" t="s">
        <v>30</v>
      </c>
      <c r="X3794">
        <v>282</v>
      </c>
      <c r="Y3794" t="s">
        <v>92</v>
      </c>
      <c r="Z3794">
        <v>282</v>
      </c>
      <c r="AA3794" t="s">
        <v>35</v>
      </c>
      <c r="AB3794">
        <v>924</v>
      </c>
      <c r="AC3794" t="s">
        <v>36</v>
      </c>
      <c r="AD3794">
        <f t="shared" si="477"/>
        <v>1</v>
      </c>
      <c r="AE3794">
        <f t="shared" si="478"/>
        <v>0</v>
      </c>
      <c r="AF3794">
        <f t="shared" si="479"/>
        <v>0</v>
      </c>
    </row>
    <row r="3795" spans="1:32" x14ac:dyDescent="0.25">
      <c r="A3795">
        <v>508</v>
      </c>
      <c r="B3795">
        <v>16</v>
      </c>
      <c r="C3795">
        <v>1</v>
      </c>
      <c r="D3795" t="s">
        <v>28</v>
      </c>
      <c r="E3795" t="s">
        <v>95</v>
      </c>
      <c r="F3795" t="s">
        <v>30</v>
      </c>
      <c r="G3795" t="str">
        <f t="shared" si="472"/>
        <v>veho</v>
      </c>
      <c r="H3795" t="str">
        <f t="shared" si="473"/>
        <v>9</v>
      </c>
      <c r="I3795" t="str">
        <f t="shared" si="474"/>
        <v>defas</v>
      </c>
      <c r="J3795" t="str">
        <f t="shared" si="475"/>
        <v>zetak</v>
      </c>
      <c r="K3795" t="str">
        <f t="shared" si="476"/>
        <v>defas</v>
      </c>
      <c r="L3795" t="str">
        <f>VLOOKUP(G3795,[1]VLOOKUP!$A$11:$B$14,2,FALSE)</f>
        <v>zetak</v>
      </c>
      <c r="M3795" t="s">
        <v>83</v>
      </c>
      <c r="N3795" t="str">
        <f>VLOOKUP(M3795,[1]VLOOKUP!$A$2:$C$9,2,FALSE)</f>
        <v>Overlapping</v>
      </c>
      <c r="O3795" t="str">
        <f>VLOOKUP(M3795,[1]VLOOKUP!$A$2:$C$9,3,FALSE)</f>
        <v>Novel</v>
      </c>
      <c r="P3795">
        <v>2120935</v>
      </c>
      <c r="Q3795" t="s">
        <v>88</v>
      </c>
      <c r="R3795" t="s">
        <v>28</v>
      </c>
      <c r="S3795" t="s">
        <v>85</v>
      </c>
      <c r="T3795">
        <v>282</v>
      </c>
      <c r="U3795" t="s">
        <v>85</v>
      </c>
      <c r="V3795">
        <v>282</v>
      </c>
      <c r="W3795" t="s">
        <v>30</v>
      </c>
      <c r="X3795">
        <v>282</v>
      </c>
      <c r="Y3795" t="s">
        <v>85</v>
      </c>
      <c r="Z3795">
        <v>282</v>
      </c>
      <c r="AA3795" t="s">
        <v>41</v>
      </c>
      <c r="AB3795">
        <v>1004</v>
      </c>
      <c r="AC3795" t="s">
        <v>42</v>
      </c>
      <c r="AD3795">
        <f t="shared" si="477"/>
        <v>0</v>
      </c>
      <c r="AE3795">
        <f t="shared" si="478"/>
        <v>0</v>
      </c>
      <c r="AF3795">
        <f t="shared" si="479"/>
        <v>0</v>
      </c>
    </row>
    <row r="3796" spans="1:32" x14ac:dyDescent="0.25">
      <c r="A3796">
        <v>509</v>
      </c>
      <c r="B3796">
        <v>16</v>
      </c>
      <c r="C3796">
        <v>1</v>
      </c>
      <c r="D3796" t="s">
        <v>28</v>
      </c>
      <c r="E3796" t="s">
        <v>96</v>
      </c>
      <c r="F3796" t="s">
        <v>30</v>
      </c>
      <c r="G3796" t="str">
        <f t="shared" si="472"/>
        <v>veho</v>
      </c>
      <c r="H3796" t="str">
        <f t="shared" si="473"/>
        <v>6</v>
      </c>
      <c r="I3796" t="str">
        <f t="shared" si="474"/>
        <v>zetak</v>
      </c>
      <c r="J3796" t="str">
        <f t="shared" si="475"/>
        <v>defas</v>
      </c>
      <c r="K3796" t="str">
        <f t="shared" si="476"/>
        <v>zetak</v>
      </c>
      <c r="L3796" t="str">
        <f>VLOOKUP(G3796,[1]VLOOKUP!$A$11:$B$14,2,FALSE)</f>
        <v>zetak</v>
      </c>
      <c r="M3796" t="s">
        <v>83</v>
      </c>
      <c r="N3796" t="str">
        <f>VLOOKUP(M3796,[1]VLOOKUP!$A$2:$C$9,2,FALSE)</f>
        <v>Overlapping</v>
      </c>
      <c r="O3796" t="str">
        <f>VLOOKUP(M3796,[1]VLOOKUP!$A$2:$C$9,3,FALSE)</f>
        <v>Novel</v>
      </c>
      <c r="P3796">
        <v>2122223</v>
      </c>
      <c r="Q3796" t="s">
        <v>84</v>
      </c>
      <c r="R3796" t="s">
        <v>28</v>
      </c>
      <c r="S3796" t="s">
        <v>85</v>
      </c>
      <c r="T3796">
        <v>283</v>
      </c>
      <c r="U3796" t="s">
        <v>85</v>
      </c>
      <c r="V3796">
        <v>283</v>
      </c>
      <c r="W3796" t="s">
        <v>30</v>
      </c>
      <c r="X3796">
        <v>283</v>
      </c>
      <c r="Y3796" t="s">
        <v>85</v>
      </c>
      <c r="Z3796">
        <v>283</v>
      </c>
      <c r="AA3796" t="s">
        <v>41</v>
      </c>
      <c r="AB3796">
        <v>1403</v>
      </c>
      <c r="AC3796" t="s">
        <v>42</v>
      </c>
      <c r="AD3796">
        <f t="shared" si="477"/>
        <v>1</v>
      </c>
      <c r="AE3796">
        <f t="shared" si="478"/>
        <v>0</v>
      </c>
      <c r="AF3796">
        <f t="shared" si="479"/>
        <v>0</v>
      </c>
    </row>
    <row r="3797" spans="1:32" x14ac:dyDescent="0.25">
      <c r="A3797">
        <v>510</v>
      </c>
      <c r="B3797">
        <v>16</v>
      </c>
      <c r="C3797">
        <v>1</v>
      </c>
      <c r="D3797" t="s">
        <v>28</v>
      </c>
      <c r="E3797" t="s">
        <v>95</v>
      </c>
      <c r="F3797" t="s">
        <v>30</v>
      </c>
      <c r="G3797" t="str">
        <f t="shared" si="472"/>
        <v>veho</v>
      </c>
      <c r="H3797" t="str">
        <f t="shared" si="473"/>
        <v>9</v>
      </c>
      <c r="I3797" t="str">
        <f t="shared" si="474"/>
        <v>defas</v>
      </c>
      <c r="J3797" t="str">
        <f t="shared" si="475"/>
        <v>zetak</v>
      </c>
      <c r="K3797" t="str">
        <f t="shared" si="476"/>
        <v>defas</v>
      </c>
      <c r="L3797" t="str">
        <f>VLOOKUP(G3797,[1]VLOOKUP!$A$11:$B$14,2,FALSE)</f>
        <v>zetak</v>
      </c>
      <c r="M3797" t="s">
        <v>83</v>
      </c>
      <c r="N3797" t="str">
        <f>VLOOKUP(M3797,[1]VLOOKUP!$A$2:$C$9,2,FALSE)</f>
        <v>Overlapping</v>
      </c>
      <c r="O3797" t="str">
        <f>VLOOKUP(M3797,[1]VLOOKUP!$A$2:$C$9,3,FALSE)</f>
        <v>Novel</v>
      </c>
      <c r="P3797">
        <v>2123911</v>
      </c>
      <c r="Q3797" t="s">
        <v>88</v>
      </c>
      <c r="R3797" t="s">
        <v>28</v>
      </c>
      <c r="S3797" t="s">
        <v>85</v>
      </c>
      <c r="T3797">
        <v>283</v>
      </c>
      <c r="U3797" t="s">
        <v>85</v>
      </c>
      <c r="V3797">
        <v>283</v>
      </c>
      <c r="W3797" t="s">
        <v>30</v>
      </c>
      <c r="X3797">
        <v>283</v>
      </c>
      <c r="Y3797" t="s">
        <v>85</v>
      </c>
      <c r="Z3797">
        <v>283</v>
      </c>
      <c r="AA3797" t="s">
        <v>41</v>
      </c>
      <c r="AB3797">
        <v>859</v>
      </c>
      <c r="AC3797" t="s">
        <v>42</v>
      </c>
      <c r="AD3797">
        <f t="shared" si="477"/>
        <v>0</v>
      </c>
      <c r="AE3797">
        <f t="shared" si="478"/>
        <v>0</v>
      </c>
      <c r="AF3797">
        <f t="shared" si="479"/>
        <v>0</v>
      </c>
    </row>
    <row r="3798" spans="1:32" x14ac:dyDescent="0.25">
      <c r="A3798">
        <v>511</v>
      </c>
      <c r="B3798">
        <v>16</v>
      </c>
      <c r="C3798">
        <v>1</v>
      </c>
      <c r="D3798" t="s">
        <v>28</v>
      </c>
      <c r="E3798" t="s">
        <v>86</v>
      </c>
      <c r="F3798" t="s">
        <v>30</v>
      </c>
      <c r="G3798" t="str">
        <f t="shared" si="472"/>
        <v>veho</v>
      </c>
      <c r="H3798" t="str">
        <f t="shared" si="473"/>
        <v>1</v>
      </c>
      <c r="I3798" t="str">
        <f t="shared" si="474"/>
        <v>zetak</v>
      </c>
      <c r="J3798" t="str">
        <f t="shared" si="475"/>
        <v>defas</v>
      </c>
      <c r="K3798" t="str">
        <f t="shared" si="476"/>
        <v>defas</v>
      </c>
      <c r="L3798" t="str">
        <f>VLOOKUP(G3798,[1]VLOOKUP!$A$11:$B$14,2,FALSE)</f>
        <v>zetak</v>
      </c>
      <c r="M3798" t="s">
        <v>83</v>
      </c>
      <c r="N3798" t="str">
        <f>VLOOKUP(M3798,[1]VLOOKUP!$A$2:$C$9,2,FALSE)</f>
        <v>Overlapping</v>
      </c>
      <c r="O3798" t="str">
        <f>VLOOKUP(M3798,[1]VLOOKUP!$A$2:$C$9,3,FALSE)</f>
        <v>Novel</v>
      </c>
      <c r="P3798">
        <v>2125061</v>
      </c>
      <c r="Q3798" t="s">
        <v>88</v>
      </c>
      <c r="R3798" t="s">
        <v>28</v>
      </c>
      <c r="S3798" t="s">
        <v>92</v>
      </c>
      <c r="T3798">
        <v>283</v>
      </c>
      <c r="U3798" t="s">
        <v>92</v>
      </c>
      <c r="V3798">
        <v>283</v>
      </c>
      <c r="W3798" t="s">
        <v>30</v>
      </c>
      <c r="X3798">
        <v>283</v>
      </c>
      <c r="Y3798" t="s">
        <v>92</v>
      </c>
      <c r="Z3798">
        <v>283</v>
      </c>
      <c r="AA3798" t="s">
        <v>35</v>
      </c>
      <c r="AB3798">
        <v>925</v>
      </c>
      <c r="AC3798" t="s">
        <v>36</v>
      </c>
      <c r="AD3798">
        <f t="shared" si="477"/>
        <v>0</v>
      </c>
      <c r="AE3798">
        <f t="shared" si="478"/>
        <v>0</v>
      </c>
      <c r="AF3798">
        <f t="shared" si="479"/>
        <v>0</v>
      </c>
    </row>
    <row r="3799" spans="1:32" x14ac:dyDescent="0.25">
      <c r="A3799">
        <v>512</v>
      </c>
      <c r="B3799">
        <v>16</v>
      </c>
      <c r="C3799">
        <v>1</v>
      </c>
      <c r="D3799" t="s">
        <v>28</v>
      </c>
      <c r="E3799" t="s">
        <v>86</v>
      </c>
      <c r="F3799" t="s">
        <v>30</v>
      </c>
      <c r="G3799" t="str">
        <f t="shared" si="472"/>
        <v>veho</v>
      </c>
      <c r="H3799" t="str">
        <f t="shared" si="473"/>
        <v>1</v>
      </c>
      <c r="I3799" t="str">
        <f t="shared" si="474"/>
        <v>zetak</v>
      </c>
      <c r="J3799" t="str">
        <f t="shared" si="475"/>
        <v>defas</v>
      </c>
      <c r="K3799" t="str">
        <f t="shared" si="476"/>
        <v>defas</v>
      </c>
      <c r="L3799" t="str">
        <f>VLOOKUP(G3799,[1]VLOOKUP!$A$11:$B$14,2,FALSE)</f>
        <v>zetak</v>
      </c>
      <c r="M3799" t="s">
        <v>83</v>
      </c>
      <c r="N3799" t="str">
        <f>VLOOKUP(M3799,[1]VLOOKUP!$A$2:$C$9,2,FALSE)</f>
        <v>Overlapping</v>
      </c>
      <c r="O3799" t="str">
        <f>VLOOKUP(M3799,[1]VLOOKUP!$A$2:$C$9,3,FALSE)</f>
        <v>Novel</v>
      </c>
      <c r="P3799">
        <v>2126271</v>
      </c>
      <c r="Q3799" t="s">
        <v>88</v>
      </c>
      <c r="R3799" t="s">
        <v>28</v>
      </c>
      <c r="S3799" t="s">
        <v>92</v>
      </c>
      <c r="T3799">
        <v>282</v>
      </c>
      <c r="U3799" t="s">
        <v>92</v>
      </c>
      <c r="V3799">
        <v>282</v>
      </c>
      <c r="W3799" t="s">
        <v>30</v>
      </c>
      <c r="X3799">
        <v>282</v>
      </c>
      <c r="Y3799" t="s">
        <v>92</v>
      </c>
      <c r="Z3799">
        <v>282</v>
      </c>
      <c r="AA3799" t="s">
        <v>35</v>
      </c>
      <c r="AB3799">
        <v>668</v>
      </c>
      <c r="AC3799" t="s">
        <v>36</v>
      </c>
      <c r="AD3799">
        <f t="shared" si="477"/>
        <v>0</v>
      </c>
      <c r="AE3799">
        <f t="shared" si="478"/>
        <v>0</v>
      </c>
      <c r="AF3799">
        <f t="shared" si="479"/>
        <v>0</v>
      </c>
    </row>
    <row r="3800" spans="1:32" x14ac:dyDescent="0.25">
      <c r="A3800">
        <v>513</v>
      </c>
      <c r="B3800">
        <v>16</v>
      </c>
      <c r="C3800">
        <v>1</v>
      </c>
      <c r="D3800" t="s">
        <v>28</v>
      </c>
      <c r="E3800" t="s">
        <v>98</v>
      </c>
      <c r="F3800" t="s">
        <v>30</v>
      </c>
      <c r="G3800" t="str">
        <f t="shared" si="472"/>
        <v>veho</v>
      </c>
      <c r="H3800" t="str">
        <f t="shared" si="473"/>
        <v>2</v>
      </c>
      <c r="I3800" t="str">
        <f t="shared" si="474"/>
        <v>defas</v>
      </c>
      <c r="J3800" t="str">
        <f t="shared" si="475"/>
        <v>zetak</v>
      </c>
      <c r="K3800" t="str">
        <f t="shared" si="476"/>
        <v>defas</v>
      </c>
      <c r="L3800" t="str">
        <f>VLOOKUP(G3800,[1]VLOOKUP!$A$11:$B$14,2,FALSE)</f>
        <v>zetak</v>
      </c>
      <c r="M3800" t="s">
        <v>83</v>
      </c>
      <c r="N3800" t="str">
        <f>VLOOKUP(M3800,[1]VLOOKUP!$A$2:$C$9,2,FALSE)</f>
        <v>Overlapping</v>
      </c>
      <c r="O3800" t="str">
        <f>VLOOKUP(M3800,[1]VLOOKUP!$A$2:$C$9,3,FALSE)</f>
        <v>Novel</v>
      </c>
      <c r="P3800">
        <v>2127223</v>
      </c>
      <c r="Q3800" t="s">
        <v>88</v>
      </c>
      <c r="R3800" t="s">
        <v>28</v>
      </c>
      <c r="S3800" t="s">
        <v>85</v>
      </c>
      <c r="T3800">
        <v>282</v>
      </c>
      <c r="U3800" t="s">
        <v>85</v>
      </c>
      <c r="V3800">
        <v>282</v>
      </c>
      <c r="W3800" t="s">
        <v>30</v>
      </c>
      <c r="X3800">
        <v>282</v>
      </c>
      <c r="Y3800" t="s">
        <v>85</v>
      </c>
      <c r="Z3800">
        <v>282</v>
      </c>
      <c r="AA3800" t="s">
        <v>41</v>
      </c>
      <c r="AB3800">
        <v>1420</v>
      </c>
      <c r="AC3800" t="s">
        <v>42</v>
      </c>
      <c r="AD3800">
        <f t="shared" si="477"/>
        <v>0</v>
      </c>
      <c r="AE3800">
        <f t="shared" si="478"/>
        <v>0</v>
      </c>
      <c r="AF3800">
        <f t="shared" si="479"/>
        <v>0</v>
      </c>
    </row>
    <row r="3801" spans="1:32" x14ac:dyDescent="0.25">
      <c r="A3801">
        <v>514</v>
      </c>
      <c r="B3801">
        <v>16</v>
      </c>
      <c r="C3801">
        <v>1</v>
      </c>
      <c r="D3801" t="s">
        <v>28</v>
      </c>
      <c r="E3801" t="s">
        <v>87</v>
      </c>
      <c r="F3801" t="s">
        <v>30</v>
      </c>
      <c r="G3801" t="str">
        <f t="shared" si="472"/>
        <v>veho</v>
      </c>
      <c r="H3801" t="str">
        <f t="shared" si="473"/>
        <v>5</v>
      </c>
      <c r="I3801" t="str">
        <f t="shared" si="474"/>
        <v>defas</v>
      </c>
      <c r="J3801" t="str">
        <f t="shared" si="475"/>
        <v>zetak</v>
      </c>
      <c r="K3801" t="str">
        <f t="shared" si="476"/>
        <v>defas</v>
      </c>
      <c r="L3801" t="str">
        <f>VLOOKUP(G3801,[1]VLOOKUP!$A$11:$B$14,2,FALSE)</f>
        <v>zetak</v>
      </c>
      <c r="M3801" t="s">
        <v>83</v>
      </c>
      <c r="N3801" t="str">
        <f>VLOOKUP(M3801,[1]VLOOKUP!$A$2:$C$9,2,FALSE)</f>
        <v>Overlapping</v>
      </c>
      <c r="O3801" t="str">
        <f>VLOOKUP(M3801,[1]VLOOKUP!$A$2:$C$9,3,FALSE)</f>
        <v>Novel</v>
      </c>
      <c r="P3801">
        <v>2128927</v>
      </c>
      <c r="Q3801" t="s">
        <v>88</v>
      </c>
      <c r="R3801" t="s">
        <v>28</v>
      </c>
      <c r="S3801" t="s">
        <v>85</v>
      </c>
      <c r="T3801">
        <v>282</v>
      </c>
      <c r="U3801" t="s">
        <v>85</v>
      </c>
      <c r="V3801">
        <v>282</v>
      </c>
      <c r="W3801" t="s">
        <v>30</v>
      </c>
      <c r="X3801">
        <v>282</v>
      </c>
      <c r="Y3801" t="s">
        <v>85</v>
      </c>
      <c r="Z3801">
        <v>282</v>
      </c>
      <c r="AA3801" t="s">
        <v>41</v>
      </c>
      <c r="AB3801">
        <v>724</v>
      </c>
      <c r="AC3801" t="s">
        <v>42</v>
      </c>
      <c r="AD3801">
        <f t="shared" si="477"/>
        <v>0</v>
      </c>
      <c r="AE3801">
        <f t="shared" si="478"/>
        <v>0</v>
      </c>
      <c r="AF3801">
        <f t="shared" si="479"/>
        <v>0</v>
      </c>
    </row>
    <row r="3802" spans="1:32" x14ac:dyDescent="0.25">
      <c r="A3802">
        <v>515</v>
      </c>
      <c r="B3802">
        <v>16</v>
      </c>
      <c r="C3802">
        <v>1</v>
      </c>
      <c r="D3802" t="s">
        <v>28</v>
      </c>
      <c r="E3802" t="s">
        <v>87</v>
      </c>
      <c r="F3802" t="s">
        <v>30</v>
      </c>
      <c r="G3802" t="str">
        <f t="shared" si="472"/>
        <v>veho</v>
      </c>
      <c r="H3802" t="str">
        <f t="shared" si="473"/>
        <v>5</v>
      </c>
      <c r="I3802" t="str">
        <f t="shared" si="474"/>
        <v>defas</v>
      </c>
      <c r="J3802" t="str">
        <f t="shared" si="475"/>
        <v>zetak</v>
      </c>
      <c r="K3802" t="str">
        <f t="shared" si="476"/>
        <v>zetak</v>
      </c>
      <c r="L3802" t="str">
        <f>VLOOKUP(G3802,[1]VLOOKUP!$A$11:$B$14,2,FALSE)</f>
        <v>zetak</v>
      </c>
      <c r="M3802" t="s">
        <v>83</v>
      </c>
      <c r="N3802" t="str">
        <f>VLOOKUP(M3802,[1]VLOOKUP!$A$2:$C$9,2,FALSE)</f>
        <v>Overlapping</v>
      </c>
      <c r="O3802" t="str">
        <f>VLOOKUP(M3802,[1]VLOOKUP!$A$2:$C$9,3,FALSE)</f>
        <v>Novel</v>
      </c>
      <c r="P3802">
        <v>2129935</v>
      </c>
      <c r="Q3802" t="s">
        <v>84</v>
      </c>
      <c r="R3802" t="s">
        <v>28</v>
      </c>
      <c r="S3802" t="s">
        <v>92</v>
      </c>
      <c r="T3802">
        <v>286</v>
      </c>
      <c r="U3802" t="s">
        <v>92</v>
      </c>
      <c r="V3802">
        <v>286</v>
      </c>
      <c r="W3802" t="s">
        <v>30</v>
      </c>
      <c r="X3802">
        <v>286</v>
      </c>
      <c r="Y3802" t="s">
        <v>92</v>
      </c>
      <c r="Z3802">
        <v>286</v>
      </c>
      <c r="AA3802" t="s">
        <v>35</v>
      </c>
      <c r="AB3802">
        <v>2208</v>
      </c>
      <c r="AC3802" t="s">
        <v>36</v>
      </c>
      <c r="AD3802">
        <f t="shared" si="477"/>
        <v>1</v>
      </c>
      <c r="AE3802">
        <f t="shared" si="478"/>
        <v>0</v>
      </c>
      <c r="AF3802">
        <f t="shared" si="479"/>
        <v>0</v>
      </c>
    </row>
    <row r="3803" spans="1:32" x14ac:dyDescent="0.25">
      <c r="A3803">
        <v>516</v>
      </c>
      <c r="B3803">
        <v>16</v>
      </c>
      <c r="C3803">
        <v>1</v>
      </c>
      <c r="D3803" t="s">
        <v>28</v>
      </c>
      <c r="E3803" t="s">
        <v>101</v>
      </c>
      <c r="F3803" t="s">
        <v>30</v>
      </c>
      <c r="G3803" t="str">
        <f t="shared" si="472"/>
        <v>veho</v>
      </c>
      <c r="H3803" t="str">
        <f t="shared" si="473"/>
        <v>2</v>
      </c>
      <c r="I3803" t="str">
        <f t="shared" si="474"/>
        <v>zetak</v>
      </c>
      <c r="J3803" t="str">
        <f t="shared" si="475"/>
        <v>defas</v>
      </c>
      <c r="K3803" t="str">
        <f t="shared" si="476"/>
        <v>zetak</v>
      </c>
      <c r="L3803" t="str">
        <f>VLOOKUP(G3803,[1]VLOOKUP!$A$11:$B$14,2,FALSE)</f>
        <v>zetak</v>
      </c>
      <c r="M3803" t="s">
        <v>83</v>
      </c>
      <c r="N3803" t="str">
        <f>VLOOKUP(M3803,[1]VLOOKUP!$A$2:$C$9,2,FALSE)</f>
        <v>Overlapping</v>
      </c>
      <c r="O3803" t="str">
        <f>VLOOKUP(M3803,[1]VLOOKUP!$A$2:$C$9,3,FALSE)</f>
        <v>Novel</v>
      </c>
      <c r="P3803">
        <v>2132431</v>
      </c>
      <c r="Q3803" t="s">
        <v>84</v>
      </c>
      <c r="R3803" t="s">
        <v>28</v>
      </c>
      <c r="S3803" t="s">
        <v>85</v>
      </c>
      <c r="T3803">
        <v>282</v>
      </c>
      <c r="U3803" t="s">
        <v>85</v>
      </c>
      <c r="V3803">
        <v>282</v>
      </c>
      <c r="W3803" t="s">
        <v>30</v>
      </c>
      <c r="X3803">
        <v>282</v>
      </c>
      <c r="Y3803" t="s">
        <v>85</v>
      </c>
      <c r="Z3803">
        <v>282</v>
      </c>
      <c r="AA3803" t="s">
        <v>41</v>
      </c>
      <c r="AB3803">
        <v>2076</v>
      </c>
      <c r="AC3803" t="s">
        <v>42</v>
      </c>
      <c r="AD3803">
        <f t="shared" si="477"/>
        <v>1</v>
      </c>
      <c r="AE3803">
        <f t="shared" si="478"/>
        <v>0</v>
      </c>
      <c r="AF3803">
        <f t="shared" si="479"/>
        <v>0</v>
      </c>
    </row>
    <row r="3804" spans="1:32" x14ac:dyDescent="0.25">
      <c r="A3804">
        <v>517</v>
      </c>
      <c r="B3804">
        <v>16</v>
      </c>
      <c r="C3804">
        <v>1</v>
      </c>
      <c r="D3804" t="s">
        <v>28</v>
      </c>
      <c r="E3804" t="s">
        <v>90</v>
      </c>
      <c r="F3804" t="s">
        <v>30</v>
      </c>
      <c r="G3804" t="str">
        <f t="shared" si="472"/>
        <v>veho</v>
      </c>
      <c r="H3804" t="str">
        <f t="shared" si="473"/>
        <v>9</v>
      </c>
      <c r="I3804" t="str">
        <f t="shared" si="474"/>
        <v>zetak</v>
      </c>
      <c r="J3804" t="str">
        <f t="shared" si="475"/>
        <v>defas</v>
      </c>
      <c r="K3804" t="str">
        <f t="shared" si="476"/>
        <v>defas</v>
      </c>
      <c r="L3804" t="str">
        <f>VLOOKUP(G3804,[1]VLOOKUP!$A$11:$B$14,2,FALSE)</f>
        <v>zetak</v>
      </c>
      <c r="M3804" t="s">
        <v>83</v>
      </c>
      <c r="N3804" t="str">
        <f>VLOOKUP(M3804,[1]VLOOKUP!$A$2:$C$9,2,FALSE)</f>
        <v>Overlapping</v>
      </c>
      <c r="O3804" t="str">
        <f>VLOOKUP(M3804,[1]VLOOKUP!$A$2:$C$9,3,FALSE)</f>
        <v>Novel</v>
      </c>
      <c r="P3804">
        <v>2134798</v>
      </c>
      <c r="Q3804" t="s">
        <v>88</v>
      </c>
      <c r="R3804" t="s">
        <v>28</v>
      </c>
      <c r="S3804" t="s">
        <v>92</v>
      </c>
      <c r="T3804">
        <v>282</v>
      </c>
      <c r="U3804" t="s">
        <v>92</v>
      </c>
      <c r="V3804">
        <v>282</v>
      </c>
      <c r="W3804" t="s">
        <v>30</v>
      </c>
      <c r="X3804">
        <v>282</v>
      </c>
      <c r="Y3804" t="s">
        <v>92</v>
      </c>
      <c r="Z3804">
        <v>282</v>
      </c>
      <c r="AA3804" t="s">
        <v>35</v>
      </c>
      <c r="AB3804">
        <v>1077</v>
      </c>
      <c r="AC3804" t="s">
        <v>36</v>
      </c>
      <c r="AD3804">
        <f t="shared" si="477"/>
        <v>0</v>
      </c>
      <c r="AE3804">
        <f t="shared" si="478"/>
        <v>0</v>
      </c>
      <c r="AF3804">
        <f t="shared" si="479"/>
        <v>0</v>
      </c>
    </row>
    <row r="3805" spans="1:32" x14ac:dyDescent="0.25">
      <c r="A3805">
        <v>518</v>
      </c>
      <c r="B3805">
        <v>16</v>
      </c>
      <c r="C3805">
        <v>1</v>
      </c>
      <c r="D3805" t="s">
        <v>28</v>
      </c>
      <c r="E3805" t="s">
        <v>89</v>
      </c>
      <c r="F3805" t="s">
        <v>30</v>
      </c>
      <c r="G3805" t="str">
        <f t="shared" si="472"/>
        <v>veho</v>
      </c>
      <c r="H3805" t="str">
        <f t="shared" si="473"/>
        <v>4</v>
      </c>
      <c r="I3805" t="str">
        <f t="shared" si="474"/>
        <v>defas</v>
      </c>
      <c r="J3805" t="str">
        <f t="shared" si="475"/>
        <v>zetak</v>
      </c>
      <c r="K3805" t="str">
        <f t="shared" si="476"/>
        <v>zetak</v>
      </c>
      <c r="L3805" t="str">
        <f>VLOOKUP(G3805,[1]VLOOKUP!$A$11:$B$14,2,FALSE)</f>
        <v>zetak</v>
      </c>
      <c r="M3805" t="s">
        <v>83</v>
      </c>
      <c r="N3805" t="str">
        <f>VLOOKUP(M3805,[1]VLOOKUP!$A$2:$C$9,2,FALSE)</f>
        <v>Overlapping</v>
      </c>
      <c r="O3805" t="str">
        <f>VLOOKUP(M3805,[1]VLOOKUP!$A$2:$C$9,3,FALSE)</f>
        <v>Novel</v>
      </c>
      <c r="P3805">
        <v>2136159</v>
      </c>
      <c r="Q3805" t="s">
        <v>84</v>
      </c>
      <c r="R3805" t="s">
        <v>28</v>
      </c>
      <c r="S3805" t="s">
        <v>92</v>
      </c>
      <c r="T3805">
        <v>282</v>
      </c>
      <c r="U3805" t="s">
        <v>92</v>
      </c>
      <c r="V3805">
        <v>282</v>
      </c>
      <c r="W3805" t="s">
        <v>30</v>
      </c>
      <c r="X3805">
        <v>282</v>
      </c>
      <c r="Y3805" t="s">
        <v>92</v>
      </c>
      <c r="Z3805">
        <v>282</v>
      </c>
      <c r="AA3805" t="s">
        <v>35</v>
      </c>
      <c r="AB3805">
        <v>1300</v>
      </c>
      <c r="AC3805" t="s">
        <v>36</v>
      </c>
      <c r="AD3805">
        <f t="shared" si="477"/>
        <v>1</v>
      </c>
      <c r="AE3805">
        <f t="shared" si="478"/>
        <v>0</v>
      </c>
      <c r="AF3805">
        <f t="shared" si="479"/>
        <v>0</v>
      </c>
    </row>
    <row r="3806" spans="1:32" x14ac:dyDescent="0.25">
      <c r="A3806">
        <v>519</v>
      </c>
      <c r="B3806">
        <v>16</v>
      </c>
      <c r="C3806">
        <v>1</v>
      </c>
      <c r="D3806" t="s">
        <v>28</v>
      </c>
      <c r="E3806" t="s">
        <v>99</v>
      </c>
      <c r="F3806" t="s">
        <v>30</v>
      </c>
      <c r="G3806" t="str">
        <f t="shared" si="472"/>
        <v>veho</v>
      </c>
      <c r="H3806" t="str">
        <f t="shared" si="473"/>
        <v>3</v>
      </c>
      <c r="I3806" t="str">
        <f t="shared" si="474"/>
        <v>zetak</v>
      </c>
      <c r="J3806" t="str">
        <f t="shared" si="475"/>
        <v>defas</v>
      </c>
      <c r="K3806" t="str">
        <f t="shared" si="476"/>
        <v>zetak</v>
      </c>
      <c r="L3806" t="str">
        <f>VLOOKUP(G3806,[1]VLOOKUP!$A$11:$B$14,2,FALSE)</f>
        <v>zetak</v>
      </c>
      <c r="M3806" t="s">
        <v>83</v>
      </c>
      <c r="N3806" t="str">
        <f>VLOOKUP(M3806,[1]VLOOKUP!$A$2:$C$9,2,FALSE)</f>
        <v>Overlapping</v>
      </c>
      <c r="O3806" t="str">
        <f>VLOOKUP(M3806,[1]VLOOKUP!$A$2:$C$9,3,FALSE)</f>
        <v>Novel</v>
      </c>
      <c r="P3806">
        <v>2137743</v>
      </c>
      <c r="Q3806" t="s">
        <v>84</v>
      </c>
      <c r="R3806" t="s">
        <v>28</v>
      </c>
      <c r="S3806" t="s">
        <v>85</v>
      </c>
      <c r="T3806">
        <v>283</v>
      </c>
      <c r="U3806" t="s">
        <v>85</v>
      </c>
      <c r="V3806">
        <v>283</v>
      </c>
      <c r="W3806" t="s">
        <v>30</v>
      </c>
      <c r="X3806">
        <v>283</v>
      </c>
      <c r="Y3806" t="s">
        <v>85</v>
      </c>
      <c r="Z3806">
        <v>283</v>
      </c>
      <c r="AA3806" t="s">
        <v>41</v>
      </c>
      <c r="AB3806">
        <v>1243</v>
      </c>
      <c r="AC3806" t="s">
        <v>42</v>
      </c>
      <c r="AD3806">
        <f t="shared" si="477"/>
        <v>1</v>
      </c>
      <c r="AE3806">
        <f t="shared" si="478"/>
        <v>0</v>
      </c>
      <c r="AF3806">
        <f t="shared" si="479"/>
        <v>0</v>
      </c>
    </row>
    <row r="3807" spans="1:32" x14ac:dyDescent="0.25">
      <c r="A3807">
        <v>520</v>
      </c>
      <c r="B3807">
        <v>16</v>
      </c>
      <c r="C3807">
        <v>1</v>
      </c>
      <c r="D3807" t="s">
        <v>28</v>
      </c>
      <c r="E3807" t="s">
        <v>82</v>
      </c>
      <c r="F3807" t="s">
        <v>30</v>
      </c>
      <c r="G3807" t="str">
        <f t="shared" si="472"/>
        <v>veho</v>
      </c>
      <c r="H3807" t="str">
        <f t="shared" si="473"/>
        <v>8</v>
      </c>
      <c r="I3807" t="str">
        <f t="shared" si="474"/>
        <v>zetak</v>
      </c>
      <c r="J3807" t="str">
        <f t="shared" si="475"/>
        <v>defas</v>
      </c>
      <c r="K3807" t="str">
        <f t="shared" si="476"/>
        <v>zetak</v>
      </c>
      <c r="L3807" t="str">
        <f>VLOOKUP(G3807,[1]VLOOKUP!$A$11:$B$14,2,FALSE)</f>
        <v>zetak</v>
      </c>
      <c r="M3807" t="s">
        <v>83</v>
      </c>
      <c r="N3807" t="str">
        <f>VLOOKUP(M3807,[1]VLOOKUP!$A$2:$C$9,2,FALSE)</f>
        <v>Overlapping</v>
      </c>
      <c r="O3807" t="str">
        <f>VLOOKUP(M3807,[1]VLOOKUP!$A$2:$C$9,3,FALSE)</f>
        <v>Novel</v>
      </c>
      <c r="P3807">
        <v>2139271</v>
      </c>
      <c r="Q3807" t="s">
        <v>84</v>
      </c>
      <c r="R3807" t="s">
        <v>28</v>
      </c>
      <c r="S3807" t="s">
        <v>85</v>
      </c>
      <c r="T3807">
        <v>286</v>
      </c>
      <c r="U3807" t="s">
        <v>85</v>
      </c>
      <c r="V3807">
        <v>286</v>
      </c>
      <c r="W3807" t="s">
        <v>30</v>
      </c>
      <c r="X3807">
        <v>286</v>
      </c>
      <c r="Y3807" t="s">
        <v>85</v>
      </c>
      <c r="Z3807">
        <v>286</v>
      </c>
      <c r="AA3807" t="s">
        <v>41</v>
      </c>
      <c r="AB3807">
        <v>1640</v>
      </c>
      <c r="AC3807" t="s">
        <v>42</v>
      </c>
      <c r="AD3807">
        <f t="shared" si="477"/>
        <v>1</v>
      </c>
      <c r="AE3807">
        <f t="shared" si="478"/>
        <v>0</v>
      </c>
      <c r="AF3807">
        <f t="shared" si="479"/>
        <v>0</v>
      </c>
    </row>
    <row r="3808" spans="1:32" x14ac:dyDescent="0.25">
      <c r="A3808">
        <v>521</v>
      </c>
      <c r="B3808">
        <v>16</v>
      </c>
      <c r="C3808">
        <v>1</v>
      </c>
      <c r="D3808" t="s">
        <v>28</v>
      </c>
      <c r="E3808" t="s">
        <v>97</v>
      </c>
      <c r="F3808" t="s">
        <v>30</v>
      </c>
      <c r="G3808" t="str">
        <f t="shared" si="472"/>
        <v>veho</v>
      </c>
      <c r="H3808" t="str">
        <f t="shared" si="473"/>
        <v>4</v>
      </c>
      <c r="I3808" t="str">
        <f t="shared" si="474"/>
        <v>zetak</v>
      </c>
      <c r="J3808" t="str">
        <f t="shared" si="475"/>
        <v>defas</v>
      </c>
      <c r="K3808" t="str">
        <f t="shared" si="476"/>
        <v>zetak</v>
      </c>
      <c r="L3808" t="str">
        <f>VLOOKUP(G3808,[1]VLOOKUP!$A$11:$B$14,2,FALSE)</f>
        <v>zetak</v>
      </c>
      <c r="M3808" t="s">
        <v>83</v>
      </c>
      <c r="N3808" t="str">
        <f>VLOOKUP(M3808,[1]VLOOKUP!$A$2:$C$9,2,FALSE)</f>
        <v>Overlapping</v>
      </c>
      <c r="O3808" t="str">
        <f>VLOOKUP(M3808,[1]VLOOKUP!$A$2:$C$9,3,FALSE)</f>
        <v>Novel</v>
      </c>
      <c r="P3808">
        <v>2141199</v>
      </c>
      <c r="Q3808" t="s">
        <v>84</v>
      </c>
      <c r="R3808" t="s">
        <v>28</v>
      </c>
      <c r="S3808" t="s">
        <v>85</v>
      </c>
      <c r="T3808">
        <v>283</v>
      </c>
      <c r="U3808" t="s">
        <v>85</v>
      </c>
      <c r="V3808">
        <v>283</v>
      </c>
      <c r="W3808" t="s">
        <v>30</v>
      </c>
      <c r="X3808">
        <v>283</v>
      </c>
      <c r="Y3808" t="s">
        <v>85</v>
      </c>
      <c r="Z3808">
        <v>283</v>
      </c>
      <c r="AA3808" t="s">
        <v>41</v>
      </c>
      <c r="AB3808">
        <v>1443</v>
      </c>
      <c r="AC3808" t="s">
        <v>42</v>
      </c>
      <c r="AD3808">
        <f t="shared" si="477"/>
        <v>1</v>
      </c>
      <c r="AE3808">
        <f t="shared" si="478"/>
        <v>0</v>
      </c>
      <c r="AF3808">
        <f t="shared" si="479"/>
        <v>0</v>
      </c>
    </row>
    <row r="3809" spans="1:32" x14ac:dyDescent="0.25">
      <c r="A3809">
        <v>522</v>
      </c>
      <c r="B3809">
        <v>16</v>
      </c>
      <c r="C3809">
        <v>1</v>
      </c>
      <c r="D3809" t="s">
        <v>28</v>
      </c>
      <c r="E3809" t="s">
        <v>101</v>
      </c>
      <c r="F3809" t="s">
        <v>30</v>
      </c>
      <c r="G3809" t="str">
        <f t="shared" si="472"/>
        <v>veho</v>
      </c>
      <c r="H3809" t="str">
        <f t="shared" si="473"/>
        <v>2</v>
      </c>
      <c r="I3809" t="str">
        <f t="shared" si="474"/>
        <v>zetak</v>
      </c>
      <c r="J3809" t="str">
        <f t="shared" si="475"/>
        <v>defas</v>
      </c>
      <c r="K3809" t="str">
        <f t="shared" si="476"/>
        <v>zetak</v>
      </c>
      <c r="L3809" t="str">
        <f>VLOOKUP(G3809,[1]VLOOKUP!$A$11:$B$14,2,FALSE)</f>
        <v>zetak</v>
      </c>
      <c r="M3809" t="s">
        <v>83</v>
      </c>
      <c r="N3809" t="str">
        <f>VLOOKUP(M3809,[1]VLOOKUP!$A$2:$C$9,2,FALSE)</f>
        <v>Overlapping</v>
      </c>
      <c r="O3809" t="str">
        <f>VLOOKUP(M3809,[1]VLOOKUP!$A$2:$C$9,3,FALSE)</f>
        <v>Novel</v>
      </c>
      <c r="P3809">
        <v>2142927</v>
      </c>
      <c r="Q3809" t="s">
        <v>84</v>
      </c>
      <c r="R3809" t="s">
        <v>28</v>
      </c>
      <c r="S3809" t="s">
        <v>85</v>
      </c>
      <c r="T3809">
        <v>283</v>
      </c>
      <c r="U3809" t="s">
        <v>85</v>
      </c>
      <c r="V3809">
        <v>283</v>
      </c>
      <c r="W3809" t="s">
        <v>30</v>
      </c>
      <c r="X3809">
        <v>283</v>
      </c>
      <c r="Y3809" t="s">
        <v>85</v>
      </c>
      <c r="Z3809">
        <v>283</v>
      </c>
      <c r="AA3809" t="s">
        <v>41</v>
      </c>
      <c r="AB3809">
        <v>1307</v>
      </c>
      <c r="AC3809" t="s">
        <v>42</v>
      </c>
      <c r="AD3809">
        <f t="shared" si="477"/>
        <v>1</v>
      </c>
      <c r="AE3809">
        <f t="shared" si="478"/>
        <v>0</v>
      </c>
      <c r="AF3809">
        <f t="shared" si="479"/>
        <v>0</v>
      </c>
    </row>
    <row r="3810" spans="1:32" x14ac:dyDescent="0.25">
      <c r="A3810">
        <v>523</v>
      </c>
      <c r="B3810">
        <v>16</v>
      </c>
      <c r="C3810">
        <v>1</v>
      </c>
      <c r="D3810" t="s">
        <v>28</v>
      </c>
      <c r="E3810" t="s">
        <v>91</v>
      </c>
      <c r="F3810" t="s">
        <v>30</v>
      </c>
      <c r="G3810" t="str">
        <f t="shared" si="472"/>
        <v>veho</v>
      </c>
      <c r="H3810" t="str">
        <f t="shared" si="473"/>
        <v>1</v>
      </c>
      <c r="I3810" t="str">
        <f t="shared" si="474"/>
        <v>defas</v>
      </c>
      <c r="J3810" t="str">
        <f t="shared" si="475"/>
        <v>zetak</v>
      </c>
      <c r="K3810" t="str">
        <f t="shared" si="476"/>
        <v>defas</v>
      </c>
      <c r="L3810" t="str">
        <f>VLOOKUP(G3810,[1]VLOOKUP!$A$11:$B$14,2,FALSE)</f>
        <v>zetak</v>
      </c>
      <c r="M3810" t="s">
        <v>83</v>
      </c>
      <c r="N3810" t="str">
        <f>VLOOKUP(M3810,[1]VLOOKUP!$A$2:$C$9,2,FALSE)</f>
        <v>Overlapping</v>
      </c>
      <c r="O3810" t="str">
        <f>VLOOKUP(M3810,[1]VLOOKUP!$A$2:$C$9,3,FALSE)</f>
        <v>Novel</v>
      </c>
      <c r="P3810">
        <v>2144525</v>
      </c>
      <c r="Q3810" t="s">
        <v>88</v>
      </c>
      <c r="R3810" t="s">
        <v>28</v>
      </c>
      <c r="S3810" t="s">
        <v>85</v>
      </c>
      <c r="T3810">
        <v>282</v>
      </c>
      <c r="U3810" t="s">
        <v>85</v>
      </c>
      <c r="V3810">
        <v>282</v>
      </c>
      <c r="W3810" t="s">
        <v>30</v>
      </c>
      <c r="X3810">
        <v>282</v>
      </c>
      <c r="Y3810" t="s">
        <v>85</v>
      </c>
      <c r="Z3810">
        <v>282</v>
      </c>
      <c r="AA3810" t="s">
        <v>41</v>
      </c>
      <c r="AB3810">
        <v>1294</v>
      </c>
      <c r="AC3810" t="s">
        <v>42</v>
      </c>
      <c r="AD3810">
        <f t="shared" si="477"/>
        <v>0</v>
      </c>
      <c r="AE3810">
        <f t="shared" si="478"/>
        <v>0</v>
      </c>
      <c r="AF3810">
        <f t="shared" si="479"/>
        <v>0</v>
      </c>
    </row>
    <row r="3811" spans="1:32" x14ac:dyDescent="0.25">
      <c r="A3811">
        <v>524</v>
      </c>
      <c r="B3811">
        <v>16</v>
      </c>
      <c r="C3811">
        <v>1</v>
      </c>
      <c r="D3811" t="s">
        <v>28</v>
      </c>
      <c r="E3811" t="s">
        <v>90</v>
      </c>
      <c r="F3811" t="s">
        <v>30</v>
      </c>
      <c r="G3811" t="str">
        <f t="shared" si="472"/>
        <v>veho</v>
      </c>
      <c r="H3811" t="str">
        <f t="shared" si="473"/>
        <v>9</v>
      </c>
      <c r="I3811" t="str">
        <f t="shared" si="474"/>
        <v>zetak</v>
      </c>
      <c r="J3811" t="str">
        <f t="shared" si="475"/>
        <v>defas</v>
      </c>
      <c r="K3811" t="str">
        <f t="shared" si="476"/>
        <v>defas</v>
      </c>
      <c r="L3811" t="str">
        <f>VLOOKUP(G3811,[1]VLOOKUP!$A$11:$B$14,2,FALSE)</f>
        <v>zetak</v>
      </c>
      <c r="M3811" t="s">
        <v>83</v>
      </c>
      <c r="N3811" t="str">
        <f>VLOOKUP(M3811,[1]VLOOKUP!$A$2:$C$9,2,FALSE)</f>
        <v>Overlapping</v>
      </c>
      <c r="O3811" t="str">
        <f>VLOOKUP(M3811,[1]VLOOKUP!$A$2:$C$9,3,FALSE)</f>
        <v>Novel</v>
      </c>
      <c r="P3811">
        <v>2146103</v>
      </c>
      <c r="Q3811" t="s">
        <v>88</v>
      </c>
      <c r="R3811" t="s">
        <v>28</v>
      </c>
      <c r="S3811" t="s">
        <v>92</v>
      </c>
      <c r="T3811">
        <v>282</v>
      </c>
      <c r="U3811" t="s">
        <v>92</v>
      </c>
      <c r="V3811">
        <v>282</v>
      </c>
      <c r="W3811" t="s">
        <v>30</v>
      </c>
      <c r="X3811">
        <v>282</v>
      </c>
      <c r="Y3811" t="s">
        <v>92</v>
      </c>
      <c r="Z3811">
        <v>282</v>
      </c>
      <c r="AA3811" t="s">
        <v>35</v>
      </c>
      <c r="AB3811">
        <v>708</v>
      </c>
      <c r="AC3811" t="s">
        <v>36</v>
      </c>
      <c r="AD3811">
        <f t="shared" si="477"/>
        <v>0</v>
      </c>
      <c r="AE3811">
        <f t="shared" si="478"/>
        <v>0</v>
      </c>
      <c r="AF3811">
        <f t="shared" si="479"/>
        <v>0</v>
      </c>
    </row>
    <row r="3812" spans="1:32" x14ac:dyDescent="0.25">
      <c r="A3812">
        <v>525</v>
      </c>
      <c r="B3812">
        <v>16</v>
      </c>
      <c r="C3812">
        <v>1</v>
      </c>
      <c r="D3812" t="s">
        <v>28</v>
      </c>
      <c r="E3812" t="s">
        <v>102</v>
      </c>
      <c r="F3812" t="s">
        <v>30</v>
      </c>
      <c r="G3812" t="str">
        <f t="shared" si="472"/>
        <v>veho</v>
      </c>
      <c r="H3812" t="str">
        <f t="shared" si="473"/>
        <v>8</v>
      </c>
      <c r="I3812" t="str">
        <f t="shared" si="474"/>
        <v>defas</v>
      </c>
      <c r="J3812" t="str">
        <f t="shared" si="475"/>
        <v>zetak</v>
      </c>
      <c r="K3812" t="str">
        <f t="shared" si="476"/>
        <v>zetak</v>
      </c>
      <c r="L3812" t="str">
        <f>VLOOKUP(G3812,[1]VLOOKUP!$A$11:$B$14,2,FALSE)</f>
        <v>zetak</v>
      </c>
      <c r="M3812" t="s">
        <v>83</v>
      </c>
      <c r="N3812" t="str">
        <f>VLOOKUP(M3812,[1]VLOOKUP!$A$2:$C$9,2,FALSE)</f>
        <v>Overlapping</v>
      </c>
      <c r="O3812" t="str">
        <f>VLOOKUP(M3812,[1]VLOOKUP!$A$2:$C$9,3,FALSE)</f>
        <v>Novel</v>
      </c>
      <c r="P3812">
        <v>2147095</v>
      </c>
      <c r="Q3812" t="s">
        <v>84</v>
      </c>
      <c r="R3812" t="s">
        <v>28</v>
      </c>
      <c r="S3812" t="s">
        <v>92</v>
      </c>
      <c r="T3812">
        <v>282</v>
      </c>
      <c r="U3812" t="s">
        <v>92</v>
      </c>
      <c r="V3812">
        <v>282</v>
      </c>
      <c r="W3812" t="s">
        <v>30</v>
      </c>
      <c r="X3812">
        <v>282</v>
      </c>
      <c r="Y3812" t="s">
        <v>92</v>
      </c>
      <c r="Z3812">
        <v>282</v>
      </c>
      <c r="AA3812" t="s">
        <v>35</v>
      </c>
      <c r="AB3812">
        <v>940</v>
      </c>
      <c r="AC3812" t="s">
        <v>36</v>
      </c>
      <c r="AD3812">
        <f t="shared" si="477"/>
        <v>1</v>
      </c>
      <c r="AE3812">
        <f t="shared" si="478"/>
        <v>0</v>
      </c>
      <c r="AF3812">
        <f t="shared" si="479"/>
        <v>0</v>
      </c>
    </row>
    <row r="3813" spans="1:32" x14ac:dyDescent="0.25">
      <c r="A3813">
        <v>526</v>
      </c>
      <c r="B3813">
        <v>16</v>
      </c>
      <c r="C3813">
        <v>1</v>
      </c>
      <c r="D3813" t="s">
        <v>28</v>
      </c>
      <c r="E3813" t="s">
        <v>95</v>
      </c>
      <c r="F3813" t="s">
        <v>30</v>
      </c>
      <c r="G3813" t="str">
        <f t="shared" si="472"/>
        <v>veho</v>
      </c>
      <c r="H3813" t="str">
        <f t="shared" si="473"/>
        <v>9</v>
      </c>
      <c r="I3813" t="str">
        <f t="shared" si="474"/>
        <v>defas</v>
      </c>
      <c r="J3813" t="str">
        <f t="shared" si="475"/>
        <v>zetak</v>
      </c>
      <c r="K3813" t="str">
        <f t="shared" si="476"/>
        <v>defas</v>
      </c>
      <c r="L3813" t="str">
        <f>VLOOKUP(G3813,[1]VLOOKUP!$A$11:$B$14,2,FALSE)</f>
        <v>zetak</v>
      </c>
      <c r="M3813" t="s">
        <v>83</v>
      </c>
      <c r="N3813" t="str">
        <f>VLOOKUP(M3813,[1]VLOOKUP!$A$2:$C$9,2,FALSE)</f>
        <v>Overlapping</v>
      </c>
      <c r="O3813" t="str">
        <f>VLOOKUP(M3813,[1]VLOOKUP!$A$2:$C$9,3,FALSE)</f>
        <v>Novel</v>
      </c>
      <c r="P3813">
        <v>2148319</v>
      </c>
      <c r="Q3813" t="s">
        <v>88</v>
      </c>
      <c r="R3813" t="s">
        <v>28</v>
      </c>
      <c r="S3813" t="s">
        <v>85</v>
      </c>
      <c r="T3813">
        <v>282</v>
      </c>
      <c r="U3813" t="s">
        <v>85</v>
      </c>
      <c r="V3813">
        <v>282</v>
      </c>
      <c r="W3813" t="s">
        <v>30</v>
      </c>
      <c r="X3813">
        <v>282</v>
      </c>
      <c r="Y3813" t="s">
        <v>85</v>
      </c>
      <c r="Z3813">
        <v>282</v>
      </c>
      <c r="AA3813" t="s">
        <v>41</v>
      </c>
      <c r="AB3813">
        <v>844</v>
      </c>
      <c r="AC3813" t="s">
        <v>42</v>
      </c>
      <c r="AD3813">
        <f t="shared" si="477"/>
        <v>0</v>
      </c>
      <c r="AE3813">
        <f t="shared" si="478"/>
        <v>0</v>
      </c>
      <c r="AF3813">
        <f t="shared" si="479"/>
        <v>0</v>
      </c>
    </row>
    <row r="3814" spans="1:32" x14ac:dyDescent="0.25">
      <c r="A3814">
        <v>527</v>
      </c>
      <c r="B3814">
        <v>16</v>
      </c>
      <c r="C3814">
        <v>1</v>
      </c>
      <c r="D3814" t="s">
        <v>28</v>
      </c>
      <c r="E3814" t="s">
        <v>97</v>
      </c>
      <c r="F3814" t="s">
        <v>30</v>
      </c>
      <c r="G3814" t="str">
        <f t="shared" si="472"/>
        <v>veho</v>
      </c>
      <c r="H3814" t="str">
        <f t="shared" si="473"/>
        <v>4</v>
      </c>
      <c r="I3814" t="str">
        <f t="shared" si="474"/>
        <v>zetak</v>
      </c>
      <c r="J3814" t="str">
        <f t="shared" si="475"/>
        <v>defas</v>
      </c>
      <c r="K3814" t="str">
        <f t="shared" si="476"/>
        <v>zetak</v>
      </c>
      <c r="L3814" t="str">
        <f>VLOOKUP(G3814,[1]VLOOKUP!$A$11:$B$14,2,FALSE)</f>
        <v>zetak</v>
      </c>
      <c r="M3814" t="s">
        <v>83</v>
      </c>
      <c r="N3814" t="str">
        <f>VLOOKUP(M3814,[1]VLOOKUP!$A$2:$C$9,2,FALSE)</f>
        <v>Overlapping</v>
      </c>
      <c r="O3814" t="str">
        <f>VLOOKUP(M3814,[1]VLOOKUP!$A$2:$C$9,3,FALSE)</f>
        <v>Novel</v>
      </c>
      <c r="P3814">
        <v>2149447</v>
      </c>
      <c r="Q3814" t="s">
        <v>84</v>
      </c>
      <c r="R3814" t="s">
        <v>28</v>
      </c>
      <c r="S3814" t="s">
        <v>85</v>
      </c>
      <c r="T3814">
        <v>283</v>
      </c>
      <c r="U3814" t="s">
        <v>85</v>
      </c>
      <c r="V3814">
        <v>283</v>
      </c>
      <c r="W3814" t="s">
        <v>30</v>
      </c>
      <c r="X3814">
        <v>283</v>
      </c>
      <c r="Y3814" t="s">
        <v>85</v>
      </c>
      <c r="Z3814">
        <v>283</v>
      </c>
      <c r="AA3814" t="s">
        <v>41</v>
      </c>
      <c r="AB3814">
        <v>1427</v>
      </c>
      <c r="AC3814" t="s">
        <v>42</v>
      </c>
      <c r="AD3814">
        <f t="shared" si="477"/>
        <v>1</v>
      </c>
      <c r="AE3814">
        <f t="shared" si="478"/>
        <v>0</v>
      </c>
      <c r="AF3814">
        <f t="shared" si="479"/>
        <v>0</v>
      </c>
    </row>
    <row r="3815" spans="1:32" x14ac:dyDescent="0.25">
      <c r="A3815">
        <v>528</v>
      </c>
      <c r="B3815">
        <v>16</v>
      </c>
      <c r="C3815">
        <v>1</v>
      </c>
      <c r="D3815" t="s">
        <v>28</v>
      </c>
      <c r="E3815" t="s">
        <v>103</v>
      </c>
      <c r="F3815" t="s">
        <v>30</v>
      </c>
      <c r="G3815" t="str">
        <f t="shared" si="472"/>
        <v>veho</v>
      </c>
      <c r="H3815" t="str">
        <f t="shared" si="473"/>
        <v>3</v>
      </c>
      <c r="I3815" t="str">
        <f t="shared" si="474"/>
        <v>defas</v>
      </c>
      <c r="J3815" t="str">
        <f t="shared" si="475"/>
        <v>zetak</v>
      </c>
      <c r="K3815" t="str">
        <f t="shared" si="476"/>
        <v>zetak</v>
      </c>
      <c r="L3815" t="str">
        <f>VLOOKUP(G3815,[1]VLOOKUP!$A$11:$B$14,2,FALSE)</f>
        <v>zetak</v>
      </c>
      <c r="M3815" t="s">
        <v>83</v>
      </c>
      <c r="N3815" t="str">
        <f>VLOOKUP(M3815,[1]VLOOKUP!$A$2:$C$9,2,FALSE)</f>
        <v>Overlapping</v>
      </c>
      <c r="O3815" t="str">
        <f>VLOOKUP(M3815,[1]VLOOKUP!$A$2:$C$9,3,FALSE)</f>
        <v>Novel</v>
      </c>
      <c r="P3815">
        <v>2151159</v>
      </c>
      <c r="Q3815" t="s">
        <v>84</v>
      </c>
      <c r="R3815" t="s">
        <v>28</v>
      </c>
      <c r="S3815" t="s">
        <v>92</v>
      </c>
      <c r="T3815">
        <v>283</v>
      </c>
      <c r="U3815" t="s">
        <v>92</v>
      </c>
      <c r="V3815">
        <v>283</v>
      </c>
      <c r="W3815" t="s">
        <v>30</v>
      </c>
      <c r="X3815">
        <v>283</v>
      </c>
      <c r="Y3815" t="s">
        <v>92</v>
      </c>
      <c r="Z3815">
        <v>283</v>
      </c>
      <c r="AA3815" t="s">
        <v>35</v>
      </c>
      <c r="AB3815">
        <v>1155</v>
      </c>
      <c r="AC3815" t="s">
        <v>36</v>
      </c>
      <c r="AD3815">
        <f t="shared" si="477"/>
        <v>1</v>
      </c>
      <c r="AE3815">
        <f t="shared" si="478"/>
        <v>0</v>
      </c>
      <c r="AF3815">
        <f t="shared" si="479"/>
        <v>0</v>
      </c>
    </row>
    <row r="3816" spans="1:32" x14ac:dyDescent="0.25">
      <c r="A3816">
        <v>529</v>
      </c>
      <c r="B3816">
        <v>16</v>
      </c>
      <c r="C3816">
        <v>1</v>
      </c>
      <c r="D3816" t="s">
        <v>28</v>
      </c>
      <c r="E3816" t="s">
        <v>102</v>
      </c>
      <c r="F3816" t="s">
        <v>30</v>
      </c>
      <c r="G3816" t="str">
        <f t="shared" si="472"/>
        <v>veho</v>
      </c>
      <c r="H3816" t="str">
        <f t="shared" si="473"/>
        <v>8</v>
      </c>
      <c r="I3816" t="str">
        <f t="shared" si="474"/>
        <v>defas</v>
      </c>
      <c r="J3816" t="str">
        <f t="shared" si="475"/>
        <v>zetak</v>
      </c>
      <c r="K3816" t="str">
        <f t="shared" si="476"/>
        <v>zetak</v>
      </c>
      <c r="L3816" t="str">
        <f>VLOOKUP(G3816,[1]VLOOKUP!$A$11:$B$14,2,FALSE)</f>
        <v>zetak</v>
      </c>
      <c r="M3816" t="s">
        <v>83</v>
      </c>
      <c r="N3816" t="str">
        <f>VLOOKUP(M3816,[1]VLOOKUP!$A$2:$C$9,2,FALSE)</f>
        <v>Overlapping</v>
      </c>
      <c r="O3816" t="str">
        <f>VLOOKUP(M3816,[1]VLOOKUP!$A$2:$C$9,3,FALSE)</f>
        <v>Novel</v>
      </c>
      <c r="P3816">
        <v>2152605</v>
      </c>
      <c r="Q3816" t="s">
        <v>84</v>
      </c>
      <c r="R3816" t="s">
        <v>28</v>
      </c>
      <c r="S3816" t="s">
        <v>92</v>
      </c>
      <c r="T3816">
        <v>283</v>
      </c>
      <c r="U3816" t="s">
        <v>92</v>
      </c>
      <c r="V3816">
        <v>283</v>
      </c>
      <c r="W3816" t="s">
        <v>30</v>
      </c>
      <c r="X3816">
        <v>283</v>
      </c>
      <c r="Y3816" t="s">
        <v>92</v>
      </c>
      <c r="Z3816">
        <v>283</v>
      </c>
      <c r="AA3816" t="s">
        <v>35</v>
      </c>
      <c r="AB3816">
        <v>981</v>
      </c>
      <c r="AC3816" t="s">
        <v>36</v>
      </c>
      <c r="AD3816">
        <f t="shared" si="477"/>
        <v>1</v>
      </c>
      <c r="AE3816">
        <f t="shared" si="478"/>
        <v>0</v>
      </c>
      <c r="AF3816">
        <f t="shared" si="479"/>
        <v>0</v>
      </c>
    </row>
    <row r="3817" spans="1:32" x14ac:dyDescent="0.25">
      <c r="A3817">
        <v>530</v>
      </c>
      <c r="B3817">
        <v>16</v>
      </c>
      <c r="C3817">
        <v>1</v>
      </c>
      <c r="D3817" t="s">
        <v>28</v>
      </c>
      <c r="E3817" t="s">
        <v>97</v>
      </c>
      <c r="F3817" t="s">
        <v>30</v>
      </c>
      <c r="G3817" t="str">
        <f t="shared" si="472"/>
        <v>veho</v>
      </c>
      <c r="H3817" t="str">
        <f t="shared" si="473"/>
        <v>4</v>
      </c>
      <c r="I3817" t="str">
        <f t="shared" si="474"/>
        <v>zetak</v>
      </c>
      <c r="J3817" t="str">
        <f t="shared" si="475"/>
        <v>defas</v>
      </c>
      <c r="K3817" t="str">
        <f t="shared" si="476"/>
        <v>zetak</v>
      </c>
      <c r="L3817" t="str">
        <f>VLOOKUP(G3817,[1]VLOOKUP!$A$11:$B$14,2,FALSE)</f>
        <v>zetak</v>
      </c>
      <c r="M3817" t="s">
        <v>83</v>
      </c>
      <c r="N3817" t="str">
        <f>VLOOKUP(M3817,[1]VLOOKUP!$A$2:$C$9,2,FALSE)</f>
        <v>Overlapping</v>
      </c>
      <c r="O3817" t="str">
        <f>VLOOKUP(M3817,[1]VLOOKUP!$A$2:$C$9,3,FALSE)</f>
        <v>Novel</v>
      </c>
      <c r="P3817">
        <v>2153871</v>
      </c>
      <c r="Q3817" t="s">
        <v>84</v>
      </c>
      <c r="R3817" t="s">
        <v>28</v>
      </c>
      <c r="S3817" t="s">
        <v>85</v>
      </c>
      <c r="T3817">
        <v>283</v>
      </c>
      <c r="U3817" t="s">
        <v>85</v>
      </c>
      <c r="V3817">
        <v>283</v>
      </c>
      <c r="W3817" t="s">
        <v>30</v>
      </c>
      <c r="X3817">
        <v>283</v>
      </c>
      <c r="Y3817" t="s">
        <v>85</v>
      </c>
      <c r="Z3817">
        <v>283</v>
      </c>
      <c r="AA3817" t="s">
        <v>41</v>
      </c>
      <c r="AB3817">
        <v>939</v>
      </c>
      <c r="AC3817" t="s">
        <v>42</v>
      </c>
      <c r="AD3817">
        <f t="shared" si="477"/>
        <v>1</v>
      </c>
      <c r="AE3817">
        <f t="shared" si="478"/>
        <v>0</v>
      </c>
      <c r="AF3817">
        <f t="shared" si="479"/>
        <v>0</v>
      </c>
    </row>
    <row r="3818" spans="1:32" hidden="1" x14ac:dyDescent="0.25">
      <c r="A3818">
        <v>531</v>
      </c>
      <c r="B3818">
        <v>16</v>
      </c>
      <c r="C3818">
        <v>1</v>
      </c>
      <c r="D3818" t="s">
        <v>28</v>
      </c>
      <c r="E3818" t="s">
        <v>111</v>
      </c>
      <c r="F3818" t="s">
        <v>30</v>
      </c>
      <c r="G3818" t="str">
        <f t="shared" si="472"/>
        <v>abbe</v>
      </c>
      <c r="H3818" t="str">
        <f t="shared" si="473"/>
        <v>6</v>
      </c>
      <c r="I3818" t="str">
        <f t="shared" si="474"/>
        <v>meedl</v>
      </c>
      <c r="J3818" t="str">
        <f t="shared" si="475"/>
        <v>corla</v>
      </c>
      <c r="K3818" t="str">
        <f t="shared" si="476"/>
        <v>meedl</v>
      </c>
      <c r="L3818" t="str">
        <f>VLOOKUP(G3818,[1]VLOOKUP!$A$11:$B$14,2,FALSE)</f>
        <v>meedl</v>
      </c>
      <c r="M3818" t="s">
        <v>106</v>
      </c>
      <c r="N3818" t="str">
        <f>VLOOKUP(M3818,[1]VLOOKUP!$A$2:$C$9,2,FALSE)</f>
        <v>Overlapping</v>
      </c>
      <c r="O3818" t="str">
        <f>VLOOKUP(M3818,[1]VLOOKUP!$A$2:$C$9,3,FALSE)</f>
        <v>Familiar</v>
      </c>
      <c r="P3818">
        <v>2155095</v>
      </c>
      <c r="Q3818" t="s">
        <v>112</v>
      </c>
      <c r="R3818" t="s">
        <v>28</v>
      </c>
      <c r="S3818" t="s">
        <v>108</v>
      </c>
      <c r="T3818">
        <v>283</v>
      </c>
      <c r="U3818" t="s">
        <v>108</v>
      </c>
      <c r="V3818">
        <v>283</v>
      </c>
      <c r="W3818" t="s">
        <v>109</v>
      </c>
      <c r="X3818">
        <v>283</v>
      </c>
      <c r="Y3818" t="s">
        <v>108</v>
      </c>
      <c r="Z3818">
        <v>283</v>
      </c>
      <c r="AA3818" t="s">
        <v>41</v>
      </c>
      <c r="AB3818">
        <v>7243</v>
      </c>
      <c r="AC3818" t="s">
        <v>42</v>
      </c>
      <c r="AD3818">
        <f t="shared" si="477"/>
        <v>1</v>
      </c>
      <c r="AE3818">
        <f t="shared" si="478"/>
        <v>1</v>
      </c>
      <c r="AF3818">
        <f t="shared" si="479"/>
        <v>1</v>
      </c>
    </row>
    <row r="3819" spans="1:32" x14ac:dyDescent="0.25">
      <c r="A3819">
        <v>532</v>
      </c>
      <c r="B3819">
        <v>16</v>
      </c>
      <c r="C3819">
        <v>1</v>
      </c>
      <c r="D3819" t="s">
        <v>28</v>
      </c>
      <c r="E3819" t="s">
        <v>121</v>
      </c>
      <c r="F3819" t="s">
        <v>30</v>
      </c>
      <c r="G3819" t="str">
        <f t="shared" si="472"/>
        <v>abbe</v>
      </c>
      <c r="H3819" t="str">
        <f t="shared" si="473"/>
        <v>4</v>
      </c>
      <c r="I3819" t="str">
        <f t="shared" si="474"/>
        <v>meedl</v>
      </c>
      <c r="J3819" t="str">
        <f t="shared" si="475"/>
        <v>corla</v>
      </c>
      <c r="K3819" t="str">
        <f t="shared" si="476"/>
        <v>corla</v>
      </c>
      <c r="L3819" t="str">
        <f>VLOOKUP(G3819,[1]VLOOKUP!$A$11:$B$14,2,FALSE)</f>
        <v>meedl</v>
      </c>
      <c r="M3819" t="s">
        <v>106</v>
      </c>
      <c r="N3819" t="str">
        <f>VLOOKUP(M3819,[1]VLOOKUP!$A$2:$C$9,2,FALSE)</f>
        <v>Overlapping</v>
      </c>
      <c r="O3819" t="str">
        <f>VLOOKUP(M3819,[1]VLOOKUP!$A$2:$C$9,3,FALSE)</f>
        <v>Familiar</v>
      </c>
      <c r="P3819">
        <v>2162623</v>
      </c>
      <c r="Q3819" t="s">
        <v>107</v>
      </c>
      <c r="R3819" t="s">
        <v>28</v>
      </c>
      <c r="S3819" t="s">
        <v>114</v>
      </c>
      <c r="T3819">
        <v>282</v>
      </c>
      <c r="U3819" t="s">
        <v>114</v>
      </c>
      <c r="V3819">
        <v>282</v>
      </c>
      <c r="W3819" t="s">
        <v>109</v>
      </c>
      <c r="X3819">
        <v>282</v>
      </c>
      <c r="Y3819" t="s">
        <v>114</v>
      </c>
      <c r="Z3819">
        <v>282</v>
      </c>
      <c r="AA3819" t="s">
        <v>35</v>
      </c>
      <c r="AB3819">
        <v>932</v>
      </c>
      <c r="AC3819" t="s">
        <v>36</v>
      </c>
      <c r="AD3819">
        <f t="shared" si="477"/>
        <v>0</v>
      </c>
      <c r="AE3819">
        <f t="shared" si="478"/>
        <v>0</v>
      </c>
      <c r="AF3819">
        <f t="shared" si="479"/>
        <v>0</v>
      </c>
    </row>
    <row r="3820" spans="1:32" x14ac:dyDescent="0.25">
      <c r="A3820">
        <v>533</v>
      </c>
      <c r="B3820">
        <v>16</v>
      </c>
      <c r="C3820">
        <v>1</v>
      </c>
      <c r="D3820" t="s">
        <v>28</v>
      </c>
      <c r="E3820" t="s">
        <v>110</v>
      </c>
      <c r="F3820" t="s">
        <v>30</v>
      </c>
      <c r="G3820" t="str">
        <f t="shared" si="472"/>
        <v>abbe</v>
      </c>
      <c r="H3820" t="str">
        <f t="shared" si="473"/>
        <v>3</v>
      </c>
      <c r="I3820" t="str">
        <f t="shared" si="474"/>
        <v>corla</v>
      </c>
      <c r="J3820" t="str">
        <f t="shared" si="475"/>
        <v>meedl</v>
      </c>
      <c r="K3820" t="str">
        <f t="shared" si="476"/>
        <v>corla</v>
      </c>
      <c r="L3820" t="str">
        <f>VLOOKUP(G3820,[1]VLOOKUP!$A$11:$B$14,2,FALSE)</f>
        <v>meedl</v>
      </c>
      <c r="M3820" t="s">
        <v>106</v>
      </c>
      <c r="N3820" t="str">
        <f>VLOOKUP(M3820,[1]VLOOKUP!$A$2:$C$9,2,FALSE)</f>
        <v>Overlapping</v>
      </c>
      <c r="O3820" t="str">
        <f>VLOOKUP(M3820,[1]VLOOKUP!$A$2:$C$9,3,FALSE)</f>
        <v>Familiar</v>
      </c>
      <c r="P3820">
        <v>2163839</v>
      </c>
      <c r="Q3820" t="s">
        <v>107</v>
      </c>
      <c r="R3820" t="s">
        <v>28</v>
      </c>
      <c r="S3820" t="s">
        <v>108</v>
      </c>
      <c r="T3820">
        <v>283</v>
      </c>
      <c r="U3820" t="s">
        <v>108</v>
      </c>
      <c r="V3820">
        <v>283</v>
      </c>
      <c r="W3820" t="s">
        <v>109</v>
      </c>
      <c r="X3820">
        <v>283</v>
      </c>
      <c r="Y3820" t="s">
        <v>108</v>
      </c>
      <c r="Z3820">
        <v>283</v>
      </c>
      <c r="AA3820" t="s">
        <v>41</v>
      </c>
      <c r="AB3820">
        <v>1331</v>
      </c>
      <c r="AC3820" t="s">
        <v>42</v>
      </c>
      <c r="AD3820">
        <f t="shared" si="477"/>
        <v>0</v>
      </c>
      <c r="AE3820">
        <f t="shared" si="478"/>
        <v>0</v>
      </c>
      <c r="AF3820">
        <f t="shared" si="479"/>
        <v>0</v>
      </c>
    </row>
    <row r="3821" spans="1:32" x14ac:dyDescent="0.25">
      <c r="A3821">
        <v>534</v>
      </c>
      <c r="B3821">
        <v>16</v>
      </c>
      <c r="C3821">
        <v>1</v>
      </c>
      <c r="D3821" t="s">
        <v>28</v>
      </c>
      <c r="E3821" t="s">
        <v>111</v>
      </c>
      <c r="F3821" t="s">
        <v>30</v>
      </c>
      <c r="G3821" t="str">
        <f t="shared" si="472"/>
        <v>abbe</v>
      </c>
      <c r="H3821" t="str">
        <f t="shared" si="473"/>
        <v>6</v>
      </c>
      <c r="I3821" t="str">
        <f t="shared" si="474"/>
        <v>meedl</v>
      </c>
      <c r="J3821" t="str">
        <f t="shared" si="475"/>
        <v>corla</v>
      </c>
      <c r="K3821" t="str">
        <f t="shared" si="476"/>
        <v>meedl</v>
      </c>
      <c r="L3821" t="str">
        <f>VLOOKUP(G3821,[1]VLOOKUP!$A$11:$B$14,2,FALSE)</f>
        <v>meedl</v>
      </c>
      <c r="M3821" t="s">
        <v>106</v>
      </c>
      <c r="N3821" t="str">
        <f>VLOOKUP(M3821,[1]VLOOKUP!$A$2:$C$9,2,FALSE)</f>
        <v>Overlapping</v>
      </c>
      <c r="O3821" t="str">
        <f>VLOOKUP(M3821,[1]VLOOKUP!$A$2:$C$9,3,FALSE)</f>
        <v>Familiar</v>
      </c>
      <c r="P3821">
        <v>2165455</v>
      </c>
      <c r="Q3821" t="s">
        <v>112</v>
      </c>
      <c r="R3821" t="s">
        <v>28</v>
      </c>
      <c r="S3821" t="s">
        <v>108</v>
      </c>
      <c r="T3821">
        <v>282</v>
      </c>
      <c r="U3821" t="s">
        <v>108</v>
      </c>
      <c r="V3821">
        <v>282</v>
      </c>
      <c r="W3821" t="s">
        <v>109</v>
      </c>
      <c r="X3821">
        <v>282</v>
      </c>
      <c r="Y3821" t="s">
        <v>108</v>
      </c>
      <c r="Z3821">
        <v>282</v>
      </c>
      <c r="AA3821" t="s">
        <v>41</v>
      </c>
      <c r="AB3821">
        <v>916</v>
      </c>
      <c r="AC3821" t="s">
        <v>42</v>
      </c>
      <c r="AD3821">
        <f t="shared" si="477"/>
        <v>1</v>
      </c>
      <c r="AE3821">
        <f t="shared" si="478"/>
        <v>0</v>
      </c>
      <c r="AF3821">
        <f t="shared" si="479"/>
        <v>0</v>
      </c>
    </row>
    <row r="3822" spans="1:32" x14ac:dyDescent="0.25">
      <c r="A3822">
        <v>535</v>
      </c>
      <c r="B3822">
        <v>16</v>
      </c>
      <c r="C3822">
        <v>1</v>
      </c>
      <c r="D3822" t="s">
        <v>28</v>
      </c>
      <c r="E3822" t="s">
        <v>125</v>
      </c>
      <c r="F3822" t="s">
        <v>30</v>
      </c>
      <c r="G3822" t="str">
        <f t="shared" si="472"/>
        <v>abbe</v>
      </c>
      <c r="H3822" t="str">
        <f t="shared" si="473"/>
        <v>2</v>
      </c>
      <c r="I3822" t="str">
        <f t="shared" si="474"/>
        <v>meedl</v>
      </c>
      <c r="J3822" t="str">
        <f t="shared" si="475"/>
        <v>corla</v>
      </c>
      <c r="K3822" t="str">
        <f t="shared" si="476"/>
        <v>corla</v>
      </c>
      <c r="L3822" t="str">
        <f>VLOOKUP(G3822,[1]VLOOKUP!$A$11:$B$14,2,FALSE)</f>
        <v>meedl</v>
      </c>
      <c r="M3822" t="s">
        <v>106</v>
      </c>
      <c r="N3822" t="str">
        <f>VLOOKUP(M3822,[1]VLOOKUP!$A$2:$C$9,2,FALSE)</f>
        <v>Overlapping</v>
      </c>
      <c r="O3822" t="str">
        <f>VLOOKUP(M3822,[1]VLOOKUP!$A$2:$C$9,3,FALSE)</f>
        <v>Familiar</v>
      </c>
      <c r="P3822">
        <v>2166661</v>
      </c>
      <c r="Q3822" t="s">
        <v>107</v>
      </c>
      <c r="R3822" t="s">
        <v>28</v>
      </c>
      <c r="S3822" t="s">
        <v>114</v>
      </c>
      <c r="T3822">
        <v>283</v>
      </c>
      <c r="U3822" t="s">
        <v>114</v>
      </c>
      <c r="V3822">
        <v>283</v>
      </c>
      <c r="W3822" t="s">
        <v>109</v>
      </c>
      <c r="X3822">
        <v>283</v>
      </c>
      <c r="Y3822" t="s">
        <v>114</v>
      </c>
      <c r="Z3822">
        <v>283</v>
      </c>
      <c r="AA3822" t="s">
        <v>35</v>
      </c>
      <c r="AB3822">
        <v>933</v>
      </c>
      <c r="AC3822" t="s">
        <v>36</v>
      </c>
      <c r="AD3822">
        <f t="shared" si="477"/>
        <v>0</v>
      </c>
      <c r="AE3822">
        <f t="shared" si="478"/>
        <v>0</v>
      </c>
      <c r="AF3822">
        <f t="shared" si="479"/>
        <v>0</v>
      </c>
    </row>
    <row r="3823" spans="1:32" x14ac:dyDescent="0.25">
      <c r="A3823">
        <v>536</v>
      </c>
      <c r="B3823">
        <v>16</v>
      </c>
      <c r="C3823">
        <v>1</v>
      </c>
      <c r="D3823" t="s">
        <v>28</v>
      </c>
      <c r="E3823" t="s">
        <v>128</v>
      </c>
      <c r="F3823" t="s">
        <v>30</v>
      </c>
      <c r="G3823" t="str">
        <f t="shared" si="472"/>
        <v>abbe</v>
      </c>
      <c r="H3823" t="str">
        <f t="shared" si="473"/>
        <v>3</v>
      </c>
      <c r="I3823" t="str">
        <f t="shared" si="474"/>
        <v>meedl</v>
      </c>
      <c r="J3823" t="str">
        <f t="shared" si="475"/>
        <v>corla</v>
      </c>
      <c r="K3823" t="str">
        <f t="shared" si="476"/>
        <v>corla</v>
      </c>
      <c r="L3823" t="str">
        <f>VLOOKUP(G3823,[1]VLOOKUP!$A$11:$B$14,2,FALSE)</f>
        <v>meedl</v>
      </c>
      <c r="M3823" t="s">
        <v>106</v>
      </c>
      <c r="N3823" t="str">
        <f>VLOOKUP(M3823,[1]VLOOKUP!$A$2:$C$9,2,FALSE)</f>
        <v>Overlapping</v>
      </c>
      <c r="O3823" t="str">
        <f>VLOOKUP(M3823,[1]VLOOKUP!$A$2:$C$9,3,FALSE)</f>
        <v>Familiar</v>
      </c>
      <c r="P3823">
        <v>2167879</v>
      </c>
      <c r="Q3823" t="s">
        <v>107</v>
      </c>
      <c r="R3823" t="s">
        <v>28</v>
      </c>
      <c r="S3823" t="s">
        <v>114</v>
      </c>
      <c r="T3823">
        <v>282</v>
      </c>
      <c r="U3823" t="s">
        <v>114</v>
      </c>
      <c r="V3823">
        <v>282</v>
      </c>
      <c r="W3823" t="s">
        <v>109</v>
      </c>
      <c r="X3823">
        <v>282</v>
      </c>
      <c r="Y3823" t="s">
        <v>114</v>
      </c>
      <c r="Z3823">
        <v>282</v>
      </c>
      <c r="AA3823" t="s">
        <v>35</v>
      </c>
      <c r="AB3823">
        <v>1260</v>
      </c>
      <c r="AC3823" t="s">
        <v>36</v>
      </c>
      <c r="AD3823">
        <f t="shared" si="477"/>
        <v>0</v>
      </c>
      <c r="AE3823">
        <f t="shared" si="478"/>
        <v>0</v>
      </c>
      <c r="AF3823">
        <f t="shared" si="479"/>
        <v>0</v>
      </c>
    </row>
    <row r="3824" spans="1:32" x14ac:dyDescent="0.25">
      <c r="A3824">
        <v>537</v>
      </c>
      <c r="B3824">
        <v>16</v>
      </c>
      <c r="C3824">
        <v>1</v>
      </c>
      <c r="D3824" t="s">
        <v>28</v>
      </c>
      <c r="E3824" t="s">
        <v>123</v>
      </c>
      <c r="F3824" t="s">
        <v>30</v>
      </c>
      <c r="G3824" t="str">
        <f t="shared" si="472"/>
        <v>abbe</v>
      </c>
      <c r="H3824" t="str">
        <f t="shared" si="473"/>
        <v>7</v>
      </c>
      <c r="I3824" t="str">
        <f t="shared" si="474"/>
        <v>corla</v>
      </c>
      <c r="J3824" t="str">
        <f t="shared" si="475"/>
        <v>meedl</v>
      </c>
      <c r="K3824" t="str">
        <f t="shared" si="476"/>
        <v>meedl</v>
      </c>
      <c r="L3824" t="str">
        <f>VLOOKUP(G3824,[1]VLOOKUP!$A$11:$B$14,2,FALSE)</f>
        <v>meedl</v>
      </c>
      <c r="M3824" t="s">
        <v>106</v>
      </c>
      <c r="N3824" t="str">
        <f>VLOOKUP(M3824,[1]VLOOKUP!$A$2:$C$9,2,FALSE)</f>
        <v>Overlapping</v>
      </c>
      <c r="O3824" t="str">
        <f>VLOOKUP(M3824,[1]VLOOKUP!$A$2:$C$9,3,FALSE)</f>
        <v>Familiar</v>
      </c>
      <c r="P3824">
        <v>2169423</v>
      </c>
      <c r="Q3824" t="s">
        <v>112</v>
      </c>
      <c r="R3824" t="s">
        <v>28</v>
      </c>
      <c r="S3824" t="s">
        <v>114</v>
      </c>
      <c r="T3824">
        <v>283</v>
      </c>
      <c r="U3824" t="s">
        <v>114</v>
      </c>
      <c r="V3824">
        <v>283</v>
      </c>
      <c r="W3824" t="s">
        <v>109</v>
      </c>
      <c r="X3824">
        <v>283</v>
      </c>
      <c r="Y3824" t="s">
        <v>114</v>
      </c>
      <c r="Z3824">
        <v>283</v>
      </c>
      <c r="AA3824" t="s">
        <v>35</v>
      </c>
      <c r="AB3824">
        <v>1059</v>
      </c>
      <c r="AC3824" t="s">
        <v>36</v>
      </c>
      <c r="AD3824">
        <f t="shared" si="477"/>
        <v>1</v>
      </c>
      <c r="AE3824">
        <f t="shared" si="478"/>
        <v>0</v>
      </c>
      <c r="AF3824">
        <f t="shared" si="479"/>
        <v>0</v>
      </c>
    </row>
    <row r="3825" spans="1:32" x14ac:dyDescent="0.25">
      <c r="A3825">
        <v>538</v>
      </c>
      <c r="B3825">
        <v>16</v>
      </c>
      <c r="C3825">
        <v>1</v>
      </c>
      <c r="D3825" t="s">
        <v>28</v>
      </c>
      <c r="E3825" t="s">
        <v>121</v>
      </c>
      <c r="F3825" t="s">
        <v>30</v>
      </c>
      <c r="G3825" t="str">
        <f t="shared" si="472"/>
        <v>abbe</v>
      </c>
      <c r="H3825" t="str">
        <f t="shared" si="473"/>
        <v>4</v>
      </c>
      <c r="I3825" t="str">
        <f t="shared" si="474"/>
        <v>meedl</v>
      </c>
      <c r="J3825" t="str">
        <f t="shared" si="475"/>
        <v>corla</v>
      </c>
      <c r="K3825" t="str">
        <f t="shared" si="476"/>
        <v>corla</v>
      </c>
      <c r="L3825" t="str">
        <f>VLOOKUP(G3825,[1]VLOOKUP!$A$11:$B$14,2,FALSE)</f>
        <v>meedl</v>
      </c>
      <c r="M3825" t="s">
        <v>106</v>
      </c>
      <c r="N3825" t="str">
        <f>VLOOKUP(M3825,[1]VLOOKUP!$A$2:$C$9,2,FALSE)</f>
        <v>Overlapping</v>
      </c>
      <c r="O3825" t="str">
        <f>VLOOKUP(M3825,[1]VLOOKUP!$A$2:$C$9,3,FALSE)</f>
        <v>Familiar</v>
      </c>
      <c r="P3825">
        <v>2170767</v>
      </c>
      <c r="Q3825" t="s">
        <v>107</v>
      </c>
      <c r="R3825" t="s">
        <v>28</v>
      </c>
      <c r="S3825" t="s">
        <v>114</v>
      </c>
      <c r="T3825">
        <v>282</v>
      </c>
      <c r="U3825" t="s">
        <v>114</v>
      </c>
      <c r="V3825">
        <v>282</v>
      </c>
      <c r="W3825" t="s">
        <v>109</v>
      </c>
      <c r="X3825">
        <v>282</v>
      </c>
      <c r="Y3825" t="s">
        <v>114</v>
      </c>
      <c r="Z3825">
        <v>282</v>
      </c>
      <c r="AA3825" t="s">
        <v>35</v>
      </c>
      <c r="AB3825">
        <v>2692</v>
      </c>
      <c r="AC3825" t="s">
        <v>36</v>
      </c>
      <c r="AD3825">
        <f t="shared" si="477"/>
        <v>0</v>
      </c>
      <c r="AE3825">
        <f t="shared" si="478"/>
        <v>0</v>
      </c>
      <c r="AF3825">
        <f t="shared" si="479"/>
        <v>0</v>
      </c>
    </row>
    <row r="3826" spans="1:32" x14ac:dyDescent="0.25">
      <c r="A3826">
        <v>539</v>
      </c>
      <c r="B3826">
        <v>16</v>
      </c>
      <c r="C3826">
        <v>1</v>
      </c>
      <c r="D3826" t="s">
        <v>28</v>
      </c>
      <c r="E3826" t="s">
        <v>105</v>
      </c>
      <c r="F3826" t="s">
        <v>30</v>
      </c>
      <c r="G3826" t="str">
        <f t="shared" si="472"/>
        <v>abbe</v>
      </c>
      <c r="H3826" t="str">
        <f t="shared" si="473"/>
        <v>1</v>
      </c>
      <c r="I3826" t="str">
        <f t="shared" si="474"/>
        <v>corla</v>
      </c>
      <c r="J3826" t="str">
        <f t="shared" si="475"/>
        <v>meedl</v>
      </c>
      <c r="K3826" t="str">
        <f t="shared" si="476"/>
        <v>corla</v>
      </c>
      <c r="L3826" t="str">
        <f>VLOOKUP(G3826,[1]VLOOKUP!$A$11:$B$14,2,FALSE)</f>
        <v>meedl</v>
      </c>
      <c r="M3826" t="s">
        <v>106</v>
      </c>
      <c r="N3826" t="str">
        <f>VLOOKUP(M3826,[1]VLOOKUP!$A$2:$C$9,2,FALSE)</f>
        <v>Overlapping</v>
      </c>
      <c r="O3826" t="str">
        <f>VLOOKUP(M3826,[1]VLOOKUP!$A$2:$C$9,3,FALSE)</f>
        <v>Familiar</v>
      </c>
      <c r="P3826">
        <v>2173743</v>
      </c>
      <c r="Q3826" t="s">
        <v>107</v>
      </c>
      <c r="R3826" t="s">
        <v>28</v>
      </c>
      <c r="S3826" t="s">
        <v>108</v>
      </c>
      <c r="T3826">
        <v>283</v>
      </c>
      <c r="U3826" t="s">
        <v>108</v>
      </c>
      <c r="V3826">
        <v>283</v>
      </c>
      <c r="W3826" t="s">
        <v>109</v>
      </c>
      <c r="X3826">
        <v>283</v>
      </c>
      <c r="Y3826" t="s">
        <v>108</v>
      </c>
      <c r="Z3826">
        <v>283</v>
      </c>
      <c r="AA3826" t="s">
        <v>41</v>
      </c>
      <c r="AB3826">
        <v>1795</v>
      </c>
      <c r="AC3826" t="s">
        <v>42</v>
      </c>
      <c r="AD3826">
        <f t="shared" si="477"/>
        <v>0</v>
      </c>
      <c r="AE3826">
        <f t="shared" si="478"/>
        <v>0</v>
      </c>
      <c r="AF3826">
        <f t="shared" si="479"/>
        <v>0</v>
      </c>
    </row>
    <row r="3827" spans="1:32" x14ac:dyDescent="0.25">
      <c r="A3827">
        <v>540</v>
      </c>
      <c r="B3827">
        <v>16</v>
      </c>
      <c r="C3827">
        <v>1</v>
      </c>
      <c r="D3827" t="s">
        <v>28</v>
      </c>
      <c r="E3827" t="s">
        <v>111</v>
      </c>
      <c r="F3827" t="s">
        <v>30</v>
      </c>
      <c r="G3827" t="str">
        <f t="shared" si="472"/>
        <v>abbe</v>
      </c>
      <c r="H3827" t="str">
        <f t="shared" si="473"/>
        <v>6</v>
      </c>
      <c r="I3827" t="str">
        <f t="shared" si="474"/>
        <v>meedl</v>
      </c>
      <c r="J3827" t="str">
        <f t="shared" si="475"/>
        <v>corla</v>
      </c>
      <c r="K3827" t="str">
        <f t="shared" si="476"/>
        <v>meedl</v>
      </c>
      <c r="L3827" t="str">
        <f>VLOOKUP(G3827,[1]VLOOKUP!$A$11:$B$14,2,FALSE)</f>
        <v>meedl</v>
      </c>
      <c r="M3827" t="s">
        <v>106</v>
      </c>
      <c r="N3827" t="str">
        <f>VLOOKUP(M3827,[1]VLOOKUP!$A$2:$C$9,2,FALSE)</f>
        <v>Overlapping</v>
      </c>
      <c r="O3827" t="str">
        <f>VLOOKUP(M3827,[1]VLOOKUP!$A$2:$C$9,3,FALSE)</f>
        <v>Familiar</v>
      </c>
      <c r="P3827">
        <v>2175823</v>
      </c>
      <c r="Q3827" t="s">
        <v>112</v>
      </c>
      <c r="R3827" t="s">
        <v>28</v>
      </c>
      <c r="S3827" t="s">
        <v>108</v>
      </c>
      <c r="T3827">
        <v>282</v>
      </c>
      <c r="U3827" t="s">
        <v>108</v>
      </c>
      <c r="V3827">
        <v>282</v>
      </c>
      <c r="W3827" t="s">
        <v>109</v>
      </c>
      <c r="X3827">
        <v>282</v>
      </c>
      <c r="Y3827" t="s">
        <v>108</v>
      </c>
      <c r="Z3827">
        <v>282</v>
      </c>
      <c r="AA3827" t="s">
        <v>41</v>
      </c>
      <c r="AB3827">
        <v>1292</v>
      </c>
      <c r="AC3827" t="s">
        <v>42</v>
      </c>
      <c r="AD3827">
        <f t="shared" si="477"/>
        <v>1</v>
      </c>
      <c r="AE3827">
        <f t="shared" si="478"/>
        <v>0</v>
      </c>
      <c r="AF3827">
        <f t="shared" si="479"/>
        <v>0</v>
      </c>
    </row>
    <row r="3828" spans="1:32" x14ac:dyDescent="0.25">
      <c r="A3828">
        <v>541</v>
      </c>
      <c r="B3828">
        <v>16</v>
      </c>
      <c r="C3828">
        <v>1</v>
      </c>
      <c r="D3828" t="s">
        <v>28</v>
      </c>
      <c r="E3828" t="s">
        <v>118</v>
      </c>
      <c r="F3828" t="s">
        <v>30</v>
      </c>
      <c r="G3828" t="str">
        <f t="shared" si="472"/>
        <v>abbe</v>
      </c>
      <c r="H3828" t="str">
        <f t="shared" si="473"/>
        <v>9</v>
      </c>
      <c r="I3828" t="str">
        <f t="shared" si="474"/>
        <v>corla</v>
      </c>
      <c r="J3828" t="str">
        <f t="shared" si="475"/>
        <v>meedl</v>
      </c>
      <c r="K3828" t="str">
        <f t="shared" si="476"/>
        <v>meedl</v>
      </c>
      <c r="L3828" t="str">
        <f>VLOOKUP(G3828,[1]VLOOKUP!$A$11:$B$14,2,FALSE)</f>
        <v>meedl</v>
      </c>
      <c r="M3828" t="s">
        <v>106</v>
      </c>
      <c r="N3828" t="str">
        <f>VLOOKUP(M3828,[1]VLOOKUP!$A$2:$C$9,2,FALSE)</f>
        <v>Overlapping</v>
      </c>
      <c r="O3828" t="str">
        <f>VLOOKUP(M3828,[1]VLOOKUP!$A$2:$C$9,3,FALSE)</f>
        <v>Familiar</v>
      </c>
      <c r="P3828">
        <v>2177406</v>
      </c>
      <c r="Q3828" t="s">
        <v>112</v>
      </c>
      <c r="R3828" t="s">
        <v>28</v>
      </c>
      <c r="S3828" t="s">
        <v>114</v>
      </c>
      <c r="T3828">
        <v>283</v>
      </c>
      <c r="U3828" t="s">
        <v>114</v>
      </c>
      <c r="V3828">
        <v>283</v>
      </c>
      <c r="W3828" t="s">
        <v>109</v>
      </c>
      <c r="X3828">
        <v>283</v>
      </c>
      <c r="Y3828" t="s">
        <v>114</v>
      </c>
      <c r="Z3828">
        <v>283</v>
      </c>
      <c r="AA3828" t="s">
        <v>35</v>
      </c>
      <c r="AB3828">
        <v>836</v>
      </c>
      <c r="AC3828" t="s">
        <v>36</v>
      </c>
      <c r="AD3828">
        <f t="shared" si="477"/>
        <v>1</v>
      </c>
      <c r="AE3828">
        <f t="shared" si="478"/>
        <v>0</v>
      </c>
      <c r="AF3828">
        <f t="shared" si="479"/>
        <v>0</v>
      </c>
    </row>
    <row r="3829" spans="1:32" x14ac:dyDescent="0.25">
      <c r="A3829">
        <v>542</v>
      </c>
      <c r="B3829">
        <v>16</v>
      </c>
      <c r="C3829">
        <v>1</v>
      </c>
      <c r="D3829" t="s">
        <v>28</v>
      </c>
      <c r="E3829" t="s">
        <v>120</v>
      </c>
      <c r="F3829" t="s">
        <v>30</v>
      </c>
      <c r="G3829" t="str">
        <f t="shared" si="472"/>
        <v>abbe</v>
      </c>
      <c r="H3829" t="str">
        <f t="shared" si="473"/>
        <v>6</v>
      </c>
      <c r="I3829" t="str">
        <f t="shared" si="474"/>
        <v>corla</v>
      </c>
      <c r="J3829" t="str">
        <f t="shared" si="475"/>
        <v>meedl</v>
      </c>
      <c r="K3829" t="str">
        <f t="shared" si="476"/>
        <v>corla</v>
      </c>
      <c r="L3829" t="str">
        <f>VLOOKUP(G3829,[1]VLOOKUP!$A$11:$B$14,2,FALSE)</f>
        <v>meedl</v>
      </c>
      <c r="M3829" t="s">
        <v>106</v>
      </c>
      <c r="N3829" t="str">
        <f>VLOOKUP(M3829,[1]VLOOKUP!$A$2:$C$9,2,FALSE)</f>
        <v>Overlapping</v>
      </c>
      <c r="O3829" t="str">
        <f>VLOOKUP(M3829,[1]VLOOKUP!$A$2:$C$9,3,FALSE)</f>
        <v>Familiar</v>
      </c>
      <c r="P3829">
        <v>2178527</v>
      </c>
      <c r="Q3829" t="s">
        <v>107</v>
      </c>
      <c r="R3829" t="s">
        <v>28</v>
      </c>
      <c r="S3829" t="s">
        <v>108</v>
      </c>
      <c r="T3829">
        <v>282</v>
      </c>
      <c r="U3829" t="s">
        <v>108</v>
      </c>
      <c r="V3829">
        <v>282</v>
      </c>
      <c r="W3829" t="s">
        <v>109</v>
      </c>
      <c r="X3829">
        <v>282</v>
      </c>
      <c r="Y3829" t="s">
        <v>108</v>
      </c>
      <c r="Z3829">
        <v>282</v>
      </c>
      <c r="AA3829" t="s">
        <v>41</v>
      </c>
      <c r="AB3829">
        <v>1228</v>
      </c>
      <c r="AC3829" t="s">
        <v>42</v>
      </c>
      <c r="AD3829">
        <f t="shared" si="477"/>
        <v>0</v>
      </c>
      <c r="AE3829">
        <f t="shared" si="478"/>
        <v>0</v>
      </c>
      <c r="AF3829">
        <f t="shared" si="479"/>
        <v>0</v>
      </c>
    </row>
    <row r="3830" spans="1:32" x14ac:dyDescent="0.25">
      <c r="A3830">
        <v>543</v>
      </c>
      <c r="B3830">
        <v>16</v>
      </c>
      <c r="C3830">
        <v>1</v>
      </c>
      <c r="D3830" t="s">
        <v>28</v>
      </c>
      <c r="E3830" t="s">
        <v>123</v>
      </c>
      <c r="F3830" t="s">
        <v>30</v>
      </c>
      <c r="G3830" t="str">
        <f t="shared" si="472"/>
        <v>abbe</v>
      </c>
      <c r="H3830" t="str">
        <f t="shared" si="473"/>
        <v>7</v>
      </c>
      <c r="I3830" t="str">
        <f t="shared" si="474"/>
        <v>corla</v>
      </c>
      <c r="J3830" t="str">
        <f t="shared" si="475"/>
        <v>meedl</v>
      </c>
      <c r="K3830" t="str">
        <f t="shared" si="476"/>
        <v>meedl</v>
      </c>
      <c r="L3830" t="str">
        <f>VLOOKUP(G3830,[1]VLOOKUP!$A$11:$B$14,2,FALSE)</f>
        <v>meedl</v>
      </c>
      <c r="M3830" t="s">
        <v>106</v>
      </c>
      <c r="N3830" t="str">
        <f>VLOOKUP(M3830,[1]VLOOKUP!$A$2:$C$9,2,FALSE)</f>
        <v>Overlapping</v>
      </c>
      <c r="O3830" t="str">
        <f>VLOOKUP(M3830,[1]VLOOKUP!$A$2:$C$9,3,FALSE)</f>
        <v>Familiar</v>
      </c>
      <c r="P3830">
        <v>2180039</v>
      </c>
      <c r="Q3830" t="s">
        <v>112</v>
      </c>
      <c r="R3830" t="s">
        <v>28</v>
      </c>
      <c r="S3830" t="s">
        <v>114</v>
      </c>
      <c r="T3830">
        <v>283</v>
      </c>
      <c r="U3830" t="s">
        <v>114</v>
      </c>
      <c r="V3830">
        <v>283</v>
      </c>
      <c r="W3830" t="s">
        <v>109</v>
      </c>
      <c r="X3830">
        <v>283</v>
      </c>
      <c r="Y3830" t="s">
        <v>114</v>
      </c>
      <c r="Z3830">
        <v>283</v>
      </c>
      <c r="AA3830" t="s">
        <v>35</v>
      </c>
      <c r="AB3830">
        <v>1907</v>
      </c>
      <c r="AC3830" t="s">
        <v>36</v>
      </c>
      <c r="AD3830">
        <f t="shared" si="477"/>
        <v>1</v>
      </c>
      <c r="AE3830">
        <f t="shared" si="478"/>
        <v>0</v>
      </c>
      <c r="AF3830">
        <f t="shared" si="479"/>
        <v>0</v>
      </c>
    </row>
    <row r="3831" spans="1:32" x14ac:dyDescent="0.25">
      <c r="A3831">
        <v>544</v>
      </c>
      <c r="B3831">
        <v>16</v>
      </c>
      <c r="C3831">
        <v>1</v>
      </c>
      <c r="D3831" t="s">
        <v>28</v>
      </c>
      <c r="E3831" t="s">
        <v>118</v>
      </c>
      <c r="F3831" t="s">
        <v>30</v>
      </c>
      <c r="G3831" t="str">
        <f t="shared" si="472"/>
        <v>abbe</v>
      </c>
      <c r="H3831" t="str">
        <f t="shared" si="473"/>
        <v>9</v>
      </c>
      <c r="I3831" t="str">
        <f t="shared" si="474"/>
        <v>corla</v>
      </c>
      <c r="J3831" t="str">
        <f t="shared" si="475"/>
        <v>meedl</v>
      </c>
      <c r="K3831" t="str">
        <f t="shared" si="476"/>
        <v>meedl</v>
      </c>
      <c r="L3831" t="str">
        <f>VLOOKUP(G3831,[1]VLOOKUP!$A$11:$B$14,2,FALSE)</f>
        <v>meedl</v>
      </c>
      <c r="M3831" t="s">
        <v>106</v>
      </c>
      <c r="N3831" t="str">
        <f>VLOOKUP(M3831,[1]VLOOKUP!$A$2:$C$9,2,FALSE)</f>
        <v>Overlapping</v>
      </c>
      <c r="O3831" t="str">
        <f>VLOOKUP(M3831,[1]VLOOKUP!$A$2:$C$9,3,FALSE)</f>
        <v>Familiar</v>
      </c>
      <c r="P3831">
        <v>2182231</v>
      </c>
      <c r="Q3831" t="s">
        <v>112</v>
      </c>
      <c r="R3831" t="s">
        <v>28</v>
      </c>
      <c r="S3831" t="s">
        <v>114</v>
      </c>
      <c r="T3831">
        <v>283</v>
      </c>
      <c r="U3831" t="s">
        <v>114</v>
      </c>
      <c r="V3831">
        <v>283</v>
      </c>
      <c r="W3831" t="s">
        <v>109</v>
      </c>
      <c r="X3831">
        <v>283</v>
      </c>
      <c r="Y3831" t="s">
        <v>114</v>
      </c>
      <c r="Z3831">
        <v>283</v>
      </c>
      <c r="AA3831" t="s">
        <v>35</v>
      </c>
      <c r="AB3831">
        <v>827</v>
      </c>
      <c r="AC3831" t="s">
        <v>36</v>
      </c>
      <c r="AD3831">
        <f t="shared" si="477"/>
        <v>1</v>
      </c>
      <c r="AE3831">
        <f t="shared" si="478"/>
        <v>0</v>
      </c>
      <c r="AF3831">
        <f t="shared" si="479"/>
        <v>0</v>
      </c>
    </row>
    <row r="3832" spans="1:32" x14ac:dyDescent="0.25">
      <c r="A3832">
        <v>545</v>
      </c>
      <c r="B3832">
        <v>16</v>
      </c>
      <c r="C3832">
        <v>1</v>
      </c>
      <c r="D3832" t="s">
        <v>28</v>
      </c>
      <c r="E3832" t="s">
        <v>115</v>
      </c>
      <c r="F3832" t="s">
        <v>30</v>
      </c>
      <c r="G3832" t="str">
        <f t="shared" si="472"/>
        <v>abbe</v>
      </c>
      <c r="H3832" t="str">
        <f t="shared" si="473"/>
        <v>5</v>
      </c>
      <c r="I3832" t="str">
        <f t="shared" si="474"/>
        <v>corla</v>
      </c>
      <c r="J3832" t="str">
        <f t="shared" si="475"/>
        <v>meedl</v>
      </c>
      <c r="K3832" t="str">
        <f t="shared" si="476"/>
        <v>corla</v>
      </c>
      <c r="L3832" t="str">
        <f>VLOOKUP(G3832,[1]VLOOKUP!$A$11:$B$14,2,FALSE)</f>
        <v>meedl</v>
      </c>
      <c r="M3832" t="s">
        <v>106</v>
      </c>
      <c r="N3832" t="str">
        <f>VLOOKUP(M3832,[1]VLOOKUP!$A$2:$C$9,2,FALSE)</f>
        <v>Overlapping</v>
      </c>
      <c r="O3832" t="str">
        <f>VLOOKUP(M3832,[1]VLOOKUP!$A$2:$C$9,3,FALSE)</f>
        <v>Familiar</v>
      </c>
      <c r="P3832">
        <v>2183343</v>
      </c>
      <c r="Q3832" t="s">
        <v>107</v>
      </c>
      <c r="R3832" t="s">
        <v>28</v>
      </c>
      <c r="S3832" t="s">
        <v>108</v>
      </c>
      <c r="T3832">
        <v>282</v>
      </c>
      <c r="U3832" t="s">
        <v>108</v>
      </c>
      <c r="V3832">
        <v>282</v>
      </c>
      <c r="W3832" t="s">
        <v>109</v>
      </c>
      <c r="X3832">
        <v>282</v>
      </c>
      <c r="Y3832" t="s">
        <v>108</v>
      </c>
      <c r="Z3832">
        <v>282</v>
      </c>
      <c r="AA3832" t="s">
        <v>41</v>
      </c>
      <c r="AB3832">
        <v>1004</v>
      </c>
      <c r="AC3832" t="s">
        <v>42</v>
      </c>
      <c r="AD3832">
        <f t="shared" si="477"/>
        <v>0</v>
      </c>
      <c r="AE3832">
        <f t="shared" si="478"/>
        <v>0</v>
      </c>
      <c r="AF3832">
        <f t="shared" si="479"/>
        <v>0</v>
      </c>
    </row>
    <row r="3833" spans="1:32" x14ac:dyDescent="0.25">
      <c r="A3833">
        <v>546</v>
      </c>
      <c r="B3833">
        <v>16</v>
      </c>
      <c r="C3833">
        <v>1</v>
      </c>
      <c r="D3833" t="s">
        <v>28</v>
      </c>
      <c r="E3833" t="s">
        <v>125</v>
      </c>
      <c r="F3833" t="s">
        <v>30</v>
      </c>
      <c r="G3833" t="str">
        <f t="shared" si="472"/>
        <v>abbe</v>
      </c>
      <c r="H3833" t="str">
        <f t="shared" si="473"/>
        <v>2</v>
      </c>
      <c r="I3833" t="str">
        <f t="shared" si="474"/>
        <v>meedl</v>
      </c>
      <c r="J3833" t="str">
        <f t="shared" si="475"/>
        <v>corla</v>
      </c>
      <c r="K3833" t="str">
        <f t="shared" si="476"/>
        <v>corla</v>
      </c>
      <c r="L3833" t="str">
        <f>VLOOKUP(G3833,[1]VLOOKUP!$A$11:$B$14,2,FALSE)</f>
        <v>meedl</v>
      </c>
      <c r="M3833" t="s">
        <v>106</v>
      </c>
      <c r="N3833" t="str">
        <f>VLOOKUP(M3833,[1]VLOOKUP!$A$2:$C$9,2,FALSE)</f>
        <v>Overlapping</v>
      </c>
      <c r="O3833" t="str">
        <f>VLOOKUP(M3833,[1]VLOOKUP!$A$2:$C$9,3,FALSE)</f>
        <v>Familiar</v>
      </c>
      <c r="P3833">
        <v>2184631</v>
      </c>
      <c r="Q3833" t="s">
        <v>107</v>
      </c>
      <c r="R3833" t="s">
        <v>28</v>
      </c>
      <c r="S3833" t="s">
        <v>114</v>
      </c>
      <c r="T3833">
        <v>283</v>
      </c>
      <c r="U3833" t="s">
        <v>114</v>
      </c>
      <c r="V3833">
        <v>283</v>
      </c>
      <c r="W3833" t="s">
        <v>109</v>
      </c>
      <c r="X3833">
        <v>283</v>
      </c>
      <c r="Y3833" t="s">
        <v>114</v>
      </c>
      <c r="Z3833">
        <v>283</v>
      </c>
      <c r="AA3833" t="s">
        <v>35</v>
      </c>
      <c r="AB3833">
        <v>2155</v>
      </c>
      <c r="AC3833" t="s">
        <v>36</v>
      </c>
      <c r="AD3833">
        <f t="shared" si="477"/>
        <v>0</v>
      </c>
      <c r="AE3833">
        <f t="shared" si="478"/>
        <v>0</v>
      </c>
      <c r="AF3833">
        <f t="shared" si="479"/>
        <v>0</v>
      </c>
    </row>
    <row r="3834" spans="1:32" x14ac:dyDescent="0.25">
      <c r="A3834">
        <v>547</v>
      </c>
      <c r="B3834">
        <v>16</v>
      </c>
      <c r="C3834">
        <v>1</v>
      </c>
      <c r="D3834" t="s">
        <v>28</v>
      </c>
      <c r="E3834" t="s">
        <v>111</v>
      </c>
      <c r="F3834" t="s">
        <v>30</v>
      </c>
      <c r="G3834" t="str">
        <f t="shared" si="472"/>
        <v>abbe</v>
      </c>
      <c r="H3834" t="str">
        <f t="shared" si="473"/>
        <v>6</v>
      </c>
      <c r="I3834" t="str">
        <f t="shared" si="474"/>
        <v>meedl</v>
      </c>
      <c r="J3834" t="str">
        <f t="shared" si="475"/>
        <v>corla</v>
      </c>
      <c r="K3834" t="str">
        <f t="shared" si="476"/>
        <v>meedl</v>
      </c>
      <c r="L3834" t="str">
        <f>VLOOKUP(G3834,[1]VLOOKUP!$A$11:$B$14,2,FALSE)</f>
        <v>meedl</v>
      </c>
      <c r="M3834" t="s">
        <v>106</v>
      </c>
      <c r="N3834" t="str">
        <f>VLOOKUP(M3834,[1]VLOOKUP!$A$2:$C$9,2,FALSE)</f>
        <v>Overlapping</v>
      </c>
      <c r="O3834" t="str">
        <f>VLOOKUP(M3834,[1]VLOOKUP!$A$2:$C$9,3,FALSE)</f>
        <v>Familiar</v>
      </c>
      <c r="P3834">
        <v>2187077</v>
      </c>
      <c r="Q3834" t="s">
        <v>112</v>
      </c>
      <c r="R3834" t="s">
        <v>28</v>
      </c>
      <c r="S3834" t="s">
        <v>108</v>
      </c>
      <c r="T3834">
        <v>283</v>
      </c>
      <c r="U3834" t="s">
        <v>108</v>
      </c>
      <c r="V3834">
        <v>283</v>
      </c>
      <c r="W3834" t="s">
        <v>109</v>
      </c>
      <c r="X3834">
        <v>283</v>
      </c>
      <c r="Y3834" t="s">
        <v>108</v>
      </c>
      <c r="Z3834">
        <v>283</v>
      </c>
      <c r="AA3834" t="s">
        <v>41</v>
      </c>
      <c r="AB3834">
        <v>2109</v>
      </c>
      <c r="AC3834" t="s">
        <v>42</v>
      </c>
      <c r="AD3834">
        <f t="shared" si="477"/>
        <v>1</v>
      </c>
      <c r="AE3834">
        <f t="shared" si="478"/>
        <v>0</v>
      </c>
      <c r="AF3834">
        <f t="shared" si="479"/>
        <v>0</v>
      </c>
    </row>
    <row r="3835" spans="1:32" x14ac:dyDescent="0.25">
      <c r="A3835">
        <v>548</v>
      </c>
      <c r="B3835">
        <v>16</v>
      </c>
      <c r="C3835">
        <v>1</v>
      </c>
      <c r="D3835" t="s">
        <v>28</v>
      </c>
      <c r="E3835" t="s">
        <v>115</v>
      </c>
      <c r="F3835" t="s">
        <v>30</v>
      </c>
      <c r="G3835" t="str">
        <f t="shared" si="472"/>
        <v>abbe</v>
      </c>
      <c r="H3835" t="str">
        <f t="shared" si="473"/>
        <v>5</v>
      </c>
      <c r="I3835" t="str">
        <f t="shared" si="474"/>
        <v>corla</v>
      </c>
      <c r="J3835" t="str">
        <f t="shared" si="475"/>
        <v>meedl</v>
      </c>
      <c r="K3835" t="str">
        <f t="shared" si="476"/>
        <v>corla</v>
      </c>
      <c r="L3835" t="str">
        <f>VLOOKUP(G3835,[1]VLOOKUP!$A$11:$B$14,2,FALSE)</f>
        <v>meedl</v>
      </c>
      <c r="M3835" t="s">
        <v>106</v>
      </c>
      <c r="N3835" t="str">
        <f>VLOOKUP(M3835,[1]VLOOKUP!$A$2:$C$9,2,FALSE)</f>
        <v>Overlapping</v>
      </c>
      <c r="O3835" t="str">
        <f>VLOOKUP(M3835,[1]VLOOKUP!$A$2:$C$9,3,FALSE)</f>
        <v>Familiar</v>
      </c>
      <c r="P3835">
        <v>2189471</v>
      </c>
      <c r="Q3835" t="s">
        <v>107</v>
      </c>
      <c r="R3835" t="s">
        <v>28</v>
      </c>
      <c r="S3835" t="s">
        <v>108</v>
      </c>
      <c r="T3835">
        <v>282</v>
      </c>
      <c r="U3835" t="s">
        <v>108</v>
      </c>
      <c r="V3835">
        <v>282</v>
      </c>
      <c r="W3835" t="s">
        <v>109</v>
      </c>
      <c r="X3835">
        <v>282</v>
      </c>
      <c r="Y3835" t="s">
        <v>108</v>
      </c>
      <c r="Z3835">
        <v>282</v>
      </c>
      <c r="AA3835" t="s">
        <v>41</v>
      </c>
      <c r="AB3835">
        <v>2260</v>
      </c>
      <c r="AC3835" t="s">
        <v>42</v>
      </c>
      <c r="AD3835">
        <f t="shared" si="477"/>
        <v>0</v>
      </c>
      <c r="AE3835">
        <f t="shared" si="478"/>
        <v>0</v>
      </c>
      <c r="AF3835">
        <f t="shared" si="479"/>
        <v>0</v>
      </c>
    </row>
    <row r="3836" spans="1:32" x14ac:dyDescent="0.25">
      <c r="A3836">
        <v>549</v>
      </c>
      <c r="B3836">
        <v>16</v>
      </c>
      <c r="C3836">
        <v>1</v>
      </c>
      <c r="D3836" t="s">
        <v>28</v>
      </c>
      <c r="E3836" t="s">
        <v>127</v>
      </c>
      <c r="F3836" t="s">
        <v>30</v>
      </c>
      <c r="G3836" t="str">
        <f t="shared" si="472"/>
        <v>abbe</v>
      </c>
      <c r="H3836" t="str">
        <f t="shared" si="473"/>
        <v>2</v>
      </c>
      <c r="I3836" t="str">
        <f t="shared" si="474"/>
        <v>corla</v>
      </c>
      <c r="J3836" t="str">
        <f t="shared" si="475"/>
        <v>meedl</v>
      </c>
      <c r="K3836" t="str">
        <f t="shared" si="476"/>
        <v>corla</v>
      </c>
      <c r="L3836" t="str">
        <f>VLOOKUP(G3836,[1]VLOOKUP!$A$11:$B$14,2,FALSE)</f>
        <v>meedl</v>
      </c>
      <c r="M3836" t="s">
        <v>106</v>
      </c>
      <c r="N3836" t="str">
        <f>VLOOKUP(M3836,[1]VLOOKUP!$A$2:$C$9,2,FALSE)</f>
        <v>Overlapping</v>
      </c>
      <c r="O3836" t="str">
        <f>VLOOKUP(M3836,[1]VLOOKUP!$A$2:$C$9,3,FALSE)</f>
        <v>Familiar</v>
      </c>
      <c r="P3836">
        <v>2192015</v>
      </c>
      <c r="Q3836" t="s">
        <v>107</v>
      </c>
      <c r="R3836" t="s">
        <v>28</v>
      </c>
      <c r="S3836" t="s">
        <v>108</v>
      </c>
      <c r="T3836">
        <v>283</v>
      </c>
      <c r="U3836" t="s">
        <v>108</v>
      </c>
      <c r="V3836">
        <v>283</v>
      </c>
      <c r="W3836" t="s">
        <v>109</v>
      </c>
      <c r="X3836">
        <v>283</v>
      </c>
      <c r="Y3836" t="s">
        <v>108</v>
      </c>
      <c r="Z3836">
        <v>283</v>
      </c>
      <c r="AA3836" t="s">
        <v>41</v>
      </c>
      <c r="AB3836">
        <v>1595</v>
      </c>
      <c r="AC3836" t="s">
        <v>42</v>
      </c>
      <c r="AD3836">
        <f t="shared" si="477"/>
        <v>0</v>
      </c>
      <c r="AE3836">
        <f t="shared" si="478"/>
        <v>0</v>
      </c>
      <c r="AF3836">
        <f t="shared" si="479"/>
        <v>0</v>
      </c>
    </row>
    <row r="3837" spans="1:32" x14ac:dyDescent="0.25">
      <c r="A3837">
        <v>550</v>
      </c>
      <c r="B3837">
        <v>16</v>
      </c>
      <c r="C3837">
        <v>1</v>
      </c>
      <c r="D3837" t="s">
        <v>28</v>
      </c>
      <c r="E3837" t="s">
        <v>105</v>
      </c>
      <c r="F3837" t="s">
        <v>30</v>
      </c>
      <c r="G3837" t="str">
        <f t="shared" si="472"/>
        <v>abbe</v>
      </c>
      <c r="H3837" t="str">
        <f t="shared" si="473"/>
        <v>1</v>
      </c>
      <c r="I3837" t="str">
        <f t="shared" si="474"/>
        <v>corla</v>
      </c>
      <c r="J3837" t="str">
        <f t="shared" si="475"/>
        <v>meedl</v>
      </c>
      <c r="K3837" t="str">
        <f t="shared" si="476"/>
        <v>corla</v>
      </c>
      <c r="L3837" t="str">
        <f>VLOOKUP(G3837,[1]VLOOKUP!$A$11:$B$14,2,FALSE)</f>
        <v>meedl</v>
      </c>
      <c r="M3837" t="s">
        <v>106</v>
      </c>
      <c r="N3837" t="str">
        <f>VLOOKUP(M3837,[1]VLOOKUP!$A$2:$C$9,2,FALSE)</f>
        <v>Overlapping</v>
      </c>
      <c r="O3837" t="str">
        <f>VLOOKUP(M3837,[1]VLOOKUP!$A$2:$C$9,3,FALSE)</f>
        <v>Familiar</v>
      </c>
      <c r="P3837">
        <v>2193895</v>
      </c>
      <c r="Q3837" t="s">
        <v>107</v>
      </c>
      <c r="R3837" t="s">
        <v>28</v>
      </c>
      <c r="S3837" t="s">
        <v>108</v>
      </c>
      <c r="T3837">
        <v>283</v>
      </c>
      <c r="U3837" t="s">
        <v>108</v>
      </c>
      <c r="V3837">
        <v>283</v>
      </c>
      <c r="W3837" t="s">
        <v>109</v>
      </c>
      <c r="X3837">
        <v>283</v>
      </c>
      <c r="Y3837" t="s">
        <v>108</v>
      </c>
      <c r="Z3837">
        <v>283</v>
      </c>
      <c r="AA3837" t="s">
        <v>41</v>
      </c>
      <c r="AB3837">
        <v>2403</v>
      </c>
      <c r="AC3837" t="s">
        <v>42</v>
      </c>
      <c r="AD3837">
        <f t="shared" si="477"/>
        <v>0</v>
      </c>
      <c r="AE3837">
        <f t="shared" si="478"/>
        <v>0</v>
      </c>
      <c r="AF3837">
        <f t="shared" si="479"/>
        <v>0</v>
      </c>
    </row>
    <row r="3838" spans="1:32" x14ac:dyDescent="0.25">
      <c r="A3838">
        <v>551</v>
      </c>
      <c r="B3838">
        <v>16</v>
      </c>
      <c r="C3838">
        <v>1</v>
      </c>
      <c r="D3838" t="s">
        <v>28</v>
      </c>
      <c r="E3838" t="s">
        <v>125</v>
      </c>
      <c r="F3838" t="s">
        <v>30</v>
      </c>
      <c r="G3838" t="str">
        <f t="shared" si="472"/>
        <v>abbe</v>
      </c>
      <c r="H3838" t="str">
        <f t="shared" si="473"/>
        <v>2</v>
      </c>
      <c r="I3838" t="str">
        <f t="shared" si="474"/>
        <v>meedl</v>
      </c>
      <c r="J3838" t="str">
        <f t="shared" si="475"/>
        <v>corla</v>
      </c>
      <c r="K3838" t="str">
        <f t="shared" si="476"/>
        <v>corla</v>
      </c>
      <c r="L3838" t="str">
        <f>VLOOKUP(G3838,[1]VLOOKUP!$A$11:$B$14,2,FALSE)</f>
        <v>meedl</v>
      </c>
      <c r="M3838" t="s">
        <v>106</v>
      </c>
      <c r="N3838" t="str">
        <f>VLOOKUP(M3838,[1]VLOOKUP!$A$2:$C$9,2,FALSE)</f>
        <v>Overlapping</v>
      </c>
      <c r="O3838" t="str">
        <f>VLOOKUP(M3838,[1]VLOOKUP!$A$2:$C$9,3,FALSE)</f>
        <v>Familiar</v>
      </c>
      <c r="P3838">
        <v>2196583</v>
      </c>
      <c r="Q3838" t="s">
        <v>107</v>
      </c>
      <c r="R3838" t="s">
        <v>28</v>
      </c>
      <c r="S3838" t="s">
        <v>114</v>
      </c>
      <c r="T3838">
        <v>282</v>
      </c>
      <c r="U3838" t="s">
        <v>114</v>
      </c>
      <c r="V3838">
        <v>282</v>
      </c>
      <c r="W3838" t="s">
        <v>109</v>
      </c>
      <c r="X3838">
        <v>282</v>
      </c>
      <c r="Y3838" t="s">
        <v>114</v>
      </c>
      <c r="Z3838">
        <v>282</v>
      </c>
      <c r="AA3838" t="s">
        <v>35</v>
      </c>
      <c r="AB3838">
        <v>1676</v>
      </c>
      <c r="AC3838" t="s">
        <v>36</v>
      </c>
      <c r="AD3838">
        <f t="shared" si="477"/>
        <v>0</v>
      </c>
      <c r="AE3838">
        <f t="shared" si="478"/>
        <v>0</v>
      </c>
      <c r="AF3838">
        <f t="shared" si="479"/>
        <v>0</v>
      </c>
    </row>
    <row r="3839" spans="1:32" x14ac:dyDescent="0.25">
      <c r="A3839">
        <v>552</v>
      </c>
      <c r="B3839">
        <v>16</v>
      </c>
      <c r="C3839">
        <v>1</v>
      </c>
      <c r="D3839" t="s">
        <v>28</v>
      </c>
      <c r="E3839" t="s">
        <v>116</v>
      </c>
      <c r="F3839" t="s">
        <v>30</v>
      </c>
      <c r="G3839" t="str">
        <f t="shared" si="472"/>
        <v>abbe</v>
      </c>
      <c r="H3839" t="str">
        <f t="shared" si="473"/>
        <v>8</v>
      </c>
      <c r="I3839" t="str">
        <f t="shared" si="474"/>
        <v>meedl</v>
      </c>
      <c r="J3839" t="str">
        <f t="shared" si="475"/>
        <v>corla</v>
      </c>
      <c r="K3839" t="str">
        <f t="shared" si="476"/>
        <v>meedl</v>
      </c>
      <c r="L3839" t="str">
        <f>VLOOKUP(G3839,[1]VLOOKUP!$A$11:$B$14,2,FALSE)</f>
        <v>meedl</v>
      </c>
      <c r="M3839" t="s">
        <v>106</v>
      </c>
      <c r="N3839" t="str">
        <f>VLOOKUP(M3839,[1]VLOOKUP!$A$2:$C$9,2,FALSE)</f>
        <v>Overlapping</v>
      </c>
      <c r="O3839" t="str">
        <f>VLOOKUP(M3839,[1]VLOOKUP!$A$2:$C$9,3,FALSE)</f>
        <v>Familiar</v>
      </c>
      <c r="P3839">
        <v>2198543</v>
      </c>
      <c r="Q3839" t="s">
        <v>112</v>
      </c>
      <c r="R3839" t="s">
        <v>28</v>
      </c>
      <c r="S3839" t="s">
        <v>108</v>
      </c>
      <c r="T3839">
        <v>282</v>
      </c>
      <c r="U3839" t="s">
        <v>108</v>
      </c>
      <c r="V3839">
        <v>282</v>
      </c>
      <c r="W3839" t="s">
        <v>109</v>
      </c>
      <c r="X3839">
        <v>282</v>
      </c>
      <c r="Y3839" t="s">
        <v>108</v>
      </c>
      <c r="Z3839">
        <v>282</v>
      </c>
      <c r="AA3839" t="s">
        <v>41</v>
      </c>
      <c r="AB3839">
        <v>724</v>
      </c>
      <c r="AC3839" t="s">
        <v>42</v>
      </c>
      <c r="AD3839">
        <f t="shared" si="477"/>
        <v>1</v>
      </c>
      <c r="AE3839">
        <f t="shared" si="478"/>
        <v>0</v>
      </c>
      <c r="AF3839">
        <f t="shared" si="479"/>
        <v>0</v>
      </c>
    </row>
    <row r="3840" spans="1:32" x14ac:dyDescent="0.25">
      <c r="A3840">
        <v>553</v>
      </c>
      <c r="B3840">
        <v>16</v>
      </c>
      <c r="C3840">
        <v>1</v>
      </c>
      <c r="D3840" t="s">
        <v>28</v>
      </c>
      <c r="E3840" t="s">
        <v>116</v>
      </c>
      <c r="F3840" t="s">
        <v>30</v>
      </c>
      <c r="G3840" t="str">
        <f t="shared" si="472"/>
        <v>abbe</v>
      </c>
      <c r="H3840" t="str">
        <f t="shared" si="473"/>
        <v>8</v>
      </c>
      <c r="I3840" t="str">
        <f t="shared" si="474"/>
        <v>meedl</v>
      </c>
      <c r="J3840" t="str">
        <f t="shared" si="475"/>
        <v>corla</v>
      </c>
      <c r="K3840" t="str">
        <f t="shared" si="476"/>
        <v>meedl</v>
      </c>
      <c r="L3840" t="str">
        <f>VLOOKUP(G3840,[1]VLOOKUP!$A$11:$B$14,2,FALSE)</f>
        <v>meedl</v>
      </c>
      <c r="M3840" t="s">
        <v>106</v>
      </c>
      <c r="N3840" t="str">
        <f>VLOOKUP(M3840,[1]VLOOKUP!$A$2:$C$9,2,FALSE)</f>
        <v>Overlapping</v>
      </c>
      <c r="O3840" t="str">
        <f>VLOOKUP(M3840,[1]VLOOKUP!$A$2:$C$9,3,FALSE)</f>
        <v>Familiar</v>
      </c>
      <c r="P3840">
        <v>2199557</v>
      </c>
      <c r="Q3840" t="s">
        <v>112</v>
      </c>
      <c r="R3840" t="s">
        <v>28</v>
      </c>
      <c r="S3840" t="s">
        <v>108</v>
      </c>
      <c r="T3840">
        <v>283</v>
      </c>
      <c r="U3840" t="s">
        <v>108</v>
      </c>
      <c r="V3840">
        <v>283</v>
      </c>
      <c r="W3840" t="s">
        <v>109</v>
      </c>
      <c r="X3840">
        <v>283</v>
      </c>
      <c r="Y3840" t="s">
        <v>108</v>
      </c>
      <c r="Z3840">
        <v>283</v>
      </c>
      <c r="AA3840" t="s">
        <v>41</v>
      </c>
      <c r="AB3840">
        <v>1245</v>
      </c>
      <c r="AC3840" t="s">
        <v>42</v>
      </c>
      <c r="AD3840">
        <f t="shared" si="477"/>
        <v>1</v>
      </c>
      <c r="AE3840">
        <f t="shared" si="478"/>
        <v>0</v>
      </c>
      <c r="AF3840">
        <f t="shared" si="479"/>
        <v>0</v>
      </c>
    </row>
    <row r="3841" spans="1:32" x14ac:dyDescent="0.25">
      <c r="A3841">
        <v>554</v>
      </c>
      <c r="B3841">
        <v>16</v>
      </c>
      <c r="C3841">
        <v>1</v>
      </c>
      <c r="D3841" t="s">
        <v>28</v>
      </c>
      <c r="E3841" t="s">
        <v>119</v>
      </c>
      <c r="F3841" t="s">
        <v>30</v>
      </c>
      <c r="G3841" t="str">
        <f t="shared" si="472"/>
        <v>abbe</v>
      </c>
      <c r="H3841" t="str">
        <f t="shared" si="473"/>
        <v>4</v>
      </c>
      <c r="I3841" t="str">
        <f t="shared" si="474"/>
        <v>corla</v>
      </c>
      <c r="J3841" t="str">
        <f t="shared" si="475"/>
        <v>meedl</v>
      </c>
      <c r="K3841" t="str">
        <f t="shared" si="476"/>
        <v>corla</v>
      </c>
      <c r="L3841" t="str">
        <f>VLOOKUP(G3841,[1]VLOOKUP!$A$11:$B$14,2,FALSE)</f>
        <v>meedl</v>
      </c>
      <c r="M3841" t="s">
        <v>106</v>
      </c>
      <c r="N3841" t="str">
        <f>VLOOKUP(M3841,[1]VLOOKUP!$A$2:$C$9,2,FALSE)</f>
        <v>Overlapping</v>
      </c>
      <c r="O3841" t="str">
        <f>VLOOKUP(M3841,[1]VLOOKUP!$A$2:$C$9,3,FALSE)</f>
        <v>Familiar</v>
      </c>
      <c r="P3841">
        <v>2201087</v>
      </c>
      <c r="Q3841" t="s">
        <v>107</v>
      </c>
      <c r="R3841" t="s">
        <v>28</v>
      </c>
      <c r="S3841" t="s">
        <v>108</v>
      </c>
      <c r="T3841">
        <v>282</v>
      </c>
      <c r="U3841" t="s">
        <v>108</v>
      </c>
      <c r="V3841">
        <v>282</v>
      </c>
      <c r="W3841" t="s">
        <v>109</v>
      </c>
      <c r="X3841">
        <v>282</v>
      </c>
      <c r="Y3841" t="s">
        <v>108</v>
      </c>
      <c r="Z3841">
        <v>282</v>
      </c>
      <c r="AA3841" t="s">
        <v>41</v>
      </c>
      <c r="AB3841">
        <v>1164</v>
      </c>
      <c r="AC3841" t="s">
        <v>42</v>
      </c>
      <c r="AD3841">
        <f t="shared" si="477"/>
        <v>0</v>
      </c>
      <c r="AE3841">
        <f t="shared" si="478"/>
        <v>0</v>
      </c>
      <c r="AF3841">
        <f t="shared" si="479"/>
        <v>0</v>
      </c>
    </row>
    <row r="3842" spans="1:32" x14ac:dyDescent="0.25">
      <c r="A3842">
        <v>555</v>
      </c>
      <c r="B3842">
        <v>16</v>
      </c>
      <c r="C3842">
        <v>1</v>
      </c>
      <c r="D3842" t="s">
        <v>28</v>
      </c>
      <c r="E3842" t="s">
        <v>125</v>
      </c>
      <c r="F3842" t="s">
        <v>30</v>
      </c>
      <c r="G3842" t="str">
        <f t="shared" ref="G3842:G3905" si="480">LEFT(E3842,4)</f>
        <v>abbe</v>
      </c>
      <c r="H3842" t="str">
        <f t="shared" ref="H3842:H3905" si="481">MID(E3842,5,1)</f>
        <v>2</v>
      </c>
      <c r="I3842" t="str">
        <f t="shared" ref="I3842:I3905" si="482">MID(E3842,6,5)</f>
        <v>meedl</v>
      </c>
      <c r="J3842" t="str">
        <f t="shared" ref="J3842:J3905" si="483">RIGHT(E3842,5)</f>
        <v>corla</v>
      </c>
      <c r="K3842" t="str">
        <f t="shared" ref="K3842:K3905" si="484">IF(AC3842="[a]",I3842,J3842)</f>
        <v>meedl</v>
      </c>
      <c r="L3842" t="str">
        <f>VLOOKUP(G3842,[1]VLOOKUP!$A$11:$B$14,2,FALSE)</f>
        <v>meedl</v>
      </c>
      <c r="M3842" t="s">
        <v>106</v>
      </c>
      <c r="N3842" t="str">
        <f>VLOOKUP(M3842,[1]VLOOKUP!$A$2:$C$9,2,FALSE)</f>
        <v>Overlapping</v>
      </c>
      <c r="O3842" t="str">
        <f>VLOOKUP(M3842,[1]VLOOKUP!$A$2:$C$9,3,FALSE)</f>
        <v>Familiar</v>
      </c>
      <c r="P3842">
        <v>2202535</v>
      </c>
      <c r="Q3842" t="s">
        <v>112</v>
      </c>
      <c r="R3842" t="s">
        <v>28</v>
      </c>
      <c r="S3842" t="s">
        <v>108</v>
      </c>
      <c r="T3842">
        <v>283</v>
      </c>
      <c r="U3842" t="s">
        <v>108</v>
      </c>
      <c r="V3842">
        <v>283</v>
      </c>
      <c r="W3842" t="s">
        <v>109</v>
      </c>
      <c r="X3842">
        <v>283</v>
      </c>
      <c r="Y3842" t="s">
        <v>108</v>
      </c>
      <c r="Z3842">
        <v>283</v>
      </c>
      <c r="AA3842" t="s">
        <v>41</v>
      </c>
      <c r="AB3842">
        <v>1923</v>
      </c>
      <c r="AC3842" t="s">
        <v>42</v>
      </c>
      <c r="AD3842">
        <f t="shared" ref="AD3842:AD3905" si="485">IF(K3842=L3842,1,0)</f>
        <v>1</v>
      </c>
      <c r="AE3842">
        <f t="shared" si="478"/>
        <v>0</v>
      </c>
      <c r="AF3842">
        <f t="shared" si="479"/>
        <v>0</v>
      </c>
    </row>
    <row r="3843" spans="1:32" x14ac:dyDescent="0.25">
      <c r="A3843">
        <v>556</v>
      </c>
      <c r="B3843">
        <v>16</v>
      </c>
      <c r="C3843">
        <v>1</v>
      </c>
      <c r="D3843" t="s">
        <v>28</v>
      </c>
      <c r="E3843" t="s">
        <v>121</v>
      </c>
      <c r="F3843" t="s">
        <v>30</v>
      </c>
      <c r="G3843" t="str">
        <f t="shared" si="480"/>
        <v>abbe</v>
      </c>
      <c r="H3843" t="str">
        <f t="shared" si="481"/>
        <v>4</v>
      </c>
      <c r="I3843" t="str">
        <f t="shared" si="482"/>
        <v>meedl</v>
      </c>
      <c r="J3843" t="str">
        <f t="shared" si="483"/>
        <v>corla</v>
      </c>
      <c r="K3843" t="str">
        <f t="shared" si="484"/>
        <v>corla</v>
      </c>
      <c r="L3843" t="str">
        <f>VLOOKUP(G3843,[1]VLOOKUP!$A$11:$B$14,2,FALSE)</f>
        <v>meedl</v>
      </c>
      <c r="M3843" t="s">
        <v>106</v>
      </c>
      <c r="N3843" t="str">
        <f>VLOOKUP(M3843,[1]VLOOKUP!$A$2:$C$9,2,FALSE)</f>
        <v>Overlapping</v>
      </c>
      <c r="O3843" t="str">
        <f>VLOOKUP(M3843,[1]VLOOKUP!$A$2:$C$9,3,FALSE)</f>
        <v>Familiar</v>
      </c>
      <c r="P3843">
        <v>2204743</v>
      </c>
      <c r="Q3843" t="s">
        <v>107</v>
      </c>
      <c r="R3843" t="s">
        <v>28</v>
      </c>
      <c r="S3843" t="s">
        <v>114</v>
      </c>
      <c r="T3843">
        <v>282</v>
      </c>
      <c r="U3843" t="s">
        <v>114</v>
      </c>
      <c r="V3843">
        <v>282</v>
      </c>
      <c r="W3843" t="s">
        <v>109</v>
      </c>
      <c r="X3843">
        <v>282</v>
      </c>
      <c r="Y3843" t="s">
        <v>114</v>
      </c>
      <c r="Z3843">
        <v>282</v>
      </c>
      <c r="AA3843" t="s">
        <v>35</v>
      </c>
      <c r="AB3843">
        <v>3028</v>
      </c>
      <c r="AC3843" t="s">
        <v>36</v>
      </c>
      <c r="AD3843">
        <f t="shared" si="485"/>
        <v>0</v>
      </c>
      <c r="AE3843">
        <f t="shared" ref="AE3843:AE3906" si="486">IF(AB3843&lt;$AB$8355,0,1)</f>
        <v>0</v>
      </c>
      <c r="AF3843">
        <f t="shared" ref="AF3843:AF3906" si="487">IF(AB3843&lt;3113.733,0,1)</f>
        <v>0</v>
      </c>
    </row>
    <row r="3844" spans="1:32" x14ac:dyDescent="0.25">
      <c r="A3844">
        <v>557</v>
      </c>
      <c r="B3844">
        <v>16</v>
      </c>
      <c r="C3844">
        <v>1</v>
      </c>
      <c r="D3844" t="s">
        <v>28</v>
      </c>
      <c r="E3844" t="s">
        <v>105</v>
      </c>
      <c r="F3844" t="s">
        <v>30</v>
      </c>
      <c r="G3844" t="str">
        <f t="shared" si="480"/>
        <v>abbe</v>
      </c>
      <c r="H3844" t="str">
        <f t="shared" si="481"/>
        <v>1</v>
      </c>
      <c r="I3844" t="str">
        <f t="shared" si="482"/>
        <v>corla</v>
      </c>
      <c r="J3844" t="str">
        <f t="shared" si="483"/>
        <v>meedl</v>
      </c>
      <c r="K3844" t="str">
        <f t="shared" si="484"/>
        <v>corla</v>
      </c>
      <c r="L3844" t="str">
        <f>VLOOKUP(G3844,[1]VLOOKUP!$A$11:$B$14,2,FALSE)</f>
        <v>meedl</v>
      </c>
      <c r="M3844" t="s">
        <v>106</v>
      </c>
      <c r="N3844" t="str">
        <f>VLOOKUP(M3844,[1]VLOOKUP!$A$2:$C$9,2,FALSE)</f>
        <v>Overlapping</v>
      </c>
      <c r="O3844" t="str">
        <f>VLOOKUP(M3844,[1]VLOOKUP!$A$2:$C$9,3,FALSE)</f>
        <v>Familiar</v>
      </c>
      <c r="P3844">
        <v>2208055</v>
      </c>
      <c r="Q3844" t="s">
        <v>107</v>
      </c>
      <c r="R3844" t="s">
        <v>28</v>
      </c>
      <c r="S3844" t="s">
        <v>108</v>
      </c>
      <c r="T3844">
        <v>283</v>
      </c>
      <c r="U3844" t="s">
        <v>108</v>
      </c>
      <c r="V3844">
        <v>283</v>
      </c>
      <c r="W3844" t="s">
        <v>109</v>
      </c>
      <c r="X3844">
        <v>283</v>
      </c>
      <c r="Y3844" t="s">
        <v>108</v>
      </c>
      <c r="Z3844">
        <v>283</v>
      </c>
      <c r="AA3844" t="s">
        <v>41</v>
      </c>
      <c r="AB3844">
        <v>931</v>
      </c>
      <c r="AC3844" t="s">
        <v>42</v>
      </c>
      <c r="AD3844">
        <f t="shared" si="485"/>
        <v>0</v>
      </c>
      <c r="AE3844">
        <f t="shared" si="486"/>
        <v>0</v>
      </c>
      <c r="AF3844">
        <f t="shared" si="487"/>
        <v>0</v>
      </c>
    </row>
    <row r="3845" spans="1:32" x14ac:dyDescent="0.25">
      <c r="A3845">
        <v>558</v>
      </c>
      <c r="B3845">
        <v>16</v>
      </c>
      <c r="C3845">
        <v>1</v>
      </c>
      <c r="D3845" t="s">
        <v>28</v>
      </c>
      <c r="E3845" t="s">
        <v>110</v>
      </c>
      <c r="F3845" t="s">
        <v>30</v>
      </c>
      <c r="G3845" t="str">
        <f t="shared" si="480"/>
        <v>abbe</v>
      </c>
      <c r="H3845" t="str">
        <f t="shared" si="481"/>
        <v>3</v>
      </c>
      <c r="I3845" t="str">
        <f t="shared" si="482"/>
        <v>corla</v>
      </c>
      <c r="J3845" t="str">
        <f t="shared" si="483"/>
        <v>meedl</v>
      </c>
      <c r="K3845" t="str">
        <f t="shared" si="484"/>
        <v>corla</v>
      </c>
      <c r="L3845" t="str">
        <f>VLOOKUP(G3845,[1]VLOOKUP!$A$11:$B$14,2,FALSE)</f>
        <v>meedl</v>
      </c>
      <c r="M3845" t="s">
        <v>106</v>
      </c>
      <c r="N3845" t="str">
        <f>VLOOKUP(M3845,[1]VLOOKUP!$A$2:$C$9,2,FALSE)</f>
        <v>Overlapping</v>
      </c>
      <c r="O3845" t="str">
        <f>VLOOKUP(M3845,[1]VLOOKUP!$A$2:$C$9,3,FALSE)</f>
        <v>Familiar</v>
      </c>
      <c r="P3845">
        <v>2209271</v>
      </c>
      <c r="Q3845" t="s">
        <v>107</v>
      </c>
      <c r="R3845" t="s">
        <v>28</v>
      </c>
      <c r="S3845" t="s">
        <v>108</v>
      </c>
      <c r="T3845">
        <v>283</v>
      </c>
      <c r="U3845" t="s">
        <v>108</v>
      </c>
      <c r="V3845">
        <v>283</v>
      </c>
      <c r="W3845" t="s">
        <v>109</v>
      </c>
      <c r="X3845">
        <v>283</v>
      </c>
      <c r="Y3845" t="s">
        <v>108</v>
      </c>
      <c r="Z3845">
        <v>283</v>
      </c>
      <c r="AA3845" t="s">
        <v>41</v>
      </c>
      <c r="AB3845">
        <v>1507</v>
      </c>
      <c r="AC3845" t="s">
        <v>42</v>
      </c>
      <c r="AD3845">
        <f t="shared" si="485"/>
        <v>0</v>
      </c>
      <c r="AE3845">
        <f t="shared" si="486"/>
        <v>0</v>
      </c>
      <c r="AF3845">
        <f t="shared" si="487"/>
        <v>0</v>
      </c>
    </row>
    <row r="3846" spans="1:32" x14ac:dyDescent="0.25">
      <c r="A3846">
        <v>559</v>
      </c>
      <c r="B3846">
        <v>16</v>
      </c>
      <c r="C3846">
        <v>1</v>
      </c>
      <c r="D3846" t="s">
        <v>28</v>
      </c>
      <c r="E3846" t="s">
        <v>128</v>
      </c>
      <c r="F3846" t="s">
        <v>30</v>
      </c>
      <c r="G3846" t="str">
        <f t="shared" si="480"/>
        <v>abbe</v>
      </c>
      <c r="H3846" t="str">
        <f t="shared" si="481"/>
        <v>3</v>
      </c>
      <c r="I3846" t="str">
        <f t="shared" si="482"/>
        <v>meedl</v>
      </c>
      <c r="J3846" t="str">
        <f t="shared" si="483"/>
        <v>corla</v>
      </c>
      <c r="K3846" t="str">
        <f t="shared" si="484"/>
        <v>corla</v>
      </c>
      <c r="L3846" t="str">
        <f>VLOOKUP(G3846,[1]VLOOKUP!$A$11:$B$14,2,FALSE)</f>
        <v>meedl</v>
      </c>
      <c r="M3846" t="s">
        <v>106</v>
      </c>
      <c r="N3846" t="str">
        <f>VLOOKUP(M3846,[1]VLOOKUP!$A$2:$C$9,2,FALSE)</f>
        <v>Overlapping</v>
      </c>
      <c r="O3846" t="str">
        <f>VLOOKUP(M3846,[1]VLOOKUP!$A$2:$C$9,3,FALSE)</f>
        <v>Familiar</v>
      </c>
      <c r="P3846">
        <v>2211070</v>
      </c>
      <c r="Q3846" t="s">
        <v>107</v>
      </c>
      <c r="R3846" t="s">
        <v>28</v>
      </c>
      <c r="S3846" t="s">
        <v>114</v>
      </c>
      <c r="T3846">
        <v>282</v>
      </c>
      <c r="U3846" t="s">
        <v>114</v>
      </c>
      <c r="V3846">
        <v>282</v>
      </c>
      <c r="W3846" t="s">
        <v>109</v>
      </c>
      <c r="X3846">
        <v>282</v>
      </c>
      <c r="Y3846" t="s">
        <v>114</v>
      </c>
      <c r="Z3846">
        <v>282</v>
      </c>
      <c r="AA3846" t="s">
        <v>35</v>
      </c>
      <c r="AB3846">
        <v>1621</v>
      </c>
      <c r="AC3846" t="s">
        <v>36</v>
      </c>
      <c r="AD3846">
        <f t="shared" si="485"/>
        <v>0</v>
      </c>
      <c r="AE3846">
        <f t="shared" si="486"/>
        <v>0</v>
      </c>
      <c r="AF3846">
        <f t="shared" si="487"/>
        <v>0</v>
      </c>
    </row>
    <row r="3847" spans="1:32" x14ac:dyDescent="0.25">
      <c r="A3847">
        <v>560</v>
      </c>
      <c r="B3847">
        <v>16</v>
      </c>
      <c r="C3847">
        <v>1</v>
      </c>
      <c r="D3847" t="s">
        <v>28</v>
      </c>
      <c r="E3847" t="s">
        <v>127</v>
      </c>
      <c r="F3847" t="s">
        <v>30</v>
      </c>
      <c r="G3847" t="str">
        <f t="shared" si="480"/>
        <v>abbe</v>
      </c>
      <c r="H3847" t="str">
        <f t="shared" si="481"/>
        <v>2</v>
      </c>
      <c r="I3847" t="str">
        <f t="shared" si="482"/>
        <v>corla</v>
      </c>
      <c r="J3847" t="str">
        <f t="shared" si="483"/>
        <v>meedl</v>
      </c>
      <c r="K3847" t="str">
        <f t="shared" si="484"/>
        <v>corla</v>
      </c>
      <c r="L3847" t="str">
        <f>VLOOKUP(G3847,[1]VLOOKUP!$A$11:$B$14,2,FALSE)</f>
        <v>meedl</v>
      </c>
      <c r="M3847" t="s">
        <v>106</v>
      </c>
      <c r="N3847" t="str">
        <f>VLOOKUP(M3847,[1]VLOOKUP!$A$2:$C$9,2,FALSE)</f>
        <v>Overlapping</v>
      </c>
      <c r="O3847" t="str">
        <f>VLOOKUP(M3847,[1]VLOOKUP!$A$2:$C$9,3,FALSE)</f>
        <v>Familiar</v>
      </c>
      <c r="P3847">
        <v>2212975</v>
      </c>
      <c r="Q3847" t="s">
        <v>107</v>
      </c>
      <c r="R3847" t="s">
        <v>28</v>
      </c>
      <c r="S3847" t="s">
        <v>108</v>
      </c>
      <c r="T3847">
        <v>282</v>
      </c>
      <c r="U3847" t="s">
        <v>108</v>
      </c>
      <c r="V3847">
        <v>282</v>
      </c>
      <c r="W3847" t="s">
        <v>109</v>
      </c>
      <c r="X3847">
        <v>282</v>
      </c>
      <c r="Y3847" t="s">
        <v>108</v>
      </c>
      <c r="Z3847">
        <v>282</v>
      </c>
      <c r="AA3847" t="s">
        <v>41</v>
      </c>
      <c r="AB3847">
        <v>1540</v>
      </c>
      <c r="AC3847" t="s">
        <v>42</v>
      </c>
      <c r="AD3847">
        <f t="shared" si="485"/>
        <v>0</v>
      </c>
      <c r="AE3847">
        <f t="shared" si="486"/>
        <v>0</v>
      </c>
      <c r="AF3847">
        <f t="shared" si="487"/>
        <v>0</v>
      </c>
    </row>
    <row r="3848" spans="1:32" x14ac:dyDescent="0.25">
      <c r="A3848">
        <v>561</v>
      </c>
      <c r="B3848">
        <v>16</v>
      </c>
      <c r="C3848">
        <v>1</v>
      </c>
      <c r="D3848" t="s">
        <v>28</v>
      </c>
      <c r="E3848" t="s">
        <v>118</v>
      </c>
      <c r="F3848" t="s">
        <v>30</v>
      </c>
      <c r="G3848" t="str">
        <f t="shared" si="480"/>
        <v>abbe</v>
      </c>
      <c r="H3848" t="str">
        <f t="shared" si="481"/>
        <v>9</v>
      </c>
      <c r="I3848" t="str">
        <f t="shared" si="482"/>
        <v>corla</v>
      </c>
      <c r="J3848" t="str">
        <f t="shared" si="483"/>
        <v>meedl</v>
      </c>
      <c r="K3848" t="str">
        <f t="shared" si="484"/>
        <v>meedl</v>
      </c>
      <c r="L3848" t="str">
        <f>VLOOKUP(G3848,[1]VLOOKUP!$A$11:$B$14,2,FALSE)</f>
        <v>meedl</v>
      </c>
      <c r="M3848" t="s">
        <v>106</v>
      </c>
      <c r="N3848" t="str">
        <f>VLOOKUP(M3848,[1]VLOOKUP!$A$2:$C$9,2,FALSE)</f>
        <v>Overlapping</v>
      </c>
      <c r="O3848" t="str">
        <f>VLOOKUP(M3848,[1]VLOOKUP!$A$2:$C$9,3,FALSE)</f>
        <v>Familiar</v>
      </c>
      <c r="P3848">
        <v>2214799</v>
      </c>
      <c r="Q3848" t="s">
        <v>112</v>
      </c>
      <c r="R3848" t="s">
        <v>28</v>
      </c>
      <c r="S3848" t="s">
        <v>114</v>
      </c>
      <c r="T3848">
        <v>282</v>
      </c>
      <c r="U3848" t="s">
        <v>114</v>
      </c>
      <c r="V3848">
        <v>282</v>
      </c>
      <c r="W3848" t="s">
        <v>109</v>
      </c>
      <c r="X3848">
        <v>282</v>
      </c>
      <c r="Y3848" t="s">
        <v>114</v>
      </c>
      <c r="Z3848">
        <v>282</v>
      </c>
      <c r="AA3848" t="s">
        <v>35</v>
      </c>
      <c r="AB3848">
        <v>1476</v>
      </c>
      <c r="AC3848" t="s">
        <v>36</v>
      </c>
      <c r="AD3848">
        <f t="shared" si="485"/>
        <v>1</v>
      </c>
      <c r="AE3848">
        <f t="shared" si="486"/>
        <v>0</v>
      </c>
      <c r="AF3848">
        <f t="shared" si="487"/>
        <v>0</v>
      </c>
    </row>
    <row r="3849" spans="1:32" x14ac:dyDescent="0.25">
      <c r="A3849">
        <v>562</v>
      </c>
      <c r="B3849">
        <v>16</v>
      </c>
      <c r="C3849">
        <v>1</v>
      </c>
      <c r="D3849" t="s">
        <v>28</v>
      </c>
      <c r="E3849" t="s">
        <v>119</v>
      </c>
      <c r="F3849" t="s">
        <v>30</v>
      </c>
      <c r="G3849" t="str">
        <f t="shared" si="480"/>
        <v>abbe</v>
      </c>
      <c r="H3849" t="str">
        <f t="shared" si="481"/>
        <v>4</v>
      </c>
      <c r="I3849" t="str">
        <f t="shared" si="482"/>
        <v>corla</v>
      </c>
      <c r="J3849" t="str">
        <f t="shared" si="483"/>
        <v>meedl</v>
      </c>
      <c r="K3849" t="str">
        <f t="shared" si="484"/>
        <v>corla</v>
      </c>
      <c r="L3849" t="str">
        <f>VLOOKUP(G3849,[1]VLOOKUP!$A$11:$B$14,2,FALSE)</f>
        <v>meedl</v>
      </c>
      <c r="M3849" t="s">
        <v>106</v>
      </c>
      <c r="N3849" t="str">
        <f>VLOOKUP(M3849,[1]VLOOKUP!$A$2:$C$9,2,FALSE)</f>
        <v>Overlapping</v>
      </c>
      <c r="O3849" t="str">
        <f>VLOOKUP(M3849,[1]VLOOKUP!$A$2:$C$9,3,FALSE)</f>
        <v>Familiar</v>
      </c>
      <c r="P3849">
        <v>2216559</v>
      </c>
      <c r="Q3849" t="s">
        <v>107</v>
      </c>
      <c r="R3849" t="s">
        <v>28</v>
      </c>
      <c r="S3849" t="s">
        <v>108</v>
      </c>
      <c r="T3849">
        <v>283</v>
      </c>
      <c r="U3849" t="s">
        <v>108</v>
      </c>
      <c r="V3849">
        <v>283</v>
      </c>
      <c r="W3849" t="s">
        <v>109</v>
      </c>
      <c r="X3849">
        <v>283</v>
      </c>
      <c r="Y3849" t="s">
        <v>108</v>
      </c>
      <c r="Z3849">
        <v>283</v>
      </c>
      <c r="AA3849" t="s">
        <v>41</v>
      </c>
      <c r="AB3849">
        <v>1139</v>
      </c>
      <c r="AC3849" t="s">
        <v>42</v>
      </c>
      <c r="AD3849">
        <f t="shared" si="485"/>
        <v>0</v>
      </c>
      <c r="AE3849">
        <f t="shared" si="486"/>
        <v>0</v>
      </c>
      <c r="AF3849">
        <f t="shared" si="487"/>
        <v>0</v>
      </c>
    </row>
    <row r="3850" spans="1:32" x14ac:dyDescent="0.25">
      <c r="A3850">
        <v>563</v>
      </c>
      <c r="B3850">
        <v>16</v>
      </c>
      <c r="C3850">
        <v>1</v>
      </c>
      <c r="D3850" t="s">
        <v>28</v>
      </c>
      <c r="E3850" t="s">
        <v>121</v>
      </c>
      <c r="F3850" t="s">
        <v>30</v>
      </c>
      <c r="G3850" t="str">
        <f t="shared" si="480"/>
        <v>abbe</v>
      </c>
      <c r="H3850" t="str">
        <f t="shared" si="481"/>
        <v>4</v>
      </c>
      <c r="I3850" t="str">
        <f t="shared" si="482"/>
        <v>meedl</v>
      </c>
      <c r="J3850" t="str">
        <f t="shared" si="483"/>
        <v>corla</v>
      </c>
      <c r="K3850" t="str">
        <f t="shared" si="484"/>
        <v>corla</v>
      </c>
      <c r="L3850" t="str">
        <f>VLOOKUP(G3850,[1]VLOOKUP!$A$11:$B$14,2,FALSE)</f>
        <v>meedl</v>
      </c>
      <c r="M3850" t="s">
        <v>106</v>
      </c>
      <c r="N3850" t="str">
        <f>VLOOKUP(M3850,[1]VLOOKUP!$A$2:$C$9,2,FALSE)</f>
        <v>Overlapping</v>
      </c>
      <c r="O3850" t="str">
        <f>VLOOKUP(M3850,[1]VLOOKUP!$A$2:$C$9,3,FALSE)</f>
        <v>Familiar</v>
      </c>
      <c r="P3850">
        <v>2217983</v>
      </c>
      <c r="Q3850" t="s">
        <v>107</v>
      </c>
      <c r="R3850" t="s">
        <v>28</v>
      </c>
      <c r="S3850" t="s">
        <v>114</v>
      </c>
      <c r="T3850">
        <v>283</v>
      </c>
      <c r="U3850" t="s">
        <v>114</v>
      </c>
      <c r="V3850">
        <v>283</v>
      </c>
      <c r="W3850" t="s">
        <v>109</v>
      </c>
      <c r="X3850">
        <v>283</v>
      </c>
      <c r="Y3850" t="s">
        <v>114</v>
      </c>
      <c r="Z3850">
        <v>283</v>
      </c>
      <c r="AA3850" t="s">
        <v>35</v>
      </c>
      <c r="AB3850">
        <v>1827</v>
      </c>
      <c r="AC3850" t="s">
        <v>36</v>
      </c>
      <c r="AD3850">
        <f t="shared" si="485"/>
        <v>0</v>
      </c>
      <c r="AE3850">
        <f t="shared" si="486"/>
        <v>0</v>
      </c>
      <c r="AF3850">
        <f t="shared" si="487"/>
        <v>0</v>
      </c>
    </row>
    <row r="3851" spans="1:32" x14ac:dyDescent="0.25">
      <c r="A3851">
        <v>564</v>
      </c>
      <c r="B3851">
        <v>16</v>
      </c>
      <c r="C3851">
        <v>1</v>
      </c>
      <c r="D3851" t="s">
        <v>28</v>
      </c>
      <c r="E3851" t="s">
        <v>110</v>
      </c>
      <c r="F3851" t="s">
        <v>30</v>
      </c>
      <c r="G3851" t="str">
        <f t="shared" si="480"/>
        <v>abbe</v>
      </c>
      <c r="H3851" t="str">
        <f t="shared" si="481"/>
        <v>3</v>
      </c>
      <c r="I3851" t="str">
        <f t="shared" si="482"/>
        <v>corla</v>
      </c>
      <c r="J3851" t="str">
        <f t="shared" si="483"/>
        <v>meedl</v>
      </c>
      <c r="K3851" t="str">
        <f t="shared" si="484"/>
        <v>corla</v>
      </c>
      <c r="L3851" t="str">
        <f>VLOOKUP(G3851,[1]VLOOKUP!$A$11:$B$14,2,FALSE)</f>
        <v>meedl</v>
      </c>
      <c r="M3851" t="s">
        <v>106</v>
      </c>
      <c r="N3851" t="str">
        <f>VLOOKUP(M3851,[1]VLOOKUP!$A$2:$C$9,2,FALSE)</f>
        <v>Overlapping</v>
      </c>
      <c r="O3851" t="str">
        <f>VLOOKUP(M3851,[1]VLOOKUP!$A$2:$C$9,3,FALSE)</f>
        <v>Familiar</v>
      </c>
      <c r="P3851">
        <v>2220095</v>
      </c>
      <c r="Q3851" t="s">
        <v>107</v>
      </c>
      <c r="R3851" t="s">
        <v>28</v>
      </c>
      <c r="S3851" t="s">
        <v>108</v>
      </c>
      <c r="T3851">
        <v>282</v>
      </c>
      <c r="U3851" t="s">
        <v>108</v>
      </c>
      <c r="V3851">
        <v>282</v>
      </c>
      <c r="W3851" t="s">
        <v>109</v>
      </c>
      <c r="X3851">
        <v>282</v>
      </c>
      <c r="Y3851" t="s">
        <v>108</v>
      </c>
      <c r="Z3851">
        <v>282</v>
      </c>
      <c r="AA3851" t="s">
        <v>41</v>
      </c>
      <c r="AB3851">
        <v>1724</v>
      </c>
      <c r="AC3851" t="s">
        <v>42</v>
      </c>
      <c r="AD3851">
        <f t="shared" si="485"/>
        <v>0</v>
      </c>
      <c r="AE3851">
        <f t="shared" si="486"/>
        <v>0</v>
      </c>
      <c r="AF3851">
        <f t="shared" si="487"/>
        <v>0</v>
      </c>
    </row>
    <row r="3852" spans="1:32" x14ac:dyDescent="0.25">
      <c r="A3852">
        <v>565</v>
      </c>
      <c r="B3852">
        <v>16</v>
      </c>
      <c r="C3852">
        <v>1</v>
      </c>
      <c r="D3852" t="s">
        <v>28</v>
      </c>
      <c r="E3852" t="s">
        <v>126</v>
      </c>
      <c r="F3852" t="s">
        <v>30</v>
      </c>
      <c r="G3852" t="str">
        <f t="shared" si="480"/>
        <v>abbe</v>
      </c>
      <c r="H3852" t="str">
        <f t="shared" si="481"/>
        <v>1</v>
      </c>
      <c r="I3852" t="str">
        <f t="shared" si="482"/>
        <v>meedl</v>
      </c>
      <c r="J3852" t="str">
        <f t="shared" si="483"/>
        <v>corla</v>
      </c>
      <c r="K3852" t="str">
        <f t="shared" si="484"/>
        <v>corla</v>
      </c>
      <c r="L3852" t="str">
        <f>VLOOKUP(G3852,[1]VLOOKUP!$A$11:$B$14,2,FALSE)</f>
        <v>meedl</v>
      </c>
      <c r="M3852" t="s">
        <v>106</v>
      </c>
      <c r="N3852" t="str">
        <f>VLOOKUP(M3852,[1]VLOOKUP!$A$2:$C$9,2,FALSE)</f>
        <v>Overlapping</v>
      </c>
      <c r="O3852" t="str">
        <f>VLOOKUP(M3852,[1]VLOOKUP!$A$2:$C$9,3,FALSE)</f>
        <v>Familiar</v>
      </c>
      <c r="P3852">
        <v>2222110</v>
      </c>
      <c r="Q3852" t="s">
        <v>107</v>
      </c>
      <c r="R3852" t="s">
        <v>28</v>
      </c>
      <c r="S3852" t="s">
        <v>114</v>
      </c>
      <c r="T3852">
        <v>283</v>
      </c>
      <c r="U3852" t="s">
        <v>114</v>
      </c>
      <c r="V3852">
        <v>283</v>
      </c>
      <c r="W3852" t="s">
        <v>109</v>
      </c>
      <c r="X3852">
        <v>283</v>
      </c>
      <c r="Y3852" t="s">
        <v>114</v>
      </c>
      <c r="Z3852">
        <v>283</v>
      </c>
      <c r="AA3852" t="s">
        <v>35</v>
      </c>
      <c r="AB3852">
        <v>1012</v>
      </c>
      <c r="AC3852" t="s">
        <v>36</v>
      </c>
      <c r="AD3852">
        <f t="shared" si="485"/>
        <v>0</v>
      </c>
      <c r="AE3852">
        <f t="shared" si="486"/>
        <v>0</v>
      </c>
      <c r="AF3852">
        <f t="shared" si="487"/>
        <v>0</v>
      </c>
    </row>
    <row r="3853" spans="1:32" x14ac:dyDescent="0.25">
      <c r="A3853">
        <v>566</v>
      </c>
      <c r="B3853">
        <v>16</v>
      </c>
      <c r="C3853">
        <v>1</v>
      </c>
      <c r="D3853" t="s">
        <v>28</v>
      </c>
      <c r="E3853" t="s">
        <v>113</v>
      </c>
      <c r="F3853" t="s">
        <v>30</v>
      </c>
      <c r="G3853" t="str">
        <f t="shared" si="480"/>
        <v>abbe</v>
      </c>
      <c r="H3853" t="str">
        <f t="shared" si="481"/>
        <v>8</v>
      </c>
      <c r="I3853" t="str">
        <f t="shared" si="482"/>
        <v>corla</v>
      </c>
      <c r="J3853" t="str">
        <f t="shared" si="483"/>
        <v>meedl</v>
      </c>
      <c r="K3853" t="str">
        <f t="shared" si="484"/>
        <v>meedl</v>
      </c>
      <c r="L3853" t="str">
        <f>VLOOKUP(G3853,[1]VLOOKUP!$A$11:$B$14,2,FALSE)</f>
        <v>meedl</v>
      </c>
      <c r="M3853" t="s">
        <v>106</v>
      </c>
      <c r="N3853" t="str">
        <f>VLOOKUP(M3853,[1]VLOOKUP!$A$2:$C$9,2,FALSE)</f>
        <v>Overlapping</v>
      </c>
      <c r="O3853" t="str">
        <f>VLOOKUP(M3853,[1]VLOOKUP!$A$2:$C$9,3,FALSE)</f>
        <v>Familiar</v>
      </c>
      <c r="P3853">
        <v>2223407</v>
      </c>
      <c r="Q3853" t="s">
        <v>112</v>
      </c>
      <c r="R3853" t="s">
        <v>28</v>
      </c>
      <c r="S3853" t="s">
        <v>114</v>
      </c>
      <c r="T3853">
        <v>282</v>
      </c>
      <c r="U3853" t="s">
        <v>114</v>
      </c>
      <c r="V3853">
        <v>282</v>
      </c>
      <c r="W3853" t="s">
        <v>109</v>
      </c>
      <c r="X3853">
        <v>282</v>
      </c>
      <c r="Y3853" t="s">
        <v>114</v>
      </c>
      <c r="Z3853">
        <v>282</v>
      </c>
      <c r="AA3853" t="s">
        <v>35</v>
      </c>
      <c r="AB3853">
        <v>868</v>
      </c>
      <c r="AC3853" t="s">
        <v>36</v>
      </c>
      <c r="AD3853">
        <f t="shared" si="485"/>
        <v>1</v>
      </c>
      <c r="AE3853">
        <f t="shared" si="486"/>
        <v>0</v>
      </c>
      <c r="AF3853">
        <f t="shared" si="487"/>
        <v>0</v>
      </c>
    </row>
    <row r="3854" spans="1:32" x14ac:dyDescent="0.25">
      <c r="A3854">
        <v>567</v>
      </c>
      <c r="B3854">
        <v>16</v>
      </c>
      <c r="C3854">
        <v>1</v>
      </c>
      <c r="D3854" t="s">
        <v>28</v>
      </c>
      <c r="E3854" t="s">
        <v>115</v>
      </c>
      <c r="F3854" t="s">
        <v>30</v>
      </c>
      <c r="G3854" t="str">
        <f t="shared" si="480"/>
        <v>abbe</v>
      </c>
      <c r="H3854" t="str">
        <f t="shared" si="481"/>
        <v>5</v>
      </c>
      <c r="I3854" t="str">
        <f t="shared" si="482"/>
        <v>corla</v>
      </c>
      <c r="J3854" t="str">
        <f t="shared" si="483"/>
        <v>meedl</v>
      </c>
      <c r="K3854" t="str">
        <f t="shared" si="484"/>
        <v>corla</v>
      </c>
      <c r="L3854" t="str">
        <f>VLOOKUP(G3854,[1]VLOOKUP!$A$11:$B$14,2,FALSE)</f>
        <v>meedl</v>
      </c>
      <c r="M3854" t="s">
        <v>106</v>
      </c>
      <c r="N3854" t="str">
        <f>VLOOKUP(M3854,[1]VLOOKUP!$A$2:$C$9,2,FALSE)</f>
        <v>Overlapping</v>
      </c>
      <c r="O3854" t="str">
        <f>VLOOKUP(M3854,[1]VLOOKUP!$A$2:$C$9,3,FALSE)</f>
        <v>Familiar</v>
      </c>
      <c r="P3854">
        <v>2224559</v>
      </c>
      <c r="Q3854" t="s">
        <v>107</v>
      </c>
      <c r="R3854" t="s">
        <v>28</v>
      </c>
      <c r="S3854" t="s">
        <v>108</v>
      </c>
      <c r="T3854">
        <v>282</v>
      </c>
      <c r="U3854" t="s">
        <v>108</v>
      </c>
      <c r="V3854">
        <v>282</v>
      </c>
      <c r="W3854" t="s">
        <v>109</v>
      </c>
      <c r="X3854">
        <v>282</v>
      </c>
      <c r="Y3854" t="s">
        <v>108</v>
      </c>
      <c r="Z3854">
        <v>282</v>
      </c>
      <c r="AA3854" t="s">
        <v>41</v>
      </c>
      <c r="AB3854">
        <v>796</v>
      </c>
      <c r="AC3854" t="s">
        <v>42</v>
      </c>
      <c r="AD3854">
        <f t="shared" si="485"/>
        <v>0</v>
      </c>
      <c r="AE3854">
        <f t="shared" si="486"/>
        <v>0</v>
      </c>
      <c r="AF3854">
        <f t="shared" si="487"/>
        <v>0</v>
      </c>
    </row>
    <row r="3855" spans="1:32" x14ac:dyDescent="0.25">
      <c r="A3855">
        <v>568</v>
      </c>
      <c r="B3855">
        <v>16</v>
      </c>
      <c r="C3855">
        <v>1</v>
      </c>
      <c r="D3855" t="s">
        <v>28</v>
      </c>
      <c r="E3855" t="s">
        <v>126</v>
      </c>
      <c r="F3855" t="s">
        <v>30</v>
      </c>
      <c r="G3855" t="str">
        <f t="shared" si="480"/>
        <v>abbe</v>
      </c>
      <c r="H3855" t="str">
        <f t="shared" si="481"/>
        <v>1</v>
      </c>
      <c r="I3855" t="str">
        <f t="shared" si="482"/>
        <v>meedl</v>
      </c>
      <c r="J3855" t="str">
        <f t="shared" si="483"/>
        <v>corla</v>
      </c>
      <c r="K3855" t="str">
        <f t="shared" si="484"/>
        <v>corla</v>
      </c>
      <c r="L3855" t="str">
        <f>VLOOKUP(G3855,[1]VLOOKUP!$A$11:$B$14,2,FALSE)</f>
        <v>meedl</v>
      </c>
      <c r="M3855" t="s">
        <v>106</v>
      </c>
      <c r="N3855" t="str">
        <f>VLOOKUP(M3855,[1]VLOOKUP!$A$2:$C$9,2,FALSE)</f>
        <v>Overlapping</v>
      </c>
      <c r="O3855" t="str">
        <f>VLOOKUP(M3855,[1]VLOOKUP!$A$2:$C$9,3,FALSE)</f>
        <v>Familiar</v>
      </c>
      <c r="P3855">
        <v>2225639</v>
      </c>
      <c r="Q3855" t="s">
        <v>107</v>
      </c>
      <c r="R3855" t="s">
        <v>28</v>
      </c>
      <c r="S3855" t="s">
        <v>114</v>
      </c>
      <c r="T3855">
        <v>283</v>
      </c>
      <c r="U3855" t="s">
        <v>114</v>
      </c>
      <c r="V3855">
        <v>283</v>
      </c>
      <c r="W3855" t="s">
        <v>109</v>
      </c>
      <c r="X3855">
        <v>283</v>
      </c>
      <c r="Y3855" t="s">
        <v>114</v>
      </c>
      <c r="Z3855">
        <v>283</v>
      </c>
      <c r="AA3855" t="s">
        <v>35</v>
      </c>
      <c r="AB3855">
        <v>1243</v>
      </c>
      <c r="AC3855" t="s">
        <v>36</v>
      </c>
      <c r="AD3855">
        <f t="shared" si="485"/>
        <v>0</v>
      </c>
      <c r="AE3855">
        <f t="shared" si="486"/>
        <v>0</v>
      </c>
      <c r="AF3855">
        <f t="shared" si="487"/>
        <v>0</v>
      </c>
    </row>
    <row r="3856" spans="1:32" hidden="1" x14ac:dyDescent="0.25">
      <c r="A3856">
        <v>569</v>
      </c>
      <c r="B3856">
        <v>16</v>
      </c>
      <c r="C3856">
        <v>1</v>
      </c>
      <c r="D3856" t="s">
        <v>28</v>
      </c>
      <c r="E3856" t="s">
        <v>117</v>
      </c>
      <c r="F3856" t="s">
        <v>30</v>
      </c>
      <c r="G3856" t="str">
        <f t="shared" si="480"/>
        <v>abbe</v>
      </c>
      <c r="H3856" t="str">
        <f t="shared" si="481"/>
        <v>7</v>
      </c>
      <c r="I3856" t="str">
        <f t="shared" si="482"/>
        <v>meedl</v>
      </c>
      <c r="J3856" t="str">
        <f t="shared" si="483"/>
        <v>corla</v>
      </c>
      <c r="K3856" t="str">
        <f t="shared" si="484"/>
        <v>meedl</v>
      </c>
      <c r="L3856" t="str">
        <f>VLOOKUP(G3856,[1]VLOOKUP!$A$11:$B$14,2,FALSE)</f>
        <v>meedl</v>
      </c>
      <c r="M3856" t="s">
        <v>106</v>
      </c>
      <c r="N3856" t="str">
        <f>VLOOKUP(M3856,[1]VLOOKUP!$A$2:$C$9,2,FALSE)</f>
        <v>Overlapping</v>
      </c>
      <c r="O3856" t="str">
        <f>VLOOKUP(M3856,[1]VLOOKUP!$A$2:$C$9,3,FALSE)</f>
        <v>Familiar</v>
      </c>
      <c r="P3856">
        <v>2227167</v>
      </c>
      <c r="Q3856" t="s">
        <v>112</v>
      </c>
      <c r="R3856" t="s">
        <v>28</v>
      </c>
      <c r="S3856" t="s">
        <v>108</v>
      </c>
      <c r="T3856">
        <v>282</v>
      </c>
      <c r="U3856" t="s">
        <v>108</v>
      </c>
      <c r="V3856">
        <v>282</v>
      </c>
      <c r="W3856" t="s">
        <v>109</v>
      </c>
      <c r="X3856">
        <v>282</v>
      </c>
      <c r="Y3856" t="s">
        <v>108</v>
      </c>
      <c r="Z3856">
        <v>282</v>
      </c>
      <c r="AA3856" t="s">
        <v>41</v>
      </c>
      <c r="AB3856">
        <v>4060</v>
      </c>
      <c r="AC3856" t="s">
        <v>42</v>
      </c>
      <c r="AD3856">
        <f t="shared" si="485"/>
        <v>1</v>
      </c>
      <c r="AE3856">
        <f t="shared" si="486"/>
        <v>0</v>
      </c>
      <c r="AF3856">
        <f t="shared" si="487"/>
        <v>1</v>
      </c>
    </row>
    <row r="3857" spans="1:32" x14ac:dyDescent="0.25">
      <c r="A3857">
        <v>570</v>
      </c>
      <c r="B3857">
        <v>16</v>
      </c>
      <c r="C3857">
        <v>1</v>
      </c>
      <c r="D3857" t="s">
        <v>28</v>
      </c>
      <c r="E3857" t="s">
        <v>123</v>
      </c>
      <c r="F3857" t="s">
        <v>30</v>
      </c>
      <c r="G3857" t="str">
        <f t="shared" si="480"/>
        <v>abbe</v>
      </c>
      <c r="H3857" t="str">
        <f t="shared" si="481"/>
        <v>7</v>
      </c>
      <c r="I3857" t="str">
        <f t="shared" si="482"/>
        <v>corla</v>
      </c>
      <c r="J3857" t="str">
        <f t="shared" si="483"/>
        <v>meedl</v>
      </c>
      <c r="K3857" t="str">
        <f t="shared" si="484"/>
        <v>meedl</v>
      </c>
      <c r="L3857" t="str">
        <f>VLOOKUP(G3857,[1]VLOOKUP!$A$11:$B$14,2,FALSE)</f>
        <v>meedl</v>
      </c>
      <c r="M3857" t="s">
        <v>106</v>
      </c>
      <c r="N3857" t="str">
        <f>VLOOKUP(M3857,[1]VLOOKUP!$A$2:$C$9,2,FALSE)</f>
        <v>Overlapping</v>
      </c>
      <c r="O3857" t="str">
        <f>VLOOKUP(M3857,[1]VLOOKUP!$A$2:$C$9,3,FALSE)</f>
        <v>Familiar</v>
      </c>
      <c r="P3857">
        <v>2231511</v>
      </c>
      <c r="Q3857" t="s">
        <v>112</v>
      </c>
      <c r="R3857" t="s">
        <v>28</v>
      </c>
      <c r="S3857" t="s">
        <v>114</v>
      </c>
      <c r="T3857">
        <v>282</v>
      </c>
      <c r="U3857" t="s">
        <v>114</v>
      </c>
      <c r="V3857">
        <v>282</v>
      </c>
      <c r="W3857" t="s">
        <v>109</v>
      </c>
      <c r="X3857">
        <v>282</v>
      </c>
      <c r="Y3857" t="s">
        <v>114</v>
      </c>
      <c r="Z3857">
        <v>282</v>
      </c>
      <c r="AA3857" t="s">
        <v>35</v>
      </c>
      <c r="AB3857">
        <v>980</v>
      </c>
      <c r="AC3857" t="s">
        <v>36</v>
      </c>
      <c r="AD3857">
        <f t="shared" si="485"/>
        <v>1</v>
      </c>
      <c r="AE3857">
        <f t="shared" si="486"/>
        <v>0</v>
      </c>
      <c r="AF3857">
        <f t="shared" si="487"/>
        <v>0</v>
      </c>
    </row>
    <row r="3858" spans="1:32" x14ac:dyDescent="0.25">
      <c r="A3858">
        <v>571</v>
      </c>
      <c r="B3858">
        <v>16</v>
      </c>
      <c r="C3858">
        <v>1</v>
      </c>
      <c r="D3858" t="s">
        <v>28</v>
      </c>
      <c r="E3858" t="s">
        <v>120</v>
      </c>
      <c r="F3858" t="s">
        <v>30</v>
      </c>
      <c r="G3858" t="str">
        <f t="shared" si="480"/>
        <v>abbe</v>
      </c>
      <c r="H3858" t="str">
        <f t="shared" si="481"/>
        <v>6</v>
      </c>
      <c r="I3858" t="str">
        <f t="shared" si="482"/>
        <v>corla</v>
      </c>
      <c r="J3858" t="str">
        <f t="shared" si="483"/>
        <v>meedl</v>
      </c>
      <c r="K3858" t="str">
        <f t="shared" si="484"/>
        <v>meedl</v>
      </c>
      <c r="L3858" t="str">
        <f>VLOOKUP(G3858,[1]VLOOKUP!$A$11:$B$14,2,FALSE)</f>
        <v>meedl</v>
      </c>
      <c r="M3858" t="s">
        <v>106</v>
      </c>
      <c r="N3858" t="str">
        <f>VLOOKUP(M3858,[1]VLOOKUP!$A$2:$C$9,2,FALSE)</f>
        <v>Overlapping</v>
      </c>
      <c r="O3858" t="str">
        <f>VLOOKUP(M3858,[1]VLOOKUP!$A$2:$C$9,3,FALSE)</f>
        <v>Familiar</v>
      </c>
      <c r="P3858">
        <v>2232781</v>
      </c>
      <c r="Q3858" t="s">
        <v>112</v>
      </c>
      <c r="R3858" t="s">
        <v>28</v>
      </c>
      <c r="S3858" t="s">
        <v>114</v>
      </c>
      <c r="T3858">
        <v>283</v>
      </c>
      <c r="U3858" t="s">
        <v>114</v>
      </c>
      <c r="V3858">
        <v>283</v>
      </c>
      <c r="W3858" t="s">
        <v>109</v>
      </c>
      <c r="X3858">
        <v>283</v>
      </c>
      <c r="Y3858" t="s">
        <v>114</v>
      </c>
      <c r="Z3858">
        <v>283</v>
      </c>
      <c r="AA3858" t="s">
        <v>35</v>
      </c>
      <c r="AB3858">
        <v>1477</v>
      </c>
      <c r="AC3858" t="s">
        <v>36</v>
      </c>
      <c r="AD3858">
        <f t="shared" si="485"/>
        <v>1</v>
      </c>
      <c r="AE3858">
        <f t="shared" si="486"/>
        <v>0</v>
      </c>
      <c r="AF3858">
        <f t="shared" si="487"/>
        <v>0</v>
      </c>
    </row>
    <row r="3859" spans="1:32" x14ac:dyDescent="0.25">
      <c r="A3859">
        <v>572</v>
      </c>
      <c r="B3859">
        <v>16</v>
      </c>
      <c r="C3859">
        <v>1</v>
      </c>
      <c r="D3859" t="s">
        <v>28</v>
      </c>
      <c r="E3859" t="s">
        <v>117</v>
      </c>
      <c r="F3859" t="s">
        <v>30</v>
      </c>
      <c r="G3859" t="str">
        <f t="shared" si="480"/>
        <v>abbe</v>
      </c>
      <c r="H3859" t="str">
        <f t="shared" si="481"/>
        <v>7</v>
      </c>
      <c r="I3859" t="str">
        <f t="shared" si="482"/>
        <v>meedl</v>
      </c>
      <c r="J3859" t="str">
        <f t="shared" si="483"/>
        <v>corla</v>
      </c>
      <c r="K3859" t="str">
        <f t="shared" si="484"/>
        <v>meedl</v>
      </c>
      <c r="L3859" t="str">
        <f>VLOOKUP(G3859,[1]VLOOKUP!$A$11:$B$14,2,FALSE)</f>
        <v>meedl</v>
      </c>
      <c r="M3859" t="s">
        <v>106</v>
      </c>
      <c r="N3859" t="str">
        <f>VLOOKUP(M3859,[1]VLOOKUP!$A$2:$C$9,2,FALSE)</f>
        <v>Overlapping</v>
      </c>
      <c r="O3859" t="str">
        <f>VLOOKUP(M3859,[1]VLOOKUP!$A$2:$C$9,3,FALSE)</f>
        <v>Familiar</v>
      </c>
      <c r="P3859">
        <v>2234543</v>
      </c>
      <c r="Q3859" t="s">
        <v>112</v>
      </c>
      <c r="R3859" t="s">
        <v>28</v>
      </c>
      <c r="S3859" t="s">
        <v>108</v>
      </c>
      <c r="T3859">
        <v>282</v>
      </c>
      <c r="U3859" t="s">
        <v>108</v>
      </c>
      <c r="V3859">
        <v>282</v>
      </c>
      <c r="W3859" t="s">
        <v>109</v>
      </c>
      <c r="X3859">
        <v>282</v>
      </c>
      <c r="Y3859" t="s">
        <v>108</v>
      </c>
      <c r="Z3859">
        <v>282</v>
      </c>
      <c r="AA3859" t="s">
        <v>41</v>
      </c>
      <c r="AB3859">
        <v>820</v>
      </c>
      <c r="AC3859" t="s">
        <v>42</v>
      </c>
      <c r="AD3859">
        <f t="shared" si="485"/>
        <v>1</v>
      </c>
      <c r="AE3859">
        <f t="shared" si="486"/>
        <v>0</v>
      </c>
      <c r="AF3859">
        <f t="shared" si="487"/>
        <v>0</v>
      </c>
    </row>
    <row r="3860" spans="1:32" x14ac:dyDescent="0.25">
      <c r="A3860">
        <v>573</v>
      </c>
      <c r="B3860">
        <v>16</v>
      </c>
      <c r="C3860">
        <v>1</v>
      </c>
      <c r="D3860" t="s">
        <v>28</v>
      </c>
      <c r="E3860" t="s">
        <v>115</v>
      </c>
      <c r="F3860" t="s">
        <v>30</v>
      </c>
      <c r="G3860" t="str">
        <f t="shared" si="480"/>
        <v>abbe</v>
      </c>
      <c r="H3860" t="str">
        <f t="shared" si="481"/>
        <v>5</v>
      </c>
      <c r="I3860" t="str">
        <f t="shared" si="482"/>
        <v>corla</v>
      </c>
      <c r="J3860" t="str">
        <f t="shared" si="483"/>
        <v>meedl</v>
      </c>
      <c r="K3860" t="str">
        <f t="shared" si="484"/>
        <v>corla</v>
      </c>
      <c r="L3860" t="str">
        <f>VLOOKUP(G3860,[1]VLOOKUP!$A$11:$B$14,2,FALSE)</f>
        <v>meedl</v>
      </c>
      <c r="M3860" t="s">
        <v>106</v>
      </c>
      <c r="N3860" t="str">
        <f>VLOOKUP(M3860,[1]VLOOKUP!$A$2:$C$9,2,FALSE)</f>
        <v>Overlapping</v>
      </c>
      <c r="O3860" t="str">
        <f>VLOOKUP(M3860,[1]VLOOKUP!$A$2:$C$9,3,FALSE)</f>
        <v>Familiar</v>
      </c>
      <c r="P3860">
        <v>2235647</v>
      </c>
      <c r="Q3860" t="s">
        <v>107</v>
      </c>
      <c r="R3860" t="s">
        <v>28</v>
      </c>
      <c r="S3860" t="s">
        <v>108</v>
      </c>
      <c r="T3860">
        <v>282</v>
      </c>
      <c r="U3860" t="s">
        <v>108</v>
      </c>
      <c r="V3860">
        <v>282</v>
      </c>
      <c r="W3860" t="s">
        <v>109</v>
      </c>
      <c r="X3860">
        <v>282</v>
      </c>
      <c r="Y3860" t="s">
        <v>108</v>
      </c>
      <c r="Z3860">
        <v>282</v>
      </c>
      <c r="AA3860" t="s">
        <v>41</v>
      </c>
      <c r="AB3860">
        <v>756</v>
      </c>
      <c r="AC3860" t="s">
        <v>42</v>
      </c>
      <c r="AD3860">
        <f t="shared" si="485"/>
        <v>0</v>
      </c>
      <c r="AE3860">
        <f t="shared" si="486"/>
        <v>0</v>
      </c>
      <c r="AF3860">
        <f t="shared" si="487"/>
        <v>0</v>
      </c>
    </row>
    <row r="3861" spans="1:32" x14ac:dyDescent="0.25">
      <c r="A3861">
        <v>574</v>
      </c>
      <c r="B3861">
        <v>16</v>
      </c>
      <c r="C3861">
        <v>1</v>
      </c>
      <c r="D3861" t="s">
        <v>28</v>
      </c>
      <c r="E3861" t="s">
        <v>119</v>
      </c>
      <c r="F3861" t="s">
        <v>30</v>
      </c>
      <c r="G3861" t="str">
        <f t="shared" si="480"/>
        <v>abbe</v>
      </c>
      <c r="H3861" t="str">
        <f t="shared" si="481"/>
        <v>4</v>
      </c>
      <c r="I3861" t="str">
        <f t="shared" si="482"/>
        <v>corla</v>
      </c>
      <c r="J3861" t="str">
        <f t="shared" si="483"/>
        <v>meedl</v>
      </c>
      <c r="K3861" t="str">
        <f t="shared" si="484"/>
        <v>corla</v>
      </c>
      <c r="L3861" t="str">
        <f>VLOOKUP(G3861,[1]VLOOKUP!$A$11:$B$14,2,FALSE)</f>
        <v>meedl</v>
      </c>
      <c r="M3861" t="s">
        <v>106</v>
      </c>
      <c r="N3861" t="str">
        <f>VLOOKUP(M3861,[1]VLOOKUP!$A$2:$C$9,2,FALSE)</f>
        <v>Overlapping</v>
      </c>
      <c r="O3861" t="str">
        <f>VLOOKUP(M3861,[1]VLOOKUP!$A$2:$C$9,3,FALSE)</f>
        <v>Familiar</v>
      </c>
      <c r="P3861">
        <v>2236687</v>
      </c>
      <c r="Q3861" t="s">
        <v>107</v>
      </c>
      <c r="R3861" t="s">
        <v>28</v>
      </c>
      <c r="S3861" t="s">
        <v>108</v>
      </c>
      <c r="T3861">
        <v>283</v>
      </c>
      <c r="U3861" t="s">
        <v>108</v>
      </c>
      <c r="V3861">
        <v>283</v>
      </c>
      <c r="W3861" t="s">
        <v>109</v>
      </c>
      <c r="X3861">
        <v>283</v>
      </c>
      <c r="Y3861" t="s">
        <v>108</v>
      </c>
      <c r="Z3861">
        <v>283</v>
      </c>
      <c r="AA3861" t="s">
        <v>41</v>
      </c>
      <c r="AB3861">
        <v>707</v>
      </c>
      <c r="AC3861" t="s">
        <v>42</v>
      </c>
      <c r="AD3861">
        <f t="shared" si="485"/>
        <v>0</v>
      </c>
      <c r="AE3861">
        <f t="shared" si="486"/>
        <v>0</v>
      </c>
      <c r="AF3861">
        <f t="shared" si="487"/>
        <v>0</v>
      </c>
    </row>
    <row r="3862" spans="1:32" x14ac:dyDescent="0.25">
      <c r="A3862">
        <v>575</v>
      </c>
      <c r="B3862">
        <v>16</v>
      </c>
      <c r="C3862">
        <v>1</v>
      </c>
      <c r="D3862" t="s">
        <v>28</v>
      </c>
      <c r="E3862" t="s">
        <v>117</v>
      </c>
      <c r="F3862" t="s">
        <v>30</v>
      </c>
      <c r="G3862" t="str">
        <f t="shared" si="480"/>
        <v>abbe</v>
      </c>
      <c r="H3862" t="str">
        <f t="shared" si="481"/>
        <v>7</v>
      </c>
      <c r="I3862" t="str">
        <f t="shared" si="482"/>
        <v>meedl</v>
      </c>
      <c r="J3862" t="str">
        <f t="shared" si="483"/>
        <v>corla</v>
      </c>
      <c r="K3862" t="str">
        <f t="shared" si="484"/>
        <v>corla</v>
      </c>
      <c r="L3862" t="str">
        <f>VLOOKUP(G3862,[1]VLOOKUP!$A$11:$B$14,2,FALSE)</f>
        <v>meedl</v>
      </c>
      <c r="M3862" t="s">
        <v>106</v>
      </c>
      <c r="N3862" t="str">
        <f>VLOOKUP(M3862,[1]VLOOKUP!$A$2:$C$9,2,FALSE)</f>
        <v>Overlapping</v>
      </c>
      <c r="O3862" t="str">
        <f>VLOOKUP(M3862,[1]VLOOKUP!$A$2:$C$9,3,FALSE)</f>
        <v>Familiar</v>
      </c>
      <c r="P3862">
        <v>2237679</v>
      </c>
      <c r="Q3862" t="s">
        <v>107</v>
      </c>
      <c r="R3862" t="s">
        <v>28</v>
      </c>
      <c r="S3862" t="s">
        <v>114</v>
      </c>
      <c r="T3862">
        <v>282</v>
      </c>
      <c r="U3862" t="s">
        <v>114</v>
      </c>
      <c r="V3862">
        <v>282</v>
      </c>
      <c r="W3862" t="s">
        <v>109</v>
      </c>
      <c r="X3862">
        <v>282</v>
      </c>
      <c r="Y3862" t="s">
        <v>114</v>
      </c>
      <c r="Z3862">
        <v>282</v>
      </c>
      <c r="AA3862" t="s">
        <v>35</v>
      </c>
      <c r="AB3862">
        <v>948</v>
      </c>
      <c r="AC3862" t="s">
        <v>36</v>
      </c>
      <c r="AD3862">
        <f t="shared" si="485"/>
        <v>0</v>
      </c>
      <c r="AE3862">
        <f t="shared" si="486"/>
        <v>0</v>
      </c>
      <c r="AF3862">
        <f t="shared" si="487"/>
        <v>0</v>
      </c>
    </row>
    <row r="3863" spans="1:32" hidden="1" x14ac:dyDescent="0.25">
      <c r="A3863">
        <v>576</v>
      </c>
      <c r="B3863">
        <v>16</v>
      </c>
      <c r="C3863">
        <v>1</v>
      </c>
      <c r="D3863" t="s">
        <v>28</v>
      </c>
      <c r="E3863" t="s">
        <v>116</v>
      </c>
      <c r="F3863" t="s">
        <v>30</v>
      </c>
      <c r="G3863" t="str">
        <f t="shared" si="480"/>
        <v>abbe</v>
      </c>
      <c r="H3863" t="str">
        <f t="shared" si="481"/>
        <v>8</v>
      </c>
      <c r="I3863" t="str">
        <f t="shared" si="482"/>
        <v>meedl</v>
      </c>
      <c r="J3863" t="str">
        <f t="shared" si="483"/>
        <v>corla</v>
      </c>
      <c r="K3863" t="str">
        <f t="shared" si="484"/>
        <v>meedl</v>
      </c>
      <c r="L3863" t="str">
        <f>VLOOKUP(G3863,[1]VLOOKUP!$A$11:$B$14,2,FALSE)</f>
        <v>meedl</v>
      </c>
      <c r="M3863" t="s">
        <v>106</v>
      </c>
      <c r="N3863" t="str">
        <f>VLOOKUP(M3863,[1]VLOOKUP!$A$2:$C$9,2,FALSE)</f>
        <v>Overlapping</v>
      </c>
      <c r="O3863" t="str">
        <f>VLOOKUP(M3863,[1]VLOOKUP!$A$2:$C$9,3,FALSE)</f>
        <v>Familiar</v>
      </c>
      <c r="P3863">
        <v>2238911</v>
      </c>
      <c r="Q3863" t="s">
        <v>112</v>
      </c>
      <c r="R3863" t="s">
        <v>28</v>
      </c>
      <c r="S3863" t="s">
        <v>108</v>
      </c>
      <c r="T3863">
        <v>282</v>
      </c>
      <c r="U3863" t="s">
        <v>108</v>
      </c>
      <c r="V3863">
        <v>282</v>
      </c>
      <c r="W3863" t="s">
        <v>109</v>
      </c>
      <c r="X3863">
        <v>282</v>
      </c>
      <c r="Y3863" t="s">
        <v>108</v>
      </c>
      <c r="Z3863">
        <v>282</v>
      </c>
      <c r="AA3863" t="s">
        <v>41</v>
      </c>
      <c r="AB3863">
        <v>4100</v>
      </c>
      <c r="AC3863" t="s">
        <v>42</v>
      </c>
      <c r="AD3863">
        <f t="shared" si="485"/>
        <v>1</v>
      </c>
      <c r="AE3863">
        <f t="shared" si="486"/>
        <v>0</v>
      </c>
      <c r="AF3863">
        <f t="shared" si="487"/>
        <v>1</v>
      </c>
    </row>
    <row r="3864" spans="1:32" x14ac:dyDescent="0.25">
      <c r="A3864">
        <v>577</v>
      </c>
      <c r="B3864">
        <v>16</v>
      </c>
      <c r="C3864">
        <v>1</v>
      </c>
      <c r="D3864" t="s">
        <v>28</v>
      </c>
      <c r="E3864" t="s">
        <v>126</v>
      </c>
      <c r="F3864" t="s">
        <v>30</v>
      </c>
      <c r="G3864" t="str">
        <f t="shared" si="480"/>
        <v>abbe</v>
      </c>
      <c r="H3864" t="str">
        <f t="shared" si="481"/>
        <v>1</v>
      </c>
      <c r="I3864" t="str">
        <f t="shared" si="482"/>
        <v>meedl</v>
      </c>
      <c r="J3864" t="str">
        <f t="shared" si="483"/>
        <v>corla</v>
      </c>
      <c r="K3864" t="str">
        <f t="shared" si="484"/>
        <v>corla</v>
      </c>
      <c r="L3864" t="str">
        <f>VLOOKUP(G3864,[1]VLOOKUP!$A$11:$B$14,2,FALSE)</f>
        <v>meedl</v>
      </c>
      <c r="M3864" t="s">
        <v>106</v>
      </c>
      <c r="N3864" t="str">
        <f>VLOOKUP(M3864,[1]VLOOKUP!$A$2:$C$9,2,FALSE)</f>
        <v>Overlapping</v>
      </c>
      <c r="O3864" t="str">
        <f>VLOOKUP(M3864,[1]VLOOKUP!$A$2:$C$9,3,FALSE)</f>
        <v>Familiar</v>
      </c>
      <c r="P3864">
        <v>2243302</v>
      </c>
      <c r="Q3864" t="s">
        <v>107</v>
      </c>
      <c r="R3864" t="s">
        <v>28</v>
      </c>
      <c r="S3864" t="s">
        <v>114</v>
      </c>
      <c r="T3864">
        <v>283</v>
      </c>
      <c r="U3864" t="s">
        <v>114</v>
      </c>
      <c r="V3864">
        <v>283</v>
      </c>
      <c r="W3864" t="s">
        <v>109</v>
      </c>
      <c r="X3864">
        <v>283</v>
      </c>
      <c r="Y3864" t="s">
        <v>114</v>
      </c>
      <c r="Z3864">
        <v>283</v>
      </c>
      <c r="AA3864" t="s">
        <v>35</v>
      </c>
      <c r="AB3864">
        <v>972</v>
      </c>
      <c r="AC3864" t="s">
        <v>36</v>
      </c>
      <c r="AD3864">
        <f t="shared" si="485"/>
        <v>0</v>
      </c>
      <c r="AE3864">
        <f t="shared" si="486"/>
        <v>0</v>
      </c>
      <c r="AF3864">
        <f t="shared" si="487"/>
        <v>0</v>
      </c>
    </row>
    <row r="3865" spans="1:32" x14ac:dyDescent="0.25">
      <c r="A3865">
        <v>578</v>
      </c>
      <c r="B3865">
        <v>16</v>
      </c>
      <c r="C3865">
        <v>1</v>
      </c>
      <c r="D3865" t="s">
        <v>28</v>
      </c>
      <c r="E3865" t="s">
        <v>118</v>
      </c>
      <c r="F3865" t="s">
        <v>30</v>
      </c>
      <c r="G3865" t="str">
        <f t="shared" si="480"/>
        <v>abbe</v>
      </c>
      <c r="H3865" t="str">
        <f t="shared" si="481"/>
        <v>9</v>
      </c>
      <c r="I3865" t="str">
        <f t="shared" si="482"/>
        <v>corla</v>
      </c>
      <c r="J3865" t="str">
        <f t="shared" si="483"/>
        <v>meedl</v>
      </c>
      <c r="K3865" t="str">
        <f t="shared" si="484"/>
        <v>meedl</v>
      </c>
      <c r="L3865" t="str">
        <f>VLOOKUP(G3865,[1]VLOOKUP!$A$11:$B$14,2,FALSE)</f>
        <v>meedl</v>
      </c>
      <c r="M3865" t="s">
        <v>106</v>
      </c>
      <c r="N3865" t="str">
        <f>VLOOKUP(M3865,[1]VLOOKUP!$A$2:$C$9,2,FALSE)</f>
        <v>Overlapping</v>
      </c>
      <c r="O3865" t="str">
        <f>VLOOKUP(M3865,[1]VLOOKUP!$A$2:$C$9,3,FALSE)</f>
        <v>Familiar</v>
      </c>
      <c r="P3865">
        <v>2244559</v>
      </c>
      <c r="Q3865" t="s">
        <v>112</v>
      </c>
      <c r="R3865" t="s">
        <v>28</v>
      </c>
      <c r="S3865" t="s">
        <v>114</v>
      </c>
      <c r="T3865">
        <v>283</v>
      </c>
      <c r="U3865" t="s">
        <v>114</v>
      </c>
      <c r="V3865">
        <v>283</v>
      </c>
      <c r="W3865" t="s">
        <v>109</v>
      </c>
      <c r="X3865">
        <v>283</v>
      </c>
      <c r="Y3865" t="s">
        <v>114</v>
      </c>
      <c r="Z3865">
        <v>283</v>
      </c>
      <c r="AA3865" t="s">
        <v>35</v>
      </c>
      <c r="AB3865">
        <v>1067</v>
      </c>
      <c r="AC3865" t="s">
        <v>36</v>
      </c>
      <c r="AD3865">
        <f t="shared" si="485"/>
        <v>1</v>
      </c>
      <c r="AE3865">
        <f t="shared" si="486"/>
        <v>0</v>
      </c>
      <c r="AF3865">
        <f t="shared" si="487"/>
        <v>0</v>
      </c>
    </row>
    <row r="3866" spans="1:32" x14ac:dyDescent="0.25">
      <c r="A3866">
        <v>579</v>
      </c>
      <c r="B3866">
        <v>16</v>
      </c>
      <c r="C3866">
        <v>1</v>
      </c>
      <c r="D3866" t="s">
        <v>28</v>
      </c>
      <c r="E3866" t="s">
        <v>126</v>
      </c>
      <c r="F3866" t="s">
        <v>30</v>
      </c>
      <c r="G3866" t="str">
        <f t="shared" si="480"/>
        <v>abbe</v>
      </c>
      <c r="H3866" t="str">
        <f t="shared" si="481"/>
        <v>1</v>
      </c>
      <c r="I3866" t="str">
        <f t="shared" si="482"/>
        <v>meedl</v>
      </c>
      <c r="J3866" t="str">
        <f t="shared" si="483"/>
        <v>corla</v>
      </c>
      <c r="K3866" t="str">
        <f t="shared" si="484"/>
        <v>corla</v>
      </c>
      <c r="L3866" t="str">
        <f>VLOOKUP(G3866,[1]VLOOKUP!$A$11:$B$14,2,FALSE)</f>
        <v>meedl</v>
      </c>
      <c r="M3866" t="s">
        <v>106</v>
      </c>
      <c r="N3866" t="str">
        <f>VLOOKUP(M3866,[1]VLOOKUP!$A$2:$C$9,2,FALSE)</f>
        <v>Overlapping</v>
      </c>
      <c r="O3866" t="str">
        <f>VLOOKUP(M3866,[1]VLOOKUP!$A$2:$C$9,3,FALSE)</f>
        <v>Familiar</v>
      </c>
      <c r="P3866">
        <v>2245911</v>
      </c>
      <c r="Q3866" t="s">
        <v>107</v>
      </c>
      <c r="R3866" t="s">
        <v>28</v>
      </c>
      <c r="S3866" t="s">
        <v>114</v>
      </c>
      <c r="T3866">
        <v>282</v>
      </c>
      <c r="U3866" t="s">
        <v>114</v>
      </c>
      <c r="V3866">
        <v>282</v>
      </c>
      <c r="W3866" t="s">
        <v>109</v>
      </c>
      <c r="X3866">
        <v>282</v>
      </c>
      <c r="Y3866" t="s">
        <v>114</v>
      </c>
      <c r="Z3866">
        <v>282</v>
      </c>
      <c r="AA3866" t="s">
        <v>35</v>
      </c>
      <c r="AB3866">
        <v>1180</v>
      </c>
      <c r="AC3866" t="s">
        <v>36</v>
      </c>
      <c r="AD3866">
        <f t="shared" si="485"/>
        <v>0</v>
      </c>
      <c r="AE3866">
        <f t="shared" si="486"/>
        <v>0</v>
      </c>
      <c r="AF3866">
        <f t="shared" si="487"/>
        <v>0</v>
      </c>
    </row>
    <row r="3867" spans="1:32" x14ac:dyDescent="0.25">
      <c r="A3867">
        <v>580</v>
      </c>
      <c r="B3867">
        <v>16</v>
      </c>
      <c r="C3867">
        <v>1</v>
      </c>
      <c r="D3867" t="s">
        <v>28</v>
      </c>
      <c r="E3867" t="s">
        <v>118</v>
      </c>
      <c r="F3867" t="s">
        <v>30</v>
      </c>
      <c r="G3867" t="str">
        <f t="shared" si="480"/>
        <v>abbe</v>
      </c>
      <c r="H3867" t="str">
        <f t="shared" si="481"/>
        <v>9</v>
      </c>
      <c r="I3867" t="str">
        <f t="shared" si="482"/>
        <v>corla</v>
      </c>
      <c r="J3867" t="str">
        <f t="shared" si="483"/>
        <v>meedl</v>
      </c>
      <c r="K3867" t="str">
        <f t="shared" si="484"/>
        <v>meedl</v>
      </c>
      <c r="L3867" t="str">
        <f>VLOOKUP(G3867,[1]VLOOKUP!$A$11:$B$14,2,FALSE)</f>
        <v>meedl</v>
      </c>
      <c r="M3867" t="s">
        <v>106</v>
      </c>
      <c r="N3867" t="str">
        <f>VLOOKUP(M3867,[1]VLOOKUP!$A$2:$C$9,2,FALSE)</f>
        <v>Overlapping</v>
      </c>
      <c r="O3867" t="str">
        <f>VLOOKUP(M3867,[1]VLOOKUP!$A$2:$C$9,3,FALSE)</f>
        <v>Familiar</v>
      </c>
      <c r="P3867">
        <v>2247375</v>
      </c>
      <c r="Q3867" t="s">
        <v>112</v>
      </c>
      <c r="R3867" t="s">
        <v>28</v>
      </c>
      <c r="S3867" t="s">
        <v>114</v>
      </c>
      <c r="T3867">
        <v>282</v>
      </c>
      <c r="U3867" t="s">
        <v>114</v>
      </c>
      <c r="V3867">
        <v>282</v>
      </c>
      <c r="W3867" t="s">
        <v>109</v>
      </c>
      <c r="X3867">
        <v>282</v>
      </c>
      <c r="Y3867" t="s">
        <v>114</v>
      </c>
      <c r="Z3867">
        <v>282</v>
      </c>
      <c r="AA3867" t="s">
        <v>35</v>
      </c>
      <c r="AB3867">
        <v>932</v>
      </c>
      <c r="AC3867" t="s">
        <v>36</v>
      </c>
      <c r="AD3867">
        <f t="shared" si="485"/>
        <v>1</v>
      </c>
      <c r="AE3867">
        <f t="shared" si="486"/>
        <v>0</v>
      </c>
      <c r="AF3867">
        <f t="shared" si="487"/>
        <v>0</v>
      </c>
    </row>
    <row r="3868" spans="1:32" x14ac:dyDescent="0.25">
      <c r="A3868">
        <v>581</v>
      </c>
      <c r="B3868">
        <v>16</v>
      </c>
      <c r="C3868">
        <v>1</v>
      </c>
      <c r="D3868" t="s">
        <v>28</v>
      </c>
      <c r="E3868" t="s">
        <v>105</v>
      </c>
      <c r="F3868" t="s">
        <v>30</v>
      </c>
      <c r="G3868" t="str">
        <f t="shared" si="480"/>
        <v>abbe</v>
      </c>
      <c r="H3868" t="str">
        <f t="shared" si="481"/>
        <v>1</v>
      </c>
      <c r="I3868" t="str">
        <f t="shared" si="482"/>
        <v>corla</v>
      </c>
      <c r="J3868" t="str">
        <f t="shared" si="483"/>
        <v>meedl</v>
      </c>
      <c r="K3868" t="str">
        <f t="shared" si="484"/>
        <v>corla</v>
      </c>
      <c r="L3868" t="str">
        <f>VLOOKUP(G3868,[1]VLOOKUP!$A$11:$B$14,2,FALSE)</f>
        <v>meedl</v>
      </c>
      <c r="M3868" t="s">
        <v>106</v>
      </c>
      <c r="N3868" t="str">
        <f>VLOOKUP(M3868,[1]VLOOKUP!$A$2:$C$9,2,FALSE)</f>
        <v>Overlapping</v>
      </c>
      <c r="O3868" t="str">
        <f>VLOOKUP(M3868,[1]VLOOKUP!$A$2:$C$9,3,FALSE)</f>
        <v>Familiar</v>
      </c>
      <c r="P3868">
        <v>2248591</v>
      </c>
      <c r="Q3868" t="s">
        <v>107</v>
      </c>
      <c r="R3868" t="s">
        <v>28</v>
      </c>
      <c r="S3868" t="s">
        <v>108</v>
      </c>
      <c r="T3868">
        <v>282</v>
      </c>
      <c r="U3868" t="s">
        <v>108</v>
      </c>
      <c r="V3868">
        <v>282</v>
      </c>
      <c r="W3868" t="s">
        <v>109</v>
      </c>
      <c r="X3868">
        <v>282</v>
      </c>
      <c r="Y3868" t="s">
        <v>108</v>
      </c>
      <c r="Z3868">
        <v>282</v>
      </c>
      <c r="AA3868" t="s">
        <v>41</v>
      </c>
      <c r="AB3868">
        <v>1196</v>
      </c>
      <c r="AC3868" t="s">
        <v>42</v>
      </c>
      <c r="AD3868">
        <f t="shared" si="485"/>
        <v>0</v>
      </c>
      <c r="AE3868">
        <f t="shared" si="486"/>
        <v>0</v>
      </c>
      <c r="AF3868">
        <f t="shared" si="487"/>
        <v>0</v>
      </c>
    </row>
    <row r="3869" spans="1:32" x14ac:dyDescent="0.25">
      <c r="A3869">
        <v>582</v>
      </c>
      <c r="B3869">
        <v>16</v>
      </c>
      <c r="C3869">
        <v>1</v>
      </c>
      <c r="D3869" t="s">
        <v>28</v>
      </c>
      <c r="E3869" t="s">
        <v>125</v>
      </c>
      <c r="F3869" t="s">
        <v>30</v>
      </c>
      <c r="G3869" t="str">
        <f t="shared" si="480"/>
        <v>abbe</v>
      </c>
      <c r="H3869" t="str">
        <f t="shared" si="481"/>
        <v>2</v>
      </c>
      <c r="I3869" t="str">
        <f t="shared" si="482"/>
        <v>meedl</v>
      </c>
      <c r="J3869" t="str">
        <f t="shared" si="483"/>
        <v>corla</v>
      </c>
      <c r="K3869" t="str">
        <f t="shared" si="484"/>
        <v>corla</v>
      </c>
      <c r="L3869" t="str">
        <f>VLOOKUP(G3869,[1]VLOOKUP!$A$11:$B$14,2,FALSE)</f>
        <v>meedl</v>
      </c>
      <c r="M3869" t="s">
        <v>106</v>
      </c>
      <c r="N3869" t="str">
        <f>VLOOKUP(M3869,[1]VLOOKUP!$A$2:$C$9,2,FALSE)</f>
        <v>Overlapping</v>
      </c>
      <c r="O3869" t="str">
        <f>VLOOKUP(M3869,[1]VLOOKUP!$A$2:$C$9,3,FALSE)</f>
        <v>Familiar</v>
      </c>
      <c r="P3869">
        <v>2250071</v>
      </c>
      <c r="Q3869" t="s">
        <v>107</v>
      </c>
      <c r="R3869" t="s">
        <v>28</v>
      </c>
      <c r="S3869" t="s">
        <v>114</v>
      </c>
      <c r="T3869">
        <v>283</v>
      </c>
      <c r="U3869" t="s">
        <v>114</v>
      </c>
      <c r="V3869">
        <v>283</v>
      </c>
      <c r="W3869" t="s">
        <v>109</v>
      </c>
      <c r="X3869">
        <v>283</v>
      </c>
      <c r="Y3869" t="s">
        <v>114</v>
      </c>
      <c r="Z3869">
        <v>283</v>
      </c>
      <c r="AA3869" t="s">
        <v>35</v>
      </c>
      <c r="AB3869">
        <v>1347</v>
      </c>
      <c r="AC3869" t="s">
        <v>36</v>
      </c>
      <c r="AD3869">
        <f t="shared" si="485"/>
        <v>0</v>
      </c>
      <c r="AE3869">
        <f t="shared" si="486"/>
        <v>0</v>
      </c>
      <c r="AF3869">
        <f t="shared" si="487"/>
        <v>0</v>
      </c>
    </row>
    <row r="3870" spans="1:32" x14ac:dyDescent="0.25">
      <c r="A3870">
        <v>583</v>
      </c>
      <c r="B3870">
        <v>16</v>
      </c>
      <c r="C3870">
        <v>1</v>
      </c>
      <c r="D3870" t="s">
        <v>28</v>
      </c>
      <c r="E3870" t="s">
        <v>121</v>
      </c>
      <c r="F3870" t="s">
        <v>30</v>
      </c>
      <c r="G3870" t="str">
        <f t="shared" si="480"/>
        <v>abbe</v>
      </c>
      <c r="H3870" t="str">
        <f t="shared" si="481"/>
        <v>4</v>
      </c>
      <c r="I3870" t="str">
        <f t="shared" si="482"/>
        <v>meedl</v>
      </c>
      <c r="J3870" t="str">
        <f t="shared" si="483"/>
        <v>corla</v>
      </c>
      <c r="K3870" t="str">
        <f t="shared" si="484"/>
        <v>corla</v>
      </c>
      <c r="L3870" t="str">
        <f>VLOOKUP(G3870,[1]VLOOKUP!$A$11:$B$14,2,FALSE)</f>
        <v>meedl</v>
      </c>
      <c r="M3870" t="s">
        <v>106</v>
      </c>
      <c r="N3870" t="str">
        <f>VLOOKUP(M3870,[1]VLOOKUP!$A$2:$C$9,2,FALSE)</f>
        <v>Overlapping</v>
      </c>
      <c r="O3870" t="str">
        <f>VLOOKUP(M3870,[1]VLOOKUP!$A$2:$C$9,3,FALSE)</f>
        <v>Familiar</v>
      </c>
      <c r="P3870">
        <v>2251710</v>
      </c>
      <c r="Q3870" t="s">
        <v>107</v>
      </c>
      <c r="R3870" t="s">
        <v>28</v>
      </c>
      <c r="S3870" t="s">
        <v>114</v>
      </c>
      <c r="T3870">
        <v>284</v>
      </c>
      <c r="U3870" t="s">
        <v>114</v>
      </c>
      <c r="V3870">
        <v>284</v>
      </c>
      <c r="W3870" t="s">
        <v>109</v>
      </c>
      <c r="X3870">
        <v>284</v>
      </c>
      <c r="Y3870" t="s">
        <v>114</v>
      </c>
      <c r="Z3870">
        <v>284</v>
      </c>
      <c r="AA3870" t="s">
        <v>35</v>
      </c>
      <c r="AB3870">
        <v>971</v>
      </c>
      <c r="AC3870" t="s">
        <v>36</v>
      </c>
      <c r="AD3870">
        <f t="shared" si="485"/>
        <v>0</v>
      </c>
      <c r="AE3870">
        <f t="shared" si="486"/>
        <v>0</v>
      </c>
      <c r="AF3870">
        <f t="shared" si="487"/>
        <v>0</v>
      </c>
    </row>
    <row r="3871" spans="1:32" x14ac:dyDescent="0.25">
      <c r="A3871">
        <v>584</v>
      </c>
      <c r="B3871">
        <v>16</v>
      </c>
      <c r="C3871">
        <v>1</v>
      </c>
      <c r="D3871" t="s">
        <v>28</v>
      </c>
      <c r="E3871" t="s">
        <v>125</v>
      </c>
      <c r="F3871" t="s">
        <v>30</v>
      </c>
      <c r="G3871" t="str">
        <f t="shared" si="480"/>
        <v>abbe</v>
      </c>
      <c r="H3871" t="str">
        <f t="shared" si="481"/>
        <v>2</v>
      </c>
      <c r="I3871" t="str">
        <f t="shared" si="482"/>
        <v>meedl</v>
      </c>
      <c r="J3871" t="str">
        <f t="shared" si="483"/>
        <v>corla</v>
      </c>
      <c r="K3871" t="str">
        <f t="shared" si="484"/>
        <v>corla</v>
      </c>
      <c r="L3871" t="str">
        <f>VLOOKUP(G3871,[1]VLOOKUP!$A$11:$B$14,2,FALSE)</f>
        <v>meedl</v>
      </c>
      <c r="M3871" t="s">
        <v>106</v>
      </c>
      <c r="N3871" t="str">
        <f>VLOOKUP(M3871,[1]VLOOKUP!$A$2:$C$9,2,FALSE)</f>
        <v>Overlapping</v>
      </c>
      <c r="O3871" t="str">
        <f>VLOOKUP(M3871,[1]VLOOKUP!$A$2:$C$9,3,FALSE)</f>
        <v>Familiar</v>
      </c>
      <c r="P3871">
        <v>2252967</v>
      </c>
      <c r="Q3871" t="s">
        <v>107</v>
      </c>
      <c r="R3871" t="s">
        <v>28</v>
      </c>
      <c r="S3871" t="s">
        <v>114</v>
      </c>
      <c r="T3871">
        <v>282</v>
      </c>
      <c r="U3871" t="s">
        <v>114</v>
      </c>
      <c r="V3871">
        <v>282</v>
      </c>
      <c r="W3871" t="s">
        <v>109</v>
      </c>
      <c r="X3871">
        <v>282</v>
      </c>
      <c r="Y3871" t="s">
        <v>114</v>
      </c>
      <c r="Z3871">
        <v>282</v>
      </c>
      <c r="AA3871" t="s">
        <v>35</v>
      </c>
      <c r="AB3871">
        <v>1004</v>
      </c>
      <c r="AC3871" t="s">
        <v>36</v>
      </c>
      <c r="AD3871">
        <f t="shared" si="485"/>
        <v>0</v>
      </c>
      <c r="AE3871">
        <f t="shared" si="486"/>
        <v>0</v>
      </c>
      <c r="AF3871">
        <f t="shared" si="487"/>
        <v>0</v>
      </c>
    </row>
    <row r="3872" spans="1:32" x14ac:dyDescent="0.25">
      <c r="A3872">
        <v>585</v>
      </c>
      <c r="B3872">
        <v>16</v>
      </c>
      <c r="C3872">
        <v>1</v>
      </c>
      <c r="D3872" t="s">
        <v>28</v>
      </c>
      <c r="E3872" t="s">
        <v>120</v>
      </c>
      <c r="F3872" t="s">
        <v>30</v>
      </c>
      <c r="G3872" t="str">
        <f t="shared" si="480"/>
        <v>abbe</v>
      </c>
      <c r="H3872" t="str">
        <f t="shared" si="481"/>
        <v>6</v>
      </c>
      <c r="I3872" t="str">
        <f t="shared" si="482"/>
        <v>corla</v>
      </c>
      <c r="J3872" t="str">
        <f t="shared" si="483"/>
        <v>meedl</v>
      </c>
      <c r="K3872" t="str">
        <f t="shared" si="484"/>
        <v>meedl</v>
      </c>
      <c r="L3872" t="str">
        <f>VLOOKUP(G3872,[1]VLOOKUP!$A$11:$B$14,2,FALSE)</f>
        <v>meedl</v>
      </c>
      <c r="M3872" t="s">
        <v>106</v>
      </c>
      <c r="N3872" t="str">
        <f>VLOOKUP(M3872,[1]VLOOKUP!$A$2:$C$9,2,FALSE)</f>
        <v>Overlapping</v>
      </c>
      <c r="O3872" t="str">
        <f>VLOOKUP(M3872,[1]VLOOKUP!$A$2:$C$9,3,FALSE)</f>
        <v>Familiar</v>
      </c>
      <c r="P3872">
        <v>2254255</v>
      </c>
      <c r="Q3872" t="s">
        <v>112</v>
      </c>
      <c r="R3872" t="s">
        <v>28</v>
      </c>
      <c r="S3872" t="s">
        <v>114</v>
      </c>
      <c r="T3872">
        <v>282</v>
      </c>
      <c r="U3872" t="s">
        <v>114</v>
      </c>
      <c r="V3872">
        <v>282</v>
      </c>
      <c r="W3872" t="s">
        <v>109</v>
      </c>
      <c r="X3872">
        <v>282</v>
      </c>
      <c r="Y3872" t="s">
        <v>114</v>
      </c>
      <c r="Z3872">
        <v>282</v>
      </c>
      <c r="AA3872" t="s">
        <v>35</v>
      </c>
      <c r="AB3872">
        <v>1980</v>
      </c>
      <c r="AC3872" t="s">
        <v>36</v>
      </c>
      <c r="AD3872">
        <f t="shared" si="485"/>
        <v>1</v>
      </c>
      <c r="AE3872">
        <f t="shared" si="486"/>
        <v>0</v>
      </c>
      <c r="AF3872">
        <f t="shared" si="487"/>
        <v>0</v>
      </c>
    </row>
    <row r="3873" spans="1:32" x14ac:dyDescent="0.25">
      <c r="A3873">
        <v>586</v>
      </c>
      <c r="B3873">
        <v>16</v>
      </c>
      <c r="C3873">
        <v>1</v>
      </c>
      <c r="D3873" t="s">
        <v>28</v>
      </c>
      <c r="E3873" t="s">
        <v>110</v>
      </c>
      <c r="F3873" t="s">
        <v>30</v>
      </c>
      <c r="G3873" t="str">
        <f t="shared" si="480"/>
        <v>abbe</v>
      </c>
      <c r="H3873" t="str">
        <f t="shared" si="481"/>
        <v>3</v>
      </c>
      <c r="I3873" t="str">
        <f t="shared" si="482"/>
        <v>corla</v>
      </c>
      <c r="J3873" t="str">
        <f t="shared" si="483"/>
        <v>meedl</v>
      </c>
      <c r="K3873" t="str">
        <f t="shared" si="484"/>
        <v>corla</v>
      </c>
      <c r="L3873" t="str">
        <f>VLOOKUP(G3873,[1]VLOOKUP!$A$11:$B$14,2,FALSE)</f>
        <v>meedl</v>
      </c>
      <c r="M3873" t="s">
        <v>106</v>
      </c>
      <c r="N3873" t="str">
        <f>VLOOKUP(M3873,[1]VLOOKUP!$A$2:$C$9,2,FALSE)</f>
        <v>Overlapping</v>
      </c>
      <c r="O3873" t="str">
        <f>VLOOKUP(M3873,[1]VLOOKUP!$A$2:$C$9,3,FALSE)</f>
        <v>Familiar</v>
      </c>
      <c r="P3873">
        <v>2256519</v>
      </c>
      <c r="Q3873" t="s">
        <v>107</v>
      </c>
      <c r="R3873" t="s">
        <v>28</v>
      </c>
      <c r="S3873" t="s">
        <v>108</v>
      </c>
      <c r="T3873">
        <v>282</v>
      </c>
      <c r="U3873" t="s">
        <v>108</v>
      </c>
      <c r="V3873">
        <v>282</v>
      </c>
      <c r="W3873" t="s">
        <v>109</v>
      </c>
      <c r="X3873">
        <v>282</v>
      </c>
      <c r="Y3873" t="s">
        <v>108</v>
      </c>
      <c r="Z3873">
        <v>282</v>
      </c>
      <c r="AA3873" t="s">
        <v>41</v>
      </c>
      <c r="AB3873">
        <v>764</v>
      </c>
      <c r="AC3873" t="s">
        <v>42</v>
      </c>
      <c r="AD3873">
        <f t="shared" si="485"/>
        <v>0</v>
      </c>
      <c r="AE3873">
        <f t="shared" si="486"/>
        <v>0</v>
      </c>
      <c r="AF3873">
        <f t="shared" si="487"/>
        <v>0</v>
      </c>
    </row>
    <row r="3874" spans="1:32" x14ac:dyDescent="0.25">
      <c r="A3874">
        <v>587</v>
      </c>
      <c r="B3874">
        <v>16</v>
      </c>
      <c r="C3874">
        <v>1</v>
      </c>
      <c r="D3874" t="s">
        <v>28</v>
      </c>
      <c r="E3874" t="s">
        <v>116</v>
      </c>
      <c r="F3874" t="s">
        <v>30</v>
      </c>
      <c r="G3874" t="str">
        <f t="shared" si="480"/>
        <v>abbe</v>
      </c>
      <c r="H3874" t="str">
        <f t="shared" si="481"/>
        <v>8</v>
      </c>
      <c r="I3874" t="str">
        <f t="shared" si="482"/>
        <v>meedl</v>
      </c>
      <c r="J3874" t="str">
        <f t="shared" si="483"/>
        <v>corla</v>
      </c>
      <c r="K3874" t="str">
        <f t="shared" si="484"/>
        <v>meedl</v>
      </c>
      <c r="L3874" t="str">
        <f>VLOOKUP(G3874,[1]VLOOKUP!$A$11:$B$14,2,FALSE)</f>
        <v>meedl</v>
      </c>
      <c r="M3874" t="s">
        <v>106</v>
      </c>
      <c r="N3874" t="str">
        <f>VLOOKUP(M3874,[1]VLOOKUP!$A$2:$C$9,2,FALSE)</f>
        <v>Overlapping</v>
      </c>
      <c r="O3874" t="str">
        <f>VLOOKUP(M3874,[1]VLOOKUP!$A$2:$C$9,3,FALSE)</f>
        <v>Familiar</v>
      </c>
      <c r="P3874">
        <v>2257567</v>
      </c>
      <c r="Q3874" t="s">
        <v>112</v>
      </c>
      <c r="R3874" t="s">
        <v>28</v>
      </c>
      <c r="S3874" t="s">
        <v>108</v>
      </c>
      <c r="T3874">
        <v>282</v>
      </c>
      <c r="U3874" t="s">
        <v>108</v>
      </c>
      <c r="V3874">
        <v>282</v>
      </c>
      <c r="W3874" t="s">
        <v>109</v>
      </c>
      <c r="X3874">
        <v>282</v>
      </c>
      <c r="Y3874" t="s">
        <v>108</v>
      </c>
      <c r="Z3874">
        <v>282</v>
      </c>
      <c r="AA3874" t="s">
        <v>41</v>
      </c>
      <c r="AB3874">
        <v>804</v>
      </c>
      <c r="AC3874" t="s">
        <v>42</v>
      </c>
      <c r="AD3874">
        <f t="shared" si="485"/>
        <v>1</v>
      </c>
      <c r="AE3874">
        <f t="shared" si="486"/>
        <v>0</v>
      </c>
      <c r="AF3874">
        <f t="shared" si="487"/>
        <v>0</v>
      </c>
    </row>
    <row r="3875" spans="1:32" x14ac:dyDescent="0.25">
      <c r="A3875">
        <v>588</v>
      </c>
      <c r="B3875">
        <v>16</v>
      </c>
      <c r="C3875">
        <v>1</v>
      </c>
      <c r="D3875" t="s">
        <v>28</v>
      </c>
      <c r="E3875" t="s">
        <v>123</v>
      </c>
      <c r="F3875" t="s">
        <v>30</v>
      </c>
      <c r="G3875" t="str">
        <f t="shared" si="480"/>
        <v>abbe</v>
      </c>
      <c r="H3875" t="str">
        <f t="shared" si="481"/>
        <v>7</v>
      </c>
      <c r="I3875" t="str">
        <f t="shared" si="482"/>
        <v>corla</v>
      </c>
      <c r="J3875" t="str">
        <f t="shared" si="483"/>
        <v>meedl</v>
      </c>
      <c r="K3875" t="str">
        <f t="shared" si="484"/>
        <v>meedl</v>
      </c>
      <c r="L3875" t="str">
        <f>VLOOKUP(G3875,[1]VLOOKUP!$A$11:$B$14,2,FALSE)</f>
        <v>meedl</v>
      </c>
      <c r="M3875" t="s">
        <v>106</v>
      </c>
      <c r="N3875" t="str">
        <f>VLOOKUP(M3875,[1]VLOOKUP!$A$2:$C$9,2,FALSE)</f>
        <v>Overlapping</v>
      </c>
      <c r="O3875" t="str">
        <f>VLOOKUP(M3875,[1]VLOOKUP!$A$2:$C$9,3,FALSE)</f>
        <v>Familiar</v>
      </c>
      <c r="P3875">
        <v>2258655</v>
      </c>
      <c r="Q3875" t="s">
        <v>112</v>
      </c>
      <c r="R3875" t="s">
        <v>28</v>
      </c>
      <c r="S3875" t="s">
        <v>114</v>
      </c>
      <c r="T3875">
        <v>282</v>
      </c>
      <c r="U3875" t="s">
        <v>114</v>
      </c>
      <c r="V3875">
        <v>282</v>
      </c>
      <c r="W3875" t="s">
        <v>109</v>
      </c>
      <c r="X3875">
        <v>282</v>
      </c>
      <c r="Y3875" t="s">
        <v>114</v>
      </c>
      <c r="Z3875">
        <v>282</v>
      </c>
      <c r="AA3875" t="s">
        <v>35</v>
      </c>
      <c r="AB3875">
        <v>716</v>
      </c>
      <c r="AC3875" t="s">
        <v>36</v>
      </c>
      <c r="AD3875">
        <f t="shared" si="485"/>
        <v>1</v>
      </c>
      <c r="AE3875">
        <f t="shared" si="486"/>
        <v>0</v>
      </c>
      <c r="AF3875">
        <f t="shared" si="487"/>
        <v>0</v>
      </c>
    </row>
    <row r="3876" spans="1:32" x14ac:dyDescent="0.25">
      <c r="A3876">
        <v>589</v>
      </c>
      <c r="B3876">
        <v>16</v>
      </c>
      <c r="C3876">
        <v>1</v>
      </c>
      <c r="D3876" t="s">
        <v>28</v>
      </c>
      <c r="E3876" t="s">
        <v>113</v>
      </c>
      <c r="F3876" t="s">
        <v>30</v>
      </c>
      <c r="G3876" t="str">
        <f t="shared" si="480"/>
        <v>abbe</v>
      </c>
      <c r="H3876" t="str">
        <f t="shared" si="481"/>
        <v>8</v>
      </c>
      <c r="I3876" t="str">
        <f t="shared" si="482"/>
        <v>corla</v>
      </c>
      <c r="J3876" t="str">
        <f t="shared" si="483"/>
        <v>meedl</v>
      </c>
      <c r="K3876" t="str">
        <f t="shared" si="484"/>
        <v>meedl</v>
      </c>
      <c r="L3876" t="str">
        <f>VLOOKUP(G3876,[1]VLOOKUP!$A$11:$B$14,2,FALSE)</f>
        <v>meedl</v>
      </c>
      <c r="M3876" t="s">
        <v>106</v>
      </c>
      <c r="N3876" t="str">
        <f>VLOOKUP(M3876,[1]VLOOKUP!$A$2:$C$9,2,FALSE)</f>
        <v>Overlapping</v>
      </c>
      <c r="O3876" t="str">
        <f>VLOOKUP(M3876,[1]VLOOKUP!$A$2:$C$9,3,FALSE)</f>
        <v>Familiar</v>
      </c>
      <c r="P3876">
        <v>2259662</v>
      </c>
      <c r="Q3876" t="s">
        <v>112</v>
      </c>
      <c r="R3876" t="s">
        <v>28</v>
      </c>
      <c r="S3876" t="s">
        <v>114</v>
      </c>
      <c r="T3876">
        <v>283</v>
      </c>
      <c r="U3876" t="s">
        <v>114</v>
      </c>
      <c r="V3876">
        <v>283</v>
      </c>
      <c r="W3876" t="s">
        <v>109</v>
      </c>
      <c r="X3876">
        <v>283</v>
      </c>
      <c r="Y3876" t="s">
        <v>114</v>
      </c>
      <c r="Z3876">
        <v>283</v>
      </c>
      <c r="AA3876" t="s">
        <v>35</v>
      </c>
      <c r="AB3876">
        <v>756</v>
      </c>
      <c r="AC3876" t="s">
        <v>36</v>
      </c>
      <c r="AD3876">
        <f t="shared" si="485"/>
        <v>1</v>
      </c>
      <c r="AE3876">
        <f t="shared" si="486"/>
        <v>0</v>
      </c>
      <c r="AF3876">
        <f t="shared" si="487"/>
        <v>0</v>
      </c>
    </row>
    <row r="3877" spans="1:32" x14ac:dyDescent="0.25">
      <c r="A3877">
        <v>590</v>
      </c>
      <c r="B3877">
        <v>16</v>
      </c>
      <c r="C3877">
        <v>1</v>
      </c>
      <c r="D3877" t="s">
        <v>28</v>
      </c>
      <c r="E3877" t="s">
        <v>113</v>
      </c>
      <c r="F3877" t="s">
        <v>30</v>
      </c>
      <c r="G3877" t="str">
        <f t="shared" si="480"/>
        <v>abbe</v>
      </c>
      <c r="H3877" t="str">
        <f t="shared" si="481"/>
        <v>8</v>
      </c>
      <c r="I3877" t="str">
        <f t="shared" si="482"/>
        <v>corla</v>
      </c>
      <c r="J3877" t="str">
        <f t="shared" si="483"/>
        <v>meedl</v>
      </c>
      <c r="K3877" t="str">
        <f t="shared" si="484"/>
        <v>meedl</v>
      </c>
      <c r="L3877" t="str">
        <f>VLOOKUP(G3877,[1]VLOOKUP!$A$11:$B$14,2,FALSE)</f>
        <v>meedl</v>
      </c>
      <c r="M3877" t="s">
        <v>106</v>
      </c>
      <c r="N3877" t="str">
        <f>VLOOKUP(M3877,[1]VLOOKUP!$A$2:$C$9,2,FALSE)</f>
        <v>Overlapping</v>
      </c>
      <c r="O3877" t="str">
        <f>VLOOKUP(M3877,[1]VLOOKUP!$A$2:$C$9,3,FALSE)</f>
        <v>Familiar</v>
      </c>
      <c r="P3877">
        <v>2260703</v>
      </c>
      <c r="Q3877" t="s">
        <v>112</v>
      </c>
      <c r="R3877" t="s">
        <v>28</v>
      </c>
      <c r="S3877" t="s">
        <v>114</v>
      </c>
      <c r="T3877">
        <v>282</v>
      </c>
      <c r="U3877" t="s">
        <v>114</v>
      </c>
      <c r="V3877">
        <v>282</v>
      </c>
      <c r="W3877" t="s">
        <v>109</v>
      </c>
      <c r="X3877">
        <v>282</v>
      </c>
      <c r="Y3877" t="s">
        <v>114</v>
      </c>
      <c r="Z3877">
        <v>282</v>
      </c>
      <c r="AA3877" t="s">
        <v>35</v>
      </c>
      <c r="AB3877">
        <v>724</v>
      </c>
      <c r="AC3877" t="s">
        <v>36</v>
      </c>
      <c r="AD3877">
        <f t="shared" si="485"/>
        <v>1</v>
      </c>
      <c r="AE3877">
        <f t="shared" si="486"/>
        <v>0</v>
      </c>
      <c r="AF3877">
        <f t="shared" si="487"/>
        <v>0</v>
      </c>
    </row>
    <row r="3878" spans="1:32" x14ac:dyDescent="0.25">
      <c r="A3878">
        <v>591</v>
      </c>
      <c r="B3878">
        <v>16</v>
      </c>
      <c r="C3878">
        <v>1</v>
      </c>
      <c r="D3878" t="s">
        <v>28</v>
      </c>
      <c r="E3878" t="s">
        <v>110</v>
      </c>
      <c r="F3878" t="s">
        <v>30</v>
      </c>
      <c r="G3878" t="str">
        <f t="shared" si="480"/>
        <v>abbe</v>
      </c>
      <c r="H3878" t="str">
        <f t="shared" si="481"/>
        <v>3</v>
      </c>
      <c r="I3878" t="str">
        <f t="shared" si="482"/>
        <v>corla</v>
      </c>
      <c r="J3878" t="str">
        <f t="shared" si="483"/>
        <v>meedl</v>
      </c>
      <c r="K3878" t="str">
        <f t="shared" si="484"/>
        <v>corla</v>
      </c>
      <c r="L3878" t="str">
        <f>VLOOKUP(G3878,[1]VLOOKUP!$A$11:$B$14,2,FALSE)</f>
        <v>meedl</v>
      </c>
      <c r="M3878" t="s">
        <v>106</v>
      </c>
      <c r="N3878" t="str">
        <f>VLOOKUP(M3878,[1]VLOOKUP!$A$2:$C$9,2,FALSE)</f>
        <v>Overlapping</v>
      </c>
      <c r="O3878" t="str">
        <f>VLOOKUP(M3878,[1]VLOOKUP!$A$2:$C$9,3,FALSE)</f>
        <v>Familiar</v>
      </c>
      <c r="P3878">
        <v>2261711</v>
      </c>
      <c r="Q3878" t="s">
        <v>107</v>
      </c>
      <c r="R3878" t="s">
        <v>28</v>
      </c>
      <c r="S3878" t="s">
        <v>108</v>
      </c>
      <c r="T3878">
        <v>283</v>
      </c>
      <c r="U3878" t="s">
        <v>108</v>
      </c>
      <c r="V3878">
        <v>283</v>
      </c>
      <c r="W3878" t="s">
        <v>109</v>
      </c>
      <c r="X3878">
        <v>283</v>
      </c>
      <c r="Y3878" t="s">
        <v>108</v>
      </c>
      <c r="Z3878">
        <v>283</v>
      </c>
      <c r="AA3878" t="s">
        <v>41</v>
      </c>
      <c r="AB3878">
        <v>843</v>
      </c>
      <c r="AC3878" t="s">
        <v>42</v>
      </c>
      <c r="AD3878">
        <f t="shared" si="485"/>
        <v>0</v>
      </c>
      <c r="AE3878">
        <f t="shared" si="486"/>
        <v>0</v>
      </c>
      <c r="AF3878">
        <f t="shared" si="487"/>
        <v>0</v>
      </c>
    </row>
    <row r="3879" spans="1:32" x14ac:dyDescent="0.25">
      <c r="A3879">
        <v>592</v>
      </c>
      <c r="B3879">
        <v>16</v>
      </c>
      <c r="C3879">
        <v>1</v>
      </c>
      <c r="D3879" t="s">
        <v>28</v>
      </c>
      <c r="E3879" t="s">
        <v>122</v>
      </c>
      <c r="F3879" t="s">
        <v>30</v>
      </c>
      <c r="G3879" t="str">
        <f t="shared" si="480"/>
        <v>abbe</v>
      </c>
      <c r="H3879" t="str">
        <f t="shared" si="481"/>
        <v>5</v>
      </c>
      <c r="I3879" t="str">
        <f t="shared" si="482"/>
        <v>meedl</v>
      </c>
      <c r="J3879" t="str">
        <f t="shared" si="483"/>
        <v>corla</v>
      </c>
      <c r="K3879" t="str">
        <f t="shared" si="484"/>
        <v>corla</v>
      </c>
      <c r="L3879" t="str">
        <f>VLOOKUP(G3879,[1]VLOOKUP!$A$11:$B$14,2,FALSE)</f>
        <v>meedl</v>
      </c>
      <c r="M3879" t="s">
        <v>106</v>
      </c>
      <c r="N3879" t="str">
        <f>VLOOKUP(M3879,[1]VLOOKUP!$A$2:$C$9,2,FALSE)</f>
        <v>Overlapping</v>
      </c>
      <c r="O3879" t="str">
        <f>VLOOKUP(M3879,[1]VLOOKUP!$A$2:$C$9,3,FALSE)</f>
        <v>Familiar</v>
      </c>
      <c r="P3879">
        <v>2262839</v>
      </c>
      <c r="Q3879" t="s">
        <v>107</v>
      </c>
      <c r="R3879" t="s">
        <v>28</v>
      </c>
      <c r="S3879" t="s">
        <v>114</v>
      </c>
      <c r="T3879">
        <v>282</v>
      </c>
      <c r="U3879" t="s">
        <v>114</v>
      </c>
      <c r="V3879">
        <v>282</v>
      </c>
      <c r="W3879" t="s">
        <v>109</v>
      </c>
      <c r="X3879">
        <v>282</v>
      </c>
      <c r="Y3879" t="s">
        <v>114</v>
      </c>
      <c r="Z3879">
        <v>282</v>
      </c>
      <c r="AA3879" t="s">
        <v>35</v>
      </c>
      <c r="AB3879">
        <v>1204</v>
      </c>
      <c r="AC3879" t="s">
        <v>36</v>
      </c>
      <c r="AD3879">
        <f t="shared" si="485"/>
        <v>0</v>
      </c>
      <c r="AE3879">
        <f t="shared" si="486"/>
        <v>0</v>
      </c>
      <c r="AF3879">
        <f t="shared" si="487"/>
        <v>0</v>
      </c>
    </row>
    <row r="3880" spans="1:32" x14ac:dyDescent="0.25">
      <c r="A3880">
        <v>593</v>
      </c>
      <c r="B3880">
        <v>16</v>
      </c>
      <c r="C3880">
        <v>1</v>
      </c>
      <c r="D3880" t="s">
        <v>28</v>
      </c>
      <c r="E3880" t="s">
        <v>115</v>
      </c>
      <c r="F3880" t="s">
        <v>30</v>
      </c>
      <c r="G3880" t="str">
        <f t="shared" si="480"/>
        <v>abbe</v>
      </c>
      <c r="H3880" t="str">
        <f t="shared" si="481"/>
        <v>5</v>
      </c>
      <c r="I3880" t="str">
        <f t="shared" si="482"/>
        <v>corla</v>
      </c>
      <c r="J3880" t="str">
        <f t="shared" si="483"/>
        <v>meedl</v>
      </c>
      <c r="K3880" t="str">
        <f t="shared" si="484"/>
        <v>corla</v>
      </c>
      <c r="L3880" t="str">
        <f>VLOOKUP(G3880,[1]VLOOKUP!$A$11:$B$14,2,FALSE)</f>
        <v>meedl</v>
      </c>
      <c r="M3880" t="s">
        <v>106</v>
      </c>
      <c r="N3880" t="str">
        <f>VLOOKUP(M3880,[1]VLOOKUP!$A$2:$C$9,2,FALSE)</f>
        <v>Overlapping</v>
      </c>
      <c r="O3880" t="str">
        <f>VLOOKUP(M3880,[1]VLOOKUP!$A$2:$C$9,3,FALSE)</f>
        <v>Familiar</v>
      </c>
      <c r="P3880">
        <v>2264327</v>
      </c>
      <c r="Q3880" t="s">
        <v>107</v>
      </c>
      <c r="R3880" t="s">
        <v>28</v>
      </c>
      <c r="S3880" t="s">
        <v>108</v>
      </c>
      <c r="T3880">
        <v>282</v>
      </c>
      <c r="U3880" t="s">
        <v>108</v>
      </c>
      <c r="V3880">
        <v>282</v>
      </c>
      <c r="W3880" t="s">
        <v>109</v>
      </c>
      <c r="X3880">
        <v>282</v>
      </c>
      <c r="Y3880" t="s">
        <v>108</v>
      </c>
      <c r="Z3880">
        <v>282</v>
      </c>
      <c r="AA3880" t="s">
        <v>41</v>
      </c>
      <c r="AB3880">
        <v>1964</v>
      </c>
      <c r="AC3880" t="s">
        <v>42</v>
      </c>
      <c r="AD3880">
        <f t="shared" si="485"/>
        <v>0</v>
      </c>
      <c r="AE3880">
        <f t="shared" si="486"/>
        <v>0</v>
      </c>
      <c r="AF3880">
        <f t="shared" si="487"/>
        <v>0</v>
      </c>
    </row>
    <row r="3881" spans="1:32" x14ac:dyDescent="0.25">
      <c r="A3881">
        <v>594</v>
      </c>
      <c r="B3881">
        <v>16</v>
      </c>
      <c r="C3881">
        <v>1</v>
      </c>
      <c r="D3881" t="s">
        <v>28</v>
      </c>
      <c r="E3881" t="s">
        <v>110</v>
      </c>
      <c r="F3881" t="s">
        <v>30</v>
      </c>
      <c r="G3881" t="str">
        <f t="shared" si="480"/>
        <v>abbe</v>
      </c>
      <c r="H3881" t="str">
        <f t="shared" si="481"/>
        <v>3</v>
      </c>
      <c r="I3881" t="str">
        <f t="shared" si="482"/>
        <v>corla</v>
      </c>
      <c r="J3881" t="str">
        <f t="shared" si="483"/>
        <v>meedl</v>
      </c>
      <c r="K3881" t="str">
        <f t="shared" si="484"/>
        <v>corla</v>
      </c>
      <c r="L3881" t="str">
        <f>VLOOKUP(G3881,[1]VLOOKUP!$A$11:$B$14,2,FALSE)</f>
        <v>meedl</v>
      </c>
      <c r="M3881" t="s">
        <v>106</v>
      </c>
      <c r="N3881" t="str">
        <f>VLOOKUP(M3881,[1]VLOOKUP!$A$2:$C$9,2,FALSE)</f>
        <v>Overlapping</v>
      </c>
      <c r="O3881" t="str">
        <f>VLOOKUP(M3881,[1]VLOOKUP!$A$2:$C$9,3,FALSE)</f>
        <v>Familiar</v>
      </c>
      <c r="P3881">
        <v>2266575</v>
      </c>
      <c r="Q3881" t="s">
        <v>107</v>
      </c>
      <c r="R3881" t="s">
        <v>28</v>
      </c>
      <c r="S3881" t="s">
        <v>108</v>
      </c>
      <c r="T3881">
        <v>282</v>
      </c>
      <c r="U3881" t="s">
        <v>108</v>
      </c>
      <c r="V3881">
        <v>282</v>
      </c>
      <c r="W3881" t="s">
        <v>109</v>
      </c>
      <c r="X3881">
        <v>282</v>
      </c>
      <c r="Y3881" t="s">
        <v>108</v>
      </c>
      <c r="Z3881">
        <v>282</v>
      </c>
      <c r="AA3881" t="s">
        <v>41</v>
      </c>
      <c r="AB3881">
        <v>1812</v>
      </c>
      <c r="AC3881" t="s">
        <v>42</v>
      </c>
      <c r="AD3881">
        <f t="shared" si="485"/>
        <v>0</v>
      </c>
      <c r="AE3881">
        <f t="shared" si="486"/>
        <v>0</v>
      </c>
      <c r="AF3881">
        <f t="shared" si="487"/>
        <v>0</v>
      </c>
    </row>
    <row r="3882" spans="1:32" x14ac:dyDescent="0.25">
      <c r="A3882">
        <v>595</v>
      </c>
      <c r="B3882">
        <v>16</v>
      </c>
      <c r="C3882">
        <v>1</v>
      </c>
      <c r="D3882" t="s">
        <v>28</v>
      </c>
      <c r="E3882" t="s">
        <v>111</v>
      </c>
      <c r="F3882" t="s">
        <v>30</v>
      </c>
      <c r="G3882" t="str">
        <f t="shared" si="480"/>
        <v>abbe</v>
      </c>
      <c r="H3882" t="str">
        <f t="shared" si="481"/>
        <v>6</v>
      </c>
      <c r="I3882" t="str">
        <f t="shared" si="482"/>
        <v>meedl</v>
      </c>
      <c r="J3882" t="str">
        <f t="shared" si="483"/>
        <v>corla</v>
      </c>
      <c r="K3882" t="str">
        <f t="shared" si="484"/>
        <v>meedl</v>
      </c>
      <c r="L3882" t="str">
        <f>VLOOKUP(G3882,[1]VLOOKUP!$A$11:$B$14,2,FALSE)</f>
        <v>meedl</v>
      </c>
      <c r="M3882" t="s">
        <v>106</v>
      </c>
      <c r="N3882" t="str">
        <f>VLOOKUP(M3882,[1]VLOOKUP!$A$2:$C$9,2,FALSE)</f>
        <v>Overlapping</v>
      </c>
      <c r="O3882" t="str">
        <f>VLOOKUP(M3882,[1]VLOOKUP!$A$2:$C$9,3,FALSE)</f>
        <v>Familiar</v>
      </c>
      <c r="P3882">
        <v>2268678</v>
      </c>
      <c r="Q3882" t="s">
        <v>112</v>
      </c>
      <c r="R3882" t="s">
        <v>28</v>
      </c>
      <c r="S3882" t="s">
        <v>108</v>
      </c>
      <c r="T3882">
        <v>284</v>
      </c>
      <c r="U3882" t="s">
        <v>108</v>
      </c>
      <c r="V3882">
        <v>284</v>
      </c>
      <c r="W3882" t="s">
        <v>109</v>
      </c>
      <c r="X3882">
        <v>284</v>
      </c>
      <c r="Y3882" t="s">
        <v>108</v>
      </c>
      <c r="Z3882">
        <v>284</v>
      </c>
      <c r="AA3882" t="s">
        <v>41</v>
      </c>
      <c r="AB3882">
        <v>1363</v>
      </c>
      <c r="AC3882" t="s">
        <v>42</v>
      </c>
      <c r="AD3882">
        <f t="shared" si="485"/>
        <v>1</v>
      </c>
      <c r="AE3882">
        <f t="shared" si="486"/>
        <v>0</v>
      </c>
      <c r="AF3882">
        <f t="shared" si="487"/>
        <v>0</v>
      </c>
    </row>
    <row r="3883" spans="1:32" x14ac:dyDescent="0.25">
      <c r="A3883">
        <v>596</v>
      </c>
      <c r="B3883">
        <v>16</v>
      </c>
      <c r="C3883">
        <v>1</v>
      </c>
      <c r="D3883" t="s">
        <v>28</v>
      </c>
      <c r="E3883" t="s">
        <v>115</v>
      </c>
      <c r="F3883" t="s">
        <v>30</v>
      </c>
      <c r="G3883" t="str">
        <f t="shared" si="480"/>
        <v>abbe</v>
      </c>
      <c r="H3883" t="str">
        <f t="shared" si="481"/>
        <v>5</v>
      </c>
      <c r="I3883" t="str">
        <f t="shared" si="482"/>
        <v>corla</v>
      </c>
      <c r="J3883" t="str">
        <f t="shared" si="483"/>
        <v>meedl</v>
      </c>
      <c r="K3883" t="str">
        <f t="shared" si="484"/>
        <v>corla</v>
      </c>
      <c r="L3883" t="str">
        <f>VLOOKUP(G3883,[1]VLOOKUP!$A$11:$B$14,2,FALSE)</f>
        <v>meedl</v>
      </c>
      <c r="M3883" t="s">
        <v>106</v>
      </c>
      <c r="N3883" t="str">
        <f>VLOOKUP(M3883,[1]VLOOKUP!$A$2:$C$9,2,FALSE)</f>
        <v>Overlapping</v>
      </c>
      <c r="O3883" t="str">
        <f>VLOOKUP(M3883,[1]VLOOKUP!$A$2:$C$9,3,FALSE)</f>
        <v>Familiar</v>
      </c>
      <c r="P3883">
        <v>2270327</v>
      </c>
      <c r="Q3883" t="s">
        <v>107</v>
      </c>
      <c r="R3883" t="s">
        <v>28</v>
      </c>
      <c r="S3883" t="s">
        <v>108</v>
      </c>
      <c r="T3883">
        <v>282</v>
      </c>
      <c r="U3883" t="s">
        <v>108</v>
      </c>
      <c r="V3883">
        <v>282</v>
      </c>
      <c r="W3883" t="s">
        <v>109</v>
      </c>
      <c r="X3883">
        <v>282</v>
      </c>
      <c r="Y3883" t="s">
        <v>108</v>
      </c>
      <c r="Z3883">
        <v>282</v>
      </c>
      <c r="AA3883" t="s">
        <v>41</v>
      </c>
      <c r="AB3883">
        <v>2052</v>
      </c>
      <c r="AC3883" t="s">
        <v>42</v>
      </c>
      <c r="AD3883">
        <f t="shared" si="485"/>
        <v>0</v>
      </c>
      <c r="AE3883">
        <f t="shared" si="486"/>
        <v>0</v>
      </c>
      <c r="AF3883">
        <f t="shared" si="487"/>
        <v>0</v>
      </c>
    </row>
    <row r="3884" spans="1:32" x14ac:dyDescent="0.25">
      <c r="A3884">
        <v>597</v>
      </c>
      <c r="B3884">
        <v>16</v>
      </c>
      <c r="C3884">
        <v>1</v>
      </c>
      <c r="D3884" t="s">
        <v>28</v>
      </c>
      <c r="E3884" t="s">
        <v>122</v>
      </c>
      <c r="F3884" t="s">
        <v>30</v>
      </c>
      <c r="G3884" t="str">
        <f t="shared" si="480"/>
        <v>abbe</v>
      </c>
      <c r="H3884" t="str">
        <f t="shared" si="481"/>
        <v>5</v>
      </c>
      <c r="I3884" t="str">
        <f t="shared" si="482"/>
        <v>meedl</v>
      </c>
      <c r="J3884" t="str">
        <f t="shared" si="483"/>
        <v>corla</v>
      </c>
      <c r="K3884" t="str">
        <f t="shared" si="484"/>
        <v>corla</v>
      </c>
      <c r="L3884" t="str">
        <f>VLOOKUP(G3884,[1]VLOOKUP!$A$11:$B$14,2,FALSE)</f>
        <v>meedl</v>
      </c>
      <c r="M3884" t="s">
        <v>106</v>
      </c>
      <c r="N3884" t="str">
        <f>VLOOKUP(M3884,[1]VLOOKUP!$A$2:$C$9,2,FALSE)</f>
        <v>Overlapping</v>
      </c>
      <c r="O3884" t="str">
        <f>VLOOKUP(M3884,[1]VLOOKUP!$A$2:$C$9,3,FALSE)</f>
        <v>Familiar</v>
      </c>
      <c r="P3884">
        <v>2272663</v>
      </c>
      <c r="Q3884" t="s">
        <v>107</v>
      </c>
      <c r="R3884" t="s">
        <v>28</v>
      </c>
      <c r="S3884" t="s">
        <v>114</v>
      </c>
      <c r="T3884">
        <v>282</v>
      </c>
      <c r="U3884" t="s">
        <v>114</v>
      </c>
      <c r="V3884">
        <v>282</v>
      </c>
      <c r="W3884" t="s">
        <v>109</v>
      </c>
      <c r="X3884">
        <v>282</v>
      </c>
      <c r="Y3884" t="s">
        <v>114</v>
      </c>
      <c r="Z3884">
        <v>282</v>
      </c>
      <c r="AA3884" t="s">
        <v>35</v>
      </c>
      <c r="AB3884">
        <v>844</v>
      </c>
      <c r="AC3884" t="s">
        <v>36</v>
      </c>
      <c r="AD3884">
        <f t="shared" si="485"/>
        <v>0</v>
      </c>
      <c r="AE3884">
        <f t="shared" si="486"/>
        <v>0</v>
      </c>
      <c r="AF3884">
        <f t="shared" si="487"/>
        <v>0</v>
      </c>
    </row>
    <row r="3885" spans="1:32" x14ac:dyDescent="0.25">
      <c r="A3885">
        <v>598</v>
      </c>
      <c r="B3885">
        <v>16</v>
      </c>
      <c r="C3885">
        <v>1</v>
      </c>
      <c r="D3885" t="s">
        <v>28</v>
      </c>
      <c r="E3885" t="s">
        <v>124</v>
      </c>
      <c r="F3885" t="s">
        <v>30</v>
      </c>
      <c r="G3885" t="str">
        <f t="shared" si="480"/>
        <v>abbe</v>
      </c>
      <c r="H3885" t="str">
        <f t="shared" si="481"/>
        <v>9</v>
      </c>
      <c r="I3885" t="str">
        <f t="shared" si="482"/>
        <v>meedl</v>
      </c>
      <c r="J3885" t="str">
        <f t="shared" si="483"/>
        <v>corla</v>
      </c>
      <c r="K3885" t="str">
        <f t="shared" si="484"/>
        <v>meedl</v>
      </c>
      <c r="L3885" t="str">
        <f>VLOOKUP(G3885,[1]VLOOKUP!$A$11:$B$14,2,FALSE)</f>
        <v>meedl</v>
      </c>
      <c r="M3885" t="s">
        <v>106</v>
      </c>
      <c r="N3885" t="str">
        <f>VLOOKUP(M3885,[1]VLOOKUP!$A$2:$C$9,2,FALSE)</f>
        <v>Overlapping</v>
      </c>
      <c r="O3885" t="str">
        <f>VLOOKUP(M3885,[1]VLOOKUP!$A$2:$C$9,3,FALSE)</f>
        <v>Familiar</v>
      </c>
      <c r="P3885">
        <v>2273791</v>
      </c>
      <c r="Q3885" t="s">
        <v>112</v>
      </c>
      <c r="R3885" t="s">
        <v>28</v>
      </c>
      <c r="S3885" t="s">
        <v>108</v>
      </c>
      <c r="T3885">
        <v>282</v>
      </c>
      <c r="U3885" t="s">
        <v>108</v>
      </c>
      <c r="V3885">
        <v>282</v>
      </c>
      <c r="W3885" t="s">
        <v>109</v>
      </c>
      <c r="X3885">
        <v>282</v>
      </c>
      <c r="Y3885" t="s">
        <v>108</v>
      </c>
      <c r="Z3885">
        <v>282</v>
      </c>
      <c r="AA3885" t="s">
        <v>41</v>
      </c>
      <c r="AB3885">
        <v>732</v>
      </c>
      <c r="AC3885" t="s">
        <v>42</v>
      </c>
      <c r="AD3885">
        <f t="shared" si="485"/>
        <v>1</v>
      </c>
      <c r="AE3885">
        <f t="shared" si="486"/>
        <v>0</v>
      </c>
      <c r="AF3885">
        <f t="shared" si="487"/>
        <v>0</v>
      </c>
    </row>
    <row r="3886" spans="1:32" x14ac:dyDescent="0.25">
      <c r="A3886">
        <v>599</v>
      </c>
      <c r="B3886">
        <v>16</v>
      </c>
      <c r="C3886">
        <v>1</v>
      </c>
      <c r="D3886" t="s">
        <v>28</v>
      </c>
      <c r="E3886" t="s">
        <v>124</v>
      </c>
      <c r="F3886" t="s">
        <v>30</v>
      </c>
      <c r="G3886" t="str">
        <f t="shared" si="480"/>
        <v>abbe</v>
      </c>
      <c r="H3886" t="str">
        <f t="shared" si="481"/>
        <v>9</v>
      </c>
      <c r="I3886" t="str">
        <f t="shared" si="482"/>
        <v>meedl</v>
      </c>
      <c r="J3886" t="str">
        <f t="shared" si="483"/>
        <v>corla</v>
      </c>
      <c r="K3886" t="str">
        <f t="shared" si="484"/>
        <v>meedl</v>
      </c>
      <c r="L3886" t="str">
        <f>VLOOKUP(G3886,[1]VLOOKUP!$A$11:$B$14,2,FALSE)</f>
        <v>meedl</v>
      </c>
      <c r="M3886" t="s">
        <v>106</v>
      </c>
      <c r="N3886" t="str">
        <f>VLOOKUP(M3886,[1]VLOOKUP!$A$2:$C$9,2,FALSE)</f>
        <v>Overlapping</v>
      </c>
      <c r="O3886" t="str">
        <f>VLOOKUP(M3886,[1]VLOOKUP!$A$2:$C$9,3,FALSE)</f>
        <v>Familiar</v>
      </c>
      <c r="P3886">
        <v>2274807</v>
      </c>
      <c r="Q3886" t="s">
        <v>112</v>
      </c>
      <c r="R3886" t="s">
        <v>28</v>
      </c>
      <c r="S3886" t="s">
        <v>108</v>
      </c>
      <c r="T3886">
        <v>282</v>
      </c>
      <c r="U3886" t="s">
        <v>108</v>
      </c>
      <c r="V3886">
        <v>282</v>
      </c>
      <c r="W3886" t="s">
        <v>109</v>
      </c>
      <c r="X3886">
        <v>282</v>
      </c>
      <c r="Y3886" t="s">
        <v>108</v>
      </c>
      <c r="Z3886">
        <v>282</v>
      </c>
      <c r="AA3886" t="s">
        <v>41</v>
      </c>
      <c r="AB3886">
        <v>660</v>
      </c>
      <c r="AC3886" t="s">
        <v>42</v>
      </c>
      <c r="AD3886">
        <f t="shared" si="485"/>
        <v>1</v>
      </c>
      <c r="AE3886">
        <f t="shared" si="486"/>
        <v>0</v>
      </c>
      <c r="AF3886">
        <f t="shared" si="487"/>
        <v>0</v>
      </c>
    </row>
    <row r="3887" spans="1:32" x14ac:dyDescent="0.25">
      <c r="A3887">
        <v>600</v>
      </c>
      <c r="B3887">
        <v>16</v>
      </c>
      <c r="C3887">
        <v>1</v>
      </c>
      <c r="D3887" t="s">
        <v>28</v>
      </c>
      <c r="E3887" t="s">
        <v>123</v>
      </c>
      <c r="F3887" t="s">
        <v>30</v>
      </c>
      <c r="G3887" t="str">
        <f t="shared" si="480"/>
        <v>abbe</v>
      </c>
      <c r="H3887" t="str">
        <f t="shared" si="481"/>
        <v>7</v>
      </c>
      <c r="I3887" t="str">
        <f t="shared" si="482"/>
        <v>corla</v>
      </c>
      <c r="J3887" t="str">
        <f t="shared" si="483"/>
        <v>meedl</v>
      </c>
      <c r="K3887" t="str">
        <f t="shared" si="484"/>
        <v>meedl</v>
      </c>
      <c r="L3887" t="str">
        <f>VLOOKUP(G3887,[1]VLOOKUP!$A$11:$B$14,2,FALSE)</f>
        <v>meedl</v>
      </c>
      <c r="M3887" t="s">
        <v>106</v>
      </c>
      <c r="N3887" t="str">
        <f>VLOOKUP(M3887,[1]VLOOKUP!$A$2:$C$9,2,FALSE)</f>
        <v>Overlapping</v>
      </c>
      <c r="O3887" t="str">
        <f>VLOOKUP(M3887,[1]VLOOKUP!$A$2:$C$9,3,FALSE)</f>
        <v>Familiar</v>
      </c>
      <c r="P3887">
        <v>2275751</v>
      </c>
      <c r="Q3887" t="s">
        <v>112</v>
      </c>
      <c r="R3887" t="s">
        <v>28</v>
      </c>
      <c r="S3887" t="s">
        <v>114</v>
      </c>
      <c r="T3887">
        <v>282</v>
      </c>
      <c r="U3887" t="s">
        <v>114</v>
      </c>
      <c r="V3887">
        <v>282</v>
      </c>
      <c r="W3887" t="s">
        <v>109</v>
      </c>
      <c r="X3887">
        <v>282</v>
      </c>
      <c r="Y3887" t="s">
        <v>114</v>
      </c>
      <c r="Z3887">
        <v>282</v>
      </c>
      <c r="AA3887" t="s">
        <v>35</v>
      </c>
      <c r="AB3887">
        <v>716</v>
      </c>
      <c r="AC3887" t="s">
        <v>36</v>
      </c>
      <c r="AD3887">
        <f t="shared" si="485"/>
        <v>1</v>
      </c>
      <c r="AE3887">
        <f t="shared" si="486"/>
        <v>0</v>
      </c>
      <c r="AF3887">
        <f t="shared" si="487"/>
        <v>0</v>
      </c>
    </row>
    <row r="3888" spans="1:32" x14ac:dyDescent="0.25">
      <c r="A3888">
        <v>601</v>
      </c>
      <c r="B3888">
        <v>16</v>
      </c>
      <c r="C3888">
        <v>1</v>
      </c>
      <c r="D3888" t="s">
        <v>28</v>
      </c>
      <c r="E3888" t="s">
        <v>118</v>
      </c>
      <c r="F3888" t="s">
        <v>30</v>
      </c>
      <c r="G3888" t="str">
        <f t="shared" si="480"/>
        <v>abbe</v>
      </c>
      <c r="H3888" t="str">
        <f t="shared" si="481"/>
        <v>9</v>
      </c>
      <c r="I3888" t="str">
        <f t="shared" si="482"/>
        <v>corla</v>
      </c>
      <c r="J3888" t="str">
        <f t="shared" si="483"/>
        <v>meedl</v>
      </c>
      <c r="K3888" t="str">
        <f t="shared" si="484"/>
        <v>meedl</v>
      </c>
      <c r="L3888" t="str">
        <f>VLOOKUP(G3888,[1]VLOOKUP!$A$11:$B$14,2,FALSE)</f>
        <v>meedl</v>
      </c>
      <c r="M3888" t="s">
        <v>106</v>
      </c>
      <c r="N3888" t="str">
        <f>VLOOKUP(M3888,[1]VLOOKUP!$A$2:$C$9,2,FALSE)</f>
        <v>Overlapping</v>
      </c>
      <c r="O3888" t="str">
        <f>VLOOKUP(M3888,[1]VLOOKUP!$A$2:$C$9,3,FALSE)</f>
        <v>Familiar</v>
      </c>
      <c r="P3888">
        <v>2276758</v>
      </c>
      <c r="Q3888" t="s">
        <v>112</v>
      </c>
      <c r="R3888" t="s">
        <v>28</v>
      </c>
      <c r="S3888" t="s">
        <v>114</v>
      </c>
      <c r="T3888">
        <v>282</v>
      </c>
      <c r="U3888" t="s">
        <v>114</v>
      </c>
      <c r="V3888">
        <v>282</v>
      </c>
      <c r="W3888" t="s">
        <v>109</v>
      </c>
      <c r="X3888">
        <v>282</v>
      </c>
      <c r="Y3888" t="s">
        <v>114</v>
      </c>
      <c r="Z3888">
        <v>282</v>
      </c>
      <c r="AA3888" t="s">
        <v>35</v>
      </c>
      <c r="AB3888">
        <v>677</v>
      </c>
      <c r="AC3888" t="s">
        <v>36</v>
      </c>
      <c r="AD3888">
        <f t="shared" si="485"/>
        <v>1</v>
      </c>
      <c r="AE3888">
        <f t="shared" si="486"/>
        <v>0</v>
      </c>
      <c r="AF3888">
        <f t="shared" si="487"/>
        <v>0</v>
      </c>
    </row>
    <row r="3889" spans="1:32" x14ac:dyDescent="0.25">
      <c r="A3889">
        <v>602</v>
      </c>
      <c r="B3889">
        <v>16</v>
      </c>
      <c r="C3889">
        <v>1</v>
      </c>
      <c r="D3889" t="s">
        <v>28</v>
      </c>
      <c r="E3889" t="s">
        <v>116</v>
      </c>
      <c r="F3889" t="s">
        <v>30</v>
      </c>
      <c r="G3889" t="str">
        <f t="shared" si="480"/>
        <v>abbe</v>
      </c>
      <c r="H3889" t="str">
        <f t="shared" si="481"/>
        <v>8</v>
      </c>
      <c r="I3889" t="str">
        <f t="shared" si="482"/>
        <v>meedl</v>
      </c>
      <c r="J3889" t="str">
        <f t="shared" si="483"/>
        <v>corla</v>
      </c>
      <c r="K3889" t="str">
        <f t="shared" si="484"/>
        <v>meedl</v>
      </c>
      <c r="L3889" t="str">
        <f>VLOOKUP(G3889,[1]VLOOKUP!$A$11:$B$14,2,FALSE)</f>
        <v>meedl</v>
      </c>
      <c r="M3889" t="s">
        <v>106</v>
      </c>
      <c r="N3889" t="str">
        <f>VLOOKUP(M3889,[1]VLOOKUP!$A$2:$C$9,2,FALSE)</f>
        <v>Overlapping</v>
      </c>
      <c r="O3889" t="str">
        <f>VLOOKUP(M3889,[1]VLOOKUP!$A$2:$C$9,3,FALSE)</f>
        <v>Familiar</v>
      </c>
      <c r="P3889">
        <v>2277719</v>
      </c>
      <c r="Q3889" t="s">
        <v>112</v>
      </c>
      <c r="R3889" t="s">
        <v>28</v>
      </c>
      <c r="S3889" t="s">
        <v>108</v>
      </c>
      <c r="T3889">
        <v>282</v>
      </c>
      <c r="U3889" t="s">
        <v>108</v>
      </c>
      <c r="V3889">
        <v>282</v>
      </c>
      <c r="W3889" t="s">
        <v>109</v>
      </c>
      <c r="X3889">
        <v>282</v>
      </c>
      <c r="Y3889" t="s">
        <v>108</v>
      </c>
      <c r="Z3889">
        <v>282</v>
      </c>
      <c r="AA3889" t="s">
        <v>41</v>
      </c>
      <c r="AB3889">
        <v>660</v>
      </c>
      <c r="AC3889" t="s">
        <v>42</v>
      </c>
      <c r="AD3889">
        <f t="shared" si="485"/>
        <v>1</v>
      </c>
      <c r="AE3889">
        <f t="shared" si="486"/>
        <v>0</v>
      </c>
      <c r="AF3889">
        <f t="shared" si="487"/>
        <v>0</v>
      </c>
    </row>
    <row r="3890" spans="1:32" x14ac:dyDescent="0.25">
      <c r="A3890">
        <v>603</v>
      </c>
      <c r="B3890">
        <v>16</v>
      </c>
      <c r="C3890">
        <v>1</v>
      </c>
      <c r="D3890" t="s">
        <v>28</v>
      </c>
      <c r="E3890" t="s">
        <v>29</v>
      </c>
      <c r="F3890" t="s">
        <v>30</v>
      </c>
      <c r="G3890" t="str">
        <f t="shared" si="480"/>
        <v>onof</v>
      </c>
      <c r="H3890" t="str">
        <f t="shared" si="481"/>
        <v>6</v>
      </c>
      <c r="I3890" t="str">
        <f t="shared" si="482"/>
        <v>lorta</v>
      </c>
      <c r="J3890" t="str">
        <f t="shared" si="483"/>
        <v>nilti</v>
      </c>
      <c r="K3890" t="str">
        <f t="shared" si="484"/>
        <v>nilti</v>
      </c>
      <c r="L3890" t="str">
        <f>VLOOKUP(G3890,[1]VLOOKUP!$A$11:$B$14,2,FALSE)</f>
        <v>nilti</v>
      </c>
      <c r="M3890" t="s">
        <v>31</v>
      </c>
      <c r="N3890" t="str">
        <f>VLOOKUP(M3890,[1]VLOOKUP!$A$2:$C$9,2,FALSE)</f>
        <v>Non-Overlapping</v>
      </c>
      <c r="O3890" t="str">
        <f>VLOOKUP(M3890,[1]VLOOKUP!$A$2:$C$9,3,FALSE)</f>
        <v>Familiar</v>
      </c>
      <c r="P3890">
        <v>2278663</v>
      </c>
      <c r="Q3890" t="s">
        <v>32</v>
      </c>
      <c r="R3890" t="s">
        <v>28</v>
      </c>
      <c r="S3890" t="s">
        <v>33</v>
      </c>
      <c r="T3890">
        <v>283</v>
      </c>
      <c r="U3890" t="s">
        <v>33</v>
      </c>
      <c r="V3890">
        <v>283</v>
      </c>
      <c r="W3890" t="s">
        <v>34</v>
      </c>
      <c r="X3890">
        <v>283</v>
      </c>
      <c r="Y3890" t="s">
        <v>33</v>
      </c>
      <c r="Z3890">
        <v>283</v>
      </c>
      <c r="AA3890" t="s">
        <v>35</v>
      </c>
      <c r="AB3890">
        <v>2075</v>
      </c>
      <c r="AC3890" t="s">
        <v>36</v>
      </c>
      <c r="AD3890">
        <f t="shared" si="485"/>
        <v>1</v>
      </c>
      <c r="AE3890">
        <f t="shared" si="486"/>
        <v>0</v>
      </c>
      <c r="AF3890">
        <f t="shared" si="487"/>
        <v>0</v>
      </c>
    </row>
    <row r="3891" spans="1:32" x14ac:dyDescent="0.25">
      <c r="A3891">
        <v>604</v>
      </c>
      <c r="B3891">
        <v>16</v>
      </c>
      <c r="C3891">
        <v>1</v>
      </c>
      <c r="D3891" t="s">
        <v>28</v>
      </c>
      <c r="E3891" t="s">
        <v>43</v>
      </c>
      <c r="F3891" t="s">
        <v>30</v>
      </c>
      <c r="G3891" t="str">
        <f t="shared" si="480"/>
        <v>onof</v>
      </c>
      <c r="H3891" t="str">
        <f t="shared" si="481"/>
        <v>8</v>
      </c>
      <c r="I3891" t="str">
        <f t="shared" si="482"/>
        <v>lorta</v>
      </c>
      <c r="J3891" t="str">
        <f t="shared" si="483"/>
        <v>nilti</v>
      </c>
      <c r="K3891" t="str">
        <f t="shared" si="484"/>
        <v>nilti</v>
      </c>
      <c r="L3891" t="str">
        <f>VLOOKUP(G3891,[1]VLOOKUP!$A$11:$B$14,2,FALSE)</f>
        <v>nilti</v>
      </c>
      <c r="M3891" t="s">
        <v>31</v>
      </c>
      <c r="N3891" t="str">
        <f>VLOOKUP(M3891,[1]VLOOKUP!$A$2:$C$9,2,FALSE)</f>
        <v>Non-Overlapping</v>
      </c>
      <c r="O3891" t="str">
        <f>VLOOKUP(M3891,[1]VLOOKUP!$A$2:$C$9,3,FALSE)</f>
        <v>Familiar</v>
      </c>
      <c r="P3891">
        <v>2281023</v>
      </c>
      <c r="Q3891" t="s">
        <v>32</v>
      </c>
      <c r="R3891" t="s">
        <v>28</v>
      </c>
      <c r="S3891" t="s">
        <v>33</v>
      </c>
      <c r="T3891">
        <v>282</v>
      </c>
      <c r="U3891" t="s">
        <v>33</v>
      </c>
      <c r="V3891">
        <v>282</v>
      </c>
      <c r="W3891" t="s">
        <v>34</v>
      </c>
      <c r="X3891">
        <v>282</v>
      </c>
      <c r="Y3891" t="s">
        <v>33</v>
      </c>
      <c r="Z3891">
        <v>282</v>
      </c>
      <c r="AA3891" t="s">
        <v>35</v>
      </c>
      <c r="AB3891">
        <v>620</v>
      </c>
      <c r="AC3891" t="s">
        <v>36</v>
      </c>
      <c r="AD3891">
        <f t="shared" si="485"/>
        <v>1</v>
      </c>
      <c r="AE3891">
        <f t="shared" si="486"/>
        <v>0</v>
      </c>
      <c r="AF3891">
        <f t="shared" si="487"/>
        <v>0</v>
      </c>
    </row>
    <row r="3892" spans="1:32" x14ac:dyDescent="0.25">
      <c r="A3892">
        <v>605</v>
      </c>
      <c r="B3892">
        <v>16</v>
      </c>
      <c r="C3892">
        <v>1</v>
      </c>
      <c r="D3892" t="s">
        <v>28</v>
      </c>
      <c r="E3892" t="s">
        <v>54</v>
      </c>
      <c r="F3892" t="s">
        <v>30</v>
      </c>
      <c r="G3892" t="str">
        <f t="shared" si="480"/>
        <v>onof</v>
      </c>
      <c r="H3892" t="str">
        <f t="shared" si="481"/>
        <v>4</v>
      </c>
      <c r="I3892" t="str">
        <f t="shared" si="482"/>
        <v>nilti</v>
      </c>
      <c r="J3892" t="str">
        <f t="shared" si="483"/>
        <v>lorta</v>
      </c>
      <c r="K3892" t="str">
        <f t="shared" si="484"/>
        <v>nilti</v>
      </c>
      <c r="L3892" t="str">
        <f>VLOOKUP(G3892,[1]VLOOKUP!$A$11:$B$14,2,FALSE)</f>
        <v>nilti</v>
      </c>
      <c r="M3892" t="s">
        <v>31</v>
      </c>
      <c r="N3892" t="str">
        <f>VLOOKUP(M3892,[1]VLOOKUP!$A$2:$C$9,2,FALSE)</f>
        <v>Non-Overlapping</v>
      </c>
      <c r="O3892" t="str">
        <f>VLOOKUP(M3892,[1]VLOOKUP!$A$2:$C$9,3,FALSE)</f>
        <v>Familiar</v>
      </c>
      <c r="P3892">
        <v>2281927</v>
      </c>
      <c r="Q3892" t="s">
        <v>32</v>
      </c>
      <c r="R3892" t="s">
        <v>28</v>
      </c>
      <c r="S3892" t="s">
        <v>40</v>
      </c>
      <c r="T3892">
        <v>282</v>
      </c>
      <c r="U3892" t="s">
        <v>40</v>
      </c>
      <c r="V3892">
        <v>282</v>
      </c>
      <c r="W3892" t="s">
        <v>34</v>
      </c>
      <c r="X3892">
        <v>282</v>
      </c>
      <c r="Y3892" t="s">
        <v>40</v>
      </c>
      <c r="Z3892">
        <v>282</v>
      </c>
      <c r="AA3892" t="s">
        <v>41</v>
      </c>
      <c r="AB3892">
        <v>1052</v>
      </c>
      <c r="AC3892" t="s">
        <v>42</v>
      </c>
      <c r="AD3892">
        <f t="shared" si="485"/>
        <v>1</v>
      </c>
      <c r="AE3892">
        <f t="shared" si="486"/>
        <v>0</v>
      </c>
      <c r="AF3892">
        <f t="shared" si="487"/>
        <v>0</v>
      </c>
    </row>
    <row r="3893" spans="1:32" x14ac:dyDescent="0.25">
      <c r="A3893">
        <v>606</v>
      </c>
      <c r="B3893">
        <v>16</v>
      </c>
      <c r="C3893">
        <v>1</v>
      </c>
      <c r="D3893" t="s">
        <v>28</v>
      </c>
      <c r="E3893" t="s">
        <v>51</v>
      </c>
      <c r="F3893" t="s">
        <v>30</v>
      </c>
      <c r="G3893" t="str">
        <f t="shared" si="480"/>
        <v>onof</v>
      </c>
      <c r="H3893" t="str">
        <f t="shared" si="481"/>
        <v>7</v>
      </c>
      <c r="I3893" t="str">
        <f t="shared" si="482"/>
        <v>nilti</v>
      </c>
      <c r="J3893" t="str">
        <f t="shared" si="483"/>
        <v>lorta</v>
      </c>
      <c r="K3893" t="str">
        <f t="shared" si="484"/>
        <v>nilti</v>
      </c>
      <c r="L3893" t="str">
        <f>VLOOKUP(G3893,[1]VLOOKUP!$A$11:$B$14,2,FALSE)</f>
        <v>nilti</v>
      </c>
      <c r="M3893" t="s">
        <v>31</v>
      </c>
      <c r="N3893" t="str">
        <f>VLOOKUP(M3893,[1]VLOOKUP!$A$2:$C$9,2,FALSE)</f>
        <v>Non-Overlapping</v>
      </c>
      <c r="O3893" t="str">
        <f>VLOOKUP(M3893,[1]VLOOKUP!$A$2:$C$9,3,FALSE)</f>
        <v>Familiar</v>
      </c>
      <c r="P3893">
        <v>2283263</v>
      </c>
      <c r="Q3893" t="s">
        <v>32</v>
      </c>
      <c r="R3893" t="s">
        <v>28</v>
      </c>
      <c r="S3893" t="s">
        <v>40</v>
      </c>
      <c r="T3893">
        <v>282</v>
      </c>
      <c r="U3893" t="s">
        <v>40</v>
      </c>
      <c r="V3893">
        <v>282</v>
      </c>
      <c r="W3893" t="s">
        <v>34</v>
      </c>
      <c r="X3893">
        <v>282</v>
      </c>
      <c r="Y3893" t="s">
        <v>40</v>
      </c>
      <c r="Z3893">
        <v>282</v>
      </c>
      <c r="AA3893" t="s">
        <v>41</v>
      </c>
      <c r="AB3893">
        <v>876</v>
      </c>
      <c r="AC3893" t="s">
        <v>42</v>
      </c>
      <c r="AD3893">
        <f t="shared" si="485"/>
        <v>1</v>
      </c>
      <c r="AE3893">
        <f t="shared" si="486"/>
        <v>0</v>
      </c>
      <c r="AF3893">
        <f t="shared" si="487"/>
        <v>0</v>
      </c>
    </row>
    <row r="3894" spans="1:32" x14ac:dyDescent="0.25">
      <c r="A3894">
        <v>607</v>
      </c>
      <c r="B3894">
        <v>16</v>
      </c>
      <c r="C3894">
        <v>1</v>
      </c>
      <c r="D3894" t="s">
        <v>28</v>
      </c>
      <c r="E3894" t="s">
        <v>39</v>
      </c>
      <c r="F3894" t="s">
        <v>30</v>
      </c>
      <c r="G3894" t="str">
        <f t="shared" si="480"/>
        <v>onof</v>
      </c>
      <c r="H3894" t="str">
        <f t="shared" si="481"/>
        <v>9</v>
      </c>
      <c r="I3894" t="str">
        <f t="shared" si="482"/>
        <v>nilti</v>
      </c>
      <c r="J3894" t="str">
        <f t="shared" si="483"/>
        <v>lorta</v>
      </c>
      <c r="K3894" t="str">
        <f t="shared" si="484"/>
        <v>nilti</v>
      </c>
      <c r="L3894" t="str">
        <f>VLOOKUP(G3894,[1]VLOOKUP!$A$11:$B$14,2,FALSE)</f>
        <v>nilti</v>
      </c>
      <c r="M3894" t="s">
        <v>31</v>
      </c>
      <c r="N3894" t="str">
        <f>VLOOKUP(M3894,[1]VLOOKUP!$A$2:$C$9,2,FALSE)</f>
        <v>Non-Overlapping</v>
      </c>
      <c r="O3894" t="str">
        <f>VLOOKUP(M3894,[1]VLOOKUP!$A$2:$C$9,3,FALSE)</f>
        <v>Familiar</v>
      </c>
      <c r="P3894">
        <v>2284430</v>
      </c>
      <c r="Q3894" t="s">
        <v>32</v>
      </c>
      <c r="R3894" t="s">
        <v>28</v>
      </c>
      <c r="S3894" t="s">
        <v>40</v>
      </c>
      <c r="T3894">
        <v>284</v>
      </c>
      <c r="U3894" t="s">
        <v>40</v>
      </c>
      <c r="V3894">
        <v>284</v>
      </c>
      <c r="W3894" t="s">
        <v>34</v>
      </c>
      <c r="X3894">
        <v>284</v>
      </c>
      <c r="Y3894" t="s">
        <v>40</v>
      </c>
      <c r="Z3894">
        <v>284</v>
      </c>
      <c r="AA3894" t="s">
        <v>41</v>
      </c>
      <c r="AB3894">
        <v>867</v>
      </c>
      <c r="AC3894" t="s">
        <v>42</v>
      </c>
      <c r="AD3894">
        <f t="shared" si="485"/>
        <v>1</v>
      </c>
      <c r="AE3894">
        <f t="shared" si="486"/>
        <v>0</v>
      </c>
      <c r="AF3894">
        <f t="shared" si="487"/>
        <v>0</v>
      </c>
    </row>
    <row r="3895" spans="1:32" hidden="1" x14ac:dyDescent="0.25">
      <c r="A3895">
        <v>608</v>
      </c>
      <c r="B3895">
        <v>16</v>
      </c>
      <c r="C3895">
        <v>1</v>
      </c>
      <c r="D3895" t="s">
        <v>28</v>
      </c>
      <c r="E3895" t="s">
        <v>44</v>
      </c>
      <c r="F3895" t="s">
        <v>30</v>
      </c>
      <c r="G3895" t="str">
        <f t="shared" si="480"/>
        <v>onof</v>
      </c>
      <c r="H3895" t="str">
        <f t="shared" si="481"/>
        <v>3</v>
      </c>
      <c r="I3895" t="str">
        <f t="shared" si="482"/>
        <v>lorta</v>
      </c>
      <c r="J3895" t="str">
        <f t="shared" si="483"/>
        <v>nilti</v>
      </c>
      <c r="K3895" t="str">
        <f t="shared" si="484"/>
        <v>lorta</v>
      </c>
      <c r="L3895" t="str">
        <f>VLOOKUP(G3895,[1]VLOOKUP!$A$11:$B$14,2,FALSE)</f>
        <v>nilti</v>
      </c>
      <c r="M3895" t="s">
        <v>31</v>
      </c>
      <c r="N3895" t="str">
        <f>VLOOKUP(M3895,[1]VLOOKUP!$A$2:$C$9,2,FALSE)</f>
        <v>Non-Overlapping</v>
      </c>
      <c r="O3895" t="str">
        <f>VLOOKUP(M3895,[1]VLOOKUP!$A$2:$C$9,3,FALSE)</f>
        <v>Familiar</v>
      </c>
      <c r="P3895">
        <v>2285583</v>
      </c>
      <c r="Q3895" t="s">
        <v>38</v>
      </c>
      <c r="R3895" t="s">
        <v>28</v>
      </c>
      <c r="S3895" t="s">
        <v>40</v>
      </c>
      <c r="T3895">
        <v>282</v>
      </c>
      <c r="U3895" t="s">
        <v>40</v>
      </c>
      <c r="V3895">
        <v>282</v>
      </c>
      <c r="W3895" t="s">
        <v>34</v>
      </c>
      <c r="X3895">
        <v>282</v>
      </c>
      <c r="Y3895" t="s">
        <v>40</v>
      </c>
      <c r="Z3895">
        <v>282</v>
      </c>
      <c r="AA3895" t="s">
        <v>41</v>
      </c>
      <c r="AB3895">
        <v>3124</v>
      </c>
      <c r="AC3895" t="s">
        <v>42</v>
      </c>
      <c r="AD3895">
        <f t="shared" si="485"/>
        <v>0</v>
      </c>
      <c r="AE3895">
        <f t="shared" si="486"/>
        <v>0</v>
      </c>
      <c r="AF3895">
        <f t="shared" si="487"/>
        <v>1</v>
      </c>
    </row>
    <row r="3896" spans="1:32" x14ac:dyDescent="0.25">
      <c r="A3896">
        <v>609</v>
      </c>
      <c r="B3896">
        <v>16</v>
      </c>
      <c r="C3896">
        <v>1</v>
      </c>
      <c r="D3896" t="s">
        <v>28</v>
      </c>
      <c r="E3896" t="s">
        <v>48</v>
      </c>
      <c r="F3896" t="s">
        <v>30</v>
      </c>
      <c r="G3896" t="str">
        <f t="shared" si="480"/>
        <v>onof</v>
      </c>
      <c r="H3896" t="str">
        <f t="shared" si="481"/>
        <v>8</v>
      </c>
      <c r="I3896" t="str">
        <f t="shared" si="482"/>
        <v>nilti</v>
      </c>
      <c r="J3896" t="str">
        <f t="shared" si="483"/>
        <v>lorta</v>
      </c>
      <c r="K3896" t="str">
        <f t="shared" si="484"/>
        <v>nilti</v>
      </c>
      <c r="L3896" t="str">
        <f>VLOOKUP(G3896,[1]VLOOKUP!$A$11:$B$14,2,FALSE)</f>
        <v>nilti</v>
      </c>
      <c r="M3896" t="s">
        <v>31</v>
      </c>
      <c r="N3896" t="str">
        <f>VLOOKUP(M3896,[1]VLOOKUP!$A$2:$C$9,2,FALSE)</f>
        <v>Non-Overlapping</v>
      </c>
      <c r="O3896" t="str">
        <f>VLOOKUP(M3896,[1]VLOOKUP!$A$2:$C$9,3,FALSE)</f>
        <v>Familiar</v>
      </c>
      <c r="P3896">
        <v>2288991</v>
      </c>
      <c r="Q3896" t="s">
        <v>32</v>
      </c>
      <c r="R3896" t="s">
        <v>28</v>
      </c>
      <c r="S3896" t="s">
        <v>40</v>
      </c>
      <c r="T3896">
        <v>283</v>
      </c>
      <c r="U3896" t="s">
        <v>40</v>
      </c>
      <c r="V3896">
        <v>283</v>
      </c>
      <c r="W3896" t="s">
        <v>34</v>
      </c>
      <c r="X3896">
        <v>283</v>
      </c>
      <c r="Y3896" t="s">
        <v>40</v>
      </c>
      <c r="Z3896">
        <v>283</v>
      </c>
      <c r="AA3896" t="s">
        <v>41</v>
      </c>
      <c r="AB3896">
        <v>1011</v>
      </c>
      <c r="AC3896" t="s">
        <v>42</v>
      </c>
      <c r="AD3896">
        <f t="shared" si="485"/>
        <v>1</v>
      </c>
      <c r="AE3896">
        <f t="shared" si="486"/>
        <v>0</v>
      </c>
      <c r="AF3896">
        <f t="shared" si="487"/>
        <v>0</v>
      </c>
    </row>
    <row r="3897" spans="1:32" x14ac:dyDescent="0.25">
      <c r="A3897">
        <v>610</v>
      </c>
      <c r="B3897">
        <v>16</v>
      </c>
      <c r="C3897">
        <v>1</v>
      </c>
      <c r="D3897" t="s">
        <v>28</v>
      </c>
      <c r="E3897" t="s">
        <v>52</v>
      </c>
      <c r="F3897" t="s">
        <v>30</v>
      </c>
      <c r="G3897" t="str">
        <f t="shared" si="480"/>
        <v>onof</v>
      </c>
      <c r="H3897" t="str">
        <f t="shared" si="481"/>
        <v>5</v>
      </c>
      <c r="I3897" t="str">
        <f t="shared" si="482"/>
        <v>lorta</v>
      </c>
      <c r="J3897" t="str">
        <f t="shared" si="483"/>
        <v>nilti</v>
      </c>
      <c r="K3897" t="str">
        <f t="shared" si="484"/>
        <v>nilti</v>
      </c>
      <c r="L3897" t="str">
        <f>VLOOKUP(G3897,[1]VLOOKUP!$A$11:$B$14,2,FALSE)</f>
        <v>nilti</v>
      </c>
      <c r="M3897" t="s">
        <v>31</v>
      </c>
      <c r="N3897" t="str">
        <f>VLOOKUP(M3897,[1]VLOOKUP!$A$2:$C$9,2,FALSE)</f>
        <v>Non-Overlapping</v>
      </c>
      <c r="O3897" t="str">
        <f>VLOOKUP(M3897,[1]VLOOKUP!$A$2:$C$9,3,FALSE)</f>
        <v>Familiar</v>
      </c>
      <c r="P3897">
        <v>2290287</v>
      </c>
      <c r="Q3897" t="s">
        <v>32</v>
      </c>
      <c r="R3897" t="s">
        <v>28</v>
      </c>
      <c r="S3897" t="s">
        <v>33</v>
      </c>
      <c r="T3897">
        <v>282</v>
      </c>
      <c r="U3897" t="s">
        <v>33</v>
      </c>
      <c r="V3897">
        <v>282</v>
      </c>
      <c r="W3897" t="s">
        <v>34</v>
      </c>
      <c r="X3897">
        <v>282</v>
      </c>
      <c r="Y3897" t="s">
        <v>33</v>
      </c>
      <c r="Z3897">
        <v>282</v>
      </c>
      <c r="AA3897" t="s">
        <v>35</v>
      </c>
      <c r="AB3897">
        <v>1396</v>
      </c>
      <c r="AC3897" t="s">
        <v>36</v>
      </c>
      <c r="AD3897">
        <f t="shared" si="485"/>
        <v>1</v>
      </c>
      <c r="AE3897">
        <f t="shared" si="486"/>
        <v>0</v>
      </c>
      <c r="AF3897">
        <f t="shared" si="487"/>
        <v>0</v>
      </c>
    </row>
    <row r="3898" spans="1:32" x14ac:dyDescent="0.25">
      <c r="A3898">
        <v>611</v>
      </c>
      <c r="B3898">
        <v>16</v>
      </c>
      <c r="C3898">
        <v>1</v>
      </c>
      <c r="D3898" t="s">
        <v>28</v>
      </c>
      <c r="E3898" t="s">
        <v>47</v>
      </c>
      <c r="F3898" t="s">
        <v>30</v>
      </c>
      <c r="G3898" t="str">
        <f t="shared" si="480"/>
        <v>onof</v>
      </c>
      <c r="H3898" t="str">
        <f t="shared" si="481"/>
        <v>9</v>
      </c>
      <c r="I3898" t="str">
        <f t="shared" si="482"/>
        <v>lorta</v>
      </c>
      <c r="J3898" t="str">
        <f t="shared" si="483"/>
        <v>nilti</v>
      </c>
      <c r="K3898" t="str">
        <f t="shared" si="484"/>
        <v>nilti</v>
      </c>
      <c r="L3898" t="str">
        <f>VLOOKUP(G3898,[1]VLOOKUP!$A$11:$B$14,2,FALSE)</f>
        <v>nilti</v>
      </c>
      <c r="M3898" t="s">
        <v>31</v>
      </c>
      <c r="N3898" t="str">
        <f>VLOOKUP(M3898,[1]VLOOKUP!$A$2:$C$9,2,FALSE)</f>
        <v>Non-Overlapping</v>
      </c>
      <c r="O3898" t="str">
        <f>VLOOKUP(M3898,[1]VLOOKUP!$A$2:$C$9,3,FALSE)</f>
        <v>Familiar</v>
      </c>
      <c r="P3898">
        <v>2291967</v>
      </c>
      <c r="Q3898" t="s">
        <v>32</v>
      </c>
      <c r="R3898" t="s">
        <v>28</v>
      </c>
      <c r="S3898" t="s">
        <v>33</v>
      </c>
      <c r="T3898">
        <v>282</v>
      </c>
      <c r="U3898" t="s">
        <v>33</v>
      </c>
      <c r="V3898">
        <v>282</v>
      </c>
      <c r="W3898" t="s">
        <v>34</v>
      </c>
      <c r="X3898">
        <v>308</v>
      </c>
      <c r="Y3898" t="s">
        <v>33</v>
      </c>
      <c r="Z3898">
        <v>282</v>
      </c>
      <c r="AA3898" t="s">
        <v>35</v>
      </c>
      <c r="AB3898">
        <v>692</v>
      </c>
      <c r="AC3898" t="s">
        <v>36</v>
      </c>
      <c r="AD3898">
        <f t="shared" si="485"/>
        <v>1</v>
      </c>
      <c r="AE3898">
        <f t="shared" si="486"/>
        <v>0</v>
      </c>
      <c r="AF3898">
        <f t="shared" si="487"/>
        <v>0</v>
      </c>
    </row>
    <row r="3899" spans="1:32" x14ac:dyDescent="0.25">
      <c r="A3899">
        <v>612</v>
      </c>
      <c r="B3899">
        <v>16</v>
      </c>
      <c r="C3899">
        <v>1</v>
      </c>
      <c r="D3899" t="s">
        <v>28</v>
      </c>
      <c r="E3899" t="s">
        <v>56</v>
      </c>
      <c r="F3899" t="s">
        <v>30</v>
      </c>
      <c r="G3899" t="str">
        <f t="shared" si="480"/>
        <v>onof</v>
      </c>
      <c r="H3899" t="str">
        <f t="shared" si="481"/>
        <v>1</v>
      </c>
      <c r="I3899" t="str">
        <f t="shared" si="482"/>
        <v>nilti</v>
      </c>
      <c r="J3899" t="str">
        <f t="shared" si="483"/>
        <v>lorta</v>
      </c>
      <c r="K3899" t="str">
        <f t="shared" si="484"/>
        <v>lorta</v>
      </c>
      <c r="L3899" t="str">
        <f>VLOOKUP(G3899,[1]VLOOKUP!$A$11:$B$14,2,FALSE)</f>
        <v>nilti</v>
      </c>
      <c r="M3899" t="s">
        <v>31</v>
      </c>
      <c r="N3899" t="str">
        <f>VLOOKUP(M3899,[1]VLOOKUP!$A$2:$C$9,2,FALSE)</f>
        <v>Non-Overlapping</v>
      </c>
      <c r="O3899" t="str">
        <f>VLOOKUP(M3899,[1]VLOOKUP!$A$2:$C$9,3,FALSE)</f>
        <v>Familiar</v>
      </c>
      <c r="P3899">
        <v>2292943</v>
      </c>
      <c r="Q3899" t="s">
        <v>38</v>
      </c>
      <c r="R3899" t="s">
        <v>28</v>
      </c>
      <c r="S3899" t="s">
        <v>33</v>
      </c>
      <c r="T3899">
        <v>283</v>
      </c>
      <c r="U3899" t="s">
        <v>33</v>
      </c>
      <c r="V3899">
        <v>283</v>
      </c>
      <c r="W3899" t="s">
        <v>34</v>
      </c>
      <c r="X3899">
        <v>283</v>
      </c>
      <c r="Y3899" t="s">
        <v>33</v>
      </c>
      <c r="Z3899">
        <v>283</v>
      </c>
      <c r="AA3899" t="s">
        <v>35</v>
      </c>
      <c r="AB3899">
        <v>1643</v>
      </c>
      <c r="AC3899" t="s">
        <v>36</v>
      </c>
      <c r="AD3899">
        <f t="shared" si="485"/>
        <v>0</v>
      </c>
      <c r="AE3899">
        <f t="shared" si="486"/>
        <v>0</v>
      </c>
      <c r="AF3899">
        <f t="shared" si="487"/>
        <v>0</v>
      </c>
    </row>
    <row r="3900" spans="1:32" hidden="1" x14ac:dyDescent="0.25">
      <c r="A3900">
        <v>613</v>
      </c>
      <c r="B3900">
        <v>16</v>
      </c>
      <c r="C3900">
        <v>1</v>
      </c>
      <c r="D3900" t="s">
        <v>28</v>
      </c>
      <c r="E3900" t="s">
        <v>54</v>
      </c>
      <c r="F3900" t="s">
        <v>30</v>
      </c>
      <c r="G3900" t="str">
        <f t="shared" si="480"/>
        <v>onof</v>
      </c>
      <c r="H3900" t="str">
        <f t="shared" si="481"/>
        <v>4</v>
      </c>
      <c r="I3900" t="str">
        <f t="shared" si="482"/>
        <v>nilti</v>
      </c>
      <c r="J3900" t="str">
        <f t="shared" si="483"/>
        <v>lorta</v>
      </c>
      <c r="K3900" t="str">
        <f t="shared" si="484"/>
        <v>nilti</v>
      </c>
      <c r="L3900" t="str">
        <f>VLOOKUP(G3900,[1]VLOOKUP!$A$11:$B$14,2,FALSE)</f>
        <v>nilti</v>
      </c>
      <c r="M3900" t="s">
        <v>31</v>
      </c>
      <c r="N3900" t="str">
        <f>VLOOKUP(M3900,[1]VLOOKUP!$A$2:$C$9,2,FALSE)</f>
        <v>Non-Overlapping</v>
      </c>
      <c r="O3900" t="str">
        <f>VLOOKUP(M3900,[1]VLOOKUP!$A$2:$C$9,3,FALSE)</f>
        <v>Familiar</v>
      </c>
      <c r="P3900">
        <v>2294878</v>
      </c>
      <c r="Q3900" t="s">
        <v>32</v>
      </c>
      <c r="R3900" t="s">
        <v>28</v>
      </c>
      <c r="S3900" t="s">
        <v>40</v>
      </c>
      <c r="T3900">
        <v>282</v>
      </c>
      <c r="U3900" t="s">
        <v>40</v>
      </c>
      <c r="V3900">
        <v>282</v>
      </c>
      <c r="W3900" t="s">
        <v>34</v>
      </c>
      <c r="X3900">
        <v>282</v>
      </c>
      <c r="Y3900" t="s">
        <v>40</v>
      </c>
      <c r="Z3900">
        <v>282</v>
      </c>
      <c r="AA3900" t="s">
        <v>41</v>
      </c>
      <c r="AB3900">
        <v>6517</v>
      </c>
      <c r="AC3900" t="s">
        <v>42</v>
      </c>
      <c r="AD3900">
        <f t="shared" si="485"/>
        <v>1</v>
      </c>
      <c r="AE3900">
        <f t="shared" si="486"/>
        <v>1</v>
      </c>
      <c r="AF3900">
        <f t="shared" si="487"/>
        <v>1</v>
      </c>
    </row>
    <row r="3901" spans="1:32" x14ac:dyDescent="0.25">
      <c r="A3901">
        <v>614</v>
      </c>
      <c r="B3901">
        <v>16</v>
      </c>
      <c r="C3901">
        <v>1</v>
      </c>
      <c r="D3901" t="s">
        <v>28</v>
      </c>
      <c r="E3901" t="s">
        <v>51</v>
      </c>
      <c r="F3901" t="s">
        <v>30</v>
      </c>
      <c r="G3901" t="str">
        <f t="shared" si="480"/>
        <v>onof</v>
      </c>
      <c r="H3901" t="str">
        <f t="shared" si="481"/>
        <v>7</v>
      </c>
      <c r="I3901" t="str">
        <f t="shared" si="482"/>
        <v>nilti</v>
      </c>
      <c r="J3901" t="str">
        <f t="shared" si="483"/>
        <v>lorta</v>
      </c>
      <c r="K3901" t="str">
        <f t="shared" si="484"/>
        <v>nilti</v>
      </c>
      <c r="L3901" t="str">
        <f>VLOOKUP(G3901,[1]VLOOKUP!$A$11:$B$14,2,FALSE)</f>
        <v>nilti</v>
      </c>
      <c r="M3901" t="s">
        <v>31</v>
      </c>
      <c r="N3901" t="str">
        <f>VLOOKUP(M3901,[1]VLOOKUP!$A$2:$C$9,2,FALSE)</f>
        <v>Non-Overlapping</v>
      </c>
      <c r="O3901" t="str">
        <f>VLOOKUP(M3901,[1]VLOOKUP!$A$2:$C$9,3,FALSE)</f>
        <v>Familiar</v>
      </c>
      <c r="P3901">
        <v>2301679</v>
      </c>
      <c r="Q3901" t="s">
        <v>32</v>
      </c>
      <c r="R3901" t="s">
        <v>28</v>
      </c>
      <c r="S3901" t="s">
        <v>40</v>
      </c>
      <c r="T3901">
        <v>282</v>
      </c>
      <c r="U3901" t="s">
        <v>40</v>
      </c>
      <c r="V3901">
        <v>282</v>
      </c>
      <c r="W3901" t="s">
        <v>34</v>
      </c>
      <c r="X3901">
        <v>282</v>
      </c>
      <c r="Y3901" t="s">
        <v>40</v>
      </c>
      <c r="Z3901">
        <v>282</v>
      </c>
      <c r="AA3901" t="s">
        <v>41</v>
      </c>
      <c r="AB3901">
        <v>1164</v>
      </c>
      <c r="AC3901" t="s">
        <v>42</v>
      </c>
      <c r="AD3901">
        <f t="shared" si="485"/>
        <v>1</v>
      </c>
      <c r="AE3901">
        <f t="shared" si="486"/>
        <v>0</v>
      </c>
      <c r="AF3901">
        <f t="shared" si="487"/>
        <v>0</v>
      </c>
    </row>
    <row r="3902" spans="1:32" x14ac:dyDescent="0.25">
      <c r="A3902">
        <v>615</v>
      </c>
      <c r="B3902">
        <v>16</v>
      </c>
      <c r="C3902">
        <v>1</v>
      </c>
      <c r="D3902" t="s">
        <v>28</v>
      </c>
      <c r="E3902" t="s">
        <v>43</v>
      </c>
      <c r="F3902" t="s">
        <v>30</v>
      </c>
      <c r="G3902" t="str">
        <f t="shared" si="480"/>
        <v>onof</v>
      </c>
      <c r="H3902" t="str">
        <f t="shared" si="481"/>
        <v>8</v>
      </c>
      <c r="I3902" t="str">
        <f t="shared" si="482"/>
        <v>lorta</v>
      </c>
      <c r="J3902" t="str">
        <f t="shared" si="483"/>
        <v>nilti</v>
      </c>
      <c r="K3902" t="str">
        <f t="shared" si="484"/>
        <v>nilti</v>
      </c>
      <c r="L3902" t="str">
        <f>VLOOKUP(G3902,[1]VLOOKUP!$A$11:$B$14,2,FALSE)</f>
        <v>nilti</v>
      </c>
      <c r="M3902" t="s">
        <v>31</v>
      </c>
      <c r="N3902" t="str">
        <f>VLOOKUP(M3902,[1]VLOOKUP!$A$2:$C$9,2,FALSE)</f>
        <v>Non-Overlapping</v>
      </c>
      <c r="O3902" t="str">
        <f>VLOOKUP(M3902,[1]VLOOKUP!$A$2:$C$9,3,FALSE)</f>
        <v>Familiar</v>
      </c>
      <c r="P3902">
        <v>2303127</v>
      </c>
      <c r="Q3902" t="s">
        <v>32</v>
      </c>
      <c r="R3902" t="s">
        <v>28</v>
      </c>
      <c r="S3902" t="s">
        <v>33</v>
      </c>
      <c r="T3902">
        <v>282</v>
      </c>
      <c r="U3902" t="s">
        <v>33</v>
      </c>
      <c r="V3902">
        <v>282</v>
      </c>
      <c r="W3902" t="s">
        <v>34</v>
      </c>
      <c r="X3902">
        <v>282</v>
      </c>
      <c r="Y3902" t="s">
        <v>33</v>
      </c>
      <c r="Z3902">
        <v>282</v>
      </c>
      <c r="AA3902" t="s">
        <v>35</v>
      </c>
      <c r="AB3902">
        <v>780</v>
      </c>
      <c r="AC3902" t="s">
        <v>36</v>
      </c>
      <c r="AD3902">
        <f t="shared" si="485"/>
        <v>1</v>
      </c>
      <c r="AE3902">
        <f t="shared" si="486"/>
        <v>0</v>
      </c>
      <c r="AF3902">
        <f t="shared" si="487"/>
        <v>0</v>
      </c>
    </row>
    <row r="3903" spans="1:32" x14ac:dyDescent="0.25">
      <c r="A3903">
        <v>616</v>
      </c>
      <c r="B3903">
        <v>16</v>
      </c>
      <c r="C3903">
        <v>1</v>
      </c>
      <c r="D3903" t="s">
        <v>28</v>
      </c>
      <c r="E3903" t="s">
        <v>39</v>
      </c>
      <c r="F3903" t="s">
        <v>30</v>
      </c>
      <c r="G3903" t="str">
        <f t="shared" si="480"/>
        <v>onof</v>
      </c>
      <c r="H3903" t="str">
        <f t="shared" si="481"/>
        <v>9</v>
      </c>
      <c r="I3903" t="str">
        <f t="shared" si="482"/>
        <v>nilti</v>
      </c>
      <c r="J3903" t="str">
        <f t="shared" si="483"/>
        <v>lorta</v>
      </c>
      <c r="K3903" t="str">
        <f t="shared" si="484"/>
        <v>nilti</v>
      </c>
      <c r="L3903" t="str">
        <f>VLOOKUP(G3903,[1]VLOOKUP!$A$11:$B$14,2,FALSE)</f>
        <v>nilti</v>
      </c>
      <c r="M3903" t="s">
        <v>31</v>
      </c>
      <c r="N3903" t="str">
        <f>VLOOKUP(M3903,[1]VLOOKUP!$A$2:$C$9,2,FALSE)</f>
        <v>Non-Overlapping</v>
      </c>
      <c r="O3903" t="str">
        <f>VLOOKUP(M3903,[1]VLOOKUP!$A$2:$C$9,3,FALSE)</f>
        <v>Familiar</v>
      </c>
      <c r="P3903">
        <v>2304191</v>
      </c>
      <c r="Q3903" t="s">
        <v>32</v>
      </c>
      <c r="R3903" t="s">
        <v>28</v>
      </c>
      <c r="S3903" t="s">
        <v>40</v>
      </c>
      <c r="T3903">
        <v>282</v>
      </c>
      <c r="U3903" t="s">
        <v>40</v>
      </c>
      <c r="V3903">
        <v>282</v>
      </c>
      <c r="W3903" t="s">
        <v>34</v>
      </c>
      <c r="X3903">
        <v>282</v>
      </c>
      <c r="Y3903" t="s">
        <v>40</v>
      </c>
      <c r="Z3903">
        <v>282</v>
      </c>
      <c r="AA3903" t="s">
        <v>41</v>
      </c>
      <c r="AB3903">
        <v>780</v>
      </c>
      <c r="AC3903" t="s">
        <v>42</v>
      </c>
      <c r="AD3903">
        <f t="shared" si="485"/>
        <v>1</v>
      </c>
      <c r="AE3903">
        <f t="shared" si="486"/>
        <v>0</v>
      </c>
      <c r="AF3903">
        <f t="shared" si="487"/>
        <v>0</v>
      </c>
    </row>
    <row r="3904" spans="1:32" x14ac:dyDescent="0.25">
      <c r="A3904">
        <v>617</v>
      </c>
      <c r="B3904">
        <v>16</v>
      </c>
      <c r="C3904">
        <v>1</v>
      </c>
      <c r="D3904" t="s">
        <v>28</v>
      </c>
      <c r="E3904" t="s">
        <v>46</v>
      </c>
      <c r="F3904" t="s">
        <v>30</v>
      </c>
      <c r="G3904" t="str">
        <f t="shared" si="480"/>
        <v>onof</v>
      </c>
      <c r="H3904" t="str">
        <f t="shared" si="481"/>
        <v>6</v>
      </c>
      <c r="I3904" t="str">
        <f t="shared" si="482"/>
        <v>nilti</v>
      </c>
      <c r="J3904" t="str">
        <f t="shared" si="483"/>
        <v>lorta</v>
      </c>
      <c r="K3904" t="str">
        <f t="shared" si="484"/>
        <v>nilti</v>
      </c>
      <c r="L3904" t="str">
        <f>VLOOKUP(G3904,[1]VLOOKUP!$A$11:$B$14,2,FALSE)</f>
        <v>nilti</v>
      </c>
      <c r="M3904" t="s">
        <v>31</v>
      </c>
      <c r="N3904" t="str">
        <f>VLOOKUP(M3904,[1]VLOOKUP!$A$2:$C$9,2,FALSE)</f>
        <v>Non-Overlapping</v>
      </c>
      <c r="O3904" t="str">
        <f>VLOOKUP(M3904,[1]VLOOKUP!$A$2:$C$9,3,FALSE)</f>
        <v>Familiar</v>
      </c>
      <c r="P3904">
        <v>2305255</v>
      </c>
      <c r="Q3904" t="s">
        <v>32</v>
      </c>
      <c r="R3904" t="s">
        <v>28</v>
      </c>
      <c r="S3904" t="s">
        <v>40</v>
      </c>
      <c r="T3904">
        <v>282</v>
      </c>
      <c r="U3904" t="s">
        <v>40</v>
      </c>
      <c r="V3904">
        <v>282</v>
      </c>
      <c r="W3904" t="s">
        <v>34</v>
      </c>
      <c r="X3904">
        <v>282</v>
      </c>
      <c r="Y3904" t="s">
        <v>40</v>
      </c>
      <c r="Z3904">
        <v>282</v>
      </c>
      <c r="AA3904" t="s">
        <v>41</v>
      </c>
      <c r="AB3904">
        <v>924</v>
      </c>
      <c r="AC3904" t="s">
        <v>42</v>
      </c>
      <c r="AD3904">
        <f t="shared" si="485"/>
        <v>1</v>
      </c>
      <c r="AE3904">
        <f t="shared" si="486"/>
        <v>0</v>
      </c>
      <c r="AF3904">
        <f t="shared" si="487"/>
        <v>0</v>
      </c>
    </row>
    <row r="3905" spans="1:32" x14ac:dyDescent="0.25">
      <c r="A3905">
        <v>618</v>
      </c>
      <c r="B3905">
        <v>16</v>
      </c>
      <c r="C3905">
        <v>1</v>
      </c>
      <c r="D3905" t="s">
        <v>28</v>
      </c>
      <c r="E3905" t="s">
        <v>56</v>
      </c>
      <c r="F3905" t="s">
        <v>30</v>
      </c>
      <c r="G3905" t="str">
        <f t="shared" si="480"/>
        <v>onof</v>
      </c>
      <c r="H3905" t="str">
        <f t="shared" si="481"/>
        <v>1</v>
      </c>
      <c r="I3905" t="str">
        <f t="shared" si="482"/>
        <v>nilti</v>
      </c>
      <c r="J3905" t="str">
        <f t="shared" si="483"/>
        <v>lorta</v>
      </c>
      <c r="K3905" t="str">
        <f t="shared" si="484"/>
        <v>lorta</v>
      </c>
      <c r="L3905" t="str">
        <f>VLOOKUP(G3905,[1]VLOOKUP!$A$11:$B$14,2,FALSE)</f>
        <v>nilti</v>
      </c>
      <c r="M3905" t="s">
        <v>31</v>
      </c>
      <c r="N3905" t="str">
        <f>VLOOKUP(M3905,[1]VLOOKUP!$A$2:$C$9,2,FALSE)</f>
        <v>Non-Overlapping</v>
      </c>
      <c r="O3905" t="str">
        <f>VLOOKUP(M3905,[1]VLOOKUP!$A$2:$C$9,3,FALSE)</f>
        <v>Familiar</v>
      </c>
      <c r="P3905">
        <v>2306463</v>
      </c>
      <c r="Q3905" t="s">
        <v>38</v>
      </c>
      <c r="R3905" t="s">
        <v>28</v>
      </c>
      <c r="S3905" t="s">
        <v>33</v>
      </c>
      <c r="T3905">
        <v>283</v>
      </c>
      <c r="U3905" t="s">
        <v>33</v>
      </c>
      <c r="V3905">
        <v>283</v>
      </c>
      <c r="W3905" t="s">
        <v>34</v>
      </c>
      <c r="X3905">
        <v>283</v>
      </c>
      <c r="Y3905" t="s">
        <v>33</v>
      </c>
      <c r="Z3905">
        <v>283</v>
      </c>
      <c r="AA3905" t="s">
        <v>35</v>
      </c>
      <c r="AB3905">
        <v>955</v>
      </c>
      <c r="AC3905" t="s">
        <v>36</v>
      </c>
      <c r="AD3905">
        <f t="shared" si="485"/>
        <v>0</v>
      </c>
      <c r="AE3905">
        <f t="shared" si="486"/>
        <v>0</v>
      </c>
      <c r="AF3905">
        <f t="shared" si="487"/>
        <v>0</v>
      </c>
    </row>
    <row r="3906" spans="1:32" hidden="1" x14ac:dyDescent="0.25">
      <c r="A3906">
        <v>619</v>
      </c>
      <c r="B3906">
        <v>16</v>
      </c>
      <c r="C3906">
        <v>1</v>
      </c>
      <c r="D3906" t="s">
        <v>28</v>
      </c>
      <c r="E3906" t="s">
        <v>37</v>
      </c>
      <c r="F3906" t="s">
        <v>30</v>
      </c>
      <c r="G3906" t="str">
        <f t="shared" ref="G3906:G3969" si="488">LEFT(E3906,4)</f>
        <v>onof</v>
      </c>
      <c r="H3906" t="str">
        <f t="shared" ref="H3906:H3969" si="489">MID(E3906,5,1)</f>
        <v>3</v>
      </c>
      <c r="I3906" t="str">
        <f t="shared" ref="I3906:I3969" si="490">MID(E3906,6,5)</f>
        <v>nilti</v>
      </c>
      <c r="J3906" t="str">
        <f t="shared" ref="J3906:J3969" si="491">RIGHT(E3906,5)</f>
        <v>lorta</v>
      </c>
      <c r="K3906" t="str">
        <f t="shared" ref="K3906:K3969" si="492">IF(AC3906="[a]",I3906,J3906)</f>
        <v>lorta</v>
      </c>
      <c r="L3906" t="str">
        <f>VLOOKUP(G3906,[1]VLOOKUP!$A$11:$B$14,2,FALSE)</f>
        <v>nilti</v>
      </c>
      <c r="M3906" t="s">
        <v>31</v>
      </c>
      <c r="N3906" t="str">
        <f>VLOOKUP(M3906,[1]VLOOKUP!$A$2:$C$9,2,FALSE)</f>
        <v>Non-Overlapping</v>
      </c>
      <c r="O3906" t="str">
        <f>VLOOKUP(M3906,[1]VLOOKUP!$A$2:$C$9,3,FALSE)</f>
        <v>Familiar</v>
      </c>
      <c r="P3906">
        <v>2307710</v>
      </c>
      <c r="Q3906" t="s">
        <v>38</v>
      </c>
      <c r="R3906" t="s">
        <v>28</v>
      </c>
      <c r="S3906" t="s">
        <v>33</v>
      </c>
      <c r="T3906">
        <v>283</v>
      </c>
      <c r="U3906" t="s">
        <v>33</v>
      </c>
      <c r="V3906">
        <v>283</v>
      </c>
      <c r="W3906" t="s">
        <v>34</v>
      </c>
      <c r="X3906">
        <v>283</v>
      </c>
      <c r="Y3906" t="s">
        <v>33</v>
      </c>
      <c r="Z3906">
        <v>283</v>
      </c>
      <c r="AA3906" t="s">
        <v>35</v>
      </c>
      <c r="AB3906">
        <v>5812</v>
      </c>
      <c r="AC3906" t="s">
        <v>36</v>
      </c>
      <c r="AD3906">
        <f t="shared" ref="AD3906:AD3969" si="493">IF(K3906=L3906,1,0)</f>
        <v>0</v>
      </c>
      <c r="AE3906">
        <f t="shared" si="486"/>
        <v>1</v>
      </c>
      <c r="AF3906">
        <f t="shared" si="487"/>
        <v>1</v>
      </c>
    </row>
    <row r="3907" spans="1:32" x14ac:dyDescent="0.25">
      <c r="A3907">
        <v>620</v>
      </c>
      <c r="B3907">
        <v>16</v>
      </c>
      <c r="C3907">
        <v>1</v>
      </c>
      <c r="D3907" t="s">
        <v>28</v>
      </c>
      <c r="E3907" t="s">
        <v>52</v>
      </c>
      <c r="F3907" t="s">
        <v>30</v>
      </c>
      <c r="G3907" t="str">
        <f t="shared" si="488"/>
        <v>onof</v>
      </c>
      <c r="H3907" t="str">
        <f t="shared" si="489"/>
        <v>5</v>
      </c>
      <c r="I3907" t="str">
        <f t="shared" si="490"/>
        <v>lorta</v>
      </c>
      <c r="J3907" t="str">
        <f t="shared" si="491"/>
        <v>nilti</v>
      </c>
      <c r="K3907" t="str">
        <f t="shared" si="492"/>
        <v>nilti</v>
      </c>
      <c r="L3907" t="str">
        <f>VLOOKUP(G3907,[1]VLOOKUP!$A$11:$B$14,2,FALSE)</f>
        <v>nilti</v>
      </c>
      <c r="M3907" t="s">
        <v>31</v>
      </c>
      <c r="N3907" t="str">
        <f>VLOOKUP(M3907,[1]VLOOKUP!$A$2:$C$9,2,FALSE)</f>
        <v>Non-Overlapping</v>
      </c>
      <c r="O3907" t="str">
        <f>VLOOKUP(M3907,[1]VLOOKUP!$A$2:$C$9,3,FALSE)</f>
        <v>Familiar</v>
      </c>
      <c r="P3907">
        <v>2313807</v>
      </c>
      <c r="Q3907" t="s">
        <v>32</v>
      </c>
      <c r="R3907" t="s">
        <v>28</v>
      </c>
      <c r="S3907" t="s">
        <v>33</v>
      </c>
      <c r="T3907">
        <v>284</v>
      </c>
      <c r="U3907" t="s">
        <v>33</v>
      </c>
      <c r="V3907">
        <v>284</v>
      </c>
      <c r="W3907" t="s">
        <v>34</v>
      </c>
      <c r="X3907">
        <v>284</v>
      </c>
      <c r="Y3907" t="s">
        <v>33</v>
      </c>
      <c r="Z3907">
        <v>284</v>
      </c>
      <c r="AA3907" t="s">
        <v>35</v>
      </c>
      <c r="AB3907">
        <v>1322</v>
      </c>
      <c r="AC3907" t="s">
        <v>36</v>
      </c>
      <c r="AD3907">
        <f t="shared" si="493"/>
        <v>1</v>
      </c>
      <c r="AE3907">
        <f t="shared" ref="AE3907:AE3970" si="494">IF(AB3907&lt;$AB$8355,0,1)</f>
        <v>0</v>
      </c>
      <c r="AF3907">
        <f t="shared" ref="AF3907:AF3970" si="495">IF(AB3907&lt;3113.733,0,1)</f>
        <v>0</v>
      </c>
    </row>
    <row r="3908" spans="1:32" x14ac:dyDescent="0.25">
      <c r="A3908">
        <v>621</v>
      </c>
      <c r="B3908">
        <v>16</v>
      </c>
      <c r="C3908">
        <v>1</v>
      </c>
      <c r="D3908" t="s">
        <v>28</v>
      </c>
      <c r="E3908" t="s">
        <v>54</v>
      </c>
      <c r="F3908" t="s">
        <v>30</v>
      </c>
      <c r="G3908" t="str">
        <f t="shared" si="488"/>
        <v>onof</v>
      </c>
      <c r="H3908" t="str">
        <f t="shared" si="489"/>
        <v>4</v>
      </c>
      <c r="I3908" t="str">
        <f t="shared" si="490"/>
        <v>nilti</v>
      </c>
      <c r="J3908" t="str">
        <f t="shared" si="491"/>
        <v>lorta</v>
      </c>
      <c r="K3908" t="str">
        <f t="shared" si="492"/>
        <v>lorta</v>
      </c>
      <c r="L3908" t="str">
        <f>VLOOKUP(G3908,[1]VLOOKUP!$A$11:$B$14,2,FALSE)</f>
        <v>nilti</v>
      </c>
      <c r="M3908" t="s">
        <v>31</v>
      </c>
      <c r="N3908" t="str">
        <f>VLOOKUP(M3908,[1]VLOOKUP!$A$2:$C$9,2,FALSE)</f>
        <v>Non-Overlapping</v>
      </c>
      <c r="O3908" t="str">
        <f>VLOOKUP(M3908,[1]VLOOKUP!$A$2:$C$9,3,FALSE)</f>
        <v>Familiar</v>
      </c>
      <c r="P3908">
        <v>2315415</v>
      </c>
      <c r="Q3908" t="s">
        <v>38</v>
      </c>
      <c r="R3908" t="s">
        <v>28</v>
      </c>
      <c r="S3908" t="s">
        <v>33</v>
      </c>
      <c r="T3908">
        <v>282</v>
      </c>
      <c r="U3908" t="s">
        <v>33</v>
      </c>
      <c r="V3908">
        <v>282</v>
      </c>
      <c r="W3908" t="s">
        <v>34</v>
      </c>
      <c r="X3908">
        <v>282</v>
      </c>
      <c r="Y3908" t="s">
        <v>33</v>
      </c>
      <c r="Z3908">
        <v>282</v>
      </c>
      <c r="AA3908" t="s">
        <v>35</v>
      </c>
      <c r="AB3908">
        <v>1124</v>
      </c>
      <c r="AC3908" t="s">
        <v>36</v>
      </c>
      <c r="AD3908">
        <f t="shared" si="493"/>
        <v>0</v>
      </c>
      <c r="AE3908">
        <f t="shared" si="494"/>
        <v>0</v>
      </c>
      <c r="AF3908">
        <f t="shared" si="495"/>
        <v>0</v>
      </c>
    </row>
    <row r="3909" spans="1:32" x14ac:dyDescent="0.25">
      <c r="A3909">
        <v>622</v>
      </c>
      <c r="B3909">
        <v>16</v>
      </c>
      <c r="C3909">
        <v>1</v>
      </c>
      <c r="D3909" t="s">
        <v>28</v>
      </c>
      <c r="E3909" t="s">
        <v>54</v>
      </c>
      <c r="F3909" t="s">
        <v>30</v>
      </c>
      <c r="G3909" t="str">
        <f t="shared" si="488"/>
        <v>onof</v>
      </c>
      <c r="H3909" t="str">
        <f t="shared" si="489"/>
        <v>4</v>
      </c>
      <c r="I3909" t="str">
        <f t="shared" si="490"/>
        <v>nilti</v>
      </c>
      <c r="J3909" t="str">
        <f t="shared" si="491"/>
        <v>lorta</v>
      </c>
      <c r="K3909" t="str">
        <f t="shared" si="492"/>
        <v>lorta</v>
      </c>
      <c r="L3909" t="str">
        <f>VLOOKUP(G3909,[1]VLOOKUP!$A$11:$B$14,2,FALSE)</f>
        <v>nilti</v>
      </c>
      <c r="M3909" t="s">
        <v>31</v>
      </c>
      <c r="N3909" t="str">
        <f>VLOOKUP(M3909,[1]VLOOKUP!$A$2:$C$9,2,FALSE)</f>
        <v>Non-Overlapping</v>
      </c>
      <c r="O3909" t="str">
        <f>VLOOKUP(M3909,[1]VLOOKUP!$A$2:$C$9,3,FALSE)</f>
        <v>Familiar</v>
      </c>
      <c r="P3909">
        <v>2316823</v>
      </c>
      <c r="Q3909" t="s">
        <v>38</v>
      </c>
      <c r="R3909" t="s">
        <v>28</v>
      </c>
      <c r="S3909" t="s">
        <v>33</v>
      </c>
      <c r="T3909">
        <v>282</v>
      </c>
      <c r="U3909" t="s">
        <v>33</v>
      </c>
      <c r="V3909">
        <v>282</v>
      </c>
      <c r="W3909" t="s">
        <v>34</v>
      </c>
      <c r="X3909">
        <v>282</v>
      </c>
      <c r="Y3909" t="s">
        <v>33</v>
      </c>
      <c r="Z3909">
        <v>282</v>
      </c>
      <c r="AA3909" t="s">
        <v>35</v>
      </c>
      <c r="AB3909">
        <v>1148</v>
      </c>
      <c r="AC3909" t="s">
        <v>36</v>
      </c>
      <c r="AD3909">
        <f t="shared" si="493"/>
        <v>0</v>
      </c>
      <c r="AE3909">
        <f t="shared" si="494"/>
        <v>0</v>
      </c>
      <c r="AF3909">
        <f t="shared" si="495"/>
        <v>0</v>
      </c>
    </row>
    <row r="3910" spans="1:32" x14ac:dyDescent="0.25">
      <c r="A3910">
        <v>623</v>
      </c>
      <c r="B3910">
        <v>16</v>
      </c>
      <c r="C3910">
        <v>1</v>
      </c>
      <c r="D3910" t="s">
        <v>28</v>
      </c>
      <c r="E3910" t="s">
        <v>46</v>
      </c>
      <c r="F3910" t="s">
        <v>30</v>
      </c>
      <c r="G3910" t="str">
        <f t="shared" si="488"/>
        <v>onof</v>
      </c>
      <c r="H3910" t="str">
        <f t="shared" si="489"/>
        <v>6</v>
      </c>
      <c r="I3910" t="str">
        <f t="shared" si="490"/>
        <v>nilti</v>
      </c>
      <c r="J3910" t="str">
        <f t="shared" si="491"/>
        <v>lorta</v>
      </c>
      <c r="K3910" t="str">
        <f t="shared" si="492"/>
        <v>nilti</v>
      </c>
      <c r="L3910" t="str">
        <f>VLOOKUP(G3910,[1]VLOOKUP!$A$11:$B$14,2,FALSE)</f>
        <v>nilti</v>
      </c>
      <c r="M3910" t="s">
        <v>31</v>
      </c>
      <c r="N3910" t="str">
        <f>VLOOKUP(M3910,[1]VLOOKUP!$A$2:$C$9,2,FALSE)</f>
        <v>Non-Overlapping</v>
      </c>
      <c r="O3910" t="str">
        <f>VLOOKUP(M3910,[1]VLOOKUP!$A$2:$C$9,3,FALSE)</f>
        <v>Familiar</v>
      </c>
      <c r="P3910">
        <v>2318255</v>
      </c>
      <c r="Q3910" t="s">
        <v>32</v>
      </c>
      <c r="R3910" t="s">
        <v>28</v>
      </c>
      <c r="S3910" t="s">
        <v>40</v>
      </c>
      <c r="T3910">
        <v>282</v>
      </c>
      <c r="U3910" t="s">
        <v>40</v>
      </c>
      <c r="V3910">
        <v>282</v>
      </c>
      <c r="W3910" t="s">
        <v>34</v>
      </c>
      <c r="X3910">
        <v>282</v>
      </c>
      <c r="Y3910" t="s">
        <v>40</v>
      </c>
      <c r="Z3910">
        <v>282</v>
      </c>
      <c r="AA3910" t="s">
        <v>41</v>
      </c>
      <c r="AB3910">
        <v>836</v>
      </c>
      <c r="AC3910" t="s">
        <v>42</v>
      </c>
      <c r="AD3910">
        <f t="shared" si="493"/>
        <v>1</v>
      </c>
      <c r="AE3910">
        <f t="shared" si="494"/>
        <v>0</v>
      </c>
      <c r="AF3910">
        <f t="shared" si="495"/>
        <v>0</v>
      </c>
    </row>
    <row r="3911" spans="1:32" x14ac:dyDescent="0.25">
      <c r="A3911">
        <v>624</v>
      </c>
      <c r="B3911">
        <v>16</v>
      </c>
      <c r="C3911">
        <v>1</v>
      </c>
      <c r="D3911" t="s">
        <v>28</v>
      </c>
      <c r="E3911" t="s">
        <v>46</v>
      </c>
      <c r="F3911" t="s">
        <v>30</v>
      </c>
      <c r="G3911" t="str">
        <f t="shared" si="488"/>
        <v>onof</v>
      </c>
      <c r="H3911" t="str">
        <f t="shared" si="489"/>
        <v>6</v>
      </c>
      <c r="I3911" t="str">
        <f t="shared" si="490"/>
        <v>nilti</v>
      </c>
      <c r="J3911" t="str">
        <f t="shared" si="491"/>
        <v>lorta</v>
      </c>
      <c r="K3911" t="str">
        <f t="shared" si="492"/>
        <v>nilti</v>
      </c>
      <c r="L3911" t="str">
        <f>VLOOKUP(G3911,[1]VLOOKUP!$A$11:$B$14,2,FALSE)</f>
        <v>nilti</v>
      </c>
      <c r="M3911" t="s">
        <v>31</v>
      </c>
      <c r="N3911" t="str">
        <f>VLOOKUP(M3911,[1]VLOOKUP!$A$2:$C$9,2,FALSE)</f>
        <v>Non-Overlapping</v>
      </c>
      <c r="O3911" t="str">
        <f>VLOOKUP(M3911,[1]VLOOKUP!$A$2:$C$9,3,FALSE)</f>
        <v>Familiar</v>
      </c>
      <c r="P3911">
        <v>2319375</v>
      </c>
      <c r="Q3911" t="s">
        <v>32</v>
      </c>
      <c r="R3911" t="s">
        <v>28</v>
      </c>
      <c r="S3911" t="s">
        <v>40</v>
      </c>
      <c r="T3911">
        <v>283</v>
      </c>
      <c r="U3911" t="s">
        <v>40</v>
      </c>
      <c r="V3911">
        <v>283</v>
      </c>
      <c r="W3911" t="s">
        <v>34</v>
      </c>
      <c r="X3911">
        <v>283</v>
      </c>
      <c r="Y3911" t="s">
        <v>40</v>
      </c>
      <c r="Z3911">
        <v>283</v>
      </c>
      <c r="AA3911" t="s">
        <v>41</v>
      </c>
      <c r="AB3911">
        <v>1763</v>
      </c>
      <c r="AC3911" t="s">
        <v>42</v>
      </c>
      <c r="AD3911">
        <f t="shared" si="493"/>
        <v>1</v>
      </c>
      <c r="AE3911">
        <f t="shared" si="494"/>
        <v>0</v>
      </c>
      <c r="AF3911">
        <f t="shared" si="495"/>
        <v>0</v>
      </c>
    </row>
    <row r="3912" spans="1:32" x14ac:dyDescent="0.25">
      <c r="A3912">
        <v>625</v>
      </c>
      <c r="B3912">
        <v>16</v>
      </c>
      <c r="C3912">
        <v>1</v>
      </c>
      <c r="D3912" t="s">
        <v>28</v>
      </c>
      <c r="E3912" t="s">
        <v>48</v>
      </c>
      <c r="F3912" t="s">
        <v>30</v>
      </c>
      <c r="G3912" t="str">
        <f t="shared" si="488"/>
        <v>onof</v>
      </c>
      <c r="H3912" t="str">
        <f t="shared" si="489"/>
        <v>8</v>
      </c>
      <c r="I3912" t="str">
        <f t="shared" si="490"/>
        <v>nilti</v>
      </c>
      <c r="J3912" t="str">
        <f t="shared" si="491"/>
        <v>lorta</v>
      </c>
      <c r="K3912" t="str">
        <f t="shared" si="492"/>
        <v>nilti</v>
      </c>
      <c r="L3912" t="str">
        <f>VLOOKUP(G3912,[1]VLOOKUP!$A$11:$B$14,2,FALSE)</f>
        <v>nilti</v>
      </c>
      <c r="M3912" t="s">
        <v>31</v>
      </c>
      <c r="N3912" t="str">
        <f>VLOOKUP(M3912,[1]VLOOKUP!$A$2:$C$9,2,FALSE)</f>
        <v>Non-Overlapping</v>
      </c>
      <c r="O3912" t="str">
        <f>VLOOKUP(M3912,[1]VLOOKUP!$A$2:$C$9,3,FALSE)</f>
        <v>Familiar</v>
      </c>
      <c r="P3912">
        <v>2321430</v>
      </c>
      <c r="Q3912" t="s">
        <v>32</v>
      </c>
      <c r="R3912" t="s">
        <v>28</v>
      </c>
      <c r="S3912" t="s">
        <v>40</v>
      </c>
      <c r="T3912">
        <v>283</v>
      </c>
      <c r="U3912" t="s">
        <v>40</v>
      </c>
      <c r="V3912">
        <v>283</v>
      </c>
      <c r="W3912" t="s">
        <v>34</v>
      </c>
      <c r="X3912">
        <v>283</v>
      </c>
      <c r="Y3912" t="s">
        <v>40</v>
      </c>
      <c r="Z3912">
        <v>283</v>
      </c>
      <c r="AA3912" t="s">
        <v>41</v>
      </c>
      <c r="AB3912">
        <v>884</v>
      </c>
      <c r="AC3912" t="s">
        <v>42</v>
      </c>
      <c r="AD3912">
        <f t="shared" si="493"/>
        <v>1</v>
      </c>
      <c r="AE3912">
        <f t="shared" si="494"/>
        <v>0</v>
      </c>
      <c r="AF3912">
        <f t="shared" si="495"/>
        <v>0</v>
      </c>
    </row>
    <row r="3913" spans="1:32" x14ac:dyDescent="0.25">
      <c r="A3913">
        <v>626</v>
      </c>
      <c r="B3913">
        <v>16</v>
      </c>
      <c r="C3913">
        <v>1</v>
      </c>
      <c r="D3913" t="s">
        <v>28</v>
      </c>
      <c r="E3913" t="s">
        <v>43</v>
      </c>
      <c r="F3913" t="s">
        <v>30</v>
      </c>
      <c r="G3913" t="str">
        <f t="shared" si="488"/>
        <v>onof</v>
      </c>
      <c r="H3913" t="str">
        <f t="shared" si="489"/>
        <v>8</v>
      </c>
      <c r="I3913" t="str">
        <f t="shared" si="490"/>
        <v>lorta</v>
      </c>
      <c r="J3913" t="str">
        <f t="shared" si="491"/>
        <v>nilti</v>
      </c>
      <c r="K3913" t="str">
        <f t="shared" si="492"/>
        <v>nilti</v>
      </c>
      <c r="L3913" t="str">
        <f>VLOOKUP(G3913,[1]VLOOKUP!$A$11:$B$14,2,FALSE)</f>
        <v>nilti</v>
      </c>
      <c r="M3913" t="s">
        <v>31</v>
      </c>
      <c r="N3913" t="str">
        <f>VLOOKUP(M3913,[1]VLOOKUP!$A$2:$C$9,2,FALSE)</f>
        <v>Non-Overlapping</v>
      </c>
      <c r="O3913" t="str">
        <f>VLOOKUP(M3913,[1]VLOOKUP!$A$2:$C$9,3,FALSE)</f>
        <v>Familiar</v>
      </c>
      <c r="P3913">
        <v>2322599</v>
      </c>
      <c r="Q3913" t="s">
        <v>32</v>
      </c>
      <c r="R3913" t="s">
        <v>28</v>
      </c>
      <c r="S3913" t="s">
        <v>33</v>
      </c>
      <c r="T3913">
        <v>282</v>
      </c>
      <c r="U3913" t="s">
        <v>33</v>
      </c>
      <c r="V3913">
        <v>282</v>
      </c>
      <c r="W3913" t="s">
        <v>34</v>
      </c>
      <c r="X3913">
        <v>282</v>
      </c>
      <c r="Y3913" t="s">
        <v>33</v>
      </c>
      <c r="Z3913">
        <v>282</v>
      </c>
      <c r="AA3913" t="s">
        <v>35</v>
      </c>
      <c r="AB3913">
        <v>948</v>
      </c>
      <c r="AC3913" t="s">
        <v>36</v>
      </c>
      <c r="AD3913">
        <f t="shared" si="493"/>
        <v>1</v>
      </c>
      <c r="AE3913">
        <f t="shared" si="494"/>
        <v>0</v>
      </c>
      <c r="AF3913">
        <f t="shared" si="495"/>
        <v>0</v>
      </c>
    </row>
    <row r="3914" spans="1:32" x14ac:dyDescent="0.25">
      <c r="A3914">
        <v>627</v>
      </c>
      <c r="B3914">
        <v>16</v>
      </c>
      <c r="C3914">
        <v>1</v>
      </c>
      <c r="D3914" t="s">
        <v>28</v>
      </c>
      <c r="E3914" t="s">
        <v>56</v>
      </c>
      <c r="F3914" t="s">
        <v>30</v>
      </c>
      <c r="G3914" t="str">
        <f t="shared" si="488"/>
        <v>onof</v>
      </c>
      <c r="H3914" t="str">
        <f t="shared" si="489"/>
        <v>1</v>
      </c>
      <c r="I3914" t="str">
        <f t="shared" si="490"/>
        <v>nilti</v>
      </c>
      <c r="J3914" t="str">
        <f t="shared" si="491"/>
        <v>lorta</v>
      </c>
      <c r="K3914" t="str">
        <f t="shared" si="492"/>
        <v>lorta</v>
      </c>
      <c r="L3914" t="str">
        <f>VLOOKUP(G3914,[1]VLOOKUP!$A$11:$B$14,2,FALSE)</f>
        <v>nilti</v>
      </c>
      <c r="M3914" t="s">
        <v>31</v>
      </c>
      <c r="N3914" t="str">
        <f>VLOOKUP(M3914,[1]VLOOKUP!$A$2:$C$9,2,FALSE)</f>
        <v>Non-Overlapping</v>
      </c>
      <c r="O3914" t="str">
        <f>VLOOKUP(M3914,[1]VLOOKUP!$A$2:$C$9,3,FALSE)</f>
        <v>Familiar</v>
      </c>
      <c r="P3914">
        <v>2323831</v>
      </c>
      <c r="Q3914" t="s">
        <v>38</v>
      </c>
      <c r="R3914" t="s">
        <v>28</v>
      </c>
      <c r="S3914" t="s">
        <v>33</v>
      </c>
      <c r="T3914">
        <v>283</v>
      </c>
      <c r="U3914" t="s">
        <v>33</v>
      </c>
      <c r="V3914">
        <v>283</v>
      </c>
      <c r="W3914" t="s">
        <v>34</v>
      </c>
      <c r="X3914">
        <v>283</v>
      </c>
      <c r="Y3914" t="s">
        <v>33</v>
      </c>
      <c r="Z3914">
        <v>283</v>
      </c>
      <c r="AA3914" t="s">
        <v>35</v>
      </c>
      <c r="AB3914">
        <v>1339</v>
      </c>
      <c r="AC3914" t="s">
        <v>36</v>
      </c>
      <c r="AD3914">
        <f t="shared" si="493"/>
        <v>0</v>
      </c>
      <c r="AE3914">
        <f t="shared" si="494"/>
        <v>0</v>
      </c>
      <c r="AF3914">
        <f t="shared" si="495"/>
        <v>0</v>
      </c>
    </row>
    <row r="3915" spans="1:32" x14ac:dyDescent="0.25">
      <c r="A3915">
        <v>628</v>
      </c>
      <c r="B3915">
        <v>16</v>
      </c>
      <c r="C3915">
        <v>1</v>
      </c>
      <c r="D3915" t="s">
        <v>28</v>
      </c>
      <c r="E3915" t="s">
        <v>45</v>
      </c>
      <c r="F3915" t="s">
        <v>30</v>
      </c>
      <c r="G3915" t="str">
        <f t="shared" si="488"/>
        <v>onof</v>
      </c>
      <c r="H3915" t="str">
        <f t="shared" si="489"/>
        <v>7</v>
      </c>
      <c r="I3915" t="str">
        <f t="shared" si="490"/>
        <v>lorta</v>
      </c>
      <c r="J3915" t="str">
        <f t="shared" si="491"/>
        <v>nilti</v>
      </c>
      <c r="K3915" t="str">
        <f t="shared" si="492"/>
        <v>nilti</v>
      </c>
      <c r="L3915" t="str">
        <f>VLOOKUP(G3915,[1]VLOOKUP!$A$11:$B$14,2,FALSE)</f>
        <v>nilti</v>
      </c>
      <c r="M3915" t="s">
        <v>31</v>
      </c>
      <c r="N3915" t="str">
        <f>VLOOKUP(M3915,[1]VLOOKUP!$A$2:$C$9,2,FALSE)</f>
        <v>Non-Overlapping</v>
      </c>
      <c r="O3915" t="str">
        <f>VLOOKUP(M3915,[1]VLOOKUP!$A$2:$C$9,3,FALSE)</f>
        <v>Familiar</v>
      </c>
      <c r="P3915">
        <v>2325455</v>
      </c>
      <c r="Q3915" t="s">
        <v>32</v>
      </c>
      <c r="R3915" t="s">
        <v>28</v>
      </c>
      <c r="S3915" t="s">
        <v>33</v>
      </c>
      <c r="T3915">
        <v>282</v>
      </c>
      <c r="U3915" t="s">
        <v>33</v>
      </c>
      <c r="V3915">
        <v>282</v>
      </c>
      <c r="W3915" t="s">
        <v>34</v>
      </c>
      <c r="X3915">
        <v>282</v>
      </c>
      <c r="Y3915" t="s">
        <v>33</v>
      </c>
      <c r="Z3915">
        <v>282</v>
      </c>
      <c r="AA3915" t="s">
        <v>35</v>
      </c>
      <c r="AB3915">
        <v>924</v>
      </c>
      <c r="AC3915" t="s">
        <v>36</v>
      </c>
      <c r="AD3915">
        <f t="shared" si="493"/>
        <v>1</v>
      </c>
      <c r="AE3915">
        <f t="shared" si="494"/>
        <v>0</v>
      </c>
      <c r="AF3915">
        <f t="shared" si="495"/>
        <v>0</v>
      </c>
    </row>
    <row r="3916" spans="1:32" x14ac:dyDescent="0.25">
      <c r="A3916">
        <v>629</v>
      </c>
      <c r="B3916">
        <v>16</v>
      </c>
      <c r="C3916">
        <v>1</v>
      </c>
      <c r="D3916" t="s">
        <v>28</v>
      </c>
      <c r="E3916" t="s">
        <v>52</v>
      </c>
      <c r="F3916" t="s">
        <v>30</v>
      </c>
      <c r="G3916" t="str">
        <f t="shared" si="488"/>
        <v>onof</v>
      </c>
      <c r="H3916" t="str">
        <f t="shared" si="489"/>
        <v>5</v>
      </c>
      <c r="I3916" t="str">
        <f t="shared" si="490"/>
        <v>lorta</v>
      </c>
      <c r="J3916" t="str">
        <f t="shared" si="491"/>
        <v>nilti</v>
      </c>
      <c r="K3916" t="str">
        <f t="shared" si="492"/>
        <v>nilti</v>
      </c>
      <c r="L3916" t="str">
        <f>VLOOKUP(G3916,[1]VLOOKUP!$A$11:$B$14,2,FALSE)</f>
        <v>nilti</v>
      </c>
      <c r="M3916" t="s">
        <v>31</v>
      </c>
      <c r="N3916" t="str">
        <f>VLOOKUP(M3916,[1]VLOOKUP!$A$2:$C$9,2,FALSE)</f>
        <v>Non-Overlapping</v>
      </c>
      <c r="O3916" t="str">
        <f>VLOOKUP(M3916,[1]VLOOKUP!$A$2:$C$9,3,FALSE)</f>
        <v>Familiar</v>
      </c>
      <c r="P3916">
        <v>2326663</v>
      </c>
      <c r="Q3916" t="s">
        <v>32</v>
      </c>
      <c r="R3916" t="s">
        <v>28</v>
      </c>
      <c r="S3916" t="s">
        <v>33</v>
      </c>
      <c r="T3916">
        <v>282</v>
      </c>
      <c r="U3916" t="s">
        <v>33</v>
      </c>
      <c r="V3916">
        <v>282</v>
      </c>
      <c r="W3916" t="s">
        <v>34</v>
      </c>
      <c r="X3916">
        <v>282</v>
      </c>
      <c r="Y3916" t="s">
        <v>33</v>
      </c>
      <c r="Z3916">
        <v>282</v>
      </c>
      <c r="AA3916" t="s">
        <v>35</v>
      </c>
      <c r="AB3916">
        <v>1652</v>
      </c>
      <c r="AC3916" t="s">
        <v>36</v>
      </c>
      <c r="AD3916">
        <f t="shared" si="493"/>
        <v>1</v>
      </c>
      <c r="AE3916">
        <f t="shared" si="494"/>
        <v>0</v>
      </c>
      <c r="AF3916">
        <f t="shared" si="495"/>
        <v>0</v>
      </c>
    </row>
    <row r="3917" spans="1:32" x14ac:dyDescent="0.25">
      <c r="A3917">
        <v>630</v>
      </c>
      <c r="B3917">
        <v>16</v>
      </c>
      <c r="C3917">
        <v>1</v>
      </c>
      <c r="D3917" t="s">
        <v>28</v>
      </c>
      <c r="E3917" t="s">
        <v>37</v>
      </c>
      <c r="F3917" t="s">
        <v>30</v>
      </c>
      <c r="G3917" t="str">
        <f t="shared" si="488"/>
        <v>onof</v>
      </c>
      <c r="H3917" t="str">
        <f t="shared" si="489"/>
        <v>3</v>
      </c>
      <c r="I3917" t="str">
        <f t="shared" si="490"/>
        <v>nilti</v>
      </c>
      <c r="J3917" t="str">
        <f t="shared" si="491"/>
        <v>lorta</v>
      </c>
      <c r="K3917" t="str">
        <f t="shared" si="492"/>
        <v>nilti</v>
      </c>
      <c r="L3917" t="str">
        <f>VLOOKUP(G3917,[1]VLOOKUP!$A$11:$B$14,2,FALSE)</f>
        <v>nilti</v>
      </c>
      <c r="M3917" t="s">
        <v>31</v>
      </c>
      <c r="N3917" t="str">
        <f>VLOOKUP(M3917,[1]VLOOKUP!$A$2:$C$9,2,FALSE)</f>
        <v>Non-Overlapping</v>
      </c>
      <c r="O3917" t="str">
        <f>VLOOKUP(M3917,[1]VLOOKUP!$A$2:$C$9,3,FALSE)</f>
        <v>Familiar</v>
      </c>
      <c r="P3917">
        <v>2328599</v>
      </c>
      <c r="Q3917" t="s">
        <v>32</v>
      </c>
      <c r="R3917" t="s">
        <v>28</v>
      </c>
      <c r="S3917" t="s">
        <v>40</v>
      </c>
      <c r="T3917">
        <v>283</v>
      </c>
      <c r="U3917" t="s">
        <v>40</v>
      </c>
      <c r="V3917">
        <v>283</v>
      </c>
      <c r="W3917" t="s">
        <v>34</v>
      </c>
      <c r="X3917">
        <v>283</v>
      </c>
      <c r="Y3917" t="s">
        <v>40</v>
      </c>
      <c r="Z3917">
        <v>283</v>
      </c>
      <c r="AA3917" t="s">
        <v>41</v>
      </c>
      <c r="AB3917">
        <v>1371</v>
      </c>
      <c r="AC3917" t="s">
        <v>42</v>
      </c>
      <c r="AD3917">
        <f t="shared" si="493"/>
        <v>1</v>
      </c>
      <c r="AE3917">
        <f t="shared" si="494"/>
        <v>0</v>
      </c>
      <c r="AF3917">
        <f t="shared" si="495"/>
        <v>0</v>
      </c>
    </row>
    <row r="3918" spans="1:32" hidden="1" x14ac:dyDescent="0.25">
      <c r="A3918">
        <v>631</v>
      </c>
      <c r="B3918">
        <v>16</v>
      </c>
      <c r="C3918">
        <v>1</v>
      </c>
      <c r="D3918" t="s">
        <v>28</v>
      </c>
      <c r="E3918" t="s">
        <v>55</v>
      </c>
      <c r="F3918" t="s">
        <v>30</v>
      </c>
      <c r="G3918" t="str">
        <f t="shared" si="488"/>
        <v>onof</v>
      </c>
      <c r="H3918" t="str">
        <f t="shared" si="489"/>
        <v>5</v>
      </c>
      <c r="I3918" t="str">
        <f t="shared" si="490"/>
        <v>nilti</v>
      </c>
      <c r="J3918" t="str">
        <f t="shared" si="491"/>
        <v>lorta</v>
      </c>
      <c r="K3918" t="str">
        <f t="shared" si="492"/>
        <v>nilti</v>
      </c>
      <c r="L3918" t="str">
        <f>VLOOKUP(G3918,[1]VLOOKUP!$A$11:$B$14,2,FALSE)</f>
        <v>nilti</v>
      </c>
      <c r="M3918" t="s">
        <v>31</v>
      </c>
      <c r="N3918" t="str">
        <f>VLOOKUP(M3918,[1]VLOOKUP!$A$2:$C$9,2,FALSE)</f>
        <v>Non-Overlapping</v>
      </c>
      <c r="O3918" t="str">
        <f>VLOOKUP(M3918,[1]VLOOKUP!$A$2:$C$9,3,FALSE)</f>
        <v>Familiar</v>
      </c>
      <c r="P3918">
        <v>2330263</v>
      </c>
      <c r="Q3918" t="s">
        <v>32</v>
      </c>
      <c r="R3918" t="s">
        <v>28</v>
      </c>
      <c r="S3918" t="s">
        <v>40</v>
      </c>
      <c r="T3918">
        <v>282</v>
      </c>
      <c r="U3918" t="s">
        <v>40</v>
      </c>
      <c r="V3918">
        <v>282</v>
      </c>
      <c r="W3918" t="s">
        <v>34</v>
      </c>
      <c r="X3918">
        <v>282</v>
      </c>
      <c r="Y3918" t="s">
        <v>40</v>
      </c>
      <c r="Z3918">
        <v>282</v>
      </c>
      <c r="AA3918" t="s">
        <v>41</v>
      </c>
      <c r="AB3918">
        <v>3276</v>
      </c>
      <c r="AC3918" t="s">
        <v>42</v>
      </c>
      <c r="AD3918">
        <f t="shared" si="493"/>
        <v>1</v>
      </c>
      <c r="AE3918">
        <f t="shared" si="494"/>
        <v>0</v>
      </c>
      <c r="AF3918">
        <f t="shared" si="495"/>
        <v>1</v>
      </c>
    </row>
    <row r="3919" spans="1:32" x14ac:dyDescent="0.25">
      <c r="A3919">
        <v>632</v>
      </c>
      <c r="B3919">
        <v>16</v>
      </c>
      <c r="C3919">
        <v>1</v>
      </c>
      <c r="D3919" t="s">
        <v>28</v>
      </c>
      <c r="E3919" t="s">
        <v>53</v>
      </c>
      <c r="F3919" t="s">
        <v>30</v>
      </c>
      <c r="G3919" t="str">
        <f t="shared" si="488"/>
        <v>onof</v>
      </c>
      <c r="H3919" t="str">
        <f t="shared" si="489"/>
        <v>2</v>
      </c>
      <c r="I3919" t="str">
        <f t="shared" si="490"/>
        <v>lorta</v>
      </c>
      <c r="J3919" t="str">
        <f t="shared" si="491"/>
        <v>nilti</v>
      </c>
      <c r="K3919" t="str">
        <f t="shared" si="492"/>
        <v>lorta</v>
      </c>
      <c r="L3919" t="str">
        <f>VLOOKUP(G3919,[1]VLOOKUP!$A$11:$B$14,2,FALSE)</f>
        <v>nilti</v>
      </c>
      <c r="M3919" t="s">
        <v>31</v>
      </c>
      <c r="N3919" t="str">
        <f>VLOOKUP(M3919,[1]VLOOKUP!$A$2:$C$9,2,FALSE)</f>
        <v>Non-Overlapping</v>
      </c>
      <c r="O3919" t="str">
        <f>VLOOKUP(M3919,[1]VLOOKUP!$A$2:$C$9,3,FALSE)</f>
        <v>Familiar</v>
      </c>
      <c r="P3919">
        <v>2333823</v>
      </c>
      <c r="Q3919" t="s">
        <v>38</v>
      </c>
      <c r="R3919" t="s">
        <v>28</v>
      </c>
      <c r="S3919" t="s">
        <v>40</v>
      </c>
      <c r="T3919">
        <v>283</v>
      </c>
      <c r="U3919" t="s">
        <v>40</v>
      </c>
      <c r="V3919">
        <v>283</v>
      </c>
      <c r="W3919" t="s">
        <v>34</v>
      </c>
      <c r="X3919">
        <v>283</v>
      </c>
      <c r="Y3919" t="s">
        <v>40</v>
      </c>
      <c r="Z3919">
        <v>283</v>
      </c>
      <c r="AA3919" t="s">
        <v>41</v>
      </c>
      <c r="AB3919">
        <v>2163</v>
      </c>
      <c r="AC3919" t="s">
        <v>42</v>
      </c>
      <c r="AD3919">
        <f t="shared" si="493"/>
        <v>0</v>
      </c>
      <c r="AE3919">
        <f t="shared" si="494"/>
        <v>0</v>
      </c>
      <c r="AF3919">
        <f t="shared" si="495"/>
        <v>0</v>
      </c>
    </row>
    <row r="3920" spans="1:32" x14ac:dyDescent="0.25">
      <c r="A3920">
        <v>633</v>
      </c>
      <c r="B3920">
        <v>16</v>
      </c>
      <c r="C3920">
        <v>1</v>
      </c>
      <c r="D3920" t="s">
        <v>28</v>
      </c>
      <c r="E3920" t="s">
        <v>53</v>
      </c>
      <c r="F3920" t="s">
        <v>30</v>
      </c>
      <c r="G3920" t="str">
        <f t="shared" si="488"/>
        <v>onof</v>
      </c>
      <c r="H3920" t="str">
        <f t="shared" si="489"/>
        <v>2</v>
      </c>
      <c r="I3920" t="str">
        <f t="shared" si="490"/>
        <v>lorta</v>
      </c>
      <c r="J3920" t="str">
        <f t="shared" si="491"/>
        <v>nilti</v>
      </c>
      <c r="K3920" t="str">
        <f t="shared" si="492"/>
        <v>lorta</v>
      </c>
      <c r="L3920" t="str">
        <f>VLOOKUP(G3920,[1]VLOOKUP!$A$11:$B$14,2,FALSE)</f>
        <v>nilti</v>
      </c>
      <c r="M3920" t="s">
        <v>31</v>
      </c>
      <c r="N3920" t="str">
        <f>VLOOKUP(M3920,[1]VLOOKUP!$A$2:$C$9,2,FALSE)</f>
        <v>Non-Overlapping</v>
      </c>
      <c r="O3920" t="str">
        <f>VLOOKUP(M3920,[1]VLOOKUP!$A$2:$C$9,3,FALSE)</f>
        <v>Familiar</v>
      </c>
      <c r="P3920">
        <v>2336271</v>
      </c>
      <c r="Q3920" t="s">
        <v>38</v>
      </c>
      <c r="R3920" t="s">
        <v>28</v>
      </c>
      <c r="S3920" t="s">
        <v>40</v>
      </c>
      <c r="T3920">
        <v>282</v>
      </c>
      <c r="U3920" t="s">
        <v>40</v>
      </c>
      <c r="V3920">
        <v>282</v>
      </c>
      <c r="W3920" t="s">
        <v>34</v>
      </c>
      <c r="X3920">
        <v>282</v>
      </c>
      <c r="Y3920" t="s">
        <v>40</v>
      </c>
      <c r="Z3920">
        <v>282</v>
      </c>
      <c r="AA3920" t="s">
        <v>41</v>
      </c>
      <c r="AB3920">
        <v>948</v>
      </c>
      <c r="AC3920" t="s">
        <v>42</v>
      </c>
      <c r="AD3920">
        <f t="shared" si="493"/>
        <v>0</v>
      </c>
      <c r="AE3920">
        <f t="shared" si="494"/>
        <v>0</v>
      </c>
      <c r="AF3920">
        <f t="shared" si="495"/>
        <v>0</v>
      </c>
    </row>
    <row r="3921" spans="1:32" hidden="1" x14ac:dyDescent="0.25">
      <c r="A3921">
        <v>634</v>
      </c>
      <c r="B3921">
        <v>16</v>
      </c>
      <c r="C3921">
        <v>1</v>
      </c>
      <c r="D3921" t="s">
        <v>28</v>
      </c>
      <c r="E3921" t="s">
        <v>46</v>
      </c>
      <c r="F3921" t="s">
        <v>30</v>
      </c>
      <c r="G3921" t="str">
        <f t="shared" si="488"/>
        <v>onof</v>
      </c>
      <c r="H3921" t="str">
        <f t="shared" si="489"/>
        <v>6</v>
      </c>
      <c r="I3921" t="str">
        <f t="shared" si="490"/>
        <v>nilti</v>
      </c>
      <c r="J3921" t="str">
        <f t="shared" si="491"/>
        <v>lorta</v>
      </c>
      <c r="K3921" t="str">
        <f t="shared" si="492"/>
        <v>nilti</v>
      </c>
      <c r="L3921" t="str">
        <f>VLOOKUP(G3921,[1]VLOOKUP!$A$11:$B$14,2,FALSE)</f>
        <v>nilti</v>
      </c>
      <c r="M3921" t="s">
        <v>31</v>
      </c>
      <c r="N3921" t="str">
        <f>VLOOKUP(M3921,[1]VLOOKUP!$A$2:$C$9,2,FALSE)</f>
        <v>Non-Overlapping</v>
      </c>
      <c r="O3921" t="str">
        <f>VLOOKUP(M3921,[1]VLOOKUP!$A$2:$C$9,3,FALSE)</f>
        <v>Familiar</v>
      </c>
      <c r="P3921">
        <v>2337503</v>
      </c>
      <c r="Q3921" t="s">
        <v>32</v>
      </c>
      <c r="R3921" t="s">
        <v>28</v>
      </c>
      <c r="S3921" t="s">
        <v>40</v>
      </c>
      <c r="T3921">
        <v>282</v>
      </c>
      <c r="U3921" t="s">
        <v>40</v>
      </c>
      <c r="V3921">
        <v>282</v>
      </c>
      <c r="W3921" t="s">
        <v>34</v>
      </c>
      <c r="X3921">
        <v>282</v>
      </c>
      <c r="Y3921" t="s">
        <v>40</v>
      </c>
      <c r="Z3921">
        <v>282</v>
      </c>
      <c r="AA3921" t="s">
        <v>41</v>
      </c>
      <c r="AB3921">
        <v>5324</v>
      </c>
      <c r="AC3921" t="s">
        <v>42</v>
      </c>
      <c r="AD3921">
        <f t="shared" si="493"/>
        <v>1</v>
      </c>
      <c r="AE3921">
        <f t="shared" si="494"/>
        <v>1</v>
      </c>
      <c r="AF3921">
        <f t="shared" si="495"/>
        <v>1</v>
      </c>
    </row>
    <row r="3922" spans="1:32" x14ac:dyDescent="0.25">
      <c r="A3922">
        <v>635</v>
      </c>
      <c r="B3922">
        <v>16</v>
      </c>
      <c r="C3922">
        <v>1</v>
      </c>
      <c r="D3922" t="s">
        <v>28</v>
      </c>
      <c r="E3922" t="s">
        <v>44</v>
      </c>
      <c r="F3922" t="s">
        <v>30</v>
      </c>
      <c r="G3922" t="str">
        <f t="shared" si="488"/>
        <v>onof</v>
      </c>
      <c r="H3922" t="str">
        <f t="shared" si="489"/>
        <v>3</v>
      </c>
      <c r="I3922" t="str">
        <f t="shared" si="490"/>
        <v>lorta</v>
      </c>
      <c r="J3922" t="str">
        <f t="shared" si="491"/>
        <v>nilti</v>
      </c>
      <c r="K3922" t="str">
        <f t="shared" si="492"/>
        <v>lorta</v>
      </c>
      <c r="L3922" t="str">
        <f>VLOOKUP(G3922,[1]VLOOKUP!$A$11:$B$14,2,FALSE)</f>
        <v>nilti</v>
      </c>
      <c r="M3922" t="s">
        <v>31</v>
      </c>
      <c r="N3922" t="str">
        <f>VLOOKUP(M3922,[1]VLOOKUP!$A$2:$C$9,2,FALSE)</f>
        <v>Non-Overlapping</v>
      </c>
      <c r="O3922" t="str">
        <f>VLOOKUP(M3922,[1]VLOOKUP!$A$2:$C$9,3,FALSE)</f>
        <v>Familiar</v>
      </c>
      <c r="P3922">
        <v>2343111</v>
      </c>
      <c r="Q3922" t="s">
        <v>38</v>
      </c>
      <c r="R3922" t="s">
        <v>28</v>
      </c>
      <c r="S3922" t="s">
        <v>40</v>
      </c>
      <c r="T3922">
        <v>282</v>
      </c>
      <c r="U3922" t="s">
        <v>40</v>
      </c>
      <c r="V3922">
        <v>282</v>
      </c>
      <c r="W3922" t="s">
        <v>34</v>
      </c>
      <c r="X3922">
        <v>282</v>
      </c>
      <c r="Y3922" t="s">
        <v>40</v>
      </c>
      <c r="Z3922">
        <v>282</v>
      </c>
      <c r="AA3922" t="s">
        <v>41</v>
      </c>
      <c r="AB3922">
        <v>1244</v>
      </c>
      <c r="AC3922" t="s">
        <v>42</v>
      </c>
      <c r="AD3922">
        <f t="shared" si="493"/>
        <v>0</v>
      </c>
      <c r="AE3922">
        <f t="shared" si="494"/>
        <v>0</v>
      </c>
      <c r="AF3922">
        <f t="shared" si="495"/>
        <v>0</v>
      </c>
    </row>
    <row r="3923" spans="1:32" x14ac:dyDescent="0.25">
      <c r="A3923">
        <v>636</v>
      </c>
      <c r="B3923">
        <v>16</v>
      </c>
      <c r="C3923">
        <v>1</v>
      </c>
      <c r="D3923" t="s">
        <v>28</v>
      </c>
      <c r="E3923" t="s">
        <v>45</v>
      </c>
      <c r="F3923" t="s">
        <v>30</v>
      </c>
      <c r="G3923" t="str">
        <f t="shared" si="488"/>
        <v>onof</v>
      </c>
      <c r="H3923" t="str">
        <f t="shared" si="489"/>
        <v>7</v>
      </c>
      <c r="I3923" t="str">
        <f t="shared" si="490"/>
        <v>lorta</v>
      </c>
      <c r="J3923" t="str">
        <f t="shared" si="491"/>
        <v>nilti</v>
      </c>
      <c r="K3923" t="str">
        <f t="shared" si="492"/>
        <v>nilti</v>
      </c>
      <c r="L3923" t="str">
        <f>VLOOKUP(G3923,[1]VLOOKUP!$A$11:$B$14,2,FALSE)</f>
        <v>nilti</v>
      </c>
      <c r="M3923" t="s">
        <v>31</v>
      </c>
      <c r="N3923" t="str">
        <f>VLOOKUP(M3923,[1]VLOOKUP!$A$2:$C$9,2,FALSE)</f>
        <v>Non-Overlapping</v>
      </c>
      <c r="O3923" t="str">
        <f>VLOOKUP(M3923,[1]VLOOKUP!$A$2:$C$9,3,FALSE)</f>
        <v>Familiar</v>
      </c>
      <c r="P3923">
        <v>2344639</v>
      </c>
      <c r="Q3923" t="s">
        <v>32</v>
      </c>
      <c r="R3923" t="s">
        <v>28</v>
      </c>
      <c r="S3923" t="s">
        <v>33</v>
      </c>
      <c r="T3923">
        <v>284</v>
      </c>
      <c r="U3923" t="s">
        <v>33</v>
      </c>
      <c r="V3923">
        <v>284</v>
      </c>
      <c r="W3923" t="s">
        <v>34</v>
      </c>
      <c r="X3923">
        <v>284</v>
      </c>
      <c r="Y3923" t="s">
        <v>33</v>
      </c>
      <c r="Z3923">
        <v>284</v>
      </c>
      <c r="AA3923" t="s">
        <v>35</v>
      </c>
      <c r="AB3923">
        <v>946</v>
      </c>
      <c r="AC3923" t="s">
        <v>36</v>
      </c>
      <c r="AD3923">
        <f t="shared" si="493"/>
        <v>1</v>
      </c>
      <c r="AE3923">
        <f t="shared" si="494"/>
        <v>0</v>
      </c>
      <c r="AF3923">
        <f t="shared" si="495"/>
        <v>0</v>
      </c>
    </row>
    <row r="3924" spans="1:32" x14ac:dyDescent="0.25">
      <c r="A3924">
        <v>637</v>
      </c>
      <c r="B3924">
        <v>16</v>
      </c>
      <c r="C3924">
        <v>1</v>
      </c>
      <c r="D3924" t="s">
        <v>28</v>
      </c>
      <c r="E3924" t="s">
        <v>39</v>
      </c>
      <c r="F3924" t="s">
        <v>30</v>
      </c>
      <c r="G3924" t="str">
        <f t="shared" si="488"/>
        <v>onof</v>
      </c>
      <c r="H3924" t="str">
        <f t="shared" si="489"/>
        <v>9</v>
      </c>
      <c r="I3924" t="str">
        <f t="shared" si="490"/>
        <v>nilti</v>
      </c>
      <c r="J3924" t="str">
        <f t="shared" si="491"/>
        <v>lorta</v>
      </c>
      <c r="K3924" t="str">
        <f t="shared" si="492"/>
        <v>nilti</v>
      </c>
      <c r="L3924" t="str">
        <f>VLOOKUP(G3924,[1]VLOOKUP!$A$11:$B$14,2,FALSE)</f>
        <v>nilti</v>
      </c>
      <c r="M3924" t="s">
        <v>31</v>
      </c>
      <c r="N3924" t="str">
        <f>VLOOKUP(M3924,[1]VLOOKUP!$A$2:$C$9,2,FALSE)</f>
        <v>Non-Overlapping</v>
      </c>
      <c r="O3924" t="str">
        <f>VLOOKUP(M3924,[1]VLOOKUP!$A$2:$C$9,3,FALSE)</f>
        <v>Familiar</v>
      </c>
      <c r="P3924">
        <v>2345879</v>
      </c>
      <c r="Q3924" t="s">
        <v>32</v>
      </c>
      <c r="R3924" t="s">
        <v>28</v>
      </c>
      <c r="S3924" t="s">
        <v>40</v>
      </c>
      <c r="T3924">
        <v>284</v>
      </c>
      <c r="U3924" t="s">
        <v>40</v>
      </c>
      <c r="V3924">
        <v>284</v>
      </c>
      <c r="W3924" t="s">
        <v>34</v>
      </c>
      <c r="X3924">
        <v>284</v>
      </c>
      <c r="Y3924" t="s">
        <v>40</v>
      </c>
      <c r="Z3924">
        <v>284</v>
      </c>
      <c r="AA3924" t="s">
        <v>41</v>
      </c>
      <c r="AB3924">
        <v>794</v>
      </c>
      <c r="AC3924" t="s">
        <v>42</v>
      </c>
      <c r="AD3924">
        <f t="shared" si="493"/>
        <v>1</v>
      </c>
      <c r="AE3924">
        <f t="shared" si="494"/>
        <v>0</v>
      </c>
      <c r="AF3924">
        <f t="shared" si="495"/>
        <v>0</v>
      </c>
    </row>
    <row r="3925" spans="1:32" x14ac:dyDescent="0.25">
      <c r="A3925">
        <v>638</v>
      </c>
      <c r="B3925">
        <v>16</v>
      </c>
      <c r="C3925">
        <v>1</v>
      </c>
      <c r="D3925" t="s">
        <v>28</v>
      </c>
      <c r="E3925" t="s">
        <v>50</v>
      </c>
      <c r="F3925" t="s">
        <v>30</v>
      </c>
      <c r="G3925" t="str">
        <f t="shared" si="488"/>
        <v>onof</v>
      </c>
      <c r="H3925" t="str">
        <f t="shared" si="489"/>
        <v>4</v>
      </c>
      <c r="I3925" t="str">
        <f t="shared" si="490"/>
        <v>lorta</v>
      </c>
      <c r="J3925" t="str">
        <f t="shared" si="491"/>
        <v>nilti</v>
      </c>
      <c r="K3925" t="str">
        <f t="shared" si="492"/>
        <v>lorta</v>
      </c>
      <c r="L3925" t="str">
        <f>VLOOKUP(G3925,[1]VLOOKUP!$A$11:$B$14,2,FALSE)</f>
        <v>nilti</v>
      </c>
      <c r="M3925" t="s">
        <v>31</v>
      </c>
      <c r="N3925" t="str">
        <f>VLOOKUP(M3925,[1]VLOOKUP!$A$2:$C$9,2,FALSE)</f>
        <v>Non-Overlapping</v>
      </c>
      <c r="O3925" t="str">
        <f>VLOOKUP(M3925,[1]VLOOKUP!$A$2:$C$9,3,FALSE)</f>
        <v>Familiar</v>
      </c>
      <c r="P3925">
        <v>2346959</v>
      </c>
      <c r="Q3925" t="s">
        <v>38</v>
      </c>
      <c r="R3925" t="s">
        <v>28</v>
      </c>
      <c r="S3925" t="s">
        <v>40</v>
      </c>
      <c r="T3925">
        <v>283</v>
      </c>
      <c r="U3925" t="s">
        <v>40</v>
      </c>
      <c r="V3925">
        <v>283</v>
      </c>
      <c r="W3925" t="s">
        <v>34</v>
      </c>
      <c r="X3925">
        <v>283</v>
      </c>
      <c r="Y3925" t="s">
        <v>40</v>
      </c>
      <c r="Z3925">
        <v>283</v>
      </c>
      <c r="AA3925" t="s">
        <v>41</v>
      </c>
      <c r="AB3925">
        <v>2475</v>
      </c>
      <c r="AC3925" t="s">
        <v>42</v>
      </c>
      <c r="AD3925">
        <f t="shared" si="493"/>
        <v>0</v>
      </c>
      <c r="AE3925">
        <f t="shared" si="494"/>
        <v>0</v>
      </c>
      <c r="AF3925">
        <f t="shared" si="495"/>
        <v>0</v>
      </c>
    </row>
    <row r="3926" spans="1:32" x14ac:dyDescent="0.25">
      <c r="A3926">
        <v>639</v>
      </c>
      <c r="B3926">
        <v>16</v>
      </c>
      <c r="C3926">
        <v>1</v>
      </c>
      <c r="D3926" t="s">
        <v>28</v>
      </c>
      <c r="E3926" t="s">
        <v>47</v>
      </c>
      <c r="F3926" t="s">
        <v>30</v>
      </c>
      <c r="G3926" t="str">
        <f t="shared" si="488"/>
        <v>onof</v>
      </c>
      <c r="H3926" t="str">
        <f t="shared" si="489"/>
        <v>9</v>
      </c>
      <c r="I3926" t="str">
        <f t="shared" si="490"/>
        <v>lorta</v>
      </c>
      <c r="J3926" t="str">
        <f t="shared" si="491"/>
        <v>nilti</v>
      </c>
      <c r="K3926" t="str">
        <f t="shared" si="492"/>
        <v>nilti</v>
      </c>
      <c r="L3926" t="str">
        <f>VLOOKUP(G3926,[1]VLOOKUP!$A$11:$B$14,2,FALSE)</f>
        <v>nilti</v>
      </c>
      <c r="M3926" t="s">
        <v>31</v>
      </c>
      <c r="N3926" t="str">
        <f>VLOOKUP(M3926,[1]VLOOKUP!$A$2:$C$9,2,FALSE)</f>
        <v>Non-Overlapping</v>
      </c>
      <c r="O3926" t="str">
        <f>VLOOKUP(M3926,[1]VLOOKUP!$A$2:$C$9,3,FALSE)</f>
        <v>Familiar</v>
      </c>
      <c r="P3926">
        <v>2349719</v>
      </c>
      <c r="Q3926" t="s">
        <v>32</v>
      </c>
      <c r="R3926" t="s">
        <v>28</v>
      </c>
      <c r="S3926" t="s">
        <v>33</v>
      </c>
      <c r="T3926">
        <v>283</v>
      </c>
      <c r="U3926" t="s">
        <v>33</v>
      </c>
      <c r="V3926">
        <v>283</v>
      </c>
      <c r="W3926" t="s">
        <v>34</v>
      </c>
      <c r="X3926">
        <v>283</v>
      </c>
      <c r="Y3926" t="s">
        <v>33</v>
      </c>
      <c r="Z3926">
        <v>283</v>
      </c>
      <c r="AA3926" t="s">
        <v>35</v>
      </c>
      <c r="AB3926">
        <v>763</v>
      </c>
      <c r="AC3926" t="s">
        <v>36</v>
      </c>
      <c r="AD3926">
        <f t="shared" si="493"/>
        <v>1</v>
      </c>
      <c r="AE3926">
        <f t="shared" si="494"/>
        <v>0</v>
      </c>
      <c r="AF3926">
        <f t="shared" si="495"/>
        <v>0</v>
      </c>
    </row>
    <row r="3927" spans="1:32" x14ac:dyDescent="0.25">
      <c r="A3927">
        <v>640</v>
      </c>
      <c r="B3927">
        <v>16</v>
      </c>
      <c r="C3927">
        <v>1</v>
      </c>
      <c r="D3927" t="s">
        <v>28</v>
      </c>
      <c r="E3927" t="s">
        <v>51</v>
      </c>
      <c r="F3927" t="s">
        <v>30</v>
      </c>
      <c r="G3927" t="str">
        <f t="shared" si="488"/>
        <v>onof</v>
      </c>
      <c r="H3927" t="str">
        <f t="shared" si="489"/>
        <v>7</v>
      </c>
      <c r="I3927" t="str">
        <f t="shared" si="490"/>
        <v>nilti</v>
      </c>
      <c r="J3927" t="str">
        <f t="shared" si="491"/>
        <v>lorta</v>
      </c>
      <c r="K3927" t="str">
        <f t="shared" si="492"/>
        <v>nilti</v>
      </c>
      <c r="L3927" t="str">
        <f>VLOOKUP(G3927,[1]VLOOKUP!$A$11:$B$14,2,FALSE)</f>
        <v>nilti</v>
      </c>
      <c r="M3927" t="s">
        <v>31</v>
      </c>
      <c r="N3927" t="str">
        <f>VLOOKUP(M3927,[1]VLOOKUP!$A$2:$C$9,2,FALSE)</f>
        <v>Non-Overlapping</v>
      </c>
      <c r="O3927" t="str">
        <f>VLOOKUP(M3927,[1]VLOOKUP!$A$2:$C$9,3,FALSE)</f>
        <v>Familiar</v>
      </c>
      <c r="P3927">
        <v>2350767</v>
      </c>
      <c r="Q3927" t="s">
        <v>32</v>
      </c>
      <c r="R3927" t="s">
        <v>28</v>
      </c>
      <c r="S3927" t="s">
        <v>40</v>
      </c>
      <c r="T3927">
        <v>283</v>
      </c>
      <c r="U3927" t="s">
        <v>40</v>
      </c>
      <c r="V3927">
        <v>283</v>
      </c>
      <c r="W3927" t="s">
        <v>34</v>
      </c>
      <c r="X3927">
        <v>283</v>
      </c>
      <c r="Y3927" t="s">
        <v>40</v>
      </c>
      <c r="Z3927">
        <v>283</v>
      </c>
      <c r="AA3927" t="s">
        <v>41</v>
      </c>
      <c r="AB3927">
        <v>1275</v>
      </c>
      <c r="AC3927" t="s">
        <v>42</v>
      </c>
      <c r="AD3927">
        <f t="shared" si="493"/>
        <v>1</v>
      </c>
      <c r="AE3927">
        <f t="shared" si="494"/>
        <v>0</v>
      </c>
      <c r="AF3927">
        <f t="shared" si="495"/>
        <v>0</v>
      </c>
    </row>
    <row r="3928" spans="1:32" x14ac:dyDescent="0.25">
      <c r="A3928">
        <v>641</v>
      </c>
      <c r="B3928">
        <v>16</v>
      </c>
      <c r="C3928">
        <v>1</v>
      </c>
      <c r="D3928" t="s">
        <v>28</v>
      </c>
      <c r="E3928" t="s">
        <v>50</v>
      </c>
      <c r="F3928" t="s">
        <v>30</v>
      </c>
      <c r="G3928" t="str">
        <f t="shared" si="488"/>
        <v>onof</v>
      </c>
      <c r="H3928" t="str">
        <f t="shared" si="489"/>
        <v>4</v>
      </c>
      <c r="I3928" t="str">
        <f t="shared" si="490"/>
        <v>lorta</v>
      </c>
      <c r="J3928" t="str">
        <f t="shared" si="491"/>
        <v>nilti</v>
      </c>
      <c r="K3928" t="str">
        <f t="shared" si="492"/>
        <v>lorta</v>
      </c>
      <c r="L3928" t="str">
        <f>VLOOKUP(G3928,[1]VLOOKUP!$A$11:$B$14,2,FALSE)</f>
        <v>nilti</v>
      </c>
      <c r="M3928" t="s">
        <v>31</v>
      </c>
      <c r="N3928" t="str">
        <f>VLOOKUP(M3928,[1]VLOOKUP!$A$2:$C$9,2,FALSE)</f>
        <v>Non-Overlapping</v>
      </c>
      <c r="O3928" t="str">
        <f>VLOOKUP(M3928,[1]VLOOKUP!$A$2:$C$9,3,FALSE)</f>
        <v>Familiar</v>
      </c>
      <c r="P3928">
        <v>2352327</v>
      </c>
      <c r="Q3928" t="s">
        <v>38</v>
      </c>
      <c r="R3928" t="s">
        <v>28</v>
      </c>
      <c r="S3928" t="s">
        <v>40</v>
      </c>
      <c r="T3928">
        <v>282</v>
      </c>
      <c r="U3928" t="s">
        <v>40</v>
      </c>
      <c r="V3928">
        <v>282</v>
      </c>
      <c r="W3928" t="s">
        <v>34</v>
      </c>
      <c r="X3928">
        <v>282</v>
      </c>
      <c r="Y3928" t="s">
        <v>40</v>
      </c>
      <c r="Z3928">
        <v>282</v>
      </c>
      <c r="AA3928" t="s">
        <v>41</v>
      </c>
      <c r="AB3928">
        <v>1500</v>
      </c>
      <c r="AC3928" t="s">
        <v>42</v>
      </c>
      <c r="AD3928">
        <f t="shared" si="493"/>
        <v>0</v>
      </c>
      <c r="AE3928">
        <f t="shared" si="494"/>
        <v>0</v>
      </c>
      <c r="AF3928">
        <f t="shared" si="495"/>
        <v>0</v>
      </c>
    </row>
    <row r="3929" spans="1:32" x14ac:dyDescent="0.25">
      <c r="A3929">
        <v>642</v>
      </c>
      <c r="B3929">
        <v>16</v>
      </c>
      <c r="C3929">
        <v>1</v>
      </c>
      <c r="D3929" t="s">
        <v>28</v>
      </c>
      <c r="E3929" t="s">
        <v>43</v>
      </c>
      <c r="F3929" t="s">
        <v>30</v>
      </c>
      <c r="G3929" t="str">
        <f t="shared" si="488"/>
        <v>onof</v>
      </c>
      <c r="H3929" t="str">
        <f t="shared" si="489"/>
        <v>8</v>
      </c>
      <c r="I3929" t="str">
        <f t="shared" si="490"/>
        <v>lorta</v>
      </c>
      <c r="J3929" t="str">
        <f t="shared" si="491"/>
        <v>nilti</v>
      </c>
      <c r="K3929" t="str">
        <f t="shared" si="492"/>
        <v>nilti</v>
      </c>
      <c r="L3929" t="str">
        <f>VLOOKUP(G3929,[1]VLOOKUP!$A$11:$B$14,2,FALSE)</f>
        <v>nilti</v>
      </c>
      <c r="M3929" t="s">
        <v>31</v>
      </c>
      <c r="N3929" t="str">
        <f>VLOOKUP(M3929,[1]VLOOKUP!$A$2:$C$9,2,FALSE)</f>
        <v>Non-Overlapping</v>
      </c>
      <c r="O3929" t="str">
        <f>VLOOKUP(M3929,[1]VLOOKUP!$A$2:$C$9,3,FALSE)</f>
        <v>Familiar</v>
      </c>
      <c r="P3929">
        <v>2354111</v>
      </c>
      <c r="Q3929" t="s">
        <v>32</v>
      </c>
      <c r="R3929" t="s">
        <v>28</v>
      </c>
      <c r="S3929" t="s">
        <v>33</v>
      </c>
      <c r="T3929">
        <v>282</v>
      </c>
      <c r="U3929" t="s">
        <v>33</v>
      </c>
      <c r="V3929">
        <v>282</v>
      </c>
      <c r="W3929" t="s">
        <v>34</v>
      </c>
      <c r="X3929">
        <v>282</v>
      </c>
      <c r="Y3929" t="s">
        <v>33</v>
      </c>
      <c r="Z3929">
        <v>282</v>
      </c>
      <c r="AA3929" t="s">
        <v>35</v>
      </c>
      <c r="AB3929">
        <v>740</v>
      </c>
      <c r="AC3929" t="s">
        <v>36</v>
      </c>
      <c r="AD3929">
        <f t="shared" si="493"/>
        <v>1</v>
      </c>
      <c r="AE3929">
        <f t="shared" si="494"/>
        <v>0</v>
      </c>
      <c r="AF3929">
        <f t="shared" si="495"/>
        <v>0</v>
      </c>
    </row>
    <row r="3930" spans="1:32" x14ac:dyDescent="0.25">
      <c r="A3930">
        <v>643</v>
      </c>
      <c r="B3930">
        <v>16</v>
      </c>
      <c r="C3930">
        <v>1</v>
      </c>
      <c r="D3930" t="s">
        <v>28</v>
      </c>
      <c r="E3930" t="s">
        <v>49</v>
      </c>
      <c r="F3930" t="s">
        <v>30</v>
      </c>
      <c r="G3930" t="str">
        <f t="shared" si="488"/>
        <v>onof</v>
      </c>
      <c r="H3930" t="str">
        <f t="shared" si="489"/>
        <v>1</v>
      </c>
      <c r="I3930" t="str">
        <f t="shared" si="490"/>
        <v>lorta</v>
      </c>
      <c r="J3930" t="str">
        <f t="shared" si="491"/>
        <v>nilti</v>
      </c>
      <c r="K3930" t="str">
        <f t="shared" si="492"/>
        <v>lorta</v>
      </c>
      <c r="L3930" t="str">
        <f>VLOOKUP(G3930,[1]VLOOKUP!$A$11:$B$14,2,FALSE)</f>
        <v>nilti</v>
      </c>
      <c r="M3930" t="s">
        <v>31</v>
      </c>
      <c r="N3930" t="str">
        <f>VLOOKUP(M3930,[1]VLOOKUP!$A$2:$C$9,2,FALSE)</f>
        <v>Non-Overlapping</v>
      </c>
      <c r="O3930" t="str">
        <f>VLOOKUP(M3930,[1]VLOOKUP!$A$2:$C$9,3,FALSE)</f>
        <v>Familiar</v>
      </c>
      <c r="P3930">
        <v>2355143</v>
      </c>
      <c r="Q3930" t="s">
        <v>38</v>
      </c>
      <c r="R3930" t="s">
        <v>28</v>
      </c>
      <c r="S3930" t="s">
        <v>40</v>
      </c>
      <c r="T3930">
        <v>284</v>
      </c>
      <c r="U3930" t="s">
        <v>40</v>
      </c>
      <c r="V3930">
        <v>284</v>
      </c>
      <c r="W3930" t="s">
        <v>34</v>
      </c>
      <c r="X3930">
        <v>284</v>
      </c>
      <c r="Y3930" t="s">
        <v>40</v>
      </c>
      <c r="Z3930">
        <v>284</v>
      </c>
      <c r="AA3930" t="s">
        <v>41</v>
      </c>
      <c r="AB3930">
        <v>1186</v>
      </c>
      <c r="AC3930" t="s">
        <v>42</v>
      </c>
      <c r="AD3930">
        <f t="shared" si="493"/>
        <v>0</v>
      </c>
      <c r="AE3930">
        <f t="shared" si="494"/>
        <v>0</v>
      </c>
      <c r="AF3930">
        <f t="shared" si="495"/>
        <v>0</v>
      </c>
    </row>
    <row r="3931" spans="1:32" x14ac:dyDescent="0.25">
      <c r="A3931">
        <v>644</v>
      </c>
      <c r="B3931">
        <v>16</v>
      </c>
      <c r="C3931">
        <v>1</v>
      </c>
      <c r="D3931" t="s">
        <v>28</v>
      </c>
      <c r="E3931" t="s">
        <v>47</v>
      </c>
      <c r="F3931" t="s">
        <v>30</v>
      </c>
      <c r="G3931" t="str">
        <f t="shared" si="488"/>
        <v>onof</v>
      </c>
      <c r="H3931" t="str">
        <f t="shared" si="489"/>
        <v>9</v>
      </c>
      <c r="I3931" t="str">
        <f t="shared" si="490"/>
        <v>lorta</v>
      </c>
      <c r="J3931" t="str">
        <f t="shared" si="491"/>
        <v>nilti</v>
      </c>
      <c r="K3931" t="str">
        <f t="shared" si="492"/>
        <v>nilti</v>
      </c>
      <c r="L3931" t="str">
        <f>VLOOKUP(G3931,[1]VLOOKUP!$A$11:$B$14,2,FALSE)</f>
        <v>nilti</v>
      </c>
      <c r="M3931" t="s">
        <v>31</v>
      </c>
      <c r="N3931" t="str">
        <f>VLOOKUP(M3931,[1]VLOOKUP!$A$2:$C$9,2,FALSE)</f>
        <v>Non-Overlapping</v>
      </c>
      <c r="O3931" t="str">
        <f>VLOOKUP(M3931,[1]VLOOKUP!$A$2:$C$9,3,FALSE)</f>
        <v>Familiar</v>
      </c>
      <c r="P3931">
        <v>2356615</v>
      </c>
      <c r="Q3931" t="s">
        <v>32</v>
      </c>
      <c r="R3931" t="s">
        <v>28</v>
      </c>
      <c r="S3931" t="s">
        <v>33</v>
      </c>
      <c r="T3931">
        <v>283</v>
      </c>
      <c r="U3931" t="s">
        <v>33</v>
      </c>
      <c r="V3931">
        <v>283</v>
      </c>
      <c r="W3931" t="s">
        <v>34</v>
      </c>
      <c r="X3931">
        <v>283</v>
      </c>
      <c r="Y3931" t="s">
        <v>33</v>
      </c>
      <c r="Z3931">
        <v>283</v>
      </c>
      <c r="AA3931" t="s">
        <v>35</v>
      </c>
      <c r="AB3931">
        <v>971</v>
      </c>
      <c r="AC3931" t="s">
        <v>36</v>
      </c>
      <c r="AD3931">
        <f t="shared" si="493"/>
        <v>1</v>
      </c>
      <c r="AE3931">
        <f t="shared" si="494"/>
        <v>0</v>
      </c>
      <c r="AF3931">
        <f t="shared" si="495"/>
        <v>0</v>
      </c>
    </row>
    <row r="3932" spans="1:32" x14ac:dyDescent="0.25">
      <c r="A3932">
        <v>645</v>
      </c>
      <c r="B3932">
        <v>16</v>
      </c>
      <c r="C3932">
        <v>1</v>
      </c>
      <c r="D3932" t="s">
        <v>28</v>
      </c>
      <c r="E3932" t="s">
        <v>50</v>
      </c>
      <c r="F3932" t="s">
        <v>30</v>
      </c>
      <c r="G3932" t="str">
        <f t="shared" si="488"/>
        <v>onof</v>
      </c>
      <c r="H3932" t="str">
        <f t="shared" si="489"/>
        <v>4</v>
      </c>
      <c r="I3932" t="str">
        <f t="shared" si="490"/>
        <v>lorta</v>
      </c>
      <c r="J3932" t="str">
        <f t="shared" si="491"/>
        <v>nilti</v>
      </c>
      <c r="K3932" t="str">
        <f t="shared" si="492"/>
        <v>nilti</v>
      </c>
      <c r="L3932" t="str">
        <f>VLOOKUP(G3932,[1]VLOOKUP!$A$11:$B$14,2,FALSE)</f>
        <v>nilti</v>
      </c>
      <c r="M3932" t="s">
        <v>31</v>
      </c>
      <c r="N3932" t="str">
        <f>VLOOKUP(M3932,[1]VLOOKUP!$A$2:$C$9,2,FALSE)</f>
        <v>Non-Overlapping</v>
      </c>
      <c r="O3932" t="str">
        <f>VLOOKUP(M3932,[1]VLOOKUP!$A$2:$C$9,3,FALSE)</f>
        <v>Familiar</v>
      </c>
      <c r="P3932">
        <v>2357871</v>
      </c>
      <c r="Q3932" t="s">
        <v>32</v>
      </c>
      <c r="R3932" t="s">
        <v>28</v>
      </c>
      <c r="S3932" t="s">
        <v>33</v>
      </c>
      <c r="T3932">
        <v>283</v>
      </c>
      <c r="U3932" t="s">
        <v>33</v>
      </c>
      <c r="V3932">
        <v>283</v>
      </c>
      <c r="W3932" t="s">
        <v>34</v>
      </c>
      <c r="X3932">
        <v>283</v>
      </c>
      <c r="Y3932" t="s">
        <v>33</v>
      </c>
      <c r="Z3932">
        <v>283</v>
      </c>
      <c r="AA3932" t="s">
        <v>35</v>
      </c>
      <c r="AB3932">
        <v>771</v>
      </c>
      <c r="AC3932" t="s">
        <v>36</v>
      </c>
      <c r="AD3932">
        <f t="shared" si="493"/>
        <v>1</v>
      </c>
      <c r="AE3932">
        <f t="shared" si="494"/>
        <v>0</v>
      </c>
      <c r="AF3932">
        <f t="shared" si="495"/>
        <v>0</v>
      </c>
    </row>
    <row r="3933" spans="1:32" x14ac:dyDescent="0.25">
      <c r="A3933">
        <v>646</v>
      </c>
      <c r="B3933">
        <v>16</v>
      </c>
      <c r="C3933">
        <v>1</v>
      </c>
      <c r="D3933" t="s">
        <v>28</v>
      </c>
      <c r="E3933" t="s">
        <v>57</v>
      </c>
      <c r="F3933" t="s">
        <v>30</v>
      </c>
      <c r="G3933" t="str">
        <f t="shared" si="488"/>
        <v>onof</v>
      </c>
      <c r="H3933" t="str">
        <f t="shared" si="489"/>
        <v>2</v>
      </c>
      <c r="I3933" t="str">
        <f t="shared" si="490"/>
        <v>nilti</v>
      </c>
      <c r="J3933" t="str">
        <f t="shared" si="491"/>
        <v>lorta</v>
      </c>
      <c r="K3933" t="str">
        <f t="shared" si="492"/>
        <v>lorta</v>
      </c>
      <c r="L3933" t="str">
        <f>VLOOKUP(G3933,[1]VLOOKUP!$A$11:$B$14,2,FALSE)</f>
        <v>nilti</v>
      </c>
      <c r="M3933" t="s">
        <v>31</v>
      </c>
      <c r="N3933" t="str">
        <f>VLOOKUP(M3933,[1]VLOOKUP!$A$2:$C$9,2,FALSE)</f>
        <v>Non-Overlapping</v>
      </c>
      <c r="O3933" t="str">
        <f>VLOOKUP(M3933,[1]VLOOKUP!$A$2:$C$9,3,FALSE)</f>
        <v>Familiar</v>
      </c>
      <c r="P3933">
        <v>2358927</v>
      </c>
      <c r="Q3933" t="s">
        <v>38</v>
      </c>
      <c r="R3933" t="s">
        <v>28</v>
      </c>
      <c r="S3933" t="s">
        <v>33</v>
      </c>
      <c r="T3933">
        <v>282</v>
      </c>
      <c r="U3933" t="s">
        <v>33</v>
      </c>
      <c r="V3933">
        <v>282</v>
      </c>
      <c r="W3933" t="s">
        <v>34</v>
      </c>
      <c r="X3933">
        <v>282</v>
      </c>
      <c r="Y3933" t="s">
        <v>33</v>
      </c>
      <c r="Z3933">
        <v>282</v>
      </c>
      <c r="AA3933" t="s">
        <v>35</v>
      </c>
      <c r="AB3933">
        <v>1908</v>
      </c>
      <c r="AC3933" t="s">
        <v>36</v>
      </c>
      <c r="AD3933">
        <f t="shared" si="493"/>
        <v>0</v>
      </c>
      <c r="AE3933">
        <f t="shared" si="494"/>
        <v>0</v>
      </c>
      <c r="AF3933">
        <f t="shared" si="495"/>
        <v>0</v>
      </c>
    </row>
    <row r="3934" spans="1:32" x14ac:dyDescent="0.25">
      <c r="A3934">
        <v>647</v>
      </c>
      <c r="B3934">
        <v>16</v>
      </c>
      <c r="C3934">
        <v>1</v>
      </c>
      <c r="D3934" t="s">
        <v>28</v>
      </c>
      <c r="E3934" t="s">
        <v>55</v>
      </c>
      <c r="F3934" t="s">
        <v>30</v>
      </c>
      <c r="G3934" t="str">
        <f t="shared" si="488"/>
        <v>onof</v>
      </c>
      <c r="H3934" t="str">
        <f t="shared" si="489"/>
        <v>5</v>
      </c>
      <c r="I3934" t="str">
        <f t="shared" si="490"/>
        <v>nilti</v>
      </c>
      <c r="J3934" t="str">
        <f t="shared" si="491"/>
        <v>lorta</v>
      </c>
      <c r="K3934" t="str">
        <f t="shared" si="492"/>
        <v>nilti</v>
      </c>
      <c r="L3934" t="str">
        <f>VLOOKUP(G3934,[1]VLOOKUP!$A$11:$B$14,2,FALSE)</f>
        <v>nilti</v>
      </c>
      <c r="M3934" t="s">
        <v>31</v>
      </c>
      <c r="N3934" t="str">
        <f>VLOOKUP(M3934,[1]VLOOKUP!$A$2:$C$9,2,FALSE)</f>
        <v>Non-Overlapping</v>
      </c>
      <c r="O3934" t="str">
        <f>VLOOKUP(M3934,[1]VLOOKUP!$A$2:$C$9,3,FALSE)</f>
        <v>Familiar</v>
      </c>
      <c r="P3934">
        <v>2361119</v>
      </c>
      <c r="Q3934" t="s">
        <v>32</v>
      </c>
      <c r="R3934" t="s">
        <v>28</v>
      </c>
      <c r="S3934" t="s">
        <v>40</v>
      </c>
      <c r="T3934">
        <v>283</v>
      </c>
      <c r="U3934" t="s">
        <v>40</v>
      </c>
      <c r="V3934">
        <v>283</v>
      </c>
      <c r="W3934" t="s">
        <v>34</v>
      </c>
      <c r="X3934">
        <v>283</v>
      </c>
      <c r="Y3934" t="s">
        <v>40</v>
      </c>
      <c r="Z3934">
        <v>283</v>
      </c>
      <c r="AA3934" t="s">
        <v>41</v>
      </c>
      <c r="AB3934">
        <v>731</v>
      </c>
      <c r="AC3934" t="s">
        <v>42</v>
      </c>
      <c r="AD3934">
        <f t="shared" si="493"/>
        <v>1</v>
      </c>
      <c r="AE3934">
        <f t="shared" si="494"/>
        <v>0</v>
      </c>
      <c r="AF3934">
        <f t="shared" si="495"/>
        <v>0</v>
      </c>
    </row>
    <row r="3935" spans="1:32" x14ac:dyDescent="0.25">
      <c r="A3935">
        <v>648</v>
      </c>
      <c r="B3935">
        <v>16</v>
      </c>
      <c r="C3935">
        <v>1</v>
      </c>
      <c r="D3935" t="s">
        <v>28</v>
      </c>
      <c r="E3935" t="s">
        <v>37</v>
      </c>
      <c r="F3935" t="s">
        <v>30</v>
      </c>
      <c r="G3935" t="str">
        <f t="shared" si="488"/>
        <v>onof</v>
      </c>
      <c r="H3935" t="str">
        <f t="shared" si="489"/>
        <v>3</v>
      </c>
      <c r="I3935" t="str">
        <f t="shared" si="490"/>
        <v>nilti</v>
      </c>
      <c r="J3935" t="str">
        <f t="shared" si="491"/>
        <v>lorta</v>
      </c>
      <c r="K3935" t="str">
        <f t="shared" si="492"/>
        <v>lorta</v>
      </c>
      <c r="L3935" t="str">
        <f>VLOOKUP(G3935,[1]VLOOKUP!$A$11:$B$14,2,FALSE)</f>
        <v>nilti</v>
      </c>
      <c r="M3935" t="s">
        <v>31</v>
      </c>
      <c r="N3935" t="str">
        <f>VLOOKUP(M3935,[1]VLOOKUP!$A$2:$C$9,2,FALSE)</f>
        <v>Non-Overlapping</v>
      </c>
      <c r="O3935" t="str">
        <f>VLOOKUP(M3935,[1]VLOOKUP!$A$2:$C$9,3,FALSE)</f>
        <v>Familiar</v>
      </c>
      <c r="P3935">
        <v>2362135</v>
      </c>
      <c r="Q3935" t="s">
        <v>38</v>
      </c>
      <c r="R3935" t="s">
        <v>28</v>
      </c>
      <c r="S3935" t="s">
        <v>33</v>
      </c>
      <c r="T3935">
        <v>282</v>
      </c>
      <c r="U3935" t="s">
        <v>33</v>
      </c>
      <c r="V3935">
        <v>282</v>
      </c>
      <c r="W3935" t="s">
        <v>34</v>
      </c>
      <c r="X3935">
        <v>282</v>
      </c>
      <c r="Y3935" t="s">
        <v>33</v>
      </c>
      <c r="Z3935">
        <v>282</v>
      </c>
      <c r="AA3935" t="s">
        <v>35</v>
      </c>
      <c r="AB3935">
        <v>1060</v>
      </c>
      <c r="AC3935" t="s">
        <v>36</v>
      </c>
      <c r="AD3935">
        <f t="shared" si="493"/>
        <v>0</v>
      </c>
      <c r="AE3935">
        <f t="shared" si="494"/>
        <v>0</v>
      </c>
      <c r="AF3935">
        <f t="shared" si="495"/>
        <v>0</v>
      </c>
    </row>
    <row r="3936" spans="1:32" x14ac:dyDescent="0.25">
      <c r="A3936">
        <v>649</v>
      </c>
      <c r="B3936">
        <v>16</v>
      </c>
      <c r="C3936">
        <v>1</v>
      </c>
      <c r="D3936" t="s">
        <v>28</v>
      </c>
      <c r="E3936" t="s">
        <v>55</v>
      </c>
      <c r="F3936" t="s">
        <v>30</v>
      </c>
      <c r="G3936" t="str">
        <f t="shared" si="488"/>
        <v>onof</v>
      </c>
      <c r="H3936" t="str">
        <f t="shared" si="489"/>
        <v>5</v>
      </c>
      <c r="I3936" t="str">
        <f t="shared" si="490"/>
        <v>nilti</v>
      </c>
      <c r="J3936" t="str">
        <f t="shared" si="491"/>
        <v>lorta</v>
      </c>
      <c r="K3936" t="str">
        <f t="shared" si="492"/>
        <v>nilti</v>
      </c>
      <c r="L3936" t="str">
        <f>VLOOKUP(G3936,[1]VLOOKUP!$A$11:$B$14,2,FALSE)</f>
        <v>nilti</v>
      </c>
      <c r="M3936" t="s">
        <v>31</v>
      </c>
      <c r="N3936" t="str">
        <f>VLOOKUP(M3936,[1]VLOOKUP!$A$2:$C$9,2,FALSE)</f>
        <v>Non-Overlapping</v>
      </c>
      <c r="O3936" t="str">
        <f>VLOOKUP(M3936,[1]VLOOKUP!$A$2:$C$9,3,FALSE)</f>
        <v>Familiar</v>
      </c>
      <c r="P3936">
        <v>2363487</v>
      </c>
      <c r="Q3936" t="s">
        <v>32</v>
      </c>
      <c r="R3936" t="s">
        <v>28</v>
      </c>
      <c r="S3936" t="s">
        <v>40</v>
      </c>
      <c r="T3936">
        <v>282</v>
      </c>
      <c r="U3936" t="s">
        <v>40</v>
      </c>
      <c r="V3936">
        <v>282</v>
      </c>
      <c r="W3936" t="s">
        <v>34</v>
      </c>
      <c r="X3936">
        <v>282</v>
      </c>
      <c r="Y3936" t="s">
        <v>40</v>
      </c>
      <c r="Z3936">
        <v>282</v>
      </c>
      <c r="AA3936" t="s">
        <v>41</v>
      </c>
      <c r="AB3936">
        <v>724</v>
      </c>
      <c r="AC3936" t="s">
        <v>42</v>
      </c>
      <c r="AD3936">
        <f t="shared" si="493"/>
        <v>1</v>
      </c>
      <c r="AE3936">
        <f t="shared" si="494"/>
        <v>0</v>
      </c>
      <c r="AF3936">
        <f t="shared" si="495"/>
        <v>0</v>
      </c>
    </row>
    <row r="3937" spans="1:32" x14ac:dyDescent="0.25">
      <c r="A3937">
        <v>650</v>
      </c>
      <c r="B3937">
        <v>16</v>
      </c>
      <c r="C3937">
        <v>1</v>
      </c>
      <c r="D3937" t="s">
        <v>28</v>
      </c>
      <c r="E3937" t="s">
        <v>29</v>
      </c>
      <c r="F3937" t="s">
        <v>30</v>
      </c>
      <c r="G3937" t="str">
        <f t="shared" si="488"/>
        <v>onof</v>
      </c>
      <c r="H3937" t="str">
        <f t="shared" si="489"/>
        <v>6</v>
      </c>
      <c r="I3937" t="str">
        <f t="shared" si="490"/>
        <v>lorta</v>
      </c>
      <c r="J3937" t="str">
        <f t="shared" si="491"/>
        <v>nilti</v>
      </c>
      <c r="K3937" t="str">
        <f t="shared" si="492"/>
        <v>nilti</v>
      </c>
      <c r="L3937" t="str">
        <f>VLOOKUP(G3937,[1]VLOOKUP!$A$11:$B$14,2,FALSE)</f>
        <v>nilti</v>
      </c>
      <c r="M3937" t="s">
        <v>31</v>
      </c>
      <c r="N3937" t="str">
        <f>VLOOKUP(M3937,[1]VLOOKUP!$A$2:$C$9,2,FALSE)</f>
        <v>Non-Overlapping</v>
      </c>
      <c r="O3937" t="str">
        <f>VLOOKUP(M3937,[1]VLOOKUP!$A$2:$C$9,3,FALSE)</f>
        <v>Familiar</v>
      </c>
      <c r="P3937">
        <v>2364495</v>
      </c>
      <c r="Q3937" t="s">
        <v>32</v>
      </c>
      <c r="R3937" t="s">
        <v>28</v>
      </c>
      <c r="S3937" t="s">
        <v>33</v>
      </c>
      <c r="T3937">
        <v>283</v>
      </c>
      <c r="U3937" t="s">
        <v>33</v>
      </c>
      <c r="V3937">
        <v>283</v>
      </c>
      <c r="W3937" t="s">
        <v>34</v>
      </c>
      <c r="X3937">
        <v>283</v>
      </c>
      <c r="Y3937" t="s">
        <v>33</v>
      </c>
      <c r="Z3937">
        <v>283</v>
      </c>
      <c r="AA3937" t="s">
        <v>35</v>
      </c>
      <c r="AB3937">
        <v>843</v>
      </c>
      <c r="AC3937" t="s">
        <v>36</v>
      </c>
      <c r="AD3937">
        <f t="shared" si="493"/>
        <v>1</v>
      </c>
      <c r="AE3937">
        <f t="shared" si="494"/>
        <v>0</v>
      </c>
      <c r="AF3937">
        <f t="shared" si="495"/>
        <v>0</v>
      </c>
    </row>
    <row r="3938" spans="1:32" x14ac:dyDescent="0.25">
      <c r="A3938">
        <v>651</v>
      </c>
      <c r="B3938">
        <v>16</v>
      </c>
      <c r="C3938">
        <v>1</v>
      </c>
      <c r="D3938" t="s">
        <v>28</v>
      </c>
      <c r="E3938" t="s">
        <v>57</v>
      </c>
      <c r="F3938" t="s">
        <v>30</v>
      </c>
      <c r="G3938" t="str">
        <f t="shared" si="488"/>
        <v>onof</v>
      </c>
      <c r="H3938" t="str">
        <f t="shared" si="489"/>
        <v>2</v>
      </c>
      <c r="I3938" t="str">
        <f t="shared" si="490"/>
        <v>nilti</v>
      </c>
      <c r="J3938" t="str">
        <f t="shared" si="491"/>
        <v>lorta</v>
      </c>
      <c r="K3938" t="str">
        <f t="shared" si="492"/>
        <v>lorta</v>
      </c>
      <c r="L3938" t="str">
        <f>VLOOKUP(G3938,[1]VLOOKUP!$A$11:$B$14,2,FALSE)</f>
        <v>nilti</v>
      </c>
      <c r="M3938" t="s">
        <v>31</v>
      </c>
      <c r="N3938" t="str">
        <f>VLOOKUP(M3938,[1]VLOOKUP!$A$2:$C$9,2,FALSE)</f>
        <v>Non-Overlapping</v>
      </c>
      <c r="O3938" t="str">
        <f>VLOOKUP(M3938,[1]VLOOKUP!$A$2:$C$9,3,FALSE)</f>
        <v>Familiar</v>
      </c>
      <c r="P3938">
        <v>2365623</v>
      </c>
      <c r="Q3938" t="s">
        <v>38</v>
      </c>
      <c r="R3938" t="s">
        <v>28</v>
      </c>
      <c r="S3938" t="s">
        <v>33</v>
      </c>
      <c r="T3938">
        <v>282</v>
      </c>
      <c r="U3938" t="s">
        <v>33</v>
      </c>
      <c r="V3938">
        <v>282</v>
      </c>
      <c r="W3938" t="s">
        <v>34</v>
      </c>
      <c r="X3938">
        <v>282</v>
      </c>
      <c r="Y3938" t="s">
        <v>33</v>
      </c>
      <c r="Z3938">
        <v>282</v>
      </c>
      <c r="AA3938" t="s">
        <v>35</v>
      </c>
      <c r="AB3938">
        <v>1092</v>
      </c>
      <c r="AC3938" t="s">
        <v>36</v>
      </c>
      <c r="AD3938">
        <f t="shared" si="493"/>
        <v>0</v>
      </c>
      <c r="AE3938">
        <f t="shared" si="494"/>
        <v>0</v>
      </c>
      <c r="AF3938">
        <f t="shared" si="495"/>
        <v>0</v>
      </c>
    </row>
    <row r="3939" spans="1:32" x14ac:dyDescent="0.25">
      <c r="A3939">
        <v>652</v>
      </c>
      <c r="B3939">
        <v>16</v>
      </c>
      <c r="C3939">
        <v>1</v>
      </c>
      <c r="D3939" t="s">
        <v>28</v>
      </c>
      <c r="E3939" t="s">
        <v>51</v>
      </c>
      <c r="F3939" t="s">
        <v>30</v>
      </c>
      <c r="G3939" t="str">
        <f t="shared" si="488"/>
        <v>onof</v>
      </c>
      <c r="H3939" t="str">
        <f t="shared" si="489"/>
        <v>7</v>
      </c>
      <c r="I3939" t="str">
        <f t="shared" si="490"/>
        <v>nilti</v>
      </c>
      <c r="J3939" t="str">
        <f t="shared" si="491"/>
        <v>lorta</v>
      </c>
      <c r="K3939" t="str">
        <f t="shared" si="492"/>
        <v>nilti</v>
      </c>
      <c r="L3939" t="str">
        <f>VLOOKUP(G3939,[1]VLOOKUP!$A$11:$B$14,2,FALSE)</f>
        <v>nilti</v>
      </c>
      <c r="M3939" t="s">
        <v>31</v>
      </c>
      <c r="N3939" t="str">
        <f>VLOOKUP(M3939,[1]VLOOKUP!$A$2:$C$9,2,FALSE)</f>
        <v>Non-Overlapping</v>
      </c>
      <c r="O3939" t="str">
        <f>VLOOKUP(M3939,[1]VLOOKUP!$A$2:$C$9,3,FALSE)</f>
        <v>Familiar</v>
      </c>
      <c r="P3939">
        <v>2366999</v>
      </c>
      <c r="Q3939" t="s">
        <v>32</v>
      </c>
      <c r="R3939" t="s">
        <v>28</v>
      </c>
      <c r="S3939" t="s">
        <v>40</v>
      </c>
      <c r="T3939">
        <v>282</v>
      </c>
      <c r="U3939" t="s">
        <v>40</v>
      </c>
      <c r="V3939">
        <v>282</v>
      </c>
      <c r="W3939" t="s">
        <v>34</v>
      </c>
      <c r="X3939">
        <v>282</v>
      </c>
      <c r="Y3939" t="s">
        <v>40</v>
      </c>
      <c r="Z3939">
        <v>282</v>
      </c>
      <c r="AA3939" t="s">
        <v>41</v>
      </c>
      <c r="AB3939">
        <v>780</v>
      </c>
      <c r="AC3939" t="s">
        <v>42</v>
      </c>
      <c r="AD3939">
        <f t="shared" si="493"/>
        <v>1</v>
      </c>
      <c r="AE3939">
        <f t="shared" si="494"/>
        <v>0</v>
      </c>
      <c r="AF3939">
        <f t="shared" si="495"/>
        <v>0</v>
      </c>
    </row>
    <row r="3940" spans="1:32" x14ac:dyDescent="0.25">
      <c r="A3940">
        <v>653</v>
      </c>
      <c r="B3940">
        <v>16</v>
      </c>
      <c r="C3940">
        <v>1</v>
      </c>
      <c r="D3940" t="s">
        <v>28</v>
      </c>
      <c r="E3940" t="s">
        <v>50</v>
      </c>
      <c r="F3940" t="s">
        <v>30</v>
      </c>
      <c r="G3940" t="str">
        <f t="shared" si="488"/>
        <v>onof</v>
      </c>
      <c r="H3940" t="str">
        <f t="shared" si="489"/>
        <v>4</v>
      </c>
      <c r="I3940" t="str">
        <f t="shared" si="490"/>
        <v>lorta</v>
      </c>
      <c r="J3940" t="str">
        <f t="shared" si="491"/>
        <v>nilti</v>
      </c>
      <c r="K3940" t="str">
        <f t="shared" si="492"/>
        <v>lorta</v>
      </c>
      <c r="L3940" t="str">
        <f>VLOOKUP(G3940,[1]VLOOKUP!$A$11:$B$14,2,FALSE)</f>
        <v>nilti</v>
      </c>
      <c r="M3940" t="s">
        <v>31</v>
      </c>
      <c r="N3940" t="str">
        <f>VLOOKUP(M3940,[1]VLOOKUP!$A$2:$C$9,2,FALSE)</f>
        <v>Non-Overlapping</v>
      </c>
      <c r="O3940" t="str">
        <f>VLOOKUP(M3940,[1]VLOOKUP!$A$2:$C$9,3,FALSE)</f>
        <v>Familiar</v>
      </c>
      <c r="P3940">
        <v>2368063</v>
      </c>
      <c r="Q3940" t="s">
        <v>38</v>
      </c>
      <c r="R3940" t="s">
        <v>28</v>
      </c>
      <c r="S3940" t="s">
        <v>40</v>
      </c>
      <c r="T3940">
        <v>282</v>
      </c>
      <c r="U3940" t="s">
        <v>40</v>
      </c>
      <c r="V3940">
        <v>282</v>
      </c>
      <c r="W3940" t="s">
        <v>34</v>
      </c>
      <c r="X3940">
        <v>282</v>
      </c>
      <c r="Y3940" t="s">
        <v>40</v>
      </c>
      <c r="Z3940">
        <v>282</v>
      </c>
      <c r="AA3940" t="s">
        <v>41</v>
      </c>
      <c r="AB3940">
        <v>1452</v>
      </c>
      <c r="AC3940" t="s">
        <v>42</v>
      </c>
      <c r="AD3940">
        <f t="shared" si="493"/>
        <v>0</v>
      </c>
      <c r="AE3940">
        <f t="shared" si="494"/>
        <v>0</v>
      </c>
      <c r="AF3940">
        <f t="shared" si="495"/>
        <v>0</v>
      </c>
    </row>
    <row r="3941" spans="1:32" x14ac:dyDescent="0.25">
      <c r="A3941">
        <v>654</v>
      </c>
      <c r="B3941">
        <v>16</v>
      </c>
      <c r="C3941">
        <v>1</v>
      </c>
      <c r="D3941" t="s">
        <v>28</v>
      </c>
      <c r="E3941" t="s">
        <v>43</v>
      </c>
      <c r="F3941" t="s">
        <v>30</v>
      </c>
      <c r="G3941" t="str">
        <f t="shared" si="488"/>
        <v>onof</v>
      </c>
      <c r="H3941" t="str">
        <f t="shared" si="489"/>
        <v>8</v>
      </c>
      <c r="I3941" t="str">
        <f t="shared" si="490"/>
        <v>lorta</v>
      </c>
      <c r="J3941" t="str">
        <f t="shared" si="491"/>
        <v>nilti</v>
      </c>
      <c r="K3941" t="str">
        <f t="shared" si="492"/>
        <v>nilti</v>
      </c>
      <c r="L3941" t="str">
        <f>VLOOKUP(G3941,[1]VLOOKUP!$A$11:$B$14,2,FALSE)</f>
        <v>nilti</v>
      </c>
      <c r="M3941" t="s">
        <v>31</v>
      </c>
      <c r="N3941" t="str">
        <f>VLOOKUP(M3941,[1]VLOOKUP!$A$2:$C$9,2,FALSE)</f>
        <v>Non-Overlapping</v>
      </c>
      <c r="O3941" t="str">
        <f>VLOOKUP(M3941,[1]VLOOKUP!$A$2:$C$9,3,FALSE)</f>
        <v>Familiar</v>
      </c>
      <c r="P3941">
        <v>2369799</v>
      </c>
      <c r="Q3941" t="s">
        <v>32</v>
      </c>
      <c r="R3941" t="s">
        <v>28</v>
      </c>
      <c r="S3941" t="s">
        <v>33</v>
      </c>
      <c r="T3941">
        <v>283</v>
      </c>
      <c r="U3941" t="s">
        <v>33</v>
      </c>
      <c r="V3941">
        <v>283</v>
      </c>
      <c r="W3941" t="s">
        <v>34</v>
      </c>
      <c r="X3941">
        <v>283</v>
      </c>
      <c r="Y3941" t="s">
        <v>33</v>
      </c>
      <c r="Z3941">
        <v>283</v>
      </c>
      <c r="AA3941" t="s">
        <v>35</v>
      </c>
      <c r="AB3941">
        <v>1843</v>
      </c>
      <c r="AC3941" t="s">
        <v>36</v>
      </c>
      <c r="AD3941">
        <f t="shared" si="493"/>
        <v>1</v>
      </c>
      <c r="AE3941">
        <f t="shared" si="494"/>
        <v>0</v>
      </c>
      <c r="AF3941">
        <f t="shared" si="495"/>
        <v>0</v>
      </c>
    </row>
    <row r="3942" spans="1:32" x14ac:dyDescent="0.25">
      <c r="A3942">
        <v>655</v>
      </c>
      <c r="B3942">
        <v>16</v>
      </c>
      <c r="C3942">
        <v>1</v>
      </c>
      <c r="D3942" t="s">
        <v>28</v>
      </c>
      <c r="E3942" t="s">
        <v>57</v>
      </c>
      <c r="F3942" t="s">
        <v>30</v>
      </c>
      <c r="G3942" t="str">
        <f t="shared" si="488"/>
        <v>onof</v>
      </c>
      <c r="H3942" t="str">
        <f t="shared" si="489"/>
        <v>2</v>
      </c>
      <c r="I3942" t="str">
        <f t="shared" si="490"/>
        <v>nilti</v>
      </c>
      <c r="J3942" t="str">
        <f t="shared" si="491"/>
        <v>lorta</v>
      </c>
      <c r="K3942" t="str">
        <f t="shared" si="492"/>
        <v>lorta</v>
      </c>
      <c r="L3942" t="str">
        <f>VLOOKUP(G3942,[1]VLOOKUP!$A$11:$B$14,2,FALSE)</f>
        <v>nilti</v>
      </c>
      <c r="M3942" t="s">
        <v>31</v>
      </c>
      <c r="N3942" t="str">
        <f>VLOOKUP(M3942,[1]VLOOKUP!$A$2:$C$9,2,FALSE)</f>
        <v>Non-Overlapping</v>
      </c>
      <c r="O3942" t="str">
        <f>VLOOKUP(M3942,[1]VLOOKUP!$A$2:$C$9,3,FALSE)</f>
        <v>Familiar</v>
      </c>
      <c r="P3942">
        <v>2371934</v>
      </c>
      <c r="Q3942" t="s">
        <v>38</v>
      </c>
      <c r="R3942" t="s">
        <v>28</v>
      </c>
      <c r="S3942" t="s">
        <v>33</v>
      </c>
      <c r="T3942">
        <v>283</v>
      </c>
      <c r="U3942" t="s">
        <v>33</v>
      </c>
      <c r="V3942">
        <v>283</v>
      </c>
      <c r="W3942" t="s">
        <v>34</v>
      </c>
      <c r="X3942">
        <v>283</v>
      </c>
      <c r="Y3942" t="s">
        <v>33</v>
      </c>
      <c r="Z3942">
        <v>283</v>
      </c>
      <c r="AA3942" t="s">
        <v>35</v>
      </c>
      <c r="AB3942">
        <v>1972</v>
      </c>
      <c r="AC3942" t="s">
        <v>36</v>
      </c>
      <c r="AD3942">
        <f t="shared" si="493"/>
        <v>0</v>
      </c>
      <c r="AE3942">
        <f t="shared" si="494"/>
        <v>0</v>
      </c>
      <c r="AF3942">
        <f t="shared" si="495"/>
        <v>0</v>
      </c>
    </row>
    <row r="3943" spans="1:32" x14ac:dyDescent="0.25">
      <c r="A3943">
        <v>656</v>
      </c>
      <c r="B3943">
        <v>16</v>
      </c>
      <c r="C3943">
        <v>1</v>
      </c>
      <c r="D3943" t="s">
        <v>28</v>
      </c>
      <c r="E3943" t="s">
        <v>43</v>
      </c>
      <c r="F3943" t="s">
        <v>30</v>
      </c>
      <c r="G3943" t="str">
        <f t="shared" si="488"/>
        <v>onof</v>
      </c>
      <c r="H3943" t="str">
        <f t="shared" si="489"/>
        <v>8</v>
      </c>
      <c r="I3943" t="str">
        <f t="shared" si="490"/>
        <v>lorta</v>
      </c>
      <c r="J3943" t="str">
        <f t="shared" si="491"/>
        <v>nilti</v>
      </c>
      <c r="K3943" t="str">
        <f t="shared" si="492"/>
        <v>nilti</v>
      </c>
      <c r="L3943" t="str">
        <f>VLOOKUP(G3943,[1]VLOOKUP!$A$11:$B$14,2,FALSE)</f>
        <v>nilti</v>
      </c>
      <c r="M3943" t="s">
        <v>31</v>
      </c>
      <c r="N3943" t="str">
        <f>VLOOKUP(M3943,[1]VLOOKUP!$A$2:$C$9,2,FALSE)</f>
        <v>Non-Overlapping</v>
      </c>
      <c r="O3943" t="str">
        <f>VLOOKUP(M3943,[1]VLOOKUP!$A$2:$C$9,3,FALSE)</f>
        <v>Familiar</v>
      </c>
      <c r="P3943">
        <v>2374191</v>
      </c>
      <c r="Q3943" t="s">
        <v>32</v>
      </c>
      <c r="R3943" t="s">
        <v>28</v>
      </c>
      <c r="S3943" t="s">
        <v>33</v>
      </c>
      <c r="T3943">
        <v>284</v>
      </c>
      <c r="U3943" t="s">
        <v>33</v>
      </c>
      <c r="V3943">
        <v>284</v>
      </c>
      <c r="W3943" t="s">
        <v>34</v>
      </c>
      <c r="X3943">
        <v>284</v>
      </c>
      <c r="Y3943" t="s">
        <v>33</v>
      </c>
      <c r="Z3943">
        <v>284</v>
      </c>
      <c r="AA3943" t="s">
        <v>35</v>
      </c>
      <c r="AB3943">
        <v>874</v>
      </c>
      <c r="AC3943" t="s">
        <v>36</v>
      </c>
      <c r="AD3943">
        <f t="shared" si="493"/>
        <v>1</v>
      </c>
      <c r="AE3943">
        <f t="shared" si="494"/>
        <v>0</v>
      </c>
      <c r="AF3943">
        <f t="shared" si="495"/>
        <v>0</v>
      </c>
    </row>
    <row r="3944" spans="1:32" hidden="1" x14ac:dyDescent="0.25">
      <c r="A3944">
        <v>657</v>
      </c>
      <c r="B3944">
        <v>16</v>
      </c>
      <c r="C3944">
        <v>1</v>
      </c>
      <c r="D3944" t="s">
        <v>28</v>
      </c>
      <c r="E3944" t="s">
        <v>52</v>
      </c>
      <c r="F3944" t="s">
        <v>30</v>
      </c>
      <c r="G3944" t="str">
        <f t="shared" si="488"/>
        <v>onof</v>
      </c>
      <c r="H3944" t="str">
        <f t="shared" si="489"/>
        <v>5</v>
      </c>
      <c r="I3944" t="str">
        <f t="shared" si="490"/>
        <v>lorta</v>
      </c>
      <c r="J3944" t="str">
        <f t="shared" si="491"/>
        <v>nilti</v>
      </c>
      <c r="K3944" t="str">
        <f t="shared" si="492"/>
        <v>lorta</v>
      </c>
      <c r="L3944" t="str">
        <f>VLOOKUP(G3944,[1]VLOOKUP!$A$11:$B$14,2,FALSE)</f>
        <v>nilti</v>
      </c>
      <c r="M3944" t="s">
        <v>31</v>
      </c>
      <c r="N3944" t="str">
        <f>VLOOKUP(M3944,[1]VLOOKUP!$A$2:$C$9,2,FALSE)</f>
        <v>Non-Overlapping</v>
      </c>
      <c r="O3944" t="str">
        <f>VLOOKUP(M3944,[1]VLOOKUP!$A$2:$C$9,3,FALSE)</f>
        <v>Familiar</v>
      </c>
      <c r="P3944">
        <v>2375351</v>
      </c>
      <c r="Q3944" t="s">
        <v>38</v>
      </c>
      <c r="R3944" t="s">
        <v>28</v>
      </c>
      <c r="S3944" t="s">
        <v>40</v>
      </c>
      <c r="T3944">
        <v>282</v>
      </c>
      <c r="U3944" t="s">
        <v>40</v>
      </c>
      <c r="V3944">
        <v>282</v>
      </c>
      <c r="W3944" t="s">
        <v>34</v>
      </c>
      <c r="X3944">
        <v>282</v>
      </c>
      <c r="Y3944" t="s">
        <v>40</v>
      </c>
      <c r="Z3944">
        <v>282</v>
      </c>
      <c r="AA3944" t="s">
        <v>41</v>
      </c>
      <c r="AB3944">
        <v>4052</v>
      </c>
      <c r="AC3944" t="s">
        <v>42</v>
      </c>
      <c r="AD3944">
        <f t="shared" si="493"/>
        <v>0</v>
      </c>
      <c r="AE3944">
        <f t="shared" si="494"/>
        <v>0</v>
      </c>
      <c r="AF3944">
        <f t="shared" si="495"/>
        <v>1</v>
      </c>
    </row>
    <row r="3945" spans="1:32" x14ac:dyDescent="0.25">
      <c r="A3945">
        <v>658</v>
      </c>
      <c r="B3945">
        <v>16</v>
      </c>
      <c r="C3945">
        <v>1</v>
      </c>
      <c r="D3945" t="s">
        <v>28</v>
      </c>
      <c r="E3945" t="s">
        <v>29</v>
      </c>
      <c r="F3945" t="s">
        <v>30</v>
      </c>
      <c r="G3945" t="str">
        <f t="shared" si="488"/>
        <v>onof</v>
      </c>
      <c r="H3945" t="str">
        <f t="shared" si="489"/>
        <v>6</v>
      </c>
      <c r="I3945" t="str">
        <f t="shared" si="490"/>
        <v>lorta</v>
      </c>
      <c r="J3945" t="str">
        <f t="shared" si="491"/>
        <v>nilti</v>
      </c>
      <c r="K3945" t="str">
        <f t="shared" si="492"/>
        <v>nilti</v>
      </c>
      <c r="L3945" t="str">
        <f>VLOOKUP(G3945,[1]VLOOKUP!$A$11:$B$14,2,FALSE)</f>
        <v>nilti</v>
      </c>
      <c r="M3945" t="s">
        <v>31</v>
      </c>
      <c r="N3945" t="str">
        <f>VLOOKUP(M3945,[1]VLOOKUP!$A$2:$C$9,2,FALSE)</f>
        <v>Non-Overlapping</v>
      </c>
      <c r="O3945" t="str">
        <f>VLOOKUP(M3945,[1]VLOOKUP!$A$2:$C$9,3,FALSE)</f>
        <v>Familiar</v>
      </c>
      <c r="P3945">
        <v>2379687</v>
      </c>
      <c r="Q3945" t="s">
        <v>32</v>
      </c>
      <c r="R3945" t="s">
        <v>28</v>
      </c>
      <c r="S3945" t="s">
        <v>33</v>
      </c>
      <c r="T3945">
        <v>282</v>
      </c>
      <c r="U3945" t="s">
        <v>33</v>
      </c>
      <c r="V3945">
        <v>282</v>
      </c>
      <c r="W3945" t="s">
        <v>34</v>
      </c>
      <c r="X3945">
        <v>282</v>
      </c>
      <c r="Y3945" t="s">
        <v>33</v>
      </c>
      <c r="Z3945">
        <v>282</v>
      </c>
      <c r="AA3945" t="s">
        <v>35</v>
      </c>
      <c r="AB3945">
        <v>1212</v>
      </c>
      <c r="AC3945" t="s">
        <v>36</v>
      </c>
      <c r="AD3945">
        <f t="shared" si="493"/>
        <v>1</v>
      </c>
      <c r="AE3945">
        <f t="shared" si="494"/>
        <v>0</v>
      </c>
      <c r="AF3945">
        <f t="shared" si="495"/>
        <v>0</v>
      </c>
    </row>
    <row r="3946" spans="1:32" x14ac:dyDescent="0.25">
      <c r="A3946">
        <v>659</v>
      </c>
      <c r="B3946">
        <v>16</v>
      </c>
      <c r="C3946">
        <v>1</v>
      </c>
      <c r="D3946" t="s">
        <v>28</v>
      </c>
      <c r="E3946" t="s">
        <v>45</v>
      </c>
      <c r="F3946" t="s">
        <v>30</v>
      </c>
      <c r="G3946" t="str">
        <f t="shared" si="488"/>
        <v>onof</v>
      </c>
      <c r="H3946" t="str">
        <f t="shared" si="489"/>
        <v>7</v>
      </c>
      <c r="I3946" t="str">
        <f t="shared" si="490"/>
        <v>lorta</v>
      </c>
      <c r="J3946" t="str">
        <f t="shared" si="491"/>
        <v>nilti</v>
      </c>
      <c r="K3946" t="str">
        <f t="shared" si="492"/>
        <v>nilti</v>
      </c>
      <c r="L3946" t="str">
        <f>VLOOKUP(G3946,[1]VLOOKUP!$A$11:$B$14,2,FALSE)</f>
        <v>nilti</v>
      </c>
      <c r="M3946" t="s">
        <v>31</v>
      </c>
      <c r="N3946" t="str">
        <f>VLOOKUP(M3946,[1]VLOOKUP!$A$2:$C$9,2,FALSE)</f>
        <v>Non-Overlapping</v>
      </c>
      <c r="O3946" t="str">
        <f>VLOOKUP(M3946,[1]VLOOKUP!$A$2:$C$9,3,FALSE)</f>
        <v>Familiar</v>
      </c>
      <c r="P3946">
        <v>2381183</v>
      </c>
      <c r="Q3946" t="s">
        <v>32</v>
      </c>
      <c r="R3946" t="s">
        <v>28</v>
      </c>
      <c r="S3946" t="s">
        <v>33</v>
      </c>
      <c r="T3946">
        <v>283</v>
      </c>
      <c r="U3946" t="s">
        <v>33</v>
      </c>
      <c r="V3946">
        <v>283</v>
      </c>
      <c r="W3946" t="s">
        <v>34</v>
      </c>
      <c r="X3946">
        <v>283</v>
      </c>
      <c r="Y3946" t="s">
        <v>33</v>
      </c>
      <c r="Z3946">
        <v>283</v>
      </c>
      <c r="AA3946" t="s">
        <v>35</v>
      </c>
      <c r="AB3946">
        <v>1491</v>
      </c>
      <c r="AC3946" t="s">
        <v>36</v>
      </c>
      <c r="AD3946">
        <f t="shared" si="493"/>
        <v>1</v>
      </c>
      <c r="AE3946">
        <f t="shared" si="494"/>
        <v>0</v>
      </c>
      <c r="AF3946">
        <f t="shared" si="495"/>
        <v>0</v>
      </c>
    </row>
    <row r="3947" spans="1:32" x14ac:dyDescent="0.25">
      <c r="A3947">
        <v>660</v>
      </c>
      <c r="B3947">
        <v>16</v>
      </c>
      <c r="C3947">
        <v>1</v>
      </c>
      <c r="D3947" t="s">
        <v>28</v>
      </c>
      <c r="E3947" t="s">
        <v>46</v>
      </c>
      <c r="F3947" t="s">
        <v>30</v>
      </c>
      <c r="G3947" t="str">
        <f t="shared" si="488"/>
        <v>onof</v>
      </c>
      <c r="H3947" t="str">
        <f t="shared" si="489"/>
        <v>6</v>
      </c>
      <c r="I3947" t="str">
        <f t="shared" si="490"/>
        <v>nilti</v>
      </c>
      <c r="J3947" t="str">
        <f t="shared" si="491"/>
        <v>lorta</v>
      </c>
      <c r="K3947" t="str">
        <f t="shared" si="492"/>
        <v>nilti</v>
      </c>
      <c r="L3947" t="str">
        <f>VLOOKUP(G3947,[1]VLOOKUP!$A$11:$B$14,2,FALSE)</f>
        <v>nilti</v>
      </c>
      <c r="M3947" t="s">
        <v>31</v>
      </c>
      <c r="N3947" t="str">
        <f>VLOOKUP(M3947,[1]VLOOKUP!$A$2:$C$9,2,FALSE)</f>
        <v>Non-Overlapping</v>
      </c>
      <c r="O3947" t="str">
        <f>VLOOKUP(M3947,[1]VLOOKUP!$A$2:$C$9,3,FALSE)</f>
        <v>Familiar</v>
      </c>
      <c r="P3947">
        <v>2382959</v>
      </c>
      <c r="Q3947" t="s">
        <v>32</v>
      </c>
      <c r="R3947" t="s">
        <v>28</v>
      </c>
      <c r="S3947" t="s">
        <v>40</v>
      </c>
      <c r="T3947">
        <v>282</v>
      </c>
      <c r="U3947" t="s">
        <v>40</v>
      </c>
      <c r="V3947">
        <v>282</v>
      </c>
      <c r="W3947" t="s">
        <v>34</v>
      </c>
      <c r="X3947">
        <v>282</v>
      </c>
      <c r="Y3947" t="s">
        <v>40</v>
      </c>
      <c r="Z3947">
        <v>282</v>
      </c>
      <c r="AA3947" t="s">
        <v>41</v>
      </c>
      <c r="AB3947">
        <v>988</v>
      </c>
      <c r="AC3947" t="s">
        <v>42</v>
      </c>
      <c r="AD3947">
        <f t="shared" si="493"/>
        <v>1</v>
      </c>
      <c r="AE3947">
        <f t="shared" si="494"/>
        <v>0</v>
      </c>
      <c r="AF3947">
        <f t="shared" si="495"/>
        <v>0</v>
      </c>
    </row>
    <row r="3948" spans="1:32" x14ac:dyDescent="0.25">
      <c r="A3948">
        <v>661</v>
      </c>
      <c r="B3948">
        <v>16</v>
      </c>
      <c r="C3948">
        <v>1</v>
      </c>
      <c r="D3948" t="s">
        <v>28</v>
      </c>
      <c r="E3948" t="s">
        <v>47</v>
      </c>
      <c r="F3948" t="s">
        <v>30</v>
      </c>
      <c r="G3948" t="str">
        <f t="shared" si="488"/>
        <v>onof</v>
      </c>
      <c r="H3948" t="str">
        <f t="shared" si="489"/>
        <v>9</v>
      </c>
      <c r="I3948" t="str">
        <f t="shared" si="490"/>
        <v>lorta</v>
      </c>
      <c r="J3948" t="str">
        <f t="shared" si="491"/>
        <v>nilti</v>
      </c>
      <c r="K3948" t="str">
        <f t="shared" si="492"/>
        <v>nilti</v>
      </c>
      <c r="L3948" t="str">
        <f>VLOOKUP(G3948,[1]VLOOKUP!$A$11:$B$14,2,FALSE)</f>
        <v>nilti</v>
      </c>
      <c r="M3948" t="s">
        <v>31</v>
      </c>
      <c r="N3948" t="str">
        <f>VLOOKUP(M3948,[1]VLOOKUP!$A$2:$C$9,2,FALSE)</f>
        <v>Non-Overlapping</v>
      </c>
      <c r="O3948" t="str">
        <f>VLOOKUP(M3948,[1]VLOOKUP!$A$2:$C$9,3,FALSE)</f>
        <v>Familiar</v>
      </c>
      <c r="P3948">
        <v>2384239</v>
      </c>
      <c r="Q3948" t="s">
        <v>32</v>
      </c>
      <c r="R3948" t="s">
        <v>28</v>
      </c>
      <c r="S3948" t="s">
        <v>33</v>
      </c>
      <c r="T3948">
        <v>283</v>
      </c>
      <c r="U3948" t="s">
        <v>33</v>
      </c>
      <c r="V3948">
        <v>283</v>
      </c>
      <c r="W3948" t="s">
        <v>34</v>
      </c>
      <c r="X3948">
        <v>283</v>
      </c>
      <c r="Y3948" t="s">
        <v>33</v>
      </c>
      <c r="Z3948">
        <v>283</v>
      </c>
      <c r="AA3948" t="s">
        <v>35</v>
      </c>
      <c r="AB3948">
        <v>931</v>
      </c>
      <c r="AC3948" t="s">
        <v>36</v>
      </c>
      <c r="AD3948">
        <f t="shared" si="493"/>
        <v>1</v>
      </c>
      <c r="AE3948">
        <f t="shared" si="494"/>
        <v>0</v>
      </c>
      <c r="AF3948">
        <f t="shared" si="495"/>
        <v>0</v>
      </c>
    </row>
    <row r="3949" spans="1:32" x14ac:dyDescent="0.25">
      <c r="A3949">
        <v>662</v>
      </c>
      <c r="B3949">
        <v>16</v>
      </c>
      <c r="C3949">
        <v>1</v>
      </c>
      <c r="D3949" t="s">
        <v>28</v>
      </c>
      <c r="E3949" t="s">
        <v>45</v>
      </c>
      <c r="F3949" t="s">
        <v>30</v>
      </c>
      <c r="G3949" t="str">
        <f t="shared" si="488"/>
        <v>onof</v>
      </c>
      <c r="H3949" t="str">
        <f t="shared" si="489"/>
        <v>7</v>
      </c>
      <c r="I3949" t="str">
        <f t="shared" si="490"/>
        <v>lorta</v>
      </c>
      <c r="J3949" t="str">
        <f t="shared" si="491"/>
        <v>nilti</v>
      </c>
      <c r="K3949" t="str">
        <f t="shared" si="492"/>
        <v>nilti</v>
      </c>
      <c r="L3949" t="str">
        <f>VLOOKUP(G3949,[1]VLOOKUP!$A$11:$B$14,2,FALSE)</f>
        <v>nilti</v>
      </c>
      <c r="M3949" t="s">
        <v>31</v>
      </c>
      <c r="N3949" t="str">
        <f>VLOOKUP(M3949,[1]VLOOKUP!$A$2:$C$9,2,FALSE)</f>
        <v>Non-Overlapping</v>
      </c>
      <c r="O3949" t="str">
        <f>VLOOKUP(M3949,[1]VLOOKUP!$A$2:$C$9,3,FALSE)</f>
        <v>Familiar</v>
      </c>
      <c r="P3949">
        <v>2385455</v>
      </c>
      <c r="Q3949" t="s">
        <v>32</v>
      </c>
      <c r="R3949" t="s">
        <v>28</v>
      </c>
      <c r="S3949" t="s">
        <v>33</v>
      </c>
      <c r="T3949">
        <v>283</v>
      </c>
      <c r="U3949" t="s">
        <v>33</v>
      </c>
      <c r="V3949">
        <v>283</v>
      </c>
      <c r="W3949" t="s">
        <v>34</v>
      </c>
      <c r="X3949">
        <v>283</v>
      </c>
      <c r="Y3949" t="s">
        <v>33</v>
      </c>
      <c r="Z3949">
        <v>283</v>
      </c>
      <c r="AA3949" t="s">
        <v>35</v>
      </c>
      <c r="AB3949">
        <v>851</v>
      </c>
      <c r="AC3949" t="s">
        <v>36</v>
      </c>
      <c r="AD3949">
        <f t="shared" si="493"/>
        <v>1</v>
      </c>
      <c r="AE3949">
        <f t="shared" si="494"/>
        <v>0</v>
      </c>
      <c r="AF3949">
        <f t="shared" si="495"/>
        <v>0</v>
      </c>
    </row>
    <row r="3950" spans="1:32" x14ac:dyDescent="0.25">
      <c r="A3950">
        <v>663</v>
      </c>
      <c r="B3950">
        <v>16</v>
      </c>
      <c r="C3950">
        <v>1</v>
      </c>
      <c r="D3950" t="s">
        <v>28</v>
      </c>
      <c r="E3950" t="s">
        <v>53</v>
      </c>
      <c r="F3950" t="s">
        <v>30</v>
      </c>
      <c r="G3950" t="str">
        <f t="shared" si="488"/>
        <v>onof</v>
      </c>
      <c r="H3950" t="str">
        <f t="shared" si="489"/>
        <v>2</v>
      </c>
      <c r="I3950" t="str">
        <f t="shared" si="490"/>
        <v>lorta</v>
      </c>
      <c r="J3950" t="str">
        <f t="shared" si="491"/>
        <v>nilti</v>
      </c>
      <c r="K3950" t="str">
        <f t="shared" si="492"/>
        <v>lorta</v>
      </c>
      <c r="L3950" t="str">
        <f>VLOOKUP(G3950,[1]VLOOKUP!$A$11:$B$14,2,FALSE)</f>
        <v>nilti</v>
      </c>
      <c r="M3950" t="s">
        <v>31</v>
      </c>
      <c r="N3950" t="str">
        <f>VLOOKUP(M3950,[1]VLOOKUP!$A$2:$C$9,2,FALSE)</f>
        <v>Non-Overlapping</v>
      </c>
      <c r="O3950" t="str">
        <f>VLOOKUP(M3950,[1]VLOOKUP!$A$2:$C$9,3,FALSE)</f>
        <v>Familiar</v>
      </c>
      <c r="P3950">
        <v>2386591</v>
      </c>
      <c r="Q3950" t="s">
        <v>38</v>
      </c>
      <c r="R3950" t="s">
        <v>28</v>
      </c>
      <c r="S3950" t="s">
        <v>40</v>
      </c>
      <c r="T3950">
        <v>282</v>
      </c>
      <c r="U3950" t="s">
        <v>40</v>
      </c>
      <c r="V3950">
        <v>282</v>
      </c>
      <c r="W3950" t="s">
        <v>34</v>
      </c>
      <c r="X3950">
        <v>282</v>
      </c>
      <c r="Y3950" t="s">
        <v>40</v>
      </c>
      <c r="Z3950">
        <v>282</v>
      </c>
      <c r="AA3950" t="s">
        <v>41</v>
      </c>
      <c r="AB3950">
        <v>724</v>
      </c>
      <c r="AC3950" t="s">
        <v>42</v>
      </c>
      <c r="AD3950">
        <f t="shared" si="493"/>
        <v>0</v>
      </c>
      <c r="AE3950">
        <f t="shared" si="494"/>
        <v>0</v>
      </c>
      <c r="AF3950">
        <f t="shared" si="495"/>
        <v>0</v>
      </c>
    </row>
    <row r="3951" spans="1:32" x14ac:dyDescent="0.25">
      <c r="A3951">
        <v>664</v>
      </c>
      <c r="B3951">
        <v>16</v>
      </c>
      <c r="C3951">
        <v>1</v>
      </c>
      <c r="D3951" t="s">
        <v>28</v>
      </c>
      <c r="E3951" t="s">
        <v>44</v>
      </c>
      <c r="F3951" t="s">
        <v>30</v>
      </c>
      <c r="G3951" t="str">
        <f t="shared" si="488"/>
        <v>onof</v>
      </c>
      <c r="H3951" t="str">
        <f t="shared" si="489"/>
        <v>3</v>
      </c>
      <c r="I3951" t="str">
        <f t="shared" si="490"/>
        <v>lorta</v>
      </c>
      <c r="J3951" t="str">
        <f t="shared" si="491"/>
        <v>nilti</v>
      </c>
      <c r="K3951" t="str">
        <f t="shared" si="492"/>
        <v>lorta</v>
      </c>
      <c r="L3951" t="str">
        <f>VLOOKUP(G3951,[1]VLOOKUP!$A$11:$B$14,2,FALSE)</f>
        <v>nilti</v>
      </c>
      <c r="M3951" t="s">
        <v>31</v>
      </c>
      <c r="N3951" t="str">
        <f>VLOOKUP(M3951,[1]VLOOKUP!$A$2:$C$9,2,FALSE)</f>
        <v>Non-Overlapping</v>
      </c>
      <c r="O3951" t="str">
        <f>VLOOKUP(M3951,[1]VLOOKUP!$A$2:$C$9,3,FALSE)</f>
        <v>Familiar</v>
      </c>
      <c r="P3951">
        <v>2387599</v>
      </c>
      <c r="Q3951" t="s">
        <v>38</v>
      </c>
      <c r="R3951" t="s">
        <v>28</v>
      </c>
      <c r="S3951" t="s">
        <v>40</v>
      </c>
      <c r="T3951">
        <v>282</v>
      </c>
      <c r="U3951" t="s">
        <v>40</v>
      </c>
      <c r="V3951">
        <v>282</v>
      </c>
      <c r="W3951" t="s">
        <v>34</v>
      </c>
      <c r="X3951">
        <v>282</v>
      </c>
      <c r="Y3951" t="s">
        <v>40</v>
      </c>
      <c r="Z3951">
        <v>282</v>
      </c>
      <c r="AA3951" t="s">
        <v>41</v>
      </c>
      <c r="AB3951">
        <v>1100</v>
      </c>
      <c r="AC3951" t="s">
        <v>42</v>
      </c>
      <c r="AD3951">
        <f t="shared" si="493"/>
        <v>0</v>
      </c>
      <c r="AE3951">
        <f t="shared" si="494"/>
        <v>0</v>
      </c>
      <c r="AF3951">
        <f t="shared" si="495"/>
        <v>0</v>
      </c>
    </row>
    <row r="3952" spans="1:32" x14ac:dyDescent="0.25">
      <c r="A3952">
        <v>665</v>
      </c>
      <c r="B3952">
        <v>16</v>
      </c>
      <c r="C3952">
        <v>1</v>
      </c>
      <c r="D3952" t="s">
        <v>28</v>
      </c>
      <c r="E3952" t="s">
        <v>52</v>
      </c>
      <c r="F3952" t="s">
        <v>30</v>
      </c>
      <c r="G3952" t="str">
        <f t="shared" si="488"/>
        <v>onof</v>
      </c>
      <c r="H3952" t="str">
        <f t="shared" si="489"/>
        <v>5</v>
      </c>
      <c r="I3952" t="str">
        <f t="shared" si="490"/>
        <v>lorta</v>
      </c>
      <c r="J3952" t="str">
        <f t="shared" si="491"/>
        <v>nilti</v>
      </c>
      <c r="K3952" t="str">
        <f t="shared" si="492"/>
        <v>lorta</v>
      </c>
      <c r="L3952" t="str">
        <f>VLOOKUP(G3952,[1]VLOOKUP!$A$11:$B$14,2,FALSE)</f>
        <v>nilti</v>
      </c>
      <c r="M3952" t="s">
        <v>31</v>
      </c>
      <c r="N3952" t="str">
        <f>VLOOKUP(M3952,[1]VLOOKUP!$A$2:$C$9,2,FALSE)</f>
        <v>Non-Overlapping</v>
      </c>
      <c r="O3952" t="str">
        <f>VLOOKUP(M3952,[1]VLOOKUP!$A$2:$C$9,3,FALSE)</f>
        <v>Familiar</v>
      </c>
      <c r="P3952">
        <v>2388983</v>
      </c>
      <c r="Q3952" t="s">
        <v>38</v>
      </c>
      <c r="R3952" t="s">
        <v>28</v>
      </c>
      <c r="S3952" t="s">
        <v>40</v>
      </c>
      <c r="T3952">
        <v>282</v>
      </c>
      <c r="U3952" t="s">
        <v>40</v>
      </c>
      <c r="V3952">
        <v>282</v>
      </c>
      <c r="W3952" t="s">
        <v>34</v>
      </c>
      <c r="X3952">
        <v>282</v>
      </c>
      <c r="Y3952" t="s">
        <v>40</v>
      </c>
      <c r="Z3952">
        <v>282</v>
      </c>
      <c r="AA3952" t="s">
        <v>41</v>
      </c>
      <c r="AB3952">
        <v>1388</v>
      </c>
      <c r="AC3952" t="s">
        <v>42</v>
      </c>
      <c r="AD3952">
        <f t="shared" si="493"/>
        <v>0</v>
      </c>
      <c r="AE3952">
        <f t="shared" si="494"/>
        <v>0</v>
      </c>
      <c r="AF3952">
        <f t="shared" si="495"/>
        <v>0</v>
      </c>
    </row>
    <row r="3953" spans="1:32" x14ac:dyDescent="0.25">
      <c r="A3953">
        <v>666</v>
      </c>
      <c r="B3953">
        <v>16</v>
      </c>
      <c r="C3953">
        <v>1</v>
      </c>
      <c r="D3953" t="s">
        <v>28</v>
      </c>
      <c r="E3953" t="s">
        <v>56</v>
      </c>
      <c r="F3953" t="s">
        <v>30</v>
      </c>
      <c r="G3953" t="str">
        <f t="shared" si="488"/>
        <v>onof</v>
      </c>
      <c r="H3953" t="str">
        <f t="shared" si="489"/>
        <v>1</v>
      </c>
      <c r="I3953" t="str">
        <f t="shared" si="490"/>
        <v>nilti</v>
      </c>
      <c r="J3953" t="str">
        <f t="shared" si="491"/>
        <v>lorta</v>
      </c>
      <c r="K3953" t="str">
        <f t="shared" si="492"/>
        <v>lorta</v>
      </c>
      <c r="L3953" t="str">
        <f>VLOOKUP(G3953,[1]VLOOKUP!$A$11:$B$14,2,FALSE)</f>
        <v>nilti</v>
      </c>
      <c r="M3953" t="s">
        <v>31</v>
      </c>
      <c r="N3953" t="str">
        <f>VLOOKUP(M3953,[1]VLOOKUP!$A$2:$C$9,2,FALSE)</f>
        <v>Non-Overlapping</v>
      </c>
      <c r="O3953" t="str">
        <f>VLOOKUP(M3953,[1]VLOOKUP!$A$2:$C$9,3,FALSE)</f>
        <v>Familiar</v>
      </c>
      <c r="P3953">
        <v>2390655</v>
      </c>
      <c r="Q3953" t="s">
        <v>38</v>
      </c>
      <c r="R3953" t="s">
        <v>28</v>
      </c>
      <c r="S3953" t="s">
        <v>33</v>
      </c>
      <c r="T3953">
        <v>282</v>
      </c>
      <c r="U3953" t="s">
        <v>33</v>
      </c>
      <c r="V3953">
        <v>282</v>
      </c>
      <c r="W3953" t="s">
        <v>34</v>
      </c>
      <c r="X3953">
        <v>282</v>
      </c>
      <c r="Y3953" t="s">
        <v>33</v>
      </c>
      <c r="Z3953">
        <v>282</v>
      </c>
      <c r="AA3953" t="s">
        <v>35</v>
      </c>
      <c r="AB3953">
        <v>924</v>
      </c>
      <c r="AC3953" t="s">
        <v>36</v>
      </c>
      <c r="AD3953">
        <f t="shared" si="493"/>
        <v>0</v>
      </c>
      <c r="AE3953">
        <f t="shared" si="494"/>
        <v>0</v>
      </c>
      <c r="AF3953">
        <f t="shared" si="495"/>
        <v>0</v>
      </c>
    </row>
    <row r="3954" spans="1:32" x14ac:dyDescent="0.25">
      <c r="A3954">
        <v>667</v>
      </c>
      <c r="B3954">
        <v>16</v>
      </c>
      <c r="C3954">
        <v>1</v>
      </c>
      <c r="D3954" t="s">
        <v>28</v>
      </c>
      <c r="E3954" t="s">
        <v>49</v>
      </c>
      <c r="F3954" t="s">
        <v>30</v>
      </c>
      <c r="G3954" t="str">
        <f t="shared" si="488"/>
        <v>onof</v>
      </c>
      <c r="H3954" t="str">
        <f t="shared" si="489"/>
        <v>1</v>
      </c>
      <c r="I3954" t="str">
        <f t="shared" si="490"/>
        <v>lorta</v>
      </c>
      <c r="J3954" t="str">
        <f t="shared" si="491"/>
        <v>nilti</v>
      </c>
      <c r="K3954" t="str">
        <f t="shared" si="492"/>
        <v>lorta</v>
      </c>
      <c r="L3954" t="str">
        <f>VLOOKUP(G3954,[1]VLOOKUP!$A$11:$B$14,2,FALSE)</f>
        <v>nilti</v>
      </c>
      <c r="M3954" t="s">
        <v>31</v>
      </c>
      <c r="N3954" t="str">
        <f>VLOOKUP(M3954,[1]VLOOKUP!$A$2:$C$9,2,FALSE)</f>
        <v>Non-Overlapping</v>
      </c>
      <c r="O3954" t="str">
        <f>VLOOKUP(M3954,[1]VLOOKUP!$A$2:$C$9,3,FALSE)</f>
        <v>Familiar</v>
      </c>
      <c r="P3954">
        <v>2391870</v>
      </c>
      <c r="Q3954" t="s">
        <v>38</v>
      </c>
      <c r="R3954" t="s">
        <v>28</v>
      </c>
      <c r="S3954" t="s">
        <v>40</v>
      </c>
      <c r="T3954">
        <v>283</v>
      </c>
      <c r="U3954" t="s">
        <v>40</v>
      </c>
      <c r="V3954">
        <v>283</v>
      </c>
      <c r="W3954" t="s">
        <v>34</v>
      </c>
      <c r="X3954">
        <v>283</v>
      </c>
      <c r="Y3954" t="s">
        <v>40</v>
      </c>
      <c r="Z3954">
        <v>283</v>
      </c>
      <c r="AA3954" t="s">
        <v>41</v>
      </c>
      <c r="AB3954">
        <v>812</v>
      </c>
      <c r="AC3954" t="s">
        <v>42</v>
      </c>
      <c r="AD3954">
        <f t="shared" si="493"/>
        <v>0</v>
      </c>
      <c r="AE3954">
        <f t="shared" si="494"/>
        <v>0</v>
      </c>
      <c r="AF3954">
        <f t="shared" si="495"/>
        <v>0</v>
      </c>
    </row>
    <row r="3955" spans="1:32" x14ac:dyDescent="0.25">
      <c r="A3955">
        <v>668</v>
      </c>
      <c r="B3955">
        <v>16</v>
      </c>
      <c r="C3955">
        <v>1</v>
      </c>
      <c r="D3955" t="s">
        <v>28</v>
      </c>
      <c r="E3955" t="s">
        <v>47</v>
      </c>
      <c r="F3955" t="s">
        <v>30</v>
      </c>
      <c r="G3955" t="str">
        <f t="shared" si="488"/>
        <v>onof</v>
      </c>
      <c r="H3955" t="str">
        <f t="shared" si="489"/>
        <v>9</v>
      </c>
      <c r="I3955" t="str">
        <f t="shared" si="490"/>
        <v>lorta</v>
      </c>
      <c r="J3955" t="str">
        <f t="shared" si="491"/>
        <v>nilti</v>
      </c>
      <c r="K3955" t="str">
        <f t="shared" si="492"/>
        <v>nilti</v>
      </c>
      <c r="L3955" t="str">
        <f>VLOOKUP(G3955,[1]VLOOKUP!$A$11:$B$14,2,FALSE)</f>
        <v>nilti</v>
      </c>
      <c r="M3955" t="s">
        <v>31</v>
      </c>
      <c r="N3955" t="str">
        <f>VLOOKUP(M3955,[1]VLOOKUP!$A$2:$C$9,2,FALSE)</f>
        <v>Non-Overlapping</v>
      </c>
      <c r="O3955" t="str">
        <f>VLOOKUP(M3955,[1]VLOOKUP!$A$2:$C$9,3,FALSE)</f>
        <v>Familiar</v>
      </c>
      <c r="P3955">
        <v>2392967</v>
      </c>
      <c r="Q3955" t="s">
        <v>32</v>
      </c>
      <c r="R3955" t="s">
        <v>28</v>
      </c>
      <c r="S3955" t="s">
        <v>33</v>
      </c>
      <c r="T3955">
        <v>283</v>
      </c>
      <c r="U3955" t="s">
        <v>33</v>
      </c>
      <c r="V3955">
        <v>283</v>
      </c>
      <c r="W3955" t="s">
        <v>34</v>
      </c>
      <c r="X3955">
        <v>283</v>
      </c>
      <c r="Y3955" t="s">
        <v>33</v>
      </c>
      <c r="Z3955">
        <v>283</v>
      </c>
      <c r="AA3955" t="s">
        <v>35</v>
      </c>
      <c r="AB3955">
        <v>731</v>
      </c>
      <c r="AC3955" t="s">
        <v>36</v>
      </c>
      <c r="AD3955">
        <f t="shared" si="493"/>
        <v>1</v>
      </c>
      <c r="AE3955">
        <f t="shared" si="494"/>
        <v>0</v>
      </c>
      <c r="AF3955">
        <f t="shared" si="495"/>
        <v>0</v>
      </c>
    </row>
    <row r="3956" spans="1:32" x14ac:dyDescent="0.25">
      <c r="A3956">
        <v>669</v>
      </c>
      <c r="B3956">
        <v>16</v>
      </c>
      <c r="C3956">
        <v>1</v>
      </c>
      <c r="D3956" t="s">
        <v>28</v>
      </c>
      <c r="E3956" t="s">
        <v>49</v>
      </c>
      <c r="F3956" t="s">
        <v>30</v>
      </c>
      <c r="G3956" t="str">
        <f t="shared" si="488"/>
        <v>onof</v>
      </c>
      <c r="H3956" t="str">
        <f t="shared" si="489"/>
        <v>1</v>
      </c>
      <c r="I3956" t="str">
        <f t="shared" si="490"/>
        <v>lorta</v>
      </c>
      <c r="J3956" t="str">
        <f t="shared" si="491"/>
        <v>nilti</v>
      </c>
      <c r="K3956" t="str">
        <f t="shared" si="492"/>
        <v>lorta</v>
      </c>
      <c r="L3956" t="str">
        <f>VLOOKUP(G3956,[1]VLOOKUP!$A$11:$B$14,2,FALSE)</f>
        <v>nilti</v>
      </c>
      <c r="M3956" t="s">
        <v>31</v>
      </c>
      <c r="N3956" t="str">
        <f>VLOOKUP(M3956,[1]VLOOKUP!$A$2:$C$9,2,FALSE)</f>
        <v>Non-Overlapping</v>
      </c>
      <c r="O3956" t="str">
        <f>VLOOKUP(M3956,[1]VLOOKUP!$A$2:$C$9,3,FALSE)</f>
        <v>Familiar</v>
      </c>
      <c r="P3956">
        <v>2393983</v>
      </c>
      <c r="Q3956" t="s">
        <v>38</v>
      </c>
      <c r="R3956" t="s">
        <v>28</v>
      </c>
      <c r="S3956" t="s">
        <v>40</v>
      </c>
      <c r="T3956">
        <v>283</v>
      </c>
      <c r="U3956" t="s">
        <v>40</v>
      </c>
      <c r="V3956">
        <v>283</v>
      </c>
      <c r="W3956" t="s">
        <v>34</v>
      </c>
      <c r="X3956">
        <v>283</v>
      </c>
      <c r="Y3956" t="s">
        <v>40</v>
      </c>
      <c r="Z3956">
        <v>283</v>
      </c>
      <c r="AA3956" t="s">
        <v>41</v>
      </c>
      <c r="AB3956">
        <v>1203</v>
      </c>
      <c r="AC3956" t="s">
        <v>42</v>
      </c>
      <c r="AD3956">
        <f t="shared" si="493"/>
        <v>0</v>
      </c>
      <c r="AE3956">
        <f t="shared" si="494"/>
        <v>0</v>
      </c>
      <c r="AF3956">
        <f t="shared" si="495"/>
        <v>0</v>
      </c>
    </row>
    <row r="3957" spans="1:32" x14ac:dyDescent="0.25">
      <c r="A3957">
        <v>670</v>
      </c>
      <c r="B3957">
        <v>16</v>
      </c>
      <c r="C3957">
        <v>1</v>
      </c>
      <c r="D3957" t="s">
        <v>28</v>
      </c>
      <c r="E3957" t="s">
        <v>44</v>
      </c>
      <c r="F3957" t="s">
        <v>30</v>
      </c>
      <c r="G3957" t="str">
        <f t="shared" si="488"/>
        <v>onof</v>
      </c>
      <c r="H3957" t="str">
        <f t="shared" si="489"/>
        <v>3</v>
      </c>
      <c r="I3957" t="str">
        <f t="shared" si="490"/>
        <v>lorta</v>
      </c>
      <c r="J3957" t="str">
        <f t="shared" si="491"/>
        <v>nilti</v>
      </c>
      <c r="K3957" t="str">
        <f t="shared" si="492"/>
        <v>lorta</v>
      </c>
      <c r="L3957" t="str">
        <f>VLOOKUP(G3957,[1]VLOOKUP!$A$11:$B$14,2,FALSE)</f>
        <v>nilti</v>
      </c>
      <c r="M3957" t="s">
        <v>31</v>
      </c>
      <c r="N3957" t="str">
        <f>VLOOKUP(M3957,[1]VLOOKUP!$A$2:$C$9,2,FALSE)</f>
        <v>Non-Overlapping</v>
      </c>
      <c r="O3957" t="str">
        <f>VLOOKUP(M3957,[1]VLOOKUP!$A$2:$C$9,3,FALSE)</f>
        <v>Familiar</v>
      </c>
      <c r="P3957">
        <v>2395471</v>
      </c>
      <c r="Q3957" t="s">
        <v>38</v>
      </c>
      <c r="R3957" t="s">
        <v>28</v>
      </c>
      <c r="S3957" t="s">
        <v>40</v>
      </c>
      <c r="T3957">
        <v>282</v>
      </c>
      <c r="U3957" t="s">
        <v>40</v>
      </c>
      <c r="V3957">
        <v>282</v>
      </c>
      <c r="W3957" t="s">
        <v>34</v>
      </c>
      <c r="X3957">
        <v>282</v>
      </c>
      <c r="Y3957" t="s">
        <v>40</v>
      </c>
      <c r="Z3957">
        <v>282</v>
      </c>
      <c r="AA3957" t="s">
        <v>41</v>
      </c>
      <c r="AB3957">
        <v>2116</v>
      </c>
      <c r="AC3957" t="s">
        <v>42</v>
      </c>
      <c r="AD3957">
        <f t="shared" si="493"/>
        <v>0</v>
      </c>
      <c r="AE3957">
        <f t="shared" si="494"/>
        <v>0</v>
      </c>
      <c r="AF3957">
        <f t="shared" si="495"/>
        <v>0</v>
      </c>
    </row>
    <row r="3958" spans="1:32" x14ac:dyDescent="0.25">
      <c r="A3958">
        <v>671</v>
      </c>
      <c r="B3958">
        <v>16</v>
      </c>
      <c r="C3958">
        <v>1</v>
      </c>
      <c r="D3958" t="s">
        <v>28</v>
      </c>
      <c r="E3958" t="s">
        <v>56</v>
      </c>
      <c r="F3958" t="s">
        <v>30</v>
      </c>
      <c r="G3958" t="str">
        <f t="shared" si="488"/>
        <v>onof</v>
      </c>
      <c r="H3958" t="str">
        <f t="shared" si="489"/>
        <v>1</v>
      </c>
      <c r="I3958" t="str">
        <f t="shared" si="490"/>
        <v>nilti</v>
      </c>
      <c r="J3958" t="str">
        <f t="shared" si="491"/>
        <v>lorta</v>
      </c>
      <c r="K3958" t="str">
        <f t="shared" si="492"/>
        <v>lorta</v>
      </c>
      <c r="L3958" t="str">
        <f>VLOOKUP(G3958,[1]VLOOKUP!$A$11:$B$14,2,FALSE)</f>
        <v>nilti</v>
      </c>
      <c r="M3958" t="s">
        <v>31</v>
      </c>
      <c r="N3958" t="str">
        <f>VLOOKUP(M3958,[1]VLOOKUP!$A$2:$C$9,2,FALSE)</f>
        <v>Non-Overlapping</v>
      </c>
      <c r="O3958" t="str">
        <f>VLOOKUP(M3958,[1]VLOOKUP!$A$2:$C$9,3,FALSE)</f>
        <v>Familiar</v>
      </c>
      <c r="P3958">
        <v>2397871</v>
      </c>
      <c r="Q3958" t="s">
        <v>38</v>
      </c>
      <c r="R3958" t="s">
        <v>28</v>
      </c>
      <c r="S3958" t="s">
        <v>33</v>
      </c>
      <c r="T3958">
        <v>282</v>
      </c>
      <c r="U3958" t="s">
        <v>33</v>
      </c>
      <c r="V3958">
        <v>282</v>
      </c>
      <c r="W3958" t="s">
        <v>34</v>
      </c>
      <c r="X3958">
        <v>282</v>
      </c>
      <c r="Y3958" t="s">
        <v>33</v>
      </c>
      <c r="Z3958">
        <v>282</v>
      </c>
      <c r="AA3958" t="s">
        <v>35</v>
      </c>
      <c r="AB3958">
        <v>1052</v>
      </c>
      <c r="AC3958" t="s">
        <v>36</v>
      </c>
      <c r="AD3958">
        <f t="shared" si="493"/>
        <v>0</v>
      </c>
      <c r="AE3958">
        <f t="shared" si="494"/>
        <v>0</v>
      </c>
      <c r="AF3958">
        <f t="shared" si="495"/>
        <v>0</v>
      </c>
    </row>
    <row r="3959" spans="1:32" x14ac:dyDescent="0.25">
      <c r="A3959">
        <v>672</v>
      </c>
      <c r="B3959">
        <v>16</v>
      </c>
      <c r="C3959">
        <v>1</v>
      </c>
      <c r="D3959" t="s">
        <v>28</v>
      </c>
      <c r="E3959" t="s">
        <v>57</v>
      </c>
      <c r="F3959" t="s">
        <v>30</v>
      </c>
      <c r="G3959" t="str">
        <f t="shared" si="488"/>
        <v>onof</v>
      </c>
      <c r="H3959" t="str">
        <f t="shared" si="489"/>
        <v>2</v>
      </c>
      <c r="I3959" t="str">
        <f t="shared" si="490"/>
        <v>nilti</v>
      </c>
      <c r="J3959" t="str">
        <f t="shared" si="491"/>
        <v>lorta</v>
      </c>
      <c r="K3959" t="str">
        <f t="shared" si="492"/>
        <v>lorta</v>
      </c>
      <c r="L3959" t="str">
        <f>VLOOKUP(G3959,[1]VLOOKUP!$A$11:$B$14,2,FALSE)</f>
        <v>nilti</v>
      </c>
      <c r="M3959" t="s">
        <v>31</v>
      </c>
      <c r="N3959" t="str">
        <f>VLOOKUP(M3959,[1]VLOOKUP!$A$2:$C$9,2,FALSE)</f>
        <v>Non-Overlapping</v>
      </c>
      <c r="O3959" t="str">
        <f>VLOOKUP(M3959,[1]VLOOKUP!$A$2:$C$9,3,FALSE)</f>
        <v>Familiar</v>
      </c>
      <c r="P3959">
        <v>2399207</v>
      </c>
      <c r="Q3959" t="s">
        <v>38</v>
      </c>
      <c r="R3959" t="s">
        <v>28</v>
      </c>
      <c r="S3959" t="s">
        <v>33</v>
      </c>
      <c r="T3959">
        <v>282</v>
      </c>
      <c r="U3959" t="s">
        <v>33</v>
      </c>
      <c r="V3959">
        <v>282</v>
      </c>
      <c r="W3959" t="s">
        <v>34</v>
      </c>
      <c r="X3959">
        <v>282</v>
      </c>
      <c r="Y3959" t="s">
        <v>33</v>
      </c>
      <c r="Z3959">
        <v>282</v>
      </c>
      <c r="AA3959" t="s">
        <v>35</v>
      </c>
      <c r="AB3959">
        <v>924</v>
      </c>
      <c r="AC3959" t="s">
        <v>36</v>
      </c>
      <c r="AD3959">
        <f t="shared" si="493"/>
        <v>0</v>
      </c>
      <c r="AE3959">
        <f t="shared" si="494"/>
        <v>0</v>
      </c>
      <c r="AF3959">
        <f t="shared" si="495"/>
        <v>0</v>
      </c>
    </row>
    <row r="3960" spans="1:32" x14ac:dyDescent="0.25">
      <c r="A3960">
        <v>673</v>
      </c>
      <c r="B3960">
        <v>16</v>
      </c>
      <c r="C3960">
        <v>1</v>
      </c>
      <c r="D3960" t="s">
        <v>28</v>
      </c>
      <c r="E3960" t="s">
        <v>53</v>
      </c>
      <c r="F3960" t="s">
        <v>30</v>
      </c>
      <c r="G3960" t="str">
        <f t="shared" si="488"/>
        <v>onof</v>
      </c>
      <c r="H3960" t="str">
        <f t="shared" si="489"/>
        <v>2</v>
      </c>
      <c r="I3960" t="str">
        <f t="shared" si="490"/>
        <v>lorta</v>
      </c>
      <c r="J3960" t="str">
        <f t="shared" si="491"/>
        <v>nilti</v>
      </c>
      <c r="K3960" t="str">
        <f t="shared" si="492"/>
        <v>lorta</v>
      </c>
      <c r="L3960" t="str">
        <f>VLOOKUP(G3960,[1]VLOOKUP!$A$11:$B$14,2,FALSE)</f>
        <v>nilti</v>
      </c>
      <c r="M3960" t="s">
        <v>31</v>
      </c>
      <c r="N3960" t="str">
        <f>VLOOKUP(M3960,[1]VLOOKUP!$A$2:$C$9,2,FALSE)</f>
        <v>Non-Overlapping</v>
      </c>
      <c r="O3960" t="str">
        <f>VLOOKUP(M3960,[1]VLOOKUP!$A$2:$C$9,3,FALSE)</f>
        <v>Familiar</v>
      </c>
      <c r="P3960">
        <v>2400423</v>
      </c>
      <c r="Q3960" t="s">
        <v>38</v>
      </c>
      <c r="R3960" t="s">
        <v>28</v>
      </c>
      <c r="S3960" t="s">
        <v>40</v>
      </c>
      <c r="T3960">
        <v>283</v>
      </c>
      <c r="U3960" t="s">
        <v>40</v>
      </c>
      <c r="V3960">
        <v>283</v>
      </c>
      <c r="W3960" t="s">
        <v>34</v>
      </c>
      <c r="X3960">
        <v>283</v>
      </c>
      <c r="Y3960" t="s">
        <v>40</v>
      </c>
      <c r="Z3960">
        <v>283</v>
      </c>
      <c r="AA3960" t="s">
        <v>41</v>
      </c>
      <c r="AB3960">
        <v>731</v>
      </c>
      <c r="AC3960" t="s">
        <v>42</v>
      </c>
      <c r="AD3960">
        <f t="shared" si="493"/>
        <v>0</v>
      </c>
      <c r="AE3960">
        <f t="shared" si="494"/>
        <v>0</v>
      </c>
      <c r="AF3960">
        <f t="shared" si="495"/>
        <v>0</v>
      </c>
    </row>
    <row r="3961" spans="1:32" x14ac:dyDescent="0.25">
      <c r="A3961">
        <v>674</v>
      </c>
      <c r="B3961">
        <v>16</v>
      </c>
      <c r="C3961">
        <v>1</v>
      </c>
      <c r="D3961" t="s">
        <v>28</v>
      </c>
      <c r="E3961" t="s">
        <v>44</v>
      </c>
      <c r="F3961" t="s">
        <v>30</v>
      </c>
      <c r="G3961" t="str">
        <f t="shared" si="488"/>
        <v>onof</v>
      </c>
      <c r="H3961" t="str">
        <f t="shared" si="489"/>
        <v>3</v>
      </c>
      <c r="I3961" t="str">
        <f t="shared" si="490"/>
        <v>lorta</v>
      </c>
      <c r="J3961" t="str">
        <f t="shared" si="491"/>
        <v>nilti</v>
      </c>
      <c r="K3961" t="str">
        <f t="shared" si="492"/>
        <v>lorta</v>
      </c>
      <c r="L3961" t="str">
        <f>VLOOKUP(G3961,[1]VLOOKUP!$A$11:$B$14,2,FALSE)</f>
        <v>nilti</v>
      </c>
      <c r="M3961" t="s">
        <v>31</v>
      </c>
      <c r="N3961" t="str">
        <f>VLOOKUP(M3961,[1]VLOOKUP!$A$2:$C$9,2,FALSE)</f>
        <v>Non-Overlapping</v>
      </c>
      <c r="O3961" t="str">
        <f>VLOOKUP(M3961,[1]VLOOKUP!$A$2:$C$9,3,FALSE)</f>
        <v>Familiar</v>
      </c>
      <c r="P3961">
        <v>2401439</v>
      </c>
      <c r="Q3961" t="s">
        <v>38</v>
      </c>
      <c r="R3961" t="s">
        <v>28</v>
      </c>
      <c r="S3961" t="s">
        <v>40</v>
      </c>
      <c r="T3961">
        <v>283</v>
      </c>
      <c r="U3961" t="s">
        <v>40</v>
      </c>
      <c r="V3961">
        <v>283</v>
      </c>
      <c r="W3961" t="s">
        <v>34</v>
      </c>
      <c r="X3961">
        <v>283</v>
      </c>
      <c r="Y3961" t="s">
        <v>40</v>
      </c>
      <c r="Z3961">
        <v>283</v>
      </c>
      <c r="AA3961" t="s">
        <v>41</v>
      </c>
      <c r="AB3961">
        <v>699</v>
      </c>
      <c r="AC3961" t="s">
        <v>42</v>
      </c>
      <c r="AD3961">
        <f t="shared" si="493"/>
        <v>0</v>
      </c>
      <c r="AE3961">
        <f t="shared" si="494"/>
        <v>0</v>
      </c>
      <c r="AF3961">
        <f t="shared" si="495"/>
        <v>0</v>
      </c>
    </row>
    <row r="3962" spans="1:32" x14ac:dyDescent="0.25">
      <c r="A3962">
        <v>675</v>
      </c>
      <c r="B3962">
        <v>16</v>
      </c>
      <c r="C3962">
        <v>1</v>
      </c>
      <c r="D3962" t="s">
        <v>28</v>
      </c>
      <c r="E3962" t="s">
        <v>75</v>
      </c>
      <c r="F3962" t="s">
        <v>30</v>
      </c>
      <c r="G3962" t="str">
        <f t="shared" si="488"/>
        <v>loti</v>
      </c>
      <c r="H3962" t="str">
        <f t="shared" si="489"/>
        <v>3</v>
      </c>
      <c r="I3962" t="str">
        <f t="shared" si="490"/>
        <v>trult</v>
      </c>
      <c r="J3962" t="str">
        <f t="shared" si="491"/>
        <v>gulln</v>
      </c>
      <c r="K3962" t="str">
        <f t="shared" si="492"/>
        <v>trult</v>
      </c>
      <c r="L3962" t="str">
        <f>VLOOKUP(G3962,[1]VLOOKUP!$A$11:$B$14,2,FALSE)</f>
        <v>gulln</v>
      </c>
      <c r="M3962" t="s">
        <v>59</v>
      </c>
      <c r="N3962" t="str">
        <f>VLOOKUP(M3962,[1]VLOOKUP!$A$2:$C$9,2,FALSE)</f>
        <v>Non-Overlapping</v>
      </c>
      <c r="O3962" t="str">
        <f>VLOOKUP(M3962,[1]VLOOKUP!$A$2:$C$9,3,FALSE)</f>
        <v>Novel</v>
      </c>
      <c r="P3962">
        <v>2402423</v>
      </c>
      <c r="Q3962" t="s">
        <v>60</v>
      </c>
      <c r="R3962" t="s">
        <v>28</v>
      </c>
      <c r="S3962" t="s">
        <v>64</v>
      </c>
      <c r="T3962">
        <v>309</v>
      </c>
      <c r="U3962" t="s">
        <v>64</v>
      </c>
      <c r="V3962">
        <v>309</v>
      </c>
      <c r="W3962" t="s">
        <v>62</v>
      </c>
      <c r="X3962">
        <v>309</v>
      </c>
      <c r="Y3962" t="s">
        <v>64</v>
      </c>
      <c r="Z3962">
        <v>309</v>
      </c>
      <c r="AA3962" t="s">
        <v>41</v>
      </c>
      <c r="AB3962">
        <v>2385</v>
      </c>
      <c r="AC3962" t="s">
        <v>42</v>
      </c>
      <c r="AD3962">
        <f t="shared" si="493"/>
        <v>0</v>
      </c>
      <c r="AE3962">
        <f t="shared" si="494"/>
        <v>0</v>
      </c>
      <c r="AF3962">
        <f t="shared" si="495"/>
        <v>0</v>
      </c>
    </row>
    <row r="3963" spans="1:32" x14ac:dyDescent="0.25">
      <c r="A3963">
        <v>676</v>
      </c>
      <c r="B3963">
        <v>16</v>
      </c>
      <c r="C3963">
        <v>1</v>
      </c>
      <c r="D3963" t="s">
        <v>28</v>
      </c>
      <c r="E3963" t="s">
        <v>76</v>
      </c>
      <c r="F3963" t="s">
        <v>30</v>
      </c>
      <c r="G3963" t="str">
        <f t="shared" si="488"/>
        <v>loti</v>
      </c>
      <c r="H3963" t="str">
        <f t="shared" si="489"/>
        <v>4</v>
      </c>
      <c r="I3963" t="str">
        <f t="shared" si="490"/>
        <v>trult</v>
      </c>
      <c r="J3963" t="str">
        <f t="shared" si="491"/>
        <v>gulln</v>
      </c>
      <c r="K3963" t="str">
        <f t="shared" si="492"/>
        <v>trult</v>
      </c>
      <c r="L3963" t="str">
        <f>VLOOKUP(G3963,[1]VLOOKUP!$A$11:$B$14,2,FALSE)</f>
        <v>gulln</v>
      </c>
      <c r="M3963" t="s">
        <v>59</v>
      </c>
      <c r="N3963" t="str">
        <f>VLOOKUP(M3963,[1]VLOOKUP!$A$2:$C$9,2,FALSE)</f>
        <v>Non-Overlapping</v>
      </c>
      <c r="O3963" t="str">
        <f>VLOOKUP(M3963,[1]VLOOKUP!$A$2:$C$9,3,FALSE)</f>
        <v>Novel</v>
      </c>
      <c r="P3963">
        <v>2405119</v>
      </c>
      <c r="Q3963" t="s">
        <v>60</v>
      </c>
      <c r="R3963" t="s">
        <v>28</v>
      </c>
      <c r="S3963" t="s">
        <v>64</v>
      </c>
      <c r="T3963">
        <v>283</v>
      </c>
      <c r="U3963" t="s">
        <v>64</v>
      </c>
      <c r="V3963">
        <v>283</v>
      </c>
      <c r="W3963" t="s">
        <v>62</v>
      </c>
      <c r="X3963">
        <v>283</v>
      </c>
      <c r="Y3963" t="s">
        <v>64</v>
      </c>
      <c r="Z3963">
        <v>283</v>
      </c>
      <c r="AA3963" t="s">
        <v>41</v>
      </c>
      <c r="AB3963">
        <v>923</v>
      </c>
      <c r="AC3963" t="s">
        <v>42</v>
      </c>
      <c r="AD3963">
        <f t="shared" si="493"/>
        <v>0</v>
      </c>
      <c r="AE3963">
        <f t="shared" si="494"/>
        <v>0</v>
      </c>
      <c r="AF3963">
        <f t="shared" si="495"/>
        <v>0</v>
      </c>
    </row>
    <row r="3964" spans="1:32" x14ac:dyDescent="0.25">
      <c r="A3964">
        <v>677</v>
      </c>
      <c r="B3964">
        <v>16</v>
      </c>
      <c r="C3964">
        <v>1</v>
      </c>
      <c r="D3964" t="s">
        <v>28</v>
      </c>
      <c r="E3964" t="s">
        <v>75</v>
      </c>
      <c r="F3964" t="s">
        <v>30</v>
      </c>
      <c r="G3964" t="str">
        <f t="shared" si="488"/>
        <v>loti</v>
      </c>
      <c r="H3964" t="str">
        <f t="shared" si="489"/>
        <v>3</v>
      </c>
      <c r="I3964" t="str">
        <f t="shared" si="490"/>
        <v>trult</v>
      </c>
      <c r="J3964" t="str">
        <f t="shared" si="491"/>
        <v>gulln</v>
      </c>
      <c r="K3964" t="str">
        <f t="shared" si="492"/>
        <v>trult</v>
      </c>
      <c r="L3964" t="str">
        <f>VLOOKUP(G3964,[1]VLOOKUP!$A$11:$B$14,2,FALSE)</f>
        <v>gulln</v>
      </c>
      <c r="M3964" t="s">
        <v>59</v>
      </c>
      <c r="N3964" t="str">
        <f>VLOOKUP(M3964,[1]VLOOKUP!$A$2:$C$9,2,FALSE)</f>
        <v>Non-Overlapping</v>
      </c>
      <c r="O3964" t="str">
        <f>VLOOKUP(M3964,[1]VLOOKUP!$A$2:$C$9,3,FALSE)</f>
        <v>Novel</v>
      </c>
      <c r="P3964">
        <v>2406327</v>
      </c>
      <c r="Q3964" t="s">
        <v>60</v>
      </c>
      <c r="R3964" t="s">
        <v>28</v>
      </c>
      <c r="S3964" t="s">
        <v>64</v>
      </c>
      <c r="T3964">
        <v>283</v>
      </c>
      <c r="U3964" t="s">
        <v>64</v>
      </c>
      <c r="V3964">
        <v>283</v>
      </c>
      <c r="W3964" t="s">
        <v>62</v>
      </c>
      <c r="X3964">
        <v>283</v>
      </c>
      <c r="Y3964" t="s">
        <v>64</v>
      </c>
      <c r="Z3964">
        <v>283</v>
      </c>
      <c r="AA3964" t="s">
        <v>41</v>
      </c>
      <c r="AB3964">
        <v>643</v>
      </c>
      <c r="AC3964" t="s">
        <v>42</v>
      </c>
      <c r="AD3964">
        <f t="shared" si="493"/>
        <v>0</v>
      </c>
      <c r="AE3964">
        <f t="shared" si="494"/>
        <v>0</v>
      </c>
      <c r="AF3964">
        <f t="shared" si="495"/>
        <v>0</v>
      </c>
    </row>
    <row r="3965" spans="1:32" x14ac:dyDescent="0.25">
      <c r="A3965">
        <v>678</v>
      </c>
      <c r="B3965">
        <v>16</v>
      </c>
      <c r="C3965">
        <v>1</v>
      </c>
      <c r="D3965" t="s">
        <v>28</v>
      </c>
      <c r="E3965" t="s">
        <v>72</v>
      </c>
      <c r="F3965" t="s">
        <v>30</v>
      </c>
      <c r="G3965" t="str">
        <f t="shared" si="488"/>
        <v>loti</v>
      </c>
      <c r="H3965" t="str">
        <f t="shared" si="489"/>
        <v>8</v>
      </c>
      <c r="I3965" t="str">
        <f t="shared" si="490"/>
        <v>trult</v>
      </c>
      <c r="J3965" t="str">
        <f t="shared" si="491"/>
        <v>gulln</v>
      </c>
      <c r="K3965" t="str">
        <f t="shared" si="492"/>
        <v>gulln</v>
      </c>
      <c r="L3965" t="str">
        <f>VLOOKUP(G3965,[1]VLOOKUP!$A$11:$B$14,2,FALSE)</f>
        <v>gulln</v>
      </c>
      <c r="M3965" t="s">
        <v>59</v>
      </c>
      <c r="N3965" t="str">
        <f>VLOOKUP(M3965,[1]VLOOKUP!$A$2:$C$9,2,FALSE)</f>
        <v>Non-Overlapping</v>
      </c>
      <c r="O3965" t="str">
        <f>VLOOKUP(M3965,[1]VLOOKUP!$A$2:$C$9,3,FALSE)</f>
        <v>Novel</v>
      </c>
      <c r="P3965">
        <v>2407255</v>
      </c>
      <c r="Q3965" t="s">
        <v>66</v>
      </c>
      <c r="R3965" t="s">
        <v>28</v>
      </c>
      <c r="S3965" t="s">
        <v>61</v>
      </c>
      <c r="T3965">
        <v>282</v>
      </c>
      <c r="U3965" t="s">
        <v>61</v>
      </c>
      <c r="V3965">
        <v>282</v>
      </c>
      <c r="W3965" t="s">
        <v>62</v>
      </c>
      <c r="X3965">
        <v>282</v>
      </c>
      <c r="Y3965" t="s">
        <v>61</v>
      </c>
      <c r="Z3965">
        <v>282</v>
      </c>
      <c r="AA3965" t="s">
        <v>35</v>
      </c>
      <c r="AB3965">
        <v>788</v>
      </c>
      <c r="AC3965" t="s">
        <v>36</v>
      </c>
      <c r="AD3965">
        <f t="shared" si="493"/>
        <v>1</v>
      </c>
      <c r="AE3965">
        <f t="shared" si="494"/>
        <v>0</v>
      </c>
      <c r="AF3965">
        <f t="shared" si="495"/>
        <v>0</v>
      </c>
    </row>
    <row r="3966" spans="1:32" x14ac:dyDescent="0.25">
      <c r="A3966">
        <v>679</v>
      </c>
      <c r="B3966">
        <v>16</v>
      </c>
      <c r="C3966">
        <v>1</v>
      </c>
      <c r="D3966" t="s">
        <v>28</v>
      </c>
      <c r="E3966" t="s">
        <v>80</v>
      </c>
      <c r="F3966" t="s">
        <v>30</v>
      </c>
      <c r="G3966" t="str">
        <f t="shared" si="488"/>
        <v>loti</v>
      </c>
      <c r="H3966" t="str">
        <f t="shared" si="489"/>
        <v>9</v>
      </c>
      <c r="I3966" t="str">
        <f t="shared" si="490"/>
        <v>gulln</v>
      </c>
      <c r="J3966" t="str">
        <f t="shared" si="491"/>
        <v>trult</v>
      </c>
      <c r="K3966" t="str">
        <f t="shared" si="492"/>
        <v>gulln</v>
      </c>
      <c r="L3966" t="str">
        <f>VLOOKUP(G3966,[1]VLOOKUP!$A$11:$B$14,2,FALSE)</f>
        <v>gulln</v>
      </c>
      <c r="M3966" t="s">
        <v>59</v>
      </c>
      <c r="N3966" t="str">
        <f>VLOOKUP(M3966,[1]VLOOKUP!$A$2:$C$9,2,FALSE)</f>
        <v>Non-Overlapping</v>
      </c>
      <c r="O3966" t="str">
        <f>VLOOKUP(M3966,[1]VLOOKUP!$A$2:$C$9,3,FALSE)</f>
        <v>Novel</v>
      </c>
      <c r="P3966">
        <v>2408335</v>
      </c>
      <c r="Q3966" t="s">
        <v>66</v>
      </c>
      <c r="R3966" t="s">
        <v>28</v>
      </c>
      <c r="S3966" t="s">
        <v>64</v>
      </c>
      <c r="T3966">
        <v>283</v>
      </c>
      <c r="U3966" t="s">
        <v>64</v>
      </c>
      <c r="V3966">
        <v>283</v>
      </c>
      <c r="W3966" t="s">
        <v>62</v>
      </c>
      <c r="X3966">
        <v>283</v>
      </c>
      <c r="Y3966" t="s">
        <v>64</v>
      </c>
      <c r="Z3966">
        <v>283</v>
      </c>
      <c r="AA3966" t="s">
        <v>41</v>
      </c>
      <c r="AB3966">
        <v>915</v>
      </c>
      <c r="AC3966" t="s">
        <v>42</v>
      </c>
      <c r="AD3966">
        <f t="shared" si="493"/>
        <v>1</v>
      </c>
      <c r="AE3966">
        <f t="shared" si="494"/>
        <v>0</v>
      </c>
      <c r="AF3966">
        <f t="shared" si="495"/>
        <v>0</v>
      </c>
    </row>
    <row r="3967" spans="1:32" x14ac:dyDescent="0.25">
      <c r="A3967">
        <v>680</v>
      </c>
      <c r="B3967">
        <v>16</v>
      </c>
      <c r="C3967">
        <v>1</v>
      </c>
      <c r="D3967" t="s">
        <v>28</v>
      </c>
      <c r="E3967" t="s">
        <v>81</v>
      </c>
      <c r="F3967" t="s">
        <v>30</v>
      </c>
      <c r="G3967" t="str">
        <f t="shared" si="488"/>
        <v>loti</v>
      </c>
      <c r="H3967" t="str">
        <f t="shared" si="489"/>
        <v>7</v>
      </c>
      <c r="I3967" t="str">
        <f t="shared" si="490"/>
        <v>trult</v>
      </c>
      <c r="J3967" t="str">
        <f t="shared" si="491"/>
        <v>gulln</v>
      </c>
      <c r="K3967" t="str">
        <f t="shared" si="492"/>
        <v>gulln</v>
      </c>
      <c r="L3967" t="str">
        <f>VLOOKUP(G3967,[1]VLOOKUP!$A$11:$B$14,2,FALSE)</f>
        <v>gulln</v>
      </c>
      <c r="M3967" t="s">
        <v>59</v>
      </c>
      <c r="N3967" t="str">
        <f>VLOOKUP(M3967,[1]VLOOKUP!$A$2:$C$9,2,FALSE)</f>
        <v>Non-Overlapping</v>
      </c>
      <c r="O3967" t="str">
        <f>VLOOKUP(M3967,[1]VLOOKUP!$A$2:$C$9,3,FALSE)</f>
        <v>Novel</v>
      </c>
      <c r="P3967">
        <v>2409535</v>
      </c>
      <c r="Q3967" t="s">
        <v>66</v>
      </c>
      <c r="R3967" t="s">
        <v>28</v>
      </c>
      <c r="S3967" t="s">
        <v>61</v>
      </c>
      <c r="T3967">
        <v>282</v>
      </c>
      <c r="U3967" t="s">
        <v>61</v>
      </c>
      <c r="V3967">
        <v>282</v>
      </c>
      <c r="W3967" t="s">
        <v>62</v>
      </c>
      <c r="X3967">
        <v>282</v>
      </c>
      <c r="Y3967" t="s">
        <v>61</v>
      </c>
      <c r="Z3967">
        <v>282</v>
      </c>
      <c r="AA3967" t="s">
        <v>35</v>
      </c>
      <c r="AB3967">
        <v>1484</v>
      </c>
      <c r="AC3967" t="s">
        <v>36</v>
      </c>
      <c r="AD3967">
        <f t="shared" si="493"/>
        <v>1</v>
      </c>
      <c r="AE3967">
        <f t="shared" si="494"/>
        <v>0</v>
      </c>
      <c r="AF3967">
        <f t="shared" si="495"/>
        <v>0</v>
      </c>
    </row>
    <row r="3968" spans="1:32" x14ac:dyDescent="0.25">
      <c r="A3968">
        <v>681</v>
      </c>
      <c r="B3968">
        <v>16</v>
      </c>
      <c r="C3968">
        <v>1</v>
      </c>
      <c r="D3968" t="s">
        <v>28</v>
      </c>
      <c r="E3968" t="s">
        <v>63</v>
      </c>
      <c r="F3968" t="s">
        <v>30</v>
      </c>
      <c r="G3968" t="str">
        <f t="shared" si="488"/>
        <v>loti</v>
      </c>
      <c r="H3968" t="str">
        <f t="shared" si="489"/>
        <v>1</v>
      </c>
      <c r="I3968" t="str">
        <f t="shared" si="490"/>
        <v>trult</v>
      </c>
      <c r="J3968" t="str">
        <f t="shared" si="491"/>
        <v>gulln</v>
      </c>
      <c r="K3968" t="str">
        <f t="shared" si="492"/>
        <v>trult</v>
      </c>
      <c r="L3968" t="str">
        <f>VLOOKUP(G3968,[1]VLOOKUP!$A$11:$B$14,2,FALSE)</f>
        <v>gulln</v>
      </c>
      <c r="M3968" t="s">
        <v>59</v>
      </c>
      <c r="N3968" t="str">
        <f>VLOOKUP(M3968,[1]VLOOKUP!$A$2:$C$9,2,FALSE)</f>
        <v>Non-Overlapping</v>
      </c>
      <c r="O3968" t="str">
        <f>VLOOKUP(M3968,[1]VLOOKUP!$A$2:$C$9,3,FALSE)</f>
        <v>Novel</v>
      </c>
      <c r="P3968">
        <v>2411303</v>
      </c>
      <c r="Q3968" t="s">
        <v>60</v>
      </c>
      <c r="R3968" t="s">
        <v>28</v>
      </c>
      <c r="S3968" t="s">
        <v>64</v>
      </c>
      <c r="T3968">
        <v>282</v>
      </c>
      <c r="U3968" t="s">
        <v>64</v>
      </c>
      <c r="V3968">
        <v>282</v>
      </c>
      <c r="W3968" t="s">
        <v>62</v>
      </c>
      <c r="X3968">
        <v>282</v>
      </c>
      <c r="Y3968" t="s">
        <v>64</v>
      </c>
      <c r="Z3968">
        <v>282</v>
      </c>
      <c r="AA3968" t="s">
        <v>41</v>
      </c>
      <c r="AB3968">
        <v>660</v>
      </c>
      <c r="AC3968" t="s">
        <v>42</v>
      </c>
      <c r="AD3968">
        <f t="shared" si="493"/>
        <v>0</v>
      </c>
      <c r="AE3968">
        <f t="shared" si="494"/>
        <v>0</v>
      </c>
      <c r="AF3968">
        <f t="shared" si="495"/>
        <v>0</v>
      </c>
    </row>
    <row r="3969" spans="1:32" x14ac:dyDescent="0.25">
      <c r="A3969">
        <v>682</v>
      </c>
      <c r="B3969">
        <v>16</v>
      </c>
      <c r="C3969">
        <v>1</v>
      </c>
      <c r="D3969" t="s">
        <v>28</v>
      </c>
      <c r="E3969" t="s">
        <v>63</v>
      </c>
      <c r="F3969" t="s">
        <v>30</v>
      </c>
      <c r="G3969" t="str">
        <f t="shared" si="488"/>
        <v>loti</v>
      </c>
      <c r="H3969" t="str">
        <f t="shared" si="489"/>
        <v>1</v>
      </c>
      <c r="I3969" t="str">
        <f t="shared" si="490"/>
        <v>trult</v>
      </c>
      <c r="J3969" t="str">
        <f t="shared" si="491"/>
        <v>gulln</v>
      </c>
      <c r="K3969" t="str">
        <f t="shared" si="492"/>
        <v>trult</v>
      </c>
      <c r="L3969" t="str">
        <f>VLOOKUP(G3969,[1]VLOOKUP!$A$11:$B$14,2,FALSE)</f>
        <v>gulln</v>
      </c>
      <c r="M3969" t="s">
        <v>59</v>
      </c>
      <c r="N3969" t="str">
        <f>VLOOKUP(M3969,[1]VLOOKUP!$A$2:$C$9,2,FALSE)</f>
        <v>Non-Overlapping</v>
      </c>
      <c r="O3969" t="str">
        <f>VLOOKUP(M3969,[1]VLOOKUP!$A$2:$C$9,3,FALSE)</f>
        <v>Novel</v>
      </c>
      <c r="P3969">
        <v>2412247</v>
      </c>
      <c r="Q3969" t="s">
        <v>60</v>
      </c>
      <c r="R3969" t="s">
        <v>28</v>
      </c>
      <c r="S3969" t="s">
        <v>64</v>
      </c>
      <c r="T3969">
        <v>283</v>
      </c>
      <c r="U3969" t="s">
        <v>64</v>
      </c>
      <c r="V3969">
        <v>283</v>
      </c>
      <c r="W3969" t="s">
        <v>62</v>
      </c>
      <c r="X3969">
        <v>283</v>
      </c>
      <c r="Y3969" t="s">
        <v>64</v>
      </c>
      <c r="Z3969">
        <v>283</v>
      </c>
      <c r="AA3969" t="s">
        <v>41</v>
      </c>
      <c r="AB3969">
        <v>691</v>
      </c>
      <c r="AC3969" t="s">
        <v>42</v>
      </c>
      <c r="AD3969">
        <f t="shared" si="493"/>
        <v>0</v>
      </c>
      <c r="AE3969">
        <f t="shared" si="494"/>
        <v>0</v>
      </c>
      <c r="AF3969">
        <f t="shared" si="495"/>
        <v>0</v>
      </c>
    </row>
    <row r="3970" spans="1:32" x14ac:dyDescent="0.25">
      <c r="A3970">
        <v>683</v>
      </c>
      <c r="B3970">
        <v>16</v>
      </c>
      <c r="C3970">
        <v>1</v>
      </c>
      <c r="D3970" t="s">
        <v>28</v>
      </c>
      <c r="E3970" t="s">
        <v>73</v>
      </c>
      <c r="F3970" t="s">
        <v>30</v>
      </c>
      <c r="G3970" t="str">
        <f t="shared" ref="G3970:G4033" si="496">LEFT(E3970,4)</f>
        <v>loti</v>
      </c>
      <c r="H3970" t="str">
        <f t="shared" ref="H3970:H4033" si="497">MID(E3970,5,1)</f>
        <v>3</v>
      </c>
      <c r="I3970" t="str">
        <f t="shared" ref="I3970:I4033" si="498">MID(E3970,6,5)</f>
        <v>gulln</v>
      </c>
      <c r="J3970" t="str">
        <f t="shared" ref="J3970:J4033" si="499">RIGHT(E3970,5)</f>
        <v>trult</v>
      </c>
      <c r="K3970" t="str">
        <f t="shared" ref="K3970:K4033" si="500">IF(AC3970="[a]",I3970,J3970)</f>
        <v>trult</v>
      </c>
      <c r="L3970" t="str">
        <f>VLOOKUP(G3970,[1]VLOOKUP!$A$11:$B$14,2,FALSE)</f>
        <v>gulln</v>
      </c>
      <c r="M3970" t="s">
        <v>59</v>
      </c>
      <c r="N3970" t="str">
        <f>VLOOKUP(M3970,[1]VLOOKUP!$A$2:$C$9,2,FALSE)</f>
        <v>Non-Overlapping</v>
      </c>
      <c r="O3970" t="str">
        <f>VLOOKUP(M3970,[1]VLOOKUP!$A$2:$C$9,3,FALSE)</f>
        <v>Novel</v>
      </c>
      <c r="P3970">
        <v>2413223</v>
      </c>
      <c r="Q3970" t="s">
        <v>60</v>
      </c>
      <c r="R3970" t="s">
        <v>28</v>
      </c>
      <c r="S3970" t="s">
        <v>61</v>
      </c>
      <c r="T3970">
        <v>282</v>
      </c>
      <c r="U3970" t="s">
        <v>61</v>
      </c>
      <c r="V3970">
        <v>282</v>
      </c>
      <c r="W3970" t="s">
        <v>62</v>
      </c>
      <c r="X3970">
        <v>282</v>
      </c>
      <c r="Y3970" t="s">
        <v>61</v>
      </c>
      <c r="Z3970">
        <v>282</v>
      </c>
      <c r="AA3970" t="s">
        <v>35</v>
      </c>
      <c r="AB3970">
        <v>1620</v>
      </c>
      <c r="AC3970" t="s">
        <v>36</v>
      </c>
      <c r="AD3970">
        <f t="shared" ref="AD3970:AD4033" si="501">IF(K3970=L3970,1,0)</f>
        <v>0</v>
      </c>
      <c r="AE3970">
        <f t="shared" si="494"/>
        <v>0</v>
      </c>
      <c r="AF3970">
        <f t="shared" si="495"/>
        <v>0</v>
      </c>
    </row>
    <row r="3971" spans="1:32" hidden="1" x14ac:dyDescent="0.25">
      <c r="A3971">
        <v>684</v>
      </c>
      <c r="B3971">
        <v>16</v>
      </c>
      <c r="C3971">
        <v>1</v>
      </c>
      <c r="D3971" t="s">
        <v>28</v>
      </c>
      <c r="E3971" t="s">
        <v>69</v>
      </c>
      <c r="F3971" t="s">
        <v>30</v>
      </c>
      <c r="G3971" t="str">
        <f t="shared" si="496"/>
        <v>loti</v>
      </c>
      <c r="H3971" t="str">
        <f t="shared" si="497"/>
        <v>5</v>
      </c>
      <c r="I3971" t="str">
        <f t="shared" si="498"/>
        <v>gulln</v>
      </c>
      <c r="J3971" t="str">
        <f t="shared" si="499"/>
        <v>trult</v>
      </c>
      <c r="K3971" t="str">
        <f t="shared" si="500"/>
        <v>trult</v>
      </c>
      <c r="L3971" t="str">
        <f>VLOOKUP(G3971,[1]VLOOKUP!$A$11:$B$14,2,FALSE)</f>
        <v>gulln</v>
      </c>
      <c r="M3971" t="s">
        <v>59</v>
      </c>
      <c r="N3971" t="str">
        <f>VLOOKUP(M3971,[1]VLOOKUP!$A$2:$C$9,2,FALSE)</f>
        <v>Non-Overlapping</v>
      </c>
      <c r="O3971" t="str">
        <f>VLOOKUP(M3971,[1]VLOOKUP!$A$2:$C$9,3,FALSE)</f>
        <v>Novel</v>
      </c>
      <c r="P3971">
        <v>2415127</v>
      </c>
      <c r="Q3971" t="s">
        <v>60</v>
      </c>
      <c r="R3971" t="s">
        <v>28</v>
      </c>
      <c r="S3971" t="s">
        <v>61</v>
      </c>
      <c r="T3971">
        <v>282</v>
      </c>
      <c r="U3971" t="s">
        <v>61</v>
      </c>
      <c r="V3971">
        <v>282</v>
      </c>
      <c r="W3971" t="s">
        <v>62</v>
      </c>
      <c r="X3971">
        <v>282</v>
      </c>
      <c r="Y3971" t="s">
        <v>61</v>
      </c>
      <c r="Z3971">
        <v>282</v>
      </c>
      <c r="AA3971" t="s">
        <v>35</v>
      </c>
      <c r="AB3971">
        <v>12316</v>
      </c>
      <c r="AC3971" t="s">
        <v>36</v>
      </c>
      <c r="AD3971">
        <f t="shared" si="501"/>
        <v>0</v>
      </c>
      <c r="AE3971">
        <f t="shared" ref="AE3971:AE4034" si="502">IF(AB3971&lt;$AB$8355,0,1)</f>
        <v>1</v>
      </c>
      <c r="AF3971">
        <f t="shared" ref="AF3971:AF4034" si="503">IF(AB3971&lt;3113.733,0,1)</f>
        <v>1</v>
      </c>
    </row>
    <row r="3972" spans="1:32" x14ac:dyDescent="0.25">
      <c r="A3972">
        <v>685</v>
      </c>
      <c r="B3972">
        <v>16</v>
      </c>
      <c r="C3972">
        <v>1</v>
      </c>
      <c r="D3972" t="s">
        <v>28</v>
      </c>
      <c r="E3972" t="s">
        <v>69</v>
      </c>
      <c r="F3972" t="s">
        <v>30</v>
      </c>
      <c r="G3972" t="str">
        <f t="shared" si="496"/>
        <v>loti</v>
      </c>
      <c r="H3972" t="str">
        <f t="shared" si="497"/>
        <v>5</v>
      </c>
      <c r="I3972" t="str">
        <f t="shared" si="498"/>
        <v>gulln</v>
      </c>
      <c r="J3972" t="str">
        <f t="shared" si="499"/>
        <v>trult</v>
      </c>
      <c r="K3972" t="str">
        <f t="shared" si="500"/>
        <v>trult</v>
      </c>
      <c r="L3972" t="str">
        <f>VLOOKUP(G3972,[1]VLOOKUP!$A$11:$B$14,2,FALSE)</f>
        <v>gulln</v>
      </c>
      <c r="M3972" t="s">
        <v>59</v>
      </c>
      <c r="N3972" t="str">
        <f>VLOOKUP(M3972,[1]VLOOKUP!$A$2:$C$9,2,FALSE)</f>
        <v>Non-Overlapping</v>
      </c>
      <c r="O3972" t="str">
        <f>VLOOKUP(M3972,[1]VLOOKUP!$A$2:$C$9,3,FALSE)</f>
        <v>Novel</v>
      </c>
      <c r="P3972">
        <v>2427735</v>
      </c>
      <c r="Q3972" t="s">
        <v>60</v>
      </c>
      <c r="R3972" t="s">
        <v>28</v>
      </c>
      <c r="S3972" t="s">
        <v>61</v>
      </c>
      <c r="T3972">
        <v>284</v>
      </c>
      <c r="U3972" t="s">
        <v>61</v>
      </c>
      <c r="V3972">
        <v>284</v>
      </c>
      <c r="W3972" t="s">
        <v>62</v>
      </c>
      <c r="X3972">
        <v>284</v>
      </c>
      <c r="Y3972" t="s">
        <v>61</v>
      </c>
      <c r="Z3972">
        <v>284</v>
      </c>
      <c r="AA3972" t="s">
        <v>35</v>
      </c>
      <c r="AB3972">
        <v>674</v>
      </c>
      <c r="AC3972" t="s">
        <v>36</v>
      </c>
      <c r="AD3972">
        <f t="shared" si="501"/>
        <v>0</v>
      </c>
      <c r="AE3972">
        <f t="shared" si="502"/>
        <v>0</v>
      </c>
      <c r="AF3972">
        <f t="shared" si="503"/>
        <v>0</v>
      </c>
    </row>
    <row r="3973" spans="1:32" x14ac:dyDescent="0.25">
      <c r="A3973">
        <v>686</v>
      </c>
      <c r="B3973">
        <v>16</v>
      </c>
      <c r="C3973">
        <v>1</v>
      </c>
      <c r="D3973" t="s">
        <v>28</v>
      </c>
      <c r="E3973" t="s">
        <v>72</v>
      </c>
      <c r="F3973" t="s">
        <v>30</v>
      </c>
      <c r="G3973" t="str">
        <f t="shared" si="496"/>
        <v>loti</v>
      </c>
      <c r="H3973" t="str">
        <f t="shared" si="497"/>
        <v>8</v>
      </c>
      <c r="I3973" t="str">
        <f t="shared" si="498"/>
        <v>trult</v>
      </c>
      <c r="J3973" t="str">
        <f t="shared" si="499"/>
        <v>gulln</v>
      </c>
      <c r="K3973" t="str">
        <f t="shared" si="500"/>
        <v>gulln</v>
      </c>
      <c r="L3973" t="str">
        <f>VLOOKUP(G3973,[1]VLOOKUP!$A$11:$B$14,2,FALSE)</f>
        <v>gulln</v>
      </c>
      <c r="M3973" t="s">
        <v>59</v>
      </c>
      <c r="N3973" t="str">
        <f>VLOOKUP(M3973,[1]VLOOKUP!$A$2:$C$9,2,FALSE)</f>
        <v>Non-Overlapping</v>
      </c>
      <c r="O3973" t="str">
        <f>VLOOKUP(M3973,[1]VLOOKUP!$A$2:$C$9,3,FALSE)</f>
        <v>Novel</v>
      </c>
      <c r="P3973">
        <v>2428695</v>
      </c>
      <c r="Q3973" t="s">
        <v>66</v>
      </c>
      <c r="R3973" t="s">
        <v>28</v>
      </c>
      <c r="S3973" t="s">
        <v>61</v>
      </c>
      <c r="T3973">
        <v>282</v>
      </c>
      <c r="U3973" t="s">
        <v>61</v>
      </c>
      <c r="V3973">
        <v>282</v>
      </c>
      <c r="W3973" t="s">
        <v>62</v>
      </c>
      <c r="X3973">
        <v>282</v>
      </c>
      <c r="Y3973" t="s">
        <v>61</v>
      </c>
      <c r="Z3973">
        <v>282</v>
      </c>
      <c r="AA3973" t="s">
        <v>35</v>
      </c>
      <c r="AB3973">
        <v>956</v>
      </c>
      <c r="AC3973" t="s">
        <v>36</v>
      </c>
      <c r="AD3973">
        <f t="shared" si="501"/>
        <v>1</v>
      </c>
      <c r="AE3973">
        <f t="shared" si="502"/>
        <v>0</v>
      </c>
      <c r="AF3973">
        <f t="shared" si="503"/>
        <v>0</v>
      </c>
    </row>
    <row r="3974" spans="1:32" x14ac:dyDescent="0.25">
      <c r="A3974">
        <v>687</v>
      </c>
      <c r="B3974">
        <v>16</v>
      </c>
      <c r="C3974">
        <v>1</v>
      </c>
      <c r="D3974" t="s">
        <v>28</v>
      </c>
      <c r="E3974" t="s">
        <v>65</v>
      </c>
      <c r="F3974" t="s">
        <v>30</v>
      </c>
      <c r="G3974" t="str">
        <f t="shared" si="496"/>
        <v>loti</v>
      </c>
      <c r="H3974" t="str">
        <f t="shared" si="497"/>
        <v>7</v>
      </c>
      <c r="I3974" t="str">
        <f t="shared" si="498"/>
        <v>gulln</v>
      </c>
      <c r="J3974" t="str">
        <f t="shared" si="499"/>
        <v>trult</v>
      </c>
      <c r="K3974" t="str">
        <f t="shared" si="500"/>
        <v>gulln</v>
      </c>
      <c r="L3974" t="str">
        <f>VLOOKUP(G3974,[1]VLOOKUP!$A$11:$B$14,2,FALSE)</f>
        <v>gulln</v>
      </c>
      <c r="M3974" t="s">
        <v>59</v>
      </c>
      <c r="N3974" t="str">
        <f>VLOOKUP(M3974,[1]VLOOKUP!$A$2:$C$9,2,FALSE)</f>
        <v>Non-Overlapping</v>
      </c>
      <c r="O3974" t="str">
        <f>VLOOKUP(M3974,[1]VLOOKUP!$A$2:$C$9,3,FALSE)</f>
        <v>Novel</v>
      </c>
      <c r="P3974">
        <v>2429935</v>
      </c>
      <c r="Q3974" t="s">
        <v>66</v>
      </c>
      <c r="R3974" t="s">
        <v>28</v>
      </c>
      <c r="S3974" t="s">
        <v>64</v>
      </c>
      <c r="T3974">
        <v>285</v>
      </c>
      <c r="U3974" t="s">
        <v>64</v>
      </c>
      <c r="V3974">
        <v>285</v>
      </c>
      <c r="W3974" t="s">
        <v>62</v>
      </c>
      <c r="X3974">
        <v>285</v>
      </c>
      <c r="Y3974" t="s">
        <v>64</v>
      </c>
      <c r="Z3974">
        <v>285</v>
      </c>
      <c r="AA3974" t="s">
        <v>41</v>
      </c>
      <c r="AB3974">
        <v>1169</v>
      </c>
      <c r="AC3974" t="s">
        <v>42</v>
      </c>
      <c r="AD3974">
        <f t="shared" si="501"/>
        <v>1</v>
      </c>
      <c r="AE3974">
        <f t="shared" si="502"/>
        <v>0</v>
      </c>
      <c r="AF3974">
        <f t="shared" si="503"/>
        <v>0</v>
      </c>
    </row>
    <row r="3975" spans="1:32" x14ac:dyDescent="0.25">
      <c r="A3975">
        <v>688</v>
      </c>
      <c r="B3975">
        <v>16</v>
      </c>
      <c r="C3975">
        <v>1</v>
      </c>
      <c r="D3975" t="s">
        <v>28</v>
      </c>
      <c r="E3975" t="s">
        <v>65</v>
      </c>
      <c r="F3975" t="s">
        <v>30</v>
      </c>
      <c r="G3975" t="str">
        <f t="shared" si="496"/>
        <v>loti</v>
      </c>
      <c r="H3975" t="str">
        <f t="shared" si="497"/>
        <v>7</v>
      </c>
      <c r="I3975" t="str">
        <f t="shared" si="498"/>
        <v>gulln</v>
      </c>
      <c r="J3975" t="str">
        <f t="shared" si="499"/>
        <v>trult</v>
      </c>
      <c r="K3975" t="str">
        <f t="shared" si="500"/>
        <v>gulln</v>
      </c>
      <c r="L3975" t="str">
        <f>VLOOKUP(G3975,[1]VLOOKUP!$A$11:$B$14,2,FALSE)</f>
        <v>gulln</v>
      </c>
      <c r="M3975" t="s">
        <v>59</v>
      </c>
      <c r="N3975" t="str">
        <f>VLOOKUP(M3975,[1]VLOOKUP!$A$2:$C$9,2,FALSE)</f>
        <v>Non-Overlapping</v>
      </c>
      <c r="O3975" t="str">
        <f>VLOOKUP(M3975,[1]VLOOKUP!$A$2:$C$9,3,FALSE)</f>
        <v>Novel</v>
      </c>
      <c r="P3975">
        <v>2431391</v>
      </c>
      <c r="Q3975" t="s">
        <v>66</v>
      </c>
      <c r="R3975" t="s">
        <v>28</v>
      </c>
      <c r="S3975" t="s">
        <v>64</v>
      </c>
      <c r="T3975">
        <v>284</v>
      </c>
      <c r="U3975" t="s">
        <v>64</v>
      </c>
      <c r="V3975">
        <v>284</v>
      </c>
      <c r="W3975" t="s">
        <v>62</v>
      </c>
      <c r="X3975">
        <v>284</v>
      </c>
      <c r="Y3975" t="s">
        <v>64</v>
      </c>
      <c r="Z3975">
        <v>284</v>
      </c>
      <c r="AA3975" t="s">
        <v>41</v>
      </c>
      <c r="AB3975">
        <v>754</v>
      </c>
      <c r="AC3975" t="s">
        <v>42</v>
      </c>
      <c r="AD3975">
        <f t="shared" si="501"/>
        <v>1</v>
      </c>
      <c r="AE3975">
        <f t="shared" si="502"/>
        <v>0</v>
      </c>
      <c r="AF3975">
        <f t="shared" si="503"/>
        <v>0</v>
      </c>
    </row>
    <row r="3976" spans="1:32" x14ac:dyDescent="0.25">
      <c r="A3976">
        <v>689</v>
      </c>
      <c r="B3976">
        <v>16</v>
      </c>
      <c r="C3976">
        <v>1</v>
      </c>
      <c r="D3976" t="s">
        <v>28</v>
      </c>
      <c r="E3976" t="s">
        <v>71</v>
      </c>
      <c r="F3976" t="s">
        <v>30</v>
      </c>
      <c r="G3976" t="str">
        <f t="shared" si="496"/>
        <v>loti</v>
      </c>
      <c r="H3976" t="str">
        <f t="shared" si="497"/>
        <v>9</v>
      </c>
      <c r="I3976" t="str">
        <f t="shared" si="498"/>
        <v>trult</v>
      </c>
      <c r="J3976" t="str">
        <f t="shared" si="499"/>
        <v>gulln</v>
      </c>
      <c r="K3976" t="str">
        <f t="shared" si="500"/>
        <v>gulln</v>
      </c>
      <c r="L3976" t="str">
        <f>VLOOKUP(G3976,[1]VLOOKUP!$A$11:$B$14,2,FALSE)</f>
        <v>gulln</v>
      </c>
      <c r="M3976" t="s">
        <v>59</v>
      </c>
      <c r="N3976" t="str">
        <f>VLOOKUP(M3976,[1]VLOOKUP!$A$2:$C$9,2,FALSE)</f>
        <v>Non-Overlapping</v>
      </c>
      <c r="O3976" t="str">
        <f>VLOOKUP(M3976,[1]VLOOKUP!$A$2:$C$9,3,FALSE)</f>
        <v>Novel</v>
      </c>
      <c r="P3976">
        <v>2432431</v>
      </c>
      <c r="Q3976" t="s">
        <v>66</v>
      </c>
      <c r="R3976" t="s">
        <v>28</v>
      </c>
      <c r="S3976" t="s">
        <v>61</v>
      </c>
      <c r="T3976">
        <v>282</v>
      </c>
      <c r="U3976" t="s">
        <v>61</v>
      </c>
      <c r="V3976">
        <v>282</v>
      </c>
      <c r="W3976" t="s">
        <v>62</v>
      </c>
      <c r="X3976">
        <v>282</v>
      </c>
      <c r="Y3976" t="s">
        <v>61</v>
      </c>
      <c r="Z3976">
        <v>282</v>
      </c>
      <c r="AA3976" t="s">
        <v>35</v>
      </c>
      <c r="AB3976">
        <v>812</v>
      </c>
      <c r="AC3976" t="s">
        <v>36</v>
      </c>
      <c r="AD3976">
        <f t="shared" si="501"/>
        <v>1</v>
      </c>
      <c r="AE3976">
        <f t="shared" si="502"/>
        <v>0</v>
      </c>
      <c r="AF3976">
        <f t="shared" si="503"/>
        <v>0</v>
      </c>
    </row>
    <row r="3977" spans="1:32" x14ac:dyDescent="0.25">
      <c r="A3977">
        <v>690</v>
      </c>
      <c r="B3977">
        <v>16</v>
      </c>
      <c r="C3977">
        <v>1</v>
      </c>
      <c r="D3977" t="s">
        <v>28</v>
      </c>
      <c r="E3977" t="s">
        <v>71</v>
      </c>
      <c r="F3977" t="s">
        <v>30</v>
      </c>
      <c r="G3977" t="str">
        <f t="shared" si="496"/>
        <v>loti</v>
      </c>
      <c r="H3977" t="str">
        <f t="shared" si="497"/>
        <v>9</v>
      </c>
      <c r="I3977" t="str">
        <f t="shared" si="498"/>
        <v>trult</v>
      </c>
      <c r="J3977" t="str">
        <f t="shared" si="499"/>
        <v>gulln</v>
      </c>
      <c r="K3977" t="str">
        <f t="shared" si="500"/>
        <v>gulln</v>
      </c>
      <c r="L3977" t="str">
        <f>VLOOKUP(G3977,[1]VLOOKUP!$A$11:$B$14,2,FALSE)</f>
        <v>gulln</v>
      </c>
      <c r="M3977" t="s">
        <v>59</v>
      </c>
      <c r="N3977" t="str">
        <f>VLOOKUP(M3977,[1]VLOOKUP!$A$2:$C$9,2,FALSE)</f>
        <v>Non-Overlapping</v>
      </c>
      <c r="O3977" t="str">
        <f>VLOOKUP(M3977,[1]VLOOKUP!$A$2:$C$9,3,FALSE)</f>
        <v>Novel</v>
      </c>
      <c r="P3977">
        <v>2433527</v>
      </c>
      <c r="Q3977" t="s">
        <v>66</v>
      </c>
      <c r="R3977" t="s">
        <v>28</v>
      </c>
      <c r="S3977" t="s">
        <v>61</v>
      </c>
      <c r="T3977">
        <v>282</v>
      </c>
      <c r="U3977" t="s">
        <v>61</v>
      </c>
      <c r="V3977">
        <v>282</v>
      </c>
      <c r="W3977" t="s">
        <v>62</v>
      </c>
      <c r="X3977">
        <v>282</v>
      </c>
      <c r="Y3977" t="s">
        <v>61</v>
      </c>
      <c r="Z3977">
        <v>282</v>
      </c>
      <c r="AA3977" t="s">
        <v>35</v>
      </c>
      <c r="AB3977">
        <v>756</v>
      </c>
      <c r="AC3977" t="s">
        <v>36</v>
      </c>
      <c r="AD3977">
        <f t="shared" si="501"/>
        <v>1</v>
      </c>
      <c r="AE3977">
        <f t="shared" si="502"/>
        <v>0</v>
      </c>
      <c r="AF3977">
        <f t="shared" si="503"/>
        <v>0</v>
      </c>
    </row>
    <row r="3978" spans="1:32" x14ac:dyDescent="0.25">
      <c r="A3978">
        <v>691</v>
      </c>
      <c r="B3978">
        <v>16</v>
      </c>
      <c r="C3978">
        <v>1</v>
      </c>
      <c r="D3978" t="s">
        <v>28</v>
      </c>
      <c r="E3978" t="s">
        <v>76</v>
      </c>
      <c r="F3978" t="s">
        <v>30</v>
      </c>
      <c r="G3978" t="str">
        <f t="shared" si="496"/>
        <v>loti</v>
      </c>
      <c r="H3978" t="str">
        <f t="shared" si="497"/>
        <v>4</v>
      </c>
      <c r="I3978" t="str">
        <f t="shared" si="498"/>
        <v>trult</v>
      </c>
      <c r="J3978" t="str">
        <f t="shared" si="499"/>
        <v>gulln</v>
      </c>
      <c r="K3978" t="str">
        <f t="shared" si="500"/>
        <v>trult</v>
      </c>
      <c r="L3978" t="str">
        <f>VLOOKUP(G3978,[1]VLOOKUP!$A$11:$B$14,2,FALSE)</f>
        <v>gulln</v>
      </c>
      <c r="M3978" t="s">
        <v>59</v>
      </c>
      <c r="N3978" t="str">
        <f>VLOOKUP(M3978,[1]VLOOKUP!$A$2:$C$9,2,FALSE)</f>
        <v>Non-Overlapping</v>
      </c>
      <c r="O3978" t="str">
        <f>VLOOKUP(M3978,[1]VLOOKUP!$A$2:$C$9,3,FALSE)</f>
        <v>Novel</v>
      </c>
      <c r="P3978">
        <v>2434575</v>
      </c>
      <c r="Q3978" t="s">
        <v>60</v>
      </c>
      <c r="R3978" t="s">
        <v>28</v>
      </c>
      <c r="S3978" t="s">
        <v>64</v>
      </c>
      <c r="T3978">
        <v>282</v>
      </c>
      <c r="U3978" t="s">
        <v>64</v>
      </c>
      <c r="V3978">
        <v>282</v>
      </c>
      <c r="W3978" t="s">
        <v>62</v>
      </c>
      <c r="X3978">
        <v>282</v>
      </c>
      <c r="Y3978" t="s">
        <v>64</v>
      </c>
      <c r="Z3978">
        <v>282</v>
      </c>
      <c r="AA3978" t="s">
        <v>41</v>
      </c>
      <c r="AB3978">
        <v>724</v>
      </c>
      <c r="AC3978" t="s">
        <v>42</v>
      </c>
      <c r="AD3978">
        <f t="shared" si="501"/>
        <v>0</v>
      </c>
      <c r="AE3978">
        <f t="shared" si="502"/>
        <v>0</v>
      </c>
      <c r="AF3978">
        <f t="shared" si="503"/>
        <v>0</v>
      </c>
    </row>
    <row r="3979" spans="1:32" x14ac:dyDescent="0.25">
      <c r="A3979">
        <v>692</v>
      </c>
      <c r="B3979">
        <v>16</v>
      </c>
      <c r="C3979">
        <v>1</v>
      </c>
      <c r="D3979" t="s">
        <v>28</v>
      </c>
      <c r="E3979" t="s">
        <v>81</v>
      </c>
      <c r="F3979" t="s">
        <v>30</v>
      </c>
      <c r="G3979" t="str">
        <f t="shared" si="496"/>
        <v>loti</v>
      </c>
      <c r="H3979" t="str">
        <f t="shared" si="497"/>
        <v>7</v>
      </c>
      <c r="I3979" t="str">
        <f t="shared" si="498"/>
        <v>trult</v>
      </c>
      <c r="J3979" t="str">
        <f t="shared" si="499"/>
        <v>gulln</v>
      </c>
      <c r="K3979" t="str">
        <f t="shared" si="500"/>
        <v>gulln</v>
      </c>
      <c r="L3979" t="str">
        <f>VLOOKUP(G3979,[1]VLOOKUP!$A$11:$B$14,2,FALSE)</f>
        <v>gulln</v>
      </c>
      <c r="M3979" t="s">
        <v>59</v>
      </c>
      <c r="N3979" t="str">
        <f>VLOOKUP(M3979,[1]VLOOKUP!$A$2:$C$9,2,FALSE)</f>
        <v>Non-Overlapping</v>
      </c>
      <c r="O3979" t="str">
        <f>VLOOKUP(M3979,[1]VLOOKUP!$A$2:$C$9,3,FALSE)</f>
        <v>Novel</v>
      </c>
      <c r="P3979">
        <v>2435583</v>
      </c>
      <c r="Q3979" t="s">
        <v>66</v>
      </c>
      <c r="R3979" t="s">
        <v>28</v>
      </c>
      <c r="S3979" t="s">
        <v>61</v>
      </c>
      <c r="T3979">
        <v>282</v>
      </c>
      <c r="U3979" t="s">
        <v>61</v>
      </c>
      <c r="V3979">
        <v>282</v>
      </c>
      <c r="W3979" t="s">
        <v>62</v>
      </c>
      <c r="X3979">
        <v>282</v>
      </c>
      <c r="Y3979" t="s">
        <v>61</v>
      </c>
      <c r="Z3979">
        <v>282</v>
      </c>
      <c r="AA3979" t="s">
        <v>35</v>
      </c>
      <c r="AB3979">
        <v>1093</v>
      </c>
      <c r="AC3979" t="s">
        <v>36</v>
      </c>
      <c r="AD3979">
        <f t="shared" si="501"/>
        <v>1</v>
      </c>
      <c r="AE3979">
        <f t="shared" si="502"/>
        <v>0</v>
      </c>
      <c r="AF3979">
        <f t="shared" si="503"/>
        <v>0</v>
      </c>
    </row>
    <row r="3980" spans="1:32" x14ac:dyDescent="0.25">
      <c r="A3980">
        <v>693</v>
      </c>
      <c r="B3980">
        <v>16</v>
      </c>
      <c r="C3980">
        <v>1</v>
      </c>
      <c r="D3980" t="s">
        <v>28</v>
      </c>
      <c r="E3980" t="s">
        <v>73</v>
      </c>
      <c r="F3980" t="s">
        <v>30</v>
      </c>
      <c r="G3980" t="str">
        <f t="shared" si="496"/>
        <v>loti</v>
      </c>
      <c r="H3980" t="str">
        <f t="shared" si="497"/>
        <v>3</v>
      </c>
      <c r="I3980" t="str">
        <f t="shared" si="498"/>
        <v>gulln</v>
      </c>
      <c r="J3980" t="str">
        <f t="shared" si="499"/>
        <v>trult</v>
      </c>
      <c r="K3980" t="str">
        <f t="shared" si="500"/>
        <v>gulln</v>
      </c>
      <c r="L3980" t="str">
        <f>VLOOKUP(G3980,[1]VLOOKUP!$A$11:$B$14,2,FALSE)</f>
        <v>gulln</v>
      </c>
      <c r="M3980" t="s">
        <v>59</v>
      </c>
      <c r="N3980" t="str">
        <f>VLOOKUP(M3980,[1]VLOOKUP!$A$2:$C$9,2,FALSE)</f>
        <v>Non-Overlapping</v>
      </c>
      <c r="O3980" t="str">
        <f>VLOOKUP(M3980,[1]VLOOKUP!$A$2:$C$9,3,FALSE)</f>
        <v>Novel</v>
      </c>
      <c r="P3980">
        <v>2436959</v>
      </c>
      <c r="Q3980" t="s">
        <v>66</v>
      </c>
      <c r="R3980" t="s">
        <v>28</v>
      </c>
      <c r="S3980" t="s">
        <v>64</v>
      </c>
      <c r="T3980">
        <v>283</v>
      </c>
      <c r="U3980" t="s">
        <v>64</v>
      </c>
      <c r="V3980">
        <v>283</v>
      </c>
      <c r="W3980" t="s">
        <v>62</v>
      </c>
      <c r="X3980">
        <v>283</v>
      </c>
      <c r="Y3980" t="s">
        <v>64</v>
      </c>
      <c r="Z3980">
        <v>283</v>
      </c>
      <c r="AA3980" t="s">
        <v>41</v>
      </c>
      <c r="AB3980">
        <v>547</v>
      </c>
      <c r="AC3980" t="s">
        <v>42</v>
      </c>
      <c r="AD3980">
        <f t="shared" si="501"/>
        <v>1</v>
      </c>
      <c r="AE3980">
        <f t="shared" si="502"/>
        <v>0</v>
      </c>
      <c r="AF3980">
        <f t="shared" si="503"/>
        <v>0</v>
      </c>
    </row>
    <row r="3981" spans="1:32" x14ac:dyDescent="0.25">
      <c r="A3981">
        <v>694</v>
      </c>
      <c r="B3981">
        <v>16</v>
      </c>
      <c r="C3981">
        <v>1</v>
      </c>
      <c r="D3981" t="s">
        <v>28</v>
      </c>
      <c r="E3981" t="s">
        <v>73</v>
      </c>
      <c r="F3981" t="s">
        <v>30</v>
      </c>
      <c r="G3981" t="str">
        <f t="shared" si="496"/>
        <v>loti</v>
      </c>
      <c r="H3981" t="str">
        <f t="shared" si="497"/>
        <v>3</v>
      </c>
      <c r="I3981" t="str">
        <f t="shared" si="498"/>
        <v>gulln</v>
      </c>
      <c r="J3981" t="str">
        <f t="shared" si="499"/>
        <v>trult</v>
      </c>
      <c r="K3981" t="str">
        <f t="shared" si="500"/>
        <v>trult</v>
      </c>
      <c r="L3981" t="str">
        <f>VLOOKUP(G3981,[1]VLOOKUP!$A$11:$B$14,2,FALSE)</f>
        <v>gulln</v>
      </c>
      <c r="M3981" t="s">
        <v>59</v>
      </c>
      <c r="N3981" t="str">
        <f>VLOOKUP(M3981,[1]VLOOKUP!$A$2:$C$9,2,FALSE)</f>
        <v>Non-Overlapping</v>
      </c>
      <c r="O3981" t="str">
        <f>VLOOKUP(M3981,[1]VLOOKUP!$A$2:$C$9,3,FALSE)</f>
        <v>Novel</v>
      </c>
      <c r="P3981">
        <v>2437791</v>
      </c>
      <c r="Q3981" t="s">
        <v>60</v>
      </c>
      <c r="R3981" t="s">
        <v>28</v>
      </c>
      <c r="S3981" t="s">
        <v>61</v>
      </c>
      <c r="T3981">
        <v>282</v>
      </c>
      <c r="U3981" t="s">
        <v>61</v>
      </c>
      <c r="V3981">
        <v>282</v>
      </c>
      <c r="W3981" t="s">
        <v>62</v>
      </c>
      <c r="X3981">
        <v>282</v>
      </c>
      <c r="Y3981" t="s">
        <v>61</v>
      </c>
      <c r="Z3981">
        <v>282</v>
      </c>
      <c r="AA3981" t="s">
        <v>35</v>
      </c>
      <c r="AB3981">
        <v>916</v>
      </c>
      <c r="AC3981" t="s">
        <v>36</v>
      </c>
      <c r="AD3981">
        <f t="shared" si="501"/>
        <v>0</v>
      </c>
      <c r="AE3981">
        <f t="shared" si="502"/>
        <v>0</v>
      </c>
      <c r="AF3981">
        <f t="shared" si="503"/>
        <v>0</v>
      </c>
    </row>
    <row r="3982" spans="1:32" x14ac:dyDescent="0.25">
      <c r="A3982">
        <v>695</v>
      </c>
      <c r="B3982">
        <v>16</v>
      </c>
      <c r="C3982">
        <v>1</v>
      </c>
      <c r="D3982" t="s">
        <v>28</v>
      </c>
      <c r="E3982" t="s">
        <v>70</v>
      </c>
      <c r="F3982" t="s">
        <v>30</v>
      </c>
      <c r="G3982" t="str">
        <f t="shared" si="496"/>
        <v>loti</v>
      </c>
      <c r="H3982" t="str">
        <f t="shared" si="497"/>
        <v>2</v>
      </c>
      <c r="I3982" t="str">
        <f t="shared" si="498"/>
        <v>trult</v>
      </c>
      <c r="J3982" t="str">
        <f t="shared" si="499"/>
        <v>gulln</v>
      </c>
      <c r="K3982" t="str">
        <f t="shared" si="500"/>
        <v>trult</v>
      </c>
      <c r="L3982" t="str">
        <f>VLOOKUP(G3982,[1]VLOOKUP!$A$11:$B$14,2,FALSE)</f>
        <v>gulln</v>
      </c>
      <c r="M3982" t="s">
        <v>59</v>
      </c>
      <c r="N3982" t="str">
        <f>VLOOKUP(M3982,[1]VLOOKUP!$A$2:$C$9,2,FALSE)</f>
        <v>Non-Overlapping</v>
      </c>
      <c r="O3982" t="str">
        <f>VLOOKUP(M3982,[1]VLOOKUP!$A$2:$C$9,3,FALSE)</f>
        <v>Novel</v>
      </c>
      <c r="P3982">
        <v>2438991</v>
      </c>
      <c r="Q3982" t="s">
        <v>60</v>
      </c>
      <c r="R3982" t="s">
        <v>28</v>
      </c>
      <c r="S3982" t="s">
        <v>64</v>
      </c>
      <c r="T3982">
        <v>282</v>
      </c>
      <c r="U3982" t="s">
        <v>64</v>
      </c>
      <c r="V3982">
        <v>282</v>
      </c>
      <c r="W3982" t="s">
        <v>62</v>
      </c>
      <c r="X3982">
        <v>282</v>
      </c>
      <c r="Y3982" t="s">
        <v>64</v>
      </c>
      <c r="Z3982">
        <v>282</v>
      </c>
      <c r="AA3982" t="s">
        <v>41</v>
      </c>
      <c r="AB3982">
        <v>692</v>
      </c>
      <c r="AC3982" t="s">
        <v>42</v>
      </c>
      <c r="AD3982">
        <f t="shared" si="501"/>
        <v>0</v>
      </c>
      <c r="AE3982">
        <f t="shared" si="502"/>
        <v>0</v>
      </c>
      <c r="AF3982">
        <f t="shared" si="503"/>
        <v>0</v>
      </c>
    </row>
    <row r="3983" spans="1:32" x14ac:dyDescent="0.25">
      <c r="A3983">
        <v>696</v>
      </c>
      <c r="B3983">
        <v>16</v>
      </c>
      <c r="C3983">
        <v>1</v>
      </c>
      <c r="D3983" t="s">
        <v>28</v>
      </c>
      <c r="E3983" t="s">
        <v>78</v>
      </c>
      <c r="F3983" t="s">
        <v>30</v>
      </c>
      <c r="G3983" t="str">
        <f t="shared" si="496"/>
        <v>loti</v>
      </c>
      <c r="H3983" t="str">
        <f t="shared" si="497"/>
        <v>6</v>
      </c>
      <c r="I3983" t="str">
        <f t="shared" si="498"/>
        <v>gulln</v>
      </c>
      <c r="J3983" t="str">
        <f t="shared" si="499"/>
        <v>trult</v>
      </c>
      <c r="K3983" t="str">
        <f t="shared" si="500"/>
        <v>gulln</v>
      </c>
      <c r="L3983" t="str">
        <f>VLOOKUP(G3983,[1]VLOOKUP!$A$11:$B$14,2,FALSE)</f>
        <v>gulln</v>
      </c>
      <c r="M3983" t="s">
        <v>59</v>
      </c>
      <c r="N3983" t="str">
        <f>VLOOKUP(M3983,[1]VLOOKUP!$A$2:$C$9,2,FALSE)</f>
        <v>Non-Overlapping</v>
      </c>
      <c r="O3983" t="str">
        <f>VLOOKUP(M3983,[1]VLOOKUP!$A$2:$C$9,3,FALSE)</f>
        <v>Novel</v>
      </c>
      <c r="P3983">
        <v>2439967</v>
      </c>
      <c r="Q3983" t="s">
        <v>66</v>
      </c>
      <c r="R3983" t="s">
        <v>28</v>
      </c>
      <c r="S3983" t="s">
        <v>64</v>
      </c>
      <c r="T3983">
        <v>282</v>
      </c>
      <c r="U3983" t="s">
        <v>64</v>
      </c>
      <c r="V3983">
        <v>282</v>
      </c>
      <c r="W3983" t="s">
        <v>62</v>
      </c>
      <c r="X3983">
        <v>282</v>
      </c>
      <c r="Y3983" t="s">
        <v>64</v>
      </c>
      <c r="Z3983">
        <v>282</v>
      </c>
      <c r="AA3983" t="s">
        <v>41</v>
      </c>
      <c r="AB3983">
        <v>1356</v>
      </c>
      <c r="AC3983" t="s">
        <v>42</v>
      </c>
      <c r="AD3983">
        <f t="shared" si="501"/>
        <v>1</v>
      </c>
      <c r="AE3983">
        <f t="shared" si="502"/>
        <v>0</v>
      </c>
      <c r="AF3983">
        <f t="shared" si="503"/>
        <v>0</v>
      </c>
    </row>
    <row r="3984" spans="1:32" x14ac:dyDescent="0.25">
      <c r="A3984">
        <v>697</v>
      </c>
      <c r="B3984">
        <v>16</v>
      </c>
      <c r="C3984">
        <v>1</v>
      </c>
      <c r="D3984" t="s">
        <v>28</v>
      </c>
      <c r="E3984" t="s">
        <v>70</v>
      </c>
      <c r="F3984" t="s">
        <v>30</v>
      </c>
      <c r="G3984" t="str">
        <f t="shared" si="496"/>
        <v>loti</v>
      </c>
      <c r="H3984" t="str">
        <f t="shared" si="497"/>
        <v>2</v>
      </c>
      <c r="I3984" t="str">
        <f t="shared" si="498"/>
        <v>trult</v>
      </c>
      <c r="J3984" t="str">
        <f t="shared" si="499"/>
        <v>gulln</v>
      </c>
      <c r="K3984" t="str">
        <f t="shared" si="500"/>
        <v>trult</v>
      </c>
      <c r="L3984" t="str">
        <f>VLOOKUP(G3984,[1]VLOOKUP!$A$11:$B$14,2,FALSE)</f>
        <v>gulln</v>
      </c>
      <c r="M3984" t="s">
        <v>59</v>
      </c>
      <c r="N3984" t="str">
        <f>VLOOKUP(M3984,[1]VLOOKUP!$A$2:$C$9,2,FALSE)</f>
        <v>Non-Overlapping</v>
      </c>
      <c r="O3984" t="str">
        <f>VLOOKUP(M3984,[1]VLOOKUP!$A$2:$C$9,3,FALSE)</f>
        <v>Novel</v>
      </c>
      <c r="P3984">
        <v>2441615</v>
      </c>
      <c r="Q3984" t="s">
        <v>60</v>
      </c>
      <c r="R3984" t="s">
        <v>28</v>
      </c>
      <c r="S3984" t="s">
        <v>64</v>
      </c>
      <c r="T3984">
        <v>282</v>
      </c>
      <c r="U3984" t="s">
        <v>64</v>
      </c>
      <c r="V3984">
        <v>282</v>
      </c>
      <c r="W3984" t="s">
        <v>62</v>
      </c>
      <c r="X3984">
        <v>282</v>
      </c>
      <c r="Y3984" t="s">
        <v>64</v>
      </c>
      <c r="Z3984">
        <v>282</v>
      </c>
      <c r="AA3984" t="s">
        <v>41</v>
      </c>
      <c r="AB3984">
        <v>684</v>
      </c>
      <c r="AC3984" t="s">
        <v>42</v>
      </c>
      <c r="AD3984">
        <f t="shared" si="501"/>
        <v>0</v>
      </c>
      <c r="AE3984">
        <f t="shared" si="502"/>
        <v>0</v>
      </c>
      <c r="AF3984">
        <f t="shared" si="503"/>
        <v>0</v>
      </c>
    </row>
    <row r="3985" spans="1:32" x14ac:dyDescent="0.25">
      <c r="A3985">
        <v>698</v>
      </c>
      <c r="B3985">
        <v>16</v>
      </c>
      <c r="C3985">
        <v>1</v>
      </c>
      <c r="D3985" t="s">
        <v>28</v>
      </c>
      <c r="E3985" t="s">
        <v>68</v>
      </c>
      <c r="F3985" t="s">
        <v>30</v>
      </c>
      <c r="G3985" t="str">
        <f t="shared" si="496"/>
        <v>loti</v>
      </c>
      <c r="H3985" t="str">
        <f t="shared" si="497"/>
        <v>8</v>
      </c>
      <c r="I3985" t="str">
        <f t="shared" si="498"/>
        <v>gulln</v>
      </c>
      <c r="J3985" t="str">
        <f t="shared" si="499"/>
        <v>trult</v>
      </c>
      <c r="K3985" t="str">
        <f t="shared" si="500"/>
        <v>gulln</v>
      </c>
      <c r="L3985" t="str">
        <f>VLOOKUP(G3985,[1]VLOOKUP!$A$11:$B$14,2,FALSE)</f>
        <v>gulln</v>
      </c>
      <c r="M3985" t="s">
        <v>59</v>
      </c>
      <c r="N3985" t="str">
        <f>VLOOKUP(M3985,[1]VLOOKUP!$A$2:$C$9,2,FALSE)</f>
        <v>Non-Overlapping</v>
      </c>
      <c r="O3985" t="str">
        <f>VLOOKUP(M3985,[1]VLOOKUP!$A$2:$C$9,3,FALSE)</f>
        <v>Novel</v>
      </c>
      <c r="P3985">
        <v>2442583</v>
      </c>
      <c r="Q3985" t="s">
        <v>66</v>
      </c>
      <c r="R3985" t="s">
        <v>28</v>
      </c>
      <c r="S3985" t="s">
        <v>64</v>
      </c>
      <c r="T3985">
        <v>282</v>
      </c>
      <c r="U3985" t="s">
        <v>64</v>
      </c>
      <c r="V3985">
        <v>282</v>
      </c>
      <c r="W3985" t="s">
        <v>62</v>
      </c>
      <c r="X3985">
        <v>282</v>
      </c>
      <c r="Y3985" t="s">
        <v>64</v>
      </c>
      <c r="Z3985">
        <v>282</v>
      </c>
      <c r="AA3985" t="s">
        <v>41</v>
      </c>
      <c r="AB3985">
        <v>844</v>
      </c>
      <c r="AC3985" t="s">
        <v>42</v>
      </c>
      <c r="AD3985">
        <f t="shared" si="501"/>
        <v>1</v>
      </c>
      <c r="AE3985">
        <f t="shared" si="502"/>
        <v>0</v>
      </c>
      <c r="AF3985">
        <f t="shared" si="503"/>
        <v>0</v>
      </c>
    </row>
    <row r="3986" spans="1:32" x14ac:dyDescent="0.25">
      <c r="A3986">
        <v>699</v>
      </c>
      <c r="B3986">
        <v>16</v>
      </c>
      <c r="C3986">
        <v>1</v>
      </c>
      <c r="D3986" t="s">
        <v>28</v>
      </c>
      <c r="E3986" t="s">
        <v>70</v>
      </c>
      <c r="F3986" t="s">
        <v>30</v>
      </c>
      <c r="G3986" t="str">
        <f t="shared" si="496"/>
        <v>loti</v>
      </c>
      <c r="H3986" t="str">
        <f t="shared" si="497"/>
        <v>2</v>
      </c>
      <c r="I3986" t="str">
        <f t="shared" si="498"/>
        <v>trult</v>
      </c>
      <c r="J3986" t="str">
        <f t="shared" si="499"/>
        <v>gulln</v>
      </c>
      <c r="K3986" t="str">
        <f t="shared" si="500"/>
        <v>trult</v>
      </c>
      <c r="L3986" t="str">
        <f>VLOOKUP(G3986,[1]VLOOKUP!$A$11:$B$14,2,FALSE)</f>
        <v>gulln</v>
      </c>
      <c r="M3986" t="s">
        <v>59</v>
      </c>
      <c r="N3986" t="str">
        <f>VLOOKUP(M3986,[1]VLOOKUP!$A$2:$C$9,2,FALSE)</f>
        <v>Non-Overlapping</v>
      </c>
      <c r="O3986" t="str">
        <f>VLOOKUP(M3986,[1]VLOOKUP!$A$2:$C$9,3,FALSE)</f>
        <v>Novel</v>
      </c>
      <c r="P3986">
        <v>2443711</v>
      </c>
      <c r="Q3986" t="s">
        <v>60</v>
      </c>
      <c r="R3986" t="s">
        <v>28</v>
      </c>
      <c r="S3986" t="s">
        <v>64</v>
      </c>
      <c r="T3986">
        <v>282</v>
      </c>
      <c r="U3986" t="s">
        <v>64</v>
      </c>
      <c r="V3986">
        <v>282</v>
      </c>
      <c r="W3986" t="s">
        <v>62</v>
      </c>
      <c r="X3986">
        <v>282</v>
      </c>
      <c r="Y3986" t="s">
        <v>64</v>
      </c>
      <c r="Z3986">
        <v>282</v>
      </c>
      <c r="AA3986" t="s">
        <v>41</v>
      </c>
      <c r="AB3986">
        <v>716</v>
      </c>
      <c r="AC3986" t="s">
        <v>42</v>
      </c>
      <c r="AD3986">
        <f t="shared" si="501"/>
        <v>0</v>
      </c>
      <c r="AE3986">
        <f t="shared" si="502"/>
        <v>0</v>
      </c>
      <c r="AF3986">
        <f t="shared" si="503"/>
        <v>0</v>
      </c>
    </row>
    <row r="3987" spans="1:32" x14ac:dyDescent="0.25">
      <c r="A3987">
        <v>700</v>
      </c>
      <c r="B3987">
        <v>16</v>
      </c>
      <c r="C3987">
        <v>1</v>
      </c>
      <c r="D3987" t="s">
        <v>28</v>
      </c>
      <c r="E3987" t="s">
        <v>77</v>
      </c>
      <c r="F3987" t="s">
        <v>30</v>
      </c>
      <c r="G3987" t="str">
        <f t="shared" si="496"/>
        <v>loti</v>
      </c>
      <c r="H3987" t="str">
        <f t="shared" si="497"/>
        <v>6</v>
      </c>
      <c r="I3987" t="str">
        <f t="shared" si="498"/>
        <v>trult</v>
      </c>
      <c r="J3987" t="str">
        <f t="shared" si="499"/>
        <v>gulln</v>
      </c>
      <c r="K3987" t="str">
        <f t="shared" si="500"/>
        <v>gulln</v>
      </c>
      <c r="L3987" t="str">
        <f>VLOOKUP(G3987,[1]VLOOKUP!$A$11:$B$14,2,FALSE)</f>
        <v>gulln</v>
      </c>
      <c r="M3987" t="s">
        <v>59</v>
      </c>
      <c r="N3987" t="str">
        <f>VLOOKUP(M3987,[1]VLOOKUP!$A$2:$C$9,2,FALSE)</f>
        <v>Non-Overlapping</v>
      </c>
      <c r="O3987" t="str">
        <f>VLOOKUP(M3987,[1]VLOOKUP!$A$2:$C$9,3,FALSE)</f>
        <v>Novel</v>
      </c>
      <c r="P3987">
        <v>2444711</v>
      </c>
      <c r="Q3987" t="s">
        <v>66</v>
      </c>
      <c r="R3987" t="s">
        <v>28</v>
      </c>
      <c r="S3987" t="s">
        <v>61</v>
      </c>
      <c r="T3987">
        <v>282</v>
      </c>
      <c r="U3987" t="s">
        <v>61</v>
      </c>
      <c r="V3987">
        <v>282</v>
      </c>
      <c r="W3987" t="s">
        <v>62</v>
      </c>
      <c r="X3987">
        <v>282</v>
      </c>
      <c r="Y3987" t="s">
        <v>61</v>
      </c>
      <c r="Z3987">
        <v>282</v>
      </c>
      <c r="AA3987" t="s">
        <v>35</v>
      </c>
      <c r="AB3987">
        <v>1324</v>
      </c>
      <c r="AC3987" t="s">
        <v>36</v>
      </c>
      <c r="AD3987">
        <f t="shared" si="501"/>
        <v>1</v>
      </c>
      <c r="AE3987">
        <f t="shared" si="502"/>
        <v>0</v>
      </c>
      <c r="AF3987">
        <f t="shared" si="503"/>
        <v>0</v>
      </c>
    </row>
    <row r="3988" spans="1:32" x14ac:dyDescent="0.25">
      <c r="A3988">
        <v>701</v>
      </c>
      <c r="B3988">
        <v>16</v>
      </c>
      <c r="C3988">
        <v>1</v>
      </c>
      <c r="D3988" t="s">
        <v>28</v>
      </c>
      <c r="E3988" t="s">
        <v>70</v>
      </c>
      <c r="F3988" t="s">
        <v>30</v>
      </c>
      <c r="G3988" t="str">
        <f t="shared" si="496"/>
        <v>loti</v>
      </c>
      <c r="H3988" t="str">
        <f t="shared" si="497"/>
        <v>2</v>
      </c>
      <c r="I3988" t="str">
        <f t="shared" si="498"/>
        <v>trult</v>
      </c>
      <c r="J3988" t="str">
        <f t="shared" si="499"/>
        <v>gulln</v>
      </c>
      <c r="K3988" t="str">
        <f t="shared" si="500"/>
        <v>trult</v>
      </c>
      <c r="L3988" t="str">
        <f>VLOOKUP(G3988,[1]VLOOKUP!$A$11:$B$14,2,FALSE)</f>
        <v>gulln</v>
      </c>
      <c r="M3988" t="s">
        <v>59</v>
      </c>
      <c r="N3988" t="str">
        <f>VLOOKUP(M3988,[1]VLOOKUP!$A$2:$C$9,2,FALSE)</f>
        <v>Non-Overlapping</v>
      </c>
      <c r="O3988" t="str">
        <f>VLOOKUP(M3988,[1]VLOOKUP!$A$2:$C$9,3,FALSE)</f>
        <v>Novel</v>
      </c>
      <c r="P3988">
        <v>2446319</v>
      </c>
      <c r="Q3988" t="s">
        <v>60</v>
      </c>
      <c r="R3988" t="s">
        <v>28</v>
      </c>
      <c r="S3988" t="s">
        <v>64</v>
      </c>
      <c r="T3988">
        <v>282</v>
      </c>
      <c r="U3988" t="s">
        <v>64</v>
      </c>
      <c r="V3988">
        <v>282</v>
      </c>
      <c r="W3988" t="s">
        <v>62</v>
      </c>
      <c r="X3988">
        <v>282</v>
      </c>
      <c r="Y3988" t="s">
        <v>64</v>
      </c>
      <c r="Z3988">
        <v>282</v>
      </c>
      <c r="AA3988" t="s">
        <v>41</v>
      </c>
      <c r="AB3988">
        <v>604</v>
      </c>
      <c r="AC3988" t="s">
        <v>42</v>
      </c>
      <c r="AD3988">
        <f t="shared" si="501"/>
        <v>0</v>
      </c>
      <c r="AE3988">
        <f t="shared" si="502"/>
        <v>0</v>
      </c>
      <c r="AF3988">
        <f t="shared" si="503"/>
        <v>0</v>
      </c>
    </row>
    <row r="3989" spans="1:32" x14ac:dyDescent="0.25">
      <c r="A3989">
        <v>702</v>
      </c>
      <c r="B3989">
        <v>16</v>
      </c>
      <c r="C3989">
        <v>1</v>
      </c>
      <c r="D3989" t="s">
        <v>28</v>
      </c>
      <c r="E3989" t="s">
        <v>77</v>
      </c>
      <c r="F3989" t="s">
        <v>30</v>
      </c>
      <c r="G3989" t="str">
        <f t="shared" si="496"/>
        <v>loti</v>
      </c>
      <c r="H3989" t="str">
        <f t="shared" si="497"/>
        <v>6</v>
      </c>
      <c r="I3989" t="str">
        <f t="shared" si="498"/>
        <v>trult</v>
      </c>
      <c r="J3989" t="str">
        <f t="shared" si="499"/>
        <v>gulln</v>
      </c>
      <c r="K3989" t="str">
        <f t="shared" si="500"/>
        <v>gulln</v>
      </c>
      <c r="L3989" t="str">
        <f>VLOOKUP(G3989,[1]VLOOKUP!$A$11:$B$14,2,FALSE)</f>
        <v>gulln</v>
      </c>
      <c r="M3989" t="s">
        <v>59</v>
      </c>
      <c r="N3989" t="str">
        <f>VLOOKUP(M3989,[1]VLOOKUP!$A$2:$C$9,2,FALSE)</f>
        <v>Non-Overlapping</v>
      </c>
      <c r="O3989" t="str">
        <f>VLOOKUP(M3989,[1]VLOOKUP!$A$2:$C$9,3,FALSE)</f>
        <v>Novel</v>
      </c>
      <c r="P3989">
        <v>2447207</v>
      </c>
      <c r="Q3989" t="s">
        <v>66</v>
      </c>
      <c r="R3989" t="s">
        <v>28</v>
      </c>
      <c r="S3989" t="s">
        <v>61</v>
      </c>
      <c r="T3989">
        <v>283</v>
      </c>
      <c r="U3989" t="s">
        <v>61</v>
      </c>
      <c r="V3989">
        <v>283</v>
      </c>
      <c r="W3989" t="s">
        <v>62</v>
      </c>
      <c r="X3989">
        <v>283</v>
      </c>
      <c r="Y3989" t="s">
        <v>61</v>
      </c>
      <c r="Z3989">
        <v>283</v>
      </c>
      <c r="AA3989" t="s">
        <v>35</v>
      </c>
      <c r="AB3989">
        <v>875</v>
      </c>
      <c r="AC3989" t="s">
        <v>36</v>
      </c>
      <c r="AD3989">
        <f t="shared" si="501"/>
        <v>1</v>
      </c>
      <c r="AE3989">
        <f t="shared" si="502"/>
        <v>0</v>
      </c>
      <c r="AF3989">
        <f t="shared" si="503"/>
        <v>0</v>
      </c>
    </row>
    <row r="3990" spans="1:32" x14ac:dyDescent="0.25">
      <c r="A3990">
        <v>703</v>
      </c>
      <c r="B3990">
        <v>16</v>
      </c>
      <c r="C3990">
        <v>1</v>
      </c>
      <c r="D3990" t="s">
        <v>28</v>
      </c>
      <c r="E3990" t="s">
        <v>67</v>
      </c>
      <c r="F3990" t="s">
        <v>30</v>
      </c>
      <c r="G3990" t="str">
        <f t="shared" si="496"/>
        <v>loti</v>
      </c>
      <c r="H3990" t="str">
        <f t="shared" si="497"/>
        <v>2</v>
      </c>
      <c r="I3990" t="str">
        <f t="shared" si="498"/>
        <v>gulln</v>
      </c>
      <c r="J3990" t="str">
        <f t="shared" si="499"/>
        <v>trult</v>
      </c>
      <c r="K3990" t="str">
        <f t="shared" si="500"/>
        <v>trult</v>
      </c>
      <c r="L3990" t="str">
        <f>VLOOKUP(G3990,[1]VLOOKUP!$A$11:$B$14,2,FALSE)</f>
        <v>gulln</v>
      </c>
      <c r="M3990" t="s">
        <v>59</v>
      </c>
      <c r="N3990" t="str">
        <f>VLOOKUP(M3990,[1]VLOOKUP!$A$2:$C$9,2,FALSE)</f>
        <v>Non-Overlapping</v>
      </c>
      <c r="O3990" t="str">
        <f>VLOOKUP(M3990,[1]VLOOKUP!$A$2:$C$9,3,FALSE)</f>
        <v>Novel</v>
      </c>
      <c r="P3990">
        <v>2448376</v>
      </c>
      <c r="Q3990" t="s">
        <v>60</v>
      </c>
      <c r="R3990" t="s">
        <v>28</v>
      </c>
      <c r="S3990" t="s">
        <v>61</v>
      </c>
      <c r="T3990">
        <v>283</v>
      </c>
      <c r="U3990" t="s">
        <v>61</v>
      </c>
      <c r="V3990">
        <v>283</v>
      </c>
      <c r="W3990" t="s">
        <v>62</v>
      </c>
      <c r="X3990">
        <v>283</v>
      </c>
      <c r="Y3990" t="s">
        <v>61</v>
      </c>
      <c r="Z3990">
        <v>283</v>
      </c>
      <c r="AA3990" t="s">
        <v>35</v>
      </c>
      <c r="AB3990">
        <v>786</v>
      </c>
      <c r="AC3990" t="s">
        <v>36</v>
      </c>
      <c r="AD3990">
        <f t="shared" si="501"/>
        <v>0</v>
      </c>
      <c r="AE3990">
        <f t="shared" si="502"/>
        <v>0</v>
      </c>
      <c r="AF3990">
        <f t="shared" si="503"/>
        <v>0</v>
      </c>
    </row>
    <row r="3991" spans="1:32" x14ac:dyDescent="0.25">
      <c r="A3991">
        <v>704</v>
      </c>
      <c r="B3991">
        <v>16</v>
      </c>
      <c r="C3991">
        <v>1</v>
      </c>
      <c r="D3991" t="s">
        <v>28</v>
      </c>
      <c r="E3991" t="s">
        <v>76</v>
      </c>
      <c r="F3991" t="s">
        <v>30</v>
      </c>
      <c r="G3991" t="str">
        <f t="shared" si="496"/>
        <v>loti</v>
      </c>
      <c r="H3991" t="str">
        <f t="shared" si="497"/>
        <v>4</v>
      </c>
      <c r="I3991" t="str">
        <f t="shared" si="498"/>
        <v>trult</v>
      </c>
      <c r="J3991" t="str">
        <f t="shared" si="499"/>
        <v>gulln</v>
      </c>
      <c r="K3991" t="str">
        <f t="shared" si="500"/>
        <v>trult</v>
      </c>
      <c r="L3991" t="str">
        <f>VLOOKUP(G3991,[1]VLOOKUP!$A$11:$B$14,2,FALSE)</f>
        <v>gulln</v>
      </c>
      <c r="M3991" t="s">
        <v>59</v>
      </c>
      <c r="N3991" t="str">
        <f>VLOOKUP(M3991,[1]VLOOKUP!$A$2:$C$9,2,FALSE)</f>
        <v>Non-Overlapping</v>
      </c>
      <c r="O3991" t="str">
        <f>VLOOKUP(M3991,[1]VLOOKUP!$A$2:$C$9,3,FALSE)</f>
        <v>Novel</v>
      </c>
      <c r="P3991">
        <v>2449447</v>
      </c>
      <c r="Q3991" t="s">
        <v>60</v>
      </c>
      <c r="R3991" t="s">
        <v>28</v>
      </c>
      <c r="S3991" t="s">
        <v>64</v>
      </c>
      <c r="T3991">
        <v>282</v>
      </c>
      <c r="U3991" t="s">
        <v>64</v>
      </c>
      <c r="V3991">
        <v>282</v>
      </c>
      <c r="W3991" t="s">
        <v>62</v>
      </c>
      <c r="X3991">
        <v>282</v>
      </c>
      <c r="Y3991" t="s">
        <v>64</v>
      </c>
      <c r="Z3991">
        <v>282</v>
      </c>
      <c r="AA3991" t="s">
        <v>41</v>
      </c>
      <c r="AB3991">
        <v>1236</v>
      </c>
      <c r="AC3991" t="s">
        <v>42</v>
      </c>
      <c r="AD3991">
        <f t="shared" si="501"/>
        <v>0</v>
      </c>
      <c r="AE3991">
        <f t="shared" si="502"/>
        <v>0</v>
      </c>
      <c r="AF3991">
        <f t="shared" si="503"/>
        <v>0</v>
      </c>
    </row>
    <row r="3992" spans="1:32" x14ac:dyDescent="0.25">
      <c r="A3992">
        <v>705</v>
      </c>
      <c r="B3992">
        <v>16</v>
      </c>
      <c r="C3992">
        <v>1</v>
      </c>
      <c r="D3992" t="s">
        <v>28</v>
      </c>
      <c r="E3992" t="s">
        <v>71</v>
      </c>
      <c r="F3992" t="s">
        <v>30</v>
      </c>
      <c r="G3992" t="str">
        <f t="shared" si="496"/>
        <v>loti</v>
      </c>
      <c r="H3992" t="str">
        <f t="shared" si="497"/>
        <v>9</v>
      </c>
      <c r="I3992" t="str">
        <f t="shared" si="498"/>
        <v>trult</v>
      </c>
      <c r="J3992" t="str">
        <f t="shared" si="499"/>
        <v>gulln</v>
      </c>
      <c r="K3992" t="str">
        <f t="shared" si="500"/>
        <v>gulln</v>
      </c>
      <c r="L3992" t="str">
        <f>VLOOKUP(G3992,[1]VLOOKUP!$A$11:$B$14,2,FALSE)</f>
        <v>gulln</v>
      </c>
      <c r="M3992" t="s">
        <v>59</v>
      </c>
      <c r="N3992" t="str">
        <f>VLOOKUP(M3992,[1]VLOOKUP!$A$2:$C$9,2,FALSE)</f>
        <v>Non-Overlapping</v>
      </c>
      <c r="O3992" t="str">
        <f>VLOOKUP(M3992,[1]VLOOKUP!$A$2:$C$9,3,FALSE)</f>
        <v>Novel</v>
      </c>
      <c r="P3992">
        <v>2450967</v>
      </c>
      <c r="Q3992" t="s">
        <v>66</v>
      </c>
      <c r="R3992" t="s">
        <v>28</v>
      </c>
      <c r="S3992" t="s">
        <v>61</v>
      </c>
      <c r="T3992">
        <v>282</v>
      </c>
      <c r="U3992" t="s">
        <v>61</v>
      </c>
      <c r="V3992">
        <v>282</v>
      </c>
      <c r="W3992" t="s">
        <v>62</v>
      </c>
      <c r="X3992">
        <v>282</v>
      </c>
      <c r="Y3992" t="s">
        <v>61</v>
      </c>
      <c r="Z3992">
        <v>282</v>
      </c>
      <c r="AA3992" t="s">
        <v>35</v>
      </c>
      <c r="AB3992">
        <v>636</v>
      </c>
      <c r="AC3992" t="s">
        <v>36</v>
      </c>
      <c r="AD3992">
        <f t="shared" si="501"/>
        <v>1</v>
      </c>
      <c r="AE3992">
        <f t="shared" si="502"/>
        <v>0</v>
      </c>
      <c r="AF3992">
        <f t="shared" si="503"/>
        <v>0</v>
      </c>
    </row>
    <row r="3993" spans="1:32" x14ac:dyDescent="0.25">
      <c r="A3993">
        <v>706</v>
      </c>
      <c r="B3993">
        <v>16</v>
      </c>
      <c r="C3993">
        <v>1</v>
      </c>
      <c r="D3993" t="s">
        <v>28</v>
      </c>
      <c r="E3993" t="s">
        <v>67</v>
      </c>
      <c r="F3993" t="s">
        <v>30</v>
      </c>
      <c r="G3993" t="str">
        <f t="shared" si="496"/>
        <v>loti</v>
      </c>
      <c r="H3993" t="str">
        <f t="shared" si="497"/>
        <v>2</v>
      </c>
      <c r="I3993" t="str">
        <f t="shared" si="498"/>
        <v>gulln</v>
      </c>
      <c r="J3993" t="str">
        <f t="shared" si="499"/>
        <v>trult</v>
      </c>
      <c r="K3993" t="str">
        <f t="shared" si="500"/>
        <v>trult</v>
      </c>
      <c r="L3993" t="str">
        <f>VLOOKUP(G3993,[1]VLOOKUP!$A$11:$B$14,2,FALSE)</f>
        <v>gulln</v>
      </c>
      <c r="M3993" t="s">
        <v>59</v>
      </c>
      <c r="N3993" t="str">
        <f>VLOOKUP(M3993,[1]VLOOKUP!$A$2:$C$9,2,FALSE)</f>
        <v>Non-Overlapping</v>
      </c>
      <c r="O3993" t="str">
        <f>VLOOKUP(M3993,[1]VLOOKUP!$A$2:$C$9,3,FALSE)</f>
        <v>Novel</v>
      </c>
      <c r="P3993">
        <v>2451887</v>
      </c>
      <c r="Q3993" t="s">
        <v>60</v>
      </c>
      <c r="R3993" t="s">
        <v>28</v>
      </c>
      <c r="S3993" t="s">
        <v>61</v>
      </c>
      <c r="T3993">
        <v>283</v>
      </c>
      <c r="U3993" t="s">
        <v>61</v>
      </c>
      <c r="V3993">
        <v>283</v>
      </c>
      <c r="W3993" t="s">
        <v>62</v>
      </c>
      <c r="X3993">
        <v>283</v>
      </c>
      <c r="Y3993" t="s">
        <v>61</v>
      </c>
      <c r="Z3993">
        <v>283</v>
      </c>
      <c r="AA3993" t="s">
        <v>35</v>
      </c>
      <c r="AB3993">
        <v>827</v>
      </c>
      <c r="AC3993" t="s">
        <v>36</v>
      </c>
      <c r="AD3993">
        <f t="shared" si="501"/>
        <v>0</v>
      </c>
      <c r="AE3993">
        <f t="shared" si="502"/>
        <v>0</v>
      </c>
      <c r="AF3993">
        <f t="shared" si="503"/>
        <v>0</v>
      </c>
    </row>
    <row r="3994" spans="1:32" x14ac:dyDescent="0.25">
      <c r="A3994">
        <v>707</v>
      </c>
      <c r="B3994">
        <v>16</v>
      </c>
      <c r="C3994">
        <v>1</v>
      </c>
      <c r="D3994" t="s">
        <v>28</v>
      </c>
      <c r="E3994" t="s">
        <v>76</v>
      </c>
      <c r="F3994" t="s">
        <v>30</v>
      </c>
      <c r="G3994" t="str">
        <f t="shared" si="496"/>
        <v>loti</v>
      </c>
      <c r="H3994" t="str">
        <f t="shared" si="497"/>
        <v>4</v>
      </c>
      <c r="I3994" t="str">
        <f t="shared" si="498"/>
        <v>trult</v>
      </c>
      <c r="J3994" t="str">
        <f t="shared" si="499"/>
        <v>gulln</v>
      </c>
      <c r="K3994" t="str">
        <f t="shared" si="500"/>
        <v>trult</v>
      </c>
      <c r="L3994" t="str">
        <f>VLOOKUP(G3994,[1]VLOOKUP!$A$11:$B$14,2,FALSE)</f>
        <v>gulln</v>
      </c>
      <c r="M3994" t="s">
        <v>59</v>
      </c>
      <c r="N3994" t="str">
        <f>VLOOKUP(M3994,[1]VLOOKUP!$A$2:$C$9,2,FALSE)</f>
        <v>Non-Overlapping</v>
      </c>
      <c r="O3994" t="str">
        <f>VLOOKUP(M3994,[1]VLOOKUP!$A$2:$C$9,3,FALSE)</f>
        <v>Novel</v>
      </c>
      <c r="P3994">
        <v>2452999</v>
      </c>
      <c r="Q3994" t="s">
        <v>60</v>
      </c>
      <c r="R3994" t="s">
        <v>28</v>
      </c>
      <c r="S3994" t="s">
        <v>64</v>
      </c>
      <c r="T3994">
        <v>282</v>
      </c>
      <c r="U3994" t="s">
        <v>64</v>
      </c>
      <c r="V3994">
        <v>282</v>
      </c>
      <c r="W3994" t="s">
        <v>62</v>
      </c>
      <c r="X3994">
        <v>282</v>
      </c>
      <c r="Y3994" t="s">
        <v>64</v>
      </c>
      <c r="Z3994">
        <v>282</v>
      </c>
      <c r="AA3994" t="s">
        <v>41</v>
      </c>
      <c r="AB3994">
        <v>892</v>
      </c>
      <c r="AC3994" t="s">
        <v>42</v>
      </c>
      <c r="AD3994">
        <f t="shared" si="501"/>
        <v>0</v>
      </c>
      <c r="AE3994">
        <f t="shared" si="502"/>
        <v>0</v>
      </c>
      <c r="AF3994">
        <f t="shared" si="503"/>
        <v>0</v>
      </c>
    </row>
    <row r="3995" spans="1:32" x14ac:dyDescent="0.25">
      <c r="A3995">
        <v>708</v>
      </c>
      <c r="B3995">
        <v>16</v>
      </c>
      <c r="C3995">
        <v>1</v>
      </c>
      <c r="D3995" t="s">
        <v>28</v>
      </c>
      <c r="E3995" t="s">
        <v>68</v>
      </c>
      <c r="F3995" t="s">
        <v>30</v>
      </c>
      <c r="G3995" t="str">
        <f t="shared" si="496"/>
        <v>loti</v>
      </c>
      <c r="H3995" t="str">
        <f t="shared" si="497"/>
        <v>8</v>
      </c>
      <c r="I3995" t="str">
        <f t="shared" si="498"/>
        <v>gulln</v>
      </c>
      <c r="J3995" t="str">
        <f t="shared" si="499"/>
        <v>trult</v>
      </c>
      <c r="K3995" t="str">
        <f t="shared" si="500"/>
        <v>gulln</v>
      </c>
      <c r="L3995" t="str">
        <f>VLOOKUP(G3995,[1]VLOOKUP!$A$11:$B$14,2,FALSE)</f>
        <v>gulln</v>
      </c>
      <c r="M3995" t="s">
        <v>59</v>
      </c>
      <c r="N3995" t="str">
        <f>VLOOKUP(M3995,[1]VLOOKUP!$A$2:$C$9,2,FALSE)</f>
        <v>Non-Overlapping</v>
      </c>
      <c r="O3995" t="str">
        <f>VLOOKUP(M3995,[1]VLOOKUP!$A$2:$C$9,3,FALSE)</f>
        <v>Novel</v>
      </c>
      <c r="P3995">
        <v>2454175</v>
      </c>
      <c r="Q3995" t="s">
        <v>66</v>
      </c>
      <c r="R3995" t="s">
        <v>28</v>
      </c>
      <c r="S3995" t="s">
        <v>64</v>
      </c>
      <c r="T3995">
        <v>283</v>
      </c>
      <c r="U3995" t="s">
        <v>64</v>
      </c>
      <c r="V3995">
        <v>283</v>
      </c>
      <c r="W3995" t="s">
        <v>62</v>
      </c>
      <c r="X3995">
        <v>283</v>
      </c>
      <c r="Y3995" t="s">
        <v>64</v>
      </c>
      <c r="Z3995">
        <v>283</v>
      </c>
      <c r="AA3995" t="s">
        <v>41</v>
      </c>
      <c r="AB3995">
        <v>795</v>
      </c>
      <c r="AC3995" t="s">
        <v>42</v>
      </c>
      <c r="AD3995">
        <f t="shared" si="501"/>
        <v>1</v>
      </c>
      <c r="AE3995">
        <f t="shared" si="502"/>
        <v>0</v>
      </c>
      <c r="AF3995">
        <f t="shared" si="503"/>
        <v>0</v>
      </c>
    </row>
    <row r="3996" spans="1:32" x14ac:dyDescent="0.25">
      <c r="A3996">
        <v>709</v>
      </c>
      <c r="B3996">
        <v>16</v>
      </c>
      <c r="C3996">
        <v>1</v>
      </c>
      <c r="D3996" t="s">
        <v>28</v>
      </c>
      <c r="E3996" t="s">
        <v>73</v>
      </c>
      <c r="F3996" t="s">
        <v>30</v>
      </c>
      <c r="G3996" t="str">
        <f t="shared" si="496"/>
        <v>loti</v>
      </c>
      <c r="H3996" t="str">
        <f t="shared" si="497"/>
        <v>3</v>
      </c>
      <c r="I3996" t="str">
        <f t="shared" si="498"/>
        <v>gulln</v>
      </c>
      <c r="J3996" t="str">
        <f t="shared" si="499"/>
        <v>trult</v>
      </c>
      <c r="K3996" t="str">
        <f t="shared" si="500"/>
        <v>trult</v>
      </c>
      <c r="L3996" t="str">
        <f>VLOOKUP(G3996,[1]VLOOKUP!$A$11:$B$14,2,FALSE)</f>
        <v>gulln</v>
      </c>
      <c r="M3996" t="s">
        <v>59</v>
      </c>
      <c r="N3996" t="str">
        <f>VLOOKUP(M3996,[1]VLOOKUP!$A$2:$C$9,2,FALSE)</f>
        <v>Non-Overlapping</v>
      </c>
      <c r="O3996" t="str">
        <f>VLOOKUP(M3996,[1]VLOOKUP!$A$2:$C$9,3,FALSE)</f>
        <v>Novel</v>
      </c>
      <c r="P3996">
        <v>2455263</v>
      </c>
      <c r="Q3996" t="s">
        <v>60</v>
      </c>
      <c r="R3996" t="s">
        <v>28</v>
      </c>
      <c r="S3996" t="s">
        <v>61</v>
      </c>
      <c r="T3996">
        <v>282</v>
      </c>
      <c r="U3996" t="s">
        <v>61</v>
      </c>
      <c r="V3996">
        <v>282</v>
      </c>
      <c r="W3996" t="s">
        <v>62</v>
      </c>
      <c r="X3996">
        <v>282</v>
      </c>
      <c r="Y3996" t="s">
        <v>61</v>
      </c>
      <c r="Z3996">
        <v>282</v>
      </c>
      <c r="AA3996" t="s">
        <v>35</v>
      </c>
      <c r="AB3996">
        <v>780</v>
      </c>
      <c r="AC3996" t="s">
        <v>36</v>
      </c>
      <c r="AD3996">
        <f t="shared" si="501"/>
        <v>0</v>
      </c>
      <c r="AE3996">
        <f t="shared" si="502"/>
        <v>0</v>
      </c>
      <c r="AF3996">
        <f t="shared" si="503"/>
        <v>0</v>
      </c>
    </row>
    <row r="3997" spans="1:32" x14ac:dyDescent="0.25">
      <c r="A3997">
        <v>710</v>
      </c>
      <c r="B3997">
        <v>16</v>
      </c>
      <c r="C3997">
        <v>1</v>
      </c>
      <c r="D3997" t="s">
        <v>28</v>
      </c>
      <c r="E3997" t="s">
        <v>65</v>
      </c>
      <c r="F3997" t="s">
        <v>30</v>
      </c>
      <c r="G3997" t="str">
        <f t="shared" si="496"/>
        <v>loti</v>
      </c>
      <c r="H3997" t="str">
        <f t="shared" si="497"/>
        <v>7</v>
      </c>
      <c r="I3997" t="str">
        <f t="shared" si="498"/>
        <v>gulln</v>
      </c>
      <c r="J3997" t="str">
        <f t="shared" si="499"/>
        <v>trult</v>
      </c>
      <c r="K3997" t="str">
        <f t="shared" si="500"/>
        <v>gulln</v>
      </c>
      <c r="L3997" t="str">
        <f>VLOOKUP(G3997,[1]VLOOKUP!$A$11:$B$14,2,FALSE)</f>
        <v>gulln</v>
      </c>
      <c r="M3997" t="s">
        <v>59</v>
      </c>
      <c r="N3997" t="str">
        <f>VLOOKUP(M3997,[1]VLOOKUP!$A$2:$C$9,2,FALSE)</f>
        <v>Non-Overlapping</v>
      </c>
      <c r="O3997" t="str">
        <f>VLOOKUP(M3997,[1]VLOOKUP!$A$2:$C$9,3,FALSE)</f>
        <v>Novel</v>
      </c>
      <c r="P3997">
        <v>2456327</v>
      </c>
      <c r="Q3997" t="s">
        <v>66</v>
      </c>
      <c r="R3997" t="s">
        <v>28</v>
      </c>
      <c r="S3997" t="s">
        <v>64</v>
      </c>
      <c r="T3997">
        <v>282</v>
      </c>
      <c r="U3997" t="s">
        <v>64</v>
      </c>
      <c r="V3997">
        <v>282</v>
      </c>
      <c r="W3997" t="s">
        <v>62</v>
      </c>
      <c r="X3997">
        <v>282</v>
      </c>
      <c r="Y3997" t="s">
        <v>64</v>
      </c>
      <c r="Z3997">
        <v>282</v>
      </c>
      <c r="AA3997" t="s">
        <v>41</v>
      </c>
      <c r="AB3997">
        <v>1028</v>
      </c>
      <c r="AC3997" t="s">
        <v>42</v>
      </c>
      <c r="AD3997">
        <f t="shared" si="501"/>
        <v>1</v>
      </c>
      <c r="AE3997">
        <f t="shared" si="502"/>
        <v>0</v>
      </c>
      <c r="AF3997">
        <f t="shared" si="503"/>
        <v>0</v>
      </c>
    </row>
    <row r="3998" spans="1:32" x14ac:dyDescent="0.25">
      <c r="A3998">
        <v>711</v>
      </c>
      <c r="B3998">
        <v>16</v>
      </c>
      <c r="C3998">
        <v>1</v>
      </c>
      <c r="D3998" t="s">
        <v>28</v>
      </c>
      <c r="E3998" t="s">
        <v>58</v>
      </c>
      <c r="F3998" t="s">
        <v>30</v>
      </c>
      <c r="G3998" t="str">
        <f t="shared" si="496"/>
        <v>loti</v>
      </c>
      <c r="H3998" t="str">
        <f t="shared" si="497"/>
        <v>4</v>
      </c>
      <c r="I3998" t="str">
        <f t="shared" si="498"/>
        <v>gulln</v>
      </c>
      <c r="J3998" t="str">
        <f t="shared" si="499"/>
        <v>trult</v>
      </c>
      <c r="K3998" t="str">
        <f t="shared" si="500"/>
        <v>trult</v>
      </c>
      <c r="L3998" t="str">
        <f>VLOOKUP(G3998,[1]VLOOKUP!$A$11:$B$14,2,FALSE)</f>
        <v>gulln</v>
      </c>
      <c r="M3998" t="s">
        <v>59</v>
      </c>
      <c r="N3998" t="str">
        <f>VLOOKUP(M3998,[1]VLOOKUP!$A$2:$C$9,2,FALSE)</f>
        <v>Non-Overlapping</v>
      </c>
      <c r="O3998" t="str">
        <f>VLOOKUP(M3998,[1]VLOOKUP!$A$2:$C$9,3,FALSE)</f>
        <v>Novel</v>
      </c>
      <c r="P3998">
        <v>2457639</v>
      </c>
      <c r="Q3998" t="s">
        <v>60</v>
      </c>
      <c r="R3998" t="s">
        <v>28</v>
      </c>
      <c r="S3998" t="s">
        <v>61</v>
      </c>
      <c r="T3998">
        <v>282</v>
      </c>
      <c r="U3998" t="s">
        <v>61</v>
      </c>
      <c r="V3998">
        <v>282</v>
      </c>
      <c r="W3998" t="s">
        <v>62</v>
      </c>
      <c r="X3998">
        <v>282</v>
      </c>
      <c r="Y3998" t="s">
        <v>61</v>
      </c>
      <c r="Z3998">
        <v>282</v>
      </c>
      <c r="AA3998" t="s">
        <v>35</v>
      </c>
      <c r="AB3998">
        <v>668</v>
      </c>
      <c r="AC3998" t="s">
        <v>36</v>
      </c>
      <c r="AD3998">
        <f t="shared" si="501"/>
        <v>0</v>
      </c>
      <c r="AE3998">
        <f t="shared" si="502"/>
        <v>0</v>
      </c>
      <c r="AF3998">
        <f t="shared" si="503"/>
        <v>0</v>
      </c>
    </row>
    <row r="3999" spans="1:32" x14ac:dyDescent="0.25">
      <c r="A3999">
        <v>712</v>
      </c>
      <c r="B3999">
        <v>16</v>
      </c>
      <c r="C3999">
        <v>1</v>
      </c>
      <c r="D3999" t="s">
        <v>28</v>
      </c>
      <c r="E3999" t="s">
        <v>65</v>
      </c>
      <c r="F3999" t="s">
        <v>30</v>
      </c>
      <c r="G3999" t="str">
        <f t="shared" si="496"/>
        <v>loti</v>
      </c>
      <c r="H3999" t="str">
        <f t="shared" si="497"/>
        <v>7</v>
      </c>
      <c r="I3999" t="str">
        <f t="shared" si="498"/>
        <v>gulln</v>
      </c>
      <c r="J3999" t="str">
        <f t="shared" si="499"/>
        <v>trult</v>
      </c>
      <c r="K3999" t="str">
        <f t="shared" si="500"/>
        <v>gulln</v>
      </c>
      <c r="L3999" t="str">
        <f>VLOOKUP(G3999,[1]VLOOKUP!$A$11:$B$14,2,FALSE)</f>
        <v>gulln</v>
      </c>
      <c r="M3999" t="s">
        <v>59</v>
      </c>
      <c r="N3999" t="str">
        <f>VLOOKUP(M3999,[1]VLOOKUP!$A$2:$C$9,2,FALSE)</f>
        <v>Non-Overlapping</v>
      </c>
      <c r="O3999" t="str">
        <f>VLOOKUP(M3999,[1]VLOOKUP!$A$2:$C$9,3,FALSE)</f>
        <v>Novel</v>
      </c>
      <c r="P3999">
        <v>2458591</v>
      </c>
      <c r="Q3999" t="s">
        <v>66</v>
      </c>
      <c r="R3999" t="s">
        <v>28</v>
      </c>
      <c r="S3999" t="s">
        <v>64</v>
      </c>
      <c r="T3999">
        <v>282</v>
      </c>
      <c r="U3999" t="s">
        <v>64</v>
      </c>
      <c r="V3999">
        <v>282</v>
      </c>
      <c r="W3999" t="s">
        <v>62</v>
      </c>
      <c r="X3999">
        <v>282</v>
      </c>
      <c r="Y3999" t="s">
        <v>64</v>
      </c>
      <c r="Z3999">
        <v>282</v>
      </c>
      <c r="AA3999" t="s">
        <v>41</v>
      </c>
      <c r="AB3999">
        <v>700</v>
      </c>
      <c r="AC3999" t="s">
        <v>42</v>
      </c>
      <c r="AD3999">
        <f t="shared" si="501"/>
        <v>1</v>
      </c>
      <c r="AE3999">
        <f t="shared" si="502"/>
        <v>0</v>
      </c>
      <c r="AF3999">
        <f t="shared" si="503"/>
        <v>0</v>
      </c>
    </row>
    <row r="4000" spans="1:32" x14ac:dyDescent="0.25">
      <c r="A4000">
        <v>713</v>
      </c>
      <c r="B4000">
        <v>16</v>
      </c>
      <c r="C4000">
        <v>1</v>
      </c>
      <c r="D4000" t="s">
        <v>28</v>
      </c>
      <c r="E4000" t="s">
        <v>77</v>
      </c>
      <c r="F4000" t="s">
        <v>30</v>
      </c>
      <c r="G4000" t="str">
        <f t="shared" si="496"/>
        <v>loti</v>
      </c>
      <c r="H4000" t="str">
        <f t="shared" si="497"/>
        <v>6</v>
      </c>
      <c r="I4000" t="str">
        <f t="shared" si="498"/>
        <v>trult</v>
      </c>
      <c r="J4000" t="str">
        <f t="shared" si="499"/>
        <v>gulln</v>
      </c>
      <c r="K4000" t="str">
        <f t="shared" si="500"/>
        <v>gulln</v>
      </c>
      <c r="L4000" t="str">
        <f>VLOOKUP(G4000,[1]VLOOKUP!$A$11:$B$14,2,FALSE)</f>
        <v>gulln</v>
      </c>
      <c r="M4000" t="s">
        <v>59</v>
      </c>
      <c r="N4000" t="str">
        <f>VLOOKUP(M4000,[1]VLOOKUP!$A$2:$C$9,2,FALSE)</f>
        <v>Non-Overlapping</v>
      </c>
      <c r="O4000" t="str">
        <f>VLOOKUP(M4000,[1]VLOOKUP!$A$2:$C$9,3,FALSE)</f>
        <v>Novel</v>
      </c>
      <c r="P4000">
        <v>2459575</v>
      </c>
      <c r="Q4000" t="s">
        <v>66</v>
      </c>
      <c r="R4000" t="s">
        <v>28</v>
      </c>
      <c r="S4000" t="s">
        <v>61</v>
      </c>
      <c r="T4000">
        <v>282</v>
      </c>
      <c r="U4000" t="s">
        <v>61</v>
      </c>
      <c r="V4000">
        <v>282</v>
      </c>
      <c r="W4000" t="s">
        <v>62</v>
      </c>
      <c r="X4000">
        <v>282</v>
      </c>
      <c r="Y4000" t="s">
        <v>61</v>
      </c>
      <c r="Z4000">
        <v>282</v>
      </c>
      <c r="AA4000" t="s">
        <v>35</v>
      </c>
      <c r="AB4000">
        <v>1540</v>
      </c>
      <c r="AC4000" t="s">
        <v>36</v>
      </c>
      <c r="AD4000">
        <f t="shared" si="501"/>
        <v>1</v>
      </c>
      <c r="AE4000">
        <f t="shared" si="502"/>
        <v>0</v>
      </c>
      <c r="AF4000">
        <f t="shared" si="503"/>
        <v>0</v>
      </c>
    </row>
    <row r="4001" spans="1:32" x14ac:dyDescent="0.25">
      <c r="A4001">
        <v>714</v>
      </c>
      <c r="B4001">
        <v>16</v>
      </c>
      <c r="C4001">
        <v>1</v>
      </c>
      <c r="D4001" t="s">
        <v>28</v>
      </c>
      <c r="E4001" t="s">
        <v>74</v>
      </c>
      <c r="F4001" t="s">
        <v>30</v>
      </c>
      <c r="G4001" t="str">
        <f t="shared" si="496"/>
        <v>loti</v>
      </c>
      <c r="H4001" t="str">
        <f t="shared" si="497"/>
        <v>5</v>
      </c>
      <c r="I4001" t="str">
        <f t="shared" si="498"/>
        <v>trult</v>
      </c>
      <c r="J4001" t="str">
        <f t="shared" si="499"/>
        <v>gulln</v>
      </c>
      <c r="K4001" t="str">
        <f t="shared" si="500"/>
        <v>trult</v>
      </c>
      <c r="L4001" t="str">
        <f>VLOOKUP(G4001,[1]VLOOKUP!$A$11:$B$14,2,FALSE)</f>
        <v>gulln</v>
      </c>
      <c r="M4001" t="s">
        <v>59</v>
      </c>
      <c r="N4001" t="str">
        <f>VLOOKUP(M4001,[1]VLOOKUP!$A$2:$C$9,2,FALSE)</f>
        <v>Non-Overlapping</v>
      </c>
      <c r="O4001" t="str">
        <f>VLOOKUP(M4001,[1]VLOOKUP!$A$2:$C$9,3,FALSE)</f>
        <v>Novel</v>
      </c>
      <c r="P4001">
        <v>2461399</v>
      </c>
      <c r="Q4001" t="s">
        <v>60</v>
      </c>
      <c r="R4001" t="s">
        <v>28</v>
      </c>
      <c r="S4001" t="s">
        <v>64</v>
      </c>
      <c r="T4001">
        <v>282</v>
      </c>
      <c r="U4001" t="s">
        <v>64</v>
      </c>
      <c r="V4001">
        <v>282</v>
      </c>
      <c r="W4001" t="s">
        <v>62</v>
      </c>
      <c r="X4001">
        <v>282</v>
      </c>
      <c r="Y4001" t="s">
        <v>64</v>
      </c>
      <c r="Z4001">
        <v>282</v>
      </c>
      <c r="AA4001" t="s">
        <v>41</v>
      </c>
      <c r="AB4001">
        <v>924</v>
      </c>
      <c r="AC4001" t="s">
        <v>42</v>
      </c>
      <c r="AD4001">
        <f t="shared" si="501"/>
        <v>0</v>
      </c>
      <c r="AE4001">
        <f t="shared" si="502"/>
        <v>0</v>
      </c>
      <c r="AF4001">
        <f t="shared" si="503"/>
        <v>0</v>
      </c>
    </row>
    <row r="4002" spans="1:32" x14ac:dyDescent="0.25">
      <c r="A4002">
        <v>715</v>
      </c>
      <c r="B4002">
        <v>16</v>
      </c>
      <c r="C4002">
        <v>1</v>
      </c>
      <c r="D4002" t="s">
        <v>28</v>
      </c>
      <c r="E4002" t="s">
        <v>73</v>
      </c>
      <c r="F4002" t="s">
        <v>30</v>
      </c>
      <c r="G4002" t="str">
        <f t="shared" si="496"/>
        <v>loti</v>
      </c>
      <c r="H4002" t="str">
        <f t="shared" si="497"/>
        <v>3</v>
      </c>
      <c r="I4002" t="str">
        <f t="shared" si="498"/>
        <v>gulln</v>
      </c>
      <c r="J4002" t="str">
        <f t="shared" si="499"/>
        <v>trult</v>
      </c>
      <c r="K4002" t="str">
        <f t="shared" si="500"/>
        <v>trult</v>
      </c>
      <c r="L4002" t="str">
        <f>VLOOKUP(G4002,[1]VLOOKUP!$A$11:$B$14,2,FALSE)</f>
        <v>gulln</v>
      </c>
      <c r="M4002" t="s">
        <v>59</v>
      </c>
      <c r="N4002" t="str">
        <f>VLOOKUP(M4002,[1]VLOOKUP!$A$2:$C$9,2,FALSE)</f>
        <v>Non-Overlapping</v>
      </c>
      <c r="O4002" t="str">
        <f>VLOOKUP(M4002,[1]VLOOKUP!$A$2:$C$9,3,FALSE)</f>
        <v>Novel</v>
      </c>
      <c r="P4002">
        <v>2462615</v>
      </c>
      <c r="Q4002" t="s">
        <v>60</v>
      </c>
      <c r="R4002" t="s">
        <v>28</v>
      </c>
      <c r="S4002" t="s">
        <v>61</v>
      </c>
      <c r="T4002">
        <v>283</v>
      </c>
      <c r="U4002" t="s">
        <v>61</v>
      </c>
      <c r="V4002">
        <v>283</v>
      </c>
      <c r="W4002" t="s">
        <v>62</v>
      </c>
      <c r="X4002">
        <v>283</v>
      </c>
      <c r="Y4002" t="s">
        <v>61</v>
      </c>
      <c r="Z4002">
        <v>283</v>
      </c>
      <c r="AA4002" t="s">
        <v>35</v>
      </c>
      <c r="AB4002">
        <v>771</v>
      </c>
      <c r="AC4002" t="s">
        <v>36</v>
      </c>
      <c r="AD4002">
        <f t="shared" si="501"/>
        <v>0</v>
      </c>
      <c r="AE4002">
        <f t="shared" si="502"/>
        <v>0</v>
      </c>
      <c r="AF4002">
        <f t="shared" si="503"/>
        <v>0</v>
      </c>
    </row>
    <row r="4003" spans="1:32" x14ac:dyDescent="0.25">
      <c r="A4003">
        <v>716</v>
      </c>
      <c r="B4003">
        <v>16</v>
      </c>
      <c r="C4003">
        <v>1</v>
      </c>
      <c r="D4003" t="s">
        <v>28</v>
      </c>
      <c r="E4003" t="s">
        <v>80</v>
      </c>
      <c r="F4003" t="s">
        <v>30</v>
      </c>
      <c r="G4003" t="str">
        <f t="shared" si="496"/>
        <v>loti</v>
      </c>
      <c r="H4003" t="str">
        <f t="shared" si="497"/>
        <v>9</v>
      </c>
      <c r="I4003" t="str">
        <f t="shared" si="498"/>
        <v>gulln</v>
      </c>
      <c r="J4003" t="str">
        <f t="shared" si="499"/>
        <v>trult</v>
      </c>
      <c r="K4003" t="str">
        <f t="shared" si="500"/>
        <v>gulln</v>
      </c>
      <c r="L4003" t="str">
        <f>VLOOKUP(G4003,[1]VLOOKUP!$A$11:$B$14,2,FALSE)</f>
        <v>gulln</v>
      </c>
      <c r="M4003" t="s">
        <v>59</v>
      </c>
      <c r="N4003" t="str">
        <f>VLOOKUP(M4003,[1]VLOOKUP!$A$2:$C$9,2,FALSE)</f>
        <v>Non-Overlapping</v>
      </c>
      <c r="O4003" t="str">
        <f>VLOOKUP(M4003,[1]VLOOKUP!$A$2:$C$9,3,FALSE)</f>
        <v>Novel</v>
      </c>
      <c r="P4003">
        <v>2463671</v>
      </c>
      <c r="Q4003" t="s">
        <v>66</v>
      </c>
      <c r="R4003" t="s">
        <v>28</v>
      </c>
      <c r="S4003" t="s">
        <v>64</v>
      </c>
      <c r="T4003">
        <v>282</v>
      </c>
      <c r="U4003" t="s">
        <v>64</v>
      </c>
      <c r="V4003">
        <v>282</v>
      </c>
      <c r="W4003" t="s">
        <v>62</v>
      </c>
      <c r="X4003">
        <v>282</v>
      </c>
      <c r="Y4003" t="s">
        <v>64</v>
      </c>
      <c r="Z4003">
        <v>282</v>
      </c>
      <c r="AA4003" t="s">
        <v>41</v>
      </c>
      <c r="AB4003">
        <v>772</v>
      </c>
      <c r="AC4003" t="s">
        <v>42</v>
      </c>
      <c r="AD4003">
        <f t="shared" si="501"/>
        <v>1</v>
      </c>
      <c r="AE4003">
        <f t="shared" si="502"/>
        <v>0</v>
      </c>
      <c r="AF4003">
        <f t="shared" si="503"/>
        <v>0</v>
      </c>
    </row>
    <row r="4004" spans="1:32" x14ac:dyDescent="0.25">
      <c r="A4004">
        <v>717</v>
      </c>
      <c r="B4004">
        <v>16</v>
      </c>
      <c r="C4004">
        <v>1</v>
      </c>
      <c r="D4004" t="s">
        <v>28</v>
      </c>
      <c r="E4004" t="s">
        <v>58</v>
      </c>
      <c r="F4004" t="s">
        <v>30</v>
      </c>
      <c r="G4004" t="str">
        <f t="shared" si="496"/>
        <v>loti</v>
      </c>
      <c r="H4004" t="str">
        <f t="shared" si="497"/>
        <v>4</v>
      </c>
      <c r="I4004" t="str">
        <f t="shared" si="498"/>
        <v>gulln</v>
      </c>
      <c r="J4004" t="str">
        <f t="shared" si="499"/>
        <v>trult</v>
      </c>
      <c r="K4004" t="str">
        <f t="shared" si="500"/>
        <v>trult</v>
      </c>
      <c r="L4004" t="str">
        <f>VLOOKUP(G4004,[1]VLOOKUP!$A$11:$B$14,2,FALSE)</f>
        <v>gulln</v>
      </c>
      <c r="M4004" t="s">
        <v>59</v>
      </c>
      <c r="N4004" t="str">
        <f>VLOOKUP(M4004,[1]VLOOKUP!$A$2:$C$9,2,FALSE)</f>
        <v>Non-Overlapping</v>
      </c>
      <c r="O4004" t="str">
        <f>VLOOKUP(M4004,[1]VLOOKUP!$A$2:$C$9,3,FALSE)</f>
        <v>Novel</v>
      </c>
      <c r="P4004">
        <v>2464727</v>
      </c>
      <c r="Q4004" t="s">
        <v>60</v>
      </c>
      <c r="R4004" t="s">
        <v>28</v>
      </c>
      <c r="S4004" t="s">
        <v>61</v>
      </c>
      <c r="T4004">
        <v>282</v>
      </c>
      <c r="U4004" t="s">
        <v>61</v>
      </c>
      <c r="V4004">
        <v>282</v>
      </c>
      <c r="W4004" t="s">
        <v>62</v>
      </c>
      <c r="X4004">
        <v>282</v>
      </c>
      <c r="Y4004" t="s">
        <v>61</v>
      </c>
      <c r="Z4004">
        <v>282</v>
      </c>
      <c r="AA4004" t="s">
        <v>35</v>
      </c>
      <c r="AB4004">
        <v>932</v>
      </c>
      <c r="AC4004" t="s">
        <v>36</v>
      </c>
      <c r="AD4004">
        <f t="shared" si="501"/>
        <v>0</v>
      </c>
      <c r="AE4004">
        <f t="shared" si="502"/>
        <v>0</v>
      </c>
      <c r="AF4004">
        <f t="shared" si="503"/>
        <v>0</v>
      </c>
    </row>
    <row r="4005" spans="1:32" x14ac:dyDescent="0.25">
      <c r="A4005">
        <v>718</v>
      </c>
      <c r="B4005">
        <v>16</v>
      </c>
      <c r="C4005">
        <v>1</v>
      </c>
      <c r="D4005" t="s">
        <v>28</v>
      </c>
      <c r="E4005" t="s">
        <v>71</v>
      </c>
      <c r="F4005" t="s">
        <v>30</v>
      </c>
      <c r="G4005" t="str">
        <f t="shared" si="496"/>
        <v>loti</v>
      </c>
      <c r="H4005" t="str">
        <f t="shared" si="497"/>
        <v>9</v>
      </c>
      <c r="I4005" t="str">
        <f t="shared" si="498"/>
        <v>trult</v>
      </c>
      <c r="J4005" t="str">
        <f t="shared" si="499"/>
        <v>gulln</v>
      </c>
      <c r="K4005" t="str">
        <f t="shared" si="500"/>
        <v>gulln</v>
      </c>
      <c r="L4005" t="str">
        <f>VLOOKUP(G4005,[1]VLOOKUP!$A$11:$B$14,2,FALSE)</f>
        <v>gulln</v>
      </c>
      <c r="M4005" t="s">
        <v>59</v>
      </c>
      <c r="N4005" t="str">
        <f>VLOOKUP(M4005,[1]VLOOKUP!$A$2:$C$9,2,FALSE)</f>
        <v>Non-Overlapping</v>
      </c>
      <c r="O4005" t="str">
        <f>VLOOKUP(M4005,[1]VLOOKUP!$A$2:$C$9,3,FALSE)</f>
        <v>Novel</v>
      </c>
      <c r="P4005">
        <v>2465943</v>
      </c>
      <c r="Q4005" t="s">
        <v>66</v>
      </c>
      <c r="R4005" t="s">
        <v>28</v>
      </c>
      <c r="S4005" t="s">
        <v>61</v>
      </c>
      <c r="T4005">
        <v>282</v>
      </c>
      <c r="U4005" t="s">
        <v>61</v>
      </c>
      <c r="V4005">
        <v>282</v>
      </c>
      <c r="W4005" t="s">
        <v>62</v>
      </c>
      <c r="X4005">
        <v>282</v>
      </c>
      <c r="Y4005" t="s">
        <v>61</v>
      </c>
      <c r="Z4005">
        <v>282</v>
      </c>
      <c r="AA4005" t="s">
        <v>35</v>
      </c>
      <c r="AB4005">
        <v>852</v>
      </c>
      <c r="AC4005" t="s">
        <v>36</v>
      </c>
      <c r="AD4005">
        <f t="shared" si="501"/>
        <v>1</v>
      </c>
      <c r="AE4005">
        <f t="shared" si="502"/>
        <v>0</v>
      </c>
      <c r="AF4005">
        <f t="shared" si="503"/>
        <v>0</v>
      </c>
    </row>
    <row r="4006" spans="1:32" x14ac:dyDescent="0.25">
      <c r="A4006">
        <v>719</v>
      </c>
      <c r="B4006">
        <v>16</v>
      </c>
      <c r="C4006">
        <v>1</v>
      </c>
      <c r="D4006" t="s">
        <v>28</v>
      </c>
      <c r="E4006" t="s">
        <v>72</v>
      </c>
      <c r="F4006" t="s">
        <v>30</v>
      </c>
      <c r="G4006" t="str">
        <f t="shared" si="496"/>
        <v>loti</v>
      </c>
      <c r="H4006" t="str">
        <f t="shared" si="497"/>
        <v>8</v>
      </c>
      <c r="I4006" t="str">
        <f t="shared" si="498"/>
        <v>trult</v>
      </c>
      <c r="J4006" t="str">
        <f t="shared" si="499"/>
        <v>gulln</v>
      </c>
      <c r="K4006" t="str">
        <f t="shared" si="500"/>
        <v>gulln</v>
      </c>
      <c r="L4006" t="str">
        <f>VLOOKUP(G4006,[1]VLOOKUP!$A$11:$B$14,2,FALSE)</f>
        <v>gulln</v>
      </c>
      <c r="M4006" t="s">
        <v>59</v>
      </c>
      <c r="N4006" t="str">
        <f>VLOOKUP(M4006,[1]VLOOKUP!$A$2:$C$9,2,FALSE)</f>
        <v>Non-Overlapping</v>
      </c>
      <c r="O4006" t="str">
        <f>VLOOKUP(M4006,[1]VLOOKUP!$A$2:$C$9,3,FALSE)</f>
        <v>Novel</v>
      </c>
      <c r="P4006">
        <v>2467079</v>
      </c>
      <c r="Q4006" t="s">
        <v>66</v>
      </c>
      <c r="R4006" t="s">
        <v>28</v>
      </c>
      <c r="S4006" t="s">
        <v>61</v>
      </c>
      <c r="T4006">
        <v>283</v>
      </c>
      <c r="U4006" t="s">
        <v>61</v>
      </c>
      <c r="V4006">
        <v>283</v>
      </c>
      <c r="W4006" t="s">
        <v>62</v>
      </c>
      <c r="X4006">
        <v>283</v>
      </c>
      <c r="Y4006" t="s">
        <v>61</v>
      </c>
      <c r="Z4006">
        <v>283</v>
      </c>
      <c r="AA4006" t="s">
        <v>35</v>
      </c>
      <c r="AB4006">
        <v>851</v>
      </c>
      <c r="AC4006" t="s">
        <v>36</v>
      </c>
      <c r="AD4006">
        <f t="shared" si="501"/>
        <v>1</v>
      </c>
      <c r="AE4006">
        <f t="shared" si="502"/>
        <v>0</v>
      </c>
      <c r="AF4006">
        <f t="shared" si="503"/>
        <v>0</v>
      </c>
    </row>
    <row r="4007" spans="1:32" x14ac:dyDescent="0.25">
      <c r="A4007">
        <v>720</v>
      </c>
      <c r="B4007">
        <v>16</v>
      </c>
      <c r="C4007">
        <v>1</v>
      </c>
      <c r="D4007" t="s">
        <v>28</v>
      </c>
      <c r="E4007" t="s">
        <v>72</v>
      </c>
      <c r="F4007" t="s">
        <v>30</v>
      </c>
      <c r="G4007" t="str">
        <f t="shared" si="496"/>
        <v>loti</v>
      </c>
      <c r="H4007" t="str">
        <f t="shared" si="497"/>
        <v>8</v>
      </c>
      <c r="I4007" t="str">
        <f t="shared" si="498"/>
        <v>trult</v>
      </c>
      <c r="J4007" t="str">
        <f t="shared" si="499"/>
        <v>gulln</v>
      </c>
      <c r="K4007" t="str">
        <f t="shared" si="500"/>
        <v>gulln</v>
      </c>
      <c r="L4007" t="str">
        <f>VLOOKUP(G4007,[1]VLOOKUP!$A$11:$B$14,2,FALSE)</f>
        <v>gulln</v>
      </c>
      <c r="M4007" t="s">
        <v>59</v>
      </c>
      <c r="N4007" t="str">
        <f>VLOOKUP(M4007,[1]VLOOKUP!$A$2:$C$9,2,FALSE)</f>
        <v>Non-Overlapping</v>
      </c>
      <c r="O4007" t="str">
        <f>VLOOKUP(M4007,[1]VLOOKUP!$A$2:$C$9,3,FALSE)</f>
        <v>Novel</v>
      </c>
      <c r="P4007">
        <v>2468215</v>
      </c>
      <c r="Q4007" t="s">
        <v>66</v>
      </c>
      <c r="R4007" t="s">
        <v>28</v>
      </c>
      <c r="S4007" t="s">
        <v>61</v>
      </c>
      <c r="T4007">
        <v>282</v>
      </c>
      <c r="U4007" t="s">
        <v>61</v>
      </c>
      <c r="V4007">
        <v>282</v>
      </c>
      <c r="W4007" t="s">
        <v>62</v>
      </c>
      <c r="X4007">
        <v>282</v>
      </c>
      <c r="Y4007" t="s">
        <v>61</v>
      </c>
      <c r="Z4007">
        <v>282</v>
      </c>
      <c r="AA4007" t="s">
        <v>35</v>
      </c>
      <c r="AB4007">
        <v>860</v>
      </c>
      <c r="AC4007" t="s">
        <v>36</v>
      </c>
      <c r="AD4007">
        <f t="shared" si="501"/>
        <v>1</v>
      </c>
      <c r="AE4007">
        <f t="shared" si="502"/>
        <v>0</v>
      </c>
      <c r="AF4007">
        <f t="shared" si="503"/>
        <v>0</v>
      </c>
    </row>
    <row r="4008" spans="1:32" x14ac:dyDescent="0.25">
      <c r="A4008">
        <v>721</v>
      </c>
      <c r="B4008">
        <v>16</v>
      </c>
      <c r="C4008">
        <v>1</v>
      </c>
      <c r="D4008" t="s">
        <v>28</v>
      </c>
      <c r="E4008" t="s">
        <v>65</v>
      </c>
      <c r="F4008" t="s">
        <v>30</v>
      </c>
      <c r="G4008" t="str">
        <f t="shared" si="496"/>
        <v>loti</v>
      </c>
      <c r="H4008" t="str">
        <f t="shared" si="497"/>
        <v>7</v>
      </c>
      <c r="I4008" t="str">
        <f t="shared" si="498"/>
        <v>gulln</v>
      </c>
      <c r="J4008" t="str">
        <f t="shared" si="499"/>
        <v>trult</v>
      </c>
      <c r="K4008" t="str">
        <f t="shared" si="500"/>
        <v>gulln</v>
      </c>
      <c r="L4008" t="str">
        <f>VLOOKUP(G4008,[1]VLOOKUP!$A$11:$B$14,2,FALSE)</f>
        <v>gulln</v>
      </c>
      <c r="M4008" t="s">
        <v>59</v>
      </c>
      <c r="N4008" t="str">
        <f>VLOOKUP(M4008,[1]VLOOKUP!$A$2:$C$9,2,FALSE)</f>
        <v>Non-Overlapping</v>
      </c>
      <c r="O4008" t="str">
        <f>VLOOKUP(M4008,[1]VLOOKUP!$A$2:$C$9,3,FALSE)</f>
        <v>Novel</v>
      </c>
      <c r="P4008">
        <v>2469367</v>
      </c>
      <c r="Q4008" t="s">
        <v>66</v>
      </c>
      <c r="R4008" t="s">
        <v>28</v>
      </c>
      <c r="S4008" t="s">
        <v>64</v>
      </c>
      <c r="T4008">
        <v>283</v>
      </c>
      <c r="U4008" t="s">
        <v>64</v>
      </c>
      <c r="V4008">
        <v>283</v>
      </c>
      <c r="W4008" t="s">
        <v>62</v>
      </c>
      <c r="X4008">
        <v>283</v>
      </c>
      <c r="Y4008" t="s">
        <v>64</v>
      </c>
      <c r="Z4008">
        <v>283</v>
      </c>
      <c r="AA4008" t="s">
        <v>41</v>
      </c>
      <c r="AB4008">
        <v>1075</v>
      </c>
      <c r="AC4008" t="s">
        <v>42</v>
      </c>
      <c r="AD4008">
        <f t="shared" si="501"/>
        <v>1</v>
      </c>
      <c r="AE4008">
        <f t="shared" si="502"/>
        <v>0</v>
      </c>
      <c r="AF4008">
        <f t="shared" si="503"/>
        <v>0</v>
      </c>
    </row>
    <row r="4009" spans="1:32" x14ac:dyDescent="0.25">
      <c r="A4009">
        <v>722</v>
      </c>
      <c r="B4009">
        <v>16</v>
      </c>
      <c r="C4009">
        <v>1</v>
      </c>
      <c r="D4009" t="s">
        <v>28</v>
      </c>
      <c r="E4009" t="s">
        <v>63</v>
      </c>
      <c r="F4009" t="s">
        <v>30</v>
      </c>
      <c r="G4009" t="str">
        <f t="shared" si="496"/>
        <v>loti</v>
      </c>
      <c r="H4009" t="str">
        <f t="shared" si="497"/>
        <v>1</v>
      </c>
      <c r="I4009" t="str">
        <f t="shared" si="498"/>
        <v>trult</v>
      </c>
      <c r="J4009" t="str">
        <f t="shared" si="499"/>
        <v>gulln</v>
      </c>
      <c r="K4009" t="str">
        <f t="shared" si="500"/>
        <v>trult</v>
      </c>
      <c r="L4009" t="str">
        <f>VLOOKUP(G4009,[1]VLOOKUP!$A$11:$B$14,2,FALSE)</f>
        <v>gulln</v>
      </c>
      <c r="M4009" t="s">
        <v>59</v>
      </c>
      <c r="N4009" t="str">
        <f>VLOOKUP(M4009,[1]VLOOKUP!$A$2:$C$9,2,FALSE)</f>
        <v>Non-Overlapping</v>
      </c>
      <c r="O4009" t="str">
        <f>VLOOKUP(M4009,[1]VLOOKUP!$A$2:$C$9,3,FALSE)</f>
        <v>Novel</v>
      </c>
      <c r="P4009">
        <v>2470727</v>
      </c>
      <c r="Q4009" t="s">
        <v>60</v>
      </c>
      <c r="R4009" t="s">
        <v>28</v>
      </c>
      <c r="S4009" t="s">
        <v>64</v>
      </c>
      <c r="T4009">
        <v>283</v>
      </c>
      <c r="U4009" t="s">
        <v>64</v>
      </c>
      <c r="V4009">
        <v>283</v>
      </c>
      <c r="W4009" t="s">
        <v>62</v>
      </c>
      <c r="X4009">
        <v>283</v>
      </c>
      <c r="Y4009" t="s">
        <v>64</v>
      </c>
      <c r="Z4009">
        <v>283</v>
      </c>
      <c r="AA4009" t="s">
        <v>41</v>
      </c>
      <c r="AB4009">
        <v>923</v>
      </c>
      <c r="AC4009" t="s">
        <v>42</v>
      </c>
      <c r="AD4009">
        <f t="shared" si="501"/>
        <v>0</v>
      </c>
      <c r="AE4009">
        <f t="shared" si="502"/>
        <v>0</v>
      </c>
      <c r="AF4009">
        <f t="shared" si="503"/>
        <v>0</v>
      </c>
    </row>
    <row r="4010" spans="1:32" x14ac:dyDescent="0.25">
      <c r="A4010">
        <v>723</v>
      </c>
      <c r="B4010">
        <v>16</v>
      </c>
      <c r="C4010">
        <v>1</v>
      </c>
      <c r="D4010" t="s">
        <v>28</v>
      </c>
      <c r="E4010" t="s">
        <v>70</v>
      </c>
      <c r="F4010" t="s">
        <v>30</v>
      </c>
      <c r="G4010" t="str">
        <f t="shared" si="496"/>
        <v>loti</v>
      </c>
      <c r="H4010" t="str">
        <f t="shared" si="497"/>
        <v>2</v>
      </c>
      <c r="I4010" t="str">
        <f t="shared" si="498"/>
        <v>trult</v>
      </c>
      <c r="J4010" t="str">
        <f t="shared" si="499"/>
        <v>gulln</v>
      </c>
      <c r="K4010" t="str">
        <f t="shared" si="500"/>
        <v>trult</v>
      </c>
      <c r="L4010" t="str">
        <f>VLOOKUP(G4010,[1]VLOOKUP!$A$11:$B$14,2,FALSE)</f>
        <v>gulln</v>
      </c>
      <c r="M4010" t="s">
        <v>59</v>
      </c>
      <c r="N4010" t="str">
        <f>VLOOKUP(M4010,[1]VLOOKUP!$A$2:$C$9,2,FALSE)</f>
        <v>Non-Overlapping</v>
      </c>
      <c r="O4010" t="str">
        <f>VLOOKUP(M4010,[1]VLOOKUP!$A$2:$C$9,3,FALSE)</f>
        <v>Novel</v>
      </c>
      <c r="P4010">
        <v>2471935</v>
      </c>
      <c r="Q4010" t="s">
        <v>60</v>
      </c>
      <c r="R4010" t="s">
        <v>28</v>
      </c>
      <c r="S4010" t="s">
        <v>64</v>
      </c>
      <c r="T4010">
        <v>282</v>
      </c>
      <c r="U4010" t="s">
        <v>64</v>
      </c>
      <c r="V4010">
        <v>282</v>
      </c>
      <c r="W4010" t="s">
        <v>62</v>
      </c>
      <c r="X4010">
        <v>282</v>
      </c>
      <c r="Y4010" t="s">
        <v>64</v>
      </c>
      <c r="Z4010">
        <v>282</v>
      </c>
      <c r="AA4010" t="s">
        <v>41</v>
      </c>
      <c r="AB4010">
        <v>844</v>
      </c>
      <c r="AC4010" t="s">
        <v>42</v>
      </c>
      <c r="AD4010">
        <f t="shared" si="501"/>
        <v>0</v>
      </c>
      <c r="AE4010">
        <f t="shared" si="502"/>
        <v>0</v>
      </c>
      <c r="AF4010">
        <f t="shared" si="503"/>
        <v>0</v>
      </c>
    </row>
    <row r="4011" spans="1:32" x14ac:dyDescent="0.25">
      <c r="A4011">
        <v>724</v>
      </c>
      <c r="B4011">
        <v>16</v>
      </c>
      <c r="C4011">
        <v>1</v>
      </c>
      <c r="D4011" t="s">
        <v>28</v>
      </c>
      <c r="E4011" t="s">
        <v>69</v>
      </c>
      <c r="F4011" t="s">
        <v>30</v>
      </c>
      <c r="G4011" t="str">
        <f t="shared" si="496"/>
        <v>loti</v>
      </c>
      <c r="H4011" t="str">
        <f t="shared" si="497"/>
        <v>5</v>
      </c>
      <c r="I4011" t="str">
        <f t="shared" si="498"/>
        <v>gulln</v>
      </c>
      <c r="J4011" t="str">
        <f t="shared" si="499"/>
        <v>trult</v>
      </c>
      <c r="K4011" t="str">
        <f t="shared" si="500"/>
        <v>trult</v>
      </c>
      <c r="L4011" t="str">
        <f>VLOOKUP(G4011,[1]VLOOKUP!$A$11:$B$14,2,FALSE)</f>
        <v>gulln</v>
      </c>
      <c r="M4011" t="s">
        <v>59</v>
      </c>
      <c r="N4011" t="str">
        <f>VLOOKUP(M4011,[1]VLOOKUP!$A$2:$C$9,2,FALSE)</f>
        <v>Non-Overlapping</v>
      </c>
      <c r="O4011" t="str">
        <f>VLOOKUP(M4011,[1]VLOOKUP!$A$2:$C$9,3,FALSE)</f>
        <v>Novel</v>
      </c>
      <c r="P4011">
        <v>2473063</v>
      </c>
      <c r="Q4011" t="s">
        <v>60</v>
      </c>
      <c r="R4011" t="s">
        <v>28</v>
      </c>
      <c r="S4011" t="s">
        <v>61</v>
      </c>
      <c r="T4011">
        <v>282</v>
      </c>
      <c r="U4011" t="s">
        <v>61</v>
      </c>
      <c r="V4011">
        <v>282</v>
      </c>
      <c r="W4011" t="s">
        <v>62</v>
      </c>
      <c r="X4011">
        <v>282</v>
      </c>
      <c r="Y4011" t="s">
        <v>61</v>
      </c>
      <c r="Z4011">
        <v>282</v>
      </c>
      <c r="AA4011" t="s">
        <v>35</v>
      </c>
      <c r="AB4011">
        <v>724</v>
      </c>
      <c r="AC4011" t="s">
        <v>36</v>
      </c>
      <c r="AD4011">
        <f t="shared" si="501"/>
        <v>0</v>
      </c>
      <c r="AE4011">
        <f t="shared" si="502"/>
        <v>0</v>
      </c>
      <c r="AF4011">
        <f t="shared" si="503"/>
        <v>0</v>
      </c>
    </row>
    <row r="4012" spans="1:32" x14ac:dyDescent="0.25">
      <c r="A4012">
        <v>725</v>
      </c>
      <c r="B4012">
        <v>16</v>
      </c>
      <c r="C4012">
        <v>1</v>
      </c>
      <c r="D4012" t="s">
        <v>28</v>
      </c>
      <c r="E4012" t="s">
        <v>58</v>
      </c>
      <c r="F4012" t="s">
        <v>30</v>
      </c>
      <c r="G4012" t="str">
        <f t="shared" si="496"/>
        <v>loti</v>
      </c>
      <c r="H4012" t="str">
        <f t="shared" si="497"/>
        <v>4</v>
      </c>
      <c r="I4012" t="str">
        <f t="shared" si="498"/>
        <v>gulln</v>
      </c>
      <c r="J4012" t="str">
        <f t="shared" si="499"/>
        <v>trult</v>
      </c>
      <c r="K4012" t="str">
        <f t="shared" si="500"/>
        <v>trult</v>
      </c>
      <c r="L4012" t="str">
        <f>VLOOKUP(G4012,[1]VLOOKUP!$A$11:$B$14,2,FALSE)</f>
        <v>gulln</v>
      </c>
      <c r="M4012" t="s">
        <v>59</v>
      </c>
      <c r="N4012" t="str">
        <f>VLOOKUP(M4012,[1]VLOOKUP!$A$2:$C$9,2,FALSE)</f>
        <v>Non-Overlapping</v>
      </c>
      <c r="O4012" t="str">
        <f>VLOOKUP(M4012,[1]VLOOKUP!$A$2:$C$9,3,FALSE)</f>
        <v>Novel</v>
      </c>
      <c r="P4012">
        <v>2474071</v>
      </c>
      <c r="Q4012" t="s">
        <v>60</v>
      </c>
      <c r="R4012" t="s">
        <v>28</v>
      </c>
      <c r="S4012" t="s">
        <v>61</v>
      </c>
      <c r="T4012">
        <v>282</v>
      </c>
      <c r="U4012" t="s">
        <v>61</v>
      </c>
      <c r="V4012">
        <v>282</v>
      </c>
      <c r="W4012" t="s">
        <v>62</v>
      </c>
      <c r="X4012">
        <v>282</v>
      </c>
      <c r="Y4012" t="s">
        <v>61</v>
      </c>
      <c r="Z4012">
        <v>282</v>
      </c>
      <c r="AA4012" t="s">
        <v>35</v>
      </c>
      <c r="AB4012">
        <v>780</v>
      </c>
      <c r="AC4012" t="s">
        <v>36</v>
      </c>
      <c r="AD4012">
        <f t="shared" si="501"/>
        <v>0</v>
      </c>
      <c r="AE4012">
        <f t="shared" si="502"/>
        <v>0</v>
      </c>
      <c r="AF4012">
        <f t="shared" si="503"/>
        <v>0</v>
      </c>
    </row>
    <row r="4013" spans="1:32" x14ac:dyDescent="0.25">
      <c r="A4013">
        <v>726</v>
      </c>
      <c r="B4013">
        <v>16</v>
      </c>
      <c r="C4013">
        <v>1</v>
      </c>
      <c r="D4013" t="s">
        <v>28</v>
      </c>
      <c r="E4013" t="s">
        <v>69</v>
      </c>
      <c r="F4013" t="s">
        <v>30</v>
      </c>
      <c r="G4013" t="str">
        <f t="shared" si="496"/>
        <v>loti</v>
      </c>
      <c r="H4013" t="str">
        <f t="shared" si="497"/>
        <v>5</v>
      </c>
      <c r="I4013" t="str">
        <f t="shared" si="498"/>
        <v>gulln</v>
      </c>
      <c r="J4013" t="str">
        <f t="shared" si="499"/>
        <v>trult</v>
      </c>
      <c r="K4013" t="str">
        <f t="shared" si="500"/>
        <v>trult</v>
      </c>
      <c r="L4013" t="str">
        <f>VLOOKUP(G4013,[1]VLOOKUP!$A$11:$B$14,2,FALSE)</f>
        <v>gulln</v>
      </c>
      <c r="M4013" t="s">
        <v>59</v>
      </c>
      <c r="N4013" t="str">
        <f>VLOOKUP(M4013,[1]VLOOKUP!$A$2:$C$9,2,FALSE)</f>
        <v>Non-Overlapping</v>
      </c>
      <c r="O4013" t="str">
        <f>VLOOKUP(M4013,[1]VLOOKUP!$A$2:$C$9,3,FALSE)</f>
        <v>Novel</v>
      </c>
      <c r="P4013">
        <v>2475135</v>
      </c>
      <c r="Q4013" t="s">
        <v>60</v>
      </c>
      <c r="R4013" t="s">
        <v>28</v>
      </c>
      <c r="S4013" t="s">
        <v>61</v>
      </c>
      <c r="T4013">
        <v>283</v>
      </c>
      <c r="U4013" t="s">
        <v>61</v>
      </c>
      <c r="V4013">
        <v>283</v>
      </c>
      <c r="W4013" t="s">
        <v>62</v>
      </c>
      <c r="X4013">
        <v>283</v>
      </c>
      <c r="Y4013" t="s">
        <v>61</v>
      </c>
      <c r="Z4013">
        <v>283</v>
      </c>
      <c r="AA4013" t="s">
        <v>35</v>
      </c>
      <c r="AB4013">
        <v>779</v>
      </c>
      <c r="AC4013" t="s">
        <v>36</v>
      </c>
      <c r="AD4013">
        <f t="shared" si="501"/>
        <v>0</v>
      </c>
      <c r="AE4013">
        <f t="shared" si="502"/>
        <v>0</v>
      </c>
      <c r="AF4013">
        <f t="shared" si="503"/>
        <v>0</v>
      </c>
    </row>
    <row r="4014" spans="1:32" x14ac:dyDescent="0.25">
      <c r="A4014">
        <v>727</v>
      </c>
      <c r="B4014">
        <v>16</v>
      </c>
      <c r="C4014">
        <v>1</v>
      </c>
      <c r="D4014" t="s">
        <v>28</v>
      </c>
      <c r="E4014" t="s">
        <v>79</v>
      </c>
      <c r="F4014" t="s">
        <v>30</v>
      </c>
      <c r="G4014" t="str">
        <f t="shared" si="496"/>
        <v>loti</v>
      </c>
      <c r="H4014" t="str">
        <f t="shared" si="497"/>
        <v>1</v>
      </c>
      <c r="I4014" t="str">
        <f t="shared" si="498"/>
        <v>gulln</v>
      </c>
      <c r="J4014" t="str">
        <f t="shared" si="499"/>
        <v>trult</v>
      </c>
      <c r="K4014" t="str">
        <f t="shared" si="500"/>
        <v>trult</v>
      </c>
      <c r="L4014" t="str">
        <f>VLOOKUP(G4014,[1]VLOOKUP!$A$11:$B$14,2,FALSE)</f>
        <v>gulln</v>
      </c>
      <c r="M4014" t="s">
        <v>59</v>
      </c>
      <c r="N4014" t="str">
        <f>VLOOKUP(M4014,[1]VLOOKUP!$A$2:$C$9,2,FALSE)</f>
        <v>Non-Overlapping</v>
      </c>
      <c r="O4014" t="str">
        <f>VLOOKUP(M4014,[1]VLOOKUP!$A$2:$C$9,3,FALSE)</f>
        <v>Novel</v>
      </c>
      <c r="P4014">
        <v>2476207</v>
      </c>
      <c r="Q4014" t="s">
        <v>60</v>
      </c>
      <c r="R4014" t="s">
        <v>28</v>
      </c>
      <c r="S4014" t="s">
        <v>61</v>
      </c>
      <c r="T4014">
        <v>284</v>
      </c>
      <c r="U4014" t="s">
        <v>61</v>
      </c>
      <c r="V4014">
        <v>284</v>
      </c>
      <c r="W4014" t="s">
        <v>62</v>
      </c>
      <c r="X4014">
        <v>284</v>
      </c>
      <c r="Y4014" t="s">
        <v>61</v>
      </c>
      <c r="Z4014">
        <v>284</v>
      </c>
      <c r="AA4014" t="s">
        <v>35</v>
      </c>
      <c r="AB4014">
        <v>698</v>
      </c>
      <c r="AC4014" t="s">
        <v>36</v>
      </c>
      <c r="AD4014">
        <f t="shared" si="501"/>
        <v>0</v>
      </c>
      <c r="AE4014">
        <f t="shared" si="502"/>
        <v>0</v>
      </c>
      <c r="AF4014">
        <f t="shared" si="503"/>
        <v>0</v>
      </c>
    </row>
    <row r="4015" spans="1:32" x14ac:dyDescent="0.25">
      <c r="A4015">
        <v>728</v>
      </c>
      <c r="B4015">
        <v>16</v>
      </c>
      <c r="C4015">
        <v>1</v>
      </c>
      <c r="D4015" t="s">
        <v>28</v>
      </c>
      <c r="E4015" t="s">
        <v>69</v>
      </c>
      <c r="F4015" t="s">
        <v>30</v>
      </c>
      <c r="G4015" t="str">
        <f t="shared" si="496"/>
        <v>loti</v>
      </c>
      <c r="H4015" t="str">
        <f t="shared" si="497"/>
        <v>5</v>
      </c>
      <c r="I4015" t="str">
        <f t="shared" si="498"/>
        <v>gulln</v>
      </c>
      <c r="J4015" t="str">
        <f t="shared" si="499"/>
        <v>trult</v>
      </c>
      <c r="K4015" t="str">
        <f t="shared" si="500"/>
        <v>trult</v>
      </c>
      <c r="L4015" t="str">
        <f>VLOOKUP(G4015,[1]VLOOKUP!$A$11:$B$14,2,FALSE)</f>
        <v>gulln</v>
      </c>
      <c r="M4015" t="s">
        <v>59</v>
      </c>
      <c r="N4015" t="str">
        <f>VLOOKUP(M4015,[1]VLOOKUP!$A$2:$C$9,2,FALSE)</f>
        <v>Non-Overlapping</v>
      </c>
      <c r="O4015" t="str">
        <f>VLOOKUP(M4015,[1]VLOOKUP!$A$2:$C$9,3,FALSE)</f>
        <v>Novel</v>
      </c>
      <c r="P4015">
        <v>2477191</v>
      </c>
      <c r="Q4015" t="s">
        <v>60</v>
      </c>
      <c r="R4015" t="s">
        <v>28</v>
      </c>
      <c r="S4015" t="s">
        <v>61</v>
      </c>
      <c r="T4015">
        <v>283</v>
      </c>
      <c r="U4015" t="s">
        <v>61</v>
      </c>
      <c r="V4015">
        <v>283</v>
      </c>
      <c r="W4015" t="s">
        <v>62</v>
      </c>
      <c r="X4015">
        <v>283</v>
      </c>
      <c r="Y4015" t="s">
        <v>61</v>
      </c>
      <c r="Z4015">
        <v>283</v>
      </c>
      <c r="AA4015" t="s">
        <v>35</v>
      </c>
      <c r="AB4015">
        <v>691</v>
      </c>
      <c r="AC4015" t="s">
        <v>36</v>
      </c>
      <c r="AD4015">
        <f t="shared" si="501"/>
        <v>0</v>
      </c>
      <c r="AE4015">
        <f t="shared" si="502"/>
        <v>0</v>
      </c>
      <c r="AF4015">
        <f t="shared" si="503"/>
        <v>0</v>
      </c>
    </row>
    <row r="4016" spans="1:32" x14ac:dyDescent="0.25">
      <c r="A4016">
        <v>729</v>
      </c>
      <c r="B4016">
        <v>16</v>
      </c>
      <c r="C4016">
        <v>1</v>
      </c>
      <c r="D4016" t="s">
        <v>28</v>
      </c>
      <c r="E4016" t="s">
        <v>63</v>
      </c>
      <c r="F4016" t="s">
        <v>30</v>
      </c>
      <c r="G4016" t="str">
        <f t="shared" si="496"/>
        <v>loti</v>
      </c>
      <c r="H4016" t="str">
        <f t="shared" si="497"/>
        <v>1</v>
      </c>
      <c r="I4016" t="str">
        <f t="shared" si="498"/>
        <v>trult</v>
      </c>
      <c r="J4016" t="str">
        <f t="shared" si="499"/>
        <v>gulln</v>
      </c>
      <c r="K4016" t="str">
        <f t="shared" si="500"/>
        <v>gulln</v>
      </c>
      <c r="L4016" t="str">
        <f>VLOOKUP(G4016,[1]VLOOKUP!$A$11:$B$14,2,FALSE)</f>
        <v>gulln</v>
      </c>
      <c r="M4016" t="s">
        <v>59</v>
      </c>
      <c r="N4016" t="str">
        <f>VLOOKUP(M4016,[1]VLOOKUP!$A$2:$C$9,2,FALSE)</f>
        <v>Non-Overlapping</v>
      </c>
      <c r="O4016" t="str">
        <f>VLOOKUP(M4016,[1]VLOOKUP!$A$2:$C$9,3,FALSE)</f>
        <v>Novel</v>
      </c>
      <c r="P4016">
        <v>2478167</v>
      </c>
      <c r="Q4016" t="s">
        <v>66</v>
      </c>
      <c r="R4016" t="s">
        <v>28</v>
      </c>
      <c r="S4016" t="s">
        <v>61</v>
      </c>
      <c r="T4016">
        <v>282</v>
      </c>
      <c r="U4016" t="s">
        <v>61</v>
      </c>
      <c r="V4016">
        <v>282</v>
      </c>
      <c r="W4016" t="s">
        <v>62</v>
      </c>
      <c r="X4016">
        <v>282</v>
      </c>
      <c r="Y4016" t="s">
        <v>61</v>
      </c>
      <c r="Z4016">
        <v>282</v>
      </c>
      <c r="AA4016" t="s">
        <v>35</v>
      </c>
      <c r="AB4016">
        <v>532</v>
      </c>
      <c r="AC4016" t="s">
        <v>36</v>
      </c>
      <c r="AD4016">
        <f t="shared" si="501"/>
        <v>1</v>
      </c>
      <c r="AE4016">
        <f t="shared" si="502"/>
        <v>0</v>
      </c>
      <c r="AF4016">
        <f t="shared" si="503"/>
        <v>0</v>
      </c>
    </row>
    <row r="4017" spans="1:32" x14ac:dyDescent="0.25">
      <c r="A4017">
        <v>730</v>
      </c>
      <c r="B4017">
        <v>16</v>
      </c>
      <c r="C4017">
        <v>1</v>
      </c>
      <c r="D4017" t="s">
        <v>28</v>
      </c>
      <c r="E4017" t="s">
        <v>72</v>
      </c>
      <c r="F4017" t="s">
        <v>30</v>
      </c>
      <c r="G4017" t="str">
        <f t="shared" si="496"/>
        <v>loti</v>
      </c>
      <c r="H4017" t="str">
        <f t="shared" si="497"/>
        <v>8</v>
      </c>
      <c r="I4017" t="str">
        <f t="shared" si="498"/>
        <v>trult</v>
      </c>
      <c r="J4017" t="str">
        <f t="shared" si="499"/>
        <v>gulln</v>
      </c>
      <c r="K4017" t="str">
        <f t="shared" si="500"/>
        <v>gulln</v>
      </c>
      <c r="L4017" t="str">
        <f>VLOOKUP(G4017,[1]VLOOKUP!$A$11:$B$14,2,FALSE)</f>
        <v>gulln</v>
      </c>
      <c r="M4017" t="s">
        <v>59</v>
      </c>
      <c r="N4017" t="str">
        <f>VLOOKUP(M4017,[1]VLOOKUP!$A$2:$C$9,2,FALSE)</f>
        <v>Non-Overlapping</v>
      </c>
      <c r="O4017" t="str">
        <f>VLOOKUP(M4017,[1]VLOOKUP!$A$2:$C$9,3,FALSE)</f>
        <v>Novel</v>
      </c>
      <c r="P4017">
        <v>2478983</v>
      </c>
      <c r="Q4017" t="s">
        <v>66</v>
      </c>
      <c r="R4017" t="s">
        <v>28</v>
      </c>
      <c r="S4017" t="s">
        <v>61</v>
      </c>
      <c r="T4017">
        <v>282</v>
      </c>
      <c r="U4017" t="s">
        <v>61</v>
      </c>
      <c r="V4017">
        <v>282</v>
      </c>
      <c r="W4017" t="s">
        <v>62</v>
      </c>
      <c r="X4017">
        <v>282</v>
      </c>
      <c r="Y4017" t="s">
        <v>61</v>
      </c>
      <c r="Z4017">
        <v>282</v>
      </c>
      <c r="AA4017" t="s">
        <v>35</v>
      </c>
      <c r="AB4017">
        <v>996</v>
      </c>
      <c r="AC4017" t="s">
        <v>36</v>
      </c>
      <c r="AD4017">
        <f t="shared" si="501"/>
        <v>1</v>
      </c>
      <c r="AE4017">
        <f t="shared" si="502"/>
        <v>0</v>
      </c>
      <c r="AF4017">
        <f t="shared" si="503"/>
        <v>0</v>
      </c>
    </row>
    <row r="4018" spans="1:32" x14ac:dyDescent="0.25">
      <c r="A4018">
        <v>731</v>
      </c>
      <c r="B4018">
        <v>16</v>
      </c>
      <c r="C4018">
        <v>1</v>
      </c>
      <c r="D4018" t="s">
        <v>28</v>
      </c>
      <c r="E4018" t="s">
        <v>73</v>
      </c>
      <c r="F4018" t="s">
        <v>30</v>
      </c>
      <c r="G4018" t="str">
        <f t="shared" si="496"/>
        <v>loti</v>
      </c>
      <c r="H4018" t="str">
        <f t="shared" si="497"/>
        <v>3</v>
      </c>
      <c r="I4018" t="str">
        <f t="shared" si="498"/>
        <v>gulln</v>
      </c>
      <c r="J4018" t="str">
        <f t="shared" si="499"/>
        <v>trult</v>
      </c>
      <c r="K4018" t="str">
        <f t="shared" si="500"/>
        <v>trult</v>
      </c>
      <c r="L4018" t="str">
        <f>VLOOKUP(G4018,[1]VLOOKUP!$A$11:$B$14,2,FALSE)</f>
        <v>gulln</v>
      </c>
      <c r="M4018" t="s">
        <v>59</v>
      </c>
      <c r="N4018" t="str">
        <f>VLOOKUP(M4018,[1]VLOOKUP!$A$2:$C$9,2,FALSE)</f>
        <v>Non-Overlapping</v>
      </c>
      <c r="O4018" t="str">
        <f>VLOOKUP(M4018,[1]VLOOKUP!$A$2:$C$9,3,FALSE)</f>
        <v>Novel</v>
      </c>
      <c r="P4018">
        <v>2480263</v>
      </c>
      <c r="Q4018" t="s">
        <v>60</v>
      </c>
      <c r="R4018" t="s">
        <v>28</v>
      </c>
      <c r="S4018" t="s">
        <v>61</v>
      </c>
      <c r="T4018">
        <v>282</v>
      </c>
      <c r="U4018" t="s">
        <v>61</v>
      </c>
      <c r="V4018">
        <v>282</v>
      </c>
      <c r="W4018" t="s">
        <v>62</v>
      </c>
      <c r="X4018">
        <v>282</v>
      </c>
      <c r="Y4018" t="s">
        <v>61</v>
      </c>
      <c r="Z4018">
        <v>282</v>
      </c>
      <c r="AA4018" t="s">
        <v>35</v>
      </c>
      <c r="AB4018">
        <v>1588</v>
      </c>
      <c r="AC4018" t="s">
        <v>36</v>
      </c>
      <c r="AD4018">
        <f t="shared" si="501"/>
        <v>0</v>
      </c>
      <c r="AE4018">
        <f t="shared" si="502"/>
        <v>0</v>
      </c>
      <c r="AF4018">
        <f t="shared" si="503"/>
        <v>0</v>
      </c>
    </row>
    <row r="4019" spans="1:32" hidden="1" x14ac:dyDescent="0.25">
      <c r="A4019">
        <v>732</v>
      </c>
      <c r="B4019">
        <v>16</v>
      </c>
      <c r="C4019">
        <v>1</v>
      </c>
      <c r="D4019" t="s">
        <v>28</v>
      </c>
      <c r="E4019" t="s">
        <v>78</v>
      </c>
      <c r="F4019" t="s">
        <v>30</v>
      </c>
      <c r="G4019" t="str">
        <f t="shared" si="496"/>
        <v>loti</v>
      </c>
      <c r="H4019" t="str">
        <f t="shared" si="497"/>
        <v>6</v>
      </c>
      <c r="I4019" t="str">
        <f t="shared" si="498"/>
        <v>gulln</v>
      </c>
      <c r="J4019" t="str">
        <f t="shared" si="499"/>
        <v>trult</v>
      </c>
      <c r="K4019" t="str">
        <f t="shared" si="500"/>
        <v>gulln</v>
      </c>
      <c r="L4019" t="str">
        <f>VLOOKUP(G4019,[1]VLOOKUP!$A$11:$B$14,2,FALSE)</f>
        <v>gulln</v>
      </c>
      <c r="M4019" t="s">
        <v>59</v>
      </c>
      <c r="N4019" t="str">
        <f>VLOOKUP(M4019,[1]VLOOKUP!$A$2:$C$9,2,FALSE)</f>
        <v>Non-Overlapping</v>
      </c>
      <c r="O4019" t="str">
        <f>VLOOKUP(M4019,[1]VLOOKUP!$A$2:$C$9,3,FALSE)</f>
        <v>Novel</v>
      </c>
      <c r="P4019">
        <v>2482135</v>
      </c>
      <c r="Q4019" t="s">
        <v>66</v>
      </c>
      <c r="R4019" t="s">
        <v>28</v>
      </c>
      <c r="S4019" t="s">
        <v>64</v>
      </c>
      <c r="T4019">
        <v>282</v>
      </c>
      <c r="U4019" t="s">
        <v>64</v>
      </c>
      <c r="V4019">
        <v>282</v>
      </c>
      <c r="W4019" t="s">
        <v>62</v>
      </c>
      <c r="X4019">
        <v>282</v>
      </c>
      <c r="Y4019" t="s">
        <v>64</v>
      </c>
      <c r="Z4019">
        <v>282</v>
      </c>
      <c r="AA4019" t="s">
        <v>41</v>
      </c>
      <c r="AB4019">
        <v>3252</v>
      </c>
      <c r="AC4019" t="s">
        <v>42</v>
      </c>
      <c r="AD4019">
        <f t="shared" si="501"/>
        <v>1</v>
      </c>
      <c r="AE4019">
        <f t="shared" si="502"/>
        <v>0</v>
      </c>
      <c r="AF4019">
        <f t="shared" si="503"/>
        <v>1</v>
      </c>
    </row>
    <row r="4020" spans="1:32" x14ac:dyDescent="0.25">
      <c r="A4020">
        <v>733</v>
      </c>
      <c r="B4020">
        <v>16</v>
      </c>
      <c r="C4020">
        <v>1</v>
      </c>
      <c r="D4020" t="s">
        <v>28</v>
      </c>
      <c r="E4020" t="s">
        <v>77</v>
      </c>
      <c r="F4020" t="s">
        <v>30</v>
      </c>
      <c r="G4020" t="str">
        <f t="shared" si="496"/>
        <v>loti</v>
      </c>
      <c r="H4020" t="str">
        <f t="shared" si="497"/>
        <v>6</v>
      </c>
      <c r="I4020" t="str">
        <f t="shared" si="498"/>
        <v>trult</v>
      </c>
      <c r="J4020" t="str">
        <f t="shared" si="499"/>
        <v>gulln</v>
      </c>
      <c r="K4020" t="str">
        <f t="shared" si="500"/>
        <v>gulln</v>
      </c>
      <c r="L4020" t="str">
        <f>VLOOKUP(G4020,[1]VLOOKUP!$A$11:$B$14,2,FALSE)</f>
        <v>gulln</v>
      </c>
      <c r="M4020" t="s">
        <v>59</v>
      </c>
      <c r="N4020" t="str">
        <f>VLOOKUP(M4020,[1]VLOOKUP!$A$2:$C$9,2,FALSE)</f>
        <v>Non-Overlapping</v>
      </c>
      <c r="O4020" t="str">
        <f>VLOOKUP(M4020,[1]VLOOKUP!$A$2:$C$9,3,FALSE)</f>
        <v>Novel</v>
      </c>
      <c r="P4020">
        <v>2485679</v>
      </c>
      <c r="Q4020" t="s">
        <v>66</v>
      </c>
      <c r="R4020" t="s">
        <v>28</v>
      </c>
      <c r="S4020" t="s">
        <v>61</v>
      </c>
      <c r="T4020">
        <v>283</v>
      </c>
      <c r="U4020" t="s">
        <v>61</v>
      </c>
      <c r="V4020">
        <v>283</v>
      </c>
      <c r="W4020" t="s">
        <v>62</v>
      </c>
      <c r="X4020">
        <v>283</v>
      </c>
      <c r="Y4020" t="s">
        <v>61</v>
      </c>
      <c r="Z4020">
        <v>283</v>
      </c>
      <c r="AA4020" t="s">
        <v>35</v>
      </c>
      <c r="AB4020">
        <v>835</v>
      </c>
      <c r="AC4020" t="s">
        <v>36</v>
      </c>
      <c r="AD4020">
        <f t="shared" si="501"/>
        <v>1</v>
      </c>
      <c r="AE4020">
        <f t="shared" si="502"/>
        <v>0</v>
      </c>
      <c r="AF4020">
        <f t="shared" si="503"/>
        <v>0</v>
      </c>
    </row>
    <row r="4021" spans="1:32" hidden="1" x14ac:dyDescent="0.25">
      <c r="A4021">
        <v>734</v>
      </c>
      <c r="B4021">
        <v>16</v>
      </c>
      <c r="C4021">
        <v>1</v>
      </c>
      <c r="D4021" t="s">
        <v>28</v>
      </c>
      <c r="E4021" t="s">
        <v>68</v>
      </c>
      <c r="F4021" t="s">
        <v>30</v>
      </c>
      <c r="G4021" t="str">
        <f t="shared" si="496"/>
        <v>loti</v>
      </c>
      <c r="H4021" t="str">
        <f t="shared" si="497"/>
        <v>8</v>
      </c>
      <c r="I4021" t="str">
        <f t="shared" si="498"/>
        <v>gulln</v>
      </c>
      <c r="J4021" t="str">
        <f t="shared" si="499"/>
        <v>trult</v>
      </c>
      <c r="K4021" t="str">
        <f t="shared" si="500"/>
        <v>gulln</v>
      </c>
      <c r="L4021" t="str">
        <f>VLOOKUP(G4021,[1]VLOOKUP!$A$11:$B$14,2,FALSE)</f>
        <v>gulln</v>
      </c>
      <c r="M4021" t="s">
        <v>59</v>
      </c>
      <c r="N4021" t="str">
        <f>VLOOKUP(M4021,[1]VLOOKUP!$A$2:$C$9,2,FALSE)</f>
        <v>Non-Overlapping</v>
      </c>
      <c r="O4021" t="str">
        <f>VLOOKUP(M4021,[1]VLOOKUP!$A$2:$C$9,3,FALSE)</f>
        <v>Novel</v>
      </c>
      <c r="P4021">
        <v>2486799</v>
      </c>
      <c r="Q4021" t="s">
        <v>66</v>
      </c>
      <c r="R4021" t="s">
        <v>28</v>
      </c>
      <c r="S4021" t="s">
        <v>64</v>
      </c>
      <c r="T4021">
        <v>283</v>
      </c>
      <c r="U4021" t="s">
        <v>64</v>
      </c>
      <c r="V4021">
        <v>283</v>
      </c>
      <c r="W4021" t="s">
        <v>62</v>
      </c>
      <c r="X4021">
        <v>283</v>
      </c>
      <c r="Y4021" t="s">
        <v>64</v>
      </c>
      <c r="Z4021">
        <v>283</v>
      </c>
      <c r="AA4021" t="s">
        <v>41</v>
      </c>
      <c r="AB4021">
        <v>5667</v>
      </c>
      <c r="AC4021" t="s">
        <v>42</v>
      </c>
      <c r="AD4021">
        <f t="shared" si="501"/>
        <v>1</v>
      </c>
      <c r="AE4021">
        <f t="shared" si="502"/>
        <v>1</v>
      </c>
      <c r="AF4021">
        <f t="shared" si="503"/>
        <v>1</v>
      </c>
    </row>
    <row r="4022" spans="1:32" x14ac:dyDescent="0.25">
      <c r="A4022">
        <v>735</v>
      </c>
      <c r="B4022">
        <v>16</v>
      </c>
      <c r="C4022">
        <v>1</v>
      </c>
      <c r="D4022" t="s">
        <v>28</v>
      </c>
      <c r="E4022" t="s">
        <v>69</v>
      </c>
      <c r="F4022" t="s">
        <v>30</v>
      </c>
      <c r="G4022" t="str">
        <f t="shared" si="496"/>
        <v>loti</v>
      </c>
      <c r="H4022" t="str">
        <f t="shared" si="497"/>
        <v>5</v>
      </c>
      <c r="I4022" t="str">
        <f t="shared" si="498"/>
        <v>gulln</v>
      </c>
      <c r="J4022" t="str">
        <f t="shared" si="499"/>
        <v>trult</v>
      </c>
      <c r="K4022" t="str">
        <f t="shared" si="500"/>
        <v>trult</v>
      </c>
      <c r="L4022" t="str">
        <f>VLOOKUP(G4022,[1]VLOOKUP!$A$11:$B$14,2,FALSE)</f>
        <v>gulln</v>
      </c>
      <c r="M4022" t="s">
        <v>59</v>
      </c>
      <c r="N4022" t="str">
        <f>VLOOKUP(M4022,[1]VLOOKUP!$A$2:$C$9,2,FALSE)</f>
        <v>Non-Overlapping</v>
      </c>
      <c r="O4022" t="str">
        <f>VLOOKUP(M4022,[1]VLOOKUP!$A$2:$C$9,3,FALSE)</f>
        <v>Novel</v>
      </c>
      <c r="P4022">
        <v>2492751</v>
      </c>
      <c r="Q4022" t="s">
        <v>60</v>
      </c>
      <c r="R4022" t="s">
        <v>28</v>
      </c>
      <c r="S4022" t="s">
        <v>61</v>
      </c>
      <c r="T4022">
        <v>282</v>
      </c>
      <c r="U4022" t="s">
        <v>61</v>
      </c>
      <c r="V4022">
        <v>282</v>
      </c>
      <c r="W4022" t="s">
        <v>62</v>
      </c>
      <c r="X4022">
        <v>282</v>
      </c>
      <c r="Y4022" t="s">
        <v>61</v>
      </c>
      <c r="Z4022">
        <v>282</v>
      </c>
      <c r="AA4022" t="s">
        <v>35</v>
      </c>
      <c r="AB4022">
        <v>740</v>
      </c>
      <c r="AC4022" t="s">
        <v>36</v>
      </c>
      <c r="AD4022">
        <f t="shared" si="501"/>
        <v>0</v>
      </c>
      <c r="AE4022">
        <f t="shared" si="502"/>
        <v>0</v>
      </c>
      <c r="AF4022">
        <f t="shared" si="503"/>
        <v>0</v>
      </c>
    </row>
    <row r="4023" spans="1:32" x14ac:dyDescent="0.25">
      <c r="A4023">
        <v>736</v>
      </c>
      <c r="B4023">
        <v>16</v>
      </c>
      <c r="C4023">
        <v>1</v>
      </c>
      <c r="D4023" t="s">
        <v>28</v>
      </c>
      <c r="E4023" t="s">
        <v>65</v>
      </c>
      <c r="F4023" t="s">
        <v>30</v>
      </c>
      <c r="G4023" t="str">
        <f t="shared" si="496"/>
        <v>loti</v>
      </c>
      <c r="H4023" t="str">
        <f t="shared" si="497"/>
        <v>7</v>
      </c>
      <c r="I4023" t="str">
        <f t="shared" si="498"/>
        <v>gulln</v>
      </c>
      <c r="J4023" t="str">
        <f t="shared" si="499"/>
        <v>trult</v>
      </c>
      <c r="K4023" t="str">
        <f t="shared" si="500"/>
        <v>gulln</v>
      </c>
      <c r="L4023" t="str">
        <f>VLOOKUP(G4023,[1]VLOOKUP!$A$11:$B$14,2,FALSE)</f>
        <v>gulln</v>
      </c>
      <c r="M4023" t="s">
        <v>59</v>
      </c>
      <c r="N4023" t="str">
        <f>VLOOKUP(M4023,[1]VLOOKUP!$A$2:$C$9,2,FALSE)</f>
        <v>Non-Overlapping</v>
      </c>
      <c r="O4023" t="str">
        <f>VLOOKUP(M4023,[1]VLOOKUP!$A$2:$C$9,3,FALSE)</f>
        <v>Novel</v>
      </c>
      <c r="P4023">
        <v>2493775</v>
      </c>
      <c r="Q4023" t="s">
        <v>66</v>
      </c>
      <c r="R4023" t="s">
        <v>28</v>
      </c>
      <c r="S4023" t="s">
        <v>64</v>
      </c>
      <c r="T4023">
        <v>283</v>
      </c>
      <c r="U4023" t="s">
        <v>64</v>
      </c>
      <c r="V4023">
        <v>283</v>
      </c>
      <c r="W4023" t="s">
        <v>62</v>
      </c>
      <c r="X4023">
        <v>283</v>
      </c>
      <c r="Y4023" t="s">
        <v>64</v>
      </c>
      <c r="Z4023">
        <v>283</v>
      </c>
      <c r="AA4023" t="s">
        <v>41</v>
      </c>
      <c r="AB4023">
        <v>1731</v>
      </c>
      <c r="AC4023" t="s">
        <v>42</v>
      </c>
      <c r="AD4023">
        <f t="shared" si="501"/>
        <v>1</v>
      </c>
      <c r="AE4023">
        <f t="shared" si="502"/>
        <v>0</v>
      </c>
      <c r="AF4023">
        <f t="shared" si="503"/>
        <v>0</v>
      </c>
    </row>
    <row r="4024" spans="1:32" x14ac:dyDescent="0.25">
      <c r="A4024">
        <v>737</v>
      </c>
      <c r="B4024">
        <v>16</v>
      </c>
      <c r="C4024">
        <v>1</v>
      </c>
      <c r="D4024" t="s">
        <v>28</v>
      </c>
      <c r="E4024" t="s">
        <v>76</v>
      </c>
      <c r="F4024" t="s">
        <v>30</v>
      </c>
      <c r="G4024" t="str">
        <f t="shared" si="496"/>
        <v>loti</v>
      </c>
      <c r="H4024" t="str">
        <f t="shared" si="497"/>
        <v>4</v>
      </c>
      <c r="I4024" t="str">
        <f t="shared" si="498"/>
        <v>trult</v>
      </c>
      <c r="J4024" t="str">
        <f t="shared" si="499"/>
        <v>gulln</v>
      </c>
      <c r="K4024" t="str">
        <f t="shared" si="500"/>
        <v>trult</v>
      </c>
      <c r="L4024" t="str">
        <f>VLOOKUP(G4024,[1]VLOOKUP!$A$11:$B$14,2,FALSE)</f>
        <v>gulln</v>
      </c>
      <c r="M4024" t="s">
        <v>59</v>
      </c>
      <c r="N4024" t="str">
        <f>VLOOKUP(M4024,[1]VLOOKUP!$A$2:$C$9,2,FALSE)</f>
        <v>Non-Overlapping</v>
      </c>
      <c r="O4024" t="str">
        <f>VLOOKUP(M4024,[1]VLOOKUP!$A$2:$C$9,3,FALSE)</f>
        <v>Novel</v>
      </c>
      <c r="P4024">
        <v>2495791</v>
      </c>
      <c r="Q4024" t="s">
        <v>60</v>
      </c>
      <c r="R4024" t="s">
        <v>28</v>
      </c>
      <c r="S4024" t="s">
        <v>64</v>
      </c>
      <c r="T4024">
        <v>283</v>
      </c>
      <c r="U4024" t="s">
        <v>64</v>
      </c>
      <c r="V4024">
        <v>283</v>
      </c>
      <c r="W4024" t="s">
        <v>62</v>
      </c>
      <c r="X4024">
        <v>283</v>
      </c>
      <c r="Y4024" t="s">
        <v>64</v>
      </c>
      <c r="Z4024">
        <v>283</v>
      </c>
      <c r="AA4024" t="s">
        <v>41</v>
      </c>
      <c r="AB4024">
        <v>931</v>
      </c>
      <c r="AC4024" t="s">
        <v>42</v>
      </c>
      <c r="AD4024">
        <f t="shared" si="501"/>
        <v>0</v>
      </c>
      <c r="AE4024">
        <f t="shared" si="502"/>
        <v>0</v>
      </c>
      <c r="AF4024">
        <f t="shared" si="503"/>
        <v>0</v>
      </c>
    </row>
    <row r="4025" spans="1:32" x14ac:dyDescent="0.25">
      <c r="A4025">
        <v>738</v>
      </c>
      <c r="B4025">
        <v>16</v>
      </c>
      <c r="C4025">
        <v>1</v>
      </c>
      <c r="D4025" t="s">
        <v>28</v>
      </c>
      <c r="E4025" t="s">
        <v>70</v>
      </c>
      <c r="F4025" t="s">
        <v>30</v>
      </c>
      <c r="G4025" t="str">
        <f t="shared" si="496"/>
        <v>loti</v>
      </c>
      <c r="H4025" t="str">
        <f t="shared" si="497"/>
        <v>2</v>
      </c>
      <c r="I4025" t="str">
        <f t="shared" si="498"/>
        <v>trult</v>
      </c>
      <c r="J4025" t="str">
        <f t="shared" si="499"/>
        <v>gulln</v>
      </c>
      <c r="K4025" t="str">
        <f t="shared" si="500"/>
        <v>trult</v>
      </c>
      <c r="L4025" t="str">
        <f>VLOOKUP(G4025,[1]VLOOKUP!$A$11:$B$14,2,FALSE)</f>
        <v>gulln</v>
      </c>
      <c r="M4025" t="s">
        <v>59</v>
      </c>
      <c r="N4025" t="str">
        <f>VLOOKUP(M4025,[1]VLOOKUP!$A$2:$C$9,2,FALSE)</f>
        <v>Non-Overlapping</v>
      </c>
      <c r="O4025" t="str">
        <f>VLOOKUP(M4025,[1]VLOOKUP!$A$2:$C$9,3,FALSE)</f>
        <v>Novel</v>
      </c>
      <c r="P4025">
        <v>2497007</v>
      </c>
      <c r="Q4025" t="s">
        <v>60</v>
      </c>
      <c r="R4025" t="s">
        <v>28</v>
      </c>
      <c r="S4025" t="s">
        <v>64</v>
      </c>
      <c r="T4025">
        <v>282</v>
      </c>
      <c r="U4025" t="s">
        <v>64</v>
      </c>
      <c r="V4025">
        <v>282</v>
      </c>
      <c r="W4025" t="s">
        <v>62</v>
      </c>
      <c r="X4025">
        <v>282</v>
      </c>
      <c r="Y4025" t="s">
        <v>64</v>
      </c>
      <c r="Z4025">
        <v>282</v>
      </c>
      <c r="AA4025" t="s">
        <v>41</v>
      </c>
      <c r="AB4025">
        <v>1052</v>
      </c>
      <c r="AC4025" t="s">
        <v>42</v>
      </c>
      <c r="AD4025">
        <f t="shared" si="501"/>
        <v>0</v>
      </c>
      <c r="AE4025">
        <f t="shared" si="502"/>
        <v>0</v>
      </c>
      <c r="AF4025">
        <f t="shared" si="503"/>
        <v>0</v>
      </c>
    </row>
    <row r="4026" spans="1:32" x14ac:dyDescent="0.25">
      <c r="A4026">
        <v>739</v>
      </c>
      <c r="B4026">
        <v>16</v>
      </c>
      <c r="C4026">
        <v>1</v>
      </c>
      <c r="D4026" t="s">
        <v>28</v>
      </c>
      <c r="E4026" t="s">
        <v>77</v>
      </c>
      <c r="F4026" t="s">
        <v>30</v>
      </c>
      <c r="G4026" t="str">
        <f t="shared" si="496"/>
        <v>loti</v>
      </c>
      <c r="H4026" t="str">
        <f t="shared" si="497"/>
        <v>6</v>
      </c>
      <c r="I4026" t="str">
        <f t="shared" si="498"/>
        <v>trult</v>
      </c>
      <c r="J4026" t="str">
        <f t="shared" si="499"/>
        <v>gulln</v>
      </c>
      <c r="K4026" t="str">
        <f t="shared" si="500"/>
        <v>gulln</v>
      </c>
      <c r="L4026" t="str">
        <f>VLOOKUP(G4026,[1]VLOOKUP!$A$11:$B$14,2,FALSE)</f>
        <v>gulln</v>
      </c>
      <c r="M4026" t="s">
        <v>59</v>
      </c>
      <c r="N4026" t="str">
        <f>VLOOKUP(M4026,[1]VLOOKUP!$A$2:$C$9,2,FALSE)</f>
        <v>Non-Overlapping</v>
      </c>
      <c r="O4026" t="str">
        <f>VLOOKUP(M4026,[1]VLOOKUP!$A$2:$C$9,3,FALSE)</f>
        <v>Novel</v>
      </c>
      <c r="P4026">
        <v>2498352</v>
      </c>
      <c r="Q4026" t="s">
        <v>66</v>
      </c>
      <c r="R4026" t="s">
        <v>28</v>
      </c>
      <c r="S4026" t="s">
        <v>61</v>
      </c>
      <c r="T4026">
        <v>282</v>
      </c>
      <c r="U4026" t="s">
        <v>61</v>
      </c>
      <c r="V4026">
        <v>282</v>
      </c>
      <c r="W4026" t="s">
        <v>62</v>
      </c>
      <c r="X4026">
        <v>282</v>
      </c>
      <c r="Y4026" t="s">
        <v>61</v>
      </c>
      <c r="Z4026">
        <v>282</v>
      </c>
      <c r="AA4026" t="s">
        <v>35</v>
      </c>
      <c r="AB4026">
        <v>1827</v>
      </c>
      <c r="AC4026" t="s">
        <v>36</v>
      </c>
      <c r="AD4026">
        <f t="shared" si="501"/>
        <v>1</v>
      </c>
      <c r="AE4026">
        <f t="shared" si="502"/>
        <v>0</v>
      </c>
      <c r="AF4026">
        <f t="shared" si="503"/>
        <v>0</v>
      </c>
    </row>
    <row r="4027" spans="1:32" x14ac:dyDescent="0.25">
      <c r="A4027">
        <v>740</v>
      </c>
      <c r="B4027">
        <v>16</v>
      </c>
      <c r="C4027">
        <v>1</v>
      </c>
      <c r="D4027" t="s">
        <v>28</v>
      </c>
      <c r="E4027" t="s">
        <v>79</v>
      </c>
      <c r="F4027" t="s">
        <v>30</v>
      </c>
      <c r="G4027" t="str">
        <f t="shared" si="496"/>
        <v>loti</v>
      </c>
      <c r="H4027" t="str">
        <f t="shared" si="497"/>
        <v>1</v>
      </c>
      <c r="I4027" t="str">
        <f t="shared" si="498"/>
        <v>gulln</v>
      </c>
      <c r="J4027" t="str">
        <f t="shared" si="499"/>
        <v>trult</v>
      </c>
      <c r="K4027" t="str">
        <f t="shared" si="500"/>
        <v>trult</v>
      </c>
      <c r="L4027" t="str">
        <f>VLOOKUP(G4027,[1]VLOOKUP!$A$11:$B$14,2,FALSE)</f>
        <v>gulln</v>
      </c>
      <c r="M4027" t="s">
        <v>59</v>
      </c>
      <c r="N4027" t="str">
        <f>VLOOKUP(M4027,[1]VLOOKUP!$A$2:$C$9,2,FALSE)</f>
        <v>Non-Overlapping</v>
      </c>
      <c r="O4027" t="str">
        <f>VLOOKUP(M4027,[1]VLOOKUP!$A$2:$C$9,3,FALSE)</f>
        <v>Novel</v>
      </c>
      <c r="P4027">
        <v>2500463</v>
      </c>
      <c r="Q4027" t="s">
        <v>60</v>
      </c>
      <c r="R4027" t="s">
        <v>28</v>
      </c>
      <c r="S4027" t="s">
        <v>61</v>
      </c>
      <c r="T4027">
        <v>283</v>
      </c>
      <c r="U4027" t="s">
        <v>61</v>
      </c>
      <c r="V4027">
        <v>283</v>
      </c>
      <c r="W4027" t="s">
        <v>62</v>
      </c>
      <c r="X4027">
        <v>283</v>
      </c>
      <c r="Y4027" t="s">
        <v>61</v>
      </c>
      <c r="Z4027">
        <v>283</v>
      </c>
      <c r="AA4027" t="s">
        <v>35</v>
      </c>
      <c r="AB4027">
        <v>931</v>
      </c>
      <c r="AC4027" t="s">
        <v>36</v>
      </c>
      <c r="AD4027">
        <f t="shared" si="501"/>
        <v>0</v>
      </c>
      <c r="AE4027">
        <f t="shared" si="502"/>
        <v>0</v>
      </c>
      <c r="AF4027">
        <f t="shared" si="503"/>
        <v>0</v>
      </c>
    </row>
    <row r="4028" spans="1:32" x14ac:dyDescent="0.25">
      <c r="A4028">
        <v>741</v>
      </c>
      <c r="B4028">
        <v>16</v>
      </c>
      <c r="C4028">
        <v>1</v>
      </c>
      <c r="D4028" t="s">
        <v>28</v>
      </c>
      <c r="E4028" t="s">
        <v>77</v>
      </c>
      <c r="F4028" t="s">
        <v>30</v>
      </c>
      <c r="G4028" t="str">
        <f t="shared" si="496"/>
        <v>loti</v>
      </c>
      <c r="H4028" t="str">
        <f t="shared" si="497"/>
        <v>6</v>
      </c>
      <c r="I4028" t="str">
        <f t="shared" si="498"/>
        <v>trult</v>
      </c>
      <c r="J4028" t="str">
        <f t="shared" si="499"/>
        <v>gulln</v>
      </c>
      <c r="K4028" t="str">
        <f t="shared" si="500"/>
        <v>gulln</v>
      </c>
      <c r="L4028" t="str">
        <f>VLOOKUP(G4028,[1]VLOOKUP!$A$11:$B$14,2,FALSE)</f>
        <v>gulln</v>
      </c>
      <c r="M4028" t="s">
        <v>59</v>
      </c>
      <c r="N4028" t="str">
        <f>VLOOKUP(M4028,[1]VLOOKUP!$A$2:$C$9,2,FALSE)</f>
        <v>Non-Overlapping</v>
      </c>
      <c r="O4028" t="str">
        <f>VLOOKUP(M4028,[1]VLOOKUP!$A$2:$C$9,3,FALSE)</f>
        <v>Novel</v>
      </c>
      <c r="P4028">
        <v>2501679</v>
      </c>
      <c r="Q4028" t="s">
        <v>66</v>
      </c>
      <c r="R4028" t="s">
        <v>28</v>
      </c>
      <c r="S4028" t="s">
        <v>61</v>
      </c>
      <c r="T4028">
        <v>283</v>
      </c>
      <c r="U4028" t="s">
        <v>61</v>
      </c>
      <c r="V4028">
        <v>283</v>
      </c>
      <c r="W4028" t="s">
        <v>62</v>
      </c>
      <c r="X4028">
        <v>283</v>
      </c>
      <c r="Y4028" t="s">
        <v>61</v>
      </c>
      <c r="Z4028">
        <v>283</v>
      </c>
      <c r="AA4028" t="s">
        <v>35</v>
      </c>
      <c r="AB4028">
        <v>1835</v>
      </c>
      <c r="AC4028" t="s">
        <v>36</v>
      </c>
      <c r="AD4028">
        <f t="shared" si="501"/>
        <v>1</v>
      </c>
      <c r="AE4028">
        <f t="shared" si="502"/>
        <v>0</v>
      </c>
      <c r="AF4028">
        <f t="shared" si="503"/>
        <v>0</v>
      </c>
    </row>
    <row r="4029" spans="1:32" x14ac:dyDescent="0.25">
      <c r="A4029">
        <v>742</v>
      </c>
      <c r="B4029">
        <v>16</v>
      </c>
      <c r="C4029">
        <v>1</v>
      </c>
      <c r="D4029" t="s">
        <v>28</v>
      </c>
      <c r="E4029" t="s">
        <v>63</v>
      </c>
      <c r="F4029" t="s">
        <v>30</v>
      </c>
      <c r="G4029" t="str">
        <f t="shared" si="496"/>
        <v>loti</v>
      </c>
      <c r="H4029" t="str">
        <f t="shared" si="497"/>
        <v>1</v>
      </c>
      <c r="I4029" t="str">
        <f t="shared" si="498"/>
        <v>trult</v>
      </c>
      <c r="J4029" t="str">
        <f t="shared" si="499"/>
        <v>gulln</v>
      </c>
      <c r="K4029" t="str">
        <f t="shared" si="500"/>
        <v>trult</v>
      </c>
      <c r="L4029" t="str">
        <f>VLOOKUP(G4029,[1]VLOOKUP!$A$11:$B$14,2,FALSE)</f>
        <v>gulln</v>
      </c>
      <c r="M4029" t="s">
        <v>59</v>
      </c>
      <c r="N4029" t="str">
        <f>VLOOKUP(M4029,[1]VLOOKUP!$A$2:$C$9,2,FALSE)</f>
        <v>Non-Overlapping</v>
      </c>
      <c r="O4029" t="str">
        <f>VLOOKUP(M4029,[1]VLOOKUP!$A$2:$C$9,3,FALSE)</f>
        <v>Novel</v>
      </c>
      <c r="P4029">
        <v>2503799</v>
      </c>
      <c r="Q4029" t="s">
        <v>60</v>
      </c>
      <c r="R4029" t="s">
        <v>28</v>
      </c>
      <c r="S4029" t="s">
        <v>64</v>
      </c>
      <c r="T4029">
        <v>283</v>
      </c>
      <c r="U4029" t="s">
        <v>64</v>
      </c>
      <c r="V4029">
        <v>283</v>
      </c>
      <c r="W4029" t="s">
        <v>62</v>
      </c>
      <c r="X4029">
        <v>283</v>
      </c>
      <c r="Y4029" t="s">
        <v>64</v>
      </c>
      <c r="Z4029">
        <v>283</v>
      </c>
      <c r="AA4029" t="s">
        <v>41</v>
      </c>
      <c r="AB4029">
        <v>771</v>
      </c>
      <c r="AC4029" t="s">
        <v>42</v>
      </c>
      <c r="AD4029">
        <f t="shared" si="501"/>
        <v>0</v>
      </c>
      <c r="AE4029">
        <f t="shared" si="502"/>
        <v>0</v>
      </c>
      <c r="AF4029">
        <f t="shared" si="503"/>
        <v>0</v>
      </c>
    </row>
    <row r="4030" spans="1:32" x14ac:dyDescent="0.25">
      <c r="A4030">
        <v>743</v>
      </c>
      <c r="B4030">
        <v>16</v>
      </c>
      <c r="C4030">
        <v>1</v>
      </c>
      <c r="D4030" t="s">
        <v>28</v>
      </c>
      <c r="E4030" t="s">
        <v>80</v>
      </c>
      <c r="F4030" t="s">
        <v>30</v>
      </c>
      <c r="G4030" t="str">
        <f t="shared" si="496"/>
        <v>loti</v>
      </c>
      <c r="H4030" t="str">
        <f t="shared" si="497"/>
        <v>9</v>
      </c>
      <c r="I4030" t="str">
        <f t="shared" si="498"/>
        <v>gulln</v>
      </c>
      <c r="J4030" t="str">
        <f t="shared" si="499"/>
        <v>trult</v>
      </c>
      <c r="K4030" t="str">
        <f t="shared" si="500"/>
        <v>gulln</v>
      </c>
      <c r="L4030" t="str">
        <f>VLOOKUP(G4030,[1]VLOOKUP!$A$11:$B$14,2,FALSE)</f>
        <v>gulln</v>
      </c>
      <c r="M4030" t="s">
        <v>59</v>
      </c>
      <c r="N4030" t="str">
        <f>VLOOKUP(M4030,[1]VLOOKUP!$A$2:$C$9,2,FALSE)</f>
        <v>Non-Overlapping</v>
      </c>
      <c r="O4030" t="str">
        <f>VLOOKUP(M4030,[1]VLOOKUP!$A$2:$C$9,3,FALSE)</f>
        <v>Novel</v>
      </c>
      <c r="P4030">
        <v>2504855</v>
      </c>
      <c r="Q4030" t="s">
        <v>66</v>
      </c>
      <c r="R4030" t="s">
        <v>28</v>
      </c>
      <c r="S4030" t="s">
        <v>64</v>
      </c>
      <c r="T4030">
        <v>283</v>
      </c>
      <c r="U4030" t="s">
        <v>64</v>
      </c>
      <c r="V4030">
        <v>283</v>
      </c>
      <c r="W4030" t="s">
        <v>62</v>
      </c>
      <c r="X4030">
        <v>283</v>
      </c>
      <c r="Y4030" t="s">
        <v>64</v>
      </c>
      <c r="Z4030">
        <v>283</v>
      </c>
      <c r="AA4030" t="s">
        <v>41</v>
      </c>
      <c r="AB4030">
        <v>939</v>
      </c>
      <c r="AC4030" t="s">
        <v>42</v>
      </c>
      <c r="AD4030">
        <f t="shared" si="501"/>
        <v>1</v>
      </c>
      <c r="AE4030">
        <f t="shared" si="502"/>
        <v>0</v>
      </c>
      <c r="AF4030">
        <f t="shared" si="503"/>
        <v>0</v>
      </c>
    </row>
    <row r="4031" spans="1:32" x14ac:dyDescent="0.25">
      <c r="A4031">
        <v>744</v>
      </c>
      <c r="B4031">
        <v>16</v>
      </c>
      <c r="C4031">
        <v>1</v>
      </c>
      <c r="D4031" t="s">
        <v>28</v>
      </c>
      <c r="E4031" t="s">
        <v>79</v>
      </c>
      <c r="F4031" t="s">
        <v>30</v>
      </c>
      <c r="G4031" t="str">
        <f t="shared" si="496"/>
        <v>loti</v>
      </c>
      <c r="H4031" t="str">
        <f t="shared" si="497"/>
        <v>1</v>
      </c>
      <c r="I4031" t="str">
        <f t="shared" si="498"/>
        <v>gulln</v>
      </c>
      <c r="J4031" t="str">
        <f t="shared" si="499"/>
        <v>trult</v>
      </c>
      <c r="K4031" t="str">
        <f t="shared" si="500"/>
        <v>trult</v>
      </c>
      <c r="L4031" t="str">
        <f>VLOOKUP(G4031,[1]VLOOKUP!$A$11:$B$14,2,FALSE)</f>
        <v>gulln</v>
      </c>
      <c r="M4031" t="s">
        <v>59</v>
      </c>
      <c r="N4031" t="str">
        <f>VLOOKUP(M4031,[1]VLOOKUP!$A$2:$C$9,2,FALSE)</f>
        <v>Non-Overlapping</v>
      </c>
      <c r="O4031" t="str">
        <f>VLOOKUP(M4031,[1]VLOOKUP!$A$2:$C$9,3,FALSE)</f>
        <v>Novel</v>
      </c>
      <c r="P4031">
        <v>2506079</v>
      </c>
      <c r="Q4031" t="s">
        <v>60</v>
      </c>
      <c r="R4031" t="s">
        <v>28</v>
      </c>
      <c r="S4031" t="s">
        <v>61</v>
      </c>
      <c r="T4031">
        <v>282</v>
      </c>
      <c r="U4031" t="s">
        <v>61</v>
      </c>
      <c r="V4031">
        <v>282</v>
      </c>
      <c r="W4031" t="s">
        <v>62</v>
      </c>
      <c r="X4031">
        <v>282</v>
      </c>
      <c r="Y4031" t="s">
        <v>61</v>
      </c>
      <c r="Z4031">
        <v>282</v>
      </c>
      <c r="AA4031" t="s">
        <v>35</v>
      </c>
      <c r="AB4031">
        <v>732</v>
      </c>
      <c r="AC4031" t="s">
        <v>36</v>
      </c>
      <c r="AD4031">
        <f t="shared" si="501"/>
        <v>0</v>
      </c>
      <c r="AE4031">
        <f t="shared" si="502"/>
        <v>0</v>
      </c>
      <c r="AF4031">
        <f t="shared" si="503"/>
        <v>0</v>
      </c>
    </row>
    <row r="4032" spans="1:32" x14ac:dyDescent="0.25">
      <c r="A4032">
        <v>745</v>
      </c>
      <c r="B4032">
        <v>16</v>
      </c>
      <c r="C4032">
        <v>1</v>
      </c>
      <c r="D4032" t="s">
        <v>28</v>
      </c>
      <c r="E4032" t="s">
        <v>71</v>
      </c>
      <c r="F4032" t="s">
        <v>30</v>
      </c>
      <c r="G4032" t="str">
        <f t="shared" si="496"/>
        <v>loti</v>
      </c>
      <c r="H4032" t="str">
        <f t="shared" si="497"/>
        <v>9</v>
      </c>
      <c r="I4032" t="str">
        <f t="shared" si="498"/>
        <v>trult</v>
      </c>
      <c r="J4032" t="str">
        <f t="shared" si="499"/>
        <v>gulln</v>
      </c>
      <c r="K4032" t="str">
        <f t="shared" si="500"/>
        <v>gulln</v>
      </c>
      <c r="L4032" t="str">
        <f>VLOOKUP(G4032,[1]VLOOKUP!$A$11:$B$14,2,FALSE)</f>
        <v>gulln</v>
      </c>
      <c r="M4032" t="s">
        <v>59</v>
      </c>
      <c r="N4032" t="str">
        <f>VLOOKUP(M4032,[1]VLOOKUP!$A$2:$C$9,2,FALSE)</f>
        <v>Non-Overlapping</v>
      </c>
      <c r="O4032" t="str">
        <f>VLOOKUP(M4032,[1]VLOOKUP!$A$2:$C$9,3,FALSE)</f>
        <v>Novel</v>
      </c>
      <c r="P4032">
        <v>2507103</v>
      </c>
      <c r="Q4032" t="s">
        <v>66</v>
      </c>
      <c r="R4032" t="s">
        <v>28</v>
      </c>
      <c r="S4032" t="s">
        <v>61</v>
      </c>
      <c r="T4032">
        <v>283</v>
      </c>
      <c r="U4032" t="s">
        <v>61</v>
      </c>
      <c r="V4032">
        <v>283</v>
      </c>
      <c r="W4032" t="s">
        <v>62</v>
      </c>
      <c r="X4032">
        <v>283</v>
      </c>
      <c r="Y4032" t="s">
        <v>61</v>
      </c>
      <c r="Z4032">
        <v>283</v>
      </c>
      <c r="AA4032" t="s">
        <v>35</v>
      </c>
      <c r="AB4032">
        <v>787</v>
      </c>
      <c r="AC4032" t="s">
        <v>36</v>
      </c>
      <c r="AD4032">
        <f t="shared" si="501"/>
        <v>1</v>
      </c>
      <c r="AE4032">
        <f t="shared" si="502"/>
        <v>0</v>
      </c>
      <c r="AF4032">
        <f t="shared" si="503"/>
        <v>0</v>
      </c>
    </row>
    <row r="4033" spans="1:32" x14ac:dyDescent="0.25">
      <c r="A4033">
        <v>746</v>
      </c>
      <c r="B4033">
        <v>16</v>
      </c>
      <c r="C4033">
        <v>1</v>
      </c>
      <c r="D4033" t="s">
        <v>28</v>
      </c>
      <c r="E4033" t="s">
        <v>74</v>
      </c>
      <c r="F4033" t="s">
        <v>30</v>
      </c>
      <c r="G4033" t="str">
        <f t="shared" si="496"/>
        <v>loti</v>
      </c>
      <c r="H4033" t="str">
        <f t="shared" si="497"/>
        <v>5</v>
      </c>
      <c r="I4033" t="str">
        <f t="shared" si="498"/>
        <v>trult</v>
      </c>
      <c r="J4033" t="str">
        <f t="shared" si="499"/>
        <v>gulln</v>
      </c>
      <c r="K4033" t="str">
        <f t="shared" si="500"/>
        <v>trult</v>
      </c>
      <c r="L4033" t="str">
        <f>VLOOKUP(G4033,[1]VLOOKUP!$A$11:$B$14,2,FALSE)</f>
        <v>gulln</v>
      </c>
      <c r="M4033" t="s">
        <v>59</v>
      </c>
      <c r="N4033" t="str">
        <f>VLOOKUP(M4033,[1]VLOOKUP!$A$2:$C$9,2,FALSE)</f>
        <v>Non-Overlapping</v>
      </c>
      <c r="O4033" t="str">
        <f>VLOOKUP(M4033,[1]VLOOKUP!$A$2:$C$9,3,FALSE)</f>
        <v>Novel</v>
      </c>
      <c r="P4033">
        <v>2508175</v>
      </c>
      <c r="Q4033" t="s">
        <v>60</v>
      </c>
      <c r="R4033" t="s">
        <v>28</v>
      </c>
      <c r="S4033" t="s">
        <v>64</v>
      </c>
      <c r="T4033">
        <v>283</v>
      </c>
      <c r="U4033" t="s">
        <v>64</v>
      </c>
      <c r="V4033">
        <v>283</v>
      </c>
      <c r="W4033" t="s">
        <v>62</v>
      </c>
      <c r="X4033">
        <v>283</v>
      </c>
      <c r="Y4033" t="s">
        <v>64</v>
      </c>
      <c r="Z4033">
        <v>283</v>
      </c>
      <c r="AA4033" t="s">
        <v>41</v>
      </c>
      <c r="AB4033">
        <v>875</v>
      </c>
      <c r="AC4033" t="s">
        <v>42</v>
      </c>
      <c r="AD4033">
        <f t="shared" si="501"/>
        <v>0</v>
      </c>
      <c r="AE4033">
        <f t="shared" si="502"/>
        <v>0</v>
      </c>
      <c r="AF4033">
        <f t="shared" si="503"/>
        <v>0</v>
      </c>
    </row>
    <row r="4034" spans="1:32" x14ac:dyDescent="0.25">
      <c r="A4034">
        <v>459</v>
      </c>
      <c r="B4034">
        <v>17</v>
      </c>
      <c r="C4034">
        <v>1</v>
      </c>
      <c r="D4034" t="s">
        <v>28</v>
      </c>
      <c r="E4034" t="s">
        <v>63</v>
      </c>
      <c r="F4034" t="s">
        <v>30</v>
      </c>
      <c r="G4034" t="str">
        <f t="shared" ref="G4034:G4097" si="504">LEFT(E4034,4)</f>
        <v>loti</v>
      </c>
      <c r="H4034" t="str">
        <f t="shared" ref="H4034:H4097" si="505">MID(E4034,5,1)</f>
        <v>1</v>
      </c>
      <c r="I4034" t="str">
        <f t="shared" ref="I4034:I4097" si="506">MID(E4034,6,5)</f>
        <v>trult</v>
      </c>
      <c r="J4034" t="str">
        <f t="shared" ref="J4034:J4097" si="507">RIGHT(E4034,5)</f>
        <v>gulln</v>
      </c>
      <c r="K4034" t="str">
        <f t="shared" ref="K4034:K4097" si="508">IF(AC4034="[a]",I4034,J4034)</f>
        <v>trult</v>
      </c>
      <c r="L4034" t="str">
        <f>VLOOKUP(G4034,[1]VLOOKUP!$A$11:$B$14,2,FALSE)</f>
        <v>gulln</v>
      </c>
      <c r="M4034" t="s">
        <v>59</v>
      </c>
      <c r="N4034" t="str">
        <f>VLOOKUP(M4034,[1]VLOOKUP!$A$2:$C$9,2,FALSE)</f>
        <v>Non-Overlapping</v>
      </c>
      <c r="O4034" t="str">
        <f>VLOOKUP(M4034,[1]VLOOKUP!$A$2:$C$9,3,FALSE)</f>
        <v>Novel</v>
      </c>
      <c r="P4034">
        <v>2115348</v>
      </c>
      <c r="Q4034" t="s">
        <v>60</v>
      </c>
      <c r="R4034" t="s">
        <v>28</v>
      </c>
      <c r="S4034" t="s">
        <v>64</v>
      </c>
      <c r="T4034">
        <v>319</v>
      </c>
      <c r="U4034" t="s">
        <v>64</v>
      </c>
      <c r="V4034">
        <v>319</v>
      </c>
      <c r="W4034" t="s">
        <v>62</v>
      </c>
      <c r="X4034">
        <v>320</v>
      </c>
      <c r="Y4034" t="s">
        <v>64</v>
      </c>
      <c r="Z4034">
        <v>319</v>
      </c>
      <c r="AA4034" t="s">
        <v>41</v>
      </c>
      <c r="AB4034">
        <v>1442</v>
      </c>
      <c r="AC4034" t="s">
        <v>42</v>
      </c>
      <c r="AD4034">
        <f t="shared" ref="AD4034:AD4097" si="509">IF(K4034=L4034,1,0)</f>
        <v>0</v>
      </c>
      <c r="AE4034">
        <f t="shared" si="502"/>
        <v>0</v>
      </c>
      <c r="AF4034">
        <f t="shared" si="503"/>
        <v>0</v>
      </c>
    </row>
    <row r="4035" spans="1:32" x14ac:dyDescent="0.25">
      <c r="A4035">
        <v>460</v>
      </c>
      <c r="B4035">
        <v>17</v>
      </c>
      <c r="C4035">
        <v>1</v>
      </c>
      <c r="D4035" t="s">
        <v>28</v>
      </c>
      <c r="E4035" t="s">
        <v>73</v>
      </c>
      <c r="F4035" t="s">
        <v>30</v>
      </c>
      <c r="G4035" t="str">
        <f t="shared" si="504"/>
        <v>loti</v>
      </c>
      <c r="H4035" t="str">
        <f t="shared" si="505"/>
        <v>3</v>
      </c>
      <c r="I4035" t="str">
        <f t="shared" si="506"/>
        <v>gulln</v>
      </c>
      <c r="J4035" t="str">
        <f t="shared" si="507"/>
        <v>trult</v>
      </c>
      <c r="K4035" t="str">
        <f t="shared" si="508"/>
        <v>trult</v>
      </c>
      <c r="L4035" t="str">
        <f>VLOOKUP(G4035,[1]VLOOKUP!$A$11:$B$14,2,FALSE)</f>
        <v>gulln</v>
      </c>
      <c r="M4035" t="s">
        <v>59</v>
      </c>
      <c r="N4035" t="str">
        <f>VLOOKUP(M4035,[1]VLOOKUP!$A$2:$C$9,2,FALSE)</f>
        <v>Non-Overlapping</v>
      </c>
      <c r="O4035" t="str">
        <f>VLOOKUP(M4035,[1]VLOOKUP!$A$2:$C$9,3,FALSE)</f>
        <v>Novel</v>
      </c>
      <c r="P4035">
        <v>2117126</v>
      </c>
      <c r="Q4035" t="s">
        <v>60</v>
      </c>
      <c r="R4035" t="s">
        <v>28</v>
      </c>
      <c r="S4035" t="s">
        <v>61</v>
      </c>
      <c r="T4035">
        <v>295</v>
      </c>
      <c r="U4035" t="s">
        <v>61</v>
      </c>
      <c r="V4035">
        <v>295</v>
      </c>
      <c r="W4035" t="s">
        <v>62</v>
      </c>
      <c r="X4035">
        <v>295</v>
      </c>
      <c r="Y4035" t="s">
        <v>61</v>
      </c>
      <c r="Z4035">
        <v>295</v>
      </c>
      <c r="AA4035" t="s">
        <v>35</v>
      </c>
      <c r="AB4035">
        <v>2072</v>
      </c>
      <c r="AC4035" t="s">
        <v>36</v>
      </c>
      <c r="AD4035">
        <f t="shared" si="509"/>
        <v>0</v>
      </c>
      <c r="AE4035">
        <f t="shared" ref="AE4035:AE4098" si="510">IF(AB4035&lt;$AB$8355,0,1)</f>
        <v>0</v>
      </c>
      <c r="AF4035">
        <f t="shared" ref="AF4035:AF4098" si="511">IF(AB4035&lt;3113.733,0,1)</f>
        <v>0</v>
      </c>
    </row>
    <row r="4036" spans="1:32" x14ac:dyDescent="0.25">
      <c r="A4036">
        <v>461</v>
      </c>
      <c r="B4036">
        <v>17</v>
      </c>
      <c r="C4036">
        <v>1</v>
      </c>
      <c r="D4036" t="s">
        <v>28</v>
      </c>
      <c r="E4036" t="s">
        <v>75</v>
      </c>
      <c r="F4036" t="s">
        <v>30</v>
      </c>
      <c r="G4036" t="str">
        <f t="shared" si="504"/>
        <v>loti</v>
      </c>
      <c r="H4036" t="str">
        <f t="shared" si="505"/>
        <v>3</v>
      </c>
      <c r="I4036" t="str">
        <f t="shared" si="506"/>
        <v>trult</v>
      </c>
      <c r="J4036" t="str">
        <f t="shared" si="507"/>
        <v>gulln</v>
      </c>
      <c r="K4036" t="str">
        <f t="shared" si="508"/>
        <v>trult</v>
      </c>
      <c r="L4036" t="str">
        <f>VLOOKUP(G4036,[1]VLOOKUP!$A$11:$B$14,2,FALSE)</f>
        <v>gulln</v>
      </c>
      <c r="M4036" t="s">
        <v>59</v>
      </c>
      <c r="N4036" t="str">
        <f>VLOOKUP(M4036,[1]VLOOKUP!$A$2:$C$9,2,FALSE)</f>
        <v>Non-Overlapping</v>
      </c>
      <c r="O4036" t="str">
        <f>VLOOKUP(M4036,[1]VLOOKUP!$A$2:$C$9,3,FALSE)</f>
        <v>Novel</v>
      </c>
      <c r="P4036">
        <v>2119512</v>
      </c>
      <c r="Q4036" t="s">
        <v>60</v>
      </c>
      <c r="R4036" t="s">
        <v>28</v>
      </c>
      <c r="S4036" t="s">
        <v>64</v>
      </c>
      <c r="T4036">
        <v>293</v>
      </c>
      <c r="U4036" t="s">
        <v>64</v>
      </c>
      <c r="V4036">
        <v>293</v>
      </c>
      <c r="W4036" t="s">
        <v>62</v>
      </c>
      <c r="X4036">
        <v>293</v>
      </c>
      <c r="Y4036" t="s">
        <v>64</v>
      </c>
      <c r="Z4036">
        <v>293</v>
      </c>
      <c r="AA4036" t="s">
        <v>41</v>
      </c>
      <c r="AB4036">
        <v>2073</v>
      </c>
      <c r="AC4036" t="s">
        <v>42</v>
      </c>
      <c r="AD4036">
        <f t="shared" si="509"/>
        <v>0</v>
      </c>
      <c r="AE4036">
        <f t="shared" si="510"/>
        <v>0</v>
      </c>
      <c r="AF4036">
        <f t="shared" si="511"/>
        <v>0</v>
      </c>
    </row>
    <row r="4037" spans="1:32" x14ac:dyDescent="0.25">
      <c r="A4037">
        <v>462</v>
      </c>
      <c r="B4037">
        <v>17</v>
      </c>
      <c r="C4037">
        <v>1</v>
      </c>
      <c r="D4037" t="s">
        <v>28</v>
      </c>
      <c r="E4037" t="s">
        <v>73</v>
      </c>
      <c r="F4037" t="s">
        <v>30</v>
      </c>
      <c r="G4037" t="str">
        <f t="shared" si="504"/>
        <v>loti</v>
      </c>
      <c r="H4037" t="str">
        <f t="shared" si="505"/>
        <v>3</v>
      </c>
      <c r="I4037" t="str">
        <f t="shared" si="506"/>
        <v>gulln</v>
      </c>
      <c r="J4037" t="str">
        <f t="shared" si="507"/>
        <v>trult</v>
      </c>
      <c r="K4037" t="str">
        <f t="shared" si="508"/>
        <v>trult</v>
      </c>
      <c r="L4037" t="str">
        <f>VLOOKUP(G4037,[1]VLOOKUP!$A$11:$B$14,2,FALSE)</f>
        <v>gulln</v>
      </c>
      <c r="M4037" t="s">
        <v>59</v>
      </c>
      <c r="N4037" t="str">
        <f>VLOOKUP(M4037,[1]VLOOKUP!$A$2:$C$9,2,FALSE)</f>
        <v>Non-Overlapping</v>
      </c>
      <c r="O4037" t="str">
        <f>VLOOKUP(M4037,[1]VLOOKUP!$A$2:$C$9,3,FALSE)</f>
        <v>Novel</v>
      </c>
      <c r="P4037">
        <v>2121904</v>
      </c>
      <c r="Q4037" t="s">
        <v>60</v>
      </c>
      <c r="R4037" t="s">
        <v>28</v>
      </c>
      <c r="S4037" t="s">
        <v>61</v>
      </c>
      <c r="T4037">
        <v>318</v>
      </c>
      <c r="U4037" t="s">
        <v>61</v>
      </c>
      <c r="V4037">
        <v>318</v>
      </c>
      <c r="W4037" t="s">
        <v>62</v>
      </c>
      <c r="X4037">
        <v>318</v>
      </c>
      <c r="Y4037" t="s">
        <v>61</v>
      </c>
      <c r="Z4037">
        <v>318</v>
      </c>
      <c r="AA4037" t="s">
        <v>35</v>
      </c>
      <c r="AB4037">
        <v>1287</v>
      </c>
      <c r="AC4037" t="s">
        <v>36</v>
      </c>
      <c r="AD4037">
        <f t="shared" si="509"/>
        <v>0</v>
      </c>
      <c r="AE4037">
        <f t="shared" si="510"/>
        <v>0</v>
      </c>
      <c r="AF4037">
        <f t="shared" si="511"/>
        <v>0</v>
      </c>
    </row>
    <row r="4038" spans="1:32" x14ac:dyDescent="0.25">
      <c r="A4038">
        <v>463</v>
      </c>
      <c r="B4038">
        <v>17</v>
      </c>
      <c r="C4038">
        <v>1</v>
      </c>
      <c r="D4038" t="s">
        <v>28</v>
      </c>
      <c r="E4038" t="s">
        <v>68</v>
      </c>
      <c r="F4038" t="s">
        <v>30</v>
      </c>
      <c r="G4038" t="str">
        <f t="shared" si="504"/>
        <v>loti</v>
      </c>
      <c r="H4038" t="str">
        <f t="shared" si="505"/>
        <v>8</v>
      </c>
      <c r="I4038" t="str">
        <f t="shared" si="506"/>
        <v>gulln</v>
      </c>
      <c r="J4038" t="str">
        <f t="shared" si="507"/>
        <v>trult</v>
      </c>
      <c r="K4038" t="str">
        <f t="shared" si="508"/>
        <v>gulln</v>
      </c>
      <c r="L4038" t="str">
        <f>VLOOKUP(G4038,[1]VLOOKUP!$A$11:$B$14,2,FALSE)</f>
        <v>gulln</v>
      </c>
      <c r="M4038" t="s">
        <v>59</v>
      </c>
      <c r="N4038" t="str">
        <f>VLOOKUP(M4038,[1]VLOOKUP!$A$2:$C$9,2,FALSE)</f>
        <v>Non-Overlapping</v>
      </c>
      <c r="O4038" t="str">
        <f>VLOOKUP(M4038,[1]VLOOKUP!$A$2:$C$9,3,FALSE)</f>
        <v>Novel</v>
      </c>
      <c r="P4038">
        <v>2123533</v>
      </c>
      <c r="Q4038" t="s">
        <v>66</v>
      </c>
      <c r="R4038" t="s">
        <v>28</v>
      </c>
      <c r="S4038" t="s">
        <v>64</v>
      </c>
      <c r="T4038">
        <v>293</v>
      </c>
      <c r="U4038" t="s">
        <v>64</v>
      </c>
      <c r="V4038">
        <v>293</v>
      </c>
      <c r="W4038" t="s">
        <v>62</v>
      </c>
      <c r="X4038">
        <v>293</v>
      </c>
      <c r="Y4038" t="s">
        <v>64</v>
      </c>
      <c r="Z4038">
        <v>293</v>
      </c>
      <c r="AA4038" t="s">
        <v>41</v>
      </c>
      <c r="AB4038">
        <v>1355</v>
      </c>
      <c r="AC4038" t="s">
        <v>42</v>
      </c>
      <c r="AD4038">
        <f t="shared" si="509"/>
        <v>1</v>
      </c>
      <c r="AE4038">
        <f t="shared" si="510"/>
        <v>0</v>
      </c>
      <c r="AF4038">
        <f t="shared" si="511"/>
        <v>0</v>
      </c>
    </row>
    <row r="4039" spans="1:32" x14ac:dyDescent="0.25">
      <c r="A4039">
        <v>464</v>
      </c>
      <c r="B4039">
        <v>17</v>
      </c>
      <c r="C4039">
        <v>1</v>
      </c>
      <c r="D4039" t="s">
        <v>28</v>
      </c>
      <c r="E4039" t="s">
        <v>76</v>
      </c>
      <c r="F4039" t="s">
        <v>30</v>
      </c>
      <c r="G4039" t="str">
        <f t="shared" si="504"/>
        <v>loti</v>
      </c>
      <c r="H4039" t="str">
        <f t="shared" si="505"/>
        <v>4</v>
      </c>
      <c r="I4039" t="str">
        <f t="shared" si="506"/>
        <v>trult</v>
      </c>
      <c r="J4039" t="str">
        <f t="shared" si="507"/>
        <v>gulln</v>
      </c>
      <c r="K4039" t="str">
        <f t="shared" si="508"/>
        <v>trult</v>
      </c>
      <c r="L4039" t="str">
        <f>VLOOKUP(G4039,[1]VLOOKUP!$A$11:$B$14,2,FALSE)</f>
        <v>gulln</v>
      </c>
      <c r="M4039" t="s">
        <v>59</v>
      </c>
      <c r="N4039" t="str">
        <f>VLOOKUP(M4039,[1]VLOOKUP!$A$2:$C$9,2,FALSE)</f>
        <v>Non-Overlapping</v>
      </c>
      <c r="O4039" t="str">
        <f>VLOOKUP(M4039,[1]VLOOKUP!$A$2:$C$9,3,FALSE)</f>
        <v>Novel</v>
      </c>
      <c r="P4039">
        <v>2125202</v>
      </c>
      <c r="Q4039" t="s">
        <v>60</v>
      </c>
      <c r="R4039" t="s">
        <v>28</v>
      </c>
      <c r="S4039" t="s">
        <v>64</v>
      </c>
      <c r="T4039">
        <v>294</v>
      </c>
      <c r="U4039" t="s">
        <v>64</v>
      </c>
      <c r="V4039">
        <v>294</v>
      </c>
      <c r="W4039" t="s">
        <v>62</v>
      </c>
      <c r="X4039">
        <v>294</v>
      </c>
      <c r="Y4039" t="s">
        <v>64</v>
      </c>
      <c r="Z4039">
        <v>294</v>
      </c>
      <c r="AA4039" t="s">
        <v>41</v>
      </c>
      <c r="AB4039">
        <v>1485</v>
      </c>
      <c r="AC4039" t="s">
        <v>42</v>
      </c>
      <c r="AD4039">
        <f t="shared" si="509"/>
        <v>0</v>
      </c>
      <c r="AE4039">
        <f t="shared" si="510"/>
        <v>0</v>
      </c>
      <c r="AF4039">
        <f t="shared" si="511"/>
        <v>0</v>
      </c>
    </row>
    <row r="4040" spans="1:32" x14ac:dyDescent="0.25">
      <c r="A4040">
        <v>465</v>
      </c>
      <c r="B4040">
        <v>17</v>
      </c>
      <c r="C4040">
        <v>1</v>
      </c>
      <c r="D4040" t="s">
        <v>28</v>
      </c>
      <c r="E4040" t="s">
        <v>70</v>
      </c>
      <c r="F4040" t="s">
        <v>30</v>
      </c>
      <c r="G4040" t="str">
        <f t="shared" si="504"/>
        <v>loti</v>
      </c>
      <c r="H4040" t="str">
        <f t="shared" si="505"/>
        <v>2</v>
      </c>
      <c r="I4040" t="str">
        <f t="shared" si="506"/>
        <v>trult</v>
      </c>
      <c r="J4040" t="str">
        <f t="shared" si="507"/>
        <v>gulln</v>
      </c>
      <c r="K4040" t="str">
        <f t="shared" si="508"/>
        <v>trult</v>
      </c>
      <c r="L4040" t="str">
        <f>VLOOKUP(G4040,[1]VLOOKUP!$A$11:$B$14,2,FALSE)</f>
        <v>gulln</v>
      </c>
      <c r="M4040" t="s">
        <v>59</v>
      </c>
      <c r="N4040" t="str">
        <f>VLOOKUP(M4040,[1]VLOOKUP!$A$2:$C$9,2,FALSE)</f>
        <v>Non-Overlapping</v>
      </c>
      <c r="O4040" t="str">
        <f>VLOOKUP(M4040,[1]VLOOKUP!$A$2:$C$9,3,FALSE)</f>
        <v>Novel</v>
      </c>
      <c r="P4040">
        <v>2127004</v>
      </c>
      <c r="Q4040" t="s">
        <v>60</v>
      </c>
      <c r="R4040" t="s">
        <v>28</v>
      </c>
      <c r="S4040" t="s">
        <v>64</v>
      </c>
      <c r="T4040">
        <v>293</v>
      </c>
      <c r="U4040" t="s">
        <v>64</v>
      </c>
      <c r="V4040">
        <v>293</v>
      </c>
      <c r="W4040" t="s">
        <v>62</v>
      </c>
      <c r="X4040">
        <v>293</v>
      </c>
      <c r="Y4040" t="s">
        <v>64</v>
      </c>
      <c r="Z4040">
        <v>293</v>
      </c>
      <c r="AA4040" t="s">
        <v>41</v>
      </c>
      <c r="AB4040">
        <v>1772</v>
      </c>
      <c r="AC4040" t="s">
        <v>42</v>
      </c>
      <c r="AD4040">
        <f t="shared" si="509"/>
        <v>0</v>
      </c>
      <c r="AE4040">
        <f t="shared" si="510"/>
        <v>0</v>
      </c>
      <c r="AF4040">
        <f t="shared" si="511"/>
        <v>0</v>
      </c>
    </row>
    <row r="4041" spans="1:32" x14ac:dyDescent="0.25">
      <c r="A4041">
        <v>466</v>
      </c>
      <c r="B4041">
        <v>17</v>
      </c>
      <c r="C4041">
        <v>1</v>
      </c>
      <c r="D4041" t="s">
        <v>28</v>
      </c>
      <c r="E4041" t="s">
        <v>70</v>
      </c>
      <c r="F4041" t="s">
        <v>30</v>
      </c>
      <c r="G4041" t="str">
        <f t="shared" si="504"/>
        <v>loti</v>
      </c>
      <c r="H4041" t="str">
        <f t="shared" si="505"/>
        <v>2</v>
      </c>
      <c r="I4041" t="str">
        <f t="shared" si="506"/>
        <v>trult</v>
      </c>
      <c r="J4041" t="str">
        <f t="shared" si="507"/>
        <v>gulln</v>
      </c>
      <c r="K4041" t="str">
        <f t="shared" si="508"/>
        <v>trult</v>
      </c>
      <c r="L4041" t="str">
        <f>VLOOKUP(G4041,[1]VLOOKUP!$A$11:$B$14,2,FALSE)</f>
        <v>gulln</v>
      </c>
      <c r="M4041" t="s">
        <v>59</v>
      </c>
      <c r="N4041" t="str">
        <f>VLOOKUP(M4041,[1]VLOOKUP!$A$2:$C$9,2,FALSE)</f>
        <v>Non-Overlapping</v>
      </c>
      <c r="O4041" t="str">
        <f>VLOOKUP(M4041,[1]VLOOKUP!$A$2:$C$9,3,FALSE)</f>
        <v>Novel</v>
      </c>
      <c r="P4041">
        <v>2129090</v>
      </c>
      <c r="Q4041" t="s">
        <v>60</v>
      </c>
      <c r="R4041" t="s">
        <v>28</v>
      </c>
      <c r="S4041" t="s">
        <v>64</v>
      </c>
      <c r="T4041">
        <v>293</v>
      </c>
      <c r="U4041" t="s">
        <v>64</v>
      </c>
      <c r="V4041">
        <v>293</v>
      </c>
      <c r="W4041" t="s">
        <v>62</v>
      </c>
      <c r="X4041">
        <v>293</v>
      </c>
      <c r="Y4041" t="s">
        <v>64</v>
      </c>
      <c r="Z4041">
        <v>293</v>
      </c>
      <c r="AA4041" t="s">
        <v>41</v>
      </c>
      <c r="AB4041">
        <v>1262</v>
      </c>
      <c r="AC4041" t="s">
        <v>42</v>
      </c>
      <c r="AD4041">
        <f t="shared" si="509"/>
        <v>0</v>
      </c>
      <c r="AE4041">
        <f t="shared" si="510"/>
        <v>0</v>
      </c>
      <c r="AF4041">
        <f t="shared" si="511"/>
        <v>0</v>
      </c>
    </row>
    <row r="4042" spans="1:32" x14ac:dyDescent="0.25">
      <c r="A4042">
        <v>467</v>
      </c>
      <c r="B4042">
        <v>17</v>
      </c>
      <c r="C4042">
        <v>1</v>
      </c>
      <c r="D4042" t="s">
        <v>28</v>
      </c>
      <c r="E4042" t="s">
        <v>69</v>
      </c>
      <c r="F4042" t="s">
        <v>30</v>
      </c>
      <c r="G4042" t="str">
        <f t="shared" si="504"/>
        <v>loti</v>
      </c>
      <c r="H4042" t="str">
        <f t="shared" si="505"/>
        <v>5</v>
      </c>
      <c r="I4042" t="str">
        <f t="shared" si="506"/>
        <v>gulln</v>
      </c>
      <c r="J4042" t="str">
        <f t="shared" si="507"/>
        <v>trult</v>
      </c>
      <c r="K4042" t="str">
        <f t="shared" si="508"/>
        <v>trult</v>
      </c>
      <c r="L4042" t="str">
        <f>VLOOKUP(G4042,[1]VLOOKUP!$A$11:$B$14,2,FALSE)</f>
        <v>gulln</v>
      </c>
      <c r="M4042" t="s">
        <v>59</v>
      </c>
      <c r="N4042" t="str">
        <f>VLOOKUP(M4042,[1]VLOOKUP!$A$2:$C$9,2,FALSE)</f>
        <v>Non-Overlapping</v>
      </c>
      <c r="O4042" t="str">
        <f>VLOOKUP(M4042,[1]VLOOKUP!$A$2:$C$9,3,FALSE)</f>
        <v>Novel</v>
      </c>
      <c r="P4042">
        <v>2130658</v>
      </c>
      <c r="Q4042" t="s">
        <v>60</v>
      </c>
      <c r="R4042" t="s">
        <v>28</v>
      </c>
      <c r="S4042" t="s">
        <v>61</v>
      </c>
      <c r="T4042">
        <v>293</v>
      </c>
      <c r="U4042" t="s">
        <v>61</v>
      </c>
      <c r="V4042">
        <v>293</v>
      </c>
      <c r="W4042" t="s">
        <v>62</v>
      </c>
      <c r="X4042">
        <v>293</v>
      </c>
      <c r="Y4042" t="s">
        <v>61</v>
      </c>
      <c r="Z4042">
        <v>293</v>
      </c>
      <c r="AA4042" t="s">
        <v>35</v>
      </c>
      <c r="AB4042">
        <v>2918</v>
      </c>
      <c r="AC4042" t="s">
        <v>36</v>
      </c>
      <c r="AD4042">
        <f t="shared" si="509"/>
        <v>0</v>
      </c>
      <c r="AE4042">
        <f t="shared" si="510"/>
        <v>0</v>
      </c>
      <c r="AF4042">
        <f t="shared" si="511"/>
        <v>0</v>
      </c>
    </row>
    <row r="4043" spans="1:32" x14ac:dyDescent="0.25">
      <c r="A4043">
        <v>468</v>
      </c>
      <c r="B4043">
        <v>17</v>
      </c>
      <c r="C4043">
        <v>1</v>
      </c>
      <c r="D4043" t="s">
        <v>28</v>
      </c>
      <c r="E4043" t="s">
        <v>58</v>
      </c>
      <c r="F4043" t="s">
        <v>30</v>
      </c>
      <c r="G4043" t="str">
        <f t="shared" si="504"/>
        <v>loti</v>
      </c>
      <c r="H4043" t="str">
        <f t="shared" si="505"/>
        <v>4</v>
      </c>
      <c r="I4043" t="str">
        <f t="shared" si="506"/>
        <v>gulln</v>
      </c>
      <c r="J4043" t="str">
        <f t="shared" si="507"/>
        <v>trult</v>
      </c>
      <c r="K4043" t="str">
        <f t="shared" si="508"/>
        <v>trult</v>
      </c>
      <c r="L4043" t="str">
        <f>VLOOKUP(G4043,[1]VLOOKUP!$A$11:$B$14,2,FALSE)</f>
        <v>gulln</v>
      </c>
      <c r="M4043" t="s">
        <v>59</v>
      </c>
      <c r="N4043" t="str">
        <f>VLOOKUP(M4043,[1]VLOOKUP!$A$2:$C$9,2,FALSE)</f>
        <v>Non-Overlapping</v>
      </c>
      <c r="O4043" t="str">
        <f>VLOOKUP(M4043,[1]VLOOKUP!$A$2:$C$9,3,FALSE)</f>
        <v>Novel</v>
      </c>
      <c r="P4043">
        <v>2133894</v>
      </c>
      <c r="Q4043" t="s">
        <v>60</v>
      </c>
      <c r="R4043" t="s">
        <v>28</v>
      </c>
      <c r="S4043" t="s">
        <v>61</v>
      </c>
      <c r="T4043">
        <v>293</v>
      </c>
      <c r="U4043" t="s">
        <v>61</v>
      </c>
      <c r="V4043">
        <v>293</v>
      </c>
      <c r="W4043" t="s">
        <v>62</v>
      </c>
      <c r="X4043">
        <v>293</v>
      </c>
      <c r="Y4043" t="s">
        <v>61</v>
      </c>
      <c r="Z4043">
        <v>293</v>
      </c>
      <c r="AA4043" t="s">
        <v>35</v>
      </c>
      <c r="AB4043">
        <v>1266</v>
      </c>
      <c r="AC4043" t="s">
        <v>36</v>
      </c>
      <c r="AD4043">
        <f t="shared" si="509"/>
        <v>0</v>
      </c>
      <c r="AE4043">
        <f t="shared" si="510"/>
        <v>0</v>
      </c>
      <c r="AF4043">
        <f t="shared" si="511"/>
        <v>0</v>
      </c>
    </row>
    <row r="4044" spans="1:32" x14ac:dyDescent="0.25">
      <c r="A4044">
        <v>469</v>
      </c>
      <c r="B4044">
        <v>17</v>
      </c>
      <c r="C4044">
        <v>1</v>
      </c>
      <c r="D4044" t="s">
        <v>28</v>
      </c>
      <c r="E4044" t="s">
        <v>75</v>
      </c>
      <c r="F4044" t="s">
        <v>30</v>
      </c>
      <c r="G4044" t="str">
        <f t="shared" si="504"/>
        <v>loti</v>
      </c>
      <c r="H4044" t="str">
        <f t="shared" si="505"/>
        <v>3</v>
      </c>
      <c r="I4044" t="str">
        <f t="shared" si="506"/>
        <v>trult</v>
      </c>
      <c r="J4044" t="str">
        <f t="shared" si="507"/>
        <v>gulln</v>
      </c>
      <c r="K4044" t="str">
        <f t="shared" si="508"/>
        <v>trult</v>
      </c>
      <c r="L4044" t="str">
        <f>VLOOKUP(G4044,[1]VLOOKUP!$A$11:$B$14,2,FALSE)</f>
        <v>gulln</v>
      </c>
      <c r="M4044" t="s">
        <v>59</v>
      </c>
      <c r="N4044" t="str">
        <f>VLOOKUP(M4044,[1]VLOOKUP!$A$2:$C$9,2,FALSE)</f>
        <v>Non-Overlapping</v>
      </c>
      <c r="O4044" t="str">
        <f>VLOOKUP(M4044,[1]VLOOKUP!$A$2:$C$9,3,FALSE)</f>
        <v>Novel</v>
      </c>
      <c r="P4044">
        <v>2135461</v>
      </c>
      <c r="Q4044" t="s">
        <v>60</v>
      </c>
      <c r="R4044" t="s">
        <v>28</v>
      </c>
      <c r="S4044" t="s">
        <v>64</v>
      </c>
      <c r="T4044">
        <v>294</v>
      </c>
      <c r="U4044" t="s">
        <v>64</v>
      </c>
      <c r="V4044">
        <v>294</v>
      </c>
      <c r="W4044" t="s">
        <v>62</v>
      </c>
      <c r="X4044">
        <v>294</v>
      </c>
      <c r="Y4044" t="s">
        <v>64</v>
      </c>
      <c r="Z4044">
        <v>294</v>
      </c>
      <c r="AA4044" t="s">
        <v>41</v>
      </c>
      <c r="AB4044">
        <v>1002</v>
      </c>
      <c r="AC4044" t="s">
        <v>42</v>
      </c>
      <c r="AD4044">
        <f t="shared" si="509"/>
        <v>0</v>
      </c>
      <c r="AE4044">
        <f t="shared" si="510"/>
        <v>0</v>
      </c>
      <c r="AF4044">
        <f t="shared" si="511"/>
        <v>0</v>
      </c>
    </row>
    <row r="4045" spans="1:32" x14ac:dyDescent="0.25">
      <c r="A4045">
        <v>470</v>
      </c>
      <c r="B4045">
        <v>17</v>
      </c>
      <c r="C4045">
        <v>1</v>
      </c>
      <c r="D4045" t="s">
        <v>28</v>
      </c>
      <c r="E4045" t="s">
        <v>72</v>
      </c>
      <c r="F4045" t="s">
        <v>30</v>
      </c>
      <c r="G4045" t="str">
        <f t="shared" si="504"/>
        <v>loti</v>
      </c>
      <c r="H4045" t="str">
        <f t="shared" si="505"/>
        <v>8</v>
      </c>
      <c r="I4045" t="str">
        <f t="shared" si="506"/>
        <v>trult</v>
      </c>
      <c r="J4045" t="str">
        <f t="shared" si="507"/>
        <v>gulln</v>
      </c>
      <c r="K4045" t="str">
        <f t="shared" si="508"/>
        <v>gulln</v>
      </c>
      <c r="L4045" t="str">
        <f>VLOOKUP(G4045,[1]VLOOKUP!$A$11:$B$14,2,FALSE)</f>
        <v>gulln</v>
      </c>
      <c r="M4045" t="s">
        <v>59</v>
      </c>
      <c r="N4045" t="str">
        <f>VLOOKUP(M4045,[1]VLOOKUP!$A$2:$C$9,2,FALSE)</f>
        <v>Non-Overlapping</v>
      </c>
      <c r="O4045" t="str">
        <f>VLOOKUP(M4045,[1]VLOOKUP!$A$2:$C$9,3,FALSE)</f>
        <v>Novel</v>
      </c>
      <c r="P4045">
        <v>2136781</v>
      </c>
      <c r="Q4045" t="s">
        <v>66</v>
      </c>
      <c r="R4045" t="s">
        <v>28</v>
      </c>
      <c r="S4045" t="s">
        <v>61</v>
      </c>
      <c r="T4045">
        <v>293</v>
      </c>
      <c r="U4045" t="s">
        <v>61</v>
      </c>
      <c r="V4045">
        <v>293</v>
      </c>
      <c r="W4045" t="s">
        <v>62</v>
      </c>
      <c r="X4045">
        <v>293</v>
      </c>
      <c r="Y4045" t="s">
        <v>61</v>
      </c>
      <c r="Z4045">
        <v>293</v>
      </c>
      <c r="AA4045" t="s">
        <v>35</v>
      </c>
      <c r="AB4045">
        <v>1315</v>
      </c>
      <c r="AC4045" t="s">
        <v>36</v>
      </c>
      <c r="AD4045">
        <f t="shared" si="509"/>
        <v>1</v>
      </c>
      <c r="AE4045">
        <f t="shared" si="510"/>
        <v>0</v>
      </c>
      <c r="AF4045">
        <f t="shared" si="511"/>
        <v>0</v>
      </c>
    </row>
    <row r="4046" spans="1:32" x14ac:dyDescent="0.25">
      <c r="A4046">
        <v>471</v>
      </c>
      <c r="B4046">
        <v>17</v>
      </c>
      <c r="C4046">
        <v>1</v>
      </c>
      <c r="D4046" t="s">
        <v>28</v>
      </c>
      <c r="E4046" t="s">
        <v>70</v>
      </c>
      <c r="F4046" t="s">
        <v>30</v>
      </c>
      <c r="G4046" t="str">
        <f t="shared" si="504"/>
        <v>loti</v>
      </c>
      <c r="H4046" t="str">
        <f t="shared" si="505"/>
        <v>2</v>
      </c>
      <c r="I4046" t="str">
        <f t="shared" si="506"/>
        <v>trult</v>
      </c>
      <c r="J4046" t="str">
        <f t="shared" si="507"/>
        <v>gulln</v>
      </c>
      <c r="K4046" t="str">
        <f t="shared" si="508"/>
        <v>trult</v>
      </c>
      <c r="L4046" t="str">
        <f>VLOOKUP(G4046,[1]VLOOKUP!$A$11:$B$14,2,FALSE)</f>
        <v>gulln</v>
      </c>
      <c r="M4046" t="s">
        <v>59</v>
      </c>
      <c r="N4046" t="str">
        <f>VLOOKUP(M4046,[1]VLOOKUP!$A$2:$C$9,2,FALSE)</f>
        <v>Non-Overlapping</v>
      </c>
      <c r="O4046" t="str">
        <f>VLOOKUP(M4046,[1]VLOOKUP!$A$2:$C$9,3,FALSE)</f>
        <v>Novel</v>
      </c>
      <c r="P4046">
        <v>2138403</v>
      </c>
      <c r="Q4046" t="s">
        <v>60</v>
      </c>
      <c r="R4046" t="s">
        <v>28</v>
      </c>
      <c r="S4046" t="s">
        <v>64</v>
      </c>
      <c r="T4046">
        <v>293</v>
      </c>
      <c r="U4046" t="s">
        <v>64</v>
      </c>
      <c r="V4046">
        <v>293</v>
      </c>
      <c r="W4046" t="s">
        <v>62</v>
      </c>
      <c r="X4046">
        <v>293</v>
      </c>
      <c r="Y4046" t="s">
        <v>64</v>
      </c>
      <c r="Z4046">
        <v>293</v>
      </c>
      <c r="AA4046" t="s">
        <v>41</v>
      </c>
      <c r="AB4046">
        <v>1013</v>
      </c>
      <c r="AC4046" t="s">
        <v>42</v>
      </c>
      <c r="AD4046">
        <f t="shared" si="509"/>
        <v>0</v>
      </c>
      <c r="AE4046">
        <f t="shared" si="510"/>
        <v>0</v>
      </c>
      <c r="AF4046">
        <f t="shared" si="511"/>
        <v>0</v>
      </c>
    </row>
    <row r="4047" spans="1:32" x14ac:dyDescent="0.25">
      <c r="A4047">
        <v>472</v>
      </c>
      <c r="B4047">
        <v>17</v>
      </c>
      <c r="C4047">
        <v>1</v>
      </c>
      <c r="D4047" t="s">
        <v>28</v>
      </c>
      <c r="E4047" t="s">
        <v>65</v>
      </c>
      <c r="F4047" t="s">
        <v>30</v>
      </c>
      <c r="G4047" t="str">
        <f t="shared" si="504"/>
        <v>loti</v>
      </c>
      <c r="H4047" t="str">
        <f t="shared" si="505"/>
        <v>7</v>
      </c>
      <c r="I4047" t="str">
        <f t="shared" si="506"/>
        <v>gulln</v>
      </c>
      <c r="J4047" t="str">
        <f t="shared" si="507"/>
        <v>trult</v>
      </c>
      <c r="K4047" t="str">
        <f t="shared" si="508"/>
        <v>gulln</v>
      </c>
      <c r="L4047" t="str">
        <f>VLOOKUP(G4047,[1]VLOOKUP!$A$11:$B$14,2,FALSE)</f>
        <v>gulln</v>
      </c>
      <c r="M4047" t="s">
        <v>59</v>
      </c>
      <c r="N4047" t="str">
        <f>VLOOKUP(M4047,[1]VLOOKUP!$A$2:$C$9,2,FALSE)</f>
        <v>Non-Overlapping</v>
      </c>
      <c r="O4047" t="str">
        <f>VLOOKUP(M4047,[1]VLOOKUP!$A$2:$C$9,3,FALSE)</f>
        <v>Novel</v>
      </c>
      <c r="P4047">
        <v>2139733</v>
      </c>
      <c r="Q4047" t="s">
        <v>66</v>
      </c>
      <c r="R4047" t="s">
        <v>28</v>
      </c>
      <c r="S4047" t="s">
        <v>64</v>
      </c>
      <c r="T4047">
        <v>327</v>
      </c>
      <c r="U4047" t="s">
        <v>64</v>
      </c>
      <c r="V4047">
        <v>327</v>
      </c>
      <c r="W4047" t="s">
        <v>62</v>
      </c>
      <c r="X4047">
        <v>328</v>
      </c>
      <c r="Y4047" t="s">
        <v>64</v>
      </c>
      <c r="Z4047">
        <v>327</v>
      </c>
      <c r="AA4047" t="s">
        <v>41</v>
      </c>
      <c r="AB4047">
        <v>2033</v>
      </c>
      <c r="AC4047" t="s">
        <v>42</v>
      </c>
      <c r="AD4047">
        <f t="shared" si="509"/>
        <v>1</v>
      </c>
      <c r="AE4047">
        <f t="shared" si="510"/>
        <v>0</v>
      </c>
      <c r="AF4047">
        <f t="shared" si="511"/>
        <v>0</v>
      </c>
    </row>
    <row r="4048" spans="1:32" x14ac:dyDescent="0.25">
      <c r="A4048">
        <v>473</v>
      </c>
      <c r="B4048">
        <v>17</v>
      </c>
      <c r="C4048">
        <v>1</v>
      </c>
      <c r="D4048" t="s">
        <v>28</v>
      </c>
      <c r="E4048" t="s">
        <v>72</v>
      </c>
      <c r="F4048" t="s">
        <v>30</v>
      </c>
      <c r="G4048" t="str">
        <f t="shared" si="504"/>
        <v>loti</v>
      </c>
      <c r="H4048" t="str">
        <f t="shared" si="505"/>
        <v>8</v>
      </c>
      <c r="I4048" t="str">
        <f t="shared" si="506"/>
        <v>trult</v>
      </c>
      <c r="J4048" t="str">
        <f t="shared" si="507"/>
        <v>gulln</v>
      </c>
      <c r="K4048" t="str">
        <f t="shared" si="508"/>
        <v>gulln</v>
      </c>
      <c r="L4048" t="str">
        <f>VLOOKUP(G4048,[1]VLOOKUP!$A$11:$B$14,2,FALSE)</f>
        <v>gulln</v>
      </c>
      <c r="M4048" t="s">
        <v>59</v>
      </c>
      <c r="N4048" t="str">
        <f>VLOOKUP(M4048,[1]VLOOKUP!$A$2:$C$9,2,FALSE)</f>
        <v>Non-Overlapping</v>
      </c>
      <c r="O4048" t="str">
        <f>VLOOKUP(M4048,[1]VLOOKUP!$A$2:$C$9,3,FALSE)</f>
        <v>Novel</v>
      </c>
      <c r="P4048">
        <v>2142103</v>
      </c>
      <c r="Q4048" t="s">
        <v>66</v>
      </c>
      <c r="R4048" t="s">
        <v>28</v>
      </c>
      <c r="S4048" t="s">
        <v>61</v>
      </c>
      <c r="T4048">
        <v>293</v>
      </c>
      <c r="U4048" t="s">
        <v>61</v>
      </c>
      <c r="V4048">
        <v>293</v>
      </c>
      <c r="W4048" t="s">
        <v>62</v>
      </c>
      <c r="X4048">
        <v>293</v>
      </c>
      <c r="Y4048" t="s">
        <v>61</v>
      </c>
      <c r="Z4048">
        <v>293</v>
      </c>
      <c r="AA4048" t="s">
        <v>35</v>
      </c>
      <c r="AB4048">
        <v>1313</v>
      </c>
      <c r="AC4048" t="s">
        <v>36</v>
      </c>
      <c r="AD4048">
        <f t="shared" si="509"/>
        <v>1</v>
      </c>
      <c r="AE4048">
        <f t="shared" si="510"/>
        <v>0</v>
      </c>
      <c r="AF4048">
        <f t="shared" si="511"/>
        <v>0</v>
      </c>
    </row>
    <row r="4049" spans="1:32" x14ac:dyDescent="0.25">
      <c r="A4049">
        <v>474</v>
      </c>
      <c r="B4049">
        <v>17</v>
      </c>
      <c r="C4049">
        <v>1</v>
      </c>
      <c r="D4049" t="s">
        <v>28</v>
      </c>
      <c r="E4049" t="s">
        <v>67</v>
      </c>
      <c r="F4049" t="s">
        <v>30</v>
      </c>
      <c r="G4049" t="str">
        <f t="shared" si="504"/>
        <v>loti</v>
      </c>
      <c r="H4049" t="str">
        <f t="shared" si="505"/>
        <v>2</v>
      </c>
      <c r="I4049" t="str">
        <f t="shared" si="506"/>
        <v>gulln</v>
      </c>
      <c r="J4049" t="str">
        <f t="shared" si="507"/>
        <v>trult</v>
      </c>
      <c r="K4049" t="str">
        <f t="shared" si="508"/>
        <v>trult</v>
      </c>
      <c r="L4049" t="str">
        <f>VLOOKUP(G4049,[1]VLOOKUP!$A$11:$B$14,2,FALSE)</f>
        <v>gulln</v>
      </c>
      <c r="M4049" t="s">
        <v>59</v>
      </c>
      <c r="N4049" t="str">
        <f>VLOOKUP(M4049,[1]VLOOKUP!$A$2:$C$9,2,FALSE)</f>
        <v>Non-Overlapping</v>
      </c>
      <c r="O4049" t="str">
        <f>VLOOKUP(M4049,[1]VLOOKUP!$A$2:$C$9,3,FALSE)</f>
        <v>Novel</v>
      </c>
      <c r="P4049">
        <v>2143721</v>
      </c>
      <c r="Q4049" t="s">
        <v>60</v>
      </c>
      <c r="R4049" t="s">
        <v>28</v>
      </c>
      <c r="S4049" t="s">
        <v>61</v>
      </c>
      <c r="T4049">
        <v>294</v>
      </c>
      <c r="U4049" t="s">
        <v>61</v>
      </c>
      <c r="V4049">
        <v>294</v>
      </c>
      <c r="W4049" t="s">
        <v>62</v>
      </c>
      <c r="X4049">
        <v>294</v>
      </c>
      <c r="Y4049" t="s">
        <v>61</v>
      </c>
      <c r="Z4049">
        <v>294</v>
      </c>
      <c r="AA4049" t="s">
        <v>35</v>
      </c>
      <c r="AB4049">
        <v>1150</v>
      </c>
      <c r="AC4049" t="s">
        <v>36</v>
      </c>
      <c r="AD4049">
        <f t="shared" si="509"/>
        <v>0</v>
      </c>
      <c r="AE4049">
        <f t="shared" si="510"/>
        <v>0</v>
      </c>
      <c r="AF4049">
        <f t="shared" si="511"/>
        <v>0</v>
      </c>
    </row>
    <row r="4050" spans="1:32" x14ac:dyDescent="0.25">
      <c r="A4050">
        <v>475</v>
      </c>
      <c r="B4050">
        <v>17</v>
      </c>
      <c r="C4050">
        <v>1</v>
      </c>
      <c r="D4050" t="s">
        <v>28</v>
      </c>
      <c r="E4050" t="s">
        <v>71</v>
      </c>
      <c r="F4050" t="s">
        <v>30</v>
      </c>
      <c r="G4050" t="str">
        <f t="shared" si="504"/>
        <v>loti</v>
      </c>
      <c r="H4050" t="str">
        <f t="shared" si="505"/>
        <v>9</v>
      </c>
      <c r="I4050" t="str">
        <f t="shared" si="506"/>
        <v>trult</v>
      </c>
      <c r="J4050" t="str">
        <f t="shared" si="507"/>
        <v>gulln</v>
      </c>
      <c r="K4050" t="str">
        <f t="shared" si="508"/>
        <v>gulln</v>
      </c>
      <c r="L4050" t="str">
        <f>VLOOKUP(G4050,[1]VLOOKUP!$A$11:$B$14,2,FALSE)</f>
        <v>gulln</v>
      </c>
      <c r="M4050" t="s">
        <v>59</v>
      </c>
      <c r="N4050" t="str">
        <f>VLOOKUP(M4050,[1]VLOOKUP!$A$2:$C$9,2,FALSE)</f>
        <v>Non-Overlapping</v>
      </c>
      <c r="O4050" t="str">
        <f>VLOOKUP(M4050,[1]VLOOKUP!$A$2:$C$9,3,FALSE)</f>
        <v>Novel</v>
      </c>
      <c r="P4050">
        <v>2145189</v>
      </c>
      <c r="Q4050" t="s">
        <v>66</v>
      </c>
      <c r="R4050" t="s">
        <v>28</v>
      </c>
      <c r="S4050" t="s">
        <v>61</v>
      </c>
      <c r="T4050">
        <v>293</v>
      </c>
      <c r="U4050" t="s">
        <v>61</v>
      </c>
      <c r="V4050">
        <v>293</v>
      </c>
      <c r="W4050" t="s">
        <v>62</v>
      </c>
      <c r="X4050">
        <v>293</v>
      </c>
      <c r="Y4050" t="s">
        <v>61</v>
      </c>
      <c r="Z4050">
        <v>293</v>
      </c>
      <c r="AA4050" t="s">
        <v>35</v>
      </c>
      <c r="AB4050">
        <v>1267</v>
      </c>
      <c r="AC4050" t="s">
        <v>36</v>
      </c>
      <c r="AD4050">
        <f t="shared" si="509"/>
        <v>1</v>
      </c>
      <c r="AE4050">
        <f t="shared" si="510"/>
        <v>0</v>
      </c>
      <c r="AF4050">
        <f t="shared" si="511"/>
        <v>0</v>
      </c>
    </row>
    <row r="4051" spans="1:32" x14ac:dyDescent="0.25">
      <c r="A4051">
        <v>476</v>
      </c>
      <c r="B4051">
        <v>17</v>
      </c>
      <c r="C4051">
        <v>1</v>
      </c>
      <c r="D4051" t="s">
        <v>28</v>
      </c>
      <c r="E4051" t="s">
        <v>68</v>
      </c>
      <c r="F4051" t="s">
        <v>30</v>
      </c>
      <c r="G4051" t="str">
        <f t="shared" si="504"/>
        <v>loti</v>
      </c>
      <c r="H4051" t="str">
        <f t="shared" si="505"/>
        <v>8</v>
      </c>
      <c r="I4051" t="str">
        <f t="shared" si="506"/>
        <v>gulln</v>
      </c>
      <c r="J4051" t="str">
        <f t="shared" si="507"/>
        <v>trult</v>
      </c>
      <c r="K4051" t="str">
        <f t="shared" si="508"/>
        <v>gulln</v>
      </c>
      <c r="L4051" t="str">
        <f>VLOOKUP(G4051,[1]VLOOKUP!$A$11:$B$14,2,FALSE)</f>
        <v>gulln</v>
      </c>
      <c r="M4051" t="s">
        <v>59</v>
      </c>
      <c r="N4051" t="str">
        <f>VLOOKUP(M4051,[1]VLOOKUP!$A$2:$C$9,2,FALSE)</f>
        <v>Non-Overlapping</v>
      </c>
      <c r="O4051" t="str">
        <f>VLOOKUP(M4051,[1]VLOOKUP!$A$2:$C$9,3,FALSE)</f>
        <v>Novel</v>
      </c>
      <c r="P4051">
        <v>2146757</v>
      </c>
      <c r="Q4051" t="s">
        <v>66</v>
      </c>
      <c r="R4051" t="s">
        <v>28</v>
      </c>
      <c r="S4051" t="s">
        <v>64</v>
      </c>
      <c r="T4051">
        <v>293</v>
      </c>
      <c r="U4051" t="s">
        <v>64</v>
      </c>
      <c r="V4051">
        <v>293</v>
      </c>
      <c r="W4051" t="s">
        <v>62</v>
      </c>
      <c r="X4051">
        <v>293</v>
      </c>
      <c r="Y4051" t="s">
        <v>64</v>
      </c>
      <c r="Z4051">
        <v>293</v>
      </c>
      <c r="AA4051" t="s">
        <v>41</v>
      </c>
      <c r="AB4051">
        <v>1123</v>
      </c>
      <c r="AC4051" t="s">
        <v>42</v>
      </c>
      <c r="AD4051">
        <f t="shared" si="509"/>
        <v>1</v>
      </c>
      <c r="AE4051">
        <f t="shared" si="510"/>
        <v>0</v>
      </c>
      <c r="AF4051">
        <f t="shared" si="511"/>
        <v>0</v>
      </c>
    </row>
    <row r="4052" spans="1:32" x14ac:dyDescent="0.25">
      <c r="A4052">
        <v>477</v>
      </c>
      <c r="B4052">
        <v>17</v>
      </c>
      <c r="C4052">
        <v>1</v>
      </c>
      <c r="D4052" t="s">
        <v>28</v>
      </c>
      <c r="E4052" t="s">
        <v>80</v>
      </c>
      <c r="F4052" t="s">
        <v>30</v>
      </c>
      <c r="G4052" t="str">
        <f t="shared" si="504"/>
        <v>loti</v>
      </c>
      <c r="H4052" t="str">
        <f t="shared" si="505"/>
        <v>9</v>
      </c>
      <c r="I4052" t="str">
        <f t="shared" si="506"/>
        <v>gulln</v>
      </c>
      <c r="J4052" t="str">
        <f t="shared" si="507"/>
        <v>trult</v>
      </c>
      <c r="K4052" t="str">
        <f t="shared" si="508"/>
        <v>gulln</v>
      </c>
      <c r="L4052" t="str">
        <f>VLOOKUP(G4052,[1]VLOOKUP!$A$11:$B$14,2,FALSE)</f>
        <v>gulln</v>
      </c>
      <c r="M4052" t="s">
        <v>59</v>
      </c>
      <c r="N4052" t="str">
        <f>VLOOKUP(M4052,[1]VLOOKUP!$A$2:$C$9,2,FALSE)</f>
        <v>Non-Overlapping</v>
      </c>
      <c r="O4052" t="str">
        <f>VLOOKUP(M4052,[1]VLOOKUP!$A$2:$C$9,3,FALSE)</f>
        <v>Novel</v>
      </c>
      <c r="P4052">
        <v>2148193</v>
      </c>
      <c r="Q4052" t="s">
        <v>66</v>
      </c>
      <c r="R4052" t="s">
        <v>28</v>
      </c>
      <c r="S4052" t="s">
        <v>64</v>
      </c>
      <c r="T4052">
        <v>293</v>
      </c>
      <c r="U4052" t="s">
        <v>64</v>
      </c>
      <c r="V4052">
        <v>293</v>
      </c>
      <c r="W4052" t="s">
        <v>62</v>
      </c>
      <c r="X4052">
        <v>293</v>
      </c>
      <c r="Y4052" t="s">
        <v>64</v>
      </c>
      <c r="Z4052">
        <v>293</v>
      </c>
      <c r="AA4052" t="s">
        <v>41</v>
      </c>
      <c r="AB4052">
        <v>1087</v>
      </c>
      <c r="AC4052" t="s">
        <v>42</v>
      </c>
      <c r="AD4052">
        <f t="shared" si="509"/>
        <v>1</v>
      </c>
      <c r="AE4052">
        <f t="shared" si="510"/>
        <v>0</v>
      </c>
      <c r="AF4052">
        <f t="shared" si="511"/>
        <v>0</v>
      </c>
    </row>
    <row r="4053" spans="1:32" x14ac:dyDescent="0.25">
      <c r="A4053">
        <v>478</v>
      </c>
      <c r="B4053">
        <v>17</v>
      </c>
      <c r="C4053">
        <v>1</v>
      </c>
      <c r="D4053" t="s">
        <v>28</v>
      </c>
      <c r="E4053" t="s">
        <v>69</v>
      </c>
      <c r="F4053" t="s">
        <v>30</v>
      </c>
      <c r="G4053" t="str">
        <f t="shared" si="504"/>
        <v>loti</v>
      </c>
      <c r="H4053" t="str">
        <f t="shared" si="505"/>
        <v>5</v>
      </c>
      <c r="I4053" t="str">
        <f t="shared" si="506"/>
        <v>gulln</v>
      </c>
      <c r="J4053" t="str">
        <f t="shared" si="507"/>
        <v>trult</v>
      </c>
      <c r="K4053" t="str">
        <f t="shared" si="508"/>
        <v>trult</v>
      </c>
      <c r="L4053" t="str">
        <f>VLOOKUP(G4053,[1]VLOOKUP!$A$11:$B$14,2,FALSE)</f>
        <v>gulln</v>
      </c>
      <c r="M4053" t="s">
        <v>59</v>
      </c>
      <c r="N4053" t="str">
        <f>VLOOKUP(M4053,[1]VLOOKUP!$A$2:$C$9,2,FALSE)</f>
        <v>Non-Overlapping</v>
      </c>
      <c r="O4053" t="str">
        <f>VLOOKUP(M4053,[1]VLOOKUP!$A$2:$C$9,3,FALSE)</f>
        <v>Novel</v>
      </c>
      <c r="P4053">
        <v>2149595</v>
      </c>
      <c r="Q4053" t="s">
        <v>60</v>
      </c>
      <c r="R4053" t="s">
        <v>28</v>
      </c>
      <c r="S4053" t="s">
        <v>61</v>
      </c>
      <c r="T4053">
        <v>296</v>
      </c>
      <c r="U4053" t="s">
        <v>61</v>
      </c>
      <c r="V4053">
        <v>296</v>
      </c>
      <c r="W4053" t="s">
        <v>62</v>
      </c>
      <c r="X4053">
        <v>327</v>
      </c>
      <c r="Y4053" t="s">
        <v>61</v>
      </c>
      <c r="Z4053">
        <v>296</v>
      </c>
      <c r="AA4053" t="s">
        <v>35</v>
      </c>
      <c r="AB4053">
        <v>1146</v>
      </c>
      <c r="AC4053" t="s">
        <v>36</v>
      </c>
      <c r="AD4053">
        <f t="shared" si="509"/>
        <v>0</v>
      </c>
      <c r="AE4053">
        <f t="shared" si="510"/>
        <v>0</v>
      </c>
      <c r="AF4053">
        <f t="shared" si="511"/>
        <v>0</v>
      </c>
    </row>
    <row r="4054" spans="1:32" x14ac:dyDescent="0.25">
      <c r="A4054">
        <v>479</v>
      </c>
      <c r="B4054">
        <v>17</v>
      </c>
      <c r="C4054">
        <v>1</v>
      </c>
      <c r="D4054" t="s">
        <v>28</v>
      </c>
      <c r="E4054" t="s">
        <v>63</v>
      </c>
      <c r="F4054" t="s">
        <v>30</v>
      </c>
      <c r="G4054" t="str">
        <f t="shared" si="504"/>
        <v>loti</v>
      </c>
      <c r="H4054" t="str">
        <f t="shared" si="505"/>
        <v>1</v>
      </c>
      <c r="I4054" t="str">
        <f t="shared" si="506"/>
        <v>trult</v>
      </c>
      <c r="J4054" t="str">
        <f t="shared" si="507"/>
        <v>gulln</v>
      </c>
      <c r="K4054" t="str">
        <f t="shared" si="508"/>
        <v>trult</v>
      </c>
      <c r="L4054" t="str">
        <f>VLOOKUP(G4054,[1]VLOOKUP!$A$11:$B$14,2,FALSE)</f>
        <v>gulln</v>
      </c>
      <c r="M4054" t="s">
        <v>59</v>
      </c>
      <c r="N4054" t="str">
        <f>VLOOKUP(M4054,[1]VLOOKUP!$A$2:$C$9,2,FALSE)</f>
        <v>Non-Overlapping</v>
      </c>
      <c r="O4054" t="str">
        <f>VLOOKUP(M4054,[1]VLOOKUP!$A$2:$C$9,3,FALSE)</f>
        <v>Novel</v>
      </c>
      <c r="P4054">
        <v>2151047</v>
      </c>
      <c r="Q4054" t="s">
        <v>60</v>
      </c>
      <c r="R4054" t="s">
        <v>28</v>
      </c>
      <c r="S4054" t="s">
        <v>64</v>
      </c>
      <c r="T4054">
        <v>325</v>
      </c>
      <c r="U4054" t="s">
        <v>64</v>
      </c>
      <c r="V4054">
        <v>325</v>
      </c>
      <c r="W4054" t="s">
        <v>62</v>
      </c>
      <c r="X4054">
        <v>325</v>
      </c>
      <c r="Y4054" t="s">
        <v>64</v>
      </c>
      <c r="Z4054">
        <v>325</v>
      </c>
      <c r="AA4054" t="s">
        <v>41</v>
      </c>
      <c r="AB4054">
        <v>1321</v>
      </c>
      <c r="AC4054" t="s">
        <v>42</v>
      </c>
      <c r="AD4054">
        <f t="shared" si="509"/>
        <v>0</v>
      </c>
      <c r="AE4054">
        <f t="shared" si="510"/>
        <v>0</v>
      </c>
      <c r="AF4054">
        <f t="shared" si="511"/>
        <v>0</v>
      </c>
    </row>
    <row r="4055" spans="1:32" x14ac:dyDescent="0.25">
      <c r="A4055">
        <v>480</v>
      </c>
      <c r="B4055">
        <v>17</v>
      </c>
      <c r="C4055">
        <v>1</v>
      </c>
      <c r="D4055" t="s">
        <v>28</v>
      </c>
      <c r="E4055" t="s">
        <v>76</v>
      </c>
      <c r="F4055" t="s">
        <v>30</v>
      </c>
      <c r="G4055" t="str">
        <f t="shared" si="504"/>
        <v>loti</v>
      </c>
      <c r="H4055" t="str">
        <f t="shared" si="505"/>
        <v>4</v>
      </c>
      <c r="I4055" t="str">
        <f t="shared" si="506"/>
        <v>trult</v>
      </c>
      <c r="J4055" t="str">
        <f t="shared" si="507"/>
        <v>gulln</v>
      </c>
      <c r="K4055" t="str">
        <f t="shared" si="508"/>
        <v>trult</v>
      </c>
      <c r="L4055" t="str">
        <f>VLOOKUP(G4055,[1]VLOOKUP!$A$11:$B$14,2,FALSE)</f>
        <v>gulln</v>
      </c>
      <c r="M4055" t="s">
        <v>59</v>
      </c>
      <c r="N4055" t="str">
        <f>VLOOKUP(M4055,[1]VLOOKUP!$A$2:$C$9,2,FALSE)</f>
        <v>Non-Overlapping</v>
      </c>
      <c r="O4055" t="str">
        <f>VLOOKUP(M4055,[1]VLOOKUP!$A$2:$C$9,3,FALSE)</f>
        <v>Novel</v>
      </c>
      <c r="P4055">
        <v>2152715</v>
      </c>
      <c r="Q4055" t="s">
        <v>60</v>
      </c>
      <c r="R4055" t="s">
        <v>28</v>
      </c>
      <c r="S4055" t="s">
        <v>64</v>
      </c>
      <c r="T4055">
        <v>294</v>
      </c>
      <c r="U4055" t="s">
        <v>64</v>
      </c>
      <c r="V4055">
        <v>294</v>
      </c>
      <c r="W4055" t="s">
        <v>62</v>
      </c>
      <c r="X4055">
        <v>294</v>
      </c>
      <c r="Y4055" t="s">
        <v>64</v>
      </c>
      <c r="Z4055">
        <v>294</v>
      </c>
      <c r="AA4055" t="s">
        <v>41</v>
      </c>
      <c r="AB4055">
        <v>1724</v>
      </c>
      <c r="AC4055" t="s">
        <v>42</v>
      </c>
      <c r="AD4055">
        <f t="shared" si="509"/>
        <v>0</v>
      </c>
      <c r="AE4055">
        <f t="shared" si="510"/>
        <v>0</v>
      </c>
      <c r="AF4055">
        <f t="shared" si="511"/>
        <v>0</v>
      </c>
    </row>
    <row r="4056" spans="1:32" x14ac:dyDescent="0.25">
      <c r="A4056">
        <v>481</v>
      </c>
      <c r="B4056">
        <v>17</v>
      </c>
      <c r="C4056">
        <v>1</v>
      </c>
      <c r="D4056" t="s">
        <v>28</v>
      </c>
      <c r="E4056" t="s">
        <v>77</v>
      </c>
      <c r="F4056" t="s">
        <v>30</v>
      </c>
      <c r="G4056" t="str">
        <f t="shared" si="504"/>
        <v>loti</v>
      </c>
      <c r="H4056" t="str">
        <f t="shared" si="505"/>
        <v>6</v>
      </c>
      <c r="I4056" t="str">
        <f t="shared" si="506"/>
        <v>trult</v>
      </c>
      <c r="J4056" t="str">
        <f t="shared" si="507"/>
        <v>gulln</v>
      </c>
      <c r="K4056" t="str">
        <f t="shared" si="508"/>
        <v>gulln</v>
      </c>
      <c r="L4056" t="str">
        <f>VLOOKUP(G4056,[1]VLOOKUP!$A$11:$B$14,2,FALSE)</f>
        <v>gulln</v>
      </c>
      <c r="M4056" t="s">
        <v>59</v>
      </c>
      <c r="N4056" t="str">
        <f>VLOOKUP(M4056,[1]VLOOKUP!$A$2:$C$9,2,FALSE)</f>
        <v>Non-Overlapping</v>
      </c>
      <c r="O4056" t="str">
        <f>VLOOKUP(M4056,[1]VLOOKUP!$A$2:$C$9,3,FALSE)</f>
        <v>Novel</v>
      </c>
      <c r="P4056">
        <v>2154750</v>
      </c>
      <c r="Q4056" t="s">
        <v>66</v>
      </c>
      <c r="R4056" t="s">
        <v>28</v>
      </c>
      <c r="S4056" t="s">
        <v>61</v>
      </c>
      <c r="T4056">
        <v>296</v>
      </c>
      <c r="U4056" t="s">
        <v>61</v>
      </c>
      <c r="V4056">
        <v>296</v>
      </c>
      <c r="W4056" t="s">
        <v>62</v>
      </c>
      <c r="X4056">
        <v>326</v>
      </c>
      <c r="Y4056" t="s">
        <v>61</v>
      </c>
      <c r="Z4056">
        <v>296</v>
      </c>
      <c r="AA4056" t="s">
        <v>35</v>
      </c>
      <c r="AB4056">
        <v>1183</v>
      </c>
      <c r="AC4056" t="s">
        <v>36</v>
      </c>
      <c r="AD4056">
        <f t="shared" si="509"/>
        <v>1</v>
      </c>
      <c r="AE4056">
        <f t="shared" si="510"/>
        <v>0</v>
      </c>
      <c r="AF4056">
        <f t="shared" si="511"/>
        <v>0</v>
      </c>
    </row>
    <row r="4057" spans="1:32" x14ac:dyDescent="0.25">
      <c r="A4057">
        <v>482</v>
      </c>
      <c r="B4057">
        <v>17</v>
      </c>
      <c r="C4057">
        <v>1</v>
      </c>
      <c r="D4057" t="s">
        <v>28</v>
      </c>
      <c r="E4057" t="s">
        <v>76</v>
      </c>
      <c r="F4057" t="s">
        <v>30</v>
      </c>
      <c r="G4057" t="str">
        <f t="shared" si="504"/>
        <v>loti</v>
      </c>
      <c r="H4057" t="str">
        <f t="shared" si="505"/>
        <v>4</v>
      </c>
      <c r="I4057" t="str">
        <f t="shared" si="506"/>
        <v>trult</v>
      </c>
      <c r="J4057" t="str">
        <f t="shared" si="507"/>
        <v>gulln</v>
      </c>
      <c r="K4057" t="str">
        <f t="shared" si="508"/>
        <v>trult</v>
      </c>
      <c r="L4057" t="str">
        <f>VLOOKUP(G4057,[1]VLOOKUP!$A$11:$B$14,2,FALSE)</f>
        <v>gulln</v>
      </c>
      <c r="M4057" t="s">
        <v>59</v>
      </c>
      <c r="N4057" t="str">
        <f>VLOOKUP(M4057,[1]VLOOKUP!$A$2:$C$9,2,FALSE)</f>
        <v>Non-Overlapping</v>
      </c>
      <c r="O4057" t="str">
        <f>VLOOKUP(M4057,[1]VLOOKUP!$A$2:$C$9,3,FALSE)</f>
        <v>Novel</v>
      </c>
      <c r="P4057">
        <v>2156252</v>
      </c>
      <c r="Q4057" t="s">
        <v>60</v>
      </c>
      <c r="R4057" t="s">
        <v>28</v>
      </c>
      <c r="S4057" t="s">
        <v>64</v>
      </c>
      <c r="T4057">
        <v>293</v>
      </c>
      <c r="U4057" t="s">
        <v>64</v>
      </c>
      <c r="V4057">
        <v>293</v>
      </c>
      <c r="W4057" t="s">
        <v>62</v>
      </c>
      <c r="X4057">
        <v>293</v>
      </c>
      <c r="Y4057" t="s">
        <v>64</v>
      </c>
      <c r="Z4057">
        <v>293</v>
      </c>
      <c r="AA4057" t="s">
        <v>41</v>
      </c>
      <c r="AB4057">
        <v>884</v>
      </c>
      <c r="AC4057" t="s">
        <v>42</v>
      </c>
      <c r="AD4057">
        <f t="shared" si="509"/>
        <v>0</v>
      </c>
      <c r="AE4057">
        <f t="shared" si="510"/>
        <v>0</v>
      </c>
      <c r="AF4057">
        <f t="shared" si="511"/>
        <v>0</v>
      </c>
    </row>
    <row r="4058" spans="1:32" x14ac:dyDescent="0.25">
      <c r="A4058">
        <v>483</v>
      </c>
      <c r="B4058">
        <v>17</v>
      </c>
      <c r="C4058">
        <v>1</v>
      </c>
      <c r="D4058" t="s">
        <v>28</v>
      </c>
      <c r="E4058" t="s">
        <v>63</v>
      </c>
      <c r="F4058" t="s">
        <v>30</v>
      </c>
      <c r="G4058" t="str">
        <f t="shared" si="504"/>
        <v>loti</v>
      </c>
      <c r="H4058" t="str">
        <f t="shared" si="505"/>
        <v>1</v>
      </c>
      <c r="I4058" t="str">
        <f t="shared" si="506"/>
        <v>trult</v>
      </c>
      <c r="J4058" t="str">
        <f t="shared" si="507"/>
        <v>gulln</v>
      </c>
      <c r="K4058" t="str">
        <f t="shared" si="508"/>
        <v>trult</v>
      </c>
      <c r="L4058" t="str">
        <f>VLOOKUP(G4058,[1]VLOOKUP!$A$11:$B$14,2,FALSE)</f>
        <v>gulln</v>
      </c>
      <c r="M4058" t="s">
        <v>59</v>
      </c>
      <c r="N4058" t="str">
        <f>VLOOKUP(M4058,[1]VLOOKUP!$A$2:$C$9,2,FALSE)</f>
        <v>Non-Overlapping</v>
      </c>
      <c r="O4058" t="str">
        <f>VLOOKUP(M4058,[1]VLOOKUP!$A$2:$C$9,3,FALSE)</f>
        <v>Novel</v>
      </c>
      <c r="P4058">
        <v>2157454</v>
      </c>
      <c r="Q4058" t="s">
        <v>60</v>
      </c>
      <c r="R4058" t="s">
        <v>28</v>
      </c>
      <c r="S4058" t="s">
        <v>64</v>
      </c>
      <c r="T4058">
        <v>325</v>
      </c>
      <c r="U4058" t="s">
        <v>64</v>
      </c>
      <c r="V4058">
        <v>325</v>
      </c>
      <c r="W4058" t="s">
        <v>62</v>
      </c>
      <c r="X4058">
        <v>325</v>
      </c>
      <c r="Y4058" t="s">
        <v>64</v>
      </c>
      <c r="Z4058">
        <v>325</v>
      </c>
      <c r="AA4058" t="s">
        <v>41</v>
      </c>
      <c r="AB4058">
        <v>1322</v>
      </c>
      <c r="AC4058" t="s">
        <v>42</v>
      </c>
      <c r="AD4058">
        <f t="shared" si="509"/>
        <v>0</v>
      </c>
      <c r="AE4058">
        <f t="shared" si="510"/>
        <v>0</v>
      </c>
      <c r="AF4058">
        <f t="shared" si="511"/>
        <v>0</v>
      </c>
    </row>
    <row r="4059" spans="1:32" x14ac:dyDescent="0.25">
      <c r="A4059">
        <v>484</v>
      </c>
      <c r="B4059">
        <v>17</v>
      </c>
      <c r="C4059">
        <v>1</v>
      </c>
      <c r="D4059" t="s">
        <v>28</v>
      </c>
      <c r="E4059" t="s">
        <v>63</v>
      </c>
      <c r="F4059" t="s">
        <v>30</v>
      </c>
      <c r="G4059" t="str">
        <f t="shared" si="504"/>
        <v>loti</v>
      </c>
      <c r="H4059" t="str">
        <f t="shared" si="505"/>
        <v>1</v>
      </c>
      <c r="I4059" t="str">
        <f t="shared" si="506"/>
        <v>trult</v>
      </c>
      <c r="J4059" t="str">
        <f t="shared" si="507"/>
        <v>gulln</v>
      </c>
      <c r="K4059" t="str">
        <f t="shared" si="508"/>
        <v>trult</v>
      </c>
      <c r="L4059" t="str">
        <f>VLOOKUP(G4059,[1]VLOOKUP!$A$11:$B$14,2,FALSE)</f>
        <v>gulln</v>
      </c>
      <c r="M4059" t="s">
        <v>59</v>
      </c>
      <c r="N4059" t="str">
        <f>VLOOKUP(M4059,[1]VLOOKUP!$A$2:$C$9,2,FALSE)</f>
        <v>Non-Overlapping</v>
      </c>
      <c r="O4059" t="str">
        <f>VLOOKUP(M4059,[1]VLOOKUP!$A$2:$C$9,3,FALSE)</f>
        <v>Novel</v>
      </c>
      <c r="P4059">
        <v>2159121</v>
      </c>
      <c r="Q4059" t="s">
        <v>60</v>
      </c>
      <c r="R4059" t="s">
        <v>28</v>
      </c>
      <c r="S4059" t="s">
        <v>64</v>
      </c>
      <c r="T4059">
        <v>293</v>
      </c>
      <c r="U4059" t="s">
        <v>64</v>
      </c>
      <c r="V4059">
        <v>293</v>
      </c>
      <c r="W4059" t="s">
        <v>62</v>
      </c>
      <c r="X4059">
        <v>293</v>
      </c>
      <c r="Y4059" t="s">
        <v>64</v>
      </c>
      <c r="Z4059">
        <v>293</v>
      </c>
      <c r="AA4059" t="s">
        <v>41</v>
      </c>
      <c r="AB4059">
        <v>1031</v>
      </c>
      <c r="AC4059" t="s">
        <v>42</v>
      </c>
      <c r="AD4059">
        <f t="shared" si="509"/>
        <v>0</v>
      </c>
      <c r="AE4059">
        <f t="shared" si="510"/>
        <v>0</v>
      </c>
      <c r="AF4059">
        <f t="shared" si="511"/>
        <v>0</v>
      </c>
    </row>
    <row r="4060" spans="1:32" x14ac:dyDescent="0.25">
      <c r="A4060">
        <v>485</v>
      </c>
      <c r="B4060">
        <v>17</v>
      </c>
      <c r="C4060">
        <v>1</v>
      </c>
      <c r="D4060" t="s">
        <v>28</v>
      </c>
      <c r="E4060" t="s">
        <v>78</v>
      </c>
      <c r="F4060" t="s">
        <v>30</v>
      </c>
      <c r="G4060" t="str">
        <f t="shared" si="504"/>
        <v>loti</v>
      </c>
      <c r="H4060" t="str">
        <f t="shared" si="505"/>
        <v>6</v>
      </c>
      <c r="I4060" t="str">
        <f t="shared" si="506"/>
        <v>gulln</v>
      </c>
      <c r="J4060" t="str">
        <f t="shared" si="507"/>
        <v>trult</v>
      </c>
      <c r="K4060" t="str">
        <f t="shared" si="508"/>
        <v>gulln</v>
      </c>
      <c r="L4060" t="str">
        <f>VLOOKUP(G4060,[1]VLOOKUP!$A$11:$B$14,2,FALSE)</f>
        <v>gulln</v>
      </c>
      <c r="M4060" t="s">
        <v>59</v>
      </c>
      <c r="N4060" t="str">
        <f>VLOOKUP(M4060,[1]VLOOKUP!$A$2:$C$9,2,FALSE)</f>
        <v>Non-Overlapping</v>
      </c>
      <c r="O4060" t="str">
        <f>VLOOKUP(M4060,[1]VLOOKUP!$A$2:$C$9,3,FALSE)</f>
        <v>Novel</v>
      </c>
      <c r="P4060">
        <v>2160456</v>
      </c>
      <c r="Q4060" t="s">
        <v>66</v>
      </c>
      <c r="R4060" t="s">
        <v>28</v>
      </c>
      <c r="S4060" t="s">
        <v>64</v>
      </c>
      <c r="T4060">
        <v>293</v>
      </c>
      <c r="U4060" t="s">
        <v>64</v>
      </c>
      <c r="V4060">
        <v>293</v>
      </c>
      <c r="W4060" t="s">
        <v>62</v>
      </c>
      <c r="X4060">
        <v>293</v>
      </c>
      <c r="Y4060" t="s">
        <v>64</v>
      </c>
      <c r="Z4060">
        <v>293</v>
      </c>
      <c r="AA4060" t="s">
        <v>41</v>
      </c>
      <c r="AB4060">
        <v>1928</v>
      </c>
      <c r="AC4060" t="s">
        <v>42</v>
      </c>
      <c r="AD4060">
        <f t="shared" si="509"/>
        <v>1</v>
      </c>
      <c r="AE4060">
        <f t="shared" si="510"/>
        <v>0</v>
      </c>
      <c r="AF4060">
        <f t="shared" si="511"/>
        <v>0</v>
      </c>
    </row>
    <row r="4061" spans="1:32" x14ac:dyDescent="0.25">
      <c r="A4061">
        <v>486</v>
      </c>
      <c r="B4061">
        <v>17</v>
      </c>
      <c r="C4061">
        <v>1</v>
      </c>
      <c r="D4061" t="s">
        <v>28</v>
      </c>
      <c r="E4061" t="s">
        <v>65</v>
      </c>
      <c r="F4061" t="s">
        <v>30</v>
      </c>
      <c r="G4061" t="str">
        <f t="shared" si="504"/>
        <v>loti</v>
      </c>
      <c r="H4061" t="str">
        <f t="shared" si="505"/>
        <v>7</v>
      </c>
      <c r="I4061" t="str">
        <f t="shared" si="506"/>
        <v>gulln</v>
      </c>
      <c r="J4061" t="str">
        <f t="shared" si="507"/>
        <v>trult</v>
      </c>
      <c r="K4061" t="str">
        <f t="shared" si="508"/>
        <v>gulln</v>
      </c>
      <c r="L4061" t="str">
        <f>VLOOKUP(G4061,[1]VLOOKUP!$A$11:$B$14,2,FALSE)</f>
        <v>gulln</v>
      </c>
      <c r="M4061" t="s">
        <v>59</v>
      </c>
      <c r="N4061" t="str">
        <f>VLOOKUP(M4061,[1]VLOOKUP!$A$2:$C$9,2,FALSE)</f>
        <v>Non-Overlapping</v>
      </c>
      <c r="O4061" t="str">
        <f>VLOOKUP(M4061,[1]VLOOKUP!$A$2:$C$9,3,FALSE)</f>
        <v>Novel</v>
      </c>
      <c r="P4061">
        <v>2162692</v>
      </c>
      <c r="Q4061" t="s">
        <v>66</v>
      </c>
      <c r="R4061" t="s">
        <v>28</v>
      </c>
      <c r="S4061" t="s">
        <v>64</v>
      </c>
      <c r="T4061">
        <v>293</v>
      </c>
      <c r="U4061" t="s">
        <v>64</v>
      </c>
      <c r="V4061">
        <v>293</v>
      </c>
      <c r="W4061" t="s">
        <v>62</v>
      </c>
      <c r="X4061">
        <v>293</v>
      </c>
      <c r="Y4061" t="s">
        <v>64</v>
      </c>
      <c r="Z4061">
        <v>293</v>
      </c>
      <c r="AA4061" t="s">
        <v>41</v>
      </c>
      <c r="AB4061">
        <v>1084</v>
      </c>
      <c r="AC4061" t="s">
        <v>42</v>
      </c>
      <c r="AD4061">
        <f t="shared" si="509"/>
        <v>1</v>
      </c>
      <c r="AE4061">
        <f t="shared" si="510"/>
        <v>0</v>
      </c>
      <c r="AF4061">
        <f t="shared" si="511"/>
        <v>0</v>
      </c>
    </row>
    <row r="4062" spans="1:32" x14ac:dyDescent="0.25">
      <c r="A4062">
        <v>487</v>
      </c>
      <c r="B4062">
        <v>17</v>
      </c>
      <c r="C4062">
        <v>1</v>
      </c>
      <c r="D4062" t="s">
        <v>28</v>
      </c>
      <c r="E4062" t="s">
        <v>79</v>
      </c>
      <c r="F4062" t="s">
        <v>30</v>
      </c>
      <c r="G4062" t="str">
        <f t="shared" si="504"/>
        <v>loti</v>
      </c>
      <c r="H4062" t="str">
        <f t="shared" si="505"/>
        <v>1</v>
      </c>
      <c r="I4062" t="str">
        <f t="shared" si="506"/>
        <v>gulln</v>
      </c>
      <c r="J4062" t="str">
        <f t="shared" si="507"/>
        <v>trult</v>
      </c>
      <c r="K4062" t="str">
        <f t="shared" si="508"/>
        <v>trult</v>
      </c>
      <c r="L4062" t="str">
        <f>VLOOKUP(G4062,[1]VLOOKUP!$A$11:$B$14,2,FALSE)</f>
        <v>gulln</v>
      </c>
      <c r="M4062" t="s">
        <v>59</v>
      </c>
      <c r="N4062" t="str">
        <f>VLOOKUP(M4062,[1]VLOOKUP!$A$2:$C$9,2,FALSE)</f>
        <v>Non-Overlapping</v>
      </c>
      <c r="O4062" t="str">
        <f>VLOOKUP(M4062,[1]VLOOKUP!$A$2:$C$9,3,FALSE)</f>
        <v>Novel</v>
      </c>
      <c r="P4062">
        <v>2164072</v>
      </c>
      <c r="Q4062" t="s">
        <v>60</v>
      </c>
      <c r="R4062" t="s">
        <v>28</v>
      </c>
      <c r="S4062" t="s">
        <v>61</v>
      </c>
      <c r="T4062">
        <v>293</v>
      </c>
      <c r="U4062" t="s">
        <v>61</v>
      </c>
      <c r="V4062">
        <v>293</v>
      </c>
      <c r="W4062" t="s">
        <v>62</v>
      </c>
      <c r="X4062">
        <v>293</v>
      </c>
      <c r="Y4062" t="s">
        <v>61</v>
      </c>
      <c r="Z4062">
        <v>293</v>
      </c>
      <c r="AA4062" t="s">
        <v>35</v>
      </c>
      <c r="AB4062">
        <v>1408</v>
      </c>
      <c r="AC4062" t="s">
        <v>36</v>
      </c>
      <c r="AD4062">
        <f t="shared" si="509"/>
        <v>0</v>
      </c>
      <c r="AE4062">
        <f t="shared" si="510"/>
        <v>0</v>
      </c>
      <c r="AF4062">
        <f t="shared" si="511"/>
        <v>0</v>
      </c>
    </row>
    <row r="4063" spans="1:32" x14ac:dyDescent="0.25">
      <c r="A4063">
        <v>488</v>
      </c>
      <c r="B4063">
        <v>17</v>
      </c>
      <c r="C4063">
        <v>1</v>
      </c>
      <c r="D4063" t="s">
        <v>28</v>
      </c>
      <c r="E4063" t="s">
        <v>71</v>
      </c>
      <c r="F4063" t="s">
        <v>30</v>
      </c>
      <c r="G4063" t="str">
        <f t="shared" si="504"/>
        <v>loti</v>
      </c>
      <c r="H4063" t="str">
        <f t="shared" si="505"/>
        <v>9</v>
      </c>
      <c r="I4063" t="str">
        <f t="shared" si="506"/>
        <v>trult</v>
      </c>
      <c r="J4063" t="str">
        <f t="shared" si="507"/>
        <v>gulln</v>
      </c>
      <c r="K4063" t="str">
        <f t="shared" si="508"/>
        <v>gulln</v>
      </c>
      <c r="L4063" t="str">
        <f>VLOOKUP(G4063,[1]VLOOKUP!$A$11:$B$14,2,FALSE)</f>
        <v>gulln</v>
      </c>
      <c r="M4063" t="s">
        <v>59</v>
      </c>
      <c r="N4063" t="str">
        <f>VLOOKUP(M4063,[1]VLOOKUP!$A$2:$C$9,2,FALSE)</f>
        <v>Non-Overlapping</v>
      </c>
      <c r="O4063" t="str">
        <f>VLOOKUP(M4063,[1]VLOOKUP!$A$2:$C$9,3,FALSE)</f>
        <v>Novel</v>
      </c>
      <c r="P4063">
        <v>2165795</v>
      </c>
      <c r="Q4063" t="s">
        <v>66</v>
      </c>
      <c r="R4063" t="s">
        <v>28</v>
      </c>
      <c r="S4063" t="s">
        <v>61</v>
      </c>
      <c r="T4063">
        <v>293</v>
      </c>
      <c r="U4063" t="s">
        <v>61</v>
      </c>
      <c r="V4063">
        <v>293</v>
      </c>
      <c r="W4063" t="s">
        <v>62</v>
      </c>
      <c r="X4063">
        <v>293</v>
      </c>
      <c r="Y4063" t="s">
        <v>61</v>
      </c>
      <c r="Z4063">
        <v>293</v>
      </c>
      <c r="AA4063" t="s">
        <v>35</v>
      </c>
      <c r="AB4063">
        <v>1245</v>
      </c>
      <c r="AC4063" t="s">
        <v>36</v>
      </c>
      <c r="AD4063">
        <f t="shared" si="509"/>
        <v>1</v>
      </c>
      <c r="AE4063">
        <f t="shared" si="510"/>
        <v>0</v>
      </c>
      <c r="AF4063">
        <f t="shared" si="511"/>
        <v>0</v>
      </c>
    </row>
    <row r="4064" spans="1:32" x14ac:dyDescent="0.25">
      <c r="A4064">
        <v>489</v>
      </c>
      <c r="B4064">
        <v>17</v>
      </c>
      <c r="C4064">
        <v>1</v>
      </c>
      <c r="D4064" t="s">
        <v>28</v>
      </c>
      <c r="E4064" t="s">
        <v>68</v>
      </c>
      <c r="F4064" t="s">
        <v>30</v>
      </c>
      <c r="G4064" t="str">
        <f t="shared" si="504"/>
        <v>loti</v>
      </c>
      <c r="H4064" t="str">
        <f t="shared" si="505"/>
        <v>8</v>
      </c>
      <c r="I4064" t="str">
        <f t="shared" si="506"/>
        <v>gulln</v>
      </c>
      <c r="J4064" t="str">
        <f t="shared" si="507"/>
        <v>trult</v>
      </c>
      <c r="K4064" t="str">
        <f t="shared" si="508"/>
        <v>gulln</v>
      </c>
      <c r="L4064" t="str">
        <f>VLOOKUP(G4064,[1]VLOOKUP!$A$11:$B$14,2,FALSE)</f>
        <v>gulln</v>
      </c>
      <c r="M4064" t="s">
        <v>59</v>
      </c>
      <c r="N4064" t="str">
        <f>VLOOKUP(M4064,[1]VLOOKUP!$A$2:$C$9,2,FALSE)</f>
        <v>Non-Overlapping</v>
      </c>
      <c r="O4064" t="str">
        <f>VLOOKUP(M4064,[1]VLOOKUP!$A$2:$C$9,3,FALSE)</f>
        <v>Novel</v>
      </c>
      <c r="P4064">
        <v>2167348</v>
      </c>
      <c r="Q4064" t="s">
        <v>66</v>
      </c>
      <c r="R4064" t="s">
        <v>28</v>
      </c>
      <c r="S4064" t="s">
        <v>64</v>
      </c>
      <c r="T4064">
        <v>293</v>
      </c>
      <c r="U4064" t="s">
        <v>64</v>
      </c>
      <c r="V4064">
        <v>293</v>
      </c>
      <c r="W4064" t="s">
        <v>62</v>
      </c>
      <c r="X4064">
        <v>293</v>
      </c>
      <c r="Y4064" t="s">
        <v>64</v>
      </c>
      <c r="Z4064">
        <v>293</v>
      </c>
      <c r="AA4064" t="s">
        <v>41</v>
      </c>
      <c r="AB4064">
        <v>1020</v>
      </c>
      <c r="AC4064" t="s">
        <v>42</v>
      </c>
      <c r="AD4064">
        <f t="shared" si="509"/>
        <v>1</v>
      </c>
      <c r="AE4064">
        <f t="shared" si="510"/>
        <v>0</v>
      </c>
      <c r="AF4064">
        <f t="shared" si="511"/>
        <v>0</v>
      </c>
    </row>
    <row r="4065" spans="1:32" x14ac:dyDescent="0.25">
      <c r="A4065">
        <v>490</v>
      </c>
      <c r="B4065">
        <v>17</v>
      </c>
      <c r="C4065">
        <v>1</v>
      </c>
      <c r="D4065" t="s">
        <v>28</v>
      </c>
      <c r="E4065" t="s">
        <v>67</v>
      </c>
      <c r="F4065" t="s">
        <v>30</v>
      </c>
      <c r="G4065" t="str">
        <f t="shared" si="504"/>
        <v>loti</v>
      </c>
      <c r="H4065" t="str">
        <f t="shared" si="505"/>
        <v>2</v>
      </c>
      <c r="I4065" t="str">
        <f t="shared" si="506"/>
        <v>gulln</v>
      </c>
      <c r="J4065" t="str">
        <f t="shared" si="507"/>
        <v>trult</v>
      </c>
      <c r="K4065" t="str">
        <f t="shared" si="508"/>
        <v>trult</v>
      </c>
      <c r="L4065" t="str">
        <f>VLOOKUP(G4065,[1]VLOOKUP!$A$11:$B$14,2,FALSE)</f>
        <v>gulln</v>
      </c>
      <c r="M4065" t="s">
        <v>59</v>
      </c>
      <c r="N4065" t="str">
        <f>VLOOKUP(M4065,[1]VLOOKUP!$A$2:$C$9,2,FALSE)</f>
        <v>Non-Overlapping</v>
      </c>
      <c r="O4065" t="str">
        <f>VLOOKUP(M4065,[1]VLOOKUP!$A$2:$C$9,3,FALSE)</f>
        <v>Novel</v>
      </c>
      <c r="P4065">
        <v>2168681</v>
      </c>
      <c r="Q4065" t="s">
        <v>60</v>
      </c>
      <c r="R4065" t="s">
        <v>28</v>
      </c>
      <c r="S4065" t="s">
        <v>61</v>
      </c>
      <c r="T4065">
        <v>293</v>
      </c>
      <c r="U4065" t="s">
        <v>61</v>
      </c>
      <c r="V4065">
        <v>293</v>
      </c>
      <c r="W4065" t="s">
        <v>62</v>
      </c>
      <c r="X4065">
        <v>293</v>
      </c>
      <c r="Y4065" t="s">
        <v>61</v>
      </c>
      <c r="Z4065">
        <v>293</v>
      </c>
      <c r="AA4065" t="s">
        <v>35</v>
      </c>
      <c r="AB4065">
        <v>1071</v>
      </c>
      <c r="AC4065" t="s">
        <v>36</v>
      </c>
      <c r="AD4065">
        <f t="shared" si="509"/>
        <v>0</v>
      </c>
      <c r="AE4065">
        <f t="shared" si="510"/>
        <v>0</v>
      </c>
      <c r="AF4065">
        <f t="shared" si="511"/>
        <v>0</v>
      </c>
    </row>
    <row r="4066" spans="1:32" x14ac:dyDescent="0.25">
      <c r="A4066">
        <v>491</v>
      </c>
      <c r="B4066">
        <v>17</v>
      </c>
      <c r="C4066">
        <v>1</v>
      </c>
      <c r="D4066" t="s">
        <v>28</v>
      </c>
      <c r="E4066" t="s">
        <v>69</v>
      </c>
      <c r="F4066" t="s">
        <v>30</v>
      </c>
      <c r="G4066" t="str">
        <f t="shared" si="504"/>
        <v>loti</v>
      </c>
      <c r="H4066" t="str">
        <f t="shared" si="505"/>
        <v>5</v>
      </c>
      <c r="I4066" t="str">
        <f t="shared" si="506"/>
        <v>gulln</v>
      </c>
      <c r="J4066" t="str">
        <f t="shared" si="507"/>
        <v>trult</v>
      </c>
      <c r="K4066" t="str">
        <f t="shared" si="508"/>
        <v>trult</v>
      </c>
      <c r="L4066" t="str">
        <f>VLOOKUP(G4066,[1]VLOOKUP!$A$11:$B$14,2,FALSE)</f>
        <v>gulln</v>
      </c>
      <c r="M4066" t="s">
        <v>59</v>
      </c>
      <c r="N4066" t="str">
        <f>VLOOKUP(M4066,[1]VLOOKUP!$A$2:$C$9,2,FALSE)</f>
        <v>Non-Overlapping</v>
      </c>
      <c r="O4066" t="str">
        <f>VLOOKUP(M4066,[1]VLOOKUP!$A$2:$C$9,3,FALSE)</f>
        <v>Novel</v>
      </c>
      <c r="P4066">
        <v>2170066</v>
      </c>
      <c r="Q4066" t="s">
        <v>60</v>
      </c>
      <c r="R4066" t="s">
        <v>28</v>
      </c>
      <c r="S4066" t="s">
        <v>61</v>
      </c>
      <c r="T4066">
        <v>293</v>
      </c>
      <c r="U4066" t="s">
        <v>61</v>
      </c>
      <c r="V4066">
        <v>293</v>
      </c>
      <c r="W4066" t="s">
        <v>62</v>
      </c>
      <c r="X4066">
        <v>293</v>
      </c>
      <c r="Y4066" t="s">
        <v>61</v>
      </c>
      <c r="Z4066">
        <v>293</v>
      </c>
      <c r="AA4066" t="s">
        <v>35</v>
      </c>
      <c r="AB4066">
        <v>1126</v>
      </c>
      <c r="AC4066" t="s">
        <v>36</v>
      </c>
      <c r="AD4066">
        <f t="shared" si="509"/>
        <v>0</v>
      </c>
      <c r="AE4066">
        <f t="shared" si="510"/>
        <v>0</v>
      </c>
      <c r="AF4066">
        <f t="shared" si="511"/>
        <v>0</v>
      </c>
    </row>
    <row r="4067" spans="1:32" x14ac:dyDescent="0.25">
      <c r="A4067">
        <v>492</v>
      </c>
      <c r="B4067">
        <v>17</v>
      </c>
      <c r="C4067">
        <v>1</v>
      </c>
      <c r="D4067" t="s">
        <v>28</v>
      </c>
      <c r="E4067" t="s">
        <v>77</v>
      </c>
      <c r="F4067" t="s">
        <v>30</v>
      </c>
      <c r="G4067" t="str">
        <f t="shared" si="504"/>
        <v>loti</v>
      </c>
      <c r="H4067" t="str">
        <f t="shared" si="505"/>
        <v>6</v>
      </c>
      <c r="I4067" t="str">
        <f t="shared" si="506"/>
        <v>trult</v>
      </c>
      <c r="J4067" t="str">
        <f t="shared" si="507"/>
        <v>gulln</v>
      </c>
      <c r="K4067" t="str">
        <f t="shared" si="508"/>
        <v>trult</v>
      </c>
      <c r="L4067" t="str">
        <f>VLOOKUP(G4067,[1]VLOOKUP!$A$11:$B$14,2,FALSE)</f>
        <v>gulln</v>
      </c>
      <c r="M4067" t="s">
        <v>59</v>
      </c>
      <c r="N4067" t="str">
        <f>VLOOKUP(M4067,[1]VLOOKUP!$A$2:$C$9,2,FALSE)</f>
        <v>Non-Overlapping</v>
      </c>
      <c r="O4067" t="str">
        <f>VLOOKUP(M4067,[1]VLOOKUP!$A$2:$C$9,3,FALSE)</f>
        <v>Novel</v>
      </c>
      <c r="P4067">
        <v>2171502</v>
      </c>
      <c r="Q4067" t="s">
        <v>60</v>
      </c>
      <c r="R4067" t="s">
        <v>28</v>
      </c>
      <c r="S4067" t="s">
        <v>64</v>
      </c>
      <c r="T4067">
        <v>293</v>
      </c>
      <c r="U4067" t="s">
        <v>64</v>
      </c>
      <c r="V4067">
        <v>293</v>
      </c>
      <c r="W4067" t="s">
        <v>62</v>
      </c>
      <c r="X4067">
        <v>293</v>
      </c>
      <c r="Y4067" t="s">
        <v>64</v>
      </c>
      <c r="Z4067">
        <v>293</v>
      </c>
      <c r="AA4067" t="s">
        <v>41</v>
      </c>
      <c r="AB4067">
        <v>1274</v>
      </c>
      <c r="AC4067" t="s">
        <v>42</v>
      </c>
      <c r="AD4067">
        <f t="shared" si="509"/>
        <v>0</v>
      </c>
      <c r="AE4067">
        <f t="shared" si="510"/>
        <v>0</v>
      </c>
      <c r="AF4067">
        <f t="shared" si="511"/>
        <v>0</v>
      </c>
    </row>
    <row r="4068" spans="1:32" x14ac:dyDescent="0.25">
      <c r="A4068">
        <v>493</v>
      </c>
      <c r="B4068">
        <v>17</v>
      </c>
      <c r="C4068">
        <v>1</v>
      </c>
      <c r="D4068" t="s">
        <v>28</v>
      </c>
      <c r="E4068" t="s">
        <v>79</v>
      </c>
      <c r="F4068" t="s">
        <v>30</v>
      </c>
      <c r="G4068" t="str">
        <f t="shared" si="504"/>
        <v>loti</v>
      </c>
      <c r="H4068" t="str">
        <f t="shared" si="505"/>
        <v>1</v>
      </c>
      <c r="I4068" t="str">
        <f t="shared" si="506"/>
        <v>gulln</v>
      </c>
      <c r="J4068" t="str">
        <f t="shared" si="507"/>
        <v>trult</v>
      </c>
      <c r="K4068" t="str">
        <f t="shared" si="508"/>
        <v>trult</v>
      </c>
      <c r="L4068" t="str">
        <f>VLOOKUP(G4068,[1]VLOOKUP!$A$11:$B$14,2,FALSE)</f>
        <v>gulln</v>
      </c>
      <c r="M4068" t="s">
        <v>59</v>
      </c>
      <c r="N4068" t="str">
        <f>VLOOKUP(M4068,[1]VLOOKUP!$A$2:$C$9,2,FALSE)</f>
        <v>Non-Overlapping</v>
      </c>
      <c r="O4068" t="str">
        <f>VLOOKUP(M4068,[1]VLOOKUP!$A$2:$C$9,3,FALSE)</f>
        <v>Novel</v>
      </c>
      <c r="P4068">
        <v>2173086</v>
      </c>
      <c r="Q4068" t="s">
        <v>60</v>
      </c>
      <c r="R4068" t="s">
        <v>28</v>
      </c>
      <c r="S4068" t="s">
        <v>61</v>
      </c>
      <c r="T4068">
        <v>293</v>
      </c>
      <c r="U4068" t="s">
        <v>61</v>
      </c>
      <c r="V4068">
        <v>293</v>
      </c>
      <c r="W4068" t="s">
        <v>62</v>
      </c>
      <c r="X4068">
        <v>293</v>
      </c>
      <c r="Y4068" t="s">
        <v>61</v>
      </c>
      <c r="Z4068">
        <v>293</v>
      </c>
      <c r="AA4068" t="s">
        <v>35</v>
      </c>
      <c r="AB4068">
        <v>1066</v>
      </c>
      <c r="AC4068" t="s">
        <v>36</v>
      </c>
      <c r="AD4068">
        <f t="shared" si="509"/>
        <v>0</v>
      </c>
      <c r="AE4068">
        <f t="shared" si="510"/>
        <v>0</v>
      </c>
      <c r="AF4068">
        <f t="shared" si="511"/>
        <v>0</v>
      </c>
    </row>
    <row r="4069" spans="1:32" x14ac:dyDescent="0.25">
      <c r="A4069">
        <v>494</v>
      </c>
      <c r="B4069">
        <v>17</v>
      </c>
      <c r="C4069">
        <v>1</v>
      </c>
      <c r="D4069" t="s">
        <v>28</v>
      </c>
      <c r="E4069" t="s">
        <v>81</v>
      </c>
      <c r="F4069" t="s">
        <v>30</v>
      </c>
      <c r="G4069" t="str">
        <f t="shared" si="504"/>
        <v>loti</v>
      </c>
      <c r="H4069" t="str">
        <f t="shared" si="505"/>
        <v>7</v>
      </c>
      <c r="I4069" t="str">
        <f t="shared" si="506"/>
        <v>trult</v>
      </c>
      <c r="J4069" t="str">
        <f t="shared" si="507"/>
        <v>gulln</v>
      </c>
      <c r="K4069" t="str">
        <f t="shared" si="508"/>
        <v>gulln</v>
      </c>
      <c r="L4069" t="str">
        <f>VLOOKUP(G4069,[1]VLOOKUP!$A$11:$B$14,2,FALSE)</f>
        <v>gulln</v>
      </c>
      <c r="M4069" t="s">
        <v>59</v>
      </c>
      <c r="N4069" t="str">
        <f>VLOOKUP(M4069,[1]VLOOKUP!$A$2:$C$9,2,FALSE)</f>
        <v>Non-Overlapping</v>
      </c>
      <c r="O4069" t="str">
        <f>VLOOKUP(M4069,[1]VLOOKUP!$A$2:$C$9,3,FALSE)</f>
        <v>Novel</v>
      </c>
      <c r="P4069">
        <v>2174453</v>
      </c>
      <c r="Q4069" t="s">
        <v>66</v>
      </c>
      <c r="R4069" t="s">
        <v>28</v>
      </c>
      <c r="S4069" t="s">
        <v>61</v>
      </c>
      <c r="T4069">
        <v>293</v>
      </c>
      <c r="U4069" t="s">
        <v>61</v>
      </c>
      <c r="V4069">
        <v>293</v>
      </c>
      <c r="W4069" t="s">
        <v>62</v>
      </c>
      <c r="X4069">
        <v>293</v>
      </c>
      <c r="Y4069" t="s">
        <v>61</v>
      </c>
      <c r="Z4069">
        <v>293</v>
      </c>
      <c r="AA4069" t="s">
        <v>35</v>
      </c>
      <c r="AB4069">
        <v>1035</v>
      </c>
      <c r="AC4069" t="s">
        <v>36</v>
      </c>
      <c r="AD4069">
        <f t="shared" si="509"/>
        <v>1</v>
      </c>
      <c r="AE4069">
        <f t="shared" si="510"/>
        <v>0</v>
      </c>
      <c r="AF4069">
        <f t="shared" si="511"/>
        <v>0</v>
      </c>
    </row>
    <row r="4070" spans="1:32" x14ac:dyDescent="0.25">
      <c r="A4070">
        <v>495</v>
      </c>
      <c r="B4070">
        <v>17</v>
      </c>
      <c r="C4070">
        <v>1</v>
      </c>
      <c r="D4070" t="s">
        <v>28</v>
      </c>
      <c r="E4070" t="s">
        <v>79</v>
      </c>
      <c r="F4070" t="s">
        <v>30</v>
      </c>
      <c r="G4070" t="str">
        <f t="shared" si="504"/>
        <v>loti</v>
      </c>
      <c r="H4070" t="str">
        <f t="shared" si="505"/>
        <v>1</v>
      </c>
      <c r="I4070" t="str">
        <f t="shared" si="506"/>
        <v>gulln</v>
      </c>
      <c r="J4070" t="str">
        <f t="shared" si="507"/>
        <v>trult</v>
      </c>
      <c r="K4070" t="str">
        <f t="shared" si="508"/>
        <v>trult</v>
      </c>
      <c r="L4070" t="str">
        <f>VLOOKUP(G4070,[1]VLOOKUP!$A$11:$B$14,2,FALSE)</f>
        <v>gulln</v>
      </c>
      <c r="M4070" t="s">
        <v>59</v>
      </c>
      <c r="N4070" t="str">
        <f>VLOOKUP(M4070,[1]VLOOKUP!$A$2:$C$9,2,FALSE)</f>
        <v>Non-Overlapping</v>
      </c>
      <c r="O4070" t="str">
        <f>VLOOKUP(M4070,[1]VLOOKUP!$A$2:$C$9,3,FALSE)</f>
        <v>Novel</v>
      </c>
      <c r="P4070">
        <v>2175806</v>
      </c>
      <c r="Q4070" t="s">
        <v>60</v>
      </c>
      <c r="R4070" t="s">
        <v>28</v>
      </c>
      <c r="S4070" t="s">
        <v>61</v>
      </c>
      <c r="T4070">
        <v>293</v>
      </c>
      <c r="U4070" t="s">
        <v>61</v>
      </c>
      <c r="V4070">
        <v>293</v>
      </c>
      <c r="W4070" t="s">
        <v>62</v>
      </c>
      <c r="X4070">
        <v>296</v>
      </c>
      <c r="Y4070" t="s">
        <v>61</v>
      </c>
      <c r="Z4070">
        <v>293</v>
      </c>
      <c r="AA4070" t="s">
        <v>35</v>
      </c>
      <c r="AB4070">
        <v>1010</v>
      </c>
      <c r="AC4070" t="s">
        <v>36</v>
      </c>
      <c r="AD4070">
        <f t="shared" si="509"/>
        <v>0</v>
      </c>
      <c r="AE4070">
        <f t="shared" si="510"/>
        <v>0</v>
      </c>
      <c r="AF4070">
        <f t="shared" si="511"/>
        <v>0</v>
      </c>
    </row>
    <row r="4071" spans="1:32" x14ac:dyDescent="0.25">
      <c r="A4071">
        <v>496</v>
      </c>
      <c r="B4071">
        <v>17</v>
      </c>
      <c r="C4071">
        <v>1</v>
      </c>
      <c r="D4071" t="s">
        <v>28</v>
      </c>
      <c r="E4071" t="s">
        <v>58</v>
      </c>
      <c r="F4071" t="s">
        <v>30</v>
      </c>
      <c r="G4071" t="str">
        <f t="shared" si="504"/>
        <v>loti</v>
      </c>
      <c r="H4071" t="str">
        <f t="shared" si="505"/>
        <v>4</v>
      </c>
      <c r="I4071" t="str">
        <f t="shared" si="506"/>
        <v>gulln</v>
      </c>
      <c r="J4071" t="str">
        <f t="shared" si="507"/>
        <v>trult</v>
      </c>
      <c r="K4071" t="str">
        <f t="shared" si="508"/>
        <v>trult</v>
      </c>
      <c r="L4071" t="str">
        <f>VLOOKUP(G4071,[1]VLOOKUP!$A$11:$B$14,2,FALSE)</f>
        <v>gulln</v>
      </c>
      <c r="M4071" t="s">
        <v>59</v>
      </c>
      <c r="N4071" t="str">
        <f>VLOOKUP(M4071,[1]VLOOKUP!$A$2:$C$9,2,FALSE)</f>
        <v>Non-Overlapping</v>
      </c>
      <c r="O4071" t="str">
        <f>VLOOKUP(M4071,[1]VLOOKUP!$A$2:$C$9,3,FALSE)</f>
        <v>Novel</v>
      </c>
      <c r="P4071">
        <v>2177124</v>
      </c>
      <c r="Q4071" t="s">
        <v>60</v>
      </c>
      <c r="R4071" t="s">
        <v>28</v>
      </c>
      <c r="S4071" t="s">
        <v>61</v>
      </c>
      <c r="T4071">
        <v>294</v>
      </c>
      <c r="U4071" t="s">
        <v>61</v>
      </c>
      <c r="V4071">
        <v>294</v>
      </c>
      <c r="W4071" t="s">
        <v>62</v>
      </c>
      <c r="X4071">
        <v>294</v>
      </c>
      <c r="Y4071" t="s">
        <v>61</v>
      </c>
      <c r="Z4071">
        <v>294</v>
      </c>
      <c r="AA4071" t="s">
        <v>35</v>
      </c>
      <c r="AB4071">
        <v>1267</v>
      </c>
      <c r="AC4071" t="s">
        <v>36</v>
      </c>
      <c r="AD4071">
        <f t="shared" si="509"/>
        <v>0</v>
      </c>
      <c r="AE4071">
        <f t="shared" si="510"/>
        <v>0</v>
      </c>
      <c r="AF4071">
        <f t="shared" si="511"/>
        <v>0</v>
      </c>
    </row>
    <row r="4072" spans="1:32" x14ac:dyDescent="0.25">
      <c r="A4072">
        <v>497</v>
      </c>
      <c r="B4072">
        <v>17</v>
      </c>
      <c r="C4072">
        <v>1</v>
      </c>
      <c r="D4072" t="s">
        <v>28</v>
      </c>
      <c r="E4072" t="s">
        <v>76</v>
      </c>
      <c r="F4072" t="s">
        <v>30</v>
      </c>
      <c r="G4072" t="str">
        <f t="shared" si="504"/>
        <v>loti</v>
      </c>
      <c r="H4072" t="str">
        <f t="shared" si="505"/>
        <v>4</v>
      </c>
      <c r="I4072" t="str">
        <f t="shared" si="506"/>
        <v>trult</v>
      </c>
      <c r="J4072" t="str">
        <f t="shared" si="507"/>
        <v>gulln</v>
      </c>
      <c r="K4072" t="str">
        <f t="shared" si="508"/>
        <v>trult</v>
      </c>
      <c r="L4072" t="str">
        <f>VLOOKUP(G4072,[1]VLOOKUP!$A$11:$B$14,2,FALSE)</f>
        <v>gulln</v>
      </c>
      <c r="M4072" t="s">
        <v>59</v>
      </c>
      <c r="N4072" t="str">
        <f>VLOOKUP(M4072,[1]VLOOKUP!$A$2:$C$9,2,FALSE)</f>
        <v>Non-Overlapping</v>
      </c>
      <c r="O4072" t="str">
        <f>VLOOKUP(M4072,[1]VLOOKUP!$A$2:$C$9,3,FALSE)</f>
        <v>Novel</v>
      </c>
      <c r="P4072">
        <v>2178710</v>
      </c>
      <c r="Q4072" t="s">
        <v>60</v>
      </c>
      <c r="R4072" t="s">
        <v>28</v>
      </c>
      <c r="S4072" t="s">
        <v>64</v>
      </c>
      <c r="T4072">
        <v>293</v>
      </c>
      <c r="U4072" t="s">
        <v>64</v>
      </c>
      <c r="V4072">
        <v>293</v>
      </c>
      <c r="W4072" t="s">
        <v>62</v>
      </c>
      <c r="X4072">
        <v>293</v>
      </c>
      <c r="Y4072" t="s">
        <v>64</v>
      </c>
      <c r="Z4072">
        <v>293</v>
      </c>
      <c r="AA4072" t="s">
        <v>41</v>
      </c>
      <c r="AB4072">
        <v>1002</v>
      </c>
      <c r="AC4072" t="s">
        <v>42</v>
      </c>
      <c r="AD4072">
        <f t="shared" si="509"/>
        <v>0</v>
      </c>
      <c r="AE4072">
        <f t="shared" si="510"/>
        <v>0</v>
      </c>
      <c r="AF4072">
        <f t="shared" si="511"/>
        <v>0</v>
      </c>
    </row>
    <row r="4073" spans="1:32" x14ac:dyDescent="0.25">
      <c r="A4073">
        <v>498</v>
      </c>
      <c r="B4073">
        <v>17</v>
      </c>
      <c r="C4073">
        <v>1</v>
      </c>
      <c r="D4073" t="s">
        <v>28</v>
      </c>
      <c r="E4073" t="s">
        <v>77</v>
      </c>
      <c r="F4073" t="s">
        <v>30</v>
      </c>
      <c r="G4073" t="str">
        <f t="shared" si="504"/>
        <v>loti</v>
      </c>
      <c r="H4073" t="str">
        <f t="shared" si="505"/>
        <v>6</v>
      </c>
      <c r="I4073" t="str">
        <f t="shared" si="506"/>
        <v>trult</v>
      </c>
      <c r="J4073" t="str">
        <f t="shared" si="507"/>
        <v>gulln</v>
      </c>
      <c r="K4073" t="str">
        <f t="shared" si="508"/>
        <v>gulln</v>
      </c>
      <c r="L4073" t="str">
        <f>VLOOKUP(G4073,[1]VLOOKUP!$A$11:$B$14,2,FALSE)</f>
        <v>gulln</v>
      </c>
      <c r="M4073" t="s">
        <v>59</v>
      </c>
      <c r="N4073" t="str">
        <f>VLOOKUP(M4073,[1]VLOOKUP!$A$2:$C$9,2,FALSE)</f>
        <v>Non-Overlapping</v>
      </c>
      <c r="O4073" t="str">
        <f>VLOOKUP(M4073,[1]VLOOKUP!$A$2:$C$9,3,FALSE)</f>
        <v>Novel</v>
      </c>
      <c r="P4073">
        <v>2180027</v>
      </c>
      <c r="Q4073" t="s">
        <v>66</v>
      </c>
      <c r="R4073" t="s">
        <v>28</v>
      </c>
      <c r="S4073" t="s">
        <v>61</v>
      </c>
      <c r="T4073">
        <v>293</v>
      </c>
      <c r="U4073" t="s">
        <v>61</v>
      </c>
      <c r="V4073">
        <v>293</v>
      </c>
      <c r="W4073" t="s">
        <v>62</v>
      </c>
      <c r="X4073">
        <v>293</v>
      </c>
      <c r="Y4073" t="s">
        <v>61</v>
      </c>
      <c r="Z4073">
        <v>293</v>
      </c>
      <c r="AA4073" t="s">
        <v>35</v>
      </c>
      <c r="AB4073">
        <v>1005</v>
      </c>
      <c r="AC4073" t="s">
        <v>36</v>
      </c>
      <c r="AD4073">
        <f t="shared" si="509"/>
        <v>1</v>
      </c>
      <c r="AE4073">
        <f t="shared" si="510"/>
        <v>0</v>
      </c>
      <c r="AF4073">
        <f t="shared" si="511"/>
        <v>0</v>
      </c>
    </row>
    <row r="4074" spans="1:32" x14ac:dyDescent="0.25">
      <c r="A4074">
        <v>499</v>
      </c>
      <c r="B4074">
        <v>17</v>
      </c>
      <c r="C4074">
        <v>1</v>
      </c>
      <c r="D4074" t="s">
        <v>28</v>
      </c>
      <c r="E4074" t="s">
        <v>74</v>
      </c>
      <c r="F4074" t="s">
        <v>30</v>
      </c>
      <c r="G4074" t="str">
        <f t="shared" si="504"/>
        <v>loti</v>
      </c>
      <c r="H4074" t="str">
        <f t="shared" si="505"/>
        <v>5</v>
      </c>
      <c r="I4074" t="str">
        <f t="shared" si="506"/>
        <v>trult</v>
      </c>
      <c r="J4074" t="str">
        <f t="shared" si="507"/>
        <v>gulln</v>
      </c>
      <c r="K4074" t="str">
        <f t="shared" si="508"/>
        <v>trult</v>
      </c>
      <c r="L4074" t="str">
        <f>VLOOKUP(G4074,[1]VLOOKUP!$A$11:$B$14,2,FALSE)</f>
        <v>gulln</v>
      </c>
      <c r="M4074" t="s">
        <v>59</v>
      </c>
      <c r="N4074" t="str">
        <f>VLOOKUP(M4074,[1]VLOOKUP!$A$2:$C$9,2,FALSE)</f>
        <v>Non-Overlapping</v>
      </c>
      <c r="O4074" t="str">
        <f>VLOOKUP(M4074,[1]VLOOKUP!$A$2:$C$9,3,FALSE)</f>
        <v>Novel</v>
      </c>
      <c r="P4074">
        <v>2181345</v>
      </c>
      <c r="Q4074" t="s">
        <v>60</v>
      </c>
      <c r="R4074" t="s">
        <v>28</v>
      </c>
      <c r="S4074" t="s">
        <v>64</v>
      </c>
      <c r="T4074">
        <v>327</v>
      </c>
      <c r="U4074" t="s">
        <v>64</v>
      </c>
      <c r="V4074">
        <v>327</v>
      </c>
      <c r="W4074" t="s">
        <v>62</v>
      </c>
      <c r="X4074">
        <v>327</v>
      </c>
      <c r="Y4074" t="s">
        <v>64</v>
      </c>
      <c r="Z4074">
        <v>327</v>
      </c>
      <c r="AA4074" t="s">
        <v>41</v>
      </c>
      <c r="AB4074">
        <v>981</v>
      </c>
      <c r="AC4074" t="s">
        <v>42</v>
      </c>
      <c r="AD4074">
        <f t="shared" si="509"/>
        <v>0</v>
      </c>
      <c r="AE4074">
        <f t="shared" si="510"/>
        <v>0</v>
      </c>
      <c r="AF4074">
        <f t="shared" si="511"/>
        <v>0</v>
      </c>
    </row>
    <row r="4075" spans="1:32" x14ac:dyDescent="0.25">
      <c r="A4075">
        <v>500</v>
      </c>
      <c r="B4075">
        <v>17</v>
      </c>
      <c r="C4075">
        <v>1</v>
      </c>
      <c r="D4075" t="s">
        <v>28</v>
      </c>
      <c r="E4075" t="s">
        <v>72</v>
      </c>
      <c r="F4075" t="s">
        <v>30</v>
      </c>
      <c r="G4075" t="str">
        <f t="shared" si="504"/>
        <v>loti</v>
      </c>
      <c r="H4075" t="str">
        <f t="shared" si="505"/>
        <v>8</v>
      </c>
      <c r="I4075" t="str">
        <f t="shared" si="506"/>
        <v>trult</v>
      </c>
      <c r="J4075" t="str">
        <f t="shared" si="507"/>
        <v>gulln</v>
      </c>
      <c r="K4075" t="str">
        <f t="shared" si="508"/>
        <v>gulln</v>
      </c>
      <c r="L4075" t="str">
        <f>VLOOKUP(G4075,[1]VLOOKUP!$A$11:$B$14,2,FALSE)</f>
        <v>gulln</v>
      </c>
      <c r="M4075" t="s">
        <v>59</v>
      </c>
      <c r="N4075" t="str">
        <f>VLOOKUP(M4075,[1]VLOOKUP!$A$2:$C$9,2,FALSE)</f>
        <v>Non-Overlapping</v>
      </c>
      <c r="O4075" t="str">
        <f>VLOOKUP(M4075,[1]VLOOKUP!$A$2:$C$9,3,FALSE)</f>
        <v>Novel</v>
      </c>
      <c r="P4075">
        <v>2182663</v>
      </c>
      <c r="Q4075" t="s">
        <v>66</v>
      </c>
      <c r="R4075" t="s">
        <v>28</v>
      </c>
      <c r="S4075" t="s">
        <v>61</v>
      </c>
      <c r="T4075">
        <v>294</v>
      </c>
      <c r="U4075" t="s">
        <v>61</v>
      </c>
      <c r="V4075">
        <v>294</v>
      </c>
      <c r="W4075" t="s">
        <v>62</v>
      </c>
      <c r="X4075">
        <v>294</v>
      </c>
      <c r="Y4075" t="s">
        <v>61</v>
      </c>
      <c r="Z4075">
        <v>294</v>
      </c>
      <c r="AA4075" t="s">
        <v>35</v>
      </c>
      <c r="AB4075">
        <v>936</v>
      </c>
      <c r="AC4075" t="s">
        <v>36</v>
      </c>
      <c r="AD4075">
        <f t="shared" si="509"/>
        <v>1</v>
      </c>
      <c r="AE4075">
        <f t="shared" si="510"/>
        <v>0</v>
      </c>
      <c r="AF4075">
        <f t="shared" si="511"/>
        <v>0</v>
      </c>
    </row>
    <row r="4076" spans="1:32" x14ac:dyDescent="0.25">
      <c r="A4076">
        <v>501</v>
      </c>
      <c r="B4076">
        <v>17</v>
      </c>
      <c r="C4076">
        <v>1</v>
      </c>
      <c r="D4076" t="s">
        <v>28</v>
      </c>
      <c r="E4076" t="s">
        <v>73</v>
      </c>
      <c r="F4076" t="s">
        <v>30</v>
      </c>
      <c r="G4076" t="str">
        <f t="shared" si="504"/>
        <v>loti</v>
      </c>
      <c r="H4076" t="str">
        <f t="shared" si="505"/>
        <v>3</v>
      </c>
      <c r="I4076" t="str">
        <f t="shared" si="506"/>
        <v>gulln</v>
      </c>
      <c r="J4076" t="str">
        <f t="shared" si="507"/>
        <v>trult</v>
      </c>
      <c r="K4076" t="str">
        <f t="shared" si="508"/>
        <v>trult</v>
      </c>
      <c r="L4076" t="str">
        <f>VLOOKUP(G4076,[1]VLOOKUP!$A$11:$B$14,2,FALSE)</f>
        <v>gulln</v>
      </c>
      <c r="M4076" t="s">
        <v>59</v>
      </c>
      <c r="N4076" t="str">
        <f>VLOOKUP(M4076,[1]VLOOKUP!$A$2:$C$9,2,FALSE)</f>
        <v>Non-Overlapping</v>
      </c>
      <c r="O4076" t="str">
        <f>VLOOKUP(M4076,[1]VLOOKUP!$A$2:$C$9,3,FALSE)</f>
        <v>Novel</v>
      </c>
      <c r="P4076">
        <v>2183915</v>
      </c>
      <c r="Q4076" t="s">
        <v>60</v>
      </c>
      <c r="R4076" t="s">
        <v>28</v>
      </c>
      <c r="S4076" t="s">
        <v>61</v>
      </c>
      <c r="T4076">
        <v>296</v>
      </c>
      <c r="U4076" t="s">
        <v>61</v>
      </c>
      <c r="V4076">
        <v>296</v>
      </c>
      <c r="W4076" t="s">
        <v>62</v>
      </c>
      <c r="X4076">
        <v>327</v>
      </c>
      <c r="Y4076" t="s">
        <v>61</v>
      </c>
      <c r="Z4076">
        <v>296</v>
      </c>
      <c r="AA4076" t="s">
        <v>35</v>
      </c>
      <c r="AB4076">
        <v>1378</v>
      </c>
      <c r="AC4076" t="s">
        <v>36</v>
      </c>
      <c r="AD4076">
        <f t="shared" si="509"/>
        <v>0</v>
      </c>
      <c r="AE4076">
        <f t="shared" si="510"/>
        <v>0</v>
      </c>
      <c r="AF4076">
        <f t="shared" si="511"/>
        <v>0</v>
      </c>
    </row>
    <row r="4077" spans="1:32" x14ac:dyDescent="0.25">
      <c r="A4077">
        <v>502</v>
      </c>
      <c r="B4077">
        <v>17</v>
      </c>
      <c r="C4077">
        <v>1</v>
      </c>
      <c r="D4077" t="s">
        <v>28</v>
      </c>
      <c r="E4077" t="s">
        <v>65</v>
      </c>
      <c r="F4077" t="s">
        <v>30</v>
      </c>
      <c r="G4077" t="str">
        <f t="shared" si="504"/>
        <v>loti</v>
      </c>
      <c r="H4077" t="str">
        <f t="shared" si="505"/>
        <v>7</v>
      </c>
      <c r="I4077" t="str">
        <f t="shared" si="506"/>
        <v>gulln</v>
      </c>
      <c r="J4077" t="str">
        <f t="shared" si="507"/>
        <v>trult</v>
      </c>
      <c r="K4077" t="str">
        <f t="shared" si="508"/>
        <v>gulln</v>
      </c>
      <c r="L4077" t="str">
        <f>VLOOKUP(G4077,[1]VLOOKUP!$A$11:$B$14,2,FALSE)</f>
        <v>gulln</v>
      </c>
      <c r="M4077" t="s">
        <v>59</v>
      </c>
      <c r="N4077" t="str">
        <f>VLOOKUP(M4077,[1]VLOOKUP!$A$2:$C$9,2,FALSE)</f>
        <v>Non-Overlapping</v>
      </c>
      <c r="O4077" t="str">
        <f>VLOOKUP(M4077,[1]VLOOKUP!$A$2:$C$9,3,FALSE)</f>
        <v>Novel</v>
      </c>
      <c r="P4077">
        <v>2185600</v>
      </c>
      <c r="Q4077" t="s">
        <v>66</v>
      </c>
      <c r="R4077" t="s">
        <v>28</v>
      </c>
      <c r="S4077" t="s">
        <v>64</v>
      </c>
      <c r="T4077">
        <v>293</v>
      </c>
      <c r="U4077" t="s">
        <v>64</v>
      </c>
      <c r="V4077">
        <v>293</v>
      </c>
      <c r="W4077" t="s">
        <v>62</v>
      </c>
      <c r="X4077">
        <v>293</v>
      </c>
      <c r="Y4077" t="s">
        <v>64</v>
      </c>
      <c r="Z4077">
        <v>293</v>
      </c>
      <c r="AA4077" t="s">
        <v>41</v>
      </c>
      <c r="AB4077">
        <v>1016</v>
      </c>
      <c r="AC4077" t="s">
        <v>42</v>
      </c>
      <c r="AD4077">
        <f t="shared" si="509"/>
        <v>1</v>
      </c>
      <c r="AE4077">
        <f t="shared" si="510"/>
        <v>0</v>
      </c>
      <c r="AF4077">
        <f t="shared" si="511"/>
        <v>0</v>
      </c>
    </row>
    <row r="4078" spans="1:32" x14ac:dyDescent="0.25">
      <c r="A4078">
        <v>503</v>
      </c>
      <c r="B4078">
        <v>17</v>
      </c>
      <c r="C4078">
        <v>1</v>
      </c>
      <c r="D4078" t="s">
        <v>28</v>
      </c>
      <c r="E4078" t="s">
        <v>72</v>
      </c>
      <c r="F4078" t="s">
        <v>30</v>
      </c>
      <c r="G4078" t="str">
        <f t="shared" si="504"/>
        <v>loti</v>
      </c>
      <c r="H4078" t="str">
        <f t="shared" si="505"/>
        <v>8</v>
      </c>
      <c r="I4078" t="str">
        <f t="shared" si="506"/>
        <v>trult</v>
      </c>
      <c r="J4078" t="str">
        <f t="shared" si="507"/>
        <v>gulln</v>
      </c>
      <c r="K4078" t="str">
        <f t="shared" si="508"/>
        <v>gulln</v>
      </c>
      <c r="L4078" t="str">
        <f>VLOOKUP(G4078,[1]VLOOKUP!$A$11:$B$14,2,FALSE)</f>
        <v>gulln</v>
      </c>
      <c r="M4078" t="s">
        <v>59</v>
      </c>
      <c r="N4078" t="str">
        <f>VLOOKUP(M4078,[1]VLOOKUP!$A$2:$C$9,2,FALSE)</f>
        <v>Non-Overlapping</v>
      </c>
      <c r="O4078" t="str">
        <f>VLOOKUP(M4078,[1]VLOOKUP!$A$2:$C$9,3,FALSE)</f>
        <v>Novel</v>
      </c>
      <c r="P4078">
        <v>2186918</v>
      </c>
      <c r="Q4078" t="s">
        <v>66</v>
      </c>
      <c r="R4078" t="s">
        <v>28</v>
      </c>
      <c r="S4078" t="s">
        <v>61</v>
      </c>
      <c r="T4078">
        <v>293</v>
      </c>
      <c r="U4078" t="s">
        <v>61</v>
      </c>
      <c r="V4078">
        <v>293</v>
      </c>
      <c r="W4078" t="s">
        <v>62</v>
      </c>
      <c r="X4078">
        <v>293</v>
      </c>
      <c r="Y4078" t="s">
        <v>61</v>
      </c>
      <c r="Z4078">
        <v>293</v>
      </c>
      <c r="AA4078" t="s">
        <v>35</v>
      </c>
      <c r="AB4078">
        <v>1042</v>
      </c>
      <c r="AC4078" t="s">
        <v>36</v>
      </c>
      <c r="AD4078">
        <f t="shared" si="509"/>
        <v>1</v>
      </c>
      <c r="AE4078">
        <f t="shared" si="510"/>
        <v>0</v>
      </c>
      <c r="AF4078">
        <f t="shared" si="511"/>
        <v>0</v>
      </c>
    </row>
    <row r="4079" spans="1:32" x14ac:dyDescent="0.25">
      <c r="A4079">
        <v>504</v>
      </c>
      <c r="B4079">
        <v>17</v>
      </c>
      <c r="C4079">
        <v>1</v>
      </c>
      <c r="D4079" t="s">
        <v>28</v>
      </c>
      <c r="E4079" t="s">
        <v>70</v>
      </c>
      <c r="F4079" t="s">
        <v>30</v>
      </c>
      <c r="G4079" t="str">
        <f t="shared" si="504"/>
        <v>loti</v>
      </c>
      <c r="H4079" t="str">
        <f t="shared" si="505"/>
        <v>2</v>
      </c>
      <c r="I4079" t="str">
        <f t="shared" si="506"/>
        <v>trult</v>
      </c>
      <c r="J4079" t="str">
        <f t="shared" si="507"/>
        <v>gulln</v>
      </c>
      <c r="K4079" t="str">
        <f t="shared" si="508"/>
        <v>trult</v>
      </c>
      <c r="L4079" t="str">
        <f>VLOOKUP(G4079,[1]VLOOKUP!$A$11:$B$14,2,FALSE)</f>
        <v>gulln</v>
      </c>
      <c r="M4079" t="s">
        <v>59</v>
      </c>
      <c r="N4079" t="str">
        <f>VLOOKUP(M4079,[1]VLOOKUP!$A$2:$C$9,2,FALSE)</f>
        <v>Non-Overlapping</v>
      </c>
      <c r="O4079" t="str">
        <f>VLOOKUP(M4079,[1]VLOOKUP!$A$2:$C$9,3,FALSE)</f>
        <v>Novel</v>
      </c>
      <c r="P4079">
        <v>2188269</v>
      </c>
      <c r="Q4079" t="s">
        <v>60</v>
      </c>
      <c r="R4079" t="s">
        <v>28</v>
      </c>
      <c r="S4079" t="s">
        <v>64</v>
      </c>
      <c r="T4079">
        <v>327</v>
      </c>
      <c r="U4079" t="s">
        <v>64</v>
      </c>
      <c r="V4079">
        <v>327</v>
      </c>
      <c r="W4079" t="s">
        <v>62</v>
      </c>
      <c r="X4079">
        <v>327</v>
      </c>
      <c r="Y4079" t="s">
        <v>64</v>
      </c>
      <c r="Z4079">
        <v>327</v>
      </c>
      <c r="AA4079" t="s">
        <v>41</v>
      </c>
      <c r="AB4079">
        <v>1625</v>
      </c>
      <c r="AC4079" t="s">
        <v>42</v>
      </c>
      <c r="AD4079">
        <f t="shared" si="509"/>
        <v>0</v>
      </c>
      <c r="AE4079">
        <f t="shared" si="510"/>
        <v>0</v>
      </c>
      <c r="AF4079">
        <f t="shared" si="511"/>
        <v>0</v>
      </c>
    </row>
    <row r="4080" spans="1:32" x14ac:dyDescent="0.25">
      <c r="A4080">
        <v>505</v>
      </c>
      <c r="B4080">
        <v>17</v>
      </c>
      <c r="C4080">
        <v>1</v>
      </c>
      <c r="D4080" t="s">
        <v>28</v>
      </c>
      <c r="E4080" t="s">
        <v>81</v>
      </c>
      <c r="F4080" t="s">
        <v>30</v>
      </c>
      <c r="G4080" t="str">
        <f t="shared" si="504"/>
        <v>loti</v>
      </c>
      <c r="H4080" t="str">
        <f t="shared" si="505"/>
        <v>7</v>
      </c>
      <c r="I4080" t="str">
        <f t="shared" si="506"/>
        <v>trult</v>
      </c>
      <c r="J4080" t="str">
        <f t="shared" si="507"/>
        <v>gulln</v>
      </c>
      <c r="K4080" t="str">
        <f t="shared" si="508"/>
        <v>gulln</v>
      </c>
      <c r="L4080" t="str">
        <f>VLOOKUP(G4080,[1]VLOOKUP!$A$11:$B$14,2,FALSE)</f>
        <v>gulln</v>
      </c>
      <c r="M4080" t="s">
        <v>59</v>
      </c>
      <c r="N4080" t="str">
        <f>VLOOKUP(M4080,[1]VLOOKUP!$A$2:$C$9,2,FALSE)</f>
        <v>Non-Overlapping</v>
      </c>
      <c r="O4080" t="str">
        <f>VLOOKUP(M4080,[1]VLOOKUP!$A$2:$C$9,3,FALSE)</f>
        <v>Novel</v>
      </c>
      <c r="P4080">
        <v>2190238</v>
      </c>
      <c r="Q4080" t="s">
        <v>66</v>
      </c>
      <c r="R4080" t="s">
        <v>28</v>
      </c>
      <c r="S4080" t="s">
        <v>61</v>
      </c>
      <c r="T4080">
        <v>293</v>
      </c>
      <c r="U4080" t="s">
        <v>61</v>
      </c>
      <c r="V4080">
        <v>293</v>
      </c>
      <c r="W4080" t="s">
        <v>62</v>
      </c>
      <c r="X4080">
        <v>293</v>
      </c>
      <c r="Y4080" t="s">
        <v>61</v>
      </c>
      <c r="Z4080">
        <v>293</v>
      </c>
      <c r="AA4080" t="s">
        <v>35</v>
      </c>
      <c r="AB4080">
        <v>914</v>
      </c>
      <c r="AC4080" t="s">
        <v>36</v>
      </c>
      <c r="AD4080">
        <f t="shared" si="509"/>
        <v>1</v>
      </c>
      <c r="AE4080">
        <f t="shared" si="510"/>
        <v>0</v>
      </c>
      <c r="AF4080">
        <f t="shared" si="511"/>
        <v>0</v>
      </c>
    </row>
    <row r="4081" spans="1:32" x14ac:dyDescent="0.25">
      <c r="A4081">
        <v>506</v>
      </c>
      <c r="B4081">
        <v>17</v>
      </c>
      <c r="C4081">
        <v>1</v>
      </c>
      <c r="D4081" t="s">
        <v>28</v>
      </c>
      <c r="E4081" t="s">
        <v>70</v>
      </c>
      <c r="F4081" t="s">
        <v>30</v>
      </c>
      <c r="G4081" t="str">
        <f t="shared" si="504"/>
        <v>loti</v>
      </c>
      <c r="H4081" t="str">
        <f t="shared" si="505"/>
        <v>2</v>
      </c>
      <c r="I4081" t="str">
        <f t="shared" si="506"/>
        <v>trult</v>
      </c>
      <c r="J4081" t="str">
        <f t="shared" si="507"/>
        <v>gulln</v>
      </c>
      <c r="K4081" t="str">
        <f t="shared" si="508"/>
        <v>trult</v>
      </c>
      <c r="L4081" t="str">
        <f>VLOOKUP(G4081,[1]VLOOKUP!$A$11:$B$14,2,FALSE)</f>
        <v>gulln</v>
      </c>
      <c r="M4081" t="s">
        <v>59</v>
      </c>
      <c r="N4081" t="str">
        <f>VLOOKUP(M4081,[1]VLOOKUP!$A$2:$C$9,2,FALSE)</f>
        <v>Non-Overlapping</v>
      </c>
      <c r="O4081" t="str">
        <f>VLOOKUP(M4081,[1]VLOOKUP!$A$2:$C$9,3,FALSE)</f>
        <v>Novel</v>
      </c>
      <c r="P4081">
        <v>2191456</v>
      </c>
      <c r="Q4081" t="s">
        <v>60</v>
      </c>
      <c r="R4081" t="s">
        <v>28</v>
      </c>
      <c r="S4081" t="s">
        <v>64</v>
      </c>
      <c r="T4081">
        <v>328</v>
      </c>
      <c r="U4081" t="s">
        <v>64</v>
      </c>
      <c r="V4081">
        <v>328</v>
      </c>
      <c r="W4081" t="s">
        <v>62</v>
      </c>
      <c r="X4081">
        <v>328</v>
      </c>
      <c r="Y4081" t="s">
        <v>64</v>
      </c>
      <c r="Z4081">
        <v>328</v>
      </c>
      <c r="AA4081" t="s">
        <v>41</v>
      </c>
      <c r="AB4081">
        <v>1054</v>
      </c>
      <c r="AC4081" t="s">
        <v>42</v>
      </c>
      <c r="AD4081">
        <f t="shared" si="509"/>
        <v>0</v>
      </c>
      <c r="AE4081">
        <f t="shared" si="510"/>
        <v>0</v>
      </c>
      <c r="AF4081">
        <f t="shared" si="511"/>
        <v>0</v>
      </c>
    </row>
    <row r="4082" spans="1:32" x14ac:dyDescent="0.25">
      <c r="A4082">
        <v>507</v>
      </c>
      <c r="B4082">
        <v>17</v>
      </c>
      <c r="C4082">
        <v>1</v>
      </c>
      <c r="D4082" t="s">
        <v>28</v>
      </c>
      <c r="E4082" t="s">
        <v>80</v>
      </c>
      <c r="F4082" t="s">
        <v>30</v>
      </c>
      <c r="G4082" t="str">
        <f t="shared" si="504"/>
        <v>loti</v>
      </c>
      <c r="H4082" t="str">
        <f t="shared" si="505"/>
        <v>9</v>
      </c>
      <c r="I4082" t="str">
        <f t="shared" si="506"/>
        <v>gulln</v>
      </c>
      <c r="J4082" t="str">
        <f t="shared" si="507"/>
        <v>trult</v>
      </c>
      <c r="K4082" t="str">
        <f t="shared" si="508"/>
        <v>gulln</v>
      </c>
      <c r="L4082" t="str">
        <f>VLOOKUP(G4082,[1]VLOOKUP!$A$11:$B$14,2,FALSE)</f>
        <v>gulln</v>
      </c>
      <c r="M4082" t="s">
        <v>59</v>
      </c>
      <c r="N4082" t="str">
        <f>VLOOKUP(M4082,[1]VLOOKUP!$A$2:$C$9,2,FALSE)</f>
        <v>Non-Overlapping</v>
      </c>
      <c r="O4082" t="str">
        <f>VLOOKUP(M4082,[1]VLOOKUP!$A$2:$C$9,3,FALSE)</f>
        <v>Novel</v>
      </c>
      <c r="P4082">
        <v>2192858</v>
      </c>
      <c r="Q4082" t="s">
        <v>66</v>
      </c>
      <c r="R4082" t="s">
        <v>28</v>
      </c>
      <c r="S4082" t="s">
        <v>64</v>
      </c>
      <c r="T4082">
        <v>296</v>
      </c>
      <c r="U4082" t="s">
        <v>64</v>
      </c>
      <c r="V4082">
        <v>296</v>
      </c>
      <c r="W4082" t="s">
        <v>62</v>
      </c>
      <c r="X4082">
        <v>296</v>
      </c>
      <c r="Y4082" t="s">
        <v>64</v>
      </c>
      <c r="Z4082">
        <v>296</v>
      </c>
      <c r="AA4082" t="s">
        <v>41</v>
      </c>
      <c r="AB4082">
        <v>1011</v>
      </c>
      <c r="AC4082" t="s">
        <v>42</v>
      </c>
      <c r="AD4082">
        <f t="shared" si="509"/>
        <v>1</v>
      </c>
      <c r="AE4082">
        <f t="shared" si="510"/>
        <v>0</v>
      </c>
      <c r="AF4082">
        <f t="shared" si="511"/>
        <v>0</v>
      </c>
    </row>
    <row r="4083" spans="1:32" x14ac:dyDescent="0.25">
      <c r="A4083">
        <v>508</v>
      </c>
      <c r="B4083">
        <v>17</v>
      </c>
      <c r="C4083">
        <v>1</v>
      </c>
      <c r="D4083" t="s">
        <v>28</v>
      </c>
      <c r="E4083" t="s">
        <v>71</v>
      </c>
      <c r="F4083" t="s">
        <v>30</v>
      </c>
      <c r="G4083" t="str">
        <f t="shared" si="504"/>
        <v>loti</v>
      </c>
      <c r="H4083" t="str">
        <f t="shared" si="505"/>
        <v>9</v>
      </c>
      <c r="I4083" t="str">
        <f t="shared" si="506"/>
        <v>trult</v>
      </c>
      <c r="J4083" t="str">
        <f t="shared" si="507"/>
        <v>gulln</v>
      </c>
      <c r="K4083" t="str">
        <f t="shared" si="508"/>
        <v>gulln</v>
      </c>
      <c r="L4083" t="str">
        <f>VLOOKUP(G4083,[1]VLOOKUP!$A$11:$B$14,2,FALSE)</f>
        <v>gulln</v>
      </c>
      <c r="M4083" t="s">
        <v>59</v>
      </c>
      <c r="N4083" t="str">
        <f>VLOOKUP(M4083,[1]VLOOKUP!$A$2:$C$9,2,FALSE)</f>
        <v>Non-Overlapping</v>
      </c>
      <c r="O4083" t="str">
        <f>VLOOKUP(M4083,[1]VLOOKUP!$A$2:$C$9,3,FALSE)</f>
        <v>Novel</v>
      </c>
      <c r="P4083">
        <v>2194176</v>
      </c>
      <c r="Q4083" t="s">
        <v>66</v>
      </c>
      <c r="R4083" t="s">
        <v>28</v>
      </c>
      <c r="S4083" t="s">
        <v>61</v>
      </c>
      <c r="T4083">
        <v>293</v>
      </c>
      <c r="U4083" t="s">
        <v>61</v>
      </c>
      <c r="V4083">
        <v>293</v>
      </c>
      <c r="W4083" t="s">
        <v>62</v>
      </c>
      <c r="X4083">
        <v>293</v>
      </c>
      <c r="Y4083" t="s">
        <v>61</v>
      </c>
      <c r="Z4083">
        <v>293</v>
      </c>
      <c r="AA4083" t="s">
        <v>35</v>
      </c>
      <c r="AB4083">
        <v>968</v>
      </c>
      <c r="AC4083" t="s">
        <v>36</v>
      </c>
      <c r="AD4083">
        <f t="shared" si="509"/>
        <v>1</v>
      </c>
      <c r="AE4083">
        <f t="shared" si="510"/>
        <v>0</v>
      </c>
      <c r="AF4083">
        <f t="shared" si="511"/>
        <v>0</v>
      </c>
    </row>
    <row r="4084" spans="1:32" x14ac:dyDescent="0.25">
      <c r="A4084">
        <v>509</v>
      </c>
      <c r="B4084">
        <v>17</v>
      </c>
      <c r="C4084">
        <v>1</v>
      </c>
      <c r="D4084" t="s">
        <v>28</v>
      </c>
      <c r="E4084" t="s">
        <v>71</v>
      </c>
      <c r="F4084" t="s">
        <v>30</v>
      </c>
      <c r="G4084" t="str">
        <f t="shared" si="504"/>
        <v>loti</v>
      </c>
      <c r="H4084" t="str">
        <f t="shared" si="505"/>
        <v>9</v>
      </c>
      <c r="I4084" t="str">
        <f t="shared" si="506"/>
        <v>trult</v>
      </c>
      <c r="J4084" t="str">
        <f t="shared" si="507"/>
        <v>gulln</v>
      </c>
      <c r="K4084" t="str">
        <f t="shared" si="508"/>
        <v>gulln</v>
      </c>
      <c r="L4084" t="str">
        <f>VLOOKUP(G4084,[1]VLOOKUP!$A$11:$B$14,2,FALSE)</f>
        <v>gulln</v>
      </c>
      <c r="M4084" t="s">
        <v>59</v>
      </c>
      <c r="N4084" t="str">
        <f>VLOOKUP(M4084,[1]VLOOKUP!$A$2:$C$9,2,FALSE)</f>
        <v>Non-Overlapping</v>
      </c>
      <c r="O4084" t="str">
        <f>VLOOKUP(M4084,[1]VLOOKUP!$A$2:$C$9,3,FALSE)</f>
        <v>Novel</v>
      </c>
      <c r="P4084">
        <v>2195461</v>
      </c>
      <c r="Q4084" t="s">
        <v>66</v>
      </c>
      <c r="R4084" t="s">
        <v>28</v>
      </c>
      <c r="S4084" t="s">
        <v>61</v>
      </c>
      <c r="T4084">
        <v>293</v>
      </c>
      <c r="U4084" t="s">
        <v>61</v>
      </c>
      <c r="V4084">
        <v>293</v>
      </c>
      <c r="W4084" t="s">
        <v>62</v>
      </c>
      <c r="X4084">
        <v>293</v>
      </c>
      <c r="Y4084" t="s">
        <v>61</v>
      </c>
      <c r="Z4084">
        <v>293</v>
      </c>
      <c r="AA4084" t="s">
        <v>35</v>
      </c>
      <c r="AB4084">
        <v>1067</v>
      </c>
      <c r="AC4084" t="s">
        <v>36</v>
      </c>
      <c r="AD4084">
        <f t="shared" si="509"/>
        <v>1</v>
      </c>
      <c r="AE4084">
        <f t="shared" si="510"/>
        <v>0</v>
      </c>
      <c r="AF4084">
        <f t="shared" si="511"/>
        <v>0</v>
      </c>
    </row>
    <row r="4085" spans="1:32" x14ac:dyDescent="0.25">
      <c r="A4085">
        <v>510</v>
      </c>
      <c r="B4085">
        <v>17</v>
      </c>
      <c r="C4085">
        <v>1</v>
      </c>
      <c r="D4085" t="s">
        <v>28</v>
      </c>
      <c r="E4085" t="s">
        <v>76</v>
      </c>
      <c r="F4085" t="s">
        <v>30</v>
      </c>
      <c r="G4085" t="str">
        <f t="shared" si="504"/>
        <v>loti</v>
      </c>
      <c r="H4085" t="str">
        <f t="shared" si="505"/>
        <v>4</v>
      </c>
      <c r="I4085" t="str">
        <f t="shared" si="506"/>
        <v>trult</v>
      </c>
      <c r="J4085" t="str">
        <f t="shared" si="507"/>
        <v>gulln</v>
      </c>
      <c r="K4085" t="str">
        <f t="shared" si="508"/>
        <v>trult</v>
      </c>
      <c r="L4085" t="str">
        <f>VLOOKUP(G4085,[1]VLOOKUP!$A$11:$B$14,2,FALSE)</f>
        <v>gulln</v>
      </c>
      <c r="M4085" t="s">
        <v>59</v>
      </c>
      <c r="N4085" t="str">
        <f>VLOOKUP(M4085,[1]VLOOKUP!$A$2:$C$9,2,FALSE)</f>
        <v>Non-Overlapping</v>
      </c>
      <c r="O4085" t="str">
        <f>VLOOKUP(M4085,[1]VLOOKUP!$A$2:$C$9,3,FALSE)</f>
        <v>Novel</v>
      </c>
      <c r="P4085">
        <v>2196845</v>
      </c>
      <c r="Q4085" t="s">
        <v>60</v>
      </c>
      <c r="R4085" t="s">
        <v>28</v>
      </c>
      <c r="S4085" t="s">
        <v>64</v>
      </c>
      <c r="T4085">
        <v>293</v>
      </c>
      <c r="U4085" t="s">
        <v>64</v>
      </c>
      <c r="V4085">
        <v>293</v>
      </c>
      <c r="W4085" t="s">
        <v>62</v>
      </c>
      <c r="X4085">
        <v>293</v>
      </c>
      <c r="Y4085" t="s">
        <v>64</v>
      </c>
      <c r="Z4085">
        <v>293</v>
      </c>
      <c r="AA4085" t="s">
        <v>41</v>
      </c>
      <c r="AB4085">
        <v>923</v>
      </c>
      <c r="AC4085" t="s">
        <v>42</v>
      </c>
      <c r="AD4085">
        <f t="shared" si="509"/>
        <v>0</v>
      </c>
      <c r="AE4085">
        <f t="shared" si="510"/>
        <v>0</v>
      </c>
      <c r="AF4085">
        <f t="shared" si="511"/>
        <v>0</v>
      </c>
    </row>
    <row r="4086" spans="1:32" x14ac:dyDescent="0.25">
      <c r="A4086">
        <v>511</v>
      </c>
      <c r="B4086">
        <v>17</v>
      </c>
      <c r="C4086">
        <v>1</v>
      </c>
      <c r="D4086" t="s">
        <v>28</v>
      </c>
      <c r="E4086" t="s">
        <v>69</v>
      </c>
      <c r="F4086" t="s">
        <v>30</v>
      </c>
      <c r="G4086" t="str">
        <f t="shared" si="504"/>
        <v>loti</v>
      </c>
      <c r="H4086" t="str">
        <f t="shared" si="505"/>
        <v>5</v>
      </c>
      <c r="I4086" t="str">
        <f t="shared" si="506"/>
        <v>gulln</v>
      </c>
      <c r="J4086" t="str">
        <f t="shared" si="507"/>
        <v>trult</v>
      </c>
      <c r="K4086" t="str">
        <f t="shared" si="508"/>
        <v>trult</v>
      </c>
      <c r="L4086" t="str">
        <f>VLOOKUP(G4086,[1]VLOOKUP!$A$11:$B$14,2,FALSE)</f>
        <v>gulln</v>
      </c>
      <c r="M4086" t="s">
        <v>59</v>
      </c>
      <c r="N4086" t="str">
        <f>VLOOKUP(M4086,[1]VLOOKUP!$A$2:$C$9,2,FALSE)</f>
        <v>Non-Overlapping</v>
      </c>
      <c r="O4086" t="str">
        <f>VLOOKUP(M4086,[1]VLOOKUP!$A$2:$C$9,3,FALSE)</f>
        <v>Novel</v>
      </c>
      <c r="P4086">
        <v>2198079</v>
      </c>
      <c r="Q4086" t="s">
        <v>60</v>
      </c>
      <c r="R4086" t="s">
        <v>28</v>
      </c>
      <c r="S4086" t="s">
        <v>61</v>
      </c>
      <c r="T4086">
        <v>296</v>
      </c>
      <c r="U4086" t="s">
        <v>61</v>
      </c>
      <c r="V4086">
        <v>296</v>
      </c>
      <c r="W4086" t="s">
        <v>62</v>
      </c>
      <c r="X4086">
        <v>328</v>
      </c>
      <c r="Y4086" t="s">
        <v>61</v>
      </c>
      <c r="Z4086">
        <v>296</v>
      </c>
      <c r="AA4086" t="s">
        <v>35</v>
      </c>
      <c r="AB4086">
        <v>1110</v>
      </c>
      <c r="AC4086" t="s">
        <v>36</v>
      </c>
      <c r="AD4086">
        <f t="shared" si="509"/>
        <v>0</v>
      </c>
      <c r="AE4086">
        <f t="shared" si="510"/>
        <v>0</v>
      </c>
      <c r="AF4086">
        <f t="shared" si="511"/>
        <v>0</v>
      </c>
    </row>
    <row r="4087" spans="1:32" x14ac:dyDescent="0.25">
      <c r="A4087">
        <v>512</v>
      </c>
      <c r="B4087">
        <v>17</v>
      </c>
      <c r="C4087">
        <v>1</v>
      </c>
      <c r="D4087" t="s">
        <v>28</v>
      </c>
      <c r="E4087" t="s">
        <v>78</v>
      </c>
      <c r="F4087" t="s">
        <v>30</v>
      </c>
      <c r="G4087" t="str">
        <f t="shared" si="504"/>
        <v>loti</v>
      </c>
      <c r="H4087" t="str">
        <f t="shared" si="505"/>
        <v>6</v>
      </c>
      <c r="I4087" t="str">
        <f t="shared" si="506"/>
        <v>gulln</v>
      </c>
      <c r="J4087" t="str">
        <f t="shared" si="507"/>
        <v>trult</v>
      </c>
      <c r="K4087" t="str">
        <f t="shared" si="508"/>
        <v>gulln</v>
      </c>
      <c r="L4087" t="str">
        <f>VLOOKUP(G4087,[1]VLOOKUP!$A$11:$B$14,2,FALSE)</f>
        <v>gulln</v>
      </c>
      <c r="M4087" t="s">
        <v>59</v>
      </c>
      <c r="N4087" t="str">
        <f>VLOOKUP(M4087,[1]VLOOKUP!$A$2:$C$9,2,FALSE)</f>
        <v>Non-Overlapping</v>
      </c>
      <c r="O4087" t="str">
        <f>VLOOKUP(M4087,[1]VLOOKUP!$A$2:$C$9,3,FALSE)</f>
        <v>Novel</v>
      </c>
      <c r="P4087">
        <v>2199498</v>
      </c>
      <c r="Q4087" t="s">
        <v>66</v>
      </c>
      <c r="R4087" t="s">
        <v>28</v>
      </c>
      <c r="S4087" t="s">
        <v>64</v>
      </c>
      <c r="T4087">
        <v>327</v>
      </c>
      <c r="U4087" t="s">
        <v>64</v>
      </c>
      <c r="V4087">
        <v>327</v>
      </c>
      <c r="W4087" t="s">
        <v>62</v>
      </c>
      <c r="X4087">
        <v>327</v>
      </c>
      <c r="Y4087" t="s">
        <v>64</v>
      </c>
      <c r="Z4087">
        <v>327</v>
      </c>
      <c r="AA4087" t="s">
        <v>41</v>
      </c>
      <c r="AB4087">
        <v>1276</v>
      </c>
      <c r="AC4087" t="s">
        <v>42</v>
      </c>
      <c r="AD4087">
        <f t="shared" si="509"/>
        <v>1</v>
      </c>
      <c r="AE4087">
        <f t="shared" si="510"/>
        <v>0</v>
      </c>
      <c r="AF4087">
        <f t="shared" si="511"/>
        <v>0</v>
      </c>
    </row>
    <row r="4088" spans="1:32" x14ac:dyDescent="0.25">
      <c r="A4088">
        <v>513</v>
      </c>
      <c r="B4088">
        <v>17</v>
      </c>
      <c r="C4088">
        <v>1</v>
      </c>
      <c r="D4088" t="s">
        <v>28</v>
      </c>
      <c r="E4088" t="s">
        <v>69</v>
      </c>
      <c r="F4088" t="s">
        <v>30</v>
      </c>
      <c r="G4088" t="str">
        <f t="shared" si="504"/>
        <v>loti</v>
      </c>
      <c r="H4088" t="str">
        <f t="shared" si="505"/>
        <v>5</v>
      </c>
      <c r="I4088" t="str">
        <f t="shared" si="506"/>
        <v>gulln</v>
      </c>
      <c r="J4088" t="str">
        <f t="shared" si="507"/>
        <v>trult</v>
      </c>
      <c r="K4088" t="str">
        <f t="shared" si="508"/>
        <v>trult</v>
      </c>
      <c r="L4088" t="str">
        <f>VLOOKUP(G4088,[1]VLOOKUP!$A$11:$B$14,2,FALSE)</f>
        <v>gulln</v>
      </c>
      <c r="M4088" t="s">
        <v>59</v>
      </c>
      <c r="N4088" t="str">
        <f>VLOOKUP(M4088,[1]VLOOKUP!$A$2:$C$9,2,FALSE)</f>
        <v>Non-Overlapping</v>
      </c>
      <c r="O4088" t="str">
        <f>VLOOKUP(M4088,[1]VLOOKUP!$A$2:$C$9,3,FALSE)</f>
        <v>Novel</v>
      </c>
      <c r="P4088">
        <v>2201117</v>
      </c>
      <c r="Q4088" t="s">
        <v>60</v>
      </c>
      <c r="R4088" t="s">
        <v>28</v>
      </c>
      <c r="S4088" t="s">
        <v>61</v>
      </c>
      <c r="T4088">
        <v>293</v>
      </c>
      <c r="U4088" t="s">
        <v>61</v>
      </c>
      <c r="V4088">
        <v>293</v>
      </c>
      <c r="W4088" t="s">
        <v>62</v>
      </c>
      <c r="X4088">
        <v>293</v>
      </c>
      <c r="Y4088" t="s">
        <v>61</v>
      </c>
      <c r="Z4088">
        <v>293</v>
      </c>
      <c r="AA4088" t="s">
        <v>35</v>
      </c>
      <c r="AB4088">
        <v>1035</v>
      </c>
      <c r="AC4088" t="s">
        <v>36</v>
      </c>
      <c r="AD4088">
        <f t="shared" si="509"/>
        <v>0</v>
      </c>
      <c r="AE4088">
        <f t="shared" si="510"/>
        <v>0</v>
      </c>
      <c r="AF4088">
        <f t="shared" si="511"/>
        <v>0</v>
      </c>
    </row>
    <row r="4089" spans="1:32" x14ac:dyDescent="0.25">
      <c r="A4089">
        <v>514</v>
      </c>
      <c r="B4089">
        <v>17</v>
      </c>
      <c r="C4089">
        <v>1</v>
      </c>
      <c r="D4089" t="s">
        <v>28</v>
      </c>
      <c r="E4089" t="s">
        <v>65</v>
      </c>
      <c r="F4089" t="s">
        <v>30</v>
      </c>
      <c r="G4089" t="str">
        <f t="shared" si="504"/>
        <v>loti</v>
      </c>
      <c r="H4089" t="str">
        <f t="shared" si="505"/>
        <v>7</v>
      </c>
      <c r="I4089" t="str">
        <f t="shared" si="506"/>
        <v>gulln</v>
      </c>
      <c r="J4089" t="str">
        <f t="shared" si="507"/>
        <v>trult</v>
      </c>
      <c r="K4089" t="str">
        <f t="shared" si="508"/>
        <v>gulln</v>
      </c>
      <c r="L4089" t="str">
        <f>VLOOKUP(G4089,[1]VLOOKUP!$A$11:$B$14,2,FALSE)</f>
        <v>gulln</v>
      </c>
      <c r="M4089" t="s">
        <v>59</v>
      </c>
      <c r="N4089" t="str">
        <f>VLOOKUP(M4089,[1]VLOOKUP!$A$2:$C$9,2,FALSE)</f>
        <v>Non-Overlapping</v>
      </c>
      <c r="O4089" t="str">
        <f>VLOOKUP(M4089,[1]VLOOKUP!$A$2:$C$9,3,FALSE)</f>
        <v>Novel</v>
      </c>
      <c r="P4089">
        <v>2202469</v>
      </c>
      <c r="Q4089" t="s">
        <v>66</v>
      </c>
      <c r="R4089" t="s">
        <v>28</v>
      </c>
      <c r="S4089" t="s">
        <v>64</v>
      </c>
      <c r="T4089">
        <v>294</v>
      </c>
      <c r="U4089" t="s">
        <v>64</v>
      </c>
      <c r="V4089">
        <v>294</v>
      </c>
      <c r="W4089" t="s">
        <v>62</v>
      </c>
      <c r="X4089">
        <v>294</v>
      </c>
      <c r="Y4089" t="s">
        <v>64</v>
      </c>
      <c r="Z4089">
        <v>294</v>
      </c>
      <c r="AA4089" t="s">
        <v>41</v>
      </c>
      <c r="AB4089">
        <v>930</v>
      </c>
      <c r="AC4089" t="s">
        <v>42</v>
      </c>
      <c r="AD4089">
        <f t="shared" si="509"/>
        <v>1</v>
      </c>
      <c r="AE4089">
        <f t="shared" si="510"/>
        <v>0</v>
      </c>
      <c r="AF4089">
        <f t="shared" si="511"/>
        <v>0</v>
      </c>
    </row>
    <row r="4090" spans="1:32" x14ac:dyDescent="0.25">
      <c r="A4090">
        <v>515</v>
      </c>
      <c r="B4090">
        <v>17</v>
      </c>
      <c r="C4090">
        <v>1</v>
      </c>
      <c r="D4090" t="s">
        <v>28</v>
      </c>
      <c r="E4090" t="s">
        <v>73</v>
      </c>
      <c r="F4090" t="s">
        <v>30</v>
      </c>
      <c r="G4090" t="str">
        <f t="shared" si="504"/>
        <v>loti</v>
      </c>
      <c r="H4090" t="str">
        <f t="shared" si="505"/>
        <v>3</v>
      </c>
      <c r="I4090" t="str">
        <f t="shared" si="506"/>
        <v>gulln</v>
      </c>
      <c r="J4090" t="str">
        <f t="shared" si="507"/>
        <v>trult</v>
      </c>
      <c r="K4090" t="str">
        <f t="shared" si="508"/>
        <v>trult</v>
      </c>
      <c r="L4090" t="str">
        <f>VLOOKUP(G4090,[1]VLOOKUP!$A$11:$B$14,2,FALSE)</f>
        <v>gulln</v>
      </c>
      <c r="M4090" t="s">
        <v>59</v>
      </c>
      <c r="N4090" t="str">
        <f>VLOOKUP(M4090,[1]VLOOKUP!$A$2:$C$9,2,FALSE)</f>
        <v>Non-Overlapping</v>
      </c>
      <c r="O4090" t="str">
        <f>VLOOKUP(M4090,[1]VLOOKUP!$A$2:$C$9,3,FALSE)</f>
        <v>Novel</v>
      </c>
      <c r="P4090">
        <v>2203701</v>
      </c>
      <c r="Q4090" t="s">
        <v>60</v>
      </c>
      <c r="R4090" t="s">
        <v>28</v>
      </c>
      <c r="S4090" t="s">
        <v>61</v>
      </c>
      <c r="T4090">
        <v>293</v>
      </c>
      <c r="U4090" t="s">
        <v>61</v>
      </c>
      <c r="V4090">
        <v>293</v>
      </c>
      <c r="W4090" t="s">
        <v>62</v>
      </c>
      <c r="X4090">
        <v>293</v>
      </c>
      <c r="Y4090" t="s">
        <v>61</v>
      </c>
      <c r="Z4090">
        <v>293</v>
      </c>
      <c r="AA4090" t="s">
        <v>35</v>
      </c>
      <c r="AB4090">
        <v>1027</v>
      </c>
      <c r="AC4090" t="s">
        <v>36</v>
      </c>
      <c r="AD4090">
        <f t="shared" si="509"/>
        <v>0</v>
      </c>
      <c r="AE4090">
        <f t="shared" si="510"/>
        <v>0</v>
      </c>
      <c r="AF4090">
        <f t="shared" si="511"/>
        <v>0</v>
      </c>
    </row>
    <row r="4091" spans="1:32" x14ac:dyDescent="0.25">
      <c r="A4091">
        <v>516</v>
      </c>
      <c r="B4091">
        <v>17</v>
      </c>
      <c r="C4091">
        <v>1</v>
      </c>
      <c r="D4091" t="s">
        <v>28</v>
      </c>
      <c r="E4091" t="s">
        <v>80</v>
      </c>
      <c r="F4091" t="s">
        <v>30</v>
      </c>
      <c r="G4091" t="str">
        <f t="shared" si="504"/>
        <v>loti</v>
      </c>
      <c r="H4091" t="str">
        <f t="shared" si="505"/>
        <v>9</v>
      </c>
      <c r="I4091" t="str">
        <f t="shared" si="506"/>
        <v>gulln</v>
      </c>
      <c r="J4091" t="str">
        <f t="shared" si="507"/>
        <v>trult</v>
      </c>
      <c r="K4091" t="str">
        <f t="shared" si="508"/>
        <v>gulln</v>
      </c>
      <c r="L4091" t="str">
        <f>VLOOKUP(G4091,[1]VLOOKUP!$A$11:$B$14,2,FALSE)</f>
        <v>gulln</v>
      </c>
      <c r="M4091" t="s">
        <v>59</v>
      </c>
      <c r="N4091" t="str">
        <f>VLOOKUP(M4091,[1]VLOOKUP!$A$2:$C$9,2,FALSE)</f>
        <v>Non-Overlapping</v>
      </c>
      <c r="O4091" t="str">
        <f>VLOOKUP(M4091,[1]VLOOKUP!$A$2:$C$9,3,FALSE)</f>
        <v>Novel</v>
      </c>
      <c r="P4091">
        <v>2205037</v>
      </c>
      <c r="Q4091" t="s">
        <v>66</v>
      </c>
      <c r="R4091" t="s">
        <v>28</v>
      </c>
      <c r="S4091" t="s">
        <v>64</v>
      </c>
      <c r="T4091">
        <v>295</v>
      </c>
      <c r="U4091" t="s">
        <v>64</v>
      </c>
      <c r="V4091">
        <v>295</v>
      </c>
      <c r="W4091" t="s">
        <v>62</v>
      </c>
      <c r="X4091">
        <v>295</v>
      </c>
      <c r="Y4091" t="s">
        <v>64</v>
      </c>
      <c r="Z4091">
        <v>295</v>
      </c>
      <c r="AA4091" t="s">
        <v>41</v>
      </c>
      <c r="AB4091">
        <v>921</v>
      </c>
      <c r="AC4091" t="s">
        <v>42</v>
      </c>
      <c r="AD4091">
        <f t="shared" si="509"/>
        <v>1</v>
      </c>
      <c r="AE4091">
        <f t="shared" si="510"/>
        <v>0</v>
      </c>
      <c r="AF4091">
        <f t="shared" si="511"/>
        <v>0</v>
      </c>
    </row>
    <row r="4092" spans="1:32" x14ac:dyDescent="0.25">
      <c r="A4092">
        <v>517</v>
      </c>
      <c r="B4092">
        <v>17</v>
      </c>
      <c r="C4092">
        <v>1</v>
      </c>
      <c r="D4092" t="s">
        <v>28</v>
      </c>
      <c r="E4092" t="s">
        <v>63</v>
      </c>
      <c r="F4092" t="s">
        <v>30</v>
      </c>
      <c r="G4092" t="str">
        <f t="shared" si="504"/>
        <v>loti</v>
      </c>
      <c r="H4092" t="str">
        <f t="shared" si="505"/>
        <v>1</v>
      </c>
      <c r="I4092" t="str">
        <f t="shared" si="506"/>
        <v>trult</v>
      </c>
      <c r="J4092" t="str">
        <f t="shared" si="507"/>
        <v>gulln</v>
      </c>
      <c r="K4092" t="str">
        <f t="shared" si="508"/>
        <v>trult</v>
      </c>
      <c r="L4092" t="str">
        <f>VLOOKUP(G4092,[1]VLOOKUP!$A$11:$B$14,2,FALSE)</f>
        <v>gulln</v>
      </c>
      <c r="M4092" t="s">
        <v>59</v>
      </c>
      <c r="N4092" t="str">
        <f>VLOOKUP(M4092,[1]VLOOKUP!$A$2:$C$9,2,FALSE)</f>
        <v>Non-Overlapping</v>
      </c>
      <c r="O4092" t="str">
        <f>VLOOKUP(M4092,[1]VLOOKUP!$A$2:$C$9,3,FALSE)</f>
        <v>Novel</v>
      </c>
      <c r="P4092">
        <v>2206272</v>
      </c>
      <c r="Q4092" t="s">
        <v>60</v>
      </c>
      <c r="R4092" t="s">
        <v>28</v>
      </c>
      <c r="S4092" t="s">
        <v>64</v>
      </c>
      <c r="T4092">
        <v>293</v>
      </c>
      <c r="U4092" t="s">
        <v>64</v>
      </c>
      <c r="V4092">
        <v>293</v>
      </c>
      <c r="W4092" t="s">
        <v>62</v>
      </c>
      <c r="X4092">
        <v>293</v>
      </c>
      <c r="Y4092" t="s">
        <v>64</v>
      </c>
      <c r="Z4092">
        <v>293</v>
      </c>
      <c r="AA4092" t="s">
        <v>41</v>
      </c>
      <c r="AB4092">
        <v>920</v>
      </c>
      <c r="AC4092" t="s">
        <v>42</v>
      </c>
      <c r="AD4092">
        <f t="shared" si="509"/>
        <v>0</v>
      </c>
      <c r="AE4092">
        <f t="shared" si="510"/>
        <v>0</v>
      </c>
      <c r="AF4092">
        <f t="shared" si="511"/>
        <v>0</v>
      </c>
    </row>
    <row r="4093" spans="1:32" x14ac:dyDescent="0.25">
      <c r="A4093">
        <v>518</v>
      </c>
      <c r="B4093">
        <v>17</v>
      </c>
      <c r="C4093">
        <v>1</v>
      </c>
      <c r="D4093" t="s">
        <v>28</v>
      </c>
      <c r="E4093" t="s">
        <v>77</v>
      </c>
      <c r="F4093" t="s">
        <v>30</v>
      </c>
      <c r="G4093" t="str">
        <f t="shared" si="504"/>
        <v>loti</v>
      </c>
      <c r="H4093" t="str">
        <f t="shared" si="505"/>
        <v>6</v>
      </c>
      <c r="I4093" t="str">
        <f t="shared" si="506"/>
        <v>trult</v>
      </c>
      <c r="J4093" t="str">
        <f t="shared" si="507"/>
        <v>gulln</v>
      </c>
      <c r="K4093" t="str">
        <f t="shared" si="508"/>
        <v>gulln</v>
      </c>
      <c r="L4093" t="str">
        <f>VLOOKUP(G4093,[1]VLOOKUP!$A$11:$B$14,2,FALSE)</f>
        <v>gulln</v>
      </c>
      <c r="M4093" t="s">
        <v>59</v>
      </c>
      <c r="N4093" t="str">
        <f>VLOOKUP(M4093,[1]VLOOKUP!$A$2:$C$9,2,FALSE)</f>
        <v>Non-Overlapping</v>
      </c>
      <c r="O4093" t="str">
        <f>VLOOKUP(M4093,[1]VLOOKUP!$A$2:$C$9,3,FALSE)</f>
        <v>Novel</v>
      </c>
      <c r="P4093">
        <v>2207507</v>
      </c>
      <c r="Q4093" t="s">
        <v>66</v>
      </c>
      <c r="R4093" t="s">
        <v>28</v>
      </c>
      <c r="S4093" t="s">
        <v>61</v>
      </c>
      <c r="T4093">
        <v>293</v>
      </c>
      <c r="U4093" t="s">
        <v>61</v>
      </c>
      <c r="V4093">
        <v>293</v>
      </c>
      <c r="W4093" t="s">
        <v>62</v>
      </c>
      <c r="X4093">
        <v>293</v>
      </c>
      <c r="Y4093" t="s">
        <v>61</v>
      </c>
      <c r="Z4093">
        <v>293</v>
      </c>
      <c r="AA4093" t="s">
        <v>35</v>
      </c>
      <c r="AB4093">
        <v>2029</v>
      </c>
      <c r="AC4093" t="s">
        <v>36</v>
      </c>
      <c r="AD4093">
        <f t="shared" si="509"/>
        <v>1</v>
      </c>
      <c r="AE4093">
        <f t="shared" si="510"/>
        <v>0</v>
      </c>
      <c r="AF4093">
        <f t="shared" si="511"/>
        <v>0</v>
      </c>
    </row>
    <row r="4094" spans="1:32" x14ac:dyDescent="0.25">
      <c r="A4094">
        <v>519</v>
      </c>
      <c r="B4094">
        <v>17</v>
      </c>
      <c r="C4094">
        <v>1</v>
      </c>
      <c r="D4094" t="s">
        <v>28</v>
      </c>
      <c r="E4094" t="s">
        <v>77</v>
      </c>
      <c r="F4094" t="s">
        <v>30</v>
      </c>
      <c r="G4094" t="str">
        <f t="shared" si="504"/>
        <v>loti</v>
      </c>
      <c r="H4094" t="str">
        <f t="shared" si="505"/>
        <v>6</v>
      </c>
      <c r="I4094" t="str">
        <f t="shared" si="506"/>
        <v>trult</v>
      </c>
      <c r="J4094" t="str">
        <f t="shared" si="507"/>
        <v>gulln</v>
      </c>
      <c r="K4094" t="str">
        <f t="shared" si="508"/>
        <v>gulln</v>
      </c>
      <c r="L4094" t="str">
        <f>VLOOKUP(G4094,[1]VLOOKUP!$A$11:$B$14,2,FALSE)</f>
        <v>gulln</v>
      </c>
      <c r="M4094" t="s">
        <v>59</v>
      </c>
      <c r="N4094" t="str">
        <f>VLOOKUP(M4094,[1]VLOOKUP!$A$2:$C$9,2,FALSE)</f>
        <v>Non-Overlapping</v>
      </c>
      <c r="O4094" t="str">
        <f>VLOOKUP(M4094,[1]VLOOKUP!$A$2:$C$9,3,FALSE)</f>
        <v>Novel</v>
      </c>
      <c r="P4094">
        <v>2209844</v>
      </c>
      <c r="Q4094" t="s">
        <v>66</v>
      </c>
      <c r="R4094" t="s">
        <v>28</v>
      </c>
      <c r="S4094" t="s">
        <v>61</v>
      </c>
      <c r="T4094">
        <v>293</v>
      </c>
      <c r="U4094" t="s">
        <v>61</v>
      </c>
      <c r="V4094">
        <v>293</v>
      </c>
      <c r="W4094" t="s">
        <v>62</v>
      </c>
      <c r="X4094">
        <v>293</v>
      </c>
      <c r="Y4094" t="s">
        <v>61</v>
      </c>
      <c r="Z4094">
        <v>293</v>
      </c>
      <c r="AA4094" t="s">
        <v>35</v>
      </c>
      <c r="AB4094">
        <v>1436</v>
      </c>
      <c r="AC4094" t="s">
        <v>36</v>
      </c>
      <c r="AD4094">
        <f t="shared" si="509"/>
        <v>1</v>
      </c>
      <c r="AE4094">
        <f t="shared" si="510"/>
        <v>0</v>
      </c>
      <c r="AF4094">
        <f t="shared" si="511"/>
        <v>0</v>
      </c>
    </row>
    <row r="4095" spans="1:32" x14ac:dyDescent="0.25">
      <c r="A4095">
        <v>520</v>
      </c>
      <c r="B4095">
        <v>17</v>
      </c>
      <c r="C4095">
        <v>1</v>
      </c>
      <c r="D4095" t="s">
        <v>28</v>
      </c>
      <c r="E4095" t="s">
        <v>71</v>
      </c>
      <c r="F4095" t="s">
        <v>30</v>
      </c>
      <c r="G4095" t="str">
        <f t="shared" si="504"/>
        <v>loti</v>
      </c>
      <c r="H4095" t="str">
        <f t="shared" si="505"/>
        <v>9</v>
      </c>
      <c r="I4095" t="str">
        <f t="shared" si="506"/>
        <v>trult</v>
      </c>
      <c r="J4095" t="str">
        <f t="shared" si="507"/>
        <v>gulln</v>
      </c>
      <c r="K4095" t="str">
        <f t="shared" si="508"/>
        <v>gulln</v>
      </c>
      <c r="L4095" t="str">
        <f>VLOOKUP(G4095,[1]VLOOKUP!$A$11:$B$14,2,FALSE)</f>
        <v>gulln</v>
      </c>
      <c r="M4095" t="s">
        <v>59</v>
      </c>
      <c r="N4095" t="str">
        <f>VLOOKUP(M4095,[1]VLOOKUP!$A$2:$C$9,2,FALSE)</f>
        <v>Non-Overlapping</v>
      </c>
      <c r="O4095" t="str">
        <f>VLOOKUP(M4095,[1]VLOOKUP!$A$2:$C$9,3,FALSE)</f>
        <v>Novel</v>
      </c>
      <c r="P4095">
        <v>2211595</v>
      </c>
      <c r="Q4095" t="s">
        <v>66</v>
      </c>
      <c r="R4095" t="s">
        <v>28</v>
      </c>
      <c r="S4095" t="s">
        <v>61</v>
      </c>
      <c r="T4095">
        <v>293</v>
      </c>
      <c r="U4095" t="s">
        <v>61</v>
      </c>
      <c r="V4095">
        <v>293</v>
      </c>
      <c r="W4095" t="s">
        <v>62</v>
      </c>
      <c r="X4095">
        <v>293</v>
      </c>
      <c r="Y4095" t="s">
        <v>61</v>
      </c>
      <c r="Z4095">
        <v>293</v>
      </c>
      <c r="AA4095" t="s">
        <v>35</v>
      </c>
      <c r="AB4095">
        <v>853</v>
      </c>
      <c r="AC4095" t="s">
        <v>36</v>
      </c>
      <c r="AD4095">
        <f t="shared" si="509"/>
        <v>1</v>
      </c>
      <c r="AE4095">
        <f t="shared" si="510"/>
        <v>0</v>
      </c>
      <c r="AF4095">
        <f t="shared" si="511"/>
        <v>0</v>
      </c>
    </row>
    <row r="4096" spans="1:32" x14ac:dyDescent="0.25">
      <c r="A4096">
        <v>521</v>
      </c>
      <c r="B4096">
        <v>17</v>
      </c>
      <c r="C4096">
        <v>1</v>
      </c>
      <c r="D4096" t="s">
        <v>28</v>
      </c>
      <c r="E4096" t="s">
        <v>73</v>
      </c>
      <c r="F4096" t="s">
        <v>30</v>
      </c>
      <c r="G4096" t="str">
        <f t="shared" si="504"/>
        <v>loti</v>
      </c>
      <c r="H4096" t="str">
        <f t="shared" si="505"/>
        <v>3</v>
      </c>
      <c r="I4096" t="str">
        <f t="shared" si="506"/>
        <v>gulln</v>
      </c>
      <c r="J4096" t="str">
        <f t="shared" si="507"/>
        <v>trult</v>
      </c>
      <c r="K4096" t="str">
        <f t="shared" si="508"/>
        <v>trult</v>
      </c>
      <c r="L4096" t="str">
        <f>VLOOKUP(G4096,[1]VLOOKUP!$A$11:$B$14,2,FALSE)</f>
        <v>gulln</v>
      </c>
      <c r="M4096" t="s">
        <v>59</v>
      </c>
      <c r="N4096" t="str">
        <f>VLOOKUP(M4096,[1]VLOOKUP!$A$2:$C$9,2,FALSE)</f>
        <v>Non-Overlapping</v>
      </c>
      <c r="O4096" t="str">
        <f>VLOOKUP(M4096,[1]VLOOKUP!$A$2:$C$9,3,FALSE)</f>
        <v>Novel</v>
      </c>
      <c r="P4096">
        <v>2212762</v>
      </c>
      <c r="Q4096" t="s">
        <v>60</v>
      </c>
      <c r="R4096" t="s">
        <v>28</v>
      </c>
      <c r="S4096" t="s">
        <v>61</v>
      </c>
      <c r="T4096">
        <v>294</v>
      </c>
      <c r="U4096" t="s">
        <v>61</v>
      </c>
      <c r="V4096">
        <v>294</v>
      </c>
      <c r="W4096" t="s">
        <v>62</v>
      </c>
      <c r="X4096">
        <v>294</v>
      </c>
      <c r="Y4096" t="s">
        <v>61</v>
      </c>
      <c r="Z4096">
        <v>294</v>
      </c>
      <c r="AA4096" t="s">
        <v>35</v>
      </c>
      <c r="AB4096">
        <v>957</v>
      </c>
      <c r="AC4096" t="s">
        <v>36</v>
      </c>
      <c r="AD4096">
        <f t="shared" si="509"/>
        <v>0</v>
      </c>
      <c r="AE4096">
        <f t="shared" si="510"/>
        <v>0</v>
      </c>
      <c r="AF4096">
        <f t="shared" si="511"/>
        <v>0</v>
      </c>
    </row>
    <row r="4097" spans="1:32" x14ac:dyDescent="0.25">
      <c r="A4097">
        <v>522</v>
      </c>
      <c r="B4097">
        <v>17</v>
      </c>
      <c r="C4097">
        <v>1</v>
      </c>
      <c r="D4097" t="s">
        <v>28</v>
      </c>
      <c r="E4097" t="s">
        <v>72</v>
      </c>
      <c r="F4097" t="s">
        <v>30</v>
      </c>
      <c r="G4097" t="str">
        <f t="shared" si="504"/>
        <v>loti</v>
      </c>
      <c r="H4097" t="str">
        <f t="shared" si="505"/>
        <v>8</v>
      </c>
      <c r="I4097" t="str">
        <f t="shared" si="506"/>
        <v>trult</v>
      </c>
      <c r="J4097" t="str">
        <f t="shared" si="507"/>
        <v>gulln</v>
      </c>
      <c r="K4097" t="str">
        <f t="shared" si="508"/>
        <v>gulln</v>
      </c>
      <c r="L4097" t="str">
        <f>VLOOKUP(G4097,[1]VLOOKUP!$A$11:$B$14,2,FALSE)</f>
        <v>gulln</v>
      </c>
      <c r="M4097" t="s">
        <v>59</v>
      </c>
      <c r="N4097" t="str">
        <f>VLOOKUP(M4097,[1]VLOOKUP!$A$2:$C$9,2,FALSE)</f>
        <v>Non-Overlapping</v>
      </c>
      <c r="O4097" t="str">
        <f>VLOOKUP(M4097,[1]VLOOKUP!$A$2:$C$9,3,FALSE)</f>
        <v>Novel</v>
      </c>
      <c r="P4097">
        <v>2214030</v>
      </c>
      <c r="Q4097" t="s">
        <v>66</v>
      </c>
      <c r="R4097" t="s">
        <v>28</v>
      </c>
      <c r="S4097" t="s">
        <v>61</v>
      </c>
      <c r="T4097">
        <v>293</v>
      </c>
      <c r="U4097" t="s">
        <v>61</v>
      </c>
      <c r="V4097">
        <v>293</v>
      </c>
      <c r="W4097" t="s">
        <v>62</v>
      </c>
      <c r="X4097">
        <v>293</v>
      </c>
      <c r="Y4097" t="s">
        <v>61</v>
      </c>
      <c r="Z4097">
        <v>293</v>
      </c>
      <c r="AA4097" t="s">
        <v>35</v>
      </c>
      <c r="AB4097">
        <v>1098</v>
      </c>
      <c r="AC4097" t="s">
        <v>36</v>
      </c>
      <c r="AD4097">
        <f t="shared" si="509"/>
        <v>1</v>
      </c>
      <c r="AE4097">
        <f t="shared" si="510"/>
        <v>0</v>
      </c>
      <c r="AF4097">
        <f t="shared" si="511"/>
        <v>0</v>
      </c>
    </row>
    <row r="4098" spans="1:32" x14ac:dyDescent="0.25">
      <c r="A4098">
        <v>523</v>
      </c>
      <c r="B4098">
        <v>17</v>
      </c>
      <c r="C4098">
        <v>1</v>
      </c>
      <c r="D4098" t="s">
        <v>28</v>
      </c>
      <c r="E4098" t="s">
        <v>58</v>
      </c>
      <c r="F4098" t="s">
        <v>30</v>
      </c>
      <c r="G4098" t="str">
        <f t="shared" ref="G4098:G4161" si="512">LEFT(E4098,4)</f>
        <v>loti</v>
      </c>
      <c r="H4098" t="str">
        <f t="shared" ref="H4098:H4161" si="513">MID(E4098,5,1)</f>
        <v>4</v>
      </c>
      <c r="I4098" t="str">
        <f t="shared" ref="I4098:I4161" si="514">MID(E4098,6,5)</f>
        <v>gulln</v>
      </c>
      <c r="J4098" t="str">
        <f t="shared" ref="J4098:J4161" si="515">RIGHT(E4098,5)</f>
        <v>trult</v>
      </c>
      <c r="K4098" t="str">
        <f t="shared" ref="K4098:K4161" si="516">IF(AC4098="[a]",I4098,J4098)</f>
        <v>trult</v>
      </c>
      <c r="L4098" t="str">
        <f>VLOOKUP(G4098,[1]VLOOKUP!$A$11:$B$14,2,FALSE)</f>
        <v>gulln</v>
      </c>
      <c r="M4098" t="s">
        <v>59</v>
      </c>
      <c r="N4098" t="str">
        <f>VLOOKUP(M4098,[1]VLOOKUP!$A$2:$C$9,2,FALSE)</f>
        <v>Non-Overlapping</v>
      </c>
      <c r="O4098" t="str">
        <f>VLOOKUP(M4098,[1]VLOOKUP!$A$2:$C$9,3,FALSE)</f>
        <v>Novel</v>
      </c>
      <c r="P4098">
        <v>2215433</v>
      </c>
      <c r="Q4098" t="s">
        <v>60</v>
      </c>
      <c r="R4098" t="s">
        <v>28</v>
      </c>
      <c r="S4098" t="s">
        <v>61</v>
      </c>
      <c r="T4098">
        <v>294</v>
      </c>
      <c r="U4098" t="s">
        <v>61</v>
      </c>
      <c r="V4098">
        <v>294</v>
      </c>
      <c r="W4098" t="s">
        <v>62</v>
      </c>
      <c r="X4098">
        <v>294</v>
      </c>
      <c r="Y4098" t="s">
        <v>61</v>
      </c>
      <c r="Z4098">
        <v>294</v>
      </c>
      <c r="AA4098" t="s">
        <v>35</v>
      </c>
      <c r="AB4098">
        <v>1510</v>
      </c>
      <c r="AC4098" t="s">
        <v>36</v>
      </c>
      <c r="AD4098">
        <f t="shared" ref="AD4098:AD4161" si="517">IF(K4098=L4098,1,0)</f>
        <v>0</v>
      </c>
      <c r="AE4098">
        <f t="shared" si="510"/>
        <v>0</v>
      </c>
      <c r="AF4098">
        <f t="shared" si="511"/>
        <v>0</v>
      </c>
    </row>
    <row r="4099" spans="1:32" x14ac:dyDescent="0.25">
      <c r="A4099">
        <v>524</v>
      </c>
      <c r="B4099">
        <v>17</v>
      </c>
      <c r="C4099">
        <v>1</v>
      </c>
      <c r="D4099" t="s">
        <v>28</v>
      </c>
      <c r="E4099" t="s">
        <v>74</v>
      </c>
      <c r="F4099" t="s">
        <v>30</v>
      </c>
      <c r="G4099" t="str">
        <f t="shared" si="512"/>
        <v>loti</v>
      </c>
      <c r="H4099" t="str">
        <f t="shared" si="513"/>
        <v>5</v>
      </c>
      <c r="I4099" t="str">
        <f t="shared" si="514"/>
        <v>trult</v>
      </c>
      <c r="J4099" t="str">
        <f t="shared" si="515"/>
        <v>gulln</v>
      </c>
      <c r="K4099" t="str">
        <f t="shared" si="516"/>
        <v>trult</v>
      </c>
      <c r="L4099" t="str">
        <f>VLOOKUP(G4099,[1]VLOOKUP!$A$11:$B$14,2,FALSE)</f>
        <v>gulln</v>
      </c>
      <c r="M4099" t="s">
        <v>59</v>
      </c>
      <c r="N4099" t="str">
        <f>VLOOKUP(M4099,[1]VLOOKUP!$A$2:$C$9,2,FALSE)</f>
        <v>Non-Overlapping</v>
      </c>
      <c r="O4099" t="str">
        <f>VLOOKUP(M4099,[1]VLOOKUP!$A$2:$C$9,3,FALSE)</f>
        <v>Novel</v>
      </c>
      <c r="P4099">
        <v>2217251</v>
      </c>
      <c r="Q4099" t="s">
        <v>60</v>
      </c>
      <c r="R4099" t="s">
        <v>28</v>
      </c>
      <c r="S4099" t="s">
        <v>64</v>
      </c>
      <c r="T4099">
        <v>294</v>
      </c>
      <c r="U4099" t="s">
        <v>64</v>
      </c>
      <c r="V4099">
        <v>294</v>
      </c>
      <c r="W4099" t="s">
        <v>62</v>
      </c>
      <c r="X4099">
        <v>294</v>
      </c>
      <c r="Y4099" t="s">
        <v>64</v>
      </c>
      <c r="Z4099">
        <v>294</v>
      </c>
      <c r="AA4099" t="s">
        <v>41</v>
      </c>
      <c r="AB4099">
        <v>1004</v>
      </c>
      <c r="AC4099" t="s">
        <v>42</v>
      </c>
      <c r="AD4099">
        <f t="shared" si="517"/>
        <v>0</v>
      </c>
      <c r="AE4099">
        <f t="shared" ref="AE4099:AE4162" si="518">IF(AB4099&lt;$AB$8355,0,1)</f>
        <v>0</v>
      </c>
      <c r="AF4099">
        <f t="shared" ref="AF4099:AF4162" si="519">IF(AB4099&lt;3113.733,0,1)</f>
        <v>0</v>
      </c>
    </row>
    <row r="4100" spans="1:32" x14ac:dyDescent="0.25">
      <c r="A4100">
        <v>525</v>
      </c>
      <c r="B4100">
        <v>17</v>
      </c>
      <c r="C4100">
        <v>1</v>
      </c>
      <c r="D4100" t="s">
        <v>28</v>
      </c>
      <c r="E4100" t="s">
        <v>65</v>
      </c>
      <c r="F4100" t="s">
        <v>30</v>
      </c>
      <c r="G4100" t="str">
        <f t="shared" si="512"/>
        <v>loti</v>
      </c>
      <c r="H4100" t="str">
        <f t="shared" si="513"/>
        <v>7</v>
      </c>
      <c r="I4100" t="str">
        <f t="shared" si="514"/>
        <v>gulln</v>
      </c>
      <c r="J4100" t="str">
        <f t="shared" si="515"/>
        <v>trult</v>
      </c>
      <c r="K4100" t="str">
        <f t="shared" si="516"/>
        <v>gulln</v>
      </c>
      <c r="L4100" t="str">
        <f>VLOOKUP(G4100,[1]VLOOKUP!$A$11:$B$14,2,FALSE)</f>
        <v>gulln</v>
      </c>
      <c r="M4100" t="s">
        <v>59</v>
      </c>
      <c r="N4100" t="str">
        <f>VLOOKUP(M4100,[1]VLOOKUP!$A$2:$C$9,2,FALSE)</f>
        <v>Non-Overlapping</v>
      </c>
      <c r="O4100" t="str">
        <f>VLOOKUP(M4100,[1]VLOOKUP!$A$2:$C$9,3,FALSE)</f>
        <v>Novel</v>
      </c>
      <c r="P4100">
        <v>2218569</v>
      </c>
      <c r="Q4100" t="s">
        <v>66</v>
      </c>
      <c r="R4100" t="s">
        <v>28</v>
      </c>
      <c r="S4100" t="s">
        <v>64</v>
      </c>
      <c r="T4100">
        <v>295</v>
      </c>
      <c r="U4100" t="s">
        <v>64</v>
      </c>
      <c r="V4100">
        <v>295</v>
      </c>
      <c r="W4100" t="s">
        <v>62</v>
      </c>
      <c r="X4100">
        <v>295</v>
      </c>
      <c r="Y4100" t="s">
        <v>64</v>
      </c>
      <c r="Z4100">
        <v>295</v>
      </c>
      <c r="AA4100" t="s">
        <v>41</v>
      </c>
      <c r="AB4100">
        <v>1189</v>
      </c>
      <c r="AC4100" t="s">
        <v>42</v>
      </c>
      <c r="AD4100">
        <f t="shared" si="517"/>
        <v>1</v>
      </c>
      <c r="AE4100">
        <f t="shared" si="518"/>
        <v>0</v>
      </c>
      <c r="AF4100">
        <f t="shared" si="519"/>
        <v>0</v>
      </c>
    </row>
    <row r="4101" spans="1:32" x14ac:dyDescent="0.25">
      <c r="A4101">
        <v>526</v>
      </c>
      <c r="B4101">
        <v>17</v>
      </c>
      <c r="C4101">
        <v>1</v>
      </c>
      <c r="D4101" t="s">
        <v>28</v>
      </c>
      <c r="E4101" t="s">
        <v>77</v>
      </c>
      <c r="F4101" t="s">
        <v>30</v>
      </c>
      <c r="G4101" t="str">
        <f t="shared" si="512"/>
        <v>loti</v>
      </c>
      <c r="H4101" t="str">
        <f t="shared" si="513"/>
        <v>6</v>
      </c>
      <c r="I4101" t="str">
        <f t="shared" si="514"/>
        <v>trult</v>
      </c>
      <c r="J4101" t="str">
        <f t="shared" si="515"/>
        <v>gulln</v>
      </c>
      <c r="K4101" t="str">
        <f t="shared" si="516"/>
        <v>gulln</v>
      </c>
      <c r="L4101" t="str">
        <f>VLOOKUP(G4101,[1]VLOOKUP!$A$11:$B$14,2,FALSE)</f>
        <v>gulln</v>
      </c>
      <c r="M4101" t="s">
        <v>59</v>
      </c>
      <c r="N4101" t="str">
        <f>VLOOKUP(M4101,[1]VLOOKUP!$A$2:$C$9,2,FALSE)</f>
        <v>Non-Overlapping</v>
      </c>
      <c r="O4101" t="str">
        <f>VLOOKUP(M4101,[1]VLOOKUP!$A$2:$C$9,3,FALSE)</f>
        <v>Novel</v>
      </c>
      <c r="P4101">
        <v>2220070</v>
      </c>
      <c r="Q4101" t="s">
        <v>66</v>
      </c>
      <c r="R4101" t="s">
        <v>28</v>
      </c>
      <c r="S4101" t="s">
        <v>61</v>
      </c>
      <c r="T4101">
        <v>293</v>
      </c>
      <c r="U4101" t="s">
        <v>61</v>
      </c>
      <c r="V4101">
        <v>293</v>
      </c>
      <c r="W4101" t="s">
        <v>62</v>
      </c>
      <c r="X4101">
        <v>293</v>
      </c>
      <c r="Y4101" t="s">
        <v>61</v>
      </c>
      <c r="Z4101">
        <v>293</v>
      </c>
      <c r="AA4101" t="s">
        <v>35</v>
      </c>
      <c r="AB4101">
        <v>1314</v>
      </c>
      <c r="AC4101" t="s">
        <v>36</v>
      </c>
      <c r="AD4101">
        <f t="shared" si="517"/>
        <v>1</v>
      </c>
      <c r="AE4101">
        <f t="shared" si="518"/>
        <v>0</v>
      </c>
      <c r="AF4101">
        <f t="shared" si="519"/>
        <v>0</v>
      </c>
    </row>
    <row r="4102" spans="1:32" x14ac:dyDescent="0.25">
      <c r="A4102">
        <v>527</v>
      </c>
      <c r="B4102">
        <v>17</v>
      </c>
      <c r="C4102">
        <v>1</v>
      </c>
      <c r="D4102" t="s">
        <v>28</v>
      </c>
      <c r="E4102" t="s">
        <v>69</v>
      </c>
      <c r="F4102" t="s">
        <v>30</v>
      </c>
      <c r="G4102" t="str">
        <f t="shared" si="512"/>
        <v>loti</v>
      </c>
      <c r="H4102" t="str">
        <f t="shared" si="513"/>
        <v>5</v>
      </c>
      <c r="I4102" t="str">
        <f t="shared" si="514"/>
        <v>gulln</v>
      </c>
      <c r="J4102" t="str">
        <f t="shared" si="515"/>
        <v>trult</v>
      </c>
      <c r="K4102" t="str">
        <f t="shared" si="516"/>
        <v>trult</v>
      </c>
      <c r="L4102" t="str">
        <f>VLOOKUP(G4102,[1]VLOOKUP!$A$11:$B$14,2,FALSE)</f>
        <v>gulln</v>
      </c>
      <c r="M4102" t="s">
        <v>59</v>
      </c>
      <c r="N4102" t="str">
        <f>VLOOKUP(M4102,[1]VLOOKUP!$A$2:$C$9,2,FALSE)</f>
        <v>Non-Overlapping</v>
      </c>
      <c r="O4102" t="str">
        <f>VLOOKUP(M4102,[1]VLOOKUP!$A$2:$C$9,3,FALSE)</f>
        <v>Novel</v>
      </c>
      <c r="P4102">
        <v>2221689</v>
      </c>
      <c r="Q4102" t="s">
        <v>60</v>
      </c>
      <c r="R4102" t="s">
        <v>28</v>
      </c>
      <c r="S4102" t="s">
        <v>61</v>
      </c>
      <c r="T4102">
        <v>294</v>
      </c>
      <c r="U4102" t="s">
        <v>61</v>
      </c>
      <c r="V4102">
        <v>294</v>
      </c>
      <c r="W4102" t="s">
        <v>62</v>
      </c>
      <c r="X4102">
        <v>294</v>
      </c>
      <c r="Y4102" t="s">
        <v>61</v>
      </c>
      <c r="Z4102">
        <v>294</v>
      </c>
      <c r="AA4102" t="s">
        <v>35</v>
      </c>
      <c r="AB4102">
        <v>1054</v>
      </c>
      <c r="AC4102" t="s">
        <v>36</v>
      </c>
      <c r="AD4102">
        <f t="shared" si="517"/>
        <v>0</v>
      </c>
      <c r="AE4102">
        <f t="shared" si="518"/>
        <v>0</v>
      </c>
      <c r="AF4102">
        <f t="shared" si="519"/>
        <v>0</v>
      </c>
    </row>
    <row r="4103" spans="1:32" x14ac:dyDescent="0.25">
      <c r="A4103">
        <v>528</v>
      </c>
      <c r="B4103">
        <v>17</v>
      </c>
      <c r="C4103">
        <v>1</v>
      </c>
      <c r="D4103" t="s">
        <v>28</v>
      </c>
      <c r="E4103" t="s">
        <v>65</v>
      </c>
      <c r="F4103" t="s">
        <v>30</v>
      </c>
      <c r="G4103" t="str">
        <f t="shared" si="512"/>
        <v>loti</v>
      </c>
      <c r="H4103" t="str">
        <f t="shared" si="513"/>
        <v>7</v>
      </c>
      <c r="I4103" t="str">
        <f t="shared" si="514"/>
        <v>gulln</v>
      </c>
      <c r="J4103" t="str">
        <f t="shared" si="515"/>
        <v>trult</v>
      </c>
      <c r="K4103" t="str">
        <f t="shared" si="516"/>
        <v>gulln</v>
      </c>
      <c r="L4103" t="str">
        <f>VLOOKUP(G4103,[1]VLOOKUP!$A$11:$B$14,2,FALSE)</f>
        <v>gulln</v>
      </c>
      <c r="M4103" t="s">
        <v>59</v>
      </c>
      <c r="N4103" t="str">
        <f>VLOOKUP(M4103,[1]VLOOKUP!$A$2:$C$9,2,FALSE)</f>
        <v>Non-Overlapping</v>
      </c>
      <c r="O4103" t="str">
        <f>VLOOKUP(M4103,[1]VLOOKUP!$A$2:$C$9,3,FALSE)</f>
        <v>Novel</v>
      </c>
      <c r="P4103">
        <v>2223056</v>
      </c>
      <c r="Q4103" t="s">
        <v>66</v>
      </c>
      <c r="R4103" t="s">
        <v>28</v>
      </c>
      <c r="S4103" t="s">
        <v>64</v>
      </c>
      <c r="T4103">
        <v>293</v>
      </c>
      <c r="U4103" t="s">
        <v>64</v>
      </c>
      <c r="V4103">
        <v>293</v>
      </c>
      <c r="W4103" t="s">
        <v>62</v>
      </c>
      <c r="X4103">
        <v>293</v>
      </c>
      <c r="Y4103" t="s">
        <v>64</v>
      </c>
      <c r="Z4103">
        <v>293</v>
      </c>
      <c r="AA4103" t="s">
        <v>41</v>
      </c>
      <c r="AB4103">
        <v>856</v>
      </c>
      <c r="AC4103" t="s">
        <v>42</v>
      </c>
      <c r="AD4103">
        <f t="shared" si="517"/>
        <v>1</v>
      </c>
      <c r="AE4103">
        <f t="shared" si="518"/>
        <v>0</v>
      </c>
      <c r="AF4103">
        <f t="shared" si="519"/>
        <v>0</v>
      </c>
    </row>
    <row r="4104" spans="1:32" x14ac:dyDescent="0.25">
      <c r="A4104">
        <v>529</v>
      </c>
      <c r="B4104">
        <v>17</v>
      </c>
      <c r="C4104">
        <v>1</v>
      </c>
      <c r="D4104" t="s">
        <v>28</v>
      </c>
      <c r="E4104" t="s">
        <v>70</v>
      </c>
      <c r="F4104" t="s">
        <v>30</v>
      </c>
      <c r="G4104" t="str">
        <f t="shared" si="512"/>
        <v>loti</v>
      </c>
      <c r="H4104" t="str">
        <f t="shared" si="513"/>
        <v>2</v>
      </c>
      <c r="I4104" t="str">
        <f t="shared" si="514"/>
        <v>trult</v>
      </c>
      <c r="J4104" t="str">
        <f t="shared" si="515"/>
        <v>gulln</v>
      </c>
      <c r="K4104" t="str">
        <f t="shared" si="516"/>
        <v>trult</v>
      </c>
      <c r="L4104" t="str">
        <f>VLOOKUP(G4104,[1]VLOOKUP!$A$11:$B$14,2,FALSE)</f>
        <v>gulln</v>
      </c>
      <c r="M4104" t="s">
        <v>59</v>
      </c>
      <c r="N4104" t="str">
        <f>VLOOKUP(M4104,[1]VLOOKUP!$A$2:$C$9,2,FALSE)</f>
        <v>Non-Overlapping</v>
      </c>
      <c r="O4104" t="str">
        <f>VLOOKUP(M4104,[1]VLOOKUP!$A$2:$C$9,3,FALSE)</f>
        <v>Novel</v>
      </c>
      <c r="P4104">
        <v>2224225</v>
      </c>
      <c r="Q4104" t="s">
        <v>60</v>
      </c>
      <c r="R4104" t="s">
        <v>28</v>
      </c>
      <c r="S4104" t="s">
        <v>64</v>
      </c>
      <c r="T4104">
        <v>294</v>
      </c>
      <c r="U4104" t="s">
        <v>64</v>
      </c>
      <c r="V4104">
        <v>294</v>
      </c>
      <c r="W4104" t="s">
        <v>62</v>
      </c>
      <c r="X4104">
        <v>294</v>
      </c>
      <c r="Y4104" t="s">
        <v>64</v>
      </c>
      <c r="Z4104">
        <v>294</v>
      </c>
      <c r="AA4104" t="s">
        <v>41</v>
      </c>
      <c r="AB4104">
        <v>1078</v>
      </c>
      <c r="AC4104" t="s">
        <v>42</v>
      </c>
      <c r="AD4104">
        <f t="shared" si="517"/>
        <v>0</v>
      </c>
      <c r="AE4104">
        <f t="shared" si="518"/>
        <v>0</v>
      </c>
      <c r="AF4104">
        <f t="shared" si="519"/>
        <v>0</v>
      </c>
    </row>
    <row r="4105" spans="1:32" x14ac:dyDescent="0.25">
      <c r="A4105">
        <v>530</v>
      </c>
      <c r="B4105">
        <v>17</v>
      </c>
      <c r="C4105">
        <v>1</v>
      </c>
      <c r="D4105" t="s">
        <v>28</v>
      </c>
      <c r="E4105" t="s">
        <v>73</v>
      </c>
      <c r="F4105" t="s">
        <v>30</v>
      </c>
      <c r="G4105" t="str">
        <f t="shared" si="512"/>
        <v>loti</v>
      </c>
      <c r="H4105" t="str">
        <f t="shared" si="513"/>
        <v>3</v>
      </c>
      <c r="I4105" t="str">
        <f t="shared" si="514"/>
        <v>gulln</v>
      </c>
      <c r="J4105" t="str">
        <f t="shared" si="515"/>
        <v>trult</v>
      </c>
      <c r="K4105" t="str">
        <f t="shared" si="516"/>
        <v>trult</v>
      </c>
      <c r="L4105" t="str">
        <f>VLOOKUP(G4105,[1]VLOOKUP!$A$11:$B$14,2,FALSE)</f>
        <v>gulln</v>
      </c>
      <c r="M4105" t="s">
        <v>59</v>
      </c>
      <c r="N4105" t="str">
        <f>VLOOKUP(M4105,[1]VLOOKUP!$A$2:$C$9,2,FALSE)</f>
        <v>Non-Overlapping</v>
      </c>
      <c r="O4105" t="str">
        <f>VLOOKUP(M4105,[1]VLOOKUP!$A$2:$C$9,3,FALSE)</f>
        <v>Novel</v>
      </c>
      <c r="P4105">
        <v>2225610</v>
      </c>
      <c r="Q4105" t="s">
        <v>60</v>
      </c>
      <c r="R4105" t="s">
        <v>28</v>
      </c>
      <c r="S4105" t="s">
        <v>61</v>
      </c>
      <c r="T4105">
        <v>293</v>
      </c>
      <c r="U4105" t="s">
        <v>61</v>
      </c>
      <c r="V4105">
        <v>293</v>
      </c>
      <c r="W4105" t="s">
        <v>62</v>
      </c>
      <c r="X4105">
        <v>293</v>
      </c>
      <c r="Y4105" t="s">
        <v>61</v>
      </c>
      <c r="Z4105">
        <v>293</v>
      </c>
      <c r="AA4105" t="s">
        <v>35</v>
      </c>
      <c r="AB4105">
        <v>1390</v>
      </c>
      <c r="AC4105" t="s">
        <v>36</v>
      </c>
      <c r="AD4105">
        <f t="shared" si="517"/>
        <v>0</v>
      </c>
      <c r="AE4105">
        <f t="shared" si="518"/>
        <v>0</v>
      </c>
      <c r="AF4105">
        <f t="shared" si="519"/>
        <v>0</v>
      </c>
    </row>
    <row r="4106" spans="1:32" x14ac:dyDescent="0.25">
      <c r="A4106">
        <v>531</v>
      </c>
      <c r="B4106">
        <v>17</v>
      </c>
      <c r="C4106">
        <v>1</v>
      </c>
      <c r="D4106" t="s">
        <v>28</v>
      </c>
      <c r="E4106" t="s">
        <v>52</v>
      </c>
      <c r="F4106" t="s">
        <v>30</v>
      </c>
      <c r="G4106" t="str">
        <f t="shared" si="512"/>
        <v>onof</v>
      </c>
      <c r="H4106" t="str">
        <f t="shared" si="513"/>
        <v>5</v>
      </c>
      <c r="I4106" t="str">
        <f t="shared" si="514"/>
        <v>lorta</v>
      </c>
      <c r="J4106" t="str">
        <f t="shared" si="515"/>
        <v>nilti</v>
      </c>
      <c r="K4106" t="str">
        <f t="shared" si="516"/>
        <v>lorta</v>
      </c>
      <c r="L4106" t="str">
        <f>VLOOKUP(G4106,[1]VLOOKUP!$A$11:$B$14,2,FALSE)</f>
        <v>nilti</v>
      </c>
      <c r="M4106" t="s">
        <v>31</v>
      </c>
      <c r="N4106" t="str">
        <f>VLOOKUP(M4106,[1]VLOOKUP!$A$2:$C$9,2,FALSE)</f>
        <v>Non-Overlapping</v>
      </c>
      <c r="O4106" t="str">
        <f>VLOOKUP(M4106,[1]VLOOKUP!$A$2:$C$9,3,FALSE)</f>
        <v>Familiar</v>
      </c>
      <c r="P4106">
        <v>2227312</v>
      </c>
      <c r="Q4106" t="s">
        <v>38</v>
      </c>
      <c r="R4106" t="s">
        <v>28</v>
      </c>
      <c r="S4106" t="s">
        <v>40</v>
      </c>
      <c r="T4106">
        <v>294</v>
      </c>
      <c r="U4106" t="s">
        <v>40</v>
      </c>
      <c r="V4106">
        <v>294</v>
      </c>
      <c r="W4106" t="s">
        <v>34</v>
      </c>
      <c r="X4106">
        <v>294</v>
      </c>
      <c r="Y4106" t="s">
        <v>40</v>
      </c>
      <c r="Z4106">
        <v>294</v>
      </c>
      <c r="AA4106" t="s">
        <v>41</v>
      </c>
      <c r="AB4106">
        <v>2783</v>
      </c>
      <c r="AC4106" t="s">
        <v>42</v>
      </c>
      <c r="AD4106">
        <f t="shared" si="517"/>
        <v>0</v>
      </c>
      <c r="AE4106">
        <f t="shared" si="518"/>
        <v>0</v>
      </c>
      <c r="AF4106">
        <f t="shared" si="519"/>
        <v>0</v>
      </c>
    </row>
    <row r="4107" spans="1:32" x14ac:dyDescent="0.25">
      <c r="A4107">
        <v>532</v>
      </c>
      <c r="B4107">
        <v>17</v>
      </c>
      <c r="C4107">
        <v>1</v>
      </c>
      <c r="D4107" t="s">
        <v>28</v>
      </c>
      <c r="E4107" t="s">
        <v>44</v>
      </c>
      <c r="F4107" t="s">
        <v>30</v>
      </c>
      <c r="G4107" t="str">
        <f t="shared" si="512"/>
        <v>onof</v>
      </c>
      <c r="H4107" t="str">
        <f t="shared" si="513"/>
        <v>3</v>
      </c>
      <c r="I4107" t="str">
        <f t="shared" si="514"/>
        <v>lorta</v>
      </c>
      <c r="J4107" t="str">
        <f t="shared" si="515"/>
        <v>nilti</v>
      </c>
      <c r="K4107" t="str">
        <f t="shared" si="516"/>
        <v>lorta</v>
      </c>
      <c r="L4107" t="str">
        <f>VLOOKUP(G4107,[1]VLOOKUP!$A$11:$B$14,2,FALSE)</f>
        <v>nilti</v>
      </c>
      <c r="M4107" t="s">
        <v>31</v>
      </c>
      <c r="N4107" t="str">
        <f>VLOOKUP(M4107,[1]VLOOKUP!$A$2:$C$9,2,FALSE)</f>
        <v>Non-Overlapping</v>
      </c>
      <c r="O4107" t="str">
        <f>VLOOKUP(M4107,[1]VLOOKUP!$A$2:$C$9,3,FALSE)</f>
        <v>Familiar</v>
      </c>
      <c r="P4107">
        <v>2230398</v>
      </c>
      <c r="Q4107" t="s">
        <v>38</v>
      </c>
      <c r="R4107" t="s">
        <v>28</v>
      </c>
      <c r="S4107" t="s">
        <v>40</v>
      </c>
      <c r="T4107">
        <v>293</v>
      </c>
      <c r="U4107" t="s">
        <v>40</v>
      </c>
      <c r="V4107">
        <v>293</v>
      </c>
      <c r="W4107" t="s">
        <v>34</v>
      </c>
      <c r="X4107">
        <v>293</v>
      </c>
      <c r="Y4107" t="s">
        <v>40</v>
      </c>
      <c r="Z4107">
        <v>293</v>
      </c>
      <c r="AA4107" t="s">
        <v>41</v>
      </c>
      <c r="AB4107">
        <v>2674</v>
      </c>
      <c r="AC4107" t="s">
        <v>42</v>
      </c>
      <c r="AD4107">
        <f t="shared" si="517"/>
        <v>0</v>
      </c>
      <c r="AE4107">
        <f t="shared" si="518"/>
        <v>0</v>
      </c>
      <c r="AF4107">
        <f t="shared" si="519"/>
        <v>0</v>
      </c>
    </row>
    <row r="4108" spans="1:32" x14ac:dyDescent="0.25">
      <c r="A4108">
        <v>533</v>
      </c>
      <c r="B4108">
        <v>17</v>
      </c>
      <c r="C4108">
        <v>1</v>
      </c>
      <c r="D4108" t="s">
        <v>28</v>
      </c>
      <c r="E4108" t="s">
        <v>45</v>
      </c>
      <c r="F4108" t="s">
        <v>30</v>
      </c>
      <c r="G4108" t="str">
        <f t="shared" si="512"/>
        <v>onof</v>
      </c>
      <c r="H4108" t="str">
        <f t="shared" si="513"/>
        <v>7</v>
      </c>
      <c r="I4108" t="str">
        <f t="shared" si="514"/>
        <v>lorta</v>
      </c>
      <c r="J4108" t="str">
        <f t="shared" si="515"/>
        <v>nilti</v>
      </c>
      <c r="K4108" t="str">
        <f t="shared" si="516"/>
        <v>nilti</v>
      </c>
      <c r="L4108" t="str">
        <f>VLOOKUP(G4108,[1]VLOOKUP!$A$11:$B$14,2,FALSE)</f>
        <v>nilti</v>
      </c>
      <c r="M4108" t="s">
        <v>31</v>
      </c>
      <c r="N4108" t="str">
        <f>VLOOKUP(M4108,[1]VLOOKUP!$A$2:$C$9,2,FALSE)</f>
        <v>Non-Overlapping</v>
      </c>
      <c r="O4108" t="str">
        <f>VLOOKUP(M4108,[1]VLOOKUP!$A$2:$C$9,3,FALSE)</f>
        <v>Familiar</v>
      </c>
      <c r="P4108">
        <v>2233385</v>
      </c>
      <c r="Q4108" t="s">
        <v>32</v>
      </c>
      <c r="R4108" t="s">
        <v>28</v>
      </c>
      <c r="S4108" t="s">
        <v>33</v>
      </c>
      <c r="T4108">
        <v>293</v>
      </c>
      <c r="U4108" t="s">
        <v>33</v>
      </c>
      <c r="V4108">
        <v>293</v>
      </c>
      <c r="W4108" t="s">
        <v>34</v>
      </c>
      <c r="X4108">
        <v>293</v>
      </c>
      <c r="Y4108" t="s">
        <v>33</v>
      </c>
      <c r="Z4108">
        <v>293</v>
      </c>
      <c r="AA4108" t="s">
        <v>35</v>
      </c>
      <c r="AB4108">
        <v>1543</v>
      </c>
      <c r="AC4108" t="s">
        <v>36</v>
      </c>
      <c r="AD4108">
        <f t="shared" si="517"/>
        <v>1</v>
      </c>
      <c r="AE4108">
        <f t="shared" si="518"/>
        <v>0</v>
      </c>
      <c r="AF4108">
        <f t="shared" si="519"/>
        <v>0</v>
      </c>
    </row>
    <row r="4109" spans="1:32" x14ac:dyDescent="0.25">
      <c r="A4109">
        <v>534</v>
      </c>
      <c r="B4109">
        <v>17</v>
      </c>
      <c r="C4109">
        <v>1</v>
      </c>
      <c r="D4109" t="s">
        <v>28</v>
      </c>
      <c r="E4109" t="s">
        <v>45</v>
      </c>
      <c r="F4109" t="s">
        <v>30</v>
      </c>
      <c r="G4109" t="str">
        <f t="shared" si="512"/>
        <v>onof</v>
      </c>
      <c r="H4109" t="str">
        <f t="shared" si="513"/>
        <v>7</v>
      </c>
      <c r="I4109" t="str">
        <f t="shared" si="514"/>
        <v>lorta</v>
      </c>
      <c r="J4109" t="str">
        <f t="shared" si="515"/>
        <v>nilti</v>
      </c>
      <c r="K4109" t="str">
        <f t="shared" si="516"/>
        <v>nilti</v>
      </c>
      <c r="L4109" t="str">
        <f>VLOOKUP(G4109,[1]VLOOKUP!$A$11:$B$14,2,FALSE)</f>
        <v>nilti</v>
      </c>
      <c r="M4109" t="s">
        <v>31</v>
      </c>
      <c r="N4109" t="str">
        <f>VLOOKUP(M4109,[1]VLOOKUP!$A$2:$C$9,2,FALSE)</f>
        <v>Non-Overlapping</v>
      </c>
      <c r="O4109" t="str">
        <f>VLOOKUP(M4109,[1]VLOOKUP!$A$2:$C$9,3,FALSE)</f>
        <v>Familiar</v>
      </c>
      <c r="P4109">
        <v>2235237</v>
      </c>
      <c r="Q4109" t="s">
        <v>32</v>
      </c>
      <c r="R4109" t="s">
        <v>28</v>
      </c>
      <c r="S4109" t="s">
        <v>33</v>
      </c>
      <c r="T4109">
        <v>294</v>
      </c>
      <c r="U4109" t="s">
        <v>33</v>
      </c>
      <c r="V4109">
        <v>294</v>
      </c>
      <c r="W4109" t="s">
        <v>34</v>
      </c>
      <c r="X4109">
        <v>294</v>
      </c>
      <c r="Y4109" t="s">
        <v>33</v>
      </c>
      <c r="Z4109">
        <v>294</v>
      </c>
      <c r="AA4109" t="s">
        <v>35</v>
      </c>
      <c r="AB4109">
        <v>1650</v>
      </c>
      <c r="AC4109" t="s">
        <v>36</v>
      </c>
      <c r="AD4109">
        <f t="shared" si="517"/>
        <v>1</v>
      </c>
      <c r="AE4109">
        <f t="shared" si="518"/>
        <v>0</v>
      </c>
      <c r="AF4109">
        <f t="shared" si="519"/>
        <v>0</v>
      </c>
    </row>
    <row r="4110" spans="1:32" x14ac:dyDescent="0.25">
      <c r="A4110">
        <v>535</v>
      </c>
      <c r="B4110">
        <v>17</v>
      </c>
      <c r="C4110">
        <v>1</v>
      </c>
      <c r="D4110" t="s">
        <v>28</v>
      </c>
      <c r="E4110" t="s">
        <v>44</v>
      </c>
      <c r="F4110" t="s">
        <v>30</v>
      </c>
      <c r="G4110" t="str">
        <f t="shared" si="512"/>
        <v>onof</v>
      </c>
      <c r="H4110" t="str">
        <f t="shared" si="513"/>
        <v>3</v>
      </c>
      <c r="I4110" t="str">
        <f t="shared" si="514"/>
        <v>lorta</v>
      </c>
      <c r="J4110" t="str">
        <f t="shared" si="515"/>
        <v>nilti</v>
      </c>
      <c r="K4110" t="str">
        <f t="shared" si="516"/>
        <v>lorta</v>
      </c>
      <c r="L4110" t="str">
        <f>VLOOKUP(G4110,[1]VLOOKUP!$A$11:$B$14,2,FALSE)</f>
        <v>nilti</v>
      </c>
      <c r="M4110" t="s">
        <v>31</v>
      </c>
      <c r="N4110" t="str">
        <f>VLOOKUP(M4110,[1]VLOOKUP!$A$2:$C$9,2,FALSE)</f>
        <v>Non-Overlapping</v>
      </c>
      <c r="O4110" t="str">
        <f>VLOOKUP(M4110,[1]VLOOKUP!$A$2:$C$9,3,FALSE)</f>
        <v>Familiar</v>
      </c>
      <c r="P4110">
        <v>2237184</v>
      </c>
      <c r="Q4110" t="s">
        <v>38</v>
      </c>
      <c r="R4110" t="s">
        <v>28</v>
      </c>
      <c r="S4110" t="s">
        <v>40</v>
      </c>
      <c r="T4110">
        <v>293</v>
      </c>
      <c r="U4110" t="s">
        <v>40</v>
      </c>
      <c r="V4110">
        <v>293</v>
      </c>
      <c r="W4110" t="s">
        <v>34</v>
      </c>
      <c r="X4110">
        <v>293</v>
      </c>
      <c r="Y4110" t="s">
        <v>40</v>
      </c>
      <c r="Z4110">
        <v>293</v>
      </c>
      <c r="AA4110" t="s">
        <v>41</v>
      </c>
      <c r="AB4110">
        <v>1744</v>
      </c>
      <c r="AC4110" t="s">
        <v>42</v>
      </c>
      <c r="AD4110">
        <f t="shared" si="517"/>
        <v>0</v>
      </c>
      <c r="AE4110">
        <f t="shared" si="518"/>
        <v>0</v>
      </c>
      <c r="AF4110">
        <f t="shared" si="519"/>
        <v>0</v>
      </c>
    </row>
    <row r="4111" spans="1:32" x14ac:dyDescent="0.25">
      <c r="A4111">
        <v>536</v>
      </c>
      <c r="B4111">
        <v>17</v>
      </c>
      <c r="C4111">
        <v>1</v>
      </c>
      <c r="D4111" t="s">
        <v>28</v>
      </c>
      <c r="E4111" t="s">
        <v>48</v>
      </c>
      <c r="F4111" t="s">
        <v>30</v>
      </c>
      <c r="G4111" t="str">
        <f t="shared" si="512"/>
        <v>onof</v>
      </c>
      <c r="H4111" t="str">
        <f t="shared" si="513"/>
        <v>8</v>
      </c>
      <c r="I4111" t="str">
        <f t="shared" si="514"/>
        <v>nilti</v>
      </c>
      <c r="J4111" t="str">
        <f t="shared" si="515"/>
        <v>lorta</v>
      </c>
      <c r="K4111" t="str">
        <f t="shared" si="516"/>
        <v>nilti</v>
      </c>
      <c r="L4111" t="str">
        <f>VLOOKUP(G4111,[1]VLOOKUP!$A$11:$B$14,2,FALSE)</f>
        <v>nilti</v>
      </c>
      <c r="M4111" t="s">
        <v>31</v>
      </c>
      <c r="N4111" t="str">
        <f>VLOOKUP(M4111,[1]VLOOKUP!$A$2:$C$9,2,FALSE)</f>
        <v>Non-Overlapping</v>
      </c>
      <c r="O4111" t="str">
        <f>VLOOKUP(M4111,[1]VLOOKUP!$A$2:$C$9,3,FALSE)</f>
        <v>Familiar</v>
      </c>
      <c r="P4111">
        <v>2239241</v>
      </c>
      <c r="Q4111" t="s">
        <v>32</v>
      </c>
      <c r="R4111" t="s">
        <v>28</v>
      </c>
      <c r="S4111" t="s">
        <v>40</v>
      </c>
      <c r="T4111">
        <v>293</v>
      </c>
      <c r="U4111" t="s">
        <v>40</v>
      </c>
      <c r="V4111">
        <v>293</v>
      </c>
      <c r="W4111" t="s">
        <v>34</v>
      </c>
      <c r="X4111">
        <v>293</v>
      </c>
      <c r="Y4111" t="s">
        <v>40</v>
      </c>
      <c r="Z4111">
        <v>293</v>
      </c>
      <c r="AA4111" t="s">
        <v>41</v>
      </c>
      <c r="AB4111">
        <v>2831</v>
      </c>
      <c r="AC4111" t="s">
        <v>42</v>
      </c>
      <c r="AD4111">
        <f t="shared" si="517"/>
        <v>1</v>
      </c>
      <c r="AE4111">
        <f t="shared" si="518"/>
        <v>0</v>
      </c>
      <c r="AF4111">
        <f t="shared" si="519"/>
        <v>0</v>
      </c>
    </row>
    <row r="4112" spans="1:32" x14ac:dyDescent="0.25">
      <c r="A4112">
        <v>537</v>
      </c>
      <c r="B4112">
        <v>17</v>
      </c>
      <c r="C4112">
        <v>1</v>
      </c>
      <c r="D4112" t="s">
        <v>28</v>
      </c>
      <c r="E4112" t="s">
        <v>57</v>
      </c>
      <c r="F4112" t="s">
        <v>30</v>
      </c>
      <c r="G4112" t="str">
        <f t="shared" si="512"/>
        <v>onof</v>
      </c>
      <c r="H4112" t="str">
        <f t="shared" si="513"/>
        <v>2</v>
      </c>
      <c r="I4112" t="str">
        <f t="shared" si="514"/>
        <v>nilti</v>
      </c>
      <c r="J4112" t="str">
        <f t="shared" si="515"/>
        <v>lorta</v>
      </c>
      <c r="K4112" t="str">
        <f t="shared" si="516"/>
        <v>lorta</v>
      </c>
      <c r="L4112" t="str">
        <f>VLOOKUP(G4112,[1]VLOOKUP!$A$11:$B$14,2,FALSE)</f>
        <v>nilti</v>
      </c>
      <c r="M4112" t="s">
        <v>31</v>
      </c>
      <c r="N4112" t="str">
        <f>VLOOKUP(M4112,[1]VLOOKUP!$A$2:$C$9,2,FALSE)</f>
        <v>Non-Overlapping</v>
      </c>
      <c r="O4112" t="str">
        <f>VLOOKUP(M4112,[1]VLOOKUP!$A$2:$C$9,3,FALSE)</f>
        <v>Familiar</v>
      </c>
      <c r="P4112">
        <v>2242380</v>
      </c>
      <c r="Q4112" t="s">
        <v>38</v>
      </c>
      <c r="R4112" t="s">
        <v>28</v>
      </c>
      <c r="S4112" t="s">
        <v>33</v>
      </c>
      <c r="T4112">
        <v>294</v>
      </c>
      <c r="U4112" t="s">
        <v>33</v>
      </c>
      <c r="V4112">
        <v>294</v>
      </c>
      <c r="W4112" t="s">
        <v>34</v>
      </c>
      <c r="X4112">
        <v>294</v>
      </c>
      <c r="Y4112" t="s">
        <v>33</v>
      </c>
      <c r="Z4112">
        <v>294</v>
      </c>
      <c r="AA4112" t="s">
        <v>35</v>
      </c>
      <c r="AB4112">
        <v>1899</v>
      </c>
      <c r="AC4112" t="s">
        <v>36</v>
      </c>
      <c r="AD4112">
        <f t="shared" si="517"/>
        <v>0</v>
      </c>
      <c r="AE4112">
        <f t="shared" si="518"/>
        <v>0</v>
      </c>
      <c r="AF4112">
        <f t="shared" si="519"/>
        <v>0</v>
      </c>
    </row>
    <row r="4113" spans="1:32" x14ac:dyDescent="0.25">
      <c r="A4113">
        <v>538</v>
      </c>
      <c r="B4113">
        <v>17</v>
      </c>
      <c r="C4113">
        <v>1</v>
      </c>
      <c r="D4113" t="s">
        <v>28</v>
      </c>
      <c r="E4113" t="s">
        <v>43</v>
      </c>
      <c r="F4113" t="s">
        <v>30</v>
      </c>
      <c r="G4113" t="str">
        <f t="shared" si="512"/>
        <v>onof</v>
      </c>
      <c r="H4113" t="str">
        <f t="shared" si="513"/>
        <v>8</v>
      </c>
      <c r="I4113" t="str">
        <f t="shared" si="514"/>
        <v>lorta</v>
      </c>
      <c r="J4113" t="str">
        <f t="shared" si="515"/>
        <v>nilti</v>
      </c>
      <c r="K4113" t="str">
        <f t="shared" si="516"/>
        <v>nilti</v>
      </c>
      <c r="L4113" t="str">
        <f>VLOOKUP(G4113,[1]VLOOKUP!$A$11:$B$14,2,FALSE)</f>
        <v>nilti</v>
      </c>
      <c r="M4113" t="s">
        <v>31</v>
      </c>
      <c r="N4113" t="str">
        <f>VLOOKUP(M4113,[1]VLOOKUP!$A$2:$C$9,2,FALSE)</f>
        <v>Non-Overlapping</v>
      </c>
      <c r="O4113" t="str">
        <f>VLOOKUP(M4113,[1]VLOOKUP!$A$2:$C$9,3,FALSE)</f>
        <v>Familiar</v>
      </c>
      <c r="P4113">
        <v>2244597</v>
      </c>
      <c r="Q4113" t="s">
        <v>32</v>
      </c>
      <c r="R4113" t="s">
        <v>28</v>
      </c>
      <c r="S4113" t="s">
        <v>33</v>
      </c>
      <c r="T4113">
        <v>294</v>
      </c>
      <c r="U4113" t="s">
        <v>33</v>
      </c>
      <c r="V4113">
        <v>294</v>
      </c>
      <c r="W4113" t="s">
        <v>34</v>
      </c>
      <c r="X4113">
        <v>294</v>
      </c>
      <c r="Y4113" t="s">
        <v>33</v>
      </c>
      <c r="Z4113">
        <v>294</v>
      </c>
      <c r="AA4113" t="s">
        <v>35</v>
      </c>
      <c r="AB4113">
        <v>1410</v>
      </c>
      <c r="AC4113" t="s">
        <v>36</v>
      </c>
      <c r="AD4113">
        <f t="shared" si="517"/>
        <v>1</v>
      </c>
      <c r="AE4113">
        <f t="shared" si="518"/>
        <v>0</v>
      </c>
      <c r="AF4113">
        <f t="shared" si="519"/>
        <v>0</v>
      </c>
    </row>
    <row r="4114" spans="1:32" x14ac:dyDescent="0.25">
      <c r="A4114">
        <v>539</v>
      </c>
      <c r="B4114">
        <v>17</v>
      </c>
      <c r="C4114">
        <v>1</v>
      </c>
      <c r="D4114" t="s">
        <v>28</v>
      </c>
      <c r="E4114" t="s">
        <v>54</v>
      </c>
      <c r="F4114" t="s">
        <v>30</v>
      </c>
      <c r="G4114" t="str">
        <f t="shared" si="512"/>
        <v>onof</v>
      </c>
      <c r="H4114" t="str">
        <f t="shared" si="513"/>
        <v>4</v>
      </c>
      <c r="I4114" t="str">
        <f t="shared" si="514"/>
        <v>nilti</v>
      </c>
      <c r="J4114" t="str">
        <f t="shared" si="515"/>
        <v>lorta</v>
      </c>
      <c r="K4114" t="str">
        <f t="shared" si="516"/>
        <v>lorta</v>
      </c>
      <c r="L4114" t="str">
        <f>VLOOKUP(G4114,[1]VLOOKUP!$A$11:$B$14,2,FALSE)</f>
        <v>nilti</v>
      </c>
      <c r="M4114" t="s">
        <v>31</v>
      </c>
      <c r="N4114" t="str">
        <f>VLOOKUP(M4114,[1]VLOOKUP!$A$2:$C$9,2,FALSE)</f>
        <v>Non-Overlapping</v>
      </c>
      <c r="O4114" t="str">
        <f>VLOOKUP(M4114,[1]VLOOKUP!$A$2:$C$9,3,FALSE)</f>
        <v>Familiar</v>
      </c>
      <c r="P4114">
        <v>2246315</v>
      </c>
      <c r="Q4114" t="s">
        <v>38</v>
      </c>
      <c r="R4114" t="s">
        <v>28</v>
      </c>
      <c r="S4114" t="s">
        <v>33</v>
      </c>
      <c r="T4114">
        <v>296</v>
      </c>
      <c r="U4114" t="s">
        <v>33</v>
      </c>
      <c r="V4114">
        <v>296</v>
      </c>
      <c r="W4114" t="s">
        <v>34</v>
      </c>
      <c r="X4114">
        <v>327</v>
      </c>
      <c r="Y4114" t="s">
        <v>33</v>
      </c>
      <c r="Z4114">
        <v>296</v>
      </c>
      <c r="AA4114" t="s">
        <v>35</v>
      </c>
      <c r="AB4114">
        <v>1826</v>
      </c>
      <c r="AC4114" t="s">
        <v>36</v>
      </c>
      <c r="AD4114">
        <f t="shared" si="517"/>
        <v>0</v>
      </c>
      <c r="AE4114">
        <f t="shared" si="518"/>
        <v>0</v>
      </c>
      <c r="AF4114">
        <f t="shared" si="519"/>
        <v>0</v>
      </c>
    </row>
    <row r="4115" spans="1:32" x14ac:dyDescent="0.25">
      <c r="A4115">
        <v>540</v>
      </c>
      <c r="B4115">
        <v>17</v>
      </c>
      <c r="C4115">
        <v>1</v>
      </c>
      <c r="D4115" t="s">
        <v>28</v>
      </c>
      <c r="E4115" t="s">
        <v>55</v>
      </c>
      <c r="F4115" t="s">
        <v>30</v>
      </c>
      <c r="G4115" t="str">
        <f t="shared" si="512"/>
        <v>onof</v>
      </c>
      <c r="H4115" t="str">
        <f t="shared" si="513"/>
        <v>5</v>
      </c>
      <c r="I4115" t="str">
        <f t="shared" si="514"/>
        <v>nilti</v>
      </c>
      <c r="J4115" t="str">
        <f t="shared" si="515"/>
        <v>lorta</v>
      </c>
      <c r="K4115" t="str">
        <f t="shared" si="516"/>
        <v>lorta</v>
      </c>
      <c r="L4115" t="str">
        <f>VLOOKUP(G4115,[1]VLOOKUP!$A$11:$B$14,2,FALSE)</f>
        <v>nilti</v>
      </c>
      <c r="M4115" t="s">
        <v>31</v>
      </c>
      <c r="N4115" t="str">
        <f>VLOOKUP(M4115,[1]VLOOKUP!$A$2:$C$9,2,FALSE)</f>
        <v>Non-Overlapping</v>
      </c>
      <c r="O4115" t="str">
        <f>VLOOKUP(M4115,[1]VLOOKUP!$A$2:$C$9,3,FALSE)</f>
        <v>Familiar</v>
      </c>
      <c r="P4115">
        <v>2248451</v>
      </c>
      <c r="Q4115" t="s">
        <v>38</v>
      </c>
      <c r="R4115" t="s">
        <v>28</v>
      </c>
      <c r="S4115" t="s">
        <v>33</v>
      </c>
      <c r="T4115">
        <v>294</v>
      </c>
      <c r="U4115" t="s">
        <v>33</v>
      </c>
      <c r="V4115">
        <v>294</v>
      </c>
      <c r="W4115" t="s">
        <v>34</v>
      </c>
      <c r="X4115">
        <v>297</v>
      </c>
      <c r="Y4115" t="s">
        <v>33</v>
      </c>
      <c r="Z4115">
        <v>294</v>
      </c>
      <c r="AA4115" t="s">
        <v>35</v>
      </c>
      <c r="AB4115">
        <v>1300</v>
      </c>
      <c r="AC4115" t="s">
        <v>36</v>
      </c>
      <c r="AD4115">
        <f t="shared" si="517"/>
        <v>0</v>
      </c>
      <c r="AE4115">
        <f t="shared" si="518"/>
        <v>0</v>
      </c>
      <c r="AF4115">
        <f t="shared" si="519"/>
        <v>0</v>
      </c>
    </row>
    <row r="4116" spans="1:32" x14ac:dyDescent="0.25">
      <c r="A4116">
        <v>541</v>
      </c>
      <c r="B4116">
        <v>17</v>
      </c>
      <c r="C4116">
        <v>1</v>
      </c>
      <c r="D4116" t="s">
        <v>28</v>
      </c>
      <c r="E4116" t="s">
        <v>53</v>
      </c>
      <c r="F4116" t="s">
        <v>30</v>
      </c>
      <c r="G4116" t="str">
        <f t="shared" si="512"/>
        <v>onof</v>
      </c>
      <c r="H4116" t="str">
        <f t="shared" si="513"/>
        <v>2</v>
      </c>
      <c r="I4116" t="str">
        <f t="shared" si="514"/>
        <v>lorta</v>
      </c>
      <c r="J4116" t="str">
        <f t="shared" si="515"/>
        <v>nilti</v>
      </c>
      <c r="K4116" t="str">
        <f t="shared" si="516"/>
        <v>nilti</v>
      </c>
      <c r="L4116" t="str">
        <f>VLOOKUP(G4116,[1]VLOOKUP!$A$11:$B$14,2,FALSE)</f>
        <v>nilti</v>
      </c>
      <c r="M4116" t="s">
        <v>31</v>
      </c>
      <c r="N4116" t="str">
        <f>VLOOKUP(M4116,[1]VLOOKUP!$A$2:$C$9,2,FALSE)</f>
        <v>Non-Overlapping</v>
      </c>
      <c r="O4116" t="str">
        <f>VLOOKUP(M4116,[1]VLOOKUP!$A$2:$C$9,3,FALSE)</f>
        <v>Familiar</v>
      </c>
      <c r="P4116">
        <v>2250069</v>
      </c>
      <c r="Q4116" t="s">
        <v>32</v>
      </c>
      <c r="R4116" t="s">
        <v>28</v>
      </c>
      <c r="S4116" t="s">
        <v>33</v>
      </c>
      <c r="T4116">
        <v>294</v>
      </c>
      <c r="U4116" t="s">
        <v>33</v>
      </c>
      <c r="V4116">
        <v>294</v>
      </c>
      <c r="W4116" t="s">
        <v>34</v>
      </c>
      <c r="X4116">
        <v>294</v>
      </c>
      <c r="Y4116" t="s">
        <v>33</v>
      </c>
      <c r="Z4116">
        <v>294</v>
      </c>
      <c r="AA4116" t="s">
        <v>35</v>
      </c>
      <c r="AB4116">
        <v>1834</v>
      </c>
      <c r="AC4116" t="s">
        <v>36</v>
      </c>
      <c r="AD4116">
        <f t="shared" si="517"/>
        <v>1</v>
      </c>
      <c r="AE4116">
        <f t="shared" si="518"/>
        <v>0</v>
      </c>
      <c r="AF4116">
        <f t="shared" si="519"/>
        <v>0</v>
      </c>
    </row>
    <row r="4117" spans="1:32" x14ac:dyDescent="0.25">
      <c r="A4117">
        <v>542</v>
      </c>
      <c r="B4117">
        <v>17</v>
      </c>
      <c r="C4117">
        <v>1</v>
      </c>
      <c r="D4117" t="s">
        <v>28</v>
      </c>
      <c r="E4117" t="s">
        <v>43</v>
      </c>
      <c r="F4117" t="s">
        <v>30</v>
      </c>
      <c r="G4117" t="str">
        <f t="shared" si="512"/>
        <v>onof</v>
      </c>
      <c r="H4117" t="str">
        <f t="shared" si="513"/>
        <v>8</v>
      </c>
      <c r="I4117" t="str">
        <f t="shared" si="514"/>
        <v>lorta</v>
      </c>
      <c r="J4117" t="str">
        <f t="shared" si="515"/>
        <v>nilti</v>
      </c>
      <c r="K4117" t="str">
        <f t="shared" si="516"/>
        <v>nilti</v>
      </c>
      <c r="L4117" t="str">
        <f>VLOOKUP(G4117,[1]VLOOKUP!$A$11:$B$14,2,FALSE)</f>
        <v>nilti</v>
      </c>
      <c r="M4117" t="s">
        <v>31</v>
      </c>
      <c r="N4117" t="str">
        <f>VLOOKUP(M4117,[1]VLOOKUP!$A$2:$C$9,2,FALSE)</f>
        <v>Non-Overlapping</v>
      </c>
      <c r="O4117" t="str">
        <f>VLOOKUP(M4117,[1]VLOOKUP!$A$2:$C$9,3,FALSE)</f>
        <v>Familiar</v>
      </c>
      <c r="P4117">
        <v>2252222</v>
      </c>
      <c r="Q4117" t="s">
        <v>32</v>
      </c>
      <c r="R4117" t="s">
        <v>28</v>
      </c>
      <c r="S4117" t="s">
        <v>33</v>
      </c>
      <c r="T4117">
        <v>296</v>
      </c>
      <c r="U4117" t="s">
        <v>33</v>
      </c>
      <c r="V4117">
        <v>296</v>
      </c>
      <c r="W4117" t="s">
        <v>34</v>
      </c>
      <c r="X4117">
        <v>326</v>
      </c>
      <c r="Y4117" t="s">
        <v>33</v>
      </c>
      <c r="Z4117">
        <v>296</v>
      </c>
      <c r="AA4117" t="s">
        <v>35</v>
      </c>
      <c r="AB4117">
        <v>1735</v>
      </c>
      <c r="AC4117" t="s">
        <v>36</v>
      </c>
      <c r="AD4117">
        <f t="shared" si="517"/>
        <v>1</v>
      </c>
      <c r="AE4117">
        <f t="shared" si="518"/>
        <v>0</v>
      </c>
      <c r="AF4117">
        <f t="shared" si="519"/>
        <v>0</v>
      </c>
    </row>
    <row r="4118" spans="1:32" x14ac:dyDescent="0.25">
      <c r="A4118">
        <v>543</v>
      </c>
      <c r="B4118">
        <v>17</v>
      </c>
      <c r="C4118">
        <v>1</v>
      </c>
      <c r="D4118" t="s">
        <v>28</v>
      </c>
      <c r="E4118" t="s">
        <v>47</v>
      </c>
      <c r="F4118" t="s">
        <v>30</v>
      </c>
      <c r="G4118" t="str">
        <f t="shared" si="512"/>
        <v>onof</v>
      </c>
      <c r="H4118" t="str">
        <f t="shared" si="513"/>
        <v>9</v>
      </c>
      <c r="I4118" t="str">
        <f t="shared" si="514"/>
        <v>lorta</v>
      </c>
      <c r="J4118" t="str">
        <f t="shared" si="515"/>
        <v>nilti</v>
      </c>
      <c r="K4118" t="str">
        <f t="shared" si="516"/>
        <v>nilti</v>
      </c>
      <c r="L4118" t="str">
        <f>VLOOKUP(G4118,[1]VLOOKUP!$A$11:$B$14,2,FALSE)</f>
        <v>nilti</v>
      </c>
      <c r="M4118" t="s">
        <v>31</v>
      </c>
      <c r="N4118" t="str">
        <f>VLOOKUP(M4118,[1]VLOOKUP!$A$2:$C$9,2,FALSE)</f>
        <v>Non-Overlapping</v>
      </c>
      <c r="O4118" t="str">
        <f>VLOOKUP(M4118,[1]VLOOKUP!$A$2:$C$9,3,FALSE)</f>
        <v>Familiar</v>
      </c>
      <c r="P4118">
        <v>2254275</v>
      </c>
      <c r="Q4118" t="s">
        <v>32</v>
      </c>
      <c r="R4118" t="s">
        <v>28</v>
      </c>
      <c r="S4118" t="s">
        <v>33</v>
      </c>
      <c r="T4118">
        <v>293</v>
      </c>
      <c r="U4118" t="s">
        <v>33</v>
      </c>
      <c r="V4118">
        <v>293</v>
      </c>
      <c r="W4118" t="s">
        <v>34</v>
      </c>
      <c r="X4118">
        <v>293</v>
      </c>
      <c r="Y4118" t="s">
        <v>33</v>
      </c>
      <c r="Z4118">
        <v>293</v>
      </c>
      <c r="AA4118" t="s">
        <v>35</v>
      </c>
      <c r="AB4118">
        <v>981</v>
      </c>
      <c r="AC4118" t="s">
        <v>36</v>
      </c>
      <c r="AD4118">
        <f t="shared" si="517"/>
        <v>1</v>
      </c>
      <c r="AE4118">
        <f t="shared" si="518"/>
        <v>0</v>
      </c>
      <c r="AF4118">
        <f t="shared" si="519"/>
        <v>0</v>
      </c>
    </row>
    <row r="4119" spans="1:32" x14ac:dyDescent="0.25">
      <c r="A4119">
        <v>544</v>
      </c>
      <c r="B4119">
        <v>17</v>
      </c>
      <c r="C4119">
        <v>1</v>
      </c>
      <c r="D4119" t="s">
        <v>28</v>
      </c>
      <c r="E4119" t="s">
        <v>45</v>
      </c>
      <c r="F4119" t="s">
        <v>30</v>
      </c>
      <c r="G4119" t="str">
        <f t="shared" si="512"/>
        <v>onof</v>
      </c>
      <c r="H4119" t="str">
        <f t="shared" si="513"/>
        <v>7</v>
      </c>
      <c r="I4119" t="str">
        <f t="shared" si="514"/>
        <v>lorta</v>
      </c>
      <c r="J4119" t="str">
        <f t="shared" si="515"/>
        <v>nilti</v>
      </c>
      <c r="K4119" t="str">
        <f t="shared" si="516"/>
        <v>nilti</v>
      </c>
      <c r="L4119" t="str">
        <f>VLOOKUP(G4119,[1]VLOOKUP!$A$11:$B$14,2,FALSE)</f>
        <v>nilti</v>
      </c>
      <c r="M4119" t="s">
        <v>31</v>
      </c>
      <c r="N4119" t="str">
        <f>VLOOKUP(M4119,[1]VLOOKUP!$A$2:$C$9,2,FALSE)</f>
        <v>Non-Overlapping</v>
      </c>
      <c r="O4119" t="str">
        <f>VLOOKUP(M4119,[1]VLOOKUP!$A$2:$C$9,3,FALSE)</f>
        <v>Familiar</v>
      </c>
      <c r="P4119">
        <v>2255557</v>
      </c>
      <c r="Q4119" t="s">
        <v>32</v>
      </c>
      <c r="R4119" t="s">
        <v>28</v>
      </c>
      <c r="S4119" t="s">
        <v>33</v>
      </c>
      <c r="T4119">
        <v>296</v>
      </c>
      <c r="U4119" t="s">
        <v>33</v>
      </c>
      <c r="V4119">
        <v>296</v>
      </c>
      <c r="W4119" t="s">
        <v>34</v>
      </c>
      <c r="X4119">
        <v>328</v>
      </c>
      <c r="Y4119" t="s">
        <v>33</v>
      </c>
      <c r="Z4119">
        <v>296</v>
      </c>
      <c r="AA4119" t="s">
        <v>35</v>
      </c>
      <c r="AB4119">
        <v>2368</v>
      </c>
      <c r="AC4119" t="s">
        <v>36</v>
      </c>
      <c r="AD4119">
        <f t="shared" si="517"/>
        <v>1</v>
      </c>
      <c r="AE4119">
        <f t="shared" si="518"/>
        <v>0</v>
      </c>
      <c r="AF4119">
        <f t="shared" si="519"/>
        <v>0</v>
      </c>
    </row>
    <row r="4120" spans="1:32" x14ac:dyDescent="0.25">
      <c r="A4120">
        <v>545</v>
      </c>
      <c r="B4120">
        <v>17</v>
      </c>
      <c r="C4120">
        <v>1</v>
      </c>
      <c r="D4120" t="s">
        <v>28</v>
      </c>
      <c r="E4120" t="s">
        <v>47</v>
      </c>
      <c r="F4120" t="s">
        <v>30</v>
      </c>
      <c r="G4120" t="str">
        <f t="shared" si="512"/>
        <v>onof</v>
      </c>
      <c r="H4120" t="str">
        <f t="shared" si="513"/>
        <v>9</v>
      </c>
      <c r="I4120" t="str">
        <f t="shared" si="514"/>
        <v>lorta</v>
      </c>
      <c r="J4120" t="str">
        <f t="shared" si="515"/>
        <v>nilti</v>
      </c>
      <c r="K4120" t="str">
        <f t="shared" si="516"/>
        <v>nilti</v>
      </c>
      <c r="L4120" t="str">
        <f>VLOOKUP(G4120,[1]VLOOKUP!$A$11:$B$14,2,FALSE)</f>
        <v>nilti</v>
      </c>
      <c r="M4120" t="s">
        <v>31</v>
      </c>
      <c r="N4120" t="str">
        <f>VLOOKUP(M4120,[1]VLOOKUP!$A$2:$C$9,2,FALSE)</f>
        <v>Non-Overlapping</v>
      </c>
      <c r="O4120" t="str">
        <f>VLOOKUP(M4120,[1]VLOOKUP!$A$2:$C$9,3,FALSE)</f>
        <v>Familiar</v>
      </c>
      <c r="P4120">
        <v>2258245</v>
      </c>
      <c r="Q4120" t="s">
        <v>32</v>
      </c>
      <c r="R4120" t="s">
        <v>28</v>
      </c>
      <c r="S4120" t="s">
        <v>33</v>
      </c>
      <c r="T4120">
        <v>294</v>
      </c>
      <c r="U4120" t="s">
        <v>33</v>
      </c>
      <c r="V4120">
        <v>294</v>
      </c>
      <c r="W4120" t="s">
        <v>34</v>
      </c>
      <c r="X4120">
        <v>294</v>
      </c>
      <c r="Y4120" t="s">
        <v>33</v>
      </c>
      <c r="Z4120">
        <v>294</v>
      </c>
      <c r="AA4120" t="s">
        <v>35</v>
      </c>
      <c r="AB4120">
        <v>906</v>
      </c>
      <c r="AC4120" t="s">
        <v>36</v>
      </c>
      <c r="AD4120">
        <f t="shared" si="517"/>
        <v>1</v>
      </c>
      <c r="AE4120">
        <f t="shared" si="518"/>
        <v>0</v>
      </c>
      <c r="AF4120">
        <f t="shared" si="519"/>
        <v>0</v>
      </c>
    </row>
    <row r="4121" spans="1:32" x14ac:dyDescent="0.25">
      <c r="A4121">
        <v>546</v>
      </c>
      <c r="B4121">
        <v>17</v>
      </c>
      <c r="C4121">
        <v>1</v>
      </c>
      <c r="D4121" t="s">
        <v>28</v>
      </c>
      <c r="E4121" t="s">
        <v>44</v>
      </c>
      <c r="F4121" t="s">
        <v>30</v>
      </c>
      <c r="G4121" t="str">
        <f t="shared" si="512"/>
        <v>onof</v>
      </c>
      <c r="H4121" t="str">
        <f t="shared" si="513"/>
        <v>3</v>
      </c>
      <c r="I4121" t="str">
        <f t="shared" si="514"/>
        <v>lorta</v>
      </c>
      <c r="J4121" t="str">
        <f t="shared" si="515"/>
        <v>nilti</v>
      </c>
      <c r="K4121" t="str">
        <f t="shared" si="516"/>
        <v>lorta</v>
      </c>
      <c r="L4121" t="str">
        <f>VLOOKUP(G4121,[1]VLOOKUP!$A$11:$B$14,2,FALSE)</f>
        <v>nilti</v>
      </c>
      <c r="M4121" t="s">
        <v>31</v>
      </c>
      <c r="N4121" t="str">
        <f>VLOOKUP(M4121,[1]VLOOKUP!$A$2:$C$9,2,FALSE)</f>
        <v>Non-Overlapping</v>
      </c>
      <c r="O4121" t="str">
        <f>VLOOKUP(M4121,[1]VLOOKUP!$A$2:$C$9,3,FALSE)</f>
        <v>Familiar</v>
      </c>
      <c r="P4121">
        <v>2259463</v>
      </c>
      <c r="Q4121" t="s">
        <v>38</v>
      </c>
      <c r="R4121" t="s">
        <v>28</v>
      </c>
      <c r="S4121" t="s">
        <v>40</v>
      </c>
      <c r="T4121">
        <v>295</v>
      </c>
      <c r="U4121" t="s">
        <v>40</v>
      </c>
      <c r="V4121">
        <v>295</v>
      </c>
      <c r="W4121" t="s">
        <v>34</v>
      </c>
      <c r="X4121">
        <v>298</v>
      </c>
      <c r="Y4121" t="s">
        <v>40</v>
      </c>
      <c r="Z4121">
        <v>295</v>
      </c>
      <c r="AA4121" t="s">
        <v>41</v>
      </c>
      <c r="AB4121">
        <v>1151</v>
      </c>
      <c r="AC4121" t="s">
        <v>42</v>
      </c>
      <c r="AD4121">
        <f t="shared" si="517"/>
        <v>0</v>
      </c>
      <c r="AE4121">
        <f t="shared" si="518"/>
        <v>0</v>
      </c>
      <c r="AF4121">
        <f t="shared" si="519"/>
        <v>0</v>
      </c>
    </row>
    <row r="4122" spans="1:32" x14ac:dyDescent="0.25">
      <c r="A4122">
        <v>547</v>
      </c>
      <c r="B4122">
        <v>17</v>
      </c>
      <c r="C4122">
        <v>1</v>
      </c>
      <c r="D4122" t="s">
        <v>28</v>
      </c>
      <c r="E4122" t="s">
        <v>47</v>
      </c>
      <c r="F4122" t="s">
        <v>30</v>
      </c>
      <c r="G4122" t="str">
        <f t="shared" si="512"/>
        <v>onof</v>
      </c>
      <c r="H4122" t="str">
        <f t="shared" si="513"/>
        <v>9</v>
      </c>
      <c r="I4122" t="str">
        <f t="shared" si="514"/>
        <v>lorta</v>
      </c>
      <c r="J4122" t="str">
        <f t="shared" si="515"/>
        <v>nilti</v>
      </c>
      <c r="K4122" t="str">
        <f t="shared" si="516"/>
        <v>nilti</v>
      </c>
      <c r="L4122" t="str">
        <f>VLOOKUP(G4122,[1]VLOOKUP!$A$11:$B$14,2,FALSE)</f>
        <v>nilti</v>
      </c>
      <c r="M4122" t="s">
        <v>31</v>
      </c>
      <c r="N4122" t="str">
        <f>VLOOKUP(M4122,[1]VLOOKUP!$A$2:$C$9,2,FALSE)</f>
        <v>Non-Overlapping</v>
      </c>
      <c r="O4122" t="str">
        <f>VLOOKUP(M4122,[1]VLOOKUP!$A$2:$C$9,3,FALSE)</f>
        <v>Familiar</v>
      </c>
      <c r="P4122">
        <v>2260931</v>
      </c>
      <c r="Q4122" t="s">
        <v>32</v>
      </c>
      <c r="R4122" t="s">
        <v>28</v>
      </c>
      <c r="S4122" t="s">
        <v>33</v>
      </c>
      <c r="T4122">
        <v>296</v>
      </c>
      <c r="U4122" t="s">
        <v>33</v>
      </c>
      <c r="V4122">
        <v>296</v>
      </c>
      <c r="W4122" t="s">
        <v>34</v>
      </c>
      <c r="X4122">
        <v>327</v>
      </c>
      <c r="Y4122" t="s">
        <v>33</v>
      </c>
      <c r="Z4122">
        <v>296</v>
      </c>
      <c r="AA4122" t="s">
        <v>35</v>
      </c>
      <c r="AB4122">
        <v>922</v>
      </c>
      <c r="AC4122" t="s">
        <v>36</v>
      </c>
      <c r="AD4122">
        <f t="shared" si="517"/>
        <v>1</v>
      </c>
      <c r="AE4122">
        <f t="shared" si="518"/>
        <v>0</v>
      </c>
      <c r="AF4122">
        <f t="shared" si="519"/>
        <v>0</v>
      </c>
    </row>
    <row r="4123" spans="1:32" x14ac:dyDescent="0.25">
      <c r="A4123">
        <v>548</v>
      </c>
      <c r="B4123">
        <v>17</v>
      </c>
      <c r="C4123">
        <v>1</v>
      </c>
      <c r="D4123" t="s">
        <v>28</v>
      </c>
      <c r="E4123" t="s">
        <v>56</v>
      </c>
      <c r="F4123" t="s">
        <v>30</v>
      </c>
      <c r="G4123" t="str">
        <f t="shared" si="512"/>
        <v>onof</v>
      </c>
      <c r="H4123" t="str">
        <f t="shared" si="513"/>
        <v>1</v>
      </c>
      <c r="I4123" t="str">
        <f t="shared" si="514"/>
        <v>nilti</v>
      </c>
      <c r="J4123" t="str">
        <f t="shared" si="515"/>
        <v>lorta</v>
      </c>
      <c r="K4123" t="str">
        <f t="shared" si="516"/>
        <v>lorta</v>
      </c>
      <c r="L4123" t="str">
        <f>VLOOKUP(G4123,[1]VLOOKUP!$A$11:$B$14,2,FALSE)</f>
        <v>nilti</v>
      </c>
      <c r="M4123" t="s">
        <v>31</v>
      </c>
      <c r="N4123" t="str">
        <f>VLOOKUP(M4123,[1]VLOOKUP!$A$2:$C$9,2,FALSE)</f>
        <v>Non-Overlapping</v>
      </c>
      <c r="O4123" t="str">
        <f>VLOOKUP(M4123,[1]VLOOKUP!$A$2:$C$9,3,FALSE)</f>
        <v>Familiar</v>
      </c>
      <c r="P4123">
        <v>2262166</v>
      </c>
      <c r="Q4123" t="s">
        <v>38</v>
      </c>
      <c r="R4123" t="s">
        <v>28</v>
      </c>
      <c r="S4123" t="s">
        <v>33</v>
      </c>
      <c r="T4123">
        <v>293</v>
      </c>
      <c r="U4123" t="s">
        <v>33</v>
      </c>
      <c r="V4123">
        <v>293</v>
      </c>
      <c r="W4123" t="s">
        <v>34</v>
      </c>
      <c r="X4123">
        <v>296</v>
      </c>
      <c r="Y4123" t="s">
        <v>33</v>
      </c>
      <c r="Z4123">
        <v>293</v>
      </c>
      <c r="AA4123" t="s">
        <v>35</v>
      </c>
      <c r="AB4123">
        <v>1818</v>
      </c>
      <c r="AC4123" t="s">
        <v>36</v>
      </c>
      <c r="AD4123">
        <f t="shared" si="517"/>
        <v>0</v>
      </c>
      <c r="AE4123">
        <f t="shared" si="518"/>
        <v>0</v>
      </c>
      <c r="AF4123">
        <f t="shared" si="519"/>
        <v>0</v>
      </c>
    </row>
    <row r="4124" spans="1:32" x14ac:dyDescent="0.25">
      <c r="A4124">
        <v>549</v>
      </c>
      <c r="B4124">
        <v>17</v>
      </c>
      <c r="C4124">
        <v>1</v>
      </c>
      <c r="D4124" t="s">
        <v>28</v>
      </c>
      <c r="E4124" t="s">
        <v>49</v>
      </c>
      <c r="F4124" t="s">
        <v>30</v>
      </c>
      <c r="G4124" t="str">
        <f t="shared" si="512"/>
        <v>onof</v>
      </c>
      <c r="H4124" t="str">
        <f t="shared" si="513"/>
        <v>1</v>
      </c>
      <c r="I4124" t="str">
        <f t="shared" si="514"/>
        <v>lorta</v>
      </c>
      <c r="J4124" t="str">
        <f t="shared" si="515"/>
        <v>nilti</v>
      </c>
      <c r="K4124" t="str">
        <f t="shared" si="516"/>
        <v>lorta</v>
      </c>
      <c r="L4124" t="str">
        <f>VLOOKUP(G4124,[1]VLOOKUP!$A$11:$B$14,2,FALSE)</f>
        <v>nilti</v>
      </c>
      <c r="M4124" t="s">
        <v>31</v>
      </c>
      <c r="N4124" t="str">
        <f>VLOOKUP(M4124,[1]VLOOKUP!$A$2:$C$9,2,FALSE)</f>
        <v>Non-Overlapping</v>
      </c>
      <c r="O4124" t="str">
        <f>VLOOKUP(M4124,[1]VLOOKUP!$A$2:$C$9,3,FALSE)</f>
        <v>Familiar</v>
      </c>
      <c r="P4124">
        <v>2264293</v>
      </c>
      <c r="Q4124" t="s">
        <v>38</v>
      </c>
      <c r="R4124" t="s">
        <v>28</v>
      </c>
      <c r="S4124" t="s">
        <v>40</v>
      </c>
      <c r="T4124">
        <v>294</v>
      </c>
      <c r="U4124" t="s">
        <v>40</v>
      </c>
      <c r="V4124">
        <v>294</v>
      </c>
      <c r="W4124" t="s">
        <v>34</v>
      </c>
      <c r="X4124">
        <v>294</v>
      </c>
      <c r="Y4124" t="s">
        <v>40</v>
      </c>
      <c r="Z4124">
        <v>294</v>
      </c>
      <c r="AA4124" t="s">
        <v>41</v>
      </c>
      <c r="AB4124">
        <v>1130</v>
      </c>
      <c r="AC4124" t="s">
        <v>42</v>
      </c>
      <c r="AD4124">
        <f t="shared" si="517"/>
        <v>0</v>
      </c>
      <c r="AE4124">
        <f t="shared" si="518"/>
        <v>0</v>
      </c>
      <c r="AF4124">
        <f t="shared" si="519"/>
        <v>0</v>
      </c>
    </row>
    <row r="4125" spans="1:32" x14ac:dyDescent="0.25">
      <c r="A4125">
        <v>550</v>
      </c>
      <c r="B4125">
        <v>17</v>
      </c>
      <c r="C4125">
        <v>1</v>
      </c>
      <c r="D4125" t="s">
        <v>28</v>
      </c>
      <c r="E4125" t="s">
        <v>50</v>
      </c>
      <c r="F4125" t="s">
        <v>30</v>
      </c>
      <c r="G4125" t="str">
        <f t="shared" si="512"/>
        <v>onof</v>
      </c>
      <c r="H4125" t="str">
        <f t="shared" si="513"/>
        <v>4</v>
      </c>
      <c r="I4125" t="str">
        <f t="shared" si="514"/>
        <v>lorta</v>
      </c>
      <c r="J4125" t="str">
        <f t="shared" si="515"/>
        <v>nilti</v>
      </c>
      <c r="K4125" t="str">
        <f t="shared" si="516"/>
        <v>lorta</v>
      </c>
      <c r="L4125" t="str">
        <f>VLOOKUP(G4125,[1]VLOOKUP!$A$11:$B$14,2,FALSE)</f>
        <v>nilti</v>
      </c>
      <c r="M4125" t="s">
        <v>31</v>
      </c>
      <c r="N4125" t="str">
        <f>VLOOKUP(M4125,[1]VLOOKUP!$A$2:$C$9,2,FALSE)</f>
        <v>Non-Overlapping</v>
      </c>
      <c r="O4125" t="str">
        <f>VLOOKUP(M4125,[1]VLOOKUP!$A$2:$C$9,3,FALSE)</f>
        <v>Familiar</v>
      </c>
      <c r="P4125">
        <v>2265736</v>
      </c>
      <c r="Q4125" t="s">
        <v>38</v>
      </c>
      <c r="R4125" t="s">
        <v>28</v>
      </c>
      <c r="S4125" t="s">
        <v>40</v>
      </c>
      <c r="T4125">
        <v>293</v>
      </c>
      <c r="U4125" t="s">
        <v>40</v>
      </c>
      <c r="V4125">
        <v>293</v>
      </c>
      <c r="W4125" t="s">
        <v>34</v>
      </c>
      <c r="X4125">
        <v>293</v>
      </c>
      <c r="Y4125" t="s">
        <v>40</v>
      </c>
      <c r="Z4125">
        <v>293</v>
      </c>
      <c r="AA4125" t="s">
        <v>41</v>
      </c>
      <c r="AB4125">
        <v>2160</v>
      </c>
      <c r="AC4125" t="s">
        <v>42</v>
      </c>
      <c r="AD4125">
        <f t="shared" si="517"/>
        <v>0</v>
      </c>
      <c r="AE4125">
        <f t="shared" si="518"/>
        <v>0</v>
      </c>
      <c r="AF4125">
        <f t="shared" si="519"/>
        <v>0</v>
      </c>
    </row>
    <row r="4126" spans="1:32" x14ac:dyDescent="0.25">
      <c r="A4126">
        <v>551</v>
      </c>
      <c r="B4126">
        <v>17</v>
      </c>
      <c r="C4126">
        <v>1</v>
      </c>
      <c r="D4126" t="s">
        <v>28</v>
      </c>
      <c r="E4126" t="s">
        <v>46</v>
      </c>
      <c r="F4126" t="s">
        <v>30</v>
      </c>
      <c r="G4126" t="str">
        <f t="shared" si="512"/>
        <v>onof</v>
      </c>
      <c r="H4126" t="str">
        <f t="shared" si="513"/>
        <v>6</v>
      </c>
      <c r="I4126" t="str">
        <f t="shared" si="514"/>
        <v>nilti</v>
      </c>
      <c r="J4126" t="str">
        <f t="shared" si="515"/>
        <v>lorta</v>
      </c>
      <c r="K4126" t="str">
        <f t="shared" si="516"/>
        <v>lorta</v>
      </c>
      <c r="L4126" t="str">
        <f>VLOOKUP(G4126,[1]VLOOKUP!$A$11:$B$14,2,FALSE)</f>
        <v>nilti</v>
      </c>
      <c r="M4126" t="s">
        <v>31</v>
      </c>
      <c r="N4126" t="str">
        <f>VLOOKUP(M4126,[1]VLOOKUP!$A$2:$C$9,2,FALSE)</f>
        <v>Non-Overlapping</v>
      </c>
      <c r="O4126" t="str">
        <f>VLOOKUP(M4126,[1]VLOOKUP!$A$2:$C$9,3,FALSE)</f>
        <v>Familiar</v>
      </c>
      <c r="P4126">
        <v>2268206</v>
      </c>
      <c r="Q4126" t="s">
        <v>38</v>
      </c>
      <c r="R4126" t="s">
        <v>28</v>
      </c>
      <c r="S4126" t="s">
        <v>33</v>
      </c>
      <c r="T4126">
        <v>293</v>
      </c>
      <c r="U4126" t="s">
        <v>33</v>
      </c>
      <c r="V4126">
        <v>293</v>
      </c>
      <c r="W4126" t="s">
        <v>34</v>
      </c>
      <c r="X4126">
        <v>293</v>
      </c>
      <c r="Y4126" t="s">
        <v>33</v>
      </c>
      <c r="Z4126">
        <v>293</v>
      </c>
      <c r="AA4126" t="s">
        <v>35</v>
      </c>
      <c r="AB4126">
        <v>1810</v>
      </c>
      <c r="AC4126" t="s">
        <v>36</v>
      </c>
      <c r="AD4126">
        <f t="shared" si="517"/>
        <v>0</v>
      </c>
      <c r="AE4126">
        <f t="shared" si="518"/>
        <v>0</v>
      </c>
      <c r="AF4126">
        <f t="shared" si="519"/>
        <v>0</v>
      </c>
    </row>
    <row r="4127" spans="1:32" x14ac:dyDescent="0.25">
      <c r="A4127">
        <v>552</v>
      </c>
      <c r="B4127">
        <v>17</v>
      </c>
      <c r="C4127">
        <v>1</v>
      </c>
      <c r="D4127" t="s">
        <v>28</v>
      </c>
      <c r="E4127" t="s">
        <v>56</v>
      </c>
      <c r="F4127" t="s">
        <v>30</v>
      </c>
      <c r="G4127" t="str">
        <f t="shared" si="512"/>
        <v>onof</v>
      </c>
      <c r="H4127" t="str">
        <f t="shared" si="513"/>
        <v>1</v>
      </c>
      <c r="I4127" t="str">
        <f t="shared" si="514"/>
        <v>nilti</v>
      </c>
      <c r="J4127" t="str">
        <f t="shared" si="515"/>
        <v>lorta</v>
      </c>
      <c r="K4127" t="str">
        <f t="shared" si="516"/>
        <v>lorta</v>
      </c>
      <c r="L4127" t="str">
        <f>VLOOKUP(G4127,[1]VLOOKUP!$A$11:$B$14,2,FALSE)</f>
        <v>nilti</v>
      </c>
      <c r="M4127" t="s">
        <v>31</v>
      </c>
      <c r="N4127" t="str">
        <f>VLOOKUP(M4127,[1]VLOOKUP!$A$2:$C$9,2,FALSE)</f>
        <v>Non-Overlapping</v>
      </c>
      <c r="O4127" t="str">
        <f>VLOOKUP(M4127,[1]VLOOKUP!$A$2:$C$9,3,FALSE)</f>
        <v>Familiar</v>
      </c>
      <c r="P4127">
        <v>2270326</v>
      </c>
      <c r="Q4127" t="s">
        <v>38</v>
      </c>
      <c r="R4127" t="s">
        <v>28</v>
      </c>
      <c r="S4127" t="s">
        <v>33</v>
      </c>
      <c r="T4127">
        <v>295</v>
      </c>
      <c r="U4127" t="s">
        <v>33</v>
      </c>
      <c r="V4127">
        <v>295</v>
      </c>
      <c r="W4127" t="s">
        <v>34</v>
      </c>
      <c r="X4127">
        <v>295</v>
      </c>
      <c r="Y4127" t="s">
        <v>33</v>
      </c>
      <c r="Z4127">
        <v>295</v>
      </c>
      <c r="AA4127" t="s">
        <v>35</v>
      </c>
      <c r="AB4127">
        <v>2824</v>
      </c>
      <c r="AC4127" t="s">
        <v>36</v>
      </c>
      <c r="AD4127">
        <f t="shared" si="517"/>
        <v>0</v>
      </c>
      <c r="AE4127">
        <f t="shared" si="518"/>
        <v>0</v>
      </c>
      <c r="AF4127">
        <f t="shared" si="519"/>
        <v>0</v>
      </c>
    </row>
    <row r="4128" spans="1:32" x14ac:dyDescent="0.25">
      <c r="A4128">
        <v>553</v>
      </c>
      <c r="B4128">
        <v>17</v>
      </c>
      <c r="C4128">
        <v>1</v>
      </c>
      <c r="D4128" t="s">
        <v>28</v>
      </c>
      <c r="E4128" t="s">
        <v>51</v>
      </c>
      <c r="F4128" t="s">
        <v>30</v>
      </c>
      <c r="G4128" t="str">
        <f t="shared" si="512"/>
        <v>onof</v>
      </c>
      <c r="H4128" t="str">
        <f t="shared" si="513"/>
        <v>7</v>
      </c>
      <c r="I4128" t="str">
        <f t="shared" si="514"/>
        <v>nilti</v>
      </c>
      <c r="J4128" t="str">
        <f t="shared" si="515"/>
        <v>lorta</v>
      </c>
      <c r="K4128" t="str">
        <f t="shared" si="516"/>
        <v>nilti</v>
      </c>
      <c r="L4128" t="str">
        <f>VLOOKUP(G4128,[1]VLOOKUP!$A$11:$B$14,2,FALSE)</f>
        <v>nilti</v>
      </c>
      <c r="M4128" t="s">
        <v>31</v>
      </c>
      <c r="N4128" t="str">
        <f>VLOOKUP(M4128,[1]VLOOKUP!$A$2:$C$9,2,FALSE)</f>
        <v>Non-Overlapping</v>
      </c>
      <c r="O4128" t="str">
        <f>VLOOKUP(M4128,[1]VLOOKUP!$A$2:$C$9,3,FALSE)</f>
        <v>Familiar</v>
      </c>
      <c r="P4128">
        <v>2273461</v>
      </c>
      <c r="Q4128" t="s">
        <v>32</v>
      </c>
      <c r="R4128" t="s">
        <v>28</v>
      </c>
      <c r="S4128" t="s">
        <v>40</v>
      </c>
      <c r="T4128">
        <v>293</v>
      </c>
      <c r="U4128" t="s">
        <v>40</v>
      </c>
      <c r="V4128">
        <v>293</v>
      </c>
      <c r="W4128" t="s">
        <v>34</v>
      </c>
      <c r="X4128">
        <v>293</v>
      </c>
      <c r="Y4128" t="s">
        <v>40</v>
      </c>
      <c r="Z4128">
        <v>293</v>
      </c>
      <c r="AA4128" t="s">
        <v>41</v>
      </c>
      <c r="AB4128">
        <v>1579</v>
      </c>
      <c r="AC4128" t="s">
        <v>42</v>
      </c>
      <c r="AD4128">
        <f t="shared" si="517"/>
        <v>1</v>
      </c>
      <c r="AE4128">
        <f t="shared" si="518"/>
        <v>0</v>
      </c>
      <c r="AF4128">
        <f t="shared" si="519"/>
        <v>0</v>
      </c>
    </row>
    <row r="4129" spans="1:32" x14ac:dyDescent="0.25">
      <c r="A4129">
        <v>554</v>
      </c>
      <c r="B4129">
        <v>17</v>
      </c>
      <c r="C4129">
        <v>1</v>
      </c>
      <c r="D4129" t="s">
        <v>28</v>
      </c>
      <c r="E4129" t="s">
        <v>29</v>
      </c>
      <c r="F4129" t="s">
        <v>30</v>
      </c>
      <c r="G4129" t="str">
        <f t="shared" si="512"/>
        <v>onof</v>
      </c>
      <c r="H4129" t="str">
        <f t="shared" si="513"/>
        <v>6</v>
      </c>
      <c r="I4129" t="str">
        <f t="shared" si="514"/>
        <v>lorta</v>
      </c>
      <c r="J4129" t="str">
        <f t="shared" si="515"/>
        <v>nilti</v>
      </c>
      <c r="K4129" t="str">
        <f t="shared" si="516"/>
        <v>nilti</v>
      </c>
      <c r="L4129" t="str">
        <f>VLOOKUP(G4129,[1]VLOOKUP!$A$11:$B$14,2,FALSE)</f>
        <v>nilti</v>
      </c>
      <c r="M4129" t="s">
        <v>31</v>
      </c>
      <c r="N4129" t="str">
        <f>VLOOKUP(M4129,[1]VLOOKUP!$A$2:$C$9,2,FALSE)</f>
        <v>Non-Overlapping</v>
      </c>
      <c r="O4129" t="str">
        <f>VLOOKUP(M4129,[1]VLOOKUP!$A$2:$C$9,3,FALSE)</f>
        <v>Familiar</v>
      </c>
      <c r="P4129">
        <v>2275347</v>
      </c>
      <c r="Q4129" t="s">
        <v>32</v>
      </c>
      <c r="R4129" t="s">
        <v>28</v>
      </c>
      <c r="S4129" t="s">
        <v>33</v>
      </c>
      <c r="T4129">
        <v>296</v>
      </c>
      <c r="U4129" t="s">
        <v>33</v>
      </c>
      <c r="V4129">
        <v>296</v>
      </c>
      <c r="W4129" t="s">
        <v>34</v>
      </c>
      <c r="X4129">
        <v>327</v>
      </c>
      <c r="Y4129" t="s">
        <v>33</v>
      </c>
      <c r="Z4129">
        <v>296</v>
      </c>
      <c r="AA4129" t="s">
        <v>35</v>
      </c>
      <c r="AB4129">
        <v>2018</v>
      </c>
      <c r="AC4129" t="s">
        <v>36</v>
      </c>
      <c r="AD4129">
        <f t="shared" si="517"/>
        <v>1</v>
      </c>
      <c r="AE4129">
        <f t="shared" si="518"/>
        <v>0</v>
      </c>
      <c r="AF4129">
        <f t="shared" si="519"/>
        <v>0</v>
      </c>
    </row>
    <row r="4130" spans="1:32" x14ac:dyDescent="0.25">
      <c r="A4130">
        <v>555</v>
      </c>
      <c r="B4130">
        <v>17</v>
      </c>
      <c r="C4130">
        <v>1</v>
      </c>
      <c r="D4130" t="s">
        <v>28</v>
      </c>
      <c r="E4130" t="s">
        <v>48</v>
      </c>
      <c r="F4130" t="s">
        <v>30</v>
      </c>
      <c r="G4130" t="str">
        <f t="shared" si="512"/>
        <v>onof</v>
      </c>
      <c r="H4130" t="str">
        <f t="shared" si="513"/>
        <v>8</v>
      </c>
      <c r="I4130" t="str">
        <f t="shared" si="514"/>
        <v>nilti</v>
      </c>
      <c r="J4130" t="str">
        <f t="shared" si="515"/>
        <v>lorta</v>
      </c>
      <c r="K4130" t="str">
        <f t="shared" si="516"/>
        <v>nilti</v>
      </c>
      <c r="L4130" t="str">
        <f>VLOOKUP(G4130,[1]VLOOKUP!$A$11:$B$14,2,FALSE)</f>
        <v>nilti</v>
      </c>
      <c r="M4130" t="s">
        <v>31</v>
      </c>
      <c r="N4130" t="str">
        <f>VLOOKUP(M4130,[1]VLOOKUP!$A$2:$C$9,2,FALSE)</f>
        <v>Non-Overlapping</v>
      </c>
      <c r="O4130" t="str">
        <f>VLOOKUP(M4130,[1]VLOOKUP!$A$2:$C$9,3,FALSE)</f>
        <v>Familiar</v>
      </c>
      <c r="P4130">
        <v>2277683</v>
      </c>
      <c r="Q4130" t="s">
        <v>32</v>
      </c>
      <c r="R4130" t="s">
        <v>28</v>
      </c>
      <c r="S4130" t="s">
        <v>40</v>
      </c>
      <c r="T4130">
        <v>296</v>
      </c>
      <c r="U4130" t="s">
        <v>40</v>
      </c>
      <c r="V4130">
        <v>296</v>
      </c>
      <c r="W4130" t="s">
        <v>34</v>
      </c>
      <c r="X4130">
        <v>296</v>
      </c>
      <c r="Y4130" t="s">
        <v>40</v>
      </c>
      <c r="Z4130">
        <v>296</v>
      </c>
      <c r="AA4130" t="s">
        <v>41</v>
      </c>
      <c r="AB4130">
        <v>2802</v>
      </c>
      <c r="AC4130" t="s">
        <v>42</v>
      </c>
      <c r="AD4130">
        <f t="shared" si="517"/>
        <v>1</v>
      </c>
      <c r="AE4130">
        <f t="shared" si="518"/>
        <v>0</v>
      </c>
      <c r="AF4130">
        <f t="shared" si="519"/>
        <v>0</v>
      </c>
    </row>
    <row r="4131" spans="1:32" x14ac:dyDescent="0.25">
      <c r="A4131">
        <v>556</v>
      </c>
      <c r="B4131">
        <v>17</v>
      </c>
      <c r="C4131">
        <v>1</v>
      </c>
      <c r="D4131" t="s">
        <v>28</v>
      </c>
      <c r="E4131" t="s">
        <v>51</v>
      </c>
      <c r="F4131" t="s">
        <v>30</v>
      </c>
      <c r="G4131" t="str">
        <f t="shared" si="512"/>
        <v>onof</v>
      </c>
      <c r="H4131" t="str">
        <f t="shared" si="513"/>
        <v>7</v>
      </c>
      <c r="I4131" t="str">
        <f t="shared" si="514"/>
        <v>nilti</v>
      </c>
      <c r="J4131" t="str">
        <f t="shared" si="515"/>
        <v>lorta</v>
      </c>
      <c r="K4131" t="str">
        <f t="shared" si="516"/>
        <v>nilti</v>
      </c>
      <c r="L4131" t="str">
        <f>VLOOKUP(G4131,[1]VLOOKUP!$A$11:$B$14,2,FALSE)</f>
        <v>nilti</v>
      </c>
      <c r="M4131" t="s">
        <v>31</v>
      </c>
      <c r="N4131" t="str">
        <f>VLOOKUP(M4131,[1]VLOOKUP!$A$2:$C$9,2,FALSE)</f>
        <v>Non-Overlapping</v>
      </c>
      <c r="O4131" t="str">
        <f>VLOOKUP(M4131,[1]VLOOKUP!$A$2:$C$9,3,FALSE)</f>
        <v>Familiar</v>
      </c>
      <c r="P4131">
        <v>2280802</v>
      </c>
      <c r="Q4131" t="s">
        <v>32</v>
      </c>
      <c r="R4131" t="s">
        <v>28</v>
      </c>
      <c r="S4131" t="s">
        <v>40</v>
      </c>
      <c r="T4131">
        <v>294</v>
      </c>
      <c r="U4131" t="s">
        <v>40</v>
      </c>
      <c r="V4131">
        <v>294</v>
      </c>
      <c r="W4131" t="s">
        <v>34</v>
      </c>
      <c r="X4131">
        <v>294</v>
      </c>
      <c r="Y4131" t="s">
        <v>40</v>
      </c>
      <c r="Z4131">
        <v>294</v>
      </c>
      <c r="AA4131" t="s">
        <v>41</v>
      </c>
      <c r="AB4131">
        <v>1053</v>
      </c>
      <c r="AC4131" t="s">
        <v>42</v>
      </c>
      <c r="AD4131">
        <f t="shared" si="517"/>
        <v>1</v>
      </c>
      <c r="AE4131">
        <f t="shared" si="518"/>
        <v>0</v>
      </c>
      <c r="AF4131">
        <f t="shared" si="519"/>
        <v>0</v>
      </c>
    </row>
    <row r="4132" spans="1:32" x14ac:dyDescent="0.25">
      <c r="A4132">
        <v>557</v>
      </c>
      <c r="B4132">
        <v>17</v>
      </c>
      <c r="C4132">
        <v>1</v>
      </c>
      <c r="D4132" t="s">
        <v>28</v>
      </c>
      <c r="E4132" t="s">
        <v>29</v>
      </c>
      <c r="F4132" t="s">
        <v>30</v>
      </c>
      <c r="G4132" t="str">
        <f t="shared" si="512"/>
        <v>onof</v>
      </c>
      <c r="H4132" t="str">
        <f t="shared" si="513"/>
        <v>6</v>
      </c>
      <c r="I4132" t="str">
        <f t="shared" si="514"/>
        <v>lorta</v>
      </c>
      <c r="J4132" t="str">
        <f t="shared" si="515"/>
        <v>nilti</v>
      </c>
      <c r="K4132" t="str">
        <f t="shared" si="516"/>
        <v>nilti</v>
      </c>
      <c r="L4132" t="str">
        <f>VLOOKUP(G4132,[1]VLOOKUP!$A$11:$B$14,2,FALSE)</f>
        <v>nilti</v>
      </c>
      <c r="M4132" t="s">
        <v>31</v>
      </c>
      <c r="N4132" t="str">
        <f>VLOOKUP(M4132,[1]VLOOKUP!$A$2:$C$9,2,FALSE)</f>
        <v>Non-Overlapping</v>
      </c>
      <c r="O4132" t="str">
        <f>VLOOKUP(M4132,[1]VLOOKUP!$A$2:$C$9,3,FALSE)</f>
        <v>Familiar</v>
      </c>
      <c r="P4132">
        <v>2282171</v>
      </c>
      <c r="Q4132" t="s">
        <v>32</v>
      </c>
      <c r="R4132" t="s">
        <v>28</v>
      </c>
      <c r="S4132" t="s">
        <v>33</v>
      </c>
      <c r="T4132">
        <v>293</v>
      </c>
      <c r="U4132" t="s">
        <v>33</v>
      </c>
      <c r="V4132">
        <v>293</v>
      </c>
      <c r="W4132" t="s">
        <v>34</v>
      </c>
      <c r="X4132">
        <v>293</v>
      </c>
      <c r="Y4132" t="s">
        <v>33</v>
      </c>
      <c r="Z4132">
        <v>293</v>
      </c>
      <c r="AA4132" t="s">
        <v>35</v>
      </c>
      <c r="AB4132">
        <v>2661</v>
      </c>
      <c r="AC4132" t="s">
        <v>36</v>
      </c>
      <c r="AD4132">
        <f t="shared" si="517"/>
        <v>1</v>
      </c>
      <c r="AE4132">
        <f t="shared" si="518"/>
        <v>0</v>
      </c>
      <c r="AF4132">
        <f t="shared" si="519"/>
        <v>0</v>
      </c>
    </row>
    <row r="4133" spans="1:32" x14ac:dyDescent="0.25">
      <c r="A4133">
        <v>558</v>
      </c>
      <c r="B4133">
        <v>17</v>
      </c>
      <c r="C4133">
        <v>1</v>
      </c>
      <c r="D4133" t="s">
        <v>28</v>
      </c>
      <c r="E4133" t="s">
        <v>47</v>
      </c>
      <c r="F4133" t="s">
        <v>30</v>
      </c>
      <c r="G4133" t="str">
        <f t="shared" si="512"/>
        <v>onof</v>
      </c>
      <c r="H4133" t="str">
        <f t="shared" si="513"/>
        <v>9</v>
      </c>
      <c r="I4133" t="str">
        <f t="shared" si="514"/>
        <v>lorta</v>
      </c>
      <c r="J4133" t="str">
        <f t="shared" si="515"/>
        <v>nilti</v>
      </c>
      <c r="K4133" t="str">
        <f t="shared" si="516"/>
        <v>nilti</v>
      </c>
      <c r="L4133" t="str">
        <f>VLOOKUP(G4133,[1]VLOOKUP!$A$11:$B$14,2,FALSE)</f>
        <v>nilti</v>
      </c>
      <c r="M4133" t="s">
        <v>31</v>
      </c>
      <c r="N4133" t="str">
        <f>VLOOKUP(M4133,[1]VLOOKUP!$A$2:$C$9,2,FALSE)</f>
        <v>Non-Overlapping</v>
      </c>
      <c r="O4133" t="str">
        <f>VLOOKUP(M4133,[1]VLOOKUP!$A$2:$C$9,3,FALSE)</f>
        <v>Familiar</v>
      </c>
      <c r="P4133">
        <v>2285141</v>
      </c>
      <c r="Q4133" t="s">
        <v>32</v>
      </c>
      <c r="R4133" t="s">
        <v>28</v>
      </c>
      <c r="S4133" t="s">
        <v>33</v>
      </c>
      <c r="T4133">
        <v>293</v>
      </c>
      <c r="U4133" t="s">
        <v>33</v>
      </c>
      <c r="V4133">
        <v>293</v>
      </c>
      <c r="W4133" t="s">
        <v>34</v>
      </c>
      <c r="X4133">
        <v>293</v>
      </c>
      <c r="Y4133" t="s">
        <v>33</v>
      </c>
      <c r="Z4133">
        <v>293</v>
      </c>
      <c r="AA4133" t="s">
        <v>35</v>
      </c>
      <c r="AB4133">
        <v>1051</v>
      </c>
      <c r="AC4133" t="s">
        <v>36</v>
      </c>
      <c r="AD4133">
        <f t="shared" si="517"/>
        <v>1</v>
      </c>
      <c r="AE4133">
        <f t="shared" si="518"/>
        <v>0</v>
      </c>
      <c r="AF4133">
        <f t="shared" si="519"/>
        <v>0</v>
      </c>
    </row>
    <row r="4134" spans="1:32" x14ac:dyDescent="0.25">
      <c r="A4134">
        <v>559</v>
      </c>
      <c r="B4134">
        <v>17</v>
      </c>
      <c r="C4134">
        <v>1</v>
      </c>
      <c r="D4134" t="s">
        <v>28</v>
      </c>
      <c r="E4134" t="s">
        <v>50</v>
      </c>
      <c r="F4134" t="s">
        <v>30</v>
      </c>
      <c r="G4134" t="str">
        <f t="shared" si="512"/>
        <v>onof</v>
      </c>
      <c r="H4134" t="str">
        <f t="shared" si="513"/>
        <v>4</v>
      </c>
      <c r="I4134" t="str">
        <f t="shared" si="514"/>
        <v>lorta</v>
      </c>
      <c r="J4134" t="str">
        <f t="shared" si="515"/>
        <v>nilti</v>
      </c>
      <c r="K4134" t="str">
        <f t="shared" si="516"/>
        <v>lorta</v>
      </c>
      <c r="L4134" t="str">
        <f>VLOOKUP(G4134,[1]VLOOKUP!$A$11:$B$14,2,FALSE)</f>
        <v>nilti</v>
      </c>
      <c r="M4134" t="s">
        <v>31</v>
      </c>
      <c r="N4134" t="str">
        <f>VLOOKUP(M4134,[1]VLOOKUP!$A$2:$C$9,2,FALSE)</f>
        <v>Non-Overlapping</v>
      </c>
      <c r="O4134" t="str">
        <f>VLOOKUP(M4134,[1]VLOOKUP!$A$2:$C$9,3,FALSE)</f>
        <v>Familiar</v>
      </c>
      <c r="P4134">
        <v>2286508</v>
      </c>
      <c r="Q4134" t="s">
        <v>38</v>
      </c>
      <c r="R4134" t="s">
        <v>28</v>
      </c>
      <c r="S4134" t="s">
        <v>40</v>
      </c>
      <c r="T4134">
        <v>293</v>
      </c>
      <c r="U4134" t="s">
        <v>40</v>
      </c>
      <c r="V4134">
        <v>293</v>
      </c>
      <c r="W4134" t="s">
        <v>34</v>
      </c>
      <c r="X4134">
        <v>293</v>
      </c>
      <c r="Y4134" t="s">
        <v>40</v>
      </c>
      <c r="Z4134">
        <v>293</v>
      </c>
      <c r="AA4134" t="s">
        <v>41</v>
      </c>
      <c r="AB4134">
        <v>1284</v>
      </c>
      <c r="AC4134" t="s">
        <v>42</v>
      </c>
      <c r="AD4134">
        <f t="shared" si="517"/>
        <v>0</v>
      </c>
      <c r="AE4134">
        <f t="shared" si="518"/>
        <v>0</v>
      </c>
      <c r="AF4134">
        <f t="shared" si="519"/>
        <v>0</v>
      </c>
    </row>
    <row r="4135" spans="1:32" x14ac:dyDescent="0.25">
      <c r="A4135">
        <v>560</v>
      </c>
      <c r="B4135">
        <v>17</v>
      </c>
      <c r="C4135">
        <v>1</v>
      </c>
      <c r="D4135" t="s">
        <v>28</v>
      </c>
      <c r="E4135" t="s">
        <v>47</v>
      </c>
      <c r="F4135" t="s">
        <v>30</v>
      </c>
      <c r="G4135" t="str">
        <f t="shared" si="512"/>
        <v>onof</v>
      </c>
      <c r="H4135" t="str">
        <f t="shared" si="513"/>
        <v>9</v>
      </c>
      <c r="I4135" t="str">
        <f t="shared" si="514"/>
        <v>lorta</v>
      </c>
      <c r="J4135" t="str">
        <f t="shared" si="515"/>
        <v>nilti</v>
      </c>
      <c r="K4135" t="str">
        <f t="shared" si="516"/>
        <v>nilti</v>
      </c>
      <c r="L4135" t="str">
        <f>VLOOKUP(G4135,[1]VLOOKUP!$A$11:$B$14,2,FALSE)</f>
        <v>nilti</v>
      </c>
      <c r="M4135" t="s">
        <v>31</v>
      </c>
      <c r="N4135" t="str">
        <f>VLOOKUP(M4135,[1]VLOOKUP!$A$2:$C$9,2,FALSE)</f>
        <v>Non-Overlapping</v>
      </c>
      <c r="O4135" t="str">
        <f>VLOOKUP(M4135,[1]VLOOKUP!$A$2:$C$9,3,FALSE)</f>
        <v>Familiar</v>
      </c>
      <c r="P4135">
        <v>2288110</v>
      </c>
      <c r="Q4135" t="s">
        <v>32</v>
      </c>
      <c r="R4135" t="s">
        <v>28</v>
      </c>
      <c r="S4135" t="s">
        <v>33</v>
      </c>
      <c r="T4135">
        <v>295</v>
      </c>
      <c r="U4135" t="s">
        <v>33</v>
      </c>
      <c r="V4135">
        <v>295</v>
      </c>
      <c r="W4135" t="s">
        <v>34</v>
      </c>
      <c r="X4135">
        <v>295</v>
      </c>
      <c r="Y4135" t="s">
        <v>33</v>
      </c>
      <c r="Z4135">
        <v>295</v>
      </c>
      <c r="AA4135" t="s">
        <v>35</v>
      </c>
      <c r="AB4135">
        <v>1064</v>
      </c>
      <c r="AC4135" t="s">
        <v>36</v>
      </c>
      <c r="AD4135">
        <f t="shared" si="517"/>
        <v>1</v>
      </c>
      <c r="AE4135">
        <f t="shared" si="518"/>
        <v>0</v>
      </c>
      <c r="AF4135">
        <f t="shared" si="519"/>
        <v>0</v>
      </c>
    </row>
    <row r="4136" spans="1:32" x14ac:dyDescent="0.25">
      <c r="A4136">
        <v>561</v>
      </c>
      <c r="B4136">
        <v>17</v>
      </c>
      <c r="C4136">
        <v>1</v>
      </c>
      <c r="D4136" t="s">
        <v>28</v>
      </c>
      <c r="E4136" t="s">
        <v>43</v>
      </c>
      <c r="F4136" t="s">
        <v>30</v>
      </c>
      <c r="G4136" t="str">
        <f t="shared" si="512"/>
        <v>onof</v>
      </c>
      <c r="H4136" t="str">
        <f t="shared" si="513"/>
        <v>8</v>
      </c>
      <c r="I4136" t="str">
        <f t="shared" si="514"/>
        <v>lorta</v>
      </c>
      <c r="J4136" t="str">
        <f t="shared" si="515"/>
        <v>nilti</v>
      </c>
      <c r="K4136" t="str">
        <f t="shared" si="516"/>
        <v>nilti</v>
      </c>
      <c r="L4136" t="str">
        <f>VLOOKUP(G4136,[1]VLOOKUP!$A$11:$B$14,2,FALSE)</f>
        <v>nilti</v>
      </c>
      <c r="M4136" t="s">
        <v>31</v>
      </c>
      <c r="N4136" t="str">
        <f>VLOOKUP(M4136,[1]VLOOKUP!$A$2:$C$9,2,FALSE)</f>
        <v>Non-Overlapping</v>
      </c>
      <c r="O4136" t="str">
        <f>VLOOKUP(M4136,[1]VLOOKUP!$A$2:$C$9,3,FALSE)</f>
        <v>Familiar</v>
      </c>
      <c r="P4136">
        <v>2289485</v>
      </c>
      <c r="Q4136" t="s">
        <v>32</v>
      </c>
      <c r="R4136" t="s">
        <v>28</v>
      </c>
      <c r="S4136" t="s">
        <v>33</v>
      </c>
      <c r="T4136">
        <v>293</v>
      </c>
      <c r="U4136" t="s">
        <v>33</v>
      </c>
      <c r="V4136">
        <v>293</v>
      </c>
      <c r="W4136" t="s">
        <v>34</v>
      </c>
      <c r="X4136">
        <v>293</v>
      </c>
      <c r="Y4136" t="s">
        <v>33</v>
      </c>
      <c r="Z4136">
        <v>293</v>
      </c>
      <c r="AA4136" t="s">
        <v>35</v>
      </c>
      <c r="AB4136">
        <v>2043</v>
      </c>
      <c r="AC4136" t="s">
        <v>36</v>
      </c>
      <c r="AD4136">
        <f t="shared" si="517"/>
        <v>1</v>
      </c>
      <c r="AE4136">
        <f t="shared" si="518"/>
        <v>0</v>
      </c>
      <c r="AF4136">
        <f t="shared" si="519"/>
        <v>0</v>
      </c>
    </row>
    <row r="4137" spans="1:32" x14ac:dyDescent="0.25">
      <c r="A4137">
        <v>562</v>
      </c>
      <c r="B4137">
        <v>17</v>
      </c>
      <c r="C4137">
        <v>1</v>
      </c>
      <c r="D4137" t="s">
        <v>28</v>
      </c>
      <c r="E4137" t="s">
        <v>54</v>
      </c>
      <c r="F4137" t="s">
        <v>30</v>
      </c>
      <c r="G4137" t="str">
        <f t="shared" si="512"/>
        <v>onof</v>
      </c>
      <c r="H4137" t="str">
        <f t="shared" si="513"/>
        <v>4</v>
      </c>
      <c r="I4137" t="str">
        <f t="shared" si="514"/>
        <v>nilti</v>
      </c>
      <c r="J4137" t="str">
        <f t="shared" si="515"/>
        <v>lorta</v>
      </c>
      <c r="K4137" t="str">
        <f t="shared" si="516"/>
        <v>lorta</v>
      </c>
      <c r="L4137" t="str">
        <f>VLOOKUP(G4137,[1]VLOOKUP!$A$11:$B$14,2,FALSE)</f>
        <v>nilti</v>
      </c>
      <c r="M4137" t="s">
        <v>31</v>
      </c>
      <c r="N4137" t="str">
        <f>VLOOKUP(M4137,[1]VLOOKUP!$A$2:$C$9,2,FALSE)</f>
        <v>Non-Overlapping</v>
      </c>
      <c r="O4137" t="str">
        <f>VLOOKUP(M4137,[1]VLOOKUP!$A$2:$C$9,3,FALSE)</f>
        <v>Familiar</v>
      </c>
      <c r="P4137">
        <v>2291832</v>
      </c>
      <c r="Q4137" t="s">
        <v>38</v>
      </c>
      <c r="R4137" t="s">
        <v>28</v>
      </c>
      <c r="S4137" t="s">
        <v>33</v>
      </c>
      <c r="T4137">
        <v>293</v>
      </c>
      <c r="U4137" t="s">
        <v>33</v>
      </c>
      <c r="V4137">
        <v>293</v>
      </c>
      <c r="W4137" t="s">
        <v>34</v>
      </c>
      <c r="X4137">
        <v>293</v>
      </c>
      <c r="Y4137" t="s">
        <v>33</v>
      </c>
      <c r="Z4137">
        <v>293</v>
      </c>
      <c r="AA4137" t="s">
        <v>35</v>
      </c>
      <c r="AB4137">
        <v>1568</v>
      </c>
      <c r="AC4137" t="s">
        <v>36</v>
      </c>
      <c r="AD4137">
        <f t="shared" si="517"/>
        <v>0</v>
      </c>
      <c r="AE4137">
        <f t="shared" si="518"/>
        <v>0</v>
      </c>
      <c r="AF4137">
        <f t="shared" si="519"/>
        <v>0</v>
      </c>
    </row>
    <row r="4138" spans="1:32" x14ac:dyDescent="0.25">
      <c r="A4138">
        <v>563</v>
      </c>
      <c r="B4138">
        <v>17</v>
      </c>
      <c r="C4138">
        <v>1</v>
      </c>
      <c r="D4138" t="s">
        <v>28</v>
      </c>
      <c r="E4138" t="s">
        <v>46</v>
      </c>
      <c r="F4138" t="s">
        <v>30</v>
      </c>
      <c r="G4138" t="str">
        <f t="shared" si="512"/>
        <v>onof</v>
      </c>
      <c r="H4138" t="str">
        <f t="shared" si="513"/>
        <v>6</v>
      </c>
      <c r="I4138" t="str">
        <f t="shared" si="514"/>
        <v>nilti</v>
      </c>
      <c r="J4138" t="str">
        <f t="shared" si="515"/>
        <v>lorta</v>
      </c>
      <c r="K4138" t="str">
        <f t="shared" si="516"/>
        <v>lorta</v>
      </c>
      <c r="L4138" t="str">
        <f>VLOOKUP(G4138,[1]VLOOKUP!$A$11:$B$14,2,FALSE)</f>
        <v>nilti</v>
      </c>
      <c r="M4138" t="s">
        <v>31</v>
      </c>
      <c r="N4138" t="str">
        <f>VLOOKUP(M4138,[1]VLOOKUP!$A$2:$C$9,2,FALSE)</f>
        <v>Non-Overlapping</v>
      </c>
      <c r="O4138" t="str">
        <f>VLOOKUP(M4138,[1]VLOOKUP!$A$2:$C$9,3,FALSE)</f>
        <v>Familiar</v>
      </c>
      <c r="P4138">
        <v>2293717</v>
      </c>
      <c r="Q4138" t="s">
        <v>38</v>
      </c>
      <c r="R4138" t="s">
        <v>28</v>
      </c>
      <c r="S4138" t="s">
        <v>33</v>
      </c>
      <c r="T4138">
        <v>293</v>
      </c>
      <c r="U4138" t="s">
        <v>33</v>
      </c>
      <c r="V4138">
        <v>293</v>
      </c>
      <c r="W4138" t="s">
        <v>34</v>
      </c>
      <c r="X4138">
        <v>293</v>
      </c>
      <c r="Y4138" t="s">
        <v>33</v>
      </c>
      <c r="Z4138">
        <v>293</v>
      </c>
      <c r="AA4138" t="s">
        <v>35</v>
      </c>
      <c r="AB4138">
        <v>1179</v>
      </c>
      <c r="AC4138" t="s">
        <v>36</v>
      </c>
      <c r="AD4138">
        <f t="shared" si="517"/>
        <v>0</v>
      </c>
      <c r="AE4138">
        <f t="shared" si="518"/>
        <v>0</v>
      </c>
      <c r="AF4138">
        <f t="shared" si="519"/>
        <v>0</v>
      </c>
    </row>
    <row r="4139" spans="1:32" x14ac:dyDescent="0.25">
      <c r="A4139">
        <v>564</v>
      </c>
      <c r="B4139">
        <v>17</v>
      </c>
      <c r="C4139">
        <v>1</v>
      </c>
      <c r="D4139" t="s">
        <v>28</v>
      </c>
      <c r="E4139" t="s">
        <v>46</v>
      </c>
      <c r="F4139" t="s">
        <v>30</v>
      </c>
      <c r="G4139" t="str">
        <f t="shared" si="512"/>
        <v>onof</v>
      </c>
      <c r="H4139" t="str">
        <f t="shared" si="513"/>
        <v>6</v>
      </c>
      <c r="I4139" t="str">
        <f t="shared" si="514"/>
        <v>nilti</v>
      </c>
      <c r="J4139" t="str">
        <f t="shared" si="515"/>
        <v>lorta</v>
      </c>
      <c r="K4139" t="str">
        <f t="shared" si="516"/>
        <v>lorta</v>
      </c>
      <c r="L4139" t="str">
        <f>VLOOKUP(G4139,[1]VLOOKUP!$A$11:$B$14,2,FALSE)</f>
        <v>nilti</v>
      </c>
      <c r="M4139" t="s">
        <v>31</v>
      </c>
      <c r="N4139" t="str">
        <f>VLOOKUP(M4139,[1]VLOOKUP!$A$2:$C$9,2,FALSE)</f>
        <v>Non-Overlapping</v>
      </c>
      <c r="O4139" t="str">
        <f>VLOOKUP(M4139,[1]VLOOKUP!$A$2:$C$9,3,FALSE)</f>
        <v>Familiar</v>
      </c>
      <c r="P4139">
        <v>2295201</v>
      </c>
      <c r="Q4139" t="s">
        <v>38</v>
      </c>
      <c r="R4139" t="s">
        <v>28</v>
      </c>
      <c r="S4139" t="s">
        <v>33</v>
      </c>
      <c r="T4139">
        <v>296</v>
      </c>
      <c r="U4139" t="s">
        <v>33</v>
      </c>
      <c r="V4139">
        <v>296</v>
      </c>
      <c r="W4139" t="s">
        <v>34</v>
      </c>
      <c r="X4139">
        <v>327</v>
      </c>
      <c r="Y4139" t="s">
        <v>33</v>
      </c>
      <c r="Z4139">
        <v>296</v>
      </c>
      <c r="AA4139" t="s">
        <v>35</v>
      </c>
      <c r="AB4139">
        <v>1084</v>
      </c>
      <c r="AC4139" t="s">
        <v>36</v>
      </c>
      <c r="AD4139">
        <f t="shared" si="517"/>
        <v>0</v>
      </c>
      <c r="AE4139">
        <f t="shared" si="518"/>
        <v>0</v>
      </c>
      <c r="AF4139">
        <f t="shared" si="519"/>
        <v>0</v>
      </c>
    </row>
    <row r="4140" spans="1:32" x14ac:dyDescent="0.25">
      <c r="A4140">
        <v>565</v>
      </c>
      <c r="B4140">
        <v>17</v>
      </c>
      <c r="C4140">
        <v>1</v>
      </c>
      <c r="D4140" t="s">
        <v>28</v>
      </c>
      <c r="E4140" t="s">
        <v>53</v>
      </c>
      <c r="F4140" t="s">
        <v>30</v>
      </c>
      <c r="G4140" t="str">
        <f t="shared" si="512"/>
        <v>onof</v>
      </c>
      <c r="H4140" t="str">
        <f t="shared" si="513"/>
        <v>2</v>
      </c>
      <c r="I4140" t="str">
        <f t="shared" si="514"/>
        <v>lorta</v>
      </c>
      <c r="J4140" t="str">
        <f t="shared" si="515"/>
        <v>nilti</v>
      </c>
      <c r="K4140" t="str">
        <f t="shared" si="516"/>
        <v>lorta</v>
      </c>
      <c r="L4140" t="str">
        <f>VLOOKUP(G4140,[1]VLOOKUP!$A$11:$B$14,2,FALSE)</f>
        <v>nilti</v>
      </c>
      <c r="M4140" t="s">
        <v>31</v>
      </c>
      <c r="N4140" t="str">
        <f>VLOOKUP(M4140,[1]VLOOKUP!$A$2:$C$9,2,FALSE)</f>
        <v>Non-Overlapping</v>
      </c>
      <c r="O4140" t="str">
        <f>VLOOKUP(M4140,[1]VLOOKUP!$A$2:$C$9,3,FALSE)</f>
        <v>Familiar</v>
      </c>
      <c r="P4140">
        <v>2296603</v>
      </c>
      <c r="Q4140" t="s">
        <v>38</v>
      </c>
      <c r="R4140" t="s">
        <v>28</v>
      </c>
      <c r="S4140" t="s">
        <v>40</v>
      </c>
      <c r="T4140">
        <v>293</v>
      </c>
      <c r="U4140" t="s">
        <v>40</v>
      </c>
      <c r="V4140">
        <v>293</v>
      </c>
      <c r="W4140" t="s">
        <v>34</v>
      </c>
      <c r="X4140">
        <v>293</v>
      </c>
      <c r="Y4140" t="s">
        <v>40</v>
      </c>
      <c r="Z4140">
        <v>293</v>
      </c>
      <c r="AA4140" t="s">
        <v>41</v>
      </c>
      <c r="AB4140">
        <v>2853</v>
      </c>
      <c r="AC4140" t="s">
        <v>42</v>
      </c>
      <c r="AD4140">
        <f t="shared" si="517"/>
        <v>0</v>
      </c>
      <c r="AE4140">
        <f t="shared" si="518"/>
        <v>0</v>
      </c>
      <c r="AF4140">
        <f t="shared" si="519"/>
        <v>0</v>
      </c>
    </row>
    <row r="4141" spans="1:32" x14ac:dyDescent="0.25">
      <c r="A4141">
        <v>566</v>
      </c>
      <c r="B4141">
        <v>17</v>
      </c>
      <c r="C4141">
        <v>1</v>
      </c>
      <c r="D4141" t="s">
        <v>28</v>
      </c>
      <c r="E4141" t="s">
        <v>37</v>
      </c>
      <c r="F4141" t="s">
        <v>30</v>
      </c>
      <c r="G4141" t="str">
        <f t="shared" si="512"/>
        <v>onof</v>
      </c>
      <c r="H4141" t="str">
        <f t="shared" si="513"/>
        <v>3</v>
      </c>
      <c r="I4141" t="str">
        <f t="shared" si="514"/>
        <v>nilti</v>
      </c>
      <c r="J4141" t="str">
        <f t="shared" si="515"/>
        <v>lorta</v>
      </c>
      <c r="K4141" t="str">
        <f t="shared" si="516"/>
        <v>lorta</v>
      </c>
      <c r="L4141" t="str">
        <f>VLOOKUP(G4141,[1]VLOOKUP!$A$11:$B$14,2,FALSE)</f>
        <v>nilti</v>
      </c>
      <c r="M4141" t="s">
        <v>31</v>
      </c>
      <c r="N4141" t="str">
        <f>VLOOKUP(M4141,[1]VLOOKUP!$A$2:$C$9,2,FALSE)</f>
        <v>Non-Overlapping</v>
      </c>
      <c r="O4141" t="str">
        <f>VLOOKUP(M4141,[1]VLOOKUP!$A$2:$C$9,3,FALSE)</f>
        <v>Familiar</v>
      </c>
      <c r="P4141">
        <v>2299773</v>
      </c>
      <c r="Q4141" t="s">
        <v>38</v>
      </c>
      <c r="R4141" t="s">
        <v>28</v>
      </c>
      <c r="S4141" t="s">
        <v>33</v>
      </c>
      <c r="T4141">
        <v>293</v>
      </c>
      <c r="U4141" t="s">
        <v>33</v>
      </c>
      <c r="V4141">
        <v>293</v>
      </c>
      <c r="W4141" t="s">
        <v>34</v>
      </c>
      <c r="X4141">
        <v>296</v>
      </c>
      <c r="Y4141" t="s">
        <v>33</v>
      </c>
      <c r="Z4141">
        <v>293</v>
      </c>
      <c r="AA4141" t="s">
        <v>35</v>
      </c>
      <c r="AB4141">
        <v>3035</v>
      </c>
      <c r="AC4141" t="s">
        <v>36</v>
      </c>
      <c r="AD4141">
        <f t="shared" si="517"/>
        <v>0</v>
      </c>
      <c r="AE4141">
        <f t="shared" si="518"/>
        <v>0</v>
      </c>
      <c r="AF4141">
        <f t="shared" si="519"/>
        <v>0</v>
      </c>
    </row>
    <row r="4142" spans="1:32" x14ac:dyDescent="0.25">
      <c r="A4142">
        <v>567</v>
      </c>
      <c r="B4142">
        <v>17</v>
      </c>
      <c r="C4142">
        <v>1</v>
      </c>
      <c r="D4142" t="s">
        <v>28</v>
      </c>
      <c r="E4142" t="s">
        <v>51</v>
      </c>
      <c r="F4142" t="s">
        <v>30</v>
      </c>
      <c r="G4142" t="str">
        <f t="shared" si="512"/>
        <v>onof</v>
      </c>
      <c r="H4142" t="str">
        <f t="shared" si="513"/>
        <v>7</v>
      </c>
      <c r="I4142" t="str">
        <f t="shared" si="514"/>
        <v>nilti</v>
      </c>
      <c r="J4142" t="str">
        <f t="shared" si="515"/>
        <v>lorta</v>
      </c>
      <c r="K4142" t="str">
        <f t="shared" si="516"/>
        <v>nilti</v>
      </c>
      <c r="L4142" t="str">
        <f>VLOOKUP(G4142,[1]VLOOKUP!$A$11:$B$14,2,FALSE)</f>
        <v>nilti</v>
      </c>
      <c r="M4142" t="s">
        <v>31</v>
      </c>
      <c r="N4142" t="str">
        <f>VLOOKUP(M4142,[1]VLOOKUP!$A$2:$C$9,2,FALSE)</f>
        <v>Non-Overlapping</v>
      </c>
      <c r="O4142" t="str">
        <f>VLOOKUP(M4142,[1]VLOOKUP!$A$2:$C$9,3,FALSE)</f>
        <v>Familiar</v>
      </c>
      <c r="P4142">
        <v>2303117</v>
      </c>
      <c r="Q4142" t="s">
        <v>32</v>
      </c>
      <c r="R4142" t="s">
        <v>28</v>
      </c>
      <c r="S4142" t="s">
        <v>40</v>
      </c>
      <c r="T4142">
        <v>319</v>
      </c>
      <c r="U4142" t="s">
        <v>40</v>
      </c>
      <c r="V4142">
        <v>319</v>
      </c>
      <c r="W4142" t="s">
        <v>34</v>
      </c>
      <c r="X4142">
        <v>319</v>
      </c>
      <c r="Y4142" t="s">
        <v>40</v>
      </c>
      <c r="Z4142">
        <v>319</v>
      </c>
      <c r="AA4142" t="s">
        <v>41</v>
      </c>
      <c r="AB4142">
        <v>1649</v>
      </c>
      <c r="AC4142" t="s">
        <v>42</v>
      </c>
      <c r="AD4142">
        <f t="shared" si="517"/>
        <v>1</v>
      </c>
      <c r="AE4142">
        <f t="shared" si="518"/>
        <v>0</v>
      </c>
      <c r="AF4142">
        <f t="shared" si="519"/>
        <v>0</v>
      </c>
    </row>
    <row r="4143" spans="1:32" x14ac:dyDescent="0.25">
      <c r="A4143">
        <v>568</v>
      </c>
      <c r="B4143">
        <v>17</v>
      </c>
      <c r="C4143">
        <v>1</v>
      </c>
      <c r="D4143" t="s">
        <v>28</v>
      </c>
      <c r="E4143" t="s">
        <v>56</v>
      </c>
      <c r="F4143" t="s">
        <v>30</v>
      </c>
      <c r="G4143" t="str">
        <f t="shared" si="512"/>
        <v>onof</v>
      </c>
      <c r="H4143" t="str">
        <f t="shared" si="513"/>
        <v>1</v>
      </c>
      <c r="I4143" t="str">
        <f t="shared" si="514"/>
        <v>nilti</v>
      </c>
      <c r="J4143" t="str">
        <f t="shared" si="515"/>
        <v>lorta</v>
      </c>
      <c r="K4143" t="str">
        <f t="shared" si="516"/>
        <v>lorta</v>
      </c>
      <c r="L4143" t="str">
        <f>VLOOKUP(G4143,[1]VLOOKUP!$A$11:$B$14,2,FALSE)</f>
        <v>nilti</v>
      </c>
      <c r="M4143" t="s">
        <v>31</v>
      </c>
      <c r="N4143" t="str">
        <f>VLOOKUP(M4143,[1]VLOOKUP!$A$2:$C$9,2,FALSE)</f>
        <v>Non-Overlapping</v>
      </c>
      <c r="O4143" t="str">
        <f>VLOOKUP(M4143,[1]VLOOKUP!$A$2:$C$9,3,FALSE)</f>
        <v>Familiar</v>
      </c>
      <c r="P4143">
        <v>2305096</v>
      </c>
      <c r="Q4143" t="s">
        <v>38</v>
      </c>
      <c r="R4143" t="s">
        <v>28</v>
      </c>
      <c r="S4143" t="s">
        <v>33</v>
      </c>
      <c r="T4143">
        <v>293</v>
      </c>
      <c r="U4143" t="s">
        <v>33</v>
      </c>
      <c r="V4143">
        <v>293</v>
      </c>
      <c r="W4143" t="s">
        <v>34</v>
      </c>
      <c r="X4143">
        <v>293</v>
      </c>
      <c r="Y4143" t="s">
        <v>33</v>
      </c>
      <c r="Z4143">
        <v>293</v>
      </c>
      <c r="AA4143" t="s">
        <v>35</v>
      </c>
      <c r="AB4143">
        <v>1192</v>
      </c>
      <c r="AC4143" t="s">
        <v>36</v>
      </c>
      <c r="AD4143">
        <f t="shared" si="517"/>
        <v>0</v>
      </c>
      <c r="AE4143">
        <f t="shared" si="518"/>
        <v>0</v>
      </c>
      <c r="AF4143">
        <f t="shared" si="519"/>
        <v>0</v>
      </c>
    </row>
    <row r="4144" spans="1:32" x14ac:dyDescent="0.25">
      <c r="A4144">
        <v>569</v>
      </c>
      <c r="B4144">
        <v>17</v>
      </c>
      <c r="C4144">
        <v>1</v>
      </c>
      <c r="D4144" t="s">
        <v>28</v>
      </c>
      <c r="E4144" t="s">
        <v>56</v>
      </c>
      <c r="F4144" t="s">
        <v>30</v>
      </c>
      <c r="G4144" t="str">
        <f t="shared" si="512"/>
        <v>onof</v>
      </c>
      <c r="H4144" t="str">
        <f t="shared" si="513"/>
        <v>1</v>
      </c>
      <c r="I4144" t="str">
        <f t="shared" si="514"/>
        <v>nilti</v>
      </c>
      <c r="J4144" t="str">
        <f t="shared" si="515"/>
        <v>lorta</v>
      </c>
      <c r="K4144" t="str">
        <f t="shared" si="516"/>
        <v>lorta</v>
      </c>
      <c r="L4144" t="str">
        <f>VLOOKUP(G4144,[1]VLOOKUP!$A$11:$B$14,2,FALSE)</f>
        <v>nilti</v>
      </c>
      <c r="M4144" t="s">
        <v>31</v>
      </c>
      <c r="N4144" t="str">
        <f>VLOOKUP(M4144,[1]VLOOKUP!$A$2:$C$9,2,FALSE)</f>
        <v>Non-Overlapping</v>
      </c>
      <c r="O4144" t="str">
        <f>VLOOKUP(M4144,[1]VLOOKUP!$A$2:$C$9,3,FALSE)</f>
        <v>Familiar</v>
      </c>
      <c r="P4144">
        <v>2306597</v>
      </c>
      <c r="Q4144" t="s">
        <v>38</v>
      </c>
      <c r="R4144" t="s">
        <v>28</v>
      </c>
      <c r="S4144" t="s">
        <v>33</v>
      </c>
      <c r="T4144">
        <v>293</v>
      </c>
      <c r="U4144" t="s">
        <v>33</v>
      </c>
      <c r="V4144">
        <v>293</v>
      </c>
      <c r="W4144" t="s">
        <v>34</v>
      </c>
      <c r="X4144">
        <v>293</v>
      </c>
      <c r="Y4144" t="s">
        <v>33</v>
      </c>
      <c r="Z4144">
        <v>293</v>
      </c>
      <c r="AA4144" t="s">
        <v>35</v>
      </c>
      <c r="AB4144">
        <v>1275</v>
      </c>
      <c r="AC4144" t="s">
        <v>36</v>
      </c>
      <c r="AD4144">
        <f t="shared" si="517"/>
        <v>0</v>
      </c>
      <c r="AE4144">
        <f t="shared" si="518"/>
        <v>0</v>
      </c>
      <c r="AF4144">
        <f t="shared" si="519"/>
        <v>0</v>
      </c>
    </row>
    <row r="4145" spans="1:32" x14ac:dyDescent="0.25">
      <c r="A4145">
        <v>570</v>
      </c>
      <c r="B4145">
        <v>17</v>
      </c>
      <c r="C4145">
        <v>1</v>
      </c>
      <c r="D4145" t="s">
        <v>28</v>
      </c>
      <c r="E4145" t="s">
        <v>57</v>
      </c>
      <c r="F4145" t="s">
        <v>30</v>
      </c>
      <c r="G4145" t="str">
        <f t="shared" si="512"/>
        <v>onof</v>
      </c>
      <c r="H4145" t="str">
        <f t="shared" si="513"/>
        <v>2</v>
      </c>
      <c r="I4145" t="str">
        <f t="shared" si="514"/>
        <v>nilti</v>
      </c>
      <c r="J4145" t="str">
        <f t="shared" si="515"/>
        <v>lorta</v>
      </c>
      <c r="K4145" t="str">
        <f t="shared" si="516"/>
        <v>lorta</v>
      </c>
      <c r="L4145" t="str">
        <f>VLOOKUP(G4145,[1]VLOOKUP!$A$11:$B$14,2,FALSE)</f>
        <v>nilti</v>
      </c>
      <c r="M4145" t="s">
        <v>31</v>
      </c>
      <c r="N4145" t="str">
        <f>VLOOKUP(M4145,[1]VLOOKUP!$A$2:$C$9,2,FALSE)</f>
        <v>Non-Overlapping</v>
      </c>
      <c r="O4145" t="str">
        <f>VLOOKUP(M4145,[1]VLOOKUP!$A$2:$C$9,3,FALSE)</f>
        <v>Familiar</v>
      </c>
      <c r="P4145">
        <v>2308182</v>
      </c>
      <c r="Q4145" t="s">
        <v>38</v>
      </c>
      <c r="R4145" t="s">
        <v>28</v>
      </c>
      <c r="S4145" t="s">
        <v>33</v>
      </c>
      <c r="T4145">
        <v>293</v>
      </c>
      <c r="U4145" t="s">
        <v>33</v>
      </c>
      <c r="V4145">
        <v>293</v>
      </c>
      <c r="W4145" t="s">
        <v>34</v>
      </c>
      <c r="X4145">
        <v>296</v>
      </c>
      <c r="Y4145" t="s">
        <v>33</v>
      </c>
      <c r="Z4145">
        <v>293</v>
      </c>
      <c r="AA4145" t="s">
        <v>35</v>
      </c>
      <c r="AB4145">
        <v>1282</v>
      </c>
      <c r="AC4145" t="s">
        <v>36</v>
      </c>
      <c r="AD4145">
        <f t="shared" si="517"/>
        <v>0</v>
      </c>
      <c r="AE4145">
        <f t="shared" si="518"/>
        <v>0</v>
      </c>
      <c r="AF4145">
        <f t="shared" si="519"/>
        <v>0</v>
      </c>
    </row>
    <row r="4146" spans="1:32" x14ac:dyDescent="0.25">
      <c r="A4146">
        <v>571</v>
      </c>
      <c r="B4146">
        <v>17</v>
      </c>
      <c r="C4146">
        <v>1</v>
      </c>
      <c r="D4146" t="s">
        <v>28</v>
      </c>
      <c r="E4146" t="s">
        <v>46</v>
      </c>
      <c r="F4146" t="s">
        <v>30</v>
      </c>
      <c r="G4146" t="str">
        <f t="shared" si="512"/>
        <v>onof</v>
      </c>
      <c r="H4146" t="str">
        <f t="shared" si="513"/>
        <v>6</v>
      </c>
      <c r="I4146" t="str">
        <f t="shared" si="514"/>
        <v>nilti</v>
      </c>
      <c r="J4146" t="str">
        <f t="shared" si="515"/>
        <v>lorta</v>
      </c>
      <c r="K4146" t="str">
        <f t="shared" si="516"/>
        <v>nilti</v>
      </c>
      <c r="L4146" t="str">
        <f>VLOOKUP(G4146,[1]VLOOKUP!$A$11:$B$14,2,FALSE)</f>
        <v>nilti</v>
      </c>
      <c r="M4146" t="s">
        <v>31</v>
      </c>
      <c r="N4146" t="str">
        <f>VLOOKUP(M4146,[1]VLOOKUP!$A$2:$C$9,2,FALSE)</f>
        <v>Non-Overlapping</v>
      </c>
      <c r="O4146" t="str">
        <f>VLOOKUP(M4146,[1]VLOOKUP!$A$2:$C$9,3,FALSE)</f>
        <v>Familiar</v>
      </c>
      <c r="P4146">
        <v>2309768</v>
      </c>
      <c r="Q4146" t="s">
        <v>32</v>
      </c>
      <c r="R4146" t="s">
        <v>28</v>
      </c>
      <c r="S4146" t="s">
        <v>40</v>
      </c>
      <c r="T4146">
        <v>293</v>
      </c>
      <c r="U4146" t="s">
        <v>40</v>
      </c>
      <c r="V4146">
        <v>293</v>
      </c>
      <c r="W4146" t="s">
        <v>34</v>
      </c>
      <c r="X4146">
        <v>293</v>
      </c>
      <c r="Y4146" t="s">
        <v>40</v>
      </c>
      <c r="Z4146">
        <v>293</v>
      </c>
      <c r="AA4146" t="s">
        <v>41</v>
      </c>
      <c r="AB4146">
        <v>1144</v>
      </c>
      <c r="AC4146" t="s">
        <v>42</v>
      </c>
      <c r="AD4146">
        <f t="shared" si="517"/>
        <v>1</v>
      </c>
      <c r="AE4146">
        <f t="shared" si="518"/>
        <v>0</v>
      </c>
      <c r="AF4146">
        <f t="shared" si="519"/>
        <v>0</v>
      </c>
    </row>
    <row r="4147" spans="1:32" x14ac:dyDescent="0.25">
      <c r="A4147">
        <v>572</v>
      </c>
      <c r="B4147">
        <v>17</v>
      </c>
      <c r="C4147">
        <v>1</v>
      </c>
      <c r="D4147" t="s">
        <v>28</v>
      </c>
      <c r="E4147" t="s">
        <v>52</v>
      </c>
      <c r="F4147" t="s">
        <v>30</v>
      </c>
      <c r="G4147" t="str">
        <f t="shared" si="512"/>
        <v>onof</v>
      </c>
      <c r="H4147" t="str">
        <f t="shared" si="513"/>
        <v>5</v>
      </c>
      <c r="I4147" t="str">
        <f t="shared" si="514"/>
        <v>lorta</v>
      </c>
      <c r="J4147" t="str">
        <f t="shared" si="515"/>
        <v>nilti</v>
      </c>
      <c r="K4147" t="str">
        <f t="shared" si="516"/>
        <v>nilti</v>
      </c>
      <c r="L4147" t="str">
        <f>VLOOKUP(G4147,[1]VLOOKUP!$A$11:$B$14,2,FALSE)</f>
        <v>nilti</v>
      </c>
      <c r="M4147" t="s">
        <v>31</v>
      </c>
      <c r="N4147" t="str">
        <f>VLOOKUP(M4147,[1]VLOOKUP!$A$2:$C$9,2,FALSE)</f>
        <v>Non-Overlapping</v>
      </c>
      <c r="O4147" t="str">
        <f>VLOOKUP(M4147,[1]VLOOKUP!$A$2:$C$9,3,FALSE)</f>
        <v>Familiar</v>
      </c>
      <c r="P4147">
        <v>2311219</v>
      </c>
      <c r="Q4147" t="s">
        <v>32</v>
      </c>
      <c r="R4147" t="s">
        <v>28</v>
      </c>
      <c r="S4147" t="s">
        <v>33</v>
      </c>
      <c r="T4147">
        <v>293</v>
      </c>
      <c r="U4147" t="s">
        <v>33</v>
      </c>
      <c r="V4147">
        <v>293</v>
      </c>
      <c r="W4147" t="s">
        <v>34</v>
      </c>
      <c r="X4147">
        <v>296</v>
      </c>
      <c r="Y4147" t="s">
        <v>33</v>
      </c>
      <c r="Z4147">
        <v>293</v>
      </c>
      <c r="AA4147" t="s">
        <v>35</v>
      </c>
      <c r="AB4147">
        <v>1213</v>
      </c>
      <c r="AC4147" t="s">
        <v>36</v>
      </c>
      <c r="AD4147">
        <f t="shared" si="517"/>
        <v>1</v>
      </c>
      <c r="AE4147">
        <f t="shared" si="518"/>
        <v>0</v>
      </c>
      <c r="AF4147">
        <f t="shared" si="519"/>
        <v>0</v>
      </c>
    </row>
    <row r="4148" spans="1:32" x14ac:dyDescent="0.25">
      <c r="A4148">
        <v>573</v>
      </c>
      <c r="B4148">
        <v>17</v>
      </c>
      <c r="C4148">
        <v>1</v>
      </c>
      <c r="D4148" t="s">
        <v>28</v>
      </c>
      <c r="E4148" t="s">
        <v>39</v>
      </c>
      <c r="F4148" t="s">
        <v>30</v>
      </c>
      <c r="G4148" t="str">
        <f t="shared" si="512"/>
        <v>onof</v>
      </c>
      <c r="H4148" t="str">
        <f t="shared" si="513"/>
        <v>9</v>
      </c>
      <c r="I4148" t="str">
        <f t="shared" si="514"/>
        <v>nilti</v>
      </c>
      <c r="J4148" t="str">
        <f t="shared" si="515"/>
        <v>lorta</v>
      </c>
      <c r="K4148" t="str">
        <f t="shared" si="516"/>
        <v>nilti</v>
      </c>
      <c r="L4148" t="str">
        <f>VLOOKUP(G4148,[1]VLOOKUP!$A$11:$B$14,2,FALSE)</f>
        <v>nilti</v>
      </c>
      <c r="M4148" t="s">
        <v>31</v>
      </c>
      <c r="N4148" t="str">
        <f>VLOOKUP(M4148,[1]VLOOKUP!$A$2:$C$9,2,FALSE)</f>
        <v>Non-Overlapping</v>
      </c>
      <c r="O4148" t="str">
        <f>VLOOKUP(M4148,[1]VLOOKUP!$A$2:$C$9,3,FALSE)</f>
        <v>Familiar</v>
      </c>
      <c r="P4148">
        <v>2312741</v>
      </c>
      <c r="Q4148" t="s">
        <v>32</v>
      </c>
      <c r="R4148" t="s">
        <v>28</v>
      </c>
      <c r="S4148" t="s">
        <v>40</v>
      </c>
      <c r="T4148">
        <v>293</v>
      </c>
      <c r="U4148" t="s">
        <v>40</v>
      </c>
      <c r="V4148">
        <v>293</v>
      </c>
      <c r="W4148" t="s">
        <v>34</v>
      </c>
      <c r="X4148">
        <v>293</v>
      </c>
      <c r="Y4148" t="s">
        <v>40</v>
      </c>
      <c r="Z4148">
        <v>293</v>
      </c>
      <c r="AA4148" t="s">
        <v>41</v>
      </c>
      <c r="AB4148">
        <v>1387</v>
      </c>
      <c r="AC4148" t="s">
        <v>42</v>
      </c>
      <c r="AD4148">
        <f t="shared" si="517"/>
        <v>1</v>
      </c>
      <c r="AE4148">
        <f t="shared" si="518"/>
        <v>0</v>
      </c>
      <c r="AF4148">
        <f t="shared" si="519"/>
        <v>0</v>
      </c>
    </row>
    <row r="4149" spans="1:32" x14ac:dyDescent="0.25">
      <c r="A4149">
        <v>574</v>
      </c>
      <c r="B4149">
        <v>17</v>
      </c>
      <c r="C4149">
        <v>1</v>
      </c>
      <c r="D4149" t="s">
        <v>28</v>
      </c>
      <c r="E4149" t="s">
        <v>52</v>
      </c>
      <c r="F4149" t="s">
        <v>30</v>
      </c>
      <c r="G4149" t="str">
        <f t="shared" si="512"/>
        <v>onof</v>
      </c>
      <c r="H4149" t="str">
        <f t="shared" si="513"/>
        <v>5</v>
      </c>
      <c r="I4149" t="str">
        <f t="shared" si="514"/>
        <v>lorta</v>
      </c>
      <c r="J4149" t="str">
        <f t="shared" si="515"/>
        <v>nilti</v>
      </c>
      <c r="K4149" t="str">
        <f t="shared" si="516"/>
        <v>lorta</v>
      </c>
      <c r="L4149" t="str">
        <f>VLOOKUP(G4149,[1]VLOOKUP!$A$11:$B$14,2,FALSE)</f>
        <v>nilti</v>
      </c>
      <c r="M4149" t="s">
        <v>31</v>
      </c>
      <c r="N4149" t="str">
        <f>VLOOKUP(M4149,[1]VLOOKUP!$A$2:$C$9,2,FALSE)</f>
        <v>Non-Overlapping</v>
      </c>
      <c r="O4149" t="str">
        <f>VLOOKUP(M4149,[1]VLOOKUP!$A$2:$C$9,3,FALSE)</f>
        <v>Familiar</v>
      </c>
      <c r="P4149">
        <v>2314439</v>
      </c>
      <c r="Q4149" t="s">
        <v>38</v>
      </c>
      <c r="R4149" t="s">
        <v>28</v>
      </c>
      <c r="S4149" t="s">
        <v>40</v>
      </c>
      <c r="T4149">
        <v>293</v>
      </c>
      <c r="U4149" t="s">
        <v>40</v>
      </c>
      <c r="V4149">
        <v>293</v>
      </c>
      <c r="W4149" t="s">
        <v>34</v>
      </c>
      <c r="X4149">
        <v>293</v>
      </c>
      <c r="Y4149" t="s">
        <v>40</v>
      </c>
      <c r="Z4149">
        <v>293</v>
      </c>
      <c r="AA4149" t="s">
        <v>41</v>
      </c>
      <c r="AB4149">
        <v>1841</v>
      </c>
      <c r="AC4149" t="s">
        <v>42</v>
      </c>
      <c r="AD4149">
        <f t="shared" si="517"/>
        <v>0</v>
      </c>
      <c r="AE4149">
        <f t="shared" si="518"/>
        <v>0</v>
      </c>
      <c r="AF4149">
        <f t="shared" si="519"/>
        <v>0</v>
      </c>
    </row>
    <row r="4150" spans="1:32" x14ac:dyDescent="0.25">
      <c r="A4150">
        <v>575</v>
      </c>
      <c r="B4150">
        <v>17</v>
      </c>
      <c r="C4150">
        <v>1</v>
      </c>
      <c r="D4150" t="s">
        <v>28</v>
      </c>
      <c r="E4150" t="s">
        <v>37</v>
      </c>
      <c r="F4150" t="s">
        <v>30</v>
      </c>
      <c r="G4150" t="str">
        <f t="shared" si="512"/>
        <v>onof</v>
      </c>
      <c r="H4150" t="str">
        <f t="shared" si="513"/>
        <v>3</v>
      </c>
      <c r="I4150" t="str">
        <f t="shared" si="514"/>
        <v>nilti</v>
      </c>
      <c r="J4150" t="str">
        <f t="shared" si="515"/>
        <v>lorta</v>
      </c>
      <c r="K4150" t="str">
        <f t="shared" si="516"/>
        <v>nilti</v>
      </c>
      <c r="L4150" t="str">
        <f>VLOOKUP(G4150,[1]VLOOKUP!$A$11:$B$14,2,FALSE)</f>
        <v>nilti</v>
      </c>
      <c r="M4150" t="s">
        <v>31</v>
      </c>
      <c r="N4150" t="str">
        <f>VLOOKUP(M4150,[1]VLOOKUP!$A$2:$C$9,2,FALSE)</f>
        <v>Non-Overlapping</v>
      </c>
      <c r="O4150" t="str">
        <f>VLOOKUP(M4150,[1]VLOOKUP!$A$2:$C$9,3,FALSE)</f>
        <v>Familiar</v>
      </c>
      <c r="P4150">
        <v>2316591</v>
      </c>
      <c r="Q4150" t="s">
        <v>32</v>
      </c>
      <c r="R4150" t="s">
        <v>28</v>
      </c>
      <c r="S4150" t="s">
        <v>40</v>
      </c>
      <c r="T4150">
        <v>326</v>
      </c>
      <c r="U4150" t="s">
        <v>40</v>
      </c>
      <c r="V4150">
        <v>326</v>
      </c>
      <c r="W4150" t="s">
        <v>34</v>
      </c>
      <c r="X4150">
        <v>343</v>
      </c>
      <c r="Y4150" t="s">
        <v>40</v>
      </c>
      <c r="Z4150">
        <v>326</v>
      </c>
      <c r="AA4150" t="s">
        <v>41</v>
      </c>
      <c r="AB4150">
        <v>2128</v>
      </c>
      <c r="AC4150" t="s">
        <v>42</v>
      </c>
      <c r="AD4150">
        <f t="shared" si="517"/>
        <v>1</v>
      </c>
      <c r="AE4150">
        <f t="shared" si="518"/>
        <v>0</v>
      </c>
      <c r="AF4150">
        <f t="shared" si="519"/>
        <v>0</v>
      </c>
    </row>
    <row r="4151" spans="1:32" x14ac:dyDescent="0.25">
      <c r="A4151">
        <v>576</v>
      </c>
      <c r="B4151">
        <v>17</v>
      </c>
      <c r="C4151">
        <v>1</v>
      </c>
      <c r="D4151" t="s">
        <v>28</v>
      </c>
      <c r="E4151" t="s">
        <v>52</v>
      </c>
      <c r="F4151" t="s">
        <v>30</v>
      </c>
      <c r="G4151" t="str">
        <f t="shared" si="512"/>
        <v>onof</v>
      </c>
      <c r="H4151" t="str">
        <f t="shared" si="513"/>
        <v>5</v>
      </c>
      <c r="I4151" t="str">
        <f t="shared" si="514"/>
        <v>lorta</v>
      </c>
      <c r="J4151" t="str">
        <f t="shared" si="515"/>
        <v>nilti</v>
      </c>
      <c r="K4151" t="str">
        <f t="shared" si="516"/>
        <v>lorta</v>
      </c>
      <c r="L4151" t="str">
        <f>VLOOKUP(G4151,[1]VLOOKUP!$A$11:$B$14,2,FALSE)</f>
        <v>nilti</v>
      </c>
      <c r="M4151" t="s">
        <v>31</v>
      </c>
      <c r="N4151" t="str">
        <f>VLOOKUP(M4151,[1]VLOOKUP!$A$2:$C$9,2,FALSE)</f>
        <v>Non-Overlapping</v>
      </c>
      <c r="O4151" t="str">
        <f>VLOOKUP(M4151,[1]VLOOKUP!$A$2:$C$9,3,FALSE)</f>
        <v>Familiar</v>
      </c>
      <c r="P4151">
        <v>2319048</v>
      </c>
      <c r="Q4151" t="s">
        <v>38</v>
      </c>
      <c r="R4151" t="s">
        <v>28</v>
      </c>
      <c r="S4151" t="s">
        <v>40</v>
      </c>
      <c r="T4151">
        <v>293</v>
      </c>
      <c r="U4151" t="s">
        <v>40</v>
      </c>
      <c r="V4151">
        <v>293</v>
      </c>
      <c r="W4151" t="s">
        <v>34</v>
      </c>
      <c r="X4151">
        <v>293</v>
      </c>
      <c r="Y4151" t="s">
        <v>40</v>
      </c>
      <c r="Z4151">
        <v>293</v>
      </c>
      <c r="AA4151" t="s">
        <v>41</v>
      </c>
      <c r="AB4151">
        <v>1432</v>
      </c>
      <c r="AC4151" t="s">
        <v>42</v>
      </c>
      <c r="AD4151">
        <f t="shared" si="517"/>
        <v>0</v>
      </c>
      <c r="AE4151">
        <f t="shared" si="518"/>
        <v>0</v>
      </c>
      <c r="AF4151">
        <f t="shared" si="519"/>
        <v>0</v>
      </c>
    </row>
    <row r="4152" spans="1:32" x14ac:dyDescent="0.25">
      <c r="A4152">
        <v>577</v>
      </c>
      <c r="B4152">
        <v>17</v>
      </c>
      <c r="C4152">
        <v>1</v>
      </c>
      <c r="D4152" t="s">
        <v>28</v>
      </c>
      <c r="E4152" t="s">
        <v>46</v>
      </c>
      <c r="F4152" t="s">
        <v>30</v>
      </c>
      <c r="G4152" t="str">
        <f t="shared" si="512"/>
        <v>onof</v>
      </c>
      <c r="H4152" t="str">
        <f t="shared" si="513"/>
        <v>6</v>
      </c>
      <c r="I4152" t="str">
        <f t="shared" si="514"/>
        <v>nilti</v>
      </c>
      <c r="J4152" t="str">
        <f t="shared" si="515"/>
        <v>lorta</v>
      </c>
      <c r="K4152" t="str">
        <f t="shared" si="516"/>
        <v>lorta</v>
      </c>
      <c r="L4152" t="str">
        <f>VLOOKUP(G4152,[1]VLOOKUP!$A$11:$B$14,2,FALSE)</f>
        <v>nilti</v>
      </c>
      <c r="M4152" t="s">
        <v>31</v>
      </c>
      <c r="N4152" t="str">
        <f>VLOOKUP(M4152,[1]VLOOKUP!$A$2:$C$9,2,FALSE)</f>
        <v>Non-Overlapping</v>
      </c>
      <c r="O4152" t="str">
        <f>VLOOKUP(M4152,[1]VLOOKUP!$A$2:$C$9,3,FALSE)</f>
        <v>Familiar</v>
      </c>
      <c r="P4152">
        <v>2320796</v>
      </c>
      <c r="Q4152" t="s">
        <v>38</v>
      </c>
      <c r="R4152" t="s">
        <v>28</v>
      </c>
      <c r="S4152" t="s">
        <v>33</v>
      </c>
      <c r="T4152">
        <v>293</v>
      </c>
      <c r="U4152" t="s">
        <v>33</v>
      </c>
      <c r="V4152">
        <v>293</v>
      </c>
      <c r="W4152" t="s">
        <v>34</v>
      </c>
      <c r="X4152">
        <v>296</v>
      </c>
      <c r="Y4152" t="s">
        <v>33</v>
      </c>
      <c r="Z4152">
        <v>293</v>
      </c>
      <c r="AA4152" t="s">
        <v>35</v>
      </c>
      <c r="AB4152">
        <v>1228</v>
      </c>
      <c r="AC4152" t="s">
        <v>36</v>
      </c>
      <c r="AD4152">
        <f t="shared" si="517"/>
        <v>0</v>
      </c>
      <c r="AE4152">
        <f t="shared" si="518"/>
        <v>0</v>
      </c>
      <c r="AF4152">
        <f t="shared" si="519"/>
        <v>0</v>
      </c>
    </row>
    <row r="4153" spans="1:32" x14ac:dyDescent="0.25">
      <c r="A4153">
        <v>578</v>
      </c>
      <c r="B4153">
        <v>17</v>
      </c>
      <c r="C4153">
        <v>1</v>
      </c>
      <c r="D4153" t="s">
        <v>28</v>
      </c>
      <c r="E4153" t="s">
        <v>55</v>
      </c>
      <c r="F4153" t="s">
        <v>30</v>
      </c>
      <c r="G4153" t="str">
        <f t="shared" si="512"/>
        <v>onof</v>
      </c>
      <c r="H4153" t="str">
        <f t="shared" si="513"/>
        <v>5</v>
      </c>
      <c r="I4153" t="str">
        <f t="shared" si="514"/>
        <v>nilti</v>
      </c>
      <c r="J4153" t="str">
        <f t="shared" si="515"/>
        <v>lorta</v>
      </c>
      <c r="K4153" t="str">
        <f t="shared" si="516"/>
        <v>lorta</v>
      </c>
      <c r="L4153" t="str">
        <f>VLOOKUP(G4153,[1]VLOOKUP!$A$11:$B$14,2,FALSE)</f>
        <v>nilti</v>
      </c>
      <c r="M4153" t="s">
        <v>31</v>
      </c>
      <c r="N4153" t="str">
        <f>VLOOKUP(M4153,[1]VLOOKUP!$A$2:$C$9,2,FALSE)</f>
        <v>Non-Overlapping</v>
      </c>
      <c r="O4153" t="str">
        <f>VLOOKUP(M4153,[1]VLOOKUP!$A$2:$C$9,3,FALSE)</f>
        <v>Familiar</v>
      </c>
      <c r="P4153">
        <v>2322330</v>
      </c>
      <c r="Q4153" t="s">
        <v>38</v>
      </c>
      <c r="R4153" t="s">
        <v>28</v>
      </c>
      <c r="S4153" t="s">
        <v>33</v>
      </c>
      <c r="T4153">
        <v>295</v>
      </c>
      <c r="U4153" t="s">
        <v>33</v>
      </c>
      <c r="V4153">
        <v>295</v>
      </c>
      <c r="W4153" t="s">
        <v>34</v>
      </c>
      <c r="X4153">
        <v>295</v>
      </c>
      <c r="Y4153" t="s">
        <v>33</v>
      </c>
      <c r="Z4153">
        <v>295</v>
      </c>
      <c r="AA4153" t="s">
        <v>35</v>
      </c>
      <c r="AB4153">
        <v>972</v>
      </c>
      <c r="AC4153" t="s">
        <v>36</v>
      </c>
      <c r="AD4153">
        <f t="shared" si="517"/>
        <v>0</v>
      </c>
      <c r="AE4153">
        <f t="shared" si="518"/>
        <v>0</v>
      </c>
      <c r="AF4153">
        <f t="shared" si="519"/>
        <v>0</v>
      </c>
    </row>
    <row r="4154" spans="1:32" x14ac:dyDescent="0.25">
      <c r="A4154">
        <v>579</v>
      </c>
      <c r="B4154">
        <v>17</v>
      </c>
      <c r="C4154">
        <v>1</v>
      </c>
      <c r="D4154" t="s">
        <v>28</v>
      </c>
      <c r="E4154" t="s">
        <v>43</v>
      </c>
      <c r="F4154" t="s">
        <v>30</v>
      </c>
      <c r="G4154" t="str">
        <f t="shared" si="512"/>
        <v>onof</v>
      </c>
      <c r="H4154" t="str">
        <f t="shared" si="513"/>
        <v>8</v>
      </c>
      <c r="I4154" t="str">
        <f t="shared" si="514"/>
        <v>lorta</v>
      </c>
      <c r="J4154" t="str">
        <f t="shared" si="515"/>
        <v>nilti</v>
      </c>
      <c r="K4154" t="str">
        <f t="shared" si="516"/>
        <v>nilti</v>
      </c>
      <c r="L4154" t="str">
        <f>VLOOKUP(G4154,[1]VLOOKUP!$A$11:$B$14,2,FALSE)</f>
        <v>nilti</v>
      </c>
      <c r="M4154" t="s">
        <v>31</v>
      </c>
      <c r="N4154" t="str">
        <f>VLOOKUP(M4154,[1]VLOOKUP!$A$2:$C$9,2,FALSE)</f>
        <v>Non-Overlapping</v>
      </c>
      <c r="O4154" t="str">
        <f>VLOOKUP(M4154,[1]VLOOKUP!$A$2:$C$9,3,FALSE)</f>
        <v>Familiar</v>
      </c>
      <c r="P4154">
        <v>2323616</v>
      </c>
      <c r="Q4154" t="s">
        <v>32</v>
      </c>
      <c r="R4154" t="s">
        <v>28</v>
      </c>
      <c r="S4154" t="s">
        <v>33</v>
      </c>
      <c r="T4154">
        <v>293</v>
      </c>
      <c r="U4154" t="s">
        <v>33</v>
      </c>
      <c r="V4154">
        <v>293</v>
      </c>
      <c r="W4154" t="s">
        <v>34</v>
      </c>
      <c r="X4154">
        <v>293</v>
      </c>
      <c r="Y4154" t="s">
        <v>33</v>
      </c>
      <c r="Z4154">
        <v>293</v>
      </c>
      <c r="AA4154" t="s">
        <v>35</v>
      </c>
      <c r="AB4154">
        <v>1376</v>
      </c>
      <c r="AC4154" t="s">
        <v>36</v>
      </c>
      <c r="AD4154">
        <f t="shared" si="517"/>
        <v>1</v>
      </c>
      <c r="AE4154">
        <f t="shared" si="518"/>
        <v>0</v>
      </c>
      <c r="AF4154">
        <f t="shared" si="519"/>
        <v>0</v>
      </c>
    </row>
    <row r="4155" spans="1:32" x14ac:dyDescent="0.25">
      <c r="A4155">
        <v>580</v>
      </c>
      <c r="B4155">
        <v>17</v>
      </c>
      <c r="C4155">
        <v>1</v>
      </c>
      <c r="D4155" t="s">
        <v>28</v>
      </c>
      <c r="E4155" t="s">
        <v>44</v>
      </c>
      <c r="F4155" t="s">
        <v>30</v>
      </c>
      <c r="G4155" t="str">
        <f t="shared" si="512"/>
        <v>onof</v>
      </c>
      <c r="H4155" t="str">
        <f t="shared" si="513"/>
        <v>3</v>
      </c>
      <c r="I4155" t="str">
        <f t="shared" si="514"/>
        <v>lorta</v>
      </c>
      <c r="J4155" t="str">
        <f t="shared" si="515"/>
        <v>nilti</v>
      </c>
      <c r="K4155" t="str">
        <f t="shared" si="516"/>
        <v>nilti</v>
      </c>
      <c r="L4155" t="str">
        <f>VLOOKUP(G4155,[1]VLOOKUP!$A$11:$B$14,2,FALSE)</f>
        <v>nilti</v>
      </c>
      <c r="M4155" t="s">
        <v>31</v>
      </c>
      <c r="N4155" t="str">
        <f>VLOOKUP(M4155,[1]VLOOKUP!$A$2:$C$9,2,FALSE)</f>
        <v>Non-Overlapping</v>
      </c>
      <c r="O4155" t="str">
        <f>VLOOKUP(M4155,[1]VLOOKUP!$A$2:$C$9,3,FALSE)</f>
        <v>Familiar</v>
      </c>
      <c r="P4155">
        <v>2325301</v>
      </c>
      <c r="Q4155" t="s">
        <v>32</v>
      </c>
      <c r="R4155" t="s">
        <v>28</v>
      </c>
      <c r="S4155" t="s">
        <v>33</v>
      </c>
      <c r="T4155">
        <v>292</v>
      </c>
      <c r="U4155" t="s">
        <v>33</v>
      </c>
      <c r="V4155">
        <v>292</v>
      </c>
      <c r="W4155" t="s">
        <v>34</v>
      </c>
      <c r="X4155">
        <v>292</v>
      </c>
      <c r="Y4155" t="s">
        <v>33</v>
      </c>
      <c r="Z4155">
        <v>292</v>
      </c>
      <c r="AA4155" t="s">
        <v>35</v>
      </c>
      <c r="AB4155">
        <v>1300</v>
      </c>
      <c r="AC4155" t="s">
        <v>36</v>
      </c>
      <c r="AD4155">
        <f t="shared" si="517"/>
        <v>1</v>
      </c>
      <c r="AE4155">
        <f t="shared" si="518"/>
        <v>0</v>
      </c>
      <c r="AF4155">
        <f t="shared" si="519"/>
        <v>0</v>
      </c>
    </row>
    <row r="4156" spans="1:32" x14ac:dyDescent="0.25">
      <c r="A4156">
        <v>581</v>
      </c>
      <c r="B4156">
        <v>17</v>
      </c>
      <c r="C4156">
        <v>1</v>
      </c>
      <c r="D4156" t="s">
        <v>28</v>
      </c>
      <c r="E4156" t="s">
        <v>39</v>
      </c>
      <c r="F4156" t="s">
        <v>30</v>
      </c>
      <c r="G4156" t="str">
        <f t="shared" si="512"/>
        <v>onof</v>
      </c>
      <c r="H4156" t="str">
        <f t="shared" si="513"/>
        <v>9</v>
      </c>
      <c r="I4156" t="str">
        <f t="shared" si="514"/>
        <v>nilti</v>
      </c>
      <c r="J4156" t="str">
        <f t="shared" si="515"/>
        <v>lorta</v>
      </c>
      <c r="K4156" t="str">
        <f t="shared" si="516"/>
        <v>nilti</v>
      </c>
      <c r="L4156" t="str">
        <f>VLOOKUP(G4156,[1]VLOOKUP!$A$11:$B$14,2,FALSE)</f>
        <v>nilti</v>
      </c>
      <c r="M4156" t="s">
        <v>31</v>
      </c>
      <c r="N4156" t="str">
        <f>VLOOKUP(M4156,[1]VLOOKUP!$A$2:$C$9,2,FALSE)</f>
        <v>Non-Overlapping</v>
      </c>
      <c r="O4156" t="str">
        <f>VLOOKUP(M4156,[1]VLOOKUP!$A$2:$C$9,3,FALSE)</f>
        <v>Familiar</v>
      </c>
      <c r="P4156">
        <v>2326903</v>
      </c>
      <c r="Q4156" t="s">
        <v>32</v>
      </c>
      <c r="R4156" t="s">
        <v>28</v>
      </c>
      <c r="S4156" t="s">
        <v>40</v>
      </c>
      <c r="T4156">
        <v>293</v>
      </c>
      <c r="U4156" t="s">
        <v>40</v>
      </c>
      <c r="V4156">
        <v>293</v>
      </c>
      <c r="W4156" t="s">
        <v>34</v>
      </c>
      <c r="X4156">
        <v>293</v>
      </c>
      <c r="Y4156" t="s">
        <v>40</v>
      </c>
      <c r="Z4156">
        <v>293</v>
      </c>
      <c r="AA4156" t="s">
        <v>41</v>
      </c>
      <c r="AB4156">
        <v>1425</v>
      </c>
      <c r="AC4156" t="s">
        <v>42</v>
      </c>
      <c r="AD4156">
        <f t="shared" si="517"/>
        <v>1</v>
      </c>
      <c r="AE4156">
        <f t="shared" si="518"/>
        <v>0</v>
      </c>
      <c r="AF4156">
        <f t="shared" si="519"/>
        <v>0</v>
      </c>
    </row>
    <row r="4157" spans="1:32" x14ac:dyDescent="0.25">
      <c r="A4157">
        <v>582</v>
      </c>
      <c r="B4157">
        <v>17</v>
      </c>
      <c r="C4157">
        <v>1</v>
      </c>
      <c r="D4157" t="s">
        <v>28</v>
      </c>
      <c r="E4157" t="s">
        <v>43</v>
      </c>
      <c r="F4157" t="s">
        <v>30</v>
      </c>
      <c r="G4157" t="str">
        <f t="shared" si="512"/>
        <v>onof</v>
      </c>
      <c r="H4157" t="str">
        <f t="shared" si="513"/>
        <v>8</v>
      </c>
      <c r="I4157" t="str">
        <f t="shared" si="514"/>
        <v>lorta</v>
      </c>
      <c r="J4157" t="str">
        <f t="shared" si="515"/>
        <v>nilti</v>
      </c>
      <c r="K4157" t="str">
        <f t="shared" si="516"/>
        <v>nilti</v>
      </c>
      <c r="L4157" t="str">
        <f>VLOOKUP(G4157,[1]VLOOKUP!$A$11:$B$14,2,FALSE)</f>
        <v>nilti</v>
      </c>
      <c r="M4157" t="s">
        <v>31</v>
      </c>
      <c r="N4157" t="str">
        <f>VLOOKUP(M4157,[1]VLOOKUP!$A$2:$C$9,2,FALSE)</f>
        <v>Non-Overlapping</v>
      </c>
      <c r="O4157" t="str">
        <f>VLOOKUP(M4157,[1]VLOOKUP!$A$2:$C$9,3,FALSE)</f>
        <v>Familiar</v>
      </c>
      <c r="P4157">
        <v>2328638</v>
      </c>
      <c r="Q4157" t="s">
        <v>32</v>
      </c>
      <c r="R4157" t="s">
        <v>28</v>
      </c>
      <c r="S4157" t="s">
        <v>33</v>
      </c>
      <c r="T4157">
        <v>296</v>
      </c>
      <c r="U4157" t="s">
        <v>33</v>
      </c>
      <c r="V4157">
        <v>296</v>
      </c>
      <c r="W4157" t="s">
        <v>34</v>
      </c>
      <c r="X4157">
        <v>326</v>
      </c>
      <c r="Y4157" t="s">
        <v>33</v>
      </c>
      <c r="Z4157">
        <v>296</v>
      </c>
      <c r="AA4157" t="s">
        <v>35</v>
      </c>
      <c r="AB4157">
        <v>2263</v>
      </c>
      <c r="AC4157" t="s">
        <v>36</v>
      </c>
      <c r="AD4157">
        <f t="shared" si="517"/>
        <v>1</v>
      </c>
      <c r="AE4157">
        <f t="shared" si="518"/>
        <v>0</v>
      </c>
      <c r="AF4157">
        <f t="shared" si="519"/>
        <v>0</v>
      </c>
    </row>
    <row r="4158" spans="1:32" x14ac:dyDescent="0.25">
      <c r="A4158">
        <v>583</v>
      </c>
      <c r="B4158">
        <v>17</v>
      </c>
      <c r="C4158">
        <v>1</v>
      </c>
      <c r="D4158" t="s">
        <v>28</v>
      </c>
      <c r="E4158" t="s">
        <v>50</v>
      </c>
      <c r="F4158" t="s">
        <v>30</v>
      </c>
      <c r="G4158" t="str">
        <f t="shared" si="512"/>
        <v>onof</v>
      </c>
      <c r="H4158" t="str">
        <f t="shared" si="513"/>
        <v>4</v>
      </c>
      <c r="I4158" t="str">
        <f t="shared" si="514"/>
        <v>lorta</v>
      </c>
      <c r="J4158" t="str">
        <f t="shared" si="515"/>
        <v>nilti</v>
      </c>
      <c r="K4158" t="str">
        <f t="shared" si="516"/>
        <v>lorta</v>
      </c>
      <c r="L4158" t="str">
        <f>VLOOKUP(G4158,[1]VLOOKUP!$A$11:$B$14,2,FALSE)</f>
        <v>nilti</v>
      </c>
      <c r="M4158" t="s">
        <v>31</v>
      </c>
      <c r="N4158" t="str">
        <f>VLOOKUP(M4158,[1]VLOOKUP!$A$2:$C$9,2,FALSE)</f>
        <v>Non-Overlapping</v>
      </c>
      <c r="O4158" t="str">
        <f>VLOOKUP(M4158,[1]VLOOKUP!$A$2:$C$9,3,FALSE)</f>
        <v>Familiar</v>
      </c>
      <c r="P4158">
        <v>2331207</v>
      </c>
      <c r="Q4158" t="s">
        <v>38</v>
      </c>
      <c r="R4158" t="s">
        <v>28</v>
      </c>
      <c r="S4158" t="s">
        <v>40</v>
      </c>
      <c r="T4158">
        <v>293</v>
      </c>
      <c r="U4158" t="s">
        <v>40</v>
      </c>
      <c r="V4158">
        <v>293</v>
      </c>
      <c r="W4158" t="s">
        <v>34</v>
      </c>
      <c r="X4158">
        <v>293</v>
      </c>
      <c r="Y4158" t="s">
        <v>40</v>
      </c>
      <c r="Z4158">
        <v>293</v>
      </c>
      <c r="AA4158" t="s">
        <v>41</v>
      </c>
      <c r="AB4158">
        <v>1185</v>
      </c>
      <c r="AC4158" t="s">
        <v>42</v>
      </c>
      <c r="AD4158">
        <f t="shared" si="517"/>
        <v>0</v>
      </c>
      <c r="AE4158">
        <f t="shared" si="518"/>
        <v>0</v>
      </c>
      <c r="AF4158">
        <f t="shared" si="519"/>
        <v>0</v>
      </c>
    </row>
    <row r="4159" spans="1:32" x14ac:dyDescent="0.25">
      <c r="A4159">
        <v>584</v>
      </c>
      <c r="B4159">
        <v>17</v>
      </c>
      <c r="C4159">
        <v>1</v>
      </c>
      <c r="D4159" t="s">
        <v>28</v>
      </c>
      <c r="E4159" t="s">
        <v>29</v>
      </c>
      <c r="F4159" t="s">
        <v>30</v>
      </c>
      <c r="G4159" t="str">
        <f t="shared" si="512"/>
        <v>onof</v>
      </c>
      <c r="H4159" t="str">
        <f t="shared" si="513"/>
        <v>6</v>
      </c>
      <c r="I4159" t="str">
        <f t="shared" si="514"/>
        <v>lorta</v>
      </c>
      <c r="J4159" t="str">
        <f t="shared" si="515"/>
        <v>nilti</v>
      </c>
      <c r="K4159" t="str">
        <f t="shared" si="516"/>
        <v>lorta</v>
      </c>
      <c r="L4159" t="str">
        <f>VLOOKUP(G4159,[1]VLOOKUP!$A$11:$B$14,2,FALSE)</f>
        <v>nilti</v>
      </c>
      <c r="M4159" t="s">
        <v>31</v>
      </c>
      <c r="N4159" t="str">
        <f>VLOOKUP(M4159,[1]VLOOKUP!$A$2:$C$9,2,FALSE)</f>
        <v>Non-Overlapping</v>
      </c>
      <c r="O4159" t="str">
        <f>VLOOKUP(M4159,[1]VLOOKUP!$A$2:$C$9,3,FALSE)</f>
        <v>Familiar</v>
      </c>
      <c r="P4159">
        <v>2332708</v>
      </c>
      <c r="Q4159" t="s">
        <v>38</v>
      </c>
      <c r="R4159" t="s">
        <v>28</v>
      </c>
      <c r="S4159" t="s">
        <v>40</v>
      </c>
      <c r="T4159">
        <v>295</v>
      </c>
      <c r="U4159" t="s">
        <v>40</v>
      </c>
      <c r="V4159">
        <v>295</v>
      </c>
      <c r="W4159" t="s">
        <v>34</v>
      </c>
      <c r="X4159">
        <v>295</v>
      </c>
      <c r="Y4159" t="s">
        <v>40</v>
      </c>
      <c r="Z4159">
        <v>295</v>
      </c>
      <c r="AA4159" t="s">
        <v>41</v>
      </c>
      <c r="AB4159">
        <v>1898</v>
      </c>
      <c r="AC4159" t="s">
        <v>42</v>
      </c>
      <c r="AD4159">
        <f t="shared" si="517"/>
        <v>0</v>
      </c>
      <c r="AE4159">
        <f t="shared" si="518"/>
        <v>0</v>
      </c>
      <c r="AF4159">
        <f t="shared" si="519"/>
        <v>0</v>
      </c>
    </row>
    <row r="4160" spans="1:32" x14ac:dyDescent="0.25">
      <c r="A4160">
        <v>585</v>
      </c>
      <c r="B4160">
        <v>17</v>
      </c>
      <c r="C4160">
        <v>1</v>
      </c>
      <c r="D4160" t="s">
        <v>28</v>
      </c>
      <c r="E4160" t="s">
        <v>54</v>
      </c>
      <c r="F4160" t="s">
        <v>30</v>
      </c>
      <c r="G4160" t="str">
        <f t="shared" si="512"/>
        <v>onof</v>
      </c>
      <c r="H4160" t="str">
        <f t="shared" si="513"/>
        <v>4</v>
      </c>
      <c r="I4160" t="str">
        <f t="shared" si="514"/>
        <v>nilti</v>
      </c>
      <c r="J4160" t="str">
        <f t="shared" si="515"/>
        <v>lorta</v>
      </c>
      <c r="K4160" t="str">
        <f t="shared" si="516"/>
        <v>lorta</v>
      </c>
      <c r="L4160" t="str">
        <f>VLOOKUP(G4160,[1]VLOOKUP!$A$11:$B$14,2,FALSE)</f>
        <v>nilti</v>
      </c>
      <c r="M4160" t="s">
        <v>31</v>
      </c>
      <c r="N4160" t="str">
        <f>VLOOKUP(M4160,[1]VLOOKUP!$A$2:$C$9,2,FALSE)</f>
        <v>Non-Overlapping</v>
      </c>
      <c r="O4160" t="str">
        <f>VLOOKUP(M4160,[1]VLOOKUP!$A$2:$C$9,3,FALSE)</f>
        <v>Familiar</v>
      </c>
      <c r="P4160">
        <v>2334918</v>
      </c>
      <c r="Q4160" t="s">
        <v>38</v>
      </c>
      <c r="R4160" t="s">
        <v>28</v>
      </c>
      <c r="S4160" t="s">
        <v>33</v>
      </c>
      <c r="T4160">
        <v>293</v>
      </c>
      <c r="U4160" t="s">
        <v>33</v>
      </c>
      <c r="V4160">
        <v>293</v>
      </c>
      <c r="W4160" t="s">
        <v>34</v>
      </c>
      <c r="X4160">
        <v>293</v>
      </c>
      <c r="Y4160" t="s">
        <v>33</v>
      </c>
      <c r="Z4160">
        <v>293</v>
      </c>
      <c r="AA4160" t="s">
        <v>35</v>
      </c>
      <c r="AB4160">
        <v>1330</v>
      </c>
      <c r="AC4160" t="s">
        <v>36</v>
      </c>
      <c r="AD4160">
        <f t="shared" si="517"/>
        <v>0</v>
      </c>
      <c r="AE4160">
        <f t="shared" si="518"/>
        <v>0</v>
      </c>
      <c r="AF4160">
        <f t="shared" si="519"/>
        <v>0</v>
      </c>
    </row>
    <row r="4161" spans="1:32" x14ac:dyDescent="0.25">
      <c r="A4161">
        <v>586</v>
      </c>
      <c r="B4161">
        <v>17</v>
      </c>
      <c r="C4161">
        <v>1</v>
      </c>
      <c r="D4161" t="s">
        <v>28</v>
      </c>
      <c r="E4161" t="s">
        <v>57</v>
      </c>
      <c r="F4161" t="s">
        <v>30</v>
      </c>
      <c r="G4161" t="str">
        <f t="shared" si="512"/>
        <v>onof</v>
      </c>
      <c r="H4161" t="str">
        <f t="shared" si="513"/>
        <v>2</v>
      </c>
      <c r="I4161" t="str">
        <f t="shared" si="514"/>
        <v>nilti</v>
      </c>
      <c r="J4161" t="str">
        <f t="shared" si="515"/>
        <v>lorta</v>
      </c>
      <c r="K4161" t="str">
        <f t="shared" si="516"/>
        <v>lorta</v>
      </c>
      <c r="L4161" t="str">
        <f>VLOOKUP(G4161,[1]VLOOKUP!$A$11:$B$14,2,FALSE)</f>
        <v>nilti</v>
      </c>
      <c r="M4161" t="s">
        <v>31</v>
      </c>
      <c r="N4161" t="str">
        <f>VLOOKUP(M4161,[1]VLOOKUP!$A$2:$C$9,2,FALSE)</f>
        <v>Non-Overlapping</v>
      </c>
      <c r="O4161" t="str">
        <f>VLOOKUP(M4161,[1]VLOOKUP!$A$2:$C$9,3,FALSE)</f>
        <v>Familiar</v>
      </c>
      <c r="P4161">
        <v>2336562</v>
      </c>
      <c r="Q4161" t="s">
        <v>38</v>
      </c>
      <c r="R4161" t="s">
        <v>28</v>
      </c>
      <c r="S4161" t="s">
        <v>33</v>
      </c>
      <c r="T4161">
        <v>297</v>
      </c>
      <c r="U4161" t="s">
        <v>33</v>
      </c>
      <c r="V4161">
        <v>297</v>
      </c>
      <c r="W4161" t="s">
        <v>34</v>
      </c>
      <c r="X4161">
        <v>327</v>
      </c>
      <c r="Y4161" t="s">
        <v>33</v>
      </c>
      <c r="Z4161">
        <v>297</v>
      </c>
      <c r="AA4161" t="s">
        <v>35</v>
      </c>
      <c r="AB4161">
        <v>1594</v>
      </c>
      <c r="AC4161" t="s">
        <v>36</v>
      </c>
      <c r="AD4161">
        <f t="shared" si="517"/>
        <v>0</v>
      </c>
      <c r="AE4161">
        <f t="shared" si="518"/>
        <v>0</v>
      </c>
      <c r="AF4161">
        <f t="shared" si="519"/>
        <v>0</v>
      </c>
    </row>
    <row r="4162" spans="1:32" x14ac:dyDescent="0.25">
      <c r="A4162">
        <v>587</v>
      </c>
      <c r="B4162">
        <v>17</v>
      </c>
      <c r="C4162">
        <v>1</v>
      </c>
      <c r="D4162" t="s">
        <v>28</v>
      </c>
      <c r="E4162" t="s">
        <v>43</v>
      </c>
      <c r="F4162" t="s">
        <v>30</v>
      </c>
      <c r="G4162" t="str">
        <f t="shared" ref="G4162:G4225" si="520">LEFT(E4162,4)</f>
        <v>onof</v>
      </c>
      <c r="H4162" t="str">
        <f t="shared" ref="H4162:H4225" si="521">MID(E4162,5,1)</f>
        <v>8</v>
      </c>
      <c r="I4162" t="str">
        <f t="shared" ref="I4162:I4225" si="522">MID(E4162,6,5)</f>
        <v>lorta</v>
      </c>
      <c r="J4162" t="str">
        <f t="shared" ref="J4162:J4225" si="523">RIGHT(E4162,5)</f>
        <v>nilti</v>
      </c>
      <c r="K4162" t="str">
        <f t="shared" ref="K4162:K4225" si="524">IF(AC4162="[a]",I4162,J4162)</f>
        <v>nilti</v>
      </c>
      <c r="L4162" t="str">
        <f>VLOOKUP(G4162,[1]VLOOKUP!$A$11:$B$14,2,FALSE)</f>
        <v>nilti</v>
      </c>
      <c r="M4162" t="s">
        <v>31</v>
      </c>
      <c r="N4162" t="str">
        <f>VLOOKUP(M4162,[1]VLOOKUP!$A$2:$C$9,2,FALSE)</f>
        <v>Non-Overlapping</v>
      </c>
      <c r="O4162" t="str">
        <f>VLOOKUP(M4162,[1]VLOOKUP!$A$2:$C$9,3,FALSE)</f>
        <v>Familiar</v>
      </c>
      <c r="P4162">
        <v>2338465</v>
      </c>
      <c r="Q4162" t="s">
        <v>32</v>
      </c>
      <c r="R4162" t="s">
        <v>28</v>
      </c>
      <c r="S4162" t="s">
        <v>33</v>
      </c>
      <c r="T4162">
        <v>293</v>
      </c>
      <c r="U4162" t="s">
        <v>33</v>
      </c>
      <c r="V4162">
        <v>293</v>
      </c>
      <c r="W4162" t="s">
        <v>34</v>
      </c>
      <c r="X4162">
        <v>293</v>
      </c>
      <c r="Y4162" t="s">
        <v>33</v>
      </c>
      <c r="Z4162">
        <v>293</v>
      </c>
      <c r="AA4162" t="s">
        <v>35</v>
      </c>
      <c r="AB4162">
        <v>1431</v>
      </c>
      <c r="AC4162" t="s">
        <v>36</v>
      </c>
      <c r="AD4162">
        <f t="shared" ref="AD4162:AD4225" si="525">IF(K4162=L4162,1,0)</f>
        <v>1</v>
      </c>
      <c r="AE4162">
        <f t="shared" si="518"/>
        <v>0</v>
      </c>
      <c r="AF4162">
        <f t="shared" si="519"/>
        <v>0</v>
      </c>
    </row>
    <row r="4163" spans="1:32" x14ac:dyDescent="0.25">
      <c r="A4163">
        <v>588</v>
      </c>
      <c r="B4163">
        <v>17</v>
      </c>
      <c r="C4163">
        <v>1</v>
      </c>
      <c r="D4163" t="s">
        <v>28</v>
      </c>
      <c r="E4163" t="s">
        <v>49</v>
      </c>
      <c r="F4163" t="s">
        <v>30</v>
      </c>
      <c r="G4163" t="str">
        <f t="shared" si="520"/>
        <v>onof</v>
      </c>
      <c r="H4163" t="str">
        <f t="shared" si="521"/>
        <v>1</v>
      </c>
      <c r="I4163" t="str">
        <f t="shared" si="522"/>
        <v>lorta</v>
      </c>
      <c r="J4163" t="str">
        <f t="shared" si="523"/>
        <v>nilti</v>
      </c>
      <c r="K4163" t="str">
        <f t="shared" si="524"/>
        <v>lorta</v>
      </c>
      <c r="L4163" t="str">
        <f>VLOOKUP(G4163,[1]VLOOKUP!$A$11:$B$14,2,FALSE)</f>
        <v>nilti</v>
      </c>
      <c r="M4163" t="s">
        <v>31</v>
      </c>
      <c r="N4163" t="str">
        <f>VLOOKUP(M4163,[1]VLOOKUP!$A$2:$C$9,2,FALSE)</f>
        <v>Non-Overlapping</v>
      </c>
      <c r="O4163" t="str">
        <f>VLOOKUP(M4163,[1]VLOOKUP!$A$2:$C$9,3,FALSE)</f>
        <v>Familiar</v>
      </c>
      <c r="P4163">
        <v>2340200</v>
      </c>
      <c r="Q4163" t="s">
        <v>38</v>
      </c>
      <c r="R4163" t="s">
        <v>28</v>
      </c>
      <c r="S4163" t="s">
        <v>40</v>
      </c>
      <c r="T4163">
        <v>293</v>
      </c>
      <c r="U4163" t="s">
        <v>40</v>
      </c>
      <c r="V4163">
        <v>293</v>
      </c>
      <c r="W4163" t="s">
        <v>34</v>
      </c>
      <c r="X4163">
        <v>293</v>
      </c>
      <c r="Y4163" t="s">
        <v>40</v>
      </c>
      <c r="Z4163">
        <v>293</v>
      </c>
      <c r="AA4163" t="s">
        <v>41</v>
      </c>
      <c r="AB4163">
        <v>1232</v>
      </c>
      <c r="AC4163" t="s">
        <v>42</v>
      </c>
      <c r="AD4163">
        <f t="shared" si="525"/>
        <v>0</v>
      </c>
      <c r="AE4163">
        <f t="shared" ref="AE4163:AE4226" si="526">IF(AB4163&lt;$AB$8355,0,1)</f>
        <v>0</v>
      </c>
      <c r="AF4163">
        <f t="shared" ref="AF4163:AF4226" si="527">IF(AB4163&lt;3113.733,0,1)</f>
        <v>0</v>
      </c>
    </row>
    <row r="4164" spans="1:32" x14ac:dyDescent="0.25">
      <c r="A4164">
        <v>589</v>
      </c>
      <c r="B4164">
        <v>17</v>
      </c>
      <c r="C4164">
        <v>1</v>
      </c>
      <c r="D4164" t="s">
        <v>28</v>
      </c>
      <c r="E4164" t="s">
        <v>50</v>
      </c>
      <c r="F4164" t="s">
        <v>30</v>
      </c>
      <c r="G4164" t="str">
        <f t="shared" si="520"/>
        <v>onof</v>
      </c>
      <c r="H4164" t="str">
        <f t="shared" si="521"/>
        <v>4</v>
      </c>
      <c r="I4164" t="str">
        <f t="shared" si="522"/>
        <v>lorta</v>
      </c>
      <c r="J4164" t="str">
        <f t="shared" si="523"/>
        <v>nilti</v>
      </c>
      <c r="K4164" t="str">
        <f t="shared" si="524"/>
        <v>lorta</v>
      </c>
      <c r="L4164" t="str">
        <f>VLOOKUP(G4164,[1]VLOOKUP!$A$11:$B$14,2,FALSE)</f>
        <v>nilti</v>
      </c>
      <c r="M4164" t="s">
        <v>31</v>
      </c>
      <c r="N4164" t="str">
        <f>VLOOKUP(M4164,[1]VLOOKUP!$A$2:$C$9,2,FALSE)</f>
        <v>Non-Overlapping</v>
      </c>
      <c r="O4164" t="str">
        <f>VLOOKUP(M4164,[1]VLOOKUP!$A$2:$C$9,3,FALSE)</f>
        <v>Familiar</v>
      </c>
      <c r="P4164">
        <v>2341735</v>
      </c>
      <c r="Q4164" t="s">
        <v>38</v>
      </c>
      <c r="R4164" t="s">
        <v>28</v>
      </c>
      <c r="S4164" t="s">
        <v>40</v>
      </c>
      <c r="T4164">
        <v>326</v>
      </c>
      <c r="U4164" t="s">
        <v>40</v>
      </c>
      <c r="V4164">
        <v>326</v>
      </c>
      <c r="W4164" t="s">
        <v>34</v>
      </c>
      <c r="X4164">
        <v>326</v>
      </c>
      <c r="Y4164" t="s">
        <v>40</v>
      </c>
      <c r="Z4164">
        <v>326</v>
      </c>
      <c r="AA4164" t="s">
        <v>41</v>
      </c>
      <c r="AB4164">
        <v>1352</v>
      </c>
      <c r="AC4164" t="s">
        <v>42</v>
      </c>
      <c r="AD4164">
        <f t="shared" si="525"/>
        <v>0</v>
      </c>
      <c r="AE4164">
        <f t="shared" si="526"/>
        <v>0</v>
      </c>
      <c r="AF4164">
        <f t="shared" si="527"/>
        <v>0</v>
      </c>
    </row>
    <row r="4165" spans="1:32" x14ac:dyDescent="0.25">
      <c r="A4165">
        <v>590</v>
      </c>
      <c r="B4165">
        <v>17</v>
      </c>
      <c r="C4165">
        <v>1</v>
      </c>
      <c r="D4165" t="s">
        <v>28</v>
      </c>
      <c r="E4165" t="s">
        <v>53</v>
      </c>
      <c r="F4165" t="s">
        <v>30</v>
      </c>
      <c r="G4165" t="str">
        <f t="shared" si="520"/>
        <v>onof</v>
      </c>
      <c r="H4165" t="str">
        <f t="shared" si="521"/>
        <v>2</v>
      </c>
      <c r="I4165" t="str">
        <f t="shared" si="522"/>
        <v>lorta</v>
      </c>
      <c r="J4165" t="str">
        <f t="shared" si="523"/>
        <v>nilti</v>
      </c>
      <c r="K4165" t="str">
        <f t="shared" si="524"/>
        <v>nilti</v>
      </c>
      <c r="L4165" t="str">
        <f>VLOOKUP(G4165,[1]VLOOKUP!$A$11:$B$14,2,FALSE)</f>
        <v>nilti</v>
      </c>
      <c r="M4165" t="s">
        <v>31</v>
      </c>
      <c r="N4165" t="str">
        <f>VLOOKUP(M4165,[1]VLOOKUP!$A$2:$C$9,2,FALSE)</f>
        <v>Non-Overlapping</v>
      </c>
      <c r="O4165" t="str">
        <f>VLOOKUP(M4165,[1]VLOOKUP!$A$2:$C$9,3,FALSE)</f>
        <v>Familiar</v>
      </c>
      <c r="P4165">
        <v>2343437</v>
      </c>
      <c r="Q4165" t="s">
        <v>32</v>
      </c>
      <c r="R4165" t="s">
        <v>28</v>
      </c>
      <c r="S4165" t="s">
        <v>33</v>
      </c>
      <c r="T4165">
        <v>293</v>
      </c>
      <c r="U4165" t="s">
        <v>33</v>
      </c>
      <c r="V4165">
        <v>293</v>
      </c>
      <c r="W4165" t="s">
        <v>34</v>
      </c>
      <c r="X4165">
        <v>293</v>
      </c>
      <c r="Y4165" t="s">
        <v>33</v>
      </c>
      <c r="Z4165">
        <v>293</v>
      </c>
      <c r="AA4165" t="s">
        <v>35</v>
      </c>
      <c r="AB4165">
        <v>1187</v>
      </c>
      <c r="AC4165" t="s">
        <v>36</v>
      </c>
      <c r="AD4165">
        <f t="shared" si="525"/>
        <v>1</v>
      </c>
      <c r="AE4165">
        <f t="shared" si="526"/>
        <v>0</v>
      </c>
      <c r="AF4165">
        <f t="shared" si="527"/>
        <v>0</v>
      </c>
    </row>
    <row r="4166" spans="1:32" x14ac:dyDescent="0.25">
      <c r="A4166">
        <v>591</v>
      </c>
      <c r="B4166">
        <v>17</v>
      </c>
      <c r="C4166">
        <v>1</v>
      </c>
      <c r="D4166" t="s">
        <v>28</v>
      </c>
      <c r="E4166" t="s">
        <v>52</v>
      </c>
      <c r="F4166" t="s">
        <v>30</v>
      </c>
      <c r="G4166" t="str">
        <f t="shared" si="520"/>
        <v>onof</v>
      </c>
      <c r="H4166" t="str">
        <f t="shared" si="521"/>
        <v>5</v>
      </c>
      <c r="I4166" t="str">
        <f t="shared" si="522"/>
        <v>lorta</v>
      </c>
      <c r="J4166" t="str">
        <f t="shared" si="523"/>
        <v>nilti</v>
      </c>
      <c r="K4166" t="str">
        <f t="shared" si="524"/>
        <v>lorta</v>
      </c>
      <c r="L4166" t="str">
        <f>VLOOKUP(G4166,[1]VLOOKUP!$A$11:$B$14,2,FALSE)</f>
        <v>nilti</v>
      </c>
      <c r="M4166" t="s">
        <v>31</v>
      </c>
      <c r="N4166" t="str">
        <f>VLOOKUP(M4166,[1]VLOOKUP!$A$2:$C$9,2,FALSE)</f>
        <v>Non-Overlapping</v>
      </c>
      <c r="O4166" t="str">
        <f>VLOOKUP(M4166,[1]VLOOKUP!$A$2:$C$9,3,FALSE)</f>
        <v>Familiar</v>
      </c>
      <c r="P4166">
        <v>2344938</v>
      </c>
      <c r="Q4166" t="s">
        <v>38</v>
      </c>
      <c r="R4166" t="s">
        <v>28</v>
      </c>
      <c r="S4166" t="s">
        <v>40</v>
      </c>
      <c r="T4166">
        <v>293</v>
      </c>
      <c r="U4166" t="s">
        <v>40</v>
      </c>
      <c r="V4166">
        <v>293</v>
      </c>
      <c r="W4166" t="s">
        <v>34</v>
      </c>
      <c r="X4166">
        <v>293</v>
      </c>
      <c r="Y4166" t="s">
        <v>40</v>
      </c>
      <c r="Z4166">
        <v>293</v>
      </c>
      <c r="AA4166" t="s">
        <v>41</v>
      </c>
      <c r="AB4166">
        <v>1430</v>
      </c>
      <c r="AC4166" t="s">
        <v>42</v>
      </c>
      <c r="AD4166">
        <f t="shared" si="525"/>
        <v>0</v>
      </c>
      <c r="AE4166">
        <f t="shared" si="526"/>
        <v>0</v>
      </c>
      <c r="AF4166">
        <f t="shared" si="527"/>
        <v>0</v>
      </c>
    </row>
    <row r="4167" spans="1:32" x14ac:dyDescent="0.25">
      <c r="A4167">
        <v>592</v>
      </c>
      <c r="B4167">
        <v>17</v>
      </c>
      <c r="C4167">
        <v>1</v>
      </c>
      <c r="D4167" t="s">
        <v>28</v>
      </c>
      <c r="E4167" t="s">
        <v>56</v>
      </c>
      <c r="F4167" t="s">
        <v>30</v>
      </c>
      <c r="G4167" t="str">
        <f t="shared" si="520"/>
        <v>onof</v>
      </c>
      <c r="H4167" t="str">
        <f t="shared" si="521"/>
        <v>1</v>
      </c>
      <c r="I4167" t="str">
        <f t="shared" si="522"/>
        <v>nilti</v>
      </c>
      <c r="J4167" t="str">
        <f t="shared" si="523"/>
        <v>lorta</v>
      </c>
      <c r="K4167" t="str">
        <f t="shared" si="524"/>
        <v>lorta</v>
      </c>
      <c r="L4167" t="str">
        <f>VLOOKUP(G4167,[1]VLOOKUP!$A$11:$B$14,2,FALSE)</f>
        <v>nilti</v>
      </c>
      <c r="M4167" t="s">
        <v>31</v>
      </c>
      <c r="N4167" t="str">
        <f>VLOOKUP(M4167,[1]VLOOKUP!$A$2:$C$9,2,FALSE)</f>
        <v>Non-Overlapping</v>
      </c>
      <c r="O4167" t="str">
        <f>VLOOKUP(M4167,[1]VLOOKUP!$A$2:$C$9,3,FALSE)</f>
        <v>Familiar</v>
      </c>
      <c r="P4167">
        <v>2346674</v>
      </c>
      <c r="Q4167" t="s">
        <v>38</v>
      </c>
      <c r="R4167" t="s">
        <v>28</v>
      </c>
      <c r="S4167" t="s">
        <v>33</v>
      </c>
      <c r="T4167">
        <v>293</v>
      </c>
      <c r="U4167" t="s">
        <v>33</v>
      </c>
      <c r="V4167">
        <v>293</v>
      </c>
      <c r="W4167" t="s">
        <v>34</v>
      </c>
      <c r="X4167">
        <v>293</v>
      </c>
      <c r="Y4167" t="s">
        <v>33</v>
      </c>
      <c r="Z4167">
        <v>293</v>
      </c>
      <c r="AA4167" t="s">
        <v>35</v>
      </c>
      <c r="AB4167">
        <v>1302</v>
      </c>
      <c r="AC4167" t="s">
        <v>36</v>
      </c>
      <c r="AD4167">
        <f t="shared" si="525"/>
        <v>0</v>
      </c>
      <c r="AE4167">
        <f t="shared" si="526"/>
        <v>0</v>
      </c>
      <c r="AF4167">
        <f t="shared" si="527"/>
        <v>0</v>
      </c>
    </row>
    <row r="4168" spans="1:32" x14ac:dyDescent="0.25">
      <c r="A4168">
        <v>593</v>
      </c>
      <c r="B4168">
        <v>17</v>
      </c>
      <c r="C4168">
        <v>1</v>
      </c>
      <c r="D4168" t="s">
        <v>28</v>
      </c>
      <c r="E4168" t="s">
        <v>53</v>
      </c>
      <c r="F4168" t="s">
        <v>30</v>
      </c>
      <c r="G4168" t="str">
        <f t="shared" si="520"/>
        <v>onof</v>
      </c>
      <c r="H4168" t="str">
        <f t="shared" si="521"/>
        <v>2</v>
      </c>
      <c r="I4168" t="str">
        <f t="shared" si="522"/>
        <v>lorta</v>
      </c>
      <c r="J4168" t="str">
        <f t="shared" si="523"/>
        <v>nilti</v>
      </c>
      <c r="K4168" t="str">
        <f t="shared" si="524"/>
        <v>lorta</v>
      </c>
      <c r="L4168" t="str">
        <f>VLOOKUP(G4168,[1]VLOOKUP!$A$11:$B$14,2,FALSE)</f>
        <v>nilti</v>
      </c>
      <c r="M4168" t="s">
        <v>31</v>
      </c>
      <c r="N4168" t="str">
        <f>VLOOKUP(M4168,[1]VLOOKUP!$A$2:$C$9,2,FALSE)</f>
        <v>Non-Overlapping</v>
      </c>
      <c r="O4168" t="str">
        <f>VLOOKUP(M4168,[1]VLOOKUP!$A$2:$C$9,3,FALSE)</f>
        <v>Familiar</v>
      </c>
      <c r="P4168">
        <v>2348293</v>
      </c>
      <c r="Q4168" t="s">
        <v>38</v>
      </c>
      <c r="R4168" t="s">
        <v>28</v>
      </c>
      <c r="S4168" t="s">
        <v>40</v>
      </c>
      <c r="T4168">
        <v>293</v>
      </c>
      <c r="U4168" t="s">
        <v>40</v>
      </c>
      <c r="V4168">
        <v>293</v>
      </c>
      <c r="W4168" t="s">
        <v>34</v>
      </c>
      <c r="X4168">
        <v>293</v>
      </c>
      <c r="Y4168" t="s">
        <v>40</v>
      </c>
      <c r="Z4168">
        <v>293</v>
      </c>
      <c r="AA4168" t="s">
        <v>41</v>
      </c>
      <c r="AB4168">
        <v>2339</v>
      </c>
      <c r="AC4168" t="s">
        <v>42</v>
      </c>
      <c r="AD4168">
        <f t="shared" si="525"/>
        <v>0</v>
      </c>
      <c r="AE4168">
        <f t="shared" si="526"/>
        <v>0</v>
      </c>
      <c r="AF4168">
        <f t="shared" si="527"/>
        <v>0</v>
      </c>
    </row>
    <row r="4169" spans="1:32" x14ac:dyDescent="0.25">
      <c r="A4169">
        <v>594</v>
      </c>
      <c r="B4169">
        <v>17</v>
      </c>
      <c r="C4169">
        <v>1</v>
      </c>
      <c r="D4169" t="s">
        <v>28</v>
      </c>
      <c r="E4169" t="s">
        <v>44</v>
      </c>
      <c r="F4169" t="s">
        <v>30</v>
      </c>
      <c r="G4169" t="str">
        <f t="shared" si="520"/>
        <v>onof</v>
      </c>
      <c r="H4169" t="str">
        <f t="shared" si="521"/>
        <v>3</v>
      </c>
      <c r="I4169" t="str">
        <f t="shared" si="522"/>
        <v>lorta</v>
      </c>
      <c r="J4169" t="str">
        <f t="shared" si="523"/>
        <v>nilti</v>
      </c>
      <c r="K4169" t="str">
        <f t="shared" si="524"/>
        <v>nilti</v>
      </c>
      <c r="L4169" t="str">
        <f>VLOOKUP(G4169,[1]VLOOKUP!$A$11:$B$14,2,FALSE)</f>
        <v>nilti</v>
      </c>
      <c r="M4169" t="s">
        <v>31</v>
      </c>
      <c r="N4169" t="str">
        <f>VLOOKUP(M4169,[1]VLOOKUP!$A$2:$C$9,2,FALSE)</f>
        <v>Non-Overlapping</v>
      </c>
      <c r="O4169" t="str">
        <f>VLOOKUP(M4169,[1]VLOOKUP!$A$2:$C$9,3,FALSE)</f>
        <v>Familiar</v>
      </c>
      <c r="P4169">
        <v>2350945</v>
      </c>
      <c r="Q4169" t="s">
        <v>32</v>
      </c>
      <c r="R4169" t="s">
        <v>28</v>
      </c>
      <c r="S4169" t="s">
        <v>33</v>
      </c>
      <c r="T4169">
        <v>294</v>
      </c>
      <c r="U4169" t="s">
        <v>33</v>
      </c>
      <c r="V4169">
        <v>294</v>
      </c>
      <c r="W4169" t="s">
        <v>34</v>
      </c>
      <c r="X4169">
        <v>294</v>
      </c>
      <c r="Y4169" t="s">
        <v>33</v>
      </c>
      <c r="Z4169">
        <v>294</v>
      </c>
      <c r="AA4169" t="s">
        <v>35</v>
      </c>
      <c r="AB4169">
        <v>1622</v>
      </c>
      <c r="AC4169" t="s">
        <v>36</v>
      </c>
      <c r="AD4169">
        <f t="shared" si="525"/>
        <v>1</v>
      </c>
      <c r="AE4169">
        <f t="shared" si="526"/>
        <v>0</v>
      </c>
      <c r="AF4169">
        <f t="shared" si="527"/>
        <v>0</v>
      </c>
    </row>
    <row r="4170" spans="1:32" x14ac:dyDescent="0.25">
      <c r="A4170">
        <v>595</v>
      </c>
      <c r="B4170">
        <v>17</v>
      </c>
      <c r="C4170">
        <v>1</v>
      </c>
      <c r="D4170" t="s">
        <v>28</v>
      </c>
      <c r="E4170" t="s">
        <v>54</v>
      </c>
      <c r="F4170" t="s">
        <v>30</v>
      </c>
      <c r="G4170" t="str">
        <f t="shared" si="520"/>
        <v>onof</v>
      </c>
      <c r="H4170" t="str">
        <f t="shared" si="521"/>
        <v>4</v>
      </c>
      <c r="I4170" t="str">
        <f t="shared" si="522"/>
        <v>nilti</v>
      </c>
      <c r="J4170" t="str">
        <f t="shared" si="523"/>
        <v>lorta</v>
      </c>
      <c r="K4170" t="str">
        <f t="shared" si="524"/>
        <v>nilti</v>
      </c>
      <c r="L4170" t="str">
        <f>VLOOKUP(G4170,[1]VLOOKUP!$A$11:$B$14,2,FALSE)</f>
        <v>nilti</v>
      </c>
      <c r="M4170" t="s">
        <v>31</v>
      </c>
      <c r="N4170" t="str">
        <f>VLOOKUP(M4170,[1]VLOOKUP!$A$2:$C$9,2,FALSE)</f>
        <v>Non-Overlapping</v>
      </c>
      <c r="O4170" t="str">
        <f>VLOOKUP(M4170,[1]VLOOKUP!$A$2:$C$9,3,FALSE)</f>
        <v>Familiar</v>
      </c>
      <c r="P4170">
        <v>2352880</v>
      </c>
      <c r="Q4170" t="s">
        <v>32</v>
      </c>
      <c r="R4170" t="s">
        <v>28</v>
      </c>
      <c r="S4170" t="s">
        <v>40</v>
      </c>
      <c r="T4170">
        <v>293</v>
      </c>
      <c r="U4170" t="s">
        <v>40</v>
      </c>
      <c r="V4170">
        <v>293</v>
      </c>
      <c r="W4170" t="s">
        <v>34</v>
      </c>
      <c r="X4170">
        <v>293</v>
      </c>
      <c r="Y4170" t="s">
        <v>40</v>
      </c>
      <c r="Z4170">
        <v>293</v>
      </c>
      <c r="AA4170" t="s">
        <v>41</v>
      </c>
      <c r="AB4170">
        <v>1576</v>
      </c>
      <c r="AC4170" t="s">
        <v>42</v>
      </c>
      <c r="AD4170">
        <f t="shared" si="525"/>
        <v>1</v>
      </c>
      <c r="AE4170">
        <f t="shared" si="526"/>
        <v>0</v>
      </c>
      <c r="AF4170">
        <f t="shared" si="527"/>
        <v>0</v>
      </c>
    </row>
    <row r="4171" spans="1:32" x14ac:dyDescent="0.25">
      <c r="A4171">
        <v>596</v>
      </c>
      <c r="B4171">
        <v>17</v>
      </c>
      <c r="C4171">
        <v>1</v>
      </c>
      <c r="D4171" t="s">
        <v>28</v>
      </c>
      <c r="E4171" t="s">
        <v>57</v>
      </c>
      <c r="F4171" t="s">
        <v>30</v>
      </c>
      <c r="G4171" t="str">
        <f t="shared" si="520"/>
        <v>onof</v>
      </c>
      <c r="H4171" t="str">
        <f t="shared" si="521"/>
        <v>2</v>
      </c>
      <c r="I4171" t="str">
        <f t="shared" si="522"/>
        <v>nilti</v>
      </c>
      <c r="J4171" t="str">
        <f t="shared" si="523"/>
        <v>lorta</v>
      </c>
      <c r="K4171" t="str">
        <f t="shared" si="524"/>
        <v>nilti</v>
      </c>
      <c r="L4171" t="str">
        <f>VLOOKUP(G4171,[1]VLOOKUP!$A$11:$B$14,2,FALSE)</f>
        <v>nilti</v>
      </c>
      <c r="M4171" t="s">
        <v>31</v>
      </c>
      <c r="N4171" t="str">
        <f>VLOOKUP(M4171,[1]VLOOKUP!$A$2:$C$9,2,FALSE)</f>
        <v>Non-Overlapping</v>
      </c>
      <c r="O4171" t="str">
        <f>VLOOKUP(M4171,[1]VLOOKUP!$A$2:$C$9,3,FALSE)</f>
        <v>Familiar</v>
      </c>
      <c r="P4171">
        <v>2354766</v>
      </c>
      <c r="Q4171" t="s">
        <v>32</v>
      </c>
      <c r="R4171" t="s">
        <v>28</v>
      </c>
      <c r="S4171" t="s">
        <v>40</v>
      </c>
      <c r="T4171">
        <v>293</v>
      </c>
      <c r="U4171" t="s">
        <v>40</v>
      </c>
      <c r="V4171">
        <v>293</v>
      </c>
      <c r="W4171" t="s">
        <v>34</v>
      </c>
      <c r="X4171">
        <v>293</v>
      </c>
      <c r="Y4171" t="s">
        <v>40</v>
      </c>
      <c r="Z4171">
        <v>293</v>
      </c>
      <c r="AA4171" t="s">
        <v>41</v>
      </c>
      <c r="AB4171">
        <v>2218</v>
      </c>
      <c r="AC4171" t="s">
        <v>42</v>
      </c>
      <c r="AD4171">
        <f t="shared" si="525"/>
        <v>1</v>
      </c>
      <c r="AE4171">
        <f t="shared" si="526"/>
        <v>0</v>
      </c>
      <c r="AF4171">
        <f t="shared" si="527"/>
        <v>0</v>
      </c>
    </row>
    <row r="4172" spans="1:32" x14ac:dyDescent="0.25">
      <c r="A4172">
        <v>597</v>
      </c>
      <c r="B4172">
        <v>17</v>
      </c>
      <c r="C4172">
        <v>1</v>
      </c>
      <c r="D4172" t="s">
        <v>28</v>
      </c>
      <c r="E4172" t="s">
        <v>37</v>
      </c>
      <c r="F4172" t="s">
        <v>30</v>
      </c>
      <c r="G4172" t="str">
        <f t="shared" si="520"/>
        <v>onof</v>
      </c>
      <c r="H4172" t="str">
        <f t="shared" si="521"/>
        <v>3</v>
      </c>
      <c r="I4172" t="str">
        <f t="shared" si="522"/>
        <v>nilti</v>
      </c>
      <c r="J4172" t="str">
        <f t="shared" si="523"/>
        <v>lorta</v>
      </c>
      <c r="K4172" t="str">
        <f t="shared" si="524"/>
        <v>nilti</v>
      </c>
      <c r="L4172" t="str">
        <f>VLOOKUP(G4172,[1]VLOOKUP!$A$11:$B$14,2,FALSE)</f>
        <v>nilti</v>
      </c>
      <c r="M4172" t="s">
        <v>31</v>
      </c>
      <c r="N4172" t="str">
        <f>VLOOKUP(M4172,[1]VLOOKUP!$A$2:$C$9,2,FALSE)</f>
        <v>Non-Overlapping</v>
      </c>
      <c r="O4172" t="str">
        <f>VLOOKUP(M4172,[1]VLOOKUP!$A$2:$C$9,3,FALSE)</f>
        <v>Familiar</v>
      </c>
      <c r="P4172">
        <v>2357294</v>
      </c>
      <c r="Q4172" t="s">
        <v>32</v>
      </c>
      <c r="R4172" t="s">
        <v>28</v>
      </c>
      <c r="S4172" t="s">
        <v>40</v>
      </c>
      <c r="T4172">
        <v>293</v>
      </c>
      <c r="U4172" t="s">
        <v>40</v>
      </c>
      <c r="V4172">
        <v>293</v>
      </c>
      <c r="W4172" t="s">
        <v>34</v>
      </c>
      <c r="X4172">
        <v>293</v>
      </c>
      <c r="Y4172" t="s">
        <v>40</v>
      </c>
      <c r="Z4172">
        <v>293</v>
      </c>
      <c r="AA4172" t="s">
        <v>41</v>
      </c>
      <c r="AB4172">
        <v>1746</v>
      </c>
      <c r="AC4172" t="s">
        <v>42</v>
      </c>
      <c r="AD4172">
        <f t="shared" si="525"/>
        <v>1</v>
      </c>
      <c r="AE4172">
        <f t="shared" si="526"/>
        <v>0</v>
      </c>
      <c r="AF4172">
        <f t="shared" si="527"/>
        <v>0</v>
      </c>
    </row>
    <row r="4173" spans="1:32" x14ac:dyDescent="0.25">
      <c r="A4173">
        <v>598</v>
      </c>
      <c r="B4173">
        <v>17</v>
      </c>
      <c r="C4173">
        <v>1</v>
      </c>
      <c r="D4173" t="s">
        <v>28</v>
      </c>
      <c r="E4173" t="s">
        <v>51</v>
      </c>
      <c r="F4173" t="s">
        <v>30</v>
      </c>
      <c r="G4173" t="str">
        <f t="shared" si="520"/>
        <v>onof</v>
      </c>
      <c r="H4173" t="str">
        <f t="shared" si="521"/>
        <v>7</v>
      </c>
      <c r="I4173" t="str">
        <f t="shared" si="522"/>
        <v>nilti</v>
      </c>
      <c r="J4173" t="str">
        <f t="shared" si="523"/>
        <v>lorta</v>
      </c>
      <c r="K4173" t="str">
        <f t="shared" si="524"/>
        <v>nilti</v>
      </c>
      <c r="L4173" t="str">
        <f>VLOOKUP(G4173,[1]VLOOKUP!$A$11:$B$14,2,FALSE)</f>
        <v>nilti</v>
      </c>
      <c r="M4173" t="s">
        <v>31</v>
      </c>
      <c r="N4173" t="str">
        <f>VLOOKUP(M4173,[1]VLOOKUP!$A$2:$C$9,2,FALSE)</f>
        <v>Non-Overlapping</v>
      </c>
      <c r="O4173" t="str">
        <f>VLOOKUP(M4173,[1]VLOOKUP!$A$2:$C$9,3,FALSE)</f>
        <v>Familiar</v>
      </c>
      <c r="P4173">
        <v>2359354</v>
      </c>
      <c r="Q4173" t="s">
        <v>32</v>
      </c>
      <c r="R4173" t="s">
        <v>28</v>
      </c>
      <c r="S4173" t="s">
        <v>40</v>
      </c>
      <c r="T4173">
        <v>295</v>
      </c>
      <c r="U4173" t="s">
        <v>40</v>
      </c>
      <c r="V4173">
        <v>295</v>
      </c>
      <c r="W4173" t="s">
        <v>34</v>
      </c>
      <c r="X4173">
        <v>295</v>
      </c>
      <c r="Y4173" t="s">
        <v>40</v>
      </c>
      <c r="Z4173">
        <v>295</v>
      </c>
      <c r="AA4173" t="s">
        <v>41</v>
      </c>
      <c r="AB4173">
        <v>1740</v>
      </c>
      <c r="AC4173" t="s">
        <v>42</v>
      </c>
      <c r="AD4173">
        <f t="shared" si="525"/>
        <v>1</v>
      </c>
      <c r="AE4173">
        <f t="shared" si="526"/>
        <v>0</v>
      </c>
      <c r="AF4173">
        <f t="shared" si="527"/>
        <v>0</v>
      </c>
    </row>
    <row r="4174" spans="1:32" x14ac:dyDescent="0.25">
      <c r="A4174">
        <v>599</v>
      </c>
      <c r="B4174">
        <v>17</v>
      </c>
      <c r="C4174">
        <v>1</v>
      </c>
      <c r="D4174" t="s">
        <v>28</v>
      </c>
      <c r="E4174" t="s">
        <v>55</v>
      </c>
      <c r="F4174" t="s">
        <v>30</v>
      </c>
      <c r="G4174" t="str">
        <f t="shared" si="520"/>
        <v>onof</v>
      </c>
      <c r="H4174" t="str">
        <f t="shared" si="521"/>
        <v>5</v>
      </c>
      <c r="I4174" t="str">
        <f t="shared" si="522"/>
        <v>nilti</v>
      </c>
      <c r="J4174" t="str">
        <f t="shared" si="523"/>
        <v>lorta</v>
      </c>
      <c r="K4174" t="str">
        <f t="shared" si="524"/>
        <v>lorta</v>
      </c>
      <c r="L4174" t="str">
        <f>VLOOKUP(G4174,[1]VLOOKUP!$A$11:$B$14,2,FALSE)</f>
        <v>nilti</v>
      </c>
      <c r="M4174" t="s">
        <v>31</v>
      </c>
      <c r="N4174" t="str">
        <f>VLOOKUP(M4174,[1]VLOOKUP!$A$2:$C$9,2,FALSE)</f>
        <v>Non-Overlapping</v>
      </c>
      <c r="O4174" t="str">
        <f>VLOOKUP(M4174,[1]VLOOKUP!$A$2:$C$9,3,FALSE)</f>
        <v>Familiar</v>
      </c>
      <c r="P4174">
        <v>2361406</v>
      </c>
      <c r="Q4174" t="s">
        <v>38</v>
      </c>
      <c r="R4174" t="s">
        <v>28</v>
      </c>
      <c r="S4174" t="s">
        <v>33</v>
      </c>
      <c r="T4174">
        <v>294</v>
      </c>
      <c r="U4174" t="s">
        <v>33</v>
      </c>
      <c r="V4174">
        <v>294</v>
      </c>
      <c r="W4174" t="s">
        <v>34</v>
      </c>
      <c r="X4174">
        <v>297</v>
      </c>
      <c r="Y4174" t="s">
        <v>33</v>
      </c>
      <c r="Z4174">
        <v>294</v>
      </c>
      <c r="AA4174" t="s">
        <v>35</v>
      </c>
      <c r="AB4174">
        <v>1137</v>
      </c>
      <c r="AC4174" t="s">
        <v>36</v>
      </c>
      <c r="AD4174">
        <f t="shared" si="525"/>
        <v>0</v>
      </c>
      <c r="AE4174">
        <f t="shared" si="526"/>
        <v>0</v>
      </c>
      <c r="AF4174">
        <f t="shared" si="527"/>
        <v>0</v>
      </c>
    </row>
    <row r="4175" spans="1:32" x14ac:dyDescent="0.25">
      <c r="A4175">
        <v>600</v>
      </c>
      <c r="B4175">
        <v>17</v>
      </c>
      <c r="C4175">
        <v>1</v>
      </c>
      <c r="D4175" t="s">
        <v>28</v>
      </c>
      <c r="E4175" t="s">
        <v>39</v>
      </c>
      <c r="F4175" t="s">
        <v>30</v>
      </c>
      <c r="G4175" t="str">
        <f t="shared" si="520"/>
        <v>onof</v>
      </c>
      <c r="H4175" t="str">
        <f t="shared" si="521"/>
        <v>9</v>
      </c>
      <c r="I4175" t="str">
        <f t="shared" si="522"/>
        <v>nilti</v>
      </c>
      <c r="J4175" t="str">
        <f t="shared" si="523"/>
        <v>lorta</v>
      </c>
      <c r="K4175" t="str">
        <f t="shared" si="524"/>
        <v>nilti</v>
      </c>
      <c r="L4175" t="str">
        <f>VLOOKUP(G4175,[1]VLOOKUP!$A$11:$B$14,2,FALSE)</f>
        <v>nilti</v>
      </c>
      <c r="M4175" t="s">
        <v>31</v>
      </c>
      <c r="N4175" t="str">
        <f>VLOOKUP(M4175,[1]VLOOKUP!$A$2:$C$9,2,FALSE)</f>
        <v>Non-Overlapping</v>
      </c>
      <c r="O4175" t="str">
        <f>VLOOKUP(M4175,[1]VLOOKUP!$A$2:$C$9,3,FALSE)</f>
        <v>Familiar</v>
      </c>
      <c r="P4175">
        <v>2362858</v>
      </c>
      <c r="Q4175" t="s">
        <v>32</v>
      </c>
      <c r="R4175" t="s">
        <v>28</v>
      </c>
      <c r="S4175" t="s">
        <v>40</v>
      </c>
      <c r="T4175">
        <v>296</v>
      </c>
      <c r="U4175" t="s">
        <v>40</v>
      </c>
      <c r="V4175">
        <v>296</v>
      </c>
      <c r="W4175" t="s">
        <v>34</v>
      </c>
      <c r="X4175">
        <v>296</v>
      </c>
      <c r="Y4175" t="s">
        <v>40</v>
      </c>
      <c r="Z4175">
        <v>296</v>
      </c>
      <c r="AA4175" t="s">
        <v>41</v>
      </c>
      <c r="AB4175">
        <v>1579</v>
      </c>
      <c r="AC4175" t="s">
        <v>42</v>
      </c>
      <c r="AD4175">
        <f t="shared" si="525"/>
        <v>1</v>
      </c>
      <c r="AE4175">
        <f t="shared" si="526"/>
        <v>0</v>
      </c>
      <c r="AF4175">
        <f t="shared" si="527"/>
        <v>0</v>
      </c>
    </row>
    <row r="4176" spans="1:32" x14ac:dyDescent="0.25">
      <c r="A4176">
        <v>601</v>
      </c>
      <c r="B4176">
        <v>17</v>
      </c>
      <c r="C4176">
        <v>1</v>
      </c>
      <c r="D4176" t="s">
        <v>28</v>
      </c>
      <c r="E4176" t="s">
        <v>49</v>
      </c>
      <c r="F4176" t="s">
        <v>30</v>
      </c>
      <c r="G4176" t="str">
        <f t="shared" si="520"/>
        <v>onof</v>
      </c>
      <c r="H4176" t="str">
        <f t="shared" si="521"/>
        <v>1</v>
      </c>
      <c r="I4176" t="str">
        <f t="shared" si="522"/>
        <v>lorta</v>
      </c>
      <c r="J4176" t="str">
        <f t="shared" si="523"/>
        <v>nilti</v>
      </c>
      <c r="K4176" t="str">
        <f t="shared" si="524"/>
        <v>lorta</v>
      </c>
      <c r="L4176" t="str">
        <f>VLOOKUP(G4176,[1]VLOOKUP!$A$11:$B$14,2,FALSE)</f>
        <v>nilti</v>
      </c>
      <c r="M4176" t="s">
        <v>31</v>
      </c>
      <c r="N4176" t="str">
        <f>VLOOKUP(M4176,[1]VLOOKUP!$A$2:$C$9,2,FALSE)</f>
        <v>Non-Overlapping</v>
      </c>
      <c r="O4176" t="str">
        <f>VLOOKUP(M4176,[1]VLOOKUP!$A$2:$C$9,3,FALSE)</f>
        <v>Familiar</v>
      </c>
      <c r="P4176">
        <v>2364744</v>
      </c>
      <c r="Q4176" t="s">
        <v>38</v>
      </c>
      <c r="R4176" t="s">
        <v>28</v>
      </c>
      <c r="S4176" t="s">
        <v>40</v>
      </c>
      <c r="T4176">
        <v>326</v>
      </c>
      <c r="U4176" t="s">
        <v>40</v>
      </c>
      <c r="V4176">
        <v>326</v>
      </c>
      <c r="W4176" t="s">
        <v>34</v>
      </c>
      <c r="X4176">
        <v>326</v>
      </c>
      <c r="Y4176" t="s">
        <v>40</v>
      </c>
      <c r="Z4176">
        <v>326</v>
      </c>
      <c r="AA4176" t="s">
        <v>41</v>
      </c>
      <c r="AB4176">
        <v>1319</v>
      </c>
      <c r="AC4176" t="s">
        <v>42</v>
      </c>
      <c r="AD4176">
        <f t="shared" si="525"/>
        <v>0</v>
      </c>
      <c r="AE4176">
        <f t="shared" si="526"/>
        <v>0</v>
      </c>
      <c r="AF4176">
        <f t="shared" si="527"/>
        <v>0</v>
      </c>
    </row>
    <row r="4177" spans="1:32" x14ac:dyDescent="0.25">
      <c r="A4177">
        <v>602</v>
      </c>
      <c r="B4177">
        <v>17</v>
      </c>
      <c r="C4177">
        <v>1</v>
      </c>
      <c r="D4177" t="s">
        <v>28</v>
      </c>
      <c r="E4177" t="s">
        <v>45</v>
      </c>
      <c r="F4177" t="s">
        <v>30</v>
      </c>
      <c r="G4177" t="str">
        <f t="shared" si="520"/>
        <v>onof</v>
      </c>
      <c r="H4177" t="str">
        <f t="shared" si="521"/>
        <v>7</v>
      </c>
      <c r="I4177" t="str">
        <f t="shared" si="522"/>
        <v>lorta</v>
      </c>
      <c r="J4177" t="str">
        <f t="shared" si="523"/>
        <v>nilti</v>
      </c>
      <c r="K4177" t="str">
        <f t="shared" si="524"/>
        <v>nilti</v>
      </c>
      <c r="L4177" t="str">
        <f>VLOOKUP(G4177,[1]VLOOKUP!$A$11:$B$14,2,FALSE)</f>
        <v>nilti</v>
      </c>
      <c r="M4177" t="s">
        <v>31</v>
      </c>
      <c r="N4177" t="str">
        <f>VLOOKUP(M4177,[1]VLOOKUP!$A$2:$C$9,2,FALSE)</f>
        <v>Non-Overlapping</v>
      </c>
      <c r="O4177" t="str">
        <f>VLOOKUP(M4177,[1]VLOOKUP!$A$2:$C$9,3,FALSE)</f>
        <v>Familiar</v>
      </c>
      <c r="P4177">
        <v>2366412</v>
      </c>
      <c r="Q4177" t="s">
        <v>32</v>
      </c>
      <c r="R4177" t="s">
        <v>28</v>
      </c>
      <c r="S4177" t="s">
        <v>33</v>
      </c>
      <c r="T4177">
        <v>296</v>
      </c>
      <c r="U4177" t="s">
        <v>33</v>
      </c>
      <c r="V4177">
        <v>296</v>
      </c>
      <c r="W4177" t="s">
        <v>34</v>
      </c>
      <c r="X4177">
        <v>327</v>
      </c>
      <c r="Y4177" t="s">
        <v>33</v>
      </c>
      <c r="Z4177">
        <v>296</v>
      </c>
      <c r="AA4177" t="s">
        <v>35</v>
      </c>
      <c r="AB4177">
        <v>1873</v>
      </c>
      <c r="AC4177" t="s">
        <v>36</v>
      </c>
      <c r="AD4177">
        <f t="shared" si="525"/>
        <v>1</v>
      </c>
      <c r="AE4177">
        <f t="shared" si="526"/>
        <v>0</v>
      </c>
      <c r="AF4177">
        <f t="shared" si="527"/>
        <v>0</v>
      </c>
    </row>
    <row r="4178" spans="1:32" x14ac:dyDescent="0.25">
      <c r="A4178">
        <v>603</v>
      </c>
      <c r="B4178">
        <v>17</v>
      </c>
      <c r="C4178">
        <v>1</v>
      </c>
      <c r="D4178" t="s">
        <v>28</v>
      </c>
      <c r="E4178" t="s">
        <v>105</v>
      </c>
      <c r="F4178" t="s">
        <v>30</v>
      </c>
      <c r="G4178" t="str">
        <f t="shared" si="520"/>
        <v>abbe</v>
      </c>
      <c r="H4178" t="str">
        <f t="shared" si="521"/>
        <v>1</v>
      </c>
      <c r="I4178" t="str">
        <f t="shared" si="522"/>
        <v>corla</v>
      </c>
      <c r="J4178" t="str">
        <f t="shared" si="523"/>
        <v>meedl</v>
      </c>
      <c r="K4178" t="str">
        <f t="shared" si="524"/>
        <v>corla</v>
      </c>
      <c r="L4178" t="str">
        <f>VLOOKUP(G4178,[1]VLOOKUP!$A$11:$B$14,2,FALSE)</f>
        <v>meedl</v>
      </c>
      <c r="M4178" t="s">
        <v>106</v>
      </c>
      <c r="N4178" t="str">
        <f>VLOOKUP(M4178,[1]VLOOKUP!$A$2:$C$9,2,FALSE)</f>
        <v>Overlapping</v>
      </c>
      <c r="O4178" t="str">
        <f>VLOOKUP(M4178,[1]VLOOKUP!$A$2:$C$9,3,FALSE)</f>
        <v>Familiar</v>
      </c>
      <c r="P4178">
        <v>2368599</v>
      </c>
      <c r="Q4178" t="s">
        <v>107</v>
      </c>
      <c r="R4178" t="s">
        <v>28</v>
      </c>
      <c r="S4178" t="s">
        <v>108</v>
      </c>
      <c r="T4178">
        <v>293</v>
      </c>
      <c r="U4178" t="s">
        <v>108</v>
      </c>
      <c r="V4178">
        <v>293</v>
      </c>
      <c r="W4178" t="s">
        <v>109</v>
      </c>
      <c r="X4178">
        <v>293</v>
      </c>
      <c r="Y4178" t="s">
        <v>108</v>
      </c>
      <c r="Z4178">
        <v>293</v>
      </c>
      <c r="AA4178" t="s">
        <v>41</v>
      </c>
      <c r="AB4178">
        <v>2609</v>
      </c>
      <c r="AC4178" t="s">
        <v>42</v>
      </c>
      <c r="AD4178">
        <f t="shared" si="525"/>
        <v>0</v>
      </c>
      <c r="AE4178">
        <f t="shared" si="526"/>
        <v>0</v>
      </c>
      <c r="AF4178">
        <f t="shared" si="527"/>
        <v>0</v>
      </c>
    </row>
    <row r="4179" spans="1:32" x14ac:dyDescent="0.25">
      <c r="A4179">
        <v>604</v>
      </c>
      <c r="B4179">
        <v>17</v>
      </c>
      <c r="C4179">
        <v>1</v>
      </c>
      <c r="D4179" t="s">
        <v>28</v>
      </c>
      <c r="E4179" t="s">
        <v>125</v>
      </c>
      <c r="F4179" t="s">
        <v>30</v>
      </c>
      <c r="G4179" t="str">
        <f t="shared" si="520"/>
        <v>abbe</v>
      </c>
      <c r="H4179" t="str">
        <f t="shared" si="521"/>
        <v>2</v>
      </c>
      <c r="I4179" t="str">
        <f t="shared" si="522"/>
        <v>meedl</v>
      </c>
      <c r="J4179" t="str">
        <f t="shared" si="523"/>
        <v>corla</v>
      </c>
      <c r="K4179" t="str">
        <f t="shared" si="524"/>
        <v>meedl</v>
      </c>
      <c r="L4179" t="str">
        <f>VLOOKUP(G4179,[1]VLOOKUP!$A$11:$B$14,2,FALSE)</f>
        <v>meedl</v>
      </c>
      <c r="M4179" t="s">
        <v>106</v>
      </c>
      <c r="N4179" t="str">
        <f>VLOOKUP(M4179,[1]VLOOKUP!$A$2:$C$9,2,FALSE)</f>
        <v>Overlapping</v>
      </c>
      <c r="O4179" t="str">
        <f>VLOOKUP(M4179,[1]VLOOKUP!$A$2:$C$9,3,FALSE)</f>
        <v>Familiar</v>
      </c>
      <c r="P4179">
        <v>2371517</v>
      </c>
      <c r="Q4179" t="s">
        <v>112</v>
      </c>
      <c r="R4179" t="s">
        <v>28</v>
      </c>
      <c r="S4179" t="s">
        <v>108</v>
      </c>
      <c r="T4179">
        <v>293</v>
      </c>
      <c r="U4179" t="s">
        <v>108</v>
      </c>
      <c r="V4179">
        <v>293</v>
      </c>
      <c r="W4179" t="s">
        <v>109</v>
      </c>
      <c r="X4179">
        <v>293</v>
      </c>
      <c r="Y4179" t="s">
        <v>108</v>
      </c>
      <c r="Z4179">
        <v>293</v>
      </c>
      <c r="AA4179" t="s">
        <v>41</v>
      </c>
      <c r="AB4179">
        <v>1435</v>
      </c>
      <c r="AC4179" t="s">
        <v>42</v>
      </c>
      <c r="AD4179">
        <f t="shared" si="525"/>
        <v>1</v>
      </c>
      <c r="AE4179">
        <f t="shared" si="526"/>
        <v>0</v>
      </c>
      <c r="AF4179">
        <f t="shared" si="527"/>
        <v>0</v>
      </c>
    </row>
    <row r="4180" spans="1:32" x14ac:dyDescent="0.25">
      <c r="A4180">
        <v>605</v>
      </c>
      <c r="B4180">
        <v>17</v>
      </c>
      <c r="C4180">
        <v>1</v>
      </c>
      <c r="D4180" t="s">
        <v>28</v>
      </c>
      <c r="E4180" t="s">
        <v>123</v>
      </c>
      <c r="F4180" t="s">
        <v>30</v>
      </c>
      <c r="G4180" t="str">
        <f t="shared" si="520"/>
        <v>abbe</v>
      </c>
      <c r="H4180" t="str">
        <f t="shared" si="521"/>
        <v>7</v>
      </c>
      <c r="I4180" t="str">
        <f t="shared" si="522"/>
        <v>corla</v>
      </c>
      <c r="J4180" t="str">
        <f t="shared" si="523"/>
        <v>meedl</v>
      </c>
      <c r="K4180" t="str">
        <f t="shared" si="524"/>
        <v>meedl</v>
      </c>
      <c r="L4180" t="str">
        <f>VLOOKUP(G4180,[1]VLOOKUP!$A$11:$B$14,2,FALSE)</f>
        <v>meedl</v>
      </c>
      <c r="M4180" t="s">
        <v>106</v>
      </c>
      <c r="N4180" t="str">
        <f>VLOOKUP(M4180,[1]VLOOKUP!$A$2:$C$9,2,FALSE)</f>
        <v>Overlapping</v>
      </c>
      <c r="O4180" t="str">
        <f>VLOOKUP(M4180,[1]VLOOKUP!$A$2:$C$9,3,FALSE)</f>
        <v>Familiar</v>
      </c>
      <c r="P4180">
        <v>2373269</v>
      </c>
      <c r="Q4180" t="s">
        <v>112</v>
      </c>
      <c r="R4180" t="s">
        <v>28</v>
      </c>
      <c r="S4180" t="s">
        <v>114</v>
      </c>
      <c r="T4180">
        <v>293</v>
      </c>
      <c r="U4180" t="s">
        <v>114</v>
      </c>
      <c r="V4180">
        <v>293</v>
      </c>
      <c r="W4180" t="s">
        <v>109</v>
      </c>
      <c r="X4180">
        <v>293</v>
      </c>
      <c r="Y4180" t="s">
        <v>114</v>
      </c>
      <c r="Z4180">
        <v>293</v>
      </c>
      <c r="AA4180" t="s">
        <v>35</v>
      </c>
      <c r="AB4180">
        <v>1155</v>
      </c>
      <c r="AC4180" t="s">
        <v>36</v>
      </c>
      <c r="AD4180">
        <f t="shared" si="525"/>
        <v>1</v>
      </c>
      <c r="AE4180">
        <f t="shared" si="526"/>
        <v>0</v>
      </c>
      <c r="AF4180">
        <f t="shared" si="527"/>
        <v>0</v>
      </c>
    </row>
    <row r="4181" spans="1:32" x14ac:dyDescent="0.25">
      <c r="A4181">
        <v>606</v>
      </c>
      <c r="B4181">
        <v>17</v>
      </c>
      <c r="C4181">
        <v>1</v>
      </c>
      <c r="D4181" t="s">
        <v>28</v>
      </c>
      <c r="E4181" t="s">
        <v>115</v>
      </c>
      <c r="F4181" t="s">
        <v>30</v>
      </c>
      <c r="G4181" t="str">
        <f t="shared" si="520"/>
        <v>abbe</v>
      </c>
      <c r="H4181" t="str">
        <f t="shared" si="521"/>
        <v>5</v>
      </c>
      <c r="I4181" t="str">
        <f t="shared" si="522"/>
        <v>corla</v>
      </c>
      <c r="J4181" t="str">
        <f t="shared" si="523"/>
        <v>meedl</v>
      </c>
      <c r="K4181" t="str">
        <f t="shared" si="524"/>
        <v>corla</v>
      </c>
      <c r="L4181" t="str">
        <f>VLOOKUP(G4181,[1]VLOOKUP!$A$11:$B$14,2,FALSE)</f>
        <v>meedl</v>
      </c>
      <c r="M4181" t="s">
        <v>106</v>
      </c>
      <c r="N4181" t="str">
        <f>VLOOKUP(M4181,[1]VLOOKUP!$A$2:$C$9,2,FALSE)</f>
        <v>Overlapping</v>
      </c>
      <c r="O4181" t="str">
        <f>VLOOKUP(M4181,[1]VLOOKUP!$A$2:$C$9,3,FALSE)</f>
        <v>Familiar</v>
      </c>
      <c r="P4181">
        <v>2374737</v>
      </c>
      <c r="Q4181" t="s">
        <v>107</v>
      </c>
      <c r="R4181" t="s">
        <v>28</v>
      </c>
      <c r="S4181" t="s">
        <v>108</v>
      </c>
      <c r="T4181">
        <v>293</v>
      </c>
      <c r="U4181" t="s">
        <v>108</v>
      </c>
      <c r="V4181">
        <v>293</v>
      </c>
      <c r="W4181" t="s">
        <v>109</v>
      </c>
      <c r="X4181">
        <v>293</v>
      </c>
      <c r="Y4181" t="s">
        <v>108</v>
      </c>
      <c r="Z4181">
        <v>293</v>
      </c>
      <c r="AA4181" t="s">
        <v>41</v>
      </c>
      <c r="AB4181">
        <v>1167</v>
      </c>
      <c r="AC4181" t="s">
        <v>42</v>
      </c>
      <c r="AD4181">
        <f t="shared" si="525"/>
        <v>0</v>
      </c>
      <c r="AE4181">
        <f t="shared" si="526"/>
        <v>0</v>
      </c>
      <c r="AF4181">
        <f t="shared" si="527"/>
        <v>0</v>
      </c>
    </row>
    <row r="4182" spans="1:32" x14ac:dyDescent="0.25">
      <c r="A4182">
        <v>607</v>
      </c>
      <c r="B4182">
        <v>17</v>
      </c>
      <c r="C4182">
        <v>1</v>
      </c>
      <c r="D4182" t="s">
        <v>28</v>
      </c>
      <c r="E4182" t="s">
        <v>120</v>
      </c>
      <c r="F4182" t="s">
        <v>30</v>
      </c>
      <c r="G4182" t="str">
        <f t="shared" si="520"/>
        <v>abbe</v>
      </c>
      <c r="H4182" t="str">
        <f t="shared" si="521"/>
        <v>6</v>
      </c>
      <c r="I4182" t="str">
        <f t="shared" si="522"/>
        <v>corla</v>
      </c>
      <c r="J4182" t="str">
        <f t="shared" si="523"/>
        <v>meedl</v>
      </c>
      <c r="K4182" t="str">
        <f t="shared" si="524"/>
        <v>corla</v>
      </c>
      <c r="L4182" t="str">
        <f>VLOOKUP(G4182,[1]VLOOKUP!$A$11:$B$14,2,FALSE)</f>
        <v>meedl</v>
      </c>
      <c r="M4182" t="s">
        <v>106</v>
      </c>
      <c r="N4182" t="str">
        <f>VLOOKUP(M4182,[1]VLOOKUP!$A$2:$C$9,2,FALSE)</f>
        <v>Overlapping</v>
      </c>
      <c r="O4182" t="str">
        <f>VLOOKUP(M4182,[1]VLOOKUP!$A$2:$C$9,3,FALSE)</f>
        <v>Familiar</v>
      </c>
      <c r="P4182">
        <v>2376223</v>
      </c>
      <c r="Q4182" t="s">
        <v>107</v>
      </c>
      <c r="R4182" t="s">
        <v>28</v>
      </c>
      <c r="S4182" t="s">
        <v>108</v>
      </c>
      <c r="T4182">
        <v>293</v>
      </c>
      <c r="U4182" t="s">
        <v>108</v>
      </c>
      <c r="V4182">
        <v>293</v>
      </c>
      <c r="W4182" t="s">
        <v>109</v>
      </c>
      <c r="X4182">
        <v>293</v>
      </c>
      <c r="Y4182" t="s">
        <v>108</v>
      </c>
      <c r="Z4182">
        <v>293</v>
      </c>
      <c r="AA4182" t="s">
        <v>41</v>
      </c>
      <c r="AB4182">
        <v>1249</v>
      </c>
      <c r="AC4182" t="s">
        <v>42</v>
      </c>
      <c r="AD4182">
        <f t="shared" si="525"/>
        <v>0</v>
      </c>
      <c r="AE4182">
        <f t="shared" si="526"/>
        <v>0</v>
      </c>
      <c r="AF4182">
        <f t="shared" si="527"/>
        <v>0</v>
      </c>
    </row>
    <row r="4183" spans="1:32" x14ac:dyDescent="0.25">
      <c r="A4183">
        <v>608</v>
      </c>
      <c r="B4183">
        <v>17</v>
      </c>
      <c r="C4183">
        <v>1</v>
      </c>
      <c r="D4183" t="s">
        <v>28</v>
      </c>
      <c r="E4183" t="s">
        <v>123</v>
      </c>
      <c r="F4183" t="s">
        <v>30</v>
      </c>
      <c r="G4183" t="str">
        <f t="shared" si="520"/>
        <v>abbe</v>
      </c>
      <c r="H4183" t="str">
        <f t="shared" si="521"/>
        <v>7</v>
      </c>
      <c r="I4183" t="str">
        <f t="shared" si="522"/>
        <v>corla</v>
      </c>
      <c r="J4183" t="str">
        <f t="shared" si="523"/>
        <v>meedl</v>
      </c>
      <c r="K4183" t="str">
        <f t="shared" si="524"/>
        <v>meedl</v>
      </c>
      <c r="L4183" t="str">
        <f>VLOOKUP(G4183,[1]VLOOKUP!$A$11:$B$14,2,FALSE)</f>
        <v>meedl</v>
      </c>
      <c r="M4183" t="s">
        <v>106</v>
      </c>
      <c r="N4183" t="str">
        <f>VLOOKUP(M4183,[1]VLOOKUP!$A$2:$C$9,2,FALSE)</f>
        <v>Overlapping</v>
      </c>
      <c r="O4183" t="str">
        <f>VLOOKUP(M4183,[1]VLOOKUP!$A$2:$C$9,3,FALSE)</f>
        <v>Familiar</v>
      </c>
      <c r="P4183">
        <v>2377791</v>
      </c>
      <c r="Q4183" t="s">
        <v>112</v>
      </c>
      <c r="R4183" t="s">
        <v>28</v>
      </c>
      <c r="S4183" t="s">
        <v>114</v>
      </c>
      <c r="T4183">
        <v>293</v>
      </c>
      <c r="U4183" t="s">
        <v>114</v>
      </c>
      <c r="V4183">
        <v>293</v>
      </c>
      <c r="W4183" t="s">
        <v>109</v>
      </c>
      <c r="X4183">
        <v>293</v>
      </c>
      <c r="Y4183" t="s">
        <v>114</v>
      </c>
      <c r="Z4183">
        <v>293</v>
      </c>
      <c r="AA4183" t="s">
        <v>35</v>
      </c>
      <c r="AB4183">
        <v>1177</v>
      </c>
      <c r="AC4183" t="s">
        <v>36</v>
      </c>
      <c r="AD4183">
        <f t="shared" si="525"/>
        <v>1</v>
      </c>
      <c r="AE4183">
        <f t="shared" si="526"/>
        <v>0</v>
      </c>
      <c r="AF4183">
        <f t="shared" si="527"/>
        <v>0</v>
      </c>
    </row>
    <row r="4184" spans="1:32" x14ac:dyDescent="0.25">
      <c r="A4184">
        <v>609</v>
      </c>
      <c r="B4184">
        <v>17</v>
      </c>
      <c r="C4184">
        <v>1</v>
      </c>
      <c r="D4184" t="s">
        <v>28</v>
      </c>
      <c r="E4184" t="s">
        <v>105</v>
      </c>
      <c r="F4184" t="s">
        <v>30</v>
      </c>
      <c r="G4184" t="str">
        <f t="shared" si="520"/>
        <v>abbe</v>
      </c>
      <c r="H4184" t="str">
        <f t="shared" si="521"/>
        <v>1</v>
      </c>
      <c r="I4184" t="str">
        <f t="shared" si="522"/>
        <v>corla</v>
      </c>
      <c r="J4184" t="str">
        <f t="shared" si="523"/>
        <v>meedl</v>
      </c>
      <c r="K4184" t="str">
        <f t="shared" si="524"/>
        <v>corla</v>
      </c>
      <c r="L4184" t="str">
        <f>VLOOKUP(G4184,[1]VLOOKUP!$A$11:$B$14,2,FALSE)</f>
        <v>meedl</v>
      </c>
      <c r="M4184" t="s">
        <v>106</v>
      </c>
      <c r="N4184" t="str">
        <f>VLOOKUP(M4184,[1]VLOOKUP!$A$2:$C$9,2,FALSE)</f>
        <v>Overlapping</v>
      </c>
      <c r="O4184" t="str">
        <f>VLOOKUP(M4184,[1]VLOOKUP!$A$2:$C$9,3,FALSE)</f>
        <v>Familiar</v>
      </c>
      <c r="P4184">
        <v>2379278</v>
      </c>
      <c r="Q4184" t="s">
        <v>107</v>
      </c>
      <c r="R4184" t="s">
        <v>28</v>
      </c>
      <c r="S4184" t="s">
        <v>108</v>
      </c>
      <c r="T4184">
        <v>297</v>
      </c>
      <c r="U4184" t="s">
        <v>108</v>
      </c>
      <c r="V4184">
        <v>297</v>
      </c>
      <c r="W4184" t="s">
        <v>109</v>
      </c>
      <c r="X4184">
        <v>297</v>
      </c>
      <c r="Y4184" t="s">
        <v>108</v>
      </c>
      <c r="Z4184">
        <v>297</v>
      </c>
      <c r="AA4184" t="s">
        <v>41</v>
      </c>
      <c r="AB4184">
        <v>934</v>
      </c>
      <c r="AC4184" t="s">
        <v>42</v>
      </c>
      <c r="AD4184">
        <f t="shared" si="525"/>
        <v>0</v>
      </c>
      <c r="AE4184">
        <f t="shared" si="526"/>
        <v>0</v>
      </c>
      <c r="AF4184">
        <f t="shared" si="527"/>
        <v>0</v>
      </c>
    </row>
    <row r="4185" spans="1:32" x14ac:dyDescent="0.25">
      <c r="A4185">
        <v>610</v>
      </c>
      <c r="B4185">
        <v>17</v>
      </c>
      <c r="C4185">
        <v>1</v>
      </c>
      <c r="D4185" t="s">
        <v>28</v>
      </c>
      <c r="E4185" t="s">
        <v>111</v>
      </c>
      <c r="F4185" t="s">
        <v>30</v>
      </c>
      <c r="G4185" t="str">
        <f t="shared" si="520"/>
        <v>abbe</v>
      </c>
      <c r="H4185" t="str">
        <f t="shared" si="521"/>
        <v>6</v>
      </c>
      <c r="I4185" t="str">
        <f t="shared" si="522"/>
        <v>meedl</v>
      </c>
      <c r="J4185" t="str">
        <f t="shared" si="523"/>
        <v>corla</v>
      </c>
      <c r="K4185" t="str">
        <f t="shared" si="524"/>
        <v>meedl</v>
      </c>
      <c r="L4185" t="str">
        <f>VLOOKUP(G4185,[1]VLOOKUP!$A$11:$B$14,2,FALSE)</f>
        <v>meedl</v>
      </c>
      <c r="M4185" t="s">
        <v>106</v>
      </c>
      <c r="N4185" t="str">
        <f>VLOOKUP(M4185,[1]VLOOKUP!$A$2:$C$9,2,FALSE)</f>
        <v>Overlapping</v>
      </c>
      <c r="O4185" t="str">
        <f>VLOOKUP(M4185,[1]VLOOKUP!$A$2:$C$9,3,FALSE)</f>
        <v>Familiar</v>
      </c>
      <c r="P4185">
        <v>2380527</v>
      </c>
      <c r="Q4185" t="s">
        <v>112</v>
      </c>
      <c r="R4185" t="s">
        <v>28</v>
      </c>
      <c r="S4185" t="s">
        <v>108</v>
      </c>
      <c r="T4185">
        <v>294</v>
      </c>
      <c r="U4185" t="s">
        <v>108</v>
      </c>
      <c r="V4185">
        <v>294</v>
      </c>
      <c r="W4185" t="s">
        <v>109</v>
      </c>
      <c r="X4185">
        <v>294</v>
      </c>
      <c r="Y4185" t="s">
        <v>108</v>
      </c>
      <c r="Z4185">
        <v>294</v>
      </c>
      <c r="AA4185" t="s">
        <v>41</v>
      </c>
      <c r="AB4185">
        <v>1600</v>
      </c>
      <c r="AC4185" t="s">
        <v>42</v>
      </c>
      <c r="AD4185">
        <f t="shared" si="525"/>
        <v>1</v>
      </c>
      <c r="AE4185">
        <f t="shared" si="526"/>
        <v>0</v>
      </c>
      <c r="AF4185">
        <f t="shared" si="527"/>
        <v>0</v>
      </c>
    </row>
    <row r="4186" spans="1:32" x14ac:dyDescent="0.25">
      <c r="A4186">
        <v>611</v>
      </c>
      <c r="B4186">
        <v>17</v>
      </c>
      <c r="C4186">
        <v>1</v>
      </c>
      <c r="D4186" t="s">
        <v>28</v>
      </c>
      <c r="E4186" t="s">
        <v>113</v>
      </c>
      <c r="F4186" t="s">
        <v>30</v>
      </c>
      <c r="G4186" t="str">
        <f t="shared" si="520"/>
        <v>abbe</v>
      </c>
      <c r="H4186" t="str">
        <f t="shared" si="521"/>
        <v>8</v>
      </c>
      <c r="I4186" t="str">
        <f t="shared" si="522"/>
        <v>corla</v>
      </c>
      <c r="J4186" t="str">
        <f t="shared" si="523"/>
        <v>meedl</v>
      </c>
      <c r="K4186" t="str">
        <f t="shared" si="524"/>
        <v>meedl</v>
      </c>
      <c r="L4186" t="str">
        <f>VLOOKUP(G4186,[1]VLOOKUP!$A$11:$B$14,2,FALSE)</f>
        <v>meedl</v>
      </c>
      <c r="M4186" t="s">
        <v>106</v>
      </c>
      <c r="N4186" t="str">
        <f>VLOOKUP(M4186,[1]VLOOKUP!$A$2:$C$9,2,FALSE)</f>
        <v>Overlapping</v>
      </c>
      <c r="O4186" t="str">
        <f>VLOOKUP(M4186,[1]VLOOKUP!$A$2:$C$9,3,FALSE)</f>
        <v>Familiar</v>
      </c>
      <c r="P4186">
        <v>2382446</v>
      </c>
      <c r="Q4186" t="s">
        <v>112</v>
      </c>
      <c r="R4186" t="s">
        <v>28</v>
      </c>
      <c r="S4186" t="s">
        <v>114</v>
      </c>
      <c r="T4186">
        <v>293</v>
      </c>
      <c r="U4186" t="s">
        <v>114</v>
      </c>
      <c r="V4186">
        <v>293</v>
      </c>
      <c r="W4186" t="s">
        <v>109</v>
      </c>
      <c r="X4186">
        <v>293</v>
      </c>
      <c r="Y4186" t="s">
        <v>114</v>
      </c>
      <c r="Z4186">
        <v>293</v>
      </c>
      <c r="AA4186" t="s">
        <v>35</v>
      </c>
      <c r="AB4186">
        <v>1226</v>
      </c>
      <c r="AC4186" t="s">
        <v>36</v>
      </c>
      <c r="AD4186">
        <f t="shared" si="525"/>
        <v>1</v>
      </c>
      <c r="AE4186">
        <f t="shared" si="526"/>
        <v>0</v>
      </c>
      <c r="AF4186">
        <f t="shared" si="527"/>
        <v>0</v>
      </c>
    </row>
    <row r="4187" spans="1:32" x14ac:dyDescent="0.25">
      <c r="A4187">
        <v>612</v>
      </c>
      <c r="B4187">
        <v>17</v>
      </c>
      <c r="C4187">
        <v>1</v>
      </c>
      <c r="D4187" t="s">
        <v>28</v>
      </c>
      <c r="E4187" t="s">
        <v>118</v>
      </c>
      <c r="F4187" t="s">
        <v>30</v>
      </c>
      <c r="G4187" t="str">
        <f t="shared" si="520"/>
        <v>abbe</v>
      </c>
      <c r="H4187" t="str">
        <f t="shared" si="521"/>
        <v>9</v>
      </c>
      <c r="I4187" t="str">
        <f t="shared" si="522"/>
        <v>corla</v>
      </c>
      <c r="J4187" t="str">
        <f t="shared" si="523"/>
        <v>meedl</v>
      </c>
      <c r="K4187" t="str">
        <f t="shared" si="524"/>
        <v>meedl</v>
      </c>
      <c r="L4187" t="str">
        <f>VLOOKUP(G4187,[1]VLOOKUP!$A$11:$B$14,2,FALSE)</f>
        <v>meedl</v>
      </c>
      <c r="M4187" t="s">
        <v>106</v>
      </c>
      <c r="N4187" t="str">
        <f>VLOOKUP(M4187,[1]VLOOKUP!$A$2:$C$9,2,FALSE)</f>
        <v>Overlapping</v>
      </c>
      <c r="O4187" t="str">
        <f>VLOOKUP(M4187,[1]VLOOKUP!$A$2:$C$9,3,FALSE)</f>
        <v>Familiar</v>
      </c>
      <c r="P4187">
        <v>2383981</v>
      </c>
      <c r="Q4187" t="s">
        <v>112</v>
      </c>
      <c r="R4187" t="s">
        <v>28</v>
      </c>
      <c r="S4187" t="s">
        <v>114</v>
      </c>
      <c r="T4187">
        <v>293</v>
      </c>
      <c r="U4187" t="s">
        <v>114</v>
      </c>
      <c r="V4187">
        <v>293</v>
      </c>
      <c r="W4187" t="s">
        <v>109</v>
      </c>
      <c r="X4187">
        <v>293</v>
      </c>
      <c r="Y4187" t="s">
        <v>114</v>
      </c>
      <c r="Z4187">
        <v>293</v>
      </c>
      <c r="AA4187" t="s">
        <v>35</v>
      </c>
      <c r="AB4187">
        <v>1011</v>
      </c>
      <c r="AC4187" t="s">
        <v>36</v>
      </c>
      <c r="AD4187">
        <f t="shared" si="525"/>
        <v>1</v>
      </c>
      <c r="AE4187">
        <f t="shared" si="526"/>
        <v>0</v>
      </c>
      <c r="AF4187">
        <f t="shared" si="527"/>
        <v>0</v>
      </c>
    </row>
    <row r="4188" spans="1:32" x14ac:dyDescent="0.25">
      <c r="A4188">
        <v>613</v>
      </c>
      <c r="B4188">
        <v>17</v>
      </c>
      <c r="C4188">
        <v>1</v>
      </c>
      <c r="D4188" t="s">
        <v>28</v>
      </c>
      <c r="E4188" t="s">
        <v>121</v>
      </c>
      <c r="F4188" t="s">
        <v>30</v>
      </c>
      <c r="G4188" t="str">
        <f t="shared" si="520"/>
        <v>abbe</v>
      </c>
      <c r="H4188" t="str">
        <f t="shared" si="521"/>
        <v>4</v>
      </c>
      <c r="I4188" t="str">
        <f t="shared" si="522"/>
        <v>meedl</v>
      </c>
      <c r="J4188" t="str">
        <f t="shared" si="523"/>
        <v>corla</v>
      </c>
      <c r="K4188" t="str">
        <f t="shared" si="524"/>
        <v>corla</v>
      </c>
      <c r="L4188" t="str">
        <f>VLOOKUP(G4188,[1]VLOOKUP!$A$11:$B$14,2,FALSE)</f>
        <v>meedl</v>
      </c>
      <c r="M4188" t="s">
        <v>106</v>
      </c>
      <c r="N4188" t="str">
        <f>VLOOKUP(M4188,[1]VLOOKUP!$A$2:$C$9,2,FALSE)</f>
        <v>Overlapping</v>
      </c>
      <c r="O4188" t="str">
        <f>VLOOKUP(M4188,[1]VLOOKUP!$A$2:$C$9,3,FALSE)</f>
        <v>Familiar</v>
      </c>
      <c r="P4188">
        <v>2385299</v>
      </c>
      <c r="Q4188" t="s">
        <v>107</v>
      </c>
      <c r="R4188" t="s">
        <v>28</v>
      </c>
      <c r="S4188" t="s">
        <v>114</v>
      </c>
      <c r="T4188">
        <v>296</v>
      </c>
      <c r="U4188" t="s">
        <v>114</v>
      </c>
      <c r="V4188">
        <v>296</v>
      </c>
      <c r="W4188" t="s">
        <v>109</v>
      </c>
      <c r="X4188">
        <v>327</v>
      </c>
      <c r="Y4188" t="s">
        <v>114</v>
      </c>
      <c r="Z4188">
        <v>296</v>
      </c>
      <c r="AA4188" t="s">
        <v>35</v>
      </c>
      <c r="AB4188">
        <v>1394</v>
      </c>
      <c r="AC4188" t="s">
        <v>36</v>
      </c>
      <c r="AD4188">
        <f t="shared" si="525"/>
        <v>0</v>
      </c>
      <c r="AE4188">
        <f t="shared" si="526"/>
        <v>0</v>
      </c>
      <c r="AF4188">
        <f t="shared" si="527"/>
        <v>0</v>
      </c>
    </row>
    <row r="4189" spans="1:32" x14ac:dyDescent="0.25">
      <c r="A4189">
        <v>614</v>
      </c>
      <c r="B4189">
        <v>17</v>
      </c>
      <c r="C4189">
        <v>1</v>
      </c>
      <c r="D4189" t="s">
        <v>28</v>
      </c>
      <c r="E4189" t="s">
        <v>125</v>
      </c>
      <c r="F4189" t="s">
        <v>30</v>
      </c>
      <c r="G4189" t="str">
        <f t="shared" si="520"/>
        <v>abbe</v>
      </c>
      <c r="H4189" t="str">
        <f t="shared" si="521"/>
        <v>2</v>
      </c>
      <c r="I4189" t="str">
        <f t="shared" si="522"/>
        <v>meedl</v>
      </c>
      <c r="J4189" t="str">
        <f t="shared" si="523"/>
        <v>corla</v>
      </c>
      <c r="K4189" t="str">
        <f t="shared" si="524"/>
        <v>corla</v>
      </c>
      <c r="L4189" t="str">
        <f>VLOOKUP(G4189,[1]VLOOKUP!$A$11:$B$14,2,FALSE)</f>
        <v>meedl</v>
      </c>
      <c r="M4189" t="s">
        <v>106</v>
      </c>
      <c r="N4189" t="str">
        <f>VLOOKUP(M4189,[1]VLOOKUP!$A$2:$C$9,2,FALSE)</f>
        <v>Overlapping</v>
      </c>
      <c r="O4189" t="str">
        <f>VLOOKUP(M4189,[1]VLOOKUP!$A$2:$C$9,3,FALSE)</f>
        <v>Familiar</v>
      </c>
      <c r="P4189">
        <v>2387002</v>
      </c>
      <c r="Q4189" t="s">
        <v>107</v>
      </c>
      <c r="R4189" t="s">
        <v>28</v>
      </c>
      <c r="S4189" t="s">
        <v>114</v>
      </c>
      <c r="T4189">
        <v>293</v>
      </c>
      <c r="U4189" t="s">
        <v>114</v>
      </c>
      <c r="V4189">
        <v>293</v>
      </c>
      <c r="W4189" t="s">
        <v>109</v>
      </c>
      <c r="X4189">
        <v>293</v>
      </c>
      <c r="Y4189" t="s">
        <v>114</v>
      </c>
      <c r="Z4189">
        <v>293</v>
      </c>
      <c r="AA4189" t="s">
        <v>35</v>
      </c>
      <c r="AB4189">
        <v>1294</v>
      </c>
      <c r="AC4189" t="s">
        <v>36</v>
      </c>
      <c r="AD4189">
        <f t="shared" si="525"/>
        <v>0</v>
      </c>
      <c r="AE4189">
        <f t="shared" si="526"/>
        <v>0</v>
      </c>
      <c r="AF4189">
        <f t="shared" si="527"/>
        <v>0</v>
      </c>
    </row>
    <row r="4190" spans="1:32" x14ac:dyDescent="0.25">
      <c r="A4190">
        <v>615</v>
      </c>
      <c r="B4190">
        <v>17</v>
      </c>
      <c r="C4190">
        <v>1</v>
      </c>
      <c r="D4190" t="s">
        <v>28</v>
      </c>
      <c r="E4190" t="s">
        <v>110</v>
      </c>
      <c r="F4190" t="s">
        <v>30</v>
      </c>
      <c r="G4190" t="str">
        <f t="shared" si="520"/>
        <v>abbe</v>
      </c>
      <c r="H4190" t="str">
        <f t="shared" si="521"/>
        <v>3</v>
      </c>
      <c r="I4190" t="str">
        <f t="shared" si="522"/>
        <v>corla</v>
      </c>
      <c r="J4190" t="str">
        <f t="shared" si="523"/>
        <v>meedl</v>
      </c>
      <c r="K4190" t="str">
        <f t="shared" si="524"/>
        <v>meedl</v>
      </c>
      <c r="L4190" t="str">
        <f>VLOOKUP(G4190,[1]VLOOKUP!$A$11:$B$14,2,FALSE)</f>
        <v>meedl</v>
      </c>
      <c r="M4190" t="s">
        <v>106</v>
      </c>
      <c r="N4190" t="str">
        <f>VLOOKUP(M4190,[1]VLOOKUP!$A$2:$C$9,2,FALSE)</f>
        <v>Overlapping</v>
      </c>
      <c r="O4190" t="str">
        <f>VLOOKUP(M4190,[1]VLOOKUP!$A$2:$C$9,3,FALSE)</f>
        <v>Familiar</v>
      </c>
      <c r="P4190">
        <v>2388606</v>
      </c>
      <c r="Q4190" t="s">
        <v>112</v>
      </c>
      <c r="R4190" t="s">
        <v>28</v>
      </c>
      <c r="S4190" t="s">
        <v>114</v>
      </c>
      <c r="T4190">
        <v>294</v>
      </c>
      <c r="U4190" t="s">
        <v>114</v>
      </c>
      <c r="V4190">
        <v>294</v>
      </c>
      <c r="W4190" t="s">
        <v>109</v>
      </c>
      <c r="X4190">
        <v>297</v>
      </c>
      <c r="Y4190" t="s">
        <v>114</v>
      </c>
      <c r="Z4190">
        <v>294</v>
      </c>
      <c r="AA4190" t="s">
        <v>35</v>
      </c>
      <c r="AB4190">
        <v>1521</v>
      </c>
      <c r="AC4190" t="s">
        <v>36</v>
      </c>
      <c r="AD4190">
        <f t="shared" si="525"/>
        <v>1</v>
      </c>
      <c r="AE4190">
        <f t="shared" si="526"/>
        <v>0</v>
      </c>
      <c r="AF4190">
        <f t="shared" si="527"/>
        <v>0</v>
      </c>
    </row>
    <row r="4191" spans="1:32" x14ac:dyDescent="0.25">
      <c r="A4191">
        <v>616</v>
      </c>
      <c r="B4191">
        <v>17</v>
      </c>
      <c r="C4191">
        <v>1</v>
      </c>
      <c r="D4191" t="s">
        <v>28</v>
      </c>
      <c r="E4191" t="s">
        <v>123</v>
      </c>
      <c r="F4191" t="s">
        <v>30</v>
      </c>
      <c r="G4191" t="str">
        <f t="shared" si="520"/>
        <v>abbe</v>
      </c>
      <c r="H4191" t="str">
        <f t="shared" si="521"/>
        <v>7</v>
      </c>
      <c r="I4191" t="str">
        <f t="shared" si="522"/>
        <v>corla</v>
      </c>
      <c r="J4191" t="str">
        <f t="shared" si="523"/>
        <v>meedl</v>
      </c>
      <c r="K4191" t="str">
        <f t="shared" si="524"/>
        <v>meedl</v>
      </c>
      <c r="L4191" t="str">
        <f>VLOOKUP(G4191,[1]VLOOKUP!$A$11:$B$14,2,FALSE)</f>
        <v>meedl</v>
      </c>
      <c r="M4191" t="s">
        <v>106</v>
      </c>
      <c r="N4191" t="str">
        <f>VLOOKUP(M4191,[1]VLOOKUP!$A$2:$C$9,2,FALSE)</f>
        <v>Overlapping</v>
      </c>
      <c r="O4191" t="str">
        <f>VLOOKUP(M4191,[1]VLOOKUP!$A$2:$C$9,3,FALSE)</f>
        <v>Familiar</v>
      </c>
      <c r="P4191">
        <v>2390437</v>
      </c>
      <c r="Q4191" t="s">
        <v>112</v>
      </c>
      <c r="R4191" t="s">
        <v>28</v>
      </c>
      <c r="S4191" t="s">
        <v>114</v>
      </c>
      <c r="T4191">
        <v>294</v>
      </c>
      <c r="U4191" t="s">
        <v>114</v>
      </c>
      <c r="V4191">
        <v>294</v>
      </c>
      <c r="W4191" t="s">
        <v>109</v>
      </c>
      <c r="X4191">
        <v>294</v>
      </c>
      <c r="Y4191" t="s">
        <v>114</v>
      </c>
      <c r="Z4191">
        <v>294</v>
      </c>
      <c r="AA4191" t="s">
        <v>35</v>
      </c>
      <c r="AB4191">
        <v>1370</v>
      </c>
      <c r="AC4191" t="s">
        <v>36</v>
      </c>
      <c r="AD4191">
        <f t="shared" si="525"/>
        <v>1</v>
      </c>
      <c r="AE4191">
        <f t="shared" si="526"/>
        <v>0</v>
      </c>
      <c r="AF4191">
        <f t="shared" si="527"/>
        <v>0</v>
      </c>
    </row>
    <row r="4192" spans="1:32" x14ac:dyDescent="0.25">
      <c r="A4192">
        <v>617</v>
      </c>
      <c r="B4192">
        <v>17</v>
      </c>
      <c r="C4192">
        <v>1</v>
      </c>
      <c r="D4192" t="s">
        <v>28</v>
      </c>
      <c r="E4192" t="s">
        <v>116</v>
      </c>
      <c r="F4192" t="s">
        <v>30</v>
      </c>
      <c r="G4192" t="str">
        <f t="shared" si="520"/>
        <v>abbe</v>
      </c>
      <c r="H4192" t="str">
        <f t="shared" si="521"/>
        <v>8</v>
      </c>
      <c r="I4192" t="str">
        <f t="shared" si="522"/>
        <v>meedl</v>
      </c>
      <c r="J4192" t="str">
        <f t="shared" si="523"/>
        <v>corla</v>
      </c>
      <c r="K4192" t="str">
        <f t="shared" si="524"/>
        <v>meedl</v>
      </c>
      <c r="L4192" t="str">
        <f>VLOOKUP(G4192,[1]VLOOKUP!$A$11:$B$14,2,FALSE)</f>
        <v>meedl</v>
      </c>
      <c r="M4192" t="s">
        <v>106</v>
      </c>
      <c r="N4192" t="str">
        <f>VLOOKUP(M4192,[1]VLOOKUP!$A$2:$C$9,2,FALSE)</f>
        <v>Overlapping</v>
      </c>
      <c r="O4192" t="str">
        <f>VLOOKUP(M4192,[1]VLOOKUP!$A$2:$C$9,3,FALSE)</f>
        <v>Familiar</v>
      </c>
      <c r="P4192">
        <v>2392123</v>
      </c>
      <c r="Q4192" t="s">
        <v>112</v>
      </c>
      <c r="R4192" t="s">
        <v>28</v>
      </c>
      <c r="S4192" t="s">
        <v>108</v>
      </c>
      <c r="T4192">
        <v>293</v>
      </c>
      <c r="U4192" t="s">
        <v>108</v>
      </c>
      <c r="V4192">
        <v>293</v>
      </c>
      <c r="W4192" t="s">
        <v>109</v>
      </c>
      <c r="X4192">
        <v>293</v>
      </c>
      <c r="Y4192" t="s">
        <v>108</v>
      </c>
      <c r="Z4192">
        <v>293</v>
      </c>
      <c r="AA4192" t="s">
        <v>41</v>
      </c>
      <c r="AB4192">
        <v>1205</v>
      </c>
      <c r="AC4192" t="s">
        <v>42</v>
      </c>
      <c r="AD4192">
        <f t="shared" si="525"/>
        <v>1</v>
      </c>
      <c r="AE4192">
        <f t="shared" si="526"/>
        <v>0</v>
      </c>
      <c r="AF4192">
        <f t="shared" si="527"/>
        <v>0</v>
      </c>
    </row>
    <row r="4193" spans="1:32" x14ac:dyDescent="0.25">
      <c r="A4193">
        <v>618</v>
      </c>
      <c r="B4193">
        <v>17</v>
      </c>
      <c r="C4193">
        <v>1</v>
      </c>
      <c r="D4193" t="s">
        <v>28</v>
      </c>
      <c r="E4193" t="s">
        <v>118</v>
      </c>
      <c r="F4193" t="s">
        <v>30</v>
      </c>
      <c r="G4193" t="str">
        <f t="shared" si="520"/>
        <v>abbe</v>
      </c>
      <c r="H4193" t="str">
        <f t="shared" si="521"/>
        <v>9</v>
      </c>
      <c r="I4193" t="str">
        <f t="shared" si="522"/>
        <v>corla</v>
      </c>
      <c r="J4193" t="str">
        <f t="shared" si="523"/>
        <v>meedl</v>
      </c>
      <c r="K4193" t="str">
        <f t="shared" si="524"/>
        <v>meedl</v>
      </c>
      <c r="L4193" t="str">
        <f>VLOOKUP(G4193,[1]VLOOKUP!$A$11:$B$14,2,FALSE)</f>
        <v>meedl</v>
      </c>
      <c r="M4193" t="s">
        <v>106</v>
      </c>
      <c r="N4193" t="str">
        <f>VLOOKUP(M4193,[1]VLOOKUP!$A$2:$C$9,2,FALSE)</f>
        <v>Overlapping</v>
      </c>
      <c r="O4193" t="str">
        <f>VLOOKUP(M4193,[1]VLOOKUP!$A$2:$C$9,3,FALSE)</f>
        <v>Familiar</v>
      </c>
      <c r="P4193">
        <v>2393641</v>
      </c>
      <c r="Q4193" t="s">
        <v>112</v>
      </c>
      <c r="R4193" t="s">
        <v>28</v>
      </c>
      <c r="S4193" t="s">
        <v>114</v>
      </c>
      <c r="T4193">
        <v>297</v>
      </c>
      <c r="U4193" t="s">
        <v>114</v>
      </c>
      <c r="V4193">
        <v>297</v>
      </c>
      <c r="W4193" t="s">
        <v>109</v>
      </c>
      <c r="X4193">
        <v>327</v>
      </c>
      <c r="Y4193" t="s">
        <v>114</v>
      </c>
      <c r="Z4193">
        <v>297</v>
      </c>
      <c r="AA4193" t="s">
        <v>35</v>
      </c>
      <c r="AB4193">
        <v>963</v>
      </c>
      <c r="AC4193" t="s">
        <v>36</v>
      </c>
      <c r="AD4193">
        <f t="shared" si="525"/>
        <v>1</v>
      </c>
      <c r="AE4193">
        <f t="shared" si="526"/>
        <v>0</v>
      </c>
      <c r="AF4193">
        <f t="shared" si="527"/>
        <v>0</v>
      </c>
    </row>
    <row r="4194" spans="1:32" x14ac:dyDescent="0.25">
      <c r="A4194">
        <v>619</v>
      </c>
      <c r="B4194">
        <v>17</v>
      </c>
      <c r="C4194">
        <v>1</v>
      </c>
      <c r="D4194" t="s">
        <v>28</v>
      </c>
      <c r="E4194" t="s">
        <v>110</v>
      </c>
      <c r="F4194" t="s">
        <v>30</v>
      </c>
      <c r="G4194" t="str">
        <f t="shared" si="520"/>
        <v>abbe</v>
      </c>
      <c r="H4194" t="str">
        <f t="shared" si="521"/>
        <v>3</v>
      </c>
      <c r="I4194" t="str">
        <f t="shared" si="522"/>
        <v>corla</v>
      </c>
      <c r="J4194" t="str">
        <f t="shared" si="523"/>
        <v>meedl</v>
      </c>
      <c r="K4194" t="str">
        <f t="shared" si="524"/>
        <v>corla</v>
      </c>
      <c r="L4194" t="str">
        <f>VLOOKUP(G4194,[1]VLOOKUP!$A$11:$B$14,2,FALSE)</f>
        <v>meedl</v>
      </c>
      <c r="M4194" t="s">
        <v>106</v>
      </c>
      <c r="N4194" t="str">
        <f>VLOOKUP(M4194,[1]VLOOKUP!$A$2:$C$9,2,FALSE)</f>
        <v>Overlapping</v>
      </c>
      <c r="O4194" t="str">
        <f>VLOOKUP(M4194,[1]VLOOKUP!$A$2:$C$9,3,FALSE)</f>
        <v>Familiar</v>
      </c>
      <c r="P4194">
        <v>2394925</v>
      </c>
      <c r="Q4194" t="s">
        <v>107</v>
      </c>
      <c r="R4194" t="s">
        <v>28</v>
      </c>
      <c r="S4194" t="s">
        <v>108</v>
      </c>
      <c r="T4194">
        <v>294</v>
      </c>
      <c r="U4194" t="s">
        <v>108</v>
      </c>
      <c r="V4194">
        <v>294</v>
      </c>
      <c r="W4194" t="s">
        <v>109</v>
      </c>
      <c r="X4194">
        <v>294</v>
      </c>
      <c r="Y4194" t="s">
        <v>108</v>
      </c>
      <c r="Z4194">
        <v>294</v>
      </c>
      <c r="AA4194" t="s">
        <v>41</v>
      </c>
      <c r="AB4194">
        <v>970</v>
      </c>
      <c r="AC4194" t="s">
        <v>42</v>
      </c>
      <c r="AD4194">
        <f t="shared" si="525"/>
        <v>0</v>
      </c>
      <c r="AE4194">
        <f t="shared" si="526"/>
        <v>0</v>
      </c>
      <c r="AF4194">
        <f t="shared" si="527"/>
        <v>0</v>
      </c>
    </row>
    <row r="4195" spans="1:32" x14ac:dyDescent="0.25">
      <c r="A4195">
        <v>620</v>
      </c>
      <c r="B4195">
        <v>17</v>
      </c>
      <c r="C4195">
        <v>1</v>
      </c>
      <c r="D4195" t="s">
        <v>28</v>
      </c>
      <c r="E4195" t="s">
        <v>117</v>
      </c>
      <c r="F4195" t="s">
        <v>30</v>
      </c>
      <c r="G4195" t="str">
        <f t="shared" si="520"/>
        <v>abbe</v>
      </c>
      <c r="H4195" t="str">
        <f t="shared" si="521"/>
        <v>7</v>
      </c>
      <c r="I4195" t="str">
        <f t="shared" si="522"/>
        <v>meedl</v>
      </c>
      <c r="J4195" t="str">
        <f t="shared" si="523"/>
        <v>corla</v>
      </c>
      <c r="K4195" t="str">
        <f t="shared" si="524"/>
        <v>meedl</v>
      </c>
      <c r="L4195" t="str">
        <f>VLOOKUP(G4195,[1]VLOOKUP!$A$11:$B$14,2,FALSE)</f>
        <v>meedl</v>
      </c>
      <c r="M4195" t="s">
        <v>106</v>
      </c>
      <c r="N4195" t="str">
        <f>VLOOKUP(M4195,[1]VLOOKUP!$A$2:$C$9,2,FALSE)</f>
        <v>Overlapping</v>
      </c>
      <c r="O4195" t="str">
        <f>VLOOKUP(M4195,[1]VLOOKUP!$A$2:$C$9,3,FALSE)</f>
        <v>Familiar</v>
      </c>
      <c r="P4195">
        <v>2396210</v>
      </c>
      <c r="Q4195" t="s">
        <v>112</v>
      </c>
      <c r="R4195" t="s">
        <v>28</v>
      </c>
      <c r="S4195" t="s">
        <v>108</v>
      </c>
      <c r="T4195">
        <v>294</v>
      </c>
      <c r="U4195" t="s">
        <v>108</v>
      </c>
      <c r="V4195">
        <v>294</v>
      </c>
      <c r="W4195" t="s">
        <v>109</v>
      </c>
      <c r="X4195">
        <v>294</v>
      </c>
      <c r="Y4195" t="s">
        <v>108</v>
      </c>
      <c r="Z4195">
        <v>294</v>
      </c>
      <c r="AA4195" t="s">
        <v>41</v>
      </c>
      <c r="AB4195">
        <v>1685</v>
      </c>
      <c r="AC4195" t="s">
        <v>42</v>
      </c>
      <c r="AD4195">
        <f t="shared" si="525"/>
        <v>1</v>
      </c>
      <c r="AE4195">
        <f t="shared" si="526"/>
        <v>0</v>
      </c>
      <c r="AF4195">
        <f t="shared" si="527"/>
        <v>0</v>
      </c>
    </row>
    <row r="4196" spans="1:32" x14ac:dyDescent="0.25">
      <c r="A4196">
        <v>621</v>
      </c>
      <c r="B4196">
        <v>17</v>
      </c>
      <c r="C4196">
        <v>1</v>
      </c>
      <c r="D4196" t="s">
        <v>28</v>
      </c>
      <c r="E4196" t="s">
        <v>121</v>
      </c>
      <c r="F4196" t="s">
        <v>30</v>
      </c>
      <c r="G4196" t="str">
        <f t="shared" si="520"/>
        <v>abbe</v>
      </c>
      <c r="H4196" t="str">
        <f t="shared" si="521"/>
        <v>4</v>
      </c>
      <c r="I4196" t="str">
        <f t="shared" si="522"/>
        <v>meedl</v>
      </c>
      <c r="J4196" t="str">
        <f t="shared" si="523"/>
        <v>corla</v>
      </c>
      <c r="K4196" t="str">
        <f t="shared" si="524"/>
        <v>corla</v>
      </c>
      <c r="L4196" t="str">
        <f>VLOOKUP(G4196,[1]VLOOKUP!$A$11:$B$14,2,FALSE)</f>
        <v>meedl</v>
      </c>
      <c r="M4196" t="s">
        <v>106</v>
      </c>
      <c r="N4196" t="str">
        <f>VLOOKUP(M4196,[1]VLOOKUP!$A$2:$C$9,2,FALSE)</f>
        <v>Overlapping</v>
      </c>
      <c r="O4196" t="str">
        <f>VLOOKUP(M4196,[1]VLOOKUP!$A$2:$C$9,3,FALSE)</f>
        <v>Familiar</v>
      </c>
      <c r="P4196">
        <v>2398213</v>
      </c>
      <c r="Q4196" t="s">
        <v>107</v>
      </c>
      <c r="R4196" t="s">
        <v>28</v>
      </c>
      <c r="S4196" t="s">
        <v>114</v>
      </c>
      <c r="T4196">
        <v>294</v>
      </c>
      <c r="U4196" t="s">
        <v>114</v>
      </c>
      <c r="V4196">
        <v>294</v>
      </c>
      <c r="W4196" t="s">
        <v>109</v>
      </c>
      <c r="X4196">
        <v>294</v>
      </c>
      <c r="Y4196" t="s">
        <v>114</v>
      </c>
      <c r="Z4196">
        <v>294</v>
      </c>
      <c r="AA4196" t="s">
        <v>35</v>
      </c>
      <c r="AB4196">
        <v>1258</v>
      </c>
      <c r="AC4196" t="s">
        <v>36</v>
      </c>
      <c r="AD4196">
        <f t="shared" si="525"/>
        <v>0</v>
      </c>
      <c r="AE4196">
        <f t="shared" si="526"/>
        <v>0</v>
      </c>
      <c r="AF4196">
        <f t="shared" si="527"/>
        <v>0</v>
      </c>
    </row>
    <row r="4197" spans="1:32" x14ac:dyDescent="0.25">
      <c r="A4197">
        <v>622</v>
      </c>
      <c r="B4197">
        <v>17</v>
      </c>
      <c r="C4197">
        <v>1</v>
      </c>
      <c r="D4197" t="s">
        <v>28</v>
      </c>
      <c r="E4197" t="s">
        <v>122</v>
      </c>
      <c r="F4197" t="s">
        <v>30</v>
      </c>
      <c r="G4197" t="str">
        <f t="shared" si="520"/>
        <v>abbe</v>
      </c>
      <c r="H4197" t="str">
        <f t="shared" si="521"/>
        <v>5</v>
      </c>
      <c r="I4197" t="str">
        <f t="shared" si="522"/>
        <v>meedl</v>
      </c>
      <c r="J4197" t="str">
        <f t="shared" si="523"/>
        <v>corla</v>
      </c>
      <c r="K4197" t="str">
        <f t="shared" si="524"/>
        <v>meedl</v>
      </c>
      <c r="L4197" t="str">
        <f>VLOOKUP(G4197,[1]VLOOKUP!$A$11:$B$14,2,FALSE)</f>
        <v>meedl</v>
      </c>
      <c r="M4197" t="s">
        <v>106</v>
      </c>
      <c r="N4197" t="str">
        <f>VLOOKUP(M4197,[1]VLOOKUP!$A$2:$C$9,2,FALSE)</f>
        <v>Overlapping</v>
      </c>
      <c r="O4197" t="str">
        <f>VLOOKUP(M4197,[1]VLOOKUP!$A$2:$C$9,3,FALSE)</f>
        <v>Familiar</v>
      </c>
      <c r="P4197">
        <v>2399781</v>
      </c>
      <c r="Q4197" t="s">
        <v>112</v>
      </c>
      <c r="R4197" t="s">
        <v>28</v>
      </c>
      <c r="S4197" t="s">
        <v>108</v>
      </c>
      <c r="T4197">
        <v>293</v>
      </c>
      <c r="U4197" t="s">
        <v>108</v>
      </c>
      <c r="V4197">
        <v>293</v>
      </c>
      <c r="W4197" t="s">
        <v>109</v>
      </c>
      <c r="X4197">
        <v>293</v>
      </c>
      <c r="Y4197" t="s">
        <v>108</v>
      </c>
      <c r="Z4197">
        <v>293</v>
      </c>
      <c r="AA4197" t="s">
        <v>41</v>
      </c>
      <c r="AB4197">
        <v>1059</v>
      </c>
      <c r="AC4197" t="s">
        <v>42</v>
      </c>
      <c r="AD4197">
        <f t="shared" si="525"/>
        <v>1</v>
      </c>
      <c r="AE4197">
        <f t="shared" si="526"/>
        <v>0</v>
      </c>
      <c r="AF4197">
        <f t="shared" si="527"/>
        <v>0</v>
      </c>
    </row>
    <row r="4198" spans="1:32" x14ac:dyDescent="0.25">
      <c r="A4198">
        <v>623</v>
      </c>
      <c r="B4198">
        <v>17</v>
      </c>
      <c r="C4198">
        <v>1</v>
      </c>
      <c r="D4198" t="s">
        <v>28</v>
      </c>
      <c r="E4198" t="s">
        <v>120</v>
      </c>
      <c r="F4198" t="s">
        <v>30</v>
      </c>
      <c r="G4198" t="str">
        <f t="shared" si="520"/>
        <v>abbe</v>
      </c>
      <c r="H4198" t="str">
        <f t="shared" si="521"/>
        <v>6</v>
      </c>
      <c r="I4198" t="str">
        <f t="shared" si="522"/>
        <v>corla</v>
      </c>
      <c r="J4198" t="str">
        <f t="shared" si="523"/>
        <v>meedl</v>
      </c>
      <c r="K4198" t="str">
        <f t="shared" si="524"/>
        <v>meedl</v>
      </c>
      <c r="L4198" t="str">
        <f>VLOOKUP(G4198,[1]VLOOKUP!$A$11:$B$14,2,FALSE)</f>
        <v>meedl</v>
      </c>
      <c r="M4198" t="s">
        <v>106</v>
      </c>
      <c r="N4198" t="str">
        <f>VLOOKUP(M4198,[1]VLOOKUP!$A$2:$C$9,2,FALSE)</f>
        <v>Overlapping</v>
      </c>
      <c r="O4198" t="str">
        <f>VLOOKUP(M4198,[1]VLOOKUP!$A$2:$C$9,3,FALSE)</f>
        <v>Familiar</v>
      </c>
      <c r="P4198">
        <v>2401149</v>
      </c>
      <c r="Q4198" t="s">
        <v>112</v>
      </c>
      <c r="R4198" t="s">
        <v>28</v>
      </c>
      <c r="S4198" t="s">
        <v>114</v>
      </c>
      <c r="T4198">
        <v>296</v>
      </c>
      <c r="U4198" t="s">
        <v>114</v>
      </c>
      <c r="V4198">
        <v>296</v>
      </c>
      <c r="W4198" t="s">
        <v>109</v>
      </c>
      <c r="X4198">
        <v>327</v>
      </c>
      <c r="Y4198" t="s">
        <v>114</v>
      </c>
      <c r="Z4198">
        <v>296</v>
      </c>
      <c r="AA4198" t="s">
        <v>35</v>
      </c>
      <c r="AB4198">
        <v>1048</v>
      </c>
      <c r="AC4198" t="s">
        <v>36</v>
      </c>
      <c r="AD4198">
        <f t="shared" si="525"/>
        <v>1</v>
      </c>
      <c r="AE4198">
        <f t="shared" si="526"/>
        <v>0</v>
      </c>
      <c r="AF4198">
        <f t="shared" si="527"/>
        <v>0</v>
      </c>
    </row>
    <row r="4199" spans="1:32" x14ac:dyDescent="0.25">
      <c r="A4199">
        <v>624</v>
      </c>
      <c r="B4199">
        <v>17</v>
      </c>
      <c r="C4199">
        <v>1</v>
      </c>
      <c r="D4199" t="s">
        <v>28</v>
      </c>
      <c r="E4199" t="s">
        <v>125</v>
      </c>
      <c r="F4199" t="s">
        <v>30</v>
      </c>
      <c r="G4199" t="str">
        <f t="shared" si="520"/>
        <v>abbe</v>
      </c>
      <c r="H4199" t="str">
        <f t="shared" si="521"/>
        <v>2</v>
      </c>
      <c r="I4199" t="str">
        <f t="shared" si="522"/>
        <v>meedl</v>
      </c>
      <c r="J4199" t="str">
        <f t="shared" si="523"/>
        <v>corla</v>
      </c>
      <c r="K4199" t="str">
        <f t="shared" si="524"/>
        <v>corla</v>
      </c>
      <c r="L4199" t="str">
        <f>VLOOKUP(G4199,[1]VLOOKUP!$A$11:$B$14,2,FALSE)</f>
        <v>meedl</v>
      </c>
      <c r="M4199" t="s">
        <v>106</v>
      </c>
      <c r="N4199" t="str">
        <f>VLOOKUP(M4199,[1]VLOOKUP!$A$2:$C$9,2,FALSE)</f>
        <v>Overlapping</v>
      </c>
      <c r="O4199" t="str">
        <f>VLOOKUP(M4199,[1]VLOOKUP!$A$2:$C$9,3,FALSE)</f>
        <v>Familiar</v>
      </c>
      <c r="P4199">
        <v>2402517</v>
      </c>
      <c r="Q4199" t="s">
        <v>107</v>
      </c>
      <c r="R4199" t="s">
        <v>28</v>
      </c>
      <c r="S4199" t="s">
        <v>114</v>
      </c>
      <c r="T4199">
        <v>293</v>
      </c>
      <c r="U4199" t="s">
        <v>114</v>
      </c>
      <c r="V4199">
        <v>293</v>
      </c>
      <c r="W4199" t="s">
        <v>109</v>
      </c>
      <c r="X4199">
        <v>293</v>
      </c>
      <c r="Y4199" t="s">
        <v>114</v>
      </c>
      <c r="Z4199">
        <v>293</v>
      </c>
      <c r="AA4199" t="s">
        <v>35</v>
      </c>
      <c r="AB4199">
        <v>1307</v>
      </c>
      <c r="AC4199" t="s">
        <v>36</v>
      </c>
      <c r="AD4199">
        <f t="shared" si="525"/>
        <v>0</v>
      </c>
      <c r="AE4199">
        <f t="shared" si="526"/>
        <v>0</v>
      </c>
      <c r="AF4199">
        <f t="shared" si="527"/>
        <v>0</v>
      </c>
    </row>
    <row r="4200" spans="1:32" x14ac:dyDescent="0.25">
      <c r="A4200">
        <v>625</v>
      </c>
      <c r="B4200">
        <v>17</v>
      </c>
      <c r="C4200">
        <v>1</v>
      </c>
      <c r="D4200" t="s">
        <v>28</v>
      </c>
      <c r="E4200" t="s">
        <v>111</v>
      </c>
      <c r="F4200" t="s">
        <v>30</v>
      </c>
      <c r="G4200" t="str">
        <f t="shared" si="520"/>
        <v>abbe</v>
      </c>
      <c r="H4200" t="str">
        <f t="shared" si="521"/>
        <v>6</v>
      </c>
      <c r="I4200" t="str">
        <f t="shared" si="522"/>
        <v>meedl</v>
      </c>
      <c r="J4200" t="str">
        <f t="shared" si="523"/>
        <v>corla</v>
      </c>
      <c r="K4200" t="str">
        <f t="shared" si="524"/>
        <v>meedl</v>
      </c>
      <c r="L4200" t="str">
        <f>VLOOKUP(G4200,[1]VLOOKUP!$A$11:$B$14,2,FALSE)</f>
        <v>meedl</v>
      </c>
      <c r="M4200" t="s">
        <v>106</v>
      </c>
      <c r="N4200" t="str">
        <f>VLOOKUP(M4200,[1]VLOOKUP!$A$2:$C$9,2,FALSE)</f>
        <v>Overlapping</v>
      </c>
      <c r="O4200" t="str">
        <f>VLOOKUP(M4200,[1]VLOOKUP!$A$2:$C$9,3,FALSE)</f>
        <v>Familiar</v>
      </c>
      <c r="P4200">
        <v>2404135</v>
      </c>
      <c r="Q4200" t="s">
        <v>112</v>
      </c>
      <c r="R4200" t="s">
        <v>28</v>
      </c>
      <c r="S4200" t="s">
        <v>108</v>
      </c>
      <c r="T4200">
        <v>297</v>
      </c>
      <c r="U4200" t="s">
        <v>108</v>
      </c>
      <c r="V4200">
        <v>297</v>
      </c>
      <c r="W4200" t="s">
        <v>109</v>
      </c>
      <c r="X4200">
        <v>297</v>
      </c>
      <c r="Y4200" t="s">
        <v>108</v>
      </c>
      <c r="Z4200">
        <v>297</v>
      </c>
      <c r="AA4200" t="s">
        <v>41</v>
      </c>
      <c r="AB4200">
        <v>941</v>
      </c>
      <c r="AC4200" t="s">
        <v>42</v>
      </c>
      <c r="AD4200">
        <f t="shared" si="525"/>
        <v>1</v>
      </c>
      <c r="AE4200">
        <f t="shared" si="526"/>
        <v>0</v>
      </c>
      <c r="AF4200">
        <f t="shared" si="527"/>
        <v>0</v>
      </c>
    </row>
    <row r="4201" spans="1:32" x14ac:dyDescent="0.25">
      <c r="A4201">
        <v>626</v>
      </c>
      <c r="B4201">
        <v>17</v>
      </c>
      <c r="C4201">
        <v>1</v>
      </c>
      <c r="D4201" t="s">
        <v>28</v>
      </c>
      <c r="E4201" t="s">
        <v>116</v>
      </c>
      <c r="F4201" t="s">
        <v>30</v>
      </c>
      <c r="G4201" t="str">
        <f t="shared" si="520"/>
        <v>abbe</v>
      </c>
      <c r="H4201" t="str">
        <f t="shared" si="521"/>
        <v>8</v>
      </c>
      <c r="I4201" t="str">
        <f t="shared" si="522"/>
        <v>meedl</v>
      </c>
      <c r="J4201" t="str">
        <f t="shared" si="523"/>
        <v>corla</v>
      </c>
      <c r="K4201" t="str">
        <f t="shared" si="524"/>
        <v>meedl</v>
      </c>
      <c r="L4201" t="str">
        <f>VLOOKUP(G4201,[1]VLOOKUP!$A$11:$B$14,2,FALSE)</f>
        <v>meedl</v>
      </c>
      <c r="M4201" t="s">
        <v>106</v>
      </c>
      <c r="N4201" t="str">
        <f>VLOOKUP(M4201,[1]VLOOKUP!$A$2:$C$9,2,FALSE)</f>
        <v>Overlapping</v>
      </c>
      <c r="O4201" t="str">
        <f>VLOOKUP(M4201,[1]VLOOKUP!$A$2:$C$9,3,FALSE)</f>
        <v>Familiar</v>
      </c>
      <c r="P4201">
        <v>2405387</v>
      </c>
      <c r="Q4201" t="s">
        <v>112</v>
      </c>
      <c r="R4201" t="s">
        <v>28</v>
      </c>
      <c r="S4201" t="s">
        <v>108</v>
      </c>
      <c r="T4201">
        <v>293</v>
      </c>
      <c r="U4201" t="s">
        <v>108</v>
      </c>
      <c r="V4201">
        <v>293</v>
      </c>
      <c r="W4201" t="s">
        <v>109</v>
      </c>
      <c r="X4201">
        <v>293</v>
      </c>
      <c r="Y4201" t="s">
        <v>108</v>
      </c>
      <c r="Z4201">
        <v>293</v>
      </c>
      <c r="AA4201" t="s">
        <v>41</v>
      </c>
      <c r="AB4201">
        <v>1853</v>
      </c>
      <c r="AC4201" t="s">
        <v>42</v>
      </c>
      <c r="AD4201">
        <f t="shared" si="525"/>
        <v>1</v>
      </c>
      <c r="AE4201">
        <f t="shared" si="526"/>
        <v>0</v>
      </c>
      <c r="AF4201">
        <f t="shared" si="527"/>
        <v>0</v>
      </c>
    </row>
    <row r="4202" spans="1:32" x14ac:dyDescent="0.25">
      <c r="A4202">
        <v>627</v>
      </c>
      <c r="B4202">
        <v>17</v>
      </c>
      <c r="C4202">
        <v>1</v>
      </c>
      <c r="D4202" t="s">
        <v>28</v>
      </c>
      <c r="E4202" t="s">
        <v>117</v>
      </c>
      <c r="F4202" t="s">
        <v>30</v>
      </c>
      <c r="G4202" t="str">
        <f t="shared" si="520"/>
        <v>abbe</v>
      </c>
      <c r="H4202" t="str">
        <f t="shared" si="521"/>
        <v>7</v>
      </c>
      <c r="I4202" t="str">
        <f t="shared" si="522"/>
        <v>meedl</v>
      </c>
      <c r="J4202" t="str">
        <f t="shared" si="523"/>
        <v>corla</v>
      </c>
      <c r="K4202" t="str">
        <f t="shared" si="524"/>
        <v>corla</v>
      </c>
      <c r="L4202" t="str">
        <f>VLOOKUP(G4202,[1]VLOOKUP!$A$11:$B$14,2,FALSE)</f>
        <v>meedl</v>
      </c>
      <c r="M4202" t="s">
        <v>106</v>
      </c>
      <c r="N4202" t="str">
        <f>VLOOKUP(M4202,[1]VLOOKUP!$A$2:$C$9,2,FALSE)</f>
        <v>Overlapping</v>
      </c>
      <c r="O4202" t="str">
        <f>VLOOKUP(M4202,[1]VLOOKUP!$A$2:$C$9,3,FALSE)</f>
        <v>Familiar</v>
      </c>
      <c r="P4202">
        <v>2407556</v>
      </c>
      <c r="Q4202" t="s">
        <v>107</v>
      </c>
      <c r="R4202" t="s">
        <v>28</v>
      </c>
      <c r="S4202" t="s">
        <v>114</v>
      </c>
      <c r="T4202">
        <v>294</v>
      </c>
      <c r="U4202" t="s">
        <v>114</v>
      </c>
      <c r="V4202">
        <v>294</v>
      </c>
      <c r="W4202" t="s">
        <v>109</v>
      </c>
      <c r="X4202">
        <v>294</v>
      </c>
      <c r="Y4202" t="s">
        <v>114</v>
      </c>
      <c r="Z4202">
        <v>294</v>
      </c>
      <c r="AA4202" t="s">
        <v>35</v>
      </c>
      <c r="AB4202">
        <v>859</v>
      </c>
      <c r="AC4202" t="s">
        <v>36</v>
      </c>
      <c r="AD4202">
        <f t="shared" si="525"/>
        <v>0</v>
      </c>
      <c r="AE4202">
        <f t="shared" si="526"/>
        <v>0</v>
      </c>
      <c r="AF4202">
        <f t="shared" si="527"/>
        <v>0</v>
      </c>
    </row>
    <row r="4203" spans="1:32" x14ac:dyDescent="0.25">
      <c r="A4203">
        <v>628</v>
      </c>
      <c r="B4203">
        <v>17</v>
      </c>
      <c r="C4203">
        <v>1</v>
      </c>
      <c r="D4203" t="s">
        <v>28</v>
      </c>
      <c r="E4203" t="s">
        <v>126</v>
      </c>
      <c r="F4203" t="s">
        <v>30</v>
      </c>
      <c r="G4203" t="str">
        <f t="shared" si="520"/>
        <v>abbe</v>
      </c>
      <c r="H4203" t="str">
        <f t="shared" si="521"/>
        <v>1</v>
      </c>
      <c r="I4203" t="str">
        <f t="shared" si="522"/>
        <v>meedl</v>
      </c>
      <c r="J4203" t="str">
        <f t="shared" si="523"/>
        <v>corla</v>
      </c>
      <c r="K4203" t="str">
        <f t="shared" si="524"/>
        <v>corla</v>
      </c>
      <c r="L4203" t="str">
        <f>VLOOKUP(G4203,[1]VLOOKUP!$A$11:$B$14,2,FALSE)</f>
        <v>meedl</v>
      </c>
      <c r="M4203" t="s">
        <v>106</v>
      </c>
      <c r="N4203" t="str">
        <f>VLOOKUP(M4203,[1]VLOOKUP!$A$2:$C$9,2,FALSE)</f>
        <v>Overlapping</v>
      </c>
      <c r="O4203" t="str">
        <f>VLOOKUP(M4203,[1]VLOOKUP!$A$2:$C$9,3,FALSE)</f>
        <v>Familiar</v>
      </c>
      <c r="P4203">
        <v>2408725</v>
      </c>
      <c r="Q4203" t="s">
        <v>107</v>
      </c>
      <c r="R4203" t="s">
        <v>28</v>
      </c>
      <c r="S4203" t="s">
        <v>114</v>
      </c>
      <c r="T4203">
        <v>293</v>
      </c>
      <c r="U4203" t="s">
        <v>114</v>
      </c>
      <c r="V4203">
        <v>293</v>
      </c>
      <c r="W4203" t="s">
        <v>109</v>
      </c>
      <c r="X4203">
        <v>293</v>
      </c>
      <c r="Y4203" t="s">
        <v>114</v>
      </c>
      <c r="Z4203">
        <v>293</v>
      </c>
      <c r="AA4203" t="s">
        <v>35</v>
      </c>
      <c r="AB4203">
        <v>1011</v>
      </c>
      <c r="AC4203" t="s">
        <v>36</v>
      </c>
      <c r="AD4203">
        <f t="shared" si="525"/>
        <v>0</v>
      </c>
      <c r="AE4203">
        <f t="shared" si="526"/>
        <v>0</v>
      </c>
      <c r="AF4203">
        <f t="shared" si="527"/>
        <v>0</v>
      </c>
    </row>
    <row r="4204" spans="1:32" x14ac:dyDescent="0.25">
      <c r="A4204">
        <v>629</v>
      </c>
      <c r="B4204">
        <v>17</v>
      </c>
      <c r="C4204">
        <v>1</v>
      </c>
      <c r="D4204" t="s">
        <v>28</v>
      </c>
      <c r="E4204" t="s">
        <v>120</v>
      </c>
      <c r="F4204" t="s">
        <v>30</v>
      </c>
      <c r="G4204" t="str">
        <f t="shared" si="520"/>
        <v>abbe</v>
      </c>
      <c r="H4204" t="str">
        <f t="shared" si="521"/>
        <v>6</v>
      </c>
      <c r="I4204" t="str">
        <f t="shared" si="522"/>
        <v>corla</v>
      </c>
      <c r="J4204" t="str">
        <f t="shared" si="523"/>
        <v>meedl</v>
      </c>
      <c r="K4204" t="str">
        <f t="shared" si="524"/>
        <v>meedl</v>
      </c>
      <c r="L4204" t="str">
        <f>VLOOKUP(G4204,[1]VLOOKUP!$A$11:$B$14,2,FALSE)</f>
        <v>meedl</v>
      </c>
      <c r="M4204" t="s">
        <v>106</v>
      </c>
      <c r="N4204" t="str">
        <f>VLOOKUP(M4204,[1]VLOOKUP!$A$2:$C$9,2,FALSE)</f>
        <v>Overlapping</v>
      </c>
      <c r="O4204" t="str">
        <f>VLOOKUP(M4204,[1]VLOOKUP!$A$2:$C$9,3,FALSE)</f>
        <v>Familiar</v>
      </c>
      <c r="P4204">
        <v>2410042</v>
      </c>
      <c r="Q4204" t="s">
        <v>112</v>
      </c>
      <c r="R4204" t="s">
        <v>28</v>
      </c>
      <c r="S4204" t="s">
        <v>114</v>
      </c>
      <c r="T4204">
        <v>293</v>
      </c>
      <c r="U4204" t="s">
        <v>114</v>
      </c>
      <c r="V4204">
        <v>293</v>
      </c>
      <c r="W4204" t="s">
        <v>109</v>
      </c>
      <c r="X4204">
        <v>293</v>
      </c>
      <c r="Y4204" t="s">
        <v>114</v>
      </c>
      <c r="Z4204">
        <v>293</v>
      </c>
      <c r="AA4204" t="s">
        <v>35</v>
      </c>
      <c r="AB4204">
        <v>1390</v>
      </c>
      <c r="AC4204" t="s">
        <v>36</v>
      </c>
      <c r="AD4204">
        <f t="shared" si="525"/>
        <v>1</v>
      </c>
      <c r="AE4204">
        <f t="shared" si="526"/>
        <v>0</v>
      </c>
      <c r="AF4204">
        <f t="shared" si="527"/>
        <v>0</v>
      </c>
    </row>
    <row r="4205" spans="1:32" x14ac:dyDescent="0.25">
      <c r="A4205">
        <v>630</v>
      </c>
      <c r="B4205">
        <v>17</v>
      </c>
      <c r="C4205">
        <v>1</v>
      </c>
      <c r="D4205" t="s">
        <v>28</v>
      </c>
      <c r="E4205" t="s">
        <v>118</v>
      </c>
      <c r="F4205" t="s">
        <v>30</v>
      </c>
      <c r="G4205" t="str">
        <f t="shared" si="520"/>
        <v>abbe</v>
      </c>
      <c r="H4205" t="str">
        <f t="shared" si="521"/>
        <v>9</v>
      </c>
      <c r="I4205" t="str">
        <f t="shared" si="522"/>
        <v>corla</v>
      </c>
      <c r="J4205" t="str">
        <f t="shared" si="523"/>
        <v>meedl</v>
      </c>
      <c r="K4205" t="str">
        <f t="shared" si="524"/>
        <v>meedl</v>
      </c>
      <c r="L4205" t="str">
        <f>VLOOKUP(G4205,[1]VLOOKUP!$A$11:$B$14,2,FALSE)</f>
        <v>meedl</v>
      </c>
      <c r="M4205" t="s">
        <v>106</v>
      </c>
      <c r="N4205" t="str">
        <f>VLOOKUP(M4205,[1]VLOOKUP!$A$2:$C$9,2,FALSE)</f>
        <v>Overlapping</v>
      </c>
      <c r="O4205" t="str">
        <f>VLOOKUP(M4205,[1]VLOOKUP!$A$2:$C$9,3,FALSE)</f>
        <v>Familiar</v>
      </c>
      <c r="P4205">
        <v>2411744</v>
      </c>
      <c r="Q4205" t="s">
        <v>112</v>
      </c>
      <c r="R4205" t="s">
        <v>28</v>
      </c>
      <c r="S4205" t="s">
        <v>114</v>
      </c>
      <c r="T4205">
        <v>296</v>
      </c>
      <c r="U4205" t="s">
        <v>114</v>
      </c>
      <c r="V4205">
        <v>296</v>
      </c>
      <c r="W4205" t="s">
        <v>109</v>
      </c>
      <c r="X4205">
        <v>326</v>
      </c>
      <c r="Y4205" t="s">
        <v>114</v>
      </c>
      <c r="Z4205">
        <v>296</v>
      </c>
      <c r="AA4205" t="s">
        <v>35</v>
      </c>
      <c r="AB4205">
        <v>917</v>
      </c>
      <c r="AC4205" t="s">
        <v>36</v>
      </c>
      <c r="AD4205">
        <f t="shared" si="525"/>
        <v>1</v>
      </c>
      <c r="AE4205">
        <f t="shared" si="526"/>
        <v>0</v>
      </c>
      <c r="AF4205">
        <f t="shared" si="527"/>
        <v>0</v>
      </c>
    </row>
    <row r="4206" spans="1:32" x14ac:dyDescent="0.25">
      <c r="A4206">
        <v>631</v>
      </c>
      <c r="B4206">
        <v>17</v>
      </c>
      <c r="C4206">
        <v>1</v>
      </c>
      <c r="D4206" t="s">
        <v>28</v>
      </c>
      <c r="E4206" t="s">
        <v>116</v>
      </c>
      <c r="F4206" t="s">
        <v>30</v>
      </c>
      <c r="G4206" t="str">
        <f t="shared" si="520"/>
        <v>abbe</v>
      </c>
      <c r="H4206" t="str">
        <f t="shared" si="521"/>
        <v>8</v>
      </c>
      <c r="I4206" t="str">
        <f t="shared" si="522"/>
        <v>meedl</v>
      </c>
      <c r="J4206" t="str">
        <f t="shared" si="523"/>
        <v>corla</v>
      </c>
      <c r="K4206" t="str">
        <f t="shared" si="524"/>
        <v>meedl</v>
      </c>
      <c r="L4206" t="str">
        <f>VLOOKUP(G4206,[1]VLOOKUP!$A$11:$B$14,2,FALSE)</f>
        <v>meedl</v>
      </c>
      <c r="M4206" t="s">
        <v>106</v>
      </c>
      <c r="N4206" t="str">
        <f>VLOOKUP(M4206,[1]VLOOKUP!$A$2:$C$9,2,FALSE)</f>
        <v>Overlapping</v>
      </c>
      <c r="O4206" t="str">
        <f>VLOOKUP(M4206,[1]VLOOKUP!$A$2:$C$9,3,FALSE)</f>
        <v>Familiar</v>
      </c>
      <c r="P4206">
        <v>2412978</v>
      </c>
      <c r="Q4206" t="s">
        <v>112</v>
      </c>
      <c r="R4206" t="s">
        <v>28</v>
      </c>
      <c r="S4206" t="s">
        <v>108</v>
      </c>
      <c r="T4206">
        <v>293</v>
      </c>
      <c r="U4206" t="s">
        <v>108</v>
      </c>
      <c r="V4206">
        <v>293</v>
      </c>
      <c r="W4206" t="s">
        <v>109</v>
      </c>
      <c r="X4206">
        <v>293</v>
      </c>
      <c r="Y4206" t="s">
        <v>108</v>
      </c>
      <c r="Z4206">
        <v>293</v>
      </c>
      <c r="AA4206" t="s">
        <v>41</v>
      </c>
      <c r="AB4206">
        <v>878</v>
      </c>
      <c r="AC4206" t="s">
        <v>42</v>
      </c>
      <c r="AD4206">
        <f t="shared" si="525"/>
        <v>1</v>
      </c>
      <c r="AE4206">
        <f t="shared" si="526"/>
        <v>0</v>
      </c>
      <c r="AF4206">
        <f t="shared" si="527"/>
        <v>0</v>
      </c>
    </row>
    <row r="4207" spans="1:32" x14ac:dyDescent="0.25">
      <c r="A4207">
        <v>632</v>
      </c>
      <c r="B4207">
        <v>17</v>
      </c>
      <c r="C4207">
        <v>1</v>
      </c>
      <c r="D4207" t="s">
        <v>28</v>
      </c>
      <c r="E4207" t="s">
        <v>121</v>
      </c>
      <c r="F4207" t="s">
        <v>30</v>
      </c>
      <c r="G4207" t="str">
        <f t="shared" si="520"/>
        <v>abbe</v>
      </c>
      <c r="H4207" t="str">
        <f t="shared" si="521"/>
        <v>4</v>
      </c>
      <c r="I4207" t="str">
        <f t="shared" si="522"/>
        <v>meedl</v>
      </c>
      <c r="J4207" t="str">
        <f t="shared" si="523"/>
        <v>corla</v>
      </c>
      <c r="K4207" t="str">
        <f t="shared" si="524"/>
        <v>corla</v>
      </c>
      <c r="L4207" t="str">
        <f>VLOOKUP(G4207,[1]VLOOKUP!$A$11:$B$14,2,FALSE)</f>
        <v>meedl</v>
      </c>
      <c r="M4207" t="s">
        <v>106</v>
      </c>
      <c r="N4207" t="str">
        <f>VLOOKUP(M4207,[1]VLOOKUP!$A$2:$C$9,2,FALSE)</f>
        <v>Overlapping</v>
      </c>
      <c r="O4207" t="str">
        <f>VLOOKUP(M4207,[1]VLOOKUP!$A$2:$C$9,3,FALSE)</f>
        <v>Familiar</v>
      </c>
      <c r="P4207">
        <v>2414164</v>
      </c>
      <c r="Q4207" t="s">
        <v>107</v>
      </c>
      <c r="R4207" t="s">
        <v>28</v>
      </c>
      <c r="S4207" t="s">
        <v>114</v>
      </c>
      <c r="T4207">
        <v>293</v>
      </c>
      <c r="U4207" t="s">
        <v>114</v>
      </c>
      <c r="V4207">
        <v>293</v>
      </c>
      <c r="W4207" t="s">
        <v>109</v>
      </c>
      <c r="X4207">
        <v>293</v>
      </c>
      <c r="Y4207" t="s">
        <v>114</v>
      </c>
      <c r="Z4207">
        <v>293</v>
      </c>
      <c r="AA4207" t="s">
        <v>35</v>
      </c>
      <c r="AB4207">
        <v>1044</v>
      </c>
      <c r="AC4207" t="s">
        <v>36</v>
      </c>
      <c r="AD4207">
        <f t="shared" si="525"/>
        <v>0</v>
      </c>
      <c r="AE4207">
        <f t="shared" si="526"/>
        <v>0</v>
      </c>
      <c r="AF4207">
        <f t="shared" si="527"/>
        <v>0</v>
      </c>
    </row>
    <row r="4208" spans="1:32" x14ac:dyDescent="0.25">
      <c r="A4208">
        <v>633</v>
      </c>
      <c r="B4208">
        <v>17</v>
      </c>
      <c r="C4208">
        <v>1</v>
      </c>
      <c r="D4208" t="s">
        <v>28</v>
      </c>
      <c r="E4208" t="s">
        <v>115</v>
      </c>
      <c r="F4208" t="s">
        <v>30</v>
      </c>
      <c r="G4208" t="str">
        <f t="shared" si="520"/>
        <v>abbe</v>
      </c>
      <c r="H4208" t="str">
        <f t="shared" si="521"/>
        <v>5</v>
      </c>
      <c r="I4208" t="str">
        <f t="shared" si="522"/>
        <v>corla</v>
      </c>
      <c r="J4208" t="str">
        <f t="shared" si="523"/>
        <v>meedl</v>
      </c>
      <c r="K4208" t="str">
        <f t="shared" si="524"/>
        <v>corla</v>
      </c>
      <c r="L4208" t="str">
        <f>VLOOKUP(G4208,[1]VLOOKUP!$A$11:$B$14,2,FALSE)</f>
        <v>meedl</v>
      </c>
      <c r="M4208" t="s">
        <v>106</v>
      </c>
      <c r="N4208" t="str">
        <f>VLOOKUP(M4208,[1]VLOOKUP!$A$2:$C$9,2,FALSE)</f>
        <v>Overlapping</v>
      </c>
      <c r="O4208" t="str">
        <f>VLOOKUP(M4208,[1]VLOOKUP!$A$2:$C$9,3,FALSE)</f>
        <v>Familiar</v>
      </c>
      <c r="P4208">
        <v>2415518</v>
      </c>
      <c r="Q4208" t="s">
        <v>107</v>
      </c>
      <c r="R4208" t="s">
        <v>28</v>
      </c>
      <c r="S4208" t="s">
        <v>108</v>
      </c>
      <c r="T4208">
        <v>293</v>
      </c>
      <c r="U4208" t="s">
        <v>108</v>
      </c>
      <c r="V4208">
        <v>293</v>
      </c>
      <c r="W4208" t="s">
        <v>109</v>
      </c>
      <c r="X4208">
        <v>293</v>
      </c>
      <c r="Y4208" t="s">
        <v>108</v>
      </c>
      <c r="Z4208">
        <v>293</v>
      </c>
      <c r="AA4208" t="s">
        <v>41</v>
      </c>
      <c r="AB4208">
        <v>1386</v>
      </c>
      <c r="AC4208" t="s">
        <v>42</v>
      </c>
      <c r="AD4208">
        <f t="shared" si="525"/>
        <v>0</v>
      </c>
      <c r="AE4208">
        <f t="shared" si="526"/>
        <v>0</v>
      </c>
      <c r="AF4208">
        <f t="shared" si="527"/>
        <v>0</v>
      </c>
    </row>
    <row r="4209" spans="1:32" x14ac:dyDescent="0.25">
      <c r="A4209">
        <v>634</v>
      </c>
      <c r="B4209">
        <v>17</v>
      </c>
      <c r="C4209">
        <v>1</v>
      </c>
      <c r="D4209" t="s">
        <v>28</v>
      </c>
      <c r="E4209" t="s">
        <v>115</v>
      </c>
      <c r="F4209" t="s">
        <v>30</v>
      </c>
      <c r="G4209" t="str">
        <f t="shared" si="520"/>
        <v>abbe</v>
      </c>
      <c r="H4209" t="str">
        <f t="shared" si="521"/>
        <v>5</v>
      </c>
      <c r="I4209" t="str">
        <f t="shared" si="522"/>
        <v>corla</v>
      </c>
      <c r="J4209" t="str">
        <f t="shared" si="523"/>
        <v>meedl</v>
      </c>
      <c r="K4209" t="str">
        <f t="shared" si="524"/>
        <v>corla</v>
      </c>
      <c r="L4209" t="str">
        <f>VLOOKUP(G4209,[1]VLOOKUP!$A$11:$B$14,2,FALSE)</f>
        <v>meedl</v>
      </c>
      <c r="M4209" t="s">
        <v>106</v>
      </c>
      <c r="N4209" t="str">
        <f>VLOOKUP(M4209,[1]VLOOKUP!$A$2:$C$9,2,FALSE)</f>
        <v>Overlapping</v>
      </c>
      <c r="O4209" t="str">
        <f>VLOOKUP(M4209,[1]VLOOKUP!$A$2:$C$9,3,FALSE)</f>
        <v>Familiar</v>
      </c>
      <c r="P4209">
        <v>2417216</v>
      </c>
      <c r="Q4209" t="s">
        <v>107</v>
      </c>
      <c r="R4209" t="s">
        <v>28</v>
      </c>
      <c r="S4209" t="s">
        <v>108</v>
      </c>
      <c r="T4209">
        <v>294</v>
      </c>
      <c r="U4209" t="s">
        <v>108</v>
      </c>
      <c r="V4209">
        <v>294</v>
      </c>
      <c r="W4209" t="s">
        <v>109</v>
      </c>
      <c r="X4209">
        <v>294</v>
      </c>
      <c r="Y4209" t="s">
        <v>108</v>
      </c>
      <c r="Z4209">
        <v>294</v>
      </c>
      <c r="AA4209" t="s">
        <v>41</v>
      </c>
      <c r="AB4209">
        <v>831</v>
      </c>
      <c r="AC4209" t="s">
        <v>42</v>
      </c>
      <c r="AD4209">
        <f t="shared" si="525"/>
        <v>0</v>
      </c>
      <c r="AE4209">
        <f t="shared" si="526"/>
        <v>0</v>
      </c>
      <c r="AF4209">
        <f t="shared" si="527"/>
        <v>0</v>
      </c>
    </row>
    <row r="4210" spans="1:32" x14ac:dyDescent="0.25">
      <c r="A4210">
        <v>635</v>
      </c>
      <c r="B4210">
        <v>17</v>
      </c>
      <c r="C4210">
        <v>1</v>
      </c>
      <c r="D4210" t="s">
        <v>28</v>
      </c>
      <c r="E4210" t="s">
        <v>125</v>
      </c>
      <c r="F4210" t="s">
        <v>30</v>
      </c>
      <c r="G4210" t="str">
        <f t="shared" si="520"/>
        <v>abbe</v>
      </c>
      <c r="H4210" t="str">
        <f t="shared" si="521"/>
        <v>2</v>
      </c>
      <c r="I4210" t="str">
        <f t="shared" si="522"/>
        <v>meedl</v>
      </c>
      <c r="J4210" t="str">
        <f t="shared" si="523"/>
        <v>corla</v>
      </c>
      <c r="K4210" t="str">
        <f t="shared" si="524"/>
        <v>corla</v>
      </c>
      <c r="L4210" t="str">
        <f>VLOOKUP(G4210,[1]VLOOKUP!$A$11:$B$14,2,FALSE)</f>
        <v>meedl</v>
      </c>
      <c r="M4210" t="s">
        <v>106</v>
      </c>
      <c r="N4210" t="str">
        <f>VLOOKUP(M4210,[1]VLOOKUP!$A$2:$C$9,2,FALSE)</f>
        <v>Overlapping</v>
      </c>
      <c r="O4210" t="str">
        <f>VLOOKUP(M4210,[1]VLOOKUP!$A$2:$C$9,3,FALSE)</f>
        <v>Familiar</v>
      </c>
      <c r="P4210">
        <v>2418350</v>
      </c>
      <c r="Q4210" t="s">
        <v>107</v>
      </c>
      <c r="R4210" t="s">
        <v>28</v>
      </c>
      <c r="S4210" t="s">
        <v>114</v>
      </c>
      <c r="T4210">
        <v>293</v>
      </c>
      <c r="U4210" t="s">
        <v>114</v>
      </c>
      <c r="V4210">
        <v>293</v>
      </c>
      <c r="W4210" t="s">
        <v>109</v>
      </c>
      <c r="X4210">
        <v>293</v>
      </c>
      <c r="Y4210" t="s">
        <v>114</v>
      </c>
      <c r="Z4210">
        <v>293</v>
      </c>
      <c r="AA4210" t="s">
        <v>35</v>
      </c>
      <c r="AB4210">
        <v>970</v>
      </c>
      <c r="AC4210" t="s">
        <v>36</v>
      </c>
      <c r="AD4210">
        <f t="shared" si="525"/>
        <v>0</v>
      </c>
      <c r="AE4210">
        <f t="shared" si="526"/>
        <v>0</v>
      </c>
      <c r="AF4210">
        <f t="shared" si="527"/>
        <v>0</v>
      </c>
    </row>
    <row r="4211" spans="1:32" x14ac:dyDescent="0.25">
      <c r="A4211">
        <v>636</v>
      </c>
      <c r="B4211">
        <v>17</v>
      </c>
      <c r="C4211">
        <v>1</v>
      </c>
      <c r="D4211" t="s">
        <v>28</v>
      </c>
      <c r="E4211" t="s">
        <v>121</v>
      </c>
      <c r="F4211" t="s">
        <v>30</v>
      </c>
      <c r="G4211" t="str">
        <f t="shared" si="520"/>
        <v>abbe</v>
      </c>
      <c r="H4211" t="str">
        <f t="shared" si="521"/>
        <v>4</v>
      </c>
      <c r="I4211" t="str">
        <f t="shared" si="522"/>
        <v>meedl</v>
      </c>
      <c r="J4211" t="str">
        <f t="shared" si="523"/>
        <v>corla</v>
      </c>
      <c r="K4211" t="str">
        <f t="shared" si="524"/>
        <v>corla</v>
      </c>
      <c r="L4211" t="str">
        <f>VLOOKUP(G4211,[1]VLOOKUP!$A$11:$B$14,2,FALSE)</f>
        <v>meedl</v>
      </c>
      <c r="M4211" t="s">
        <v>106</v>
      </c>
      <c r="N4211" t="str">
        <f>VLOOKUP(M4211,[1]VLOOKUP!$A$2:$C$9,2,FALSE)</f>
        <v>Overlapping</v>
      </c>
      <c r="O4211" t="str">
        <f>VLOOKUP(M4211,[1]VLOOKUP!$A$2:$C$9,3,FALSE)</f>
        <v>Familiar</v>
      </c>
      <c r="P4211">
        <v>2419635</v>
      </c>
      <c r="Q4211" t="s">
        <v>107</v>
      </c>
      <c r="R4211" t="s">
        <v>28</v>
      </c>
      <c r="S4211" t="s">
        <v>114</v>
      </c>
      <c r="T4211">
        <v>294</v>
      </c>
      <c r="U4211" t="s">
        <v>114</v>
      </c>
      <c r="V4211">
        <v>294</v>
      </c>
      <c r="W4211" t="s">
        <v>109</v>
      </c>
      <c r="X4211">
        <v>294</v>
      </c>
      <c r="Y4211" t="s">
        <v>114</v>
      </c>
      <c r="Z4211">
        <v>294</v>
      </c>
      <c r="AA4211" t="s">
        <v>35</v>
      </c>
      <c r="AB4211">
        <v>804</v>
      </c>
      <c r="AC4211" t="s">
        <v>36</v>
      </c>
      <c r="AD4211">
        <f t="shared" si="525"/>
        <v>0</v>
      </c>
      <c r="AE4211">
        <f t="shared" si="526"/>
        <v>0</v>
      </c>
      <c r="AF4211">
        <f t="shared" si="527"/>
        <v>0</v>
      </c>
    </row>
    <row r="4212" spans="1:32" x14ac:dyDescent="0.25">
      <c r="A4212">
        <v>637</v>
      </c>
      <c r="B4212">
        <v>17</v>
      </c>
      <c r="C4212">
        <v>1</v>
      </c>
      <c r="D4212" t="s">
        <v>28</v>
      </c>
      <c r="E4212" t="s">
        <v>105</v>
      </c>
      <c r="F4212" t="s">
        <v>30</v>
      </c>
      <c r="G4212" t="str">
        <f t="shared" si="520"/>
        <v>abbe</v>
      </c>
      <c r="H4212" t="str">
        <f t="shared" si="521"/>
        <v>1</v>
      </c>
      <c r="I4212" t="str">
        <f t="shared" si="522"/>
        <v>corla</v>
      </c>
      <c r="J4212" t="str">
        <f t="shared" si="523"/>
        <v>meedl</v>
      </c>
      <c r="K4212" t="str">
        <f t="shared" si="524"/>
        <v>corla</v>
      </c>
      <c r="L4212" t="str">
        <f>VLOOKUP(G4212,[1]VLOOKUP!$A$11:$B$14,2,FALSE)</f>
        <v>meedl</v>
      </c>
      <c r="M4212" t="s">
        <v>106</v>
      </c>
      <c r="N4212" t="str">
        <f>VLOOKUP(M4212,[1]VLOOKUP!$A$2:$C$9,2,FALSE)</f>
        <v>Overlapping</v>
      </c>
      <c r="O4212" t="str">
        <f>VLOOKUP(M4212,[1]VLOOKUP!$A$2:$C$9,3,FALSE)</f>
        <v>Familiar</v>
      </c>
      <c r="P4212">
        <v>2420754</v>
      </c>
      <c r="Q4212" t="s">
        <v>107</v>
      </c>
      <c r="R4212" t="s">
        <v>28</v>
      </c>
      <c r="S4212" t="s">
        <v>108</v>
      </c>
      <c r="T4212">
        <v>293</v>
      </c>
      <c r="U4212" t="s">
        <v>108</v>
      </c>
      <c r="V4212">
        <v>293</v>
      </c>
      <c r="W4212" t="s">
        <v>109</v>
      </c>
      <c r="X4212">
        <v>293</v>
      </c>
      <c r="Y4212" t="s">
        <v>108</v>
      </c>
      <c r="Z4212">
        <v>293</v>
      </c>
      <c r="AA4212" t="s">
        <v>41</v>
      </c>
      <c r="AB4212">
        <v>1558</v>
      </c>
      <c r="AC4212" t="s">
        <v>42</v>
      </c>
      <c r="AD4212">
        <f t="shared" si="525"/>
        <v>0</v>
      </c>
      <c r="AE4212">
        <f t="shared" si="526"/>
        <v>0</v>
      </c>
      <c r="AF4212">
        <f t="shared" si="527"/>
        <v>0</v>
      </c>
    </row>
    <row r="4213" spans="1:32" x14ac:dyDescent="0.25">
      <c r="A4213">
        <v>638</v>
      </c>
      <c r="B4213">
        <v>17</v>
      </c>
      <c r="C4213">
        <v>1</v>
      </c>
      <c r="D4213" t="s">
        <v>28</v>
      </c>
      <c r="E4213" t="s">
        <v>110</v>
      </c>
      <c r="F4213" t="s">
        <v>30</v>
      </c>
      <c r="G4213" t="str">
        <f t="shared" si="520"/>
        <v>abbe</v>
      </c>
      <c r="H4213" t="str">
        <f t="shared" si="521"/>
        <v>3</v>
      </c>
      <c r="I4213" t="str">
        <f t="shared" si="522"/>
        <v>corla</v>
      </c>
      <c r="J4213" t="str">
        <f t="shared" si="523"/>
        <v>meedl</v>
      </c>
      <c r="K4213" t="str">
        <f t="shared" si="524"/>
        <v>meedl</v>
      </c>
      <c r="L4213" t="str">
        <f>VLOOKUP(G4213,[1]VLOOKUP!$A$11:$B$14,2,FALSE)</f>
        <v>meedl</v>
      </c>
      <c r="M4213" t="s">
        <v>106</v>
      </c>
      <c r="N4213" t="str">
        <f>VLOOKUP(M4213,[1]VLOOKUP!$A$2:$C$9,2,FALSE)</f>
        <v>Overlapping</v>
      </c>
      <c r="O4213" t="str">
        <f>VLOOKUP(M4213,[1]VLOOKUP!$A$2:$C$9,3,FALSE)</f>
        <v>Familiar</v>
      </c>
      <c r="P4213">
        <v>2422623</v>
      </c>
      <c r="Q4213" t="s">
        <v>112</v>
      </c>
      <c r="R4213" t="s">
        <v>28</v>
      </c>
      <c r="S4213" t="s">
        <v>114</v>
      </c>
      <c r="T4213">
        <v>293</v>
      </c>
      <c r="U4213" t="s">
        <v>114</v>
      </c>
      <c r="V4213">
        <v>293</v>
      </c>
      <c r="W4213" t="s">
        <v>109</v>
      </c>
      <c r="X4213">
        <v>293</v>
      </c>
      <c r="Y4213" t="s">
        <v>114</v>
      </c>
      <c r="Z4213">
        <v>293</v>
      </c>
      <c r="AA4213" t="s">
        <v>35</v>
      </c>
      <c r="AB4213">
        <v>881</v>
      </c>
      <c r="AC4213" t="s">
        <v>36</v>
      </c>
      <c r="AD4213">
        <f t="shared" si="525"/>
        <v>1</v>
      </c>
      <c r="AE4213">
        <f t="shared" si="526"/>
        <v>0</v>
      </c>
      <c r="AF4213">
        <f t="shared" si="527"/>
        <v>0</v>
      </c>
    </row>
    <row r="4214" spans="1:32" x14ac:dyDescent="0.25">
      <c r="A4214">
        <v>639</v>
      </c>
      <c r="B4214">
        <v>17</v>
      </c>
      <c r="C4214">
        <v>1</v>
      </c>
      <c r="D4214" t="s">
        <v>28</v>
      </c>
      <c r="E4214" t="s">
        <v>124</v>
      </c>
      <c r="F4214" t="s">
        <v>30</v>
      </c>
      <c r="G4214" t="str">
        <f t="shared" si="520"/>
        <v>abbe</v>
      </c>
      <c r="H4214" t="str">
        <f t="shared" si="521"/>
        <v>9</v>
      </c>
      <c r="I4214" t="str">
        <f t="shared" si="522"/>
        <v>meedl</v>
      </c>
      <c r="J4214" t="str">
        <f t="shared" si="523"/>
        <v>corla</v>
      </c>
      <c r="K4214" t="str">
        <f t="shared" si="524"/>
        <v>meedl</v>
      </c>
      <c r="L4214" t="str">
        <f>VLOOKUP(G4214,[1]VLOOKUP!$A$11:$B$14,2,FALSE)</f>
        <v>meedl</v>
      </c>
      <c r="M4214" t="s">
        <v>106</v>
      </c>
      <c r="N4214" t="str">
        <f>VLOOKUP(M4214,[1]VLOOKUP!$A$2:$C$9,2,FALSE)</f>
        <v>Overlapping</v>
      </c>
      <c r="O4214" t="str">
        <f>VLOOKUP(M4214,[1]VLOOKUP!$A$2:$C$9,3,FALSE)</f>
        <v>Familiar</v>
      </c>
      <c r="P4214">
        <v>2423814</v>
      </c>
      <c r="Q4214" t="s">
        <v>112</v>
      </c>
      <c r="R4214" t="s">
        <v>28</v>
      </c>
      <c r="S4214" t="s">
        <v>108</v>
      </c>
      <c r="T4214">
        <v>369</v>
      </c>
      <c r="U4214" t="s">
        <v>108</v>
      </c>
      <c r="V4214">
        <v>369</v>
      </c>
      <c r="W4214" t="s">
        <v>109</v>
      </c>
      <c r="X4214">
        <v>369</v>
      </c>
      <c r="Y4214" t="s">
        <v>108</v>
      </c>
      <c r="Z4214">
        <v>369</v>
      </c>
      <c r="AA4214" t="s">
        <v>41</v>
      </c>
      <c r="AB4214">
        <v>950</v>
      </c>
      <c r="AC4214" t="s">
        <v>42</v>
      </c>
      <c r="AD4214">
        <f t="shared" si="525"/>
        <v>1</v>
      </c>
      <c r="AE4214">
        <f t="shared" si="526"/>
        <v>0</v>
      </c>
      <c r="AF4214">
        <f t="shared" si="527"/>
        <v>0</v>
      </c>
    </row>
    <row r="4215" spans="1:32" x14ac:dyDescent="0.25">
      <c r="A4215">
        <v>640</v>
      </c>
      <c r="B4215">
        <v>17</v>
      </c>
      <c r="C4215">
        <v>1</v>
      </c>
      <c r="D4215" t="s">
        <v>28</v>
      </c>
      <c r="E4215" t="s">
        <v>105</v>
      </c>
      <c r="F4215" t="s">
        <v>30</v>
      </c>
      <c r="G4215" t="str">
        <f t="shared" si="520"/>
        <v>abbe</v>
      </c>
      <c r="H4215" t="str">
        <f t="shared" si="521"/>
        <v>1</v>
      </c>
      <c r="I4215" t="str">
        <f t="shared" si="522"/>
        <v>corla</v>
      </c>
      <c r="J4215" t="str">
        <f t="shared" si="523"/>
        <v>meedl</v>
      </c>
      <c r="K4215" t="str">
        <f t="shared" si="524"/>
        <v>corla</v>
      </c>
      <c r="L4215" t="str">
        <f>VLOOKUP(G4215,[1]VLOOKUP!$A$11:$B$14,2,FALSE)</f>
        <v>meedl</v>
      </c>
      <c r="M4215" t="s">
        <v>106</v>
      </c>
      <c r="N4215" t="str">
        <f>VLOOKUP(M4215,[1]VLOOKUP!$A$2:$C$9,2,FALSE)</f>
        <v>Overlapping</v>
      </c>
      <c r="O4215" t="str">
        <f>VLOOKUP(M4215,[1]VLOOKUP!$A$2:$C$9,3,FALSE)</f>
        <v>Familiar</v>
      </c>
      <c r="P4215">
        <v>2425158</v>
      </c>
      <c r="Q4215" t="s">
        <v>107</v>
      </c>
      <c r="R4215" t="s">
        <v>28</v>
      </c>
      <c r="S4215" t="s">
        <v>108</v>
      </c>
      <c r="T4215">
        <v>327</v>
      </c>
      <c r="U4215" t="s">
        <v>108</v>
      </c>
      <c r="V4215">
        <v>327</v>
      </c>
      <c r="W4215" t="s">
        <v>109</v>
      </c>
      <c r="X4215">
        <v>327</v>
      </c>
      <c r="Y4215" t="s">
        <v>108</v>
      </c>
      <c r="Z4215">
        <v>327</v>
      </c>
      <c r="AA4215" t="s">
        <v>41</v>
      </c>
      <c r="AB4215">
        <v>1216</v>
      </c>
      <c r="AC4215" t="s">
        <v>42</v>
      </c>
      <c r="AD4215">
        <f t="shared" si="525"/>
        <v>0</v>
      </c>
      <c r="AE4215">
        <f t="shared" si="526"/>
        <v>0</v>
      </c>
      <c r="AF4215">
        <f t="shared" si="527"/>
        <v>0</v>
      </c>
    </row>
    <row r="4216" spans="1:32" x14ac:dyDescent="0.25">
      <c r="A4216">
        <v>641</v>
      </c>
      <c r="B4216">
        <v>17</v>
      </c>
      <c r="C4216">
        <v>1</v>
      </c>
      <c r="D4216" t="s">
        <v>28</v>
      </c>
      <c r="E4216" t="s">
        <v>128</v>
      </c>
      <c r="F4216" t="s">
        <v>30</v>
      </c>
      <c r="G4216" t="str">
        <f t="shared" si="520"/>
        <v>abbe</v>
      </c>
      <c r="H4216" t="str">
        <f t="shared" si="521"/>
        <v>3</v>
      </c>
      <c r="I4216" t="str">
        <f t="shared" si="522"/>
        <v>meedl</v>
      </c>
      <c r="J4216" t="str">
        <f t="shared" si="523"/>
        <v>corla</v>
      </c>
      <c r="K4216" t="str">
        <f t="shared" si="524"/>
        <v>meedl</v>
      </c>
      <c r="L4216" t="str">
        <f>VLOOKUP(G4216,[1]VLOOKUP!$A$11:$B$14,2,FALSE)</f>
        <v>meedl</v>
      </c>
      <c r="M4216" t="s">
        <v>106</v>
      </c>
      <c r="N4216" t="str">
        <f>VLOOKUP(M4216,[1]VLOOKUP!$A$2:$C$9,2,FALSE)</f>
        <v>Overlapping</v>
      </c>
      <c r="O4216" t="str">
        <f>VLOOKUP(M4216,[1]VLOOKUP!$A$2:$C$9,3,FALSE)</f>
        <v>Familiar</v>
      </c>
      <c r="P4216">
        <v>2426709</v>
      </c>
      <c r="Q4216" t="s">
        <v>112</v>
      </c>
      <c r="R4216" t="s">
        <v>28</v>
      </c>
      <c r="S4216" t="s">
        <v>108</v>
      </c>
      <c r="T4216">
        <v>294</v>
      </c>
      <c r="U4216" t="s">
        <v>108</v>
      </c>
      <c r="V4216">
        <v>294</v>
      </c>
      <c r="W4216" t="s">
        <v>109</v>
      </c>
      <c r="X4216">
        <v>294</v>
      </c>
      <c r="Y4216" t="s">
        <v>108</v>
      </c>
      <c r="Z4216">
        <v>294</v>
      </c>
      <c r="AA4216" t="s">
        <v>41</v>
      </c>
      <c r="AB4216">
        <v>1426</v>
      </c>
      <c r="AC4216" t="s">
        <v>42</v>
      </c>
      <c r="AD4216">
        <f t="shared" si="525"/>
        <v>1</v>
      </c>
      <c r="AE4216">
        <f t="shared" si="526"/>
        <v>0</v>
      </c>
      <c r="AF4216">
        <f t="shared" si="527"/>
        <v>0</v>
      </c>
    </row>
    <row r="4217" spans="1:32" x14ac:dyDescent="0.25">
      <c r="A4217">
        <v>642</v>
      </c>
      <c r="B4217">
        <v>17</v>
      </c>
      <c r="C4217">
        <v>1</v>
      </c>
      <c r="D4217" t="s">
        <v>28</v>
      </c>
      <c r="E4217" t="s">
        <v>126</v>
      </c>
      <c r="F4217" t="s">
        <v>30</v>
      </c>
      <c r="G4217" t="str">
        <f t="shared" si="520"/>
        <v>abbe</v>
      </c>
      <c r="H4217" t="str">
        <f t="shared" si="521"/>
        <v>1</v>
      </c>
      <c r="I4217" t="str">
        <f t="shared" si="522"/>
        <v>meedl</v>
      </c>
      <c r="J4217" t="str">
        <f t="shared" si="523"/>
        <v>corla</v>
      </c>
      <c r="K4217" t="str">
        <f t="shared" si="524"/>
        <v>corla</v>
      </c>
      <c r="L4217" t="str">
        <f>VLOOKUP(G4217,[1]VLOOKUP!$A$11:$B$14,2,FALSE)</f>
        <v>meedl</v>
      </c>
      <c r="M4217" t="s">
        <v>106</v>
      </c>
      <c r="N4217" t="str">
        <f>VLOOKUP(M4217,[1]VLOOKUP!$A$2:$C$9,2,FALSE)</f>
        <v>Overlapping</v>
      </c>
      <c r="O4217" t="str">
        <f>VLOOKUP(M4217,[1]VLOOKUP!$A$2:$C$9,3,FALSE)</f>
        <v>Familiar</v>
      </c>
      <c r="P4217">
        <v>2428446</v>
      </c>
      <c r="Q4217" t="s">
        <v>107</v>
      </c>
      <c r="R4217" t="s">
        <v>28</v>
      </c>
      <c r="S4217" t="s">
        <v>114</v>
      </c>
      <c r="T4217">
        <v>293</v>
      </c>
      <c r="U4217" t="s">
        <v>114</v>
      </c>
      <c r="V4217">
        <v>293</v>
      </c>
      <c r="W4217" t="s">
        <v>109</v>
      </c>
      <c r="X4217">
        <v>293</v>
      </c>
      <c r="Y4217" t="s">
        <v>114</v>
      </c>
      <c r="Z4217">
        <v>293</v>
      </c>
      <c r="AA4217" t="s">
        <v>35</v>
      </c>
      <c r="AB4217">
        <v>1122</v>
      </c>
      <c r="AC4217" t="s">
        <v>36</v>
      </c>
      <c r="AD4217">
        <f t="shared" si="525"/>
        <v>0</v>
      </c>
      <c r="AE4217">
        <f t="shared" si="526"/>
        <v>0</v>
      </c>
      <c r="AF4217">
        <f t="shared" si="527"/>
        <v>0</v>
      </c>
    </row>
    <row r="4218" spans="1:32" x14ac:dyDescent="0.25">
      <c r="A4218">
        <v>643</v>
      </c>
      <c r="B4218">
        <v>17</v>
      </c>
      <c r="C4218">
        <v>1</v>
      </c>
      <c r="D4218" t="s">
        <v>28</v>
      </c>
      <c r="E4218" t="s">
        <v>110</v>
      </c>
      <c r="F4218" t="s">
        <v>30</v>
      </c>
      <c r="G4218" t="str">
        <f t="shared" si="520"/>
        <v>abbe</v>
      </c>
      <c r="H4218" t="str">
        <f t="shared" si="521"/>
        <v>3</v>
      </c>
      <c r="I4218" t="str">
        <f t="shared" si="522"/>
        <v>corla</v>
      </c>
      <c r="J4218" t="str">
        <f t="shared" si="523"/>
        <v>meedl</v>
      </c>
      <c r="K4218" t="str">
        <f t="shared" si="524"/>
        <v>meedl</v>
      </c>
      <c r="L4218" t="str">
        <f>VLOOKUP(G4218,[1]VLOOKUP!$A$11:$B$14,2,FALSE)</f>
        <v>meedl</v>
      </c>
      <c r="M4218" t="s">
        <v>106</v>
      </c>
      <c r="N4218" t="str">
        <f>VLOOKUP(M4218,[1]VLOOKUP!$A$2:$C$9,2,FALSE)</f>
        <v>Overlapping</v>
      </c>
      <c r="O4218" t="str">
        <f>VLOOKUP(M4218,[1]VLOOKUP!$A$2:$C$9,3,FALSE)</f>
        <v>Familiar</v>
      </c>
      <c r="P4218">
        <v>2429880</v>
      </c>
      <c r="Q4218" t="s">
        <v>112</v>
      </c>
      <c r="R4218" t="s">
        <v>28</v>
      </c>
      <c r="S4218" t="s">
        <v>114</v>
      </c>
      <c r="T4218">
        <v>296</v>
      </c>
      <c r="U4218" t="s">
        <v>114</v>
      </c>
      <c r="V4218">
        <v>296</v>
      </c>
      <c r="W4218" t="s">
        <v>109</v>
      </c>
      <c r="X4218">
        <v>327</v>
      </c>
      <c r="Y4218" t="s">
        <v>114</v>
      </c>
      <c r="Z4218">
        <v>296</v>
      </c>
      <c r="AA4218" t="s">
        <v>35</v>
      </c>
      <c r="AB4218">
        <v>1269</v>
      </c>
      <c r="AC4218" t="s">
        <v>36</v>
      </c>
      <c r="AD4218">
        <f t="shared" si="525"/>
        <v>1</v>
      </c>
      <c r="AE4218">
        <f t="shared" si="526"/>
        <v>0</v>
      </c>
      <c r="AF4218">
        <f t="shared" si="527"/>
        <v>0</v>
      </c>
    </row>
    <row r="4219" spans="1:32" x14ac:dyDescent="0.25">
      <c r="A4219">
        <v>644</v>
      </c>
      <c r="B4219">
        <v>17</v>
      </c>
      <c r="C4219">
        <v>1</v>
      </c>
      <c r="D4219" t="s">
        <v>28</v>
      </c>
      <c r="E4219" t="s">
        <v>118</v>
      </c>
      <c r="F4219" t="s">
        <v>30</v>
      </c>
      <c r="G4219" t="str">
        <f t="shared" si="520"/>
        <v>abbe</v>
      </c>
      <c r="H4219" t="str">
        <f t="shared" si="521"/>
        <v>9</v>
      </c>
      <c r="I4219" t="str">
        <f t="shared" si="522"/>
        <v>corla</v>
      </c>
      <c r="J4219" t="str">
        <f t="shared" si="523"/>
        <v>meedl</v>
      </c>
      <c r="K4219" t="str">
        <f t="shared" si="524"/>
        <v>corla</v>
      </c>
      <c r="L4219" t="str">
        <f>VLOOKUP(G4219,[1]VLOOKUP!$A$11:$B$14,2,FALSE)</f>
        <v>meedl</v>
      </c>
      <c r="M4219" t="s">
        <v>106</v>
      </c>
      <c r="N4219" t="str">
        <f>VLOOKUP(M4219,[1]VLOOKUP!$A$2:$C$9,2,FALSE)</f>
        <v>Overlapping</v>
      </c>
      <c r="O4219" t="str">
        <f>VLOOKUP(M4219,[1]VLOOKUP!$A$2:$C$9,3,FALSE)</f>
        <v>Familiar</v>
      </c>
      <c r="P4219">
        <v>2431465</v>
      </c>
      <c r="Q4219" t="s">
        <v>107</v>
      </c>
      <c r="R4219" t="s">
        <v>28</v>
      </c>
      <c r="S4219" t="s">
        <v>108</v>
      </c>
      <c r="T4219">
        <v>293</v>
      </c>
      <c r="U4219" t="s">
        <v>108</v>
      </c>
      <c r="V4219">
        <v>293</v>
      </c>
      <c r="W4219" t="s">
        <v>109</v>
      </c>
      <c r="X4219">
        <v>293</v>
      </c>
      <c r="Y4219" t="s">
        <v>108</v>
      </c>
      <c r="Z4219">
        <v>293</v>
      </c>
      <c r="AA4219" t="s">
        <v>41</v>
      </c>
      <c r="AB4219">
        <v>823</v>
      </c>
      <c r="AC4219" t="s">
        <v>42</v>
      </c>
      <c r="AD4219">
        <f t="shared" si="525"/>
        <v>0</v>
      </c>
      <c r="AE4219">
        <f t="shared" si="526"/>
        <v>0</v>
      </c>
      <c r="AF4219">
        <f t="shared" si="527"/>
        <v>0</v>
      </c>
    </row>
    <row r="4220" spans="1:32" x14ac:dyDescent="0.25">
      <c r="A4220">
        <v>645</v>
      </c>
      <c r="B4220">
        <v>17</v>
      </c>
      <c r="C4220">
        <v>1</v>
      </c>
      <c r="D4220" t="s">
        <v>28</v>
      </c>
      <c r="E4220" t="s">
        <v>124</v>
      </c>
      <c r="F4220" t="s">
        <v>30</v>
      </c>
      <c r="G4220" t="str">
        <f t="shared" si="520"/>
        <v>abbe</v>
      </c>
      <c r="H4220" t="str">
        <f t="shared" si="521"/>
        <v>9</v>
      </c>
      <c r="I4220" t="str">
        <f t="shared" si="522"/>
        <v>meedl</v>
      </c>
      <c r="J4220" t="str">
        <f t="shared" si="523"/>
        <v>corla</v>
      </c>
      <c r="K4220" t="str">
        <f t="shared" si="524"/>
        <v>meedl</v>
      </c>
      <c r="L4220" t="str">
        <f>VLOOKUP(G4220,[1]VLOOKUP!$A$11:$B$14,2,FALSE)</f>
        <v>meedl</v>
      </c>
      <c r="M4220" t="s">
        <v>106</v>
      </c>
      <c r="N4220" t="str">
        <f>VLOOKUP(M4220,[1]VLOOKUP!$A$2:$C$9,2,FALSE)</f>
        <v>Overlapping</v>
      </c>
      <c r="O4220" t="str">
        <f>VLOOKUP(M4220,[1]VLOOKUP!$A$2:$C$9,3,FALSE)</f>
        <v>Familiar</v>
      </c>
      <c r="P4220">
        <v>2432600</v>
      </c>
      <c r="Q4220" t="s">
        <v>112</v>
      </c>
      <c r="R4220" t="s">
        <v>28</v>
      </c>
      <c r="S4220" t="s">
        <v>108</v>
      </c>
      <c r="T4220">
        <v>293</v>
      </c>
      <c r="U4220" t="s">
        <v>108</v>
      </c>
      <c r="V4220">
        <v>293</v>
      </c>
      <c r="W4220" t="s">
        <v>109</v>
      </c>
      <c r="X4220">
        <v>293</v>
      </c>
      <c r="Y4220" t="s">
        <v>108</v>
      </c>
      <c r="Z4220">
        <v>293</v>
      </c>
      <c r="AA4220" t="s">
        <v>41</v>
      </c>
      <c r="AB4220">
        <v>1024</v>
      </c>
      <c r="AC4220" t="s">
        <v>42</v>
      </c>
      <c r="AD4220">
        <f t="shared" si="525"/>
        <v>1</v>
      </c>
      <c r="AE4220">
        <f t="shared" si="526"/>
        <v>0</v>
      </c>
      <c r="AF4220">
        <f t="shared" si="527"/>
        <v>0</v>
      </c>
    </row>
    <row r="4221" spans="1:32" x14ac:dyDescent="0.25">
      <c r="A4221">
        <v>646</v>
      </c>
      <c r="B4221">
        <v>17</v>
      </c>
      <c r="C4221">
        <v>1</v>
      </c>
      <c r="D4221" t="s">
        <v>28</v>
      </c>
      <c r="E4221" t="s">
        <v>128</v>
      </c>
      <c r="F4221" t="s">
        <v>30</v>
      </c>
      <c r="G4221" t="str">
        <f t="shared" si="520"/>
        <v>abbe</v>
      </c>
      <c r="H4221" t="str">
        <f t="shared" si="521"/>
        <v>3</v>
      </c>
      <c r="I4221" t="str">
        <f t="shared" si="522"/>
        <v>meedl</v>
      </c>
      <c r="J4221" t="str">
        <f t="shared" si="523"/>
        <v>corla</v>
      </c>
      <c r="K4221" t="str">
        <f t="shared" si="524"/>
        <v>meedl</v>
      </c>
      <c r="L4221" t="str">
        <f>VLOOKUP(G4221,[1]VLOOKUP!$A$11:$B$14,2,FALSE)</f>
        <v>meedl</v>
      </c>
      <c r="M4221" t="s">
        <v>106</v>
      </c>
      <c r="N4221" t="str">
        <f>VLOOKUP(M4221,[1]VLOOKUP!$A$2:$C$9,2,FALSE)</f>
        <v>Overlapping</v>
      </c>
      <c r="O4221" t="str">
        <f>VLOOKUP(M4221,[1]VLOOKUP!$A$2:$C$9,3,FALSE)</f>
        <v>Familiar</v>
      </c>
      <c r="P4221">
        <v>2433934</v>
      </c>
      <c r="Q4221" t="s">
        <v>112</v>
      </c>
      <c r="R4221" t="s">
        <v>28</v>
      </c>
      <c r="S4221" t="s">
        <v>108</v>
      </c>
      <c r="T4221">
        <v>328</v>
      </c>
      <c r="U4221" t="s">
        <v>108</v>
      </c>
      <c r="V4221">
        <v>328</v>
      </c>
      <c r="W4221" t="s">
        <v>109</v>
      </c>
      <c r="X4221">
        <v>330</v>
      </c>
      <c r="Y4221" t="s">
        <v>108</v>
      </c>
      <c r="Z4221">
        <v>328</v>
      </c>
      <c r="AA4221" t="s">
        <v>41</v>
      </c>
      <c r="AB4221">
        <v>2215</v>
      </c>
      <c r="AC4221" t="s">
        <v>42</v>
      </c>
      <c r="AD4221">
        <f t="shared" si="525"/>
        <v>1</v>
      </c>
      <c r="AE4221">
        <f t="shared" si="526"/>
        <v>0</v>
      </c>
      <c r="AF4221">
        <f t="shared" si="527"/>
        <v>0</v>
      </c>
    </row>
    <row r="4222" spans="1:32" x14ac:dyDescent="0.25">
      <c r="A4222">
        <v>647</v>
      </c>
      <c r="B4222">
        <v>17</v>
      </c>
      <c r="C4222">
        <v>1</v>
      </c>
      <c r="D4222" t="s">
        <v>28</v>
      </c>
      <c r="E4222" t="s">
        <v>121</v>
      </c>
      <c r="F4222" t="s">
        <v>30</v>
      </c>
      <c r="G4222" t="str">
        <f t="shared" si="520"/>
        <v>abbe</v>
      </c>
      <c r="H4222" t="str">
        <f t="shared" si="521"/>
        <v>4</v>
      </c>
      <c r="I4222" t="str">
        <f t="shared" si="522"/>
        <v>meedl</v>
      </c>
      <c r="J4222" t="str">
        <f t="shared" si="523"/>
        <v>corla</v>
      </c>
      <c r="K4222" t="str">
        <f t="shared" si="524"/>
        <v>corla</v>
      </c>
      <c r="L4222" t="str">
        <f>VLOOKUP(G4222,[1]VLOOKUP!$A$11:$B$14,2,FALSE)</f>
        <v>meedl</v>
      </c>
      <c r="M4222" t="s">
        <v>106</v>
      </c>
      <c r="N4222" t="str">
        <f>VLOOKUP(M4222,[1]VLOOKUP!$A$2:$C$9,2,FALSE)</f>
        <v>Overlapping</v>
      </c>
      <c r="O4222" t="str">
        <f>VLOOKUP(M4222,[1]VLOOKUP!$A$2:$C$9,3,FALSE)</f>
        <v>Familiar</v>
      </c>
      <c r="P4222">
        <v>2436488</v>
      </c>
      <c r="Q4222" t="s">
        <v>107</v>
      </c>
      <c r="R4222" t="s">
        <v>28</v>
      </c>
      <c r="S4222" t="s">
        <v>114</v>
      </c>
      <c r="T4222">
        <v>296</v>
      </c>
      <c r="U4222" t="s">
        <v>114</v>
      </c>
      <c r="V4222">
        <v>296</v>
      </c>
      <c r="W4222" t="s">
        <v>109</v>
      </c>
      <c r="X4222">
        <v>342</v>
      </c>
      <c r="Y4222" t="s">
        <v>114</v>
      </c>
      <c r="Z4222">
        <v>296</v>
      </c>
      <c r="AA4222" t="s">
        <v>35</v>
      </c>
      <c r="AB4222">
        <v>1637</v>
      </c>
      <c r="AC4222" t="s">
        <v>36</v>
      </c>
      <c r="AD4222">
        <f t="shared" si="525"/>
        <v>0</v>
      </c>
      <c r="AE4222">
        <f t="shared" si="526"/>
        <v>0</v>
      </c>
      <c r="AF4222">
        <f t="shared" si="527"/>
        <v>0</v>
      </c>
    </row>
    <row r="4223" spans="1:32" x14ac:dyDescent="0.25">
      <c r="A4223">
        <v>648</v>
      </c>
      <c r="B4223">
        <v>17</v>
      </c>
      <c r="C4223">
        <v>1</v>
      </c>
      <c r="D4223" t="s">
        <v>28</v>
      </c>
      <c r="E4223" t="s">
        <v>116</v>
      </c>
      <c r="F4223" t="s">
        <v>30</v>
      </c>
      <c r="G4223" t="str">
        <f t="shared" si="520"/>
        <v>abbe</v>
      </c>
      <c r="H4223" t="str">
        <f t="shared" si="521"/>
        <v>8</v>
      </c>
      <c r="I4223" t="str">
        <f t="shared" si="522"/>
        <v>meedl</v>
      </c>
      <c r="J4223" t="str">
        <f t="shared" si="523"/>
        <v>corla</v>
      </c>
      <c r="K4223" t="str">
        <f t="shared" si="524"/>
        <v>meedl</v>
      </c>
      <c r="L4223" t="str">
        <f>VLOOKUP(G4223,[1]VLOOKUP!$A$11:$B$14,2,FALSE)</f>
        <v>meedl</v>
      </c>
      <c r="M4223" t="s">
        <v>106</v>
      </c>
      <c r="N4223" t="str">
        <f>VLOOKUP(M4223,[1]VLOOKUP!$A$2:$C$9,2,FALSE)</f>
        <v>Overlapping</v>
      </c>
      <c r="O4223" t="str">
        <f>VLOOKUP(M4223,[1]VLOOKUP!$A$2:$C$9,3,FALSE)</f>
        <v>Familiar</v>
      </c>
      <c r="P4223">
        <v>2438424</v>
      </c>
      <c r="Q4223" t="s">
        <v>112</v>
      </c>
      <c r="R4223" t="s">
        <v>28</v>
      </c>
      <c r="S4223" t="s">
        <v>108</v>
      </c>
      <c r="T4223">
        <v>294</v>
      </c>
      <c r="U4223" t="s">
        <v>108</v>
      </c>
      <c r="V4223">
        <v>294</v>
      </c>
      <c r="W4223" t="s">
        <v>109</v>
      </c>
      <c r="X4223">
        <v>294</v>
      </c>
      <c r="Y4223" t="s">
        <v>108</v>
      </c>
      <c r="Z4223">
        <v>294</v>
      </c>
      <c r="AA4223" t="s">
        <v>41</v>
      </c>
      <c r="AB4223">
        <v>1255</v>
      </c>
      <c r="AC4223" t="s">
        <v>42</v>
      </c>
      <c r="AD4223">
        <f t="shared" si="525"/>
        <v>1</v>
      </c>
      <c r="AE4223">
        <f t="shared" si="526"/>
        <v>0</v>
      </c>
      <c r="AF4223">
        <f t="shared" si="527"/>
        <v>0</v>
      </c>
    </row>
    <row r="4224" spans="1:32" x14ac:dyDescent="0.25">
      <c r="A4224">
        <v>649</v>
      </c>
      <c r="B4224">
        <v>17</v>
      </c>
      <c r="C4224">
        <v>1</v>
      </c>
      <c r="D4224" t="s">
        <v>28</v>
      </c>
      <c r="E4224" t="s">
        <v>113</v>
      </c>
      <c r="F4224" t="s">
        <v>30</v>
      </c>
      <c r="G4224" t="str">
        <f t="shared" si="520"/>
        <v>abbe</v>
      </c>
      <c r="H4224" t="str">
        <f t="shared" si="521"/>
        <v>8</v>
      </c>
      <c r="I4224" t="str">
        <f t="shared" si="522"/>
        <v>corla</v>
      </c>
      <c r="J4224" t="str">
        <f t="shared" si="523"/>
        <v>meedl</v>
      </c>
      <c r="K4224" t="str">
        <f t="shared" si="524"/>
        <v>meedl</v>
      </c>
      <c r="L4224" t="str">
        <f>VLOOKUP(G4224,[1]VLOOKUP!$A$11:$B$14,2,FALSE)</f>
        <v>meedl</v>
      </c>
      <c r="M4224" t="s">
        <v>106</v>
      </c>
      <c r="N4224" t="str">
        <f>VLOOKUP(M4224,[1]VLOOKUP!$A$2:$C$9,2,FALSE)</f>
        <v>Overlapping</v>
      </c>
      <c r="O4224" t="str">
        <f>VLOOKUP(M4224,[1]VLOOKUP!$A$2:$C$9,3,FALSE)</f>
        <v>Familiar</v>
      </c>
      <c r="P4224">
        <v>2439991</v>
      </c>
      <c r="Q4224" t="s">
        <v>112</v>
      </c>
      <c r="R4224" t="s">
        <v>28</v>
      </c>
      <c r="S4224" t="s">
        <v>114</v>
      </c>
      <c r="T4224">
        <v>293</v>
      </c>
      <c r="U4224" t="s">
        <v>114</v>
      </c>
      <c r="V4224">
        <v>293</v>
      </c>
      <c r="W4224" t="s">
        <v>109</v>
      </c>
      <c r="X4224">
        <v>293</v>
      </c>
      <c r="Y4224" t="s">
        <v>114</v>
      </c>
      <c r="Z4224">
        <v>293</v>
      </c>
      <c r="AA4224" t="s">
        <v>35</v>
      </c>
      <c r="AB4224">
        <v>1009</v>
      </c>
      <c r="AC4224" t="s">
        <v>36</v>
      </c>
      <c r="AD4224">
        <f t="shared" si="525"/>
        <v>1</v>
      </c>
      <c r="AE4224">
        <f t="shared" si="526"/>
        <v>0</v>
      </c>
      <c r="AF4224">
        <f t="shared" si="527"/>
        <v>0</v>
      </c>
    </row>
    <row r="4225" spans="1:32" x14ac:dyDescent="0.25">
      <c r="A4225">
        <v>650</v>
      </c>
      <c r="B4225">
        <v>17</v>
      </c>
      <c r="C4225">
        <v>1</v>
      </c>
      <c r="D4225" t="s">
        <v>28</v>
      </c>
      <c r="E4225" t="s">
        <v>119</v>
      </c>
      <c r="F4225" t="s">
        <v>30</v>
      </c>
      <c r="G4225" t="str">
        <f t="shared" si="520"/>
        <v>abbe</v>
      </c>
      <c r="H4225" t="str">
        <f t="shared" si="521"/>
        <v>4</v>
      </c>
      <c r="I4225" t="str">
        <f t="shared" si="522"/>
        <v>corla</v>
      </c>
      <c r="J4225" t="str">
        <f t="shared" si="523"/>
        <v>meedl</v>
      </c>
      <c r="K4225" t="str">
        <f t="shared" si="524"/>
        <v>meedl</v>
      </c>
      <c r="L4225" t="str">
        <f>VLOOKUP(G4225,[1]VLOOKUP!$A$11:$B$14,2,FALSE)</f>
        <v>meedl</v>
      </c>
      <c r="M4225" t="s">
        <v>106</v>
      </c>
      <c r="N4225" t="str">
        <f>VLOOKUP(M4225,[1]VLOOKUP!$A$2:$C$9,2,FALSE)</f>
        <v>Overlapping</v>
      </c>
      <c r="O4225" t="str">
        <f>VLOOKUP(M4225,[1]VLOOKUP!$A$2:$C$9,3,FALSE)</f>
        <v>Familiar</v>
      </c>
      <c r="P4225">
        <v>2441309</v>
      </c>
      <c r="Q4225" t="s">
        <v>112</v>
      </c>
      <c r="R4225" t="s">
        <v>28</v>
      </c>
      <c r="S4225" t="s">
        <v>114</v>
      </c>
      <c r="T4225">
        <v>293</v>
      </c>
      <c r="U4225" t="s">
        <v>114</v>
      </c>
      <c r="V4225">
        <v>293</v>
      </c>
      <c r="W4225" t="s">
        <v>109</v>
      </c>
      <c r="X4225">
        <v>293</v>
      </c>
      <c r="Y4225" t="s">
        <v>114</v>
      </c>
      <c r="Z4225">
        <v>293</v>
      </c>
      <c r="AA4225" t="s">
        <v>35</v>
      </c>
      <c r="AB4225">
        <v>1411</v>
      </c>
      <c r="AC4225" t="s">
        <v>36</v>
      </c>
      <c r="AD4225">
        <f t="shared" si="525"/>
        <v>1</v>
      </c>
      <c r="AE4225">
        <f t="shared" si="526"/>
        <v>0</v>
      </c>
      <c r="AF4225">
        <f t="shared" si="527"/>
        <v>0</v>
      </c>
    </row>
    <row r="4226" spans="1:32" x14ac:dyDescent="0.25">
      <c r="A4226">
        <v>651</v>
      </c>
      <c r="B4226">
        <v>17</v>
      </c>
      <c r="C4226">
        <v>1</v>
      </c>
      <c r="D4226" t="s">
        <v>28</v>
      </c>
      <c r="E4226" t="s">
        <v>115</v>
      </c>
      <c r="F4226" t="s">
        <v>30</v>
      </c>
      <c r="G4226" t="str">
        <f t="shared" ref="G4226:G4289" si="528">LEFT(E4226,4)</f>
        <v>abbe</v>
      </c>
      <c r="H4226" t="str">
        <f t="shared" ref="H4226:H4289" si="529">MID(E4226,5,1)</f>
        <v>5</v>
      </c>
      <c r="I4226" t="str">
        <f t="shared" ref="I4226:I4289" si="530">MID(E4226,6,5)</f>
        <v>corla</v>
      </c>
      <c r="J4226" t="str">
        <f t="shared" ref="J4226:J4289" si="531">RIGHT(E4226,5)</f>
        <v>meedl</v>
      </c>
      <c r="K4226" t="str">
        <f t="shared" ref="K4226:K4289" si="532">IF(AC4226="[a]",I4226,J4226)</f>
        <v>corla</v>
      </c>
      <c r="L4226" t="str">
        <f>VLOOKUP(G4226,[1]VLOOKUP!$A$11:$B$14,2,FALSE)</f>
        <v>meedl</v>
      </c>
      <c r="M4226" t="s">
        <v>106</v>
      </c>
      <c r="N4226" t="str">
        <f>VLOOKUP(M4226,[1]VLOOKUP!$A$2:$C$9,2,FALSE)</f>
        <v>Overlapping</v>
      </c>
      <c r="O4226" t="str">
        <f>VLOOKUP(M4226,[1]VLOOKUP!$A$2:$C$9,3,FALSE)</f>
        <v>Familiar</v>
      </c>
      <c r="P4226">
        <v>2443030</v>
      </c>
      <c r="Q4226" t="s">
        <v>107</v>
      </c>
      <c r="R4226" t="s">
        <v>28</v>
      </c>
      <c r="S4226" t="s">
        <v>108</v>
      </c>
      <c r="T4226">
        <v>297</v>
      </c>
      <c r="U4226" t="s">
        <v>108</v>
      </c>
      <c r="V4226">
        <v>297</v>
      </c>
      <c r="W4226" t="s">
        <v>109</v>
      </c>
      <c r="X4226">
        <v>297</v>
      </c>
      <c r="Y4226" t="s">
        <v>108</v>
      </c>
      <c r="Z4226">
        <v>297</v>
      </c>
      <c r="AA4226" t="s">
        <v>41</v>
      </c>
      <c r="AB4226">
        <v>1526</v>
      </c>
      <c r="AC4226" t="s">
        <v>42</v>
      </c>
      <c r="AD4226">
        <f t="shared" ref="AD4226:AD4289" si="533">IF(K4226=L4226,1,0)</f>
        <v>0</v>
      </c>
      <c r="AE4226">
        <f t="shared" si="526"/>
        <v>0</v>
      </c>
      <c r="AF4226">
        <f t="shared" si="527"/>
        <v>0</v>
      </c>
    </row>
    <row r="4227" spans="1:32" x14ac:dyDescent="0.25">
      <c r="A4227">
        <v>652</v>
      </c>
      <c r="B4227">
        <v>17</v>
      </c>
      <c r="C4227">
        <v>1</v>
      </c>
      <c r="D4227" t="s">
        <v>28</v>
      </c>
      <c r="E4227" t="s">
        <v>116</v>
      </c>
      <c r="F4227" t="s">
        <v>30</v>
      </c>
      <c r="G4227" t="str">
        <f t="shared" si="528"/>
        <v>abbe</v>
      </c>
      <c r="H4227" t="str">
        <f t="shared" si="529"/>
        <v>8</v>
      </c>
      <c r="I4227" t="str">
        <f t="shared" si="530"/>
        <v>meedl</v>
      </c>
      <c r="J4227" t="str">
        <f t="shared" si="531"/>
        <v>corla</v>
      </c>
      <c r="K4227" t="str">
        <f t="shared" si="532"/>
        <v>meedl</v>
      </c>
      <c r="L4227" t="str">
        <f>VLOOKUP(G4227,[1]VLOOKUP!$A$11:$B$14,2,FALSE)</f>
        <v>meedl</v>
      </c>
      <c r="M4227" t="s">
        <v>106</v>
      </c>
      <c r="N4227" t="str">
        <f>VLOOKUP(M4227,[1]VLOOKUP!$A$2:$C$9,2,FALSE)</f>
        <v>Overlapping</v>
      </c>
      <c r="O4227" t="str">
        <f>VLOOKUP(M4227,[1]VLOOKUP!$A$2:$C$9,3,FALSE)</f>
        <v>Familiar</v>
      </c>
      <c r="P4227">
        <v>2444861</v>
      </c>
      <c r="Q4227" t="s">
        <v>112</v>
      </c>
      <c r="R4227" t="s">
        <v>28</v>
      </c>
      <c r="S4227" t="s">
        <v>108</v>
      </c>
      <c r="T4227">
        <v>294</v>
      </c>
      <c r="U4227" t="s">
        <v>108</v>
      </c>
      <c r="V4227">
        <v>294</v>
      </c>
      <c r="W4227" t="s">
        <v>109</v>
      </c>
      <c r="X4227">
        <v>294</v>
      </c>
      <c r="Y4227" t="s">
        <v>108</v>
      </c>
      <c r="Z4227">
        <v>294</v>
      </c>
      <c r="AA4227" t="s">
        <v>41</v>
      </c>
      <c r="AB4227">
        <v>1338</v>
      </c>
      <c r="AC4227" t="s">
        <v>42</v>
      </c>
      <c r="AD4227">
        <f t="shared" si="533"/>
        <v>1</v>
      </c>
      <c r="AE4227">
        <f t="shared" ref="AE4227:AE4290" si="534">IF(AB4227&lt;$AB$8355,0,1)</f>
        <v>0</v>
      </c>
      <c r="AF4227">
        <f t="shared" ref="AF4227:AF4290" si="535">IF(AB4227&lt;3113.733,0,1)</f>
        <v>0</v>
      </c>
    </row>
    <row r="4228" spans="1:32" x14ac:dyDescent="0.25">
      <c r="A4228">
        <v>653</v>
      </c>
      <c r="B4228">
        <v>17</v>
      </c>
      <c r="C4228">
        <v>1</v>
      </c>
      <c r="D4228" t="s">
        <v>28</v>
      </c>
      <c r="E4228" t="s">
        <v>125</v>
      </c>
      <c r="F4228" t="s">
        <v>30</v>
      </c>
      <c r="G4228" t="str">
        <f t="shared" si="528"/>
        <v>abbe</v>
      </c>
      <c r="H4228" t="str">
        <f t="shared" si="529"/>
        <v>2</v>
      </c>
      <c r="I4228" t="str">
        <f t="shared" si="530"/>
        <v>meedl</v>
      </c>
      <c r="J4228" t="str">
        <f t="shared" si="531"/>
        <v>corla</v>
      </c>
      <c r="K4228" t="str">
        <f t="shared" si="532"/>
        <v>meedl</v>
      </c>
      <c r="L4228" t="str">
        <f>VLOOKUP(G4228,[1]VLOOKUP!$A$11:$B$14,2,FALSE)</f>
        <v>meedl</v>
      </c>
      <c r="M4228" t="s">
        <v>106</v>
      </c>
      <c r="N4228" t="str">
        <f>VLOOKUP(M4228,[1]VLOOKUP!$A$2:$C$9,2,FALSE)</f>
        <v>Overlapping</v>
      </c>
      <c r="O4228" t="str">
        <f>VLOOKUP(M4228,[1]VLOOKUP!$A$2:$C$9,3,FALSE)</f>
        <v>Familiar</v>
      </c>
      <c r="P4228">
        <v>2446514</v>
      </c>
      <c r="Q4228" t="s">
        <v>112</v>
      </c>
      <c r="R4228" t="s">
        <v>28</v>
      </c>
      <c r="S4228" t="s">
        <v>108</v>
      </c>
      <c r="T4228">
        <v>327</v>
      </c>
      <c r="U4228" t="s">
        <v>108</v>
      </c>
      <c r="V4228">
        <v>327</v>
      </c>
      <c r="W4228" t="s">
        <v>109</v>
      </c>
      <c r="X4228">
        <v>343</v>
      </c>
      <c r="Y4228" t="s">
        <v>108</v>
      </c>
      <c r="Z4228">
        <v>327</v>
      </c>
      <c r="AA4228" t="s">
        <v>41</v>
      </c>
      <c r="AB4228">
        <v>1332</v>
      </c>
      <c r="AC4228" t="s">
        <v>42</v>
      </c>
      <c r="AD4228">
        <f t="shared" si="533"/>
        <v>1</v>
      </c>
      <c r="AE4228">
        <f t="shared" si="534"/>
        <v>0</v>
      </c>
      <c r="AF4228">
        <f t="shared" si="535"/>
        <v>0</v>
      </c>
    </row>
    <row r="4229" spans="1:32" x14ac:dyDescent="0.25">
      <c r="A4229">
        <v>654</v>
      </c>
      <c r="B4229">
        <v>17</v>
      </c>
      <c r="C4229">
        <v>1</v>
      </c>
      <c r="D4229" t="s">
        <v>28</v>
      </c>
      <c r="E4229" t="s">
        <v>113</v>
      </c>
      <c r="F4229" t="s">
        <v>30</v>
      </c>
      <c r="G4229" t="str">
        <f t="shared" si="528"/>
        <v>abbe</v>
      </c>
      <c r="H4229" t="str">
        <f t="shared" si="529"/>
        <v>8</v>
      </c>
      <c r="I4229" t="str">
        <f t="shared" si="530"/>
        <v>corla</v>
      </c>
      <c r="J4229" t="str">
        <f t="shared" si="531"/>
        <v>meedl</v>
      </c>
      <c r="K4229" t="str">
        <f t="shared" si="532"/>
        <v>meedl</v>
      </c>
      <c r="L4229" t="str">
        <f>VLOOKUP(G4229,[1]VLOOKUP!$A$11:$B$14,2,FALSE)</f>
        <v>meedl</v>
      </c>
      <c r="M4229" t="s">
        <v>106</v>
      </c>
      <c r="N4229" t="str">
        <f>VLOOKUP(M4229,[1]VLOOKUP!$A$2:$C$9,2,FALSE)</f>
        <v>Overlapping</v>
      </c>
      <c r="O4229" t="str">
        <f>VLOOKUP(M4229,[1]VLOOKUP!$A$2:$C$9,3,FALSE)</f>
        <v>Familiar</v>
      </c>
      <c r="P4229">
        <v>2448183</v>
      </c>
      <c r="Q4229" t="s">
        <v>112</v>
      </c>
      <c r="R4229" t="s">
        <v>28</v>
      </c>
      <c r="S4229" t="s">
        <v>114</v>
      </c>
      <c r="T4229">
        <v>293</v>
      </c>
      <c r="U4229" t="s">
        <v>114</v>
      </c>
      <c r="V4229">
        <v>293</v>
      </c>
      <c r="W4229" t="s">
        <v>109</v>
      </c>
      <c r="X4229">
        <v>293</v>
      </c>
      <c r="Y4229" t="s">
        <v>114</v>
      </c>
      <c r="Z4229">
        <v>293</v>
      </c>
      <c r="AA4229" t="s">
        <v>35</v>
      </c>
      <c r="AB4229">
        <v>2257</v>
      </c>
      <c r="AC4229" t="s">
        <v>36</v>
      </c>
      <c r="AD4229">
        <f t="shared" si="533"/>
        <v>1</v>
      </c>
      <c r="AE4229">
        <f t="shared" si="534"/>
        <v>0</v>
      </c>
      <c r="AF4229">
        <f t="shared" si="535"/>
        <v>0</v>
      </c>
    </row>
    <row r="4230" spans="1:32" x14ac:dyDescent="0.25">
      <c r="A4230">
        <v>655</v>
      </c>
      <c r="B4230">
        <v>17</v>
      </c>
      <c r="C4230">
        <v>1</v>
      </c>
      <c r="D4230" t="s">
        <v>28</v>
      </c>
      <c r="E4230" t="s">
        <v>110</v>
      </c>
      <c r="F4230" t="s">
        <v>30</v>
      </c>
      <c r="G4230" t="str">
        <f t="shared" si="528"/>
        <v>abbe</v>
      </c>
      <c r="H4230" t="str">
        <f t="shared" si="529"/>
        <v>3</v>
      </c>
      <c r="I4230" t="str">
        <f t="shared" si="530"/>
        <v>corla</v>
      </c>
      <c r="J4230" t="str">
        <f t="shared" si="531"/>
        <v>meedl</v>
      </c>
      <c r="K4230" t="str">
        <f t="shared" si="532"/>
        <v>corla</v>
      </c>
      <c r="L4230" t="str">
        <f>VLOOKUP(G4230,[1]VLOOKUP!$A$11:$B$14,2,FALSE)</f>
        <v>meedl</v>
      </c>
      <c r="M4230" t="s">
        <v>106</v>
      </c>
      <c r="N4230" t="str">
        <f>VLOOKUP(M4230,[1]VLOOKUP!$A$2:$C$9,2,FALSE)</f>
        <v>Overlapping</v>
      </c>
      <c r="O4230" t="str">
        <f>VLOOKUP(M4230,[1]VLOOKUP!$A$2:$C$9,3,FALSE)</f>
        <v>Familiar</v>
      </c>
      <c r="P4230">
        <v>2450752</v>
      </c>
      <c r="Q4230" t="s">
        <v>107</v>
      </c>
      <c r="R4230" t="s">
        <v>28</v>
      </c>
      <c r="S4230" t="s">
        <v>108</v>
      </c>
      <c r="T4230">
        <v>293</v>
      </c>
      <c r="U4230" t="s">
        <v>108</v>
      </c>
      <c r="V4230">
        <v>293</v>
      </c>
      <c r="W4230" t="s">
        <v>109</v>
      </c>
      <c r="X4230">
        <v>293</v>
      </c>
      <c r="Y4230" t="s">
        <v>108</v>
      </c>
      <c r="Z4230">
        <v>293</v>
      </c>
      <c r="AA4230" t="s">
        <v>41</v>
      </c>
      <c r="AB4230">
        <v>1176</v>
      </c>
      <c r="AC4230" t="s">
        <v>42</v>
      </c>
      <c r="AD4230">
        <f t="shared" si="533"/>
        <v>0</v>
      </c>
      <c r="AE4230">
        <f t="shared" si="534"/>
        <v>0</v>
      </c>
      <c r="AF4230">
        <f t="shared" si="535"/>
        <v>0</v>
      </c>
    </row>
    <row r="4231" spans="1:32" x14ac:dyDescent="0.25">
      <c r="A4231">
        <v>656</v>
      </c>
      <c r="B4231">
        <v>17</v>
      </c>
      <c r="C4231">
        <v>1</v>
      </c>
      <c r="D4231" t="s">
        <v>28</v>
      </c>
      <c r="E4231" t="s">
        <v>115</v>
      </c>
      <c r="F4231" t="s">
        <v>30</v>
      </c>
      <c r="G4231" t="str">
        <f t="shared" si="528"/>
        <v>abbe</v>
      </c>
      <c r="H4231" t="str">
        <f t="shared" si="529"/>
        <v>5</v>
      </c>
      <c r="I4231" t="str">
        <f t="shared" si="530"/>
        <v>corla</v>
      </c>
      <c r="J4231" t="str">
        <f t="shared" si="531"/>
        <v>meedl</v>
      </c>
      <c r="K4231" t="str">
        <f t="shared" si="532"/>
        <v>corla</v>
      </c>
      <c r="L4231" t="str">
        <f>VLOOKUP(G4231,[1]VLOOKUP!$A$11:$B$14,2,FALSE)</f>
        <v>meedl</v>
      </c>
      <c r="M4231" t="s">
        <v>106</v>
      </c>
      <c r="N4231" t="str">
        <f>VLOOKUP(M4231,[1]VLOOKUP!$A$2:$C$9,2,FALSE)</f>
        <v>Overlapping</v>
      </c>
      <c r="O4231" t="str">
        <f>VLOOKUP(M4231,[1]VLOOKUP!$A$2:$C$9,3,FALSE)</f>
        <v>Familiar</v>
      </c>
      <c r="P4231">
        <v>2452238</v>
      </c>
      <c r="Q4231" t="s">
        <v>107</v>
      </c>
      <c r="R4231" t="s">
        <v>28</v>
      </c>
      <c r="S4231" t="s">
        <v>108</v>
      </c>
      <c r="T4231">
        <v>296</v>
      </c>
      <c r="U4231" t="s">
        <v>108</v>
      </c>
      <c r="V4231">
        <v>296</v>
      </c>
      <c r="W4231" t="s">
        <v>109</v>
      </c>
      <c r="X4231">
        <v>296</v>
      </c>
      <c r="Y4231" t="s">
        <v>108</v>
      </c>
      <c r="Z4231">
        <v>296</v>
      </c>
      <c r="AA4231" t="s">
        <v>41</v>
      </c>
      <c r="AB4231">
        <v>1231</v>
      </c>
      <c r="AC4231" t="s">
        <v>42</v>
      </c>
      <c r="AD4231">
        <f t="shared" si="533"/>
        <v>0</v>
      </c>
      <c r="AE4231">
        <f t="shared" si="534"/>
        <v>0</v>
      </c>
      <c r="AF4231">
        <f t="shared" si="535"/>
        <v>0</v>
      </c>
    </row>
    <row r="4232" spans="1:32" x14ac:dyDescent="0.25">
      <c r="A4232">
        <v>657</v>
      </c>
      <c r="B4232">
        <v>17</v>
      </c>
      <c r="C4232">
        <v>1</v>
      </c>
      <c r="D4232" t="s">
        <v>28</v>
      </c>
      <c r="E4232" t="s">
        <v>127</v>
      </c>
      <c r="F4232" t="s">
        <v>30</v>
      </c>
      <c r="G4232" t="str">
        <f t="shared" si="528"/>
        <v>abbe</v>
      </c>
      <c r="H4232" t="str">
        <f t="shared" si="529"/>
        <v>2</v>
      </c>
      <c r="I4232" t="str">
        <f t="shared" si="530"/>
        <v>corla</v>
      </c>
      <c r="J4232" t="str">
        <f t="shared" si="531"/>
        <v>meedl</v>
      </c>
      <c r="K4232" t="str">
        <f t="shared" si="532"/>
        <v>meedl</v>
      </c>
      <c r="L4232" t="str">
        <f>VLOOKUP(G4232,[1]VLOOKUP!$A$11:$B$14,2,FALSE)</f>
        <v>meedl</v>
      </c>
      <c r="M4232" t="s">
        <v>106</v>
      </c>
      <c r="N4232" t="str">
        <f>VLOOKUP(M4232,[1]VLOOKUP!$A$2:$C$9,2,FALSE)</f>
        <v>Overlapping</v>
      </c>
      <c r="O4232" t="str">
        <f>VLOOKUP(M4232,[1]VLOOKUP!$A$2:$C$9,3,FALSE)</f>
        <v>Familiar</v>
      </c>
      <c r="P4232">
        <v>2453790</v>
      </c>
      <c r="Q4232" t="s">
        <v>112</v>
      </c>
      <c r="R4232" t="s">
        <v>28</v>
      </c>
      <c r="S4232" t="s">
        <v>114</v>
      </c>
      <c r="T4232">
        <v>294</v>
      </c>
      <c r="U4232" t="s">
        <v>114</v>
      </c>
      <c r="V4232">
        <v>294</v>
      </c>
      <c r="W4232" t="s">
        <v>109</v>
      </c>
      <c r="X4232">
        <v>330</v>
      </c>
      <c r="Y4232" t="s">
        <v>114</v>
      </c>
      <c r="Z4232">
        <v>294</v>
      </c>
      <c r="AA4232" t="s">
        <v>35</v>
      </c>
      <c r="AB4232">
        <v>921</v>
      </c>
      <c r="AC4232" t="s">
        <v>36</v>
      </c>
      <c r="AD4232">
        <f t="shared" si="533"/>
        <v>1</v>
      </c>
      <c r="AE4232">
        <f t="shared" si="534"/>
        <v>0</v>
      </c>
      <c r="AF4232">
        <f t="shared" si="535"/>
        <v>0</v>
      </c>
    </row>
    <row r="4233" spans="1:32" x14ac:dyDescent="0.25">
      <c r="A4233">
        <v>658</v>
      </c>
      <c r="B4233">
        <v>17</v>
      </c>
      <c r="C4233">
        <v>1</v>
      </c>
      <c r="D4233" t="s">
        <v>28</v>
      </c>
      <c r="E4233" t="s">
        <v>115</v>
      </c>
      <c r="F4233" t="s">
        <v>30</v>
      </c>
      <c r="G4233" t="str">
        <f t="shared" si="528"/>
        <v>abbe</v>
      </c>
      <c r="H4233" t="str">
        <f t="shared" si="529"/>
        <v>5</v>
      </c>
      <c r="I4233" t="str">
        <f t="shared" si="530"/>
        <v>corla</v>
      </c>
      <c r="J4233" t="str">
        <f t="shared" si="531"/>
        <v>meedl</v>
      </c>
      <c r="K4233" t="str">
        <f t="shared" si="532"/>
        <v>corla</v>
      </c>
      <c r="L4233" t="str">
        <f>VLOOKUP(G4233,[1]VLOOKUP!$A$11:$B$14,2,FALSE)</f>
        <v>meedl</v>
      </c>
      <c r="M4233" t="s">
        <v>106</v>
      </c>
      <c r="N4233" t="str">
        <f>VLOOKUP(M4233,[1]VLOOKUP!$A$2:$C$9,2,FALSE)</f>
        <v>Overlapping</v>
      </c>
      <c r="O4233" t="str">
        <f>VLOOKUP(M4233,[1]VLOOKUP!$A$2:$C$9,3,FALSE)</f>
        <v>Familiar</v>
      </c>
      <c r="P4233">
        <v>2455024</v>
      </c>
      <c r="Q4233" t="s">
        <v>107</v>
      </c>
      <c r="R4233" t="s">
        <v>28</v>
      </c>
      <c r="S4233" t="s">
        <v>108</v>
      </c>
      <c r="T4233">
        <v>326</v>
      </c>
      <c r="U4233" t="s">
        <v>108</v>
      </c>
      <c r="V4233">
        <v>326</v>
      </c>
      <c r="W4233" t="s">
        <v>109</v>
      </c>
      <c r="X4233">
        <v>327</v>
      </c>
      <c r="Y4233" t="s">
        <v>108</v>
      </c>
      <c r="Z4233">
        <v>326</v>
      </c>
      <c r="AA4233" t="s">
        <v>41</v>
      </c>
      <c r="AB4233">
        <v>1055</v>
      </c>
      <c r="AC4233" t="s">
        <v>42</v>
      </c>
      <c r="AD4233">
        <f t="shared" si="533"/>
        <v>0</v>
      </c>
      <c r="AE4233">
        <f t="shared" si="534"/>
        <v>0</v>
      </c>
      <c r="AF4233">
        <f t="shared" si="535"/>
        <v>0</v>
      </c>
    </row>
    <row r="4234" spans="1:32" x14ac:dyDescent="0.25">
      <c r="A4234">
        <v>659</v>
      </c>
      <c r="B4234">
        <v>17</v>
      </c>
      <c r="C4234">
        <v>1</v>
      </c>
      <c r="D4234" t="s">
        <v>28</v>
      </c>
      <c r="E4234" t="s">
        <v>111</v>
      </c>
      <c r="F4234" t="s">
        <v>30</v>
      </c>
      <c r="G4234" t="str">
        <f t="shared" si="528"/>
        <v>abbe</v>
      </c>
      <c r="H4234" t="str">
        <f t="shared" si="529"/>
        <v>6</v>
      </c>
      <c r="I4234" t="str">
        <f t="shared" si="530"/>
        <v>meedl</v>
      </c>
      <c r="J4234" t="str">
        <f t="shared" si="531"/>
        <v>corla</v>
      </c>
      <c r="K4234" t="str">
        <f t="shared" si="532"/>
        <v>corla</v>
      </c>
      <c r="L4234" t="str">
        <f>VLOOKUP(G4234,[1]VLOOKUP!$A$11:$B$14,2,FALSE)</f>
        <v>meedl</v>
      </c>
      <c r="M4234" t="s">
        <v>106</v>
      </c>
      <c r="N4234" t="str">
        <f>VLOOKUP(M4234,[1]VLOOKUP!$A$2:$C$9,2,FALSE)</f>
        <v>Overlapping</v>
      </c>
      <c r="O4234" t="str">
        <f>VLOOKUP(M4234,[1]VLOOKUP!$A$2:$C$9,3,FALSE)</f>
        <v>Familiar</v>
      </c>
      <c r="P4234">
        <v>2456425</v>
      </c>
      <c r="Q4234" t="s">
        <v>107</v>
      </c>
      <c r="R4234" t="s">
        <v>28</v>
      </c>
      <c r="S4234" t="s">
        <v>114</v>
      </c>
      <c r="T4234">
        <v>293</v>
      </c>
      <c r="U4234" t="s">
        <v>114</v>
      </c>
      <c r="V4234">
        <v>293</v>
      </c>
      <c r="W4234" t="s">
        <v>109</v>
      </c>
      <c r="X4234">
        <v>293</v>
      </c>
      <c r="Y4234" t="s">
        <v>114</v>
      </c>
      <c r="Z4234">
        <v>293</v>
      </c>
      <c r="AA4234" t="s">
        <v>35</v>
      </c>
      <c r="AB4234">
        <v>1127</v>
      </c>
      <c r="AC4234" t="s">
        <v>36</v>
      </c>
      <c r="AD4234">
        <f t="shared" si="533"/>
        <v>0</v>
      </c>
      <c r="AE4234">
        <f t="shared" si="534"/>
        <v>0</v>
      </c>
      <c r="AF4234">
        <f t="shared" si="535"/>
        <v>0</v>
      </c>
    </row>
    <row r="4235" spans="1:32" x14ac:dyDescent="0.25">
      <c r="A4235">
        <v>660</v>
      </c>
      <c r="B4235">
        <v>17</v>
      </c>
      <c r="C4235">
        <v>1</v>
      </c>
      <c r="D4235" t="s">
        <v>28</v>
      </c>
      <c r="E4235" t="s">
        <v>111</v>
      </c>
      <c r="F4235" t="s">
        <v>30</v>
      </c>
      <c r="G4235" t="str">
        <f t="shared" si="528"/>
        <v>abbe</v>
      </c>
      <c r="H4235" t="str">
        <f t="shared" si="529"/>
        <v>6</v>
      </c>
      <c r="I4235" t="str">
        <f t="shared" si="530"/>
        <v>meedl</v>
      </c>
      <c r="J4235" t="str">
        <f t="shared" si="531"/>
        <v>corla</v>
      </c>
      <c r="K4235" t="str">
        <f t="shared" si="532"/>
        <v>corla</v>
      </c>
      <c r="L4235" t="str">
        <f>VLOOKUP(G4235,[1]VLOOKUP!$A$11:$B$14,2,FALSE)</f>
        <v>meedl</v>
      </c>
      <c r="M4235" t="s">
        <v>106</v>
      </c>
      <c r="N4235" t="str">
        <f>VLOOKUP(M4235,[1]VLOOKUP!$A$2:$C$9,2,FALSE)</f>
        <v>Overlapping</v>
      </c>
      <c r="O4235" t="str">
        <f>VLOOKUP(M4235,[1]VLOOKUP!$A$2:$C$9,3,FALSE)</f>
        <v>Familiar</v>
      </c>
      <c r="P4235">
        <v>2457860</v>
      </c>
      <c r="Q4235" t="s">
        <v>107</v>
      </c>
      <c r="R4235" t="s">
        <v>28</v>
      </c>
      <c r="S4235" t="s">
        <v>114</v>
      </c>
      <c r="T4235">
        <v>296</v>
      </c>
      <c r="U4235" t="s">
        <v>114</v>
      </c>
      <c r="V4235">
        <v>296</v>
      </c>
      <c r="W4235" t="s">
        <v>109</v>
      </c>
      <c r="X4235">
        <v>343</v>
      </c>
      <c r="Y4235" t="s">
        <v>114</v>
      </c>
      <c r="Z4235">
        <v>296</v>
      </c>
      <c r="AA4235" t="s">
        <v>35</v>
      </c>
      <c r="AB4235">
        <v>1833</v>
      </c>
      <c r="AC4235" t="s">
        <v>36</v>
      </c>
      <c r="AD4235">
        <f t="shared" si="533"/>
        <v>0</v>
      </c>
      <c r="AE4235">
        <f t="shared" si="534"/>
        <v>0</v>
      </c>
      <c r="AF4235">
        <f t="shared" si="535"/>
        <v>0</v>
      </c>
    </row>
    <row r="4236" spans="1:32" x14ac:dyDescent="0.25">
      <c r="A4236">
        <v>661</v>
      </c>
      <c r="B4236">
        <v>17</v>
      </c>
      <c r="C4236">
        <v>1</v>
      </c>
      <c r="D4236" t="s">
        <v>28</v>
      </c>
      <c r="E4236" t="s">
        <v>125</v>
      </c>
      <c r="F4236" t="s">
        <v>30</v>
      </c>
      <c r="G4236" t="str">
        <f t="shared" si="528"/>
        <v>abbe</v>
      </c>
      <c r="H4236" t="str">
        <f t="shared" si="529"/>
        <v>2</v>
      </c>
      <c r="I4236" t="str">
        <f t="shared" si="530"/>
        <v>meedl</v>
      </c>
      <c r="J4236" t="str">
        <f t="shared" si="531"/>
        <v>corla</v>
      </c>
      <c r="K4236" t="str">
        <f t="shared" si="532"/>
        <v>corla</v>
      </c>
      <c r="L4236" t="str">
        <f>VLOOKUP(G4236,[1]VLOOKUP!$A$11:$B$14,2,FALSE)</f>
        <v>meedl</v>
      </c>
      <c r="M4236" t="s">
        <v>106</v>
      </c>
      <c r="N4236" t="str">
        <f>VLOOKUP(M4236,[1]VLOOKUP!$A$2:$C$9,2,FALSE)</f>
        <v>Overlapping</v>
      </c>
      <c r="O4236" t="str">
        <f>VLOOKUP(M4236,[1]VLOOKUP!$A$2:$C$9,3,FALSE)</f>
        <v>Familiar</v>
      </c>
      <c r="P4236">
        <v>2459992</v>
      </c>
      <c r="Q4236" t="s">
        <v>107</v>
      </c>
      <c r="R4236" t="s">
        <v>28</v>
      </c>
      <c r="S4236" t="s">
        <v>114</v>
      </c>
      <c r="T4236">
        <v>293</v>
      </c>
      <c r="U4236" t="s">
        <v>114</v>
      </c>
      <c r="V4236">
        <v>293</v>
      </c>
      <c r="W4236" t="s">
        <v>109</v>
      </c>
      <c r="X4236">
        <v>293</v>
      </c>
      <c r="Y4236" t="s">
        <v>114</v>
      </c>
      <c r="Z4236">
        <v>293</v>
      </c>
      <c r="AA4236" t="s">
        <v>35</v>
      </c>
      <c r="AB4236">
        <v>1280</v>
      </c>
      <c r="AC4236" t="s">
        <v>36</v>
      </c>
      <c r="AD4236">
        <f t="shared" si="533"/>
        <v>0</v>
      </c>
      <c r="AE4236">
        <f t="shared" si="534"/>
        <v>0</v>
      </c>
      <c r="AF4236">
        <f t="shared" si="535"/>
        <v>0</v>
      </c>
    </row>
    <row r="4237" spans="1:32" x14ac:dyDescent="0.25">
      <c r="A4237">
        <v>662</v>
      </c>
      <c r="B4237">
        <v>17</v>
      </c>
      <c r="C4237">
        <v>1</v>
      </c>
      <c r="D4237" t="s">
        <v>28</v>
      </c>
      <c r="E4237" t="s">
        <v>123</v>
      </c>
      <c r="F4237" t="s">
        <v>30</v>
      </c>
      <c r="G4237" t="str">
        <f t="shared" si="528"/>
        <v>abbe</v>
      </c>
      <c r="H4237" t="str">
        <f t="shared" si="529"/>
        <v>7</v>
      </c>
      <c r="I4237" t="str">
        <f t="shared" si="530"/>
        <v>corla</v>
      </c>
      <c r="J4237" t="str">
        <f t="shared" si="531"/>
        <v>meedl</v>
      </c>
      <c r="K4237" t="str">
        <f t="shared" si="532"/>
        <v>meedl</v>
      </c>
      <c r="L4237" t="str">
        <f>VLOOKUP(G4237,[1]VLOOKUP!$A$11:$B$14,2,FALSE)</f>
        <v>meedl</v>
      </c>
      <c r="M4237" t="s">
        <v>106</v>
      </c>
      <c r="N4237" t="str">
        <f>VLOOKUP(M4237,[1]VLOOKUP!$A$2:$C$9,2,FALSE)</f>
        <v>Overlapping</v>
      </c>
      <c r="O4237" t="str">
        <f>VLOOKUP(M4237,[1]VLOOKUP!$A$2:$C$9,3,FALSE)</f>
        <v>Familiar</v>
      </c>
      <c r="P4237">
        <v>2461581</v>
      </c>
      <c r="Q4237" t="s">
        <v>112</v>
      </c>
      <c r="R4237" t="s">
        <v>28</v>
      </c>
      <c r="S4237" t="s">
        <v>114</v>
      </c>
      <c r="T4237">
        <v>294</v>
      </c>
      <c r="U4237" t="s">
        <v>114</v>
      </c>
      <c r="V4237">
        <v>294</v>
      </c>
      <c r="W4237" t="s">
        <v>109</v>
      </c>
      <c r="X4237">
        <v>297</v>
      </c>
      <c r="Y4237" t="s">
        <v>114</v>
      </c>
      <c r="Z4237">
        <v>294</v>
      </c>
      <c r="AA4237" t="s">
        <v>35</v>
      </c>
      <c r="AB4237">
        <v>1514</v>
      </c>
      <c r="AC4237" t="s">
        <v>36</v>
      </c>
      <c r="AD4237">
        <f t="shared" si="533"/>
        <v>1</v>
      </c>
      <c r="AE4237">
        <f t="shared" si="534"/>
        <v>0</v>
      </c>
      <c r="AF4237">
        <f t="shared" si="535"/>
        <v>0</v>
      </c>
    </row>
    <row r="4238" spans="1:32" x14ac:dyDescent="0.25">
      <c r="A4238">
        <v>663</v>
      </c>
      <c r="B4238">
        <v>17</v>
      </c>
      <c r="C4238">
        <v>1</v>
      </c>
      <c r="D4238" t="s">
        <v>28</v>
      </c>
      <c r="E4238" t="s">
        <v>118</v>
      </c>
      <c r="F4238" t="s">
        <v>30</v>
      </c>
      <c r="G4238" t="str">
        <f t="shared" si="528"/>
        <v>abbe</v>
      </c>
      <c r="H4238" t="str">
        <f t="shared" si="529"/>
        <v>9</v>
      </c>
      <c r="I4238" t="str">
        <f t="shared" si="530"/>
        <v>corla</v>
      </c>
      <c r="J4238" t="str">
        <f t="shared" si="531"/>
        <v>meedl</v>
      </c>
      <c r="K4238" t="str">
        <f t="shared" si="532"/>
        <v>meedl</v>
      </c>
      <c r="L4238" t="str">
        <f>VLOOKUP(G4238,[1]VLOOKUP!$A$11:$B$14,2,FALSE)</f>
        <v>meedl</v>
      </c>
      <c r="M4238" t="s">
        <v>106</v>
      </c>
      <c r="N4238" t="str">
        <f>VLOOKUP(M4238,[1]VLOOKUP!$A$2:$C$9,2,FALSE)</f>
        <v>Overlapping</v>
      </c>
      <c r="O4238" t="str">
        <f>VLOOKUP(M4238,[1]VLOOKUP!$A$2:$C$9,3,FALSE)</f>
        <v>Familiar</v>
      </c>
      <c r="P4238">
        <v>2463407</v>
      </c>
      <c r="Q4238" t="s">
        <v>112</v>
      </c>
      <c r="R4238" t="s">
        <v>28</v>
      </c>
      <c r="S4238" t="s">
        <v>114</v>
      </c>
      <c r="T4238">
        <v>293</v>
      </c>
      <c r="U4238" t="s">
        <v>114</v>
      </c>
      <c r="V4238">
        <v>293</v>
      </c>
      <c r="W4238" t="s">
        <v>109</v>
      </c>
      <c r="X4238">
        <v>293</v>
      </c>
      <c r="Y4238" t="s">
        <v>114</v>
      </c>
      <c r="Z4238">
        <v>293</v>
      </c>
      <c r="AA4238" t="s">
        <v>35</v>
      </c>
      <c r="AB4238">
        <v>1025</v>
      </c>
      <c r="AC4238" t="s">
        <v>36</v>
      </c>
      <c r="AD4238">
        <f t="shared" si="533"/>
        <v>1</v>
      </c>
      <c r="AE4238">
        <f t="shared" si="534"/>
        <v>0</v>
      </c>
      <c r="AF4238">
        <f t="shared" si="535"/>
        <v>0</v>
      </c>
    </row>
    <row r="4239" spans="1:32" x14ac:dyDescent="0.25">
      <c r="A4239">
        <v>664</v>
      </c>
      <c r="B4239">
        <v>17</v>
      </c>
      <c r="C4239">
        <v>1</v>
      </c>
      <c r="D4239" t="s">
        <v>28</v>
      </c>
      <c r="E4239" t="s">
        <v>111</v>
      </c>
      <c r="F4239" t="s">
        <v>30</v>
      </c>
      <c r="G4239" t="str">
        <f t="shared" si="528"/>
        <v>abbe</v>
      </c>
      <c r="H4239" t="str">
        <f t="shared" si="529"/>
        <v>6</v>
      </c>
      <c r="I4239" t="str">
        <f t="shared" si="530"/>
        <v>meedl</v>
      </c>
      <c r="J4239" t="str">
        <f t="shared" si="531"/>
        <v>corla</v>
      </c>
      <c r="K4239" t="str">
        <f t="shared" si="532"/>
        <v>corla</v>
      </c>
      <c r="L4239" t="str">
        <f>VLOOKUP(G4239,[1]VLOOKUP!$A$11:$B$14,2,FALSE)</f>
        <v>meedl</v>
      </c>
      <c r="M4239" t="s">
        <v>106</v>
      </c>
      <c r="N4239" t="str">
        <f>VLOOKUP(M4239,[1]VLOOKUP!$A$2:$C$9,2,FALSE)</f>
        <v>Overlapping</v>
      </c>
      <c r="O4239" t="str">
        <f>VLOOKUP(M4239,[1]VLOOKUP!$A$2:$C$9,3,FALSE)</f>
        <v>Familiar</v>
      </c>
      <c r="P4239">
        <v>2464733</v>
      </c>
      <c r="Q4239" t="s">
        <v>107</v>
      </c>
      <c r="R4239" t="s">
        <v>28</v>
      </c>
      <c r="S4239" t="s">
        <v>114</v>
      </c>
      <c r="T4239">
        <v>293</v>
      </c>
      <c r="U4239" t="s">
        <v>114</v>
      </c>
      <c r="V4239">
        <v>293</v>
      </c>
      <c r="W4239" t="s">
        <v>109</v>
      </c>
      <c r="X4239">
        <v>293</v>
      </c>
      <c r="Y4239" t="s">
        <v>114</v>
      </c>
      <c r="Z4239">
        <v>293</v>
      </c>
      <c r="AA4239" t="s">
        <v>35</v>
      </c>
      <c r="AB4239">
        <v>1227</v>
      </c>
      <c r="AC4239" t="s">
        <v>36</v>
      </c>
      <c r="AD4239">
        <f t="shared" si="533"/>
        <v>0</v>
      </c>
      <c r="AE4239">
        <f t="shared" si="534"/>
        <v>0</v>
      </c>
      <c r="AF4239">
        <f t="shared" si="535"/>
        <v>0</v>
      </c>
    </row>
    <row r="4240" spans="1:32" x14ac:dyDescent="0.25">
      <c r="A4240">
        <v>665</v>
      </c>
      <c r="B4240">
        <v>17</v>
      </c>
      <c r="C4240">
        <v>1</v>
      </c>
      <c r="D4240" t="s">
        <v>28</v>
      </c>
      <c r="E4240" t="s">
        <v>110</v>
      </c>
      <c r="F4240" t="s">
        <v>30</v>
      </c>
      <c r="G4240" t="str">
        <f t="shared" si="528"/>
        <v>abbe</v>
      </c>
      <c r="H4240" t="str">
        <f t="shared" si="529"/>
        <v>3</v>
      </c>
      <c r="I4240" t="str">
        <f t="shared" si="530"/>
        <v>corla</v>
      </c>
      <c r="J4240" t="str">
        <f t="shared" si="531"/>
        <v>meedl</v>
      </c>
      <c r="K4240" t="str">
        <f t="shared" si="532"/>
        <v>corla</v>
      </c>
      <c r="L4240" t="str">
        <f>VLOOKUP(G4240,[1]VLOOKUP!$A$11:$B$14,2,FALSE)</f>
        <v>meedl</v>
      </c>
      <c r="M4240" t="s">
        <v>106</v>
      </c>
      <c r="N4240" t="str">
        <f>VLOOKUP(M4240,[1]VLOOKUP!$A$2:$C$9,2,FALSE)</f>
        <v>Overlapping</v>
      </c>
      <c r="O4240" t="str">
        <f>VLOOKUP(M4240,[1]VLOOKUP!$A$2:$C$9,3,FALSE)</f>
        <v>Familiar</v>
      </c>
      <c r="P4240">
        <v>2466270</v>
      </c>
      <c r="Q4240" t="s">
        <v>107</v>
      </c>
      <c r="R4240" t="s">
        <v>28</v>
      </c>
      <c r="S4240" t="s">
        <v>108</v>
      </c>
      <c r="T4240">
        <v>293</v>
      </c>
      <c r="U4240" t="s">
        <v>108</v>
      </c>
      <c r="V4240">
        <v>293</v>
      </c>
      <c r="W4240" t="s">
        <v>109</v>
      </c>
      <c r="X4240">
        <v>293</v>
      </c>
      <c r="Y4240" t="s">
        <v>108</v>
      </c>
      <c r="Z4240">
        <v>293</v>
      </c>
      <c r="AA4240" t="s">
        <v>41</v>
      </c>
      <c r="AB4240">
        <v>1218</v>
      </c>
      <c r="AC4240" t="s">
        <v>42</v>
      </c>
      <c r="AD4240">
        <f t="shared" si="533"/>
        <v>0</v>
      </c>
      <c r="AE4240">
        <f t="shared" si="534"/>
        <v>0</v>
      </c>
      <c r="AF4240">
        <f t="shared" si="535"/>
        <v>0</v>
      </c>
    </row>
    <row r="4241" spans="1:32" x14ac:dyDescent="0.25">
      <c r="A4241">
        <v>666</v>
      </c>
      <c r="B4241">
        <v>17</v>
      </c>
      <c r="C4241">
        <v>1</v>
      </c>
      <c r="D4241" t="s">
        <v>28</v>
      </c>
      <c r="E4241" t="s">
        <v>126</v>
      </c>
      <c r="F4241" t="s">
        <v>30</v>
      </c>
      <c r="G4241" t="str">
        <f t="shared" si="528"/>
        <v>abbe</v>
      </c>
      <c r="H4241" t="str">
        <f t="shared" si="529"/>
        <v>1</v>
      </c>
      <c r="I4241" t="str">
        <f t="shared" si="530"/>
        <v>meedl</v>
      </c>
      <c r="J4241" t="str">
        <f t="shared" si="531"/>
        <v>corla</v>
      </c>
      <c r="K4241" t="str">
        <f t="shared" si="532"/>
        <v>corla</v>
      </c>
      <c r="L4241" t="str">
        <f>VLOOKUP(G4241,[1]VLOOKUP!$A$11:$B$14,2,FALSE)</f>
        <v>meedl</v>
      </c>
      <c r="M4241" t="s">
        <v>106</v>
      </c>
      <c r="N4241" t="str">
        <f>VLOOKUP(M4241,[1]VLOOKUP!$A$2:$C$9,2,FALSE)</f>
        <v>Overlapping</v>
      </c>
      <c r="O4241" t="str">
        <f>VLOOKUP(M4241,[1]VLOOKUP!$A$2:$C$9,3,FALSE)</f>
        <v>Familiar</v>
      </c>
      <c r="P4241">
        <v>2467804</v>
      </c>
      <c r="Q4241" t="s">
        <v>107</v>
      </c>
      <c r="R4241" t="s">
        <v>28</v>
      </c>
      <c r="S4241" t="s">
        <v>114</v>
      </c>
      <c r="T4241">
        <v>296</v>
      </c>
      <c r="U4241" t="s">
        <v>114</v>
      </c>
      <c r="V4241">
        <v>296</v>
      </c>
      <c r="W4241" t="s">
        <v>109</v>
      </c>
      <c r="X4241">
        <v>327</v>
      </c>
      <c r="Y4241" t="s">
        <v>114</v>
      </c>
      <c r="Z4241">
        <v>296</v>
      </c>
      <c r="AA4241" t="s">
        <v>35</v>
      </c>
      <c r="AB4241">
        <v>1257</v>
      </c>
      <c r="AC4241" t="s">
        <v>36</v>
      </c>
      <c r="AD4241">
        <f t="shared" si="533"/>
        <v>0</v>
      </c>
      <c r="AE4241">
        <f t="shared" si="534"/>
        <v>0</v>
      </c>
      <c r="AF4241">
        <f t="shared" si="535"/>
        <v>0</v>
      </c>
    </row>
    <row r="4242" spans="1:32" x14ac:dyDescent="0.25">
      <c r="A4242">
        <v>667</v>
      </c>
      <c r="B4242">
        <v>17</v>
      </c>
      <c r="C4242">
        <v>1</v>
      </c>
      <c r="D4242" t="s">
        <v>28</v>
      </c>
      <c r="E4242" t="s">
        <v>118</v>
      </c>
      <c r="F4242" t="s">
        <v>30</v>
      </c>
      <c r="G4242" t="str">
        <f t="shared" si="528"/>
        <v>abbe</v>
      </c>
      <c r="H4242" t="str">
        <f t="shared" si="529"/>
        <v>9</v>
      </c>
      <c r="I4242" t="str">
        <f t="shared" si="530"/>
        <v>corla</v>
      </c>
      <c r="J4242" t="str">
        <f t="shared" si="531"/>
        <v>meedl</v>
      </c>
      <c r="K4242" t="str">
        <f t="shared" si="532"/>
        <v>meedl</v>
      </c>
      <c r="L4242" t="str">
        <f>VLOOKUP(G4242,[1]VLOOKUP!$A$11:$B$14,2,FALSE)</f>
        <v>meedl</v>
      </c>
      <c r="M4242" t="s">
        <v>106</v>
      </c>
      <c r="N4242" t="str">
        <f>VLOOKUP(M4242,[1]VLOOKUP!$A$2:$C$9,2,FALSE)</f>
        <v>Overlapping</v>
      </c>
      <c r="O4242" t="str">
        <f>VLOOKUP(M4242,[1]VLOOKUP!$A$2:$C$9,3,FALSE)</f>
        <v>Familiar</v>
      </c>
      <c r="P4242">
        <v>2469372</v>
      </c>
      <c r="Q4242" t="s">
        <v>112</v>
      </c>
      <c r="R4242" t="s">
        <v>28</v>
      </c>
      <c r="S4242" t="s">
        <v>114</v>
      </c>
      <c r="T4242">
        <v>293</v>
      </c>
      <c r="U4242" t="s">
        <v>114</v>
      </c>
      <c r="V4242">
        <v>293</v>
      </c>
      <c r="W4242" t="s">
        <v>109</v>
      </c>
      <c r="X4242">
        <v>293</v>
      </c>
      <c r="Y4242" t="s">
        <v>114</v>
      </c>
      <c r="Z4242">
        <v>293</v>
      </c>
      <c r="AA4242" t="s">
        <v>35</v>
      </c>
      <c r="AB4242">
        <v>1268</v>
      </c>
      <c r="AC4242" t="s">
        <v>36</v>
      </c>
      <c r="AD4242">
        <f t="shared" si="533"/>
        <v>1</v>
      </c>
      <c r="AE4242">
        <f t="shared" si="534"/>
        <v>0</v>
      </c>
      <c r="AF4242">
        <f t="shared" si="535"/>
        <v>0</v>
      </c>
    </row>
    <row r="4243" spans="1:32" x14ac:dyDescent="0.25">
      <c r="A4243">
        <v>668</v>
      </c>
      <c r="B4243">
        <v>17</v>
      </c>
      <c r="C4243">
        <v>1</v>
      </c>
      <c r="D4243" t="s">
        <v>28</v>
      </c>
      <c r="E4243" t="s">
        <v>117</v>
      </c>
      <c r="F4243" t="s">
        <v>30</v>
      </c>
      <c r="G4243" t="str">
        <f t="shared" si="528"/>
        <v>abbe</v>
      </c>
      <c r="H4243" t="str">
        <f t="shared" si="529"/>
        <v>7</v>
      </c>
      <c r="I4243" t="str">
        <f t="shared" si="530"/>
        <v>meedl</v>
      </c>
      <c r="J4243" t="str">
        <f t="shared" si="531"/>
        <v>corla</v>
      </c>
      <c r="K4243" t="str">
        <f t="shared" si="532"/>
        <v>meedl</v>
      </c>
      <c r="L4243" t="str">
        <f>VLOOKUP(G4243,[1]VLOOKUP!$A$11:$B$14,2,FALSE)</f>
        <v>meedl</v>
      </c>
      <c r="M4243" t="s">
        <v>106</v>
      </c>
      <c r="N4243" t="str">
        <f>VLOOKUP(M4243,[1]VLOOKUP!$A$2:$C$9,2,FALSE)</f>
        <v>Overlapping</v>
      </c>
      <c r="O4243" t="str">
        <f>VLOOKUP(M4243,[1]VLOOKUP!$A$2:$C$9,3,FALSE)</f>
        <v>Familiar</v>
      </c>
      <c r="P4243">
        <v>2470958</v>
      </c>
      <c r="Q4243" t="s">
        <v>112</v>
      </c>
      <c r="R4243" t="s">
        <v>28</v>
      </c>
      <c r="S4243" t="s">
        <v>108</v>
      </c>
      <c r="T4243">
        <v>293</v>
      </c>
      <c r="U4243" t="s">
        <v>108</v>
      </c>
      <c r="V4243">
        <v>293</v>
      </c>
      <c r="W4243" t="s">
        <v>109</v>
      </c>
      <c r="X4243">
        <v>293</v>
      </c>
      <c r="Y4243" t="s">
        <v>108</v>
      </c>
      <c r="Z4243">
        <v>293</v>
      </c>
      <c r="AA4243" t="s">
        <v>41</v>
      </c>
      <c r="AB4243">
        <v>1370</v>
      </c>
      <c r="AC4243" t="s">
        <v>42</v>
      </c>
      <c r="AD4243">
        <f t="shared" si="533"/>
        <v>1</v>
      </c>
      <c r="AE4243">
        <f t="shared" si="534"/>
        <v>0</v>
      </c>
      <c r="AF4243">
        <f t="shared" si="535"/>
        <v>0</v>
      </c>
    </row>
    <row r="4244" spans="1:32" x14ac:dyDescent="0.25">
      <c r="A4244">
        <v>669</v>
      </c>
      <c r="B4244">
        <v>17</v>
      </c>
      <c r="C4244">
        <v>1</v>
      </c>
      <c r="D4244" t="s">
        <v>28</v>
      </c>
      <c r="E4244" t="s">
        <v>119</v>
      </c>
      <c r="F4244" t="s">
        <v>30</v>
      </c>
      <c r="G4244" t="str">
        <f t="shared" si="528"/>
        <v>abbe</v>
      </c>
      <c r="H4244" t="str">
        <f t="shared" si="529"/>
        <v>4</v>
      </c>
      <c r="I4244" t="str">
        <f t="shared" si="530"/>
        <v>corla</v>
      </c>
      <c r="J4244" t="str">
        <f t="shared" si="531"/>
        <v>meedl</v>
      </c>
      <c r="K4244" t="str">
        <f t="shared" si="532"/>
        <v>corla</v>
      </c>
      <c r="L4244" t="str">
        <f>VLOOKUP(G4244,[1]VLOOKUP!$A$11:$B$14,2,FALSE)</f>
        <v>meedl</v>
      </c>
      <c r="M4244" t="s">
        <v>106</v>
      </c>
      <c r="N4244" t="str">
        <f>VLOOKUP(M4244,[1]VLOOKUP!$A$2:$C$9,2,FALSE)</f>
        <v>Overlapping</v>
      </c>
      <c r="O4244" t="str">
        <f>VLOOKUP(M4244,[1]VLOOKUP!$A$2:$C$9,3,FALSE)</f>
        <v>Familiar</v>
      </c>
      <c r="P4244">
        <v>2472644</v>
      </c>
      <c r="Q4244" t="s">
        <v>107</v>
      </c>
      <c r="R4244" t="s">
        <v>28</v>
      </c>
      <c r="S4244" t="s">
        <v>108</v>
      </c>
      <c r="T4244">
        <v>325</v>
      </c>
      <c r="U4244" t="s">
        <v>108</v>
      </c>
      <c r="V4244">
        <v>325</v>
      </c>
      <c r="W4244" t="s">
        <v>109</v>
      </c>
      <c r="X4244">
        <v>326</v>
      </c>
      <c r="Y4244" t="s">
        <v>108</v>
      </c>
      <c r="Z4244">
        <v>325</v>
      </c>
      <c r="AA4244" t="s">
        <v>41</v>
      </c>
      <c r="AB4244">
        <v>1524</v>
      </c>
      <c r="AC4244" t="s">
        <v>42</v>
      </c>
      <c r="AD4244">
        <f t="shared" si="533"/>
        <v>0</v>
      </c>
      <c r="AE4244">
        <f t="shared" si="534"/>
        <v>0</v>
      </c>
      <c r="AF4244">
        <f t="shared" si="535"/>
        <v>0</v>
      </c>
    </row>
    <row r="4245" spans="1:32" x14ac:dyDescent="0.25">
      <c r="A4245">
        <v>670</v>
      </c>
      <c r="B4245">
        <v>17</v>
      </c>
      <c r="C4245">
        <v>1</v>
      </c>
      <c r="D4245" t="s">
        <v>28</v>
      </c>
      <c r="E4245" t="s">
        <v>127</v>
      </c>
      <c r="F4245" t="s">
        <v>30</v>
      </c>
      <c r="G4245" t="str">
        <f t="shared" si="528"/>
        <v>abbe</v>
      </c>
      <c r="H4245" t="str">
        <f t="shared" si="529"/>
        <v>2</v>
      </c>
      <c r="I4245" t="str">
        <f t="shared" si="530"/>
        <v>corla</v>
      </c>
      <c r="J4245" t="str">
        <f t="shared" si="531"/>
        <v>meedl</v>
      </c>
      <c r="K4245" t="str">
        <f t="shared" si="532"/>
        <v>corla</v>
      </c>
      <c r="L4245" t="str">
        <f>VLOOKUP(G4245,[1]VLOOKUP!$A$11:$B$14,2,FALSE)</f>
        <v>meedl</v>
      </c>
      <c r="M4245" t="s">
        <v>106</v>
      </c>
      <c r="N4245" t="str">
        <f>VLOOKUP(M4245,[1]VLOOKUP!$A$2:$C$9,2,FALSE)</f>
        <v>Overlapping</v>
      </c>
      <c r="O4245" t="str">
        <f>VLOOKUP(M4245,[1]VLOOKUP!$A$2:$C$9,3,FALSE)</f>
        <v>Familiar</v>
      </c>
      <c r="P4245">
        <v>2474511</v>
      </c>
      <c r="Q4245" t="s">
        <v>107</v>
      </c>
      <c r="R4245" t="s">
        <v>28</v>
      </c>
      <c r="S4245" t="s">
        <v>108</v>
      </c>
      <c r="T4245">
        <v>327</v>
      </c>
      <c r="U4245" t="s">
        <v>108</v>
      </c>
      <c r="V4245">
        <v>327</v>
      </c>
      <c r="W4245" t="s">
        <v>109</v>
      </c>
      <c r="X4245">
        <v>328</v>
      </c>
      <c r="Y4245" t="s">
        <v>108</v>
      </c>
      <c r="Z4245">
        <v>327</v>
      </c>
      <c r="AA4245" t="s">
        <v>41</v>
      </c>
      <c r="AB4245">
        <v>1215</v>
      </c>
      <c r="AC4245" t="s">
        <v>42</v>
      </c>
      <c r="AD4245">
        <f t="shared" si="533"/>
        <v>0</v>
      </c>
      <c r="AE4245">
        <f t="shared" si="534"/>
        <v>0</v>
      </c>
      <c r="AF4245">
        <f t="shared" si="535"/>
        <v>0</v>
      </c>
    </row>
    <row r="4246" spans="1:32" x14ac:dyDescent="0.25">
      <c r="A4246">
        <v>671</v>
      </c>
      <c r="B4246">
        <v>17</v>
      </c>
      <c r="C4246">
        <v>1</v>
      </c>
      <c r="D4246" t="s">
        <v>28</v>
      </c>
      <c r="E4246" t="s">
        <v>126</v>
      </c>
      <c r="F4246" t="s">
        <v>30</v>
      </c>
      <c r="G4246" t="str">
        <f t="shared" si="528"/>
        <v>abbe</v>
      </c>
      <c r="H4246" t="str">
        <f t="shared" si="529"/>
        <v>1</v>
      </c>
      <c r="I4246" t="str">
        <f t="shared" si="530"/>
        <v>meedl</v>
      </c>
      <c r="J4246" t="str">
        <f t="shared" si="531"/>
        <v>corla</v>
      </c>
      <c r="K4246" t="str">
        <f t="shared" si="532"/>
        <v>corla</v>
      </c>
      <c r="L4246" t="str">
        <f>VLOOKUP(G4246,[1]VLOOKUP!$A$11:$B$14,2,FALSE)</f>
        <v>meedl</v>
      </c>
      <c r="M4246" t="s">
        <v>106</v>
      </c>
      <c r="N4246" t="str">
        <f>VLOOKUP(M4246,[1]VLOOKUP!$A$2:$C$9,2,FALSE)</f>
        <v>Overlapping</v>
      </c>
      <c r="O4246" t="str">
        <f>VLOOKUP(M4246,[1]VLOOKUP!$A$2:$C$9,3,FALSE)</f>
        <v>Familiar</v>
      </c>
      <c r="P4246">
        <v>2476063</v>
      </c>
      <c r="Q4246" t="s">
        <v>107</v>
      </c>
      <c r="R4246" t="s">
        <v>28</v>
      </c>
      <c r="S4246" t="s">
        <v>114</v>
      </c>
      <c r="T4246">
        <v>296</v>
      </c>
      <c r="U4246" t="s">
        <v>114</v>
      </c>
      <c r="V4246">
        <v>296</v>
      </c>
      <c r="W4246" t="s">
        <v>109</v>
      </c>
      <c r="X4246">
        <v>327</v>
      </c>
      <c r="Y4246" t="s">
        <v>114</v>
      </c>
      <c r="Z4246">
        <v>296</v>
      </c>
      <c r="AA4246" t="s">
        <v>35</v>
      </c>
      <c r="AB4246">
        <v>1222</v>
      </c>
      <c r="AC4246" t="s">
        <v>36</v>
      </c>
      <c r="AD4246">
        <f t="shared" si="533"/>
        <v>0</v>
      </c>
      <c r="AE4246">
        <f t="shared" si="534"/>
        <v>0</v>
      </c>
      <c r="AF4246">
        <f t="shared" si="535"/>
        <v>0</v>
      </c>
    </row>
    <row r="4247" spans="1:32" x14ac:dyDescent="0.25">
      <c r="A4247">
        <v>672</v>
      </c>
      <c r="B4247">
        <v>17</v>
      </c>
      <c r="C4247">
        <v>1</v>
      </c>
      <c r="D4247" t="s">
        <v>28</v>
      </c>
      <c r="E4247" t="s">
        <v>119</v>
      </c>
      <c r="F4247" t="s">
        <v>30</v>
      </c>
      <c r="G4247" t="str">
        <f t="shared" si="528"/>
        <v>abbe</v>
      </c>
      <c r="H4247" t="str">
        <f t="shared" si="529"/>
        <v>4</v>
      </c>
      <c r="I4247" t="str">
        <f t="shared" si="530"/>
        <v>corla</v>
      </c>
      <c r="J4247" t="str">
        <f t="shared" si="531"/>
        <v>meedl</v>
      </c>
      <c r="K4247" t="str">
        <f t="shared" si="532"/>
        <v>corla</v>
      </c>
      <c r="L4247" t="str">
        <f>VLOOKUP(G4247,[1]VLOOKUP!$A$11:$B$14,2,FALSE)</f>
        <v>meedl</v>
      </c>
      <c r="M4247" t="s">
        <v>106</v>
      </c>
      <c r="N4247" t="str">
        <f>VLOOKUP(M4247,[1]VLOOKUP!$A$2:$C$9,2,FALSE)</f>
        <v>Overlapping</v>
      </c>
      <c r="O4247" t="str">
        <f>VLOOKUP(M4247,[1]VLOOKUP!$A$2:$C$9,3,FALSE)</f>
        <v>Familiar</v>
      </c>
      <c r="P4247">
        <v>2477599</v>
      </c>
      <c r="Q4247" t="s">
        <v>107</v>
      </c>
      <c r="R4247" t="s">
        <v>28</v>
      </c>
      <c r="S4247" t="s">
        <v>108</v>
      </c>
      <c r="T4247">
        <v>325</v>
      </c>
      <c r="U4247" t="s">
        <v>108</v>
      </c>
      <c r="V4247">
        <v>325</v>
      </c>
      <c r="W4247" t="s">
        <v>109</v>
      </c>
      <c r="X4247">
        <v>326</v>
      </c>
      <c r="Y4247" t="s">
        <v>108</v>
      </c>
      <c r="Z4247">
        <v>325</v>
      </c>
      <c r="AA4247" t="s">
        <v>41</v>
      </c>
      <c r="AB4247">
        <v>1449</v>
      </c>
      <c r="AC4247" t="s">
        <v>42</v>
      </c>
      <c r="AD4247">
        <f t="shared" si="533"/>
        <v>0</v>
      </c>
      <c r="AE4247">
        <f t="shared" si="534"/>
        <v>0</v>
      </c>
      <c r="AF4247">
        <f t="shared" si="535"/>
        <v>0</v>
      </c>
    </row>
    <row r="4248" spans="1:32" x14ac:dyDescent="0.25">
      <c r="A4248">
        <v>673</v>
      </c>
      <c r="B4248">
        <v>17</v>
      </c>
      <c r="C4248">
        <v>1</v>
      </c>
      <c r="D4248" t="s">
        <v>28</v>
      </c>
      <c r="E4248" t="s">
        <v>123</v>
      </c>
      <c r="F4248" t="s">
        <v>30</v>
      </c>
      <c r="G4248" t="str">
        <f t="shared" si="528"/>
        <v>abbe</v>
      </c>
      <c r="H4248" t="str">
        <f t="shared" si="529"/>
        <v>7</v>
      </c>
      <c r="I4248" t="str">
        <f t="shared" si="530"/>
        <v>corla</v>
      </c>
      <c r="J4248" t="str">
        <f t="shared" si="531"/>
        <v>meedl</v>
      </c>
      <c r="K4248" t="str">
        <f t="shared" si="532"/>
        <v>meedl</v>
      </c>
      <c r="L4248" t="str">
        <f>VLOOKUP(G4248,[1]VLOOKUP!$A$11:$B$14,2,FALSE)</f>
        <v>meedl</v>
      </c>
      <c r="M4248" t="s">
        <v>106</v>
      </c>
      <c r="N4248" t="str">
        <f>VLOOKUP(M4248,[1]VLOOKUP!$A$2:$C$9,2,FALSE)</f>
        <v>Overlapping</v>
      </c>
      <c r="O4248" t="str">
        <f>VLOOKUP(M4248,[1]VLOOKUP!$A$2:$C$9,3,FALSE)</f>
        <v>Familiar</v>
      </c>
      <c r="P4248">
        <v>2479384</v>
      </c>
      <c r="Q4248" t="s">
        <v>112</v>
      </c>
      <c r="R4248" t="s">
        <v>28</v>
      </c>
      <c r="S4248" t="s">
        <v>114</v>
      </c>
      <c r="T4248">
        <v>293</v>
      </c>
      <c r="U4248" t="s">
        <v>114</v>
      </c>
      <c r="V4248">
        <v>293</v>
      </c>
      <c r="W4248" t="s">
        <v>109</v>
      </c>
      <c r="X4248">
        <v>297</v>
      </c>
      <c r="Y4248" t="s">
        <v>114</v>
      </c>
      <c r="Z4248">
        <v>293</v>
      </c>
      <c r="AA4248" t="s">
        <v>35</v>
      </c>
      <c r="AB4248">
        <v>848</v>
      </c>
      <c r="AC4248" t="s">
        <v>36</v>
      </c>
      <c r="AD4248">
        <f t="shared" si="533"/>
        <v>1</v>
      </c>
      <c r="AE4248">
        <f t="shared" si="534"/>
        <v>0</v>
      </c>
      <c r="AF4248">
        <f t="shared" si="535"/>
        <v>0</v>
      </c>
    </row>
    <row r="4249" spans="1:32" x14ac:dyDescent="0.25">
      <c r="A4249">
        <v>674</v>
      </c>
      <c r="B4249">
        <v>17</v>
      </c>
      <c r="C4249">
        <v>1</v>
      </c>
      <c r="D4249" t="s">
        <v>28</v>
      </c>
      <c r="E4249" t="s">
        <v>122</v>
      </c>
      <c r="F4249" t="s">
        <v>30</v>
      </c>
      <c r="G4249" t="str">
        <f t="shared" si="528"/>
        <v>abbe</v>
      </c>
      <c r="H4249" t="str">
        <f t="shared" si="529"/>
        <v>5</v>
      </c>
      <c r="I4249" t="str">
        <f t="shared" si="530"/>
        <v>meedl</v>
      </c>
      <c r="J4249" t="str">
        <f t="shared" si="531"/>
        <v>corla</v>
      </c>
      <c r="K4249" t="str">
        <f t="shared" si="532"/>
        <v>corla</v>
      </c>
      <c r="L4249" t="str">
        <f>VLOOKUP(G4249,[1]VLOOKUP!$A$11:$B$14,2,FALSE)</f>
        <v>meedl</v>
      </c>
      <c r="M4249" t="s">
        <v>106</v>
      </c>
      <c r="N4249" t="str">
        <f>VLOOKUP(M4249,[1]VLOOKUP!$A$2:$C$9,2,FALSE)</f>
        <v>Overlapping</v>
      </c>
      <c r="O4249" t="str">
        <f>VLOOKUP(M4249,[1]VLOOKUP!$A$2:$C$9,3,FALSE)</f>
        <v>Familiar</v>
      </c>
      <c r="P4249">
        <v>2480533</v>
      </c>
      <c r="Q4249" t="s">
        <v>107</v>
      </c>
      <c r="R4249" t="s">
        <v>28</v>
      </c>
      <c r="S4249" t="s">
        <v>114</v>
      </c>
      <c r="T4249">
        <v>293</v>
      </c>
      <c r="U4249" t="s">
        <v>114</v>
      </c>
      <c r="V4249">
        <v>293</v>
      </c>
      <c r="W4249" t="s">
        <v>109</v>
      </c>
      <c r="X4249">
        <v>293</v>
      </c>
      <c r="Y4249" t="s">
        <v>114</v>
      </c>
      <c r="Z4249">
        <v>293</v>
      </c>
      <c r="AA4249" t="s">
        <v>35</v>
      </c>
      <c r="AB4249">
        <v>1283</v>
      </c>
      <c r="AC4249" t="s">
        <v>36</v>
      </c>
      <c r="AD4249">
        <f t="shared" si="533"/>
        <v>0</v>
      </c>
      <c r="AE4249">
        <f t="shared" si="534"/>
        <v>0</v>
      </c>
      <c r="AF4249">
        <f t="shared" si="535"/>
        <v>0</v>
      </c>
    </row>
    <row r="4250" spans="1:32" hidden="1" x14ac:dyDescent="0.25">
      <c r="A4250">
        <v>675</v>
      </c>
      <c r="B4250">
        <v>17</v>
      </c>
      <c r="C4250">
        <v>1</v>
      </c>
      <c r="D4250" t="s">
        <v>28</v>
      </c>
      <c r="E4250" t="s">
        <v>98</v>
      </c>
      <c r="F4250" t="s">
        <v>30</v>
      </c>
      <c r="G4250" t="str">
        <f t="shared" si="528"/>
        <v>veho</v>
      </c>
      <c r="H4250" t="str">
        <f t="shared" si="529"/>
        <v>2</v>
      </c>
      <c r="I4250" t="str">
        <f t="shared" si="530"/>
        <v>defas</v>
      </c>
      <c r="J4250" t="str">
        <f t="shared" si="531"/>
        <v>zetak</v>
      </c>
      <c r="K4250" t="str">
        <f t="shared" si="532"/>
        <v>defas</v>
      </c>
      <c r="L4250" t="str">
        <f>VLOOKUP(G4250,[1]VLOOKUP!$A$11:$B$14,2,FALSE)</f>
        <v>zetak</v>
      </c>
      <c r="M4250" t="s">
        <v>83</v>
      </c>
      <c r="N4250" t="str">
        <f>VLOOKUP(M4250,[1]VLOOKUP!$A$2:$C$9,2,FALSE)</f>
        <v>Overlapping</v>
      </c>
      <c r="O4250" t="str">
        <f>VLOOKUP(M4250,[1]VLOOKUP!$A$2:$C$9,3,FALSE)</f>
        <v>Novel</v>
      </c>
      <c r="P4250">
        <v>2482128</v>
      </c>
      <c r="Q4250" t="s">
        <v>88</v>
      </c>
      <c r="R4250" t="s">
        <v>28</v>
      </c>
      <c r="S4250" t="s">
        <v>85</v>
      </c>
      <c r="T4250">
        <v>293</v>
      </c>
      <c r="U4250" t="s">
        <v>85</v>
      </c>
      <c r="V4250">
        <v>293</v>
      </c>
      <c r="W4250" t="s">
        <v>30</v>
      </c>
      <c r="X4250">
        <v>293</v>
      </c>
      <c r="Y4250" t="s">
        <v>85</v>
      </c>
      <c r="Z4250">
        <v>293</v>
      </c>
      <c r="AA4250" t="s">
        <v>41</v>
      </c>
      <c r="AB4250">
        <v>3888</v>
      </c>
      <c r="AC4250" t="s">
        <v>42</v>
      </c>
      <c r="AD4250">
        <f t="shared" si="533"/>
        <v>0</v>
      </c>
      <c r="AE4250">
        <f t="shared" si="534"/>
        <v>0</v>
      </c>
      <c r="AF4250">
        <f t="shared" si="535"/>
        <v>1</v>
      </c>
    </row>
    <row r="4251" spans="1:32" x14ac:dyDescent="0.25">
      <c r="A4251">
        <v>676</v>
      </c>
      <c r="B4251">
        <v>17</v>
      </c>
      <c r="C4251">
        <v>1</v>
      </c>
      <c r="D4251" t="s">
        <v>28</v>
      </c>
      <c r="E4251" t="s">
        <v>91</v>
      </c>
      <c r="F4251" t="s">
        <v>30</v>
      </c>
      <c r="G4251" t="str">
        <f t="shared" si="528"/>
        <v>veho</v>
      </c>
      <c r="H4251" t="str">
        <f t="shared" si="529"/>
        <v>1</v>
      </c>
      <c r="I4251" t="str">
        <f t="shared" si="530"/>
        <v>defas</v>
      </c>
      <c r="J4251" t="str">
        <f t="shared" si="531"/>
        <v>zetak</v>
      </c>
      <c r="K4251" t="str">
        <f t="shared" si="532"/>
        <v>defas</v>
      </c>
      <c r="L4251" t="str">
        <f>VLOOKUP(G4251,[1]VLOOKUP!$A$11:$B$14,2,FALSE)</f>
        <v>zetak</v>
      </c>
      <c r="M4251" t="s">
        <v>83</v>
      </c>
      <c r="N4251" t="str">
        <f>VLOOKUP(M4251,[1]VLOOKUP!$A$2:$C$9,2,FALSE)</f>
        <v>Overlapping</v>
      </c>
      <c r="O4251" t="str">
        <f>VLOOKUP(M4251,[1]VLOOKUP!$A$2:$C$9,3,FALSE)</f>
        <v>Novel</v>
      </c>
      <c r="P4251">
        <v>2486324</v>
      </c>
      <c r="Q4251" t="s">
        <v>88</v>
      </c>
      <c r="R4251" t="s">
        <v>28</v>
      </c>
      <c r="S4251" t="s">
        <v>85</v>
      </c>
      <c r="T4251">
        <v>293</v>
      </c>
      <c r="U4251" t="s">
        <v>85</v>
      </c>
      <c r="V4251">
        <v>293</v>
      </c>
      <c r="W4251" t="s">
        <v>30</v>
      </c>
      <c r="X4251">
        <v>293</v>
      </c>
      <c r="Y4251" t="s">
        <v>85</v>
      </c>
      <c r="Z4251">
        <v>293</v>
      </c>
      <c r="AA4251" t="s">
        <v>41</v>
      </c>
      <c r="AB4251">
        <v>1748</v>
      </c>
      <c r="AC4251" t="s">
        <v>42</v>
      </c>
      <c r="AD4251">
        <f t="shared" si="533"/>
        <v>0</v>
      </c>
      <c r="AE4251">
        <f t="shared" si="534"/>
        <v>0</v>
      </c>
      <c r="AF4251">
        <f t="shared" si="535"/>
        <v>0</v>
      </c>
    </row>
    <row r="4252" spans="1:32" x14ac:dyDescent="0.25">
      <c r="A4252">
        <v>677</v>
      </c>
      <c r="B4252">
        <v>17</v>
      </c>
      <c r="C4252">
        <v>1</v>
      </c>
      <c r="D4252" t="s">
        <v>28</v>
      </c>
      <c r="E4252" t="s">
        <v>101</v>
      </c>
      <c r="F4252" t="s">
        <v>30</v>
      </c>
      <c r="G4252" t="str">
        <f t="shared" si="528"/>
        <v>veho</v>
      </c>
      <c r="H4252" t="str">
        <f t="shared" si="529"/>
        <v>2</v>
      </c>
      <c r="I4252" t="str">
        <f t="shared" si="530"/>
        <v>zetak</v>
      </c>
      <c r="J4252" t="str">
        <f t="shared" si="531"/>
        <v>defas</v>
      </c>
      <c r="K4252" t="str">
        <f t="shared" si="532"/>
        <v>defas</v>
      </c>
      <c r="L4252" t="str">
        <f>VLOOKUP(G4252,[1]VLOOKUP!$A$11:$B$14,2,FALSE)</f>
        <v>zetak</v>
      </c>
      <c r="M4252" t="s">
        <v>83</v>
      </c>
      <c r="N4252" t="str">
        <f>VLOOKUP(M4252,[1]VLOOKUP!$A$2:$C$9,2,FALSE)</f>
        <v>Overlapping</v>
      </c>
      <c r="O4252" t="str">
        <f>VLOOKUP(M4252,[1]VLOOKUP!$A$2:$C$9,3,FALSE)</f>
        <v>Novel</v>
      </c>
      <c r="P4252">
        <v>2488377</v>
      </c>
      <c r="Q4252" t="s">
        <v>88</v>
      </c>
      <c r="R4252" t="s">
        <v>28</v>
      </c>
      <c r="S4252" t="s">
        <v>92</v>
      </c>
      <c r="T4252">
        <v>293</v>
      </c>
      <c r="U4252" t="s">
        <v>92</v>
      </c>
      <c r="V4252">
        <v>293</v>
      </c>
      <c r="W4252" t="s">
        <v>30</v>
      </c>
      <c r="X4252">
        <v>293</v>
      </c>
      <c r="Y4252" t="s">
        <v>92</v>
      </c>
      <c r="Z4252">
        <v>293</v>
      </c>
      <c r="AA4252" t="s">
        <v>35</v>
      </c>
      <c r="AB4252">
        <v>2943</v>
      </c>
      <c r="AC4252" t="s">
        <v>36</v>
      </c>
      <c r="AD4252">
        <f t="shared" si="533"/>
        <v>0</v>
      </c>
      <c r="AE4252">
        <f t="shared" si="534"/>
        <v>0</v>
      </c>
      <c r="AF4252">
        <f t="shared" si="535"/>
        <v>0</v>
      </c>
    </row>
    <row r="4253" spans="1:32" x14ac:dyDescent="0.25">
      <c r="A4253">
        <v>678</v>
      </c>
      <c r="B4253">
        <v>17</v>
      </c>
      <c r="C4253">
        <v>1</v>
      </c>
      <c r="D4253" t="s">
        <v>28</v>
      </c>
      <c r="E4253" t="s">
        <v>97</v>
      </c>
      <c r="F4253" t="s">
        <v>30</v>
      </c>
      <c r="G4253" t="str">
        <f t="shared" si="528"/>
        <v>veho</v>
      </c>
      <c r="H4253" t="str">
        <f t="shared" si="529"/>
        <v>4</v>
      </c>
      <c r="I4253" t="str">
        <f t="shared" si="530"/>
        <v>zetak</v>
      </c>
      <c r="J4253" t="str">
        <f t="shared" si="531"/>
        <v>defas</v>
      </c>
      <c r="K4253" t="str">
        <f t="shared" si="532"/>
        <v>zetak</v>
      </c>
      <c r="L4253" t="str">
        <f>VLOOKUP(G4253,[1]VLOOKUP!$A$11:$B$14,2,FALSE)</f>
        <v>zetak</v>
      </c>
      <c r="M4253" t="s">
        <v>83</v>
      </c>
      <c r="N4253" t="str">
        <f>VLOOKUP(M4253,[1]VLOOKUP!$A$2:$C$9,2,FALSE)</f>
        <v>Overlapping</v>
      </c>
      <c r="O4253" t="str">
        <f>VLOOKUP(M4253,[1]VLOOKUP!$A$2:$C$9,3,FALSE)</f>
        <v>Novel</v>
      </c>
      <c r="P4253">
        <v>2491630</v>
      </c>
      <c r="Q4253" t="s">
        <v>84</v>
      </c>
      <c r="R4253" t="s">
        <v>28</v>
      </c>
      <c r="S4253" t="s">
        <v>85</v>
      </c>
      <c r="T4253">
        <v>293</v>
      </c>
      <c r="U4253" t="s">
        <v>85</v>
      </c>
      <c r="V4253">
        <v>293</v>
      </c>
      <c r="W4253" t="s">
        <v>30</v>
      </c>
      <c r="X4253">
        <v>293</v>
      </c>
      <c r="Y4253" t="s">
        <v>85</v>
      </c>
      <c r="Z4253">
        <v>293</v>
      </c>
      <c r="AA4253" t="s">
        <v>41</v>
      </c>
      <c r="AB4253">
        <v>1114</v>
      </c>
      <c r="AC4253" t="s">
        <v>42</v>
      </c>
      <c r="AD4253">
        <f t="shared" si="533"/>
        <v>1</v>
      </c>
      <c r="AE4253">
        <f t="shared" si="534"/>
        <v>0</v>
      </c>
      <c r="AF4253">
        <f t="shared" si="535"/>
        <v>0</v>
      </c>
    </row>
    <row r="4254" spans="1:32" x14ac:dyDescent="0.25">
      <c r="A4254">
        <v>679</v>
      </c>
      <c r="B4254">
        <v>17</v>
      </c>
      <c r="C4254">
        <v>1</v>
      </c>
      <c r="D4254" t="s">
        <v>28</v>
      </c>
      <c r="E4254" t="s">
        <v>86</v>
      </c>
      <c r="F4254" t="s">
        <v>30</v>
      </c>
      <c r="G4254" t="str">
        <f t="shared" si="528"/>
        <v>veho</v>
      </c>
      <c r="H4254" t="str">
        <f t="shared" si="529"/>
        <v>1</v>
      </c>
      <c r="I4254" t="str">
        <f t="shared" si="530"/>
        <v>zetak</v>
      </c>
      <c r="J4254" t="str">
        <f t="shared" si="531"/>
        <v>defas</v>
      </c>
      <c r="K4254" t="str">
        <f t="shared" si="532"/>
        <v>defas</v>
      </c>
      <c r="L4254" t="str">
        <f>VLOOKUP(G4254,[1]VLOOKUP!$A$11:$B$14,2,FALSE)</f>
        <v>zetak</v>
      </c>
      <c r="M4254" t="s">
        <v>83</v>
      </c>
      <c r="N4254" t="str">
        <f>VLOOKUP(M4254,[1]VLOOKUP!$A$2:$C$9,2,FALSE)</f>
        <v>Overlapping</v>
      </c>
      <c r="O4254" t="str">
        <f>VLOOKUP(M4254,[1]VLOOKUP!$A$2:$C$9,3,FALSE)</f>
        <v>Novel</v>
      </c>
      <c r="P4254">
        <v>2493048</v>
      </c>
      <c r="Q4254" t="s">
        <v>88</v>
      </c>
      <c r="R4254" t="s">
        <v>28</v>
      </c>
      <c r="S4254" t="s">
        <v>92</v>
      </c>
      <c r="T4254">
        <v>293</v>
      </c>
      <c r="U4254" t="s">
        <v>92</v>
      </c>
      <c r="V4254">
        <v>293</v>
      </c>
      <c r="W4254" t="s">
        <v>30</v>
      </c>
      <c r="X4254">
        <v>293</v>
      </c>
      <c r="Y4254" t="s">
        <v>92</v>
      </c>
      <c r="Z4254">
        <v>293</v>
      </c>
      <c r="AA4254" t="s">
        <v>35</v>
      </c>
      <c r="AB4254">
        <v>1072</v>
      </c>
      <c r="AC4254" t="s">
        <v>36</v>
      </c>
      <c r="AD4254">
        <f t="shared" si="533"/>
        <v>0</v>
      </c>
      <c r="AE4254">
        <f t="shared" si="534"/>
        <v>0</v>
      </c>
      <c r="AF4254">
        <f t="shared" si="535"/>
        <v>0</v>
      </c>
    </row>
    <row r="4255" spans="1:32" x14ac:dyDescent="0.25">
      <c r="A4255">
        <v>680</v>
      </c>
      <c r="B4255">
        <v>17</v>
      </c>
      <c r="C4255">
        <v>1</v>
      </c>
      <c r="D4255" t="s">
        <v>28</v>
      </c>
      <c r="E4255" t="s">
        <v>91</v>
      </c>
      <c r="F4255" t="s">
        <v>30</v>
      </c>
      <c r="G4255" t="str">
        <f t="shared" si="528"/>
        <v>veho</v>
      </c>
      <c r="H4255" t="str">
        <f t="shared" si="529"/>
        <v>1</v>
      </c>
      <c r="I4255" t="str">
        <f t="shared" si="530"/>
        <v>defas</v>
      </c>
      <c r="J4255" t="str">
        <f t="shared" si="531"/>
        <v>zetak</v>
      </c>
      <c r="K4255" t="str">
        <f t="shared" si="532"/>
        <v>defas</v>
      </c>
      <c r="L4255" t="str">
        <f>VLOOKUP(G4255,[1]VLOOKUP!$A$11:$B$14,2,FALSE)</f>
        <v>zetak</v>
      </c>
      <c r="M4255" t="s">
        <v>83</v>
      </c>
      <c r="N4255" t="str">
        <f>VLOOKUP(M4255,[1]VLOOKUP!$A$2:$C$9,2,FALSE)</f>
        <v>Overlapping</v>
      </c>
      <c r="O4255" t="str">
        <f>VLOOKUP(M4255,[1]VLOOKUP!$A$2:$C$9,3,FALSE)</f>
        <v>Novel</v>
      </c>
      <c r="P4255">
        <v>2494433</v>
      </c>
      <c r="Q4255" t="s">
        <v>88</v>
      </c>
      <c r="R4255" t="s">
        <v>28</v>
      </c>
      <c r="S4255" t="s">
        <v>85</v>
      </c>
      <c r="T4255">
        <v>293</v>
      </c>
      <c r="U4255" t="s">
        <v>85</v>
      </c>
      <c r="V4255">
        <v>293</v>
      </c>
      <c r="W4255" t="s">
        <v>30</v>
      </c>
      <c r="X4255">
        <v>293</v>
      </c>
      <c r="Y4255" t="s">
        <v>85</v>
      </c>
      <c r="Z4255">
        <v>293</v>
      </c>
      <c r="AA4255" t="s">
        <v>41</v>
      </c>
      <c r="AB4255">
        <v>1295</v>
      </c>
      <c r="AC4255" t="s">
        <v>42</v>
      </c>
      <c r="AD4255">
        <f t="shared" si="533"/>
        <v>0</v>
      </c>
      <c r="AE4255">
        <f t="shared" si="534"/>
        <v>0</v>
      </c>
      <c r="AF4255">
        <f t="shared" si="535"/>
        <v>0</v>
      </c>
    </row>
    <row r="4256" spans="1:32" x14ac:dyDescent="0.25">
      <c r="A4256">
        <v>681</v>
      </c>
      <c r="B4256">
        <v>17</v>
      </c>
      <c r="C4256">
        <v>1</v>
      </c>
      <c r="D4256" t="s">
        <v>28</v>
      </c>
      <c r="E4256" t="s">
        <v>90</v>
      </c>
      <c r="F4256" t="s">
        <v>30</v>
      </c>
      <c r="G4256" t="str">
        <f t="shared" si="528"/>
        <v>veho</v>
      </c>
      <c r="H4256" t="str">
        <f t="shared" si="529"/>
        <v>9</v>
      </c>
      <c r="I4256" t="str">
        <f t="shared" si="530"/>
        <v>zetak</v>
      </c>
      <c r="J4256" t="str">
        <f t="shared" si="531"/>
        <v>defas</v>
      </c>
      <c r="K4256" t="str">
        <f t="shared" si="532"/>
        <v>zetak</v>
      </c>
      <c r="L4256" t="str">
        <f>VLOOKUP(G4256,[1]VLOOKUP!$A$11:$B$14,2,FALSE)</f>
        <v>zetak</v>
      </c>
      <c r="M4256" t="s">
        <v>83</v>
      </c>
      <c r="N4256" t="str">
        <f>VLOOKUP(M4256,[1]VLOOKUP!$A$2:$C$9,2,FALSE)</f>
        <v>Overlapping</v>
      </c>
      <c r="O4256" t="str">
        <f>VLOOKUP(M4256,[1]VLOOKUP!$A$2:$C$9,3,FALSE)</f>
        <v>Novel</v>
      </c>
      <c r="P4256">
        <v>2496039</v>
      </c>
      <c r="Q4256" t="s">
        <v>84</v>
      </c>
      <c r="R4256" t="s">
        <v>28</v>
      </c>
      <c r="S4256" t="s">
        <v>85</v>
      </c>
      <c r="T4256">
        <v>293</v>
      </c>
      <c r="U4256" t="s">
        <v>85</v>
      </c>
      <c r="V4256">
        <v>293</v>
      </c>
      <c r="W4256" t="s">
        <v>30</v>
      </c>
      <c r="X4256">
        <v>293</v>
      </c>
      <c r="Y4256" t="s">
        <v>85</v>
      </c>
      <c r="Z4256">
        <v>293</v>
      </c>
      <c r="AA4256" t="s">
        <v>41</v>
      </c>
      <c r="AB4256">
        <v>1049</v>
      </c>
      <c r="AC4256" t="s">
        <v>42</v>
      </c>
      <c r="AD4256">
        <f t="shared" si="533"/>
        <v>1</v>
      </c>
      <c r="AE4256">
        <f t="shared" si="534"/>
        <v>0</v>
      </c>
      <c r="AF4256">
        <f t="shared" si="535"/>
        <v>0</v>
      </c>
    </row>
    <row r="4257" spans="1:32" x14ac:dyDescent="0.25">
      <c r="A4257">
        <v>682</v>
      </c>
      <c r="B4257">
        <v>17</v>
      </c>
      <c r="C4257">
        <v>1</v>
      </c>
      <c r="D4257" t="s">
        <v>28</v>
      </c>
      <c r="E4257" t="s">
        <v>94</v>
      </c>
      <c r="F4257" t="s">
        <v>30</v>
      </c>
      <c r="G4257" t="str">
        <f t="shared" si="528"/>
        <v>veho</v>
      </c>
      <c r="H4257" t="str">
        <f t="shared" si="529"/>
        <v>5</v>
      </c>
      <c r="I4257" t="str">
        <f t="shared" si="530"/>
        <v>zetak</v>
      </c>
      <c r="J4257" t="str">
        <f t="shared" si="531"/>
        <v>defas</v>
      </c>
      <c r="K4257" t="str">
        <f t="shared" si="532"/>
        <v>defas</v>
      </c>
      <c r="L4257" t="str">
        <f>VLOOKUP(G4257,[1]VLOOKUP!$A$11:$B$14,2,FALSE)</f>
        <v>zetak</v>
      </c>
      <c r="M4257" t="s">
        <v>83</v>
      </c>
      <c r="N4257" t="str">
        <f>VLOOKUP(M4257,[1]VLOOKUP!$A$2:$C$9,2,FALSE)</f>
        <v>Overlapping</v>
      </c>
      <c r="O4257" t="str">
        <f>VLOOKUP(M4257,[1]VLOOKUP!$A$2:$C$9,3,FALSE)</f>
        <v>Novel</v>
      </c>
      <c r="P4257">
        <v>2497403</v>
      </c>
      <c r="Q4257" t="s">
        <v>88</v>
      </c>
      <c r="R4257" t="s">
        <v>28</v>
      </c>
      <c r="S4257" t="s">
        <v>92</v>
      </c>
      <c r="T4257">
        <v>293</v>
      </c>
      <c r="U4257" t="s">
        <v>92</v>
      </c>
      <c r="V4257">
        <v>293</v>
      </c>
      <c r="W4257" t="s">
        <v>30</v>
      </c>
      <c r="X4257">
        <v>293</v>
      </c>
      <c r="Y4257" t="s">
        <v>92</v>
      </c>
      <c r="Z4257">
        <v>293</v>
      </c>
      <c r="AA4257" t="s">
        <v>35</v>
      </c>
      <c r="AB4257">
        <v>1413</v>
      </c>
      <c r="AC4257" t="s">
        <v>36</v>
      </c>
      <c r="AD4257">
        <f t="shared" si="533"/>
        <v>0</v>
      </c>
      <c r="AE4257">
        <f t="shared" si="534"/>
        <v>0</v>
      </c>
      <c r="AF4257">
        <f t="shared" si="535"/>
        <v>0</v>
      </c>
    </row>
    <row r="4258" spans="1:32" x14ac:dyDescent="0.25">
      <c r="A4258">
        <v>683</v>
      </c>
      <c r="B4258">
        <v>17</v>
      </c>
      <c r="C4258">
        <v>1</v>
      </c>
      <c r="D4258" t="s">
        <v>28</v>
      </c>
      <c r="E4258" t="s">
        <v>86</v>
      </c>
      <c r="F4258" t="s">
        <v>30</v>
      </c>
      <c r="G4258" t="str">
        <f t="shared" si="528"/>
        <v>veho</v>
      </c>
      <c r="H4258" t="str">
        <f t="shared" si="529"/>
        <v>1</v>
      </c>
      <c r="I4258" t="str">
        <f t="shared" si="530"/>
        <v>zetak</v>
      </c>
      <c r="J4258" t="str">
        <f t="shared" si="531"/>
        <v>defas</v>
      </c>
      <c r="K4258" t="str">
        <f t="shared" si="532"/>
        <v>zetak</v>
      </c>
      <c r="L4258" t="str">
        <f>VLOOKUP(G4258,[1]VLOOKUP!$A$11:$B$14,2,FALSE)</f>
        <v>zetak</v>
      </c>
      <c r="M4258" t="s">
        <v>83</v>
      </c>
      <c r="N4258" t="str">
        <f>VLOOKUP(M4258,[1]VLOOKUP!$A$2:$C$9,2,FALSE)</f>
        <v>Overlapping</v>
      </c>
      <c r="O4258" t="str">
        <f>VLOOKUP(M4258,[1]VLOOKUP!$A$2:$C$9,3,FALSE)</f>
        <v>Novel</v>
      </c>
      <c r="P4258">
        <v>2499122</v>
      </c>
      <c r="Q4258" t="s">
        <v>84</v>
      </c>
      <c r="R4258" t="s">
        <v>28</v>
      </c>
      <c r="S4258" t="s">
        <v>85</v>
      </c>
      <c r="T4258">
        <v>331</v>
      </c>
      <c r="U4258" t="s">
        <v>85</v>
      </c>
      <c r="V4258">
        <v>331</v>
      </c>
      <c r="W4258" t="s">
        <v>30</v>
      </c>
      <c r="X4258">
        <v>331</v>
      </c>
      <c r="Y4258" t="s">
        <v>85</v>
      </c>
      <c r="Z4258">
        <v>331</v>
      </c>
      <c r="AA4258" t="s">
        <v>41</v>
      </c>
      <c r="AB4258">
        <v>1384</v>
      </c>
      <c r="AC4258" t="s">
        <v>42</v>
      </c>
      <c r="AD4258">
        <f t="shared" si="533"/>
        <v>1</v>
      </c>
      <c r="AE4258">
        <f t="shared" si="534"/>
        <v>0</v>
      </c>
      <c r="AF4258">
        <f t="shared" si="535"/>
        <v>0</v>
      </c>
    </row>
    <row r="4259" spans="1:32" x14ac:dyDescent="0.25">
      <c r="A4259">
        <v>684</v>
      </c>
      <c r="B4259">
        <v>17</v>
      </c>
      <c r="C4259">
        <v>1</v>
      </c>
      <c r="D4259" t="s">
        <v>28</v>
      </c>
      <c r="E4259" t="s">
        <v>100</v>
      </c>
      <c r="F4259" t="s">
        <v>30</v>
      </c>
      <c r="G4259" t="str">
        <f t="shared" si="528"/>
        <v>veho</v>
      </c>
      <c r="H4259" t="str">
        <f t="shared" si="529"/>
        <v>7</v>
      </c>
      <c r="I4259" t="str">
        <f t="shared" si="530"/>
        <v>defas</v>
      </c>
      <c r="J4259" t="str">
        <f t="shared" si="531"/>
        <v>zetak</v>
      </c>
      <c r="K4259" t="str">
        <f t="shared" si="532"/>
        <v>zetak</v>
      </c>
      <c r="L4259" t="str">
        <f>VLOOKUP(G4259,[1]VLOOKUP!$A$11:$B$14,2,FALSE)</f>
        <v>zetak</v>
      </c>
      <c r="M4259" t="s">
        <v>83</v>
      </c>
      <c r="N4259" t="str">
        <f>VLOOKUP(M4259,[1]VLOOKUP!$A$2:$C$9,2,FALSE)</f>
        <v>Overlapping</v>
      </c>
      <c r="O4259" t="str">
        <f>VLOOKUP(M4259,[1]VLOOKUP!$A$2:$C$9,3,FALSE)</f>
        <v>Novel</v>
      </c>
      <c r="P4259">
        <v>2500857</v>
      </c>
      <c r="Q4259" t="s">
        <v>84</v>
      </c>
      <c r="R4259" t="s">
        <v>28</v>
      </c>
      <c r="S4259" t="s">
        <v>92</v>
      </c>
      <c r="T4259">
        <v>292</v>
      </c>
      <c r="U4259" t="s">
        <v>92</v>
      </c>
      <c r="V4259">
        <v>292</v>
      </c>
      <c r="W4259" t="s">
        <v>30</v>
      </c>
      <c r="X4259">
        <v>292</v>
      </c>
      <c r="Y4259" t="s">
        <v>92</v>
      </c>
      <c r="Z4259">
        <v>292</v>
      </c>
      <c r="AA4259" t="s">
        <v>35</v>
      </c>
      <c r="AB4259">
        <v>1880</v>
      </c>
      <c r="AC4259" t="s">
        <v>36</v>
      </c>
      <c r="AD4259">
        <f t="shared" si="533"/>
        <v>1</v>
      </c>
      <c r="AE4259">
        <f t="shared" si="534"/>
        <v>0</v>
      </c>
      <c r="AF4259">
        <f t="shared" si="535"/>
        <v>0</v>
      </c>
    </row>
    <row r="4260" spans="1:32" x14ac:dyDescent="0.25">
      <c r="A4260">
        <v>685</v>
      </c>
      <c r="B4260">
        <v>17</v>
      </c>
      <c r="C4260">
        <v>1</v>
      </c>
      <c r="D4260" t="s">
        <v>28</v>
      </c>
      <c r="E4260" t="s">
        <v>95</v>
      </c>
      <c r="F4260" t="s">
        <v>30</v>
      </c>
      <c r="G4260" t="str">
        <f t="shared" si="528"/>
        <v>veho</v>
      </c>
      <c r="H4260" t="str">
        <f t="shared" si="529"/>
        <v>9</v>
      </c>
      <c r="I4260" t="str">
        <f t="shared" si="530"/>
        <v>defas</v>
      </c>
      <c r="J4260" t="str">
        <f t="shared" si="531"/>
        <v>zetak</v>
      </c>
      <c r="K4260" t="str">
        <f t="shared" si="532"/>
        <v>zetak</v>
      </c>
      <c r="L4260" t="str">
        <f>VLOOKUP(G4260,[1]VLOOKUP!$A$11:$B$14,2,FALSE)</f>
        <v>zetak</v>
      </c>
      <c r="M4260" t="s">
        <v>83</v>
      </c>
      <c r="N4260" t="str">
        <f>VLOOKUP(M4260,[1]VLOOKUP!$A$2:$C$9,2,FALSE)</f>
        <v>Overlapping</v>
      </c>
      <c r="O4260" t="str">
        <f>VLOOKUP(M4260,[1]VLOOKUP!$A$2:$C$9,3,FALSE)</f>
        <v>Novel</v>
      </c>
      <c r="P4260">
        <v>2503042</v>
      </c>
      <c r="Q4260" t="s">
        <v>84</v>
      </c>
      <c r="R4260" t="s">
        <v>28</v>
      </c>
      <c r="S4260" t="s">
        <v>92</v>
      </c>
      <c r="T4260">
        <v>293</v>
      </c>
      <c r="U4260" t="s">
        <v>92</v>
      </c>
      <c r="V4260">
        <v>293</v>
      </c>
      <c r="W4260" t="s">
        <v>30</v>
      </c>
      <c r="X4260">
        <v>293</v>
      </c>
      <c r="Y4260" t="s">
        <v>92</v>
      </c>
      <c r="Z4260">
        <v>293</v>
      </c>
      <c r="AA4260" t="s">
        <v>35</v>
      </c>
      <c r="AB4260">
        <v>1206</v>
      </c>
      <c r="AC4260" t="s">
        <v>36</v>
      </c>
      <c r="AD4260">
        <f t="shared" si="533"/>
        <v>1</v>
      </c>
      <c r="AE4260">
        <f t="shared" si="534"/>
        <v>0</v>
      </c>
      <c r="AF4260">
        <f t="shared" si="535"/>
        <v>0</v>
      </c>
    </row>
    <row r="4261" spans="1:32" x14ac:dyDescent="0.25">
      <c r="A4261">
        <v>686</v>
      </c>
      <c r="B4261">
        <v>17</v>
      </c>
      <c r="C4261">
        <v>1</v>
      </c>
      <c r="D4261" t="s">
        <v>28</v>
      </c>
      <c r="E4261" t="s">
        <v>89</v>
      </c>
      <c r="F4261" t="s">
        <v>30</v>
      </c>
      <c r="G4261" t="str">
        <f t="shared" si="528"/>
        <v>veho</v>
      </c>
      <c r="H4261" t="str">
        <f t="shared" si="529"/>
        <v>4</v>
      </c>
      <c r="I4261" t="str">
        <f t="shared" si="530"/>
        <v>defas</v>
      </c>
      <c r="J4261" t="str">
        <f t="shared" si="531"/>
        <v>zetak</v>
      </c>
      <c r="K4261" t="str">
        <f t="shared" si="532"/>
        <v>defas</v>
      </c>
      <c r="L4261" t="str">
        <f>VLOOKUP(G4261,[1]VLOOKUP!$A$11:$B$14,2,FALSE)</f>
        <v>zetak</v>
      </c>
      <c r="M4261" t="s">
        <v>83</v>
      </c>
      <c r="N4261" t="str">
        <f>VLOOKUP(M4261,[1]VLOOKUP!$A$2:$C$9,2,FALSE)</f>
        <v>Overlapping</v>
      </c>
      <c r="O4261" t="str">
        <f>VLOOKUP(M4261,[1]VLOOKUP!$A$2:$C$9,3,FALSE)</f>
        <v>Novel</v>
      </c>
      <c r="P4261">
        <v>2504560</v>
      </c>
      <c r="Q4261" t="s">
        <v>88</v>
      </c>
      <c r="R4261" t="s">
        <v>28</v>
      </c>
      <c r="S4261" t="s">
        <v>85</v>
      </c>
      <c r="T4261">
        <v>293</v>
      </c>
      <c r="U4261" t="s">
        <v>85</v>
      </c>
      <c r="V4261">
        <v>293</v>
      </c>
      <c r="W4261" t="s">
        <v>30</v>
      </c>
      <c r="X4261">
        <v>293</v>
      </c>
      <c r="Y4261" t="s">
        <v>85</v>
      </c>
      <c r="Z4261">
        <v>293</v>
      </c>
      <c r="AA4261" t="s">
        <v>41</v>
      </c>
      <c r="AB4261">
        <v>1520</v>
      </c>
      <c r="AC4261" t="s">
        <v>42</v>
      </c>
      <c r="AD4261">
        <f t="shared" si="533"/>
        <v>0</v>
      </c>
      <c r="AE4261">
        <f t="shared" si="534"/>
        <v>0</v>
      </c>
      <c r="AF4261">
        <f t="shared" si="535"/>
        <v>0</v>
      </c>
    </row>
    <row r="4262" spans="1:32" x14ac:dyDescent="0.25">
      <c r="A4262">
        <v>687</v>
      </c>
      <c r="B4262">
        <v>17</v>
      </c>
      <c r="C4262">
        <v>1</v>
      </c>
      <c r="D4262" t="s">
        <v>28</v>
      </c>
      <c r="E4262" t="s">
        <v>103</v>
      </c>
      <c r="F4262" t="s">
        <v>30</v>
      </c>
      <c r="G4262" t="str">
        <f t="shared" si="528"/>
        <v>veho</v>
      </c>
      <c r="H4262" t="str">
        <f t="shared" si="529"/>
        <v>3</v>
      </c>
      <c r="I4262" t="str">
        <f t="shared" si="530"/>
        <v>defas</v>
      </c>
      <c r="J4262" t="str">
        <f t="shared" si="531"/>
        <v>zetak</v>
      </c>
      <c r="K4262" t="str">
        <f t="shared" si="532"/>
        <v>defas</v>
      </c>
      <c r="L4262" t="str">
        <f>VLOOKUP(G4262,[1]VLOOKUP!$A$11:$B$14,2,FALSE)</f>
        <v>zetak</v>
      </c>
      <c r="M4262" t="s">
        <v>83</v>
      </c>
      <c r="N4262" t="str">
        <f>VLOOKUP(M4262,[1]VLOOKUP!$A$2:$C$9,2,FALSE)</f>
        <v>Overlapping</v>
      </c>
      <c r="O4262" t="str">
        <f>VLOOKUP(M4262,[1]VLOOKUP!$A$2:$C$9,3,FALSE)</f>
        <v>Novel</v>
      </c>
      <c r="P4262">
        <v>2506397</v>
      </c>
      <c r="Q4262" t="s">
        <v>88</v>
      </c>
      <c r="R4262" t="s">
        <v>28</v>
      </c>
      <c r="S4262" t="s">
        <v>85</v>
      </c>
      <c r="T4262">
        <v>293</v>
      </c>
      <c r="U4262" t="s">
        <v>85</v>
      </c>
      <c r="V4262">
        <v>293</v>
      </c>
      <c r="W4262" t="s">
        <v>30</v>
      </c>
      <c r="X4262">
        <v>293</v>
      </c>
      <c r="Y4262" t="s">
        <v>85</v>
      </c>
      <c r="Z4262">
        <v>293</v>
      </c>
      <c r="AA4262" t="s">
        <v>41</v>
      </c>
      <c r="AB4262">
        <v>1819</v>
      </c>
      <c r="AC4262" t="s">
        <v>42</v>
      </c>
      <c r="AD4262">
        <f t="shared" si="533"/>
        <v>0</v>
      </c>
      <c r="AE4262">
        <f t="shared" si="534"/>
        <v>0</v>
      </c>
      <c r="AF4262">
        <f t="shared" si="535"/>
        <v>0</v>
      </c>
    </row>
    <row r="4263" spans="1:32" x14ac:dyDescent="0.25">
      <c r="A4263">
        <v>688</v>
      </c>
      <c r="B4263">
        <v>17</v>
      </c>
      <c r="C4263">
        <v>1</v>
      </c>
      <c r="D4263" t="s">
        <v>28</v>
      </c>
      <c r="E4263" t="s">
        <v>86</v>
      </c>
      <c r="F4263" t="s">
        <v>30</v>
      </c>
      <c r="G4263" t="str">
        <f t="shared" si="528"/>
        <v>veho</v>
      </c>
      <c r="H4263" t="str">
        <f t="shared" si="529"/>
        <v>1</v>
      </c>
      <c r="I4263" t="str">
        <f t="shared" si="530"/>
        <v>zetak</v>
      </c>
      <c r="J4263" t="str">
        <f t="shared" si="531"/>
        <v>defas</v>
      </c>
      <c r="K4263" t="str">
        <f t="shared" si="532"/>
        <v>defas</v>
      </c>
      <c r="L4263" t="str">
        <f>VLOOKUP(G4263,[1]VLOOKUP!$A$11:$B$14,2,FALSE)</f>
        <v>zetak</v>
      </c>
      <c r="M4263" t="s">
        <v>83</v>
      </c>
      <c r="N4263" t="str">
        <f>VLOOKUP(M4263,[1]VLOOKUP!$A$2:$C$9,2,FALSE)</f>
        <v>Overlapping</v>
      </c>
      <c r="O4263" t="str">
        <f>VLOOKUP(M4263,[1]VLOOKUP!$A$2:$C$9,3,FALSE)</f>
        <v>Novel</v>
      </c>
      <c r="P4263">
        <v>2508532</v>
      </c>
      <c r="Q4263" t="s">
        <v>88</v>
      </c>
      <c r="R4263" t="s">
        <v>28</v>
      </c>
      <c r="S4263" t="s">
        <v>92</v>
      </c>
      <c r="T4263">
        <v>293</v>
      </c>
      <c r="U4263" t="s">
        <v>92</v>
      </c>
      <c r="V4263">
        <v>293</v>
      </c>
      <c r="W4263" t="s">
        <v>30</v>
      </c>
      <c r="X4263">
        <v>293</v>
      </c>
      <c r="Y4263" t="s">
        <v>92</v>
      </c>
      <c r="Z4263">
        <v>293</v>
      </c>
      <c r="AA4263" t="s">
        <v>35</v>
      </c>
      <c r="AB4263">
        <v>1076</v>
      </c>
      <c r="AC4263" t="s">
        <v>36</v>
      </c>
      <c r="AD4263">
        <f t="shared" si="533"/>
        <v>0</v>
      </c>
      <c r="AE4263">
        <f t="shared" si="534"/>
        <v>0</v>
      </c>
      <c r="AF4263">
        <f t="shared" si="535"/>
        <v>0</v>
      </c>
    </row>
    <row r="4264" spans="1:32" x14ac:dyDescent="0.25">
      <c r="A4264">
        <v>689</v>
      </c>
      <c r="B4264">
        <v>17</v>
      </c>
      <c r="C4264">
        <v>1</v>
      </c>
      <c r="D4264" t="s">
        <v>28</v>
      </c>
      <c r="E4264" t="s">
        <v>103</v>
      </c>
      <c r="F4264" t="s">
        <v>30</v>
      </c>
      <c r="G4264" t="str">
        <f t="shared" si="528"/>
        <v>veho</v>
      </c>
      <c r="H4264" t="str">
        <f t="shared" si="529"/>
        <v>3</v>
      </c>
      <c r="I4264" t="str">
        <f t="shared" si="530"/>
        <v>defas</v>
      </c>
      <c r="J4264" t="str">
        <f t="shared" si="531"/>
        <v>zetak</v>
      </c>
      <c r="K4264" t="str">
        <f t="shared" si="532"/>
        <v>defas</v>
      </c>
      <c r="L4264" t="str">
        <f>VLOOKUP(G4264,[1]VLOOKUP!$A$11:$B$14,2,FALSE)</f>
        <v>zetak</v>
      </c>
      <c r="M4264" t="s">
        <v>83</v>
      </c>
      <c r="N4264" t="str">
        <f>VLOOKUP(M4264,[1]VLOOKUP!$A$2:$C$9,2,FALSE)</f>
        <v>Overlapping</v>
      </c>
      <c r="O4264" t="str">
        <f>VLOOKUP(M4264,[1]VLOOKUP!$A$2:$C$9,3,FALSE)</f>
        <v>Novel</v>
      </c>
      <c r="P4264">
        <v>2509916</v>
      </c>
      <c r="Q4264" t="s">
        <v>88</v>
      </c>
      <c r="R4264" t="s">
        <v>28</v>
      </c>
      <c r="S4264" t="s">
        <v>85</v>
      </c>
      <c r="T4264">
        <v>296</v>
      </c>
      <c r="U4264" t="s">
        <v>85</v>
      </c>
      <c r="V4264">
        <v>296</v>
      </c>
      <c r="W4264" t="s">
        <v>30</v>
      </c>
      <c r="X4264">
        <v>296</v>
      </c>
      <c r="Y4264" t="s">
        <v>85</v>
      </c>
      <c r="Z4264">
        <v>296</v>
      </c>
      <c r="AA4264" t="s">
        <v>41</v>
      </c>
      <c r="AB4264">
        <v>1145</v>
      </c>
      <c r="AC4264" t="s">
        <v>42</v>
      </c>
      <c r="AD4264">
        <f t="shared" si="533"/>
        <v>0</v>
      </c>
      <c r="AE4264">
        <f t="shared" si="534"/>
        <v>0</v>
      </c>
      <c r="AF4264">
        <f t="shared" si="535"/>
        <v>0</v>
      </c>
    </row>
    <row r="4265" spans="1:32" x14ac:dyDescent="0.25">
      <c r="A4265">
        <v>690</v>
      </c>
      <c r="B4265">
        <v>17</v>
      </c>
      <c r="C4265">
        <v>1</v>
      </c>
      <c r="D4265" t="s">
        <v>28</v>
      </c>
      <c r="E4265" t="s">
        <v>100</v>
      </c>
      <c r="F4265" t="s">
        <v>30</v>
      </c>
      <c r="G4265" t="str">
        <f t="shared" si="528"/>
        <v>veho</v>
      </c>
      <c r="H4265" t="str">
        <f t="shared" si="529"/>
        <v>7</v>
      </c>
      <c r="I4265" t="str">
        <f t="shared" si="530"/>
        <v>defas</v>
      </c>
      <c r="J4265" t="str">
        <f t="shared" si="531"/>
        <v>zetak</v>
      </c>
      <c r="K4265" t="str">
        <f t="shared" si="532"/>
        <v>zetak</v>
      </c>
      <c r="L4265" t="str">
        <f>VLOOKUP(G4265,[1]VLOOKUP!$A$11:$B$14,2,FALSE)</f>
        <v>zetak</v>
      </c>
      <c r="M4265" t="s">
        <v>83</v>
      </c>
      <c r="N4265" t="str">
        <f>VLOOKUP(M4265,[1]VLOOKUP!$A$2:$C$9,2,FALSE)</f>
        <v>Overlapping</v>
      </c>
      <c r="O4265" t="str">
        <f>VLOOKUP(M4265,[1]VLOOKUP!$A$2:$C$9,3,FALSE)</f>
        <v>Novel</v>
      </c>
      <c r="P4265">
        <v>2511368</v>
      </c>
      <c r="Q4265" t="s">
        <v>84</v>
      </c>
      <c r="R4265" t="s">
        <v>28</v>
      </c>
      <c r="S4265" t="s">
        <v>92</v>
      </c>
      <c r="T4265">
        <v>293</v>
      </c>
      <c r="U4265" t="s">
        <v>92</v>
      </c>
      <c r="V4265">
        <v>293</v>
      </c>
      <c r="W4265" t="s">
        <v>30</v>
      </c>
      <c r="X4265">
        <v>293</v>
      </c>
      <c r="Y4265" t="s">
        <v>92</v>
      </c>
      <c r="Z4265">
        <v>293</v>
      </c>
      <c r="AA4265" t="s">
        <v>35</v>
      </c>
      <c r="AB4265">
        <v>904</v>
      </c>
      <c r="AC4265" t="s">
        <v>36</v>
      </c>
      <c r="AD4265">
        <f t="shared" si="533"/>
        <v>1</v>
      </c>
      <c r="AE4265">
        <f t="shared" si="534"/>
        <v>0</v>
      </c>
      <c r="AF4265">
        <f t="shared" si="535"/>
        <v>0</v>
      </c>
    </row>
    <row r="4266" spans="1:32" x14ac:dyDescent="0.25">
      <c r="A4266">
        <v>691</v>
      </c>
      <c r="B4266">
        <v>17</v>
      </c>
      <c r="C4266">
        <v>1</v>
      </c>
      <c r="D4266" t="s">
        <v>28</v>
      </c>
      <c r="E4266" t="s">
        <v>98</v>
      </c>
      <c r="F4266" t="s">
        <v>30</v>
      </c>
      <c r="G4266" t="str">
        <f t="shared" si="528"/>
        <v>veho</v>
      </c>
      <c r="H4266" t="str">
        <f t="shared" si="529"/>
        <v>2</v>
      </c>
      <c r="I4266" t="str">
        <f t="shared" si="530"/>
        <v>defas</v>
      </c>
      <c r="J4266" t="str">
        <f t="shared" si="531"/>
        <v>zetak</v>
      </c>
      <c r="K4266" t="str">
        <f t="shared" si="532"/>
        <v>defas</v>
      </c>
      <c r="L4266" t="str">
        <f>VLOOKUP(G4266,[1]VLOOKUP!$A$11:$B$14,2,FALSE)</f>
        <v>zetak</v>
      </c>
      <c r="M4266" t="s">
        <v>83</v>
      </c>
      <c r="N4266" t="str">
        <f>VLOOKUP(M4266,[1]VLOOKUP!$A$2:$C$9,2,FALSE)</f>
        <v>Overlapping</v>
      </c>
      <c r="O4266" t="str">
        <f>VLOOKUP(M4266,[1]VLOOKUP!$A$2:$C$9,3,FALSE)</f>
        <v>Novel</v>
      </c>
      <c r="P4266">
        <v>2512585</v>
      </c>
      <c r="Q4266" t="s">
        <v>88</v>
      </c>
      <c r="R4266" t="s">
        <v>28</v>
      </c>
      <c r="S4266" t="s">
        <v>85</v>
      </c>
      <c r="T4266">
        <v>293</v>
      </c>
      <c r="U4266" t="s">
        <v>85</v>
      </c>
      <c r="V4266">
        <v>293</v>
      </c>
      <c r="W4266" t="s">
        <v>30</v>
      </c>
      <c r="X4266">
        <v>293</v>
      </c>
      <c r="Y4266" t="s">
        <v>85</v>
      </c>
      <c r="Z4266">
        <v>293</v>
      </c>
      <c r="AA4266" t="s">
        <v>41</v>
      </c>
      <c r="AB4266">
        <v>999</v>
      </c>
      <c r="AC4266" t="s">
        <v>42</v>
      </c>
      <c r="AD4266">
        <f t="shared" si="533"/>
        <v>0</v>
      </c>
      <c r="AE4266">
        <f t="shared" si="534"/>
        <v>0</v>
      </c>
      <c r="AF4266">
        <f t="shared" si="535"/>
        <v>0</v>
      </c>
    </row>
    <row r="4267" spans="1:32" x14ac:dyDescent="0.25">
      <c r="A4267">
        <v>692</v>
      </c>
      <c r="B4267">
        <v>17</v>
      </c>
      <c r="C4267">
        <v>1</v>
      </c>
      <c r="D4267" t="s">
        <v>28</v>
      </c>
      <c r="E4267" t="s">
        <v>97</v>
      </c>
      <c r="F4267" t="s">
        <v>30</v>
      </c>
      <c r="G4267" t="str">
        <f t="shared" si="528"/>
        <v>veho</v>
      </c>
      <c r="H4267" t="str">
        <f t="shared" si="529"/>
        <v>4</v>
      </c>
      <c r="I4267" t="str">
        <f t="shared" si="530"/>
        <v>zetak</v>
      </c>
      <c r="J4267" t="str">
        <f t="shared" si="531"/>
        <v>defas</v>
      </c>
      <c r="K4267" t="str">
        <f t="shared" si="532"/>
        <v>defas</v>
      </c>
      <c r="L4267" t="str">
        <f>VLOOKUP(G4267,[1]VLOOKUP!$A$11:$B$14,2,FALSE)</f>
        <v>zetak</v>
      </c>
      <c r="M4267" t="s">
        <v>83</v>
      </c>
      <c r="N4267" t="str">
        <f>VLOOKUP(M4267,[1]VLOOKUP!$A$2:$C$9,2,FALSE)</f>
        <v>Overlapping</v>
      </c>
      <c r="O4267" t="str">
        <f>VLOOKUP(M4267,[1]VLOOKUP!$A$2:$C$9,3,FALSE)</f>
        <v>Novel</v>
      </c>
      <c r="P4267">
        <v>2513888</v>
      </c>
      <c r="Q4267" t="s">
        <v>88</v>
      </c>
      <c r="R4267" t="s">
        <v>28</v>
      </c>
      <c r="S4267" t="s">
        <v>92</v>
      </c>
      <c r="T4267">
        <v>293</v>
      </c>
      <c r="U4267" t="s">
        <v>92</v>
      </c>
      <c r="V4267">
        <v>293</v>
      </c>
      <c r="W4267" t="s">
        <v>30</v>
      </c>
      <c r="X4267">
        <v>293</v>
      </c>
      <c r="Y4267" t="s">
        <v>92</v>
      </c>
      <c r="Z4267">
        <v>293</v>
      </c>
      <c r="AA4267" t="s">
        <v>35</v>
      </c>
      <c r="AB4267">
        <v>2600</v>
      </c>
      <c r="AC4267" t="s">
        <v>36</v>
      </c>
      <c r="AD4267">
        <f t="shared" si="533"/>
        <v>0</v>
      </c>
      <c r="AE4267">
        <f t="shared" si="534"/>
        <v>0</v>
      </c>
      <c r="AF4267">
        <f t="shared" si="535"/>
        <v>0</v>
      </c>
    </row>
    <row r="4268" spans="1:32" x14ac:dyDescent="0.25">
      <c r="A4268">
        <v>693</v>
      </c>
      <c r="B4268">
        <v>17</v>
      </c>
      <c r="C4268">
        <v>1</v>
      </c>
      <c r="D4268" t="s">
        <v>28</v>
      </c>
      <c r="E4268" t="s">
        <v>103</v>
      </c>
      <c r="F4268" t="s">
        <v>30</v>
      </c>
      <c r="G4268" t="str">
        <f t="shared" si="528"/>
        <v>veho</v>
      </c>
      <c r="H4268" t="str">
        <f t="shared" si="529"/>
        <v>3</v>
      </c>
      <c r="I4268" t="str">
        <f t="shared" si="530"/>
        <v>defas</v>
      </c>
      <c r="J4268" t="str">
        <f t="shared" si="531"/>
        <v>zetak</v>
      </c>
      <c r="K4268" t="str">
        <f t="shared" si="532"/>
        <v>defas</v>
      </c>
      <c r="L4268" t="str">
        <f>VLOOKUP(G4268,[1]VLOOKUP!$A$11:$B$14,2,FALSE)</f>
        <v>zetak</v>
      </c>
      <c r="M4268" t="s">
        <v>83</v>
      </c>
      <c r="N4268" t="str">
        <f>VLOOKUP(M4268,[1]VLOOKUP!$A$2:$C$9,2,FALSE)</f>
        <v>Overlapping</v>
      </c>
      <c r="O4268" t="str">
        <f>VLOOKUP(M4268,[1]VLOOKUP!$A$2:$C$9,3,FALSE)</f>
        <v>Novel</v>
      </c>
      <c r="P4268">
        <v>2516799</v>
      </c>
      <c r="Q4268" t="s">
        <v>88</v>
      </c>
      <c r="R4268" t="s">
        <v>28</v>
      </c>
      <c r="S4268" t="s">
        <v>85</v>
      </c>
      <c r="T4268">
        <v>318</v>
      </c>
      <c r="U4268" t="s">
        <v>85</v>
      </c>
      <c r="V4268">
        <v>318</v>
      </c>
      <c r="W4268" t="s">
        <v>30</v>
      </c>
      <c r="X4268">
        <v>318</v>
      </c>
      <c r="Y4268" t="s">
        <v>85</v>
      </c>
      <c r="Z4268">
        <v>318</v>
      </c>
      <c r="AA4268" t="s">
        <v>41</v>
      </c>
      <c r="AB4268">
        <v>1184</v>
      </c>
      <c r="AC4268" t="s">
        <v>42</v>
      </c>
      <c r="AD4268">
        <f t="shared" si="533"/>
        <v>0</v>
      </c>
      <c r="AE4268">
        <f t="shared" si="534"/>
        <v>0</v>
      </c>
      <c r="AF4268">
        <f t="shared" si="535"/>
        <v>0</v>
      </c>
    </row>
    <row r="4269" spans="1:32" x14ac:dyDescent="0.25">
      <c r="A4269">
        <v>694</v>
      </c>
      <c r="B4269">
        <v>17</v>
      </c>
      <c r="C4269">
        <v>1</v>
      </c>
      <c r="D4269" t="s">
        <v>28</v>
      </c>
      <c r="E4269" t="s">
        <v>96</v>
      </c>
      <c r="F4269" t="s">
        <v>30</v>
      </c>
      <c r="G4269" t="str">
        <f t="shared" si="528"/>
        <v>veho</v>
      </c>
      <c r="H4269" t="str">
        <f t="shared" si="529"/>
        <v>6</v>
      </c>
      <c r="I4269" t="str">
        <f t="shared" si="530"/>
        <v>zetak</v>
      </c>
      <c r="J4269" t="str">
        <f t="shared" si="531"/>
        <v>defas</v>
      </c>
      <c r="K4269" t="str">
        <f t="shared" si="532"/>
        <v>zetak</v>
      </c>
      <c r="L4269" t="str">
        <f>VLOOKUP(G4269,[1]VLOOKUP!$A$11:$B$14,2,FALSE)</f>
        <v>zetak</v>
      </c>
      <c r="M4269" t="s">
        <v>83</v>
      </c>
      <c r="N4269" t="str">
        <f>VLOOKUP(M4269,[1]VLOOKUP!$A$2:$C$9,2,FALSE)</f>
        <v>Overlapping</v>
      </c>
      <c r="O4269" t="str">
        <f>VLOOKUP(M4269,[1]VLOOKUP!$A$2:$C$9,3,FALSE)</f>
        <v>Novel</v>
      </c>
      <c r="P4269">
        <v>2518325</v>
      </c>
      <c r="Q4269" t="s">
        <v>84</v>
      </c>
      <c r="R4269" t="s">
        <v>28</v>
      </c>
      <c r="S4269" t="s">
        <v>85</v>
      </c>
      <c r="T4269">
        <v>294</v>
      </c>
      <c r="U4269" t="s">
        <v>85</v>
      </c>
      <c r="V4269">
        <v>294</v>
      </c>
      <c r="W4269" t="s">
        <v>30</v>
      </c>
      <c r="X4269">
        <v>294</v>
      </c>
      <c r="Y4269" t="s">
        <v>85</v>
      </c>
      <c r="Z4269">
        <v>294</v>
      </c>
      <c r="AA4269" t="s">
        <v>41</v>
      </c>
      <c r="AB4269">
        <v>1490</v>
      </c>
      <c r="AC4269" t="s">
        <v>42</v>
      </c>
      <c r="AD4269">
        <f t="shared" si="533"/>
        <v>1</v>
      </c>
      <c r="AE4269">
        <f t="shared" si="534"/>
        <v>0</v>
      </c>
      <c r="AF4269">
        <f t="shared" si="535"/>
        <v>0</v>
      </c>
    </row>
    <row r="4270" spans="1:32" x14ac:dyDescent="0.25">
      <c r="A4270">
        <v>695</v>
      </c>
      <c r="B4270">
        <v>17</v>
      </c>
      <c r="C4270">
        <v>1</v>
      </c>
      <c r="D4270" t="s">
        <v>28</v>
      </c>
      <c r="E4270" t="s">
        <v>91</v>
      </c>
      <c r="F4270" t="s">
        <v>30</v>
      </c>
      <c r="G4270" t="str">
        <f t="shared" si="528"/>
        <v>veho</v>
      </c>
      <c r="H4270" t="str">
        <f t="shared" si="529"/>
        <v>1</v>
      </c>
      <c r="I4270" t="str">
        <f t="shared" si="530"/>
        <v>defas</v>
      </c>
      <c r="J4270" t="str">
        <f t="shared" si="531"/>
        <v>zetak</v>
      </c>
      <c r="K4270" t="str">
        <f t="shared" si="532"/>
        <v>defas</v>
      </c>
      <c r="L4270" t="str">
        <f>VLOOKUP(G4270,[1]VLOOKUP!$A$11:$B$14,2,FALSE)</f>
        <v>zetak</v>
      </c>
      <c r="M4270" t="s">
        <v>83</v>
      </c>
      <c r="N4270" t="str">
        <f>VLOOKUP(M4270,[1]VLOOKUP!$A$2:$C$9,2,FALSE)</f>
        <v>Overlapping</v>
      </c>
      <c r="O4270" t="str">
        <f>VLOOKUP(M4270,[1]VLOOKUP!$A$2:$C$9,3,FALSE)</f>
        <v>Novel</v>
      </c>
      <c r="P4270">
        <v>2520128</v>
      </c>
      <c r="Q4270" t="s">
        <v>88</v>
      </c>
      <c r="R4270" t="s">
        <v>28</v>
      </c>
      <c r="S4270" t="s">
        <v>85</v>
      </c>
      <c r="T4270">
        <v>293</v>
      </c>
      <c r="U4270" t="s">
        <v>85</v>
      </c>
      <c r="V4270">
        <v>293</v>
      </c>
      <c r="W4270" t="s">
        <v>30</v>
      </c>
      <c r="X4270">
        <v>293</v>
      </c>
      <c r="Y4270" t="s">
        <v>85</v>
      </c>
      <c r="Z4270">
        <v>293</v>
      </c>
      <c r="AA4270" t="s">
        <v>41</v>
      </c>
      <c r="AB4270">
        <v>1112</v>
      </c>
      <c r="AC4270" t="s">
        <v>42</v>
      </c>
      <c r="AD4270">
        <f t="shared" si="533"/>
        <v>0</v>
      </c>
      <c r="AE4270">
        <f t="shared" si="534"/>
        <v>0</v>
      </c>
      <c r="AF4270">
        <f t="shared" si="535"/>
        <v>0</v>
      </c>
    </row>
    <row r="4271" spans="1:32" x14ac:dyDescent="0.25">
      <c r="A4271">
        <v>696</v>
      </c>
      <c r="B4271">
        <v>17</v>
      </c>
      <c r="C4271">
        <v>1</v>
      </c>
      <c r="D4271" t="s">
        <v>28</v>
      </c>
      <c r="E4271" t="s">
        <v>87</v>
      </c>
      <c r="F4271" t="s">
        <v>30</v>
      </c>
      <c r="G4271" t="str">
        <f t="shared" si="528"/>
        <v>veho</v>
      </c>
      <c r="H4271" t="str">
        <f t="shared" si="529"/>
        <v>5</v>
      </c>
      <c r="I4271" t="str">
        <f t="shared" si="530"/>
        <v>defas</v>
      </c>
      <c r="J4271" t="str">
        <f t="shared" si="531"/>
        <v>zetak</v>
      </c>
      <c r="K4271" t="str">
        <f t="shared" si="532"/>
        <v>zetak</v>
      </c>
      <c r="L4271" t="str">
        <f>VLOOKUP(G4271,[1]VLOOKUP!$A$11:$B$14,2,FALSE)</f>
        <v>zetak</v>
      </c>
      <c r="M4271" t="s">
        <v>83</v>
      </c>
      <c r="N4271" t="str">
        <f>VLOOKUP(M4271,[1]VLOOKUP!$A$2:$C$9,2,FALSE)</f>
        <v>Overlapping</v>
      </c>
      <c r="O4271" t="str">
        <f>VLOOKUP(M4271,[1]VLOOKUP!$A$2:$C$9,3,FALSE)</f>
        <v>Novel</v>
      </c>
      <c r="P4271">
        <v>2521546</v>
      </c>
      <c r="Q4271" t="s">
        <v>84</v>
      </c>
      <c r="R4271" t="s">
        <v>28</v>
      </c>
      <c r="S4271" t="s">
        <v>92</v>
      </c>
      <c r="T4271">
        <v>293</v>
      </c>
      <c r="U4271" t="s">
        <v>92</v>
      </c>
      <c r="V4271">
        <v>293</v>
      </c>
      <c r="W4271" t="s">
        <v>30</v>
      </c>
      <c r="X4271">
        <v>293</v>
      </c>
      <c r="Y4271" t="s">
        <v>92</v>
      </c>
      <c r="Z4271">
        <v>293</v>
      </c>
      <c r="AA4271" t="s">
        <v>35</v>
      </c>
      <c r="AB4271">
        <v>1382</v>
      </c>
      <c r="AC4271" t="s">
        <v>36</v>
      </c>
      <c r="AD4271">
        <f t="shared" si="533"/>
        <v>1</v>
      </c>
      <c r="AE4271">
        <f t="shared" si="534"/>
        <v>0</v>
      </c>
      <c r="AF4271">
        <f t="shared" si="535"/>
        <v>0</v>
      </c>
    </row>
    <row r="4272" spans="1:32" x14ac:dyDescent="0.25">
      <c r="A4272">
        <v>697</v>
      </c>
      <c r="B4272">
        <v>17</v>
      </c>
      <c r="C4272">
        <v>1</v>
      </c>
      <c r="D4272" t="s">
        <v>28</v>
      </c>
      <c r="E4272" t="s">
        <v>89</v>
      </c>
      <c r="F4272" t="s">
        <v>30</v>
      </c>
      <c r="G4272" t="str">
        <f t="shared" si="528"/>
        <v>veho</v>
      </c>
      <c r="H4272" t="str">
        <f t="shared" si="529"/>
        <v>4</v>
      </c>
      <c r="I4272" t="str">
        <f t="shared" si="530"/>
        <v>defas</v>
      </c>
      <c r="J4272" t="str">
        <f t="shared" si="531"/>
        <v>zetak</v>
      </c>
      <c r="K4272" t="str">
        <f t="shared" si="532"/>
        <v>defas</v>
      </c>
      <c r="L4272" t="str">
        <f>VLOOKUP(G4272,[1]VLOOKUP!$A$11:$B$14,2,FALSE)</f>
        <v>zetak</v>
      </c>
      <c r="M4272" t="s">
        <v>83</v>
      </c>
      <c r="N4272" t="str">
        <f>VLOOKUP(M4272,[1]VLOOKUP!$A$2:$C$9,2,FALSE)</f>
        <v>Overlapping</v>
      </c>
      <c r="O4272" t="str">
        <f>VLOOKUP(M4272,[1]VLOOKUP!$A$2:$C$9,3,FALSE)</f>
        <v>Novel</v>
      </c>
      <c r="P4272">
        <v>2523232</v>
      </c>
      <c r="Q4272" t="s">
        <v>88</v>
      </c>
      <c r="R4272" t="s">
        <v>28</v>
      </c>
      <c r="S4272" t="s">
        <v>85</v>
      </c>
      <c r="T4272">
        <v>325</v>
      </c>
      <c r="U4272" t="s">
        <v>85</v>
      </c>
      <c r="V4272">
        <v>325</v>
      </c>
      <c r="W4272" t="s">
        <v>30</v>
      </c>
      <c r="X4272">
        <v>326</v>
      </c>
      <c r="Y4272" t="s">
        <v>85</v>
      </c>
      <c r="Z4272">
        <v>325</v>
      </c>
      <c r="AA4272" t="s">
        <v>41</v>
      </c>
      <c r="AB4272">
        <v>1368</v>
      </c>
      <c r="AC4272" t="s">
        <v>42</v>
      </c>
      <c r="AD4272">
        <f t="shared" si="533"/>
        <v>0</v>
      </c>
      <c r="AE4272">
        <f t="shared" si="534"/>
        <v>0</v>
      </c>
      <c r="AF4272">
        <f t="shared" si="535"/>
        <v>0</v>
      </c>
    </row>
    <row r="4273" spans="1:32" x14ac:dyDescent="0.25">
      <c r="A4273">
        <v>698</v>
      </c>
      <c r="B4273">
        <v>17</v>
      </c>
      <c r="C4273">
        <v>1</v>
      </c>
      <c r="D4273" t="s">
        <v>28</v>
      </c>
      <c r="E4273" t="s">
        <v>101</v>
      </c>
      <c r="F4273" t="s">
        <v>30</v>
      </c>
      <c r="G4273" t="str">
        <f t="shared" si="528"/>
        <v>veho</v>
      </c>
      <c r="H4273" t="str">
        <f t="shared" si="529"/>
        <v>2</v>
      </c>
      <c r="I4273" t="str">
        <f t="shared" si="530"/>
        <v>zetak</v>
      </c>
      <c r="J4273" t="str">
        <f t="shared" si="531"/>
        <v>defas</v>
      </c>
      <c r="K4273" t="str">
        <f t="shared" si="532"/>
        <v>defas</v>
      </c>
      <c r="L4273" t="str">
        <f>VLOOKUP(G4273,[1]VLOOKUP!$A$11:$B$14,2,FALSE)</f>
        <v>zetak</v>
      </c>
      <c r="M4273" t="s">
        <v>83</v>
      </c>
      <c r="N4273" t="str">
        <f>VLOOKUP(M4273,[1]VLOOKUP!$A$2:$C$9,2,FALSE)</f>
        <v>Overlapping</v>
      </c>
      <c r="O4273" t="str">
        <f>VLOOKUP(M4273,[1]VLOOKUP!$A$2:$C$9,3,FALSE)</f>
        <v>Novel</v>
      </c>
      <c r="P4273">
        <v>2524950</v>
      </c>
      <c r="Q4273" t="s">
        <v>88</v>
      </c>
      <c r="R4273" t="s">
        <v>28</v>
      </c>
      <c r="S4273" t="s">
        <v>92</v>
      </c>
      <c r="T4273">
        <v>296</v>
      </c>
      <c r="U4273" t="s">
        <v>92</v>
      </c>
      <c r="V4273">
        <v>296</v>
      </c>
      <c r="W4273" t="s">
        <v>30</v>
      </c>
      <c r="X4273">
        <v>327</v>
      </c>
      <c r="Y4273" t="s">
        <v>92</v>
      </c>
      <c r="Z4273">
        <v>296</v>
      </c>
      <c r="AA4273" t="s">
        <v>35</v>
      </c>
      <c r="AB4273">
        <v>2335</v>
      </c>
      <c r="AC4273" t="s">
        <v>36</v>
      </c>
      <c r="AD4273">
        <f t="shared" si="533"/>
        <v>0</v>
      </c>
      <c r="AE4273">
        <f t="shared" si="534"/>
        <v>0</v>
      </c>
      <c r="AF4273">
        <f t="shared" si="535"/>
        <v>0</v>
      </c>
    </row>
    <row r="4274" spans="1:32" x14ac:dyDescent="0.25">
      <c r="A4274">
        <v>699</v>
      </c>
      <c r="B4274">
        <v>17</v>
      </c>
      <c r="C4274">
        <v>1</v>
      </c>
      <c r="D4274" t="s">
        <v>28</v>
      </c>
      <c r="E4274" t="s">
        <v>95</v>
      </c>
      <c r="F4274" t="s">
        <v>30</v>
      </c>
      <c r="G4274" t="str">
        <f t="shared" si="528"/>
        <v>veho</v>
      </c>
      <c r="H4274" t="str">
        <f t="shared" si="529"/>
        <v>9</v>
      </c>
      <c r="I4274" t="str">
        <f t="shared" si="530"/>
        <v>defas</v>
      </c>
      <c r="J4274" t="str">
        <f t="shared" si="531"/>
        <v>zetak</v>
      </c>
      <c r="K4274" t="str">
        <f t="shared" si="532"/>
        <v>zetak</v>
      </c>
      <c r="L4274" t="str">
        <f>VLOOKUP(G4274,[1]VLOOKUP!$A$11:$B$14,2,FALSE)</f>
        <v>zetak</v>
      </c>
      <c r="M4274" t="s">
        <v>83</v>
      </c>
      <c r="N4274" t="str">
        <f>VLOOKUP(M4274,[1]VLOOKUP!$A$2:$C$9,2,FALSE)</f>
        <v>Overlapping</v>
      </c>
      <c r="O4274" t="str">
        <f>VLOOKUP(M4274,[1]VLOOKUP!$A$2:$C$9,3,FALSE)</f>
        <v>Novel</v>
      </c>
      <c r="P4274">
        <v>2527603</v>
      </c>
      <c r="Q4274" t="s">
        <v>84</v>
      </c>
      <c r="R4274" t="s">
        <v>28</v>
      </c>
      <c r="S4274" t="s">
        <v>92</v>
      </c>
      <c r="T4274">
        <v>293</v>
      </c>
      <c r="U4274" t="s">
        <v>92</v>
      </c>
      <c r="V4274">
        <v>293</v>
      </c>
      <c r="W4274" t="s">
        <v>30</v>
      </c>
      <c r="X4274">
        <v>293</v>
      </c>
      <c r="Y4274" t="s">
        <v>92</v>
      </c>
      <c r="Z4274">
        <v>293</v>
      </c>
      <c r="AA4274" t="s">
        <v>35</v>
      </c>
      <c r="AB4274">
        <v>1373</v>
      </c>
      <c r="AC4274" t="s">
        <v>36</v>
      </c>
      <c r="AD4274">
        <f t="shared" si="533"/>
        <v>1</v>
      </c>
      <c r="AE4274">
        <f t="shared" si="534"/>
        <v>0</v>
      </c>
      <c r="AF4274">
        <f t="shared" si="535"/>
        <v>0</v>
      </c>
    </row>
    <row r="4275" spans="1:32" x14ac:dyDescent="0.25">
      <c r="A4275">
        <v>700</v>
      </c>
      <c r="B4275">
        <v>17</v>
      </c>
      <c r="C4275">
        <v>1</v>
      </c>
      <c r="D4275" t="s">
        <v>28</v>
      </c>
      <c r="E4275" t="s">
        <v>90</v>
      </c>
      <c r="F4275" t="s">
        <v>30</v>
      </c>
      <c r="G4275" t="str">
        <f t="shared" si="528"/>
        <v>veho</v>
      </c>
      <c r="H4275" t="str">
        <f t="shared" si="529"/>
        <v>9</v>
      </c>
      <c r="I4275" t="str">
        <f t="shared" si="530"/>
        <v>zetak</v>
      </c>
      <c r="J4275" t="str">
        <f t="shared" si="531"/>
        <v>defas</v>
      </c>
      <c r="K4275" t="str">
        <f t="shared" si="532"/>
        <v>zetak</v>
      </c>
      <c r="L4275" t="str">
        <f>VLOOKUP(G4275,[1]VLOOKUP!$A$11:$B$14,2,FALSE)</f>
        <v>zetak</v>
      </c>
      <c r="M4275" t="s">
        <v>83</v>
      </c>
      <c r="N4275" t="str">
        <f>VLOOKUP(M4275,[1]VLOOKUP!$A$2:$C$9,2,FALSE)</f>
        <v>Overlapping</v>
      </c>
      <c r="O4275" t="str">
        <f>VLOOKUP(M4275,[1]VLOOKUP!$A$2:$C$9,3,FALSE)</f>
        <v>Novel</v>
      </c>
      <c r="P4275">
        <v>2529288</v>
      </c>
      <c r="Q4275" t="s">
        <v>84</v>
      </c>
      <c r="R4275" t="s">
        <v>28</v>
      </c>
      <c r="S4275" t="s">
        <v>85</v>
      </c>
      <c r="T4275">
        <v>293</v>
      </c>
      <c r="U4275" t="s">
        <v>85</v>
      </c>
      <c r="V4275">
        <v>293</v>
      </c>
      <c r="W4275" t="s">
        <v>30</v>
      </c>
      <c r="X4275">
        <v>293</v>
      </c>
      <c r="Y4275" t="s">
        <v>85</v>
      </c>
      <c r="Z4275">
        <v>293</v>
      </c>
      <c r="AA4275" t="s">
        <v>41</v>
      </c>
      <c r="AB4275">
        <v>1024</v>
      </c>
      <c r="AC4275" t="s">
        <v>42</v>
      </c>
      <c r="AD4275">
        <f t="shared" si="533"/>
        <v>1</v>
      </c>
      <c r="AE4275">
        <f t="shared" si="534"/>
        <v>0</v>
      </c>
      <c r="AF4275">
        <f t="shared" si="535"/>
        <v>0</v>
      </c>
    </row>
    <row r="4276" spans="1:32" x14ac:dyDescent="0.25">
      <c r="A4276">
        <v>701</v>
      </c>
      <c r="B4276">
        <v>17</v>
      </c>
      <c r="C4276">
        <v>1</v>
      </c>
      <c r="D4276" t="s">
        <v>28</v>
      </c>
      <c r="E4276" t="s">
        <v>95</v>
      </c>
      <c r="F4276" t="s">
        <v>30</v>
      </c>
      <c r="G4276" t="str">
        <f t="shared" si="528"/>
        <v>veho</v>
      </c>
      <c r="H4276" t="str">
        <f t="shared" si="529"/>
        <v>9</v>
      </c>
      <c r="I4276" t="str">
        <f t="shared" si="530"/>
        <v>defas</v>
      </c>
      <c r="J4276" t="str">
        <f t="shared" si="531"/>
        <v>zetak</v>
      </c>
      <c r="K4276" t="str">
        <f t="shared" si="532"/>
        <v>zetak</v>
      </c>
      <c r="L4276" t="str">
        <f>VLOOKUP(G4276,[1]VLOOKUP!$A$11:$B$14,2,FALSE)</f>
        <v>zetak</v>
      </c>
      <c r="M4276" t="s">
        <v>83</v>
      </c>
      <c r="N4276" t="str">
        <f>VLOOKUP(M4276,[1]VLOOKUP!$A$2:$C$9,2,FALSE)</f>
        <v>Overlapping</v>
      </c>
      <c r="O4276" t="str">
        <f>VLOOKUP(M4276,[1]VLOOKUP!$A$2:$C$9,3,FALSE)</f>
        <v>Novel</v>
      </c>
      <c r="P4276">
        <v>2530622</v>
      </c>
      <c r="Q4276" t="s">
        <v>84</v>
      </c>
      <c r="R4276" t="s">
        <v>28</v>
      </c>
      <c r="S4276" t="s">
        <v>92</v>
      </c>
      <c r="T4276">
        <v>296</v>
      </c>
      <c r="U4276" t="s">
        <v>92</v>
      </c>
      <c r="V4276">
        <v>296</v>
      </c>
      <c r="W4276" t="s">
        <v>30</v>
      </c>
      <c r="X4276">
        <v>327</v>
      </c>
      <c r="Y4276" t="s">
        <v>92</v>
      </c>
      <c r="Z4276">
        <v>296</v>
      </c>
      <c r="AA4276" t="s">
        <v>35</v>
      </c>
      <c r="AB4276">
        <v>1007</v>
      </c>
      <c r="AC4276" t="s">
        <v>36</v>
      </c>
      <c r="AD4276">
        <f t="shared" si="533"/>
        <v>1</v>
      </c>
      <c r="AE4276">
        <f t="shared" si="534"/>
        <v>0</v>
      </c>
      <c r="AF4276">
        <f t="shared" si="535"/>
        <v>0</v>
      </c>
    </row>
    <row r="4277" spans="1:32" x14ac:dyDescent="0.25">
      <c r="A4277">
        <v>702</v>
      </c>
      <c r="B4277">
        <v>17</v>
      </c>
      <c r="C4277">
        <v>1</v>
      </c>
      <c r="D4277" t="s">
        <v>28</v>
      </c>
      <c r="E4277" t="s">
        <v>96</v>
      </c>
      <c r="F4277" t="s">
        <v>30</v>
      </c>
      <c r="G4277" t="str">
        <f t="shared" si="528"/>
        <v>veho</v>
      </c>
      <c r="H4277" t="str">
        <f t="shared" si="529"/>
        <v>6</v>
      </c>
      <c r="I4277" t="str">
        <f t="shared" si="530"/>
        <v>zetak</v>
      </c>
      <c r="J4277" t="str">
        <f t="shared" si="531"/>
        <v>defas</v>
      </c>
      <c r="K4277" t="str">
        <f t="shared" si="532"/>
        <v>zetak</v>
      </c>
      <c r="L4277" t="str">
        <f>VLOOKUP(G4277,[1]VLOOKUP!$A$11:$B$14,2,FALSE)</f>
        <v>zetak</v>
      </c>
      <c r="M4277" t="s">
        <v>83</v>
      </c>
      <c r="N4277" t="str">
        <f>VLOOKUP(M4277,[1]VLOOKUP!$A$2:$C$9,2,FALSE)</f>
        <v>Overlapping</v>
      </c>
      <c r="O4277" t="str">
        <f>VLOOKUP(M4277,[1]VLOOKUP!$A$2:$C$9,3,FALSE)</f>
        <v>Novel</v>
      </c>
      <c r="P4277">
        <v>2531941</v>
      </c>
      <c r="Q4277" t="s">
        <v>84</v>
      </c>
      <c r="R4277" t="s">
        <v>28</v>
      </c>
      <c r="S4277" t="s">
        <v>85</v>
      </c>
      <c r="T4277">
        <v>293</v>
      </c>
      <c r="U4277" t="s">
        <v>85</v>
      </c>
      <c r="V4277">
        <v>293</v>
      </c>
      <c r="W4277" t="s">
        <v>30</v>
      </c>
      <c r="X4277">
        <v>293</v>
      </c>
      <c r="Y4277" t="s">
        <v>85</v>
      </c>
      <c r="Z4277">
        <v>293</v>
      </c>
      <c r="AA4277" t="s">
        <v>41</v>
      </c>
      <c r="AB4277">
        <v>1195</v>
      </c>
      <c r="AC4277" t="s">
        <v>42</v>
      </c>
      <c r="AD4277">
        <f t="shared" si="533"/>
        <v>1</v>
      </c>
      <c r="AE4277">
        <f t="shared" si="534"/>
        <v>0</v>
      </c>
      <c r="AF4277">
        <f t="shared" si="535"/>
        <v>0</v>
      </c>
    </row>
    <row r="4278" spans="1:32" x14ac:dyDescent="0.25">
      <c r="A4278">
        <v>703</v>
      </c>
      <c r="B4278">
        <v>17</v>
      </c>
      <c r="C4278">
        <v>1</v>
      </c>
      <c r="D4278" t="s">
        <v>28</v>
      </c>
      <c r="E4278" t="s">
        <v>99</v>
      </c>
      <c r="F4278" t="s">
        <v>30</v>
      </c>
      <c r="G4278" t="str">
        <f t="shared" si="528"/>
        <v>veho</v>
      </c>
      <c r="H4278" t="str">
        <f t="shared" si="529"/>
        <v>3</v>
      </c>
      <c r="I4278" t="str">
        <f t="shared" si="530"/>
        <v>zetak</v>
      </c>
      <c r="J4278" t="str">
        <f t="shared" si="531"/>
        <v>defas</v>
      </c>
      <c r="K4278" t="str">
        <f t="shared" si="532"/>
        <v>defas</v>
      </c>
      <c r="L4278" t="str">
        <f>VLOOKUP(G4278,[1]VLOOKUP!$A$11:$B$14,2,FALSE)</f>
        <v>zetak</v>
      </c>
      <c r="M4278" t="s">
        <v>83</v>
      </c>
      <c r="N4278" t="str">
        <f>VLOOKUP(M4278,[1]VLOOKUP!$A$2:$C$9,2,FALSE)</f>
        <v>Overlapping</v>
      </c>
      <c r="O4278" t="str">
        <f>VLOOKUP(M4278,[1]VLOOKUP!$A$2:$C$9,3,FALSE)</f>
        <v>Novel</v>
      </c>
      <c r="P4278">
        <v>2533442</v>
      </c>
      <c r="Q4278" t="s">
        <v>88</v>
      </c>
      <c r="R4278" t="s">
        <v>28</v>
      </c>
      <c r="S4278" t="s">
        <v>92</v>
      </c>
      <c r="T4278">
        <v>296</v>
      </c>
      <c r="U4278" t="s">
        <v>92</v>
      </c>
      <c r="V4278">
        <v>296</v>
      </c>
      <c r="W4278" t="s">
        <v>30</v>
      </c>
      <c r="X4278">
        <v>327</v>
      </c>
      <c r="Y4278" t="s">
        <v>92</v>
      </c>
      <c r="Z4278">
        <v>296</v>
      </c>
      <c r="AA4278" t="s">
        <v>35</v>
      </c>
      <c r="AB4278">
        <v>1251</v>
      </c>
      <c r="AC4278" t="s">
        <v>36</v>
      </c>
      <c r="AD4278">
        <f t="shared" si="533"/>
        <v>0</v>
      </c>
      <c r="AE4278">
        <f t="shared" si="534"/>
        <v>0</v>
      </c>
      <c r="AF4278">
        <f t="shared" si="535"/>
        <v>0</v>
      </c>
    </row>
    <row r="4279" spans="1:32" x14ac:dyDescent="0.25">
      <c r="A4279">
        <v>704</v>
      </c>
      <c r="B4279">
        <v>17</v>
      </c>
      <c r="C4279">
        <v>1</v>
      </c>
      <c r="D4279" t="s">
        <v>28</v>
      </c>
      <c r="E4279" t="s">
        <v>97</v>
      </c>
      <c r="F4279" t="s">
        <v>30</v>
      </c>
      <c r="G4279" t="str">
        <f t="shared" si="528"/>
        <v>veho</v>
      </c>
      <c r="H4279" t="str">
        <f t="shared" si="529"/>
        <v>4</v>
      </c>
      <c r="I4279" t="str">
        <f t="shared" si="530"/>
        <v>zetak</v>
      </c>
      <c r="J4279" t="str">
        <f t="shared" si="531"/>
        <v>defas</v>
      </c>
      <c r="K4279" t="str">
        <f t="shared" si="532"/>
        <v>zetak</v>
      </c>
      <c r="L4279" t="str">
        <f>VLOOKUP(G4279,[1]VLOOKUP!$A$11:$B$14,2,FALSE)</f>
        <v>zetak</v>
      </c>
      <c r="M4279" t="s">
        <v>83</v>
      </c>
      <c r="N4279" t="str">
        <f>VLOOKUP(M4279,[1]VLOOKUP!$A$2:$C$9,2,FALSE)</f>
        <v>Overlapping</v>
      </c>
      <c r="O4279" t="str">
        <f>VLOOKUP(M4279,[1]VLOOKUP!$A$2:$C$9,3,FALSE)</f>
        <v>Novel</v>
      </c>
      <c r="P4279">
        <v>2535011</v>
      </c>
      <c r="Q4279" t="s">
        <v>84</v>
      </c>
      <c r="R4279" t="s">
        <v>28</v>
      </c>
      <c r="S4279" t="s">
        <v>85</v>
      </c>
      <c r="T4279">
        <v>296</v>
      </c>
      <c r="U4279" t="s">
        <v>85</v>
      </c>
      <c r="V4279">
        <v>296</v>
      </c>
      <c r="W4279" t="s">
        <v>30</v>
      </c>
      <c r="X4279">
        <v>296</v>
      </c>
      <c r="Y4279" t="s">
        <v>85</v>
      </c>
      <c r="Z4279">
        <v>296</v>
      </c>
      <c r="AA4279" t="s">
        <v>41</v>
      </c>
      <c r="AB4279">
        <v>1338</v>
      </c>
      <c r="AC4279" t="s">
        <v>42</v>
      </c>
      <c r="AD4279">
        <f t="shared" si="533"/>
        <v>1</v>
      </c>
      <c r="AE4279">
        <f t="shared" si="534"/>
        <v>0</v>
      </c>
      <c r="AF4279">
        <f t="shared" si="535"/>
        <v>0</v>
      </c>
    </row>
    <row r="4280" spans="1:32" x14ac:dyDescent="0.25">
      <c r="A4280">
        <v>705</v>
      </c>
      <c r="B4280">
        <v>17</v>
      </c>
      <c r="C4280">
        <v>1</v>
      </c>
      <c r="D4280" t="s">
        <v>28</v>
      </c>
      <c r="E4280" t="s">
        <v>91</v>
      </c>
      <c r="F4280" t="s">
        <v>30</v>
      </c>
      <c r="G4280" t="str">
        <f t="shared" si="528"/>
        <v>veho</v>
      </c>
      <c r="H4280" t="str">
        <f t="shared" si="529"/>
        <v>1</v>
      </c>
      <c r="I4280" t="str">
        <f t="shared" si="530"/>
        <v>defas</v>
      </c>
      <c r="J4280" t="str">
        <f t="shared" si="531"/>
        <v>zetak</v>
      </c>
      <c r="K4280" t="str">
        <f t="shared" si="532"/>
        <v>defas</v>
      </c>
      <c r="L4280" t="str">
        <f>VLOOKUP(G4280,[1]VLOOKUP!$A$11:$B$14,2,FALSE)</f>
        <v>zetak</v>
      </c>
      <c r="M4280" t="s">
        <v>83</v>
      </c>
      <c r="N4280" t="str">
        <f>VLOOKUP(M4280,[1]VLOOKUP!$A$2:$C$9,2,FALSE)</f>
        <v>Overlapping</v>
      </c>
      <c r="O4280" t="str">
        <f>VLOOKUP(M4280,[1]VLOOKUP!$A$2:$C$9,3,FALSE)</f>
        <v>Novel</v>
      </c>
      <c r="P4280">
        <v>2536663</v>
      </c>
      <c r="Q4280" t="s">
        <v>88</v>
      </c>
      <c r="R4280" t="s">
        <v>28</v>
      </c>
      <c r="S4280" t="s">
        <v>85</v>
      </c>
      <c r="T4280">
        <v>293</v>
      </c>
      <c r="U4280" t="s">
        <v>85</v>
      </c>
      <c r="V4280">
        <v>293</v>
      </c>
      <c r="W4280" t="s">
        <v>30</v>
      </c>
      <c r="X4280">
        <v>293</v>
      </c>
      <c r="Y4280" t="s">
        <v>85</v>
      </c>
      <c r="Z4280">
        <v>293</v>
      </c>
      <c r="AA4280" t="s">
        <v>41</v>
      </c>
      <c r="AB4280">
        <v>1113</v>
      </c>
      <c r="AC4280" t="s">
        <v>42</v>
      </c>
      <c r="AD4280">
        <f t="shared" si="533"/>
        <v>0</v>
      </c>
      <c r="AE4280">
        <f t="shared" si="534"/>
        <v>0</v>
      </c>
      <c r="AF4280">
        <f t="shared" si="535"/>
        <v>0</v>
      </c>
    </row>
    <row r="4281" spans="1:32" x14ac:dyDescent="0.25">
      <c r="A4281">
        <v>706</v>
      </c>
      <c r="B4281">
        <v>17</v>
      </c>
      <c r="C4281">
        <v>1</v>
      </c>
      <c r="D4281" t="s">
        <v>28</v>
      </c>
      <c r="E4281" t="s">
        <v>103</v>
      </c>
      <c r="F4281" t="s">
        <v>30</v>
      </c>
      <c r="G4281" t="str">
        <f t="shared" si="528"/>
        <v>veho</v>
      </c>
      <c r="H4281" t="str">
        <f t="shared" si="529"/>
        <v>3</v>
      </c>
      <c r="I4281" t="str">
        <f t="shared" si="530"/>
        <v>defas</v>
      </c>
      <c r="J4281" t="str">
        <f t="shared" si="531"/>
        <v>zetak</v>
      </c>
      <c r="K4281" t="str">
        <f t="shared" si="532"/>
        <v>defas</v>
      </c>
      <c r="L4281" t="str">
        <f>VLOOKUP(G4281,[1]VLOOKUP!$A$11:$B$14,2,FALSE)</f>
        <v>zetak</v>
      </c>
      <c r="M4281" t="s">
        <v>83</v>
      </c>
      <c r="N4281" t="str">
        <f>VLOOKUP(M4281,[1]VLOOKUP!$A$2:$C$9,2,FALSE)</f>
        <v>Overlapping</v>
      </c>
      <c r="O4281" t="str">
        <f>VLOOKUP(M4281,[1]VLOOKUP!$A$2:$C$9,3,FALSE)</f>
        <v>Novel</v>
      </c>
      <c r="P4281">
        <v>2538080</v>
      </c>
      <c r="Q4281" t="s">
        <v>88</v>
      </c>
      <c r="R4281" t="s">
        <v>28</v>
      </c>
      <c r="S4281" t="s">
        <v>85</v>
      </c>
      <c r="T4281">
        <v>293</v>
      </c>
      <c r="U4281" t="s">
        <v>85</v>
      </c>
      <c r="V4281">
        <v>293</v>
      </c>
      <c r="W4281" t="s">
        <v>30</v>
      </c>
      <c r="X4281">
        <v>293</v>
      </c>
      <c r="Y4281" t="s">
        <v>85</v>
      </c>
      <c r="Z4281">
        <v>293</v>
      </c>
      <c r="AA4281" t="s">
        <v>41</v>
      </c>
      <c r="AB4281">
        <v>1616</v>
      </c>
      <c r="AC4281" t="s">
        <v>42</v>
      </c>
      <c r="AD4281">
        <f t="shared" si="533"/>
        <v>0</v>
      </c>
      <c r="AE4281">
        <f t="shared" si="534"/>
        <v>0</v>
      </c>
      <c r="AF4281">
        <f t="shared" si="535"/>
        <v>0</v>
      </c>
    </row>
    <row r="4282" spans="1:32" x14ac:dyDescent="0.25">
      <c r="A4282">
        <v>707</v>
      </c>
      <c r="B4282">
        <v>17</v>
      </c>
      <c r="C4282">
        <v>1</v>
      </c>
      <c r="D4282" t="s">
        <v>28</v>
      </c>
      <c r="E4282" t="s">
        <v>102</v>
      </c>
      <c r="F4282" t="s">
        <v>30</v>
      </c>
      <c r="G4282" t="str">
        <f t="shared" si="528"/>
        <v>veho</v>
      </c>
      <c r="H4282" t="str">
        <f t="shared" si="529"/>
        <v>8</v>
      </c>
      <c r="I4282" t="str">
        <f t="shared" si="530"/>
        <v>defas</v>
      </c>
      <c r="J4282" t="str">
        <f t="shared" si="531"/>
        <v>zetak</v>
      </c>
      <c r="K4282" t="str">
        <f t="shared" si="532"/>
        <v>zetak</v>
      </c>
      <c r="L4282" t="str">
        <f>VLOOKUP(G4282,[1]VLOOKUP!$A$11:$B$14,2,FALSE)</f>
        <v>zetak</v>
      </c>
      <c r="M4282" t="s">
        <v>83</v>
      </c>
      <c r="N4282" t="str">
        <f>VLOOKUP(M4282,[1]VLOOKUP!$A$2:$C$9,2,FALSE)</f>
        <v>Overlapping</v>
      </c>
      <c r="O4282" t="str">
        <f>VLOOKUP(M4282,[1]VLOOKUP!$A$2:$C$9,3,FALSE)</f>
        <v>Novel</v>
      </c>
      <c r="P4282">
        <v>2539999</v>
      </c>
      <c r="Q4282" t="s">
        <v>84</v>
      </c>
      <c r="R4282" t="s">
        <v>28</v>
      </c>
      <c r="S4282" t="s">
        <v>92</v>
      </c>
      <c r="T4282">
        <v>293</v>
      </c>
      <c r="U4282" t="s">
        <v>92</v>
      </c>
      <c r="V4282">
        <v>293</v>
      </c>
      <c r="W4282" t="s">
        <v>30</v>
      </c>
      <c r="X4282">
        <v>293</v>
      </c>
      <c r="Y4282" t="s">
        <v>92</v>
      </c>
      <c r="Z4282">
        <v>293</v>
      </c>
      <c r="AA4282" t="s">
        <v>35</v>
      </c>
      <c r="AB4282">
        <v>1081</v>
      </c>
      <c r="AC4282" t="s">
        <v>36</v>
      </c>
      <c r="AD4282">
        <f t="shared" si="533"/>
        <v>1</v>
      </c>
      <c r="AE4282">
        <f t="shared" si="534"/>
        <v>0</v>
      </c>
      <c r="AF4282">
        <f t="shared" si="535"/>
        <v>0</v>
      </c>
    </row>
    <row r="4283" spans="1:32" x14ac:dyDescent="0.25">
      <c r="A4283">
        <v>708</v>
      </c>
      <c r="B4283">
        <v>17</v>
      </c>
      <c r="C4283">
        <v>1</v>
      </c>
      <c r="D4283" t="s">
        <v>28</v>
      </c>
      <c r="E4283" t="s">
        <v>96</v>
      </c>
      <c r="F4283" t="s">
        <v>30</v>
      </c>
      <c r="G4283" t="str">
        <f t="shared" si="528"/>
        <v>veho</v>
      </c>
      <c r="H4283" t="str">
        <f t="shared" si="529"/>
        <v>6</v>
      </c>
      <c r="I4283" t="str">
        <f t="shared" si="530"/>
        <v>zetak</v>
      </c>
      <c r="J4283" t="str">
        <f t="shared" si="531"/>
        <v>defas</v>
      </c>
      <c r="K4283" t="str">
        <f t="shared" si="532"/>
        <v>zetak</v>
      </c>
      <c r="L4283" t="str">
        <f>VLOOKUP(G4283,[1]VLOOKUP!$A$11:$B$14,2,FALSE)</f>
        <v>zetak</v>
      </c>
      <c r="M4283" t="s">
        <v>83</v>
      </c>
      <c r="N4283" t="str">
        <f>VLOOKUP(M4283,[1]VLOOKUP!$A$2:$C$9,2,FALSE)</f>
        <v>Overlapping</v>
      </c>
      <c r="O4283" t="str">
        <f>VLOOKUP(M4283,[1]VLOOKUP!$A$2:$C$9,3,FALSE)</f>
        <v>Novel</v>
      </c>
      <c r="P4283">
        <v>2541384</v>
      </c>
      <c r="Q4283" t="s">
        <v>84</v>
      </c>
      <c r="R4283" t="s">
        <v>28</v>
      </c>
      <c r="S4283" t="s">
        <v>85</v>
      </c>
      <c r="T4283">
        <v>293</v>
      </c>
      <c r="U4283" t="s">
        <v>85</v>
      </c>
      <c r="V4283">
        <v>293</v>
      </c>
      <c r="W4283" t="s">
        <v>30</v>
      </c>
      <c r="X4283">
        <v>293</v>
      </c>
      <c r="Y4283" t="s">
        <v>85</v>
      </c>
      <c r="Z4283">
        <v>293</v>
      </c>
      <c r="AA4283" t="s">
        <v>41</v>
      </c>
      <c r="AB4283">
        <v>1360</v>
      </c>
      <c r="AC4283" t="s">
        <v>42</v>
      </c>
      <c r="AD4283">
        <f t="shared" si="533"/>
        <v>1</v>
      </c>
      <c r="AE4283">
        <f t="shared" si="534"/>
        <v>0</v>
      </c>
      <c r="AF4283">
        <f t="shared" si="535"/>
        <v>0</v>
      </c>
    </row>
    <row r="4284" spans="1:32" x14ac:dyDescent="0.25">
      <c r="A4284">
        <v>709</v>
      </c>
      <c r="B4284">
        <v>17</v>
      </c>
      <c r="C4284">
        <v>1</v>
      </c>
      <c r="D4284" t="s">
        <v>28</v>
      </c>
      <c r="E4284" t="s">
        <v>102</v>
      </c>
      <c r="F4284" t="s">
        <v>30</v>
      </c>
      <c r="G4284" t="str">
        <f t="shared" si="528"/>
        <v>veho</v>
      </c>
      <c r="H4284" t="str">
        <f t="shared" si="529"/>
        <v>8</v>
      </c>
      <c r="I4284" t="str">
        <f t="shared" si="530"/>
        <v>defas</v>
      </c>
      <c r="J4284" t="str">
        <f t="shared" si="531"/>
        <v>zetak</v>
      </c>
      <c r="K4284" t="str">
        <f t="shared" si="532"/>
        <v>zetak</v>
      </c>
      <c r="L4284" t="str">
        <f>VLOOKUP(G4284,[1]VLOOKUP!$A$11:$B$14,2,FALSE)</f>
        <v>zetak</v>
      </c>
      <c r="M4284" t="s">
        <v>83</v>
      </c>
      <c r="N4284" t="str">
        <f>VLOOKUP(M4284,[1]VLOOKUP!$A$2:$C$9,2,FALSE)</f>
        <v>Overlapping</v>
      </c>
      <c r="O4284" t="str">
        <f>VLOOKUP(M4284,[1]VLOOKUP!$A$2:$C$9,3,FALSE)</f>
        <v>Novel</v>
      </c>
      <c r="P4284">
        <v>2543052</v>
      </c>
      <c r="Q4284" t="s">
        <v>84</v>
      </c>
      <c r="R4284" t="s">
        <v>28</v>
      </c>
      <c r="S4284" t="s">
        <v>92</v>
      </c>
      <c r="T4284">
        <v>293</v>
      </c>
      <c r="U4284" t="s">
        <v>92</v>
      </c>
      <c r="V4284">
        <v>293</v>
      </c>
      <c r="W4284" t="s">
        <v>30</v>
      </c>
      <c r="X4284">
        <v>293</v>
      </c>
      <c r="Y4284" t="s">
        <v>92</v>
      </c>
      <c r="Z4284">
        <v>293</v>
      </c>
      <c r="AA4284" t="s">
        <v>35</v>
      </c>
      <c r="AB4284">
        <v>892</v>
      </c>
      <c r="AC4284" t="s">
        <v>36</v>
      </c>
      <c r="AD4284">
        <f t="shared" si="533"/>
        <v>1</v>
      </c>
      <c r="AE4284">
        <f t="shared" si="534"/>
        <v>0</v>
      </c>
      <c r="AF4284">
        <f t="shared" si="535"/>
        <v>0</v>
      </c>
    </row>
    <row r="4285" spans="1:32" x14ac:dyDescent="0.25">
      <c r="A4285">
        <v>710</v>
      </c>
      <c r="B4285">
        <v>17</v>
      </c>
      <c r="C4285">
        <v>1</v>
      </c>
      <c r="D4285" t="s">
        <v>28</v>
      </c>
      <c r="E4285" t="s">
        <v>99</v>
      </c>
      <c r="F4285" t="s">
        <v>30</v>
      </c>
      <c r="G4285" t="str">
        <f t="shared" si="528"/>
        <v>veho</v>
      </c>
      <c r="H4285" t="str">
        <f t="shared" si="529"/>
        <v>3</v>
      </c>
      <c r="I4285" t="str">
        <f t="shared" si="530"/>
        <v>zetak</v>
      </c>
      <c r="J4285" t="str">
        <f t="shared" si="531"/>
        <v>defas</v>
      </c>
      <c r="K4285" t="str">
        <f t="shared" si="532"/>
        <v>defas</v>
      </c>
      <c r="L4285" t="str">
        <f>VLOOKUP(G4285,[1]VLOOKUP!$A$11:$B$14,2,FALSE)</f>
        <v>zetak</v>
      </c>
      <c r="M4285" t="s">
        <v>83</v>
      </c>
      <c r="N4285" t="str">
        <f>VLOOKUP(M4285,[1]VLOOKUP!$A$2:$C$9,2,FALSE)</f>
        <v>Overlapping</v>
      </c>
      <c r="O4285" t="str">
        <f>VLOOKUP(M4285,[1]VLOOKUP!$A$2:$C$9,3,FALSE)</f>
        <v>Novel</v>
      </c>
      <c r="P4285">
        <v>2544254</v>
      </c>
      <c r="Q4285" t="s">
        <v>88</v>
      </c>
      <c r="R4285" t="s">
        <v>28</v>
      </c>
      <c r="S4285" t="s">
        <v>92</v>
      </c>
      <c r="T4285">
        <v>330</v>
      </c>
      <c r="U4285" t="s">
        <v>92</v>
      </c>
      <c r="V4285">
        <v>330</v>
      </c>
      <c r="W4285" t="s">
        <v>30</v>
      </c>
      <c r="X4285">
        <v>330</v>
      </c>
      <c r="Y4285" t="s">
        <v>92</v>
      </c>
      <c r="Z4285">
        <v>330</v>
      </c>
      <c r="AA4285" t="s">
        <v>35</v>
      </c>
      <c r="AB4285">
        <v>1053</v>
      </c>
      <c r="AC4285" t="s">
        <v>36</v>
      </c>
      <c r="AD4285">
        <f t="shared" si="533"/>
        <v>0</v>
      </c>
      <c r="AE4285">
        <f t="shared" si="534"/>
        <v>0</v>
      </c>
      <c r="AF4285">
        <f t="shared" si="535"/>
        <v>0</v>
      </c>
    </row>
    <row r="4286" spans="1:32" x14ac:dyDescent="0.25">
      <c r="A4286">
        <v>711</v>
      </c>
      <c r="B4286">
        <v>17</v>
      </c>
      <c r="C4286">
        <v>1</v>
      </c>
      <c r="D4286" t="s">
        <v>28</v>
      </c>
      <c r="E4286" t="s">
        <v>82</v>
      </c>
      <c r="F4286" t="s">
        <v>30</v>
      </c>
      <c r="G4286" t="str">
        <f t="shared" si="528"/>
        <v>veho</v>
      </c>
      <c r="H4286" t="str">
        <f t="shared" si="529"/>
        <v>8</v>
      </c>
      <c r="I4286" t="str">
        <f t="shared" si="530"/>
        <v>zetak</v>
      </c>
      <c r="J4286" t="str">
        <f t="shared" si="531"/>
        <v>defas</v>
      </c>
      <c r="K4286" t="str">
        <f t="shared" si="532"/>
        <v>zetak</v>
      </c>
      <c r="L4286" t="str">
        <f>VLOOKUP(G4286,[1]VLOOKUP!$A$11:$B$14,2,FALSE)</f>
        <v>zetak</v>
      </c>
      <c r="M4286" t="s">
        <v>83</v>
      </c>
      <c r="N4286" t="str">
        <f>VLOOKUP(M4286,[1]VLOOKUP!$A$2:$C$9,2,FALSE)</f>
        <v>Overlapping</v>
      </c>
      <c r="O4286" t="str">
        <f>VLOOKUP(M4286,[1]VLOOKUP!$A$2:$C$9,3,FALSE)</f>
        <v>Novel</v>
      </c>
      <c r="P4286">
        <v>2545656</v>
      </c>
      <c r="Q4286" t="s">
        <v>84</v>
      </c>
      <c r="R4286" t="s">
        <v>28</v>
      </c>
      <c r="S4286" t="s">
        <v>85</v>
      </c>
      <c r="T4286">
        <v>294</v>
      </c>
      <c r="U4286" t="s">
        <v>85</v>
      </c>
      <c r="V4286">
        <v>294</v>
      </c>
      <c r="W4286" t="s">
        <v>30</v>
      </c>
      <c r="X4286">
        <v>294</v>
      </c>
      <c r="Y4286" t="s">
        <v>85</v>
      </c>
      <c r="Z4286">
        <v>294</v>
      </c>
      <c r="AA4286" t="s">
        <v>41</v>
      </c>
      <c r="AB4286">
        <v>863</v>
      </c>
      <c r="AC4286" t="s">
        <v>42</v>
      </c>
      <c r="AD4286">
        <f t="shared" si="533"/>
        <v>1</v>
      </c>
      <c r="AE4286">
        <f t="shared" si="534"/>
        <v>0</v>
      </c>
      <c r="AF4286">
        <f t="shared" si="535"/>
        <v>0</v>
      </c>
    </row>
    <row r="4287" spans="1:32" x14ac:dyDescent="0.25">
      <c r="A4287">
        <v>712</v>
      </c>
      <c r="B4287">
        <v>17</v>
      </c>
      <c r="C4287">
        <v>1</v>
      </c>
      <c r="D4287" t="s">
        <v>28</v>
      </c>
      <c r="E4287" t="s">
        <v>94</v>
      </c>
      <c r="F4287" t="s">
        <v>30</v>
      </c>
      <c r="G4287" t="str">
        <f t="shared" si="528"/>
        <v>veho</v>
      </c>
      <c r="H4287" t="str">
        <f t="shared" si="529"/>
        <v>5</v>
      </c>
      <c r="I4287" t="str">
        <f t="shared" si="530"/>
        <v>zetak</v>
      </c>
      <c r="J4287" t="str">
        <f t="shared" si="531"/>
        <v>defas</v>
      </c>
      <c r="K4287" t="str">
        <f t="shared" si="532"/>
        <v>zetak</v>
      </c>
      <c r="L4287" t="str">
        <f>VLOOKUP(G4287,[1]VLOOKUP!$A$11:$B$14,2,FALSE)</f>
        <v>zetak</v>
      </c>
      <c r="M4287" t="s">
        <v>83</v>
      </c>
      <c r="N4287" t="str">
        <f>VLOOKUP(M4287,[1]VLOOKUP!$A$2:$C$9,2,FALSE)</f>
        <v>Overlapping</v>
      </c>
      <c r="O4287" t="str">
        <f>VLOOKUP(M4287,[1]VLOOKUP!$A$2:$C$9,3,FALSE)</f>
        <v>Novel</v>
      </c>
      <c r="P4287">
        <v>2546823</v>
      </c>
      <c r="Q4287" t="s">
        <v>84</v>
      </c>
      <c r="R4287" t="s">
        <v>28</v>
      </c>
      <c r="S4287" t="s">
        <v>85</v>
      </c>
      <c r="T4287">
        <v>293</v>
      </c>
      <c r="U4287" t="s">
        <v>85</v>
      </c>
      <c r="V4287">
        <v>293</v>
      </c>
      <c r="W4287" t="s">
        <v>30</v>
      </c>
      <c r="X4287">
        <v>293</v>
      </c>
      <c r="Y4287" t="s">
        <v>85</v>
      </c>
      <c r="Z4287">
        <v>293</v>
      </c>
      <c r="AA4287" t="s">
        <v>41</v>
      </c>
      <c r="AB4287">
        <v>1161</v>
      </c>
      <c r="AC4287" t="s">
        <v>42</v>
      </c>
      <c r="AD4287">
        <f t="shared" si="533"/>
        <v>1</v>
      </c>
      <c r="AE4287">
        <f t="shared" si="534"/>
        <v>0</v>
      </c>
      <c r="AF4287">
        <f t="shared" si="535"/>
        <v>0</v>
      </c>
    </row>
    <row r="4288" spans="1:32" x14ac:dyDescent="0.25">
      <c r="A4288">
        <v>713</v>
      </c>
      <c r="B4288">
        <v>17</v>
      </c>
      <c r="C4288">
        <v>1</v>
      </c>
      <c r="D4288" t="s">
        <v>28</v>
      </c>
      <c r="E4288" t="s">
        <v>94</v>
      </c>
      <c r="F4288" t="s">
        <v>30</v>
      </c>
      <c r="G4288" t="str">
        <f t="shared" si="528"/>
        <v>veho</v>
      </c>
      <c r="H4288" t="str">
        <f t="shared" si="529"/>
        <v>5</v>
      </c>
      <c r="I4288" t="str">
        <f t="shared" si="530"/>
        <v>zetak</v>
      </c>
      <c r="J4288" t="str">
        <f t="shared" si="531"/>
        <v>defas</v>
      </c>
      <c r="K4288" t="str">
        <f t="shared" si="532"/>
        <v>zetak</v>
      </c>
      <c r="L4288" t="str">
        <f>VLOOKUP(G4288,[1]VLOOKUP!$A$11:$B$14,2,FALSE)</f>
        <v>zetak</v>
      </c>
      <c r="M4288" t="s">
        <v>83</v>
      </c>
      <c r="N4288" t="str">
        <f>VLOOKUP(M4288,[1]VLOOKUP!$A$2:$C$9,2,FALSE)</f>
        <v>Overlapping</v>
      </c>
      <c r="O4288" t="str">
        <f>VLOOKUP(M4288,[1]VLOOKUP!$A$2:$C$9,3,FALSE)</f>
        <v>Novel</v>
      </c>
      <c r="P4288">
        <v>2548291</v>
      </c>
      <c r="Q4288" t="s">
        <v>84</v>
      </c>
      <c r="R4288" t="s">
        <v>28</v>
      </c>
      <c r="S4288" t="s">
        <v>85</v>
      </c>
      <c r="T4288">
        <v>293</v>
      </c>
      <c r="U4288" t="s">
        <v>85</v>
      </c>
      <c r="V4288">
        <v>293</v>
      </c>
      <c r="W4288" t="s">
        <v>30</v>
      </c>
      <c r="X4288">
        <v>293</v>
      </c>
      <c r="Y4288" t="s">
        <v>85</v>
      </c>
      <c r="Z4288">
        <v>293</v>
      </c>
      <c r="AA4288" t="s">
        <v>41</v>
      </c>
      <c r="AB4288">
        <v>1069</v>
      </c>
      <c r="AC4288" t="s">
        <v>42</v>
      </c>
      <c r="AD4288">
        <f t="shared" si="533"/>
        <v>1</v>
      </c>
      <c r="AE4288">
        <f t="shared" si="534"/>
        <v>0</v>
      </c>
      <c r="AF4288">
        <f t="shared" si="535"/>
        <v>0</v>
      </c>
    </row>
    <row r="4289" spans="1:32" x14ac:dyDescent="0.25">
      <c r="A4289">
        <v>714</v>
      </c>
      <c r="B4289">
        <v>17</v>
      </c>
      <c r="C4289">
        <v>1</v>
      </c>
      <c r="D4289" t="s">
        <v>28</v>
      </c>
      <c r="E4289" t="s">
        <v>96</v>
      </c>
      <c r="F4289" t="s">
        <v>30</v>
      </c>
      <c r="G4289" t="str">
        <f t="shared" si="528"/>
        <v>veho</v>
      </c>
      <c r="H4289" t="str">
        <f t="shared" si="529"/>
        <v>6</v>
      </c>
      <c r="I4289" t="str">
        <f t="shared" si="530"/>
        <v>zetak</v>
      </c>
      <c r="J4289" t="str">
        <f t="shared" si="531"/>
        <v>defas</v>
      </c>
      <c r="K4289" t="str">
        <f t="shared" si="532"/>
        <v>zetak</v>
      </c>
      <c r="L4289" t="str">
        <f>VLOOKUP(G4289,[1]VLOOKUP!$A$11:$B$14,2,FALSE)</f>
        <v>zetak</v>
      </c>
      <c r="M4289" t="s">
        <v>83</v>
      </c>
      <c r="N4289" t="str">
        <f>VLOOKUP(M4289,[1]VLOOKUP!$A$2:$C$9,2,FALSE)</f>
        <v>Overlapping</v>
      </c>
      <c r="O4289" t="str">
        <f>VLOOKUP(M4289,[1]VLOOKUP!$A$2:$C$9,3,FALSE)</f>
        <v>Novel</v>
      </c>
      <c r="P4289">
        <v>2549676</v>
      </c>
      <c r="Q4289" t="s">
        <v>84</v>
      </c>
      <c r="R4289" t="s">
        <v>28</v>
      </c>
      <c r="S4289" t="s">
        <v>85</v>
      </c>
      <c r="T4289">
        <v>293</v>
      </c>
      <c r="U4289" t="s">
        <v>85</v>
      </c>
      <c r="V4289">
        <v>293</v>
      </c>
      <c r="W4289" t="s">
        <v>30</v>
      </c>
      <c r="X4289">
        <v>293</v>
      </c>
      <c r="Y4289" t="s">
        <v>85</v>
      </c>
      <c r="Z4289">
        <v>293</v>
      </c>
      <c r="AA4289" t="s">
        <v>41</v>
      </c>
      <c r="AB4289">
        <v>844</v>
      </c>
      <c r="AC4289" t="s">
        <v>42</v>
      </c>
      <c r="AD4289">
        <f t="shared" si="533"/>
        <v>1</v>
      </c>
      <c r="AE4289">
        <f t="shared" si="534"/>
        <v>0</v>
      </c>
      <c r="AF4289">
        <f t="shared" si="535"/>
        <v>0</v>
      </c>
    </row>
    <row r="4290" spans="1:32" x14ac:dyDescent="0.25">
      <c r="A4290">
        <v>715</v>
      </c>
      <c r="B4290">
        <v>17</v>
      </c>
      <c r="C4290">
        <v>1</v>
      </c>
      <c r="D4290" t="s">
        <v>28</v>
      </c>
      <c r="E4290" t="s">
        <v>102</v>
      </c>
      <c r="F4290" t="s">
        <v>30</v>
      </c>
      <c r="G4290" t="str">
        <f t="shared" ref="G4290:G4353" si="536">LEFT(E4290,4)</f>
        <v>veho</v>
      </c>
      <c r="H4290" t="str">
        <f t="shared" ref="H4290:H4353" si="537">MID(E4290,5,1)</f>
        <v>8</v>
      </c>
      <c r="I4290" t="str">
        <f t="shared" ref="I4290:I4353" si="538">MID(E4290,6,5)</f>
        <v>defas</v>
      </c>
      <c r="J4290" t="str">
        <f t="shared" ref="J4290:J4353" si="539">RIGHT(E4290,5)</f>
        <v>zetak</v>
      </c>
      <c r="K4290" t="str">
        <f t="shared" ref="K4290:K4353" si="540">IF(AC4290="[a]",I4290,J4290)</f>
        <v>zetak</v>
      </c>
      <c r="L4290" t="str">
        <f>VLOOKUP(G4290,[1]VLOOKUP!$A$11:$B$14,2,FALSE)</f>
        <v>zetak</v>
      </c>
      <c r="M4290" t="s">
        <v>83</v>
      </c>
      <c r="N4290" t="str">
        <f>VLOOKUP(M4290,[1]VLOOKUP!$A$2:$C$9,2,FALSE)</f>
        <v>Overlapping</v>
      </c>
      <c r="O4290" t="str">
        <f>VLOOKUP(M4290,[1]VLOOKUP!$A$2:$C$9,3,FALSE)</f>
        <v>Novel</v>
      </c>
      <c r="P4290">
        <v>2550828</v>
      </c>
      <c r="Q4290" t="s">
        <v>84</v>
      </c>
      <c r="R4290" t="s">
        <v>28</v>
      </c>
      <c r="S4290" t="s">
        <v>92</v>
      </c>
      <c r="T4290">
        <v>293</v>
      </c>
      <c r="U4290" t="s">
        <v>92</v>
      </c>
      <c r="V4290">
        <v>293</v>
      </c>
      <c r="W4290" t="s">
        <v>30</v>
      </c>
      <c r="X4290">
        <v>293</v>
      </c>
      <c r="Y4290" t="s">
        <v>92</v>
      </c>
      <c r="Z4290">
        <v>293</v>
      </c>
      <c r="AA4290" t="s">
        <v>35</v>
      </c>
      <c r="AB4290">
        <v>949</v>
      </c>
      <c r="AC4290" t="s">
        <v>36</v>
      </c>
      <c r="AD4290">
        <f t="shared" ref="AD4290:AD4353" si="541">IF(K4290=L4290,1,0)</f>
        <v>1</v>
      </c>
      <c r="AE4290">
        <f t="shared" si="534"/>
        <v>0</v>
      </c>
      <c r="AF4290">
        <f t="shared" si="535"/>
        <v>0</v>
      </c>
    </row>
    <row r="4291" spans="1:32" x14ac:dyDescent="0.25">
      <c r="A4291">
        <v>716</v>
      </c>
      <c r="B4291">
        <v>17</v>
      </c>
      <c r="C4291">
        <v>1</v>
      </c>
      <c r="D4291" t="s">
        <v>28</v>
      </c>
      <c r="E4291" t="s">
        <v>87</v>
      </c>
      <c r="F4291" t="s">
        <v>30</v>
      </c>
      <c r="G4291" t="str">
        <f t="shared" si="536"/>
        <v>veho</v>
      </c>
      <c r="H4291" t="str">
        <f t="shared" si="537"/>
        <v>5</v>
      </c>
      <c r="I4291" t="str">
        <f t="shared" si="538"/>
        <v>defas</v>
      </c>
      <c r="J4291" t="str">
        <f t="shared" si="539"/>
        <v>zetak</v>
      </c>
      <c r="K4291" t="str">
        <f t="shared" si="540"/>
        <v>defas</v>
      </c>
      <c r="L4291" t="str">
        <f>VLOOKUP(G4291,[1]VLOOKUP!$A$11:$B$14,2,FALSE)</f>
        <v>zetak</v>
      </c>
      <c r="M4291" t="s">
        <v>83</v>
      </c>
      <c r="N4291" t="str">
        <f>VLOOKUP(M4291,[1]VLOOKUP!$A$2:$C$9,2,FALSE)</f>
        <v>Overlapping</v>
      </c>
      <c r="O4291" t="str">
        <f>VLOOKUP(M4291,[1]VLOOKUP!$A$2:$C$9,3,FALSE)</f>
        <v>Novel</v>
      </c>
      <c r="P4291">
        <v>2552079</v>
      </c>
      <c r="Q4291" t="s">
        <v>88</v>
      </c>
      <c r="R4291" t="s">
        <v>28</v>
      </c>
      <c r="S4291" t="s">
        <v>85</v>
      </c>
      <c r="T4291">
        <v>326</v>
      </c>
      <c r="U4291" t="s">
        <v>85</v>
      </c>
      <c r="V4291">
        <v>326</v>
      </c>
      <c r="W4291" t="s">
        <v>30</v>
      </c>
      <c r="X4291">
        <v>326</v>
      </c>
      <c r="Y4291" t="s">
        <v>85</v>
      </c>
      <c r="Z4291">
        <v>326</v>
      </c>
      <c r="AA4291" t="s">
        <v>41</v>
      </c>
      <c r="AB4291">
        <v>944</v>
      </c>
      <c r="AC4291" t="s">
        <v>42</v>
      </c>
      <c r="AD4291">
        <f t="shared" si="541"/>
        <v>0</v>
      </c>
      <c r="AE4291">
        <f t="shared" ref="AE4291:AE4354" si="542">IF(AB4291&lt;$AB$8355,0,1)</f>
        <v>0</v>
      </c>
      <c r="AF4291">
        <f t="shared" ref="AF4291:AF4354" si="543">IF(AB4291&lt;3113.733,0,1)</f>
        <v>0</v>
      </c>
    </row>
    <row r="4292" spans="1:32" x14ac:dyDescent="0.25">
      <c r="A4292">
        <v>717</v>
      </c>
      <c r="B4292">
        <v>17</v>
      </c>
      <c r="C4292">
        <v>1</v>
      </c>
      <c r="D4292" t="s">
        <v>28</v>
      </c>
      <c r="E4292" t="s">
        <v>93</v>
      </c>
      <c r="F4292" t="s">
        <v>30</v>
      </c>
      <c r="G4292" t="str">
        <f t="shared" si="536"/>
        <v>veho</v>
      </c>
      <c r="H4292" t="str">
        <f t="shared" si="537"/>
        <v>7</v>
      </c>
      <c r="I4292" t="str">
        <f t="shared" si="538"/>
        <v>zetak</v>
      </c>
      <c r="J4292" t="str">
        <f t="shared" si="539"/>
        <v>defas</v>
      </c>
      <c r="K4292" t="str">
        <f t="shared" si="540"/>
        <v>zetak</v>
      </c>
      <c r="L4292" t="str">
        <f>VLOOKUP(G4292,[1]VLOOKUP!$A$11:$B$14,2,FALSE)</f>
        <v>zetak</v>
      </c>
      <c r="M4292" t="s">
        <v>83</v>
      </c>
      <c r="N4292" t="str">
        <f>VLOOKUP(M4292,[1]VLOOKUP!$A$2:$C$9,2,FALSE)</f>
        <v>Overlapping</v>
      </c>
      <c r="O4292" t="str">
        <f>VLOOKUP(M4292,[1]VLOOKUP!$A$2:$C$9,3,FALSE)</f>
        <v>Novel</v>
      </c>
      <c r="P4292">
        <v>2553368</v>
      </c>
      <c r="Q4292" t="s">
        <v>84</v>
      </c>
      <c r="R4292" t="s">
        <v>28</v>
      </c>
      <c r="S4292" t="s">
        <v>85</v>
      </c>
      <c r="T4292">
        <v>293</v>
      </c>
      <c r="U4292" t="s">
        <v>85</v>
      </c>
      <c r="V4292">
        <v>293</v>
      </c>
      <c r="W4292" t="s">
        <v>30</v>
      </c>
      <c r="X4292">
        <v>293</v>
      </c>
      <c r="Y4292" t="s">
        <v>85</v>
      </c>
      <c r="Z4292">
        <v>293</v>
      </c>
      <c r="AA4292" t="s">
        <v>41</v>
      </c>
      <c r="AB4292">
        <v>1120</v>
      </c>
      <c r="AC4292" t="s">
        <v>42</v>
      </c>
      <c r="AD4292">
        <f t="shared" si="541"/>
        <v>1</v>
      </c>
      <c r="AE4292">
        <f t="shared" si="542"/>
        <v>0</v>
      </c>
      <c r="AF4292">
        <f t="shared" si="543"/>
        <v>0</v>
      </c>
    </row>
    <row r="4293" spans="1:32" x14ac:dyDescent="0.25">
      <c r="A4293">
        <v>718</v>
      </c>
      <c r="B4293">
        <v>17</v>
      </c>
      <c r="C4293">
        <v>1</v>
      </c>
      <c r="D4293" t="s">
        <v>28</v>
      </c>
      <c r="E4293" t="s">
        <v>87</v>
      </c>
      <c r="F4293" t="s">
        <v>30</v>
      </c>
      <c r="G4293" t="str">
        <f t="shared" si="536"/>
        <v>veho</v>
      </c>
      <c r="H4293" t="str">
        <f t="shared" si="537"/>
        <v>5</v>
      </c>
      <c r="I4293" t="str">
        <f t="shared" si="538"/>
        <v>defas</v>
      </c>
      <c r="J4293" t="str">
        <f t="shared" si="539"/>
        <v>zetak</v>
      </c>
      <c r="K4293" t="str">
        <f t="shared" si="540"/>
        <v>zetak</v>
      </c>
      <c r="L4293" t="str">
        <f>VLOOKUP(G4293,[1]VLOOKUP!$A$11:$B$14,2,FALSE)</f>
        <v>zetak</v>
      </c>
      <c r="M4293" t="s">
        <v>83</v>
      </c>
      <c r="N4293" t="str">
        <f>VLOOKUP(M4293,[1]VLOOKUP!$A$2:$C$9,2,FALSE)</f>
        <v>Overlapping</v>
      </c>
      <c r="O4293" t="str">
        <f>VLOOKUP(M4293,[1]VLOOKUP!$A$2:$C$9,3,FALSE)</f>
        <v>Novel</v>
      </c>
      <c r="P4293">
        <v>2554798</v>
      </c>
      <c r="Q4293" t="s">
        <v>84</v>
      </c>
      <c r="R4293" t="s">
        <v>28</v>
      </c>
      <c r="S4293" t="s">
        <v>92</v>
      </c>
      <c r="T4293">
        <v>293</v>
      </c>
      <c r="U4293" t="s">
        <v>92</v>
      </c>
      <c r="V4293">
        <v>293</v>
      </c>
      <c r="W4293" t="s">
        <v>30</v>
      </c>
      <c r="X4293">
        <v>293</v>
      </c>
      <c r="Y4293" t="s">
        <v>92</v>
      </c>
      <c r="Z4293">
        <v>293</v>
      </c>
      <c r="AA4293" t="s">
        <v>35</v>
      </c>
      <c r="AB4293">
        <v>1130</v>
      </c>
      <c r="AC4293" t="s">
        <v>36</v>
      </c>
      <c r="AD4293">
        <f t="shared" si="541"/>
        <v>1</v>
      </c>
      <c r="AE4293">
        <f t="shared" si="542"/>
        <v>0</v>
      </c>
      <c r="AF4293">
        <f t="shared" si="543"/>
        <v>0</v>
      </c>
    </row>
    <row r="4294" spans="1:32" x14ac:dyDescent="0.25">
      <c r="A4294">
        <v>719</v>
      </c>
      <c r="B4294">
        <v>17</v>
      </c>
      <c r="C4294">
        <v>1</v>
      </c>
      <c r="D4294" t="s">
        <v>28</v>
      </c>
      <c r="E4294" t="s">
        <v>100</v>
      </c>
      <c r="F4294" t="s">
        <v>30</v>
      </c>
      <c r="G4294" t="str">
        <f t="shared" si="536"/>
        <v>veho</v>
      </c>
      <c r="H4294" t="str">
        <f t="shared" si="537"/>
        <v>7</v>
      </c>
      <c r="I4294" t="str">
        <f t="shared" si="538"/>
        <v>defas</v>
      </c>
      <c r="J4294" t="str">
        <f t="shared" si="539"/>
        <v>zetak</v>
      </c>
      <c r="K4294" t="str">
        <f t="shared" si="540"/>
        <v>zetak</v>
      </c>
      <c r="L4294" t="str">
        <f>VLOOKUP(G4294,[1]VLOOKUP!$A$11:$B$14,2,FALSE)</f>
        <v>zetak</v>
      </c>
      <c r="M4294" t="s">
        <v>83</v>
      </c>
      <c r="N4294" t="str">
        <f>VLOOKUP(M4294,[1]VLOOKUP!$A$2:$C$9,2,FALSE)</f>
        <v>Overlapping</v>
      </c>
      <c r="O4294" t="str">
        <f>VLOOKUP(M4294,[1]VLOOKUP!$A$2:$C$9,3,FALSE)</f>
        <v>Novel</v>
      </c>
      <c r="P4294">
        <v>2556233</v>
      </c>
      <c r="Q4294" t="s">
        <v>84</v>
      </c>
      <c r="R4294" t="s">
        <v>28</v>
      </c>
      <c r="S4294" t="s">
        <v>92</v>
      </c>
      <c r="T4294">
        <v>293</v>
      </c>
      <c r="U4294" t="s">
        <v>92</v>
      </c>
      <c r="V4294">
        <v>293</v>
      </c>
      <c r="W4294" t="s">
        <v>30</v>
      </c>
      <c r="X4294">
        <v>293</v>
      </c>
      <c r="Y4294" t="s">
        <v>92</v>
      </c>
      <c r="Z4294">
        <v>293</v>
      </c>
      <c r="AA4294" t="s">
        <v>35</v>
      </c>
      <c r="AB4294">
        <v>1119</v>
      </c>
      <c r="AC4294" t="s">
        <v>36</v>
      </c>
      <c r="AD4294">
        <f t="shared" si="541"/>
        <v>1</v>
      </c>
      <c r="AE4294">
        <f t="shared" si="542"/>
        <v>0</v>
      </c>
      <c r="AF4294">
        <f t="shared" si="543"/>
        <v>0</v>
      </c>
    </row>
    <row r="4295" spans="1:32" x14ac:dyDescent="0.25">
      <c r="A4295">
        <v>720</v>
      </c>
      <c r="B4295">
        <v>17</v>
      </c>
      <c r="C4295">
        <v>1</v>
      </c>
      <c r="D4295" t="s">
        <v>28</v>
      </c>
      <c r="E4295" t="s">
        <v>82</v>
      </c>
      <c r="F4295" t="s">
        <v>30</v>
      </c>
      <c r="G4295" t="str">
        <f t="shared" si="536"/>
        <v>veho</v>
      </c>
      <c r="H4295" t="str">
        <f t="shared" si="537"/>
        <v>8</v>
      </c>
      <c r="I4295" t="str">
        <f t="shared" si="538"/>
        <v>zetak</v>
      </c>
      <c r="J4295" t="str">
        <f t="shared" si="539"/>
        <v>defas</v>
      </c>
      <c r="K4295" t="str">
        <f t="shared" si="540"/>
        <v>zetak</v>
      </c>
      <c r="L4295" t="str">
        <f>VLOOKUP(G4295,[1]VLOOKUP!$A$11:$B$14,2,FALSE)</f>
        <v>zetak</v>
      </c>
      <c r="M4295" t="s">
        <v>83</v>
      </c>
      <c r="N4295" t="str">
        <f>VLOOKUP(M4295,[1]VLOOKUP!$A$2:$C$9,2,FALSE)</f>
        <v>Overlapping</v>
      </c>
      <c r="O4295" t="str">
        <f>VLOOKUP(M4295,[1]VLOOKUP!$A$2:$C$9,3,FALSE)</f>
        <v>Novel</v>
      </c>
      <c r="P4295">
        <v>2557668</v>
      </c>
      <c r="Q4295" t="s">
        <v>84</v>
      </c>
      <c r="R4295" t="s">
        <v>28</v>
      </c>
      <c r="S4295" t="s">
        <v>85</v>
      </c>
      <c r="T4295">
        <v>294</v>
      </c>
      <c r="U4295" t="s">
        <v>85</v>
      </c>
      <c r="V4295">
        <v>294</v>
      </c>
      <c r="W4295" t="s">
        <v>30</v>
      </c>
      <c r="X4295">
        <v>294</v>
      </c>
      <c r="Y4295" t="s">
        <v>85</v>
      </c>
      <c r="Z4295">
        <v>294</v>
      </c>
      <c r="AA4295" t="s">
        <v>41</v>
      </c>
      <c r="AB4295">
        <v>891</v>
      </c>
      <c r="AC4295" t="s">
        <v>42</v>
      </c>
      <c r="AD4295">
        <f t="shared" si="541"/>
        <v>1</v>
      </c>
      <c r="AE4295">
        <f t="shared" si="542"/>
        <v>0</v>
      </c>
      <c r="AF4295">
        <f t="shared" si="543"/>
        <v>0</v>
      </c>
    </row>
    <row r="4296" spans="1:32" x14ac:dyDescent="0.25">
      <c r="A4296">
        <v>721</v>
      </c>
      <c r="B4296">
        <v>17</v>
      </c>
      <c r="C4296">
        <v>1</v>
      </c>
      <c r="D4296" t="s">
        <v>28</v>
      </c>
      <c r="E4296" t="s">
        <v>104</v>
      </c>
      <c r="F4296" t="s">
        <v>30</v>
      </c>
      <c r="G4296" t="str">
        <f t="shared" si="536"/>
        <v>veho</v>
      </c>
      <c r="H4296" t="str">
        <f t="shared" si="537"/>
        <v>6</v>
      </c>
      <c r="I4296" t="str">
        <f t="shared" si="538"/>
        <v>defas</v>
      </c>
      <c r="J4296" t="str">
        <f t="shared" si="539"/>
        <v>zetak</v>
      </c>
      <c r="K4296" t="str">
        <f t="shared" si="540"/>
        <v>zetak</v>
      </c>
      <c r="L4296" t="str">
        <f>VLOOKUP(G4296,[1]VLOOKUP!$A$11:$B$14,2,FALSE)</f>
        <v>zetak</v>
      </c>
      <c r="M4296" t="s">
        <v>83</v>
      </c>
      <c r="N4296" t="str">
        <f>VLOOKUP(M4296,[1]VLOOKUP!$A$2:$C$9,2,FALSE)</f>
        <v>Overlapping</v>
      </c>
      <c r="O4296" t="str">
        <f>VLOOKUP(M4296,[1]VLOOKUP!$A$2:$C$9,3,FALSE)</f>
        <v>Novel</v>
      </c>
      <c r="P4296">
        <v>2558869</v>
      </c>
      <c r="Q4296" t="s">
        <v>84</v>
      </c>
      <c r="R4296" t="s">
        <v>28</v>
      </c>
      <c r="S4296" t="s">
        <v>92</v>
      </c>
      <c r="T4296">
        <v>293</v>
      </c>
      <c r="U4296" t="s">
        <v>92</v>
      </c>
      <c r="V4296">
        <v>293</v>
      </c>
      <c r="W4296" t="s">
        <v>30</v>
      </c>
      <c r="X4296">
        <v>293</v>
      </c>
      <c r="Y4296" t="s">
        <v>92</v>
      </c>
      <c r="Z4296">
        <v>293</v>
      </c>
      <c r="AA4296" t="s">
        <v>35</v>
      </c>
      <c r="AB4296">
        <v>947</v>
      </c>
      <c r="AC4296" t="s">
        <v>36</v>
      </c>
      <c r="AD4296">
        <f t="shared" si="541"/>
        <v>1</v>
      </c>
      <c r="AE4296">
        <f t="shared" si="542"/>
        <v>0</v>
      </c>
      <c r="AF4296">
        <f t="shared" si="543"/>
        <v>0</v>
      </c>
    </row>
    <row r="4297" spans="1:32" x14ac:dyDescent="0.25">
      <c r="A4297">
        <v>722</v>
      </c>
      <c r="B4297">
        <v>17</v>
      </c>
      <c r="C4297">
        <v>1</v>
      </c>
      <c r="D4297" t="s">
        <v>28</v>
      </c>
      <c r="E4297" t="s">
        <v>99</v>
      </c>
      <c r="F4297" t="s">
        <v>30</v>
      </c>
      <c r="G4297" t="str">
        <f t="shared" si="536"/>
        <v>veho</v>
      </c>
      <c r="H4297" t="str">
        <f t="shared" si="537"/>
        <v>3</v>
      </c>
      <c r="I4297" t="str">
        <f t="shared" si="538"/>
        <v>zetak</v>
      </c>
      <c r="J4297" t="str">
        <f t="shared" si="539"/>
        <v>defas</v>
      </c>
      <c r="K4297" t="str">
        <f t="shared" si="540"/>
        <v>defas</v>
      </c>
      <c r="L4297" t="str">
        <f>VLOOKUP(G4297,[1]VLOOKUP!$A$11:$B$14,2,FALSE)</f>
        <v>zetak</v>
      </c>
      <c r="M4297" t="s">
        <v>83</v>
      </c>
      <c r="N4297" t="str">
        <f>VLOOKUP(M4297,[1]VLOOKUP!$A$2:$C$9,2,FALSE)</f>
        <v>Overlapping</v>
      </c>
      <c r="O4297" t="str">
        <f>VLOOKUP(M4297,[1]VLOOKUP!$A$2:$C$9,3,FALSE)</f>
        <v>Novel</v>
      </c>
      <c r="P4297">
        <v>2560121</v>
      </c>
      <c r="Q4297" t="s">
        <v>88</v>
      </c>
      <c r="R4297" t="s">
        <v>28</v>
      </c>
      <c r="S4297" t="s">
        <v>92</v>
      </c>
      <c r="T4297">
        <v>293</v>
      </c>
      <c r="U4297" t="s">
        <v>92</v>
      </c>
      <c r="V4297">
        <v>293</v>
      </c>
      <c r="W4297" t="s">
        <v>30</v>
      </c>
      <c r="X4297">
        <v>293</v>
      </c>
      <c r="Y4297" t="s">
        <v>92</v>
      </c>
      <c r="Z4297">
        <v>293</v>
      </c>
      <c r="AA4297" t="s">
        <v>35</v>
      </c>
      <c r="AB4297">
        <v>1159</v>
      </c>
      <c r="AC4297" t="s">
        <v>36</v>
      </c>
      <c r="AD4297">
        <f t="shared" si="541"/>
        <v>0</v>
      </c>
      <c r="AE4297">
        <f t="shared" si="542"/>
        <v>0</v>
      </c>
      <c r="AF4297">
        <f t="shared" si="543"/>
        <v>0</v>
      </c>
    </row>
    <row r="4298" spans="1:32" x14ac:dyDescent="0.25">
      <c r="A4298">
        <v>723</v>
      </c>
      <c r="B4298">
        <v>17</v>
      </c>
      <c r="C4298">
        <v>1</v>
      </c>
      <c r="D4298" t="s">
        <v>28</v>
      </c>
      <c r="E4298" t="s">
        <v>101</v>
      </c>
      <c r="F4298" t="s">
        <v>30</v>
      </c>
      <c r="G4298" t="str">
        <f t="shared" si="536"/>
        <v>veho</v>
      </c>
      <c r="H4298" t="str">
        <f t="shared" si="537"/>
        <v>2</v>
      </c>
      <c r="I4298" t="str">
        <f t="shared" si="538"/>
        <v>zetak</v>
      </c>
      <c r="J4298" t="str">
        <f t="shared" si="539"/>
        <v>defas</v>
      </c>
      <c r="K4298" t="str">
        <f t="shared" si="540"/>
        <v>defas</v>
      </c>
      <c r="L4298" t="str">
        <f>VLOOKUP(G4298,[1]VLOOKUP!$A$11:$B$14,2,FALSE)</f>
        <v>zetak</v>
      </c>
      <c r="M4298" t="s">
        <v>83</v>
      </c>
      <c r="N4298" t="str">
        <f>VLOOKUP(M4298,[1]VLOOKUP!$A$2:$C$9,2,FALSE)</f>
        <v>Overlapping</v>
      </c>
      <c r="O4298" t="str">
        <f>VLOOKUP(M4298,[1]VLOOKUP!$A$2:$C$9,3,FALSE)</f>
        <v>Novel</v>
      </c>
      <c r="P4298">
        <v>2561592</v>
      </c>
      <c r="Q4298" t="s">
        <v>88</v>
      </c>
      <c r="R4298" t="s">
        <v>28</v>
      </c>
      <c r="S4298" t="s">
        <v>92</v>
      </c>
      <c r="T4298">
        <v>293</v>
      </c>
      <c r="U4298" t="s">
        <v>92</v>
      </c>
      <c r="V4298">
        <v>293</v>
      </c>
      <c r="W4298" t="s">
        <v>30</v>
      </c>
      <c r="X4298">
        <v>293</v>
      </c>
      <c r="Y4298" t="s">
        <v>92</v>
      </c>
      <c r="Z4298">
        <v>293</v>
      </c>
      <c r="AA4298" t="s">
        <v>35</v>
      </c>
      <c r="AB4298">
        <v>856</v>
      </c>
      <c r="AC4298" t="s">
        <v>36</v>
      </c>
      <c r="AD4298">
        <f t="shared" si="541"/>
        <v>0</v>
      </c>
      <c r="AE4298">
        <f t="shared" si="542"/>
        <v>0</v>
      </c>
      <c r="AF4298">
        <f t="shared" si="543"/>
        <v>0</v>
      </c>
    </row>
    <row r="4299" spans="1:32" x14ac:dyDescent="0.25">
      <c r="A4299">
        <v>724</v>
      </c>
      <c r="B4299">
        <v>17</v>
      </c>
      <c r="C4299">
        <v>1</v>
      </c>
      <c r="D4299" t="s">
        <v>28</v>
      </c>
      <c r="E4299" t="s">
        <v>97</v>
      </c>
      <c r="F4299" t="s">
        <v>30</v>
      </c>
      <c r="G4299" t="str">
        <f t="shared" si="536"/>
        <v>veho</v>
      </c>
      <c r="H4299" t="str">
        <f t="shared" si="537"/>
        <v>4</v>
      </c>
      <c r="I4299" t="str">
        <f t="shared" si="538"/>
        <v>zetak</v>
      </c>
      <c r="J4299" t="str">
        <f t="shared" si="539"/>
        <v>defas</v>
      </c>
      <c r="K4299" t="str">
        <f t="shared" si="540"/>
        <v>zetak</v>
      </c>
      <c r="L4299" t="str">
        <f>VLOOKUP(G4299,[1]VLOOKUP!$A$11:$B$14,2,FALSE)</f>
        <v>zetak</v>
      </c>
      <c r="M4299" t="s">
        <v>83</v>
      </c>
      <c r="N4299" t="str">
        <f>VLOOKUP(M4299,[1]VLOOKUP!$A$2:$C$9,2,FALSE)</f>
        <v>Overlapping</v>
      </c>
      <c r="O4299" t="str">
        <f>VLOOKUP(M4299,[1]VLOOKUP!$A$2:$C$9,3,FALSE)</f>
        <v>Novel</v>
      </c>
      <c r="P4299">
        <v>2562756</v>
      </c>
      <c r="Q4299" t="s">
        <v>84</v>
      </c>
      <c r="R4299" t="s">
        <v>28</v>
      </c>
      <c r="S4299" t="s">
        <v>85</v>
      </c>
      <c r="T4299">
        <v>327</v>
      </c>
      <c r="U4299" t="s">
        <v>85</v>
      </c>
      <c r="V4299">
        <v>327</v>
      </c>
      <c r="W4299" t="s">
        <v>30</v>
      </c>
      <c r="X4299">
        <v>327</v>
      </c>
      <c r="Y4299" t="s">
        <v>85</v>
      </c>
      <c r="Z4299">
        <v>327</v>
      </c>
      <c r="AA4299" t="s">
        <v>41</v>
      </c>
      <c r="AB4299">
        <v>1018</v>
      </c>
      <c r="AC4299" t="s">
        <v>42</v>
      </c>
      <c r="AD4299">
        <f t="shared" si="541"/>
        <v>1</v>
      </c>
      <c r="AE4299">
        <f t="shared" si="542"/>
        <v>0</v>
      </c>
      <c r="AF4299">
        <f t="shared" si="543"/>
        <v>0</v>
      </c>
    </row>
    <row r="4300" spans="1:32" x14ac:dyDescent="0.25">
      <c r="A4300">
        <v>725</v>
      </c>
      <c r="B4300">
        <v>17</v>
      </c>
      <c r="C4300">
        <v>1</v>
      </c>
      <c r="D4300" t="s">
        <v>28</v>
      </c>
      <c r="E4300" t="s">
        <v>104</v>
      </c>
      <c r="F4300" t="s">
        <v>30</v>
      </c>
      <c r="G4300" t="str">
        <f t="shared" si="536"/>
        <v>veho</v>
      </c>
      <c r="H4300" t="str">
        <f t="shared" si="537"/>
        <v>6</v>
      </c>
      <c r="I4300" t="str">
        <f t="shared" si="538"/>
        <v>defas</v>
      </c>
      <c r="J4300" t="str">
        <f t="shared" si="539"/>
        <v>zetak</v>
      </c>
      <c r="K4300" t="str">
        <f t="shared" si="540"/>
        <v>zetak</v>
      </c>
      <c r="L4300" t="str">
        <f>VLOOKUP(G4300,[1]VLOOKUP!$A$11:$B$14,2,FALSE)</f>
        <v>zetak</v>
      </c>
      <c r="M4300" t="s">
        <v>83</v>
      </c>
      <c r="N4300" t="str">
        <f>VLOOKUP(M4300,[1]VLOOKUP!$A$2:$C$9,2,FALSE)</f>
        <v>Overlapping</v>
      </c>
      <c r="O4300" t="str">
        <f>VLOOKUP(M4300,[1]VLOOKUP!$A$2:$C$9,3,FALSE)</f>
        <v>Novel</v>
      </c>
      <c r="P4300">
        <v>2564125</v>
      </c>
      <c r="Q4300" t="s">
        <v>84</v>
      </c>
      <c r="R4300" t="s">
        <v>28</v>
      </c>
      <c r="S4300" t="s">
        <v>92</v>
      </c>
      <c r="T4300">
        <v>293</v>
      </c>
      <c r="U4300" t="s">
        <v>92</v>
      </c>
      <c r="V4300">
        <v>293</v>
      </c>
      <c r="W4300" t="s">
        <v>30</v>
      </c>
      <c r="X4300">
        <v>296</v>
      </c>
      <c r="Y4300" t="s">
        <v>92</v>
      </c>
      <c r="Z4300">
        <v>293</v>
      </c>
      <c r="AA4300" t="s">
        <v>35</v>
      </c>
      <c r="AB4300">
        <v>1027</v>
      </c>
      <c r="AC4300" t="s">
        <v>36</v>
      </c>
      <c r="AD4300">
        <f t="shared" si="541"/>
        <v>1</v>
      </c>
      <c r="AE4300">
        <f t="shared" si="542"/>
        <v>0</v>
      </c>
      <c r="AF4300">
        <f t="shared" si="543"/>
        <v>0</v>
      </c>
    </row>
    <row r="4301" spans="1:32" x14ac:dyDescent="0.25">
      <c r="A4301">
        <v>726</v>
      </c>
      <c r="B4301">
        <v>17</v>
      </c>
      <c r="C4301">
        <v>1</v>
      </c>
      <c r="D4301" t="s">
        <v>28</v>
      </c>
      <c r="E4301" t="s">
        <v>99</v>
      </c>
      <c r="F4301" t="s">
        <v>30</v>
      </c>
      <c r="G4301" t="str">
        <f t="shared" si="536"/>
        <v>veho</v>
      </c>
      <c r="H4301" t="str">
        <f t="shared" si="537"/>
        <v>3</v>
      </c>
      <c r="I4301" t="str">
        <f t="shared" si="538"/>
        <v>zetak</v>
      </c>
      <c r="J4301" t="str">
        <f t="shared" si="539"/>
        <v>defas</v>
      </c>
      <c r="K4301" t="str">
        <f t="shared" si="540"/>
        <v>defas</v>
      </c>
      <c r="L4301" t="str">
        <f>VLOOKUP(G4301,[1]VLOOKUP!$A$11:$B$14,2,FALSE)</f>
        <v>zetak</v>
      </c>
      <c r="M4301" t="s">
        <v>83</v>
      </c>
      <c r="N4301" t="str">
        <f>VLOOKUP(M4301,[1]VLOOKUP!$A$2:$C$9,2,FALSE)</f>
        <v>Overlapping</v>
      </c>
      <c r="O4301" t="str">
        <f>VLOOKUP(M4301,[1]VLOOKUP!$A$2:$C$9,3,FALSE)</f>
        <v>Novel</v>
      </c>
      <c r="P4301">
        <v>2565459</v>
      </c>
      <c r="Q4301" t="s">
        <v>88</v>
      </c>
      <c r="R4301" t="s">
        <v>28</v>
      </c>
      <c r="S4301" t="s">
        <v>92</v>
      </c>
      <c r="T4301">
        <v>293</v>
      </c>
      <c r="U4301" t="s">
        <v>92</v>
      </c>
      <c r="V4301">
        <v>293</v>
      </c>
      <c r="W4301" t="s">
        <v>30</v>
      </c>
      <c r="X4301">
        <v>293</v>
      </c>
      <c r="Y4301" t="s">
        <v>92</v>
      </c>
      <c r="Z4301">
        <v>293</v>
      </c>
      <c r="AA4301" t="s">
        <v>35</v>
      </c>
      <c r="AB4301">
        <v>861</v>
      </c>
      <c r="AC4301" t="s">
        <v>36</v>
      </c>
      <c r="AD4301">
        <f t="shared" si="541"/>
        <v>0</v>
      </c>
      <c r="AE4301">
        <f t="shared" si="542"/>
        <v>0</v>
      </c>
      <c r="AF4301">
        <f t="shared" si="543"/>
        <v>0</v>
      </c>
    </row>
    <row r="4302" spans="1:32" x14ac:dyDescent="0.25">
      <c r="A4302">
        <v>727</v>
      </c>
      <c r="B4302">
        <v>17</v>
      </c>
      <c r="C4302">
        <v>1</v>
      </c>
      <c r="D4302" t="s">
        <v>28</v>
      </c>
      <c r="E4302" t="s">
        <v>87</v>
      </c>
      <c r="F4302" t="s">
        <v>30</v>
      </c>
      <c r="G4302" t="str">
        <f t="shared" si="536"/>
        <v>veho</v>
      </c>
      <c r="H4302" t="str">
        <f t="shared" si="537"/>
        <v>5</v>
      </c>
      <c r="I4302" t="str">
        <f t="shared" si="538"/>
        <v>defas</v>
      </c>
      <c r="J4302" t="str">
        <f t="shared" si="539"/>
        <v>zetak</v>
      </c>
      <c r="K4302" t="str">
        <f t="shared" si="540"/>
        <v>defas</v>
      </c>
      <c r="L4302" t="str">
        <f>VLOOKUP(G4302,[1]VLOOKUP!$A$11:$B$14,2,FALSE)</f>
        <v>zetak</v>
      </c>
      <c r="M4302" t="s">
        <v>83</v>
      </c>
      <c r="N4302" t="str">
        <f>VLOOKUP(M4302,[1]VLOOKUP!$A$2:$C$9,2,FALSE)</f>
        <v>Overlapping</v>
      </c>
      <c r="O4302" t="str">
        <f>VLOOKUP(M4302,[1]VLOOKUP!$A$2:$C$9,3,FALSE)</f>
        <v>Novel</v>
      </c>
      <c r="P4302">
        <v>2566628</v>
      </c>
      <c r="Q4302" t="s">
        <v>88</v>
      </c>
      <c r="R4302" t="s">
        <v>28</v>
      </c>
      <c r="S4302" t="s">
        <v>85</v>
      </c>
      <c r="T4302">
        <v>293</v>
      </c>
      <c r="U4302" t="s">
        <v>85</v>
      </c>
      <c r="V4302">
        <v>293</v>
      </c>
      <c r="W4302" t="s">
        <v>30</v>
      </c>
      <c r="X4302">
        <v>293</v>
      </c>
      <c r="Y4302" t="s">
        <v>85</v>
      </c>
      <c r="Z4302">
        <v>293</v>
      </c>
      <c r="AA4302" t="s">
        <v>41</v>
      </c>
      <c r="AB4302">
        <v>2316</v>
      </c>
      <c r="AC4302" t="s">
        <v>42</v>
      </c>
      <c r="AD4302">
        <f t="shared" si="541"/>
        <v>0</v>
      </c>
      <c r="AE4302">
        <f t="shared" si="542"/>
        <v>0</v>
      </c>
      <c r="AF4302">
        <f t="shared" si="543"/>
        <v>0</v>
      </c>
    </row>
    <row r="4303" spans="1:32" x14ac:dyDescent="0.25">
      <c r="A4303">
        <v>728</v>
      </c>
      <c r="B4303">
        <v>17</v>
      </c>
      <c r="C4303">
        <v>1</v>
      </c>
      <c r="D4303" t="s">
        <v>28</v>
      </c>
      <c r="E4303" t="s">
        <v>82</v>
      </c>
      <c r="F4303" t="s">
        <v>30</v>
      </c>
      <c r="G4303" t="str">
        <f t="shared" si="536"/>
        <v>veho</v>
      </c>
      <c r="H4303" t="str">
        <f t="shared" si="537"/>
        <v>8</v>
      </c>
      <c r="I4303" t="str">
        <f t="shared" si="538"/>
        <v>zetak</v>
      </c>
      <c r="J4303" t="str">
        <f t="shared" si="539"/>
        <v>defas</v>
      </c>
      <c r="K4303" t="str">
        <f t="shared" si="540"/>
        <v>zetak</v>
      </c>
      <c r="L4303" t="str">
        <f>VLOOKUP(G4303,[1]VLOOKUP!$A$11:$B$14,2,FALSE)</f>
        <v>zetak</v>
      </c>
      <c r="M4303" t="s">
        <v>83</v>
      </c>
      <c r="N4303" t="str">
        <f>VLOOKUP(M4303,[1]VLOOKUP!$A$2:$C$9,2,FALSE)</f>
        <v>Overlapping</v>
      </c>
      <c r="O4303" t="str">
        <f>VLOOKUP(M4303,[1]VLOOKUP!$A$2:$C$9,3,FALSE)</f>
        <v>Novel</v>
      </c>
      <c r="P4303">
        <v>2569246</v>
      </c>
      <c r="Q4303" t="s">
        <v>84</v>
      </c>
      <c r="R4303" t="s">
        <v>28</v>
      </c>
      <c r="S4303" t="s">
        <v>85</v>
      </c>
      <c r="T4303">
        <v>293</v>
      </c>
      <c r="U4303" t="s">
        <v>85</v>
      </c>
      <c r="V4303">
        <v>293</v>
      </c>
      <c r="W4303" t="s">
        <v>30</v>
      </c>
      <c r="X4303">
        <v>293</v>
      </c>
      <c r="Y4303" t="s">
        <v>85</v>
      </c>
      <c r="Z4303">
        <v>293</v>
      </c>
      <c r="AA4303" t="s">
        <v>41</v>
      </c>
      <c r="AB4303">
        <v>1002</v>
      </c>
      <c r="AC4303" t="s">
        <v>42</v>
      </c>
      <c r="AD4303">
        <f t="shared" si="541"/>
        <v>1</v>
      </c>
      <c r="AE4303">
        <f t="shared" si="542"/>
        <v>0</v>
      </c>
      <c r="AF4303">
        <f t="shared" si="543"/>
        <v>0</v>
      </c>
    </row>
    <row r="4304" spans="1:32" x14ac:dyDescent="0.25">
      <c r="A4304">
        <v>729</v>
      </c>
      <c r="B4304">
        <v>17</v>
      </c>
      <c r="C4304">
        <v>1</v>
      </c>
      <c r="D4304" t="s">
        <v>28</v>
      </c>
      <c r="E4304" t="s">
        <v>89</v>
      </c>
      <c r="F4304" t="s">
        <v>30</v>
      </c>
      <c r="G4304" t="str">
        <f t="shared" si="536"/>
        <v>veho</v>
      </c>
      <c r="H4304" t="str">
        <f t="shared" si="537"/>
        <v>4</v>
      </c>
      <c r="I4304" t="str">
        <f t="shared" si="538"/>
        <v>defas</v>
      </c>
      <c r="J4304" t="str">
        <f t="shared" si="539"/>
        <v>zetak</v>
      </c>
      <c r="K4304" t="str">
        <f t="shared" si="540"/>
        <v>zetak</v>
      </c>
      <c r="L4304" t="str">
        <f>VLOOKUP(G4304,[1]VLOOKUP!$A$11:$B$14,2,FALSE)</f>
        <v>zetak</v>
      </c>
      <c r="M4304" t="s">
        <v>83</v>
      </c>
      <c r="N4304" t="str">
        <f>VLOOKUP(M4304,[1]VLOOKUP!$A$2:$C$9,2,FALSE)</f>
        <v>Overlapping</v>
      </c>
      <c r="O4304" t="str">
        <f>VLOOKUP(M4304,[1]VLOOKUP!$A$2:$C$9,3,FALSE)</f>
        <v>Novel</v>
      </c>
      <c r="P4304">
        <v>2570566</v>
      </c>
      <c r="Q4304" t="s">
        <v>84</v>
      </c>
      <c r="R4304" t="s">
        <v>28</v>
      </c>
      <c r="S4304" t="s">
        <v>92</v>
      </c>
      <c r="T4304">
        <v>293</v>
      </c>
      <c r="U4304" t="s">
        <v>92</v>
      </c>
      <c r="V4304">
        <v>293</v>
      </c>
      <c r="W4304" t="s">
        <v>30</v>
      </c>
      <c r="X4304">
        <v>293</v>
      </c>
      <c r="Y4304" t="s">
        <v>92</v>
      </c>
      <c r="Z4304">
        <v>293</v>
      </c>
      <c r="AA4304" t="s">
        <v>35</v>
      </c>
      <c r="AB4304">
        <v>2130</v>
      </c>
      <c r="AC4304" t="s">
        <v>36</v>
      </c>
      <c r="AD4304">
        <f t="shared" si="541"/>
        <v>1</v>
      </c>
      <c r="AE4304">
        <f t="shared" si="542"/>
        <v>0</v>
      </c>
      <c r="AF4304">
        <f t="shared" si="543"/>
        <v>0</v>
      </c>
    </row>
    <row r="4305" spans="1:32" x14ac:dyDescent="0.25">
      <c r="A4305">
        <v>730</v>
      </c>
      <c r="B4305">
        <v>17</v>
      </c>
      <c r="C4305">
        <v>1</v>
      </c>
      <c r="D4305" t="s">
        <v>28</v>
      </c>
      <c r="E4305" t="s">
        <v>95</v>
      </c>
      <c r="F4305" t="s">
        <v>30</v>
      </c>
      <c r="G4305" t="str">
        <f t="shared" si="536"/>
        <v>veho</v>
      </c>
      <c r="H4305" t="str">
        <f t="shared" si="537"/>
        <v>9</v>
      </c>
      <c r="I4305" t="str">
        <f t="shared" si="538"/>
        <v>defas</v>
      </c>
      <c r="J4305" t="str">
        <f t="shared" si="539"/>
        <v>zetak</v>
      </c>
      <c r="K4305" t="str">
        <f t="shared" si="540"/>
        <v>zetak</v>
      </c>
      <c r="L4305" t="str">
        <f>VLOOKUP(G4305,[1]VLOOKUP!$A$11:$B$14,2,FALSE)</f>
        <v>zetak</v>
      </c>
      <c r="M4305" t="s">
        <v>83</v>
      </c>
      <c r="N4305" t="str">
        <f>VLOOKUP(M4305,[1]VLOOKUP!$A$2:$C$9,2,FALSE)</f>
        <v>Overlapping</v>
      </c>
      <c r="O4305" t="str">
        <f>VLOOKUP(M4305,[1]VLOOKUP!$A$2:$C$9,3,FALSE)</f>
        <v>Novel</v>
      </c>
      <c r="P4305">
        <v>2573001</v>
      </c>
      <c r="Q4305" t="s">
        <v>84</v>
      </c>
      <c r="R4305" t="s">
        <v>28</v>
      </c>
      <c r="S4305" t="s">
        <v>92</v>
      </c>
      <c r="T4305">
        <v>293</v>
      </c>
      <c r="U4305" t="s">
        <v>92</v>
      </c>
      <c r="V4305">
        <v>293</v>
      </c>
      <c r="W4305" t="s">
        <v>30</v>
      </c>
      <c r="X4305">
        <v>293</v>
      </c>
      <c r="Y4305" t="s">
        <v>92</v>
      </c>
      <c r="Z4305">
        <v>293</v>
      </c>
      <c r="AA4305" t="s">
        <v>35</v>
      </c>
      <c r="AB4305">
        <v>911</v>
      </c>
      <c r="AC4305" t="s">
        <v>36</v>
      </c>
      <c r="AD4305">
        <f t="shared" si="541"/>
        <v>1</v>
      </c>
      <c r="AE4305">
        <f t="shared" si="542"/>
        <v>0</v>
      </c>
      <c r="AF4305">
        <f t="shared" si="543"/>
        <v>0</v>
      </c>
    </row>
    <row r="4306" spans="1:32" x14ac:dyDescent="0.25">
      <c r="A4306">
        <v>731</v>
      </c>
      <c r="B4306">
        <v>17</v>
      </c>
      <c r="C4306">
        <v>1</v>
      </c>
      <c r="D4306" t="s">
        <v>28</v>
      </c>
      <c r="E4306" t="s">
        <v>102</v>
      </c>
      <c r="F4306" t="s">
        <v>30</v>
      </c>
      <c r="G4306" t="str">
        <f t="shared" si="536"/>
        <v>veho</v>
      </c>
      <c r="H4306" t="str">
        <f t="shared" si="537"/>
        <v>8</v>
      </c>
      <c r="I4306" t="str">
        <f t="shared" si="538"/>
        <v>defas</v>
      </c>
      <c r="J4306" t="str">
        <f t="shared" si="539"/>
        <v>zetak</v>
      </c>
      <c r="K4306" t="str">
        <f t="shared" si="540"/>
        <v>zetak</v>
      </c>
      <c r="L4306" t="str">
        <f>VLOOKUP(G4306,[1]VLOOKUP!$A$11:$B$14,2,FALSE)</f>
        <v>zetak</v>
      </c>
      <c r="M4306" t="s">
        <v>83</v>
      </c>
      <c r="N4306" t="str">
        <f>VLOOKUP(M4306,[1]VLOOKUP!$A$2:$C$9,2,FALSE)</f>
        <v>Overlapping</v>
      </c>
      <c r="O4306" t="str">
        <f>VLOOKUP(M4306,[1]VLOOKUP!$A$2:$C$9,3,FALSE)</f>
        <v>Novel</v>
      </c>
      <c r="P4306">
        <v>2574219</v>
      </c>
      <c r="Q4306" t="s">
        <v>84</v>
      </c>
      <c r="R4306" t="s">
        <v>28</v>
      </c>
      <c r="S4306" t="s">
        <v>92</v>
      </c>
      <c r="T4306">
        <v>293</v>
      </c>
      <c r="U4306" t="s">
        <v>92</v>
      </c>
      <c r="V4306">
        <v>293</v>
      </c>
      <c r="W4306" t="s">
        <v>30</v>
      </c>
      <c r="X4306">
        <v>293</v>
      </c>
      <c r="Y4306" t="s">
        <v>92</v>
      </c>
      <c r="Z4306">
        <v>293</v>
      </c>
      <c r="AA4306" t="s">
        <v>35</v>
      </c>
      <c r="AB4306">
        <v>1013</v>
      </c>
      <c r="AC4306" t="s">
        <v>36</v>
      </c>
      <c r="AD4306">
        <f t="shared" si="541"/>
        <v>1</v>
      </c>
      <c r="AE4306">
        <f t="shared" si="542"/>
        <v>0</v>
      </c>
      <c r="AF4306">
        <f t="shared" si="543"/>
        <v>0</v>
      </c>
    </row>
    <row r="4307" spans="1:32" x14ac:dyDescent="0.25">
      <c r="A4307">
        <v>732</v>
      </c>
      <c r="B4307">
        <v>17</v>
      </c>
      <c r="C4307">
        <v>1</v>
      </c>
      <c r="D4307" t="s">
        <v>28</v>
      </c>
      <c r="E4307" t="s">
        <v>101</v>
      </c>
      <c r="F4307" t="s">
        <v>30</v>
      </c>
      <c r="G4307" t="str">
        <f t="shared" si="536"/>
        <v>veho</v>
      </c>
      <c r="H4307" t="str">
        <f t="shared" si="537"/>
        <v>2</v>
      </c>
      <c r="I4307" t="str">
        <f t="shared" si="538"/>
        <v>zetak</v>
      </c>
      <c r="J4307" t="str">
        <f t="shared" si="539"/>
        <v>defas</v>
      </c>
      <c r="K4307" t="str">
        <f t="shared" si="540"/>
        <v>defas</v>
      </c>
      <c r="L4307" t="str">
        <f>VLOOKUP(G4307,[1]VLOOKUP!$A$11:$B$14,2,FALSE)</f>
        <v>zetak</v>
      </c>
      <c r="M4307" t="s">
        <v>83</v>
      </c>
      <c r="N4307" t="str">
        <f>VLOOKUP(M4307,[1]VLOOKUP!$A$2:$C$9,2,FALSE)</f>
        <v>Overlapping</v>
      </c>
      <c r="O4307" t="str">
        <f>VLOOKUP(M4307,[1]VLOOKUP!$A$2:$C$9,3,FALSE)</f>
        <v>Novel</v>
      </c>
      <c r="P4307">
        <v>2575537</v>
      </c>
      <c r="Q4307" t="s">
        <v>88</v>
      </c>
      <c r="R4307" t="s">
        <v>28</v>
      </c>
      <c r="S4307" t="s">
        <v>92</v>
      </c>
      <c r="T4307">
        <v>296</v>
      </c>
      <c r="U4307" t="s">
        <v>92</v>
      </c>
      <c r="V4307">
        <v>296</v>
      </c>
      <c r="W4307" t="s">
        <v>30</v>
      </c>
      <c r="X4307">
        <v>327</v>
      </c>
      <c r="Y4307" t="s">
        <v>92</v>
      </c>
      <c r="Z4307">
        <v>296</v>
      </c>
      <c r="AA4307" t="s">
        <v>35</v>
      </c>
      <c r="AB4307">
        <v>1068</v>
      </c>
      <c r="AC4307" t="s">
        <v>36</v>
      </c>
      <c r="AD4307">
        <f t="shared" si="541"/>
        <v>0</v>
      </c>
      <c r="AE4307">
        <f t="shared" si="542"/>
        <v>0</v>
      </c>
      <c r="AF4307">
        <f t="shared" si="543"/>
        <v>0</v>
      </c>
    </row>
    <row r="4308" spans="1:32" x14ac:dyDescent="0.25">
      <c r="A4308">
        <v>733</v>
      </c>
      <c r="B4308">
        <v>17</v>
      </c>
      <c r="C4308">
        <v>1</v>
      </c>
      <c r="D4308" t="s">
        <v>28</v>
      </c>
      <c r="E4308" t="s">
        <v>93</v>
      </c>
      <c r="F4308" t="s">
        <v>30</v>
      </c>
      <c r="G4308" t="str">
        <f t="shared" si="536"/>
        <v>veho</v>
      </c>
      <c r="H4308" t="str">
        <f t="shared" si="537"/>
        <v>7</v>
      </c>
      <c r="I4308" t="str">
        <f t="shared" si="538"/>
        <v>zetak</v>
      </c>
      <c r="J4308" t="str">
        <f t="shared" si="539"/>
        <v>defas</v>
      </c>
      <c r="K4308" t="str">
        <f t="shared" si="540"/>
        <v>zetak</v>
      </c>
      <c r="L4308" t="str">
        <f>VLOOKUP(G4308,[1]VLOOKUP!$A$11:$B$14,2,FALSE)</f>
        <v>zetak</v>
      </c>
      <c r="M4308" t="s">
        <v>83</v>
      </c>
      <c r="N4308" t="str">
        <f>VLOOKUP(M4308,[1]VLOOKUP!$A$2:$C$9,2,FALSE)</f>
        <v>Overlapping</v>
      </c>
      <c r="O4308" t="str">
        <f>VLOOKUP(M4308,[1]VLOOKUP!$A$2:$C$9,3,FALSE)</f>
        <v>Novel</v>
      </c>
      <c r="P4308">
        <v>2576922</v>
      </c>
      <c r="Q4308" t="s">
        <v>84</v>
      </c>
      <c r="R4308" t="s">
        <v>28</v>
      </c>
      <c r="S4308" t="s">
        <v>85</v>
      </c>
      <c r="T4308">
        <v>326</v>
      </c>
      <c r="U4308" t="s">
        <v>85</v>
      </c>
      <c r="V4308">
        <v>326</v>
      </c>
      <c r="W4308" t="s">
        <v>30</v>
      </c>
      <c r="X4308">
        <v>343</v>
      </c>
      <c r="Y4308" t="s">
        <v>85</v>
      </c>
      <c r="Z4308">
        <v>326</v>
      </c>
      <c r="AA4308" t="s">
        <v>41</v>
      </c>
      <c r="AB4308">
        <v>1293</v>
      </c>
      <c r="AC4308" t="s">
        <v>42</v>
      </c>
      <c r="AD4308">
        <f t="shared" si="541"/>
        <v>1</v>
      </c>
      <c r="AE4308">
        <f t="shared" si="542"/>
        <v>0</v>
      </c>
      <c r="AF4308">
        <f t="shared" si="543"/>
        <v>0</v>
      </c>
    </row>
    <row r="4309" spans="1:32" x14ac:dyDescent="0.25">
      <c r="A4309">
        <v>734</v>
      </c>
      <c r="B4309">
        <v>17</v>
      </c>
      <c r="C4309">
        <v>1</v>
      </c>
      <c r="D4309" t="s">
        <v>28</v>
      </c>
      <c r="E4309" t="s">
        <v>95</v>
      </c>
      <c r="F4309" t="s">
        <v>30</v>
      </c>
      <c r="G4309" t="str">
        <f t="shared" si="536"/>
        <v>veho</v>
      </c>
      <c r="H4309" t="str">
        <f t="shared" si="537"/>
        <v>9</v>
      </c>
      <c r="I4309" t="str">
        <f t="shared" si="538"/>
        <v>defas</v>
      </c>
      <c r="J4309" t="str">
        <f t="shared" si="539"/>
        <v>zetak</v>
      </c>
      <c r="K4309" t="str">
        <f t="shared" si="540"/>
        <v>zetak</v>
      </c>
      <c r="L4309" t="str">
        <f>VLOOKUP(G4309,[1]VLOOKUP!$A$11:$B$14,2,FALSE)</f>
        <v>zetak</v>
      </c>
      <c r="M4309" t="s">
        <v>83</v>
      </c>
      <c r="N4309" t="str">
        <f>VLOOKUP(M4309,[1]VLOOKUP!$A$2:$C$9,2,FALSE)</f>
        <v>Overlapping</v>
      </c>
      <c r="O4309" t="str">
        <f>VLOOKUP(M4309,[1]VLOOKUP!$A$2:$C$9,3,FALSE)</f>
        <v>Novel</v>
      </c>
      <c r="P4309">
        <v>2578544</v>
      </c>
      <c r="Q4309" t="s">
        <v>84</v>
      </c>
      <c r="R4309" t="s">
        <v>28</v>
      </c>
      <c r="S4309" t="s">
        <v>92</v>
      </c>
      <c r="T4309">
        <v>293</v>
      </c>
      <c r="U4309" t="s">
        <v>92</v>
      </c>
      <c r="V4309">
        <v>293</v>
      </c>
      <c r="W4309" t="s">
        <v>30</v>
      </c>
      <c r="X4309">
        <v>293</v>
      </c>
      <c r="Y4309" t="s">
        <v>92</v>
      </c>
      <c r="Z4309">
        <v>293</v>
      </c>
      <c r="AA4309" t="s">
        <v>35</v>
      </c>
      <c r="AB4309">
        <v>1360</v>
      </c>
      <c r="AC4309" t="s">
        <v>36</v>
      </c>
      <c r="AD4309">
        <f t="shared" si="541"/>
        <v>1</v>
      </c>
      <c r="AE4309">
        <f t="shared" si="542"/>
        <v>0</v>
      </c>
      <c r="AF4309">
        <f t="shared" si="543"/>
        <v>0</v>
      </c>
    </row>
    <row r="4310" spans="1:32" x14ac:dyDescent="0.25">
      <c r="A4310">
        <v>735</v>
      </c>
      <c r="B4310">
        <v>17</v>
      </c>
      <c r="C4310">
        <v>1</v>
      </c>
      <c r="D4310" t="s">
        <v>28</v>
      </c>
      <c r="E4310" t="s">
        <v>96</v>
      </c>
      <c r="F4310" t="s">
        <v>30</v>
      </c>
      <c r="G4310" t="str">
        <f t="shared" si="536"/>
        <v>veho</v>
      </c>
      <c r="H4310" t="str">
        <f t="shared" si="537"/>
        <v>6</v>
      </c>
      <c r="I4310" t="str">
        <f t="shared" si="538"/>
        <v>zetak</v>
      </c>
      <c r="J4310" t="str">
        <f t="shared" si="539"/>
        <v>defas</v>
      </c>
      <c r="K4310" t="str">
        <f t="shared" si="540"/>
        <v>zetak</v>
      </c>
      <c r="L4310" t="str">
        <f>VLOOKUP(G4310,[1]VLOOKUP!$A$11:$B$14,2,FALSE)</f>
        <v>zetak</v>
      </c>
      <c r="M4310" t="s">
        <v>83</v>
      </c>
      <c r="N4310" t="str">
        <f>VLOOKUP(M4310,[1]VLOOKUP!$A$2:$C$9,2,FALSE)</f>
        <v>Overlapping</v>
      </c>
      <c r="O4310" t="str">
        <f>VLOOKUP(M4310,[1]VLOOKUP!$A$2:$C$9,3,FALSE)</f>
        <v>Novel</v>
      </c>
      <c r="P4310">
        <v>2580216</v>
      </c>
      <c r="Q4310" t="s">
        <v>84</v>
      </c>
      <c r="R4310" t="s">
        <v>28</v>
      </c>
      <c r="S4310" t="s">
        <v>85</v>
      </c>
      <c r="T4310">
        <v>293</v>
      </c>
      <c r="U4310" t="s">
        <v>85</v>
      </c>
      <c r="V4310">
        <v>293</v>
      </c>
      <c r="W4310" t="s">
        <v>30</v>
      </c>
      <c r="X4310">
        <v>293</v>
      </c>
      <c r="Y4310" t="s">
        <v>85</v>
      </c>
      <c r="Z4310">
        <v>293</v>
      </c>
      <c r="AA4310" t="s">
        <v>41</v>
      </c>
      <c r="AB4310">
        <v>1088</v>
      </c>
      <c r="AC4310" t="s">
        <v>42</v>
      </c>
      <c r="AD4310">
        <f t="shared" si="541"/>
        <v>1</v>
      </c>
      <c r="AE4310">
        <f t="shared" si="542"/>
        <v>0</v>
      </c>
      <c r="AF4310">
        <f t="shared" si="543"/>
        <v>0</v>
      </c>
    </row>
    <row r="4311" spans="1:32" x14ac:dyDescent="0.25">
      <c r="A4311">
        <v>736</v>
      </c>
      <c r="B4311">
        <v>17</v>
      </c>
      <c r="C4311">
        <v>1</v>
      </c>
      <c r="D4311" t="s">
        <v>28</v>
      </c>
      <c r="E4311" t="s">
        <v>82</v>
      </c>
      <c r="F4311" t="s">
        <v>30</v>
      </c>
      <c r="G4311" t="str">
        <f t="shared" si="536"/>
        <v>veho</v>
      </c>
      <c r="H4311" t="str">
        <f t="shared" si="537"/>
        <v>8</v>
      </c>
      <c r="I4311" t="str">
        <f t="shared" si="538"/>
        <v>zetak</v>
      </c>
      <c r="J4311" t="str">
        <f t="shared" si="539"/>
        <v>defas</v>
      </c>
      <c r="K4311" t="str">
        <f t="shared" si="540"/>
        <v>zetak</v>
      </c>
      <c r="L4311" t="str">
        <f>VLOOKUP(G4311,[1]VLOOKUP!$A$11:$B$14,2,FALSE)</f>
        <v>zetak</v>
      </c>
      <c r="M4311" t="s">
        <v>83</v>
      </c>
      <c r="N4311" t="str">
        <f>VLOOKUP(M4311,[1]VLOOKUP!$A$2:$C$9,2,FALSE)</f>
        <v>Overlapping</v>
      </c>
      <c r="O4311" t="str">
        <f>VLOOKUP(M4311,[1]VLOOKUP!$A$2:$C$9,3,FALSE)</f>
        <v>Novel</v>
      </c>
      <c r="P4311">
        <v>2581611</v>
      </c>
      <c r="Q4311" t="s">
        <v>84</v>
      </c>
      <c r="R4311" t="s">
        <v>28</v>
      </c>
      <c r="S4311" t="s">
        <v>85</v>
      </c>
      <c r="T4311">
        <v>325</v>
      </c>
      <c r="U4311" t="s">
        <v>85</v>
      </c>
      <c r="V4311">
        <v>325</v>
      </c>
      <c r="W4311" t="s">
        <v>30</v>
      </c>
      <c r="X4311">
        <v>342</v>
      </c>
      <c r="Y4311" t="s">
        <v>85</v>
      </c>
      <c r="Z4311">
        <v>325</v>
      </c>
      <c r="AA4311" t="s">
        <v>41</v>
      </c>
      <c r="AB4311">
        <v>797</v>
      </c>
      <c r="AC4311" t="s">
        <v>42</v>
      </c>
      <c r="AD4311">
        <f t="shared" si="541"/>
        <v>1</v>
      </c>
      <c r="AE4311">
        <f t="shared" si="542"/>
        <v>0</v>
      </c>
      <c r="AF4311">
        <f t="shared" si="543"/>
        <v>0</v>
      </c>
    </row>
    <row r="4312" spans="1:32" x14ac:dyDescent="0.25">
      <c r="A4312">
        <v>737</v>
      </c>
      <c r="B4312">
        <v>17</v>
      </c>
      <c r="C4312">
        <v>1</v>
      </c>
      <c r="D4312" t="s">
        <v>28</v>
      </c>
      <c r="E4312" t="s">
        <v>100</v>
      </c>
      <c r="F4312" t="s">
        <v>30</v>
      </c>
      <c r="G4312" t="str">
        <f t="shared" si="536"/>
        <v>veho</v>
      </c>
      <c r="H4312" t="str">
        <f t="shared" si="537"/>
        <v>7</v>
      </c>
      <c r="I4312" t="str">
        <f t="shared" si="538"/>
        <v>defas</v>
      </c>
      <c r="J4312" t="str">
        <f t="shared" si="539"/>
        <v>zetak</v>
      </c>
      <c r="K4312" t="str">
        <f t="shared" si="540"/>
        <v>zetak</v>
      </c>
      <c r="L4312" t="str">
        <f>VLOOKUP(G4312,[1]VLOOKUP!$A$11:$B$14,2,FALSE)</f>
        <v>zetak</v>
      </c>
      <c r="M4312" t="s">
        <v>83</v>
      </c>
      <c r="N4312" t="str">
        <f>VLOOKUP(M4312,[1]VLOOKUP!$A$2:$C$9,2,FALSE)</f>
        <v>Overlapping</v>
      </c>
      <c r="O4312" t="str">
        <f>VLOOKUP(M4312,[1]VLOOKUP!$A$2:$C$9,3,FALSE)</f>
        <v>Novel</v>
      </c>
      <c r="P4312">
        <v>2582736</v>
      </c>
      <c r="Q4312" t="s">
        <v>84</v>
      </c>
      <c r="R4312" t="s">
        <v>28</v>
      </c>
      <c r="S4312" t="s">
        <v>92</v>
      </c>
      <c r="T4312">
        <v>297</v>
      </c>
      <c r="U4312" t="s">
        <v>92</v>
      </c>
      <c r="V4312">
        <v>297</v>
      </c>
      <c r="W4312" t="s">
        <v>30</v>
      </c>
      <c r="X4312">
        <v>320</v>
      </c>
      <c r="Y4312" t="s">
        <v>92</v>
      </c>
      <c r="Z4312">
        <v>297</v>
      </c>
      <c r="AA4312" t="s">
        <v>35</v>
      </c>
      <c r="AB4312">
        <v>1796</v>
      </c>
      <c r="AC4312" t="s">
        <v>36</v>
      </c>
      <c r="AD4312">
        <f t="shared" si="541"/>
        <v>1</v>
      </c>
      <c r="AE4312">
        <f t="shared" si="542"/>
        <v>0</v>
      </c>
      <c r="AF4312">
        <f t="shared" si="543"/>
        <v>0</v>
      </c>
    </row>
    <row r="4313" spans="1:32" x14ac:dyDescent="0.25">
      <c r="A4313">
        <v>738</v>
      </c>
      <c r="B4313">
        <v>17</v>
      </c>
      <c r="C4313">
        <v>1</v>
      </c>
      <c r="D4313" t="s">
        <v>28</v>
      </c>
      <c r="E4313" t="s">
        <v>98</v>
      </c>
      <c r="F4313" t="s">
        <v>30</v>
      </c>
      <c r="G4313" t="str">
        <f t="shared" si="536"/>
        <v>veho</v>
      </c>
      <c r="H4313" t="str">
        <f t="shared" si="537"/>
        <v>2</v>
      </c>
      <c r="I4313" t="str">
        <f t="shared" si="538"/>
        <v>defas</v>
      </c>
      <c r="J4313" t="str">
        <f t="shared" si="539"/>
        <v>zetak</v>
      </c>
      <c r="K4313" t="str">
        <f t="shared" si="540"/>
        <v>defas</v>
      </c>
      <c r="L4313" t="str">
        <f>VLOOKUP(G4313,[1]VLOOKUP!$A$11:$B$14,2,FALSE)</f>
        <v>zetak</v>
      </c>
      <c r="M4313" t="s">
        <v>83</v>
      </c>
      <c r="N4313" t="str">
        <f>VLOOKUP(M4313,[1]VLOOKUP!$A$2:$C$9,2,FALSE)</f>
        <v>Overlapping</v>
      </c>
      <c r="O4313" t="str">
        <f>VLOOKUP(M4313,[1]VLOOKUP!$A$2:$C$9,3,FALSE)</f>
        <v>Novel</v>
      </c>
      <c r="P4313">
        <v>2584847</v>
      </c>
      <c r="Q4313" t="s">
        <v>88</v>
      </c>
      <c r="R4313" t="s">
        <v>28</v>
      </c>
      <c r="S4313" t="s">
        <v>85</v>
      </c>
      <c r="T4313">
        <v>293</v>
      </c>
      <c r="U4313" t="s">
        <v>85</v>
      </c>
      <c r="V4313">
        <v>293</v>
      </c>
      <c r="W4313" t="s">
        <v>30</v>
      </c>
      <c r="X4313">
        <v>293</v>
      </c>
      <c r="Y4313" t="s">
        <v>85</v>
      </c>
      <c r="Z4313">
        <v>293</v>
      </c>
      <c r="AA4313" t="s">
        <v>41</v>
      </c>
      <c r="AB4313">
        <v>1009</v>
      </c>
      <c r="AC4313" t="s">
        <v>42</v>
      </c>
      <c r="AD4313">
        <f t="shared" si="541"/>
        <v>0</v>
      </c>
      <c r="AE4313">
        <f t="shared" si="542"/>
        <v>0</v>
      </c>
      <c r="AF4313">
        <f t="shared" si="543"/>
        <v>0</v>
      </c>
    </row>
    <row r="4314" spans="1:32" x14ac:dyDescent="0.25">
      <c r="A4314">
        <v>739</v>
      </c>
      <c r="B4314">
        <v>17</v>
      </c>
      <c r="C4314">
        <v>1</v>
      </c>
      <c r="D4314" t="s">
        <v>28</v>
      </c>
      <c r="E4314" t="s">
        <v>93</v>
      </c>
      <c r="F4314" t="s">
        <v>30</v>
      </c>
      <c r="G4314" t="str">
        <f t="shared" si="536"/>
        <v>veho</v>
      </c>
      <c r="H4314" t="str">
        <f t="shared" si="537"/>
        <v>7</v>
      </c>
      <c r="I4314" t="str">
        <f t="shared" si="538"/>
        <v>zetak</v>
      </c>
      <c r="J4314" t="str">
        <f t="shared" si="539"/>
        <v>defas</v>
      </c>
      <c r="K4314" t="str">
        <f t="shared" si="540"/>
        <v>zetak</v>
      </c>
      <c r="L4314" t="str">
        <f>VLOOKUP(G4314,[1]VLOOKUP!$A$11:$B$14,2,FALSE)</f>
        <v>zetak</v>
      </c>
      <c r="M4314" t="s">
        <v>83</v>
      </c>
      <c r="N4314" t="str">
        <f>VLOOKUP(M4314,[1]VLOOKUP!$A$2:$C$9,2,FALSE)</f>
        <v>Overlapping</v>
      </c>
      <c r="O4314" t="str">
        <f>VLOOKUP(M4314,[1]VLOOKUP!$A$2:$C$9,3,FALSE)</f>
        <v>Novel</v>
      </c>
      <c r="P4314">
        <v>2586165</v>
      </c>
      <c r="Q4314" t="s">
        <v>84</v>
      </c>
      <c r="R4314" t="s">
        <v>28</v>
      </c>
      <c r="S4314" t="s">
        <v>85</v>
      </c>
      <c r="T4314">
        <v>327</v>
      </c>
      <c r="U4314" t="s">
        <v>85</v>
      </c>
      <c r="V4314">
        <v>327</v>
      </c>
      <c r="W4314" t="s">
        <v>30</v>
      </c>
      <c r="X4314">
        <v>327</v>
      </c>
      <c r="Y4314" t="s">
        <v>85</v>
      </c>
      <c r="Z4314">
        <v>327</v>
      </c>
      <c r="AA4314" t="s">
        <v>41</v>
      </c>
      <c r="AB4314">
        <v>1082</v>
      </c>
      <c r="AC4314" t="s">
        <v>42</v>
      </c>
      <c r="AD4314">
        <f t="shared" si="541"/>
        <v>1</v>
      </c>
      <c r="AE4314">
        <f t="shared" si="542"/>
        <v>0</v>
      </c>
      <c r="AF4314">
        <f t="shared" si="543"/>
        <v>0</v>
      </c>
    </row>
    <row r="4315" spans="1:32" x14ac:dyDescent="0.25">
      <c r="A4315">
        <v>740</v>
      </c>
      <c r="B4315">
        <v>17</v>
      </c>
      <c r="C4315">
        <v>1</v>
      </c>
      <c r="D4315" t="s">
        <v>28</v>
      </c>
      <c r="E4315" t="s">
        <v>98</v>
      </c>
      <c r="F4315" t="s">
        <v>30</v>
      </c>
      <c r="G4315" t="str">
        <f t="shared" si="536"/>
        <v>veho</v>
      </c>
      <c r="H4315" t="str">
        <f t="shared" si="537"/>
        <v>2</v>
      </c>
      <c r="I4315" t="str">
        <f t="shared" si="538"/>
        <v>defas</v>
      </c>
      <c r="J4315" t="str">
        <f t="shared" si="539"/>
        <v>zetak</v>
      </c>
      <c r="K4315" t="str">
        <f t="shared" si="540"/>
        <v>zetak</v>
      </c>
      <c r="L4315" t="str">
        <f>VLOOKUP(G4315,[1]VLOOKUP!$A$11:$B$14,2,FALSE)</f>
        <v>zetak</v>
      </c>
      <c r="M4315" t="s">
        <v>83</v>
      </c>
      <c r="N4315" t="str">
        <f>VLOOKUP(M4315,[1]VLOOKUP!$A$2:$C$9,2,FALSE)</f>
        <v>Overlapping</v>
      </c>
      <c r="O4315" t="str">
        <f>VLOOKUP(M4315,[1]VLOOKUP!$A$2:$C$9,3,FALSE)</f>
        <v>Novel</v>
      </c>
      <c r="P4315">
        <v>2587583</v>
      </c>
      <c r="Q4315" t="s">
        <v>84</v>
      </c>
      <c r="R4315" t="s">
        <v>28</v>
      </c>
      <c r="S4315" t="s">
        <v>92</v>
      </c>
      <c r="T4315">
        <v>296</v>
      </c>
      <c r="U4315" t="s">
        <v>92</v>
      </c>
      <c r="V4315">
        <v>296</v>
      </c>
      <c r="W4315" t="s">
        <v>30</v>
      </c>
      <c r="X4315">
        <v>327</v>
      </c>
      <c r="Y4315" t="s">
        <v>92</v>
      </c>
      <c r="Z4315">
        <v>296</v>
      </c>
      <c r="AA4315" t="s">
        <v>35</v>
      </c>
      <c r="AB4315">
        <v>1678</v>
      </c>
      <c r="AC4315" t="s">
        <v>36</v>
      </c>
      <c r="AD4315">
        <f t="shared" si="541"/>
        <v>1</v>
      </c>
      <c r="AE4315">
        <f t="shared" si="542"/>
        <v>0</v>
      </c>
      <c r="AF4315">
        <f t="shared" si="543"/>
        <v>0</v>
      </c>
    </row>
    <row r="4316" spans="1:32" x14ac:dyDescent="0.25">
      <c r="A4316">
        <v>741</v>
      </c>
      <c r="B4316">
        <v>17</v>
      </c>
      <c r="C4316">
        <v>1</v>
      </c>
      <c r="D4316" t="s">
        <v>28</v>
      </c>
      <c r="E4316" t="s">
        <v>90</v>
      </c>
      <c r="F4316" t="s">
        <v>30</v>
      </c>
      <c r="G4316" t="str">
        <f t="shared" si="536"/>
        <v>veho</v>
      </c>
      <c r="H4316" t="str">
        <f t="shared" si="537"/>
        <v>9</v>
      </c>
      <c r="I4316" t="str">
        <f t="shared" si="538"/>
        <v>zetak</v>
      </c>
      <c r="J4316" t="str">
        <f t="shared" si="539"/>
        <v>defas</v>
      </c>
      <c r="K4316" t="str">
        <f t="shared" si="540"/>
        <v>zetak</v>
      </c>
      <c r="L4316" t="str">
        <f>VLOOKUP(G4316,[1]VLOOKUP!$A$11:$B$14,2,FALSE)</f>
        <v>zetak</v>
      </c>
      <c r="M4316" t="s">
        <v>83</v>
      </c>
      <c r="N4316" t="str">
        <f>VLOOKUP(M4316,[1]VLOOKUP!$A$2:$C$9,2,FALSE)</f>
        <v>Overlapping</v>
      </c>
      <c r="O4316" t="str">
        <f>VLOOKUP(M4316,[1]VLOOKUP!$A$2:$C$9,3,FALSE)</f>
        <v>Novel</v>
      </c>
      <c r="P4316">
        <v>2589576</v>
      </c>
      <c r="Q4316" t="s">
        <v>84</v>
      </c>
      <c r="R4316" t="s">
        <v>28</v>
      </c>
      <c r="S4316" t="s">
        <v>85</v>
      </c>
      <c r="T4316">
        <v>293</v>
      </c>
      <c r="U4316" t="s">
        <v>85</v>
      </c>
      <c r="V4316">
        <v>293</v>
      </c>
      <c r="W4316" t="s">
        <v>30</v>
      </c>
      <c r="X4316">
        <v>293</v>
      </c>
      <c r="Y4316" t="s">
        <v>85</v>
      </c>
      <c r="Z4316">
        <v>293</v>
      </c>
      <c r="AA4316" t="s">
        <v>41</v>
      </c>
      <c r="AB4316">
        <v>1024</v>
      </c>
      <c r="AC4316" t="s">
        <v>42</v>
      </c>
      <c r="AD4316">
        <f t="shared" si="541"/>
        <v>1</v>
      </c>
      <c r="AE4316">
        <f t="shared" si="542"/>
        <v>0</v>
      </c>
      <c r="AF4316">
        <f t="shared" si="543"/>
        <v>0</v>
      </c>
    </row>
    <row r="4317" spans="1:32" hidden="1" x14ac:dyDescent="0.25">
      <c r="A4317">
        <v>742</v>
      </c>
      <c r="B4317">
        <v>17</v>
      </c>
      <c r="C4317">
        <v>1</v>
      </c>
      <c r="D4317" t="s">
        <v>28</v>
      </c>
      <c r="E4317" t="s">
        <v>89</v>
      </c>
      <c r="F4317" t="s">
        <v>30</v>
      </c>
      <c r="G4317" t="str">
        <f t="shared" si="536"/>
        <v>veho</v>
      </c>
      <c r="H4317" t="str">
        <f t="shared" si="537"/>
        <v>4</v>
      </c>
      <c r="I4317" t="str">
        <f t="shared" si="538"/>
        <v>defas</v>
      </c>
      <c r="J4317" t="str">
        <f t="shared" si="539"/>
        <v>zetak</v>
      </c>
      <c r="K4317" t="str">
        <f t="shared" si="540"/>
        <v>zetak</v>
      </c>
      <c r="L4317" t="str">
        <f>VLOOKUP(G4317,[1]VLOOKUP!$A$11:$B$14,2,FALSE)</f>
        <v>zetak</v>
      </c>
      <c r="M4317" t="s">
        <v>83</v>
      </c>
      <c r="N4317" t="str">
        <f>VLOOKUP(M4317,[1]VLOOKUP!$A$2:$C$9,2,FALSE)</f>
        <v>Overlapping</v>
      </c>
      <c r="O4317" t="str">
        <f>VLOOKUP(M4317,[1]VLOOKUP!$A$2:$C$9,3,FALSE)</f>
        <v>Novel</v>
      </c>
      <c r="P4317">
        <v>2590904</v>
      </c>
      <c r="Q4317" t="s">
        <v>84</v>
      </c>
      <c r="R4317" t="s">
        <v>28</v>
      </c>
      <c r="S4317" t="s">
        <v>92</v>
      </c>
      <c r="T4317">
        <v>293</v>
      </c>
      <c r="U4317" t="s">
        <v>92</v>
      </c>
      <c r="V4317">
        <v>293</v>
      </c>
      <c r="W4317" t="s">
        <v>30</v>
      </c>
      <c r="X4317">
        <v>293</v>
      </c>
      <c r="Y4317" t="s">
        <v>92</v>
      </c>
      <c r="Z4317">
        <v>293</v>
      </c>
      <c r="AA4317" t="s">
        <v>35</v>
      </c>
      <c r="AB4317">
        <v>3872</v>
      </c>
      <c r="AC4317" t="s">
        <v>36</v>
      </c>
      <c r="AD4317">
        <f t="shared" si="541"/>
        <v>1</v>
      </c>
      <c r="AE4317">
        <f t="shared" si="542"/>
        <v>0</v>
      </c>
      <c r="AF4317">
        <f t="shared" si="543"/>
        <v>1</v>
      </c>
    </row>
    <row r="4318" spans="1:32" x14ac:dyDescent="0.25">
      <c r="A4318">
        <v>743</v>
      </c>
      <c r="B4318">
        <v>17</v>
      </c>
      <c r="C4318">
        <v>1</v>
      </c>
      <c r="D4318" t="s">
        <v>28</v>
      </c>
      <c r="E4318" t="s">
        <v>94</v>
      </c>
      <c r="F4318" t="s">
        <v>30</v>
      </c>
      <c r="G4318" t="str">
        <f t="shared" si="536"/>
        <v>veho</v>
      </c>
      <c r="H4318" t="str">
        <f t="shared" si="537"/>
        <v>5</v>
      </c>
      <c r="I4318" t="str">
        <f t="shared" si="538"/>
        <v>zetak</v>
      </c>
      <c r="J4318" t="str">
        <f t="shared" si="539"/>
        <v>defas</v>
      </c>
      <c r="K4318" t="str">
        <f t="shared" si="540"/>
        <v>zetak</v>
      </c>
      <c r="L4318" t="str">
        <f>VLOOKUP(G4318,[1]VLOOKUP!$A$11:$B$14,2,FALSE)</f>
        <v>zetak</v>
      </c>
      <c r="M4318" t="s">
        <v>83</v>
      </c>
      <c r="N4318" t="str">
        <f>VLOOKUP(M4318,[1]VLOOKUP!$A$2:$C$9,2,FALSE)</f>
        <v>Overlapping</v>
      </c>
      <c r="O4318" t="str">
        <f>VLOOKUP(M4318,[1]VLOOKUP!$A$2:$C$9,3,FALSE)</f>
        <v>Novel</v>
      </c>
      <c r="P4318">
        <v>2595091</v>
      </c>
      <c r="Q4318" t="s">
        <v>84</v>
      </c>
      <c r="R4318" t="s">
        <v>28</v>
      </c>
      <c r="S4318" t="s">
        <v>85</v>
      </c>
      <c r="T4318">
        <v>295</v>
      </c>
      <c r="U4318" t="s">
        <v>85</v>
      </c>
      <c r="V4318">
        <v>295</v>
      </c>
      <c r="W4318" t="s">
        <v>30</v>
      </c>
      <c r="X4318">
        <v>295</v>
      </c>
      <c r="Y4318" t="s">
        <v>85</v>
      </c>
      <c r="Z4318">
        <v>295</v>
      </c>
      <c r="AA4318" t="s">
        <v>41</v>
      </c>
      <c r="AB4318">
        <v>1323</v>
      </c>
      <c r="AC4318" t="s">
        <v>42</v>
      </c>
      <c r="AD4318">
        <f t="shared" si="541"/>
        <v>1</v>
      </c>
      <c r="AE4318">
        <f t="shared" si="542"/>
        <v>0</v>
      </c>
      <c r="AF4318">
        <f t="shared" si="543"/>
        <v>0</v>
      </c>
    </row>
    <row r="4319" spans="1:32" x14ac:dyDescent="0.25">
      <c r="A4319">
        <v>744</v>
      </c>
      <c r="B4319">
        <v>17</v>
      </c>
      <c r="C4319">
        <v>1</v>
      </c>
      <c r="D4319" t="s">
        <v>28</v>
      </c>
      <c r="E4319" t="s">
        <v>96</v>
      </c>
      <c r="F4319" t="s">
        <v>30</v>
      </c>
      <c r="G4319" t="str">
        <f t="shared" si="536"/>
        <v>veho</v>
      </c>
      <c r="H4319" t="str">
        <f t="shared" si="537"/>
        <v>6</v>
      </c>
      <c r="I4319" t="str">
        <f t="shared" si="538"/>
        <v>zetak</v>
      </c>
      <c r="J4319" t="str">
        <f t="shared" si="539"/>
        <v>defas</v>
      </c>
      <c r="K4319" t="str">
        <f t="shared" si="540"/>
        <v>zetak</v>
      </c>
      <c r="L4319" t="str">
        <f>VLOOKUP(G4319,[1]VLOOKUP!$A$11:$B$14,2,FALSE)</f>
        <v>zetak</v>
      </c>
      <c r="M4319" t="s">
        <v>83</v>
      </c>
      <c r="N4319" t="str">
        <f>VLOOKUP(M4319,[1]VLOOKUP!$A$2:$C$9,2,FALSE)</f>
        <v>Overlapping</v>
      </c>
      <c r="O4319" t="str">
        <f>VLOOKUP(M4319,[1]VLOOKUP!$A$2:$C$9,3,FALSE)</f>
        <v>Novel</v>
      </c>
      <c r="P4319">
        <v>2596727</v>
      </c>
      <c r="Q4319" t="s">
        <v>84</v>
      </c>
      <c r="R4319" t="s">
        <v>28</v>
      </c>
      <c r="S4319" t="s">
        <v>85</v>
      </c>
      <c r="T4319">
        <v>293</v>
      </c>
      <c r="U4319" t="s">
        <v>85</v>
      </c>
      <c r="V4319">
        <v>293</v>
      </c>
      <c r="W4319" t="s">
        <v>30</v>
      </c>
      <c r="X4319">
        <v>293</v>
      </c>
      <c r="Y4319" t="s">
        <v>85</v>
      </c>
      <c r="Z4319">
        <v>293</v>
      </c>
      <c r="AA4319" t="s">
        <v>41</v>
      </c>
      <c r="AB4319">
        <v>961</v>
      </c>
      <c r="AC4319" t="s">
        <v>42</v>
      </c>
      <c r="AD4319">
        <f t="shared" si="541"/>
        <v>1</v>
      </c>
      <c r="AE4319">
        <f t="shared" si="542"/>
        <v>0</v>
      </c>
      <c r="AF4319">
        <f t="shared" si="543"/>
        <v>0</v>
      </c>
    </row>
    <row r="4320" spans="1:32" x14ac:dyDescent="0.25">
      <c r="A4320">
        <v>745</v>
      </c>
      <c r="B4320">
        <v>17</v>
      </c>
      <c r="C4320">
        <v>1</v>
      </c>
      <c r="D4320" t="s">
        <v>28</v>
      </c>
      <c r="E4320" t="s">
        <v>93</v>
      </c>
      <c r="F4320" t="s">
        <v>30</v>
      </c>
      <c r="G4320" t="str">
        <f t="shared" si="536"/>
        <v>veho</v>
      </c>
      <c r="H4320" t="str">
        <f t="shared" si="537"/>
        <v>7</v>
      </c>
      <c r="I4320" t="str">
        <f t="shared" si="538"/>
        <v>zetak</v>
      </c>
      <c r="J4320" t="str">
        <f t="shared" si="539"/>
        <v>defas</v>
      </c>
      <c r="K4320" t="str">
        <f t="shared" si="540"/>
        <v>zetak</v>
      </c>
      <c r="L4320" t="str">
        <f>VLOOKUP(G4320,[1]VLOOKUP!$A$11:$B$14,2,FALSE)</f>
        <v>zetak</v>
      </c>
      <c r="M4320" t="s">
        <v>83</v>
      </c>
      <c r="N4320" t="str">
        <f>VLOOKUP(M4320,[1]VLOOKUP!$A$2:$C$9,2,FALSE)</f>
        <v>Overlapping</v>
      </c>
      <c r="O4320" t="str">
        <f>VLOOKUP(M4320,[1]VLOOKUP!$A$2:$C$9,3,FALSE)</f>
        <v>Novel</v>
      </c>
      <c r="P4320">
        <v>2597995</v>
      </c>
      <c r="Q4320" t="s">
        <v>84</v>
      </c>
      <c r="R4320" t="s">
        <v>28</v>
      </c>
      <c r="S4320" t="s">
        <v>85</v>
      </c>
      <c r="T4320">
        <v>326</v>
      </c>
      <c r="U4320" t="s">
        <v>85</v>
      </c>
      <c r="V4320">
        <v>326</v>
      </c>
      <c r="W4320" t="s">
        <v>30</v>
      </c>
      <c r="X4320">
        <v>326</v>
      </c>
      <c r="Y4320" t="s">
        <v>85</v>
      </c>
      <c r="Z4320">
        <v>326</v>
      </c>
      <c r="AA4320" t="s">
        <v>41</v>
      </c>
      <c r="AB4320">
        <v>868</v>
      </c>
      <c r="AC4320" t="s">
        <v>42</v>
      </c>
      <c r="AD4320">
        <f t="shared" si="541"/>
        <v>1</v>
      </c>
      <c r="AE4320">
        <f t="shared" si="542"/>
        <v>0</v>
      </c>
      <c r="AF4320">
        <f t="shared" si="543"/>
        <v>0</v>
      </c>
    </row>
    <row r="4321" spans="1:32" x14ac:dyDescent="0.25">
      <c r="A4321">
        <v>746</v>
      </c>
      <c r="B4321">
        <v>17</v>
      </c>
      <c r="C4321">
        <v>1</v>
      </c>
      <c r="D4321" t="s">
        <v>28</v>
      </c>
      <c r="E4321" t="s">
        <v>86</v>
      </c>
      <c r="F4321" t="s">
        <v>30</v>
      </c>
      <c r="G4321" t="str">
        <f t="shared" si="536"/>
        <v>veho</v>
      </c>
      <c r="H4321" t="str">
        <f t="shared" si="537"/>
        <v>1</v>
      </c>
      <c r="I4321" t="str">
        <f t="shared" si="538"/>
        <v>zetak</v>
      </c>
      <c r="J4321" t="str">
        <f t="shared" si="539"/>
        <v>defas</v>
      </c>
      <c r="K4321" t="str">
        <f t="shared" si="540"/>
        <v>defas</v>
      </c>
      <c r="L4321" t="str">
        <f>VLOOKUP(G4321,[1]VLOOKUP!$A$11:$B$14,2,FALSE)</f>
        <v>zetak</v>
      </c>
      <c r="M4321" t="s">
        <v>83</v>
      </c>
      <c r="N4321" t="str">
        <f>VLOOKUP(M4321,[1]VLOOKUP!$A$2:$C$9,2,FALSE)</f>
        <v>Overlapping</v>
      </c>
      <c r="O4321" t="str">
        <f>VLOOKUP(M4321,[1]VLOOKUP!$A$2:$C$9,3,FALSE)</f>
        <v>Novel</v>
      </c>
      <c r="P4321">
        <v>2599213</v>
      </c>
      <c r="Q4321" t="s">
        <v>88</v>
      </c>
      <c r="R4321" t="s">
        <v>28</v>
      </c>
      <c r="S4321" t="s">
        <v>92</v>
      </c>
      <c r="T4321">
        <v>295</v>
      </c>
      <c r="U4321" t="s">
        <v>92</v>
      </c>
      <c r="V4321">
        <v>295</v>
      </c>
      <c r="W4321" t="s">
        <v>30</v>
      </c>
      <c r="X4321">
        <v>295</v>
      </c>
      <c r="Y4321" t="s">
        <v>92</v>
      </c>
      <c r="Z4321">
        <v>295</v>
      </c>
      <c r="AA4321" t="s">
        <v>35</v>
      </c>
      <c r="AB4321">
        <v>809</v>
      </c>
      <c r="AC4321" t="s">
        <v>36</v>
      </c>
      <c r="AD4321">
        <f t="shared" si="541"/>
        <v>0</v>
      </c>
      <c r="AE4321">
        <f t="shared" si="542"/>
        <v>0</v>
      </c>
      <c r="AF4321">
        <f t="shared" si="543"/>
        <v>0</v>
      </c>
    </row>
    <row r="4322" spans="1:32" hidden="1" x14ac:dyDescent="0.25">
      <c r="A4322">
        <v>459</v>
      </c>
      <c r="B4322">
        <v>18</v>
      </c>
      <c r="C4322">
        <v>2</v>
      </c>
      <c r="D4322" t="s">
        <v>28</v>
      </c>
      <c r="E4322" t="s">
        <v>93</v>
      </c>
      <c r="F4322" t="s">
        <v>30</v>
      </c>
      <c r="G4322" t="str">
        <f t="shared" si="536"/>
        <v>veho</v>
      </c>
      <c r="H4322" t="str">
        <f t="shared" si="537"/>
        <v>7</v>
      </c>
      <c r="I4322" t="str">
        <f t="shared" si="538"/>
        <v>zetak</v>
      </c>
      <c r="J4322" t="str">
        <f t="shared" si="539"/>
        <v>defas</v>
      </c>
      <c r="K4322" t="str">
        <f t="shared" si="540"/>
        <v>zetak</v>
      </c>
      <c r="L4322" t="str">
        <f>VLOOKUP(G4322,[1]VLOOKUP!$A$11:$B$14,2,FALSE)</f>
        <v>zetak</v>
      </c>
      <c r="M4322" t="s">
        <v>130</v>
      </c>
      <c r="N4322" t="str">
        <f>VLOOKUP(M4322,[1]VLOOKUP!$A$2:$C$9,2,FALSE)</f>
        <v>Non-Overlapping</v>
      </c>
      <c r="O4322" t="str">
        <f>VLOOKUP(M4322,[1]VLOOKUP!$A$2:$C$9,3,FALSE)</f>
        <v>Novel</v>
      </c>
      <c r="P4322">
        <v>1233987</v>
      </c>
      <c r="Q4322" t="s">
        <v>84</v>
      </c>
      <c r="R4322" t="s">
        <v>28</v>
      </c>
      <c r="S4322" t="s">
        <v>85</v>
      </c>
      <c r="T4322">
        <v>283</v>
      </c>
      <c r="U4322" t="s">
        <v>85</v>
      </c>
      <c r="V4322">
        <v>283</v>
      </c>
      <c r="W4322" t="s">
        <v>30</v>
      </c>
      <c r="X4322">
        <v>283</v>
      </c>
      <c r="Y4322" t="s">
        <v>85</v>
      </c>
      <c r="Z4322">
        <v>283</v>
      </c>
      <c r="AA4322" t="s">
        <v>41</v>
      </c>
      <c r="AB4322">
        <v>4748</v>
      </c>
      <c r="AC4322" t="s">
        <v>42</v>
      </c>
      <c r="AD4322">
        <f t="shared" si="541"/>
        <v>1</v>
      </c>
      <c r="AE4322">
        <f t="shared" si="542"/>
        <v>0</v>
      </c>
      <c r="AF4322">
        <f t="shared" si="543"/>
        <v>1</v>
      </c>
    </row>
    <row r="4323" spans="1:32" x14ac:dyDescent="0.25">
      <c r="A4323">
        <v>460</v>
      </c>
      <c r="B4323">
        <v>18</v>
      </c>
      <c r="C4323">
        <v>2</v>
      </c>
      <c r="D4323" t="s">
        <v>28</v>
      </c>
      <c r="E4323" t="s">
        <v>82</v>
      </c>
      <c r="F4323" t="s">
        <v>30</v>
      </c>
      <c r="G4323" t="str">
        <f t="shared" si="536"/>
        <v>veho</v>
      </c>
      <c r="H4323" t="str">
        <f t="shared" si="537"/>
        <v>8</v>
      </c>
      <c r="I4323" t="str">
        <f t="shared" si="538"/>
        <v>zetak</v>
      </c>
      <c r="J4323" t="str">
        <f t="shared" si="539"/>
        <v>defas</v>
      </c>
      <c r="K4323" t="str">
        <f t="shared" si="540"/>
        <v>zetak</v>
      </c>
      <c r="L4323" t="str">
        <f>VLOOKUP(G4323,[1]VLOOKUP!$A$11:$B$14,2,FALSE)</f>
        <v>zetak</v>
      </c>
      <c r="M4323" t="s">
        <v>130</v>
      </c>
      <c r="N4323" t="str">
        <f>VLOOKUP(M4323,[1]VLOOKUP!$A$2:$C$9,2,FALSE)</f>
        <v>Non-Overlapping</v>
      </c>
      <c r="O4323" t="str">
        <f>VLOOKUP(M4323,[1]VLOOKUP!$A$2:$C$9,3,FALSE)</f>
        <v>Novel</v>
      </c>
      <c r="P4323">
        <v>1239026</v>
      </c>
      <c r="Q4323" t="s">
        <v>84</v>
      </c>
      <c r="R4323" t="s">
        <v>28</v>
      </c>
      <c r="S4323" t="s">
        <v>85</v>
      </c>
      <c r="T4323">
        <v>281</v>
      </c>
      <c r="U4323" t="s">
        <v>85</v>
      </c>
      <c r="V4323">
        <v>281</v>
      </c>
      <c r="W4323" t="s">
        <v>30</v>
      </c>
      <c r="X4323">
        <v>281</v>
      </c>
      <c r="Y4323" t="s">
        <v>85</v>
      </c>
      <c r="Z4323">
        <v>281</v>
      </c>
      <c r="AA4323" t="s">
        <v>41</v>
      </c>
      <c r="AB4323">
        <v>1295</v>
      </c>
      <c r="AC4323" t="s">
        <v>42</v>
      </c>
      <c r="AD4323">
        <f t="shared" si="541"/>
        <v>1</v>
      </c>
      <c r="AE4323">
        <f t="shared" si="542"/>
        <v>0</v>
      </c>
      <c r="AF4323">
        <f t="shared" si="543"/>
        <v>0</v>
      </c>
    </row>
    <row r="4324" spans="1:32" x14ac:dyDescent="0.25">
      <c r="A4324">
        <v>461</v>
      </c>
      <c r="B4324">
        <v>18</v>
      </c>
      <c r="C4324">
        <v>2</v>
      </c>
      <c r="D4324" t="s">
        <v>28</v>
      </c>
      <c r="E4324" t="s">
        <v>82</v>
      </c>
      <c r="F4324" t="s">
        <v>30</v>
      </c>
      <c r="G4324" t="str">
        <f t="shared" si="536"/>
        <v>veho</v>
      </c>
      <c r="H4324" t="str">
        <f t="shared" si="537"/>
        <v>8</v>
      </c>
      <c r="I4324" t="str">
        <f t="shared" si="538"/>
        <v>zetak</v>
      </c>
      <c r="J4324" t="str">
        <f t="shared" si="539"/>
        <v>defas</v>
      </c>
      <c r="K4324" t="str">
        <f t="shared" si="540"/>
        <v>zetak</v>
      </c>
      <c r="L4324" t="str">
        <f>VLOOKUP(G4324,[1]VLOOKUP!$A$11:$B$14,2,FALSE)</f>
        <v>zetak</v>
      </c>
      <c r="M4324" t="s">
        <v>130</v>
      </c>
      <c r="N4324" t="str">
        <f>VLOOKUP(M4324,[1]VLOOKUP!$A$2:$C$9,2,FALSE)</f>
        <v>Non-Overlapping</v>
      </c>
      <c r="O4324" t="str">
        <f>VLOOKUP(M4324,[1]VLOOKUP!$A$2:$C$9,3,FALSE)</f>
        <v>Novel</v>
      </c>
      <c r="P4324">
        <v>1240604</v>
      </c>
      <c r="Q4324" t="s">
        <v>84</v>
      </c>
      <c r="R4324" t="s">
        <v>28</v>
      </c>
      <c r="S4324" t="s">
        <v>85</v>
      </c>
      <c r="T4324">
        <v>281</v>
      </c>
      <c r="U4324" t="s">
        <v>85</v>
      </c>
      <c r="V4324">
        <v>281</v>
      </c>
      <c r="W4324" t="s">
        <v>30</v>
      </c>
      <c r="X4324">
        <v>281</v>
      </c>
      <c r="Y4324" t="s">
        <v>85</v>
      </c>
      <c r="Z4324">
        <v>281</v>
      </c>
      <c r="AA4324" t="s">
        <v>41</v>
      </c>
      <c r="AB4324">
        <v>1629</v>
      </c>
      <c r="AC4324" t="s">
        <v>42</v>
      </c>
      <c r="AD4324">
        <f t="shared" si="541"/>
        <v>1</v>
      </c>
      <c r="AE4324">
        <f t="shared" si="542"/>
        <v>0</v>
      </c>
      <c r="AF4324">
        <f t="shared" si="543"/>
        <v>0</v>
      </c>
    </row>
    <row r="4325" spans="1:32" x14ac:dyDescent="0.25">
      <c r="A4325">
        <v>462</v>
      </c>
      <c r="B4325">
        <v>18</v>
      </c>
      <c r="C4325">
        <v>2</v>
      </c>
      <c r="D4325" t="s">
        <v>28</v>
      </c>
      <c r="E4325" t="s">
        <v>97</v>
      </c>
      <c r="F4325" t="s">
        <v>30</v>
      </c>
      <c r="G4325" t="str">
        <f t="shared" si="536"/>
        <v>veho</v>
      </c>
      <c r="H4325" t="str">
        <f t="shared" si="537"/>
        <v>4</v>
      </c>
      <c r="I4325" t="str">
        <f t="shared" si="538"/>
        <v>zetak</v>
      </c>
      <c r="J4325" t="str">
        <f t="shared" si="539"/>
        <v>defas</v>
      </c>
      <c r="K4325" t="str">
        <f t="shared" si="540"/>
        <v>defas</v>
      </c>
      <c r="L4325" t="str">
        <f>VLOOKUP(G4325,[1]VLOOKUP!$A$11:$B$14,2,FALSE)</f>
        <v>zetak</v>
      </c>
      <c r="M4325" t="s">
        <v>130</v>
      </c>
      <c r="N4325" t="str">
        <f>VLOOKUP(M4325,[1]VLOOKUP!$A$2:$C$9,2,FALSE)</f>
        <v>Non-Overlapping</v>
      </c>
      <c r="O4325" t="str">
        <f>VLOOKUP(M4325,[1]VLOOKUP!$A$2:$C$9,3,FALSE)</f>
        <v>Novel</v>
      </c>
      <c r="P4325">
        <v>1242516</v>
      </c>
      <c r="Q4325" t="s">
        <v>88</v>
      </c>
      <c r="R4325" t="s">
        <v>28</v>
      </c>
      <c r="S4325" t="s">
        <v>92</v>
      </c>
      <c r="T4325">
        <v>281</v>
      </c>
      <c r="U4325" t="s">
        <v>92</v>
      </c>
      <c r="V4325">
        <v>281</v>
      </c>
      <c r="W4325" t="s">
        <v>30</v>
      </c>
      <c r="X4325">
        <v>281</v>
      </c>
      <c r="Y4325" t="s">
        <v>92</v>
      </c>
      <c r="Z4325">
        <v>281</v>
      </c>
      <c r="AA4325" t="s">
        <v>35</v>
      </c>
      <c r="AB4325">
        <v>1421</v>
      </c>
      <c r="AC4325" t="s">
        <v>36</v>
      </c>
      <c r="AD4325">
        <f t="shared" si="541"/>
        <v>0</v>
      </c>
      <c r="AE4325">
        <f t="shared" si="542"/>
        <v>0</v>
      </c>
      <c r="AF4325">
        <f t="shared" si="543"/>
        <v>0</v>
      </c>
    </row>
    <row r="4326" spans="1:32" x14ac:dyDescent="0.25">
      <c r="A4326">
        <v>463</v>
      </c>
      <c r="B4326">
        <v>18</v>
      </c>
      <c r="C4326">
        <v>2</v>
      </c>
      <c r="D4326" t="s">
        <v>28</v>
      </c>
      <c r="E4326" t="s">
        <v>103</v>
      </c>
      <c r="F4326" t="s">
        <v>30</v>
      </c>
      <c r="G4326" t="str">
        <f t="shared" si="536"/>
        <v>veho</v>
      </c>
      <c r="H4326" t="str">
        <f t="shared" si="537"/>
        <v>3</v>
      </c>
      <c r="I4326" t="str">
        <f t="shared" si="538"/>
        <v>defas</v>
      </c>
      <c r="J4326" t="str">
        <f t="shared" si="539"/>
        <v>zetak</v>
      </c>
      <c r="K4326" t="str">
        <f t="shared" si="540"/>
        <v>defas</v>
      </c>
      <c r="L4326" t="str">
        <f>VLOOKUP(G4326,[1]VLOOKUP!$A$11:$B$14,2,FALSE)</f>
        <v>zetak</v>
      </c>
      <c r="M4326" t="s">
        <v>130</v>
      </c>
      <c r="N4326" t="str">
        <f>VLOOKUP(M4326,[1]VLOOKUP!$A$2:$C$9,2,FALSE)</f>
        <v>Non-Overlapping</v>
      </c>
      <c r="O4326" t="str">
        <f>VLOOKUP(M4326,[1]VLOOKUP!$A$2:$C$9,3,FALSE)</f>
        <v>Novel</v>
      </c>
      <c r="P4326">
        <v>1244220</v>
      </c>
      <c r="Q4326" t="s">
        <v>88</v>
      </c>
      <c r="R4326" t="s">
        <v>28</v>
      </c>
      <c r="S4326" t="s">
        <v>85</v>
      </c>
      <c r="T4326">
        <v>281</v>
      </c>
      <c r="U4326" t="s">
        <v>85</v>
      </c>
      <c r="V4326">
        <v>281</v>
      </c>
      <c r="W4326" t="s">
        <v>30</v>
      </c>
      <c r="X4326">
        <v>281</v>
      </c>
      <c r="Y4326" t="s">
        <v>85</v>
      </c>
      <c r="Z4326">
        <v>281</v>
      </c>
      <c r="AA4326" t="s">
        <v>41</v>
      </c>
      <c r="AB4326">
        <v>1549</v>
      </c>
      <c r="AC4326" t="s">
        <v>42</v>
      </c>
      <c r="AD4326">
        <f t="shared" si="541"/>
        <v>0</v>
      </c>
      <c r="AE4326">
        <f t="shared" si="542"/>
        <v>0</v>
      </c>
      <c r="AF4326">
        <f t="shared" si="543"/>
        <v>0</v>
      </c>
    </row>
    <row r="4327" spans="1:32" x14ac:dyDescent="0.25">
      <c r="A4327">
        <v>464</v>
      </c>
      <c r="B4327">
        <v>18</v>
      </c>
      <c r="C4327">
        <v>2</v>
      </c>
      <c r="D4327" t="s">
        <v>28</v>
      </c>
      <c r="E4327" t="s">
        <v>90</v>
      </c>
      <c r="F4327" t="s">
        <v>30</v>
      </c>
      <c r="G4327" t="str">
        <f t="shared" si="536"/>
        <v>veho</v>
      </c>
      <c r="H4327" t="str">
        <f t="shared" si="537"/>
        <v>9</v>
      </c>
      <c r="I4327" t="str">
        <f t="shared" si="538"/>
        <v>zetak</v>
      </c>
      <c r="J4327" t="str">
        <f t="shared" si="539"/>
        <v>defas</v>
      </c>
      <c r="K4327" t="str">
        <f t="shared" si="540"/>
        <v>zetak</v>
      </c>
      <c r="L4327" t="str">
        <f>VLOOKUP(G4327,[1]VLOOKUP!$A$11:$B$14,2,FALSE)</f>
        <v>zetak</v>
      </c>
      <c r="M4327" t="s">
        <v>130</v>
      </c>
      <c r="N4327" t="str">
        <f>VLOOKUP(M4327,[1]VLOOKUP!$A$2:$C$9,2,FALSE)</f>
        <v>Non-Overlapping</v>
      </c>
      <c r="O4327" t="str">
        <f>VLOOKUP(M4327,[1]VLOOKUP!$A$2:$C$9,3,FALSE)</f>
        <v>Novel</v>
      </c>
      <c r="P4327">
        <v>1246052</v>
      </c>
      <c r="Q4327" t="s">
        <v>84</v>
      </c>
      <c r="R4327" t="s">
        <v>28</v>
      </c>
      <c r="S4327" t="s">
        <v>85</v>
      </c>
      <c r="T4327">
        <v>282</v>
      </c>
      <c r="U4327" t="s">
        <v>85</v>
      </c>
      <c r="V4327">
        <v>282</v>
      </c>
      <c r="W4327" t="s">
        <v>30</v>
      </c>
      <c r="X4327">
        <v>282</v>
      </c>
      <c r="Y4327" t="s">
        <v>85</v>
      </c>
      <c r="Z4327">
        <v>282</v>
      </c>
      <c r="AA4327" t="s">
        <v>41</v>
      </c>
      <c r="AB4327">
        <v>1204</v>
      </c>
      <c r="AC4327" t="s">
        <v>42</v>
      </c>
      <c r="AD4327">
        <f t="shared" si="541"/>
        <v>1</v>
      </c>
      <c r="AE4327">
        <f t="shared" si="542"/>
        <v>0</v>
      </c>
      <c r="AF4327">
        <f t="shared" si="543"/>
        <v>0</v>
      </c>
    </row>
    <row r="4328" spans="1:32" x14ac:dyDescent="0.25">
      <c r="A4328">
        <v>465</v>
      </c>
      <c r="B4328">
        <v>18</v>
      </c>
      <c r="C4328">
        <v>2</v>
      </c>
      <c r="D4328" t="s">
        <v>28</v>
      </c>
      <c r="E4328" t="s">
        <v>82</v>
      </c>
      <c r="F4328" t="s">
        <v>30</v>
      </c>
      <c r="G4328" t="str">
        <f t="shared" si="536"/>
        <v>veho</v>
      </c>
      <c r="H4328" t="str">
        <f t="shared" si="537"/>
        <v>8</v>
      </c>
      <c r="I4328" t="str">
        <f t="shared" si="538"/>
        <v>zetak</v>
      </c>
      <c r="J4328" t="str">
        <f t="shared" si="539"/>
        <v>defas</v>
      </c>
      <c r="K4328" t="str">
        <f t="shared" si="540"/>
        <v>zetak</v>
      </c>
      <c r="L4328" t="str">
        <f>VLOOKUP(G4328,[1]VLOOKUP!$A$11:$B$14,2,FALSE)</f>
        <v>zetak</v>
      </c>
      <c r="M4328" t="s">
        <v>130</v>
      </c>
      <c r="N4328" t="str">
        <f>VLOOKUP(M4328,[1]VLOOKUP!$A$2:$C$9,2,FALSE)</f>
        <v>Non-Overlapping</v>
      </c>
      <c r="O4328" t="str">
        <f>VLOOKUP(M4328,[1]VLOOKUP!$A$2:$C$9,3,FALSE)</f>
        <v>Novel</v>
      </c>
      <c r="P4328">
        <v>1247540</v>
      </c>
      <c r="Q4328" t="s">
        <v>84</v>
      </c>
      <c r="R4328" t="s">
        <v>28</v>
      </c>
      <c r="S4328" t="s">
        <v>85</v>
      </c>
      <c r="T4328">
        <v>282</v>
      </c>
      <c r="U4328" t="s">
        <v>85</v>
      </c>
      <c r="V4328">
        <v>282</v>
      </c>
      <c r="W4328" t="s">
        <v>30</v>
      </c>
      <c r="X4328">
        <v>282</v>
      </c>
      <c r="Y4328" t="s">
        <v>85</v>
      </c>
      <c r="Z4328">
        <v>282</v>
      </c>
      <c r="AA4328" t="s">
        <v>41</v>
      </c>
      <c r="AB4328">
        <v>1148</v>
      </c>
      <c r="AC4328" t="s">
        <v>42</v>
      </c>
      <c r="AD4328">
        <f t="shared" si="541"/>
        <v>1</v>
      </c>
      <c r="AE4328">
        <f t="shared" si="542"/>
        <v>0</v>
      </c>
      <c r="AF4328">
        <f t="shared" si="543"/>
        <v>0</v>
      </c>
    </row>
    <row r="4329" spans="1:32" x14ac:dyDescent="0.25">
      <c r="A4329">
        <v>466</v>
      </c>
      <c r="B4329">
        <v>18</v>
      </c>
      <c r="C4329">
        <v>2</v>
      </c>
      <c r="D4329" t="s">
        <v>28</v>
      </c>
      <c r="E4329" t="s">
        <v>91</v>
      </c>
      <c r="F4329" t="s">
        <v>30</v>
      </c>
      <c r="G4329" t="str">
        <f t="shared" si="536"/>
        <v>veho</v>
      </c>
      <c r="H4329" t="str">
        <f t="shared" si="537"/>
        <v>1</v>
      </c>
      <c r="I4329" t="str">
        <f t="shared" si="538"/>
        <v>defas</v>
      </c>
      <c r="J4329" t="str">
        <f t="shared" si="539"/>
        <v>zetak</v>
      </c>
      <c r="K4329" t="str">
        <f t="shared" si="540"/>
        <v>zetak</v>
      </c>
      <c r="L4329" t="str">
        <f>VLOOKUP(G4329,[1]VLOOKUP!$A$11:$B$14,2,FALSE)</f>
        <v>zetak</v>
      </c>
      <c r="M4329" t="s">
        <v>130</v>
      </c>
      <c r="N4329" t="str">
        <f>VLOOKUP(M4329,[1]VLOOKUP!$A$2:$C$9,2,FALSE)</f>
        <v>Non-Overlapping</v>
      </c>
      <c r="O4329" t="str">
        <f>VLOOKUP(M4329,[1]VLOOKUP!$A$2:$C$9,3,FALSE)</f>
        <v>Novel</v>
      </c>
      <c r="P4329">
        <v>1248978</v>
      </c>
      <c r="Q4329" t="s">
        <v>84</v>
      </c>
      <c r="R4329" t="s">
        <v>28</v>
      </c>
      <c r="S4329" t="s">
        <v>92</v>
      </c>
      <c r="T4329">
        <v>281</v>
      </c>
      <c r="U4329" t="s">
        <v>92</v>
      </c>
      <c r="V4329">
        <v>281</v>
      </c>
      <c r="W4329" t="s">
        <v>30</v>
      </c>
      <c r="X4329">
        <v>281</v>
      </c>
      <c r="Y4329" t="s">
        <v>92</v>
      </c>
      <c r="Z4329">
        <v>281</v>
      </c>
      <c r="AA4329" t="s">
        <v>35</v>
      </c>
      <c r="AB4329">
        <v>1495</v>
      </c>
      <c r="AC4329" t="s">
        <v>36</v>
      </c>
      <c r="AD4329">
        <f t="shared" si="541"/>
        <v>1</v>
      </c>
      <c r="AE4329">
        <f t="shared" si="542"/>
        <v>0</v>
      </c>
      <c r="AF4329">
        <f t="shared" si="543"/>
        <v>0</v>
      </c>
    </row>
    <row r="4330" spans="1:32" x14ac:dyDescent="0.25">
      <c r="A4330">
        <v>467</v>
      </c>
      <c r="B4330">
        <v>18</v>
      </c>
      <c r="C4330">
        <v>2</v>
      </c>
      <c r="D4330" t="s">
        <v>28</v>
      </c>
      <c r="E4330" t="s">
        <v>91</v>
      </c>
      <c r="F4330" t="s">
        <v>30</v>
      </c>
      <c r="G4330" t="str">
        <f t="shared" si="536"/>
        <v>veho</v>
      </c>
      <c r="H4330" t="str">
        <f t="shared" si="537"/>
        <v>1</v>
      </c>
      <c r="I4330" t="str">
        <f t="shared" si="538"/>
        <v>defas</v>
      </c>
      <c r="J4330" t="str">
        <f t="shared" si="539"/>
        <v>zetak</v>
      </c>
      <c r="K4330" t="str">
        <f t="shared" si="540"/>
        <v>defas</v>
      </c>
      <c r="L4330" t="str">
        <f>VLOOKUP(G4330,[1]VLOOKUP!$A$11:$B$14,2,FALSE)</f>
        <v>zetak</v>
      </c>
      <c r="M4330" t="s">
        <v>130</v>
      </c>
      <c r="N4330" t="str">
        <f>VLOOKUP(M4330,[1]VLOOKUP!$A$2:$C$9,2,FALSE)</f>
        <v>Non-Overlapping</v>
      </c>
      <c r="O4330" t="str">
        <f>VLOOKUP(M4330,[1]VLOOKUP!$A$2:$C$9,3,FALSE)</f>
        <v>Novel</v>
      </c>
      <c r="P4330">
        <v>1250756</v>
      </c>
      <c r="Q4330" t="s">
        <v>88</v>
      </c>
      <c r="R4330" t="s">
        <v>28</v>
      </c>
      <c r="S4330" t="s">
        <v>85</v>
      </c>
      <c r="T4330">
        <v>281</v>
      </c>
      <c r="U4330" t="s">
        <v>85</v>
      </c>
      <c r="V4330">
        <v>281</v>
      </c>
      <c r="W4330" t="s">
        <v>30</v>
      </c>
      <c r="X4330">
        <v>281</v>
      </c>
      <c r="Y4330" t="s">
        <v>85</v>
      </c>
      <c r="Z4330">
        <v>281</v>
      </c>
      <c r="AA4330" t="s">
        <v>41</v>
      </c>
      <c r="AB4330">
        <v>1237</v>
      </c>
      <c r="AC4330" t="s">
        <v>42</v>
      </c>
      <c r="AD4330">
        <f t="shared" si="541"/>
        <v>0</v>
      </c>
      <c r="AE4330">
        <f t="shared" si="542"/>
        <v>0</v>
      </c>
      <c r="AF4330">
        <f t="shared" si="543"/>
        <v>0</v>
      </c>
    </row>
    <row r="4331" spans="1:32" x14ac:dyDescent="0.25">
      <c r="A4331">
        <v>468</v>
      </c>
      <c r="B4331">
        <v>18</v>
      </c>
      <c r="C4331">
        <v>2</v>
      </c>
      <c r="D4331" t="s">
        <v>28</v>
      </c>
      <c r="E4331" t="s">
        <v>87</v>
      </c>
      <c r="F4331" t="s">
        <v>30</v>
      </c>
      <c r="G4331" t="str">
        <f t="shared" si="536"/>
        <v>veho</v>
      </c>
      <c r="H4331" t="str">
        <f t="shared" si="537"/>
        <v>5</v>
      </c>
      <c r="I4331" t="str">
        <f t="shared" si="538"/>
        <v>defas</v>
      </c>
      <c r="J4331" t="str">
        <f t="shared" si="539"/>
        <v>zetak</v>
      </c>
      <c r="K4331" t="str">
        <f t="shared" si="540"/>
        <v>defas</v>
      </c>
      <c r="L4331" t="str">
        <f>VLOOKUP(G4331,[1]VLOOKUP!$A$11:$B$14,2,FALSE)</f>
        <v>zetak</v>
      </c>
      <c r="M4331" t="s">
        <v>130</v>
      </c>
      <c r="N4331" t="str">
        <f>VLOOKUP(M4331,[1]VLOOKUP!$A$2:$C$9,2,FALSE)</f>
        <v>Non-Overlapping</v>
      </c>
      <c r="O4331" t="str">
        <f>VLOOKUP(M4331,[1]VLOOKUP!$A$2:$C$9,3,FALSE)</f>
        <v>Novel</v>
      </c>
      <c r="P4331">
        <v>1252276</v>
      </c>
      <c r="Q4331" t="s">
        <v>88</v>
      </c>
      <c r="R4331" t="s">
        <v>28</v>
      </c>
      <c r="S4331" t="s">
        <v>85</v>
      </c>
      <c r="T4331">
        <v>281</v>
      </c>
      <c r="U4331" t="s">
        <v>85</v>
      </c>
      <c r="V4331">
        <v>281</v>
      </c>
      <c r="W4331" t="s">
        <v>30</v>
      </c>
      <c r="X4331">
        <v>281</v>
      </c>
      <c r="Y4331" t="s">
        <v>85</v>
      </c>
      <c r="Z4331">
        <v>281</v>
      </c>
      <c r="AA4331" t="s">
        <v>41</v>
      </c>
      <c r="AB4331">
        <v>1893</v>
      </c>
      <c r="AC4331" t="s">
        <v>42</v>
      </c>
      <c r="AD4331">
        <f t="shared" si="541"/>
        <v>0</v>
      </c>
      <c r="AE4331">
        <f t="shared" si="542"/>
        <v>0</v>
      </c>
      <c r="AF4331">
        <f t="shared" si="543"/>
        <v>0</v>
      </c>
    </row>
    <row r="4332" spans="1:32" hidden="1" x14ac:dyDescent="0.25">
      <c r="A4332">
        <v>469</v>
      </c>
      <c r="B4332">
        <v>18</v>
      </c>
      <c r="C4332">
        <v>2</v>
      </c>
      <c r="D4332" t="s">
        <v>28</v>
      </c>
      <c r="E4332" t="s">
        <v>101</v>
      </c>
      <c r="F4332" t="s">
        <v>30</v>
      </c>
      <c r="G4332" t="str">
        <f t="shared" si="536"/>
        <v>veho</v>
      </c>
      <c r="H4332" t="str">
        <f t="shared" si="537"/>
        <v>2</v>
      </c>
      <c r="I4332" t="str">
        <f t="shared" si="538"/>
        <v>zetak</v>
      </c>
      <c r="J4332" t="str">
        <f t="shared" si="539"/>
        <v>defas</v>
      </c>
      <c r="K4332" t="str">
        <f t="shared" si="540"/>
        <v>defas</v>
      </c>
      <c r="L4332" t="str">
        <f>VLOOKUP(G4332,[1]VLOOKUP!$A$11:$B$14,2,FALSE)</f>
        <v>zetak</v>
      </c>
      <c r="M4332" t="s">
        <v>130</v>
      </c>
      <c r="N4332" t="str">
        <f>VLOOKUP(M4332,[1]VLOOKUP!$A$2:$C$9,2,FALSE)</f>
        <v>Non-Overlapping</v>
      </c>
      <c r="O4332" t="str">
        <f>VLOOKUP(M4332,[1]VLOOKUP!$A$2:$C$9,3,FALSE)</f>
        <v>Novel</v>
      </c>
      <c r="P4332">
        <v>1254452</v>
      </c>
      <c r="Q4332" t="s">
        <v>88</v>
      </c>
      <c r="R4332" t="s">
        <v>28</v>
      </c>
      <c r="S4332" t="s">
        <v>92</v>
      </c>
      <c r="T4332">
        <v>281</v>
      </c>
      <c r="U4332" t="s">
        <v>92</v>
      </c>
      <c r="V4332">
        <v>281</v>
      </c>
      <c r="W4332" t="s">
        <v>30</v>
      </c>
      <c r="X4332">
        <v>281</v>
      </c>
      <c r="Y4332" t="s">
        <v>92</v>
      </c>
      <c r="Z4332">
        <v>281</v>
      </c>
      <c r="AA4332" t="s">
        <v>35</v>
      </c>
      <c r="AB4332">
        <v>3317</v>
      </c>
      <c r="AC4332" t="s">
        <v>36</v>
      </c>
      <c r="AD4332">
        <f t="shared" si="541"/>
        <v>0</v>
      </c>
      <c r="AE4332">
        <f t="shared" si="542"/>
        <v>0</v>
      </c>
      <c r="AF4332">
        <f t="shared" si="543"/>
        <v>1</v>
      </c>
    </row>
    <row r="4333" spans="1:32" x14ac:dyDescent="0.25">
      <c r="A4333">
        <v>470</v>
      </c>
      <c r="B4333">
        <v>18</v>
      </c>
      <c r="C4333">
        <v>2</v>
      </c>
      <c r="D4333" t="s">
        <v>28</v>
      </c>
      <c r="E4333" t="s">
        <v>94</v>
      </c>
      <c r="F4333" t="s">
        <v>30</v>
      </c>
      <c r="G4333" t="str">
        <f t="shared" si="536"/>
        <v>veho</v>
      </c>
      <c r="H4333" t="str">
        <f t="shared" si="537"/>
        <v>5</v>
      </c>
      <c r="I4333" t="str">
        <f t="shared" si="538"/>
        <v>zetak</v>
      </c>
      <c r="J4333" t="str">
        <f t="shared" si="539"/>
        <v>defas</v>
      </c>
      <c r="K4333" t="str">
        <f t="shared" si="540"/>
        <v>defas</v>
      </c>
      <c r="L4333" t="str">
        <f>VLOOKUP(G4333,[1]VLOOKUP!$A$11:$B$14,2,FALSE)</f>
        <v>zetak</v>
      </c>
      <c r="M4333" t="s">
        <v>130</v>
      </c>
      <c r="N4333" t="str">
        <f>VLOOKUP(M4333,[1]VLOOKUP!$A$2:$C$9,2,FALSE)</f>
        <v>Non-Overlapping</v>
      </c>
      <c r="O4333" t="str">
        <f>VLOOKUP(M4333,[1]VLOOKUP!$A$2:$C$9,3,FALSE)</f>
        <v>Novel</v>
      </c>
      <c r="P4333">
        <v>1258052</v>
      </c>
      <c r="Q4333" t="s">
        <v>88</v>
      </c>
      <c r="R4333" t="s">
        <v>28</v>
      </c>
      <c r="S4333" t="s">
        <v>92</v>
      </c>
      <c r="T4333">
        <v>282</v>
      </c>
      <c r="U4333" t="s">
        <v>92</v>
      </c>
      <c r="V4333">
        <v>282</v>
      </c>
      <c r="W4333" t="s">
        <v>30</v>
      </c>
      <c r="X4333">
        <v>282</v>
      </c>
      <c r="Y4333" t="s">
        <v>92</v>
      </c>
      <c r="Z4333">
        <v>282</v>
      </c>
      <c r="AA4333" t="s">
        <v>35</v>
      </c>
      <c r="AB4333">
        <v>1604</v>
      </c>
      <c r="AC4333" t="s">
        <v>36</v>
      </c>
      <c r="AD4333">
        <f t="shared" si="541"/>
        <v>0</v>
      </c>
      <c r="AE4333">
        <f t="shared" si="542"/>
        <v>0</v>
      </c>
      <c r="AF4333">
        <f t="shared" si="543"/>
        <v>0</v>
      </c>
    </row>
    <row r="4334" spans="1:32" x14ac:dyDescent="0.25">
      <c r="A4334">
        <v>471</v>
      </c>
      <c r="B4334">
        <v>18</v>
      </c>
      <c r="C4334">
        <v>2</v>
      </c>
      <c r="D4334" t="s">
        <v>28</v>
      </c>
      <c r="E4334" t="s">
        <v>87</v>
      </c>
      <c r="F4334" t="s">
        <v>30</v>
      </c>
      <c r="G4334" t="str">
        <f t="shared" si="536"/>
        <v>veho</v>
      </c>
      <c r="H4334" t="str">
        <f t="shared" si="537"/>
        <v>5</v>
      </c>
      <c r="I4334" t="str">
        <f t="shared" si="538"/>
        <v>defas</v>
      </c>
      <c r="J4334" t="str">
        <f t="shared" si="539"/>
        <v>zetak</v>
      </c>
      <c r="K4334" t="str">
        <f t="shared" si="540"/>
        <v>defas</v>
      </c>
      <c r="L4334" t="str">
        <f>VLOOKUP(G4334,[1]VLOOKUP!$A$11:$B$14,2,FALSE)</f>
        <v>zetak</v>
      </c>
      <c r="M4334" t="s">
        <v>130</v>
      </c>
      <c r="N4334" t="str">
        <f>VLOOKUP(M4334,[1]VLOOKUP!$A$2:$C$9,2,FALSE)</f>
        <v>Non-Overlapping</v>
      </c>
      <c r="O4334" t="str">
        <f>VLOOKUP(M4334,[1]VLOOKUP!$A$2:$C$9,3,FALSE)</f>
        <v>Novel</v>
      </c>
      <c r="P4334">
        <v>1259940</v>
      </c>
      <c r="Q4334" t="s">
        <v>88</v>
      </c>
      <c r="R4334" t="s">
        <v>28</v>
      </c>
      <c r="S4334" t="s">
        <v>85</v>
      </c>
      <c r="T4334">
        <v>281</v>
      </c>
      <c r="U4334" t="s">
        <v>85</v>
      </c>
      <c r="V4334">
        <v>281</v>
      </c>
      <c r="W4334" t="s">
        <v>30</v>
      </c>
      <c r="X4334">
        <v>281</v>
      </c>
      <c r="Y4334" t="s">
        <v>85</v>
      </c>
      <c r="Z4334">
        <v>281</v>
      </c>
      <c r="AA4334" t="s">
        <v>41</v>
      </c>
      <c r="AB4334">
        <v>2389</v>
      </c>
      <c r="AC4334" t="s">
        <v>42</v>
      </c>
      <c r="AD4334">
        <f t="shared" si="541"/>
        <v>0</v>
      </c>
      <c r="AE4334">
        <f t="shared" si="542"/>
        <v>0</v>
      </c>
      <c r="AF4334">
        <f t="shared" si="543"/>
        <v>0</v>
      </c>
    </row>
    <row r="4335" spans="1:32" x14ac:dyDescent="0.25">
      <c r="A4335">
        <v>472</v>
      </c>
      <c r="B4335">
        <v>18</v>
      </c>
      <c r="C4335">
        <v>2</v>
      </c>
      <c r="D4335" t="s">
        <v>28</v>
      </c>
      <c r="E4335" t="s">
        <v>100</v>
      </c>
      <c r="F4335" t="s">
        <v>30</v>
      </c>
      <c r="G4335" t="str">
        <f t="shared" si="536"/>
        <v>veho</v>
      </c>
      <c r="H4335" t="str">
        <f t="shared" si="537"/>
        <v>7</v>
      </c>
      <c r="I4335" t="str">
        <f t="shared" si="538"/>
        <v>defas</v>
      </c>
      <c r="J4335" t="str">
        <f t="shared" si="539"/>
        <v>zetak</v>
      </c>
      <c r="K4335" t="str">
        <f t="shared" si="540"/>
        <v>zetak</v>
      </c>
      <c r="L4335" t="str">
        <f>VLOOKUP(G4335,[1]VLOOKUP!$A$11:$B$14,2,FALSE)</f>
        <v>zetak</v>
      </c>
      <c r="M4335" t="s">
        <v>130</v>
      </c>
      <c r="N4335" t="str">
        <f>VLOOKUP(M4335,[1]VLOOKUP!$A$2:$C$9,2,FALSE)</f>
        <v>Non-Overlapping</v>
      </c>
      <c r="O4335" t="str">
        <f>VLOOKUP(M4335,[1]VLOOKUP!$A$2:$C$9,3,FALSE)</f>
        <v>Novel</v>
      </c>
      <c r="P4335">
        <v>1262617</v>
      </c>
      <c r="Q4335" t="s">
        <v>84</v>
      </c>
      <c r="R4335" t="s">
        <v>28</v>
      </c>
      <c r="S4335" t="s">
        <v>92</v>
      </c>
      <c r="T4335">
        <v>282</v>
      </c>
      <c r="U4335" t="s">
        <v>92</v>
      </c>
      <c r="V4335">
        <v>282</v>
      </c>
      <c r="W4335" t="s">
        <v>30</v>
      </c>
      <c r="X4335">
        <v>282</v>
      </c>
      <c r="Y4335" t="s">
        <v>92</v>
      </c>
      <c r="Z4335">
        <v>282</v>
      </c>
      <c r="AA4335" t="s">
        <v>35</v>
      </c>
      <c r="AB4335">
        <v>1167</v>
      </c>
      <c r="AC4335" t="s">
        <v>36</v>
      </c>
      <c r="AD4335">
        <f t="shared" si="541"/>
        <v>1</v>
      </c>
      <c r="AE4335">
        <f t="shared" si="542"/>
        <v>0</v>
      </c>
      <c r="AF4335">
        <f t="shared" si="543"/>
        <v>0</v>
      </c>
    </row>
    <row r="4336" spans="1:32" x14ac:dyDescent="0.25">
      <c r="A4336">
        <v>473</v>
      </c>
      <c r="B4336">
        <v>18</v>
      </c>
      <c r="C4336">
        <v>2</v>
      </c>
      <c r="D4336" t="s">
        <v>28</v>
      </c>
      <c r="E4336" t="s">
        <v>99</v>
      </c>
      <c r="F4336" t="s">
        <v>30</v>
      </c>
      <c r="G4336" t="str">
        <f t="shared" si="536"/>
        <v>veho</v>
      </c>
      <c r="H4336" t="str">
        <f t="shared" si="537"/>
        <v>3</v>
      </c>
      <c r="I4336" t="str">
        <f t="shared" si="538"/>
        <v>zetak</v>
      </c>
      <c r="J4336" t="str">
        <f t="shared" si="539"/>
        <v>defas</v>
      </c>
      <c r="K4336" t="str">
        <f t="shared" si="540"/>
        <v>defas</v>
      </c>
      <c r="L4336" t="str">
        <f>VLOOKUP(G4336,[1]VLOOKUP!$A$11:$B$14,2,FALSE)</f>
        <v>zetak</v>
      </c>
      <c r="M4336" t="s">
        <v>130</v>
      </c>
      <c r="N4336" t="str">
        <f>VLOOKUP(M4336,[1]VLOOKUP!$A$2:$C$9,2,FALSE)</f>
        <v>Non-Overlapping</v>
      </c>
      <c r="O4336" t="str">
        <f>VLOOKUP(M4336,[1]VLOOKUP!$A$2:$C$9,3,FALSE)</f>
        <v>Novel</v>
      </c>
      <c r="P4336">
        <v>1264068</v>
      </c>
      <c r="Q4336" t="s">
        <v>88</v>
      </c>
      <c r="R4336" t="s">
        <v>28</v>
      </c>
      <c r="S4336" t="s">
        <v>92</v>
      </c>
      <c r="T4336">
        <v>281</v>
      </c>
      <c r="U4336" t="s">
        <v>92</v>
      </c>
      <c r="V4336">
        <v>281</v>
      </c>
      <c r="W4336" t="s">
        <v>30</v>
      </c>
      <c r="X4336">
        <v>281</v>
      </c>
      <c r="Y4336" t="s">
        <v>92</v>
      </c>
      <c r="Z4336">
        <v>281</v>
      </c>
      <c r="AA4336" t="s">
        <v>35</v>
      </c>
      <c r="AB4336">
        <v>1845</v>
      </c>
      <c r="AC4336" t="s">
        <v>36</v>
      </c>
      <c r="AD4336">
        <f t="shared" si="541"/>
        <v>0</v>
      </c>
      <c r="AE4336">
        <f t="shared" si="542"/>
        <v>0</v>
      </c>
      <c r="AF4336">
        <f t="shared" si="543"/>
        <v>0</v>
      </c>
    </row>
    <row r="4337" spans="1:32" x14ac:dyDescent="0.25">
      <c r="A4337">
        <v>474</v>
      </c>
      <c r="B4337">
        <v>18</v>
      </c>
      <c r="C4337">
        <v>2</v>
      </c>
      <c r="D4337" t="s">
        <v>28</v>
      </c>
      <c r="E4337" t="s">
        <v>91</v>
      </c>
      <c r="F4337" t="s">
        <v>30</v>
      </c>
      <c r="G4337" t="str">
        <f t="shared" si="536"/>
        <v>veho</v>
      </c>
      <c r="H4337" t="str">
        <f t="shared" si="537"/>
        <v>1</v>
      </c>
      <c r="I4337" t="str">
        <f t="shared" si="538"/>
        <v>defas</v>
      </c>
      <c r="J4337" t="str">
        <f t="shared" si="539"/>
        <v>zetak</v>
      </c>
      <c r="K4337" t="str">
        <f t="shared" si="540"/>
        <v>defas</v>
      </c>
      <c r="L4337" t="str">
        <f>VLOOKUP(G4337,[1]VLOOKUP!$A$11:$B$14,2,FALSE)</f>
        <v>zetak</v>
      </c>
      <c r="M4337" t="s">
        <v>130</v>
      </c>
      <c r="N4337" t="str">
        <f>VLOOKUP(M4337,[1]VLOOKUP!$A$2:$C$9,2,FALSE)</f>
        <v>Non-Overlapping</v>
      </c>
      <c r="O4337" t="str">
        <f>VLOOKUP(M4337,[1]VLOOKUP!$A$2:$C$9,3,FALSE)</f>
        <v>Novel</v>
      </c>
      <c r="P4337">
        <v>1266196</v>
      </c>
      <c r="Q4337" t="s">
        <v>88</v>
      </c>
      <c r="R4337" t="s">
        <v>28</v>
      </c>
      <c r="S4337" t="s">
        <v>85</v>
      </c>
      <c r="T4337">
        <v>281</v>
      </c>
      <c r="U4337" t="s">
        <v>85</v>
      </c>
      <c r="V4337">
        <v>281</v>
      </c>
      <c r="W4337" t="s">
        <v>30</v>
      </c>
      <c r="X4337">
        <v>281</v>
      </c>
      <c r="Y4337" t="s">
        <v>85</v>
      </c>
      <c r="Z4337">
        <v>281</v>
      </c>
      <c r="AA4337" t="s">
        <v>41</v>
      </c>
      <c r="AB4337">
        <v>1557</v>
      </c>
      <c r="AC4337" t="s">
        <v>42</v>
      </c>
      <c r="AD4337">
        <f t="shared" si="541"/>
        <v>0</v>
      </c>
      <c r="AE4337">
        <f t="shared" si="542"/>
        <v>0</v>
      </c>
      <c r="AF4337">
        <f t="shared" si="543"/>
        <v>0</v>
      </c>
    </row>
    <row r="4338" spans="1:32" x14ac:dyDescent="0.25">
      <c r="A4338">
        <v>475</v>
      </c>
      <c r="B4338">
        <v>18</v>
      </c>
      <c r="C4338">
        <v>2</v>
      </c>
      <c r="D4338" t="s">
        <v>28</v>
      </c>
      <c r="E4338" t="s">
        <v>101</v>
      </c>
      <c r="F4338" t="s">
        <v>30</v>
      </c>
      <c r="G4338" t="str">
        <f t="shared" si="536"/>
        <v>veho</v>
      </c>
      <c r="H4338" t="str">
        <f t="shared" si="537"/>
        <v>2</v>
      </c>
      <c r="I4338" t="str">
        <f t="shared" si="538"/>
        <v>zetak</v>
      </c>
      <c r="J4338" t="str">
        <f t="shared" si="539"/>
        <v>defas</v>
      </c>
      <c r="K4338" t="str">
        <f t="shared" si="540"/>
        <v>defas</v>
      </c>
      <c r="L4338" t="str">
        <f>VLOOKUP(G4338,[1]VLOOKUP!$A$11:$B$14,2,FALSE)</f>
        <v>zetak</v>
      </c>
      <c r="M4338" t="s">
        <v>130</v>
      </c>
      <c r="N4338" t="str">
        <f>VLOOKUP(M4338,[1]VLOOKUP!$A$2:$C$9,2,FALSE)</f>
        <v>Non-Overlapping</v>
      </c>
      <c r="O4338" t="str">
        <f>VLOOKUP(M4338,[1]VLOOKUP!$A$2:$C$9,3,FALSE)</f>
        <v>Novel</v>
      </c>
      <c r="P4338">
        <v>1268036</v>
      </c>
      <c r="Q4338" t="s">
        <v>88</v>
      </c>
      <c r="R4338" t="s">
        <v>28</v>
      </c>
      <c r="S4338" t="s">
        <v>92</v>
      </c>
      <c r="T4338">
        <v>281</v>
      </c>
      <c r="U4338" t="s">
        <v>92</v>
      </c>
      <c r="V4338">
        <v>281</v>
      </c>
      <c r="W4338" t="s">
        <v>30</v>
      </c>
      <c r="X4338">
        <v>281</v>
      </c>
      <c r="Y4338" t="s">
        <v>92</v>
      </c>
      <c r="Z4338">
        <v>281</v>
      </c>
      <c r="AA4338" t="s">
        <v>35</v>
      </c>
      <c r="AB4338">
        <v>2877</v>
      </c>
      <c r="AC4338" t="s">
        <v>36</v>
      </c>
      <c r="AD4338">
        <f t="shared" si="541"/>
        <v>0</v>
      </c>
      <c r="AE4338">
        <f t="shared" si="542"/>
        <v>0</v>
      </c>
      <c r="AF4338">
        <f t="shared" si="543"/>
        <v>0</v>
      </c>
    </row>
    <row r="4339" spans="1:32" x14ac:dyDescent="0.25">
      <c r="A4339">
        <v>476</v>
      </c>
      <c r="B4339">
        <v>18</v>
      </c>
      <c r="C4339">
        <v>2</v>
      </c>
      <c r="D4339" t="s">
        <v>28</v>
      </c>
      <c r="E4339" t="s">
        <v>103</v>
      </c>
      <c r="F4339" t="s">
        <v>30</v>
      </c>
      <c r="G4339" t="str">
        <f t="shared" si="536"/>
        <v>veho</v>
      </c>
      <c r="H4339" t="str">
        <f t="shared" si="537"/>
        <v>3</v>
      </c>
      <c r="I4339" t="str">
        <f t="shared" si="538"/>
        <v>defas</v>
      </c>
      <c r="J4339" t="str">
        <f t="shared" si="539"/>
        <v>zetak</v>
      </c>
      <c r="K4339" t="str">
        <f t="shared" si="540"/>
        <v>defas</v>
      </c>
      <c r="L4339" t="str">
        <f>VLOOKUP(G4339,[1]VLOOKUP!$A$11:$B$14,2,FALSE)</f>
        <v>zetak</v>
      </c>
      <c r="M4339" t="s">
        <v>130</v>
      </c>
      <c r="N4339" t="str">
        <f>VLOOKUP(M4339,[1]VLOOKUP!$A$2:$C$9,2,FALSE)</f>
        <v>Non-Overlapping</v>
      </c>
      <c r="O4339" t="str">
        <f>VLOOKUP(M4339,[1]VLOOKUP!$A$2:$C$9,3,FALSE)</f>
        <v>Novel</v>
      </c>
      <c r="P4339">
        <v>1271196</v>
      </c>
      <c r="Q4339" t="s">
        <v>88</v>
      </c>
      <c r="R4339" t="s">
        <v>28</v>
      </c>
      <c r="S4339" t="s">
        <v>85</v>
      </c>
      <c r="T4339">
        <v>281</v>
      </c>
      <c r="U4339" t="s">
        <v>85</v>
      </c>
      <c r="V4339">
        <v>281</v>
      </c>
      <c r="W4339" t="s">
        <v>30</v>
      </c>
      <c r="X4339">
        <v>281</v>
      </c>
      <c r="Y4339" t="s">
        <v>85</v>
      </c>
      <c r="Z4339">
        <v>281</v>
      </c>
      <c r="AA4339" t="s">
        <v>41</v>
      </c>
      <c r="AB4339">
        <v>2765</v>
      </c>
      <c r="AC4339" t="s">
        <v>42</v>
      </c>
      <c r="AD4339">
        <f t="shared" si="541"/>
        <v>0</v>
      </c>
      <c r="AE4339">
        <f t="shared" si="542"/>
        <v>0</v>
      </c>
      <c r="AF4339">
        <f t="shared" si="543"/>
        <v>0</v>
      </c>
    </row>
    <row r="4340" spans="1:32" hidden="1" x14ac:dyDescent="0.25">
      <c r="A4340">
        <v>477</v>
      </c>
      <c r="B4340">
        <v>18</v>
      </c>
      <c r="C4340">
        <v>2</v>
      </c>
      <c r="D4340" t="s">
        <v>28</v>
      </c>
      <c r="E4340" t="s">
        <v>104</v>
      </c>
      <c r="F4340" t="s">
        <v>30</v>
      </c>
      <c r="G4340" t="str">
        <f t="shared" si="536"/>
        <v>veho</v>
      </c>
      <c r="H4340" t="str">
        <f t="shared" si="537"/>
        <v>6</v>
      </c>
      <c r="I4340" t="str">
        <f t="shared" si="538"/>
        <v>defas</v>
      </c>
      <c r="J4340" t="str">
        <f t="shared" si="539"/>
        <v>zetak</v>
      </c>
      <c r="K4340" t="str">
        <f t="shared" si="540"/>
        <v>defas</v>
      </c>
      <c r="L4340" t="str">
        <f>VLOOKUP(G4340,[1]VLOOKUP!$A$11:$B$14,2,FALSE)</f>
        <v>zetak</v>
      </c>
      <c r="M4340" t="s">
        <v>130</v>
      </c>
      <c r="N4340" t="str">
        <f>VLOOKUP(M4340,[1]VLOOKUP!$A$2:$C$9,2,FALSE)</f>
        <v>Non-Overlapping</v>
      </c>
      <c r="O4340" t="str">
        <f>VLOOKUP(M4340,[1]VLOOKUP!$A$2:$C$9,3,FALSE)</f>
        <v>Novel</v>
      </c>
      <c r="P4340">
        <v>1274244</v>
      </c>
      <c r="Q4340" t="s">
        <v>88</v>
      </c>
      <c r="R4340" t="s">
        <v>28</v>
      </c>
      <c r="S4340" t="s">
        <v>85</v>
      </c>
      <c r="T4340">
        <v>281</v>
      </c>
      <c r="U4340" t="s">
        <v>85</v>
      </c>
      <c r="V4340">
        <v>281</v>
      </c>
      <c r="W4340" t="s">
        <v>30</v>
      </c>
      <c r="X4340">
        <v>281</v>
      </c>
      <c r="Y4340" t="s">
        <v>85</v>
      </c>
      <c r="Z4340">
        <v>281</v>
      </c>
      <c r="AA4340" t="s">
        <v>41</v>
      </c>
      <c r="AB4340">
        <v>4253</v>
      </c>
      <c r="AC4340" t="s">
        <v>42</v>
      </c>
      <c r="AD4340">
        <f t="shared" si="541"/>
        <v>0</v>
      </c>
      <c r="AE4340">
        <f t="shared" si="542"/>
        <v>0</v>
      </c>
      <c r="AF4340">
        <f t="shared" si="543"/>
        <v>1</v>
      </c>
    </row>
    <row r="4341" spans="1:32" x14ac:dyDescent="0.25">
      <c r="A4341">
        <v>478</v>
      </c>
      <c r="B4341">
        <v>18</v>
      </c>
      <c r="C4341">
        <v>2</v>
      </c>
      <c r="D4341" t="s">
        <v>28</v>
      </c>
      <c r="E4341" t="s">
        <v>102</v>
      </c>
      <c r="F4341" t="s">
        <v>30</v>
      </c>
      <c r="G4341" t="str">
        <f t="shared" si="536"/>
        <v>veho</v>
      </c>
      <c r="H4341" t="str">
        <f t="shared" si="537"/>
        <v>8</v>
      </c>
      <c r="I4341" t="str">
        <f t="shared" si="538"/>
        <v>defas</v>
      </c>
      <c r="J4341" t="str">
        <f t="shared" si="539"/>
        <v>zetak</v>
      </c>
      <c r="K4341" t="str">
        <f t="shared" si="540"/>
        <v>zetak</v>
      </c>
      <c r="L4341" t="str">
        <f>VLOOKUP(G4341,[1]VLOOKUP!$A$11:$B$14,2,FALSE)</f>
        <v>zetak</v>
      </c>
      <c r="M4341" t="s">
        <v>130</v>
      </c>
      <c r="N4341" t="str">
        <f>VLOOKUP(M4341,[1]VLOOKUP!$A$2:$C$9,2,FALSE)</f>
        <v>Non-Overlapping</v>
      </c>
      <c r="O4341" t="str">
        <f>VLOOKUP(M4341,[1]VLOOKUP!$A$2:$C$9,3,FALSE)</f>
        <v>Novel</v>
      </c>
      <c r="P4341">
        <v>1278786</v>
      </c>
      <c r="Q4341" t="s">
        <v>84</v>
      </c>
      <c r="R4341" t="s">
        <v>28</v>
      </c>
      <c r="S4341" t="s">
        <v>92</v>
      </c>
      <c r="T4341">
        <v>281</v>
      </c>
      <c r="U4341" t="s">
        <v>92</v>
      </c>
      <c r="V4341">
        <v>281</v>
      </c>
      <c r="W4341" t="s">
        <v>30</v>
      </c>
      <c r="X4341">
        <v>281</v>
      </c>
      <c r="Y4341" t="s">
        <v>92</v>
      </c>
      <c r="Z4341">
        <v>281</v>
      </c>
      <c r="AA4341" t="s">
        <v>35</v>
      </c>
      <c r="AB4341">
        <v>1183</v>
      </c>
      <c r="AC4341" t="s">
        <v>36</v>
      </c>
      <c r="AD4341">
        <f t="shared" si="541"/>
        <v>1</v>
      </c>
      <c r="AE4341">
        <f t="shared" si="542"/>
        <v>0</v>
      </c>
      <c r="AF4341">
        <f t="shared" si="543"/>
        <v>0</v>
      </c>
    </row>
    <row r="4342" spans="1:32" x14ac:dyDescent="0.25">
      <c r="A4342">
        <v>479</v>
      </c>
      <c r="B4342">
        <v>18</v>
      </c>
      <c r="C4342">
        <v>2</v>
      </c>
      <c r="D4342" t="s">
        <v>28</v>
      </c>
      <c r="E4342" t="s">
        <v>100</v>
      </c>
      <c r="F4342" t="s">
        <v>30</v>
      </c>
      <c r="G4342" t="str">
        <f t="shared" si="536"/>
        <v>veho</v>
      </c>
      <c r="H4342" t="str">
        <f t="shared" si="537"/>
        <v>7</v>
      </c>
      <c r="I4342" t="str">
        <f t="shared" si="538"/>
        <v>defas</v>
      </c>
      <c r="J4342" t="str">
        <f t="shared" si="539"/>
        <v>zetak</v>
      </c>
      <c r="K4342" t="str">
        <f t="shared" si="540"/>
        <v>zetak</v>
      </c>
      <c r="L4342" t="str">
        <f>VLOOKUP(G4342,[1]VLOOKUP!$A$11:$B$14,2,FALSE)</f>
        <v>zetak</v>
      </c>
      <c r="M4342" t="s">
        <v>130</v>
      </c>
      <c r="N4342" t="str">
        <f>VLOOKUP(M4342,[1]VLOOKUP!$A$2:$C$9,2,FALSE)</f>
        <v>Non-Overlapping</v>
      </c>
      <c r="O4342" t="str">
        <f>VLOOKUP(M4342,[1]VLOOKUP!$A$2:$C$9,3,FALSE)</f>
        <v>Novel</v>
      </c>
      <c r="P4342">
        <v>1280252</v>
      </c>
      <c r="Q4342" t="s">
        <v>84</v>
      </c>
      <c r="R4342" t="s">
        <v>28</v>
      </c>
      <c r="S4342" t="s">
        <v>92</v>
      </c>
      <c r="T4342">
        <v>281</v>
      </c>
      <c r="U4342" t="s">
        <v>92</v>
      </c>
      <c r="V4342">
        <v>281</v>
      </c>
      <c r="W4342" t="s">
        <v>30</v>
      </c>
      <c r="X4342">
        <v>281</v>
      </c>
      <c r="Y4342" t="s">
        <v>92</v>
      </c>
      <c r="Z4342">
        <v>281</v>
      </c>
      <c r="AA4342" t="s">
        <v>35</v>
      </c>
      <c r="AB4342">
        <v>1661</v>
      </c>
      <c r="AC4342" t="s">
        <v>36</v>
      </c>
      <c r="AD4342">
        <f t="shared" si="541"/>
        <v>1</v>
      </c>
      <c r="AE4342">
        <f t="shared" si="542"/>
        <v>0</v>
      </c>
      <c r="AF4342">
        <f t="shared" si="543"/>
        <v>0</v>
      </c>
    </row>
    <row r="4343" spans="1:32" x14ac:dyDescent="0.25">
      <c r="A4343">
        <v>480</v>
      </c>
      <c r="B4343">
        <v>18</v>
      </c>
      <c r="C4343">
        <v>2</v>
      </c>
      <c r="D4343" t="s">
        <v>28</v>
      </c>
      <c r="E4343" t="s">
        <v>86</v>
      </c>
      <c r="F4343" t="s">
        <v>30</v>
      </c>
      <c r="G4343" t="str">
        <f t="shared" si="536"/>
        <v>veho</v>
      </c>
      <c r="H4343" t="str">
        <f t="shared" si="537"/>
        <v>1</v>
      </c>
      <c r="I4343" t="str">
        <f t="shared" si="538"/>
        <v>zetak</v>
      </c>
      <c r="J4343" t="str">
        <f t="shared" si="539"/>
        <v>defas</v>
      </c>
      <c r="K4343" t="str">
        <f t="shared" si="540"/>
        <v>defas</v>
      </c>
      <c r="L4343" t="str">
        <f>VLOOKUP(G4343,[1]VLOOKUP!$A$11:$B$14,2,FALSE)</f>
        <v>zetak</v>
      </c>
      <c r="M4343" t="s">
        <v>130</v>
      </c>
      <c r="N4343" t="str">
        <f>VLOOKUP(M4343,[1]VLOOKUP!$A$2:$C$9,2,FALSE)</f>
        <v>Non-Overlapping</v>
      </c>
      <c r="O4343" t="str">
        <f>VLOOKUP(M4343,[1]VLOOKUP!$A$2:$C$9,3,FALSE)</f>
        <v>Novel</v>
      </c>
      <c r="P4343">
        <v>1282196</v>
      </c>
      <c r="Q4343" t="s">
        <v>88</v>
      </c>
      <c r="R4343" t="s">
        <v>28</v>
      </c>
      <c r="S4343" t="s">
        <v>92</v>
      </c>
      <c r="T4343">
        <v>282</v>
      </c>
      <c r="U4343" t="s">
        <v>92</v>
      </c>
      <c r="V4343">
        <v>282</v>
      </c>
      <c r="W4343" t="s">
        <v>30</v>
      </c>
      <c r="X4343">
        <v>282</v>
      </c>
      <c r="Y4343" t="s">
        <v>92</v>
      </c>
      <c r="Z4343">
        <v>282</v>
      </c>
      <c r="AA4343" t="s">
        <v>35</v>
      </c>
      <c r="AB4343">
        <v>1620</v>
      </c>
      <c r="AC4343" t="s">
        <v>36</v>
      </c>
      <c r="AD4343">
        <f t="shared" si="541"/>
        <v>0</v>
      </c>
      <c r="AE4343">
        <f t="shared" si="542"/>
        <v>0</v>
      </c>
      <c r="AF4343">
        <f t="shared" si="543"/>
        <v>0</v>
      </c>
    </row>
    <row r="4344" spans="1:32" x14ac:dyDescent="0.25">
      <c r="A4344">
        <v>481</v>
      </c>
      <c r="B4344">
        <v>18</v>
      </c>
      <c r="C4344">
        <v>2</v>
      </c>
      <c r="D4344" t="s">
        <v>28</v>
      </c>
      <c r="E4344" t="s">
        <v>87</v>
      </c>
      <c r="F4344" t="s">
        <v>30</v>
      </c>
      <c r="G4344" t="str">
        <f t="shared" si="536"/>
        <v>veho</v>
      </c>
      <c r="H4344" t="str">
        <f t="shared" si="537"/>
        <v>5</v>
      </c>
      <c r="I4344" t="str">
        <f t="shared" si="538"/>
        <v>defas</v>
      </c>
      <c r="J4344" t="str">
        <f t="shared" si="539"/>
        <v>zetak</v>
      </c>
      <c r="K4344" t="str">
        <f t="shared" si="540"/>
        <v>defas</v>
      </c>
      <c r="L4344" t="str">
        <f>VLOOKUP(G4344,[1]VLOOKUP!$A$11:$B$14,2,FALSE)</f>
        <v>zetak</v>
      </c>
      <c r="M4344" t="s">
        <v>130</v>
      </c>
      <c r="N4344" t="str">
        <f>VLOOKUP(M4344,[1]VLOOKUP!$A$2:$C$9,2,FALSE)</f>
        <v>Non-Overlapping</v>
      </c>
      <c r="O4344" t="str">
        <f>VLOOKUP(M4344,[1]VLOOKUP!$A$2:$C$9,3,FALSE)</f>
        <v>Novel</v>
      </c>
      <c r="P4344">
        <v>1284100</v>
      </c>
      <c r="Q4344" t="s">
        <v>88</v>
      </c>
      <c r="R4344" t="s">
        <v>28</v>
      </c>
      <c r="S4344" t="s">
        <v>85</v>
      </c>
      <c r="T4344">
        <v>281</v>
      </c>
      <c r="U4344" t="s">
        <v>85</v>
      </c>
      <c r="V4344">
        <v>281</v>
      </c>
      <c r="W4344" t="s">
        <v>30</v>
      </c>
      <c r="X4344">
        <v>281</v>
      </c>
      <c r="Y4344" t="s">
        <v>85</v>
      </c>
      <c r="Z4344">
        <v>281</v>
      </c>
      <c r="AA4344" t="s">
        <v>41</v>
      </c>
      <c r="AB4344">
        <v>2221</v>
      </c>
      <c r="AC4344" t="s">
        <v>42</v>
      </c>
      <c r="AD4344">
        <f t="shared" si="541"/>
        <v>0</v>
      </c>
      <c r="AE4344">
        <f t="shared" si="542"/>
        <v>0</v>
      </c>
      <c r="AF4344">
        <f t="shared" si="543"/>
        <v>0</v>
      </c>
    </row>
    <row r="4345" spans="1:32" x14ac:dyDescent="0.25">
      <c r="A4345">
        <v>482</v>
      </c>
      <c r="B4345">
        <v>18</v>
      </c>
      <c r="C4345">
        <v>2</v>
      </c>
      <c r="D4345" t="s">
        <v>28</v>
      </c>
      <c r="E4345" t="s">
        <v>98</v>
      </c>
      <c r="F4345" t="s">
        <v>30</v>
      </c>
      <c r="G4345" t="str">
        <f t="shared" si="536"/>
        <v>veho</v>
      </c>
      <c r="H4345" t="str">
        <f t="shared" si="537"/>
        <v>2</v>
      </c>
      <c r="I4345" t="str">
        <f t="shared" si="538"/>
        <v>defas</v>
      </c>
      <c r="J4345" t="str">
        <f t="shared" si="539"/>
        <v>zetak</v>
      </c>
      <c r="K4345" t="str">
        <f t="shared" si="540"/>
        <v>defas</v>
      </c>
      <c r="L4345" t="str">
        <f>VLOOKUP(G4345,[1]VLOOKUP!$A$11:$B$14,2,FALSE)</f>
        <v>zetak</v>
      </c>
      <c r="M4345" t="s">
        <v>130</v>
      </c>
      <c r="N4345" t="str">
        <f>VLOOKUP(M4345,[1]VLOOKUP!$A$2:$C$9,2,FALSE)</f>
        <v>Non-Overlapping</v>
      </c>
      <c r="O4345" t="str">
        <f>VLOOKUP(M4345,[1]VLOOKUP!$A$2:$C$9,3,FALSE)</f>
        <v>Novel</v>
      </c>
      <c r="P4345">
        <v>1286604</v>
      </c>
      <c r="Q4345" t="s">
        <v>88</v>
      </c>
      <c r="R4345" t="s">
        <v>28</v>
      </c>
      <c r="S4345" t="s">
        <v>85</v>
      </c>
      <c r="T4345">
        <v>282</v>
      </c>
      <c r="U4345" t="s">
        <v>85</v>
      </c>
      <c r="V4345">
        <v>282</v>
      </c>
      <c r="W4345" t="s">
        <v>30</v>
      </c>
      <c r="X4345">
        <v>282</v>
      </c>
      <c r="Y4345" t="s">
        <v>85</v>
      </c>
      <c r="Z4345">
        <v>282</v>
      </c>
      <c r="AA4345" t="s">
        <v>41</v>
      </c>
      <c r="AB4345">
        <v>1940</v>
      </c>
      <c r="AC4345" t="s">
        <v>42</v>
      </c>
      <c r="AD4345">
        <f t="shared" si="541"/>
        <v>0</v>
      </c>
      <c r="AE4345">
        <f t="shared" si="542"/>
        <v>0</v>
      </c>
      <c r="AF4345">
        <f t="shared" si="543"/>
        <v>0</v>
      </c>
    </row>
    <row r="4346" spans="1:32" hidden="1" x14ac:dyDescent="0.25">
      <c r="A4346">
        <v>483</v>
      </c>
      <c r="B4346">
        <v>18</v>
      </c>
      <c r="C4346">
        <v>2</v>
      </c>
      <c r="D4346" t="s">
        <v>28</v>
      </c>
      <c r="E4346" t="s">
        <v>96</v>
      </c>
      <c r="F4346" t="s">
        <v>30</v>
      </c>
      <c r="G4346" t="str">
        <f t="shared" si="536"/>
        <v>veho</v>
      </c>
      <c r="H4346" t="str">
        <f t="shared" si="537"/>
        <v>6</v>
      </c>
      <c r="I4346" t="str">
        <f t="shared" si="538"/>
        <v>zetak</v>
      </c>
      <c r="J4346" t="str">
        <f t="shared" si="539"/>
        <v>defas</v>
      </c>
      <c r="K4346" t="str">
        <f t="shared" si="540"/>
        <v>zetak</v>
      </c>
      <c r="L4346" t="str">
        <f>VLOOKUP(G4346,[1]VLOOKUP!$A$11:$B$14,2,FALSE)</f>
        <v>zetak</v>
      </c>
      <c r="M4346" t="s">
        <v>130</v>
      </c>
      <c r="N4346" t="str">
        <f>VLOOKUP(M4346,[1]VLOOKUP!$A$2:$C$9,2,FALSE)</f>
        <v>Non-Overlapping</v>
      </c>
      <c r="O4346" t="str">
        <f>VLOOKUP(M4346,[1]VLOOKUP!$A$2:$C$9,3,FALSE)</f>
        <v>Novel</v>
      </c>
      <c r="P4346">
        <v>1288828</v>
      </c>
      <c r="Q4346" t="s">
        <v>84</v>
      </c>
      <c r="R4346" t="s">
        <v>28</v>
      </c>
      <c r="S4346" t="s">
        <v>85</v>
      </c>
      <c r="T4346">
        <v>281</v>
      </c>
      <c r="U4346" t="s">
        <v>85</v>
      </c>
      <c r="V4346">
        <v>281</v>
      </c>
      <c r="W4346" t="s">
        <v>30</v>
      </c>
      <c r="X4346">
        <v>281</v>
      </c>
      <c r="Y4346" t="s">
        <v>85</v>
      </c>
      <c r="Z4346">
        <v>281</v>
      </c>
      <c r="AA4346" t="s">
        <v>41</v>
      </c>
      <c r="AB4346">
        <v>4173</v>
      </c>
      <c r="AC4346" t="s">
        <v>42</v>
      </c>
      <c r="AD4346">
        <f t="shared" si="541"/>
        <v>1</v>
      </c>
      <c r="AE4346">
        <f t="shared" si="542"/>
        <v>0</v>
      </c>
      <c r="AF4346">
        <f t="shared" si="543"/>
        <v>1</v>
      </c>
    </row>
    <row r="4347" spans="1:32" x14ac:dyDescent="0.25">
      <c r="A4347">
        <v>484</v>
      </c>
      <c r="B4347">
        <v>18</v>
      </c>
      <c r="C4347">
        <v>2</v>
      </c>
      <c r="D4347" t="s">
        <v>28</v>
      </c>
      <c r="E4347" t="s">
        <v>96</v>
      </c>
      <c r="F4347" t="s">
        <v>30</v>
      </c>
      <c r="G4347" t="str">
        <f t="shared" si="536"/>
        <v>veho</v>
      </c>
      <c r="H4347" t="str">
        <f t="shared" si="537"/>
        <v>6</v>
      </c>
      <c r="I4347" t="str">
        <f t="shared" si="538"/>
        <v>zetak</v>
      </c>
      <c r="J4347" t="str">
        <f t="shared" si="539"/>
        <v>defas</v>
      </c>
      <c r="K4347" t="str">
        <f t="shared" si="540"/>
        <v>zetak</v>
      </c>
      <c r="L4347" t="str">
        <f>VLOOKUP(G4347,[1]VLOOKUP!$A$11:$B$14,2,FALSE)</f>
        <v>zetak</v>
      </c>
      <c r="M4347" t="s">
        <v>130</v>
      </c>
      <c r="N4347" t="str">
        <f>VLOOKUP(M4347,[1]VLOOKUP!$A$2:$C$9,2,FALSE)</f>
        <v>Non-Overlapping</v>
      </c>
      <c r="O4347" t="str">
        <f>VLOOKUP(M4347,[1]VLOOKUP!$A$2:$C$9,3,FALSE)</f>
        <v>Novel</v>
      </c>
      <c r="P4347">
        <v>1293289</v>
      </c>
      <c r="Q4347" t="s">
        <v>84</v>
      </c>
      <c r="R4347" t="s">
        <v>28</v>
      </c>
      <c r="S4347" t="s">
        <v>85</v>
      </c>
      <c r="T4347">
        <v>282</v>
      </c>
      <c r="U4347" t="s">
        <v>85</v>
      </c>
      <c r="V4347">
        <v>282</v>
      </c>
      <c r="W4347" t="s">
        <v>30</v>
      </c>
      <c r="X4347">
        <v>282</v>
      </c>
      <c r="Y4347" t="s">
        <v>85</v>
      </c>
      <c r="Z4347">
        <v>282</v>
      </c>
      <c r="AA4347" t="s">
        <v>41</v>
      </c>
      <c r="AB4347">
        <v>1119</v>
      </c>
      <c r="AC4347" t="s">
        <v>42</v>
      </c>
      <c r="AD4347">
        <f t="shared" si="541"/>
        <v>1</v>
      </c>
      <c r="AE4347">
        <f t="shared" si="542"/>
        <v>0</v>
      </c>
      <c r="AF4347">
        <f t="shared" si="543"/>
        <v>0</v>
      </c>
    </row>
    <row r="4348" spans="1:32" x14ac:dyDescent="0.25">
      <c r="A4348">
        <v>485</v>
      </c>
      <c r="B4348">
        <v>18</v>
      </c>
      <c r="C4348">
        <v>2</v>
      </c>
      <c r="D4348" t="s">
        <v>28</v>
      </c>
      <c r="E4348" t="s">
        <v>94</v>
      </c>
      <c r="F4348" t="s">
        <v>30</v>
      </c>
      <c r="G4348" t="str">
        <f t="shared" si="536"/>
        <v>veho</v>
      </c>
      <c r="H4348" t="str">
        <f t="shared" si="537"/>
        <v>5</v>
      </c>
      <c r="I4348" t="str">
        <f t="shared" si="538"/>
        <v>zetak</v>
      </c>
      <c r="J4348" t="str">
        <f t="shared" si="539"/>
        <v>defas</v>
      </c>
      <c r="K4348" t="str">
        <f t="shared" si="540"/>
        <v>defas</v>
      </c>
      <c r="L4348" t="str">
        <f>VLOOKUP(G4348,[1]VLOOKUP!$A$11:$B$14,2,FALSE)</f>
        <v>zetak</v>
      </c>
      <c r="M4348" t="s">
        <v>130</v>
      </c>
      <c r="N4348" t="str">
        <f>VLOOKUP(M4348,[1]VLOOKUP!$A$2:$C$9,2,FALSE)</f>
        <v>Non-Overlapping</v>
      </c>
      <c r="O4348" t="str">
        <f>VLOOKUP(M4348,[1]VLOOKUP!$A$2:$C$9,3,FALSE)</f>
        <v>Novel</v>
      </c>
      <c r="P4348">
        <v>1294692</v>
      </c>
      <c r="Q4348" t="s">
        <v>88</v>
      </c>
      <c r="R4348" t="s">
        <v>28</v>
      </c>
      <c r="S4348" t="s">
        <v>92</v>
      </c>
      <c r="T4348">
        <v>282</v>
      </c>
      <c r="U4348" t="s">
        <v>92</v>
      </c>
      <c r="V4348">
        <v>282</v>
      </c>
      <c r="W4348" t="s">
        <v>30</v>
      </c>
      <c r="X4348">
        <v>282</v>
      </c>
      <c r="Y4348" t="s">
        <v>92</v>
      </c>
      <c r="Z4348">
        <v>282</v>
      </c>
      <c r="AA4348" t="s">
        <v>35</v>
      </c>
      <c r="AB4348">
        <v>1268</v>
      </c>
      <c r="AC4348" t="s">
        <v>36</v>
      </c>
      <c r="AD4348">
        <f t="shared" si="541"/>
        <v>0</v>
      </c>
      <c r="AE4348">
        <f t="shared" si="542"/>
        <v>0</v>
      </c>
      <c r="AF4348">
        <f t="shared" si="543"/>
        <v>0</v>
      </c>
    </row>
    <row r="4349" spans="1:32" x14ac:dyDescent="0.25">
      <c r="A4349">
        <v>486</v>
      </c>
      <c r="B4349">
        <v>18</v>
      </c>
      <c r="C4349">
        <v>2</v>
      </c>
      <c r="D4349" t="s">
        <v>28</v>
      </c>
      <c r="E4349" t="s">
        <v>95</v>
      </c>
      <c r="F4349" t="s">
        <v>30</v>
      </c>
      <c r="G4349" t="str">
        <f t="shared" si="536"/>
        <v>veho</v>
      </c>
      <c r="H4349" t="str">
        <f t="shared" si="537"/>
        <v>9</v>
      </c>
      <c r="I4349" t="str">
        <f t="shared" si="538"/>
        <v>defas</v>
      </c>
      <c r="J4349" t="str">
        <f t="shared" si="539"/>
        <v>zetak</v>
      </c>
      <c r="K4349" t="str">
        <f t="shared" si="540"/>
        <v>zetak</v>
      </c>
      <c r="L4349" t="str">
        <f>VLOOKUP(G4349,[1]VLOOKUP!$A$11:$B$14,2,FALSE)</f>
        <v>zetak</v>
      </c>
      <c r="M4349" t="s">
        <v>130</v>
      </c>
      <c r="N4349" t="str">
        <f>VLOOKUP(M4349,[1]VLOOKUP!$A$2:$C$9,2,FALSE)</f>
        <v>Non-Overlapping</v>
      </c>
      <c r="O4349" t="str">
        <f>VLOOKUP(M4349,[1]VLOOKUP!$A$2:$C$9,3,FALSE)</f>
        <v>Novel</v>
      </c>
      <c r="P4349">
        <v>1296244</v>
      </c>
      <c r="Q4349" t="s">
        <v>84</v>
      </c>
      <c r="R4349" t="s">
        <v>28</v>
      </c>
      <c r="S4349" t="s">
        <v>92</v>
      </c>
      <c r="T4349">
        <v>282</v>
      </c>
      <c r="U4349" t="s">
        <v>92</v>
      </c>
      <c r="V4349">
        <v>282</v>
      </c>
      <c r="W4349" t="s">
        <v>30</v>
      </c>
      <c r="X4349">
        <v>282</v>
      </c>
      <c r="Y4349" t="s">
        <v>92</v>
      </c>
      <c r="Z4349">
        <v>282</v>
      </c>
      <c r="AA4349" t="s">
        <v>35</v>
      </c>
      <c r="AB4349">
        <v>1212</v>
      </c>
      <c r="AC4349" t="s">
        <v>36</v>
      </c>
      <c r="AD4349">
        <f t="shared" si="541"/>
        <v>1</v>
      </c>
      <c r="AE4349">
        <f t="shared" si="542"/>
        <v>0</v>
      </c>
      <c r="AF4349">
        <f t="shared" si="543"/>
        <v>0</v>
      </c>
    </row>
    <row r="4350" spans="1:32" hidden="1" x14ac:dyDescent="0.25">
      <c r="A4350">
        <v>487</v>
      </c>
      <c r="B4350">
        <v>18</v>
      </c>
      <c r="C4350">
        <v>2</v>
      </c>
      <c r="D4350" t="s">
        <v>28</v>
      </c>
      <c r="E4350" t="s">
        <v>96</v>
      </c>
      <c r="F4350" t="s">
        <v>30</v>
      </c>
      <c r="G4350" t="str">
        <f t="shared" si="536"/>
        <v>veho</v>
      </c>
      <c r="H4350" t="str">
        <f t="shared" si="537"/>
        <v>6</v>
      </c>
      <c r="I4350" t="str">
        <f t="shared" si="538"/>
        <v>zetak</v>
      </c>
      <c r="J4350" t="str">
        <f t="shared" si="539"/>
        <v>defas</v>
      </c>
      <c r="K4350" t="str">
        <f t="shared" si="540"/>
        <v>zetak</v>
      </c>
      <c r="L4350" t="str">
        <f>VLOOKUP(G4350,[1]VLOOKUP!$A$11:$B$14,2,FALSE)</f>
        <v>zetak</v>
      </c>
      <c r="M4350" t="s">
        <v>130</v>
      </c>
      <c r="N4350" t="str">
        <f>VLOOKUP(M4350,[1]VLOOKUP!$A$2:$C$9,2,FALSE)</f>
        <v>Non-Overlapping</v>
      </c>
      <c r="O4350" t="str">
        <f>VLOOKUP(M4350,[1]VLOOKUP!$A$2:$C$9,3,FALSE)</f>
        <v>Novel</v>
      </c>
      <c r="P4350">
        <v>1297740</v>
      </c>
      <c r="Q4350" t="s">
        <v>84</v>
      </c>
      <c r="R4350" t="s">
        <v>28</v>
      </c>
      <c r="S4350" t="s">
        <v>85</v>
      </c>
      <c r="T4350">
        <v>281</v>
      </c>
      <c r="U4350" t="s">
        <v>85</v>
      </c>
      <c r="V4350">
        <v>281</v>
      </c>
      <c r="W4350" t="s">
        <v>30</v>
      </c>
      <c r="X4350">
        <v>281</v>
      </c>
      <c r="Y4350" t="s">
        <v>85</v>
      </c>
      <c r="Z4350">
        <v>281</v>
      </c>
      <c r="AA4350" t="s">
        <v>41</v>
      </c>
      <c r="AB4350">
        <v>6309</v>
      </c>
      <c r="AC4350" t="s">
        <v>42</v>
      </c>
      <c r="AD4350">
        <f t="shared" si="541"/>
        <v>1</v>
      </c>
      <c r="AE4350">
        <f t="shared" si="542"/>
        <v>1</v>
      </c>
      <c r="AF4350">
        <f t="shared" si="543"/>
        <v>1</v>
      </c>
    </row>
    <row r="4351" spans="1:32" x14ac:dyDescent="0.25">
      <c r="A4351">
        <v>488</v>
      </c>
      <c r="B4351">
        <v>18</v>
      </c>
      <c r="C4351">
        <v>2</v>
      </c>
      <c r="D4351" t="s">
        <v>28</v>
      </c>
      <c r="E4351" t="s">
        <v>103</v>
      </c>
      <c r="F4351" t="s">
        <v>30</v>
      </c>
      <c r="G4351" t="str">
        <f t="shared" si="536"/>
        <v>veho</v>
      </c>
      <c r="H4351" t="str">
        <f t="shared" si="537"/>
        <v>3</v>
      </c>
      <c r="I4351" t="str">
        <f t="shared" si="538"/>
        <v>defas</v>
      </c>
      <c r="J4351" t="str">
        <f t="shared" si="539"/>
        <v>zetak</v>
      </c>
      <c r="K4351" t="str">
        <f t="shared" si="540"/>
        <v>defas</v>
      </c>
      <c r="L4351" t="str">
        <f>VLOOKUP(G4351,[1]VLOOKUP!$A$11:$B$14,2,FALSE)</f>
        <v>zetak</v>
      </c>
      <c r="M4351" t="s">
        <v>130</v>
      </c>
      <c r="N4351" t="str">
        <f>VLOOKUP(M4351,[1]VLOOKUP!$A$2:$C$9,2,FALSE)</f>
        <v>Non-Overlapping</v>
      </c>
      <c r="O4351" t="str">
        <f>VLOOKUP(M4351,[1]VLOOKUP!$A$2:$C$9,3,FALSE)</f>
        <v>Novel</v>
      </c>
      <c r="P4351">
        <v>1304332</v>
      </c>
      <c r="Q4351" t="s">
        <v>88</v>
      </c>
      <c r="R4351" t="s">
        <v>28</v>
      </c>
      <c r="S4351" t="s">
        <v>85</v>
      </c>
      <c r="T4351">
        <v>281</v>
      </c>
      <c r="U4351" t="s">
        <v>85</v>
      </c>
      <c r="V4351">
        <v>281</v>
      </c>
      <c r="W4351" t="s">
        <v>30</v>
      </c>
      <c r="X4351">
        <v>281</v>
      </c>
      <c r="Y4351" t="s">
        <v>85</v>
      </c>
      <c r="Z4351">
        <v>281</v>
      </c>
      <c r="AA4351" t="s">
        <v>41</v>
      </c>
      <c r="AB4351">
        <v>1189</v>
      </c>
      <c r="AC4351" t="s">
        <v>42</v>
      </c>
      <c r="AD4351">
        <f t="shared" si="541"/>
        <v>0</v>
      </c>
      <c r="AE4351">
        <f t="shared" si="542"/>
        <v>0</v>
      </c>
      <c r="AF4351">
        <f t="shared" si="543"/>
        <v>0</v>
      </c>
    </row>
    <row r="4352" spans="1:32" hidden="1" x14ac:dyDescent="0.25">
      <c r="A4352">
        <v>489</v>
      </c>
      <c r="B4352">
        <v>18</v>
      </c>
      <c r="C4352">
        <v>2</v>
      </c>
      <c r="D4352" t="s">
        <v>28</v>
      </c>
      <c r="E4352" t="s">
        <v>97</v>
      </c>
      <c r="F4352" t="s">
        <v>30</v>
      </c>
      <c r="G4352" t="str">
        <f t="shared" si="536"/>
        <v>veho</v>
      </c>
      <c r="H4352" t="str">
        <f t="shared" si="537"/>
        <v>4</v>
      </c>
      <c r="I4352" t="str">
        <f t="shared" si="538"/>
        <v>zetak</v>
      </c>
      <c r="J4352" t="str">
        <f t="shared" si="539"/>
        <v>defas</v>
      </c>
      <c r="K4352" t="str">
        <f t="shared" si="540"/>
        <v>defas</v>
      </c>
      <c r="L4352" t="str">
        <f>VLOOKUP(G4352,[1]VLOOKUP!$A$11:$B$14,2,FALSE)</f>
        <v>zetak</v>
      </c>
      <c r="M4352" t="s">
        <v>130</v>
      </c>
      <c r="N4352" t="str">
        <f>VLOOKUP(M4352,[1]VLOOKUP!$A$2:$C$9,2,FALSE)</f>
        <v>Non-Overlapping</v>
      </c>
      <c r="O4352" t="str">
        <f>VLOOKUP(M4352,[1]VLOOKUP!$A$2:$C$9,3,FALSE)</f>
        <v>Novel</v>
      </c>
      <c r="P4352">
        <v>1305804</v>
      </c>
      <c r="Q4352" t="s">
        <v>88</v>
      </c>
      <c r="R4352" t="s">
        <v>28</v>
      </c>
      <c r="S4352" t="s">
        <v>92</v>
      </c>
      <c r="T4352">
        <v>281</v>
      </c>
      <c r="U4352" t="s">
        <v>92</v>
      </c>
      <c r="V4352">
        <v>281</v>
      </c>
      <c r="W4352" t="s">
        <v>30</v>
      </c>
      <c r="X4352">
        <v>281</v>
      </c>
      <c r="Y4352" t="s">
        <v>92</v>
      </c>
      <c r="Z4352">
        <v>281</v>
      </c>
      <c r="AA4352" t="s">
        <v>35</v>
      </c>
      <c r="AB4352">
        <v>5901</v>
      </c>
      <c r="AC4352" t="s">
        <v>36</v>
      </c>
      <c r="AD4352">
        <f t="shared" si="541"/>
        <v>0</v>
      </c>
      <c r="AE4352">
        <f t="shared" si="542"/>
        <v>1</v>
      </c>
      <c r="AF4352">
        <f t="shared" si="543"/>
        <v>1</v>
      </c>
    </row>
    <row r="4353" spans="1:32" x14ac:dyDescent="0.25">
      <c r="A4353">
        <v>490</v>
      </c>
      <c r="B4353">
        <v>18</v>
      </c>
      <c r="C4353">
        <v>2</v>
      </c>
      <c r="D4353" t="s">
        <v>28</v>
      </c>
      <c r="E4353" t="s">
        <v>94</v>
      </c>
      <c r="F4353" t="s">
        <v>30</v>
      </c>
      <c r="G4353" t="str">
        <f t="shared" si="536"/>
        <v>veho</v>
      </c>
      <c r="H4353" t="str">
        <f t="shared" si="537"/>
        <v>5</v>
      </c>
      <c r="I4353" t="str">
        <f t="shared" si="538"/>
        <v>zetak</v>
      </c>
      <c r="J4353" t="str">
        <f t="shared" si="539"/>
        <v>defas</v>
      </c>
      <c r="K4353" t="str">
        <f t="shared" si="540"/>
        <v>defas</v>
      </c>
      <c r="L4353" t="str">
        <f>VLOOKUP(G4353,[1]VLOOKUP!$A$11:$B$14,2,FALSE)</f>
        <v>zetak</v>
      </c>
      <c r="M4353" t="s">
        <v>130</v>
      </c>
      <c r="N4353" t="str">
        <f>VLOOKUP(M4353,[1]VLOOKUP!$A$2:$C$9,2,FALSE)</f>
        <v>Non-Overlapping</v>
      </c>
      <c r="O4353" t="str">
        <f>VLOOKUP(M4353,[1]VLOOKUP!$A$2:$C$9,3,FALSE)</f>
        <v>Novel</v>
      </c>
      <c r="P4353">
        <v>1311994</v>
      </c>
      <c r="Q4353" t="s">
        <v>88</v>
      </c>
      <c r="R4353" t="s">
        <v>28</v>
      </c>
      <c r="S4353" t="s">
        <v>92</v>
      </c>
      <c r="T4353">
        <v>281</v>
      </c>
      <c r="U4353" t="s">
        <v>92</v>
      </c>
      <c r="V4353">
        <v>281</v>
      </c>
      <c r="W4353" t="s">
        <v>30</v>
      </c>
      <c r="X4353">
        <v>281</v>
      </c>
      <c r="Y4353" t="s">
        <v>92</v>
      </c>
      <c r="Z4353">
        <v>281</v>
      </c>
      <c r="AA4353" t="s">
        <v>35</v>
      </c>
      <c r="AB4353">
        <v>2439</v>
      </c>
      <c r="AC4353" t="s">
        <v>36</v>
      </c>
      <c r="AD4353">
        <f t="shared" si="541"/>
        <v>0</v>
      </c>
      <c r="AE4353">
        <f t="shared" si="542"/>
        <v>0</v>
      </c>
      <c r="AF4353">
        <f t="shared" si="543"/>
        <v>0</v>
      </c>
    </row>
    <row r="4354" spans="1:32" x14ac:dyDescent="0.25">
      <c r="A4354">
        <v>491</v>
      </c>
      <c r="B4354">
        <v>18</v>
      </c>
      <c r="C4354">
        <v>2</v>
      </c>
      <c r="D4354" t="s">
        <v>28</v>
      </c>
      <c r="E4354" t="s">
        <v>90</v>
      </c>
      <c r="F4354" t="s">
        <v>30</v>
      </c>
      <c r="G4354" t="str">
        <f t="shared" ref="G4354:G4417" si="544">LEFT(E4354,4)</f>
        <v>veho</v>
      </c>
      <c r="H4354" t="str">
        <f t="shared" ref="H4354:H4417" si="545">MID(E4354,5,1)</f>
        <v>9</v>
      </c>
      <c r="I4354" t="str">
        <f t="shared" ref="I4354:I4417" si="546">MID(E4354,6,5)</f>
        <v>zetak</v>
      </c>
      <c r="J4354" t="str">
        <f t="shared" ref="J4354:J4417" si="547">RIGHT(E4354,5)</f>
        <v>defas</v>
      </c>
      <c r="K4354" t="str">
        <f t="shared" ref="K4354:K4417" si="548">IF(AC4354="[a]",I4354,J4354)</f>
        <v>zetak</v>
      </c>
      <c r="L4354" t="str">
        <f>VLOOKUP(G4354,[1]VLOOKUP!$A$11:$B$14,2,FALSE)</f>
        <v>zetak</v>
      </c>
      <c r="M4354" t="s">
        <v>130</v>
      </c>
      <c r="N4354" t="str">
        <f>VLOOKUP(M4354,[1]VLOOKUP!$A$2:$C$9,2,FALSE)</f>
        <v>Non-Overlapping</v>
      </c>
      <c r="O4354" t="str">
        <f>VLOOKUP(M4354,[1]VLOOKUP!$A$2:$C$9,3,FALSE)</f>
        <v>Novel</v>
      </c>
      <c r="P4354">
        <v>1314716</v>
      </c>
      <c r="Q4354" t="s">
        <v>84</v>
      </c>
      <c r="R4354" t="s">
        <v>28</v>
      </c>
      <c r="S4354" t="s">
        <v>85</v>
      </c>
      <c r="T4354">
        <v>281</v>
      </c>
      <c r="U4354" t="s">
        <v>85</v>
      </c>
      <c r="V4354">
        <v>281</v>
      </c>
      <c r="W4354" t="s">
        <v>30</v>
      </c>
      <c r="X4354">
        <v>281</v>
      </c>
      <c r="Y4354" t="s">
        <v>85</v>
      </c>
      <c r="Z4354">
        <v>281</v>
      </c>
      <c r="AA4354" t="s">
        <v>41</v>
      </c>
      <c r="AB4354">
        <v>1093</v>
      </c>
      <c r="AC4354" t="s">
        <v>42</v>
      </c>
      <c r="AD4354">
        <f t="shared" ref="AD4354:AD4417" si="549">IF(K4354=L4354,1,0)</f>
        <v>1</v>
      </c>
      <c r="AE4354">
        <f t="shared" si="542"/>
        <v>0</v>
      </c>
      <c r="AF4354">
        <f t="shared" si="543"/>
        <v>0</v>
      </c>
    </row>
    <row r="4355" spans="1:32" x14ac:dyDescent="0.25">
      <c r="A4355">
        <v>492</v>
      </c>
      <c r="B4355">
        <v>18</v>
      </c>
      <c r="C4355">
        <v>2</v>
      </c>
      <c r="D4355" t="s">
        <v>28</v>
      </c>
      <c r="E4355" t="s">
        <v>102</v>
      </c>
      <c r="F4355" t="s">
        <v>30</v>
      </c>
      <c r="G4355" t="str">
        <f t="shared" si="544"/>
        <v>veho</v>
      </c>
      <c r="H4355" t="str">
        <f t="shared" si="545"/>
        <v>8</v>
      </c>
      <c r="I4355" t="str">
        <f t="shared" si="546"/>
        <v>defas</v>
      </c>
      <c r="J4355" t="str">
        <f t="shared" si="547"/>
        <v>zetak</v>
      </c>
      <c r="K4355" t="str">
        <f t="shared" si="548"/>
        <v>zetak</v>
      </c>
      <c r="L4355" t="str">
        <f>VLOOKUP(G4355,[1]VLOOKUP!$A$11:$B$14,2,FALSE)</f>
        <v>zetak</v>
      </c>
      <c r="M4355" t="s">
        <v>130</v>
      </c>
      <c r="N4355" t="str">
        <f>VLOOKUP(M4355,[1]VLOOKUP!$A$2:$C$9,2,FALSE)</f>
        <v>Non-Overlapping</v>
      </c>
      <c r="O4355" t="str">
        <f>VLOOKUP(M4355,[1]VLOOKUP!$A$2:$C$9,3,FALSE)</f>
        <v>Novel</v>
      </c>
      <c r="P4355">
        <v>1316092</v>
      </c>
      <c r="Q4355" t="s">
        <v>84</v>
      </c>
      <c r="R4355" t="s">
        <v>28</v>
      </c>
      <c r="S4355" t="s">
        <v>92</v>
      </c>
      <c r="T4355">
        <v>281</v>
      </c>
      <c r="U4355" t="s">
        <v>92</v>
      </c>
      <c r="V4355">
        <v>281</v>
      </c>
      <c r="W4355" t="s">
        <v>30</v>
      </c>
      <c r="X4355">
        <v>281</v>
      </c>
      <c r="Y4355" t="s">
        <v>92</v>
      </c>
      <c r="Z4355">
        <v>281</v>
      </c>
      <c r="AA4355" t="s">
        <v>35</v>
      </c>
      <c r="AB4355">
        <v>1533</v>
      </c>
      <c r="AC4355" t="s">
        <v>36</v>
      </c>
      <c r="AD4355">
        <f t="shared" si="549"/>
        <v>1</v>
      </c>
      <c r="AE4355">
        <f t="shared" ref="AE4355:AE4418" si="550">IF(AB4355&lt;$AB$8355,0,1)</f>
        <v>0</v>
      </c>
      <c r="AF4355">
        <f t="shared" ref="AF4355:AF4418" si="551">IF(AB4355&lt;3113.733,0,1)</f>
        <v>0</v>
      </c>
    </row>
    <row r="4356" spans="1:32" x14ac:dyDescent="0.25">
      <c r="A4356">
        <v>493</v>
      </c>
      <c r="B4356">
        <v>18</v>
      </c>
      <c r="C4356">
        <v>2</v>
      </c>
      <c r="D4356" t="s">
        <v>28</v>
      </c>
      <c r="E4356" t="s">
        <v>93</v>
      </c>
      <c r="F4356" t="s">
        <v>30</v>
      </c>
      <c r="G4356" t="str">
        <f t="shared" si="544"/>
        <v>veho</v>
      </c>
      <c r="H4356" t="str">
        <f t="shared" si="545"/>
        <v>7</v>
      </c>
      <c r="I4356" t="str">
        <f t="shared" si="546"/>
        <v>zetak</v>
      </c>
      <c r="J4356" t="str">
        <f t="shared" si="547"/>
        <v>defas</v>
      </c>
      <c r="K4356" t="str">
        <f t="shared" si="548"/>
        <v>zetak</v>
      </c>
      <c r="L4356" t="str">
        <f>VLOOKUP(G4356,[1]VLOOKUP!$A$11:$B$14,2,FALSE)</f>
        <v>zetak</v>
      </c>
      <c r="M4356" t="s">
        <v>130</v>
      </c>
      <c r="N4356" t="str">
        <f>VLOOKUP(M4356,[1]VLOOKUP!$A$2:$C$9,2,FALSE)</f>
        <v>Non-Overlapping</v>
      </c>
      <c r="O4356" t="str">
        <f>VLOOKUP(M4356,[1]VLOOKUP!$A$2:$C$9,3,FALSE)</f>
        <v>Novel</v>
      </c>
      <c r="P4356">
        <v>1317908</v>
      </c>
      <c r="Q4356" t="s">
        <v>84</v>
      </c>
      <c r="R4356" t="s">
        <v>28</v>
      </c>
      <c r="S4356" t="s">
        <v>85</v>
      </c>
      <c r="T4356">
        <v>281</v>
      </c>
      <c r="U4356" t="s">
        <v>85</v>
      </c>
      <c r="V4356">
        <v>281</v>
      </c>
      <c r="W4356" t="s">
        <v>30</v>
      </c>
      <c r="X4356">
        <v>281</v>
      </c>
      <c r="Y4356" t="s">
        <v>85</v>
      </c>
      <c r="Z4356">
        <v>281</v>
      </c>
      <c r="AA4356" t="s">
        <v>41</v>
      </c>
      <c r="AB4356">
        <v>2029</v>
      </c>
      <c r="AC4356" t="s">
        <v>42</v>
      </c>
      <c r="AD4356">
        <f t="shared" si="549"/>
        <v>1</v>
      </c>
      <c r="AE4356">
        <f t="shared" si="550"/>
        <v>0</v>
      </c>
      <c r="AF4356">
        <f t="shared" si="551"/>
        <v>0</v>
      </c>
    </row>
    <row r="4357" spans="1:32" hidden="1" x14ac:dyDescent="0.25">
      <c r="A4357">
        <v>494</v>
      </c>
      <c r="B4357">
        <v>18</v>
      </c>
      <c r="C4357">
        <v>2</v>
      </c>
      <c r="D4357" t="s">
        <v>28</v>
      </c>
      <c r="E4357" t="s">
        <v>103</v>
      </c>
      <c r="F4357" t="s">
        <v>30</v>
      </c>
      <c r="G4357" t="str">
        <f t="shared" si="544"/>
        <v>veho</v>
      </c>
      <c r="H4357" t="str">
        <f t="shared" si="545"/>
        <v>3</v>
      </c>
      <c r="I4357" t="str">
        <f t="shared" si="546"/>
        <v>defas</v>
      </c>
      <c r="J4357" t="str">
        <f t="shared" si="547"/>
        <v>zetak</v>
      </c>
      <c r="K4357" t="str">
        <f t="shared" si="548"/>
        <v>zetak</v>
      </c>
      <c r="L4357" t="str">
        <f>VLOOKUP(G4357,[1]VLOOKUP!$A$11:$B$14,2,FALSE)</f>
        <v>zetak</v>
      </c>
      <c r="M4357" t="s">
        <v>130</v>
      </c>
      <c r="N4357" t="str">
        <f>VLOOKUP(M4357,[1]VLOOKUP!$A$2:$C$9,2,FALSE)</f>
        <v>Non-Overlapping</v>
      </c>
      <c r="O4357" t="str">
        <f>VLOOKUP(M4357,[1]VLOOKUP!$A$2:$C$9,3,FALSE)</f>
        <v>Novel</v>
      </c>
      <c r="P4357">
        <v>1320220</v>
      </c>
      <c r="Q4357" t="s">
        <v>84</v>
      </c>
      <c r="R4357" t="s">
        <v>28</v>
      </c>
      <c r="S4357" t="s">
        <v>92</v>
      </c>
      <c r="T4357">
        <v>281</v>
      </c>
      <c r="U4357" t="s">
        <v>92</v>
      </c>
      <c r="V4357">
        <v>281</v>
      </c>
      <c r="W4357" t="s">
        <v>30</v>
      </c>
      <c r="X4357">
        <v>281</v>
      </c>
      <c r="Y4357" t="s">
        <v>92</v>
      </c>
      <c r="Z4357">
        <v>281</v>
      </c>
      <c r="AA4357" t="s">
        <v>35</v>
      </c>
      <c r="AB4357">
        <v>9925</v>
      </c>
      <c r="AC4357" t="s">
        <v>36</v>
      </c>
      <c r="AD4357">
        <f t="shared" si="549"/>
        <v>1</v>
      </c>
      <c r="AE4357">
        <f t="shared" si="550"/>
        <v>1</v>
      </c>
      <c r="AF4357">
        <f t="shared" si="551"/>
        <v>1</v>
      </c>
    </row>
    <row r="4358" spans="1:32" hidden="1" x14ac:dyDescent="0.25">
      <c r="A4358">
        <v>495</v>
      </c>
      <c r="B4358">
        <v>18</v>
      </c>
      <c r="C4358">
        <v>2</v>
      </c>
      <c r="D4358" t="s">
        <v>28</v>
      </c>
      <c r="E4358" t="s">
        <v>91</v>
      </c>
      <c r="F4358" t="s">
        <v>30</v>
      </c>
      <c r="G4358" t="str">
        <f t="shared" si="544"/>
        <v>veho</v>
      </c>
      <c r="H4358" t="str">
        <f t="shared" si="545"/>
        <v>1</v>
      </c>
      <c r="I4358" t="str">
        <f t="shared" si="546"/>
        <v>defas</v>
      </c>
      <c r="J4358" t="str">
        <f t="shared" si="547"/>
        <v>zetak</v>
      </c>
      <c r="K4358" t="str">
        <f t="shared" si="548"/>
        <v>defas</v>
      </c>
      <c r="L4358" t="str">
        <f>VLOOKUP(G4358,[1]VLOOKUP!$A$11:$B$14,2,FALSE)</f>
        <v>zetak</v>
      </c>
      <c r="M4358" t="s">
        <v>130</v>
      </c>
      <c r="N4358" t="str">
        <f>VLOOKUP(M4358,[1]VLOOKUP!$A$2:$C$9,2,FALSE)</f>
        <v>Non-Overlapping</v>
      </c>
      <c r="O4358" t="str">
        <f>VLOOKUP(M4358,[1]VLOOKUP!$A$2:$C$9,3,FALSE)</f>
        <v>Novel</v>
      </c>
      <c r="P4358">
        <v>1330428</v>
      </c>
      <c r="Q4358" t="s">
        <v>88</v>
      </c>
      <c r="R4358" t="s">
        <v>28</v>
      </c>
      <c r="S4358" t="s">
        <v>85</v>
      </c>
      <c r="T4358">
        <v>281</v>
      </c>
      <c r="U4358" t="s">
        <v>85</v>
      </c>
      <c r="V4358">
        <v>281</v>
      </c>
      <c r="W4358" t="s">
        <v>30</v>
      </c>
      <c r="X4358">
        <v>281</v>
      </c>
      <c r="Y4358" t="s">
        <v>85</v>
      </c>
      <c r="Z4358">
        <v>281</v>
      </c>
      <c r="AA4358" t="s">
        <v>41</v>
      </c>
      <c r="AB4358">
        <v>5349</v>
      </c>
      <c r="AC4358" t="s">
        <v>42</v>
      </c>
      <c r="AD4358">
        <f t="shared" si="549"/>
        <v>0</v>
      </c>
      <c r="AE4358">
        <f t="shared" si="550"/>
        <v>1</v>
      </c>
      <c r="AF4358">
        <f t="shared" si="551"/>
        <v>1</v>
      </c>
    </row>
    <row r="4359" spans="1:32" x14ac:dyDescent="0.25">
      <c r="A4359">
        <v>496</v>
      </c>
      <c r="B4359">
        <v>18</v>
      </c>
      <c r="C4359">
        <v>2</v>
      </c>
      <c r="D4359" t="s">
        <v>28</v>
      </c>
      <c r="E4359" t="s">
        <v>94</v>
      </c>
      <c r="F4359" t="s">
        <v>30</v>
      </c>
      <c r="G4359" t="str">
        <f t="shared" si="544"/>
        <v>veho</v>
      </c>
      <c r="H4359" t="str">
        <f t="shared" si="545"/>
        <v>5</v>
      </c>
      <c r="I4359" t="str">
        <f t="shared" si="546"/>
        <v>zetak</v>
      </c>
      <c r="J4359" t="str">
        <f t="shared" si="547"/>
        <v>defas</v>
      </c>
      <c r="K4359" t="str">
        <f t="shared" si="548"/>
        <v>defas</v>
      </c>
      <c r="L4359" t="str">
        <f>VLOOKUP(G4359,[1]VLOOKUP!$A$11:$B$14,2,FALSE)</f>
        <v>zetak</v>
      </c>
      <c r="M4359" t="s">
        <v>130</v>
      </c>
      <c r="N4359" t="str">
        <f>VLOOKUP(M4359,[1]VLOOKUP!$A$2:$C$9,2,FALSE)</f>
        <v>Non-Overlapping</v>
      </c>
      <c r="O4359" t="str">
        <f>VLOOKUP(M4359,[1]VLOOKUP!$A$2:$C$9,3,FALSE)</f>
        <v>Novel</v>
      </c>
      <c r="P4359">
        <v>1336066</v>
      </c>
      <c r="Q4359" t="s">
        <v>88</v>
      </c>
      <c r="R4359" t="s">
        <v>28</v>
      </c>
      <c r="S4359" t="s">
        <v>92</v>
      </c>
      <c r="T4359">
        <v>281</v>
      </c>
      <c r="U4359" t="s">
        <v>92</v>
      </c>
      <c r="V4359">
        <v>281</v>
      </c>
      <c r="W4359" t="s">
        <v>30</v>
      </c>
      <c r="X4359">
        <v>281</v>
      </c>
      <c r="Y4359" t="s">
        <v>92</v>
      </c>
      <c r="Z4359">
        <v>281</v>
      </c>
      <c r="AA4359" t="s">
        <v>35</v>
      </c>
      <c r="AB4359">
        <v>2255</v>
      </c>
      <c r="AC4359" t="s">
        <v>36</v>
      </c>
      <c r="AD4359">
        <f t="shared" si="549"/>
        <v>0</v>
      </c>
      <c r="AE4359">
        <f t="shared" si="550"/>
        <v>0</v>
      </c>
      <c r="AF4359">
        <f t="shared" si="551"/>
        <v>0</v>
      </c>
    </row>
    <row r="4360" spans="1:32" hidden="1" x14ac:dyDescent="0.25">
      <c r="A4360">
        <v>497</v>
      </c>
      <c r="B4360">
        <v>18</v>
      </c>
      <c r="C4360">
        <v>2</v>
      </c>
      <c r="D4360" t="s">
        <v>28</v>
      </c>
      <c r="E4360" t="s">
        <v>95</v>
      </c>
      <c r="F4360" t="s">
        <v>30</v>
      </c>
      <c r="G4360" t="str">
        <f t="shared" si="544"/>
        <v>veho</v>
      </c>
      <c r="H4360" t="str">
        <f t="shared" si="545"/>
        <v>9</v>
      </c>
      <c r="I4360" t="str">
        <f t="shared" si="546"/>
        <v>defas</v>
      </c>
      <c r="J4360" t="str">
        <f t="shared" si="547"/>
        <v>zetak</v>
      </c>
      <c r="K4360" t="str">
        <f t="shared" si="548"/>
        <v>zetak</v>
      </c>
      <c r="L4360" t="str">
        <f>VLOOKUP(G4360,[1]VLOOKUP!$A$11:$B$14,2,FALSE)</f>
        <v>zetak</v>
      </c>
      <c r="M4360" t="s">
        <v>130</v>
      </c>
      <c r="N4360" t="str">
        <f>VLOOKUP(M4360,[1]VLOOKUP!$A$2:$C$9,2,FALSE)</f>
        <v>Non-Overlapping</v>
      </c>
      <c r="O4360" t="str">
        <f>VLOOKUP(M4360,[1]VLOOKUP!$A$2:$C$9,3,FALSE)</f>
        <v>Novel</v>
      </c>
      <c r="P4360">
        <v>1338604</v>
      </c>
      <c r="Q4360" t="s">
        <v>84</v>
      </c>
      <c r="R4360" t="s">
        <v>28</v>
      </c>
      <c r="S4360" t="s">
        <v>92</v>
      </c>
      <c r="T4360">
        <v>281</v>
      </c>
      <c r="U4360" t="s">
        <v>92</v>
      </c>
      <c r="V4360">
        <v>281</v>
      </c>
      <c r="W4360" t="s">
        <v>30</v>
      </c>
      <c r="X4360">
        <v>281</v>
      </c>
      <c r="Y4360" t="s">
        <v>92</v>
      </c>
      <c r="Z4360">
        <v>281</v>
      </c>
      <c r="AA4360" t="s">
        <v>35</v>
      </c>
      <c r="AB4360">
        <v>8885</v>
      </c>
      <c r="AC4360" t="s">
        <v>36</v>
      </c>
      <c r="AD4360">
        <f t="shared" si="549"/>
        <v>1</v>
      </c>
      <c r="AE4360">
        <f t="shared" si="550"/>
        <v>1</v>
      </c>
      <c r="AF4360">
        <f t="shared" si="551"/>
        <v>1</v>
      </c>
    </row>
    <row r="4361" spans="1:32" x14ac:dyDescent="0.25">
      <c r="A4361">
        <v>498</v>
      </c>
      <c r="B4361">
        <v>18</v>
      </c>
      <c r="C4361">
        <v>2</v>
      </c>
      <c r="D4361" t="s">
        <v>28</v>
      </c>
      <c r="E4361" t="s">
        <v>89</v>
      </c>
      <c r="F4361" t="s">
        <v>30</v>
      </c>
      <c r="G4361" t="str">
        <f t="shared" si="544"/>
        <v>veho</v>
      </c>
      <c r="H4361" t="str">
        <f t="shared" si="545"/>
        <v>4</v>
      </c>
      <c r="I4361" t="str">
        <f t="shared" si="546"/>
        <v>defas</v>
      </c>
      <c r="J4361" t="str">
        <f t="shared" si="547"/>
        <v>zetak</v>
      </c>
      <c r="K4361" t="str">
        <f t="shared" si="548"/>
        <v>defas</v>
      </c>
      <c r="L4361" t="str">
        <f>VLOOKUP(G4361,[1]VLOOKUP!$A$11:$B$14,2,FALSE)</f>
        <v>zetak</v>
      </c>
      <c r="M4361" t="s">
        <v>130</v>
      </c>
      <c r="N4361" t="str">
        <f>VLOOKUP(M4361,[1]VLOOKUP!$A$2:$C$9,2,FALSE)</f>
        <v>Non-Overlapping</v>
      </c>
      <c r="O4361" t="str">
        <f>VLOOKUP(M4361,[1]VLOOKUP!$A$2:$C$9,3,FALSE)</f>
        <v>Novel</v>
      </c>
      <c r="P4361">
        <v>1347772</v>
      </c>
      <c r="Q4361" t="s">
        <v>88</v>
      </c>
      <c r="R4361" t="s">
        <v>28</v>
      </c>
      <c r="S4361" t="s">
        <v>85</v>
      </c>
      <c r="T4361">
        <v>281</v>
      </c>
      <c r="U4361" t="s">
        <v>85</v>
      </c>
      <c r="V4361">
        <v>281</v>
      </c>
      <c r="W4361" t="s">
        <v>30</v>
      </c>
      <c r="X4361">
        <v>281</v>
      </c>
      <c r="Y4361" t="s">
        <v>85</v>
      </c>
      <c r="Z4361">
        <v>281</v>
      </c>
      <c r="AA4361" t="s">
        <v>41</v>
      </c>
      <c r="AB4361">
        <v>941</v>
      </c>
      <c r="AC4361" t="s">
        <v>42</v>
      </c>
      <c r="AD4361">
        <f t="shared" si="549"/>
        <v>0</v>
      </c>
      <c r="AE4361">
        <f t="shared" si="550"/>
        <v>0</v>
      </c>
      <c r="AF4361">
        <f t="shared" si="551"/>
        <v>0</v>
      </c>
    </row>
    <row r="4362" spans="1:32" x14ac:dyDescent="0.25">
      <c r="A4362">
        <v>499</v>
      </c>
      <c r="B4362">
        <v>18</v>
      </c>
      <c r="C4362">
        <v>2</v>
      </c>
      <c r="D4362" t="s">
        <v>28</v>
      </c>
      <c r="E4362" t="s">
        <v>99</v>
      </c>
      <c r="F4362" t="s">
        <v>30</v>
      </c>
      <c r="G4362" t="str">
        <f t="shared" si="544"/>
        <v>veho</v>
      </c>
      <c r="H4362" t="str">
        <f t="shared" si="545"/>
        <v>3</v>
      </c>
      <c r="I4362" t="str">
        <f t="shared" si="546"/>
        <v>zetak</v>
      </c>
      <c r="J4362" t="str">
        <f t="shared" si="547"/>
        <v>defas</v>
      </c>
      <c r="K4362" t="str">
        <f t="shared" si="548"/>
        <v>defas</v>
      </c>
      <c r="L4362" t="str">
        <f>VLOOKUP(G4362,[1]VLOOKUP!$A$11:$B$14,2,FALSE)</f>
        <v>zetak</v>
      </c>
      <c r="M4362" t="s">
        <v>130</v>
      </c>
      <c r="N4362" t="str">
        <f>VLOOKUP(M4362,[1]VLOOKUP!$A$2:$C$9,2,FALSE)</f>
        <v>Non-Overlapping</v>
      </c>
      <c r="O4362" t="str">
        <f>VLOOKUP(M4362,[1]VLOOKUP!$A$2:$C$9,3,FALSE)</f>
        <v>Novel</v>
      </c>
      <c r="P4362">
        <v>1348996</v>
      </c>
      <c r="Q4362" t="s">
        <v>88</v>
      </c>
      <c r="R4362" t="s">
        <v>28</v>
      </c>
      <c r="S4362" t="s">
        <v>92</v>
      </c>
      <c r="T4362">
        <v>281</v>
      </c>
      <c r="U4362" t="s">
        <v>92</v>
      </c>
      <c r="V4362">
        <v>281</v>
      </c>
      <c r="W4362" t="s">
        <v>30</v>
      </c>
      <c r="X4362">
        <v>281</v>
      </c>
      <c r="Y4362" t="s">
        <v>92</v>
      </c>
      <c r="Z4362">
        <v>281</v>
      </c>
      <c r="AA4362" t="s">
        <v>35</v>
      </c>
      <c r="AB4362">
        <v>1189</v>
      </c>
      <c r="AC4362" t="s">
        <v>36</v>
      </c>
      <c r="AD4362">
        <f t="shared" si="549"/>
        <v>0</v>
      </c>
      <c r="AE4362">
        <f t="shared" si="550"/>
        <v>0</v>
      </c>
      <c r="AF4362">
        <f t="shared" si="551"/>
        <v>0</v>
      </c>
    </row>
    <row r="4363" spans="1:32" x14ac:dyDescent="0.25">
      <c r="A4363">
        <v>500</v>
      </c>
      <c r="B4363">
        <v>18</v>
      </c>
      <c r="C4363">
        <v>2</v>
      </c>
      <c r="D4363" t="s">
        <v>28</v>
      </c>
      <c r="E4363" t="s">
        <v>87</v>
      </c>
      <c r="F4363" t="s">
        <v>30</v>
      </c>
      <c r="G4363" t="str">
        <f t="shared" si="544"/>
        <v>veho</v>
      </c>
      <c r="H4363" t="str">
        <f t="shared" si="545"/>
        <v>5</v>
      </c>
      <c r="I4363" t="str">
        <f t="shared" si="546"/>
        <v>defas</v>
      </c>
      <c r="J4363" t="str">
        <f t="shared" si="547"/>
        <v>zetak</v>
      </c>
      <c r="K4363" t="str">
        <f t="shared" si="548"/>
        <v>defas</v>
      </c>
      <c r="L4363" t="str">
        <f>VLOOKUP(G4363,[1]VLOOKUP!$A$11:$B$14,2,FALSE)</f>
        <v>zetak</v>
      </c>
      <c r="M4363" t="s">
        <v>130</v>
      </c>
      <c r="N4363" t="str">
        <f>VLOOKUP(M4363,[1]VLOOKUP!$A$2:$C$9,2,FALSE)</f>
        <v>Non-Overlapping</v>
      </c>
      <c r="O4363" t="str">
        <f>VLOOKUP(M4363,[1]VLOOKUP!$A$2:$C$9,3,FALSE)</f>
        <v>Novel</v>
      </c>
      <c r="P4363">
        <v>1350468</v>
      </c>
      <c r="Q4363" t="s">
        <v>88</v>
      </c>
      <c r="R4363" t="s">
        <v>28</v>
      </c>
      <c r="S4363" t="s">
        <v>85</v>
      </c>
      <c r="T4363">
        <v>281</v>
      </c>
      <c r="U4363" t="s">
        <v>85</v>
      </c>
      <c r="V4363">
        <v>281</v>
      </c>
      <c r="W4363" t="s">
        <v>30</v>
      </c>
      <c r="X4363">
        <v>281</v>
      </c>
      <c r="Y4363" t="s">
        <v>85</v>
      </c>
      <c r="Z4363">
        <v>281</v>
      </c>
      <c r="AA4363" t="s">
        <v>41</v>
      </c>
      <c r="AB4363">
        <v>1805</v>
      </c>
      <c r="AC4363" t="s">
        <v>42</v>
      </c>
      <c r="AD4363">
        <f t="shared" si="549"/>
        <v>0</v>
      </c>
      <c r="AE4363">
        <f t="shared" si="550"/>
        <v>0</v>
      </c>
      <c r="AF4363">
        <f t="shared" si="551"/>
        <v>0</v>
      </c>
    </row>
    <row r="4364" spans="1:32" x14ac:dyDescent="0.25">
      <c r="A4364">
        <v>501</v>
      </c>
      <c r="B4364">
        <v>18</v>
      </c>
      <c r="C4364">
        <v>2</v>
      </c>
      <c r="D4364" t="s">
        <v>28</v>
      </c>
      <c r="E4364" t="s">
        <v>95</v>
      </c>
      <c r="F4364" t="s">
        <v>30</v>
      </c>
      <c r="G4364" t="str">
        <f t="shared" si="544"/>
        <v>veho</v>
      </c>
      <c r="H4364" t="str">
        <f t="shared" si="545"/>
        <v>9</v>
      </c>
      <c r="I4364" t="str">
        <f t="shared" si="546"/>
        <v>defas</v>
      </c>
      <c r="J4364" t="str">
        <f t="shared" si="547"/>
        <v>zetak</v>
      </c>
      <c r="K4364" t="str">
        <f t="shared" si="548"/>
        <v>zetak</v>
      </c>
      <c r="L4364" t="str">
        <f>VLOOKUP(G4364,[1]VLOOKUP!$A$11:$B$14,2,FALSE)</f>
        <v>zetak</v>
      </c>
      <c r="M4364" t="s">
        <v>130</v>
      </c>
      <c r="N4364" t="str">
        <f>VLOOKUP(M4364,[1]VLOOKUP!$A$2:$C$9,2,FALSE)</f>
        <v>Non-Overlapping</v>
      </c>
      <c r="O4364" t="str">
        <f>VLOOKUP(M4364,[1]VLOOKUP!$A$2:$C$9,3,FALSE)</f>
        <v>Novel</v>
      </c>
      <c r="P4364">
        <v>1352556</v>
      </c>
      <c r="Q4364" t="s">
        <v>84</v>
      </c>
      <c r="R4364" t="s">
        <v>28</v>
      </c>
      <c r="S4364" t="s">
        <v>92</v>
      </c>
      <c r="T4364">
        <v>281</v>
      </c>
      <c r="U4364" t="s">
        <v>92</v>
      </c>
      <c r="V4364">
        <v>281</v>
      </c>
      <c r="W4364" t="s">
        <v>30</v>
      </c>
      <c r="X4364">
        <v>281</v>
      </c>
      <c r="Y4364" t="s">
        <v>92</v>
      </c>
      <c r="Z4364">
        <v>281</v>
      </c>
      <c r="AA4364" t="s">
        <v>35</v>
      </c>
      <c r="AB4364">
        <v>1165</v>
      </c>
      <c r="AC4364" t="s">
        <v>36</v>
      </c>
      <c r="AD4364">
        <f t="shared" si="549"/>
        <v>1</v>
      </c>
      <c r="AE4364">
        <f t="shared" si="550"/>
        <v>0</v>
      </c>
      <c r="AF4364">
        <f t="shared" si="551"/>
        <v>0</v>
      </c>
    </row>
    <row r="4365" spans="1:32" x14ac:dyDescent="0.25">
      <c r="A4365">
        <v>502</v>
      </c>
      <c r="B4365">
        <v>18</v>
      </c>
      <c r="C4365">
        <v>2</v>
      </c>
      <c r="D4365" t="s">
        <v>28</v>
      </c>
      <c r="E4365" t="s">
        <v>90</v>
      </c>
      <c r="F4365" t="s">
        <v>30</v>
      </c>
      <c r="G4365" t="str">
        <f t="shared" si="544"/>
        <v>veho</v>
      </c>
      <c r="H4365" t="str">
        <f t="shared" si="545"/>
        <v>9</v>
      </c>
      <c r="I4365" t="str">
        <f t="shared" si="546"/>
        <v>zetak</v>
      </c>
      <c r="J4365" t="str">
        <f t="shared" si="547"/>
        <v>defas</v>
      </c>
      <c r="K4365" t="str">
        <f t="shared" si="548"/>
        <v>zetak</v>
      </c>
      <c r="L4365" t="str">
        <f>VLOOKUP(G4365,[1]VLOOKUP!$A$11:$B$14,2,FALSE)</f>
        <v>zetak</v>
      </c>
      <c r="M4365" t="s">
        <v>130</v>
      </c>
      <c r="N4365" t="str">
        <f>VLOOKUP(M4365,[1]VLOOKUP!$A$2:$C$9,2,FALSE)</f>
        <v>Non-Overlapping</v>
      </c>
      <c r="O4365" t="str">
        <f>VLOOKUP(M4365,[1]VLOOKUP!$A$2:$C$9,3,FALSE)</f>
        <v>Novel</v>
      </c>
      <c r="P4365">
        <v>1354010</v>
      </c>
      <c r="Q4365" t="s">
        <v>84</v>
      </c>
      <c r="R4365" t="s">
        <v>28</v>
      </c>
      <c r="S4365" t="s">
        <v>85</v>
      </c>
      <c r="T4365">
        <v>282</v>
      </c>
      <c r="U4365" t="s">
        <v>85</v>
      </c>
      <c r="V4365">
        <v>282</v>
      </c>
      <c r="W4365" t="s">
        <v>30</v>
      </c>
      <c r="X4365">
        <v>282</v>
      </c>
      <c r="Y4365" t="s">
        <v>85</v>
      </c>
      <c r="Z4365">
        <v>282</v>
      </c>
      <c r="AA4365" t="s">
        <v>41</v>
      </c>
      <c r="AB4365">
        <v>1046</v>
      </c>
      <c r="AC4365" t="s">
        <v>42</v>
      </c>
      <c r="AD4365">
        <f t="shared" si="549"/>
        <v>1</v>
      </c>
      <c r="AE4365">
        <f t="shared" si="550"/>
        <v>0</v>
      </c>
      <c r="AF4365">
        <f t="shared" si="551"/>
        <v>0</v>
      </c>
    </row>
    <row r="4366" spans="1:32" x14ac:dyDescent="0.25">
      <c r="A4366">
        <v>503</v>
      </c>
      <c r="B4366">
        <v>18</v>
      </c>
      <c r="C4366">
        <v>2</v>
      </c>
      <c r="D4366" t="s">
        <v>28</v>
      </c>
      <c r="E4366" t="s">
        <v>86</v>
      </c>
      <c r="F4366" t="s">
        <v>30</v>
      </c>
      <c r="G4366" t="str">
        <f t="shared" si="544"/>
        <v>veho</v>
      </c>
      <c r="H4366" t="str">
        <f t="shared" si="545"/>
        <v>1</v>
      </c>
      <c r="I4366" t="str">
        <f t="shared" si="546"/>
        <v>zetak</v>
      </c>
      <c r="J4366" t="str">
        <f t="shared" si="547"/>
        <v>defas</v>
      </c>
      <c r="K4366" t="str">
        <f t="shared" si="548"/>
        <v>defas</v>
      </c>
      <c r="L4366" t="str">
        <f>VLOOKUP(G4366,[1]VLOOKUP!$A$11:$B$14,2,FALSE)</f>
        <v>zetak</v>
      </c>
      <c r="M4366" t="s">
        <v>130</v>
      </c>
      <c r="N4366" t="str">
        <f>VLOOKUP(M4366,[1]VLOOKUP!$A$2:$C$9,2,FALSE)</f>
        <v>Non-Overlapping</v>
      </c>
      <c r="O4366" t="str">
        <f>VLOOKUP(M4366,[1]VLOOKUP!$A$2:$C$9,3,FALSE)</f>
        <v>Novel</v>
      </c>
      <c r="P4366">
        <v>1355340</v>
      </c>
      <c r="Q4366" t="s">
        <v>88</v>
      </c>
      <c r="R4366" t="s">
        <v>28</v>
      </c>
      <c r="S4366" t="s">
        <v>92</v>
      </c>
      <c r="T4366">
        <v>281</v>
      </c>
      <c r="U4366" t="s">
        <v>92</v>
      </c>
      <c r="V4366">
        <v>281</v>
      </c>
      <c r="W4366" t="s">
        <v>30</v>
      </c>
      <c r="X4366">
        <v>281</v>
      </c>
      <c r="Y4366" t="s">
        <v>92</v>
      </c>
      <c r="Z4366">
        <v>281</v>
      </c>
      <c r="AA4366" t="s">
        <v>35</v>
      </c>
      <c r="AB4366">
        <v>1165</v>
      </c>
      <c r="AC4366" t="s">
        <v>36</v>
      </c>
      <c r="AD4366">
        <f t="shared" si="549"/>
        <v>0</v>
      </c>
      <c r="AE4366">
        <f t="shared" si="550"/>
        <v>0</v>
      </c>
      <c r="AF4366">
        <f t="shared" si="551"/>
        <v>0</v>
      </c>
    </row>
    <row r="4367" spans="1:32" x14ac:dyDescent="0.25">
      <c r="A4367">
        <v>504</v>
      </c>
      <c r="B4367">
        <v>18</v>
      </c>
      <c r="C4367">
        <v>2</v>
      </c>
      <c r="D4367" t="s">
        <v>28</v>
      </c>
      <c r="E4367" t="s">
        <v>89</v>
      </c>
      <c r="F4367" t="s">
        <v>30</v>
      </c>
      <c r="G4367" t="str">
        <f t="shared" si="544"/>
        <v>veho</v>
      </c>
      <c r="H4367" t="str">
        <f t="shared" si="545"/>
        <v>4</v>
      </c>
      <c r="I4367" t="str">
        <f t="shared" si="546"/>
        <v>defas</v>
      </c>
      <c r="J4367" t="str">
        <f t="shared" si="547"/>
        <v>zetak</v>
      </c>
      <c r="K4367" t="str">
        <f t="shared" si="548"/>
        <v>defas</v>
      </c>
      <c r="L4367" t="str">
        <f>VLOOKUP(G4367,[1]VLOOKUP!$A$11:$B$14,2,FALSE)</f>
        <v>zetak</v>
      </c>
      <c r="M4367" t="s">
        <v>130</v>
      </c>
      <c r="N4367" t="str">
        <f>VLOOKUP(M4367,[1]VLOOKUP!$A$2:$C$9,2,FALSE)</f>
        <v>Non-Overlapping</v>
      </c>
      <c r="O4367" t="str">
        <f>VLOOKUP(M4367,[1]VLOOKUP!$A$2:$C$9,3,FALSE)</f>
        <v>Novel</v>
      </c>
      <c r="P4367">
        <v>1356788</v>
      </c>
      <c r="Q4367" t="s">
        <v>88</v>
      </c>
      <c r="R4367" t="s">
        <v>28</v>
      </c>
      <c r="S4367" t="s">
        <v>85</v>
      </c>
      <c r="T4367">
        <v>281</v>
      </c>
      <c r="U4367" t="s">
        <v>85</v>
      </c>
      <c r="V4367">
        <v>281</v>
      </c>
      <c r="W4367" t="s">
        <v>30</v>
      </c>
      <c r="X4367">
        <v>281</v>
      </c>
      <c r="Y4367" t="s">
        <v>85</v>
      </c>
      <c r="Z4367">
        <v>281</v>
      </c>
      <c r="AA4367" t="s">
        <v>41</v>
      </c>
      <c r="AB4367">
        <v>2653</v>
      </c>
      <c r="AC4367" t="s">
        <v>42</v>
      </c>
      <c r="AD4367">
        <f t="shared" si="549"/>
        <v>0</v>
      </c>
      <c r="AE4367">
        <f t="shared" si="550"/>
        <v>0</v>
      </c>
      <c r="AF4367">
        <f t="shared" si="551"/>
        <v>0</v>
      </c>
    </row>
    <row r="4368" spans="1:32" x14ac:dyDescent="0.25">
      <c r="A4368">
        <v>505</v>
      </c>
      <c r="B4368">
        <v>18</v>
      </c>
      <c r="C4368">
        <v>2</v>
      </c>
      <c r="D4368" t="s">
        <v>28</v>
      </c>
      <c r="E4368" t="s">
        <v>102</v>
      </c>
      <c r="F4368" t="s">
        <v>30</v>
      </c>
      <c r="G4368" t="str">
        <f t="shared" si="544"/>
        <v>veho</v>
      </c>
      <c r="H4368" t="str">
        <f t="shared" si="545"/>
        <v>8</v>
      </c>
      <c r="I4368" t="str">
        <f t="shared" si="546"/>
        <v>defas</v>
      </c>
      <c r="J4368" t="str">
        <f t="shared" si="547"/>
        <v>zetak</v>
      </c>
      <c r="K4368" t="str">
        <f t="shared" si="548"/>
        <v>zetak</v>
      </c>
      <c r="L4368" t="str">
        <f>VLOOKUP(G4368,[1]VLOOKUP!$A$11:$B$14,2,FALSE)</f>
        <v>zetak</v>
      </c>
      <c r="M4368" t="s">
        <v>130</v>
      </c>
      <c r="N4368" t="str">
        <f>VLOOKUP(M4368,[1]VLOOKUP!$A$2:$C$9,2,FALSE)</f>
        <v>Non-Overlapping</v>
      </c>
      <c r="O4368" t="str">
        <f>VLOOKUP(M4368,[1]VLOOKUP!$A$2:$C$9,3,FALSE)</f>
        <v>Novel</v>
      </c>
      <c r="P4368">
        <v>1359724</v>
      </c>
      <c r="Q4368" t="s">
        <v>84</v>
      </c>
      <c r="R4368" t="s">
        <v>28</v>
      </c>
      <c r="S4368" t="s">
        <v>92</v>
      </c>
      <c r="T4368">
        <v>282</v>
      </c>
      <c r="U4368" t="s">
        <v>92</v>
      </c>
      <c r="V4368">
        <v>282</v>
      </c>
      <c r="W4368" t="s">
        <v>30</v>
      </c>
      <c r="X4368">
        <v>282</v>
      </c>
      <c r="Y4368" t="s">
        <v>92</v>
      </c>
      <c r="Z4368">
        <v>282</v>
      </c>
      <c r="AA4368" t="s">
        <v>35</v>
      </c>
      <c r="AB4368">
        <v>1156</v>
      </c>
      <c r="AC4368" t="s">
        <v>36</v>
      </c>
      <c r="AD4368">
        <f t="shared" si="549"/>
        <v>1</v>
      </c>
      <c r="AE4368">
        <f t="shared" si="550"/>
        <v>0</v>
      </c>
      <c r="AF4368">
        <f t="shared" si="551"/>
        <v>0</v>
      </c>
    </row>
    <row r="4369" spans="1:32" x14ac:dyDescent="0.25">
      <c r="A4369">
        <v>506</v>
      </c>
      <c r="B4369">
        <v>18</v>
      </c>
      <c r="C4369">
        <v>2</v>
      </c>
      <c r="D4369" t="s">
        <v>28</v>
      </c>
      <c r="E4369" t="s">
        <v>100</v>
      </c>
      <c r="F4369" t="s">
        <v>30</v>
      </c>
      <c r="G4369" t="str">
        <f t="shared" si="544"/>
        <v>veho</v>
      </c>
      <c r="H4369" t="str">
        <f t="shared" si="545"/>
        <v>7</v>
      </c>
      <c r="I4369" t="str">
        <f t="shared" si="546"/>
        <v>defas</v>
      </c>
      <c r="J4369" t="str">
        <f t="shared" si="547"/>
        <v>zetak</v>
      </c>
      <c r="K4369" t="str">
        <f t="shared" si="548"/>
        <v>zetak</v>
      </c>
      <c r="L4369" t="str">
        <f>VLOOKUP(G4369,[1]VLOOKUP!$A$11:$B$14,2,FALSE)</f>
        <v>zetak</v>
      </c>
      <c r="M4369" t="s">
        <v>130</v>
      </c>
      <c r="N4369" t="str">
        <f>VLOOKUP(M4369,[1]VLOOKUP!$A$2:$C$9,2,FALSE)</f>
        <v>Non-Overlapping</v>
      </c>
      <c r="O4369" t="str">
        <f>VLOOKUP(M4369,[1]VLOOKUP!$A$2:$C$9,3,FALSE)</f>
        <v>Novel</v>
      </c>
      <c r="P4369">
        <v>1361164</v>
      </c>
      <c r="Q4369" t="s">
        <v>84</v>
      </c>
      <c r="R4369" t="s">
        <v>28</v>
      </c>
      <c r="S4369" t="s">
        <v>92</v>
      </c>
      <c r="T4369">
        <v>281</v>
      </c>
      <c r="U4369" t="s">
        <v>92</v>
      </c>
      <c r="V4369">
        <v>281</v>
      </c>
      <c r="W4369" t="s">
        <v>30</v>
      </c>
      <c r="X4369">
        <v>281</v>
      </c>
      <c r="Y4369" t="s">
        <v>92</v>
      </c>
      <c r="Z4369">
        <v>281</v>
      </c>
      <c r="AA4369" t="s">
        <v>35</v>
      </c>
      <c r="AB4369">
        <v>1429</v>
      </c>
      <c r="AC4369" t="s">
        <v>36</v>
      </c>
      <c r="AD4369">
        <f t="shared" si="549"/>
        <v>1</v>
      </c>
      <c r="AE4369">
        <f t="shared" si="550"/>
        <v>0</v>
      </c>
      <c r="AF4369">
        <f t="shared" si="551"/>
        <v>0</v>
      </c>
    </row>
    <row r="4370" spans="1:32" hidden="1" x14ac:dyDescent="0.25">
      <c r="A4370">
        <v>507</v>
      </c>
      <c r="B4370">
        <v>18</v>
      </c>
      <c r="C4370">
        <v>2</v>
      </c>
      <c r="D4370" t="s">
        <v>28</v>
      </c>
      <c r="E4370" t="s">
        <v>96</v>
      </c>
      <c r="F4370" t="s">
        <v>30</v>
      </c>
      <c r="G4370" t="str">
        <f t="shared" si="544"/>
        <v>veho</v>
      </c>
      <c r="H4370" t="str">
        <f t="shared" si="545"/>
        <v>6</v>
      </c>
      <c r="I4370" t="str">
        <f t="shared" si="546"/>
        <v>zetak</v>
      </c>
      <c r="J4370" t="str">
        <f t="shared" si="547"/>
        <v>defas</v>
      </c>
      <c r="K4370" t="str">
        <f t="shared" si="548"/>
        <v>zetak</v>
      </c>
      <c r="L4370" t="str">
        <f>VLOOKUP(G4370,[1]VLOOKUP!$A$11:$B$14,2,FALSE)</f>
        <v>zetak</v>
      </c>
      <c r="M4370" t="s">
        <v>130</v>
      </c>
      <c r="N4370" t="str">
        <f>VLOOKUP(M4370,[1]VLOOKUP!$A$2:$C$9,2,FALSE)</f>
        <v>Non-Overlapping</v>
      </c>
      <c r="O4370" t="str">
        <f>VLOOKUP(M4370,[1]VLOOKUP!$A$2:$C$9,3,FALSE)</f>
        <v>Novel</v>
      </c>
      <c r="P4370">
        <v>1362876</v>
      </c>
      <c r="Q4370" t="s">
        <v>84</v>
      </c>
      <c r="R4370" t="s">
        <v>28</v>
      </c>
      <c r="S4370" t="s">
        <v>85</v>
      </c>
      <c r="T4370">
        <v>281</v>
      </c>
      <c r="U4370" t="s">
        <v>85</v>
      </c>
      <c r="V4370">
        <v>281</v>
      </c>
      <c r="W4370" t="s">
        <v>30</v>
      </c>
      <c r="X4370">
        <v>281</v>
      </c>
      <c r="Y4370" t="s">
        <v>85</v>
      </c>
      <c r="Z4370">
        <v>281</v>
      </c>
      <c r="AA4370" t="s">
        <v>41</v>
      </c>
      <c r="AB4370">
        <v>4773</v>
      </c>
      <c r="AC4370" t="s">
        <v>42</v>
      </c>
      <c r="AD4370">
        <f t="shared" si="549"/>
        <v>1</v>
      </c>
      <c r="AE4370">
        <f t="shared" si="550"/>
        <v>0</v>
      </c>
      <c r="AF4370">
        <f t="shared" si="551"/>
        <v>1</v>
      </c>
    </row>
    <row r="4371" spans="1:32" x14ac:dyDescent="0.25">
      <c r="A4371">
        <v>508</v>
      </c>
      <c r="B4371">
        <v>18</v>
      </c>
      <c r="C4371">
        <v>2</v>
      </c>
      <c r="D4371" t="s">
        <v>28</v>
      </c>
      <c r="E4371" t="s">
        <v>86</v>
      </c>
      <c r="F4371" t="s">
        <v>30</v>
      </c>
      <c r="G4371" t="str">
        <f t="shared" si="544"/>
        <v>veho</v>
      </c>
      <c r="H4371" t="str">
        <f t="shared" si="545"/>
        <v>1</v>
      </c>
      <c r="I4371" t="str">
        <f t="shared" si="546"/>
        <v>zetak</v>
      </c>
      <c r="J4371" t="str">
        <f t="shared" si="547"/>
        <v>defas</v>
      </c>
      <c r="K4371" t="str">
        <f t="shared" si="548"/>
        <v>defas</v>
      </c>
      <c r="L4371" t="str">
        <f>VLOOKUP(G4371,[1]VLOOKUP!$A$11:$B$14,2,FALSE)</f>
        <v>zetak</v>
      </c>
      <c r="M4371" t="s">
        <v>130</v>
      </c>
      <c r="N4371" t="str">
        <f>VLOOKUP(M4371,[1]VLOOKUP!$A$2:$C$9,2,FALSE)</f>
        <v>Non-Overlapping</v>
      </c>
      <c r="O4371" t="str">
        <f>VLOOKUP(M4371,[1]VLOOKUP!$A$2:$C$9,3,FALSE)</f>
        <v>Novel</v>
      </c>
      <c r="P4371">
        <v>1367938</v>
      </c>
      <c r="Q4371" t="s">
        <v>88</v>
      </c>
      <c r="R4371" t="s">
        <v>28</v>
      </c>
      <c r="S4371" t="s">
        <v>92</v>
      </c>
      <c r="T4371">
        <v>282</v>
      </c>
      <c r="U4371" t="s">
        <v>92</v>
      </c>
      <c r="V4371">
        <v>282</v>
      </c>
      <c r="W4371" t="s">
        <v>30</v>
      </c>
      <c r="X4371">
        <v>282</v>
      </c>
      <c r="Y4371" t="s">
        <v>92</v>
      </c>
      <c r="Z4371">
        <v>282</v>
      </c>
      <c r="AA4371" t="s">
        <v>35</v>
      </c>
      <c r="AB4371">
        <v>1142</v>
      </c>
      <c r="AC4371" t="s">
        <v>36</v>
      </c>
      <c r="AD4371">
        <f t="shared" si="549"/>
        <v>0</v>
      </c>
      <c r="AE4371">
        <f t="shared" si="550"/>
        <v>0</v>
      </c>
      <c r="AF4371">
        <f t="shared" si="551"/>
        <v>0</v>
      </c>
    </row>
    <row r="4372" spans="1:32" hidden="1" x14ac:dyDescent="0.25">
      <c r="A4372">
        <v>509</v>
      </c>
      <c r="B4372">
        <v>18</v>
      </c>
      <c r="C4372">
        <v>2</v>
      </c>
      <c r="D4372" t="s">
        <v>28</v>
      </c>
      <c r="E4372" t="s">
        <v>98</v>
      </c>
      <c r="F4372" t="s">
        <v>30</v>
      </c>
      <c r="G4372" t="str">
        <f t="shared" si="544"/>
        <v>veho</v>
      </c>
      <c r="H4372" t="str">
        <f t="shared" si="545"/>
        <v>2</v>
      </c>
      <c r="I4372" t="str">
        <f t="shared" si="546"/>
        <v>defas</v>
      </c>
      <c r="J4372" t="str">
        <f t="shared" si="547"/>
        <v>zetak</v>
      </c>
      <c r="K4372" t="str">
        <f t="shared" si="548"/>
        <v>defas</v>
      </c>
      <c r="L4372" t="str">
        <f>VLOOKUP(G4372,[1]VLOOKUP!$A$11:$B$14,2,FALSE)</f>
        <v>zetak</v>
      </c>
      <c r="M4372" t="s">
        <v>130</v>
      </c>
      <c r="N4372" t="str">
        <f>VLOOKUP(M4372,[1]VLOOKUP!$A$2:$C$9,2,FALSE)</f>
        <v>Non-Overlapping</v>
      </c>
      <c r="O4372" t="str">
        <f>VLOOKUP(M4372,[1]VLOOKUP!$A$2:$C$9,3,FALSE)</f>
        <v>Novel</v>
      </c>
      <c r="P4372">
        <v>1369364</v>
      </c>
      <c r="Q4372" t="s">
        <v>88</v>
      </c>
      <c r="R4372" t="s">
        <v>28</v>
      </c>
      <c r="S4372" t="s">
        <v>85</v>
      </c>
      <c r="T4372">
        <v>281</v>
      </c>
      <c r="U4372" t="s">
        <v>85</v>
      </c>
      <c r="V4372">
        <v>281</v>
      </c>
      <c r="W4372" t="s">
        <v>30</v>
      </c>
      <c r="X4372">
        <v>281</v>
      </c>
      <c r="Y4372" t="s">
        <v>85</v>
      </c>
      <c r="Z4372">
        <v>281</v>
      </c>
      <c r="AA4372" t="s">
        <v>41</v>
      </c>
      <c r="AB4372">
        <v>4069</v>
      </c>
      <c r="AC4372" t="s">
        <v>42</v>
      </c>
      <c r="AD4372">
        <f t="shared" si="549"/>
        <v>0</v>
      </c>
      <c r="AE4372">
        <f t="shared" si="550"/>
        <v>0</v>
      </c>
      <c r="AF4372">
        <f t="shared" si="551"/>
        <v>1</v>
      </c>
    </row>
    <row r="4373" spans="1:32" x14ac:dyDescent="0.25">
      <c r="A4373">
        <v>510</v>
      </c>
      <c r="B4373">
        <v>18</v>
      </c>
      <c r="C4373">
        <v>2</v>
      </c>
      <c r="D4373" t="s">
        <v>28</v>
      </c>
      <c r="E4373" t="s">
        <v>99</v>
      </c>
      <c r="F4373" t="s">
        <v>30</v>
      </c>
      <c r="G4373" t="str">
        <f t="shared" si="544"/>
        <v>veho</v>
      </c>
      <c r="H4373" t="str">
        <f t="shared" si="545"/>
        <v>3</v>
      </c>
      <c r="I4373" t="str">
        <f t="shared" si="546"/>
        <v>zetak</v>
      </c>
      <c r="J4373" t="str">
        <f t="shared" si="547"/>
        <v>defas</v>
      </c>
      <c r="K4373" t="str">
        <f t="shared" si="548"/>
        <v>defas</v>
      </c>
      <c r="L4373" t="str">
        <f>VLOOKUP(G4373,[1]VLOOKUP!$A$11:$B$14,2,FALSE)</f>
        <v>zetak</v>
      </c>
      <c r="M4373" t="s">
        <v>130</v>
      </c>
      <c r="N4373" t="str">
        <f>VLOOKUP(M4373,[1]VLOOKUP!$A$2:$C$9,2,FALSE)</f>
        <v>Non-Overlapping</v>
      </c>
      <c r="O4373" t="str">
        <f>VLOOKUP(M4373,[1]VLOOKUP!$A$2:$C$9,3,FALSE)</f>
        <v>Novel</v>
      </c>
      <c r="P4373">
        <v>1373716</v>
      </c>
      <c r="Q4373" t="s">
        <v>88</v>
      </c>
      <c r="R4373" t="s">
        <v>28</v>
      </c>
      <c r="S4373" t="s">
        <v>92</v>
      </c>
      <c r="T4373">
        <v>281</v>
      </c>
      <c r="U4373" t="s">
        <v>92</v>
      </c>
      <c r="V4373">
        <v>281</v>
      </c>
      <c r="W4373" t="s">
        <v>30</v>
      </c>
      <c r="X4373">
        <v>281</v>
      </c>
      <c r="Y4373" t="s">
        <v>92</v>
      </c>
      <c r="Z4373">
        <v>281</v>
      </c>
      <c r="AA4373" t="s">
        <v>35</v>
      </c>
      <c r="AB4373">
        <v>1637</v>
      </c>
      <c r="AC4373" t="s">
        <v>36</v>
      </c>
      <c r="AD4373">
        <f t="shared" si="549"/>
        <v>0</v>
      </c>
      <c r="AE4373">
        <f t="shared" si="550"/>
        <v>0</v>
      </c>
      <c r="AF4373">
        <f t="shared" si="551"/>
        <v>0</v>
      </c>
    </row>
    <row r="4374" spans="1:32" hidden="1" x14ac:dyDescent="0.25">
      <c r="A4374">
        <v>511</v>
      </c>
      <c r="B4374">
        <v>18</v>
      </c>
      <c r="C4374">
        <v>2</v>
      </c>
      <c r="D4374" t="s">
        <v>28</v>
      </c>
      <c r="E4374" t="s">
        <v>104</v>
      </c>
      <c r="F4374" t="s">
        <v>30</v>
      </c>
      <c r="G4374" t="str">
        <f t="shared" si="544"/>
        <v>veho</v>
      </c>
      <c r="H4374" t="str">
        <f t="shared" si="545"/>
        <v>6</v>
      </c>
      <c r="I4374" t="str">
        <f t="shared" si="546"/>
        <v>defas</v>
      </c>
      <c r="J4374" t="str">
        <f t="shared" si="547"/>
        <v>zetak</v>
      </c>
      <c r="K4374" t="str">
        <f t="shared" si="548"/>
        <v>defas</v>
      </c>
      <c r="L4374" t="str">
        <f>VLOOKUP(G4374,[1]VLOOKUP!$A$11:$B$14,2,FALSE)</f>
        <v>zetak</v>
      </c>
      <c r="M4374" t="s">
        <v>130</v>
      </c>
      <c r="N4374" t="str">
        <f>VLOOKUP(M4374,[1]VLOOKUP!$A$2:$C$9,2,FALSE)</f>
        <v>Non-Overlapping</v>
      </c>
      <c r="O4374" t="str">
        <f>VLOOKUP(M4374,[1]VLOOKUP!$A$2:$C$9,3,FALSE)</f>
        <v>Novel</v>
      </c>
      <c r="P4374">
        <v>1375636</v>
      </c>
      <c r="Q4374" t="s">
        <v>88</v>
      </c>
      <c r="R4374" t="s">
        <v>28</v>
      </c>
      <c r="S4374" t="s">
        <v>85</v>
      </c>
      <c r="T4374">
        <v>281</v>
      </c>
      <c r="U4374" t="s">
        <v>85</v>
      </c>
      <c r="V4374">
        <v>281</v>
      </c>
      <c r="W4374" t="s">
        <v>30</v>
      </c>
      <c r="X4374">
        <v>281</v>
      </c>
      <c r="Y4374" t="s">
        <v>85</v>
      </c>
      <c r="Z4374">
        <v>281</v>
      </c>
      <c r="AA4374" t="s">
        <v>41</v>
      </c>
      <c r="AB4374">
        <v>12621</v>
      </c>
      <c r="AC4374" t="s">
        <v>42</v>
      </c>
      <c r="AD4374">
        <f t="shared" si="549"/>
        <v>0</v>
      </c>
      <c r="AE4374">
        <f t="shared" si="550"/>
        <v>1</v>
      </c>
      <c r="AF4374">
        <f t="shared" si="551"/>
        <v>1</v>
      </c>
    </row>
    <row r="4375" spans="1:32" x14ac:dyDescent="0.25">
      <c r="A4375">
        <v>512</v>
      </c>
      <c r="B4375">
        <v>18</v>
      </c>
      <c r="C4375">
        <v>2</v>
      </c>
      <c r="D4375" t="s">
        <v>28</v>
      </c>
      <c r="E4375" t="s">
        <v>102</v>
      </c>
      <c r="F4375" t="s">
        <v>30</v>
      </c>
      <c r="G4375" t="str">
        <f t="shared" si="544"/>
        <v>veho</v>
      </c>
      <c r="H4375" t="str">
        <f t="shared" si="545"/>
        <v>8</v>
      </c>
      <c r="I4375" t="str">
        <f t="shared" si="546"/>
        <v>defas</v>
      </c>
      <c r="J4375" t="str">
        <f t="shared" si="547"/>
        <v>zetak</v>
      </c>
      <c r="K4375" t="str">
        <f t="shared" si="548"/>
        <v>zetak</v>
      </c>
      <c r="L4375" t="str">
        <f>VLOOKUP(G4375,[1]VLOOKUP!$A$11:$B$14,2,FALSE)</f>
        <v>zetak</v>
      </c>
      <c r="M4375" t="s">
        <v>130</v>
      </c>
      <c r="N4375" t="str">
        <f>VLOOKUP(M4375,[1]VLOOKUP!$A$2:$C$9,2,FALSE)</f>
        <v>Non-Overlapping</v>
      </c>
      <c r="O4375" t="str">
        <f>VLOOKUP(M4375,[1]VLOOKUP!$A$2:$C$9,3,FALSE)</f>
        <v>Novel</v>
      </c>
      <c r="P4375">
        <v>1388540</v>
      </c>
      <c r="Q4375" t="s">
        <v>84</v>
      </c>
      <c r="R4375" t="s">
        <v>28</v>
      </c>
      <c r="S4375" t="s">
        <v>92</v>
      </c>
      <c r="T4375">
        <v>282</v>
      </c>
      <c r="U4375" t="s">
        <v>92</v>
      </c>
      <c r="V4375">
        <v>282</v>
      </c>
      <c r="W4375" t="s">
        <v>30</v>
      </c>
      <c r="X4375">
        <v>282</v>
      </c>
      <c r="Y4375" t="s">
        <v>92</v>
      </c>
      <c r="Z4375">
        <v>282</v>
      </c>
      <c r="AA4375" t="s">
        <v>35</v>
      </c>
      <c r="AB4375">
        <v>908</v>
      </c>
      <c r="AC4375" t="s">
        <v>36</v>
      </c>
      <c r="AD4375">
        <f t="shared" si="549"/>
        <v>1</v>
      </c>
      <c r="AE4375">
        <f t="shared" si="550"/>
        <v>0</v>
      </c>
      <c r="AF4375">
        <f t="shared" si="551"/>
        <v>0</v>
      </c>
    </row>
    <row r="4376" spans="1:32" hidden="1" x14ac:dyDescent="0.25">
      <c r="A4376">
        <v>513</v>
      </c>
      <c r="B4376">
        <v>18</v>
      </c>
      <c r="C4376">
        <v>2</v>
      </c>
      <c r="D4376" t="s">
        <v>28</v>
      </c>
      <c r="E4376" t="s">
        <v>96</v>
      </c>
      <c r="F4376" t="s">
        <v>30</v>
      </c>
      <c r="G4376" t="str">
        <f t="shared" si="544"/>
        <v>veho</v>
      </c>
      <c r="H4376" t="str">
        <f t="shared" si="545"/>
        <v>6</v>
      </c>
      <c r="I4376" t="str">
        <f t="shared" si="546"/>
        <v>zetak</v>
      </c>
      <c r="J4376" t="str">
        <f t="shared" si="547"/>
        <v>defas</v>
      </c>
      <c r="K4376" t="str">
        <f t="shared" si="548"/>
        <v>defas</v>
      </c>
      <c r="L4376" t="str">
        <f>VLOOKUP(G4376,[1]VLOOKUP!$A$11:$B$14,2,FALSE)</f>
        <v>zetak</v>
      </c>
      <c r="M4376" t="s">
        <v>130</v>
      </c>
      <c r="N4376" t="str">
        <f>VLOOKUP(M4376,[1]VLOOKUP!$A$2:$C$9,2,FALSE)</f>
        <v>Non-Overlapping</v>
      </c>
      <c r="O4376" t="str">
        <f>VLOOKUP(M4376,[1]VLOOKUP!$A$2:$C$9,3,FALSE)</f>
        <v>Novel</v>
      </c>
      <c r="P4376">
        <v>1389732</v>
      </c>
      <c r="Q4376" t="s">
        <v>88</v>
      </c>
      <c r="R4376" t="s">
        <v>28</v>
      </c>
      <c r="S4376" t="s">
        <v>92</v>
      </c>
      <c r="T4376">
        <v>282</v>
      </c>
      <c r="U4376" t="s">
        <v>92</v>
      </c>
      <c r="V4376">
        <v>282</v>
      </c>
      <c r="W4376" t="s">
        <v>30</v>
      </c>
      <c r="X4376">
        <v>282</v>
      </c>
      <c r="Y4376" t="s">
        <v>92</v>
      </c>
      <c r="Z4376">
        <v>282</v>
      </c>
      <c r="AA4376" t="s">
        <v>35</v>
      </c>
      <c r="AB4376">
        <v>4100</v>
      </c>
      <c r="AC4376" t="s">
        <v>36</v>
      </c>
      <c r="AD4376">
        <f t="shared" si="549"/>
        <v>0</v>
      </c>
      <c r="AE4376">
        <f t="shared" si="550"/>
        <v>0</v>
      </c>
      <c r="AF4376">
        <f t="shared" si="551"/>
        <v>1</v>
      </c>
    </row>
    <row r="4377" spans="1:32" x14ac:dyDescent="0.25">
      <c r="A4377">
        <v>514</v>
      </c>
      <c r="B4377">
        <v>18</v>
      </c>
      <c r="C4377">
        <v>2</v>
      </c>
      <c r="D4377" t="s">
        <v>28</v>
      </c>
      <c r="E4377" t="s">
        <v>101</v>
      </c>
      <c r="F4377" t="s">
        <v>30</v>
      </c>
      <c r="G4377" t="str">
        <f t="shared" si="544"/>
        <v>veho</v>
      </c>
      <c r="H4377" t="str">
        <f t="shared" si="545"/>
        <v>2</v>
      </c>
      <c r="I4377" t="str">
        <f t="shared" si="546"/>
        <v>zetak</v>
      </c>
      <c r="J4377" t="str">
        <f t="shared" si="547"/>
        <v>defas</v>
      </c>
      <c r="K4377" t="str">
        <f t="shared" si="548"/>
        <v>defas</v>
      </c>
      <c r="L4377" t="str">
        <f>VLOOKUP(G4377,[1]VLOOKUP!$A$11:$B$14,2,FALSE)</f>
        <v>zetak</v>
      </c>
      <c r="M4377" t="s">
        <v>130</v>
      </c>
      <c r="N4377" t="str">
        <f>VLOOKUP(M4377,[1]VLOOKUP!$A$2:$C$9,2,FALSE)</f>
        <v>Non-Overlapping</v>
      </c>
      <c r="O4377" t="str">
        <f>VLOOKUP(M4377,[1]VLOOKUP!$A$2:$C$9,3,FALSE)</f>
        <v>Novel</v>
      </c>
      <c r="P4377">
        <v>1394122</v>
      </c>
      <c r="Q4377" t="s">
        <v>88</v>
      </c>
      <c r="R4377" t="s">
        <v>28</v>
      </c>
      <c r="S4377" t="s">
        <v>92</v>
      </c>
      <c r="T4377">
        <v>282</v>
      </c>
      <c r="U4377" t="s">
        <v>92</v>
      </c>
      <c r="V4377">
        <v>282</v>
      </c>
      <c r="W4377" t="s">
        <v>30</v>
      </c>
      <c r="X4377">
        <v>283</v>
      </c>
      <c r="Y4377" t="s">
        <v>92</v>
      </c>
      <c r="Z4377">
        <v>282</v>
      </c>
      <c r="AA4377" t="s">
        <v>35</v>
      </c>
      <c r="AB4377">
        <v>990</v>
      </c>
      <c r="AC4377" t="s">
        <v>36</v>
      </c>
      <c r="AD4377">
        <f t="shared" si="549"/>
        <v>0</v>
      </c>
      <c r="AE4377">
        <f t="shared" si="550"/>
        <v>0</v>
      </c>
      <c r="AF4377">
        <f t="shared" si="551"/>
        <v>0</v>
      </c>
    </row>
    <row r="4378" spans="1:32" hidden="1" x14ac:dyDescent="0.25">
      <c r="A4378">
        <v>515</v>
      </c>
      <c r="B4378">
        <v>18</v>
      </c>
      <c r="C4378">
        <v>2</v>
      </c>
      <c r="D4378" t="s">
        <v>28</v>
      </c>
      <c r="E4378" t="s">
        <v>100</v>
      </c>
      <c r="F4378" t="s">
        <v>30</v>
      </c>
      <c r="G4378" t="str">
        <f t="shared" si="544"/>
        <v>veho</v>
      </c>
      <c r="H4378" t="str">
        <f t="shared" si="545"/>
        <v>7</v>
      </c>
      <c r="I4378" t="str">
        <f t="shared" si="546"/>
        <v>defas</v>
      </c>
      <c r="J4378" t="str">
        <f t="shared" si="547"/>
        <v>zetak</v>
      </c>
      <c r="K4378" t="str">
        <f t="shared" si="548"/>
        <v>zetak</v>
      </c>
      <c r="L4378" t="str">
        <f>VLOOKUP(G4378,[1]VLOOKUP!$A$11:$B$14,2,FALSE)</f>
        <v>zetak</v>
      </c>
      <c r="M4378" t="s">
        <v>130</v>
      </c>
      <c r="N4378" t="str">
        <f>VLOOKUP(M4378,[1]VLOOKUP!$A$2:$C$9,2,FALSE)</f>
        <v>Non-Overlapping</v>
      </c>
      <c r="O4378" t="str">
        <f>VLOOKUP(M4378,[1]VLOOKUP!$A$2:$C$9,3,FALSE)</f>
        <v>Novel</v>
      </c>
      <c r="P4378">
        <v>1395396</v>
      </c>
      <c r="Q4378" t="s">
        <v>84</v>
      </c>
      <c r="R4378" t="s">
        <v>28</v>
      </c>
      <c r="S4378" t="s">
        <v>92</v>
      </c>
      <c r="T4378">
        <v>281</v>
      </c>
      <c r="U4378" t="s">
        <v>92</v>
      </c>
      <c r="V4378">
        <v>281</v>
      </c>
      <c r="W4378" t="s">
        <v>30</v>
      </c>
      <c r="X4378">
        <v>281</v>
      </c>
      <c r="Y4378" t="s">
        <v>92</v>
      </c>
      <c r="Z4378">
        <v>281</v>
      </c>
      <c r="AA4378" t="s">
        <v>35</v>
      </c>
      <c r="AB4378">
        <v>4269</v>
      </c>
      <c r="AC4378" t="s">
        <v>36</v>
      </c>
      <c r="AD4378">
        <f t="shared" si="549"/>
        <v>1</v>
      </c>
      <c r="AE4378">
        <f t="shared" si="550"/>
        <v>0</v>
      </c>
      <c r="AF4378">
        <f t="shared" si="551"/>
        <v>1</v>
      </c>
    </row>
    <row r="4379" spans="1:32" x14ac:dyDescent="0.25">
      <c r="A4379">
        <v>516</v>
      </c>
      <c r="B4379">
        <v>18</v>
      </c>
      <c r="C4379">
        <v>2</v>
      </c>
      <c r="D4379" t="s">
        <v>28</v>
      </c>
      <c r="E4379" t="s">
        <v>86</v>
      </c>
      <c r="F4379" t="s">
        <v>30</v>
      </c>
      <c r="G4379" t="str">
        <f t="shared" si="544"/>
        <v>veho</v>
      </c>
      <c r="H4379" t="str">
        <f t="shared" si="545"/>
        <v>1</v>
      </c>
      <c r="I4379" t="str">
        <f t="shared" si="546"/>
        <v>zetak</v>
      </c>
      <c r="J4379" t="str">
        <f t="shared" si="547"/>
        <v>defas</v>
      </c>
      <c r="K4379" t="str">
        <f t="shared" si="548"/>
        <v>defas</v>
      </c>
      <c r="L4379" t="str">
        <f>VLOOKUP(G4379,[1]VLOOKUP!$A$11:$B$14,2,FALSE)</f>
        <v>zetak</v>
      </c>
      <c r="M4379" t="s">
        <v>130</v>
      </c>
      <c r="N4379" t="str">
        <f>VLOOKUP(M4379,[1]VLOOKUP!$A$2:$C$9,2,FALSE)</f>
        <v>Non-Overlapping</v>
      </c>
      <c r="O4379" t="str">
        <f>VLOOKUP(M4379,[1]VLOOKUP!$A$2:$C$9,3,FALSE)</f>
        <v>Novel</v>
      </c>
      <c r="P4379">
        <v>1399948</v>
      </c>
      <c r="Q4379" t="s">
        <v>88</v>
      </c>
      <c r="R4379" t="s">
        <v>28</v>
      </c>
      <c r="S4379" t="s">
        <v>92</v>
      </c>
      <c r="T4379">
        <v>281</v>
      </c>
      <c r="U4379" t="s">
        <v>92</v>
      </c>
      <c r="V4379">
        <v>281</v>
      </c>
      <c r="W4379" t="s">
        <v>30</v>
      </c>
      <c r="X4379">
        <v>281</v>
      </c>
      <c r="Y4379" t="s">
        <v>92</v>
      </c>
      <c r="Z4379">
        <v>281</v>
      </c>
      <c r="AA4379" t="s">
        <v>35</v>
      </c>
      <c r="AB4379">
        <v>1669</v>
      </c>
      <c r="AC4379" t="s">
        <v>36</v>
      </c>
      <c r="AD4379">
        <f t="shared" si="549"/>
        <v>0</v>
      </c>
      <c r="AE4379">
        <f t="shared" si="550"/>
        <v>0</v>
      </c>
      <c r="AF4379">
        <f t="shared" si="551"/>
        <v>0</v>
      </c>
    </row>
    <row r="4380" spans="1:32" x14ac:dyDescent="0.25">
      <c r="A4380">
        <v>517</v>
      </c>
      <c r="B4380">
        <v>18</v>
      </c>
      <c r="C4380">
        <v>2</v>
      </c>
      <c r="D4380" t="s">
        <v>28</v>
      </c>
      <c r="E4380" t="s">
        <v>96</v>
      </c>
      <c r="F4380" t="s">
        <v>30</v>
      </c>
      <c r="G4380" t="str">
        <f t="shared" si="544"/>
        <v>veho</v>
      </c>
      <c r="H4380" t="str">
        <f t="shared" si="545"/>
        <v>6</v>
      </c>
      <c r="I4380" t="str">
        <f t="shared" si="546"/>
        <v>zetak</v>
      </c>
      <c r="J4380" t="str">
        <f t="shared" si="547"/>
        <v>defas</v>
      </c>
      <c r="K4380" t="str">
        <f t="shared" si="548"/>
        <v>defas</v>
      </c>
      <c r="L4380" t="str">
        <f>VLOOKUP(G4380,[1]VLOOKUP!$A$11:$B$14,2,FALSE)</f>
        <v>zetak</v>
      </c>
      <c r="M4380" t="s">
        <v>130</v>
      </c>
      <c r="N4380" t="str">
        <f>VLOOKUP(M4380,[1]VLOOKUP!$A$2:$C$9,2,FALSE)</f>
        <v>Non-Overlapping</v>
      </c>
      <c r="O4380" t="str">
        <f>VLOOKUP(M4380,[1]VLOOKUP!$A$2:$C$9,3,FALSE)</f>
        <v>Novel</v>
      </c>
      <c r="P4380">
        <v>1401900</v>
      </c>
      <c r="Q4380" t="s">
        <v>88</v>
      </c>
      <c r="R4380" t="s">
        <v>28</v>
      </c>
      <c r="S4380" t="s">
        <v>92</v>
      </c>
      <c r="T4380">
        <v>281</v>
      </c>
      <c r="U4380" t="s">
        <v>92</v>
      </c>
      <c r="V4380">
        <v>281</v>
      </c>
      <c r="W4380" t="s">
        <v>30</v>
      </c>
      <c r="X4380">
        <v>281</v>
      </c>
      <c r="Y4380" t="s">
        <v>92</v>
      </c>
      <c r="Z4380">
        <v>281</v>
      </c>
      <c r="AA4380" t="s">
        <v>35</v>
      </c>
      <c r="AB4380">
        <v>2637</v>
      </c>
      <c r="AC4380" t="s">
        <v>36</v>
      </c>
      <c r="AD4380">
        <f t="shared" si="549"/>
        <v>0</v>
      </c>
      <c r="AE4380">
        <f t="shared" si="550"/>
        <v>0</v>
      </c>
      <c r="AF4380">
        <f t="shared" si="551"/>
        <v>0</v>
      </c>
    </row>
    <row r="4381" spans="1:32" x14ac:dyDescent="0.25">
      <c r="A4381">
        <v>518</v>
      </c>
      <c r="B4381">
        <v>18</v>
      </c>
      <c r="C4381">
        <v>2</v>
      </c>
      <c r="D4381" t="s">
        <v>28</v>
      </c>
      <c r="E4381" t="s">
        <v>93</v>
      </c>
      <c r="F4381" t="s">
        <v>30</v>
      </c>
      <c r="G4381" t="str">
        <f t="shared" si="544"/>
        <v>veho</v>
      </c>
      <c r="H4381" t="str">
        <f t="shared" si="545"/>
        <v>7</v>
      </c>
      <c r="I4381" t="str">
        <f t="shared" si="546"/>
        <v>zetak</v>
      </c>
      <c r="J4381" t="str">
        <f t="shared" si="547"/>
        <v>defas</v>
      </c>
      <c r="K4381" t="str">
        <f t="shared" si="548"/>
        <v>zetak</v>
      </c>
      <c r="L4381" t="str">
        <f>VLOOKUP(G4381,[1]VLOOKUP!$A$11:$B$14,2,FALSE)</f>
        <v>zetak</v>
      </c>
      <c r="M4381" t="s">
        <v>130</v>
      </c>
      <c r="N4381" t="str">
        <f>VLOOKUP(M4381,[1]VLOOKUP!$A$2:$C$9,2,FALSE)</f>
        <v>Non-Overlapping</v>
      </c>
      <c r="O4381" t="str">
        <f>VLOOKUP(M4381,[1]VLOOKUP!$A$2:$C$9,3,FALSE)</f>
        <v>Novel</v>
      </c>
      <c r="P4381">
        <v>1404820</v>
      </c>
      <c r="Q4381" t="s">
        <v>84</v>
      </c>
      <c r="R4381" t="s">
        <v>28</v>
      </c>
      <c r="S4381" t="s">
        <v>85</v>
      </c>
      <c r="T4381">
        <v>281</v>
      </c>
      <c r="U4381" t="s">
        <v>85</v>
      </c>
      <c r="V4381">
        <v>281</v>
      </c>
      <c r="W4381" t="s">
        <v>30</v>
      </c>
      <c r="X4381">
        <v>281</v>
      </c>
      <c r="Y4381" t="s">
        <v>85</v>
      </c>
      <c r="Z4381">
        <v>281</v>
      </c>
      <c r="AA4381" t="s">
        <v>41</v>
      </c>
      <c r="AB4381">
        <v>2309</v>
      </c>
      <c r="AC4381" t="s">
        <v>42</v>
      </c>
      <c r="AD4381">
        <f t="shared" si="549"/>
        <v>1</v>
      </c>
      <c r="AE4381">
        <f t="shared" si="550"/>
        <v>0</v>
      </c>
      <c r="AF4381">
        <f t="shared" si="551"/>
        <v>0</v>
      </c>
    </row>
    <row r="4382" spans="1:32" x14ac:dyDescent="0.25">
      <c r="A4382">
        <v>519</v>
      </c>
      <c r="B4382">
        <v>18</v>
      </c>
      <c r="C4382">
        <v>2</v>
      </c>
      <c r="D4382" t="s">
        <v>28</v>
      </c>
      <c r="E4382" t="s">
        <v>99</v>
      </c>
      <c r="F4382" t="s">
        <v>30</v>
      </c>
      <c r="G4382" t="str">
        <f t="shared" si="544"/>
        <v>veho</v>
      </c>
      <c r="H4382" t="str">
        <f t="shared" si="545"/>
        <v>3</v>
      </c>
      <c r="I4382" t="str">
        <f t="shared" si="546"/>
        <v>zetak</v>
      </c>
      <c r="J4382" t="str">
        <f t="shared" si="547"/>
        <v>defas</v>
      </c>
      <c r="K4382" t="str">
        <f t="shared" si="548"/>
        <v>defas</v>
      </c>
      <c r="L4382" t="str">
        <f>VLOOKUP(G4382,[1]VLOOKUP!$A$11:$B$14,2,FALSE)</f>
        <v>zetak</v>
      </c>
      <c r="M4382" t="s">
        <v>130</v>
      </c>
      <c r="N4382" t="str">
        <f>VLOOKUP(M4382,[1]VLOOKUP!$A$2:$C$9,2,FALSE)</f>
        <v>Non-Overlapping</v>
      </c>
      <c r="O4382" t="str">
        <f>VLOOKUP(M4382,[1]VLOOKUP!$A$2:$C$9,3,FALSE)</f>
        <v>Novel</v>
      </c>
      <c r="P4382">
        <v>1407412</v>
      </c>
      <c r="Q4382" t="s">
        <v>88</v>
      </c>
      <c r="R4382" t="s">
        <v>28</v>
      </c>
      <c r="S4382" t="s">
        <v>92</v>
      </c>
      <c r="T4382">
        <v>281</v>
      </c>
      <c r="U4382" t="s">
        <v>92</v>
      </c>
      <c r="V4382">
        <v>281</v>
      </c>
      <c r="W4382" t="s">
        <v>30</v>
      </c>
      <c r="X4382">
        <v>281</v>
      </c>
      <c r="Y4382" t="s">
        <v>92</v>
      </c>
      <c r="Z4382">
        <v>281</v>
      </c>
      <c r="AA4382" t="s">
        <v>35</v>
      </c>
      <c r="AB4382">
        <v>2085</v>
      </c>
      <c r="AC4382" t="s">
        <v>36</v>
      </c>
      <c r="AD4382">
        <f t="shared" si="549"/>
        <v>0</v>
      </c>
      <c r="AE4382">
        <f t="shared" si="550"/>
        <v>0</v>
      </c>
      <c r="AF4382">
        <f t="shared" si="551"/>
        <v>0</v>
      </c>
    </row>
    <row r="4383" spans="1:32" x14ac:dyDescent="0.25">
      <c r="A4383">
        <v>520</v>
      </c>
      <c r="B4383">
        <v>18</v>
      </c>
      <c r="C4383">
        <v>2</v>
      </c>
      <c r="D4383" t="s">
        <v>28</v>
      </c>
      <c r="E4383" t="s">
        <v>93</v>
      </c>
      <c r="F4383" t="s">
        <v>30</v>
      </c>
      <c r="G4383" t="str">
        <f t="shared" si="544"/>
        <v>veho</v>
      </c>
      <c r="H4383" t="str">
        <f t="shared" si="545"/>
        <v>7</v>
      </c>
      <c r="I4383" t="str">
        <f t="shared" si="546"/>
        <v>zetak</v>
      </c>
      <c r="J4383" t="str">
        <f t="shared" si="547"/>
        <v>defas</v>
      </c>
      <c r="K4383" t="str">
        <f t="shared" si="548"/>
        <v>zetak</v>
      </c>
      <c r="L4383" t="str">
        <f>VLOOKUP(G4383,[1]VLOOKUP!$A$11:$B$14,2,FALSE)</f>
        <v>zetak</v>
      </c>
      <c r="M4383" t="s">
        <v>130</v>
      </c>
      <c r="N4383" t="str">
        <f>VLOOKUP(M4383,[1]VLOOKUP!$A$2:$C$9,2,FALSE)</f>
        <v>Non-Overlapping</v>
      </c>
      <c r="O4383" t="str">
        <f>VLOOKUP(M4383,[1]VLOOKUP!$A$2:$C$9,3,FALSE)</f>
        <v>Novel</v>
      </c>
      <c r="P4383">
        <v>1409786</v>
      </c>
      <c r="Q4383" t="s">
        <v>84</v>
      </c>
      <c r="R4383" t="s">
        <v>28</v>
      </c>
      <c r="S4383" t="s">
        <v>85</v>
      </c>
      <c r="T4383">
        <v>282</v>
      </c>
      <c r="U4383" t="s">
        <v>85</v>
      </c>
      <c r="V4383">
        <v>282</v>
      </c>
      <c r="W4383" t="s">
        <v>30</v>
      </c>
      <c r="X4383">
        <v>282</v>
      </c>
      <c r="Y4383" t="s">
        <v>85</v>
      </c>
      <c r="Z4383">
        <v>282</v>
      </c>
      <c r="AA4383" t="s">
        <v>41</v>
      </c>
      <c r="AB4383">
        <v>2862</v>
      </c>
      <c r="AC4383" t="s">
        <v>42</v>
      </c>
      <c r="AD4383">
        <f t="shared" si="549"/>
        <v>1</v>
      </c>
      <c r="AE4383">
        <f t="shared" si="550"/>
        <v>0</v>
      </c>
      <c r="AF4383">
        <f t="shared" si="551"/>
        <v>0</v>
      </c>
    </row>
    <row r="4384" spans="1:32" hidden="1" x14ac:dyDescent="0.25">
      <c r="A4384">
        <v>521</v>
      </c>
      <c r="B4384">
        <v>18</v>
      </c>
      <c r="C4384">
        <v>2</v>
      </c>
      <c r="D4384" t="s">
        <v>28</v>
      </c>
      <c r="E4384" t="s">
        <v>98</v>
      </c>
      <c r="F4384" t="s">
        <v>30</v>
      </c>
      <c r="G4384" t="str">
        <f t="shared" si="544"/>
        <v>veho</v>
      </c>
      <c r="H4384" t="str">
        <f t="shared" si="545"/>
        <v>2</v>
      </c>
      <c r="I4384" t="str">
        <f t="shared" si="546"/>
        <v>defas</v>
      </c>
      <c r="J4384" t="str">
        <f t="shared" si="547"/>
        <v>zetak</v>
      </c>
      <c r="K4384" t="str">
        <f t="shared" si="548"/>
        <v>defas</v>
      </c>
      <c r="L4384" t="str">
        <f>VLOOKUP(G4384,[1]VLOOKUP!$A$11:$B$14,2,FALSE)</f>
        <v>zetak</v>
      </c>
      <c r="M4384" t="s">
        <v>130</v>
      </c>
      <c r="N4384" t="str">
        <f>VLOOKUP(M4384,[1]VLOOKUP!$A$2:$C$9,2,FALSE)</f>
        <v>Non-Overlapping</v>
      </c>
      <c r="O4384" t="str">
        <f>VLOOKUP(M4384,[1]VLOOKUP!$A$2:$C$9,3,FALSE)</f>
        <v>Novel</v>
      </c>
      <c r="P4384">
        <v>1412932</v>
      </c>
      <c r="Q4384" t="s">
        <v>88</v>
      </c>
      <c r="R4384" t="s">
        <v>28</v>
      </c>
      <c r="S4384" t="s">
        <v>85</v>
      </c>
      <c r="T4384">
        <v>281</v>
      </c>
      <c r="U4384" t="s">
        <v>85</v>
      </c>
      <c r="V4384">
        <v>281</v>
      </c>
      <c r="W4384" t="s">
        <v>30</v>
      </c>
      <c r="X4384">
        <v>281</v>
      </c>
      <c r="Y4384" t="s">
        <v>85</v>
      </c>
      <c r="Z4384">
        <v>281</v>
      </c>
      <c r="AA4384" t="s">
        <v>41</v>
      </c>
      <c r="AB4384">
        <v>5997</v>
      </c>
      <c r="AC4384" t="s">
        <v>42</v>
      </c>
      <c r="AD4384">
        <f t="shared" si="549"/>
        <v>0</v>
      </c>
      <c r="AE4384">
        <f t="shared" si="550"/>
        <v>1</v>
      </c>
      <c r="AF4384">
        <f t="shared" si="551"/>
        <v>1</v>
      </c>
    </row>
    <row r="4385" spans="1:32" hidden="1" x14ac:dyDescent="0.25">
      <c r="A4385">
        <v>522</v>
      </c>
      <c r="B4385">
        <v>18</v>
      </c>
      <c r="C4385">
        <v>2</v>
      </c>
      <c r="D4385" t="s">
        <v>28</v>
      </c>
      <c r="E4385" t="s">
        <v>89</v>
      </c>
      <c r="F4385" t="s">
        <v>30</v>
      </c>
      <c r="G4385" t="str">
        <f t="shared" si="544"/>
        <v>veho</v>
      </c>
      <c r="H4385" t="str">
        <f t="shared" si="545"/>
        <v>4</v>
      </c>
      <c r="I4385" t="str">
        <f t="shared" si="546"/>
        <v>defas</v>
      </c>
      <c r="J4385" t="str">
        <f t="shared" si="547"/>
        <v>zetak</v>
      </c>
      <c r="K4385" t="str">
        <f t="shared" si="548"/>
        <v>defas</v>
      </c>
      <c r="L4385" t="str">
        <f>VLOOKUP(G4385,[1]VLOOKUP!$A$11:$B$14,2,FALSE)</f>
        <v>zetak</v>
      </c>
      <c r="M4385" t="s">
        <v>130</v>
      </c>
      <c r="N4385" t="str">
        <f>VLOOKUP(M4385,[1]VLOOKUP!$A$2:$C$9,2,FALSE)</f>
        <v>Non-Overlapping</v>
      </c>
      <c r="O4385" t="str">
        <f>VLOOKUP(M4385,[1]VLOOKUP!$A$2:$C$9,3,FALSE)</f>
        <v>Novel</v>
      </c>
      <c r="P4385">
        <v>1419212</v>
      </c>
      <c r="Q4385" t="s">
        <v>88</v>
      </c>
      <c r="R4385" t="s">
        <v>28</v>
      </c>
      <c r="S4385" t="s">
        <v>85</v>
      </c>
      <c r="T4385">
        <v>281</v>
      </c>
      <c r="U4385" t="s">
        <v>85</v>
      </c>
      <c r="V4385">
        <v>281</v>
      </c>
      <c r="W4385" t="s">
        <v>30</v>
      </c>
      <c r="X4385">
        <v>281</v>
      </c>
      <c r="Y4385" t="s">
        <v>85</v>
      </c>
      <c r="Z4385">
        <v>281</v>
      </c>
      <c r="AA4385" t="s">
        <v>41</v>
      </c>
      <c r="AB4385">
        <v>4141</v>
      </c>
      <c r="AC4385" t="s">
        <v>42</v>
      </c>
      <c r="AD4385">
        <f t="shared" si="549"/>
        <v>0</v>
      </c>
      <c r="AE4385">
        <f t="shared" si="550"/>
        <v>0</v>
      </c>
      <c r="AF4385">
        <f t="shared" si="551"/>
        <v>1</v>
      </c>
    </row>
    <row r="4386" spans="1:32" x14ac:dyDescent="0.25">
      <c r="A4386">
        <v>523</v>
      </c>
      <c r="B4386">
        <v>18</v>
      </c>
      <c r="C4386">
        <v>2</v>
      </c>
      <c r="D4386" t="s">
        <v>28</v>
      </c>
      <c r="E4386" t="s">
        <v>82</v>
      </c>
      <c r="F4386" t="s">
        <v>30</v>
      </c>
      <c r="G4386" t="str">
        <f t="shared" si="544"/>
        <v>veho</v>
      </c>
      <c r="H4386" t="str">
        <f t="shared" si="545"/>
        <v>8</v>
      </c>
      <c r="I4386" t="str">
        <f t="shared" si="546"/>
        <v>zetak</v>
      </c>
      <c r="J4386" t="str">
        <f t="shared" si="547"/>
        <v>defas</v>
      </c>
      <c r="K4386" t="str">
        <f t="shared" si="548"/>
        <v>zetak</v>
      </c>
      <c r="L4386" t="str">
        <f>VLOOKUP(G4386,[1]VLOOKUP!$A$11:$B$14,2,FALSE)</f>
        <v>zetak</v>
      </c>
      <c r="M4386" t="s">
        <v>130</v>
      </c>
      <c r="N4386" t="str">
        <f>VLOOKUP(M4386,[1]VLOOKUP!$A$2:$C$9,2,FALSE)</f>
        <v>Non-Overlapping</v>
      </c>
      <c r="O4386" t="str">
        <f>VLOOKUP(M4386,[1]VLOOKUP!$A$2:$C$9,3,FALSE)</f>
        <v>Novel</v>
      </c>
      <c r="P4386">
        <v>1423636</v>
      </c>
      <c r="Q4386" t="s">
        <v>84</v>
      </c>
      <c r="R4386" t="s">
        <v>28</v>
      </c>
      <c r="S4386" t="s">
        <v>85</v>
      </c>
      <c r="T4386">
        <v>282</v>
      </c>
      <c r="U4386" t="s">
        <v>85</v>
      </c>
      <c r="V4386">
        <v>282</v>
      </c>
      <c r="W4386" t="s">
        <v>30</v>
      </c>
      <c r="X4386">
        <v>282</v>
      </c>
      <c r="Y4386" t="s">
        <v>85</v>
      </c>
      <c r="Z4386">
        <v>282</v>
      </c>
      <c r="AA4386" t="s">
        <v>41</v>
      </c>
      <c r="AB4386">
        <v>1388</v>
      </c>
      <c r="AC4386" t="s">
        <v>42</v>
      </c>
      <c r="AD4386">
        <f t="shared" si="549"/>
        <v>1</v>
      </c>
      <c r="AE4386">
        <f t="shared" si="550"/>
        <v>0</v>
      </c>
      <c r="AF4386">
        <f t="shared" si="551"/>
        <v>0</v>
      </c>
    </row>
    <row r="4387" spans="1:32" x14ac:dyDescent="0.25">
      <c r="A4387">
        <v>524</v>
      </c>
      <c r="B4387">
        <v>18</v>
      </c>
      <c r="C4387">
        <v>2</v>
      </c>
      <c r="D4387" t="s">
        <v>28</v>
      </c>
      <c r="E4387" t="s">
        <v>95</v>
      </c>
      <c r="F4387" t="s">
        <v>30</v>
      </c>
      <c r="G4387" t="str">
        <f t="shared" si="544"/>
        <v>veho</v>
      </c>
      <c r="H4387" t="str">
        <f t="shared" si="545"/>
        <v>9</v>
      </c>
      <c r="I4387" t="str">
        <f t="shared" si="546"/>
        <v>defas</v>
      </c>
      <c r="J4387" t="str">
        <f t="shared" si="547"/>
        <v>zetak</v>
      </c>
      <c r="K4387" t="str">
        <f t="shared" si="548"/>
        <v>zetak</v>
      </c>
      <c r="L4387" t="str">
        <f>VLOOKUP(G4387,[1]VLOOKUP!$A$11:$B$14,2,FALSE)</f>
        <v>zetak</v>
      </c>
      <c r="M4387" t="s">
        <v>130</v>
      </c>
      <c r="N4387" t="str">
        <f>VLOOKUP(M4387,[1]VLOOKUP!$A$2:$C$9,2,FALSE)</f>
        <v>Non-Overlapping</v>
      </c>
      <c r="O4387" t="str">
        <f>VLOOKUP(M4387,[1]VLOOKUP!$A$2:$C$9,3,FALSE)</f>
        <v>Novel</v>
      </c>
      <c r="P4387">
        <v>1425308</v>
      </c>
      <c r="Q4387" t="s">
        <v>84</v>
      </c>
      <c r="R4387" t="s">
        <v>28</v>
      </c>
      <c r="S4387" t="s">
        <v>92</v>
      </c>
      <c r="T4387">
        <v>281</v>
      </c>
      <c r="U4387" t="s">
        <v>92</v>
      </c>
      <c r="V4387">
        <v>281</v>
      </c>
      <c r="W4387" t="s">
        <v>30</v>
      </c>
      <c r="X4387">
        <v>281</v>
      </c>
      <c r="Y4387" t="s">
        <v>92</v>
      </c>
      <c r="Z4387">
        <v>281</v>
      </c>
      <c r="AA4387" t="s">
        <v>35</v>
      </c>
      <c r="AB4387">
        <v>1141</v>
      </c>
      <c r="AC4387" t="s">
        <v>36</v>
      </c>
      <c r="AD4387">
        <f t="shared" si="549"/>
        <v>1</v>
      </c>
      <c r="AE4387">
        <f t="shared" si="550"/>
        <v>0</v>
      </c>
      <c r="AF4387">
        <f t="shared" si="551"/>
        <v>0</v>
      </c>
    </row>
    <row r="4388" spans="1:32" x14ac:dyDescent="0.25">
      <c r="A4388">
        <v>525</v>
      </c>
      <c r="B4388">
        <v>18</v>
      </c>
      <c r="C4388">
        <v>2</v>
      </c>
      <c r="D4388" t="s">
        <v>28</v>
      </c>
      <c r="E4388" t="s">
        <v>89</v>
      </c>
      <c r="F4388" t="s">
        <v>30</v>
      </c>
      <c r="G4388" t="str">
        <f t="shared" si="544"/>
        <v>veho</v>
      </c>
      <c r="H4388" t="str">
        <f t="shared" si="545"/>
        <v>4</v>
      </c>
      <c r="I4388" t="str">
        <f t="shared" si="546"/>
        <v>defas</v>
      </c>
      <c r="J4388" t="str">
        <f t="shared" si="547"/>
        <v>zetak</v>
      </c>
      <c r="K4388" t="str">
        <f t="shared" si="548"/>
        <v>defas</v>
      </c>
      <c r="L4388" t="str">
        <f>VLOOKUP(G4388,[1]VLOOKUP!$A$11:$B$14,2,FALSE)</f>
        <v>zetak</v>
      </c>
      <c r="M4388" t="s">
        <v>130</v>
      </c>
      <c r="N4388" t="str">
        <f>VLOOKUP(M4388,[1]VLOOKUP!$A$2:$C$9,2,FALSE)</f>
        <v>Non-Overlapping</v>
      </c>
      <c r="O4388" t="str">
        <f>VLOOKUP(M4388,[1]VLOOKUP!$A$2:$C$9,3,FALSE)</f>
        <v>Novel</v>
      </c>
      <c r="P4388">
        <v>1426732</v>
      </c>
      <c r="Q4388" t="s">
        <v>88</v>
      </c>
      <c r="R4388" t="s">
        <v>28</v>
      </c>
      <c r="S4388" t="s">
        <v>85</v>
      </c>
      <c r="T4388">
        <v>281</v>
      </c>
      <c r="U4388" t="s">
        <v>85</v>
      </c>
      <c r="V4388">
        <v>281</v>
      </c>
      <c r="W4388" t="s">
        <v>30</v>
      </c>
      <c r="X4388">
        <v>281</v>
      </c>
      <c r="Y4388" t="s">
        <v>85</v>
      </c>
      <c r="Z4388">
        <v>281</v>
      </c>
      <c r="AA4388" t="s">
        <v>41</v>
      </c>
      <c r="AB4388">
        <v>2037</v>
      </c>
      <c r="AC4388" t="s">
        <v>42</v>
      </c>
      <c r="AD4388">
        <f t="shared" si="549"/>
        <v>0</v>
      </c>
      <c r="AE4388">
        <f t="shared" si="550"/>
        <v>0</v>
      </c>
      <c r="AF4388">
        <f t="shared" si="551"/>
        <v>0</v>
      </c>
    </row>
    <row r="4389" spans="1:32" x14ac:dyDescent="0.25">
      <c r="A4389">
        <v>526</v>
      </c>
      <c r="B4389">
        <v>18</v>
      </c>
      <c r="C4389">
        <v>2</v>
      </c>
      <c r="D4389" t="s">
        <v>28</v>
      </c>
      <c r="E4389" t="s">
        <v>98</v>
      </c>
      <c r="F4389" t="s">
        <v>30</v>
      </c>
      <c r="G4389" t="str">
        <f t="shared" si="544"/>
        <v>veho</v>
      </c>
      <c r="H4389" t="str">
        <f t="shared" si="545"/>
        <v>2</v>
      </c>
      <c r="I4389" t="str">
        <f t="shared" si="546"/>
        <v>defas</v>
      </c>
      <c r="J4389" t="str">
        <f t="shared" si="547"/>
        <v>zetak</v>
      </c>
      <c r="K4389" t="str">
        <f t="shared" si="548"/>
        <v>defas</v>
      </c>
      <c r="L4389" t="str">
        <f>VLOOKUP(G4389,[1]VLOOKUP!$A$11:$B$14,2,FALSE)</f>
        <v>zetak</v>
      </c>
      <c r="M4389" t="s">
        <v>130</v>
      </c>
      <c r="N4389" t="str">
        <f>VLOOKUP(M4389,[1]VLOOKUP!$A$2:$C$9,2,FALSE)</f>
        <v>Non-Overlapping</v>
      </c>
      <c r="O4389" t="str">
        <f>VLOOKUP(M4389,[1]VLOOKUP!$A$2:$C$9,3,FALSE)</f>
        <v>Novel</v>
      </c>
      <c r="P4389">
        <v>1429058</v>
      </c>
      <c r="Q4389" t="s">
        <v>88</v>
      </c>
      <c r="R4389" t="s">
        <v>28</v>
      </c>
      <c r="S4389" t="s">
        <v>85</v>
      </c>
      <c r="T4389">
        <v>282</v>
      </c>
      <c r="U4389" t="s">
        <v>85</v>
      </c>
      <c r="V4389">
        <v>282</v>
      </c>
      <c r="W4389" t="s">
        <v>30</v>
      </c>
      <c r="X4389">
        <v>282</v>
      </c>
      <c r="Y4389" t="s">
        <v>85</v>
      </c>
      <c r="Z4389">
        <v>282</v>
      </c>
      <c r="AA4389" t="s">
        <v>41</v>
      </c>
      <c r="AB4389">
        <v>1742</v>
      </c>
      <c r="AC4389" t="s">
        <v>42</v>
      </c>
      <c r="AD4389">
        <f t="shared" si="549"/>
        <v>0</v>
      </c>
      <c r="AE4389">
        <f t="shared" si="550"/>
        <v>0</v>
      </c>
      <c r="AF4389">
        <f t="shared" si="551"/>
        <v>0</v>
      </c>
    </row>
    <row r="4390" spans="1:32" x14ac:dyDescent="0.25">
      <c r="A4390">
        <v>527</v>
      </c>
      <c r="B4390">
        <v>18</v>
      </c>
      <c r="C4390">
        <v>2</v>
      </c>
      <c r="D4390" t="s">
        <v>28</v>
      </c>
      <c r="E4390" t="s">
        <v>95</v>
      </c>
      <c r="F4390" t="s">
        <v>30</v>
      </c>
      <c r="G4390" t="str">
        <f t="shared" si="544"/>
        <v>veho</v>
      </c>
      <c r="H4390" t="str">
        <f t="shared" si="545"/>
        <v>9</v>
      </c>
      <c r="I4390" t="str">
        <f t="shared" si="546"/>
        <v>defas</v>
      </c>
      <c r="J4390" t="str">
        <f t="shared" si="547"/>
        <v>zetak</v>
      </c>
      <c r="K4390" t="str">
        <f t="shared" si="548"/>
        <v>zetak</v>
      </c>
      <c r="L4390" t="str">
        <f>VLOOKUP(G4390,[1]VLOOKUP!$A$11:$B$14,2,FALSE)</f>
        <v>zetak</v>
      </c>
      <c r="M4390" t="s">
        <v>130</v>
      </c>
      <c r="N4390" t="str">
        <f>VLOOKUP(M4390,[1]VLOOKUP!$A$2:$C$9,2,FALSE)</f>
        <v>Non-Overlapping</v>
      </c>
      <c r="O4390" t="str">
        <f>VLOOKUP(M4390,[1]VLOOKUP!$A$2:$C$9,3,FALSE)</f>
        <v>Novel</v>
      </c>
      <c r="P4390">
        <v>1431084</v>
      </c>
      <c r="Q4390" t="s">
        <v>84</v>
      </c>
      <c r="R4390" t="s">
        <v>28</v>
      </c>
      <c r="S4390" t="s">
        <v>92</v>
      </c>
      <c r="T4390">
        <v>281</v>
      </c>
      <c r="U4390" t="s">
        <v>92</v>
      </c>
      <c r="V4390">
        <v>281</v>
      </c>
      <c r="W4390" t="s">
        <v>30</v>
      </c>
      <c r="X4390">
        <v>281</v>
      </c>
      <c r="Y4390" t="s">
        <v>92</v>
      </c>
      <c r="Z4390">
        <v>281</v>
      </c>
      <c r="AA4390" t="s">
        <v>35</v>
      </c>
      <c r="AB4390">
        <v>1037</v>
      </c>
      <c r="AC4390" t="s">
        <v>36</v>
      </c>
      <c r="AD4390">
        <f t="shared" si="549"/>
        <v>1</v>
      </c>
      <c r="AE4390">
        <f t="shared" si="550"/>
        <v>0</v>
      </c>
      <c r="AF4390">
        <f t="shared" si="551"/>
        <v>0</v>
      </c>
    </row>
    <row r="4391" spans="1:32" x14ac:dyDescent="0.25">
      <c r="A4391">
        <v>528</v>
      </c>
      <c r="B4391">
        <v>18</v>
      </c>
      <c r="C4391">
        <v>2</v>
      </c>
      <c r="D4391" t="s">
        <v>28</v>
      </c>
      <c r="E4391" t="s">
        <v>101</v>
      </c>
      <c r="F4391" t="s">
        <v>30</v>
      </c>
      <c r="G4391" t="str">
        <f t="shared" si="544"/>
        <v>veho</v>
      </c>
      <c r="H4391" t="str">
        <f t="shared" si="545"/>
        <v>2</v>
      </c>
      <c r="I4391" t="str">
        <f t="shared" si="546"/>
        <v>zetak</v>
      </c>
      <c r="J4391" t="str">
        <f t="shared" si="547"/>
        <v>defas</v>
      </c>
      <c r="K4391" t="str">
        <f t="shared" si="548"/>
        <v>defas</v>
      </c>
      <c r="L4391" t="str">
        <f>VLOOKUP(G4391,[1]VLOOKUP!$A$11:$B$14,2,FALSE)</f>
        <v>zetak</v>
      </c>
      <c r="M4391" t="s">
        <v>130</v>
      </c>
      <c r="N4391" t="str">
        <f>VLOOKUP(M4391,[1]VLOOKUP!$A$2:$C$9,2,FALSE)</f>
        <v>Non-Overlapping</v>
      </c>
      <c r="O4391" t="str">
        <f>VLOOKUP(M4391,[1]VLOOKUP!$A$2:$C$9,3,FALSE)</f>
        <v>Novel</v>
      </c>
      <c r="P4391">
        <v>1432404</v>
      </c>
      <c r="Q4391" t="s">
        <v>88</v>
      </c>
      <c r="R4391" t="s">
        <v>28</v>
      </c>
      <c r="S4391" t="s">
        <v>92</v>
      </c>
      <c r="T4391">
        <v>281</v>
      </c>
      <c r="U4391" t="s">
        <v>92</v>
      </c>
      <c r="V4391">
        <v>281</v>
      </c>
      <c r="W4391" t="s">
        <v>30</v>
      </c>
      <c r="X4391">
        <v>281</v>
      </c>
      <c r="Y4391" t="s">
        <v>92</v>
      </c>
      <c r="Z4391">
        <v>281</v>
      </c>
      <c r="AA4391" t="s">
        <v>35</v>
      </c>
      <c r="AB4391">
        <v>2613</v>
      </c>
      <c r="AC4391" t="s">
        <v>36</v>
      </c>
      <c r="AD4391">
        <f t="shared" si="549"/>
        <v>0</v>
      </c>
      <c r="AE4391">
        <f t="shared" si="550"/>
        <v>0</v>
      </c>
      <c r="AF4391">
        <f t="shared" si="551"/>
        <v>0</v>
      </c>
    </row>
    <row r="4392" spans="1:32" x14ac:dyDescent="0.25">
      <c r="A4392">
        <v>529</v>
      </c>
      <c r="B4392">
        <v>18</v>
      </c>
      <c r="C4392">
        <v>2</v>
      </c>
      <c r="D4392" t="s">
        <v>28</v>
      </c>
      <c r="E4392" t="s">
        <v>97</v>
      </c>
      <c r="F4392" t="s">
        <v>30</v>
      </c>
      <c r="G4392" t="str">
        <f t="shared" si="544"/>
        <v>veho</v>
      </c>
      <c r="H4392" t="str">
        <f t="shared" si="545"/>
        <v>4</v>
      </c>
      <c r="I4392" t="str">
        <f t="shared" si="546"/>
        <v>zetak</v>
      </c>
      <c r="J4392" t="str">
        <f t="shared" si="547"/>
        <v>defas</v>
      </c>
      <c r="K4392" t="str">
        <f t="shared" si="548"/>
        <v>defas</v>
      </c>
      <c r="L4392" t="str">
        <f>VLOOKUP(G4392,[1]VLOOKUP!$A$11:$B$14,2,FALSE)</f>
        <v>zetak</v>
      </c>
      <c r="M4392" t="s">
        <v>130</v>
      </c>
      <c r="N4392" t="str">
        <f>VLOOKUP(M4392,[1]VLOOKUP!$A$2:$C$9,2,FALSE)</f>
        <v>Non-Overlapping</v>
      </c>
      <c r="O4392" t="str">
        <f>VLOOKUP(M4392,[1]VLOOKUP!$A$2:$C$9,3,FALSE)</f>
        <v>Novel</v>
      </c>
      <c r="P4392">
        <v>1435300</v>
      </c>
      <c r="Q4392" t="s">
        <v>88</v>
      </c>
      <c r="R4392" t="s">
        <v>28</v>
      </c>
      <c r="S4392" t="s">
        <v>92</v>
      </c>
      <c r="T4392">
        <v>283</v>
      </c>
      <c r="U4392" t="s">
        <v>92</v>
      </c>
      <c r="V4392">
        <v>283</v>
      </c>
      <c r="W4392" t="s">
        <v>30</v>
      </c>
      <c r="X4392">
        <v>283</v>
      </c>
      <c r="Y4392" t="s">
        <v>92</v>
      </c>
      <c r="Z4392">
        <v>283</v>
      </c>
      <c r="AA4392" t="s">
        <v>35</v>
      </c>
      <c r="AB4392">
        <v>1635</v>
      </c>
      <c r="AC4392" t="s">
        <v>36</v>
      </c>
      <c r="AD4392">
        <f t="shared" si="549"/>
        <v>0</v>
      </c>
      <c r="AE4392">
        <f t="shared" si="550"/>
        <v>0</v>
      </c>
      <c r="AF4392">
        <f t="shared" si="551"/>
        <v>0</v>
      </c>
    </row>
    <row r="4393" spans="1:32" x14ac:dyDescent="0.25">
      <c r="A4393">
        <v>530</v>
      </c>
      <c r="B4393">
        <v>18</v>
      </c>
      <c r="C4393">
        <v>2</v>
      </c>
      <c r="D4393" t="s">
        <v>28</v>
      </c>
      <c r="E4393" t="s">
        <v>97</v>
      </c>
      <c r="F4393" t="s">
        <v>30</v>
      </c>
      <c r="G4393" t="str">
        <f t="shared" si="544"/>
        <v>veho</v>
      </c>
      <c r="H4393" t="str">
        <f t="shared" si="545"/>
        <v>4</v>
      </c>
      <c r="I4393" t="str">
        <f t="shared" si="546"/>
        <v>zetak</v>
      </c>
      <c r="J4393" t="str">
        <f t="shared" si="547"/>
        <v>defas</v>
      </c>
      <c r="K4393" t="str">
        <f t="shared" si="548"/>
        <v>defas</v>
      </c>
      <c r="L4393" t="str">
        <f>VLOOKUP(G4393,[1]VLOOKUP!$A$11:$B$14,2,FALSE)</f>
        <v>zetak</v>
      </c>
      <c r="M4393" t="s">
        <v>130</v>
      </c>
      <c r="N4393" t="str">
        <f>VLOOKUP(M4393,[1]VLOOKUP!$A$2:$C$9,2,FALSE)</f>
        <v>Non-Overlapping</v>
      </c>
      <c r="O4393" t="str">
        <f>VLOOKUP(M4393,[1]VLOOKUP!$A$2:$C$9,3,FALSE)</f>
        <v>Novel</v>
      </c>
      <c r="P4393">
        <v>1437220</v>
      </c>
      <c r="Q4393" t="s">
        <v>88</v>
      </c>
      <c r="R4393" t="s">
        <v>28</v>
      </c>
      <c r="S4393" t="s">
        <v>92</v>
      </c>
      <c r="T4393">
        <v>281</v>
      </c>
      <c r="U4393" t="s">
        <v>92</v>
      </c>
      <c r="V4393">
        <v>281</v>
      </c>
      <c r="W4393" t="s">
        <v>30</v>
      </c>
      <c r="X4393">
        <v>281</v>
      </c>
      <c r="Y4393" t="s">
        <v>92</v>
      </c>
      <c r="Z4393">
        <v>281</v>
      </c>
      <c r="AA4393" t="s">
        <v>35</v>
      </c>
      <c r="AB4393">
        <v>757</v>
      </c>
      <c r="AC4393" t="s">
        <v>36</v>
      </c>
      <c r="AD4393">
        <f t="shared" si="549"/>
        <v>0</v>
      </c>
      <c r="AE4393">
        <f t="shared" si="550"/>
        <v>0</v>
      </c>
      <c r="AF4393">
        <f t="shared" si="551"/>
        <v>0</v>
      </c>
    </row>
    <row r="4394" spans="1:32" x14ac:dyDescent="0.25">
      <c r="A4394">
        <v>531</v>
      </c>
      <c r="B4394">
        <v>18</v>
      </c>
      <c r="C4394">
        <v>2</v>
      </c>
      <c r="D4394" t="s">
        <v>28</v>
      </c>
      <c r="E4394" t="s">
        <v>63</v>
      </c>
      <c r="F4394" t="s">
        <v>30</v>
      </c>
      <c r="G4394" t="str">
        <f t="shared" si="544"/>
        <v>loti</v>
      </c>
      <c r="H4394" t="str">
        <f t="shared" si="545"/>
        <v>1</v>
      </c>
      <c r="I4394" t="str">
        <f t="shared" si="546"/>
        <v>trult</v>
      </c>
      <c r="J4394" t="str">
        <f t="shared" si="547"/>
        <v>gulln</v>
      </c>
      <c r="K4394" t="str">
        <f t="shared" si="548"/>
        <v>trult</v>
      </c>
      <c r="L4394" t="str">
        <f>VLOOKUP(G4394,[1]VLOOKUP!$A$11:$B$14,2,FALSE)</f>
        <v>gulln</v>
      </c>
      <c r="M4394" t="s">
        <v>131</v>
      </c>
      <c r="N4394" t="str">
        <f>VLOOKUP(M4394,[1]VLOOKUP!$A$2:$C$9,2,FALSE)</f>
        <v>Overlapping</v>
      </c>
      <c r="O4394" t="str">
        <f>VLOOKUP(M4394,[1]VLOOKUP!$A$2:$C$9,3,FALSE)</f>
        <v>Novel</v>
      </c>
      <c r="P4394">
        <v>1438260</v>
      </c>
      <c r="Q4394" t="s">
        <v>60</v>
      </c>
      <c r="R4394" t="s">
        <v>28</v>
      </c>
      <c r="S4394" t="s">
        <v>64</v>
      </c>
      <c r="T4394">
        <v>281</v>
      </c>
      <c r="U4394" t="s">
        <v>64</v>
      </c>
      <c r="V4394">
        <v>281</v>
      </c>
      <c r="W4394" t="s">
        <v>62</v>
      </c>
      <c r="X4394">
        <v>281</v>
      </c>
      <c r="Y4394" t="s">
        <v>64</v>
      </c>
      <c r="Z4394">
        <v>281</v>
      </c>
      <c r="AA4394" t="s">
        <v>41</v>
      </c>
      <c r="AB4394">
        <v>2349</v>
      </c>
      <c r="AC4394" t="s">
        <v>42</v>
      </c>
      <c r="AD4394">
        <f t="shared" si="549"/>
        <v>0</v>
      </c>
      <c r="AE4394">
        <f t="shared" si="550"/>
        <v>0</v>
      </c>
      <c r="AF4394">
        <f t="shared" si="551"/>
        <v>0</v>
      </c>
    </row>
    <row r="4395" spans="1:32" hidden="1" x14ac:dyDescent="0.25">
      <c r="A4395">
        <v>532</v>
      </c>
      <c r="B4395">
        <v>18</v>
      </c>
      <c r="C4395">
        <v>2</v>
      </c>
      <c r="D4395" t="s">
        <v>28</v>
      </c>
      <c r="E4395" t="s">
        <v>73</v>
      </c>
      <c r="F4395" t="s">
        <v>30</v>
      </c>
      <c r="G4395" t="str">
        <f t="shared" si="544"/>
        <v>loti</v>
      </c>
      <c r="H4395" t="str">
        <f t="shared" si="545"/>
        <v>3</v>
      </c>
      <c r="I4395" t="str">
        <f t="shared" si="546"/>
        <v>gulln</v>
      </c>
      <c r="J4395" t="str">
        <f t="shared" si="547"/>
        <v>trult</v>
      </c>
      <c r="K4395" t="str">
        <f t="shared" si="548"/>
        <v>gulln</v>
      </c>
      <c r="L4395" t="str">
        <f>VLOOKUP(G4395,[1]VLOOKUP!$A$11:$B$14,2,FALSE)</f>
        <v>gulln</v>
      </c>
      <c r="M4395" t="s">
        <v>131</v>
      </c>
      <c r="N4395" t="str">
        <f>VLOOKUP(M4395,[1]VLOOKUP!$A$2:$C$9,2,FALSE)</f>
        <v>Overlapping</v>
      </c>
      <c r="O4395" t="str">
        <f>VLOOKUP(M4395,[1]VLOOKUP!$A$2:$C$9,3,FALSE)</f>
        <v>Novel</v>
      </c>
      <c r="P4395">
        <v>1440898</v>
      </c>
      <c r="Q4395" t="s">
        <v>66</v>
      </c>
      <c r="R4395" t="s">
        <v>28</v>
      </c>
      <c r="S4395" t="s">
        <v>64</v>
      </c>
      <c r="T4395">
        <v>281</v>
      </c>
      <c r="U4395" t="s">
        <v>64</v>
      </c>
      <c r="V4395">
        <v>281</v>
      </c>
      <c r="W4395" t="s">
        <v>62</v>
      </c>
      <c r="X4395">
        <v>281</v>
      </c>
      <c r="Y4395" t="s">
        <v>64</v>
      </c>
      <c r="Z4395">
        <v>281</v>
      </c>
      <c r="AA4395" t="s">
        <v>41</v>
      </c>
      <c r="AB4395">
        <v>6671</v>
      </c>
      <c r="AC4395" t="s">
        <v>42</v>
      </c>
      <c r="AD4395">
        <f t="shared" si="549"/>
        <v>1</v>
      </c>
      <c r="AE4395">
        <f t="shared" si="550"/>
        <v>1</v>
      </c>
      <c r="AF4395">
        <f t="shared" si="551"/>
        <v>1</v>
      </c>
    </row>
    <row r="4396" spans="1:32" x14ac:dyDescent="0.25">
      <c r="A4396">
        <v>533</v>
      </c>
      <c r="B4396">
        <v>18</v>
      </c>
      <c r="C4396">
        <v>2</v>
      </c>
      <c r="D4396" t="s">
        <v>28</v>
      </c>
      <c r="E4396" t="s">
        <v>71</v>
      </c>
      <c r="F4396" t="s">
        <v>30</v>
      </c>
      <c r="G4396" t="str">
        <f t="shared" si="544"/>
        <v>loti</v>
      </c>
      <c r="H4396" t="str">
        <f t="shared" si="545"/>
        <v>9</v>
      </c>
      <c r="I4396" t="str">
        <f t="shared" si="546"/>
        <v>trult</v>
      </c>
      <c r="J4396" t="str">
        <f t="shared" si="547"/>
        <v>gulln</v>
      </c>
      <c r="K4396" t="str">
        <f t="shared" si="548"/>
        <v>gulln</v>
      </c>
      <c r="L4396" t="str">
        <f>VLOOKUP(G4396,[1]VLOOKUP!$A$11:$B$14,2,FALSE)</f>
        <v>gulln</v>
      </c>
      <c r="M4396" t="s">
        <v>131</v>
      </c>
      <c r="N4396" t="str">
        <f>VLOOKUP(M4396,[1]VLOOKUP!$A$2:$C$9,2,FALSE)</f>
        <v>Overlapping</v>
      </c>
      <c r="O4396" t="str">
        <f>VLOOKUP(M4396,[1]VLOOKUP!$A$2:$C$9,3,FALSE)</f>
        <v>Novel</v>
      </c>
      <c r="P4396">
        <v>1447852</v>
      </c>
      <c r="Q4396" t="s">
        <v>66</v>
      </c>
      <c r="R4396" t="s">
        <v>28</v>
      </c>
      <c r="S4396" t="s">
        <v>61</v>
      </c>
      <c r="T4396">
        <v>281</v>
      </c>
      <c r="U4396" t="s">
        <v>61</v>
      </c>
      <c r="V4396">
        <v>281</v>
      </c>
      <c r="W4396" t="s">
        <v>62</v>
      </c>
      <c r="X4396">
        <v>281</v>
      </c>
      <c r="Y4396" t="s">
        <v>61</v>
      </c>
      <c r="Z4396">
        <v>281</v>
      </c>
      <c r="AA4396" t="s">
        <v>35</v>
      </c>
      <c r="AB4396">
        <v>1485</v>
      </c>
      <c r="AC4396" t="s">
        <v>36</v>
      </c>
      <c r="AD4396">
        <f t="shared" si="549"/>
        <v>1</v>
      </c>
      <c r="AE4396">
        <f t="shared" si="550"/>
        <v>0</v>
      </c>
      <c r="AF4396">
        <f t="shared" si="551"/>
        <v>0</v>
      </c>
    </row>
    <row r="4397" spans="1:32" x14ac:dyDescent="0.25">
      <c r="A4397">
        <v>534</v>
      </c>
      <c r="B4397">
        <v>18</v>
      </c>
      <c r="C4397">
        <v>2</v>
      </c>
      <c r="D4397" t="s">
        <v>28</v>
      </c>
      <c r="E4397" t="s">
        <v>68</v>
      </c>
      <c r="F4397" t="s">
        <v>30</v>
      </c>
      <c r="G4397" t="str">
        <f t="shared" si="544"/>
        <v>loti</v>
      </c>
      <c r="H4397" t="str">
        <f t="shared" si="545"/>
        <v>8</v>
      </c>
      <c r="I4397" t="str">
        <f t="shared" si="546"/>
        <v>gulln</v>
      </c>
      <c r="J4397" t="str">
        <f t="shared" si="547"/>
        <v>trult</v>
      </c>
      <c r="K4397" t="str">
        <f t="shared" si="548"/>
        <v>gulln</v>
      </c>
      <c r="L4397" t="str">
        <f>VLOOKUP(G4397,[1]VLOOKUP!$A$11:$B$14,2,FALSE)</f>
        <v>gulln</v>
      </c>
      <c r="M4397" t="s">
        <v>131</v>
      </c>
      <c r="N4397" t="str">
        <f>VLOOKUP(M4397,[1]VLOOKUP!$A$2:$C$9,2,FALSE)</f>
        <v>Overlapping</v>
      </c>
      <c r="O4397" t="str">
        <f>VLOOKUP(M4397,[1]VLOOKUP!$A$2:$C$9,3,FALSE)</f>
        <v>Novel</v>
      </c>
      <c r="P4397">
        <v>1449620</v>
      </c>
      <c r="Q4397" t="s">
        <v>66</v>
      </c>
      <c r="R4397" t="s">
        <v>28</v>
      </c>
      <c r="S4397" t="s">
        <v>64</v>
      </c>
      <c r="T4397">
        <v>281</v>
      </c>
      <c r="U4397" t="s">
        <v>64</v>
      </c>
      <c r="V4397">
        <v>281</v>
      </c>
      <c r="W4397" t="s">
        <v>62</v>
      </c>
      <c r="X4397">
        <v>281</v>
      </c>
      <c r="Y4397" t="s">
        <v>64</v>
      </c>
      <c r="Z4397">
        <v>281</v>
      </c>
      <c r="AA4397" t="s">
        <v>41</v>
      </c>
      <c r="AB4397">
        <v>1253</v>
      </c>
      <c r="AC4397" t="s">
        <v>42</v>
      </c>
      <c r="AD4397">
        <f t="shared" si="549"/>
        <v>1</v>
      </c>
      <c r="AE4397">
        <f t="shared" si="550"/>
        <v>0</v>
      </c>
      <c r="AF4397">
        <f t="shared" si="551"/>
        <v>0</v>
      </c>
    </row>
    <row r="4398" spans="1:32" hidden="1" x14ac:dyDescent="0.25">
      <c r="A4398">
        <v>535</v>
      </c>
      <c r="B4398">
        <v>18</v>
      </c>
      <c r="C4398">
        <v>2</v>
      </c>
      <c r="D4398" t="s">
        <v>28</v>
      </c>
      <c r="E4398" t="s">
        <v>72</v>
      </c>
      <c r="F4398" t="s">
        <v>30</v>
      </c>
      <c r="G4398" t="str">
        <f t="shared" si="544"/>
        <v>loti</v>
      </c>
      <c r="H4398" t="str">
        <f t="shared" si="545"/>
        <v>8</v>
      </c>
      <c r="I4398" t="str">
        <f t="shared" si="546"/>
        <v>trult</v>
      </c>
      <c r="J4398" t="str">
        <f t="shared" si="547"/>
        <v>gulln</v>
      </c>
      <c r="K4398" t="str">
        <f t="shared" si="548"/>
        <v>trult</v>
      </c>
      <c r="L4398" t="str">
        <f>VLOOKUP(G4398,[1]VLOOKUP!$A$11:$B$14,2,FALSE)</f>
        <v>gulln</v>
      </c>
      <c r="M4398" t="s">
        <v>131</v>
      </c>
      <c r="N4398" t="str">
        <f>VLOOKUP(M4398,[1]VLOOKUP!$A$2:$C$9,2,FALSE)</f>
        <v>Overlapping</v>
      </c>
      <c r="O4398" t="str">
        <f>VLOOKUP(M4398,[1]VLOOKUP!$A$2:$C$9,3,FALSE)</f>
        <v>Novel</v>
      </c>
      <c r="P4398">
        <v>1451156</v>
      </c>
      <c r="Q4398" t="s">
        <v>60</v>
      </c>
      <c r="R4398" t="s">
        <v>28</v>
      </c>
      <c r="S4398" t="s">
        <v>64</v>
      </c>
      <c r="T4398">
        <v>281</v>
      </c>
      <c r="U4398" t="s">
        <v>64</v>
      </c>
      <c r="V4398">
        <v>281</v>
      </c>
      <c r="W4398" t="s">
        <v>62</v>
      </c>
      <c r="X4398">
        <v>281</v>
      </c>
      <c r="Y4398" t="s">
        <v>64</v>
      </c>
      <c r="Z4398">
        <v>281</v>
      </c>
      <c r="AA4398" t="s">
        <v>41</v>
      </c>
      <c r="AB4398">
        <v>4461</v>
      </c>
      <c r="AC4398" t="s">
        <v>42</v>
      </c>
      <c r="AD4398">
        <f t="shared" si="549"/>
        <v>0</v>
      </c>
      <c r="AE4398">
        <f t="shared" si="550"/>
        <v>0</v>
      </c>
      <c r="AF4398">
        <f t="shared" si="551"/>
        <v>1</v>
      </c>
    </row>
    <row r="4399" spans="1:32" x14ac:dyDescent="0.25">
      <c r="A4399">
        <v>536</v>
      </c>
      <c r="B4399">
        <v>18</v>
      </c>
      <c r="C4399">
        <v>2</v>
      </c>
      <c r="D4399" t="s">
        <v>28</v>
      </c>
      <c r="E4399" t="s">
        <v>58</v>
      </c>
      <c r="F4399" t="s">
        <v>30</v>
      </c>
      <c r="G4399" t="str">
        <f t="shared" si="544"/>
        <v>loti</v>
      </c>
      <c r="H4399" t="str">
        <f t="shared" si="545"/>
        <v>4</v>
      </c>
      <c r="I4399" t="str">
        <f t="shared" si="546"/>
        <v>gulln</v>
      </c>
      <c r="J4399" t="str">
        <f t="shared" si="547"/>
        <v>trult</v>
      </c>
      <c r="K4399" t="str">
        <f t="shared" si="548"/>
        <v>trult</v>
      </c>
      <c r="L4399" t="str">
        <f>VLOOKUP(G4399,[1]VLOOKUP!$A$11:$B$14,2,FALSE)</f>
        <v>gulln</v>
      </c>
      <c r="M4399" t="s">
        <v>131</v>
      </c>
      <c r="N4399" t="str">
        <f>VLOOKUP(M4399,[1]VLOOKUP!$A$2:$C$9,2,FALSE)</f>
        <v>Overlapping</v>
      </c>
      <c r="O4399" t="str">
        <f>VLOOKUP(M4399,[1]VLOOKUP!$A$2:$C$9,3,FALSE)</f>
        <v>Novel</v>
      </c>
      <c r="P4399">
        <v>1455900</v>
      </c>
      <c r="Q4399" t="s">
        <v>60</v>
      </c>
      <c r="R4399" t="s">
        <v>28</v>
      </c>
      <c r="S4399" t="s">
        <v>61</v>
      </c>
      <c r="T4399">
        <v>281</v>
      </c>
      <c r="U4399" t="s">
        <v>61</v>
      </c>
      <c r="V4399">
        <v>281</v>
      </c>
      <c r="W4399" t="s">
        <v>62</v>
      </c>
      <c r="X4399">
        <v>281</v>
      </c>
      <c r="Y4399" t="s">
        <v>61</v>
      </c>
      <c r="Z4399">
        <v>281</v>
      </c>
      <c r="AA4399" t="s">
        <v>35</v>
      </c>
      <c r="AB4399">
        <v>1293</v>
      </c>
      <c r="AC4399" t="s">
        <v>36</v>
      </c>
      <c r="AD4399">
        <f t="shared" si="549"/>
        <v>0</v>
      </c>
      <c r="AE4399">
        <f t="shared" si="550"/>
        <v>0</v>
      </c>
      <c r="AF4399">
        <f t="shared" si="551"/>
        <v>0</v>
      </c>
    </row>
    <row r="4400" spans="1:32" x14ac:dyDescent="0.25">
      <c r="A4400">
        <v>537</v>
      </c>
      <c r="B4400">
        <v>18</v>
      </c>
      <c r="C4400">
        <v>2</v>
      </c>
      <c r="D4400" t="s">
        <v>28</v>
      </c>
      <c r="E4400" t="s">
        <v>73</v>
      </c>
      <c r="F4400" t="s">
        <v>30</v>
      </c>
      <c r="G4400" t="str">
        <f t="shared" si="544"/>
        <v>loti</v>
      </c>
      <c r="H4400" t="str">
        <f t="shared" si="545"/>
        <v>3</v>
      </c>
      <c r="I4400" t="str">
        <f t="shared" si="546"/>
        <v>gulln</v>
      </c>
      <c r="J4400" t="str">
        <f t="shared" si="547"/>
        <v>trult</v>
      </c>
      <c r="K4400" t="str">
        <f t="shared" si="548"/>
        <v>trult</v>
      </c>
      <c r="L4400" t="str">
        <f>VLOOKUP(G4400,[1]VLOOKUP!$A$11:$B$14,2,FALSE)</f>
        <v>gulln</v>
      </c>
      <c r="M4400" t="s">
        <v>131</v>
      </c>
      <c r="N4400" t="str">
        <f>VLOOKUP(M4400,[1]VLOOKUP!$A$2:$C$9,2,FALSE)</f>
        <v>Overlapping</v>
      </c>
      <c r="O4400" t="str">
        <f>VLOOKUP(M4400,[1]VLOOKUP!$A$2:$C$9,3,FALSE)</f>
        <v>Novel</v>
      </c>
      <c r="P4400">
        <v>1457476</v>
      </c>
      <c r="Q4400" t="s">
        <v>60</v>
      </c>
      <c r="R4400" t="s">
        <v>28</v>
      </c>
      <c r="S4400" t="s">
        <v>61</v>
      </c>
      <c r="T4400">
        <v>281</v>
      </c>
      <c r="U4400" t="s">
        <v>61</v>
      </c>
      <c r="V4400">
        <v>281</v>
      </c>
      <c r="W4400" t="s">
        <v>62</v>
      </c>
      <c r="X4400">
        <v>281</v>
      </c>
      <c r="Y4400" t="s">
        <v>61</v>
      </c>
      <c r="Z4400">
        <v>281</v>
      </c>
      <c r="AA4400" t="s">
        <v>35</v>
      </c>
      <c r="AB4400">
        <v>1661</v>
      </c>
      <c r="AC4400" t="s">
        <v>36</v>
      </c>
      <c r="AD4400">
        <f t="shared" si="549"/>
        <v>0</v>
      </c>
      <c r="AE4400">
        <f t="shared" si="550"/>
        <v>0</v>
      </c>
      <c r="AF4400">
        <f t="shared" si="551"/>
        <v>0</v>
      </c>
    </row>
    <row r="4401" spans="1:32" x14ac:dyDescent="0.25">
      <c r="A4401">
        <v>538</v>
      </c>
      <c r="B4401">
        <v>18</v>
      </c>
      <c r="C4401">
        <v>2</v>
      </c>
      <c r="D4401" t="s">
        <v>28</v>
      </c>
      <c r="E4401" t="s">
        <v>69</v>
      </c>
      <c r="F4401" t="s">
        <v>30</v>
      </c>
      <c r="G4401" t="str">
        <f t="shared" si="544"/>
        <v>loti</v>
      </c>
      <c r="H4401" t="str">
        <f t="shared" si="545"/>
        <v>5</v>
      </c>
      <c r="I4401" t="str">
        <f t="shared" si="546"/>
        <v>gulln</v>
      </c>
      <c r="J4401" t="str">
        <f t="shared" si="547"/>
        <v>trult</v>
      </c>
      <c r="K4401" t="str">
        <f t="shared" si="548"/>
        <v>trult</v>
      </c>
      <c r="L4401" t="str">
        <f>VLOOKUP(G4401,[1]VLOOKUP!$A$11:$B$14,2,FALSE)</f>
        <v>gulln</v>
      </c>
      <c r="M4401" t="s">
        <v>131</v>
      </c>
      <c r="N4401" t="str">
        <f>VLOOKUP(M4401,[1]VLOOKUP!$A$2:$C$9,2,FALSE)</f>
        <v>Overlapping</v>
      </c>
      <c r="O4401" t="str">
        <f>VLOOKUP(M4401,[1]VLOOKUP!$A$2:$C$9,3,FALSE)</f>
        <v>Novel</v>
      </c>
      <c r="P4401">
        <v>1459426</v>
      </c>
      <c r="Q4401" t="s">
        <v>60</v>
      </c>
      <c r="R4401" t="s">
        <v>28</v>
      </c>
      <c r="S4401" t="s">
        <v>61</v>
      </c>
      <c r="T4401">
        <v>282</v>
      </c>
      <c r="U4401" t="s">
        <v>61</v>
      </c>
      <c r="V4401">
        <v>282</v>
      </c>
      <c r="W4401" t="s">
        <v>62</v>
      </c>
      <c r="X4401">
        <v>282</v>
      </c>
      <c r="Y4401" t="s">
        <v>61</v>
      </c>
      <c r="Z4401">
        <v>282</v>
      </c>
      <c r="AA4401" t="s">
        <v>35</v>
      </c>
      <c r="AB4401">
        <v>1486</v>
      </c>
      <c r="AC4401" t="s">
        <v>36</v>
      </c>
      <c r="AD4401">
        <f t="shared" si="549"/>
        <v>0</v>
      </c>
      <c r="AE4401">
        <f t="shared" si="550"/>
        <v>0</v>
      </c>
      <c r="AF4401">
        <f t="shared" si="551"/>
        <v>0</v>
      </c>
    </row>
    <row r="4402" spans="1:32" x14ac:dyDescent="0.25">
      <c r="A4402">
        <v>539</v>
      </c>
      <c r="B4402">
        <v>18</v>
      </c>
      <c r="C4402">
        <v>2</v>
      </c>
      <c r="D4402" t="s">
        <v>28</v>
      </c>
      <c r="E4402" t="s">
        <v>76</v>
      </c>
      <c r="F4402" t="s">
        <v>30</v>
      </c>
      <c r="G4402" t="str">
        <f t="shared" si="544"/>
        <v>loti</v>
      </c>
      <c r="H4402" t="str">
        <f t="shared" si="545"/>
        <v>4</v>
      </c>
      <c r="I4402" t="str">
        <f t="shared" si="546"/>
        <v>trult</v>
      </c>
      <c r="J4402" t="str">
        <f t="shared" si="547"/>
        <v>gulln</v>
      </c>
      <c r="K4402" t="str">
        <f t="shared" si="548"/>
        <v>gulln</v>
      </c>
      <c r="L4402" t="str">
        <f>VLOOKUP(G4402,[1]VLOOKUP!$A$11:$B$14,2,FALSE)</f>
        <v>gulln</v>
      </c>
      <c r="M4402" t="s">
        <v>131</v>
      </c>
      <c r="N4402" t="str">
        <f>VLOOKUP(M4402,[1]VLOOKUP!$A$2:$C$9,2,FALSE)</f>
        <v>Overlapping</v>
      </c>
      <c r="O4402" t="str">
        <f>VLOOKUP(M4402,[1]VLOOKUP!$A$2:$C$9,3,FALSE)</f>
        <v>Novel</v>
      </c>
      <c r="P4402">
        <v>1461196</v>
      </c>
      <c r="Q4402" t="s">
        <v>66</v>
      </c>
      <c r="R4402" t="s">
        <v>28</v>
      </c>
      <c r="S4402" t="s">
        <v>61</v>
      </c>
      <c r="T4402">
        <v>282</v>
      </c>
      <c r="U4402" t="s">
        <v>61</v>
      </c>
      <c r="V4402">
        <v>282</v>
      </c>
      <c r="W4402" t="s">
        <v>62</v>
      </c>
      <c r="X4402">
        <v>282</v>
      </c>
      <c r="Y4402" t="s">
        <v>61</v>
      </c>
      <c r="Z4402">
        <v>282</v>
      </c>
      <c r="AA4402" t="s">
        <v>35</v>
      </c>
      <c r="AB4402">
        <v>1252</v>
      </c>
      <c r="AC4402" t="s">
        <v>36</v>
      </c>
      <c r="AD4402">
        <f t="shared" si="549"/>
        <v>1</v>
      </c>
      <c r="AE4402">
        <f t="shared" si="550"/>
        <v>0</v>
      </c>
      <c r="AF4402">
        <f t="shared" si="551"/>
        <v>0</v>
      </c>
    </row>
    <row r="4403" spans="1:32" x14ac:dyDescent="0.25">
      <c r="A4403">
        <v>540</v>
      </c>
      <c r="B4403">
        <v>18</v>
      </c>
      <c r="C4403">
        <v>2</v>
      </c>
      <c r="D4403" t="s">
        <v>28</v>
      </c>
      <c r="E4403" t="s">
        <v>72</v>
      </c>
      <c r="F4403" t="s">
        <v>30</v>
      </c>
      <c r="G4403" t="str">
        <f t="shared" si="544"/>
        <v>loti</v>
      </c>
      <c r="H4403" t="str">
        <f t="shared" si="545"/>
        <v>8</v>
      </c>
      <c r="I4403" t="str">
        <f t="shared" si="546"/>
        <v>trult</v>
      </c>
      <c r="J4403" t="str">
        <f t="shared" si="547"/>
        <v>gulln</v>
      </c>
      <c r="K4403" t="str">
        <f t="shared" si="548"/>
        <v>gulln</v>
      </c>
      <c r="L4403" t="str">
        <f>VLOOKUP(G4403,[1]VLOOKUP!$A$11:$B$14,2,FALSE)</f>
        <v>gulln</v>
      </c>
      <c r="M4403" t="s">
        <v>131</v>
      </c>
      <c r="N4403" t="str">
        <f>VLOOKUP(M4403,[1]VLOOKUP!$A$2:$C$9,2,FALSE)</f>
        <v>Overlapping</v>
      </c>
      <c r="O4403" t="str">
        <f>VLOOKUP(M4403,[1]VLOOKUP!$A$2:$C$9,3,FALSE)</f>
        <v>Novel</v>
      </c>
      <c r="P4403">
        <v>1462732</v>
      </c>
      <c r="Q4403" t="s">
        <v>66</v>
      </c>
      <c r="R4403" t="s">
        <v>28</v>
      </c>
      <c r="S4403" t="s">
        <v>61</v>
      </c>
      <c r="T4403">
        <v>281</v>
      </c>
      <c r="U4403" t="s">
        <v>61</v>
      </c>
      <c r="V4403">
        <v>281</v>
      </c>
      <c r="W4403" t="s">
        <v>62</v>
      </c>
      <c r="X4403">
        <v>281</v>
      </c>
      <c r="Y4403" t="s">
        <v>61</v>
      </c>
      <c r="Z4403">
        <v>281</v>
      </c>
      <c r="AA4403" t="s">
        <v>35</v>
      </c>
      <c r="AB4403">
        <v>2685</v>
      </c>
      <c r="AC4403" t="s">
        <v>36</v>
      </c>
      <c r="AD4403">
        <f t="shared" si="549"/>
        <v>1</v>
      </c>
      <c r="AE4403">
        <f t="shared" si="550"/>
        <v>0</v>
      </c>
      <c r="AF4403">
        <f t="shared" si="551"/>
        <v>0</v>
      </c>
    </row>
    <row r="4404" spans="1:32" x14ac:dyDescent="0.25">
      <c r="A4404">
        <v>541</v>
      </c>
      <c r="B4404">
        <v>18</v>
      </c>
      <c r="C4404">
        <v>2</v>
      </c>
      <c r="D4404" t="s">
        <v>28</v>
      </c>
      <c r="E4404" t="s">
        <v>65</v>
      </c>
      <c r="F4404" t="s">
        <v>30</v>
      </c>
      <c r="G4404" t="str">
        <f t="shared" si="544"/>
        <v>loti</v>
      </c>
      <c r="H4404" t="str">
        <f t="shared" si="545"/>
        <v>7</v>
      </c>
      <c r="I4404" t="str">
        <f t="shared" si="546"/>
        <v>gulln</v>
      </c>
      <c r="J4404" t="str">
        <f t="shared" si="547"/>
        <v>trult</v>
      </c>
      <c r="K4404" t="str">
        <f t="shared" si="548"/>
        <v>gulln</v>
      </c>
      <c r="L4404" t="str">
        <f>VLOOKUP(G4404,[1]VLOOKUP!$A$11:$B$14,2,FALSE)</f>
        <v>gulln</v>
      </c>
      <c r="M4404" t="s">
        <v>131</v>
      </c>
      <c r="N4404" t="str">
        <f>VLOOKUP(M4404,[1]VLOOKUP!$A$2:$C$9,2,FALSE)</f>
        <v>Overlapping</v>
      </c>
      <c r="O4404" t="str">
        <f>VLOOKUP(M4404,[1]VLOOKUP!$A$2:$C$9,3,FALSE)</f>
        <v>Novel</v>
      </c>
      <c r="P4404">
        <v>1465700</v>
      </c>
      <c r="Q4404" t="s">
        <v>66</v>
      </c>
      <c r="R4404" t="s">
        <v>28</v>
      </c>
      <c r="S4404" t="s">
        <v>64</v>
      </c>
      <c r="T4404">
        <v>281</v>
      </c>
      <c r="U4404" t="s">
        <v>64</v>
      </c>
      <c r="V4404">
        <v>281</v>
      </c>
      <c r="W4404" t="s">
        <v>62</v>
      </c>
      <c r="X4404">
        <v>281</v>
      </c>
      <c r="Y4404" t="s">
        <v>64</v>
      </c>
      <c r="Z4404">
        <v>281</v>
      </c>
      <c r="AA4404" t="s">
        <v>41</v>
      </c>
      <c r="AB4404">
        <v>3077</v>
      </c>
      <c r="AC4404" t="s">
        <v>42</v>
      </c>
      <c r="AD4404">
        <f t="shared" si="549"/>
        <v>1</v>
      </c>
      <c r="AE4404">
        <f t="shared" si="550"/>
        <v>0</v>
      </c>
      <c r="AF4404">
        <f t="shared" si="551"/>
        <v>0</v>
      </c>
    </row>
    <row r="4405" spans="1:32" x14ac:dyDescent="0.25">
      <c r="A4405">
        <v>542</v>
      </c>
      <c r="B4405">
        <v>18</v>
      </c>
      <c r="C4405">
        <v>2</v>
      </c>
      <c r="D4405" t="s">
        <v>28</v>
      </c>
      <c r="E4405" t="s">
        <v>74</v>
      </c>
      <c r="F4405" t="s">
        <v>30</v>
      </c>
      <c r="G4405" t="str">
        <f t="shared" si="544"/>
        <v>loti</v>
      </c>
      <c r="H4405" t="str">
        <f t="shared" si="545"/>
        <v>5</v>
      </c>
      <c r="I4405" t="str">
        <f t="shared" si="546"/>
        <v>trult</v>
      </c>
      <c r="J4405" t="str">
        <f t="shared" si="547"/>
        <v>gulln</v>
      </c>
      <c r="K4405" t="str">
        <f t="shared" si="548"/>
        <v>gulln</v>
      </c>
      <c r="L4405" t="str">
        <f>VLOOKUP(G4405,[1]VLOOKUP!$A$11:$B$14,2,FALSE)</f>
        <v>gulln</v>
      </c>
      <c r="M4405" t="s">
        <v>131</v>
      </c>
      <c r="N4405" t="str">
        <f>VLOOKUP(M4405,[1]VLOOKUP!$A$2:$C$9,2,FALSE)</f>
        <v>Overlapping</v>
      </c>
      <c r="O4405" t="str">
        <f>VLOOKUP(M4405,[1]VLOOKUP!$A$2:$C$9,3,FALSE)</f>
        <v>Novel</v>
      </c>
      <c r="P4405">
        <v>1469060</v>
      </c>
      <c r="Q4405" t="s">
        <v>66</v>
      </c>
      <c r="R4405" t="s">
        <v>28</v>
      </c>
      <c r="S4405" t="s">
        <v>61</v>
      </c>
      <c r="T4405">
        <v>281</v>
      </c>
      <c r="U4405" t="s">
        <v>61</v>
      </c>
      <c r="V4405">
        <v>281</v>
      </c>
      <c r="W4405" t="s">
        <v>62</v>
      </c>
      <c r="X4405">
        <v>281</v>
      </c>
      <c r="Y4405" t="s">
        <v>61</v>
      </c>
      <c r="Z4405">
        <v>281</v>
      </c>
      <c r="AA4405" t="s">
        <v>35</v>
      </c>
      <c r="AB4405">
        <v>3101</v>
      </c>
      <c r="AC4405" t="s">
        <v>36</v>
      </c>
      <c r="AD4405">
        <f t="shared" si="549"/>
        <v>1</v>
      </c>
      <c r="AE4405">
        <f t="shared" si="550"/>
        <v>0</v>
      </c>
      <c r="AF4405">
        <f t="shared" si="551"/>
        <v>0</v>
      </c>
    </row>
    <row r="4406" spans="1:32" hidden="1" x14ac:dyDescent="0.25">
      <c r="A4406">
        <v>543</v>
      </c>
      <c r="B4406">
        <v>18</v>
      </c>
      <c r="C4406">
        <v>2</v>
      </c>
      <c r="D4406" t="s">
        <v>28</v>
      </c>
      <c r="E4406" t="s">
        <v>69</v>
      </c>
      <c r="F4406" t="s">
        <v>30</v>
      </c>
      <c r="G4406" t="str">
        <f t="shared" si="544"/>
        <v>loti</v>
      </c>
      <c r="H4406" t="str">
        <f t="shared" si="545"/>
        <v>5</v>
      </c>
      <c r="I4406" t="str">
        <f t="shared" si="546"/>
        <v>gulln</v>
      </c>
      <c r="J4406" t="str">
        <f t="shared" si="547"/>
        <v>trult</v>
      </c>
      <c r="K4406" t="str">
        <f t="shared" si="548"/>
        <v>trult</v>
      </c>
      <c r="L4406" t="str">
        <f>VLOOKUP(G4406,[1]VLOOKUP!$A$11:$B$14,2,FALSE)</f>
        <v>gulln</v>
      </c>
      <c r="M4406" t="s">
        <v>131</v>
      </c>
      <c r="N4406" t="str">
        <f>VLOOKUP(M4406,[1]VLOOKUP!$A$2:$C$9,2,FALSE)</f>
        <v>Overlapping</v>
      </c>
      <c r="O4406" t="str">
        <f>VLOOKUP(M4406,[1]VLOOKUP!$A$2:$C$9,3,FALSE)</f>
        <v>Novel</v>
      </c>
      <c r="P4406">
        <v>1472444</v>
      </c>
      <c r="Q4406" t="s">
        <v>60</v>
      </c>
      <c r="R4406" t="s">
        <v>28</v>
      </c>
      <c r="S4406" t="s">
        <v>61</v>
      </c>
      <c r="T4406">
        <v>281</v>
      </c>
      <c r="U4406" t="s">
        <v>61</v>
      </c>
      <c r="V4406">
        <v>281</v>
      </c>
      <c r="W4406" t="s">
        <v>62</v>
      </c>
      <c r="X4406">
        <v>281</v>
      </c>
      <c r="Y4406" t="s">
        <v>61</v>
      </c>
      <c r="Z4406">
        <v>281</v>
      </c>
      <c r="AA4406" t="s">
        <v>35</v>
      </c>
      <c r="AB4406">
        <v>10533</v>
      </c>
      <c r="AC4406" t="s">
        <v>36</v>
      </c>
      <c r="AD4406">
        <f t="shared" si="549"/>
        <v>0</v>
      </c>
      <c r="AE4406">
        <f t="shared" si="550"/>
        <v>1</v>
      </c>
      <c r="AF4406">
        <f t="shared" si="551"/>
        <v>1</v>
      </c>
    </row>
    <row r="4407" spans="1:32" x14ac:dyDescent="0.25">
      <c r="A4407">
        <v>544</v>
      </c>
      <c r="B4407">
        <v>18</v>
      </c>
      <c r="C4407">
        <v>2</v>
      </c>
      <c r="D4407" t="s">
        <v>28</v>
      </c>
      <c r="E4407" t="s">
        <v>76</v>
      </c>
      <c r="F4407" t="s">
        <v>30</v>
      </c>
      <c r="G4407" t="str">
        <f t="shared" si="544"/>
        <v>loti</v>
      </c>
      <c r="H4407" t="str">
        <f t="shared" si="545"/>
        <v>4</v>
      </c>
      <c r="I4407" t="str">
        <f t="shared" si="546"/>
        <v>trult</v>
      </c>
      <c r="J4407" t="str">
        <f t="shared" si="547"/>
        <v>gulln</v>
      </c>
      <c r="K4407" t="str">
        <f t="shared" si="548"/>
        <v>gulln</v>
      </c>
      <c r="L4407" t="str">
        <f>VLOOKUP(G4407,[1]VLOOKUP!$A$11:$B$14,2,FALSE)</f>
        <v>gulln</v>
      </c>
      <c r="M4407" t="s">
        <v>131</v>
      </c>
      <c r="N4407" t="str">
        <f>VLOOKUP(M4407,[1]VLOOKUP!$A$2:$C$9,2,FALSE)</f>
        <v>Overlapping</v>
      </c>
      <c r="O4407" t="str">
        <f>VLOOKUP(M4407,[1]VLOOKUP!$A$2:$C$9,3,FALSE)</f>
        <v>Novel</v>
      </c>
      <c r="P4407">
        <v>1483266</v>
      </c>
      <c r="Q4407" t="s">
        <v>66</v>
      </c>
      <c r="R4407" t="s">
        <v>28</v>
      </c>
      <c r="S4407" t="s">
        <v>61</v>
      </c>
      <c r="T4407">
        <v>282</v>
      </c>
      <c r="U4407" t="s">
        <v>61</v>
      </c>
      <c r="V4407">
        <v>282</v>
      </c>
      <c r="W4407" t="s">
        <v>62</v>
      </c>
      <c r="X4407">
        <v>282</v>
      </c>
      <c r="Y4407" t="s">
        <v>61</v>
      </c>
      <c r="Z4407">
        <v>282</v>
      </c>
      <c r="AA4407" t="s">
        <v>35</v>
      </c>
      <c r="AB4407">
        <v>1230</v>
      </c>
      <c r="AC4407" t="s">
        <v>36</v>
      </c>
      <c r="AD4407">
        <f t="shared" si="549"/>
        <v>1</v>
      </c>
      <c r="AE4407">
        <f t="shared" si="550"/>
        <v>0</v>
      </c>
      <c r="AF4407">
        <f t="shared" si="551"/>
        <v>0</v>
      </c>
    </row>
    <row r="4408" spans="1:32" hidden="1" x14ac:dyDescent="0.25">
      <c r="A4408">
        <v>545</v>
      </c>
      <c r="B4408">
        <v>18</v>
      </c>
      <c r="C4408">
        <v>2</v>
      </c>
      <c r="D4408" t="s">
        <v>28</v>
      </c>
      <c r="E4408" t="s">
        <v>73</v>
      </c>
      <c r="F4408" t="s">
        <v>30</v>
      </c>
      <c r="G4408" t="str">
        <f t="shared" si="544"/>
        <v>loti</v>
      </c>
      <c r="H4408" t="str">
        <f t="shared" si="545"/>
        <v>3</v>
      </c>
      <c r="I4408" t="str">
        <f t="shared" si="546"/>
        <v>gulln</v>
      </c>
      <c r="J4408" t="str">
        <f t="shared" si="547"/>
        <v>trult</v>
      </c>
      <c r="K4408" t="str">
        <f t="shared" si="548"/>
        <v>trult</v>
      </c>
      <c r="L4408" t="str">
        <f>VLOOKUP(G4408,[1]VLOOKUP!$A$11:$B$14,2,FALSE)</f>
        <v>gulln</v>
      </c>
      <c r="M4408" t="s">
        <v>131</v>
      </c>
      <c r="N4408" t="str">
        <f>VLOOKUP(M4408,[1]VLOOKUP!$A$2:$C$9,2,FALSE)</f>
        <v>Overlapping</v>
      </c>
      <c r="O4408" t="str">
        <f>VLOOKUP(M4408,[1]VLOOKUP!$A$2:$C$9,3,FALSE)</f>
        <v>Novel</v>
      </c>
      <c r="P4408">
        <v>1484780</v>
      </c>
      <c r="Q4408" t="s">
        <v>60</v>
      </c>
      <c r="R4408" t="s">
        <v>28</v>
      </c>
      <c r="S4408" t="s">
        <v>61</v>
      </c>
      <c r="T4408">
        <v>281</v>
      </c>
      <c r="U4408" t="s">
        <v>61</v>
      </c>
      <c r="V4408">
        <v>281</v>
      </c>
      <c r="W4408" t="s">
        <v>62</v>
      </c>
      <c r="X4408">
        <v>281</v>
      </c>
      <c r="Y4408" t="s">
        <v>61</v>
      </c>
      <c r="Z4408">
        <v>281</v>
      </c>
      <c r="AA4408" t="s">
        <v>35</v>
      </c>
      <c r="AB4408">
        <v>3325</v>
      </c>
      <c r="AC4408" t="s">
        <v>36</v>
      </c>
      <c r="AD4408">
        <f t="shared" si="549"/>
        <v>0</v>
      </c>
      <c r="AE4408">
        <f t="shared" si="550"/>
        <v>0</v>
      </c>
      <c r="AF4408">
        <f t="shared" si="551"/>
        <v>1</v>
      </c>
    </row>
    <row r="4409" spans="1:32" hidden="1" x14ac:dyDescent="0.25">
      <c r="A4409">
        <v>546</v>
      </c>
      <c r="B4409">
        <v>18</v>
      </c>
      <c r="C4409">
        <v>2</v>
      </c>
      <c r="D4409" t="s">
        <v>28</v>
      </c>
      <c r="E4409" t="s">
        <v>70</v>
      </c>
      <c r="F4409" t="s">
        <v>30</v>
      </c>
      <c r="G4409" t="str">
        <f t="shared" si="544"/>
        <v>loti</v>
      </c>
      <c r="H4409" t="str">
        <f t="shared" si="545"/>
        <v>2</v>
      </c>
      <c r="I4409" t="str">
        <f t="shared" si="546"/>
        <v>trult</v>
      </c>
      <c r="J4409" t="str">
        <f t="shared" si="547"/>
        <v>gulln</v>
      </c>
      <c r="K4409" t="str">
        <f t="shared" si="548"/>
        <v>trult</v>
      </c>
      <c r="L4409" t="str">
        <f>VLOOKUP(G4409,[1]VLOOKUP!$A$11:$B$14,2,FALSE)</f>
        <v>gulln</v>
      </c>
      <c r="M4409" t="s">
        <v>131</v>
      </c>
      <c r="N4409" t="str">
        <f>VLOOKUP(M4409,[1]VLOOKUP!$A$2:$C$9,2,FALSE)</f>
        <v>Overlapping</v>
      </c>
      <c r="O4409" t="str">
        <f>VLOOKUP(M4409,[1]VLOOKUP!$A$2:$C$9,3,FALSE)</f>
        <v>Novel</v>
      </c>
      <c r="P4409">
        <v>1488388</v>
      </c>
      <c r="Q4409" t="s">
        <v>60</v>
      </c>
      <c r="R4409" t="s">
        <v>28</v>
      </c>
      <c r="S4409" t="s">
        <v>64</v>
      </c>
      <c r="T4409">
        <v>281</v>
      </c>
      <c r="U4409" t="s">
        <v>64</v>
      </c>
      <c r="V4409">
        <v>281</v>
      </c>
      <c r="W4409" t="s">
        <v>62</v>
      </c>
      <c r="X4409">
        <v>281</v>
      </c>
      <c r="Y4409" t="s">
        <v>64</v>
      </c>
      <c r="Z4409">
        <v>281</v>
      </c>
      <c r="AA4409" t="s">
        <v>41</v>
      </c>
      <c r="AB4409">
        <v>3189</v>
      </c>
      <c r="AC4409" t="s">
        <v>42</v>
      </c>
      <c r="AD4409">
        <f t="shared" si="549"/>
        <v>0</v>
      </c>
      <c r="AE4409">
        <f t="shared" si="550"/>
        <v>0</v>
      </c>
      <c r="AF4409">
        <f t="shared" si="551"/>
        <v>1</v>
      </c>
    </row>
    <row r="4410" spans="1:32" x14ac:dyDescent="0.25">
      <c r="A4410">
        <v>547</v>
      </c>
      <c r="B4410">
        <v>18</v>
      </c>
      <c r="C4410">
        <v>2</v>
      </c>
      <c r="D4410" t="s">
        <v>28</v>
      </c>
      <c r="E4410" t="s">
        <v>76</v>
      </c>
      <c r="F4410" t="s">
        <v>30</v>
      </c>
      <c r="G4410" t="str">
        <f t="shared" si="544"/>
        <v>loti</v>
      </c>
      <c r="H4410" t="str">
        <f t="shared" si="545"/>
        <v>4</v>
      </c>
      <c r="I4410" t="str">
        <f t="shared" si="546"/>
        <v>trult</v>
      </c>
      <c r="J4410" t="str">
        <f t="shared" si="547"/>
        <v>gulln</v>
      </c>
      <c r="K4410" t="str">
        <f t="shared" si="548"/>
        <v>gulln</v>
      </c>
      <c r="L4410" t="str">
        <f>VLOOKUP(G4410,[1]VLOOKUP!$A$11:$B$14,2,FALSE)</f>
        <v>gulln</v>
      </c>
      <c r="M4410" t="s">
        <v>131</v>
      </c>
      <c r="N4410" t="str">
        <f>VLOOKUP(M4410,[1]VLOOKUP!$A$2:$C$9,2,FALSE)</f>
        <v>Overlapping</v>
      </c>
      <c r="O4410" t="str">
        <f>VLOOKUP(M4410,[1]VLOOKUP!$A$2:$C$9,3,FALSE)</f>
        <v>Novel</v>
      </c>
      <c r="P4410">
        <v>1491860</v>
      </c>
      <c r="Q4410" t="s">
        <v>66</v>
      </c>
      <c r="R4410" t="s">
        <v>28</v>
      </c>
      <c r="S4410" t="s">
        <v>61</v>
      </c>
      <c r="T4410">
        <v>282</v>
      </c>
      <c r="U4410" t="s">
        <v>61</v>
      </c>
      <c r="V4410">
        <v>282</v>
      </c>
      <c r="W4410" t="s">
        <v>62</v>
      </c>
      <c r="X4410">
        <v>282</v>
      </c>
      <c r="Y4410" t="s">
        <v>61</v>
      </c>
      <c r="Z4410">
        <v>282</v>
      </c>
      <c r="AA4410" t="s">
        <v>35</v>
      </c>
      <c r="AB4410">
        <v>1932</v>
      </c>
      <c r="AC4410" t="s">
        <v>36</v>
      </c>
      <c r="AD4410">
        <f t="shared" si="549"/>
        <v>1</v>
      </c>
      <c r="AE4410">
        <f t="shared" si="550"/>
        <v>0</v>
      </c>
      <c r="AF4410">
        <f t="shared" si="551"/>
        <v>0</v>
      </c>
    </row>
    <row r="4411" spans="1:32" x14ac:dyDescent="0.25">
      <c r="A4411">
        <v>548</v>
      </c>
      <c r="B4411">
        <v>18</v>
      </c>
      <c r="C4411">
        <v>2</v>
      </c>
      <c r="D4411" t="s">
        <v>28</v>
      </c>
      <c r="E4411" t="s">
        <v>70</v>
      </c>
      <c r="F4411" t="s">
        <v>30</v>
      </c>
      <c r="G4411" t="str">
        <f t="shared" si="544"/>
        <v>loti</v>
      </c>
      <c r="H4411" t="str">
        <f t="shared" si="545"/>
        <v>2</v>
      </c>
      <c r="I4411" t="str">
        <f t="shared" si="546"/>
        <v>trult</v>
      </c>
      <c r="J4411" t="str">
        <f t="shared" si="547"/>
        <v>gulln</v>
      </c>
      <c r="K4411" t="str">
        <f t="shared" si="548"/>
        <v>trult</v>
      </c>
      <c r="L4411" t="str">
        <f>VLOOKUP(G4411,[1]VLOOKUP!$A$11:$B$14,2,FALSE)</f>
        <v>gulln</v>
      </c>
      <c r="M4411" t="s">
        <v>131</v>
      </c>
      <c r="N4411" t="str">
        <f>VLOOKUP(M4411,[1]VLOOKUP!$A$2:$C$9,2,FALSE)</f>
        <v>Overlapping</v>
      </c>
      <c r="O4411" t="str">
        <f>VLOOKUP(M4411,[1]VLOOKUP!$A$2:$C$9,3,FALSE)</f>
        <v>Novel</v>
      </c>
      <c r="P4411">
        <v>1494076</v>
      </c>
      <c r="Q4411" t="s">
        <v>60</v>
      </c>
      <c r="R4411" t="s">
        <v>28</v>
      </c>
      <c r="S4411" t="s">
        <v>64</v>
      </c>
      <c r="T4411">
        <v>281</v>
      </c>
      <c r="U4411" t="s">
        <v>64</v>
      </c>
      <c r="V4411">
        <v>281</v>
      </c>
      <c r="W4411" t="s">
        <v>62</v>
      </c>
      <c r="X4411">
        <v>281</v>
      </c>
      <c r="Y4411" t="s">
        <v>64</v>
      </c>
      <c r="Z4411">
        <v>281</v>
      </c>
      <c r="AA4411" t="s">
        <v>41</v>
      </c>
      <c r="AB4411">
        <v>725</v>
      </c>
      <c r="AC4411" t="s">
        <v>42</v>
      </c>
      <c r="AD4411">
        <f t="shared" si="549"/>
        <v>0</v>
      </c>
      <c r="AE4411">
        <f t="shared" si="550"/>
        <v>0</v>
      </c>
      <c r="AF4411">
        <f t="shared" si="551"/>
        <v>0</v>
      </c>
    </row>
    <row r="4412" spans="1:32" x14ac:dyDescent="0.25">
      <c r="A4412">
        <v>549</v>
      </c>
      <c r="B4412">
        <v>18</v>
      </c>
      <c r="C4412">
        <v>2</v>
      </c>
      <c r="D4412" t="s">
        <v>28</v>
      </c>
      <c r="E4412" t="s">
        <v>75</v>
      </c>
      <c r="F4412" t="s">
        <v>30</v>
      </c>
      <c r="G4412" t="str">
        <f t="shared" si="544"/>
        <v>loti</v>
      </c>
      <c r="H4412" t="str">
        <f t="shared" si="545"/>
        <v>3</v>
      </c>
      <c r="I4412" t="str">
        <f t="shared" si="546"/>
        <v>trult</v>
      </c>
      <c r="J4412" t="str">
        <f t="shared" si="547"/>
        <v>gulln</v>
      </c>
      <c r="K4412" t="str">
        <f t="shared" si="548"/>
        <v>trult</v>
      </c>
      <c r="L4412" t="str">
        <f>VLOOKUP(G4412,[1]VLOOKUP!$A$11:$B$14,2,FALSE)</f>
        <v>gulln</v>
      </c>
      <c r="M4412" t="s">
        <v>131</v>
      </c>
      <c r="N4412" t="str">
        <f>VLOOKUP(M4412,[1]VLOOKUP!$A$2:$C$9,2,FALSE)</f>
        <v>Overlapping</v>
      </c>
      <c r="O4412" t="str">
        <f>VLOOKUP(M4412,[1]VLOOKUP!$A$2:$C$9,3,FALSE)</f>
        <v>Novel</v>
      </c>
      <c r="P4412">
        <v>1495084</v>
      </c>
      <c r="Q4412" t="s">
        <v>60</v>
      </c>
      <c r="R4412" t="s">
        <v>28</v>
      </c>
      <c r="S4412" t="s">
        <v>64</v>
      </c>
      <c r="T4412">
        <v>282</v>
      </c>
      <c r="U4412" t="s">
        <v>64</v>
      </c>
      <c r="V4412">
        <v>282</v>
      </c>
      <c r="W4412" t="s">
        <v>62</v>
      </c>
      <c r="X4412">
        <v>282</v>
      </c>
      <c r="Y4412" t="s">
        <v>64</v>
      </c>
      <c r="Z4412">
        <v>282</v>
      </c>
      <c r="AA4412" t="s">
        <v>41</v>
      </c>
      <c r="AB4412">
        <v>2276</v>
      </c>
      <c r="AC4412" t="s">
        <v>42</v>
      </c>
      <c r="AD4412">
        <f t="shared" si="549"/>
        <v>0</v>
      </c>
      <c r="AE4412">
        <f t="shared" si="550"/>
        <v>0</v>
      </c>
      <c r="AF4412">
        <f t="shared" si="551"/>
        <v>0</v>
      </c>
    </row>
    <row r="4413" spans="1:32" hidden="1" x14ac:dyDescent="0.25">
      <c r="A4413">
        <v>550</v>
      </c>
      <c r="B4413">
        <v>18</v>
      </c>
      <c r="C4413">
        <v>2</v>
      </c>
      <c r="D4413" t="s">
        <v>28</v>
      </c>
      <c r="E4413" t="s">
        <v>73</v>
      </c>
      <c r="F4413" t="s">
        <v>30</v>
      </c>
      <c r="G4413" t="str">
        <f t="shared" si="544"/>
        <v>loti</v>
      </c>
      <c r="H4413" t="str">
        <f t="shared" si="545"/>
        <v>3</v>
      </c>
      <c r="I4413" t="str">
        <f t="shared" si="546"/>
        <v>gulln</v>
      </c>
      <c r="J4413" t="str">
        <f t="shared" si="547"/>
        <v>trult</v>
      </c>
      <c r="K4413" t="str">
        <f t="shared" si="548"/>
        <v>trult</v>
      </c>
      <c r="L4413" t="str">
        <f>VLOOKUP(G4413,[1]VLOOKUP!$A$11:$B$14,2,FALSE)</f>
        <v>gulln</v>
      </c>
      <c r="M4413" t="s">
        <v>131</v>
      </c>
      <c r="N4413" t="str">
        <f>VLOOKUP(M4413,[1]VLOOKUP!$A$2:$C$9,2,FALSE)</f>
        <v>Overlapping</v>
      </c>
      <c r="O4413" t="str">
        <f>VLOOKUP(M4413,[1]VLOOKUP!$A$2:$C$9,3,FALSE)</f>
        <v>Novel</v>
      </c>
      <c r="P4413">
        <v>1497650</v>
      </c>
      <c r="Q4413" t="s">
        <v>60</v>
      </c>
      <c r="R4413" t="s">
        <v>28</v>
      </c>
      <c r="S4413" t="s">
        <v>61</v>
      </c>
      <c r="T4413">
        <v>282</v>
      </c>
      <c r="U4413" t="s">
        <v>61</v>
      </c>
      <c r="V4413">
        <v>282</v>
      </c>
      <c r="W4413" t="s">
        <v>62</v>
      </c>
      <c r="X4413">
        <v>282</v>
      </c>
      <c r="Y4413" t="s">
        <v>61</v>
      </c>
      <c r="Z4413">
        <v>282</v>
      </c>
      <c r="AA4413" t="s">
        <v>35</v>
      </c>
      <c r="AB4413">
        <v>3758</v>
      </c>
      <c r="AC4413" t="s">
        <v>36</v>
      </c>
      <c r="AD4413">
        <f t="shared" si="549"/>
        <v>0</v>
      </c>
      <c r="AE4413">
        <f t="shared" si="550"/>
        <v>0</v>
      </c>
      <c r="AF4413">
        <f t="shared" si="551"/>
        <v>1</v>
      </c>
    </row>
    <row r="4414" spans="1:32" x14ac:dyDescent="0.25">
      <c r="A4414">
        <v>551</v>
      </c>
      <c r="B4414">
        <v>18</v>
      </c>
      <c r="C4414">
        <v>2</v>
      </c>
      <c r="D4414" t="s">
        <v>28</v>
      </c>
      <c r="E4414" t="s">
        <v>70</v>
      </c>
      <c r="F4414" t="s">
        <v>30</v>
      </c>
      <c r="G4414" t="str">
        <f t="shared" si="544"/>
        <v>loti</v>
      </c>
      <c r="H4414" t="str">
        <f t="shared" si="545"/>
        <v>2</v>
      </c>
      <c r="I4414" t="str">
        <f t="shared" si="546"/>
        <v>trult</v>
      </c>
      <c r="J4414" t="str">
        <f t="shared" si="547"/>
        <v>gulln</v>
      </c>
      <c r="K4414" t="str">
        <f t="shared" si="548"/>
        <v>trult</v>
      </c>
      <c r="L4414" t="str">
        <f>VLOOKUP(G4414,[1]VLOOKUP!$A$11:$B$14,2,FALSE)</f>
        <v>gulln</v>
      </c>
      <c r="M4414" t="s">
        <v>131</v>
      </c>
      <c r="N4414" t="str">
        <f>VLOOKUP(M4414,[1]VLOOKUP!$A$2:$C$9,2,FALSE)</f>
        <v>Overlapping</v>
      </c>
      <c r="O4414" t="str">
        <f>VLOOKUP(M4414,[1]VLOOKUP!$A$2:$C$9,3,FALSE)</f>
        <v>Novel</v>
      </c>
      <c r="P4414">
        <v>1501692</v>
      </c>
      <c r="Q4414" t="s">
        <v>60</v>
      </c>
      <c r="R4414" t="s">
        <v>28</v>
      </c>
      <c r="S4414" t="s">
        <v>64</v>
      </c>
      <c r="T4414">
        <v>281</v>
      </c>
      <c r="U4414" t="s">
        <v>64</v>
      </c>
      <c r="V4414">
        <v>281</v>
      </c>
      <c r="W4414" t="s">
        <v>62</v>
      </c>
      <c r="X4414">
        <v>281</v>
      </c>
      <c r="Y4414" t="s">
        <v>64</v>
      </c>
      <c r="Z4414">
        <v>281</v>
      </c>
      <c r="AA4414" t="s">
        <v>41</v>
      </c>
      <c r="AB4414">
        <v>1165</v>
      </c>
      <c r="AC4414" t="s">
        <v>42</v>
      </c>
      <c r="AD4414">
        <f t="shared" si="549"/>
        <v>0</v>
      </c>
      <c r="AE4414">
        <f t="shared" si="550"/>
        <v>0</v>
      </c>
      <c r="AF4414">
        <f t="shared" si="551"/>
        <v>0</v>
      </c>
    </row>
    <row r="4415" spans="1:32" x14ac:dyDescent="0.25">
      <c r="A4415">
        <v>552</v>
      </c>
      <c r="B4415">
        <v>18</v>
      </c>
      <c r="C4415">
        <v>2</v>
      </c>
      <c r="D4415" t="s">
        <v>28</v>
      </c>
      <c r="E4415" t="s">
        <v>72</v>
      </c>
      <c r="F4415" t="s">
        <v>30</v>
      </c>
      <c r="G4415" t="str">
        <f t="shared" si="544"/>
        <v>loti</v>
      </c>
      <c r="H4415" t="str">
        <f t="shared" si="545"/>
        <v>8</v>
      </c>
      <c r="I4415" t="str">
        <f t="shared" si="546"/>
        <v>trult</v>
      </c>
      <c r="J4415" t="str">
        <f t="shared" si="547"/>
        <v>gulln</v>
      </c>
      <c r="K4415" t="str">
        <f t="shared" si="548"/>
        <v>gulln</v>
      </c>
      <c r="L4415" t="str">
        <f>VLOOKUP(G4415,[1]VLOOKUP!$A$11:$B$14,2,FALSE)</f>
        <v>gulln</v>
      </c>
      <c r="M4415" t="s">
        <v>131</v>
      </c>
      <c r="N4415" t="str">
        <f>VLOOKUP(M4415,[1]VLOOKUP!$A$2:$C$9,2,FALSE)</f>
        <v>Overlapping</v>
      </c>
      <c r="O4415" t="str">
        <f>VLOOKUP(M4415,[1]VLOOKUP!$A$2:$C$9,3,FALSE)</f>
        <v>Novel</v>
      </c>
      <c r="P4415">
        <v>1503140</v>
      </c>
      <c r="Q4415" t="s">
        <v>66</v>
      </c>
      <c r="R4415" t="s">
        <v>28</v>
      </c>
      <c r="S4415" t="s">
        <v>61</v>
      </c>
      <c r="T4415">
        <v>282</v>
      </c>
      <c r="U4415" t="s">
        <v>61</v>
      </c>
      <c r="V4415">
        <v>282</v>
      </c>
      <c r="W4415" t="s">
        <v>62</v>
      </c>
      <c r="X4415">
        <v>282</v>
      </c>
      <c r="Y4415" t="s">
        <v>61</v>
      </c>
      <c r="Z4415">
        <v>282</v>
      </c>
      <c r="AA4415" t="s">
        <v>35</v>
      </c>
      <c r="AB4415">
        <v>2100</v>
      </c>
      <c r="AC4415" t="s">
        <v>36</v>
      </c>
      <c r="AD4415">
        <f t="shared" si="549"/>
        <v>1</v>
      </c>
      <c r="AE4415">
        <f t="shared" si="550"/>
        <v>0</v>
      </c>
      <c r="AF4415">
        <f t="shared" si="551"/>
        <v>0</v>
      </c>
    </row>
    <row r="4416" spans="1:32" x14ac:dyDescent="0.25">
      <c r="A4416">
        <v>553</v>
      </c>
      <c r="B4416">
        <v>18</v>
      </c>
      <c r="C4416">
        <v>2</v>
      </c>
      <c r="D4416" t="s">
        <v>28</v>
      </c>
      <c r="E4416" t="s">
        <v>81</v>
      </c>
      <c r="F4416" t="s">
        <v>30</v>
      </c>
      <c r="G4416" t="str">
        <f t="shared" si="544"/>
        <v>loti</v>
      </c>
      <c r="H4416" t="str">
        <f t="shared" si="545"/>
        <v>7</v>
      </c>
      <c r="I4416" t="str">
        <f t="shared" si="546"/>
        <v>trult</v>
      </c>
      <c r="J4416" t="str">
        <f t="shared" si="547"/>
        <v>gulln</v>
      </c>
      <c r="K4416" t="str">
        <f t="shared" si="548"/>
        <v>gulln</v>
      </c>
      <c r="L4416" t="str">
        <f>VLOOKUP(G4416,[1]VLOOKUP!$A$11:$B$14,2,FALSE)</f>
        <v>gulln</v>
      </c>
      <c r="M4416" t="s">
        <v>131</v>
      </c>
      <c r="N4416" t="str">
        <f>VLOOKUP(M4416,[1]VLOOKUP!$A$2:$C$9,2,FALSE)</f>
        <v>Overlapping</v>
      </c>
      <c r="O4416" t="str">
        <f>VLOOKUP(M4416,[1]VLOOKUP!$A$2:$C$9,3,FALSE)</f>
        <v>Novel</v>
      </c>
      <c r="P4416">
        <v>1505524</v>
      </c>
      <c r="Q4416" t="s">
        <v>66</v>
      </c>
      <c r="R4416" t="s">
        <v>28</v>
      </c>
      <c r="S4416" t="s">
        <v>61</v>
      </c>
      <c r="T4416">
        <v>282</v>
      </c>
      <c r="U4416" t="s">
        <v>61</v>
      </c>
      <c r="V4416">
        <v>282</v>
      </c>
      <c r="W4416" t="s">
        <v>62</v>
      </c>
      <c r="X4416">
        <v>282</v>
      </c>
      <c r="Y4416" t="s">
        <v>61</v>
      </c>
      <c r="Z4416">
        <v>282</v>
      </c>
      <c r="AA4416" t="s">
        <v>35</v>
      </c>
      <c r="AB4416">
        <v>1988</v>
      </c>
      <c r="AC4416" t="s">
        <v>36</v>
      </c>
      <c r="AD4416">
        <f t="shared" si="549"/>
        <v>1</v>
      </c>
      <c r="AE4416">
        <f t="shared" si="550"/>
        <v>0</v>
      </c>
      <c r="AF4416">
        <f t="shared" si="551"/>
        <v>0</v>
      </c>
    </row>
    <row r="4417" spans="1:32" x14ac:dyDescent="0.25">
      <c r="A4417">
        <v>554</v>
      </c>
      <c r="B4417">
        <v>18</v>
      </c>
      <c r="C4417">
        <v>2</v>
      </c>
      <c r="D4417" t="s">
        <v>28</v>
      </c>
      <c r="E4417" t="s">
        <v>77</v>
      </c>
      <c r="F4417" t="s">
        <v>30</v>
      </c>
      <c r="G4417" t="str">
        <f t="shared" si="544"/>
        <v>loti</v>
      </c>
      <c r="H4417" t="str">
        <f t="shared" si="545"/>
        <v>6</v>
      </c>
      <c r="I4417" t="str">
        <f t="shared" si="546"/>
        <v>trult</v>
      </c>
      <c r="J4417" t="str">
        <f t="shared" si="547"/>
        <v>gulln</v>
      </c>
      <c r="K4417" t="str">
        <f t="shared" si="548"/>
        <v>trult</v>
      </c>
      <c r="L4417" t="str">
        <f>VLOOKUP(G4417,[1]VLOOKUP!$A$11:$B$14,2,FALSE)</f>
        <v>gulln</v>
      </c>
      <c r="M4417" t="s">
        <v>131</v>
      </c>
      <c r="N4417" t="str">
        <f>VLOOKUP(M4417,[1]VLOOKUP!$A$2:$C$9,2,FALSE)</f>
        <v>Overlapping</v>
      </c>
      <c r="O4417" t="str">
        <f>VLOOKUP(M4417,[1]VLOOKUP!$A$2:$C$9,3,FALSE)</f>
        <v>Novel</v>
      </c>
      <c r="P4417">
        <v>1507796</v>
      </c>
      <c r="Q4417" t="s">
        <v>60</v>
      </c>
      <c r="R4417" t="s">
        <v>28</v>
      </c>
      <c r="S4417" t="s">
        <v>64</v>
      </c>
      <c r="T4417">
        <v>282</v>
      </c>
      <c r="U4417" t="s">
        <v>64</v>
      </c>
      <c r="V4417">
        <v>282</v>
      </c>
      <c r="W4417" t="s">
        <v>62</v>
      </c>
      <c r="X4417">
        <v>282</v>
      </c>
      <c r="Y4417" t="s">
        <v>64</v>
      </c>
      <c r="Z4417">
        <v>282</v>
      </c>
      <c r="AA4417" t="s">
        <v>41</v>
      </c>
      <c r="AB4417">
        <v>1132</v>
      </c>
      <c r="AC4417" t="s">
        <v>42</v>
      </c>
      <c r="AD4417">
        <f t="shared" si="549"/>
        <v>0</v>
      </c>
      <c r="AE4417">
        <f t="shared" si="550"/>
        <v>0</v>
      </c>
      <c r="AF4417">
        <f t="shared" si="551"/>
        <v>0</v>
      </c>
    </row>
    <row r="4418" spans="1:32" x14ac:dyDescent="0.25">
      <c r="A4418">
        <v>555</v>
      </c>
      <c r="B4418">
        <v>18</v>
      </c>
      <c r="C4418">
        <v>2</v>
      </c>
      <c r="D4418" t="s">
        <v>28</v>
      </c>
      <c r="E4418" t="s">
        <v>69</v>
      </c>
      <c r="F4418" t="s">
        <v>30</v>
      </c>
      <c r="G4418" t="str">
        <f t="shared" ref="G4418:G4481" si="552">LEFT(E4418,4)</f>
        <v>loti</v>
      </c>
      <c r="H4418" t="str">
        <f t="shared" ref="H4418:H4481" si="553">MID(E4418,5,1)</f>
        <v>5</v>
      </c>
      <c r="I4418" t="str">
        <f t="shared" ref="I4418:I4481" si="554">MID(E4418,6,5)</f>
        <v>gulln</v>
      </c>
      <c r="J4418" t="str">
        <f t="shared" ref="J4418:J4481" si="555">RIGHT(E4418,5)</f>
        <v>trult</v>
      </c>
      <c r="K4418" t="str">
        <f t="shared" ref="K4418:K4481" si="556">IF(AC4418="[a]",I4418,J4418)</f>
        <v>gulln</v>
      </c>
      <c r="L4418" t="str">
        <f>VLOOKUP(G4418,[1]VLOOKUP!$A$11:$B$14,2,FALSE)</f>
        <v>gulln</v>
      </c>
      <c r="M4418" t="s">
        <v>131</v>
      </c>
      <c r="N4418" t="str">
        <f>VLOOKUP(M4418,[1]VLOOKUP!$A$2:$C$9,2,FALSE)</f>
        <v>Overlapping</v>
      </c>
      <c r="O4418" t="str">
        <f>VLOOKUP(M4418,[1]VLOOKUP!$A$2:$C$9,3,FALSE)</f>
        <v>Novel</v>
      </c>
      <c r="P4418">
        <v>1509212</v>
      </c>
      <c r="Q4418" t="s">
        <v>66</v>
      </c>
      <c r="R4418" t="s">
        <v>28</v>
      </c>
      <c r="S4418" t="s">
        <v>64</v>
      </c>
      <c r="T4418">
        <v>282</v>
      </c>
      <c r="U4418" t="s">
        <v>64</v>
      </c>
      <c r="V4418">
        <v>282</v>
      </c>
      <c r="W4418" t="s">
        <v>62</v>
      </c>
      <c r="X4418">
        <v>282</v>
      </c>
      <c r="Y4418" t="s">
        <v>64</v>
      </c>
      <c r="Z4418">
        <v>282</v>
      </c>
      <c r="AA4418" t="s">
        <v>41</v>
      </c>
      <c r="AB4418">
        <v>1580</v>
      </c>
      <c r="AC4418" t="s">
        <v>42</v>
      </c>
      <c r="AD4418">
        <f t="shared" ref="AD4418:AD4481" si="557">IF(K4418=L4418,1,0)</f>
        <v>1</v>
      </c>
      <c r="AE4418">
        <f t="shared" si="550"/>
        <v>0</v>
      </c>
      <c r="AF4418">
        <f t="shared" si="551"/>
        <v>0</v>
      </c>
    </row>
    <row r="4419" spans="1:32" x14ac:dyDescent="0.25">
      <c r="A4419">
        <v>556</v>
      </c>
      <c r="B4419">
        <v>18</v>
      </c>
      <c r="C4419">
        <v>2</v>
      </c>
      <c r="D4419" t="s">
        <v>28</v>
      </c>
      <c r="E4419" t="s">
        <v>74</v>
      </c>
      <c r="F4419" t="s">
        <v>30</v>
      </c>
      <c r="G4419" t="str">
        <f t="shared" si="552"/>
        <v>loti</v>
      </c>
      <c r="H4419" t="str">
        <f t="shared" si="553"/>
        <v>5</v>
      </c>
      <c r="I4419" t="str">
        <f t="shared" si="554"/>
        <v>trult</v>
      </c>
      <c r="J4419" t="str">
        <f t="shared" si="555"/>
        <v>gulln</v>
      </c>
      <c r="K4419" t="str">
        <f t="shared" si="556"/>
        <v>gulln</v>
      </c>
      <c r="L4419" t="str">
        <f>VLOOKUP(G4419,[1]VLOOKUP!$A$11:$B$14,2,FALSE)</f>
        <v>gulln</v>
      </c>
      <c r="M4419" t="s">
        <v>131</v>
      </c>
      <c r="N4419" t="str">
        <f>VLOOKUP(M4419,[1]VLOOKUP!$A$2:$C$9,2,FALSE)</f>
        <v>Overlapping</v>
      </c>
      <c r="O4419" t="str">
        <f>VLOOKUP(M4419,[1]VLOOKUP!$A$2:$C$9,3,FALSE)</f>
        <v>Novel</v>
      </c>
      <c r="P4419">
        <v>1511083</v>
      </c>
      <c r="Q4419" t="s">
        <v>66</v>
      </c>
      <c r="R4419" t="s">
        <v>28</v>
      </c>
      <c r="S4419" t="s">
        <v>61</v>
      </c>
      <c r="T4419">
        <v>285</v>
      </c>
      <c r="U4419" t="s">
        <v>61</v>
      </c>
      <c r="V4419">
        <v>285</v>
      </c>
      <c r="W4419" t="s">
        <v>62</v>
      </c>
      <c r="X4419">
        <v>285</v>
      </c>
      <c r="Y4419" t="s">
        <v>61</v>
      </c>
      <c r="Z4419">
        <v>285</v>
      </c>
      <c r="AA4419" t="s">
        <v>35</v>
      </c>
      <c r="AB4419">
        <v>1842</v>
      </c>
      <c r="AC4419" t="s">
        <v>36</v>
      </c>
      <c r="AD4419">
        <f t="shared" si="557"/>
        <v>1</v>
      </c>
      <c r="AE4419">
        <f t="shared" ref="AE4419:AE4482" si="558">IF(AB4419&lt;$AB$8355,0,1)</f>
        <v>0</v>
      </c>
      <c r="AF4419">
        <f t="shared" ref="AF4419:AF4482" si="559">IF(AB4419&lt;3113.733,0,1)</f>
        <v>0</v>
      </c>
    </row>
    <row r="4420" spans="1:32" hidden="1" x14ac:dyDescent="0.25">
      <c r="A4420">
        <v>557</v>
      </c>
      <c r="B4420">
        <v>18</v>
      </c>
      <c r="C4420">
        <v>2</v>
      </c>
      <c r="D4420" t="s">
        <v>28</v>
      </c>
      <c r="E4420" t="s">
        <v>58</v>
      </c>
      <c r="F4420" t="s">
        <v>30</v>
      </c>
      <c r="G4420" t="str">
        <f t="shared" si="552"/>
        <v>loti</v>
      </c>
      <c r="H4420" t="str">
        <f t="shared" si="553"/>
        <v>4</v>
      </c>
      <c r="I4420" t="str">
        <f t="shared" si="554"/>
        <v>gulln</v>
      </c>
      <c r="J4420" t="str">
        <f t="shared" si="555"/>
        <v>trult</v>
      </c>
      <c r="K4420" t="str">
        <f t="shared" si="556"/>
        <v>trult</v>
      </c>
      <c r="L4420" t="str">
        <f>VLOOKUP(G4420,[1]VLOOKUP!$A$11:$B$14,2,FALSE)</f>
        <v>gulln</v>
      </c>
      <c r="M4420" t="s">
        <v>131</v>
      </c>
      <c r="N4420" t="str">
        <f>VLOOKUP(M4420,[1]VLOOKUP!$A$2:$C$9,2,FALSE)</f>
        <v>Overlapping</v>
      </c>
      <c r="O4420" t="str">
        <f>VLOOKUP(M4420,[1]VLOOKUP!$A$2:$C$9,3,FALSE)</f>
        <v>Novel</v>
      </c>
      <c r="P4420">
        <v>1513212</v>
      </c>
      <c r="Q4420" t="s">
        <v>60</v>
      </c>
      <c r="R4420" t="s">
        <v>28</v>
      </c>
      <c r="S4420" t="s">
        <v>61</v>
      </c>
      <c r="T4420">
        <v>281</v>
      </c>
      <c r="U4420" t="s">
        <v>61</v>
      </c>
      <c r="V4420">
        <v>281</v>
      </c>
      <c r="W4420" t="s">
        <v>62</v>
      </c>
      <c r="X4420">
        <v>281</v>
      </c>
      <c r="Y4420" t="s">
        <v>61</v>
      </c>
      <c r="Z4420">
        <v>281</v>
      </c>
      <c r="AA4420" t="s">
        <v>35</v>
      </c>
      <c r="AB4420">
        <v>6893</v>
      </c>
      <c r="AC4420" t="s">
        <v>36</v>
      </c>
      <c r="AD4420">
        <f t="shared" si="557"/>
        <v>0</v>
      </c>
      <c r="AE4420">
        <f t="shared" si="558"/>
        <v>1</v>
      </c>
      <c r="AF4420">
        <f t="shared" si="559"/>
        <v>1</v>
      </c>
    </row>
    <row r="4421" spans="1:32" hidden="1" x14ac:dyDescent="0.25">
      <c r="A4421">
        <v>558</v>
      </c>
      <c r="B4421">
        <v>18</v>
      </c>
      <c r="C4421">
        <v>2</v>
      </c>
      <c r="D4421" t="s">
        <v>28</v>
      </c>
      <c r="E4421" t="s">
        <v>72</v>
      </c>
      <c r="F4421" t="s">
        <v>30</v>
      </c>
      <c r="G4421" t="str">
        <f t="shared" si="552"/>
        <v>loti</v>
      </c>
      <c r="H4421" t="str">
        <f t="shared" si="553"/>
        <v>8</v>
      </c>
      <c r="I4421" t="str">
        <f t="shared" si="554"/>
        <v>trult</v>
      </c>
      <c r="J4421" t="str">
        <f t="shared" si="555"/>
        <v>gulln</v>
      </c>
      <c r="K4421" t="str">
        <f t="shared" si="556"/>
        <v>trult</v>
      </c>
      <c r="L4421" t="str">
        <f>VLOOKUP(G4421,[1]VLOOKUP!$A$11:$B$14,2,FALSE)</f>
        <v>gulln</v>
      </c>
      <c r="M4421" t="s">
        <v>131</v>
      </c>
      <c r="N4421" t="str">
        <f>VLOOKUP(M4421,[1]VLOOKUP!$A$2:$C$9,2,FALSE)</f>
        <v>Overlapping</v>
      </c>
      <c r="O4421" t="str">
        <f>VLOOKUP(M4421,[1]VLOOKUP!$A$2:$C$9,3,FALSE)</f>
        <v>Novel</v>
      </c>
      <c r="P4421">
        <v>1520388</v>
      </c>
      <c r="Q4421" t="s">
        <v>60</v>
      </c>
      <c r="R4421" t="s">
        <v>28</v>
      </c>
      <c r="S4421" t="s">
        <v>64</v>
      </c>
      <c r="T4421">
        <v>281</v>
      </c>
      <c r="U4421" t="s">
        <v>64</v>
      </c>
      <c r="V4421">
        <v>281</v>
      </c>
      <c r="W4421" t="s">
        <v>62</v>
      </c>
      <c r="X4421">
        <v>281</v>
      </c>
      <c r="Y4421" t="s">
        <v>64</v>
      </c>
      <c r="Z4421">
        <v>281</v>
      </c>
      <c r="AA4421" t="s">
        <v>41</v>
      </c>
      <c r="AB4421">
        <v>4093</v>
      </c>
      <c r="AC4421" t="s">
        <v>42</v>
      </c>
      <c r="AD4421">
        <f t="shared" si="557"/>
        <v>0</v>
      </c>
      <c r="AE4421">
        <f t="shared" si="558"/>
        <v>0</v>
      </c>
      <c r="AF4421">
        <f t="shared" si="559"/>
        <v>1</v>
      </c>
    </row>
    <row r="4422" spans="1:32" x14ac:dyDescent="0.25">
      <c r="A4422">
        <v>559</v>
      </c>
      <c r="B4422">
        <v>18</v>
      </c>
      <c r="C4422">
        <v>2</v>
      </c>
      <c r="D4422" t="s">
        <v>28</v>
      </c>
      <c r="E4422" t="s">
        <v>69</v>
      </c>
      <c r="F4422" t="s">
        <v>30</v>
      </c>
      <c r="G4422" t="str">
        <f t="shared" si="552"/>
        <v>loti</v>
      </c>
      <c r="H4422" t="str">
        <f t="shared" si="553"/>
        <v>5</v>
      </c>
      <c r="I4422" t="str">
        <f t="shared" si="554"/>
        <v>gulln</v>
      </c>
      <c r="J4422" t="str">
        <f t="shared" si="555"/>
        <v>trult</v>
      </c>
      <c r="K4422" t="str">
        <f t="shared" si="556"/>
        <v>trult</v>
      </c>
      <c r="L4422" t="str">
        <f>VLOOKUP(G4422,[1]VLOOKUP!$A$11:$B$14,2,FALSE)</f>
        <v>gulln</v>
      </c>
      <c r="M4422" t="s">
        <v>131</v>
      </c>
      <c r="N4422" t="str">
        <f>VLOOKUP(M4422,[1]VLOOKUP!$A$2:$C$9,2,FALSE)</f>
        <v>Overlapping</v>
      </c>
      <c r="O4422" t="str">
        <f>VLOOKUP(M4422,[1]VLOOKUP!$A$2:$C$9,3,FALSE)</f>
        <v>Novel</v>
      </c>
      <c r="P4422">
        <v>1524764</v>
      </c>
      <c r="Q4422" t="s">
        <v>60</v>
      </c>
      <c r="R4422" t="s">
        <v>28</v>
      </c>
      <c r="S4422" t="s">
        <v>61</v>
      </c>
      <c r="T4422">
        <v>281</v>
      </c>
      <c r="U4422" t="s">
        <v>61</v>
      </c>
      <c r="V4422">
        <v>281</v>
      </c>
      <c r="W4422" t="s">
        <v>62</v>
      </c>
      <c r="X4422">
        <v>281</v>
      </c>
      <c r="Y4422" t="s">
        <v>61</v>
      </c>
      <c r="Z4422">
        <v>281</v>
      </c>
      <c r="AA4422" t="s">
        <v>35</v>
      </c>
      <c r="AB4422">
        <v>1749</v>
      </c>
      <c r="AC4422" t="s">
        <v>36</v>
      </c>
      <c r="AD4422">
        <f t="shared" si="557"/>
        <v>0</v>
      </c>
      <c r="AE4422">
        <f t="shared" si="558"/>
        <v>0</v>
      </c>
      <c r="AF4422">
        <f t="shared" si="559"/>
        <v>0</v>
      </c>
    </row>
    <row r="4423" spans="1:32" x14ac:dyDescent="0.25">
      <c r="A4423">
        <v>560</v>
      </c>
      <c r="B4423">
        <v>18</v>
      </c>
      <c r="C4423">
        <v>2</v>
      </c>
      <c r="D4423" t="s">
        <v>28</v>
      </c>
      <c r="E4423" t="s">
        <v>69</v>
      </c>
      <c r="F4423" t="s">
        <v>30</v>
      </c>
      <c r="G4423" t="str">
        <f t="shared" si="552"/>
        <v>loti</v>
      </c>
      <c r="H4423" t="str">
        <f t="shared" si="553"/>
        <v>5</v>
      </c>
      <c r="I4423" t="str">
        <f t="shared" si="554"/>
        <v>gulln</v>
      </c>
      <c r="J4423" t="str">
        <f t="shared" si="555"/>
        <v>trult</v>
      </c>
      <c r="K4423" t="str">
        <f t="shared" si="556"/>
        <v>gulln</v>
      </c>
      <c r="L4423" t="str">
        <f>VLOOKUP(G4423,[1]VLOOKUP!$A$11:$B$14,2,FALSE)</f>
        <v>gulln</v>
      </c>
      <c r="M4423" t="s">
        <v>131</v>
      </c>
      <c r="N4423" t="str">
        <f>VLOOKUP(M4423,[1]VLOOKUP!$A$2:$C$9,2,FALSE)</f>
        <v>Overlapping</v>
      </c>
      <c r="O4423" t="str">
        <f>VLOOKUP(M4423,[1]VLOOKUP!$A$2:$C$9,3,FALSE)</f>
        <v>Novel</v>
      </c>
      <c r="P4423">
        <v>1526796</v>
      </c>
      <c r="Q4423" t="s">
        <v>66</v>
      </c>
      <c r="R4423" t="s">
        <v>28</v>
      </c>
      <c r="S4423" t="s">
        <v>64</v>
      </c>
      <c r="T4423">
        <v>281</v>
      </c>
      <c r="U4423" t="s">
        <v>64</v>
      </c>
      <c r="V4423">
        <v>281</v>
      </c>
      <c r="W4423" t="s">
        <v>62</v>
      </c>
      <c r="X4423">
        <v>281</v>
      </c>
      <c r="Y4423" t="s">
        <v>64</v>
      </c>
      <c r="Z4423">
        <v>281</v>
      </c>
      <c r="AA4423" t="s">
        <v>41</v>
      </c>
      <c r="AB4423">
        <v>1661</v>
      </c>
      <c r="AC4423" t="s">
        <v>42</v>
      </c>
      <c r="AD4423">
        <f t="shared" si="557"/>
        <v>1</v>
      </c>
      <c r="AE4423">
        <f t="shared" si="558"/>
        <v>0</v>
      </c>
      <c r="AF4423">
        <f t="shared" si="559"/>
        <v>0</v>
      </c>
    </row>
    <row r="4424" spans="1:32" hidden="1" x14ac:dyDescent="0.25">
      <c r="A4424">
        <v>561</v>
      </c>
      <c r="B4424">
        <v>18</v>
      </c>
      <c r="C4424">
        <v>2</v>
      </c>
      <c r="D4424" t="s">
        <v>28</v>
      </c>
      <c r="E4424" t="s">
        <v>73</v>
      </c>
      <c r="F4424" t="s">
        <v>30</v>
      </c>
      <c r="G4424" t="str">
        <f t="shared" si="552"/>
        <v>loti</v>
      </c>
      <c r="H4424" t="str">
        <f t="shared" si="553"/>
        <v>3</v>
      </c>
      <c r="I4424" t="str">
        <f t="shared" si="554"/>
        <v>gulln</v>
      </c>
      <c r="J4424" t="str">
        <f t="shared" si="555"/>
        <v>trult</v>
      </c>
      <c r="K4424" t="str">
        <f t="shared" si="556"/>
        <v>trult</v>
      </c>
      <c r="L4424" t="str">
        <f>VLOOKUP(G4424,[1]VLOOKUP!$A$11:$B$14,2,FALSE)</f>
        <v>gulln</v>
      </c>
      <c r="M4424" t="s">
        <v>131</v>
      </c>
      <c r="N4424" t="str">
        <f>VLOOKUP(M4424,[1]VLOOKUP!$A$2:$C$9,2,FALSE)</f>
        <v>Overlapping</v>
      </c>
      <c r="O4424" t="str">
        <f>VLOOKUP(M4424,[1]VLOOKUP!$A$2:$C$9,3,FALSE)</f>
        <v>Novel</v>
      </c>
      <c r="P4424">
        <v>1528740</v>
      </c>
      <c r="Q4424" t="s">
        <v>60</v>
      </c>
      <c r="R4424" t="s">
        <v>28</v>
      </c>
      <c r="S4424" t="s">
        <v>61</v>
      </c>
      <c r="T4424">
        <v>281</v>
      </c>
      <c r="U4424" t="s">
        <v>61</v>
      </c>
      <c r="V4424">
        <v>281</v>
      </c>
      <c r="W4424" t="s">
        <v>62</v>
      </c>
      <c r="X4424">
        <v>281</v>
      </c>
      <c r="Y4424" t="s">
        <v>61</v>
      </c>
      <c r="Z4424">
        <v>281</v>
      </c>
      <c r="AA4424" t="s">
        <v>35</v>
      </c>
      <c r="AB4424">
        <v>5053</v>
      </c>
      <c r="AC4424" t="s">
        <v>36</v>
      </c>
      <c r="AD4424">
        <f t="shared" si="557"/>
        <v>0</v>
      </c>
      <c r="AE4424">
        <f t="shared" si="558"/>
        <v>0</v>
      </c>
      <c r="AF4424">
        <f t="shared" si="559"/>
        <v>1</v>
      </c>
    </row>
    <row r="4425" spans="1:32" x14ac:dyDescent="0.25">
      <c r="A4425">
        <v>562</v>
      </c>
      <c r="B4425">
        <v>18</v>
      </c>
      <c r="C4425">
        <v>2</v>
      </c>
      <c r="D4425" t="s">
        <v>28</v>
      </c>
      <c r="E4425" t="s">
        <v>63</v>
      </c>
      <c r="F4425" t="s">
        <v>30</v>
      </c>
      <c r="G4425" t="str">
        <f t="shared" si="552"/>
        <v>loti</v>
      </c>
      <c r="H4425" t="str">
        <f t="shared" si="553"/>
        <v>1</v>
      </c>
      <c r="I4425" t="str">
        <f t="shared" si="554"/>
        <v>trult</v>
      </c>
      <c r="J4425" t="str">
        <f t="shared" si="555"/>
        <v>gulln</v>
      </c>
      <c r="K4425" t="str">
        <f t="shared" si="556"/>
        <v>trult</v>
      </c>
      <c r="L4425" t="str">
        <f>VLOOKUP(G4425,[1]VLOOKUP!$A$11:$B$14,2,FALSE)</f>
        <v>gulln</v>
      </c>
      <c r="M4425" t="s">
        <v>131</v>
      </c>
      <c r="N4425" t="str">
        <f>VLOOKUP(M4425,[1]VLOOKUP!$A$2:$C$9,2,FALSE)</f>
        <v>Overlapping</v>
      </c>
      <c r="O4425" t="str">
        <f>VLOOKUP(M4425,[1]VLOOKUP!$A$2:$C$9,3,FALSE)</f>
        <v>Novel</v>
      </c>
      <c r="P4425">
        <v>1534083</v>
      </c>
      <c r="Q4425" t="s">
        <v>60</v>
      </c>
      <c r="R4425" t="s">
        <v>28</v>
      </c>
      <c r="S4425" t="s">
        <v>64</v>
      </c>
      <c r="T4425">
        <v>282</v>
      </c>
      <c r="U4425" t="s">
        <v>64</v>
      </c>
      <c r="V4425">
        <v>282</v>
      </c>
      <c r="W4425" t="s">
        <v>62</v>
      </c>
      <c r="X4425">
        <v>282</v>
      </c>
      <c r="Y4425" t="s">
        <v>64</v>
      </c>
      <c r="Z4425">
        <v>282</v>
      </c>
      <c r="AA4425" t="s">
        <v>41</v>
      </c>
      <c r="AB4425">
        <v>2301</v>
      </c>
      <c r="AC4425" t="s">
        <v>42</v>
      </c>
      <c r="AD4425">
        <f t="shared" si="557"/>
        <v>0</v>
      </c>
      <c r="AE4425">
        <f t="shared" si="558"/>
        <v>0</v>
      </c>
      <c r="AF4425">
        <f t="shared" si="559"/>
        <v>0</v>
      </c>
    </row>
    <row r="4426" spans="1:32" x14ac:dyDescent="0.25">
      <c r="A4426">
        <v>563</v>
      </c>
      <c r="B4426">
        <v>18</v>
      </c>
      <c r="C4426">
        <v>2</v>
      </c>
      <c r="D4426" t="s">
        <v>28</v>
      </c>
      <c r="E4426" t="s">
        <v>77</v>
      </c>
      <c r="F4426" t="s">
        <v>30</v>
      </c>
      <c r="G4426" t="str">
        <f t="shared" si="552"/>
        <v>loti</v>
      </c>
      <c r="H4426" t="str">
        <f t="shared" si="553"/>
        <v>6</v>
      </c>
      <c r="I4426" t="str">
        <f t="shared" si="554"/>
        <v>trult</v>
      </c>
      <c r="J4426" t="str">
        <f t="shared" si="555"/>
        <v>gulln</v>
      </c>
      <c r="K4426" t="str">
        <f t="shared" si="556"/>
        <v>gulln</v>
      </c>
      <c r="L4426" t="str">
        <f>VLOOKUP(G4426,[1]VLOOKUP!$A$11:$B$14,2,FALSE)</f>
        <v>gulln</v>
      </c>
      <c r="M4426" t="s">
        <v>131</v>
      </c>
      <c r="N4426" t="str">
        <f>VLOOKUP(M4426,[1]VLOOKUP!$A$2:$C$9,2,FALSE)</f>
        <v>Overlapping</v>
      </c>
      <c r="O4426" t="str">
        <f>VLOOKUP(M4426,[1]VLOOKUP!$A$2:$C$9,3,FALSE)</f>
        <v>Novel</v>
      </c>
      <c r="P4426">
        <v>1536668</v>
      </c>
      <c r="Q4426" t="s">
        <v>66</v>
      </c>
      <c r="R4426" t="s">
        <v>28</v>
      </c>
      <c r="S4426" t="s">
        <v>61</v>
      </c>
      <c r="T4426">
        <v>281</v>
      </c>
      <c r="U4426" t="s">
        <v>61</v>
      </c>
      <c r="V4426">
        <v>281</v>
      </c>
      <c r="W4426" t="s">
        <v>62</v>
      </c>
      <c r="X4426">
        <v>281</v>
      </c>
      <c r="Y4426" t="s">
        <v>61</v>
      </c>
      <c r="Z4426">
        <v>281</v>
      </c>
      <c r="AA4426" t="s">
        <v>35</v>
      </c>
      <c r="AB4426">
        <v>1373</v>
      </c>
      <c r="AC4426" t="s">
        <v>36</v>
      </c>
      <c r="AD4426">
        <f t="shared" si="557"/>
        <v>1</v>
      </c>
      <c r="AE4426">
        <f t="shared" si="558"/>
        <v>0</v>
      </c>
      <c r="AF4426">
        <f t="shared" si="559"/>
        <v>0</v>
      </c>
    </row>
    <row r="4427" spans="1:32" x14ac:dyDescent="0.25">
      <c r="A4427">
        <v>564</v>
      </c>
      <c r="B4427">
        <v>18</v>
      </c>
      <c r="C4427">
        <v>2</v>
      </c>
      <c r="D4427" t="s">
        <v>28</v>
      </c>
      <c r="E4427" t="s">
        <v>73</v>
      </c>
      <c r="F4427" t="s">
        <v>30</v>
      </c>
      <c r="G4427" t="str">
        <f t="shared" si="552"/>
        <v>loti</v>
      </c>
      <c r="H4427" t="str">
        <f t="shared" si="553"/>
        <v>3</v>
      </c>
      <c r="I4427" t="str">
        <f t="shared" si="554"/>
        <v>gulln</v>
      </c>
      <c r="J4427" t="str">
        <f t="shared" si="555"/>
        <v>trult</v>
      </c>
      <c r="K4427" t="str">
        <f t="shared" si="556"/>
        <v>gulln</v>
      </c>
      <c r="L4427" t="str">
        <f>VLOOKUP(G4427,[1]VLOOKUP!$A$11:$B$14,2,FALSE)</f>
        <v>gulln</v>
      </c>
      <c r="M4427" t="s">
        <v>131</v>
      </c>
      <c r="N4427" t="str">
        <f>VLOOKUP(M4427,[1]VLOOKUP!$A$2:$C$9,2,FALSE)</f>
        <v>Overlapping</v>
      </c>
      <c r="O4427" t="str">
        <f>VLOOKUP(M4427,[1]VLOOKUP!$A$2:$C$9,3,FALSE)</f>
        <v>Novel</v>
      </c>
      <c r="P4427">
        <v>1538324</v>
      </c>
      <c r="Q4427" t="s">
        <v>66</v>
      </c>
      <c r="R4427" t="s">
        <v>28</v>
      </c>
      <c r="S4427" t="s">
        <v>64</v>
      </c>
      <c r="T4427">
        <v>281</v>
      </c>
      <c r="U4427" t="s">
        <v>64</v>
      </c>
      <c r="V4427">
        <v>281</v>
      </c>
      <c r="W4427" t="s">
        <v>62</v>
      </c>
      <c r="X4427">
        <v>281</v>
      </c>
      <c r="Y4427" t="s">
        <v>64</v>
      </c>
      <c r="Z4427">
        <v>281</v>
      </c>
      <c r="AA4427" t="s">
        <v>41</v>
      </c>
      <c r="AB4427">
        <v>1629</v>
      </c>
      <c r="AC4427" t="s">
        <v>42</v>
      </c>
      <c r="AD4427">
        <f t="shared" si="557"/>
        <v>1</v>
      </c>
      <c r="AE4427">
        <f t="shared" si="558"/>
        <v>0</v>
      </c>
      <c r="AF4427">
        <f t="shared" si="559"/>
        <v>0</v>
      </c>
    </row>
    <row r="4428" spans="1:32" x14ac:dyDescent="0.25">
      <c r="A4428">
        <v>565</v>
      </c>
      <c r="B4428">
        <v>18</v>
      </c>
      <c r="C4428">
        <v>2</v>
      </c>
      <c r="D4428" t="s">
        <v>28</v>
      </c>
      <c r="E4428" t="s">
        <v>65</v>
      </c>
      <c r="F4428" t="s">
        <v>30</v>
      </c>
      <c r="G4428" t="str">
        <f t="shared" si="552"/>
        <v>loti</v>
      </c>
      <c r="H4428" t="str">
        <f t="shared" si="553"/>
        <v>7</v>
      </c>
      <c r="I4428" t="str">
        <f t="shared" si="554"/>
        <v>gulln</v>
      </c>
      <c r="J4428" t="str">
        <f t="shared" si="555"/>
        <v>trult</v>
      </c>
      <c r="K4428" t="str">
        <f t="shared" si="556"/>
        <v>trult</v>
      </c>
      <c r="L4428" t="str">
        <f>VLOOKUP(G4428,[1]VLOOKUP!$A$11:$B$14,2,FALSE)</f>
        <v>gulln</v>
      </c>
      <c r="M4428" t="s">
        <v>131</v>
      </c>
      <c r="N4428" t="str">
        <f>VLOOKUP(M4428,[1]VLOOKUP!$A$2:$C$9,2,FALSE)</f>
        <v>Overlapping</v>
      </c>
      <c r="O4428" t="str">
        <f>VLOOKUP(M4428,[1]VLOOKUP!$A$2:$C$9,3,FALSE)</f>
        <v>Novel</v>
      </c>
      <c r="P4428">
        <v>1540236</v>
      </c>
      <c r="Q4428" t="s">
        <v>60</v>
      </c>
      <c r="R4428" t="s">
        <v>28</v>
      </c>
      <c r="S4428" t="s">
        <v>61</v>
      </c>
      <c r="T4428">
        <v>281</v>
      </c>
      <c r="U4428" t="s">
        <v>61</v>
      </c>
      <c r="V4428">
        <v>281</v>
      </c>
      <c r="W4428" t="s">
        <v>62</v>
      </c>
      <c r="X4428">
        <v>281</v>
      </c>
      <c r="Y4428" t="s">
        <v>61</v>
      </c>
      <c r="Z4428">
        <v>281</v>
      </c>
      <c r="AA4428" t="s">
        <v>35</v>
      </c>
      <c r="AB4428">
        <v>1445</v>
      </c>
      <c r="AC4428" t="s">
        <v>36</v>
      </c>
      <c r="AD4428">
        <f t="shared" si="557"/>
        <v>0</v>
      </c>
      <c r="AE4428">
        <f t="shared" si="558"/>
        <v>0</v>
      </c>
      <c r="AF4428">
        <f t="shared" si="559"/>
        <v>0</v>
      </c>
    </row>
    <row r="4429" spans="1:32" x14ac:dyDescent="0.25">
      <c r="A4429">
        <v>566</v>
      </c>
      <c r="B4429">
        <v>18</v>
      </c>
      <c r="C4429">
        <v>2</v>
      </c>
      <c r="D4429" t="s">
        <v>28</v>
      </c>
      <c r="E4429" t="s">
        <v>63</v>
      </c>
      <c r="F4429" t="s">
        <v>30</v>
      </c>
      <c r="G4429" t="str">
        <f t="shared" si="552"/>
        <v>loti</v>
      </c>
      <c r="H4429" t="str">
        <f t="shared" si="553"/>
        <v>1</v>
      </c>
      <c r="I4429" t="str">
        <f t="shared" si="554"/>
        <v>trult</v>
      </c>
      <c r="J4429" t="str">
        <f t="shared" si="555"/>
        <v>gulln</v>
      </c>
      <c r="K4429" t="str">
        <f t="shared" si="556"/>
        <v>trult</v>
      </c>
      <c r="L4429" t="str">
        <f>VLOOKUP(G4429,[1]VLOOKUP!$A$11:$B$14,2,FALSE)</f>
        <v>gulln</v>
      </c>
      <c r="M4429" t="s">
        <v>131</v>
      </c>
      <c r="N4429" t="str">
        <f>VLOOKUP(M4429,[1]VLOOKUP!$A$2:$C$9,2,FALSE)</f>
        <v>Overlapping</v>
      </c>
      <c r="O4429" t="str">
        <f>VLOOKUP(M4429,[1]VLOOKUP!$A$2:$C$9,3,FALSE)</f>
        <v>Novel</v>
      </c>
      <c r="P4429">
        <v>1541964</v>
      </c>
      <c r="Q4429" t="s">
        <v>60</v>
      </c>
      <c r="R4429" t="s">
        <v>28</v>
      </c>
      <c r="S4429" t="s">
        <v>64</v>
      </c>
      <c r="T4429">
        <v>282</v>
      </c>
      <c r="U4429" t="s">
        <v>64</v>
      </c>
      <c r="V4429">
        <v>282</v>
      </c>
      <c r="W4429" t="s">
        <v>62</v>
      </c>
      <c r="X4429">
        <v>282</v>
      </c>
      <c r="Y4429" t="s">
        <v>64</v>
      </c>
      <c r="Z4429">
        <v>282</v>
      </c>
      <c r="AA4429" t="s">
        <v>41</v>
      </c>
      <c r="AB4429">
        <v>2444</v>
      </c>
      <c r="AC4429" t="s">
        <v>42</v>
      </c>
      <c r="AD4429">
        <f t="shared" si="557"/>
        <v>0</v>
      </c>
      <c r="AE4429">
        <f t="shared" si="558"/>
        <v>0</v>
      </c>
      <c r="AF4429">
        <f t="shared" si="559"/>
        <v>0</v>
      </c>
    </row>
    <row r="4430" spans="1:32" x14ac:dyDescent="0.25">
      <c r="A4430">
        <v>567</v>
      </c>
      <c r="B4430">
        <v>18</v>
      </c>
      <c r="C4430">
        <v>2</v>
      </c>
      <c r="D4430" t="s">
        <v>28</v>
      </c>
      <c r="E4430" t="s">
        <v>77</v>
      </c>
      <c r="F4430" t="s">
        <v>30</v>
      </c>
      <c r="G4430" t="str">
        <f t="shared" si="552"/>
        <v>loti</v>
      </c>
      <c r="H4430" t="str">
        <f t="shared" si="553"/>
        <v>6</v>
      </c>
      <c r="I4430" t="str">
        <f t="shared" si="554"/>
        <v>trult</v>
      </c>
      <c r="J4430" t="str">
        <f t="shared" si="555"/>
        <v>gulln</v>
      </c>
      <c r="K4430" t="str">
        <f t="shared" si="556"/>
        <v>gulln</v>
      </c>
      <c r="L4430" t="str">
        <f>VLOOKUP(G4430,[1]VLOOKUP!$A$11:$B$14,2,FALSE)</f>
        <v>gulln</v>
      </c>
      <c r="M4430" t="s">
        <v>131</v>
      </c>
      <c r="N4430" t="str">
        <f>VLOOKUP(M4430,[1]VLOOKUP!$A$2:$C$9,2,FALSE)</f>
        <v>Overlapping</v>
      </c>
      <c r="O4430" t="str">
        <f>VLOOKUP(M4430,[1]VLOOKUP!$A$2:$C$9,3,FALSE)</f>
        <v>Novel</v>
      </c>
      <c r="P4430">
        <v>1544692</v>
      </c>
      <c r="Q4430" t="s">
        <v>66</v>
      </c>
      <c r="R4430" t="s">
        <v>28</v>
      </c>
      <c r="S4430" t="s">
        <v>61</v>
      </c>
      <c r="T4430">
        <v>280</v>
      </c>
      <c r="U4430" t="s">
        <v>61</v>
      </c>
      <c r="V4430">
        <v>280</v>
      </c>
      <c r="W4430" t="s">
        <v>62</v>
      </c>
      <c r="X4430">
        <v>280</v>
      </c>
      <c r="Y4430" t="s">
        <v>61</v>
      </c>
      <c r="Z4430">
        <v>280</v>
      </c>
      <c r="AA4430" t="s">
        <v>35</v>
      </c>
      <c r="AB4430">
        <v>1326</v>
      </c>
      <c r="AC4430" t="s">
        <v>36</v>
      </c>
      <c r="AD4430">
        <f t="shared" si="557"/>
        <v>1</v>
      </c>
      <c r="AE4430">
        <f t="shared" si="558"/>
        <v>0</v>
      </c>
      <c r="AF4430">
        <f t="shared" si="559"/>
        <v>0</v>
      </c>
    </row>
    <row r="4431" spans="1:32" x14ac:dyDescent="0.25">
      <c r="A4431">
        <v>568</v>
      </c>
      <c r="B4431">
        <v>18</v>
      </c>
      <c r="C4431">
        <v>2</v>
      </c>
      <c r="D4431" t="s">
        <v>28</v>
      </c>
      <c r="E4431" t="s">
        <v>71</v>
      </c>
      <c r="F4431" t="s">
        <v>30</v>
      </c>
      <c r="G4431" t="str">
        <f t="shared" si="552"/>
        <v>loti</v>
      </c>
      <c r="H4431" t="str">
        <f t="shared" si="553"/>
        <v>9</v>
      </c>
      <c r="I4431" t="str">
        <f t="shared" si="554"/>
        <v>trult</v>
      </c>
      <c r="J4431" t="str">
        <f t="shared" si="555"/>
        <v>gulln</v>
      </c>
      <c r="K4431" t="str">
        <f t="shared" si="556"/>
        <v>gulln</v>
      </c>
      <c r="L4431" t="str">
        <f>VLOOKUP(G4431,[1]VLOOKUP!$A$11:$B$14,2,FALSE)</f>
        <v>gulln</v>
      </c>
      <c r="M4431" t="s">
        <v>131</v>
      </c>
      <c r="N4431" t="str">
        <f>VLOOKUP(M4431,[1]VLOOKUP!$A$2:$C$9,2,FALSE)</f>
        <v>Overlapping</v>
      </c>
      <c r="O4431" t="str">
        <f>VLOOKUP(M4431,[1]VLOOKUP!$A$2:$C$9,3,FALSE)</f>
        <v>Novel</v>
      </c>
      <c r="P4431">
        <v>1546306</v>
      </c>
      <c r="Q4431" t="s">
        <v>66</v>
      </c>
      <c r="R4431" t="s">
        <v>28</v>
      </c>
      <c r="S4431" t="s">
        <v>61</v>
      </c>
      <c r="T4431">
        <v>282</v>
      </c>
      <c r="U4431" t="s">
        <v>61</v>
      </c>
      <c r="V4431">
        <v>282</v>
      </c>
      <c r="W4431" t="s">
        <v>62</v>
      </c>
      <c r="X4431">
        <v>282</v>
      </c>
      <c r="Y4431" t="s">
        <v>61</v>
      </c>
      <c r="Z4431">
        <v>282</v>
      </c>
      <c r="AA4431" t="s">
        <v>35</v>
      </c>
      <c r="AB4431">
        <v>1358</v>
      </c>
      <c r="AC4431" t="s">
        <v>36</v>
      </c>
      <c r="AD4431">
        <f t="shared" si="557"/>
        <v>1</v>
      </c>
      <c r="AE4431">
        <f t="shared" si="558"/>
        <v>0</v>
      </c>
      <c r="AF4431">
        <f t="shared" si="559"/>
        <v>0</v>
      </c>
    </row>
    <row r="4432" spans="1:32" x14ac:dyDescent="0.25">
      <c r="A4432">
        <v>569</v>
      </c>
      <c r="B4432">
        <v>18</v>
      </c>
      <c r="C4432">
        <v>2</v>
      </c>
      <c r="D4432" t="s">
        <v>28</v>
      </c>
      <c r="E4432" t="s">
        <v>68</v>
      </c>
      <c r="F4432" t="s">
        <v>30</v>
      </c>
      <c r="G4432" t="str">
        <f t="shared" si="552"/>
        <v>loti</v>
      </c>
      <c r="H4432" t="str">
        <f t="shared" si="553"/>
        <v>8</v>
      </c>
      <c r="I4432" t="str">
        <f t="shared" si="554"/>
        <v>gulln</v>
      </c>
      <c r="J4432" t="str">
        <f t="shared" si="555"/>
        <v>trult</v>
      </c>
      <c r="K4432" t="str">
        <f t="shared" si="556"/>
        <v>gulln</v>
      </c>
      <c r="L4432" t="str">
        <f>VLOOKUP(G4432,[1]VLOOKUP!$A$11:$B$14,2,FALSE)</f>
        <v>gulln</v>
      </c>
      <c r="M4432" t="s">
        <v>131</v>
      </c>
      <c r="N4432" t="str">
        <f>VLOOKUP(M4432,[1]VLOOKUP!$A$2:$C$9,2,FALSE)</f>
        <v>Overlapping</v>
      </c>
      <c r="O4432" t="str">
        <f>VLOOKUP(M4432,[1]VLOOKUP!$A$2:$C$9,3,FALSE)</f>
        <v>Novel</v>
      </c>
      <c r="P4432">
        <v>1547948</v>
      </c>
      <c r="Q4432" t="s">
        <v>66</v>
      </c>
      <c r="R4432" t="s">
        <v>28</v>
      </c>
      <c r="S4432" t="s">
        <v>64</v>
      </c>
      <c r="T4432">
        <v>281</v>
      </c>
      <c r="U4432" t="s">
        <v>64</v>
      </c>
      <c r="V4432">
        <v>281</v>
      </c>
      <c r="W4432" t="s">
        <v>62</v>
      </c>
      <c r="X4432">
        <v>281</v>
      </c>
      <c r="Y4432" t="s">
        <v>64</v>
      </c>
      <c r="Z4432">
        <v>281</v>
      </c>
      <c r="AA4432" t="s">
        <v>41</v>
      </c>
      <c r="AB4432">
        <v>1213</v>
      </c>
      <c r="AC4432" t="s">
        <v>42</v>
      </c>
      <c r="AD4432">
        <f t="shared" si="557"/>
        <v>1</v>
      </c>
      <c r="AE4432">
        <f t="shared" si="558"/>
        <v>0</v>
      </c>
      <c r="AF4432">
        <f t="shared" si="559"/>
        <v>0</v>
      </c>
    </row>
    <row r="4433" spans="1:32" x14ac:dyDescent="0.25">
      <c r="A4433">
        <v>570</v>
      </c>
      <c r="B4433">
        <v>18</v>
      </c>
      <c r="C4433">
        <v>2</v>
      </c>
      <c r="D4433" t="s">
        <v>28</v>
      </c>
      <c r="E4433" t="s">
        <v>67</v>
      </c>
      <c r="F4433" t="s">
        <v>30</v>
      </c>
      <c r="G4433" t="str">
        <f t="shared" si="552"/>
        <v>loti</v>
      </c>
      <c r="H4433" t="str">
        <f t="shared" si="553"/>
        <v>2</v>
      </c>
      <c r="I4433" t="str">
        <f t="shared" si="554"/>
        <v>gulln</v>
      </c>
      <c r="J4433" t="str">
        <f t="shared" si="555"/>
        <v>trult</v>
      </c>
      <c r="K4433" t="str">
        <f t="shared" si="556"/>
        <v>gulln</v>
      </c>
      <c r="L4433" t="str">
        <f>VLOOKUP(G4433,[1]VLOOKUP!$A$11:$B$14,2,FALSE)</f>
        <v>gulln</v>
      </c>
      <c r="M4433" t="s">
        <v>131</v>
      </c>
      <c r="N4433" t="str">
        <f>VLOOKUP(M4433,[1]VLOOKUP!$A$2:$C$9,2,FALSE)</f>
        <v>Overlapping</v>
      </c>
      <c r="O4433" t="str">
        <f>VLOOKUP(M4433,[1]VLOOKUP!$A$2:$C$9,3,FALSE)</f>
        <v>Novel</v>
      </c>
      <c r="P4433">
        <v>1549444</v>
      </c>
      <c r="Q4433" t="s">
        <v>66</v>
      </c>
      <c r="R4433" t="s">
        <v>28</v>
      </c>
      <c r="S4433" t="s">
        <v>64</v>
      </c>
      <c r="T4433">
        <v>281</v>
      </c>
      <c r="U4433" t="s">
        <v>64</v>
      </c>
      <c r="V4433">
        <v>281</v>
      </c>
      <c r="W4433" t="s">
        <v>62</v>
      </c>
      <c r="X4433">
        <v>281</v>
      </c>
      <c r="Y4433" t="s">
        <v>64</v>
      </c>
      <c r="Z4433">
        <v>281</v>
      </c>
      <c r="AA4433" t="s">
        <v>41</v>
      </c>
      <c r="AB4433">
        <v>1477</v>
      </c>
      <c r="AC4433" t="s">
        <v>42</v>
      </c>
      <c r="AD4433">
        <f t="shared" si="557"/>
        <v>1</v>
      </c>
      <c r="AE4433">
        <f t="shared" si="558"/>
        <v>0</v>
      </c>
      <c r="AF4433">
        <f t="shared" si="559"/>
        <v>0</v>
      </c>
    </row>
    <row r="4434" spans="1:32" x14ac:dyDescent="0.25">
      <c r="A4434">
        <v>571</v>
      </c>
      <c r="B4434">
        <v>18</v>
      </c>
      <c r="C4434">
        <v>2</v>
      </c>
      <c r="D4434" t="s">
        <v>28</v>
      </c>
      <c r="E4434" t="s">
        <v>81</v>
      </c>
      <c r="F4434" t="s">
        <v>30</v>
      </c>
      <c r="G4434" t="str">
        <f t="shared" si="552"/>
        <v>loti</v>
      </c>
      <c r="H4434" t="str">
        <f t="shared" si="553"/>
        <v>7</v>
      </c>
      <c r="I4434" t="str">
        <f t="shared" si="554"/>
        <v>trult</v>
      </c>
      <c r="J4434" t="str">
        <f t="shared" si="555"/>
        <v>gulln</v>
      </c>
      <c r="K4434" t="str">
        <f t="shared" si="556"/>
        <v>gulln</v>
      </c>
      <c r="L4434" t="str">
        <f>VLOOKUP(G4434,[1]VLOOKUP!$A$11:$B$14,2,FALSE)</f>
        <v>gulln</v>
      </c>
      <c r="M4434" t="s">
        <v>131</v>
      </c>
      <c r="N4434" t="str">
        <f>VLOOKUP(M4434,[1]VLOOKUP!$A$2:$C$9,2,FALSE)</f>
        <v>Overlapping</v>
      </c>
      <c r="O4434" t="str">
        <f>VLOOKUP(M4434,[1]VLOOKUP!$A$2:$C$9,3,FALSE)</f>
        <v>Novel</v>
      </c>
      <c r="P4434">
        <v>1551204</v>
      </c>
      <c r="Q4434" t="s">
        <v>66</v>
      </c>
      <c r="R4434" t="s">
        <v>28</v>
      </c>
      <c r="S4434" t="s">
        <v>61</v>
      </c>
      <c r="T4434">
        <v>281</v>
      </c>
      <c r="U4434" t="s">
        <v>61</v>
      </c>
      <c r="V4434">
        <v>281</v>
      </c>
      <c r="W4434" t="s">
        <v>62</v>
      </c>
      <c r="X4434">
        <v>281</v>
      </c>
      <c r="Y4434" t="s">
        <v>61</v>
      </c>
      <c r="Z4434">
        <v>281</v>
      </c>
      <c r="AA4434" t="s">
        <v>35</v>
      </c>
      <c r="AB4434">
        <v>1309</v>
      </c>
      <c r="AC4434" t="s">
        <v>36</v>
      </c>
      <c r="AD4434">
        <f t="shared" si="557"/>
        <v>1</v>
      </c>
      <c r="AE4434">
        <f t="shared" si="558"/>
        <v>0</v>
      </c>
      <c r="AF4434">
        <f t="shared" si="559"/>
        <v>0</v>
      </c>
    </row>
    <row r="4435" spans="1:32" x14ac:dyDescent="0.25">
      <c r="A4435">
        <v>572</v>
      </c>
      <c r="B4435">
        <v>18</v>
      </c>
      <c r="C4435">
        <v>2</v>
      </c>
      <c r="D4435" t="s">
        <v>28</v>
      </c>
      <c r="E4435" t="s">
        <v>65</v>
      </c>
      <c r="F4435" t="s">
        <v>30</v>
      </c>
      <c r="G4435" t="str">
        <f t="shared" si="552"/>
        <v>loti</v>
      </c>
      <c r="H4435" t="str">
        <f t="shared" si="553"/>
        <v>7</v>
      </c>
      <c r="I4435" t="str">
        <f t="shared" si="554"/>
        <v>gulln</v>
      </c>
      <c r="J4435" t="str">
        <f t="shared" si="555"/>
        <v>trult</v>
      </c>
      <c r="K4435" t="str">
        <f t="shared" si="556"/>
        <v>trult</v>
      </c>
      <c r="L4435" t="str">
        <f>VLOOKUP(G4435,[1]VLOOKUP!$A$11:$B$14,2,FALSE)</f>
        <v>gulln</v>
      </c>
      <c r="M4435" t="s">
        <v>131</v>
      </c>
      <c r="N4435" t="str">
        <f>VLOOKUP(M4435,[1]VLOOKUP!$A$2:$C$9,2,FALSE)</f>
        <v>Overlapping</v>
      </c>
      <c r="O4435" t="str">
        <f>VLOOKUP(M4435,[1]VLOOKUP!$A$2:$C$9,3,FALSE)</f>
        <v>Novel</v>
      </c>
      <c r="P4435">
        <v>1552796</v>
      </c>
      <c r="Q4435" t="s">
        <v>60</v>
      </c>
      <c r="R4435" t="s">
        <v>28</v>
      </c>
      <c r="S4435" t="s">
        <v>61</v>
      </c>
      <c r="T4435">
        <v>282</v>
      </c>
      <c r="U4435" t="s">
        <v>61</v>
      </c>
      <c r="V4435">
        <v>282</v>
      </c>
      <c r="W4435" t="s">
        <v>62</v>
      </c>
      <c r="X4435">
        <v>282</v>
      </c>
      <c r="Y4435" t="s">
        <v>61</v>
      </c>
      <c r="Z4435">
        <v>282</v>
      </c>
      <c r="AA4435" t="s">
        <v>35</v>
      </c>
      <c r="AB4435">
        <v>2228</v>
      </c>
      <c r="AC4435" t="s">
        <v>36</v>
      </c>
      <c r="AD4435">
        <f t="shared" si="557"/>
        <v>0</v>
      </c>
      <c r="AE4435">
        <f t="shared" si="558"/>
        <v>0</v>
      </c>
      <c r="AF4435">
        <f t="shared" si="559"/>
        <v>0</v>
      </c>
    </row>
    <row r="4436" spans="1:32" x14ac:dyDescent="0.25">
      <c r="A4436">
        <v>573</v>
      </c>
      <c r="B4436">
        <v>18</v>
      </c>
      <c r="C4436">
        <v>2</v>
      </c>
      <c r="D4436" t="s">
        <v>28</v>
      </c>
      <c r="E4436" t="s">
        <v>70</v>
      </c>
      <c r="F4436" t="s">
        <v>30</v>
      </c>
      <c r="G4436" t="str">
        <f t="shared" si="552"/>
        <v>loti</v>
      </c>
      <c r="H4436" t="str">
        <f t="shared" si="553"/>
        <v>2</v>
      </c>
      <c r="I4436" t="str">
        <f t="shared" si="554"/>
        <v>trult</v>
      </c>
      <c r="J4436" t="str">
        <f t="shared" si="555"/>
        <v>gulln</v>
      </c>
      <c r="K4436" t="str">
        <f t="shared" si="556"/>
        <v>gulln</v>
      </c>
      <c r="L4436" t="str">
        <f>VLOOKUP(G4436,[1]VLOOKUP!$A$11:$B$14,2,FALSE)</f>
        <v>gulln</v>
      </c>
      <c r="M4436" t="s">
        <v>131</v>
      </c>
      <c r="N4436" t="str">
        <f>VLOOKUP(M4436,[1]VLOOKUP!$A$2:$C$9,2,FALSE)</f>
        <v>Overlapping</v>
      </c>
      <c r="O4436" t="str">
        <f>VLOOKUP(M4436,[1]VLOOKUP!$A$2:$C$9,3,FALSE)</f>
        <v>Novel</v>
      </c>
      <c r="P4436">
        <v>1555308</v>
      </c>
      <c r="Q4436" t="s">
        <v>66</v>
      </c>
      <c r="R4436" t="s">
        <v>28</v>
      </c>
      <c r="S4436" t="s">
        <v>61</v>
      </c>
      <c r="T4436">
        <v>281</v>
      </c>
      <c r="U4436" t="s">
        <v>61</v>
      </c>
      <c r="V4436">
        <v>281</v>
      </c>
      <c r="W4436" t="s">
        <v>62</v>
      </c>
      <c r="X4436">
        <v>281</v>
      </c>
      <c r="Y4436" t="s">
        <v>61</v>
      </c>
      <c r="Z4436">
        <v>281</v>
      </c>
      <c r="AA4436" t="s">
        <v>35</v>
      </c>
      <c r="AB4436">
        <v>1045</v>
      </c>
      <c r="AC4436" t="s">
        <v>36</v>
      </c>
      <c r="AD4436">
        <f t="shared" si="557"/>
        <v>1</v>
      </c>
      <c r="AE4436">
        <f t="shared" si="558"/>
        <v>0</v>
      </c>
      <c r="AF4436">
        <f t="shared" si="559"/>
        <v>0</v>
      </c>
    </row>
    <row r="4437" spans="1:32" x14ac:dyDescent="0.25">
      <c r="A4437">
        <v>574</v>
      </c>
      <c r="B4437">
        <v>18</v>
      </c>
      <c r="C4437">
        <v>2</v>
      </c>
      <c r="D4437" t="s">
        <v>28</v>
      </c>
      <c r="E4437" t="s">
        <v>70</v>
      </c>
      <c r="F4437" t="s">
        <v>30</v>
      </c>
      <c r="G4437" t="str">
        <f t="shared" si="552"/>
        <v>loti</v>
      </c>
      <c r="H4437" t="str">
        <f t="shared" si="553"/>
        <v>2</v>
      </c>
      <c r="I4437" t="str">
        <f t="shared" si="554"/>
        <v>trult</v>
      </c>
      <c r="J4437" t="str">
        <f t="shared" si="555"/>
        <v>gulln</v>
      </c>
      <c r="K4437" t="str">
        <f t="shared" si="556"/>
        <v>gulln</v>
      </c>
      <c r="L4437" t="str">
        <f>VLOOKUP(G4437,[1]VLOOKUP!$A$11:$B$14,2,FALSE)</f>
        <v>gulln</v>
      </c>
      <c r="M4437" t="s">
        <v>131</v>
      </c>
      <c r="N4437" t="str">
        <f>VLOOKUP(M4437,[1]VLOOKUP!$A$2:$C$9,2,FALSE)</f>
        <v>Overlapping</v>
      </c>
      <c r="O4437" t="str">
        <f>VLOOKUP(M4437,[1]VLOOKUP!$A$2:$C$9,3,FALSE)</f>
        <v>Novel</v>
      </c>
      <c r="P4437">
        <v>1556643</v>
      </c>
      <c r="Q4437" t="s">
        <v>66</v>
      </c>
      <c r="R4437" t="s">
        <v>28</v>
      </c>
      <c r="S4437" t="s">
        <v>61</v>
      </c>
      <c r="T4437">
        <v>284</v>
      </c>
      <c r="U4437" t="s">
        <v>61</v>
      </c>
      <c r="V4437">
        <v>284</v>
      </c>
      <c r="W4437" t="s">
        <v>62</v>
      </c>
      <c r="X4437">
        <v>284</v>
      </c>
      <c r="Y4437" t="s">
        <v>61</v>
      </c>
      <c r="Z4437">
        <v>284</v>
      </c>
      <c r="AA4437" t="s">
        <v>35</v>
      </c>
      <c r="AB4437">
        <v>947</v>
      </c>
      <c r="AC4437" t="s">
        <v>36</v>
      </c>
      <c r="AD4437">
        <f t="shared" si="557"/>
        <v>1</v>
      </c>
      <c r="AE4437">
        <f t="shared" si="558"/>
        <v>0</v>
      </c>
      <c r="AF4437">
        <f t="shared" si="559"/>
        <v>0</v>
      </c>
    </row>
    <row r="4438" spans="1:32" x14ac:dyDescent="0.25">
      <c r="A4438">
        <v>575</v>
      </c>
      <c r="B4438">
        <v>18</v>
      </c>
      <c r="C4438">
        <v>2</v>
      </c>
      <c r="D4438" t="s">
        <v>28</v>
      </c>
      <c r="E4438" t="s">
        <v>63</v>
      </c>
      <c r="F4438" t="s">
        <v>30</v>
      </c>
      <c r="G4438" t="str">
        <f t="shared" si="552"/>
        <v>loti</v>
      </c>
      <c r="H4438" t="str">
        <f t="shared" si="553"/>
        <v>1</v>
      </c>
      <c r="I4438" t="str">
        <f t="shared" si="554"/>
        <v>trult</v>
      </c>
      <c r="J4438" t="str">
        <f t="shared" si="555"/>
        <v>gulln</v>
      </c>
      <c r="K4438" t="str">
        <f t="shared" si="556"/>
        <v>gulln</v>
      </c>
      <c r="L4438" t="str">
        <f>VLOOKUP(G4438,[1]VLOOKUP!$A$11:$B$14,2,FALSE)</f>
        <v>gulln</v>
      </c>
      <c r="M4438" t="s">
        <v>131</v>
      </c>
      <c r="N4438" t="str">
        <f>VLOOKUP(M4438,[1]VLOOKUP!$A$2:$C$9,2,FALSE)</f>
        <v>Overlapping</v>
      </c>
      <c r="O4438" t="str">
        <f>VLOOKUP(M4438,[1]VLOOKUP!$A$2:$C$9,3,FALSE)</f>
        <v>Novel</v>
      </c>
      <c r="P4438">
        <v>1557876</v>
      </c>
      <c r="Q4438" t="s">
        <v>66</v>
      </c>
      <c r="R4438" t="s">
        <v>28</v>
      </c>
      <c r="S4438" t="s">
        <v>61</v>
      </c>
      <c r="T4438">
        <v>281</v>
      </c>
      <c r="U4438" t="s">
        <v>61</v>
      </c>
      <c r="V4438">
        <v>281</v>
      </c>
      <c r="W4438" t="s">
        <v>62</v>
      </c>
      <c r="X4438">
        <v>281</v>
      </c>
      <c r="Y4438" t="s">
        <v>61</v>
      </c>
      <c r="Z4438">
        <v>281</v>
      </c>
      <c r="AA4438" t="s">
        <v>35</v>
      </c>
      <c r="AB4438">
        <v>789</v>
      </c>
      <c r="AC4438" t="s">
        <v>36</v>
      </c>
      <c r="AD4438">
        <f t="shared" si="557"/>
        <v>1</v>
      </c>
      <c r="AE4438">
        <f t="shared" si="558"/>
        <v>0</v>
      </c>
      <c r="AF4438">
        <f t="shared" si="559"/>
        <v>0</v>
      </c>
    </row>
    <row r="4439" spans="1:32" x14ac:dyDescent="0.25">
      <c r="A4439">
        <v>576</v>
      </c>
      <c r="B4439">
        <v>18</v>
      </c>
      <c r="C4439">
        <v>2</v>
      </c>
      <c r="D4439" t="s">
        <v>28</v>
      </c>
      <c r="E4439" t="s">
        <v>80</v>
      </c>
      <c r="F4439" t="s">
        <v>30</v>
      </c>
      <c r="G4439" t="str">
        <f t="shared" si="552"/>
        <v>loti</v>
      </c>
      <c r="H4439" t="str">
        <f t="shared" si="553"/>
        <v>9</v>
      </c>
      <c r="I4439" t="str">
        <f t="shared" si="554"/>
        <v>gulln</v>
      </c>
      <c r="J4439" t="str">
        <f t="shared" si="555"/>
        <v>trult</v>
      </c>
      <c r="K4439" t="str">
        <f t="shared" si="556"/>
        <v>gulln</v>
      </c>
      <c r="L4439" t="str">
        <f>VLOOKUP(G4439,[1]VLOOKUP!$A$11:$B$14,2,FALSE)</f>
        <v>gulln</v>
      </c>
      <c r="M4439" t="s">
        <v>131</v>
      </c>
      <c r="N4439" t="str">
        <f>VLOOKUP(M4439,[1]VLOOKUP!$A$2:$C$9,2,FALSE)</f>
        <v>Overlapping</v>
      </c>
      <c r="O4439" t="str">
        <f>VLOOKUP(M4439,[1]VLOOKUP!$A$2:$C$9,3,FALSE)</f>
        <v>Novel</v>
      </c>
      <c r="P4439">
        <v>1558948</v>
      </c>
      <c r="Q4439" t="s">
        <v>66</v>
      </c>
      <c r="R4439" t="s">
        <v>28</v>
      </c>
      <c r="S4439" t="s">
        <v>64</v>
      </c>
      <c r="T4439">
        <v>281</v>
      </c>
      <c r="U4439" t="s">
        <v>64</v>
      </c>
      <c r="V4439">
        <v>281</v>
      </c>
      <c r="W4439" t="s">
        <v>62</v>
      </c>
      <c r="X4439">
        <v>281</v>
      </c>
      <c r="Y4439" t="s">
        <v>64</v>
      </c>
      <c r="Z4439">
        <v>281</v>
      </c>
      <c r="AA4439" t="s">
        <v>41</v>
      </c>
      <c r="AB4439">
        <v>973</v>
      </c>
      <c r="AC4439" t="s">
        <v>42</v>
      </c>
      <c r="AD4439">
        <f t="shared" si="557"/>
        <v>1</v>
      </c>
      <c r="AE4439">
        <f t="shared" si="558"/>
        <v>0</v>
      </c>
      <c r="AF4439">
        <f t="shared" si="559"/>
        <v>0</v>
      </c>
    </row>
    <row r="4440" spans="1:32" x14ac:dyDescent="0.25">
      <c r="A4440">
        <v>577</v>
      </c>
      <c r="B4440">
        <v>18</v>
      </c>
      <c r="C4440">
        <v>2</v>
      </c>
      <c r="D4440" t="s">
        <v>28</v>
      </c>
      <c r="E4440" t="s">
        <v>77</v>
      </c>
      <c r="F4440" t="s">
        <v>30</v>
      </c>
      <c r="G4440" t="str">
        <f t="shared" si="552"/>
        <v>loti</v>
      </c>
      <c r="H4440" t="str">
        <f t="shared" si="553"/>
        <v>6</v>
      </c>
      <c r="I4440" t="str">
        <f t="shared" si="554"/>
        <v>trult</v>
      </c>
      <c r="J4440" t="str">
        <f t="shared" si="555"/>
        <v>gulln</v>
      </c>
      <c r="K4440" t="str">
        <f t="shared" si="556"/>
        <v>trult</v>
      </c>
      <c r="L4440" t="str">
        <f>VLOOKUP(G4440,[1]VLOOKUP!$A$11:$B$14,2,FALSE)</f>
        <v>gulln</v>
      </c>
      <c r="M4440" t="s">
        <v>131</v>
      </c>
      <c r="N4440" t="str">
        <f>VLOOKUP(M4440,[1]VLOOKUP!$A$2:$C$9,2,FALSE)</f>
        <v>Overlapping</v>
      </c>
      <c r="O4440" t="str">
        <f>VLOOKUP(M4440,[1]VLOOKUP!$A$2:$C$9,3,FALSE)</f>
        <v>Novel</v>
      </c>
      <c r="P4440">
        <v>1560204</v>
      </c>
      <c r="Q4440" t="s">
        <v>60</v>
      </c>
      <c r="R4440" t="s">
        <v>28</v>
      </c>
      <c r="S4440" t="s">
        <v>64</v>
      </c>
      <c r="T4440">
        <v>282</v>
      </c>
      <c r="U4440" t="s">
        <v>64</v>
      </c>
      <c r="V4440">
        <v>282</v>
      </c>
      <c r="W4440" t="s">
        <v>62</v>
      </c>
      <c r="X4440">
        <v>282</v>
      </c>
      <c r="Y4440" t="s">
        <v>64</v>
      </c>
      <c r="Z4440">
        <v>282</v>
      </c>
      <c r="AA4440" t="s">
        <v>41</v>
      </c>
      <c r="AB4440">
        <v>2652</v>
      </c>
      <c r="AC4440" t="s">
        <v>42</v>
      </c>
      <c r="AD4440">
        <f t="shared" si="557"/>
        <v>0</v>
      </c>
      <c r="AE4440">
        <f t="shared" si="558"/>
        <v>0</v>
      </c>
      <c r="AF4440">
        <f t="shared" si="559"/>
        <v>0</v>
      </c>
    </row>
    <row r="4441" spans="1:32" x14ac:dyDescent="0.25">
      <c r="A4441">
        <v>578</v>
      </c>
      <c r="B4441">
        <v>18</v>
      </c>
      <c r="C4441">
        <v>2</v>
      </c>
      <c r="D4441" t="s">
        <v>28</v>
      </c>
      <c r="E4441" t="s">
        <v>69</v>
      </c>
      <c r="F4441" t="s">
        <v>30</v>
      </c>
      <c r="G4441" t="str">
        <f t="shared" si="552"/>
        <v>loti</v>
      </c>
      <c r="H4441" t="str">
        <f t="shared" si="553"/>
        <v>5</v>
      </c>
      <c r="I4441" t="str">
        <f t="shared" si="554"/>
        <v>gulln</v>
      </c>
      <c r="J4441" t="str">
        <f t="shared" si="555"/>
        <v>trult</v>
      </c>
      <c r="K4441" t="str">
        <f t="shared" si="556"/>
        <v>trult</v>
      </c>
      <c r="L4441" t="str">
        <f>VLOOKUP(G4441,[1]VLOOKUP!$A$11:$B$14,2,FALSE)</f>
        <v>gulln</v>
      </c>
      <c r="M4441" t="s">
        <v>131</v>
      </c>
      <c r="N4441" t="str">
        <f>VLOOKUP(M4441,[1]VLOOKUP!$A$2:$C$9,2,FALSE)</f>
        <v>Overlapping</v>
      </c>
      <c r="O4441" t="str">
        <f>VLOOKUP(M4441,[1]VLOOKUP!$A$2:$C$9,3,FALSE)</f>
        <v>Novel</v>
      </c>
      <c r="P4441">
        <v>1563140</v>
      </c>
      <c r="Q4441" t="s">
        <v>60</v>
      </c>
      <c r="R4441" t="s">
        <v>28</v>
      </c>
      <c r="S4441" t="s">
        <v>61</v>
      </c>
      <c r="T4441">
        <v>281</v>
      </c>
      <c r="U4441" t="s">
        <v>61</v>
      </c>
      <c r="V4441">
        <v>281</v>
      </c>
      <c r="W4441" t="s">
        <v>62</v>
      </c>
      <c r="X4441">
        <v>281</v>
      </c>
      <c r="Y4441" t="s">
        <v>61</v>
      </c>
      <c r="Z4441">
        <v>281</v>
      </c>
      <c r="AA4441" t="s">
        <v>35</v>
      </c>
      <c r="AB4441">
        <v>2661</v>
      </c>
      <c r="AC4441" t="s">
        <v>36</v>
      </c>
      <c r="AD4441">
        <f t="shared" si="557"/>
        <v>0</v>
      </c>
      <c r="AE4441">
        <f t="shared" si="558"/>
        <v>0</v>
      </c>
      <c r="AF4441">
        <f t="shared" si="559"/>
        <v>0</v>
      </c>
    </row>
    <row r="4442" spans="1:32" hidden="1" x14ac:dyDescent="0.25">
      <c r="A4442">
        <v>579</v>
      </c>
      <c r="B4442">
        <v>18</v>
      </c>
      <c r="C4442">
        <v>2</v>
      </c>
      <c r="D4442" t="s">
        <v>28</v>
      </c>
      <c r="E4442" t="s">
        <v>58</v>
      </c>
      <c r="F4442" t="s">
        <v>30</v>
      </c>
      <c r="G4442" t="str">
        <f t="shared" si="552"/>
        <v>loti</v>
      </c>
      <c r="H4442" t="str">
        <f t="shared" si="553"/>
        <v>4</v>
      </c>
      <c r="I4442" t="str">
        <f t="shared" si="554"/>
        <v>gulln</v>
      </c>
      <c r="J4442" t="str">
        <f t="shared" si="555"/>
        <v>trult</v>
      </c>
      <c r="K4442" t="str">
        <f t="shared" si="556"/>
        <v>trult</v>
      </c>
      <c r="L4442" t="str">
        <f>VLOOKUP(G4442,[1]VLOOKUP!$A$11:$B$14,2,FALSE)</f>
        <v>gulln</v>
      </c>
      <c r="M4442" t="s">
        <v>131</v>
      </c>
      <c r="N4442" t="str">
        <f>VLOOKUP(M4442,[1]VLOOKUP!$A$2:$C$9,2,FALSE)</f>
        <v>Overlapping</v>
      </c>
      <c r="O4442" t="str">
        <f>VLOOKUP(M4442,[1]VLOOKUP!$A$2:$C$9,3,FALSE)</f>
        <v>Novel</v>
      </c>
      <c r="P4442">
        <v>1566084</v>
      </c>
      <c r="Q4442" t="s">
        <v>60</v>
      </c>
      <c r="R4442" t="s">
        <v>28</v>
      </c>
      <c r="S4442" t="s">
        <v>61</v>
      </c>
      <c r="T4442">
        <v>281</v>
      </c>
      <c r="U4442" t="s">
        <v>61</v>
      </c>
      <c r="V4442">
        <v>281</v>
      </c>
      <c r="W4442" t="s">
        <v>62</v>
      </c>
      <c r="X4442">
        <v>281</v>
      </c>
      <c r="Y4442" t="s">
        <v>61</v>
      </c>
      <c r="Z4442">
        <v>281</v>
      </c>
      <c r="AA4442" t="s">
        <v>35</v>
      </c>
      <c r="AB4442">
        <v>7541</v>
      </c>
      <c r="AC4442" t="s">
        <v>36</v>
      </c>
      <c r="AD4442">
        <f t="shared" si="557"/>
        <v>0</v>
      </c>
      <c r="AE4442">
        <f t="shared" si="558"/>
        <v>1</v>
      </c>
      <c r="AF4442">
        <f t="shared" si="559"/>
        <v>1</v>
      </c>
    </row>
    <row r="4443" spans="1:32" hidden="1" x14ac:dyDescent="0.25">
      <c r="A4443">
        <v>580</v>
      </c>
      <c r="B4443">
        <v>18</v>
      </c>
      <c r="C4443">
        <v>2</v>
      </c>
      <c r="D4443" t="s">
        <v>28</v>
      </c>
      <c r="E4443" t="s">
        <v>77</v>
      </c>
      <c r="F4443" t="s">
        <v>30</v>
      </c>
      <c r="G4443" t="str">
        <f t="shared" si="552"/>
        <v>loti</v>
      </c>
      <c r="H4443" t="str">
        <f t="shared" si="553"/>
        <v>6</v>
      </c>
      <c r="I4443" t="str">
        <f t="shared" si="554"/>
        <v>trult</v>
      </c>
      <c r="J4443" t="str">
        <f t="shared" si="555"/>
        <v>gulln</v>
      </c>
      <c r="K4443" t="str">
        <f t="shared" si="556"/>
        <v>trult</v>
      </c>
      <c r="L4443" t="str">
        <f>VLOOKUP(G4443,[1]VLOOKUP!$A$11:$B$14,2,FALSE)</f>
        <v>gulln</v>
      </c>
      <c r="M4443" t="s">
        <v>131</v>
      </c>
      <c r="N4443" t="str">
        <f>VLOOKUP(M4443,[1]VLOOKUP!$A$2:$C$9,2,FALSE)</f>
        <v>Overlapping</v>
      </c>
      <c r="O4443" t="str">
        <f>VLOOKUP(M4443,[1]VLOOKUP!$A$2:$C$9,3,FALSE)</f>
        <v>Novel</v>
      </c>
      <c r="P4443">
        <v>1573915</v>
      </c>
      <c r="Q4443" t="s">
        <v>60</v>
      </c>
      <c r="R4443" t="s">
        <v>28</v>
      </c>
      <c r="S4443" t="s">
        <v>64</v>
      </c>
      <c r="T4443">
        <v>281</v>
      </c>
      <c r="U4443" t="s">
        <v>64</v>
      </c>
      <c r="V4443">
        <v>281</v>
      </c>
      <c r="W4443" t="s">
        <v>62</v>
      </c>
      <c r="X4443">
        <v>281</v>
      </c>
      <c r="Y4443" t="s">
        <v>64</v>
      </c>
      <c r="Z4443">
        <v>281</v>
      </c>
      <c r="AA4443" t="s">
        <v>41</v>
      </c>
      <c r="AB4443">
        <v>4110</v>
      </c>
      <c r="AC4443" t="s">
        <v>42</v>
      </c>
      <c r="AD4443">
        <f t="shared" si="557"/>
        <v>0</v>
      </c>
      <c r="AE4443">
        <f t="shared" si="558"/>
        <v>0</v>
      </c>
      <c r="AF4443">
        <f t="shared" si="559"/>
        <v>1</v>
      </c>
    </row>
    <row r="4444" spans="1:32" x14ac:dyDescent="0.25">
      <c r="A4444">
        <v>581</v>
      </c>
      <c r="B4444">
        <v>18</v>
      </c>
      <c r="C4444">
        <v>2</v>
      </c>
      <c r="D4444" t="s">
        <v>28</v>
      </c>
      <c r="E4444" t="s">
        <v>78</v>
      </c>
      <c r="F4444" t="s">
        <v>30</v>
      </c>
      <c r="G4444" t="str">
        <f t="shared" si="552"/>
        <v>loti</v>
      </c>
      <c r="H4444" t="str">
        <f t="shared" si="553"/>
        <v>6</v>
      </c>
      <c r="I4444" t="str">
        <f t="shared" si="554"/>
        <v>gulln</v>
      </c>
      <c r="J4444" t="str">
        <f t="shared" si="555"/>
        <v>trult</v>
      </c>
      <c r="K4444" t="str">
        <f t="shared" si="556"/>
        <v>trult</v>
      </c>
      <c r="L4444" t="str">
        <f>VLOOKUP(G4444,[1]VLOOKUP!$A$11:$B$14,2,FALSE)</f>
        <v>gulln</v>
      </c>
      <c r="M4444" t="s">
        <v>131</v>
      </c>
      <c r="N4444" t="str">
        <f>VLOOKUP(M4444,[1]VLOOKUP!$A$2:$C$9,2,FALSE)</f>
        <v>Overlapping</v>
      </c>
      <c r="O4444" t="str">
        <f>VLOOKUP(M4444,[1]VLOOKUP!$A$2:$C$9,3,FALSE)</f>
        <v>Novel</v>
      </c>
      <c r="P4444">
        <v>1578308</v>
      </c>
      <c r="Q4444" t="s">
        <v>60</v>
      </c>
      <c r="R4444" t="s">
        <v>28</v>
      </c>
      <c r="S4444" t="s">
        <v>61</v>
      </c>
      <c r="T4444">
        <v>281</v>
      </c>
      <c r="U4444" t="s">
        <v>61</v>
      </c>
      <c r="V4444">
        <v>281</v>
      </c>
      <c r="W4444" t="s">
        <v>62</v>
      </c>
      <c r="X4444">
        <v>281</v>
      </c>
      <c r="Y4444" t="s">
        <v>61</v>
      </c>
      <c r="Z4444">
        <v>281</v>
      </c>
      <c r="AA4444" t="s">
        <v>35</v>
      </c>
      <c r="AB4444">
        <v>1301</v>
      </c>
      <c r="AC4444" t="s">
        <v>36</v>
      </c>
      <c r="AD4444">
        <f t="shared" si="557"/>
        <v>0</v>
      </c>
      <c r="AE4444">
        <f t="shared" si="558"/>
        <v>0</v>
      </c>
      <c r="AF4444">
        <f t="shared" si="559"/>
        <v>0</v>
      </c>
    </row>
    <row r="4445" spans="1:32" hidden="1" x14ac:dyDescent="0.25">
      <c r="A4445">
        <v>582</v>
      </c>
      <c r="B4445">
        <v>18</v>
      </c>
      <c r="C4445">
        <v>2</v>
      </c>
      <c r="D4445" t="s">
        <v>28</v>
      </c>
      <c r="E4445" t="s">
        <v>72</v>
      </c>
      <c r="F4445" t="s">
        <v>30</v>
      </c>
      <c r="G4445" t="str">
        <f t="shared" si="552"/>
        <v>loti</v>
      </c>
      <c r="H4445" t="str">
        <f t="shared" si="553"/>
        <v>8</v>
      </c>
      <c r="I4445" t="str">
        <f t="shared" si="554"/>
        <v>trult</v>
      </c>
      <c r="J4445" t="str">
        <f t="shared" si="555"/>
        <v>gulln</v>
      </c>
      <c r="K4445" t="str">
        <f t="shared" si="556"/>
        <v>gulln</v>
      </c>
      <c r="L4445" t="str">
        <f>VLOOKUP(G4445,[1]VLOOKUP!$A$11:$B$14,2,FALSE)</f>
        <v>gulln</v>
      </c>
      <c r="M4445" t="s">
        <v>131</v>
      </c>
      <c r="N4445" t="str">
        <f>VLOOKUP(M4445,[1]VLOOKUP!$A$2:$C$9,2,FALSE)</f>
        <v>Overlapping</v>
      </c>
      <c r="O4445" t="str">
        <f>VLOOKUP(M4445,[1]VLOOKUP!$A$2:$C$9,3,FALSE)</f>
        <v>Novel</v>
      </c>
      <c r="P4445">
        <v>1579892</v>
      </c>
      <c r="Q4445" t="s">
        <v>66</v>
      </c>
      <c r="R4445" t="s">
        <v>28</v>
      </c>
      <c r="S4445" t="s">
        <v>61</v>
      </c>
      <c r="T4445">
        <v>281</v>
      </c>
      <c r="U4445" t="s">
        <v>61</v>
      </c>
      <c r="V4445">
        <v>281</v>
      </c>
      <c r="W4445" t="s">
        <v>62</v>
      </c>
      <c r="X4445">
        <v>281</v>
      </c>
      <c r="Y4445" t="s">
        <v>61</v>
      </c>
      <c r="Z4445">
        <v>281</v>
      </c>
      <c r="AA4445" t="s">
        <v>35</v>
      </c>
      <c r="AB4445">
        <v>3213</v>
      </c>
      <c r="AC4445" t="s">
        <v>36</v>
      </c>
      <c r="AD4445">
        <f t="shared" si="557"/>
        <v>1</v>
      </c>
      <c r="AE4445">
        <f t="shared" si="558"/>
        <v>0</v>
      </c>
      <c r="AF4445">
        <f t="shared" si="559"/>
        <v>1</v>
      </c>
    </row>
    <row r="4446" spans="1:32" x14ac:dyDescent="0.25">
      <c r="A4446">
        <v>583</v>
      </c>
      <c r="B4446">
        <v>18</v>
      </c>
      <c r="C4446">
        <v>2</v>
      </c>
      <c r="D4446" t="s">
        <v>28</v>
      </c>
      <c r="E4446" t="s">
        <v>65</v>
      </c>
      <c r="F4446" t="s">
        <v>30</v>
      </c>
      <c r="G4446" t="str">
        <f t="shared" si="552"/>
        <v>loti</v>
      </c>
      <c r="H4446" t="str">
        <f t="shared" si="553"/>
        <v>7</v>
      </c>
      <c r="I4446" t="str">
        <f t="shared" si="554"/>
        <v>gulln</v>
      </c>
      <c r="J4446" t="str">
        <f t="shared" si="555"/>
        <v>trult</v>
      </c>
      <c r="K4446" t="str">
        <f t="shared" si="556"/>
        <v>trult</v>
      </c>
      <c r="L4446" t="str">
        <f>VLOOKUP(G4446,[1]VLOOKUP!$A$11:$B$14,2,FALSE)</f>
        <v>gulln</v>
      </c>
      <c r="M4446" t="s">
        <v>131</v>
      </c>
      <c r="N4446" t="str">
        <f>VLOOKUP(M4446,[1]VLOOKUP!$A$2:$C$9,2,FALSE)</f>
        <v>Overlapping</v>
      </c>
      <c r="O4446" t="str">
        <f>VLOOKUP(M4446,[1]VLOOKUP!$A$2:$C$9,3,FALSE)</f>
        <v>Novel</v>
      </c>
      <c r="P4446">
        <v>1583388</v>
      </c>
      <c r="Q4446" t="s">
        <v>60</v>
      </c>
      <c r="R4446" t="s">
        <v>28</v>
      </c>
      <c r="S4446" t="s">
        <v>61</v>
      </c>
      <c r="T4446">
        <v>281</v>
      </c>
      <c r="U4446" t="s">
        <v>61</v>
      </c>
      <c r="V4446">
        <v>281</v>
      </c>
      <c r="W4446" t="s">
        <v>62</v>
      </c>
      <c r="X4446">
        <v>281</v>
      </c>
      <c r="Y4446" t="s">
        <v>61</v>
      </c>
      <c r="Z4446">
        <v>281</v>
      </c>
      <c r="AA4446" t="s">
        <v>35</v>
      </c>
      <c r="AB4446">
        <v>1749</v>
      </c>
      <c r="AC4446" t="s">
        <v>36</v>
      </c>
      <c r="AD4446">
        <f t="shared" si="557"/>
        <v>0</v>
      </c>
      <c r="AE4446">
        <f t="shared" si="558"/>
        <v>0</v>
      </c>
      <c r="AF4446">
        <f t="shared" si="559"/>
        <v>0</v>
      </c>
    </row>
    <row r="4447" spans="1:32" x14ac:dyDescent="0.25">
      <c r="A4447">
        <v>584</v>
      </c>
      <c r="B4447">
        <v>18</v>
      </c>
      <c r="C4447">
        <v>2</v>
      </c>
      <c r="D4447" t="s">
        <v>28</v>
      </c>
      <c r="E4447" t="s">
        <v>65</v>
      </c>
      <c r="F4447" t="s">
        <v>30</v>
      </c>
      <c r="G4447" t="str">
        <f t="shared" si="552"/>
        <v>loti</v>
      </c>
      <c r="H4447" t="str">
        <f t="shared" si="553"/>
        <v>7</v>
      </c>
      <c r="I4447" t="str">
        <f t="shared" si="554"/>
        <v>gulln</v>
      </c>
      <c r="J4447" t="str">
        <f t="shared" si="555"/>
        <v>trult</v>
      </c>
      <c r="K4447" t="str">
        <f t="shared" si="556"/>
        <v>trult</v>
      </c>
      <c r="L4447" t="str">
        <f>VLOOKUP(G4447,[1]VLOOKUP!$A$11:$B$14,2,FALSE)</f>
        <v>gulln</v>
      </c>
      <c r="M4447" t="s">
        <v>131</v>
      </c>
      <c r="N4447" t="str">
        <f>VLOOKUP(M4447,[1]VLOOKUP!$A$2:$C$9,2,FALSE)</f>
        <v>Overlapping</v>
      </c>
      <c r="O4447" t="str">
        <f>VLOOKUP(M4447,[1]VLOOKUP!$A$2:$C$9,3,FALSE)</f>
        <v>Novel</v>
      </c>
      <c r="P4447">
        <v>1585420</v>
      </c>
      <c r="Q4447" t="s">
        <v>60</v>
      </c>
      <c r="R4447" t="s">
        <v>28</v>
      </c>
      <c r="S4447" t="s">
        <v>61</v>
      </c>
      <c r="T4447">
        <v>281</v>
      </c>
      <c r="U4447" t="s">
        <v>61</v>
      </c>
      <c r="V4447">
        <v>281</v>
      </c>
      <c r="W4447" t="s">
        <v>62</v>
      </c>
      <c r="X4447">
        <v>281</v>
      </c>
      <c r="Y4447" t="s">
        <v>61</v>
      </c>
      <c r="Z4447">
        <v>281</v>
      </c>
      <c r="AA4447" t="s">
        <v>35</v>
      </c>
      <c r="AB4447">
        <v>1557</v>
      </c>
      <c r="AC4447" t="s">
        <v>36</v>
      </c>
      <c r="AD4447">
        <f t="shared" si="557"/>
        <v>0</v>
      </c>
      <c r="AE4447">
        <f t="shared" si="558"/>
        <v>0</v>
      </c>
      <c r="AF4447">
        <f t="shared" si="559"/>
        <v>0</v>
      </c>
    </row>
    <row r="4448" spans="1:32" x14ac:dyDescent="0.25">
      <c r="A4448">
        <v>585</v>
      </c>
      <c r="B4448">
        <v>18</v>
      </c>
      <c r="C4448">
        <v>2</v>
      </c>
      <c r="D4448" t="s">
        <v>28</v>
      </c>
      <c r="E4448" t="s">
        <v>79</v>
      </c>
      <c r="F4448" t="s">
        <v>30</v>
      </c>
      <c r="G4448" t="str">
        <f t="shared" si="552"/>
        <v>loti</v>
      </c>
      <c r="H4448" t="str">
        <f t="shared" si="553"/>
        <v>1</v>
      </c>
      <c r="I4448" t="str">
        <f t="shared" si="554"/>
        <v>gulln</v>
      </c>
      <c r="J4448" t="str">
        <f t="shared" si="555"/>
        <v>trult</v>
      </c>
      <c r="K4448" t="str">
        <f t="shared" si="556"/>
        <v>trult</v>
      </c>
      <c r="L4448" t="str">
        <f>VLOOKUP(G4448,[1]VLOOKUP!$A$11:$B$14,2,FALSE)</f>
        <v>gulln</v>
      </c>
      <c r="M4448" t="s">
        <v>131</v>
      </c>
      <c r="N4448" t="str">
        <f>VLOOKUP(M4448,[1]VLOOKUP!$A$2:$C$9,2,FALSE)</f>
        <v>Overlapping</v>
      </c>
      <c r="O4448" t="str">
        <f>VLOOKUP(M4448,[1]VLOOKUP!$A$2:$C$9,3,FALSE)</f>
        <v>Novel</v>
      </c>
      <c r="P4448">
        <v>1587260</v>
      </c>
      <c r="Q4448" t="s">
        <v>60</v>
      </c>
      <c r="R4448" t="s">
        <v>28</v>
      </c>
      <c r="S4448" t="s">
        <v>61</v>
      </c>
      <c r="T4448">
        <v>281</v>
      </c>
      <c r="U4448" t="s">
        <v>61</v>
      </c>
      <c r="V4448">
        <v>281</v>
      </c>
      <c r="W4448" t="s">
        <v>62</v>
      </c>
      <c r="X4448">
        <v>281</v>
      </c>
      <c r="Y4448" t="s">
        <v>61</v>
      </c>
      <c r="Z4448">
        <v>281</v>
      </c>
      <c r="AA4448" t="s">
        <v>35</v>
      </c>
      <c r="AB4448">
        <v>1341</v>
      </c>
      <c r="AC4448" t="s">
        <v>36</v>
      </c>
      <c r="AD4448">
        <f t="shared" si="557"/>
        <v>0</v>
      </c>
      <c r="AE4448">
        <f t="shared" si="558"/>
        <v>0</v>
      </c>
      <c r="AF4448">
        <f t="shared" si="559"/>
        <v>0</v>
      </c>
    </row>
    <row r="4449" spans="1:32" x14ac:dyDescent="0.25">
      <c r="A4449">
        <v>586</v>
      </c>
      <c r="B4449">
        <v>18</v>
      </c>
      <c r="C4449">
        <v>2</v>
      </c>
      <c r="D4449" t="s">
        <v>28</v>
      </c>
      <c r="E4449" t="s">
        <v>76</v>
      </c>
      <c r="F4449" t="s">
        <v>30</v>
      </c>
      <c r="G4449" t="str">
        <f t="shared" si="552"/>
        <v>loti</v>
      </c>
      <c r="H4449" t="str">
        <f t="shared" si="553"/>
        <v>4</v>
      </c>
      <c r="I4449" t="str">
        <f t="shared" si="554"/>
        <v>trult</v>
      </c>
      <c r="J4449" t="str">
        <f t="shared" si="555"/>
        <v>gulln</v>
      </c>
      <c r="K4449" t="str">
        <f t="shared" si="556"/>
        <v>trult</v>
      </c>
      <c r="L4449" t="str">
        <f>VLOOKUP(G4449,[1]VLOOKUP!$A$11:$B$14,2,FALSE)</f>
        <v>gulln</v>
      </c>
      <c r="M4449" t="s">
        <v>131</v>
      </c>
      <c r="N4449" t="str">
        <f>VLOOKUP(M4449,[1]VLOOKUP!$A$2:$C$9,2,FALSE)</f>
        <v>Overlapping</v>
      </c>
      <c r="O4449" t="str">
        <f>VLOOKUP(M4449,[1]VLOOKUP!$A$2:$C$9,3,FALSE)</f>
        <v>Novel</v>
      </c>
      <c r="P4449">
        <v>1588891</v>
      </c>
      <c r="Q4449" t="s">
        <v>60</v>
      </c>
      <c r="R4449" t="s">
        <v>28</v>
      </c>
      <c r="S4449" t="s">
        <v>64</v>
      </c>
      <c r="T4449">
        <v>282</v>
      </c>
      <c r="U4449" t="s">
        <v>64</v>
      </c>
      <c r="V4449">
        <v>282</v>
      </c>
      <c r="W4449" t="s">
        <v>62</v>
      </c>
      <c r="X4449">
        <v>282</v>
      </c>
      <c r="Y4449" t="s">
        <v>64</v>
      </c>
      <c r="Z4449">
        <v>282</v>
      </c>
      <c r="AA4449" t="s">
        <v>41</v>
      </c>
      <c r="AB4449">
        <v>2117</v>
      </c>
      <c r="AC4449" t="s">
        <v>42</v>
      </c>
      <c r="AD4449">
        <f t="shared" si="557"/>
        <v>0</v>
      </c>
      <c r="AE4449">
        <f t="shared" si="558"/>
        <v>0</v>
      </c>
      <c r="AF4449">
        <f t="shared" si="559"/>
        <v>0</v>
      </c>
    </row>
    <row r="4450" spans="1:32" x14ac:dyDescent="0.25">
      <c r="A4450">
        <v>587</v>
      </c>
      <c r="B4450">
        <v>18</v>
      </c>
      <c r="C4450">
        <v>2</v>
      </c>
      <c r="D4450" t="s">
        <v>28</v>
      </c>
      <c r="E4450" t="s">
        <v>77</v>
      </c>
      <c r="F4450" t="s">
        <v>30</v>
      </c>
      <c r="G4450" t="str">
        <f t="shared" si="552"/>
        <v>loti</v>
      </c>
      <c r="H4450" t="str">
        <f t="shared" si="553"/>
        <v>6</v>
      </c>
      <c r="I4450" t="str">
        <f t="shared" si="554"/>
        <v>trult</v>
      </c>
      <c r="J4450" t="str">
        <f t="shared" si="555"/>
        <v>gulln</v>
      </c>
      <c r="K4450" t="str">
        <f t="shared" si="556"/>
        <v>trult</v>
      </c>
      <c r="L4450" t="str">
        <f>VLOOKUP(G4450,[1]VLOOKUP!$A$11:$B$14,2,FALSE)</f>
        <v>gulln</v>
      </c>
      <c r="M4450" t="s">
        <v>131</v>
      </c>
      <c r="N4450" t="str">
        <f>VLOOKUP(M4450,[1]VLOOKUP!$A$2:$C$9,2,FALSE)</f>
        <v>Overlapping</v>
      </c>
      <c r="O4450" t="str">
        <f>VLOOKUP(M4450,[1]VLOOKUP!$A$2:$C$9,3,FALSE)</f>
        <v>Novel</v>
      </c>
      <c r="P4450">
        <v>1591292</v>
      </c>
      <c r="Q4450" t="s">
        <v>60</v>
      </c>
      <c r="R4450" t="s">
        <v>28</v>
      </c>
      <c r="S4450" t="s">
        <v>64</v>
      </c>
      <c r="T4450">
        <v>282</v>
      </c>
      <c r="U4450" t="s">
        <v>64</v>
      </c>
      <c r="V4450">
        <v>282</v>
      </c>
      <c r="W4450" t="s">
        <v>62</v>
      </c>
      <c r="X4450">
        <v>282</v>
      </c>
      <c r="Y4450" t="s">
        <v>64</v>
      </c>
      <c r="Z4450">
        <v>282</v>
      </c>
      <c r="AA4450" t="s">
        <v>41</v>
      </c>
      <c r="AB4450">
        <v>1548</v>
      </c>
      <c r="AC4450" t="s">
        <v>42</v>
      </c>
      <c r="AD4450">
        <f t="shared" si="557"/>
        <v>0</v>
      </c>
      <c r="AE4450">
        <f t="shared" si="558"/>
        <v>0</v>
      </c>
      <c r="AF4450">
        <f t="shared" si="559"/>
        <v>0</v>
      </c>
    </row>
    <row r="4451" spans="1:32" x14ac:dyDescent="0.25">
      <c r="A4451">
        <v>588</v>
      </c>
      <c r="B4451">
        <v>18</v>
      </c>
      <c r="C4451">
        <v>2</v>
      </c>
      <c r="D4451" t="s">
        <v>28</v>
      </c>
      <c r="E4451" t="s">
        <v>68</v>
      </c>
      <c r="F4451" t="s">
        <v>30</v>
      </c>
      <c r="G4451" t="str">
        <f t="shared" si="552"/>
        <v>loti</v>
      </c>
      <c r="H4451" t="str">
        <f t="shared" si="553"/>
        <v>8</v>
      </c>
      <c r="I4451" t="str">
        <f t="shared" si="554"/>
        <v>gulln</v>
      </c>
      <c r="J4451" t="str">
        <f t="shared" si="555"/>
        <v>trult</v>
      </c>
      <c r="K4451" t="str">
        <f t="shared" si="556"/>
        <v>gulln</v>
      </c>
      <c r="L4451" t="str">
        <f>VLOOKUP(G4451,[1]VLOOKUP!$A$11:$B$14,2,FALSE)</f>
        <v>gulln</v>
      </c>
      <c r="M4451" t="s">
        <v>131</v>
      </c>
      <c r="N4451" t="str">
        <f>VLOOKUP(M4451,[1]VLOOKUP!$A$2:$C$9,2,FALSE)</f>
        <v>Overlapping</v>
      </c>
      <c r="O4451" t="str">
        <f>VLOOKUP(M4451,[1]VLOOKUP!$A$2:$C$9,3,FALSE)</f>
        <v>Novel</v>
      </c>
      <c r="P4451">
        <v>1593124</v>
      </c>
      <c r="Q4451" t="s">
        <v>66</v>
      </c>
      <c r="R4451" t="s">
        <v>28</v>
      </c>
      <c r="S4451" t="s">
        <v>64</v>
      </c>
      <c r="T4451">
        <v>282</v>
      </c>
      <c r="U4451" t="s">
        <v>64</v>
      </c>
      <c r="V4451">
        <v>282</v>
      </c>
      <c r="W4451" t="s">
        <v>62</v>
      </c>
      <c r="X4451">
        <v>282</v>
      </c>
      <c r="Y4451" t="s">
        <v>64</v>
      </c>
      <c r="Z4451">
        <v>282</v>
      </c>
      <c r="AA4451" t="s">
        <v>41</v>
      </c>
      <c r="AB4451">
        <v>1932</v>
      </c>
      <c r="AC4451" t="s">
        <v>42</v>
      </c>
      <c r="AD4451">
        <f t="shared" si="557"/>
        <v>1</v>
      </c>
      <c r="AE4451">
        <f t="shared" si="558"/>
        <v>0</v>
      </c>
      <c r="AF4451">
        <f t="shared" si="559"/>
        <v>0</v>
      </c>
    </row>
    <row r="4452" spans="1:32" x14ac:dyDescent="0.25">
      <c r="A4452">
        <v>589</v>
      </c>
      <c r="B4452">
        <v>18</v>
      </c>
      <c r="C4452">
        <v>2</v>
      </c>
      <c r="D4452" t="s">
        <v>28</v>
      </c>
      <c r="E4452" t="s">
        <v>80</v>
      </c>
      <c r="F4452" t="s">
        <v>30</v>
      </c>
      <c r="G4452" t="str">
        <f t="shared" si="552"/>
        <v>loti</v>
      </c>
      <c r="H4452" t="str">
        <f t="shared" si="553"/>
        <v>9</v>
      </c>
      <c r="I4452" t="str">
        <f t="shared" si="554"/>
        <v>gulln</v>
      </c>
      <c r="J4452" t="str">
        <f t="shared" si="555"/>
        <v>trult</v>
      </c>
      <c r="K4452" t="str">
        <f t="shared" si="556"/>
        <v>gulln</v>
      </c>
      <c r="L4452" t="str">
        <f>VLOOKUP(G4452,[1]VLOOKUP!$A$11:$B$14,2,FALSE)</f>
        <v>gulln</v>
      </c>
      <c r="M4452" t="s">
        <v>131</v>
      </c>
      <c r="N4452" t="str">
        <f>VLOOKUP(M4452,[1]VLOOKUP!$A$2:$C$9,2,FALSE)</f>
        <v>Overlapping</v>
      </c>
      <c r="O4452" t="str">
        <f>VLOOKUP(M4452,[1]VLOOKUP!$A$2:$C$9,3,FALSE)</f>
        <v>Novel</v>
      </c>
      <c r="P4452">
        <v>1595340</v>
      </c>
      <c r="Q4452" t="s">
        <v>66</v>
      </c>
      <c r="R4452" t="s">
        <v>28</v>
      </c>
      <c r="S4452" t="s">
        <v>64</v>
      </c>
      <c r="T4452">
        <v>281</v>
      </c>
      <c r="U4452" t="s">
        <v>64</v>
      </c>
      <c r="V4452">
        <v>281</v>
      </c>
      <c r="W4452" t="s">
        <v>62</v>
      </c>
      <c r="X4452">
        <v>281</v>
      </c>
      <c r="Y4452" t="s">
        <v>64</v>
      </c>
      <c r="Z4452">
        <v>281</v>
      </c>
      <c r="AA4452" t="s">
        <v>41</v>
      </c>
      <c r="AB4452">
        <v>1325</v>
      </c>
      <c r="AC4452" t="s">
        <v>42</v>
      </c>
      <c r="AD4452">
        <f t="shared" si="557"/>
        <v>1</v>
      </c>
      <c r="AE4452">
        <f t="shared" si="558"/>
        <v>0</v>
      </c>
      <c r="AF4452">
        <f t="shared" si="559"/>
        <v>0</v>
      </c>
    </row>
    <row r="4453" spans="1:32" hidden="1" x14ac:dyDescent="0.25">
      <c r="A4453">
        <v>590</v>
      </c>
      <c r="B4453">
        <v>18</v>
      </c>
      <c r="C4453">
        <v>2</v>
      </c>
      <c r="D4453" t="s">
        <v>28</v>
      </c>
      <c r="E4453" t="s">
        <v>65</v>
      </c>
      <c r="F4453" t="s">
        <v>30</v>
      </c>
      <c r="G4453" t="str">
        <f t="shared" si="552"/>
        <v>loti</v>
      </c>
      <c r="H4453" t="str">
        <f t="shared" si="553"/>
        <v>7</v>
      </c>
      <c r="I4453" t="str">
        <f t="shared" si="554"/>
        <v>gulln</v>
      </c>
      <c r="J4453" t="str">
        <f t="shared" si="555"/>
        <v>trult</v>
      </c>
      <c r="K4453" t="str">
        <f t="shared" si="556"/>
        <v>gulln</v>
      </c>
      <c r="L4453" t="str">
        <f>VLOOKUP(G4453,[1]VLOOKUP!$A$11:$B$14,2,FALSE)</f>
        <v>gulln</v>
      </c>
      <c r="M4453" t="s">
        <v>131</v>
      </c>
      <c r="N4453" t="str">
        <f>VLOOKUP(M4453,[1]VLOOKUP!$A$2:$C$9,2,FALSE)</f>
        <v>Overlapping</v>
      </c>
      <c r="O4453" t="str">
        <f>VLOOKUP(M4453,[1]VLOOKUP!$A$2:$C$9,3,FALSE)</f>
        <v>Novel</v>
      </c>
      <c r="P4453">
        <v>1596948</v>
      </c>
      <c r="Q4453" t="s">
        <v>66</v>
      </c>
      <c r="R4453" t="s">
        <v>28</v>
      </c>
      <c r="S4453" t="s">
        <v>64</v>
      </c>
      <c r="T4453">
        <v>282</v>
      </c>
      <c r="U4453" t="s">
        <v>64</v>
      </c>
      <c r="V4453">
        <v>282</v>
      </c>
      <c r="W4453" t="s">
        <v>62</v>
      </c>
      <c r="X4453">
        <v>282</v>
      </c>
      <c r="Y4453" t="s">
        <v>64</v>
      </c>
      <c r="Z4453">
        <v>282</v>
      </c>
      <c r="AA4453" t="s">
        <v>41</v>
      </c>
      <c r="AB4453">
        <v>8724</v>
      </c>
      <c r="AC4453" t="s">
        <v>42</v>
      </c>
      <c r="AD4453">
        <f t="shared" si="557"/>
        <v>1</v>
      </c>
      <c r="AE4453">
        <f t="shared" si="558"/>
        <v>1</v>
      </c>
      <c r="AF4453">
        <f t="shared" si="559"/>
        <v>1</v>
      </c>
    </row>
    <row r="4454" spans="1:32" x14ac:dyDescent="0.25">
      <c r="A4454">
        <v>591</v>
      </c>
      <c r="B4454">
        <v>18</v>
      </c>
      <c r="C4454">
        <v>2</v>
      </c>
      <c r="D4454" t="s">
        <v>28</v>
      </c>
      <c r="E4454" t="s">
        <v>75</v>
      </c>
      <c r="F4454" t="s">
        <v>30</v>
      </c>
      <c r="G4454" t="str">
        <f t="shared" si="552"/>
        <v>loti</v>
      </c>
      <c r="H4454" t="str">
        <f t="shared" si="553"/>
        <v>3</v>
      </c>
      <c r="I4454" t="str">
        <f t="shared" si="554"/>
        <v>trult</v>
      </c>
      <c r="J4454" t="str">
        <f t="shared" si="555"/>
        <v>gulln</v>
      </c>
      <c r="K4454" t="str">
        <f t="shared" si="556"/>
        <v>trult</v>
      </c>
      <c r="L4454" t="str">
        <f>VLOOKUP(G4454,[1]VLOOKUP!$A$11:$B$14,2,FALSE)</f>
        <v>gulln</v>
      </c>
      <c r="M4454" t="s">
        <v>131</v>
      </c>
      <c r="N4454" t="str">
        <f>VLOOKUP(M4454,[1]VLOOKUP!$A$2:$C$9,2,FALSE)</f>
        <v>Overlapping</v>
      </c>
      <c r="O4454" t="str">
        <f>VLOOKUP(M4454,[1]VLOOKUP!$A$2:$C$9,3,FALSE)</f>
        <v>Novel</v>
      </c>
      <c r="P4454">
        <v>1605956</v>
      </c>
      <c r="Q4454" t="s">
        <v>60</v>
      </c>
      <c r="R4454" t="s">
        <v>28</v>
      </c>
      <c r="S4454" t="s">
        <v>64</v>
      </c>
      <c r="T4454">
        <v>282</v>
      </c>
      <c r="U4454" t="s">
        <v>64</v>
      </c>
      <c r="V4454">
        <v>282</v>
      </c>
      <c r="W4454" t="s">
        <v>62</v>
      </c>
      <c r="X4454">
        <v>282</v>
      </c>
      <c r="Y4454" t="s">
        <v>64</v>
      </c>
      <c r="Z4454">
        <v>282</v>
      </c>
      <c r="AA4454" t="s">
        <v>41</v>
      </c>
      <c r="AB4454">
        <v>1292</v>
      </c>
      <c r="AC4454" t="s">
        <v>42</v>
      </c>
      <c r="AD4454">
        <f t="shared" si="557"/>
        <v>0</v>
      </c>
      <c r="AE4454">
        <f t="shared" si="558"/>
        <v>0</v>
      </c>
      <c r="AF4454">
        <f t="shared" si="559"/>
        <v>0</v>
      </c>
    </row>
    <row r="4455" spans="1:32" x14ac:dyDescent="0.25">
      <c r="A4455">
        <v>592</v>
      </c>
      <c r="B4455">
        <v>18</v>
      </c>
      <c r="C4455">
        <v>2</v>
      </c>
      <c r="D4455" t="s">
        <v>28</v>
      </c>
      <c r="E4455" t="s">
        <v>63</v>
      </c>
      <c r="F4455" t="s">
        <v>30</v>
      </c>
      <c r="G4455" t="str">
        <f t="shared" si="552"/>
        <v>loti</v>
      </c>
      <c r="H4455" t="str">
        <f t="shared" si="553"/>
        <v>1</v>
      </c>
      <c r="I4455" t="str">
        <f t="shared" si="554"/>
        <v>trult</v>
      </c>
      <c r="J4455" t="str">
        <f t="shared" si="555"/>
        <v>gulln</v>
      </c>
      <c r="K4455" t="str">
        <f t="shared" si="556"/>
        <v>trult</v>
      </c>
      <c r="L4455" t="str">
        <f>VLOOKUP(G4455,[1]VLOOKUP!$A$11:$B$14,2,FALSE)</f>
        <v>gulln</v>
      </c>
      <c r="M4455" t="s">
        <v>131</v>
      </c>
      <c r="N4455" t="str">
        <f>VLOOKUP(M4455,[1]VLOOKUP!$A$2:$C$9,2,FALSE)</f>
        <v>Overlapping</v>
      </c>
      <c r="O4455" t="str">
        <f>VLOOKUP(M4455,[1]VLOOKUP!$A$2:$C$9,3,FALSE)</f>
        <v>Novel</v>
      </c>
      <c r="P4455">
        <v>1607539</v>
      </c>
      <c r="Q4455" t="s">
        <v>60</v>
      </c>
      <c r="R4455" t="s">
        <v>28</v>
      </c>
      <c r="S4455" t="s">
        <v>64</v>
      </c>
      <c r="T4455">
        <v>281</v>
      </c>
      <c r="U4455" t="s">
        <v>64</v>
      </c>
      <c r="V4455">
        <v>281</v>
      </c>
      <c r="W4455" t="s">
        <v>62</v>
      </c>
      <c r="X4455">
        <v>281</v>
      </c>
      <c r="Y4455" t="s">
        <v>64</v>
      </c>
      <c r="Z4455">
        <v>281</v>
      </c>
      <c r="AA4455" t="s">
        <v>41</v>
      </c>
      <c r="AB4455">
        <v>862</v>
      </c>
      <c r="AC4455" t="s">
        <v>42</v>
      </c>
      <c r="AD4455">
        <f t="shared" si="557"/>
        <v>0</v>
      </c>
      <c r="AE4455">
        <f t="shared" si="558"/>
        <v>0</v>
      </c>
      <c r="AF4455">
        <f t="shared" si="559"/>
        <v>0</v>
      </c>
    </row>
    <row r="4456" spans="1:32" x14ac:dyDescent="0.25">
      <c r="A4456">
        <v>593</v>
      </c>
      <c r="B4456">
        <v>18</v>
      </c>
      <c r="C4456">
        <v>2</v>
      </c>
      <c r="D4456" t="s">
        <v>28</v>
      </c>
      <c r="E4456" t="s">
        <v>79</v>
      </c>
      <c r="F4456" t="s">
        <v>30</v>
      </c>
      <c r="G4456" t="str">
        <f t="shared" si="552"/>
        <v>loti</v>
      </c>
      <c r="H4456" t="str">
        <f t="shared" si="553"/>
        <v>1</v>
      </c>
      <c r="I4456" t="str">
        <f t="shared" si="554"/>
        <v>gulln</v>
      </c>
      <c r="J4456" t="str">
        <f t="shared" si="555"/>
        <v>trult</v>
      </c>
      <c r="K4456" t="str">
        <f t="shared" si="556"/>
        <v>trult</v>
      </c>
      <c r="L4456" t="str">
        <f>VLOOKUP(G4456,[1]VLOOKUP!$A$11:$B$14,2,FALSE)</f>
        <v>gulln</v>
      </c>
      <c r="M4456" t="s">
        <v>131</v>
      </c>
      <c r="N4456" t="str">
        <f>VLOOKUP(M4456,[1]VLOOKUP!$A$2:$C$9,2,FALSE)</f>
        <v>Overlapping</v>
      </c>
      <c r="O4456" t="str">
        <f>VLOOKUP(M4456,[1]VLOOKUP!$A$2:$C$9,3,FALSE)</f>
        <v>Novel</v>
      </c>
      <c r="P4456">
        <v>1608684</v>
      </c>
      <c r="Q4456" t="s">
        <v>60</v>
      </c>
      <c r="R4456" t="s">
        <v>28</v>
      </c>
      <c r="S4456" t="s">
        <v>61</v>
      </c>
      <c r="T4456">
        <v>281</v>
      </c>
      <c r="U4456" t="s">
        <v>61</v>
      </c>
      <c r="V4456">
        <v>281</v>
      </c>
      <c r="W4456" t="s">
        <v>62</v>
      </c>
      <c r="X4456">
        <v>281</v>
      </c>
      <c r="Y4456" t="s">
        <v>61</v>
      </c>
      <c r="Z4456">
        <v>281</v>
      </c>
      <c r="AA4456" t="s">
        <v>35</v>
      </c>
      <c r="AB4456">
        <v>1077</v>
      </c>
      <c r="AC4456" t="s">
        <v>36</v>
      </c>
      <c r="AD4456">
        <f t="shared" si="557"/>
        <v>0</v>
      </c>
      <c r="AE4456">
        <f t="shared" si="558"/>
        <v>0</v>
      </c>
      <c r="AF4456">
        <f t="shared" si="559"/>
        <v>0</v>
      </c>
    </row>
    <row r="4457" spans="1:32" x14ac:dyDescent="0.25">
      <c r="A4457">
        <v>594</v>
      </c>
      <c r="B4457">
        <v>18</v>
      </c>
      <c r="C4457">
        <v>2</v>
      </c>
      <c r="D4457" t="s">
        <v>28</v>
      </c>
      <c r="E4457" t="s">
        <v>79</v>
      </c>
      <c r="F4457" t="s">
        <v>30</v>
      </c>
      <c r="G4457" t="str">
        <f t="shared" si="552"/>
        <v>loti</v>
      </c>
      <c r="H4457" t="str">
        <f t="shared" si="553"/>
        <v>1</v>
      </c>
      <c r="I4457" t="str">
        <f t="shared" si="554"/>
        <v>gulln</v>
      </c>
      <c r="J4457" t="str">
        <f t="shared" si="555"/>
        <v>trult</v>
      </c>
      <c r="K4457" t="str">
        <f t="shared" si="556"/>
        <v>trult</v>
      </c>
      <c r="L4457" t="str">
        <f>VLOOKUP(G4457,[1]VLOOKUP!$A$11:$B$14,2,FALSE)</f>
        <v>gulln</v>
      </c>
      <c r="M4457" t="s">
        <v>131</v>
      </c>
      <c r="N4457" t="str">
        <f>VLOOKUP(M4457,[1]VLOOKUP!$A$2:$C$9,2,FALSE)</f>
        <v>Overlapping</v>
      </c>
      <c r="O4457" t="str">
        <f>VLOOKUP(M4457,[1]VLOOKUP!$A$2:$C$9,3,FALSE)</f>
        <v>Novel</v>
      </c>
      <c r="P4457">
        <v>1610044</v>
      </c>
      <c r="Q4457" t="s">
        <v>60</v>
      </c>
      <c r="R4457" t="s">
        <v>28</v>
      </c>
      <c r="S4457" t="s">
        <v>61</v>
      </c>
      <c r="T4457">
        <v>282</v>
      </c>
      <c r="U4457" t="s">
        <v>61</v>
      </c>
      <c r="V4457">
        <v>282</v>
      </c>
      <c r="W4457" t="s">
        <v>62</v>
      </c>
      <c r="X4457">
        <v>282</v>
      </c>
      <c r="Y4457" t="s">
        <v>61</v>
      </c>
      <c r="Z4457">
        <v>282</v>
      </c>
      <c r="AA4457" t="s">
        <v>35</v>
      </c>
      <c r="AB4457">
        <v>956</v>
      </c>
      <c r="AC4457" t="s">
        <v>36</v>
      </c>
      <c r="AD4457">
        <f t="shared" si="557"/>
        <v>0</v>
      </c>
      <c r="AE4457">
        <f t="shared" si="558"/>
        <v>0</v>
      </c>
      <c r="AF4457">
        <f t="shared" si="559"/>
        <v>0</v>
      </c>
    </row>
    <row r="4458" spans="1:32" x14ac:dyDescent="0.25">
      <c r="A4458">
        <v>595</v>
      </c>
      <c r="B4458">
        <v>18</v>
      </c>
      <c r="C4458">
        <v>2</v>
      </c>
      <c r="D4458" t="s">
        <v>28</v>
      </c>
      <c r="E4458" t="s">
        <v>80</v>
      </c>
      <c r="F4458" t="s">
        <v>30</v>
      </c>
      <c r="G4458" t="str">
        <f t="shared" si="552"/>
        <v>loti</v>
      </c>
      <c r="H4458" t="str">
        <f t="shared" si="553"/>
        <v>9</v>
      </c>
      <c r="I4458" t="str">
        <f t="shared" si="554"/>
        <v>gulln</v>
      </c>
      <c r="J4458" t="str">
        <f t="shared" si="555"/>
        <v>trult</v>
      </c>
      <c r="K4458" t="str">
        <f t="shared" si="556"/>
        <v>gulln</v>
      </c>
      <c r="L4458" t="str">
        <f>VLOOKUP(G4458,[1]VLOOKUP!$A$11:$B$14,2,FALSE)</f>
        <v>gulln</v>
      </c>
      <c r="M4458" t="s">
        <v>131</v>
      </c>
      <c r="N4458" t="str">
        <f>VLOOKUP(M4458,[1]VLOOKUP!$A$2:$C$9,2,FALSE)</f>
        <v>Overlapping</v>
      </c>
      <c r="O4458" t="str">
        <f>VLOOKUP(M4458,[1]VLOOKUP!$A$2:$C$9,3,FALSE)</f>
        <v>Novel</v>
      </c>
      <c r="P4458">
        <v>1611284</v>
      </c>
      <c r="Q4458" t="s">
        <v>66</v>
      </c>
      <c r="R4458" t="s">
        <v>28</v>
      </c>
      <c r="S4458" t="s">
        <v>64</v>
      </c>
      <c r="T4458">
        <v>281</v>
      </c>
      <c r="U4458" t="s">
        <v>64</v>
      </c>
      <c r="V4458">
        <v>281</v>
      </c>
      <c r="W4458" t="s">
        <v>62</v>
      </c>
      <c r="X4458">
        <v>281</v>
      </c>
      <c r="Y4458" t="s">
        <v>64</v>
      </c>
      <c r="Z4458">
        <v>281</v>
      </c>
      <c r="AA4458" t="s">
        <v>41</v>
      </c>
      <c r="AB4458">
        <v>2165</v>
      </c>
      <c r="AC4458" t="s">
        <v>42</v>
      </c>
      <c r="AD4458">
        <f t="shared" si="557"/>
        <v>1</v>
      </c>
      <c r="AE4458">
        <f t="shared" si="558"/>
        <v>0</v>
      </c>
      <c r="AF4458">
        <f t="shared" si="559"/>
        <v>0</v>
      </c>
    </row>
    <row r="4459" spans="1:32" x14ac:dyDescent="0.25">
      <c r="A4459">
        <v>596</v>
      </c>
      <c r="B4459">
        <v>18</v>
      </c>
      <c r="C4459">
        <v>2</v>
      </c>
      <c r="D4459" t="s">
        <v>28</v>
      </c>
      <c r="E4459" t="s">
        <v>70</v>
      </c>
      <c r="F4459" t="s">
        <v>30</v>
      </c>
      <c r="G4459" t="str">
        <f t="shared" si="552"/>
        <v>loti</v>
      </c>
      <c r="H4459" t="str">
        <f t="shared" si="553"/>
        <v>2</v>
      </c>
      <c r="I4459" t="str">
        <f t="shared" si="554"/>
        <v>trult</v>
      </c>
      <c r="J4459" t="str">
        <f t="shared" si="555"/>
        <v>gulln</v>
      </c>
      <c r="K4459" t="str">
        <f t="shared" si="556"/>
        <v>trult</v>
      </c>
      <c r="L4459" t="str">
        <f>VLOOKUP(G4459,[1]VLOOKUP!$A$11:$B$14,2,FALSE)</f>
        <v>gulln</v>
      </c>
      <c r="M4459" t="s">
        <v>131</v>
      </c>
      <c r="N4459" t="str">
        <f>VLOOKUP(M4459,[1]VLOOKUP!$A$2:$C$9,2,FALSE)</f>
        <v>Overlapping</v>
      </c>
      <c r="O4459" t="str">
        <f>VLOOKUP(M4459,[1]VLOOKUP!$A$2:$C$9,3,FALSE)</f>
        <v>Novel</v>
      </c>
      <c r="P4459">
        <v>1613732</v>
      </c>
      <c r="Q4459" t="s">
        <v>60</v>
      </c>
      <c r="R4459" t="s">
        <v>28</v>
      </c>
      <c r="S4459" t="s">
        <v>64</v>
      </c>
      <c r="T4459">
        <v>281</v>
      </c>
      <c r="U4459" t="s">
        <v>64</v>
      </c>
      <c r="V4459">
        <v>281</v>
      </c>
      <c r="W4459" t="s">
        <v>62</v>
      </c>
      <c r="X4459">
        <v>281</v>
      </c>
      <c r="Y4459" t="s">
        <v>64</v>
      </c>
      <c r="Z4459">
        <v>281</v>
      </c>
      <c r="AA4459" t="s">
        <v>41</v>
      </c>
      <c r="AB4459">
        <v>1645</v>
      </c>
      <c r="AC4459" t="s">
        <v>42</v>
      </c>
      <c r="AD4459">
        <f t="shared" si="557"/>
        <v>0</v>
      </c>
      <c r="AE4459">
        <f t="shared" si="558"/>
        <v>0</v>
      </c>
      <c r="AF4459">
        <f t="shared" si="559"/>
        <v>0</v>
      </c>
    </row>
    <row r="4460" spans="1:32" x14ac:dyDescent="0.25">
      <c r="A4460">
        <v>597</v>
      </c>
      <c r="B4460">
        <v>18</v>
      </c>
      <c r="C4460">
        <v>2</v>
      </c>
      <c r="D4460" t="s">
        <v>28</v>
      </c>
      <c r="E4460" t="s">
        <v>71</v>
      </c>
      <c r="F4460" t="s">
        <v>30</v>
      </c>
      <c r="G4460" t="str">
        <f t="shared" si="552"/>
        <v>loti</v>
      </c>
      <c r="H4460" t="str">
        <f t="shared" si="553"/>
        <v>9</v>
      </c>
      <c r="I4460" t="str">
        <f t="shared" si="554"/>
        <v>trult</v>
      </c>
      <c r="J4460" t="str">
        <f t="shared" si="555"/>
        <v>gulln</v>
      </c>
      <c r="K4460" t="str">
        <f t="shared" si="556"/>
        <v>gulln</v>
      </c>
      <c r="L4460" t="str">
        <f>VLOOKUP(G4460,[1]VLOOKUP!$A$11:$B$14,2,FALSE)</f>
        <v>gulln</v>
      </c>
      <c r="M4460" t="s">
        <v>131</v>
      </c>
      <c r="N4460" t="str">
        <f>VLOOKUP(M4460,[1]VLOOKUP!$A$2:$C$9,2,FALSE)</f>
        <v>Overlapping</v>
      </c>
      <c r="O4460" t="str">
        <f>VLOOKUP(M4460,[1]VLOOKUP!$A$2:$C$9,3,FALSE)</f>
        <v>Novel</v>
      </c>
      <c r="P4460">
        <v>1615660</v>
      </c>
      <c r="Q4460" t="s">
        <v>66</v>
      </c>
      <c r="R4460" t="s">
        <v>28</v>
      </c>
      <c r="S4460" t="s">
        <v>61</v>
      </c>
      <c r="T4460">
        <v>281</v>
      </c>
      <c r="U4460" t="s">
        <v>61</v>
      </c>
      <c r="V4460">
        <v>281</v>
      </c>
      <c r="W4460" t="s">
        <v>62</v>
      </c>
      <c r="X4460">
        <v>281</v>
      </c>
      <c r="Y4460" t="s">
        <v>61</v>
      </c>
      <c r="Z4460">
        <v>281</v>
      </c>
      <c r="AA4460" t="s">
        <v>35</v>
      </c>
      <c r="AB4460">
        <v>1317</v>
      </c>
      <c r="AC4460" t="s">
        <v>36</v>
      </c>
      <c r="AD4460">
        <f t="shared" si="557"/>
        <v>1</v>
      </c>
      <c r="AE4460">
        <f t="shared" si="558"/>
        <v>0</v>
      </c>
      <c r="AF4460">
        <f t="shared" si="559"/>
        <v>0</v>
      </c>
    </row>
    <row r="4461" spans="1:32" x14ac:dyDescent="0.25">
      <c r="A4461">
        <v>598</v>
      </c>
      <c r="B4461">
        <v>18</v>
      </c>
      <c r="C4461">
        <v>2</v>
      </c>
      <c r="D4461" t="s">
        <v>28</v>
      </c>
      <c r="E4461" t="s">
        <v>71</v>
      </c>
      <c r="F4461" t="s">
        <v>30</v>
      </c>
      <c r="G4461" t="str">
        <f t="shared" si="552"/>
        <v>loti</v>
      </c>
      <c r="H4461" t="str">
        <f t="shared" si="553"/>
        <v>9</v>
      </c>
      <c r="I4461" t="str">
        <f t="shared" si="554"/>
        <v>trult</v>
      </c>
      <c r="J4461" t="str">
        <f t="shared" si="555"/>
        <v>gulln</v>
      </c>
      <c r="K4461" t="str">
        <f t="shared" si="556"/>
        <v>gulln</v>
      </c>
      <c r="L4461" t="str">
        <f>VLOOKUP(G4461,[1]VLOOKUP!$A$11:$B$14,2,FALSE)</f>
        <v>gulln</v>
      </c>
      <c r="M4461" t="s">
        <v>131</v>
      </c>
      <c r="N4461" t="str">
        <f>VLOOKUP(M4461,[1]VLOOKUP!$A$2:$C$9,2,FALSE)</f>
        <v>Overlapping</v>
      </c>
      <c r="O4461" t="str">
        <f>VLOOKUP(M4461,[1]VLOOKUP!$A$2:$C$9,3,FALSE)</f>
        <v>Novel</v>
      </c>
      <c r="P4461">
        <v>1617267</v>
      </c>
      <c r="Q4461" t="s">
        <v>66</v>
      </c>
      <c r="R4461" t="s">
        <v>28</v>
      </c>
      <c r="S4461" t="s">
        <v>61</v>
      </c>
      <c r="T4461">
        <v>281</v>
      </c>
      <c r="U4461" t="s">
        <v>61</v>
      </c>
      <c r="V4461">
        <v>281</v>
      </c>
      <c r="W4461" t="s">
        <v>62</v>
      </c>
      <c r="X4461">
        <v>281</v>
      </c>
      <c r="Y4461" t="s">
        <v>61</v>
      </c>
      <c r="Z4461">
        <v>281</v>
      </c>
      <c r="AA4461" t="s">
        <v>35</v>
      </c>
      <c r="AB4461">
        <v>902</v>
      </c>
      <c r="AC4461" t="s">
        <v>36</v>
      </c>
      <c r="AD4461">
        <f t="shared" si="557"/>
        <v>1</v>
      </c>
      <c r="AE4461">
        <f t="shared" si="558"/>
        <v>0</v>
      </c>
      <c r="AF4461">
        <f t="shared" si="559"/>
        <v>0</v>
      </c>
    </row>
    <row r="4462" spans="1:32" x14ac:dyDescent="0.25">
      <c r="A4462">
        <v>599</v>
      </c>
      <c r="B4462">
        <v>18</v>
      </c>
      <c r="C4462">
        <v>2</v>
      </c>
      <c r="D4462" t="s">
        <v>28</v>
      </c>
      <c r="E4462" t="s">
        <v>67</v>
      </c>
      <c r="F4462" t="s">
        <v>30</v>
      </c>
      <c r="G4462" t="str">
        <f t="shared" si="552"/>
        <v>loti</v>
      </c>
      <c r="H4462" t="str">
        <f t="shared" si="553"/>
        <v>2</v>
      </c>
      <c r="I4462" t="str">
        <f t="shared" si="554"/>
        <v>gulln</v>
      </c>
      <c r="J4462" t="str">
        <f t="shared" si="555"/>
        <v>trult</v>
      </c>
      <c r="K4462" t="str">
        <f t="shared" si="556"/>
        <v>trult</v>
      </c>
      <c r="L4462" t="str">
        <f>VLOOKUP(G4462,[1]VLOOKUP!$A$11:$B$14,2,FALSE)</f>
        <v>gulln</v>
      </c>
      <c r="M4462" t="s">
        <v>131</v>
      </c>
      <c r="N4462" t="str">
        <f>VLOOKUP(M4462,[1]VLOOKUP!$A$2:$C$9,2,FALSE)</f>
        <v>Overlapping</v>
      </c>
      <c r="O4462" t="str">
        <f>VLOOKUP(M4462,[1]VLOOKUP!$A$2:$C$9,3,FALSE)</f>
        <v>Novel</v>
      </c>
      <c r="P4462">
        <v>1618452</v>
      </c>
      <c r="Q4462" t="s">
        <v>60</v>
      </c>
      <c r="R4462" t="s">
        <v>28</v>
      </c>
      <c r="S4462" t="s">
        <v>61</v>
      </c>
      <c r="T4462">
        <v>281</v>
      </c>
      <c r="U4462" t="s">
        <v>61</v>
      </c>
      <c r="V4462">
        <v>281</v>
      </c>
      <c r="W4462" t="s">
        <v>62</v>
      </c>
      <c r="X4462">
        <v>281</v>
      </c>
      <c r="Y4462" t="s">
        <v>61</v>
      </c>
      <c r="Z4462">
        <v>281</v>
      </c>
      <c r="AA4462" t="s">
        <v>35</v>
      </c>
      <c r="AB4462">
        <v>909</v>
      </c>
      <c r="AC4462" t="s">
        <v>36</v>
      </c>
      <c r="AD4462">
        <f t="shared" si="557"/>
        <v>0</v>
      </c>
      <c r="AE4462">
        <f t="shared" si="558"/>
        <v>0</v>
      </c>
      <c r="AF4462">
        <f t="shared" si="559"/>
        <v>0</v>
      </c>
    </row>
    <row r="4463" spans="1:32" x14ac:dyDescent="0.25">
      <c r="A4463">
        <v>600</v>
      </c>
      <c r="B4463">
        <v>18</v>
      </c>
      <c r="C4463">
        <v>2</v>
      </c>
      <c r="D4463" t="s">
        <v>28</v>
      </c>
      <c r="E4463" t="s">
        <v>76</v>
      </c>
      <c r="F4463" t="s">
        <v>30</v>
      </c>
      <c r="G4463" t="str">
        <f t="shared" si="552"/>
        <v>loti</v>
      </c>
      <c r="H4463" t="str">
        <f t="shared" si="553"/>
        <v>4</v>
      </c>
      <c r="I4463" t="str">
        <f t="shared" si="554"/>
        <v>trult</v>
      </c>
      <c r="J4463" t="str">
        <f t="shared" si="555"/>
        <v>gulln</v>
      </c>
      <c r="K4463" t="str">
        <f t="shared" si="556"/>
        <v>trult</v>
      </c>
      <c r="L4463" t="str">
        <f>VLOOKUP(G4463,[1]VLOOKUP!$A$11:$B$14,2,FALSE)</f>
        <v>gulln</v>
      </c>
      <c r="M4463" t="s">
        <v>131</v>
      </c>
      <c r="N4463" t="str">
        <f>VLOOKUP(M4463,[1]VLOOKUP!$A$2:$C$9,2,FALSE)</f>
        <v>Overlapping</v>
      </c>
      <c r="O4463" t="str">
        <f>VLOOKUP(M4463,[1]VLOOKUP!$A$2:$C$9,3,FALSE)</f>
        <v>Novel</v>
      </c>
      <c r="P4463">
        <v>1619644</v>
      </c>
      <c r="Q4463" t="s">
        <v>60</v>
      </c>
      <c r="R4463" t="s">
        <v>28</v>
      </c>
      <c r="S4463" t="s">
        <v>64</v>
      </c>
      <c r="T4463">
        <v>281</v>
      </c>
      <c r="U4463" t="s">
        <v>64</v>
      </c>
      <c r="V4463">
        <v>281</v>
      </c>
      <c r="W4463" t="s">
        <v>62</v>
      </c>
      <c r="X4463">
        <v>281</v>
      </c>
      <c r="Y4463" t="s">
        <v>64</v>
      </c>
      <c r="Z4463">
        <v>281</v>
      </c>
      <c r="AA4463" t="s">
        <v>41</v>
      </c>
      <c r="AB4463">
        <v>1669</v>
      </c>
      <c r="AC4463" t="s">
        <v>42</v>
      </c>
      <c r="AD4463">
        <f t="shared" si="557"/>
        <v>0</v>
      </c>
      <c r="AE4463">
        <f t="shared" si="558"/>
        <v>0</v>
      </c>
      <c r="AF4463">
        <f t="shared" si="559"/>
        <v>0</v>
      </c>
    </row>
    <row r="4464" spans="1:32" x14ac:dyDescent="0.25">
      <c r="A4464">
        <v>601</v>
      </c>
      <c r="B4464">
        <v>18</v>
      </c>
      <c r="C4464">
        <v>2</v>
      </c>
      <c r="D4464" t="s">
        <v>28</v>
      </c>
      <c r="E4464" t="s">
        <v>71</v>
      </c>
      <c r="F4464" t="s">
        <v>30</v>
      </c>
      <c r="G4464" t="str">
        <f t="shared" si="552"/>
        <v>loti</v>
      </c>
      <c r="H4464" t="str">
        <f t="shared" si="553"/>
        <v>9</v>
      </c>
      <c r="I4464" t="str">
        <f t="shared" si="554"/>
        <v>trult</v>
      </c>
      <c r="J4464" t="str">
        <f t="shared" si="555"/>
        <v>gulln</v>
      </c>
      <c r="K4464" t="str">
        <f t="shared" si="556"/>
        <v>gulln</v>
      </c>
      <c r="L4464" t="str">
        <f>VLOOKUP(G4464,[1]VLOOKUP!$A$11:$B$14,2,FALSE)</f>
        <v>gulln</v>
      </c>
      <c r="M4464" t="s">
        <v>131</v>
      </c>
      <c r="N4464" t="str">
        <f>VLOOKUP(M4464,[1]VLOOKUP!$A$2:$C$9,2,FALSE)</f>
        <v>Overlapping</v>
      </c>
      <c r="O4464" t="str">
        <f>VLOOKUP(M4464,[1]VLOOKUP!$A$2:$C$9,3,FALSE)</f>
        <v>Novel</v>
      </c>
      <c r="P4464">
        <v>1621596</v>
      </c>
      <c r="Q4464" t="s">
        <v>66</v>
      </c>
      <c r="R4464" t="s">
        <v>28</v>
      </c>
      <c r="S4464" t="s">
        <v>61</v>
      </c>
      <c r="T4464">
        <v>281</v>
      </c>
      <c r="U4464" t="s">
        <v>61</v>
      </c>
      <c r="V4464">
        <v>281</v>
      </c>
      <c r="W4464" t="s">
        <v>62</v>
      </c>
      <c r="X4464">
        <v>281</v>
      </c>
      <c r="Y4464" t="s">
        <v>61</v>
      </c>
      <c r="Z4464">
        <v>281</v>
      </c>
      <c r="AA4464" t="s">
        <v>35</v>
      </c>
      <c r="AB4464">
        <v>997</v>
      </c>
      <c r="AC4464" t="s">
        <v>36</v>
      </c>
      <c r="AD4464">
        <f t="shared" si="557"/>
        <v>1</v>
      </c>
      <c r="AE4464">
        <f t="shared" si="558"/>
        <v>0</v>
      </c>
      <c r="AF4464">
        <f t="shared" si="559"/>
        <v>0</v>
      </c>
    </row>
    <row r="4465" spans="1:32" hidden="1" x14ac:dyDescent="0.25">
      <c r="A4465">
        <v>602</v>
      </c>
      <c r="B4465">
        <v>18</v>
      </c>
      <c r="C4465">
        <v>2</v>
      </c>
      <c r="D4465" t="s">
        <v>28</v>
      </c>
      <c r="E4465" t="s">
        <v>78</v>
      </c>
      <c r="F4465" t="s">
        <v>30</v>
      </c>
      <c r="G4465" t="str">
        <f t="shared" si="552"/>
        <v>loti</v>
      </c>
      <c r="H4465" t="str">
        <f t="shared" si="553"/>
        <v>6</v>
      </c>
      <c r="I4465" t="str">
        <f t="shared" si="554"/>
        <v>gulln</v>
      </c>
      <c r="J4465" t="str">
        <f t="shared" si="555"/>
        <v>trult</v>
      </c>
      <c r="K4465" t="str">
        <f t="shared" si="556"/>
        <v>trult</v>
      </c>
      <c r="L4465" t="str">
        <f>VLOOKUP(G4465,[1]VLOOKUP!$A$11:$B$14,2,FALSE)</f>
        <v>gulln</v>
      </c>
      <c r="M4465" t="s">
        <v>131</v>
      </c>
      <c r="N4465" t="str">
        <f>VLOOKUP(M4465,[1]VLOOKUP!$A$2:$C$9,2,FALSE)</f>
        <v>Overlapping</v>
      </c>
      <c r="O4465" t="str">
        <f>VLOOKUP(M4465,[1]VLOOKUP!$A$2:$C$9,3,FALSE)</f>
        <v>Novel</v>
      </c>
      <c r="P4465">
        <v>1622876</v>
      </c>
      <c r="Q4465" t="s">
        <v>60</v>
      </c>
      <c r="R4465" t="s">
        <v>28</v>
      </c>
      <c r="S4465" t="s">
        <v>61</v>
      </c>
      <c r="T4465">
        <v>282</v>
      </c>
      <c r="U4465" t="s">
        <v>61</v>
      </c>
      <c r="V4465">
        <v>282</v>
      </c>
      <c r="W4465" t="s">
        <v>62</v>
      </c>
      <c r="X4465">
        <v>282</v>
      </c>
      <c r="Y4465" t="s">
        <v>61</v>
      </c>
      <c r="Z4465">
        <v>282</v>
      </c>
      <c r="AA4465" t="s">
        <v>35</v>
      </c>
      <c r="AB4465">
        <v>4788</v>
      </c>
      <c r="AC4465" t="s">
        <v>36</v>
      </c>
      <c r="AD4465">
        <f t="shared" si="557"/>
        <v>0</v>
      </c>
      <c r="AE4465">
        <f t="shared" si="558"/>
        <v>0</v>
      </c>
      <c r="AF4465">
        <f t="shared" si="559"/>
        <v>1</v>
      </c>
    </row>
    <row r="4466" spans="1:32" hidden="1" x14ac:dyDescent="0.25">
      <c r="A4466">
        <v>603</v>
      </c>
      <c r="B4466">
        <v>18</v>
      </c>
      <c r="C4466">
        <v>2</v>
      </c>
      <c r="D4466" t="s">
        <v>28</v>
      </c>
      <c r="E4466" t="s">
        <v>111</v>
      </c>
      <c r="F4466" t="s">
        <v>30</v>
      </c>
      <c r="G4466" t="str">
        <f t="shared" si="552"/>
        <v>abbe</v>
      </c>
      <c r="H4466" t="str">
        <f t="shared" si="553"/>
        <v>6</v>
      </c>
      <c r="I4466" t="str">
        <f t="shared" si="554"/>
        <v>meedl</v>
      </c>
      <c r="J4466" t="str">
        <f t="shared" si="555"/>
        <v>corla</v>
      </c>
      <c r="K4466" t="str">
        <f t="shared" si="556"/>
        <v>meedl</v>
      </c>
      <c r="L4466" t="str">
        <f>VLOOKUP(G4466,[1]VLOOKUP!$A$11:$B$14,2,FALSE)</f>
        <v>meedl</v>
      </c>
      <c r="M4466" t="s">
        <v>129</v>
      </c>
      <c r="N4466" t="str">
        <f>VLOOKUP(M4466,[1]VLOOKUP!$A$2:$C$9,2,FALSE)</f>
        <v>Non-Overlapping</v>
      </c>
      <c r="O4466" t="str">
        <f>VLOOKUP(M4466,[1]VLOOKUP!$A$2:$C$9,3,FALSE)</f>
        <v>Familiar</v>
      </c>
      <c r="P4466">
        <v>1627948</v>
      </c>
      <c r="Q4466" t="s">
        <v>112</v>
      </c>
      <c r="R4466" t="s">
        <v>28</v>
      </c>
      <c r="S4466" t="s">
        <v>108</v>
      </c>
      <c r="T4466">
        <v>282</v>
      </c>
      <c r="U4466" t="s">
        <v>108</v>
      </c>
      <c r="V4466">
        <v>282</v>
      </c>
      <c r="W4466" t="s">
        <v>109</v>
      </c>
      <c r="X4466">
        <v>282</v>
      </c>
      <c r="Y4466" t="s">
        <v>108</v>
      </c>
      <c r="Z4466">
        <v>282</v>
      </c>
      <c r="AA4466" t="s">
        <v>41</v>
      </c>
      <c r="AB4466">
        <v>3164</v>
      </c>
      <c r="AC4466" t="s">
        <v>42</v>
      </c>
      <c r="AD4466">
        <f t="shared" si="557"/>
        <v>1</v>
      </c>
      <c r="AE4466">
        <f t="shared" si="558"/>
        <v>0</v>
      </c>
      <c r="AF4466">
        <f t="shared" si="559"/>
        <v>1</v>
      </c>
    </row>
    <row r="4467" spans="1:32" x14ac:dyDescent="0.25">
      <c r="A4467">
        <v>604</v>
      </c>
      <c r="B4467">
        <v>18</v>
      </c>
      <c r="C4467">
        <v>2</v>
      </c>
      <c r="D4467" t="s">
        <v>28</v>
      </c>
      <c r="E4467" t="s">
        <v>122</v>
      </c>
      <c r="F4467" t="s">
        <v>30</v>
      </c>
      <c r="G4467" t="str">
        <f t="shared" si="552"/>
        <v>abbe</v>
      </c>
      <c r="H4467" t="str">
        <f t="shared" si="553"/>
        <v>5</v>
      </c>
      <c r="I4467" t="str">
        <f t="shared" si="554"/>
        <v>meedl</v>
      </c>
      <c r="J4467" t="str">
        <f t="shared" si="555"/>
        <v>corla</v>
      </c>
      <c r="K4467" t="str">
        <f t="shared" si="556"/>
        <v>corla</v>
      </c>
      <c r="L4467" t="str">
        <f>VLOOKUP(G4467,[1]VLOOKUP!$A$11:$B$14,2,FALSE)</f>
        <v>meedl</v>
      </c>
      <c r="M4467" t="s">
        <v>129</v>
      </c>
      <c r="N4467" t="str">
        <f>VLOOKUP(M4467,[1]VLOOKUP!$A$2:$C$9,2,FALSE)</f>
        <v>Non-Overlapping</v>
      </c>
      <c r="O4467" t="str">
        <f>VLOOKUP(M4467,[1]VLOOKUP!$A$2:$C$9,3,FALSE)</f>
        <v>Familiar</v>
      </c>
      <c r="P4467">
        <v>1631403</v>
      </c>
      <c r="Q4467" t="s">
        <v>107</v>
      </c>
      <c r="R4467" t="s">
        <v>28</v>
      </c>
      <c r="S4467" t="s">
        <v>114</v>
      </c>
      <c r="T4467">
        <v>282</v>
      </c>
      <c r="U4467" t="s">
        <v>114</v>
      </c>
      <c r="V4467">
        <v>282</v>
      </c>
      <c r="W4467" t="s">
        <v>109</v>
      </c>
      <c r="X4467">
        <v>282</v>
      </c>
      <c r="Y4467" t="s">
        <v>114</v>
      </c>
      <c r="Z4467">
        <v>282</v>
      </c>
      <c r="AA4467" t="s">
        <v>35</v>
      </c>
      <c r="AB4467">
        <v>1373</v>
      </c>
      <c r="AC4467" t="s">
        <v>36</v>
      </c>
      <c r="AD4467">
        <f t="shared" si="557"/>
        <v>0</v>
      </c>
      <c r="AE4467">
        <f t="shared" si="558"/>
        <v>0</v>
      </c>
      <c r="AF4467">
        <f t="shared" si="559"/>
        <v>0</v>
      </c>
    </row>
    <row r="4468" spans="1:32" x14ac:dyDescent="0.25">
      <c r="A4468">
        <v>605</v>
      </c>
      <c r="B4468">
        <v>18</v>
      </c>
      <c r="C4468">
        <v>2</v>
      </c>
      <c r="D4468" t="s">
        <v>28</v>
      </c>
      <c r="E4468" t="s">
        <v>121</v>
      </c>
      <c r="F4468" t="s">
        <v>30</v>
      </c>
      <c r="G4468" t="str">
        <f t="shared" si="552"/>
        <v>abbe</v>
      </c>
      <c r="H4468" t="str">
        <f t="shared" si="553"/>
        <v>4</v>
      </c>
      <c r="I4468" t="str">
        <f t="shared" si="554"/>
        <v>meedl</v>
      </c>
      <c r="J4468" t="str">
        <f t="shared" si="555"/>
        <v>corla</v>
      </c>
      <c r="K4468" t="str">
        <f t="shared" si="556"/>
        <v>corla</v>
      </c>
      <c r="L4468" t="str">
        <f>VLOOKUP(G4468,[1]VLOOKUP!$A$11:$B$14,2,FALSE)</f>
        <v>meedl</v>
      </c>
      <c r="M4468" t="s">
        <v>129</v>
      </c>
      <c r="N4468" t="str">
        <f>VLOOKUP(M4468,[1]VLOOKUP!$A$2:$C$9,2,FALSE)</f>
        <v>Non-Overlapping</v>
      </c>
      <c r="O4468" t="str">
        <f>VLOOKUP(M4468,[1]VLOOKUP!$A$2:$C$9,3,FALSE)</f>
        <v>Familiar</v>
      </c>
      <c r="P4468">
        <v>1633060</v>
      </c>
      <c r="Q4468" t="s">
        <v>107</v>
      </c>
      <c r="R4468" t="s">
        <v>28</v>
      </c>
      <c r="S4468" t="s">
        <v>114</v>
      </c>
      <c r="T4468">
        <v>281</v>
      </c>
      <c r="U4468" t="s">
        <v>114</v>
      </c>
      <c r="V4468">
        <v>281</v>
      </c>
      <c r="W4468" t="s">
        <v>109</v>
      </c>
      <c r="X4468">
        <v>281</v>
      </c>
      <c r="Y4468" t="s">
        <v>114</v>
      </c>
      <c r="Z4468">
        <v>281</v>
      </c>
      <c r="AA4468" t="s">
        <v>35</v>
      </c>
      <c r="AB4468">
        <v>893</v>
      </c>
      <c r="AC4468" t="s">
        <v>36</v>
      </c>
      <c r="AD4468">
        <f t="shared" si="557"/>
        <v>0</v>
      </c>
      <c r="AE4468">
        <f t="shared" si="558"/>
        <v>0</v>
      </c>
      <c r="AF4468">
        <f t="shared" si="559"/>
        <v>0</v>
      </c>
    </row>
    <row r="4469" spans="1:32" x14ac:dyDescent="0.25">
      <c r="A4469">
        <v>606</v>
      </c>
      <c r="B4469">
        <v>18</v>
      </c>
      <c r="C4469">
        <v>2</v>
      </c>
      <c r="D4469" t="s">
        <v>28</v>
      </c>
      <c r="E4469" t="s">
        <v>121</v>
      </c>
      <c r="F4469" t="s">
        <v>30</v>
      </c>
      <c r="G4469" t="str">
        <f t="shared" si="552"/>
        <v>abbe</v>
      </c>
      <c r="H4469" t="str">
        <f t="shared" si="553"/>
        <v>4</v>
      </c>
      <c r="I4469" t="str">
        <f t="shared" si="554"/>
        <v>meedl</v>
      </c>
      <c r="J4469" t="str">
        <f t="shared" si="555"/>
        <v>corla</v>
      </c>
      <c r="K4469" t="str">
        <f t="shared" si="556"/>
        <v>corla</v>
      </c>
      <c r="L4469" t="str">
        <f>VLOOKUP(G4469,[1]VLOOKUP!$A$11:$B$14,2,FALSE)</f>
        <v>meedl</v>
      </c>
      <c r="M4469" t="s">
        <v>129</v>
      </c>
      <c r="N4469" t="str">
        <f>VLOOKUP(M4469,[1]VLOOKUP!$A$2:$C$9,2,FALSE)</f>
        <v>Non-Overlapping</v>
      </c>
      <c r="O4469" t="str">
        <f>VLOOKUP(M4469,[1]VLOOKUP!$A$2:$C$9,3,FALSE)</f>
        <v>Familiar</v>
      </c>
      <c r="P4469">
        <v>1634236</v>
      </c>
      <c r="Q4469" t="s">
        <v>107</v>
      </c>
      <c r="R4469" t="s">
        <v>28</v>
      </c>
      <c r="S4469" t="s">
        <v>114</v>
      </c>
      <c r="T4469">
        <v>282</v>
      </c>
      <c r="U4469" t="s">
        <v>114</v>
      </c>
      <c r="V4469">
        <v>282</v>
      </c>
      <c r="W4469" t="s">
        <v>109</v>
      </c>
      <c r="X4469">
        <v>282</v>
      </c>
      <c r="Y4469" t="s">
        <v>114</v>
      </c>
      <c r="Z4469">
        <v>282</v>
      </c>
      <c r="AA4469" t="s">
        <v>35</v>
      </c>
      <c r="AB4469">
        <v>740</v>
      </c>
      <c r="AC4469" t="s">
        <v>36</v>
      </c>
      <c r="AD4469">
        <f t="shared" si="557"/>
        <v>0</v>
      </c>
      <c r="AE4469">
        <f t="shared" si="558"/>
        <v>0</v>
      </c>
      <c r="AF4469">
        <f t="shared" si="559"/>
        <v>0</v>
      </c>
    </row>
    <row r="4470" spans="1:32" x14ac:dyDescent="0.25">
      <c r="A4470">
        <v>607</v>
      </c>
      <c r="B4470">
        <v>18</v>
      </c>
      <c r="C4470">
        <v>2</v>
      </c>
      <c r="D4470" t="s">
        <v>28</v>
      </c>
      <c r="E4470" t="s">
        <v>124</v>
      </c>
      <c r="F4470" t="s">
        <v>30</v>
      </c>
      <c r="G4470" t="str">
        <f t="shared" si="552"/>
        <v>abbe</v>
      </c>
      <c r="H4470" t="str">
        <f t="shared" si="553"/>
        <v>9</v>
      </c>
      <c r="I4470" t="str">
        <f t="shared" si="554"/>
        <v>meedl</v>
      </c>
      <c r="J4470" t="str">
        <f t="shared" si="555"/>
        <v>corla</v>
      </c>
      <c r="K4470" t="str">
        <f t="shared" si="556"/>
        <v>meedl</v>
      </c>
      <c r="L4470" t="str">
        <f>VLOOKUP(G4470,[1]VLOOKUP!$A$11:$B$14,2,FALSE)</f>
        <v>meedl</v>
      </c>
      <c r="M4470" t="s">
        <v>129</v>
      </c>
      <c r="N4470" t="str">
        <f>VLOOKUP(M4470,[1]VLOOKUP!$A$2:$C$9,2,FALSE)</f>
        <v>Non-Overlapping</v>
      </c>
      <c r="O4470" t="str">
        <f>VLOOKUP(M4470,[1]VLOOKUP!$A$2:$C$9,3,FALSE)</f>
        <v>Familiar</v>
      </c>
      <c r="P4470">
        <v>1635260</v>
      </c>
      <c r="Q4470" t="s">
        <v>112</v>
      </c>
      <c r="R4470" t="s">
        <v>28</v>
      </c>
      <c r="S4470" t="s">
        <v>108</v>
      </c>
      <c r="T4470">
        <v>281</v>
      </c>
      <c r="U4470" t="s">
        <v>108</v>
      </c>
      <c r="V4470">
        <v>281</v>
      </c>
      <c r="W4470" t="s">
        <v>109</v>
      </c>
      <c r="X4470">
        <v>281</v>
      </c>
      <c r="Y4470" t="s">
        <v>108</v>
      </c>
      <c r="Z4470">
        <v>281</v>
      </c>
      <c r="AA4470" t="s">
        <v>41</v>
      </c>
      <c r="AB4470">
        <v>1197</v>
      </c>
      <c r="AC4470" t="s">
        <v>42</v>
      </c>
      <c r="AD4470">
        <f t="shared" si="557"/>
        <v>1</v>
      </c>
      <c r="AE4470">
        <f t="shared" si="558"/>
        <v>0</v>
      </c>
      <c r="AF4470">
        <f t="shared" si="559"/>
        <v>0</v>
      </c>
    </row>
    <row r="4471" spans="1:32" x14ac:dyDescent="0.25">
      <c r="A4471">
        <v>608</v>
      </c>
      <c r="B4471">
        <v>18</v>
      </c>
      <c r="C4471">
        <v>2</v>
      </c>
      <c r="D4471" t="s">
        <v>28</v>
      </c>
      <c r="E4471" t="s">
        <v>105</v>
      </c>
      <c r="F4471" t="s">
        <v>30</v>
      </c>
      <c r="G4471" t="str">
        <f t="shared" si="552"/>
        <v>abbe</v>
      </c>
      <c r="H4471" t="str">
        <f t="shared" si="553"/>
        <v>1</v>
      </c>
      <c r="I4471" t="str">
        <f t="shared" si="554"/>
        <v>corla</v>
      </c>
      <c r="J4471" t="str">
        <f t="shared" si="555"/>
        <v>meedl</v>
      </c>
      <c r="K4471" t="str">
        <f t="shared" si="556"/>
        <v>corla</v>
      </c>
      <c r="L4471" t="str">
        <f>VLOOKUP(G4471,[1]VLOOKUP!$A$11:$B$14,2,FALSE)</f>
        <v>meedl</v>
      </c>
      <c r="M4471" t="s">
        <v>129</v>
      </c>
      <c r="N4471" t="str">
        <f>VLOOKUP(M4471,[1]VLOOKUP!$A$2:$C$9,2,FALSE)</f>
        <v>Non-Overlapping</v>
      </c>
      <c r="O4471" t="str">
        <f>VLOOKUP(M4471,[1]VLOOKUP!$A$2:$C$9,3,FALSE)</f>
        <v>Familiar</v>
      </c>
      <c r="P4471">
        <v>1636740</v>
      </c>
      <c r="Q4471" t="s">
        <v>107</v>
      </c>
      <c r="R4471" t="s">
        <v>28</v>
      </c>
      <c r="S4471" t="s">
        <v>108</v>
      </c>
      <c r="T4471">
        <v>281</v>
      </c>
      <c r="U4471" t="s">
        <v>108</v>
      </c>
      <c r="V4471">
        <v>281</v>
      </c>
      <c r="W4471" t="s">
        <v>109</v>
      </c>
      <c r="X4471">
        <v>281</v>
      </c>
      <c r="Y4471" t="s">
        <v>108</v>
      </c>
      <c r="Z4471">
        <v>281</v>
      </c>
      <c r="AA4471" t="s">
        <v>41</v>
      </c>
      <c r="AB4471">
        <v>1909</v>
      </c>
      <c r="AC4471" t="s">
        <v>42</v>
      </c>
      <c r="AD4471">
        <f t="shared" si="557"/>
        <v>0</v>
      </c>
      <c r="AE4471">
        <f t="shared" si="558"/>
        <v>0</v>
      </c>
      <c r="AF4471">
        <f t="shared" si="559"/>
        <v>0</v>
      </c>
    </row>
    <row r="4472" spans="1:32" hidden="1" x14ac:dyDescent="0.25">
      <c r="A4472">
        <v>609</v>
      </c>
      <c r="B4472">
        <v>18</v>
      </c>
      <c r="C4472">
        <v>2</v>
      </c>
      <c r="D4472" t="s">
        <v>28</v>
      </c>
      <c r="E4472" t="s">
        <v>110</v>
      </c>
      <c r="F4472" t="s">
        <v>30</v>
      </c>
      <c r="G4472" t="str">
        <f t="shared" si="552"/>
        <v>abbe</v>
      </c>
      <c r="H4472" t="str">
        <f t="shared" si="553"/>
        <v>3</v>
      </c>
      <c r="I4472" t="str">
        <f t="shared" si="554"/>
        <v>corla</v>
      </c>
      <c r="J4472" t="str">
        <f t="shared" si="555"/>
        <v>meedl</v>
      </c>
      <c r="K4472" t="str">
        <f t="shared" si="556"/>
        <v>corla</v>
      </c>
      <c r="L4472" t="str">
        <f>VLOOKUP(G4472,[1]VLOOKUP!$A$11:$B$14,2,FALSE)</f>
        <v>meedl</v>
      </c>
      <c r="M4472" t="s">
        <v>129</v>
      </c>
      <c r="N4472" t="str">
        <f>VLOOKUP(M4472,[1]VLOOKUP!$A$2:$C$9,2,FALSE)</f>
        <v>Non-Overlapping</v>
      </c>
      <c r="O4472" t="str">
        <f>VLOOKUP(M4472,[1]VLOOKUP!$A$2:$C$9,3,FALSE)</f>
        <v>Familiar</v>
      </c>
      <c r="P4472">
        <v>1638932</v>
      </c>
      <c r="Q4472" t="s">
        <v>107</v>
      </c>
      <c r="R4472" t="s">
        <v>28</v>
      </c>
      <c r="S4472" t="s">
        <v>108</v>
      </c>
      <c r="T4472">
        <v>281</v>
      </c>
      <c r="U4472" t="s">
        <v>108</v>
      </c>
      <c r="V4472">
        <v>281</v>
      </c>
      <c r="W4472" t="s">
        <v>109</v>
      </c>
      <c r="X4472">
        <v>281</v>
      </c>
      <c r="Y4472" t="s">
        <v>108</v>
      </c>
      <c r="Z4472">
        <v>281</v>
      </c>
      <c r="AA4472" t="s">
        <v>41</v>
      </c>
      <c r="AB4472">
        <v>4661</v>
      </c>
      <c r="AC4472" t="s">
        <v>42</v>
      </c>
      <c r="AD4472">
        <f t="shared" si="557"/>
        <v>0</v>
      </c>
      <c r="AE4472">
        <f t="shared" si="558"/>
        <v>0</v>
      </c>
      <c r="AF4472">
        <f t="shared" si="559"/>
        <v>1</v>
      </c>
    </row>
    <row r="4473" spans="1:32" x14ac:dyDescent="0.25">
      <c r="A4473">
        <v>610</v>
      </c>
      <c r="B4473">
        <v>18</v>
      </c>
      <c r="C4473">
        <v>2</v>
      </c>
      <c r="D4473" t="s">
        <v>28</v>
      </c>
      <c r="E4473" t="s">
        <v>115</v>
      </c>
      <c r="F4473" t="s">
        <v>30</v>
      </c>
      <c r="G4473" t="str">
        <f t="shared" si="552"/>
        <v>abbe</v>
      </c>
      <c r="H4473" t="str">
        <f t="shared" si="553"/>
        <v>5</v>
      </c>
      <c r="I4473" t="str">
        <f t="shared" si="554"/>
        <v>corla</v>
      </c>
      <c r="J4473" t="str">
        <f t="shared" si="555"/>
        <v>meedl</v>
      </c>
      <c r="K4473" t="str">
        <f t="shared" si="556"/>
        <v>corla</v>
      </c>
      <c r="L4473" t="str">
        <f>VLOOKUP(G4473,[1]VLOOKUP!$A$11:$B$14,2,FALSE)</f>
        <v>meedl</v>
      </c>
      <c r="M4473" t="s">
        <v>129</v>
      </c>
      <c r="N4473" t="str">
        <f>VLOOKUP(M4473,[1]VLOOKUP!$A$2:$C$9,2,FALSE)</f>
        <v>Non-Overlapping</v>
      </c>
      <c r="O4473" t="str">
        <f>VLOOKUP(M4473,[1]VLOOKUP!$A$2:$C$9,3,FALSE)</f>
        <v>Familiar</v>
      </c>
      <c r="P4473">
        <v>1643883</v>
      </c>
      <c r="Q4473" t="s">
        <v>107</v>
      </c>
      <c r="R4473" t="s">
        <v>28</v>
      </c>
      <c r="S4473" t="s">
        <v>108</v>
      </c>
      <c r="T4473">
        <v>281</v>
      </c>
      <c r="U4473" t="s">
        <v>108</v>
      </c>
      <c r="V4473">
        <v>281</v>
      </c>
      <c r="W4473" t="s">
        <v>109</v>
      </c>
      <c r="X4473">
        <v>281</v>
      </c>
      <c r="Y4473" t="s">
        <v>108</v>
      </c>
      <c r="Z4473">
        <v>281</v>
      </c>
      <c r="AA4473" t="s">
        <v>41</v>
      </c>
      <c r="AB4473">
        <v>2174</v>
      </c>
      <c r="AC4473" t="s">
        <v>42</v>
      </c>
      <c r="AD4473">
        <f t="shared" si="557"/>
        <v>0</v>
      </c>
      <c r="AE4473">
        <f t="shared" si="558"/>
        <v>0</v>
      </c>
      <c r="AF4473">
        <f t="shared" si="559"/>
        <v>0</v>
      </c>
    </row>
    <row r="4474" spans="1:32" hidden="1" x14ac:dyDescent="0.25">
      <c r="A4474">
        <v>611</v>
      </c>
      <c r="B4474">
        <v>18</v>
      </c>
      <c r="C4474">
        <v>2</v>
      </c>
      <c r="D4474" t="s">
        <v>28</v>
      </c>
      <c r="E4474" t="s">
        <v>120</v>
      </c>
      <c r="F4474" t="s">
        <v>30</v>
      </c>
      <c r="G4474" t="str">
        <f t="shared" si="552"/>
        <v>abbe</v>
      </c>
      <c r="H4474" t="str">
        <f t="shared" si="553"/>
        <v>6</v>
      </c>
      <c r="I4474" t="str">
        <f t="shared" si="554"/>
        <v>corla</v>
      </c>
      <c r="J4474" t="str">
        <f t="shared" si="555"/>
        <v>meedl</v>
      </c>
      <c r="K4474" t="str">
        <f t="shared" si="556"/>
        <v>meedl</v>
      </c>
      <c r="L4474" t="str">
        <f>VLOOKUP(G4474,[1]VLOOKUP!$A$11:$B$14,2,FALSE)</f>
        <v>meedl</v>
      </c>
      <c r="M4474" t="s">
        <v>129</v>
      </c>
      <c r="N4474" t="str">
        <f>VLOOKUP(M4474,[1]VLOOKUP!$A$2:$C$9,2,FALSE)</f>
        <v>Non-Overlapping</v>
      </c>
      <c r="O4474" t="str">
        <f>VLOOKUP(M4474,[1]VLOOKUP!$A$2:$C$9,3,FALSE)</f>
        <v>Familiar</v>
      </c>
      <c r="P4474">
        <v>1646340</v>
      </c>
      <c r="Q4474" t="s">
        <v>112</v>
      </c>
      <c r="R4474" t="s">
        <v>28</v>
      </c>
      <c r="S4474" t="s">
        <v>114</v>
      </c>
      <c r="T4474">
        <v>282</v>
      </c>
      <c r="U4474" t="s">
        <v>114</v>
      </c>
      <c r="V4474">
        <v>282</v>
      </c>
      <c r="W4474" t="s">
        <v>109</v>
      </c>
      <c r="X4474">
        <v>282</v>
      </c>
      <c r="Y4474" t="s">
        <v>114</v>
      </c>
      <c r="Z4474">
        <v>282</v>
      </c>
      <c r="AA4474" t="s">
        <v>35</v>
      </c>
      <c r="AB4474">
        <v>3668</v>
      </c>
      <c r="AC4474" t="s">
        <v>36</v>
      </c>
      <c r="AD4474">
        <f t="shared" si="557"/>
        <v>1</v>
      </c>
      <c r="AE4474">
        <f t="shared" si="558"/>
        <v>0</v>
      </c>
      <c r="AF4474">
        <f t="shared" si="559"/>
        <v>1</v>
      </c>
    </row>
    <row r="4475" spans="1:32" x14ac:dyDescent="0.25">
      <c r="A4475">
        <v>612</v>
      </c>
      <c r="B4475">
        <v>18</v>
      </c>
      <c r="C4475">
        <v>2</v>
      </c>
      <c r="D4475" t="s">
        <v>28</v>
      </c>
      <c r="E4475" t="s">
        <v>115</v>
      </c>
      <c r="F4475" t="s">
        <v>30</v>
      </c>
      <c r="G4475" t="str">
        <f t="shared" si="552"/>
        <v>abbe</v>
      </c>
      <c r="H4475" t="str">
        <f t="shared" si="553"/>
        <v>5</v>
      </c>
      <c r="I4475" t="str">
        <f t="shared" si="554"/>
        <v>corla</v>
      </c>
      <c r="J4475" t="str">
        <f t="shared" si="555"/>
        <v>meedl</v>
      </c>
      <c r="K4475" t="str">
        <f t="shared" si="556"/>
        <v>corla</v>
      </c>
      <c r="L4475" t="str">
        <f>VLOOKUP(G4475,[1]VLOOKUP!$A$11:$B$14,2,FALSE)</f>
        <v>meedl</v>
      </c>
      <c r="M4475" t="s">
        <v>129</v>
      </c>
      <c r="N4475" t="str">
        <f>VLOOKUP(M4475,[1]VLOOKUP!$A$2:$C$9,2,FALSE)</f>
        <v>Non-Overlapping</v>
      </c>
      <c r="O4475" t="str">
        <f>VLOOKUP(M4475,[1]VLOOKUP!$A$2:$C$9,3,FALSE)</f>
        <v>Familiar</v>
      </c>
      <c r="P4475">
        <v>1650292</v>
      </c>
      <c r="Q4475" t="s">
        <v>107</v>
      </c>
      <c r="R4475" t="s">
        <v>28</v>
      </c>
      <c r="S4475" t="s">
        <v>108</v>
      </c>
      <c r="T4475">
        <v>281</v>
      </c>
      <c r="U4475" t="s">
        <v>108</v>
      </c>
      <c r="V4475">
        <v>281</v>
      </c>
      <c r="W4475" t="s">
        <v>109</v>
      </c>
      <c r="X4475">
        <v>281</v>
      </c>
      <c r="Y4475" t="s">
        <v>108</v>
      </c>
      <c r="Z4475">
        <v>281</v>
      </c>
      <c r="AA4475" t="s">
        <v>41</v>
      </c>
      <c r="AB4475">
        <v>1141</v>
      </c>
      <c r="AC4475" t="s">
        <v>42</v>
      </c>
      <c r="AD4475">
        <f t="shared" si="557"/>
        <v>0</v>
      </c>
      <c r="AE4475">
        <f t="shared" si="558"/>
        <v>0</v>
      </c>
      <c r="AF4475">
        <f t="shared" si="559"/>
        <v>0</v>
      </c>
    </row>
    <row r="4476" spans="1:32" x14ac:dyDescent="0.25">
      <c r="A4476">
        <v>613</v>
      </c>
      <c r="B4476">
        <v>18</v>
      </c>
      <c r="C4476">
        <v>2</v>
      </c>
      <c r="D4476" t="s">
        <v>28</v>
      </c>
      <c r="E4476" t="s">
        <v>126</v>
      </c>
      <c r="F4476" t="s">
        <v>30</v>
      </c>
      <c r="G4476" t="str">
        <f t="shared" si="552"/>
        <v>abbe</v>
      </c>
      <c r="H4476" t="str">
        <f t="shared" si="553"/>
        <v>1</v>
      </c>
      <c r="I4476" t="str">
        <f t="shared" si="554"/>
        <v>meedl</v>
      </c>
      <c r="J4476" t="str">
        <f t="shared" si="555"/>
        <v>corla</v>
      </c>
      <c r="K4476" t="str">
        <f t="shared" si="556"/>
        <v>corla</v>
      </c>
      <c r="L4476" t="str">
        <f>VLOOKUP(G4476,[1]VLOOKUP!$A$11:$B$14,2,FALSE)</f>
        <v>meedl</v>
      </c>
      <c r="M4476" t="s">
        <v>129</v>
      </c>
      <c r="N4476" t="str">
        <f>VLOOKUP(M4476,[1]VLOOKUP!$A$2:$C$9,2,FALSE)</f>
        <v>Non-Overlapping</v>
      </c>
      <c r="O4476" t="str">
        <f>VLOOKUP(M4476,[1]VLOOKUP!$A$2:$C$9,3,FALSE)</f>
        <v>Familiar</v>
      </c>
      <c r="P4476">
        <v>1651716</v>
      </c>
      <c r="Q4476" t="s">
        <v>107</v>
      </c>
      <c r="R4476" t="s">
        <v>28</v>
      </c>
      <c r="S4476" t="s">
        <v>114</v>
      </c>
      <c r="T4476">
        <v>281</v>
      </c>
      <c r="U4476" t="s">
        <v>114</v>
      </c>
      <c r="V4476">
        <v>281</v>
      </c>
      <c r="W4476" t="s">
        <v>109</v>
      </c>
      <c r="X4476">
        <v>281</v>
      </c>
      <c r="Y4476" t="s">
        <v>114</v>
      </c>
      <c r="Z4476">
        <v>281</v>
      </c>
      <c r="AA4476" t="s">
        <v>35</v>
      </c>
      <c r="AB4476">
        <v>1229</v>
      </c>
      <c r="AC4476" t="s">
        <v>36</v>
      </c>
      <c r="AD4476">
        <f t="shared" si="557"/>
        <v>0</v>
      </c>
      <c r="AE4476">
        <f t="shared" si="558"/>
        <v>0</v>
      </c>
      <c r="AF4476">
        <f t="shared" si="559"/>
        <v>0</v>
      </c>
    </row>
    <row r="4477" spans="1:32" x14ac:dyDescent="0.25">
      <c r="A4477">
        <v>614</v>
      </c>
      <c r="B4477">
        <v>18</v>
      </c>
      <c r="C4477">
        <v>2</v>
      </c>
      <c r="D4477" t="s">
        <v>28</v>
      </c>
      <c r="E4477" t="s">
        <v>118</v>
      </c>
      <c r="F4477" t="s">
        <v>30</v>
      </c>
      <c r="G4477" t="str">
        <f t="shared" si="552"/>
        <v>abbe</v>
      </c>
      <c r="H4477" t="str">
        <f t="shared" si="553"/>
        <v>9</v>
      </c>
      <c r="I4477" t="str">
        <f t="shared" si="554"/>
        <v>corla</v>
      </c>
      <c r="J4477" t="str">
        <f t="shared" si="555"/>
        <v>meedl</v>
      </c>
      <c r="K4477" t="str">
        <f t="shared" si="556"/>
        <v>meedl</v>
      </c>
      <c r="L4477" t="str">
        <f>VLOOKUP(G4477,[1]VLOOKUP!$A$11:$B$14,2,FALSE)</f>
        <v>meedl</v>
      </c>
      <c r="M4477" t="s">
        <v>129</v>
      </c>
      <c r="N4477" t="str">
        <f>VLOOKUP(M4477,[1]VLOOKUP!$A$2:$C$9,2,FALSE)</f>
        <v>Non-Overlapping</v>
      </c>
      <c r="O4477" t="str">
        <f>VLOOKUP(M4477,[1]VLOOKUP!$A$2:$C$9,3,FALSE)</f>
        <v>Familiar</v>
      </c>
      <c r="P4477">
        <v>1653228</v>
      </c>
      <c r="Q4477" t="s">
        <v>112</v>
      </c>
      <c r="R4477" t="s">
        <v>28</v>
      </c>
      <c r="S4477" t="s">
        <v>114</v>
      </c>
      <c r="T4477">
        <v>282</v>
      </c>
      <c r="U4477" t="s">
        <v>114</v>
      </c>
      <c r="V4477">
        <v>282</v>
      </c>
      <c r="W4477" t="s">
        <v>109</v>
      </c>
      <c r="X4477">
        <v>282</v>
      </c>
      <c r="Y4477" t="s">
        <v>114</v>
      </c>
      <c r="Z4477">
        <v>282</v>
      </c>
      <c r="AA4477" t="s">
        <v>35</v>
      </c>
      <c r="AB4477">
        <v>2012</v>
      </c>
      <c r="AC4477" t="s">
        <v>36</v>
      </c>
      <c r="AD4477">
        <f t="shared" si="557"/>
        <v>1</v>
      </c>
      <c r="AE4477">
        <f t="shared" si="558"/>
        <v>0</v>
      </c>
      <c r="AF4477">
        <f t="shared" si="559"/>
        <v>0</v>
      </c>
    </row>
    <row r="4478" spans="1:32" hidden="1" x14ac:dyDescent="0.25">
      <c r="A4478">
        <v>615</v>
      </c>
      <c r="B4478">
        <v>18</v>
      </c>
      <c r="C4478">
        <v>2</v>
      </c>
      <c r="D4478" t="s">
        <v>28</v>
      </c>
      <c r="E4478" t="s">
        <v>111</v>
      </c>
      <c r="F4478" t="s">
        <v>30</v>
      </c>
      <c r="G4478" t="str">
        <f t="shared" si="552"/>
        <v>abbe</v>
      </c>
      <c r="H4478" t="str">
        <f t="shared" si="553"/>
        <v>6</v>
      </c>
      <c r="I4478" t="str">
        <f t="shared" si="554"/>
        <v>meedl</v>
      </c>
      <c r="J4478" t="str">
        <f t="shared" si="555"/>
        <v>corla</v>
      </c>
      <c r="K4478" t="str">
        <f t="shared" si="556"/>
        <v>meedl</v>
      </c>
      <c r="L4478" t="str">
        <f>VLOOKUP(G4478,[1]VLOOKUP!$A$11:$B$14,2,FALSE)</f>
        <v>meedl</v>
      </c>
      <c r="M4478" t="s">
        <v>129</v>
      </c>
      <c r="N4478" t="str">
        <f>VLOOKUP(M4478,[1]VLOOKUP!$A$2:$C$9,2,FALSE)</f>
        <v>Non-Overlapping</v>
      </c>
      <c r="O4478" t="str">
        <f>VLOOKUP(M4478,[1]VLOOKUP!$A$2:$C$9,3,FALSE)</f>
        <v>Familiar</v>
      </c>
      <c r="P4478">
        <v>1655524</v>
      </c>
      <c r="Q4478" t="s">
        <v>112</v>
      </c>
      <c r="R4478" t="s">
        <v>28</v>
      </c>
      <c r="S4478" t="s">
        <v>108</v>
      </c>
      <c r="T4478">
        <v>281</v>
      </c>
      <c r="U4478" t="s">
        <v>108</v>
      </c>
      <c r="V4478">
        <v>281</v>
      </c>
      <c r="W4478" t="s">
        <v>109</v>
      </c>
      <c r="X4478">
        <v>281</v>
      </c>
      <c r="Y4478" t="s">
        <v>108</v>
      </c>
      <c r="Z4478">
        <v>281</v>
      </c>
      <c r="AA4478" t="s">
        <v>41</v>
      </c>
      <c r="AB4478">
        <v>5997</v>
      </c>
      <c r="AC4478" t="s">
        <v>42</v>
      </c>
      <c r="AD4478">
        <f t="shared" si="557"/>
        <v>1</v>
      </c>
      <c r="AE4478">
        <f t="shared" si="558"/>
        <v>1</v>
      </c>
      <c r="AF4478">
        <f t="shared" si="559"/>
        <v>1</v>
      </c>
    </row>
    <row r="4479" spans="1:32" x14ac:dyDescent="0.25">
      <c r="A4479">
        <v>616</v>
      </c>
      <c r="B4479">
        <v>18</v>
      </c>
      <c r="C4479">
        <v>2</v>
      </c>
      <c r="D4479" t="s">
        <v>28</v>
      </c>
      <c r="E4479" t="s">
        <v>118</v>
      </c>
      <c r="F4479" t="s">
        <v>30</v>
      </c>
      <c r="G4479" t="str">
        <f t="shared" si="552"/>
        <v>abbe</v>
      </c>
      <c r="H4479" t="str">
        <f t="shared" si="553"/>
        <v>9</v>
      </c>
      <c r="I4479" t="str">
        <f t="shared" si="554"/>
        <v>corla</v>
      </c>
      <c r="J4479" t="str">
        <f t="shared" si="555"/>
        <v>meedl</v>
      </c>
      <c r="K4479" t="str">
        <f t="shared" si="556"/>
        <v>meedl</v>
      </c>
      <c r="L4479" t="str">
        <f>VLOOKUP(G4479,[1]VLOOKUP!$A$11:$B$14,2,FALSE)</f>
        <v>meedl</v>
      </c>
      <c r="M4479" t="s">
        <v>129</v>
      </c>
      <c r="N4479" t="str">
        <f>VLOOKUP(M4479,[1]VLOOKUP!$A$2:$C$9,2,FALSE)</f>
        <v>Non-Overlapping</v>
      </c>
      <c r="O4479" t="str">
        <f>VLOOKUP(M4479,[1]VLOOKUP!$A$2:$C$9,3,FALSE)</f>
        <v>Familiar</v>
      </c>
      <c r="P4479">
        <v>1661811</v>
      </c>
      <c r="Q4479" t="s">
        <v>112</v>
      </c>
      <c r="R4479" t="s">
        <v>28</v>
      </c>
      <c r="S4479" t="s">
        <v>114</v>
      </c>
      <c r="T4479">
        <v>282</v>
      </c>
      <c r="U4479" t="s">
        <v>114</v>
      </c>
      <c r="V4479">
        <v>282</v>
      </c>
      <c r="W4479" t="s">
        <v>109</v>
      </c>
      <c r="X4479">
        <v>282</v>
      </c>
      <c r="Y4479" t="s">
        <v>114</v>
      </c>
      <c r="Z4479">
        <v>282</v>
      </c>
      <c r="AA4479" t="s">
        <v>35</v>
      </c>
      <c r="AB4479">
        <v>973</v>
      </c>
      <c r="AC4479" t="s">
        <v>36</v>
      </c>
      <c r="AD4479">
        <f t="shared" si="557"/>
        <v>1</v>
      </c>
      <c r="AE4479">
        <f t="shared" si="558"/>
        <v>0</v>
      </c>
      <c r="AF4479">
        <f t="shared" si="559"/>
        <v>0</v>
      </c>
    </row>
    <row r="4480" spans="1:32" x14ac:dyDescent="0.25">
      <c r="A4480">
        <v>617</v>
      </c>
      <c r="B4480">
        <v>18</v>
      </c>
      <c r="C4480">
        <v>2</v>
      </c>
      <c r="D4480" t="s">
        <v>28</v>
      </c>
      <c r="E4480" t="s">
        <v>125</v>
      </c>
      <c r="F4480" t="s">
        <v>30</v>
      </c>
      <c r="G4480" t="str">
        <f t="shared" si="552"/>
        <v>abbe</v>
      </c>
      <c r="H4480" t="str">
        <f t="shared" si="553"/>
        <v>2</v>
      </c>
      <c r="I4480" t="str">
        <f t="shared" si="554"/>
        <v>meedl</v>
      </c>
      <c r="J4480" t="str">
        <f t="shared" si="555"/>
        <v>corla</v>
      </c>
      <c r="K4480" t="str">
        <f t="shared" si="556"/>
        <v>corla</v>
      </c>
      <c r="L4480" t="str">
        <f>VLOOKUP(G4480,[1]VLOOKUP!$A$11:$B$14,2,FALSE)</f>
        <v>meedl</v>
      </c>
      <c r="M4480" t="s">
        <v>129</v>
      </c>
      <c r="N4480" t="str">
        <f>VLOOKUP(M4480,[1]VLOOKUP!$A$2:$C$9,2,FALSE)</f>
        <v>Non-Overlapping</v>
      </c>
      <c r="O4480" t="str">
        <f>VLOOKUP(M4480,[1]VLOOKUP!$A$2:$C$9,3,FALSE)</f>
        <v>Familiar</v>
      </c>
      <c r="P4480">
        <v>1663068</v>
      </c>
      <c r="Q4480" t="s">
        <v>107</v>
      </c>
      <c r="R4480" t="s">
        <v>28</v>
      </c>
      <c r="S4480" t="s">
        <v>114</v>
      </c>
      <c r="T4480">
        <v>281</v>
      </c>
      <c r="U4480" t="s">
        <v>114</v>
      </c>
      <c r="V4480">
        <v>281</v>
      </c>
      <c r="W4480" t="s">
        <v>109</v>
      </c>
      <c r="X4480">
        <v>281</v>
      </c>
      <c r="Y4480" t="s">
        <v>114</v>
      </c>
      <c r="Z4480">
        <v>281</v>
      </c>
      <c r="AA4480" t="s">
        <v>35</v>
      </c>
      <c r="AB4480">
        <v>1053</v>
      </c>
      <c r="AC4480" t="s">
        <v>36</v>
      </c>
      <c r="AD4480">
        <f t="shared" si="557"/>
        <v>0</v>
      </c>
      <c r="AE4480">
        <f t="shared" si="558"/>
        <v>0</v>
      </c>
      <c r="AF4480">
        <f t="shared" si="559"/>
        <v>0</v>
      </c>
    </row>
    <row r="4481" spans="1:32" x14ac:dyDescent="0.25">
      <c r="A4481">
        <v>618</v>
      </c>
      <c r="B4481">
        <v>18</v>
      </c>
      <c r="C4481">
        <v>2</v>
      </c>
      <c r="D4481" t="s">
        <v>28</v>
      </c>
      <c r="E4481" t="s">
        <v>121</v>
      </c>
      <c r="F4481" t="s">
        <v>30</v>
      </c>
      <c r="G4481" t="str">
        <f t="shared" si="552"/>
        <v>abbe</v>
      </c>
      <c r="H4481" t="str">
        <f t="shared" si="553"/>
        <v>4</v>
      </c>
      <c r="I4481" t="str">
        <f t="shared" si="554"/>
        <v>meedl</v>
      </c>
      <c r="J4481" t="str">
        <f t="shared" si="555"/>
        <v>corla</v>
      </c>
      <c r="K4481" t="str">
        <f t="shared" si="556"/>
        <v>corla</v>
      </c>
      <c r="L4481" t="str">
        <f>VLOOKUP(G4481,[1]VLOOKUP!$A$11:$B$14,2,FALSE)</f>
        <v>meedl</v>
      </c>
      <c r="M4481" t="s">
        <v>129</v>
      </c>
      <c r="N4481" t="str">
        <f>VLOOKUP(M4481,[1]VLOOKUP!$A$2:$C$9,2,FALSE)</f>
        <v>Non-Overlapping</v>
      </c>
      <c r="O4481" t="str">
        <f>VLOOKUP(M4481,[1]VLOOKUP!$A$2:$C$9,3,FALSE)</f>
        <v>Familiar</v>
      </c>
      <c r="P4481">
        <v>1664404</v>
      </c>
      <c r="Q4481" t="s">
        <v>107</v>
      </c>
      <c r="R4481" t="s">
        <v>28</v>
      </c>
      <c r="S4481" t="s">
        <v>114</v>
      </c>
      <c r="T4481">
        <v>281</v>
      </c>
      <c r="U4481" t="s">
        <v>114</v>
      </c>
      <c r="V4481">
        <v>281</v>
      </c>
      <c r="W4481" t="s">
        <v>109</v>
      </c>
      <c r="X4481">
        <v>281</v>
      </c>
      <c r="Y4481" t="s">
        <v>114</v>
      </c>
      <c r="Z4481">
        <v>281</v>
      </c>
      <c r="AA4481" t="s">
        <v>35</v>
      </c>
      <c r="AB4481">
        <v>1173</v>
      </c>
      <c r="AC4481" t="s">
        <v>36</v>
      </c>
      <c r="AD4481">
        <f t="shared" si="557"/>
        <v>0</v>
      </c>
      <c r="AE4481">
        <f t="shared" si="558"/>
        <v>0</v>
      </c>
      <c r="AF4481">
        <f t="shared" si="559"/>
        <v>0</v>
      </c>
    </row>
    <row r="4482" spans="1:32" x14ac:dyDescent="0.25">
      <c r="A4482">
        <v>619</v>
      </c>
      <c r="B4482">
        <v>18</v>
      </c>
      <c r="C4482">
        <v>2</v>
      </c>
      <c r="D4482" t="s">
        <v>28</v>
      </c>
      <c r="E4482" t="s">
        <v>110</v>
      </c>
      <c r="F4482" t="s">
        <v>30</v>
      </c>
      <c r="G4482" t="str">
        <f t="shared" ref="G4482:G4545" si="560">LEFT(E4482,4)</f>
        <v>abbe</v>
      </c>
      <c r="H4482" t="str">
        <f t="shared" ref="H4482:H4545" si="561">MID(E4482,5,1)</f>
        <v>3</v>
      </c>
      <c r="I4482" t="str">
        <f t="shared" ref="I4482:I4545" si="562">MID(E4482,6,5)</f>
        <v>corla</v>
      </c>
      <c r="J4482" t="str">
        <f t="shared" ref="J4482:J4545" si="563">RIGHT(E4482,5)</f>
        <v>meedl</v>
      </c>
      <c r="K4482" t="str">
        <f t="shared" ref="K4482:K4545" si="564">IF(AC4482="[a]",I4482,J4482)</f>
        <v>corla</v>
      </c>
      <c r="L4482" t="str">
        <f>VLOOKUP(G4482,[1]VLOOKUP!$A$11:$B$14,2,FALSE)</f>
        <v>meedl</v>
      </c>
      <c r="M4482" t="s">
        <v>129</v>
      </c>
      <c r="N4482" t="str">
        <f>VLOOKUP(M4482,[1]VLOOKUP!$A$2:$C$9,2,FALSE)</f>
        <v>Non-Overlapping</v>
      </c>
      <c r="O4482" t="str">
        <f>VLOOKUP(M4482,[1]VLOOKUP!$A$2:$C$9,3,FALSE)</f>
        <v>Familiar</v>
      </c>
      <c r="P4482">
        <v>1665860</v>
      </c>
      <c r="Q4482" t="s">
        <v>107</v>
      </c>
      <c r="R4482" t="s">
        <v>28</v>
      </c>
      <c r="S4482" t="s">
        <v>108</v>
      </c>
      <c r="T4482">
        <v>281</v>
      </c>
      <c r="U4482" t="s">
        <v>108</v>
      </c>
      <c r="V4482">
        <v>281</v>
      </c>
      <c r="W4482" t="s">
        <v>109</v>
      </c>
      <c r="X4482">
        <v>281</v>
      </c>
      <c r="Y4482" t="s">
        <v>108</v>
      </c>
      <c r="Z4482">
        <v>281</v>
      </c>
      <c r="AA4482" t="s">
        <v>41</v>
      </c>
      <c r="AB4482">
        <v>2029</v>
      </c>
      <c r="AC4482" t="s">
        <v>42</v>
      </c>
      <c r="AD4482">
        <f t="shared" ref="AD4482:AD4545" si="565">IF(K4482=L4482,1,0)</f>
        <v>0</v>
      </c>
      <c r="AE4482">
        <f t="shared" si="558"/>
        <v>0</v>
      </c>
      <c r="AF4482">
        <f t="shared" si="559"/>
        <v>0</v>
      </c>
    </row>
    <row r="4483" spans="1:32" x14ac:dyDescent="0.25">
      <c r="A4483">
        <v>620</v>
      </c>
      <c r="B4483">
        <v>18</v>
      </c>
      <c r="C4483">
        <v>2</v>
      </c>
      <c r="D4483" t="s">
        <v>28</v>
      </c>
      <c r="E4483" t="s">
        <v>118</v>
      </c>
      <c r="F4483" t="s">
        <v>30</v>
      </c>
      <c r="G4483" t="str">
        <f t="shared" si="560"/>
        <v>abbe</v>
      </c>
      <c r="H4483" t="str">
        <f t="shared" si="561"/>
        <v>9</v>
      </c>
      <c r="I4483" t="str">
        <f t="shared" si="562"/>
        <v>corla</v>
      </c>
      <c r="J4483" t="str">
        <f t="shared" si="563"/>
        <v>meedl</v>
      </c>
      <c r="K4483" t="str">
        <f t="shared" si="564"/>
        <v>meedl</v>
      </c>
      <c r="L4483" t="str">
        <f>VLOOKUP(G4483,[1]VLOOKUP!$A$11:$B$14,2,FALSE)</f>
        <v>meedl</v>
      </c>
      <c r="M4483" t="s">
        <v>129</v>
      </c>
      <c r="N4483" t="str">
        <f>VLOOKUP(M4483,[1]VLOOKUP!$A$2:$C$9,2,FALSE)</f>
        <v>Non-Overlapping</v>
      </c>
      <c r="O4483" t="str">
        <f>VLOOKUP(M4483,[1]VLOOKUP!$A$2:$C$9,3,FALSE)</f>
        <v>Familiar</v>
      </c>
      <c r="P4483">
        <v>1668172</v>
      </c>
      <c r="Q4483" t="s">
        <v>112</v>
      </c>
      <c r="R4483" t="s">
        <v>28</v>
      </c>
      <c r="S4483" t="s">
        <v>114</v>
      </c>
      <c r="T4483">
        <v>281</v>
      </c>
      <c r="U4483" t="s">
        <v>114</v>
      </c>
      <c r="V4483">
        <v>281</v>
      </c>
      <c r="W4483" t="s">
        <v>109</v>
      </c>
      <c r="X4483">
        <v>281</v>
      </c>
      <c r="Y4483" t="s">
        <v>114</v>
      </c>
      <c r="Z4483">
        <v>281</v>
      </c>
      <c r="AA4483" t="s">
        <v>35</v>
      </c>
      <c r="AB4483">
        <v>949</v>
      </c>
      <c r="AC4483" t="s">
        <v>36</v>
      </c>
      <c r="AD4483">
        <f t="shared" si="565"/>
        <v>1</v>
      </c>
      <c r="AE4483">
        <f t="shared" ref="AE4483:AE4546" si="566">IF(AB4483&lt;$AB$8355,0,1)</f>
        <v>0</v>
      </c>
      <c r="AF4483">
        <f t="shared" ref="AF4483:AF4546" si="567">IF(AB4483&lt;3113.733,0,1)</f>
        <v>0</v>
      </c>
    </row>
    <row r="4484" spans="1:32" x14ac:dyDescent="0.25">
      <c r="A4484">
        <v>621</v>
      </c>
      <c r="B4484">
        <v>18</v>
      </c>
      <c r="C4484">
        <v>2</v>
      </c>
      <c r="D4484" t="s">
        <v>28</v>
      </c>
      <c r="E4484" t="s">
        <v>110</v>
      </c>
      <c r="F4484" t="s">
        <v>30</v>
      </c>
      <c r="G4484" t="str">
        <f t="shared" si="560"/>
        <v>abbe</v>
      </c>
      <c r="H4484" t="str">
        <f t="shared" si="561"/>
        <v>3</v>
      </c>
      <c r="I4484" t="str">
        <f t="shared" si="562"/>
        <v>corla</v>
      </c>
      <c r="J4484" t="str">
        <f t="shared" si="563"/>
        <v>meedl</v>
      </c>
      <c r="K4484" t="str">
        <f t="shared" si="564"/>
        <v>corla</v>
      </c>
      <c r="L4484" t="str">
        <f>VLOOKUP(G4484,[1]VLOOKUP!$A$11:$B$14,2,FALSE)</f>
        <v>meedl</v>
      </c>
      <c r="M4484" t="s">
        <v>129</v>
      </c>
      <c r="N4484" t="str">
        <f>VLOOKUP(M4484,[1]VLOOKUP!$A$2:$C$9,2,FALSE)</f>
        <v>Non-Overlapping</v>
      </c>
      <c r="O4484" t="str">
        <f>VLOOKUP(M4484,[1]VLOOKUP!$A$2:$C$9,3,FALSE)</f>
        <v>Familiar</v>
      </c>
      <c r="P4484">
        <v>1669404</v>
      </c>
      <c r="Q4484" t="s">
        <v>107</v>
      </c>
      <c r="R4484" t="s">
        <v>28</v>
      </c>
      <c r="S4484" t="s">
        <v>108</v>
      </c>
      <c r="T4484">
        <v>281</v>
      </c>
      <c r="U4484" t="s">
        <v>108</v>
      </c>
      <c r="V4484">
        <v>281</v>
      </c>
      <c r="W4484" t="s">
        <v>109</v>
      </c>
      <c r="X4484">
        <v>281</v>
      </c>
      <c r="Y4484" t="s">
        <v>108</v>
      </c>
      <c r="Z4484">
        <v>281</v>
      </c>
      <c r="AA4484" t="s">
        <v>41</v>
      </c>
      <c r="AB4484">
        <v>2029</v>
      </c>
      <c r="AC4484" t="s">
        <v>42</v>
      </c>
      <c r="AD4484">
        <f t="shared" si="565"/>
        <v>0</v>
      </c>
      <c r="AE4484">
        <f t="shared" si="566"/>
        <v>0</v>
      </c>
      <c r="AF4484">
        <f t="shared" si="567"/>
        <v>0</v>
      </c>
    </row>
    <row r="4485" spans="1:32" x14ac:dyDescent="0.25">
      <c r="A4485">
        <v>622</v>
      </c>
      <c r="B4485">
        <v>18</v>
      </c>
      <c r="C4485">
        <v>2</v>
      </c>
      <c r="D4485" t="s">
        <v>28</v>
      </c>
      <c r="E4485" t="s">
        <v>124</v>
      </c>
      <c r="F4485" t="s">
        <v>30</v>
      </c>
      <c r="G4485" t="str">
        <f t="shared" si="560"/>
        <v>abbe</v>
      </c>
      <c r="H4485" t="str">
        <f t="shared" si="561"/>
        <v>9</v>
      </c>
      <c r="I4485" t="str">
        <f t="shared" si="562"/>
        <v>meedl</v>
      </c>
      <c r="J4485" t="str">
        <f t="shared" si="563"/>
        <v>corla</v>
      </c>
      <c r="K4485" t="str">
        <f t="shared" si="564"/>
        <v>meedl</v>
      </c>
      <c r="L4485" t="str">
        <f>VLOOKUP(G4485,[1]VLOOKUP!$A$11:$B$14,2,FALSE)</f>
        <v>meedl</v>
      </c>
      <c r="M4485" t="s">
        <v>129</v>
      </c>
      <c r="N4485" t="str">
        <f>VLOOKUP(M4485,[1]VLOOKUP!$A$2:$C$9,2,FALSE)</f>
        <v>Non-Overlapping</v>
      </c>
      <c r="O4485" t="str">
        <f>VLOOKUP(M4485,[1]VLOOKUP!$A$2:$C$9,3,FALSE)</f>
        <v>Familiar</v>
      </c>
      <c r="P4485">
        <v>1671723</v>
      </c>
      <c r="Q4485" t="s">
        <v>112</v>
      </c>
      <c r="R4485" t="s">
        <v>28</v>
      </c>
      <c r="S4485" t="s">
        <v>108</v>
      </c>
      <c r="T4485">
        <v>282</v>
      </c>
      <c r="U4485" t="s">
        <v>108</v>
      </c>
      <c r="V4485">
        <v>282</v>
      </c>
      <c r="W4485" t="s">
        <v>109</v>
      </c>
      <c r="X4485">
        <v>282</v>
      </c>
      <c r="Y4485" t="s">
        <v>108</v>
      </c>
      <c r="Z4485">
        <v>282</v>
      </c>
      <c r="AA4485" t="s">
        <v>41</v>
      </c>
      <c r="AB4485">
        <v>965</v>
      </c>
      <c r="AC4485" t="s">
        <v>42</v>
      </c>
      <c r="AD4485">
        <f t="shared" si="565"/>
        <v>1</v>
      </c>
      <c r="AE4485">
        <f t="shared" si="566"/>
        <v>0</v>
      </c>
      <c r="AF4485">
        <f t="shared" si="567"/>
        <v>0</v>
      </c>
    </row>
    <row r="4486" spans="1:32" x14ac:dyDescent="0.25">
      <c r="A4486">
        <v>623</v>
      </c>
      <c r="B4486">
        <v>18</v>
      </c>
      <c r="C4486">
        <v>2</v>
      </c>
      <c r="D4486" t="s">
        <v>28</v>
      </c>
      <c r="E4486" t="s">
        <v>123</v>
      </c>
      <c r="F4486" t="s">
        <v>30</v>
      </c>
      <c r="G4486" t="str">
        <f t="shared" si="560"/>
        <v>abbe</v>
      </c>
      <c r="H4486" t="str">
        <f t="shared" si="561"/>
        <v>7</v>
      </c>
      <c r="I4486" t="str">
        <f t="shared" si="562"/>
        <v>corla</v>
      </c>
      <c r="J4486" t="str">
        <f t="shared" si="563"/>
        <v>meedl</v>
      </c>
      <c r="K4486" t="str">
        <f t="shared" si="564"/>
        <v>corla</v>
      </c>
      <c r="L4486" t="str">
        <f>VLOOKUP(G4486,[1]VLOOKUP!$A$11:$B$14,2,FALSE)</f>
        <v>meedl</v>
      </c>
      <c r="M4486" t="s">
        <v>129</v>
      </c>
      <c r="N4486" t="str">
        <f>VLOOKUP(M4486,[1]VLOOKUP!$A$2:$C$9,2,FALSE)</f>
        <v>Non-Overlapping</v>
      </c>
      <c r="O4486" t="str">
        <f>VLOOKUP(M4486,[1]VLOOKUP!$A$2:$C$9,3,FALSE)</f>
        <v>Familiar</v>
      </c>
      <c r="P4486">
        <v>1672972</v>
      </c>
      <c r="Q4486" t="s">
        <v>107</v>
      </c>
      <c r="R4486" t="s">
        <v>28</v>
      </c>
      <c r="S4486" t="s">
        <v>108</v>
      </c>
      <c r="T4486">
        <v>281</v>
      </c>
      <c r="U4486" t="s">
        <v>108</v>
      </c>
      <c r="V4486">
        <v>281</v>
      </c>
      <c r="W4486" t="s">
        <v>109</v>
      </c>
      <c r="X4486">
        <v>281</v>
      </c>
      <c r="Y4486" t="s">
        <v>108</v>
      </c>
      <c r="Z4486">
        <v>281</v>
      </c>
      <c r="AA4486" t="s">
        <v>41</v>
      </c>
      <c r="AB4486">
        <v>1437</v>
      </c>
      <c r="AC4486" t="s">
        <v>42</v>
      </c>
      <c r="AD4486">
        <f t="shared" si="565"/>
        <v>0</v>
      </c>
      <c r="AE4486">
        <f t="shared" si="566"/>
        <v>0</v>
      </c>
      <c r="AF4486">
        <f t="shared" si="567"/>
        <v>0</v>
      </c>
    </row>
    <row r="4487" spans="1:32" x14ac:dyDescent="0.25">
      <c r="A4487">
        <v>624</v>
      </c>
      <c r="B4487">
        <v>18</v>
      </c>
      <c r="C4487">
        <v>2</v>
      </c>
      <c r="D4487" t="s">
        <v>28</v>
      </c>
      <c r="E4487" t="s">
        <v>125</v>
      </c>
      <c r="F4487" t="s">
        <v>30</v>
      </c>
      <c r="G4487" t="str">
        <f t="shared" si="560"/>
        <v>abbe</v>
      </c>
      <c r="H4487" t="str">
        <f t="shared" si="561"/>
        <v>2</v>
      </c>
      <c r="I4487" t="str">
        <f t="shared" si="562"/>
        <v>meedl</v>
      </c>
      <c r="J4487" t="str">
        <f t="shared" si="563"/>
        <v>corla</v>
      </c>
      <c r="K4487" t="str">
        <f t="shared" si="564"/>
        <v>meedl</v>
      </c>
      <c r="L4487" t="str">
        <f>VLOOKUP(G4487,[1]VLOOKUP!$A$11:$B$14,2,FALSE)</f>
        <v>meedl</v>
      </c>
      <c r="M4487" t="s">
        <v>129</v>
      </c>
      <c r="N4487" t="str">
        <f>VLOOKUP(M4487,[1]VLOOKUP!$A$2:$C$9,2,FALSE)</f>
        <v>Non-Overlapping</v>
      </c>
      <c r="O4487" t="str">
        <f>VLOOKUP(M4487,[1]VLOOKUP!$A$2:$C$9,3,FALSE)</f>
        <v>Familiar</v>
      </c>
      <c r="P4487">
        <v>1674692</v>
      </c>
      <c r="Q4487" t="s">
        <v>112</v>
      </c>
      <c r="R4487" t="s">
        <v>28</v>
      </c>
      <c r="S4487" t="s">
        <v>108</v>
      </c>
      <c r="T4487">
        <v>281</v>
      </c>
      <c r="U4487" t="s">
        <v>108</v>
      </c>
      <c r="V4487">
        <v>281</v>
      </c>
      <c r="W4487" t="s">
        <v>109</v>
      </c>
      <c r="X4487">
        <v>281</v>
      </c>
      <c r="Y4487" t="s">
        <v>108</v>
      </c>
      <c r="Z4487">
        <v>281</v>
      </c>
      <c r="AA4487" t="s">
        <v>41</v>
      </c>
      <c r="AB4487">
        <v>909</v>
      </c>
      <c r="AC4487" t="s">
        <v>42</v>
      </c>
      <c r="AD4487">
        <f t="shared" si="565"/>
        <v>1</v>
      </c>
      <c r="AE4487">
        <f t="shared" si="566"/>
        <v>0</v>
      </c>
      <c r="AF4487">
        <f t="shared" si="567"/>
        <v>0</v>
      </c>
    </row>
    <row r="4488" spans="1:32" hidden="1" x14ac:dyDescent="0.25">
      <c r="A4488">
        <v>625</v>
      </c>
      <c r="B4488">
        <v>18</v>
      </c>
      <c r="C4488">
        <v>2</v>
      </c>
      <c r="D4488" t="s">
        <v>28</v>
      </c>
      <c r="E4488" t="s">
        <v>115</v>
      </c>
      <c r="F4488" t="s">
        <v>30</v>
      </c>
      <c r="G4488" t="str">
        <f t="shared" si="560"/>
        <v>abbe</v>
      </c>
      <c r="H4488" t="str">
        <f t="shared" si="561"/>
        <v>5</v>
      </c>
      <c r="I4488" t="str">
        <f t="shared" si="562"/>
        <v>corla</v>
      </c>
      <c r="J4488" t="str">
        <f t="shared" si="563"/>
        <v>meedl</v>
      </c>
      <c r="K4488" t="str">
        <f t="shared" si="564"/>
        <v>corla</v>
      </c>
      <c r="L4488" t="str">
        <f>VLOOKUP(G4488,[1]VLOOKUP!$A$11:$B$14,2,FALSE)</f>
        <v>meedl</v>
      </c>
      <c r="M4488" t="s">
        <v>129</v>
      </c>
      <c r="N4488" t="str">
        <f>VLOOKUP(M4488,[1]VLOOKUP!$A$2:$C$9,2,FALSE)</f>
        <v>Non-Overlapping</v>
      </c>
      <c r="O4488" t="str">
        <f>VLOOKUP(M4488,[1]VLOOKUP!$A$2:$C$9,3,FALSE)</f>
        <v>Familiar</v>
      </c>
      <c r="P4488">
        <v>1675884</v>
      </c>
      <c r="Q4488" t="s">
        <v>107</v>
      </c>
      <c r="R4488" t="s">
        <v>28</v>
      </c>
      <c r="S4488" t="s">
        <v>108</v>
      </c>
      <c r="T4488">
        <v>281</v>
      </c>
      <c r="U4488" t="s">
        <v>108</v>
      </c>
      <c r="V4488">
        <v>281</v>
      </c>
      <c r="W4488" t="s">
        <v>109</v>
      </c>
      <c r="X4488">
        <v>281</v>
      </c>
      <c r="Y4488" t="s">
        <v>108</v>
      </c>
      <c r="Z4488">
        <v>281</v>
      </c>
      <c r="AA4488" t="s">
        <v>41</v>
      </c>
      <c r="AB4488">
        <v>4501</v>
      </c>
      <c r="AC4488" t="s">
        <v>42</v>
      </c>
      <c r="AD4488">
        <f t="shared" si="565"/>
        <v>0</v>
      </c>
      <c r="AE4488">
        <f t="shared" si="566"/>
        <v>0</v>
      </c>
      <c r="AF4488">
        <f t="shared" si="567"/>
        <v>1</v>
      </c>
    </row>
    <row r="4489" spans="1:32" x14ac:dyDescent="0.25">
      <c r="A4489">
        <v>626</v>
      </c>
      <c r="B4489">
        <v>18</v>
      </c>
      <c r="C4489">
        <v>2</v>
      </c>
      <c r="D4489" t="s">
        <v>28</v>
      </c>
      <c r="E4489" t="s">
        <v>116</v>
      </c>
      <c r="F4489" t="s">
        <v>30</v>
      </c>
      <c r="G4489" t="str">
        <f t="shared" si="560"/>
        <v>abbe</v>
      </c>
      <c r="H4489" t="str">
        <f t="shared" si="561"/>
        <v>8</v>
      </c>
      <c r="I4489" t="str">
        <f t="shared" si="562"/>
        <v>meedl</v>
      </c>
      <c r="J4489" t="str">
        <f t="shared" si="563"/>
        <v>corla</v>
      </c>
      <c r="K4489" t="str">
        <f t="shared" si="564"/>
        <v>meedl</v>
      </c>
      <c r="L4489" t="str">
        <f>VLOOKUP(G4489,[1]VLOOKUP!$A$11:$B$14,2,FALSE)</f>
        <v>meedl</v>
      </c>
      <c r="M4489" t="s">
        <v>129</v>
      </c>
      <c r="N4489" t="str">
        <f>VLOOKUP(M4489,[1]VLOOKUP!$A$2:$C$9,2,FALSE)</f>
        <v>Non-Overlapping</v>
      </c>
      <c r="O4489" t="str">
        <f>VLOOKUP(M4489,[1]VLOOKUP!$A$2:$C$9,3,FALSE)</f>
        <v>Familiar</v>
      </c>
      <c r="P4489">
        <v>1680668</v>
      </c>
      <c r="Q4489" t="s">
        <v>112</v>
      </c>
      <c r="R4489" t="s">
        <v>28</v>
      </c>
      <c r="S4489" t="s">
        <v>108</v>
      </c>
      <c r="T4489">
        <v>281</v>
      </c>
      <c r="U4489" t="s">
        <v>108</v>
      </c>
      <c r="V4489">
        <v>281</v>
      </c>
      <c r="W4489" t="s">
        <v>109</v>
      </c>
      <c r="X4489">
        <v>281</v>
      </c>
      <c r="Y4489" t="s">
        <v>108</v>
      </c>
      <c r="Z4489">
        <v>281</v>
      </c>
      <c r="AA4489" t="s">
        <v>41</v>
      </c>
      <c r="AB4489">
        <v>1141</v>
      </c>
      <c r="AC4489" t="s">
        <v>42</v>
      </c>
      <c r="AD4489">
        <f t="shared" si="565"/>
        <v>1</v>
      </c>
      <c r="AE4489">
        <f t="shared" si="566"/>
        <v>0</v>
      </c>
      <c r="AF4489">
        <f t="shared" si="567"/>
        <v>0</v>
      </c>
    </row>
    <row r="4490" spans="1:32" x14ac:dyDescent="0.25">
      <c r="A4490">
        <v>627</v>
      </c>
      <c r="B4490">
        <v>18</v>
      </c>
      <c r="C4490">
        <v>2</v>
      </c>
      <c r="D4490" t="s">
        <v>28</v>
      </c>
      <c r="E4490" t="s">
        <v>118</v>
      </c>
      <c r="F4490" t="s">
        <v>30</v>
      </c>
      <c r="G4490" t="str">
        <f t="shared" si="560"/>
        <v>abbe</v>
      </c>
      <c r="H4490" t="str">
        <f t="shared" si="561"/>
        <v>9</v>
      </c>
      <c r="I4490" t="str">
        <f t="shared" si="562"/>
        <v>corla</v>
      </c>
      <c r="J4490" t="str">
        <f t="shared" si="563"/>
        <v>meedl</v>
      </c>
      <c r="K4490" t="str">
        <f t="shared" si="564"/>
        <v>meedl</v>
      </c>
      <c r="L4490" t="str">
        <f>VLOOKUP(G4490,[1]VLOOKUP!$A$11:$B$14,2,FALSE)</f>
        <v>meedl</v>
      </c>
      <c r="M4490" t="s">
        <v>129</v>
      </c>
      <c r="N4490" t="str">
        <f>VLOOKUP(M4490,[1]VLOOKUP!$A$2:$C$9,2,FALSE)</f>
        <v>Non-Overlapping</v>
      </c>
      <c r="O4490" t="str">
        <f>VLOOKUP(M4490,[1]VLOOKUP!$A$2:$C$9,3,FALSE)</f>
        <v>Familiar</v>
      </c>
      <c r="P4490">
        <v>1682092</v>
      </c>
      <c r="Q4490" t="s">
        <v>112</v>
      </c>
      <c r="R4490" t="s">
        <v>28</v>
      </c>
      <c r="S4490" t="s">
        <v>114</v>
      </c>
      <c r="T4490">
        <v>281</v>
      </c>
      <c r="U4490" t="s">
        <v>114</v>
      </c>
      <c r="V4490">
        <v>281</v>
      </c>
      <c r="W4490" t="s">
        <v>109</v>
      </c>
      <c r="X4490">
        <v>281</v>
      </c>
      <c r="Y4490" t="s">
        <v>114</v>
      </c>
      <c r="Z4490">
        <v>281</v>
      </c>
      <c r="AA4490" t="s">
        <v>35</v>
      </c>
      <c r="AB4490">
        <v>1141</v>
      </c>
      <c r="AC4490" t="s">
        <v>36</v>
      </c>
      <c r="AD4490">
        <f t="shared" si="565"/>
        <v>1</v>
      </c>
      <c r="AE4490">
        <f t="shared" si="566"/>
        <v>0</v>
      </c>
      <c r="AF4490">
        <f t="shared" si="567"/>
        <v>0</v>
      </c>
    </row>
    <row r="4491" spans="1:32" hidden="1" x14ac:dyDescent="0.25">
      <c r="A4491">
        <v>628</v>
      </c>
      <c r="B4491">
        <v>18</v>
      </c>
      <c r="C4491">
        <v>2</v>
      </c>
      <c r="D4491" t="s">
        <v>28</v>
      </c>
      <c r="E4491" t="s">
        <v>119</v>
      </c>
      <c r="F4491" t="s">
        <v>30</v>
      </c>
      <c r="G4491" t="str">
        <f t="shared" si="560"/>
        <v>abbe</v>
      </c>
      <c r="H4491" t="str">
        <f t="shared" si="561"/>
        <v>4</v>
      </c>
      <c r="I4491" t="str">
        <f t="shared" si="562"/>
        <v>corla</v>
      </c>
      <c r="J4491" t="str">
        <f t="shared" si="563"/>
        <v>meedl</v>
      </c>
      <c r="K4491" t="str">
        <f t="shared" si="564"/>
        <v>corla</v>
      </c>
      <c r="L4491" t="str">
        <f>VLOOKUP(G4491,[1]VLOOKUP!$A$11:$B$14,2,FALSE)</f>
        <v>meedl</v>
      </c>
      <c r="M4491" t="s">
        <v>129</v>
      </c>
      <c r="N4491" t="str">
        <f>VLOOKUP(M4491,[1]VLOOKUP!$A$2:$C$9,2,FALSE)</f>
        <v>Non-Overlapping</v>
      </c>
      <c r="O4491" t="str">
        <f>VLOOKUP(M4491,[1]VLOOKUP!$A$2:$C$9,3,FALSE)</f>
        <v>Familiar</v>
      </c>
      <c r="P4491">
        <v>1683523</v>
      </c>
      <c r="Q4491" t="s">
        <v>107</v>
      </c>
      <c r="R4491" t="s">
        <v>28</v>
      </c>
      <c r="S4491" t="s">
        <v>108</v>
      </c>
      <c r="T4491">
        <v>282</v>
      </c>
      <c r="U4491" t="s">
        <v>108</v>
      </c>
      <c r="V4491">
        <v>282</v>
      </c>
      <c r="W4491" t="s">
        <v>109</v>
      </c>
      <c r="X4491">
        <v>282</v>
      </c>
      <c r="Y4491" t="s">
        <v>108</v>
      </c>
      <c r="Z4491">
        <v>282</v>
      </c>
      <c r="AA4491" t="s">
        <v>41</v>
      </c>
      <c r="AB4491">
        <v>3805</v>
      </c>
      <c r="AC4491" t="s">
        <v>42</v>
      </c>
      <c r="AD4491">
        <f t="shared" si="565"/>
        <v>0</v>
      </c>
      <c r="AE4491">
        <f t="shared" si="566"/>
        <v>0</v>
      </c>
      <c r="AF4491">
        <f t="shared" si="567"/>
        <v>1</v>
      </c>
    </row>
    <row r="4492" spans="1:32" x14ac:dyDescent="0.25">
      <c r="A4492">
        <v>629</v>
      </c>
      <c r="B4492">
        <v>18</v>
      </c>
      <c r="C4492">
        <v>2</v>
      </c>
      <c r="D4492" t="s">
        <v>28</v>
      </c>
      <c r="E4492" t="s">
        <v>110</v>
      </c>
      <c r="F4492" t="s">
        <v>30</v>
      </c>
      <c r="G4492" t="str">
        <f t="shared" si="560"/>
        <v>abbe</v>
      </c>
      <c r="H4492" t="str">
        <f t="shared" si="561"/>
        <v>3</v>
      </c>
      <c r="I4492" t="str">
        <f t="shared" si="562"/>
        <v>corla</v>
      </c>
      <c r="J4492" t="str">
        <f t="shared" si="563"/>
        <v>meedl</v>
      </c>
      <c r="K4492" t="str">
        <f t="shared" si="564"/>
        <v>corla</v>
      </c>
      <c r="L4492" t="str">
        <f>VLOOKUP(G4492,[1]VLOOKUP!$A$11:$B$14,2,FALSE)</f>
        <v>meedl</v>
      </c>
      <c r="M4492" t="s">
        <v>129</v>
      </c>
      <c r="N4492" t="str">
        <f>VLOOKUP(M4492,[1]VLOOKUP!$A$2:$C$9,2,FALSE)</f>
        <v>Non-Overlapping</v>
      </c>
      <c r="O4492" t="str">
        <f>VLOOKUP(M4492,[1]VLOOKUP!$A$2:$C$9,3,FALSE)</f>
        <v>Familiar</v>
      </c>
      <c r="P4492">
        <v>1687612</v>
      </c>
      <c r="Q4492" t="s">
        <v>107</v>
      </c>
      <c r="R4492" t="s">
        <v>28</v>
      </c>
      <c r="S4492" t="s">
        <v>108</v>
      </c>
      <c r="T4492">
        <v>281</v>
      </c>
      <c r="U4492" t="s">
        <v>108</v>
      </c>
      <c r="V4492">
        <v>281</v>
      </c>
      <c r="W4492" t="s">
        <v>109</v>
      </c>
      <c r="X4492">
        <v>281</v>
      </c>
      <c r="Y4492" t="s">
        <v>108</v>
      </c>
      <c r="Z4492">
        <v>281</v>
      </c>
      <c r="AA4492" t="s">
        <v>41</v>
      </c>
      <c r="AB4492">
        <v>1157</v>
      </c>
      <c r="AC4492" t="s">
        <v>42</v>
      </c>
      <c r="AD4492">
        <f t="shared" si="565"/>
        <v>0</v>
      </c>
      <c r="AE4492">
        <f t="shared" si="566"/>
        <v>0</v>
      </c>
      <c r="AF4492">
        <f t="shared" si="567"/>
        <v>0</v>
      </c>
    </row>
    <row r="4493" spans="1:32" hidden="1" x14ac:dyDescent="0.25">
      <c r="A4493">
        <v>630</v>
      </c>
      <c r="B4493">
        <v>18</v>
      </c>
      <c r="C4493">
        <v>2</v>
      </c>
      <c r="D4493" t="s">
        <v>28</v>
      </c>
      <c r="E4493" t="s">
        <v>123</v>
      </c>
      <c r="F4493" t="s">
        <v>30</v>
      </c>
      <c r="G4493" t="str">
        <f t="shared" si="560"/>
        <v>abbe</v>
      </c>
      <c r="H4493" t="str">
        <f t="shared" si="561"/>
        <v>7</v>
      </c>
      <c r="I4493" t="str">
        <f t="shared" si="562"/>
        <v>corla</v>
      </c>
      <c r="J4493" t="str">
        <f t="shared" si="563"/>
        <v>meedl</v>
      </c>
      <c r="K4493" t="str">
        <f t="shared" si="564"/>
        <v>meedl</v>
      </c>
      <c r="L4493" t="str">
        <f>VLOOKUP(G4493,[1]VLOOKUP!$A$11:$B$14,2,FALSE)</f>
        <v>meedl</v>
      </c>
      <c r="M4493" t="s">
        <v>129</v>
      </c>
      <c r="N4493" t="str">
        <f>VLOOKUP(M4493,[1]VLOOKUP!$A$2:$C$9,2,FALSE)</f>
        <v>Non-Overlapping</v>
      </c>
      <c r="O4493" t="str">
        <f>VLOOKUP(M4493,[1]VLOOKUP!$A$2:$C$9,3,FALSE)</f>
        <v>Familiar</v>
      </c>
      <c r="P4493">
        <v>1689052</v>
      </c>
      <c r="Q4493" t="s">
        <v>112</v>
      </c>
      <c r="R4493" t="s">
        <v>28</v>
      </c>
      <c r="S4493" t="s">
        <v>114</v>
      </c>
      <c r="T4493">
        <v>281</v>
      </c>
      <c r="U4493" t="s">
        <v>114</v>
      </c>
      <c r="V4493">
        <v>281</v>
      </c>
      <c r="W4493" t="s">
        <v>109</v>
      </c>
      <c r="X4493">
        <v>281</v>
      </c>
      <c r="Y4493" t="s">
        <v>114</v>
      </c>
      <c r="Z4493">
        <v>281</v>
      </c>
      <c r="AA4493" t="s">
        <v>35</v>
      </c>
      <c r="AB4493">
        <v>4221</v>
      </c>
      <c r="AC4493" t="s">
        <v>36</v>
      </c>
      <c r="AD4493">
        <f t="shared" si="565"/>
        <v>1</v>
      </c>
      <c r="AE4493">
        <f t="shared" si="566"/>
        <v>0</v>
      </c>
      <c r="AF4493">
        <f t="shared" si="567"/>
        <v>1</v>
      </c>
    </row>
    <row r="4494" spans="1:32" x14ac:dyDescent="0.25">
      <c r="A4494">
        <v>631</v>
      </c>
      <c r="B4494">
        <v>18</v>
      </c>
      <c r="C4494">
        <v>2</v>
      </c>
      <c r="D4494" t="s">
        <v>28</v>
      </c>
      <c r="E4494" t="s">
        <v>111</v>
      </c>
      <c r="F4494" t="s">
        <v>30</v>
      </c>
      <c r="G4494" t="str">
        <f t="shared" si="560"/>
        <v>abbe</v>
      </c>
      <c r="H4494" t="str">
        <f t="shared" si="561"/>
        <v>6</v>
      </c>
      <c r="I4494" t="str">
        <f t="shared" si="562"/>
        <v>meedl</v>
      </c>
      <c r="J4494" t="str">
        <f t="shared" si="563"/>
        <v>corla</v>
      </c>
      <c r="K4494" t="str">
        <f t="shared" si="564"/>
        <v>corla</v>
      </c>
      <c r="L4494" t="str">
        <f>VLOOKUP(G4494,[1]VLOOKUP!$A$11:$B$14,2,FALSE)</f>
        <v>meedl</v>
      </c>
      <c r="M4494" t="s">
        <v>129</v>
      </c>
      <c r="N4494" t="str">
        <f>VLOOKUP(M4494,[1]VLOOKUP!$A$2:$C$9,2,FALSE)</f>
        <v>Non-Overlapping</v>
      </c>
      <c r="O4494" t="str">
        <f>VLOOKUP(M4494,[1]VLOOKUP!$A$2:$C$9,3,FALSE)</f>
        <v>Familiar</v>
      </c>
      <c r="P4494">
        <v>1693556</v>
      </c>
      <c r="Q4494" t="s">
        <v>107</v>
      </c>
      <c r="R4494" t="s">
        <v>28</v>
      </c>
      <c r="S4494" t="s">
        <v>114</v>
      </c>
      <c r="T4494">
        <v>282</v>
      </c>
      <c r="U4494" t="s">
        <v>114</v>
      </c>
      <c r="V4494">
        <v>282</v>
      </c>
      <c r="W4494" t="s">
        <v>109</v>
      </c>
      <c r="X4494">
        <v>282</v>
      </c>
      <c r="Y4494" t="s">
        <v>114</v>
      </c>
      <c r="Z4494">
        <v>282</v>
      </c>
      <c r="AA4494" t="s">
        <v>35</v>
      </c>
      <c r="AB4494">
        <v>1956</v>
      </c>
      <c r="AC4494" t="s">
        <v>36</v>
      </c>
      <c r="AD4494">
        <f t="shared" si="565"/>
        <v>0</v>
      </c>
      <c r="AE4494">
        <f t="shared" si="566"/>
        <v>0</v>
      </c>
      <c r="AF4494">
        <f t="shared" si="567"/>
        <v>0</v>
      </c>
    </row>
    <row r="4495" spans="1:32" x14ac:dyDescent="0.25">
      <c r="A4495">
        <v>632</v>
      </c>
      <c r="B4495">
        <v>18</v>
      </c>
      <c r="C4495">
        <v>2</v>
      </c>
      <c r="D4495" t="s">
        <v>28</v>
      </c>
      <c r="E4495" t="s">
        <v>110</v>
      </c>
      <c r="F4495" t="s">
        <v>30</v>
      </c>
      <c r="G4495" t="str">
        <f t="shared" si="560"/>
        <v>abbe</v>
      </c>
      <c r="H4495" t="str">
        <f t="shared" si="561"/>
        <v>3</v>
      </c>
      <c r="I4495" t="str">
        <f t="shared" si="562"/>
        <v>corla</v>
      </c>
      <c r="J4495" t="str">
        <f t="shared" si="563"/>
        <v>meedl</v>
      </c>
      <c r="K4495" t="str">
        <f t="shared" si="564"/>
        <v>corla</v>
      </c>
      <c r="L4495" t="str">
        <f>VLOOKUP(G4495,[1]VLOOKUP!$A$11:$B$14,2,FALSE)</f>
        <v>meedl</v>
      </c>
      <c r="M4495" t="s">
        <v>129</v>
      </c>
      <c r="N4495" t="str">
        <f>VLOOKUP(M4495,[1]VLOOKUP!$A$2:$C$9,2,FALSE)</f>
        <v>Non-Overlapping</v>
      </c>
      <c r="O4495" t="str">
        <f>VLOOKUP(M4495,[1]VLOOKUP!$A$2:$C$9,3,FALSE)</f>
        <v>Familiar</v>
      </c>
      <c r="P4495">
        <v>1695796</v>
      </c>
      <c r="Q4495" t="s">
        <v>107</v>
      </c>
      <c r="R4495" t="s">
        <v>28</v>
      </c>
      <c r="S4495" t="s">
        <v>108</v>
      </c>
      <c r="T4495">
        <v>281</v>
      </c>
      <c r="U4495" t="s">
        <v>108</v>
      </c>
      <c r="V4495">
        <v>281</v>
      </c>
      <c r="W4495" t="s">
        <v>109</v>
      </c>
      <c r="X4495">
        <v>281</v>
      </c>
      <c r="Y4495" t="s">
        <v>108</v>
      </c>
      <c r="Z4495">
        <v>281</v>
      </c>
      <c r="AA4495" t="s">
        <v>41</v>
      </c>
      <c r="AB4495">
        <v>1277</v>
      </c>
      <c r="AC4495" t="s">
        <v>42</v>
      </c>
      <c r="AD4495">
        <f t="shared" si="565"/>
        <v>0</v>
      </c>
      <c r="AE4495">
        <f t="shared" si="566"/>
        <v>0</v>
      </c>
      <c r="AF4495">
        <f t="shared" si="567"/>
        <v>0</v>
      </c>
    </row>
    <row r="4496" spans="1:32" x14ac:dyDescent="0.25">
      <c r="A4496">
        <v>633</v>
      </c>
      <c r="B4496">
        <v>18</v>
      </c>
      <c r="C4496">
        <v>2</v>
      </c>
      <c r="D4496" t="s">
        <v>28</v>
      </c>
      <c r="E4496" t="s">
        <v>116</v>
      </c>
      <c r="F4496" t="s">
        <v>30</v>
      </c>
      <c r="G4496" t="str">
        <f t="shared" si="560"/>
        <v>abbe</v>
      </c>
      <c r="H4496" t="str">
        <f t="shared" si="561"/>
        <v>8</v>
      </c>
      <c r="I4496" t="str">
        <f t="shared" si="562"/>
        <v>meedl</v>
      </c>
      <c r="J4496" t="str">
        <f t="shared" si="563"/>
        <v>corla</v>
      </c>
      <c r="K4496" t="str">
        <f t="shared" si="564"/>
        <v>meedl</v>
      </c>
      <c r="L4496" t="str">
        <f>VLOOKUP(G4496,[1]VLOOKUP!$A$11:$B$14,2,FALSE)</f>
        <v>meedl</v>
      </c>
      <c r="M4496" t="s">
        <v>129</v>
      </c>
      <c r="N4496" t="str">
        <f>VLOOKUP(M4496,[1]VLOOKUP!$A$2:$C$9,2,FALSE)</f>
        <v>Non-Overlapping</v>
      </c>
      <c r="O4496" t="str">
        <f>VLOOKUP(M4496,[1]VLOOKUP!$A$2:$C$9,3,FALSE)</f>
        <v>Familiar</v>
      </c>
      <c r="P4496">
        <v>1697356</v>
      </c>
      <c r="Q4496" t="s">
        <v>112</v>
      </c>
      <c r="R4496" t="s">
        <v>28</v>
      </c>
      <c r="S4496" t="s">
        <v>108</v>
      </c>
      <c r="T4496">
        <v>282</v>
      </c>
      <c r="U4496" t="s">
        <v>108</v>
      </c>
      <c r="V4496">
        <v>282</v>
      </c>
      <c r="W4496" t="s">
        <v>109</v>
      </c>
      <c r="X4496">
        <v>282</v>
      </c>
      <c r="Y4496" t="s">
        <v>108</v>
      </c>
      <c r="Z4496">
        <v>282</v>
      </c>
      <c r="AA4496" t="s">
        <v>41</v>
      </c>
      <c r="AB4496">
        <v>1428</v>
      </c>
      <c r="AC4496" t="s">
        <v>42</v>
      </c>
      <c r="AD4496">
        <f t="shared" si="565"/>
        <v>1</v>
      </c>
      <c r="AE4496">
        <f t="shared" si="566"/>
        <v>0</v>
      </c>
      <c r="AF4496">
        <f t="shared" si="567"/>
        <v>0</v>
      </c>
    </row>
    <row r="4497" spans="1:32" x14ac:dyDescent="0.25">
      <c r="A4497">
        <v>634</v>
      </c>
      <c r="B4497">
        <v>18</v>
      </c>
      <c r="C4497">
        <v>2</v>
      </c>
      <c r="D4497" t="s">
        <v>28</v>
      </c>
      <c r="E4497" t="s">
        <v>121</v>
      </c>
      <c r="F4497" t="s">
        <v>30</v>
      </c>
      <c r="G4497" t="str">
        <f t="shared" si="560"/>
        <v>abbe</v>
      </c>
      <c r="H4497" t="str">
        <f t="shared" si="561"/>
        <v>4</v>
      </c>
      <c r="I4497" t="str">
        <f t="shared" si="562"/>
        <v>meedl</v>
      </c>
      <c r="J4497" t="str">
        <f t="shared" si="563"/>
        <v>corla</v>
      </c>
      <c r="K4497" t="str">
        <f t="shared" si="564"/>
        <v>corla</v>
      </c>
      <c r="L4497" t="str">
        <f>VLOOKUP(G4497,[1]VLOOKUP!$A$11:$B$14,2,FALSE)</f>
        <v>meedl</v>
      </c>
      <c r="M4497" t="s">
        <v>129</v>
      </c>
      <c r="N4497" t="str">
        <f>VLOOKUP(M4497,[1]VLOOKUP!$A$2:$C$9,2,FALSE)</f>
        <v>Non-Overlapping</v>
      </c>
      <c r="O4497" t="str">
        <f>VLOOKUP(M4497,[1]VLOOKUP!$A$2:$C$9,3,FALSE)</f>
        <v>Familiar</v>
      </c>
      <c r="P4497">
        <v>1699075</v>
      </c>
      <c r="Q4497" t="s">
        <v>107</v>
      </c>
      <c r="R4497" t="s">
        <v>28</v>
      </c>
      <c r="S4497" t="s">
        <v>114</v>
      </c>
      <c r="T4497">
        <v>282</v>
      </c>
      <c r="U4497" t="s">
        <v>114</v>
      </c>
      <c r="V4497">
        <v>282</v>
      </c>
      <c r="W4497" t="s">
        <v>109</v>
      </c>
      <c r="X4497">
        <v>282</v>
      </c>
      <c r="Y4497" t="s">
        <v>114</v>
      </c>
      <c r="Z4497">
        <v>282</v>
      </c>
      <c r="AA4497" t="s">
        <v>35</v>
      </c>
      <c r="AB4497">
        <v>1189</v>
      </c>
      <c r="AC4497" t="s">
        <v>36</v>
      </c>
      <c r="AD4497">
        <f t="shared" si="565"/>
        <v>0</v>
      </c>
      <c r="AE4497">
        <f t="shared" si="566"/>
        <v>0</v>
      </c>
      <c r="AF4497">
        <f t="shared" si="567"/>
        <v>0</v>
      </c>
    </row>
    <row r="4498" spans="1:32" x14ac:dyDescent="0.25">
      <c r="A4498">
        <v>635</v>
      </c>
      <c r="B4498">
        <v>18</v>
      </c>
      <c r="C4498">
        <v>2</v>
      </c>
      <c r="D4498" t="s">
        <v>28</v>
      </c>
      <c r="E4498" t="s">
        <v>113</v>
      </c>
      <c r="F4498" t="s">
        <v>30</v>
      </c>
      <c r="G4498" t="str">
        <f t="shared" si="560"/>
        <v>abbe</v>
      </c>
      <c r="H4498" t="str">
        <f t="shared" si="561"/>
        <v>8</v>
      </c>
      <c r="I4498" t="str">
        <f t="shared" si="562"/>
        <v>corla</v>
      </c>
      <c r="J4498" t="str">
        <f t="shared" si="563"/>
        <v>meedl</v>
      </c>
      <c r="K4498" t="str">
        <f t="shared" si="564"/>
        <v>meedl</v>
      </c>
      <c r="L4498" t="str">
        <f>VLOOKUP(G4498,[1]VLOOKUP!$A$11:$B$14,2,FALSE)</f>
        <v>meedl</v>
      </c>
      <c r="M4498" t="s">
        <v>129</v>
      </c>
      <c r="N4498" t="str">
        <f>VLOOKUP(M4498,[1]VLOOKUP!$A$2:$C$9,2,FALSE)</f>
        <v>Non-Overlapping</v>
      </c>
      <c r="O4498" t="str">
        <f>VLOOKUP(M4498,[1]VLOOKUP!$A$2:$C$9,3,FALSE)</f>
        <v>Familiar</v>
      </c>
      <c r="P4498">
        <v>1700548</v>
      </c>
      <c r="Q4498" t="s">
        <v>112</v>
      </c>
      <c r="R4498" t="s">
        <v>28</v>
      </c>
      <c r="S4498" t="s">
        <v>114</v>
      </c>
      <c r="T4498">
        <v>283</v>
      </c>
      <c r="U4498" t="s">
        <v>114</v>
      </c>
      <c r="V4498">
        <v>283</v>
      </c>
      <c r="W4498" t="s">
        <v>109</v>
      </c>
      <c r="X4498">
        <v>283</v>
      </c>
      <c r="Y4498" t="s">
        <v>114</v>
      </c>
      <c r="Z4498">
        <v>283</v>
      </c>
      <c r="AA4498" t="s">
        <v>35</v>
      </c>
      <c r="AB4498">
        <v>1523</v>
      </c>
      <c r="AC4498" t="s">
        <v>36</v>
      </c>
      <c r="AD4498">
        <f t="shared" si="565"/>
        <v>1</v>
      </c>
      <c r="AE4498">
        <f t="shared" si="566"/>
        <v>0</v>
      </c>
      <c r="AF4498">
        <f t="shared" si="567"/>
        <v>0</v>
      </c>
    </row>
    <row r="4499" spans="1:32" x14ac:dyDescent="0.25">
      <c r="A4499">
        <v>636</v>
      </c>
      <c r="B4499">
        <v>18</v>
      </c>
      <c r="C4499">
        <v>2</v>
      </c>
      <c r="D4499" t="s">
        <v>28</v>
      </c>
      <c r="E4499" t="s">
        <v>115</v>
      </c>
      <c r="F4499" t="s">
        <v>30</v>
      </c>
      <c r="G4499" t="str">
        <f t="shared" si="560"/>
        <v>abbe</v>
      </c>
      <c r="H4499" t="str">
        <f t="shared" si="561"/>
        <v>5</v>
      </c>
      <c r="I4499" t="str">
        <f t="shared" si="562"/>
        <v>corla</v>
      </c>
      <c r="J4499" t="str">
        <f t="shared" si="563"/>
        <v>meedl</v>
      </c>
      <c r="K4499" t="str">
        <f t="shared" si="564"/>
        <v>corla</v>
      </c>
      <c r="L4499" t="str">
        <f>VLOOKUP(G4499,[1]VLOOKUP!$A$11:$B$14,2,FALSE)</f>
        <v>meedl</v>
      </c>
      <c r="M4499" t="s">
        <v>129</v>
      </c>
      <c r="N4499" t="str">
        <f>VLOOKUP(M4499,[1]VLOOKUP!$A$2:$C$9,2,FALSE)</f>
        <v>Non-Overlapping</v>
      </c>
      <c r="O4499" t="str">
        <f>VLOOKUP(M4499,[1]VLOOKUP!$A$2:$C$9,3,FALSE)</f>
        <v>Familiar</v>
      </c>
      <c r="P4499">
        <v>1702356</v>
      </c>
      <c r="Q4499" t="s">
        <v>107</v>
      </c>
      <c r="R4499" t="s">
        <v>28</v>
      </c>
      <c r="S4499" t="s">
        <v>108</v>
      </c>
      <c r="T4499">
        <v>281</v>
      </c>
      <c r="U4499" t="s">
        <v>108</v>
      </c>
      <c r="V4499">
        <v>281</v>
      </c>
      <c r="W4499" t="s">
        <v>109</v>
      </c>
      <c r="X4499">
        <v>281</v>
      </c>
      <c r="Y4499" t="s">
        <v>108</v>
      </c>
      <c r="Z4499">
        <v>281</v>
      </c>
      <c r="AA4499" t="s">
        <v>41</v>
      </c>
      <c r="AB4499">
        <v>2013</v>
      </c>
      <c r="AC4499" t="s">
        <v>42</v>
      </c>
      <c r="AD4499">
        <f t="shared" si="565"/>
        <v>0</v>
      </c>
      <c r="AE4499">
        <f t="shared" si="566"/>
        <v>0</v>
      </c>
      <c r="AF4499">
        <f t="shared" si="567"/>
        <v>0</v>
      </c>
    </row>
    <row r="4500" spans="1:32" hidden="1" x14ac:dyDescent="0.25">
      <c r="A4500">
        <v>637</v>
      </c>
      <c r="B4500">
        <v>18</v>
      </c>
      <c r="C4500">
        <v>2</v>
      </c>
      <c r="D4500" t="s">
        <v>28</v>
      </c>
      <c r="E4500" t="s">
        <v>117</v>
      </c>
      <c r="F4500" t="s">
        <v>30</v>
      </c>
      <c r="G4500" t="str">
        <f t="shared" si="560"/>
        <v>abbe</v>
      </c>
      <c r="H4500" t="str">
        <f t="shared" si="561"/>
        <v>7</v>
      </c>
      <c r="I4500" t="str">
        <f t="shared" si="562"/>
        <v>meedl</v>
      </c>
      <c r="J4500" t="str">
        <f t="shared" si="563"/>
        <v>corla</v>
      </c>
      <c r="K4500" t="str">
        <f t="shared" si="564"/>
        <v>corla</v>
      </c>
      <c r="L4500" t="str">
        <f>VLOOKUP(G4500,[1]VLOOKUP!$A$11:$B$14,2,FALSE)</f>
        <v>meedl</v>
      </c>
      <c r="M4500" t="s">
        <v>129</v>
      </c>
      <c r="N4500" t="str">
        <f>VLOOKUP(M4500,[1]VLOOKUP!$A$2:$C$9,2,FALSE)</f>
        <v>Non-Overlapping</v>
      </c>
      <c r="O4500" t="str">
        <f>VLOOKUP(M4500,[1]VLOOKUP!$A$2:$C$9,3,FALSE)</f>
        <v>Familiar</v>
      </c>
      <c r="P4500">
        <v>1704652</v>
      </c>
      <c r="Q4500" t="s">
        <v>107</v>
      </c>
      <c r="R4500" t="s">
        <v>28</v>
      </c>
      <c r="S4500" t="s">
        <v>114</v>
      </c>
      <c r="T4500">
        <v>282</v>
      </c>
      <c r="U4500" t="s">
        <v>114</v>
      </c>
      <c r="V4500">
        <v>282</v>
      </c>
      <c r="W4500" t="s">
        <v>109</v>
      </c>
      <c r="X4500">
        <v>282</v>
      </c>
      <c r="Y4500" t="s">
        <v>114</v>
      </c>
      <c r="Z4500">
        <v>282</v>
      </c>
      <c r="AA4500" t="s">
        <v>35</v>
      </c>
      <c r="AB4500">
        <v>5452</v>
      </c>
      <c r="AC4500" t="s">
        <v>36</v>
      </c>
      <c r="AD4500">
        <f t="shared" si="565"/>
        <v>0</v>
      </c>
      <c r="AE4500">
        <f t="shared" si="566"/>
        <v>1</v>
      </c>
      <c r="AF4500">
        <f t="shared" si="567"/>
        <v>1</v>
      </c>
    </row>
    <row r="4501" spans="1:32" x14ac:dyDescent="0.25">
      <c r="A4501">
        <v>638</v>
      </c>
      <c r="B4501">
        <v>18</v>
      </c>
      <c r="C4501">
        <v>2</v>
      </c>
      <c r="D4501" t="s">
        <v>28</v>
      </c>
      <c r="E4501" t="s">
        <v>105</v>
      </c>
      <c r="F4501" t="s">
        <v>30</v>
      </c>
      <c r="G4501" t="str">
        <f t="shared" si="560"/>
        <v>abbe</v>
      </c>
      <c r="H4501" t="str">
        <f t="shared" si="561"/>
        <v>1</v>
      </c>
      <c r="I4501" t="str">
        <f t="shared" si="562"/>
        <v>corla</v>
      </c>
      <c r="J4501" t="str">
        <f t="shared" si="563"/>
        <v>meedl</v>
      </c>
      <c r="K4501" t="str">
        <f t="shared" si="564"/>
        <v>corla</v>
      </c>
      <c r="L4501" t="str">
        <f>VLOOKUP(G4501,[1]VLOOKUP!$A$11:$B$14,2,FALSE)</f>
        <v>meedl</v>
      </c>
      <c r="M4501" t="s">
        <v>129</v>
      </c>
      <c r="N4501" t="str">
        <f>VLOOKUP(M4501,[1]VLOOKUP!$A$2:$C$9,2,FALSE)</f>
        <v>Non-Overlapping</v>
      </c>
      <c r="O4501" t="str">
        <f>VLOOKUP(M4501,[1]VLOOKUP!$A$2:$C$9,3,FALSE)</f>
        <v>Familiar</v>
      </c>
      <c r="P4501">
        <v>1710388</v>
      </c>
      <c r="Q4501" t="s">
        <v>107</v>
      </c>
      <c r="R4501" t="s">
        <v>28</v>
      </c>
      <c r="S4501" t="s">
        <v>108</v>
      </c>
      <c r="T4501">
        <v>281</v>
      </c>
      <c r="U4501" t="s">
        <v>108</v>
      </c>
      <c r="V4501">
        <v>281</v>
      </c>
      <c r="W4501" t="s">
        <v>109</v>
      </c>
      <c r="X4501">
        <v>281</v>
      </c>
      <c r="Y4501" t="s">
        <v>108</v>
      </c>
      <c r="Z4501">
        <v>281</v>
      </c>
      <c r="AA4501" t="s">
        <v>41</v>
      </c>
      <c r="AB4501">
        <v>1477</v>
      </c>
      <c r="AC4501" t="s">
        <v>42</v>
      </c>
      <c r="AD4501">
        <f t="shared" si="565"/>
        <v>0</v>
      </c>
      <c r="AE4501">
        <f t="shared" si="566"/>
        <v>0</v>
      </c>
      <c r="AF4501">
        <f t="shared" si="567"/>
        <v>0</v>
      </c>
    </row>
    <row r="4502" spans="1:32" x14ac:dyDescent="0.25">
      <c r="A4502">
        <v>639</v>
      </c>
      <c r="B4502">
        <v>18</v>
      </c>
      <c r="C4502">
        <v>2</v>
      </c>
      <c r="D4502" t="s">
        <v>28</v>
      </c>
      <c r="E4502" t="s">
        <v>105</v>
      </c>
      <c r="F4502" t="s">
        <v>30</v>
      </c>
      <c r="G4502" t="str">
        <f t="shared" si="560"/>
        <v>abbe</v>
      </c>
      <c r="H4502" t="str">
        <f t="shared" si="561"/>
        <v>1</v>
      </c>
      <c r="I4502" t="str">
        <f t="shared" si="562"/>
        <v>corla</v>
      </c>
      <c r="J4502" t="str">
        <f t="shared" si="563"/>
        <v>meedl</v>
      </c>
      <c r="K4502" t="str">
        <f t="shared" si="564"/>
        <v>corla</v>
      </c>
      <c r="L4502" t="str">
        <f>VLOOKUP(G4502,[1]VLOOKUP!$A$11:$B$14,2,FALSE)</f>
        <v>meedl</v>
      </c>
      <c r="M4502" t="s">
        <v>129</v>
      </c>
      <c r="N4502" t="str">
        <f>VLOOKUP(M4502,[1]VLOOKUP!$A$2:$C$9,2,FALSE)</f>
        <v>Non-Overlapping</v>
      </c>
      <c r="O4502" t="str">
        <f>VLOOKUP(M4502,[1]VLOOKUP!$A$2:$C$9,3,FALSE)</f>
        <v>Familiar</v>
      </c>
      <c r="P4502">
        <v>1712148</v>
      </c>
      <c r="Q4502" t="s">
        <v>107</v>
      </c>
      <c r="R4502" t="s">
        <v>28</v>
      </c>
      <c r="S4502" t="s">
        <v>108</v>
      </c>
      <c r="T4502">
        <v>281</v>
      </c>
      <c r="U4502" t="s">
        <v>108</v>
      </c>
      <c r="V4502">
        <v>281</v>
      </c>
      <c r="W4502" t="s">
        <v>109</v>
      </c>
      <c r="X4502">
        <v>281</v>
      </c>
      <c r="Y4502" t="s">
        <v>108</v>
      </c>
      <c r="Z4502">
        <v>281</v>
      </c>
      <c r="AA4502" t="s">
        <v>41</v>
      </c>
      <c r="AB4502">
        <v>1389</v>
      </c>
      <c r="AC4502" t="s">
        <v>42</v>
      </c>
      <c r="AD4502">
        <f t="shared" si="565"/>
        <v>0</v>
      </c>
      <c r="AE4502">
        <f t="shared" si="566"/>
        <v>0</v>
      </c>
      <c r="AF4502">
        <f t="shared" si="567"/>
        <v>0</v>
      </c>
    </row>
    <row r="4503" spans="1:32" x14ac:dyDescent="0.25">
      <c r="A4503">
        <v>640</v>
      </c>
      <c r="B4503">
        <v>18</v>
      </c>
      <c r="C4503">
        <v>2</v>
      </c>
      <c r="D4503" t="s">
        <v>28</v>
      </c>
      <c r="E4503" t="s">
        <v>118</v>
      </c>
      <c r="F4503" t="s">
        <v>30</v>
      </c>
      <c r="G4503" t="str">
        <f t="shared" si="560"/>
        <v>abbe</v>
      </c>
      <c r="H4503" t="str">
        <f t="shared" si="561"/>
        <v>9</v>
      </c>
      <c r="I4503" t="str">
        <f t="shared" si="562"/>
        <v>corla</v>
      </c>
      <c r="J4503" t="str">
        <f t="shared" si="563"/>
        <v>meedl</v>
      </c>
      <c r="K4503" t="str">
        <f t="shared" si="564"/>
        <v>meedl</v>
      </c>
      <c r="L4503" t="str">
        <f>VLOOKUP(G4503,[1]VLOOKUP!$A$11:$B$14,2,FALSE)</f>
        <v>meedl</v>
      </c>
      <c r="M4503" t="s">
        <v>129</v>
      </c>
      <c r="N4503" t="str">
        <f>VLOOKUP(M4503,[1]VLOOKUP!$A$2:$C$9,2,FALSE)</f>
        <v>Non-Overlapping</v>
      </c>
      <c r="O4503" t="str">
        <f>VLOOKUP(M4503,[1]VLOOKUP!$A$2:$C$9,3,FALSE)</f>
        <v>Familiar</v>
      </c>
      <c r="P4503">
        <v>1713827</v>
      </c>
      <c r="Q4503" t="s">
        <v>112</v>
      </c>
      <c r="R4503" t="s">
        <v>28</v>
      </c>
      <c r="S4503" t="s">
        <v>114</v>
      </c>
      <c r="T4503">
        <v>282</v>
      </c>
      <c r="U4503" t="s">
        <v>114</v>
      </c>
      <c r="V4503">
        <v>282</v>
      </c>
      <c r="W4503" t="s">
        <v>109</v>
      </c>
      <c r="X4503">
        <v>282</v>
      </c>
      <c r="Y4503" t="s">
        <v>114</v>
      </c>
      <c r="Z4503">
        <v>282</v>
      </c>
      <c r="AA4503" t="s">
        <v>35</v>
      </c>
      <c r="AB4503">
        <v>901</v>
      </c>
      <c r="AC4503" t="s">
        <v>36</v>
      </c>
      <c r="AD4503">
        <f t="shared" si="565"/>
        <v>1</v>
      </c>
      <c r="AE4503">
        <f t="shared" si="566"/>
        <v>0</v>
      </c>
      <c r="AF4503">
        <f t="shared" si="567"/>
        <v>0</v>
      </c>
    </row>
    <row r="4504" spans="1:32" x14ac:dyDescent="0.25">
      <c r="A4504">
        <v>641</v>
      </c>
      <c r="B4504">
        <v>18</v>
      </c>
      <c r="C4504">
        <v>2</v>
      </c>
      <c r="D4504" t="s">
        <v>28</v>
      </c>
      <c r="E4504" t="s">
        <v>126</v>
      </c>
      <c r="F4504" t="s">
        <v>30</v>
      </c>
      <c r="G4504" t="str">
        <f t="shared" si="560"/>
        <v>abbe</v>
      </c>
      <c r="H4504" t="str">
        <f t="shared" si="561"/>
        <v>1</v>
      </c>
      <c r="I4504" t="str">
        <f t="shared" si="562"/>
        <v>meedl</v>
      </c>
      <c r="J4504" t="str">
        <f t="shared" si="563"/>
        <v>corla</v>
      </c>
      <c r="K4504" t="str">
        <f t="shared" si="564"/>
        <v>corla</v>
      </c>
      <c r="L4504" t="str">
        <f>VLOOKUP(G4504,[1]VLOOKUP!$A$11:$B$14,2,FALSE)</f>
        <v>meedl</v>
      </c>
      <c r="M4504" t="s">
        <v>129</v>
      </c>
      <c r="N4504" t="str">
        <f>VLOOKUP(M4504,[1]VLOOKUP!$A$2:$C$9,2,FALSE)</f>
        <v>Non-Overlapping</v>
      </c>
      <c r="O4504" t="str">
        <f>VLOOKUP(M4504,[1]VLOOKUP!$A$2:$C$9,3,FALSE)</f>
        <v>Familiar</v>
      </c>
      <c r="P4504">
        <v>1715012</v>
      </c>
      <c r="Q4504" t="s">
        <v>107</v>
      </c>
      <c r="R4504" t="s">
        <v>28</v>
      </c>
      <c r="S4504" t="s">
        <v>114</v>
      </c>
      <c r="T4504">
        <v>283</v>
      </c>
      <c r="U4504" t="s">
        <v>114</v>
      </c>
      <c r="V4504">
        <v>283</v>
      </c>
      <c r="W4504" t="s">
        <v>109</v>
      </c>
      <c r="X4504">
        <v>283</v>
      </c>
      <c r="Y4504" t="s">
        <v>114</v>
      </c>
      <c r="Z4504">
        <v>283</v>
      </c>
      <c r="AA4504" t="s">
        <v>35</v>
      </c>
      <c r="AB4504">
        <v>2059</v>
      </c>
      <c r="AC4504" t="s">
        <v>36</v>
      </c>
      <c r="AD4504">
        <f t="shared" si="565"/>
        <v>0</v>
      </c>
      <c r="AE4504">
        <f t="shared" si="566"/>
        <v>0</v>
      </c>
      <c r="AF4504">
        <f t="shared" si="567"/>
        <v>0</v>
      </c>
    </row>
    <row r="4505" spans="1:32" x14ac:dyDescent="0.25">
      <c r="A4505">
        <v>642</v>
      </c>
      <c r="B4505">
        <v>18</v>
      </c>
      <c r="C4505">
        <v>2</v>
      </c>
      <c r="D4505" t="s">
        <v>28</v>
      </c>
      <c r="E4505" t="s">
        <v>121</v>
      </c>
      <c r="F4505" t="s">
        <v>30</v>
      </c>
      <c r="G4505" t="str">
        <f t="shared" si="560"/>
        <v>abbe</v>
      </c>
      <c r="H4505" t="str">
        <f t="shared" si="561"/>
        <v>4</v>
      </c>
      <c r="I4505" t="str">
        <f t="shared" si="562"/>
        <v>meedl</v>
      </c>
      <c r="J4505" t="str">
        <f t="shared" si="563"/>
        <v>corla</v>
      </c>
      <c r="K4505" t="str">
        <f t="shared" si="564"/>
        <v>corla</v>
      </c>
      <c r="L4505" t="str">
        <f>VLOOKUP(G4505,[1]VLOOKUP!$A$11:$B$14,2,FALSE)</f>
        <v>meedl</v>
      </c>
      <c r="M4505" t="s">
        <v>129</v>
      </c>
      <c r="N4505" t="str">
        <f>VLOOKUP(M4505,[1]VLOOKUP!$A$2:$C$9,2,FALSE)</f>
        <v>Non-Overlapping</v>
      </c>
      <c r="O4505" t="str">
        <f>VLOOKUP(M4505,[1]VLOOKUP!$A$2:$C$9,3,FALSE)</f>
        <v>Familiar</v>
      </c>
      <c r="P4505">
        <v>1717356</v>
      </c>
      <c r="Q4505" t="s">
        <v>107</v>
      </c>
      <c r="R4505" t="s">
        <v>28</v>
      </c>
      <c r="S4505" t="s">
        <v>114</v>
      </c>
      <c r="T4505">
        <v>281</v>
      </c>
      <c r="U4505" t="s">
        <v>114</v>
      </c>
      <c r="V4505">
        <v>281</v>
      </c>
      <c r="W4505" t="s">
        <v>109</v>
      </c>
      <c r="X4505">
        <v>281</v>
      </c>
      <c r="Y4505" t="s">
        <v>114</v>
      </c>
      <c r="Z4505">
        <v>281</v>
      </c>
      <c r="AA4505" t="s">
        <v>35</v>
      </c>
      <c r="AB4505">
        <v>2549</v>
      </c>
      <c r="AC4505" t="s">
        <v>36</v>
      </c>
      <c r="AD4505">
        <f t="shared" si="565"/>
        <v>0</v>
      </c>
      <c r="AE4505">
        <f t="shared" si="566"/>
        <v>0</v>
      </c>
      <c r="AF4505">
        <f t="shared" si="567"/>
        <v>0</v>
      </c>
    </row>
    <row r="4506" spans="1:32" x14ac:dyDescent="0.25">
      <c r="A4506">
        <v>643</v>
      </c>
      <c r="B4506">
        <v>18</v>
      </c>
      <c r="C4506">
        <v>2</v>
      </c>
      <c r="D4506" t="s">
        <v>28</v>
      </c>
      <c r="E4506" t="s">
        <v>122</v>
      </c>
      <c r="F4506" t="s">
        <v>30</v>
      </c>
      <c r="G4506" t="str">
        <f t="shared" si="560"/>
        <v>abbe</v>
      </c>
      <c r="H4506" t="str">
        <f t="shared" si="561"/>
        <v>5</v>
      </c>
      <c r="I4506" t="str">
        <f t="shared" si="562"/>
        <v>meedl</v>
      </c>
      <c r="J4506" t="str">
        <f t="shared" si="563"/>
        <v>corla</v>
      </c>
      <c r="K4506" t="str">
        <f t="shared" si="564"/>
        <v>corla</v>
      </c>
      <c r="L4506" t="str">
        <f>VLOOKUP(G4506,[1]VLOOKUP!$A$11:$B$14,2,FALSE)</f>
        <v>meedl</v>
      </c>
      <c r="M4506" t="s">
        <v>129</v>
      </c>
      <c r="N4506" t="str">
        <f>VLOOKUP(M4506,[1]VLOOKUP!$A$2:$C$9,2,FALSE)</f>
        <v>Non-Overlapping</v>
      </c>
      <c r="O4506" t="str">
        <f>VLOOKUP(M4506,[1]VLOOKUP!$A$2:$C$9,3,FALSE)</f>
        <v>Familiar</v>
      </c>
      <c r="P4506">
        <v>1720188</v>
      </c>
      <c r="Q4506" t="s">
        <v>107</v>
      </c>
      <c r="R4506" t="s">
        <v>28</v>
      </c>
      <c r="S4506" t="s">
        <v>114</v>
      </c>
      <c r="T4506">
        <v>281</v>
      </c>
      <c r="U4506" t="s">
        <v>114</v>
      </c>
      <c r="V4506">
        <v>281</v>
      </c>
      <c r="W4506" t="s">
        <v>109</v>
      </c>
      <c r="X4506">
        <v>281</v>
      </c>
      <c r="Y4506" t="s">
        <v>114</v>
      </c>
      <c r="Z4506">
        <v>281</v>
      </c>
      <c r="AA4506" t="s">
        <v>35</v>
      </c>
      <c r="AB4506">
        <v>1685</v>
      </c>
      <c r="AC4506" t="s">
        <v>36</v>
      </c>
      <c r="AD4506">
        <f t="shared" si="565"/>
        <v>0</v>
      </c>
      <c r="AE4506">
        <f t="shared" si="566"/>
        <v>0</v>
      </c>
      <c r="AF4506">
        <f t="shared" si="567"/>
        <v>0</v>
      </c>
    </row>
    <row r="4507" spans="1:32" x14ac:dyDescent="0.25">
      <c r="A4507">
        <v>644</v>
      </c>
      <c r="B4507">
        <v>18</v>
      </c>
      <c r="C4507">
        <v>2</v>
      </c>
      <c r="D4507" t="s">
        <v>28</v>
      </c>
      <c r="E4507" t="s">
        <v>113</v>
      </c>
      <c r="F4507" t="s">
        <v>30</v>
      </c>
      <c r="G4507" t="str">
        <f t="shared" si="560"/>
        <v>abbe</v>
      </c>
      <c r="H4507" t="str">
        <f t="shared" si="561"/>
        <v>8</v>
      </c>
      <c r="I4507" t="str">
        <f t="shared" si="562"/>
        <v>corla</v>
      </c>
      <c r="J4507" t="str">
        <f t="shared" si="563"/>
        <v>meedl</v>
      </c>
      <c r="K4507" t="str">
        <f t="shared" si="564"/>
        <v>meedl</v>
      </c>
      <c r="L4507" t="str">
        <f>VLOOKUP(G4507,[1]VLOOKUP!$A$11:$B$14,2,FALSE)</f>
        <v>meedl</v>
      </c>
      <c r="M4507" t="s">
        <v>129</v>
      </c>
      <c r="N4507" t="str">
        <f>VLOOKUP(M4507,[1]VLOOKUP!$A$2:$C$9,2,FALSE)</f>
        <v>Non-Overlapping</v>
      </c>
      <c r="O4507" t="str">
        <f>VLOOKUP(M4507,[1]VLOOKUP!$A$2:$C$9,3,FALSE)</f>
        <v>Familiar</v>
      </c>
      <c r="P4507">
        <v>1722156</v>
      </c>
      <c r="Q4507" t="s">
        <v>112</v>
      </c>
      <c r="R4507" t="s">
        <v>28</v>
      </c>
      <c r="S4507" t="s">
        <v>114</v>
      </c>
      <c r="T4507">
        <v>281</v>
      </c>
      <c r="U4507" t="s">
        <v>114</v>
      </c>
      <c r="V4507">
        <v>281</v>
      </c>
      <c r="W4507" t="s">
        <v>109</v>
      </c>
      <c r="X4507">
        <v>281</v>
      </c>
      <c r="Y4507" t="s">
        <v>114</v>
      </c>
      <c r="Z4507">
        <v>281</v>
      </c>
      <c r="AA4507" t="s">
        <v>35</v>
      </c>
      <c r="AB4507">
        <v>1525</v>
      </c>
      <c r="AC4507" t="s">
        <v>36</v>
      </c>
      <c r="AD4507">
        <f t="shared" si="565"/>
        <v>1</v>
      </c>
      <c r="AE4507">
        <f t="shared" si="566"/>
        <v>0</v>
      </c>
      <c r="AF4507">
        <f t="shared" si="567"/>
        <v>0</v>
      </c>
    </row>
    <row r="4508" spans="1:32" x14ac:dyDescent="0.25">
      <c r="A4508">
        <v>645</v>
      </c>
      <c r="B4508">
        <v>18</v>
      </c>
      <c r="C4508">
        <v>2</v>
      </c>
      <c r="D4508" t="s">
        <v>28</v>
      </c>
      <c r="E4508" t="s">
        <v>128</v>
      </c>
      <c r="F4508" t="s">
        <v>30</v>
      </c>
      <c r="G4508" t="str">
        <f t="shared" si="560"/>
        <v>abbe</v>
      </c>
      <c r="H4508" t="str">
        <f t="shared" si="561"/>
        <v>3</v>
      </c>
      <c r="I4508" t="str">
        <f t="shared" si="562"/>
        <v>meedl</v>
      </c>
      <c r="J4508" t="str">
        <f t="shared" si="563"/>
        <v>corla</v>
      </c>
      <c r="K4508" t="str">
        <f t="shared" si="564"/>
        <v>corla</v>
      </c>
      <c r="L4508" t="str">
        <f>VLOOKUP(G4508,[1]VLOOKUP!$A$11:$B$14,2,FALSE)</f>
        <v>meedl</v>
      </c>
      <c r="M4508" t="s">
        <v>129</v>
      </c>
      <c r="N4508" t="str">
        <f>VLOOKUP(M4508,[1]VLOOKUP!$A$2:$C$9,2,FALSE)</f>
        <v>Non-Overlapping</v>
      </c>
      <c r="O4508" t="str">
        <f>VLOOKUP(M4508,[1]VLOOKUP!$A$2:$C$9,3,FALSE)</f>
        <v>Familiar</v>
      </c>
      <c r="P4508">
        <v>1723964</v>
      </c>
      <c r="Q4508" t="s">
        <v>107</v>
      </c>
      <c r="R4508" t="s">
        <v>28</v>
      </c>
      <c r="S4508" t="s">
        <v>114</v>
      </c>
      <c r="T4508">
        <v>281</v>
      </c>
      <c r="U4508" t="s">
        <v>114</v>
      </c>
      <c r="V4508">
        <v>281</v>
      </c>
      <c r="W4508" t="s">
        <v>109</v>
      </c>
      <c r="X4508">
        <v>281</v>
      </c>
      <c r="Y4508" t="s">
        <v>114</v>
      </c>
      <c r="Z4508">
        <v>281</v>
      </c>
      <c r="AA4508" t="s">
        <v>35</v>
      </c>
      <c r="AB4508">
        <v>2637</v>
      </c>
      <c r="AC4508" t="s">
        <v>36</v>
      </c>
      <c r="AD4508">
        <f t="shared" si="565"/>
        <v>0</v>
      </c>
      <c r="AE4508">
        <f t="shared" si="566"/>
        <v>0</v>
      </c>
      <c r="AF4508">
        <f t="shared" si="567"/>
        <v>0</v>
      </c>
    </row>
    <row r="4509" spans="1:32" x14ac:dyDescent="0.25">
      <c r="A4509">
        <v>646</v>
      </c>
      <c r="B4509">
        <v>18</v>
      </c>
      <c r="C4509">
        <v>2</v>
      </c>
      <c r="D4509" t="s">
        <v>28</v>
      </c>
      <c r="E4509" t="s">
        <v>110</v>
      </c>
      <c r="F4509" t="s">
        <v>30</v>
      </c>
      <c r="G4509" t="str">
        <f t="shared" si="560"/>
        <v>abbe</v>
      </c>
      <c r="H4509" t="str">
        <f t="shared" si="561"/>
        <v>3</v>
      </c>
      <c r="I4509" t="str">
        <f t="shared" si="562"/>
        <v>corla</v>
      </c>
      <c r="J4509" t="str">
        <f t="shared" si="563"/>
        <v>meedl</v>
      </c>
      <c r="K4509" t="str">
        <f t="shared" si="564"/>
        <v>corla</v>
      </c>
      <c r="L4509" t="str">
        <f>VLOOKUP(G4509,[1]VLOOKUP!$A$11:$B$14,2,FALSE)</f>
        <v>meedl</v>
      </c>
      <c r="M4509" t="s">
        <v>129</v>
      </c>
      <c r="N4509" t="str">
        <f>VLOOKUP(M4509,[1]VLOOKUP!$A$2:$C$9,2,FALSE)</f>
        <v>Non-Overlapping</v>
      </c>
      <c r="O4509" t="str">
        <f>VLOOKUP(M4509,[1]VLOOKUP!$A$2:$C$9,3,FALSE)</f>
        <v>Familiar</v>
      </c>
      <c r="P4509">
        <v>1726891</v>
      </c>
      <c r="Q4509" t="s">
        <v>107</v>
      </c>
      <c r="R4509" t="s">
        <v>28</v>
      </c>
      <c r="S4509" t="s">
        <v>108</v>
      </c>
      <c r="T4509">
        <v>282</v>
      </c>
      <c r="U4509" t="s">
        <v>108</v>
      </c>
      <c r="V4509">
        <v>282</v>
      </c>
      <c r="W4509" t="s">
        <v>109</v>
      </c>
      <c r="X4509">
        <v>282</v>
      </c>
      <c r="Y4509" t="s">
        <v>108</v>
      </c>
      <c r="Z4509">
        <v>282</v>
      </c>
      <c r="AA4509" t="s">
        <v>41</v>
      </c>
      <c r="AB4509">
        <v>1765</v>
      </c>
      <c r="AC4509" t="s">
        <v>42</v>
      </c>
      <c r="AD4509">
        <f t="shared" si="565"/>
        <v>0</v>
      </c>
      <c r="AE4509">
        <f t="shared" si="566"/>
        <v>0</v>
      </c>
      <c r="AF4509">
        <f t="shared" si="567"/>
        <v>0</v>
      </c>
    </row>
    <row r="4510" spans="1:32" x14ac:dyDescent="0.25">
      <c r="A4510">
        <v>647</v>
      </c>
      <c r="B4510">
        <v>18</v>
      </c>
      <c r="C4510">
        <v>2</v>
      </c>
      <c r="D4510" t="s">
        <v>28</v>
      </c>
      <c r="E4510" t="s">
        <v>125</v>
      </c>
      <c r="F4510" t="s">
        <v>30</v>
      </c>
      <c r="G4510" t="str">
        <f t="shared" si="560"/>
        <v>abbe</v>
      </c>
      <c r="H4510" t="str">
        <f t="shared" si="561"/>
        <v>2</v>
      </c>
      <c r="I4510" t="str">
        <f t="shared" si="562"/>
        <v>meedl</v>
      </c>
      <c r="J4510" t="str">
        <f t="shared" si="563"/>
        <v>corla</v>
      </c>
      <c r="K4510" t="str">
        <f t="shared" si="564"/>
        <v>meedl</v>
      </c>
      <c r="L4510" t="str">
        <f>VLOOKUP(G4510,[1]VLOOKUP!$A$11:$B$14,2,FALSE)</f>
        <v>meedl</v>
      </c>
      <c r="M4510" t="s">
        <v>129</v>
      </c>
      <c r="N4510" t="str">
        <f>VLOOKUP(M4510,[1]VLOOKUP!$A$2:$C$9,2,FALSE)</f>
        <v>Non-Overlapping</v>
      </c>
      <c r="O4510" t="str">
        <f>VLOOKUP(M4510,[1]VLOOKUP!$A$2:$C$9,3,FALSE)</f>
        <v>Familiar</v>
      </c>
      <c r="P4510">
        <v>1728940</v>
      </c>
      <c r="Q4510" t="s">
        <v>112</v>
      </c>
      <c r="R4510" t="s">
        <v>28</v>
      </c>
      <c r="S4510" t="s">
        <v>108</v>
      </c>
      <c r="T4510">
        <v>281</v>
      </c>
      <c r="U4510" t="s">
        <v>108</v>
      </c>
      <c r="V4510">
        <v>281</v>
      </c>
      <c r="W4510" t="s">
        <v>109</v>
      </c>
      <c r="X4510">
        <v>281</v>
      </c>
      <c r="Y4510" t="s">
        <v>108</v>
      </c>
      <c r="Z4510">
        <v>281</v>
      </c>
      <c r="AA4510" t="s">
        <v>41</v>
      </c>
      <c r="AB4510">
        <v>2813</v>
      </c>
      <c r="AC4510" t="s">
        <v>42</v>
      </c>
      <c r="AD4510">
        <f t="shared" si="565"/>
        <v>1</v>
      </c>
      <c r="AE4510">
        <f t="shared" si="566"/>
        <v>0</v>
      </c>
      <c r="AF4510">
        <f t="shared" si="567"/>
        <v>0</v>
      </c>
    </row>
    <row r="4511" spans="1:32" x14ac:dyDescent="0.25">
      <c r="A4511">
        <v>648</v>
      </c>
      <c r="B4511">
        <v>18</v>
      </c>
      <c r="C4511">
        <v>2</v>
      </c>
      <c r="D4511" t="s">
        <v>28</v>
      </c>
      <c r="E4511" t="s">
        <v>125</v>
      </c>
      <c r="F4511" t="s">
        <v>30</v>
      </c>
      <c r="G4511" t="str">
        <f t="shared" si="560"/>
        <v>abbe</v>
      </c>
      <c r="H4511" t="str">
        <f t="shared" si="561"/>
        <v>2</v>
      </c>
      <c r="I4511" t="str">
        <f t="shared" si="562"/>
        <v>meedl</v>
      </c>
      <c r="J4511" t="str">
        <f t="shared" si="563"/>
        <v>corla</v>
      </c>
      <c r="K4511" t="str">
        <f t="shared" si="564"/>
        <v>corla</v>
      </c>
      <c r="L4511" t="str">
        <f>VLOOKUP(G4511,[1]VLOOKUP!$A$11:$B$14,2,FALSE)</f>
        <v>meedl</v>
      </c>
      <c r="M4511" t="s">
        <v>129</v>
      </c>
      <c r="N4511" t="str">
        <f>VLOOKUP(M4511,[1]VLOOKUP!$A$2:$C$9,2,FALSE)</f>
        <v>Non-Overlapping</v>
      </c>
      <c r="O4511" t="str">
        <f>VLOOKUP(M4511,[1]VLOOKUP!$A$2:$C$9,3,FALSE)</f>
        <v>Familiar</v>
      </c>
      <c r="P4511">
        <v>1732036</v>
      </c>
      <c r="Q4511" t="s">
        <v>107</v>
      </c>
      <c r="R4511" t="s">
        <v>28</v>
      </c>
      <c r="S4511" t="s">
        <v>114</v>
      </c>
      <c r="T4511">
        <v>281</v>
      </c>
      <c r="U4511" t="s">
        <v>114</v>
      </c>
      <c r="V4511">
        <v>281</v>
      </c>
      <c r="W4511" t="s">
        <v>109</v>
      </c>
      <c r="X4511">
        <v>281</v>
      </c>
      <c r="Y4511" t="s">
        <v>114</v>
      </c>
      <c r="Z4511">
        <v>281</v>
      </c>
      <c r="AA4511" t="s">
        <v>35</v>
      </c>
      <c r="AB4511">
        <v>2925</v>
      </c>
      <c r="AC4511" t="s">
        <v>36</v>
      </c>
      <c r="AD4511">
        <f t="shared" si="565"/>
        <v>0</v>
      </c>
      <c r="AE4511">
        <f t="shared" si="566"/>
        <v>0</v>
      </c>
      <c r="AF4511">
        <f t="shared" si="567"/>
        <v>0</v>
      </c>
    </row>
    <row r="4512" spans="1:32" x14ac:dyDescent="0.25">
      <c r="A4512">
        <v>649</v>
      </c>
      <c r="B4512">
        <v>18</v>
      </c>
      <c r="C4512">
        <v>2</v>
      </c>
      <c r="D4512" t="s">
        <v>28</v>
      </c>
      <c r="E4512" t="s">
        <v>126</v>
      </c>
      <c r="F4512" t="s">
        <v>30</v>
      </c>
      <c r="G4512" t="str">
        <f t="shared" si="560"/>
        <v>abbe</v>
      </c>
      <c r="H4512" t="str">
        <f t="shared" si="561"/>
        <v>1</v>
      </c>
      <c r="I4512" t="str">
        <f t="shared" si="562"/>
        <v>meedl</v>
      </c>
      <c r="J4512" t="str">
        <f t="shared" si="563"/>
        <v>corla</v>
      </c>
      <c r="K4512" t="str">
        <f t="shared" si="564"/>
        <v>corla</v>
      </c>
      <c r="L4512" t="str">
        <f>VLOOKUP(G4512,[1]VLOOKUP!$A$11:$B$14,2,FALSE)</f>
        <v>meedl</v>
      </c>
      <c r="M4512" t="s">
        <v>129</v>
      </c>
      <c r="N4512" t="str">
        <f>VLOOKUP(M4512,[1]VLOOKUP!$A$2:$C$9,2,FALSE)</f>
        <v>Non-Overlapping</v>
      </c>
      <c r="O4512" t="str">
        <f>VLOOKUP(M4512,[1]VLOOKUP!$A$2:$C$9,3,FALSE)</f>
        <v>Familiar</v>
      </c>
      <c r="P4512">
        <v>1735244</v>
      </c>
      <c r="Q4512" t="s">
        <v>107</v>
      </c>
      <c r="R4512" t="s">
        <v>28</v>
      </c>
      <c r="S4512" t="s">
        <v>114</v>
      </c>
      <c r="T4512">
        <v>281</v>
      </c>
      <c r="U4512" t="s">
        <v>114</v>
      </c>
      <c r="V4512">
        <v>281</v>
      </c>
      <c r="W4512" t="s">
        <v>109</v>
      </c>
      <c r="X4512">
        <v>281</v>
      </c>
      <c r="Y4512" t="s">
        <v>114</v>
      </c>
      <c r="Z4512">
        <v>281</v>
      </c>
      <c r="AA4512" t="s">
        <v>35</v>
      </c>
      <c r="AB4512">
        <v>933</v>
      </c>
      <c r="AC4512" t="s">
        <v>36</v>
      </c>
      <c r="AD4512">
        <f t="shared" si="565"/>
        <v>0</v>
      </c>
      <c r="AE4512">
        <f t="shared" si="566"/>
        <v>0</v>
      </c>
      <c r="AF4512">
        <f t="shared" si="567"/>
        <v>0</v>
      </c>
    </row>
    <row r="4513" spans="1:32" x14ac:dyDescent="0.25">
      <c r="A4513">
        <v>650</v>
      </c>
      <c r="B4513">
        <v>18</v>
      </c>
      <c r="C4513">
        <v>2</v>
      </c>
      <c r="D4513" t="s">
        <v>28</v>
      </c>
      <c r="E4513" t="s">
        <v>127</v>
      </c>
      <c r="F4513" t="s">
        <v>30</v>
      </c>
      <c r="G4513" t="str">
        <f t="shared" si="560"/>
        <v>abbe</v>
      </c>
      <c r="H4513" t="str">
        <f t="shared" si="561"/>
        <v>2</v>
      </c>
      <c r="I4513" t="str">
        <f t="shared" si="562"/>
        <v>corla</v>
      </c>
      <c r="J4513" t="str">
        <f t="shared" si="563"/>
        <v>meedl</v>
      </c>
      <c r="K4513" t="str">
        <f t="shared" si="564"/>
        <v>corla</v>
      </c>
      <c r="L4513" t="str">
        <f>VLOOKUP(G4513,[1]VLOOKUP!$A$11:$B$14,2,FALSE)</f>
        <v>meedl</v>
      </c>
      <c r="M4513" t="s">
        <v>129</v>
      </c>
      <c r="N4513" t="str">
        <f>VLOOKUP(M4513,[1]VLOOKUP!$A$2:$C$9,2,FALSE)</f>
        <v>Non-Overlapping</v>
      </c>
      <c r="O4513" t="str">
        <f>VLOOKUP(M4513,[1]VLOOKUP!$A$2:$C$9,3,FALSE)</f>
        <v>Familiar</v>
      </c>
      <c r="P4513">
        <v>1736460</v>
      </c>
      <c r="Q4513" t="s">
        <v>107</v>
      </c>
      <c r="R4513" t="s">
        <v>28</v>
      </c>
      <c r="S4513" t="s">
        <v>108</v>
      </c>
      <c r="T4513">
        <v>281</v>
      </c>
      <c r="U4513" t="s">
        <v>108</v>
      </c>
      <c r="V4513">
        <v>281</v>
      </c>
      <c r="W4513" t="s">
        <v>109</v>
      </c>
      <c r="X4513">
        <v>281</v>
      </c>
      <c r="Y4513" t="s">
        <v>108</v>
      </c>
      <c r="Z4513">
        <v>281</v>
      </c>
      <c r="AA4513" t="s">
        <v>41</v>
      </c>
      <c r="AB4513">
        <v>1205</v>
      </c>
      <c r="AC4513" t="s">
        <v>42</v>
      </c>
      <c r="AD4513">
        <f t="shared" si="565"/>
        <v>0</v>
      </c>
      <c r="AE4513">
        <f t="shared" si="566"/>
        <v>0</v>
      </c>
      <c r="AF4513">
        <f t="shared" si="567"/>
        <v>0</v>
      </c>
    </row>
    <row r="4514" spans="1:32" x14ac:dyDescent="0.25">
      <c r="A4514">
        <v>651</v>
      </c>
      <c r="B4514">
        <v>18</v>
      </c>
      <c r="C4514">
        <v>2</v>
      </c>
      <c r="D4514" t="s">
        <v>28</v>
      </c>
      <c r="E4514" t="s">
        <v>113</v>
      </c>
      <c r="F4514" t="s">
        <v>30</v>
      </c>
      <c r="G4514" t="str">
        <f t="shared" si="560"/>
        <v>abbe</v>
      </c>
      <c r="H4514" t="str">
        <f t="shared" si="561"/>
        <v>8</v>
      </c>
      <c r="I4514" t="str">
        <f t="shared" si="562"/>
        <v>corla</v>
      </c>
      <c r="J4514" t="str">
        <f t="shared" si="563"/>
        <v>meedl</v>
      </c>
      <c r="K4514" t="str">
        <f t="shared" si="564"/>
        <v>meedl</v>
      </c>
      <c r="L4514" t="str">
        <f>VLOOKUP(G4514,[1]VLOOKUP!$A$11:$B$14,2,FALSE)</f>
        <v>meedl</v>
      </c>
      <c r="M4514" t="s">
        <v>129</v>
      </c>
      <c r="N4514" t="str">
        <f>VLOOKUP(M4514,[1]VLOOKUP!$A$2:$C$9,2,FALSE)</f>
        <v>Non-Overlapping</v>
      </c>
      <c r="O4514" t="str">
        <f>VLOOKUP(M4514,[1]VLOOKUP!$A$2:$C$9,3,FALSE)</f>
        <v>Familiar</v>
      </c>
      <c r="P4514">
        <v>1737948</v>
      </c>
      <c r="Q4514" t="s">
        <v>112</v>
      </c>
      <c r="R4514" t="s">
        <v>28</v>
      </c>
      <c r="S4514" t="s">
        <v>114</v>
      </c>
      <c r="T4514">
        <v>281</v>
      </c>
      <c r="U4514" t="s">
        <v>114</v>
      </c>
      <c r="V4514">
        <v>281</v>
      </c>
      <c r="W4514" t="s">
        <v>109</v>
      </c>
      <c r="X4514">
        <v>281</v>
      </c>
      <c r="Y4514" t="s">
        <v>114</v>
      </c>
      <c r="Z4514">
        <v>281</v>
      </c>
      <c r="AA4514" t="s">
        <v>35</v>
      </c>
      <c r="AB4514">
        <v>1221</v>
      </c>
      <c r="AC4514" t="s">
        <v>36</v>
      </c>
      <c r="AD4514">
        <f t="shared" si="565"/>
        <v>1</v>
      </c>
      <c r="AE4514">
        <f t="shared" si="566"/>
        <v>0</v>
      </c>
      <c r="AF4514">
        <f t="shared" si="567"/>
        <v>0</v>
      </c>
    </row>
    <row r="4515" spans="1:32" x14ac:dyDescent="0.25">
      <c r="A4515">
        <v>652</v>
      </c>
      <c r="B4515">
        <v>18</v>
      </c>
      <c r="C4515">
        <v>2</v>
      </c>
      <c r="D4515" t="s">
        <v>28</v>
      </c>
      <c r="E4515" t="s">
        <v>120</v>
      </c>
      <c r="F4515" t="s">
        <v>30</v>
      </c>
      <c r="G4515" t="str">
        <f t="shared" si="560"/>
        <v>abbe</v>
      </c>
      <c r="H4515" t="str">
        <f t="shared" si="561"/>
        <v>6</v>
      </c>
      <c r="I4515" t="str">
        <f t="shared" si="562"/>
        <v>corla</v>
      </c>
      <c r="J4515" t="str">
        <f t="shared" si="563"/>
        <v>meedl</v>
      </c>
      <c r="K4515" t="str">
        <f t="shared" si="564"/>
        <v>meedl</v>
      </c>
      <c r="L4515" t="str">
        <f>VLOOKUP(G4515,[1]VLOOKUP!$A$11:$B$14,2,FALSE)</f>
        <v>meedl</v>
      </c>
      <c r="M4515" t="s">
        <v>129</v>
      </c>
      <c r="N4515" t="str">
        <f>VLOOKUP(M4515,[1]VLOOKUP!$A$2:$C$9,2,FALSE)</f>
        <v>Non-Overlapping</v>
      </c>
      <c r="O4515" t="str">
        <f>VLOOKUP(M4515,[1]VLOOKUP!$A$2:$C$9,3,FALSE)</f>
        <v>Familiar</v>
      </c>
      <c r="P4515">
        <v>1739460</v>
      </c>
      <c r="Q4515" t="s">
        <v>112</v>
      </c>
      <c r="R4515" t="s">
        <v>28</v>
      </c>
      <c r="S4515" t="s">
        <v>114</v>
      </c>
      <c r="T4515">
        <v>282</v>
      </c>
      <c r="U4515" t="s">
        <v>114</v>
      </c>
      <c r="V4515">
        <v>282</v>
      </c>
      <c r="W4515" t="s">
        <v>109</v>
      </c>
      <c r="X4515">
        <v>282</v>
      </c>
      <c r="Y4515" t="s">
        <v>114</v>
      </c>
      <c r="Z4515">
        <v>282</v>
      </c>
      <c r="AA4515" t="s">
        <v>35</v>
      </c>
      <c r="AB4515">
        <v>2132</v>
      </c>
      <c r="AC4515" t="s">
        <v>36</v>
      </c>
      <c r="AD4515">
        <f t="shared" si="565"/>
        <v>1</v>
      </c>
      <c r="AE4515">
        <f t="shared" si="566"/>
        <v>0</v>
      </c>
      <c r="AF4515">
        <f t="shared" si="567"/>
        <v>0</v>
      </c>
    </row>
    <row r="4516" spans="1:32" x14ac:dyDescent="0.25">
      <c r="A4516">
        <v>653</v>
      </c>
      <c r="B4516">
        <v>18</v>
      </c>
      <c r="C4516">
        <v>2</v>
      </c>
      <c r="D4516" t="s">
        <v>28</v>
      </c>
      <c r="E4516" t="s">
        <v>126</v>
      </c>
      <c r="F4516" t="s">
        <v>30</v>
      </c>
      <c r="G4516" t="str">
        <f t="shared" si="560"/>
        <v>abbe</v>
      </c>
      <c r="H4516" t="str">
        <f t="shared" si="561"/>
        <v>1</v>
      </c>
      <c r="I4516" t="str">
        <f t="shared" si="562"/>
        <v>meedl</v>
      </c>
      <c r="J4516" t="str">
        <f t="shared" si="563"/>
        <v>corla</v>
      </c>
      <c r="K4516" t="str">
        <f t="shared" si="564"/>
        <v>corla</v>
      </c>
      <c r="L4516" t="str">
        <f>VLOOKUP(G4516,[1]VLOOKUP!$A$11:$B$14,2,FALSE)</f>
        <v>meedl</v>
      </c>
      <c r="M4516" t="s">
        <v>129</v>
      </c>
      <c r="N4516" t="str">
        <f>VLOOKUP(M4516,[1]VLOOKUP!$A$2:$C$9,2,FALSE)</f>
        <v>Non-Overlapping</v>
      </c>
      <c r="O4516" t="str">
        <f>VLOOKUP(M4516,[1]VLOOKUP!$A$2:$C$9,3,FALSE)</f>
        <v>Familiar</v>
      </c>
      <c r="P4516">
        <v>1741876</v>
      </c>
      <c r="Q4516" t="s">
        <v>107</v>
      </c>
      <c r="R4516" t="s">
        <v>28</v>
      </c>
      <c r="S4516" t="s">
        <v>114</v>
      </c>
      <c r="T4516">
        <v>281</v>
      </c>
      <c r="U4516" t="s">
        <v>114</v>
      </c>
      <c r="V4516">
        <v>281</v>
      </c>
      <c r="W4516" t="s">
        <v>109</v>
      </c>
      <c r="X4516">
        <v>281</v>
      </c>
      <c r="Y4516" t="s">
        <v>114</v>
      </c>
      <c r="Z4516">
        <v>281</v>
      </c>
      <c r="AA4516" t="s">
        <v>35</v>
      </c>
      <c r="AB4516">
        <v>1109</v>
      </c>
      <c r="AC4516" t="s">
        <v>36</v>
      </c>
      <c r="AD4516">
        <f t="shared" si="565"/>
        <v>0</v>
      </c>
      <c r="AE4516">
        <f t="shared" si="566"/>
        <v>0</v>
      </c>
      <c r="AF4516">
        <f t="shared" si="567"/>
        <v>0</v>
      </c>
    </row>
    <row r="4517" spans="1:32" x14ac:dyDescent="0.25">
      <c r="A4517">
        <v>654</v>
      </c>
      <c r="B4517">
        <v>18</v>
      </c>
      <c r="C4517">
        <v>2</v>
      </c>
      <c r="D4517" t="s">
        <v>28</v>
      </c>
      <c r="E4517" t="s">
        <v>116</v>
      </c>
      <c r="F4517" t="s">
        <v>30</v>
      </c>
      <c r="G4517" t="str">
        <f t="shared" si="560"/>
        <v>abbe</v>
      </c>
      <c r="H4517" t="str">
        <f t="shared" si="561"/>
        <v>8</v>
      </c>
      <c r="I4517" t="str">
        <f t="shared" si="562"/>
        <v>meedl</v>
      </c>
      <c r="J4517" t="str">
        <f t="shared" si="563"/>
        <v>corla</v>
      </c>
      <c r="K4517" t="str">
        <f t="shared" si="564"/>
        <v>meedl</v>
      </c>
      <c r="L4517" t="str">
        <f>VLOOKUP(G4517,[1]VLOOKUP!$A$11:$B$14,2,FALSE)</f>
        <v>meedl</v>
      </c>
      <c r="M4517" t="s">
        <v>129</v>
      </c>
      <c r="N4517" t="str">
        <f>VLOOKUP(M4517,[1]VLOOKUP!$A$2:$C$9,2,FALSE)</f>
        <v>Non-Overlapping</v>
      </c>
      <c r="O4517" t="str">
        <f>VLOOKUP(M4517,[1]VLOOKUP!$A$2:$C$9,3,FALSE)</f>
        <v>Familiar</v>
      </c>
      <c r="P4517">
        <v>1743268</v>
      </c>
      <c r="Q4517" t="s">
        <v>112</v>
      </c>
      <c r="R4517" t="s">
        <v>28</v>
      </c>
      <c r="S4517" t="s">
        <v>108</v>
      </c>
      <c r="T4517">
        <v>281</v>
      </c>
      <c r="U4517" t="s">
        <v>108</v>
      </c>
      <c r="V4517">
        <v>281</v>
      </c>
      <c r="W4517" t="s">
        <v>109</v>
      </c>
      <c r="X4517">
        <v>281</v>
      </c>
      <c r="Y4517" t="s">
        <v>108</v>
      </c>
      <c r="Z4517">
        <v>281</v>
      </c>
      <c r="AA4517" t="s">
        <v>41</v>
      </c>
      <c r="AB4517">
        <v>1517</v>
      </c>
      <c r="AC4517" t="s">
        <v>42</v>
      </c>
      <c r="AD4517">
        <f t="shared" si="565"/>
        <v>1</v>
      </c>
      <c r="AE4517">
        <f t="shared" si="566"/>
        <v>0</v>
      </c>
      <c r="AF4517">
        <f t="shared" si="567"/>
        <v>0</v>
      </c>
    </row>
    <row r="4518" spans="1:32" x14ac:dyDescent="0.25">
      <c r="A4518">
        <v>655</v>
      </c>
      <c r="B4518">
        <v>18</v>
      </c>
      <c r="C4518">
        <v>2</v>
      </c>
      <c r="D4518" t="s">
        <v>28</v>
      </c>
      <c r="E4518" t="s">
        <v>123</v>
      </c>
      <c r="F4518" t="s">
        <v>30</v>
      </c>
      <c r="G4518" t="str">
        <f t="shared" si="560"/>
        <v>abbe</v>
      </c>
      <c r="H4518" t="str">
        <f t="shared" si="561"/>
        <v>7</v>
      </c>
      <c r="I4518" t="str">
        <f t="shared" si="562"/>
        <v>corla</v>
      </c>
      <c r="J4518" t="str">
        <f t="shared" si="563"/>
        <v>meedl</v>
      </c>
      <c r="K4518" t="str">
        <f t="shared" si="564"/>
        <v>meedl</v>
      </c>
      <c r="L4518" t="str">
        <f>VLOOKUP(G4518,[1]VLOOKUP!$A$11:$B$14,2,FALSE)</f>
        <v>meedl</v>
      </c>
      <c r="M4518" t="s">
        <v>129</v>
      </c>
      <c r="N4518" t="str">
        <f>VLOOKUP(M4518,[1]VLOOKUP!$A$2:$C$9,2,FALSE)</f>
        <v>Non-Overlapping</v>
      </c>
      <c r="O4518" t="str">
        <f>VLOOKUP(M4518,[1]VLOOKUP!$A$2:$C$9,3,FALSE)</f>
        <v>Familiar</v>
      </c>
      <c r="P4518">
        <v>1745068</v>
      </c>
      <c r="Q4518" t="s">
        <v>112</v>
      </c>
      <c r="R4518" t="s">
        <v>28</v>
      </c>
      <c r="S4518" t="s">
        <v>114</v>
      </c>
      <c r="T4518">
        <v>281</v>
      </c>
      <c r="U4518" t="s">
        <v>114</v>
      </c>
      <c r="V4518">
        <v>281</v>
      </c>
      <c r="W4518" t="s">
        <v>109</v>
      </c>
      <c r="X4518">
        <v>281</v>
      </c>
      <c r="Y4518" t="s">
        <v>114</v>
      </c>
      <c r="Z4518">
        <v>281</v>
      </c>
      <c r="AA4518" t="s">
        <v>35</v>
      </c>
      <c r="AB4518">
        <v>2149</v>
      </c>
      <c r="AC4518" t="s">
        <v>36</v>
      </c>
      <c r="AD4518">
        <f t="shared" si="565"/>
        <v>1</v>
      </c>
      <c r="AE4518">
        <f t="shared" si="566"/>
        <v>0</v>
      </c>
      <c r="AF4518">
        <f t="shared" si="567"/>
        <v>0</v>
      </c>
    </row>
    <row r="4519" spans="1:32" hidden="1" x14ac:dyDescent="0.25">
      <c r="A4519">
        <v>656</v>
      </c>
      <c r="B4519">
        <v>18</v>
      </c>
      <c r="C4519">
        <v>2</v>
      </c>
      <c r="D4519" t="s">
        <v>28</v>
      </c>
      <c r="E4519" t="s">
        <v>111</v>
      </c>
      <c r="F4519" t="s">
        <v>30</v>
      </c>
      <c r="G4519" t="str">
        <f t="shared" si="560"/>
        <v>abbe</v>
      </c>
      <c r="H4519" t="str">
        <f t="shared" si="561"/>
        <v>6</v>
      </c>
      <c r="I4519" t="str">
        <f t="shared" si="562"/>
        <v>meedl</v>
      </c>
      <c r="J4519" t="str">
        <f t="shared" si="563"/>
        <v>corla</v>
      </c>
      <c r="K4519" t="str">
        <f t="shared" si="564"/>
        <v>corla</v>
      </c>
      <c r="L4519" t="str">
        <f>VLOOKUP(G4519,[1]VLOOKUP!$A$11:$B$14,2,FALSE)</f>
        <v>meedl</v>
      </c>
      <c r="M4519" t="s">
        <v>129</v>
      </c>
      <c r="N4519" t="str">
        <f>VLOOKUP(M4519,[1]VLOOKUP!$A$2:$C$9,2,FALSE)</f>
        <v>Non-Overlapping</v>
      </c>
      <c r="O4519" t="str">
        <f>VLOOKUP(M4519,[1]VLOOKUP!$A$2:$C$9,3,FALSE)</f>
        <v>Familiar</v>
      </c>
      <c r="P4519">
        <v>1747500</v>
      </c>
      <c r="Q4519" t="s">
        <v>107</v>
      </c>
      <c r="R4519" t="s">
        <v>28</v>
      </c>
      <c r="S4519" t="s">
        <v>114</v>
      </c>
      <c r="T4519">
        <v>282</v>
      </c>
      <c r="U4519" t="s">
        <v>114</v>
      </c>
      <c r="V4519">
        <v>282</v>
      </c>
      <c r="W4519" t="s">
        <v>109</v>
      </c>
      <c r="X4519">
        <v>282</v>
      </c>
      <c r="Y4519" t="s">
        <v>114</v>
      </c>
      <c r="Z4519">
        <v>282</v>
      </c>
      <c r="AA4519" t="s">
        <v>35</v>
      </c>
      <c r="AB4519">
        <v>4988</v>
      </c>
      <c r="AC4519" t="s">
        <v>36</v>
      </c>
      <c r="AD4519">
        <f t="shared" si="565"/>
        <v>0</v>
      </c>
      <c r="AE4519">
        <f t="shared" si="566"/>
        <v>0</v>
      </c>
      <c r="AF4519">
        <f t="shared" si="567"/>
        <v>1</v>
      </c>
    </row>
    <row r="4520" spans="1:32" x14ac:dyDescent="0.25">
      <c r="A4520">
        <v>657</v>
      </c>
      <c r="B4520">
        <v>18</v>
      </c>
      <c r="C4520">
        <v>2</v>
      </c>
      <c r="D4520" t="s">
        <v>28</v>
      </c>
      <c r="E4520" t="s">
        <v>120</v>
      </c>
      <c r="F4520" t="s">
        <v>30</v>
      </c>
      <c r="G4520" t="str">
        <f t="shared" si="560"/>
        <v>abbe</v>
      </c>
      <c r="H4520" t="str">
        <f t="shared" si="561"/>
        <v>6</v>
      </c>
      <c r="I4520" t="str">
        <f t="shared" si="562"/>
        <v>corla</v>
      </c>
      <c r="J4520" t="str">
        <f t="shared" si="563"/>
        <v>meedl</v>
      </c>
      <c r="K4520" t="str">
        <f t="shared" si="564"/>
        <v>meedl</v>
      </c>
      <c r="L4520" t="str">
        <f>VLOOKUP(G4520,[1]VLOOKUP!$A$11:$B$14,2,FALSE)</f>
        <v>meedl</v>
      </c>
      <c r="M4520" t="s">
        <v>129</v>
      </c>
      <c r="N4520" t="str">
        <f>VLOOKUP(M4520,[1]VLOOKUP!$A$2:$C$9,2,FALSE)</f>
        <v>Non-Overlapping</v>
      </c>
      <c r="O4520" t="str">
        <f>VLOOKUP(M4520,[1]VLOOKUP!$A$2:$C$9,3,FALSE)</f>
        <v>Familiar</v>
      </c>
      <c r="P4520">
        <v>1752772</v>
      </c>
      <c r="Q4520" t="s">
        <v>112</v>
      </c>
      <c r="R4520" t="s">
        <v>28</v>
      </c>
      <c r="S4520" t="s">
        <v>114</v>
      </c>
      <c r="T4520">
        <v>282</v>
      </c>
      <c r="U4520" t="s">
        <v>114</v>
      </c>
      <c r="V4520">
        <v>282</v>
      </c>
      <c r="W4520" t="s">
        <v>109</v>
      </c>
      <c r="X4520">
        <v>282</v>
      </c>
      <c r="Y4520" t="s">
        <v>114</v>
      </c>
      <c r="Z4520">
        <v>282</v>
      </c>
      <c r="AA4520" t="s">
        <v>35</v>
      </c>
      <c r="AB4520">
        <v>964</v>
      </c>
      <c r="AC4520" t="s">
        <v>36</v>
      </c>
      <c r="AD4520">
        <f t="shared" si="565"/>
        <v>1</v>
      </c>
      <c r="AE4520">
        <f t="shared" si="566"/>
        <v>0</v>
      </c>
      <c r="AF4520">
        <f t="shared" si="567"/>
        <v>0</v>
      </c>
    </row>
    <row r="4521" spans="1:32" x14ac:dyDescent="0.25">
      <c r="A4521">
        <v>658</v>
      </c>
      <c r="B4521">
        <v>18</v>
      </c>
      <c r="C4521">
        <v>2</v>
      </c>
      <c r="D4521" t="s">
        <v>28</v>
      </c>
      <c r="E4521" t="s">
        <v>117</v>
      </c>
      <c r="F4521" t="s">
        <v>30</v>
      </c>
      <c r="G4521" t="str">
        <f t="shared" si="560"/>
        <v>abbe</v>
      </c>
      <c r="H4521" t="str">
        <f t="shared" si="561"/>
        <v>7</v>
      </c>
      <c r="I4521" t="str">
        <f t="shared" si="562"/>
        <v>meedl</v>
      </c>
      <c r="J4521" t="str">
        <f t="shared" si="563"/>
        <v>corla</v>
      </c>
      <c r="K4521" t="str">
        <f t="shared" si="564"/>
        <v>meedl</v>
      </c>
      <c r="L4521" t="str">
        <f>VLOOKUP(G4521,[1]VLOOKUP!$A$11:$B$14,2,FALSE)</f>
        <v>meedl</v>
      </c>
      <c r="M4521" t="s">
        <v>129</v>
      </c>
      <c r="N4521" t="str">
        <f>VLOOKUP(M4521,[1]VLOOKUP!$A$2:$C$9,2,FALSE)</f>
        <v>Non-Overlapping</v>
      </c>
      <c r="O4521" t="str">
        <f>VLOOKUP(M4521,[1]VLOOKUP!$A$2:$C$9,3,FALSE)</f>
        <v>Familiar</v>
      </c>
      <c r="P4521">
        <v>1754028</v>
      </c>
      <c r="Q4521" t="s">
        <v>112</v>
      </c>
      <c r="R4521" t="s">
        <v>28</v>
      </c>
      <c r="S4521" t="s">
        <v>108</v>
      </c>
      <c r="T4521">
        <v>281</v>
      </c>
      <c r="U4521" t="s">
        <v>108</v>
      </c>
      <c r="V4521">
        <v>281</v>
      </c>
      <c r="W4521" t="s">
        <v>109</v>
      </c>
      <c r="X4521">
        <v>281</v>
      </c>
      <c r="Y4521" t="s">
        <v>108</v>
      </c>
      <c r="Z4521">
        <v>281</v>
      </c>
      <c r="AA4521" t="s">
        <v>41</v>
      </c>
      <c r="AB4521">
        <v>1837</v>
      </c>
      <c r="AC4521" t="s">
        <v>42</v>
      </c>
      <c r="AD4521">
        <f t="shared" si="565"/>
        <v>1</v>
      </c>
      <c r="AE4521">
        <f t="shared" si="566"/>
        <v>0</v>
      </c>
      <c r="AF4521">
        <f t="shared" si="567"/>
        <v>0</v>
      </c>
    </row>
    <row r="4522" spans="1:32" x14ac:dyDescent="0.25">
      <c r="A4522">
        <v>659</v>
      </c>
      <c r="B4522">
        <v>18</v>
      </c>
      <c r="C4522">
        <v>2</v>
      </c>
      <c r="D4522" t="s">
        <v>28</v>
      </c>
      <c r="E4522" t="s">
        <v>115</v>
      </c>
      <c r="F4522" t="s">
        <v>30</v>
      </c>
      <c r="G4522" t="str">
        <f t="shared" si="560"/>
        <v>abbe</v>
      </c>
      <c r="H4522" t="str">
        <f t="shared" si="561"/>
        <v>5</v>
      </c>
      <c r="I4522" t="str">
        <f t="shared" si="562"/>
        <v>corla</v>
      </c>
      <c r="J4522" t="str">
        <f t="shared" si="563"/>
        <v>meedl</v>
      </c>
      <c r="K4522" t="str">
        <f t="shared" si="564"/>
        <v>corla</v>
      </c>
      <c r="L4522" t="str">
        <f>VLOOKUP(G4522,[1]VLOOKUP!$A$11:$B$14,2,FALSE)</f>
        <v>meedl</v>
      </c>
      <c r="M4522" t="s">
        <v>129</v>
      </c>
      <c r="N4522" t="str">
        <f>VLOOKUP(M4522,[1]VLOOKUP!$A$2:$C$9,2,FALSE)</f>
        <v>Non-Overlapping</v>
      </c>
      <c r="O4522" t="str">
        <f>VLOOKUP(M4522,[1]VLOOKUP!$A$2:$C$9,3,FALSE)</f>
        <v>Familiar</v>
      </c>
      <c r="P4522">
        <v>1756148</v>
      </c>
      <c r="Q4522" t="s">
        <v>107</v>
      </c>
      <c r="R4522" t="s">
        <v>28</v>
      </c>
      <c r="S4522" t="s">
        <v>108</v>
      </c>
      <c r="T4522">
        <v>281</v>
      </c>
      <c r="U4522" t="s">
        <v>108</v>
      </c>
      <c r="V4522">
        <v>281</v>
      </c>
      <c r="W4522" t="s">
        <v>109</v>
      </c>
      <c r="X4522">
        <v>281</v>
      </c>
      <c r="Y4522" t="s">
        <v>108</v>
      </c>
      <c r="Z4522">
        <v>281</v>
      </c>
      <c r="AA4522" t="s">
        <v>41</v>
      </c>
      <c r="AB4522">
        <v>2869</v>
      </c>
      <c r="AC4522" t="s">
        <v>42</v>
      </c>
      <c r="AD4522">
        <f t="shared" si="565"/>
        <v>0</v>
      </c>
      <c r="AE4522">
        <f t="shared" si="566"/>
        <v>0</v>
      </c>
      <c r="AF4522">
        <f t="shared" si="567"/>
        <v>0</v>
      </c>
    </row>
    <row r="4523" spans="1:32" x14ac:dyDescent="0.25">
      <c r="A4523">
        <v>660</v>
      </c>
      <c r="B4523">
        <v>18</v>
      </c>
      <c r="C4523">
        <v>2</v>
      </c>
      <c r="D4523" t="s">
        <v>28</v>
      </c>
      <c r="E4523" t="s">
        <v>123</v>
      </c>
      <c r="F4523" t="s">
        <v>30</v>
      </c>
      <c r="G4523" t="str">
        <f t="shared" si="560"/>
        <v>abbe</v>
      </c>
      <c r="H4523" t="str">
        <f t="shared" si="561"/>
        <v>7</v>
      </c>
      <c r="I4523" t="str">
        <f t="shared" si="562"/>
        <v>corla</v>
      </c>
      <c r="J4523" t="str">
        <f t="shared" si="563"/>
        <v>meedl</v>
      </c>
      <c r="K4523" t="str">
        <f t="shared" si="564"/>
        <v>corla</v>
      </c>
      <c r="L4523" t="str">
        <f>VLOOKUP(G4523,[1]VLOOKUP!$A$11:$B$14,2,FALSE)</f>
        <v>meedl</v>
      </c>
      <c r="M4523" t="s">
        <v>129</v>
      </c>
      <c r="N4523" t="str">
        <f>VLOOKUP(M4523,[1]VLOOKUP!$A$2:$C$9,2,FALSE)</f>
        <v>Non-Overlapping</v>
      </c>
      <c r="O4523" t="str">
        <f>VLOOKUP(M4523,[1]VLOOKUP!$A$2:$C$9,3,FALSE)</f>
        <v>Familiar</v>
      </c>
      <c r="P4523">
        <v>1759300</v>
      </c>
      <c r="Q4523" t="s">
        <v>107</v>
      </c>
      <c r="R4523" t="s">
        <v>28</v>
      </c>
      <c r="S4523" t="s">
        <v>108</v>
      </c>
      <c r="T4523">
        <v>281</v>
      </c>
      <c r="U4523" t="s">
        <v>108</v>
      </c>
      <c r="V4523">
        <v>281</v>
      </c>
      <c r="W4523" t="s">
        <v>109</v>
      </c>
      <c r="X4523">
        <v>281</v>
      </c>
      <c r="Y4523" t="s">
        <v>108</v>
      </c>
      <c r="Z4523">
        <v>281</v>
      </c>
      <c r="AA4523" t="s">
        <v>41</v>
      </c>
      <c r="AB4523">
        <v>2573</v>
      </c>
      <c r="AC4523" t="s">
        <v>42</v>
      </c>
      <c r="AD4523">
        <f t="shared" si="565"/>
        <v>0</v>
      </c>
      <c r="AE4523">
        <f t="shared" si="566"/>
        <v>0</v>
      </c>
      <c r="AF4523">
        <f t="shared" si="567"/>
        <v>0</v>
      </c>
    </row>
    <row r="4524" spans="1:32" hidden="1" x14ac:dyDescent="0.25">
      <c r="A4524">
        <v>661</v>
      </c>
      <c r="B4524">
        <v>18</v>
      </c>
      <c r="C4524">
        <v>2</v>
      </c>
      <c r="D4524" t="s">
        <v>28</v>
      </c>
      <c r="E4524" t="s">
        <v>111</v>
      </c>
      <c r="F4524" t="s">
        <v>30</v>
      </c>
      <c r="G4524" t="str">
        <f t="shared" si="560"/>
        <v>abbe</v>
      </c>
      <c r="H4524" t="str">
        <f t="shared" si="561"/>
        <v>6</v>
      </c>
      <c r="I4524" t="str">
        <f t="shared" si="562"/>
        <v>meedl</v>
      </c>
      <c r="J4524" t="str">
        <f t="shared" si="563"/>
        <v>corla</v>
      </c>
      <c r="K4524" t="str">
        <f t="shared" si="564"/>
        <v>meedl</v>
      </c>
      <c r="L4524" t="str">
        <f>VLOOKUP(G4524,[1]VLOOKUP!$A$11:$B$14,2,FALSE)</f>
        <v>meedl</v>
      </c>
      <c r="M4524" t="s">
        <v>129</v>
      </c>
      <c r="N4524" t="str">
        <f>VLOOKUP(M4524,[1]VLOOKUP!$A$2:$C$9,2,FALSE)</f>
        <v>Non-Overlapping</v>
      </c>
      <c r="O4524" t="str">
        <f>VLOOKUP(M4524,[1]VLOOKUP!$A$2:$C$9,3,FALSE)</f>
        <v>Familiar</v>
      </c>
      <c r="P4524">
        <v>1762156</v>
      </c>
      <c r="Q4524" t="s">
        <v>112</v>
      </c>
      <c r="R4524" t="s">
        <v>28</v>
      </c>
      <c r="S4524" t="s">
        <v>108</v>
      </c>
      <c r="T4524">
        <v>282</v>
      </c>
      <c r="U4524" t="s">
        <v>108</v>
      </c>
      <c r="V4524">
        <v>282</v>
      </c>
      <c r="W4524" t="s">
        <v>109</v>
      </c>
      <c r="X4524">
        <v>282</v>
      </c>
      <c r="Y4524" t="s">
        <v>108</v>
      </c>
      <c r="Z4524">
        <v>282</v>
      </c>
      <c r="AA4524" t="s">
        <v>41</v>
      </c>
      <c r="AB4524">
        <v>10236</v>
      </c>
      <c r="AC4524" t="s">
        <v>42</v>
      </c>
      <c r="AD4524">
        <f t="shared" si="565"/>
        <v>1</v>
      </c>
      <c r="AE4524">
        <f t="shared" si="566"/>
        <v>1</v>
      </c>
      <c r="AF4524">
        <f t="shared" si="567"/>
        <v>1</v>
      </c>
    </row>
    <row r="4525" spans="1:32" hidden="1" x14ac:dyDescent="0.25">
      <c r="A4525">
        <v>662</v>
      </c>
      <c r="B4525">
        <v>18</v>
      </c>
      <c r="C4525">
        <v>2</v>
      </c>
      <c r="D4525" t="s">
        <v>28</v>
      </c>
      <c r="E4525" t="s">
        <v>119</v>
      </c>
      <c r="F4525" t="s">
        <v>30</v>
      </c>
      <c r="G4525" t="str">
        <f t="shared" si="560"/>
        <v>abbe</v>
      </c>
      <c r="H4525" t="str">
        <f t="shared" si="561"/>
        <v>4</v>
      </c>
      <c r="I4525" t="str">
        <f t="shared" si="562"/>
        <v>corla</v>
      </c>
      <c r="J4525" t="str">
        <f t="shared" si="563"/>
        <v>meedl</v>
      </c>
      <c r="K4525" t="str">
        <f t="shared" si="564"/>
        <v>corla</v>
      </c>
      <c r="L4525" t="str">
        <f>VLOOKUP(G4525,[1]VLOOKUP!$A$11:$B$14,2,FALSE)</f>
        <v>meedl</v>
      </c>
      <c r="M4525" t="s">
        <v>129</v>
      </c>
      <c r="N4525" t="str">
        <f>VLOOKUP(M4525,[1]VLOOKUP!$A$2:$C$9,2,FALSE)</f>
        <v>Non-Overlapping</v>
      </c>
      <c r="O4525" t="str">
        <f>VLOOKUP(M4525,[1]VLOOKUP!$A$2:$C$9,3,FALSE)</f>
        <v>Familiar</v>
      </c>
      <c r="P4525">
        <v>1772676</v>
      </c>
      <c r="Q4525" t="s">
        <v>107</v>
      </c>
      <c r="R4525" t="s">
        <v>28</v>
      </c>
      <c r="S4525" t="s">
        <v>108</v>
      </c>
      <c r="T4525">
        <v>282</v>
      </c>
      <c r="U4525" t="s">
        <v>108</v>
      </c>
      <c r="V4525">
        <v>282</v>
      </c>
      <c r="W4525" t="s">
        <v>109</v>
      </c>
      <c r="X4525">
        <v>282</v>
      </c>
      <c r="Y4525" t="s">
        <v>108</v>
      </c>
      <c r="Z4525">
        <v>282</v>
      </c>
      <c r="AA4525" t="s">
        <v>41</v>
      </c>
      <c r="AB4525">
        <v>4156</v>
      </c>
      <c r="AC4525" t="s">
        <v>42</v>
      </c>
      <c r="AD4525">
        <f t="shared" si="565"/>
        <v>0</v>
      </c>
      <c r="AE4525">
        <f t="shared" si="566"/>
        <v>0</v>
      </c>
      <c r="AF4525">
        <f t="shared" si="567"/>
        <v>1</v>
      </c>
    </row>
    <row r="4526" spans="1:32" x14ac:dyDescent="0.25">
      <c r="A4526">
        <v>663</v>
      </c>
      <c r="B4526">
        <v>18</v>
      </c>
      <c r="C4526">
        <v>2</v>
      </c>
      <c r="D4526" t="s">
        <v>28</v>
      </c>
      <c r="E4526" t="s">
        <v>125</v>
      </c>
      <c r="F4526" t="s">
        <v>30</v>
      </c>
      <c r="G4526" t="str">
        <f t="shared" si="560"/>
        <v>abbe</v>
      </c>
      <c r="H4526" t="str">
        <f t="shared" si="561"/>
        <v>2</v>
      </c>
      <c r="I4526" t="str">
        <f t="shared" si="562"/>
        <v>meedl</v>
      </c>
      <c r="J4526" t="str">
        <f t="shared" si="563"/>
        <v>corla</v>
      </c>
      <c r="K4526" t="str">
        <f t="shared" si="564"/>
        <v>corla</v>
      </c>
      <c r="L4526" t="str">
        <f>VLOOKUP(G4526,[1]VLOOKUP!$A$11:$B$14,2,FALSE)</f>
        <v>meedl</v>
      </c>
      <c r="M4526" t="s">
        <v>129</v>
      </c>
      <c r="N4526" t="str">
        <f>VLOOKUP(M4526,[1]VLOOKUP!$A$2:$C$9,2,FALSE)</f>
        <v>Non-Overlapping</v>
      </c>
      <c r="O4526" t="str">
        <f>VLOOKUP(M4526,[1]VLOOKUP!$A$2:$C$9,3,FALSE)</f>
        <v>Familiar</v>
      </c>
      <c r="P4526">
        <v>1777116</v>
      </c>
      <c r="Q4526" t="s">
        <v>107</v>
      </c>
      <c r="R4526" t="s">
        <v>28</v>
      </c>
      <c r="S4526" t="s">
        <v>114</v>
      </c>
      <c r="T4526">
        <v>281</v>
      </c>
      <c r="U4526" t="s">
        <v>114</v>
      </c>
      <c r="V4526">
        <v>281</v>
      </c>
      <c r="W4526" t="s">
        <v>109</v>
      </c>
      <c r="X4526">
        <v>281</v>
      </c>
      <c r="Y4526" t="s">
        <v>114</v>
      </c>
      <c r="Z4526">
        <v>281</v>
      </c>
      <c r="AA4526" t="s">
        <v>35</v>
      </c>
      <c r="AB4526">
        <v>1925</v>
      </c>
      <c r="AC4526" t="s">
        <v>36</v>
      </c>
      <c r="AD4526">
        <f t="shared" si="565"/>
        <v>0</v>
      </c>
      <c r="AE4526">
        <f t="shared" si="566"/>
        <v>0</v>
      </c>
      <c r="AF4526">
        <f t="shared" si="567"/>
        <v>0</v>
      </c>
    </row>
    <row r="4527" spans="1:32" x14ac:dyDescent="0.25">
      <c r="A4527">
        <v>664</v>
      </c>
      <c r="B4527">
        <v>18</v>
      </c>
      <c r="C4527">
        <v>2</v>
      </c>
      <c r="D4527" t="s">
        <v>28</v>
      </c>
      <c r="E4527" t="s">
        <v>117</v>
      </c>
      <c r="F4527" t="s">
        <v>30</v>
      </c>
      <c r="G4527" t="str">
        <f t="shared" si="560"/>
        <v>abbe</v>
      </c>
      <c r="H4527" t="str">
        <f t="shared" si="561"/>
        <v>7</v>
      </c>
      <c r="I4527" t="str">
        <f t="shared" si="562"/>
        <v>meedl</v>
      </c>
      <c r="J4527" t="str">
        <f t="shared" si="563"/>
        <v>corla</v>
      </c>
      <c r="K4527" t="str">
        <f t="shared" si="564"/>
        <v>meedl</v>
      </c>
      <c r="L4527" t="str">
        <f>VLOOKUP(G4527,[1]VLOOKUP!$A$11:$B$14,2,FALSE)</f>
        <v>meedl</v>
      </c>
      <c r="M4527" t="s">
        <v>129</v>
      </c>
      <c r="N4527" t="str">
        <f>VLOOKUP(M4527,[1]VLOOKUP!$A$2:$C$9,2,FALSE)</f>
        <v>Non-Overlapping</v>
      </c>
      <c r="O4527" t="str">
        <f>VLOOKUP(M4527,[1]VLOOKUP!$A$2:$C$9,3,FALSE)</f>
        <v>Familiar</v>
      </c>
      <c r="P4527">
        <v>1779331</v>
      </c>
      <c r="Q4527" t="s">
        <v>112</v>
      </c>
      <c r="R4527" t="s">
        <v>28</v>
      </c>
      <c r="S4527" t="s">
        <v>108</v>
      </c>
      <c r="T4527">
        <v>282</v>
      </c>
      <c r="U4527" t="s">
        <v>108</v>
      </c>
      <c r="V4527">
        <v>282</v>
      </c>
      <c r="W4527" t="s">
        <v>109</v>
      </c>
      <c r="X4527">
        <v>282</v>
      </c>
      <c r="Y4527" t="s">
        <v>108</v>
      </c>
      <c r="Z4527">
        <v>282</v>
      </c>
      <c r="AA4527" t="s">
        <v>41</v>
      </c>
      <c r="AB4527">
        <v>2837</v>
      </c>
      <c r="AC4527" t="s">
        <v>42</v>
      </c>
      <c r="AD4527">
        <f t="shared" si="565"/>
        <v>1</v>
      </c>
      <c r="AE4527">
        <f t="shared" si="566"/>
        <v>0</v>
      </c>
      <c r="AF4527">
        <f t="shared" si="567"/>
        <v>0</v>
      </c>
    </row>
    <row r="4528" spans="1:32" x14ac:dyDescent="0.25">
      <c r="A4528">
        <v>665</v>
      </c>
      <c r="B4528">
        <v>18</v>
      </c>
      <c r="C4528">
        <v>2</v>
      </c>
      <c r="D4528" t="s">
        <v>28</v>
      </c>
      <c r="E4528" t="s">
        <v>115</v>
      </c>
      <c r="F4528" t="s">
        <v>30</v>
      </c>
      <c r="G4528" t="str">
        <f t="shared" si="560"/>
        <v>abbe</v>
      </c>
      <c r="H4528" t="str">
        <f t="shared" si="561"/>
        <v>5</v>
      </c>
      <c r="I4528" t="str">
        <f t="shared" si="562"/>
        <v>corla</v>
      </c>
      <c r="J4528" t="str">
        <f t="shared" si="563"/>
        <v>meedl</v>
      </c>
      <c r="K4528" t="str">
        <f t="shared" si="564"/>
        <v>corla</v>
      </c>
      <c r="L4528" t="str">
        <f>VLOOKUP(G4528,[1]VLOOKUP!$A$11:$B$14,2,FALSE)</f>
        <v>meedl</v>
      </c>
      <c r="M4528" t="s">
        <v>129</v>
      </c>
      <c r="N4528" t="str">
        <f>VLOOKUP(M4528,[1]VLOOKUP!$A$2:$C$9,2,FALSE)</f>
        <v>Non-Overlapping</v>
      </c>
      <c r="O4528" t="str">
        <f>VLOOKUP(M4528,[1]VLOOKUP!$A$2:$C$9,3,FALSE)</f>
        <v>Familiar</v>
      </c>
      <c r="P4528">
        <v>1782452</v>
      </c>
      <c r="Q4528" t="s">
        <v>107</v>
      </c>
      <c r="R4528" t="s">
        <v>28</v>
      </c>
      <c r="S4528" t="s">
        <v>108</v>
      </c>
      <c r="T4528">
        <v>281</v>
      </c>
      <c r="U4528" t="s">
        <v>108</v>
      </c>
      <c r="V4528">
        <v>281</v>
      </c>
      <c r="W4528" t="s">
        <v>109</v>
      </c>
      <c r="X4528">
        <v>281</v>
      </c>
      <c r="Y4528" t="s">
        <v>108</v>
      </c>
      <c r="Z4528">
        <v>281</v>
      </c>
      <c r="AA4528" t="s">
        <v>41</v>
      </c>
      <c r="AB4528">
        <v>1245</v>
      </c>
      <c r="AC4528" t="s">
        <v>42</v>
      </c>
      <c r="AD4528">
        <f t="shared" si="565"/>
        <v>0</v>
      </c>
      <c r="AE4528">
        <f t="shared" si="566"/>
        <v>0</v>
      </c>
      <c r="AF4528">
        <f t="shared" si="567"/>
        <v>0</v>
      </c>
    </row>
    <row r="4529" spans="1:32" x14ac:dyDescent="0.25">
      <c r="A4529">
        <v>666</v>
      </c>
      <c r="B4529">
        <v>18</v>
      </c>
      <c r="C4529">
        <v>2</v>
      </c>
      <c r="D4529" t="s">
        <v>28</v>
      </c>
      <c r="E4529" t="s">
        <v>116</v>
      </c>
      <c r="F4529" t="s">
        <v>30</v>
      </c>
      <c r="G4529" t="str">
        <f t="shared" si="560"/>
        <v>abbe</v>
      </c>
      <c r="H4529" t="str">
        <f t="shared" si="561"/>
        <v>8</v>
      </c>
      <c r="I4529" t="str">
        <f t="shared" si="562"/>
        <v>meedl</v>
      </c>
      <c r="J4529" t="str">
        <f t="shared" si="563"/>
        <v>corla</v>
      </c>
      <c r="K4529" t="str">
        <f t="shared" si="564"/>
        <v>meedl</v>
      </c>
      <c r="L4529" t="str">
        <f>VLOOKUP(G4529,[1]VLOOKUP!$A$11:$B$14,2,FALSE)</f>
        <v>meedl</v>
      </c>
      <c r="M4529" t="s">
        <v>129</v>
      </c>
      <c r="N4529" t="str">
        <f>VLOOKUP(M4529,[1]VLOOKUP!$A$2:$C$9,2,FALSE)</f>
        <v>Non-Overlapping</v>
      </c>
      <c r="O4529" t="str">
        <f>VLOOKUP(M4529,[1]VLOOKUP!$A$2:$C$9,3,FALSE)</f>
        <v>Familiar</v>
      </c>
      <c r="P4529">
        <v>1783980</v>
      </c>
      <c r="Q4529" t="s">
        <v>112</v>
      </c>
      <c r="R4529" t="s">
        <v>28</v>
      </c>
      <c r="S4529" t="s">
        <v>108</v>
      </c>
      <c r="T4529">
        <v>281</v>
      </c>
      <c r="U4529" t="s">
        <v>108</v>
      </c>
      <c r="V4529">
        <v>281</v>
      </c>
      <c r="W4529" t="s">
        <v>109</v>
      </c>
      <c r="X4529">
        <v>281</v>
      </c>
      <c r="Y4529" t="s">
        <v>108</v>
      </c>
      <c r="Z4529">
        <v>281</v>
      </c>
      <c r="AA4529" t="s">
        <v>41</v>
      </c>
      <c r="AB4529">
        <v>997</v>
      </c>
      <c r="AC4529" t="s">
        <v>42</v>
      </c>
      <c r="AD4529">
        <f t="shared" si="565"/>
        <v>1</v>
      </c>
      <c r="AE4529">
        <f t="shared" si="566"/>
        <v>0</v>
      </c>
      <c r="AF4529">
        <f t="shared" si="567"/>
        <v>0</v>
      </c>
    </row>
    <row r="4530" spans="1:32" x14ac:dyDescent="0.25">
      <c r="A4530">
        <v>667</v>
      </c>
      <c r="B4530">
        <v>18</v>
      </c>
      <c r="C4530">
        <v>2</v>
      </c>
      <c r="D4530" t="s">
        <v>28</v>
      </c>
      <c r="E4530" t="s">
        <v>118</v>
      </c>
      <c r="F4530" t="s">
        <v>30</v>
      </c>
      <c r="G4530" t="str">
        <f t="shared" si="560"/>
        <v>abbe</v>
      </c>
      <c r="H4530" t="str">
        <f t="shared" si="561"/>
        <v>9</v>
      </c>
      <c r="I4530" t="str">
        <f t="shared" si="562"/>
        <v>corla</v>
      </c>
      <c r="J4530" t="str">
        <f t="shared" si="563"/>
        <v>meedl</v>
      </c>
      <c r="K4530" t="str">
        <f t="shared" si="564"/>
        <v>meedl</v>
      </c>
      <c r="L4530" t="str">
        <f>VLOOKUP(G4530,[1]VLOOKUP!$A$11:$B$14,2,FALSE)</f>
        <v>meedl</v>
      </c>
      <c r="M4530" t="s">
        <v>129</v>
      </c>
      <c r="N4530" t="str">
        <f>VLOOKUP(M4530,[1]VLOOKUP!$A$2:$C$9,2,FALSE)</f>
        <v>Non-Overlapping</v>
      </c>
      <c r="O4530" t="str">
        <f>VLOOKUP(M4530,[1]VLOOKUP!$A$2:$C$9,3,FALSE)</f>
        <v>Familiar</v>
      </c>
      <c r="P4530">
        <v>1785260</v>
      </c>
      <c r="Q4530" t="s">
        <v>112</v>
      </c>
      <c r="R4530" t="s">
        <v>28</v>
      </c>
      <c r="S4530" t="s">
        <v>114</v>
      </c>
      <c r="T4530">
        <v>282</v>
      </c>
      <c r="U4530" t="s">
        <v>114</v>
      </c>
      <c r="V4530">
        <v>282</v>
      </c>
      <c r="W4530" t="s">
        <v>109</v>
      </c>
      <c r="X4530">
        <v>282</v>
      </c>
      <c r="Y4530" t="s">
        <v>114</v>
      </c>
      <c r="Z4530">
        <v>282</v>
      </c>
      <c r="AA4530" t="s">
        <v>35</v>
      </c>
      <c r="AB4530">
        <v>996</v>
      </c>
      <c r="AC4530" t="s">
        <v>36</v>
      </c>
      <c r="AD4530">
        <f t="shared" si="565"/>
        <v>1</v>
      </c>
      <c r="AE4530">
        <f t="shared" si="566"/>
        <v>0</v>
      </c>
      <c r="AF4530">
        <f t="shared" si="567"/>
        <v>0</v>
      </c>
    </row>
    <row r="4531" spans="1:32" x14ac:dyDescent="0.25">
      <c r="A4531">
        <v>668</v>
      </c>
      <c r="B4531">
        <v>18</v>
      </c>
      <c r="C4531">
        <v>2</v>
      </c>
      <c r="D4531" t="s">
        <v>28</v>
      </c>
      <c r="E4531" t="s">
        <v>119</v>
      </c>
      <c r="F4531" t="s">
        <v>30</v>
      </c>
      <c r="G4531" t="str">
        <f t="shared" si="560"/>
        <v>abbe</v>
      </c>
      <c r="H4531" t="str">
        <f t="shared" si="561"/>
        <v>4</v>
      </c>
      <c r="I4531" t="str">
        <f t="shared" si="562"/>
        <v>corla</v>
      </c>
      <c r="J4531" t="str">
        <f t="shared" si="563"/>
        <v>meedl</v>
      </c>
      <c r="K4531" t="str">
        <f t="shared" si="564"/>
        <v>corla</v>
      </c>
      <c r="L4531" t="str">
        <f>VLOOKUP(G4531,[1]VLOOKUP!$A$11:$B$14,2,FALSE)</f>
        <v>meedl</v>
      </c>
      <c r="M4531" t="s">
        <v>129</v>
      </c>
      <c r="N4531" t="str">
        <f>VLOOKUP(M4531,[1]VLOOKUP!$A$2:$C$9,2,FALSE)</f>
        <v>Non-Overlapping</v>
      </c>
      <c r="O4531" t="str">
        <f>VLOOKUP(M4531,[1]VLOOKUP!$A$2:$C$9,3,FALSE)</f>
        <v>Familiar</v>
      </c>
      <c r="P4531">
        <v>1786540</v>
      </c>
      <c r="Q4531" t="s">
        <v>107</v>
      </c>
      <c r="R4531" t="s">
        <v>28</v>
      </c>
      <c r="S4531" t="s">
        <v>108</v>
      </c>
      <c r="T4531">
        <v>281</v>
      </c>
      <c r="U4531" t="s">
        <v>108</v>
      </c>
      <c r="V4531">
        <v>281</v>
      </c>
      <c r="W4531" t="s">
        <v>109</v>
      </c>
      <c r="X4531">
        <v>281</v>
      </c>
      <c r="Y4531" t="s">
        <v>108</v>
      </c>
      <c r="Z4531">
        <v>281</v>
      </c>
      <c r="AA4531" t="s">
        <v>41</v>
      </c>
      <c r="AB4531">
        <v>1109</v>
      </c>
      <c r="AC4531" t="s">
        <v>42</v>
      </c>
      <c r="AD4531">
        <f t="shared" si="565"/>
        <v>0</v>
      </c>
      <c r="AE4531">
        <f t="shared" si="566"/>
        <v>0</v>
      </c>
      <c r="AF4531">
        <f t="shared" si="567"/>
        <v>0</v>
      </c>
    </row>
    <row r="4532" spans="1:32" hidden="1" x14ac:dyDescent="0.25">
      <c r="A4532">
        <v>669</v>
      </c>
      <c r="B4532">
        <v>18</v>
      </c>
      <c r="C4532">
        <v>2</v>
      </c>
      <c r="D4532" t="s">
        <v>28</v>
      </c>
      <c r="E4532" t="s">
        <v>123</v>
      </c>
      <c r="F4532" t="s">
        <v>30</v>
      </c>
      <c r="G4532" t="str">
        <f t="shared" si="560"/>
        <v>abbe</v>
      </c>
      <c r="H4532" t="str">
        <f t="shared" si="561"/>
        <v>7</v>
      </c>
      <c r="I4532" t="str">
        <f t="shared" si="562"/>
        <v>corla</v>
      </c>
      <c r="J4532" t="str">
        <f t="shared" si="563"/>
        <v>meedl</v>
      </c>
      <c r="K4532" t="str">
        <f t="shared" si="564"/>
        <v>meedl</v>
      </c>
      <c r="L4532" t="str">
        <f>VLOOKUP(G4532,[1]VLOOKUP!$A$11:$B$14,2,FALSE)</f>
        <v>meedl</v>
      </c>
      <c r="M4532" t="s">
        <v>129</v>
      </c>
      <c r="N4532" t="str">
        <f>VLOOKUP(M4532,[1]VLOOKUP!$A$2:$C$9,2,FALSE)</f>
        <v>Non-Overlapping</v>
      </c>
      <c r="O4532" t="str">
        <f>VLOOKUP(M4532,[1]VLOOKUP!$A$2:$C$9,3,FALSE)</f>
        <v>Familiar</v>
      </c>
      <c r="P4532">
        <v>1787932</v>
      </c>
      <c r="Q4532" t="s">
        <v>112</v>
      </c>
      <c r="R4532" t="s">
        <v>28</v>
      </c>
      <c r="S4532" t="s">
        <v>114</v>
      </c>
      <c r="T4532">
        <v>281</v>
      </c>
      <c r="U4532" t="s">
        <v>114</v>
      </c>
      <c r="V4532">
        <v>281</v>
      </c>
      <c r="W4532" t="s">
        <v>109</v>
      </c>
      <c r="X4532">
        <v>281</v>
      </c>
      <c r="Y4532" t="s">
        <v>114</v>
      </c>
      <c r="Z4532">
        <v>281</v>
      </c>
      <c r="AA4532" t="s">
        <v>35</v>
      </c>
      <c r="AB4532">
        <v>4373</v>
      </c>
      <c r="AC4532" t="s">
        <v>36</v>
      </c>
      <c r="AD4532">
        <f t="shared" si="565"/>
        <v>1</v>
      </c>
      <c r="AE4532">
        <f t="shared" si="566"/>
        <v>0</v>
      </c>
      <c r="AF4532">
        <f t="shared" si="567"/>
        <v>1</v>
      </c>
    </row>
    <row r="4533" spans="1:32" hidden="1" x14ac:dyDescent="0.25">
      <c r="A4533">
        <v>670</v>
      </c>
      <c r="B4533">
        <v>18</v>
      </c>
      <c r="C4533">
        <v>2</v>
      </c>
      <c r="D4533" t="s">
        <v>28</v>
      </c>
      <c r="E4533" t="s">
        <v>127</v>
      </c>
      <c r="F4533" t="s">
        <v>30</v>
      </c>
      <c r="G4533" t="str">
        <f t="shared" si="560"/>
        <v>abbe</v>
      </c>
      <c r="H4533" t="str">
        <f t="shared" si="561"/>
        <v>2</v>
      </c>
      <c r="I4533" t="str">
        <f t="shared" si="562"/>
        <v>corla</v>
      </c>
      <c r="J4533" t="str">
        <f t="shared" si="563"/>
        <v>meedl</v>
      </c>
      <c r="K4533" t="str">
        <f t="shared" si="564"/>
        <v>corla</v>
      </c>
      <c r="L4533" t="str">
        <f>VLOOKUP(G4533,[1]VLOOKUP!$A$11:$B$14,2,FALSE)</f>
        <v>meedl</v>
      </c>
      <c r="M4533" t="s">
        <v>129</v>
      </c>
      <c r="N4533" t="str">
        <f>VLOOKUP(M4533,[1]VLOOKUP!$A$2:$C$9,2,FALSE)</f>
        <v>Non-Overlapping</v>
      </c>
      <c r="O4533" t="str">
        <f>VLOOKUP(M4533,[1]VLOOKUP!$A$2:$C$9,3,FALSE)</f>
        <v>Familiar</v>
      </c>
      <c r="P4533">
        <v>1792595</v>
      </c>
      <c r="Q4533" t="s">
        <v>107</v>
      </c>
      <c r="R4533" t="s">
        <v>28</v>
      </c>
      <c r="S4533" t="s">
        <v>108</v>
      </c>
      <c r="T4533">
        <v>281</v>
      </c>
      <c r="U4533" t="s">
        <v>108</v>
      </c>
      <c r="V4533">
        <v>281</v>
      </c>
      <c r="W4533" t="s">
        <v>109</v>
      </c>
      <c r="X4533">
        <v>281</v>
      </c>
      <c r="Y4533" t="s">
        <v>108</v>
      </c>
      <c r="Z4533">
        <v>281</v>
      </c>
      <c r="AA4533" t="s">
        <v>41</v>
      </c>
      <c r="AB4533">
        <v>5558</v>
      </c>
      <c r="AC4533" t="s">
        <v>42</v>
      </c>
      <c r="AD4533">
        <f t="shared" si="565"/>
        <v>0</v>
      </c>
      <c r="AE4533">
        <f t="shared" si="566"/>
        <v>1</v>
      </c>
      <c r="AF4533">
        <f t="shared" si="567"/>
        <v>1</v>
      </c>
    </row>
    <row r="4534" spans="1:32" x14ac:dyDescent="0.25">
      <c r="A4534">
        <v>671</v>
      </c>
      <c r="B4534">
        <v>18</v>
      </c>
      <c r="C4534">
        <v>2</v>
      </c>
      <c r="D4534" t="s">
        <v>28</v>
      </c>
      <c r="E4534" t="s">
        <v>128</v>
      </c>
      <c r="F4534" t="s">
        <v>30</v>
      </c>
      <c r="G4534" t="str">
        <f t="shared" si="560"/>
        <v>abbe</v>
      </c>
      <c r="H4534" t="str">
        <f t="shared" si="561"/>
        <v>3</v>
      </c>
      <c r="I4534" t="str">
        <f t="shared" si="562"/>
        <v>meedl</v>
      </c>
      <c r="J4534" t="str">
        <f t="shared" si="563"/>
        <v>corla</v>
      </c>
      <c r="K4534" t="str">
        <f t="shared" si="564"/>
        <v>corla</v>
      </c>
      <c r="L4534" t="str">
        <f>VLOOKUP(G4534,[1]VLOOKUP!$A$11:$B$14,2,FALSE)</f>
        <v>meedl</v>
      </c>
      <c r="M4534" t="s">
        <v>129</v>
      </c>
      <c r="N4534" t="str">
        <f>VLOOKUP(M4534,[1]VLOOKUP!$A$2:$C$9,2,FALSE)</f>
        <v>Non-Overlapping</v>
      </c>
      <c r="O4534" t="str">
        <f>VLOOKUP(M4534,[1]VLOOKUP!$A$2:$C$9,3,FALSE)</f>
        <v>Familiar</v>
      </c>
      <c r="P4534">
        <v>1798436</v>
      </c>
      <c r="Q4534" t="s">
        <v>107</v>
      </c>
      <c r="R4534" t="s">
        <v>28</v>
      </c>
      <c r="S4534" t="s">
        <v>114</v>
      </c>
      <c r="T4534">
        <v>281</v>
      </c>
      <c r="U4534" t="s">
        <v>114</v>
      </c>
      <c r="V4534">
        <v>281</v>
      </c>
      <c r="W4534" t="s">
        <v>109</v>
      </c>
      <c r="X4534">
        <v>281</v>
      </c>
      <c r="Y4534" t="s">
        <v>114</v>
      </c>
      <c r="Z4534">
        <v>281</v>
      </c>
      <c r="AA4534" t="s">
        <v>35</v>
      </c>
      <c r="AB4534">
        <v>1269</v>
      </c>
      <c r="AC4534" t="s">
        <v>36</v>
      </c>
      <c r="AD4534">
        <f t="shared" si="565"/>
        <v>0</v>
      </c>
      <c r="AE4534">
        <f t="shared" si="566"/>
        <v>0</v>
      </c>
      <c r="AF4534">
        <f t="shared" si="567"/>
        <v>0</v>
      </c>
    </row>
    <row r="4535" spans="1:32" x14ac:dyDescent="0.25">
      <c r="A4535">
        <v>672</v>
      </c>
      <c r="B4535">
        <v>18</v>
      </c>
      <c r="C4535">
        <v>2</v>
      </c>
      <c r="D4535" t="s">
        <v>28</v>
      </c>
      <c r="E4535" t="s">
        <v>125</v>
      </c>
      <c r="F4535" t="s">
        <v>30</v>
      </c>
      <c r="G4535" t="str">
        <f t="shared" si="560"/>
        <v>abbe</v>
      </c>
      <c r="H4535" t="str">
        <f t="shared" si="561"/>
        <v>2</v>
      </c>
      <c r="I4535" t="str">
        <f t="shared" si="562"/>
        <v>meedl</v>
      </c>
      <c r="J4535" t="str">
        <f t="shared" si="563"/>
        <v>corla</v>
      </c>
      <c r="K4535" t="str">
        <f t="shared" si="564"/>
        <v>corla</v>
      </c>
      <c r="L4535" t="str">
        <f>VLOOKUP(G4535,[1]VLOOKUP!$A$11:$B$14,2,FALSE)</f>
        <v>meedl</v>
      </c>
      <c r="M4535" t="s">
        <v>129</v>
      </c>
      <c r="N4535" t="str">
        <f>VLOOKUP(M4535,[1]VLOOKUP!$A$2:$C$9,2,FALSE)</f>
        <v>Non-Overlapping</v>
      </c>
      <c r="O4535" t="str">
        <f>VLOOKUP(M4535,[1]VLOOKUP!$A$2:$C$9,3,FALSE)</f>
        <v>Familiar</v>
      </c>
      <c r="P4535">
        <v>1799988</v>
      </c>
      <c r="Q4535" t="s">
        <v>107</v>
      </c>
      <c r="R4535" t="s">
        <v>28</v>
      </c>
      <c r="S4535" t="s">
        <v>114</v>
      </c>
      <c r="T4535">
        <v>281</v>
      </c>
      <c r="U4535" t="s">
        <v>114</v>
      </c>
      <c r="V4535">
        <v>281</v>
      </c>
      <c r="W4535" t="s">
        <v>109</v>
      </c>
      <c r="X4535">
        <v>281</v>
      </c>
      <c r="Y4535" t="s">
        <v>114</v>
      </c>
      <c r="Z4535">
        <v>281</v>
      </c>
      <c r="AA4535" t="s">
        <v>35</v>
      </c>
      <c r="AB4535">
        <v>1437</v>
      </c>
      <c r="AC4535" t="s">
        <v>36</v>
      </c>
      <c r="AD4535">
        <f t="shared" si="565"/>
        <v>0</v>
      </c>
      <c r="AE4535">
        <f t="shared" si="566"/>
        <v>0</v>
      </c>
      <c r="AF4535">
        <f t="shared" si="567"/>
        <v>0</v>
      </c>
    </row>
    <row r="4536" spans="1:32" x14ac:dyDescent="0.25">
      <c r="A4536">
        <v>673</v>
      </c>
      <c r="B4536">
        <v>18</v>
      </c>
      <c r="C4536">
        <v>2</v>
      </c>
      <c r="D4536" t="s">
        <v>28</v>
      </c>
      <c r="E4536" t="s">
        <v>116</v>
      </c>
      <c r="F4536" t="s">
        <v>30</v>
      </c>
      <c r="G4536" t="str">
        <f t="shared" si="560"/>
        <v>abbe</v>
      </c>
      <c r="H4536" t="str">
        <f t="shared" si="561"/>
        <v>8</v>
      </c>
      <c r="I4536" t="str">
        <f t="shared" si="562"/>
        <v>meedl</v>
      </c>
      <c r="J4536" t="str">
        <f t="shared" si="563"/>
        <v>corla</v>
      </c>
      <c r="K4536" t="str">
        <f t="shared" si="564"/>
        <v>meedl</v>
      </c>
      <c r="L4536" t="str">
        <f>VLOOKUP(G4536,[1]VLOOKUP!$A$11:$B$14,2,FALSE)</f>
        <v>meedl</v>
      </c>
      <c r="M4536" t="s">
        <v>129</v>
      </c>
      <c r="N4536" t="str">
        <f>VLOOKUP(M4536,[1]VLOOKUP!$A$2:$C$9,2,FALSE)</f>
        <v>Non-Overlapping</v>
      </c>
      <c r="O4536" t="str">
        <f>VLOOKUP(M4536,[1]VLOOKUP!$A$2:$C$9,3,FALSE)</f>
        <v>Familiar</v>
      </c>
      <c r="P4536">
        <v>1801708</v>
      </c>
      <c r="Q4536" t="s">
        <v>112</v>
      </c>
      <c r="R4536" t="s">
        <v>28</v>
      </c>
      <c r="S4536" t="s">
        <v>108</v>
      </c>
      <c r="T4536">
        <v>282</v>
      </c>
      <c r="U4536" t="s">
        <v>108</v>
      </c>
      <c r="V4536">
        <v>282</v>
      </c>
      <c r="W4536" t="s">
        <v>109</v>
      </c>
      <c r="X4536">
        <v>282</v>
      </c>
      <c r="Y4536" t="s">
        <v>108</v>
      </c>
      <c r="Z4536">
        <v>282</v>
      </c>
      <c r="AA4536" t="s">
        <v>41</v>
      </c>
      <c r="AB4536">
        <v>844</v>
      </c>
      <c r="AC4536" t="s">
        <v>42</v>
      </c>
      <c r="AD4536">
        <f t="shared" si="565"/>
        <v>1</v>
      </c>
      <c r="AE4536">
        <f t="shared" si="566"/>
        <v>0</v>
      </c>
      <c r="AF4536">
        <f t="shared" si="567"/>
        <v>0</v>
      </c>
    </row>
    <row r="4537" spans="1:32" x14ac:dyDescent="0.25">
      <c r="A4537">
        <v>674</v>
      </c>
      <c r="B4537">
        <v>18</v>
      </c>
      <c r="C4537">
        <v>2</v>
      </c>
      <c r="D4537" t="s">
        <v>28</v>
      </c>
      <c r="E4537" t="s">
        <v>105</v>
      </c>
      <c r="F4537" t="s">
        <v>30</v>
      </c>
      <c r="G4537" t="str">
        <f t="shared" si="560"/>
        <v>abbe</v>
      </c>
      <c r="H4537" t="str">
        <f t="shared" si="561"/>
        <v>1</v>
      </c>
      <c r="I4537" t="str">
        <f t="shared" si="562"/>
        <v>corla</v>
      </c>
      <c r="J4537" t="str">
        <f t="shared" si="563"/>
        <v>meedl</v>
      </c>
      <c r="K4537" t="str">
        <f t="shared" si="564"/>
        <v>corla</v>
      </c>
      <c r="L4537" t="str">
        <f>VLOOKUP(G4537,[1]VLOOKUP!$A$11:$B$14,2,FALSE)</f>
        <v>meedl</v>
      </c>
      <c r="M4537" t="s">
        <v>129</v>
      </c>
      <c r="N4537" t="str">
        <f>VLOOKUP(M4537,[1]VLOOKUP!$A$2:$C$9,2,FALSE)</f>
        <v>Non-Overlapping</v>
      </c>
      <c r="O4537" t="str">
        <f>VLOOKUP(M4537,[1]VLOOKUP!$A$2:$C$9,3,FALSE)</f>
        <v>Familiar</v>
      </c>
      <c r="P4537">
        <v>1802836</v>
      </c>
      <c r="Q4537" t="s">
        <v>107</v>
      </c>
      <c r="R4537" t="s">
        <v>28</v>
      </c>
      <c r="S4537" t="s">
        <v>108</v>
      </c>
      <c r="T4537">
        <v>281</v>
      </c>
      <c r="U4537" t="s">
        <v>108</v>
      </c>
      <c r="V4537">
        <v>281</v>
      </c>
      <c r="W4537" t="s">
        <v>109</v>
      </c>
      <c r="X4537">
        <v>281</v>
      </c>
      <c r="Y4537" t="s">
        <v>108</v>
      </c>
      <c r="Z4537">
        <v>281</v>
      </c>
      <c r="AA4537" t="s">
        <v>41</v>
      </c>
      <c r="AB4537">
        <v>1429</v>
      </c>
      <c r="AC4537" t="s">
        <v>42</v>
      </c>
      <c r="AD4537">
        <f t="shared" si="565"/>
        <v>0</v>
      </c>
      <c r="AE4537">
        <f t="shared" si="566"/>
        <v>0</v>
      </c>
      <c r="AF4537">
        <f t="shared" si="567"/>
        <v>0</v>
      </c>
    </row>
    <row r="4538" spans="1:32" hidden="1" x14ac:dyDescent="0.25">
      <c r="A4538">
        <v>675</v>
      </c>
      <c r="B4538">
        <v>18</v>
      </c>
      <c r="C4538">
        <v>2</v>
      </c>
      <c r="D4538" t="s">
        <v>28</v>
      </c>
      <c r="E4538" t="s">
        <v>45</v>
      </c>
      <c r="F4538" t="s">
        <v>30</v>
      </c>
      <c r="G4538" t="str">
        <f t="shared" si="560"/>
        <v>onof</v>
      </c>
      <c r="H4538" t="str">
        <f t="shared" si="561"/>
        <v>7</v>
      </c>
      <c r="I4538" t="str">
        <f t="shared" si="562"/>
        <v>lorta</v>
      </c>
      <c r="J4538" t="str">
        <f t="shared" si="563"/>
        <v>nilti</v>
      </c>
      <c r="K4538" t="str">
        <f t="shared" si="564"/>
        <v>nilti</v>
      </c>
      <c r="L4538" t="str">
        <f>VLOOKUP(G4538,[1]VLOOKUP!$A$11:$B$14,2,FALSE)</f>
        <v>nilti</v>
      </c>
      <c r="M4538" t="s">
        <v>132</v>
      </c>
      <c r="N4538" t="str">
        <f>VLOOKUP(M4538,[1]VLOOKUP!$A$2:$C$9,2,FALSE)</f>
        <v>Overlapping</v>
      </c>
      <c r="O4538" t="str">
        <f>VLOOKUP(M4538,[1]VLOOKUP!$A$2:$C$9,3,FALSE)</f>
        <v>Familiar</v>
      </c>
      <c r="P4538">
        <v>1804548</v>
      </c>
      <c r="Q4538" t="s">
        <v>32</v>
      </c>
      <c r="R4538" t="s">
        <v>28</v>
      </c>
      <c r="S4538" t="s">
        <v>33</v>
      </c>
      <c r="T4538">
        <v>282</v>
      </c>
      <c r="U4538" t="s">
        <v>33</v>
      </c>
      <c r="V4538">
        <v>282</v>
      </c>
      <c r="W4538" t="s">
        <v>34</v>
      </c>
      <c r="X4538">
        <v>282</v>
      </c>
      <c r="Y4538" t="s">
        <v>33</v>
      </c>
      <c r="Z4538">
        <v>282</v>
      </c>
      <c r="AA4538" t="s">
        <v>35</v>
      </c>
      <c r="AB4538">
        <v>14756</v>
      </c>
      <c r="AC4538" t="s">
        <v>36</v>
      </c>
      <c r="AD4538">
        <f t="shared" si="565"/>
        <v>1</v>
      </c>
      <c r="AE4538">
        <f t="shared" si="566"/>
        <v>1</v>
      </c>
      <c r="AF4538">
        <f t="shared" si="567"/>
        <v>1</v>
      </c>
    </row>
    <row r="4539" spans="1:32" x14ac:dyDescent="0.25">
      <c r="A4539">
        <v>676</v>
      </c>
      <c r="B4539">
        <v>18</v>
      </c>
      <c r="C4539">
        <v>2</v>
      </c>
      <c r="D4539" t="s">
        <v>28</v>
      </c>
      <c r="E4539" t="s">
        <v>51</v>
      </c>
      <c r="F4539" t="s">
        <v>30</v>
      </c>
      <c r="G4539" t="str">
        <f t="shared" si="560"/>
        <v>onof</v>
      </c>
      <c r="H4539" t="str">
        <f t="shared" si="561"/>
        <v>7</v>
      </c>
      <c r="I4539" t="str">
        <f t="shared" si="562"/>
        <v>nilti</v>
      </c>
      <c r="J4539" t="str">
        <f t="shared" si="563"/>
        <v>lorta</v>
      </c>
      <c r="K4539" t="str">
        <f t="shared" si="564"/>
        <v>nilti</v>
      </c>
      <c r="L4539" t="str">
        <f>VLOOKUP(G4539,[1]VLOOKUP!$A$11:$B$14,2,FALSE)</f>
        <v>nilti</v>
      </c>
      <c r="M4539" t="s">
        <v>132</v>
      </c>
      <c r="N4539" t="str">
        <f>VLOOKUP(M4539,[1]VLOOKUP!$A$2:$C$9,2,FALSE)</f>
        <v>Overlapping</v>
      </c>
      <c r="O4539" t="str">
        <f>VLOOKUP(M4539,[1]VLOOKUP!$A$2:$C$9,3,FALSE)</f>
        <v>Familiar</v>
      </c>
      <c r="P4539">
        <v>1819596</v>
      </c>
      <c r="Q4539" t="s">
        <v>32</v>
      </c>
      <c r="R4539" t="s">
        <v>28</v>
      </c>
      <c r="S4539" t="s">
        <v>40</v>
      </c>
      <c r="T4539">
        <v>282</v>
      </c>
      <c r="U4539" t="s">
        <v>40</v>
      </c>
      <c r="V4539">
        <v>282</v>
      </c>
      <c r="W4539" t="s">
        <v>34</v>
      </c>
      <c r="X4539">
        <v>282</v>
      </c>
      <c r="Y4539" t="s">
        <v>40</v>
      </c>
      <c r="Z4539">
        <v>282</v>
      </c>
      <c r="AA4539" t="s">
        <v>41</v>
      </c>
      <c r="AB4539">
        <v>2836</v>
      </c>
      <c r="AC4539" t="s">
        <v>42</v>
      </c>
      <c r="AD4539">
        <f t="shared" si="565"/>
        <v>1</v>
      </c>
      <c r="AE4539">
        <f t="shared" si="566"/>
        <v>0</v>
      </c>
      <c r="AF4539">
        <f t="shared" si="567"/>
        <v>0</v>
      </c>
    </row>
    <row r="4540" spans="1:32" x14ac:dyDescent="0.25">
      <c r="A4540">
        <v>677</v>
      </c>
      <c r="B4540">
        <v>18</v>
      </c>
      <c r="C4540">
        <v>2</v>
      </c>
      <c r="D4540" t="s">
        <v>28</v>
      </c>
      <c r="E4540" t="s">
        <v>55</v>
      </c>
      <c r="F4540" t="s">
        <v>30</v>
      </c>
      <c r="G4540" t="str">
        <f t="shared" si="560"/>
        <v>onof</v>
      </c>
      <c r="H4540" t="str">
        <f t="shared" si="561"/>
        <v>5</v>
      </c>
      <c r="I4540" t="str">
        <f t="shared" si="562"/>
        <v>nilti</v>
      </c>
      <c r="J4540" t="str">
        <f t="shared" si="563"/>
        <v>lorta</v>
      </c>
      <c r="K4540" t="str">
        <f t="shared" si="564"/>
        <v>lorta</v>
      </c>
      <c r="L4540" t="str">
        <f>VLOOKUP(G4540,[1]VLOOKUP!$A$11:$B$14,2,FALSE)</f>
        <v>nilti</v>
      </c>
      <c r="M4540" t="s">
        <v>132</v>
      </c>
      <c r="N4540" t="str">
        <f>VLOOKUP(M4540,[1]VLOOKUP!$A$2:$C$9,2,FALSE)</f>
        <v>Overlapping</v>
      </c>
      <c r="O4540" t="str">
        <f>VLOOKUP(M4540,[1]VLOOKUP!$A$2:$C$9,3,FALSE)</f>
        <v>Familiar</v>
      </c>
      <c r="P4540">
        <v>1822716</v>
      </c>
      <c r="Q4540" t="s">
        <v>38</v>
      </c>
      <c r="R4540" t="s">
        <v>28</v>
      </c>
      <c r="S4540" t="s">
        <v>33</v>
      </c>
      <c r="T4540">
        <v>281</v>
      </c>
      <c r="U4540" t="s">
        <v>33</v>
      </c>
      <c r="V4540">
        <v>281</v>
      </c>
      <c r="W4540" t="s">
        <v>34</v>
      </c>
      <c r="X4540">
        <v>281</v>
      </c>
      <c r="Y4540" t="s">
        <v>33</v>
      </c>
      <c r="Z4540">
        <v>281</v>
      </c>
      <c r="AA4540" t="s">
        <v>35</v>
      </c>
      <c r="AB4540">
        <v>1493</v>
      </c>
      <c r="AC4540" t="s">
        <v>36</v>
      </c>
      <c r="AD4540">
        <f t="shared" si="565"/>
        <v>0</v>
      </c>
      <c r="AE4540">
        <f t="shared" si="566"/>
        <v>0</v>
      </c>
      <c r="AF4540">
        <f t="shared" si="567"/>
        <v>0</v>
      </c>
    </row>
    <row r="4541" spans="1:32" x14ac:dyDescent="0.25">
      <c r="A4541">
        <v>678</v>
      </c>
      <c r="B4541">
        <v>18</v>
      </c>
      <c r="C4541">
        <v>2</v>
      </c>
      <c r="D4541" t="s">
        <v>28</v>
      </c>
      <c r="E4541" t="s">
        <v>39</v>
      </c>
      <c r="F4541" t="s">
        <v>30</v>
      </c>
      <c r="G4541" t="str">
        <f t="shared" si="560"/>
        <v>onof</v>
      </c>
      <c r="H4541" t="str">
        <f t="shared" si="561"/>
        <v>9</v>
      </c>
      <c r="I4541" t="str">
        <f t="shared" si="562"/>
        <v>nilti</v>
      </c>
      <c r="J4541" t="str">
        <f t="shared" si="563"/>
        <v>lorta</v>
      </c>
      <c r="K4541" t="str">
        <f t="shared" si="564"/>
        <v>nilti</v>
      </c>
      <c r="L4541" t="str">
        <f>VLOOKUP(G4541,[1]VLOOKUP!$A$11:$B$14,2,FALSE)</f>
        <v>nilti</v>
      </c>
      <c r="M4541" t="s">
        <v>132</v>
      </c>
      <c r="N4541" t="str">
        <f>VLOOKUP(M4541,[1]VLOOKUP!$A$2:$C$9,2,FALSE)</f>
        <v>Overlapping</v>
      </c>
      <c r="O4541" t="str">
        <f>VLOOKUP(M4541,[1]VLOOKUP!$A$2:$C$9,3,FALSE)</f>
        <v>Familiar</v>
      </c>
      <c r="P4541">
        <v>1824492</v>
      </c>
      <c r="Q4541" t="s">
        <v>32</v>
      </c>
      <c r="R4541" t="s">
        <v>28</v>
      </c>
      <c r="S4541" t="s">
        <v>40</v>
      </c>
      <c r="T4541">
        <v>281</v>
      </c>
      <c r="U4541" t="s">
        <v>40</v>
      </c>
      <c r="V4541">
        <v>281</v>
      </c>
      <c r="W4541" t="s">
        <v>34</v>
      </c>
      <c r="X4541">
        <v>281</v>
      </c>
      <c r="Y4541" t="s">
        <v>40</v>
      </c>
      <c r="Z4541">
        <v>281</v>
      </c>
      <c r="AA4541" t="s">
        <v>41</v>
      </c>
      <c r="AB4541">
        <v>1197</v>
      </c>
      <c r="AC4541" t="s">
        <v>42</v>
      </c>
      <c r="AD4541">
        <f t="shared" si="565"/>
        <v>1</v>
      </c>
      <c r="AE4541">
        <f t="shared" si="566"/>
        <v>0</v>
      </c>
      <c r="AF4541">
        <f t="shared" si="567"/>
        <v>0</v>
      </c>
    </row>
    <row r="4542" spans="1:32" hidden="1" x14ac:dyDescent="0.25">
      <c r="A4542">
        <v>679</v>
      </c>
      <c r="B4542">
        <v>18</v>
      </c>
      <c r="C4542">
        <v>2</v>
      </c>
      <c r="D4542" t="s">
        <v>28</v>
      </c>
      <c r="E4542" t="s">
        <v>52</v>
      </c>
      <c r="F4542" t="s">
        <v>30</v>
      </c>
      <c r="G4542" t="str">
        <f t="shared" si="560"/>
        <v>onof</v>
      </c>
      <c r="H4542" t="str">
        <f t="shared" si="561"/>
        <v>5</v>
      </c>
      <c r="I4542" t="str">
        <f t="shared" si="562"/>
        <v>lorta</v>
      </c>
      <c r="J4542" t="str">
        <f t="shared" si="563"/>
        <v>nilti</v>
      </c>
      <c r="K4542" t="str">
        <f t="shared" si="564"/>
        <v>lorta</v>
      </c>
      <c r="L4542" t="str">
        <f>VLOOKUP(G4542,[1]VLOOKUP!$A$11:$B$14,2,FALSE)</f>
        <v>nilti</v>
      </c>
      <c r="M4542" t="s">
        <v>132</v>
      </c>
      <c r="N4542" t="str">
        <f>VLOOKUP(M4542,[1]VLOOKUP!$A$2:$C$9,2,FALSE)</f>
        <v>Overlapping</v>
      </c>
      <c r="O4542" t="str">
        <f>VLOOKUP(M4542,[1]VLOOKUP!$A$2:$C$9,3,FALSE)</f>
        <v>Familiar</v>
      </c>
      <c r="P4542">
        <v>1825972</v>
      </c>
      <c r="Q4542" t="s">
        <v>38</v>
      </c>
      <c r="R4542" t="s">
        <v>28</v>
      </c>
      <c r="S4542" t="s">
        <v>40</v>
      </c>
      <c r="T4542">
        <v>282</v>
      </c>
      <c r="U4542" t="s">
        <v>40</v>
      </c>
      <c r="V4542">
        <v>282</v>
      </c>
      <c r="W4542" t="s">
        <v>34</v>
      </c>
      <c r="X4542">
        <v>282</v>
      </c>
      <c r="Y4542" t="s">
        <v>40</v>
      </c>
      <c r="Z4542">
        <v>282</v>
      </c>
      <c r="AA4542" t="s">
        <v>41</v>
      </c>
      <c r="AB4542">
        <v>4524</v>
      </c>
      <c r="AC4542" t="s">
        <v>42</v>
      </c>
      <c r="AD4542">
        <f t="shared" si="565"/>
        <v>0</v>
      </c>
      <c r="AE4542">
        <f t="shared" si="566"/>
        <v>0</v>
      </c>
      <c r="AF4542">
        <f t="shared" si="567"/>
        <v>1</v>
      </c>
    </row>
    <row r="4543" spans="1:32" x14ac:dyDescent="0.25">
      <c r="A4543">
        <v>680</v>
      </c>
      <c r="B4543">
        <v>18</v>
      </c>
      <c r="C4543">
        <v>2</v>
      </c>
      <c r="D4543" t="s">
        <v>28</v>
      </c>
      <c r="E4543" t="s">
        <v>48</v>
      </c>
      <c r="F4543" t="s">
        <v>30</v>
      </c>
      <c r="G4543" t="str">
        <f t="shared" si="560"/>
        <v>onof</v>
      </c>
      <c r="H4543" t="str">
        <f t="shared" si="561"/>
        <v>8</v>
      </c>
      <c r="I4543" t="str">
        <f t="shared" si="562"/>
        <v>nilti</v>
      </c>
      <c r="J4543" t="str">
        <f t="shared" si="563"/>
        <v>lorta</v>
      </c>
      <c r="K4543" t="str">
        <f t="shared" si="564"/>
        <v>nilti</v>
      </c>
      <c r="L4543" t="str">
        <f>VLOOKUP(G4543,[1]VLOOKUP!$A$11:$B$14,2,FALSE)</f>
        <v>nilti</v>
      </c>
      <c r="M4543" t="s">
        <v>132</v>
      </c>
      <c r="N4543" t="str">
        <f>VLOOKUP(M4543,[1]VLOOKUP!$A$2:$C$9,2,FALSE)</f>
        <v>Overlapping</v>
      </c>
      <c r="O4543" t="str">
        <f>VLOOKUP(M4543,[1]VLOOKUP!$A$2:$C$9,3,FALSE)</f>
        <v>Familiar</v>
      </c>
      <c r="P4543">
        <v>1830780</v>
      </c>
      <c r="Q4543" t="s">
        <v>32</v>
      </c>
      <c r="R4543" t="s">
        <v>28</v>
      </c>
      <c r="S4543" t="s">
        <v>40</v>
      </c>
      <c r="T4543">
        <v>281</v>
      </c>
      <c r="U4543" t="s">
        <v>40</v>
      </c>
      <c r="V4543">
        <v>281</v>
      </c>
      <c r="W4543" t="s">
        <v>34</v>
      </c>
      <c r="X4543">
        <v>281</v>
      </c>
      <c r="Y4543" t="s">
        <v>40</v>
      </c>
      <c r="Z4543">
        <v>281</v>
      </c>
      <c r="AA4543" t="s">
        <v>41</v>
      </c>
      <c r="AB4543">
        <v>2517</v>
      </c>
      <c r="AC4543" t="s">
        <v>42</v>
      </c>
      <c r="AD4543">
        <f t="shared" si="565"/>
        <v>1</v>
      </c>
      <c r="AE4543">
        <f t="shared" si="566"/>
        <v>0</v>
      </c>
      <c r="AF4543">
        <f t="shared" si="567"/>
        <v>0</v>
      </c>
    </row>
    <row r="4544" spans="1:32" x14ac:dyDescent="0.25">
      <c r="A4544">
        <v>681</v>
      </c>
      <c r="B4544">
        <v>18</v>
      </c>
      <c r="C4544">
        <v>2</v>
      </c>
      <c r="D4544" t="s">
        <v>28</v>
      </c>
      <c r="E4544" t="s">
        <v>55</v>
      </c>
      <c r="F4544" t="s">
        <v>30</v>
      </c>
      <c r="G4544" t="str">
        <f t="shared" si="560"/>
        <v>onof</v>
      </c>
      <c r="H4544" t="str">
        <f t="shared" si="561"/>
        <v>5</v>
      </c>
      <c r="I4544" t="str">
        <f t="shared" si="562"/>
        <v>nilti</v>
      </c>
      <c r="J4544" t="str">
        <f t="shared" si="563"/>
        <v>lorta</v>
      </c>
      <c r="K4544" t="str">
        <f t="shared" si="564"/>
        <v>lorta</v>
      </c>
      <c r="L4544" t="str">
        <f>VLOOKUP(G4544,[1]VLOOKUP!$A$11:$B$14,2,FALSE)</f>
        <v>nilti</v>
      </c>
      <c r="M4544" t="s">
        <v>132</v>
      </c>
      <c r="N4544" t="str">
        <f>VLOOKUP(M4544,[1]VLOOKUP!$A$2:$C$9,2,FALSE)</f>
        <v>Overlapping</v>
      </c>
      <c r="O4544" t="str">
        <f>VLOOKUP(M4544,[1]VLOOKUP!$A$2:$C$9,3,FALSE)</f>
        <v>Familiar</v>
      </c>
      <c r="P4544">
        <v>1833580</v>
      </c>
      <c r="Q4544" t="s">
        <v>38</v>
      </c>
      <c r="R4544" t="s">
        <v>28</v>
      </c>
      <c r="S4544" t="s">
        <v>33</v>
      </c>
      <c r="T4544">
        <v>282</v>
      </c>
      <c r="U4544" t="s">
        <v>33</v>
      </c>
      <c r="V4544">
        <v>282</v>
      </c>
      <c r="W4544" t="s">
        <v>34</v>
      </c>
      <c r="X4544">
        <v>282</v>
      </c>
      <c r="Y4544" t="s">
        <v>33</v>
      </c>
      <c r="Z4544">
        <v>282</v>
      </c>
      <c r="AA4544" t="s">
        <v>35</v>
      </c>
      <c r="AB4544">
        <v>1732</v>
      </c>
      <c r="AC4544" t="s">
        <v>36</v>
      </c>
      <c r="AD4544">
        <f t="shared" si="565"/>
        <v>0</v>
      </c>
      <c r="AE4544">
        <f t="shared" si="566"/>
        <v>0</v>
      </c>
      <c r="AF4544">
        <f t="shared" si="567"/>
        <v>0</v>
      </c>
    </row>
    <row r="4545" spans="1:32" x14ac:dyDescent="0.25">
      <c r="A4545">
        <v>682</v>
      </c>
      <c r="B4545">
        <v>18</v>
      </c>
      <c r="C4545">
        <v>2</v>
      </c>
      <c r="D4545" t="s">
        <v>28</v>
      </c>
      <c r="E4545" t="s">
        <v>47</v>
      </c>
      <c r="F4545" t="s">
        <v>30</v>
      </c>
      <c r="G4545" t="str">
        <f t="shared" si="560"/>
        <v>onof</v>
      </c>
      <c r="H4545" t="str">
        <f t="shared" si="561"/>
        <v>9</v>
      </c>
      <c r="I4545" t="str">
        <f t="shared" si="562"/>
        <v>lorta</v>
      </c>
      <c r="J4545" t="str">
        <f t="shared" si="563"/>
        <v>nilti</v>
      </c>
      <c r="K4545" t="str">
        <f t="shared" si="564"/>
        <v>nilti</v>
      </c>
      <c r="L4545" t="str">
        <f>VLOOKUP(G4545,[1]VLOOKUP!$A$11:$B$14,2,FALSE)</f>
        <v>nilti</v>
      </c>
      <c r="M4545" t="s">
        <v>132</v>
      </c>
      <c r="N4545" t="str">
        <f>VLOOKUP(M4545,[1]VLOOKUP!$A$2:$C$9,2,FALSE)</f>
        <v>Overlapping</v>
      </c>
      <c r="O4545" t="str">
        <f>VLOOKUP(M4545,[1]VLOOKUP!$A$2:$C$9,3,FALSE)</f>
        <v>Familiar</v>
      </c>
      <c r="P4545">
        <v>1835604</v>
      </c>
      <c r="Q4545" t="s">
        <v>32</v>
      </c>
      <c r="R4545" t="s">
        <v>28</v>
      </c>
      <c r="S4545" t="s">
        <v>33</v>
      </c>
      <c r="T4545">
        <v>282</v>
      </c>
      <c r="U4545" t="s">
        <v>33</v>
      </c>
      <c r="V4545">
        <v>282</v>
      </c>
      <c r="W4545" t="s">
        <v>34</v>
      </c>
      <c r="X4545">
        <v>282</v>
      </c>
      <c r="Y4545" t="s">
        <v>33</v>
      </c>
      <c r="Z4545">
        <v>282</v>
      </c>
      <c r="AA4545" t="s">
        <v>35</v>
      </c>
      <c r="AB4545">
        <v>1100</v>
      </c>
      <c r="AC4545" t="s">
        <v>36</v>
      </c>
      <c r="AD4545">
        <f t="shared" si="565"/>
        <v>1</v>
      </c>
      <c r="AE4545">
        <f t="shared" si="566"/>
        <v>0</v>
      </c>
      <c r="AF4545">
        <f t="shared" si="567"/>
        <v>0</v>
      </c>
    </row>
    <row r="4546" spans="1:32" hidden="1" x14ac:dyDescent="0.25">
      <c r="A4546">
        <v>683</v>
      </c>
      <c r="B4546">
        <v>18</v>
      </c>
      <c r="C4546">
        <v>2</v>
      </c>
      <c r="D4546" t="s">
        <v>28</v>
      </c>
      <c r="E4546" t="s">
        <v>46</v>
      </c>
      <c r="F4546" t="s">
        <v>30</v>
      </c>
      <c r="G4546" t="str">
        <f t="shared" ref="G4546:G4609" si="568">LEFT(E4546,4)</f>
        <v>onof</v>
      </c>
      <c r="H4546" t="str">
        <f t="shared" ref="H4546:H4609" si="569">MID(E4546,5,1)</f>
        <v>6</v>
      </c>
      <c r="I4546" t="str">
        <f t="shared" ref="I4546:I4609" si="570">MID(E4546,6,5)</f>
        <v>nilti</v>
      </c>
      <c r="J4546" t="str">
        <f t="shared" ref="J4546:J4609" si="571">RIGHT(E4546,5)</f>
        <v>lorta</v>
      </c>
      <c r="K4546" t="str">
        <f t="shared" ref="K4546:K4609" si="572">IF(AC4546="[a]",I4546,J4546)</f>
        <v>lorta</v>
      </c>
      <c r="L4546" t="str">
        <f>VLOOKUP(G4546,[1]VLOOKUP!$A$11:$B$14,2,FALSE)</f>
        <v>nilti</v>
      </c>
      <c r="M4546" t="s">
        <v>132</v>
      </c>
      <c r="N4546" t="str">
        <f>VLOOKUP(M4546,[1]VLOOKUP!$A$2:$C$9,2,FALSE)</f>
        <v>Overlapping</v>
      </c>
      <c r="O4546" t="str">
        <f>VLOOKUP(M4546,[1]VLOOKUP!$A$2:$C$9,3,FALSE)</f>
        <v>Familiar</v>
      </c>
      <c r="P4546">
        <v>1836988</v>
      </c>
      <c r="Q4546" t="s">
        <v>38</v>
      </c>
      <c r="R4546" t="s">
        <v>28</v>
      </c>
      <c r="S4546" t="s">
        <v>33</v>
      </c>
      <c r="T4546">
        <v>281</v>
      </c>
      <c r="U4546" t="s">
        <v>33</v>
      </c>
      <c r="V4546">
        <v>281</v>
      </c>
      <c r="W4546" t="s">
        <v>34</v>
      </c>
      <c r="X4546">
        <v>281</v>
      </c>
      <c r="Y4546" t="s">
        <v>33</v>
      </c>
      <c r="Z4546">
        <v>281</v>
      </c>
      <c r="AA4546" t="s">
        <v>35</v>
      </c>
      <c r="AB4546">
        <v>4013</v>
      </c>
      <c r="AC4546" t="s">
        <v>36</v>
      </c>
      <c r="AD4546">
        <f t="shared" ref="AD4546:AD4609" si="573">IF(K4546=L4546,1,0)</f>
        <v>0</v>
      </c>
      <c r="AE4546">
        <f t="shared" si="566"/>
        <v>0</v>
      </c>
      <c r="AF4546">
        <f t="shared" si="567"/>
        <v>1</v>
      </c>
    </row>
    <row r="4547" spans="1:32" hidden="1" x14ac:dyDescent="0.25">
      <c r="A4547">
        <v>684</v>
      </c>
      <c r="B4547">
        <v>18</v>
      </c>
      <c r="C4547">
        <v>2</v>
      </c>
      <c r="D4547" t="s">
        <v>28</v>
      </c>
      <c r="E4547" t="s">
        <v>56</v>
      </c>
      <c r="F4547" t="s">
        <v>30</v>
      </c>
      <c r="G4547" t="str">
        <f t="shared" si="568"/>
        <v>onof</v>
      </c>
      <c r="H4547" t="str">
        <f t="shared" si="569"/>
        <v>1</v>
      </c>
      <c r="I4547" t="str">
        <f t="shared" si="570"/>
        <v>nilti</v>
      </c>
      <c r="J4547" t="str">
        <f t="shared" si="571"/>
        <v>lorta</v>
      </c>
      <c r="K4547" t="str">
        <f t="shared" si="572"/>
        <v>lorta</v>
      </c>
      <c r="L4547" t="str">
        <f>VLOOKUP(G4547,[1]VLOOKUP!$A$11:$B$14,2,FALSE)</f>
        <v>nilti</v>
      </c>
      <c r="M4547" t="s">
        <v>132</v>
      </c>
      <c r="N4547" t="str">
        <f>VLOOKUP(M4547,[1]VLOOKUP!$A$2:$C$9,2,FALSE)</f>
        <v>Overlapping</v>
      </c>
      <c r="O4547" t="str">
        <f>VLOOKUP(M4547,[1]VLOOKUP!$A$2:$C$9,3,FALSE)</f>
        <v>Familiar</v>
      </c>
      <c r="P4547">
        <v>1841284</v>
      </c>
      <c r="Q4547" t="s">
        <v>38</v>
      </c>
      <c r="R4547" t="s">
        <v>28</v>
      </c>
      <c r="S4547" t="s">
        <v>33</v>
      </c>
      <c r="T4547">
        <v>281</v>
      </c>
      <c r="U4547" t="s">
        <v>33</v>
      </c>
      <c r="V4547">
        <v>281</v>
      </c>
      <c r="W4547" t="s">
        <v>34</v>
      </c>
      <c r="X4547">
        <v>281</v>
      </c>
      <c r="Y4547" t="s">
        <v>33</v>
      </c>
      <c r="Z4547">
        <v>281</v>
      </c>
      <c r="AA4547" t="s">
        <v>35</v>
      </c>
      <c r="AB4547">
        <v>3117</v>
      </c>
      <c r="AC4547" t="s">
        <v>36</v>
      </c>
      <c r="AD4547">
        <f t="shared" si="573"/>
        <v>0</v>
      </c>
      <c r="AE4547">
        <f t="shared" ref="AE4547:AE4610" si="574">IF(AB4547&lt;$AB$8355,0,1)</f>
        <v>0</v>
      </c>
      <c r="AF4547">
        <f t="shared" ref="AF4547:AF4610" si="575">IF(AB4547&lt;3113.733,0,1)</f>
        <v>1</v>
      </c>
    </row>
    <row r="4548" spans="1:32" x14ac:dyDescent="0.25">
      <c r="A4548">
        <v>685</v>
      </c>
      <c r="B4548">
        <v>18</v>
      </c>
      <c r="C4548">
        <v>2</v>
      </c>
      <c r="D4548" t="s">
        <v>28</v>
      </c>
      <c r="E4548" t="s">
        <v>49</v>
      </c>
      <c r="F4548" t="s">
        <v>30</v>
      </c>
      <c r="G4548" t="str">
        <f t="shared" si="568"/>
        <v>onof</v>
      </c>
      <c r="H4548" t="str">
        <f t="shared" si="569"/>
        <v>1</v>
      </c>
      <c r="I4548" t="str">
        <f t="shared" si="570"/>
        <v>lorta</v>
      </c>
      <c r="J4548" t="str">
        <f t="shared" si="571"/>
        <v>nilti</v>
      </c>
      <c r="K4548" t="str">
        <f t="shared" si="572"/>
        <v>lorta</v>
      </c>
      <c r="L4548" t="str">
        <f>VLOOKUP(G4548,[1]VLOOKUP!$A$11:$B$14,2,FALSE)</f>
        <v>nilti</v>
      </c>
      <c r="M4548" t="s">
        <v>132</v>
      </c>
      <c r="N4548" t="str">
        <f>VLOOKUP(M4548,[1]VLOOKUP!$A$2:$C$9,2,FALSE)</f>
        <v>Overlapping</v>
      </c>
      <c r="O4548" t="str">
        <f>VLOOKUP(M4548,[1]VLOOKUP!$A$2:$C$9,3,FALSE)</f>
        <v>Familiar</v>
      </c>
      <c r="P4548">
        <v>1844684</v>
      </c>
      <c r="Q4548" t="s">
        <v>38</v>
      </c>
      <c r="R4548" t="s">
        <v>28</v>
      </c>
      <c r="S4548" t="s">
        <v>40</v>
      </c>
      <c r="T4548">
        <v>281</v>
      </c>
      <c r="U4548" t="s">
        <v>40</v>
      </c>
      <c r="V4548">
        <v>281</v>
      </c>
      <c r="W4548" t="s">
        <v>34</v>
      </c>
      <c r="X4548">
        <v>281</v>
      </c>
      <c r="Y4548" t="s">
        <v>40</v>
      </c>
      <c r="Z4548">
        <v>281</v>
      </c>
      <c r="AA4548" t="s">
        <v>41</v>
      </c>
      <c r="AB4548">
        <v>1149</v>
      </c>
      <c r="AC4548" t="s">
        <v>42</v>
      </c>
      <c r="AD4548">
        <f t="shared" si="573"/>
        <v>0</v>
      </c>
      <c r="AE4548">
        <f t="shared" si="574"/>
        <v>0</v>
      </c>
      <c r="AF4548">
        <f t="shared" si="575"/>
        <v>0</v>
      </c>
    </row>
    <row r="4549" spans="1:32" x14ac:dyDescent="0.25">
      <c r="A4549">
        <v>686</v>
      </c>
      <c r="B4549">
        <v>18</v>
      </c>
      <c r="C4549">
        <v>2</v>
      </c>
      <c r="D4549" t="s">
        <v>28</v>
      </c>
      <c r="E4549" t="s">
        <v>56</v>
      </c>
      <c r="F4549" t="s">
        <v>30</v>
      </c>
      <c r="G4549" t="str">
        <f t="shared" si="568"/>
        <v>onof</v>
      </c>
      <c r="H4549" t="str">
        <f t="shared" si="569"/>
        <v>1</v>
      </c>
      <c r="I4549" t="str">
        <f t="shared" si="570"/>
        <v>nilti</v>
      </c>
      <c r="J4549" t="str">
        <f t="shared" si="571"/>
        <v>lorta</v>
      </c>
      <c r="K4549" t="str">
        <f t="shared" si="572"/>
        <v>lorta</v>
      </c>
      <c r="L4549" t="str">
        <f>VLOOKUP(G4549,[1]VLOOKUP!$A$11:$B$14,2,FALSE)</f>
        <v>nilti</v>
      </c>
      <c r="M4549" t="s">
        <v>132</v>
      </c>
      <c r="N4549" t="str">
        <f>VLOOKUP(M4549,[1]VLOOKUP!$A$2:$C$9,2,FALSE)</f>
        <v>Overlapping</v>
      </c>
      <c r="O4549" t="str">
        <f>VLOOKUP(M4549,[1]VLOOKUP!$A$2:$C$9,3,FALSE)</f>
        <v>Familiar</v>
      </c>
      <c r="P4549">
        <v>1846116</v>
      </c>
      <c r="Q4549" t="s">
        <v>38</v>
      </c>
      <c r="R4549" t="s">
        <v>28</v>
      </c>
      <c r="S4549" t="s">
        <v>33</v>
      </c>
      <c r="T4549">
        <v>281</v>
      </c>
      <c r="U4549" t="s">
        <v>33</v>
      </c>
      <c r="V4549">
        <v>281</v>
      </c>
      <c r="W4549" t="s">
        <v>34</v>
      </c>
      <c r="X4549">
        <v>281</v>
      </c>
      <c r="Y4549" t="s">
        <v>33</v>
      </c>
      <c r="Z4549">
        <v>281</v>
      </c>
      <c r="AA4549" t="s">
        <v>35</v>
      </c>
      <c r="AB4549">
        <v>957</v>
      </c>
      <c r="AC4549" t="s">
        <v>36</v>
      </c>
      <c r="AD4549">
        <f t="shared" si="573"/>
        <v>0</v>
      </c>
      <c r="AE4549">
        <f t="shared" si="574"/>
        <v>0</v>
      </c>
      <c r="AF4549">
        <f t="shared" si="575"/>
        <v>0</v>
      </c>
    </row>
    <row r="4550" spans="1:32" x14ac:dyDescent="0.25">
      <c r="A4550">
        <v>687</v>
      </c>
      <c r="B4550">
        <v>18</v>
      </c>
      <c r="C4550">
        <v>2</v>
      </c>
      <c r="D4550" t="s">
        <v>28</v>
      </c>
      <c r="E4550" t="s">
        <v>44</v>
      </c>
      <c r="F4550" t="s">
        <v>30</v>
      </c>
      <c r="G4550" t="str">
        <f t="shared" si="568"/>
        <v>onof</v>
      </c>
      <c r="H4550" t="str">
        <f t="shared" si="569"/>
        <v>3</v>
      </c>
      <c r="I4550" t="str">
        <f t="shared" si="570"/>
        <v>lorta</v>
      </c>
      <c r="J4550" t="str">
        <f t="shared" si="571"/>
        <v>nilti</v>
      </c>
      <c r="K4550" t="str">
        <f t="shared" si="572"/>
        <v>lorta</v>
      </c>
      <c r="L4550" t="str">
        <f>VLOOKUP(G4550,[1]VLOOKUP!$A$11:$B$14,2,FALSE)</f>
        <v>nilti</v>
      </c>
      <c r="M4550" t="s">
        <v>132</v>
      </c>
      <c r="N4550" t="str">
        <f>VLOOKUP(M4550,[1]VLOOKUP!$A$2:$C$9,2,FALSE)</f>
        <v>Overlapping</v>
      </c>
      <c r="O4550" t="str">
        <f>VLOOKUP(M4550,[1]VLOOKUP!$A$2:$C$9,3,FALSE)</f>
        <v>Familiar</v>
      </c>
      <c r="P4550">
        <v>1847356</v>
      </c>
      <c r="Q4550" t="s">
        <v>38</v>
      </c>
      <c r="R4550" t="s">
        <v>28</v>
      </c>
      <c r="S4550" t="s">
        <v>40</v>
      </c>
      <c r="T4550">
        <v>281</v>
      </c>
      <c r="U4550" t="s">
        <v>40</v>
      </c>
      <c r="V4550">
        <v>281</v>
      </c>
      <c r="W4550" t="s">
        <v>34</v>
      </c>
      <c r="X4550">
        <v>281</v>
      </c>
      <c r="Y4550" t="s">
        <v>40</v>
      </c>
      <c r="Z4550">
        <v>281</v>
      </c>
      <c r="AA4550" t="s">
        <v>41</v>
      </c>
      <c r="AB4550">
        <v>1629</v>
      </c>
      <c r="AC4550" t="s">
        <v>42</v>
      </c>
      <c r="AD4550">
        <f t="shared" si="573"/>
        <v>0</v>
      </c>
      <c r="AE4550">
        <f t="shared" si="574"/>
        <v>0</v>
      </c>
      <c r="AF4550">
        <f t="shared" si="575"/>
        <v>0</v>
      </c>
    </row>
    <row r="4551" spans="1:32" x14ac:dyDescent="0.25">
      <c r="A4551">
        <v>688</v>
      </c>
      <c r="B4551">
        <v>18</v>
      </c>
      <c r="C4551">
        <v>2</v>
      </c>
      <c r="D4551" t="s">
        <v>28</v>
      </c>
      <c r="E4551" t="s">
        <v>57</v>
      </c>
      <c r="F4551" t="s">
        <v>30</v>
      </c>
      <c r="G4551" t="str">
        <f t="shared" si="568"/>
        <v>onof</v>
      </c>
      <c r="H4551" t="str">
        <f t="shared" si="569"/>
        <v>2</v>
      </c>
      <c r="I4551" t="str">
        <f t="shared" si="570"/>
        <v>nilti</v>
      </c>
      <c r="J4551" t="str">
        <f t="shared" si="571"/>
        <v>lorta</v>
      </c>
      <c r="K4551" t="str">
        <f t="shared" si="572"/>
        <v>lorta</v>
      </c>
      <c r="L4551" t="str">
        <f>VLOOKUP(G4551,[1]VLOOKUP!$A$11:$B$14,2,FALSE)</f>
        <v>nilti</v>
      </c>
      <c r="M4551" t="s">
        <v>132</v>
      </c>
      <c r="N4551" t="str">
        <f>VLOOKUP(M4551,[1]VLOOKUP!$A$2:$C$9,2,FALSE)</f>
        <v>Overlapping</v>
      </c>
      <c r="O4551" t="str">
        <f>VLOOKUP(M4551,[1]VLOOKUP!$A$2:$C$9,3,FALSE)</f>
        <v>Familiar</v>
      </c>
      <c r="P4551">
        <v>1849276</v>
      </c>
      <c r="Q4551" t="s">
        <v>38</v>
      </c>
      <c r="R4551" t="s">
        <v>28</v>
      </c>
      <c r="S4551" t="s">
        <v>33</v>
      </c>
      <c r="T4551">
        <v>282</v>
      </c>
      <c r="U4551" t="s">
        <v>33</v>
      </c>
      <c r="V4551">
        <v>282</v>
      </c>
      <c r="W4551" t="s">
        <v>34</v>
      </c>
      <c r="X4551">
        <v>282</v>
      </c>
      <c r="Y4551" t="s">
        <v>33</v>
      </c>
      <c r="Z4551">
        <v>282</v>
      </c>
      <c r="AA4551" t="s">
        <v>35</v>
      </c>
      <c r="AB4551">
        <v>1508</v>
      </c>
      <c r="AC4551" t="s">
        <v>36</v>
      </c>
      <c r="AD4551">
        <f t="shared" si="573"/>
        <v>0</v>
      </c>
      <c r="AE4551">
        <f t="shared" si="574"/>
        <v>0</v>
      </c>
      <c r="AF4551">
        <f t="shared" si="575"/>
        <v>0</v>
      </c>
    </row>
    <row r="4552" spans="1:32" hidden="1" x14ac:dyDescent="0.25">
      <c r="A4552">
        <v>689</v>
      </c>
      <c r="B4552">
        <v>18</v>
      </c>
      <c r="C4552">
        <v>2</v>
      </c>
      <c r="D4552" t="s">
        <v>28</v>
      </c>
      <c r="E4552" t="s">
        <v>44</v>
      </c>
      <c r="F4552" t="s">
        <v>30</v>
      </c>
      <c r="G4552" t="str">
        <f t="shared" si="568"/>
        <v>onof</v>
      </c>
      <c r="H4552" t="str">
        <f t="shared" si="569"/>
        <v>3</v>
      </c>
      <c r="I4552" t="str">
        <f t="shared" si="570"/>
        <v>lorta</v>
      </c>
      <c r="J4552" t="str">
        <f t="shared" si="571"/>
        <v>nilti</v>
      </c>
      <c r="K4552" t="str">
        <f t="shared" si="572"/>
        <v>lorta</v>
      </c>
      <c r="L4552" t="str">
        <f>VLOOKUP(G4552,[1]VLOOKUP!$A$11:$B$14,2,FALSE)</f>
        <v>nilti</v>
      </c>
      <c r="M4552" t="s">
        <v>132</v>
      </c>
      <c r="N4552" t="str">
        <f>VLOOKUP(M4552,[1]VLOOKUP!$A$2:$C$9,2,FALSE)</f>
        <v>Overlapping</v>
      </c>
      <c r="O4552" t="str">
        <f>VLOOKUP(M4552,[1]VLOOKUP!$A$2:$C$9,3,FALSE)</f>
        <v>Familiar</v>
      </c>
      <c r="P4552">
        <v>1851068</v>
      </c>
      <c r="Q4552" t="s">
        <v>38</v>
      </c>
      <c r="R4552" t="s">
        <v>28</v>
      </c>
      <c r="S4552" t="s">
        <v>40</v>
      </c>
      <c r="T4552">
        <v>281</v>
      </c>
      <c r="U4552" t="s">
        <v>40</v>
      </c>
      <c r="V4552">
        <v>281</v>
      </c>
      <c r="W4552" t="s">
        <v>34</v>
      </c>
      <c r="X4552">
        <v>281</v>
      </c>
      <c r="Y4552" t="s">
        <v>40</v>
      </c>
      <c r="Z4552">
        <v>281</v>
      </c>
      <c r="AA4552" t="s">
        <v>41</v>
      </c>
      <c r="AB4552">
        <v>5085</v>
      </c>
      <c r="AC4552" t="s">
        <v>42</v>
      </c>
      <c r="AD4552">
        <f t="shared" si="573"/>
        <v>0</v>
      </c>
      <c r="AE4552">
        <f t="shared" si="574"/>
        <v>0</v>
      </c>
      <c r="AF4552">
        <f t="shared" si="575"/>
        <v>1</v>
      </c>
    </row>
    <row r="4553" spans="1:32" x14ac:dyDescent="0.25">
      <c r="A4553">
        <v>690</v>
      </c>
      <c r="B4553">
        <v>18</v>
      </c>
      <c r="C4553">
        <v>2</v>
      </c>
      <c r="D4553" t="s">
        <v>28</v>
      </c>
      <c r="E4553" t="s">
        <v>53</v>
      </c>
      <c r="F4553" t="s">
        <v>30</v>
      </c>
      <c r="G4553" t="str">
        <f t="shared" si="568"/>
        <v>onof</v>
      </c>
      <c r="H4553" t="str">
        <f t="shared" si="569"/>
        <v>2</v>
      </c>
      <c r="I4553" t="str">
        <f t="shared" si="570"/>
        <v>lorta</v>
      </c>
      <c r="J4553" t="str">
        <f t="shared" si="571"/>
        <v>nilti</v>
      </c>
      <c r="K4553" t="str">
        <f t="shared" si="572"/>
        <v>lorta</v>
      </c>
      <c r="L4553" t="str">
        <f>VLOOKUP(G4553,[1]VLOOKUP!$A$11:$B$14,2,FALSE)</f>
        <v>nilti</v>
      </c>
      <c r="M4553" t="s">
        <v>132</v>
      </c>
      <c r="N4553" t="str">
        <f>VLOOKUP(M4553,[1]VLOOKUP!$A$2:$C$9,2,FALSE)</f>
        <v>Overlapping</v>
      </c>
      <c r="O4553" t="str">
        <f>VLOOKUP(M4553,[1]VLOOKUP!$A$2:$C$9,3,FALSE)</f>
        <v>Familiar</v>
      </c>
      <c r="P4553">
        <v>1856436</v>
      </c>
      <c r="Q4553" t="s">
        <v>38</v>
      </c>
      <c r="R4553" t="s">
        <v>28</v>
      </c>
      <c r="S4553" t="s">
        <v>40</v>
      </c>
      <c r="T4553">
        <v>281</v>
      </c>
      <c r="U4553" t="s">
        <v>40</v>
      </c>
      <c r="V4553">
        <v>281</v>
      </c>
      <c r="W4553" t="s">
        <v>34</v>
      </c>
      <c r="X4553">
        <v>281</v>
      </c>
      <c r="Y4553" t="s">
        <v>40</v>
      </c>
      <c r="Z4553">
        <v>281</v>
      </c>
      <c r="AA4553" t="s">
        <v>41</v>
      </c>
      <c r="AB4553">
        <v>2781</v>
      </c>
      <c r="AC4553" t="s">
        <v>42</v>
      </c>
      <c r="AD4553">
        <f t="shared" si="573"/>
        <v>0</v>
      </c>
      <c r="AE4553">
        <f t="shared" si="574"/>
        <v>0</v>
      </c>
      <c r="AF4553">
        <f t="shared" si="575"/>
        <v>0</v>
      </c>
    </row>
    <row r="4554" spans="1:32" hidden="1" x14ac:dyDescent="0.25">
      <c r="A4554">
        <v>691</v>
      </c>
      <c r="B4554">
        <v>18</v>
      </c>
      <c r="C4554">
        <v>2</v>
      </c>
      <c r="D4554" t="s">
        <v>28</v>
      </c>
      <c r="E4554" t="s">
        <v>37</v>
      </c>
      <c r="F4554" t="s">
        <v>30</v>
      </c>
      <c r="G4554" t="str">
        <f t="shared" si="568"/>
        <v>onof</v>
      </c>
      <c r="H4554" t="str">
        <f t="shared" si="569"/>
        <v>3</v>
      </c>
      <c r="I4554" t="str">
        <f t="shared" si="570"/>
        <v>nilti</v>
      </c>
      <c r="J4554" t="str">
        <f t="shared" si="571"/>
        <v>lorta</v>
      </c>
      <c r="K4554" t="str">
        <f t="shared" si="572"/>
        <v>nilti</v>
      </c>
      <c r="L4554" t="str">
        <f>VLOOKUP(G4554,[1]VLOOKUP!$A$11:$B$14,2,FALSE)</f>
        <v>nilti</v>
      </c>
      <c r="M4554" t="s">
        <v>132</v>
      </c>
      <c r="N4554" t="str">
        <f>VLOOKUP(M4554,[1]VLOOKUP!$A$2:$C$9,2,FALSE)</f>
        <v>Overlapping</v>
      </c>
      <c r="O4554" t="str">
        <f>VLOOKUP(M4554,[1]VLOOKUP!$A$2:$C$9,3,FALSE)</f>
        <v>Familiar</v>
      </c>
      <c r="P4554">
        <v>1859500</v>
      </c>
      <c r="Q4554" t="s">
        <v>32</v>
      </c>
      <c r="R4554" t="s">
        <v>28</v>
      </c>
      <c r="S4554" t="s">
        <v>40</v>
      </c>
      <c r="T4554">
        <v>281</v>
      </c>
      <c r="U4554" t="s">
        <v>40</v>
      </c>
      <c r="V4554">
        <v>281</v>
      </c>
      <c r="W4554" t="s">
        <v>34</v>
      </c>
      <c r="X4554">
        <v>281</v>
      </c>
      <c r="Y4554" t="s">
        <v>40</v>
      </c>
      <c r="Z4554">
        <v>281</v>
      </c>
      <c r="AA4554" t="s">
        <v>41</v>
      </c>
      <c r="AB4554">
        <v>3477</v>
      </c>
      <c r="AC4554" t="s">
        <v>42</v>
      </c>
      <c r="AD4554">
        <f t="shared" si="573"/>
        <v>1</v>
      </c>
      <c r="AE4554">
        <f t="shared" si="574"/>
        <v>0</v>
      </c>
      <c r="AF4554">
        <f t="shared" si="575"/>
        <v>1</v>
      </c>
    </row>
    <row r="4555" spans="1:32" hidden="1" x14ac:dyDescent="0.25">
      <c r="A4555">
        <v>692</v>
      </c>
      <c r="B4555">
        <v>18</v>
      </c>
      <c r="C4555">
        <v>2</v>
      </c>
      <c r="D4555" t="s">
        <v>28</v>
      </c>
      <c r="E4555" t="s">
        <v>46</v>
      </c>
      <c r="F4555" t="s">
        <v>30</v>
      </c>
      <c r="G4555" t="str">
        <f t="shared" si="568"/>
        <v>onof</v>
      </c>
      <c r="H4555" t="str">
        <f t="shared" si="569"/>
        <v>6</v>
      </c>
      <c r="I4555" t="str">
        <f t="shared" si="570"/>
        <v>nilti</v>
      </c>
      <c r="J4555" t="str">
        <f t="shared" si="571"/>
        <v>lorta</v>
      </c>
      <c r="K4555" t="str">
        <f t="shared" si="572"/>
        <v>nilti</v>
      </c>
      <c r="L4555" t="str">
        <f>VLOOKUP(G4555,[1]VLOOKUP!$A$11:$B$14,2,FALSE)</f>
        <v>nilti</v>
      </c>
      <c r="M4555" t="s">
        <v>132</v>
      </c>
      <c r="N4555" t="str">
        <f>VLOOKUP(M4555,[1]VLOOKUP!$A$2:$C$9,2,FALSE)</f>
        <v>Overlapping</v>
      </c>
      <c r="O4555" t="str">
        <f>VLOOKUP(M4555,[1]VLOOKUP!$A$2:$C$9,3,FALSE)</f>
        <v>Familiar</v>
      </c>
      <c r="P4555">
        <v>1863260</v>
      </c>
      <c r="Q4555" t="s">
        <v>32</v>
      </c>
      <c r="R4555" t="s">
        <v>28</v>
      </c>
      <c r="S4555" t="s">
        <v>40</v>
      </c>
      <c r="T4555">
        <v>281</v>
      </c>
      <c r="U4555" t="s">
        <v>40</v>
      </c>
      <c r="V4555">
        <v>281</v>
      </c>
      <c r="W4555" t="s">
        <v>34</v>
      </c>
      <c r="X4555">
        <v>281</v>
      </c>
      <c r="Y4555" t="s">
        <v>40</v>
      </c>
      <c r="Z4555">
        <v>281</v>
      </c>
      <c r="AA4555" t="s">
        <v>41</v>
      </c>
      <c r="AB4555">
        <v>4301</v>
      </c>
      <c r="AC4555" t="s">
        <v>42</v>
      </c>
      <c r="AD4555">
        <f t="shared" si="573"/>
        <v>1</v>
      </c>
      <c r="AE4555">
        <f t="shared" si="574"/>
        <v>0</v>
      </c>
      <c r="AF4555">
        <f t="shared" si="575"/>
        <v>1</v>
      </c>
    </row>
    <row r="4556" spans="1:32" x14ac:dyDescent="0.25">
      <c r="A4556">
        <v>693</v>
      </c>
      <c r="B4556">
        <v>18</v>
      </c>
      <c r="C4556">
        <v>2</v>
      </c>
      <c r="D4556" t="s">
        <v>28</v>
      </c>
      <c r="E4556" t="s">
        <v>44</v>
      </c>
      <c r="F4556" t="s">
        <v>30</v>
      </c>
      <c r="G4556" t="str">
        <f t="shared" si="568"/>
        <v>onof</v>
      </c>
      <c r="H4556" t="str">
        <f t="shared" si="569"/>
        <v>3</v>
      </c>
      <c r="I4556" t="str">
        <f t="shared" si="570"/>
        <v>lorta</v>
      </c>
      <c r="J4556" t="str">
        <f t="shared" si="571"/>
        <v>nilti</v>
      </c>
      <c r="K4556" t="str">
        <f t="shared" si="572"/>
        <v>nilti</v>
      </c>
      <c r="L4556" t="str">
        <f>VLOOKUP(G4556,[1]VLOOKUP!$A$11:$B$14,2,FALSE)</f>
        <v>nilti</v>
      </c>
      <c r="M4556" t="s">
        <v>132</v>
      </c>
      <c r="N4556" t="str">
        <f>VLOOKUP(M4556,[1]VLOOKUP!$A$2:$C$9,2,FALSE)</f>
        <v>Overlapping</v>
      </c>
      <c r="O4556" t="str">
        <f>VLOOKUP(M4556,[1]VLOOKUP!$A$2:$C$9,3,FALSE)</f>
        <v>Familiar</v>
      </c>
      <c r="P4556">
        <v>1867844</v>
      </c>
      <c r="Q4556" t="s">
        <v>32</v>
      </c>
      <c r="R4556" t="s">
        <v>28</v>
      </c>
      <c r="S4556" t="s">
        <v>33</v>
      </c>
      <c r="T4556">
        <v>281</v>
      </c>
      <c r="U4556" t="s">
        <v>33</v>
      </c>
      <c r="V4556">
        <v>281</v>
      </c>
      <c r="W4556" t="s">
        <v>34</v>
      </c>
      <c r="X4556">
        <v>281</v>
      </c>
      <c r="Y4556" t="s">
        <v>33</v>
      </c>
      <c r="Z4556">
        <v>281</v>
      </c>
      <c r="AA4556" t="s">
        <v>35</v>
      </c>
      <c r="AB4556">
        <v>2405</v>
      </c>
      <c r="AC4556" t="s">
        <v>36</v>
      </c>
      <c r="AD4556">
        <f t="shared" si="573"/>
        <v>1</v>
      </c>
      <c r="AE4556">
        <f t="shared" si="574"/>
        <v>0</v>
      </c>
      <c r="AF4556">
        <f t="shared" si="575"/>
        <v>0</v>
      </c>
    </row>
    <row r="4557" spans="1:32" hidden="1" x14ac:dyDescent="0.25">
      <c r="A4557">
        <v>694</v>
      </c>
      <c r="B4557">
        <v>18</v>
      </c>
      <c r="C4557">
        <v>2</v>
      </c>
      <c r="D4557" t="s">
        <v>28</v>
      </c>
      <c r="E4557" t="s">
        <v>44</v>
      </c>
      <c r="F4557" t="s">
        <v>30</v>
      </c>
      <c r="G4557" t="str">
        <f t="shared" si="568"/>
        <v>onof</v>
      </c>
      <c r="H4557" t="str">
        <f t="shared" si="569"/>
        <v>3</v>
      </c>
      <c r="I4557" t="str">
        <f t="shared" si="570"/>
        <v>lorta</v>
      </c>
      <c r="J4557" t="str">
        <f t="shared" si="571"/>
        <v>nilti</v>
      </c>
      <c r="K4557" t="str">
        <f t="shared" si="572"/>
        <v>lorta</v>
      </c>
      <c r="L4557" t="str">
        <f>VLOOKUP(G4557,[1]VLOOKUP!$A$11:$B$14,2,FALSE)</f>
        <v>nilti</v>
      </c>
      <c r="M4557" t="s">
        <v>132</v>
      </c>
      <c r="N4557" t="str">
        <f>VLOOKUP(M4557,[1]VLOOKUP!$A$2:$C$9,2,FALSE)</f>
        <v>Overlapping</v>
      </c>
      <c r="O4557" t="str">
        <f>VLOOKUP(M4557,[1]VLOOKUP!$A$2:$C$9,3,FALSE)</f>
        <v>Familiar</v>
      </c>
      <c r="P4557">
        <v>1870540</v>
      </c>
      <c r="Q4557" t="s">
        <v>38</v>
      </c>
      <c r="R4557" t="s">
        <v>28</v>
      </c>
      <c r="S4557" t="s">
        <v>40</v>
      </c>
      <c r="T4557">
        <v>282</v>
      </c>
      <c r="U4557" t="s">
        <v>40</v>
      </c>
      <c r="V4557">
        <v>282</v>
      </c>
      <c r="W4557" t="s">
        <v>34</v>
      </c>
      <c r="X4557">
        <v>282</v>
      </c>
      <c r="Y4557" t="s">
        <v>40</v>
      </c>
      <c r="Z4557">
        <v>282</v>
      </c>
      <c r="AA4557" t="s">
        <v>41</v>
      </c>
      <c r="AB4557">
        <v>3444</v>
      </c>
      <c r="AC4557" t="s">
        <v>42</v>
      </c>
      <c r="AD4557">
        <f t="shared" si="573"/>
        <v>0</v>
      </c>
      <c r="AE4557">
        <f t="shared" si="574"/>
        <v>0</v>
      </c>
      <c r="AF4557">
        <f t="shared" si="575"/>
        <v>1</v>
      </c>
    </row>
    <row r="4558" spans="1:32" x14ac:dyDescent="0.25">
      <c r="A4558">
        <v>695</v>
      </c>
      <c r="B4558">
        <v>18</v>
      </c>
      <c r="C4558">
        <v>2</v>
      </c>
      <c r="D4558" t="s">
        <v>28</v>
      </c>
      <c r="E4558" t="s">
        <v>51</v>
      </c>
      <c r="F4558" t="s">
        <v>30</v>
      </c>
      <c r="G4558" t="str">
        <f t="shared" si="568"/>
        <v>onof</v>
      </c>
      <c r="H4558" t="str">
        <f t="shared" si="569"/>
        <v>7</v>
      </c>
      <c r="I4558" t="str">
        <f t="shared" si="570"/>
        <v>nilti</v>
      </c>
      <c r="J4558" t="str">
        <f t="shared" si="571"/>
        <v>lorta</v>
      </c>
      <c r="K4558" t="str">
        <f t="shared" si="572"/>
        <v>lorta</v>
      </c>
      <c r="L4558" t="str">
        <f>VLOOKUP(G4558,[1]VLOOKUP!$A$11:$B$14,2,FALSE)</f>
        <v>nilti</v>
      </c>
      <c r="M4558" t="s">
        <v>132</v>
      </c>
      <c r="N4558" t="str">
        <f>VLOOKUP(M4558,[1]VLOOKUP!$A$2:$C$9,2,FALSE)</f>
        <v>Overlapping</v>
      </c>
      <c r="O4558" t="str">
        <f>VLOOKUP(M4558,[1]VLOOKUP!$A$2:$C$9,3,FALSE)</f>
        <v>Familiar</v>
      </c>
      <c r="P4558">
        <v>1874268</v>
      </c>
      <c r="Q4558" t="s">
        <v>38</v>
      </c>
      <c r="R4558" t="s">
        <v>28</v>
      </c>
      <c r="S4558" t="s">
        <v>33</v>
      </c>
      <c r="T4558">
        <v>281</v>
      </c>
      <c r="U4558" t="s">
        <v>33</v>
      </c>
      <c r="V4558">
        <v>281</v>
      </c>
      <c r="W4558" t="s">
        <v>34</v>
      </c>
      <c r="X4558">
        <v>281</v>
      </c>
      <c r="Y4558" t="s">
        <v>33</v>
      </c>
      <c r="Z4558">
        <v>281</v>
      </c>
      <c r="AA4558" t="s">
        <v>35</v>
      </c>
      <c r="AB4558">
        <v>2509</v>
      </c>
      <c r="AC4558" t="s">
        <v>36</v>
      </c>
      <c r="AD4558">
        <f t="shared" si="573"/>
        <v>0</v>
      </c>
      <c r="AE4558">
        <f t="shared" si="574"/>
        <v>0</v>
      </c>
      <c r="AF4558">
        <f t="shared" si="575"/>
        <v>0</v>
      </c>
    </row>
    <row r="4559" spans="1:32" hidden="1" x14ac:dyDescent="0.25">
      <c r="A4559">
        <v>696</v>
      </c>
      <c r="B4559">
        <v>18</v>
      </c>
      <c r="C4559">
        <v>2</v>
      </c>
      <c r="D4559" t="s">
        <v>28</v>
      </c>
      <c r="E4559" t="s">
        <v>45</v>
      </c>
      <c r="F4559" t="s">
        <v>30</v>
      </c>
      <c r="G4559" t="str">
        <f t="shared" si="568"/>
        <v>onof</v>
      </c>
      <c r="H4559" t="str">
        <f t="shared" si="569"/>
        <v>7</v>
      </c>
      <c r="I4559" t="str">
        <f t="shared" si="570"/>
        <v>lorta</v>
      </c>
      <c r="J4559" t="str">
        <f t="shared" si="571"/>
        <v>nilti</v>
      </c>
      <c r="K4559" t="str">
        <f t="shared" si="572"/>
        <v>nilti</v>
      </c>
      <c r="L4559" t="str">
        <f>VLOOKUP(G4559,[1]VLOOKUP!$A$11:$B$14,2,FALSE)</f>
        <v>nilti</v>
      </c>
      <c r="M4559" t="s">
        <v>132</v>
      </c>
      <c r="N4559" t="str">
        <f>VLOOKUP(M4559,[1]VLOOKUP!$A$2:$C$9,2,FALSE)</f>
        <v>Overlapping</v>
      </c>
      <c r="O4559" t="str">
        <f>VLOOKUP(M4559,[1]VLOOKUP!$A$2:$C$9,3,FALSE)</f>
        <v>Familiar</v>
      </c>
      <c r="P4559">
        <v>1877060</v>
      </c>
      <c r="Q4559" t="s">
        <v>32</v>
      </c>
      <c r="R4559" t="s">
        <v>28</v>
      </c>
      <c r="S4559" t="s">
        <v>33</v>
      </c>
      <c r="T4559">
        <v>282</v>
      </c>
      <c r="U4559" t="s">
        <v>33</v>
      </c>
      <c r="V4559">
        <v>282</v>
      </c>
      <c r="W4559" t="s">
        <v>34</v>
      </c>
      <c r="X4559">
        <v>282</v>
      </c>
      <c r="Y4559" t="s">
        <v>33</v>
      </c>
      <c r="Z4559">
        <v>282</v>
      </c>
      <c r="AA4559" t="s">
        <v>35</v>
      </c>
      <c r="AB4559">
        <v>4172</v>
      </c>
      <c r="AC4559" t="s">
        <v>36</v>
      </c>
      <c r="AD4559">
        <f t="shared" si="573"/>
        <v>1</v>
      </c>
      <c r="AE4559">
        <f t="shared" si="574"/>
        <v>0</v>
      </c>
      <c r="AF4559">
        <f t="shared" si="575"/>
        <v>1</v>
      </c>
    </row>
    <row r="4560" spans="1:32" x14ac:dyDescent="0.25">
      <c r="A4560">
        <v>697</v>
      </c>
      <c r="B4560">
        <v>18</v>
      </c>
      <c r="C4560">
        <v>2</v>
      </c>
      <c r="D4560" t="s">
        <v>28</v>
      </c>
      <c r="E4560" t="s">
        <v>29</v>
      </c>
      <c r="F4560" t="s">
        <v>30</v>
      </c>
      <c r="G4560" t="str">
        <f t="shared" si="568"/>
        <v>onof</v>
      </c>
      <c r="H4560" t="str">
        <f t="shared" si="569"/>
        <v>6</v>
      </c>
      <c r="I4560" t="str">
        <f t="shared" si="570"/>
        <v>lorta</v>
      </c>
      <c r="J4560" t="str">
        <f t="shared" si="571"/>
        <v>nilti</v>
      </c>
      <c r="K4560" t="str">
        <f t="shared" si="572"/>
        <v>lorta</v>
      </c>
      <c r="L4560" t="str">
        <f>VLOOKUP(G4560,[1]VLOOKUP!$A$11:$B$14,2,FALSE)</f>
        <v>nilti</v>
      </c>
      <c r="M4560" t="s">
        <v>132</v>
      </c>
      <c r="N4560" t="str">
        <f>VLOOKUP(M4560,[1]VLOOKUP!$A$2:$C$9,2,FALSE)</f>
        <v>Overlapping</v>
      </c>
      <c r="O4560" t="str">
        <f>VLOOKUP(M4560,[1]VLOOKUP!$A$2:$C$9,3,FALSE)</f>
        <v>Familiar</v>
      </c>
      <c r="P4560">
        <v>1881516</v>
      </c>
      <c r="Q4560" t="s">
        <v>38</v>
      </c>
      <c r="R4560" t="s">
        <v>28</v>
      </c>
      <c r="S4560" t="s">
        <v>40</v>
      </c>
      <c r="T4560">
        <v>282</v>
      </c>
      <c r="U4560" t="s">
        <v>40</v>
      </c>
      <c r="V4560">
        <v>282</v>
      </c>
      <c r="W4560" t="s">
        <v>34</v>
      </c>
      <c r="X4560">
        <v>282</v>
      </c>
      <c r="Y4560" t="s">
        <v>40</v>
      </c>
      <c r="Z4560">
        <v>282</v>
      </c>
      <c r="AA4560" t="s">
        <v>41</v>
      </c>
      <c r="AB4560">
        <v>1204</v>
      </c>
      <c r="AC4560" t="s">
        <v>42</v>
      </c>
      <c r="AD4560">
        <f t="shared" si="573"/>
        <v>0</v>
      </c>
      <c r="AE4560">
        <f t="shared" si="574"/>
        <v>0</v>
      </c>
      <c r="AF4560">
        <f t="shared" si="575"/>
        <v>0</v>
      </c>
    </row>
    <row r="4561" spans="1:32" x14ac:dyDescent="0.25">
      <c r="A4561">
        <v>698</v>
      </c>
      <c r="B4561">
        <v>18</v>
      </c>
      <c r="C4561">
        <v>2</v>
      </c>
      <c r="D4561" t="s">
        <v>28</v>
      </c>
      <c r="E4561" t="s">
        <v>29</v>
      </c>
      <c r="F4561" t="s">
        <v>30</v>
      </c>
      <c r="G4561" t="str">
        <f t="shared" si="568"/>
        <v>onof</v>
      </c>
      <c r="H4561" t="str">
        <f t="shared" si="569"/>
        <v>6</v>
      </c>
      <c r="I4561" t="str">
        <f t="shared" si="570"/>
        <v>lorta</v>
      </c>
      <c r="J4561" t="str">
        <f t="shared" si="571"/>
        <v>nilti</v>
      </c>
      <c r="K4561" t="str">
        <f t="shared" si="572"/>
        <v>nilti</v>
      </c>
      <c r="L4561" t="str">
        <f>VLOOKUP(G4561,[1]VLOOKUP!$A$11:$B$14,2,FALSE)</f>
        <v>nilti</v>
      </c>
      <c r="M4561" t="s">
        <v>132</v>
      </c>
      <c r="N4561" t="str">
        <f>VLOOKUP(M4561,[1]VLOOKUP!$A$2:$C$9,2,FALSE)</f>
        <v>Overlapping</v>
      </c>
      <c r="O4561" t="str">
        <f>VLOOKUP(M4561,[1]VLOOKUP!$A$2:$C$9,3,FALSE)</f>
        <v>Familiar</v>
      </c>
      <c r="P4561">
        <v>1883004</v>
      </c>
      <c r="Q4561" t="s">
        <v>32</v>
      </c>
      <c r="R4561" t="s">
        <v>28</v>
      </c>
      <c r="S4561" t="s">
        <v>33</v>
      </c>
      <c r="T4561">
        <v>282</v>
      </c>
      <c r="U4561" t="s">
        <v>33</v>
      </c>
      <c r="V4561">
        <v>282</v>
      </c>
      <c r="W4561" t="s">
        <v>34</v>
      </c>
      <c r="X4561">
        <v>282</v>
      </c>
      <c r="Y4561" t="s">
        <v>33</v>
      </c>
      <c r="Z4561">
        <v>282</v>
      </c>
      <c r="AA4561" t="s">
        <v>35</v>
      </c>
      <c r="AB4561">
        <v>628</v>
      </c>
      <c r="AC4561" t="s">
        <v>36</v>
      </c>
      <c r="AD4561">
        <f t="shared" si="573"/>
        <v>1</v>
      </c>
      <c r="AE4561">
        <f t="shared" si="574"/>
        <v>0</v>
      </c>
      <c r="AF4561">
        <f t="shared" si="575"/>
        <v>0</v>
      </c>
    </row>
    <row r="4562" spans="1:32" x14ac:dyDescent="0.25">
      <c r="A4562">
        <v>699</v>
      </c>
      <c r="B4562">
        <v>18</v>
      </c>
      <c r="C4562">
        <v>2</v>
      </c>
      <c r="D4562" t="s">
        <v>28</v>
      </c>
      <c r="E4562" t="s">
        <v>54</v>
      </c>
      <c r="F4562" t="s">
        <v>30</v>
      </c>
      <c r="G4562" t="str">
        <f t="shared" si="568"/>
        <v>onof</v>
      </c>
      <c r="H4562" t="str">
        <f t="shared" si="569"/>
        <v>4</v>
      </c>
      <c r="I4562" t="str">
        <f t="shared" si="570"/>
        <v>nilti</v>
      </c>
      <c r="J4562" t="str">
        <f t="shared" si="571"/>
        <v>lorta</v>
      </c>
      <c r="K4562" t="str">
        <f t="shared" si="572"/>
        <v>lorta</v>
      </c>
      <c r="L4562" t="str">
        <f>VLOOKUP(G4562,[1]VLOOKUP!$A$11:$B$14,2,FALSE)</f>
        <v>nilti</v>
      </c>
      <c r="M4562" t="s">
        <v>132</v>
      </c>
      <c r="N4562" t="str">
        <f>VLOOKUP(M4562,[1]VLOOKUP!$A$2:$C$9,2,FALSE)</f>
        <v>Overlapping</v>
      </c>
      <c r="O4562" t="str">
        <f>VLOOKUP(M4562,[1]VLOOKUP!$A$2:$C$9,3,FALSE)</f>
        <v>Familiar</v>
      </c>
      <c r="P4562">
        <v>1883916</v>
      </c>
      <c r="Q4562" t="s">
        <v>38</v>
      </c>
      <c r="R4562" t="s">
        <v>28</v>
      </c>
      <c r="S4562" t="s">
        <v>33</v>
      </c>
      <c r="T4562">
        <v>282</v>
      </c>
      <c r="U4562" t="s">
        <v>33</v>
      </c>
      <c r="V4562">
        <v>282</v>
      </c>
      <c r="W4562" t="s">
        <v>34</v>
      </c>
      <c r="X4562">
        <v>282</v>
      </c>
      <c r="Y4562" t="s">
        <v>33</v>
      </c>
      <c r="Z4562">
        <v>282</v>
      </c>
      <c r="AA4562" t="s">
        <v>35</v>
      </c>
      <c r="AB4562">
        <v>1012</v>
      </c>
      <c r="AC4562" t="s">
        <v>36</v>
      </c>
      <c r="AD4562">
        <f t="shared" si="573"/>
        <v>0</v>
      </c>
      <c r="AE4562">
        <f t="shared" si="574"/>
        <v>0</v>
      </c>
      <c r="AF4562">
        <f t="shared" si="575"/>
        <v>0</v>
      </c>
    </row>
    <row r="4563" spans="1:32" x14ac:dyDescent="0.25">
      <c r="A4563">
        <v>700</v>
      </c>
      <c r="B4563">
        <v>18</v>
      </c>
      <c r="C4563">
        <v>2</v>
      </c>
      <c r="D4563" t="s">
        <v>28</v>
      </c>
      <c r="E4563" t="s">
        <v>54</v>
      </c>
      <c r="F4563" t="s">
        <v>30</v>
      </c>
      <c r="G4563" t="str">
        <f t="shared" si="568"/>
        <v>onof</v>
      </c>
      <c r="H4563" t="str">
        <f t="shared" si="569"/>
        <v>4</v>
      </c>
      <c r="I4563" t="str">
        <f t="shared" si="570"/>
        <v>nilti</v>
      </c>
      <c r="J4563" t="str">
        <f t="shared" si="571"/>
        <v>lorta</v>
      </c>
      <c r="K4563" t="str">
        <f t="shared" si="572"/>
        <v>nilti</v>
      </c>
      <c r="L4563" t="str">
        <f>VLOOKUP(G4563,[1]VLOOKUP!$A$11:$B$14,2,FALSE)</f>
        <v>nilti</v>
      </c>
      <c r="M4563" t="s">
        <v>132</v>
      </c>
      <c r="N4563" t="str">
        <f>VLOOKUP(M4563,[1]VLOOKUP!$A$2:$C$9,2,FALSE)</f>
        <v>Overlapping</v>
      </c>
      <c r="O4563" t="str">
        <f>VLOOKUP(M4563,[1]VLOOKUP!$A$2:$C$9,3,FALSE)</f>
        <v>Familiar</v>
      </c>
      <c r="P4563">
        <v>1885220</v>
      </c>
      <c r="Q4563" t="s">
        <v>32</v>
      </c>
      <c r="R4563" t="s">
        <v>28</v>
      </c>
      <c r="S4563" t="s">
        <v>40</v>
      </c>
      <c r="T4563">
        <v>281</v>
      </c>
      <c r="U4563" t="s">
        <v>40</v>
      </c>
      <c r="V4563">
        <v>281</v>
      </c>
      <c r="W4563" t="s">
        <v>34</v>
      </c>
      <c r="X4563">
        <v>281</v>
      </c>
      <c r="Y4563" t="s">
        <v>40</v>
      </c>
      <c r="Z4563">
        <v>281</v>
      </c>
      <c r="AA4563" t="s">
        <v>41</v>
      </c>
      <c r="AB4563">
        <v>469</v>
      </c>
      <c r="AC4563" t="s">
        <v>42</v>
      </c>
      <c r="AD4563">
        <f t="shared" si="573"/>
        <v>1</v>
      </c>
      <c r="AE4563">
        <f t="shared" si="574"/>
        <v>0</v>
      </c>
      <c r="AF4563">
        <f t="shared" si="575"/>
        <v>0</v>
      </c>
    </row>
    <row r="4564" spans="1:32" x14ac:dyDescent="0.25">
      <c r="A4564">
        <v>701</v>
      </c>
      <c r="B4564">
        <v>18</v>
      </c>
      <c r="C4564">
        <v>2</v>
      </c>
      <c r="D4564" t="s">
        <v>28</v>
      </c>
      <c r="E4564" t="s">
        <v>45</v>
      </c>
      <c r="F4564" t="s">
        <v>30</v>
      </c>
      <c r="G4564" t="str">
        <f t="shared" si="568"/>
        <v>onof</v>
      </c>
      <c r="H4564" t="str">
        <f t="shared" si="569"/>
        <v>7</v>
      </c>
      <c r="I4564" t="str">
        <f t="shared" si="570"/>
        <v>lorta</v>
      </c>
      <c r="J4564" t="str">
        <f t="shared" si="571"/>
        <v>nilti</v>
      </c>
      <c r="K4564" t="str">
        <f t="shared" si="572"/>
        <v>lorta</v>
      </c>
      <c r="L4564" t="str">
        <f>VLOOKUP(G4564,[1]VLOOKUP!$A$11:$B$14,2,FALSE)</f>
        <v>nilti</v>
      </c>
      <c r="M4564" t="s">
        <v>132</v>
      </c>
      <c r="N4564" t="str">
        <f>VLOOKUP(M4564,[1]VLOOKUP!$A$2:$C$9,2,FALSE)</f>
        <v>Overlapping</v>
      </c>
      <c r="O4564" t="str">
        <f>VLOOKUP(M4564,[1]VLOOKUP!$A$2:$C$9,3,FALSE)</f>
        <v>Familiar</v>
      </c>
      <c r="P4564">
        <v>1885972</v>
      </c>
      <c r="Q4564" t="s">
        <v>38</v>
      </c>
      <c r="R4564" t="s">
        <v>28</v>
      </c>
      <c r="S4564" t="s">
        <v>40</v>
      </c>
      <c r="T4564">
        <v>282</v>
      </c>
      <c r="U4564" t="s">
        <v>40</v>
      </c>
      <c r="V4564">
        <v>282</v>
      </c>
      <c r="W4564" t="s">
        <v>34</v>
      </c>
      <c r="X4564">
        <v>282</v>
      </c>
      <c r="Y4564" t="s">
        <v>40</v>
      </c>
      <c r="Z4564">
        <v>282</v>
      </c>
      <c r="AA4564" t="s">
        <v>41</v>
      </c>
      <c r="AB4564">
        <v>2596</v>
      </c>
      <c r="AC4564" t="s">
        <v>42</v>
      </c>
      <c r="AD4564">
        <f t="shared" si="573"/>
        <v>0</v>
      </c>
      <c r="AE4564">
        <f t="shared" si="574"/>
        <v>0</v>
      </c>
      <c r="AF4564">
        <f t="shared" si="575"/>
        <v>0</v>
      </c>
    </row>
    <row r="4565" spans="1:32" x14ac:dyDescent="0.25">
      <c r="A4565">
        <v>702</v>
      </c>
      <c r="B4565">
        <v>18</v>
      </c>
      <c r="C4565">
        <v>2</v>
      </c>
      <c r="D4565" t="s">
        <v>28</v>
      </c>
      <c r="E4565" t="s">
        <v>43</v>
      </c>
      <c r="F4565" t="s">
        <v>30</v>
      </c>
      <c r="G4565" t="str">
        <f t="shared" si="568"/>
        <v>onof</v>
      </c>
      <c r="H4565" t="str">
        <f t="shared" si="569"/>
        <v>8</v>
      </c>
      <c r="I4565" t="str">
        <f t="shared" si="570"/>
        <v>lorta</v>
      </c>
      <c r="J4565" t="str">
        <f t="shared" si="571"/>
        <v>nilti</v>
      </c>
      <c r="K4565" t="str">
        <f t="shared" si="572"/>
        <v>lorta</v>
      </c>
      <c r="L4565" t="str">
        <f>VLOOKUP(G4565,[1]VLOOKUP!$A$11:$B$14,2,FALSE)</f>
        <v>nilti</v>
      </c>
      <c r="M4565" t="s">
        <v>132</v>
      </c>
      <c r="N4565" t="str">
        <f>VLOOKUP(M4565,[1]VLOOKUP!$A$2:$C$9,2,FALSE)</f>
        <v>Overlapping</v>
      </c>
      <c r="O4565" t="str">
        <f>VLOOKUP(M4565,[1]VLOOKUP!$A$2:$C$9,3,FALSE)</f>
        <v>Familiar</v>
      </c>
      <c r="P4565">
        <v>1888852</v>
      </c>
      <c r="Q4565" t="s">
        <v>38</v>
      </c>
      <c r="R4565" t="s">
        <v>28</v>
      </c>
      <c r="S4565" t="s">
        <v>40</v>
      </c>
      <c r="T4565">
        <v>281</v>
      </c>
      <c r="U4565" t="s">
        <v>40</v>
      </c>
      <c r="V4565">
        <v>281</v>
      </c>
      <c r="W4565" t="s">
        <v>34</v>
      </c>
      <c r="X4565">
        <v>281</v>
      </c>
      <c r="Y4565" t="s">
        <v>40</v>
      </c>
      <c r="Z4565">
        <v>281</v>
      </c>
      <c r="AA4565" t="s">
        <v>41</v>
      </c>
      <c r="AB4565">
        <v>1205</v>
      </c>
      <c r="AC4565" t="s">
        <v>42</v>
      </c>
      <c r="AD4565">
        <f t="shared" si="573"/>
        <v>0</v>
      </c>
      <c r="AE4565">
        <f t="shared" si="574"/>
        <v>0</v>
      </c>
      <c r="AF4565">
        <f t="shared" si="575"/>
        <v>0</v>
      </c>
    </row>
    <row r="4566" spans="1:32" x14ac:dyDescent="0.25">
      <c r="A4566">
        <v>703</v>
      </c>
      <c r="B4566">
        <v>18</v>
      </c>
      <c r="C4566">
        <v>2</v>
      </c>
      <c r="D4566" t="s">
        <v>28</v>
      </c>
      <c r="E4566" t="s">
        <v>37</v>
      </c>
      <c r="F4566" t="s">
        <v>30</v>
      </c>
      <c r="G4566" t="str">
        <f t="shared" si="568"/>
        <v>onof</v>
      </c>
      <c r="H4566" t="str">
        <f t="shared" si="569"/>
        <v>3</v>
      </c>
      <c r="I4566" t="str">
        <f t="shared" si="570"/>
        <v>nilti</v>
      </c>
      <c r="J4566" t="str">
        <f t="shared" si="571"/>
        <v>lorta</v>
      </c>
      <c r="K4566" t="str">
        <f t="shared" si="572"/>
        <v>lorta</v>
      </c>
      <c r="L4566" t="str">
        <f>VLOOKUP(G4566,[1]VLOOKUP!$A$11:$B$14,2,FALSE)</f>
        <v>nilti</v>
      </c>
      <c r="M4566" t="s">
        <v>132</v>
      </c>
      <c r="N4566" t="str">
        <f>VLOOKUP(M4566,[1]VLOOKUP!$A$2:$C$9,2,FALSE)</f>
        <v>Overlapping</v>
      </c>
      <c r="O4566" t="str">
        <f>VLOOKUP(M4566,[1]VLOOKUP!$A$2:$C$9,3,FALSE)</f>
        <v>Familiar</v>
      </c>
      <c r="P4566">
        <v>1890340</v>
      </c>
      <c r="Q4566" t="s">
        <v>38</v>
      </c>
      <c r="R4566" t="s">
        <v>28</v>
      </c>
      <c r="S4566" t="s">
        <v>33</v>
      </c>
      <c r="T4566">
        <v>281</v>
      </c>
      <c r="U4566" t="s">
        <v>33</v>
      </c>
      <c r="V4566">
        <v>281</v>
      </c>
      <c r="W4566" t="s">
        <v>34</v>
      </c>
      <c r="X4566">
        <v>281</v>
      </c>
      <c r="Y4566" t="s">
        <v>33</v>
      </c>
      <c r="Z4566">
        <v>281</v>
      </c>
      <c r="AA4566" t="s">
        <v>35</v>
      </c>
      <c r="AB4566">
        <v>1085</v>
      </c>
      <c r="AC4566" t="s">
        <v>36</v>
      </c>
      <c r="AD4566">
        <f t="shared" si="573"/>
        <v>0</v>
      </c>
      <c r="AE4566">
        <f t="shared" si="574"/>
        <v>0</v>
      </c>
      <c r="AF4566">
        <f t="shared" si="575"/>
        <v>0</v>
      </c>
    </row>
    <row r="4567" spans="1:32" x14ac:dyDescent="0.25">
      <c r="A4567">
        <v>704</v>
      </c>
      <c r="B4567">
        <v>18</v>
      </c>
      <c r="C4567">
        <v>2</v>
      </c>
      <c r="D4567" t="s">
        <v>28</v>
      </c>
      <c r="E4567" t="s">
        <v>52</v>
      </c>
      <c r="F4567" t="s">
        <v>30</v>
      </c>
      <c r="G4567" t="str">
        <f t="shared" si="568"/>
        <v>onof</v>
      </c>
      <c r="H4567" t="str">
        <f t="shared" si="569"/>
        <v>5</v>
      </c>
      <c r="I4567" t="str">
        <f t="shared" si="570"/>
        <v>lorta</v>
      </c>
      <c r="J4567" t="str">
        <f t="shared" si="571"/>
        <v>nilti</v>
      </c>
      <c r="K4567" t="str">
        <f t="shared" si="572"/>
        <v>lorta</v>
      </c>
      <c r="L4567" t="str">
        <f>VLOOKUP(G4567,[1]VLOOKUP!$A$11:$B$14,2,FALSE)</f>
        <v>nilti</v>
      </c>
      <c r="M4567" t="s">
        <v>132</v>
      </c>
      <c r="N4567" t="str">
        <f>VLOOKUP(M4567,[1]VLOOKUP!$A$2:$C$9,2,FALSE)</f>
        <v>Overlapping</v>
      </c>
      <c r="O4567" t="str">
        <f>VLOOKUP(M4567,[1]VLOOKUP!$A$2:$C$9,3,FALSE)</f>
        <v>Familiar</v>
      </c>
      <c r="P4567">
        <v>1891708</v>
      </c>
      <c r="Q4567" t="s">
        <v>38</v>
      </c>
      <c r="R4567" t="s">
        <v>28</v>
      </c>
      <c r="S4567" t="s">
        <v>40</v>
      </c>
      <c r="T4567">
        <v>282</v>
      </c>
      <c r="U4567" t="s">
        <v>40</v>
      </c>
      <c r="V4567">
        <v>282</v>
      </c>
      <c r="W4567" t="s">
        <v>34</v>
      </c>
      <c r="X4567">
        <v>282</v>
      </c>
      <c r="Y4567" t="s">
        <v>40</v>
      </c>
      <c r="Z4567">
        <v>282</v>
      </c>
      <c r="AA4567" t="s">
        <v>41</v>
      </c>
      <c r="AB4567">
        <v>1172</v>
      </c>
      <c r="AC4567" t="s">
        <v>42</v>
      </c>
      <c r="AD4567">
        <f t="shared" si="573"/>
        <v>0</v>
      </c>
      <c r="AE4567">
        <f t="shared" si="574"/>
        <v>0</v>
      </c>
      <c r="AF4567">
        <f t="shared" si="575"/>
        <v>0</v>
      </c>
    </row>
    <row r="4568" spans="1:32" x14ac:dyDescent="0.25">
      <c r="A4568">
        <v>705</v>
      </c>
      <c r="B4568">
        <v>18</v>
      </c>
      <c r="C4568">
        <v>2</v>
      </c>
      <c r="D4568" t="s">
        <v>28</v>
      </c>
      <c r="E4568" t="s">
        <v>43</v>
      </c>
      <c r="F4568" t="s">
        <v>30</v>
      </c>
      <c r="G4568" t="str">
        <f t="shared" si="568"/>
        <v>onof</v>
      </c>
      <c r="H4568" t="str">
        <f t="shared" si="569"/>
        <v>8</v>
      </c>
      <c r="I4568" t="str">
        <f t="shared" si="570"/>
        <v>lorta</v>
      </c>
      <c r="J4568" t="str">
        <f t="shared" si="571"/>
        <v>nilti</v>
      </c>
      <c r="K4568" t="str">
        <f t="shared" si="572"/>
        <v>nilti</v>
      </c>
      <c r="L4568" t="str">
        <f>VLOOKUP(G4568,[1]VLOOKUP!$A$11:$B$14,2,FALSE)</f>
        <v>nilti</v>
      </c>
      <c r="M4568" t="s">
        <v>132</v>
      </c>
      <c r="N4568" t="str">
        <f>VLOOKUP(M4568,[1]VLOOKUP!$A$2:$C$9,2,FALSE)</f>
        <v>Overlapping</v>
      </c>
      <c r="O4568" t="str">
        <f>VLOOKUP(M4568,[1]VLOOKUP!$A$2:$C$9,3,FALSE)</f>
        <v>Familiar</v>
      </c>
      <c r="P4568">
        <v>1893164</v>
      </c>
      <c r="Q4568" t="s">
        <v>32</v>
      </c>
      <c r="R4568" t="s">
        <v>28</v>
      </c>
      <c r="S4568" t="s">
        <v>33</v>
      </c>
      <c r="T4568">
        <v>282</v>
      </c>
      <c r="U4568" t="s">
        <v>33</v>
      </c>
      <c r="V4568">
        <v>282</v>
      </c>
      <c r="W4568" t="s">
        <v>34</v>
      </c>
      <c r="X4568">
        <v>282</v>
      </c>
      <c r="Y4568" t="s">
        <v>33</v>
      </c>
      <c r="Z4568">
        <v>282</v>
      </c>
      <c r="AA4568" t="s">
        <v>35</v>
      </c>
      <c r="AB4568">
        <v>1132</v>
      </c>
      <c r="AC4568" t="s">
        <v>36</v>
      </c>
      <c r="AD4568">
        <f t="shared" si="573"/>
        <v>1</v>
      </c>
      <c r="AE4568">
        <f t="shared" si="574"/>
        <v>0</v>
      </c>
      <c r="AF4568">
        <f t="shared" si="575"/>
        <v>0</v>
      </c>
    </row>
    <row r="4569" spans="1:32" x14ac:dyDescent="0.25">
      <c r="A4569">
        <v>706</v>
      </c>
      <c r="B4569">
        <v>18</v>
      </c>
      <c r="C4569">
        <v>2</v>
      </c>
      <c r="D4569" t="s">
        <v>28</v>
      </c>
      <c r="E4569" t="s">
        <v>52</v>
      </c>
      <c r="F4569" t="s">
        <v>30</v>
      </c>
      <c r="G4569" t="str">
        <f t="shared" si="568"/>
        <v>onof</v>
      </c>
      <c r="H4569" t="str">
        <f t="shared" si="569"/>
        <v>5</v>
      </c>
      <c r="I4569" t="str">
        <f t="shared" si="570"/>
        <v>lorta</v>
      </c>
      <c r="J4569" t="str">
        <f t="shared" si="571"/>
        <v>nilti</v>
      </c>
      <c r="K4569" t="str">
        <f t="shared" si="572"/>
        <v>lorta</v>
      </c>
      <c r="L4569" t="str">
        <f>VLOOKUP(G4569,[1]VLOOKUP!$A$11:$B$14,2,FALSE)</f>
        <v>nilti</v>
      </c>
      <c r="M4569" t="s">
        <v>132</v>
      </c>
      <c r="N4569" t="str">
        <f>VLOOKUP(M4569,[1]VLOOKUP!$A$2:$C$9,2,FALSE)</f>
        <v>Overlapping</v>
      </c>
      <c r="O4569" t="str">
        <f>VLOOKUP(M4569,[1]VLOOKUP!$A$2:$C$9,3,FALSE)</f>
        <v>Familiar</v>
      </c>
      <c r="P4569">
        <v>1894588</v>
      </c>
      <c r="Q4569" t="s">
        <v>38</v>
      </c>
      <c r="R4569" t="s">
        <v>28</v>
      </c>
      <c r="S4569" t="s">
        <v>40</v>
      </c>
      <c r="T4569">
        <v>282</v>
      </c>
      <c r="U4569" t="s">
        <v>40</v>
      </c>
      <c r="V4569">
        <v>282</v>
      </c>
      <c r="W4569" t="s">
        <v>34</v>
      </c>
      <c r="X4569">
        <v>282</v>
      </c>
      <c r="Y4569" t="s">
        <v>40</v>
      </c>
      <c r="Z4569">
        <v>282</v>
      </c>
      <c r="AA4569" t="s">
        <v>41</v>
      </c>
      <c r="AB4569">
        <v>1452</v>
      </c>
      <c r="AC4569" t="s">
        <v>42</v>
      </c>
      <c r="AD4569">
        <f t="shared" si="573"/>
        <v>0</v>
      </c>
      <c r="AE4569">
        <f t="shared" si="574"/>
        <v>0</v>
      </c>
      <c r="AF4569">
        <f t="shared" si="575"/>
        <v>0</v>
      </c>
    </row>
    <row r="4570" spans="1:32" x14ac:dyDescent="0.25">
      <c r="A4570">
        <v>707</v>
      </c>
      <c r="B4570">
        <v>18</v>
      </c>
      <c r="C4570">
        <v>2</v>
      </c>
      <c r="D4570" t="s">
        <v>28</v>
      </c>
      <c r="E4570" t="s">
        <v>57</v>
      </c>
      <c r="F4570" t="s">
        <v>30</v>
      </c>
      <c r="G4570" t="str">
        <f t="shared" si="568"/>
        <v>onof</v>
      </c>
      <c r="H4570" t="str">
        <f t="shared" si="569"/>
        <v>2</v>
      </c>
      <c r="I4570" t="str">
        <f t="shared" si="570"/>
        <v>nilti</v>
      </c>
      <c r="J4570" t="str">
        <f t="shared" si="571"/>
        <v>lorta</v>
      </c>
      <c r="K4570" t="str">
        <f t="shared" si="572"/>
        <v>lorta</v>
      </c>
      <c r="L4570" t="str">
        <f>VLOOKUP(G4570,[1]VLOOKUP!$A$11:$B$14,2,FALSE)</f>
        <v>nilti</v>
      </c>
      <c r="M4570" t="s">
        <v>132</v>
      </c>
      <c r="N4570" t="str">
        <f>VLOOKUP(M4570,[1]VLOOKUP!$A$2:$C$9,2,FALSE)</f>
        <v>Overlapping</v>
      </c>
      <c r="O4570" t="str">
        <f>VLOOKUP(M4570,[1]VLOOKUP!$A$2:$C$9,3,FALSE)</f>
        <v>Familiar</v>
      </c>
      <c r="P4570">
        <v>1896324</v>
      </c>
      <c r="Q4570" t="s">
        <v>38</v>
      </c>
      <c r="R4570" t="s">
        <v>28</v>
      </c>
      <c r="S4570" t="s">
        <v>33</v>
      </c>
      <c r="T4570">
        <v>282</v>
      </c>
      <c r="U4570" t="s">
        <v>33</v>
      </c>
      <c r="V4570">
        <v>282</v>
      </c>
      <c r="W4570" t="s">
        <v>34</v>
      </c>
      <c r="X4570">
        <v>282</v>
      </c>
      <c r="Y4570" t="s">
        <v>33</v>
      </c>
      <c r="Z4570">
        <v>282</v>
      </c>
      <c r="AA4570" t="s">
        <v>35</v>
      </c>
      <c r="AB4570">
        <v>1508</v>
      </c>
      <c r="AC4570" t="s">
        <v>36</v>
      </c>
      <c r="AD4570">
        <f t="shared" si="573"/>
        <v>0</v>
      </c>
      <c r="AE4570">
        <f t="shared" si="574"/>
        <v>0</v>
      </c>
      <c r="AF4570">
        <f t="shared" si="575"/>
        <v>0</v>
      </c>
    </row>
    <row r="4571" spans="1:32" x14ac:dyDescent="0.25">
      <c r="A4571">
        <v>708</v>
      </c>
      <c r="B4571">
        <v>18</v>
      </c>
      <c r="C4571">
        <v>2</v>
      </c>
      <c r="D4571" t="s">
        <v>28</v>
      </c>
      <c r="E4571" t="s">
        <v>53</v>
      </c>
      <c r="F4571" t="s">
        <v>30</v>
      </c>
      <c r="G4571" t="str">
        <f t="shared" si="568"/>
        <v>onof</v>
      </c>
      <c r="H4571" t="str">
        <f t="shared" si="569"/>
        <v>2</v>
      </c>
      <c r="I4571" t="str">
        <f t="shared" si="570"/>
        <v>lorta</v>
      </c>
      <c r="J4571" t="str">
        <f t="shared" si="571"/>
        <v>nilti</v>
      </c>
      <c r="K4571" t="str">
        <f t="shared" si="572"/>
        <v>lorta</v>
      </c>
      <c r="L4571" t="str">
        <f>VLOOKUP(G4571,[1]VLOOKUP!$A$11:$B$14,2,FALSE)</f>
        <v>nilti</v>
      </c>
      <c r="M4571" t="s">
        <v>132</v>
      </c>
      <c r="N4571" t="str">
        <f>VLOOKUP(M4571,[1]VLOOKUP!$A$2:$C$9,2,FALSE)</f>
        <v>Overlapping</v>
      </c>
      <c r="O4571" t="str">
        <f>VLOOKUP(M4571,[1]VLOOKUP!$A$2:$C$9,3,FALSE)</f>
        <v>Familiar</v>
      </c>
      <c r="P4571">
        <v>1898116</v>
      </c>
      <c r="Q4571" t="s">
        <v>38</v>
      </c>
      <c r="R4571" t="s">
        <v>28</v>
      </c>
      <c r="S4571" t="s">
        <v>40</v>
      </c>
      <c r="T4571">
        <v>282</v>
      </c>
      <c r="U4571" t="s">
        <v>40</v>
      </c>
      <c r="V4571">
        <v>282</v>
      </c>
      <c r="W4571" t="s">
        <v>34</v>
      </c>
      <c r="X4571">
        <v>282</v>
      </c>
      <c r="Y4571" t="s">
        <v>40</v>
      </c>
      <c r="Z4571">
        <v>282</v>
      </c>
      <c r="AA4571" t="s">
        <v>41</v>
      </c>
      <c r="AB4571">
        <v>1268</v>
      </c>
      <c r="AC4571" t="s">
        <v>42</v>
      </c>
      <c r="AD4571">
        <f t="shared" si="573"/>
        <v>0</v>
      </c>
      <c r="AE4571">
        <f t="shared" si="574"/>
        <v>0</v>
      </c>
      <c r="AF4571">
        <f t="shared" si="575"/>
        <v>0</v>
      </c>
    </row>
    <row r="4572" spans="1:32" x14ac:dyDescent="0.25">
      <c r="A4572">
        <v>709</v>
      </c>
      <c r="B4572">
        <v>18</v>
      </c>
      <c r="C4572">
        <v>2</v>
      </c>
      <c r="D4572" t="s">
        <v>28</v>
      </c>
      <c r="E4572" t="s">
        <v>50</v>
      </c>
      <c r="F4572" t="s">
        <v>30</v>
      </c>
      <c r="G4572" t="str">
        <f t="shared" si="568"/>
        <v>onof</v>
      </c>
      <c r="H4572" t="str">
        <f t="shared" si="569"/>
        <v>4</v>
      </c>
      <c r="I4572" t="str">
        <f t="shared" si="570"/>
        <v>lorta</v>
      </c>
      <c r="J4572" t="str">
        <f t="shared" si="571"/>
        <v>nilti</v>
      </c>
      <c r="K4572" t="str">
        <f t="shared" si="572"/>
        <v>lorta</v>
      </c>
      <c r="L4572" t="str">
        <f>VLOOKUP(G4572,[1]VLOOKUP!$A$11:$B$14,2,FALSE)</f>
        <v>nilti</v>
      </c>
      <c r="M4572" t="s">
        <v>132</v>
      </c>
      <c r="N4572" t="str">
        <f>VLOOKUP(M4572,[1]VLOOKUP!$A$2:$C$9,2,FALSE)</f>
        <v>Overlapping</v>
      </c>
      <c r="O4572" t="str">
        <f>VLOOKUP(M4572,[1]VLOOKUP!$A$2:$C$9,3,FALSE)</f>
        <v>Familiar</v>
      </c>
      <c r="P4572">
        <v>1899668</v>
      </c>
      <c r="Q4572" t="s">
        <v>38</v>
      </c>
      <c r="R4572" t="s">
        <v>28</v>
      </c>
      <c r="S4572" t="s">
        <v>40</v>
      </c>
      <c r="T4572">
        <v>282</v>
      </c>
      <c r="U4572" t="s">
        <v>40</v>
      </c>
      <c r="V4572">
        <v>282</v>
      </c>
      <c r="W4572" t="s">
        <v>34</v>
      </c>
      <c r="X4572">
        <v>282</v>
      </c>
      <c r="Y4572" t="s">
        <v>40</v>
      </c>
      <c r="Z4572">
        <v>282</v>
      </c>
      <c r="AA4572" t="s">
        <v>41</v>
      </c>
      <c r="AB4572">
        <v>2556</v>
      </c>
      <c r="AC4572" t="s">
        <v>42</v>
      </c>
      <c r="AD4572">
        <f t="shared" si="573"/>
        <v>0</v>
      </c>
      <c r="AE4572">
        <f t="shared" si="574"/>
        <v>0</v>
      </c>
      <c r="AF4572">
        <f t="shared" si="575"/>
        <v>0</v>
      </c>
    </row>
    <row r="4573" spans="1:32" x14ac:dyDescent="0.25">
      <c r="A4573">
        <v>710</v>
      </c>
      <c r="B4573">
        <v>18</v>
      </c>
      <c r="C4573">
        <v>2</v>
      </c>
      <c r="D4573" t="s">
        <v>28</v>
      </c>
      <c r="E4573" t="s">
        <v>56</v>
      </c>
      <c r="F4573" t="s">
        <v>30</v>
      </c>
      <c r="G4573" t="str">
        <f t="shared" si="568"/>
        <v>onof</v>
      </c>
      <c r="H4573" t="str">
        <f t="shared" si="569"/>
        <v>1</v>
      </c>
      <c r="I4573" t="str">
        <f t="shared" si="570"/>
        <v>nilti</v>
      </c>
      <c r="J4573" t="str">
        <f t="shared" si="571"/>
        <v>lorta</v>
      </c>
      <c r="K4573" t="str">
        <f t="shared" si="572"/>
        <v>lorta</v>
      </c>
      <c r="L4573" t="str">
        <f>VLOOKUP(G4573,[1]VLOOKUP!$A$11:$B$14,2,FALSE)</f>
        <v>nilti</v>
      </c>
      <c r="M4573" t="s">
        <v>132</v>
      </c>
      <c r="N4573" t="str">
        <f>VLOOKUP(M4573,[1]VLOOKUP!$A$2:$C$9,2,FALSE)</f>
        <v>Overlapping</v>
      </c>
      <c r="O4573" t="str">
        <f>VLOOKUP(M4573,[1]VLOOKUP!$A$2:$C$9,3,FALSE)</f>
        <v>Familiar</v>
      </c>
      <c r="P4573">
        <v>1902508</v>
      </c>
      <c r="Q4573" t="s">
        <v>38</v>
      </c>
      <c r="R4573" t="s">
        <v>28</v>
      </c>
      <c r="S4573" t="s">
        <v>33</v>
      </c>
      <c r="T4573">
        <v>282</v>
      </c>
      <c r="U4573" t="s">
        <v>33</v>
      </c>
      <c r="V4573">
        <v>282</v>
      </c>
      <c r="W4573" t="s">
        <v>34</v>
      </c>
      <c r="X4573">
        <v>282</v>
      </c>
      <c r="Y4573" t="s">
        <v>33</v>
      </c>
      <c r="Z4573">
        <v>282</v>
      </c>
      <c r="AA4573" t="s">
        <v>35</v>
      </c>
      <c r="AB4573">
        <v>1756</v>
      </c>
      <c r="AC4573" t="s">
        <v>36</v>
      </c>
      <c r="AD4573">
        <f t="shared" si="573"/>
        <v>0</v>
      </c>
      <c r="AE4573">
        <f t="shared" si="574"/>
        <v>0</v>
      </c>
      <c r="AF4573">
        <f t="shared" si="575"/>
        <v>0</v>
      </c>
    </row>
    <row r="4574" spans="1:32" x14ac:dyDescent="0.25">
      <c r="A4574">
        <v>711</v>
      </c>
      <c r="B4574">
        <v>18</v>
      </c>
      <c r="C4574">
        <v>2</v>
      </c>
      <c r="D4574" t="s">
        <v>28</v>
      </c>
      <c r="E4574" t="s">
        <v>48</v>
      </c>
      <c r="F4574" t="s">
        <v>30</v>
      </c>
      <c r="G4574" t="str">
        <f t="shared" si="568"/>
        <v>onof</v>
      </c>
      <c r="H4574" t="str">
        <f t="shared" si="569"/>
        <v>8</v>
      </c>
      <c r="I4574" t="str">
        <f t="shared" si="570"/>
        <v>nilti</v>
      </c>
      <c r="J4574" t="str">
        <f t="shared" si="571"/>
        <v>lorta</v>
      </c>
      <c r="K4574" t="str">
        <f t="shared" si="572"/>
        <v>nilti</v>
      </c>
      <c r="L4574" t="str">
        <f>VLOOKUP(G4574,[1]VLOOKUP!$A$11:$B$14,2,FALSE)</f>
        <v>nilti</v>
      </c>
      <c r="M4574" t="s">
        <v>132</v>
      </c>
      <c r="N4574" t="str">
        <f>VLOOKUP(M4574,[1]VLOOKUP!$A$2:$C$9,2,FALSE)</f>
        <v>Overlapping</v>
      </c>
      <c r="O4574" t="str">
        <f>VLOOKUP(M4574,[1]VLOOKUP!$A$2:$C$9,3,FALSE)</f>
        <v>Familiar</v>
      </c>
      <c r="P4574">
        <v>1904548</v>
      </c>
      <c r="Q4574" t="s">
        <v>32</v>
      </c>
      <c r="R4574" t="s">
        <v>28</v>
      </c>
      <c r="S4574" t="s">
        <v>40</v>
      </c>
      <c r="T4574">
        <v>281</v>
      </c>
      <c r="U4574" t="s">
        <v>40</v>
      </c>
      <c r="V4574">
        <v>281</v>
      </c>
      <c r="W4574" t="s">
        <v>34</v>
      </c>
      <c r="X4574">
        <v>281</v>
      </c>
      <c r="Y4574" t="s">
        <v>40</v>
      </c>
      <c r="Z4574">
        <v>281</v>
      </c>
      <c r="AA4574" t="s">
        <v>41</v>
      </c>
      <c r="AB4574">
        <v>1973</v>
      </c>
      <c r="AC4574" t="s">
        <v>42</v>
      </c>
      <c r="AD4574">
        <f t="shared" si="573"/>
        <v>1</v>
      </c>
      <c r="AE4574">
        <f t="shared" si="574"/>
        <v>0</v>
      </c>
      <c r="AF4574">
        <f t="shared" si="575"/>
        <v>0</v>
      </c>
    </row>
    <row r="4575" spans="1:32" x14ac:dyDescent="0.25">
      <c r="A4575">
        <v>712</v>
      </c>
      <c r="B4575">
        <v>18</v>
      </c>
      <c r="C4575">
        <v>2</v>
      </c>
      <c r="D4575" t="s">
        <v>28</v>
      </c>
      <c r="E4575" t="s">
        <v>47</v>
      </c>
      <c r="F4575" t="s">
        <v>30</v>
      </c>
      <c r="G4575" t="str">
        <f t="shared" si="568"/>
        <v>onof</v>
      </c>
      <c r="H4575" t="str">
        <f t="shared" si="569"/>
        <v>9</v>
      </c>
      <c r="I4575" t="str">
        <f t="shared" si="570"/>
        <v>lorta</v>
      </c>
      <c r="J4575" t="str">
        <f t="shared" si="571"/>
        <v>nilti</v>
      </c>
      <c r="K4575" t="str">
        <f t="shared" si="572"/>
        <v>nilti</v>
      </c>
      <c r="L4575" t="str">
        <f>VLOOKUP(G4575,[1]VLOOKUP!$A$11:$B$14,2,FALSE)</f>
        <v>nilti</v>
      </c>
      <c r="M4575" t="s">
        <v>132</v>
      </c>
      <c r="N4575" t="str">
        <f>VLOOKUP(M4575,[1]VLOOKUP!$A$2:$C$9,2,FALSE)</f>
        <v>Overlapping</v>
      </c>
      <c r="O4575" t="str">
        <f>VLOOKUP(M4575,[1]VLOOKUP!$A$2:$C$9,3,FALSE)</f>
        <v>Familiar</v>
      </c>
      <c r="P4575">
        <v>1906812</v>
      </c>
      <c r="Q4575" t="s">
        <v>32</v>
      </c>
      <c r="R4575" t="s">
        <v>28</v>
      </c>
      <c r="S4575" t="s">
        <v>33</v>
      </c>
      <c r="T4575">
        <v>282</v>
      </c>
      <c r="U4575" t="s">
        <v>33</v>
      </c>
      <c r="V4575">
        <v>282</v>
      </c>
      <c r="W4575" t="s">
        <v>34</v>
      </c>
      <c r="X4575">
        <v>282</v>
      </c>
      <c r="Y4575" t="s">
        <v>33</v>
      </c>
      <c r="Z4575">
        <v>282</v>
      </c>
      <c r="AA4575" t="s">
        <v>35</v>
      </c>
      <c r="AB4575">
        <v>940</v>
      </c>
      <c r="AC4575" t="s">
        <v>36</v>
      </c>
      <c r="AD4575">
        <f t="shared" si="573"/>
        <v>1</v>
      </c>
      <c r="AE4575">
        <f t="shared" si="574"/>
        <v>0</v>
      </c>
      <c r="AF4575">
        <f t="shared" si="575"/>
        <v>0</v>
      </c>
    </row>
    <row r="4576" spans="1:32" hidden="1" x14ac:dyDescent="0.25">
      <c r="A4576">
        <v>713</v>
      </c>
      <c r="B4576">
        <v>18</v>
      </c>
      <c r="C4576">
        <v>2</v>
      </c>
      <c r="D4576" t="s">
        <v>28</v>
      </c>
      <c r="E4576" t="s">
        <v>57</v>
      </c>
      <c r="F4576" t="s">
        <v>30</v>
      </c>
      <c r="G4576" t="str">
        <f t="shared" si="568"/>
        <v>onof</v>
      </c>
      <c r="H4576" t="str">
        <f t="shared" si="569"/>
        <v>2</v>
      </c>
      <c r="I4576" t="str">
        <f t="shared" si="570"/>
        <v>nilti</v>
      </c>
      <c r="J4576" t="str">
        <f t="shared" si="571"/>
        <v>lorta</v>
      </c>
      <c r="K4576" t="str">
        <f t="shared" si="572"/>
        <v>nilti</v>
      </c>
      <c r="L4576" t="str">
        <f>VLOOKUP(G4576,[1]VLOOKUP!$A$11:$B$14,2,FALSE)</f>
        <v>nilti</v>
      </c>
      <c r="M4576" t="s">
        <v>132</v>
      </c>
      <c r="N4576" t="str">
        <f>VLOOKUP(M4576,[1]VLOOKUP!$A$2:$C$9,2,FALSE)</f>
        <v>Overlapping</v>
      </c>
      <c r="O4576" t="str">
        <f>VLOOKUP(M4576,[1]VLOOKUP!$A$2:$C$9,3,FALSE)</f>
        <v>Familiar</v>
      </c>
      <c r="P4576">
        <v>1908036</v>
      </c>
      <c r="Q4576" t="s">
        <v>32</v>
      </c>
      <c r="R4576" t="s">
        <v>28</v>
      </c>
      <c r="S4576" t="s">
        <v>40</v>
      </c>
      <c r="T4576">
        <v>281</v>
      </c>
      <c r="U4576" t="s">
        <v>40</v>
      </c>
      <c r="V4576">
        <v>281</v>
      </c>
      <c r="W4576" t="s">
        <v>34</v>
      </c>
      <c r="X4576">
        <v>281</v>
      </c>
      <c r="Y4576" t="s">
        <v>40</v>
      </c>
      <c r="Z4576">
        <v>281</v>
      </c>
      <c r="AA4576" t="s">
        <v>41</v>
      </c>
      <c r="AB4576">
        <v>4477</v>
      </c>
      <c r="AC4576" t="s">
        <v>42</v>
      </c>
      <c r="AD4576">
        <f t="shared" si="573"/>
        <v>1</v>
      </c>
      <c r="AE4576">
        <f t="shared" si="574"/>
        <v>0</v>
      </c>
      <c r="AF4576">
        <f t="shared" si="575"/>
        <v>1</v>
      </c>
    </row>
    <row r="4577" spans="1:32" hidden="1" x14ac:dyDescent="0.25">
      <c r="A4577">
        <v>714</v>
      </c>
      <c r="B4577">
        <v>18</v>
      </c>
      <c r="C4577">
        <v>2</v>
      </c>
      <c r="D4577" t="s">
        <v>28</v>
      </c>
      <c r="E4577" t="s">
        <v>55</v>
      </c>
      <c r="F4577" t="s">
        <v>30</v>
      </c>
      <c r="G4577" t="str">
        <f t="shared" si="568"/>
        <v>onof</v>
      </c>
      <c r="H4577" t="str">
        <f t="shared" si="569"/>
        <v>5</v>
      </c>
      <c r="I4577" t="str">
        <f t="shared" si="570"/>
        <v>nilti</v>
      </c>
      <c r="J4577" t="str">
        <f t="shared" si="571"/>
        <v>lorta</v>
      </c>
      <c r="K4577" t="str">
        <f t="shared" si="572"/>
        <v>lorta</v>
      </c>
      <c r="L4577" t="str">
        <f>VLOOKUP(G4577,[1]VLOOKUP!$A$11:$B$14,2,FALSE)</f>
        <v>nilti</v>
      </c>
      <c r="M4577" t="s">
        <v>132</v>
      </c>
      <c r="N4577" t="str">
        <f>VLOOKUP(M4577,[1]VLOOKUP!$A$2:$C$9,2,FALSE)</f>
        <v>Overlapping</v>
      </c>
      <c r="O4577" t="str">
        <f>VLOOKUP(M4577,[1]VLOOKUP!$A$2:$C$9,3,FALSE)</f>
        <v>Familiar</v>
      </c>
      <c r="P4577">
        <v>1912796</v>
      </c>
      <c r="Q4577" t="s">
        <v>38</v>
      </c>
      <c r="R4577" t="s">
        <v>28</v>
      </c>
      <c r="S4577" t="s">
        <v>33</v>
      </c>
      <c r="T4577">
        <v>281</v>
      </c>
      <c r="U4577" t="s">
        <v>33</v>
      </c>
      <c r="V4577">
        <v>281</v>
      </c>
      <c r="W4577" t="s">
        <v>34</v>
      </c>
      <c r="X4577">
        <v>281</v>
      </c>
      <c r="Y4577" t="s">
        <v>33</v>
      </c>
      <c r="Z4577">
        <v>281</v>
      </c>
      <c r="AA4577" t="s">
        <v>35</v>
      </c>
      <c r="AB4577">
        <v>8749</v>
      </c>
      <c r="AC4577" t="s">
        <v>36</v>
      </c>
      <c r="AD4577">
        <f t="shared" si="573"/>
        <v>0</v>
      </c>
      <c r="AE4577">
        <f t="shared" si="574"/>
        <v>1</v>
      </c>
      <c r="AF4577">
        <f t="shared" si="575"/>
        <v>1</v>
      </c>
    </row>
    <row r="4578" spans="1:32" x14ac:dyDescent="0.25">
      <c r="A4578">
        <v>715</v>
      </c>
      <c r="B4578">
        <v>18</v>
      </c>
      <c r="C4578">
        <v>2</v>
      </c>
      <c r="D4578" t="s">
        <v>28</v>
      </c>
      <c r="E4578" t="s">
        <v>39</v>
      </c>
      <c r="F4578" t="s">
        <v>30</v>
      </c>
      <c r="G4578" t="str">
        <f t="shared" si="568"/>
        <v>onof</v>
      </c>
      <c r="H4578" t="str">
        <f t="shared" si="569"/>
        <v>9</v>
      </c>
      <c r="I4578" t="str">
        <f t="shared" si="570"/>
        <v>nilti</v>
      </c>
      <c r="J4578" t="str">
        <f t="shared" si="571"/>
        <v>lorta</v>
      </c>
      <c r="K4578" t="str">
        <f t="shared" si="572"/>
        <v>nilti</v>
      </c>
      <c r="L4578" t="str">
        <f>VLOOKUP(G4578,[1]VLOOKUP!$A$11:$B$14,2,FALSE)</f>
        <v>nilti</v>
      </c>
      <c r="M4578" t="s">
        <v>132</v>
      </c>
      <c r="N4578" t="str">
        <f>VLOOKUP(M4578,[1]VLOOKUP!$A$2:$C$9,2,FALSE)</f>
        <v>Overlapping</v>
      </c>
      <c r="O4578" t="str">
        <f>VLOOKUP(M4578,[1]VLOOKUP!$A$2:$C$9,3,FALSE)</f>
        <v>Familiar</v>
      </c>
      <c r="P4578">
        <v>1921828</v>
      </c>
      <c r="Q4578" t="s">
        <v>32</v>
      </c>
      <c r="R4578" t="s">
        <v>28</v>
      </c>
      <c r="S4578" t="s">
        <v>40</v>
      </c>
      <c r="T4578">
        <v>282</v>
      </c>
      <c r="U4578" t="s">
        <v>40</v>
      </c>
      <c r="V4578">
        <v>282</v>
      </c>
      <c r="W4578" t="s">
        <v>34</v>
      </c>
      <c r="X4578">
        <v>282</v>
      </c>
      <c r="Y4578" t="s">
        <v>40</v>
      </c>
      <c r="Z4578">
        <v>282</v>
      </c>
      <c r="AA4578" t="s">
        <v>41</v>
      </c>
      <c r="AB4578">
        <v>1012</v>
      </c>
      <c r="AC4578" t="s">
        <v>42</v>
      </c>
      <c r="AD4578">
        <f t="shared" si="573"/>
        <v>1</v>
      </c>
      <c r="AE4578">
        <f t="shared" si="574"/>
        <v>0</v>
      </c>
      <c r="AF4578">
        <f t="shared" si="575"/>
        <v>0</v>
      </c>
    </row>
    <row r="4579" spans="1:32" x14ac:dyDescent="0.25">
      <c r="A4579">
        <v>716</v>
      </c>
      <c r="B4579">
        <v>18</v>
      </c>
      <c r="C4579">
        <v>2</v>
      </c>
      <c r="D4579" t="s">
        <v>28</v>
      </c>
      <c r="E4579" t="s">
        <v>37</v>
      </c>
      <c r="F4579" t="s">
        <v>30</v>
      </c>
      <c r="G4579" t="str">
        <f t="shared" si="568"/>
        <v>onof</v>
      </c>
      <c r="H4579" t="str">
        <f t="shared" si="569"/>
        <v>3</v>
      </c>
      <c r="I4579" t="str">
        <f t="shared" si="570"/>
        <v>nilti</v>
      </c>
      <c r="J4579" t="str">
        <f t="shared" si="571"/>
        <v>lorta</v>
      </c>
      <c r="K4579" t="str">
        <f t="shared" si="572"/>
        <v>lorta</v>
      </c>
      <c r="L4579" t="str">
        <f>VLOOKUP(G4579,[1]VLOOKUP!$A$11:$B$14,2,FALSE)</f>
        <v>nilti</v>
      </c>
      <c r="M4579" t="s">
        <v>132</v>
      </c>
      <c r="N4579" t="str">
        <f>VLOOKUP(M4579,[1]VLOOKUP!$A$2:$C$9,2,FALSE)</f>
        <v>Overlapping</v>
      </c>
      <c r="O4579" t="str">
        <f>VLOOKUP(M4579,[1]VLOOKUP!$A$2:$C$9,3,FALSE)</f>
        <v>Familiar</v>
      </c>
      <c r="P4579">
        <v>1923124</v>
      </c>
      <c r="Q4579" t="s">
        <v>38</v>
      </c>
      <c r="R4579" t="s">
        <v>28</v>
      </c>
      <c r="S4579" t="s">
        <v>33</v>
      </c>
      <c r="T4579">
        <v>282</v>
      </c>
      <c r="U4579" t="s">
        <v>33</v>
      </c>
      <c r="V4579">
        <v>282</v>
      </c>
      <c r="W4579" t="s">
        <v>34</v>
      </c>
      <c r="X4579">
        <v>282</v>
      </c>
      <c r="Y4579" t="s">
        <v>33</v>
      </c>
      <c r="Z4579">
        <v>282</v>
      </c>
      <c r="AA4579" t="s">
        <v>35</v>
      </c>
      <c r="AB4579">
        <v>1836</v>
      </c>
      <c r="AC4579" t="s">
        <v>36</v>
      </c>
      <c r="AD4579">
        <f t="shared" si="573"/>
        <v>0</v>
      </c>
      <c r="AE4579">
        <f t="shared" si="574"/>
        <v>0</v>
      </c>
      <c r="AF4579">
        <f t="shared" si="575"/>
        <v>0</v>
      </c>
    </row>
    <row r="4580" spans="1:32" x14ac:dyDescent="0.25">
      <c r="A4580">
        <v>717</v>
      </c>
      <c r="B4580">
        <v>18</v>
      </c>
      <c r="C4580">
        <v>2</v>
      </c>
      <c r="D4580" t="s">
        <v>28</v>
      </c>
      <c r="E4580" t="s">
        <v>57</v>
      </c>
      <c r="F4580" t="s">
        <v>30</v>
      </c>
      <c r="G4580" t="str">
        <f t="shared" si="568"/>
        <v>onof</v>
      </c>
      <c r="H4580" t="str">
        <f t="shared" si="569"/>
        <v>2</v>
      </c>
      <c r="I4580" t="str">
        <f t="shared" si="570"/>
        <v>nilti</v>
      </c>
      <c r="J4580" t="str">
        <f t="shared" si="571"/>
        <v>lorta</v>
      </c>
      <c r="K4580" t="str">
        <f t="shared" si="572"/>
        <v>nilti</v>
      </c>
      <c r="L4580" t="str">
        <f>VLOOKUP(G4580,[1]VLOOKUP!$A$11:$B$14,2,FALSE)</f>
        <v>nilti</v>
      </c>
      <c r="M4580" t="s">
        <v>132</v>
      </c>
      <c r="N4580" t="str">
        <f>VLOOKUP(M4580,[1]VLOOKUP!$A$2:$C$9,2,FALSE)</f>
        <v>Overlapping</v>
      </c>
      <c r="O4580" t="str">
        <f>VLOOKUP(M4580,[1]VLOOKUP!$A$2:$C$9,3,FALSE)</f>
        <v>Familiar</v>
      </c>
      <c r="P4580">
        <v>1925244</v>
      </c>
      <c r="Q4580" t="s">
        <v>32</v>
      </c>
      <c r="R4580" t="s">
        <v>28</v>
      </c>
      <c r="S4580" t="s">
        <v>40</v>
      </c>
      <c r="T4580">
        <v>281</v>
      </c>
      <c r="U4580" t="s">
        <v>40</v>
      </c>
      <c r="V4580">
        <v>281</v>
      </c>
      <c r="W4580" t="s">
        <v>34</v>
      </c>
      <c r="X4580">
        <v>281</v>
      </c>
      <c r="Y4580" t="s">
        <v>40</v>
      </c>
      <c r="Z4580">
        <v>281</v>
      </c>
      <c r="AA4580" t="s">
        <v>41</v>
      </c>
      <c r="AB4580">
        <v>2005</v>
      </c>
      <c r="AC4580" t="s">
        <v>42</v>
      </c>
      <c r="AD4580">
        <f t="shared" si="573"/>
        <v>1</v>
      </c>
      <c r="AE4580">
        <f t="shared" si="574"/>
        <v>0</v>
      </c>
      <c r="AF4580">
        <f t="shared" si="575"/>
        <v>0</v>
      </c>
    </row>
    <row r="4581" spans="1:32" x14ac:dyDescent="0.25">
      <c r="A4581">
        <v>718</v>
      </c>
      <c r="B4581">
        <v>18</v>
      </c>
      <c r="C4581">
        <v>2</v>
      </c>
      <c r="D4581" t="s">
        <v>28</v>
      </c>
      <c r="E4581" t="s">
        <v>43</v>
      </c>
      <c r="F4581" t="s">
        <v>30</v>
      </c>
      <c r="G4581" t="str">
        <f t="shared" si="568"/>
        <v>onof</v>
      </c>
      <c r="H4581" t="str">
        <f t="shared" si="569"/>
        <v>8</v>
      </c>
      <c r="I4581" t="str">
        <f t="shared" si="570"/>
        <v>lorta</v>
      </c>
      <c r="J4581" t="str">
        <f t="shared" si="571"/>
        <v>nilti</v>
      </c>
      <c r="K4581" t="str">
        <f t="shared" si="572"/>
        <v>nilti</v>
      </c>
      <c r="L4581" t="str">
        <f>VLOOKUP(G4581,[1]VLOOKUP!$A$11:$B$14,2,FALSE)</f>
        <v>nilti</v>
      </c>
      <c r="M4581" t="s">
        <v>132</v>
      </c>
      <c r="N4581" t="str">
        <f>VLOOKUP(M4581,[1]VLOOKUP!$A$2:$C$9,2,FALSE)</f>
        <v>Overlapping</v>
      </c>
      <c r="O4581" t="str">
        <f>VLOOKUP(M4581,[1]VLOOKUP!$A$2:$C$9,3,FALSE)</f>
        <v>Familiar</v>
      </c>
      <c r="P4581">
        <v>1927540</v>
      </c>
      <c r="Q4581" t="s">
        <v>32</v>
      </c>
      <c r="R4581" t="s">
        <v>28</v>
      </c>
      <c r="S4581" t="s">
        <v>33</v>
      </c>
      <c r="T4581">
        <v>282</v>
      </c>
      <c r="U4581" t="s">
        <v>33</v>
      </c>
      <c r="V4581">
        <v>282</v>
      </c>
      <c r="W4581" t="s">
        <v>34</v>
      </c>
      <c r="X4581">
        <v>282</v>
      </c>
      <c r="Y4581" t="s">
        <v>33</v>
      </c>
      <c r="Z4581">
        <v>282</v>
      </c>
      <c r="AA4581" t="s">
        <v>35</v>
      </c>
      <c r="AB4581">
        <v>1140</v>
      </c>
      <c r="AC4581" t="s">
        <v>36</v>
      </c>
      <c r="AD4581">
        <f t="shared" si="573"/>
        <v>1</v>
      </c>
      <c r="AE4581">
        <f t="shared" si="574"/>
        <v>0</v>
      </c>
      <c r="AF4581">
        <f t="shared" si="575"/>
        <v>0</v>
      </c>
    </row>
    <row r="4582" spans="1:32" x14ac:dyDescent="0.25">
      <c r="A4582">
        <v>719</v>
      </c>
      <c r="B4582">
        <v>18</v>
      </c>
      <c r="C4582">
        <v>2</v>
      </c>
      <c r="D4582" t="s">
        <v>28</v>
      </c>
      <c r="E4582" t="s">
        <v>49</v>
      </c>
      <c r="F4582" t="s">
        <v>30</v>
      </c>
      <c r="G4582" t="str">
        <f t="shared" si="568"/>
        <v>onof</v>
      </c>
      <c r="H4582" t="str">
        <f t="shared" si="569"/>
        <v>1</v>
      </c>
      <c r="I4582" t="str">
        <f t="shared" si="570"/>
        <v>lorta</v>
      </c>
      <c r="J4582" t="str">
        <f t="shared" si="571"/>
        <v>nilti</v>
      </c>
      <c r="K4582" t="str">
        <f t="shared" si="572"/>
        <v>lorta</v>
      </c>
      <c r="L4582" t="str">
        <f>VLOOKUP(G4582,[1]VLOOKUP!$A$11:$B$14,2,FALSE)</f>
        <v>nilti</v>
      </c>
      <c r="M4582" t="s">
        <v>132</v>
      </c>
      <c r="N4582" t="str">
        <f>VLOOKUP(M4582,[1]VLOOKUP!$A$2:$C$9,2,FALSE)</f>
        <v>Overlapping</v>
      </c>
      <c r="O4582" t="str">
        <f>VLOOKUP(M4582,[1]VLOOKUP!$A$2:$C$9,3,FALSE)</f>
        <v>Familiar</v>
      </c>
      <c r="P4582">
        <v>1928964</v>
      </c>
      <c r="Q4582" t="s">
        <v>38</v>
      </c>
      <c r="R4582" t="s">
        <v>28</v>
      </c>
      <c r="S4582" t="s">
        <v>40</v>
      </c>
      <c r="T4582">
        <v>281</v>
      </c>
      <c r="U4582" t="s">
        <v>40</v>
      </c>
      <c r="V4582">
        <v>281</v>
      </c>
      <c r="W4582" t="s">
        <v>34</v>
      </c>
      <c r="X4582">
        <v>281</v>
      </c>
      <c r="Y4582" t="s">
        <v>40</v>
      </c>
      <c r="Z4582">
        <v>281</v>
      </c>
      <c r="AA4582" t="s">
        <v>41</v>
      </c>
      <c r="AB4582">
        <v>1061</v>
      </c>
      <c r="AC4582" t="s">
        <v>42</v>
      </c>
      <c r="AD4582">
        <f t="shared" si="573"/>
        <v>0</v>
      </c>
      <c r="AE4582">
        <f t="shared" si="574"/>
        <v>0</v>
      </c>
      <c r="AF4582">
        <f t="shared" si="575"/>
        <v>0</v>
      </c>
    </row>
    <row r="4583" spans="1:32" x14ac:dyDescent="0.25">
      <c r="A4583">
        <v>720</v>
      </c>
      <c r="B4583">
        <v>18</v>
      </c>
      <c r="C4583">
        <v>2</v>
      </c>
      <c r="D4583" t="s">
        <v>28</v>
      </c>
      <c r="E4583" t="s">
        <v>52</v>
      </c>
      <c r="F4583" t="s">
        <v>30</v>
      </c>
      <c r="G4583" t="str">
        <f t="shared" si="568"/>
        <v>onof</v>
      </c>
      <c r="H4583" t="str">
        <f t="shared" si="569"/>
        <v>5</v>
      </c>
      <c r="I4583" t="str">
        <f t="shared" si="570"/>
        <v>lorta</v>
      </c>
      <c r="J4583" t="str">
        <f t="shared" si="571"/>
        <v>nilti</v>
      </c>
      <c r="K4583" t="str">
        <f t="shared" si="572"/>
        <v>nilti</v>
      </c>
      <c r="L4583" t="str">
        <f>VLOOKUP(G4583,[1]VLOOKUP!$A$11:$B$14,2,FALSE)</f>
        <v>nilti</v>
      </c>
      <c r="M4583" t="s">
        <v>132</v>
      </c>
      <c r="N4583" t="str">
        <f>VLOOKUP(M4583,[1]VLOOKUP!$A$2:$C$9,2,FALSE)</f>
        <v>Overlapping</v>
      </c>
      <c r="O4583" t="str">
        <f>VLOOKUP(M4583,[1]VLOOKUP!$A$2:$C$9,3,FALSE)</f>
        <v>Familiar</v>
      </c>
      <c r="P4583">
        <v>1930308</v>
      </c>
      <c r="Q4583" t="s">
        <v>32</v>
      </c>
      <c r="R4583" t="s">
        <v>28</v>
      </c>
      <c r="S4583" t="s">
        <v>33</v>
      </c>
      <c r="T4583">
        <v>281</v>
      </c>
      <c r="U4583" t="s">
        <v>33</v>
      </c>
      <c r="V4583">
        <v>281</v>
      </c>
      <c r="W4583" t="s">
        <v>34</v>
      </c>
      <c r="X4583">
        <v>281</v>
      </c>
      <c r="Y4583" t="s">
        <v>33</v>
      </c>
      <c r="Z4583">
        <v>281</v>
      </c>
      <c r="AA4583" t="s">
        <v>35</v>
      </c>
      <c r="AB4583">
        <v>1789</v>
      </c>
      <c r="AC4583" t="s">
        <v>36</v>
      </c>
      <c r="AD4583">
        <f t="shared" si="573"/>
        <v>1</v>
      </c>
      <c r="AE4583">
        <f t="shared" si="574"/>
        <v>0</v>
      </c>
      <c r="AF4583">
        <f t="shared" si="575"/>
        <v>0</v>
      </c>
    </row>
    <row r="4584" spans="1:32" x14ac:dyDescent="0.25">
      <c r="A4584">
        <v>721</v>
      </c>
      <c r="B4584">
        <v>18</v>
      </c>
      <c r="C4584">
        <v>2</v>
      </c>
      <c r="D4584" t="s">
        <v>28</v>
      </c>
      <c r="E4584" t="s">
        <v>43</v>
      </c>
      <c r="F4584" t="s">
        <v>30</v>
      </c>
      <c r="G4584" t="str">
        <f t="shared" si="568"/>
        <v>onof</v>
      </c>
      <c r="H4584" t="str">
        <f t="shared" si="569"/>
        <v>8</v>
      </c>
      <c r="I4584" t="str">
        <f t="shared" si="570"/>
        <v>lorta</v>
      </c>
      <c r="J4584" t="str">
        <f t="shared" si="571"/>
        <v>nilti</v>
      </c>
      <c r="K4584" t="str">
        <f t="shared" si="572"/>
        <v>nilti</v>
      </c>
      <c r="L4584" t="str">
        <f>VLOOKUP(G4584,[1]VLOOKUP!$A$11:$B$14,2,FALSE)</f>
        <v>nilti</v>
      </c>
      <c r="M4584" t="s">
        <v>132</v>
      </c>
      <c r="N4584" t="str">
        <f>VLOOKUP(M4584,[1]VLOOKUP!$A$2:$C$9,2,FALSE)</f>
        <v>Overlapping</v>
      </c>
      <c r="O4584" t="str">
        <f>VLOOKUP(M4584,[1]VLOOKUP!$A$2:$C$9,3,FALSE)</f>
        <v>Familiar</v>
      </c>
      <c r="P4584">
        <v>1932380</v>
      </c>
      <c r="Q4584" t="s">
        <v>32</v>
      </c>
      <c r="R4584" t="s">
        <v>28</v>
      </c>
      <c r="S4584" t="s">
        <v>33</v>
      </c>
      <c r="T4584">
        <v>282</v>
      </c>
      <c r="U4584" t="s">
        <v>33</v>
      </c>
      <c r="V4584">
        <v>282</v>
      </c>
      <c r="W4584" t="s">
        <v>34</v>
      </c>
      <c r="X4584">
        <v>282</v>
      </c>
      <c r="Y4584" t="s">
        <v>33</v>
      </c>
      <c r="Z4584">
        <v>282</v>
      </c>
      <c r="AA4584" t="s">
        <v>35</v>
      </c>
      <c r="AB4584">
        <v>1268</v>
      </c>
      <c r="AC4584" t="s">
        <v>36</v>
      </c>
      <c r="AD4584">
        <f t="shared" si="573"/>
        <v>1</v>
      </c>
      <c r="AE4584">
        <f t="shared" si="574"/>
        <v>0</v>
      </c>
      <c r="AF4584">
        <f t="shared" si="575"/>
        <v>0</v>
      </c>
    </row>
    <row r="4585" spans="1:32" x14ac:dyDescent="0.25">
      <c r="A4585">
        <v>722</v>
      </c>
      <c r="B4585">
        <v>18</v>
      </c>
      <c r="C4585">
        <v>2</v>
      </c>
      <c r="D4585" t="s">
        <v>28</v>
      </c>
      <c r="E4585" t="s">
        <v>54</v>
      </c>
      <c r="F4585" t="s">
        <v>30</v>
      </c>
      <c r="G4585" t="str">
        <f t="shared" si="568"/>
        <v>onof</v>
      </c>
      <c r="H4585" t="str">
        <f t="shared" si="569"/>
        <v>4</v>
      </c>
      <c r="I4585" t="str">
        <f t="shared" si="570"/>
        <v>nilti</v>
      </c>
      <c r="J4585" t="str">
        <f t="shared" si="571"/>
        <v>lorta</v>
      </c>
      <c r="K4585" t="str">
        <f t="shared" si="572"/>
        <v>nilti</v>
      </c>
      <c r="L4585" t="str">
        <f>VLOOKUP(G4585,[1]VLOOKUP!$A$11:$B$14,2,FALSE)</f>
        <v>nilti</v>
      </c>
      <c r="M4585" t="s">
        <v>132</v>
      </c>
      <c r="N4585" t="str">
        <f>VLOOKUP(M4585,[1]VLOOKUP!$A$2:$C$9,2,FALSE)</f>
        <v>Overlapping</v>
      </c>
      <c r="O4585" t="str">
        <f>VLOOKUP(M4585,[1]VLOOKUP!$A$2:$C$9,3,FALSE)</f>
        <v>Familiar</v>
      </c>
      <c r="P4585">
        <v>1933932</v>
      </c>
      <c r="Q4585" t="s">
        <v>32</v>
      </c>
      <c r="R4585" t="s">
        <v>28</v>
      </c>
      <c r="S4585" t="s">
        <v>40</v>
      </c>
      <c r="T4585">
        <v>282</v>
      </c>
      <c r="U4585" t="s">
        <v>40</v>
      </c>
      <c r="V4585">
        <v>282</v>
      </c>
      <c r="W4585" t="s">
        <v>34</v>
      </c>
      <c r="X4585">
        <v>282</v>
      </c>
      <c r="Y4585" t="s">
        <v>40</v>
      </c>
      <c r="Z4585">
        <v>282</v>
      </c>
      <c r="AA4585" t="s">
        <v>41</v>
      </c>
      <c r="AB4585">
        <v>748</v>
      </c>
      <c r="AC4585" t="s">
        <v>42</v>
      </c>
      <c r="AD4585">
        <f t="shared" si="573"/>
        <v>1</v>
      </c>
      <c r="AE4585">
        <f t="shared" si="574"/>
        <v>0</v>
      </c>
      <c r="AF4585">
        <f t="shared" si="575"/>
        <v>0</v>
      </c>
    </row>
    <row r="4586" spans="1:32" x14ac:dyDescent="0.25">
      <c r="A4586">
        <v>723</v>
      </c>
      <c r="B4586">
        <v>18</v>
      </c>
      <c r="C4586">
        <v>2</v>
      </c>
      <c r="D4586" t="s">
        <v>28</v>
      </c>
      <c r="E4586" t="s">
        <v>45</v>
      </c>
      <c r="F4586" t="s">
        <v>30</v>
      </c>
      <c r="G4586" t="str">
        <f t="shared" si="568"/>
        <v>onof</v>
      </c>
      <c r="H4586" t="str">
        <f t="shared" si="569"/>
        <v>7</v>
      </c>
      <c r="I4586" t="str">
        <f t="shared" si="570"/>
        <v>lorta</v>
      </c>
      <c r="J4586" t="str">
        <f t="shared" si="571"/>
        <v>nilti</v>
      </c>
      <c r="K4586" t="str">
        <f t="shared" si="572"/>
        <v>nilti</v>
      </c>
      <c r="L4586" t="str">
        <f>VLOOKUP(G4586,[1]VLOOKUP!$A$11:$B$14,2,FALSE)</f>
        <v>nilti</v>
      </c>
      <c r="M4586" t="s">
        <v>132</v>
      </c>
      <c r="N4586" t="str">
        <f>VLOOKUP(M4586,[1]VLOOKUP!$A$2:$C$9,2,FALSE)</f>
        <v>Overlapping</v>
      </c>
      <c r="O4586" t="str">
        <f>VLOOKUP(M4586,[1]VLOOKUP!$A$2:$C$9,3,FALSE)</f>
        <v>Familiar</v>
      </c>
      <c r="P4586">
        <v>1934964</v>
      </c>
      <c r="Q4586" t="s">
        <v>32</v>
      </c>
      <c r="R4586" t="s">
        <v>28</v>
      </c>
      <c r="S4586" t="s">
        <v>33</v>
      </c>
      <c r="T4586">
        <v>281</v>
      </c>
      <c r="U4586" t="s">
        <v>33</v>
      </c>
      <c r="V4586">
        <v>281</v>
      </c>
      <c r="W4586" t="s">
        <v>34</v>
      </c>
      <c r="X4586">
        <v>281</v>
      </c>
      <c r="Y4586" t="s">
        <v>33</v>
      </c>
      <c r="Z4586">
        <v>281</v>
      </c>
      <c r="AA4586" t="s">
        <v>35</v>
      </c>
      <c r="AB4586">
        <v>709</v>
      </c>
      <c r="AC4586" t="s">
        <v>36</v>
      </c>
      <c r="AD4586">
        <f t="shared" si="573"/>
        <v>1</v>
      </c>
      <c r="AE4586">
        <f t="shared" si="574"/>
        <v>0</v>
      </c>
      <c r="AF4586">
        <f t="shared" si="575"/>
        <v>0</v>
      </c>
    </row>
    <row r="4587" spans="1:32" x14ac:dyDescent="0.25">
      <c r="A4587">
        <v>724</v>
      </c>
      <c r="B4587">
        <v>18</v>
      </c>
      <c r="C4587">
        <v>2</v>
      </c>
      <c r="D4587" t="s">
        <v>28</v>
      </c>
      <c r="E4587" t="s">
        <v>47</v>
      </c>
      <c r="F4587" t="s">
        <v>30</v>
      </c>
      <c r="G4587" t="str">
        <f t="shared" si="568"/>
        <v>onof</v>
      </c>
      <c r="H4587" t="str">
        <f t="shared" si="569"/>
        <v>9</v>
      </c>
      <c r="I4587" t="str">
        <f t="shared" si="570"/>
        <v>lorta</v>
      </c>
      <c r="J4587" t="str">
        <f t="shared" si="571"/>
        <v>nilti</v>
      </c>
      <c r="K4587" t="str">
        <f t="shared" si="572"/>
        <v>nilti</v>
      </c>
      <c r="L4587" t="str">
        <f>VLOOKUP(G4587,[1]VLOOKUP!$A$11:$B$14,2,FALSE)</f>
        <v>nilti</v>
      </c>
      <c r="M4587" t="s">
        <v>132</v>
      </c>
      <c r="N4587" t="str">
        <f>VLOOKUP(M4587,[1]VLOOKUP!$A$2:$C$9,2,FALSE)</f>
        <v>Overlapping</v>
      </c>
      <c r="O4587" t="str">
        <f>VLOOKUP(M4587,[1]VLOOKUP!$A$2:$C$9,3,FALSE)</f>
        <v>Familiar</v>
      </c>
      <c r="P4587">
        <v>1935964</v>
      </c>
      <c r="Q4587" t="s">
        <v>32</v>
      </c>
      <c r="R4587" t="s">
        <v>28</v>
      </c>
      <c r="S4587" t="s">
        <v>33</v>
      </c>
      <c r="T4587">
        <v>282</v>
      </c>
      <c r="U4587" t="s">
        <v>33</v>
      </c>
      <c r="V4587">
        <v>282</v>
      </c>
      <c r="W4587" t="s">
        <v>34</v>
      </c>
      <c r="X4587">
        <v>282</v>
      </c>
      <c r="Y4587" t="s">
        <v>33</v>
      </c>
      <c r="Z4587">
        <v>282</v>
      </c>
      <c r="AA4587" t="s">
        <v>35</v>
      </c>
      <c r="AB4587">
        <v>1300</v>
      </c>
      <c r="AC4587" t="s">
        <v>36</v>
      </c>
      <c r="AD4587">
        <f t="shared" si="573"/>
        <v>1</v>
      </c>
      <c r="AE4587">
        <f t="shared" si="574"/>
        <v>0</v>
      </c>
      <c r="AF4587">
        <f t="shared" si="575"/>
        <v>0</v>
      </c>
    </row>
    <row r="4588" spans="1:32" hidden="1" x14ac:dyDescent="0.25">
      <c r="A4588">
        <v>725</v>
      </c>
      <c r="B4588">
        <v>18</v>
      </c>
      <c r="C4588">
        <v>2</v>
      </c>
      <c r="D4588" t="s">
        <v>28</v>
      </c>
      <c r="E4588" t="s">
        <v>46</v>
      </c>
      <c r="F4588" t="s">
        <v>30</v>
      </c>
      <c r="G4588" t="str">
        <f t="shared" si="568"/>
        <v>onof</v>
      </c>
      <c r="H4588" t="str">
        <f t="shared" si="569"/>
        <v>6</v>
      </c>
      <c r="I4588" t="str">
        <f t="shared" si="570"/>
        <v>nilti</v>
      </c>
      <c r="J4588" t="str">
        <f t="shared" si="571"/>
        <v>lorta</v>
      </c>
      <c r="K4588" t="str">
        <f t="shared" si="572"/>
        <v>lorta</v>
      </c>
      <c r="L4588" t="str">
        <f>VLOOKUP(G4588,[1]VLOOKUP!$A$11:$B$14,2,FALSE)</f>
        <v>nilti</v>
      </c>
      <c r="M4588" t="s">
        <v>132</v>
      </c>
      <c r="N4588" t="str">
        <f>VLOOKUP(M4588,[1]VLOOKUP!$A$2:$C$9,2,FALSE)</f>
        <v>Overlapping</v>
      </c>
      <c r="O4588" t="str">
        <f>VLOOKUP(M4588,[1]VLOOKUP!$A$2:$C$9,3,FALSE)</f>
        <v>Familiar</v>
      </c>
      <c r="P4588">
        <v>1937548</v>
      </c>
      <c r="Q4588" t="s">
        <v>38</v>
      </c>
      <c r="R4588" t="s">
        <v>28</v>
      </c>
      <c r="S4588" t="s">
        <v>33</v>
      </c>
      <c r="T4588">
        <v>281</v>
      </c>
      <c r="U4588" t="s">
        <v>33</v>
      </c>
      <c r="V4588">
        <v>281</v>
      </c>
      <c r="W4588" t="s">
        <v>34</v>
      </c>
      <c r="X4588">
        <v>281</v>
      </c>
      <c r="Y4588" t="s">
        <v>33</v>
      </c>
      <c r="Z4588">
        <v>281</v>
      </c>
      <c r="AA4588" t="s">
        <v>35</v>
      </c>
      <c r="AB4588">
        <v>8245</v>
      </c>
      <c r="AC4588" t="s">
        <v>36</v>
      </c>
      <c r="AD4588">
        <f t="shared" si="573"/>
        <v>0</v>
      </c>
      <c r="AE4588">
        <f t="shared" si="574"/>
        <v>1</v>
      </c>
      <c r="AF4588">
        <f t="shared" si="575"/>
        <v>1</v>
      </c>
    </row>
    <row r="4589" spans="1:32" x14ac:dyDescent="0.25">
      <c r="A4589">
        <v>726</v>
      </c>
      <c r="B4589">
        <v>18</v>
      </c>
      <c r="C4589">
        <v>2</v>
      </c>
      <c r="D4589" t="s">
        <v>28</v>
      </c>
      <c r="E4589" t="s">
        <v>47</v>
      </c>
      <c r="F4589" t="s">
        <v>30</v>
      </c>
      <c r="G4589" t="str">
        <f t="shared" si="568"/>
        <v>onof</v>
      </c>
      <c r="H4589" t="str">
        <f t="shared" si="569"/>
        <v>9</v>
      </c>
      <c r="I4589" t="str">
        <f t="shared" si="570"/>
        <v>lorta</v>
      </c>
      <c r="J4589" t="str">
        <f t="shared" si="571"/>
        <v>nilti</v>
      </c>
      <c r="K4589" t="str">
        <f t="shared" si="572"/>
        <v>nilti</v>
      </c>
      <c r="L4589" t="str">
        <f>VLOOKUP(G4589,[1]VLOOKUP!$A$11:$B$14,2,FALSE)</f>
        <v>nilti</v>
      </c>
      <c r="M4589" t="s">
        <v>132</v>
      </c>
      <c r="N4589" t="str">
        <f>VLOOKUP(M4589,[1]VLOOKUP!$A$2:$C$9,2,FALSE)</f>
        <v>Overlapping</v>
      </c>
      <c r="O4589" t="str">
        <f>VLOOKUP(M4589,[1]VLOOKUP!$A$2:$C$9,3,FALSE)</f>
        <v>Familiar</v>
      </c>
      <c r="P4589">
        <v>1946076</v>
      </c>
      <c r="Q4589" t="s">
        <v>32</v>
      </c>
      <c r="R4589" t="s">
        <v>28</v>
      </c>
      <c r="S4589" t="s">
        <v>33</v>
      </c>
      <c r="T4589">
        <v>281</v>
      </c>
      <c r="U4589" t="s">
        <v>33</v>
      </c>
      <c r="V4589">
        <v>281</v>
      </c>
      <c r="W4589" t="s">
        <v>34</v>
      </c>
      <c r="X4589">
        <v>281</v>
      </c>
      <c r="Y4589" t="s">
        <v>33</v>
      </c>
      <c r="Z4589">
        <v>281</v>
      </c>
      <c r="AA4589" t="s">
        <v>35</v>
      </c>
      <c r="AB4589">
        <v>1469</v>
      </c>
      <c r="AC4589" t="s">
        <v>36</v>
      </c>
      <c r="AD4589">
        <f t="shared" si="573"/>
        <v>1</v>
      </c>
      <c r="AE4589">
        <f t="shared" si="574"/>
        <v>0</v>
      </c>
      <c r="AF4589">
        <f t="shared" si="575"/>
        <v>0</v>
      </c>
    </row>
    <row r="4590" spans="1:32" x14ac:dyDescent="0.25">
      <c r="A4590">
        <v>727</v>
      </c>
      <c r="B4590">
        <v>18</v>
      </c>
      <c r="C4590">
        <v>2</v>
      </c>
      <c r="D4590" t="s">
        <v>28</v>
      </c>
      <c r="E4590" t="s">
        <v>29</v>
      </c>
      <c r="F4590" t="s">
        <v>30</v>
      </c>
      <c r="G4590" t="str">
        <f t="shared" si="568"/>
        <v>onof</v>
      </c>
      <c r="H4590" t="str">
        <f t="shared" si="569"/>
        <v>6</v>
      </c>
      <c r="I4590" t="str">
        <f t="shared" si="570"/>
        <v>lorta</v>
      </c>
      <c r="J4590" t="str">
        <f t="shared" si="571"/>
        <v>nilti</v>
      </c>
      <c r="K4590" t="str">
        <f t="shared" si="572"/>
        <v>lorta</v>
      </c>
      <c r="L4590" t="str">
        <f>VLOOKUP(G4590,[1]VLOOKUP!$A$11:$B$14,2,FALSE)</f>
        <v>nilti</v>
      </c>
      <c r="M4590" t="s">
        <v>132</v>
      </c>
      <c r="N4590" t="str">
        <f>VLOOKUP(M4590,[1]VLOOKUP!$A$2:$C$9,2,FALSE)</f>
        <v>Overlapping</v>
      </c>
      <c r="O4590" t="str">
        <f>VLOOKUP(M4590,[1]VLOOKUP!$A$2:$C$9,3,FALSE)</f>
        <v>Familiar</v>
      </c>
      <c r="P4590">
        <v>1947828</v>
      </c>
      <c r="Q4590" t="s">
        <v>38</v>
      </c>
      <c r="R4590" t="s">
        <v>28</v>
      </c>
      <c r="S4590" t="s">
        <v>40</v>
      </c>
      <c r="T4590">
        <v>281</v>
      </c>
      <c r="U4590" t="s">
        <v>40</v>
      </c>
      <c r="V4590">
        <v>281</v>
      </c>
      <c r="W4590" t="s">
        <v>34</v>
      </c>
      <c r="X4590">
        <v>281</v>
      </c>
      <c r="Y4590" t="s">
        <v>40</v>
      </c>
      <c r="Z4590">
        <v>281</v>
      </c>
      <c r="AA4590" t="s">
        <v>41</v>
      </c>
      <c r="AB4590">
        <v>933</v>
      </c>
      <c r="AC4590" t="s">
        <v>42</v>
      </c>
      <c r="AD4590">
        <f t="shared" si="573"/>
        <v>0</v>
      </c>
      <c r="AE4590">
        <f t="shared" si="574"/>
        <v>0</v>
      </c>
      <c r="AF4590">
        <f t="shared" si="575"/>
        <v>0</v>
      </c>
    </row>
    <row r="4591" spans="1:32" x14ac:dyDescent="0.25">
      <c r="A4591">
        <v>728</v>
      </c>
      <c r="B4591">
        <v>18</v>
      </c>
      <c r="C4591">
        <v>2</v>
      </c>
      <c r="D4591" t="s">
        <v>28</v>
      </c>
      <c r="E4591" t="s">
        <v>54</v>
      </c>
      <c r="F4591" t="s">
        <v>30</v>
      </c>
      <c r="G4591" t="str">
        <f t="shared" si="568"/>
        <v>onof</v>
      </c>
      <c r="H4591" t="str">
        <f t="shared" si="569"/>
        <v>4</v>
      </c>
      <c r="I4591" t="str">
        <f t="shared" si="570"/>
        <v>nilti</v>
      </c>
      <c r="J4591" t="str">
        <f t="shared" si="571"/>
        <v>lorta</v>
      </c>
      <c r="K4591" t="str">
        <f t="shared" si="572"/>
        <v>lorta</v>
      </c>
      <c r="L4591" t="str">
        <f>VLOOKUP(G4591,[1]VLOOKUP!$A$11:$B$14,2,FALSE)</f>
        <v>nilti</v>
      </c>
      <c r="M4591" t="s">
        <v>132</v>
      </c>
      <c r="N4591" t="str">
        <f>VLOOKUP(M4591,[1]VLOOKUP!$A$2:$C$9,2,FALSE)</f>
        <v>Overlapping</v>
      </c>
      <c r="O4591" t="str">
        <f>VLOOKUP(M4591,[1]VLOOKUP!$A$2:$C$9,3,FALSE)</f>
        <v>Familiar</v>
      </c>
      <c r="P4591">
        <v>1949044</v>
      </c>
      <c r="Q4591" t="s">
        <v>38</v>
      </c>
      <c r="R4591" t="s">
        <v>28</v>
      </c>
      <c r="S4591" t="s">
        <v>33</v>
      </c>
      <c r="T4591">
        <v>281</v>
      </c>
      <c r="U4591" t="s">
        <v>33</v>
      </c>
      <c r="V4591">
        <v>281</v>
      </c>
      <c r="W4591" t="s">
        <v>34</v>
      </c>
      <c r="X4591">
        <v>281</v>
      </c>
      <c r="Y4591" t="s">
        <v>33</v>
      </c>
      <c r="Z4591">
        <v>281</v>
      </c>
      <c r="AA4591" t="s">
        <v>35</v>
      </c>
      <c r="AB4591">
        <v>1389</v>
      </c>
      <c r="AC4591" t="s">
        <v>36</v>
      </c>
      <c r="AD4591">
        <f t="shared" si="573"/>
        <v>0</v>
      </c>
      <c r="AE4591">
        <f t="shared" si="574"/>
        <v>0</v>
      </c>
      <c r="AF4591">
        <f t="shared" si="575"/>
        <v>0</v>
      </c>
    </row>
    <row r="4592" spans="1:32" x14ac:dyDescent="0.25">
      <c r="A4592">
        <v>729</v>
      </c>
      <c r="B4592">
        <v>18</v>
      </c>
      <c r="C4592">
        <v>2</v>
      </c>
      <c r="D4592" t="s">
        <v>28</v>
      </c>
      <c r="E4592" t="s">
        <v>46</v>
      </c>
      <c r="F4592" t="s">
        <v>30</v>
      </c>
      <c r="G4592" t="str">
        <f t="shared" si="568"/>
        <v>onof</v>
      </c>
      <c r="H4592" t="str">
        <f t="shared" si="569"/>
        <v>6</v>
      </c>
      <c r="I4592" t="str">
        <f t="shared" si="570"/>
        <v>nilti</v>
      </c>
      <c r="J4592" t="str">
        <f t="shared" si="571"/>
        <v>lorta</v>
      </c>
      <c r="K4592" t="str">
        <f t="shared" si="572"/>
        <v>nilti</v>
      </c>
      <c r="L4592" t="str">
        <f>VLOOKUP(G4592,[1]VLOOKUP!$A$11:$B$14,2,FALSE)</f>
        <v>nilti</v>
      </c>
      <c r="M4592" t="s">
        <v>132</v>
      </c>
      <c r="N4592" t="str">
        <f>VLOOKUP(M4592,[1]VLOOKUP!$A$2:$C$9,2,FALSE)</f>
        <v>Overlapping</v>
      </c>
      <c r="O4592" t="str">
        <f>VLOOKUP(M4592,[1]VLOOKUP!$A$2:$C$9,3,FALSE)</f>
        <v>Familiar</v>
      </c>
      <c r="P4592">
        <v>1950716</v>
      </c>
      <c r="Q4592" t="s">
        <v>32</v>
      </c>
      <c r="R4592" t="s">
        <v>28</v>
      </c>
      <c r="S4592" t="s">
        <v>40</v>
      </c>
      <c r="T4592">
        <v>281</v>
      </c>
      <c r="U4592" t="s">
        <v>40</v>
      </c>
      <c r="V4592">
        <v>281</v>
      </c>
      <c r="W4592" t="s">
        <v>34</v>
      </c>
      <c r="X4592">
        <v>281</v>
      </c>
      <c r="Y4592" t="s">
        <v>40</v>
      </c>
      <c r="Z4592">
        <v>281</v>
      </c>
      <c r="AA4592" t="s">
        <v>41</v>
      </c>
      <c r="AB4592">
        <v>1693</v>
      </c>
      <c r="AC4592" t="s">
        <v>42</v>
      </c>
      <c r="AD4592">
        <f t="shared" si="573"/>
        <v>1</v>
      </c>
      <c r="AE4592">
        <f t="shared" si="574"/>
        <v>0</v>
      </c>
      <c r="AF4592">
        <f t="shared" si="575"/>
        <v>0</v>
      </c>
    </row>
    <row r="4593" spans="1:32" x14ac:dyDescent="0.25">
      <c r="A4593">
        <v>730</v>
      </c>
      <c r="B4593">
        <v>18</v>
      </c>
      <c r="C4593">
        <v>2</v>
      </c>
      <c r="D4593" t="s">
        <v>28</v>
      </c>
      <c r="E4593" t="s">
        <v>50</v>
      </c>
      <c r="F4593" t="s">
        <v>30</v>
      </c>
      <c r="G4593" t="str">
        <f t="shared" si="568"/>
        <v>onof</v>
      </c>
      <c r="H4593" t="str">
        <f t="shared" si="569"/>
        <v>4</v>
      </c>
      <c r="I4593" t="str">
        <f t="shared" si="570"/>
        <v>lorta</v>
      </c>
      <c r="J4593" t="str">
        <f t="shared" si="571"/>
        <v>nilti</v>
      </c>
      <c r="K4593" t="str">
        <f t="shared" si="572"/>
        <v>lorta</v>
      </c>
      <c r="L4593" t="str">
        <f>VLOOKUP(G4593,[1]VLOOKUP!$A$11:$B$14,2,FALSE)</f>
        <v>nilti</v>
      </c>
      <c r="M4593" t="s">
        <v>132</v>
      </c>
      <c r="N4593" t="str">
        <f>VLOOKUP(M4593,[1]VLOOKUP!$A$2:$C$9,2,FALSE)</f>
        <v>Overlapping</v>
      </c>
      <c r="O4593" t="str">
        <f>VLOOKUP(M4593,[1]VLOOKUP!$A$2:$C$9,3,FALSE)</f>
        <v>Familiar</v>
      </c>
      <c r="P4593">
        <v>1952700</v>
      </c>
      <c r="Q4593" t="s">
        <v>38</v>
      </c>
      <c r="R4593" t="s">
        <v>28</v>
      </c>
      <c r="S4593" t="s">
        <v>40</v>
      </c>
      <c r="T4593">
        <v>282</v>
      </c>
      <c r="U4593" t="s">
        <v>40</v>
      </c>
      <c r="V4593">
        <v>282</v>
      </c>
      <c r="W4593" t="s">
        <v>34</v>
      </c>
      <c r="X4593">
        <v>282</v>
      </c>
      <c r="Y4593" t="s">
        <v>40</v>
      </c>
      <c r="Z4593">
        <v>282</v>
      </c>
      <c r="AA4593" t="s">
        <v>41</v>
      </c>
      <c r="AB4593">
        <v>1444</v>
      </c>
      <c r="AC4593" t="s">
        <v>42</v>
      </c>
      <c r="AD4593">
        <f t="shared" si="573"/>
        <v>0</v>
      </c>
      <c r="AE4593">
        <f t="shared" si="574"/>
        <v>0</v>
      </c>
      <c r="AF4593">
        <f t="shared" si="575"/>
        <v>0</v>
      </c>
    </row>
    <row r="4594" spans="1:32" x14ac:dyDescent="0.25">
      <c r="A4594">
        <v>731</v>
      </c>
      <c r="B4594">
        <v>18</v>
      </c>
      <c r="C4594">
        <v>2</v>
      </c>
      <c r="D4594" t="s">
        <v>28</v>
      </c>
      <c r="E4594" t="s">
        <v>56</v>
      </c>
      <c r="F4594" t="s">
        <v>30</v>
      </c>
      <c r="G4594" t="str">
        <f t="shared" si="568"/>
        <v>onof</v>
      </c>
      <c r="H4594" t="str">
        <f t="shared" si="569"/>
        <v>1</v>
      </c>
      <c r="I4594" t="str">
        <f t="shared" si="570"/>
        <v>nilti</v>
      </c>
      <c r="J4594" t="str">
        <f t="shared" si="571"/>
        <v>lorta</v>
      </c>
      <c r="K4594" t="str">
        <f t="shared" si="572"/>
        <v>lorta</v>
      </c>
      <c r="L4594" t="str">
        <f>VLOOKUP(G4594,[1]VLOOKUP!$A$11:$B$14,2,FALSE)</f>
        <v>nilti</v>
      </c>
      <c r="M4594" t="s">
        <v>132</v>
      </c>
      <c r="N4594" t="str">
        <f>VLOOKUP(M4594,[1]VLOOKUP!$A$2:$C$9,2,FALSE)</f>
        <v>Overlapping</v>
      </c>
      <c r="O4594" t="str">
        <f>VLOOKUP(M4594,[1]VLOOKUP!$A$2:$C$9,3,FALSE)</f>
        <v>Familiar</v>
      </c>
      <c r="P4594">
        <v>1954428</v>
      </c>
      <c r="Q4594" t="s">
        <v>38</v>
      </c>
      <c r="R4594" t="s">
        <v>28</v>
      </c>
      <c r="S4594" t="s">
        <v>33</v>
      </c>
      <c r="T4594">
        <v>282</v>
      </c>
      <c r="U4594" t="s">
        <v>33</v>
      </c>
      <c r="V4594">
        <v>282</v>
      </c>
      <c r="W4594" t="s">
        <v>34</v>
      </c>
      <c r="X4594">
        <v>282</v>
      </c>
      <c r="Y4594" t="s">
        <v>33</v>
      </c>
      <c r="Z4594">
        <v>282</v>
      </c>
      <c r="AA4594" t="s">
        <v>35</v>
      </c>
      <c r="AB4594">
        <v>1164</v>
      </c>
      <c r="AC4594" t="s">
        <v>36</v>
      </c>
      <c r="AD4594">
        <f t="shared" si="573"/>
        <v>0</v>
      </c>
      <c r="AE4594">
        <f t="shared" si="574"/>
        <v>0</v>
      </c>
      <c r="AF4594">
        <f t="shared" si="575"/>
        <v>0</v>
      </c>
    </row>
    <row r="4595" spans="1:32" x14ac:dyDescent="0.25">
      <c r="A4595">
        <v>732</v>
      </c>
      <c r="B4595">
        <v>18</v>
      </c>
      <c r="C4595">
        <v>2</v>
      </c>
      <c r="D4595" t="s">
        <v>28</v>
      </c>
      <c r="E4595" t="s">
        <v>47</v>
      </c>
      <c r="F4595" t="s">
        <v>30</v>
      </c>
      <c r="G4595" t="str">
        <f t="shared" si="568"/>
        <v>onof</v>
      </c>
      <c r="H4595" t="str">
        <f t="shared" si="569"/>
        <v>9</v>
      </c>
      <c r="I4595" t="str">
        <f t="shared" si="570"/>
        <v>lorta</v>
      </c>
      <c r="J4595" t="str">
        <f t="shared" si="571"/>
        <v>nilti</v>
      </c>
      <c r="K4595" t="str">
        <f t="shared" si="572"/>
        <v>nilti</v>
      </c>
      <c r="L4595" t="str">
        <f>VLOOKUP(G4595,[1]VLOOKUP!$A$11:$B$14,2,FALSE)</f>
        <v>nilti</v>
      </c>
      <c r="M4595" t="s">
        <v>132</v>
      </c>
      <c r="N4595" t="str">
        <f>VLOOKUP(M4595,[1]VLOOKUP!$A$2:$C$9,2,FALSE)</f>
        <v>Overlapping</v>
      </c>
      <c r="O4595" t="str">
        <f>VLOOKUP(M4595,[1]VLOOKUP!$A$2:$C$9,3,FALSE)</f>
        <v>Familiar</v>
      </c>
      <c r="P4595">
        <v>1955876</v>
      </c>
      <c r="Q4595" t="s">
        <v>32</v>
      </c>
      <c r="R4595" t="s">
        <v>28</v>
      </c>
      <c r="S4595" t="s">
        <v>33</v>
      </c>
      <c r="T4595">
        <v>282</v>
      </c>
      <c r="U4595" t="s">
        <v>33</v>
      </c>
      <c r="V4595">
        <v>282</v>
      </c>
      <c r="W4595" t="s">
        <v>34</v>
      </c>
      <c r="X4595">
        <v>282</v>
      </c>
      <c r="Y4595" t="s">
        <v>33</v>
      </c>
      <c r="Z4595">
        <v>282</v>
      </c>
      <c r="AA4595" t="s">
        <v>35</v>
      </c>
      <c r="AB4595">
        <v>948</v>
      </c>
      <c r="AC4595" t="s">
        <v>36</v>
      </c>
      <c r="AD4595">
        <f t="shared" si="573"/>
        <v>1</v>
      </c>
      <c r="AE4595">
        <f t="shared" si="574"/>
        <v>0</v>
      </c>
      <c r="AF4595">
        <f t="shared" si="575"/>
        <v>0</v>
      </c>
    </row>
    <row r="4596" spans="1:32" x14ac:dyDescent="0.25">
      <c r="A4596">
        <v>733</v>
      </c>
      <c r="B4596">
        <v>18</v>
      </c>
      <c r="C4596">
        <v>2</v>
      </c>
      <c r="D4596" t="s">
        <v>28</v>
      </c>
      <c r="E4596" t="s">
        <v>39</v>
      </c>
      <c r="F4596" t="s">
        <v>30</v>
      </c>
      <c r="G4596" t="str">
        <f t="shared" si="568"/>
        <v>onof</v>
      </c>
      <c r="H4596" t="str">
        <f t="shared" si="569"/>
        <v>9</v>
      </c>
      <c r="I4596" t="str">
        <f t="shared" si="570"/>
        <v>nilti</v>
      </c>
      <c r="J4596" t="str">
        <f t="shared" si="571"/>
        <v>lorta</v>
      </c>
      <c r="K4596" t="str">
        <f t="shared" si="572"/>
        <v>nilti</v>
      </c>
      <c r="L4596" t="str">
        <f>VLOOKUP(G4596,[1]VLOOKUP!$A$11:$B$14,2,FALSE)</f>
        <v>nilti</v>
      </c>
      <c r="M4596" t="s">
        <v>132</v>
      </c>
      <c r="N4596" t="str">
        <f>VLOOKUP(M4596,[1]VLOOKUP!$A$2:$C$9,2,FALSE)</f>
        <v>Overlapping</v>
      </c>
      <c r="O4596" t="str">
        <f>VLOOKUP(M4596,[1]VLOOKUP!$A$2:$C$9,3,FALSE)</f>
        <v>Familiar</v>
      </c>
      <c r="P4596">
        <v>1957108</v>
      </c>
      <c r="Q4596" t="s">
        <v>32</v>
      </c>
      <c r="R4596" t="s">
        <v>28</v>
      </c>
      <c r="S4596" t="s">
        <v>40</v>
      </c>
      <c r="T4596">
        <v>281</v>
      </c>
      <c r="U4596" t="s">
        <v>40</v>
      </c>
      <c r="V4596">
        <v>281</v>
      </c>
      <c r="W4596" t="s">
        <v>34</v>
      </c>
      <c r="X4596">
        <v>281</v>
      </c>
      <c r="Y4596" t="s">
        <v>40</v>
      </c>
      <c r="Z4596">
        <v>281</v>
      </c>
      <c r="AA4596" t="s">
        <v>41</v>
      </c>
      <c r="AB4596">
        <v>1573</v>
      </c>
      <c r="AC4596" t="s">
        <v>42</v>
      </c>
      <c r="AD4596">
        <f t="shared" si="573"/>
        <v>1</v>
      </c>
      <c r="AE4596">
        <f t="shared" si="574"/>
        <v>0</v>
      </c>
      <c r="AF4596">
        <f t="shared" si="575"/>
        <v>0</v>
      </c>
    </row>
    <row r="4597" spans="1:32" hidden="1" x14ac:dyDescent="0.25">
      <c r="A4597">
        <v>734</v>
      </c>
      <c r="B4597">
        <v>18</v>
      </c>
      <c r="C4597">
        <v>2</v>
      </c>
      <c r="D4597" t="s">
        <v>28</v>
      </c>
      <c r="E4597" t="s">
        <v>51</v>
      </c>
      <c r="F4597" t="s">
        <v>30</v>
      </c>
      <c r="G4597" t="str">
        <f t="shared" si="568"/>
        <v>onof</v>
      </c>
      <c r="H4597" t="str">
        <f t="shared" si="569"/>
        <v>7</v>
      </c>
      <c r="I4597" t="str">
        <f t="shared" si="570"/>
        <v>nilti</v>
      </c>
      <c r="J4597" t="str">
        <f t="shared" si="571"/>
        <v>lorta</v>
      </c>
      <c r="K4597" t="str">
        <f t="shared" si="572"/>
        <v>nilti</v>
      </c>
      <c r="L4597" t="str">
        <f>VLOOKUP(G4597,[1]VLOOKUP!$A$11:$B$14,2,FALSE)</f>
        <v>nilti</v>
      </c>
      <c r="M4597" t="s">
        <v>132</v>
      </c>
      <c r="N4597" t="str">
        <f>VLOOKUP(M4597,[1]VLOOKUP!$A$2:$C$9,2,FALSE)</f>
        <v>Overlapping</v>
      </c>
      <c r="O4597" t="str">
        <f>VLOOKUP(M4597,[1]VLOOKUP!$A$2:$C$9,3,FALSE)</f>
        <v>Familiar</v>
      </c>
      <c r="P4597">
        <v>1958964</v>
      </c>
      <c r="Q4597" t="s">
        <v>32</v>
      </c>
      <c r="R4597" t="s">
        <v>28</v>
      </c>
      <c r="S4597" t="s">
        <v>40</v>
      </c>
      <c r="T4597">
        <v>281</v>
      </c>
      <c r="U4597" t="s">
        <v>40</v>
      </c>
      <c r="V4597">
        <v>281</v>
      </c>
      <c r="W4597" t="s">
        <v>34</v>
      </c>
      <c r="X4597">
        <v>281</v>
      </c>
      <c r="Y4597" t="s">
        <v>40</v>
      </c>
      <c r="Z4597">
        <v>281</v>
      </c>
      <c r="AA4597" t="s">
        <v>41</v>
      </c>
      <c r="AB4597">
        <v>7829</v>
      </c>
      <c r="AC4597" t="s">
        <v>42</v>
      </c>
      <c r="AD4597">
        <f t="shared" si="573"/>
        <v>1</v>
      </c>
      <c r="AE4597">
        <f t="shared" si="574"/>
        <v>1</v>
      </c>
      <c r="AF4597">
        <f t="shared" si="575"/>
        <v>1</v>
      </c>
    </row>
    <row r="4598" spans="1:32" x14ac:dyDescent="0.25">
      <c r="A4598">
        <v>735</v>
      </c>
      <c r="B4598">
        <v>18</v>
      </c>
      <c r="C4598">
        <v>2</v>
      </c>
      <c r="D4598" t="s">
        <v>28</v>
      </c>
      <c r="E4598" t="s">
        <v>43</v>
      </c>
      <c r="F4598" t="s">
        <v>30</v>
      </c>
      <c r="G4598" t="str">
        <f t="shared" si="568"/>
        <v>onof</v>
      </c>
      <c r="H4598" t="str">
        <f t="shared" si="569"/>
        <v>8</v>
      </c>
      <c r="I4598" t="str">
        <f t="shared" si="570"/>
        <v>lorta</v>
      </c>
      <c r="J4598" t="str">
        <f t="shared" si="571"/>
        <v>nilti</v>
      </c>
      <c r="K4598" t="str">
        <f t="shared" si="572"/>
        <v>lorta</v>
      </c>
      <c r="L4598" t="str">
        <f>VLOOKUP(G4598,[1]VLOOKUP!$A$11:$B$14,2,FALSE)</f>
        <v>nilti</v>
      </c>
      <c r="M4598" t="s">
        <v>132</v>
      </c>
      <c r="N4598" t="str">
        <f>VLOOKUP(M4598,[1]VLOOKUP!$A$2:$C$9,2,FALSE)</f>
        <v>Overlapping</v>
      </c>
      <c r="O4598" t="str">
        <f>VLOOKUP(M4598,[1]VLOOKUP!$A$2:$C$9,3,FALSE)</f>
        <v>Familiar</v>
      </c>
      <c r="P4598">
        <v>1967076</v>
      </c>
      <c r="Q4598" t="s">
        <v>38</v>
      </c>
      <c r="R4598" t="s">
        <v>28</v>
      </c>
      <c r="S4598" t="s">
        <v>40</v>
      </c>
      <c r="T4598">
        <v>282</v>
      </c>
      <c r="U4598" t="s">
        <v>40</v>
      </c>
      <c r="V4598">
        <v>282</v>
      </c>
      <c r="W4598" t="s">
        <v>34</v>
      </c>
      <c r="X4598">
        <v>282</v>
      </c>
      <c r="Y4598" t="s">
        <v>40</v>
      </c>
      <c r="Z4598">
        <v>282</v>
      </c>
      <c r="AA4598" t="s">
        <v>41</v>
      </c>
      <c r="AB4598">
        <v>1500</v>
      </c>
      <c r="AC4598" t="s">
        <v>42</v>
      </c>
      <c r="AD4598">
        <f t="shared" si="573"/>
        <v>0</v>
      </c>
      <c r="AE4598">
        <f t="shared" si="574"/>
        <v>0</v>
      </c>
      <c r="AF4598">
        <f t="shared" si="575"/>
        <v>0</v>
      </c>
    </row>
    <row r="4599" spans="1:32" x14ac:dyDescent="0.25">
      <c r="A4599">
        <v>736</v>
      </c>
      <c r="B4599">
        <v>18</v>
      </c>
      <c r="C4599">
        <v>2</v>
      </c>
      <c r="D4599" t="s">
        <v>28</v>
      </c>
      <c r="E4599" t="s">
        <v>50</v>
      </c>
      <c r="F4599" t="s">
        <v>30</v>
      </c>
      <c r="G4599" t="str">
        <f t="shared" si="568"/>
        <v>onof</v>
      </c>
      <c r="H4599" t="str">
        <f t="shared" si="569"/>
        <v>4</v>
      </c>
      <c r="I4599" t="str">
        <f t="shared" si="570"/>
        <v>lorta</v>
      </c>
      <c r="J4599" t="str">
        <f t="shared" si="571"/>
        <v>nilti</v>
      </c>
      <c r="K4599" t="str">
        <f t="shared" si="572"/>
        <v>nilti</v>
      </c>
      <c r="L4599" t="str">
        <f>VLOOKUP(G4599,[1]VLOOKUP!$A$11:$B$14,2,FALSE)</f>
        <v>nilti</v>
      </c>
      <c r="M4599" t="s">
        <v>132</v>
      </c>
      <c r="N4599" t="str">
        <f>VLOOKUP(M4599,[1]VLOOKUP!$A$2:$C$9,2,FALSE)</f>
        <v>Overlapping</v>
      </c>
      <c r="O4599" t="str">
        <f>VLOOKUP(M4599,[1]VLOOKUP!$A$2:$C$9,3,FALSE)</f>
        <v>Familiar</v>
      </c>
      <c r="P4599">
        <v>1968868</v>
      </c>
      <c r="Q4599" t="s">
        <v>32</v>
      </c>
      <c r="R4599" t="s">
        <v>28</v>
      </c>
      <c r="S4599" t="s">
        <v>33</v>
      </c>
      <c r="T4599">
        <v>282</v>
      </c>
      <c r="U4599" t="s">
        <v>33</v>
      </c>
      <c r="V4599">
        <v>282</v>
      </c>
      <c r="W4599" t="s">
        <v>34</v>
      </c>
      <c r="X4599">
        <v>282</v>
      </c>
      <c r="Y4599" t="s">
        <v>33</v>
      </c>
      <c r="Z4599">
        <v>282</v>
      </c>
      <c r="AA4599" t="s">
        <v>35</v>
      </c>
      <c r="AB4599">
        <v>668</v>
      </c>
      <c r="AC4599" t="s">
        <v>36</v>
      </c>
      <c r="AD4599">
        <f t="shared" si="573"/>
        <v>1</v>
      </c>
      <c r="AE4599">
        <f t="shared" si="574"/>
        <v>0</v>
      </c>
      <c r="AF4599">
        <f t="shared" si="575"/>
        <v>0</v>
      </c>
    </row>
    <row r="4600" spans="1:32" hidden="1" x14ac:dyDescent="0.25">
      <c r="A4600">
        <v>737</v>
      </c>
      <c r="B4600">
        <v>18</v>
      </c>
      <c r="C4600">
        <v>2</v>
      </c>
      <c r="D4600" t="s">
        <v>28</v>
      </c>
      <c r="E4600" t="s">
        <v>51</v>
      </c>
      <c r="F4600" t="s">
        <v>30</v>
      </c>
      <c r="G4600" t="str">
        <f t="shared" si="568"/>
        <v>onof</v>
      </c>
      <c r="H4600" t="str">
        <f t="shared" si="569"/>
        <v>7</v>
      </c>
      <c r="I4600" t="str">
        <f t="shared" si="570"/>
        <v>nilti</v>
      </c>
      <c r="J4600" t="str">
        <f t="shared" si="571"/>
        <v>lorta</v>
      </c>
      <c r="K4600" t="str">
        <f t="shared" si="572"/>
        <v>nilti</v>
      </c>
      <c r="L4600" t="str">
        <f>VLOOKUP(G4600,[1]VLOOKUP!$A$11:$B$14,2,FALSE)</f>
        <v>nilti</v>
      </c>
      <c r="M4600" t="s">
        <v>132</v>
      </c>
      <c r="N4600" t="str">
        <f>VLOOKUP(M4600,[1]VLOOKUP!$A$2:$C$9,2,FALSE)</f>
        <v>Overlapping</v>
      </c>
      <c r="O4600" t="str">
        <f>VLOOKUP(M4600,[1]VLOOKUP!$A$2:$C$9,3,FALSE)</f>
        <v>Familiar</v>
      </c>
      <c r="P4600">
        <v>1969820</v>
      </c>
      <c r="Q4600" t="s">
        <v>32</v>
      </c>
      <c r="R4600" t="s">
        <v>28</v>
      </c>
      <c r="S4600" t="s">
        <v>40</v>
      </c>
      <c r="T4600">
        <v>281</v>
      </c>
      <c r="U4600" t="s">
        <v>40</v>
      </c>
      <c r="V4600">
        <v>281</v>
      </c>
      <c r="W4600" t="s">
        <v>34</v>
      </c>
      <c r="X4600">
        <v>281</v>
      </c>
      <c r="Y4600" t="s">
        <v>40</v>
      </c>
      <c r="Z4600">
        <v>281</v>
      </c>
      <c r="AA4600" t="s">
        <v>41</v>
      </c>
      <c r="AB4600">
        <v>5765</v>
      </c>
      <c r="AC4600" t="s">
        <v>42</v>
      </c>
      <c r="AD4600">
        <f t="shared" si="573"/>
        <v>1</v>
      </c>
      <c r="AE4600">
        <f t="shared" si="574"/>
        <v>1</v>
      </c>
      <c r="AF4600">
        <f t="shared" si="575"/>
        <v>1</v>
      </c>
    </row>
    <row r="4601" spans="1:32" x14ac:dyDescent="0.25">
      <c r="A4601">
        <v>738</v>
      </c>
      <c r="B4601">
        <v>18</v>
      </c>
      <c r="C4601">
        <v>2</v>
      </c>
      <c r="D4601" t="s">
        <v>28</v>
      </c>
      <c r="E4601" t="s">
        <v>50</v>
      </c>
      <c r="F4601" t="s">
        <v>30</v>
      </c>
      <c r="G4601" t="str">
        <f t="shared" si="568"/>
        <v>onof</v>
      </c>
      <c r="H4601" t="str">
        <f t="shared" si="569"/>
        <v>4</v>
      </c>
      <c r="I4601" t="str">
        <f t="shared" si="570"/>
        <v>lorta</v>
      </c>
      <c r="J4601" t="str">
        <f t="shared" si="571"/>
        <v>nilti</v>
      </c>
      <c r="K4601" t="str">
        <f t="shared" si="572"/>
        <v>nilti</v>
      </c>
      <c r="L4601" t="str">
        <f>VLOOKUP(G4601,[1]VLOOKUP!$A$11:$B$14,2,FALSE)</f>
        <v>nilti</v>
      </c>
      <c r="M4601" t="s">
        <v>132</v>
      </c>
      <c r="N4601" t="str">
        <f>VLOOKUP(M4601,[1]VLOOKUP!$A$2:$C$9,2,FALSE)</f>
        <v>Overlapping</v>
      </c>
      <c r="O4601" t="str">
        <f>VLOOKUP(M4601,[1]VLOOKUP!$A$2:$C$9,3,FALSE)</f>
        <v>Familiar</v>
      </c>
      <c r="P4601">
        <v>1975868</v>
      </c>
      <c r="Q4601" t="s">
        <v>32</v>
      </c>
      <c r="R4601" t="s">
        <v>28</v>
      </c>
      <c r="S4601" t="s">
        <v>33</v>
      </c>
      <c r="T4601">
        <v>281</v>
      </c>
      <c r="U4601" t="s">
        <v>33</v>
      </c>
      <c r="V4601">
        <v>281</v>
      </c>
      <c r="W4601" t="s">
        <v>34</v>
      </c>
      <c r="X4601">
        <v>281</v>
      </c>
      <c r="Y4601" t="s">
        <v>33</v>
      </c>
      <c r="Z4601">
        <v>281</v>
      </c>
      <c r="AA4601" t="s">
        <v>35</v>
      </c>
      <c r="AB4601">
        <v>1181</v>
      </c>
      <c r="AC4601" t="s">
        <v>36</v>
      </c>
      <c r="AD4601">
        <f t="shared" si="573"/>
        <v>1</v>
      </c>
      <c r="AE4601">
        <f t="shared" si="574"/>
        <v>0</v>
      </c>
      <c r="AF4601">
        <f t="shared" si="575"/>
        <v>0</v>
      </c>
    </row>
    <row r="4602" spans="1:32" x14ac:dyDescent="0.25">
      <c r="A4602">
        <v>739</v>
      </c>
      <c r="B4602">
        <v>18</v>
      </c>
      <c r="C4602">
        <v>2</v>
      </c>
      <c r="D4602" t="s">
        <v>28</v>
      </c>
      <c r="E4602" t="s">
        <v>53</v>
      </c>
      <c r="F4602" t="s">
        <v>30</v>
      </c>
      <c r="G4602" t="str">
        <f t="shared" si="568"/>
        <v>onof</v>
      </c>
      <c r="H4602" t="str">
        <f t="shared" si="569"/>
        <v>2</v>
      </c>
      <c r="I4602" t="str">
        <f t="shared" si="570"/>
        <v>lorta</v>
      </c>
      <c r="J4602" t="str">
        <f t="shared" si="571"/>
        <v>nilti</v>
      </c>
      <c r="K4602" t="str">
        <f t="shared" si="572"/>
        <v>lorta</v>
      </c>
      <c r="L4602" t="str">
        <f>VLOOKUP(G4602,[1]VLOOKUP!$A$11:$B$14,2,FALSE)</f>
        <v>nilti</v>
      </c>
      <c r="M4602" t="s">
        <v>132</v>
      </c>
      <c r="N4602" t="str">
        <f>VLOOKUP(M4602,[1]VLOOKUP!$A$2:$C$9,2,FALSE)</f>
        <v>Overlapping</v>
      </c>
      <c r="O4602" t="str">
        <f>VLOOKUP(M4602,[1]VLOOKUP!$A$2:$C$9,3,FALSE)</f>
        <v>Familiar</v>
      </c>
      <c r="P4602">
        <v>1977332</v>
      </c>
      <c r="Q4602" t="s">
        <v>38</v>
      </c>
      <c r="R4602" t="s">
        <v>28</v>
      </c>
      <c r="S4602" t="s">
        <v>40</v>
      </c>
      <c r="T4602">
        <v>281</v>
      </c>
      <c r="U4602" t="s">
        <v>40</v>
      </c>
      <c r="V4602">
        <v>281</v>
      </c>
      <c r="W4602" t="s">
        <v>34</v>
      </c>
      <c r="X4602">
        <v>281</v>
      </c>
      <c r="Y4602" t="s">
        <v>40</v>
      </c>
      <c r="Z4602">
        <v>281</v>
      </c>
      <c r="AA4602" t="s">
        <v>41</v>
      </c>
      <c r="AB4602">
        <v>1629</v>
      </c>
      <c r="AC4602" t="s">
        <v>42</v>
      </c>
      <c r="AD4602">
        <f t="shared" si="573"/>
        <v>0</v>
      </c>
      <c r="AE4602">
        <f t="shared" si="574"/>
        <v>0</v>
      </c>
      <c r="AF4602">
        <f t="shared" si="575"/>
        <v>0</v>
      </c>
    </row>
    <row r="4603" spans="1:32" x14ac:dyDescent="0.25">
      <c r="A4603">
        <v>740</v>
      </c>
      <c r="B4603">
        <v>18</v>
      </c>
      <c r="C4603">
        <v>2</v>
      </c>
      <c r="D4603" t="s">
        <v>28</v>
      </c>
      <c r="E4603" t="s">
        <v>46</v>
      </c>
      <c r="F4603" t="s">
        <v>30</v>
      </c>
      <c r="G4603" t="str">
        <f t="shared" si="568"/>
        <v>onof</v>
      </c>
      <c r="H4603" t="str">
        <f t="shared" si="569"/>
        <v>6</v>
      </c>
      <c r="I4603" t="str">
        <f t="shared" si="570"/>
        <v>nilti</v>
      </c>
      <c r="J4603" t="str">
        <f t="shared" si="571"/>
        <v>lorta</v>
      </c>
      <c r="K4603" t="str">
        <f t="shared" si="572"/>
        <v>lorta</v>
      </c>
      <c r="L4603" t="str">
        <f>VLOOKUP(G4603,[1]VLOOKUP!$A$11:$B$14,2,FALSE)</f>
        <v>nilti</v>
      </c>
      <c r="M4603" t="s">
        <v>132</v>
      </c>
      <c r="N4603" t="str">
        <f>VLOOKUP(M4603,[1]VLOOKUP!$A$2:$C$9,2,FALSE)</f>
        <v>Overlapping</v>
      </c>
      <c r="O4603" t="str">
        <f>VLOOKUP(M4603,[1]VLOOKUP!$A$2:$C$9,3,FALSE)</f>
        <v>Familiar</v>
      </c>
      <c r="P4603">
        <v>1979244</v>
      </c>
      <c r="Q4603" t="s">
        <v>38</v>
      </c>
      <c r="R4603" t="s">
        <v>28</v>
      </c>
      <c r="S4603" t="s">
        <v>33</v>
      </c>
      <c r="T4603">
        <v>283</v>
      </c>
      <c r="U4603" t="s">
        <v>33</v>
      </c>
      <c r="V4603">
        <v>283</v>
      </c>
      <c r="W4603" t="s">
        <v>34</v>
      </c>
      <c r="X4603">
        <v>283</v>
      </c>
      <c r="Y4603" t="s">
        <v>33</v>
      </c>
      <c r="Z4603">
        <v>283</v>
      </c>
      <c r="AA4603" t="s">
        <v>35</v>
      </c>
      <c r="AB4603">
        <v>835</v>
      </c>
      <c r="AC4603" t="s">
        <v>36</v>
      </c>
      <c r="AD4603">
        <f t="shared" si="573"/>
        <v>0</v>
      </c>
      <c r="AE4603">
        <f t="shared" si="574"/>
        <v>0</v>
      </c>
      <c r="AF4603">
        <f t="shared" si="575"/>
        <v>0</v>
      </c>
    </row>
    <row r="4604" spans="1:32" x14ac:dyDescent="0.25">
      <c r="A4604">
        <v>741</v>
      </c>
      <c r="B4604">
        <v>18</v>
      </c>
      <c r="C4604">
        <v>2</v>
      </c>
      <c r="D4604" t="s">
        <v>28</v>
      </c>
      <c r="E4604" t="s">
        <v>52</v>
      </c>
      <c r="F4604" t="s">
        <v>30</v>
      </c>
      <c r="G4604" t="str">
        <f t="shared" si="568"/>
        <v>onof</v>
      </c>
      <c r="H4604" t="str">
        <f t="shared" si="569"/>
        <v>5</v>
      </c>
      <c r="I4604" t="str">
        <f t="shared" si="570"/>
        <v>lorta</v>
      </c>
      <c r="J4604" t="str">
        <f t="shared" si="571"/>
        <v>nilti</v>
      </c>
      <c r="K4604" t="str">
        <f t="shared" si="572"/>
        <v>lorta</v>
      </c>
      <c r="L4604" t="str">
        <f>VLOOKUP(G4604,[1]VLOOKUP!$A$11:$B$14,2,FALSE)</f>
        <v>nilti</v>
      </c>
      <c r="M4604" t="s">
        <v>132</v>
      </c>
      <c r="N4604" t="str">
        <f>VLOOKUP(M4604,[1]VLOOKUP!$A$2:$C$9,2,FALSE)</f>
        <v>Overlapping</v>
      </c>
      <c r="O4604" t="str">
        <f>VLOOKUP(M4604,[1]VLOOKUP!$A$2:$C$9,3,FALSE)</f>
        <v>Familiar</v>
      </c>
      <c r="P4604">
        <v>1980364</v>
      </c>
      <c r="Q4604" t="s">
        <v>38</v>
      </c>
      <c r="R4604" t="s">
        <v>28</v>
      </c>
      <c r="S4604" t="s">
        <v>40</v>
      </c>
      <c r="T4604">
        <v>281</v>
      </c>
      <c r="U4604" t="s">
        <v>40</v>
      </c>
      <c r="V4604">
        <v>281</v>
      </c>
      <c r="W4604" t="s">
        <v>34</v>
      </c>
      <c r="X4604">
        <v>281</v>
      </c>
      <c r="Y4604" t="s">
        <v>40</v>
      </c>
      <c r="Z4604">
        <v>281</v>
      </c>
      <c r="AA4604" t="s">
        <v>41</v>
      </c>
      <c r="AB4604">
        <v>1845</v>
      </c>
      <c r="AC4604" t="s">
        <v>42</v>
      </c>
      <c r="AD4604">
        <f t="shared" si="573"/>
        <v>0</v>
      </c>
      <c r="AE4604">
        <f t="shared" si="574"/>
        <v>0</v>
      </c>
      <c r="AF4604">
        <f t="shared" si="575"/>
        <v>0</v>
      </c>
    </row>
    <row r="4605" spans="1:32" x14ac:dyDescent="0.25">
      <c r="A4605">
        <v>742</v>
      </c>
      <c r="B4605">
        <v>18</v>
      </c>
      <c r="C4605">
        <v>2</v>
      </c>
      <c r="D4605" t="s">
        <v>28</v>
      </c>
      <c r="E4605" t="s">
        <v>53</v>
      </c>
      <c r="F4605" t="s">
        <v>30</v>
      </c>
      <c r="G4605" t="str">
        <f t="shared" si="568"/>
        <v>onof</v>
      </c>
      <c r="H4605" t="str">
        <f t="shared" si="569"/>
        <v>2</v>
      </c>
      <c r="I4605" t="str">
        <f t="shared" si="570"/>
        <v>lorta</v>
      </c>
      <c r="J4605" t="str">
        <f t="shared" si="571"/>
        <v>nilti</v>
      </c>
      <c r="K4605" t="str">
        <f t="shared" si="572"/>
        <v>lorta</v>
      </c>
      <c r="L4605" t="str">
        <f>VLOOKUP(G4605,[1]VLOOKUP!$A$11:$B$14,2,FALSE)</f>
        <v>nilti</v>
      </c>
      <c r="M4605" t="s">
        <v>132</v>
      </c>
      <c r="N4605" t="str">
        <f>VLOOKUP(M4605,[1]VLOOKUP!$A$2:$C$9,2,FALSE)</f>
        <v>Overlapping</v>
      </c>
      <c r="O4605" t="str">
        <f>VLOOKUP(M4605,[1]VLOOKUP!$A$2:$C$9,3,FALSE)</f>
        <v>Familiar</v>
      </c>
      <c r="P4605">
        <v>1982500</v>
      </c>
      <c r="Q4605" t="s">
        <v>38</v>
      </c>
      <c r="R4605" t="s">
        <v>28</v>
      </c>
      <c r="S4605" t="s">
        <v>40</v>
      </c>
      <c r="T4605">
        <v>283</v>
      </c>
      <c r="U4605" t="s">
        <v>40</v>
      </c>
      <c r="V4605">
        <v>283</v>
      </c>
      <c r="W4605" t="s">
        <v>34</v>
      </c>
      <c r="X4605">
        <v>283</v>
      </c>
      <c r="Y4605" t="s">
        <v>40</v>
      </c>
      <c r="Z4605">
        <v>283</v>
      </c>
      <c r="AA4605" t="s">
        <v>41</v>
      </c>
      <c r="AB4605">
        <v>1419</v>
      </c>
      <c r="AC4605" t="s">
        <v>42</v>
      </c>
      <c r="AD4605">
        <f t="shared" si="573"/>
        <v>0</v>
      </c>
      <c r="AE4605">
        <f t="shared" si="574"/>
        <v>0</v>
      </c>
      <c r="AF4605">
        <f t="shared" si="575"/>
        <v>0</v>
      </c>
    </row>
    <row r="4606" spans="1:32" x14ac:dyDescent="0.25">
      <c r="A4606">
        <v>743</v>
      </c>
      <c r="B4606">
        <v>18</v>
      </c>
      <c r="C4606">
        <v>2</v>
      </c>
      <c r="D4606" t="s">
        <v>28</v>
      </c>
      <c r="E4606" t="s">
        <v>43</v>
      </c>
      <c r="F4606" t="s">
        <v>30</v>
      </c>
      <c r="G4606" t="str">
        <f t="shared" si="568"/>
        <v>onof</v>
      </c>
      <c r="H4606" t="str">
        <f t="shared" si="569"/>
        <v>8</v>
      </c>
      <c r="I4606" t="str">
        <f t="shared" si="570"/>
        <v>lorta</v>
      </c>
      <c r="J4606" t="str">
        <f t="shared" si="571"/>
        <v>nilti</v>
      </c>
      <c r="K4606" t="str">
        <f t="shared" si="572"/>
        <v>nilti</v>
      </c>
      <c r="L4606" t="str">
        <f>VLOOKUP(G4606,[1]VLOOKUP!$A$11:$B$14,2,FALSE)</f>
        <v>nilti</v>
      </c>
      <c r="M4606" t="s">
        <v>132</v>
      </c>
      <c r="N4606" t="str">
        <f>VLOOKUP(M4606,[1]VLOOKUP!$A$2:$C$9,2,FALSE)</f>
        <v>Overlapping</v>
      </c>
      <c r="O4606" t="str">
        <f>VLOOKUP(M4606,[1]VLOOKUP!$A$2:$C$9,3,FALSE)</f>
        <v>Familiar</v>
      </c>
      <c r="P4606">
        <v>1984204</v>
      </c>
      <c r="Q4606" t="s">
        <v>32</v>
      </c>
      <c r="R4606" t="s">
        <v>28</v>
      </c>
      <c r="S4606" t="s">
        <v>33</v>
      </c>
      <c r="T4606">
        <v>281</v>
      </c>
      <c r="U4606" t="s">
        <v>33</v>
      </c>
      <c r="V4606">
        <v>281</v>
      </c>
      <c r="W4606" t="s">
        <v>34</v>
      </c>
      <c r="X4606">
        <v>281</v>
      </c>
      <c r="Y4606" t="s">
        <v>33</v>
      </c>
      <c r="Z4606">
        <v>281</v>
      </c>
      <c r="AA4606" t="s">
        <v>35</v>
      </c>
      <c r="AB4606">
        <v>1109</v>
      </c>
      <c r="AC4606" t="s">
        <v>36</v>
      </c>
      <c r="AD4606">
        <f t="shared" si="573"/>
        <v>1</v>
      </c>
      <c r="AE4606">
        <f t="shared" si="574"/>
        <v>0</v>
      </c>
      <c r="AF4606">
        <f t="shared" si="575"/>
        <v>0</v>
      </c>
    </row>
    <row r="4607" spans="1:32" x14ac:dyDescent="0.25">
      <c r="A4607">
        <v>744</v>
      </c>
      <c r="B4607">
        <v>18</v>
      </c>
      <c r="C4607">
        <v>2</v>
      </c>
      <c r="D4607" t="s">
        <v>28</v>
      </c>
      <c r="E4607" t="s">
        <v>49</v>
      </c>
      <c r="F4607" t="s">
        <v>30</v>
      </c>
      <c r="G4607" t="str">
        <f t="shared" si="568"/>
        <v>onof</v>
      </c>
      <c r="H4607" t="str">
        <f t="shared" si="569"/>
        <v>1</v>
      </c>
      <c r="I4607" t="str">
        <f t="shared" si="570"/>
        <v>lorta</v>
      </c>
      <c r="J4607" t="str">
        <f t="shared" si="571"/>
        <v>nilti</v>
      </c>
      <c r="K4607" t="str">
        <f t="shared" si="572"/>
        <v>lorta</v>
      </c>
      <c r="L4607" t="str">
        <f>VLOOKUP(G4607,[1]VLOOKUP!$A$11:$B$14,2,FALSE)</f>
        <v>nilti</v>
      </c>
      <c r="M4607" t="s">
        <v>132</v>
      </c>
      <c r="N4607" t="str">
        <f>VLOOKUP(M4607,[1]VLOOKUP!$A$2:$C$9,2,FALSE)</f>
        <v>Overlapping</v>
      </c>
      <c r="O4607" t="str">
        <f>VLOOKUP(M4607,[1]VLOOKUP!$A$2:$C$9,3,FALSE)</f>
        <v>Familiar</v>
      </c>
      <c r="P4607">
        <v>1985596</v>
      </c>
      <c r="Q4607" t="s">
        <v>38</v>
      </c>
      <c r="R4607" t="s">
        <v>28</v>
      </c>
      <c r="S4607" t="s">
        <v>40</v>
      </c>
      <c r="T4607">
        <v>282</v>
      </c>
      <c r="U4607" t="s">
        <v>40</v>
      </c>
      <c r="V4607">
        <v>282</v>
      </c>
      <c r="W4607" t="s">
        <v>34</v>
      </c>
      <c r="X4607">
        <v>282</v>
      </c>
      <c r="Y4607" t="s">
        <v>40</v>
      </c>
      <c r="Z4607">
        <v>282</v>
      </c>
      <c r="AA4607" t="s">
        <v>41</v>
      </c>
      <c r="AB4607">
        <v>996</v>
      </c>
      <c r="AC4607" t="s">
        <v>42</v>
      </c>
      <c r="AD4607">
        <f t="shared" si="573"/>
        <v>0</v>
      </c>
      <c r="AE4607">
        <f t="shared" si="574"/>
        <v>0</v>
      </c>
      <c r="AF4607">
        <f t="shared" si="575"/>
        <v>0</v>
      </c>
    </row>
    <row r="4608" spans="1:32" x14ac:dyDescent="0.25">
      <c r="A4608">
        <v>745</v>
      </c>
      <c r="B4608">
        <v>18</v>
      </c>
      <c r="C4608">
        <v>2</v>
      </c>
      <c r="D4608" t="s">
        <v>28</v>
      </c>
      <c r="E4608" t="s">
        <v>44</v>
      </c>
      <c r="F4608" t="s">
        <v>30</v>
      </c>
      <c r="G4608" t="str">
        <f t="shared" si="568"/>
        <v>onof</v>
      </c>
      <c r="H4608" t="str">
        <f t="shared" si="569"/>
        <v>3</v>
      </c>
      <c r="I4608" t="str">
        <f t="shared" si="570"/>
        <v>lorta</v>
      </c>
      <c r="J4608" t="str">
        <f t="shared" si="571"/>
        <v>nilti</v>
      </c>
      <c r="K4608" t="str">
        <f t="shared" si="572"/>
        <v>lorta</v>
      </c>
      <c r="L4608" t="str">
        <f>VLOOKUP(G4608,[1]VLOOKUP!$A$11:$B$14,2,FALSE)</f>
        <v>nilti</v>
      </c>
      <c r="M4608" t="s">
        <v>132</v>
      </c>
      <c r="N4608" t="str">
        <f>VLOOKUP(M4608,[1]VLOOKUP!$A$2:$C$9,2,FALSE)</f>
        <v>Overlapping</v>
      </c>
      <c r="O4608" t="str">
        <f>VLOOKUP(M4608,[1]VLOOKUP!$A$2:$C$9,3,FALSE)</f>
        <v>Familiar</v>
      </c>
      <c r="P4608">
        <v>1986876</v>
      </c>
      <c r="Q4608" t="s">
        <v>38</v>
      </c>
      <c r="R4608" t="s">
        <v>28</v>
      </c>
      <c r="S4608" t="s">
        <v>40</v>
      </c>
      <c r="T4608">
        <v>281</v>
      </c>
      <c r="U4608" t="s">
        <v>40</v>
      </c>
      <c r="V4608">
        <v>281</v>
      </c>
      <c r="W4608" t="s">
        <v>34</v>
      </c>
      <c r="X4608">
        <v>281</v>
      </c>
      <c r="Y4608" t="s">
        <v>40</v>
      </c>
      <c r="Z4608">
        <v>281</v>
      </c>
      <c r="AA4608" t="s">
        <v>41</v>
      </c>
      <c r="AB4608">
        <v>1749</v>
      </c>
      <c r="AC4608" t="s">
        <v>42</v>
      </c>
      <c r="AD4608">
        <f t="shared" si="573"/>
        <v>0</v>
      </c>
      <c r="AE4608">
        <f t="shared" si="574"/>
        <v>0</v>
      </c>
      <c r="AF4608">
        <f t="shared" si="575"/>
        <v>0</v>
      </c>
    </row>
    <row r="4609" spans="1:32" x14ac:dyDescent="0.25">
      <c r="A4609">
        <v>746</v>
      </c>
      <c r="B4609">
        <v>18</v>
      </c>
      <c r="C4609">
        <v>2</v>
      </c>
      <c r="D4609" t="s">
        <v>28</v>
      </c>
      <c r="E4609" t="s">
        <v>56</v>
      </c>
      <c r="F4609" t="s">
        <v>30</v>
      </c>
      <c r="G4609" t="str">
        <f t="shared" si="568"/>
        <v>onof</v>
      </c>
      <c r="H4609" t="str">
        <f t="shared" si="569"/>
        <v>1</v>
      </c>
      <c r="I4609" t="str">
        <f t="shared" si="570"/>
        <v>nilti</v>
      </c>
      <c r="J4609" t="str">
        <f t="shared" si="571"/>
        <v>lorta</v>
      </c>
      <c r="K4609" t="str">
        <f t="shared" si="572"/>
        <v>lorta</v>
      </c>
      <c r="L4609" t="str">
        <f>VLOOKUP(G4609,[1]VLOOKUP!$A$11:$B$14,2,FALSE)</f>
        <v>nilti</v>
      </c>
      <c r="M4609" t="s">
        <v>132</v>
      </c>
      <c r="N4609" t="str">
        <f>VLOOKUP(M4609,[1]VLOOKUP!$A$2:$C$9,2,FALSE)</f>
        <v>Overlapping</v>
      </c>
      <c r="O4609" t="str">
        <f>VLOOKUP(M4609,[1]VLOOKUP!$A$2:$C$9,3,FALSE)</f>
        <v>Familiar</v>
      </c>
      <c r="P4609">
        <v>1988908</v>
      </c>
      <c r="Q4609" t="s">
        <v>38</v>
      </c>
      <c r="R4609" t="s">
        <v>28</v>
      </c>
      <c r="S4609" t="s">
        <v>33</v>
      </c>
      <c r="T4609">
        <v>281</v>
      </c>
      <c r="U4609" t="s">
        <v>33</v>
      </c>
      <c r="V4609">
        <v>281</v>
      </c>
      <c r="W4609" t="s">
        <v>34</v>
      </c>
      <c r="X4609">
        <v>281</v>
      </c>
      <c r="Y4609" t="s">
        <v>33</v>
      </c>
      <c r="Z4609">
        <v>281</v>
      </c>
      <c r="AA4609" t="s">
        <v>35</v>
      </c>
      <c r="AB4609">
        <v>2141</v>
      </c>
      <c r="AC4609" t="s">
        <v>36</v>
      </c>
      <c r="AD4609">
        <f t="shared" si="573"/>
        <v>0</v>
      </c>
      <c r="AE4609">
        <f t="shared" si="574"/>
        <v>0</v>
      </c>
      <c r="AF4609">
        <f t="shared" si="575"/>
        <v>0</v>
      </c>
    </row>
    <row r="4610" spans="1:32" hidden="1" x14ac:dyDescent="0.25">
      <c r="A4610">
        <v>459</v>
      </c>
      <c r="B4610">
        <v>19</v>
      </c>
      <c r="C4610">
        <v>1</v>
      </c>
      <c r="D4610" t="s">
        <v>28</v>
      </c>
      <c r="E4610" t="s">
        <v>51</v>
      </c>
      <c r="F4610" t="s">
        <v>30</v>
      </c>
      <c r="G4610" t="str">
        <f t="shared" ref="G4610:G4673" si="576">LEFT(E4610,4)</f>
        <v>onof</v>
      </c>
      <c r="H4610" t="str">
        <f t="shared" ref="H4610:H4673" si="577">MID(E4610,5,1)</f>
        <v>7</v>
      </c>
      <c r="I4610" t="str">
        <f t="shared" ref="I4610:I4673" si="578">MID(E4610,6,5)</f>
        <v>nilti</v>
      </c>
      <c r="J4610" t="str">
        <f t="shared" ref="J4610:J4673" si="579">RIGHT(E4610,5)</f>
        <v>lorta</v>
      </c>
      <c r="K4610" t="str">
        <f t="shared" ref="K4610:K4673" si="580">IF(AC4610="[a]",I4610,J4610)</f>
        <v>nilti</v>
      </c>
      <c r="L4610" t="str">
        <f>VLOOKUP(G4610,[1]VLOOKUP!$A$11:$B$14,2,FALSE)</f>
        <v>nilti</v>
      </c>
      <c r="M4610" t="s">
        <v>31</v>
      </c>
      <c r="N4610" t="str">
        <f>VLOOKUP(M4610,[1]VLOOKUP!$A$2:$C$9,2,FALSE)</f>
        <v>Non-Overlapping</v>
      </c>
      <c r="O4610" t="str">
        <f>VLOOKUP(M4610,[1]VLOOKUP!$A$2:$C$9,3,FALSE)</f>
        <v>Familiar</v>
      </c>
      <c r="P4610">
        <v>12997289</v>
      </c>
      <c r="Q4610" t="s">
        <v>32</v>
      </c>
      <c r="R4610" t="s">
        <v>28</v>
      </c>
      <c r="S4610" t="s">
        <v>40</v>
      </c>
      <c r="T4610">
        <v>284</v>
      </c>
      <c r="U4610" t="s">
        <v>40</v>
      </c>
      <c r="V4610">
        <v>284</v>
      </c>
      <c r="W4610" t="s">
        <v>34</v>
      </c>
      <c r="X4610">
        <v>284</v>
      </c>
      <c r="Y4610" t="s">
        <v>40</v>
      </c>
      <c r="Z4610">
        <v>284</v>
      </c>
      <c r="AA4610" t="s">
        <v>41</v>
      </c>
      <c r="AB4610">
        <v>1979</v>
      </c>
      <c r="AC4610" t="s">
        <v>42</v>
      </c>
      <c r="AD4610">
        <f t="shared" ref="AD4610:AD4673" si="581">IF(K4610=L4610,1,0)</f>
        <v>1</v>
      </c>
      <c r="AE4610">
        <f t="shared" si="574"/>
        <v>0</v>
      </c>
      <c r="AF4610">
        <f t="shared" si="575"/>
        <v>0</v>
      </c>
    </row>
    <row r="4611" spans="1:32" hidden="1" x14ac:dyDescent="0.25">
      <c r="A4611">
        <v>460</v>
      </c>
      <c r="B4611">
        <v>19</v>
      </c>
      <c r="C4611">
        <v>1</v>
      </c>
      <c r="D4611" t="s">
        <v>28</v>
      </c>
      <c r="E4611" t="s">
        <v>54</v>
      </c>
      <c r="F4611" t="s">
        <v>30</v>
      </c>
      <c r="G4611" t="str">
        <f t="shared" si="576"/>
        <v>onof</v>
      </c>
      <c r="H4611" t="str">
        <f t="shared" si="577"/>
        <v>4</v>
      </c>
      <c r="I4611" t="str">
        <f t="shared" si="578"/>
        <v>nilti</v>
      </c>
      <c r="J4611" t="str">
        <f t="shared" si="579"/>
        <v>lorta</v>
      </c>
      <c r="K4611" t="str">
        <f t="shared" si="580"/>
        <v>nilti</v>
      </c>
      <c r="L4611" t="str">
        <f>VLOOKUP(G4611,[1]VLOOKUP!$A$11:$B$14,2,FALSE)</f>
        <v>nilti</v>
      </c>
      <c r="M4611" t="s">
        <v>31</v>
      </c>
      <c r="N4611" t="str">
        <f>VLOOKUP(M4611,[1]VLOOKUP!$A$2:$C$9,2,FALSE)</f>
        <v>Non-Overlapping</v>
      </c>
      <c r="O4611" t="str">
        <f>VLOOKUP(M4611,[1]VLOOKUP!$A$2:$C$9,3,FALSE)</f>
        <v>Familiar</v>
      </c>
      <c r="P4611">
        <v>12999554</v>
      </c>
      <c r="Q4611" t="s">
        <v>32</v>
      </c>
      <c r="R4611" t="s">
        <v>28</v>
      </c>
      <c r="S4611" t="s">
        <v>40</v>
      </c>
      <c r="T4611">
        <v>282</v>
      </c>
      <c r="U4611" t="s">
        <v>40</v>
      </c>
      <c r="V4611">
        <v>282</v>
      </c>
      <c r="W4611" t="s">
        <v>34</v>
      </c>
      <c r="X4611">
        <v>282</v>
      </c>
      <c r="Y4611" t="s">
        <v>40</v>
      </c>
      <c r="Z4611">
        <v>282</v>
      </c>
      <c r="AA4611" t="s">
        <v>41</v>
      </c>
      <c r="AB4611">
        <v>1740</v>
      </c>
      <c r="AC4611" t="s">
        <v>42</v>
      </c>
      <c r="AD4611">
        <f t="shared" si="581"/>
        <v>1</v>
      </c>
      <c r="AE4611">
        <f t="shared" ref="AE4611:AE4674" si="582">IF(AB4611&lt;$AB$8355,0,1)</f>
        <v>0</v>
      </c>
      <c r="AF4611">
        <f t="shared" ref="AF4611:AF4674" si="583">IF(AB4611&lt;3113.733,0,1)</f>
        <v>0</v>
      </c>
    </row>
    <row r="4612" spans="1:32" hidden="1" x14ac:dyDescent="0.25">
      <c r="A4612">
        <v>461</v>
      </c>
      <c r="B4612">
        <v>19</v>
      </c>
      <c r="C4612">
        <v>1</v>
      </c>
      <c r="D4612" t="s">
        <v>28</v>
      </c>
      <c r="E4612" t="s">
        <v>52</v>
      </c>
      <c r="F4612" t="s">
        <v>30</v>
      </c>
      <c r="G4612" t="str">
        <f t="shared" si="576"/>
        <v>onof</v>
      </c>
      <c r="H4612" t="str">
        <f t="shared" si="577"/>
        <v>5</v>
      </c>
      <c r="I4612" t="str">
        <f t="shared" si="578"/>
        <v>lorta</v>
      </c>
      <c r="J4612" t="str">
        <f t="shared" si="579"/>
        <v>nilti</v>
      </c>
      <c r="K4612" t="str">
        <f t="shared" si="580"/>
        <v>nilti</v>
      </c>
      <c r="L4612" t="str">
        <f>VLOOKUP(G4612,[1]VLOOKUP!$A$11:$B$14,2,FALSE)</f>
        <v>nilti</v>
      </c>
      <c r="M4612" t="s">
        <v>31</v>
      </c>
      <c r="N4612" t="str">
        <f>VLOOKUP(M4612,[1]VLOOKUP!$A$2:$C$9,2,FALSE)</f>
        <v>Non-Overlapping</v>
      </c>
      <c r="O4612" t="str">
        <f>VLOOKUP(M4612,[1]VLOOKUP!$A$2:$C$9,3,FALSE)</f>
        <v>Familiar</v>
      </c>
      <c r="P4612">
        <v>13001578</v>
      </c>
      <c r="Q4612" t="s">
        <v>32</v>
      </c>
      <c r="R4612" t="s">
        <v>28</v>
      </c>
      <c r="S4612" t="s">
        <v>33</v>
      </c>
      <c r="T4612">
        <v>282</v>
      </c>
      <c r="U4612" t="s">
        <v>33</v>
      </c>
      <c r="V4612">
        <v>282</v>
      </c>
      <c r="W4612" t="s">
        <v>34</v>
      </c>
      <c r="X4612">
        <v>282</v>
      </c>
      <c r="Y4612" t="s">
        <v>33</v>
      </c>
      <c r="Z4612">
        <v>282</v>
      </c>
      <c r="AA4612" t="s">
        <v>35</v>
      </c>
      <c r="AB4612">
        <v>1196</v>
      </c>
      <c r="AC4612" t="s">
        <v>36</v>
      </c>
      <c r="AD4612">
        <f t="shared" si="581"/>
        <v>1</v>
      </c>
      <c r="AE4612">
        <f t="shared" si="582"/>
        <v>0</v>
      </c>
      <c r="AF4612">
        <f t="shared" si="583"/>
        <v>0</v>
      </c>
    </row>
    <row r="4613" spans="1:32" hidden="1" x14ac:dyDescent="0.25">
      <c r="A4613">
        <v>462</v>
      </c>
      <c r="B4613">
        <v>19</v>
      </c>
      <c r="C4613">
        <v>1</v>
      </c>
      <c r="D4613" t="s">
        <v>28</v>
      </c>
      <c r="E4613" t="s">
        <v>47</v>
      </c>
      <c r="F4613" t="s">
        <v>30</v>
      </c>
      <c r="G4613" t="str">
        <f t="shared" si="576"/>
        <v>onof</v>
      </c>
      <c r="H4613" t="str">
        <f t="shared" si="577"/>
        <v>9</v>
      </c>
      <c r="I4613" t="str">
        <f t="shared" si="578"/>
        <v>lorta</v>
      </c>
      <c r="J4613" t="str">
        <f t="shared" si="579"/>
        <v>nilti</v>
      </c>
      <c r="K4613" t="str">
        <f t="shared" si="580"/>
        <v>nilti</v>
      </c>
      <c r="L4613" t="str">
        <f>VLOOKUP(G4613,[1]VLOOKUP!$A$11:$B$14,2,FALSE)</f>
        <v>nilti</v>
      </c>
      <c r="M4613" t="s">
        <v>31</v>
      </c>
      <c r="N4613" t="str">
        <f>VLOOKUP(M4613,[1]VLOOKUP!$A$2:$C$9,2,FALSE)</f>
        <v>Non-Overlapping</v>
      </c>
      <c r="O4613" t="str">
        <f>VLOOKUP(M4613,[1]VLOOKUP!$A$2:$C$9,3,FALSE)</f>
        <v>Familiar</v>
      </c>
      <c r="P4613">
        <v>13003063</v>
      </c>
      <c r="Q4613" t="s">
        <v>32</v>
      </c>
      <c r="R4613" t="s">
        <v>28</v>
      </c>
      <c r="S4613" t="s">
        <v>33</v>
      </c>
      <c r="T4613">
        <v>283</v>
      </c>
      <c r="U4613" t="s">
        <v>33</v>
      </c>
      <c r="V4613">
        <v>283</v>
      </c>
      <c r="W4613" t="s">
        <v>34</v>
      </c>
      <c r="X4613">
        <v>283</v>
      </c>
      <c r="Y4613" t="s">
        <v>33</v>
      </c>
      <c r="Z4613">
        <v>283</v>
      </c>
      <c r="AA4613" t="s">
        <v>35</v>
      </c>
      <c r="AB4613">
        <v>1518</v>
      </c>
      <c r="AC4613" t="s">
        <v>36</v>
      </c>
      <c r="AD4613">
        <f t="shared" si="581"/>
        <v>1</v>
      </c>
      <c r="AE4613">
        <f t="shared" si="582"/>
        <v>0</v>
      </c>
      <c r="AF4613">
        <f t="shared" si="583"/>
        <v>0</v>
      </c>
    </row>
    <row r="4614" spans="1:32" hidden="1" x14ac:dyDescent="0.25">
      <c r="A4614">
        <v>463</v>
      </c>
      <c r="B4614">
        <v>19</v>
      </c>
      <c r="C4614">
        <v>1</v>
      </c>
      <c r="D4614" t="s">
        <v>28</v>
      </c>
      <c r="E4614" t="s">
        <v>45</v>
      </c>
      <c r="F4614" t="s">
        <v>30</v>
      </c>
      <c r="G4614" t="str">
        <f t="shared" si="576"/>
        <v>onof</v>
      </c>
      <c r="H4614" t="str">
        <f t="shared" si="577"/>
        <v>7</v>
      </c>
      <c r="I4614" t="str">
        <f t="shared" si="578"/>
        <v>lorta</v>
      </c>
      <c r="J4614" t="str">
        <f t="shared" si="579"/>
        <v>nilti</v>
      </c>
      <c r="K4614" t="str">
        <f t="shared" si="580"/>
        <v>nilti</v>
      </c>
      <c r="L4614" t="str">
        <f>VLOOKUP(G4614,[1]VLOOKUP!$A$11:$B$14,2,FALSE)</f>
        <v>nilti</v>
      </c>
      <c r="M4614" t="s">
        <v>31</v>
      </c>
      <c r="N4614" t="str">
        <f>VLOOKUP(M4614,[1]VLOOKUP!$A$2:$C$9,2,FALSE)</f>
        <v>Non-Overlapping</v>
      </c>
      <c r="O4614" t="str">
        <f>VLOOKUP(M4614,[1]VLOOKUP!$A$2:$C$9,3,FALSE)</f>
        <v>Familiar</v>
      </c>
      <c r="P4614">
        <v>13004866</v>
      </c>
      <c r="Q4614" t="s">
        <v>32</v>
      </c>
      <c r="R4614" t="s">
        <v>28</v>
      </c>
      <c r="S4614" t="s">
        <v>33</v>
      </c>
      <c r="T4614">
        <v>282</v>
      </c>
      <c r="U4614" t="s">
        <v>33</v>
      </c>
      <c r="V4614">
        <v>282</v>
      </c>
      <c r="W4614" t="s">
        <v>34</v>
      </c>
      <c r="X4614">
        <v>282</v>
      </c>
      <c r="Y4614" t="s">
        <v>33</v>
      </c>
      <c r="Z4614">
        <v>282</v>
      </c>
      <c r="AA4614" t="s">
        <v>35</v>
      </c>
      <c r="AB4614">
        <v>756</v>
      </c>
      <c r="AC4614" t="s">
        <v>36</v>
      </c>
      <c r="AD4614">
        <f t="shared" si="581"/>
        <v>1</v>
      </c>
      <c r="AE4614">
        <f t="shared" si="582"/>
        <v>0</v>
      </c>
      <c r="AF4614">
        <f t="shared" si="583"/>
        <v>0</v>
      </c>
    </row>
    <row r="4615" spans="1:32" hidden="1" x14ac:dyDescent="0.25">
      <c r="A4615">
        <v>464</v>
      </c>
      <c r="B4615">
        <v>19</v>
      </c>
      <c r="C4615">
        <v>1</v>
      </c>
      <c r="D4615" t="s">
        <v>28</v>
      </c>
      <c r="E4615" t="s">
        <v>54</v>
      </c>
      <c r="F4615" t="s">
        <v>30</v>
      </c>
      <c r="G4615" t="str">
        <f t="shared" si="576"/>
        <v>onof</v>
      </c>
      <c r="H4615" t="str">
        <f t="shared" si="577"/>
        <v>4</v>
      </c>
      <c r="I4615" t="str">
        <f t="shared" si="578"/>
        <v>nilti</v>
      </c>
      <c r="J4615" t="str">
        <f t="shared" si="579"/>
        <v>lorta</v>
      </c>
      <c r="K4615" t="str">
        <f t="shared" si="580"/>
        <v>lorta</v>
      </c>
      <c r="L4615" t="str">
        <f>VLOOKUP(G4615,[1]VLOOKUP!$A$11:$B$14,2,FALSE)</f>
        <v>nilti</v>
      </c>
      <c r="M4615" t="s">
        <v>31</v>
      </c>
      <c r="N4615" t="str">
        <f>VLOOKUP(M4615,[1]VLOOKUP!$A$2:$C$9,2,FALSE)</f>
        <v>Non-Overlapping</v>
      </c>
      <c r="O4615" t="str">
        <f>VLOOKUP(M4615,[1]VLOOKUP!$A$2:$C$9,3,FALSE)</f>
        <v>Familiar</v>
      </c>
      <c r="P4615">
        <v>13005906</v>
      </c>
      <c r="Q4615" t="s">
        <v>38</v>
      </c>
      <c r="R4615" t="s">
        <v>28</v>
      </c>
      <c r="S4615" t="s">
        <v>33</v>
      </c>
      <c r="T4615">
        <v>283</v>
      </c>
      <c r="U4615" t="s">
        <v>33</v>
      </c>
      <c r="V4615">
        <v>283</v>
      </c>
      <c r="W4615" t="s">
        <v>34</v>
      </c>
      <c r="X4615">
        <v>283</v>
      </c>
      <c r="Y4615" t="s">
        <v>33</v>
      </c>
      <c r="Z4615">
        <v>283</v>
      </c>
      <c r="AA4615" t="s">
        <v>35</v>
      </c>
      <c r="AB4615">
        <v>859</v>
      </c>
      <c r="AC4615" t="s">
        <v>36</v>
      </c>
      <c r="AD4615">
        <f t="shared" si="581"/>
        <v>0</v>
      </c>
      <c r="AE4615">
        <f t="shared" si="582"/>
        <v>0</v>
      </c>
      <c r="AF4615">
        <f t="shared" si="583"/>
        <v>0</v>
      </c>
    </row>
    <row r="4616" spans="1:32" hidden="1" x14ac:dyDescent="0.25">
      <c r="A4616">
        <v>465</v>
      </c>
      <c r="B4616">
        <v>19</v>
      </c>
      <c r="C4616">
        <v>1</v>
      </c>
      <c r="D4616" t="s">
        <v>28</v>
      </c>
      <c r="E4616" t="s">
        <v>57</v>
      </c>
      <c r="F4616" t="s">
        <v>30</v>
      </c>
      <c r="G4616" t="str">
        <f t="shared" si="576"/>
        <v>onof</v>
      </c>
      <c r="H4616" t="str">
        <f t="shared" si="577"/>
        <v>2</v>
      </c>
      <c r="I4616" t="str">
        <f t="shared" si="578"/>
        <v>nilti</v>
      </c>
      <c r="J4616" t="str">
        <f t="shared" si="579"/>
        <v>lorta</v>
      </c>
      <c r="K4616" t="str">
        <f t="shared" si="580"/>
        <v>nilti</v>
      </c>
      <c r="L4616" t="str">
        <f>VLOOKUP(G4616,[1]VLOOKUP!$A$11:$B$14,2,FALSE)</f>
        <v>nilti</v>
      </c>
      <c r="M4616" t="s">
        <v>31</v>
      </c>
      <c r="N4616" t="str">
        <f>VLOOKUP(M4616,[1]VLOOKUP!$A$2:$C$9,2,FALSE)</f>
        <v>Non-Overlapping</v>
      </c>
      <c r="O4616" t="str">
        <f>VLOOKUP(M4616,[1]VLOOKUP!$A$2:$C$9,3,FALSE)</f>
        <v>Familiar</v>
      </c>
      <c r="P4616">
        <v>13007050</v>
      </c>
      <c r="Q4616" t="s">
        <v>32</v>
      </c>
      <c r="R4616" t="s">
        <v>28</v>
      </c>
      <c r="S4616" t="s">
        <v>40</v>
      </c>
      <c r="T4616">
        <v>282</v>
      </c>
      <c r="U4616" t="s">
        <v>40</v>
      </c>
      <c r="V4616">
        <v>282</v>
      </c>
      <c r="W4616" t="s">
        <v>34</v>
      </c>
      <c r="X4616">
        <v>282</v>
      </c>
      <c r="Y4616" t="s">
        <v>40</v>
      </c>
      <c r="Z4616">
        <v>282</v>
      </c>
      <c r="AA4616" t="s">
        <v>41</v>
      </c>
      <c r="AB4616">
        <v>748</v>
      </c>
      <c r="AC4616" t="s">
        <v>42</v>
      </c>
      <c r="AD4616">
        <f t="shared" si="581"/>
        <v>1</v>
      </c>
      <c r="AE4616">
        <f t="shared" si="582"/>
        <v>0</v>
      </c>
      <c r="AF4616">
        <f t="shared" si="583"/>
        <v>0</v>
      </c>
    </row>
    <row r="4617" spans="1:32" hidden="1" x14ac:dyDescent="0.25">
      <c r="A4617">
        <v>466</v>
      </c>
      <c r="B4617">
        <v>19</v>
      </c>
      <c r="C4617">
        <v>1</v>
      </c>
      <c r="D4617" t="s">
        <v>28</v>
      </c>
      <c r="E4617" t="s">
        <v>56</v>
      </c>
      <c r="F4617" t="s">
        <v>30</v>
      </c>
      <c r="G4617" t="str">
        <f t="shared" si="576"/>
        <v>onof</v>
      </c>
      <c r="H4617" t="str">
        <f t="shared" si="577"/>
        <v>1</v>
      </c>
      <c r="I4617" t="str">
        <f t="shared" si="578"/>
        <v>nilti</v>
      </c>
      <c r="J4617" t="str">
        <f t="shared" si="579"/>
        <v>lorta</v>
      </c>
      <c r="K4617" t="str">
        <f t="shared" si="580"/>
        <v>nilti</v>
      </c>
      <c r="L4617" t="str">
        <f>VLOOKUP(G4617,[1]VLOOKUP!$A$11:$B$14,2,FALSE)</f>
        <v>nilti</v>
      </c>
      <c r="M4617" t="s">
        <v>31</v>
      </c>
      <c r="N4617" t="str">
        <f>VLOOKUP(M4617,[1]VLOOKUP!$A$2:$C$9,2,FALSE)</f>
        <v>Non-Overlapping</v>
      </c>
      <c r="O4617" t="str">
        <f>VLOOKUP(M4617,[1]VLOOKUP!$A$2:$C$9,3,FALSE)</f>
        <v>Familiar</v>
      </c>
      <c r="P4617">
        <v>13008082</v>
      </c>
      <c r="Q4617" t="s">
        <v>32</v>
      </c>
      <c r="R4617" t="s">
        <v>28</v>
      </c>
      <c r="S4617" t="s">
        <v>40</v>
      </c>
      <c r="T4617">
        <v>282</v>
      </c>
      <c r="U4617" t="s">
        <v>40</v>
      </c>
      <c r="V4617">
        <v>282</v>
      </c>
      <c r="W4617" t="s">
        <v>34</v>
      </c>
      <c r="X4617">
        <v>282</v>
      </c>
      <c r="Y4617" t="s">
        <v>40</v>
      </c>
      <c r="Z4617">
        <v>282</v>
      </c>
      <c r="AA4617" t="s">
        <v>41</v>
      </c>
      <c r="AB4617">
        <v>772</v>
      </c>
      <c r="AC4617" t="s">
        <v>42</v>
      </c>
      <c r="AD4617">
        <f t="shared" si="581"/>
        <v>1</v>
      </c>
      <c r="AE4617">
        <f t="shared" si="582"/>
        <v>0</v>
      </c>
      <c r="AF4617">
        <f t="shared" si="583"/>
        <v>0</v>
      </c>
    </row>
    <row r="4618" spans="1:32" hidden="1" x14ac:dyDescent="0.25">
      <c r="A4618">
        <v>467</v>
      </c>
      <c r="B4618">
        <v>19</v>
      </c>
      <c r="C4618">
        <v>1</v>
      </c>
      <c r="D4618" t="s">
        <v>28</v>
      </c>
      <c r="E4618" t="s">
        <v>46</v>
      </c>
      <c r="F4618" t="s">
        <v>30</v>
      </c>
      <c r="G4618" t="str">
        <f t="shared" si="576"/>
        <v>onof</v>
      </c>
      <c r="H4618" t="str">
        <f t="shared" si="577"/>
        <v>6</v>
      </c>
      <c r="I4618" t="str">
        <f t="shared" si="578"/>
        <v>nilti</v>
      </c>
      <c r="J4618" t="str">
        <f t="shared" si="579"/>
        <v>lorta</v>
      </c>
      <c r="K4618" t="str">
        <f t="shared" si="580"/>
        <v>lorta</v>
      </c>
      <c r="L4618" t="str">
        <f>VLOOKUP(G4618,[1]VLOOKUP!$A$11:$B$14,2,FALSE)</f>
        <v>nilti</v>
      </c>
      <c r="M4618" t="s">
        <v>31</v>
      </c>
      <c r="N4618" t="str">
        <f>VLOOKUP(M4618,[1]VLOOKUP!$A$2:$C$9,2,FALSE)</f>
        <v>Non-Overlapping</v>
      </c>
      <c r="O4618" t="str">
        <f>VLOOKUP(M4618,[1]VLOOKUP!$A$2:$C$9,3,FALSE)</f>
        <v>Familiar</v>
      </c>
      <c r="P4618">
        <v>13009138</v>
      </c>
      <c r="Q4618" t="s">
        <v>38</v>
      </c>
      <c r="R4618" t="s">
        <v>28</v>
      </c>
      <c r="S4618" t="s">
        <v>33</v>
      </c>
      <c r="T4618">
        <v>282</v>
      </c>
      <c r="U4618" t="s">
        <v>33</v>
      </c>
      <c r="V4618">
        <v>282</v>
      </c>
      <c r="W4618" t="s">
        <v>34</v>
      </c>
      <c r="X4618">
        <v>282</v>
      </c>
      <c r="Y4618" t="s">
        <v>33</v>
      </c>
      <c r="Z4618">
        <v>282</v>
      </c>
      <c r="AA4618" t="s">
        <v>35</v>
      </c>
      <c r="AB4618">
        <v>644</v>
      </c>
      <c r="AC4618" t="s">
        <v>36</v>
      </c>
      <c r="AD4618">
        <f t="shared" si="581"/>
        <v>0</v>
      </c>
      <c r="AE4618">
        <f t="shared" si="582"/>
        <v>0</v>
      </c>
      <c r="AF4618">
        <f t="shared" si="583"/>
        <v>0</v>
      </c>
    </row>
    <row r="4619" spans="1:32" hidden="1" x14ac:dyDescent="0.25">
      <c r="A4619">
        <v>468</v>
      </c>
      <c r="B4619">
        <v>19</v>
      </c>
      <c r="C4619">
        <v>1</v>
      </c>
      <c r="D4619" t="s">
        <v>28</v>
      </c>
      <c r="E4619" t="s">
        <v>43</v>
      </c>
      <c r="F4619" t="s">
        <v>30</v>
      </c>
      <c r="G4619" t="str">
        <f t="shared" si="576"/>
        <v>onof</v>
      </c>
      <c r="H4619" t="str">
        <f t="shared" si="577"/>
        <v>8</v>
      </c>
      <c r="I4619" t="str">
        <f t="shared" si="578"/>
        <v>lorta</v>
      </c>
      <c r="J4619" t="str">
        <f t="shared" si="579"/>
        <v>nilti</v>
      </c>
      <c r="K4619" t="str">
        <f t="shared" si="580"/>
        <v>nilti</v>
      </c>
      <c r="L4619" t="str">
        <f>VLOOKUP(G4619,[1]VLOOKUP!$A$11:$B$14,2,FALSE)</f>
        <v>nilti</v>
      </c>
      <c r="M4619" t="s">
        <v>31</v>
      </c>
      <c r="N4619" t="str">
        <f>VLOOKUP(M4619,[1]VLOOKUP!$A$2:$C$9,2,FALSE)</f>
        <v>Non-Overlapping</v>
      </c>
      <c r="O4619" t="str">
        <f>VLOOKUP(M4619,[1]VLOOKUP!$A$2:$C$9,3,FALSE)</f>
        <v>Familiar</v>
      </c>
      <c r="P4619">
        <v>13010072</v>
      </c>
      <c r="Q4619" t="s">
        <v>32</v>
      </c>
      <c r="R4619" t="s">
        <v>28</v>
      </c>
      <c r="S4619" t="s">
        <v>33</v>
      </c>
      <c r="T4619">
        <v>282</v>
      </c>
      <c r="U4619" t="s">
        <v>33</v>
      </c>
      <c r="V4619">
        <v>282</v>
      </c>
      <c r="W4619" t="s">
        <v>34</v>
      </c>
      <c r="X4619">
        <v>282</v>
      </c>
      <c r="Y4619" t="s">
        <v>33</v>
      </c>
      <c r="Z4619">
        <v>282</v>
      </c>
      <c r="AA4619" t="s">
        <v>35</v>
      </c>
      <c r="AB4619">
        <v>638</v>
      </c>
      <c r="AC4619" t="s">
        <v>36</v>
      </c>
      <c r="AD4619">
        <f t="shared" si="581"/>
        <v>1</v>
      </c>
      <c r="AE4619">
        <f t="shared" si="582"/>
        <v>0</v>
      </c>
      <c r="AF4619">
        <f t="shared" si="583"/>
        <v>0</v>
      </c>
    </row>
    <row r="4620" spans="1:32" hidden="1" x14ac:dyDescent="0.25">
      <c r="A4620">
        <v>469</v>
      </c>
      <c r="B4620">
        <v>19</v>
      </c>
      <c r="C4620">
        <v>1</v>
      </c>
      <c r="D4620" t="s">
        <v>28</v>
      </c>
      <c r="E4620" t="s">
        <v>43</v>
      </c>
      <c r="F4620" t="s">
        <v>30</v>
      </c>
      <c r="G4620" t="str">
        <f t="shared" si="576"/>
        <v>onof</v>
      </c>
      <c r="H4620" t="str">
        <f t="shared" si="577"/>
        <v>8</v>
      </c>
      <c r="I4620" t="str">
        <f t="shared" si="578"/>
        <v>lorta</v>
      </c>
      <c r="J4620" t="str">
        <f t="shared" si="579"/>
        <v>nilti</v>
      </c>
      <c r="K4620" t="str">
        <f t="shared" si="580"/>
        <v>nilti</v>
      </c>
      <c r="L4620" t="str">
        <f>VLOOKUP(G4620,[1]VLOOKUP!$A$11:$B$14,2,FALSE)</f>
        <v>nilti</v>
      </c>
      <c r="M4620" t="s">
        <v>31</v>
      </c>
      <c r="N4620" t="str">
        <f>VLOOKUP(M4620,[1]VLOOKUP!$A$2:$C$9,2,FALSE)</f>
        <v>Non-Overlapping</v>
      </c>
      <c r="O4620" t="str">
        <f>VLOOKUP(M4620,[1]VLOOKUP!$A$2:$C$9,3,FALSE)</f>
        <v>Familiar</v>
      </c>
      <c r="P4620">
        <v>13010994</v>
      </c>
      <c r="Q4620" t="s">
        <v>32</v>
      </c>
      <c r="R4620" t="s">
        <v>28</v>
      </c>
      <c r="S4620" t="s">
        <v>33</v>
      </c>
      <c r="T4620">
        <v>282</v>
      </c>
      <c r="U4620" t="s">
        <v>33</v>
      </c>
      <c r="V4620">
        <v>282</v>
      </c>
      <c r="W4620" t="s">
        <v>34</v>
      </c>
      <c r="X4620">
        <v>282</v>
      </c>
      <c r="Y4620" t="s">
        <v>33</v>
      </c>
      <c r="Z4620">
        <v>282</v>
      </c>
      <c r="AA4620" t="s">
        <v>35</v>
      </c>
      <c r="AB4620">
        <v>404</v>
      </c>
      <c r="AC4620" t="s">
        <v>36</v>
      </c>
      <c r="AD4620">
        <f t="shared" si="581"/>
        <v>1</v>
      </c>
      <c r="AE4620">
        <f t="shared" si="582"/>
        <v>0</v>
      </c>
      <c r="AF4620">
        <f t="shared" si="583"/>
        <v>0</v>
      </c>
    </row>
    <row r="4621" spans="1:32" hidden="1" x14ac:dyDescent="0.25">
      <c r="A4621">
        <v>470</v>
      </c>
      <c r="B4621">
        <v>19</v>
      </c>
      <c r="C4621">
        <v>1</v>
      </c>
      <c r="D4621" t="s">
        <v>28</v>
      </c>
      <c r="E4621" t="s">
        <v>47</v>
      </c>
      <c r="F4621" t="s">
        <v>30</v>
      </c>
      <c r="G4621" t="str">
        <f t="shared" si="576"/>
        <v>onof</v>
      </c>
      <c r="H4621" t="str">
        <f t="shared" si="577"/>
        <v>9</v>
      </c>
      <c r="I4621" t="str">
        <f t="shared" si="578"/>
        <v>lorta</v>
      </c>
      <c r="J4621" t="str">
        <f t="shared" si="579"/>
        <v>nilti</v>
      </c>
      <c r="K4621" t="str">
        <f t="shared" si="580"/>
        <v>nilti</v>
      </c>
      <c r="L4621" t="str">
        <f>VLOOKUP(G4621,[1]VLOOKUP!$A$11:$B$14,2,FALSE)</f>
        <v>nilti</v>
      </c>
      <c r="M4621" t="s">
        <v>31</v>
      </c>
      <c r="N4621" t="str">
        <f>VLOOKUP(M4621,[1]VLOOKUP!$A$2:$C$9,2,FALSE)</f>
        <v>Non-Overlapping</v>
      </c>
      <c r="O4621" t="str">
        <f>VLOOKUP(M4621,[1]VLOOKUP!$A$2:$C$9,3,FALSE)</f>
        <v>Familiar</v>
      </c>
      <c r="P4621">
        <v>13011682</v>
      </c>
      <c r="Q4621" t="s">
        <v>32</v>
      </c>
      <c r="R4621" t="s">
        <v>28</v>
      </c>
      <c r="S4621" t="s">
        <v>33</v>
      </c>
      <c r="T4621">
        <v>283</v>
      </c>
      <c r="U4621" t="s">
        <v>33</v>
      </c>
      <c r="V4621">
        <v>283</v>
      </c>
      <c r="W4621" t="s">
        <v>34</v>
      </c>
      <c r="X4621">
        <v>283</v>
      </c>
      <c r="Y4621" t="s">
        <v>33</v>
      </c>
      <c r="Z4621">
        <v>283</v>
      </c>
      <c r="AA4621" t="s">
        <v>35</v>
      </c>
      <c r="AB4621">
        <v>259</v>
      </c>
      <c r="AC4621" t="s">
        <v>36</v>
      </c>
      <c r="AD4621">
        <f t="shared" si="581"/>
        <v>1</v>
      </c>
      <c r="AE4621">
        <f t="shared" si="582"/>
        <v>0</v>
      </c>
      <c r="AF4621">
        <f t="shared" si="583"/>
        <v>0</v>
      </c>
    </row>
    <row r="4622" spans="1:32" hidden="1" x14ac:dyDescent="0.25">
      <c r="A4622">
        <v>471</v>
      </c>
      <c r="B4622">
        <v>19</v>
      </c>
      <c r="C4622">
        <v>1</v>
      </c>
      <c r="D4622" t="s">
        <v>28</v>
      </c>
      <c r="E4622" t="s">
        <v>47</v>
      </c>
      <c r="F4622" t="s">
        <v>30</v>
      </c>
      <c r="G4622" t="str">
        <f t="shared" si="576"/>
        <v>onof</v>
      </c>
      <c r="H4622" t="str">
        <f t="shared" si="577"/>
        <v>9</v>
      </c>
      <c r="I4622" t="str">
        <f t="shared" si="578"/>
        <v>lorta</v>
      </c>
      <c r="J4622" t="str">
        <f t="shared" si="579"/>
        <v>nilti</v>
      </c>
      <c r="K4622" t="str">
        <f t="shared" si="580"/>
        <v>lorta</v>
      </c>
      <c r="L4622" t="str">
        <f>VLOOKUP(G4622,[1]VLOOKUP!$A$11:$B$14,2,FALSE)</f>
        <v>nilti</v>
      </c>
      <c r="M4622" t="s">
        <v>31</v>
      </c>
      <c r="N4622" t="str">
        <f>VLOOKUP(M4622,[1]VLOOKUP!$A$2:$C$9,2,FALSE)</f>
        <v>Non-Overlapping</v>
      </c>
      <c r="O4622" t="str">
        <f>VLOOKUP(M4622,[1]VLOOKUP!$A$2:$C$9,3,FALSE)</f>
        <v>Familiar</v>
      </c>
      <c r="P4622">
        <v>13012226</v>
      </c>
      <c r="Q4622" t="s">
        <v>38</v>
      </c>
      <c r="R4622" t="s">
        <v>28</v>
      </c>
      <c r="S4622" t="s">
        <v>40</v>
      </c>
      <c r="T4622">
        <v>282</v>
      </c>
      <c r="U4622" t="s">
        <v>40</v>
      </c>
      <c r="V4622">
        <v>282</v>
      </c>
      <c r="W4622" t="s">
        <v>34</v>
      </c>
      <c r="X4622">
        <v>282</v>
      </c>
      <c r="Y4622" t="s">
        <v>40</v>
      </c>
      <c r="Z4622">
        <v>282</v>
      </c>
      <c r="AA4622" t="s">
        <v>41</v>
      </c>
      <c r="AB4622">
        <v>300</v>
      </c>
      <c r="AC4622" t="s">
        <v>42</v>
      </c>
      <c r="AD4622">
        <f t="shared" si="581"/>
        <v>0</v>
      </c>
      <c r="AE4622">
        <f t="shared" si="582"/>
        <v>0</v>
      </c>
      <c r="AF4622">
        <f t="shared" si="583"/>
        <v>0</v>
      </c>
    </row>
    <row r="4623" spans="1:32" hidden="1" x14ac:dyDescent="0.25">
      <c r="A4623">
        <v>472</v>
      </c>
      <c r="B4623">
        <v>19</v>
      </c>
      <c r="C4623">
        <v>1</v>
      </c>
      <c r="D4623" t="s">
        <v>28</v>
      </c>
      <c r="E4623" t="s">
        <v>52</v>
      </c>
      <c r="F4623" t="s">
        <v>30</v>
      </c>
      <c r="G4623" t="str">
        <f t="shared" si="576"/>
        <v>onof</v>
      </c>
      <c r="H4623" t="str">
        <f t="shared" si="577"/>
        <v>5</v>
      </c>
      <c r="I4623" t="str">
        <f t="shared" si="578"/>
        <v>lorta</v>
      </c>
      <c r="J4623" t="str">
        <f t="shared" si="579"/>
        <v>nilti</v>
      </c>
      <c r="K4623" t="str">
        <f t="shared" si="580"/>
        <v>nilti</v>
      </c>
      <c r="L4623" t="str">
        <f>VLOOKUP(G4623,[1]VLOOKUP!$A$11:$B$14,2,FALSE)</f>
        <v>nilti</v>
      </c>
      <c r="M4623" t="s">
        <v>31</v>
      </c>
      <c r="N4623" t="str">
        <f>VLOOKUP(M4623,[1]VLOOKUP!$A$2:$C$9,2,FALSE)</f>
        <v>Non-Overlapping</v>
      </c>
      <c r="O4623" t="str">
        <f>VLOOKUP(M4623,[1]VLOOKUP!$A$2:$C$9,3,FALSE)</f>
        <v>Familiar</v>
      </c>
      <c r="P4623">
        <v>13012810</v>
      </c>
      <c r="Q4623" t="s">
        <v>32</v>
      </c>
      <c r="R4623" t="s">
        <v>28</v>
      </c>
      <c r="S4623" t="s">
        <v>33</v>
      </c>
      <c r="T4623">
        <v>282</v>
      </c>
      <c r="U4623" t="s">
        <v>33</v>
      </c>
      <c r="V4623">
        <v>282</v>
      </c>
      <c r="W4623" t="s">
        <v>34</v>
      </c>
      <c r="X4623">
        <v>282</v>
      </c>
      <c r="Y4623" t="s">
        <v>33</v>
      </c>
      <c r="Z4623">
        <v>282</v>
      </c>
      <c r="AA4623" t="s">
        <v>35</v>
      </c>
      <c r="AB4623">
        <v>252</v>
      </c>
      <c r="AC4623" t="s">
        <v>36</v>
      </c>
      <c r="AD4623">
        <f t="shared" si="581"/>
        <v>1</v>
      </c>
      <c r="AE4623">
        <f t="shared" si="582"/>
        <v>0</v>
      </c>
      <c r="AF4623">
        <f t="shared" si="583"/>
        <v>0</v>
      </c>
    </row>
    <row r="4624" spans="1:32" hidden="1" x14ac:dyDescent="0.25">
      <c r="A4624">
        <v>473</v>
      </c>
      <c r="B4624">
        <v>19</v>
      </c>
      <c r="C4624">
        <v>1</v>
      </c>
      <c r="D4624" t="s">
        <v>28</v>
      </c>
      <c r="E4624" t="s">
        <v>44</v>
      </c>
      <c r="F4624" t="s">
        <v>30</v>
      </c>
      <c r="G4624" t="str">
        <f t="shared" si="576"/>
        <v>onof</v>
      </c>
      <c r="H4624" t="str">
        <f t="shared" si="577"/>
        <v>3</v>
      </c>
      <c r="I4624" t="str">
        <f t="shared" si="578"/>
        <v>lorta</v>
      </c>
      <c r="J4624" t="str">
        <f t="shared" si="579"/>
        <v>nilti</v>
      </c>
      <c r="K4624" t="str">
        <f t="shared" si="580"/>
        <v>lorta</v>
      </c>
      <c r="L4624" t="str">
        <f>VLOOKUP(G4624,[1]VLOOKUP!$A$11:$B$14,2,FALSE)</f>
        <v>nilti</v>
      </c>
      <c r="M4624" t="s">
        <v>31</v>
      </c>
      <c r="N4624" t="str">
        <f>VLOOKUP(M4624,[1]VLOOKUP!$A$2:$C$9,2,FALSE)</f>
        <v>Non-Overlapping</v>
      </c>
      <c r="O4624" t="str">
        <f>VLOOKUP(M4624,[1]VLOOKUP!$A$2:$C$9,3,FALSE)</f>
        <v>Familiar</v>
      </c>
      <c r="P4624">
        <v>13013346</v>
      </c>
      <c r="Q4624" t="s">
        <v>38</v>
      </c>
      <c r="R4624" t="s">
        <v>28</v>
      </c>
      <c r="S4624" t="s">
        <v>40</v>
      </c>
      <c r="T4624">
        <v>283</v>
      </c>
      <c r="U4624" t="s">
        <v>40</v>
      </c>
      <c r="V4624">
        <v>283</v>
      </c>
      <c r="W4624" t="s">
        <v>34</v>
      </c>
      <c r="X4624">
        <v>283</v>
      </c>
      <c r="Y4624" t="s">
        <v>40</v>
      </c>
      <c r="Z4624">
        <v>283</v>
      </c>
      <c r="AA4624" t="s">
        <v>41</v>
      </c>
      <c r="AB4624">
        <v>267</v>
      </c>
      <c r="AC4624" t="s">
        <v>42</v>
      </c>
      <c r="AD4624">
        <f t="shared" si="581"/>
        <v>0</v>
      </c>
      <c r="AE4624">
        <f t="shared" si="582"/>
        <v>0</v>
      </c>
      <c r="AF4624">
        <f t="shared" si="583"/>
        <v>0</v>
      </c>
    </row>
    <row r="4625" spans="1:32" hidden="1" x14ac:dyDescent="0.25">
      <c r="A4625">
        <v>474</v>
      </c>
      <c r="B4625">
        <v>19</v>
      </c>
      <c r="C4625">
        <v>1</v>
      </c>
      <c r="D4625" t="s">
        <v>28</v>
      </c>
      <c r="E4625" t="s">
        <v>37</v>
      </c>
      <c r="F4625" t="s">
        <v>30</v>
      </c>
      <c r="G4625" t="str">
        <f t="shared" si="576"/>
        <v>onof</v>
      </c>
      <c r="H4625" t="str">
        <f t="shared" si="577"/>
        <v>3</v>
      </c>
      <c r="I4625" t="str">
        <f t="shared" si="578"/>
        <v>nilti</v>
      </c>
      <c r="J4625" t="str">
        <f t="shared" si="579"/>
        <v>lorta</v>
      </c>
      <c r="K4625" t="str">
        <f t="shared" si="580"/>
        <v>lorta</v>
      </c>
      <c r="L4625" t="str">
        <f>VLOOKUP(G4625,[1]VLOOKUP!$A$11:$B$14,2,FALSE)</f>
        <v>nilti</v>
      </c>
      <c r="M4625" t="s">
        <v>31</v>
      </c>
      <c r="N4625" t="str">
        <f>VLOOKUP(M4625,[1]VLOOKUP!$A$2:$C$9,2,FALSE)</f>
        <v>Non-Overlapping</v>
      </c>
      <c r="O4625" t="str">
        <f>VLOOKUP(M4625,[1]VLOOKUP!$A$2:$C$9,3,FALSE)</f>
        <v>Familiar</v>
      </c>
      <c r="P4625">
        <v>13013904</v>
      </c>
      <c r="Q4625" t="s">
        <v>38</v>
      </c>
      <c r="R4625" t="s">
        <v>28</v>
      </c>
      <c r="S4625" t="s">
        <v>33</v>
      </c>
      <c r="T4625">
        <v>283</v>
      </c>
      <c r="U4625" t="s">
        <v>33</v>
      </c>
      <c r="V4625">
        <v>283</v>
      </c>
      <c r="W4625" t="s">
        <v>34</v>
      </c>
      <c r="X4625">
        <v>283</v>
      </c>
      <c r="Y4625" t="s">
        <v>33</v>
      </c>
      <c r="Z4625">
        <v>283</v>
      </c>
      <c r="AA4625" t="s">
        <v>35</v>
      </c>
      <c r="AB4625">
        <v>277</v>
      </c>
      <c r="AC4625" t="s">
        <v>36</v>
      </c>
      <c r="AD4625">
        <f t="shared" si="581"/>
        <v>0</v>
      </c>
      <c r="AE4625">
        <f t="shared" si="582"/>
        <v>0</v>
      </c>
      <c r="AF4625">
        <f t="shared" si="583"/>
        <v>0</v>
      </c>
    </row>
    <row r="4626" spans="1:32" hidden="1" x14ac:dyDescent="0.25">
      <c r="A4626">
        <v>475</v>
      </c>
      <c r="B4626">
        <v>19</v>
      </c>
      <c r="C4626">
        <v>1</v>
      </c>
      <c r="D4626" t="s">
        <v>28</v>
      </c>
      <c r="E4626" t="s">
        <v>53</v>
      </c>
      <c r="F4626" t="s">
        <v>30</v>
      </c>
      <c r="G4626" t="str">
        <f t="shared" si="576"/>
        <v>onof</v>
      </c>
      <c r="H4626" t="str">
        <f t="shared" si="577"/>
        <v>2</v>
      </c>
      <c r="I4626" t="str">
        <f t="shared" si="578"/>
        <v>lorta</v>
      </c>
      <c r="J4626" t="str">
        <f t="shared" si="579"/>
        <v>nilti</v>
      </c>
      <c r="K4626" t="str">
        <f t="shared" si="580"/>
        <v>lorta</v>
      </c>
      <c r="L4626" t="str">
        <f>VLOOKUP(G4626,[1]VLOOKUP!$A$11:$B$14,2,FALSE)</f>
        <v>nilti</v>
      </c>
      <c r="M4626" t="s">
        <v>31</v>
      </c>
      <c r="N4626" t="str">
        <f>VLOOKUP(M4626,[1]VLOOKUP!$A$2:$C$9,2,FALSE)</f>
        <v>Non-Overlapping</v>
      </c>
      <c r="O4626" t="str">
        <f>VLOOKUP(M4626,[1]VLOOKUP!$A$2:$C$9,3,FALSE)</f>
        <v>Familiar</v>
      </c>
      <c r="P4626">
        <v>13014466</v>
      </c>
      <c r="Q4626" t="s">
        <v>38</v>
      </c>
      <c r="R4626" t="s">
        <v>28</v>
      </c>
      <c r="S4626" t="s">
        <v>40</v>
      </c>
      <c r="T4626">
        <v>282</v>
      </c>
      <c r="U4626" t="s">
        <v>40</v>
      </c>
      <c r="V4626">
        <v>282</v>
      </c>
      <c r="W4626" t="s">
        <v>34</v>
      </c>
      <c r="X4626">
        <v>282</v>
      </c>
      <c r="Y4626" t="s">
        <v>40</v>
      </c>
      <c r="Z4626">
        <v>282</v>
      </c>
      <c r="AA4626" t="s">
        <v>41</v>
      </c>
      <c r="AB4626">
        <v>340</v>
      </c>
      <c r="AC4626" t="s">
        <v>42</v>
      </c>
      <c r="AD4626">
        <f t="shared" si="581"/>
        <v>0</v>
      </c>
      <c r="AE4626">
        <f t="shared" si="582"/>
        <v>0</v>
      </c>
      <c r="AF4626">
        <f t="shared" si="583"/>
        <v>0</v>
      </c>
    </row>
    <row r="4627" spans="1:32" hidden="1" x14ac:dyDescent="0.25">
      <c r="A4627">
        <v>476</v>
      </c>
      <c r="B4627">
        <v>19</v>
      </c>
      <c r="C4627">
        <v>1</v>
      </c>
      <c r="D4627" t="s">
        <v>28</v>
      </c>
      <c r="E4627" t="s">
        <v>49</v>
      </c>
      <c r="F4627" t="s">
        <v>30</v>
      </c>
      <c r="G4627" t="str">
        <f t="shared" si="576"/>
        <v>onof</v>
      </c>
      <c r="H4627" t="str">
        <f t="shared" si="577"/>
        <v>1</v>
      </c>
      <c r="I4627" t="str">
        <f t="shared" si="578"/>
        <v>lorta</v>
      </c>
      <c r="J4627" t="str">
        <f t="shared" si="579"/>
        <v>nilti</v>
      </c>
      <c r="K4627" t="str">
        <f t="shared" si="580"/>
        <v>nilti</v>
      </c>
      <c r="L4627" t="str">
        <f>VLOOKUP(G4627,[1]VLOOKUP!$A$11:$B$14,2,FALSE)</f>
        <v>nilti</v>
      </c>
      <c r="M4627" t="s">
        <v>31</v>
      </c>
      <c r="N4627" t="str">
        <f>VLOOKUP(M4627,[1]VLOOKUP!$A$2:$C$9,2,FALSE)</f>
        <v>Non-Overlapping</v>
      </c>
      <c r="O4627" t="str">
        <f>VLOOKUP(M4627,[1]VLOOKUP!$A$2:$C$9,3,FALSE)</f>
        <v>Familiar</v>
      </c>
      <c r="P4627">
        <v>13015090</v>
      </c>
      <c r="Q4627" t="s">
        <v>32</v>
      </c>
      <c r="R4627" t="s">
        <v>28</v>
      </c>
      <c r="S4627" t="s">
        <v>33</v>
      </c>
      <c r="T4627">
        <v>282</v>
      </c>
      <c r="U4627" t="s">
        <v>33</v>
      </c>
      <c r="V4627">
        <v>282</v>
      </c>
      <c r="W4627" t="s">
        <v>34</v>
      </c>
      <c r="X4627">
        <v>282</v>
      </c>
      <c r="Y4627" t="s">
        <v>33</v>
      </c>
      <c r="Z4627">
        <v>282</v>
      </c>
      <c r="AA4627" t="s">
        <v>35</v>
      </c>
      <c r="AB4627">
        <v>292</v>
      </c>
      <c r="AC4627" t="s">
        <v>36</v>
      </c>
      <c r="AD4627">
        <f t="shared" si="581"/>
        <v>1</v>
      </c>
      <c r="AE4627">
        <f t="shared" si="582"/>
        <v>0</v>
      </c>
      <c r="AF4627">
        <f t="shared" si="583"/>
        <v>0</v>
      </c>
    </row>
    <row r="4628" spans="1:32" hidden="1" x14ac:dyDescent="0.25">
      <c r="A4628">
        <v>477</v>
      </c>
      <c r="B4628">
        <v>19</v>
      </c>
      <c r="C4628">
        <v>1</v>
      </c>
      <c r="D4628" t="s">
        <v>28</v>
      </c>
      <c r="E4628" t="s">
        <v>46</v>
      </c>
      <c r="F4628" t="s">
        <v>30</v>
      </c>
      <c r="G4628" t="str">
        <f t="shared" si="576"/>
        <v>onof</v>
      </c>
      <c r="H4628" t="str">
        <f t="shared" si="577"/>
        <v>6</v>
      </c>
      <c r="I4628" t="str">
        <f t="shared" si="578"/>
        <v>nilti</v>
      </c>
      <c r="J4628" t="str">
        <f t="shared" si="579"/>
        <v>lorta</v>
      </c>
      <c r="K4628" t="str">
        <f t="shared" si="580"/>
        <v>lorta</v>
      </c>
      <c r="L4628" t="str">
        <f>VLOOKUP(G4628,[1]VLOOKUP!$A$11:$B$14,2,FALSE)</f>
        <v>nilti</v>
      </c>
      <c r="M4628" t="s">
        <v>31</v>
      </c>
      <c r="N4628" t="str">
        <f>VLOOKUP(M4628,[1]VLOOKUP!$A$2:$C$9,2,FALSE)</f>
        <v>Non-Overlapping</v>
      </c>
      <c r="O4628" t="str">
        <f>VLOOKUP(M4628,[1]VLOOKUP!$A$2:$C$9,3,FALSE)</f>
        <v>Familiar</v>
      </c>
      <c r="P4628">
        <v>13015666</v>
      </c>
      <c r="Q4628" t="s">
        <v>38</v>
      </c>
      <c r="R4628" t="s">
        <v>28</v>
      </c>
      <c r="S4628" t="s">
        <v>33</v>
      </c>
      <c r="T4628">
        <v>283</v>
      </c>
      <c r="U4628" t="s">
        <v>33</v>
      </c>
      <c r="V4628">
        <v>283</v>
      </c>
      <c r="W4628" t="s">
        <v>34</v>
      </c>
      <c r="X4628">
        <v>283</v>
      </c>
      <c r="Y4628" t="s">
        <v>33</v>
      </c>
      <c r="Z4628">
        <v>283</v>
      </c>
      <c r="AA4628" t="s">
        <v>35</v>
      </c>
      <c r="AB4628">
        <v>339</v>
      </c>
      <c r="AC4628" t="s">
        <v>36</v>
      </c>
      <c r="AD4628">
        <f t="shared" si="581"/>
        <v>0</v>
      </c>
      <c r="AE4628">
        <f t="shared" si="582"/>
        <v>0</v>
      </c>
      <c r="AF4628">
        <f t="shared" si="583"/>
        <v>0</v>
      </c>
    </row>
    <row r="4629" spans="1:32" hidden="1" x14ac:dyDescent="0.25">
      <c r="A4629">
        <v>478</v>
      </c>
      <c r="B4629">
        <v>19</v>
      </c>
      <c r="C4629">
        <v>1</v>
      </c>
      <c r="D4629" t="s">
        <v>28</v>
      </c>
      <c r="E4629" t="s">
        <v>52</v>
      </c>
      <c r="F4629" t="s">
        <v>30</v>
      </c>
      <c r="G4629" t="str">
        <f t="shared" si="576"/>
        <v>onof</v>
      </c>
      <c r="H4629" t="str">
        <f t="shared" si="577"/>
        <v>5</v>
      </c>
      <c r="I4629" t="str">
        <f t="shared" si="578"/>
        <v>lorta</v>
      </c>
      <c r="J4629" t="str">
        <f t="shared" si="579"/>
        <v>nilti</v>
      </c>
      <c r="K4629" t="str">
        <f t="shared" si="580"/>
        <v>nilti</v>
      </c>
      <c r="L4629" t="str">
        <f>VLOOKUP(G4629,[1]VLOOKUP!$A$11:$B$14,2,FALSE)</f>
        <v>nilti</v>
      </c>
      <c r="M4629" t="s">
        <v>31</v>
      </c>
      <c r="N4629" t="str">
        <f>VLOOKUP(M4629,[1]VLOOKUP!$A$2:$C$9,2,FALSE)</f>
        <v>Non-Overlapping</v>
      </c>
      <c r="O4629" t="str">
        <f>VLOOKUP(M4629,[1]VLOOKUP!$A$2:$C$9,3,FALSE)</f>
        <v>Familiar</v>
      </c>
      <c r="P4629">
        <v>13016290</v>
      </c>
      <c r="Q4629" t="s">
        <v>32</v>
      </c>
      <c r="R4629" t="s">
        <v>28</v>
      </c>
      <c r="S4629" t="s">
        <v>33</v>
      </c>
      <c r="T4629">
        <v>282</v>
      </c>
      <c r="U4629" t="s">
        <v>33</v>
      </c>
      <c r="V4629">
        <v>282</v>
      </c>
      <c r="W4629" t="s">
        <v>34</v>
      </c>
      <c r="X4629">
        <v>282</v>
      </c>
      <c r="Y4629" t="s">
        <v>33</v>
      </c>
      <c r="Z4629">
        <v>282</v>
      </c>
      <c r="AA4629" t="s">
        <v>35</v>
      </c>
      <c r="AB4629">
        <v>316</v>
      </c>
      <c r="AC4629" t="s">
        <v>36</v>
      </c>
      <c r="AD4629">
        <f t="shared" si="581"/>
        <v>1</v>
      </c>
      <c r="AE4629">
        <f t="shared" si="582"/>
        <v>0</v>
      </c>
      <c r="AF4629">
        <f t="shared" si="583"/>
        <v>0</v>
      </c>
    </row>
    <row r="4630" spans="1:32" hidden="1" x14ac:dyDescent="0.25">
      <c r="A4630">
        <v>479</v>
      </c>
      <c r="B4630">
        <v>19</v>
      </c>
      <c r="C4630">
        <v>1</v>
      </c>
      <c r="D4630" t="s">
        <v>28</v>
      </c>
      <c r="E4630" t="s">
        <v>45</v>
      </c>
      <c r="F4630" t="s">
        <v>30</v>
      </c>
      <c r="G4630" t="str">
        <f t="shared" si="576"/>
        <v>onof</v>
      </c>
      <c r="H4630" t="str">
        <f t="shared" si="577"/>
        <v>7</v>
      </c>
      <c r="I4630" t="str">
        <f t="shared" si="578"/>
        <v>lorta</v>
      </c>
      <c r="J4630" t="str">
        <f t="shared" si="579"/>
        <v>nilti</v>
      </c>
      <c r="K4630" t="str">
        <f t="shared" si="580"/>
        <v>lorta</v>
      </c>
      <c r="L4630" t="str">
        <f>VLOOKUP(G4630,[1]VLOOKUP!$A$11:$B$14,2,FALSE)</f>
        <v>nilti</v>
      </c>
      <c r="M4630" t="s">
        <v>31</v>
      </c>
      <c r="N4630" t="str">
        <f>VLOOKUP(M4630,[1]VLOOKUP!$A$2:$C$9,2,FALSE)</f>
        <v>Non-Overlapping</v>
      </c>
      <c r="O4630" t="str">
        <f>VLOOKUP(M4630,[1]VLOOKUP!$A$2:$C$9,3,FALSE)</f>
        <v>Familiar</v>
      </c>
      <c r="P4630">
        <v>13016890</v>
      </c>
      <c r="Q4630" t="s">
        <v>38</v>
      </c>
      <c r="R4630" t="s">
        <v>28</v>
      </c>
      <c r="S4630" t="s">
        <v>40</v>
      </c>
      <c r="T4630">
        <v>282</v>
      </c>
      <c r="U4630" t="s">
        <v>40</v>
      </c>
      <c r="V4630">
        <v>282</v>
      </c>
      <c r="W4630" t="s">
        <v>34</v>
      </c>
      <c r="X4630">
        <v>282</v>
      </c>
      <c r="Y4630" t="s">
        <v>40</v>
      </c>
      <c r="Z4630">
        <v>282</v>
      </c>
      <c r="AA4630" t="s">
        <v>41</v>
      </c>
      <c r="AB4630">
        <v>140</v>
      </c>
      <c r="AC4630" t="s">
        <v>42</v>
      </c>
      <c r="AD4630">
        <f t="shared" si="581"/>
        <v>0</v>
      </c>
      <c r="AE4630">
        <f t="shared" si="582"/>
        <v>0</v>
      </c>
      <c r="AF4630">
        <f t="shared" si="583"/>
        <v>0</v>
      </c>
    </row>
    <row r="4631" spans="1:32" hidden="1" x14ac:dyDescent="0.25">
      <c r="A4631">
        <v>480</v>
      </c>
      <c r="B4631">
        <v>19</v>
      </c>
      <c r="C4631">
        <v>1</v>
      </c>
      <c r="D4631" t="s">
        <v>28</v>
      </c>
      <c r="E4631" t="s">
        <v>45</v>
      </c>
      <c r="F4631" t="s">
        <v>30</v>
      </c>
      <c r="G4631" t="str">
        <f t="shared" si="576"/>
        <v>onof</v>
      </c>
      <c r="H4631" t="str">
        <f t="shared" si="577"/>
        <v>7</v>
      </c>
      <c r="I4631" t="str">
        <f t="shared" si="578"/>
        <v>lorta</v>
      </c>
      <c r="J4631" t="str">
        <f t="shared" si="579"/>
        <v>nilti</v>
      </c>
      <c r="K4631" t="str">
        <f t="shared" si="580"/>
        <v>nilti</v>
      </c>
      <c r="L4631" t="str">
        <f>VLOOKUP(G4631,[1]VLOOKUP!$A$11:$B$14,2,FALSE)</f>
        <v>nilti</v>
      </c>
      <c r="M4631" t="s">
        <v>31</v>
      </c>
      <c r="N4631" t="str">
        <f>VLOOKUP(M4631,[1]VLOOKUP!$A$2:$C$9,2,FALSE)</f>
        <v>Non-Overlapping</v>
      </c>
      <c r="O4631" t="str">
        <f>VLOOKUP(M4631,[1]VLOOKUP!$A$2:$C$9,3,FALSE)</f>
        <v>Familiar</v>
      </c>
      <c r="P4631">
        <v>13017320</v>
      </c>
      <c r="Q4631" t="s">
        <v>32</v>
      </c>
      <c r="R4631" t="s">
        <v>28</v>
      </c>
      <c r="S4631" t="s">
        <v>33</v>
      </c>
      <c r="T4631">
        <v>282</v>
      </c>
      <c r="U4631" t="s">
        <v>33</v>
      </c>
      <c r="V4631">
        <v>282</v>
      </c>
      <c r="W4631" t="s">
        <v>34</v>
      </c>
      <c r="X4631">
        <v>282</v>
      </c>
      <c r="Y4631" t="s">
        <v>33</v>
      </c>
      <c r="Z4631">
        <v>282</v>
      </c>
      <c r="AA4631" t="s">
        <v>35</v>
      </c>
      <c r="AB4631">
        <v>182</v>
      </c>
      <c r="AC4631" t="s">
        <v>36</v>
      </c>
      <c r="AD4631">
        <f t="shared" si="581"/>
        <v>1</v>
      </c>
      <c r="AE4631">
        <f t="shared" si="582"/>
        <v>0</v>
      </c>
      <c r="AF4631">
        <f t="shared" si="583"/>
        <v>0</v>
      </c>
    </row>
    <row r="4632" spans="1:32" hidden="1" x14ac:dyDescent="0.25">
      <c r="A4632">
        <v>481</v>
      </c>
      <c r="B4632">
        <v>19</v>
      </c>
      <c r="C4632">
        <v>1</v>
      </c>
      <c r="D4632" t="s">
        <v>28</v>
      </c>
      <c r="E4632" t="s">
        <v>51</v>
      </c>
      <c r="F4632" t="s">
        <v>30</v>
      </c>
      <c r="G4632" t="str">
        <f t="shared" si="576"/>
        <v>onof</v>
      </c>
      <c r="H4632" t="str">
        <f t="shared" si="577"/>
        <v>7</v>
      </c>
      <c r="I4632" t="str">
        <f t="shared" si="578"/>
        <v>nilti</v>
      </c>
      <c r="J4632" t="str">
        <f t="shared" si="579"/>
        <v>lorta</v>
      </c>
      <c r="K4632" t="str">
        <f t="shared" si="580"/>
        <v>nilti</v>
      </c>
      <c r="L4632" t="str">
        <f>VLOOKUP(G4632,[1]VLOOKUP!$A$11:$B$14,2,FALSE)</f>
        <v>nilti</v>
      </c>
      <c r="M4632" t="s">
        <v>31</v>
      </c>
      <c r="N4632" t="str">
        <f>VLOOKUP(M4632,[1]VLOOKUP!$A$2:$C$9,2,FALSE)</f>
        <v>Non-Overlapping</v>
      </c>
      <c r="O4632" t="str">
        <f>VLOOKUP(M4632,[1]VLOOKUP!$A$2:$C$9,3,FALSE)</f>
        <v>Familiar</v>
      </c>
      <c r="P4632">
        <v>13017786</v>
      </c>
      <c r="Q4632" t="s">
        <v>32</v>
      </c>
      <c r="R4632" t="s">
        <v>28</v>
      </c>
      <c r="S4632" t="s">
        <v>40</v>
      </c>
      <c r="T4632">
        <v>283</v>
      </c>
      <c r="U4632" t="s">
        <v>40</v>
      </c>
      <c r="V4632">
        <v>283</v>
      </c>
      <c r="W4632" t="s">
        <v>34</v>
      </c>
      <c r="X4632">
        <v>283</v>
      </c>
      <c r="Y4632" t="s">
        <v>40</v>
      </c>
      <c r="Z4632">
        <v>283</v>
      </c>
      <c r="AA4632" t="s">
        <v>41</v>
      </c>
      <c r="AB4632">
        <v>171</v>
      </c>
      <c r="AC4632" t="s">
        <v>42</v>
      </c>
      <c r="AD4632">
        <f t="shared" si="581"/>
        <v>1</v>
      </c>
      <c r="AE4632">
        <f t="shared" si="582"/>
        <v>0</v>
      </c>
      <c r="AF4632">
        <f t="shared" si="583"/>
        <v>0</v>
      </c>
    </row>
    <row r="4633" spans="1:32" hidden="1" x14ac:dyDescent="0.25">
      <c r="A4633">
        <v>482</v>
      </c>
      <c r="B4633">
        <v>19</v>
      </c>
      <c r="C4633">
        <v>1</v>
      </c>
      <c r="D4633" t="s">
        <v>28</v>
      </c>
      <c r="E4633" t="s">
        <v>53</v>
      </c>
      <c r="F4633" t="s">
        <v>30</v>
      </c>
      <c r="G4633" t="str">
        <f t="shared" si="576"/>
        <v>onof</v>
      </c>
      <c r="H4633" t="str">
        <f t="shared" si="577"/>
        <v>2</v>
      </c>
      <c r="I4633" t="str">
        <f t="shared" si="578"/>
        <v>lorta</v>
      </c>
      <c r="J4633" t="str">
        <f t="shared" si="579"/>
        <v>nilti</v>
      </c>
      <c r="K4633" t="str">
        <f t="shared" si="580"/>
        <v>nilti</v>
      </c>
      <c r="L4633" t="str">
        <f>VLOOKUP(G4633,[1]VLOOKUP!$A$11:$B$14,2,FALSE)</f>
        <v>nilti</v>
      </c>
      <c r="M4633" t="s">
        <v>31</v>
      </c>
      <c r="N4633" t="str">
        <f>VLOOKUP(M4633,[1]VLOOKUP!$A$2:$C$9,2,FALSE)</f>
        <v>Non-Overlapping</v>
      </c>
      <c r="O4633" t="str">
        <f>VLOOKUP(M4633,[1]VLOOKUP!$A$2:$C$9,3,FALSE)</f>
        <v>Familiar</v>
      </c>
      <c r="P4633">
        <v>13018242</v>
      </c>
      <c r="Q4633" t="s">
        <v>32</v>
      </c>
      <c r="R4633" t="s">
        <v>28</v>
      </c>
      <c r="S4633" t="s">
        <v>33</v>
      </c>
      <c r="T4633">
        <v>282</v>
      </c>
      <c r="U4633" t="s">
        <v>33</v>
      </c>
      <c r="V4633">
        <v>282</v>
      </c>
      <c r="W4633" t="s">
        <v>34</v>
      </c>
      <c r="X4633">
        <v>282</v>
      </c>
      <c r="Y4633" t="s">
        <v>33</v>
      </c>
      <c r="Z4633">
        <v>282</v>
      </c>
      <c r="AA4633" t="s">
        <v>35</v>
      </c>
      <c r="AB4633">
        <v>108</v>
      </c>
      <c r="AC4633" t="s">
        <v>36</v>
      </c>
      <c r="AD4633">
        <f t="shared" si="581"/>
        <v>1</v>
      </c>
      <c r="AE4633">
        <f t="shared" si="582"/>
        <v>0</v>
      </c>
      <c r="AF4633">
        <f t="shared" si="583"/>
        <v>0</v>
      </c>
    </row>
    <row r="4634" spans="1:32" hidden="1" x14ac:dyDescent="0.25">
      <c r="A4634">
        <v>483</v>
      </c>
      <c r="B4634">
        <v>19</v>
      </c>
      <c r="C4634">
        <v>1</v>
      </c>
      <c r="D4634" t="s">
        <v>28</v>
      </c>
      <c r="E4634" t="s">
        <v>54</v>
      </c>
      <c r="F4634" t="s">
        <v>30</v>
      </c>
      <c r="G4634" t="str">
        <f t="shared" si="576"/>
        <v>onof</v>
      </c>
      <c r="H4634" t="str">
        <f t="shared" si="577"/>
        <v>4</v>
      </c>
      <c r="I4634" t="str">
        <f t="shared" si="578"/>
        <v>nilti</v>
      </c>
      <c r="J4634" t="str">
        <f t="shared" si="579"/>
        <v>lorta</v>
      </c>
      <c r="K4634" t="str">
        <f t="shared" si="580"/>
        <v>lorta</v>
      </c>
      <c r="L4634" t="str">
        <f>VLOOKUP(G4634,[1]VLOOKUP!$A$11:$B$14,2,FALSE)</f>
        <v>nilti</v>
      </c>
      <c r="M4634" t="s">
        <v>31</v>
      </c>
      <c r="N4634" t="str">
        <f>VLOOKUP(M4634,[1]VLOOKUP!$A$2:$C$9,2,FALSE)</f>
        <v>Non-Overlapping</v>
      </c>
      <c r="O4634" t="str">
        <f>VLOOKUP(M4634,[1]VLOOKUP!$A$2:$C$9,3,FALSE)</f>
        <v>Familiar</v>
      </c>
      <c r="P4634">
        <v>13018650</v>
      </c>
      <c r="Q4634" t="s">
        <v>38</v>
      </c>
      <c r="R4634" t="s">
        <v>28</v>
      </c>
      <c r="S4634" t="s">
        <v>33</v>
      </c>
      <c r="T4634">
        <v>283</v>
      </c>
      <c r="U4634" t="s">
        <v>33</v>
      </c>
      <c r="V4634">
        <v>283</v>
      </c>
      <c r="W4634" t="s">
        <v>34</v>
      </c>
      <c r="X4634">
        <v>283</v>
      </c>
      <c r="Y4634" t="s">
        <v>33</v>
      </c>
      <c r="Z4634">
        <v>283</v>
      </c>
      <c r="AA4634" t="s">
        <v>35</v>
      </c>
      <c r="AB4634">
        <v>195</v>
      </c>
      <c r="AC4634" t="s">
        <v>36</v>
      </c>
      <c r="AD4634">
        <f t="shared" si="581"/>
        <v>0</v>
      </c>
      <c r="AE4634">
        <f t="shared" si="582"/>
        <v>0</v>
      </c>
      <c r="AF4634">
        <f t="shared" si="583"/>
        <v>0</v>
      </c>
    </row>
    <row r="4635" spans="1:32" hidden="1" x14ac:dyDescent="0.25">
      <c r="A4635">
        <v>484</v>
      </c>
      <c r="B4635">
        <v>19</v>
      </c>
      <c r="C4635">
        <v>1</v>
      </c>
      <c r="D4635" t="s">
        <v>28</v>
      </c>
      <c r="E4635" t="s">
        <v>46</v>
      </c>
      <c r="F4635" t="s">
        <v>30</v>
      </c>
      <c r="G4635" t="str">
        <f t="shared" si="576"/>
        <v>onof</v>
      </c>
      <c r="H4635" t="str">
        <f t="shared" si="577"/>
        <v>6</v>
      </c>
      <c r="I4635" t="str">
        <f t="shared" si="578"/>
        <v>nilti</v>
      </c>
      <c r="J4635" t="str">
        <f t="shared" si="579"/>
        <v>lorta</v>
      </c>
      <c r="K4635" t="str">
        <f t="shared" si="580"/>
        <v>lorta</v>
      </c>
      <c r="L4635" t="str">
        <f>VLOOKUP(G4635,[1]VLOOKUP!$A$11:$B$14,2,FALSE)</f>
        <v>nilti</v>
      </c>
      <c r="M4635" t="s">
        <v>31</v>
      </c>
      <c r="N4635" t="str">
        <f>VLOOKUP(M4635,[1]VLOOKUP!$A$2:$C$9,2,FALSE)</f>
        <v>Non-Overlapping</v>
      </c>
      <c r="O4635" t="str">
        <f>VLOOKUP(M4635,[1]VLOOKUP!$A$2:$C$9,3,FALSE)</f>
        <v>Familiar</v>
      </c>
      <c r="P4635">
        <v>13019130</v>
      </c>
      <c r="Q4635" t="s">
        <v>38</v>
      </c>
      <c r="R4635" t="s">
        <v>28</v>
      </c>
      <c r="S4635" t="s">
        <v>33</v>
      </c>
      <c r="T4635">
        <v>282</v>
      </c>
      <c r="U4635" t="s">
        <v>33</v>
      </c>
      <c r="V4635">
        <v>282</v>
      </c>
      <c r="W4635" t="s">
        <v>34</v>
      </c>
      <c r="X4635">
        <v>282</v>
      </c>
      <c r="Y4635" t="s">
        <v>33</v>
      </c>
      <c r="Z4635">
        <v>282</v>
      </c>
      <c r="AA4635" t="s">
        <v>35</v>
      </c>
      <c r="AB4635">
        <v>92</v>
      </c>
      <c r="AC4635" t="s">
        <v>36</v>
      </c>
      <c r="AD4635">
        <f t="shared" si="581"/>
        <v>0</v>
      </c>
      <c r="AE4635">
        <f t="shared" si="582"/>
        <v>0</v>
      </c>
      <c r="AF4635">
        <f t="shared" si="583"/>
        <v>0</v>
      </c>
    </row>
    <row r="4636" spans="1:32" hidden="1" x14ac:dyDescent="0.25">
      <c r="A4636">
        <v>485</v>
      </c>
      <c r="B4636">
        <v>19</v>
      </c>
      <c r="C4636">
        <v>1</v>
      </c>
      <c r="D4636" t="s">
        <v>28</v>
      </c>
      <c r="E4636" t="s">
        <v>56</v>
      </c>
      <c r="F4636" t="s">
        <v>30</v>
      </c>
      <c r="G4636" t="str">
        <f t="shared" si="576"/>
        <v>onof</v>
      </c>
      <c r="H4636" t="str">
        <f t="shared" si="577"/>
        <v>1</v>
      </c>
      <c r="I4636" t="str">
        <f t="shared" si="578"/>
        <v>nilti</v>
      </c>
      <c r="J4636" t="str">
        <f t="shared" si="579"/>
        <v>lorta</v>
      </c>
      <c r="K4636" t="str">
        <f t="shared" si="580"/>
        <v>nilti</v>
      </c>
      <c r="L4636" t="str">
        <f>VLOOKUP(G4636,[1]VLOOKUP!$A$11:$B$14,2,FALSE)</f>
        <v>nilti</v>
      </c>
      <c r="M4636" t="s">
        <v>31</v>
      </c>
      <c r="N4636" t="str">
        <f>VLOOKUP(M4636,[1]VLOOKUP!$A$2:$C$9,2,FALSE)</f>
        <v>Non-Overlapping</v>
      </c>
      <c r="O4636" t="str">
        <f>VLOOKUP(M4636,[1]VLOOKUP!$A$2:$C$9,3,FALSE)</f>
        <v>Familiar</v>
      </c>
      <c r="P4636">
        <v>13019516</v>
      </c>
      <c r="Q4636" t="s">
        <v>32</v>
      </c>
      <c r="R4636" t="s">
        <v>28</v>
      </c>
      <c r="S4636" t="s">
        <v>40</v>
      </c>
      <c r="T4636">
        <v>283</v>
      </c>
      <c r="U4636" t="s">
        <v>40</v>
      </c>
      <c r="V4636">
        <v>283</v>
      </c>
      <c r="W4636" t="s">
        <v>34</v>
      </c>
      <c r="X4636">
        <v>283</v>
      </c>
      <c r="Y4636" t="s">
        <v>40</v>
      </c>
      <c r="Z4636">
        <v>283</v>
      </c>
      <c r="AA4636" t="s">
        <v>41</v>
      </c>
      <c r="AB4636">
        <v>81</v>
      </c>
      <c r="AC4636" t="s">
        <v>42</v>
      </c>
      <c r="AD4636">
        <f t="shared" si="581"/>
        <v>1</v>
      </c>
      <c r="AE4636">
        <f t="shared" si="582"/>
        <v>0</v>
      </c>
      <c r="AF4636">
        <f t="shared" si="583"/>
        <v>0</v>
      </c>
    </row>
    <row r="4637" spans="1:32" hidden="1" x14ac:dyDescent="0.25">
      <c r="A4637">
        <v>486</v>
      </c>
      <c r="B4637">
        <v>19</v>
      </c>
      <c r="C4637">
        <v>1</v>
      </c>
      <c r="D4637" t="s">
        <v>28</v>
      </c>
      <c r="E4637" t="s">
        <v>56</v>
      </c>
      <c r="F4637" t="s">
        <v>30</v>
      </c>
      <c r="G4637" t="str">
        <f t="shared" si="576"/>
        <v>onof</v>
      </c>
      <c r="H4637" t="str">
        <f t="shared" si="577"/>
        <v>1</v>
      </c>
      <c r="I4637" t="str">
        <f t="shared" si="578"/>
        <v>nilti</v>
      </c>
      <c r="J4637" t="str">
        <f t="shared" si="579"/>
        <v>lorta</v>
      </c>
      <c r="K4637" t="str">
        <f t="shared" si="580"/>
        <v>lorta</v>
      </c>
      <c r="L4637" t="str">
        <f>VLOOKUP(G4637,[1]VLOOKUP!$A$11:$B$14,2,FALSE)</f>
        <v>nilti</v>
      </c>
      <c r="M4637" t="s">
        <v>31</v>
      </c>
      <c r="N4637" t="str">
        <f>VLOOKUP(M4637,[1]VLOOKUP!$A$2:$C$9,2,FALSE)</f>
        <v>Non-Overlapping</v>
      </c>
      <c r="O4637" t="str">
        <f>VLOOKUP(M4637,[1]VLOOKUP!$A$2:$C$9,3,FALSE)</f>
        <v>Familiar</v>
      </c>
      <c r="P4637">
        <v>13019897</v>
      </c>
      <c r="Q4637" t="s">
        <v>38</v>
      </c>
      <c r="R4637" t="s">
        <v>28</v>
      </c>
      <c r="S4637" t="s">
        <v>33</v>
      </c>
      <c r="T4637">
        <v>282</v>
      </c>
      <c r="U4637" t="s">
        <v>33</v>
      </c>
      <c r="V4637">
        <v>282</v>
      </c>
      <c r="W4637" t="s">
        <v>34</v>
      </c>
      <c r="X4637">
        <v>282</v>
      </c>
      <c r="Y4637" t="s">
        <v>33</v>
      </c>
      <c r="Z4637">
        <v>282</v>
      </c>
      <c r="AA4637" t="s">
        <v>35</v>
      </c>
      <c r="AB4637">
        <v>30</v>
      </c>
      <c r="AC4637" t="s">
        <v>36</v>
      </c>
      <c r="AD4637">
        <f t="shared" si="581"/>
        <v>0</v>
      </c>
      <c r="AE4637">
        <f t="shared" si="582"/>
        <v>0</v>
      </c>
      <c r="AF4637">
        <f t="shared" si="583"/>
        <v>0</v>
      </c>
    </row>
    <row r="4638" spans="1:32" hidden="1" x14ac:dyDescent="0.25">
      <c r="A4638">
        <v>487</v>
      </c>
      <c r="B4638">
        <v>19</v>
      </c>
      <c r="C4638">
        <v>1</v>
      </c>
      <c r="D4638" t="s">
        <v>28</v>
      </c>
      <c r="E4638" t="s">
        <v>48</v>
      </c>
      <c r="F4638" t="s">
        <v>30</v>
      </c>
      <c r="G4638" t="str">
        <f t="shared" si="576"/>
        <v>onof</v>
      </c>
      <c r="H4638" t="str">
        <f t="shared" si="577"/>
        <v>8</v>
      </c>
      <c r="I4638" t="str">
        <f t="shared" si="578"/>
        <v>nilti</v>
      </c>
      <c r="J4638" t="str">
        <f t="shared" si="579"/>
        <v>lorta</v>
      </c>
      <c r="K4638" t="str">
        <f t="shared" si="580"/>
        <v>lorta</v>
      </c>
      <c r="L4638" t="str">
        <f>VLOOKUP(G4638,[1]VLOOKUP!$A$11:$B$14,2,FALSE)</f>
        <v>nilti</v>
      </c>
      <c r="M4638" t="s">
        <v>31</v>
      </c>
      <c r="N4638" t="str">
        <f>VLOOKUP(M4638,[1]VLOOKUP!$A$2:$C$9,2,FALSE)</f>
        <v>Non-Overlapping</v>
      </c>
      <c r="O4638" t="str">
        <f>VLOOKUP(M4638,[1]VLOOKUP!$A$2:$C$9,3,FALSE)</f>
        <v>Familiar</v>
      </c>
      <c r="P4638">
        <v>13020230</v>
      </c>
      <c r="Q4638" t="s">
        <v>38</v>
      </c>
      <c r="R4638" t="s">
        <v>28</v>
      </c>
      <c r="S4638" t="s">
        <v>33</v>
      </c>
      <c r="T4638">
        <v>283</v>
      </c>
      <c r="U4638" t="s">
        <v>33</v>
      </c>
      <c r="V4638">
        <v>283</v>
      </c>
      <c r="W4638" t="s">
        <v>34</v>
      </c>
      <c r="X4638">
        <v>283</v>
      </c>
      <c r="Y4638" t="s">
        <v>33</v>
      </c>
      <c r="Z4638">
        <v>283</v>
      </c>
      <c r="AA4638" t="s">
        <v>35</v>
      </c>
      <c r="AB4638">
        <v>23</v>
      </c>
      <c r="AC4638" t="s">
        <v>36</v>
      </c>
      <c r="AD4638">
        <f t="shared" si="581"/>
        <v>0</v>
      </c>
      <c r="AE4638">
        <f t="shared" si="582"/>
        <v>0</v>
      </c>
      <c r="AF4638">
        <f t="shared" si="583"/>
        <v>0</v>
      </c>
    </row>
    <row r="4639" spans="1:32" hidden="1" x14ac:dyDescent="0.25">
      <c r="A4639">
        <v>488</v>
      </c>
      <c r="B4639">
        <v>19</v>
      </c>
      <c r="C4639">
        <v>1</v>
      </c>
      <c r="D4639" t="s">
        <v>28</v>
      </c>
      <c r="E4639" t="s">
        <v>54</v>
      </c>
      <c r="F4639" t="s">
        <v>30</v>
      </c>
      <c r="G4639" t="str">
        <f t="shared" si="576"/>
        <v>onof</v>
      </c>
      <c r="H4639" t="str">
        <f t="shared" si="577"/>
        <v>4</v>
      </c>
      <c r="I4639" t="str">
        <f t="shared" si="578"/>
        <v>nilti</v>
      </c>
      <c r="J4639" t="str">
        <f t="shared" si="579"/>
        <v>lorta</v>
      </c>
      <c r="K4639" t="str">
        <f t="shared" si="580"/>
        <v>lorta</v>
      </c>
      <c r="L4639" t="str">
        <f>VLOOKUP(G4639,[1]VLOOKUP!$A$11:$B$14,2,FALSE)</f>
        <v>nilti</v>
      </c>
      <c r="M4639" t="s">
        <v>31</v>
      </c>
      <c r="N4639" t="str">
        <f>VLOOKUP(M4639,[1]VLOOKUP!$A$2:$C$9,2,FALSE)</f>
        <v>Non-Overlapping</v>
      </c>
      <c r="O4639" t="str">
        <f>VLOOKUP(M4639,[1]VLOOKUP!$A$2:$C$9,3,FALSE)</f>
        <v>Familiar</v>
      </c>
      <c r="P4639">
        <v>13020564</v>
      </c>
      <c r="Q4639" t="s">
        <v>38</v>
      </c>
      <c r="R4639" t="s">
        <v>28</v>
      </c>
      <c r="S4639" t="s">
        <v>33</v>
      </c>
      <c r="T4639">
        <v>283</v>
      </c>
      <c r="U4639" t="s">
        <v>33</v>
      </c>
      <c r="V4639">
        <v>283</v>
      </c>
      <c r="W4639" t="s">
        <v>34</v>
      </c>
      <c r="X4639">
        <v>283</v>
      </c>
      <c r="Y4639" t="s">
        <v>33</v>
      </c>
      <c r="Z4639">
        <v>283</v>
      </c>
      <c r="AA4639" t="s">
        <v>35</v>
      </c>
      <c r="AB4639">
        <v>361</v>
      </c>
      <c r="AC4639" t="s">
        <v>36</v>
      </c>
      <c r="AD4639">
        <f t="shared" si="581"/>
        <v>0</v>
      </c>
      <c r="AE4639">
        <f t="shared" si="582"/>
        <v>0</v>
      </c>
      <c r="AF4639">
        <f t="shared" si="583"/>
        <v>0</v>
      </c>
    </row>
    <row r="4640" spans="1:32" hidden="1" x14ac:dyDescent="0.25">
      <c r="A4640">
        <v>489</v>
      </c>
      <c r="B4640">
        <v>19</v>
      </c>
      <c r="C4640">
        <v>1</v>
      </c>
      <c r="D4640" t="s">
        <v>28</v>
      </c>
      <c r="E4640" t="s">
        <v>46</v>
      </c>
      <c r="F4640" t="s">
        <v>30</v>
      </c>
      <c r="G4640" t="str">
        <f t="shared" si="576"/>
        <v>onof</v>
      </c>
      <c r="H4640" t="str">
        <f t="shared" si="577"/>
        <v>6</v>
      </c>
      <c r="I4640" t="str">
        <f t="shared" si="578"/>
        <v>nilti</v>
      </c>
      <c r="J4640" t="str">
        <f t="shared" si="579"/>
        <v>lorta</v>
      </c>
      <c r="K4640" t="str">
        <f t="shared" si="580"/>
        <v>lorta</v>
      </c>
      <c r="L4640" t="str">
        <f>VLOOKUP(G4640,[1]VLOOKUP!$A$11:$B$14,2,FALSE)</f>
        <v>nilti</v>
      </c>
      <c r="M4640" t="s">
        <v>31</v>
      </c>
      <c r="N4640" t="str">
        <f>VLOOKUP(M4640,[1]VLOOKUP!$A$2:$C$9,2,FALSE)</f>
        <v>Non-Overlapping</v>
      </c>
      <c r="O4640" t="str">
        <f>VLOOKUP(M4640,[1]VLOOKUP!$A$2:$C$9,3,FALSE)</f>
        <v>Familiar</v>
      </c>
      <c r="P4640">
        <v>13021210</v>
      </c>
      <c r="Q4640" t="s">
        <v>38</v>
      </c>
      <c r="R4640" t="s">
        <v>28</v>
      </c>
      <c r="S4640" t="s">
        <v>33</v>
      </c>
      <c r="T4640">
        <v>283</v>
      </c>
      <c r="U4640" t="s">
        <v>33</v>
      </c>
      <c r="V4640">
        <v>283</v>
      </c>
      <c r="W4640" t="s">
        <v>34</v>
      </c>
      <c r="X4640">
        <v>283</v>
      </c>
      <c r="Y4640" t="s">
        <v>33</v>
      </c>
      <c r="Z4640">
        <v>283</v>
      </c>
      <c r="AA4640" t="s">
        <v>35</v>
      </c>
      <c r="AB4640">
        <v>67</v>
      </c>
      <c r="AC4640" t="s">
        <v>36</v>
      </c>
      <c r="AD4640">
        <f t="shared" si="581"/>
        <v>0</v>
      </c>
      <c r="AE4640">
        <f t="shared" si="582"/>
        <v>0</v>
      </c>
      <c r="AF4640">
        <f t="shared" si="583"/>
        <v>0</v>
      </c>
    </row>
    <row r="4641" spans="1:32" hidden="1" x14ac:dyDescent="0.25">
      <c r="A4641">
        <v>490</v>
      </c>
      <c r="B4641">
        <v>19</v>
      </c>
      <c r="C4641">
        <v>1</v>
      </c>
      <c r="D4641" t="s">
        <v>28</v>
      </c>
      <c r="E4641" t="s">
        <v>56</v>
      </c>
      <c r="F4641" t="s">
        <v>30</v>
      </c>
      <c r="G4641" t="str">
        <f t="shared" si="576"/>
        <v>onof</v>
      </c>
      <c r="H4641" t="str">
        <f t="shared" si="577"/>
        <v>1</v>
      </c>
      <c r="I4641" t="str">
        <f t="shared" si="578"/>
        <v>nilti</v>
      </c>
      <c r="J4641" t="str">
        <f t="shared" si="579"/>
        <v>lorta</v>
      </c>
      <c r="K4641" t="str">
        <f t="shared" si="580"/>
        <v>lorta</v>
      </c>
      <c r="L4641" t="str">
        <f>VLOOKUP(G4641,[1]VLOOKUP!$A$11:$B$14,2,FALSE)</f>
        <v>nilti</v>
      </c>
      <c r="M4641" t="s">
        <v>31</v>
      </c>
      <c r="N4641" t="str">
        <f>VLOOKUP(M4641,[1]VLOOKUP!$A$2:$C$9,2,FALSE)</f>
        <v>Non-Overlapping</v>
      </c>
      <c r="O4641" t="str">
        <f>VLOOKUP(M4641,[1]VLOOKUP!$A$2:$C$9,3,FALSE)</f>
        <v>Familiar</v>
      </c>
      <c r="P4641">
        <v>13021582</v>
      </c>
      <c r="Q4641" t="s">
        <v>38</v>
      </c>
      <c r="R4641" t="s">
        <v>28</v>
      </c>
      <c r="S4641" t="s">
        <v>33</v>
      </c>
      <c r="T4641">
        <v>283</v>
      </c>
      <c r="U4641" t="s">
        <v>33</v>
      </c>
      <c r="V4641">
        <v>283</v>
      </c>
      <c r="W4641" t="s">
        <v>34</v>
      </c>
      <c r="X4641">
        <v>283</v>
      </c>
      <c r="Y4641" t="s">
        <v>33</v>
      </c>
      <c r="Z4641">
        <v>283</v>
      </c>
      <c r="AA4641" t="s">
        <v>35</v>
      </c>
      <c r="AB4641">
        <v>167</v>
      </c>
      <c r="AC4641" t="s">
        <v>36</v>
      </c>
      <c r="AD4641">
        <f t="shared" si="581"/>
        <v>0</v>
      </c>
      <c r="AE4641">
        <f t="shared" si="582"/>
        <v>0</v>
      </c>
      <c r="AF4641">
        <f t="shared" si="583"/>
        <v>0</v>
      </c>
    </row>
    <row r="4642" spans="1:32" hidden="1" x14ac:dyDescent="0.25">
      <c r="A4642">
        <v>491</v>
      </c>
      <c r="B4642">
        <v>19</v>
      </c>
      <c r="C4642">
        <v>1</v>
      </c>
      <c r="D4642" t="s">
        <v>28</v>
      </c>
      <c r="E4642" t="s">
        <v>57</v>
      </c>
      <c r="F4642" t="s">
        <v>30</v>
      </c>
      <c r="G4642" t="str">
        <f t="shared" si="576"/>
        <v>onof</v>
      </c>
      <c r="H4642" t="str">
        <f t="shared" si="577"/>
        <v>2</v>
      </c>
      <c r="I4642" t="str">
        <f t="shared" si="578"/>
        <v>nilti</v>
      </c>
      <c r="J4642" t="str">
        <f t="shared" si="579"/>
        <v>lorta</v>
      </c>
      <c r="K4642" t="str">
        <f t="shared" si="580"/>
        <v>nilti</v>
      </c>
      <c r="L4642" t="str">
        <f>VLOOKUP(G4642,[1]VLOOKUP!$A$11:$B$14,2,FALSE)</f>
        <v>nilti</v>
      </c>
      <c r="M4642" t="s">
        <v>31</v>
      </c>
      <c r="N4642" t="str">
        <f>VLOOKUP(M4642,[1]VLOOKUP!$A$2:$C$9,2,FALSE)</f>
        <v>Non-Overlapping</v>
      </c>
      <c r="O4642" t="str">
        <f>VLOOKUP(M4642,[1]VLOOKUP!$A$2:$C$9,3,FALSE)</f>
        <v>Familiar</v>
      </c>
      <c r="P4642">
        <v>13022034</v>
      </c>
      <c r="Q4642" t="s">
        <v>32</v>
      </c>
      <c r="R4642" t="s">
        <v>28</v>
      </c>
      <c r="S4642" t="s">
        <v>40</v>
      </c>
      <c r="T4642">
        <v>282</v>
      </c>
      <c r="U4642" t="s">
        <v>40</v>
      </c>
      <c r="V4642">
        <v>282</v>
      </c>
      <c r="W4642" t="s">
        <v>34</v>
      </c>
      <c r="X4642">
        <v>282</v>
      </c>
      <c r="Y4642" t="s">
        <v>40</v>
      </c>
      <c r="Z4642">
        <v>282</v>
      </c>
      <c r="AA4642" t="s">
        <v>41</v>
      </c>
      <c r="AB4642">
        <v>444</v>
      </c>
      <c r="AC4642" t="s">
        <v>42</v>
      </c>
      <c r="AD4642">
        <f t="shared" si="581"/>
        <v>1</v>
      </c>
      <c r="AE4642">
        <f t="shared" si="582"/>
        <v>0</v>
      </c>
      <c r="AF4642">
        <f t="shared" si="583"/>
        <v>0</v>
      </c>
    </row>
    <row r="4643" spans="1:32" hidden="1" x14ac:dyDescent="0.25">
      <c r="A4643">
        <v>492</v>
      </c>
      <c r="B4643">
        <v>19</v>
      </c>
      <c r="C4643">
        <v>1</v>
      </c>
      <c r="D4643" t="s">
        <v>28</v>
      </c>
      <c r="E4643" t="s">
        <v>44</v>
      </c>
      <c r="F4643" t="s">
        <v>30</v>
      </c>
      <c r="G4643" t="str">
        <f t="shared" si="576"/>
        <v>onof</v>
      </c>
      <c r="H4643" t="str">
        <f t="shared" si="577"/>
        <v>3</v>
      </c>
      <c r="I4643" t="str">
        <f t="shared" si="578"/>
        <v>lorta</v>
      </c>
      <c r="J4643" t="str">
        <f t="shared" si="579"/>
        <v>nilti</v>
      </c>
      <c r="K4643" t="str">
        <f t="shared" si="580"/>
        <v>lorta</v>
      </c>
      <c r="L4643" t="str">
        <f>VLOOKUP(G4643,[1]VLOOKUP!$A$11:$B$14,2,FALSE)</f>
        <v>nilti</v>
      </c>
      <c r="M4643" t="s">
        <v>31</v>
      </c>
      <c r="N4643" t="str">
        <f>VLOOKUP(M4643,[1]VLOOKUP!$A$2:$C$9,2,FALSE)</f>
        <v>Non-Overlapping</v>
      </c>
      <c r="O4643" t="str">
        <f>VLOOKUP(M4643,[1]VLOOKUP!$A$2:$C$9,3,FALSE)</f>
        <v>Familiar</v>
      </c>
      <c r="P4643">
        <v>13022768</v>
      </c>
      <c r="Q4643" t="s">
        <v>38</v>
      </c>
      <c r="R4643" t="s">
        <v>28</v>
      </c>
      <c r="S4643" t="s">
        <v>40</v>
      </c>
      <c r="T4643">
        <v>283</v>
      </c>
      <c r="U4643" t="s">
        <v>40</v>
      </c>
      <c r="V4643">
        <v>283</v>
      </c>
      <c r="W4643" t="s">
        <v>34</v>
      </c>
      <c r="X4643">
        <v>283</v>
      </c>
      <c r="Y4643" t="s">
        <v>40</v>
      </c>
      <c r="Z4643">
        <v>283</v>
      </c>
      <c r="AA4643" t="s">
        <v>41</v>
      </c>
      <c r="AB4643">
        <v>93</v>
      </c>
      <c r="AC4643" t="s">
        <v>42</v>
      </c>
      <c r="AD4643">
        <f t="shared" si="581"/>
        <v>0</v>
      </c>
      <c r="AE4643">
        <f t="shared" si="582"/>
        <v>0</v>
      </c>
      <c r="AF4643">
        <f t="shared" si="583"/>
        <v>0</v>
      </c>
    </row>
    <row r="4644" spans="1:32" hidden="1" x14ac:dyDescent="0.25">
      <c r="A4644">
        <v>493</v>
      </c>
      <c r="B4644">
        <v>19</v>
      </c>
      <c r="C4644">
        <v>1</v>
      </c>
      <c r="D4644" t="s">
        <v>28</v>
      </c>
      <c r="E4644" t="s">
        <v>45</v>
      </c>
      <c r="F4644" t="s">
        <v>30</v>
      </c>
      <c r="G4644" t="str">
        <f t="shared" si="576"/>
        <v>onof</v>
      </c>
      <c r="H4644" t="str">
        <f t="shared" si="577"/>
        <v>7</v>
      </c>
      <c r="I4644" t="str">
        <f t="shared" si="578"/>
        <v>lorta</v>
      </c>
      <c r="J4644" t="str">
        <f t="shared" si="579"/>
        <v>nilti</v>
      </c>
      <c r="K4644" t="str">
        <f t="shared" si="580"/>
        <v>nilti</v>
      </c>
      <c r="L4644" t="str">
        <f>VLOOKUP(G4644,[1]VLOOKUP!$A$11:$B$14,2,FALSE)</f>
        <v>nilti</v>
      </c>
      <c r="M4644" t="s">
        <v>31</v>
      </c>
      <c r="N4644" t="str">
        <f>VLOOKUP(M4644,[1]VLOOKUP!$A$2:$C$9,2,FALSE)</f>
        <v>Non-Overlapping</v>
      </c>
      <c r="O4644" t="str">
        <f>VLOOKUP(M4644,[1]VLOOKUP!$A$2:$C$9,3,FALSE)</f>
        <v>Familiar</v>
      </c>
      <c r="P4644">
        <v>13023167</v>
      </c>
      <c r="Q4644" t="s">
        <v>32</v>
      </c>
      <c r="R4644" t="s">
        <v>28</v>
      </c>
      <c r="S4644" t="s">
        <v>33</v>
      </c>
      <c r="T4644">
        <v>283</v>
      </c>
      <c r="U4644" t="s">
        <v>33</v>
      </c>
      <c r="V4644">
        <v>283</v>
      </c>
      <c r="W4644" t="s">
        <v>34</v>
      </c>
      <c r="X4644">
        <v>283</v>
      </c>
      <c r="Y4644" t="s">
        <v>33</v>
      </c>
      <c r="Z4644">
        <v>283</v>
      </c>
      <c r="AA4644" t="s">
        <v>35</v>
      </c>
      <c r="AB4644">
        <v>302</v>
      </c>
      <c r="AC4644" t="s">
        <v>36</v>
      </c>
      <c r="AD4644">
        <f t="shared" si="581"/>
        <v>1</v>
      </c>
      <c r="AE4644">
        <f t="shared" si="582"/>
        <v>0</v>
      </c>
      <c r="AF4644">
        <f t="shared" si="583"/>
        <v>0</v>
      </c>
    </row>
    <row r="4645" spans="1:32" hidden="1" x14ac:dyDescent="0.25">
      <c r="A4645">
        <v>494</v>
      </c>
      <c r="B4645">
        <v>19</v>
      </c>
      <c r="C4645">
        <v>1</v>
      </c>
      <c r="D4645" t="s">
        <v>28</v>
      </c>
      <c r="E4645" t="s">
        <v>53</v>
      </c>
      <c r="F4645" t="s">
        <v>30</v>
      </c>
      <c r="G4645" t="str">
        <f t="shared" si="576"/>
        <v>onof</v>
      </c>
      <c r="H4645" t="str">
        <f t="shared" si="577"/>
        <v>2</v>
      </c>
      <c r="I4645" t="str">
        <f t="shared" si="578"/>
        <v>lorta</v>
      </c>
      <c r="J4645" t="str">
        <f t="shared" si="579"/>
        <v>nilti</v>
      </c>
      <c r="K4645" t="str">
        <f t="shared" si="580"/>
        <v>nilti</v>
      </c>
      <c r="L4645" t="str">
        <f>VLOOKUP(G4645,[1]VLOOKUP!$A$11:$B$14,2,FALSE)</f>
        <v>nilti</v>
      </c>
      <c r="M4645" t="s">
        <v>31</v>
      </c>
      <c r="N4645" t="str">
        <f>VLOOKUP(M4645,[1]VLOOKUP!$A$2:$C$9,2,FALSE)</f>
        <v>Non-Overlapping</v>
      </c>
      <c r="O4645" t="str">
        <f>VLOOKUP(M4645,[1]VLOOKUP!$A$2:$C$9,3,FALSE)</f>
        <v>Familiar</v>
      </c>
      <c r="P4645">
        <v>13023754</v>
      </c>
      <c r="Q4645" t="s">
        <v>32</v>
      </c>
      <c r="R4645" t="s">
        <v>28</v>
      </c>
      <c r="S4645" t="s">
        <v>33</v>
      </c>
      <c r="T4645">
        <v>282</v>
      </c>
      <c r="U4645" t="s">
        <v>33</v>
      </c>
      <c r="V4645">
        <v>282</v>
      </c>
      <c r="W4645" t="s">
        <v>34</v>
      </c>
      <c r="X4645">
        <v>282</v>
      </c>
      <c r="Y4645" t="s">
        <v>33</v>
      </c>
      <c r="Z4645">
        <v>282</v>
      </c>
      <c r="AA4645" t="s">
        <v>35</v>
      </c>
      <c r="AB4645">
        <v>252</v>
      </c>
      <c r="AC4645" t="s">
        <v>36</v>
      </c>
      <c r="AD4645">
        <f t="shared" si="581"/>
        <v>1</v>
      </c>
      <c r="AE4645">
        <f t="shared" si="582"/>
        <v>0</v>
      </c>
      <c r="AF4645">
        <f t="shared" si="583"/>
        <v>0</v>
      </c>
    </row>
    <row r="4646" spans="1:32" hidden="1" x14ac:dyDescent="0.25">
      <c r="A4646">
        <v>495</v>
      </c>
      <c r="B4646">
        <v>19</v>
      </c>
      <c r="C4646">
        <v>1</v>
      </c>
      <c r="D4646" t="s">
        <v>28</v>
      </c>
      <c r="E4646" t="s">
        <v>29</v>
      </c>
      <c r="F4646" t="s">
        <v>30</v>
      </c>
      <c r="G4646" t="str">
        <f t="shared" si="576"/>
        <v>onof</v>
      </c>
      <c r="H4646" t="str">
        <f t="shared" si="577"/>
        <v>6</v>
      </c>
      <c r="I4646" t="str">
        <f t="shared" si="578"/>
        <v>lorta</v>
      </c>
      <c r="J4646" t="str">
        <f t="shared" si="579"/>
        <v>nilti</v>
      </c>
      <c r="K4646" t="str">
        <f t="shared" si="580"/>
        <v>nilti</v>
      </c>
      <c r="L4646" t="str">
        <f>VLOOKUP(G4646,[1]VLOOKUP!$A$11:$B$14,2,FALSE)</f>
        <v>nilti</v>
      </c>
      <c r="M4646" t="s">
        <v>31</v>
      </c>
      <c r="N4646" t="str">
        <f>VLOOKUP(M4646,[1]VLOOKUP!$A$2:$C$9,2,FALSE)</f>
        <v>Non-Overlapping</v>
      </c>
      <c r="O4646" t="str">
        <f>VLOOKUP(M4646,[1]VLOOKUP!$A$2:$C$9,3,FALSE)</f>
        <v>Familiar</v>
      </c>
      <c r="P4646">
        <v>13024290</v>
      </c>
      <c r="Q4646" t="s">
        <v>32</v>
      </c>
      <c r="R4646" t="s">
        <v>28</v>
      </c>
      <c r="S4646" t="s">
        <v>33</v>
      </c>
      <c r="T4646">
        <v>282</v>
      </c>
      <c r="U4646" t="s">
        <v>33</v>
      </c>
      <c r="V4646">
        <v>282</v>
      </c>
      <c r="W4646" t="s">
        <v>34</v>
      </c>
      <c r="X4646">
        <v>282</v>
      </c>
      <c r="Y4646" t="s">
        <v>33</v>
      </c>
      <c r="Z4646">
        <v>282</v>
      </c>
      <c r="AA4646" t="s">
        <v>35</v>
      </c>
      <c r="AB4646">
        <v>268</v>
      </c>
      <c r="AC4646" t="s">
        <v>36</v>
      </c>
      <c r="AD4646">
        <f t="shared" si="581"/>
        <v>1</v>
      </c>
      <c r="AE4646">
        <f t="shared" si="582"/>
        <v>0</v>
      </c>
      <c r="AF4646">
        <f t="shared" si="583"/>
        <v>0</v>
      </c>
    </row>
    <row r="4647" spans="1:32" hidden="1" x14ac:dyDescent="0.25">
      <c r="A4647">
        <v>496</v>
      </c>
      <c r="B4647">
        <v>19</v>
      </c>
      <c r="C4647">
        <v>1</v>
      </c>
      <c r="D4647" t="s">
        <v>28</v>
      </c>
      <c r="E4647" t="s">
        <v>37</v>
      </c>
      <c r="F4647" t="s">
        <v>30</v>
      </c>
      <c r="G4647" t="str">
        <f t="shared" si="576"/>
        <v>onof</v>
      </c>
      <c r="H4647" t="str">
        <f t="shared" si="577"/>
        <v>3</v>
      </c>
      <c r="I4647" t="str">
        <f t="shared" si="578"/>
        <v>nilti</v>
      </c>
      <c r="J4647" t="str">
        <f t="shared" si="579"/>
        <v>lorta</v>
      </c>
      <c r="K4647" t="str">
        <f t="shared" si="580"/>
        <v>lorta</v>
      </c>
      <c r="L4647" t="str">
        <f>VLOOKUP(G4647,[1]VLOOKUP!$A$11:$B$14,2,FALSE)</f>
        <v>nilti</v>
      </c>
      <c r="M4647" t="s">
        <v>31</v>
      </c>
      <c r="N4647" t="str">
        <f>VLOOKUP(M4647,[1]VLOOKUP!$A$2:$C$9,2,FALSE)</f>
        <v>Non-Overlapping</v>
      </c>
      <c r="O4647" t="str">
        <f>VLOOKUP(M4647,[1]VLOOKUP!$A$2:$C$9,3,FALSE)</f>
        <v>Familiar</v>
      </c>
      <c r="P4647">
        <v>13024842</v>
      </c>
      <c r="Q4647" t="s">
        <v>38</v>
      </c>
      <c r="R4647" t="s">
        <v>28</v>
      </c>
      <c r="S4647" t="s">
        <v>33</v>
      </c>
      <c r="T4647">
        <v>282</v>
      </c>
      <c r="U4647" t="s">
        <v>33</v>
      </c>
      <c r="V4647">
        <v>282</v>
      </c>
      <c r="W4647" t="s">
        <v>34</v>
      </c>
      <c r="X4647">
        <v>282</v>
      </c>
      <c r="Y4647" t="s">
        <v>33</v>
      </c>
      <c r="Z4647">
        <v>282</v>
      </c>
      <c r="AA4647" t="s">
        <v>35</v>
      </c>
      <c r="AB4647">
        <v>84</v>
      </c>
      <c r="AC4647" t="s">
        <v>36</v>
      </c>
      <c r="AD4647">
        <f t="shared" si="581"/>
        <v>0</v>
      </c>
      <c r="AE4647">
        <f t="shared" si="582"/>
        <v>0</v>
      </c>
      <c r="AF4647">
        <f t="shared" si="583"/>
        <v>0</v>
      </c>
    </row>
    <row r="4648" spans="1:32" hidden="1" x14ac:dyDescent="0.25">
      <c r="A4648">
        <v>497</v>
      </c>
      <c r="B4648">
        <v>19</v>
      </c>
      <c r="C4648">
        <v>1</v>
      </c>
      <c r="D4648" t="s">
        <v>28</v>
      </c>
      <c r="E4648" t="s">
        <v>48</v>
      </c>
      <c r="F4648" t="s">
        <v>30</v>
      </c>
      <c r="G4648" t="str">
        <f t="shared" si="576"/>
        <v>onof</v>
      </c>
      <c r="H4648" t="str">
        <f t="shared" si="577"/>
        <v>8</v>
      </c>
      <c r="I4648" t="str">
        <f t="shared" si="578"/>
        <v>nilti</v>
      </c>
      <c r="J4648" t="str">
        <f t="shared" si="579"/>
        <v>lorta</v>
      </c>
      <c r="K4648" t="str">
        <f t="shared" si="580"/>
        <v>nilti</v>
      </c>
      <c r="L4648" t="str">
        <f>VLOOKUP(G4648,[1]VLOOKUP!$A$11:$B$14,2,FALSE)</f>
        <v>nilti</v>
      </c>
      <c r="M4648" t="s">
        <v>31</v>
      </c>
      <c r="N4648" t="str">
        <f>VLOOKUP(M4648,[1]VLOOKUP!$A$2:$C$9,2,FALSE)</f>
        <v>Non-Overlapping</v>
      </c>
      <c r="O4648" t="str">
        <f>VLOOKUP(M4648,[1]VLOOKUP!$A$2:$C$9,3,FALSE)</f>
        <v>Familiar</v>
      </c>
      <c r="P4648">
        <v>13025220</v>
      </c>
      <c r="Q4648" t="s">
        <v>32</v>
      </c>
      <c r="R4648" t="s">
        <v>28</v>
      </c>
      <c r="S4648" t="s">
        <v>40</v>
      </c>
      <c r="T4648">
        <v>283</v>
      </c>
      <c r="U4648" t="s">
        <v>40</v>
      </c>
      <c r="V4648">
        <v>283</v>
      </c>
      <c r="W4648" t="s">
        <v>34</v>
      </c>
      <c r="X4648">
        <v>283</v>
      </c>
      <c r="Y4648" t="s">
        <v>40</v>
      </c>
      <c r="Z4648">
        <v>283</v>
      </c>
      <c r="AA4648" t="s">
        <v>41</v>
      </c>
      <c r="AB4648">
        <v>97</v>
      </c>
      <c r="AC4648" t="s">
        <v>42</v>
      </c>
      <c r="AD4648">
        <f t="shared" si="581"/>
        <v>1</v>
      </c>
      <c r="AE4648">
        <f t="shared" si="582"/>
        <v>0</v>
      </c>
      <c r="AF4648">
        <f t="shared" si="583"/>
        <v>0</v>
      </c>
    </row>
    <row r="4649" spans="1:32" hidden="1" x14ac:dyDescent="0.25">
      <c r="A4649">
        <v>498</v>
      </c>
      <c r="B4649">
        <v>19</v>
      </c>
      <c r="C4649">
        <v>1</v>
      </c>
      <c r="D4649" t="s">
        <v>28</v>
      </c>
      <c r="E4649" t="s">
        <v>51</v>
      </c>
      <c r="F4649" t="s">
        <v>30</v>
      </c>
      <c r="G4649" t="str">
        <f t="shared" si="576"/>
        <v>onof</v>
      </c>
      <c r="H4649" t="str">
        <f t="shared" si="577"/>
        <v>7</v>
      </c>
      <c r="I4649" t="str">
        <f t="shared" si="578"/>
        <v>nilti</v>
      </c>
      <c r="J4649" t="str">
        <f t="shared" si="579"/>
        <v>lorta</v>
      </c>
      <c r="K4649" t="str">
        <f t="shared" si="580"/>
        <v>nilti</v>
      </c>
      <c r="L4649" t="str">
        <f>VLOOKUP(G4649,[1]VLOOKUP!$A$11:$B$14,2,FALSE)</f>
        <v>nilti</v>
      </c>
      <c r="M4649" t="s">
        <v>31</v>
      </c>
      <c r="N4649" t="str">
        <f>VLOOKUP(M4649,[1]VLOOKUP!$A$2:$C$9,2,FALSE)</f>
        <v>Non-Overlapping</v>
      </c>
      <c r="O4649" t="str">
        <f>VLOOKUP(M4649,[1]VLOOKUP!$A$2:$C$9,3,FALSE)</f>
        <v>Familiar</v>
      </c>
      <c r="P4649">
        <v>13025620</v>
      </c>
      <c r="Q4649" t="s">
        <v>32</v>
      </c>
      <c r="R4649" t="s">
        <v>28</v>
      </c>
      <c r="S4649" t="s">
        <v>40</v>
      </c>
      <c r="T4649">
        <v>284</v>
      </c>
      <c r="U4649" t="s">
        <v>40</v>
      </c>
      <c r="V4649">
        <v>284</v>
      </c>
      <c r="W4649" t="s">
        <v>34</v>
      </c>
      <c r="X4649">
        <v>284</v>
      </c>
      <c r="Y4649" t="s">
        <v>40</v>
      </c>
      <c r="Z4649">
        <v>284</v>
      </c>
      <c r="AA4649" t="s">
        <v>41</v>
      </c>
      <c r="AB4649">
        <v>344</v>
      </c>
      <c r="AC4649" t="s">
        <v>42</v>
      </c>
      <c r="AD4649">
        <f t="shared" si="581"/>
        <v>1</v>
      </c>
      <c r="AE4649">
        <f t="shared" si="582"/>
        <v>0</v>
      </c>
      <c r="AF4649">
        <f t="shared" si="583"/>
        <v>0</v>
      </c>
    </row>
    <row r="4650" spans="1:32" hidden="1" x14ac:dyDescent="0.25">
      <c r="A4650">
        <v>499</v>
      </c>
      <c r="B4650">
        <v>19</v>
      </c>
      <c r="C4650">
        <v>1</v>
      </c>
      <c r="D4650" t="s">
        <v>28</v>
      </c>
      <c r="E4650" t="s">
        <v>37</v>
      </c>
      <c r="F4650" t="s">
        <v>30</v>
      </c>
      <c r="G4650" t="str">
        <f t="shared" si="576"/>
        <v>onof</v>
      </c>
      <c r="H4650" t="str">
        <f t="shared" si="577"/>
        <v>3</v>
      </c>
      <c r="I4650" t="str">
        <f t="shared" si="578"/>
        <v>nilti</v>
      </c>
      <c r="J4650" t="str">
        <f t="shared" si="579"/>
        <v>lorta</v>
      </c>
      <c r="K4650" t="str">
        <f t="shared" si="580"/>
        <v>nilti</v>
      </c>
      <c r="L4650" t="str">
        <f>VLOOKUP(G4650,[1]VLOOKUP!$A$11:$B$14,2,FALSE)</f>
        <v>nilti</v>
      </c>
      <c r="M4650" t="s">
        <v>31</v>
      </c>
      <c r="N4650" t="str">
        <f>VLOOKUP(M4650,[1]VLOOKUP!$A$2:$C$9,2,FALSE)</f>
        <v>Non-Overlapping</v>
      </c>
      <c r="O4650" t="str">
        <f>VLOOKUP(M4650,[1]VLOOKUP!$A$2:$C$9,3,FALSE)</f>
        <v>Familiar</v>
      </c>
      <c r="P4650">
        <v>13026250</v>
      </c>
      <c r="Q4650" t="s">
        <v>32</v>
      </c>
      <c r="R4650" t="s">
        <v>28</v>
      </c>
      <c r="S4650" t="s">
        <v>40</v>
      </c>
      <c r="T4650">
        <v>282</v>
      </c>
      <c r="U4650" t="s">
        <v>40</v>
      </c>
      <c r="V4650">
        <v>282</v>
      </c>
      <c r="W4650" t="s">
        <v>34</v>
      </c>
      <c r="X4650">
        <v>282</v>
      </c>
      <c r="Y4650" t="s">
        <v>40</v>
      </c>
      <c r="Z4650">
        <v>282</v>
      </c>
      <c r="AA4650" t="s">
        <v>41</v>
      </c>
      <c r="AB4650">
        <v>268</v>
      </c>
      <c r="AC4650" t="s">
        <v>42</v>
      </c>
      <c r="AD4650">
        <f t="shared" si="581"/>
        <v>1</v>
      </c>
      <c r="AE4650">
        <f t="shared" si="582"/>
        <v>0</v>
      </c>
      <c r="AF4650">
        <f t="shared" si="583"/>
        <v>0</v>
      </c>
    </row>
    <row r="4651" spans="1:32" hidden="1" x14ac:dyDescent="0.25">
      <c r="A4651">
        <v>500</v>
      </c>
      <c r="B4651">
        <v>19</v>
      </c>
      <c r="C4651">
        <v>1</v>
      </c>
      <c r="D4651" t="s">
        <v>28</v>
      </c>
      <c r="E4651" t="s">
        <v>50</v>
      </c>
      <c r="F4651" t="s">
        <v>30</v>
      </c>
      <c r="G4651" t="str">
        <f t="shared" si="576"/>
        <v>onof</v>
      </c>
      <c r="H4651" t="str">
        <f t="shared" si="577"/>
        <v>4</v>
      </c>
      <c r="I4651" t="str">
        <f t="shared" si="578"/>
        <v>lorta</v>
      </c>
      <c r="J4651" t="str">
        <f t="shared" si="579"/>
        <v>nilti</v>
      </c>
      <c r="K4651" t="str">
        <f t="shared" si="580"/>
        <v>lorta</v>
      </c>
      <c r="L4651" t="str">
        <f>VLOOKUP(G4651,[1]VLOOKUP!$A$11:$B$14,2,FALSE)</f>
        <v>nilti</v>
      </c>
      <c r="M4651" t="s">
        <v>31</v>
      </c>
      <c r="N4651" t="str">
        <f>VLOOKUP(M4651,[1]VLOOKUP!$A$2:$C$9,2,FALSE)</f>
        <v>Non-Overlapping</v>
      </c>
      <c r="O4651" t="str">
        <f>VLOOKUP(M4651,[1]VLOOKUP!$A$2:$C$9,3,FALSE)</f>
        <v>Familiar</v>
      </c>
      <c r="P4651">
        <v>13026802</v>
      </c>
      <c r="Q4651" t="s">
        <v>38</v>
      </c>
      <c r="R4651" t="s">
        <v>28</v>
      </c>
      <c r="S4651" t="s">
        <v>40</v>
      </c>
      <c r="T4651">
        <v>282</v>
      </c>
      <c r="U4651" t="s">
        <v>40</v>
      </c>
      <c r="V4651">
        <v>282</v>
      </c>
      <c r="W4651" t="s">
        <v>34</v>
      </c>
      <c r="X4651">
        <v>282</v>
      </c>
      <c r="Y4651" t="s">
        <v>40</v>
      </c>
      <c r="Z4651">
        <v>282</v>
      </c>
      <c r="AA4651" t="s">
        <v>41</v>
      </c>
      <c r="AB4651">
        <v>180</v>
      </c>
      <c r="AC4651" t="s">
        <v>42</v>
      </c>
      <c r="AD4651">
        <f t="shared" si="581"/>
        <v>0</v>
      </c>
      <c r="AE4651">
        <f t="shared" si="582"/>
        <v>0</v>
      </c>
      <c r="AF4651">
        <f t="shared" si="583"/>
        <v>0</v>
      </c>
    </row>
    <row r="4652" spans="1:32" hidden="1" x14ac:dyDescent="0.25">
      <c r="A4652">
        <v>501</v>
      </c>
      <c r="B4652">
        <v>19</v>
      </c>
      <c r="C4652">
        <v>1</v>
      </c>
      <c r="D4652" t="s">
        <v>28</v>
      </c>
      <c r="E4652" t="s">
        <v>52</v>
      </c>
      <c r="F4652" t="s">
        <v>30</v>
      </c>
      <c r="G4652" t="str">
        <f t="shared" si="576"/>
        <v>onof</v>
      </c>
      <c r="H4652" t="str">
        <f t="shared" si="577"/>
        <v>5</v>
      </c>
      <c r="I4652" t="str">
        <f t="shared" si="578"/>
        <v>lorta</v>
      </c>
      <c r="J4652" t="str">
        <f t="shared" si="579"/>
        <v>nilti</v>
      </c>
      <c r="K4652" t="str">
        <f t="shared" si="580"/>
        <v>nilti</v>
      </c>
      <c r="L4652" t="str">
        <f>VLOOKUP(G4652,[1]VLOOKUP!$A$11:$B$14,2,FALSE)</f>
        <v>nilti</v>
      </c>
      <c r="M4652" t="s">
        <v>31</v>
      </c>
      <c r="N4652" t="str">
        <f>VLOOKUP(M4652,[1]VLOOKUP!$A$2:$C$9,2,FALSE)</f>
        <v>Non-Overlapping</v>
      </c>
      <c r="O4652" t="str">
        <f>VLOOKUP(M4652,[1]VLOOKUP!$A$2:$C$9,3,FALSE)</f>
        <v>Familiar</v>
      </c>
      <c r="P4652">
        <v>13027266</v>
      </c>
      <c r="Q4652" t="s">
        <v>32</v>
      </c>
      <c r="R4652" t="s">
        <v>28</v>
      </c>
      <c r="S4652" t="s">
        <v>33</v>
      </c>
      <c r="T4652">
        <v>283</v>
      </c>
      <c r="U4652" t="s">
        <v>33</v>
      </c>
      <c r="V4652">
        <v>283</v>
      </c>
      <c r="W4652" t="s">
        <v>34</v>
      </c>
      <c r="X4652">
        <v>283</v>
      </c>
      <c r="Y4652" t="s">
        <v>33</v>
      </c>
      <c r="Z4652">
        <v>283</v>
      </c>
      <c r="AA4652" t="s">
        <v>35</v>
      </c>
      <c r="AB4652">
        <v>315</v>
      </c>
      <c r="AC4652" t="s">
        <v>36</v>
      </c>
      <c r="AD4652">
        <f t="shared" si="581"/>
        <v>1</v>
      </c>
      <c r="AE4652">
        <f t="shared" si="582"/>
        <v>0</v>
      </c>
      <c r="AF4652">
        <f t="shared" si="583"/>
        <v>0</v>
      </c>
    </row>
    <row r="4653" spans="1:32" hidden="1" x14ac:dyDescent="0.25">
      <c r="A4653">
        <v>502</v>
      </c>
      <c r="B4653">
        <v>19</v>
      </c>
      <c r="C4653">
        <v>1</v>
      </c>
      <c r="D4653" t="s">
        <v>28</v>
      </c>
      <c r="E4653" t="s">
        <v>29</v>
      </c>
      <c r="F4653" t="s">
        <v>30</v>
      </c>
      <c r="G4653" t="str">
        <f t="shared" si="576"/>
        <v>onof</v>
      </c>
      <c r="H4653" t="str">
        <f t="shared" si="577"/>
        <v>6</v>
      </c>
      <c r="I4653" t="str">
        <f t="shared" si="578"/>
        <v>lorta</v>
      </c>
      <c r="J4653" t="str">
        <f t="shared" si="579"/>
        <v>nilti</v>
      </c>
      <c r="K4653" t="str">
        <f t="shared" si="580"/>
        <v>nilti</v>
      </c>
      <c r="L4653" t="str">
        <f>VLOOKUP(G4653,[1]VLOOKUP!$A$11:$B$14,2,FALSE)</f>
        <v>nilti</v>
      </c>
      <c r="M4653" t="s">
        <v>31</v>
      </c>
      <c r="N4653" t="str">
        <f>VLOOKUP(M4653,[1]VLOOKUP!$A$2:$C$9,2,FALSE)</f>
        <v>Non-Overlapping</v>
      </c>
      <c r="O4653" t="str">
        <f>VLOOKUP(M4653,[1]VLOOKUP!$A$2:$C$9,3,FALSE)</f>
        <v>Familiar</v>
      </c>
      <c r="P4653">
        <v>13027866</v>
      </c>
      <c r="Q4653" t="s">
        <v>32</v>
      </c>
      <c r="R4653" t="s">
        <v>28</v>
      </c>
      <c r="S4653" t="s">
        <v>33</v>
      </c>
      <c r="T4653">
        <v>282</v>
      </c>
      <c r="U4653" t="s">
        <v>33</v>
      </c>
      <c r="V4653">
        <v>282</v>
      </c>
      <c r="W4653" t="s">
        <v>34</v>
      </c>
      <c r="X4653">
        <v>282</v>
      </c>
      <c r="Y4653" t="s">
        <v>33</v>
      </c>
      <c r="Z4653">
        <v>282</v>
      </c>
      <c r="AA4653" t="s">
        <v>35</v>
      </c>
      <c r="AB4653">
        <v>1188</v>
      </c>
      <c r="AC4653" t="s">
        <v>36</v>
      </c>
      <c r="AD4653">
        <f t="shared" si="581"/>
        <v>1</v>
      </c>
      <c r="AE4653">
        <f t="shared" si="582"/>
        <v>0</v>
      </c>
      <c r="AF4653">
        <f t="shared" si="583"/>
        <v>0</v>
      </c>
    </row>
    <row r="4654" spans="1:32" hidden="1" x14ac:dyDescent="0.25">
      <c r="A4654">
        <v>503</v>
      </c>
      <c r="B4654">
        <v>19</v>
      </c>
      <c r="C4654">
        <v>1</v>
      </c>
      <c r="D4654" t="s">
        <v>28</v>
      </c>
      <c r="E4654" t="s">
        <v>43</v>
      </c>
      <c r="F4654" t="s">
        <v>30</v>
      </c>
      <c r="G4654" t="str">
        <f t="shared" si="576"/>
        <v>onof</v>
      </c>
      <c r="H4654" t="str">
        <f t="shared" si="577"/>
        <v>8</v>
      </c>
      <c r="I4654" t="str">
        <f t="shared" si="578"/>
        <v>lorta</v>
      </c>
      <c r="J4654" t="str">
        <f t="shared" si="579"/>
        <v>nilti</v>
      </c>
      <c r="K4654" t="str">
        <f t="shared" si="580"/>
        <v>lorta</v>
      </c>
      <c r="L4654" t="str">
        <f>VLOOKUP(G4654,[1]VLOOKUP!$A$11:$B$14,2,FALSE)</f>
        <v>nilti</v>
      </c>
      <c r="M4654" t="s">
        <v>31</v>
      </c>
      <c r="N4654" t="str">
        <f>VLOOKUP(M4654,[1]VLOOKUP!$A$2:$C$9,2,FALSE)</f>
        <v>Non-Overlapping</v>
      </c>
      <c r="O4654" t="str">
        <f>VLOOKUP(M4654,[1]VLOOKUP!$A$2:$C$9,3,FALSE)</f>
        <v>Familiar</v>
      </c>
      <c r="P4654">
        <v>13029338</v>
      </c>
      <c r="Q4654" t="s">
        <v>38</v>
      </c>
      <c r="R4654" t="s">
        <v>28</v>
      </c>
      <c r="S4654" t="s">
        <v>40</v>
      </c>
      <c r="T4654">
        <v>284</v>
      </c>
      <c r="U4654" t="s">
        <v>40</v>
      </c>
      <c r="V4654">
        <v>284</v>
      </c>
      <c r="W4654" t="s">
        <v>34</v>
      </c>
      <c r="X4654">
        <v>284</v>
      </c>
      <c r="Y4654" t="s">
        <v>40</v>
      </c>
      <c r="Z4654">
        <v>284</v>
      </c>
      <c r="AA4654" t="s">
        <v>41</v>
      </c>
      <c r="AB4654">
        <v>882</v>
      </c>
      <c r="AC4654" t="s">
        <v>42</v>
      </c>
      <c r="AD4654">
        <f t="shared" si="581"/>
        <v>0</v>
      </c>
      <c r="AE4654">
        <f t="shared" si="582"/>
        <v>0</v>
      </c>
      <c r="AF4654">
        <f t="shared" si="583"/>
        <v>0</v>
      </c>
    </row>
    <row r="4655" spans="1:32" hidden="1" x14ac:dyDescent="0.25">
      <c r="A4655">
        <v>504</v>
      </c>
      <c r="B4655">
        <v>19</v>
      </c>
      <c r="C4655">
        <v>1</v>
      </c>
      <c r="D4655" t="s">
        <v>28</v>
      </c>
      <c r="E4655" t="s">
        <v>43</v>
      </c>
      <c r="F4655" t="s">
        <v>30</v>
      </c>
      <c r="G4655" t="str">
        <f t="shared" si="576"/>
        <v>onof</v>
      </c>
      <c r="H4655" t="str">
        <f t="shared" si="577"/>
        <v>8</v>
      </c>
      <c r="I4655" t="str">
        <f t="shared" si="578"/>
        <v>lorta</v>
      </c>
      <c r="J4655" t="str">
        <f t="shared" si="579"/>
        <v>nilti</v>
      </c>
      <c r="K4655" t="str">
        <f t="shared" si="580"/>
        <v>nilti</v>
      </c>
      <c r="L4655" t="str">
        <f>VLOOKUP(G4655,[1]VLOOKUP!$A$11:$B$14,2,FALSE)</f>
        <v>nilti</v>
      </c>
      <c r="M4655" t="s">
        <v>31</v>
      </c>
      <c r="N4655" t="str">
        <f>VLOOKUP(M4655,[1]VLOOKUP!$A$2:$C$9,2,FALSE)</f>
        <v>Non-Overlapping</v>
      </c>
      <c r="O4655" t="str">
        <f>VLOOKUP(M4655,[1]VLOOKUP!$A$2:$C$9,3,FALSE)</f>
        <v>Familiar</v>
      </c>
      <c r="P4655">
        <v>13030512</v>
      </c>
      <c r="Q4655" t="s">
        <v>32</v>
      </c>
      <c r="R4655" t="s">
        <v>28</v>
      </c>
      <c r="S4655" t="s">
        <v>33</v>
      </c>
      <c r="T4655">
        <v>282</v>
      </c>
      <c r="U4655" t="s">
        <v>33</v>
      </c>
      <c r="V4655">
        <v>282</v>
      </c>
      <c r="W4655" t="s">
        <v>34</v>
      </c>
      <c r="X4655">
        <v>282</v>
      </c>
      <c r="Y4655" t="s">
        <v>33</v>
      </c>
      <c r="Z4655">
        <v>282</v>
      </c>
      <c r="AA4655" t="s">
        <v>35</v>
      </c>
      <c r="AB4655">
        <v>302</v>
      </c>
      <c r="AC4655" t="s">
        <v>36</v>
      </c>
      <c r="AD4655">
        <f t="shared" si="581"/>
        <v>1</v>
      </c>
      <c r="AE4655">
        <f t="shared" si="582"/>
        <v>0</v>
      </c>
      <c r="AF4655">
        <f t="shared" si="583"/>
        <v>0</v>
      </c>
    </row>
    <row r="4656" spans="1:32" hidden="1" x14ac:dyDescent="0.25">
      <c r="A4656">
        <v>505</v>
      </c>
      <c r="B4656">
        <v>19</v>
      </c>
      <c r="C4656">
        <v>1</v>
      </c>
      <c r="D4656" t="s">
        <v>28</v>
      </c>
      <c r="E4656" t="s">
        <v>46</v>
      </c>
      <c r="F4656" t="s">
        <v>30</v>
      </c>
      <c r="G4656" t="str">
        <f t="shared" si="576"/>
        <v>onof</v>
      </c>
      <c r="H4656" t="str">
        <f t="shared" si="577"/>
        <v>6</v>
      </c>
      <c r="I4656" t="str">
        <f t="shared" si="578"/>
        <v>nilti</v>
      </c>
      <c r="J4656" t="str">
        <f t="shared" si="579"/>
        <v>lorta</v>
      </c>
      <c r="K4656" t="str">
        <f t="shared" si="580"/>
        <v>lorta</v>
      </c>
      <c r="L4656" t="str">
        <f>VLOOKUP(G4656,[1]VLOOKUP!$A$11:$B$14,2,FALSE)</f>
        <v>nilti</v>
      </c>
      <c r="M4656" t="s">
        <v>31</v>
      </c>
      <c r="N4656" t="str">
        <f>VLOOKUP(M4656,[1]VLOOKUP!$A$2:$C$9,2,FALSE)</f>
        <v>Non-Overlapping</v>
      </c>
      <c r="O4656" t="str">
        <f>VLOOKUP(M4656,[1]VLOOKUP!$A$2:$C$9,3,FALSE)</f>
        <v>Familiar</v>
      </c>
      <c r="P4656">
        <v>13031098</v>
      </c>
      <c r="Q4656" t="s">
        <v>38</v>
      </c>
      <c r="R4656" t="s">
        <v>28</v>
      </c>
      <c r="S4656" t="s">
        <v>33</v>
      </c>
      <c r="T4656">
        <v>282</v>
      </c>
      <c r="U4656" t="s">
        <v>33</v>
      </c>
      <c r="V4656">
        <v>282</v>
      </c>
      <c r="W4656" t="s">
        <v>34</v>
      </c>
      <c r="X4656">
        <v>282</v>
      </c>
      <c r="Y4656" t="s">
        <v>33</v>
      </c>
      <c r="Z4656">
        <v>282</v>
      </c>
      <c r="AA4656" t="s">
        <v>35</v>
      </c>
      <c r="AB4656">
        <v>252</v>
      </c>
      <c r="AC4656" t="s">
        <v>36</v>
      </c>
      <c r="AD4656">
        <f t="shared" si="581"/>
        <v>0</v>
      </c>
      <c r="AE4656">
        <f t="shared" si="582"/>
        <v>0</v>
      </c>
      <c r="AF4656">
        <f t="shared" si="583"/>
        <v>0</v>
      </c>
    </row>
    <row r="4657" spans="1:32" hidden="1" x14ac:dyDescent="0.25">
      <c r="A4657">
        <v>506</v>
      </c>
      <c r="B4657">
        <v>19</v>
      </c>
      <c r="C4657">
        <v>1</v>
      </c>
      <c r="D4657" t="s">
        <v>28</v>
      </c>
      <c r="E4657" t="s">
        <v>44</v>
      </c>
      <c r="F4657" t="s">
        <v>30</v>
      </c>
      <c r="G4657" t="str">
        <f t="shared" si="576"/>
        <v>onof</v>
      </c>
      <c r="H4657" t="str">
        <f t="shared" si="577"/>
        <v>3</v>
      </c>
      <c r="I4657" t="str">
        <f t="shared" si="578"/>
        <v>lorta</v>
      </c>
      <c r="J4657" t="str">
        <f t="shared" si="579"/>
        <v>nilti</v>
      </c>
      <c r="K4657" t="str">
        <f t="shared" si="580"/>
        <v>lorta</v>
      </c>
      <c r="L4657" t="str">
        <f>VLOOKUP(G4657,[1]VLOOKUP!$A$11:$B$14,2,FALSE)</f>
        <v>nilti</v>
      </c>
      <c r="M4657" t="s">
        <v>31</v>
      </c>
      <c r="N4657" t="str">
        <f>VLOOKUP(M4657,[1]VLOOKUP!$A$2:$C$9,2,FALSE)</f>
        <v>Non-Overlapping</v>
      </c>
      <c r="O4657" t="str">
        <f>VLOOKUP(M4657,[1]VLOOKUP!$A$2:$C$9,3,FALSE)</f>
        <v>Familiar</v>
      </c>
      <c r="P4657">
        <v>13031634</v>
      </c>
      <c r="Q4657" t="s">
        <v>38</v>
      </c>
      <c r="R4657" t="s">
        <v>28</v>
      </c>
      <c r="S4657" t="s">
        <v>40</v>
      </c>
      <c r="T4657">
        <v>282</v>
      </c>
      <c r="U4657" t="s">
        <v>40</v>
      </c>
      <c r="V4657">
        <v>282</v>
      </c>
      <c r="W4657" t="s">
        <v>34</v>
      </c>
      <c r="X4657">
        <v>282</v>
      </c>
      <c r="Y4657" t="s">
        <v>40</v>
      </c>
      <c r="Z4657">
        <v>282</v>
      </c>
      <c r="AA4657" t="s">
        <v>41</v>
      </c>
      <c r="AB4657">
        <v>140</v>
      </c>
      <c r="AC4657" t="s">
        <v>42</v>
      </c>
      <c r="AD4657">
        <f t="shared" si="581"/>
        <v>0</v>
      </c>
      <c r="AE4657">
        <f t="shared" si="582"/>
        <v>0</v>
      </c>
      <c r="AF4657">
        <f t="shared" si="583"/>
        <v>0</v>
      </c>
    </row>
    <row r="4658" spans="1:32" hidden="1" x14ac:dyDescent="0.25">
      <c r="A4658">
        <v>507</v>
      </c>
      <c r="B4658">
        <v>19</v>
      </c>
      <c r="C4658">
        <v>1</v>
      </c>
      <c r="D4658" t="s">
        <v>28</v>
      </c>
      <c r="E4658" t="s">
        <v>39</v>
      </c>
      <c r="F4658" t="s">
        <v>30</v>
      </c>
      <c r="G4658" t="str">
        <f t="shared" si="576"/>
        <v>onof</v>
      </c>
      <c r="H4658" t="str">
        <f t="shared" si="577"/>
        <v>9</v>
      </c>
      <c r="I4658" t="str">
        <f t="shared" si="578"/>
        <v>nilti</v>
      </c>
      <c r="J4658" t="str">
        <f t="shared" si="579"/>
        <v>lorta</v>
      </c>
      <c r="K4658" t="str">
        <f t="shared" si="580"/>
        <v>nilti</v>
      </c>
      <c r="L4658" t="str">
        <f>VLOOKUP(G4658,[1]VLOOKUP!$A$11:$B$14,2,FALSE)</f>
        <v>nilti</v>
      </c>
      <c r="M4658" t="s">
        <v>31</v>
      </c>
      <c r="N4658" t="str">
        <f>VLOOKUP(M4658,[1]VLOOKUP!$A$2:$C$9,2,FALSE)</f>
        <v>Non-Overlapping</v>
      </c>
      <c r="O4658" t="str">
        <f>VLOOKUP(M4658,[1]VLOOKUP!$A$2:$C$9,3,FALSE)</f>
        <v>Familiar</v>
      </c>
      <c r="P4658">
        <v>13032058</v>
      </c>
      <c r="Q4658" t="s">
        <v>32</v>
      </c>
      <c r="R4658" t="s">
        <v>28</v>
      </c>
      <c r="S4658" t="s">
        <v>40</v>
      </c>
      <c r="T4658">
        <v>282</v>
      </c>
      <c r="U4658" t="s">
        <v>40</v>
      </c>
      <c r="V4658">
        <v>282</v>
      </c>
      <c r="W4658" t="s">
        <v>34</v>
      </c>
      <c r="X4658">
        <v>282</v>
      </c>
      <c r="Y4658" t="s">
        <v>40</v>
      </c>
      <c r="Z4658">
        <v>282</v>
      </c>
      <c r="AA4658" t="s">
        <v>41</v>
      </c>
      <c r="AB4658">
        <v>44</v>
      </c>
      <c r="AC4658" t="s">
        <v>42</v>
      </c>
      <c r="AD4658">
        <f t="shared" si="581"/>
        <v>1</v>
      </c>
      <c r="AE4658">
        <f t="shared" si="582"/>
        <v>0</v>
      </c>
      <c r="AF4658">
        <f t="shared" si="583"/>
        <v>0</v>
      </c>
    </row>
    <row r="4659" spans="1:32" hidden="1" x14ac:dyDescent="0.25">
      <c r="A4659">
        <v>508</v>
      </c>
      <c r="B4659">
        <v>19</v>
      </c>
      <c r="C4659">
        <v>1</v>
      </c>
      <c r="D4659" t="s">
        <v>28</v>
      </c>
      <c r="E4659" t="s">
        <v>57</v>
      </c>
      <c r="F4659" t="s">
        <v>30</v>
      </c>
      <c r="G4659" t="str">
        <f t="shared" si="576"/>
        <v>onof</v>
      </c>
      <c r="H4659" t="str">
        <f t="shared" si="577"/>
        <v>2</v>
      </c>
      <c r="I4659" t="str">
        <f t="shared" si="578"/>
        <v>nilti</v>
      </c>
      <c r="J4659" t="str">
        <f t="shared" si="579"/>
        <v>lorta</v>
      </c>
      <c r="K4659" t="str">
        <f t="shared" si="580"/>
        <v>lorta</v>
      </c>
      <c r="L4659" t="str">
        <f>VLOOKUP(G4659,[1]VLOOKUP!$A$11:$B$14,2,FALSE)</f>
        <v>nilti</v>
      </c>
      <c r="M4659" t="s">
        <v>31</v>
      </c>
      <c r="N4659" t="str">
        <f>VLOOKUP(M4659,[1]VLOOKUP!$A$2:$C$9,2,FALSE)</f>
        <v>Non-Overlapping</v>
      </c>
      <c r="O4659" t="str">
        <f>VLOOKUP(M4659,[1]VLOOKUP!$A$2:$C$9,3,FALSE)</f>
        <v>Familiar</v>
      </c>
      <c r="P4659">
        <v>13032398</v>
      </c>
      <c r="Q4659" t="s">
        <v>38</v>
      </c>
      <c r="R4659" t="s">
        <v>28</v>
      </c>
      <c r="S4659" t="s">
        <v>33</v>
      </c>
      <c r="T4659">
        <v>283</v>
      </c>
      <c r="U4659" t="s">
        <v>33</v>
      </c>
      <c r="V4659">
        <v>283</v>
      </c>
      <c r="W4659" t="s">
        <v>34</v>
      </c>
      <c r="X4659">
        <v>283</v>
      </c>
      <c r="Y4659" t="s">
        <v>33</v>
      </c>
      <c r="Z4659">
        <v>283</v>
      </c>
      <c r="AA4659" t="s">
        <v>35</v>
      </c>
      <c r="AB4659">
        <v>47</v>
      </c>
      <c r="AC4659" t="s">
        <v>36</v>
      </c>
      <c r="AD4659">
        <f t="shared" si="581"/>
        <v>0</v>
      </c>
      <c r="AE4659">
        <f t="shared" si="582"/>
        <v>0</v>
      </c>
      <c r="AF4659">
        <f t="shared" si="583"/>
        <v>0</v>
      </c>
    </row>
    <row r="4660" spans="1:32" hidden="1" x14ac:dyDescent="0.25">
      <c r="A4660">
        <v>509</v>
      </c>
      <c r="B4660">
        <v>19</v>
      </c>
      <c r="C4660">
        <v>1</v>
      </c>
      <c r="D4660" t="s">
        <v>28</v>
      </c>
      <c r="E4660" t="s">
        <v>56</v>
      </c>
      <c r="F4660" t="s">
        <v>30</v>
      </c>
      <c r="G4660" t="str">
        <f t="shared" si="576"/>
        <v>onof</v>
      </c>
      <c r="H4660" t="str">
        <f t="shared" si="577"/>
        <v>1</v>
      </c>
      <c r="I4660" t="str">
        <f t="shared" si="578"/>
        <v>nilti</v>
      </c>
      <c r="J4660" t="str">
        <f t="shared" si="579"/>
        <v>lorta</v>
      </c>
      <c r="K4660" t="str">
        <f t="shared" si="580"/>
        <v>nilti</v>
      </c>
      <c r="L4660" t="str">
        <f>VLOOKUP(G4660,[1]VLOOKUP!$A$11:$B$14,2,FALSE)</f>
        <v>nilti</v>
      </c>
      <c r="M4660" t="s">
        <v>31</v>
      </c>
      <c r="N4660" t="str">
        <f>VLOOKUP(M4660,[1]VLOOKUP!$A$2:$C$9,2,FALSE)</f>
        <v>Non-Overlapping</v>
      </c>
      <c r="O4660" t="str">
        <f>VLOOKUP(M4660,[1]VLOOKUP!$A$2:$C$9,3,FALSE)</f>
        <v>Familiar</v>
      </c>
      <c r="P4660">
        <v>13032745</v>
      </c>
      <c r="Q4660" t="s">
        <v>32</v>
      </c>
      <c r="R4660" t="s">
        <v>28</v>
      </c>
      <c r="S4660" t="s">
        <v>40</v>
      </c>
      <c r="T4660">
        <v>283</v>
      </c>
      <c r="U4660" t="s">
        <v>40</v>
      </c>
      <c r="V4660">
        <v>283</v>
      </c>
      <c r="W4660" t="s">
        <v>34</v>
      </c>
      <c r="X4660">
        <v>283</v>
      </c>
      <c r="Y4660" t="s">
        <v>40</v>
      </c>
      <c r="Z4660">
        <v>283</v>
      </c>
      <c r="AA4660" t="s">
        <v>41</v>
      </c>
      <c r="AB4660">
        <v>436</v>
      </c>
      <c r="AC4660" t="s">
        <v>42</v>
      </c>
      <c r="AD4660">
        <f t="shared" si="581"/>
        <v>1</v>
      </c>
      <c r="AE4660">
        <f t="shared" si="582"/>
        <v>0</v>
      </c>
      <c r="AF4660">
        <f t="shared" si="583"/>
        <v>0</v>
      </c>
    </row>
    <row r="4661" spans="1:32" hidden="1" x14ac:dyDescent="0.25">
      <c r="A4661">
        <v>510</v>
      </c>
      <c r="B4661">
        <v>19</v>
      </c>
      <c r="C4661">
        <v>1</v>
      </c>
      <c r="D4661" t="s">
        <v>28</v>
      </c>
      <c r="E4661" t="s">
        <v>43</v>
      </c>
      <c r="F4661" t="s">
        <v>30</v>
      </c>
      <c r="G4661" t="str">
        <f t="shared" si="576"/>
        <v>onof</v>
      </c>
      <c r="H4661" t="str">
        <f t="shared" si="577"/>
        <v>8</v>
      </c>
      <c r="I4661" t="str">
        <f t="shared" si="578"/>
        <v>lorta</v>
      </c>
      <c r="J4661" t="str">
        <f t="shared" si="579"/>
        <v>nilti</v>
      </c>
      <c r="K4661" t="str">
        <f t="shared" si="580"/>
        <v>nilti</v>
      </c>
      <c r="L4661" t="str">
        <f>VLOOKUP(G4661,[1]VLOOKUP!$A$11:$B$14,2,FALSE)</f>
        <v>nilti</v>
      </c>
      <c r="M4661" t="s">
        <v>31</v>
      </c>
      <c r="N4661" t="str">
        <f>VLOOKUP(M4661,[1]VLOOKUP!$A$2:$C$9,2,FALSE)</f>
        <v>Non-Overlapping</v>
      </c>
      <c r="O4661" t="str">
        <f>VLOOKUP(M4661,[1]VLOOKUP!$A$2:$C$9,3,FALSE)</f>
        <v>Familiar</v>
      </c>
      <c r="P4661">
        <v>13033472</v>
      </c>
      <c r="Q4661" t="s">
        <v>32</v>
      </c>
      <c r="R4661" t="s">
        <v>28</v>
      </c>
      <c r="S4661" t="s">
        <v>33</v>
      </c>
      <c r="T4661">
        <v>283</v>
      </c>
      <c r="U4661" t="s">
        <v>33</v>
      </c>
      <c r="V4661">
        <v>283</v>
      </c>
      <c r="W4661" t="s">
        <v>34</v>
      </c>
      <c r="X4661">
        <v>283</v>
      </c>
      <c r="Y4661" t="s">
        <v>33</v>
      </c>
      <c r="Z4661">
        <v>283</v>
      </c>
      <c r="AA4661" t="s">
        <v>35</v>
      </c>
      <c r="AB4661">
        <v>381</v>
      </c>
      <c r="AC4661" t="s">
        <v>36</v>
      </c>
      <c r="AD4661">
        <f t="shared" si="581"/>
        <v>1</v>
      </c>
      <c r="AE4661">
        <f t="shared" si="582"/>
        <v>0</v>
      </c>
      <c r="AF4661">
        <f t="shared" si="583"/>
        <v>0</v>
      </c>
    </row>
    <row r="4662" spans="1:32" hidden="1" x14ac:dyDescent="0.25">
      <c r="A4662">
        <v>511</v>
      </c>
      <c r="B4662">
        <v>19</v>
      </c>
      <c r="C4662">
        <v>1</v>
      </c>
      <c r="D4662" t="s">
        <v>28</v>
      </c>
      <c r="E4662" t="s">
        <v>29</v>
      </c>
      <c r="F4662" t="s">
        <v>30</v>
      </c>
      <c r="G4662" t="str">
        <f t="shared" si="576"/>
        <v>onof</v>
      </c>
      <c r="H4662" t="str">
        <f t="shared" si="577"/>
        <v>6</v>
      </c>
      <c r="I4662" t="str">
        <f t="shared" si="578"/>
        <v>lorta</v>
      </c>
      <c r="J4662" t="str">
        <f t="shared" si="579"/>
        <v>nilti</v>
      </c>
      <c r="K4662" t="str">
        <f t="shared" si="580"/>
        <v>lorta</v>
      </c>
      <c r="L4662" t="str">
        <f>VLOOKUP(G4662,[1]VLOOKUP!$A$11:$B$14,2,FALSE)</f>
        <v>nilti</v>
      </c>
      <c r="M4662" t="s">
        <v>31</v>
      </c>
      <c r="N4662" t="str">
        <f>VLOOKUP(M4662,[1]VLOOKUP!$A$2:$C$9,2,FALSE)</f>
        <v>Non-Overlapping</v>
      </c>
      <c r="O4662" t="str">
        <f>VLOOKUP(M4662,[1]VLOOKUP!$A$2:$C$9,3,FALSE)</f>
        <v>Familiar</v>
      </c>
      <c r="P4662">
        <v>13034138</v>
      </c>
      <c r="Q4662" t="s">
        <v>38</v>
      </c>
      <c r="R4662" t="s">
        <v>28</v>
      </c>
      <c r="S4662" t="s">
        <v>40</v>
      </c>
      <c r="T4662">
        <v>282</v>
      </c>
      <c r="U4662" t="s">
        <v>40</v>
      </c>
      <c r="V4662">
        <v>282</v>
      </c>
      <c r="W4662" t="s">
        <v>34</v>
      </c>
      <c r="X4662">
        <v>282</v>
      </c>
      <c r="Y4662" t="s">
        <v>40</v>
      </c>
      <c r="Z4662">
        <v>282</v>
      </c>
      <c r="AA4662" t="s">
        <v>41</v>
      </c>
      <c r="AB4662">
        <v>12</v>
      </c>
      <c r="AC4662" t="s">
        <v>42</v>
      </c>
      <c r="AD4662">
        <f t="shared" si="581"/>
        <v>0</v>
      </c>
      <c r="AE4662">
        <f t="shared" si="582"/>
        <v>0</v>
      </c>
      <c r="AF4662">
        <f t="shared" si="583"/>
        <v>0</v>
      </c>
    </row>
    <row r="4663" spans="1:32" hidden="1" x14ac:dyDescent="0.25">
      <c r="A4663">
        <v>512</v>
      </c>
      <c r="B4663">
        <v>19</v>
      </c>
      <c r="C4663">
        <v>1</v>
      </c>
      <c r="D4663" t="s">
        <v>28</v>
      </c>
      <c r="E4663" t="s">
        <v>49</v>
      </c>
      <c r="F4663" t="s">
        <v>30</v>
      </c>
      <c r="G4663" t="str">
        <f t="shared" si="576"/>
        <v>onof</v>
      </c>
      <c r="H4663" t="str">
        <f t="shared" si="577"/>
        <v>1</v>
      </c>
      <c r="I4663" t="str">
        <f t="shared" si="578"/>
        <v>lorta</v>
      </c>
      <c r="J4663" t="str">
        <f t="shared" si="579"/>
        <v>nilti</v>
      </c>
      <c r="K4663" t="str">
        <f t="shared" si="580"/>
        <v>nilti</v>
      </c>
      <c r="L4663" t="str">
        <f>VLOOKUP(G4663,[1]VLOOKUP!$A$11:$B$14,2,FALSE)</f>
        <v>nilti</v>
      </c>
      <c r="M4663" t="s">
        <v>31</v>
      </c>
      <c r="N4663" t="str">
        <f>VLOOKUP(M4663,[1]VLOOKUP!$A$2:$C$9,2,FALSE)</f>
        <v>Non-Overlapping</v>
      </c>
      <c r="O4663" t="str">
        <f>VLOOKUP(M4663,[1]VLOOKUP!$A$2:$C$9,3,FALSE)</f>
        <v>Familiar</v>
      </c>
      <c r="P4663">
        <v>13034480</v>
      </c>
      <c r="Q4663" t="s">
        <v>32</v>
      </c>
      <c r="R4663" t="s">
        <v>28</v>
      </c>
      <c r="S4663" t="s">
        <v>33</v>
      </c>
      <c r="T4663">
        <v>283</v>
      </c>
      <c r="U4663" t="s">
        <v>33</v>
      </c>
      <c r="V4663">
        <v>283</v>
      </c>
      <c r="W4663" t="s">
        <v>34</v>
      </c>
      <c r="X4663">
        <v>283</v>
      </c>
      <c r="Y4663" t="s">
        <v>33</v>
      </c>
      <c r="Z4663">
        <v>283</v>
      </c>
      <c r="AA4663" t="s">
        <v>35</v>
      </c>
      <c r="AB4663">
        <v>141</v>
      </c>
      <c r="AC4663" t="s">
        <v>36</v>
      </c>
      <c r="AD4663">
        <f t="shared" si="581"/>
        <v>1</v>
      </c>
      <c r="AE4663">
        <f t="shared" si="582"/>
        <v>0</v>
      </c>
      <c r="AF4663">
        <f t="shared" si="583"/>
        <v>0</v>
      </c>
    </row>
    <row r="4664" spans="1:32" hidden="1" x14ac:dyDescent="0.25">
      <c r="A4664">
        <v>513</v>
      </c>
      <c r="B4664">
        <v>19</v>
      </c>
      <c r="C4664">
        <v>1</v>
      </c>
      <c r="D4664" t="s">
        <v>28</v>
      </c>
      <c r="E4664" t="s">
        <v>55</v>
      </c>
      <c r="F4664" t="s">
        <v>30</v>
      </c>
      <c r="G4664" t="str">
        <f t="shared" si="576"/>
        <v>onof</v>
      </c>
      <c r="H4664" t="str">
        <f t="shared" si="577"/>
        <v>5</v>
      </c>
      <c r="I4664" t="str">
        <f t="shared" si="578"/>
        <v>nilti</v>
      </c>
      <c r="J4664" t="str">
        <f t="shared" si="579"/>
        <v>lorta</v>
      </c>
      <c r="K4664" t="str">
        <f t="shared" si="580"/>
        <v>nilti</v>
      </c>
      <c r="L4664" t="str">
        <f>VLOOKUP(G4664,[1]VLOOKUP!$A$11:$B$14,2,FALSE)</f>
        <v>nilti</v>
      </c>
      <c r="M4664" t="s">
        <v>31</v>
      </c>
      <c r="N4664" t="str">
        <f>VLOOKUP(M4664,[1]VLOOKUP!$A$2:$C$9,2,FALSE)</f>
        <v>Non-Overlapping</v>
      </c>
      <c r="O4664" t="str">
        <f>VLOOKUP(M4664,[1]VLOOKUP!$A$2:$C$9,3,FALSE)</f>
        <v>Familiar</v>
      </c>
      <c r="P4664">
        <v>13034906</v>
      </c>
      <c r="Q4664" t="s">
        <v>32</v>
      </c>
      <c r="R4664" t="s">
        <v>28</v>
      </c>
      <c r="S4664" t="s">
        <v>40</v>
      </c>
      <c r="T4664">
        <v>283</v>
      </c>
      <c r="U4664" t="s">
        <v>40</v>
      </c>
      <c r="V4664">
        <v>283</v>
      </c>
      <c r="W4664" t="s">
        <v>34</v>
      </c>
      <c r="X4664">
        <v>283</v>
      </c>
      <c r="Y4664" t="s">
        <v>40</v>
      </c>
      <c r="Z4664">
        <v>283</v>
      </c>
      <c r="AA4664" t="s">
        <v>41</v>
      </c>
      <c r="AB4664">
        <v>283</v>
      </c>
      <c r="AC4664" t="s">
        <v>42</v>
      </c>
      <c r="AD4664">
        <f t="shared" si="581"/>
        <v>1</v>
      </c>
      <c r="AE4664">
        <f t="shared" si="582"/>
        <v>0</v>
      </c>
      <c r="AF4664">
        <f t="shared" si="583"/>
        <v>0</v>
      </c>
    </row>
    <row r="4665" spans="1:32" hidden="1" x14ac:dyDescent="0.25">
      <c r="A4665">
        <v>514</v>
      </c>
      <c r="B4665">
        <v>19</v>
      </c>
      <c r="C4665">
        <v>1</v>
      </c>
      <c r="D4665" t="s">
        <v>28</v>
      </c>
      <c r="E4665" t="s">
        <v>49</v>
      </c>
      <c r="F4665" t="s">
        <v>30</v>
      </c>
      <c r="G4665" t="str">
        <f t="shared" si="576"/>
        <v>onof</v>
      </c>
      <c r="H4665" t="str">
        <f t="shared" si="577"/>
        <v>1</v>
      </c>
      <c r="I4665" t="str">
        <f t="shared" si="578"/>
        <v>lorta</v>
      </c>
      <c r="J4665" t="str">
        <f t="shared" si="579"/>
        <v>nilti</v>
      </c>
      <c r="K4665" t="str">
        <f t="shared" si="580"/>
        <v>nilti</v>
      </c>
      <c r="L4665" t="str">
        <f>VLOOKUP(G4665,[1]VLOOKUP!$A$11:$B$14,2,FALSE)</f>
        <v>nilti</v>
      </c>
      <c r="M4665" t="s">
        <v>31</v>
      </c>
      <c r="N4665" t="str">
        <f>VLOOKUP(M4665,[1]VLOOKUP!$A$2:$C$9,2,FALSE)</f>
        <v>Non-Overlapping</v>
      </c>
      <c r="O4665" t="str">
        <f>VLOOKUP(M4665,[1]VLOOKUP!$A$2:$C$9,3,FALSE)</f>
        <v>Familiar</v>
      </c>
      <c r="P4665">
        <v>13035474</v>
      </c>
      <c r="Q4665" t="s">
        <v>32</v>
      </c>
      <c r="R4665" t="s">
        <v>28</v>
      </c>
      <c r="S4665" t="s">
        <v>33</v>
      </c>
      <c r="T4665">
        <v>282</v>
      </c>
      <c r="U4665" t="s">
        <v>33</v>
      </c>
      <c r="V4665">
        <v>282</v>
      </c>
      <c r="W4665" t="s">
        <v>34</v>
      </c>
      <c r="X4665">
        <v>282</v>
      </c>
      <c r="Y4665" t="s">
        <v>33</v>
      </c>
      <c r="Z4665">
        <v>282</v>
      </c>
      <c r="AA4665" t="s">
        <v>35</v>
      </c>
      <c r="AB4665">
        <v>412</v>
      </c>
      <c r="AC4665" t="s">
        <v>36</v>
      </c>
      <c r="AD4665">
        <f t="shared" si="581"/>
        <v>1</v>
      </c>
      <c r="AE4665">
        <f t="shared" si="582"/>
        <v>0</v>
      </c>
      <c r="AF4665">
        <f t="shared" si="583"/>
        <v>0</v>
      </c>
    </row>
    <row r="4666" spans="1:32" hidden="1" x14ac:dyDescent="0.25">
      <c r="A4666">
        <v>515</v>
      </c>
      <c r="B4666">
        <v>19</v>
      </c>
      <c r="C4666">
        <v>1</v>
      </c>
      <c r="D4666" t="s">
        <v>28</v>
      </c>
      <c r="E4666" t="s">
        <v>55</v>
      </c>
      <c r="F4666" t="s">
        <v>30</v>
      </c>
      <c r="G4666" t="str">
        <f t="shared" si="576"/>
        <v>onof</v>
      </c>
      <c r="H4666" t="str">
        <f t="shared" si="577"/>
        <v>5</v>
      </c>
      <c r="I4666" t="str">
        <f t="shared" si="578"/>
        <v>nilti</v>
      </c>
      <c r="J4666" t="str">
        <f t="shared" si="579"/>
        <v>lorta</v>
      </c>
      <c r="K4666" t="str">
        <f t="shared" si="580"/>
        <v>nilti</v>
      </c>
      <c r="L4666" t="str">
        <f>VLOOKUP(G4666,[1]VLOOKUP!$A$11:$B$14,2,FALSE)</f>
        <v>nilti</v>
      </c>
      <c r="M4666" t="s">
        <v>31</v>
      </c>
      <c r="N4666" t="str">
        <f>VLOOKUP(M4666,[1]VLOOKUP!$A$2:$C$9,2,FALSE)</f>
        <v>Non-Overlapping</v>
      </c>
      <c r="O4666" t="str">
        <f>VLOOKUP(M4666,[1]VLOOKUP!$A$2:$C$9,3,FALSE)</f>
        <v>Familiar</v>
      </c>
      <c r="P4666">
        <v>13036170</v>
      </c>
      <c r="Q4666" t="s">
        <v>32</v>
      </c>
      <c r="R4666" t="s">
        <v>28</v>
      </c>
      <c r="S4666" t="s">
        <v>40</v>
      </c>
      <c r="T4666">
        <v>282</v>
      </c>
      <c r="U4666" t="s">
        <v>40</v>
      </c>
      <c r="V4666">
        <v>282</v>
      </c>
      <c r="W4666" t="s">
        <v>34</v>
      </c>
      <c r="X4666">
        <v>282</v>
      </c>
      <c r="Y4666" t="s">
        <v>40</v>
      </c>
      <c r="Z4666">
        <v>282</v>
      </c>
      <c r="AA4666" t="s">
        <v>41</v>
      </c>
      <c r="AB4666">
        <v>316</v>
      </c>
      <c r="AC4666" t="s">
        <v>42</v>
      </c>
      <c r="AD4666">
        <f t="shared" si="581"/>
        <v>1</v>
      </c>
      <c r="AE4666">
        <f t="shared" si="582"/>
        <v>0</v>
      </c>
      <c r="AF4666">
        <f t="shared" si="583"/>
        <v>0</v>
      </c>
    </row>
    <row r="4667" spans="1:32" hidden="1" x14ac:dyDescent="0.25">
      <c r="A4667">
        <v>516</v>
      </c>
      <c r="B4667">
        <v>19</v>
      </c>
      <c r="C4667">
        <v>1</v>
      </c>
      <c r="D4667" t="s">
        <v>28</v>
      </c>
      <c r="E4667" t="s">
        <v>50</v>
      </c>
      <c r="F4667" t="s">
        <v>30</v>
      </c>
      <c r="G4667" t="str">
        <f t="shared" si="576"/>
        <v>onof</v>
      </c>
      <c r="H4667" t="str">
        <f t="shared" si="577"/>
        <v>4</v>
      </c>
      <c r="I4667" t="str">
        <f t="shared" si="578"/>
        <v>lorta</v>
      </c>
      <c r="J4667" t="str">
        <f t="shared" si="579"/>
        <v>nilti</v>
      </c>
      <c r="K4667" t="str">
        <f t="shared" si="580"/>
        <v>nilti</v>
      </c>
      <c r="L4667" t="str">
        <f>VLOOKUP(G4667,[1]VLOOKUP!$A$11:$B$14,2,FALSE)</f>
        <v>nilti</v>
      </c>
      <c r="M4667" t="s">
        <v>31</v>
      </c>
      <c r="N4667" t="str">
        <f>VLOOKUP(M4667,[1]VLOOKUP!$A$2:$C$9,2,FALSE)</f>
        <v>Non-Overlapping</v>
      </c>
      <c r="O4667" t="str">
        <f>VLOOKUP(M4667,[1]VLOOKUP!$A$2:$C$9,3,FALSE)</f>
        <v>Familiar</v>
      </c>
      <c r="P4667">
        <v>13036776</v>
      </c>
      <c r="Q4667" t="s">
        <v>32</v>
      </c>
      <c r="R4667" t="s">
        <v>28</v>
      </c>
      <c r="S4667" t="s">
        <v>33</v>
      </c>
      <c r="T4667">
        <v>283</v>
      </c>
      <c r="U4667" t="s">
        <v>33</v>
      </c>
      <c r="V4667">
        <v>283</v>
      </c>
      <c r="W4667" t="s">
        <v>34</v>
      </c>
      <c r="X4667">
        <v>283</v>
      </c>
      <c r="Y4667" t="s">
        <v>33</v>
      </c>
      <c r="Z4667">
        <v>283</v>
      </c>
      <c r="AA4667" t="s">
        <v>35</v>
      </c>
      <c r="AB4667">
        <v>261</v>
      </c>
      <c r="AC4667" t="s">
        <v>36</v>
      </c>
      <c r="AD4667">
        <f t="shared" si="581"/>
        <v>1</v>
      </c>
      <c r="AE4667">
        <f t="shared" si="582"/>
        <v>0</v>
      </c>
      <c r="AF4667">
        <f t="shared" si="583"/>
        <v>0</v>
      </c>
    </row>
    <row r="4668" spans="1:32" hidden="1" x14ac:dyDescent="0.25">
      <c r="A4668">
        <v>517</v>
      </c>
      <c r="B4668">
        <v>19</v>
      </c>
      <c r="C4668">
        <v>1</v>
      </c>
      <c r="D4668" t="s">
        <v>28</v>
      </c>
      <c r="E4668" t="s">
        <v>57</v>
      </c>
      <c r="F4668" t="s">
        <v>30</v>
      </c>
      <c r="G4668" t="str">
        <f t="shared" si="576"/>
        <v>onof</v>
      </c>
      <c r="H4668" t="str">
        <f t="shared" si="577"/>
        <v>2</v>
      </c>
      <c r="I4668" t="str">
        <f t="shared" si="578"/>
        <v>nilti</v>
      </c>
      <c r="J4668" t="str">
        <f t="shared" si="579"/>
        <v>lorta</v>
      </c>
      <c r="K4668" t="str">
        <f t="shared" si="580"/>
        <v>nilti</v>
      </c>
      <c r="L4668" t="str">
        <f>VLOOKUP(G4668,[1]VLOOKUP!$A$11:$B$14,2,FALSE)</f>
        <v>nilti</v>
      </c>
      <c r="M4668" t="s">
        <v>31</v>
      </c>
      <c r="N4668" t="str">
        <f>VLOOKUP(M4668,[1]VLOOKUP!$A$2:$C$9,2,FALSE)</f>
        <v>Non-Overlapping</v>
      </c>
      <c r="O4668" t="str">
        <f>VLOOKUP(M4668,[1]VLOOKUP!$A$2:$C$9,3,FALSE)</f>
        <v>Familiar</v>
      </c>
      <c r="P4668">
        <v>13037322</v>
      </c>
      <c r="Q4668" t="s">
        <v>32</v>
      </c>
      <c r="R4668" t="s">
        <v>28</v>
      </c>
      <c r="S4668" t="s">
        <v>40</v>
      </c>
      <c r="T4668">
        <v>282</v>
      </c>
      <c r="U4668" t="s">
        <v>40</v>
      </c>
      <c r="V4668">
        <v>282</v>
      </c>
      <c r="W4668" t="s">
        <v>34</v>
      </c>
      <c r="X4668">
        <v>282</v>
      </c>
      <c r="Y4668" t="s">
        <v>40</v>
      </c>
      <c r="Z4668">
        <v>282</v>
      </c>
      <c r="AA4668" t="s">
        <v>41</v>
      </c>
      <c r="AB4668">
        <v>156</v>
      </c>
      <c r="AC4668" t="s">
        <v>42</v>
      </c>
      <c r="AD4668">
        <f t="shared" si="581"/>
        <v>1</v>
      </c>
      <c r="AE4668">
        <f t="shared" si="582"/>
        <v>0</v>
      </c>
      <c r="AF4668">
        <f t="shared" si="583"/>
        <v>0</v>
      </c>
    </row>
    <row r="4669" spans="1:32" hidden="1" x14ac:dyDescent="0.25">
      <c r="A4669">
        <v>518</v>
      </c>
      <c r="B4669">
        <v>19</v>
      </c>
      <c r="C4669">
        <v>1</v>
      </c>
      <c r="D4669" t="s">
        <v>28</v>
      </c>
      <c r="E4669" t="s">
        <v>53</v>
      </c>
      <c r="F4669" t="s">
        <v>30</v>
      </c>
      <c r="G4669" t="str">
        <f t="shared" si="576"/>
        <v>onof</v>
      </c>
      <c r="H4669" t="str">
        <f t="shared" si="577"/>
        <v>2</v>
      </c>
      <c r="I4669" t="str">
        <f t="shared" si="578"/>
        <v>lorta</v>
      </c>
      <c r="J4669" t="str">
        <f t="shared" si="579"/>
        <v>nilti</v>
      </c>
      <c r="K4669" t="str">
        <f t="shared" si="580"/>
        <v>nilti</v>
      </c>
      <c r="L4669" t="str">
        <f>VLOOKUP(G4669,[1]VLOOKUP!$A$11:$B$14,2,FALSE)</f>
        <v>nilti</v>
      </c>
      <c r="M4669" t="s">
        <v>31</v>
      </c>
      <c r="N4669" t="str">
        <f>VLOOKUP(M4669,[1]VLOOKUP!$A$2:$C$9,2,FALSE)</f>
        <v>Non-Overlapping</v>
      </c>
      <c r="O4669" t="str">
        <f>VLOOKUP(M4669,[1]VLOOKUP!$A$2:$C$9,3,FALSE)</f>
        <v>Familiar</v>
      </c>
      <c r="P4669">
        <v>13037762</v>
      </c>
      <c r="Q4669" t="s">
        <v>32</v>
      </c>
      <c r="R4669" t="s">
        <v>28</v>
      </c>
      <c r="S4669" t="s">
        <v>33</v>
      </c>
      <c r="T4669">
        <v>283</v>
      </c>
      <c r="U4669" t="s">
        <v>33</v>
      </c>
      <c r="V4669">
        <v>283</v>
      </c>
      <c r="W4669" t="s">
        <v>34</v>
      </c>
      <c r="X4669">
        <v>283</v>
      </c>
      <c r="Y4669" t="s">
        <v>33</v>
      </c>
      <c r="Z4669">
        <v>283</v>
      </c>
      <c r="AA4669" t="s">
        <v>35</v>
      </c>
      <c r="AB4669">
        <v>59</v>
      </c>
      <c r="AC4669" t="s">
        <v>36</v>
      </c>
      <c r="AD4669">
        <f t="shared" si="581"/>
        <v>1</v>
      </c>
      <c r="AE4669">
        <f t="shared" si="582"/>
        <v>0</v>
      </c>
      <c r="AF4669">
        <f t="shared" si="583"/>
        <v>0</v>
      </c>
    </row>
    <row r="4670" spans="1:32" hidden="1" x14ac:dyDescent="0.25">
      <c r="A4670">
        <v>519</v>
      </c>
      <c r="B4670">
        <v>19</v>
      </c>
      <c r="C4670">
        <v>1</v>
      </c>
      <c r="D4670" t="s">
        <v>28</v>
      </c>
      <c r="E4670" t="s">
        <v>44</v>
      </c>
      <c r="F4670" t="s">
        <v>30</v>
      </c>
      <c r="G4670" t="str">
        <f t="shared" si="576"/>
        <v>onof</v>
      </c>
      <c r="H4670" t="str">
        <f t="shared" si="577"/>
        <v>3</v>
      </c>
      <c r="I4670" t="str">
        <f t="shared" si="578"/>
        <v>lorta</v>
      </c>
      <c r="J4670" t="str">
        <f t="shared" si="579"/>
        <v>nilti</v>
      </c>
      <c r="K4670" t="str">
        <f t="shared" si="580"/>
        <v>nilti</v>
      </c>
      <c r="L4670" t="str">
        <f>VLOOKUP(G4670,[1]VLOOKUP!$A$11:$B$14,2,FALSE)</f>
        <v>nilti</v>
      </c>
      <c r="M4670" t="s">
        <v>31</v>
      </c>
      <c r="N4670" t="str">
        <f>VLOOKUP(M4670,[1]VLOOKUP!$A$2:$C$9,2,FALSE)</f>
        <v>Non-Overlapping</v>
      </c>
      <c r="O4670" t="str">
        <f>VLOOKUP(M4670,[1]VLOOKUP!$A$2:$C$9,3,FALSE)</f>
        <v>Familiar</v>
      </c>
      <c r="P4670">
        <v>13038118</v>
      </c>
      <c r="Q4670" t="s">
        <v>32</v>
      </c>
      <c r="R4670" t="s">
        <v>28</v>
      </c>
      <c r="S4670" t="s">
        <v>33</v>
      </c>
      <c r="T4670">
        <v>283</v>
      </c>
      <c r="U4670" t="s">
        <v>33</v>
      </c>
      <c r="V4670">
        <v>283</v>
      </c>
      <c r="W4670" t="s">
        <v>34</v>
      </c>
      <c r="X4670">
        <v>283</v>
      </c>
      <c r="Y4670" t="s">
        <v>33</v>
      </c>
      <c r="Z4670">
        <v>283</v>
      </c>
      <c r="AA4670" t="s">
        <v>35</v>
      </c>
      <c r="AB4670">
        <v>151</v>
      </c>
      <c r="AC4670" t="s">
        <v>36</v>
      </c>
      <c r="AD4670">
        <f t="shared" si="581"/>
        <v>1</v>
      </c>
      <c r="AE4670">
        <f t="shared" si="582"/>
        <v>0</v>
      </c>
      <c r="AF4670">
        <f t="shared" si="583"/>
        <v>0</v>
      </c>
    </row>
    <row r="4671" spans="1:32" hidden="1" x14ac:dyDescent="0.25">
      <c r="A4671">
        <v>520</v>
      </c>
      <c r="B4671">
        <v>19</v>
      </c>
      <c r="C4671">
        <v>1</v>
      </c>
      <c r="D4671" t="s">
        <v>28</v>
      </c>
      <c r="E4671" t="s">
        <v>51</v>
      </c>
      <c r="F4671" t="s">
        <v>30</v>
      </c>
      <c r="G4671" t="str">
        <f t="shared" si="576"/>
        <v>onof</v>
      </c>
      <c r="H4671" t="str">
        <f t="shared" si="577"/>
        <v>7</v>
      </c>
      <c r="I4671" t="str">
        <f t="shared" si="578"/>
        <v>nilti</v>
      </c>
      <c r="J4671" t="str">
        <f t="shared" si="579"/>
        <v>lorta</v>
      </c>
      <c r="K4671" t="str">
        <f t="shared" si="580"/>
        <v>nilti</v>
      </c>
      <c r="L4671" t="str">
        <f>VLOOKUP(G4671,[1]VLOOKUP!$A$11:$B$14,2,FALSE)</f>
        <v>nilti</v>
      </c>
      <c r="M4671" t="s">
        <v>31</v>
      </c>
      <c r="N4671" t="str">
        <f>VLOOKUP(M4671,[1]VLOOKUP!$A$2:$C$9,2,FALSE)</f>
        <v>Non-Overlapping</v>
      </c>
      <c r="O4671" t="str">
        <f>VLOOKUP(M4671,[1]VLOOKUP!$A$2:$C$9,3,FALSE)</f>
        <v>Familiar</v>
      </c>
      <c r="P4671">
        <v>13038554</v>
      </c>
      <c r="Q4671" t="s">
        <v>32</v>
      </c>
      <c r="R4671" t="s">
        <v>28</v>
      </c>
      <c r="S4671" t="s">
        <v>40</v>
      </c>
      <c r="T4671">
        <v>282</v>
      </c>
      <c r="U4671" t="s">
        <v>40</v>
      </c>
      <c r="V4671">
        <v>282</v>
      </c>
      <c r="W4671" t="s">
        <v>34</v>
      </c>
      <c r="X4671">
        <v>282</v>
      </c>
      <c r="Y4671" t="s">
        <v>40</v>
      </c>
      <c r="Z4671">
        <v>282</v>
      </c>
      <c r="AA4671" t="s">
        <v>41</v>
      </c>
      <c r="AB4671">
        <v>404</v>
      </c>
      <c r="AC4671" t="s">
        <v>42</v>
      </c>
      <c r="AD4671">
        <f t="shared" si="581"/>
        <v>1</v>
      </c>
      <c r="AE4671">
        <f t="shared" si="582"/>
        <v>0</v>
      </c>
      <c r="AF4671">
        <f t="shared" si="583"/>
        <v>0</v>
      </c>
    </row>
    <row r="4672" spans="1:32" hidden="1" x14ac:dyDescent="0.25">
      <c r="A4672">
        <v>521</v>
      </c>
      <c r="B4672">
        <v>19</v>
      </c>
      <c r="C4672">
        <v>1</v>
      </c>
      <c r="D4672" t="s">
        <v>28</v>
      </c>
      <c r="E4672" t="s">
        <v>43</v>
      </c>
      <c r="F4672" t="s">
        <v>30</v>
      </c>
      <c r="G4672" t="str">
        <f t="shared" si="576"/>
        <v>onof</v>
      </c>
      <c r="H4672" t="str">
        <f t="shared" si="577"/>
        <v>8</v>
      </c>
      <c r="I4672" t="str">
        <f t="shared" si="578"/>
        <v>lorta</v>
      </c>
      <c r="J4672" t="str">
        <f t="shared" si="579"/>
        <v>nilti</v>
      </c>
      <c r="K4672" t="str">
        <f t="shared" si="580"/>
        <v>nilti</v>
      </c>
      <c r="L4672" t="str">
        <f>VLOOKUP(G4672,[1]VLOOKUP!$A$11:$B$14,2,FALSE)</f>
        <v>nilti</v>
      </c>
      <c r="M4672" t="s">
        <v>31</v>
      </c>
      <c r="N4672" t="str">
        <f>VLOOKUP(M4672,[1]VLOOKUP!$A$2:$C$9,2,FALSE)</f>
        <v>Non-Overlapping</v>
      </c>
      <c r="O4672" t="str">
        <f>VLOOKUP(M4672,[1]VLOOKUP!$A$2:$C$9,3,FALSE)</f>
        <v>Familiar</v>
      </c>
      <c r="P4672">
        <v>13039242</v>
      </c>
      <c r="Q4672" t="s">
        <v>32</v>
      </c>
      <c r="R4672" t="s">
        <v>28</v>
      </c>
      <c r="S4672" t="s">
        <v>33</v>
      </c>
      <c r="T4672">
        <v>283</v>
      </c>
      <c r="U4672" t="s">
        <v>33</v>
      </c>
      <c r="V4672">
        <v>283</v>
      </c>
      <c r="W4672" t="s">
        <v>34</v>
      </c>
      <c r="X4672">
        <v>283</v>
      </c>
      <c r="Y4672" t="s">
        <v>33</v>
      </c>
      <c r="Z4672">
        <v>283</v>
      </c>
      <c r="AA4672" t="s">
        <v>35</v>
      </c>
      <c r="AB4672">
        <v>163</v>
      </c>
      <c r="AC4672" t="s">
        <v>36</v>
      </c>
      <c r="AD4672">
        <f t="shared" si="581"/>
        <v>1</v>
      </c>
      <c r="AE4672">
        <f t="shared" si="582"/>
        <v>0</v>
      </c>
      <c r="AF4672">
        <f t="shared" si="583"/>
        <v>0</v>
      </c>
    </row>
    <row r="4673" spans="1:32" hidden="1" x14ac:dyDescent="0.25">
      <c r="A4673">
        <v>522</v>
      </c>
      <c r="B4673">
        <v>19</v>
      </c>
      <c r="C4673">
        <v>1</v>
      </c>
      <c r="D4673" t="s">
        <v>28</v>
      </c>
      <c r="E4673" t="s">
        <v>47</v>
      </c>
      <c r="F4673" t="s">
        <v>30</v>
      </c>
      <c r="G4673" t="str">
        <f t="shared" si="576"/>
        <v>onof</v>
      </c>
      <c r="H4673" t="str">
        <f t="shared" si="577"/>
        <v>9</v>
      </c>
      <c r="I4673" t="str">
        <f t="shared" si="578"/>
        <v>lorta</v>
      </c>
      <c r="J4673" t="str">
        <f t="shared" si="579"/>
        <v>nilti</v>
      </c>
      <c r="K4673" t="str">
        <f t="shared" si="580"/>
        <v>lorta</v>
      </c>
      <c r="L4673" t="str">
        <f>VLOOKUP(G4673,[1]VLOOKUP!$A$11:$B$14,2,FALSE)</f>
        <v>nilti</v>
      </c>
      <c r="M4673" t="s">
        <v>31</v>
      </c>
      <c r="N4673" t="str">
        <f>VLOOKUP(M4673,[1]VLOOKUP!$A$2:$C$9,2,FALSE)</f>
        <v>Non-Overlapping</v>
      </c>
      <c r="O4673" t="str">
        <f>VLOOKUP(M4673,[1]VLOOKUP!$A$2:$C$9,3,FALSE)</f>
        <v>Familiar</v>
      </c>
      <c r="P4673">
        <v>13039696</v>
      </c>
      <c r="Q4673" t="s">
        <v>38</v>
      </c>
      <c r="R4673" t="s">
        <v>28</v>
      </c>
      <c r="S4673" t="s">
        <v>40</v>
      </c>
      <c r="T4673">
        <v>282</v>
      </c>
      <c r="U4673" t="s">
        <v>40</v>
      </c>
      <c r="V4673">
        <v>282</v>
      </c>
      <c r="W4673" t="s">
        <v>34</v>
      </c>
      <c r="X4673">
        <v>282</v>
      </c>
      <c r="Y4673" t="s">
        <v>40</v>
      </c>
      <c r="Z4673">
        <v>282</v>
      </c>
      <c r="AA4673" t="s">
        <v>41</v>
      </c>
      <c r="AB4673">
        <v>158</v>
      </c>
      <c r="AC4673" t="s">
        <v>42</v>
      </c>
      <c r="AD4673">
        <f t="shared" si="581"/>
        <v>0</v>
      </c>
      <c r="AE4673">
        <f t="shared" si="582"/>
        <v>0</v>
      </c>
      <c r="AF4673">
        <f t="shared" si="583"/>
        <v>0</v>
      </c>
    </row>
    <row r="4674" spans="1:32" hidden="1" x14ac:dyDescent="0.25">
      <c r="A4674">
        <v>523</v>
      </c>
      <c r="B4674">
        <v>19</v>
      </c>
      <c r="C4674">
        <v>1</v>
      </c>
      <c r="D4674" t="s">
        <v>28</v>
      </c>
      <c r="E4674" t="s">
        <v>47</v>
      </c>
      <c r="F4674" t="s">
        <v>30</v>
      </c>
      <c r="G4674" t="str">
        <f t="shared" ref="G4674:G4737" si="584">LEFT(E4674,4)</f>
        <v>onof</v>
      </c>
      <c r="H4674" t="str">
        <f t="shared" ref="H4674:H4737" si="585">MID(E4674,5,1)</f>
        <v>9</v>
      </c>
      <c r="I4674" t="str">
        <f t="shared" ref="I4674:I4737" si="586">MID(E4674,6,5)</f>
        <v>lorta</v>
      </c>
      <c r="J4674" t="str">
        <f t="shared" ref="J4674:J4737" si="587">RIGHT(E4674,5)</f>
        <v>nilti</v>
      </c>
      <c r="K4674" t="str">
        <f t="shared" ref="K4674:K4737" si="588">IF(AC4674="[a]",I4674,J4674)</f>
        <v>nilti</v>
      </c>
      <c r="L4674" t="str">
        <f>VLOOKUP(G4674,[1]VLOOKUP!$A$11:$B$14,2,FALSE)</f>
        <v>nilti</v>
      </c>
      <c r="M4674" t="s">
        <v>31</v>
      </c>
      <c r="N4674" t="str">
        <f>VLOOKUP(M4674,[1]VLOOKUP!$A$2:$C$9,2,FALSE)</f>
        <v>Non-Overlapping</v>
      </c>
      <c r="O4674" t="str">
        <f>VLOOKUP(M4674,[1]VLOOKUP!$A$2:$C$9,3,FALSE)</f>
        <v>Familiar</v>
      </c>
      <c r="P4674">
        <v>13040138</v>
      </c>
      <c r="Q4674" t="s">
        <v>32</v>
      </c>
      <c r="R4674" t="s">
        <v>28</v>
      </c>
      <c r="S4674" t="s">
        <v>33</v>
      </c>
      <c r="T4674">
        <v>282</v>
      </c>
      <c r="U4674" t="s">
        <v>33</v>
      </c>
      <c r="V4674">
        <v>282</v>
      </c>
      <c r="W4674" t="s">
        <v>34</v>
      </c>
      <c r="X4674">
        <v>282</v>
      </c>
      <c r="Y4674" t="s">
        <v>33</v>
      </c>
      <c r="Z4674">
        <v>282</v>
      </c>
      <c r="AA4674" t="s">
        <v>35</v>
      </c>
      <c r="AB4674">
        <v>124</v>
      </c>
      <c r="AC4674" t="s">
        <v>36</v>
      </c>
      <c r="AD4674">
        <f t="shared" ref="AD4674:AD4737" si="589">IF(K4674=L4674,1,0)</f>
        <v>1</v>
      </c>
      <c r="AE4674">
        <f t="shared" si="582"/>
        <v>0</v>
      </c>
      <c r="AF4674">
        <f t="shared" si="583"/>
        <v>0</v>
      </c>
    </row>
    <row r="4675" spans="1:32" hidden="1" x14ac:dyDescent="0.25">
      <c r="A4675">
        <v>524</v>
      </c>
      <c r="B4675">
        <v>19</v>
      </c>
      <c r="C4675">
        <v>1</v>
      </c>
      <c r="D4675" t="s">
        <v>28</v>
      </c>
      <c r="E4675" t="s">
        <v>50</v>
      </c>
      <c r="F4675" t="s">
        <v>30</v>
      </c>
      <c r="G4675" t="str">
        <f t="shared" si="584"/>
        <v>onof</v>
      </c>
      <c r="H4675" t="str">
        <f t="shared" si="585"/>
        <v>4</v>
      </c>
      <c r="I4675" t="str">
        <f t="shared" si="586"/>
        <v>lorta</v>
      </c>
      <c r="J4675" t="str">
        <f t="shared" si="587"/>
        <v>nilti</v>
      </c>
      <c r="K4675" t="str">
        <f t="shared" si="588"/>
        <v>lorta</v>
      </c>
      <c r="L4675" t="str">
        <f>VLOOKUP(G4675,[1]VLOOKUP!$A$11:$B$14,2,FALSE)</f>
        <v>nilti</v>
      </c>
      <c r="M4675" t="s">
        <v>31</v>
      </c>
      <c r="N4675" t="str">
        <f>VLOOKUP(M4675,[1]VLOOKUP!$A$2:$C$9,2,FALSE)</f>
        <v>Non-Overlapping</v>
      </c>
      <c r="O4675" t="str">
        <f>VLOOKUP(M4675,[1]VLOOKUP!$A$2:$C$9,3,FALSE)</f>
        <v>Familiar</v>
      </c>
      <c r="P4675">
        <v>13040553</v>
      </c>
      <c r="Q4675" t="s">
        <v>38</v>
      </c>
      <c r="R4675" t="s">
        <v>28</v>
      </c>
      <c r="S4675" t="s">
        <v>40</v>
      </c>
      <c r="T4675">
        <v>283</v>
      </c>
      <c r="U4675" t="s">
        <v>40</v>
      </c>
      <c r="V4675">
        <v>283</v>
      </c>
      <c r="W4675" t="s">
        <v>34</v>
      </c>
      <c r="X4675">
        <v>283</v>
      </c>
      <c r="Y4675" t="s">
        <v>40</v>
      </c>
      <c r="Z4675">
        <v>283</v>
      </c>
      <c r="AA4675" t="s">
        <v>41</v>
      </c>
      <c r="AB4675">
        <v>332</v>
      </c>
      <c r="AC4675" t="s">
        <v>42</v>
      </c>
      <c r="AD4675">
        <f t="shared" si="589"/>
        <v>0</v>
      </c>
      <c r="AE4675">
        <f t="shared" ref="AE4675:AE4738" si="590">IF(AB4675&lt;$AB$8355,0,1)</f>
        <v>0</v>
      </c>
      <c r="AF4675">
        <f t="shared" ref="AF4675:AF4738" si="591">IF(AB4675&lt;3113.733,0,1)</f>
        <v>0</v>
      </c>
    </row>
    <row r="4676" spans="1:32" hidden="1" x14ac:dyDescent="0.25">
      <c r="A4676">
        <v>525</v>
      </c>
      <c r="B4676">
        <v>19</v>
      </c>
      <c r="C4676">
        <v>1</v>
      </c>
      <c r="D4676" t="s">
        <v>28</v>
      </c>
      <c r="E4676" t="s">
        <v>52</v>
      </c>
      <c r="F4676" t="s">
        <v>30</v>
      </c>
      <c r="G4676" t="str">
        <f t="shared" si="584"/>
        <v>onof</v>
      </c>
      <c r="H4676" t="str">
        <f t="shared" si="585"/>
        <v>5</v>
      </c>
      <c r="I4676" t="str">
        <f t="shared" si="586"/>
        <v>lorta</v>
      </c>
      <c r="J4676" t="str">
        <f t="shared" si="587"/>
        <v>nilti</v>
      </c>
      <c r="K4676" t="str">
        <f t="shared" si="588"/>
        <v>nilti</v>
      </c>
      <c r="L4676" t="str">
        <f>VLOOKUP(G4676,[1]VLOOKUP!$A$11:$B$14,2,FALSE)</f>
        <v>nilti</v>
      </c>
      <c r="M4676" t="s">
        <v>31</v>
      </c>
      <c r="N4676" t="str">
        <f>VLOOKUP(M4676,[1]VLOOKUP!$A$2:$C$9,2,FALSE)</f>
        <v>Non-Overlapping</v>
      </c>
      <c r="O4676" t="str">
        <f>VLOOKUP(M4676,[1]VLOOKUP!$A$2:$C$9,3,FALSE)</f>
        <v>Familiar</v>
      </c>
      <c r="P4676">
        <v>13041170</v>
      </c>
      <c r="Q4676" t="s">
        <v>32</v>
      </c>
      <c r="R4676" t="s">
        <v>28</v>
      </c>
      <c r="S4676" t="s">
        <v>33</v>
      </c>
      <c r="T4676">
        <v>282</v>
      </c>
      <c r="U4676" t="s">
        <v>33</v>
      </c>
      <c r="V4676">
        <v>282</v>
      </c>
      <c r="W4676" t="s">
        <v>34</v>
      </c>
      <c r="X4676">
        <v>282</v>
      </c>
      <c r="Y4676" t="s">
        <v>33</v>
      </c>
      <c r="Z4676">
        <v>282</v>
      </c>
      <c r="AA4676" t="s">
        <v>35</v>
      </c>
      <c r="AB4676">
        <v>116</v>
      </c>
      <c r="AC4676" t="s">
        <v>36</v>
      </c>
      <c r="AD4676">
        <f t="shared" si="589"/>
        <v>1</v>
      </c>
      <c r="AE4676">
        <f t="shared" si="590"/>
        <v>0</v>
      </c>
      <c r="AF4676">
        <f t="shared" si="591"/>
        <v>0</v>
      </c>
    </row>
    <row r="4677" spans="1:32" hidden="1" x14ac:dyDescent="0.25">
      <c r="A4677">
        <v>526</v>
      </c>
      <c r="B4677">
        <v>19</v>
      </c>
      <c r="C4677">
        <v>1</v>
      </c>
      <c r="D4677" t="s">
        <v>28</v>
      </c>
      <c r="E4677" t="s">
        <v>39</v>
      </c>
      <c r="F4677" t="s">
        <v>30</v>
      </c>
      <c r="G4677" t="str">
        <f t="shared" si="584"/>
        <v>onof</v>
      </c>
      <c r="H4677" t="str">
        <f t="shared" si="585"/>
        <v>9</v>
      </c>
      <c r="I4677" t="str">
        <f t="shared" si="586"/>
        <v>nilti</v>
      </c>
      <c r="J4677" t="str">
        <f t="shared" si="587"/>
        <v>lorta</v>
      </c>
      <c r="K4677" t="str">
        <f t="shared" si="588"/>
        <v>lorta</v>
      </c>
      <c r="L4677" t="str">
        <f>VLOOKUP(G4677,[1]VLOOKUP!$A$11:$B$14,2,FALSE)</f>
        <v>nilti</v>
      </c>
      <c r="M4677" t="s">
        <v>31</v>
      </c>
      <c r="N4677" t="str">
        <f>VLOOKUP(M4677,[1]VLOOKUP!$A$2:$C$9,2,FALSE)</f>
        <v>Non-Overlapping</v>
      </c>
      <c r="O4677" t="str">
        <f>VLOOKUP(M4677,[1]VLOOKUP!$A$2:$C$9,3,FALSE)</f>
        <v>Familiar</v>
      </c>
      <c r="P4677">
        <v>13041588</v>
      </c>
      <c r="Q4677" t="s">
        <v>38</v>
      </c>
      <c r="R4677" t="s">
        <v>28</v>
      </c>
      <c r="S4677" t="s">
        <v>33</v>
      </c>
      <c r="T4677">
        <v>282</v>
      </c>
      <c r="U4677" t="s">
        <v>33</v>
      </c>
      <c r="V4677">
        <v>282</v>
      </c>
      <c r="W4677" t="s">
        <v>34</v>
      </c>
      <c r="X4677">
        <v>282</v>
      </c>
      <c r="Y4677" t="s">
        <v>33</v>
      </c>
      <c r="Z4677">
        <v>282</v>
      </c>
      <c r="AA4677" t="s">
        <v>35</v>
      </c>
      <c r="AB4677">
        <v>162</v>
      </c>
      <c r="AC4677" t="s">
        <v>36</v>
      </c>
      <c r="AD4677">
        <f t="shared" si="589"/>
        <v>0</v>
      </c>
      <c r="AE4677">
        <f t="shared" si="590"/>
        <v>0</v>
      </c>
      <c r="AF4677">
        <f t="shared" si="591"/>
        <v>0</v>
      </c>
    </row>
    <row r="4678" spans="1:32" hidden="1" x14ac:dyDescent="0.25">
      <c r="A4678">
        <v>527</v>
      </c>
      <c r="B4678">
        <v>19</v>
      </c>
      <c r="C4678">
        <v>1</v>
      </c>
      <c r="D4678" t="s">
        <v>28</v>
      </c>
      <c r="E4678" t="s">
        <v>50</v>
      </c>
      <c r="F4678" t="s">
        <v>30</v>
      </c>
      <c r="G4678" t="str">
        <f t="shared" si="584"/>
        <v>onof</v>
      </c>
      <c r="H4678" t="str">
        <f t="shared" si="585"/>
        <v>4</v>
      </c>
      <c r="I4678" t="str">
        <f t="shared" si="586"/>
        <v>lorta</v>
      </c>
      <c r="J4678" t="str">
        <f t="shared" si="587"/>
        <v>nilti</v>
      </c>
      <c r="K4678" t="str">
        <f t="shared" si="588"/>
        <v>lorta</v>
      </c>
      <c r="L4678" t="str">
        <f>VLOOKUP(G4678,[1]VLOOKUP!$A$11:$B$14,2,FALSE)</f>
        <v>nilti</v>
      </c>
      <c r="M4678" t="s">
        <v>31</v>
      </c>
      <c r="N4678" t="str">
        <f>VLOOKUP(M4678,[1]VLOOKUP!$A$2:$C$9,2,FALSE)</f>
        <v>Non-Overlapping</v>
      </c>
      <c r="O4678" t="str">
        <f>VLOOKUP(M4678,[1]VLOOKUP!$A$2:$C$9,3,FALSE)</f>
        <v>Familiar</v>
      </c>
      <c r="P4678">
        <v>13042034</v>
      </c>
      <c r="Q4678" t="s">
        <v>38</v>
      </c>
      <c r="R4678" t="s">
        <v>28</v>
      </c>
      <c r="S4678" t="s">
        <v>40</v>
      </c>
      <c r="T4678">
        <v>282</v>
      </c>
      <c r="U4678" t="s">
        <v>40</v>
      </c>
      <c r="V4678">
        <v>282</v>
      </c>
      <c r="W4678" t="s">
        <v>34</v>
      </c>
      <c r="X4678">
        <v>282</v>
      </c>
      <c r="Y4678" t="s">
        <v>40</v>
      </c>
      <c r="Z4678">
        <v>282</v>
      </c>
      <c r="AA4678" t="s">
        <v>41</v>
      </c>
      <c r="AB4678">
        <v>164</v>
      </c>
      <c r="AC4678" t="s">
        <v>42</v>
      </c>
      <c r="AD4678">
        <f t="shared" si="589"/>
        <v>0</v>
      </c>
      <c r="AE4678">
        <f t="shared" si="590"/>
        <v>0</v>
      </c>
      <c r="AF4678">
        <f t="shared" si="591"/>
        <v>0</v>
      </c>
    </row>
    <row r="4679" spans="1:32" hidden="1" x14ac:dyDescent="0.25">
      <c r="A4679">
        <v>528</v>
      </c>
      <c r="B4679">
        <v>19</v>
      </c>
      <c r="C4679">
        <v>1</v>
      </c>
      <c r="D4679" t="s">
        <v>28</v>
      </c>
      <c r="E4679" t="s">
        <v>55</v>
      </c>
      <c r="F4679" t="s">
        <v>30</v>
      </c>
      <c r="G4679" t="str">
        <f t="shared" si="584"/>
        <v>onof</v>
      </c>
      <c r="H4679" t="str">
        <f t="shared" si="585"/>
        <v>5</v>
      </c>
      <c r="I4679" t="str">
        <f t="shared" si="586"/>
        <v>nilti</v>
      </c>
      <c r="J4679" t="str">
        <f t="shared" si="587"/>
        <v>lorta</v>
      </c>
      <c r="K4679" t="str">
        <f t="shared" si="588"/>
        <v>nilti</v>
      </c>
      <c r="L4679" t="str">
        <f>VLOOKUP(G4679,[1]VLOOKUP!$A$11:$B$14,2,FALSE)</f>
        <v>nilti</v>
      </c>
      <c r="M4679" t="s">
        <v>31</v>
      </c>
      <c r="N4679" t="str">
        <f>VLOOKUP(M4679,[1]VLOOKUP!$A$2:$C$9,2,FALSE)</f>
        <v>Non-Overlapping</v>
      </c>
      <c r="O4679" t="str">
        <f>VLOOKUP(M4679,[1]VLOOKUP!$A$2:$C$9,3,FALSE)</f>
        <v>Familiar</v>
      </c>
      <c r="P4679">
        <v>13042488</v>
      </c>
      <c r="Q4679" t="s">
        <v>32</v>
      </c>
      <c r="R4679" t="s">
        <v>28</v>
      </c>
      <c r="S4679" t="s">
        <v>40</v>
      </c>
      <c r="T4679">
        <v>283</v>
      </c>
      <c r="U4679" t="s">
        <v>40</v>
      </c>
      <c r="V4679">
        <v>283</v>
      </c>
      <c r="W4679" t="s">
        <v>34</v>
      </c>
      <c r="X4679">
        <v>283</v>
      </c>
      <c r="Y4679" t="s">
        <v>40</v>
      </c>
      <c r="Z4679">
        <v>283</v>
      </c>
      <c r="AA4679" t="s">
        <v>41</v>
      </c>
      <c r="AB4679">
        <v>229</v>
      </c>
      <c r="AC4679" t="s">
        <v>42</v>
      </c>
      <c r="AD4679">
        <f t="shared" si="589"/>
        <v>1</v>
      </c>
      <c r="AE4679">
        <f t="shared" si="590"/>
        <v>0</v>
      </c>
      <c r="AF4679">
        <f t="shared" si="591"/>
        <v>0</v>
      </c>
    </row>
    <row r="4680" spans="1:32" hidden="1" x14ac:dyDescent="0.25">
      <c r="A4680">
        <v>529</v>
      </c>
      <c r="B4680">
        <v>19</v>
      </c>
      <c r="C4680">
        <v>1</v>
      </c>
      <c r="D4680" t="s">
        <v>28</v>
      </c>
      <c r="E4680" t="s">
        <v>39</v>
      </c>
      <c r="F4680" t="s">
        <v>30</v>
      </c>
      <c r="G4680" t="str">
        <f t="shared" si="584"/>
        <v>onof</v>
      </c>
      <c r="H4680" t="str">
        <f t="shared" si="585"/>
        <v>9</v>
      </c>
      <c r="I4680" t="str">
        <f t="shared" si="586"/>
        <v>nilti</v>
      </c>
      <c r="J4680" t="str">
        <f t="shared" si="587"/>
        <v>lorta</v>
      </c>
      <c r="K4680" t="str">
        <f t="shared" si="588"/>
        <v>lorta</v>
      </c>
      <c r="L4680" t="str">
        <f>VLOOKUP(G4680,[1]VLOOKUP!$A$11:$B$14,2,FALSE)</f>
        <v>nilti</v>
      </c>
      <c r="M4680" t="s">
        <v>31</v>
      </c>
      <c r="N4680" t="str">
        <f>VLOOKUP(M4680,[1]VLOOKUP!$A$2:$C$9,2,FALSE)</f>
        <v>Non-Overlapping</v>
      </c>
      <c r="O4680" t="str">
        <f>VLOOKUP(M4680,[1]VLOOKUP!$A$2:$C$9,3,FALSE)</f>
        <v>Familiar</v>
      </c>
      <c r="P4680">
        <v>13043002</v>
      </c>
      <c r="Q4680" t="s">
        <v>38</v>
      </c>
      <c r="R4680" t="s">
        <v>28</v>
      </c>
      <c r="S4680" t="s">
        <v>33</v>
      </c>
      <c r="T4680">
        <v>282</v>
      </c>
      <c r="U4680" t="s">
        <v>33</v>
      </c>
      <c r="V4680">
        <v>282</v>
      </c>
      <c r="W4680" t="s">
        <v>34</v>
      </c>
      <c r="X4680">
        <v>282</v>
      </c>
      <c r="Y4680" t="s">
        <v>33</v>
      </c>
      <c r="Z4680">
        <v>282</v>
      </c>
      <c r="AA4680" t="s">
        <v>35</v>
      </c>
      <c r="AB4680">
        <v>236</v>
      </c>
      <c r="AC4680" t="s">
        <v>36</v>
      </c>
      <c r="AD4680">
        <f t="shared" si="589"/>
        <v>0</v>
      </c>
      <c r="AE4680">
        <f t="shared" si="590"/>
        <v>0</v>
      </c>
      <c r="AF4680">
        <f t="shared" si="591"/>
        <v>0</v>
      </c>
    </row>
    <row r="4681" spans="1:32" hidden="1" x14ac:dyDescent="0.25">
      <c r="A4681">
        <v>530</v>
      </c>
      <c r="B4681">
        <v>19</v>
      </c>
      <c r="C4681">
        <v>1</v>
      </c>
      <c r="D4681" t="s">
        <v>28</v>
      </c>
      <c r="E4681" t="s">
        <v>44</v>
      </c>
      <c r="F4681" t="s">
        <v>30</v>
      </c>
      <c r="G4681" t="str">
        <f t="shared" si="584"/>
        <v>onof</v>
      </c>
      <c r="H4681" t="str">
        <f t="shared" si="585"/>
        <v>3</v>
      </c>
      <c r="I4681" t="str">
        <f t="shared" si="586"/>
        <v>lorta</v>
      </c>
      <c r="J4681" t="str">
        <f t="shared" si="587"/>
        <v>nilti</v>
      </c>
      <c r="K4681" t="str">
        <f t="shared" si="588"/>
        <v>nilti</v>
      </c>
      <c r="L4681" t="str">
        <f>VLOOKUP(G4681,[1]VLOOKUP!$A$11:$B$14,2,FALSE)</f>
        <v>nilti</v>
      </c>
      <c r="M4681" t="s">
        <v>31</v>
      </c>
      <c r="N4681" t="str">
        <f>VLOOKUP(M4681,[1]VLOOKUP!$A$2:$C$9,2,FALSE)</f>
        <v>Non-Overlapping</v>
      </c>
      <c r="O4681" t="str">
        <f>VLOOKUP(M4681,[1]VLOOKUP!$A$2:$C$9,3,FALSE)</f>
        <v>Familiar</v>
      </c>
      <c r="P4681">
        <v>13043522</v>
      </c>
      <c r="Q4681" t="s">
        <v>32</v>
      </c>
      <c r="R4681" t="s">
        <v>28</v>
      </c>
      <c r="S4681" t="s">
        <v>33</v>
      </c>
      <c r="T4681">
        <v>282</v>
      </c>
      <c r="U4681" t="s">
        <v>33</v>
      </c>
      <c r="V4681">
        <v>282</v>
      </c>
      <c r="W4681" t="s">
        <v>34</v>
      </c>
      <c r="X4681">
        <v>282</v>
      </c>
      <c r="Y4681" t="s">
        <v>33</v>
      </c>
      <c r="Z4681">
        <v>282</v>
      </c>
      <c r="AA4681" t="s">
        <v>35</v>
      </c>
      <c r="AB4681">
        <v>436</v>
      </c>
      <c r="AC4681" t="s">
        <v>36</v>
      </c>
      <c r="AD4681">
        <f t="shared" si="589"/>
        <v>1</v>
      </c>
      <c r="AE4681">
        <f t="shared" si="590"/>
        <v>0</v>
      </c>
      <c r="AF4681">
        <f t="shared" si="591"/>
        <v>0</v>
      </c>
    </row>
    <row r="4682" spans="1:32" hidden="1" x14ac:dyDescent="0.25">
      <c r="A4682">
        <v>531</v>
      </c>
      <c r="B4682">
        <v>19</v>
      </c>
      <c r="C4682">
        <v>1</v>
      </c>
      <c r="D4682" t="s">
        <v>28</v>
      </c>
      <c r="E4682" t="s">
        <v>110</v>
      </c>
      <c r="F4682" t="s">
        <v>30</v>
      </c>
      <c r="G4682" t="str">
        <f t="shared" si="584"/>
        <v>abbe</v>
      </c>
      <c r="H4682" t="str">
        <f t="shared" si="585"/>
        <v>3</v>
      </c>
      <c r="I4682" t="str">
        <f t="shared" si="586"/>
        <v>corla</v>
      </c>
      <c r="J4682" t="str">
        <f t="shared" si="587"/>
        <v>meedl</v>
      </c>
      <c r="K4682" t="str">
        <f t="shared" si="588"/>
        <v>meedl</v>
      </c>
      <c r="L4682" t="str">
        <f>VLOOKUP(G4682,[1]VLOOKUP!$A$11:$B$14,2,FALSE)</f>
        <v>meedl</v>
      </c>
      <c r="M4682" t="s">
        <v>106</v>
      </c>
      <c r="N4682" t="str">
        <f>VLOOKUP(M4682,[1]VLOOKUP!$A$2:$C$9,2,FALSE)</f>
        <v>Overlapping</v>
      </c>
      <c r="O4682" t="str">
        <f>VLOOKUP(M4682,[1]VLOOKUP!$A$2:$C$9,3,FALSE)</f>
        <v>Familiar</v>
      </c>
      <c r="P4682">
        <v>13044242</v>
      </c>
      <c r="Q4682" t="s">
        <v>112</v>
      </c>
      <c r="R4682" t="s">
        <v>28</v>
      </c>
      <c r="S4682" t="s">
        <v>114</v>
      </c>
      <c r="T4682">
        <v>282</v>
      </c>
      <c r="U4682" t="s">
        <v>114</v>
      </c>
      <c r="V4682">
        <v>282</v>
      </c>
      <c r="W4682" t="s">
        <v>109</v>
      </c>
      <c r="X4682">
        <v>282</v>
      </c>
      <c r="Y4682" t="s">
        <v>114</v>
      </c>
      <c r="Z4682">
        <v>282</v>
      </c>
      <c r="AA4682" t="s">
        <v>35</v>
      </c>
      <c r="AB4682">
        <v>1268</v>
      </c>
      <c r="AC4682" t="s">
        <v>36</v>
      </c>
      <c r="AD4682">
        <f t="shared" si="589"/>
        <v>1</v>
      </c>
      <c r="AE4682">
        <f t="shared" si="590"/>
        <v>0</v>
      </c>
      <c r="AF4682">
        <f t="shared" si="591"/>
        <v>0</v>
      </c>
    </row>
    <row r="4683" spans="1:32" hidden="1" x14ac:dyDescent="0.25">
      <c r="A4683">
        <v>532</v>
      </c>
      <c r="B4683">
        <v>19</v>
      </c>
      <c r="C4683">
        <v>1</v>
      </c>
      <c r="D4683" t="s">
        <v>28</v>
      </c>
      <c r="E4683" t="s">
        <v>128</v>
      </c>
      <c r="F4683" t="s">
        <v>30</v>
      </c>
      <c r="G4683" t="str">
        <f t="shared" si="584"/>
        <v>abbe</v>
      </c>
      <c r="H4683" t="str">
        <f t="shared" si="585"/>
        <v>3</v>
      </c>
      <c r="I4683" t="str">
        <f t="shared" si="586"/>
        <v>meedl</v>
      </c>
      <c r="J4683" t="str">
        <f t="shared" si="587"/>
        <v>corla</v>
      </c>
      <c r="K4683" t="str">
        <f t="shared" si="588"/>
        <v>meedl</v>
      </c>
      <c r="L4683" t="str">
        <f>VLOOKUP(G4683,[1]VLOOKUP!$A$11:$B$14,2,FALSE)</f>
        <v>meedl</v>
      </c>
      <c r="M4683" t="s">
        <v>106</v>
      </c>
      <c r="N4683" t="str">
        <f>VLOOKUP(M4683,[1]VLOOKUP!$A$2:$C$9,2,FALSE)</f>
        <v>Overlapping</v>
      </c>
      <c r="O4683" t="str">
        <f>VLOOKUP(M4683,[1]VLOOKUP!$A$2:$C$9,3,FALSE)</f>
        <v>Familiar</v>
      </c>
      <c r="P4683">
        <v>13045794</v>
      </c>
      <c r="Q4683" t="s">
        <v>112</v>
      </c>
      <c r="R4683" t="s">
        <v>28</v>
      </c>
      <c r="S4683" t="s">
        <v>108</v>
      </c>
      <c r="T4683">
        <v>282</v>
      </c>
      <c r="U4683" t="s">
        <v>108</v>
      </c>
      <c r="V4683">
        <v>282</v>
      </c>
      <c r="W4683" t="s">
        <v>109</v>
      </c>
      <c r="X4683">
        <v>282</v>
      </c>
      <c r="Y4683" t="s">
        <v>108</v>
      </c>
      <c r="Z4683">
        <v>282</v>
      </c>
      <c r="AA4683" t="s">
        <v>41</v>
      </c>
      <c r="AB4683">
        <v>1036</v>
      </c>
      <c r="AC4683" t="s">
        <v>42</v>
      </c>
      <c r="AD4683">
        <f t="shared" si="589"/>
        <v>1</v>
      </c>
      <c r="AE4683">
        <f t="shared" si="590"/>
        <v>0</v>
      </c>
      <c r="AF4683">
        <f t="shared" si="591"/>
        <v>0</v>
      </c>
    </row>
    <row r="4684" spans="1:32" hidden="1" x14ac:dyDescent="0.25">
      <c r="A4684">
        <v>533</v>
      </c>
      <c r="B4684">
        <v>19</v>
      </c>
      <c r="C4684">
        <v>1</v>
      </c>
      <c r="D4684" t="s">
        <v>28</v>
      </c>
      <c r="E4684" t="s">
        <v>110</v>
      </c>
      <c r="F4684" t="s">
        <v>30</v>
      </c>
      <c r="G4684" t="str">
        <f t="shared" si="584"/>
        <v>abbe</v>
      </c>
      <c r="H4684" t="str">
        <f t="shared" si="585"/>
        <v>3</v>
      </c>
      <c r="I4684" t="str">
        <f t="shared" si="586"/>
        <v>corla</v>
      </c>
      <c r="J4684" t="str">
        <f t="shared" si="587"/>
        <v>meedl</v>
      </c>
      <c r="K4684" t="str">
        <f t="shared" si="588"/>
        <v>meedl</v>
      </c>
      <c r="L4684" t="str">
        <f>VLOOKUP(G4684,[1]VLOOKUP!$A$11:$B$14,2,FALSE)</f>
        <v>meedl</v>
      </c>
      <c r="M4684" t="s">
        <v>106</v>
      </c>
      <c r="N4684" t="str">
        <f>VLOOKUP(M4684,[1]VLOOKUP!$A$2:$C$9,2,FALSE)</f>
        <v>Overlapping</v>
      </c>
      <c r="O4684" t="str">
        <f>VLOOKUP(M4684,[1]VLOOKUP!$A$2:$C$9,3,FALSE)</f>
        <v>Familiar</v>
      </c>
      <c r="P4684">
        <v>13047114</v>
      </c>
      <c r="Q4684" t="s">
        <v>112</v>
      </c>
      <c r="R4684" t="s">
        <v>28</v>
      </c>
      <c r="S4684" t="s">
        <v>114</v>
      </c>
      <c r="T4684">
        <v>282</v>
      </c>
      <c r="U4684" t="s">
        <v>114</v>
      </c>
      <c r="V4684">
        <v>282</v>
      </c>
      <c r="W4684" t="s">
        <v>109</v>
      </c>
      <c r="X4684">
        <v>282</v>
      </c>
      <c r="Y4684" t="s">
        <v>114</v>
      </c>
      <c r="Z4684">
        <v>282</v>
      </c>
      <c r="AA4684" t="s">
        <v>35</v>
      </c>
      <c r="AB4684">
        <v>876</v>
      </c>
      <c r="AC4684" t="s">
        <v>36</v>
      </c>
      <c r="AD4684">
        <f t="shared" si="589"/>
        <v>1</v>
      </c>
      <c r="AE4684">
        <f t="shared" si="590"/>
        <v>0</v>
      </c>
      <c r="AF4684">
        <f t="shared" si="591"/>
        <v>0</v>
      </c>
    </row>
    <row r="4685" spans="1:32" hidden="1" x14ac:dyDescent="0.25">
      <c r="A4685">
        <v>534</v>
      </c>
      <c r="B4685">
        <v>19</v>
      </c>
      <c r="C4685">
        <v>1</v>
      </c>
      <c r="D4685" t="s">
        <v>28</v>
      </c>
      <c r="E4685" t="s">
        <v>119</v>
      </c>
      <c r="F4685" t="s">
        <v>30</v>
      </c>
      <c r="G4685" t="str">
        <f t="shared" si="584"/>
        <v>abbe</v>
      </c>
      <c r="H4685" t="str">
        <f t="shared" si="585"/>
        <v>4</v>
      </c>
      <c r="I4685" t="str">
        <f t="shared" si="586"/>
        <v>corla</v>
      </c>
      <c r="J4685" t="str">
        <f t="shared" si="587"/>
        <v>meedl</v>
      </c>
      <c r="K4685" t="str">
        <f t="shared" si="588"/>
        <v>meedl</v>
      </c>
      <c r="L4685" t="str">
        <f>VLOOKUP(G4685,[1]VLOOKUP!$A$11:$B$14,2,FALSE)</f>
        <v>meedl</v>
      </c>
      <c r="M4685" t="s">
        <v>106</v>
      </c>
      <c r="N4685" t="str">
        <f>VLOOKUP(M4685,[1]VLOOKUP!$A$2:$C$9,2,FALSE)</f>
        <v>Overlapping</v>
      </c>
      <c r="O4685" t="str">
        <f>VLOOKUP(M4685,[1]VLOOKUP!$A$2:$C$9,3,FALSE)</f>
        <v>Familiar</v>
      </c>
      <c r="P4685">
        <v>13048280</v>
      </c>
      <c r="Q4685" t="s">
        <v>112</v>
      </c>
      <c r="R4685" t="s">
        <v>28</v>
      </c>
      <c r="S4685" t="s">
        <v>114</v>
      </c>
      <c r="T4685">
        <v>282</v>
      </c>
      <c r="U4685" t="s">
        <v>114</v>
      </c>
      <c r="V4685">
        <v>282</v>
      </c>
      <c r="W4685" t="s">
        <v>109</v>
      </c>
      <c r="X4685">
        <v>282</v>
      </c>
      <c r="Y4685" t="s">
        <v>114</v>
      </c>
      <c r="Z4685">
        <v>282</v>
      </c>
      <c r="AA4685" t="s">
        <v>35</v>
      </c>
      <c r="AB4685">
        <v>566</v>
      </c>
      <c r="AC4685" t="s">
        <v>36</v>
      </c>
      <c r="AD4685">
        <f t="shared" si="589"/>
        <v>1</v>
      </c>
      <c r="AE4685">
        <f t="shared" si="590"/>
        <v>0</v>
      </c>
      <c r="AF4685">
        <f t="shared" si="591"/>
        <v>0</v>
      </c>
    </row>
    <row r="4686" spans="1:32" hidden="1" x14ac:dyDescent="0.25">
      <c r="A4686">
        <v>535</v>
      </c>
      <c r="B4686">
        <v>19</v>
      </c>
      <c r="C4686">
        <v>1</v>
      </c>
      <c r="D4686" t="s">
        <v>28</v>
      </c>
      <c r="E4686" t="s">
        <v>116</v>
      </c>
      <c r="F4686" t="s">
        <v>30</v>
      </c>
      <c r="G4686" t="str">
        <f t="shared" si="584"/>
        <v>abbe</v>
      </c>
      <c r="H4686" t="str">
        <f t="shared" si="585"/>
        <v>8</v>
      </c>
      <c r="I4686" t="str">
        <f t="shared" si="586"/>
        <v>meedl</v>
      </c>
      <c r="J4686" t="str">
        <f t="shared" si="587"/>
        <v>corla</v>
      </c>
      <c r="K4686" t="str">
        <f t="shared" si="588"/>
        <v>corla</v>
      </c>
      <c r="L4686" t="str">
        <f>VLOOKUP(G4686,[1]VLOOKUP!$A$11:$B$14,2,FALSE)</f>
        <v>meedl</v>
      </c>
      <c r="M4686" t="s">
        <v>106</v>
      </c>
      <c r="N4686" t="str">
        <f>VLOOKUP(M4686,[1]VLOOKUP!$A$2:$C$9,2,FALSE)</f>
        <v>Overlapping</v>
      </c>
      <c r="O4686" t="str">
        <f>VLOOKUP(M4686,[1]VLOOKUP!$A$2:$C$9,3,FALSE)</f>
        <v>Familiar</v>
      </c>
      <c r="P4686">
        <v>13049130</v>
      </c>
      <c r="Q4686" t="s">
        <v>107</v>
      </c>
      <c r="R4686" t="s">
        <v>28</v>
      </c>
      <c r="S4686" t="s">
        <v>114</v>
      </c>
      <c r="T4686">
        <v>282</v>
      </c>
      <c r="U4686" t="s">
        <v>114</v>
      </c>
      <c r="V4686">
        <v>282</v>
      </c>
      <c r="W4686" t="s">
        <v>109</v>
      </c>
      <c r="X4686">
        <v>282</v>
      </c>
      <c r="Y4686" t="s">
        <v>114</v>
      </c>
      <c r="Z4686">
        <v>282</v>
      </c>
      <c r="AA4686" t="s">
        <v>35</v>
      </c>
      <c r="AB4686">
        <v>1052</v>
      </c>
      <c r="AC4686" t="s">
        <v>36</v>
      </c>
      <c r="AD4686">
        <f t="shared" si="589"/>
        <v>0</v>
      </c>
      <c r="AE4686">
        <f t="shared" si="590"/>
        <v>0</v>
      </c>
      <c r="AF4686">
        <f t="shared" si="591"/>
        <v>0</v>
      </c>
    </row>
    <row r="4687" spans="1:32" hidden="1" x14ac:dyDescent="0.25">
      <c r="A4687">
        <v>536</v>
      </c>
      <c r="B4687">
        <v>19</v>
      </c>
      <c r="C4687">
        <v>1</v>
      </c>
      <c r="D4687" t="s">
        <v>28</v>
      </c>
      <c r="E4687" t="s">
        <v>121</v>
      </c>
      <c r="F4687" t="s">
        <v>30</v>
      </c>
      <c r="G4687" t="str">
        <f t="shared" si="584"/>
        <v>abbe</v>
      </c>
      <c r="H4687" t="str">
        <f t="shared" si="585"/>
        <v>4</v>
      </c>
      <c r="I4687" t="str">
        <f t="shared" si="586"/>
        <v>meedl</v>
      </c>
      <c r="J4687" t="str">
        <f t="shared" si="587"/>
        <v>corla</v>
      </c>
      <c r="K4687" t="str">
        <f t="shared" si="588"/>
        <v>corla</v>
      </c>
      <c r="L4687" t="str">
        <f>VLOOKUP(G4687,[1]VLOOKUP!$A$11:$B$14,2,FALSE)</f>
        <v>meedl</v>
      </c>
      <c r="M4687" t="s">
        <v>106</v>
      </c>
      <c r="N4687" t="str">
        <f>VLOOKUP(M4687,[1]VLOOKUP!$A$2:$C$9,2,FALSE)</f>
        <v>Overlapping</v>
      </c>
      <c r="O4687" t="str">
        <f>VLOOKUP(M4687,[1]VLOOKUP!$A$2:$C$9,3,FALSE)</f>
        <v>Familiar</v>
      </c>
      <c r="P4687">
        <v>13050466</v>
      </c>
      <c r="Q4687" t="s">
        <v>107</v>
      </c>
      <c r="R4687" t="s">
        <v>28</v>
      </c>
      <c r="S4687" t="s">
        <v>114</v>
      </c>
      <c r="T4687">
        <v>282</v>
      </c>
      <c r="U4687" t="s">
        <v>114</v>
      </c>
      <c r="V4687">
        <v>282</v>
      </c>
      <c r="W4687" t="s">
        <v>109</v>
      </c>
      <c r="X4687">
        <v>282</v>
      </c>
      <c r="Y4687" t="s">
        <v>114</v>
      </c>
      <c r="Z4687">
        <v>282</v>
      </c>
      <c r="AA4687" t="s">
        <v>35</v>
      </c>
      <c r="AB4687">
        <v>668</v>
      </c>
      <c r="AC4687" t="s">
        <v>36</v>
      </c>
      <c r="AD4687">
        <f t="shared" si="589"/>
        <v>0</v>
      </c>
      <c r="AE4687">
        <f t="shared" si="590"/>
        <v>0</v>
      </c>
      <c r="AF4687">
        <f t="shared" si="591"/>
        <v>0</v>
      </c>
    </row>
    <row r="4688" spans="1:32" hidden="1" x14ac:dyDescent="0.25">
      <c r="A4688">
        <v>537</v>
      </c>
      <c r="B4688">
        <v>19</v>
      </c>
      <c r="C4688">
        <v>1</v>
      </c>
      <c r="D4688" t="s">
        <v>28</v>
      </c>
      <c r="E4688" t="s">
        <v>105</v>
      </c>
      <c r="F4688" t="s">
        <v>30</v>
      </c>
      <c r="G4688" t="str">
        <f t="shared" si="584"/>
        <v>abbe</v>
      </c>
      <c r="H4688" t="str">
        <f t="shared" si="585"/>
        <v>1</v>
      </c>
      <c r="I4688" t="str">
        <f t="shared" si="586"/>
        <v>corla</v>
      </c>
      <c r="J4688" t="str">
        <f t="shared" si="587"/>
        <v>meedl</v>
      </c>
      <c r="K4688" t="str">
        <f t="shared" si="588"/>
        <v>meedl</v>
      </c>
      <c r="L4688" t="str">
        <f>VLOOKUP(G4688,[1]VLOOKUP!$A$11:$B$14,2,FALSE)</f>
        <v>meedl</v>
      </c>
      <c r="M4688" t="s">
        <v>106</v>
      </c>
      <c r="N4688" t="str">
        <f>VLOOKUP(M4688,[1]VLOOKUP!$A$2:$C$9,2,FALSE)</f>
        <v>Overlapping</v>
      </c>
      <c r="O4688" t="str">
        <f>VLOOKUP(M4688,[1]VLOOKUP!$A$2:$C$9,3,FALSE)</f>
        <v>Familiar</v>
      </c>
      <c r="P4688">
        <v>13051418</v>
      </c>
      <c r="Q4688" t="s">
        <v>112</v>
      </c>
      <c r="R4688" t="s">
        <v>28</v>
      </c>
      <c r="S4688" t="s">
        <v>114</v>
      </c>
      <c r="T4688">
        <v>282</v>
      </c>
      <c r="U4688" t="s">
        <v>114</v>
      </c>
      <c r="V4688">
        <v>282</v>
      </c>
      <c r="W4688" t="s">
        <v>109</v>
      </c>
      <c r="X4688">
        <v>282</v>
      </c>
      <c r="Y4688" t="s">
        <v>114</v>
      </c>
      <c r="Z4688">
        <v>282</v>
      </c>
      <c r="AA4688" t="s">
        <v>35</v>
      </c>
      <c r="AB4688">
        <v>916</v>
      </c>
      <c r="AC4688" t="s">
        <v>36</v>
      </c>
      <c r="AD4688">
        <f t="shared" si="589"/>
        <v>1</v>
      </c>
      <c r="AE4688">
        <f t="shared" si="590"/>
        <v>0</v>
      </c>
      <c r="AF4688">
        <f t="shared" si="591"/>
        <v>0</v>
      </c>
    </row>
    <row r="4689" spans="1:32" hidden="1" x14ac:dyDescent="0.25">
      <c r="A4689">
        <v>538</v>
      </c>
      <c r="B4689">
        <v>19</v>
      </c>
      <c r="C4689">
        <v>1</v>
      </c>
      <c r="D4689" t="s">
        <v>28</v>
      </c>
      <c r="E4689" t="s">
        <v>113</v>
      </c>
      <c r="F4689" t="s">
        <v>30</v>
      </c>
      <c r="G4689" t="str">
        <f t="shared" si="584"/>
        <v>abbe</v>
      </c>
      <c r="H4689" t="str">
        <f t="shared" si="585"/>
        <v>8</v>
      </c>
      <c r="I4689" t="str">
        <f t="shared" si="586"/>
        <v>corla</v>
      </c>
      <c r="J4689" t="str">
        <f t="shared" si="587"/>
        <v>meedl</v>
      </c>
      <c r="K4689" t="str">
        <f t="shared" si="588"/>
        <v>corla</v>
      </c>
      <c r="L4689" t="str">
        <f>VLOOKUP(G4689,[1]VLOOKUP!$A$11:$B$14,2,FALSE)</f>
        <v>meedl</v>
      </c>
      <c r="M4689" t="s">
        <v>106</v>
      </c>
      <c r="N4689" t="str">
        <f>VLOOKUP(M4689,[1]VLOOKUP!$A$2:$C$9,2,FALSE)</f>
        <v>Overlapping</v>
      </c>
      <c r="O4689" t="str">
        <f>VLOOKUP(M4689,[1]VLOOKUP!$A$2:$C$9,3,FALSE)</f>
        <v>Familiar</v>
      </c>
      <c r="P4689">
        <v>13052618</v>
      </c>
      <c r="Q4689" t="s">
        <v>107</v>
      </c>
      <c r="R4689" t="s">
        <v>28</v>
      </c>
      <c r="S4689" t="s">
        <v>108</v>
      </c>
      <c r="T4689">
        <v>282</v>
      </c>
      <c r="U4689" t="s">
        <v>108</v>
      </c>
      <c r="V4689">
        <v>282</v>
      </c>
      <c r="W4689" t="s">
        <v>109</v>
      </c>
      <c r="X4689">
        <v>282</v>
      </c>
      <c r="Y4689" t="s">
        <v>108</v>
      </c>
      <c r="Z4689">
        <v>282</v>
      </c>
      <c r="AA4689" t="s">
        <v>41</v>
      </c>
      <c r="AB4689">
        <v>916</v>
      </c>
      <c r="AC4689" t="s">
        <v>42</v>
      </c>
      <c r="AD4689">
        <f t="shared" si="589"/>
        <v>0</v>
      </c>
      <c r="AE4689">
        <f t="shared" si="590"/>
        <v>0</v>
      </c>
      <c r="AF4689">
        <f t="shared" si="591"/>
        <v>0</v>
      </c>
    </row>
    <row r="4690" spans="1:32" hidden="1" x14ac:dyDescent="0.25">
      <c r="A4690">
        <v>539</v>
      </c>
      <c r="B4690">
        <v>19</v>
      </c>
      <c r="C4690">
        <v>1</v>
      </c>
      <c r="D4690" t="s">
        <v>28</v>
      </c>
      <c r="E4690" t="s">
        <v>116</v>
      </c>
      <c r="F4690" t="s">
        <v>30</v>
      </c>
      <c r="G4690" t="str">
        <f t="shared" si="584"/>
        <v>abbe</v>
      </c>
      <c r="H4690" t="str">
        <f t="shared" si="585"/>
        <v>8</v>
      </c>
      <c r="I4690" t="str">
        <f t="shared" si="586"/>
        <v>meedl</v>
      </c>
      <c r="J4690" t="str">
        <f t="shared" si="587"/>
        <v>corla</v>
      </c>
      <c r="K4690" t="str">
        <f t="shared" si="588"/>
        <v>corla</v>
      </c>
      <c r="L4690" t="str">
        <f>VLOOKUP(G4690,[1]VLOOKUP!$A$11:$B$14,2,FALSE)</f>
        <v>meedl</v>
      </c>
      <c r="M4690" t="s">
        <v>106</v>
      </c>
      <c r="N4690" t="str">
        <f>VLOOKUP(M4690,[1]VLOOKUP!$A$2:$C$9,2,FALSE)</f>
        <v>Overlapping</v>
      </c>
      <c r="O4690" t="str">
        <f>VLOOKUP(M4690,[1]VLOOKUP!$A$2:$C$9,3,FALSE)</f>
        <v>Familiar</v>
      </c>
      <c r="P4690">
        <v>13053818</v>
      </c>
      <c r="Q4690" t="s">
        <v>107</v>
      </c>
      <c r="R4690" t="s">
        <v>28</v>
      </c>
      <c r="S4690" t="s">
        <v>114</v>
      </c>
      <c r="T4690">
        <v>283</v>
      </c>
      <c r="U4690" t="s">
        <v>114</v>
      </c>
      <c r="V4690">
        <v>283</v>
      </c>
      <c r="W4690" t="s">
        <v>109</v>
      </c>
      <c r="X4690">
        <v>283</v>
      </c>
      <c r="Y4690" t="s">
        <v>114</v>
      </c>
      <c r="Z4690">
        <v>283</v>
      </c>
      <c r="AA4690" t="s">
        <v>35</v>
      </c>
      <c r="AB4690">
        <v>955</v>
      </c>
      <c r="AC4690" t="s">
        <v>36</v>
      </c>
      <c r="AD4690">
        <f t="shared" si="589"/>
        <v>0</v>
      </c>
      <c r="AE4690">
        <f t="shared" si="590"/>
        <v>0</v>
      </c>
      <c r="AF4690">
        <f t="shared" si="591"/>
        <v>0</v>
      </c>
    </row>
    <row r="4691" spans="1:32" hidden="1" x14ac:dyDescent="0.25">
      <c r="A4691">
        <v>540</v>
      </c>
      <c r="B4691">
        <v>19</v>
      </c>
      <c r="C4691">
        <v>1</v>
      </c>
      <c r="D4691" t="s">
        <v>28</v>
      </c>
      <c r="E4691" t="s">
        <v>118</v>
      </c>
      <c r="F4691" t="s">
        <v>30</v>
      </c>
      <c r="G4691" t="str">
        <f t="shared" si="584"/>
        <v>abbe</v>
      </c>
      <c r="H4691" t="str">
        <f t="shared" si="585"/>
        <v>9</v>
      </c>
      <c r="I4691" t="str">
        <f t="shared" si="586"/>
        <v>corla</v>
      </c>
      <c r="J4691" t="str">
        <f t="shared" si="587"/>
        <v>meedl</v>
      </c>
      <c r="K4691" t="str">
        <f t="shared" si="588"/>
        <v>corla</v>
      </c>
      <c r="L4691" t="str">
        <f>VLOOKUP(G4691,[1]VLOOKUP!$A$11:$B$14,2,FALSE)</f>
        <v>meedl</v>
      </c>
      <c r="M4691" t="s">
        <v>106</v>
      </c>
      <c r="N4691" t="str">
        <f>VLOOKUP(M4691,[1]VLOOKUP!$A$2:$C$9,2,FALSE)</f>
        <v>Overlapping</v>
      </c>
      <c r="O4691" t="str">
        <f>VLOOKUP(M4691,[1]VLOOKUP!$A$2:$C$9,3,FALSE)</f>
        <v>Familiar</v>
      </c>
      <c r="P4691">
        <v>13055064</v>
      </c>
      <c r="Q4691" t="s">
        <v>107</v>
      </c>
      <c r="R4691" t="s">
        <v>28</v>
      </c>
      <c r="S4691" t="s">
        <v>108</v>
      </c>
      <c r="T4691">
        <v>283</v>
      </c>
      <c r="U4691" t="s">
        <v>108</v>
      </c>
      <c r="V4691">
        <v>283</v>
      </c>
      <c r="W4691" t="s">
        <v>109</v>
      </c>
      <c r="X4691">
        <v>283</v>
      </c>
      <c r="Y4691" t="s">
        <v>108</v>
      </c>
      <c r="Z4691">
        <v>283</v>
      </c>
      <c r="AA4691" t="s">
        <v>41</v>
      </c>
      <c r="AB4691">
        <v>1013</v>
      </c>
      <c r="AC4691" t="s">
        <v>42</v>
      </c>
      <c r="AD4691">
        <f t="shared" si="589"/>
        <v>0</v>
      </c>
      <c r="AE4691">
        <f t="shared" si="590"/>
        <v>0</v>
      </c>
      <c r="AF4691">
        <f t="shared" si="591"/>
        <v>0</v>
      </c>
    </row>
    <row r="4692" spans="1:32" hidden="1" x14ac:dyDescent="0.25">
      <c r="A4692">
        <v>541</v>
      </c>
      <c r="B4692">
        <v>19</v>
      </c>
      <c r="C4692">
        <v>1</v>
      </c>
      <c r="D4692" t="s">
        <v>28</v>
      </c>
      <c r="E4692" t="s">
        <v>115</v>
      </c>
      <c r="F4692" t="s">
        <v>30</v>
      </c>
      <c r="G4692" t="str">
        <f t="shared" si="584"/>
        <v>abbe</v>
      </c>
      <c r="H4692" t="str">
        <f t="shared" si="585"/>
        <v>5</v>
      </c>
      <c r="I4692" t="str">
        <f t="shared" si="586"/>
        <v>corla</v>
      </c>
      <c r="J4692" t="str">
        <f t="shared" si="587"/>
        <v>meedl</v>
      </c>
      <c r="K4692" t="str">
        <f t="shared" si="588"/>
        <v>meedl</v>
      </c>
      <c r="L4692" t="str">
        <f>VLOOKUP(G4692,[1]VLOOKUP!$A$11:$B$14,2,FALSE)</f>
        <v>meedl</v>
      </c>
      <c r="M4692" t="s">
        <v>106</v>
      </c>
      <c r="N4692" t="str">
        <f>VLOOKUP(M4692,[1]VLOOKUP!$A$2:$C$9,2,FALSE)</f>
        <v>Overlapping</v>
      </c>
      <c r="O4692" t="str">
        <f>VLOOKUP(M4692,[1]VLOOKUP!$A$2:$C$9,3,FALSE)</f>
        <v>Familiar</v>
      </c>
      <c r="P4692">
        <v>13056362</v>
      </c>
      <c r="Q4692" t="s">
        <v>112</v>
      </c>
      <c r="R4692" t="s">
        <v>28</v>
      </c>
      <c r="S4692" t="s">
        <v>114</v>
      </c>
      <c r="T4692">
        <v>282</v>
      </c>
      <c r="U4692" t="s">
        <v>114</v>
      </c>
      <c r="V4692">
        <v>282</v>
      </c>
      <c r="W4692" t="s">
        <v>109</v>
      </c>
      <c r="X4692">
        <v>282</v>
      </c>
      <c r="Y4692" t="s">
        <v>114</v>
      </c>
      <c r="Z4692">
        <v>282</v>
      </c>
      <c r="AA4692" t="s">
        <v>35</v>
      </c>
      <c r="AB4692">
        <v>900</v>
      </c>
      <c r="AC4692" t="s">
        <v>36</v>
      </c>
      <c r="AD4692">
        <f t="shared" si="589"/>
        <v>1</v>
      </c>
      <c r="AE4692">
        <f t="shared" si="590"/>
        <v>0</v>
      </c>
      <c r="AF4692">
        <f t="shared" si="591"/>
        <v>0</v>
      </c>
    </row>
    <row r="4693" spans="1:32" hidden="1" x14ac:dyDescent="0.25">
      <c r="A4693">
        <v>542</v>
      </c>
      <c r="B4693">
        <v>19</v>
      </c>
      <c r="C4693">
        <v>1</v>
      </c>
      <c r="D4693" t="s">
        <v>28</v>
      </c>
      <c r="E4693" t="s">
        <v>117</v>
      </c>
      <c r="F4693" t="s">
        <v>30</v>
      </c>
      <c r="G4693" t="str">
        <f t="shared" si="584"/>
        <v>abbe</v>
      </c>
      <c r="H4693" t="str">
        <f t="shared" si="585"/>
        <v>7</v>
      </c>
      <c r="I4693" t="str">
        <f t="shared" si="586"/>
        <v>meedl</v>
      </c>
      <c r="J4693" t="str">
        <f t="shared" si="587"/>
        <v>corla</v>
      </c>
      <c r="K4693" t="str">
        <f t="shared" si="588"/>
        <v>meedl</v>
      </c>
      <c r="L4693" t="str">
        <f>VLOOKUP(G4693,[1]VLOOKUP!$A$11:$B$14,2,FALSE)</f>
        <v>meedl</v>
      </c>
      <c r="M4693" t="s">
        <v>106</v>
      </c>
      <c r="N4693" t="str">
        <f>VLOOKUP(M4693,[1]VLOOKUP!$A$2:$C$9,2,FALSE)</f>
        <v>Overlapping</v>
      </c>
      <c r="O4693" t="str">
        <f>VLOOKUP(M4693,[1]VLOOKUP!$A$2:$C$9,3,FALSE)</f>
        <v>Familiar</v>
      </c>
      <c r="P4693">
        <v>13057546</v>
      </c>
      <c r="Q4693" t="s">
        <v>112</v>
      </c>
      <c r="R4693" t="s">
        <v>28</v>
      </c>
      <c r="S4693" t="s">
        <v>108</v>
      </c>
      <c r="T4693">
        <v>282</v>
      </c>
      <c r="U4693" t="s">
        <v>108</v>
      </c>
      <c r="V4693">
        <v>282</v>
      </c>
      <c r="W4693" t="s">
        <v>109</v>
      </c>
      <c r="X4693">
        <v>282</v>
      </c>
      <c r="Y4693" t="s">
        <v>108</v>
      </c>
      <c r="Z4693">
        <v>282</v>
      </c>
      <c r="AA4693" t="s">
        <v>41</v>
      </c>
      <c r="AB4693">
        <v>1108</v>
      </c>
      <c r="AC4693" t="s">
        <v>42</v>
      </c>
      <c r="AD4693">
        <f t="shared" si="589"/>
        <v>1</v>
      </c>
      <c r="AE4693">
        <f t="shared" si="590"/>
        <v>0</v>
      </c>
      <c r="AF4693">
        <f t="shared" si="591"/>
        <v>0</v>
      </c>
    </row>
    <row r="4694" spans="1:32" hidden="1" x14ac:dyDescent="0.25">
      <c r="A4694">
        <v>543</v>
      </c>
      <c r="B4694">
        <v>19</v>
      </c>
      <c r="C4694">
        <v>1</v>
      </c>
      <c r="D4694" t="s">
        <v>28</v>
      </c>
      <c r="E4694" t="s">
        <v>126</v>
      </c>
      <c r="F4694" t="s">
        <v>30</v>
      </c>
      <c r="G4694" t="str">
        <f t="shared" si="584"/>
        <v>abbe</v>
      </c>
      <c r="H4694" t="str">
        <f t="shared" si="585"/>
        <v>1</v>
      </c>
      <c r="I4694" t="str">
        <f t="shared" si="586"/>
        <v>meedl</v>
      </c>
      <c r="J4694" t="str">
        <f t="shared" si="587"/>
        <v>corla</v>
      </c>
      <c r="K4694" t="str">
        <f t="shared" si="588"/>
        <v>corla</v>
      </c>
      <c r="L4694" t="str">
        <f>VLOOKUP(G4694,[1]VLOOKUP!$A$11:$B$14,2,FALSE)</f>
        <v>meedl</v>
      </c>
      <c r="M4694" t="s">
        <v>106</v>
      </c>
      <c r="N4694" t="str">
        <f>VLOOKUP(M4694,[1]VLOOKUP!$A$2:$C$9,2,FALSE)</f>
        <v>Overlapping</v>
      </c>
      <c r="O4694" t="str">
        <f>VLOOKUP(M4694,[1]VLOOKUP!$A$2:$C$9,3,FALSE)</f>
        <v>Familiar</v>
      </c>
      <c r="P4694">
        <v>13058938</v>
      </c>
      <c r="Q4694" t="s">
        <v>107</v>
      </c>
      <c r="R4694" t="s">
        <v>28</v>
      </c>
      <c r="S4694" t="s">
        <v>114</v>
      </c>
      <c r="T4694">
        <v>282</v>
      </c>
      <c r="U4694" t="s">
        <v>114</v>
      </c>
      <c r="V4694">
        <v>282</v>
      </c>
      <c r="W4694" t="s">
        <v>109</v>
      </c>
      <c r="X4694">
        <v>282</v>
      </c>
      <c r="Y4694" t="s">
        <v>114</v>
      </c>
      <c r="Z4694">
        <v>282</v>
      </c>
      <c r="AA4694" t="s">
        <v>35</v>
      </c>
      <c r="AB4694">
        <v>1388</v>
      </c>
      <c r="AC4694" t="s">
        <v>36</v>
      </c>
      <c r="AD4694">
        <f t="shared" si="589"/>
        <v>0</v>
      </c>
      <c r="AE4694">
        <f t="shared" si="590"/>
        <v>0</v>
      </c>
      <c r="AF4694">
        <f t="shared" si="591"/>
        <v>0</v>
      </c>
    </row>
    <row r="4695" spans="1:32" hidden="1" x14ac:dyDescent="0.25">
      <c r="A4695">
        <v>544</v>
      </c>
      <c r="B4695">
        <v>19</v>
      </c>
      <c r="C4695">
        <v>1</v>
      </c>
      <c r="D4695" t="s">
        <v>28</v>
      </c>
      <c r="E4695" t="s">
        <v>122</v>
      </c>
      <c r="F4695" t="s">
        <v>30</v>
      </c>
      <c r="G4695" t="str">
        <f t="shared" si="584"/>
        <v>abbe</v>
      </c>
      <c r="H4695" t="str">
        <f t="shared" si="585"/>
        <v>5</v>
      </c>
      <c r="I4695" t="str">
        <f t="shared" si="586"/>
        <v>meedl</v>
      </c>
      <c r="J4695" t="str">
        <f t="shared" si="587"/>
        <v>corla</v>
      </c>
      <c r="K4695" t="str">
        <f t="shared" si="588"/>
        <v>meedl</v>
      </c>
      <c r="L4695" t="str">
        <f>VLOOKUP(G4695,[1]VLOOKUP!$A$11:$B$14,2,FALSE)</f>
        <v>meedl</v>
      </c>
      <c r="M4695" t="s">
        <v>106</v>
      </c>
      <c r="N4695" t="str">
        <f>VLOOKUP(M4695,[1]VLOOKUP!$A$2:$C$9,2,FALSE)</f>
        <v>Overlapping</v>
      </c>
      <c r="O4695" t="str">
        <f>VLOOKUP(M4695,[1]VLOOKUP!$A$2:$C$9,3,FALSE)</f>
        <v>Familiar</v>
      </c>
      <c r="P4695">
        <v>13060610</v>
      </c>
      <c r="Q4695" t="s">
        <v>112</v>
      </c>
      <c r="R4695" t="s">
        <v>28</v>
      </c>
      <c r="S4695" t="s">
        <v>108</v>
      </c>
      <c r="T4695">
        <v>282</v>
      </c>
      <c r="U4695" t="s">
        <v>108</v>
      </c>
      <c r="V4695">
        <v>282</v>
      </c>
      <c r="W4695" t="s">
        <v>109</v>
      </c>
      <c r="X4695">
        <v>282</v>
      </c>
      <c r="Y4695" t="s">
        <v>108</v>
      </c>
      <c r="Z4695">
        <v>282</v>
      </c>
      <c r="AA4695" t="s">
        <v>41</v>
      </c>
      <c r="AB4695">
        <v>836</v>
      </c>
      <c r="AC4695" t="s">
        <v>42</v>
      </c>
      <c r="AD4695">
        <f t="shared" si="589"/>
        <v>1</v>
      </c>
      <c r="AE4695">
        <f t="shared" si="590"/>
        <v>0</v>
      </c>
      <c r="AF4695">
        <f t="shared" si="591"/>
        <v>0</v>
      </c>
    </row>
    <row r="4696" spans="1:32" hidden="1" x14ac:dyDescent="0.25">
      <c r="A4696">
        <v>545</v>
      </c>
      <c r="B4696">
        <v>19</v>
      </c>
      <c r="C4696">
        <v>1</v>
      </c>
      <c r="D4696" t="s">
        <v>28</v>
      </c>
      <c r="E4696" t="s">
        <v>125</v>
      </c>
      <c r="F4696" t="s">
        <v>30</v>
      </c>
      <c r="G4696" t="str">
        <f t="shared" si="584"/>
        <v>abbe</v>
      </c>
      <c r="H4696" t="str">
        <f t="shared" si="585"/>
        <v>2</v>
      </c>
      <c r="I4696" t="str">
        <f t="shared" si="586"/>
        <v>meedl</v>
      </c>
      <c r="J4696" t="str">
        <f t="shared" si="587"/>
        <v>corla</v>
      </c>
      <c r="K4696" t="str">
        <f t="shared" si="588"/>
        <v>corla</v>
      </c>
      <c r="L4696" t="str">
        <f>VLOOKUP(G4696,[1]VLOOKUP!$A$11:$B$14,2,FALSE)</f>
        <v>meedl</v>
      </c>
      <c r="M4696" t="s">
        <v>106</v>
      </c>
      <c r="N4696" t="str">
        <f>VLOOKUP(M4696,[1]VLOOKUP!$A$2:$C$9,2,FALSE)</f>
        <v>Overlapping</v>
      </c>
      <c r="O4696" t="str">
        <f>VLOOKUP(M4696,[1]VLOOKUP!$A$2:$C$9,3,FALSE)</f>
        <v>Familiar</v>
      </c>
      <c r="P4696">
        <v>13061730</v>
      </c>
      <c r="Q4696" t="s">
        <v>107</v>
      </c>
      <c r="R4696" t="s">
        <v>28</v>
      </c>
      <c r="S4696" t="s">
        <v>114</v>
      </c>
      <c r="T4696">
        <v>282</v>
      </c>
      <c r="U4696" t="s">
        <v>114</v>
      </c>
      <c r="V4696">
        <v>282</v>
      </c>
      <c r="W4696" t="s">
        <v>109</v>
      </c>
      <c r="X4696">
        <v>282</v>
      </c>
      <c r="Y4696" t="s">
        <v>114</v>
      </c>
      <c r="Z4696">
        <v>282</v>
      </c>
      <c r="AA4696" t="s">
        <v>35</v>
      </c>
      <c r="AB4696">
        <v>1132</v>
      </c>
      <c r="AC4696" t="s">
        <v>36</v>
      </c>
      <c r="AD4696">
        <f t="shared" si="589"/>
        <v>0</v>
      </c>
      <c r="AE4696">
        <f t="shared" si="590"/>
        <v>0</v>
      </c>
      <c r="AF4696">
        <f t="shared" si="591"/>
        <v>0</v>
      </c>
    </row>
    <row r="4697" spans="1:32" hidden="1" x14ac:dyDescent="0.25">
      <c r="A4697">
        <v>546</v>
      </c>
      <c r="B4697">
        <v>19</v>
      </c>
      <c r="C4697">
        <v>1</v>
      </c>
      <c r="D4697" t="s">
        <v>28</v>
      </c>
      <c r="E4697" t="s">
        <v>125</v>
      </c>
      <c r="F4697" t="s">
        <v>30</v>
      </c>
      <c r="G4697" t="str">
        <f t="shared" si="584"/>
        <v>abbe</v>
      </c>
      <c r="H4697" t="str">
        <f t="shared" si="585"/>
        <v>2</v>
      </c>
      <c r="I4697" t="str">
        <f t="shared" si="586"/>
        <v>meedl</v>
      </c>
      <c r="J4697" t="str">
        <f t="shared" si="587"/>
        <v>corla</v>
      </c>
      <c r="K4697" t="str">
        <f t="shared" si="588"/>
        <v>meedl</v>
      </c>
      <c r="L4697" t="str">
        <f>VLOOKUP(G4697,[1]VLOOKUP!$A$11:$B$14,2,FALSE)</f>
        <v>meedl</v>
      </c>
      <c r="M4697" t="s">
        <v>106</v>
      </c>
      <c r="N4697" t="str">
        <f>VLOOKUP(M4697,[1]VLOOKUP!$A$2:$C$9,2,FALSE)</f>
        <v>Overlapping</v>
      </c>
      <c r="O4697" t="str">
        <f>VLOOKUP(M4697,[1]VLOOKUP!$A$2:$C$9,3,FALSE)</f>
        <v>Familiar</v>
      </c>
      <c r="P4697">
        <v>13063152</v>
      </c>
      <c r="Q4697" t="s">
        <v>112</v>
      </c>
      <c r="R4697" t="s">
        <v>28</v>
      </c>
      <c r="S4697" t="s">
        <v>108</v>
      </c>
      <c r="T4697">
        <v>283</v>
      </c>
      <c r="U4697" t="s">
        <v>108</v>
      </c>
      <c r="V4697">
        <v>283</v>
      </c>
      <c r="W4697" t="s">
        <v>109</v>
      </c>
      <c r="X4697">
        <v>283</v>
      </c>
      <c r="Y4697" t="s">
        <v>108</v>
      </c>
      <c r="Z4697">
        <v>283</v>
      </c>
      <c r="AA4697" t="s">
        <v>41</v>
      </c>
      <c r="AB4697">
        <v>1301</v>
      </c>
      <c r="AC4697" t="s">
        <v>42</v>
      </c>
      <c r="AD4697">
        <f t="shared" si="589"/>
        <v>1</v>
      </c>
      <c r="AE4697">
        <f t="shared" si="590"/>
        <v>0</v>
      </c>
      <c r="AF4697">
        <f t="shared" si="591"/>
        <v>0</v>
      </c>
    </row>
    <row r="4698" spans="1:32" hidden="1" x14ac:dyDescent="0.25">
      <c r="A4698">
        <v>547</v>
      </c>
      <c r="B4698">
        <v>19</v>
      </c>
      <c r="C4698">
        <v>1</v>
      </c>
      <c r="D4698" t="s">
        <v>28</v>
      </c>
      <c r="E4698" t="s">
        <v>110</v>
      </c>
      <c r="F4698" t="s">
        <v>30</v>
      </c>
      <c r="G4698" t="str">
        <f t="shared" si="584"/>
        <v>abbe</v>
      </c>
      <c r="H4698" t="str">
        <f t="shared" si="585"/>
        <v>3</v>
      </c>
      <c r="I4698" t="str">
        <f t="shared" si="586"/>
        <v>corla</v>
      </c>
      <c r="J4698" t="str">
        <f t="shared" si="587"/>
        <v>meedl</v>
      </c>
      <c r="K4698" t="str">
        <f t="shared" si="588"/>
        <v>meedl</v>
      </c>
      <c r="L4698" t="str">
        <f>VLOOKUP(G4698,[1]VLOOKUP!$A$11:$B$14,2,FALSE)</f>
        <v>meedl</v>
      </c>
      <c r="M4698" t="s">
        <v>106</v>
      </c>
      <c r="N4698" t="str">
        <f>VLOOKUP(M4698,[1]VLOOKUP!$A$2:$C$9,2,FALSE)</f>
        <v>Overlapping</v>
      </c>
      <c r="O4698" t="str">
        <f>VLOOKUP(M4698,[1]VLOOKUP!$A$2:$C$9,3,FALSE)</f>
        <v>Familiar</v>
      </c>
      <c r="P4698">
        <v>13064738</v>
      </c>
      <c r="Q4698" t="s">
        <v>112</v>
      </c>
      <c r="R4698" t="s">
        <v>28</v>
      </c>
      <c r="S4698" t="s">
        <v>114</v>
      </c>
      <c r="T4698">
        <v>283</v>
      </c>
      <c r="U4698" t="s">
        <v>114</v>
      </c>
      <c r="V4698">
        <v>283</v>
      </c>
      <c r="W4698" t="s">
        <v>109</v>
      </c>
      <c r="X4698">
        <v>283</v>
      </c>
      <c r="Y4698" t="s">
        <v>114</v>
      </c>
      <c r="Z4698">
        <v>283</v>
      </c>
      <c r="AA4698" t="s">
        <v>35</v>
      </c>
      <c r="AB4698">
        <v>403</v>
      </c>
      <c r="AC4698" t="s">
        <v>36</v>
      </c>
      <c r="AD4698">
        <f t="shared" si="589"/>
        <v>1</v>
      </c>
      <c r="AE4698">
        <f t="shared" si="590"/>
        <v>0</v>
      </c>
      <c r="AF4698">
        <f t="shared" si="591"/>
        <v>0</v>
      </c>
    </row>
    <row r="4699" spans="1:32" hidden="1" x14ac:dyDescent="0.25">
      <c r="A4699">
        <v>548</v>
      </c>
      <c r="B4699">
        <v>19</v>
      </c>
      <c r="C4699">
        <v>1</v>
      </c>
      <c r="D4699" t="s">
        <v>28</v>
      </c>
      <c r="E4699" t="s">
        <v>113</v>
      </c>
      <c r="F4699" t="s">
        <v>30</v>
      </c>
      <c r="G4699" t="str">
        <f t="shared" si="584"/>
        <v>abbe</v>
      </c>
      <c r="H4699" t="str">
        <f t="shared" si="585"/>
        <v>8</v>
      </c>
      <c r="I4699" t="str">
        <f t="shared" si="586"/>
        <v>corla</v>
      </c>
      <c r="J4699" t="str">
        <f t="shared" si="587"/>
        <v>meedl</v>
      </c>
      <c r="K4699" t="str">
        <f t="shared" si="588"/>
        <v>meedl</v>
      </c>
      <c r="L4699" t="str">
        <f>VLOOKUP(G4699,[1]VLOOKUP!$A$11:$B$14,2,FALSE)</f>
        <v>meedl</v>
      </c>
      <c r="M4699" t="s">
        <v>106</v>
      </c>
      <c r="N4699" t="str">
        <f>VLOOKUP(M4699,[1]VLOOKUP!$A$2:$C$9,2,FALSE)</f>
        <v>Overlapping</v>
      </c>
      <c r="O4699" t="str">
        <f>VLOOKUP(M4699,[1]VLOOKUP!$A$2:$C$9,3,FALSE)</f>
        <v>Familiar</v>
      </c>
      <c r="P4699">
        <v>13065426</v>
      </c>
      <c r="Q4699" t="s">
        <v>112</v>
      </c>
      <c r="R4699" t="s">
        <v>28</v>
      </c>
      <c r="S4699" t="s">
        <v>114</v>
      </c>
      <c r="T4699">
        <v>283</v>
      </c>
      <c r="U4699" t="s">
        <v>114</v>
      </c>
      <c r="V4699">
        <v>283</v>
      </c>
      <c r="W4699" t="s">
        <v>109</v>
      </c>
      <c r="X4699">
        <v>283</v>
      </c>
      <c r="Y4699" t="s">
        <v>114</v>
      </c>
      <c r="Z4699">
        <v>283</v>
      </c>
      <c r="AA4699" t="s">
        <v>35</v>
      </c>
      <c r="AB4699">
        <v>355</v>
      </c>
      <c r="AC4699" t="s">
        <v>36</v>
      </c>
      <c r="AD4699">
        <f t="shared" si="589"/>
        <v>1</v>
      </c>
      <c r="AE4699">
        <f t="shared" si="590"/>
        <v>0</v>
      </c>
      <c r="AF4699">
        <f t="shared" si="591"/>
        <v>0</v>
      </c>
    </row>
    <row r="4700" spans="1:32" hidden="1" x14ac:dyDescent="0.25">
      <c r="A4700">
        <v>549</v>
      </c>
      <c r="B4700">
        <v>19</v>
      </c>
      <c r="C4700">
        <v>1</v>
      </c>
      <c r="D4700" t="s">
        <v>28</v>
      </c>
      <c r="E4700" t="s">
        <v>125</v>
      </c>
      <c r="F4700" t="s">
        <v>30</v>
      </c>
      <c r="G4700" t="str">
        <f t="shared" si="584"/>
        <v>abbe</v>
      </c>
      <c r="H4700" t="str">
        <f t="shared" si="585"/>
        <v>2</v>
      </c>
      <c r="I4700" t="str">
        <f t="shared" si="586"/>
        <v>meedl</v>
      </c>
      <c r="J4700" t="str">
        <f t="shared" si="587"/>
        <v>corla</v>
      </c>
      <c r="K4700" t="str">
        <f t="shared" si="588"/>
        <v>meedl</v>
      </c>
      <c r="L4700" t="str">
        <f>VLOOKUP(G4700,[1]VLOOKUP!$A$11:$B$14,2,FALSE)</f>
        <v>meedl</v>
      </c>
      <c r="M4700" t="s">
        <v>106</v>
      </c>
      <c r="N4700" t="str">
        <f>VLOOKUP(M4700,[1]VLOOKUP!$A$2:$C$9,2,FALSE)</f>
        <v>Overlapping</v>
      </c>
      <c r="O4700" t="str">
        <f>VLOOKUP(M4700,[1]VLOOKUP!$A$2:$C$9,3,FALSE)</f>
        <v>Familiar</v>
      </c>
      <c r="P4700">
        <v>13066066</v>
      </c>
      <c r="Q4700" t="s">
        <v>112</v>
      </c>
      <c r="R4700" t="s">
        <v>28</v>
      </c>
      <c r="S4700" t="s">
        <v>108</v>
      </c>
      <c r="T4700">
        <v>282</v>
      </c>
      <c r="U4700" t="s">
        <v>108</v>
      </c>
      <c r="V4700">
        <v>282</v>
      </c>
      <c r="W4700" t="s">
        <v>109</v>
      </c>
      <c r="X4700">
        <v>282</v>
      </c>
      <c r="Y4700" t="s">
        <v>108</v>
      </c>
      <c r="Z4700">
        <v>282</v>
      </c>
      <c r="AA4700" t="s">
        <v>41</v>
      </c>
      <c r="AB4700">
        <v>372</v>
      </c>
      <c r="AC4700" t="s">
        <v>42</v>
      </c>
      <c r="AD4700">
        <f t="shared" si="589"/>
        <v>1</v>
      </c>
      <c r="AE4700">
        <f t="shared" si="590"/>
        <v>0</v>
      </c>
      <c r="AF4700">
        <f t="shared" si="591"/>
        <v>0</v>
      </c>
    </row>
    <row r="4701" spans="1:32" hidden="1" x14ac:dyDescent="0.25">
      <c r="A4701">
        <v>550</v>
      </c>
      <c r="B4701">
        <v>19</v>
      </c>
      <c r="C4701">
        <v>1</v>
      </c>
      <c r="D4701" t="s">
        <v>28</v>
      </c>
      <c r="E4701" t="s">
        <v>115</v>
      </c>
      <c r="F4701" t="s">
        <v>30</v>
      </c>
      <c r="G4701" t="str">
        <f t="shared" si="584"/>
        <v>abbe</v>
      </c>
      <c r="H4701" t="str">
        <f t="shared" si="585"/>
        <v>5</v>
      </c>
      <c r="I4701" t="str">
        <f t="shared" si="586"/>
        <v>corla</v>
      </c>
      <c r="J4701" t="str">
        <f t="shared" si="587"/>
        <v>meedl</v>
      </c>
      <c r="K4701" t="str">
        <f t="shared" si="588"/>
        <v>meedl</v>
      </c>
      <c r="L4701" t="str">
        <f>VLOOKUP(G4701,[1]VLOOKUP!$A$11:$B$14,2,FALSE)</f>
        <v>meedl</v>
      </c>
      <c r="M4701" t="s">
        <v>106</v>
      </c>
      <c r="N4701" t="str">
        <f>VLOOKUP(M4701,[1]VLOOKUP!$A$2:$C$9,2,FALSE)</f>
        <v>Overlapping</v>
      </c>
      <c r="O4701" t="str">
        <f>VLOOKUP(M4701,[1]VLOOKUP!$A$2:$C$9,3,FALSE)</f>
        <v>Familiar</v>
      </c>
      <c r="P4701">
        <v>13066722</v>
      </c>
      <c r="Q4701" t="s">
        <v>112</v>
      </c>
      <c r="R4701" t="s">
        <v>28</v>
      </c>
      <c r="S4701" t="s">
        <v>114</v>
      </c>
      <c r="T4701">
        <v>282</v>
      </c>
      <c r="U4701" t="s">
        <v>114</v>
      </c>
      <c r="V4701">
        <v>282</v>
      </c>
      <c r="W4701" t="s">
        <v>109</v>
      </c>
      <c r="X4701">
        <v>282</v>
      </c>
      <c r="Y4701" t="s">
        <v>114</v>
      </c>
      <c r="Z4701">
        <v>282</v>
      </c>
      <c r="AA4701" t="s">
        <v>35</v>
      </c>
      <c r="AB4701">
        <v>124</v>
      </c>
      <c r="AC4701" t="s">
        <v>36</v>
      </c>
      <c r="AD4701">
        <f t="shared" si="589"/>
        <v>1</v>
      </c>
      <c r="AE4701">
        <f t="shared" si="590"/>
        <v>0</v>
      </c>
      <c r="AF4701">
        <f t="shared" si="591"/>
        <v>0</v>
      </c>
    </row>
    <row r="4702" spans="1:32" hidden="1" x14ac:dyDescent="0.25">
      <c r="A4702">
        <v>551</v>
      </c>
      <c r="B4702">
        <v>19</v>
      </c>
      <c r="C4702">
        <v>1</v>
      </c>
      <c r="D4702" t="s">
        <v>28</v>
      </c>
      <c r="E4702" t="s">
        <v>120</v>
      </c>
      <c r="F4702" t="s">
        <v>30</v>
      </c>
      <c r="G4702" t="str">
        <f t="shared" si="584"/>
        <v>abbe</v>
      </c>
      <c r="H4702" t="str">
        <f t="shared" si="585"/>
        <v>6</v>
      </c>
      <c r="I4702" t="str">
        <f t="shared" si="586"/>
        <v>corla</v>
      </c>
      <c r="J4702" t="str">
        <f t="shared" si="587"/>
        <v>meedl</v>
      </c>
      <c r="K4702" t="str">
        <f t="shared" si="588"/>
        <v>corla</v>
      </c>
      <c r="L4702" t="str">
        <f>VLOOKUP(G4702,[1]VLOOKUP!$A$11:$B$14,2,FALSE)</f>
        <v>meedl</v>
      </c>
      <c r="M4702" t="s">
        <v>106</v>
      </c>
      <c r="N4702" t="str">
        <f>VLOOKUP(M4702,[1]VLOOKUP!$A$2:$C$9,2,FALSE)</f>
        <v>Overlapping</v>
      </c>
      <c r="O4702" t="str">
        <f>VLOOKUP(M4702,[1]VLOOKUP!$A$2:$C$9,3,FALSE)</f>
        <v>Familiar</v>
      </c>
      <c r="P4702">
        <v>13067150</v>
      </c>
      <c r="Q4702" t="s">
        <v>107</v>
      </c>
      <c r="R4702" t="s">
        <v>28</v>
      </c>
      <c r="S4702" t="s">
        <v>108</v>
      </c>
      <c r="T4702">
        <v>283</v>
      </c>
      <c r="U4702" t="s">
        <v>108</v>
      </c>
      <c r="V4702">
        <v>283</v>
      </c>
      <c r="W4702" t="s">
        <v>109</v>
      </c>
      <c r="X4702">
        <v>283</v>
      </c>
      <c r="Y4702" t="s">
        <v>108</v>
      </c>
      <c r="Z4702">
        <v>283</v>
      </c>
      <c r="AA4702" t="s">
        <v>41</v>
      </c>
      <c r="AB4702">
        <v>71</v>
      </c>
      <c r="AC4702" t="s">
        <v>42</v>
      </c>
      <c r="AD4702">
        <f t="shared" si="589"/>
        <v>0</v>
      </c>
      <c r="AE4702">
        <f t="shared" si="590"/>
        <v>0</v>
      </c>
      <c r="AF4702">
        <f t="shared" si="591"/>
        <v>0</v>
      </c>
    </row>
    <row r="4703" spans="1:32" hidden="1" x14ac:dyDescent="0.25">
      <c r="A4703">
        <v>552</v>
      </c>
      <c r="B4703">
        <v>19</v>
      </c>
      <c r="C4703">
        <v>1</v>
      </c>
      <c r="D4703" t="s">
        <v>28</v>
      </c>
      <c r="E4703" t="s">
        <v>110</v>
      </c>
      <c r="F4703" t="s">
        <v>30</v>
      </c>
      <c r="G4703" t="str">
        <f t="shared" si="584"/>
        <v>abbe</v>
      </c>
      <c r="H4703" t="str">
        <f t="shared" si="585"/>
        <v>3</v>
      </c>
      <c r="I4703" t="str">
        <f t="shared" si="586"/>
        <v>corla</v>
      </c>
      <c r="J4703" t="str">
        <f t="shared" si="587"/>
        <v>meedl</v>
      </c>
      <c r="K4703" t="str">
        <f t="shared" si="588"/>
        <v>meedl</v>
      </c>
      <c r="L4703" t="str">
        <f>VLOOKUP(G4703,[1]VLOOKUP!$A$11:$B$14,2,FALSE)</f>
        <v>meedl</v>
      </c>
      <c r="M4703" t="s">
        <v>106</v>
      </c>
      <c r="N4703" t="str">
        <f>VLOOKUP(M4703,[1]VLOOKUP!$A$2:$C$9,2,FALSE)</f>
        <v>Overlapping</v>
      </c>
      <c r="O4703" t="str">
        <f>VLOOKUP(M4703,[1]VLOOKUP!$A$2:$C$9,3,FALSE)</f>
        <v>Familiar</v>
      </c>
      <c r="P4703">
        <v>13067517</v>
      </c>
      <c r="Q4703" t="s">
        <v>112</v>
      </c>
      <c r="R4703" t="s">
        <v>28</v>
      </c>
      <c r="S4703" t="s">
        <v>114</v>
      </c>
      <c r="T4703">
        <v>283</v>
      </c>
      <c r="U4703" t="s">
        <v>114</v>
      </c>
      <c r="V4703">
        <v>283</v>
      </c>
      <c r="W4703" t="s">
        <v>109</v>
      </c>
      <c r="X4703">
        <v>283</v>
      </c>
      <c r="Y4703" t="s">
        <v>114</v>
      </c>
      <c r="Z4703">
        <v>283</v>
      </c>
      <c r="AA4703" t="s">
        <v>35</v>
      </c>
      <c r="AB4703">
        <v>8</v>
      </c>
      <c r="AC4703" t="s">
        <v>36</v>
      </c>
      <c r="AD4703">
        <f t="shared" si="589"/>
        <v>1</v>
      </c>
      <c r="AE4703">
        <f t="shared" si="590"/>
        <v>0</v>
      </c>
      <c r="AF4703">
        <f t="shared" si="591"/>
        <v>0</v>
      </c>
    </row>
    <row r="4704" spans="1:32" hidden="1" x14ac:dyDescent="0.25">
      <c r="A4704">
        <v>553</v>
      </c>
      <c r="B4704">
        <v>19</v>
      </c>
      <c r="C4704">
        <v>1</v>
      </c>
      <c r="D4704" t="s">
        <v>28</v>
      </c>
      <c r="E4704" t="s">
        <v>111</v>
      </c>
      <c r="F4704" t="s">
        <v>30</v>
      </c>
      <c r="G4704" t="str">
        <f t="shared" si="584"/>
        <v>abbe</v>
      </c>
      <c r="H4704" t="str">
        <f t="shared" si="585"/>
        <v>6</v>
      </c>
      <c r="I4704" t="str">
        <f t="shared" si="586"/>
        <v>meedl</v>
      </c>
      <c r="J4704" t="str">
        <f t="shared" si="587"/>
        <v>corla</v>
      </c>
      <c r="K4704" t="str">
        <f t="shared" si="588"/>
        <v>corla</v>
      </c>
      <c r="L4704" t="str">
        <f>VLOOKUP(G4704,[1]VLOOKUP!$A$11:$B$14,2,FALSE)</f>
        <v>meedl</v>
      </c>
      <c r="M4704" t="s">
        <v>106</v>
      </c>
      <c r="N4704" t="str">
        <f>VLOOKUP(M4704,[1]VLOOKUP!$A$2:$C$9,2,FALSE)</f>
        <v>Overlapping</v>
      </c>
      <c r="O4704" t="str">
        <f>VLOOKUP(M4704,[1]VLOOKUP!$A$2:$C$9,3,FALSE)</f>
        <v>Familiar</v>
      </c>
      <c r="P4704">
        <v>13067809</v>
      </c>
      <c r="Q4704" t="s">
        <v>107</v>
      </c>
      <c r="R4704" t="s">
        <v>28</v>
      </c>
      <c r="S4704" t="s">
        <v>114</v>
      </c>
      <c r="T4704">
        <v>283</v>
      </c>
      <c r="U4704" t="s">
        <v>114</v>
      </c>
      <c r="V4704">
        <v>283</v>
      </c>
      <c r="W4704" t="s">
        <v>109</v>
      </c>
      <c r="X4704">
        <v>283</v>
      </c>
      <c r="Y4704" t="s">
        <v>114</v>
      </c>
      <c r="Z4704">
        <v>283</v>
      </c>
      <c r="AA4704" t="s">
        <v>35</v>
      </c>
      <c r="AB4704">
        <v>300</v>
      </c>
      <c r="AC4704" t="s">
        <v>36</v>
      </c>
      <c r="AD4704">
        <f t="shared" si="589"/>
        <v>0</v>
      </c>
      <c r="AE4704">
        <f t="shared" si="590"/>
        <v>0</v>
      </c>
      <c r="AF4704">
        <f t="shared" si="591"/>
        <v>0</v>
      </c>
    </row>
    <row r="4705" spans="1:32" hidden="1" x14ac:dyDescent="0.25">
      <c r="A4705">
        <v>554</v>
      </c>
      <c r="B4705">
        <v>19</v>
      </c>
      <c r="C4705">
        <v>1</v>
      </c>
      <c r="D4705" t="s">
        <v>28</v>
      </c>
      <c r="E4705" t="s">
        <v>115</v>
      </c>
      <c r="F4705" t="s">
        <v>30</v>
      </c>
      <c r="G4705" t="str">
        <f t="shared" si="584"/>
        <v>abbe</v>
      </c>
      <c r="H4705" t="str">
        <f t="shared" si="585"/>
        <v>5</v>
      </c>
      <c r="I4705" t="str">
        <f t="shared" si="586"/>
        <v>corla</v>
      </c>
      <c r="J4705" t="str">
        <f t="shared" si="587"/>
        <v>meedl</v>
      </c>
      <c r="K4705" t="str">
        <f t="shared" si="588"/>
        <v>meedl</v>
      </c>
      <c r="L4705" t="str">
        <f>VLOOKUP(G4705,[1]VLOOKUP!$A$11:$B$14,2,FALSE)</f>
        <v>meedl</v>
      </c>
      <c r="M4705" t="s">
        <v>106</v>
      </c>
      <c r="N4705" t="str">
        <f>VLOOKUP(M4705,[1]VLOOKUP!$A$2:$C$9,2,FALSE)</f>
        <v>Overlapping</v>
      </c>
      <c r="O4705" t="str">
        <f>VLOOKUP(M4705,[1]VLOOKUP!$A$2:$C$9,3,FALSE)</f>
        <v>Familiar</v>
      </c>
      <c r="P4705">
        <v>13068394</v>
      </c>
      <c r="Q4705" t="s">
        <v>112</v>
      </c>
      <c r="R4705" t="s">
        <v>28</v>
      </c>
      <c r="S4705" t="s">
        <v>114</v>
      </c>
      <c r="T4705">
        <v>283</v>
      </c>
      <c r="U4705" t="s">
        <v>114</v>
      </c>
      <c r="V4705">
        <v>283</v>
      </c>
      <c r="W4705" t="s">
        <v>109</v>
      </c>
      <c r="X4705">
        <v>283</v>
      </c>
      <c r="Y4705" t="s">
        <v>114</v>
      </c>
      <c r="Z4705">
        <v>283</v>
      </c>
      <c r="AA4705" t="s">
        <v>35</v>
      </c>
      <c r="AB4705">
        <v>67</v>
      </c>
      <c r="AC4705" t="s">
        <v>36</v>
      </c>
      <c r="AD4705">
        <f t="shared" si="589"/>
        <v>1</v>
      </c>
      <c r="AE4705">
        <f t="shared" si="590"/>
        <v>0</v>
      </c>
      <c r="AF4705">
        <f t="shared" si="591"/>
        <v>0</v>
      </c>
    </row>
    <row r="4706" spans="1:32" hidden="1" x14ac:dyDescent="0.25">
      <c r="A4706">
        <v>555</v>
      </c>
      <c r="B4706">
        <v>19</v>
      </c>
      <c r="C4706">
        <v>1</v>
      </c>
      <c r="D4706" t="s">
        <v>28</v>
      </c>
      <c r="E4706" t="s">
        <v>125</v>
      </c>
      <c r="F4706" t="s">
        <v>30</v>
      </c>
      <c r="G4706" t="str">
        <f t="shared" si="584"/>
        <v>abbe</v>
      </c>
      <c r="H4706" t="str">
        <f t="shared" si="585"/>
        <v>2</v>
      </c>
      <c r="I4706" t="str">
        <f t="shared" si="586"/>
        <v>meedl</v>
      </c>
      <c r="J4706" t="str">
        <f t="shared" si="587"/>
        <v>corla</v>
      </c>
      <c r="K4706" t="str">
        <f t="shared" si="588"/>
        <v>corla</v>
      </c>
      <c r="L4706" t="str">
        <f>VLOOKUP(G4706,[1]VLOOKUP!$A$11:$B$14,2,FALSE)</f>
        <v>meedl</v>
      </c>
      <c r="M4706" t="s">
        <v>106</v>
      </c>
      <c r="N4706" t="str">
        <f>VLOOKUP(M4706,[1]VLOOKUP!$A$2:$C$9,2,FALSE)</f>
        <v>Overlapping</v>
      </c>
      <c r="O4706" t="str">
        <f>VLOOKUP(M4706,[1]VLOOKUP!$A$2:$C$9,3,FALSE)</f>
        <v>Familiar</v>
      </c>
      <c r="P4706">
        <v>13068772</v>
      </c>
      <c r="Q4706" t="s">
        <v>107</v>
      </c>
      <c r="R4706" t="s">
        <v>28</v>
      </c>
      <c r="S4706" t="s">
        <v>114</v>
      </c>
      <c r="T4706">
        <v>284</v>
      </c>
      <c r="U4706" t="s">
        <v>114</v>
      </c>
      <c r="V4706">
        <v>284</v>
      </c>
      <c r="W4706" t="s">
        <v>109</v>
      </c>
      <c r="X4706">
        <v>284</v>
      </c>
      <c r="Y4706" t="s">
        <v>114</v>
      </c>
      <c r="Z4706">
        <v>284</v>
      </c>
      <c r="AA4706" t="s">
        <v>35</v>
      </c>
      <c r="AB4706">
        <v>58</v>
      </c>
      <c r="AC4706" t="s">
        <v>36</v>
      </c>
      <c r="AD4706">
        <f t="shared" si="589"/>
        <v>0</v>
      </c>
      <c r="AE4706">
        <f t="shared" si="590"/>
        <v>0</v>
      </c>
      <c r="AF4706">
        <f t="shared" si="591"/>
        <v>0</v>
      </c>
    </row>
    <row r="4707" spans="1:32" hidden="1" x14ac:dyDescent="0.25">
      <c r="A4707">
        <v>556</v>
      </c>
      <c r="B4707">
        <v>19</v>
      </c>
      <c r="C4707">
        <v>1</v>
      </c>
      <c r="D4707" t="s">
        <v>28</v>
      </c>
      <c r="E4707" t="s">
        <v>121</v>
      </c>
      <c r="F4707" t="s">
        <v>30</v>
      </c>
      <c r="G4707" t="str">
        <f t="shared" si="584"/>
        <v>abbe</v>
      </c>
      <c r="H4707" t="str">
        <f t="shared" si="585"/>
        <v>4</v>
      </c>
      <c r="I4707" t="str">
        <f t="shared" si="586"/>
        <v>meedl</v>
      </c>
      <c r="J4707" t="str">
        <f t="shared" si="587"/>
        <v>corla</v>
      </c>
      <c r="K4707" t="str">
        <f t="shared" si="588"/>
        <v>meedl</v>
      </c>
      <c r="L4707" t="str">
        <f>VLOOKUP(G4707,[1]VLOOKUP!$A$11:$B$14,2,FALSE)</f>
        <v>meedl</v>
      </c>
      <c r="M4707" t="s">
        <v>106</v>
      </c>
      <c r="N4707" t="str">
        <f>VLOOKUP(M4707,[1]VLOOKUP!$A$2:$C$9,2,FALSE)</f>
        <v>Overlapping</v>
      </c>
      <c r="O4707" t="str">
        <f>VLOOKUP(M4707,[1]VLOOKUP!$A$2:$C$9,3,FALSE)</f>
        <v>Familiar</v>
      </c>
      <c r="P4707">
        <v>13069135</v>
      </c>
      <c r="Q4707" t="s">
        <v>112</v>
      </c>
      <c r="R4707" t="s">
        <v>28</v>
      </c>
      <c r="S4707" t="s">
        <v>108</v>
      </c>
      <c r="T4707">
        <v>283</v>
      </c>
      <c r="U4707" t="s">
        <v>108</v>
      </c>
      <c r="V4707">
        <v>283</v>
      </c>
      <c r="W4707" t="s">
        <v>109</v>
      </c>
      <c r="X4707">
        <v>283</v>
      </c>
      <c r="Y4707" t="s">
        <v>108</v>
      </c>
      <c r="Z4707">
        <v>283</v>
      </c>
      <c r="AA4707" t="s">
        <v>41</v>
      </c>
      <c r="AB4707">
        <v>174</v>
      </c>
      <c r="AC4707" t="s">
        <v>42</v>
      </c>
      <c r="AD4707">
        <f t="shared" si="589"/>
        <v>1</v>
      </c>
      <c r="AE4707">
        <f t="shared" si="590"/>
        <v>0</v>
      </c>
      <c r="AF4707">
        <f t="shared" si="591"/>
        <v>0</v>
      </c>
    </row>
    <row r="4708" spans="1:32" hidden="1" x14ac:dyDescent="0.25">
      <c r="A4708">
        <v>557</v>
      </c>
      <c r="B4708">
        <v>19</v>
      </c>
      <c r="C4708">
        <v>1</v>
      </c>
      <c r="D4708" t="s">
        <v>28</v>
      </c>
      <c r="E4708" t="s">
        <v>126</v>
      </c>
      <c r="F4708" t="s">
        <v>30</v>
      </c>
      <c r="G4708" t="str">
        <f t="shared" si="584"/>
        <v>abbe</v>
      </c>
      <c r="H4708" t="str">
        <f t="shared" si="585"/>
        <v>1</v>
      </c>
      <c r="I4708" t="str">
        <f t="shared" si="586"/>
        <v>meedl</v>
      </c>
      <c r="J4708" t="str">
        <f t="shared" si="587"/>
        <v>corla</v>
      </c>
      <c r="K4708" t="str">
        <f t="shared" si="588"/>
        <v>meedl</v>
      </c>
      <c r="L4708" t="str">
        <f>VLOOKUP(G4708,[1]VLOOKUP!$A$11:$B$14,2,FALSE)</f>
        <v>meedl</v>
      </c>
      <c r="M4708" t="s">
        <v>106</v>
      </c>
      <c r="N4708" t="str">
        <f>VLOOKUP(M4708,[1]VLOOKUP!$A$2:$C$9,2,FALSE)</f>
        <v>Overlapping</v>
      </c>
      <c r="O4708" t="str">
        <f>VLOOKUP(M4708,[1]VLOOKUP!$A$2:$C$9,3,FALSE)</f>
        <v>Familiar</v>
      </c>
      <c r="P4708">
        <v>13069594</v>
      </c>
      <c r="Q4708" t="s">
        <v>112</v>
      </c>
      <c r="R4708" t="s">
        <v>28</v>
      </c>
      <c r="S4708" t="s">
        <v>108</v>
      </c>
      <c r="T4708">
        <v>282</v>
      </c>
      <c r="U4708" t="s">
        <v>108</v>
      </c>
      <c r="V4708">
        <v>282</v>
      </c>
      <c r="W4708" t="s">
        <v>109</v>
      </c>
      <c r="X4708">
        <v>282</v>
      </c>
      <c r="Y4708" t="s">
        <v>108</v>
      </c>
      <c r="Z4708">
        <v>282</v>
      </c>
      <c r="AA4708" t="s">
        <v>41</v>
      </c>
      <c r="AB4708">
        <v>12</v>
      </c>
      <c r="AC4708" t="s">
        <v>42</v>
      </c>
      <c r="AD4708">
        <f t="shared" si="589"/>
        <v>1</v>
      </c>
      <c r="AE4708">
        <f t="shared" si="590"/>
        <v>0</v>
      </c>
      <c r="AF4708">
        <f t="shared" si="591"/>
        <v>0</v>
      </c>
    </row>
    <row r="4709" spans="1:32" hidden="1" x14ac:dyDescent="0.25">
      <c r="A4709">
        <v>558</v>
      </c>
      <c r="B4709">
        <v>19</v>
      </c>
      <c r="C4709">
        <v>1</v>
      </c>
      <c r="D4709" t="s">
        <v>28</v>
      </c>
      <c r="E4709" t="s">
        <v>105</v>
      </c>
      <c r="F4709" t="s">
        <v>30</v>
      </c>
      <c r="G4709" t="str">
        <f t="shared" si="584"/>
        <v>abbe</v>
      </c>
      <c r="H4709" t="str">
        <f t="shared" si="585"/>
        <v>1</v>
      </c>
      <c r="I4709" t="str">
        <f t="shared" si="586"/>
        <v>corla</v>
      </c>
      <c r="J4709" t="str">
        <f t="shared" si="587"/>
        <v>meedl</v>
      </c>
      <c r="K4709" t="str">
        <f t="shared" si="588"/>
        <v>meedl</v>
      </c>
      <c r="L4709" t="str">
        <f>VLOOKUP(G4709,[1]VLOOKUP!$A$11:$B$14,2,FALSE)</f>
        <v>meedl</v>
      </c>
      <c r="M4709" t="s">
        <v>106</v>
      </c>
      <c r="N4709" t="str">
        <f>VLOOKUP(M4709,[1]VLOOKUP!$A$2:$C$9,2,FALSE)</f>
        <v>Overlapping</v>
      </c>
      <c r="O4709" t="str">
        <f>VLOOKUP(M4709,[1]VLOOKUP!$A$2:$C$9,3,FALSE)</f>
        <v>Familiar</v>
      </c>
      <c r="P4709">
        <v>13069936</v>
      </c>
      <c r="Q4709" t="s">
        <v>112</v>
      </c>
      <c r="R4709" t="s">
        <v>28</v>
      </c>
      <c r="S4709" t="s">
        <v>114</v>
      </c>
      <c r="T4709">
        <v>283</v>
      </c>
      <c r="U4709" t="s">
        <v>114</v>
      </c>
      <c r="V4709">
        <v>283</v>
      </c>
      <c r="W4709" t="s">
        <v>109</v>
      </c>
      <c r="X4709">
        <v>283</v>
      </c>
      <c r="Y4709" t="s">
        <v>114</v>
      </c>
      <c r="Z4709">
        <v>283</v>
      </c>
      <c r="AA4709" t="s">
        <v>35</v>
      </c>
      <c r="AB4709">
        <v>37</v>
      </c>
      <c r="AC4709" t="s">
        <v>36</v>
      </c>
      <c r="AD4709">
        <f t="shared" si="589"/>
        <v>1</v>
      </c>
      <c r="AE4709">
        <f t="shared" si="590"/>
        <v>0</v>
      </c>
      <c r="AF4709">
        <f t="shared" si="591"/>
        <v>0</v>
      </c>
    </row>
    <row r="4710" spans="1:32" hidden="1" x14ac:dyDescent="0.25">
      <c r="A4710">
        <v>559</v>
      </c>
      <c r="B4710">
        <v>19</v>
      </c>
      <c r="C4710">
        <v>1</v>
      </c>
      <c r="D4710" t="s">
        <v>28</v>
      </c>
      <c r="E4710" t="s">
        <v>119</v>
      </c>
      <c r="F4710" t="s">
        <v>30</v>
      </c>
      <c r="G4710" t="str">
        <f t="shared" si="584"/>
        <v>abbe</v>
      </c>
      <c r="H4710" t="str">
        <f t="shared" si="585"/>
        <v>4</v>
      </c>
      <c r="I4710" t="str">
        <f t="shared" si="586"/>
        <v>corla</v>
      </c>
      <c r="J4710" t="str">
        <f t="shared" si="587"/>
        <v>meedl</v>
      </c>
      <c r="K4710" t="str">
        <f t="shared" si="588"/>
        <v>corla</v>
      </c>
      <c r="L4710" t="str">
        <f>VLOOKUP(G4710,[1]VLOOKUP!$A$11:$B$14,2,FALSE)</f>
        <v>meedl</v>
      </c>
      <c r="M4710" t="s">
        <v>106</v>
      </c>
      <c r="N4710" t="str">
        <f>VLOOKUP(M4710,[1]VLOOKUP!$A$2:$C$9,2,FALSE)</f>
        <v>Overlapping</v>
      </c>
      <c r="O4710" t="str">
        <f>VLOOKUP(M4710,[1]VLOOKUP!$A$2:$C$9,3,FALSE)</f>
        <v>Familiar</v>
      </c>
      <c r="P4710">
        <v>13070270</v>
      </c>
      <c r="Q4710" t="s">
        <v>107</v>
      </c>
      <c r="R4710" t="s">
        <v>28</v>
      </c>
      <c r="S4710" t="s">
        <v>108</v>
      </c>
      <c r="T4710">
        <v>284</v>
      </c>
      <c r="U4710" t="s">
        <v>108</v>
      </c>
      <c r="V4710">
        <v>284</v>
      </c>
      <c r="W4710" t="s">
        <v>109</v>
      </c>
      <c r="X4710">
        <v>284</v>
      </c>
      <c r="Y4710" t="s">
        <v>108</v>
      </c>
      <c r="Z4710">
        <v>284</v>
      </c>
      <c r="AA4710" t="s">
        <v>41</v>
      </c>
      <c r="AB4710">
        <v>190</v>
      </c>
      <c r="AC4710" t="s">
        <v>42</v>
      </c>
      <c r="AD4710">
        <f t="shared" si="589"/>
        <v>0</v>
      </c>
      <c r="AE4710">
        <f t="shared" si="590"/>
        <v>0</v>
      </c>
      <c r="AF4710">
        <f t="shared" si="591"/>
        <v>0</v>
      </c>
    </row>
    <row r="4711" spans="1:32" hidden="1" x14ac:dyDescent="0.25">
      <c r="A4711">
        <v>560</v>
      </c>
      <c r="B4711">
        <v>19</v>
      </c>
      <c r="C4711">
        <v>1</v>
      </c>
      <c r="D4711" t="s">
        <v>28</v>
      </c>
      <c r="E4711" t="s">
        <v>118</v>
      </c>
      <c r="F4711" t="s">
        <v>30</v>
      </c>
      <c r="G4711" t="str">
        <f t="shared" si="584"/>
        <v>abbe</v>
      </c>
      <c r="H4711" t="str">
        <f t="shared" si="585"/>
        <v>9</v>
      </c>
      <c r="I4711" t="str">
        <f t="shared" si="586"/>
        <v>corla</v>
      </c>
      <c r="J4711" t="str">
        <f t="shared" si="587"/>
        <v>meedl</v>
      </c>
      <c r="K4711" t="str">
        <f t="shared" si="588"/>
        <v>corla</v>
      </c>
      <c r="L4711" t="str">
        <f>VLOOKUP(G4711,[1]VLOOKUP!$A$11:$B$14,2,FALSE)</f>
        <v>meedl</v>
      </c>
      <c r="M4711" t="s">
        <v>106</v>
      </c>
      <c r="N4711" t="str">
        <f>VLOOKUP(M4711,[1]VLOOKUP!$A$2:$C$9,2,FALSE)</f>
        <v>Overlapping</v>
      </c>
      <c r="O4711" t="str">
        <f>VLOOKUP(M4711,[1]VLOOKUP!$A$2:$C$9,3,FALSE)</f>
        <v>Familiar</v>
      </c>
      <c r="P4711">
        <v>13070746</v>
      </c>
      <c r="Q4711" t="s">
        <v>107</v>
      </c>
      <c r="R4711" t="s">
        <v>28</v>
      </c>
      <c r="S4711" t="s">
        <v>108</v>
      </c>
      <c r="T4711">
        <v>282</v>
      </c>
      <c r="U4711" t="s">
        <v>108</v>
      </c>
      <c r="V4711">
        <v>282</v>
      </c>
      <c r="W4711" t="s">
        <v>109</v>
      </c>
      <c r="X4711">
        <v>282</v>
      </c>
      <c r="Y4711" t="s">
        <v>108</v>
      </c>
      <c r="Z4711">
        <v>282</v>
      </c>
      <c r="AA4711" t="s">
        <v>41</v>
      </c>
      <c r="AB4711">
        <v>4</v>
      </c>
      <c r="AC4711" t="s">
        <v>42</v>
      </c>
      <c r="AD4711">
        <f t="shared" si="589"/>
        <v>0</v>
      </c>
      <c r="AE4711">
        <f t="shared" si="590"/>
        <v>0</v>
      </c>
      <c r="AF4711">
        <f t="shared" si="591"/>
        <v>0</v>
      </c>
    </row>
    <row r="4712" spans="1:32" hidden="1" x14ac:dyDescent="0.25">
      <c r="A4712">
        <v>561</v>
      </c>
      <c r="B4712">
        <v>19</v>
      </c>
      <c r="C4712">
        <v>1</v>
      </c>
      <c r="D4712" t="s">
        <v>28</v>
      </c>
      <c r="E4712" t="s">
        <v>119</v>
      </c>
      <c r="F4712" t="s">
        <v>30</v>
      </c>
      <c r="G4712" t="str">
        <f t="shared" si="584"/>
        <v>abbe</v>
      </c>
      <c r="H4712" t="str">
        <f t="shared" si="585"/>
        <v>4</v>
      </c>
      <c r="I4712" t="str">
        <f t="shared" si="586"/>
        <v>corla</v>
      </c>
      <c r="J4712" t="str">
        <f t="shared" si="587"/>
        <v>meedl</v>
      </c>
      <c r="K4712" t="str">
        <f t="shared" si="588"/>
        <v>meedl</v>
      </c>
      <c r="L4712" t="str">
        <f>VLOOKUP(G4712,[1]VLOOKUP!$A$11:$B$14,2,FALSE)</f>
        <v>meedl</v>
      </c>
      <c r="M4712" t="s">
        <v>106</v>
      </c>
      <c r="N4712" t="str">
        <f>VLOOKUP(M4712,[1]VLOOKUP!$A$2:$C$9,2,FALSE)</f>
        <v>Overlapping</v>
      </c>
      <c r="O4712" t="str">
        <f>VLOOKUP(M4712,[1]VLOOKUP!$A$2:$C$9,3,FALSE)</f>
        <v>Familiar</v>
      </c>
      <c r="P4712">
        <v>13071037</v>
      </c>
      <c r="Q4712" t="s">
        <v>112</v>
      </c>
      <c r="R4712" t="s">
        <v>28</v>
      </c>
      <c r="S4712" t="s">
        <v>114</v>
      </c>
      <c r="T4712">
        <v>297</v>
      </c>
      <c r="U4712" t="s">
        <v>114</v>
      </c>
      <c r="V4712">
        <v>297</v>
      </c>
      <c r="W4712" t="s">
        <v>109</v>
      </c>
      <c r="X4712">
        <v>297</v>
      </c>
      <c r="Y4712" t="s">
        <v>114</v>
      </c>
      <c r="Z4712">
        <v>297</v>
      </c>
      <c r="AA4712" t="s">
        <v>35</v>
      </c>
      <c r="AB4712">
        <v>82</v>
      </c>
      <c r="AC4712" t="s">
        <v>36</v>
      </c>
      <c r="AD4712">
        <f t="shared" si="589"/>
        <v>1</v>
      </c>
      <c r="AE4712">
        <f t="shared" si="590"/>
        <v>0</v>
      </c>
      <c r="AF4712">
        <f t="shared" si="591"/>
        <v>0</v>
      </c>
    </row>
    <row r="4713" spans="1:32" hidden="1" x14ac:dyDescent="0.25">
      <c r="A4713">
        <v>562</v>
      </c>
      <c r="B4713">
        <v>19</v>
      </c>
      <c r="C4713">
        <v>1</v>
      </c>
      <c r="D4713" t="s">
        <v>28</v>
      </c>
      <c r="E4713" t="s">
        <v>110</v>
      </c>
      <c r="F4713" t="s">
        <v>30</v>
      </c>
      <c r="G4713" t="str">
        <f t="shared" si="584"/>
        <v>abbe</v>
      </c>
      <c r="H4713" t="str">
        <f t="shared" si="585"/>
        <v>3</v>
      </c>
      <c r="I4713" t="str">
        <f t="shared" si="586"/>
        <v>corla</v>
      </c>
      <c r="J4713" t="str">
        <f t="shared" si="587"/>
        <v>meedl</v>
      </c>
      <c r="K4713" t="str">
        <f t="shared" si="588"/>
        <v>corla</v>
      </c>
      <c r="L4713" t="str">
        <f>VLOOKUP(G4713,[1]VLOOKUP!$A$11:$B$14,2,FALSE)</f>
        <v>meedl</v>
      </c>
      <c r="M4713" t="s">
        <v>106</v>
      </c>
      <c r="N4713" t="str">
        <f>VLOOKUP(M4713,[1]VLOOKUP!$A$2:$C$9,2,FALSE)</f>
        <v>Overlapping</v>
      </c>
      <c r="O4713" t="str">
        <f>VLOOKUP(M4713,[1]VLOOKUP!$A$2:$C$9,3,FALSE)</f>
        <v>Familiar</v>
      </c>
      <c r="P4713">
        <v>13071438</v>
      </c>
      <c r="Q4713" t="s">
        <v>107</v>
      </c>
      <c r="R4713" t="s">
        <v>28</v>
      </c>
      <c r="S4713" t="s">
        <v>108</v>
      </c>
      <c r="T4713">
        <v>284</v>
      </c>
      <c r="U4713" t="s">
        <v>108</v>
      </c>
      <c r="V4713">
        <v>284</v>
      </c>
      <c r="W4713" t="s">
        <v>109</v>
      </c>
      <c r="X4713">
        <v>284</v>
      </c>
      <c r="Y4713" t="s">
        <v>108</v>
      </c>
      <c r="Z4713">
        <v>284</v>
      </c>
      <c r="AA4713" t="s">
        <v>41</v>
      </c>
      <c r="AB4713">
        <v>110</v>
      </c>
      <c r="AC4713" t="s">
        <v>42</v>
      </c>
      <c r="AD4713">
        <f t="shared" si="589"/>
        <v>0</v>
      </c>
      <c r="AE4713">
        <f t="shared" si="590"/>
        <v>0</v>
      </c>
      <c r="AF4713">
        <f t="shared" si="591"/>
        <v>0</v>
      </c>
    </row>
    <row r="4714" spans="1:32" hidden="1" x14ac:dyDescent="0.25">
      <c r="A4714">
        <v>563</v>
      </c>
      <c r="B4714">
        <v>19</v>
      </c>
      <c r="C4714">
        <v>1</v>
      </c>
      <c r="D4714" t="s">
        <v>28</v>
      </c>
      <c r="E4714" t="s">
        <v>105</v>
      </c>
      <c r="F4714" t="s">
        <v>30</v>
      </c>
      <c r="G4714" t="str">
        <f t="shared" si="584"/>
        <v>abbe</v>
      </c>
      <c r="H4714" t="str">
        <f t="shared" si="585"/>
        <v>1</v>
      </c>
      <c r="I4714" t="str">
        <f t="shared" si="586"/>
        <v>corla</v>
      </c>
      <c r="J4714" t="str">
        <f t="shared" si="587"/>
        <v>meedl</v>
      </c>
      <c r="K4714" t="str">
        <f t="shared" si="588"/>
        <v>meedl</v>
      </c>
      <c r="L4714" t="str">
        <f>VLOOKUP(G4714,[1]VLOOKUP!$A$11:$B$14,2,FALSE)</f>
        <v>meedl</v>
      </c>
      <c r="M4714" t="s">
        <v>106</v>
      </c>
      <c r="N4714" t="str">
        <f>VLOOKUP(M4714,[1]VLOOKUP!$A$2:$C$9,2,FALSE)</f>
        <v>Overlapping</v>
      </c>
      <c r="O4714" t="str">
        <f>VLOOKUP(M4714,[1]VLOOKUP!$A$2:$C$9,3,FALSE)</f>
        <v>Familiar</v>
      </c>
      <c r="P4714">
        <v>13071855</v>
      </c>
      <c r="Q4714" t="s">
        <v>112</v>
      </c>
      <c r="R4714" t="s">
        <v>28</v>
      </c>
      <c r="S4714" t="s">
        <v>114</v>
      </c>
      <c r="T4714">
        <v>282</v>
      </c>
      <c r="U4714" t="s">
        <v>114</v>
      </c>
      <c r="V4714">
        <v>282</v>
      </c>
      <c r="W4714" t="s">
        <v>109</v>
      </c>
      <c r="X4714">
        <v>282</v>
      </c>
      <c r="Y4714" t="s">
        <v>114</v>
      </c>
      <c r="Z4714">
        <v>282</v>
      </c>
      <c r="AA4714" t="s">
        <v>35</v>
      </c>
      <c r="AB4714">
        <v>79</v>
      </c>
      <c r="AC4714" t="s">
        <v>36</v>
      </c>
      <c r="AD4714">
        <f t="shared" si="589"/>
        <v>1</v>
      </c>
      <c r="AE4714">
        <f t="shared" si="590"/>
        <v>0</v>
      </c>
      <c r="AF4714">
        <f t="shared" si="591"/>
        <v>0</v>
      </c>
    </row>
    <row r="4715" spans="1:32" hidden="1" x14ac:dyDescent="0.25">
      <c r="A4715">
        <v>564</v>
      </c>
      <c r="B4715">
        <v>19</v>
      </c>
      <c r="C4715">
        <v>1</v>
      </c>
      <c r="D4715" t="s">
        <v>28</v>
      </c>
      <c r="E4715" t="s">
        <v>123</v>
      </c>
      <c r="F4715" t="s">
        <v>30</v>
      </c>
      <c r="G4715" t="str">
        <f t="shared" si="584"/>
        <v>abbe</v>
      </c>
      <c r="H4715" t="str">
        <f t="shared" si="585"/>
        <v>7</v>
      </c>
      <c r="I4715" t="str">
        <f t="shared" si="586"/>
        <v>corla</v>
      </c>
      <c r="J4715" t="str">
        <f t="shared" si="587"/>
        <v>meedl</v>
      </c>
      <c r="K4715" t="str">
        <f t="shared" si="588"/>
        <v>corla</v>
      </c>
      <c r="L4715" t="str">
        <f>VLOOKUP(G4715,[1]VLOOKUP!$A$11:$B$14,2,FALSE)</f>
        <v>meedl</v>
      </c>
      <c r="M4715" t="s">
        <v>106</v>
      </c>
      <c r="N4715" t="str">
        <f>VLOOKUP(M4715,[1]VLOOKUP!$A$2:$C$9,2,FALSE)</f>
        <v>Overlapping</v>
      </c>
      <c r="O4715" t="str">
        <f>VLOOKUP(M4715,[1]VLOOKUP!$A$2:$C$9,3,FALSE)</f>
        <v>Familiar</v>
      </c>
      <c r="P4715">
        <v>13072239</v>
      </c>
      <c r="Q4715" t="s">
        <v>107</v>
      </c>
      <c r="R4715" t="s">
        <v>28</v>
      </c>
      <c r="S4715" t="s">
        <v>108</v>
      </c>
      <c r="T4715">
        <v>283</v>
      </c>
      <c r="U4715" t="s">
        <v>108</v>
      </c>
      <c r="V4715">
        <v>283</v>
      </c>
      <c r="W4715" t="s">
        <v>109</v>
      </c>
      <c r="X4715">
        <v>283</v>
      </c>
      <c r="Y4715" t="s">
        <v>108</v>
      </c>
      <c r="Z4715">
        <v>283</v>
      </c>
      <c r="AA4715" t="s">
        <v>41</v>
      </c>
      <c r="AB4715">
        <v>118</v>
      </c>
      <c r="AC4715" t="s">
        <v>42</v>
      </c>
      <c r="AD4715">
        <f t="shared" si="589"/>
        <v>0</v>
      </c>
      <c r="AE4715">
        <f t="shared" si="590"/>
        <v>0</v>
      </c>
      <c r="AF4715">
        <f t="shared" si="591"/>
        <v>0</v>
      </c>
    </row>
    <row r="4716" spans="1:32" hidden="1" x14ac:dyDescent="0.25">
      <c r="A4716">
        <v>565</v>
      </c>
      <c r="B4716">
        <v>19</v>
      </c>
      <c r="C4716">
        <v>1</v>
      </c>
      <c r="D4716" t="s">
        <v>28</v>
      </c>
      <c r="E4716" t="s">
        <v>122</v>
      </c>
      <c r="F4716" t="s">
        <v>30</v>
      </c>
      <c r="G4716" t="str">
        <f t="shared" si="584"/>
        <v>abbe</v>
      </c>
      <c r="H4716" t="str">
        <f t="shared" si="585"/>
        <v>5</v>
      </c>
      <c r="I4716" t="str">
        <f t="shared" si="586"/>
        <v>meedl</v>
      </c>
      <c r="J4716" t="str">
        <f t="shared" si="587"/>
        <v>corla</v>
      </c>
      <c r="K4716" t="str">
        <f t="shared" si="588"/>
        <v>corla</v>
      </c>
      <c r="L4716" t="str">
        <f>VLOOKUP(G4716,[1]VLOOKUP!$A$11:$B$14,2,FALSE)</f>
        <v>meedl</v>
      </c>
      <c r="M4716" t="s">
        <v>106</v>
      </c>
      <c r="N4716" t="str">
        <f>VLOOKUP(M4716,[1]VLOOKUP!$A$2:$C$9,2,FALSE)</f>
        <v>Overlapping</v>
      </c>
      <c r="O4716" t="str">
        <f>VLOOKUP(M4716,[1]VLOOKUP!$A$2:$C$9,3,FALSE)</f>
        <v>Familiar</v>
      </c>
      <c r="P4716">
        <v>13072656</v>
      </c>
      <c r="Q4716" t="s">
        <v>107</v>
      </c>
      <c r="R4716" t="s">
        <v>28</v>
      </c>
      <c r="S4716" t="s">
        <v>114</v>
      </c>
      <c r="T4716">
        <v>283</v>
      </c>
      <c r="U4716" t="s">
        <v>114</v>
      </c>
      <c r="V4716">
        <v>283</v>
      </c>
      <c r="W4716" t="s">
        <v>109</v>
      </c>
      <c r="X4716">
        <v>283</v>
      </c>
      <c r="Y4716" t="s">
        <v>114</v>
      </c>
      <c r="Z4716">
        <v>283</v>
      </c>
      <c r="AA4716" t="s">
        <v>35</v>
      </c>
      <c r="AB4716">
        <v>13</v>
      </c>
      <c r="AC4716" t="s">
        <v>36</v>
      </c>
      <c r="AD4716">
        <f t="shared" si="589"/>
        <v>0</v>
      </c>
      <c r="AE4716">
        <f t="shared" si="590"/>
        <v>0</v>
      </c>
      <c r="AF4716">
        <f t="shared" si="591"/>
        <v>0</v>
      </c>
    </row>
    <row r="4717" spans="1:32" hidden="1" x14ac:dyDescent="0.25">
      <c r="A4717">
        <v>566</v>
      </c>
      <c r="B4717">
        <v>19</v>
      </c>
      <c r="C4717">
        <v>1</v>
      </c>
      <c r="D4717" t="s">
        <v>28</v>
      </c>
      <c r="E4717" t="s">
        <v>128</v>
      </c>
      <c r="F4717" t="s">
        <v>30</v>
      </c>
      <c r="G4717" t="str">
        <f t="shared" si="584"/>
        <v>abbe</v>
      </c>
      <c r="H4717" t="str">
        <f t="shared" si="585"/>
        <v>3</v>
      </c>
      <c r="I4717" t="str">
        <f t="shared" si="586"/>
        <v>meedl</v>
      </c>
      <c r="J4717" t="str">
        <f t="shared" si="587"/>
        <v>corla</v>
      </c>
      <c r="K4717" t="str">
        <f t="shared" si="588"/>
        <v>meedl</v>
      </c>
      <c r="L4717" t="str">
        <f>VLOOKUP(G4717,[1]VLOOKUP!$A$11:$B$14,2,FALSE)</f>
        <v>meedl</v>
      </c>
      <c r="M4717" t="s">
        <v>106</v>
      </c>
      <c r="N4717" t="str">
        <f>VLOOKUP(M4717,[1]VLOOKUP!$A$2:$C$9,2,FALSE)</f>
        <v>Overlapping</v>
      </c>
      <c r="O4717" t="str">
        <f>VLOOKUP(M4717,[1]VLOOKUP!$A$2:$C$9,3,FALSE)</f>
        <v>Familiar</v>
      </c>
      <c r="P4717">
        <v>13072977</v>
      </c>
      <c r="Q4717" t="s">
        <v>112</v>
      </c>
      <c r="R4717" t="s">
        <v>28</v>
      </c>
      <c r="S4717" t="s">
        <v>108</v>
      </c>
      <c r="T4717">
        <v>282</v>
      </c>
      <c r="U4717" t="s">
        <v>108</v>
      </c>
      <c r="V4717">
        <v>282</v>
      </c>
      <c r="W4717" t="s">
        <v>109</v>
      </c>
      <c r="X4717">
        <v>282</v>
      </c>
      <c r="Y4717" t="s">
        <v>108</v>
      </c>
      <c r="Z4717">
        <v>282</v>
      </c>
      <c r="AA4717" t="s">
        <v>41</v>
      </c>
      <c r="AB4717">
        <v>133</v>
      </c>
      <c r="AC4717" t="s">
        <v>42</v>
      </c>
      <c r="AD4717">
        <f t="shared" si="589"/>
        <v>1</v>
      </c>
      <c r="AE4717">
        <f t="shared" si="590"/>
        <v>0</v>
      </c>
      <c r="AF4717">
        <f t="shared" si="591"/>
        <v>0</v>
      </c>
    </row>
    <row r="4718" spans="1:32" hidden="1" x14ac:dyDescent="0.25">
      <c r="A4718">
        <v>567</v>
      </c>
      <c r="B4718">
        <v>19</v>
      </c>
      <c r="C4718">
        <v>1</v>
      </c>
      <c r="D4718" t="s">
        <v>28</v>
      </c>
      <c r="E4718" t="s">
        <v>120</v>
      </c>
      <c r="F4718" t="s">
        <v>30</v>
      </c>
      <c r="G4718" t="str">
        <f t="shared" si="584"/>
        <v>abbe</v>
      </c>
      <c r="H4718" t="str">
        <f t="shared" si="585"/>
        <v>6</v>
      </c>
      <c r="I4718" t="str">
        <f t="shared" si="586"/>
        <v>corla</v>
      </c>
      <c r="J4718" t="str">
        <f t="shared" si="587"/>
        <v>meedl</v>
      </c>
      <c r="K4718" t="str">
        <f t="shared" si="588"/>
        <v>meedl</v>
      </c>
      <c r="L4718" t="str">
        <f>VLOOKUP(G4718,[1]VLOOKUP!$A$11:$B$14,2,FALSE)</f>
        <v>meedl</v>
      </c>
      <c r="M4718" t="s">
        <v>106</v>
      </c>
      <c r="N4718" t="str">
        <f>VLOOKUP(M4718,[1]VLOOKUP!$A$2:$C$9,2,FALSE)</f>
        <v>Overlapping</v>
      </c>
      <c r="O4718" t="str">
        <f>VLOOKUP(M4718,[1]VLOOKUP!$A$2:$C$9,3,FALSE)</f>
        <v>Familiar</v>
      </c>
      <c r="P4718">
        <v>13073407</v>
      </c>
      <c r="Q4718" t="s">
        <v>112</v>
      </c>
      <c r="R4718" t="s">
        <v>28</v>
      </c>
      <c r="S4718" t="s">
        <v>114</v>
      </c>
      <c r="T4718">
        <v>282</v>
      </c>
      <c r="U4718" t="s">
        <v>114</v>
      </c>
      <c r="V4718">
        <v>282</v>
      </c>
      <c r="W4718" t="s">
        <v>109</v>
      </c>
      <c r="X4718">
        <v>282</v>
      </c>
      <c r="Y4718" t="s">
        <v>114</v>
      </c>
      <c r="Z4718">
        <v>282</v>
      </c>
      <c r="AA4718" t="s">
        <v>35</v>
      </c>
      <c r="AB4718">
        <v>167</v>
      </c>
      <c r="AC4718" t="s">
        <v>36</v>
      </c>
      <c r="AD4718">
        <f t="shared" si="589"/>
        <v>1</v>
      </c>
      <c r="AE4718">
        <f t="shared" si="590"/>
        <v>0</v>
      </c>
      <c r="AF4718">
        <f t="shared" si="591"/>
        <v>0</v>
      </c>
    </row>
    <row r="4719" spans="1:32" hidden="1" x14ac:dyDescent="0.25">
      <c r="A4719">
        <v>568</v>
      </c>
      <c r="B4719">
        <v>19</v>
      </c>
      <c r="C4719">
        <v>1</v>
      </c>
      <c r="D4719" t="s">
        <v>28</v>
      </c>
      <c r="E4719" t="s">
        <v>113</v>
      </c>
      <c r="F4719" t="s">
        <v>30</v>
      </c>
      <c r="G4719" t="str">
        <f t="shared" si="584"/>
        <v>abbe</v>
      </c>
      <c r="H4719" t="str">
        <f t="shared" si="585"/>
        <v>8</v>
      </c>
      <c r="I4719" t="str">
        <f t="shared" si="586"/>
        <v>corla</v>
      </c>
      <c r="J4719" t="str">
        <f t="shared" si="587"/>
        <v>meedl</v>
      </c>
      <c r="K4719" t="str">
        <f t="shared" si="588"/>
        <v>corla</v>
      </c>
      <c r="L4719" t="str">
        <f>VLOOKUP(G4719,[1]VLOOKUP!$A$11:$B$14,2,FALSE)</f>
        <v>meedl</v>
      </c>
      <c r="M4719" t="s">
        <v>106</v>
      </c>
      <c r="N4719" t="str">
        <f>VLOOKUP(M4719,[1]VLOOKUP!$A$2:$C$9,2,FALSE)</f>
        <v>Overlapping</v>
      </c>
      <c r="O4719" t="str">
        <f>VLOOKUP(M4719,[1]VLOOKUP!$A$2:$C$9,3,FALSE)</f>
        <v>Familiar</v>
      </c>
      <c r="P4719">
        <v>13073858</v>
      </c>
      <c r="Q4719" t="s">
        <v>107</v>
      </c>
      <c r="R4719" t="s">
        <v>28</v>
      </c>
      <c r="S4719" t="s">
        <v>108</v>
      </c>
      <c r="T4719">
        <v>282</v>
      </c>
      <c r="U4719" t="s">
        <v>108</v>
      </c>
      <c r="V4719">
        <v>282</v>
      </c>
      <c r="W4719" t="s">
        <v>109</v>
      </c>
      <c r="X4719">
        <v>282</v>
      </c>
      <c r="Y4719" t="s">
        <v>108</v>
      </c>
      <c r="Z4719">
        <v>282</v>
      </c>
      <c r="AA4719" t="s">
        <v>41</v>
      </c>
      <c r="AB4719">
        <v>44</v>
      </c>
      <c r="AC4719" t="s">
        <v>42</v>
      </c>
      <c r="AD4719">
        <f t="shared" si="589"/>
        <v>0</v>
      </c>
      <c r="AE4719">
        <f t="shared" si="590"/>
        <v>0</v>
      </c>
      <c r="AF4719">
        <f t="shared" si="591"/>
        <v>0</v>
      </c>
    </row>
    <row r="4720" spans="1:32" hidden="1" x14ac:dyDescent="0.25">
      <c r="A4720">
        <v>569</v>
      </c>
      <c r="B4720">
        <v>19</v>
      </c>
      <c r="C4720">
        <v>1</v>
      </c>
      <c r="D4720" t="s">
        <v>28</v>
      </c>
      <c r="E4720" t="s">
        <v>115</v>
      </c>
      <c r="F4720" t="s">
        <v>30</v>
      </c>
      <c r="G4720" t="str">
        <f t="shared" si="584"/>
        <v>abbe</v>
      </c>
      <c r="H4720" t="str">
        <f t="shared" si="585"/>
        <v>5</v>
      </c>
      <c r="I4720" t="str">
        <f t="shared" si="586"/>
        <v>corla</v>
      </c>
      <c r="J4720" t="str">
        <f t="shared" si="587"/>
        <v>meedl</v>
      </c>
      <c r="K4720" t="str">
        <f t="shared" si="588"/>
        <v>meedl</v>
      </c>
      <c r="L4720" t="str">
        <f>VLOOKUP(G4720,[1]VLOOKUP!$A$11:$B$14,2,FALSE)</f>
        <v>meedl</v>
      </c>
      <c r="M4720" t="s">
        <v>106</v>
      </c>
      <c r="N4720" t="str">
        <f>VLOOKUP(M4720,[1]VLOOKUP!$A$2:$C$9,2,FALSE)</f>
        <v>Overlapping</v>
      </c>
      <c r="O4720" t="str">
        <f>VLOOKUP(M4720,[1]VLOOKUP!$A$2:$C$9,3,FALSE)</f>
        <v>Familiar</v>
      </c>
      <c r="P4720">
        <v>13074208</v>
      </c>
      <c r="Q4720" t="s">
        <v>112</v>
      </c>
      <c r="R4720" t="s">
        <v>28</v>
      </c>
      <c r="S4720" t="s">
        <v>114</v>
      </c>
      <c r="T4720">
        <v>283</v>
      </c>
      <c r="U4720" t="s">
        <v>114</v>
      </c>
      <c r="V4720">
        <v>283</v>
      </c>
      <c r="W4720" t="s">
        <v>109</v>
      </c>
      <c r="X4720">
        <v>283</v>
      </c>
      <c r="Y4720" t="s">
        <v>114</v>
      </c>
      <c r="Z4720">
        <v>283</v>
      </c>
      <c r="AA4720" t="s">
        <v>35</v>
      </c>
      <c r="AB4720">
        <v>61</v>
      </c>
      <c r="AC4720" t="s">
        <v>134</v>
      </c>
      <c r="AD4720">
        <f t="shared" si="589"/>
        <v>1</v>
      </c>
      <c r="AE4720">
        <f t="shared" si="590"/>
        <v>0</v>
      </c>
      <c r="AF4720">
        <f t="shared" si="591"/>
        <v>0</v>
      </c>
    </row>
    <row r="4721" spans="1:32" hidden="1" x14ac:dyDescent="0.25">
      <c r="A4721">
        <v>570</v>
      </c>
      <c r="B4721">
        <v>19</v>
      </c>
      <c r="C4721">
        <v>1</v>
      </c>
      <c r="D4721" t="s">
        <v>28</v>
      </c>
      <c r="E4721" t="s">
        <v>118</v>
      </c>
      <c r="F4721" t="s">
        <v>30</v>
      </c>
      <c r="G4721" t="str">
        <f t="shared" si="584"/>
        <v>abbe</v>
      </c>
      <c r="H4721" t="str">
        <f t="shared" si="585"/>
        <v>9</v>
      </c>
      <c r="I4721" t="str">
        <f t="shared" si="586"/>
        <v>corla</v>
      </c>
      <c r="J4721" t="str">
        <f t="shared" si="587"/>
        <v>meedl</v>
      </c>
      <c r="K4721" t="str">
        <f t="shared" si="588"/>
        <v>corla</v>
      </c>
      <c r="L4721" t="str">
        <f>VLOOKUP(G4721,[1]VLOOKUP!$A$11:$B$14,2,FALSE)</f>
        <v>meedl</v>
      </c>
      <c r="M4721" t="s">
        <v>106</v>
      </c>
      <c r="N4721" t="str">
        <f>VLOOKUP(M4721,[1]VLOOKUP!$A$2:$C$9,2,FALSE)</f>
        <v>Overlapping</v>
      </c>
      <c r="O4721" t="str">
        <f>VLOOKUP(M4721,[1]VLOOKUP!$A$2:$C$9,3,FALSE)</f>
        <v>Familiar</v>
      </c>
      <c r="P4721">
        <v>13074575</v>
      </c>
      <c r="Q4721" t="s">
        <v>107</v>
      </c>
      <c r="R4721" t="s">
        <v>28</v>
      </c>
      <c r="S4721" t="s">
        <v>108</v>
      </c>
      <c r="T4721">
        <v>283</v>
      </c>
      <c r="U4721" t="s">
        <v>108</v>
      </c>
      <c r="V4721">
        <v>283</v>
      </c>
      <c r="W4721" t="s">
        <v>109</v>
      </c>
      <c r="X4721">
        <v>283</v>
      </c>
      <c r="Y4721" t="s">
        <v>108</v>
      </c>
      <c r="Z4721">
        <v>283</v>
      </c>
      <c r="AA4721" t="s">
        <v>41</v>
      </c>
      <c r="AB4721">
        <v>86</v>
      </c>
      <c r="AC4721" t="s">
        <v>42</v>
      </c>
      <c r="AD4721">
        <f t="shared" si="589"/>
        <v>0</v>
      </c>
      <c r="AE4721">
        <f t="shared" si="590"/>
        <v>0</v>
      </c>
      <c r="AF4721">
        <f t="shared" si="591"/>
        <v>0</v>
      </c>
    </row>
    <row r="4722" spans="1:32" hidden="1" x14ac:dyDescent="0.25">
      <c r="A4722">
        <v>571</v>
      </c>
      <c r="B4722">
        <v>19</v>
      </c>
      <c r="C4722">
        <v>1</v>
      </c>
      <c r="D4722" t="s">
        <v>28</v>
      </c>
      <c r="E4722" t="s">
        <v>105</v>
      </c>
      <c r="F4722" t="s">
        <v>30</v>
      </c>
      <c r="G4722" t="str">
        <f t="shared" si="584"/>
        <v>abbe</v>
      </c>
      <c r="H4722" t="str">
        <f t="shared" si="585"/>
        <v>1</v>
      </c>
      <c r="I4722" t="str">
        <f t="shared" si="586"/>
        <v>corla</v>
      </c>
      <c r="J4722" t="str">
        <f t="shared" si="587"/>
        <v>meedl</v>
      </c>
      <c r="K4722" t="str">
        <f t="shared" si="588"/>
        <v>meedl</v>
      </c>
      <c r="L4722" t="str">
        <f>VLOOKUP(G4722,[1]VLOOKUP!$A$11:$B$14,2,FALSE)</f>
        <v>meedl</v>
      </c>
      <c r="M4722" t="s">
        <v>106</v>
      </c>
      <c r="N4722" t="str">
        <f>VLOOKUP(M4722,[1]VLOOKUP!$A$2:$C$9,2,FALSE)</f>
        <v>Overlapping</v>
      </c>
      <c r="O4722" t="str">
        <f>VLOOKUP(M4722,[1]VLOOKUP!$A$2:$C$9,3,FALSE)</f>
        <v>Familiar</v>
      </c>
      <c r="P4722">
        <v>13074958</v>
      </c>
      <c r="Q4722" t="s">
        <v>112</v>
      </c>
      <c r="R4722" t="s">
        <v>28</v>
      </c>
      <c r="S4722" t="s">
        <v>114</v>
      </c>
      <c r="T4722">
        <v>283</v>
      </c>
      <c r="U4722" t="s">
        <v>114</v>
      </c>
      <c r="V4722">
        <v>283</v>
      </c>
      <c r="W4722" t="s">
        <v>109</v>
      </c>
      <c r="X4722">
        <v>283</v>
      </c>
      <c r="Y4722" t="s">
        <v>114</v>
      </c>
      <c r="Z4722">
        <v>283</v>
      </c>
      <c r="AA4722" t="s">
        <v>35</v>
      </c>
      <c r="AB4722">
        <v>151</v>
      </c>
      <c r="AC4722" t="s">
        <v>36</v>
      </c>
      <c r="AD4722">
        <f t="shared" si="589"/>
        <v>1</v>
      </c>
      <c r="AE4722">
        <f t="shared" si="590"/>
        <v>0</v>
      </c>
      <c r="AF4722">
        <f t="shared" si="591"/>
        <v>0</v>
      </c>
    </row>
    <row r="4723" spans="1:32" hidden="1" x14ac:dyDescent="0.25">
      <c r="A4723">
        <v>572</v>
      </c>
      <c r="B4723">
        <v>19</v>
      </c>
      <c r="C4723">
        <v>1</v>
      </c>
      <c r="D4723" t="s">
        <v>28</v>
      </c>
      <c r="E4723" t="s">
        <v>123</v>
      </c>
      <c r="F4723" t="s">
        <v>30</v>
      </c>
      <c r="G4723" t="str">
        <f t="shared" si="584"/>
        <v>abbe</v>
      </c>
      <c r="H4723" t="str">
        <f t="shared" si="585"/>
        <v>7</v>
      </c>
      <c r="I4723" t="str">
        <f t="shared" si="586"/>
        <v>corla</v>
      </c>
      <c r="J4723" t="str">
        <f t="shared" si="587"/>
        <v>meedl</v>
      </c>
      <c r="K4723" t="str">
        <f t="shared" si="588"/>
        <v>meedl</v>
      </c>
      <c r="L4723" t="str">
        <f>VLOOKUP(G4723,[1]VLOOKUP!$A$11:$B$14,2,FALSE)</f>
        <v>meedl</v>
      </c>
      <c r="M4723" t="s">
        <v>106</v>
      </c>
      <c r="N4723" t="str">
        <f>VLOOKUP(M4723,[1]VLOOKUP!$A$2:$C$9,2,FALSE)</f>
        <v>Overlapping</v>
      </c>
      <c r="O4723" t="str">
        <f>VLOOKUP(M4723,[1]VLOOKUP!$A$2:$C$9,3,FALSE)</f>
        <v>Familiar</v>
      </c>
      <c r="P4723">
        <v>13075394</v>
      </c>
      <c r="Q4723" t="s">
        <v>112</v>
      </c>
      <c r="R4723" t="s">
        <v>28</v>
      </c>
      <c r="S4723" t="s">
        <v>114</v>
      </c>
      <c r="T4723">
        <v>286</v>
      </c>
      <c r="U4723" t="s">
        <v>114</v>
      </c>
      <c r="V4723">
        <v>286</v>
      </c>
      <c r="W4723" t="s">
        <v>109</v>
      </c>
      <c r="X4723">
        <v>286</v>
      </c>
      <c r="Y4723" t="s">
        <v>114</v>
      </c>
      <c r="Z4723">
        <v>286</v>
      </c>
      <c r="AA4723" t="s">
        <v>35</v>
      </c>
      <c r="AB4723">
        <v>104</v>
      </c>
      <c r="AC4723" t="s">
        <v>36</v>
      </c>
      <c r="AD4723">
        <f t="shared" si="589"/>
        <v>1</v>
      </c>
      <c r="AE4723">
        <f t="shared" si="590"/>
        <v>0</v>
      </c>
      <c r="AF4723">
        <f t="shared" si="591"/>
        <v>0</v>
      </c>
    </row>
    <row r="4724" spans="1:32" hidden="1" x14ac:dyDescent="0.25">
      <c r="A4724">
        <v>573</v>
      </c>
      <c r="B4724">
        <v>19</v>
      </c>
      <c r="C4724">
        <v>1</v>
      </c>
      <c r="D4724" t="s">
        <v>28</v>
      </c>
      <c r="E4724" t="s">
        <v>123</v>
      </c>
      <c r="F4724" t="s">
        <v>30</v>
      </c>
      <c r="G4724" t="str">
        <f t="shared" si="584"/>
        <v>abbe</v>
      </c>
      <c r="H4724" t="str">
        <f t="shared" si="585"/>
        <v>7</v>
      </c>
      <c r="I4724" t="str">
        <f t="shared" si="586"/>
        <v>corla</v>
      </c>
      <c r="J4724" t="str">
        <f t="shared" si="587"/>
        <v>meedl</v>
      </c>
      <c r="K4724" t="str">
        <f t="shared" si="588"/>
        <v>meedl</v>
      </c>
      <c r="L4724" t="str">
        <f>VLOOKUP(G4724,[1]VLOOKUP!$A$11:$B$14,2,FALSE)</f>
        <v>meedl</v>
      </c>
      <c r="M4724" t="s">
        <v>106</v>
      </c>
      <c r="N4724" t="str">
        <f>VLOOKUP(M4724,[1]VLOOKUP!$A$2:$C$9,2,FALSE)</f>
        <v>Overlapping</v>
      </c>
      <c r="O4724" t="str">
        <f>VLOOKUP(M4724,[1]VLOOKUP!$A$2:$C$9,3,FALSE)</f>
        <v>Familiar</v>
      </c>
      <c r="P4724">
        <v>13075792</v>
      </c>
      <c r="Q4724" t="s">
        <v>112</v>
      </c>
      <c r="R4724" t="s">
        <v>28</v>
      </c>
      <c r="S4724" t="s">
        <v>114</v>
      </c>
      <c r="T4724">
        <v>284</v>
      </c>
      <c r="U4724" t="s">
        <v>114</v>
      </c>
      <c r="V4724">
        <v>284</v>
      </c>
      <c r="W4724" t="s">
        <v>109</v>
      </c>
      <c r="X4724">
        <v>284</v>
      </c>
      <c r="Y4724" t="s">
        <v>114</v>
      </c>
      <c r="Z4724">
        <v>284</v>
      </c>
      <c r="AA4724" t="s">
        <v>35</v>
      </c>
      <c r="AB4724">
        <v>108</v>
      </c>
      <c r="AC4724" t="s">
        <v>36</v>
      </c>
      <c r="AD4724">
        <f t="shared" si="589"/>
        <v>1</v>
      </c>
      <c r="AE4724">
        <f t="shared" si="590"/>
        <v>0</v>
      </c>
      <c r="AF4724">
        <f t="shared" si="591"/>
        <v>0</v>
      </c>
    </row>
    <row r="4725" spans="1:32" hidden="1" x14ac:dyDescent="0.25">
      <c r="A4725">
        <v>574</v>
      </c>
      <c r="B4725">
        <v>19</v>
      </c>
      <c r="C4725">
        <v>1</v>
      </c>
      <c r="D4725" t="s">
        <v>28</v>
      </c>
      <c r="E4725" t="s">
        <v>115</v>
      </c>
      <c r="F4725" t="s">
        <v>30</v>
      </c>
      <c r="G4725" t="str">
        <f t="shared" si="584"/>
        <v>abbe</v>
      </c>
      <c r="H4725" t="str">
        <f t="shared" si="585"/>
        <v>5</v>
      </c>
      <c r="I4725" t="str">
        <f t="shared" si="586"/>
        <v>corla</v>
      </c>
      <c r="J4725" t="str">
        <f t="shared" si="587"/>
        <v>meedl</v>
      </c>
      <c r="K4725" t="str">
        <f t="shared" si="588"/>
        <v>corla</v>
      </c>
      <c r="L4725" t="str">
        <f>VLOOKUP(G4725,[1]VLOOKUP!$A$11:$B$14,2,FALSE)</f>
        <v>meedl</v>
      </c>
      <c r="M4725" t="s">
        <v>106</v>
      </c>
      <c r="N4725" t="str">
        <f>VLOOKUP(M4725,[1]VLOOKUP!$A$2:$C$9,2,FALSE)</f>
        <v>Overlapping</v>
      </c>
      <c r="O4725" t="str">
        <f>VLOOKUP(M4725,[1]VLOOKUP!$A$2:$C$9,3,FALSE)</f>
        <v>Familiar</v>
      </c>
      <c r="P4725">
        <v>13076193</v>
      </c>
      <c r="Q4725" t="s">
        <v>107</v>
      </c>
      <c r="R4725" t="s">
        <v>28</v>
      </c>
      <c r="S4725" t="s">
        <v>108</v>
      </c>
      <c r="T4725">
        <v>283</v>
      </c>
      <c r="U4725" t="s">
        <v>108</v>
      </c>
      <c r="V4725">
        <v>283</v>
      </c>
      <c r="W4725" t="s">
        <v>109</v>
      </c>
      <c r="X4725">
        <v>283</v>
      </c>
      <c r="Y4725" t="s">
        <v>108</v>
      </c>
      <c r="Z4725">
        <v>283</v>
      </c>
      <c r="AA4725" t="s">
        <v>41</v>
      </c>
      <c r="AB4725">
        <v>60</v>
      </c>
      <c r="AC4725" t="s">
        <v>42</v>
      </c>
      <c r="AD4725">
        <f t="shared" si="589"/>
        <v>0</v>
      </c>
      <c r="AE4725">
        <f t="shared" si="590"/>
        <v>0</v>
      </c>
      <c r="AF4725">
        <f t="shared" si="591"/>
        <v>0</v>
      </c>
    </row>
    <row r="4726" spans="1:32" hidden="1" x14ac:dyDescent="0.25">
      <c r="A4726">
        <v>575</v>
      </c>
      <c r="B4726">
        <v>19</v>
      </c>
      <c r="C4726">
        <v>1</v>
      </c>
      <c r="D4726" t="s">
        <v>28</v>
      </c>
      <c r="E4726" t="s">
        <v>126</v>
      </c>
      <c r="F4726" t="s">
        <v>30</v>
      </c>
      <c r="G4726" t="str">
        <f t="shared" si="584"/>
        <v>abbe</v>
      </c>
      <c r="H4726" t="str">
        <f t="shared" si="585"/>
        <v>1</v>
      </c>
      <c r="I4726" t="str">
        <f t="shared" si="586"/>
        <v>meedl</v>
      </c>
      <c r="J4726" t="str">
        <f t="shared" si="587"/>
        <v>corla</v>
      </c>
      <c r="K4726" t="str">
        <f t="shared" si="588"/>
        <v>corla</v>
      </c>
      <c r="L4726" t="str">
        <f>VLOOKUP(G4726,[1]VLOOKUP!$A$11:$B$14,2,FALSE)</f>
        <v>meedl</v>
      </c>
      <c r="M4726" t="s">
        <v>106</v>
      </c>
      <c r="N4726" t="str">
        <f>VLOOKUP(M4726,[1]VLOOKUP!$A$2:$C$9,2,FALSE)</f>
        <v>Overlapping</v>
      </c>
      <c r="O4726" t="str">
        <f>VLOOKUP(M4726,[1]VLOOKUP!$A$2:$C$9,3,FALSE)</f>
        <v>Familiar</v>
      </c>
      <c r="P4726">
        <v>13076560</v>
      </c>
      <c r="Q4726" t="s">
        <v>107</v>
      </c>
      <c r="R4726" t="s">
        <v>28</v>
      </c>
      <c r="S4726" t="s">
        <v>114</v>
      </c>
      <c r="T4726">
        <v>283</v>
      </c>
      <c r="U4726" t="s">
        <v>114</v>
      </c>
      <c r="V4726">
        <v>283</v>
      </c>
      <c r="W4726" t="s">
        <v>109</v>
      </c>
      <c r="X4726">
        <v>283</v>
      </c>
      <c r="Y4726" t="s">
        <v>114</v>
      </c>
      <c r="Z4726">
        <v>283</v>
      </c>
      <c r="AA4726" t="s">
        <v>35</v>
      </c>
      <c r="AB4726">
        <v>133</v>
      </c>
      <c r="AC4726" t="s">
        <v>36</v>
      </c>
      <c r="AD4726">
        <f t="shared" si="589"/>
        <v>0</v>
      </c>
      <c r="AE4726">
        <f t="shared" si="590"/>
        <v>0</v>
      </c>
      <c r="AF4726">
        <f t="shared" si="591"/>
        <v>0</v>
      </c>
    </row>
    <row r="4727" spans="1:32" hidden="1" x14ac:dyDescent="0.25">
      <c r="A4727">
        <v>576</v>
      </c>
      <c r="B4727">
        <v>19</v>
      </c>
      <c r="C4727">
        <v>1</v>
      </c>
      <c r="D4727" t="s">
        <v>28</v>
      </c>
      <c r="E4727" t="s">
        <v>121</v>
      </c>
      <c r="F4727" t="s">
        <v>30</v>
      </c>
      <c r="G4727" t="str">
        <f t="shared" si="584"/>
        <v>abbe</v>
      </c>
      <c r="H4727" t="str">
        <f t="shared" si="585"/>
        <v>4</v>
      </c>
      <c r="I4727" t="str">
        <f t="shared" si="586"/>
        <v>meedl</v>
      </c>
      <c r="J4727" t="str">
        <f t="shared" si="587"/>
        <v>corla</v>
      </c>
      <c r="K4727" t="str">
        <f t="shared" si="588"/>
        <v>meedl</v>
      </c>
      <c r="L4727" t="str">
        <f>VLOOKUP(G4727,[1]VLOOKUP!$A$11:$B$14,2,FALSE)</f>
        <v>meedl</v>
      </c>
      <c r="M4727" t="s">
        <v>106</v>
      </c>
      <c r="N4727" t="str">
        <f>VLOOKUP(M4727,[1]VLOOKUP!$A$2:$C$9,2,FALSE)</f>
        <v>Overlapping</v>
      </c>
      <c r="O4727" t="str">
        <f>VLOOKUP(M4727,[1]VLOOKUP!$A$2:$C$9,3,FALSE)</f>
        <v>Familiar</v>
      </c>
      <c r="P4727">
        <v>13076994</v>
      </c>
      <c r="Q4727" t="s">
        <v>112</v>
      </c>
      <c r="R4727" t="s">
        <v>28</v>
      </c>
      <c r="S4727" t="s">
        <v>108</v>
      </c>
      <c r="T4727">
        <v>284</v>
      </c>
      <c r="U4727" t="s">
        <v>108</v>
      </c>
      <c r="V4727">
        <v>284</v>
      </c>
      <c r="W4727" t="s">
        <v>109</v>
      </c>
      <c r="X4727">
        <v>284</v>
      </c>
      <c r="Y4727" t="s">
        <v>108</v>
      </c>
      <c r="Z4727">
        <v>284</v>
      </c>
      <c r="AA4727" t="s">
        <v>41</v>
      </c>
      <c r="AB4727">
        <v>10</v>
      </c>
      <c r="AC4727" t="s">
        <v>42</v>
      </c>
      <c r="AD4727">
        <f t="shared" si="589"/>
        <v>1</v>
      </c>
      <c r="AE4727">
        <f t="shared" si="590"/>
        <v>0</v>
      </c>
      <c r="AF4727">
        <f t="shared" si="591"/>
        <v>0</v>
      </c>
    </row>
    <row r="4728" spans="1:32" hidden="1" x14ac:dyDescent="0.25">
      <c r="A4728">
        <v>577</v>
      </c>
      <c r="B4728">
        <v>19</v>
      </c>
      <c r="C4728">
        <v>1</v>
      </c>
      <c r="D4728" t="s">
        <v>28</v>
      </c>
      <c r="E4728" t="s">
        <v>117</v>
      </c>
      <c r="F4728" t="s">
        <v>30</v>
      </c>
      <c r="G4728" t="str">
        <f t="shared" si="584"/>
        <v>abbe</v>
      </c>
      <c r="H4728" t="str">
        <f t="shared" si="585"/>
        <v>7</v>
      </c>
      <c r="I4728" t="str">
        <f t="shared" si="586"/>
        <v>meedl</v>
      </c>
      <c r="J4728" t="str">
        <f t="shared" si="587"/>
        <v>corla</v>
      </c>
      <c r="K4728" t="str">
        <f t="shared" si="588"/>
        <v>corla</v>
      </c>
      <c r="L4728" t="str">
        <f>VLOOKUP(G4728,[1]VLOOKUP!$A$11:$B$14,2,FALSE)</f>
        <v>meedl</v>
      </c>
      <c r="M4728" t="s">
        <v>106</v>
      </c>
      <c r="N4728" t="str">
        <f>VLOOKUP(M4728,[1]VLOOKUP!$A$2:$C$9,2,FALSE)</f>
        <v>Overlapping</v>
      </c>
      <c r="O4728" t="str">
        <f>VLOOKUP(M4728,[1]VLOOKUP!$A$2:$C$9,3,FALSE)</f>
        <v>Familiar</v>
      </c>
      <c r="P4728">
        <v>13077293</v>
      </c>
      <c r="Q4728" t="s">
        <v>107</v>
      </c>
      <c r="R4728" t="s">
        <v>28</v>
      </c>
      <c r="S4728" t="s">
        <v>114</v>
      </c>
      <c r="T4728">
        <v>299</v>
      </c>
      <c r="U4728" t="s">
        <v>114</v>
      </c>
      <c r="V4728">
        <v>299</v>
      </c>
      <c r="W4728" t="s">
        <v>109</v>
      </c>
      <c r="X4728">
        <v>299</v>
      </c>
      <c r="Y4728" t="s">
        <v>114</v>
      </c>
      <c r="Z4728">
        <v>299</v>
      </c>
      <c r="AA4728" t="s">
        <v>35</v>
      </c>
      <c r="AB4728">
        <v>8</v>
      </c>
      <c r="AC4728" t="s">
        <v>36</v>
      </c>
      <c r="AD4728">
        <f t="shared" si="589"/>
        <v>0</v>
      </c>
      <c r="AE4728">
        <f t="shared" si="590"/>
        <v>0</v>
      </c>
      <c r="AF4728">
        <f t="shared" si="591"/>
        <v>0</v>
      </c>
    </row>
    <row r="4729" spans="1:32" hidden="1" x14ac:dyDescent="0.25">
      <c r="A4729">
        <v>578</v>
      </c>
      <c r="B4729">
        <v>19</v>
      </c>
      <c r="C4729">
        <v>1</v>
      </c>
      <c r="D4729" t="s">
        <v>28</v>
      </c>
      <c r="E4729" t="s">
        <v>120</v>
      </c>
      <c r="F4729" t="s">
        <v>30</v>
      </c>
      <c r="G4729" t="str">
        <f t="shared" si="584"/>
        <v>abbe</v>
      </c>
      <c r="H4729" t="str">
        <f t="shared" si="585"/>
        <v>6</v>
      </c>
      <c r="I4729" t="str">
        <f t="shared" si="586"/>
        <v>corla</v>
      </c>
      <c r="J4729" t="str">
        <f t="shared" si="587"/>
        <v>meedl</v>
      </c>
      <c r="K4729" t="str">
        <f t="shared" si="588"/>
        <v>meedl</v>
      </c>
      <c r="L4729" t="str">
        <f>VLOOKUP(G4729,[1]VLOOKUP!$A$11:$B$14,2,FALSE)</f>
        <v>meedl</v>
      </c>
      <c r="M4729" t="s">
        <v>106</v>
      </c>
      <c r="N4729" t="str">
        <f>VLOOKUP(M4729,[1]VLOOKUP!$A$2:$C$9,2,FALSE)</f>
        <v>Overlapping</v>
      </c>
      <c r="O4729" t="str">
        <f>VLOOKUP(M4729,[1]VLOOKUP!$A$2:$C$9,3,FALSE)</f>
        <v>Familiar</v>
      </c>
      <c r="P4729">
        <v>13077601</v>
      </c>
      <c r="Q4729" t="s">
        <v>112</v>
      </c>
      <c r="R4729" t="s">
        <v>28</v>
      </c>
      <c r="S4729" t="s">
        <v>114</v>
      </c>
      <c r="T4729">
        <v>283</v>
      </c>
      <c r="U4729" t="s">
        <v>114</v>
      </c>
      <c r="V4729">
        <v>283</v>
      </c>
      <c r="W4729" t="s">
        <v>109</v>
      </c>
      <c r="X4729">
        <v>283</v>
      </c>
      <c r="Y4729" t="s">
        <v>114</v>
      </c>
      <c r="Z4729">
        <v>283</v>
      </c>
      <c r="AA4729" t="s">
        <v>35</v>
      </c>
      <c r="AB4729">
        <v>100</v>
      </c>
      <c r="AC4729" t="s">
        <v>36</v>
      </c>
      <c r="AD4729">
        <f t="shared" si="589"/>
        <v>1</v>
      </c>
      <c r="AE4729">
        <f t="shared" si="590"/>
        <v>0</v>
      </c>
      <c r="AF4729">
        <f t="shared" si="591"/>
        <v>0</v>
      </c>
    </row>
    <row r="4730" spans="1:32" hidden="1" x14ac:dyDescent="0.25">
      <c r="A4730">
        <v>579</v>
      </c>
      <c r="B4730">
        <v>19</v>
      </c>
      <c r="C4730">
        <v>1</v>
      </c>
      <c r="D4730" t="s">
        <v>28</v>
      </c>
      <c r="E4730" t="s">
        <v>127</v>
      </c>
      <c r="F4730" t="s">
        <v>30</v>
      </c>
      <c r="G4730" t="str">
        <f t="shared" si="584"/>
        <v>abbe</v>
      </c>
      <c r="H4730" t="str">
        <f t="shared" si="585"/>
        <v>2</v>
      </c>
      <c r="I4730" t="str">
        <f t="shared" si="586"/>
        <v>corla</v>
      </c>
      <c r="J4730" t="str">
        <f t="shared" si="587"/>
        <v>meedl</v>
      </c>
      <c r="K4730" t="str">
        <f t="shared" si="588"/>
        <v>meedl</v>
      </c>
      <c r="L4730" t="str">
        <f>VLOOKUP(G4730,[1]VLOOKUP!$A$11:$B$14,2,FALSE)</f>
        <v>meedl</v>
      </c>
      <c r="M4730" t="s">
        <v>106</v>
      </c>
      <c r="N4730" t="str">
        <f>VLOOKUP(M4730,[1]VLOOKUP!$A$2:$C$9,2,FALSE)</f>
        <v>Overlapping</v>
      </c>
      <c r="O4730" t="str">
        <f>VLOOKUP(M4730,[1]VLOOKUP!$A$2:$C$9,3,FALSE)</f>
        <v>Familiar</v>
      </c>
      <c r="P4730">
        <v>13077995</v>
      </c>
      <c r="Q4730" t="s">
        <v>112</v>
      </c>
      <c r="R4730" t="s">
        <v>28</v>
      </c>
      <c r="S4730" t="s">
        <v>114</v>
      </c>
      <c r="T4730">
        <v>283</v>
      </c>
      <c r="U4730" t="s">
        <v>114</v>
      </c>
      <c r="V4730">
        <v>283</v>
      </c>
      <c r="W4730" t="s">
        <v>109</v>
      </c>
      <c r="X4730">
        <v>283</v>
      </c>
      <c r="Y4730" t="s">
        <v>114</v>
      </c>
      <c r="Z4730">
        <v>283</v>
      </c>
      <c r="AA4730" t="s">
        <v>35</v>
      </c>
      <c r="AB4730">
        <v>98</v>
      </c>
      <c r="AC4730" t="s">
        <v>36</v>
      </c>
      <c r="AD4730">
        <f t="shared" si="589"/>
        <v>1</v>
      </c>
      <c r="AE4730">
        <f t="shared" si="590"/>
        <v>0</v>
      </c>
      <c r="AF4730">
        <f t="shared" si="591"/>
        <v>0</v>
      </c>
    </row>
    <row r="4731" spans="1:32" hidden="1" x14ac:dyDescent="0.25">
      <c r="A4731">
        <v>580</v>
      </c>
      <c r="B4731">
        <v>19</v>
      </c>
      <c r="C4731">
        <v>1</v>
      </c>
      <c r="D4731" t="s">
        <v>28</v>
      </c>
      <c r="E4731" t="s">
        <v>116</v>
      </c>
      <c r="F4731" t="s">
        <v>30</v>
      </c>
      <c r="G4731" t="str">
        <f t="shared" si="584"/>
        <v>abbe</v>
      </c>
      <c r="H4731" t="str">
        <f t="shared" si="585"/>
        <v>8</v>
      </c>
      <c r="I4731" t="str">
        <f t="shared" si="586"/>
        <v>meedl</v>
      </c>
      <c r="J4731" t="str">
        <f t="shared" si="587"/>
        <v>corla</v>
      </c>
      <c r="K4731" t="str">
        <f t="shared" si="588"/>
        <v>meedl</v>
      </c>
      <c r="L4731" t="str">
        <f>VLOOKUP(G4731,[1]VLOOKUP!$A$11:$B$14,2,FALSE)</f>
        <v>meedl</v>
      </c>
      <c r="M4731" t="s">
        <v>106</v>
      </c>
      <c r="N4731" t="str">
        <f>VLOOKUP(M4731,[1]VLOOKUP!$A$2:$C$9,2,FALSE)</f>
        <v>Overlapping</v>
      </c>
      <c r="O4731" t="str">
        <f>VLOOKUP(M4731,[1]VLOOKUP!$A$2:$C$9,3,FALSE)</f>
        <v>Familiar</v>
      </c>
      <c r="P4731">
        <v>13078396</v>
      </c>
      <c r="Q4731" t="s">
        <v>112</v>
      </c>
      <c r="R4731" t="s">
        <v>28</v>
      </c>
      <c r="S4731" t="s">
        <v>108</v>
      </c>
      <c r="T4731">
        <v>283</v>
      </c>
      <c r="U4731" t="s">
        <v>108</v>
      </c>
      <c r="V4731">
        <v>283</v>
      </c>
      <c r="W4731" t="s">
        <v>109</v>
      </c>
      <c r="X4731">
        <v>283</v>
      </c>
      <c r="Y4731" t="s">
        <v>108</v>
      </c>
      <c r="Z4731">
        <v>283</v>
      </c>
      <c r="AA4731" t="s">
        <v>41</v>
      </c>
      <c r="AB4731">
        <v>25</v>
      </c>
      <c r="AC4731" t="s">
        <v>42</v>
      </c>
      <c r="AD4731">
        <f t="shared" si="589"/>
        <v>1</v>
      </c>
      <c r="AE4731">
        <f t="shared" si="590"/>
        <v>0</v>
      </c>
      <c r="AF4731">
        <f t="shared" si="591"/>
        <v>0</v>
      </c>
    </row>
    <row r="4732" spans="1:32" hidden="1" x14ac:dyDescent="0.25">
      <c r="A4732">
        <v>581</v>
      </c>
      <c r="B4732">
        <v>19</v>
      </c>
      <c r="C4732">
        <v>1</v>
      </c>
      <c r="D4732" t="s">
        <v>28</v>
      </c>
      <c r="E4732" t="s">
        <v>121</v>
      </c>
      <c r="F4732" t="s">
        <v>30</v>
      </c>
      <c r="G4732" t="str">
        <f t="shared" si="584"/>
        <v>abbe</v>
      </c>
      <c r="H4732" t="str">
        <f t="shared" si="585"/>
        <v>4</v>
      </c>
      <c r="I4732" t="str">
        <f t="shared" si="586"/>
        <v>meedl</v>
      </c>
      <c r="J4732" t="str">
        <f t="shared" si="587"/>
        <v>corla</v>
      </c>
      <c r="K4732" t="str">
        <f t="shared" si="588"/>
        <v>meedl</v>
      </c>
      <c r="L4732" t="str">
        <f>VLOOKUP(G4732,[1]VLOOKUP!$A$11:$B$14,2,FALSE)</f>
        <v>meedl</v>
      </c>
      <c r="M4732" t="s">
        <v>106</v>
      </c>
      <c r="N4732" t="str">
        <f>VLOOKUP(M4732,[1]VLOOKUP!$A$2:$C$9,2,FALSE)</f>
        <v>Overlapping</v>
      </c>
      <c r="O4732" t="str">
        <f>VLOOKUP(M4732,[1]VLOOKUP!$A$2:$C$9,3,FALSE)</f>
        <v>Familiar</v>
      </c>
      <c r="P4732">
        <v>13078729</v>
      </c>
      <c r="Q4732" t="s">
        <v>112</v>
      </c>
      <c r="R4732" t="s">
        <v>28</v>
      </c>
      <c r="S4732" t="s">
        <v>108</v>
      </c>
      <c r="T4732">
        <v>284</v>
      </c>
      <c r="U4732" t="s">
        <v>108</v>
      </c>
      <c r="V4732">
        <v>284</v>
      </c>
      <c r="W4732" t="s">
        <v>109</v>
      </c>
      <c r="X4732">
        <v>284</v>
      </c>
      <c r="Y4732" t="s">
        <v>108</v>
      </c>
      <c r="Z4732">
        <v>284</v>
      </c>
      <c r="AA4732" t="s">
        <v>41</v>
      </c>
      <c r="AB4732">
        <v>147</v>
      </c>
      <c r="AC4732" t="s">
        <v>42</v>
      </c>
      <c r="AD4732">
        <f t="shared" si="589"/>
        <v>1</v>
      </c>
      <c r="AE4732">
        <f t="shared" si="590"/>
        <v>0</v>
      </c>
      <c r="AF4732">
        <f t="shared" si="591"/>
        <v>0</v>
      </c>
    </row>
    <row r="4733" spans="1:32" hidden="1" x14ac:dyDescent="0.25">
      <c r="A4733">
        <v>582</v>
      </c>
      <c r="B4733">
        <v>19</v>
      </c>
      <c r="C4733">
        <v>1</v>
      </c>
      <c r="D4733" t="s">
        <v>28</v>
      </c>
      <c r="E4733" t="s">
        <v>124</v>
      </c>
      <c r="F4733" t="s">
        <v>30</v>
      </c>
      <c r="G4733" t="str">
        <f t="shared" si="584"/>
        <v>abbe</v>
      </c>
      <c r="H4733" t="str">
        <f t="shared" si="585"/>
        <v>9</v>
      </c>
      <c r="I4733" t="str">
        <f t="shared" si="586"/>
        <v>meedl</v>
      </c>
      <c r="J4733" t="str">
        <f t="shared" si="587"/>
        <v>corla</v>
      </c>
      <c r="K4733" t="str">
        <f t="shared" si="588"/>
        <v>corla</v>
      </c>
      <c r="L4733" t="str">
        <f>VLOOKUP(G4733,[1]VLOOKUP!$A$11:$B$14,2,FALSE)</f>
        <v>meedl</v>
      </c>
      <c r="M4733" t="s">
        <v>106</v>
      </c>
      <c r="N4733" t="str">
        <f>VLOOKUP(M4733,[1]VLOOKUP!$A$2:$C$9,2,FALSE)</f>
        <v>Overlapping</v>
      </c>
      <c r="O4733" t="str">
        <f>VLOOKUP(M4733,[1]VLOOKUP!$A$2:$C$9,3,FALSE)</f>
        <v>Familiar</v>
      </c>
      <c r="P4733">
        <v>13079169</v>
      </c>
      <c r="Q4733" t="s">
        <v>107</v>
      </c>
      <c r="R4733" t="s">
        <v>28</v>
      </c>
      <c r="S4733" t="s">
        <v>114</v>
      </c>
      <c r="T4733">
        <v>282</v>
      </c>
      <c r="U4733" t="s">
        <v>114</v>
      </c>
      <c r="V4733">
        <v>282</v>
      </c>
      <c r="W4733" t="s">
        <v>109</v>
      </c>
      <c r="X4733">
        <v>282</v>
      </c>
      <c r="Y4733" t="s">
        <v>114</v>
      </c>
      <c r="Z4733">
        <v>282</v>
      </c>
      <c r="AA4733" t="s">
        <v>35</v>
      </c>
      <c r="AB4733">
        <v>341</v>
      </c>
      <c r="AC4733" t="s">
        <v>36</v>
      </c>
      <c r="AD4733">
        <f t="shared" si="589"/>
        <v>0</v>
      </c>
      <c r="AE4733">
        <f t="shared" si="590"/>
        <v>0</v>
      </c>
      <c r="AF4733">
        <f t="shared" si="591"/>
        <v>0</v>
      </c>
    </row>
    <row r="4734" spans="1:32" hidden="1" x14ac:dyDescent="0.25">
      <c r="A4734">
        <v>583</v>
      </c>
      <c r="B4734">
        <v>19</v>
      </c>
      <c r="C4734">
        <v>1</v>
      </c>
      <c r="D4734" t="s">
        <v>28</v>
      </c>
      <c r="E4734" t="s">
        <v>117</v>
      </c>
      <c r="F4734" t="s">
        <v>30</v>
      </c>
      <c r="G4734" t="str">
        <f t="shared" si="584"/>
        <v>abbe</v>
      </c>
      <c r="H4734" t="str">
        <f t="shared" si="585"/>
        <v>7</v>
      </c>
      <c r="I4734" t="str">
        <f t="shared" si="586"/>
        <v>meedl</v>
      </c>
      <c r="J4734" t="str">
        <f t="shared" si="587"/>
        <v>corla</v>
      </c>
      <c r="K4734" t="str">
        <f t="shared" si="588"/>
        <v>corla</v>
      </c>
      <c r="L4734" t="str">
        <f>VLOOKUP(G4734,[1]VLOOKUP!$A$11:$B$14,2,FALSE)</f>
        <v>meedl</v>
      </c>
      <c r="M4734" t="s">
        <v>106</v>
      </c>
      <c r="N4734" t="str">
        <f>VLOOKUP(M4734,[1]VLOOKUP!$A$2:$C$9,2,FALSE)</f>
        <v>Overlapping</v>
      </c>
      <c r="O4734" t="str">
        <f>VLOOKUP(M4734,[1]VLOOKUP!$A$2:$C$9,3,FALSE)</f>
        <v>Familiar</v>
      </c>
      <c r="P4734">
        <v>13079794</v>
      </c>
      <c r="Q4734" t="s">
        <v>107</v>
      </c>
      <c r="R4734" t="s">
        <v>28</v>
      </c>
      <c r="S4734" t="s">
        <v>114</v>
      </c>
      <c r="T4734">
        <v>282</v>
      </c>
      <c r="U4734" t="s">
        <v>114</v>
      </c>
      <c r="V4734">
        <v>282</v>
      </c>
      <c r="W4734" t="s">
        <v>109</v>
      </c>
      <c r="X4734">
        <v>282</v>
      </c>
      <c r="Y4734" t="s">
        <v>114</v>
      </c>
      <c r="Z4734">
        <v>282</v>
      </c>
      <c r="AA4734" t="s">
        <v>35</v>
      </c>
      <c r="AB4734">
        <v>268</v>
      </c>
      <c r="AC4734" t="s">
        <v>36</v>
      </c>
      <c r="AD4734">
        <f t="shared" si="589"/>
        <v>0</v>
      </c>
      <c r="AE4734">
        <f t="shared" si="590"/>
        <v>0</v>
      </c>
      <c r="AF4734">
        <f t="shared" si="591"/>
        <v>0</v>
      </c>
    </row>
    <row r="4735" spans="1:32" hidden="1" x14ac:dyDescent="0.25">
      <c r="A4735">
        <v>584</v>
      </c>
      <c r="B4735">
        <v>19</v>
      </c>
      <c r="C4735">
        <v>1</v>
      </c>
      <c r="D4735" t="s">
        <v>28</v>
      </c>
      <c r="E4735" t="s">
        <v>111</v>
      </c>
      <c r="F4735" t="s">
        <v>30</v>
      </c>
      <c r="G4735" t="str">
        <f t="shared" si="584"/>
        <v>abbe</v>
      </c>
      <c r="H4735" t="str">
        <f t="shared" si="585"/>
        <v>6</v>
      </c>
      <c r="I4735" t="str">
        <f t="shared" si="586"/>
        <v>meedl</v>
      </c>
      <c r="J4735" t="str">
        <f t="shared" si="587"/>
        <v>corla</v>
      </c>
      <c r="K4735" t="str">
        <f t="shared" si="588"/>
        <v>corla</v>
      </c>
      <c r="L4735" t="str">
        <f>VLOOKUP(G4735,[1]VLOOKUP!$A$11:$B$14,2,FALSE)</f>
        <v>meedl</v>
      </c>
      <c r="M4735" t="s">
        <v>106</v>
      </c>
      <c r="N4735" t="str">
        <f>VLOOKUP(M4735,[1]VLOOKUP!$A$2:$C$9,2,FALSE)</f>
        <v>Overlapping</v>
      </c>
      <c r="O4735" t="str">
        <f>VLOOKUP(M4735,[1]VLOOKUP!$A$2:$C$9,3,FALSE)</f>
        <v>Familiar</v>
      </c>
      <c r="P4735">
        <v>13080346</v>
      </c>
      <c r="Q4735" t="s">
        <v>107</v>
      </c>
      <c r="R4735" t="s">
        <v>28</v>
      </c>
      <c r="S4735" t="s">
        <v>114</v>
      </c>
      <c r="T4735">
        <v>282</v>
      </c>
      <c r="U4735" t="s">
        <v>114</v>
      </c>
      <c r="V4735">
        <v>282</v>
      </c>
      <c r="W4735" t="s">
        <v>109</v>
      </c>
      <c r="X4735">
        <v>282</v>
      </c>
      <c r="Y4735" t="s">
        <v>114</v>
      </c>
      <c r="Z4735">
        <v>282</v>
      </c>
      <c r="AA4735" t="s">
        <v>35</v>
      </c>
      <c r="AB4735">
        <v>204</v>
      </c>
      <c r="AC4735" t="s">
        <v>36</v>
      </c>
      <c r="AD4735">
        <f t="shared" si="589"/>
        <v>0</v>
      </c>
      <c r="AE4735">
        <f t="shared" si="590"/>
        <v>0</v>
      </c>
      <c r="AF4735">
        <f t="shared" si="591"/>
        <v>0</v>
      </c>
    </row>
    <row r="4736" spans="1:32" hidden="1" x14ac:dyDescent="0.25">
      <c r="A4736">
        <v>585</v>
      </c>
      <c r="B4736">
        <v>19</v>
      </c>
      <c r="C4736">
        <v>1</v>
      </c>
      <c r="D4736" t="s">
        <v>28</v>
      </c>
      <c r="E4736" t="s">
        <v>116</v>
      </c>
      <c r="F4736" t="s">
        <v>30</v>
      </c>
      <c r="G4736" t="str">
        <f t="shared" si="584"/>
        <v>abbe</v>
      </c>
      <c r="H4736" t="str">
        <f t="shared" si="585"/>
        <v>8</v>
      </c>
      <c r="I4736" t="str">
        <f t="shared" si="586"/>
        <v>meedl</v>
      </c>
      <c r="J4736" t="str">
        <f t="shared" si="587"/>
        <v>corla</v>
      </c>
      <c r="K4736" t="str">
        <f t="shared" si="588"/>
        <v>corla</v>
      </c>
      <c r="L4736" t="str">
        <f>VLOOKUP(G4736,[1]VLOOKUP!$A$11:$B$14,2,FALSE)</f>
        <v>meedl</v>
      </c>
      <c r="M4736" t="s">
        <v>106</v>
      </c>
      <c r="N4736" t="str">
        <f>VLOOKUP(M4736,[1]VLOOKUP!$A$2:$C$9,2,FALSE)</f>
        <v>Overlapping</v>
      </c>
      <c r="O4736" t="str">
        <f>VLOOKUP(M4736,[1]VLOOKUP!$A$2:$C$9,3,FALSE)</f>
        <v>Familiar</v>
      </c>
      <c r="P4736">
        <v>13080834</v>
      </c>
      <c r="Q4736" t="s">
        <v>107</v>
      </c>
      <c r="R4736" t="s">
        <v>28</v>
      </c>
      <c r="S4736" t="s">
        <v>114</v>
      </c>
      <c r="T4736">
        <v>282</v>
      </c>
      <c r="U4736" t="s">
        <v>114</v>
      </c>
      <c r="V4736">
        <v>282</v>
      </c>
      <c r="W4736" t="s">
        <v>109</v>
      </c>
      <c r="X4736">
        <v>282</v>
      </c>
      <c r="Y4736" t="s">
        <v>114</v>
      </c>
      <c r="Z4736">
        <v>282</v>
      </c>
      <c r="AA4736" t="s">
        <v>35</v>
      </c>
      <c r="AB4736">
        <v>52</v>
      </c>
      <c r="AC4736" t="s">
        <v>36</v>
      </c>
      <c r="AD4736">
        <f t="shared" si="589"/>
        <v>0</v>
      </c>
      <c r="AE4736">
        <f t="shared" si="590"/>
        <v>0</v>
      </c>
      <c r="AF4736">
        <f t="shared" si="591"/>
        <v>0</v>
      </c>
    </row>
    <row r="4737" spans="1:32" hidden="1" x14ac:dyDescent="0.25">
      <c r="A4737">
        <v>586</v>
      </c>
      <c r="B4737">
        <v>19</v>
      </c>
      <c r="C4737">
        <v>1</v>
      </c>
      <c r="D4737" t="s">
        <v>28</v>
      </c>
      <c r="E4737" t="s">
        <v>123</v>
      </c>
      <c r="F4737" t="s">
        <v>30</v>
      </c>
      <c r="G4737" t="str">
        <f t="shared" si="584"/>
        <v>abbe</v>
      </c>
      <c r="H4737" t="str">
        <f t="shared" si="585"/>
        <v>7</v>
      </c>
      <c r="I4737" t="str">
        <f t="shared" si="586"/>
        <v>corla</v>
      </c>
      <c r="J4737" t="str">
        <f t="shared" si="587"/>
        <v>meedl</v>
      </c>
      <c r="K4737" t="str">
        <f t="shared" si="588"/>
        <v>corla</v>
      </c>
      <c r="L4737" t="str">
        <f>VLOOKUP(G4737,[1]VLOOKUP!$A$11:$B$14,2,FALSE)</f>
        <v>meedl</v>
      </c>
      <c r="M4737" t="s">
        <v>106</v>
      </c>
      <c r="N4737" t="str">
        <f>VLOOKUP(M4737,[1]VLOOKUP!$A$2:$C$9,2,FALSE)</f>
        <v>Overlapping</v>
      </c>
      <c r="O4737" t="str">
        <f>VLOOKUP(M4737,[1]VLOOKUP!$A$2:$C$9,3,FALSE)</f>
        <v>Familiar</v>
      </c>
      <c r="P4737">
        <v>13081186</v>
      </c>
      <c r="Q4737" t="s">
        <v>107</v>
      </c>
      <c r="R4737" t="s">
        <v>28</v>
      </c>
      <c r="S4737" t="s">
        <v>108</v>
      </c>
      <c r="T4737">
        <v>283</v>
      </c>
      <c r="U4737" t="s">
        <v>108</v>
      </c>
      <c r="V4737">
        <v>283</v>
      </c>
      <c r="W4737" t="s">
        <v>109</v>
      </c>
      <c r="X4737">
        <v>283</v>
      </c>
      <c r="Y4737" t="s">
        <v>108</v>
      </c>
      <c r="Z4737">
        <v>283</v>
      </c>
      <c r="AA4737" t="s">
        <v>41</v>
      </c>
      <c r="AB4737">
        <v>179</v>
      </c>
      <c r="AC4737" t="s">
        <v>42</v>
      </c>
      <c r="AD4737">
        <f t="shared" si="589"/>
        <v>0</v>
      </c>
      <c r="AE4737">
        <f t="shared" si="590"/>
        <v>0</v>
      </c>
      <c r="AF4737">
        <f t="shared" si="591"/>
        <v>0</v>
      </c>
    </row>
    <row r="4738" spans="1:32" hidden="1" x14ac:dyDescent="0.25">
      <c r="A4738">
        <v>587</v>
      </c>
      <c r="B4738">
        <v>19</v>
      </c>
      <c r="C4738">
        <v>1</v>
      </c>
      <c r="D4738" t="s">
        <v>28</v>
      </c>
      <c r="E4738" t="s">
        <v>111</v>
      </c>
      <c r="F4738" t="s">
        <v>30</v>
      </c>
      <c r="G4738" t="str">
        <f t="shared" ref="G4738:G4801" si="592">LEFT(E4738,4)</f>
        <v>abbe</v>
      </c>
      <c r="H4738" t="str">
        <f t="shared" ref="H4738:H4801" si="593">MID(E4738,5,1)</f>
        <v>6</v>
      </c>
      <c r="I4738" t="str">
        <f t="shared" ref="I4738:I4801" si="594">MID(E4738,6,5)</f>
        <v>meedl</v>
      </c>
      <c r="J4738" t="str">
        <f t="shared" ref="J4738:J4801" si="595">RIGHT(E4738,5)</f>
        <v>corla</v>
      </c>
      <c r="K4738" t="str">
        <f t="shared" ref="K4738:K4801" si="596">IF(AC4738="[a]",I4738,J4738)</f>
        <v>meedl</v>
      </c>
      <c r="L4738" t="str">
        <f>VLOOKUP(G4738,[1]VLOOKUP!$A$11:$B$14,2,FALSE)</f>
        <v>meedl</v>
      </c>
      <c r="M4738" t="s">
        <v>106</v>
      </c>
      <c r="N4738" t="str">
        <f>VLOOKUP(M4738,[1]VLOOKUP!$A$2:$C$9,2,FALSE)</f>
        <v>Overlapping</v>
      </c>
      <c r="O4738" t="str">
        <f>VLOOKUP(M4738,[1]VLOOKUP!$A$2:$C$9,3,FALSE)</f>
        <v>Familiar</v>
      </c>
      <c r="P4738">
        <v>13081650</v>
      </c>
      <c r="Q4738" t="s">
        <v>112</v>
      </c>
      <c r="R4738" t="s">
        <v>28</v>
      </c>
      <c r="S4738" t="s">
        <v>108</v>
      </c>
      <c r="T4738">
        <v>283</v>
      </c>
      <c r="U4738" t="s">
        <v>108</v>
      </c>
      <c r="V4738">
        <v>283</v>
      </c>
      <c r="W4738" t="s">
        <v>109</v>
      </c>
      <c r="X4738">
        <v>283</v>
      </c>
      <c r="Y4738" t="s">
        <v>108</v>
      </c>
      <c r="Z4738">
        <v>283</v>
      </c>
      <c r="AA4738" t="s">
        <v>41</v>
      </c>
      <c r="AB4738">
        <v>14</v>
      </c>
      <c r="AC4738" t="s">
        <v>42</v>
      </c>
      <c r="AD4738">
        <f t="shared" ref="AD4738:AD4801" si="597">IF(K4738=L4738,1,0)</f>
        <v>1</v>
      </c>
      <c r="AE4738">
        <f t="shared" si="590"/>
        <v>0</v>
      </c>
      <c r="AF4738">
        <f t="shared" si="591"/>
        <v>0</v>
      </c>
    </row>
    <row r="4739" spans="1:32" hidden="1" x14ac:dyDescent="0.25">
      <c r="A4739">
        <v>588</v>
      </c>
      <c r="B4739">
        <v>19</v>
      </c>
      <c r="C4739">
        <v>1</v>
      </c>
      <c r="D4739" t="s">
        <v>28</v>
      </c>
      <c r="E4739" t="s">
        <v>124</v>
      </c>
      <c r="F4739" t="s">
        <v>30</v>
      </c>
      <c r="G4739" t="str">
        <f t="shared" si="592"/>
        <v>abbe</v>
      </c>
      <c r="H4739" t="str">
        <f t="shared" si="593"/>
        <v>9</v>
      </c>
      <c r="I4739" t="str">
        <f t="shared" si="594"/>
        <v>meedl</v>
      </c>
      <c r="J4739" t="str">
        <f t="shared" si="595"/>
        <v>corla</v>
      </c>
      <c r="K4739" t="str">
        <f t="shared" si="596"/>
        <v>corla</v>
      </c>
      <c r="L4739" t="str">
        <f>VLOOKUP(G4739,[1]VLOOKUP!$A$11:$B$14,2,FALSE)</f>
        <v>meedl</v>
      </c>
      <c r="M4739" t="s">
        <v>106</v>
      </c>
      <c r="N4739" t="str">
        <f>VLOOKUP(M4739,[1]VLOOKUP!$A$2:$C$9,2,FALSE)</f>
        <v>Overlapping</v>
      </c>
      <c r="O4739" t="str">
        <f>VLOOKUP(M4739,[1]VLOOKUP!$A$2:$C$9,3,FALSE)</f>
        <v>Familiar</v>
      </c>
      <c r="P4739">
        <v>13082004</v>
      </c>
      <c r="Q4739" t="s">
        <v>107</v>
      </c>
      <c r="R4739" t="s">
        <v>28</v>
      </c>
      <c r="S4739" t="s">
        <v>114</v>
      </c>
      <c r="T4739">
        <v>283</v>
      </c>
      <c r="U4739" t="s">
        <v>114</v>
      </c>
      <c r="V4739">
        <v>283</v>
      </c>
      <c r="W4739" t="s">
        <v>109</v>
      </c>
      <c r="X4739">
        <v>283</v>
      </c>
      <c r="Y4739" t="s">
        <v>114</v>
      </c>
      <c r="Z4739">
        <v>283</v>
      </c>
      <c r="AA4739" t="s">
        <v>35</v>
      </c>
      <c r="AB4739">
        <v>57</v>
      </c>
      <c r="AC4739" t="s">
        <v>36</v>
      </c>
      <c r="AD4739">
        <f t="shared" si="597"/>
        <v>0</v>
      </c>
      <c r="AE4739">
        <f t="shared" ref="AE4739:AE4802" si="598">IF(AB4739&lt;$AB$8355,0,1)</f>
        <v>0</v>
      </c>
      <c r="AF4739">
        <f t="shared" ref="AF4739:AF4802" si="599">IF(AB4739&lt;3113.733,0,1)</f>
        <v>0</v>
      </c>
    </row>
    <row r="4740" spans="1:32" hidden="1" x14ac:dyDescent="0.25">
      <c r="A4740">
        <v>589</v>
      </c>
      <c r="B4740">
        <v>19</v>
      </c>
      <c r="C4740">
        <v>1</v>
      </c>
      <c r="D4740" t="s">
        <v>28</v>
      </c>
      <c r="E4740" t="s">
        <v>118</v>
      </c>
      <c r="F4740" t="s">
        <v>30</v>
      </c>
      <c r="G4740" t="str">
        <f t="shared" si="592"/>
        <v>abbe</v>
      </c>
      <c r="H4740" t="str">
        <f t="shared" si="593"/>
        <v>9</v>
      </c>
      <c r="I4740" t="str">
        <f t="shared" si="594"/>
        <v>corla</v>
      </c>
      <c r="J4740" t="str">
        <f t="shared" si="595"/>
        <v>meedl</v>
      </c>
      <c r="K4740" t="str">
        <f t="shared" si="596"/>
        <v>corla</v>
      </c>
      <c r="L4740" t="str">
        <f>VLOOKUP(G4740,[1]VLOOKUP!$A$11:$B$14,2,FALSE)</f>
        <v>meedl</v>
      </c>
      <c r="M4740" t="s">
        <v>106</v>
      </c>
      <c r="N4740" t="str">
        <f>VLOOKUP(M4740,[1]VLOOKUP!$A$2:$C$9,2,FALSE)</f>
        <v>Overlapping</v>
      </c>
      <c r="O4740" t="str">
        <f>VLOOKUP(M4740,[1]VLOOKUP!$A$2:$C$9,3,FALSE)</f>
        <v>Familiar</v>
      </c>
      <c r="P4740">
        <v>13082370</v>
      </c>
      <c r="Q4740" t="s">
        <v>107</v>
      </c>
      <c r="R4740" t="s">
        <v>28</v>
      </c>
      <c r="S4740" t="s">
        <v>108</v>
      </c>
      <c r="T4740">
        <v>283</v>
      </c>
      <c r="U4740" t="s">
        <v>108</v>
      </c>
      <c r="V4740">
        <v>283</v>
      </c>
      <c r="W4740" t="s">
        <v>109</v>
      </c>
      <c r="X4740">
        <v>283</v>
      </c>
      <c r="Y4740" t="s">
        <v>108</v>
      </c>
      <c r="Z4740">
        <v>283</v>
      </c>
      <c r="AA4740" t="s">
        <v>41</v>
      </c>
      <c r="AB4740">
        <v>123</v>
      </c>
      <c r="AC4740" t="s">
        <v>42</v>
      </c>
      <c r="AD4740">
        <f t="shared" si="597"/>
        <v>0</v>
      </c>
      <c r="AE4740">
        <f t="shared" si="598"/>
        <v>0</v>
      </c>
      <c r="AF4740">
        <f t="shared" si="599"/>
        <v>0</v>
      </c>
    </row>
    <row r="4741" spans="1:32" hidden="1" x14ac:dyDescent="0.25">
      <c r="A4741">
        <v>590</v>
      </c>
      <c r="B4741">
        <v>19</v>
      </c>
      <c r="C4741">
        <v>1</v>
      </c>
      <c r="D4741" t="s">
        <v>28</v>
      </c>
      <c r="E4741" t="s">
        <v>126</v>
      </c>
      <c r="F4741" t="s">
        <v>30</v>
      </c>
      <c r="G4741" t="str">
        <f t="shared" si="592"/>
        <v>abbe</v>
      </c>
      <c r="H4741" t="str">
        <f t="shared" si="593"/>
        <v>1</v>
      </c>
      <c r="I4741" t="str">
        <f t="shared" si="594"/>
        <v>meedl</v>
      </c>
      <c r="J4741" t="str">
        <f t="shared" si="595"/>
        <v>corla</v>
      </c>
      <c r="K4741" t="str">
        <f t="shared" si="596"/>
        <v>meedl</v>
      </c>
      <c r="L4741" t="str">
        <f>VLOOKUP(G4741,[1]VLOOKUP!$A$11:$B$14,2,FALSE)</f>
        <v>meedl</v>
      </c>
      <c r="M4741" t="s">
        <v>106</v>
      </c>
      <c r="N4741" t="str">
        <f>VLOOKUP(M4741,[1]VLOOKUP!$A$2:$C$9,2,FALSE)</f>
        <v>Overlapping</v>
      </c>
      <c r="O4741" t="str">
        <f>VLOOKUP(M4741,[1]VLOOKUP!$A$2:$C$9,3,FALSE)</f>
        <v>Familiar</v>
      </c>
      <c r="P4741">
        <v>13082784</v>
      </c>
      <c r="Q4741" t="s">
        <v>112</v>
      </c>
      <c r="R4741" t="s">
        <v>28</v>
      </c>
      <c r="S4741" t="s">
        <v>108</v>
      </c>
      <c r="T4741">
        <v>283</v>
      </c>
      <c r="U4741" t="s">
        <v>108</v>
      </c>
      <c r="V4741">
        <v>283</v>
      </c>
      <c r="W4741" t="s">
        <v>109</v>
      </c>
      <c r="X4741">
        <v>283</v>
      </c>
      <c r="Y4741" t="s">
        <v>108</v>
      </c>
      <c r="Z4741">
        <v>283</v>
      </c>
      <c r="AA4741" t="s">
        <v>41</v>
      </c>
      <c r="AB4741">
        <v>21</v>
      </c>
      <c r="AC4741" t="s">
        <v>42</v>
      </c>
      <c r="AD4741">
        <f t="shared" si="597"/>
        <v>1</v>
      </c>
      <c r="AE4741">
        <f t="shared" si="598"/>
        <v>0</v>
      </c>
      <c r="AF4741">
        <f t="shared" si="599"/>
        <v>0</v>
      </c>
    </row>
    <row r="4742" spans="1:32" hidden="1" x14ac:dyDescent="0.25">
      <c r="A4742">
        <v>591</v>
      </c>
      <c r="B4742">
        <v>19</v>
      </c>
      <c r="C4742">
        <v>1</v>
      </c>
      <c r="D4742" t="s">
        <v>28</v>
      </c>
      <c r="E4742" t="s">
        <v>125</v>
      </c>
      <c r="F4742" t="s">
        <v>30</v>
      </c>
      <c r="G4742" t="str">
        <f t="shared" si="592"/>
        <v>abbe</v>
      </c>
      <c r="H4742" t="str">
        <f t="shared" si="593"/>
        <v>2</v>
      </c>
      <c r="I4742" t="str">
        <f t="shared" si="594"/>
        <v>meedl</v>
      </c>
      <c r="J4742" t="str">
        <f t="shared" si="595"/>
        <v>corla</v>
      </c>
      <c r="K4742" t="str">
        <f t="shared" si="596"/>
        <v>corla</v>
      </c>
      <c r="L4742" t="str">
        <f>VLOOKUP(G4742,[1]VLOOKUP!$A$11:$B$14,2,FALSE)</f>
        <v>meedl</v>
      </c>
      <c r="M4742" t="s">
        <v>106</v>
      </c>
      <c r="N4742" t="str">
        <f>VLOOKUP(M4742,[1]VLOOKUP!$A$2:$C$9,2,FALSE)</f>
        <v>Overlapping</v>
      </c>
      <c r="O4742" t="str">
        <f>VLOOKUP(M4742,[1]VLOOKUP!$A$2:$C$9,3,FALSE)</f>
        <v>Familiar</v>
      </c>
      <c r="P4742">
        <v>13083117</v>
      </c>
      <c r="Q4742" t="s">
        <v>107</v>
      </c>
      <c r="R4742" t="s">
        <v>28</v>
      </c>
      <c r="S4742" t="s">
        <v>114</v>
      </c>
      <c r="T4742">
        <v>283</v>
      </c>
      <c r="U4742" t="s">
        <v>114</v>
      </c>
      <c r="V4742">
        <v>283</v>
      </c>
      <c r="W4742" t="s">
        <v>109</v>
      </c>
      <c r="X4742">
        <v>283</v>
      </c>
      <c r="Y4742" t="s">
        <v>114</v>
      </c>
      <c r="Z4742">
        <v>283</v>
      </c>
      <c r="AA4742" t="s">
        <v>35</v>
      </c>
      <c r="AB4742">
        <v>80</v>
      </c>
      <c r="AC4742" t="s">
        <v>36</v>
      </c>
      <c r="AD4742">
        <f t="shared" si="597"/>
        <v>0</v>
      </c>
      <c r="AE4742">
        <f t="shared" si="598"/>
        <v>0</v>
      </c>
      <c r="AF4742">
        <f t="shared" si="599"/>
        <v>0</v>
      </c>
    </row>
    <row r="4743" spans="1:32" hidden="1" x14ac:dyDescent="0.25">
      <c r="A4743">
        <v>592</v>
      </c>
      <c r="B4743">
        <v>19</v>
      </c>
      <c r="C4743">
        <v>1</v>
      </c>
      <c r="D4743" t="s">
        <v>28</v>
      </c>
      <c r="E4743" t="s">
        <v>125</v>
      </c>
      <c r="F4743" t="s">
        <v>30</v>
      </c>
      <c r="G4743" t="str">
        <f t="shared" si="592"/>
        <v>abbe</v>
      </c>
      <c r="H4743" t="str">
        <f t="shared" si="593"/>
        <v>2</v>
      </c>
      <c r="I4743" t="str">
        <f t="shared" si="594"/>
        <v>meedl</v>
      </c>
      <c r="J4743" t="str">
        <f t="shared" si="595"/>
        <v>corla</v>
      </c>
      <c r="K4743" t="str">
        <f t="shared" si="596"/>
        <v>corla</v>
      </c>
      <c r="L4743" t="str">
        <f>VLOOKUP(G4743,[1]VLOOKUP!$A$11:$B$14,2,FALSE)</f>
        <v>meedl</v>
      </c>
      <c r="M4743" t="s">
        <v>106</v>
      </c>
      <c r="N4743" t="str">
        <f>VLOOKUP(M4743,[1]VLOOKUP!$A$2:$C$9,2,FALSE)</f>
        <v>Overlapping</v>
      </c>
      <c r="O4743" t="str">
        <f>VLOOKUP(M4743,[1]VLOOKUP!$A$2:$C$9,3,FALSE)</f>
        <v>Familiar</v>
      </c>
      <c r="P4743">
        <v>13083506</v>
      </c>
      <c r="Q4743" t="s">
        <v>107</v>
      </c>
      <c r="R4743" t="s">
        <v>28</v>
      </c>
      <c r="S4743" t="s">
        <v>114</v>
      </c>
      <c r="T4743">
        <v>283</v>
      </c>
      <c r="U4743" t="s">
        <v>114</v>
      </c>
      <c r="V4743">
        <v>283</v>
      </c>
      <c r="W4743" t="s">
        <v>109</v>
      </c>
      <c r="X4743">
        <v>283</v>
      </c>
      <c r="Y4743" t="s">
        <v>114</v>
      </c>
      <c r="Z4743">
        <v>283</v>
      </c>
      <c r="AA4743" t="s">
        <v>35</v>
      </c>
      <c r="AB4743">
        <v>35</v>
      </c>
      <c r="AC4743" t="s">
        <v>36</v>
      </c>
      <c r="AD4743">
        <f t="shared" si="597"/>
        <v>0</v>
      </c>
      <c r="AE4743">
        <f t="shared" si="598"/>
        <v>0</v>
      </c>
      <c r="AF4743">
        <f t="shared" si="599"/>
        <v>0</v>
      </c>
    </row>
    <row r="4744" spans="1:32" hidden="1" x14ac:dyDescent="0.25">
      <c r="A4744">
        <v>593</v>
      </c>
      <c r="B4744">
        <v>19</v>
      </c>
      <c r="C4744">
        <v>1</v>
      </c>
      <c r="D4744" t="s">
        <v>28</v>
      </c>
      <c r="E4744" t="s">
        <v>121</v>
      </c>
      <c r="F4744" t="s">
        <v>30</v>
      </c>
      <c r="G4744" t="str">
        <f t="shared" si="592"/>
        <v>abbe</v>
      </c>
      <c r="H4744" t="str">
        <f t="shared" si="593"/>
        <v>4</v>
      </c>
      <c r="I4744" t="str">
        <f t="shared" si="594"/>
        <v>meedl</v>
      </c>
      <c r="J4744" t="str">
        <f t="shared" si="595"/>
        <v>corla</v>
      </c>
      <c r="K4744" t="str">
        <f t="shared" si="596"/>
        <v>meedl</v>
      </c>
      <c r="L4744" t="str">
        <f>VLOOKUP(G4744,[1]VLOOKUP!$A$11:$B$14,2,FALSE)</f>
        <v>meedl</v>
      </c>
      <c r="M4744" t="s">
        <v>106</v>
      </c>
      <c r="N4744" t="str">
        <f>VLOOKUP(M4744,[1]VLOOKUP!$A$2:$C$9,2,FALSE)</f>
        <v>Overlapping</v>
      </c>
      <c r="O4744" t="str">
        <f>VLOOKUP(M4744,[1]VLOOKUP!$A$2:$C$9,3,FALSE)</f>
        <v>Familiar</v>
      </c>
      <c r="P4744">
        <v>13083856</v>
      </c>
      <c r="Q4744" t="s">
        <v>112</v>
      </c>
      <c r="R4744" t="s">
        <v>28</v>
      </c>
      <c r="S4744" t="s">
        <v>108</v>
      </c>
      <c r="T4744">
        <v>282</v>
      </c>
      <c r="U4744" t="s">
        <v>108</v>
      </c>
      <c r="V4744">
        <v>282</v>
      </c>
      <c r="W4744" t="s">
        <v>109</v>
      </c>
      <c r="X4744">
        <v>282</v>
      </c>
      <c r="Y4744" t="s">
        <v>108</v>
      </c>
      <c r="Z4744">
        <v>282</v>
      </c>
      <c r="AA4744" t="s">
        <v>41</v>
      </c>
      <c r="AB4744">
        <v>558</v>
      </c>
      <c r="AC4744" t="s">
        <v>42</v>
      </c>
      <c r="AD4744">
        <f t="shared" si="597"/>
        <v>1</v>
      </c>
      <c r="AE4744">
        <f t="shared" si="598"/>
        <v>0</v>
      </c>
      <c r="AF4744">
        <f t="shared" si="599"/>
        <v>0</v>
      </c>
    </row>
    <row r="4745" spans="1:32" hidden="1" x14ac:dyDescent="0.25">
      <c r="A4745">
        <v>594</v>
      </c>
      <c r="B4745">
        <v>19</v>
      </c>
      <c r="C4745">
        <v>1</v>
      </c>
      <c r="D4745" t="s">
        <v>28</v>
      </c>
      <c r="E4745" t="s">
        <v>123</v>
      </c>
      <c r="F4745" t="s">
        <v>30</v>
      </c>
      <c r="G4745" t="str">
        <f t="shared" si="592"/>
        <v>abbe</v>
      </c>
      <c r="H4745" t="str">
        <f t="shared" si="593"/>
        <v>7</v>
      </c>
      <c r="I4745" t="str">
        <f t="shared" si="594"/>
        <v>corla</v>
      </c>
      <c r="J4745" t="str">
        <f t="shared" si="595"/>
        <v>meedl</v>
      </c>
      <c r="K4745" t="str">
        <f t="shared" si="596"/>
        <v>meedl</v>
      </c>
      <c r="L4745" t="str">
        <f>VLOOKUP(G4745,[1]VLOOKUP!$A$11:$B$14,2,FALSE)</f>
        <v>meedl</v>
      </c>
      <c r="M4745" t="s">
        <v>106</v>
      </c>
      <c r="N4745" t="str">
        <f>VLOOKUP(M4745,[1]VLOOKUP!$A$2:$C$9,2,FALSE)</f>
        <v>Overlapping</v>
      </c>
      <c r="O4745" t="str">
        <f>VLOOKUP(M4745,[1]VLOOKUP!$A$2:$C$9,3,FALSE)</f>
        <v>Familiar</v>
      </c>
      <c r="P4745">
        <v>13084705</v>
      </c>
      <c r="Q4745" t="s">
        <v>112</v>
      </c>
      <c r="R4745" t="s">
        <v>28</v>
      </c>
      <c r="S4745" t="s">
        <v>114</v>
      </c>
      <c r="T4745">
        <v>283</v>
      </c>
      <c r="U4745" t="s">
        <v>114</v>
      </c>
      <c r="V4745">
        <v>283</v>
      </c>
      <c r="W4745" t="s">
        <v>109</v>
      </c>
      <c r="X4745">
        <v>283</v>
      </c>
      <c r="Y4745" t="s">
        <v>114</v>
      </c>
      <c r="Z4745">
        <v>283</v>
      </c>
      <c r="AA4745" t="s">
        <v>35</v>
      </c>
      <c r="AB4745">
        <v>76</v>
      </c>
      <c r="AC4745" t="s">
        <v>36</v>
      </c>
      <c r="AD4745">
        <f t="shared" si="597"/>
        <v>1</v>
      </c>
      <c r="AE4745">
        <f t="shared" si="598"/>
        <v>0</v>
      </c>
      <c r="AF4745">
        <f t="shared" si="599"/>
        <v>0</v>
      </c>
    </row>
    <row r="4746" spans="1:32" hidden="1" x14ac:dyDescent="0.25">
      <c r="A4746">
        <v>595</v>
      </c>
      <c r="B4746">
        <v>19</v>
      </c>
      <c r="C4746">
        <v>1</v>
      </c>
      <c r="D4746" t="s">
        <v>28</v>
      </c>
      <c r="E4746" t="s">
        <v>118</v>
      </c>
      <c r="F4746" t="s">
        <v>30</v>
      </c>
      <c r="G4746" t="str">
        <f t="shared" si="592"/>
        <v>abbe</v>
      </c>
      <c r="H4746" t="str">
        <f t="shared" si="593"/>
        <v>9</v>
      </c>
      <c r="I4746" t="str">
        <f t="shared" si="594"/>
        <v>corla</v>
      </c>
      <c r="J4746" t="str">
        <f t="shared" si="595"/>
        <v>meedl</v>
      </c>
      <c r="K4746" t="str">
        <f t="shared" si="596"/>
        <v>corla</v>
      </c>
      <c r="L4746" t="str">
        <f>VLOOKUP(G4746,[1]VLOOKUP!$A$11:$B$14,2,FALSE)</f>
        <v>meedl</v>
      </c>
      <c r="M4746" t="s">
        <v>106</v>
      </c>
      <c r="N4746" t="str">
        <f>VLOOKUP(M4746,[1]VLOOKUP!$A$2:$C$9,2,FALSE)</f>
        <v>Overlapping</v>
      </c>
      <c r="O4746" t="str">
        <f>VLOOKUP(M4746,[1]VLOOKUP!$A$2:$C$9,3,FALSE)</f>
        <v>Familiar</v>
      </c>
      <c r="P4746">
        <v>13085086</v>
      </c>
      <c r="Q4746" t="s">
        <v>107</v>
      </c>
      <c r="R4746" t="s">
        <v>28</v>
      </c>
      <c r="S4746" t="s">
        <v>108</v>
      </c>
      <c r="T4746">
        <v>284</v>
      </c>
      <c r="U4746" t="s">
        <v>108</v>
      </c>
      <c r="V4746">
        <v>284</v>
      </c>
      <c r="W4746" t="s">
        <v>109</v>
      </c>
      <c r="X4746">
        <v>284</v>
      </c>
      <c r="Y4746" t="s">
        <v>108</v>
      </c>
      <c r="Z4746">
        <v>284</v>
      </c>
      <c r="AA4746" t="s">
        <v>41</v>
      </c>
      <c r="AB4746">
        <v>174</v>
      </c>
      <c r="AC4746" t="s">
        <v>42</v>
      </c>
      <c r="AD4746">
        <f t="shared" si="597"/>
        <v>0</v>
      </c>
      <c r="AE4746">
        <f t="shared" si="598"/>
        <v>0</v>
      </c>
      <c r="AF4746">
        <f t="shared" si="599"/>
        <v>0</v>
      </c>
    </row>
    <row r="4747" spans="1:32" hidden="1" x14ac:dyDescent="0.25">
      <c r="A4747">
        <v>596</v>
      </c>
      <c r="B4747">
        <v>19</v>
      </c>
      <c r="C4747">
        <v>1</v>
      </c>
      <c r="D4747" t="s">
        <v>28</v>
      </c>
      <c r="E4747" t="s">
        <v>116</v>
      </c>
      <c r="F4747" t="s">
        <v>30</v>
      </c>
      <c r="G4747" t="str">
        <f t="shared" si="592"/>
        <v>abbe</v>
      </c>
      <c r="H4747" t="str">
        <f t="shared" si="593"/>
        <v>8</v>
      </c>
      <c r="I4747" t="str">
        <f t="shared" si="594"/>
        <v>meedl</v>
      </c>
      <c r="J4747" t="str">
        <f t="shared" si="595"/>
        <v>corla</v>
      </c>
      <c r="K4747" t="str">
        <f t="shared" si="596"/>
        <v>meedl</v>
      </c>
      <c r="L4747" t="str">
        <f>VLOOKUP(G4747,[1]VLOOKUP!$A$11:$B$14,2,FALSE)</f>
        <v>meedl</v>
      </c>
      <c r="M4747" t="s">
        <v>106</v>
      </c>
      <c r="N4747" t="str">
        <f>VLOOKUP(M4747,[1]VLOOKUP!$A$2:$C$9,2,FALSE)</f>
        <v>Overlapping</v>
      </c>
      <c r="O4747" t="str">
        <f>VLOOKUP(M4747,[1]VLOOKUP!$A$2:$C$9,3,FALSE)</f>
        <v>Familiar</v>
      </c>
      <c r="P4747">
        <v>13085546</v>
      </c>
      <c r="Q4747" t="s">
        <v>112</v>
      </c>
      <c r="R4747" t="s">
        <v>28</v>
      </c>
      <c r="S4747" t="s">
        <v>108</v>
      </c>
      <c r="T4747">
        <v>282</v>
      </c>
      <c r="U4747" t="s">
        <v>108</v>
      </c>
      <c r="V4747">
        <v>282</v>
      </c>
      <c r="W4747" t="s">
        <v>109</v>
      </c>
      <c r="X4747">
        <v>282</v>
      </c>
      <c r="Y4747" t="s">
        <v>108</v>
      </c>
      <c r="Z4747">
        <v>282</v>
      </c>
      <c r="AA4747" t="s">
        <v>41</v>
      </c>
      <c r="AB4747">
        <v>28</v>
      </c>
      <c r="AC4747" t="s">
        <v>42</v>
      </c>
      <c r="AD4747">
        <f t="shared" si="597"/>
        <v>1</v>
      </c>
      <c r="AE4747">
        <f t="shared" si="598"/>
        <v>0</v>
      </c>
      <c r="AF4747">
        <f t="shared" si="599"/>
        <v>0</v>
      </c>
    </row>
    <row r="4748" spans="1:32" hidden="1" x14ac:dyDescent="0.25">
      <c r="A4748">
        <v>597</v>
      </c>
      <c r="B4748">
        <v>19</v>
      </c>
      <c r="C4748">
        <v>1</v>
      </c>
      <c r="D4748" t="s">
        <v>28</v>
      </c>
      <c r="E4748" t="s">
        <v>110</v>
      </c>
      <c r="F4748" t="s">
        <v>30</v>
      </c>
      <c r="G4748" t="str">
        <f t="shared" si="592"/>
        <v>abbe</v>
      </c>
      <c r="H4748" t="str">
        <f t="shared" si="593"/>
        <v>3</v>
      </c>
      <c r="I4748" t="str">
        <f t="shared" si="594"/>
        <v>corla</v>
      </c>
      <c r="J4748" t="str">
        <f t="shared" si="595"/>
        <v>meedl</v>
      </c>
      <c r="K4748" t="str">
        <f t="shared" si="596"/>
        <v>corla</v>
      </c>
      <c r="L4748" t="str">
        <f>VLOOKUP(G4748,[1]VLOOKUP!$A$11:$B$14,2,FALSE)</f>
        <v>meedl</v>
      </c>
      <c r="M4748" t="s">
        <v>106</v>
      </c>
      <c r="N4748" t="str">
        <f>VLOOKUP(M4748,[1]VLOOKUP!$A$2:$C$9,2,FALSE)</f>
        <v>Overlapping</v>
      </c>
      <c r="O4748" t="str">
        <f>VLOOKUP(M4748,[1]VLOOKUP!$A$2:$C$9,3,FALSE)</f>
        <v>Familiar</v>
      </c>
      <c r="P4748">
        <v>13085870</v>
      </c>
      <c r="Q4748" t="s">
        <v>107</v>
      </c>
      <c r="R4748" t="s">
        <v>28</v>
      </c>
      <c r="S4748" t="s">
        <v>108</v>
      </c>
      <c r="T4748">
        <v>283</v>
      </c>
      <c r="U4748" t="s">
        <v>108</v>
      </c>
      <c r="V4748">
        <v>283</v>
      </c>
      <c r="W4748" t="s">
        <v>109</v>
      </c>
      <c r="X4748">
        <v>283</v>
      </c>
      <c r="Y4748" t="s">
        <v>108</v>
      </c>
      <c r="Z4748">
        <v>283</v>
      </c>
      <c r="AA4748" t="s">
        <v>41</v>
      </c>
      <c r="AB4748">
        <v>55</v>
      </c>
      <c r="AC4748" t="s">
        <v>42</v>
      </c>
      <c r="AD4748">
        <f t="shared" si="597"/>
        <v>0</v>
      </c>
      <c r="AE4748">
        <f t="shared" si="598"/>
        <v>0</v>
      </c>
      <c r="AF4748">
        <f t="shared" si="599"/>
        <v>0</v>
      </c>
    </row>
    <row r="4749" spans="1:32" hidden="1" x14ac:dyDescent="0.25">
      <c r="A4749">
        <v>598</v>
      </c>
      <c r="B4749">
        <v>19</v>
      </c>
      <c r="C4749">
        <v>1</v>
      </c>
      <c r="D4749" t="s">
        <v>28</v>
      </c>
      <c r="E4749" t="s">
        <v>118</v>
      </c>
      <c r="F4749" t="s">
        <v>30</v>
      </c>
      <c r="G4749" t="str">
        <f t="shared" si="592"/>
        <v>abbe</v>
      </c>
      <c r="H4749" t="str">
        <f t="shared" si="593"/>
        <v>9</v>
      </c>
      <c r="I4749" t="str">
        <f t="shared" si="594"/>
        <v>corla</v>
      </c>
      <c r="J4749" t="str">
        <f t="shared" si="595"/>
        <v>meedl</v>
      </c>
      <c r="K4749" t="str">
        <f t="shared" si="596"/>
        <v>corla</v>
      </c>
      <c r="L4749" t="str">
        <f>VLOOKUP(G4749,[1]VLOOKUP!$A$11:$B$14,2,FALSE)</f>
        <v>meedl</v>
      </c>
      <c r="M4749" t="s">
        <v>106</v>
      </c>
      <c r="N4749" t="str">
        <f>VLOOKUP(M4749,[1]VLOOKUP!$A$2:$C$9,2,FALSE)</f>
        <v>Overlapping</v>
      </c>
      <c r="O4749" t="str">
        <f>VLOOKUP(M4749,[1]VLOOKUP!$A$2:$C$9,3,FALSE)</f>
        <v>Familiar</v>
      </c>
      <c r="P4749">
        <v>13086225</v>
      </c>
      <c r="Q4749" t="s">
        <v>107</v>
      </c>
      <c r="R4749" t="s">
        <v>28</v>
      </c>
      <c r="S4749" t="s">
        <v>108</v>
      </c>
      <c r="T4749">
        <v>283</v>
      </c>
      <c r="U4749" t="s">
        <v>108</v>
      </c>
      <c r="V4749">
        <v>283</v>
      </c>
      <c r="W4749" t="s">
        <v>109</v>
      </c>
      <c r="X4749">
        <v>283</v>
      </c>
      <c r="Y4749" t="s">
        <v>108</v>
      </c>
      <c r="Z4749">
        <v>283</v>
      </c>
      <c r="AA4749" t="s">
        <v>41</v>
      </c>
      <c r="AB4749">
        <v>84</v>
      </c>
      <c r="AC4749" t="s">
        <v>42</v>
      </c>
      <c r="AD4749">
        <f t="shared" si="597"/>
        <v>0</v>
      </c>
      <c r="AE4749">
        <f t="shared" si="598"/>
        <v>0</v>
      </c>
      <c r="AF4749">
        <f t="shared" si="599"/>
        <v>0</v>
      </c>
    </row>
    <row r="4750" spans="1:32" hidden="1" x14ac:dyDescent="0.25">
      <c r="A4750">
        <v>599</v>
      </c>
      <c r="B4750">
        <v>19</v>
      </c>
      <c r="C4750">
        <v>1</v>
      </c>
      <c r="D4750" t="s">
        <v>28</v>
      </c>
      <c r="E4750" t="s">
        <v>115</v>
      </c>
      <c r="F4750" t="s">
        <v>30</v>
      </c>
      <c r="G4750" t="str">
        <f t="shared" si="592"/>
        <v>abbe</v>
      </c>
      <c r="H4750" t="str">
        <f t="shared" si="593"/>
        <v>5</v>
      </c>
      <c r="I4750" t="str">
        <f t="shared" si="594"/>
        <v>corla</v>
      </c>
      <c r="J4750" t="str">
        <f t="shared" si="595"/>
        <v>meedl</v>
      </c>
      <c r="K4750" t="str">
        <f t="shared" si="596"/>
        <v>corla</v>
      </c>
      <c r="L4750" t="str">
        <f>VLOOKUP(G4750,[1]VLOOKUP!$A$11:$B$14,2,FALSE)</f>
        <v>meedl</v>
      </c>
      <c r="M4750" t="s">
        <v>106</v>
      </c>
      <c r="N4750" t="str">
        <f>VLOOKUP(M4750,[1]VLOOKUP!$A$2:$C$9,2,FALSE)</f>
        <v>Overlapping</v>
      </c>
      <c r="O4750" t="str">
        <f>VLOOKUP(M4750,[1]VLOOKUP!$A$2:$C$9,3,FALSE)</f>
        <v>Familiar</v>
      </c>
      <c r="P4750">
        <v>13086605</v>
      </c>
      <c r="Q4750" t="s">
        <v>107</v>
      </c>
      <c r="R4750" t="s">
        <v>28</v>
      </c>
      <c r="S4750" t="s">
        <v>108</v>
      </c>
      <c r="T4750">
        <v>283</v>
      </c>
      <c r="U4750" t="s">
        <v>108</v>
      </c>
      <c r="V4750">
        <v>283</v>
      </c>
      <c r="W4750" t="s">
        <v>109</v>
      </c>
      <c r="X4750">
        <v>283</v>
      </c>
      <c r="Y4750" t="s">
        <v>108</v>
      </c>
      <c r="Z4750">
        <v>283</v>
      </c>
      <c r="AA4750" t="s">
        <v>41</v>
      </c>
      <c r="AB4750" t="s">
        <v>133</v>
      </c>
      <c r="AC4750" t="s">
        <v>42</v>
      </c>
      <c r="AD4750">
        <f t="shared" si="597"/>
        <v>0</v>
      </c>
      <c r="AE4750">
        <f t="shared" si="598"/>
        <v>1</v>
      </c>
      <c r="AF4750">
        <f t="shared" si="599"/>
        <v>1</v>
      </c>
    </row>
    <row r="4751" spans="1:32" hidden="1" x14ac:dyDescent="0.25">
      <c r="A4751">
        <v>600</v>
      </c>
      <c r="B4751">
        <v>19</v>
      </c>
      <c r="C4751">
        <v>1</v>
      </c>
      <c r="D4751" t="s">
        <v>28</v>
      </c>
      <c r="E4751" t="s">
        <v>111</v>
      </c>
      <c r="F4751" t="s">
        <v>30</v>
      </c>
      <c r="G4751" t="str">
        <f t="shared" si="592"/>
        <v>abbe</v>
      </c>
      <c r="H4751" t="str">
        <f t="shared" si="593"/>
        <v>6</v>
      </c>
      <c r="I4751" t="str">
        <f t="shared" si="594"/>
        <v>meedl</v>
      </c>
      <c r="J4751" t="str">
        <f t="shared" si="595"/>
        <v>corla</v>
      </c>
      <c r="K4751" t="str">
        <f t="shared" si="596"/>
        <v>meedl</v>
      </c>
      <c r="L4751" t="str">
        <f>VLOOKUP(G4751,[1]VLOOKUP!$A$11:$B$14,2,FALSE)</f>
        <v>meedl</v>
      </c>
      <c r="M4751" t="s">
        <v>106</v>
      </c>
      <c r="N4751" t="str">
        <f>VLOOKUP(M4751,[1]VLOOKUP!$A$2:$C$9,2,FALSE)</f>
        <v>Overlapping</v>
      </c>
      <c r="O4751" t="str">
        <f>VLOOKUP(M4751,[1]VLOOKUP!$A$2:$C$9,3,FALSE)</f>
        <v>Familiar</v>
      </c>
      <c r="P4751">
        <v>13086896</v>
      </c>
      <c r="Q4751" t="s">
        <v>112</v>
      </c>
      <c r="R4751" t="s">
        <v>28</v>
      </c>
      <c r="S4751" t="s">
        <v>108</v>
      </c>
      <c r="T4751">
        <v>283</v>
      </c>
      <c r="U4751" t="s">
        <v>108</v>
      </c>
      <c r="V4751">
        <v>283</v>
      </c>
      <c r="W4751" t="s">
        <v>109</v>
      </c>
      <c r="X4751">
        <v>283</v>
      </c>
      <c r="Y4751" t="s">
        <v>108</v>
      </c>
      <c r="Z4751">
        <v>283</v>
      </c>
      <c r="AA4751" t="s">
        <v>41</v>
      </c>
      <c r="AB4751">
        <v>173</v>
      </c>
      <c r="AC4751" t="s">
        <v>42</v>
      </c>
      <c r="AD4751">
        <f t="shared" si="597"/>
        <v>1</v>
      </c>
      <c r="AE4751">
        <f t="shared" si="598"/>
        <v>0</v>
      </c>
      <c r="AF4751">
        <f t="shared" si="599"/>
        <v>0</v>
      </c>
    </row>
    <row r="4752" spans="1:32" hidden="1" x14ac:dyDescent="0.25">
      <c r="A4752">
        <v>601</v>
      </c>
      <c r="B4752">
        <v>19</v>
      </c>
      <c r="C4752">
        <v>1</v>
      </c>
      <c r="D4752" t="s">
        <v>28</v>
      </c>
      <c r="E4752" t="s">
        <v>111</v>
      </c>
      <c r="F4752" t="s">
        <v>30</v>
      </c>
      <c r="G4752" t="str">
        <f t="shared" si="592"/>
        <v>abbe</v>
      </c>
      <c r="H4752" t="str">
        <f t="shared" si="593"/>
        <v>6</v>
      </c>
      <c r="I4752" t="str">
        <f t="shared" si="594"/>
        <v>meedl</v>
      </c>
      <c r="J4752" t="str">
        <f t="shared" si="595"/>
        <v>corla</v>
      </c>
      <c r="K4752" t="str">
        <f t="shared" si="596"/>
        <v>meedl</v>
      </c>
      <c r="L4752" t="str">
        <f>VLOOKUP(G4752,[1]VLOOKUP!$A$11:$B$14,2,FALSE)</f>
        <v>meedl</v>
      </c>
      <c r="M4752" t="s">
        <v>106</v>
      </c>
      <c r="N4752" t="str">
        <f>VLOOKUP(M4752,[1]VLOOKUP!$A$2:$C$9,2,FALSE)</f>
        <v>Overlapping</v>
      </c>
      <c r="O4752" t="str">
        <f>VLOOKUP(M4752,[1]VLOOKUP!$A$2:$C$9,3,FALSE)</f>
        <v>Familiar</v>
      </c>
      <c r="P4752">
        <v>13087354</v>
      </c>
      <c r="Q4752" t="s">
        <v>112</v>
      </c>
      <c r="R4752" t="s">
        <v>28</v>
      </c>
      <c r="S4752" t="s">
        <v>108</v>
      </c>
      <c r="T4752">
        <v>282</v>
      </c>
      <c r="U4752" t="s">
        <v>108</v>
      </c>
      <c r="V4752">
        <v>282</v>
      </c>
      <c r="W4752" t="s">
        <v>109</v>
      </c>
      <c r="X4752">
        <v>282</v>
      </c>
      <c r="Y4752" t="s">
        <v>108</v>
      </c>
      <c r="Z4752">
        <v>282</v>
      </c>
      <c r="AA4752" t="s">
        <v>41</v>
      </c>
      <c r="AB4752">
        <v>28</v>
      </c>
      <c r="AC4752" t="s">
        <v>42</v>
      </c>
      <c r="AD4752">
        <f t="shared" si="597"/>
        <v>1</v>
      </c>
      <c r="AE4752">
        <f t="shared" si="598"/>
        <v>0</v>
      </c>
      <c r="AF4752">
        <f t="shared" si="599"/>
        <v>0</v>
      </c>
    </row>
    <row r="4753" spans="1:32" hidden="1" x14ac:dyDescent="0.25">
      <c r="A4753">
        <v>602</v>
      </c>
      <c r="B4753">
        <v>19</v>
      </c>
      <c r="C4753">
        <v>1</v>
      </c>
      <c r="D4753" t="s">
        <v>28</v>
      </c>
      <c r="E4753" t="s">
        <v>127</v>
      </c>
      <c r="F4753" t="s">
        <v>30</v>
      </c>
      <c r="G4753" t="str">
        <f t="shared" si="592"/>
        <v>abbe</v>
      </c>
      <c r="H4753" t="str">
        <f t="shared" si="593"/>
        <v>2</v>
      </c>
      <c r="I4753" t="str">
        <f t="shared" si="594"/>
        <v>corla</v>
      </c>
      <c r="J4753" t="str">
        <f t="shared" si="595"/>
        <v>meedl</v>
      </c>
      <c r="K4753" t="str">
        <f t="shared" si="596"/>
        <v>corla</v>
      </c>
      <c r="L4753" t="str">
        <f>VLOOKUP(G4753,[1]VLOOKUP!$A$11:$B$14,2,FALSE)</f>
        <v>meedl</v>
      </c>
      <c r="M4753" t="s">
        <v>106</v>
      </c>
      <c r="N4753" t="str">
        <f>VLOOKUP(M4753,[1]VLOOKUP!$A$2:$C$9,2,FALSE)</f>
        <v>Overlapping</v>
      </c>
      <c r="O4753" t="str">
        <f>VLOOKUP(M4753,[1]VLOOKUP!$A$2:$C$9,3,FALSE)</f>
        <v>Familiar</v>
      </c>
      <c r="P4753">
        <v>13087689</v>
      </c>
      <c r="Q4753" t="s">
        <v>107</v>
      </c>
      <c r="R4753" t="s">
        <v>28</v>
      </c>
      <c r="S4753" t="s">
        <v>108</v>
      </c>
      <c r="T4753">
        <v>283</v>
      </c>
      <c r="U4753" t="s">
        <v>108</v>
      </c>
      <c r="V4753">
        <v>283</v>
      </c>
      <c r="W4753" t="s">
        <v>109</v>
      </c>
      <c r="X4753">
        <v>283</v>
      </c>
      <c r="Y4753" t="s">
        <v>108</v>
      </c>
      <c r="Z4753">
        <v>283</v>
      </c>
      <c r="AA4753" t="s">
        <v>41</v>
      </c>
      <c r="AB4753">
        <v>92</v>
      </c>
      <c r="AC4753" t="s">
        <v>42</v>
      </c>
      <c r="AD4753">
        <f t="shared" si="597"/>
        <v>0</v>
      </c>
      <c r="AE4753">
        <f t="shared" si="598"/>
        <v>0</v>
      </c>
      <c r="AF4753">
        <f t="shared" si="599"/>
        <v>0</v>
      </c>
    </row>
    <row r="4754" spans="1:32" hidden="1" x14ac:dyDescent="0.25">
      <c r="A4754">
        <v>603</v>
      </c>
      <c r="B4754">
        <v>19</v>
      </c>
      <c r="C4754">
        <v>1</v>
      </c>
      <c r="D4754" t="s">
        <v>28</v>
      </c>
      <c r="E4754" t="s">
        <v>79</v>
      </c>
      <c r="F4754" t="s">
        <v>30</v>
      </c>
      <c r="G4754" t="str">
        <f t="shared" si="592"/>
        <v>loti</v>
      </c>
      <c r="H4754" t="str">
        <f t="shared" si="593"/>
        <v>1</v>
      </c>
      <c r="I4754" t="str">
        <f t="shared" si="594"/>
        <v>gulln</v>
      </c>
      <c r="J4754" t="str">
        <f t="shared" si="595"/>
        <v>trult</v>
      </c>
      <c r="K4754" t="str">
        <f t="shared" si="596"/>
        <v>gulln</v>
      </c>
      <c r="L4754" t="str">
        <f>VLOOKUP(G4754,[1]VLOOKUP!$A$11:$B$14,2,FALSE)</f>
        <v>gulln</v>
      </c>
      <c r="M4754" t="s">
        <v>59</v>
      </c>
      <c r="N4754" t="str">
        <f>VLOOKUP(M4754,[1]VLOOKUP!$A$2:$C$9,2,FALSE)</f>
        <v>Non-Overlapping</v>
      </c>
      <c r="O4754" t="str">
        <f>VLOOKUP(M4754,[1]VLOOKUP!$A$2:$C$9,3,FALSE)</f>
        <v>Novel</v>
      </c>
      <c r="P4754">
        <v>13088073</v>
      </c>
      <c r="Q4754" t="s">
        <v>66</v>
      </c>
      <c r="R4754" t="s">
        <v>28</v>
      </c>
      <c r="S4754" t="s">
        <v>64</v>
      </c>
      <c r="T4754">
        <v>283</v>
      </c>
      <c r="U4754" t="s">
        <v>64</v>
      </c>
      <c r="V4754">
        <v>283</v>
      </c>
      <c r="W4754" t="s">
        <v>62</v>
      </c>
      <c r="X4754">
        <v>283</v>
      </c>
      <c r="Y4754" t="s">
        <v>64</v>
      </c>
      <c r="Z4754">
        <v>283</v>
      </c>
      <c r="AA4754" t="s">
        <v>41</v>
      </c>
      <c r="AB4754">
        <v>60</v>
      </c>
      <c r="AC4754" t="s">
        <v>42</v>
      </c>
      <c r="AD4754">
        <f t="shared" si="597"/>
        <v>1</v>
      </c>
      <c r="AE4754">
        <f t="shared" si="598"/>
        <v>0</v>
      </c>
      <c r="AF4754">
        <f t="shared" si="599"/>
        <v>0</v>
      </c>
    </row>
    <row r="4755" spans="1:32" hidden="1" x14ac:dyDescent="0.25">
      <c r="A4755">
        <v>604</v>
      </c>
      <c r="B4755">
        <v>19</v>
      </c>
      <c r="C4755">
        <v>1</v>
      </c>
      <c r="D4755" t="s">
        <v>28</v>
      </c>
      <c r="E4755" t="s">
        <v>69</v>
      </c>
      <c r="F4755" t="s">
        <v>30</v>
      </c>
      <c r="G4755" t="str">
        <f t="shared" si="592"/>
        <v>loti</v>
      </c>
      <c r="H4755" t="str">
        <f t="shared" si="593"/>
        <v>5</v>
      </c>
      <c r="I4755" t="str">
        <f t="shared" si="594"/>
        <v>gulln</v>
      </c>
      <c r="J4755" t="str">
        <f t="shared" si="595"/>
        <v>trult</v>
      </c>
      <c r="K4755" t="str">
        <f t="shared" si="596"/>
        <v>gulln</v>
      </c>
      <c r="L4755" t="str">
        <f>VLOOKUP(G4755,[1]VLOOKUP!$A$11:$B$14,2,FALSE)</f>
        <v>gulln</v>
      </c>
      <c r="M4755" t="s">
        <v>59</v>
      </c>
      <c r="N4755" t="str">
        <f>VLOOKUP(M4755,[1]VLOOKUP!$A$2:$C$9,2,FALSE)</f>
        <v>Non-Overlapping</v>
      </c>
      <c r="O4755" t="str">
        <f>VLOOKUP(M4755,[1]VLOOKUP!$A$2:$C$9,3,FALSE)</f>
        <v>Novel</v>
      </c>
      <c r="P4755">
        <v>13088441</v>
      </c>
      <c r="Q4755" t="s">
        <v>66</v>
      </c>
      <c r="R4755" t="s">
        <v>28</v>
      </c>
      <c r="S4755" t="s">
        <v>64</v>
      </c>
      <c r="T4755">
        <v>282</v>
      </c>
      <c r="U4755" t="s">
        <v>64</v>
      </c>
      <c r="V4755">
        <v>282</v>
      </c>
      <c r="W4755" t="s">
        <v>62</v>
      </c>
      <c r="X4755">
        <v>282</v>
      </c>
      <c r="Y4755" t="s">
        <v>64</v>
      </c>
      <c r="Z4755">
        <v>282</v>
      </c>
      <c r="AA4755" t="s">
        <v>41</v>
      </c>
      <c r="AB4755">
        <v>46</v>
      </c>
      <c r="AC4755" t="s">
        <v>42</v>
      </c>
      <c r="AD4755">
        <f t="shared" si="597"/>
        <v>1</v>
      </c>
      <c r="AE4755">
        <f t="shared" si="598"/>
        <v>0</v>
      </c>
      <c r="AF4755">
        <f t="shared" si="599"/>
        <v>0</v>
      </c>
    </row>
    <row r="4756" spans="1:32" hidden="1" x14ac:dyDescent="0.25">
      <c r="A4756">
        <v>605</v>
      </c>
      <c r="B4756">
        <v>19</v>
      </c>
      <c r="C4756">
        <v>1</v>
      </c>
      <c r="D4756" t="s">
        <v>28</v>
      </c>
      <c r="E4756" t="s">
        <v>65</v>
      </c>
      <c r="F4756" t="s">
        <v>30</v>
      </c>
      <c r="G4756" t="str">
        <f t="shared" si="592"/>
        <v>loti</v>
      </c>
      <c r="H4756" t="str">
        <f t="shared" si="593"/>
        <v>7</v>
      </c>
      <c r="I4756" t="str">
        <f t="shared" si="594"/>
        <v>gulln</v>
      </c>
      <c r="J4756" t="str">
        <f t="shared" si="595"/>
        <v>trult</v>
      </c>
      <c r="K4756" t="str">
        <f t="shared" si="596"/>
        <v>gulln</v>
      </c>
      <c r="L4756" t="str">
        <f>VLOOKUP(G4756,[1]VLOOKUP!$A$11:$B$14,2,FALSE)</f>
        <v>gulln</v>
      </c>
      <c r="M4756" t="s">
        <v>59</v>
      </c>
      <c r="N4756" t="str">
        <f>VLOOKUP(M4756,[1]VLOOKUP!$A$2:$C$9,2,FALSE)</f>
        <v>Non-Overlapping</v>
      </c>
      <c r="O4756" t="str">
        <f>VLOOKUP(M4756,[1]VLOOKUP!$A$2:$C$9,3,FALSE)</f>
        <v>Novel</v>
      </c>
      <c r="P4756">
        <v>13088790</v>
      </c>
      <c r="Q4756" t="s">
        <v>66</v>
      </c>
      <c r="R4756" t="s">
        <v>28</v>
      </c>
      <c r="S4756" t="s">
        <v>64</v>
      </c>
      <c r="T4756">
        <v>283</v>
      </c>
      <c r="U4756" t="s">
        <v>64</v>
      </c>
      <c r="V4756">
        <v>283</v>
      </c>
      <c r="W4756" t="s">
        <v>62</v>
      </c>
      <c r="X4756">
        <v>283</v>
      </c>
      <c r="Y4756" t="s">
        <v>64</v>
      </c>
      <c r="Z4756">
        <v>283</v>
      </c>
      <c r="AA4756" t="s">
        <v>41</v>
      </c>
      <c r="AB4756">
        <v>23</v>
      </c>
      <c r="AC4756" t="s">
        <v>42</v>
      </c>
      <c r="AD4756">
        <f t="shared" si="597"/>
        <v>1</v>
      </c>
      <c r="AE4756">
        <f t="shared" si="598"/>
        <v>0</v>
      </c>
      <c r="AF4756">
        <f t="shared" si="599"/>
        <v>0</v>
      </c>
    </row>
    <row r="4757" spans="1:32" hidden="1" x14ac:dyDescent="0.25">
      <c r="A4757">
        <v>606</v>
      </c>
      <c r="B4757">
        <v>19</v>
      </c>
      <c r="C4757">
        <v>1</v>
      </c>
      <c r="D4757" t="s">
        <v>28</v>
      </c>
      <c r="E4757" t="s">
        <v>77</v>
      </c>
      <c r="F4757" t="s">
        <v>30</v>
      </c>
      <c r="G4757" t="str">
        <f t="shared" si="592"/>
        <v>loti</v>
      </c>
      <c r="H4757" t="str">
        <f t="shared" si="593"/>
        <v>6</v>
      </c>
      <c r="I4757" t="str">
        <f t="shared" si="594"/>
        <v>trult</v>
      </c>
      <c r="J4757" t="str">
        <f t="shared" si="595"/>
        <v>gulln</v>
      </c>
      <c r="K4757" t="str">
        <f t="shared" si="596"/>
        <v>gulln</v>
      </c>
      <c r="L4757" t="str">
        <f>VLOOKUP(G4757,[1]VLOOKUP!$A$11:$B$14,2,FALSE)</f>
        <v>gulln</v>
      </c>
      <c r="M4757" t="s">
        <v>59</v>
      </c>
      <c r="N4757" t="str">
        <f>VLOOKUP(M4757,[1]VLOOKUP!$A$2:$C$9,2,FALSE)</f>
        <v>Non-Overlapping</v>
      </c>
      <c r="O4757" t="str">
        <f>VLOOKUP(M4757,[1]VLOOKUP!$A$2:$C$9,3,FALSE)</f>
        <v>Novel</v>
      </c>
      <c r="P4757">
        <v>13089125</v>
      </c>
      <c r="Q4757" t="s">
        <v>66</v>
      </c>
      <c r="R4757" t="s">
        <v>28</v>
      </c>
      <c r="S4757" t="s">
        <v>61</v>
      </c>
      <c r="T4757">
        <v>283</v>
      </c>
      <c r="U4757" t="s">
        <v>61</v>
      </c>
      <c r="V4757">
        <v>283</v>
      </c>
      <c r="W4757" t="s">
        <v>62</v>
      </c>
      <c r="X4757">
        <v>283</v>
      </c>
      <c r="Y4757" t="s">
        <v>61</v>
      </c>
      <c r="Z4757">
        <v>283</v>
      </c>
      <c r="AA4757" t="s">
        <v>35</v>
      </c>
      <c r="AB4757">
        <v>112</v>
      </c>
      <c r="AC4757" t="s">
        <v>36</v>
      </c>
      <c r="AD4757">
        <f t="shared" si="597"/>
        <v>1</v>
      </c>
      <c r="AE4757">
        <f t="shared" si="598"/>
        <v>0</v>
      </c>
      <c r="AF4757">
        <f t="shared" si="599"/>
        <v>0</v>
      </c>
    </row>
    <row r="4758" spans="1:32" hidden="1" x14ac:dyDescent="0.25">
      <c r="A4758">
        <v>607</v>
      </c>
      <c r="B4758">
        <v>19</v>
      </c>
      <c r="C4758">
        <v>1</v>
      </c>
      <c r="D4758" t="s">
        <v>28</v>
      </c>
      <c r="E4758" t="s">
        <v>70</v>
      </c>
      <c r="F4758" t="s">
        <v>30</v>
      </c>
      <c r="G4758" t="str">
        <f t="shared" si="592"/>
        <v>loti</v>
      </c>
      <c r="H4758" t="str">
        <f t="shared" si="593"/>
        <v>2</v>
      </c>
      <c r="I4758" t="str">
        <f t="shared" si="594"/>
        <v>trult</v>
      </c>
      <c r="J4758" t="str">
        <f t="shared" si="595"/>
        <v>gulln</v>
      </c>
      <c r="K4758" t="str">
        <f t="shared" si="596"/>
        <v>gulln</v>
      </c>
      <c r="L4758" t="str">
        <f>VLOOKUP(G4758,[1]VLOOKUP!$A$11:$B$14,2,FALSE)</f>
        <v>gulln</v>
      </c>
      <c r="M4758" t="s">
        <v>59</v>
      </c>
      <c r="N4758" t="str">
        <f>VLOOKUP(M4758,[1]VLOOKUP!$A$2:$C$9,2,FALSE)</f>
        <v>Non-Overlapping</v>
      </c>
      <c r="O4758" t="str">
        <f>VLOOKUP(M4758,[1]VLOOKUP!$A$2:$C$9,3,FALSE)</f>
        <v>Novel</v>
      </c>
      <c r="P4758">
        <v>13089542</v>
      </c>
      <c r="Q4758" t="s">
        <v>66</v>
      </c>
      <c r="R4758" t="s">
        <v>28</v>
      </c>
      <c r="S4758" t="s">
        <v>61</v>
      </c>
      <c r="T4758">
        <v>283</v>
      </c>
      <c r="U4758" t="s">
        <v>61</v>
      </c>
      <c r="V4758">
        <v>283</v>
      </c>
      <c r="W4758" t="s">
        <v>62</v>
      </c>
      <c r="X4758">
        <v>283</v>
      </c>
      <c r="Y4758" t="s">
        <v>61</v>
      </c>
      <c r="Z4758">
        <v>283</v>
      </c>
      <c r="AA4758" t="s">
        <v>35</v>
      </c>
      <c r="AB4758">
        <v>6</v>
      </c>
      <c r="AC4758" t="s">
        <v>36</v>
      </c>
      <c r="AD4758">
        <f t="shared" si="597"/>
        <v>1</v>
      </c>
      <c r="AE4758">
        <f t="shared" si="598"/>
        <v>0</v>
      </c>
      <c r="AF4758">
        <f t="shared" si="599"/>
        <v>0</v>
      </c>
    </row>
    <row r="4759" spans="1:32" hidden="1" x14ac:dyDescent="0.25">
      <c r="A4759">
        <v>608</v>
      </c>
      <c r="B4759">
        <v>19</v>
      </c>
      <c r="C4759">
        <v>1</v>
      </c>
      <c r="D4759" t="s">
        <v>28</v>
      </c>
      <c r="E4759" t="s">
        <v>74</v>
      </c>
      <c r="F4759" t="s">
        <v>30</v>
      </c>
      <c r="G4759" t="str">
        <f t="shared" si="592"/>
        <v>loti</v>
      </c>
      <c r="H4759" t="str">
        <f t="shared" si="593"/>
        <v>5</v>
      </c>
      <c r="I4759" t="str">
        <f t="shared" si="594"/>
        <v>trult</v>
      </c>
      <c r="J4759" t="str">
        <f t="shared" si="595"/>
        <v>gulln</v>
      </c>
      <c r="K4759" t="str">
        <f t="shared" si="596"/>
        <v>trult</v>
      </c>
      <c r="L4759" t="str">
        <f>VLOOKUP(G4759,[1]VLOOKUP!$A$11:$B$14,2,FALSE)</f>
        <v>gulln</v>
      </c>
      <c r="M4759" t="s">
        <v>59</v>
      </c>
      <c r="N4759" t="str">
        <f>VLOOKUP(M4759,[1]VLOOKUP!$A$2:$C$9,2,FALSE)</f>
        <v>Non-Overlapping</v>
      </c>
      <c r="O4759" t="str">
        <f>VLOOKUP(M4759,[1]VLOOKUP!$A$2:$C$9,3,FALSE)</f>
        <v>Novel</v>
      </c>
      <c r="P4759">
        <v>13089832</v>
      </c>
      <c r="Q4759" t="s">
        <v>60</v>
      </c>
      <c r="R4759" t="s">
        <v>28</v>
      </c>
      <c r="S4759" t="s">
        <v>64</v>
      </c>
      <c r="T4759">
        <v>283</v>
      </c>
      <c r="U4759" t="s">
        <v>64</v>
      </c>
      <c r="V4759">
        <v>283</v>
      </c>
      <c r="W4759" t="s">
        <v>62</v>
      </c>
      <c r="X4759">
        <v>283</v>
      </c>
      <c r="Y4759" t="s">
        <v>64</v>
      </c>
      <c r="Z4759">
        <v>283</v>
      </c>
      <c r="AA4759" t="s">
        <v>41</v>
      </c>
      <c r="AB4759">
        <v>133</v>
      </c>
      <c r="AC4759" t="s">
        <v>42</v>
      </c>
      <c r="AD4759">
        <f t="shared" si="597"/>
        <v>0</v>
      </c>
      <c r="AE4759">
        <f t="shared" si="598"/>
        <v>0</v>
      </c>
      <c r="AF4759">
        <f t="shared" si="599"/>
        <v>0</v>
      </c>
    </row>
    <row r="4760" spans="1:32" hidden="1" x14ac:dyDescent="0.25">
      <c r="A4760">
        <v>609</v>
      </c>
      <c r="B4760">
        <v>19</v>
      </c>
      <c r="C4760">
        <v>1</v>
      </c>
      <c r="D4760" t="s">
        <v>28</v>
      </c>
      <c r="E4760" t="s">
        <v>69</v>
      </c>
      <c r="F4760" t="s">
        <v>30</v>
      </c>
      <c r="G4760" t="str">
        <f t="shared" si="592"/>
        <v>loti</v>
      </c>
      <c r="H4760" t="str">
        <f t="shared" si="593"/>
        <v>5</v>
      </c>
      <c r="I4760" t="str">
        <f t="shared" si="594"/>
        <v>gulln</v>
      </c>
      <c r="J4760" t="str">
        <f t="shared" si="595"/>
        <v>trult</v>
      </c>
      <c r="K4760" t="str">
        <f t="shared" si="596"/>
        <v>trult</v>
      </c>
      <c r="L4760" t="str">
        <f>VLOOKUP(G4760,[1]VLOOKUP!$A$11:$B$14,2,FALSE)</f>
        <v>gulln</v>
      </c>
      <c r="M4760" t="s">
        <v>59</v>
      </c>
      <c r="N4760" t="str">
        <f>VLOOKUP(M4760,[1]VLOOKUP!$A$2:$C$9,2,FALSE)</f>
        <v>Non-Overlapping</v>
      </c>
      <c r="O4760" t="str">
        <f>VLOOKUP(M4760,[1]VLOOKUP!$A$2:$C$9,3,FALSE)</f>
        <v>Novel</v>
      </c>
      <c r="P4760">
        <v>13090250</v>
      </c>
      <c r="Q4760" t="s">
        <v>60</v>
      </c>
      <c r="R4760" t="s">
        <v>28</v>
      </c>
      <c r="S4760" t="s">
        <v>61</v>
      </c>
      <c r="T4760">
        <v>282</v>
      </c>
      <c r="U4760" t="s">
        <v>61</v>
      </c>
      <c r="V4760">
        <v>282</v>
      </c>
      <c r="W4760" t="s">
        <v>62</v>
      </c>
      <c r="X4760">
        <v>282</v>
      </c>
      <c r="Y4760" t="s">
        <v>61</v>
      </c>
      <c r="Z4760">
        <v>282</v>
      </c>
      <c r="AA4760" t="s">
        <v>35</v>
      </c>
      <c r="AB4760">
        <v>132</v>
      </c>
      <c r="AC4760" t="s">
        <v>36</v>
      </c>
      <c r="AD4760">
        <f t="shared" si="597"/>
        <v>0</v>
      </c>
      <c r="AE4760">
        <f t="shared" si="598"/>
        <v>0</v>
      </c>
      <c r="AF4760">
        <f t="shared" si="599"/>
        <v>0</v>
      </c>
    </row>
    <row r="4761" spans="1:32" hidden="1" x14ac:dyDescent="0.25">
      <c r="A4761">
        <v>610</v>
      </c>
      <c r="B4761">
        <v>19</v>
      </c>
      <c r="C4761">
        <v>1</v>
      </c>
      <c r="D4761" t="s">
        <v>28</v>
      </c>
      <c r="E4761" t="s">
        <v>68</v>
      </c>
      <c r="F4761" t="s">
        <v>30</v>
      </c>
      <c r="G4761" t="str">
        <f t="shared" si="592"/>
        <v>loti</v>
      </c>
      <c r="H4761" t="str">
        <f t="shared" si="593"/>
        <v>8</v>
      </c>
      <c r="I4761" t="str">
        <f t="shared" si="594"/>
        <v>gulln</v>
      </c>
      <c r="J4761" t="str">
        <f t="shared" si="595"/>
        <v>trult</v>
      </c>
      <c r="K4761" t="str">
        <f t="shared" si="596"/>
        <v>gulln</v>
      </c>
      <c r="L4761" t="str">
        <f>VLOOKUP(G4761,[1]VLOOKUP!$A$11:$B$14,2,FALSE)</f>
        <v>gulln</v>
      </c>
      <c r="M4761" t="s">
        <v>59</v>
      </c>
      <c r="N4761" t="str">
        <f>VLOOKUP(M4761,[1]VLOOKUP!$A$2:$C$9,2,FALSE)</f>
        <v>Non-Overlapping</v>
      </c>
      <c r="O4761" t="str">
        <f>VLOOKUP(M4761,[1]VLOOKUP!$A$2:$C$9,3,FALSE)</f>
        <v>Novel</v>
      </c>
      <c r="P4761">
        <v>13090676</v>
      </c>
      <c r="Q4761" t="s">
        <v>66</v>
      </c>
      <c r="R4761" t="s">
        <v>28</v>
      </c>
      <c r="S4761" t="s">
        <v>64</v>
      </c>
      <c r="T4761">
        <v>283</v>
      </c>
      <c r="U4761" t="s">
        <v>64</v>
      </c>
      <c r="V4761">
        <v>283</v>
      </c>
      <c r="W4761" t="s">
        <v>62</v>
      </c>
      <c r="X4761">
        <v>283</v>
      </c>
      <c r="Y4761" t="s">
        <v>64</v>
      </c>
      <c r="Z4761">
        <v>283</v>
      </c>
      <c r="AA4761" t="s">
        <v>41</v>
      </c>
      <c r="AB4761">
        <v>113</v>
      </c>
      <c r="AC4761" t="s">
        <v>42</v>
      </c>
      <c r="AD4761">
        <f t="shared" si="597"/>
        <v>1</v>
      </c>
      <c r="AE4761">
        <f t="shared" si="598"/>
        <v>0</v>
      </c>
      <c r="AF4761">
        <f t="shared" si="599"/>
        <v>0</v>
      </c>
    </row>
    <row r="4762" spans="1:32" hidden="1" x14ac:dyDescent="0.25">
      <c r="A4762">
        <v>611</v>
      </c>
      <c r="B4762">
        <v>19</v>
      </c>
      <c r="C4762">
        <v>1</v>
      </c>
      <c r="D4762" t="s">
        <v>28</v>
      </c>
      <c r="E4762" t="s">
        <v>58</v>
      </c>
      <c r="F4762" t="s">
        <v>30</v>
      </c>
      <c r="G4762" t="str">
        <f t="shared" si="592"/>
        <v>loti</v>
      </c>
      <c r="H4762" t="str">
        <f t="shared" si="593"/>
        <v>4</v>
      </c>
      <c r="I4762" t="str">
        <f t="shared" si="594"/>
        <v>gulln</v>
      </c>
      <c r="J4762" t="str">
        <f t="shared" si="595"/>
        <v>trult</v>
      </c>
      <c r="K4762" t="str">
        <f t="shared" si="596"/>
        <v>trult</v>
      </c>
      <c r="L4762" t="str">
        <f>VLOOKUP(G4762,[1]VLOOKUP!$A$11:$B$14,2,FALSE)</f>
        <v>gulln</v>
      </c>
      <c r="M4762" t="s">
        <v>59</v>
      </c>
      <c r="N4762" t="str">
        <f>VLOOKUP(M4762,[1]VLOOKUP!$A$2:$C$9,2,FALSE)</f>
        <v>Non-Overlapping</v>
      </c>
      <c r="O4762" t="str">
        <f>VLOOKUP(M4762,[1]VLOOKUP!$A$2:$C$9,3,FALSE)</f>
        <v>Novel</v>
      </c>
      <c r="P4762">
        <v>13091093</v>
      </c>
      <c r="Q4762" t="s">
        <v>60</v>
      </c>
      <c r="R4762" t="s">
        <v>28</v>
      </c>
      <c r="S4762" t="s">
        <v>61</v>
      </c>
      <c r="T4762">
        <v>283</v>
      </c>
      <c r="U4762" t="s">
        <v>61</v>
      </c>
      <c r="V4762">
        <v>283</v>
      </c>
      <c r="W4762" t="s">
        <v>62</v>
      </c>
      <c r="X4762">
        <v>283</v>
      </c>
      <c r="Y4762" t="s">
        <v>61</v>
      </c>
      <c r="Z4762">
        <v>283</v>
      </c>
      <c r="AA4762" t="s">
        <v>35</v>
      </c>
      <c r="AB4762">
        <v>40</v>
      </c>
      <c r="AC4762" t="s">
        <v>36</v>
      </c>
      <c r="AD4762">
        <f t="shared" si="597"/>
        <v>0</v>
      </c>
      <c r="AE4762">
        <f t="shared" si="598"/>
        <v>0</v>
      </c>
      <c r="AF4762">
        <f t="shared" si="599"/>
        <v>0</v>
      </c>
    </row>
    <row r="4763" spans="1:32" hidden="1" x14ac:dyDescent="0.25">
      <c r="A4763">
        <v>612</v>
      </c>
      <c r="B4763">
        <v>19</v>
      </c>
      <c r="C4763">
        <v>1</v>
      </c>
      <c r="D4763" t="s">
        <v>28</v>
      </c>
      <c r="E4763" t="s">
        <v>70</v>
      </c>
      <c r="F4763" t="s">
        <v>30</v>
      </c>
      <c r="G4763" t="str">
        <f t="shared" si="592"/>
        <v>loti</v>
      </c>
      <c r="H4763" t="str">
        <f t="shared" si="593"/>
        <v>2</v>
      </c>
      <c r="I4763" t="str">
        <f t="shared" si="594"/>
        <v>trult</v>
      </c>
      <c r="J4763" t="str">
        <f t="shared" si="595"/>
        <v>gulln</v>
      </c>
      <c r="K4763" t="str">
        <f t="shared" si="596"/>
        <v>gulln</v>
      </c>
      <c r="L4763" t="str">
        <f>VLOOKUP(G4763,[1]VLOOKUP!$A$11:$B$14,2,FALSE)</f>
        <v>gulln</v>
      </c>
      <c r="M4763" t="s">
        <v>59</v>
      </c>
      <c r="N4763" t="str">
        <f>VLOOKUP(M4763,[1]VLOOKUP!$A$2:$C$9,2,FALSE)</f>
        <v>Non-Overlapping</v>
      </c>
      <c r="O4763" t="str">
        <f>VLOOKUP(M4763,[1]VLOOKUP!$A$2:$C$9,3,FALSE)</f>
        <v>Novel</v>
      </c>
      <c r="P4763">
        <v>13091432</v>
      </c>
      <c r="Q4763" t="s">
        <v>66</v>
      </c>
      <c r="R4763" t="s">
        <v>28</v>
      </c>
      <c r="S4763" t="s">
        <v>61</v>
      </c>
      <c r="T4763">
        <v>282</v>
      </c>
      <c r="U4763" t="s">
        <v>61</v>
      </c>
      <c r="V4763">
        <v>282</v>
      </c>
      <c r="W4763" t="s">
        <v>62</v>
      </c>
      <c r="X4763">
        <v>282</v>
      </c>
      <c r="Y4763" t="s">
        <v>61</v>
      </c>
      <c r="Z4763">
        <v>282</v>
      </c>
      <c r="AA4763" t="s">
        <v>35</v>
      </c>
      <c r="AB4763">
        <v>174</v>
      </c>
      <c r="AC4763" t="s">
        <v>36</v>
      </c>
      <c r="AD4763">
        <f t="shared" si="597"/>
        <v>1</v>
      </c>
      <c r="AE4763">
        <f t="shared" si="598"/>
        <v>0</v>
      </c>
      <c r="AF4763">
        <f t="shared" si="599"/>
        <v>0</v>
      </c>
    </row>
    <row r="4764" spans="1:32" hidden="1" x14ac:dyDescent="0.25">
      <c r="A4764">
        <v>613</v>
      </c>
      <c r="B4764">
        <v>19</v>
      </c>
      <c r="C4764">
        <v>1</v>
      </c>
      <c r="D4764" t="s">
        <v>28</v>
      </c>
      <c r="E4764" t="s">
        <v>69</v>
      </c>
      <c r="F4764" t="s">
        <v>30</v>
      </c>
      <c r="G4764" t="str">
        <f t="shared" si="592"/>
        <v>loti</v>
      </c>
      <c r="H4764" t="str">
        <f t="shared" si="593"/>
        <v>5</v>
      </c>
      <c r="I4764" t="str">
        <f t="shared" si="594"/>
        <v>gulln</v>
      </c>
      <c r="J4764" t="str">
        <f t="shared" si="595"/>
        <v>trult</v>
      </c>
      <c r="K4764" t="str">
        <f t="shared" si="596"/>
        <v>gulln</v>
      </c>
      <c r="L4764" t="str">
        <f>VLOOKUP(G4764,[1]VLOOKUP!$A$11:$B$14,2,FALSE)</f>
        <v>gulln</v>
      </c>
      <c r="M4764" t="s">
        <v>59</v>
      </c>
      <c r="N4764" t="str">
        <f>VLOOKUP(M4764,[1]VLOOKUP!$A$2:$C$9,2,FALSE)</f>
        <v>Non-Overlapping</v>
      </c>
      <c r="O4764" t="str">
        <f>VLOOKUP(M4764,[1]VLOOKUP!$A$2:$C$9,3,FALSE)</f>
        <v>Novel</v>
      </c>
      <c r="P4764">
        <v>13091890</v>
      </c>
      <c r="Q4764" t="s">
        <v>66</v>
      </c>
      <c r="R4764" t="s">
        <v>28</v>
      </c>
      <c r="S4764" t="s">
        <v>64</v>
      </c>
      <c r="T4764">
        <v>282</v>
      </c>
      <c r="U4764" t="s">
        <v>64</v>
      </c>
      <c r="V4764">
        <v>282</v>
      </c>
      <c r="W4764" t="s">
        <v>62</v>
      </c>
      <c r="X4764">
        <v>282</v>
      </c>
      <c r="Y4764" t="s">
        <v>64</v>
      </c>
      <c r="Z4764">
        <v>282</v>
      </c>
      <c r="AA4764" t="s">
        <v>41</v>
      </c>
      <c r="AB4764">
        <v>92</v>
      </c>
      <c r="AC4764" t="s">
        <v>42</v>
      </c>
      <c r="AD4764">
        <f t="shared" si="597"/>
        <v>1</v>
      </c>
      <c r="AE4764">
        <f t="shared" si="598"/>
        <v>0</v>
      </c>
      <c r="AF4764">
        <f t="shared" si="599"/>
        <v>0</v>
      </c>
    </row>
    <row r="4765" spans="1:32" hidden="1" x14ac:dyDescent="0.25">
      <c r="A4765">
        <v>614</v>
      </c>
      <c r="B4765">
        <v>19</v>
      </c>
      <c r="C4765">
        <v>1</v>
      </c>
      <c r="D4765" t="s">
        <v>28</v>
      </c>
      <c r="E4765" t="s">
        <v>72</v>
      </c>
      <c r="F4765" t="s">
        <v>30</v>
      </c>
      <c r="G4765" t="str">
        <f t="shared" si="592"/>
        <v>loti</v>
      </c>
      <c r="H4765" t="str">
        <f t="shared" si="593"/>
        <v>8</v>
      </c>
      <c r="I4765" t="str">
        <f t="shared" si="594"/>
        <v>trult</v>
      </c>
      <c r="J4765" t="str">
        <f t="shared" si="595"/>
        <v>gulln</v>
      </c>
      <c r="K4765" t="str">
        <f t="shared" si="596"/>
        <v>gulln</v>
      </c>
      <c r="L4765" t="str">
        <f>VLOOKUP(G4765,[1]VLOOKUP!$A$11:$B$14,2,FALSE)</f>
        <v>gulln</v>
      </c>
      <c r="M4765" t="s">
        <v>59</v>
      </c>
      <c r="N4765" t="str">
        <f>VLOOKUP(M4765,[1]VLOOKUP!$A$2:$C$9,2,FALSE)</f>
        <v>Non-Overlapping</v>
      </c>
      <c r="O4765" t="str">
        <f>VLOOKUP(M4765,[1]VLOOKUP!$A$2:$C$9,3,FALSE)</f>
        <v>Novel</v>
      </c>
      <c r="P4765">
        <v>13092282</v>
      </c>
      <c r="Q4765" t="s">
        <v>66</v>
      </c>
      <c r="R4765" t="s">
        <v>28</v>
      </c>
      <c r="S4765" t="s">
        <v>61</v>
      </c>
      <c r="T4765">
        <v>283</v>
      </c>
      <c r="U4765" t="s">
        <v>61</v>
      </c>
      <c r="V4765">
        <v>283</v>
      </c>
      <c r="W4765" t="s">
        <v>62</v>
      </c>
      <c r="X4765">
        <v>283</v>
      </c>
      <c r="Y4765" t="s">
        <v>61</v>
      </c>
      <c r="Z4765">
        <v>283</v>
      </c>
      <c r="AA4765" t="s">
        <v>35</v>
      </c>
      <c r="AB4765">
        <v>51</v>
      </c>
      <c r="AC4765" t="s">
        <v>36</v>
      </c>
      <c r="AD4765">
        <f t="shared" si="597"/>
        <v>1</v>
      </c>
      <c r="AE4765">
        <f t="shared" si="598"/>
        <v>0</v>
      </c>
      <c r="AF4765">
        <f t="shared" si="599"/>
        <v>0</v>
      </c>
    </row>
    <row r="4766" spans="1:32" hidden="1" x14ac:dyDescent="0.25">
      <c r="A4766">
        <v>615</v>
      </c>
      <c r="B4766">
        <v>19</v>
      </c>
      <c r="C4766">
        <v>1</v>
      </c>
      <c r="D4766" t="s">
        <v>28</v>
      </c>
      <c r="E4766" t="s">
        <v>81</v>
      </c>
      <c r="F4766" t="s">
        <v>30</v>
      </c>
      <c r="G4766" t="str">
        <f t="shared" si="592"/>
        <v>loti</v>
      </c>
      <c r="H4766" t="str">
        <f t="shared" si="593"/>
        <v>7</v>
      </c>
      <c r="I4766" t="str">
        <f t="shared" si="594"/>
        <v>trult</v>
      </c>
      <c r="J4766" t="str">
        <f t="shared" si="595"/>
        <v>gulln</v>
      </c>
      <c r="K4766" t="str">
        <f t="shared" si="596"/>
        <v>gulln</v>
      </c>
      <c r="L4766" t="str">
        <f>VLOOKUP(G4766,[1]VLOOKUP!$A$11:$B$14,2,FALSE)</f>
        <v>gulln</v>
      </c>
      <c r="M4766" t="s">
        <v>59</v>
      </c>
      <c r="N4766" t="str">
        <f>VLOOKUP(M4766,[1]VLOOKUP!$A$2:$C$9,2,FALSE)</f>
        <v>Non-Overlapping</v>
      </c>
      <c r="O4766" t="str">
        <f>VLOOKUP(M4766,[1]VLOOKUP!$A$2:$C$9,3,FALSE)</f>
        <v>Novel</v>
      </c>
      <c r="P4766">
        <v>13092632</v>
      </c>
      <c r="Q4766" t="s">
        <v>66</v>
      </c>
      <c r="R4766" t="s">
        <v>28</v>
      </c>
      <c r="S4766" t="s">
        <v>61</v>
      </c>
      <c r="T4766">
        <v>283</v>
      </c>
      <c r="U4766" t="s">
        <v>61</v>
      </c>
      <c r="V4766">
        <v>283</v>
      </c>
      <c r="W4766" t="s">
        <v>62</v>
      </c>
      <c r="X4766">
        <v>283</v>
      </c>
      <c r="Y4766" t="s">
        <v>61</v>
      </c>
      <c r="Z4766">
        <v>283</v>
      </c>
      <c r="AA4766" t="s">
        <v>35</v>
      </c>
      <c r="AB4766">
        <v>157</v>
      </c>
      <c r="AC4766" t="s">
        <v>36</v>
      </c>
      <c r="AD4766">
        <f t="shared" si="597"/>
        <v>1</v>
      </c>
      <c r="AE4766">
        <f t="shared" si="598"/>
        <v>0</v>
      </c>
      <c r="AF4766">
        <f t="shared" si="599"/>
        <v>0</v>
      </c>
    </row>
    <row r="4767" spans="1:32" hidden="1" x14ac:dyDescent="0.25">
      <c r="A4767">
        <v>616</v>
      </c>
      <c r="B4767">
        <v>19</v>
      </c>
      <c r="C4767">
        <v>1</v>
      </c>
      <c r="D4767" t="s">
        <v>28</v>
      </c>
      <c r="E4767" t="s">
        <v>65</v>
      </c>
      <c r="F4767" t="s">
        <v>30</v>
      </c>
      <c r="G4767" t="str">
        <f t="shared" si="592"/>
        <v>loti</v>
      </c>
      <c r="H4767" t="str">
        <f t="shared" si="593"/>
        <v>7</v>
      </c>
      <c r="I4767" t="str">
        <f t="shared" si="594"/>
        <v>gulln</v>
      </c>
      <c r="J4767" t="str">
        <f t="shared" si="595"/>
        <v>trult</v>
      </c>
      <c r="K4767" t="str">
        <f t="shared" si="596"/>
        <v>gulln</v>
      </c>
      <c r="L4767" t="str">
        <f>VLOOKUP(G4767,[1]VLOOKUP!$A$11:$B$14,2,FALSE)</f>
        <v>gulln</v>
      </c>
      <c r="M4767" t="s">
        <v>59</v>
      </c>
      <c r="N4767" t="str">
        <f>VLOOKUP(M4767,[1]VLOOKUP!$A$2:$C$9,2,FALSE)</f>
        <v>Non-Overlapping</v>
      </c>
      <c r="O4767" t="str">
        <f>VLOOKUP(M4767,[1]VLOOKUP!$A$2:$C$9,3,FALSE)</f>
        <v>Novel</v>
      </c>
      <c r="P4767">
        <v>13093074</v>
      </c>
      <c r="Q4767" t="s">
        <v>66</v>
      </c>
      <c r="R4767" t="s">
        <v>28</v>
      </c>
      <c r="S4767" t="s">
        <v>64</v>
      </c>
      <c r="T4767">
        <v>283</v>
      </c>
      <c r="U4767" t="s">
        <v>64</v>
      </c>
      <c r="V4767">
        <v>283</v>
      </c>
      <c r="W4767" t="s">
        <v>62</v>
      </c>
      <c r="X4767">
        <v>283</v>
      </c>
      <c r="Y4767" t="s">
        <v>64</v>
      </c>
      <c r="Z4767">
        <v>283</v>
      </c>
      <c r="AA4767" t="s">
        <v>41</v>
      </c>
      <c r="AB4767">
        <v>74</v>
      </c>
      <c r="AC4767" t="s">
        <v>42</v>
      </c>
      <c r="AD4767">
        <f t="shared" si="597"/>
        <v>1</v>
      </c>
      <c r="AE4767">
        <f t="shared" si="598"/>
        <v>0</v>
      </c>
      <c r="AF4767">
        <f t="shared" si="599"/>
        <v>0</v>
      </c>
    </row>
    <row r="4768" spans="1:32" hidden="1" x14ac:dyDescent="0.25">
      <c r="A4768">
        <v>617</v>
      </c>
      <c r="B4768">
        <v>19</v>
      </c>
      <c r="C4768">
        <v>1</v>
      </c>
      <c r="D4768" t="s">
        <v>28</v>
      </c>
      <c r="E4768" t="s">
        <v>71</v>
      </c>
      <c r="F4768" t="s">
        <v>30</v>
      </c>
      <c r="G4768" t="str">
        <f t="shared" si="592"/>
        <v>loti</v>
      </c>
      <c r="H4768" t="str">
        <f t="shared" si="593"/>
        <v>9</v>
      </c>
      <c r="I4768" t="str">
        <f t="shared" si="594"/>
        <v>trult</v>
      </c>
      <c r="J4768" t="str">
        <f t="shared" si="595"/>
        <v>gulln</v>
      </c>
      <c r="K4768" t="str">
        <f t="shared" si="596"/>
        <v>gulln</v>
      </c>
      <c r="L4768" t="str">
        <f>VLOOKUP(G4768,[1]VLOOKUP!$A$11:$B$14,2,FALSE)</f>
        <v>gulln</v>
      </c>
      <c r="M4768" t="s">
        <v>59</v>
      </c>
      <c r="N4768" t="str">
        <f>VLOOKUP(M4768,[1]VLOOKUP!$A$2:$C$9,2,FALSE)</f>
        <v>Non-Overlapping</v>
      </c>
      <c r="O4768" t="str">
        <f>VLOOKUP(M4768,[1]VLOOKUP!$A$2:$C$9,3,FALSE)</f>
        <v>Novel</v>
      </c>
      <c r="P4768">
        <v>13093445</v>
      </c>
      <c r="Q4768" t="s">
        <v>66</v>
      </c>
      <c r="R4768" t="s">
        <v>28</v>
      </c>
      <c r="S4768" t="s">
        <v>61</v>
      </c>
      <c r="T4768">
        <v>283</v>
      </c>
      <c r="U4768" t="s">
        <v>61</v>
      </c>
      <c r="V4768">
        <v>283</v>
      </c>
      <c r="W4768" t="s">
        <v>62</v>
      </c>
      <c r="X4768">
        <v>283</v>
      </c>
      <c r="Y4768" t="s">
        <v>61</v>
      </c>
      <c r="Z4768">
        <v>283</v>
      </c>
      <c r="AA4768" t="s">
        <v>35</v>
      </c>
      <c r="AB4768">
        <v>128</v>
      </c>
      <c r="AC4768" t="s">
        <v>36</v>
      </c>
      <c r="AD4768">
        <f t="shared" si="597"/>
        <v>1</v>
      </c>
      <c r="AE4768">
        <f t="shared" si="598"/>
        <v>0</v>
      </c>
      <c r="AF4768">
        <f t="shared" si="599"/>
        <v>0</v>
      </c>
    </row>
    <row r="4769" spans="1:32" hidden="1" x14ac:dyDescent="0.25">
      <c r="A4769">
        <v>618</v>
      </c>
      <c r="B4769">
        <v>19</v>
      </c>
      <c r="C4769">
        <v>1</v>
      </c>
      <c r="D4769" t="s">
        <v>28</v>
      </c>
      <c r="E4769" t="s">
        <v>77</v>
      </c>
      <c r="F4769" t="s">
        <v>30</v>
      </c>
      <c r="G4769" t="str">
        <f t="shared" si="592"/>
        <v>loti</v>
      </c>
      <c r="H4769" t="str">
        <f t="shared" si="593"/>
        <v>6</v>
      </c>
      <c r="I4769" t="str">
        <f t="shared" si="594"/>
        <v>trult</v>
      </c>
      <c r="J4769" t="str">
        <f t="shared" si="595"/>
        <v>gulln</v>
      </c>
      <c r="K4769" t="str">
        <f t="shared" si="596"/>
        <v>trult</v>
      </c>
      <c r="L4769" t="str">
        <f>VLOOKUP(G4769,[1]VLOOKUP!$A$11:$B$14,2,FALSE)</f>
        <v>gulln</v>
      </c>
      <c r="M4769" t="s">
        <v>59</v>
      </c>
      <c r="N4769" t="str">
        <f>VLOOKUP(M4769,[1]VLOOKUP!$A$2:$C$9,2,FALSE)</f>
        <v>Non-Overlapping</v>
      </c>
      <c r="O4769" t="str">
        <f>VLOOKUP(M4769,[1]VLOOKUP!$A$2:$C$9,3,FALSE)</f>
        <v>Novel</v>
      </c>
      <c r="P4769">
        <v>13093865</v>
      </c>
      <c r="Q4769" t="s">
        <v>60</v>
      </c>
      <c r="R4769" t="s">
        <v>28</v>
      </c>
      <c r="S4769" t="s">
        <v>64</v>
      </c>
      <c r="T4769">
        <v>283</v>
      </c>
      <c r="U4769" t="s">
        <v>64</v>
      </c>
      <c r="V4769">
        <v>283</v>
      </c>
      <c r="W4769" t="s">
        <v>62</v>
      </c>
      <c r="X4769">
        <v>283</v>
      </c>
      <c r="Y4769" t="s">
        <v>64</v>
      </c>
      <c r="Z4769">
        <v>283</v>
      </c>
      <c r="AA4769" t="s">
        <v>41</v>
      </c>
      <c r="AB4769">
        <v>164</v>
      </c>
      <c r="AC4769" t="s">
        <v>42</v>
      </c>
      <c r="AD4769">
        <f t="shared" si="597"/>
        <v>0</v>
      </c>
      <c r="AE4769">
        <f t="shared" si="598"/>
        <v>0</v>
      </c>
      <c r="AF4769">
        <f t="shared" si="599"/>
        <v>0</v>
      </c>
    </row>
    <row r="4770" spans="1:32" hidden="1" x14ac:dyDescent="0.25">
      <c r="A4770">
        <v>619</v>
      </c>
      <c r="B4770">
        <v>19</v>
      </c>
      <c r="C4770">
        <v>1</v>
      </c>
      <c r="D4770" t="s">
        <v>28</v>
      </c>
      <c r="E4770" t="s">
        <v>75</v>
      </c>
      <c r="F4770" t="s">
        <v>30</v>
      </c>
      <c r="G4770" t="str">
        <f t="shared" si="592"/>
        <v>loti</v>
      </c>
      <c r="H4770" t="str">
        <f t="shared" si="593"/>
        <v>3</v>
      </c>
      <c r="I4770" t="str">
        <f t="shared" si="594"/>
        <v>trult</v>
      </c>
      <c r="J4770" t="str">
        <f t="shared" si="595"/>
        <v>gulln</v>
      </c>
      <c r="K4770" t="str">
        <f t="shared" si="596"/>
        <v>trult</v>
      </c>
      <c r="L4770" t="str">
        <f>VLOOKUP(G4770,[1]VLOOKUP!$A$11:$B$14,2,FALSE)</f>
        <v>gulln</v>
      </c>
      <c r="M4770" t="s">
        <v>59</v>
      </c>
      <c r="N4770" t="str">
        <f>VLOOKUP(M4770,[1]VLOOKUP!$A$2:$C$9,2,FALSE)</f>
        <v>Non-Overlapping</v>
      </c>
      <c r="O4770" t="str">
        <f>VLOOKUP(M4770,[1]VLOOKUP!$A$2:$C$9,3,FALSE)</f>
        <v>Novel</v>
      </c>
      <c r="P4770">
        <v>13094314</v>
      </c>
      <c r="Q4770" t="s">
        <v>60</v>
      </c>
      <c r="R4770" t="s">
        <v>28</v>
      </c>
      <c r="S4770" t="s">
        <v>64</v>
      </c>
      <c r="T4770">
        <v>282</v>
      </c>
      <c r="U4770" t="s">
        <v>64</v>
      </c>
      <c r="V4770">
        <v>282</v>
      </c>
      <c r="W4770" t="s">
        <v>62</v>
      </c>
      <c r="X4770">
        <v>282</v>
      </c>
      <c r="Y4770" t="s">
        <v>64</v>
      </c>
      <c r="Z4770">
        <v>282</v>
      </c>
      <c r="AA4770" t="s">
        <v>41</v>
      </c>
      <c r="AB4770">
        <v>36</v>
      </c>
      <c r="AC4770" t="s">
        <v>42</v>
      </c>
      <c r="AD4770">
        <f t="shared" si="597"/>
        <v>0</v>
      </c>
      <c r="AE4770">
        <f t="shared" si="598"/>
        <v>0</v>
      </c>
      <c r="AF4770">
        <f t="shared" si="599"/>
        <v>0</v>
      </c>
    </row>
    <row r="4771" spans="1:32" hidden="1" x14ac:dyDescent="0.25">
      <c r="A4771">
        <v>620</v>
      </c>
      <c r="B4771">
        <v>19</v>
      </c>
      <c r="C4771">
        <v>1</v>
      </c>
      <c r="D4771" t="s">
        <v>28</v>
      </c>
      <c r="E4771" t="s">
        <v>58</v>
      </c>
      <c r="F4771" t="s">
        <v>30</v>
      </c>
      <c r="G4771" t="str">
        <f t="shared" si="592"/>
        <v>loti</v>
      </c>
      <c r="H4771" t="str">
        <f t="shared" si="593"/>
        <v>4</v>
      </c>
      <c r="I4771" t="str">
        <f t="shared" si="594"/>
        <v>gulln</v>
      </c>
      <c r="J4771" t="str">
        <f t="shared" si="595"/>
        <v>trult</v>
      </c>
      <c r="K4771" t="str">
        <f t="shared" si="596"/>
        <v>gulln</v>
      </c>
      <c r="L4771" t="str">
        <f>VLOOKUP(G4771,[1]VLOOKUP!$A$11:$B$14,2,FALSE)</f>
        <v>gulln</v>
      </c>
      <c r="M4771" t="s">
        <v>59</v>
      </c>
      <c r="N4771" t="str">
        <f>VLOOKUP(M4771,[1]VLOOKUP!$A$2:$C$9,2,FALSE)</f>
        <v>Non-Overlapping</v>
      </c>
      <c r="O4771" t="str">
        <f>VLOOKUP(M4771,[1]VLOOKUP!$A$2:$C$9,3,FALSE)</f>
        <v>Novel</v>
      </c>
      <c r="P4771">
        <v>13094651</v>
      </c>
      <c r="Q4771" t="s">
        <v>66</v>
      </c>
      <c r="R4771" t="s">
        <v>28</v>
      </c>
      <c r="S4771" t="s">
        <v>64</v>
      </c>
      <c r="T4771">
        <v>282</v>
      </c>
      <c r="U4771" t="s">
        <v>64</v>
      </c>
      <c r="V4771">
        <v>282</v>
      </c>
      <c r="W4771" t="s">
        <v>62</v>
      </c>
      <c r="X4771">
        <v>282</v>
      </c>
      <c r="Y4771" t="s">
        <v>64</v>
      </c>
      <c r="Z4771">
        <v>282</v>
      </c>
      <c r="AA4771" t="s">
        <v>41</v>
      </c>
      <c r="AB4771">
        <v>11</v>
      </c>
      <c r="AC4771" t="s">
        <v>42</v>
      </c>
      <c r="AD4771">
        <f t="shared" si="597"/>
        <v>1</v>
      </c>
      <c r="AE4771">
        <f t="shared" si="598"/>
        <v>0</v>
      </c>
      <c r="AF4771">
        <f t="shared" si="599"/>
        <v>0</v>
      </c>
    </row>
    <row r="4772" spans="1:32" hidden="1" x14ac:dyDescent="0.25">
      <c r="A4772">
        <v>621</v>
      </c>
      <c r="B4772">
        <v>19</v>
      </c>
      <c r="C4772">
        <v>1</v>
      </c>
      <c r="D4772" t="s">
        <v>28</v>
      </c>
      <c r="E4772" t="s">
        <v>63</v>
      </c>
      <c r="F4772" t="s">
        <v>30</v>
      </c>
      <c r="G4772" t="str">
        <f t="shared" si="592"/>
        <v>loti</v>
      </c>
      <c r="H4772" t="str">
        <f t="shared" si="593"/>
        <v>1</v>
      </c>
      <c r="I4772" t="str">
        <f t="shared" si="594"/>
        <v>trult</v>
      </c>
      <c r="J4772" t="str">
        <f t="shared" si="595"/>
        <v>gulln</v>
      </c>
      <c r="K4772" t="str">
        <f t="shared" si="596"/>
        <v>gulln</v>
      </c>
      <c r="L4772" t="str">
        <f>VLOOKUP(G4772,[1]VLOOKUP!$A$11:$B$14,2,FALSE)</f>
        <v>gulln</v>
      </c>
      <c r="M4772" t="s">
        <v>59</v>
      </c>
      <c r="N4772" t="str">
        <f>VLOOKUP(M4772,[1]VLOOKUP!$A$2:$C$9,2,FALSE)</f>
        <v>Non-Overlapping</v>
      </c>
      <c r="O4772" t="str">
        <f>VLOOKUP(M4772,[1]VLOOKUP!$A$2:$C$9,3,FALSE)</f>
        <v>Novel</v>
      </c>
      <c r="P4772">
        <v>13094969</v>
      </c>
      <c r="Q4772" t="s">
        <v>66</v>
      </c>
      <c r="R4772" t="s">
        <v>28</v>
      </c>
      <c r="S4772" t="s">
        <v>61</v>
      </c>
      <c r="T4772">
        <v>283</v>
      </c>
      <c r="U4772" t="s">
        <v>61</v>
      </c>
      <c r="V4772">
        <v>283</v>
      </c>
      <c r="W4772" t="s">
        <v>62</v>
      </c>
      <c r="X4772">
        <v>283</v>
      </c>
      <c r="Y4772" t="s">
        <v>61</v>
      </c>
      <c r="Z4772">
        <v>283</v>
      </c>
      <c r="AA4772" t="s">
        <v>35</v>
      </c>
      <c r="AB4772">
        <v>60</v>
      </c>
      <c r="AC4772" t="s">
        <v>36</v>
      </c>
      <c r="AD4772">
        <f t="shared" si="597"/>
        <v>1</v>
      </c>
      <c r="AE4772">
        <f t="shared" si="598"/>
        <v>0</v>
      </c>
      <c r="AF4772">
        <f t="shared" si="599"/>
        <v>0</v>
      </c>
    </row>
    <row r="4773" spans="1:32" hidden="1" x14ac:dyDescent="0.25">
      <c r="A4773">
        <v>622</v>
      </c>
      <c r="B4773">
        <v>19</v>
      </c>
      <c r="C4773">
        <v>1</v>
      </c>
      <c r="D4773" t="s">
        <v>28</v>
      </c>
      <c r="E4773" t="s">
        <v>76</v>
      </c>
      <c r="F4773" t="s">
        <v>30</v>
      </c>
      <c r="G4773" t="str">
        <f t="shared" si="592"/>
        <v>loti</v>
      </c>
      <c r="H4773" t="str">
        <f t="shared" si="593"/>
        <v>4</v>
      </c>
      <c r="I4773" t="str">
        <f t="shared" si="594"/>
        <v>trult</v>
      </c>
      <c r="J4773" t="str">
        <f t="shared" si="595"/>
        <v>gulln</v>
      </c>
      <c r="K4773" t="str">
        <f t="shared" si="596"/>
        <v>trult</v>
      </c>
      <c r="L4773" t="str">
        <f>VLOOKUP(G4773,[1]VLOOKUP!$A$11:$B$14,2,FALSE)</f>
        <v>gulln</v>
      </c>
      <c r="M4773" t="s">
        <v>59</v>
      </c>
      <c r="N4773" t="str">
        <f>VLOOKUP(M4773,[1]VLOOKUP!$A$2:$C$9,2,FALSE)</f>
        <v>Non-Overlapping</v>
      </c>
      <c r="O4773" t="str">
        <f>VLOOKUP(M4773,[1]VLOOKUP!$A$2:$C$9,3,FALSE)</f>
        <v>Novel</v>
      </c>
      <c r="P4773">
        <v>13095331</v>
      </c>
      <c r="Q4773" t="s">
        <v>60</v>
      </c>
      <c r="R4773" t="s">
        <v>28</v>
      </c>
      <c r="S4773" t="s">
        <v>64</v>
      </c>
      <c r="T4773">
        <v>283</v>
      </c>
      <c r="U4773" t="s">
        <v>64</v>
      </c>
      <c r="V4773">
        <v>283</v>
      </c>
      <c r="W4773" t="s">
        <v>62</v>
      </c>
      <c r="X4773">
        <v>283</v>
      </c>
      <c r="Y4773" t="s">
        <v>64</v>
      </c>
      <c r="Z4773">
        <v>283</v>
      </c>
      <c r="AA4773" t="s">
        <v>41</v>
      </c>
      <c r="AB4773">
        <v>170</v>
      </c>
      <c r="AC4773" t="s">
        <v>42</v>
      </c>
      <c r="AD4773">
        <f t="shared" si="597"/>
        <v>0</v>
      </c>
      <c r="AE4773">
        <f t="shared" si="598"/>
        <v>0</v>
      </c>
      <c r="AF4773">
        <f t="shared" si="599"/>
        <v>0</v>
      </c>
    </row>
    <row r="4774" spans="1:32" hidden="1" x14ac:dyDescent="0.25">
      <c r="A4774">
        <v>623</v>
      </c>
      <c r="B4774">
        <v>19</v>
      </c>
      <c r="C4774">
        <v>1</v>
      </c>
      <c r="D4774" t="s">
        <v>28</v>
      </c>
      <c r="E4774" t="s">
        <v>75</v>
      </c>
      <c r="F4774" t="s">
        <v>30</v>
      </c>
      <c r="G4774" t="str">
        <f t="shared" si="592"/>
        <v>loti</v>
      </c>
      <c r="H4774" t="str">
        <f t="shared" si="593"/>
        <v>3</v>
      </c>
      <c r="I4774" t="str">
        <f t="shared" si="594"/>
        <v>trult</v>
      </c>
      <c r="J4774" t="str">
        <f t="shared" si="595"/>
        <v>gulln</v>
      </c>
      <c r="K4774" t="str">
        <f t="shared" si="596"/>
        <v>trult</v>
      </c>
      <c r="L4774" t="str">
        <f>VLOOKUP(G4774,[1]VLOOKUP!$A$11:$B$14,2,FALSE)</f>
        <v>gulln</v>
      </c>
      <c r="M4774" t="s">
        <v>59</v>
      </c>
      <c r="N4774" t="str">
        <f>VLOOKUP(M4774,[1]VLOOKUP!$A$2:$C$9,2,FALSE)</f>
        <v>Non-Overlapping</v>
      </c>
      <c r="O4774" t="str">
        <f>VLOOKUP(M4774,[1]VLOOKUP!$A$2:$C$9,3,FALSE)</f>
        <v>Novel</v>
      </c>
      <c r="P4774">
        <v>13095786</v>
      </c>
      <c r="Q4774" t="s">
        <v>60</v>
      </c>
      <c r="R4774" t="s">
        <v>28</v>
      </c>
      <c r="S4774" t="s">
        <v>64</v>
      </c>
      <c r="T4774">
        <v>282</v>
      </c>
      <c r="U4774" t="s">
        <v>64</v>
      </c>
      <c r="V4774">
        <v>282</v>
      </c>
      <c r="W4774" t="s">
        <v>62</v>
      </c>
      <c r="X4774">
        <v>282</v>
      </c>
      <c r="Y4774" t="s">
        <v>64</v>
      </c>
      <c r="Z4774">
        <v>282</v>
      </c>
      <c r="AA4774" t="s">
        <v>41</v>
      </c>
      <c r="AB4774">
        <v>12</v>
      </c>
      <c r="AC4774" t="s">
        <v>42</v>
      </c>
      <c r="AD4774">
        <f t="shared" si="597"/>
        <v>0</v>
      </c>
      <c r="AE4774">
        <f t="shared" si="598"/>
        <v>0</v>
      </c>
      <c r="AF4774">
        <f t="shared" si="599"/>
        <v>0</v>
      </c>
    </row>
    <row r="4775" spans="1:32" hidden="1" x14ac:dyDescent="0.25">
      <c r="A4775">
        <v>624</v>
      </c>
      <c r="B4775">
        <v>19</v>
      </c>
      <c r="C4775">
        <v>1</v>
      </c>
      <c r="D4775" t="s">
        <v>28</v>
      </c>
      <c r="E4775" t="s">
        <v>74</v>
      </c>
      <c r="F4775" t="s">
        <v>30</v>
      </c>
      <c r="G4775" t="str">
        <f t="shared" si="592"/>
        <v>loti</v>
      </c>
      <c r="H4775" t="str">
        <f t="shared" si="593"/>
        <v>5</v>
      </c>
      <c r="I4775" t="str">
        <f t="shared" si="594"/>
        <v>trult</v>
      </c>
      <c r="J4775" t="str">
        <f t="shared" si="595"/>
        <v>gulln</v>
      </c>
      <c r="K4775" t="str">
        <f t="shared" si="596"/>
        <v>gulln</v>
      </c>
      <c r="L4775" t="str">
        <f>VLOOKUP(G4775,[1]VLOOKUP!$A$11:$B$14,2,FALSE)</f>
        <v>gulln</v>
      </c>
      <c r="M4775" t="s">
        <v>59</v>
      </c>
      <c r="N4775" t="str">
        <f>VLOOKUP(M4775,[1]VLOOKUP!$A$2:$C$9,2,FALSE)</f>
        <v>Non-Overlapping</v>
      </c>
      <c r="O4775" t="str">
        <f>VLOOKUP(M4775,[1]VLOOKUP!$A$2:$C$9,3,FALSE)</f>
        <v>Novel</v>
      </c>
      <c r="P4775">
        <v>13096103</v>
      </c>
      <c r="Q4775" t="s">
        <v>66</v>
      </c>
      <c r="R4775" t="s">
        <v>28</v>
      </c>
      <c r="S4775" t="s">
        <v>61</v>
      </c>
      <c r="T4775">
        <v>283</v>
      </c>
      <c r="U4775" t="s">
        <v>61</v>
      </c>
      <c r="V4775">
        <v>283</v>
      </c>
      <c r="W4775" t="s">
        <v>62</v>
      </c>
      <c r="X4775">
        <v>283</v>
      </c>
      <c r="Y4775" t="s">
        <v>61</v>
      </c>
      <c r="Z4775">
        <v>283</v>
      </c>
      <c r="AA4775" t="s">
        <v>35</v>
      </c>
      <c r="AB4775">
        <v>95</v>
      </c>
      <c r="AC4775" t="s">
        <v>36</v>
      </c>
      <c r="AD4775">
        <f t="shared" si="597"/>
        <v>1</v>
      </c>
      <c r="AE4775">
        <f t="shared" si="598"/>
        <v>0</v>
      </c>
      <c r="AF4775">
        <f t="shared" si="599"/>
        <v>0</v>
      </c>
    </row>
    <row r="4776" spans="1:32" hidden="1" x14ac:dyDescent="0.25">
      <c r="A4776">
        <v>625</v>
      </c>
      <c r="B4776">
        <v>19</v>
      </c>
      <c r="C4776">
        <v>1</v>
      </c>
      <c r="D4776" t="s">
        <v>28</v>
      </c>
      <c r="E4776" t="s">
        <v>72</v>
      </c>
      <c r="F4776" t="s">
        <v>30</v>
      </c>
      <c r="G4776" t="str">
        <f t="shared" si="592"/>
        <v>loti</v>
      </c>
      <c r="H4776" t="str">
        <f t="shared" si="593"/>
        <v>8</v>
      </c>
      <c r="I4776" t="str">
        <f t="shared" si="594"/>
        <v>trult</v>
      </c>
      <c r="J4776" t="str">
        <f t="shared" si="595"/>
        <v>gulln</v>
      </c>
      <c r="K4776" t="str">
        <f t="shared" si="596"/>
        <v>trult</v>
      </c>
      <c r="L4776" t="str">
        <f>VLOOKUP(G4776,[1]VLOOKUP!$A$11:$B$14,2,FALSE)</f>
        <v>gulln</v>
      </c>
      <c r="M4776" t="s">
        <v>59</v>
      </c>
      <c r="N4776" t="str">
        <f>VLOOKUP(M4776,[1]VLOOKUP!$A$2:$C$9,2,FALSE)</f>
        <v>Non-Overlapping</v>
      </c>
      <c r="O4776" t="str">
        <f>VLOOKUP(M4776,[1]VLOOKUP!$A$2:$C$9,3,FALSE)</f>
        <v>Novel</v>
      </c>
      <c r="P4776">
        <v>13096499</v>
      </c>
      <c r="Q4776" t="s">
        <v>60</v>
      </c>
      <c r="R4776" t="s">
        <v>28</v>
      </c>
      <c r="S4776" t="s">
        <v>64</v>
      </c>
      <c r="T4776">
        <v>284</v>
      </c>
      <c r="U4776" t="s">
        <v>64</v>
      </c>
      <c r="V4776">
        <v>284</v>
      </c>
      <c r="W4776" t="s">
        <v>62</v>
      </c>
      <c r="X4776">
        <v>284</v>
      </c>
      <c r="Y4776" t="s">
        <v>64</v>
      </c>
      <c r="Z4776">
        <v>284</v>
      </c>
      <c r="AA4776" t="s">
        <v>41</v>
      </c>
      <c r="AB4776">
        <v>153</v>
      </c>
      <c r="AC4776" t="s">
        <v>42</v>
      </c>
      <c r="AD4776">
        <f t="shared" si="597"/>
        <v>0</v>
      </c>
      <c r="AE4776">
        <f t="shared" si="598"/>
        <v>0</v>
      </c>
      <c r="AF4776">
        <f t="shared" si="599"/>
        <v>0</v>
      </c>
    </row>
    <row r="4777" spans="1:32" hidden="1" x14ac:dyDescent="0.25">
      <c r="A4777">
        <v>626</v>
      </c>
      <c r="B4777">
        <v>19</v>
      </c>
      <c r="C4777">
        <v>1</v>
      </c>
      <c r="D4777" t="s">
        <v>28</v>
      </c>
      <c r="E4777" t="s">
        <v>67</v>
      </c>
      <c r="F4777" t="s">
        <v>30</v>
      </c>
      <c r="G4777" t="str">
        <f t="shared" si="592"/>
        <v>loti</v>
      </c>
      <c r="H4777" t="str">
        <f t="shared" si="593"/>
        <v>2</v>
      </c>
      <c r="I4777" t="str">
        <f t="shared" si="594"/>
        <v>gulln</v>
      </c>
      <c r="J4777" t="str">
        <f t="shared" si="595"/>
        <v>trult</v>
      </c>
      <c r="K4777" t="str">
        <f t="shared" si="596"/>
        <v>trult</v>
      </c>
      <c r="L4777" t="str">
        <f>VLOOKUP(G4777,[1]VLOOKUP!$A$11:$B$14,2,FALSE)</f>
        <v>gulln</v>
      </c>
      <c r="M4777" t="s">
        <v>59</v>
      </c>
      <c r="N4777" t="str">
        <f>VLOOKUP(M4777,[1]VLOOKUP!$A$2:$C$9,2,FALSE)</f>
        <v>Non-Overlapping</v>
      </c>
      <c r="O4777" t="str">
        <f>VLOOKUP(M4777,[1]VLOOKUP!$A$2:$C$9,3,FALSE)</f>
        <v>Novel</v>
      </c>
      <c r="P4777">
        <v>13096938</v>
      </c>
      <c r="Q4777" t="s">
        <v>60</v>
      </c>
      <c r="R4777" t="s">
        <v>28</v>
      </c>
      <c r="S4777" t="s">
        <v>61</v>
      </c>
      <c r="T4777">
        <v>282</v>
      </c>
      <c r="U4777" t="s">
        <v>61</v>
      </c>
      <c r="V4777">
        <v>282</v>
      </c>
      <c r="W4777" t="s">
        <v>62</v>
      </c>
      <c r="X4777">
        <v>282</v>
      </c>
      <c r="Y4777" t="s">
        <v>61</v>
      </c>
      <c r="Z4777">
        <v>282</v>
      </c>
      <c r="AA4777" t="s">
        <v>35</v>
      </c>
      <c r="AB4777">
        <v>116</v>
      </c>
      <c r="AC4777" t="s">
        <v>36</v>
      </c>
      <c r="AD4777">
        <f t="shared" si="597"/>
        <v>0</v>
      </c>
      <c r="AE4777">
        <f t="shared" si="598"/>
        <v>0</v>
      </c>
      <c r="AF4777">
        <f t="shared" si="599"/>
        <v>0</v>
      </c>
    </row>
    <row r="4778" spans="1:32" hidden="1" x14ac:dyDescent="0.25">
      <c r="A4778">
        <v>627</v>
      </c>
      <c r="B4778">
        <v>19</v>
      </c>
      <c r="C4778">
        <v>1</v>
      </c>
      <c r="D4778" t="s">
        <v>28</v>
      </c>
      <c r="E4778" t="s">
        <v>77</v>
      </c>
      <c r="F4778" t="s">
        <v>30</v>
      </c>
      <c r="G4778" t="str">
        <f t="shared" si="592"/>
        <v>loti</v>
      </c>
      <c r="H4778" t="str">
        <f t="shared" si="593"/>
        <v>6</v>
      </c>
      <c r="I4778" t="str">
        <f t="shared" si="594"/>
        <v>trult</v>
      </c>
      <c r="J4778" t="str">
        <f t="shared" si="595"/>
        <v>gulln</v>
      </c>
      <c r="K4778" t="str">
        <f t="shared" si="596"/>
        <v>gulln</v>
      </c>
      <c r="L4778" t="str">
        <f>VLOOKUP(G4778,[1]VLOOKUP!$A$11:$B$14,2,FALSE)</f>
        <v>gulln</v>
      </c>
      <c r="M4778" t="s">
        <v>59</v>
      </c>
      <c r="N4778" t="str">
        <f>VLOOKUP(M4778,[1]VLOOKUP!$A$2:$C$9,2,FALSE)</f>
        <v>Non-Overlapping</v>
      </c>
      <c r="O4778" t="str">
        <f>VLOOKUP(M4778,[1]VLOOKUP!$A$2:$C$9,3,FALSE)</f>
        <v>Novel</v>
      </c>
      <c r="P4778">
        <v>13097350</v>
      </c>
      <c r="Q4778" t="s">
        <v>66</v>
      </c>
      <c r="R4778" t="s">
        <v>28</v>
      </c>
      <c r="S4778" t="s">
        <v>61</v>
      </c>
      <c r="T4778">
        <v>283</v>
      </c>
      <c r="U4778" t="s">
        <v>61</v>
      </c>
      <c r="V4778">
        <v>283</v>
      </c>
      <c r="W4778" t="s">
        <v>62</v>
      </c>
      <c r="X4778">
        <v>283</v>
      </c>
      <c r="Y4778" t="s">
        <v>61</v>
      </c>
      <c r="Z4778">
        <v>283</v>
      </c>
      <c r="AA4778" t="s">
        <v>35</v>
      </c>
      <c r="AB4778">
        <v>31</v>
      </c>
      <c r="AC4778" t="s">
        <v>36</v>
      </c>
      <c r="AD4778">
        <f t="shared" si="597"/>
        <v>1</v>
      </c>
      <c r="AE4778">
        <f t="shared" si="598"/>
        <v>0</v>
      </c>
      <c r="AF4778">
        <f t="shared" si="599"/>
        <v>0</v>
      </c>
    </row>
    <row r="4779" spans="1:32" hidden="1" x14ac:dyDescent="0.25">
      <c r="A4779">
        <v>628</v>
      </c>
      <c r="B4779">
        <v>19</v>
      </c>
      <c r="C4779">
        <v>1</v>
      </c>
      <c r="D4779" t="s">
        <v>28</v>
      </c>
      <c r="E4779" t="s">
        <v>65</v>
      </c>
      <c r="F4779" t="s">
        <v>30</v>
      </c>
      <c r="G4779" t="str">
        <f t="shared" si="592"/>
        <v>loti</v>
      </c>
      <c r="H4779" t="str">
        <f t="shared" si="593"/>
        <v>7</v>
      </c>
      <c r="I4779" t="str">
        <f t="shared" si="594"/>
        <v>gulln</v>
      </c>
      <c r="J4779" t="str">
        <f t="shared" si="595"/>
        <v>trult</v>
      </c>
      <c r="K4779" t="str">
        <f t="shared" si="596"/>
        <v>trult</v>
      </c>
      <c r="L4779" t="str">
        <f>VLOOKUP(G4779,[1]VLOOKUP!$A$11:$B$14,2,FALSE)</f>
        <v>gulln</v>
      </c>
      <c r="M4779" t="s">
        <v>59</v>
      </c>
      <c r="N4779" t="str">
        <f>VLOOKUP(M4779,[1]VLOOKUP!$A$2:$C$9,2,FALSE)</f>
        <v>Non-Overlapping</v>
      </c>
      <c r="O4779" t="str">
        <f>VLOOKUP(M4779,[1]VLOOKUP!$A$2:$C$9,3,FALSE)</f>
        <v>Novel</v>
      </c>
      <c r="P4779">
        <v>13097684</v>
      </c>
      <c r="Q4779" t="s">
        <v>60</v>
      </c>
      <c r="R4779" t="s">
        <v>28</v>
      </c>
      <c r="S4779" t="s">
        <v>61</v>
      </c>
      <c r="T4779">
        <v>283</v>
      </c>
      <c r="U4779" t="s">
        <v>61</v>
      </c>
      <c r="V4779">
        <v>283</v>
      </c>
      <c r="W4779" t="s">
        <v>62</v>
      </c>
      <c r="X4779">
        <v>283</v>
      </c>
      <c r="Y4779" t="s">
        <v>61</v>
      </c>
      <c r="Z4779">
        <v>283</v>
      </c>
      <c r="AA4779" t="s">
        <v>35</v>
      </c>
      <c r="AB4779">
        <v>1</v>
      </c>
      <c r="AC4779" t="s">
        <v>36</v>
      </c>
      <c r="AD4779">
        <f t="shared" si="597"/>
        <v>0</v>
      </c>
      <c r="AE4779">
        <f t="shared" si="598"/>
        <v>0</v>
      </c>
      <c r="AF4779">
        <f t="shared" si="599"/>
        <v>0</v>
      </c>
    </row>
    <row r="4780" spans="1:32" hidden="1" x14ac:dyDescent="0.25">
      <c r="A4780">
        <v>629</v>
      </c>
      <c r="B4780">
        <v>19</v>
      </c>
      <c r="C4780">
        <v>1</v>
      </c>
      <c r="D4780" t="s">
        <v>28</v>
      </c>
      <c r="E4780" t="s">
        <v>69</v>
      </c>
      <c r="F4780" t="s">
        <v>30</v>
      </c>
      <c r="G4780" t="str">
        <f t="shared" si="592"/>
        <v>loti</v>
      </c>
      <c r="H4780" t="str">
        <f t="shared" si="593"/>
        <v>5</v>
      </c>
      <c r="I4780" t="str">
        <f t="shared" si="594"/>
        <v>gulln</v>
      </c>
      <c r="J4780" t="str">
        <f t="shared" si="595"/>
        <v>trult</v>
      </c>
      <c r="K4780" t="str">
        <f t="shared" si="596"/>
        <v>gulln</v>
      </c>
      <c r="L4780" t="str">
        <f>VLOOKUP(G4780,[1]VLOOKUP!$A$11:$B$14,2,FALSE)</f>
        <v>gulln</v>
      </c>
      <c r="M4780" t="s">
        <v>59</v>
      </c>
      <c r="N4780" t="str">
        <f>VLOOKUP(M4780,[1]VLOOKUP!$A$2:$C$9,2,FALSE)</f>
        <v>Non-Overlapping</v>
      </c>
      <c r="O4780" t="str">
        <f>VLOOKUP(M4780,[1]VLOOKUP!$A$2:$C$9,3,FALSE)</f>
        <v>Novel</v>
      </c>
      <c r="P4780">
        <v>13097969</v>
      </c>
      <c r="Q4780" t="s">
        <v>66</v>
      </c>
      <c r="R4780" t="s">
        <v>28</v>
      </c>
      <c r="S4780" t="s">
        <v>64</v>
      </c>
      <c r="T4780">
        <v>283</v>
      </c>
      <c r="U4780" t="s">
        <v>64</v>
      </c>
      <c r="V4780">
        <v>283</v>
      </c>
      <c r="W4780" t="s">
        <v>62</v>
      </c>
      <c r="X4780">
        <v>283</v>
      </c>
      <c r="Y4780" t="s">
        <v>64</v>
      </c>
      <c r="Z4780">
        <v>283</v>
      </c>
      <c r="AA4780" t="s">
        <v>41</v>
      </c>
      <c r="AB4780">
        <v>140</v>
      </c>
      <c r="AC4780" t="s">
        <v>42</v>
      </c>
      <c r="AD4780">
        <f t="shared" si="597"/>
        <v>1</v>
      </c>
      <c r="AE4780">
        <f t="shared" si="598"/>
        <v>0</v>
      </c>
      <c r="AF4780">
        <f t="shared" si="599"/>
        <v>0</v>
      </c>
    </row>
    <row r="4781" spans="1:32" hidden="1" x14ac:dyDescent="0.25">
      <c r="A4781">
        <v>630</v>
      </c>
      <c r="B4781">
        <v>19</v>
      </c>
      <c r="C4781">
        <v>1</v>
      </c>
      <c r="D4781" t="s">
        <v>28</v>
      </c>
      <c r="E4781" t="s">
        <v>80</v>
      </c>
      <c r="F4781" t="s">
        <v>30</v>
      </c>
      <c r="G4781" t="str">
        <f t="shared" si="592"/>
        <v>loti</v>
      </c>
      <c r="H4781" t="str">
        <f t="shared" si="593"/>
        <v>9</v>
      </c>
      <c r="I4781" t="str">
        <f t="shared" si="594"/>
        <v>gulln</v>
      </c>
      <c r="J4781" t="str">
        <f t="shared" si="595"/>
        <v>trult</v>
      </c>
      <c r="K4781" t="str">
        <f t="shared" si="596"/>
        <v>trult</v>
      </c>
      <c r="L4781" t="str">
        <f>VLOOKUP(G4781,[1]VLOOKUP!$A$11:$B$14,2,FALSE)</f>
        <v>gulln</v>
      </c>
      <c r="M4781" t="s">
        <v>59</v>
      </c>
      <c r="N4781" t="str">
        <f>VLOOKUP(M4781,[1]VLOOKUP!$A$2:$C$9,2,FALSE)</f>
        <v>Non-Overlapping</v>
      </c>
      <c r="O4781" t="str">
        <f>VLOOKUP(M4781,[1]VLOOKUP!$A$2:$C$9,3,FALSE)</f>
        <v>Novel</v>
      </c>
      <c r="P4781">
        <v>13098402</v>
      </c>
      <c r="Q4781" t="s">
        <v>60</v>
      </c>
      <c r="R4781" t="s">
        <v>28</v>
      </c>
      <c r="S4781" t="s">
        <v>61</v>
      </c>
      <c r="T4781">
        <v>283</v>
      </c>
      <c r="U4781" t="s">
        <v>61</v>
      </c>
      <c r="V4781">
        <v>283</v>
      </c>
      <c r="W4781" t="s">
        <v>62</v>
      </c>
      <c r="X4781">
        <v>283</v>
      </c>
      <c r="Y4781" t="s">
        <v>61</v>
      </c>
      <c r="Z4781">
        <v>283</v>
      </c>
      <c r="AA4781" t="s">
        <v>35</v>
      </c>
      <c r="AB4781">
        <v>147</v>
      </c>
      <c r="AC4781" t="s">
        <v>36</v>
      </c>
      <c r="AD4781">
        <f t="shared" si="597"/>
        <v>0</v>
      </c>
      <c r="AE4781">
        <f t="shared" si="598"/>
        <v>0</v>
      </c>
      <c r="AF4781">
        <f t="shared" si="599"/>
        <v>0</v>
      </c>
    </row>
    <row r="4782" spans="1:32" hidden="1" x14ac:dyDescent="0.25">
      <c r="A4782">
        <v>631</v>
      </c>
      <c r="B4782">
        <v>19</v>
      </c>
      <c r="C4782">
        <v>1</v>
      </c>
      <c r="D4782" t="s">
        <v>28</v>
      </c>
      <c r="E4782" t="s">
        <v>68</v>
      </c>
      <c r="F4782" t="s">
        <v>30</v>
      </c>
      <c r="G4782" t="str">
        <f t="shared" si="592"/>
        <v>loti</v>
      </c>
      <c r="H4782" t="str">
        <f t="shared" si="593"/>
        <v>8</v>
      </c>
      <c r="I4782" t="str">
        <f t="shared" si="594"/>
        <v>gulln</v>
      </c>
      <c r="J4782" t="str">
        <f t="shared" si="595"/>
        <v>trult</v>
      </c>
      <c r="K4782" t="str">
        <f t="shared" si="596"/>
        <v>gulln</v>
      </c>
      <c r="L4782" t="str">
        <f>VLOOKUP(G4782,[1]VLOOKUP!$A$11:$B$14,2,FALSE)</f>
        <v>gulln</v>
      </c>
      <c r="M4782" t="s">
        <v>59</v>
      </c>
      <c r="N4782" t="str">
        <f>VLOOKUP(M4782,[1]VLOOKUP!$A$2:$C$9,2,FALSE)</f>
        <v>Non-Overlapping</v>
      </c>
      <c r="O4782" t="str">
        <f>VLOOKUP(M4782,[1]VLOOKUP!$A$2:$C$9,3,FALSE)</f>
        <v>Novel</v>
      </c>
      <c r="P4782">
        <v>13098834</v>
      </c>
      <c r="Q4782" t="s">
        <v>66</v>
      </c>
      <c r="R4782" t="s">
        <v>28</v>
      </c>
      <c r="S4782" t="s">
        <v>64</v>
      </c>
      <c r="T4782">
        <v>282</v>
      </c>
      <c r="U4782" t="s">
        <v>64</v>
      </c>
      <c r="V4782">
        <v>282</v>
      </c>
      <c r="W4782" t="s">
        <v>62</v>
      </c>
      <c r="X4782">
        <v>282</v>
      </c>
      <c r="Y4782" t="s">
        <v>64</v>
      </c>
      <c r="Z4782">
        <v>282</v>
      </c>
      <c r="AA4782" t="s">
        <v>41</v>
      </c>
      <c r="AB4782">
        <v>116</v>
      </c>
      <c r="AC4782" t="s">
        <v>42</v>
      </c>
      <c r="AD4782">
        <f t="shared" si="597"/>
        <v>1</v>
      </c>
      <c r="AE4782">
        <f t="shared" si="598"/>
        <v>0</v>
      </c>
      <c r="AF4782">
        <f t="shared" si="599"/>
        <v>0</v>
      </c>
    </row>
    <row r="4783" spans="1:32" hidden="1" x14ac:dyDescent="0.25">
      <c r="A4783">
        <v>632</v>
      </c>
      <c r="B4783">
        <v>19</v>
      </c>
      <c r="C4783">
        <v>1</v>
      </c>
      <c r="D4783" t="s">
        <v>28</v>
      </c>
      <c r="E4783" t="s">
        <v>71</v>
      </c>
      <c r="F4783" t="s">
        <v>30</v>
      </c>
      <c r="G4783" t="str">
        <f t="shared" si="592"/>
        <v>loti</v>
      </c>
      <c r="H4783" t="str">
        <f t="shared" si="593"/>
        <v>9</v>
      </c>
      <c r="I4783" t="str">
        <f t="shared" si="594"/>
        <v>trult</v>
      </c>
      <c r="J4783" t="str">
        <f t="shared" si="595"/>
        <v>gulln</v>
      </c>
      <c r="K4783" t="str">
        <f t="shared" si="596"/>
        <v>gulln</v>
      </c>
      <c r="L4783" t="str">
        <f>VLOOKUP(G4783,[1]VLOOKUP!$A$11:$B$14,2,FALSE)</f>
        <v>gulln</v>
      </c>
      <c r="M4783" t="s">
        <v>59</v>
      </c>
      <c r="N4783" t="str">
        <f>VLOOKUP(M4783,[1]VLOOKUP!$A$2:$C$9,2,FALSE)</f>
        <v>Non-Overlapping</v>
      </c>
      <c r="O4783" t="str">
        <f>VLOOKUP(M4783,[1]VLOOKUP!$A$2:$C$9,3,FALSE)</f>
        <v>Novel</v>
      </c>
      <c r="P4783">
        <v>13099257</v>
      </c>
      <c r="Q4783" t="s">
        <v>66</v>
      </c>
      <c r="R4783" t="s">
        <v>28</v>
      </c>
      <c r="S4783" t="s">
        <v>61</v>
      </c>
      <c r="T4783">
        <v>283</v>
      </c>
      <c r="U4783" t="s">
        <v>61</v>
      </c>
      <c r="V4783">
        <v>283</v>
      </c>
      <c r="W4783" t="s">
        <v>62</v>
      </c>
      <c r="X4783">
        <v>283</v>
      </c>
      <c r="Y4783" t="s">
        <v>61</v>
      </c>
      <c r="Z4783">
        <v>283</v>
      </c>
      <c r="AA4783" t="s">
        <v>35</v>
      </c>
      <c r="AB4783">
        <v>36</v>
      </c>
      <c r="AC4783" t="s">
        <v>36</v>
      </c>
      <c r="AD4783">
        <f t="shared" si="597"/>
        <v>1</v>
      </c>
      <c r="AE4783">
        <f t="shared" si="598"/>
        <v>0</v>
      </c>
      <c r="AF4783">
        <f t="shared" si="599"/>
        <v>0</v>
      </c>
    </row>
    <row r="4784" spans="1:32" hidden="1" x14ac:dyDescent="0.25">
      <c r="A4784">
        <v>633</v>
      </c>
      <c r="B4784">
        <v>19</v>
      </c>
      <c r="C4784">
        <v>1</v>
      </c>
      <c r="D4784" t="s">
        <v>28</v>
      </c>
      <c r="E4784" t="s">
        <v>71</v>
      </c>
      <c r="F4784" t="s">
        <v>30</v>
      </c>
      <c r="G4784" t="str">
        <f t="shared" si="592"/>
        <v>loti</v>
      </c>
      <c r="H4784" t="str">
        <f t="shared" si="593"/>
        <v>9</v>
      </c>
      <c r="I4784" t="str">
        <f t="shared" si="594"/>
        <v>trult</v>
      </c>
      <c r="J4784" t="str">
        <f t="shared" si="595"/>
        <v>gulln</v>
      </c>
      <c r="K4784" t="str">
        <f t="shared" si="596"/>
        <v>trult</v>
      </c>
      <c r="L4784" t="str">
        <f>VLOOKUP(G4784,[1]VLOOKUP!$A$11:$B$14,2,FALSE)</f>
        <v>gulln</v>
      </c>
      <c r="M4784" t="s">
        <v>59</v>
      </c>
      <c r="N4784" t="str">
        <f>VLOOKUP(M4784,[1]VLOOKUP!$A$2:$C$9,2,FALSE)</f>
        <v>Non-Overlapping</v>
      </c>
      <c r="O4784" t="str">
        <f>VLOOKUP(M4784,[1]VLOOKUP!$A$2:$C$9,3,FALSE)</f>
        <v>Novel</v>
      </c>
      <c r="P4784">
        <v>13099606</v>
      </c>
      <c r="Q4784" t="s">
        <v>60</v>
      </c>
      <c r="R4784" t="s">
        <v>28</v>
      </c>
      <c r="S4784" t="s">
        <v>64</v>
      </c>
      <c r="T4784">
        <v>283</v>
      </c>
      <c r="U4784" t="s">
        <v>64</v>
      </c>
      <c r="V4784">
        <v>283</v>
      </c>
      <c r="W4784" t="s">
        <v>62</v>
      </c>
      <c r="X4784">
        <v>283</v>
      </c>
      <c r="Y4784" t="s">
        <v>64</v>
      </c>
      <c r="Z4784">
        <v>283</v>
      </c>
      <c r="AA4784" t="s">
        <v>41</v>
      </c>
      <c r="AB4784">
        <v>151</v>
      </c>
      <c r="AC4784" t="s">
        <v>42</v>
      </c>
      <c r="AD4784">
        <f t="shared" si="597"/>
        <v>0</v>
      </c>
      <c r="AE4784">
        <f t="shared" si="598"/>
        <v>0</v>
      </c>
      <c r="AF4784">
        <f t="shared" si="599"/>
        <v>0</v>
      </c>
    </row>
    <row r="4785" spans="1:32" hidden="1" x14ac:dyDescent="0.25">
      <c r="A4785">
        <v>634</v>
      </c>
      <c r="B4785">
        <v>19</v>
      </c>
      <c r="C4785">
        <v>1</v>
      </c>
      <c r="D4785" t="s">
        <v>28</v>
      </c>
      <c r="E4785" t="s">
        <v>71</v>
      </c>
      <c r="F4785" t="s">
        <v>30</v>
      </c>
      <c r="G4785" t="str">
        <f t="shared" si="592"/>
        <v>loti</v>
      </c>
      <c r="H4785" t="str">
        <f t="shared" si="593"/>
        <v>9</v>
      </c>
      <c r="I4785" t="str">
        <f t="shared" si="594"/>
        <v>trult</v>
      </c>
      <c r="J4785" t="str">
        <f t="shared" si="595"/>
        <v>gulln</v>
      </c>
      <c r="K4785" t="str">
        <f t="shared" si="596"/>
        <v>gulln</v>
      </c>
      <c r="L4785" t="str">
        <f>VLOOKUP(G4785,[1]VLOOKUP!$A$11:$B$14,2,FALSE)</f>
        <v>gulln</v>
      </c>
      <c r="M4785" t="s">
        <v>59</v>
      </c>
      <c r="N4785" t="str">
        <f>VLOOKUP(M4785,[1]VLOOKUP!$A$2:$C$9,2,FALSE)</f>
        <v>Non-Overlapping</v>
      </c>
      <c r="O4785" t="str">
        <f>VLOOKUP(M4785,[1]VLOOKUP!$A$2:$C$9,3,FALSE)</f>
        <v>Novel</v>
      </c>
      <c r="P4785">
        <v>13100042</v>
      </c>
      <c r="Q4785" t="s">
        <v>66</v>
      </c>
      <c r="R4785" t="s">
        <v>28</v>
      </c>
      <c r="S4785" t="s">
        <v>61</v>
      </c>
      <c r="T4785">
        <v>282</v>
      </c>
      <c r="U4785" t="s">
        <v>61</v>
      </c>
      <c r="V4785">
        <v>282</v>
      </c>
      <c r="W4785" t="s">
        <v>62</v>
      </c>
      <c r="X4785">
        <v>282</v>
      </c>
      <c r="Y4785" t="s">
        <v>61</v>
      </c>
      <c r="Z4785">
        <v>282</v>
      </c>
      <c r="AA4785" t="s">
        <v>35</v>
      </c>
      <c r="AB4785">
        <v>108</v>
      </c>
      <c r="AC4785" t="s">
        <v>36</v>
      </c>
      <c r="AD4785">
        <f t="shared" si="597"/>
        <v>1</v>
      </c>
      <c r="AE4785">
        <f t="shared" si="598"/>
        <v>0</v>
      </c>
      <c r="AF4785">
        <f t="shared" si="599"/>
        <v>0</v>
      </c>
    </row>
    <row r="4786" spans="1:32" hidden="1" x14ac:dyDescent="0.25">
      <c r="A4786">
        <v>635</v>
      </c>
      <c r="B4786">
        <v>19</v>
      </c>
      <c r="C4786">
        <v>1</v>
      </c>
      <c r="D4786" t="s">
        <v>28</v>
      </c>
      <c r="E4786" t="s">
        <v>63</v>
      </c>
      <c r="F4786" t="s">
        <v>30</v>
      </c>
      <c r="G4786" t="str">
        <f t="shared" si="592"/>
        <v>loti</v>
      </c>
      <c r="H4786" t="str">
        <f t="shared" si="593"/>
        <v>1</v>
      </c>
      <c r="I4786" t="str">
        <f t="shared" si="594"/>
        <v>trult</v>
      </c>
      <c r="J4786" t="str">
        <f t="shared" si="595"/>
        <v>gulln</v>
      </c>
      <c r="K4786" t="str">
        <f t="shared" si="596"/>
        <v>trult</v>
      </c>
      <c r="L4786" t="str">
        <f>VLOOKUP(G4786,[1]VLOOKUP!$A$11:$B$14,2,FALSE)</f>
        <v>gulln</v>
      </c>
      <c r="M4786" t="s">
        <v>59</v>
      </c>
      <c r="N4786" t="str">
        <f>VLOOKUP(M4786,[1]VLOOKUP!$A$2:$C$9,2,FALSE)</f>
        <v>Non-Overlapping</v>
      </c>
      <c r="O4786" t="str">
        <f>VLOOKUP(M4786,[1]VLOOKUP!$A$2:$C$9,3,FALSE)</f>
        <v>Novel</v>
      </c>
      <c r="P4786">
        <v>13100454</v>
      </c>
      <c r="Q4786" t="s">
        <v>60</v>
      </c>
      <c r="R4786" t="s">
        <v>28</v>
      </c>
      <c r="S4786" t="s">
        <v>64</v>
      </c>
      <c r="T4786">
        <v>283</v>
      </c>
      <c r="U4786" t="s">
        <v>64</v>
      </c>
      <c r="V4786">
        <v>283</v>
      </c>
      <c r="W4786" t="s">
        <v>62</v>
      </c>
      <c r="X4786">
        <v>283</v>
      </c>
      <c r="Y4786" t="s">
        <v>64</v>
      </c>
      <c r="Z4786">
        <v>283</v>
      </c>
      <c r="AA4786" t="s">
        <v>41</v>
      </c>
      <c r="AB4786">
        <v>151</v>
      </c>
      <c r="AC4786" t="s">
        <v>42</v>
      </c>
      <c r="AD4786">
        <f t="shared" si="597"/>
        <v>0</v>
      </c>
      <c r="AE4786">
        <f t="shared" si="598"/>
        <v>0</v>
      </c>
      <c r="AF4786">
        <f t="shared" si="599"/>
        <v>0</v>
      </c>
    </row>
    <row r="4787" spans="1:32" hidden="1" x14ac:dyDescent="0.25">
      <c r="A4787">
        <v>636</v>
      </c>
      <c r="B4787">
        <v>19</v>
      </c>
      <c r="C4787">
        <v>1</v>
      </c>
      <c r="D4787" t="s">
        <v>28</v>
      </c>
      <c r="E4787" t="s">
        <v>70</v>
      </c>
      <c r="F4787" t="s">
        <v>30</v>
      </c>
      <c r="G4787" t="str">
        <f t="shared" si="592"/>
        <v>loti</v>
      </c>
      <c r="H4787" t="str">
        <f t="shared" si="593"/>
        <v>2</v>
      </c>
      <c r="I4787" t="str">
        <f t="shared" si="594"/>
        <v>trult</v>
      </c>
      <c r="J4787" t="str">
        <f t="shared" si="595"/>
        <v>gulln</v>
      </c>
      <c r="K4787" t="str">
        <f t="shared" si="596"/>
        <v>gulln</v>
      </c>
      <c r="L4787" t="str">
        <f>VLOOKUP(G4787,[1]VLOOKUP!$A$11:$B$14,2,FALSE)</f>
        <v>gulln</v>
      </c>
      <c r="M4787" t="s">
        <v>59</v>
      </c>
      <c r="N4787" t="str">
        <f>VLOOKUP(M4787,[1]VLOOKUP!$A$2:$C$9,2,FALSE)</f>
        <v>Non-Overlapping</v>
      </c>
      <c r="O4787" t="str">
        <f>VLOOKUP(M4787,[1]VLOOKUP!$A$2:$C$9,3,FALSE)</f>
        <v>Novel</v>
      </c>
      <c r="P4787">
        <v>13100897</v>
      </c>
      <c r="Q4787" t="s">
        <v>66</v>
      </c>
      <c r="R4787" t="s">
        <v>28</v>
      </c>
      <c r="S4787" t="s">
        <v>61</v>
      </c>
      <c r="T4787">
        <v>282</v>
      </c>
      <c r="U4787" t="s">
        <v>61</v>
      </c>
      <c r="V4787">
        <v>282</v>
      </c>
      <c r="W4787" t="s">
        <v>62</v>
      </c>
      <c r="X4787">
        <v>282</v>
      </c>
      <c r="Y4787" t="s">
        <v>61</v>
      </c>
      <c r="Z4787">
        <v>282</v>
      </c>
      <c r="AA4787" t="s">
        <v>35</v>
      </c>
      <c r="AB4787">
        <v>77</v>
      </c>
      <c r="AC4787" t="s">
        <v>36</v>
      </c>
      <c r="AD4787">
        <f t="shared" si="597"/>
        <v>1</v>
      </c>
      <c r="AE4787">
        <f t="shared" si="598"/>
        <v>0</v>
      </c>
      <c r="AF4787">
        <f t="shared" si="599"/>
        <v>0</v>
      </c>
    </row>
    <row r="4788" spans="1:32" hidden="1" x14ac:dyDescent="0.25">
      <c r="A4788">
        <v>637</v>
      </c>
      <c r="B4788">
        <v>19</v>
      </c>
      <c r="C4788">
        <v>1</v>
      </c>
      <c r="D4788" t="s">
        <v>28</v>
      </c>
      <c r="E4788" t="s">
        <v>67</v>
      </c>
      <c r="F4788" t="s">
        <v>30</v>
      </c>
      <c r="G4788" t="str">
        <f t="shared" si="592"/>
        <v>loti</v>
      </c>
      <c r="H4788" t="str">
        <f t="shared" si="593"/>
        <v>2</v>
      </c>
      <c r="I4788" t="str">
        <f t="shared" si="594"/>
        <v>gulln</v>
      </c>
      <c r="J4788" t="str">
        <f t="shared" si="595"/>
        <v>trult</v>
      </c>
      <c r="K4788" t="str">
        <f t="shared" si="596"/>
        <v>trult</v>
      </c>
      <c r="L4788" t="str">
        <f>VLOOKUP(G4788,[1]VLOOKUP!$A$11:$B$14,2,FALSE)</f>
        <v>gulln</v>
      </c>
      <c r="M4788" t="s">
        <v>59</v>
      </c>
      <c r="N4788" t="str">
        <f>VLOOKUP(M4788,[1]VLOOKUP!$A$2:$C$9,2,FALSE)</f>
        <v>Non-Overlapping</v>
      </c>
      <c r="O4788" t="str">
        <f>VLOOKUP(M4788,[1]VLOOKUP!$A$2:$C$9,3,FALSE)</f>
        <v>Novel</v>
      </c>
      <c r="P4788">
        <v>13101271</v>
      </c>
      <c r="Q4788" t="s">
        <v>60</v>
      </c>
      <c r="R4788" t="s">
        <v>28</v>
      </c>
      <c r="S4788" t="s">
        <v>61</v>
      </c>
      <c r="T4788">
        <v>283</v>
      </c>
      <c r="U4788" t="s">
        <v>61</v>
      </c>
      <c r="V4788">
        <v>283</v>
      </c>
      <c r="W4788" t="s">
        <v>62</v>
      </c>
      <c r="X4788">
        <v>283</v>
      </c>
      <c r="Y4788" t="s">
        <v>61</v>
      </c>
      <c r="Z4788">
        <v>283</v>
      </c>
      <c r="AA4788" t="s">
        <v>35</v>
      </c>
      <c r="AB4788">
        <v>150</v>
      </c>
      <c r="AC4788" t="s">
        <v>36</v>
      </c>
      <c r="AD4788">
        <f t="shared" si="597"/>
        <v>0</v>
      </c>
      <c r="AE4788">
        <f t="shared" si="598"/>
        <v>0</v>
      </c>
      <c r="AF4788">
        <f t="shared" si="599"/>
        <v>0</v>
      </c>
    </row>
    <row r="4789" spans="1:32" hidden="1" x14ac:dyDescent="0.25">
      <c r="A4789">
        <v>638</v>
      </c>
      <c r="B4789">
        <v>19</v>
      </c>
      <c r="C4789">
        <v>1</v>
      </c>
      <c r="D4789" t="s">
        <v>28</v>
      </c>
      <c r="E4789" t="s">
        <v>65</v>
      </c>
      <c r="F4789" t="s">
        <v>30</v>
      </c>
      <c r="G4789" t="str">
        <f t="shared" si="592"/>
        <v>loti</v>
      </c>
      <c r="H4789" t="str">
        <f t="shared" si="593"/>
        <v>7</v>
      </c>
      <c r="I4789" t="str">
        <f t="shared" si="594"/>
        <v>gulln</v>
      </c>
      <c r="J4789" t="str">
        <f t="shared" si="595"/>
        <v>trult</v>
      </c>
      <c r="K4789" t="str">
        <f t="shared" si="596"/>
        <v>trult</v>
      </c>
      <c r="L4789" t="str">
        <f>VLOOKUP(G4789,[1]VLOOKUP!$A$11:$B$14,2,FALSE)</f>
        <v>gulln</v>
      </c>
      <c r="M4789" t="s">
        <v>59</v>
      </c>
      <c r="N4789" t="str">
        <f>VLOOKUP(M4789,[1]VLOOKUP!$A$2:$C$9,2,FALSE)</f>
        <v>Non-Overlapping</v>
      </c>
      <c r="O4789" t="str">
        <f>VLOOKUP(M4789,[1]VLOOKUP!$A$2:$C$9,3,FALSE)</f>
        <v>Novel</v>
      </c>
      <c r="P4789">
        <v>13101706</v>
      </c>
      <c r="Q4789" t="s">
        <v>60</v>
      </c>
      <c r="R4789" t="s">
        <v>28</v>
      </c>
      <c r="S4789" t="s">
        <v>61</v>
      </c>
      <c r="T4789">
        <v>282</v>
      </c>
      <c r="U4789" t="s">
        <v>61</v>
      </c>
      <c r="V4789">
        <v>282</v>
      </c>
      <c r="W4789" t="s">
        <v>62</v>
      </c>
      <c r="X4789">
        <v>282</v>
      </c>
      <c r="Y4789" t="s">
        <v>61</v>
      </c>
      <c r="Z4789">
        <v>282</v>
      </c>
      <c r="AA4789" t="s">
        <v>35</v>
      </c>
      <c r="AB4789">
        <v>60</v>
      </c>
      <c r="AC4789" t="s">
        <v>36</v>
      </c>
      <c r="AD4789">
        <f t="shared" si="597"/>
        <v>0</v>
      </c>
      <c r="AE4789">
        <f t="shared" si="598"/>
        <v>0</v>
      </c>
      <c r="AF4789">
        <f t="shared" si="599"/>
        <v>0</v>
      </c>
    </row>
    <row r="4790" spans="1:32" hidden="1" x14ac:dyDescent="0.25">
      <c r="A4790">
        <v>639</v>
      </c>
      <c r="B4790">
        <v>19</v>
      </c>
      <c r="C4790">
        <v>1</v>
      </c>
      <c r="D4790" t="s">
        <v>28</v>
      </c>
      <c r="E4790" t="s">
        <v>76</v>
      </c>
      <c r="F4790" t="s">
        <v>30</v>
      </c>
      <c r="G4790" t="str">
        <f t="shared" si="592"/>
        <v>loti</v>
      </c>
      <c r="H4790" t="str">
        <f t="shared" si="593"/>
        <v>4</v>
      </c>
      <c r="I4790" t="str">
        <f t="shared" si="594"/>
        <v>trult</v>
      </c>
      <c r="J4790" t="str">
        <f t="shared" si="595"/>
        <v>gulln</v>
      </c>
      <c r="K4790" t="str">
        <f t="shared" si="596"/>
        <v>gulln</v>
      </c>
      <c r="L4790" t="str">
        <f>VLOOKUP(G4790,[1]VLOOKUP!$A$11:$B$14,2,FALSE)</f>
        <v>gulln</v>
      </c>
      <c r="M4790" t="s">
        <v>59</v>
      </c>
      <c r="N4790" t="str">
        <f>VLOOKUP(M4790,[1]VLOOKUP!$A$2:$C$9,2,FALSE)</f>
        <v>Non-Overlapping</v>
      </c>
      <c r="O4790" t="str">
        <f>VLOOKUP(M4790,[1]VLOOKUP!$A$2:$C$9,3,FALSE)</f>
        <v>Novel</v>
      </c>
      <c r="P4790">
        <v>13102072</v>
      </c>
      <c r="Q4790" t="s">
        <v>66</v>
      </c>
      <c r="R4790" t="s">
        <v>28</v>
      </c>
      <c r="S4790" t="s">
        <v>61</v>
      </c>
      <c r="T4790">
        <v>283</v>
      </c>
      <c r="U4790" t="s">
        <v>61</v>
      </c>
      <c r="V4790">
        <v>283</v>
      </c>
      <c r="W4790" t="s">
        <v>62</v>
      </c>
      <c r="X4790">
        <v>283</v>
      </c>
      <c r="Y4790" t="s">
        <v>61</v>
      </c>
      <c r="Z4790">
        <v>283</v>
      </c>
      <c r="AA4790" t="s">
        <v>35</v>
      </c>
      <c r="AB4790">
        <v>30</v>
      </c>
      <c r="AC4790" t="s">
        <v>36</v>
      </c>
      <c r="AD4790">
        <f t="shared" si="597"/>
        <v>1</v>
      </c>
      <c r="AE4790">
        <f t="shared" si="598"/>
        <v>0</v>
      </c>
      <c r="AF4790">
        <f t="shared" si="599"/>
        <v>0</v>
      </c>
    </row>
    <row r="4791" spans="1:32" hidden="1" x14ac:dyDescent="0.25">
      <c r="A4791">
        <v>640</v>
      </c>
      <c r="B4791">
        <v>19</v>
      </c>
      <c r="C4791">
        <v>1</v>
      </c>
      <c r="D4791" t="s">
        <v>28</v>
      </c>
      <c r="E4791" t="s">
        <v>79</v>
      </c>
      <c r="F4791" t="s">
        <v>30</v>
      </c>
      <c r="G4791" t="str">
        <f t="shared" si="592"/>
        <v>loti</v>
      </c>
      <c r="H4791" t="str">
        <f t="shared" si="593"/>
        <v>1</v>
      </c>
      <c r="I4791" t="str">
        <f t="shared" si="594"/>
        <v>gulln</v>
      </c>
      <c r="J4791" t="str">
        <f t="shared" si="595"/>
        <v>trult</v>
      </c>
      <c r="K4791" t="str">
        <f t="shared" si="596"/>
        <v>gulln</v>
      </c>
      <c r="L4791" t="str">
        <f>VLOOKUP(G4791,[1]VLOOKUP!$A$11:$B$14,2,FALSE)</f>
        <v>gulln</v>
      </c>
      <c r="M4791" t="s">
        <v>59</v>
      </c>
      <c r="N4791" t="str">
        <f>VLOOKUP(M4791,[1]VLOOKUP!$A$2:$C$9,2,FALSE)</f>
        <v>Non-Overlapping</v>
      </c>
      <c r="O4791" t="str">
        <f>VLOOKUP(M4791,[1]VLOOKUP!$A$2:$C$9,3,FALSE)</f>
        <v>Novel</v>
      </c>
      <c r="P4791">
        <v>13102397</v>
      </c>
      <c r="Q4791" t="s">
        <v>66</v>
      </c>
      <c r="R4791" t="s">
        <v>28</v>
      </c>
      <c r="S4791" t="s">
        <v>64</v>
      </c>
      <c r="T4791">
        <v>303</v>
      </c>
      <c r="U4791" t="s">
        <v>64</v>
      </c>
      <c r="V4791">
        <v>303</v>
      </c>
      <c r="W4791" t="s">
        <v>62</v>
      </c>
      <c r="X4791">
        <v>303</v>
      </c>
      <c r="Y4791" t="s">
        <v>64</v>
      </c>
      <c r="Z4791">
        <v>303</v>
      </c>
      <c r="AA4791" t="s">
        <v>41</v>
      </c>
      <c r="AB4791">
        <v>132</v>
      </c>
      <c r="AC4791" t="s">
        <v>42</v>
      </c>
      <c r="AD4791">
        <f t="shared" si="597"/>
        <v>1</v>
      </c>
      <c r="AE4791">
        <f t="shared" si="598"/>
        <v>0</v>
      </c>
      <c r="AF4791">
        <f t="shared" si="599"/>
        <v>0</v>
      </c>
    </row>
    <row r="4792" spans="1:32" hidden="1" x14ac:dyDescent="0.25">
      <c r="A4792">
        <v>641</v>
      </c>
      <c r="B4792">
        <v>19</v>
      </c>
      <c r="C4792">
        <v>1</v>
      </c>
      <c r="D4792" t="s">
        <v>28</v>
      </c>
      <c r="E4792" t="s">
        <v>63</v>
      </c>
      <c r="F4792" t="s">
        <v>30</v>
      </c>
      <c r="G4792" t="str">
        <f t="shared" si="592"/>
        <v>loti</v>
      </c>
      <c r="H4792" t="str">
        <f t="shared" si="593"/>
        <v>1</v>
      </c>
      <c r="I4792" t="str">
        <f t="shared" si="594"/>
        <v>trult</v>
      </c>
      <c r="J4792" t="str">
        <f t="shared" si="595"/>
        <v>gulln</v>
      </c>
      <c r="K4792" t="str">
        <f t="shared" si="596"/>
        <v>trult</v>
      </c>
      <c r="L4792" t="str">
        <f>VLOOKUP(G4792,[1]VLOOKUP!$A$11:$B$14,2,FALSE)</f>
        <v>gulln</v>
      </c>
      <c r="M4792" t="s">
        <v>59</v>
      </c>
      <c r="N4792" t="str">
        <f>VLOOKUP(M4792,[1]VLOOKUP!$A$2:$C$9,2,FALSE)</f>
        <v>Non-Overlapping</v>
      </c>
      <c r="O4792" t="str">
        <f>VLOOKUP(M4792,[1]VLOOKUP!$A$2:$C$9,3,FALSE)</f>
        <v>Novel</v>
      </c>
      <c r="P4792">
        <v>13102834</v>
      </c>
      <c r="Q4792" t="s">
        <v>60</v>
      </c>
      <c r="R4792" t="s">
        <v>28</v>
      </c>
      <c r="S4792" t="s">
        <v>64</v>
      </c>
      <c r="T4792">
        <v>282</v>
      </c>
      <c r="U4792" t="s">
        <v>64</v>
      </c>
      <c r="V4792">
        <v>282</v>
      </c>
      <c r="W4792" t="s">
        <v>62</v>
      </c>
      <c r="X4792">
        <v>282</v>
      </c>
      <c r="Y4792" t="s">
        <v>64</v>
      </c>
      <c r="Z4792">
        <v>282</v>
      </c>
      <c r="AA4792" t="s">
        <v>41</v>
      </c>
      <c r="AB4792">
        <v>4</v>
      </c>
      <c r="AC4792" t="s">
        <v>42</v>
      </c>
      <c r="AD4792">
        <f t="shared" si="597"/>
        <v>0</v>
      </c>
      <c r="AE4792">
        <f t="shared" si="598"/>
        <v>0</v>
      </c>
      <c r="AF4792">
        <f t="shared" si="599"/>
        <v>0</v>
      </c>
    </row>
    <row r="4793" spans="1:32" hidden="1" x14ac:dyDescent="0.25">
      <c r="A4793">
        <v>642</v>
      </c>
      <c r="B4793">
        <v>19</v>
      </c>
      <c r="C4793">
        <v>1</v>
      </c>
      <c r="D4793" t="s">
        <v>28</v>
      </c>
      <c r="E4793" t="s">
        <v>79</v>
      </c>
      <c r="F4793" t="s">
        <v>30</v>
      </c>
      <c r="G4793" t="str">
        <f t="shared" si="592"/>
        <v>loti</v>
      </c>
      <c r="H4793" t="str">
        <f t="shared" si="593"/>
        <v>1</v>
      </c>
      <c r="I4793" t="str">
        <f t="shared" si="594"/>
        <v>gulln</v>
      </c>
      <c r="J4793" t="str">
        <f t="shared" si="595"/>
        <v>trult</v>
      </c>
      <c r="K4793" t="str">
        <f t="shared" si="596"/>
        <v>gulln</v>
      </c>
      <c r="L4793" t="str">
        <f>VLOOKUP(G4793,[1]VLOOKUP!$A$11:$B$14,2,FALSE)</f>
        <v>gulln</v>
      </c>
      <c r="M4793" t="s">
        <v>59</v>
      </c>
      <c r="N4793" t="str">
        <f>VLOOKUP(M4793,[1]VLOOKUP!$A$2:$C$9,2,FALSE)</f>
        <v>Non-Overlapping</v>
      </c>
      <c r="O4793" t="str">
        <f>VLOOKUP(M4793,[1]VLOOKUP!$A$2:$C$9,3,FALSE)</f>
        <v>Novel</v>
      </c>
      <c r="P4793">
        <v>13103146</v>
      </c>
      <c r="Q4793" t="s">
        <v>66</v>
      </c>
      <c r="R4793" t="s">
        <v>28</v>
      </c>
      <c r="S4793" t="s">
        <v>64</v>
      </c>
      <c r="T4793">
        <v>283</v>
      </c>
      <c r="U4793" t="s">
        <v>64</v>
      </c>
      <c r="V4793">
        <v>283</v>
      </c>
      <c r="W4793" t="s">
        <v>62</v>
      </c>
      <c r="X4793">
        <v>283</v>
      </c>
      <c r="Y4793" t="s">
        <v>64</v>
      </c>
      <c r="Z4793">
        <v>283</v>
      </c>
      <c r="AA4793" t="s">
        <v>41</v>
      </c>
      <c r="AB4793">
        <v>3</v>
      </c>
      <c r="AC4793" t="s">
        <v>42</v>
      </c>
      <c r="AD4793">
        <f t="shared" si="597"/>
        <v>1</v>
      </c>
      <c r="AE4793">
        <f t="shared" si="598"/>
        <v>0</v>
      </c>
      <c r="AF4793">
        <f t="shared" si="599"/>
        <v>0</v>
      </c>
    </row>
    <row r="4794" spans="1:32" hidden="1" x14ac:dyDescent="0.25">
      <c r="A4794">
        <v>643</v>
      </c>
      <c r="B4794">
        <v>19</v>
      </c>
      <c r="C4794">
        <v>1</v>
      </c>
      <c r="D4794" t="s">
        <v>28</v>
      </c>
      <c r="E4794" t="s">
        <v>73</v>
      </c>
      <c r="F4794" t="s">
        <v>30</v>
      </c>
      <c r="G4794" t="str">
        <f t="shared" si="592"/>
        <v>loti</v>
      </c>
      <c r="H4794" t="str">
        <f t="shared" si="593"/>
        <v>3</v>
      </c>
      <c r="I4794" t="str">
        <f t="shared" si="594"/>
        <v>gulln</v>
      </c>
      <c r="J4794" t="str">
        <f t="shared" si="595"/>
        <v>trult</v>
      </c>
      <c r="K4794" t="str">
        <f t="shared" si="596"/>
        <v>gulln</v>
      </c>
      <c r="L4794" t="str">
        <f>VLOOKUP(G4794,[1]VLOOKUP!$A$11:$B$14,2,FALSE)</f>
        <v>gulln</v>
      </c>
      <c r="M4794" t="s">
        <v>59</v>
      </c>
      <c r="N4794" t="str">
        <f>VLOOKUP(M4794,[1]VLOOKUP!$A$2:$C$9,2,FALSE)</f>
        <v>Non-Overlapping</v>
      </c>
      <c r="O4794" t="str">
        <f>VLOOKUP(M4794,[1]VLOOKUP!$A$2:$C$9,3,FALSE)</f>
        <v>Novel</v>
      </c>
      <c r="P4794">
        <v>13103433</v>
      </c>
      <c r="Q4794" t="s">
        <v>66</v>
      </c>
      <c r="R4794" t="s">
        <v>28</v>
      </c>
      <c r="S4794" t="s">
        <v>64</v>
      </c>
      <c r="T4794">
        <v>283</v>
      </c>
      <c r="U4794" t="s">
        <v>64</v>
      </c>
      <c r="V4794">
        <v>283</v>
      </c>
      <c r="W4794" t="s">
        <v>62</v>
      </c>
      <c r="X4794">
        <v>283</v>
      </c>
      <c r="Y4794" t="s">
        <v>64</v>
      </c>
      <c r="Z4794">
        <v>283</v>
      </c>
      <c r="AA4794" t="s">
        <v>41</v>
      </c>
      <c r="AB4794">
        <v>21</v>
      </c>
      <c r="AC4794" t="s">
        <v>42</v>
      </c>
      <c r="AD4794">
        <f t="shared" si="597"/>
        <v>1</v>
      </c>
      <c r="AE4794">
        <f t="shared" si="598"/>
        <v>0</v>
      </c>
      <c r="AF4794">
        <f t="shared" si="599"/>
        <v>0</v>
      </c>
    </row>
    <row r="4795" spans="1:32" hidden="1" x14ac:dyDescent="0.25">
      <c r="A4795">
        <v>644</v>
      </c>
      <c r="B4795">
        <v>19</v>
      </c>
      <c r="C4795">
        <v>1</v>
      </c>
      <c r="D4795" t="s">
        <v>28</v>
      </c>
      <c r="E4795" t="s">
        <v>73</v>
      </c>
      <c r="F4795" t="s">
        <v>30</v>
      </c>
      <c r="G4795" t="str">
        <f t="shared" si="592"/>
        <v>loti</v>
      </c>
      <c r="H4795" t="str">
        <f t="shared" si="593"/>
        <v>3</v>
      </c>
      <c r="I4795" t="str">
        <f t="shared" si="594"/>
        <v>gulln</v>
      </c>
      <c r="J4795" t="str">
        <f t="shared" si="595"/>
        <v>trult</v>
      </c>
      <c r="K4795" t="str">
        <f t="shared" si="596"/>
        <v>trult</v>
      </c>
      <c r="L4795" t="str">
        <f>VLOOKUP(G4795,[1]VLOOKUP!$A$11:$B$14,2,FALSE)</f>
        <v>gulln</v>
      </c>
      <c r="M4795" t="s">
        <v>59</v>
      </c>
      <c r="N4795" t="str">
        <f>VLOOKUP(M4795,[1]VLOOKUP!$A$2:$C$9,2,FALSE)</f>
        <v>Non-Overlapping</v>
      </c>
      <c r="O4795" t="str">
        <f>VLOOKUP(M4795,[1]VLOOKUP!$A$2:$C$9,3,FALSE)</f>
        <v>Novel</v>
      </c>
      <c r="P4795">
        <v>13103762</v>
      </c>
      <c r="Q4795" t="s">
        <v>60</v>
      </c>
      <c r="R4795" t="s">
        <v>28</v>
      </c>
      <c r="S4795" t="s">
        <v>61</v>
      </c>
      <c r="T4795">
        <v>283</v>
      </c>
      <c r="U4795" t="s">
        <v>61</v>
      </c>
      <c r="V4795">
        <v>283</v>
      </c>
      <c r="W4795" t="s">
        <v>62</v>
      </c>
      <c r="X4795">
        <v>283</v>
      </c>
      <c r="Y4795" t="s">
        <v>61</v>
      </c>
      <c r="Z4795">
        <v>283</v>
      </c>
      <c r="AA4795" t="s">
        <v>35</v>
      </c>
      <c r="AB4795">
        <v>171</v>
      </c>
      <c r="AC4795" t="s">
        <v>36</v>
      </c>
      <c r="AD4795">
        <f t="shared" si="597"/>
        <v>0</v>
      </c>
      <c r="AE4795">
        <f t="shared" si="598"/>
        <v>0</v>
      </c>
      <c r="AF4795">
        <f t="shared" si="599"/>
        <v>0</v>
      </c>
    </row>
    <row r="4796" spans="1:32" hidden="1" x14ac:dyDescent="0.25">
      <c r="A4796">
        <v>645</v>
      </c>
      <c r="B4796">
        <v>19</v>
      </c>
      <c r="C4796">
        <v>1</v>
      </c>
      <c r="D4796" t="s">
        <v>28</v>
      </c>
      <c r="E4796" t="s">
        <v>73</v>
      </c>
      <c r="F4796" t="s">
        <v>30</v>
      </c>
      <c r="G4796" t="str">
        <f t="shared" si="592"/>
        <v>loti</v>
      </c>
      <c r="H4796" t="str">
        <f t="shared" si="593"/>
        <v>3</v>
      </c>
      <c r="I4796" t="str">
        <f t="shared" si="594"/>
        <v>gulln</v>
      </c>
      <c r="J4796" t="str">
        <f t="shared" si="595"/>
        <v>trult</v>
      </c>
      <c r="K4796" t="str">
        <f t="shared" si="596"/>
        <v>gulln</v>
      </c>
      <c r="L4796" t="str">
        <f>VLOOKUP(G4796,[1]VLOOKUP!$A$11:$B$14,2,FALSE)</f>
        <v>gulln</v>
      </c>
      <c r="M4796" t="s">
        <v>59</v>
      </c>
      <c r="N4796" t="str">
        <f>VLOOKUP(M4796,[1]VLOOKUP!$A$2:$C$9,2,FALSE)</f>
        <v>Non-Overlapping</v>
      </c>
      <c r="O4796" t="str">
        <f>VLOOKUP(M4796,[1]VLOOKUP!$A$2:$C$9,3,FALSE)</f>
        <v>Novel</v>
      </c>
      <c r="P4796">
        <v>13104218</v>
      </c>
      <c r="Q4796" t="s">
        <v>66</v>
      </c>
      <c r="R4796" t="s">
        <v>28</v>
      </c>
      <c r="S4796" t="s">
        <v>64</v>
      </c>
      <c r="T4796">
        <v>283</v>
      </c>
      <c r="U4796" t="s">
        <v>64</v>
      </c>
      <c r="V4796">
        <v>283</v>
      </c>
      <c r="W4796" t="s">
        <v>62</v>
      </c>
      <c r="X4796">
        <v>283</v>
      </c>
      <c r="Y4796" t="s">
        <v>64</v>
      </c>
      <c r="Z4796">
        <v>283</v>
      </c>
      <c r="AA4796" t="s">
        <v>41</v>
      </c>
      <c r="AB4796">
        <v>107</v>
      </c>
      <c r="AC4796" t="s">
        <v>42</v>
      </c>
      <c r="AD4796">
        <f t="shared" si="597"/>
        <v>1</v>
      </c>
      <c r="AE4796">
        <f t="shared" si="598"/>
        <v>0</v>
      </c>
      <c r="AF4796">
        <f t="shared" si="599"/>
        <v>0</v>
      </c>
    </row>
    <row r="4797" spans="1:32" hidden="1" x14ac:dyDescent="0.25">
      <c r="A4797">
        <v>646</v>
      </c>
      <c r="B4797">
        <v>19</v>
      </c>
      <c r="C4797">
        <v>1</v>
      </c>
      <c r="D4797" t="s">
        <v>28</v>
      </c>
      <c r="E4797" t="s">
        <v>77</v>
      </c>
      <c r="F4797" t="s">
        <v>30</v>
      </c>
      <c r="G4797" t="str">
        <f t="shared" si="592"/>
        <v>loti</v>
      </c>
      <c r="H4797" t="str">
        <f t="shared" si="593"/>
        <v>6</v>
      </c>
      <c r="I4797" t="str">
        <f t="shared" si="594"/>
        <v>trult</v>
      </c>
      <c r="J4797" t="str">
        <f t="shared" si="595"/>
        <v>gulln</v>
      </c>
      <c r="K4797" t="str">
        <f t="shared" si="596"/>
        <v>trult</v>
      </c>
      <c r="L4797" t="str">
        <f>VLOOKUP(G4797,[1]VLOOKUP!$A$11:$B$14,2,FALSE)</f>
        <v>gulln</v>
      </c>
      <c r="M4797" t="s">
        <v>59</v>
      </c>
      <c r="N4797" t="str">
        <f>VLOOKUP(M4797,[1]VLOOKUP!$A$2:$C$9,2,FALSE)</f>
        <v>Non-Overlapping</v>
      </c>
      <c r="O4797" t="str">
        <f>VLOOKUP(M4797,[1]VLOOKUP!$A$2:$C$9,3,FALSE)</f>
        <v>Novel</v>
      </c>
      <c r="P4797">
        <v>13104629</v>
      </c>
      <c r="Q4797" t="s">
        <v>60</v>
      </c>
      <c r="R4797" t="s">
        <v>28</v>
      </c>
      <c r="S4797" t="s">
        <v>64</v>
      </c>
      <c r="T4797">
        <v>283</v>
      </c>
      <c r="U4797" t="s">
        <v>64</v>
      </c>
      <c r="V4797">
        <v>283</v>
      </c>
      <c r="W4797" t="s">
        <v>62</v>
      </c>
      <c r="X4797">
        <v>283</v>
      </c>
      <c r="Y4797" t="s">
        <v>64</v>
      </c>
      <c r="Z4797">
        <v>283</v>
      </c>
      <c r="AA4797" t="s">
        <v>41</v>
      </c>
      <c r="AB4797">
        <v>25</v>
      </c>
      <c r="AC4797" t="s">
        <v>42</v>
      </c>
      <c r="AD4797">
        <f t="shared" si="597"/>
        <v>0</v>
      </c>
      <c r="AE4797">
        <f t="shared" si="598"/>
        <v>0</v>
      </c>
      <c r="AF4797">
        <f t="shared" si="599"/>
        <v>0</v>
      </c>
    </row>
    <row r="4798" spans="1:32" hidden="1" x14ac:dyDescent="0.25">
      <c r="A4798">
        <v>647</v>
      </c>
      <c r="B4798">
        <v>19</v>
      </c>
      <c r="C4798">
        <v>1</v>
      </c>
      <c r="D4798" t="s">
        <v>28</v>
      </c>
      <c r="E4798" t="s">
        <v>76</v>
      </c>
      <c r="F4798" t="s">
        <v>30</v>
      </c>
      <c r="G4798" t="str">
        <f t="shared" si="592"/>
        <v>loti</v>
      </c>
      <c r="H4798" t="str">
        <f t="shared" si="593"/>
        <v>4</v>
      </c>
      <c r="I4798" t="str">
        <f t="shared" si="594"/>
        <v>trult</v>
      </c>
      <c r="J4798" t="str">
        <f t="shared" si="595"/>
        <v>gulln</v>
      </c>
      <c r="K4798" t="str">
        <f t="shared" si="596"/>
        <v>gulln</v>
      </c>
      <c r="L4798" t="str">
        <f>VLOOKUP(G4798,[1]VLOOKUP!$A$11:$B$14,2,FALSE)</f>
        <v>gulln</v>
      </c>
      <c r="M4798" t="s">
        <v>59</v>
      </c>
      <c r="N4798" t="str">
        <f>VLOOKUP(M4798,[1]VLOOKUP!$A$2:$C$9,2,FALSE)</f>
        <v>Non-Overlapping</v>
      </c>
      <c r="O4798" t="str">
        <f>VLOOKUP(M4798,[1]VLOOKUP!$A$2:$C$9,3,FALSE)</f>
        <v>Novel</v>
      </c>
      <c r="P4798">
        <v>13104958</v>
      </c>
      <c r="Q4798" t="s">
        <v>66</v>
      </c>
      <c r="R4798" t="s">
        <v>28</v>
      </c>
      <c r="S4798" t="s">
        <v>61</v>
      </c>
      <c r="T4798">
        <v>283</v>
      </c>
      <c r="U4798" t="s">
        <v>61</v>
      </c>
      <c r="V4798">
        <v>283</v>
      </c>
      <c r="W4798" t="s">
        <v>62</v>
      </c>
      <c r="X4798">
        <v>283</v>
      </c>
      <c r="Y4798" t="s">
        <v>61</v>
      </c>
      <c r="Z4798">
        <v>283</v>
      </c>
      <c r="AA4798" t="s">
        <v>35</v>
      </c>
      <c r="AB4798">
        <v>143</v>
      </c>
      <c r="AC4798" t="s">
        <v>36</v>
      </c>
      <c r="AD4798">
        <f t="shared" si="597"/>
        <v>1</v>
      </c>
      <c r="AE4798">
        <f t="shared" si="598"/>
        <v>0</v>
      </c>
      <c r="AF4798">
        <f t="shared" si="599"/>
        <v>0</v>
      </c>
    </row>
    <row r="4799" spans="1:32" hidden="1" x14ac:dyDescent="0.25">
      <c r="A4799">
        <v>648</v>
      </c>
      <c r="B4799">
        <v>19</v>
      </c>
      <c r="C4799">
        <v>1</v>
      </c>
      <c r="D4799" t="s">
        <v>28</v>
      </c>
      <c r="E4799" t="s">
        <v>76</v>
      </c>
      <c r="F4799" t="s">
        <v>30</v>
      </c>
      <c r="G4799" t="str">
        <f t="shared" si="592"/>
        <v>loti</v>
      </c>
      <c r="H4799" t="str">
        <f t="shared" si="593"/>
        <v>4</v>
      </c>
      <c r="I4799" t="str">
        <f t="shared" si="594"/>
        <v>trult</v>
      </c>
      <c r="J4799" t="str">
        <f t="shared" si="595"/>
        <v>gulln</v>
      </c>
      <c r="K4799" t="str">
        <f t="shared" si="596"/>
        <v>trult</v>
      </c>
      <c r="L4799" t="str">
        <f>VLOOKUP(G4799,[1]VLOOKUP!$A$11:$B$14,2,FALSE)</f>
        <v>gulln</v>
      </c>
      <c r="M4799" t="s">
        <v>59</v>
      </c>
      <c r="N4799" t="str">
        <f>VLOOKUP(M4799,[1]VLOOKUP!$A$2:$C$9,2,FALSE)</f>
        <v>Non-Overlapping</v>
      </c>
      <c r="O4799" t="str">
        <f>VLOOKUP(M4799,[1]VLOOKUP!$A$2:$C$9,3,FALSE)</f>
        <v>Novel</v>
      </c>
      <c r="P4799">
        <v>13105394</v>
      </c>
      <c r="Q4799" t="s">
        <v>60</v>
      </c>
      <c r="R4799" t="s">
        <v>28</v>
      </c>
      <c r="S4799" t="s">
        <v>64</v>
      </c>
      <c r="T4799">
        <v>286</v>
      </c>
      <c r="U4799" t="s">
        <v>64</v>
      </c>
      <c r="V4799">
        <v>286</v>
      </c>
      <c r="W4799" t="s">
        <v>62</v>
      </c>
      <c r="X4799">
        <v>286</v>
      </c>
      <c r="Y4799" t="s">
        <v>64</v>
      </c>
      <c r="Z4799">
        <v>286</v>
      </c>
      <c r="AA4799" t="s">
        <v>41</v>
      </c>
      <c r="AB4799">
        <v>608</v>
      </c>
      <c r="AC4799" t="s">
        <v>42</v>
      </c>
      <c r="AD4799">
        <f t="shared" si="597"/>
        <v>0</v>
      </c>
      <c r="AE4799">
        <f t="shared" si="598"/>
        <v>0</v>
      </c>
      <c r="AF4799">
        <f t="shared" si="599"/>
        <v>0</v>
      </c>
    </row>
    <row r="4800" spans="1:32" hidden="1" x14ac:dyDescent="0.25">
      <c r="A4800">
        <v>649</v>
      </c>
      <c r="B4800">
        <v>19</v>
      </c>
      <c r="C4800">
        <v>1</v>
      </c>
      <c r="D4800" t="s">
        <v>28</v>
      </c>
      <c r="E4800" t="s">
        <v>68</v>
      </c>
      <c r="F4800" t="s">
        <v>30</v>
      </c>
      <c r="G4800" t="str">
        <f t="shared" si="592"/>
        <v>loti</v>
      </c>
      <c r="H4800" t="str">
        <f t="shared" si="593"/>
        <v>8</v>
      </c>
      <c r="I4800" t="str">
        <f t="shared" si="594"/>
        <v>gulln</v>
      </c>
      <c r="J4800" t="str">
        <f t="shared" si="595"/>
        <v>trult</v>
      </c>
      <c r="K4800" t="str">
        <f t="shared" si="596"/>
        <v>trult</v>
      </c>
      <c r="L4800" t="str">
        <f>VLOOKUP(G4800,[1]VLOOKUP!$A$11:$B$14,2,FALSE)</f>
        <v>gulln</v>
      </c>
      <c r="M4800" t="s">
        <v>59</v>
      </c>
      <c r="N4800" t="str">
        <f>VLOOKUP(M4800,[1]VLOOKUP!$A$2:$C$9,2,FALSE)</f>
        <v>Non-Overlapping</v>
      </c>
      <c r="O4800" t="str">
        <f>VLOOKUP(M4800,[1]VLOOKUP!$A$2:$C$9,3,FALSE)</f>
        <v>Novel</v>
      </c>
      <c r="P4800">
        <v>13106290</v>
      </c>
      <c r="Q4800" t="s">
        <v>60</v>
      </c>
      <c r="R4800" t="s">
        <v>28</v>
      </c>
      <c r="S4800" t="s">
        <v>61</v>
      </c>
      <c r="T4800">
        <v>282</v>
      </c>
      <c r="U4800" t="s">
        <v>61</v>
      </c>
      <c r="V4800">
        <v>282</v>
      </c>
      <c r="W4800" t="s">
        <v>62</v>
      </c>
      <c r="X4800">
        <v>282</v>
      </c>
      <c r="Y4800" t="s">
        <v>61</v>
      </c>
      <c r="Z4800">
        <v>282</v>
      </c>
      <c r="AA4800" t="s">
        <v>35</v>
      </c>
      <c r="AB4800">
        <v>828</v>
      </c>
      <c r="AC4800" t="s">
        <v>36</v>
      </c>
      <c r="AD4800">
        <f t="shared" si="597"/>
        <v>0</v>
      </c>
      <c r="AE4800">
        <f t="shared" si="598"/>
        <v>0</v>
      </c>
      <c r="AF4800">
        <f t="shared" si="599"/>
        <v>0</v>
      </c>
    </row>
    <row r="4801" spans="1:32" hidden="1" x14ac:dyDescent="0.25">
      <c r="A4801">
        <v>650</v>
      </c>
      <c r="B4801">
        <v>19</v>
      </c>
      <c r="C4801">
        <v>1</v>
      </c>
      <c r="D4801" t="s">
        <v>28</v>
      </c>
      <c r="E4801" t="s">
        <v>72</v>
      </c>
      <c r="F4801" t="s">
        <v>30</v>
      </c>
      <c r="G4801" t="str">
        <f t="shared" si="592"/>
        <v>loti</v>
      </c>
      <c r="H4801" t="str">
        <f t="shared" si="593"/>
        <v>8</v>
      </c>
      <c r="I4801" t="str">
        <f t="shared" si="594"/>
        <v>trult</v>
      </c>
      <c r="J4801" t="str">
        <f t="shared" si="595"/>
        <v>gulln</v>
      </c>
      <c r="K4801" t="str">
        <f t="shared" si="596"/>
        <v>trult</v>
      </c>
      <c r="L4801" t="str">
        <f>VLOOKUP(G4801,[1]VLOOKUP!$A$11:$B$14,2,FALSE)</f>
        <v>gulln</v>
      </c>
      <c r="M4801" t="s">
        <v>59</v>
      </c>
      <c r="N4801" t="str">
        <f>VLOOKUP(M4801,[1]VLOOKUP!$A$2:$C$9,2,FALSE)</f>
        <v>Non-Overlapping</v>
      </c>
      <c r="O4801" t="str">
        <f>VLOOKUP(M4801,[1]VLOOKUP!$A$2:$C$9,3,FALSE)</f>
        <v>Novel</v>
      </c>
      <c r="P4801">
        <v>13107402</v>
      </c>
      <c r="Q4801" t="s">
        <v>60</v>
      </c>
      <c r="R4801" t="s">
        <v>28</v>
      </c>
      <c r="S4801" t="s">
        <v>64</v>
      </c>
      <c r="T4801">
        <v>282</v>
      </c>
      <c r="U4801" t="s">
        <v>64</v>
      </c>
      <c r="V4801">
        <v>282</v>
      </c>
      <c r="W4801" t="s">
        <v>62</v>
      </c>
      <c r="X4801">
        <v>282</v>
      </c>
      <c r="Y4801" t="s">
        <v>64</v>
      </c>
      <c r="Z4801">
        <v>282</v>
      </c>
      <c r="AA4801" t="s">
        <v>41</v>
      </c>
      <c r="AB4801">
        <v>220</v>
      </c>
      <c r="AC4801" t="s">
        <v>42</v>
      </c>
      <c r="AD4801">
        <f t="shared" si="597"/>
        <v>0</v>
      </c>
      <c r="AE4801">
        <f t="shared" si="598"/>
        <v>0</v>
      </c>
      <c r="AF4801">
        <f t="shared" si="599"/>
        <v>0</v>
      </c>
    </row>
    <row r="4802" spans="1:32" hidden="1" x14ac:dyDescent="0.25">
      <c r="A4802">
        <v>651</v>
      </c>
      <c r="B4802">
        <v>19</v>
      </c>
      <c r="C4802">
        <v>1</v>
      </c>
      <c r="D4802" t="s">
        <v>28</v>
      </c>
      <c r="E4802" t="s">
        <v>65</v>
      </c>
      <c r="F4802" t="s">
        <v>30</v>
      </c>
      <c r="G4802" t="str">
        <f t="shared" ref="G4802:G4865" si="600">LEFT(E4802,4)</f>
        <v>loti</v>
      </c>
      <c r="H4802" t="str">
        <f t="shared" ref="H4802:H4865" si="601">MID(E4802,5,1)</f>
        <v>7</v>
      </c>
      <c r="I4802" t="str">
        <f t="shared" ref="I4802:I4865" si="602">MID(E4802,6,5)</f>
        <v>gulln</v>
      </c>
      <c r="J4802" t="str">
        <f t="shared" ref="J4802:J4865" si="603">RIGHT(E4802,5)</f>
        <v>trult</v>
      </c>
      <c r="K4802" t="str">
        <f t="shared" ref="K4802:K4865" si="604">IF(AC4802="[a]",I4802,J4802)</f>
        <v>gulln</v>
      </c>
      <c r="L4802" t="str">
        <f>VLOOKUP(G4802,[1]VLOOKUP!$A$11:$B$14,2,FALSE)</f>
        <v>gulln</v>
      </c>
      <c r="M4802" t="s">
        <v>59</v>
      </c>
      <c r="N4802" t="str">
        <f>VLOOKUP(M4802,[1]VLOOKUP!$A$2:$C$9,2,FALSE)</f>
        <v>Non-Overlapping</v>
      </c>
      <c r="O4802" t="str">
        <f>VLOOKUP(M4802,[1]VLOOKUP!$A$2:$C$9,3,FALSE)</f>
        <v>Novel</v>
      </c>
      <c r="P4802">
        <v>13107906</v>
      </c>
      <c r="Q4802" t="s">
        <v>66</v>
      </c>
      <c r="R4802" t="s">
        <v>28</v>
      </c>
      <c r="S4802" t="s">
        <v>64</v>
      </c>
      <c r="T4802">
        <v>284</v>
      </c>
      <c r="U4802" t="s">
        <v>64</v>
      </c>
      <c r="V4802">
        <v>284</v>
      </c>
      <c r="W4802" t="s">
        <v>62</v>
      </c>
      <c r="X4802">
        <v>284</v>
      </c>
      <c r="Y4802" t="s">
        <v>64</v>
      </c>
      <c r="Z4802">
        <v>284</v>
      </c>
      <c r="AA4802" t="s">
        <v>41</v>
      </c>
      <c r="AB4802">
        <v>546</v>
      </c>
      <c r="AC4802" t="s">
        <v>42</v>
      </c>
      <c r="AD4802">
        <f t="shared" ref="AD4802:AD4865" si="605">IF(K4802=L4802,1,0)</f>
        <v>1</v>
      </c>
      <c r="AE4802">
        <f t="shared" si="598"/>
        <v>0</v>
      </c>
      <c r="AF4802">
        <f t="shared" si="599"/>
        <v>0</v>
      </c>
    </row>
    <row r="4803" spans="1:32" hidden="1" x14ac:dyDescent="0.25">
      <c r="A4803">
        <v>652</v>
      </c>
      <c r="B4803">
        <v>19</v>
      </c>
      <c r="C4803">
        <v>1</v>
      </c>
      <c r="D4803" t="s">
        <v>28</v>
      </c>
      <c r="E4803" t="s">
        <v>72</v>
      </c>
      <c r="F4803" t="s">
        <v>30</v>
      </c>
      <c r="G4803" t="str">
        <f t="shared" si="600"/>
        <v>loti</v>
      </c>
      <c r="H4803" t="str">
        <f t="shared" si="601"/>
        <v>8</v>
      </c>
      <c r="I4803" t="str">
        <f t="shared" si="602"/>
        <v>trult</v>
      </c>
      <c r="J4803" t="str">
        <f t="shared" si="603"/>
        <v>gulln</v>
      </c>
      <c r="K4803" t="str">
        <f t="shared" si="604"/>
        <v>trult</v>
      </c>
      <c r="L4803" t="str">
        <f>VLOOKUP(G4803,[1]VLOOKUP!$A$11:$B$14,2,FALSE)</f>
        <v>gulln</v>
      </c>
      <c r="M4803" t="s">
        <v>59</v>
      </c>
      <c r="N4803" t="str">
        <f>VLOOKUP(M4803,[1]VLOOKUP!$A$2:$C$9,2,FALSE)</f>
        <v>Non-Overlapping</v>
      </c>
      <c r="O4803" t="str">
        <f>VLOOKUP(M4803,[1]VLOOKUP!$A$2:$C$9,3,FALSE)</f>
        <v>Novel</v>
      </c>
      <c r="P4803">
        <v>13108738</v>
      </c>
      <c r="Q4803" t="s">
        <v>60</v>
      </c>
      <c r="R4803" t="s">
        <v>28</v>
      </c>
      <c r="S4803" t="s">
        <v>64</v>
      </c>
      <c r="T4803">
        <v>283</v>
      </c>
      <c r="U4803" t="s">
        <v>64</v>
      </c>
      <c r="V4803">
        <v>283</v>
      </c>
      <c r="W4803" t="s">
        <v>62</v>
      </c>
      <c r="X4803">
        <v>283</v>
      </c>
      <c r="Y4803" t="s">
        <v>64</v>
      </c>
      <c r="Z4803">
        <v>283</v>
      </c>
      <c r="AA4803" t="s">
        <v>41</v>
      </c>
      <c r="AB4803">
        <v>227</v>
      </c>
      <c r="AC4803" t="s">
        <v>42</v>
      </c>
      <c r="AD4803">
        <f t="shared" si="605"/>
        <v>0</v>
      </c>
      <c r="AE4803">
        <f t="shared" ref="AE4803:AE4866" si="606">IF(AB4803&lt;$AB$8355,0,1)</f>
        <v>0</v>
      </c>
      <c r="AF4803">
        <f t="shared" ref="AF4803:AF4866" si="607">IF(AB4803&lt;3113.733,0,1)</f>
        <v>0</v>
      </c>
    </row>
    <row r="4804" spans="1:32" hidden="1" x14ac:dyDescent="0.25">
      <c r="A4804">
        <v>653</v>
      </c>
      <c r="B4804">
        <v>19</v>
      </c>
      <c r="C4804">
        <v>1</v>
      </c>
      <c r="D4804" t="s">
        <v>28</v>
      </c>
      <c r="E4804" t="s">
        <v>77</v>
      </c>
      <c r="F4804" t="s">
        <v>30</v>
      </c>
      <c r="G4804" t="str">
        <f t="shared" si="600"/>
        <v>loti</v>
      </c>
      <c r="H4804" t="str">
        <f t="shared" si="601"/>
        <v>6</v>
      </c>
      <c r="I4804" t="str">
        <f t="shared" si="602"/>
        <v>trult</v>
      </c>
      <c r="J4804" t="str">
        <f t="shared" si="603"/>
        <v>gulln</v>
      </c>
      <c r="K4804" t="str">
        <f t="shared" si="604"/>
        <v>trult</v>
      </c>
      <c r="L4804" t="str">
        <f>VLOOKUP(G4804,[1]VLOOKUP!$A$11:$B$14,2,FALSE)</f>
        <v>gulln</v>
      </c>
      <c r="M4804" t="s">
        <v>59</v>
      </c>
      <c r="N4804" t="str">
        <f>VLOOKUP(M4804,[1]VLOOKUP!$A$2:$C$9,2,FALSE)</f>
        <v>Non-Overlapping</v>
      </c>
      <c r="O4804" t="str">
        <f>VLOOKUP(M4804,[1]VLOOKUP!$A$2:$C$9,3,FALSE)</f>
        <v>Novel</v>
      </c>
      <c r="P4804">
        <v>13109250</v>
      </c>
      <c r="Q4804" t="s">
        <v>60</v>
      </c>
      <c r="R4804" t="s">
        <v>28</v>
      </c>
      <c r="S4804" t="s">
        <v>64</v>
      </c>
      <c r="T4804">
        <v>282</v>
      </c>
      <c r="U4804" t="s">
        <v>64</v>
      </c>
      <c r="V4804">
        <v>282</v>
      </c>
      <c r="W4804" t="s">
        <v>62</v>
      </c>
      <c r="X4804">
        <v>282</v>
      </c>
      <c r="Y4804" t="s">
        <v>64</v>
      </c>
      <c r="Z4804">
        <v>282</v>
      </c>
      <c r="AA4804" t="s">
        <v>41</v>
      </c>
      <c r="AB4804">
        <v>84</v>
      </c>
      <c r="AC4804" t="s">
        <v>42</v>
      </c>
      <c r="AD4804">
        <f t="shared" si="605"/>
        <v>0</v>
      </c>
      <c r="AE4804">
        <f t="shared" si="606"/>
        <v>0</v>
      </c>
      <c r="AF4804">
        <f t="shared" si="607"/>
        <v>0</v>
      </c>
    </row>
    <row r="4805" spans="1:32" hidden="1" x14ac:dyDescent="0.25">
      <c r="A4805">
        <v>654</v>
      </c>
      <c r="B4805">
        <v>19</v>
      </c>
      <c r="C4805">
        <v>1</v>
      </c>
      <c r="D4805" t="s">
        <v>28</v>
      </c>
      <c r="E4805" t="s">
        <v>71</v>
      </c>
      <c r="F4805" t="s">
        <v>30</v>
      </c>
      <c r="G4805" t="str">
        <f t="shared" si="600"/>
        <v>loti</v>
      </c>
      <c r="H4805" t="str">
        <f t="shared" si="601"/>
        <v>9</v>
      </c>
      <c r="I4805" t="str">
        <f t="shared" si="602"/>
        <v>trult</v>
      </c>
      <c r="J4805" t="str">
        <f t="shared" si="603"/>
        <v>gulln</v>
      </c>
      <c r="K4805" t="str">
        <f t="shared" si="604"/>
        <v>trult</v>
      </c>
      <c r="L4805" t="str">
        <f>VLOOKUP(G4805,[1]VLOOKUP!$A$11:$B$14,2,FALSE)</f>
        <v>gulln</v>
      </c>
      <c r="M4805" t="s">
        <v>59</v>
      </c>
      <c r="N4805" t="str">
        <f>VLOOKUP(M4805,[1]VLOOKUP!$A$2:$C$9,2,FALSE)</f>
        <v>Non-Overlapping</v>
      </c>
      <c r="O4805" t="str">
        <f>VLOOKUP(M4805,[1]VLOOKUP!$A$2:$C$9,3,FALSE)</f>
        <v>Novel</v>
      </c>
      <c r="P4805">
        <v>13109631</v>
      </c>
      <c r="Q4805" t="s">
        <v>60</v>
      </c>
      <c r="R4805" t="s">
        <v>28</v>
      </c>
      <c r="S4805" t="s">
        <v>64</v>
      </c>
      <c r="T4805">
        <v>283</v>
      </c>
      <c r="U4805" t="s">
        <v>64</v>
      </c>
      <c r="V4805">
        <v>283</v>
      </c>
      <c r="W4805" t="s">
        <v>62</v>
      </c>
      <c r="X4805">
        <v>283</v>
      </c>
      <c r="Y4805" t="s">
        <v>64</v>
      </c>
      <c r="Z4805">
        <v>283</v>
      </c>
      <c r="AA4805" t="s">
        <v>41</v>
      </c>
      <c r="AB4805">
        <v>17</v>
      </c>
      <c r="AC4805" t="s">
        <v>42</v>
      </c>
      <c r="AD4805">
        <f t="shared" si="605"/>
        <v>0</v>
      </c>
      <c r="AE4805">
        <f t="shared" si="606"/>
        <v>0</v>
      </c>
      <c r="AF4805">
        <f t="shared" si="607"/>
        <v>0</v>
      </c>
    </row>
    <row r="4806" spans="1:32" hidden="1" x14ac:dyDescent="0.25">
      <c r="A4806">
        <v>655</v>
      </c>
      <c r="B4806">
        <v>19</v>
      </c>
      <c r="C4806">
        <v>1</v>
      </c>
      <c r="D4806" t="s">
        <v>28</v>
      </c>
      <c r="E4806" t="s">
        <v>63</v>
      </c>
      <c r="F4806" t="s">
        <v>30</v>
      </c>
      <c r="G4806" t="str">
        <f t="shared" si="600"/>
        <v>loti</v>
      </c>
      <c r="H4806" t="str">
        <f t="shared" si="601"/>
        <v>1</v>
      </c>
      <c r="I4806" t="str">
        <f t="shared" si="602"/>
        <v>trult</v>
      </c>
      <c r="J4806" t="str">
        <f t="shared" si="603"/>
        <v>gulln</v>
      </c>
      <c r="K4806" t="str">
        <f t="shared" si="604"/>
        <v>gulln</v>
      </c>
      <c r="L4806" t="str">
        <f>VLOOKUP(G4806,[1]VLOOKUP!$A$11:$B$14,2,FALSE)</f>
        <v>gulln</v>
      </c>
      <c r="M4806" t="s">
        <v>59</v>
      </c>
      <c r="N4806" t="str">
        <f>VLOOKUP(M4806,[1]VLOOKUP!$A$2:$C$9,2,FALSE)</f>
        <v>Non-Overlapping</v>
      </c>
      <c r="O4806" t="str">
        <f>VLOOKUP(M4806,[1]VLOOKUP!$A$2:$C$9,3,FALSE)</f>
        <v>Novel</v>
      </c>
      <c r="P4806">
        <v>13109981</v>
      </c>
      <c r="Q4806" t="s">
        <v>66</v>
      </c>
      <c r="R4806" t="s">
        <v>28</v>
      </c>
      <c r="S4806" t="s">
        <v>61</v>
      </c>
      <c r="T4806">
        <v>283</v>
      </c>
      <c r="U4806" t="s">
        <v>61</v>
      </c>
      <c r="V4806">
        <v>283</v>
      </c>
      <c r="W4806" t="s">
        <v>62</v>
      </c>
      <c r="X4806">
        <v>283</v>
      </c>
      <c r="Y4806" t="s">
        <v>61</v>
      </c>
      <c r="Z4806">
        <v>283</v>
      </c>
      <c r="AA4806" t="s">
        <v>35</v>
      </c>
      <c r="AB4806">
        <v>200</v>
      </c>
      <c r="AC4806" t="s">
        <v>36</v>
      </c>
      <c r="AD4806">
        <f t="shared" si="605"/>
        <v>1</v>
      </c>
      <c r="AE4806">
        <f t="shared" si="606"/>
        <v>0</v>
      </c>
      <c r="AF4806">
        <f t="shared" si="607"/>
        <v>0</v>
      </c>
    </row>
    <row r="4807" spans="1:32" hidden="1" x14ac:dyDescent="0.25">
      <c r="A4807">
        <v>656</v>
      </c>
      <c r="B4807">
        <v>19</v>
      </c>
      <c r="C4807">
        <v>1</v>
      </c>
      <c r="D4807" t="s">
        <v>28</v>
      </c>
      <c r="E4807" t="s">
        <v>77</v>
      </c>
      <c r="F4807" t="s">
        <v>30</v>
      </c>
      <c r="G4807" t="str">
        <f t="shared" si="600"/>
        <v>loti</v>
      </c>
      <c r="H4807" t="str">
        <f t="shared" si="601"/>
        <v>6</v>
      </c>
      <c r="I4807" t="str">
        <f t="shared" si="602"/>
        <v>trult</v>
      </c>
      <c r="J4807" t="str">
        <f t="shared" si="603"/>
        <v>gulln</v>
      </c>
      <c r="K4807" t="str">
        <f t="shared" si="604"/>
        <v>gulln</v>
      </c>
      <c r="L4807" t="str">
        <f>VLOOKUP(G4807,[1]VLOOKUP!$A$11:$B$14,2,FALSE)</f>
        <v>gulln</v>
      </c>
      <c r="M4807" t="s">
        <v>59</v>
      </c>
      <c r="N4807" t="str">
        <f>VLOOKUP(M4807,[1]VLOOKUP!$A$2:$C$9,2,FALSE)</f>
        <v>Non-Overlapping</v>
      </c>
      <c r="O4807" t="str">
        <f>VLOOKUP(M4807,[1]VLOOKUP!$A$2:$C$9,3,FALSE)</f>
        <v>Novel</v>
      </c>
      <c r="P4807">
        <v>13110466</v>
      </c>
      <c r="Q4807" t="s">
        <v>66</v>
      </c>
      <c r="R4807" t="s">
        <v>28</v>
      </c>
      <c r="S4807" t="s">
        <v>61</v>
      </c>
      <c r="T4807">
        <v>282</v>
      </c>
      <c r="U4807" t="s">
        <v>61</v>
      </c>
      <c r="V4807">
        <v>282</v>
      </c>
      <c r="W4807" t="s">
        <v>62</v>
      </c>
      <c r="X4807">
        <v>282</v>
      </c>
      <c r="Y4807" t="s">
        <v>61</v>
      </c>
      <c r="Z4807">
        <v>282</v>
      </c>
      <c r="AA4807" t="s">
        <v>35</v>
      </c>
      <c r="AB4807">
        <v>68</v>
      </c>
      <c r="AC4807" t="s">
        <v>36</v>
      </c>
      <c r="AD4807">
        <f t="shared" si="605"/>
        <v>1</v>
      </c>
      <c r="AE4807">
        <f t="shared" si="606"/>
        <v>0</v>
      </c>
      <c r="AF4807">
        <f t="shared" si="607"/>
        <v>0</v>
      </c>
    </row>
    <row r="4808" spans="1:32" hidden="1" x14ac:dyDescent="0.25">
      <c r="A4808">
        <v>657</v>
      </c>
      <c r="B4808">
        <v>19</v>
      </c>
      <c r="C4808">
        <v>1</v>
      </c>
      <c r="D4808" t="s">
        <v>28</v>
      </c>
      <c r="E4808" t="s">
        <v>72</v>
      </c>
      <c r="F4808" t="s">
        <v>30</v>
      </c>
      <c r="G4808" t="str">
        <f t="shared" si="600"/>
        <v>loti</v>
      </c>
      <c r="H4808" t="str">
        <f t="shared" si="601"/>
        <v>8</v>
      </c>
      <c r="I4808" t="str">
        <f t="shared" si="602"/>
        <v>trult</v>
      </c>
      <c r="J4808" t="str">
        <f t="shared" si="603"/>
        <v>gulln</v>
      </c>
      <c r="K4808" t="str">
        <f t="shared" si="604"/>
        <v>gulln</v>
      </c>
      <c r="L4808" t="str">
        <f>VLOOKUP(G4808,[1]VLOOKUP!$A$11:$B$14,2,FALSE)</f>
        <v>gulln</v>
      </c>
      <c r="M4808" t="s">
        <v>59</v>
      </c>
      <c r="N4808" t="str">
        <f>VLOOKUP(M4808,[1]VLOOKUP!$A$2:$C$9,2,FALSE)</f>
        <v>Non-Overlapping</v>
      </c>
      <c r="O4808" t="str">
        <f>VLOOKUP(M4808,[1]VLOOKUP!$A$2:$C$9,3,FALSE)</f>
        <v>Novel</v>
      </c>
      <c r="P4808">
        <v>13110832</v>
      </c>
      <c r="Q4808" t="s">
        <v>66</v>
      </c>
      <c r="R4808" t="s">
        <v>28</v>
      </c>
      <c r="S4808" t="s">
        <v>61</v>
      </c>
      <c r="T4808">
        <v>283</v>
      </c>
      <c r="U4808" t="s">
        <v>61</v>
      </c>
      <c r="V4808">
        <v>283</v>
      </c>
      <c r="W4808" t="s">
        <v>62</v>
      </c>
      <c r="X4808">
        <v>283</v>
      </c>
      <c r="Y4808" t="s">
        <v>61</v>
      </c>
      <c r="Z4808">
        <v>283</v>
      </c>
      <c r="AA4808" t="s">
        <v>35</v>
      </c>
      <c r="AB4808">
        <v>16</v>
      </c>
      <c r="AC4808" t="s">
        <v>36</v>
      </c>
      <c r="AD4808">
        <f t="shared" si="605"/>
        <v>1</v>
      </c>
      <c r="AE4808">
        <f t="shared" si="606"/>
        <v>0</v>
      </c>
      <c r="AF4808">
        <f t="shared" si="607"/>
        <v>0</v>
      </c>
    </row>
    <row r="4809" spans="1:32" hidden="1" x14ac:dyDescent="0.25">
      <c r="A4809">
        <v>658</v>
      </c>
      <c r="B4809">
        <v>19</v>
      </c>
      <c r="C4809">
        <v>1</v>
      </c>
      <c r="D4809" t="s">
        <v>28</v>
      </c>
      <c r="E4809" t="s">
        <v>58</v>
      </c>
      <c r="F4809" t="s">
        <v>30</v>
      </c>
      <c r="G4809" t="str">
        <f t="shared" si="600"/>
        <v>loti</v>
      </c>
      <c r="H4809" t="str">
        <f t="shared" si="601"/>
        <v>4</v>
      </c>
      <c r="I4809" t="str">
        <f t="shared" si="602"/>
        <v>gulln</v>
      </c>
      <c r="J4809" t="str">
        <f t="shared" si="603"/>
        <v>trult</v>
      </c>
      <c r="K4809" t="str">
        <f t="shared" si="604"/>
        <v>trult</v>
      </c>
      <c r="L4809" t="str">
        <f>VLOOKUP(G4809,[1]VLOOKUP!$A$11:$B$14,2,FALSE)</f>
        <v>gulln</v>
      </c>
      <c r="M4809" t="s">
        <v>59</v>
      </c>
      <c r="N4809" t="str">
        <f>VLOOKUP(M4809,[1]VLOOKUP!$A$2:$C$9,2,FALSE)</f>
        <v>Non-Overlapping</v>
      </c>
      <c r="O4809" t="str">
        <f>VLOOKUP(M4809,[1]VLOOKUP!$A$2:$C$9,3,FALSE)</f>
        <v>Novel</v>
      </c>
      <c r="P4809">
        <v>13111154</v>
      </c>
      <c r="Q4809" t="s">
        <v>60</v>
      </c>
      <c r="R4809" t="s">
        <v>28</v>
      </c>
      <c r="S4809" t="s">
        <v>61</v>
      </c>
      <c r="T4809">
        <v>283</v>
      </c>
      <c r="U4809" t="s">
        <v>61</v>
      </c>
      <c r="V4809">
        <v>283</v>
      </c>
      <c r="W4809" t="s">
        <v>62</v>
      </c>
      <c r="X4809">
        <v>283</v>
      </c>
      <c r="Y4809" t="s">
        <v>61</v>
      </c>
      <c r="Z4809">
        <v>283</v>
      </c>
      <c r="AA4809" t="s">
        <v>35</v>
      </c>
      <c r="AB4809">
        <v>11</v>
      </c>
      <c r="AC4809" t="s">
        <v>36</v>
      </c>
      <c r="AD4809">
        <f t="shared" si="605"/>
        <v>0</v>
      </c>
      <c r="AE4809">
        <f t="shared" si="606"/>
        <v>0</v>
      </c>
      <c r="AF4809">
        <f t="shared" si="607"/>
        <v>0</v>
      </c>
    </row>
    <row r="4810" spans="1:32" hidden="1" x14ac:dyDescent="0.25">
      <c r="A4810">
        <v>659</v>
      </c>
      <c r="B4810">
        <v>19</v>
      </c>
      <c r="C4810">
        <v>1</v>
      </c>
      <c r="D4810" t="s">
        <v>28</v>
      </c>
      <c r="E4810" t="s">
        <v>78</v>
      </c>
      <c r="F4810" t="s">
        <v>30</v>
      </c>
      <c r="G4810" t="str">
        <f t="shared" si="600"/>
        <v>loti</v>
      </c>
      <c r="H4810" t="str">
        <f t="shared" si="601"/>
        <v>6</v>
      </c>
      <c r="I4810" t="str">
        <f t="shared" si="602"/>
        <v>gulln</v>
      </c>
      <c r="J4810" t="str">
        <f t="shared" si="603"/>
        <v>trult</v>
      </c>
      <c r="K4810" t="str">
        <f t="shared" si="604"/>
        <v>trult</v>
      </c>
      <c r="L4810" t="str">
        <f>VLOOKUP(G4810,[1]VLOOKUP!$A$11:$B$14,2,FALSE)</f>
        <v>gulln</v>
      </c>
      <c r="M4810" t="s">
        <v>59</v>
      </c>
      <c r="N4810" t="str">
        <f>VLOOKUP(M4810,[1]VLOOKUP!$A$2:$C$9,2,FALSE)</f>
        <v>Non-Overlapping</v>
      </c>
      <c r="O4810" t="str">
        <f>VLOOKUP(M4810,[1]VLOOKUP!$A$2:$C$9,3,FALSE)</f>
        <v>Novel</v>
      </c>
      <c r="P4810">
        <v>13111473</v>
      </c>
      <c r="Q4810" t="s">
        <v>60</v>
      </c>
      <c r="R4810" t="s">
        <v>28</v>
      </c>
      <c r="S4810" t="s">
        <v>61</v>
      </c>
      <c r="T4810">
        <v>303</v>
      </c>
      <c r="U4810" t="s">
        <v>61</v>
      </c>
      <c r="V4810">
        <v>303</v>
      </c>
      <c r="W4810" t="s">
        <v>62</v>
      </c>
      <c r="X4810">
        <v>303</v>
      </c>
      <c r="Y4810" t="s">
        <v>61</v>
      </c>
      <c r="Z4810">
        <v>303</v>
      </c>
      <c r="AA4810" t="s">
        <v>35</v>
      </c>
      <c r="AB4810">
        <v>24</v>
      </c>
      <c r="AC4810" t="s">
        <v>36</v>
      </c>
      <c r="AD4810">
        <f t="shared" si="605"/>
        <v>0</v>
      </c>
      <c r="AE4810">
        <f t="shared" si="606"/>
        <v>0</v>
      </c>
      <c r="AF4810">
        <f t="shared" si="607"/>
        <v>0</v>
      </c>
    </row>
    <row r="4811" spans="1:32" hidden="1" x14ac:dyDescent="0.25">
      <c r="A4811">
        <v>660</v>
      </c>
      <c r="B4811">
        <v>19</v>
      </c>
      <c r="C4811">
        <v>1</v>
      </c>
      <c r="D4811" t="s">
        <v>28</v>
      </c>
      <c r="E4811" t="s">
        <v>70</v>
      </c>
      <c r="F4811" t="s">
        <v>30</v>
      </c>
      <c r="G4811" t="str">
        <f t="shared" si="600"/>
        <v>loti</v>
      </c>
      <c r="H4811" t="str">
        <f t="shared" si="601"/>
        <v>2</v>
      </c>
      <c r="I4811" t="str">
        <f t="shared" si="602"/>
        <v>trult</v>
      </c>
      <c r="J4811" t="str">
        <f t="shared" si="603"/>
        <v>gulln</v>
      </c>
      <c r="K4811" t="str">
        <f t="shared" si="604"/>
        <v>gulln</v>
      </c>
      <c r="L4811" t="str">
        <f>VLOOKUP(G4811,[1]VLOOKUP!$A$11:$B$14,2,FALSE)</f>
        <v>gulln</v>
      </c>
      <c r="M4811" t="s">
        <v>59</v>
      </c>
      <c r="N4811" t="str">
        <f>VLOOKUP(M4811,[1]VLOOKUP!$A$2:$C$9,2,FALSE)</f>
        <v>Non-Overlapping</v>
      </c>
      <c r="O4811" t="str">
        <f>VLOOKUP(M4811,[1]VLOOKUP!$A$2:$C$9,3,FALSE)</f>
        <v>Novel</v>
      </c>
      <c r="P4811">
        <v>13111817</v>
      </c>
      <c r="Q4811" t="s">
        <v>66</v>
      </c>
      <c r="R4811" t="s">
        <v>28</v>
      </c>
      <c r="S4811" t="s">
        <v>61</v>
      </c>
      <c r="T4811">
        <v>283</v>
      </c>
      <c r="U4811" t="s">
        <v>61</v>
      </c>
      <c r="V4811">
        <v>283</v>
      </c>
      <c r="W4811" t="s">
        <v>62</v>
      </c>
      <c r="X4811">
        <v>283</v>
      </c>
      <c r="Y4811" t="s">
        <v>61</v>
      </c>
      <c r="Z4811">
        <v>283</v>
      </c>
      <c r="AA4811" t="s">
        <v>35</v>
      </c>
      <c r="AB4811">
        <v>4</v>
      </c>
      <c r="AC4811" t="s">
        <v>36</v>
      </c>
      <c r="AD4811">
        <f t="shared" si="605"/>
        <v>1</v>
      </c>
      <c r="AE4811">
        <f t="shared" si="606"/>
        <v>0</v>
      </c>
      <c r="AF4811">
        <f t="shared" si="607"/>
        <v>0</v>
      </c>
    </row>
    <row r="4812" spans="1:32" hidden="1" x14ac:dyDescent="0.25">
      <c r="A4812">
        <v>661</v>
      </c>
      <c r="B4812">
        <v>19</v>
      </c>
      <c r="C4812">
        <v>1</v>
      </c>
      <c r="D4812" t="s">
        <v>28</v>
      </c>
      <c r="E4812" t="s">
        <v>76</v>
      </c>
      <c r="F4812" t="s">
        <v>30</v>
      </c>
      <c r="G4812" t="str">
        <f t="shared" si="600"/>
        <v>loti</v>
      </c>
      <c r="H4812" t="str">
        <f t="shared" si="601"/>
        <v>4</v>
      </c>
      <c r="I4812" t="str">
        <f t="shared" si="602"/>
        <v>trult</v>
      </c>
      <c r="J4812" t="str">
        <f t="shared" si="603"/>
        <v>gulln</v>
      </c>
      <c r="K4812" t="str">
        <f t="shared" si="604"/>
        <v>gulln</v>
      </c>
      <c r="L4812" t="str">
        <f>VLOOKUP(G4812,[1]VLOOKUP!$A$11:$B$14,2,FALSE)</f>
        <v>gulln</v>
      </c>
      <c r="M4812" t="s">
        <v>59</v>
      </c>
      <c r="N4812" t="str">
        <f>VLOOKUP(M4812,[1]VLOOKUP!$A$2:$C$9,2,FALSE)</f>
        <v>Non-Overlapping</v>
      </c>
      <c r="O4812" t="str">
        <f>VLOOKUP(M4812,[1]VLOOKUP!$A$2:$C$9,3,FALSE)</f>
        <v>Novel</v>
      </c>
      <c r="P4812">
        <v>13112105</v>
      </c>
      <c r="Q4812" t="s">
        <v>66</v>
      </c>
      <c r="R4812" t="s">
        <v>28</v>
      </c>
      <c r="S4812" t="s">
        <v>61</v>
      </c>
      <c r="T4812">
        <v>283</v>
      </c>
      <c r="U4812" t="s">
        <v>61</v>
      </c>
      <c r="V4812">
        <v>283</v>
      </c>
      <c r="W4812" t="s">
        <v>62</v>
      </c>
      <c r="X4812">
        <v>283</v>
      </c>
      <c r="Y4812" t="s">
        <v>61</v>
      </c>
      <c r="Z4812">
        <v>283</v>
      </c>
      <c r="AA4812" t="s">
        <v>35</v>
      </c>
      <c r="AB4812">
        <v>28</v>
      </c>
      <c r="AC4812" t="s">
        <v>36</v>
      </c>
      <c r="AD4812">
        <f t="shared" si="605"/>
        <v>1</v>
      </c>
      <c r="AE4812">
        <f t="shared" si="606"/>
        <v>0</v>
      </c>
      <c r="AF4812">
        <f t="shared" si="607"/>
        <v>0</v>
      </c>
    </row>
    <row r="4813" spans="1:32" hidden="1" x14ac:dyDescent="0.25">
      <c r="A4813">
        <v>662</v>
      </c>
      <c r="B4813">
        <v>19</v>
      </c>
      <c r="C4813">
        <v>1</v>
      </c>
      <c r="D4813" t="s">
        <v>28</v>
      </c>
      <c r="E4813" t="s">
        <v>81</v>
      </c>
      <c r="F4813" t="s">
        <v>30</v>
      </c>
      <c r="G4813" t="str">
        <f t="shared" si="600"/>
        <v>loti</v>
      </c>
      <c r="H4813" t="str">
        <f t="shared" si="601"/>
        <v>7</v>
      </c>
      <c r="I4813" t="str">
        <f t="shared" si="602"/>
        <v>trult</v>
      </c>
      <c r="J4813" t="str">
        <f t="shared" si="603"/>
        <v>gulln</v>
      </c>
      <c r="K4813" t="str">
        <f t="shared" si="604"/>
        <v>trult</v>
      </c>
      <c r="L4813" t="str">
        <f>VLOOKUP(G4813,[1]VLOOKUP!$A$11:$B$14,2,FALSE)</f>
        <v>gulln</v>
      </c>
      <c r="M4813" t="s">
        <v>59</v>
      </c>
      <c r="N4813" t="str">
        <f>VLOOKUP(M4813,[1]VLOOKUP!$A$2:$C$9,2,FALSE)</f>
        <v>Non-Overlapping</v>
      </c>
      <c r="O4813" t="str">
        <f>VLOOKUP(M4813,[1]VLOOKUP!$A$2:$C$9,3,FALSE)</f>
        <v>Novel</v>
      </c>
      <c r="P4813">
        <v>13112425</v>
      </c>
      <c r="Q4813" t="s">
        <v>60</v>
      </c>
      <c r="R4813" t="s">
        <v>28</v>
      </c>
      <c r="S4813" t="s">
        <v>64</v>
      </c>
      <c r="T4813">
        <v>298</v>
      </c>
      <c r="U4813" t="s">
        <v>64</v>
      </c>
      <c r="V4813">
        <v>298</v>
      </c>
      <c r="W4813" t="s">
        <v>62</v>
      </c>
      <c r="X4813">
        <v>298</v>
      </c>
      <c r="Y4813" t="s">
        <v>64</v>
      </c>
      <c r="Z4813">
        <v>298</v>
      </c>
      <c r="AA4813" t="s">
        <v>41</v>
      </c>
      <c r="AB4813">
        <v>58</v>
      </c>
      <c r="AC4813" t="s">
        <v>42</v>
      </c>
      <c r="AD4813">
        <f t="shared" si="605"/>
        <v>0</v>
      </c>
      <c r="AE4813">
        <f t="shared" si="606"/>
        <v>0</v>
      </c>
      <c r="AF4813">
        <f t="shared" si="607"/>
        <v>0</v>
      </c>
    </row>
    <row r="4814" spans="1:32" hidden="1" x14ac:dyDescent="0.25">
      <c r="A4814">
        <v>663</v>
      </c>
      <c r="B4814">
        <v>19</v>
      </c>
      <c r="C4814">
        <v>1</v>
      </c>
      <c r="D4814" t="s">
        <v>28</v>
      </c>
      <c r="E4814" t="s">
        <v>73</v>
      </c>
      <c r="F4814" t="s">
        <v>30</v>
      </c>
      <c r="G4814" t="str">
        <f t="shared" si="600"/>
        <v>loti</v>
      </c>
      <c r="H4814" t="str">
        <f t="shared" si="601"/>
        <v>3</v>
      </c>
      <c r="I4814" t="str">
        <f t="shared" si="602"/>
        <v>gulln</v>
      </c>
      <c r="J4814" t="str">
        <f t="shared" si="603"/>
        <v>trult</v>
      </c>
      <c r="K4814" t="str">
        <f t="shared" si="604"/>
        <v>gulln</v>
      </c>
      <c r="L4814" t="str">
        <f>VLOOKUP(G4814,[1]VLOOKUP!$A$11:$B$14,2,FALSE)</f>
        <v>gulln</v>
      </c>
      <c r="M4814" t="s">
        <v>59</v>
      </c>
      <c r="N4814" t="str">
        <f>VLOOKUP(M4814,[1]VLOOKUP!$A$2:$C$9,2,FALSE)</f>
        <v>Non-Overlapping</v>
      </c>
      <c r="O4814" t="str">
        <f>VLOOKUP(M4814,[1]VLOOKUP!$A$2:$C$9,3,FALSE)</f>
        <v>Novel</v>
      </c>
      <c r="P4814">
        <v>13112805</v>
      </c>
      <c r="Q4814" t="s">
        <v>66</v>
      </c>
      <c r="R4814" t="s">
        <v>28</v>
      </c>
      <c r="S4814" t="s">
        <v>64</v>
      </c>
      <c r="T4814">
        <v>283</v>
      </c>
      <c r="U4814" t="s">
        <v>64</v>
      </c>
      <c r="V4814">
        <v>283</v>
      </c>
      <c r="W4814" t="s">
        <v>62</v>
      </c>
      <c r="X4814">
        <v>283</v>
      </c>
      <c r="Y4814" t="s">
        <v>64</v>
      </c>
      <c r="Z4814">
        <v>283</v>
      </c>
      <c r="AA4814" t="s">
        <v>41</v>
      </c>
      <c r="AB4814">
        <v>59</v>
      </c>
      <c r="AC4814" t="s">
        <v>42</v>
      </c>
      <c r="AD4814">
        <f t="shared" si="605"/>
        <v>1</v>
      </c>
      <c r="AE4814">
        <f t="shared" si="606"/>
        <v>0</v>
      </c>
      <c r="AF4814">
        <f t="shared" si="607"/>
        <v>0</v>
      </c>
    </row>
    <row r="4815" spans="1:32" hidden="1" x14ac:dyDescent="0.25">
      <c r="A4815">
        <v>664</v>
      </c>
      <c r="B4815">
        <v>19</v>
      </c>
      <c r="C4815">
        <v>1</v>
      </c>
      <c r="D4815" t="s">
        <v>28</v>
      </c>
      <c r="E4815" t="s">
        <v>80</v>
      </c>
      <c r="F4815" t="s">
        <v>30</v>
      </c>
      <c r="G4815" t="str">
        <f t="shared" si="600"/>
        <v>loti</v>
      </c>
      <c r="H4815" t="str">
        <f t="shared" si="601"/>
        <v>9</v>
      </c>
      <c r="I4815" t="str">
        <f t="shared" si="602"/>
        <v>gulln</v>
      </c>
      <c r="J4815" t="str">
        <f t="shared" si="603"/>
        <v>trult</v>
      </c>
      <c r="K4815" t="str">
        <f t="shared" si="604"/>
        <v>gulln</v>
      </c>
      <c r="L4815" t="str">
        <f>VLOOKUP(G4815,[1]VLOOKUP!$A$11:$B$14,2,FALSE)</f>
        <v>gulln</v>
      </c>
      <c r="M4815" t="s">
        <v>59</v>
      </c>
      <c r="N4815" t="str">
        <f>VLOOKUP(M4815,[1]VLOOKUP!$A$2:$C$9,2,FALSE)</f>
        <v>Non-Overlapping</v>
      </c>
      <c r="O4815" t="str">
        <f>VLOOKUP(M4815,[1]VLOOKUP!$A$2:$C$9,3,FALSE)</f>
        <v>Novel</v>
      </c>
      <c r="P4815">
        <v>13113168</v>
      </c>
      <c r="Q4815" t="s">
        <v>66</v>
      </c>
      <c r="R4815" t="s">
        <v>28</v>
      </c>
      <c r="S4815" t="s">
        <v>64</v>
      </c>
      <c r="T4815">
        <v>283</v>
      </c>
      <c r="U4815" t="s">
        <v>64</v>
      </c>
      <c r="V4815">
        <v>283</v>
      </c>
      <c r="W4815" t="s">
        <v>62</v>
      </c>
      <c r="X4815">
        <v>283</v>
      </c>
      <c r="Y4815" t="s">
        <v>64</v>
      </c>
      <c r="Z4815">
        <v>283</v>
      </c>
      <c r="AA4815" t="s">
        <v>41</v>
      </c>
      <c r="AB4815">
        <v>141</v>
      </c>
      <c r="AC4815" t="s">
        <v>42</v>
      </c>
      <c r="AD4815">
        <f t="shared" si="605"/>
        <v>1</v>
      </c>
      <c r="AE4815">
        <f t="shared" si="606"/>
        <v>0</v>
      </c>
      <c r="AF4815">
        <f t="shared" si="607"/>
        <v>0</v>
      </c>
    </row>
    <row r="4816" spans="1:32" hidden="1" x14ac:dyDescent="0.25">
      <c r="A4816">
        <v>665</v>
      </c>
      <c r="B4816">
        <v>19</v>
      </c>
      <c r="C4816">
        <v>1</v>
      </c>
      <c r="D4816" t="s">
        <v>28</v>
      </c>
      <c r="E4816" t="s">
        <v>69</v>
      </c>
      <c r="F4816" t="s">
        <v>30</v>
      </c>
      <c r="G4816" t="str">
        <f t="shared" si="600"/>
        <v>loti</v>
      </c>
      <c r="H4816" t="str">
        <f t="shared" si="601"/>
        <v>5</v>
      </c>
      <c r="I4816" t="str">
        <f t="shared" si="602"/>
        <v>gulln</v>
      </c>
      <c r="J4816" t="str">
        <f t="shared" si="603"/>
        <v>trult</v>
      </c>
      <c r="K4816" t="str">
        <f t="shared" si="604"/>
        <v>trult</v>
      </c>
      <c r="L4816" t="str">
        <f>VLOOKUP(G4816,[1]VLOOKUP!$A$11:$B$14,2,FALSE)</f>
        <v>gulln</v>
      </c>
      <c r="M4816" t="s">
        <v>59</v>
      </c>
      <c r="N4816" t="str">
        <f>VLOOKUP(M4816,[1]VLOOKUP!$A$2:$C$9,2,FALSE)</f>
        <v>Non-Overlapping</v>
      </c>
      <c r="O4816" t="str">
        <f>VLOOKUP(M4816,[1]VLOOKUP!$A$2:$C$9,3,FALSE)</f>
        <v>Novel</v>
      </c>
      <c r="P4816">
        <v>13113594</v>
      </c>
      <c r="Q4816" t="s">
        <v>60</v>
      </c>
      <c r="R4816" t="s">
        <v>28</v>
      </c>
      <c r="S4816" t="s">
        <v>61</v>
      </c>
      <c r="T4816">
        <v>282</v>
      </c>
      <c r="U4816" t="s">
        <v>61</v>
      </c>
      <c r="V4816">
        <v>282</v>
      </c>
      <c r="W4816" t="s">
        <v>62</v>
      </c>
      <c r="X4816">
        <v>282</v>
      </c>
      <c r="Y4816" t="s">
        <v>61</v>
      </c>
      <c r="Z4816">
        <v>282</v>
      </c>
      <c r="AA4816" t="s">
        <v>35</v>
      </c>
      <c r="AB4816">
        <v>124</v>
      </c>
      <c r="AC4816" t="s">
        <v>36</v>
      </c>
      <c r="AD4816">
        <f t="shared" si="605"/>
        <v>0</v>
      </c>
      <c r="AE4816">
        <f t="shared" si="606"/>
        <v>0</v>
      </c>
      <c r="AF4816">
        <f t="shared" si="607"/>
        <v>0</v>
      </c>
    </row>
    <row r="4817" spans="1:32" hidden="1" x14ac:dyDescent="0.25">
      <c r="A4817">
        <v>666</v>
      </c>
      <c r="B4817">
        <v>19</v>
      </c>
      <c r="C4817">
        <v>1</v>
      </c>
      <c r="D4817" t="s">
        <v>28</v>
      </c>
      <c r="E4817" t="s">
        <v>73</v>
      </c>
      <c r="F4817" t="s">
        <v>30</v>
      </c>
      <c r="G4817" t="str">
        <f t="shared" si="600"/>
        <v>loti</v>
      </c>
      <c r="H4817" t="str">
        <f t="shared" si="601"/>
        <v>3</v>
      </c>
      <c r="I4817" t="str">
        <f t="shared" si="602"/>
        <v>gulln</v>
      </c>
      <c r="J4817" t="str">
        <f t="shared" si="603"/>
        <v>trult</v>
      </c>
      <c r="K4817" t="str">
        <f t="shared" si="604"/>
        <v>trult</v>
      </c>
      <c r="L4817" t="str">
        <f>VLOOKUP(G4817,[1]VLOOKUP!$A$11:$B$14,2,FALSE)</f>
        <v>gulln</v>
      </c>
      <c r="M4817" t="s">
        <v>59</v>
      </c>
      <c r="N4817" t="str">
        <f>VLOOKUP(M4817,[1]VLOOKUP!$A$2:$C$9,2,FALSE)</f>
        <v>Non-Overlapping</v>
      </c>
      <c r="O4817" t="str">
        <f>VLOOKUP(M4817,[1]VLOOKUP!$A$2:$C$9,3,FALSE)</f>
        <v>Novel</v>
      </c>
      <c r="P4817">
        <v>13114009</v>
      </c>
      <c r="Q4817" t="s">
        <v>60</v>
      </c>
      <c r="R4817" t="s">
        <v>28</v>
      </c>
      <c r="S4817" t="s">
        <v>61</v>
      </c>
      <c r="T4817">
        <v>283</v>
      </c>
      <c r="U4817" t="s">
        <v>61</v>
      </c>
      <c r="V4817">
        <v>283</v>
      </c>
      <c r="W4817" t="s">
        <v>62</v>
      </c>
      <c r="X4817">
        <v>283</v>
      </c>
      <c r="Y4817" t="s">
        <v>61</v>
      </c>
      <c r="Z4817">
        <v>283</v>
      </c>
      <c r="AA4817" t="s">
        <v>35</v>
      </c>
      <c r="AB4817">
        <v>76</v>
      </c>
      <c r="AC4817" t="s">
        <v>36</v>
      </c>
      <c r="AD4817">
        <f t="shared" si="605"/>
        <v>0</v>
      </c>
      <c r="AE4817">
        <f t="shared" si="606"/>
        <v>0</v>
      </c>
      <c r="AF4817">
        <f t="shared" si="607"/>
        <v>0</v>
      </c>
    </row>
    <row r="4818" spans="1:32" hidden="1" x14ac:dyDescent="0.25">
      <c r="A4818">
        <v>667</v>
      </c>
      <c r="B4818">
        <v>19</v>
      </c>
      <c r="C4818">
        <v>1</v>
      </c>
      <c r="D4818" t="s">
        <v>28</v>
      </c>
      <c r="E4818" t="s">
        <v>69</v>
      </c>
      <c r="F4818" t="s">
        <v>30</v>
      </c>
      <c r="G4818" t="str">
        <f t="shared" si="600"/>
        <v>loti</v>
      </c>
      <c r="H4818" t="str">
        <f t="shared" si="601"/>
        <v>5</v>
      </c>
      <c r="I4818" t="str">
        <f t="shared" si="602"/>
        <v>gulln</v>
      </c>
      <c r="J4818" t="str">
        <f t="shared" si="603"/>
        <v>trult</v>
      </c>
      <c r="K4818" t="str">
        <f t="shared" si="604"/>
        <v>trult</v>
      </c>
      <c r="L4818" t="str">
        <f>VLOOKUP(G4818,[1]VLOOKUP!$A$11:$B$14,2,FALSE)</f>
        <v>gulln</v>
      </c>
      <c r="M4818" t="s">
        <v>59</v>
      </c>
      <c r="N4818" t="str">
        <f>VLOOKUP(M4818,[1]VLOOKUP!$A$2:$C$9,2,FALSE)</f>
        <v>Non-Overlapping</v>
      </c>
      <c r="O4818" t="str">
        <f>VLOOKUP(M4818,[1]VLOOKUP!$A$2:$C$9,3,FALSE)</f>
        <v>Novel</v>
      </c>
      <c r="P4818">
        <v>13114390</v>
      </c>
      <c r="Q4818" t="s">
        <v>60</v>
      </c>
      <c r="R4818" t="s">
        <v>28</v>
      </c>
      <c r="S4818" t="s">
        <v>61</v>
      </c>
      <c r="T4818">
        <v>283</v>
      </c>
      <c r="U4818" t="s">
        <v>61</v>
      </c>
      <c r="V4818">
        <v>283</v>
      </c>
      <c r="W4818" t="s">
        <v>62</v>
      </c>
      <c r="X4818">
        <v>283</v>
      </c>
      <c r="Y4818" t="s">
        <v>61</v>
      </c>
      <c r="Z4818">
        <v>283</v>
      </c>
      <c r="AA4818" t="s">
        <v>35</v>
      </c>
      <c r="AB4818">
        <v>63</v>
      </c>
      <c r="AC4818" t="s">
        <v>36</v>
      </c>
      <c r="AD4818">
        <f t="shared" si="605"/>
        <v>0</v>
      </c>
      <c r="AE4818">
        <f t="shared" si="606"/>
        <v>0</v>
      </c>
      <c r="AF4818">
        <f t="shared" si="607"/>
        <v>0</v>
      </c>
    </row>
    <row r="4819" spans="1:32" hidden="1" x14ac:dyDescent="0.25">
      <c r="A4819">
        <v>668</v>
      </c>
      <c r="B4819">
        <v>19</v>
      </c>
      <c r="C4819">
        <v>1</v>
      </c>
      <c r="D4819" t="s">
        <v>28</v>
      </c>
      <c r="E4819" t="s">
        <v>70</v>
      </c>
      <c r="F4819" t="s">
        <v>30</v>
      </c>
      <c r="G4819" t="str">
        <f t="shared" si="600"/>
        <v>loti</v>
      </c>
      <c r="H4819" t="str">
        <f t="shared" si="601"/>
        <v>2</v>
      </c>
      <c r="I4819" t="str">
        <f t="shared" si="602"/>
        <v>trult</v>
      </c>
      <c r="J4819" t="str">
        <f t="shared" si="603"/>
        <v>gulln</v>
      </c>
      <c r="K4819" t="str">
        <f t="shared" si="604"/>
        <v>gulln</v>
      </c>
      <c r="L4819" t="str">
        <f>VLOOKUP(G4819,[1]VLOOKUP!$A$11:$B$14,2,FALSE)</f>
        <v>gulln</v>
      </c>
      <c r="M4819" t="s">
        <v>59</v>
      </c>
      <c r="N4819" t="str">
        <f>VLOOKUP(M4819,[1]VLOOKUP!$A$2:$C$9,2,FALSE)</f>
        <v>Non-Overlapping</v>
      </c>
      <c r="O4819" t="str">
        <f>VLOOKUP(M4819,[1]VLOOKUP!$A$2:$C$9,3,FALSE)</f>
        <v>Novel</v>
      </c>
      <c r="P4819">
        <v>13114753</v>
      </c>
      <c r="Q4819" t="s">
        <v>66</v>
      </c>
      <c r="R4819" t="s">
        <v>28</v>
      </c>
      <c r="S4819" t="s">
        <v>61</v>
      </c>
      <c r="T4819">
        <v>286</v>
      </c>
      <c r="U4819" t="s">
        <v>61</v>
      </c>
      <c r="V4819">
        <v>286</v>
      </c>
      <c r="W4819" t="s">
        <v>62</v>
      </c>
      <c r="X4819">
        <v>286</v>
      </c>
      <c r="Y4819" t="s">
        <v>61</v>
      </c>
      <c r="Z4819">
        <v>286</v>
      </c>
      <c r="AA4819" t="s">
        <v>35</v>
      </c>
      <c r="AB4819">
        <v>41</v>
      </c>
      <c r="AC4819" t="s">
        <v>36</v>
      </c>
      <c r="AD4819">
        <f t="shared" si="605"/>
        <v>1</v>
      </c>
      <c r="AE4819">
        <f t="shared" si="606"/>
        <v>0</v>
      </c>
      <c r="AF4819">
        <f t="shared" si="607"/>
        <v>0</v>
      </c>
    </row>
    <row r="4820" spans="1:32" hidden="1" x14ac:dyDescent="0.25">
      <c r="A4820">
        <v>669</v>
      </c>
      <c r="B4820">
        <v>19</v>
      </c>
      <c r="C4820">
        <v>1</v>
      </c>
      <c r="D4820" t="s">
        <v>28</v>
      </c>
      <c r="E4820" t="s">
        <v>78</v>
      </c>
      <c r="F4820" t="s">
        <v>30</v>
      </c>
      <c r="G4820" t="str">
        <f t="shared" si="600"/>
        <v>loti</v>
      </c>
      <c r="H4820" t="str">
        <f t="shared" si="601"/>
        <v>6</v>
      </c>
      <c r="I4820" t="str">
        <f t="shared" si="602"/>
        <v>gulln</v>
      </c>
      <c r="J4820" t="str">
        <f t="shared" si="603"/>
        <v>trult</v>
      </c>
      <c r="K4820" t="str">
        <f t="shared" si="604"/>
        <v>trult</v>
      </c>
      <c r="L4820" t="str">
        <f>VLOOKUP(G4820,[1]VLOOKUP!$A$11:$B$14,2,FALSE)</f>
        <v>gulln</v>
      </c>
      <c r="M4820" t="s">
        <v>59</v>
      </c>
      <c r="N4820" t="str">
        <f>VLOOKUP(M4820,[1]VLOOKUP!$A$2:$C$9,2,FALSE)</f>
        <v>Non-Overlapping</v>
      </c>
      <c r="O4820" t="str">
        <f>VLOOKUP(M4820,[1]VLOOKUP!$A$2:$C$9,3,FALSE)</f>
        <v>Novel</v>
      </c>
      <c r="P4820">
        <v>13115103</v>
      </c>
      <c r="Q4820" t="s">
        <v>60</v>
      </c>
      <c r="R4820" t="s">
        <v>28</v>
      </c>
      <c r="S4820" t="s">
        <v>61</v>
      </c>
      <c r="T4820">
        <v>283</v>
      </c>
      <c r="U4820" t="s">
        <v>61</v>
      </c>
      <c r="V4820">
        <v>283</v>
      </c>
      <c r="W4820" t="s">
        <v>62</v>
      </c>
      <c r="X4820">
        <v>283</v>
      </c>
      <c r="Y4820" t="s">
        <v>61</v>
      </c>
      <c r="Z4820">
        <v>283</v>
      </c>
      <c r="AA4820" t="s">
        <v>35</v>
      </c>
      <c r="AB4820">
        <v>150</v>
      </c>
      <c r="AC4820" t="s">
        <v>36</v>
      </c>
      <c r="AD4820">
        <f t="shared" si="605"/>
        <v>0</v>
      </c>
      <c r="AE4820">
        <f t="shared" si="606"/>
        <v>0</v>
      </c>
      <c r="AF4820">
        <f t="shared" si="607"/>
        <v>0</v>
      </c>
    </row>
    <row r="4821" spans="1:32" hidden="1" x14ac:dyDescent="0.25">
      <c r="A4821">
        <v>670</v>
      </c>
      <c r="B4821">
        <v>19</v>
      </c>
      <c r="C4821">
        <v>1</v>
      </c>
      <c r="D4821" t="s">
        <v>28</v>
      </c>
      <c r="E4821" t="s">
        <v>70</v>
      </c>
      <c r="F4821" t="s">
        <v>30</v>
      </c>
      <c r="G4821" t="str">
        <f t="shared" si="600"/>
        <v>loti</v>
      </c>
      <c r="H4821" t="str">
        <f t="shared" si="601"/>
        <v>2</v>
      </c>
      <c r="I4821" t="str">
        <f t="shared" si="602"/>
        <v>trult</v>
      </c>
      <c r="J4821" t="str">
        <f t="shared" si="603"/>
        <v>gulln</v>
      </c>
      <c r="K4821" t="str">
        <f t="shared" si="604"/>
        <v>trult</v>
      </c>
      <c r="L4821" t="str">
        <f>VLOOKUP(G4821,[1]VLOOKUP!$A$11:$B$14,2,FALSE)</f>
        <v>gulln</v>
      </c>
      <c r="M4821" t="s">
        <v>59</v>
      </c>
      <c r="N4821" t="str">
        <f>VLOOKUP(M4821,[1]VLOOKUP!$A$2:$C$9,2,FALSE)</f>
        <v>Non-Overlapping</v>
      </c>
      <c r="O4821" t="str">
        <f>VLOOKUP(M4821,[1]VLOOKUP!$A$2:$C$9,3,FALSE)</f>
        <v>Novel</v>
      </c>
      <c r="P4821">
        <v>13115538</v>
      </c>
      <c r="Q4821" t="s">
        <v>60</v>
      </c>
      <c r="R4821" t="s">
        <v>28</v>
      </c>
      <c r="S4821" t="s">
        <v>64</v>
      </c>
      <c r="T4821">
        <v>282</v>
      </c>
      <c r="U4821" t="s">
        <v>64</v>
      </c>
      <c r="V4821">
        <v>282</v>
      </c>
      <c r="W4821" t="s">
        <v>62</v>
      </c>
      <c r="X4821">
        <v>282</v>
      </c>
      <c r="Y4821" t="s">
        <v>64</v>
      </c>
      <c r="Z4821">
        <v>282</v>
      </c>
      <c r="AA4821" t="s">
        <v>41</v>
      </c>
      <c r="AB4821">
        <v>44</v>
      </c>
      <c r="AC4821" t="s">
        <v>42</v>
      </c>
      <c r="AD4821">
        <f t="shared" si="605"/>
        <v>0</v>
      </c>
      <c r="AE4821">
        <f t="shared" si="606"/>
        <v>0</v>
      </c>
      <c r="AF4821">
        <f t="shared" si="607"/>
        <v>0</v>
      </c>
    </row>
    <row r="4822" spans="1:32" hidden="1" x14ac:dyDescent="0.25">
      <c r="A4822">
        <v>671</v>
      </c>
      <c r="B4822">
        <v>19</v>
      </c>
      <c r="C4822">
        <v>1</v>
      </c>
      <c r="D4822" t="s">
        <v>28</v>
      </c>
      <c r="E4822" t="s">
        <v>73</v>
      </c>
      <c r="F4822" t="s">
        <v>30</v>
      </c>
      <c r="G4822" t="str">
        <f t="shared" si="600"/>
        <v>loti</v>
      </c>
      <c r="H4822" t="str">
        <f t="shared" si="601"/>
        <v>3</v>
      </c>
      <c r="I4822" t="str">
        <f t="shared" si="602"/>
        <v>gulln</v>
      </c>
      <c r="J4822" t="str">
        <f t="shared" si="603"/>
        <v>trult</v>
      </c>
      <c r="K4822" t="str">
        <f t="shared" si="604"/>
        <v>trult</v>
      </c>
      <c r="L4822" t="str">
        <f>VLOOKUP(G4822,[1]VLOOKUP!$A$11:$B$14,2,FALSE)</f>
        <v>gulln</v>
      </c>
      <c r="M4822" t="s">
        <v>59</v>
      </c>
      <c r="N4822" t="str">
        <f>VLOOKUP(M4822,[1]VLOOKUP!$A$2:$C$9,2,FALSE)</f>
        <v>Non-Overlapping</v>
      </c>
      <c r="O4822" t="str">
        <f>VLOOKUP(M4822,[1]VLOOKUP!$A$2:$C$9,3,FALSE)</f>
        <v>Novel</v>
      </c>
      <c r="P4822">
        <v>13115892</v>
      </c>
      <c r="Q4822" t="s">
        <v>60</v>
      </c>
      <c r="R4822" t="s">
        <v>28</v>
      </c>
      <c r="S4822" t="s">
        <v>61</v>
      </c>
      <c r="T4822">
        <v>284</v>
      </c>
      <c r="U4822" t="s">
        <v>61</v>
      </c>
      <c r="V4822">
        <v>284</v>
      </c>
      <c r="W4822" t="s">
        <v>62</v>
      </c>
      <c r="X4822">
        <v>284</v>
      </c>
      <c r="Y4822" t="s">
        <v>61</v>
      </c>
      <c r="Z4822">
        <v>284</v>
      </c>
      <c r="AA4822" t="s">
        <v>35</v>
      </c>
      <c r="AB4822">
        <v>72</v>
      </c>
      <c r="AC4822" t="s">
        <v>36</v>
      </c>
      <c r="AD4822">
        <f t="shared" si="605"/>
        <v>0</v>
      </c>
      <c r="AE4822">
        <f t="shared" si="606"/>
        <v>0</v>
      </c>
      <c r="AF4822">
        <f t="shared" si="607"/>
        <v>0</v>
      </c>
    </row>
    <row r="4823" spans="1:32" hidden="1" x14ac:dyDescent="0.25">
      <c r="A4823">
        <v>672</v>
      </c>
      <c r="B4823">
        <v>19</v>
      </c>
      <c r="C4823">
        <v>1</v>
      </c>
      <c r="D4823" t="s">
        <v>28</v>
      </c>
      <c r="E4823" t="s">
        <v>80</v>
      </c>
      <c r="F4823" t="s">
        <v>30</v>
      </c>
      <c r="G4823" t="str">
        <f t="shared" si="600"/>
        <v>loti</v>
      </c>
      <c r="H4823" t="str">
        <f t="shared" si="601"/>
        <v>9</v>
      </c>
      <c r="I4823" t="str">
        <f t="shared" si="602"/>
        <v>gulln</v>
      </c>
      <c r="J4823" t="str">
        <f t="shared" si="603"/>
        <v>trult</v>
      </c>
      <c r="K4823" t="str">
        <f t="shared" si="604"/>
        <v>gulln</v>
      </c>
      <c r="L4823" t="str">
        <f>VLOOKUP(G4823,[1]VLOOKUP!$A$11:$B$14,2,FALSE)</f>
        <v>gulln</v>
      </c>
      <c r="M4823" t="s">
        <v>59</v>
      </c>
      <c r="N4823" t="str">
        <f>VLOOKUP(M4823,[1]VLOOKUP!$A$2:$C$9,2,FALSE)</f>
        <v>Non-Overlapping</v>
      </c>
      <c r="O4823" t="str">
        <f>VLOOKUP(M4823,[1]VLOOKUP!$A$2:$C$9,3,FALSE)</f>
        <v>Novel</v>
      </c>
      <c r="P4823">
        <v>13116271</v>
      </c>
      <c r="Q4823" t="s">
        <v>66</v>
      </c>
      <c r="R4823" t="s">
        <v>28</v>
      </c>
      <c r="S4823" t="s">
        <v>64</v>
      </c>
      <c r="T4823">
        <v>283</v>
      </c>
      <c r="U4823" t="s">
        <v>64</v>
      </c>
      <c r="V4823">
        <v>283</v>
      </c>
      <c r="W4823" t="s">
        <v>62</v>
      </c>
      <c r="X4823">
        <v>283</v>
      </c>
      <c r="Y4823" t="s">
        <v>64</v>
      </c>
      <c r="Z4823">
        <v>283</v>
      </c>
      <c r="AA4823" t="s">
        <v>41</v>
      </c>
      <c r="AB4823">
        <v>46</v>
      </c>
      <c r="AC4823" t="s">
        <v>42</v>
      </c>
      <c r="AD4823">
        <f t="shared" si="605"/>
        <v>1</v>
      </c>
      <c r="AE4823">
        <f t="shared" si="606"/>
        <v>0</v>
      </c>
      <c r="AF4823">
        <f t="shared" si="607"/>
        <v>0</v>
      </c>
    </row>
    <row r="4824" spans="1:32" hidden="1" x14ac:dyDescent="0.25">
      <c r="A4824">
        <v>673</v>
      </c>
      <c r="B4824">
        <v>19</v>
      </c>
      <c r="C4824">
        <v>1</v>
      </c>
      <c r="D4824" t="s">
        <v>28</v>
      </c>
      <c r="E4824" t="s">
        <v>63</v>
      </c>
      <c r="F4824" t="s">
        <v>30</v>
      </c>
      <c r="G4824" t="str">
        <f t="shared" si="600"/>
        <v>loti</v>
      </c>
      <c r="H4824" t="str">
        <f t="shared" si="601"/>
        <v>1</v>
      </c>
      <c r="I4824" t="str">
        <f t="shared" si="602"/>
        <v>trult</v>
      </c>
      <c r="J4824" t="str">
        <f t="shared" si="603"/>
        <v>gulln</v>
      </c>
      <c r="K4824" t="str">
        <f t="shared" si="604"/>
        <v>gulln</v>
      </c>
      <c r="L4824" t="str">
        <f>VLOOKUP(G4824,[1]VLOOKUP!$A$11:$B$14,2,FALSE)</f>
        <v>gulln</v>
      </c>
      <c r="M4824" t="s">
        <v>59</v>
      </c>
      <c r="N4824" t="str">
        <f>VLOOKUP(M4824,[1]VLOOKUP!$A$2:$C$9,2,FALSE)</f>
        <v>Non-Overlapping</v>
      </c>
      <c r="O4824" t="str">
        <f>VLOOKUP(M4824,[1]VLOOKUP!$A$2:$C$9,3,FALSE)</f>
        <v>Novel</v>
      </c>
      <c r="P4824">
        <v>13116625</v>
      </c>
      <c r="Q4824" t="s">
        <v>66</v>
      </c>
      <c r="R4824" t="s">
        <v>28</v>
      </c>
      <c r="S4824" t="s">
        <v>61</v>
      </c>
      <c r="T4824">
        <v>283</v>
      </c>
      <c r="U4824" t="s">
        <v>61</v>
      </c>
      <c r="V4824">
        <v>283</v>
      </c>
      <c r="W4824" t="s">
        <v>62</v>
      </c>
      <c r="X4824">
        <v>283</v>
      </c>
      <c r="Y4824" t="s">
        <v>61</v>
      </c>
      <c r="Z4824">
        <v>283</v>
      </c>
      <c r="AA4824" t="s">
        <v>35</v>
      </c>
      <c r="AB4824">
        <v>108</v>
      </c>
      <c r="AC4824" t="s">
        <v>36</v>
      </c>
      <c r="AD4824">
        <f t="shared" si="605"/>
        <v>1</v>
      </c>
      <c r="AE4824">
        <f t="shared" si="606"/>
        <v>0</v>
      </c>
      <c r="AF4824">
        <f t="shared" si="607"/>
        <v>0</v>
      </c>
    </row>
    <row r="4825" spans="1:32" hidden="1" x14ac:dyDescent="0.25">
      <c r="A4825">
        <v>674</v>
      </c>
      <c r="B4825">
        <v>19</v>
      </c>
      <c r="C4825">
        <v>1</v>
      </c>
      <c r="D4825" t="s">
        <v>28</v>
      </c>
      <c r="E4825" t="s">
        <v>65</v>
      </c>
      <c r="F4825" t="s">
        <v>30</v>
      </c>
      <c r="G4825" t="str">
        <f t="shared" si="600"/>
        <v>loti</v>
      </c>
      <c r="H4825" t="str">
        <f t="shared" si="601"/>
        <v>7</v>
      </c>
      <c r="I4825" t="str">
        <f t="shared" si="602"/>
        <v>gulln</v>
      </c>
      <c r="J4825" t="str">
        <f t="shared" si="603"/>
        <v>trult</v>
      </c>
      <c r="K4825" t="str">
        <f t="shared" si="604"/>
        <v>gulln</v>
      </c>
      <c r="L4825" t="str">
        <f>VLOOKUP(G4825,[1]VLOOKUP!$A$11:$B$14,2,FALSE)</f>
        <v>gulln</v>
      </c>
      <c r="M4825" t="s">
        <v>59</v>
      </c>
      <c r="N4825" t="str">
        <f>VLOOKUP(M4825,[1]VLOOKUP!$A$2:$C$9,2,FALSE)</f>
        <v>Non-Overlapping</v>
      </c>
      <c r="O4825" t="str">
        <f>VLOOKUP(M4825,[1]VLOOKUP!$A$2:$C$9,3,FALSE)</f>
        <v>Novel</v>
      </c>
      <c r="P4825">
        <v>13117039</v>
      </c>
      <c r="Q4825" t="s">
        <v>66</v>
      </c>
      <c r="R4825" t="s">
        <v>28</v>
      </c>
      <c r="S4825" t="s">
        <v>64</v>
      </c>
      <c r="T4825">
        <v>283</v>
      </c>
      <c r="U4825" t="s">
        <v>64</v>
      </c>
      <c r="V4825">
        <v>283</v>
      </c>
      <c r="W4825" t="s">
        <v>62</v>
      </c>
      <c r="X4825">
        <v>283</v>
      </c>
      <c r="Y4825" t="s">
        <v>64</v>
      </c>
      <c r="Z4825">
        <v>283</v>
      </c>
      <c r="AA4825" t="s">
        <v>41</v>
      </c>
      <c r="AB4825">
        <v>54</v>
      </c>
      <c r="AC4825" t="s">
        <v>42</v>
      </c>
      <c r="AD4825">
        <f t="shared" si="605"/>
        <v>1</v>
      </c>
      <c r="AE4825">
        <f t="shared" si="606"/>
        <v>0</v>
      </c>
      <c r="AF4825">
        <f t="shared" si="607"/>
        <v>0</v>
      </c>
    </row>
    <row r="4826" spans="1:32" hidden="1" x14ac:dyDescent="0.25">
      <c r="A4826">
        <v>675</v>
      </c>
      <c r="B4826">
        <v>19</v>
      </c>
      <c r="C4826">
        <v>1</v>
      </c>
      <c r="D4826" t="s">
        <v>28</v>
      </c>
      <c r="E4826" t="s">
        <v>94</v>
      </c>
      <c r="F4826" t="s">
        <v>30</v>
      </c>
      <c r="G4826" t="str">
        <f t="shared" si="600"/>
        <v>veho</v>
      </c>
      <c r="H4826" t="str">
        <f t="shared" si="601"/>
        <v>5</v>
      </c>
      <c r="I4826" t="str">
        <f t="shared" si="602"/>
        <v>zetak</v>
      </c>
      <c r="J4826" t="str">
        <f t="shared" si="603"/>
        <v>defas</v>
      </c>
      <c r="K4826" t="str">
        <f t="shared" si="604"/>
        <v>defas</v>
      </c>
      <c r="L4826" t="str">
        <f>VLOOKUP(G4826,[1]VLOOKUP!$A$11:$B$14,2,FALSE)</f>
        <v>zetak</v>
      </c>
      <c r="M4826" t="s">
        <v>83</v>
      </c>
      <c r="N4826" t="str">
        <f>VLOOKUP(M4826,[1]VLOOKUP!$A$2:$C$9,2,FALSE)</f>
        <v>Overlapping</v>
      </c>
      <c r="O4826" t="str">
        <f>VLOOKUP(M4826,[1]VLOOKUP!$A$2:$C$9,3,FALSE)</f>
        <v>Novel</v>
      </c>
      <c r="P4826">
        <v>13117389</v>
      </c>
      <c r="Q4826" t="s">
        <v>88</v>
      </c>
      <c r="R4826" t="s">
        <v>28</v>
      </c>
      <c r="S4826" t="s">
        <v>92</v>
      </c>
      <c r="T4826">
        <v>283</v>
      </c>
      <c r="U4826" t="s">
        <v>92</v>
      </c>
      <c r="V4826">
        <v>283</v>
      </c>
      <c r="W4826" t="s">
        <v>30</v>
      </c>
      <c r="X4826">
        <v>283</v>
      </c>
      <c r="Y4826" t="s">
        <v>92</v>
      </c>
      <c r="Z4826">
        <v>283</v>
      </c>
      <c r="AA4826" t="s">
        <v>35</v>
      </c>
      <c r="AB4826">
        <v>128</v>
      </c>
      <c r="AC4826" t="s">
        <v>36</v>
      </c>
      <c r="AD4826">
        <f t="shared" si="605"/>
        <v>0</v>
      </c>
      <c r="AE4826">
        <f t="shared" si="606"/>
        <v>0</v>
      </c>
      <c r="AF4826">
        <f t="shared" si="607"/>
        <v>0</v>
      </c>
    </row>
    <row r="4827" spans="1:32" hidden="1" x14ac:dyDescent="0.25">
      <c r="A4827">
        <v>676</v>
      </c>
      <c r="B4827">
        <v>19</v>
      </c>
      <c r="C4827">
        <v>1</v>
      </c>
      <c r="D4827" t="s">
        <v>28</v>
      </c>
      <c r="E4827" t="s">
        <v>90</v>
      </c>
      <c r="F4827" t="s">
        <v>30</v>
      </c>
      <c r="G4827" t="str">
        <f t="shared" si="600"/>
        <v>veho</v>
      </c>
      <c r="H4827" t="str">
        <f t="shared" si="601"/>
        <v>9</v>
      </c>
      <c r="I4827" t="str">
        <f t="shared" si="602"/>
        <v>zetak</v>
      </c>
      <c r="J4827" t="str">
        <f t="shared" si="603"/>
        <v>defas</v>
      </c>
      <c r="K4827" t="str">
        <f t="shared" si="604"/>
        <v>defas</v>
      </c>
      <c r="L4827" t="str">
        <f>VLOOKUP(G4827,[1]VLOOKUP!$A$11:$B$14,2,FALSE)</f>
        <v>zetak</v>
      </c>
      <c r="M4827" t="s">
        <v>83</v>
      </c>
      <c r="N4827" t="str">
        <f>VLOOKUP(M4827,[1]VLOOKUP!$A$2:$C$9,2,FALSE)</f>
        <v>Overlapping</v>
      </c>
      <c r="O4827" t="str">
        <f>VLOOKUP(M4827,[1]VLOOKUP!$A$2:$C$9,3,FALSE)</f>
        <v>Novel</v>
      </c>
      <c r="P4827">
        <v>13117823</v>
      </c>
      <c r="Q4827" t="s">
        <v>88</v>
      </c>
      <c r="R4827" t="s">
        <v>28</v>
      </c>
      <c r="S4827" t="s">
        <v>92</v>
      </c>
      <c r="T4827">
        <v>283</v>
      </c>
      <c r="U4827" t="s">
        <v>92</v>
      </c>
      <c r="V4827">
        <v>283</v>
      </c>
      <c r="W4827" t="s">
        <v>30</v>
      </c>
      <c r="X4827">
        <v>283</v>
      </c>
      <c r="Y4827" t="s">
        <v>92</v>
      </c>
      <c r="Z4827">
        <v>283</v>
      </c>
      <c r="AA4827" t="s">
        <v>35</v>
      </c>
      <c r="AB4827">
        <v>1366</v>
      </c>
      <c r="AC4827" t="s">
        <v>36</v>
      </c>
      <c r="AD4827">
        <f t="shared" si="605"/>
        <v>0</v>
      </c>
      <c r="AE4827">
        <f t="shared" si="606"/>
        <v>0</v>
      </c>
      <c r="AF4827">
        <f t="shared" si="607"/>
        <v>0</v>
      </c>
    </row>
    <row r="4828" spans="1:32" hidden="1" x14ac:dyDescent="0.25">
      <c r="A4828">
        <v>677</v>
      </c>
      <c r="B4828">
        <v>19</v>
      </c>
      <c r="C4828">
        <v>1</v>
      </c>
      <c r="D4828" t="s">
        <v>28</v>
      </c>
      <c r="E4828" t="s">
        <v>89</v>
      </c>
      <c r="F4828" t="s">
        <v>30</v>
      </c>
      <c r="G4828" t="str">
        <f t="shared" si="600"/>
        <v>veho</v>
      </c>
      <c r="H4828" t="str">
        <f t="shared" si="601"/>
        <v>4</v>
      </c>
      <c r="I4828" t="str">
        <f t="shared" si="602"/>
        <v>defas</v>
      </c>
      <c r="J4828" t="str">
        <f t="shared" si="603"/>
        <v>zetak</v>
      </c>
      <c r="K4828" t="str">
        <f t="shared" si="604"/>
        <v>zetak</v>
      </c>
      <c r="L4828" t="str">
        <f>VLOOKUP(G4828,[1]VLOOKUP!$A$11:$B$14,2,FALSE)</f>
        <v>zetak</v>
      </c>
      <c r="M4828" t="s">
        <v>83</v>
      </c>
      <c r="N4828" t="str">
        <f>VLOOKUP(M4828,[1]VLOOKUP!$A$2:$C$9,2,FALSE)</f>
        <v>Overlapping</v>
      </c>
      <c r="O4828" t="str">
        <f>VLOOKUP(M4828,[1]VLOOKUP!$A$2:$C$9,3,FALSE)</f>
        <v>Novel</v>
      </c>
      <c r="P4828">
        <v>13119474</v>
      </c>
      <c r="Q4828" t="s">
        <v>84</v>
      </c>
      <c r="R4828" t="s">
        <v>28</v>
      </c>
      <c r="S4828" t="s">
        <v>92</v>
      </c>
      <c r="T4828">
        <v>282</v>
      </c>
      <c r="U4828" t="s">
        <v>92</v>
      </c>
      <c r="V4828">
        <v>282</v>
      </c>
      <c r="W4828" t="s">
        <v>30</v>
      </c>
      <c r="X4828">
        <v>282</v>
      </c>
      <c r="Y4828" t="s">
        <v>92</v>
      </c>
      <c r="Z4828">
        <v>282</v>
      </c>
      <c r="AA4828" t="s">
        <v>35</v>
      </c>
      <c r="AB4828">
        <v>1140</v>
      </c>
      <c r="AC4828" t="s">
        <v>36</v>
      </c>
      <c r="AD4828">
        <f t="shared" si="605"/>
        <v>1</v>
      </c>
      <c r="AE4828">
        <f t="shared" si="606"/>
        <v>0</v>
      </c>
      <c r="AF4828">
        <f t="shared" si="607"/>
        <v>0</v>
      </c>
    </row>
    <row r="4829" spans="1:32" hidden="1" x14ac:dyDescent="0.25">
      <c r="A4829">
        <v>678</v>
      </c>
      <c r="B4829">
        <v>19</v>
      </c>
      <c r="C4829">
        <v>1</v>
      </c>
      <c r="D4829" t="s">
        <v>28</v>
      </c>
      <c r="E4829" t="s">
        <v>95</v>
      </c>
      <c r="F4829" t="s">
        <v>30</v>
      </c>
      <c r="G4829" t="str">
        <f t="shared" si="600"/>
        <v>veho</v>
      </c>
      <c r="H4829" t="str">
        <f t="shared" si="601"/>
        <v>9</v>
      </c>
      <c r="I4829" t="str">
        <f t="shared" si="602"/>
        <v>defas</v>
      </c>
      <c r="J4829" t="str">
        <f t="shared" si="603"/>
        <v>zetak</v>
      </c>
      <c r="K4829" t="str">
        <f t="shared" si="604"/>
        <v>defas</v>
      </c>
      <c r="L4829" t="str">
        <f>VLOOKUP(G4829,[1]VLOOKUP!$A$11:$B$14,2,FALSE)</f>
        <v>zetak</v>
      </c>
      <c r="M4829" t="s">
        <v>83</v>
      </c>
      <c r="N4829" t="str">
        <f>VLOOKUP(M4829,[1]VLOOKUP!$A$2:$C$9,2,FALSE)</f>
        <v>Overlapping</v>
      </c>
      <c r="O4829" t="str">
        <f>VLOOKUP(M4829,[1]VLOOKUP!$A$2:$C$9,3,FALSE)</f>
        <v>Novel</v>
      </c>
      <c r="P4829">
        <v>13120906</v>
      </c>
      <c r="Q4829" t="s">
        <v>88</v>
      </c>
      <c r="R4829" t="s">
        <v>28</v>
      </c>
      <c r="S4829" t="s">
        <v>85</v>
      </c>
      <c r="T4829">
        <v>283</v>
      </c>
      <c r="U4829" t="s">
        <v>85</v>
      </c>
      <c r="V4829">
        <v>283</v>
      </c>
      <c r="W4829" t="s">
        <v>30</v>
      </c>
      <c r="X4829">
        <v>283</v>
      </c>
      <c r="Y4829" t="s">
        <v>85</v>
      </c>
      <c r="Z4829">
        <v>283</v>
      </c>
      <c r="AA4829" t="s">
        <v>41</v>
      </c>
      <c r="AB4829">
        <v>955</v>
      </c>
      <c r="AC4829" t="s">
        <v>42</v>
      </c>
      <c r="AD4829">
        <f t="shared" si="605"/>
        <v>0</v>
      </c>
      <c r="AE4829">
        <f t="shared" si="606"/>
        <v>0</v>
      </c>
      <c r="AF4829">
        <f t="shared" si="607"/>
        <v>0</v>
      </c>
    </row>
    <row r="4830" spans="1:32" hidden="1" x14ac:dyDescent="0.25">
      <c r="A4830">
        <v>679</v>
      </c>
      <c r="B4830">
        <v>19</v>
      </c>
      <c r="C4830">
        <v>1</v>
      </c>
      <c r="D4830" t="s">
        <v>28</v>
      </c>
      <c r="E4830" t="s">
        <v>100</v>
      </c>
      <c r="F4830" t="s">
        <v>30</v>
      </c>
      <c r="G4830" t="str">
        <f t="shared" si="600"/>
        <v>veho</v>
      </c>
      <c r="H4830" t="str">
        <f t="shared" si="601"/>
        <v>7</v>
      </c>
      <c r="I4830" t="str">
        <f t="shared" si="602"/>
        <v>defas</v>
      </c>
      <c r="J4830" t="str">
        <f t="shared" si="603"/>
        <v>zetak</v>
      </c>
      <c r="K4830" t="str">
        <f t="shared" si="604"/>
        <v>zetak</v>
      </c>
      <c r="L4830" t="str">
        <f>VLOOKUP(G4830,[1]VLOOKUP!$A$11:$B$14,2,FALSE)</f>
        <v>zetak</v>
      </c>
      <c r="M4830" t="s">
        <v>83</v>
      </c>
      <c r="N4830" t="str">
        <f>VLOOKUP(M4830,[1]VLOOKUP!$A$2:$C$9,2,FALSE)</f>
        <v>Overlapping</v>
      </c>
      <c r="O4830" t="str">
        <f>VLOOKUP(M4830,[1]VLOOKUP!$A$2:$C$9,3,FALSE)</f>
        <v>Novel</v>
      </c>
      <c r="P4830">
        <v>13122146</v>
      </c>
      <c r="Q4830" t="s">
        <v>84</v>
      </c>
      <c r="R4830" t="s">
        <v>28</v>
      </c>
      <c r="S4830" t="s">
        <v>92</v>
      </c>
      <c r="T4830">
        <v>282</v>
      </c>
      <c r="U4830" t="s">
        <v>92</v>
      </c>
      <c r="V4830">
        <v>282</v>
      </c>
      <c r="W4830" t="s">
        <v>30</v>
      </c>
      <c r="X4830">
        <v>282</v>
      </c>
      <c r="Y4830" t="s">
        <v>92</v>
      </c>
      <c r="Z4830">
        <v>282</v>
      </c>
      <c r="AA4830" t="s">
        <v>35</v>
      </c>
      <c r="AB4830">
        <v>276</v>
      </c>
      <c r="AC4830" t="s">
        <v>36</v>
      </c>
      <c r="AD4830">
        <f t="shared" si="605"/>
        <v>1</v>
      </c>
      <c r="AE4830">
        <f t="shared" si="606"/>
        <v>0</v>
      </c>
      <c r="AF4830">
        <f t="shared" si="607"/>
        <v>0</v>
      </c>
    </row>
    <row r="4831" spans="1:32" hidden="1" x14ac:dyDescent="0.25">
      <c r="A4831">
        <v>680</v>
      </c>
      <c r="B4831">
        <v>19</v>
      </c>
      <c r="C4831">
        <v>1</v>
      </c>
      <c r="D4831" t="s">
        <v>28</v>
      </c>
      <c r="E4831" t="s">
        <v>97</v>
      </c>
      <c r="F4831" t="s">
        <v>30</v>
      </c>
      <c r="G4831" t="str">
        <f t="shared" si="600"/>
        <v>veho</v>
      </c>
      <c r="H4831" t="str">
        <f t="shared" si="601"/>
        <v>4</v>
      </c>
      <c r="I4831" t="str">
        <f t="shared" si="602"/>
        <v>zetak</v>
      </c>
      <c r="J4831" t="str">
        <f t="shared" si="603"/>
        <v>defas</v>
      </c>
      <c r="K4831" t="str">
        <f t="shared" si="604"/>
        <v>zetak</v>
      </c>
      <c r="L4831" t="str">
        <f>VLOOKUP(G4831,[1]VLOOKUP!$A$11:$B$14,2,FALSE)</f>
        <v>zetak</v>
      </c>
      <c r="M4831" t="s">
        <v>83</v>
      </c>
      <c r="N4831" t="str">
        <f>VLOOKUP(M4831,[1]VLOOKUP!$A$2:$C$9,2,FALSE)</f>
        <v>Overlapping</v>
      </c>
      <c r="O4831" t="str">
        <f>VLOOKUP(M4831,[1]VLOOKUP!$A$2:$C$9,3,FALSE)</f>
        <v>Novel</v>
      </c>
      <c r="P4831">
        <v>13122706</v>
      </c>
      <c r="Q4831" t="s">
        <v>84</v>
      </c>
      <c r="R4831" t="s">
        <v>28</v>
      </c>
      <c r="S4831" t="s">
        <v>85</v>
      </c>
      <c r="T4831">
        <v>283</v>
      </c>
      <c r="U4831" t="s">
        <v>85</v>
      </c>
      <c r="V4831">
        <v>283</v>
      </c>
      <c r="W4831" t="s">
        <v>30</v>
      </c>
      <c r="X4831">
        <v>283</v>
      </c>
      <c r="Y4831" t="s">
        <v>85</v>
      </c>
      <c r="Z4831">
        <v>283</v>
      </c>
      <c r="AA4831" t="s">
        <v>41</v>
      </c>
      <c r="AB4831">
        <v>131</v>
      </c>
      <c r="AC4831" t="s">
        <v>42</v>
      </c>
      <c r="AD4831">
        <f t="shared" si="605"/>
        <v>1</v>
      </c>
      <c r="AE4831">
        <f t="shared" si="606"/>
        <v>0</v>
      </c>
      <c r="AF4831">
        <f t="shared" si="607"/>
        <v>0</v>
      </c>
    </row>
    <row r="4832" spans="1:32" hidden="1" x14ac:dyDescent="0.25">
      <c r="A4832">
        <v>681</v>
      </c>
      <c r="B4832">
        <v>19</v>
      </c>
      <c r="C4832">
        <v>1</v>
      </c>
      <c r="D4832" t="s">
        <v>28</v>
      </c>
      <c r="E4832" t="s">
        <v>93</v>
      </c>
      <c r="F4832" t="s">
        <v>30</v>
      </c>
      <c r="G4832" t="str">
        <f t="shared" si="600"/>
        <v>veho</v>
      </c>
      <c r="H4832" t="str">
        <f t="shared" si="601"/>
        <v>7</v>
      </c>
      <c r="I4832" t="str">
        <f t="shared" si="602"/>
        <v>zetak</v>
      </c>
      <c r="J4832" t="str">
        <f t="shared" si="603"/>
        <v>defas</v>
      </c>
      <c r="K4832" t="str">
        <f t="shared" si="604"/>
        <v>defas</v>
      </c>
      <c r="L4832" t="str">
        <f>VLOOKUP(G4832,[1]VLOOKUP!$A$11:$B$14,2,FALSE)</f>
        <v>zetak</v>
      </c>
      <c r="M4832" t="s">
        <v>83</v>
      </c>
      <c r="N4832" t="str">
        <f>VLOOKUP(M4832,[1]VLOOKUP!$A$2:$C$9,2,FALSE)</f>
        <v>Overlapping</v>
      </c>
      <c r="O4832" t="str">
        <f>VLOOKUP(M4832,[1]VLOOKUP!$A$2:$C$9,3,FALSE)</f>
        <v>Novel</v>
      </c>
      <c r="P4832">
        <v>13123122</v>
      </c>
      <c r="Q4832" t="s">
        <v>88</v>
      </c>
      <c r="R4832" t="s">
        <v>28</v>
      </c>
      <c r="S4832" t="s">
        <v>92</v>
      </c>
      <c r="T4832">
        <v>282</v>
      </c>
      <c r="U4832" t="s">
        <v>92</v>
      </c>
      <c r="V4832">
        <v>282</v>
      </c>
      <c r="W4832" t="s">
        <v>30</v>
      </c>
      <c r="X4832">
        <v>282</v>
      </c>
      <c r="Y4832" t="s">
        <v>92</v>
      </c>
      <c r="Z4832">
        <v>282</v>
      </c>
      <c r="AA4832" t="s">
        <v>35</v>
      </c>
      <c r="AB4832">
        <v>124</v>
      </c>
      <c r="AC4832" t="s">
        <v>36</v>
      </c>
      <c r="AD4832">
        <f t="shared" si="605"/>
        <v>0</v>
      </c>
      <c r="AE4832">
        <f t="shared" si="606"/>
        <v>0</v>
      </c>
      <c r="AF4832">
        <f t="shared" si="607"/>
        <v>0</v>
      </c>
    </row>
    <row r="4833" spans="1:32" hidden="1" x14ac:dyDescent="0.25">
      <c r="A4833">
        <v>682</v>
      </c>
      <c r="B4833">
        <v>19</v>
      </c>
      <c r="C4833">
        <v>1</v>
      </c>
      <c r="D4833" t="s">
        <v>28</v>
      </c>
      <c r="E4833" t="s">
        <v>100</v>
      </c>
      <c r="F4833" t="s">
        <v>30</v>
      </c>
      <c r="G4833" t="str">
        <f t="shared" si="600"/>
        <v>veho</v>
      </c>
      <c r="H4833" t="str">
        <f t="shared" si="601"/>
        <v>7</v>
      </c>
      <c r="I4833" t="str">
        <f t="shared" si="602"/>
        <v>defas</v>
      </c>
      <c r="J4833" t="str">
        <f t="shared" si="603"/>
        <v>zetak</v>
      </c>
      <c r="K4833" t="str">
        <f t="shared" si="604"/>
        <v>zetak</v>
      </c>
      <c r="L4833" t="str">
        <f>VLOOKUP(G4833,[1]VLOOKUP!$A$11:$B$14,2,FALSE)</f>
        <v>zetak</v>
      </c>
      <c r="M4833" t="s">
        <v>83</v>
      </c>
      <c r="N4833" t="str">
        <f>VLOOKUP(M4833,[1]VLOOKUP!$A$2:$C$9,2,FALSE)</f>
        <v>Overlapping</v>
      </c>
      <c r="O4833" t="str">
        <f>VLOOKUP(M4833,[1]VLOOKUP!$A$2:$C$9,3,FALSE)</f>
        <v>Novel</v>
      </c>
      <c r="P4833">
        <v>13123530</v>
      </c>
      <c r="Q4833" t="s">
        <v>84</v>
      </c>
      <c r="R4833" t="s">
        <v>28</v>
      </c>
      <c r="S4833" t="s">
        <v>92</v>
      </c>
      <c r="T4833">
        <v>282</v>
      </c>
      <c r="U4833" t="s">
        <v>92</v>
      </c>
      <c r="V4833">
        <v>282</v>
      </c>
      <c r="W4833" t="s">
        <v>30</v>
      </c>
      <c r="X4833">
        <v>282</v>
      </c>
      <c r="Y4833" t="s">
        <v>92</v>
      </c>
      <c r="Z4833">
        <v>282</v>
      </c>
      <c r="AA4833" t="s">
        <v>35</v>
      </c>
      <c r="AB4833">
        <v>108</v>
      </c>
      <c r="AC4833" t="s">
        <v>36</v>
      </c>
      <c r="AD4833">
        <f t="shared" si="605"/>
        <v>1</v>
      </c>
      <c r="AE4833">
        <f t="shared" si="606"/>
        <v>0</v>
      </c>
      <c r="AF4833">
        <f t="shared" si="607"/>
        <v>0</v>
      </c>
    </row>
    <row r="4834" spans="1:32" hidden="1" x14ac:dyDescent="0.25">
      <c r="A4834">
        <v>683</v>
      </c>
      <c r="B4834">
        <v>19</v>
      </c>
      <c r="C4834">
        <v>1</v>
      </c>
      <c r="D4834" t="s">
        <v>28</v>
      </c>
      <c r="E4834" t="s">
        <v>82</v>
      </c>
      <c r="F4834" t="s">
        <v>30</v>
      </c>
      <c r="G4834" t="str">
        <f t="shared" si="600"/>
        <v>veho</v>
      </c>
      <c r="H4834" t="str">
        <f t="shared" si="601"/>
        <v>8</v>
      </c>
      <c r="I4834" t="str">
        <f t="shared" si="602"/>
        <v>zetak</v>
      </c>
      <c r="J4834" t="str">
        <f t="shared" si="603"/>
        <v>defas</v>
      </c>
      <c r="K4834" t="str">
        <f t="shared" si="604"/>
        <v>defas</v>
      </c>
      <c r="L4834" t="str">
        <f>VLOOKUP(G4834,[1]VLOOKUP!$A$11:$B$14,2,FALSE)</f>
        <v>zetak</v>
      </c>
      <c r="M4834" t="s">
        <v>83</v>
      </c>
      <c r="N4834" t="str">
        <f>VLOOKUP(M4834,[1]VLOOKUP!$A$2:$C$9,2,FALSE)</f>
        <v>Overlapping</v>
      </c>
      <c r="O4834" t="str">
        <f>VLOOKUP(M4834,[1]VLOOKUP!$A$2:$C$9,3,FALSE)</f>
        <v>Novel</v>
      </c>
      <c r="P4834">
        <v>13123934</v>
      </c>
      <c r="Q4834" t="s">
        <v>88</v>
      </c>
      <c r="R4834" t="s">
        <v>28</v>
      </c>
      <c r="S4834" t="s">
        <v>92</v>
      </c>
      <c r="T4834">
        <v>282</v>
      </c>
      <c r="U4834" t="s">
        <v>92</v>
      </c>
      <c r="V4834">
        <v>282</v>
      </c>
      <c r="W4834" t="s">
        <v>30</v>
      </c>
      <c r="X4834">
        <v>282</v>
      </c>
      <c r="Y4834" t="s">
        <v>92</v>
      </c>
      <c r="Z4834">
        <v>282</v>
      </c>
      <c r="AA4834" t="s">
        <v>35</v>
      </c>
      <c r="AB4834">
        <v>64</v>
      </c>
      <c r="AC4834" t="s">
        <v>36</v>
      </c>
      <c r="AD4834">
        <f t="shared" si="605"/>
        <v>0</v>
      </c>
      <c r="AE4834">
        <f t="shared" si="606"/>
        <v>0</v>
      </c>
      <c r="AF4834">
        <f t="shared" si="607"/>
        <v>0</v>
      </c>
    </row>
    <row r="4835" spans="1:32" hidden="1" x14ac:dyDescent="0.25">
      <c r="A4835">
        <v>684</v>
      </c>
      <c r="B4835">
        <v>19</v>
      </c>
      <c r="C4835">
        <v>1</v>
      </c>
      <c r="D4835" t="s">
        <v>28</v>
      </c>
      <c r="E4835" t="s">
        <v>98</v>
      </c>
      <c r="F4835" t="s">
        <v>30</v>
      </c>
      <c r="G4835" t="str">
        <f t="shared" si="600"/>
        <v>veho</v>
      </c>
      <c r="H4835" t="str">
        <f t="shared" si="601"/>
        <v>2</v>
      </c>
      <c r="I4835" t="str">
        <f t="shared" si="602"/>
        <v>defas</v>
      </c>
      <c r="J4835" t="str">
        <f t="shared" si="603"/>
        <v>zetak</v>
      </c>
      <c r="K4835" t="str">
        <f t="shared" si="604"/>
        <v>zetak</v>
      </c>
      <c r="L4835" t="str">
        <f>VLOOKUP(G4835,[1]VLOOKUP!$A$11:$B$14,2,FALSE)</f>
        <v>zetak</v>
      </c>
      <c r="M4835" t="s">
        <v>83</v>
      </c>
      <c r="N4835" t="str">
        <f>VLOOKUP(M4835,[1]VLOOKUP!$A$2:$C$9,2,FALSE)</f>
        <v>Overlapping</v>
      </c>
      <c r="O4835" t="str">
        <f>VLOOKUP(M4835,[1]VLOOKUP!$A$2:$C$9,3,FALSE)</f>
        <v>Novel</v>
      </c>
      <c r="P4835">
        <v>13124297</v>
      </c>
      <c r="Q4835" t="s">
        <v>84</v>
      </c>
      <c r="R4835" t="s">
        <v>28</v>
      </c>
      <c r="S4835" t="s">
        <v>92</v>
      </c>
      <c r="T4835">
        <v>283</v>
      </c>
      <c r="U4835" t="s">
        <v>92</v>
      </c>
      <c r="V4835">
        <v>283</v>
      </c>
      <c r="W4835" t="s">
        <v>30</v>
      </c>
      <c r="X4835">
        <v>283</v>
      </c>
      <c r="Y4835" t="s">
        <v>92</v>
      </c>
      <c r="Z4835">
        <v>283</v>
      </c>
      <c r="AA4835" t="s">
        <v>35</v>
      </c>
      <c r="AB4835">
        <v>4</v>
      </c>
      <c r="AC4835" t="s">
        <v>36</v>
      </c>
      <c r="AD4835">
        <f t="shared" si="605"/>
        <v>1</v>
      </c>
      <c r="AE4835">
        <f t="shared" si="606"/>
        <v>0</v>
      </c>
      <c r="AF4835">
        <f t="shared" si="607"/>
        <v>0</v>
      </c>
    </row>
    <row r="4836" spans="1:32" hidden="1" x14ac:dyDescent="0.25">
      <c r="A4836">
        <v>685</v>
      </c>
      <c r="B4836">
        <v>19</v>
      </c>
      <c r="C4836">
        <v>1</v>
      </c>
      <c r="D4836" t="s">
        <v>28</v>
      </c>
      <c r="E4836" t="s">
        <v>82</v>
      </c>
      <c r="F4836" t="s">
        <v>30</v>
      </c>
      <c r="G4836" t="str">
        <f t="shared" si="600"/>
        <v>veho</v>
      </c>
      <c r="H4836" t="str">
        <f t="shared" si="601"/>
        <v>8</v>
      </c>
      <c r="I4836" t="str">
        <f t="shared" si="602"/>
        <v>zetak</v>
      </c>
      <c r="J4836" t="str">
        <f t="shared" si="603"/>
        <v>defas</v>
      </c>
      <c r="K4836" t="str">
        <f t="shared" si="604"/>
        <v>defas</v>
      </c>
      <c r="L4836" t="str">
        <f>VLOOKUP(G4836,[1]VLOOKUP!$A$11:$B$14,2,FALSE)</f>
        <v>zetak</v>
      </c>
      <c r="M4836" t="s">
        <v>83</v>
      </c>
      <c r="N4836" t="str">
        <f>VLOOKUP(M4836,[1]VLOOKUP!$A$2:$C$9,2,FALSE)</f>
        <v>Overlapping</v>
      </c>
      <c r="O4836" t="str">
        <f>VLOOKUP(M4836,[1]VLOOKUP!$A$2:$C$9,3,FALSE)</f>
        <v>Novel</v>
      </c>
      <c r="P4836">
        <v>13124585</v>
      </c>
      <c r="Q4836" t="s">
        <v>88</v>
      </c>
      <c r="R4836" t="s">
        <v>28</v>
      </c>
      <c r="S4836" t="s">
        <v>92</v>
      </c>
      <c r="T4836">
        <v>283</v>
      </c>
      <c r="U4836" t="s">
        <v>92</v>
      </c>
      <c r="V4836">
        <v>283</v>
      </c>
      <c r="W4836" t="s">
        <v>30</v>
      </c>
      <c r="X4836">
        <v>283</v>
      </c>
      <c r="Y4836" t="s">
        <v>92</v>
      </c>
      <c r="Z4836">
        <v>283</v>
      </c>
      <c r="AA4836" t="s">
        <v>35</v>
      </c>
      <c r="AB4836">
        <v>4</v>
      </c>
      <c r="AC4836" t="s">
        <v>36</v>
      </c>
      <c r="AD4836">
        <f t="shared" si="605"/>
        <v>0</v>
      </c>
      <c r="AE4836">
        <f t="shared" si="606"/>
        <v>0</v>
      </c>
      <c r="AF4836">
        <f t="shared" si="607"/>
        <v>0</v>
      </c>
    </row>
    <row r="4837" spans="1:32" hidden="1" x14ac:dyDescent="0.25">
      <c r="A4837">
        <v>686</v>
      </c>
      <c r="B4837">
        <v>19</v>
      </c>
      <c r="C4837">
        <v>1</v>
      </c>
      <c r="D4837" t="s">
        <v>28</v>
      </c>
      <c r="E4837" t="s">
        <v>97</v>
      </c>
      <c r="F4837" t="s">
        <v>30</v>
      </c>
      <c r="G4837" t="str">
        <f t="shared" si="600"/>
        <v>veho</v>
      </c>
      <c r="H4837" t="str">
        <f t="shared" si="601"/>
        <v>4</v>
      </c>
      <c r="I4837" t="str">
        <f t="shared" si="602"/>
        <v>zetak</v>
      </c>
      <c r="J4837" t="str">
        <f t="shared" si="603"/>
        <v>defas</v>
      </c>
      <c r="K4837" t="str">
        <f t="shared" si="604"/>
        <v>defas</v>
      </c>
      <c r="L4837" t="str">
        <f>VLOOKUP(G4837,[1]VLOOKUP!$A$11:$B$14,2,FALSE)</f>
        <v>zetak</v>
      </c>
      <c r="M4837" t="s">
        <v>83</v>
      </c>
      <c r="N4837" t="str">
        <f>VLOOKUP(M4837,[1]VLOOKUP!$A$2:$C$9,2,FALSE)</f>
        <v>Overlapping</v>
      </c>
      <c r="O4837" t="str">
        <f>VLOOKUP(M4837,[1]VLOOKUP!$A$2:$C$9,3,FALSE)</f>
        <v>Novel</v>
      </c>
      <c r="P4837">
        <v>13124873</v>
      </c>
      <c r="Q4837" t="s">
        <v>88</v>
      </c>
      <c r="R4837" t="s">
        <v>28</v>
      </c>
      <c r="S4837" t="s">
        <v>92</v>
      </c>
      <c r="T4837">
        <v>284</v>
      </c>
      <c r="U4837" t="s">
        <v>92</v>
      </c>
      <c r="V4837">
        <v>284</v>
      </c>
      <c r="W4837" t="s">
        <v>30</v>
      </c>
      <c r="X4837">
        <v>284</v>
      </c>
      <c r="Y4837" t="s">
        <v>92</v>
      </c>
      <c r="Z4837">
        <v>284</v>
      </c>
      <c r="AA4837" t="s">
        <v>35</v>
      </c>
      <c r="AB4837">
        <v>11</v>
      </c>
      <c r="AC4837" t="s">
        <v>36</v>
      </c>
      <c r="AD4837">
        <f t="shared" si="605"/>
        <v>0</v>
      </c>
      <c r="AE4837">
        <f t="shared" si="606"/>
        <v>0</v>
      </c>
      <c r="AF4837">
        <f t="shared" si="607"/>
        <v>0</v>
      </c>
    </row>
    <row r="4838" spans="1:32" hidden="1" x14ac:dyDescent="0.25">
      <c r="A4838">
        <v>687</v>
      </c>
      <c r="B4838">
        <v>19</v>
      </c>
      <c r="C4838">
        <v>1</v>
      </c>
      <c r="D4838" t="s">
        <v>28</v>
      </c>
      <c r="E4838" t="s">
        <v>100</v>
      </c>
      <c r="F4838" t="s">
        <v>30</v>
      </c>
      <c r="G4838" t="str">
        <f t="shared" si="600"/>
        <v>veho</v>
      </c>
      <c r="H4838" t="str">
        <f t="shared" si="601"/>
        <v>7</v>
      </c>
      <c r="I4838" t="str">
        <f t="shared" si="602"/>
        <v>defas</v>
      </c>
      <c r="J4838" t="str">
        <f t="shared" si="603"/>
        <v>zetak</v>
      </c>
      <c r="K4838" t="str">
        <f t="shared" si="604"/>
        <v>defas</v>
      </c>
      <c r="L4838" t="str">
        <f>VLOOKUP(G4838,[1]VLOOKUP!$A$11:$B$14,2,FALSE)</f>
        <v>zetak</v>
      </c>
      <c r="M4838" t="s">
        <v>83</v>
      </c>
      <c r="N4838" t="str">
        <f>VLOOKUP(M4838,[1]VLOOKUP!$A$2:$C$9,2,FALSE)</f>
        <v>Overlapping</v>
      </c>
      <c r="O4838" t="str">
        <f>VLOOKUP(M4838,[1]VLOOKUP!$A$2:$C$9,3,FALSE)</f>
        <v>Novel</v>
      </c>
      <c r="P4838">
        <v>13125186</v>
      </c>
      <c r="Q4838" t="s">
        <v>88</v>
      </c>
      <c r="R4838" t="s">
        <v>28</v>
      </c>
      <c r="S4838" t="s">
        <v>85</v>
      </c>
      <c r="T4838">
        <v>285</v>
      </c>
      <c r="U4838" t="s">
        <v>85</v>
      </c>
      <c r="V4838">
        <v>285</v>
      </c>
      <c r="W4838" t="s">
        <v>30</v>
      </c>
      <c r="X4838">
        <v>285</v>
      </c>
      <c r="Y4838" t="s">
        <v>85</v>
      </c>
      <c r="Z4838">
        <v>285</v>
      </c>
      <c r="AA4838" t="s">
        <v>41</v>
      </c>
      <c r="AB4838">
        <v>121</v>
      </c>
      <c r="AC4838" t="s">
        <v>42</v>
      </c>
      <c r="AD4838">
        <f t="shared" si="605"/>
        <v>0</v>
      </c>
      <c r="AE4838">
        <f t="shared" si="606"/>
        <v>0</v>
      </c>
      <c r="AF4838">
        <f t="shared" si="607"/>
        <v>0</v>
      </c>
    </row>
    <row r="4839" spans="1:32" hidden="1" x14ac:dyDescent="0.25">
      <c r="A4839">
        <v>688</v>
      </c>
      <c r="B4839">
        <v>19</v>
      </c>
      <c r="C4839">
        <v>1</v>
      </c>
      <c r="D4839" t="s">
        <v>28</v>
      </c>
      <c r="E4839" t="s">
        <v>103</v>
      </c>
      <c r="F4839" t="s">
        <v>30</v>
      </c>
      <c r="G4839" t="str">
        <f t="shared" si="600"/>
        <v>veho</v>
      </c>
      <c r="H4839" t="str">
        <f t="shared" si="601"/>
        <v>3</v>
      </c>
      <c r="I4839" t="str">
        <f t="shared" si="602"/>
        <v>defas</v>
      </c>
      <c r="J4839" t="str">
        <f t="shared" si="603"/>
        <v>zetak</v>
      </c>
      <c r="K4839" t="str">
        <f t="shared" si="604"/>
        <v>zetak</v>
      </c>
      <c r="L4839" t="str">
        <f>VLOOKUP(G4839,[1]VLOOKUP!$A$11:$B$14,2,FALSE)</f>
        <v>zetak</v>
      </c>
      <c r="M4839" t="s">
        <v>83</v>
      </c>
      <c r="N4839" t="str">
        <f>VLOOKUP(M4839,[1]VLOOKUP!$A$2:$C$9,2,FALSE)</f>
        <v>Overlapping</v>
      </c>
      <c r="O4839" t="str">
        <f>VLOOKUP(M4839,[1]VLOOKUP!$A$2:$C$9,3,FALSE)</f>
        <v>Novel</v>
      </c>
      <c r="P4839">
        <v>13125615</v>
      </c>
      <c r="Q4839" t="s">
        <v>84</v>
      </c>
      <c r="R4839" t="s">
        <v>28</v>
      </c>
      <c r="S4839" t="s">
        <v>92</v>
      </c>
      <c r="T4839">
        <v>283</v>
      </c>
      <c r="U4839" t="s">
        <v>92</v>
      </c>
      <c r="V4839">
        <v>283</v>
      </c>
      <c r="W4839" t="s">
        <v>30</v>
      </c>
      <c r="X4839">
        <v>283</v>
      </c>
      <c r="Y4839" t="s">
        <v>92</v>
      </c>
      <c r="Z4839">
        <v>283</v>
      </c>
      <c r="AA4839" t="s">
        <v>35</v>
      </c>
      <c r="AB4839">
        <v>54</v>
      </c>
      <c r="AC4839" t="s">
        <v>36</v>
      </c>
      <c r="AD4839">
        <f t="shared" si="605"/>
        <v>1</v>
      </c>
      <c r="AE4839">
        <f t="shared" si="606"/>
        <v>0</v>
      </c>
      <c r="AF4839">
        <f t="shared" si="607"/>
        <v>0</v>
      </c>
    </row>
    <row r="4840" spans="1:32" hidden="1" x14ac:dyDescent="0.25">
      <c r="A4840">
        <v>689</v>
      </c>
      <c r="B4840">
        <v>19</v>
      </c>
      <c r="C4840">
        <v>1</v>
      </c>
      <c r="D4840" t="s">
        <v>28</v>
      </c>
      <c r="E4840" t="s">
        <v>96</v>
      </c>
      <c r="F4840" t="s">
        <v>30</v>
      </c>
      <c r="G4840" t="str">
        <f t="shared" si="600"/>
        <v>veho</v>
      </c>
      <c r="H4840" t="str">
        <f t="shared" si="601"/>
        <v>6</v>
      </c>
      <c r="I4840" t="str">
        <f t="shared" si="602"/>
        <v>zetak</v>
      </c>
      <c r="J4840" t="str">
        <f t="shared" si="603"/>
        <v>defas</v>
      </c>
      <c r="K4840" t="str">
        <f t="shared" si="604"/>
        <v>defas</v>
      </c>
      <c r="L4840" t="str">
        <f>VLOOKUP(G4840,[1]VLOOKUP!$A$11:$B$14,2,FALSE)</f>
        <v>zetak</v>
      </c>
      <c r="M4840" t="s">
        <v>83</v>
      </c>
      <c r="N4840" t="str">
        <f>VLOOKUP(M4840,[1]VLOOKUP!$A$2:$C$9,2,FALSE)</f>
        <v>Overlapping</v>
      </c>
      <c r="O4840" t="str">
        <f>VLOOKUP(M4840,[1]VLOOKUP!$A$2:$C$9,3,FALSE)</f>
        <v>Novel</v>
      </c>
      <c r="P4840">
        <v>13125965</v>
      </c>
      <c r="Q4840" t="s">
        <v>88</v>
      </c>
      <c r="R4840" t="s">
        <v>28</v>
      </c>
      <c r="S4840" t="s">
        <v>92</v>
      </c>
      <c r="T4840">
        <v>283</v>
      </c>
      <c r="U4840" t="s">
        <v>92</v>
      </c>
      <c r="V4840">
        <v>283</v>
      </c>
      <c r="W4840" t="s">
        <v>30</v>
      </c>
      <c r="X4840">
        <v>283</v>
      </c>
      <c r="Y4840" t="s">
        <v>92</v>
      </c>
      <c r="Z4840">
        <v>283</v>
      </c>
      <c r="AA4840" t="s">
        <v>35</v>
      </c>
      <c r="AB4840">
        <v>144</v>
      </c>
      <c r="AC4840" t="s">
        <v>36</v>
      </c>
      <c r="AD4840">
        <f t="shared" si="605"/>
        <v>0</v>
      </c>
      <c r="AE4840">
        <f t="shared" si="606"/>
        <v>0</v>
      </c>
      <c r="AF4840">
        <f t="shared" si="607"/>
        <v>0</v>
      </c>
    </row>
    <row r="4841" spans="1:32" hidden="1" x14ac:dyDescent="0.25">
      <c r="A4841">
        <v>690</v>
      </c>
      <c r="B4841">
        <v>19</v>
      </c>
      <c r="C4841">
        <v>1</v>
      </c>
      <c r="D4841" t="s">
        <v>28</v>
      </c>
      <c r="E4841" t="s">
        <v>103</v>
      </c>
      <c r="F4841" t="s">
        <v>30</v>
      </c>
      <c r="G4841" t="str">
        <f t="shared" si="600"/>
        <v>veho</v>
      </c>
      <c r="H4841" t="str">
        <f t="shared" si="601"/>
        <v>3</v>
      </c>
      <c r="I4841" t="str">
        <f t="shared" si="602"/>
        <v>defas</v>
      </c>
      <c r="J4841" t="str">
        <f t="shared" si="603"/>
        <v>zetak</v>
      </c>
      <c r="K4841" t="str">
        <f t="shared" si="604"/>
        <v>defas</v>
      </c>
      <c r="L4841" t="str">
        <f>VLOOKUP(G4841,[1]VLOOKUP!$A$11:$B$14,2,FALSE)</f>
        <v>zetak</v>
      </c>
      <c r="M4841" t="s">
        <v>83</v>
      </c>
      <c r="N4841" t="str">
        <f>VLOOKUP(M4841,[1]VLOOKUP!$A$2:$C$9,2,FALSE)</f>
        <v>Overlapping</v>
      </c>
      <c r="O4841" t="str">
        <f>VLOOKUP(M4841,[1]VLOOKUP!$A$2:$C$9,3,FALSE)</f>
        <v>Novel</v>
      </c>
      <c r="P4841">
        <v>13126416</v>
      </c>
      <c r="Q4841" t="s">
        <v>88</v>
      </c>
      <c r="R4841" t="s">
        <v>28</v>
      </c>
      <c r="S4841" t="s">
        <v>85</v>
      </c>
      <c r="T4841">
        <v>283</v>
      </c>
      <c r="U4841" t="s">
        <v>85</v>
      </c>
      <c r="V4841">
        <v>283</v>
      </c>
      <c r="W4841" t="s">
        <v>30</v>
      </c>
      <c r="X4841">
        <v>283</v>
      </c>
      <c r="Y4841" t="s">
        <v>85</v>
      </c>
      <c r="Z4841">
        <v>283</v>
      </c>
      <c r="AA4841" t="s">
        <v>41</v>
      </c>
      <c r="AB4841">
        <v>333</v>
      </c>
      <c r="AC4841" t="s">
        <v>42</v>
      </c>
      <c r="AD4841">
        <f t="shared" si="605"/>
        <v>0</v>
      </c>
      <c r="AE4841">
        <f t="shared" si="606"/>
        <v>0</v>
      </c>
      <c r="AF4841">
        <f t="shared" si="607"/>
        <v>0</v>
      </c>
    </row>
    <row r="4842" spans="1:32" hidden="1" x14ac:dyDescent="0.25">
      <c r="A4842">
        <v>691</v>
      </c>
      <c r="B4842">
        <v>19</v>
      </c>
      <c r="C4842">
        <v>1</v>
      </c>
      <c r="D4842" t="s">
        <v>28</v>
      </c>
      <c r="E4842" t="s">
        <v>86</v>
      </c>
      <c r="F4842" t="s">
        <v>30</v>
      </c>
      <c r="G4842" t="str">
        <f t="shared" si="600"/>
        <v>veho</v>
      </c>
      <c r="H4842" t="str">
        <f t="shared" si="601"/>
        <v>1</v>
      </c>
      <c r="I4842" t="str">
        <f t="shared" si="602"/>
        <v>zetak</v>
      </c>
      <c r="J4842" t="str">
        <f t="shared" si="603"/>
        <v>defas</v>
      </c>
      <c r="K4842" t="str">
        <f t="shared" si="604"/>
        <v>defas</v>
      </c>
      <c r="L4842" t="str">
        <f>VLOOKUP(G4842,[1]VLOOKUP!$A$11:$B$14,2,FALSE)</f>
        <v>zetak</v>
      </c>
      <c r="M4842" t="s">
        <v>83</v>
      </c>
      <c r="N4842" t="str">
        <f>VLOOKUP(M4842,[1]VLOOKUP!$A$2:$C$9,2,FALSE)</f>
        <v>Overlapping</v>
      </c>
      <c r="O4842" t="str">
        <f>VLOOKUP(M4842,[1]VLOOKUP!$A$2:$C$9,3,FALSE)</f>
        <v>Novel</v>
      </c>
      <c r="P4842">
        <v>13127034</v>
      </c>
      <c r="Q4842" t="s">
        <v>84</v>
      </c>
      <c r="R4842" t="s">
        <v>28</v>
      </c>
      <c r="S4842" t="s">
        <v>85</v>
      </c>
      <c r="T4842">
        <v>282</v>
      </c>
      <c r="U4842" t="s">
        <v>85</v>
      </c>
      <c r="V4842">
        <v>282</v>
      </c>
      <c r="W4842" t="s">
        <v>30</v>
      </c>
      <c r="X4842">
        <v>282</v>
      </c>
      <c r="Y4842" t="s">
        <v>85</v>
      </c>
      <c r="Z4842">
        <v>282</v>
      </c>
      <c r="AA4842" t="s">
        <v>41</v>
      </c>
      <c r="AB4842">
        <v>20</v>
      </c>
      <c r="AC4842" t="s">
        <v>135</v>
      </c>
      <c r="AD4842">
        <f t="shared" si="605"/>
        <v>0</v>
      </c>
      <c r="AE4842">
        <f t="shared" si="606"/>
        <v>0</v>
      </c>
      <c r="AF4842">
        <f t="shared" si="607"/>
        <v>0</v>
      </c>
    </row>
    <row r="4843" spans="1:32" hidden="1" x14ac:dyDescent="0.25">
      <c r="A4843">
        <v>692</v>
      </c>
      <c r="B4843">
        <v>19</v>
      </c>
      <c r="C4843">
        <v>1</v>
      </c>
      <c r="D4843" t="s">
        <v>28</v>
      </c>
      <c r="E4843" t="s">
        <v>102</v>
      </c>
      <c r="F4843" t="s">
        <v>30</v>
      </c>
      <c r="G4843" t="str">
        <f t="shared" si="600"/>
        <v>veho</v>
      </c>
      <c r="H4843" t="str">
        <f t="shared" si="601"/>
        <v>8</v>
      </c>
      <c r="I4843" t="str">
        <f t="shared" si="602"/>
        <v>defas</v>
      </c>
      <c r="J4843" t="str">
        <f t="shared" si="603"/>
        <v>zetak</v>
      </c>
      <c r="K4843" t="str">
        <f t="shared" si="604"/>
        <v>zetak</v>
      </c>
      <c r="L4843" t="str">
        <f>VLOOKUP(G4843,[1]VLOOKUP!$A$11:$B$14,2,FALSE)</f>
        <v>zetak</v>
      </c>
      <c r="M4843" t="s">
        <v>83</v>
      </c>
      <c r="N4843" t="str">
        <f>VLOOKUP(M4843,[1]VLOOKUP!$A$2:$C$9,2,FALSE)</f>
        <v>Overlapping</v>
      </c>
      <c r="O4843" t="str">
        <f>VLOOKUP(M4843,[1]VLOOKUP!$A$2:$C$9,3,FALSE)</f>
        <v>Novel</v>
      </c>
      <c r="P4843">
        <v>13127367</v>
      </c>
      <c r="Q4843" t="s">
        <v>84</v>
      </c>
      <c r="R4843" t="s">
        <v>28</v>
      </c>
      <c r="S4843" t="s">
        <v>92</v>
      </c>
      <c r="T4843">
        <v>283</v>
      </c>
      <c r="U4843" t="s">
        <v>92</v>
      </c>
      <c r="V4843">
        <v>283</v>
      </c>
      <c r="W4843" t="s">
        <v>30</v>
      </c>
      <c r="X4843">
        <v>283</v>
      </c>
      <c r="Y4843" t="s">
        <v>92</v>
      </c>
      <c r="Z4843">
        <v>283</v>
      </c>
      <c r="AA4843" t="s">
        <v>35</v>
      </c>
      <c r="AB4843">
        <v>54</v>
      </c>
      <c r="AC4843" t="s">
        <v>36</v>
      </c>
      <c r="AD4843">
        <f t="shared" si="605"/>
        <v>1</v>
      </c>
      <c r="AE4843">
        <f t="shared" si="606"/>
        <v>0</v>
      </c>
      <c r="AF4843">
        <f t="shared" si="607"/>
        <v>0</v>
      </c>
    </row>
    <row r="4844" spans="1:32" hidden="1" x14ac:dyDescent="0.25">
      <c r="A4844">
        <v>693</v>
      </c>
      <c r="B4844">
        <v>19</v>
      </c>
      <c r="C4844">
        <v>1</v>
      </c>
      <c r="D4844" t="s">
        <v>28</v>
      </c>
      <c r="E4844" t="s">
        <v>91</v>
      </c>
      <c r="F4844" t="s">
        <v>30</v>
      </c>
      <c r="G4844" t="str">
        <f t="shared" si="600"/>
        <v>veho</v>
      </c>
      <c r="H4844" t="str">
        <f t="shared" si="601"/>
        <v>1</v>
      </c>
      <c r="I4844" t="str">
        <f t="shared" si="602"/>
        <v>defas</v>
      </c>
      <c r="J4844" t="str">
        <f t="shared" si="603"/>
        <v>zetak</v>
      </c>
      <c r="K4844" t="str">
        <f t="shared" si="604"/>
        <v>zetak</v>
      </c>
      <c r="L4844" t="str">
        <f>VLOOKUP(G4844,[1]VLOOKUP!$A$11:$B$14,2,FALSE)</f>
        <v>zetak</v>
      </c>
      <c r="M4844" t="s">
        <v>83</v>
      </c>
      <c r="N4844" t="str">
        <f>VLOOKUP(M4844,[1]VLOOKUP!$A$2:$C$9,2,FALSE)</f>
        <v>Overlapping</v>
      </c>
      <c r="O4844" t="str">
        <f>VLOOKUP(M4844,[1]VLOOKUP!$A$2:$C$9,3,FALSE)</f>
        <v>Novel</v>
      </c>
      <c r="P4844">
        <v>13127721</v>
      </c>
      <c r="Q4844" t="s">
        <v>84</v>
      </c>
      <c r="R4844" t="s">
        <v>28</v>
      </c>
      <c r="S4844" t="s">
        <v>92</v>
      </c>
      <c r="T4844">
        <v>283</v>
      </c>
      <c r="U4844" t="s">
        <v>92</v>
      </c>
      <c r="V4844">
        <v>283</v>
      </c>
      <c r="W4844" t="s">
        <v>30</v>
      </c>
      <c r="X4844">
        <v>283</v>
      </c>
      <c r="Y4844" t="s">
        <v>92</v>
      </c>
      <c r="Z4844">
        <v>283</v>
      </c>
      <c r="AA4844" t="s">
        <v>35</v>
      </c>
      <c r="AB4844">
        <v>196</v>
      </c>
      <c r="AC4844" t="s">
        <v>36</v>
      </c>
      <c r="AD4844">
        <f t="shared" si="605"/>
        <v>1</v>
      </c>
      <c r="AE4844">
        <f t="shared" si="606"/>
        <v>0</v>
      </c>
      <c r="AF4844">
        <f t="shared" si="607"/>
        <v>0</v>
      </c>
    </row>
    <row r="4845" spans="1:32" hidden="1" x14ac:dyDescent="0.25">
      <c r="A4845">
        <v>694</v>
      </c>
      <c r="B4845">
        <v>19</v>
      </c>
      <c r="C4845">
        <v>1</v>
      </c>
      <c r="D4845" t="s">
        <v>28</v>
      </c>
      <c r="E4845" t="s">
        <v>86</v>
      </c>
      <c r="F4845" t="s">
        <v>30</v>
      </c>
      <c r="G4845" t="str">
        <f t="shared" si="600"/>
        <v>veho</v>
      </c>
      <c r="H4845" t="str">
        <f t="shared" si="601"/>
        <v>1</v>
      </c>
      <c r="I4845" t="str">
        <f t="shared" si="602"/>
        <v>zetak</v>
      </c>
      <c r="J4845" t="str">
        <f t="shared" si="603"/>
        <v>defas</v>
      </c>
      <c r="K4845" t="str">
        <f t="shared" si="604"/>
        <v>zetak</v>
      </c>
      <c r="L4845" t="str">
        <f>VLOOKUP(G4845,[1]VLOOKUP!$A$11:$B$14,2,FALSE)</f>
        <v>zetak</v>
      </c>
      <c r="M4845" t="s">
        <v>83</v>
      </c>
      <c r="N4845" t="str">
        <f>VLOOKUP(M4845,[1]VLOOKUP!$A$2:$C$9,2,FALSE)</f>
        <v>Overlapping</v>
      </c>
      <c r="O4845" t="str">
        <f>VLOOKUP(M4845,[1]VLOOKUP!$A$2:$C$9,3,FALSE)</f>
        <v>Novel</v>
      </c>
      <c r="P4845">
        <v>13128202</v>
      </c>
      <c r="Q4845" t="s">
        <v>84</v>
      </c>
      <c r="R4845" t="s">
        <v>28</v>
      </c>
      <c r="S4845" t="s">
        <v>85</v>
      </c>
      <c r="T4845">
        <v>282</v>
      </c>
      <c r="U4845" t="s">
        <v>85</v>
      </c>
      <c r="V4845">
        <v>282</v>
      </c>
      <c r="W4845" t="s">
        <v>30</v>
      </c>
      <c r="X4845">
        <v>282</v>
      </c>
      <c r="Y4845" t="s">
        <v>85</v>
      </c>
      <c r="Z4845">
        <v>282</v>
      </c>
      <c r="AA4845" t="s">
        <v>41</v>
      </c>
      <c r="AB4845">
        <v>44</v>
      </c>
      <c r="AC4845" t="s">
        <v>42</v>
      </c>
      <c r="AD4845">
        <f t="shared" si="605"/>
        <v>1</v>
      </c>
      <c r="AE4845">
        <f t="shared" si="606"/>
        <v>0</v>
      </c>
      <c r="AF4845">
        <f t="shared" si="607"/>
        <v>0</v>
      </c>
    </row>
    <row r="4846" spans="1:32" hidden="1" x14ac:dyDescent="0.25">
      <c r="A4846">
        <v>695</v>
      </c>
      <c r="B4846">
        <v>19</v>
      </c>
      <c r="C4846">
        <v>1</v>
      </c>
      <c r="D4846" t="s">
        <v>28</v>
      </c>
      <c r="E4846" t="s">
        <v>95</v>
      </c>
      <c r="F4846" t="s">
        <v>30</v>
      </c>
      <c r="G4846" t="str">
        <f t="shared" si="600"/>
        <v>veho</v>
      </c>
      <c r="H4846" t="str">
        <f t="shared" si="601"/>
        <v>9</v>
      </c>
      <c r="I4846" t="str">
        <f t="shared" si="602"/>
        <v>defas</v>
      </c>
      <c r="J4846" t="str">
        <f t="shared" si="603"/>
        <v>zetak</v>
      </c>
      <c r="K4846" t="str">
        <f t="shared" si="604"/>
        <v>zetak</v>
      </c>
      <c r="L4846" t="str">
        <f>VLOOKUP(G4846,[1]VLOOKUP!$A$11:$B$14,2,FALSE)</f>
        <v>zetak</v>
      </c>
      <c r="M4846" t="s">
        <v>83</v>
      </c>
      <c r="N4846" t="str">
        <f>VLOOKUP(M4846,[1]VLOOKUP!$A$2:$C$9,2,FALSE)</f>
        <v>Overlapping</v>
      </c>
      <c r="O4846" t="str">
        <f>VLOOKUP(M4846,[1]VLOOKUP!$A$2:$C$9,3,FALSE)</f>
        <v>Novel</v>
      </c>
      <c r="P4846">
        <v>13128551</v>
      </c>
      <c r="Q4846" t="s">
        <v>84</v>
      </c>
      <c r="R4846" t="s">
        <v>28</v>
      </c>
      <c r="S4846" t="s">
        <v>92</v>
      </c>
      <c r="T4846">
        <v>283</v>
      </c>
      <c r="U4846" t="s">
        <v>92</v>
      </c>
      <c r="V4846">
        <v>283</v>
      </c>
      <c r="W4846" t="s">
        <v>30</v>
      </c>
      <c r="X4846">
        <v>283</v>
      </c>
      <c r="Y4846" t="s">
        <v>92</v>
      </c>
      <c r="Z4846">
        <v>283</v>
      </c>
      <c r="AA4846" t="s">
        <v>35</v>
      </c>
      <c r="AB4846">
        <v>70</v>
      </c>
      <c r="AC4846" t="s">
        <v>36</v>
      </c>
      <c r="AD4846">
        <f t="shared" si="605"/>
        <v>1</v>
      </c>
      <c r="AE4846">
        <f t="shared" si="606"/>
        <v>0</v>
      </c>
      <c r="AF4846">
        <f t="shared" si="607"/>
        <v>0</v>
      </c>
    </row>
    <row r="4847" spans="1:32" hidden="1" x14ac:dyDescent="0.25">
      <c r="A4847">
        <v>696</v>
      </c>
      <c r="B4847">
        <v>19</v>
      </c>
      <c r="C4847">
        <v>1</v>
      </c>
      <c r="D4847" t="s">
        <v>28</v>
      </c>
      <c r="E4847" t="s">
        <v>91</v>
      </c>
      <c r="F4847" t="s">
        <v>30</v>
      </c>
      <c r="G4847" t="str">
        <f t="shared" si="600"/>
        <v>veho</v>
      </c>
      <c r="H4847" t="str">
        <f t="shared" si="601"/>
        <v>1</v>
      </c>
      <c r="I4847" t="str">
        <f t="shared" si="602"/>
        <v>defas</v>
      </c>
      <c r="J4847" t="str">
        <f t="shared" si="603"/>
        <v>zetak</v>
      </c>
      <c r="K4847" t="str">
        <f t="shared" si="604"/>
        <v>defas</v>
      </c>
      <c r="L4847" t="str">
        <f>VLOOKUP(G4847,[1]VLOOKUP!$A$11:$B$14,2,FALSE)</f>
        <v>zetak</v>
      </c>
      <c r="M4847" t="s">
        <v>83</v>
      </c>
      <c r="N4847" t="str">
        <f>VLOOKUP(M4847,[1]VLOOKUP!$A$2:$C$9,2,FALSE)</f>
        <v>Overlapping</v>
      </c>
      <c r="O4847" t="str">
        <f>VLOOKUP(M4847,[1]VLOOKUP!$A$2:$C$9,3,FALSE)</f>
        <v>Novel</v>
      </c>
      <c r="P4847">
        <v>13128919</v>
      </c>
      <c r="Q4847" t="s">
        <v>88</v>
      </c>
      <c r="R4847" t="s">
        <v>28</v>
      </c>
      <c r="S4847" t="s">
        <v>85</v>
      </c>
      <c r="T4847">
        <v>283</v>
      </c>
      <c r="U4847" t="s">
        <v>85</v>
      </c>
      <c r="V4847">
        <v>283</v>
      </c>
      <c r="W4847" t="s">
        <v>30</v>
      </c>
      <c r="X4847">
        <v>283</v>
      </c>
      <c r="Y4847" t="s">
        <v>85</v>
      </c>
      <c r="Z4847">
        <v>283</v>
      </c>
      <c r="AA4847" t="s">
        <v>41</v>
      </c>
      <c r="AB4847">
        <v>246</v>
      </c>
      <c r="AC4847" t="s">
        <v>42</v>
      </c>
      <c r="AD4847">
        <f t="shared" si="605"/>
        <v>0</v>
      </c>
      <c r="AE4847">
        <f t="shared" si="606"/>
        <v>0</v>
      </c>
      <c r="AF4847">
        <f t="shared" si="607"/>
        <v>0</v>
      </c>
    </row>
    <row r="4848" spans="1:32" hidden="1" x14ac:dyDescent="0.25">
      <c r="A4848">
        <v>697</v>
      </c>
      <c r="B4848">
        <v>19</v>
      </c>
      <c r="C4848">
        <v>1</v>
      </c>
      <c r="D4848" t="s">
        <v>28</v>
      </c>
      <c r="E4848" t="s">
        <v>99</v>
      </c>
      <c r="F4848" t="s">
        <v>30</v>
      </c>
      <c r="G4848" t="str">
        <f t="shared" si="600"/>
        <v>veho</v>
      </c>
      <c r="H4848" t="str">
        <f t="shared" si="601"/>
        <v>3</v>
      </c>
      <c r="I4848" t="str">
        <f t="shared" si="602"/>
        <v>zetak</v>
      </c>
      <c r="J4848" t="str">
        <f t="shared" si="603"/>
        <v>defas</v>
      </c>
      <c r="K4848" t="str">
        <f t="shared" si="604"/>
        <v>zetak</v>
      </c>
      <c r="L4848" t="str">
        <f>VLOOKUP(G4848,[1]VLOOKUP!$A$11:$B$14,2,FALSE)</f>
        <v>zetak</v>
      </c>
      <c r="M4848" t="s">
        <v>83</v>
      </c>
      <c r="N4848" t="str">
        <f>VLOOKUP(M4848,[1]VLOOKUP!$A$2:$C$9,2,FALSE)</f>
        <v>Overlapping</v>
      </c>
      <c r="O4848" t="str">
        <f>VLOOKUP(M4848,[1]VLOOKUP!$A$2:$C$9,3,FALSE)</f>
        <v>Novel</v>
      </c>
      <c r="P4848">
        <v>13129450</v>
      </c>
      <c r="Q4848" t="s">
        <v>84</v>
      </c>
      <c r="R4848" t="s">
        <v>28</v>
      </c>
      <c r="S4848" t="s">
        <v>85</v>
      </c>
      <c r="T4848">
        <v>282</v>
      </c>
      <c r="U4848" t="s">
        <v>85</v>
      </c>
      <c r="V4848">
        <v>282</v>
      </c>
      <c r="W4848" t="s">
        <v>30</v>
      </c>
      <c r="X4848">
        <v>282</v>
      </c>
      <c r="Y4848" t="s">
        <v>85</v>
      </c>
      <c r="Z4848">
        <v>282</v>
      </c>
      <c r="AA4848" t="s">
        <v>41</v>
      </c>
      <c r="AB4848">
        <v>12</v>
      </c>
      <c r="AC4848" t="s">
        <v>42</v>
      </c>
      <c r="AD4848">
        <f t="shared" si="605"/>
        <v>1</v>
      </c>
      <c r="AE4848">
        <f t="shared" si="606"/>
        <v>0</v>
      </c>
      <c r="AF4848">
        <f t="shared" si="607"/>
        <v>0</v>
      </c>
    </row>
    <row r="4849" spans="1:32" hidden="1" x14ac:dyDescent="0.25">
      <c r="A4849">
        <v>698</v>
      </c>
      <c r="B4849">
        <v>19</v>
      </c>
      <c r="C4849">
        <v>1</v>
      </c>
      <c r="D4849" t="s">
        <v>28</v>
      </c>
      <c r="E4849" t="s">
        <v>94</v>
      </c>
      <c r="F4849" t="s">
        <v>30</v>
      </c>
      <c r="G4849" t="str">
        <f t="shared" si="600"/>
        <v>veho</v>
      </c>
      <c r="H4849" t="str">
        <f t="shared" si="601"/>
        <v>5</v>
      </c>
      <c r="I4849" t="str">
        <f t="shared" si="602"/>
        <v>zetak</v>
      </c>
      <c r="J4849" t="str">
        <f t="shared" si="603"/>
        <v>defas</v>
      </c>
      <c r="K4849" t="str">
        <f t="shared" si="604"/>
        <v>zetak</v>
      </c>
      <c r="L4849" t="str">
        <f>VLOOKUP(G4849,[1]VLOOKUP!$A$11:$B$14,2,FALSE)</f>
        <v>zetak</v>
      </c>
      <c r="M4849" t="s">
        <v>83</v>
      </c>
      <c r="N4849" t="str">
        <f>VLOOKUP(M4849,[1]VLOOKUP!$A$2:$C$9,2,FALSE)</f>
        <v>Overlapping</v>
      </c>
      <c r="O4849" t="str">
        <f>VLOOKUP(M4849,[1]VLOOKUP!$A$2:$C$9,3,FALSE)</f>
        <v>Novel</v>
      </c>
      <c r="P4849">
        <v>13129745</v>
      </c>
      <c r="Q4849" t="s">
        <v>84</v>
      </c>
      <c r="R4849" t="s">
        <v>28</v>
      </c>
      <c r="S4849" t="s">
        <v>85</v>
      </c>
      <c r="T4849">
        <v>283</v>
      </c>
      <c r="U4849" t="s">
        <v>85</v>
      </c>
      <c r="V4849">
        <v>283</v>
      </c>
      <c r="W4849" t="s">
        <v>30</v>
      </c>
      <c r="X4849">
        <v>283</v>
      </c>
      <c r="Y4849" t="s">
        <v>85</v>
      </c>
      <c r="Z4849">
        <v>283</v>
      </c>
      <c r="AA4849" t="s">
        <v>41</v>
      </c>
      <c r="AB4849">
        <v>37</v>
      </c>
      <c r="AC4849" t="s">
        <v>42</v>
      </c>
      <c r="AD4849">
        <f t="shared" si="605"/>
        <v>1</v>
      </c>
      <c r="AE4849">
        <f t="shared" si="606"/>
        <v>0</v>
      </c>
      <c r="AF4849">
        <f t="shared" si="607"/>
        <v>0</v>
      </c>
    </row>
    <row r="4850" spans="1:32" hidden="1" x14ac:dyDescent="0.25">
      <c r="A4850">
        <v>699</v>
      </c>
      <c r="B4850">
        <v>19</v>
      </c>
      <c r="C4850">
        <v>1</v>
      </c>
      <c r="D4850" t="s">
        <v>28</v>
      </c>
      <c r="E4850" t="s">
        <v>90</v>
      </c>
      <c r="F4850" t="s">
        <v>30</v>
      </c>
      <c r="G4850" t="str">
        <f t="shared" si="600"/>
        <v>veho</v>
      </c>
      <c r="H4850" t="str">
        <f t="shared" si="601"/>
        <v>9</v>
      </c>
      <c r="I4850" t="str">
        <f t="shared" si="602"/>
        <v>zetak</v>
      </c>
      <c r="J4850" t="str">
        <f t="shared" si="603"/>
        <v>defas</v>
      </c>
      <c r="K4850" t="str">
        <f t="shared" si="604"/>
        <v>defas</v>
      </c>
      <c r="L4850" t="str">
        <f>VLOOKUP(G4850,[1]VLOOKUP!$A$11:$B$14,2,FALSE)</f>
        <v>zetak</v>
      </c>
      <c r="M4850" t="s">
        <v>83</v>
      </c>
      <c r="N4850" t="str">
        <f>VLOOKUP(M4850,[1]VLOOKUP!$A$2:$C$9,2,FALSE)</f>
        <v>Overlapping</v>
      </c>
      <c r="O4850" t="str">
        <f>VLOOKUP(M4850,[1]VLOOKUP!$A$2:$C$9,3,FALSE)</f>
        <v>Novel</v>
      </c>
      <c r="P4850">
        <v>13130087</v>
      </c>
      <c r="Q4850" t="s">
        <v>88</v>
      </c>
      <c r="R4850" t="s">
        <v>28</v>
      </c>
      <c r="S4850" t="s">
        <v>92</v>
      </c>
      <c r="T4850">
        <v>283</v>
      </c>
      <c r="U4850" t="s">
        <v>92</v>
      </c>
      <c r="V4850">
        <v>283</v>
      </c>
      <c r="W4850" t="s">
        <v>30</v>
      </c>
      <c r="X4850">
        <v>283</v>
      </c>
      <c r="Y4850" t="s">
        <v>92</v>
      </c>
      <c r="Z4850">
        <v>283</v>
      </c>
      <c r="AA4850" t="s">
        <v>35</v>
      </c>
      <c r="AB4850">
        <v>118</v>
      </c>
      <c r="AC4850" t="s">
        <v>36</v>
      </c>
      <c r="AD4850">
        <f t="shared" si="605"/>
        <v>0</v>
      </c>
      <c r="AE4850">
        <f t="shared" si="606"/>
        <v>0</v>
      </c>
      <c r="AF4850">
        <f t="shared" si="607"/>
        <v>0</v>
      </c>
    </row>
    <row r="4851" spans="1:32" hidden="1" x14ac:dyDescent="0.25">
      <c r="A4851">
        <v>700</v>
      </c>
      <c r="B4851">
        <v>19</v>
      </c>
      <c r="C4851">
        <v>1</v>
      </c>
      <c r="D4851" t="s">
        <v>28</v>
      </c>
      <c r="E4851" t="s">
        <v>99</v>
      </c>
      <c r="F4851" t="s">
        <v>30</v>
      </c>
      <c r="G4851" t="str">
        <f t="shared" si="600"/>
        <v>veho</v>
      </c>
      <c r="H4851" t="str">
        <f t="shared" si="601"/>
        <v>3</v>
      </c>
      <c r="I4851" t="str">
        <f t="shared" si="602"/>
        <v>zetak</v>
      </c>
      <c r="J4851" t="str">
        <f t="shared" si="603"/>
        <v>defas</v>
      </c>
      <c r="K4851" t="str">
        <f t="shared" si="604"/>
        <v>zetak</v>
      </c>
      <c r="L4851" t="str">
        <f>VLOOKUP(G4851,[1]VLOOKUP!$A$11:$B$14,2,FALSE)</f>
        <v>zetak</v>
      </c>
      <c r="M4851" t="s">
        <v>83</v>
      </c>
      <c r="N4851" t="str">
        <f>VLOOKUP(M4851,[1]VLOOKUP!$A$2:$C$9,2,FALSE)</f>
        <v>Overlapping</v>
      </c>
      <c r="O4851" t="str">
        <f>VLOOKUP(M4851,[1]VLOOKUP!$A$2:$C$9,3,FALSE)</f>
        <v>Novel</v>
      </c>
      <c r="P4851">
        <v>13130504</v>
      </c>
      <c r="Q4851" t="s">
        <v>84</v>
      </c>
      <c r="R4851" t="s">
        <v>28</v>
      </c>
      <c r="S4851" t="s">
        <v>85</v>
      </c>
      <c r="T4851">
        <v>283</v>
      </c>
      <c r="U4851" t="s">
        <v>85</v>
      </c>
      <c r="V4851">
        <v>283</v>
      </c>
      <c r="W4851" t="s">
        <v>30</v>
      </c>
      <c r="X4851">
        <v>283</v>
      </c>
      <c r="Y4851" t="s">
        <v>85</v>
      </c>
      <c r="Z4851">
        <v>283</v>
      </c>
      <c r="AA4851" t="s">
        <v>41</v>
      </c>
      <c r="AB4851">
        <v>157</v>
      </c>
      <c r="AC4851" t="s">
        <v>42</v>
      </c>
      <c r="AD4851">
        <f t="shared" si="605"/>
        <v>1</v>
      </c>
      <c r="AE4851">
        <f t="shared" si="606"/>
        <v>0</v>
      </c>
      <c r="AF4851">
        <f t="shared" si="607"/>
        <v>0</v>
      </c>
    </row>
    <row r="4852" spans="1:32" hidden="1" x14ac:dyDescent="0.25">
      <c r="A4852">
        <v>701</v>
      </c>
      <c r="B4852">
        <v>19</v>
      </c>
      <c r="C4852">
        <v>1</v>
      </c>
      <c r="D4852" t="s">
        <v>28</v>
      </c>
      <c r="E4852" t="s">
        <v>86</v>
      </c>
      <c r="F4852" t="s">
        <v>30</v>
      </c>
      <c r="G4852" t="str">
        <f t="shared" si="600"/>
        <v>veho</v>
      </c>
      <c r="H4852" t="str">
        <f t="shared" si="601"/>
        <v>1</v>
      </c>
      <c r="I4852" t="str">
        <f t="shared" si="602"/>
        <v>zetak</v>
      </c>
      <c r="J4852" t="str">
        <f t="shared" si="603"/>
        <v>defas</v>
      </c>
      <c r="K4852" t="str">
        <f t="shared" si="604"/>
        <v>defas</v>
      </c>
      <c r="L4852" t="str">
        <f>VLOOKUP(G4852,[1]VLOOKUP!$A$11:$B$14,2,FALSE)</f>
        <v>zetak</v>
      </c>
      <c r="M4852" t="s">
        <v>83</v>
      </c>
      <c r="N4852" t="str">
        <f>VLOOKUP(M4852,[1]VLOOKUP!$A$2:$C$9,2,FALSE)</f>
        <v>Overlapping</v>
      </c>
      <c r="O4852" t="str">
        <f>VLOOKUP(M4852,[1]VLOOKUP!$A$2:$C$9,3,FALSE)</f>
        <v>Novel</v>
      </c>
      <c r="P4852">
        <v>13130946</v>
      </c>
      <c r="Q4852" t="s">
        <v>88</v>
      </c>
      <c r="R4852" t="s">
        <v>28</v>
      </c>
      <c r="S4852" t="s">
        <v>92</v>
      </c>
      <c r="T4852">
        <v>283</v>
      </c>
      <c r="U4852" t="s">
        <v>92</v>
      </c>
      <c r="V4852">
        <v>283</v>
      </c>
      <c r="W4852" t="s">
        <v>30</v>
      </c>
      <c r="X4852">
        <v>283</v>
      </c>
      <c r="Y4852" t="s">
        <v>92</v>
      </c>
      <c r="Z4852">
        <v>283</v>
      </c>
      <c r="AA4852" t="s">
        <v>35</v>
      </c>
      <c r="AB4852">
        <v>139</v>
      </c>
      <c r="AC4852" t="s">
        <v>36</v>
      </c>
      <c r="AD4852">
        <f t="shared" si="605"/>
        <v>0</v>
      </c>
      <c r="AE4852">
        <f t="shared" si="606"/>
        <v>0</v>
      </c>
      <c r="AF4852">
        <f t="shared" si="607"/>
        <v>0</v>
      </c>
    </row>
    <row r="4853" spans="1:32" hidden="1" x14ac:dyDescent="0.25">
      <c r="A4853">
        <v>702</v>
      </c>
      <c r="B4853">
        <v>19</v>
      </c>
      <c r="C4853">
        <v>1</v>
      </c>
      <c r="D4853" t="s">
        <v>28</v>
      </c>
      <c r="E4853" t="s">
        <v>99</v>
      </c>
      <c r="F4853" t="s">
        <v>30</v>
      </c>
      <c r="G4853" t="str">
        <f t="shared" si="600"/>
        <v>veho</v>
      </c>
      <c r="H4853" t="str">
        <f t="shared" si="601"/>
        <v>3</v>
      </c>
      <c r="I4853" t="str">
        <f t="shared" si="602"/>
        <v>zetak</v>
      </c>
      <c r="J4853" t="str">
        <f t="shared" si="603"/>
        <v>defas</v>
      </c>
      <c r="K4853" t="str">
        <f t="shared" si="604"/>
        <v>defas</v>
      </c>
      <c r="L4853" t="str">
        <f>VLOOKUP(G4853,[1]VLOOKUP!$A$11:$B$14,2,FALSE)</f>
        <v>zetak</v>
      </c>
      <c r="M4853" t="s">
        <v>83</v>
      </c>
      <c r="N4853" t="str">
        <f>VLOOKUP(M4853,[1]VLOOKUP!$A$2:$C$9,2,FALSE)</f>
        <v>Overlapping</v>
      </c>
      <c r="O4853" t="str">
        <f>VLOOKUP(M4853,[1]VLOOKUP!$A$2:$C$9,3,FALSE)</f>
        <v>Novel</v>
      </c>
      <c r="P4853">
        <v>13131378</v>
      </c>
      <c r="Q4853" t="s">
        <v>88</v>
      </c>
      <c r="R4853" t="s">
        <v>28</v>
      </c>
      <c r="S4853" t="s">
        <v>92</v>
      </c>
      <c r="T4853">
        <v>282</v>
      </c>
      <c r="U4853" t="s">
        <v>92</v>
      </c>
      <c r="V4853">
        <v>282</v>
      </c>
      <c r="W4853" t="s">
        <v>30</v>
      </c>
      <c r="X4853">
        <v>282</v>
      </c>
      <c r="Y4853" t="s">
        <v>92</v>
      </c>
      <c r="Z4853">
        <v>282</v>
      </c>
      <c r="AA4853" t="s">
        <v>35</v>
      </c>
      <c r="AB4853">
        <v>12</v>
      </c>
      <c r="AC4853" t="s">
        <v>36</v>
      </c>
      <c r="AD4853">
        <f t="shared" si="605"/>
        <v>0</v>
      </c>
      <c r="AE4853">
        <f t="shared" si="606"/>
        <v>0</v>
      </c>
      <c r="AF4853">
        <f t="shared" si="607"/>
        <v>0</v>
      </c>
    </row>
    <row r="4854" spans="1:32" hidden="1" x14ac:dyDescent="0.25">
      <c r="A4854">
        <v>703</v>
      </c>
      <c r="B4854">
        <v>19</v>
      </c>
      <c r="C4854">
        <v>1</v>
      </c>
      <c r="D4854" t="s">
        <v>28</v>
      </c>
      <c r="E4854" t="s">
        <v>96</v>
      </c>
      <c r="F4854" t="s">
        <v>30</v>
      </c>
      <c r="G4854" t="str">
        <f t="shared" si="600"/>
        <v>veho</v>
      </c>
      <c r="H4854" t="str">
        <f t="shared" si="601"/>
        <v>6</v>
      </c>
      <c r="I4854" t="str">
        <f t="shared" si="602"/>
        <v>zetak</v>
      </c>
      <c r="J4854" t="str">
        <f t="shared" si="603"/>
        <v>defas</v>
      </c>
      <c r="K4854" t="str">
        <f t="shared" si="604"/>
        <v>zetak</v>
      </c>
      <c r="L4854" t="str">
        <f>VLOOKUP(G4854,[1]VLOOKUP!$A$11:$B$14,2,FALSE)</f>
        <v>zetak</v>
      </c>
      <c r="M4854" t="s">
        <v>83</v>
      </c>
      <c r="N4854" t="str">
        <f>VLOOKUP(M4854,[1]VLOOKUP!$A$2:$C$9,2,FALSE)</f>
        <v>Overlapping</v>
      </c>
      <c r="O4854" t="str">
        <f>VLOOKUP(M4854,[1]VLOOKUP!$A$2:$C$9,3,FALSE)</f>
        <v>Novel</v>
      </c>
      <c r="P4854">
        <v>13131694</v>
      </c>
      <c r="Q4854" t="s">
        <v>84</v>
      </c>
      <c r="R4854" t="s">
        <v>28</v>
      </c>
      <c r="S4854" t="s">
        <v>85</v>
      </c>
      <c r="T4854">
        <v>283</v>
      </c>
      <c r="U4854" t="s">
        <v>85</v>
      </c>
      <c r="V4854">
        <v>283</v>
      </c>
      <c r="W4854" t="s">
        <v>30</v>
      </c>
      <c r="X4854">
        <v>283</v>
      </c>
      <c r="Y4854" t="s">
        <v>85</v>
      </c>
      <c r="Z4854">
        <v>283</v>
      </c>
      <c r="AA4854" t="s">
        <v>41</v>
      </c>
      <c r="AB4854">
        <v>135</v>
      </c>
      <c r="AC4854" t="s">
        <v>42</v>
      </c>
      <c r="AD4854">
        <f t="shared" si="605"/>
        <v>1</v>
      </c>
      <c r="AE4854">
        <f t="shared" si="606"/>
        <v>0</v>
      </c>
      <c r="AF4854">
        <f t="shared" si="607"/>
        <v>0</v>
      </c>
    </row>
    <row r="4855" spans="1:32" hidden="1" x14ac:dyDescent="0.25">
      <c r="A4855">
        <v>704</v>
      </c>
      <c r="B4855">
        <v>19</v>
      </c>
      <c r="C4855">
        <v>1</v>
      </c>
      <c r="D4855" t="s">
        <v>28</v>
      </c>
      <c r="E4855" t="s">
        <v>94</v>
      </c>
      <c r="F4855" t="s">
        <v>30</v>
      </c>
      <c r="G4855" t="str">
        <f t="shared" si="600"/>
        <v>veho</v>
      </c>
      <c r="H4855" t="str">
        <f t="shared" si="601"/>
        <v>5</v>
      </c>
      <c r="I4855" t="str">
        <f t="shared" si="602"/>
        <v>zetak</v>
      </c>
      <c r="J4855" t="str">
        <f t="shared" si="603"/>
        <v>defas</v>
      </c>
      <c r="K4855" t="str">
        <f t="shared" si="604"/>
        <v>zetak</v>
      </c>
      <c r="L4855" t="str">
        <f>VLOOKUP(G4855,[1]VLOOKUP!$A$11:$B$14,2,FALSE)</f>
        <v>zetak</v>
      </c>
      <c r="M4855" t="s">
        <v>83</v>
      </c>
      <c r="N4855" t="str">
        <f>VLOOKUP(M4855,[1]VLOOKUP!$A$2:$C$9,2,FALSE)</f>
        <v>Overlapping</v>
      </c>
      <c r="O4855" t="str">
        <f>VLOOKUP(M4855,[1]VLOOKUP!$A$2:$C$9,3,FALSE)</f>
        <v>Novel</v>
      </c>
      <c r="P4855">
        <v>13132114</v>
      </c>
      <c r="Q4855" t="s">
        <v>84</v>
      </c>
      <c r="R4855" t="s">
        <v>28</v>
      </c>
      <c r="S4855" t="s">
        <v>85</v>
      </c>
      <c r="T4855">
        <v>282</v>
      </c>
      <c r="U4855" t="s">
        <v>85</v>
      </c>
      <c r="V4855">
        <v>282</v>
      </c>
      <c r="W4855" t="s">
        <v>30</v>
      </c>
      <c r="X4855">
        <v>282</v>
      </c>
      <c r="Y4855" t="s">
        <v>85</v>
      </c>
      <c r="Z4855">
        <v>282</v>
      </c>
      <c r="AA4855" t="s">
        <v>41</v>
      </c>
      <c r="AB4855">
        <v>28</v>
      </c>
      <c r="AC4855" t="s">
        <v>42</v>
      </c>
      <c r="AD4855">
        <f t="shared" si="605"/>
        <v>1</v>
      </c>
      <c r="AE4855">
        <f t="shared" si="606"/>
        <v>0</v>
      </c>
      <c r="AF4855">
        <f t="shared" si="607"/>
        <v>0</v>
      </c>
    </row>
    <row r="4856" spans="1:32" hidden="1" x14ac:dyDescent="0.25">
      <c r="A4856">
        <v>705</v>
      </c>
      <c r="B4856">
        <v>19</v>
      </c>
      <c r="C4856">
        <v>1</v>
      </c>
      <c r="D4856" t="s">
        <v>28</v>
      </c>
      <c r="E4856" t="s">
        <v>94</v>
      </c>
      <c r="F4856" t="s">
        <v>30</v>
      </c>
      <c r="G4856" t="str">
        <f t="shared" si="600"/>
        <v>veho</v>
      </c>
      <c r="H4856" t="str">
        <f t="shared" si="601"/>
        <v>5</v>
      </c>
      <c r="I4856" t="str">
        <f t="shared" si="602"/>
        <v>zetak</v>
      </c>
      <c r="J4856" t="str">
        <f t="shared" si="603"/>
        <v>defas</v>
      </c>
      <c r="K4856" t="str">
        <f t="shared" si="604"/>
        <v>defas</v>
      </c>
      <c r="L4856" t="str">
        <f>VLOOKUP(G4856,[1]VLOOKUP!$A$11:$B$14,2,FALSE)</f>
        <v>zetak</v>
      </c>
      <c r="M4856" t="s">
        <v>83</v>
      </c>
      <c r="N4856" t="str">
        <f>VLOOKUP(M4856,[1]VLOOKUP!$A$2:$C$9,2,FALSE)</f>
        <v>Overlapping</v>
      </c>
      <c r="O4856" t="str">
        <f>VLOOKUP(M4856,[1]VLOOKUP!$A$2:$C$9,3,FALSE)</f>
        <v>Novel</v>
      </c>
      <c r="P4856">
        <v>13132444</v>
      </c>
      <c r="Q4856" t="s">
        <v>88</v>
      </c>
      <c r="R4856" t="s">
        <v>28</v>
      </c>
      <c r="S4856" t="s">
        <v>92</v>
      </c>
      <c r="T4856">
        <v>283</v>
      </c>
      <c r="U4856" t="s">
        <v>92</v>
      </c>
      <c r="V4856">
        <v>283</v>
      </c>
      <c r="W4856" t="s">
        <v>30</v>
      </c>
      <c r="X4856">
        <v>283</v>
      </c>
      <c r="Y4856" t="s">
        <v>92</v>
      </c>
      <c r="Z4856">
        <v>283</v>
      </c>
      <c r="AA4856" t="s">
        <v>35</v>
      </c>
      <c r="AB4856">
        <v>105</v>
      </c>
      <c r="AC4856" t="s">
        <v>36</v>
      </c>
      <c r="AD4856">
        <f t="shared" si="605"/>
        <v>0</v>
      </c>
      <c r="AE4856">
        <f t="shared" si="606"/>
        <v>0</v>
      </c>
      <c r="AF4856">
        <f t="shared" si="607"/>
        <v>0</v>
      </c>
    </row>
    <row r="4857" spans="1:32" hidden="1" x14ac:dyDescent="0.25">
      <c r="A4857">
        <v>706</v>
      </c>
      <c r="B4857">
        <v>19</v>
      </c>
      <c r="C4857">
        <v>1</v>
      </c>
      <c r="D4857" t="s">
        <v>28</v>
      </c>
      <c r="E4857" t="s">
        <v>96</v>
      </c>
      <c r="F4857" t="s">
        <v>30</v>
      </c>
      <c r="G4857" t="str">
        <f t="shared" si="600"/>
        <v>veho</v>
      </c>
      <c r="H4857" t="str">
        <f t="shared" si="601"/>
        <v>6</v>
      </c>
      <c r="I4857" t="str">
        <f t="shared" si="602"/>
        <v>zetak</v>
      </c>
      <c r="J4857" t="str">
        <f t="shared" si="603"/>
        <v>defas</v>
      </c>
      <c r="K4857" t="str">
        <f t="shared" si="604"/>
        <v>defas</v>
      </c>
      <c r="L4857" t="str">
        <f>VLOOKUP(G4857,[1]VLOOKUP!$A$11:$B$14,2,FALSE)</f>
        <v>zetak</v>
      </c>
      <c r="M4857" t="s">
        <v>83</v>
      </c>
      <c r="N4857" t="str">
        <f>VLOOKUP(M4857,[1]VLOOKUP!$A$2:$C$9,2,FALSE)</f>
        <v>Overlapping</v>
      </c>
      <c r="O4857" t="str">
        <f>VLOOKUP(M4857,[1]VLOOKUP!$A$2:$C$9,3,FALSE)</f>
        <v>Novel</v>
      </c>
      <c r="P4857">
        <v>13132840</v>
      </c>
      <c r="Q4857" t="s">
        <v>88</v>
      </c>
      <c r="R4857" t="s">
        <v>28</v>
      </c>
      <c r="S4857" t="s">
        <v>92</v>
      </c>
      <c r="T4857">
        <v>282</v>
      </c>
      <c r="U4857" t="s">
        <v>92</v>
      </c>
      <c r="V4857">
        <v>282</v>
      </c>
      <c r="W4857" t="s">
        <v>30</v>
      </c>
      <c r="X4857">
        <v>282</v>
      </c>
      <c r="Y4857" t="s">
        <v>92</v>
      </c>
      <c r="Z4857">
        <v>282</v>
      </c>
      <c r="AA4857" t="s">
        <v>35</v>
      </c>
      <c r="AB4857">
        <v>38</v>
      </c>
      <c r="AC4857" t="s">
        <v>36</v>
      </c>
      <c r="AD4857">
        <f t="shared" si="605"/>
        <v>0</v>
      </c>
      <c r="AE4857">
        <f t="shared" si="606"/>
        <v>0</v>
      </c>
      <c r="AF4857">
        <f t="shared" si="607"/>
        <v>0</v>
      </c>
    </row>
    <row r="4858" spans="1:32" hidden="1" x14ac:dyDescent="0.25">
      <c r="A4858">
        <v>707</v>
      </c>
      <c r="B4858">
        <v>19</v>
      </c>
      <c r="C4858">
        <v>1</v>
      </c>
      <c r="D4858" t="s">
        <v>28</v>
      </c>
      <c r="E4858" t="s">
        <v>104</v>
      </c>
      <c r="F4858" t="s">
        <v>30</v>
      </c>
      <c r="G4858" t="str">
        <f t="shared" si="600"/>
        <v>veho</v>
      </c>
      <c r="H4858" t="str">
        <f t="shared" si="601"/>
        <v>6</v>
      </c>
      <c r="I4858" t="str">
        <f t="shared" si="602"/>
        <v>defas</v>
      </c>
      <c r="J4858" t="str">
        <f t="shared" si="603"/>
        <v>zetak</v>
      </c>
      <c r="K4858" t="str">
        <f t="shared" si="604"/>
        <v>defas</v>
      </c>
      <c r="L4858" t="str">
        <f>VLOOKUP(G4858,[1]VLOOKUP!$A$11:$B$14,2,FALSE)</f>
        <v>zetak</v>
      </c>
      <c r="M4858" t="s">
        <v>83</v>
      </c>
      <c r="N4858" t="str">
        <f>VLOOKUP(M4858,[1]VLOOKUP!$A$2:$C$9,2,FALSE)</f>
        <v>Overlapping</v>
      </c>
      <c r="O4858" t="str">
        <f>VLOOKUP(M4858,[1]VLOOKUP!$A$2:$C$9,3,FALSE)</f>
        <v>Novel</v>
      </c>
      <c r="P4858">
        <v>13133174</v>
      </c>
      <c r="Q4858" t="s">
        <v>88</v>
      </c>
      <c r="R4858" t="s">
        <v>28</v>
      </c>
      <c r="S4858" t="s">
        <v>85</v>
      </c>
      <c r="T4858">
        <v>283</v>
      </c>
      <c r="U4858" t="s">
        <v>85</v>
      </c>
      <c r="V4858">
        <v>283</v>
      </c>
      <c r="W4858" t="s">
        <v>30</v>
      </c>
      <c r="X4858">
        <v>283</v>
      </c>
      <c r="Y4858" t="s">
        <v>85</v>
      </c>
      <c r="Z4858">
        <v>283</v>
      </c>
      <c r="AA4858" t="s">
        <v>41</v>
      </c>
      <c r="AB4858">
        <v>143</v>
      </c>
      <c r="AC4858" t="s">
        <v>42</v>
      </c>
      <c r="AD4858">
        <f t="shared" si="605"/>
        <v>0</v>
      </c>
      <c r="AE4858">
        <f t="shared" si="606"/>
        <v>0</v>
      </c>
      <c r="AF4858">
        <f t="shared" si="607"/>
        <v>0</v>
      </c>
    </row>
    <row r="4859" spans="1:32" hidden="1" x14ac:dyDescent="0.25">
      <c r="A4859">
        <v>708</v>
      </c>
      <c r="B4859">
        <v>19</v>
      </c>
      <c r="C4859">
        <v>1</v>
      </c>
      <c r="D4859" t="s">
        <v>28</v>
      </c>
      <c r="E4859" t="s">
        <v>101</v>
      </c>
      <c r="F4859" t="s">
        <v>30</v>
      </c>
      <c r="G4859" t="str">
        <f t="shared" si="600"/>
        <v>veho</v>
      </c>
      <c r="H4859" t="str">
        <f t="shared" si="601"/>
        <v>2</v>
      </c>
      <c r="I4859" t="str">
        <f t="shared" si="602"/>
        <v>zetak</v>
      </c>
      <c r="J4859" t="str">
        <f t="shared" si="603"/>
        <v>defas</v>
      </c>
      <c r="K4859" t="str">
        <f t="shared" si="604"/>
        <v>zetak</v>
      </c>
      <c r="L4859" t="str">
        <f>VLOOKUP(G4859,[1]VLOOKUP!$A$11:$B$14,2,FALSE)</f>
        <v>zetak</v>
      </c>
      <c r="M4859" t="s">
        <v>83</v>
      </c>
      <c r="N4859" t="str">
        <f>VLOOKUP(M4859,[1]VLOOKUP!$A$2:$C$9,2,FALSE)</f>
        <v>Overlapping</v>
      </c>
      <c r="O4859" t="str">
        <f>VLOOKUP(M4859,[1]VLOOKUP!$A$2:$C$9,3,FALSE)</f>
        <v>Novel</v>
      </c>
      <c r="P4859">
        <v>13133625</v>
      </c>
      <c r="Q4859" t="s">
        <v>84</v>
      </c>
      <c r="R4859" t="s">
        <v>28</v>
      </c>
      <c r="S4859" t="s">
        <v>85</v>
      </c>
      <c r="T4859">
        <v>282</v>
      </c>
      <c r="U4859" t="s">
        <v>85</v>
      </c>
      <c r="V4859">
        <v>282</v>
      </c>
      <c r="W4859" t="s">
        <v>30</v>
      </c>
      <c r="X4859">
        <v>282</v>
      </c>
      <c r="Y4859" t="s">
        <v>85</v>
      </c>
      <c r="Z4859">
        <v>282</v>
      </c>
      <c r="AA4859" t="s">
        <v>41</v>
      </c>
      <c r="AB4859">
        <v>5</v>
      </c>
      <c r="AC4859" t="s">
        <v>42</v>
      </c>
      <c r="AD4859">
        <f t="shared" si="605"/>
        <v>1</v>
      </c>
      <c r="AE4859">
        <f t="shared" si="606"/>
        <v>0</v>
      </c>
      <c r="AF4859">
        <f t="shared" si="607"/>
        <v>0</v>
      </c>
    </row>
    <row r="4860" spans="1:32" hidden="1" x14ac:dyDescent="0.25">
      <c r="A4860">
        <v>709</v>
      </c>
      <c r="B4860">
        <v>19</v>
      </c>
      <c r="C4860">
        <v>1</v>
      </c>
      <c r="D4860" t="s">
        <v>28</v>
      </c>
      <c r="E4860" t="s">
        <v>89</v>
      </c>
      <c r="F4860" t="s">
        <v>30</v>
      </c>
      <c r="G4860" t="str">
        <f t="shared" si="600"/>
        <v>veho</v>
      </c>
      <c r="H4860" t="str">
        <f t="shared" si="601"/>
        <v>4</v>
      </c>
      <c r="I4860" t="str">
        <f t="shared" si="602"/>
        <v>defas</v>
      </c>
      <c r="J4860" t="str">
        <f t="shared" si="603"/>
        <v>zetak</v>
      </c>
      <c r="K4860" t="str">
        <f t="shared" si="604"/>
        <v>zetak</v>
      </c>
      <c r="L4860" t="str">
        <f>VLOOKUP(G4860,[1]VLOOKUP!$A$11:$B$14,2,FALSE)</f>
        <v>zetak</v>
      </c>
      <c r="M4860" t="s">
        <v>83</v>
      </c>
      <c r="N4860" t="str">
        <f>VLOOKUP(M4860,[1]VLOOKUP!$A$2:$C$9,2,FALSE)</f>
        <v>Overlapping</v>
      </c>
      <c r="O4860" t="str">
        <f>VLOOKUP(M4860,[1]VLOOKUP!$A$2:$C$9,3,FALSE)</f>
        <v>Novel</v>
      </c>
      <c r="P4860">
        <v>13133913</v>
      </c>
      <c r="Q4860" t="s">
        <v>84</v>
      </c>
      <c r="R4860" t="s">
        <v>28</v>
      </c>
      <c r="S4860" t="s">
        <v>92</v>
      </c>
      <c r="T4860">
        <v>283</v>
      </c>
      <c r="U4860" t="s">
        <v>92</v>
      </c>
      <c r="V4860">
        <v>283</v>
      </c>
      <c r="W4860" t="s">
        <v>30</v>
      </c>
      <c r="X4860">
        <v>283</v>
      </c>
      <c r="Y4860" t="s">
        <v>92</v>
      </c>
      <c r="Z4860">
        <v>283</v>
      </c>
      <c r="AA4860" t="s">
        <v>35</v>
      </c>
      <c r="AB4860">
        <v>116</v>
      </c>
      <c r="AC4860" t="s">
        <v>36</v>
      </c>
      <c r="AD4860">
        <f t="shared" si="605"/>
        <v>1</v>
      </c>
      <c r="AE4860">
        <f t="shared" si="606"/>
        <v>0</v>
      </c>
      <c r="AF4860">
        <f t="shared" si="607"/>
        <v>0</v>
      </c>
    </row>
    <row r="4861" spans="1:32" hidden="1" x14ac:dyDescent="0.25">
      <c r="A4861">
        <v>710</v>
      </c>
      <c r="B4861">
        <v>19</v>
      </c>
      <c r="C4861">
        <v>1</v>
      </c>
      <c r="D4861" t="s">
        <v>28</v>
      </c>
      <c r="E4861" t="s">
        <v>89</v>
      </c>
      <c r="F4861" t="s">
        <v>30</v>
      </c>
      <c r="G4861" t="str">
        <f t="shared" si="600"/>
        <v>veho</v>
      </c>
      <c r="H4861" t="str">
        <f t="shared" si="601"/>
        <v>4</v>
      </c>
      <c r="I4861" t="str">
        <f t="shared" si="602"/>
        <v>defas</v>
      </c>
      <c r="J4861" t="str">
        <f t="shared" si="603"/>
        <v>zetak</v>
      </c>
      <c r="K4861" t="str">
        <f t="shared" si="604"/>
        <v>defas</v>
      </c>
      <c r="L4861" t="str">
        <f>VLOOKUP(G4861,[1]VLOOKUP!$A$11:$B$14,2,FALSE)</f>
        <v>zetak</v>
      </c>
      <c r="M4861" t="s">
        <v>83</v>
      </c>
      <c r="N4861" t="str">
        <f>VLOOKUP(M4861,[1]VLOOKUP!$A$2:$C$9,2,FALSE)</f>
        <v>Overlapping</v>
      </c>
      <c r="O4861" t="str">
        <f>VLOOKUP(M4861,[1]VLOOKUP!$A$2:$C$9,3,FALSE)</f>
        <v>Novel</v>
      </c>
      <c r="P4861">
        <v>13134325</v>
      </c>
      <c r="Q4861" t="s">
        <v>88</v>
      </c>
      <c r="R4861" t="s">
        <v>28</v>
      </c>
      <c r="S4861" t="s">
        <v>85</v>
      </c>
      <c r="T4861">
        <v>285</v>
      </c>
      <c r="U4861" t="s">
        <v>85</v>
      </c>
      <c r="V4861">
        <v>285</v>
      </c>
      <c r="W4861" t="s">
        <v>30</v>
      </c>
      <c r="X4861">
        <v>285</v>
      </c>
      <c r="Y4861" t="s">
        <v>85</v>
      </c>
      <c r="Z4861">
        <v>285</v>
      </c>
      <c r="AA4861" t="s">
        <v>41</v>
      </c>
      <c r="AB4861">
        <v>54</v>
      </c>
      <c r="AC4861" t="s">
        <v>42</v>
      </c>
      <c r="AD4861">
        <f t="shared" si="605"/>
        <v>0</v>
      </c>
      <c r="AE4861">
        <f t="shared" si="606"/>
        <v>0</v>
      </c>
      <c r="AF4861">
        <f t="shared" si="607"/>
        <v>0</v>
      </c>
    </row>
    <row r="4862" spans="1:32" hidden="1" x14ac:dyDescent="0.25">
      <c r="A4862">
        <v>711</v>
      </c>
      <c r="B4862">
        <v>19</v>
      </c>
      <c r="C4862">
        <v>1</v>
      </c>
      <c r="D4862" t="s">
        <v>28</v>
      </c>
      <c r="E4862" t="s">
        <v>89</v>
      </c>
      <c r="F4862" t="s">
        <v>30</v>
      </c>
      <c r="G4862" t="str">
        <f t="shared" si="600"/>
        <v>veho</v>
      </c>
      <c r="H4862" t="str">
        <f t="shared" si="601"/>
        <v>4</v>
      </c>
      <c r="I4862" t="str">
        <f t="shared" si="602"/>
        <v>defas</v>
      </c>
      <c r="J4862" t="str">
        <f t="shared" si="603"/>
        <v>zetak</v>
      </c>
      <c r="K4862" t="str">
        <f t="shared" si="604"/>
        <v>zetak</v>
      </c>
      <c r="L4862" t="str">
        <f>VLOOKUP(G4862,[1]VLOOKUP!$A$11:$B$14,2,FALSE)</f>
        <v>zetak</v>
      </c>
      <c r="M4862" t="s">
        <v>83</v>
      </c>
      <c r="N4862" t="str">
        <f>VLOOKUP(M4862,[1]VLOOKUP!$A$2:$C$9,2,FALSE)</f>
        <v>Overlapping</v>
      </c>
      <c r="O4862" t="str">
        <f>VLOOKUP(M4862,[1]VLOOKUP!$A$2:$C$9,3,FALSE)</f>
        <v>Novel</v>
      </c>
      <c r="P4862">
        <v>13134675</v>
      </c>
      <c r="Q4862" t="s">
        <v>84</v>
      </c>
      <c r="R4862" t="s">
        <v>28</v>
      </c>
      <c r="S4862" t="s">
        <v>92</v>
      </c>
      <c r="T4862">
        <v>283</v>
      </c>
      <c r="U4862" t="s">
        <v>92</v>
      </c>
      <c r="V4862">
        <v>283</v>
      </c>
      <c r="W4862" t="s">
        <v>30</v>
      </c>
      <c r="X4862">
        <v>283</v>
      </c>
      <c r="Y4862" t="s">
        <v>92</v>
      </c>
      <c r="Z4862">
        <v>283</v>
      </c>
      <c r="AA4862" t="s">
        <v>35</v>
      </c>
      <c r="AB4862">
        <v>82</v>
      </c>
      <c r="AC4862" t="s">
        <v>36</v>
      </c>
      <c r="AD4862">
        <f t="shared" si="605"/>
        <v>1</v>
      </c>
      <c r="AE4862">
        <f t="shared" si="606"/>
        <v>0</v>
      </c>
      <c r="AF4862">
        <f t="shared" si="607"/>
        <v>0</v>
      </c>
    </row>
    <row r="4863" spans="1:32" hidden="1" x14ac:dyDescent="0.25">
      <c r="A4863">
        <v>712</v>
      </c>
      <c r="B4863">
        <v>19</v>
      </c>
      <c r="C4863">
        <v>1</v>
      </c>
      <c r="D4863" t="s">
        <v>28</v>
      </c>
      <c r="E4863" t="s">
        <v>87</v>
      </c>
      <c r="F4863" t="s">
        <v>30</v>
      </c>
      <c r="G4863" t="str">
        <f t="shared" si="600"/>
        <v>veho</v>
      </c>
      <c r="H4863" t="str">
        <f t="shared" si="601"/>
        <v>5</v>
      </c>
      <c r="I4863" t="str">
        <f t="shared" si="602"/>
        <v>defas</v>
      </c>
      <c r="J4863" t="str">
        <f t="shared" si="603"/>
        <v>zetak</v>
      </c>
      <c r="K4863" t="str">
        <f t="shared" si="604"/>
        <v>defas</v>
      </c>
      <c r="L4863" t="str">
        <f>VLOOKUP(G4863,[1]VLOOKUP!$A$11:$B$14,2,FALSE)</f>
        <v>zetak</v>
      </c>
      <c r="M4863" t="s">
        <v>83</v>
      </c>
      <c r="N4863" t="str">
        <f>VLOOKUP(M4863,[1]VLOOKUP!$A$2:$C$9,2,FALSE)</f>
        <v>Overlapping</v>
      </c>
      <c r="O4863" t="str">
        <f>VLOOKUP(M4863,[1]VLOOKUP!$A$2:$C$9,3,FALSE)</f>
        <v>Novel</v>
      </c>
      <c r="P4863">
        <v>13135059</v>
      </c>
      <c r="Q4863" t="s">
        <v>88</v>
      </c>
      <c r="R4863" t="s">
        <v>28</v>
      </c>
      <c r="S4863" t="s">
        <v>85</v>
      </c>
      <c r="T4863">
        <v>283</v>
      </c>
      <c r="U4863" t="s">
        <v>85</v>
      </c>
      <c r="V4863">
        <v>283</v>
      </c>
      <c r="W4863" t="s">
        <v>30</v>
      </c>
      <c r="X4863">
        <v>283</v>
      </c>
      <c r="Y4863" t="s">
        <v>85</v>
      </c>
      <c r="Z4863">
        <v>283</v>
      </c>
      <c r="AA4863" t="s">
        <v>41</v>
      </c>
      <c r="AB4863">
        <v>34</v>
      </c>
      <c r="AC4863" t="s">
        <v>42</v>
      </c>
      <c r="AD4863">
        <f t="shared" si="605"/>
        <v>0</v>
      </c>
      <c r="AE4863">
        <f t="shared" si="606"/>
        <v>0</v>
      </c>
      <c r="AF4863">
        <f t="shared" si="607"/>
        <v>0</v>
      </c>
    </row>
    <row r="4864" spans="1:32" hidden="1" x14ac:dyDescent="0.25">
      <c r="A4864">
        <v>713</v>
      </c>
      <c r="B4864">
        <v>19</v>
      </c>
      <c r="C4864">
        <v>1</v>
      </c>
      <c r="D4864" t="s">
        <v>28</v>
      </c>
      <c r="E4864" t="s">
        <v>86</v>
      </c>
      <c r="F4864" t="s">
        <v>30</v>
      </c>
      <c r="G4864" t="str">
        <f t="shared" si="600"/>
        <v>veho</v>
      </c>
      <c r="H4864" t="str">
        <f t="shared" si="601"/>
        <v>1</v>
      </c>
      <c r="I4864" t="str">
        <f t="shared" si="602"/>
        <v>zetak</v>
      </c>
      <c r="J4864" t="str">
        <f t="shared" si="603"/>
        <v>defas</v>
      </c>
      <c r="K4864" t="str">
        <f t="shared" si="604"/>
        <v>defas</v>
      </c>
      <c r="L4864" t="str">
        <f>VLOOKUP(G4864,[1]VLOOKUP!$A$11:$B$14,2,FALSE)</f>
        <v>zetak</v>
      </c>
      <c r="M4864" t="s">
        <v>83</v>
      </c>
      <c r="N4864" t="str">
        <f>VLOOKUP(M4864,[1]VLOOKUP!$A$2:$C$9,2,FALSE)</f>
        <v>Overlapping</v>
      </c>
      <c r="O4864" t="str">
        <f>VLOOKUP(M4864,[1]VLOOKUP!$A$2:$C$9,3,FALSE)</f>
        <v>Novel</v>
      </c>
      <c r="P4864">
        <v>13135397</v>
      </c>
      <c r="Q4864" t="s">
        <v>88</v>
      </c>
      <c r="R4864" t="s">
        <v>28</v>
      </c>
      <c r="S4864" t="s">
        <v>92</v>
      </c>
      <c r="T4864">
        <v>284</v>
      </c>
      <c r="U4864" t="s">
        <v>92</v>
      </c>
      <c r="V4864">
        <v>284</v>
      </c>
      <c r="W4864" t="s">
        <v>30</v>
      </c>
      <c r="X4864">
        <v>284</v>
      </c>
      <c r="Y4864" t="s">
        <v>92</v>
      </c>
      <c r="Z4864">
        <v>284</v>
      </c>
      <c r="AA4864" t="s">
        <v>35</v>
      </c>
      <c r="AB4864">
        <v>31</v>
      </c>
      <c r="AC4864" t="s">
        <v>36</v>
      </c>
      <c r="AD4864">
        <f t="shared" si="605"/>
        <v>0</v>
      </c>
      <c r="AE4864">
        <f t="shared" si="606"/>
        <v>0</v>
      </c>
      <c r="AF4864">
        <f t="shared" si="607"/>
        <v>0</v>
      </c>
    </row>
    <row r="4865" spans="1:32" hidden="1" x14ac:dyDescent="0.25">
      <c r="A4865">
        <v>714</v>
      </c>
      <c r="B4865">
        <v>19</v>
      </c>
      <c r="C4865">
        <v>1</v>
      </c>
      <c r="D4865" t="s">
        <v>28</v>
      </c>
      <c r="E4865" t="s">
        <v>82</v>
      </c>
      <c r="F4865" t="s">
        <v>30</v>
      </c>
      <c r="G4865" t="str">
        <f t="shared" si="600"/>
        <v>veho</v>
      </c>
      <c r="H4865" t="str">
        <f t="shared" si="601"/>
        <v>8</v>
      </c>
      <c r="I4865" t="str">
        <f t="shared" si="602"/>
        <v>zetak</v>
      </c>
      <c r="J4865" t="str">
        <f t="shared" si="603"/>
        <v>defas</v>
      </c>
      <c r="K4865" t="str">
        <f t="shared" si="604"/>
        <v>defas</v>
      </c>
      <c r="L4865" t="str">
        <f>VLOOKUP(G4865,[1]VLOOKUP!$A$11:$B$14,2,FALSE)</f>
        <v>zetak</v>
      </c>
      <c r="M4865" t="s">
        <v>83</v>
      </c>
      <c r="N4865" t="str">
        <f>VLOOKUP(M4865,[1]VLOOKUP!$A$2:$C$9,2,FALSE)</f>
        <v>Overlapping</v>
      </c>
      <c r="O4865" t="str">
        <f>VLOOKUP(M4865,[1]VLOOKUP!$A$2:$C$9,3,FALSE)</f>
        <v>Novel</v>
      </c>
      <c r="P4865">
        <v>13135731</v>
      </c>
      <c r="Q4865" t="s">
        <v>88</v>
      </c>
      <c r="R4865" t="s">
        <v>28</v>
      </c>
      <c r="S4865" t="s">
        <v>92</v>
      </c>
      <c r="T4865">
        <v>284</v>
      </c>
      <c r="U4865" t="s">
        <v>92</v>
      </c>
      <c r="V4865">
        <v>284</v>
      </c>
      <c r="W4865" t="s">
        <v>30</v>
      </c>
      <c r="X4865">
        <v>284</v>
      </c>
      <c r="Y4865" t="s">
        <v>92</v>
      </c>
      <c r="Z4865">
        <v>284</v>
      </c>
      <c r="AA4865" t="s">
        <v>35</v>
      </c>
      <c r="AB4865">
        <v>57</v>
      </c>
      <c r="AC4865" t="s">
        <v>36</v>
      </c>
      <c r="AD4865">
        <f t="shared" si="605"/>
        <v>0</v>
      </c>
      <c r="AE4865">
        <f t="shared" si="606"/>
        <v>0</v>
      </c>
      <c r="AF4865">
        <f t="shared" si="607"/>
        <v>0</v>
      </c>
    </row>
    <row r="4866" spans="1:32" hidden="1" x14ac:dyDescent="0.25">
      <c r="A4866">
        <v>715</v>
      </c>
      <c r="B4866">
        <v>19</v>
      </c>
      <c r="C4866">
        <v>1</v>
      </c>
      <c r="D4866" t="s">
        <v>28</v>
      </c>
      <c r="E4866" t="s">
        <v>90</v>
      </c>
      <c r="F4866" t="s">
        <v>30</v>
      </c>
      <c r="G4866" t="str">
        <f t="shared" ref="G4866:G4929" si="608">LEFT(E4866,4)</f>
        <v>veho</v>
      </c>
      <c r="H4866" t="str">
        <f t="shared" ref="H4866:H4929" si="609">MID(E4866,5,1)</f>
        <v>9</v>
      </c>
      <c r="I4866" t="str">
        <f t="shared" ref="I4866:I4929" si="610">MID(E4866,6,5)</f>
        <v>zetak</v>
      </c>
      <c r="J4866" t="str">
        <f t="shared" ref="J4866:J4929" si="611">RIGHT(E4866,5)</f>
        <v>defas</v>
      </c>
      <c r="K4866" t="str">
        <f t="shared" ref="K4866:K4929" si="612">IF(AC4866="[a]",I4866,J4866)</f>
        <v>defas</v>
      </c>
      <c r="L4866" t="str">
        <f>VLOOKUP(G4866,[1]VLOOKUP!$A$11:$B$14,2,FALSE)</f>
        <v>zetak</v>
      </c>
      <c r="M4866" t="s">
        <v>83</v>
      </c>
      <c r="N4866" t="str">
        <f>VLOOKUP(M4866,[1]VLOOKUP!$A$2:$C$9,2,FALSE)</f>
        <v>Overlapping</v>
      </c>
      <c r="O4866" t="str">
        <f>VLOOKUP(M4866,[1]VLOOKUP!$A$2:$C$9,3,FALSE)</f>
        <v>Novel</v>
      </c>
      <c r="P4866">
        <v>13136094</v>
      </c>
      <c r="Q4866" t="s">
        <v>88</v>
      </c>
      <c r="R4866" t="s">
        <v>28</v>
      </c>
      <c r="S4866" t="s">
        <v>92</v>
      </c>
      <c r="T4866">
        <v>283</v>
      </c>
      <c r="U4866" t="s">
        <v>92</v>
      </c>
      <c r="V4866">
        <v>283</v>
      </c>
      <c r="W4866" t="s">
        <v>30</v>
      </c>
      <c r="X4866">
        <v>283</v>
      </c>
      <c r="Y4866" t="s">
        <v>92</v>
      </c>
      <c r="Z4866">
        <v>283</v>
      </c>
      <c r="AA4866" t="s">
        <v>35</v>
      </c>
      <c r="AB4866">
        <v>31</v>
      </c>
      <c r="AC4866" t="s">
        <v>36</v>
      </c>
      <c r="AD4866">
        <f t="shared" ref="AD4866:AD4929" si="613">IF(K4866=L4866,1,0)</f>
        <v>0</v>
      </c>
      <c r="AE4866">
        <f t="shared" si="606"/>
        <v>0</v>
      </c>
      <c r="AF4866">
        <f t="shared" si="607"/>
        <v>0</v>
      </c>
    </row>
    <row r="4867" spans="1:32" hidden="1" x14ac:dyDescent="0.25">
      <c r="A4867">
        <v>716</v>
      </c>
      <c r="B4867">
        <v>19</v>
      </c>
      <c r="C4867">
        <v>1</v>
      </c>
      <c r="D4867" t="s">
        <v>28</v>
      </c>
      <c r="E4867" t="s">
        <v>96</v>
      </c>
      <c r="F4867" t="s">
        <v>30</v>
      </c>
      <c r="G4867" t="str">
        <f t="shared" si="608"/>
        <v>veho</v>
      </c>
      <c r="H4867" t="str">
        <f t="shared" si="609"/>
        <v>6</v>
      </c>
      <c r="I4867" t="str">
        <f t="shared" si="610"/>
        <v>zetak</v>
      </c>
      <c r="J4867" t="str">
        <f t="shared" si="611"/>
        <v>defas</v>
      </c>
      <c r="K4867" t="str">
        <f t="shared" si="612"/>
        <v>defas</v>
      </c>
      <c r="L4867" t="str">
        <f>VLOOKUP(G4867,[1]VLOOKUP!$A$11:$B$14,2,FALSE)</f>
        <v>zetak</v>
      </c>
      <c r="M4867" t="s">
        <v>83</v>
      </c>
      <c r="N4867" t="str">
        <f>VLOOKUP(M4867,[1]VLOOKUP!$A$2:$C$9,2,FALSE)</f>
        <v>Overlapping</v>
      </c>
      <c r="O4867" t="str">
        <f>VLOOKUP(M4867,[1]VLOOKUP!$A$2:$C$9,3,FALSE)</f>
        <v>Novel</v>
      </c>
      <c r="P4867">
        <v>13136427</v>
      </c>
      <c r="Q4867" t="s">
        <v>88</v>
      </c>
      <c r="R4867" t="s">
        <v>28</v>
      </c>
      <c r="S4867" t="s">
        <v>92</v>
      </c>
      <c r="T4867">
        <v>283</v>
      </c>
      <c r="U4867" t="s">
        <v>92</v>
      </c>
      <c r="V4867">
        <v>283</v>
      </c>
      <c r="W4867" t="s">
        <v>30</v>
      </c>
      <c r="X4867">
        <v>283</v>
      </c>
      <c r="Y4867" t="s">
        <v>92</v>
      </c>
      <c r="Z4867">
        <v>283</v>
      </c>
      <c r="AA4867" t="s">
        <v>35</v>
      </c>
      <c r="AB4867">
        <v>34</v>
      </c>
      <c r="AC4867" t="s">
        <v>36</v>
      </c>
      <c r="AD4867">
        <f t="shared" si="613"/>
        <v>0</v>
      </c>
      <c r="AE4867">
        <f t="shared" ref="AE4867:AE4930" si="614">IF(AB4867&lt;$AB$8355,0,1)</f>
        <v>0</v>
      </c>
      <c r="AF4867">
        <f t="shared" ref="AF4867:AF4930" si="615">IF(AB4867&lt;3113.733,0,1)</f>
        <v>0</v>
      </c>
    </row>
    <row r="4868" spans="1:32" hidden="1" x14ac:dyDescent="0.25">
      <c r="A4868">
        <v>717</v>
      </c>
      <c r="B4868">
        <v>19</v>
      </c>
      <c r="C4868">
        <v>1</v>
      </c>
      <c r="D4868" t="s">
        <v>28</v>
      </c>
      <c r="E4868" t="s">
        <v>98</v>
      </c>
      <c r="F4868" t="s">
        <v>30</v>
      </c>
      <c r="G4868" t="str">
        <f t="shared" si="608"/>
        <v>veho</v>
      </c>
      <c r="H4868" t="str">
        <f t="shared" si="609"/>
        <v>2</v>
      </c>
      <c r="I4868" t="str">
        <f t="shared" si="610"/>
        <v>defas</v>
      </c>
      <c r="J4868" t="str">
        <f t="shared" si="611"/>
        <v>zetak</v>
      </c>
      <c r="K4868" t="str">
        <f t="shared" si="612"/>
        <v>defas</v>
      </c>
      <c r="L4868" t="str">
        <f>VLOOKUP(G4868,[1]VLOOKUP!$A$11:$B$14,2,FALSE)</f>
        <v>zetak</v>
      </c>
      <c r="M4868" t="s">
        <v>83</v>
      </c>
      <c r="N4868" t="str">
        <f>VLOOKUP(M4868,[1]VLOOKUP!$A$2:$C$9,2,FALSE)</f>
        <v>Overlapping</v>
      </c>
      <c r="O4868" t="str">
        <f>VLOOKUP(M4868,[1]VLOOKUP!$A$2:$C$9,3,FALSE)</f>
        <v>Novel</v>
      </c>
      <c r="P4868">
        <v>13136761</v>
      </c>
      <c r="Q4868" t="s">
        <v>88</v>
      </c>
      <c r="R4868" t="s">
        <v>28</v>
      </c>
      <c r="S4868" t="s">
        <v>85</v>
      </c>
      <c r="T4868">
        <v>283</v>
      </c>
      <c r="U4868" t="s">
        <v>85</v>
      </c>
      <c r="V4868">
        <v>283</v>
      </c>
      <c r="W4868" t="s">
        <v>30</v>
      </c>
      <c r="X4868">
        <v>283</v>
      </c>
      <c r="Y4868" t="s">
        <v>85</v>
      </c>
      <c r="Z4868">
        <v>283</v>
      </c>
      <c r="AA4868" t="s">
        <v>41</v>
      </c>
      <c r="AB4868">
        <v>12</v>
      </c>
      <c r="AC4868" t="s">
        <v>42</v>
      </c>
      <c r="AD4868">
        <f t="shared" si="613"/>
        <v>0</v>
      </c>
      <c r="AE4868">
        <f t="shared" si="614"/>
        <v>0</v>
      </c>
      <c r="AF4868">
        <f t="shared" si="615"/>
        <v>0</v>
      </c>
    </row>
    <row r="4869" spans="1:32" hidden="1" x14ac:dyDescent="0.25">
      <c r="A4869">
        <v>718</v>
      </c>
      <c r="B4869">
        <v>19</v>
      </c>
      <c r="C4869">
        <v>1</v>
      </c>
      <c r="D4869" t="s">
        <v>28</v>
      </c>
      <c r="E4869" t="s">
        <v>102</v>
      </c>
      <c r="F4869" t="s">
        <v>30</v>
      </c>
      <c r="G4869" t="str">
        <f t="shared" si="608"/>
        <v>veho</v>
      </c>
      <c r="H4869" t="str">
        <f t="shared" si="609"/>
        <v>8</v>
      </c>
      <c r="I4869" t="str">
        <f t="shared" si="610"/>
        <v>defas</v>
      </c>
      <c r="J4869" t="str">
        <f t="shared" si="611"/>
        <v>zetak</v>
      </c>
      <c r="K4869" t="str">
        <f t="shared" si="612"/>
        <v>zetak</v>
      </c>
      <c r="L4869" t="str">
        <f>VLOOKUP(G4869,[1]VLOOKUP!$A$11:$B$14,2,FALSE)</f>
        <v>zetak</v>
      </c>
      <c r="M4869" t="s">
        <v>83</v>
      </c>
      <c r="N4869" t="str">
        <f>VLOOKUP(M4869,[1]VLOOKUP!$A$2:$C$9,2,FALSE)</f>
        <v>Overlapping</v>
      </c>
      <c r="O4869" t="str">
        <f>VLOOKUP(M4869,[1]VLOOKUP!$A$2:$C$9,3,FALSE)</f>
        <v>Novel</v>
      </c>
      <c r="P4869">
        <v>13137061</v>
      </c>
      <c r="Q4869" t="s">
        <v>84</v>
      </c>
      <c r="R4869" t="s">
        <v>28</v>
      </c>
      <c r="S4869" t="s">
        <v>92</v>
      </c>
      <c r="T4869">
        <v>297</v>
      </c>
      <c r="U4869" t="s">
        <v>92</v>
      </c>
      <c r="V4869">
        <v>297</v>
      </c>
      <c r="W4869" t="s">
        <v>30</v>
      </c>
      <c r="X4869">
        <v>297</v>
      </c>
      <c r="Y4869" t="s">
        <v>92</v>
      </c>
      <c r="Z4869">
        <v>297</v>
      </c>
      <c r="AA4869" t="s">
        <v>35</v>
      </c>
      <c r="AB4869">
        <v>178</v>
      </c>
      <c r="AC4869" t="s">
        <v>36</v>
      </c>
      <c r="AD4869">
        <f t="shared" si="613"/>
        <v>1</v>
      </c>
      <c r="AE4869">
        <f t="shared" si="614"/>
        <v>0</v>
      </c>
      <c r="AF4869">
        <f t="shared" si="615"/>
        <v>0</v>
      </c>
    </row>
    <row r="4870" spans="1:32" hidden="1" x14ac:dyDescent="0.25">
      <c r="A4870">
        <v>719</v>
      </c>
      <c r="B4870">
        <v>19</v>
      </c>
      <c r="C4870">
        <v>1</v>
      </c>
      <c r="D4870" t="s">
        <v>28</v>
      </c>
      <c r="E4870" t="s">
        <v>101</v>
      </c>
      <c r="F4870" t="s">
        <v>30</v>
      </c>
      <c r="G4870" t="str">
        <f t="shared" si="608"/>
        <v>veho</v>
      </c>
      <c r="H4870" t="str">
        <f t="shared" si="609"/>
        <v>2</v>
      </c>
      <c r="I4870" t="str">
        <f t="shared" si="610"/>
        <v>zetak</v>
      </c>
      <c r="J4870" t="str">
        <f t="shared" si="611"/>
        <v>defas</v>
      </c>
      <c r="K4870" t="str">
        <f t="shared" si="612"/>
        <v>zetak</v>
      </c>
      <c r="L4870" t="str">
        <f>VLOOKUP(G4870,[1]VLOOKUP!$A$11:$B$14,2,FALSE)</f>
        <v>zetak</v>
      </c>
      <c r="M4870" t="s">
        <v>83</v>
      </c>
      <c r="N4870" t="str">
        <f>VLOOKUP(M4870,[1]VLOOKUP!$A$2:$C$9,2,FALSE)</f>
        <v>Overlapping</v>
      </c>
      <c r="O4870" t="str">
        <f>VLOOKUP(M4870,[1]VLOOKUP!$A$2:$C$9,3,FALSE)</f>
        <v>Novel</v>
      </c>
      <c r="P4870">
        <v>13137538</v>
      </c>
      <c r="Q4870" t="s">
        <v>84</v>
      </c>
      <c r="R4870" t="s">
        <v>28</v>
      </c>
      <c r="S4870" t="s">
        <v>85</v>
      </c>
      <c r="T4870">
        <v>282</v>
      </c>
      <c r="U4870" t="s">
        <v>85</v>
      </c>
      <c r="V4870">
        <v>282</v>
      </c>
      <c r="W4870" t="s">
        <v>30</v>
      </c>
      <c r="X4870">
        <v>282</v>
      </c>
      <c r="Y4870" t="s">
        <v>85</v>
      </c>
      <c r="Z4870">
        <v>282</v>
      </c>
      <c r="AA4870" t="s">
        <v>41</v>
      </c>
      <c r="AB4870">
        <v>28</v>
      </c>
      <c r="AC4870" t="s">
        <v>42</v>
      </c>
      <c r="AD4870">
        <f t="shared" si="613"/>
        <v>1</v>
      </c>
      <c r="AE4870">
        <f t="shared" si="614"/>
        <v>0</v>
      </c>
      <c r="AF4870">
        <f t="shared" si="615"/>
        <v>0</v>
      </c>
    </row>
    <row r="4871" spans="1:32" hidden="1" x14ac:dyDescent="0.25">
      <c r="A4871">
        <v>720</v>
      </c>
      <c r="B4871">
        <v>19</v>
      </c>
      <c r="C4871">
        <v>1</v>
      </c>
      <c r="D4871" t="s">
        <v>28</v>
      </c>
      <c r="E4871" t="s">
        <v>96</v>
      </c>
      <c r="F4871" t="s">
        <v>30</v>
      </c>
      <c r="G4871" t="str">
        <f t="shared" si="608"/>
        <v>veho</v>
      </c>
      <c r="H4871" t="str">
        <f t="shared" si="609"/>
        <v>6</v>
      </c>
      <c r="I4871" t="str">
        <f t="shared" si="610"/>
        <v>zetak</v>
      </c>
      <c r="J4871" t="str">
        <f t="shared" si="611"/>
        <v>defas</v>
      </c>
      <c r="K4871" t="str">
        <f t="shared" si="612"/>
        <v>defas</v>
      </c>
      <c r="L4871" t="str">
        <f>VLOOKUP(G4871,[1]VLOOKUP!$A$11:$B$14,2,FALSE)</f>
        <v>zetak</v>
      </c>
      <c r="M4871" t="s">
        <v>83</v>
      </c>
      <c r="N4871" t="str">
        <f>VLOOKUP(M4871,[1]VLOOKUP!$A$2:$C$9,2,FALSE)</f>
        <v>Overlapping</v>
      </c>
      <c r="O4871" t="str">
        <f>VLOOKUP(M4871,[1]VLOOKUP!$A$2:$C$9,3,FALSE)</f>
        <v>Novel</v>
      </c>
      <c r="P4871">
        <v>13137863</v>
      </c>
      <c r="Q4871" t="s">
        <v>88</v>
      </c>
      <c r="R4871" t="s">
        <v>28</v>
      </c>
      <c r="S4871" t="s">
        <v>92</v>
      </c>
      <c r="T4871">
        <v>283</v>
      </c>
      <c r="U4871" t="s">
        <v>92</v>
      </c>
      <c r="V4871">
        <v>283</v>
      </c>
      <c r="W4871" t="s">
        <v>30</v>
      </c>
      <c r="X4871">
        <v>283</v>
      </c>
      <c r="Y4871" t="s">
        <v>92</v>
      </c>
      <c r="Z4871">
        <v>283</v>
      </c>
      <c r="AA4871" t="s">
        <v>35</v>
      </c>
      <c r="AB4871">
        <v>38</v>
      </c>
      <c r="AC4871" t="s">
        <v>36</v>
      </c>
      <c r="AD4871">
        <f t="shared" si="613"/>
        <v>0</v>
      </c>
      <c r="AE4871">
        <f t="shared" si="614"/>
        <v>0</v>
      </c>
      <c r="AF4871">
        <f t="shared" si="615"/>
        <v>0</v>
      </c>
    </row>
    <row r="4872" spans="1:32" hidden="1" x14ac:dyDescent="0.25">
      <c r="A4872">
        <v>721</v>
      </c>
      <c r="B4872">
        <v>19</v>
      </c>
      <c r="C4872">
        <v>1</v>
      </c>
      <c r="D4872" t="s">
        <v>28</v>
      </c>
      <c r="E4872" t="s">
        <v>87</v>
      </c>
      <c r="F4872" t="s">
        <v>30</v>
      </c>
      <c r="G4872" t="str">
        <f t="shared" si="608"/>
        <v>veho</v>
      </c>
      <c r="H4872" t="str">
        <f t="shared" si="609"/>
        <v>5</v>
      </c>
      <c r="I4872" t="str">
        <f t="shared" si="610"/>
        <v>defas</v>
      </c>
      <c r="J4872" t="str">
        <f t="shared" si="611"/>
        <v>zetak</v>
      </c>
      <c r="K4872" t="str">
        <f t="shared" si="612"/>
        <v>zetak</v>
      </c>
      <c r="L4872" t="str">
        <f>VLOOKUP(G4872,[1]VLOOKUP!$A$11:$B$14,2,FALSE)</f>
        <v>zetak</v>
      </c>
      <c r="M4872" t="s">
        <v>83</v>
      </c>
      <c r="N4872" t="str">
        <f>VLOOKUP(M4872,[1]VLOOKUP!$A$2:$C$9,2,FALSE)</f>
        <v>Overlapping</v>
      </c>
      <c r="O4872" t="str">
        <f>VLOOKUP(M4872,[1]VLOOKUP!$A$2:$C$9,3,FALSE)</f>
        <v>Novel</v>
      </c>
      <c r="P4872">
        <v>13138213</v>
      </c>
      <c r="Q4872" t="s">
        <v>84</v>
      </c>
      <c r="R4872" t="s">
        <v>28</v>
      </c>
      <c r="S4872" t="s">
        <v>92</v>
      </c>
      <c r="T4872">
        <v>283</v>
      </c>
      <c r="U4872" t="s">
        <v>92</v>
      </c>
      <c r="V4872">
        <v>283</v>
      </c>
      <c r="W4872" t="s">
        <v>30</v>
      </c>
      <c r="X4872">
        <v>283</v>
      </c>
      <c r="Y4872" t="s">
        <v>92</v>
      </c>
      <c r="Z4872">
        <v>283</v>
      </c>
      <c r="AA4872" t="s">
        <v>35</v>
      </c>
      <c r="AB4872">
        <v>24</v>
      </c>
      <c r="AC4872" t="s">
        <v>36</v>
      </c>
      <c r="AD4872">
        <f t="shared" si="613"/>
        <v>1</v>
      </c>
      <c r="AE4872">
        <f t="shared" si="614"/>
        <v>0</v>
      </c>
      <c r="AF4872">
        <f t="shared" si="615"/>
        <v>0</v>
      </c>
    </row>
    <row r="4873" spans="1:32" hidden="1" x14ac:dyDescent="0.25">
      <c r="A4873">
        <v>722</v>
      </c>
      <c r="B4873">
        <v>19</v>
      </c>
      <c r="C4873">
        <v>1</v>
      </c>
      <c r="D4873" t="s">
        <v>28</v>
      </c>
      <c r="E4873" t="s">
        <v>87</v>
      </c>
      <c r="F4873" t="s">
        <v>30</v>
      </c>
      <c r="G4873" t="str">
        <f t="shared" si="608"/>
        <v>veho</v>
      </c>
      <c r="H4873" t="str">
        <f t="shared" si="609"/>
        <v>5</v>
      </c>
      <c r="I4873" t="str">
        <f t="shared" si="610"/>
        <v>defas</v>
      </c>
      <c r="J4873" t="str">
        <f t="shared" si="611"/>
        <v>zetak</v>
      </c>
      <c r="K4873" t="str">
        <f t="shared" si="612"/>
        <v>zetak</v>
      </c>
      <c r="L4873" t="str">
        <f>VLOOKUP(G4873,[1]VLOOKUP!$A$11:$B$14,2,FALSE)</f>
        <v>zetak</v>
      </c>
      <c r="M4873" t="s">
        <v>83</v>
      </c>
      <c r="N4873" t="str">
        <f>VLOOKUP(M4873,[1]VLOOKUP!$A$2:$C$9,2,FALSE)</f>
        <v>Overlapping</v>
      </c>
      <c r="O4873" t="str">
        <f>VLOOKUP(M4873,[1]VLOOKUP!$A$2:$C$9,3,FALSE)</f>
        <v>Novel</v>
      </c>
      <c r="P4873">
        <v>13138546</v>
      </c>
      <c r="Q4873" t="s">
        <v>84</v>
      </c>
      <c r="R4873" t="s">
        <v>28</v>
      </c>
      <c r="S4873" t="s">
        <v>92</v>
      </c>
      <c r="T4873">
        <v>283</v>
      </c>
      <c r="U4873" t="s">
        <v>92</v>
      </c>
      <c r="V4873">
        <v>283</v>
      </c>
      <c r="W4873" t="s">
        <v>30</v>
      </c>
      <c r="X4873">
        <v>283</v>
      </c>
      <c r="Y4873" t="s">
        <v>92</v>
      </c>
      <c r="Z4873">
        <v>283</v>
      </c>
      <c r="AA4873" t="s">
        <v>35</v>
      </c>
      <c r="AB4873">
        <v>43</v>
      </c>
      <c r="AC4873" t="s">
        <v>36</v>
      </c>
      <c r="AD4873">
        <f t="shared" si="613"/>
        <v>1</v>
      </c>
      <c r="AE4873">
        <f t="shared" si="614"/>
        <v>0</v>
      </c>
      <c r="AF4873">
        <f t="shared" si="615"/>
        <v>0</v>
      </c>
    </row>
    <row r="4874" spans="1:32" hidden="1" x14ac:dyDescent="0.25">
      <c r="A4874">
        <v>723</v>
      </c>
      <c r="B4874">
        <v>19</v>
      </c>
      <c r="C4874">
        <v>1</v>
      </c>
      <c r="D4874" t="s">
        <v>28</v>
      </c>
      <c r="E4874" t="s">
        <v>98</v>
      </c>
      <c r="F4874" t="s">
        <v>30</v>
      </c>
      <c r="G4874" t="str">
        <f t="shared" si="608"/>
        <v>veho</v>
      </c>
      <c r="H4874" t="str">
        <f t="shared" si="609"/>
        <v>2</v>
      </c>
      <c r="I4874" t="str">
        <f t="shared" si="610"/>
        <v>defas</v>
      </c>
      <c r="J4874" t="str">
        <f t="shared" si="611"/>
        <v>zetak</v>
      </c>
      <c r="K4874" t="str">
        <f t="shared" si="612"/>
        <v>zetak</v>
      </c>
      <c r="L4874" t="str">
        <f>VLOOKUP(G4874,[1]VLOOKUP!$A$11:$B$14,2,FALSE)</f>
        <v>zetak</v>
      </c>
      <c r="M4874" t="s">
        <v>83</v>
      </c>
      <c r="N4874" t="str">
        <f>VLOOKUP(M4874,[1]VLOOKUP!$A$2:$C$9,2,FALSE)</f>
        <v>Overlapping</v>
      </c>
      <c r="O4874" t="str">
        <f>VLOOKUP(M4874,[1]VLOOKUP!$A$2:$C$9,3,FALSE)</f>
        <v>Novel</v>
      </c>
      <c r="P4874">
        <v>13138880</v>
      </c>
      <c r="Q4874" t="s">
        <v>84</v>
      </c>
      <c r="R4874" t="s">
        <v>28</v>
      </c>
      <c r="S4874" t="s">
        <v>92</v>
      </c>
      <c r="T4874">
        <v>284</v>
      </c>
      <c r="U4874" t="s">
        <v>92</v>
      </c>
      <c r="V4874">
        <v>284</v>
      </c>
      <c r="W4874" t="s">
        <v>30</v>
      </c>
      <c r="X4874">
        <v>284</v>
      </c>
      <c r="Y4874" t="s">
        <v>92</v>
      </c>
      <c r="Z4874">
        <v>284</v>
      </c>
      <c r="AA4874" t="s">
        <v>35</v>
      </c>
      <c r="AB4874">
        <v>44</v>
      </c>
      <c r="AC4874" t="s">
        <v>36</v>
      </c>
      <c r="AD4874">
        <f t="shared" si="613"/>
        <v>1</v>
      </c>
      <c r="AE4874">
        <f t="shared" si="614"/>
        <v>0</v>
      </c>
      <c r="AF4874">
        <f t="shared" si="615"/>
        <v>0</v>
      </c>
    </row>
    <row r="4875" spans="1:32" hidden="1" x14ac:dyDescent="0.25">
      <c r="A4875">
        <v>724</v>
      </c>
      <c r="B4875">
        <v>19</v>
      </c>
      <c r="C4875">
        <v>1</v>
      </c>
      <c r="D4875" t="s">
        <v>28</v>
      </c>
      <c r="E4875" t="s">
        <v>93</v>
      </c>
      <c r="F4875" t="s">
        <v>30</v>
      </c>
      <c r="G4875" t="str">
        <f t="shared" si="608"/>
        <v>veho</v>
      </c>
      <c r="H4875" t="str">
        <f t="shared" si="609"/>
        <v>7</v>
      </c>
      <c r="I4875" t="str">
        <f t="shared" si="610"/>
        <v>zetak</v>
      </c>
      <c r="J4875" t="str">
        <f t="shared" si="611"/>
        <v>defas</v>
      </c>
      <c r="K4875" t="str">
        <f t="shared" si="612"/>
        <v>defas</v>
      </c>
      <c r="L4875" t="str">
        <f>VLOOKUP(G4875,[1]VLOOKUP!$A$11:$B$14,2,FALSE)</f>
        <v>zetak</v>
      </c>
      <c r="M4875" t="s">
        <v>83</v>
      </c>
      <c r="N4875" t="str">
        <f>VLOOKUP(M4875,[1]VLOOKUP!$A$2:$C$9,2,FALSE)</f>
        <v>Overlapping</v>
      </c>
      <c r="O4875" t="str">
        <f>VLOOKUP(M4875,[1]VLOOKUP!$A$2:$C$9,3,FALSE)</f>
        <v>Novel</v>
      </c>
      <c r="P4875">
        <v>13139230</v>
      </c>
      <c r="Q4875" t="s">
        <v>88</v>
      </c>
      <c r="R4875" t="s">
        <v>28</v>
      </c>
      <c r="S4875" t="s">
        <v>92</v>
      </c>
      <c r="T4875">
        <v>283</v>
      </c>
      <c r="U4875" t="s">
        <v>92</v>
      </c>
      <c r="V4875">
        <v>283</v>
      </c>
      <c r="W4875" t="s">
        <v>30</v>
      </c>
      <c r="X4875">
        <v>283</v>
      </c>
      <c r="Y4875" t="s">
        <v>92</v>
      </c>
      <c r="Z4875">
        <v>283</v>
      </c>
      <c r="AA4875" t="s">
        <v>35</v>
      </c>
      <c r="AB4875">
        <v>15</v>
      </c>
      <c r="AC4875" t="s">
        <v>36</v>
      </c>
      <c r="AD4875">
        <f t="shared" si="613"/>
        <v>0</v>
      </c>
      <c r="AE4875">
        <f t="shared" si="614"/>
        <v>0</v>
      </c>
      <c r="AF4875">
        <f t="shared" si="615"/>
        <v>0</v>
      </c>
    </row>
    <row r="4876" spans="1:32" hidden="1" x14ac:dyDescent="0.25">
      <c r="A4876">
        <v>725</v>
      </c>
      <c r="B4876">
        <v>19</v>
      </c>
      <c r="C4876">
        <v>1</v>
      </c>
      <c r="D4876" t="s">
        <v>28</v>
      </c>
      <c r="E4876" t="s">
        <v>100</v>
      </c>
      <c r="F4876" t="s">
        <v>30</v>
      </c>
      <c r="G4876" t="str">
        <f t="shared" si="608"/>
        <v>veho</v>
      </c>
      <c r="H4876" t="str">
        <f t="shared" si="609"/>
        <v>7</v>
      </c>
      <c r="I4876" t="str">
        <f t="shared" si="610"/>
        <v>defas</v>
      </c>
      <c r="J4876" t="str">
        <f t="shared" si="611"/>
        <v>zetak</v>
      </c>
      <c r="K4876" t="str">
        <f t="shared" si="612"/>
        <v>zetak</v>
      </c>
      <c r="L4876" t="str">
        <f>VLOOKUP(G4876,[1]VLOOKUP!$A$11:$B$14,2,FALSE)</f>
        <v>zetak</v>
      </c>
      <c r="M4876" t="s">
        <v>83</v>
      </c>
      <c r="N4876" t="str">
        <f>VLOOKUP(M4876,[1]VLOOKUP!$A$2:$C$9,2,FALSE)</f>
        <v>Overlapping</v>
      </c>
      <c r="O4876" t="str">
        <f>VLOOKUP(M4876,[1]VLOOKUP!$A$2:$C$9,3,FALSE)</f>
        <v>Novel</v>
      </c>
      <c r="P4876">
        <v>13139552</v>
      </c>
      <c r="Q4876" t="s">
        <v>84</v>
      </c>
      <c r="R4876" t="s">
        <v>28</v>
      </c>
      <c r="S4876" t="s">
        <v>92</v>
      </c>
      <c r="T4876">
        <v>284</v>
      </c>
      <c r="U4876" t="s">
        <v>92</v>
      </c>
      <c r="V4876">
        <v>284</v>
      </c>
      <c r="W4876" t="s">
        <v>30</v>
      </c>
      <c r="X4876">
        <v>284</v>
      </c>
      <c r="Y4876" t="s">
        <v>92</v>
      </c>
      <c r="Z4876">
        <v>284</v>
      </c>
      <c r="AA4876" t="s">
        <v>35</v>
      </c>
      <c r="AB4876">
        <v>12</v>
      </c>
      <c r="AC4876" t="s">
        <v>36</v>
      </c>
      <c r="AD4876">
        <f t="shared" si="613"/>
        <v>1</v>
      </c>
      <c r="AE4876">
        <f t="shared" si="614"/>
        <v>0</v>
      </c>
      <c r="AF4876">
        <f t="shared" si="615"/>
        <v>0</v>
      </c>
    </row>
    <row r="4877" spans="1:32" hidden="1" x14ac:dyDescent="0.25">
      <c r="A4877">
        <v>726</v>
      </c>
      <c r="B4877">
        <v>19</v>
      </c>
      <c r="C4877">
        <v>1</v>
      </c>
      <c r="D4877" t="s">
        <v>28</v>
      </c>
      <c r="E4877" t="s">
        <v>87</v>
      </c>
      <c r="F4877" t="s">
        <v>30</v>
      </c>
      <c r="G4877" t="str">
        <f t="shared" si="608"/>
        <v>veho</v>
      </c>
      <c r="H4877" t="str">
        <f t="shared" si="609"/>
        <v>5</v>
      </c>
      <c r="I4877" t="str">
        <f t="shared" si="610"/>
        <v>defas</v>
      </c>
      <c r="J4877" t="str">
        <f t="shared" si="611"/>
        <v>zetak</v>
      </c>
      <c r="K4877" t="str">
        <f t="shared" si="612"/>
        <v>defas</v>
      </c>
      <c r="L4877" t="str">
        <f>VLOOKUP(G4877,[1]VLOOKUP!$A$11:$B$14,2,FALSE)</f>
        <v>zetak</v>
      </c>
      <c r="M4877" t="s">
        <v>83</v>
      </c>
      <c r="N4877" t="str">
        <f>VLOOKUP(M4877,[1]VLOOKUP!$A$2:$C$9,2,FALSE)</f>
        <v>Overlapping</v>
      </c>
      <c r="O4877" t="str">
        <f>VLOOKUP(M4877,[1]VLOOKUP!$A$2:$C$9,3,FALSE)</f>
        <v>Novel</v>
      </c>
      <c r="P4877">
        <v>13139870</v>
      </c>
      <c r="Q4877" t="s">
        <v>88</v>
      </c>
      <c r="R4877" t="s">
        <v>28</v>
      </c>
      <c r="S4877" t="s">
        <v>85</v>
      </c>
      <c r="T4877">
        <v>283</v>
      </c>
      <c r="U4877" t="s">
        <v>85</v>
      </c>
      <c r="V4877">
        <v>283</v>
      </c>
      <c r="W4877" t="s">
        <v>30</v>
      </c>
      <c r="X4877">
        <v>283</v>
      </c>
      <c r="Y4877" t="s">
        <v>85</v>
      </c>
      <c r="Z4877">
        <v>283</v>
      </c>
      <c r="AA4877" t="s">
        <v>41</v>
      </c>
      <c r="AB4877">
        <v>527</v>
      </c>
      <c r="AC4877" t="s">
        <v>42</v>
      </c>
      <c r="AD4877">
        <f t="shared" si="613"/>
        <v>0</v>
      </c>
      <c r="AE4877">
        <f t="shared" si="614"/>
        <v>0</v>
      </c>
      <c r="AF4877">
        <f t="shared" si="615"/>
        <v>0</v>
      </c>
    </row>
    <row r="4878" spans="1:32" hidden="1" x14ac:dyDescent="0.25">
      <c r="A4878">
        <v>727</v>
      </c>
      <c r="B4878">
        <v>19</v>
      </c>
      <c r="C4878">
        <v>1</v>
      </c>
      <c r="D4878" t="s">
        <v>28</v>
      </c>
      <c r="E4878" t="s">
        <v>97</v>
      </c>
      <c r="F4878" t="s">
        <v>30</v>
      </c>
      <c r="G4878" t="str">
        <f t="shared" si="608"/>
        <v>veho</v>
      </c>
      <c r="H4878" t="str">
        <f t="shared" si="609"/>
        <v>4</v>
      </c>
      <c r="I4878" t="str">
        <f t="shared" si="610"/>
        <v>zetak</v>
      </c>
      <c r="J4878" t="str">
        <f t="shared" si="611"/>
        <v>defas</v>
      </c>
      <c r="K4878" t="str">
        <f t="shared" si="612"/>
        <v>zetak</v>
      </c>
      <c r="L4878" t="str">
        <f>VLOOKUP(G4878,[1]VLOOKUP!$A$11:$B$14,2,FALSE)</f>
        <v>zetak</v>
      </c>
      <c r="M4878" t="s">
        <v>83</v>
      </c>
      <c r="N4878" t="str">
        <f>VLOOKUP(M4878,[1]VLOOKUP!$A$2:$C$9,2,FALSE)</f>
        <v>Overlapping</v>
      </c>
      <c r="O4878" t="str">
        <f>VLOOKUP(M4878,[1]VLOOKUP!$A$2:$C$9,3,FALSE)</f>
        <v>Novel</v>
      </c>
      <c r="P4878">
        <v>13140682</v>
      </c>
      <c r="Q4878" t="s">
        <v>84</v>
      </c>
      <c r="R4878" t="s">
        <v>28</v>
      </c>
      <c r="S4878" t="s">
        <v>85</v>
      </c>
      <c r="T4878">
        <v>283</v>
      </c>
      <c r="U4878" t="s">
        <v>85</v>
      </c>
      <c r="V4878">
        <v>283</v>
      </c>
      <c r="W4878" t="s">
        <v>30</v>
      </c>
      <c r="X4878">
        <v>283</v>
      </c>
      <c r="Y4878" t="s">
        <v>85</v>
      </c>
      <c r="Z4878">
        <v>283</v>
      </c>
      <c r="AA4878" t="s">
        <v>41</v>
      </c>
      <c r="AB4878">
        <v>67</v>
      </c>
      <c r="AC4878" t="s">
        <v>42</v>
      </c>
      <c r="AD4878">
        <f t="shared" si="613"/>
        <v>1</v>
      </c>
      <c r="AE4878">
        <f t="shared" si="614"/>
        <v>0</v>
      </c>
      <c r="AF4878">
        <f t="shared" si="615"/>
        <v>0</v>
      </c>
    </row>
    <row r="4879" spans="1:32" hidden="1" x14ac:dyDescent="0.25">
      <c r="A4879">
        <v>728</v>
      </c>
      <c r="B4879">
        <v>19</v>
      </c>
      <c r="C4879">
        <v>1</v>
      </c>
      <c r="D4879" t="s">
        <v>28</v>
      </c>
      <c r="E4879" t="s">
        <v>103</v>
      </c>
      <c r="F4879" t="s">
        <v>30</v>
      </c>
      <c r="G4879" t="str">
        <f t="shared" si="608"/>
        <v>veho</v>
      </c>
      <c r="H4879" t="str">
        <f t="shared" si="609"/>
        <v>3</v>
      </c>
      <c r="I4879" t="str">
        <f t="shared" si="610"/>
        <v>defas</v>
      </c>
      <c r="J4879" t="str">
        <f t="shared" si="611"/>
        <v>zetak</v>
      </c>
      <c r="K4879" t="str">
        <f t="shared" si="612"/>
        <v>defas</v>
      </c>
      <c r="L4879" t="str">
        <f>VLOOKUP(G4879,[1]VLOOKUP!$A$11:$B$14,2,FALSE)</f>
        <v>zetak</v>
      </c>
      <c r="M4879" t="s">
        <v>83</v>
      </c>
      <c r="N4879" t="str">
        <f>VLOOKUP(M4879,[1]VLOOKUP!$A$2:$C$9,2,FALSE)</f>
        <v>Overlapping</v>
      </c>
      <c r="O4879" t="str">
        <f>VLOOKUP(M4879,[1]VLOOKUP!$A$2:$C$9,3,FALSE)</f>
        <v>Novel</v>
      </c>
      <c r="P4879">
        <v>13141049</v>
      </c>
      <c r="Q4879" t="s">
        <v>88</v>
      </c>
      <c r="R4879" t="s">
        <v>28</v>
      </c>
      <c r="S4879" t="s">
        <v>85</v>
      </c>
      <c r="T4879">
        <v>283</v>
      </c>
      <c r="U4879" t="s">
        <v>85</v>
      </c>
      <c r="V4879">
        <v>283</v>
      </c>
      <c r="W4879" t="s">
        <v>30</v>
      </c>
      <c r="X4879">
        <v>283</v>
      </c>
      <c r="Y4879" t="s">
        <v>85</v>
      </c>
      <c r="Z4879">
        <v>283</v>
      </c>
      <c r="AA4879" t="s">
        <v>41</v>
      </c>
      <c r="AB4879">
        <v>124</v>
      </c>
      <c r="AC4879" t="s">
        <v>42</v>
      </c>
      <c r="AD4879">
        <f t="shared" si="613"/>
        <v>0</v>
      </c>
      <c r="AE4879">
        <f t="shared" si="614"/>
        <v>0</v>
      </c>
      <c r="AF4879">
        <f t="shared" si="615"/>
        <v>0</v>
      </c>
    </row>
    <row r="4880" spans="1:32" hidden="1" x14ac:dyDescent="0.25">
      <c r="A4880">
        <v>729</v>
      </c>
      <c r="B4880">
        <v>19</v>
      </c>
      <c r="C4880">
        <v>1</v>
      </c>
      <c r="D4880" t="s">
        <v>28</v>
      </c>
      <c r="E4880" t="s">
        <v>99</v>
      </c>
      <c r="F4880" t="s">
        <v>30</v>
      </c>
      <c r="G4880" t="str">
        <f t="shared" si="608"/>
        <v>veho</v>
      </c>
      <c r="H4880" t="str">
        <f t="shared" si="609"/>
        <v>3</v>
      </c>
      <c r="I4880" t="str">
        <f t="shared" si="610"/>
        <v>zetak</v>
      </c>
      <c r="J4880" t="str">
        <f t="shared" si="611"/>
        <v>defas</v>
      </c>
      <c r="K4880" t="str">
        <f t="shared" si="612"/>
        <v>zetak</v>
      </c>
      <c r="L4880" t="str">
        <f>VLOOKUP(G4880,[1]VLOOKUP!$A$11:$B$14,2,FALSE)</f>
        <v>zetak</v>
      </c>
      <c r="M4880" t="s">
        <v>83</v>
      </c>
      <c r="N4880" t="str">
        <f>VLOOKUP(M4880,[1]VLOOKUP!$A$2:$C$9,2,FALSE)</f>
        <v>Overlapping</v>
      </c>
      <c r="O4880" t="str">
        <f>VLOOKUP(M4880,[1]VLOOKUP!$A$2:$C$9,3,FALSE)</f>
        <v>Novel</v>
      </c>
      <c r="P4880">
        <v>13141467</v>
      </c>
      <c r="Q4880" t="s">
        <v>84</v>
      </c>
      <c r="R4880" t="s">
        <v>28</v>
      </c>
      <c r="S4880" t="s">
        <v>85</v>
      </c>
      <c r="T4880">
        <v>283</v>
      </c>
      <c r="U4880" t="s">
        <v>85</v>
      </c>
      <c r="V4880">
        <v>283</v>
      </c>
      <c r="W4880" t="s">
        <v>30</v>
      </c>
      <c r="X4880">
        <v>283</v>
      </c>
      <c r="Y4880" t="s">
        <v>85</v>
      </c>
      <c r="Z4880">
        <v>283</v>
      </c>
      <c r="AA4880" t="s">
        <v>41</v>
      </c>
      <c r="AB4880">
        <v>322</v>
      </c>
      <c r="AC4880" t="s">
        <v>42</v>
      </c>
      <c r="AD4880">
        <f t="shared" si="613"/>
        <v>1</v>
      </c>
      <c r="AE4880">
        <f t="shared" si="614"/>
        <v>0</v>
      </c>
      <c r="AF4880">
        <f t="shared" si="615"/>
        <v>0</v>
      </c>
    </row>
    <row r="4881" spans="1:32" hidden="1" x14ac:dyDescent="0.25">
      <c r="A4881">
        <v>730</v>
      </c>
      <c r="B4881">
        <v>19</v>
      </c>
      <c r="C4881">
        <v>1</v>
      </c>
      <c r="D4881" t="s">
        <v>28</v>
      </c>
      <c r="E4881" t="s">
        <v>95</v>
      </c>
      <c r="F4881" t="s">
        <v>30</v>
      </c>
      <c r="G4881" t="str">
        <f t="shared" si="608"/>
        <v>veho</v>
      </c>
      <c r="H4881" t="str">
        <f t="shared" si="609"/>
        <v>9</v>
      </c>
      <c r="I4881" t="str">
        <f t="shared" si="610"/>
        <v>defas</v>
      </c>
      <c r="J4881" t="str">
        <f t="shared" si="611"/>
        <v>zetak</v>
      </c>
      <c r="K4881" t="str">
        <f t="shared" si="612"/>
        <v>defas</v>
      </c>
      <c r="L4881" t="str">
        <f>VLOOKUP(G4881,[1]VLOOKUP!$A$11:$B$14,2,FALSE)</f>
        <v>zetak</v>
      </c>
      <c r="M4881" t="s">
        <v>83</v>
      </c>
      <c r="N4881" t="str">
        <f>VLOOKUP(M4881,[1]VLOOKUP!$A$2:$C$9,2,FALSE)</f>
        <v>Overlapping</v>
      </c>
      <c r="O4881" t="str">
        <f>VLOOKUP(M4881,[1]VLOOKUP!$A$2:$C$9,3,FALSE)</f>
        <v>Novel</v>
      </c>
      <c r="P4881">
        <v>13142074</v>
      </c>
      <c r="Q4881" t="s">
        <v>88</v>
      </c>
      <c r="R4881" t="s">
        <v>28</v>
      </c>
      <c r="S4881" t="s">
        <v>85</v>
      </c>
      <c r="T4881">
        <v>283</v>
      </c>
      <c r="U4881" t="s">
        <v>85</v>
      </c>
      <c r="V4881">
        <v>283</v>
      </c>
      <c r="W4881" t="s">
        <v>30</v>
      </c>
      <c r="X4881">
        <v>283</v>
      </c>
      <c r="Y4881" t="s">
        <v>85</v>
      </c>
      <c r="Z4881">
        <v>283</v>
      </c>
      <c r="AA4881" t="s">
        <v>41</v>
      </c>
      <c r="AB4881">
        <v>195</v>
      </c>
      <c r="AC4881" t="s">
        <v>42</v>
      </c>
      <c r="AD4881">
        <f t="shared" si="613"/>
        <v>0</v>
      </c>
      <c r="AE4881">
        <f t="shared" si="614"/>
        <v>0</v>
      </c>
      <c r="AF4881">
        <f t="shared" si="615"/>
        <v>0</v>
      </c>
    </row>
    <row r="4882" spans="1:32" hidden="1" x14ac:dyDescent="0.25">
      <c r="A4882">
        <v>731</v>
      </c>
      <c r="B4882">
        <v>19</v>
      </c>
      <c r="C4882">
        <v>1</v>
      </c>
      <c r="D4882" t="s">
        <v>28</v>
      </c>
      <c r="E4882" t="s">
        <v>101</v>
      </c>
      <c r="F4882" t="s">
        <v>30</v>
      </c>
      <c r="G4882" t="str">
        <f t="shared" si="608"/>
        <v>veho</v>
      </c>
      <c r="H4882" t="str">
        <f t="shared" si="609"/>
        <v>2</v>
      </c>
      <c r="I4882" t="str">
        <f t="shared" si="610"/>
        <v>zetak</v>
      </c>
      <c r="J4882" t="str">
        <f t="shared" si="611"/>
        <v>defas</v>
      </c>
      <c r="K4882" t="str">
        <f t="shared" si="612"/>
        <v>zetak</v>
      </c>
      <c r="L4882" t="str">
        <f>VLOOKUP(G4882,[1]VLOOKUP!$A$11:$B$14,2,FALSE)</f>
        <v>zetak</v>
      </c>
      <c r="M4882" t="s">
        <v>83</v>
      </c>
      <c r="N4882" t="str">
        <f>VLOOKUP(M4882,[1]VLOOKUP!$A$2:$C$9,2,FALSE)</f>
        <v>Overlapping</v>
      </c>
      <c r="O4882" t="str">
        <f>VLOOKUP(M4882,[1]VLOOKUP!$A$2:$C$9,3,FALSE)</f>
        <v>Novel</v>
      </c>
      <c r="P4882">
        <v>13142554</v>
      </c>
      <c r="Q4882" t="s">
        <v>84</v>
      </c>
      <c r="R4882" t="s">
        <v>28</v>
      </c>
      <c r="S4882" t="s">
        <v>85</v>
      </c>
      <c r="T4882">
        <v>282</v>
      </c>
      <c r="U4882" t="s">
        <v>85</v>
      </c>
      <c r="V4882">
        <v>282</v>
      </c>
      <c r="W4882" t="s">
        <v>30</v>
      </c>
      <c r="X4882">
        <v>282</v>
      </c>
      <c r="Y4882" t="s">
        <v>85</v>
      </c>
      <c r="Z4882">
        <v>282</v>
      </c>
      <c r="AA4882" t="s">
        <v>41</v>
      </c>
      <c r="AB4882">
        <v>116</v>
      </c>
      <c r="AC4882" t="s">
        <v>42</v>
      </c>
      <c r="AD4882">
        <f t="shared" si="613"/>
        <v>1</v>
      </c>
      <c r="AE4882">
        <f t="shared" si="614"/>
        <v>0</v>
      </c>
      <c r="AF4882">
        <f t="shared" si="615"/>
        <v>0</v>
      </c>
    </row>
    <row r="4883" spans="1:32" hidden="1" x14ac:dyDescent="0.25">
      <c r="A4883">
        <v>732</v>
      </c>
      <c r="B4883">
        <v>19</v>
      </c>
      <c r="C4883">
        <v>1</v>
      </c>
      <c r="D4883" t="s">
        <v>28</v>
      </c>
      <c r="E4883" t="s">
        <v>103</v>
      </c>
      <c r="F4883" t="s">
        <v>30</v>
      </c>
      <c r="G4883" t="str">
        <f t="shared" si="608"/>
        <v>veho</v>
      </c>
      <c r="H4883" t="str">
        <f t="shared" si="609"/>
        <v>3</v>
      </c>
      <c r="I4883" t="str">
        <f t="shared" si="610"/>
        <v>defas</v>
      </c>
      <c r="J4883" t="str">
        <f t="shared" si="611"/>
        <v>zetak</v>
      </c>
      <c r="K4883" t="str">
        <f t="shared" si="612"/>
        <v>defas</v>
      </c>
      <c r="L4883" t="str">
        <f>VLOOKUP(G4883,[1]VLOOKUP!$A$11:$B$14,2,FALSE)</f>
        <v>zetak</v>
      </c>
      <c r="M4883" t="s">
        <v>83</v>
      </c>
      <c r="N4883" t="str">
        <f>VLOOKUP(M4883,[1]VLOOKUP!$A$2:$C$9,2,FALSE)</f>
        <v>Overlapping</v>
      </c>
      <c r="O4883" t="str">
        <f>VLOOKUP(M4883,[1]VLOOKUP!$A$2:$C$9,3,FALSE)</f>
        <v>Novel</v>
      </c>
      <c r="P4883">
        <v>13142969</v>
      </c>
      <c r="Q4883" t="s">
        <v>88</v>
      </c>
      <c r="R4883" t="s">
        <v>28</v>
      </c>
      <c r="S4883" t="s">
        <v>85</v>
      </c>
      <c r="T4883">
        <v>283</v>
      </c>
      <c r="U4883" t="s">
        <v>85</v>
      </c>
      <c r="V4883">
        <v>283</v>
      </c>
      <c r="W4883" t="s">
        <v>30</v>
      </c>
      <c r="X4883">
        <v>283</v>
      </c>
      <c r="Y4883" t="s">
        <v>85</v>
      </c>
      <c r="Z4883">
        <v>283</v>
      </c>
      <c r="AA4883" t="s">
        <v>41</v>
      </c>
      <c r="AB4883">
        <v>92</v>
      </c>
      <c r="AC4883" t="s">
        <v>42</v>
      </c>
      <c r="AD4883">
        <f t="shared" si="613"/>
        <v>0</v>
      </c>
      <c r="AE4883">
        <f t="shared" si="614"/>
        <v>0</v>
      </c>
      <c r="AF4883">
        <f t="shared" si="615"/>
        <v>0</v>
      </c>
    </row>
    <row r="4884" spans="1:32" hidden="1" x14ac:dyDescent="0.25">
      <c r="A4884">
        <v>733</v>
      </c>
      <c r="B4884">
        <v>19</v>
      </c>
      <c r="C4884">
        <v>1</v>
      </c>
      <c r="D4884" t="s">
        <v>28</v>
      </c>
      <c r="E4884" t="s">
        <v>97</v>
      </c>
      <c r="F4884" t="s">
        <v>30</v>
      </c>
      <c r="G4884" t="str">
        <f t="shared" si="608"/>
        <v>veho</v>
      </c>
      <c r="H4884" t="str">
        <f t="shared" si="609"/>
        <v>4</v>
      </c>
      <c r="I4884" t="str">
        <f t="shared" si="610"/>
        <v>zetak</v>
      </c>
      <c r="J4884" t="str">
        <f t="shared" si="611"/>
        <v>defas</v>
      </c>
      <c r="K4884" t="str">
        <f t="shared" si="612"/>
        <v>zetak</v>
      </c>
      <c r="L4884" t="str">
        <f>VLOOKUP(G4884,[1]VLOOKUP!$A$11:$B$14,2,FALSE)</f>
        <v>zetak</v>
      </c>
      <c r="M4884" t="s">
        <v>83</v>
      </c>
      <c r="N4884" t="str">
        <f>VLOOKUP(M4884,[1]VLOOKUP!$A$2:$C$9,2,FALSE)</f>
        <v>Overlapping</v>
      </c>
      <c r="O4884" t="str">
        <f>VLOOKUP(M4884,[1]VLOOKUP!$A$2:$C$9,3,FALSE)</f>
        <v>Novel</v>
      </c>
      <c r="P4884">
        <v>13143352</v>
      </c>
      <c r="Q4884" t="s">
        <v>84</v>
      </c>
      <c r="R4884" t="s">
        <v>28</v>
      </c>
      <c r="S4884" t="s">
        <v>85</v>
      </c>
      <c r="T4884">
        <v>283</v>
      </c>
      <c r="U4884" t="s">
        <v>85</v>
      </c>
      <c r="V4884">
        <v>283</v>
      </c>
      <c r="W4884" t="s">
        <v>30</v>
      </c>
      <c r="X4884">
        <v>283</v>
      </c>
      <c r="Y4884" t="s">
        <v>85</v>
      </c>
      <c r="Z4884">
        <v>283</v>
      </c>
      <c r="AA4884" t="s">
        <v>41</v>
      </c>
      <c r="AB4884">
        <v>45</v>
      </c>
      <c r="AC4884" t="s">
        <v>42</v>
      </c>
      <c r="AD4884">
        <f t="shared" si="613"/>
        <v>1</v>
      </c>
      <c r="AE4884">
        <f t="shared" si="614"/>
        <v>0</v>
      </c>
      <c r="AF4884">
        <f t="shared" si="615"/>
        <v>0</v>
      </c>
    </row>
    <row r="4885" spans="1:32" hidden="1" x14ac:dyDescent="0.25">
      <c r="A4885">
        <v>734</v>
      </c>
      <c r="B4885">
        <v>19</v>
      </c>
      <c r="C4885">
        <v>1</v>
      </c>
      <c r="D4885" t="s">
        <v>28</v>
      </c>
      <c r="E4885" t="s">
        <v>93</v>
      </c>
      <c r="F4885" t="s">
        <v>30</v>
      </c>
      <c r="G4885" t="str">
        <f t="shared" si="608"/>
        <v>veho</v>
      </c>
      <c r="H4885" t="str">
        <f t="shared" si="609"/>
        <v>7</v>
      </c>
      <c r="I4885" t="str">
        <f t="shared" si="610"/>
        <v>zetak</v>
      </c>
      <c r="J4885" t="str">
        <f t="shared" si="611"/>
        <v>defas</v>
      </c>
      <c r="K4885" t="str">
        <f t="shared" si="612"/>
        <v>zetak</v>
      </c>
      <c r="L4885" t="str">
        <f>VLOOKUP(G4885,[1]VLOOKUP!$A$11:$B$14,2,FALSE)</f>
        <v>zetak</v>
      </c>
      <c r="M4885" t="s">
        <v>83</v>
      </c>
      <c r="N4885" t="str">
        <f>VLOOKUP(M4885,[1]VLOOKUP!$A$2:$C$9,2,FALSE)</f>
        <v>Overlapping</v>
      </c>
      <c r="O4885" t="str">
        <f>VLOOKUP(M4885,[1]VLOOKUP!$A$2:$C$9,3,FALSE)</f>
        <v>Novel</v>
      </c>
      <c r="P4885">
        <v>13143706</v>
      </c>
      <c r="Q4885" t="s">
        <v>84</v>
      </c>
      <c r="R4885" t="s">
        <v>28</v>
      </c>
      <c r="S4885" t="s">
        <v>85</v>
      </c>
      <c r="T4885">
        <v>284</v>
      </c>
      <c r="U4885" t="s">
        <v>85</v>
      </c>
      <c r="V4885">
        <v>284</v>
      </c>
      <c r="W4885" t="s">
        <v>30</v>
      </c>
      <c r="X4885">
        <v>284</v>
      </c>
      <c r="Y4885" t="s">
        <v>85</v>
      </c>
      <c r="Z4885">
        <v>284</v>
      </c>
      <c r="AA4885" t="s">
        <v>41</v>
      </c>
      <c r="AB4885">
        <v>26</v>
      </c>
      <c r="AC4885" t="s">
        <v>42</v>
      </c>
      <c r="AD4885">
        <f t="shared" si="613"/>
        <v>1</v>
      </c>
      <c r="AE4885">
        <f t="shared" si="614"/>
        <v>0</v>
      </c>
      <c r="AF4885">
        <f t="shared" si="615"/>
        <v>0</v>
      </c>
    </row>
    <row r="4886" spans="1:32" hidden="1" x14ac:dyDescent="0.25">
      <c r="A4886">
        <v>735</v>
      </c>
      <c r="B4886">
        <v>19</v>
      </c>
      <c r="C4886">
        <v>1</v>
      </c>
      <c r="D4886" t="s">
        <v>28</v>
      </c>
      <c r="E4886" t="s">
        <v>95</v>
      </c>
      <c r="F4886" t="s">
        <v>30</v>
      </c>
      <c r="G4886" t="str">
        <f t="shared" si="608"/>
        <v>veho</v>
      </c>
      <c r="H4886" t="str">
        <f t="shared" si="609"/>
        <v>9</v>
      </c>
      <c r="I4886" t="str">
        <f t="shared" si="610"/>
        <v>defas</v>
      </c>
      <c r="J4886" t="str">
        <f t="shared" si="611"/>
        <v>zetak</v>
      </c>
      <c r="K4886" t="str">
        <f t="shared" si="612"/>
        <v>zetak</v>
      </c>
      <c r="L4886" t="str">
        <f>VLOOKUP(G4886,[1]VLOOKUP!$A$11:$B$14,2,FALSE)</f>
        <v>zetak</v>
      </c>
      <c r="M4886" t="s">
        <v>83</v>
      </c>
      <c r="N4886" t="str">
        <f>VLOOKUP(M4886,[1]VLOOKUP!$A$2:$C$9,2,FALSE)</f>
        <v>Overlapping</v>
      </c>
      <c r="O4886" t="str">
        <f>VLOOKUP(M4886,[1]VLOOKUP!$A$2:$C$9,3,FALSE)</f>
        <v>Novel</v>
      </c>
      <c r="P4886">
        <v>13144036</v>
      </c>
      <c r="Q4886" t="s">
        <v>84</v>
      </c>
      <c r="R4886" t="s">
        <v>28</v>
      </c>
      <c r="S4886" t="s">
        <v>92</v>
      </c>
      <c r="T4886">
        <v>283</v>
      </c>
      <c r="U4886" t="s">
        <v>92</v>
      </c>
      <c r="V4886">
        <v>283</v>
      </c>
      <c r="W4886" t="s">
        <v>30</v>
      </c>
      <c r="X4886">
        <v>283</v>
      </c>
      <c r="Y4886" t="s">
        <v>92</v>
      </c>
      <c r="Z4886">
        <v>283</v>
      </c>
      <c r="AA4886" t="s">
        <v>35</v>
      </c>
      <c r="AB4886">
        <v>153</v>
      </c>
      <c r="AC4886" t="s">
        <v>36</v>
      </c>
      <c r="AD4886">
        <f t="shared" si="613"/>
        <v>1</v>
      </c>
      <c r="AE4886">
        <f t="shared" si="614"/>
        <v>0</v>
      </c>
      <c r="AF4886">
        <f t="shared" si="615"/>
        <v>0</v>
      </c>
    </row>
    <row r="4887" spans="1:32" hidden="1" x14ac:dyDescent="0.25">
      <c r="A4887">
        <v>736</v>
      </c>
      <c r="B4887">
        <v>19</v>
      </c>
      <c r="C4887">
        <v>1</v>
      </c>
      <c r="D4887" t="s">
        <v>28</v>
      </c>
      <c r="E4887" t="s">
        <v>95</v>
      </c>
      <c r="F4887" t="s">
        <v>30</v>
      </c>
      <c r="G4887" t="str">
        <f t="shared" si="608"/>
        <v>veho</v>
      </c>
      <c r="H4887" t="str">
        <f t="shared" si="609"/>
        <v>9</v>
      </c>
      <c r="I4887" t="str">
        <f t="shared" si="610"/>
        <v>defas</v>
      </c>
      <c r="J4887" t="str">
        <f t="shared" si="611"/>
        <v>zetak</v>
      </c>
      <c r="K4887" t="str">
        <f t="shared" si="612"/>
        <v>zetak</v>
      </c>
      <c r="L4887" t="str">
        <f>VLOOKUP(G4887,[1]VLOOKUP!$A$11:$B$14,2,FALSE)</f>
        <v>zetak</v>
      </c>
      <c r="M4887" t="s">
        <v>83</v>
      </c>
      <c r="N4887" t="str">
        <f>VLOOKUP(M4887,[1]VLOOKUP!$A$2:$C$9,2,FALSE)</f>
        <v>Overlapping</v>
      </c>
      <c r="O4887" t="str">
        <f>VLOOKUP(M4887,[1]VLOOKUP!$A$2:$C$9,3,FALSE)</f>
        <v>Novel</v>
      </c>
      <c r="P4887">
        <v>13144474</v>
      </c>
      <c r="Q4887" t="s">
        <v>84</v>
      </c>
      <c r="R4887" t="s">
        <v>28</v>
      </c>
      <c r="S4887" t="s">
        <v>92</v>
      </c>
      <c r="T4887">
        <v>282</v>
      </c>
      <c r="U4887" t="s">
        <v>92</v>
      </c>
      <c r="V4887">
        <v>282</v>
      </c>
      <c r="W4887" t="s">
        <v>30</v>
      </c>
      <c r="X4887">
        <v>282</v>
      </c>
      <c r="Y4887" t="s">
        <v>92</v>
      </c>
      <c r="Z4887">
        <v>282</v>
      </c>
      <c r="AA4887" t="s">
        <v>35</v>
      </c>
      <c r="AB4887">
        <v>20</v>
      </c>
      <c r="AC4887" t="s">
        <v>36</v>
      </c>
      <c r="AD4887">
        <f t="shared" si="613"/>
        <v>1</v>
      </c>
      <c r="AE4887">
        <f t="shared" si="614"/>
        <v>0</v>
      </c>
      <c r="AF4887">
        <f t="shared" si="615"/>
        <v>0</v>
      </c>
    </row>
    <row r="4888" spans="1:32" hidden="1" x14ac:dyDescent="0.25">
      <c r="A4888">
        <v>737</v>
      </c>
      <c r="B4888">
        <v>19</v>
      </c>
      <c r="C4888">
        <v>1</v>
      </c>
      <c r="D4888" t="s">
        <v>28</v>
      </c>
      <c r="E4888" t="s">
        <v>104</v>
      </c>
      <c r="F4888" t="s">
        <v>30</v>
      </c>
      <c r="G4888" t="str">
        <f t="shared" si="608"/>
        <v>veho</v>
      </c>
      <c r="H4888" t="str">
        <f t="shared" si="609"/>
        <v>6</v>
      </c>
      <c r="I4888" t="str">
        <f t="shared" si="610"/>
        <v>defas</v>
      </c>
      <c r="J4888" t="str">
        <f t="shared" si="611"/>
        <v>zetak</v>
      </c>
      <c r="K4888" t="str">
        <f t="shared" si="612"/>
        <v>defas</v>
      </c>
      <c r="L4888" t="str">
        <f>VLOOKUP(G4888,[1]VLOOKUP!$A$11:$B$14,2,FALSE)</f>
        <v>zetak</v>
      </c>
      <c r="M4888" t="s">
        <v>83</v>
      </c>
      <c r="N4888" t="str">
        <f>VLOOKUP(M4888,[1]VLOOKUP!$A$2:$C$9,2,FALSE)</f>
        <v>Overlapping</v>
      </c>
      <c r="O4888" t="str">
        <f>VLOOKUP(M4888,[1]VLOOKUP!$A$2:$C$9,3,FALSE)</f>
        <v>Novel</v>
      </c>
      <c r="P4888">
        <v>13144794</v>
      </c>
      <c r="Q4888" t="s">
        <v>88</v>
      </c>
      <c r="R4888" t="s">
        <v>28</v>
      </c>
      <c r="S4888" t="s">
        <v>85</v>
      </c>
      <c r="T4888">
        <v>301</v>
      </c>
      <c r="U4888" t="s">
        <v>85</v>
      </c>
      <c r="V4888">
        <v>301</v>
      </c>
      <c r="W4888" t="s">
        <v>30</v>
      </c>
      <c r="X4888">
        <v>301</v>
      </c>
      <c r="Y4888" t="s">
        <v>85</v>
      </c>
      <c r="Z4888">
        <v>301</v>
      </c>
      <c r="AA4888" t="s">
        <v>41</v>
      </c>
      <c r="AB4888">
        <v>81</v>
      </c>
      <c r="AC4888" t="s">
        <v>42</v>
      </c>
      <c r="AD4888">
        <f t="shared" si="613"/>
        <v>0</v>
      </c>
      <c r="AE4888">
        <f t="shared" si="614"/>
        <v>0</v>
      </c>
      <c r="AF4888">
        <f t="shared" si="615"/>
        <v>0</v>
      </c>
    </row>
    <row r="4889" spans="1:32" hidden="1" x14ac:dyDescent="0.25">
      <c r="A4889">
        <v>738</v>
      </c>
      <c r="B4889">
        <v>19</v>
      </c>
      <c r="C4889">
        <v>1</v>
      </c>
      <c r="D4889" t="s">
        <v>28</v>
      </c>
      <c r="E4889" t="s">
        <v>91</v>
      </c>
      <c r="F4889" t="s">
        <v>30</v>
      </c>
      <c r="G4889" t="str">
        <f t="shared" si="608"/>
        <v>veho</v>
      </c>
      <c r="H4889" t="str">
        <f t="shared" si="609"/>
        <v>1</v>
      </c>
      <c r="I4889" t="str">
        <f t="shared" si="610"/>
        <v>defas</v>
      </c>
      <c r="J4889" t="str">
        <f t="shared" si="611"/>
        <v>zetak</v>
      </c>
      <c r="K4889" t="str">
        <f t="shared" si="612"/>
        <v>zetak</v>
      </c>
      <c r="L4889" t="str">
        <f>VLOOKUP(G4889,[1]VLOOKUP!$A$11:$B$14,2,FALSE)</f>
        <v>zetak</v>
      </c>
      <c r="M4889" t="s">
        <v>83</v>
      </c>
      <c r="N4889" t="str">
        <f>VLOOKUP(M4889,[1]VLOOKUP!$A$2:$C$9,2,FALSE)</f>
        <v>Overlapping</v>
      </c>
      <c r="O4889" t="str">
        <f>VLOOKUP(M4889,[1]VLOOKUP!$A$2:$C$9,3,FALSE)</f>
        <v>Novel</v>
      </c>
      <c r="P4889">
        <v>13145187</v>
      </c>
      <c r="Q4889" t="s">
        <v>84</v>
      </c>
      <c r="R4889" t="s">
        <v>28</v>
      </c>
      <c r="S4889" t="s">
        <v>92</v>
      </c>
      <c r="T4889">
        <v>283</v>
      </c>
      <c r="U4889" t="s">
        <v>92</v>
      </c>
      <c r="V4889">
        <v>283</v>
      </c>
      <c r="W4889" t="s">
        <v>30</v>
      </c>
      <c r="X4889">
        <v>283</v>
      </c>
      <c r="Y4889" t="s">
        <v>92</v>
      </c>
      <c r="Z4889">
        <v>283</v>
      </c>
      <c r="AA4889" t="s">
        <v>35</v>
      </c>
      <c r="AB4889">
        <v>106</v>
      </c>
      <c r="AC4889" t="s">
        <v>36</v>
      </c>
      <c r="AD4889">
        <f t="shared" si="613"/>
        <v>1</v>
      </c>
      <c r="AE4889">
        <f t="shared" si="614"/>
        <v>0</v>
      </c>
      <c r="AF4889">
        <f t="shared" si="615"/>
        <v>0</v>
      </c>
    </row>
    <row r="4890" spans="1:32" hidden="1" x14ac:dyDescent="0.25">
      <c r="A4890">
        <v>739</v>
      </c>
      <c r="B4890">
        <v>19</v>
      </c>
      <c r="C4890">
        <v>1</v>
      </c>
      <c r="D4890" t="s">
        <v>28</v>
      </c>
      <c r="E4890" t="s">
        <v>102</v>
      </c>
      <c r="F4890" t="s">
        <v>30</v>
      </c>
      <c r="G4890" t="str">
        <f t="shared" si="608"/>
        <v>veho</v>
      </c>
      <c r="H4890" t="str">
        <f t="shared" si="609"/>
        <v>8</v>
      </c>
      <c r="I4890" t="str">
        <f t="shared" si="610"/>
        <v>defas</v>
      </c>
      <c r="J4890" t="str">
        <f t="shared" si="611"/>
        <v>zetak</v>
      </c>
      <c r="K4890" t="str">
        <f t="shared" si="612"/>
        <v>defas</v>
      </c>
      <c r="L4890" t="str">
        <f>VLOOKUP(G4890,[1]VLOOKUP!$A$11:$B$14,2,FALSE)</f>
        <v>zetak</v>
      </c>
      <c r="M4890" t="s">
        <v>83</v>
      </c>
      <c r="N4890" t="str">
        <f>VLOOKUP(M4890,[1]VLOOKUP!$A$2:$C$9,2,FALSE)</f>
        <v>Overlapping</v>
      </c>
      <c r="O4890" t="str">
        <f>VLOOKUP(M4890,[1]VLOOKUP!$A$2:$C$9,3,FALSE)</f>
        <v>Novel</v>
      </c>
      <c r="P4890">
        <v>13145587</v>
      </c>
      <c r="Q4890" t="s">
        <v>88</v>
      </c>
      <c r="R4890" t="s">
        <v>28</v>
      </c>
      <c r="S4890" t="s">
        <v>85</v>
      </c>
      <c r="T4890">
        <v>283</v>
      </c>
      <c r="U4890" t="s">
        <v>85</v>
      </c>
      <c r="V4890">
        <v>283</v>
      </c>
      <c r="W4890" t="s">
        <v>30</v>
      </c>
      <c r="X4890">
        <v>283</v>
      </c>
      <c r="Y4890" t="s">
        <v>85</v>
      </c>
      <c r="Z4890">
        <v>283</v>
      </c>
      <c r="AA4890" t="s">
        <v>41</v>
      </c>
      <c r="AB4890">
        <v>162</v>
      </c>
      <c r="AC4890" t="s">
        <v>42</v>
      </c>
      <c r="AD4890">
        <f t="shared" si="613"/>
        <v>0</v>
      </c>
      <c r="AE4890">
        <f t="shared" si="614"/>
        <v>0</v>
      </c>
      <c r="AF4890">
        <f t="shared" si="615"/>
        <v>0</v>
      </c>
    </row>
    <row r="4891" spans="1:32" hidden="1" x14ac:dyDescent="0.25">
      <c r="A4891">
        <v>740</v>
      </c>
      <c r="B4891">
        <v>19</v>
      </c>
      <c r="C4891">
        <v>1</v>
      </c>
      <c r="D4891" t="s">
        <v>28</v>
      </c>
      <c r="E4891" t="s">
        <v>102</v>
      </c>
      <c r="F4891" t="s">
        <v>30</v>
      </c>
      <c r="G4891" t="str">
        <f t="shared" si="608"/>
        <v>veho</v>
      </c>
      <c r="H4891" t="str">
        <f t="shared" si="609"/>
        <v>8</v>
      </c>
      <c r="I4891" t="str">
        <f t="shared" si="610"/>
        <v>defas</v>
      </c>
      <c r="J4891" t="str">
        <f t="shared" si="611"/>
        <v>zetak</v>
      </c>
      <c r="K4891" t="str">
        <f t="shared" si="612"/>
        <v>zetak</v>
      </c>
      <c r="L4891" t="str">
        <f>VLOOKUP(G4891,[1]VLOOKUP!$A$11:$B$14,2,FALSE)</f>
        <v>zetak</v>
      </c>
      <c r="M4891" t="s">
        <v>83</v>
      </c>
      <c r="N4891" t="str">
        <f>VLOOKUP(M4891,[1]VLOOKUP!$A$2:$C$9,2,FALSE)</f>
        <v>Overlapping</v>
      </c>
      <c r="O4891" t="str">
        <f>VLOOKUP(M4891,[1]VLOOKUP!$A$2:$C$9,3,FALSE)</f>
        <v>Novel</v>
      </c>
      <c r="P4891">
        <v>13146034</v>
      </c>
      <c r="Q4891" t="s">
        <v>84</v>
      </c>
      <c r="R4891" t="s">
        <v>28</v>
      </c>
      <c r="S4891" t="s">
        <v>92</v>
      </c>
      <c r="T4891">
        <v>283</v>
      </c>
      <c r="U4891" t="s">
        <v>92</v>
      </c>
      <c r="V4891">
        <v>283</v>
      </c>
      <c r="W4891" t="s">
        <v>30</v>
      </c>
      <c r="X4891">
        <v>283</v>
      </c>
      <c r="Y4891" t="s">
        <v>92</v>
      </c>
      <c r="Z4891">
        <v>283</v>
      </c>
      <c r="AA4891" t="s">
        <v>35</v>
      </c>
      <c r="AB4891">
        <v>139</v>
      </c>
      <c r="AC4891" t="s">
        <v>36</v>
      </c>
      <c r="AD4891">
        <f t="shared" si="613"/>
        <v>1</v>
      </c>
      <c r="AE4891">
        <f t="shared" si="614"/>
        <v>0</v>
      </c>
      <c r="AF4891">
        <f t="shared" si="615"/>
        <v>0</v>
      </c>
    </row>
    <row r="4892" spans="1:32" hidden="1" x14ac:dyDescent="0.25">
      <c r="A4892">
        <v>741</v>
      </c>
      <c r="B4892">
        <v>19</v>
      </c>
      <c r="C4892">
        <v>1</v>
      </c>
      <c r="D4892" t="s">
        <v>28</v>
      </c>
      <c r="E4892" t="s">
        <v>93</v>
      </c>
      <c r="F4892" t="s">
        <v>30</v>
      </c>
      <c r="G4892" t="str">
        <f t="shared" si="608"/>
        <v>veho</v>
      </c>
      <c r="H4892" t="str">
        <f t="shared" si="609"/>
        <v>7</v>
      </c>
      <c r="I4892" t="str">
        <f t="shared" si="610"/>
        <v>zetak</v>
      </c>
      <c r="J4892" t="str">
        <f t="shared" si="611"/>
        <v>defas</v>
      </c>
      <c r="K4892" t="str">
        <f t="shared" si="612"/>
        <v>defas</v>
      </c>
      <c r="L4892" t="str">
        <f>VLOOKUP(G4892,[1]VLOOKUP!$A$11:$B$14,2,FALSE)</f>
        <v>zetak</v>
      </c>
      <c r="M4892" t="s">
        <v>83</v>
      </c>
      <c r="N4892" t="str">
        <f>VLOOKUP(M4892,[1]VLOOKUP!$A$2:$C$9,2,FALSE)</f>
        <v>Overlapping</v>
      </c>
      <c r="O4892" t="str">
        <f>VLOOKUP(M4892,[1]VLOOKUP!$A$2:$C$9,3,FALSE)</f>
        <v>Novel</v>
      </c>
      <c r="P4892">
        <v>13146458</v>
      </c>
      <c r="Q4892" t="s">
        <v>88</v>
      </c>
      <c r="R4892" t="s">
        <v>28</v>
      </c>
      <c r="S4892" t="s">
        <v>92</v>
      </c>
      <c r="T4892">
        <v>282</v>
      </c>
      <c r="U4892" t="s">
        <v>92</v>
      </c>
      <c r="V4892">
        <v>282</v>
      </c>
      <c r="W4892" t="s">
        <v>30</v>
      </c>
      <c r="X4892">
        <v>282</v>
      </c>
      <c r="Y4892" t="s">
        <v>92</v>
      </c>
      <c r="Z4892">
        <v>282</v>
      </c>
      <c r="AA4892" t="s">
        <v>35</v>
      </c>
      <c r="AB4892">
        <v>36</v>
      </c>
      <c r="AC4892" t="s">
        <v>36</v>
      </c>
      <c r="AD4892">
        <f t="shared" si="613"/>
        <v>0</v>
      </c>
      <c r="AE4892">
        <f t="shared" si="614"/>
        <v>0</v>
      </c>
      <c r="AF4892">
        <f t="shared" si="615"/>
        <v>0</v>
      </c>
    </row>
    <row r="4893" spans="1:32" hidden="1" x14ac:dyDescent="0.25">
      <c r="A4893">
        <v>742</v>
      </c>
      <c r="B4893">
        <v>19</v>
      </c>
      <c r="C4893">
        <v>1</v>
      </c>
      <c r="D4893" t="s">
        <v>28</v>
      </c>
      <c r="E4893" t="s">
        <v>82</v>
      </c>
      <c r="F4893" t="s">
        <v>30</v>
      </c>
      <c r="G4893" t="str">
        <f t="shared" si="608"/>
        <v>veho</v>
      </c>
      <c r="H4893" t="str">
        <f t="shared" si="609"/>
        <v>8</v>
      </c>
      <c r="I4893" t="str">
        <f t="shared" si="610"/>
        <v>zetak</v>
      </c>
      <c r="J4893" t="str">
        <f t="shared" si="611"/>
        <v>defas</v>
      </c>
      <c r="K4893" t="str">
        <f t="shared" si="612"/>
        <v>zetak</v>
      </c>
      <c r="L4893" t="str">
        <f>VLOOKUP(G4893,[1]VLOOKUP!$A$11:$B$14,2,FALSE)</f>
        <v>zetak</v>
      </c>
      <c r="M4893" t="s">
        <v>83</v>
      </c>
      <c r="N4893" t="str">
        <f>VLOOKUP(M4893,[1]VLOOKUP!$A$2:$C$9,2,FALSE)</f>
        <v>Overlapping</v>
      </c>
      <c r="O4893" t="str">
        <f>VLOOKUP(M4893,[1]VLOOKUP!$A$2:$C$9,3,FALSE)</f>
        <v>Novel</v>
      </c>
      <c r="P4893">
        <v>13146789</v>
      </c>
      <c r="Q4893" t="s">
        <v>84</v>
      </c>
      <c r="R4893" t="s">
        <v>28</v>
      </c>
      <c r="S4893" t="s">
        <v>85</v>
      </c>
      <c r="T4893">
        <v>283</v>
      </c>
      <c r="U4893" t="s">
        <v>85</v>
      </c>
      <c r="V4893">
        <v>283</v>
      </c>
      <c r="W4893" t="s">
        <v>30</v>
      </c>
      <c r="X4893">
        <v>283</v>
      </c>
      <c r="Y4893" t="s">
        <v>85</v>
      </c>
      <c r="Z4893">
        <v>283</v>
      </c>
      <c r="AA4893" t="s">
        <v>41</v>
      </c>
      <c r="AB4893">
        <v>160</v>
      </c>
      <c r="AC4893" t="s">
        <v>42</v>
      </c>
      <c r="AD4893">
        <f t="shared" si="613"/>
        <v>1</v>
      </c>
      <c r="AE4893">
        <f t="shared" si="614"/>
        <v>0</v>
      </c>
      <c r="AF4893">
        <f t="shared" si="615"/>
        <v>0</v>
      </c>
    </row>
    <row r="4894" spans="1:32" hidden="1" x14ac:dyDescent="0.25">
      <c r="A4894">
        <v>743</v>
      </c>
      <c r="B4894">
        <v>19</v>
      </c>
      <c r="C4894">
        <v>1</v>
      </c>
      <c r="D4894" t="s">
        <v>28</v>
      </c>
      <c r="E4894" t="s">
        <v>98</v>
      </c>
      <c r="F4894" t="s">
        <v>30</v>
      </c>
      <c r="G4894" t="str">
        <f t="shared" si="608"/>
        <v>veho</v>
      </c>
      <c r="H4894" t="str">
        <f t="shared" si="609"/>
        <v>2</v>
      </c>
      <c r="I4894" t="str">
        <f t="shared" si="610"/>
        <v>defas</v>
      </c>
      <c r="J4894" t="str">
        <f t="shared" si="611"/>
        <v>zetak</v>
      </c>
      <c r="K4894" t="str">
        <f t="shared" si="612"/>
        <v>defas</v>
      </c>
      <c r="L4894" t="str">
        <f>VLOOKUP(G4894,[1]VLOOKUP!$A$11:$B$14,2,FALSE)</f>
        <v>zetak</v>
      </c>
      <c r="M4894" t="s">
        <v>83</v>
      </c>
      <c r="N4894" t="str">
        <f>VLOOKUP(M4894,[1]VLOOKUP!$A$2:$C$9,2,FALSE)</f>
        <v>Overlapping</v>
      </c>
      <c r="O4894" t="str">
        <f>VLOOKUP(M4894,[1]VLOOKUP!$A$2:$C$9,3,FALSE)</f>
        <v>Novel</v>
      </c>
      <c r="P4894">
        <v>13147234</v>
      </c>
      <c r="Q4894" t="s">
        <v>88</v>
      </c>
      <c r="R4894" t="s">
        <v>28</v>
      </c>
      <c r="S4894" t="s">
        <v>85</v>
      </c>
      <c r="T4894">
        <v>283</v>
      </c>
      <c r="U4894" t="s">
        <v>85</v>
      </c>
      <c r="V4894">
        <v>283</v>
      </c>
      <c r="W4894" t="s">
        <v>30</v>
      </c>
      <c r="X4894">
        <v>284</v>
      </c>
      <c r="Y4894" t="s">
        <v>85</v>
      </c>
      <c r="Z4894">
        <v>283</v>
      </c>
      <c r="AA4894" t="s">
        <v>41</v>
      </c>
      <c r="AB4894">
        <v>11</v>
      </c>
      <c r="AC4894" t="s">
        <v>42</v>
      </c>
      <c r="AD4894">
        <f t="shared" si="613"/>
        <v>0</v>
      </c>
      <c r="AE4894">
        <f t="shared" si="614"/>
        <v>0</v>
      </c>
      <c r="AF4894">
        <f t="shared" si="615"/>
        <v>0</v>
      </c>
    </row>
    <row r="4895" spans="1:32" hidden="1" x14ac:dyDescent="0.25">
      <c r="A4895">
        <v>744</v>
      </c>
      <c r="B4895">
        <v>19</v>
      </c>
      <c r="C4895">
        <v>1</v>
      </c>
      <c r="D4895" t="s">
        <v>28</v>
      </c>
      <c r="E4895" t="s">
        <v>91</v>
      </c>
      <c r="F4895" t="s">
        <v>30</v>
      </c>
      <c r="G4895" t="str">
        <f t="shared" si="608"/>
        <v>veho</v>
      </c>
      <c r="H4895" t="str">
        <f t="shared" si="609"/>
        <v>1</v>
      </c>
      <c r="I4895" t="str">
        <f t="shared" si="610"/>
        <v>defas</v>
      </c>
      <c r="J4895" t="str">
        <f t="shared" si="611"/>
        <v>zetak</v>
      </c>
      <c r="K4895" t="str">
        <f t="shared" si="612"/>
        <v>defas</v>
      </c>
      <c r="L4895" t="str">
        <f>VLOOKUP(G4895,[1]VLOOKUP!$A$11:$B$14,2,FALSE)</f>
        <v>zetak</v>
      </c>
      <c r="M4895" t="s">
        <v>83</v>
      </c>
      <c r="N4895" t="str">
        <f>VLOOKUP(M4895,[1]VLOOKUP!$A$2:$C$9,2,FALSE)</f>
        <v>Overlapping</v>
      </c>
      <c r="O4895" t="str">
        <f>VLOOKUP(M4895,[1]VLOOKUP!$A$2:$C$9,3,FALSE)</f>
        <v>Novel</v>
      </c>
      <c r="P4895">
        <v>13147544</v>
      </c>
      <c r="Q4895" t="s">
        <v>88</v>
      </c>
      <c r="R4895" t="s">
        <v>28</v>
      </c>
      <c r="S4895" t="s">
        <v>85</v>
      </c>
      <c r="T4895">
        <v>283</v>
      </c>
      <c r="U4895" t="s">
        <v>85</v>
      </c>
      <c r="V4895">
        <v>283</v>
      </c>
      <c r="W4895" t="s">
        <v>30</v>
      </c>
      <c r="X4895">
        <v>283</v>
      </c>
      <c r="Y4895" t="s">
        <v>85</v>
      </c>
      <c r="Z4895">
        <v>283</v>
      </c>
      <c r="AA4895" t="s">
        <v>41</v>
      </c>
      <c r="AB4895">
        <v>21</v>
      </c>
      <c r="AC4895" t="s">
        <v>42</v>
      </c>
      <c r="AD4895">
        <f t="shared" si="613"/>
        <v>0</v>
      </c>
      <c r="AE4895">
        <f t="shared" si="614"/>
        <v>0</v>
      </c>
      <c r="AF4895">
        <f t="shared" si="615"/>
        <v>0</v>
      </c>
    </row>
    <row r="4896" spans="1:32" hidden="1" x14ac:dyDescent="0.25">
      <c r="A4896">
        <v>745</v>
      </c>
      <c r="B4896">
        <v>19</v>
      </c>
      <c r="C4896">
        <v>1</v>
      </c>
      <c r="D4896" t="s">
        <v>28</v>
      </c>
      <c r="E4896" t="s">
        <v>101</v>
      </c>
      <c r="F4896" t="s">
        <v>30</v>
      </c>
      <c r="G4896" t="str">
        <f t="shared" si="608"/>
        <v>veho</v>
      </c>
      <c r="H4896" t="str">
        <f t="shared" si="609"/>
        <v>2</v>
      </c>
      <c r="I4896" t="str">
        <f t="shared" si="610"/>
        <v>zetak</v>
      </c>
      <c r="J4896" t="str">
        <f t="shared" si="611"/>
        <v>defas</v>
      </c>
      <c r="K4896" t="str">
        <f t="shared" si="612"/>
        <v>zetak</v>
      </c>
      <c r="L4896" t="str">
        <f>VLOOKUP(G4896,[1]VLOOKUP!$A$11:$B$14,2,FALSE)</f>
        <v>zetak</v>
      </c>
      <c r="M4896" t="s">
        <v>83</v>
      </c>
      <c r="N4896" t="str">
        <f>VLOOKUP(M4896,[1]VLOOKUP!$A$2:$C$9,2,FALSE)</f>
        <v>Overlapping</v>
      </c>
      <c r="O4896" t="str">
        <f>VLOOKUP(M4896,[1]VLOOKUP!$A$2:$C$9,3,FALSE)</f>
        <v>Novel</v>
      </c>
      <c r="P4896">
        <v>13147874</v>
      </c>
      <c r="Q4896" t="s">
        <v>84</v>
      </c>
      <c r="R4896" t="s">
        <v>28</v>
      </c>
      <c r="S4896" t="s">
        <v>85</v>
      </c>
      <c r="T4896">
        <v>283</v>
      </c>
      <c r="U4896" t="s">
        <v>85</v>
      </c>
      <c r="V4896">
        <v>283</v>
      </c>
      <c r="W4896" t="s">
        <v>30</v>
      </c>
      <c r="X4896">
        <v>283</v>
      </c>
      <c r="Y4896" t="s">
        <v>85</v>
      </c>
      <c r="Z4896">
        <v>283</v>
      </c>
      <c r="AA4896" t="s">
        <v>41</v>
      </c>
      <c r="AB4896">
        <v>59</v>
      </c>
      <c r="AC4896" t="s">
        <v>42</v>
      </c>
      <c r="AD4896">
        <f t="shared" si="613"/>
        <v>1</v>
      </c>
      <c r="AE4896">
        <f t="shared" si="614"/>
        <v>0</v>
      </c>
      <c r="AF4896">
        <f t="shared" si="615"/>
        <v>0</v>
      </c>
    </row>
    <row r="4897" spans="1:32" hidden="1" x14ac:dyDescent="0.25">
      <c r="A4897">
        <v>746</v>
      </c>
      <c r="B4897">
        <v>19</v>
      </c>
      <c r="C4897">
        <v>1</v>
      </c>
      <c r="D4897" t="s">
        <v>28</v>
      </c>
      <c r="E4897" t="s">
        <v>96</v>
      </c>
      <c r="F4897" t="s">
        <v>30</v>
      </c>
      <c r="G4897" t="str">
        <f t="shared" si="608"/>
        <v>veho</v>
      </c>
      <c r="H4897" t="str">
        <f t="shared" si="609"/>
        <v>6</v>
      </c>
      <c r="I4897" t="str">
        <f t="shared" si="610"/>
        <v>zetak</v>
      </c>
      <c r="J4897" t="str">
        <f t="shared" si="611"/>
        <v>defas</v>
      </c>
      <c r="K4897" t="str">
        <f t="shared" si="612"/>
        <v>zetak</v>
      </c>
      <c r="L4897" t="str">
        <f>VLOOKUP(G4897,[1]VLOOKUP!$A$11:$B$14,2,FALSE)</f>
        <v>zetak</v>
      </c>
      <c r="M4897" t="s">
        <v>83</v>
      </c>
      <c r="N4897" t="str">
        <f>VLOOKUP(M4897,[1]VLOOKUP!$A$2:$C$9,2,FALSE)</f>
        <v>Overlapping</v>
      </c>
      <c r="O4897" t="str">
        <f>VLOOKUP(M4897,[1]VLOOKUP!$A$2:$C$9,3,FALSE)</f>
        <v>Novel</v>
      </c>
      <c r="P4897">
        <v>13148224</v>
      </c>
      <c r="Q4897" t="s">
        <v>84</v>
      </c>
      <c r="R4897" t="s">
        <v>28</v>
      </c>
      <c r="S4897" t="s">
        <v>85</v>
      </c>
      <c r="T4897">
        <v>283</v>
      </c>
      <c r="U4897" t="s">
        <v>85</v>
      </c>
      <c r="V4897">
        <v>283</v>
      </c>
      <c r="W4897" t="s">
        <v>30</v>
      </c>
      <c r="X4897">
        <v>283</v>
      </c>
      <c r="Y4897" t="s">
        <v>85</v>
      </c>
      <c r="Z4897">
        <v>283</v>
      </c>
      <c r="AA4897" t="s">
        <v>41</v>
      </c>
      <c r="AB4897">
        <v>21</v>
      </c>
      <c r="AC4897" t="s">
        <v>42</v>
      </c>
      <c r="AD4897">
        <f t="shared" si="613"/>
        <v>1</v>
      </c>
      <c r="AE4897">
        <f t="shared" si="614"/>
        <v>0</v>
      </c>
      <c r="AF4897">
        <f t="shared" si="615"/>
        <v>0</v>
      </c>
    </row>
    <row r="4898" spans="1:32" x14ac:dyDescent="0.25">
      <c r="A4898">
        <v>459</v>
      </c>
      <c r="B4898">
        <v>20</v>
      </c>
      <c r="C4898">
        <v>2</v>
      </c>
      <c r="D4898" t="s">
        <v>28</v>
      </c>
      <c r="E4898" t="s">
        <v>73</v>
      </c>
      <c r="F4898" t="s">
        <v>30</v>
      </c>
      <c r="G4898" t="str">
        <f t="shared" si="608"/>
        <v>loti</v>
      </c>
      <c r="H4898" t="str">
        <f t="shared" si="609"/>
        <v>3</v>
      </c>
      <c r="I4898" t="str">
        <f t="shared" si="610"/>
        <v>gulln</v>
      </c>
      <c r="J4898" t="str">
        <f t="shared" si="611"/>
        <v>trult</v>
      </c>
      <c r="K4898" t="str">
        <f t="shared" si="612"/>
        <v>trult</v>
      </c>
      <c r="L4898" t="str">
        <f>VLOOKUP(G4898,[1]VLOOKUP!$A$11:$B$14,2,FALSE)</f>
        <v>gulln</v>
      </c>
      <c r="M4898" t="s">
        <v>131</v>
      </c>
      <c r="N4898" t="str">
        <f>VLOOKUP(M4898,[1]VLOOKUP!$A$2:$C$9,2,FALSE)</f>
        <v>Overlapping</v>
      </c>
      <c r="O4898" t="str">
        <f>VLOOKUP(M4898,[1]VLOOKUP!$A$2:$C$9,3,FALSE)</f>
        <v>Novel</v>
      </c>
      <c r="P4898">
        <v>9202604</v>
      </c>
      <c r="Q4898" t="s">
        <v>60</v>
      </c>
      <c r="R4898" t="s">
        <v>28</v>
      </c>
      <c r="S4898" t="s">
        <v>61</v>
      </c>
      <c r="T4898">
        <v>299</v>
      </c>
      <c r="U4898" t="s">
        <v>61</v>
      </c>
      <c r="V4898">
        <v>299</v>
      </c>
      <c r="W4898" t="s">
        <v>62</v>
      </c>
      <c r="X4898">
        <v>299</v>
      </c>
      <c r="Y4898" t="s">
        <v>61</v>
      </c>
      <c r="Z4898">
        <v>299</v>
      </c>
      <c r="AA4898" t="s">
        <v>35</v>
      </c>
      <c r="AB4898">
        <v>2092</v>
      </c>
      <c r="AC4898" t="s">
        <v>36</v>
      </c>
      <c r="AD4898">
        <f t="shared" si="613"/>
        <v>0</v>
      </c>
      <c r="AE4898">
        <f t="shared" si="614"/>
        <v>0</v>
      </c>
      <c r="AF4898">
        <f t="shared" si="615"/>
        <v>0</v>
      </c>
    </row>
    <row r="4899" spans="1:32" x14ac:dyDescent="0.25">
      <c r="A4899">
        <v>460</v>
      </c>
      <c r="B4899">
        <v>20</v>
      </c>
      <c r="C4899">
        <v>2</v>
      </c>
      <c r="D4899" t="s">
        <v>28</v>
      </c>
      <c r="E4899" t="s">
        <v>63</v>
      </c>
      <c r="F4899" t="s">
        <v>30</v>
      </c>
      <c r="G4899" t="str">
        <f t="shared" si="608"/>
        <v>loti</v>
      </c>
      <c r="H4899" t="str">
        <f t="shared" si="609"/>
        <v>1</v>
      </c>
      <c r="I4899" t="str">
        <f t="shared" si="610"/>
        <v>trult</v>
      </c>
      <c r="J4899" t="str">
        <f t="shared" si="611"/>
        <v>gulln</v>
      </c>
      <c r="K4899" t="str">
        <f t="shared" si="612"/>
        <v>gulln</v>
      </c>
      <c r="L4899" t="str">
        <f>VLOOKUP(G4899,[1]VLOOKUP!$A$11:$B$14,2,FALSE)</f>
        <v>gulln</v>
      </c>
      <c r="M4899" t="s">
        <v>131</v>
      </c>
      <c r="N4899" t="str">
        <f>VLOOKUP(M4899,[1]VLOOKUP!$A$2:$C$9,2,FALSE)</f>
        <v>Overlapping</v>
      </c>
      <c r="O4899" t="str">
        <f>VLOOKUP(M4899,[1]VLOOKUP!$A$2:$C$9,3,FALSE)</f>
        <v>Novel</v>
      </c>
      <c r="P4899">
        <v>9205008</v>
      </c>
      <c r="Q4899" t="s">
        <v>66</v>
      </c>
      <c r="R4899" t="s">
        <v>28</v>
      </c>
      <c r="S4899" t="s">
        <v>61</v>
      </c>
      <c r="T4899">
        <v>294</v>
      </c>
      <c r="U4899" t="s">
        <v>61</v>
      </c>
      <c r="V4899">
        <v>294</v>
      </c>
      <c r="W4899" t="s">
        <v>62</v>
      </c>
      <c r="X4899">
        <v>294</v>
      </c>
      <c r="Y4899" t="s">
        <v>61</v>
      </c>
      <c r="Z4899">
        <v>294</v>
      </c>
      <c r="AA4899" t="s">
        <v>35</v>
      </c>
      <c r="AB4899">
        <v>1445</v>
      </c>
      <c r="AC4899" t="s">
        <v>36</v>
      </c>
      <c r="AD4899">
        <f t="shared" si="613"/>
        <v>1</v>
      </c>
      <c r="AE4899">
        <f t="shared" si="614"/>
        <v>0</v>
      </c>
      <c r="AF4899">
        <f t="shared" si="615"/>
        <v>0</v>
      </c>
    </row>
    <row r="4900" spans="1:32" x14ac:dyDescent="0.25">
      <c r="A4900">
        <v>461</v>
      </c>
      <c r="B4900">
        <v>20</v>
      </c>
      <c r="C4900">
        <v>2</v>
      </c>
      <c r="D4900" t="s">
        <v>28</v>
      </c>
      <c r="E4900" t="s">
        <v>58</v>
      </c>
      <c r="F4900" t="s">
        <v>30</v>
      </c>
      <c r="G4900" t="str">
        <f t="shared" si="608"/>
        <v>loti</v>
      </c>
      <c r="H4900" t="str">
        <f t="shared" si="609"/>
        <v>4</v>
      </c>
      <c r="I4900" t="str">
        <f t="shared" si="610"/>
        <v>gulln</v>
      </c>
      <c r="J4900" t="str">
        <f t="shared" si="611"/>
        <v>trult</v>
      </c>
      <c r="K4900" t="str">
        <f t="shared" si="612"/>
        <v>gulln</v>
      </c>
      <c r="L4900" t="str">
        <f>VLOOKUP(G4900,[1]VLOOKUP!$A$11:$B$14,2,FALSE)</f>
        <v>gulln</v>
      </c>
      <c r="M4900" t="s">
        <v>131</v>
      </c>
      <c r="N4900" t="str">
        <f>VLOOKUP(M4900,[1]VLOOKUP!$A$2:$C$9,2,FALSE)</f>
        <v>Overlapping</v>
      </c>
      <c r="O4900" t="str">
        <f>VLOOKUP(M4900,[1]VLOOKUP!$A$2:$C$9,3,FALSE)</f>
        <v>Novel</v>
      </c>
      <c r="P4900">
        <v>9206749</v>
      </c>
      <c r="Q4900" t="s">
        <v>66</v>
      </c>
      <c r="R4900" t="s">
        <v>28</v>
      </c>
      <c r="S4900" t="s">
        <v>64</v>
      </c>
      <c r="T4900">
        <v>295</v>
      </c>
      <c r="U4900" t="s">
        <v>64</v>
      </c>
      <c r="V4900">
        <v>295</v>
      </c>
      <c r="W4900" t="s">
        <v>62</v>
      </c>
      <c r="X4900">
        <v>295</v>
      </c>
      <c r="Y4900" t="s">
        <v>64</v>
      </c>
      <c r="Z4900">
        <v>295</v>
      </c>
      <c r="AA4900" t="s">
        <v>41</v>
      </c>
      <c r="AB4900">
        <v>2359</v>
      </c>
      <c r="AC4900" t="s">
        <v>42</v>
      </c>
      <c r="AD4900">
        <f t="shared" si="613"/>
        <v>1</v>
      </c>
      <c r="AE4900">
        <f t="shared" si="614"/>
        <v>0</v>
      </c>
      <c r="AF4900">
        <f t="shared" si="615"/>
        <v>0</v>
      </c>
    </row>
    <row r="4901" spans="1:32" x14ac:dyDescent="0.25">
      <c r="A4901">
        <v>462</v>
      </c>
      <c r="B4901">
        <v>20</v>
      </c>
      <c r="C4901">
        <v>2</v>
      </c>
      <c r="D4901" t="s">
        <v>28</v>
      </c>
      <c r="E4901" t="s">
        <v>63</v>
      </c>
      <c r="F4901" t="s">
        <v>30</v>
      </c>
      <c r="G4901" t="str">
        <f t="shared" si="608"/>
        <v>loti</v>
      </c>
      <c r="H4901" t="str">
        <f t="shared" si="609"/>
        <v>1</v>
      </c>
      <c r="I4901" t="str">
        <f t="shared" si="610"/>
        <v>trult</v>
      </c>
      <c r="J4901" t="str">
        <f t="shared" si="611"/>
        <v>gulln</v>
      </c>
      <c r="K4901" t="str">
        <f t="shared" si="612"/>
        <v>gulln</v>
      </c>
      <c r="L4901" t="str">
        <f>VLOOKUP(G4901,[1]VLOOKUP!$A$11:$B$14,2,FALSE)</f>
        <v>gulln</v>
      </c>
      <c r="M4901" t="s">
        <v>131</v>
      </c>
      <c r="N4901" t="str">
        <f>VLOOKUP(M4901,[1]VLOOKUP!$A$2:$C$9,2,FALSE)</f>
        <v>Overlapping</v>
      </c>
      <c r="O4901" t="str">
        <f>VLOOKUP(M4901,[1]VLOOKUP!$A$2:$C$9,3,FALSE)</f>
        <v>Novel</v>
      </c>
      <c r="P4901">
        <v>9209405</v>
      </c>
      <c r="Q4901" t="s">
        <v>66</v>
      </c>
      <c r="R4901" t="s">
        <v>28</v>
      </c>
      <c r="S4901" t="s">
        <v>61</v>
      </c>
      <c r="T4901">
        <v>294</v>
      </c>
      <c r="U4901" t="s">
        <v>61</v>
      </c>
      <c r="V4901">
        <v>294</v>
      </c>
      <c r="W4901" t="s">
        <v>62</v>
      </c>
      <c r="X4901">
        <v>294</v>
      </c>
      <c r="Y4901" t="s">
        <v>61</v>
      </c>
      <c r="Z4901">
        <v>294</v>
      </c>
      <c r="AA4901" t="s">
        <v>35</v>
      </c>
      <c r="AB4901">
        <v>928</v>
      </c>
      <c r="AC4901" t="s">
        <v>36</v>
      </c>
      <c r="AD4901">
        <f t="shared" si="613"/>
        <v>1</v>
      </c>
      <c r="AE4901">
        <f t="shared" si="614"/>
        <v>0</v>
      </c>
      <c r="AF4901">
        <f t="shared" si="615"/>
        <v>0</v>
      </c>
    </row>
    <row r="4902" spans="1:32" x14ac:dyDescent="0.25">
      <c r="A4902">
        <v>463</v>
      </c>
      <c r="B4902">
        <v>20</v>
      </c>
      <c r="C4902">
        <v>2</v>
      </c>
      <c r="D4902" t="s">
        <v>28</v>
      </c>
      <c r="E4902" t="s">
        <v>68</v>
      </c>
      <c r="F4902" t="s">
        <v>30</v>
      </c>
      <c r="G4902" t="str">
        <f t="shared" si="608"/>
        <v>loti</v>
      </c>
      <c r="H4902" t="str">
        <f t="shared" si="609"/>
        <v>8</v>
      </c>
      <c r="I4902" t="str">
        <f t="shared" si="610"/>
        <v>gulln</v>
      </c>
      <c r="J4902" t="str">
        <f t="shared" si="611"/>
        <v>trult</v>
      </c>
      <c r="K4902" t="str">
        <f t="shared" si="612"/>
        <v>gulln</v>
      </c>
      <c r="L4902" t="str">
        <f>VLOOKUP(G4902,[1]VLOOKUP!$A$11:$B$14,2,FALSE)</f>
        <v>gulln</v>
      </c>
      <c r="M4902" t="s">
        <v>131</v>
      </c>
      <c r="N4902" t="str">
        <f>VLOOKUP(M4902,[1]VLOOKUP!$A$2:$C$9,2,FALSE)</f>
        <v>Overlapping</v>
      </c>
      <c r="O4902" t="str">
        <f>VLOOKUP(M4902,[1]VLOOKUP!$A$2:$C$9,3,FALSE)</f>
        <v>Novel</v>
      </c>
      <c r="P4902">
        <v>9210629</v>
      </c>
      <c r="Q4902" t="s">
        <v>66</v>
      </c>
      <c r="R4902" t="s">
        <v>28</v>
      </c>
      <c r="S4902" t="s">
        <v>64</v>
      </c>
      <c r="T4902">
        <v>293</v>
      </c>
      <c r="U4902" t="s">
        <v>64</v>
      </c>
      <c r="V4902">
        <v>293</v>
      </c>
      <c r="W4902" t="s">
        <v>62</v>
      </c>
      <c r="X4902">
        <v>293</v>
      </c>
      <c r="Y4902" t="s">
        <v>64</v>
      </c>
      <c r="Z4902">
        <v>293</v>
      </c>
      <c r="AA4902" t="s">
        <v>41</v>
      </c>
      <c r="AB4902">
        <v>1225</v>
      </c>
      <c r="AC4902" t="s">
        <v>42</v>
      </c>
      <c r="AD4902">
        <f t="shared" si="613"/>
        <v>1</v>
      </c>
      <c r="AE4902">
        <f t="shared" si="614"/>
        <v>0</v>
      </c>
      <c r="AF4902">
        <f t="shared" si="615"/>
        <v>0</v>
      </c>
    </row>
    <row r="4903" spans="1:32" x14ac:dyDescent="0.25">
      <c r="A4903">
        <v>464</v>
      </c>
      <c r="B4903">
        <v>20</v>
      </c>
      <c r="C4903">
        <v>2</v>
      </c>
      <c r="D4903" t="s">
        <v>28</v>
      </c>
      <c r="E4903" t="s">
        <v>65</v>
      </c>
      <c r="F4903" t="s">
        <v>30</v>
      </c>
      <c r="G4903" t="str">
        <f t="shared" si="608"/>
        <v>loti</v>
      </c>
      <c r="H4903" t="str">
        <f t="shared" si="609"/>
        <v>7</v>
      </c>
      <c r="I4903" t="str">
        <f t="shared" si="610"/>
        <v>gulln</v>
      </c>
      <c r="J4903" t="str">
        <f t="shared" si="611"/>
        <v>trult</v>
      </c>
      <c r="K4903" t="str">
        <f t="shared" si="612"/>
        <v>gulln</v>
      </c>
      <c r="L4903" t="str">
        <f>VLOOKUP(G4903,[1]VLOOKUP!$A$11:$B$14,2,FALSE)</f>
        <v>gulln</v>
      </c>
      <c r="M4903" t="s">
        <v>131</v>
      </c>
      <c r="N4903" t="str">
        <f>VLOOKUP(M4903,[1]VLOOKUP!$A$2:$C$9,2,FALSE)</f>
        <v>Overlapping</v>
      </c>
      <c r="O4903" t="str">
        <f>VLOOKUP(M4903,[1]VLOOKUP!$A$2:$C$9,3,FALSE)</f>
        <v>Novel</v>
      </c>
      <c r="P4903">
        <v>9212149</v>
      </c>
      <c r="Q4903" t="s">
        <v>66</v>
      </c>
      <c r="R4903" t="s">
        <v>28</v>
      </c>
      <c r="S4903" t="s">
        <v>64</v>
      </c>
      <c r="T4903">
        <v>293</v>
      </c>
      <c r="U4903" t="s">
        <v>64</v>
      </c>
      <c r="V4903">
        <v>293</v>
      </c>
      <c r="W4903" t="s">
        <v>62</v>
      </c>
      <c r="X4903">
        <v>293</v>
      </c>
      <c r="Y4903" t="s">
        <v>64</v>
      </c>
      <c r="Z4903">
        <v>293</v>
      </c>
      <c r="AA4903" t="s">
        <v>41</v>
      </c>
      <c r="AB4903">
        <v>1441</v>
      </c>
      <c r="AC4903" t="s">
        <v>42</v>
      </c>
      <c r="AD4903">
        <f t="shared" si="613"/>
        <v>1</v>
      </c>
      <c r="AE4903">
        <f t="shared" si="614"/>
        <v>0</v>
      </c>
      <c r="AF4903">
        <f t="shared" si="615"/>
        <v>0</v>
      </c>
    </row>
    <row r="4904" spans="1:32" x14ac:dyDescent="0.25">
      <c r="A4904">
        <v>465</v>
      </c>
      <c r="B4904">
        <v>20</v>
      </c>
      <c r="C4904">
        <v>2</v>
      </c>
      <c r="D4904" t="s">
        <v>28</v>
      </c>
      <c r="E4904" t="s">
        <v>80</v>
      </c>
      <c r="F4904" t="s">
        <v>30</v>
      </c>
      <c r="G4904" t="str">
        <f t="shared" si="608"/>
        <v>loti</v>
      </c>
      <c r="H4904" t="str">
        <f t="shared" si="609"/>
        <v>9</v>
      </c>
      <c r="I4904" t="str">
        <f t="shared" si="610"/>
        <v>gulln</v>
      </c>
      <c r="J4904" t="str">
        <f t="shared" si="611"/>
        <v>trult</v>
      </c>
      <c r="K4904" t="str">
        <f t="shared" si="612"/>
        <v>gulln</v>
      </c>
      <c r="L4904" t="str">
        <f>VLOOKUP(G4904,[1]VLOOKUP!$A$11:$B$14,2,FALSE)</f>
        <v>gulln</v>
      </c>
      <c r="M4904" t="s">
        <v>131</v>
      </c>
      <c r="N4904" t="str">
        <f>VLOOKUP(M4904,[1]VLOOKUP!$A$2:$C$9,2,FALSE)</f>
        <v>Overlapping</v>
      </c>
      <c r="O4904" t="str">
        <f>VLOOKUP(M4904,[1]VLOOKUP!$A$2:$C$9,3,FALSE)</f>
        <v>Novel</v>
      </c>
      <c r="P4904">
        <v>9213885</v>
      </c>
      <c r="Q4904" t="s">
        <v>66</v>
      </c>
      <c r="R4904" t="s">
        <v>28</v>
      </c>
      <c r="S4904" t="s">
        <v>64</v>
      </c>
      <c r="T4904">
        <v>293</v>
      </c>
      <c r="U4904" t="s">
        <v>64</v>
      </c>
      <c r="V4904">
        <v>293</v>
      </c>
      <c r="W4904" t="s">
        <v>62</v>
      </c>
      <c r="X4904">
        <v>293</v>
      </c>
      <c r="Y4904" t="s">
        <v>64</v>
      </c>
      <c r="Z4904">
        <v>293</v>
      </c>
      <c r="AA4904" t="s">
        <v>41</v>
      </c>
      <c r="AB4904">
        <v>1033</v>
      </c>
      <c r="AC4904" t="s">
        <v>42</v>
      </c>
      <c r="AD4904">
        <f t="shared" si="613"/>
        <v>1</v>
      </c>
      <c r="AE4904">
        <f t="shared" si="614"/>
        <v>0</v>
      </c>
      <c r="AF4904">
        <f t="shared" si="615"/>
        <v>0</v>
      </c>
    </row>
    <row r="4905" spans="1:32" x14ac:dyDescent="0.25">
      <c r="A4905">
        <v>466</v>
      </c>
      <c r="B4905">
        <v>20</v>
      </c>
      <c r="C4905">
        <v>2</v>
      </c>
      <c r="D4905" t="s">
        <v>28</v>
      </c>
      <c r="E4905" t="s">
        <v>65</v>
      </c>
      <c r="F4905" t="s">
        <v>30</v>
      </c>
      <c r="G4905" t="str">
        <f t="shared" si="608"/>
        <v>loti</v>
      </c>
      <c r="H4905" t="str">
        <f t="shared" si="609"/>
        <v>7</v>
      </c>
      <c r="I4905" t="str">
        <f t="shared" si="610"/>
        <v>gulln</v>
      </c>
      <c r="J4905" t="str">
        <f t="shared" si="611"/>
        <v>trult</v>
      </c>
      <c r="K4905" t="str">
        <f t="shared" si="612"/>
        <v>gulln</v>
      </c>
      <c r="L4905" t="str">
        <f>VLOOKUP(G4905,[1]VLOOKUP!$A$11:$B$14,2,FALSE)</f>
        <v>gulln</v>
      </c>
      <c r="M4905" t="s">
        <v>131</v>
      </c>
      <c r="N4905" t="str">
        <f>VLOOKUP(M4905,[1]VLOOKUP!$A$2:$C$9,2,FALSE)</f>
        <v>Overlapping</v>
      </c>
      <c r="O4905" t="str">
        <f>VLOOKUP(M4905,[1]VLOOKUP!$A$2:$C$9,3,FALSE)</f>
        <v>Novel</v>
      </c>
      <c r="P4905">
        <v>9215225</v>
      </c>
      <c r="Q4905" t="s">
        <v>66</v>
      </c>
      <c r="R4905" t="s">
        <v>28</v>
      </c>
      <c r="S4905" t="s">
        <v>64</v>
      </c>
      <c r="T4905">
        <v>294</v>
      </c>
      <c r="U4905" t="s">
        <v>64</v>
      </c>
      <c r="V4905">
        <v>294</v>
      </c>
      <c r="W4905" t="s">
        <v>62</v>
      </c>
      <c r="X4905">
        <v>294</v>
      </c>
      <c r="Y4905" t="s">
        <v>64</v>
      </c>
      <c r="Z4905">
        <v>294</v>
      </c>
      <c r="AA4905" t="s">
        <v>41</v>
      </c>
      <c r="AB4905">
        <v>2356</v>
      </c>
      <c r="AC4905" t="s">
        <v>42</v>
      </c>
      <c r="AD4905">
        <f t="shared" si="613"/>
        <v>1</v>
      </c>
      <c r="AE4905">
        <f t="shared" si="614"/>
        <v>0</v>
      </c>
      <c r="AF4905">
        <f t="shared" si="615"/>
        <v>0</v>
      </c>
    </row>
    <row r="4906" spans="1:32" x14ac:dyDescent="0.25">
      <c r="A4906">
        <v>467</v>
      </c>
      <c r="B4906">
        <v>20</v>
      </c>
      <c r="C4906">
        <v>2</v>
      </c>
      <c r="D4906" t="s">
        <v>28</v>
      </c>
      <c r="E4906" t="s">
        <v>72</v>
      </c>
      <c r="F4906" t="s">
        <v>30</v>
      </c>
      <c r="G4906" t="str">
        <f t="shared" si="608"/>
        <v>loti</v>
      </c>
      <c r="H4906" t="str">
        <f t="shared" si="609"/>
        <v>8</v>
      </c>
      <c r="I4906" t="str">
        <f t="shared" si="610"/>
        <v>trult</v>
      </c>
      <c r="J4906" t="str">
        <f t="shared" si="611"/>
        <v>gulln</v>
      </c>
      <c r="K4906" t="str">
        <f t="shared" si="612"/>
        <v>trult</v>
      </c>
      <c r="L4906" t="str">
        <f>VLOOKUP(G4906,[1]VLOOKUP!$A$11:$B$14,2,FALSE)</f>
        <v>gulln</v>
      </c>
      <c r="M4906" t="s">
        <v>131</v>
      </c>
      <c r="N4906" t="str">
        <f>VLOOKUP(M4906,[1]VLOOKUP!$A$2:$C$9,2,FALSE)</f>
        <v>Overlapping</v>
      </c>
      <c r="O4906" t="str">
        <f>VLOOKUP(M4906,[1]VLOOKUP!$A$2:$C$9,3,FALSE)</f>
        <v>Novel</v>
      </c>
      <c r="P4906">
        <v>9217877</v>
      </c>
      <c r="Q4906" t="s">
        <v>60</v>
      </c>
      <c r="R4906" t="s">
        <v>28</v>
      </c>
      <c r="S4906" t="s">
        <v>64</v>
      </c>
      <c r="T4906">
        <v>293</v>
      </c>
      <c r="U4906" t="s">
        <v>64</v>
      </c>
      <c r="V4906">
        <v>293</v>
      </c>
      <c r="W4906" t="s">
        <v>62</v>
      </c>
      <c r="X4906">
        <v>293</v>
      </c>
      <c r="Y4906" t="s">
        <v>64</v>
      </c>
      <c r="Z4906">
        <v>293</v>
      </c>
      <c r="AA4906" t="s">
        <v>41</v>
      </c>
      <c r="AB4906">
        <v>1017</v>
      </c>
      <c r="AC4906" t="s">
        <v>42</v>
      </c>
      <c r="AD4906">
        <f t="shared" si="613"/>
        <v>0</v>
      </c>
      <c r="AE4906">
        <f t="shared" si="614"/>
        <v>0</v>
      </c>
      <c r="AF4906">
        <f t="shared" si="615"/>
        <v>0</v>
      </c>
    </row>
    <row r="4907" spans="1:32" hidden="1" x14ac:dyDescent="0.25">
      <c r="A4907">
        <v>468</v>
      </c>
      <c r="B4907">
        <v>20</v>
      </c>
      <c r="C4907">
        <v>2</v>
      </c>
      <c r="D4907" t="s">
        <v>28</v>
      </c>
      <c r="E4907" t="s">
        <v>72</v>
      </c>
      <c r="F4907" t="s">
        <v>30</v>
      </c>
      <c r="G4907" t="str">
        <f t="shared" si="608"/>
        <v>loti</v>
      </c>
      <c r="H4907" t="str">
        <f t="shared" si="609"/>
        <v>8</v>
      </c>
      <c r="I4907" t="str">
        <f t="shared" si="610"/>
        <v>trult</v>
      </c>
      <c r="J4907" t="str">
        <f t="shared" si="611"/>
        <v>gulln</v>
      </c>
      <c r="K4907" t="str">
        <f t="shared" si="612"/>
        <v>gulln</v>
      </c>
      <c r="L4907" t="str">
        <f>VLOOKUP(G4907,[1]VLOOKUP!$A$11:$B$14,2,FALSE)</f>
        <v>gulln</v>
      </c>
      <c r="M4907" t="s">
        <v>131</v>
      </c>
      <c r="N4907" t="str">
        <f>VLOOKUP(M4907,[1]VLOOKUP!$A$2:$C$9,2,FALSE)</f>
        <v>Overlapping</v>
      </c>
      <c r="O4907" t="str">
        <f>VLOOKUP(M4907,[1]VLOOKUP!$A$2:$C$9,3,FALSE)</f>
        <v>Novel</v>
      </c>
      <c r="P4907">
        <v>9219189</v>
      </c>
      <c r="Q4907" t="s">
        <v>66</v>
      </c>
      <c r="R4907" t="s">
        <v>28</v>
      </c>
      <c r="S4907" t="s">
        <v>61</v>
      </c>
      <c r="T4907">
        <v>293</v>
      </c>
      <c r="U4907" t="s">
        <v>61</v>
      </c>
      <c r="V4907">
        <v>293</v>
      </c>
      <c r="W4907" t="s">
        <v>62</v>
      </c>
      <c r="X4907">
        <v>293</v>
      </c>
      <c r="Y4907" t="s">
        <v>61</v>
      </c>
      <c r="Z4907">
        <v>293</v>
      </c>
      <c r="AA4907" t="s">
        <v>35</v>
      </c>
      <c r="AB4907">
        <v>5881</v>
      </c>
      <c r="AC4907" t="s">
        <v>36</v>
      </c>
      <c r="AD4907">
        <f t="shared" si="613"/>
        <v>1</v>
      </c>
      <c r="AE4907">
        <f t="shared" si="614"/>
        <v>1</v>
      </c>
      <c r="AF4907">
        <f t="shared" si="615"/>
        <v>1</v>
      </c>
    </row>
    <row r="4908" spans="1:32" x14ac:dyDescent="0.25">
      <c r="A4908">
        <v>469</v>
      </c>
      <c r="B4908">
        <v>20</v>
      </c>
      <c r="C4908">
        <v>2</v>
      </c>
      <c r="D4908" t="s">
        <v>28</v>
      </c>
      <c r="E4908" t="s">
        <v>69</v>
      </c>
      <c r="F4908" t="s">
        <v>30</v>
      </c>
      <c r="G4908" t="str">
        <f t="shared" si="608"/>
        <v>loti</v>
      </c>
      <c r="H4908" t="str">
        <f t="shared" si="609"/>
        <v>5</v>
      </c>
      <c r="I4908" t="str">
        <f t="shared" si="610"/>
        <v>gulln</v>
      </c>
      <c r="J4908" t="str">
        <f t="shared" si="611"/>
        <v>trult</v>
      </c>
      <c r="K4908" t="str">
        <f t="shared" si="612"/>
        <v>trult</v>
      </c>
      <c r="L4908" t="str">
        <f>VLOOKUP(G4908,[1]VLOOKUP!$A$11:$B$14,2,FALSE)</f>
        <v>gulln</v>
      </c>
      <c r="M4908" t="s">
        <v>131</v>
      </c>
      <c r="N4908" t="str">
        <f>VLOOKUP(M4908,[1]VLOOKUP!$A$2:$C$9,2,FALSE)</f>
        <v>Overlapping</v>
      </c>
      <c r="O4908" t="str">
        <f>VLOOKUP(M4908,[1]VLOOKUP!$A$2:$C$9,3,FALSE)</f>
        <v>Novel</v>
      </c>
      <c r="P4908">
        <v>9225365</v>
      </c>
      <c r="Q4908" t="s">
        <v>60</v>
      </c>
      <c r="R4908" t="s">
        <v>28</v>
      </c>
      <c r="S4908" t="s">
        <v>61</v>
      </c>
      <c r="T4908">
        <v>293</v>
      </c>
      <c r="U4908" t="s">
        <v>61</v>
      </c>
      <c r="V4908">
        <v>293</v>
      </c>
      <c r="W4908" t="s">
        <v>62</v>
      </c>
      <c r="X4908">
        <v>293</v>
      </c>
      <c r="Y4908" t="s">
        <v>61</v>
      </c>
      <c r="Z4908">
        <v>293</v>
      </c>
      <c r="AA4908" t="s">
        <v>35</v>
      </c>
      <c r="AB4908">
        <v>2713</v>
      </c>
      <c r="AC4908" t="s">
        <v>36</v>
      </c>
      <c r="AD4908">
        <f t="shared" si="613"/>
        <v>0</v>
      </c>
      <c r="AE4908">
        <f t="shared" si="614"/>
        <v>0</v>
      </c>
      <c r="AF4908">
        <f t="shared" si="615"/>
        <v>0</v>
      </c>
    </row>
    <row r="4909" spans="1:32" x14ac:dyDescent="0.25">
      <c r="A4909">
        <v>470</v>
      </c>
      <c r="B4909">
        <v>20</v>
      </c>
      <c r="C4909">
        <v>2</v>
      </c>
      <c r="D4909" t="s">
        <v>28</v>
      </c>
      <c r="E4909" t="s">
        <v>79</v>
      </c>
      <c r="F4909" t="s">
        <v>30</v>
      </c>
      <c r="G4909" t="str">
        <f t="shared" si="608"/>
        <v>loti</v>
      </c>
      <c r="H4909" t="str">
        <f t="shared" si="609"/>
        <v>1</v>
      </c>
      <c r="I4909" t="str">
        <f t="shared" si="610"/>
        <v>gulln</v>
      </c>
      <c r="J4909" t="str">
        <f t="shared" si="611"/>
        <v>trult</v>
      </c>
      <c r="K4909" t="str">
        <f t="shared" si="612"/>
        <v>trult</v>
      </c>
      <c r="L4909" t="str">
        <f>VLOOKUP(G4909,[1]VLOOKUP!$A$11:$B$14,2,FALSE)</f>
        <v>gulln</v>
      </c>
      <c r="M4909" t="s">
        <v>131</v>
      </c>
      <c r="N4909" t="str">
        <f>VLOOKUP(M4909,[1]VLOOKUP!$A$2:$C$9,2,FALSE)</f>
        <v>Overlapping</v>
      </c>
      <c r="O4909" t="str">
        <f>VLOOKUP(M4909,[1]VLOOKUP!$A$2:$C$9,3,FALSE)</f>
        <v>Novel</v>
      </c>
      <c r="P4909">
        <v>9228373</v>
      </c>
      <c r="Q4909" t="s">
        <v>60</v>
      </c>
      <c r="R4909" t="s">
        <v>28</v>
      </c>
      <c r="S4909" t="s">
        <v>61</v>
      </c>
      <c r="T4909">
        <v>294</v>
      </c>
      <c r="U4909" t="s">
        <v>61</v>
      </c>
      <c r="V4909">
        <v>294</v>
      </c>
      <c r="W4909" t="s">
        <v>62</v>
      </c>
      <c r="X4909">
        <v>294</v>
      </c>
      <c r="Y4909" t="s">
        <v>61</v>
      </c>
      <c r="Z4909">
        <v>294</v>
      </c>
      <c r="AA4909" t="s">
        <v>35</v>
      </c>
      <c r="AB4909">
        <v>1232</v>
      </c>
      <c r="AC4909" t="s">
        <v>36</v>
      </c>
      <c r="AD4909">
        <f t="shared" si="613"/>
        <v>0</v>
      </c>
      <c r="AE4909">
        <f t="shared" si="614"/>
        <v>0</v>
      </c>
      <c r="AF4909">
        <f t="shared" si="615"/>
        <v>0</v>
      </c>
    </row>
    <row r="4910" spans="1:32" x14ac:dyDescent="0.25">
      <c r="A4910">
        <v>471</v>
      </c>
      <c r="B4910">
        <v>20</v>
      </c>
      <c r="C4910">
        <v>2</v>
      </c>
      <c r="D4910" t="s">
        <v>28</v>
      </c>
      <c r="E4910" t="s">
        <v>71</v>
      </c>
      <c r="F4910" t="s">
        <v>30</v>
      </c>
      <c r="G4910" t="str">
        <f t="shared" si="608"/>
        <v>loti</v>
      </c>
      <c r="H4910" t="str">
        <f t="shared" si="609"/>
        <v>9</v>
      </c>
      <c r="I4910" t="str">
        <f t="shared" si="610"/>
        <v>trult</v>
      </c>
      <c r="J4910" t="str">
        <f t="shared" si="611"/>
        <v>gulln</v>
      </c>
      <c r="K4910" t="str">
        <f t="shared" si="612"/>
        <v>gulln</v>
      </c>
      <c r="L4910" t="str">
        <f>VLOOKUP(G4910,[1]VLOOKUP!$A$11:$B$14,2,FALSE)</f>
        <v>gulln</v>
      </c>
      <c r="M4910" t="s">
        <v>131</v>
      </c>
      <c r="N4910" t="str">
        <f>VLOOKUP(M4910,[1]VLOOKUP!$A$2:$C$9,2,FALSE)</f>
        <v>Overlapping</v>
      </c>
      <c r="O4910" t="str">
        <f>VLOOKUP(M4910,[1]VLOOKUP!$A$2:$C$9,3,FALSE)</f>
        <v>Novel</v>
      </c>
      <c r="P4910">
        <v>9229901</v>
      </c>
      <c r="Q4910" t="s">
        <v>66</v>
      </c>
      <c r="R4910" t="s">
        <v>28</v>
      </c>
      <c r="S4910" t="s">
        <v>61</v>
      </c>
      <c r="T4910">
        <v>293</v>
      </c>
      <c r="U4910" t="s">
        <v>61</v>
      </c>
      <c r="V4910">
        <v>293</v>
      </c>
      <c r="W4910" t="s">
        <v>62</v>
      </c>
      <c r="X4910">
        <v>293</v>
      </c>
      <c r="Y4910" t="s">
        <v>61</v>
      </c>
      <c r="Z4910">
        <v>293</v>
      </c>
      <c r="AA4910" t="s">
        <v>35</v>
      </c>
      <c r="AB4910">
        <v>1513</v>
      </c>
      <c r="AC4910" t="s">
        <v>36</v>
      </c>
      <c r="AD4910">
        <f t="shared" si="613"/>
        <v>1</v>
      </c>
      <c r="AE4910">
        <f t="shared" si="614"/>
        <v>0</v>
      </c>
      <c r="AF4910">
        <f t="shared" si="615"/>
        <v>0</v>
      </c>
    </row>
    <row r="4911" spans="1:32" x14ac:dyDescent="0.25">
      <c r="A4911">
        <v>472</v>
      </c>
      <c r="B4911">
        <v>20</v>
      </c>
      <c r="C4911">
        <v>2</v>
      </c>
      <c r="D4911" t="s">
        <v>28</v>
      </c>
      <c r="E4911" t="s">
        <v>77</v>
      </c>
      <c r="F4911" t="s">
        <v>30</v>
      </c>
      <c r="G4911" t="str">
        <f t="shared" si="608"/>
        <v>loti</v>
      </c>
      <c r="H4911" t="str">
        <f t="shared" si="609"/>
        <v>6</v>
      </c>
      <c r="I4911" t="str">
        <f t="shared" si="610"/>
        <v>trult</v>
      </c>
      <c r="J4911" t="str">
        <f t="shared" si="611"/>
        <v>gulln</v>
      </c>
      <c r="K4911" t="str">
        <f t="shared" si="612"/>
        <v>trult</v>
      </c>
      <c r="L4911" t="str">
        <f>VLOOKUP(G4911,[1]VLOOKUP!$A$11:$B$14,2,FALSE)</f>
        <v>gulln</v>
      </c>
      <c r="M4911" t="s">
        <v>131</v>
      </c>
      <c r="N4911" t="str">
        <f>VLOOKUP(M4911,[1]VLOOKUP!$A$2:$C$9,2,FALSE)</f>
        <v>Overlapping</v>
      </c>
      <c r="O4911" t="str">
        <f>VLOOKUP(M4911,[1]VLOOKUP!$A$2:$C$9,3,FALSE)</f>
        <v>Novel</v>
      </c>
      <c r="P4911">
        <v>9231720</v>
      </c>
      <c r="Q4911" t="s">
        <v>60</v>
      </c>
      <c r="R4911" t="s">
        <v>28</v>
      </c>
      <c r="S4911" t="s">
        <v>64</v>
      </c>
      <c r="T4911">
        <v>294</v>
      </c>
      <c r="U4911" t="s">
        <v>64</v>
      </c>
      <c r="V4911">
        <v>294</v>
      </c>
      <c r="W4911" t="s">
        <v>62</v>
      </c>
      <c r="X4911">
        <v>294</v>
      </c>
      <c r="Y4911" t="s">
        <v>64</v>
      </c>
      <c r="Z4911">
        <v>294</v>
      </c>
      <c r="AA4911" t="s">
        <v>41</v>
      </c>
      <c r="AB4911">
        <v>2429</v>
      </c>
      <c r="AC4911" t="s">
        <v>42</v>
      </c>
      <c r="AD4911">
        <f t="shared" si="613"/>
        <v>0</v>
      </c>
      <c r="AE4911">
        <f t="shared" si="614"/>
        <v>0</v>
      </c>
      <c r="AF4911">
        <f t="shared" si="615"/>
        <v>0</v>
      </c>
    </row>
    <row r="4912" spans="1:32" x14ac:dyDescent="0.25">
      <c r="A4912">
        <v>473</v>
      </c>
      <c r="B4912">
        <v>20</v>
      </c>
      <c r="C4912">
        <v>2</v>
      </c>
      <c r="D4912" t="s">
        <v>28</v>
      </c>
      <c r="E4912" t="s">
        <v>79</v>
      </c>
      <c r="F4912" t="s">
        <v>30</v>
      </c>
      <c r="G4912" t="str">
        <f t="shared" si="608"/>
        <v>loti</v>
      </c>
      <c r="H4912" t="str">
        <f t="shared" si="609"/>
        <v>1</v>
      </c>
      <c r="I4912" t="str">
        <f t="shared" si="610"/>
        <v>gulln</v>
      </c>
      <c r="J4912" t="str">
        <f t="shared" si="611"/>
        <v>trult</v>
      </c>
      <c r="K4912" t="str">
        <f t="shared" si="612"/>
        <v>trult</v>
      </c>
      <c r="L4912" t="str">
        <f>VLOOKUP(G4912,[1]VLOOKUP!$A$11:$B$14,2,FALSE)</f>
        <v>gulln</v>
      </c>
      <c r="M4912" t="s">
        <v>131</v>
      </c>
      <c r="N4912" t="str">
        <f>VLOOKUP(M4912,[1]VLOOKUP!$A$2:$C$9,2,FALSE)</f>
        <v>Overlapping</v>
      </c>
      <c r="O4912" t="str">
        <f>VLOOKUP(M4912,[1]VLOOKUP!$A$2:$C$9,3,FALSE)</f>
        <v>Novel</v>
      </c>
      <c r="P4912">
        <v>9234445</v>
      </c>
      <c r="Q4912" t="s">
        <v>60</v>
      </c>
      <c r="R4912" t="s">
        <v>28</v>
      </c>
      <c r="S4912" t="s">
        <v>61</v>
      </c>
      <c r="T4912">
        <v>293</v>
      </c>
      <c r="U4912" t="s">
        <v>61</v>
      </c>
      <c r="V4912">
        <v>293</v>
      </c>
      <c r="W4912" t="s">
        <v>62</v>
      </c>
      <c r="X4912">
        <v>293</v>
      </c>
      <c r="Y4912" t="s">
        <v>61</v>
      </c>
      <c r="Z4912">
        <v>293</v>
      </c>
      <c r="AA4912" t="s">
        <v>35</v>
      </c>
      <c r="AB4912">
        <v>2057</v>
      </c>
      <c r="AC4912" t="s">
        <v>36</v>
      </c>
      <c r="AD4912">
        <f t="shared" si="613"/>
        <v>0</v>
      </c>
      <c r="AE4912">
        <f t="shared" si="614"/>
        <v>0</v>
      </c>
      <c r="AF4912">
        <f t="shared" si="615"/>
        <v>0</v>
      </c>
    </row>
    <row r="4913" spans="1:32" x14ac:dyDescent="0.25">
      <c r="A4913">
        <v>474</v>
      </c>
      <c r="B4913">
        <v>20</v>
      </c>
      <c r="C4913">
        <v>2</v>
      </c>
      <c r="D4913" t="s">
        <v>28</v>
      </c>
      <c r="E4913" t="s">
        <v>65</v>
      </c>
      <c r="F4913" t="s">
        <v>30</v>
      </c>
      <c r="G4913" t="str">
        <f t="shared" si="608"/>
        <v>loti</v>
      </c>
      <c r="H4913" t="str">
        <f t="shared" si="609"/>
        <v>7</v>
      </c>
      <c r="I4913" t="str">
        <f t="shared" si="610"/>
        <v>gulln</v>
      </c>
      <c r="J4913" t="str">
        <f t="shared" si="611"/>
        <v>trult</v>
      </c>
      <c r="K4913" t="str">
        <f t="shared" si="612"/>
        <v>gulln</v>
      </c>
      <c r="L4913" t="str">
        <f>VLOOKUP(G4913,[1]VLOOKUP!$A$11:$B$14,2,FALSE)</f>
        <v>gulln</v>
      </c>
      <c r="M4913" t="s">
        <v>131</v>
      </c>
      <c r="N4913" t="str">
        <f>VLOOKUP(M4913,[1]VLOOKUP!$A$2:$C$9,2,FALSE)</f>
        <v>Overlapping</v>
      </c>
      <c r="O4913" t="str">
        <f>VLOOKUP(M4913,[1]VLOOKUP!$A$2:$C$9,3,FALSE)</f>
        <v>Novel</v>
      </c>
      <c r="P4913">
        <v>9236797</v>
      </c>
      <c r="Q4913" t="s">
        <v>66</v>
      </c>
      <c r="R4913" t="s">
        <v>28</v>
      </c>
      <c r="S4913" t="s">
        <v>64</v>
      </c>
      <c r="T4913">
        <v>293</v>
      </c>
      <c r="U4913" t="s">
        <v>64</v>
      </c>
      <c r="V4913">
        <v>293</v>
      </c>
      <c r="W4913" t="s">
        <v>62</v>
      </c>
      <c r="X4913">
        <v>293</v>
      </c>
      <c r="Y4913" t="s">
        <v>64</v>
      </c>
      <c r="Z4913">
        <v>293</v>
      </c>
      <c r="AA4913" t="s">
        <v>41</v>
      </c>
      <c r="AB4913">
        <v>2049</v>
      </c>
      <c r="AC4913" t="s">
        <v>42</v>
      </c>
      <c r="AD4913">
        <f t="shared" si="613"/>
        <v>1</v>
      </c>
      <c r="AE4913">
        <f t="shared" si="614"/>
        <v>0</v>
      </c>
      <c r="AF4913">
        <f t="shared" si="615"/>
        <v>0</v>
      </c>
    </row>
    <row r="4914" spans="1:32" x14ac:dyDescent="0.25">
      <c r="A4914">
        <v>475</v>
      </c>
      <c r="B4914">
        <v>20</v>
      </c>
      <c r="C4914">
        <v>2</v>
      </c>
      <c r="D4914" t="s">
        <v>28</v>
      </c>
      <c r="E4914" t="s">
        <v>78</v>
      </c>
      <c r="F4914" t="s">
        <v>30</v>
      </c>
      <c r="G4914" t="str">
        <f t="shared" si="608"/>
        <v>loti</v>
      </c>
      <c r="H4914" t="str">
        <f t="shared" si="609"/>
        <v>6</v>
      </c>
      <c r="I4914" t="str">
        <f t="shared" si="610"/>
        <v>gulln</v>
      </c>
      <c r="J4914" t="str">
        <f t="shared" si="611"/>
        <v>trult</v>
      </c>
      <c r="K4914" t="str">
        <f t="shared" si="612"/>
        <v>trult</v>
      </c>
      <c r="L4914" t="str">
        <f>VLOOKUP(G4914,[1]VLOOKUP!$A$11:$B$14,2,FALSE)</f>
        <v>gulln</v>
      </c>
      <c r="M4914" t="s">
        <v>131</v>
      </c>
      <c r="N4914" t="str">
        <f>VLOOKUP(M4914,[1]VLOOKUP!$A$2:$C$9,2,FALSE)</f>
        <v>Overlapping</v>
      </c>
      <c r="O4914" t="str">
        <f>VLOOKUP(M4914,[1]VLOOKUP!$A$2:$C$9,3,FALSE)</f>
        <v>Novel</v>
      </c>
      <c r="P4914">
        <v>9239141</v>
      </c>
      <c r="Q4914" t="s">
        <v>60</v>
      </c>
      <c r="R4914" t="s">
        <v>28</v>
      </c>
      <c r="S4914" t="s">
        <v>61</v>
      </c>
      <c r="T4914">
        <v>294</v>
      </c>
      <c r="U4914" t="s">
        <v>61</v>
      </c>
      <c r="V4914">
        <v>294</v>
      </c>
      <c r="W4914" t="s">
        <v>62</v>
      </c>
      <c r="X4914">
        <v>294</v>
      </c>
      <c r="Y4914" t="s">
        <v>61</v>
      </c>
      <c r="Z4914">
        <v>294</v>
      </c>
      <c r="AA4914" t="s">
        <v>35</v>
      </c>
      <c r="AB4914">
        <v>1576</v>
      </c>
      <c r="AC4914" t="s">
        <v>36</v>
      </c>
      <c r="AD4914">
        <f t="shared" si="613"/>
        <v>0</v>
      </c>
      <c r="AE4914">
        <f t="shared" si="614"/>
        <v>0</v>
      </c>
      <c r="AF4914">
        <f t="shared" si="615"/>
        <v>0</v>
      </c>
    </row>
    <row r="4915" spans="1:32" x14ac:dyDescent="0.25">
      <c r="A4915">
        <v>476</v>
      </c>
      <c r="B4915">
        <v>20</v>
      </c>
      <c r="C4915">
        <v>2</v>
      </c>
      <c r="D4915" t="s">
        <v>28</v>
      </c>
      <c r="E4915" t="s">
        <v>72</v>
      </c>
      <c r="F4915" t="s">
        <v>30</v>
      </c>
      <c r="G4915" t="str">
        <f t="shared" si="608"/>
        <v>loti</v>
      </c>
      <c r="H4915" t="str">
        <f t="shared" si="609"/>
        <v>8</v>
      </c>
      <c r="I4915" t="str">
        <f t="shared" si="610"/>
        <v>trult</v>
      </c>
      <c r="J4915" t="str">
        <f t="shared" si="611"/>
        <v>gulln</v>
      </c>
      <c r="K4915" t="str">
        <f t="shared" si="612"/>
        <v>gulln</v>
      </c>
      <c r="L4915" t="str">
        <f>VLOOKUP(G4915,[1]VLOOKUP!$A$11:$B$14,2,FALSE)</f>
        <v>gulln</v>
      </c>
      <c r="M4915" t="s">
        <v>131</v>
      </c>
      <c r="N4915" t="str">
        <f>VLOOKUP(M4915,[1]VLOOKUP!$A$2:$C$9,2,FALSE)</f>
        <v>Overlapping</v>
      </c>
      <c r="O4915" t="str">
        <f>VLOOKUP(M4915,[1]VLOOKUP!$A$2:$C$9,3,FALSE)</f>
        <v>Novel</v>
      </c>
      <c r="P4915">
        <v>9241013</v>
      </c>
      <c r="Q4915" t="s">
        <v>66</v>
      </c>
      <c r="R4915" t="s">
        <v>28</v>
      </c>
      <c r="S4915" t="s">
        <v>61</v>
      </c>
      <c r="T4915">
        <v>293</v>
      </c>
      <c r="U4915" t="s">
        <v>61</v>
      </c>
      <c r="V4915">
        <v>293</v>
      </c>
      <c r="W4915" t="s">
        <v>62</v>
      </c>
      <c r="X4915">
        <v>293</v>
      </c>
      <c r="Y4915" t="s">
        <v>61</v>
      </c>
      <c r="Z4915">
        <v>293</v>
      </c>
      <c r="AA4915" t="s">
        <v>35</v>
      </c>
      <c r="AB4915">
        <v>1593</v>
      </c>
      <c r="AC4915" t="s">
        <v>36</v>
      </c>
      <c r="AD4915">
        <f t="shared" si="613"/>
        <v>1</v>
      </c>
      <c r="AE4915">
        <f t="shared" si="614"/>
        <v>0</v>
      </c>
      <c r="AF4915">
        <f t="shared" si="615"/>
        <v>0</v>
      </c>
    </row>
    <row r="4916" spans="1:32" x14ac:dyDescent="0.25">
      <c r="A4916">
        <v>477</v>
      </c>
      <c r="B4916">
        <v>20</v>
      </c>
      <c r="C4916">
        <v>2</v>
      </c>
      <c r="D4916" t="s">
        <v>28</v>
      </c>
      <c r="E4916" t="s">
        <v>63</v>
      </c>
      <c r="F4916" t="s">
        <v>30</v>
      </c>
      <c r="G4916" t="str">
        <f t="shared" si="608"/>
        <v>loti</v>
      </c>
      <c r="H4916" t="str">
        <f t="shared" si="609"/>
        <v>1</v>
      </c>
      <c r="I4916" t="str">
        <f t="shared" si="610"/>
        <v>trult</v>
      </c>
      <c r="J4916" t="str">
        <f t="shared" si="611"/>
        <v>gulln</v>
      </c>
      <c r="K4916" t="str">
        <f t="shared" si="612"/>
        <v>trult</v>
      </c>
      <c r="L4916" t="str">
        <f>VLOOKUP(G4916,[1]VLOOKUP!$A$11:$B$14,2,FALSE)</f>
        <v>gulln</v>
      </c>
      <c r="M4916" t="s">
        <v>131</v>
      </c>
      <c r="N4916" t="str">
        <f>VLOOKUP(M4916,[1]VLOOKUP!$A$2:$C$9,2,FALSE)</f>
        <v>Overlapping</v>
      </c>
      <c r="O4916" t="str">
        <f>VLOOKUP(M4916,[1]VLOOKUP!$A$2:$C$9,3,FALSE)</f>
        <v>Novel</v>
      </c>
      <c r="P4916">
        <v>9242901</v>
      </c>
      <c r="Q4916" t="s">
        <v>60</v>
      </c>
      <c r="R4916" t="s">
        <v>28</v>
      </c>
      <c r="S4916" t="s">
        <v>64</v>
      </c>
      <c r="T4916">
        <v>293</v>
      </c>
      <c r="U4916" t="s">
        <v>64</v>
      </c>
      <c r="V4916">
        <v>293</v>
      </c>
      <c r="W4916" t="s">
        <v>62</v>
      </c>
      <c r="X4916">
        <v>293</v>
      </c>
      <c r="Y4916" t="s">
        <v>64</v>
      </c>
      <c r="Z4916">
        <v>293</v>
      </c>
      <c r="AA4916" t="s">
        <v>41</v>
      </c>
      <c r="AB4916">
        <v>1121</v>
      </c>
      <c r="AC4916" t="s">
        <v>42</v>
      </c>
      <c r="AD4916">
        <f t="shared" si="613"/>
        <v>0</v>
      </c>
      <c r="AE4916">
        <f t="shared" si="614"/>
        <v>0</v>
      </c>
      <c r="AF4916">
        <f t="shared" si="615"/>
        <v>0</v>
      </c>
    </row>
    <row r="4917" spans="1:32" x14ac:dyDescent="0.25">
      <c r="A4917">
        <v>478</v>
      </c>
      <c r="B4917">
        <v>20</v>
      </c>
      <c r="C4917">
        <v>2</v>
      </c>
      <c r="D4917" t="s">
        <v>28</v>
      </c>
      <c r="E4917" t="s">
        <v>63</v>
      </c>
      <c r="F4917" t="s">
        <v>30</v>
      </c>
      <c r="G4917" t="str">
        <f t="shared" si="608"/>
        <v>loti</v>
      </c>
      <c r="H4917" t="str">
        <f t="shared" si="609"/>
        <v>1</v>
      </c>
      <c r="I4917" t="str">
        <f t="shared" si="610"/>
        <v>trult</v>
      </c>
      <c r="J4917" t="str">
        <f t="shared" si="611"/>
        <v>gulln</v>
      </c>
      <c r="K4917" t="str">
        <f t="shared" si="612"/>
        <v>trult</v>
      </c>
      <c r="L4917" t="str">
        <f>VLOOKUP(G4917,[1]VLOOKUP!$A$11:$B$14,2,FALSE)</f>
        <v>gulln</v>
      </c>
      <c r="M4917" t="s">
        <v>131</v>
      </c>
      <c r="N4917" t="str">
        <f>VLOOKUP(M4917,[1]VLOOKUP!$A$2:$C$9,2,FALSE)</f>
        <v>Overlapping</v>
      </c>
      <c r="O4917" t="str">
        <f>VLOOKUP(M4917,[1]VLOOKUP!$A$2:$C$9,3,FALSE)</f>
        <v>Novel</v>
      </c>
      <c r="P4917">
        <v>9244328</v>
      </c>
      <c r="Q4917" t="s">
        <v>60</v>
      </c>
      <c r="R4917" t="s">
        <v>28</v>
      </c>
      <c r="S4917" t="s">
        <v>64</v>
      </c>
      <c r="T4917">
        <v>294</v>
      </c>
      <c r="U4917" t="s">
        <v>64</v>
      </c>
      <c r="V4917">
        <v>294</v>
      </c>
      <c r="W4917" t="s">
        <v>62</v>
      </c>
      <c r="X4917">
        <v>294</v>
      </c>
      <c r="Y4917" t="s">
        <v>64</v>
      </c>
      <c r="Z4917">
        <v>294</v>
      </c>
      <c r="AA4917" t="s">
        <v>41</v>
      </c>
      <c r="AB4917">
        <v>845</v>
      </c>
      <c r="AC4917" t="s">
        <v>42</v>
      </c>
      <c r="AD4917">
        <f t="shared" si="613"/>
        <v>0</v>
      </c>
      <c r="AE4917">
        <f t="shared" si="614"/>
        <v>0</v>
      </c>
      <c r="AF4917">
        <f t="shared" si="615"/>
        <v>0</v>
      </c>
    </row>
    <row r="4918" spans="1:32" x14ac:dyDescent="0.25">
      <c r="A4918">
        <v>479</v>
      </c>
      <c r="B4918">
        <v>20</v>
      </c>
      <c r="C4918">
        <v>2</v>
      </c>
      <c r="D4918" t="s">
        <v>28</v>
      </c>
      <c r="E4918" t="s">
        <v>77</v>
      </c>
      <c r="F4918" t="s">
        <v>30</v>
      </c>
      <c r="G4918" t="str">
        <f t="shared" si="608"/>
        <v>loti</v>
      </c>
      <c r="H4918" t="str">
        <f t="shared" si="609"/>
        <v>6</v>
      </c>
      <c r="I4918" t="str">
        <f t="shared" si="610"/>
        <v>trult</v>
      </c>
      <c r="J4918" t="str">
        <f t="shared" si="611"/>
        <v>gulln</v>
      </c>
      <c r="K4918" t="str">
        <f t="shared" si="612"/>
        <v>trult</v>
      </c>
      <c r="L4918" t="str">
        <f>VLOOKUP(G4918,[1]VLOOKUP!$A$11:$B$14,2,FALSE)</f>
        <v>gulln</v>
      </c>
      <c r="M4918" t="s">
        <v>131</v>
      </c>
      <c r="N4918" t="str">
        <f>VLOOKUP(M4918,[1]VLOOKUP!$A$2:$C$9,2,FALSE)</f>
        <v>Overlapping</v>
      </c>
      <c r="O4918" t="str">
        <f>VLOOKUP(M4918,[1]VLOOKUP!$A$2:$C$9,3,FALSE)</f>
        <v>Novel</v>
      </c>
      <c r="P4918">
        <v>9245469</v>
      </c>
      <c r="Q4918" t="s">
        <v>60</v>
      </c>
      <c r="R4918" t="s">
        <v>28</v>
      </c>
      <c r="S4918" t="s">
        <v>64</v>
      </c>
      <c r="T4918">
        <v>293</v>
      </c>
      <c r="U4918" t="s">
        <v>64</v>
      </c>
      <c r="V4918">
        <v>293</v>
      </c>
      <c r="W4918" t="s">
        <v>62</v>
      </c>
      <c r="X4918">
        <v>293</v>
      </c>
      <c r="Y4918" t="s">
        <v>64</v>
      </c>
      <c r="Z4918">
        <v>293</v>
      </c>
      <c r="AA4918" t="s">
        <v>41</v>
      </c>
      <c r="AB4918">
        <v>1841</v>
      </c>
      <c r="AC4918" t="s">
        <v>42</v>
      </c>
      <c r="AD4918">
        <f t="shared" si="613"/>
        <v>0</v>
      </c>
      <c r="AE4918">
        <f t="shared" si="614"/>
        <v>0</v>
      </c>
      <c r="AF4918">
        <f t="shared" si="615"/>
        <v>0</v>
      </c>
    </row>
    <row r="4919" spans="1:32" x14ac:dyDescent="0.25">
      <c r="A4919">
        <v>480</v>
      </c>
      <c r="B4919">
        <v>20</v>
      </c>
      <c r="C4919">
        <v>2</v>
      </c>
      <c r="D4919" t="s">
        <v>28</v>
      </c>
      <c r="E4919" t="s">
        <v>67</v>
      </c>
      <c r="F4919" t="s">
        <v>30</v>
      </c>
      <c r="G4919" t="str">
        <f t="shared" si="608"/>
        <v>loti</v>
      </c>
      <c r="H4919" t="str">
        <f t="shared" si="609"/>
        <v>2</v>
      </c>
      <c r="I4919" t="str">
        <f t="shared" si="610"/>
        <v>gulln</v>
      </c>
      <c r="J4919" t="str">
        <f t="shared" si="611"/>
        <v>trult</v>
      </c>
      <c r="K4919" t="str">
        <f t="shared" si="612"/>
        <v>trult</v>
      </c>
      <c r="L4919" t="str">
        <f>VLOOKUP(G4919,[1]VLOOKUP!$A$11:$B$14,2,FALSE)</f>
        <v>gulln</v>
      </c>
      <c r="M4919" t="s">
        <v>131</v>
      </c>
      <c r="N4919" t="str">
        <f>VLOOKUP(M4919,[1]VLOOKUP!$A$2:$C$9,2,FALSE)</f>
        <v>Overlapping</v>
      </c>
      <c r="O4919" t="str">
        <f>VLOOKUP(M4919,[1]VLOOKUP!$A$2:$C$9,3,FALSE)</f>
        <v>Novel</v>
      </c>
      <c r="P4919">
        <v>9247605</v>
      </c>
      <c r="Q4919" t="s">
        <v>60</v>
      </c>
      <c r="R4919" t="s">
        <v>28</v>
      </c>
      <c r="S4919" t="s">
        <v>61</v>
      </c>
      <c r="T4919">
        <v>294</v>
      </c>
      <c r="U4919" t="s">
        <v>61</v>
      </c>
      <c r="V4919">
        <v>294</v>
      </c>
      <c r="W4919" t="s">
        <v>62</v>
      </c>
      <c r="X4919">
        <v>294</v>
      </c>
      <c r="Y4919" t="s">
        <v>61</v>
      </c>
      <c r="Z4919">
        <v>294</v>
      </c>
      <c r="AA4919" t="s">
        <v>35</v>
      </c>
      <c r="AB4919">
        <v>1160</v>
      </c>
      <c r="AC4919" t="s">
        <v>36</v>
      </c>
      <c r="AD4919">
        <f t="shared" si="613"/>
        <v>0</v>
      </c>
      <c r="AE4919">
        <f t="shared" si="614"/>
        <v>0</v>
      </c>
      <c r="AF4919">
        <f t="shared" si="615"/>
        <v>0</v>
      </c>
    </row>
    <row r="4920" spans="1:32" x14ac:dyDescent="0.25">
      <c r="A4920">
        <v>481</v>
      </c>
      <c r="B4920">
        <v>20</v>
      </c>
      <c r="C4920">
        <v>2</v>
      </c>
      <c r="D4920" t="s">
        <v>28</v>
      </c>
      <c r="E4920" t="s">
        <v>73</v>
      </c>
      <c r="F4920" t="s">
        <v>30</v>
      </c>
      <c r="G4920" t="str">
        <f t="shared" si="608"/>
        <v>loti</v>
      </c>
      <c r="H4920" t="str">
        <f t="shared" si="609"/>
        <v>3</v>
      </c>
      <c r="I4920" t="str">
        <f t="shared" si="610"/>
        <v>gulln</v>
      </c>
      <c r="J4920" t="str">
        <f t="shared" si="611"/>
        <v>trult</v>
      </c>
      <c r="K4920" t="str">
        <f t="shared" si="612"/>
        <v>trult</v>
      </c>
      <c r="L4920" t="str">
        <f>VLOOKUP(G4920,[1]VLOOKUP!$A$11:$B$14,2,FALSE)</f>
        <v>gulln</v>
      </c>
      <c r="M4920" t="s">
        <v>131</v>
      </c>
      <c r="N4920" t="str">
        <f>VLOOKUP(M4920,[1]VLOOKUP!$A$2:$C$9,2,FALSE)</f>
        <v>Overlapping</v>
      </c>
      <c r="O4920" t="str">
        <f>VLOOKUP(M4920,[1]VLOOKUP!$A$2:$C$9,3,FALSE)</f>
        <v>Novel</v>
      </c>
      <c r="P4920">
        <v>9249061</v>
      </c>
      <c r="Q4920" t="s">
        <v>60</v>
      </c>
      <c r="R4920" t="s">
        <v>28</v>
      </c>
      <c r="S4920" t="s">
        <v>61</v>
      </c>
      <c r="T4920">
        <v>293</v>
      </c>
      <c r="U4920" t="s">
        <v>61</v>
      </c>
      <c r="V4920">
        <v>293</v>
      </c>
      <c r="W4920" t="s">
        <v>62</v>
      </c>
      <c r="X4920">
        <v>293</v>
      </c>
      <c r="Y4920" t="s">
        <v>61</v>
      </c>
      <c r="Z4920">
        <v>293</v>
      </c>
      <c r="AA4920" t="s">
        <v>35</v>
      </c>
      <c r="AB4920">
        <v>1945</v>
      </c>
      <c r="AC4920" t="s">
        <v>36</v>
      </c>
      <c r="AD4920">
        <f t="shared" si="613"/>
        <v>0</v>
      </c>
      <c r="AE4920">
        <f t="shared" si="614"/>
        <v>0</v>
      </c>
      <c r="AF4920">
        <f t="shared" si="615"/>
        <v>0</v>
      </c>
    </row>
    <row r="4921" spans="1:32" x14ac:dyDescent="0.25">
      <c r="A4921">
        <v>482</v>
      </c>
      <c r="B4921">
        <v>20</v>
      </c>
      <c r="C4921">
        <v>2</v>
      </c>
      <c r="D4921" t="s">
        <v>28</v>
      </c>
      <c r="E4921" t="s">
        <v>75</v>
      </c>
      <c r="F4921" t="s">
        <v>30</v>
      </c>
      <c r="G4921" t="str">
        <f t="shared" si="608"/>
        <v>loti</v>
      </c>
      <c r="H4921" t="str">
        <f t="shared" si="609"/>
        <v>3</v>
      </c>
      <c r="I4921" t="str">
        <f t="shared" si="610"/>
        <v>trult</v>
      </c>
      <c r="J4921" t="str">
        <f t="shared" si="611"/>
        <v>gulln</v>
      </c>
      <c r="K4921" t="str">
        <f t="shared" si="612"/>
        <v>trult</v>
      </c>
      <c r="L4921" t="str">
        <f>VLOOKUP(G4921,[1]VLOOKUP!$A$11:$B$14,2,FALSE)</f>
        <v>gulln</v>
      </c>
      <c r="M4921" t="s">
        <v>131</v>
      </c>
      <c r="N4921" t="str">
        <f>VLOOKUP(M4921,[1]VLOOKUP!$A$2:$C$9,2,FALSE)</f>
        <v>Overlapping</v>
      </c>
      <c r="O4921" t="str">
        <f>VLOOKUP(M4921,[1]VLOOKUP!$A$2:$C$9,3,FALSE)</f>
        <v>Novel</v>
      </c>
      <c r="P4921">
        <v>9251301</v>
      </c>
      <c r="Q4921" t="s">
        <v>60</v>
      </c>
      <c r="R4921" t="s">
        <v>28</v>
      </c>
      <c r="S4921" t="s">
        <v>64</v>
      </c>
      <c r="T4921">
        <v>294</v>
      </c>
      <c r="U4921" t="s">
        <v>64</v>
      </c>
      <c r="V4921">
        <v>294</v>
      </c>
      <c r="W4921" t="s">
        <v>62</v>
      </c>
      <c r="X4921">
        <v>294</v>
      </c>
      <c r="Y4921" t="s">
        <v>64</v>
      </c>
      <c r="Z4921">
        <v>294</v>
      </c>
      <c r="AA4921" t="s">
        <v>41</v>
      </c>
      <c r="AB4921">
        <v>1088</v>
      </c>
      <c r="AC4921" t="s">
        <v>42</v>
      </c>
      <c r="AD4921">
        <f t="shared" si="613"/>
        <v>0</v>
      </c>
      <c r="AE4921">
        <f t="shared" si="614"/>
        <v>0</v>
      </c>
      <c r="AF4921">
        <f t="shared" si="615"/>
        <v>0</v>
      </c>
    </row>
    <row r="4922" spans="1:32" x14ac:dyDescent="0.25">
      <c r="A4922">
        <v>483</v>
      </c>
      <c r="B4922">
        <v>20</v>
      </c>
      <c r="C4922">
        <v>2</v>
      </c>
      <c r="D4922" t="s">
        <v>28</v>
      </c>
      <c r="E4922" t="s">
        <v>69</v>
      </c>
      <c r="F4922" t="s">
        <v>30</v>
      </c>
      <c r="G4922" t="str">
        <f t="shared" si="608"/>
        <v>loti</v>
      </c>
      <c r="H4922" t="str">
        <f t="shared" si="609"/>
        <v>5</v>
      </c>
      <c r="I4922" t="str">
        <f t="shared" si="610"/>
        <v>gulln</v>
      </c>
      <c r="J4922" t="str">
        <f t="shared" si="611"/>
        <v>trult</v>
      </c>
      <c r="K4922" t="str">
        <f t="shared" si="612"/>
        <v>trult</v>
      </c>
      <c r="L4922" t="str">
        <f>VLOOKUP(G4922,[1]VLOOKUP!$A$11:$B$14,2,FALSE)</f>
        <v>gulln</v>
      </c>
      <c r="M4922" t="s">
        <v>131</v>
      </c>
      <c r="N4922" t="str">
        <f>VLOOKUP(M4922,[1]VLOOKUP!$A$2:$C$9,2,FALSE)</f>
        <v>Overlapping</v>
      </c>
      <c r="O4922" t="str">
        <f>VLOOKUP(M4922,[1]VLOOKUP!$A$2:$C$9,3,FALSE)</f>
        <v>Novel</v>
      </c>
      <c r="P4922">
        <v>9252685</v>
      </c>
      <c r="Q4922" t="s">
        <v>60</v>
      </c>
      <c r="R4922" t="s">
        <v>28</v>
      </c>
      <c r="S4922" t="s">
        <v>61</v>
      </c>
      <c r="T4922">
        <v>295</v>
      </c>
      <c r="U4922" t="s">
        <v>61</v>
      </c>
      <c r="V4922">
        <v>295</v>
      </c>
      <c r="W4922" t="s">
        <v>62</v>
      </c>
      <c r="X4922">
        <v>295</v>
      </c>
      <c r="Y4922" t="s">
        <v>61</v>
      </c>
      <c r="Z4922">
        <v>295</v>
      </c>
      <c r="AA4922" t="s">
        <v>35</v>
      </c>
      <c r="AB4922">
        <v>1807</v>
      </c>
      <c r="AC4922" t="s">
        <v>36</v>
      </c>
      <c r="AD4922">
        <f t="shared" si="613"/>
        <v>0</v>
      </c>
      <c r="AE4922">
        <f t="shared" si="614"/>
        <v>0</v>
      </c>
      <c r="AF4922">
        <f t="shared" si="615"/>
        <v>0</v>
      </c>
    </row>
    <row r="4923" spans="1:32" x14ac:dyDescent="0.25">
      <c r="A4923">
        <v>484</v>
      </c>
      <c r="B4923">
        <v>20</v>
      </c>
      <c r="C4923">
        <v>2</v>
      </c>
      <c r="D4923" t="s">
        <v>28</v>
      </c>
      <c r="E4923" t="s">
        <v>79</v>
      </c>
      <c r="F4923" t="s">
        <v>30</v>
      </c>
      <c r="G4923" t="str">
        <f t="shared" si="608"/>
        <v>loti</v>
      </c>
      <c r="H4923" t="str">
        <f t="shared" si="609"/>
        <v>1</v>
      </c>
      <c r="I4923" t="str">
        <f t="shared" si="610"/>
        <v>gulln</v>
      </c>
      <c r="J4923" t="str">
        <f t="shared" si="611"/>
        <v>trult</v>
      </c>
      <c r="K4923" t="str">
        <f t="shared" si="612"/>
        <v>trult</v>
      </c>
      <c r="L4923" t="str">
        <f>VLOOKUP(G4923,[1]VLOOKUP!$A$11:$B$14,2,FALSE)</f>
        <v>gulln</v>
      </c>
      <c r="M4923" t="s">
        <v>131</v>
      </c>
      <c r="N4923" t="str">
        <f>VLOOKUP(M4923,[1]VLOOKUP!$A$2:$C$9,2,FALSE)</f>
        <v>Overlapping</v>
      </c>
      <c r="O4923" t="str">
        <f>VLOOKUP(M4923,[1]VLOOKUP!$A$2:$C$9,3,FALSE)</f>
        <v>Novel</v>
      </c>
      <c r="P4923">
        <v>9254802</v>
      </c>
      <c r="Q4923" t="s">
        <v>60</v>
      </c>
      <c r="R4923" t="s">
        <v>28</v>
      </c>
      <c r="S4923" t="s">
        <v>61</v>
      </c>
      <c r="T4923">
        <v>293</v>
      </c>
      <c r="U4923" t="s">
        <v>61</v>
      </c>
      <c r="V4923">
        <v>293</v>
      </c>
      <c r="W4923" t="s">
        <v>62</v>
      </c>
      <c r="X4923">
        <v>293</v>
      </c>
      <c r="Y4923" t="s">
        <v>61</v>
      </c>
      <c r="Z4923">
        <v>293</v>
      </c>
      <c r="AA4923" t="s">
        <v>35</v>
      </c>
      <c r="AB4923">
        <v>716</v>
      </c>
      <c r="AC4923" t="s">
        <v>36</v>
      </c>
      <c r="AD4923">
        <f t="shared" si="613"/>
        <v>0</v>
      </c>
      <c r="AE4923">
        <f t="shared" si="614"/>
        <v>0</v>
      </c>
      <c r="AF4923">
        <f t="shared" si="615"/>
        <v>0</v>
      </c>
    </row>
    <row r="4924" spans="1:32" x14ac:dyDescent="0.25">
      <c r="A4924">
        <v>485</v>
      </c>
      <c r="B4924">
        <v>20</v>
      </c>
      <c r="C4924">
        <v>2</v>
      </c>
      <c r="D4924" t="s">
        <v>28</v>
      </c>
      <c r="E4924" t="s">
        <v>76</v>
      </c>
      <c r="F4924" t="s">
        <v>30</v>
      </c>
      <c r="G4924" t="str">
        <f t="shared" si="608"/>
        <v>loti</v>
      </c>
      <c r="H4924" t="str">
        <f t="shared" si="609"/>
        <v>4</v>
      </c>
      <c r="I4924" t="str">
        <f t="shared" si="610"/>
        <v>trult</v>
      </c>
      <c r="J4924" t="str">
        <f t="shared" si="611"/>
        <v>gulln</v>
      </c>
      <c r="K4924" t="str">
        <f t="shared" si="612"/>
        <v>trult</v>
      </c>
      <c r="L4924" t="str">
        <f>VLOOKUP(G4924,[1]VLOOKUP!$A$11:$B$14,2,FALSE)</f>
        <v>gulln</v>
      </c>
      <c r="M4924" t="s">
        <v>131</v>
      </c>
      <c r="N4924" t="str">
        <f>VLOOKUP(M4924,[1]VLOOKUP!$A$2:$C$9,2,FALSE)</f>
        <v>Overlapping</v>
      </c>
      <c r="O4924" t="str">
        <f>VLOOKUP(M4924,[1]VLOOKUP!$A$2:$C$9,3,FALSE)</f>
        <v>Novel</v>
      </c>
      <c r="P4924">
        <v>9255813</v>
      </c>
      <c r="Q4924" t="s">
        <v>60</v>
      </c>
      <c r="R4924" t="s">
        <v>28</v>
      </c>
      <c r="S4924" t="s">
        <v>64</v>
      </c>
      <c r="T4924">
        <v>293</v>
      </c>
      <c r="U4924" t="s">
        <v>64</v>
      </c>
      <c r="V4924">
        <v>293</v>
      </c>
      <c r="W4924" t="s">
        <v>62</v>
      </c>
      <c r="X4924">
        <v>293</v>
      </c>
      <c r="Y4924" t="s">
        <v>64</v>
      </c>
      <c r="Z4924">
        <v>293</v>
      </c>
      <c r="AA4924" t="s">
        <v>41</v>
      </c>
      <c r="AB4924">
        <v>1177</v>
      </c>
      <c r="AC4924" t="s">
        <v>42</v>
      </c>
      <c r="AD4924">
        <f t="shared" si="613"/>
        <v>0</v>
      </c>
      <c r="AE4924">
        <f t="shared" si="614"/>
        <v>0</v>
      </c>
      <c r="AF4924">
        <f t="shared" si="615"/>
        <v>0</v>
      </c>
    </row>
    <row r="4925" spans="1:32" x14ac:dyDescent="0.25">
      <c r="A4925">
        <v>486</v>
      </c>
      <c r="B4925">
        <v>20</v>
      </c>
      <c r="C4925">
        <v>2</v>
      </c>
      <c r="D4925" t="s">
        <v>28</v>
      </c>
      <c r="E4925" t="s">
        <v>70</v>
      </c>
      <c r="F4925" t="s">
        <v>30</v>
      </c>
      <c r="G4925" t="str">
        <f t="shared" si="608"/>
        <v>loti</v>
      </c>
      <c r="H4925" t="str">
        <f t="shared" si="609"/>
        <v>2</v>
      </c>
      <c r="I4925" t="str">
        <f t="shared" si="610"/>
        <v>trult</v>
      </c>
      <c r="J4925" t="str">
        <f t="shared" si="611"/>
        <v>gulln</v>
      </c>
      <c r="K4925" t="str">
        <f t="shared" si="612"/>
        <v>trult</v>
      </c>
      <c r="L4925" t="str">
        <f>VLOOKUP(G4925,[1]VLOOKUP!$A$11:$B$14,2,FALSE)</f>
        <v>gulln</v>
      </c>
      <c r="M4925" t="s">
        <v>131</v>
      </c>
      <c r="N4925" t="str">
        <f>VLOOKUP(M4925,[1]VLOOKUP!$A$2:$C$9,2,FALSE)</f>
        <v>Overlapping</v>
      </c>
      <c r="O4925" t="str">
        <f>VLOOKUP(M4925,[1]VLOOKUP!$A$2:$C$9,3,FALSE)</f>
        <v>Novel</v>
      </c>
      <c r="P4925">
        <v>9257285</v>
      </c>
      <c r="Q4925" t="s">
        <v>60</v>
      </c>
      <c r="R4925" t="s">
        <v>28</v>
      </c>
      <c r="S4925" t="s">
        <v>64</v>
      </c>
      <c r="T4925">
        <v>293</v>
      </c>
      <c r="U4925" t="s">
        <v>64</v>
      </c>
      <c r="V4925">
        <v>293</v>
      </c>
      <c r="W4925" t="s">
        <v>62</v>
      </c>
      <c r="X4925">
        <v>293</v>
      </c>
      <c r="Y4925" t="s">
        <v>64</v>
      </c>
      <c r="Z4925">
        <v>293</v>
      </c>
      <c r="AA4925" t="s">
        <v>41</v>
      </c>
      <c r="AB4925">
        <v>1033</v>
      </c>
      <c r="AC4925" t="s">
        <v>42</v>
      </c>
      <c r="AD4925">
        <f t="shared" si="613"/>
        <v>0</v>
      </c>
      <c r="AE4925">
        <f t="shared" si="614"/>
        <v>0</v>
      </c>
      <c r="AF4925">
        <f t="shared" si="615"/>
        <v>0</v>
      </c>
    </row>
    <row r="4926" spans="1:32" hidden="1" x14ac:dyDescent="0.25">
      <c r="A4926">
        <v>487</v>
      </c>
      <c r="B4926">
        <v>20</v>
      </c>
      <c r="C4926">
        <v>2</v>
      </c>
      <c r="D4926" t="s">
        <v>28</v>
      </c>
      <c r="E4926" t="s">
        <v>77</v>
      </c>
      <c r="F4926" t="s">
        <v>30</v>
      </c>
      <c r="G4926" t="str">
        <f t="shared" si="608"/>
        <v>loti</v>
      </c>
      <c r="H4926" t="str">
        <f t="shared" si="609"/>
        <v>6</v>
      </c>
      <c r="I4926" t="str">
        <f t="shared" si="610"/>
        <v>trult</v>
      </c>
      <c r="J4926" t="str">
        <f t="shared" si="611"/>
        <v>gulln</v>
      </c>
      <c r="K4926" t="str">
        <f t="shared" si="612"/>
        <v>gulln</v>
      </c>
      <c r="L4926" t="str">
        <f>VLOOKUP(G4926,[1]VLOOKUP!$A$11:$B$14,2,FALSE)</f>
        <v>gulln</v>
      </c>
      <c r="M4926" t="s">
        <v>131</v>
      </c>
      <c r="N4926" t="str">
        <f>VLOOKUP(M4926,[1]VLOOKUP!$A$2:$C$9,2,FALSE)</f>
        <v>Overlapping</v>
      </c>
      <c r="O4926" t="str">
        <f>VLOOKUP(M4926,[1]VLOOKUP!$A$2:$C$9,3,FALSE)</f>
        <v>Novel</v>
      </c>
      <c r="P4926">
        <v>9258614</v>
      </c>
      <c r="Q4926" t="s">
        <v>66</v>
      </c>
      <c r="R4926" t="s">
        <v>28</v>
      </c>
      <c r="S4926" t="s">
        <v>61</v>
      </c>
      <c r="T4926">
        <v>293</v>
      </c>
      <c r="U4926" t="s">
        <v>61</v>
      </c>
      <c r="V4926">
        <v>293</v>
      </c>
      <c r="W4926" t="s">
        <v>62</v>
      </c>
      <c r="X4926">
        <v>293</v>
      </c>
      <c r="Y4926" t="s">
        <v>61</v>
      </c>
      <c r="Z4926">
        <v>293</v>
      </c>
      <c r="AA4926" t="s">
        <v>35</v>
      </c>
      <c r="AB4926">
        <v>4672</v>
      </c>
      <c r="AC4926" t="s">
        <v>36</v>
      </c>
      <c r="AD4926">
        <f t="shared" si="613"/>
        <v>1</v>
      </c>
      <c r="AE4926">
        <f t="shared" si="614"/>
        <v>0</v>
      </c>
      <c r="AF4926">
        <f t="shared" si="615"/>
        <v>1</v>
      </c>
    </row>
    <row r="4927" spans="1:32" x14ac:dyDescent="0.25">
      <c r="A4927">
        <v>488</v>
      </c>
      <c r="B4927">
        <v>20</v>
      </c>
      <c r="C4927">
        <v>2</v>
      </c>
      <c r="D4927" t="s">
        <v>28</v>
      </c>
      <c r="E4927" t="s">
        <v>74</v>
      </c>
      <c r="F4927" t="s">
        <v>30</v>
      </c>
      <c r="G4927" t="str">
        <f t="shared" si="608"/>
        <v>loti</v>
      </c>
      <c r="H4927" t="str">
        <f t="shared" si="609"/>
        <v>5</v>
      </c>
      <c r="I4927" t="str">
        <f t="shared" si="610"/>
        <v>trult</v>
      </c>
      <c r="J4927" t="str">
        <f t="shared" si="611"/>
        <v>gulln</v>
      </c>
      <c r="K4927" t="str">
        <f t="shared" si="612"/>
        <v>trult</v>
      </c>
      <c r="L4927" t="str">
        <f>VLOOKUP(G4927,[1]VLOOKUP!$A$11:$B$14,2,FALSE)</f>
        <v>gulln</v>
      </c>
      <c r="M4927" t="s">
        <v>131</v>
      </c>
      <c r="N4927" t="str">
        <f>VLOOKUP(M4927,[1]VLOOKUP!$A$2:$C$9,2,FALSE)</f>
        <v>Overlapping</v>
      </c>
      <c r="O4927" t="str">
        <f>VLOOKUP(M4927,[1]VLOOKUP!$A$2:$C$9,3,FALSE)</f>
        <v>Novel</v>
      </c>
      <c r="P4927">
        <v>9263581</v>
      </c>
      <c r="Q4927" t="s">
        <v>60</v>
      </c>
      <c r="R4927" t="s">
        <v>28</v>
      </c>
      <c r="S4927" t="s">
        <v>64</v>
      </c>
      <c r="T4927">
        <v>294</v>
      </c>
      <c r="U4927" t="s">
        <v>64</v>
      </c>
      <c r="V4927">
        <v>294</v>
      </c>
      <c r="W4927" t="s">
        <v>62</v>
      </c>
      <c r="X4927">
        <v>294</v>
      </c>
      <c r="Y4927" t="s">
        <v>64</v>
      </c>
      <c r="Z4927">
        <v>294</v>
      </c>
      <c r="AA4927" t="s">
        <v>41</v>
      </c>
      <c r="AB4927">
        <v>2824</v>
      </c>
      <c r="AC4927" t="s">
        <v>42</v>
      </c>
      <c r="AD4927">
        <f t="shared" si="613"/>
        <v>0</v>
      </c>
      <c r="AE4927">
        <f t="shared" si="614"/>
        <v>0</v>
      </c>
      <c r="AF4927">
        <f t="shared" si="615"/>
        <v>0</v>
      </c>
    </row>
    <row r="4928" spans="1:32" x14ac:dyDescent="0.25">
      <c r="A4928">
        <v>489</v>
      </c>
      <c r="B4928">
        <v>20</v>
      </c>
      <c r="C4928">
        <v>2</v>
      </c>
      <c r="D4928" t="s">
        <v>28</v>
      </c>
      <c r="E4928" t="s">
        <v>76</v>
      </c>
      <c r="F4928" t="s">
        <v>30</v>
      </c>
      <c r="G4928" t="str">
        <f t="shared" si="608"/>
        <v>loti</v>
      </c>
      <c r="H4928" t="str">
        <f t="shared" si="609"/>
        <v>4</v>
      </c>
      <c r="I4928" t="str">
        <f t="shared" si="610"/>
        <v>trult</v>
      </c>
      <c r="J4928" t="str">
        <f t="shared" si="611"/>
        <v>gulln</v>
      </c>
      <c r="K4928" t="str">
        <f t="shared" si="612"/>
        <v>trult</v>
      </c>
      <c r="L4928" t="str">
        <f>VLOOKUP(G4928,[1]VLOOKUP!$A$11:$B$14,2,FALSE)</f>
        <v>gulln</v>
      </c>
      <c r="M4928" t="s">
        <v>131</v>
      </c>
      <c r="N4928" t="str">
        <f>VLOOKUP(M4928,[1]VLOOKUP!$A$2:$C$9,2,FALSE)</f>
        <v>Overlapping</v>
      </c>
      <c r="O4928" t="str">
        <f>VLOOKUP(M4928,[1]VLOOKUP!$A$2:$C$9,3,FALSE)</f>
        <v>Novel</v>
      </c>
      <c r="P4928">
        <v>9266701</v>
      </c>
      <c r="Q4928" t="s">
        <v>60</v>
      </c>
      <c r="R4928" t="s">
        <v>28</v>
      </c>
      <c r="S4928" t="s">
        <v>64</v>
      </c>
      <c r="T4928">
        <v>295</v>
      </c>
      <c r="U4928" t="s">
        <v>64</v>
      </c>
      <c r="V4928">
        <v>295</v>
      </c>
      <c r="W4928" t="s">
        <v>62</v>
      </c>
      <c r="X4928">
        <v>295</v>
      </c>
      <c r="Y4928" t="s">
        <v>64</v>
      </c>
      <c r="Z4928">
        <v>295</v>
      </c>
      <c r="AA4928" t="s">
        <v>41</v>
      </c>
      <c r="AB4928">
        <v>935</v>
      </c>
      <c r="AC4928" t="s">
        <v>42</v>
      </c>
      <c r="AD4928">
        <f t="shared" si="613"/>
        <v>0</v>
      </c>
      <c r="AE4928">
        <f t="shared" si="614"/>
        <v>0</v>
      </c>
      <c r="AF4928">
        <f t="shared" si="615"/>
        <v>0</v>
      </c>
    </row>
    <row r="4929" spans="1:32" x14ac:dyDescent="0.25">
      <c r="A4929">
        <v>490</v>
      </c>
      <c r="B4929">
        <v>20</v>
      </c>
      <c r="C4929">
        <v>2</v>
      </c>
      <c r="D4929" t="s">
        <v>28</v>
      </c>
      <c r="E4929" t="s">
        <v>70</v>
      </c>
      <c r="F4929" t="s">
        <v>30</v>
      </c>
      <c r="G4929" t="str">
        <f t="shared" si="608"/>
        <v>loti</v>
      </c>
      <c r="H4929" t="str">
        <f t="shared" si="609"/>
        <v>2</v>
      </c>
      <c r="I4929" t="str">
        <f t="shared" si="610"/>
        <v>trult</v>
      </c>
      <c r="J4929" t="str">
        <f t="shared" si="611"/>
        <v>gulln</v>
      </c>
      <c r="K4929" t="str">
        <f t="shared" si="612"/>
        <v>trult</v>
      </c>
      <c r="L4929" t="str">
        <f>VLOOKUP(G4929,[1]VLOOKUP!$A$11:$B$14,2,FALSE)</f>
        <v>gulln</v>
      </c>
      <c r="M4929" t="s">
        <v>131</v>
      </c>
      <c r="N4929" t="str">
        <f>VLOOKUP(M4929,[1]VLOOKUP!$A$2:$C$9,2,FALSE)</f>
        <v>Overlapping</v>
      </c>
      <c r="O4929" t="str">
        <f>VLOOKUP(M4929,[1]VLOOKUP!$A$2:$C$9,3,FALSE)</f>
        <v>Novel</v>
      </c>
      <c r="P4929">
        <v>9267945</v>
      </c>
      <c r="Q4929" t="s">
        <v>60</v>
      </c>
      <c r="R4929" t="s">
        <v>28</v>
      </c>
      <c r="S4929" t="s">
        <v>64</v>
      </c>
      <c r="T4929">
        <v>294</v>
      </c>
      <c r="U4929" t="s">
        <v>64</v>
      </c>
      <c r="V4929">
        <v>294</v>
      </c>
      <c r="W4929" t="s">
        <v>62</v>
      </c>
      <c r="X4929">
        <v>294</v>
      </c>
      <c r="Y4929" t="s">
        <v>64</v>
      </c>
      <c r="Z4929">
        <v>294</v>
      </c>
      <c r="AA4929" t="s">
        <v>41</v>
      </c>
      <c r="AB4929">
        <v>1196</v>
      </c>
      <c r="AC4929" t="s">
        <v>42</v>
      </c>
      <c r="AD4929">
        <f t="shared" si="613"/>
        <v>0</v>
      </c>
      <c r="AE4929">
        <f t="shared" si="614"/>
        <v>0</v>
      </c>
      <c r="AF4929">
        <f t="shared" si="615"/>
        <v>0</v>
      </c>
    </row>
    <row r="4930" spans="1:32" x14ac:dyDescent="0.25">
      <c r="A4930">
        <v>491</v>
      </c>
      <c r="B4930">
        <v>20</v>
      </c>
      <c r="C4930">
        <v>2</v>
      </c>
      <c r="D4930" t="s">
        <v>28</v>
      </c>
      <c r="E4930" t="s">
        <v>80</v>
      </c>
      <c r="F4930" t="s">
        <v>30</v>
      </c>
      <c r="G4930" t="str">
        <f t="shared" ref="G4930:G4993" si="616">LEFT(E4930,4)</f>
        <v>loti</v>
      </c>
      <c r="H4930" t="str">
        <f t="shared" ref="H4930:H4993" si="617">MID(E4930,5,1)</f>
        <v>9</v>
      </c>
      <c r="I4930" t="str">
        <f t="shared" ref="I4930:I4993" si="618">MID(E4930,6,5)</f>
        <v>gulln</v>
      </c>
      <c r="J4930" t="str">
        <f t="shared" ref="J4930:J4993" si="619">RIGHT(E4930,5)</f>
        <v>trult</v>
      </c>
      <c r="K4930" t="str">
        <f t="shared" ref="K4930:K4993" si="620">IF(AC4930="[a]",I4930,J4930)</f>
        <v>gulln</v>
      </c>
      <c r="L4930" t="str">
        <f>VLOOKUP(G4930,[1]VLOOKUP!$A$11:$B$14,2,FALSE)</f>
        <v>gulln</v>
      </c>
      <c r="M4930" t="s">
        <v>131</v>
      </c>
      <c r="N4930" t="str">
        <f>VLOOKUP(M4930,[1]VLOOKUP!$A$2:$C$9,2,FALSE)</f>
        <v>Overlapping</v>
      </c>
      <c r="O4930" t="str">
        <f>VLOOKUP(M4930,[1]VLOOKUP!$A$2:$C$9,3,FALSE)</f>
        <v>Novel</v>
      </c>
      <c r="P4930">
        <v>9269437</v>
      </c>
      <c r="Q4930" t="s">
        <v>66</v>
      </c>
      <c r="R4930" t="s">
        <v>28</v>
      </c>
      <c r="S4930" t="s">
        <v>64</v>
      </c>
      <c r="T4930">
        <v>294</v>
      </c>
      <c r="U4930" t="s">
        <v>64</v>
      </c>
      <c r="V4930">
        <v>294</v>
      </c>
      <c r="W4930" t="s">
        <v>62</v>
      </c>
      <c r="X4930">
        <v>294</v>
      </c>
      <c r="Y4930" t="s">
        <v>64</v>
      </c>
      <c r="Z4930">
        <v>294</v>
      </c>
      <c r="AA4930" t="s">
        <v>41</v>
      </c>
      <c r="AB4930">
        <v>1512</v>
      </c>
      <c r="AC4930" t="s">
        <v>42</v>
      </c>
      <c r="AD4930">
        <f t="shared" ref="AD4930:AD4993" si="621">IF(K4930=L4930,1,0)</f>
        <v>1</v>
      </c>
      <c r="AE4930">
        <f t="shared" si="614"/>
        <v>0</v>
      </c>
      <c r="AF4930">
        <f t="shared" si="615"/>
        <v>0</v>
      </c>
    </row>
    <row r="4931" spans="1:32" x14ac:dyDescent="0.25">
      <c r="A4931">
        <v>492</v>
      </c>
      <c r="B4931">
        <v>20</v>
      </c>
      <c r="C4931">
        <v>2</v>
      </c>
      <c r="D4931" t="s">
        <v>28</v>
      </c>
      <c r="E4931" t="s">
        <v>76</v>
      </c>
      <c r="F4931" t="s">
        <v>30</v>
      </c>
      <c r="G4931" t="str">
        <f t="shared" si="616"/>
        <v>loti</v>
      </c>
      <c r="H4931" t="str">
        <f t="shared" si="617"/>
        <v>4</v>
      </c>
      <c r="I4931" t="str">
        <f t="shared" si="618"/>
        <v>trult</v>
      </c>
      <c r="J4931" t="str">
        <f t="shared" si="619"/>
        <v>gulln</v>
      </c>
      <c r="K4931" t="str">
        <f t="shared" si="620"/>
        <v>trult</v>
      </c>
      <c r="L4931" t="str">
        <f>VLOOKUP(G4931,[1]VLOOKUP!$A$11:$B$14,2,FALSE)</f>
        <v>gulln</v>
      </c>
      <c r="M4931" t="s">
        <v>131</v>
      </c>
      <c r="N4931" t="str">
        <f>VLOOKUP(M4931,[1]VLOOKUP!$A$2:$C$9,2,FALSE)</f>
        <v>Overlapping</v>
      </c>
      <c r="O4931" t="str">
        <f>VLOOKUP(M4931,[1]VLOOKUP!$A$2:$C$9,3,FALSE)</f>
        <v>Novel</v>
      </c>
      <c r="P4931">
        <v>9271245</v>
      </c>
      <c r="Q4931" t="s">
        <v>60</v>
      </c>
      <c r="R4931" t="s">
        <v>28</v>
      </c>
      <c r="S4931" t="s">
        <v>64</v>
      </c>
      <c r="T4931">
        <v>293</v>
      </c>
      <c r="U4931" t="s">
        <v>64</v>
      </c>
      <c r="V4931">
        <v>293</v>
      </c>
      <c r="W4931" t="s">
        <v>62</v>
      </c>
      <c r="X4931">
        <v>293</v>
      </c>
      <c r="Y4931" t="s">
        <v>64</v>
      </c>
      <c r="Z4931">
        <v>293</v>
      </c>
      <c r="AA4931" t="s">
        <v>41</v>
      </c>
      <c r="AB4931">
        <v>1785</v>
      </c>
      <c r="AC4931" t="s">
        <v>42</v>
      </c>
      <c r="AD4931">
        <f t="shared" si="621"/>
        <v>0</v>
      </c>
      <c r="AE4931">
        <f t="shared" ref="AE4931:AE4994" si="622">IF(AB4931&lt;$AB$8355,0,1)</f>
        <v>0</v>
      </c>
      <c r="AF4931">
        <f t="shared" ref="AF4931:AF4994" si="623">IF(AB4931&lt;3113.733,0,1)</f>
        <v>0</v>
      </c>
    </row>
    <row r="4932" spans="1:32" x14ac:dyDescent="0.25">
      <c r="A4932">
        <v>493</v>
      </c>
      <c r="B4932">
        <v>20</v>
      </c>
      <c r="C4932">
        <v>2</v>
      </c>
      <c r="D4932" t="s">
        <v>28</v>
      </c>
      <c r="E4932" t="s">
        <v>80</v>
      </c>
      <c r="F4932" t="s">
        <v>30</v>
      </c>
      <c r="G4932" t="str">
        <f t="shared" si="616"/>
        <v>loti</v>
      </c>
      <c r="H4932" t="str">
        <f t="shared" si="617"/>
        <v>9</v>
      </c>
      <c r="I4932" t="str">
        <f t="shared" si="618"/>
        <v>gulln</v>
      </c>
      <c r="J4932" t="str">
        <f t="shared" si="619"/>
        <v>trult</v>
      </c>
      <c r="K4932" t="str">
        <f t="shared" si="620"/>
        <v>gulln</v>
      </c>
      <c r="L4932" t="str">
        <f>VLOOKUP(G4932,[1]VLOOKUP!$A$11:$B$14,2,FALSE)</f>
        <v>gulln</v>
      </c>
      <c r="M4932" t="s">
        <v>131</v>
      </c>
      <c r="N4932" t="str">
        <f>VLOOKUP(M4932,[1]VLOOKUP!$A$2:$C$9,2,FALSE)</f>
        <v>Overlapping</v>
      </c>
      <c r="O4932" t="str">
        <f>VLOOKUP(M4932,[1]VLOOKUP!$A$2:$C$9,3,FALSE)</f>
        <v>Novel</v>
      </c>
      <c r="P4932">
        <v>9273325</v>
      </c>
      <c r="Q4932" t="s">
        <v>66</v>
      </c>
      <c r="R4932" t="s">
        <v>28</v>
      </c>
      <c r="S4932" t="s">
        <v>64</v>
      </c>
      <c r="T4932">
        <v>294</v>
      </c>
      <c r="U4932" t="s">
        <v>64</v>
      </c>
      <c r="V4932">
        <v>294</v>
      </c>
      <c r="W4932" t="s">
        <v>62</v>
      </c>
      <c r="X4932">
        <v>294</v>
      </c>
      <c r="Y4932" t="s">
        <v>64</v>
      </c>
      <c r="Z4932">
        <v>294</v>
      </c>
      <c r="AA4932" t="s">
        <v>41</v>
      </c>
      <c r="AB4932">
        <v>1048</v>
      </c>
      <c r="AC4932" t="s">
        <v>42</v>
      </c>
      <c r="AD4932">
        <f t="shared" si="621"/>
        <v>1</v>
      </c>
      <c r="AE4932">
        <f t="shared" si="622"/>
        <v>0</v>
      </c>
      <c r="AF4932">
        <f t="shared" si="623"/>
        <v>0</v>
      </c>
    </row>
    <row r="4933" spans="1:32" x14ac:dyDescent="0.25">
      <c r="A4933">
        <v>494</v>
      </c>
      <c r="B4933">
        <v>20</v>
      </c>
      <c r="C4933">
        <v>2</v>
      </c>
      <c r="D4933" t="s">
        <v>28</v>
      </c>
      <c r="E4933" t="s">
        <v>72</v>
      </c>
      <c r="F4933" t="s">
        <v>30</v>
      </c>
      <c r="G4933" t="str">
        <f t="shared" si="616"/>
        <v>loti</v>
      </c>
      <c r="H4933" t="str">
        <f t="shared" si="617"/>
        <v>8</v>
      </c>
      <c r="I4933" t="str">
        <f t="shared" si="618"/>
        <v>trult</v>
      </c>
      <c r="J4933" t="str">
        <f t="shared" si="619"/>
        <v>gulln</v>
      </c>
      <c r="K4933" t="str">
        <f t="shared" si="620"/>
        <v>gulln</v>
      </c>
      <c r="L4933" t="str">
        <f>VLOOKUP(G4933,[1]VLOOKUP!$A$11:$B$14,2,FALSE)</f>
        <v>gulln</v>
      </c>
      <c r="M4933" t="s">
        <v>131</v>
      </c>
      <c r="N4933" t="str">
        <f>VLOOKUP(M4933,[1]VLOOKUP!$A$2:$C$9,2,FALSE)</f>
        <v>Overlapping</v>
      </c>
      <c r="O4933" t="str">
        <f>VLOOKUP(M4933,[1]VLOOKUP!$A$2:$C$9,3,FALSE)</f>
        <v>Novel</v>
      </c>
      <c r="P4933">
        <v>9274669</v>
      </c>
      <c r="Q4933" t="s">
        <v>66</v>
      </c>
      <c r="R4933" t="s">
        <v>28</v>
      </c>
      <c r="S4933" t="s">
        <v>61</v>
      </c>
      <c r="T4933">
        <v>293</v>
      </c>
      <c r="U4933" t="s">
        <v>61</v>
      </c>
      <c r="V4933">
        <v>293</v>
      </c>
      <c r="W4933" t="s">
        <v>62</v>
      </c>
      <c r="X4933">
        <v>293</v>
      </c>
      <c r="Y4933" t="s">
        <v>61</v>
      </c>
      <c r="Z4933">
        <v>293</v>
      </c>
      <c r="AA4933" t="s">
        <v>35</v>
      </c>
      <c r="AB4933">
        <v>1233</v>
      </c>
      <c r="AC4933" t="s">
        <v>36</v>
      </c>
      <c r="AD4933">
        <f t="shared" si="621"/>
        <v>1</v>
      </c>
      <c r="AE4933">
        <f t="shared" si="622"/>
        <v>0</v>
      </c>
      <c r="AF4933">
        <f t="shared" si="623"/>
        <v>0</v>
      </c>
    </row>
    <row r="4934" spans="1:32" hidden="1" x14ac:dyDescent="0.25">
      <c r="A4934">
        <v>495</v>
      </c>
      <c r="B4934">
        <v>20</v>
      </c>
      <c r="C4934">
        <v>2</v>
      </c>
      <c r="D4934" t="s">
        <v>28</v>
      </c>
      <c r="E4934" t="s">
        <v>74</v>
      </c>
      <c r="F4934" t="s">
        <v>30</v>
      </c>
      <c r="G4934" t="str">
        <f t="shared" si="616"/>
        <v>loti</v>
      </c>
      <c r="H4934" t="str">
        <f t="shared" si="617"/>
        <v>5</v>
      </c>
      <c r="I4934" t="str">
        <f t="shared" si="618"/>
        <v>trult</v>
      </c>
      <c r="J4934" t="str">
        <f t="shared" si="619"/>
        <v>gulln</v>
      </c>
      <c r="K4934" t="str">
        <f t="shared" si="620"/>
        <v>trult</v>
      </c>
      <c r="L4934" t="str">
        <f>VLOOKUP(G4934,[1]VLOOKUP!$A$11:$B$14,2,FALSE)</f>
        <v>gulln</v>
      </c>
      <c r="M4934" t="s">
        <v>131</v>
      </c>
      <c r="N4934" t="str">
        <f>VLOOKUP(M4934,[1]VLOOKUP!$A$2:$C$9,2,FALSE)</f>
        <v>Overlapping</v>
      </c>
      <c r="O4934" t="str">
        <f>VLOOKUP(M4934,[1]VLOOKUP!$A$2:$C$9,3,FALSE)</f>
        <v>Novel</v>
      </c>
      <c r="P4934">
        <v>9276197</v>
      </c>
      <c r="Q4934" t="s">
        <v>60</v>
      </c>
      <c r="R4934" t="s">
        <v>28</v>
      </c>
      <c r="S4934" t="s">
        <v>64</v>
      </c>
      <c r="T4934">
        <v>294</v>
      </c>
      <c r="U4934" t="s">
        <v>64</v>
      </c>
      <c r="V4934">
        <v>294</v>
      </c>
      <c r="W4934" t="s">
        <v>62</v>
      </c>
      <c r="X4934">
        <v>294</v>
      </c>
      <c r="Y4934" t="s">
        <v>64</v>
      </c>
      <c r="Z4934">
        <v>294</v>
      </c>
      <c r="AA4934" t="s">
        <v>41</v>
      </c>
      <c r="AB4934">
        <v>4104</v>
      </c>
      <c r="AC4934" t="s">
        <v>42</v>
      </c>
      <c r="AD4934">
        <f t="shared" si="621"/>
        <v>0</v>
      </c>
      <c r="AE4934">
        <f t="shared" si="622"/>
        <v>0</v>
      </c>
      <c r="AF4934">
        <f t="shared" si="623"/>
        <v>1</v>
      </c>
    </row>
    <row r="4935" spans="1:32" hidden="1" x14ac:dyDescent="0.25">
      <c r="A4935">
        <v>496</v>
      </c>
      <c r="B4935">
        <v>20</v>
      </c>
      <c r="C4935">
        <v>2</v>
      </c>
      <c r="D4935" t="s">
        <v>28</v>
      </c>
      <c r="E4935" t="s">
        <v>65</v>
      </c>
      <c r="F4935" t="s">
        <v>30</v>
      </c>
      <c r="G4935" t="str">
        <f t="shared" si="616"/>
        <v>loti</v>
      </c>
      <c r="H4935" t="str">
        <f t="shared" si="617"/>
        <v>7</v>
      </c>
      <c r="I4935" t="str">
        <f t="shared" si="618"/>
        <v>gulln</v>
      </c>
      <c r="J4935" t="str">
        <f t="shared" si="619"/>
        <v>trult</v>
      </c>
      <c r="K4935" t="str">
        <f t="shared" si="620"/>
        <v>gulln</v>
      </c>
      <c r="L4935" t="str">
        <f>VLOOKUP(G4935,[1]VLOOKUP!$A$11:$B$14,2,FALSE)</f>
        <v>gulln</v>
      </c>
      <c r="M4935" t="s">
        <v>131</v>
      </c>
      <c r="N4935" t="str">
        <f>VLOOKUP(M4935,[1]VLOOKUP!$A$2:$C$9,2,FALSE)</f>
        <v>Overlapping</v>
      </c>
      <c r="O4935" t="str">
        <f>VLOOKUP(M4935,[1]VLOOKUP!$A$2:$C$9,3,FALSE)</f>
        <v>Novel</v>
      </c>
      <c r="P4935">
        <v>9280609</v>
      </c>
      <c r="Q4935" t="s">
        <v>66</v>
      </c>
      <c r="R4935" t="s">
        <v>28</v>
      </c>
      <c r="S4935" t="s">
        <v>64</v>
      </c>
      <c r="T4935">
        <v>294</v>
      </c>
      <c r="U4935" t="s">
        <v>64</v>
      </c>
      <c r="V4935">
        <v>294</v>
      </c>
      <c r="W4935" t="s">
        <v>62</v>
      </c>
      <c r="X4935">
        <v>294</v>
      </c>
      <c r="Y4935" t="s">
        <v>64</v>
      </c>
      <c r="Z4935">
        <v>294</v>
      </c>
      <c r="AA4935" t="s">
        <v>41</v>
      </c>
      <c r="AB4935">
        <v>4852</v>
      </c>
      <c r="AC4935" t="s">
        <v>42</v>
      </c>
      <c r="AD4935">
        <f t="shared" si="621"/>
        <v>1</v>
      </c>
      <c r="AE4935">
        <f t="shared" si="622"/>
        <v>0</v>
      </c>
      <c r="AF4935">
        <f t="shared" si="623"/>
        <v>1</v>
      </c>
    </row>
    <row r="4936" spans="1:32" x14ac:dyDescent="0.25">
      <c r="A4936">
        <v>497</v>
      </c>
      <c r="B4936">
        <v>20</v>
      </c>
      <c r="C4936">
        <v>2</v>
      </c>
      <c r="D4936" t="s">
        <v>28</v>
      </c>
      <c r="E4936" t="s">
        <v>73</v>
      </c>
      <c r="F4936" t="s">
        <v>30</v>
      </c>
      <c r="G4936" t="str">
        <f t="shared" si="616"/>
        <v>loti</v>
      </c>
      <c r="H4936" t="str">
        <f t="shared" si="617"/>
        <v>3</v>
      </c>
      <c r="I4936" t="str">
        <f t="shared" si="618"/>
        <v>gulln</v>
      </c>
      <c r="J4936" t="str">
        <f t="shared" si="619"/>
        <v>trult</v>
      </c>
      <c r="K4936" t="str">
        <f t="shared" si="620"/>
        <v>trult</v>
      </c>
      <c r="L4936" t="str">
        <f>VLOOKUP(G4936,[1]VLOOKUP!$A$11:$B$14,2,FALSE)</f>
        <v>gulln</v>
      </c>
      <c r="M4936" t="s">
        <v>131</v>
      </c>
      <c r="N4936" t="str">
        <f>VLOOKUP(M4936,[1]VLOOKUP!$A$2:$C$9,2,FALSE)</f>
        <v>Overlapping</v>
      </c>
      <c r="O4936" t="str">
        <f>VLOOKUP(M4936,[1]VLOOKUP!$A$2:$C$9,3,FALSE)</f>
        <v>Novel</v>
      </c>
      <c r="P4936">
        <v>9285757</v>
      </c>
      <c r="Q4936" t="s">
        <v>60</v>
      </c>
      <c r="R4936" t="s">
        <v>28</v>
      </c>
      <c r="S4936" t="s">
        <v>61</v>
      </c>
      <c r="T4936">
        <v>295</v>
      </c>
      <c r="U4936" t="s">
        <v>61</v>
      </c>
      <c r="V4936">
        <v>295</v>
      </c>
      <c r="W4936" t="s">
        <v>62</v>
      </c>
      <c r="X4936">
        <v>295</v>
      </c>
      <c r="Y4936" t="s">
        <v>61</v>
      </c>
      <c r="Z4936">
        <v>295</v>
      </c>
      <c r="AA4936" t="s">
        <v>35</v>
      </c>
      <c r="AB4936">
        <v>1087</v>
      </c>
      <c r="AC4936" t="s">
        <v>36</v>
      </c>
      <c r="AD4936">
        <f t="shared" si="621"/>
        <v>0</v>
      </c>
      <c r="AE4936">
        <f t="shared" si="622"/>
        <v>0</v>
      </c>
      <c r="AF4936">
        <f t="shared" si="623"/>
        <v>0</v>
      </c>
    </row>
    <row r="4937" spans="1:32" x14ac:dyDescent="0.25">
      <c r="A4937">
        <v>498</v>
      </c>
      <c r="B4937">
        <v>20</v>
      </c>
      <c r="C4937">
        <v>2</v>
      </c>
      <c r="D4937" t="s">
        <v>28</v>
      </c>
      <c r="E4937" t="s">
        <v>70</v>
      </c>
      <c r="F4937" t="s">
        <v>30</v>
      </c>
      <c r="G4937" t="str">
        <f t="shared" si="616"/>
        <v>loti</v>
      </c>
      <c r="H4937" t="str">
        <f t="shared" si="617"/>
        <v>2</v>
      </c>
      <c r="I4937" t="str">
        <f t="shared" si="618"/>
        <v>trult</v>
      </c>
      <c r="J4937" t="str">
        <f t="shared" si="619"/>
        <v>gulln</v>
      </c>
      <c r="K4937" t="str">
        <f t="shared" si="620"/>
        <v>trult</v>
      </c>
      <c r="L4937" t="str">
        <f>VLOOKUP(G4937,[1]VLOOKUP!$A$11:$B$14,2,FALSE)</f>
        <v>gulln</v>
      </c>
      <c r="M4937" t="s">
        <v>131</v>
      </c>
      <c r="N4937" t="str">
        <f>VLOOKUP(M4937,[1]VLOOKUP!$A$2:$C$9,2,FALSE)</f>
        <v>Overlapping</v>
      </c>
      <c r="O4937" t="str">
        <f>VLOOKUP(M4937,[1]VLOOKUP!$A$2:$C$9,3,FALSE)</f>
        <v>Novel</v>
      </c>
      <c r="P4937">
        <v>9287141</v>
      </c>
      <c r="Q4937" t="s">
        <v>60</v>
      </c>
      <c r="R4937" t="s">
        <v>28</v>
      </c>
      <c r="S4937" t="s">
        <v>64</v>
      </c>
      <c r="T4937">
        <v>294</v>
      </c>
      <c r="U4937" t="s">
        <v>64</v>
      </c>
      <c r="V4937">
        <v>294</v>
      </c>
      <c r="W4937" t="s">
        <v>62</v>
      </c>
      <c r="X4937">
        <v>294</v>
      </c>
      <c r="Y4937" t="s">
        <v>64</v>
      </c>
      <c r="Z4937">
        <v>294</v>
      </c>
      <c r="AA4937" t="s">
        <v>41</v>
      </c>
      <c r="AB4937">
        <v>952</v>
      </c>
      <c r="AC4937" t="s">
        <v>42</v>
      </c>
      <c r="AD4937">
        <f t="shared" si="621"/>
        <v>0</v>
      </c>
      <c r="AE4937">
        <f t="shared" si="622"/>
        <v>0</v>
      </c>
      <c r="AF4937">
        <f t="shared" si="623"/>
        <v>0</v>
      </c>
    </row>
    <row r="4938" spans="1:32" x14ac:dyDescent="0.25">
      <c r="A4938">
        <v>499</v>
      </c>
      <c r="B4938">
        <v>20</v>
      </c>
      <c r="C4938">
        <v>2</v>
      </c>
      <c r="D4938" t="s">
        <v>28</v>
      </c>
      <c r="E4938" t="s">
        <v>65</v>
      </c>
      <c r="F4938" t="s">
        <v>30</v>
      </c>
      <c r="G4938" t="str">
        <f t="shared" si="616"/>
        <v>loti</v>
      </c>
      <c r="H4938" t="str">
        <f t="shared" si="617"/>
        <v>7</v>
      </c>
      <c r="I4938" t="str">
        <f t="shared" si="618"/>
        <v>gulln</v>
      </c>
      <c r="J4938" t="str">
        <f t="shared" si="619"/>
        <v>trult</v>
      </c>
      <c r="K4938" t="str">
        <f t="shared" si="620"/>
        <v>gulln</v>
      </c>
      <c r="L4938" t="str">
        <f>VLOOKUP(G4938,[1]VLOOKUP!$A$11:$B$14,2,FALSE)</f>
        <v>gulln</v>
      </c>
      <c r="M4938" t="s">
        <v>131</v>
      </c>
      <c r="N4938" t="str">
        <f>VLOOKUP(M4938,[1]VLOOKUP!$A$2:$C$9,2,FALSE)</f>
        <v>Overlapping</v>
      </c>
      <c r="O4938" t="str">
        <f>VLOOKUP(M4938,[1]VLOOKUP!$A$2:$C$9,3,FALSE)</f>
        <v>Novel</v>
      </c>
      <c r="P4938">
        <v>9288389</v>
      </c>
      <c r="Q4938" t="s">
        <v>66</v>
      </c>
      <c r="R4938" t="s">
        <v>28</v>
      </c>
      <c r="S4938" t="s">
        <v>64</v>
      </c>
      <c r="T4938">
        <v>294</v>
      </c>
      <c r="U4938" t="s">
        <v>64</v>
      </c>
      <c r="V4938">
        <v>294</v>
      </c>
      <c r="W4938" t="s">
        <v>62</v>
      </c>
      <c r="X4938">
        <v>294</v>
      </c>
      <c r="Y4938" t="s">
        <v>64</v>
      </c>
      <c r="Z4938">
        <v>294</v>
      </c>
      <c r="AA4938" t="s">
        <v>41</v>
      </c>
      <c r="AB4938">
        <v>2592</v>
      </c>
      <c r="AC4938" t="s">
        <v>42</v>
      </c>
      <c r="AD4938">
        <f t="shared" si="621"/>
        <v>1</v>
      </c>
      <c r="AE4938">
        <f t="shared" si="622"/>
        <v>0</v>
      </c>
      <c r="AF4938">
        <f t="shared" si="623"/>
        <v>0</v>
      </c>
    </row>
    <row r="4939" spans="1:32" x14ac:dyDescent="0.25">
      <c r="A4939">
        <v>500</v>
      </c>
      <c r="B4939">
        <v>20</v>
      </c>
      <c r="C4939">
        <v>2</v>
      </c>
      <c r="D4939" t="s">
        <v>28</v>
      </c>
      <c r="E4939" t="s">
        <v>73</v>
      </c>
      <c r="F4939" t="s">
        <v>30</v>
      </c>
      <c r="G4939" t="str">
        <f t="shared" si="616"/>
        <v>loti</v>
      </c>
      <c r="H4939" t="str">
        <f t="shared" si="617"/>
        <v>3</v>
      </c>
      <c r="I4939" t="str">
        <f t="shared" si="618"/>
        <v>gulln</v>
      </c>
      <c r="J4939" t="str">
        <f t="shared" si="619"/>
        <v>trult</v>
      </c>
      <c r="K4939" t="str">
        <f t="shared" si="620"/>
        <v>trult</v>
      </c>
      <c r="L4939" t="str">
        <f>VLOOKUP(G4939,[1]VLOOKUP!$A$11:$B$14,2,FALSE)</f>
        <v>gulln</v>
      </c>
      <c r="M4939" t="s">
        <v>131</v>
      </c>
      <c r="N4939" t="str">
        <f>VLOOKUP(M4939,[1]VLOOKUP!$A$2:$C$9,2,FALSE)</f>
        <v>Overlapping</v>
      </c>
      <c r="O4939" t="str">
        <f>VLOOKUP(M4939,[1]VLOOKUP!$A$2:$C$9,3,FALSE)</f>
        <v>Novel</v>
      </c>
      <c r="P4939">
        <v>9291277</v>
      </c>
      <c r="Q4939" t="s">
        <v>60</v>
      </c>
      <c r="R4939" t="s">
        <v>28</v>
      </c>
      <c r="S4939" t="s">
        <v>61</v>
      </c>
      <c r="T4939">
        <v>294</v>
      </c>
      <c r="U4939" t="s">
        <v>61</v>
      </c>
      <c r="V4939">
        <v>294</v>
      </c>
      <c r="W4939" t="s">
        <v>62</v>
      </c>
      <c r="X4939">
        <v>294</v>
      </c>
      <c r="Y4939" t="s">
        <v>61</v>
      </c>
      <c r="Z4939">
        <v>294</v>
      </c>
      <c r="AA4939" t="s">
        <v>35</v>
      </c>
      <c r="AB4939">
        <v>1024</v>
      </c>
      <c r="AC4939" t="s">
        <v>36</v>
      </c>
      <c r="AD4939">
        <f t="shared" si="621"/>
        <v>0</v>
      </c>
      <c r="AE4939">
        <f t="shared" si="622"/>
        <v>0</v>
      </c>
      <c r="AF4939">
        <f t="shared" si="623"/>
        <v>0</v>
      </c>
    </row>
    <row r="4940" spans="1:32" x14ac:dyDescent="0.25">
      <c r="A4940">
        <v>501</v>
      </c>
      <c r="B4940">
        <v>20</v>
      </c>
      <c r="C4940">
        <v>2</v>
      </c>
      <c r="D4940" t="s">
        <v>28</v>
      </c>
      <c r="E4940" t="s">
        <v>69</v>
      </c>
      <c r="F4940" t="s">
        <v>30</v>
      </c>
      <c r="G4940" t="str">
        <f t="shared" si="616"/>
        <v>loti</v>
      </c>
      <c r="H4940" t="str">
        <f t="shared" si="617"/>
        <v>5</v>
      </c>
      <c r="I4940" t="str">
        <f t="shared" si="618"/>
        <v>gulln</v>
      </c>
      <c r="J4940" t="str">
        <f t="shared" si="619"/>
        <v>trult</v>
      </c>
      <c r="K4940" t="str">
        <f t="shared" si="620"/>
        <v>trult</v>
      </c>
      <c r="L4940" t="str">
        <f>VLOOKUP(G4940,[1]VLOOKUP!$A$11:$B$14,2,FALSE)</f>
        <v>gulln</v>
      </c>
      <c r="M4940" t="s">
        <v>131</v>
      </c>
      <c r="N4940" t="str">
        <f>VLOOKUP(M4940,[1]VLOOKUP!$A$2:$C$9,2,FALSE)</f>
        <v>Overlapping</v>
      </c>
      <c r="O4940" t="str">
        <f>VLOOKUP(M4940,[1]VLOOKUP!$A$2:$C$9,3,FALSE)</f>
        <v>Novel</v>
      </c>
      <c r="P4940">
        <v>9292597</v>
      </c>
      <c r="Q4940" t="s">
        <v>60</v>
      </c>
      <c r="R4940" t="s">
        <v>28</v>
      </c>
      <c r="S4940" t="s">
        <v>61</v>
      </c>
      <c r="T4940">
        <v>294</v>
      </c>
      <c r="U4940" t="s">
        <v>61</v>
      </c>
      <c r="V4940">
        <v>294</v>
      </c>
      <c r="W4940" t="s">
        <v>62</v>
      </c>
      <c r="X4940">
        <v>294</v>
      </c>
      <c r="Y4940" t="s">
        <v>61</v>
      </c>
      <c r="Z4940">
        <v>294</v>
      </c>
      <c r="AA4940" t="s">
        <v>35</v>
      </c>
      <c r="AB4940">
        <v>2448</v>
      </c>
      <c r="AC4940" t="s">
        <v>36</v>
      </c>
      <c r="AD4940">
        <f t="shared" si="621"/>
        <v>0</v>
      </c>
      <c r="AE4940">
        <f t="shared" si="622"/>
        <v>0</v>
      </c>
      <c r="AF4940">
        <f t="shared" si="623"/>
        <v>0</v>
      </c>
    </row>
    <row r="4941" spans="1:32" x14ac:dyDescent="0.25">
      <c r="A4941">
        <v>502</v>
      </c>
      <c r="B4941">
        <v>20</v>
      </c>
      <c r="C4941">
        <v>2</v>
      </c>
      <c r="D4941" t="s">
        <v>28</v>
      </c>
      <c r="E4941" t="s">
        <v>58</v>
      </c>
      <c r="F4941" t="s">
        <v>30</v>
      </c>
      <c r="G4941" t="str">
        <f t="shared" si="616"/>
        <v>loti</v>
      </c>
      <c r="H4941" t="str">
        <f t="shared" si="617"/>
        <v>4</v>
      </c>
      <c r="I4941" t="str">
        <f t="shared" si="618"/>
        <v>gulln</v>
      </c>
      <c r="J4941" t="str">
        <f t="shared" si="619"/>
        <v>trult</v>
      </c>
      <c r="K4941" t="str">
        <f t="shared" si="620"/>
        <v>trult</v>
      </c>
      <c r="L4941" t="str">
        <f>VLOOKUP(G4941,[1]VLOOKUP!$A$11:$B$14,2,FALSE)</f>
        <v>gulln</v>
      </c>
      <c r="M4941" t="s">
        <v>131</v>
      </c>
      <c r="N4941" t="str">
        <f>VLOOKUP(M4941,[1]VLOOKUP!$A$2:$C$9,2,FALSE)</f>
        <v>Overlapping</v>
      </c>
      <c r="O4941" t="str">
        <f>VLOOKUP(M4941,[1]VLOOKUP!$A$2:$C$9,3,FALSE)</f>
        <v>Novel</v>
      </c>
      <c r="P4941">
        <v>9295354</v>
      </c>
      <c r="Q4941" t="s">
        <v>60</v>
      </c>
      <c r="R4941" t="s">
        <v>28</v>
      </c>
      <c r="S4941" t="s">
        <v>61</v>
      </c>
      <c r="T4941">
        <v>294</v>
      </c>
      <c r="U4941" t="s">
        <v>61</v>
      </c>
      <c r="V4941">
        <v>294</v>
      </c>
      <c r="W4941" t="s">
        <v>62</v>
      </c>
      <c r="X4941">
        <v>294</v>
      </c>
      <c r="Y4941" t="s">
        <v>61</v>
      </c>
      <c r="Z4941">
        <v>294</v>
      </c>
      <c r="AA4941" t="s">
        <v>35</v>
      </c>
      <c r="AB4941">
        <v>923</v>
      </c>
      <c r="AC4941" t="s">
        <v>36</v>
      </c>
      <c r="AD4941">
        <f t="shared" si="621"/>
        <v>0</v>
      </c>
      <c r="AE4941">
        <f t="shared" si="622"/>
        <v>0</v>
      </c>
      <c r="AF4941">
        <f t="shared" si="623"/>
        <v>0</v>
      </c>
    </row>
    <row r="4942" spans="1:32" x14ac:dyDescent="0.25">
      <c r="A4942">
        <v>503</v>
      </c>
      <c r="B4942">
        <v>20</v>
      </c>
      <c r="C4942">
        <v>2</v>
      </c>
      <c r="D4942" t="s">
        <v>28</v>
      </c>
      <c r="E4942" t="s">
        <v>77</v>
      </c>
      <c r="F4942" t="s">
        <v>30</v>
      </c>
      <c r="G4942" t="str">
        <f t="shared" si="616"/>
        <v>loti</v>
      </c>
      <c r="H4942" t="str">
        <f t="shared" si="617"/>
        <v>6</v>
      </c>
      <c r="I4942" t="str">
        <f t="shared" si="618"/>
        <v>trult</v>
      </c>
      <c r="J4942" t="str">
        <f t="shared" si="619"/>
        <v>gulln</v>
      </c>
      <c r="K4942" t="str">
        <f t="shared" si="620"/>
        <v>trult</v>
      </c>
      <c r="L4942" t="str">
        <f>VLOOKUP(G4942,[1]VLOOKUP!$A$11:$B$14,2,FALSE)</f>
        <v>gulln</v>
      </c>
      <c r="M4942" t="s">
        <v>131</v>
      </c>
      <c r="N4942" t="str">
        <f>VLOOKUP(M4942,[1]VLOOKUP!$A$2:$C$9,2,FALSE)</f>
        <v>Overlapping</v>
      </c>
      <c r="O4942" t="str">
        <f>VLOOKUP(M4942,[1]VLOOKUP!$A$2:$C$9,3,FALSE)</f>
        <v>Novel</v>
      </c>
      <c r="P4942">
        <v>9296573</v>
      </c>
      <c r="Q4942" t="s">
        <v>60</v>
      </c>
      <c r="R4942" t="s">
        <v>28</v>
      </c>
      <c r="S4942" t="s">
        <v>64</v>
      </c>
      <c r="T4942">
        <v>294</v>
      </c>
      <c r="U4942" t="s">
        <v>64</v>
      </c>
      <c r="V4942">
        <v>294</v>
      </c>
      <c r="W4942" t="s">
        <v>62</v>
      </c>
      <c r="X4942">
        <v>294</v>
      </c>
      <c r="Y4942" t="s">
        <v>64</v>
      </c>
      <c r="Z4942">
        <v>294</v>
      </c>
      <c r="AA4942" t="s">
        <v>41</v>
      </c>
      <c r="AB4942">
        <v>1728</v>
      </c>
      <c r="AC4942" t="s">
        <v>42</v>
      </c>
      <c r="AD4942">
        <f t="shared" si="621"/>
        <v>0</v>
      </c>
      <c r="AE4942">
        <f t="shared" si="622"/>
        <v>0</v>
      </c>
      <c r="AF4942">
        <f t="shared" si="623"/>
        <v>0</v>
      </c>
    </row>
    <row r="4943" spans="1:32" x14ac:dyDescent="0.25">
      <c r="A4943">
        <v>504</v>
      </c>
      <c r="B4943">
        <v>20</v>
      </c>
      <c r="C4943">
        <v>2</v>
      </c>
      <c r="D4943" t="s">
        <v>28</v>
      </c>
      <c r="E4943" t="s">
        <v>65</v>
      </c>
      <c r="F4943" t="s">
        <v>30</v>
      </c>
      <c r="G4943" t="str">
        <f t="shared" si="616"/>
        <v>loti</v>
      </c>
      <c r="H4943" t="str">
        <f t="shared" si="617"/>
        <v>7</v>
      </c>
      <c r="I4943" t="str">
        <f t="shared" si="618"/>
        <v>gulln</v>
      </c>
      <c r="J4943" t="str">
        <f t="shared" si="619"/>
        <v>trult</v>
      </c>
      <c r="K4943" t="str">
        <f t="shared" si="620"/>
        <v>gulln</v>
      </c>
      <c r="L4943" t="str">
        <f>VLOOKUP(G4943,[1]VLOOKUP!$A$11:$B$14,2,FALSE)</f>
        <v>gulln</v>
      </c>
      <c r="M4943" t="s">
        <v>131</v>
      </c>
      <c r="N4943" t="str">
        <f>VLOOKUP(M4943,[1]VLOOKUP!$A$2:$C$9,2,FALSE)</f>
        <v>Overlapping</v>
      </c>
      <c r="O4943" t="str">
        <f>VLOOKUP(M4943,[1]VLOOKUP!$A$2:$C$9,3,FALSE)</f>
        <v>Novel</v>
      </c>
      <c r="P4943">
        <v>9298597</v>
      </c>
      <c r="Q4943" t="s">
        <v>66</v>
      </c>
      <c r="R4943" t="s">
        <v>28</v>
      </c>
      <c r="S4943" t="s">
        <v>64</v>
      </c>
      <c r="T4943">
        <v>293</v>
      </c>
      <c r="U4943" t="s">
        <v>64</v>
      </c>
      <c r="V4943">
        <v>293</v>
      </c>
      <c r="W4943" t="s">
        <v>62</v>
      </c>
      <c r="X4943">
        <v>293</v>
      </c>
      <c r="Y4943" t="s">
        <v>64</v>
      </c>
      <c r="Z4943">
        <v>293</v>
      </c>
      <c r="AA4943" t="s">
        <v>41</v>
      </c>
      <c r="AB4943">
        <v>1937</v>
      </c>
      <c r="AC4943" t="s">
        <v>42</v>
      </c>
      <c r="AD4943">
        <f t="shared" si="621"/>
        <v>1</v>
      </c>
      <c r="AE4943">
        <f t="shared" si="622"/>
        <v>0</v>
      </c>
      <c r="AF4943">
        <f t="shared" si="623"/>
        <v>0</v>
      </c>
    </row>
    <row r="4944" spans="1:32" x14ac:dyDescent="0.25">
      <c r="A4944">
        <v>505</v>
      </c>
      <c r="B4944">
        <v>20</v>
      </c>
      <c r="C4944">
        <v>2</v>
      </c>
      <c r="D4944" t="s">
        <v>28</v>
      </c>
      <c r="E4944" t="s">
        <v>70</v>
      </c>
      <c r="F4944" t="s">
        <v>30</v>
      </c>
      <c r="G4944" t="str">
        <f t="shared" si="616"/>
        <v>loti</v>
      </c>
      <c r="H4944" t="str">
        <f t="shared" si="617"/>
        <v>2</v>
      </c>
      <c r="I4944" t="str">
        <f t="shared" si="618"/>
        <v>trult</v>
      </c>
      <c r="J4944" t="str">
        <f t="shared" si="619"/>
        <v>gulln</v>
      </c>
      <c r="K4944" t="str">
        <f t="shared" si="620"/>
        <v>trult</v>
      </c>
      <c r="L4944" t="str">
        <f>VLOOKUP(G4944,[1]VLOOKUP!$A$11:$B$14,2,FALSE)</f>
        <v>gulln</v>
      </c>
      <c r="M4944" t="s">
        <v>131</v>
      </c>
      <c r="N4944" t="str">
        <f>VLOOKUP(M4944,[1]VLOOKUP!$A$2:$C$9,2,FALSE)</f>
        <v>Overlapping</v>
      </c>
      <c r="O4944" t="str">
        <f>VLOOKUP(M4944,[1]VLOOKUP!$A$2:$C$9,3,FALSE)</f>
        <v>Novel</v>
      </c>
      <c r="P4944">
        <v>9300829</v>
      </c>
      <c r="Q4944" t="s">
        <v>60</v>
      </c>
      <c r="R4944" t="s">
        <v>28</v>
      </c>
      <c r="S4944" t="s">
        <v>64</v>
      </c>
      <c r="T4944">
        <v>293</v>
      </c>
      <c r="U4944" t="s">
        <v>64</v>
      </c>
      <c r="V4944">
        <v>293</v>
      </c>
      <c r="W4944" t="s">
        <v>62</v>
      </c>
      <c r="X4944">
        <v>293</v>
      </c>
      <c r="Y4944" t="s">
        <v>64</v>
      </c>
      <c r="Z4944">
        <v>293</v>
      </c>
      <c r="AA4944" t="s">
        <v>41</v>
      </c>
      <c r="AB4944">
        <v>1121</v>
      </c>
      <c r="AC4944" t="s">
        <v>42</v>
      </c>
      <c r="AD4944">
        <f t="shared" si="621"/>
        <v>0</v>
      </c>
      <c r="AE4944">
        <f t="shared" si="622"/>
        <v>0</v>
      </c>
      <c r="AF4944">
        <f t="shared" si="623"/>
        <v>0</v>
      </c>
    </row>
    <row r="4945" spans="1:32" x14ac:dyDescent="0.25">
      <c r="A4945">
        <v>506</v>
      </c>
      <c r="B4945">
        <v>20</v>
      </c>
      <c r="C4945">
        <v>2</v>
      </c>
      <c r="D4945" t="s">
        <v>28</v>
      </c>
      <c r="E4945" t="s">
        <v>75</v>
      </c>
      <c r="F4945" t="s">
        <v>30</v>
      </c>
      <c r="G4945" t="str">
        <f t="shared" si="616"/>
        <v>loti</v>
      </c>
      <c r="H4945" t="str">
        <f t="shared" si="617"/>
        <v>3</v>
      </c>
      <c r="I4945" t="str">
        <f t="shared" si="618"/>
        <v>trult</v>
      </c>
      <c r="J4945" t="str">
        <f t="shared" si="619"/>
        <v>gulln</v>
      </c>
      <c r="K4945" t="str">
        <f t="shared" si="620"/>
        <v>trult</v>
      </c>
      <c r="L4945" t="str">
        <f>VLOOKUP(G4945,[1]VLOOKUP!$A$11:$B$14,2,FALSE)</f>
        <v>gulln</v>
      </c>
      <c r="M4945" t="s">
        <v>131</v>
      </c>
      <c r="N4945" t="str">
        <f>VLOOKUP(M4945,[1]VLOOKUP!$A$2:$C$9,2,FALSE)</f>
        <v>Overlapping</v>
      </c>
      <c r="O4945" t="str">
        <f>VLOOKUP(M4945,[1]VLOOKUP!$A$2:$C$9,3,FALSE)</f>
        <v>Novel</v>
      </c>
      <c r="P4945">
        <v>9302245</v>
      </c>
      <c r="Q4945" t="s">
        <v>60</v>
      </c>
      <c r="R4945" t="s">
        <v>28</v>
      </c>
      <c r="S4945" t="s">
        <v>64</v>
      </c>
      <c r="T4945">
        <v>293</v>
      </c>
      <c r="U4945" t="s">
        <v>64</v>
      </c>
      <c r="V4945">
        <v>293</v>
      </c>
      <c r="W4945" t="s">
        <v>62</v>
      </c>
      <c r="X4945">
        <v>293</v>
      </c>
      <c r="Y4945" t="s">
        <v>64</v>
      </c>
      <c r="Z4945">
        <v>293</v>
      </c>
      <c r="AA4945" t="s">
        <v>41</v>
      </c>
      <c r="AB4945">
        <v>1113</v>
      </c>
      <c r="AC4945" t="s">
        <v>42</v>
      </c>
      <c r="AD4945">
        <f t="shared" si="621"/>
        <v>0</v>
      </c>
      <c r="AE4945">
        <f t="shared" si="622"/>
        <v>0</v>
      </c>
      <c r="AF4945">
        <f t="shared" si="623"/>
        <v>0</v>
      </c>
    </row>
    <row r="4946" spans="1:32" x14ac:dyDescent="0.25">
      <c r="A4946">
        <v>507</v>
      </c>
      <c r="B4946">
        <v>20</v>
      </c>
      <c r="C4946">
        <v>2</v>
      </c>
      <c r="D4946" t="s">
        <v>28</v>
      </c>
      <c r="E4946" t="s">
        <v>67</v>
      </c>
      <c r="F4946" t="s">
        <v>30</v>
      </c>
      <c r="G4946" t="str">
        <f t="shared" si="616"/>
        <v>loti</v>
      </c>
      <c r="H4946" t="str">
        <f t="shared" si="617"/>
        <v>2</v>
      </c>
      <c r="I4946" t="str">
        <f t="shared" si="618"/>
        <v>gulln</v>
      </c>
      <c r="J4946" t="str">
        <f t="shared" si="619"/>
        <v>trult</v>
      </c>
      <c r="K4946" t="str">
        <f t="shared" si="620"/>
        <v>trult</v>
      </c>
      <c r="L4946" t="str">
        <f>VLOOKUP(G4946,[1]VLOOKUP!$A$11:$B$14,2,FALSE)</f>
        <v>gulln</v>
      </c>
      <c r="M4946" t="s">
        <v>131</v>
      </c>
      <c r="N4946" t="str">
        <f>VLOOKUP(M4946,[1]VLOOKUP!$A$2:$C$9,2,FALSE)</f>
        <v>Overlapping</v>
      </c>
      <c r="O4946" t="str">
        <f>VLOOKUP(M4946,[1]VLOOKUP!$A$2:$C$9,3,FALSE)</f>
        <v>Novel</v>
      </c>
      <c r="P4946">
        <v>9303653</v>
      </c>
      <c r="Q4946" t="s">
        <v>60</v>
      </c>
      <c r="R4946" t="s">
        <v>28</v>
      </c>
      <c r="S4946" t="s">
        <v>61</v>
      </c>
      <c r="T4946">
        <v>294</v>
      </c>
      <c r="U4946" t="s">
        <v>61</v>
      </c>
      <c r="V4946">
        <v>294</v>
      </c>
      <c r="W4946" t="s">
        <v>62</v>
      </c>
      <c r="X4946">
        <v>294</v>
      </c>
      <c r="Y4946" t="s">
        <v>61</v>
      </c>
      <c r="Z4946">
        <v>294</v>
      </c>
      <c r="AA4946" t="s">
        <v>35</v>
      </c>
      <c r="AB4946">
        <v>1048</v>
      </c>
      <c r="AC4946" t="s">
        <v>36</v>
      </c>
      <c r="AD4946">
        <f t="shared" si="621"/>
        <v>0</v>
      </c>
      <c r="AE4946">
        <f t="shared" si="622"/>
        <v>0</v>
      </c>
      <c r="AF4946">
        <f t="shared" si="623"/>
        <v>0</v>
      </c>
    </row>
    <row r="4947" spans="1:32" x14ac:dyDescent="0.25">
      <c r="A4947">
        <v>508</v>
      </c>
      <c r="B4947">
        <v>20</v>
      </c>
      <c r="C4947">
        <v>2</v>
      </c>
      <c r="D4947" t="s">
        <v>28</v>
      </c>
      <c r="E4947" t="s">
        <v>69</v>
      </c>
      <c r="F4947" t="s">
        <v>30</v>
      </c>
      <c r="G4947" t="str">
        <f t="shared" si="616"/>
        <v>loti</v>
      </c>
      <c r="H4947" t="str">
        <f t="shared" si="617"/>
        <v>5</v>
      </c>
      <c r="I4947" t="str">
        <f t="shared" si="618"/>
        <v>gulln</v>
      </c>
      <c r="J4947" t="str">
        <f t="shared" si="619"/>
        <v>trult</v>
      </c>
      <c r="K4947" t="str">
        <f t="shared" si="620"/>
        <v>trult</v>
      </c>
      <c r="L4947" t="str">
        <f>VLOOKUP(G4947,[1]VLOOKUP!$A$11:$B$14,2,FALSE)</f>
        <v>gulln</v>
      </c>
      <c r="M4947" t="s">
        <v>131</v>
      </c>
      <c r="N4947" t="str">
        <f>VLOOKUP(M4947,[1]VLOOKUP!$A$2:$C$9,2,FALSE)</f>
        <v>Overlapping</v>
      </c>
      <c r="O4947" t="str">
        <f>VLOOKUP(M4947,[1]VLOOKUP!$A$2:$C$9,3,FALSE)</f>
        <v>Novel</v>
      </c>
      <c r="P4947">
        <v>9305009</v>
      </c>
      <c r="Q4947" t="s">
        <v>60</v>
      </c>
      <c r="R4947" t="s">
        <v>28</v>
      </c>
      <c r="S4947" t="s">
        <v>61</v>
      </c>
      <c r="T4947">
        <v>294</v>
      </c>
      <c r="U4947" t="s">
        <v>61</v>
      </c>
      <c r="V4947">
        <v>294</v>
      </c>
      <c r="W4947" t="s">
        <v>62</v>
      </c>
      <c r="X4947">
        <v>294</v>
      </c>
      <c r="Y4947" t="s">
        <v>61</v>
      </c>
      <c r="Z4947">
        <v>294</v>
      </c>
      <c r="AA4947" t="s">
        <v>35</v>
      </c>
      <c r="AB4947">
        <v>2052</v>
      </c>
      <c r="AC4947" t="s">
        <v>36</v>
      </c>
      <c r="AD4947">
        <f t="shared" si="621"/>
        <v>0</v>
      </c>
      <c r="AE4947">
        <f t="shared" si="622"/>
        <v>0</v>
      </c>
      <c r="AF4947">
        <f t="shared" si="623"/>
        <v>0</v>
      </c>
    </row>
    <row r="4948" spans="1:32" x14ac:dyDescent="0.25">
      <c r="A4948">
        <v>509</v>
      </c>
      <c r="B4948">
        <v>20</v>
      </c>
      <c r="C4948">
        <v>2</v>
      </c>
      <c r="D4948" t="s">
        <v>28</v>
      </c>
      <c r="E4948" t="s">
        <v>69</v>
      </c>
      <c r="F4948" t="s">
        <v>30</v>
      </c>
      <c r="G4948" t="str">
        <f t="shared" si="616"/>
        <v>loti</v>
      </c>
      <c r="H4948" t="str">
        <f t="shared" si="617"/>
        <v>5</v>
      </c>
      <c r="I4948" t="str">
        <f t="shared" si="618"/>
        <v>gulln</v>
      </c>
      <c r="J4948" t="str">
        <f t="shared" si="619"/>
        <v>trult</v>
      </c>
      <c r="K4948" t="str">
        <f t="shared" si="620"/>
        <v>trult</v>
      </c>
      <c r="L4948" t="str">
        <f>VLOOKUP(G4948,[1]VLOOKUP!$A$11:$B$14,2,FALSE)</f>
        <v>gulln</v>
      </c>
      <c r="M4948" t="s">
        <v>131</v>
      </c>
      <c r="N4948" t="str">
        <f>VLOOKUP(M4948,[1]VLOOKUP!$A$2:$C$9,2,FALSE)</f>
        <v>Overlapping</v>
      </c>
      <c r="O4948" t="str">
        <f>VLOOKUP(M4948,[1]VLOOKUP!$A$2:$C$9,3,FALSE)</f>
        <v>Novel</v>
      </c>
      <c r="P4948">
        <v>9307357</v>
      </c>
      <c r="Q4948" t="s">
        <v>60</v>
      </c>
      <c r="R4948" t="s">
        <v>28</v>
      </c>
      <c r="S4948" t="s">
        <v>61</v>
      </c>
      <c r="T4948">
        <v>293</v>
      </c>
      <c r="U4948" t="s">
        <v>61</v>
      </c>
      <c r="V4948">
        <v>293</v>
      </c>
      <c r="W4948" t="s">
        <v>62</v>
      </c>
      <c r="X4948">
        <v>293</v>
      </c>
      <c r="Y4948" t="s">
        <v>61</v>
      </c>
      <c r="Z4948">
        <v>293</v>
      </c>
      <c r="AA4948" t="s">
        <v>35</v>
      </c>
      <c r="AB4948">
        <v>1201</v>
      </c>
      <c r="AC4948" t="s">
        <v>36</v>
      </c>
      <c r="AD4948">
        <f t="shared" si="621"/>
        <v>0</v>
      </c>
      <c r="AE4948">
        <f t="shared" si="622"/>
        <v>0</v>
      </c>
      <c r="AF4948">
        <f t="shared" si="623"/>
        <v>0</v>
      </c>
    </row>
    <row r="4949" spans="1:32" x14ac:dyDescent="0.25">
      <c r="A4949">
        <v>510</v>
      </c>
      <c r="B4949">
        <v>20</v>
      </c>
      <c r="C4949">
        <v>2</v>
      </c>
      <c r="D4949" t="s">
        <v>28</v>
      </c>
      <c r="E4949" t="s">
        <v>71</v>
      </c>
      <c r="F4949" t="s">
        <v>30</v>
      </c>
      <c r="G4949" t="str">
        <f t="shared" si="616"/>
        <v>loti</v>
      </c>
      <c r="H4949" t="str">
        <f t="shared" si="617"/>
        <v>9</v>
      </c>
      <c r="I4949" t="str">
        <f t="shared" si="618"/>
        <v>trult</v>
      </c>
      <c r="J4949" t="str">
        <f t="shared" si="619"/>
        <v>gulln</v>
      </c>
      <c r="K4949" t="str">
        <f t="shared" si="620"/>
        <v>gulln</v>
      </c>
      <c r="L4949" t="str">
        <f>VLOOKUP(G4949,[1]VLOOKUP!$A$11:$B$14,2,FALSE)</f>
        <v>gulln</v>
      </c>
      <c r="M4949" t="s">
        <v>131</v>
      </c>
      <c r="N4949" t="str">
        <f>VLOOKUP(M4949,[1]VLOOKUP!$A$2:$C$9,2,FALSE)</f>
        <v>Overlapping</v>
      </c>
      <c r="O4949" t="str">
        <f>VLOOKUP(M4949,[1]VLOOKUP!$A$2:$C$9,3,FALSE)</f>
        <v>Novel</v>
      </c>
      <c r="P4949">
        <v>9308853</v>
      </c>
      <c r="Q4949" t="s">
        <v>66</v>
      </c>
      <c r="R4949" t="s">
        <v>28</v>
      </c>
      <c r="S4949" t="s">
        <v>61</v>
      </c>
      <c r="T4949">
        <v>294</v>
      </c>
      <c r="U4949" t="s">
        <v>61</v>
      </c>
      <c r="V4949">
        <v>294</v>
      </c>
      <c r="W4949" t="s">
        <v>62</v>
      </c>
      <c r="X4949">
        <v>294</v>
      </c>
      <c r="Y4949" t="s">
        <v>61</v>
      </c>
      <c r="Z4949">
        <v>294</v>
      </c>
      <c r="AA4949" t="s">
        <v>35</v>
      </c>
      <c r="AB4949">
        <v>1120</v>
      </c>
      <c r="AC4949" t="s">
        <v>36</v>
      </c>
      <c r="AD4949">
        <f t="shared" si="621"/>
        <v>1</v>
      </c>
      <c r="AE4949">
        <f t="shared" si="622"/>
        <v>0</v>
      </c>
      <c r="AF4949">
        <f t="shared" si="623"/>
        <v>0</v>
      </c>
    </row>
    <row r="4950" spans="1:32" x14ac:dyDescent="0.25">
      <c r="A4950">
        <v>511</v>
      </c>
      <c r="B4950">
        <v>20</v>
      </c>
      <c r="C4950">
        <v>2</v>
      </c>
      <c r="D4950" t="s">
        <v>28</v>
      </c>
      <c r="E4950" t="s">
        <v>71</v>
      </c>
      <c r="F4950" t="s">
        <v>30</v>
      </c>
      <c r="G4950" t="str">
        <f t="shared" si="616"/>
        <v>loti</v>
      </c>
      <c r="H4950" t="str">
        <f t="shared" si="617"/>
        <v>9</v>
      </c>
      <c r="I4950" t="str">
        <f t="shared" si="618"/>
        <v>trult</v>
      </c>
      <c r="J4950" t="str">
        <f t="shared" si="619"/>
        <v>gulln</v>
      </c>
      <c r="K4950" t="str">
        <f t="shared" si="620"/>
        <v>gulln</v>
      </c>
      <c r="L4950" t="str">
        <f>VLOOKUP(G4950,[1]VLOOKUP!$A$11:$B$14,2,FALSE)</f>
        <v>gulln</v>
      </c>
      <c r="M4950" t="s">
        <v>131</v>
      </c>
      <c r="N4950" t="str">
        <f>VLOOKUP(M4950,[1]VLOOKUP!$A$2:$C$9,2,FALSE)</f>
        <v>Overlapping</v>
      </c>
      <c r="O4950" t="str">
        <f>VLOOKUP(M4950,[1]VLOOKUP!$A$2:$C$9,3,FALSE)</f>
        <v>Novel</v>
      </c>
      <c r="P4950">
        <v>9310270</v>
      </c>
      <c r="Q4950" t="s">
        <v>66</v>
      </c>
      <c r="R4950" t="s">
        <v>28</v>
      </c>
      <c r="S4950" t="s">
        <v>61</v>
      </c>
      <c r="T4950">
        <v>293</v>
      </c>
      <c r="U4950" t="s">
        <v>61</v>
      </c>
      <c r="V4950">
        <v>293</v>
      </c>
      <c r="W4950" t="s">
        <v>62</v>
      </c>
      <c r="X4950">
        <v>293</v>
      </c>
      <c r="Y4950" t="s">
        <v>61</v>
      </c>
      <c r="Z4950">
        <v>293</v>
      </c>
      <c r="AA4950" t="s">
        <v>35</v>
      </c>
      <c r="AB4950">
        <v>952</v>
      </c>
      <c r="AC4950" t="s">
        <v>36</v>
      </c>
      <c r="AD4950">
        <f t="shared" si="621"/>
        <v>1</v>
      </c>
      <c r="AE4950">
        <f t="shared" si="622"/>
        <v>0</v>
      </c>
      <c r="AF4950">
        <f t="shared" si="623"/>
        <v>0</v>
      </c>
    </row>
    <row r="4951" spans="1:32" x14ac:dyDescent="0.25">
      <c r="A4951">
        <v>512</v>
      </c>
      <c r="B4951">
        <v>20</v>
      </c>
      <c r="C4951">
        <v>2</v>
      </c>
      <c r="D4951" t="s">
        <v>28</v>
      </c>
      <c r="E4951" t="s">
        <v>73</v>
      </c>
      <c r="F4951" t="s">
        <v>30</v>
      </c>
      <c r="G4951" t="str">
        <f t="shared" si="616"/>
        <v>loti</v>
      </c>
      <c r="H4951" t="str">
        <f t="shared" si="617"/>
        <v>3</v>
      </c>
      <c r="I4951" t="str">
        <f t="shared" si="618"/>
        <v>gulln</v>
      </c>
      <c r="J4951" t="str">
        <f t="shared" si="619"/>
        <v>trult</v>
      </c>
      <c r="K4951" t="str">
        <f t="shared" si="620"/>
        <v>trult</v>
      </c>
      <c r="L4951" t="str">
        <f>VLOOKUP(G4951,[1]VLOOKUP!$A$11:$B$14,2,FALSE)</f>
        <v>gulln</v>
      </c>
      <c r="M4951" t="s">
        <v>131</v>
      </c>
      <c r="N4951" t="str">
        <f>VLOOKUP(M4951,[1]VLOOKUP!$A$2:$C$9,2,FALSE)</f>
        <v>Overlapping</v>
      </c>
      <c r="O4951" t="str">
        <f>VLOOKUP(M4951,[1]VLOOKUP!$A$2:$C$9,3,FALSE)</f>
        <v>Novel</v>
      </c>
      <c r="P4951">
        <v>9311517</v>
      </c>
      <c r="Q4951" t="s">
        <v>60</v>
      </c>
      <c r="R4951" t="s">
        <v>28</v>
      </c>
      <c r="S4951" t="s">
        <v>61</v>
      </c>
      <c r="T4951">
        <v>294</v>
      </c>
      <c r="U4951" t="s">
        <v>61</v>
      </c>
      <c r="V4951">
        <v>294</v>
      </c>
      <c r="W4951" t="s">
        <v>62</v>
      </c>
      <c r="X4951">
        <v>294</v>
      </c>
      <c r="Y4951" t="s">
        <v>61</v>
      </c>
      <c r="Z4951">
        <v>294</v>
      </c>
      <c r="AA4951" t="s">
        <v>35</v>
      </c>
      <c r="AB4951">
        <v>1528</v>
      </c>
      <c r="AC4951" t="s">
        <v>36</v>
      </c>
      <c r="AD4951">
        <f t="shared" si="621"/>
        <v>0</v>
      </c>
      <c r="AE4951">
        <f t="shared" si="622"/>
        <v>0</v>
      </c>
      <c r="AF4951">
        <f t="shared" si="623"/>
        <v>0</v>
      </c>
    </row>
    <row r="4952" spans="1:32" hidden="1" x14ac:dyDescent="0.25">
      <c r="A4952">
        <v>513</v>
      </c>
      <c r="B4952">
        <v>20</v>
      </c>
      <c r="C4952">
        <v>2</v>
      </c>
      <c r="D4952" t="s">
        <v>28</v>
      </c>
      <c r="E4952" t="s">
        <v>78</v>
      </c>
      <c r="F4952" t="s">
        <v>30</v>
      </c>
      <c r="G4952" t="str">
        <f t="shared" si="616"/>
        <v>loti</v>
      </c>
      <c r="H4952" t="str">
        <f t="shared" si="617"/>
        <v>6</v>
      </c>
      <c r="I4952" t="str">
        <f t="shared" si="618"/>
        <v>gulln</v>
      </c>
      <c r="J4952" t="str">
        <f t="shared" si="619"/>
        <v>trult</v>
      </c>
      <c r="K4952" t="str">
        <f t="shared" si="620"/>
        <v>trult</v>
      </c>
      <c r="L4952" t="str">
        <f>VLOOKUP(G4952,[1]VLOOKUP!$A$11:$B$14,2,FALSE)</f>
        <v>gulln</v>
      </c>
      <c r="M4952" t="s">
        <v>131</v>
      </c>
      <c r="N4952" t="str">
        <f>VLOOKUP(M4952,[1]VLOOKUP!$A$2:$C$9,2,FALSE)</f>
        <v>Overlapping</v>
      </c>
      <c r="O4952" t="str">
        <f>VLOOKUP(M4952,[1]VLOOKUP!$A$2:$C$9,3,FALSE)</f>
        <v>Novel</v>
      </c>
      <c r="P4952">
        <v>9313341</v>
      </c>
      <c r="Q4952" t="s">
        <v>60</v>
      </c>
      <c r="R4952" t="s">
        <v>28</v>
      </c>
      <c r="S4952" t="s">
        <v>61</v>
      </c>
      <c r="T4952">
        <v>293</v>
      </c>
      <c r="U4952" t="s">
        <v>61</v>
      </c>
      <c r="V4952">
        <v>293</v>
      </c>
      <c r="W4952" t="s">
        <v>62</v>
      </c>
      <c r="X4952">
        <v>293</v>
      </c>
      <c r="Y4952" t="s">
        <v>61</v>
      </c>
      <c r="Z4952">
        <v>293</v>
      </c>
      <c r="AA4952" t="s">
        <v>35</v>
      </c>
      <c r="AB4952">
        <v>4657</v>
      </c>
      <c r="AC4952" t="s">
        <v>36</v>
      </c>
      <c r="AD4952">
        <f t="shared" si="621"/>
        <v>0</v>
      </c>
      <c r="AE4952">
        <f t="shared" si="622"/>
        <v>0</v>
      </c>
      <c r="AF4952">
        <f t="shared" si="623"/>
        <v>1</v>
      </c>
    </row>
    <row r="4953" spans="1:32" x14ac:dyDescent="0.25">
      <c r="A4953">
        <v>514</v>
      </c>
      <c r="B4953">
        <v>20</v>
      </c>
      <c r="C4953">
        <v>2</v>
      </c>
      <c r="D4953" t="s">
        <v>28</v>
      </c>
      <c r="E4953" t="s">
        <v>73</v>
      </c>
      <c r="F4953" t="s">
        <v>30</v>
      </c>
      <c r="G4953" t="str">
        <f t="shared" si="616"/>
        <v>loti</v>
      </c>
      <c r="H4953" t="str">
        <f t="shared" si="617"/>
        <v>3</v>
      </c>
      <c r="I4953" t="str">
        <f t="shared" si="618"/>
        <v>gulln</v>
      </c>
      <c r="J4953" t="str">
        <f t="shared" si="619"/>
        <v>trult</v>
      </c>
      <c r="K4953" t="str">
        <f t="shared" si="620"/>
        <v>trult</v>
      </c>
      <c r="L4953" t="str">
        <f>VLOOKUP(G4953,[1]VLOOKUP!$A$11:$B$14,2,FALSE)</f>
        <v>gulln</v>
      </c>
      <c r="M4953" t="s">
        <v>131</v>
      </c>
      <c r="N4953" t="str">
        <f>VLOOKUP(M4953,[1]VLOOKUP!$A$2:$C$9,2,FALSE)</f>
        <v>Overlapping</v>
      </c>
      <c r="O4953" t="str">
        <f>VLOOKUP(M4953,[1]VLOOKUP!$A$2:$C$9,3,FALSE)</f>
        <v>Novel</v>
      </c>
      <c r="P4953">
        <v>9318306</v>
      </c>
      <c r="Q4953" t="s">
        <v>60</v>
      </c>
      <c r="R4953" t="s">
        <v>28</v>
      </c>
      <c r="S4953" t="s">
        <v>61</v>
      </c>
      <c r="T4953">
        <v>293</v>
      </c>
      <c r="U4953" t="s">
        <v>61</v>
      </c>
      <c r="V4953">
        <v>293</v>
      </c>
      <c r="W4953" t="s">
        <v>62</v>
      </c>
      <c r="X4953">
        <v>293</v>
      </c>
      <c r="Y4953" t="s">
        <v>61</v>
      </c>
      <c r="Z4953">
        <v>293</v>
      </c>
      <c r="AA4953" t="s">
        <v>35</v>
      </c>
      <c r="AB4953">
        <v>1636</v>
      </c>
      <c r="AC4953" t="s">
        <v>36</v>
      </c>
      <c r="AD4953">
        <f t="shared" si="621"/>
        <v>0</v>
      </c>
      <c r="AE4953">
        <f t="shared" si="622"/>
        <v>0</v>
      </c>
      <c r="AF4953">
        <f t="shared" si="623"/>
        <v>0</v>
      </c>
    </row>
    <row r="4954" spans="1:32" x14ac:dyDescent="0.25">
      <c r="A4954">
        <v>515</v>
      </c>
      <c r="B4954">
        <v>20</v>
      </c>
      <c r="C4954">
        <v>2</v>
      </c>
      <c r="D4954" t="s">
        <v>28</v>
      </c>
      <c r="E4954" t="s">
        <v>70</v>
      </c>
      <c r="F4954" t="s">
        <v>30</v>
      </c>
      <c r="G4954" t="str">
        <f t="shared" si="616"/>
        <v>loti</v>
      </c>
      <c r="H4954" t="str">
        <f t="shared" si="617"/>
        <v>2</v>
      </c>
      <c r="I4954" t="str">
        <f t="shared" si="618"/>
        <v>trult</v>
      </c>
      <c r="J4954" t="str">
        <f t="shared" si="619"/>
        <v>gulln</v>
      </c>
      <c r="K4954" t="str">
        <f t="shared" si="620"/>
        <v>trult</v>
      </c>
      <c r="L4954" t="str">
        <f>VLOOKUP(G4954,[1]VLOOKUP!$A$11:$B$14,2,FALSE)</f>
        <v>gulln</v>
      </c>
      <c r="M4954" t="s">
        <v>131</v>
      </c>
      <c r="N4954" t="str">
        <f>VLOOKUP(M4954,[1]VLOOKUP!$A$2:$C$9,2,FALSE)</f>
        <v>Overlapping</v>
      </c>
      <c r="O4954" t="str">
        <f>VLOOKUP(M4954,[1]VLOOKUP!$A$2:$C$9,3,FALSE)</f>
        <v>Novel</v>
      </c>
      <c r="P4954">
        <v>9320237</v>
      </c>
      <c r="Q4954" t="s">
        <v>60</v>
      </c>
      <c r="R4954" t="s">
        <v>28</v>
      </c>
      <c r="S4954" t="s">
        <v>64</v>
      </c>
      <c r="T4954">
        <v>295</v>
      </c>
      <c r="U4954" t="s">
        <v>64</v>
      </c>
      <c r="V4954">
        <v>295</v>
      </c>
      <c r="W4954" t="s">
        <v>62</v>
      </c>
      <c r="X4954">
        <v>295</v>
      </c>
      <c r="Y4954" t="s">
        <v>64</v>
      </c>
      <c r="Z4954">
        <v>295</v>
      </c>
      <c r="AA4954" t="s">
        <v>41</v>
      </c>
      <c r="AB4954">
        <v>1063</v>
      </c>
      <c r="AC4954" t="s">
        <v>42</v>
      </c>
      <c r="AD4954">
        <f t="shared" si="621"/>
        <v>0</v>
      </c>
      <c r="AE4954">
        <f t="shared" si="622"/>
        <v>0</v>
      </c>
      <c r="AF4954">
        <f t="shared" si="623"/>
        <v>0</v>
      </c>
    </row>
    <row r="4955" spans="1:32" hidden="1" x14ac:dyDescent="0.25">
      <c r="A4955">
        <v>516</v>
      </c>
      <c r="B4955">
        <v>20</v>
      </c>
      <c r="C4955">
        <v>2</v>
      </c>
      <c r="D4955" t="s">
        <v>28</v>
      </c>
      <c r="E4955" t="s">
        <v>77</v>
      </c>
      <c r="F4955" t="s">
        <v>30</v>
      </c>
      <c r="G4955" t="str">
        <f t="shared" si="616"/>
        <v>loti</v>
      </c>
      <c r="H4955" t="str">
        <f t="shared" si="617"/>
        <v>6</v>
      </c>
      <c r="I4955" t="str">
        <f t="shared" si="618"/>
        <v>trult</v>
      </c>
      <c r="J4955" t="str">
        <f t="shared" si="619"/>
        <v>gulln</v>
      </c>
      <c r="K4955" t="str">
        <f t="shared" si="620"/>
        <v>trult</v>
      </c>
      <c r="L4955" t="str">
        <f>VLOOKUP(G4955,[1]VLOOKUP!$A$11:$B$14,2,FALSE)</f>
        <v>gulln</v>
      </c>
      <c r="M4955" t="s">
        <v>131</v>
      </c>
      <c r="N4955" t="str">
        <f>VLOOKUP(M4955,[1]VLOOKUP!$A$2:$C$9,2,FALSE)</f>
        <v>Overlapping</v>
      </c>
      <c r="O4955" t="str">
        <f>VLOOKUP(M4955,[1]VLOOKUP!$A$2:$C$9,3,FALSE)</f>
        <v>Novel</v>
      </c>
      <c r="P4955">
        <v>9321598</v>
      </c>
      <c r="Q4955" t="s">
        <v>60</v>
      </c>
      <c r="R4955" t="s">
        <v>28</v>
      </c>
      <c r="S4955" t="s">
        <v>64</v>
      </c>
      <c r="T4955">
        <v>293</v>
      </c>
      <c r="U4955" t="s">
        <v>64</v>
      </c>
      <c r="V4955">
        <v>293</v>
      </c>
      <c r="W4955" t="s">
        <v>62</v>
      </c>
      <c r="X4955">
        <v>293</v>
      </c>
      <c r="Y4955" t="s">
        <v>64</v>
      </c>
      <c r="Z4955">
        <v>293</v>
      </c>
      <c r="AA4955" t="s">
        <v>41</v>
      </c>
      <c r="AB4955">
        <v>4520</v>
      </c>
      <c r="AC4955" t="s">
        <v>42</v>
      </c>
      <c r="AD4955">
        <f t="shared" si="621"/>
        <v>0</v>
      </c>
      <c r="AE4955">
        <f t="shared" si="622"/>
        <v>0</v>
      </c>
      <c r="AF4955">
        <f t="shared" si="623"/>
        <v>1</v>
      </c>
    </row>
    <row r="4956" spans="1:32" x14ac:dyDescent="0.25">
      <c r="A4956">
        <v>517</v>
      </c>
      <c r="B4956">
        <v>20</v>
      </c>
      <c r="C4956">
        <v>2</v>
      </c>
      <c r="D4956" t="s">
        <v>28</v>
      </c>
      <c r="E4956" t="s">
        <v>68</v>
      </c>
      <c r="F4956" t="s">
        <v>30</v>
      </c>
      <c r="G4956" t="str">
        <f t="shared" si="616"/>
        <v>loti</v>
      </c>
      <c r="H4956" t="str">
        <f t="shared" si="617"/>
        <v>8</v>
      </c>
      <c r="I4956" t="str">
        <f t="shared" si="618"/>
        <v>gulln</v>
      </c>
      <c r="J4956" t="str">
        <f t="shared" si="619"/>
        <v>trult</v>
      </c>
      <c r="K4956" t="str">
        <f t="shared" si="620"/>
        <v>gulln</v>
      </c>
      <c r="L4956" t="str">
        <f>VLOOKUP(G4956,[1]VLOOKUP!$A$11:$B$14,2,FALSE)</f>
        <v>gulln</v>
      </c>
      <c r="M4956" t="s">
        <v>131</v>
      </c>
      <c r="N4956" t="str">
        <f>VLOOKUP(M4956,[1]VLOOKUP!$A$2:$C$9,2,FALSE)</f>
        <v>Overlapping</v>
      </c>
      <c r="O4956" t="str">
        <f>VLOOKUP(M4956,[1]VLOOKUP!$A$2:$C$9,3,FALSE)</f>
        <v>Novel</v>
      </c>
      <c r="P4956">
        <v>9326413</v>
      </c>
      <c r="Q4956" t="s">
        <v>66</v>
      </c>
      <c r="R4956" t="s">
        <v>28</v>
      </c>
      <c r="S4956" t="s">
        <v>64</v>
      </c>
      <c r="T4956">
        <v>294</v>
      </c>
      <c r="U4956" t="s">
        <v>64</v>
      </c>
      <c r="V4956">
        <v>294</v>
      </c>
      <c r="W4956" t="s">
        <v>62</v>
      </c>
      <c r="X4956">
        <v>294</v>
      </c>
      <c r="Y4956" t="s">
        <v>64</v>
      </c>
      <c r="Z4956">
        <v>294</v>
      </c>
      <c r="AA4956" t="s">
        <v>41</v>
      </c>
      <c r="AB4956">
        <v>1785</v>
      </c>
      <c r="AC4956" t="s">
        <v>42</v>
      </c>
      <c r="AD4956">
        <f t="shared" si="621"/>
        <v>1</v>
      </c>
      <c r="AE4956">
        <f t="shared" si="622"/>
        <v>0</v>
      </c>
      <c r="AF4956">
        <f t="shared" si="623"/>
        <v>0</v>
      </c>
    </row>
    <row r="4957" spans="1:32" x14ac:dyDescent="0.25">
      <c r="A4957">
        <v>518</v>
      </c>
      <c r="B4957">
        <v>20</v>
      </c>
      <c r="C4957">
        <v>2</v>
      </c>
      <c r="D4957" t="s">
        <v>28</v>
      </c>
      <c r="E4957" t="s">
        <v>71</v>
      </c>
      <c r="F4957" t="s">
        <v>30</v>
      </c>
      <c r="G4957" t="str">
        <f t="shared" si="616"/>
        <v>loti</v>
      </c>
      <c r="H4957" t="str">
        <f t="shared" si="617"/>
        <v>9</v>
      </c>
      <c r="I4957" t="str">
        <f t="shared" si="618"/>
        <v>trult</v>
      </c>
      <c r="J4957" t="str">
        <f t="shared" si="619"/>
        <v>gulln</v>
      </c>
      <c r="K4957" t="str">
        <f t="shared" si="620"/>
        <v>gulln</v>
      </c>
      <c r="L4957" t="str">
        <f>VLOOKUP(G4957,[1]VLOOKUP!$A$11:$B$14,2,FALSE)</f>
        <v>gulln</v>
      </c>
      <c r="M4957" t="s">
        <v>131</v>
      </c>
      <c r="N4957" t="str">
        <f>VLOOKUP(M4957,[1]VLOOKUP!$A$2:$C$9,2,FALSE)</f>
        <v>Overlapping</v>
      </c>
      <c r="O4957" t="str">
        <f>VLOOKUP(M4957,[1]VLOOKUP!$A$2:$C$9,3,FALSE)</f>
        <v>Novel</v>
      </c>
      <c r="P4957">
        <v>9328500</v>
      </c>
      <c r="Q4957" t="s">
        <v>66</v>
      </c>
      <c r="R4957" t="s">
        <v>28</v>
      </c>
      <c r="S4957" t="s">
        <v>61</v>
      </c>
      <c r="T4957">
        <v>300</v>
      </c>
      <c r="U4957" t="s">
        <v>61</v>
      </c>
      <c r="V4957">
        <v>300</v>
      </c>
      <c r="W4957" t="s">
        <v>62</v>
      </c>
      <c r="X4957">
        <v>300</v>
      </c>
      <c r="Y4957" t="s">
        <v>61</v>
      </c>
      <c r="Z4957">
        <v>300</v>
      </c>
      <c r="AA4957" t="s">
        <v>35</v>
      </c>
      <c r="AB4957">
        <v>1011</v>
      </c>
      <c r="AC4957" t="s">
        <v>36</v>
      </c>
      <c r="AD4957">
        <f t="shared" si="621"/>
        <v>1</v>
      </c>
      <c r="AE4957">
        <f t="shared" si="622"/>
        <v>0</v>
      </c>
      <c r="AF4957">
        <f t="shared" si="623"/>
        <v>0</v>
      </c>
    </row>
    <row r="4958" spans="1:32" x14ac:dyDescent="0.25">
      <c r="A4958">
        <v>519</v>
      </c>
      <c r="B4958">
        <v>20</v>
      </c>
      <c r="C4958">
        <v>2</v>
      </c>
      <c r="D4958" t="s">
        <v>28</v>
      </c>
      <c r="E4958" t="s">
        <v>76</v>
      </c>
      <c r="F4958" t="s">
        <v>30</v>
      </c>
      <c r="G4958" t="str">
        <f t="shared" si="616"/>
        <v>loti</v>
      </c>
      <c r="H4958" t="str">
        <f t="shared" si="617"/>
        <v>4</v>
      </c>
      <c r="I4958" t="str">
        <f t="shared" si="618"/>
        <v>trult</v>
      </c>
      <c r="J4958" t="str">
        <f t="shared" si="619"/>
        <v>gulln</v>
      </c>
      <c r="K4958" t="str">
        <f t="shared" si="620"/>
        <v>trult</v>
      </c>
      <c r="L4958" t="str">
        <f>VLOOKUP(G4958,[1]VLOOKUP!$A$11:$B$14,2,FALSE)</f>
        <v>gulln</v>
      </c>
      <c r="M4958" t="s">
        <v>131</v>
      </c>
      <c r="N4958" t="str">
        <f>VLOOKUP(M4958,[1]VLOOKUP!$A$2:$C$9,2,FALSE)</f>
        <v>Overlapping</v>
      </c>
      <c r="O4958" t="str">
        <f>VLOOKUP(M4958,[1]VLOOKUP!$A$2:$C$9,3,FALSE)</f>
        <v>Novel</v>
      </c>
      <c r="P4958">
        <v>9329813</v>
      </c>
      <c r="Q4958" t="s">
        <v>60</v>
      </c>
      <c r="R4958" t="s">
        <v>28</v>
      </c>
      <c r="S4958" t="s">
        <v>64</v>
      </c>
      <c r="T4958">
        <v>293</v>
      </c>
      <c r="U4958" t="s">
        <v>64</v>
      </c>
      <c r="V4958">
        <v>293</v>
      </c>
      <c r="W4958" t="s">
        <v>62</v>
      </c>
      <c r="X4958">
        <v>293</v>
      </c>
      <c r="Y4958" t="s">
        <v>64</v>
      </c>
      <c r="Z4958">
        <v>293</v>
      </c>
      <c r="AA4958" t="s">
        <v>41</v>
      </c>
      <c r="AB4958">
        <v>2489</v>
      </c>
      <c r="AC4958" t="s">
        <v>42</v>
      </c>
      <c r="AD4958">
        <f t="shared" si="621"/>
        <v>0</v>
      </c>
      <c r="AE4958">
        <f t="shared" si="622"/>
        <v>0</v>
      </c>
      <c r="AF4958">
        <f t="shared" si="623"/>
        <v>0</v>
      </c>
    </row>
    <row r="4959" spans="1:32" x14ac:dyDescent="0.25">
      <c r="A4959">
        <v>520</v>
      </c>
      <c r="B4959">
        <v>20</v>
      </c>
      <c r="C4959">
        <v>2</v>
      </c>
      <c r="D4959" t="s">
        <v>28</v>
      </c>
      <c r="E4959" t="s">
        <v>63</v>
      </c>
      <c r="F4959" t="s">
        <v>30</v>
      </c>
      <c r="G4959" t="str">
        <f t="shared" si="616"/>
        <v>loti</v>
      </c>
      <c r="H4959" t="str">
        <f t="shared" si="617"/>
        <v>1</v>
      </c>
      <c r="I4959" t="str">
        <f t="shared" si="618"/>
        <v>trult</v>
      </c>
      <c r="J4959" t="str">
        <f t="shared" si="619"/>
        <v>gulln</v>
      </c>
      <c r="K4959" t="str">
        <f t="shared" si="620"/>
        <v>trult</v>
      </c>
      <c r="L4959" t="str">
        <f>VLOOKUP(G4959,[1]VLOOKUP!$A$11:$B$14,2,FALSE)</f>
        <v>gulln</v>
      </c>
      <c r="M4959" t="s">
        <v>131</v>
      </c>
      <c r="N4959" t="str">
        <f>VLOOKUP(M4959,[1]VLOOKUP!$A$2:$C$9,2,FALSE)</f>
        <v>Overlapping</v>
      </c>
      <c r="O4959" t="str">
        <f>VLOOKUP(M4959,[1]VLOOKUP!$A$2:$C$9,3,FALSE)</f>
        <v>Novel</v>
      </c>
      <c r="P4959">
        <v>9332610</v>
      </c>
      <c r="Q4959" t="s">
        <v>60</v>
      </c>
      <c r="R4959" t="s">
        <v>28</v>
      </c>
      <c r="S4959" t="s">
        <v>64</v>
      </c>
      <c r="T4959">
        <v>294</v>
      </c>
      <c r="U4959" t="s">
        <v>64</v>
      </c>
      <c r="V4959">
        <v>294</v>
      </c>
      <c r="W4959" t="s">
        <v>62</v>
      </c>
      <c r="X4959">
        <v>294</v>
      </c>
      <c r="Y4959" t="s">
        <v>64</v>
      </c>
      <c r="Z4959">
        <v>294</v>
      </c>
      <c r="AA4959" t="s">
        <v>41</v>
      </c>
      <c r="AB4959">
        <v>811</v>
      </c>
      <c r="AC4959" t="s">
        <v>42</v>
      </c>
      <c r="AD4959">
        <f t="shared" si="621"/>
        <v>0</v>
      </c>
      <c r="AE4959">
        <f t="shared" si="622"/>
        <v>0</v>
      </c>
      <c r="AF4959">
        <f t="shared" si="623"/>
        <v>0</v>
      </c>
    </row>
    <row r="4960" spans="1:32" x14ac:dyDescent="0.25">
      <c r="A4960">
        <v>521</v>
      </c>
      <c r="B4960">
        <v>20</v>
      </c>
      <c r="C4960">
        <v>2</v>
      </c>
      <c r="D4960" t="s">
        <v>28</v>
      </c>
      <c r="E4960" t="s">
        <v>81</v>
      </c>
      <c r="F4960" t="s">
        <v>30</v>
      </c>
      <c r="G4960" t="str">
        <f t="shared" si="616"/>
        <v>loti</v>
      </c>
      <c r="H4960" t="str">
        <f t="shared" si="617"/>
        <v>7</v>
      </c>
      <c r="I4960" t="str">
        <f t="shared" si="618"/>
        <v>trult</v>
      </c>
      <c r="J4960" t="str">
        <f t="shared" si="619"/>
        <v>gulln</v>
      </c>
      <c r="K4960" t="str">
        <f t="shared" si="620"/>
        <v>gulln</v>
      </c>
      <c r="L4960" t="str">
        <f>VLOOKUP(G4960,[1]VLOOKUP!$A$11:$B$14,2,FALSE)</f>
        <v>gulln</v>
      </c>
      <c r="M4960" t="s">
        <v>131</v>
      </c>
      <c r="N4960" t="str">
        <f>VLOOKUP(M4960,[1]VLOOKUP!$A$2:$C$9,2,FALSE)</f>
        <v>Overlapping</v>
      </c>
      <c r="O4960" t="str">
        <f>VLOOKUP(M4960,[1]VLOOKUP!$A$2:$C$9,3,FALSE)</f>
        <v>Novel</v>
      </c>
      <c r="P4960">
        <v>9333717</v>
      </c>
      <c r="Q4960" t="s">
        <v>66</v>
      </c>
      <c r="R4960" t="s">
        <v>28</v>
      </c>
      <c r="S4960" t="s">
        <v>61</v>
      </c>
      <c r="T4960">
        <v>293</v>
      </c>
      <c r="U4960" t="s">
        <v>61</v>
      </c>
      <c r="V4960">
        <v>293</v>
      </c>
      <c r="W4960" t="s">
        <v>62</v>
      </c>
      <c r="X4960">
        <v>293</v>
      </c>
      <c r="Y4960" t="s">
        <v>61</v>
      </c>
      <c r="Z4960">
        <v>293</v>
      </c>
      <c r="AA4960" t="s">
        <v>35</v>
      </c>
      <c r="AB4960">
        <v>1105</v>
      </c>
      <c r="AC4960" t="s">
        <v>36</v>
      </c>
      <c r="AD4960">
        <f t="shared" si="621"/>
        <v>1</v>
      </c>
      <c r="AE4960">
        <f t="shared" si="622"/>
        <v>0</v>
      </c>
      <c r="AF4960">
        <f t="shared" si="623"/>
        <v>0</v>
      </c>
    </row>
    <row r="4961" spans="1:32" x14ac:dyDescent="0.25">
      <c r="A4961">
        <v>522</v>
      </c>
      <c r="B4961">
        <v>20</v>
      </c>
      <c r="C4961">
        <v>2</v>
      </c>
      <c r="D4961" t="s">
        <v>28</v>
      </c>
      <c r="E4961" t="s">
        <v>58</v>
      </c>
      <c r="F4961" t="s">
        <v>30</v>
      </c>
      <c r="G4961" t="str">
        <f t="shared" si="616"/>
        <v>loti</v>
      </c>
      <c r="H4961" t="str">
        <f t="shared" si="617"/>
        <v>4</v>
      </c>
      <c r="I4961" t="str">
        <f t="shared" si="618"/>
        <v>gulln</v>
      </c>
      <c r="J4961" t="str">
        <f t="shared" si="619"/>
        <v>trult</v>
      </c>
      <c r="K4961" t="str">
        <f t="shared" si="620"/>
        <v>trult</v>
      </c>
      <c r="L4961" t="str">
        <f>VLOOKUP(G4961,[1]VLOOKUP!$A$11:$B$14,2,FALSE)</f>
        <v>gulln</v>
      </c>
      <c r="M4961" t="s">
        <v>131</v>
      </c>
      <c r="N4961" t="str">
        <f>VLOOKUP(M4961,[1]VLOOKUP!$A$2:$C$9,2,FALSE)</f>
        <v>Overlapping</v>
      </c>
      <c r="O4961" t="str">
        <f>VLOOKUP(M4961,[1]VLOOKUP!$A$2:$C$9,3,FALSE)</f>
        <v>Novel</v>
      </c>
      <c r="P4961">
        <v>9335117</v>
      </c>
      <c r="Q4961" t="s">
        <v>60</v>
      </c>
      <c r="R4961" t="s">
        <v>28</v>
      </c>
      <c r="S4961" t="s">
        <v>61</v>
      </c>
      <c r="T4961">
        <v>293</v>
      </c>
      <c r="U4961" t="s">
        <v>61</v>
      </c>
      <c r="V4961">
        <v>293</v>
      </c>
      <c r="W4961" t="s">
        <v>62</v>
      </c>
      <c r="X4961">
        <v>293</v>
      </c>
      <c r="Y4961" t="s">
        <v>61</v>
      </c>
      <c r="Z4961">
        <v>293</v>
      </c>
      <c r="AA4961" t="s">
        <v>35</v>
      </c>
      <c r="AB4961">
        <v>1833</v>
      </c>
      <c r="AC4961" t="s">
        <v>36</v>
      </c>
      <c r="AD4961">
        <f t="shared" si="621"/>
        <v>0</v>
      </c>
      <c r="AE4961">
        <f t="shared" si="622"/>
        <v>0</v>
      </c>
      <c r="AF4961">
        <f t="shared" si="623"/>
        <v>0</v>
      </c>
    </row>
    <row r="4962" spans="1:32" x14ac:dyDescent="0.25">
      <c r="A4962">
        <v>523</v>
      </c>
      <c r="B4962">
        <v>20</v>
      </c>
      <c r="C4962">
        <v>2</v>
      </c>
      <c r="D4962" t="s">
        <v>28</v>
      </c>
      <c r="E4962" t="s">
        <v>68</v>
      </c>
      <c r="F4962" t="s">
        <v>30</v>
      </c>
      <c r="G4962" t="str">
        <f t="shared" si="616"/>
        <v>loti</v>
      </c>
      <c r="H4962" t="str">
        <f t="shared" si="617"/>
        <v>8</v>
      </c>
      <c r="I4962" t="str">
        <f t="shared" si="618"/>
        <v>gulln</v>
      </c>
      <c r="J4962" t="str">
        <f t="shared" si="619"/>
        <v>trult</v>
      </c>
      <c r="K4962" t="str">
        <f t="shared" si="620"/>
        <v>gulln</v>
      </c>
      <c r="L4962" t="str">
        <f>VLOOKUP(G4962,[1]VLOOKUP!$A$11:$B$14,2,FALSE)</f>
        <v>gulln</v>
      </c>
      <c r="M4962" t="s">
        <v>131</v>
      </c>
      <c r="N4962" t="str">
        <f>VLOOKUP(M4962,[1]VLOOKUP!$A$2:$C$9,2,FALSE)</f>
        <v>Overlapping</v>
      </c>
      <c r="O4962" t="str">
        <f>VLOOKUP(M4962,[1]VLOOKUP!$A$2:$C$9,3,FALSE)</f>
        <v>Novel</v>
      </c>
      <c r="P4962">
        <v>9337245</v>
      </c>
      <c r="Q4962" t="s">
        <v>66</v>
      </c>
      <c r="R4962" t="s">
        <v>28</v>
      </c>
      <c r="S4962" t="s">
        <v>64</v>
      </c>
      <c r="T4962">
        <v>294</v>
      </c>
      <c r="U4962" t="s">
        <v>64</v>
      </c>
      <c r="V4962">
        <v>294</v>
      </c>
      <c r="W4962" t="s">
        <v>62</v>
      </c>
      <c r="X4962">
        <v>294</v>
      </c>
      <c r="Y4962" t="s">
        <v>64</v>
      </c>
      <c r="Z4962">
        <v>294</v>
      </c>
      <c r="AA4962" t="s">
        <v>41</v>
      </c>
      <c r="AB4962">
        <v>960</v>
      </c>
      <c r="AC4962" t="s">
        <v>42</v>
      </c>
      <c r="AD4962">
        <f t="shared" si="621"/>
        <v>1</v>
      </c>
      <c r="AE4962">
        <f t="shared" si="622"/>
        <v>0</v>
      </c>
      <c r="AF4962">
        <f t="shared" si="623"/>
        <v>0</v>
      </c>
    </row>
    <row r="4963" spans="1:32" x14ac:dyDescent="0.25">
      <c r="A4963">
        <v>524</v>
      </c>
      <c r="B4963">
        <v>20</v>
      </c>
      <c r="C4963">
        <v>2</v>
      </c>
      <c r="D4963" t="s">
        <v>28</v>
      </c>
      <c r="E4963" t="s">
        <v>72</v>
      </c>
      <c r="F4963" t="s">
        <v>30</v>
      </c>
      <c r="G4963" t="str">
        <f t="shared" si="616"/>
        <v>loti</v>
      </c>
      <c r="H4963" t="str">
        <f t="shared" si="617"/>
        <v>8</v>
      </c>
      <c r="I4963" t="str">
        <f t="shared" si="618"/>
        <v>trult</v>
      </c>
      <c r="J4963" t="str">
        <f t="shared" si="619"/>
        <v>gulln</v>
      </c>
      <c r="K4963" t="str">
        <f t="shared" si="620"/>
        <v>gulln</v>
      </c>
      <c r="L4963" t="str">
        <f>VLOOKUP(G4963,[1]VLOOKUP!$A$11:$B$14,2,FALSE)</f>
        <v>gulln</v>
      </c>
      <c r="M4963" t="s">
        <v>131</v>
      </c>
      <c r="N4963" t="str">
        <f>VLOOKUP(M4963,[1]VLOOKUP!$A$2:$C$9,2,FALSE)</f>
        <v>Overlapping</v>
      </c>
      <c r="O4963" t="str">
        <f>VLOOKUP(M4963,[1]VLOOKUP!$A$2:$C$9,3,FALSE)</f>
        <v>Novel</v>
      </c>
      <c r="P4963">
        <v>9338501</v>
      </c>
      <c r="Q4963" t="s">
        <v>66</v>
      </c>
      <c r="R4963" t="s">
        <v>28</v>
      </c>
      <c r="S4963" t="s">
        <v>61</v>
      </c>
      <c r="T4963">
        <v>293</v>
      </c>
      <c r="U4963" t="s">
        <v>61</v>
      </c>
      <c r="V4963">
        <v>293</v>
      </c>
      <c r="W4963" t="s">
        <v>62</v>
      </c>
      <c r="X4963">
        <v>293</v>
      </c>
      <c r="Y4963" t="s">
        <v>61</v>
      </c>
      <c r="Z4963">
        <v>293</v>
      </c>
      <c r="AA4963" t="s">
        <v>35</v>
      </c>
      <c r="AB4963">
        <v>1121</v>
      </c>
      <c r="AC4963" t="s">
        <v>36</v>
      </c>
      <c r="AD4963">
        <f t="shared" si="621"/>
        <v>1</v>
      </c>
      <c r="AE4963">
        <f t="shared" si="622"/>
        <v>0</v>
      </c>
      <c r="AF4963">
        <f t="shared" si="623"/>
        <v>0</v>
      </c>
    </row>
    <row r="4964" spans="1:32" x14ac:dyDescent="0.25">
      <c r="A4964">
        <v>525</v>
      </c>
      <c r="B4964">
        <v>20</v>
      </c>
      <c r="C4964">
        <v>2</v>
      </c>
      <c r="D4964" t="s">
        <v>28</v>
      </c>
      <c r="E4964" t="s">
        <v>77</v>
      </c>
      <c r="F4964" t="s">
        <v>30</v>
      </c>
      <c r="G4964" t="str">
        <f t="shared" si="616"/>
        <v>loti</v>
      </c>
      <c r="H4964" t="str">
        <f t="shared" si="617"/>
        <v>6</v>
      </c>
      <c r="I4964" t="str">
        <f t="shared" si="618"/>
        <v>trult</v>
      </c>
      <c r="J4964" t="str">
        <f t="shared" si="619"/>
        <v>gulln</v>
      </c>
      <c r="K4964" t="str">
        <f t="shared" si="620"/>
        <v>trult</v>
      </c>
      <c r="L4964" t="str">
        <f>VLOOKUP(G4964,[1]VLOOKUP!$A$11:$B$14,2,FALSE)</f>
        <v>gulln</v>
      </c>
      <c r="M4964" t="s">
        <v>131</v>
      </c>
      <c r="N4964" t="str">
        <f>VLOOKUP(M4964,[1]VLOOKUP!$A$2:$C$9,2,FALSE)</f>
        <v>Overlapping</v>
      </c>
      <c r="O4964" t="str">
        <f>VLOOKUP(M4964,[1]VLOOKUP!$A$2:$C$9,3,FALSE)</f>
        <v>Novel</v>
      </c>
      <c r="P4964">
        <v>9339918</v>
      </c>
      <c r="Q4964" t="s">
        <v>60</v>
      </c>
      <c r="R4964" t="s">
        <v>28</v>
      </c>
      <c r="S4964" t="s">
        <v>64</v>
      </c>
      <c r="T4964">
        <v>295</v>
      </c>
      <c r="U4964" t="s">
        <v>64</v>
      </c>
      <c r="V4964">
        <v>295</v>
      </c>
      <c r="W4964" t="s">
        <v>62</v>
      </c>
      <c r="X4964">
        <v>295</v>
      </c>
      <c r="Y4964" t="s">
        <v>64</v>
      </c>
      <c r="Z4964">
        <v>295</v>
      </c>
      <c r="AA4964" t="s">
        <v>41</v>
      </c>
      <c r="AB4964">
        <v>2526</v>
      </c>
      <c r="AC4964" t="s">
        <v>42</v>
      </c>
      <c r="AD4964">
        <f t="shared" si="621"/>
        <v>0</v>
      </c>
      <c r="AE4964">
        <f t="shared" si="622"/>
        <v>0</v>
      </c>
      <c r="AF4964">
        <f t="shared" si="623"/>
        <v>0</v>
      </c>
    </row>
    <row r="4965" spans="1:32" x14ac:dyDescent="0.25">
      <c r="A4965">
        <v>526</v>
      </c>
      <c r="B4965">
        <v>20</v>
      </c>
      <c r="C4965">
        <v>2</v>
      </c>
      <c r="D4965" t="s">
        <v>28</v>
      </c>
      <c r="E4965" t="s">
        <v>76</v>
      </c>
      <c r="F4965" t="s">
        <v>30</v>
      </c>
      <c r="G4965" t="str">
        <f t="shared" si="616"/>
        <v>loti</v>
      </c>
      <c r="H4965" t="str">
        <f t="shared" si="617"/>
        <v>4</v>
      </c>
      <c r="I4965" t="str">
        <f t="shared" si="618"/>
        <v>trult</v>
      </c>
      <c r="J4965" t="str">
        <f t="shared" si="619"/>
        <v>gulln</v>
      </c>
      <c r="K4965" t="str">
        <f t="shared" si="620"/>
        <v>trult</v>
      </c>
      <c r="L4965" t="str">
        <f>VLOOKUP(G4965,[1]VLOOKUP!$A$11:$B$14,2,FALSE)</f>
        <v>gulln</v>
      </c>
      <c r="M4965" t="s">
        <v>131</v>
      </c>
      <c r="N4965" t="str">
        <f>VLOOKUP(M4965,[1]VLOOKUP!$A$2:$C$9,2,FALSE)</f>
        <v>Overlapping</v>
      </c>
      <c r="O4965" t="str">
        <f>VLOOKUP(M4965,[1]VLOOKUP!$A$2:$C$9,3,FALSE)</f>
        <v>Novel</v>
      </c>
      <c r="P4965">
        <v>9342754</v>
      </c>
      <c r="Q4965" t="s">
        <v>60</v>
      </c>
      <c r="R4965" t="s">
        <v>28</v>
      </c>
      <c r="S4965" t="s">
        <v>64</v>
      </c>
      <c r="T4965">
        <v>293</v>
      </c>
      <c r="U4965" t="s">
        <v>64</v>
      </c>
      <c r="V4965">
        <v>293</v>
      </c>
      <c r="W4965" t="s">
        <v>62</v>
      </c>
      <c r="X4965">
        <v>293</v>
      </c>
      <c r="Y4965" t="s">
        <v>64</v>
      </c>
      <c r="Z4965">
        <v>293</v>
      </c>
      <c r="AA4965" t="s">
        <v>41</v>
      </c>
      <c r="AB4965">
        <v>956</v>
      </c>
      <c r="AC4965" t="s">
        <v>42</v>
      </c>
      <c r="AD4965">
        <f t="shared" si="621"/>
        <v>0</v>
      </c>
      <c r="AE4965">
        <f t="shared" si="622"/>
        <v>0</v>
      </c>
      <c r="AF4965">
        <f t="shared" si="623"/>
        <v>0</v>
      </c>
    </row>
    <row r="4966" spans="1:32" x14ac:dyDescent="0.25">
      <c r="A4966">
        <v>527</v>
      </c>
      <c r="B4966">
        <v>20</v>
      </c>
      <c r="C4966">
        <v>2</v>
      </c>
      <c r="D4966" t="s">
        <v>28</v>
      </c>
      <c r="E4966" t="s">
        <v>71</v>
      </c>
      <c r="F4966" t="s">
        <v>30</v>
      </c>
      <c r="G4966" t="str">
        <f t="shared" si="616"/>
        <v>loti</v>
      </c>
      <c r="H4966" t="str">
        <f t="shared" si="617"/>
        <v>9</v>
      </c>
      <c r="I4966" t="str">
        <f t="shared" si="618"/>
        <v>trult</v>
      </c>
      <c r="J4966" t="str">
        <f t="shared" si="619"/>
        <v>gulln</v>
      </c>
      <c r="K4966" t="str">
        <f t="shared" si="620"/>
        <v>gulln</v>
      </c>
      <c r="L4966" t="str">
        <f>VLOOKUP(G4966,[1]VLOOKUP!$A$11:$B$14,2,FALSE)</f>
        <v>gulln</v>
      </c>
      <c r="M4966" t="s">
        <v>131</v>
      </c>
      <c r="N4966" t="str">
        <f>VLOOKUP(M4966,[1]VLOOKUP!$A$2:$C$9,2,FALSE)</f>
        <v>Overlapping</v>
      </c>
      <c r="O4966" t="str">
        <f>VLOOKUP(M4966,[1]VLOOKUP!$A$2:$C$9,3,FALSE)</f>
        <v>Novel</v>
      </c>
      <c r="P4966">
        <v>9344006</v>
      </c>
      <c r="Q4966" t="s">
        <v>66</v>
      </c>
      <c r="R4966" t="s">
        <v>28</v>
      </c>
      <c r="S4966" t="s">
        <v>61</v>
      </c>
      <c r="T4966">
        <v>293</v>
      </c>
      <c r="U4966" t="s">
        <v>61</v>
      </c>
      <c r="V4966">
        <v>293</v>
      </c>
      <c r="W4966" t="s">
        <v>62</v>
      </c>
      <c r="X4966">
        <v>293</v>
      </c>
      <c r="Y4966" t="s">
        <v>61</v>
      </c>
      <c r="Z4966">
        <v>293</v>
      </c>
      <c r="AA4966" t="s">
        <v>35</v>
      </c>
      <c r="AB4966">
        <v>736</v>
      </c>
      <c r="AC4966" t="s">
        <v>36</v>
      </c>
      <c r="AD4966">
        <f t="shared" si="621"/>
        <v>1</v>
      </c>
      <c r="AE4966">
        <f t="shared" si="622"/>
        <v>0</v>
      </c>
      <c r="AF4966">
        <f t="shared" si="623"/>
        <v>0</v>
      </c>
    </row>
    <row r="4967" spans="1:32" x14ac:dyDescent="0.25">
      <c r="A4967">
        <v>528</v>
      </c>
      <c r="B4967">
        <v>20</v>
      </c>
      <c r="C4967">
        <v>2</v>
      </c>
      <c r="D4967" t="s">
        <v>28</v>
      </c>
      <c r="E4967" t="s">
        <v>81</v>
      </c>
      <c r="F4967" t="s">
        <v>30</v>
      </c>
      <c r="G4967" t="str">
        <f t="shared" si="616"/>
        <v>loti</v>
      </c>
      <c r="H4967" t="str">
        <f t="shared" si="617"/>
        <v>7</v>
      </c>
      <c r="I4967" t="str">
        <f t="shared" si="618"/>
        <v>trult</v>
      </c>
      <c r="J4967" t="str">
        <f t="shared" si="619"/>
        <v>gulln</v>
      </c>
      <c r="K4967" t="str">
        <f t="shared" si="620"/>
        <v>gulln</v>
      </c>
      <c r="L4967" t="str">
        <f>VLOOKUP(G4967,[1]VLOOKUP!$A$11:$B$14,2,FALSE)</f>
        <v>gulln</v>
      </c>
      <c r="M4967" t="s">
        <v>131</v>
      </c>
      <c r="N4967" t="str">
        <f>VLOOKUP(M4967,[1]VLOOKUP!$A$2:$C$9,2,FALSE)</f>
        <v>Overlapping</v>
      </c>
      <c r="O4967" t="str">
        <f>VLOOKUP(M4967,[1]VLOOKUP!$A$2:$C$9,3,FALSE)</f>
        <v>Novel</v>
      </c>
      <c r="P4967">
        <v>9345037</v>
      </c>
      <c r="Q4967" t="s">
        <v>66</v>
      </c>
      <c r="R4967" t="s">
        <v>28</v>
      </c>
      <c r="S4967" t="s">
        <v>61</v>
      </c>
      <c r="T4967">
        <v>295</v>
      </c>
      <c r="U4967" t="s">
        <v>61</v>
      </c>
      <c r="V4967">
        <v>295</v>
      </c>
      <c r="W4967" t="s">
        <v>62</v>
      </c>
      <c r="X4967">
        <v>295</v>
      </c>
      <c r="Y4967" t="s">
        <v>61</v>
      </c>
      <c r="Z4967">
        <v>295</v>
      </c>
      <c r="AA4967" t="s">
        <v>35</v>
      </c>
      <c r="AB4967">
        <v>1679</v>
      </c>
      <c r="AC4967" t="s">
        <v>36</v>
      </c>
      <c r="AD4967">
        <f t="shared" si="621"/>
        <v>1</v>
      </c>
      <c r="AE4967">
        <f t="shared" si="622"/>
        <v>0</v>
      </c>
      <c r="AF4967">
        <f t="shared" si="623"/>
        <v>0</v>
      </c>
    </row>
    <row r="4968" spans="1:32" x14ac:dyDescent="0.25">
      <c r="A4968">
        <v>529</v>
      </c>
      <c r="B4968">
        <v>20</v>
      </c>
      <c r="C4968">
        <v>2</v>
      </c>
      <c r="D4968" t="s">
        <v>28</v>
      </c>
      <c r="E4968" t="s">
        <v>69</v>
      </c>
      <c r="F4968" t="s">
        <v>30</v>
      </c>
      <c r="G4968" t="str">
        <f t="shared" si="616"/>
        <v>loti</v>
      </c>
      <c r="H4968" t="str">
        <f t="shared" si="617"/>
        <v>5</v>
      </c>
      <c r="I4968" t="str">
        <f t="shared" si="618"/>
        <v>gulln</v>
      </c>
      <c r="J4968" t="str">
        <f t="shared" si="619"/>
        <v>trult</v>
      </c>
      <c r="K4968" t="str">
        <f t="shared" si="620"/>
        <v>gulln</v>
      </c>
      <c r="L4968" t="str">
        <f>VLOOKUP(G4968,[1]VLOOKUP!$A$11:$B$14,2,FALSE)</f>
        <v>gulln</v>
      </c>
      <c r="M4968" t="s">
        <v>131</v>
      </c>
      <c r="N4968" t="str">
        <f>VLOOKUP(M4968,[1]VLOOKUP!$A$2:$C$9,2,FALSE)</f>
        <v>Overlapping</v>
      </c>
      <c r="O4968" t="str">
        <f>VLOOKUP(M4968,[1]VLOOKUP!$A$2:$C$9,3,FALSE)</f>
        <v>Novel</v>
      </c>
      <c r="P4968">
        <v>9347013</v>
      </c>
      <c r="Q4968" t="s">
        <v>66</v>
      </c>
      <c r="R4968" t="s">
        <v>28</v>
      </c>
      <c r="S4968" t="s">
        <v>64</v>
      </c>
      <c r="T4968">
        <v>293</v>
      </c>
      <c r="U4968" t="s">
        <v>64</v>
      </c>
      <c r="V4968">
        <v>293</v>
      </c>
      <c r="W4968" t="s">
        <v>62</v>
      </c>
      <c r="X4968">
        <v>293</v>
      </c>
      <c r="Y4968" t="s">
        <v>64</v>
      </c>
      <c r="Z4968">
        <v>293</v>
      </c>
      <c r="AA4968" t="s">
        <v>41</v>
      </c>
      <c r="AB4968">
        <v>1281</v>
      </c>
      <c r="AC4968" t="s">
        <v>42</v>
      </c>
      <c r="AD4968">
        <f t="shared" si="621"/>
        <v>1</v>
      </c>
      <c r="AE4968">
        <f t="shared" si="622"/>
        <v>0</v>
      </c>
      <c r="AF4968">
        <f t="shared" si="623"/>
        <v>0</v>
      </c>
    </row>
    <row r="4969" spans="1:32" hidden="1" x14ac:dyDescent="0.25">
      <c r="A4969">
        <v>530</v>
      </c>
      <c r="B4969">
        <v>20</v>
      </c>
      <c r="C4969">
        <v>2</v>
      </c>
      <c r="D4969" t="s">
        <v>28</v>
      </c>
      <c r="E4969" t="s">
        <v>70</v>
      </c>
      <c r="F4969" t="s">
        <v>30</v>
      </c>
      <c r="G4969" t="str">
        <f t="shared" si="616"/>
        <v>loti</v>
      </c>
      <c r="H4969" t="str">
        <f t="shared" si="617"/>
        <v>2</v>
      </c>
      <c r="I4969" t="str">
        <f t="shared" si="618"/>
        <v>trult</v>
      </c>
      <c r="J4969" t="str">
        <f t="shared" si="619"/>
        <v>gulln</v>
      </c>
      <c r="K4969" t="str">
        <f t="shared" si="620"/>
        <v>trult</v>
      </c>
      <c r="L4969" t="str">
        <f>VLOOKUP(G4969,[1]VLOOKUP!$A$11:$B$14,2,FALSE)</f>
        <v>gulln</v>
      </c>
      <c r="M4969" t="s">
        <v>131</v>
      </c>
      <c r="N4969" t="str">
        <f>VLOOKUP(M4969,[1]VLOOKUP!$A$2:$C$9,2,FALSE)</f>
        <v>Overlapping</v>
      </c>
      <c r="O4969" t="str">
        <f>VLOOKUP(M4969,[1]VLOOKUP!$A$2:$C$9,3,FALSE)</f>
        <v>Novel</v>
      </c>
      <c r="P4969">
        <v>9348589</v>
      </c>
      <c r="Q4969" t="s">
        <v>60</v>
      </c>
      <c r="R4969" t="s">
        <v>28</v>
      </c>
      <c r="S4969" t="s">
        <v>64</v>
      </c>
      <c r="T4969">
        <v>294</v>
      </c>
      <c r="U4969" t="s">
        <v>64</v>
      </c>
      <c r="V4969">
        <v>294</v>
      </c>
      <c r="W4969" t="s">
        <v>62</v>
      </c>
      <c r="X4969">
        <v>294</v>
      </c>
      <c r="Y4969" t="s">
        <v>64</v>
      </c>
      <c r="Z4969">
        <v>294</v>
      </c>
      <c r="AA4969" t="s">
        <v>41</v>
      </c>
      <c r="AB4969">
        <v>4728</v>
      </c>
      <c r="AC4969" t="s">
        <v>42</v>
      </c>
      <c r="AD4969">
        <f t="shared" si="621"/>
        <v>0</v>
      </c>
      <c r="AE4969">
        <f t="shared" si="622"/>
        <v>0</v>
      </c>
      <c r="AF4969">
        <f t="shared" si="623"/>
        <v>1</v>
      </c>
    </row>
    <row r="4970" spans="1:32" hidden="1" x14ac:dyDescent="0.25">
      <c r="A4970">
        <v>531</v>
      </c>
      <c r="B4970">
        <v>20</v>
      </c>
      <c r="C4970">
        <v>2</v>
      </c>
      <c r="D4970" t="s">
        <v>28</v>
      </c>
      <c r="E4970" t="s">
        <v>101</v>
      </c>
      <c r="F4970" t="s">
        <v>30</v>
      </c>
      <c r="G4970" t="str">
        <f t="shared" si="616"/>
        <v>veho</v>
      </c>
      <c r="H4970" t="str">
        <f t="shared" si="617"/>
        <v>2</v>
      </c>
      <c r="I4970" t="str">
        <f t="shared" si="618"/>
        <v>zetak</v>
      </c>
      <c r="J4970" t="str">
        <f t="shared" si="619"/>
        <v>defas</v>
      </c>
      <c r="K4970" t="str">
        <f t="shared" si="620"/>
        <v>defas</v>
      </c>
      <c r="L4970" t="str">
        <f>VLOOKUP(G4970,[1]VLOOKUP!$A$11:$B$14,2,FALSE)</f>
        <v>zetak</v>
      </c>
      <c r="M4970" t="s">
        <v>130</v>
      </c>
      <c r="N4970" t="str">
        <f>VLOOKUP(M4970,[1]VLOOKUP!$A$2:$C$9,2,FALSE)</f>
        <v>Non-Overlapping</v>
      </c>
      <c r="O4970" t="str">
        <f>VLOOKUP(M4970,[1]VLOOKUP!$A$2:$C$9,3,FALSE)</f>
        <v>Novel</v>
      </c>
      <c r="P4970">
        <v>9353613</v>
      </c>
      <c r="Q4970" t="s">
        <v>88</v>
      </c>
      <c r="R4970" t="s">
        <v>28</v>
      </c>
      <c r="S4970" t="s">
        <v>92</v>
      </c>
      <c r="T4970">
        <v>294</v>
      </c>
      <c r="U4970" t="s">
        <v>92</v>
      </c>
      <c r="V4970">
        <v>294</v>
      </c>
      <c r="W4970" t="s">
        <v>30</v>
      </c>
      <c r="X4970">
        <v>294</v>
      </c>
      <c r="Y4970" t="s">
        <v>92</v>
      </c>
      <c r="Z4970">
        <v>294</v>
      </c>
      <c r="AA4970" t="s">
        <v>35</v>
      </c>
      <c r="AB4970">
        <v>3248</v>
      </c>
      <c r="AC4970" t="s">
        <v>36</v>
      </c>
      <c r="AD4970">
        <f t="shared" si="621"/>
        <v>0</v>
      </c>
      <c r="AE4970">
        <f t="shared" si="622"/>
        <v>0</v>
      </c>
      <c r="AF4970">
        <f t="shared" si="623"/>
        <v>1</v>
      </c>
    </row>
    <row r="4971" spans="1:32" x14ac:dyDescent="0.25">
      <c r="A4971">
        <v>532</v>
      </c>
      <c r="B4971">
        <v>20</v>
      </c>
      <c r="C4971">
        <v>2</v>
      </c>
      <c r="D4971" t="s">
        <v>28</v>
      </c>
      <c r="E4971" t="s">
        <v>87</v>
      </c>
      <c r="F4971" t="s">
        <v>30</v>
      </c>
      <c r="G4971" t="str">
        <f t="shared" si="616"/>
        <v>veho</v>
      </c>
      <c r="H4971" t="str">
        <f t="shared" si="617"/>
        <v>5</v>
      </c>
      <c r="I4971" t="str">
        <f t="shared" si="618"/>
        <v>defas</v>
      </c>
      <c r="J4971" t="str">
        <f t="shared" si="619"/>
        <v>zetak</v>
      </c>
      <c r="K4971" t="str">
        <f t="shared" si="620"/>
        <v>defas</v>
      </c>
      <c r="L4971" t="str">
        <f>VLOOKUP(G4971,[1]VLOOKUP!$A$11:$B$14,2,FALSE)</f>
        <v>zetak</v>
      </c>
      <c r="M4971" t="s">
        <v>130</v>
      </c>
      <c r="N4971" t="str">
        <f>VLOOKUP(M4971,[1]VLOOKUP!$A$2:$C$9,2,FALSE)</f>
        <v>Non-Overlapping</v>
      </c>
      <c r="O4971" t="str">
        <f>VLOOKUP(M4971,[1]VLOOKUP!$A$2:$C$9,3,FALSE)</f>
        <v>Novel</v>
      </c>
      <c r="P4971">
        <v>9357171</v>
      </c>
      <c r="Q4971" t="s">
        <v>88</v>
      </c>
      <c r="R4971" t="s">
        <v>28</v>
      </c>
      <c r="S4971" t="s">
        <v>85</v>
      </c>
      <c r="T4971">
        <v>297</v>
      </c>
      <c r="U4971" t="s">
        <v>85</v>
      </c>
      <c r="V4971">
        <v>297</v>
      </c>
      <c r="W4971" t="s">
        <v>30</v>
      </c>
      <c r="X4971">
        <v>297</v>
      </c>
      <c r="Y4971" t="s">
        <v>85</v>
      </c>
      <c r="Z4971">
        <v>297</v>
      </c>
      <c r="AA4971" t="s">
        <v>41</v>
      </c>
      <c r="AB4971">
        <v>2807</v>
      </c>
      <c r="AC4971" t="s">
        <v>42</v>
      </c>
      <c r="AD4971">
        <f t="shared" si="621"/>
        <v>0</v>
      </c>
      <c r="AE4971">
        <f t="shared" si="622"/>
        <v>0</v>
      </c>
      <c r="AF4971">
        <f t="shared" si="623"/>
        <v>0</v>
      </c>
    </row>
    <row r="4972" spans="1:32" x14ac:dyDescent="0.25">
      <c r="A4972">
        <v>533</v>
      </c>
      <c r="B4972">
        <v>20</v>
      </c>
      <c r="C4972">
        <v>2</v>
      </c>
      <c r="D4972" t="s">
        <v>28</v>
      </c>
      <c r="E4972" t="s">
        <v>99</v>
      </c>
      <c r="F4972" t="s">
        <v>30</v>
      </c>
      <c r="G4972" t="str">
        <f t="shared" si="616"/>
        <v>veho</v>
      </c>
      <c r="H4972" t="str">
        <f t="shared" si="617"/>
        <v>3</v>
      </c>
      <c r="I4972" t="str">
        <f t="shared" si="618"/>
        <v>zetak</v>
      </c>
      <c r="J4972" t="str">
        <f t="shared" si="619"/>
        <v>defas</v>
      </c>
      <c r="K4972" t="str">
        <f t="shared" si="620"/>
        <v>defas</v>
      </c>
      <c r="L4972" t="str">
        <f>VLOOKUP(G4972,[1]VLOOKUP!$A$11:$B$14,2,FALSE)</f>
        <v>zetak</v>
      </c>
      <c r="M4972" t="s">
        <v>130</v>
      </c>
      <c r="N4972" t="str">
        <f>VLOOKUP(M4972,[1]VLOOKUP!$A$2:$C$9,2,FALSE)</f>
        <v>Non-Overlapping</v>
      </c>
      <c r="O4972" t="str">
        <f>VLOOKUP(M4972,[1]VLOOKUP!$A$2:$C$9,3,FALSE)</f>
        <v>Novel</v>
      </c>
      <c r="P4972">
        <v>9360277</v>
      </c>
      <c r="Q4972" t="s">
        <v>88</v>
      </c>
      <c r="R4972" t="s">
        <v>28</v>
      </c>
      <c r="S4972" t="s">
        <v>92</v>
      </c>
      <c r="T4972">
        <v>293</v>
      </c>
      <c r="U4972" t="s">
        <v>92</v>
      </c>
      <c r="V4972">
        <v>293</v>
      </c>
      <c r="W4972" t="s">
        <v>30</v>
      </c>
      <c r="X4972">
        <v>293</v>
      </c>
      <c r="Y4972" t="s">
        <v>92</v>
      </c>
      <c r="Z4972">
        <v>293</v>
      </c>
      <c r="AA4972" t="s">
        <v>35</v>
      </c>
      <c r="AB4972">
        <v>1113</v>
      </c>
      <c r="AC4972" t="s">
        <v>36</v>
      </c>
      <c r="AD4972">
        <f t="shared" si="621"/>
        <v>0</v>
      </c>
      <c r="AE4972">
        <f t="shared" si="622"/>
        <v>0</v>
      </c>
      <c r="AF4972">
        <f t="shared" si="623"/>
        <v>0</v>
      </c>
    </row>
    <row r="4973" spans="1:32" x14ac:dyDescent="0.25">
      <c r="A4973">
        <v>534</v>
      </c>
      <c r="B4973">
        <v>20</v>
      </c>
      <c r="C4973">
        <v>2</v>
      </c>
      <c r="D4973" t="s">
        <v>28</v>
      </c>
      <c r="E4973" t="s">
        <v>86</v>
      </c>
      <c r="F4973" t="s">
        <v>30</v>
      </c>
      <c r="G4973" t="str">
        <f t="shared" si="616"/>
        <v>veho</v>
      </c>
      <c r="H4973" t="str">
        <f t="shared" si="617"/>
        <v>1</v>
      </c>
      <c r="I4973" t="str">
        <f t="shared" si="618"/>
        <v>zetak</v>
      </c>
      <c r="J4973" t="str">
        <f t="shared" si="619"/>
        <v>defas</v>
      </c>
      <c r="K4973" t="str">
        <f t="shared" si="620"/>
        <v>defas</v>
      </c>
      <c r="L4973" t="str">
        <f>VLOOKUP(G4973,[1]VLOOKUP!$A$11:$B$14,2,FALSE)</f>
        <v>zetak</v>
      </c>
      <c r="M4973" t="s">
        <v>130</v>
      </c>
      <c r="N4973" t="str">
        <f>VLOOKUP(M4973,[1]VLOOKUP!$A$2:$C$9,2,FALSE)</f>
        <v>Non-Overlapping</v>
      </c>
      <c r="O4973" t="str">
        <f>VLOOKUP(M4973,[1]VLOOKUP!$A$2:$C$9,3,FALSE)</f>
        <v>Novel</v>
      </c>
      <c r="P4973">
        <v>9361685</v>
      </c>
      <c r="Q4973" t="s">
        <v>88</v>
      </c>
      <c r="R4973" t="s">
        <v>28</v>
      </c>
      <c r="S4973" t="s">
        <v>92</v>
      </c>
      <c r="T4973">
        <v>294</v>
      </c>
      <c r="U4973" t="s">
        <v>92</v>
      </c>
      <c r="V4973">
        <v>294</v>
      </c>
      <c r="W4973" t="s">
        <v>30</v>
      </c>
      <c r="X4973">
        <v>294</v>
      </c>
      <c r="Y4973" t="s">
        <v>92</v>
      </c>
      <c r="Z4973">
        <v>294</v>
      </c>
      <c r="AA4973" t="s">
        <v>35</v>
      </c>
      <c r="AB4973">
        <v>1128</v>
      </c>
      <c r="AC4973" t="s">
        <v>36</v>
      </c>
      <c r="AD4973">
        <f t="shared" si="621"/>
        <v>0</v>
      </c>
      <c r="AE4973">
        <f t="shared" si="622"/>
        <v>0</v>
      </c>
      <c r="AF4973">
        <f t="shared" si="623"/>
        <v>0</v>
      </c>
    </row>
    <row r="4974" spans="1:32" x14ac:dyDescent="0.25">
      <c r="A4974">
        <v>535</v>
      </c>
      <c r="B4974">
        <v>20</v>
      </c>
      <c r="C4974">
        <v>2</v>
      </c>
      <c r="D4974" t="s">
        <v>28</v>
      </c>
      <c r="E4974" t="s">
        <v>87</v>
      </c>
      <c r="F4974" t="s">
        <v>30</v>
      </c>
      <c r="G4974" t="str">
        <f t="shared" si="616"/>
        <v>veho</v>
      </c>
      <c r="H4974" t="str">
        <f t="shared" si="617"/>
        <v>5</v>
      </c>
      <c r="I4974" t="str">
        <f t="shared" si="618"/>
        <v>defas</v>
      </c>
      <c r="J4974" t="str">
        <f t="shared" si="619"/>
        <v>zetak</v>
      </c>
      <c r="K4974" t="str">
        <f t="shared" si="620"/>
        <v>defas</v>
      </c>
      <c r="L4974" t="str">
        <f>VLOOKUP(G4974,[1]VLOOKUP!$A$11:$B$14,2,FALSE)</f>
        <v>zetak</v>
      </c>
      <c r="M4974" t="s">
        <v>130</v>
      </c>
      <c r="N4974" t="str">
        <f>VLOOKUP(M4974,[1]VLOOKUP!$A$2:$C$9,2,FALSE)</f>
        <v>Non-Overlapping</v>
      </c>
      <c r="O4974" t="str">
        <f>VLOOKUP(M4974,[1]VLOOKUP!$A$2:$C$9,3,FALSE)</f>
        <v>Novel</v>
      </c>
      <c r="P4974">
        <v>9363110</v>
      </c>
      <c r="Q4974" t="s">
        <v>88</v>
      </c>
      <c r="R4974" t="s">
        <v>28</v>
      </c>
      <c r="S4974" t="s">
        <v>85</v>
      </c>
      <c r="T4974">
        <v>293</v>
      </c>
      <c r="U4974" t="s">
        <v>85</v>
      </c>
      <c r="V4974">
        <v>293</v>
      </c>
      <c r="W4974" t="s">
        <v>30</v>
      </c>
      <c r="X4974">
        <v>293</v>
      </c>
      <c r="Y4974" t="s">
        <v>85</v>
      </c>
      <c r="Z4974">
        <v>293</v>
      </c>
      <c r="AA4974" t="s">
        <v>41</v>
      </c>
      <c r="AB4974">
        <v>1360</v>
      </c>
      <c r="AC4974" t="s">
        <v>42</v>
      </c>
      <c r="AD4974">
        <f t="shared" si="621"/>
        <v>0</v>
      </c>
      <c r="AE4974">
        <f t="shared" si="622"/>
        <v>0</v>
      </c>
      <c r="AF4974">
        <f t="shared" si="623"/>
        <v>0</v>
      </c>
    </row>
    <row r="4975" spans="1:32" x14ac:dyDescent="0.25">
      <c r="A4975">
        <v>536</v>
      </c>
      <c r="B4975">
        <v>20</v>
      </c>
      <c r="C4975">
        <v>2</v>
      </c>
      <c r="D4975" t="s">
        <v>28</v>
      </c>
      <c r="E4975" t="s">
        <v>87</v>
      </c>
      <c r="F4975" t="s">
        <v>30</v>
      </c>
      <c r="G4975" t="str">
        <f t="shared" si="616"/>
        <v>veho</v>
      </c>
      <c r="H4975" t="str">
        <f t="shared" si="617"/>
        <v>5</v>
      </c>
      <c r="I4975" t="str">
        <f t="shared" si="618"/>
        <v>defas</v>
      </c>
      <c r="J4975" t="str">
        <f t="shared" si="619"/>
        <v>zetak</v>
      </c>
      <c r="K4975" t="str">
        <f t="shared" si="620"/>
        <v>defas</v>
      </c>
      <c r="L4975" t="str">
        <f>VLOOKUP(G4975,[1]VLOOKUP!$A$11:$B$14,2,FALSE)</f>
        <v>zetak</v>
      </c>
      <c r="M4975" t="s">
        <v>130</v>
      </c>
      <c r="N4975" t="str">
        <f>VLOOKUP(M4975,[1]VLOOKUP!$A$2:$C$9,2,FALSE)</f>
        <v>Non-Overlapping</v>
      </c>
      <c r="O4975" t="str">
        <f>VLOOKUP(M4975,[1]VLOOKUP!$A$2:$C$9,3,FALSE)</f>
        <v>Novel</v>
      </c>
      <c r="P4975">
        <v>9364765</v>
      </c>
      <c r="Q4975" t="s">
        <v>88</v>
      </c>
      <c r="R4975" t="s">
        <v>28</v>
      </c>
      <c r="S4975" t="s">
        <v>85</v>
      </c>
      <c r="T4975">
        <v>294</v>
      </c>
      <c r="U4975" t="s">
        <v>85</v>
      </c>
      <c r="V4975">
        <v>294</v>
      </c>
      <c r="W4975" t="s">
        <v>30</v>
      </c>
      <c r="X4975">
        <v>294</v>
      </c>
      <c r="Y4975" t="s">
        <v>85</v>
      </c>
      <c r="Z4975">
        <v>294</v>
      </c>
      <c r="AA4975" t="s">
        <v>41</v>
      </c>
      <c r="AB4975">
        <v>872</v>
      </c>
      <c r="AC4975" t="s">
        <v>42</v>
      </c>
      <c r="AD4975">
        <f t="shared" si="621"/>
        <v>0</v>
      </c>
      <c r="AE4975">
        <f t="shared" si="622"/>
        <v>0</v>
      </c>
      <c r="AF4975">
        <f t="shared" si="623"/>
        <v>0</v>
      </c>
    </row>
    <row r="4976" spans="1:32" x14ac:dyDescent="0.25">
      <c r="A4976">
        <v>537</v>
      </c>
      <c r="B4976">
        <v>20</v>
      </c>
      <c r="C4976">
        <v>2</v>
      </c>
      <c r="D4976" t="s">
        <v>28</v>
      </c>
      <c r="E4976" t="s">
        <v>98</v>
      </c>
      <c r="F4976" t="s">
        <v>30</v>
      </c>
      <c r="G4976" t="str">
        <f t="shared" si="616"/>
        <v>veho</v>
      </c>
      <c r="H4976" t="str">
        <f t="shared" si="617"/>
        <v>2</v>
      </c>
      <c r="I4976" t="str">
        <f t="shared" si="618"/>
        <v>defas</v>
      </c>
      <c r="J4976" t="str">
        <f t="shared" si="619"/>
        <v>zetak</v>
      </c>
      <c r="K4976" t="str">
        <f t="shared" si="620"/>
        <v>defas</v>
      </c>
      <c r="L4976" t="str">
        <f>VLOOKUP(G4976,[1]VLOOKUP!$A$11:$B$14,2,FALSE)</f>
        <v>zetak</v>
      </c>
      <c r="M4976" t="s">
        <v>130</v>
      </c>
      <c r="N4976" t="str">
        <f>VLOOKUP(M4976,[1]VLOOKUP!$A$2:$C$9,2,FALSE)</f>
        <v>Non-Overlapping</v>
      </c>
      <c r="O4976" t="str">
        <f>VLOOKUP(M4976,[1]VLOOKUP!$A$2:$C$9,3,FALSE)</f>
        <v>Novel</v>
      </c>
      <c r="P4976">
        <v>9365933</v>
      </c>
      <c r="Q4976" t="s">
        <v>88</v>
      </c>
      <c r="R4976" t="s">
        <v>28</v>
      </c>
      <c r="S4976" t="s">
        <v>85</v>
      </c>
      <c r="T4976">
        <v>295</v>
      </c>
      <c r="U4976" t="s">
        <v>85</v>
      </c>
      <c r="V4976">
        <v>295</v>
      </c>
      <c r="W4976" t="s">
        <v>30</v>
      </c>
      <c r="X4976">
        <v>295</v>
      </c>
      <c r="Y4976" t="s">
        <v>85</v>
      </c>
      <c r="Z4976">
        <v>295</v>
      </c>
      <c r="AA4976" t="s">
        <v>41</v>
      </c>
      <c r="AB4976">
        <v>959</v>
      </c>
      <c r="AC4976" t="s">
        <v>42</v>
      </c>
      <c r="AD4976">
        <f t="shared" si="621"/>
        <v>0</v>
      </c>
      <c r="AE4976">
        <f t="shared" si="622"/>
        <v>0</v>
      </c>
      <c r="AF4976">
        <f t="shared" si="623"/>
        <v>0</v>
      </c>
    </row>
    <row r="4977" spans="1:32" x14ac:dyDescent="0.25">
      <c r="A4977">
        <v>538</v>
      </c>
      <c r="B4977">
        <v>20</v>
      </c>
      <c r="C4977">
        <v>2</v>
      </c>
      <c r="D4977" t="s">
        <v>28</v>
      </c>
      <c r="E4977" t="s">
        <v>99</v>
      </c>
      <c r="F4977" t="s">
        <v>30</v>
      </c>
      <c r="G4977" t="str">
        <f t="shared" si="616"/>
        <v>veho</v>
      </c>
      <c r="H4977" t="str">
        <f t="shared" si="617"/>
        <v>3</v>
      </c>
      <c r="I4977" t="str">
        <f t="shared" si="618"/>
        <v>zetak</v>
      </c>
      <c r="J4977" t="str">
        <f t="shared" si="619"/>
        <v>defas</v>
      </c>
      <c r="K4977" t="str">
        <f t="shared" si="620"/>
        <v>defas</v>
      </c>
      <c r="L4977" t="str">
        <f>VLOOKUP(G4977,[1]VLOOKUP!$A$11:$B$14,2,FALSE)</f>
        <v>zetak</v>
      </c>
      <c r="M4977" t="s">
        <v>130</v>
      </c>
      <c r="N4977" t="str">
        <f>VLOOKUP(M4977,[1]VLOOKUP!$A$2:$C$9,2,FALSE)</f>
        <v>Non-Overlapping</v>
      </c>
      <c r="O4977" t="str">
        <f>VLOOKUP(M4977,[1]VLOOKUP!$A$2:$C$9,3,FALSE)</f>
        <v>Novel</v>
      </c>
      <c r="P4977">
        <v>9367202</v>
      </c>
      <c r="Q4977" t="s">
        <v>88</v>
      </c>
      <c r="R4977" t="s">
        <v>28</v>
      </c>
      <c r="S4977" t="s">
        <v>92</v>
      </c>
      <c r="T4977">
        <v>293</v>
      </c>
      <c r="U4977" t="s">
        <v>92</v>
      </c>
      <c r="V4977">
        <v>293</v>
      </c>
      <c r="W4977" t="s">
        <v>30</v>
      </c>
      <c r="X4977">
        <v>293</v>
      </c>
      <c r="Y4977" t="s">
        <v>92</v>
      </c>
      <c r="Z4977">
        <v>293</v>
      </c>
      <c r="AA4977" t="s">
        <v>35</v>
      </c>
      <c r="AB4977">
        <v>1252</v>
      </c>
      <c r="AC4977" t="s">
        <v>36</v>
      </c>
      <c r="AD4977">
        <f t="shared" si="621"/>
        <v>0</v>
      </c>
      <c r="AE4977">
        <f t="shared" si="622"/>
        <v>0</v>
      </c>
      <c r="AF4977">
        <f t="shared" si="623"/>
        <v>0</v>
      </c>
    </row>
    <row r="4978" spans="1:32" x14ac:dyDescent="0.25">
      <c r="A4978">
        <v>539</v>
      </c>
      <c r="B4978">
        <v>20</v>
      </c>
      <c r="C4978">
        <v>2</v>
      </c>
      <c r="D4978" t="s">
        <v>28</v>
      </c>
      <c r="E4978" t="s">
        <v>99</v>
      </c>
      <c r="F4978" t="s">
        <v>30</v>
      </c>
      <c r="G4978" t="str">
        <f t="shared" si="616"/>
        <v>veho</v>
      </c>
      <c r="H4978" t="str">
        <f t="shared" si="617"/>
        <v>3</v>
      </c>
      <c r="I4978" t="str">
        <f t="shared" si="618"/>
        <v>zetak</v>
      </c>
      <c r="J4978" t="str">
        <f t="shared" si="619"/>
        <v>defas</v>
      </c>
      <c r="K4978" t="str">
        <f t="shared" si="620"/>
        <v>defas</v>
      </c>
      <c r="L4978" t="str">
        <f>VLOOKUP(G4978,[1]VLOOKUP!$A$11:$B$14,2,FALSE)</f>
        <v>zetak</v>
      </c>
      <c r="M4978" t="s">
        <v>130</v>
      </c>
      <c r="N4978" t="str">
        <f>VLOOKUP(M4978,[1]VLOOKUP!$A$2:$C$9,2,FALSE)</f>
        <v>Non-Overlapping</v>
      </c>
      <c r="O4978" t="str">
        <f>VLOOKUP(M4978,[1]VLOOKUP!$A$2:$C$9,3,FALSE)</f>
        <v>Novel</v>
      </c>
      <c r="P4978">
        <v>9368749</v>
      </c>
      <c r="Q4978" t="s">
        <v>88</v>
      </c>
      <c r="R4978" t="s">
        <v>28</v>
      </c>
      <c r="S4978" t="s">
        <v>92</v>
      </c>
      <c r="T4978">
        <v>293</v>
      </c>
      <c r="U4978" t="s">
        <v>92</v>
      </c>
      <c r="V4978">
        <v>293</v>
      </c>
      <c r="W4978" t="s">
        <v>30</v>
      </c>
      <c r="X4978">
        <v>293</v>
      </c>
      <c r="Y4978" t="s">
        <v>92</v>
      </c>
      <c r="Z4978">
        <v>293</v>
      </c>
      <c r="AA4978" t="s">
        <v>35</v>
      </c>
      <c r="AB4978">
        <v>913</v>
      </c>
      <c r="AC4978" t="s">
        <v>36</v>
      </c>
      <c r="AD4978">
        <f t="shared" si="621"/>
        <v>0</v>
      </c>
      <c r="AE4978">
        <f t="shared" si="622"/>
        <v>0</v>
      </c>
      <c r="AF4978">
        <f t="shared" si="623"/>
        <v>0</v>
      </c>
    </row>
    <row r="4979" spans="1:32" hidden="1" x14ac:dyDescent="0.25">
      <c r="A4979">
        <v>540</v>
      </c>
      <c r="B4979">
        <v>20</v>
      </c>
      <c r="C4979">
        <v>2</v>
      </c>
      <c r="D4979" t="s">
        <v>28</v>
      </c>
      <c r="E4979" t="s">
        <v>96</v>
      </c>
      <c r="F4979" t="s">
        <v>30</v>
      </c>
      <c r="G4979" t="str">
        <f t="shared" si="616"/>
        <v>veho</v>
      </c>
      <c r="H4979" t="str">
        <f t="shared" si="617"/>
        <v>6</v>
      </c>
      <c r="I4979" t="str">
        <f t="shared" si="618"/>
        <v>zetak</v>
      </c>
      <c r="J4979" t="str">
        <f t="shared" si="619"/>
        <v>defas</v>
      </c>
      <c r="K4979" t="str">
        <f t="shared" si="620"/>
        <v>zetak</v>
      </c>
      <c r="L4979" t="str">
        <f>VLOOKUP(G4979,[1]VLOOKUP!$A$11:$B$14,2,FALSE)</f>
        <v>zetak</v>
      </c>
      <c r="M4979" t="s">
        <v>130</v>
      </c>
      <c r="N4979" t="str">
        <f>VLOOKUP(M4979,[1]VLOOKUP!$A$2:$C$9,2,FALSE)</f>
        <v>Non-Overlapping</v>
      </c>
      <c r="O4979" t="str">
        <f>VLOOKUP(M4979,[1]VLOOKUP!$A$2:$C$9,3,FALSE)</f>
        <v>Novel</v>
      </c>
      <c r="P4979">
        <v>9369957</v>
      </c>
      <c r="Q4979" t="s">
        <v>84</v>
      </c>
      <c r="R4979" t="s">
        <v>28</v>
      </c>
      <c r="S4979" t="s">
        <v>85</v>
      </c>
      <c r="T4979">
        <v>294</v>
      </c>
      <c r="U4979" t="s">
        <v>85</v>
      </c>
      <c r="V4979">
        <v>294</v>
      </c>
      <c r="W4979" t="s">
        <v>30</v>
      </c>
      <c r="X4979">
        <v>294</v>
      </c>
      <c r="Y4979" t="s">
        <v>85</v>
      </c>
      <c r="Z4979">
        <v>294</v>
      </c>
      <c r="AA4979" t="s">
        <v>41</v>
      </c>
      <c r="AB4979">
        <v>6424</v>
      </c>
      <c r="AC4979" t="s">
        <v>42</v>
      </c>
      <c r="AD4979">
        <f t="shared" si="621"/>
        <v>1</v>
      </c>
      <c r="AE4979">
        <f t="shared" si="622"/>
        <v>1</v>
      </c>
      <c r="AF4979">
        <f t="shared" si="623"/>
        <v>1</v>
      </c>
    </row>
    <row r="4980" spans="1:32" x14ac:dyDescent="0.25">
      <c r="A4980">
        <v>541</v>
      </c>
      <c r="B4980">
        <v>20</v>
      </c>
      <c r="C4980">
        <v>2</v>
      </c>
      <c r="D4980" t="s">
        <v>28</v>
      </c>
      <c r="E4980" t="s">
        <v>103</v>
      </c>
      <c r="F4980" t="s">
        <v>30</v>
      </c>
      <c r="G4980" t="str">
        <f t="shared" si="616"/>
        <v>veho</v>
      </c>
      <c r="H4980" t="str">
        <f t="shared" si="617"/>
        <v>3</v>
      </c>
      <c r="I4980" t="str">
        <f t="shared" si="618"/>
        <v>defas</v>
      </c>
      <c r="J4980" t="str">
        <f t="shared" si="619"/>
        <v>zetak</v>
      </c>
      <c r="K4980" t="str">
        <f t="shared" si="620"/>
        <v>defas</v>
      </c>
      <c r="L4980" t="str">
        <f>VLOOKUP(G4980,[1]VLOOKUP!$A$11:$B$14,2,FALSE)</f>
        <v>zetak</v>
      </c>
      <c r="M4980" t="s">
        <v>130</v>
      </c>
      <c r="N4980" t="str">
        <f>VLOOKUP(M4980,[1]VLOOKUP!$A$2:$C$9,2,FALSE)</f>
        <v>Non-Overlapping</v>
      </c>
      <c r="O4980" t="str">
        <f>VLOOKUP(M4980,[1]VLOOKUP!$A$2:$C$9,3,FALSE)</f>
        <v>Novel</v>
      </c>
      <c r="P4980">
        <v>9376677</v>
      </c>
      <c r="Q4980" t="s">
        <v>88</v>
      </c>
      <c r="R4980" t="s">
        <v>28</v>
      </c>
      <c r="S4980" t="s">
        <v>85</v>
      </c>
      <c r="T4980">
        <v>293</v>
      </c>
      <c r="U4980" t="s">
        <v>85</v>
      </c>
      <c r="V4980">
        <v>293</v>
      </c>
      <c r="W4980" t="s">
        <v>30</v>
      </c>
      <c r="X4980">
        <v>293</v>
      </c>
      <c r="Y4980" t="s">
        <v>85</v>
      </c>
      <c r="Z4980">
        <v>293</v>
      </c>
      <c r="AA4980" t="s">
        <v>41</v>
      </c>
      <c r="AB4980">
        <v>1377</v>
      </c>
      <c r="AC4980" t="s">
        <v>42</v>
      </c>
      <c r="AD4980">
        <f t="shared" si="621"/>
        <v>0</v>
      </c>
      <c r="AE4980">
        <f t="shared" si="622"/>
        <v>0</v>
      </c>
      <c r="AF4980">
        <f t="shared" si="623"/>
        <v>0</v>
      </c>
    </row>
    <row r="4981" spans="1:32" x14ac:dyDescent="0.25">
      <c r="A4981">
        <v>542</v>
      </c>
      <c r="B4981">
        <v>20</v>
      </c>
      <c r="C4981">
        <v>2</v>
      </c>
      <c r="D4981" t="s">
        <v>28</v>
      </c>
      <c r="E4981" t="s">
        <v>100</v>
      </c>
      <c r="F4981" t="s">
        <v>30</v>
      </c>
      <c r="G4981" t="str">
        <f t="shared" si="616"/>
        <v>veho</v>
      </c>
      <c r="H4981" t="str">
        <f t="shared" si="617"/>
        <v>7</v>
      </c>
      <c r="I4981" t="str">
        <f t="shared" si="618"/>
        <v>defas</v>
      </c>
      <c r="J4981" t="str">
        <f t="shared" si="619"/>
        <v>zetak</v>
      </c>
      <c r="K4981" t="str">
        <f t="shared" si="620"/>
        <v>zetak</v>
      </c>
      <c r="L4981" t="str">
        <f>VLOOKUP(G4981,[1]VLOOKUP!$A$11:$B$14,2,FALSE)</f>
        <v>zetak</v>
      </c>
      <c r="M4981" t="s">
        <v>130</v>
      </c>
      <c r="N4981" t="str">
        <f>VLOOKUP(M4981,[1]VLOOKUP!$A$2:$C$9,2,FALSE)</f>
        <v>Non-Overlapping</v>
      </c>
      <c r="O4981" t="str">
        <f>VLOOKUP(M4981,[1]VLOOKUP!$A$2:$C$9,3,FALSE)</f>
        <v>Novel</v>
      </c>
      <c r="P4981">
        <v>9378349</v>
      </c>
      <c r="Q4981" t="s">
        <v>84</v>
      </c>
      <c r="R4981" t="s">
        <v>28</v>
      </c>
      <c r="S4981" t="s">
        <v>92</v>
      </c>
      <c r="T4981">
        <v>306</v>
      </c>
      <c r="U4981" t="s">
        <v>92</v>
      </c>
      <c r="V4981">
        <v>306</v>
      </c>
      <c r="W4981" t="s">
        <v>30</v>
      </c>
      <c r="X4981">
        <v>306</v>
      </c>
      <c r="Y4981" t="s">
        <v>92</v>
      </c>
      <c r="Z4981">
        <v>306</v>
      </c>
      <c r="AA4981" t="s">
        <v>35</v>
      </c>
      <c r="AB4981">
        <v>1588</v>
      </c>
      <c r="AC4981" t="s">
        <v>36</v>
      </c>
      <c r="AD4981">
        <f t="shared" si="621"/>
        <v>1</v>
      </c>
      <c r="AE4981">
        <f t="shared" si="622"/>
        <v>0</v>
      </c>
      <c r="AF4981">
        <f t="shared" si="623"/>
        <v>0</v>
      </c>
    </row>
    <row r="4982" spans="1:32" x14ac:dyDescent="0.25">
      <c r="A4982">
        <v>543</v>
      </c>
      <c r="B4982">
        <v>20</v>
      </c>
      <c r="C4982">
        <v>2</v>
      </c>
      <c r="D4982" t="s">
        <v>28</v>
      </c>
      <c r="E4982" t="s">
        <v>97</v>
      </c>
      <c r="F4982" t="s">
        <v>30</v>
      </c>
      <c r="G4982" t="str">
        <f t="shared" si="616"/>
        <v>veho</v>
      </c>
      <c r="H4982" t="str">
        <f t="shared" si="617"/>
        <v>4</v>
      </c>
      <c r="I4982" t="str">
        <f t="shared" si="618"/>
        <v>zetak</v>
      </c>
      <c r="J4982" t="str">
        <f t="shared" si="619"/>
        <v>defas</v>
      </c>
      <c r="K4982" t="str">
        <f t="shared" si="620"/>
        <v>defas</v>
      </c>
      <c r="L4982" t="str">
        <f>VLOOKUP(G4982,[1]VLOOKUP!$A$11:$B$14,2,FALSE)</f>
        <v>zetak</v>
      </c>
      <c r="M4982" t="s">
        <v>130</v>
      </c>
      <c r="N4982" t="str">
        <f>VLOOKUP(M4982,[1]VLOOKUP!$A$2:$C$9,2,FALSE)</f>
        <v>Non-Overlapping</v>
      </c>
      <c r="O4982" t="str">
        <f>VLOOKUP(M4982,[1]VLOOKUP!$A$2:$C$9,3,FALSE)</f>
        <v>Novel</v>
      </c>
      <c r="P4982">
        <v>9380246</v>
      </c>
      <c r="Q4982" t="s">
        <v>88</v>
      </c>
      <c r="R4982" t="s">
        <v>28</v>
      </c>
      <c r="S4982" t="s">
        <v>92</v>
      </c>
      <c r="T4982">
        <v>293</v>
      </c>
      <c r="U4982" t="s">
        <v>92</v>
      </c>
      <c r="V4982">
        <v>293</v>
      </c>
      <c r="W4982" t="s">
        <v>30</v>
      </c>
      <c r="X4982">
        <v>293</v>
      </c>
      <c r="Y4982" t="s">
        <v>92</v>
      </c>
      <c r="Z4982">
        <v>293</v>
      </c>
      <c r="AA4982" t="s">
        <v>35</v>
      </c>
      <c r="AB4982">
        <v>2472</v>
      </c>
      <c r="AC4982" t="s">
        <v>36</v>
      </c>
      <c r="AD4982">
        <f t="shared" si="621"/>
        <v>0</v>
      </c>
      <c r="AE4982">
        <f t="shared" si="622"/>
        <v>0</v>
      </c>
      <c r="AF4982">
        <f t="shared" si="623"/>
        <v>0</v>
      </c>
    </row>
    <row r="4983" spans="1:32" x14ac:dyDescent="0.25">
      <c r="A4983">
        <v>544</v>
      </c>
      <c r="B4983">
        <v>20</v>
      </c>
      <c r="C4983">
        <v>2</v>
      </c>
      <c r="D4983" t="s">
        <v>28</v>
      </c>
      <c r="E4983" t="s">
        <v>100</v>
      </c>
      <c r="F4983" t="s">
        <v>30</v>
      </c>
      <c r="G4983" t="str">
        <f t="shared" si="616"/>
        <v>veho</v>
      </c>
      <c r="H4983" t="str">
        <f t="shared" si="617"/>
        <v>7</v>
      </c>
      <c r="I4983" t="str">
        <f t="shared" si="618"/>
        <v>defas</v>
      </c>
      <c r="J4983" t="str">
        <f t="shared" si="619"/>
        <v>zetak</v>
      </c>
      <c r="K4983" t="str">
        <f t="shared" si="620"/>
        <v>zetak</v>
      </c>
      <c r="L4983" t="str">
        <f>VLOOKUP(G4983,[1]VLOOKUP!$A$11:$B$14,2,FALSE)</f>
        <v>zetak</v>
      </c>
      <c r="M4983" t="s">
        <v>130</v>
      </c>
      <c r="N4983" t="str">
        <f>VLOOKUP(M4983,[1]VLOOKUP!$A$2:$C$9,2,FALSE)</f>
        <v>Non-Overlapping</v>
      </c>
      <c r="O4983" t="str">
        <f>VLOOKUP(M4983,[1]VLOOKUP!$A$2:$C$9,3,FALSE)</f>
        <v>Novel</v>
      </c>
      <c r="P4983">
        <v>9383027</v>
      </c>
      <c r="Q4983" t="s">
        <v>84</v>
      </c>
      <c r="R4983" t="s">
        <v>28</v>
      </c>
      <c r="S4983" t="s">
        <v>92</v>
      </c>
      <c r="T4983">
        <v>293</v>
      </c>
      <c r="U4983" t="s">
        <v>92</v>
      </c>
      <c r="V4983">
        <v>293</v>
      </c>
      <c r="W4983" t="s">
        <v>30</v>
      </c>
      <c r="X4983">
        <v>293</v>
      </c>
      <c r="Y4983" t="s">
        <v>92</v>
      </c>
      <c r="Z4983">
        <v>293</v>
      </c>
      <c r="AA4983" t="s">
        <v>35</v>
      </c>
      <c r="AB4983">
        <v>1355</v>
      </c>
      <c r="AC4983" t="s">
        <v>36</v>
      </c>
      <c r="AD4983">
        <f t="shared" si="621"/>
        <v>1</v>
      </c>
      <c r="AE4983">
        <f t="shared" si="622"/>
        <v>0</v>
      </c>
      <c r="AF4983">
        <f t="shared" si="623"/>
        <v>0</v>
      </c>
    </row>
    <row r="4984" spans="1:32" x14ac:dyDescent="0.25">
      <c r="A4984">
        <v>545</v>
      </c>
      <c r="B4984">
        <v>20</v>
      </c>
      <c r="C4984">
        <v>2</v>
      </c>
      <c r="D4984" t="s">
        <v>28</v>
      </c>
      <c r="E4984" t="s">
        <v>95</v>
      </c>
      <c r="F4984" t="s">
        <v>30</v>
      </c>
      <c r="G4984" t="str">
        <f t="shared" si="616"/>
        <v>veho</v>
      </c>
      <c r="H4984" t="str">
        <f t="shared" si="617"/>
        <v>9</v>
      </c>
      <c r="I4984" t="str">
        <f t="shared" si="618"/>
        <v>defas</v>
      </c>
      <c r="J4984" t="str">
        <f t="shared" si="619"/>
        <v>zetak</v>
      </c>
      <c r="K4984" t="str">
        <f t="shared" si="620"/>
        <v>zetak</v>
      </c>
      <c r="L4984" t="str">
        <f>VLOOKUP(G4984,[1]VLOOKUP!$A$11:$B$14,2,FALSE)</f>
        <v>zetak</v>
      </c>
      <c r="M4984" t="s">
        <v>130</v>
      </c>
      <c r="N4984" t="str">
        <f>VLOOKUP(M4984,[1]VLOOKUP!$A$2:$C$9,2,FALSE)</f>
        <v>Non-Overlapping</v>
      </c>
      <c r="O4984" t="str">
        <f>VLOOKUP(M4984,[1]VLOOKUP!$A$2:$C$9,3,FALSE)</f>
        <v>Novel</v>
      </c>
      <c r="P4984">
        <v>9384677</v>
      </c>
      <c r="Q4984" t="s">
        <v>84</v>
      </c>
      <c r="R4984" t="s">
        <v>28</v>
      </c>
      <c r="S4984" t="s">
        <v>92</v>
      </c>
      <c r="T4984">
        <v>294</v>
      </c>
      <c r="U4984" t="s">
        <v>92</v>
      </c>
      <c r="V4984">
        <v>294</v>
      </c>
      <c r="W4984" t="s">
        <v>30</v>
      </c>
      <c r="X4984">
        <v>294</v>
      </c>
      <c r="Y4984" t="s">
        <v>92</v>
      </c>
      <c r="Z4984">
        <v>294</v>
      </c>
      <c r="AA4984" t="s">
        <v>35</v>
      </c>
      <c r="AB4984">
        <v>968</v>
      </c>
      <c r="AC4984" t="s">
        <v>36</v>
      </c>
      <c r="AD4984">
        <f t="shared" si="621"/>
        <v>1</v>
      </c>
      <c r="AE4984">
        <f t="shared" si="622"/>
        <v>0</v>
      </c>
      <c r="AF4984">
        <f t="shared" si="623"/>
        <v>0</v>
      </c>
    </row>
    <row r="4985" spans="1:32" x14ac:dyDescent="0.25">
      <c r="A4985">
        <v>546</v>
      </c>
      <c r="B4985">
        <v>20</v>
      </c>
      <c r="C4985">
        <v>2</v>
      </c>
      <c r="D4985" t="s">
        <v>28</v>
      </c>
      <c r="E4985" t="s">
        <v>90</v>
      </c>
      <c r="F4985" t="s">
        <v>30</v>
      </c>
      <c r="G4985" t="str">
        <f t="shared" si="616"/>
        <v>veho</v>
      </c>
      <c r="H4985" t="str">
        <f t="shared" si="617"/>
        <v>9</v>
      </c>
      <c r="I4985" t="str">
        <f t="shared" si="618"/>
        <v>zetak</v>
      </c>
      <c r="J4985" t="str">
        <f t="shared" si="619"/>
        <v>defas</v>
      </c>
      <c r="K4985" t="str">
        <f t="shared" si="620"/>
        <v>zetak</v>
      </c>
      <c r="L4985" t="str">
        <f>VLOOKUP(G4985,[1]VLOOKUP!$A$11:$B$14,2,FALSE)</f>
        <v>zetak</v>
      </c>
      <c r="M4985" t="s">
        <v>130</v>
      </c>
      <c r="N4985" t="str">
        <f>VLOOKUP(M4985,[1]VLOOKUP!$A$2:$C$9,2,FALSE)</f>
        <v>Non-Overlapping</v>
      </c>
      <c r="O4985" t="str">
        <f>VLOOKUP(M4985,[1]VLOOKUP!$A$2:$C$9,3,FALSE)</f>
        <v>Novel</v>
      </c>
      <c r="P4985">
        <v>9385941</v>
      </c>
      <c r="Q4985" t="s">
        <v>84</v>
      </c>
      <c r="R4985" t="s">
        <v>28</v>
      </c>
      <c r="S4985" t="s">
        <v>85</v>
      </c>
      <c r="T4985">
        <v>293</v>
      </c>
      <c r="U4985" t="s">
        <v>85</v>
      </c>
      <c r="V4985">
        <v>293</v>
      </c>
      <c r="W4985" t="s">
        <v>30</v>
      </c>
      <c r="X4985">
        <v>293</v>
      </c>
      <c r="Y4985" t="s">
        <v>85</v>
      </c>
      <c r="Z4985">
        <v>293</v>
      </c>
      <c r="AA4985" t="s">
        <v>41</v>
      </c>
      <c r="AB4985">
        <v>913</v>
      </c>
      <c r="AC4985" t="s">
        <v>42</v>
      </c>
      <c r="AD4985">
        <f t="shared" si="621"/>
        <v>1</v>
      </c>
      <c r="AE4985">
        <f t="shared" si="622"/>
        <v>0</v>
      </c>
      <c r="AF4985">
        <f t="shared" si="623"/>
        <v>0</v>
      </c>
    </row>
    <row r="4986" spans="1:32" x14ac:dyDescent="0.25">
      <c r="A4986">
        <v>547</v>
      </c>
      <c r="B4986">
        <v>20</v>
      </c>
      <c r="C4986">
        <v>2</v>
      </c>
      <c r="D4986" t="s">
        <v>28</v>
      </c>
      <c r="E4986" t="s">
        <v>91</v>
      </c>
      <c r="F4986" t="s">
        <v>30</v>
      </c>
      <c r="G4986" t="str">
        <f t="shared" si="616"/>
        <v>veho</v>
      </c>
      <c r="H4986" t="str">
        <f t="shared" si="617"/>
        <v>1</v>
      </c>
      <c r="I4986" t="str">
        <f t="shared" si="618"/>
        <v>defas</v>
      </c>
      <c r="J4986" t="str">
        <f t="shared" si="619"/>
        <v>zetak</v>
      </c>
      <c r="K4986" t="str">
        <f t="shared" si="620"/>
        <v>defas</v>
      </c>
      <c r="L4986" t="str">
        <f>VLOOKUP(G4986,[1]VLOOKUP!$A$11:$B$14,2,FALSE)</f>
        <v>zetak</v>
      </c>
      <c r="M4986" t="s">
        <v>130</v>
      </c>
      <c r="N4986" t="str">
        <f>VLOOKUP(M4986,[1]VLOOKUP!$A$2:$C$9,2,FALSE)</f>
        <v>Non-Overlapping</v>
      </c>
      <c r="O4986" t="str">
        <f>VLOOKUP(M4986,[1]VLOOKUP!$A$2:$C$9,3,FALSE)</f>
        <v>Novel</v>
      </c>
      <c r="P4986">
        <v>9387150</v>
      </c>
      <c r="Q4986" t="s">
        <v>88</v>
      </c>
      <c r="R4986" t="s">
        <v>28</v>
      </c>
      <c r="S4986" t="s">
        <v>85</v>
      </c>
      <c r="T4986">
        <v>295</v>
      </c>
      <c r="U4986" t="s">
        <v>85</v>
      </c>
      <c r="V4986">
        <v>295</v>
      </c>
      <c r="W4986" t="s">
        <v>30</v>
      </c>
      <c r="X4986">
        <v>295</v>
      </c>
      <c r="Y4986" t="s">
        <v>85</v>
      </c>
      <c r="Z4986">
        <v>295</v>
      </c>
      <c r="AA4986" t="s">
        <v>41</v>
      </c>
      <c r="AB4986">
        <v>1142</v>
      </c>
      <c r="AC4986" t="s">
        <v>42</v>
      </c>
      <c r="AD4986">
        <f t="shared" si="621"/>
        <v>0</v>
      </c>
      <c r="AE4986">
        <f t="shared" si="622"/>
        <v>0</v>
      </c>
      <c r="AF4986">
        <f t="shared" si="623"/>
        <v>0</v>
      </c>
    </row>
    <row r="4987" spans="1:32" x14ac:dyDescent="0.25">
      <c r="A4987">
        <v>548</v>
      </c>
      <c r="B4987">
        <v>20</v>
      </c>
      <c r="C4987">
        <v>2</v>
      </c>
      <c r="D4987" t="s">
        <v>28</v>
      </c>
      <c r="E4987" t="s">
        <v>93</v>
      </c>
      <c r="F4987" t="s">
        <v>30</v>
      </c>
      <c r="G4987" t="str">
        <f t="shared" si="616"/>
        <v>veho</v>
      </c>
      <c r="H4987" t="str">
        <f t="shared" si="617"/>
        <v>7</v>
      </c>
      <c r="I4987" t="str">
        <f t="shared" si="618"/>
        <v>zetak</v>
      </c>
      <c r="J4987" t="str">
        <f t="shared" si="619"/>
        <v>defas</v>
      </c>
      <c r="K4987" t="str">
        <f t="shared" si="620"/>
        <v>zetak</v>
      </c>
      <c r="L4987" t="str">
        <f>VLOOKUP(G4987,[1]VLOOKUP!$A$11:$B$14,2,FALSE)</f>
        <v>zetak</v>
      </c>
      <c r="M4987" t="s">
        <v>130</v>
      </c>
      <c r="N4987" t="str">
        <f>VLOOKUP(M4987,[1]VLOOKUP!$A$2:$C$9,2,FALSE)</f>
        <v>Non-Overlapping</v>
      </c>
      <c r="O4987" t="str">
        <f>VLOOKUP(M4987,[1]VLOOKUP!$A$2:$C$9,3,FALSE)</f>
        <v>Novel</v>
      </c>
      <c r="P4987">
        <v>9388589</v>
      </c>
      <c r="Q4987" t="s">
        <v>84</v>
      </c>
      <c r="R4987" t="s">
        <v>28</v>
      </c>
      <c r="S4987" t="s">
        <v>85</v>
      </c>
      <c r="T4987">
        <v>293</v>
      </c>
      <c r="U4987" t="s">
        <v>85</v>
      </c>
      <c r="V4987">
        <v>293</v>
      </c>
      <c r="W4987" t="s">
        <v>30</v>
      </c>
      <c r="X4987">
        <v>293</v>
      </c>
      <c r="Y4987" t="s">
        <v>85</v>
      </c>
      <c r="Z4987">
        <v>293</v>
      </c>
      <c r="AA4987" t="s">
        <v>41</v>
      </c>
      <c r="AB4987">
        <v>1881</v>
      </c>
      <c r="AC4987" t="s">
        <v>42</v>
      </c>
      <c r="AD4987">
        <f t="shared" si="621"/>
        <v>1</v>
      </c>
      <c r="AE4987">
        <f t="shared" si="622"/>
        <v>0</v>
      </c>
      <c r="AF4987">
        <f t="shared" si="623"/>
        <v>0</v>
      </c>
    </row>
    <row r="4988" spans="1:32" x14ac:dyDescent="0.25">
      <c r="A4988">
        <v>549</v>
      </c>
      <c r="B4988">
        <v>20</v>
      </c>
      <c r="C4988">
        <v>2</v>
      </c>
      <c r="D4988" t="s">
        <v>28</v>
      </c>
      <c r="E4988" t="s">
        <v>96</v>
      </c>
      <c r="F4988" t="s">
        <v>30</v>
      </c>
      <c r="G4988" t="str">
        <f t="shared" si="616"/>
        <v>veho</v>
      </c>
      <c r="H4988" t="str">
        <f t="shared" si="617"/>
        <v>6</v>
      </c>
      <c r="I4988" t="str">
        <f t="shared" si="618"/>
        <v>zetak</v>
      </c>
      <c r="J4988" t="str">
        <f t="shared" si="619"/>
        <v>defas</v>
      </c>
      <c r="K4988" t="str">
        <f t="shared" si="620"/>
        <v>zetak</v>
      </c>
      <c r="L4988" t="str">
        <f>VLOOKUP(G4988,[1]VLOOKUP!$A$11:$B$14,2,FALSE)</f>
        <v>zetak</v>
      </c>
      <c r="M4988" t="s">
        <v>130</v>
      </c>
      <c r="N4988" t="str">
        <f>VLOOKUP(M4988,[1]VLOOKUP!$A$2:$C$9,2,FALSE)</f>
        <v>Non-Overlapping</v>
      </c>
      <c r="O4988" t="str">
        <f>VLOOKUP(M4988,[1]VLOOKUP!$A$2:$C$9,3,FALSE)</f>
        <v>Novel</v>
      </c>
      <c r="P4988">
        <v>9390765</v>
      </c>
      <c r="Q4988" t="s">
        <v>84</v>
      </c>
      <c r="R4988" t="s">
        <v>28</v>
      </c>
      <c r="S4988" t="s">
        <v>85</v>
      </c>
      <c r="T4988">
        <v>294</v>
      </c>
      <c r="U4988" t="s">
        <v>85</v>
      </c>
      <c r="V4988">
        <v>294</v>
      </c>
      <c r="W4988" t="s">
        <v>30</v>
      </c>
      <c r="X4988">
        <v>294</v>
      </c>
      <c r="Y4988" t="s">
        <v>85</v>
      </c>
      <c r="Z4988">
        <v>294</v>
      </c>
      <c r="AA4988" t="s">
        <v>41</v>
      </c>
      <c r="AB4988">
        <v>1144</v>
      </c>
      <c r="AC4988" t="s">
        <v>42</v>
      </c>
      <c r="AD4988">
        <f t="shared" si="621"/>
        <v>1</v>
      </c>
      <c r="AE4988">
        <f t="shared" si="622"/>
        <v>0</v>
      </c>
      <c r="AF4988">
        <f t="shared" si="623"/>
        <v>0</v>
      </c>
    </row>
    <row r="4989" spans="1:32" x14ac:dyDescent="0.25">
      <c r="A4989">
        <v>550</v>
      </c>
      <c r="B4989">
        <v>20</v>
      </c>
      <c r="C4989">
        <v>2</v>
      </c>
      <c r="D4989" t="s">
        <v>28</v>
      </c>
      <c r="E4989" t="s">
        <v>94</v>
      </c>
      <c r="F4989" t="s">
        <v>30</v>
      </c>
      <c r="G4989" t="str">
        <f t="shared" si="616"/>
        <v>veho</v>
      </c>
      <c r="H4989" t="str">
        <f t="shared" si="617"/>
        <v>5</v>
      </c>
      <c r="I4989" t="str">
        <f t="shared" si="618"/>
        <v>zetak</v>
      </c>
      <c r="J4989" t="str">
        <f t="shared" si="619"/>
        <v>defas</v>
      </c>
      <c r="K4989" t="str">
        <f t="shared" si="620"/>
        <v>zetak</v>
      </c>
      <c r="L4989" t="str">
        <f>VLOOKUP(G4989,[1]VLOOKUP!$A$11:$B$14,2,FALSE)</f>
        <v>zetak</v>
      </c>
      <c r="M4989" t="s">
        <v>130</v>
      </c>
      <c r="N4989" t="str">
        <f>VLOOKUP(M4989,[1]VLOOKUP!$A$2:$C$9,2,FALSE)</f>
        <v>Non-Overlapping</v>
      </c>
      <c r="O4989" t="str">
        <f>VLOOKUP(M4989,[1]VLOOKUP!$A$2:$C$9,3,FALSE)</f>
        <v>Novel</v>
      </c>
      <c r="P4989">
        <v>9392219</v>
      </c>
      <c r="Q4989" t="s">
        <v>84</v>
      </c>
      <c r="R4989" t="s">
        <v>28</v>
      </c>
      <c r="S4989" t="s">
        <v>85</v>
      </c>
      <c r="T4989">
        <v>293</v>
      </c>
      <c r="U4989" t="s">
        <v>85</v>
      </c>
      <c r="V4989">
        <v>293</v>
      </c>
      <c r="W4989" t="s">
        <v>30</v>
      </c>
      <c r="X4989">
        <v>293</v>
      </c>
      <c r="Y4989" t="s">
        <v>85</v>
      </c>
      <c r="Z4989">
        <v>293</v>
      </c>
      <c r="AA4989" t="s">
        <v>41</v>
      </c>
      <c r="AB4989">
        <v>1067</v>
      </c>
      <c r="AC4989" t="s">
        <v>42</v>
      </c>
      <c r="AD4989">
        <f t="shared" si="621"/>
        <v>1</v>
      </c>
      <c r="AE4989">
        <f t="shared" si="622"/>
        <v>0</v>
      </c>
      <c r="AF4989">
        <f t="shared" si="623"/>
        <v>0</v>
      </c>
    </row>
    <row r="4990" spans="1:32" x14ac:dyDescent="0.25">
      <c r="A4990">
        <v>551</v>
      </c>
      <c r="B4990">
        <v>20</v>
      </c>
      <c r="C4990">
        <v>2</v>
      </c>
      <c r="D4990" t="s">
        <v>28</v>
      </c>
      <c r="E4990" t="s">
        <v>86</v>
      </c>
      <c r="F4990" t="s">
        <v>30</v>
      </c>
      <c r="G4990" t="str">
        <f t="shared" si="616"/>
        <v>veho</v>
      </c>
      <c r="H4990" t="str">
        <f t="shared" si="617"/>
        <v>1</v>
      </c>
      <c r="I4990" t="str">
        <f t="shared" si="618"/>
        <v>zetak</v>
      </c>
      <c r="J4990" t="str">
        <f t="shared" si="619"/>
        <v>defas</v>
      </c>
      <c r="K4990" t="str">
        <f t="shared" si="620"/>
        <v>defas</v>
      </c>
      <c r="L4990" t="str">
        <f>VLOOKUP(G4990,[1]VLOOKUP!$A$11:$B$14,2,FALSE)</f>
        <v>zetak</v>
      </c>
      <c r="M4990" t="s">
        <v>130</v>
      </c>
      <c r="N4990" t="str">
        <f>VLOOKUP(M4990,[1]VLOOKUP!$A$2:$C$9,2,FALSE)</f>
        <v>Non-Overlapping</v>
      </c>
      <c r="O4990" t="str">
        <f>VLOOKUP(M4990,[1]VLOOKUP!$A$2:$C$9,3,FALSE)</f>
        <v>Novel</v>
      </c>
      <c r="P4990">
        <v>9393581</v>
      </c>
      <c r="Q4990" t="s">
        <v>88</v>
      </c>
      <c r="R4990" t="s">
        <v>28</v>
      </c>
      <c r="S4990" t="s">
        <v>92</v>
      </c>
      <c r="T4990">
        <v>293</v>
      </c>
      <c r="U4990" t="s">
        <v>92</v>
      </c>
      <c r="V4990">
        <v>293</v>
      </c>
      <c r="W4990" t="s">
        <v>30</v>
      </c>
      <c r="X4990">
        <v>293</v>
      </c>
      <c r="Y4990" t="s">
        <v>92</v>
      </c>
      <c r="Z4990">
        <v>293</v>
      </c>
      <c r="AA4990" t="s">
        <v>35</v>
      </c>
      <c r="AB4990">
        <v>873</v>
      </c>
      <c r="AC4990" t="s">
        <v>36</v>
      </c>
      <c r="AD4990">
        <f t="shared" si="621"/>
        <v>0</v>
      </c>
      <c r="AE4990">
        <f t="shared" si="622"/>
        <v>0</v>
      </c>
      <c r="AF4990">
        <f t="shared" si="623"/>
        <v>0</v>
      </c>
    </row>
    <row r="4991" spans="1:32" x14ac:dyDescent="0.25">
      <c r="A4991">
        <v>552</v>
      </c>
      <c r="B4991">
        <v>20</v>
      </c>
      <c r="C4991">
        <v>2</v>
      </c>
      <c r="D4991" t="s">
        <v>28</v>
      </c>
      <c r="E4991" t="s">
        <v>86</v>
      </c>
      <c r="F4991" t="s">
        <v>30</v>
      </c>
      <c r="G4991" t="str">
        <f t="shared" si="616"/>
        <v>veho</v>
      </c>
      <c r="H4991" t="str">
        <f t="shared" si="617"/>
        <v>1</v>
      </c>
      <c r="I4991" t="str">
        <f t="shared" si="618"/>
        <v>zetak</v>
      </c>
      <c r="J4991" t="str">
        <f t="shared" si="619"/>
        <v>defas</v>
      </c>
      <c r="K4991" t="str">
        <f t="shared" si="620"/>
        <v>defas</v>
      </c>
      <c r="L4991" t="str">
        <f>VLOOKUP(G4991,[1]VLOOKUP!$A$11:$B$14,2,FALSE)</f>
        <v>zetak</v>
      </c>
      <c r="M4991" t="s">
        <v>130</v>
      </c>
      <c r="N4991" t="str">
        <f>VLOOKUP(M4991,[1]VLOOKUP!$A$2:$C$9,2,FALSE)</f>
        <v>Non-Overlapping</v>
      </c>
      <c r="O4991" t="str">
        <f>VLOOKUP(M4991,[1]VLOOKUP!$A$2:$C$9,3,FALSE)</f>
        <v>Novel</v>
      </c>
      <c r="P4991">
        <v>9394749</v>
      </c>
      <c r="Q4991" t="s">
        <v>88</v>
      </c>
      <c r="R4991" t="s">
        <v>28</v>
      </c>
      <c r="S4991" t="s">
        <v>92</v>
      </c>
      <c r="T4991">
        <v>294</v>
      </c>
      <c r="U4991" t="s">
        <v>92</v>
      </c>
      <c r="V4991">
        <v>294</v>
      </c>
      <c r="W4991" t="s">
        <v>30</v>
      </c>
      <c r="X4991">
        <v>294</v>
      </c>
      <c r="Y4991" t="s">
        <v>92</v>
      </c>
      <c r="Z4991">
        <v>294</v>
      </c>
      <c r="AA4991" t="s">
        <v>35</v>
      </c>
      <c r="AB4991">
        <v>688</v>
      </c>
      <c r="AC4991" t="s">
        <v>36</v>
      </c>
      <c r="AD4991">
        <f t="shared" si="621"/>
        <v>0</v>
      </c>
      <c r="AE4991">
        <f t="shared" si="622"/>
        <v>0</v>
      </c>
      <c r="AF4991">
        <f t="shared" si="623"/>
        <v>0</v>
      </c>
    </row>
    <row r="4992" spans="1:32" hidden="1" x14ac:dyDescent="0.25">
      <c r="A4992">
        <v>553</v>
      </c>
      <c r="B4992">
        <v>20</v>
      </c>
      <c r="C4992">
        <v>2</v>
      </c>
      <c r="D4992" t="s">
        <v>28</v>
      </c>
      <c r="E4992" t="s">
        <v>82</v>
      </c>
      <c r="F4992" t="s">
        <v>30</v>
      </c>
      <c r="G4992" t="str">
        <f t="shared" si="616"/>
        <v>veho</v>
      </c>
      <c r="H4992" t="str">
        <f t="shared" si="617"/>
        <v>8</v>
      </c>
      <c r="I4992" t="str">
        <f t="shared" si="618"/>
        <v>zetak</v>
      </c>
      <c r="J4992" t="str">
        <f t="shared" si="619"/>
        <v>defas</v>
      </c>
      <c r="K4992" t="str">
        <f t="shared" si="620"/>
        <v>zetak</v>
      </c>
      <c r="L4992" t="str">
        <f>VLOOKUP(G4992,[1]VLOOKUP!$A$11:$B$14,2,FALSE)</f>
        <v>zetak</v>
      </c>
      <c r="M4992" t="s">
        <v>130</v>
      </c>
      <c r="N4992" t="str">
        <f>VLOOKUP(M4992,[1]VLOOKUP!$A$2:$C$9,2,FALSE)</f>
        <v>Non-Overlapping</v>
      </c>
      <c r="O4992" t="str">
        <f>VLOOKUP(M4992,[1]VLOOKUP!$A$2:$C$9,3,FALSE)</f>
        <v>Novel</v>
      </c>
      <c r="P4992">
        <v>9395733</v>
      </c>
      <c r="Q4992" t="s">
        <v>84</v>
      </c>
      <c r="R4992" t="s">
        <v>28</v>
      </c>
      <c r="S4992" t="s">
        <v>85</v>
      </c>
      <c r="T4992">
        <v>293</v>
      </c>
      <c r="U4992" t="s">
        <v>85</v>
      </c>
      <c r="V4992">
        <v>293</v>
      </c>
      <c r="W4992" t="s">
        <v>30</v>
      </c>
      <c r="X4992">
        <v>293</v>
      </c>
      <c r="Y4992" t="s">
        <v>85</v>
      </c>
      <c r="Z4992">
        <v>293</v>
      </c>
      <c r="AA4992" t="s">
        <v>41</v>
      </c>
      <c r="AB4992">
        <v>3369</v>
      </c>
      <c r="AC4992" t="s">
        <v>42</v>
      </c>
      <c r="AD4992">
        <f t="shared" si="621"/>
        <v>1</v>
      </c>
      <c r="AE4992">
        <f t="shared" si="622"/>
        <v>0</v>
      </c>
      <c r="AF4992">
        <f t="shared" si="623"/>
        <v>1</v>
      </c>
    </row>
    <row r="4993" spans="1:32" x14ac:dyDescent="0.25">
      <c r="A4993">
        <v>554</v>
      </c>
      <c r="B4993">
        <v>20</v>
      </c>
      <c r="C4993">
        <v>2</v>
      </c>
      <c r="D4993" t="s">
        <v>28</v>
      </c>
      <c r="E4993" t="s">
        <v>98</v>
      </c>
      <c r="F4993" t="s">
        <v>30</v>
      </c>
      <c r="G4993" t="str">
        <f t="shared" si="616"/>
        <v>veho</v>
      </c>
      <c r="H4993" t="str">
        <f t="shared" si="617"/>
        <v>2</v>
      </c>
      <c r="I4993" t="str">
        <f t="shared" si="618"/>
        <v>defas</v>
      </c>
      <c r="J4993" t="str">
        <f t="shared" si="619"/>
        <v>zetak</v>
      </c>
      <c r="K4993" t="str">
        <f t="shared" si="620"/>
        <v>defas</v>
      </c>
      <c r="L4993" t="str">
        <f>VLOOKUP(G4993,[1]VLOOKUP!$A$11:$B$14,2,FALSE)</f>
        <v>zetak</v>
      </c>
      <c r="M4993" t="s">
        <v>130</v>
      </c>
      <c r="N4993" t="str">
        <f>VLOOKUP(M4993,[1]VLOOKUP!$A$2:$C$9,2,FALSE)</f>
        <v>Non-Overlapping</v>
      </c>
      <c r="O4993" t="str">
        <f>VLOOKUP(M4993,[1]VLOOKUP!$A$2:$C$9,3,FALSE)</f>
        <v>Novel</v>
      </c>
      <c r="P4993">
        <v>9399398</v>
      </c>
      <c r="Q4993" t="s">
        <v>88</v>
      </c>
      <c r="R4993" t="s">
        <v>28</v>
      </c>
      <c r="S4993" t="s">
        <v>85</v>
      </c>
      <c r="T4993">
        <v>294</v>
      </c>
      <c r="U4993" t="s">
        <v>85</v>
      </c>
      <c r="V4993">
        <v>294</v>
      </c>
      <c r="W4993" t="s">
        <v>30</v>
      </c>
      <c r="X4993">
        <v>294</v>
      </c>
      <c r="Y4993" t="s">
        <v>85</v>
      </c>
      <c r="Z4993">
        <v>294</v>
      </c>
      <c r="AA4993" t="s">
        <v>41</v>
      </c>
      <c r="AB4993">
        <v>1703</v>
      </c>
      <c r="AC4993" t="s">
        <v>42</v>
      </c>
      <c r="AD4993">
        <f t="shared" si="621"/>
        <v>0</v>
      </c>
      <c r="AE4993">
        <f t="shared" si="622"/>
        <v>0</v>
      </c>
      <c r="AF4993">
        <f t="shared" si="623"/>
        <v>0</v>
      </c>
    </row>
    <row r="4994" spans="1:32" hidden="1" x14ac:dyDescent="0.25">
      <c r="A4994">
        <v>555</v>
      </c>
      <c r="B4994">
        <v>20</v>
      </c>
      <c r="C4994">
        <v>2</v>
      </c>
      <c r="D4994" t="s">
        <v>28</v>
      </c>
      <c r="E4994" t="s">
        <v>96</v>
      </c>
      <c r="F4994" t="s">
        <v>30</v>
      </c>
      <c r="G4994" t="str">
        <f t="shared" ref="G4994:G5057" si="624">LEFT(E4994,4)</f>
        <v>veho</v>
      </c>
      <c r="H4994" t="str">
        <f t="shared" ref="H4994:H5057" si="625">MID(E4994,5,1)</f>
        <v>6</v>
      </c>
      <c r="I4994" t="str">
        <f t="shared" ref="I4994:I5057" si="626">MID(E4994,6,5)</f>
        <v>zetak</v>
      </c>
      <c r="J4994" t="str">
        <f t="shared" ref="J4994:J5057" si="627">RIGHT(E4994,5)</f>
        <v>defas</v>
      </c>
      <c r="K4994" t="str">
        <f t="shared" ref="K4994:K5057" si="628">IF(AC4994="[a]",I4994,J4994)</f>
        <v>defas</v>
      </c>
      <c r="L4994" t="str">
        <f>VLOOKUP(G4994,[1]VLOOKUP!$A$11:$B$14,2,FALSE)</f>
        <v>zetak</v>
      </c>
      <c r="M4994" t="s">
        <v>130</v>
      </c>
      <c r="N4994" t="str">
        <f>VLOOKUP(M4994,[1]VLOOKUP!$A$2:$C$9,2,FALSE)</f>
        <v>Non-Overlapping</v>
      </c>
      <c r="O4994" t="str">
        <f>VLOOKUP(M4994,[1]VLOOKUP!$A$2:$C$9,3,FALSE)</f>
        <v>Novel</v>
      </c>
      <c r="P4994">
        <v>9401397</v>
      </c>
      <c r="Q4994" t="s">
        <v>88</v>
      </c>
      <c r="R4994" t="s">
        <v>28</v>
      </c>
      <c r="S4994" t="s">
        <v>92</v>
      </c>
      <c r="T4994">
        <v>294</v>
      </c>
      <c r="U4994" t="s">
        <v>92</v>
      </c>
      <c r="V4994">
        <v>294</v>
      </c>
      <c r="W4994" t="s">
        <v>30</v>
      </c>
      <c r="X4994">
        <v>294</v>
      </c>
      <c r="Y4994" t="s">
        <v>92</v>
      </c>
      <c r="Z4994">
        <v>294</v>
      </c>
      <c r="AA4994" t="s">
        <v>35</v>
      </c>
      <c r="AB4994">
        <v>3368</v>
      </c>
      <c r="AC4994" t="s">
        <v>36</v>
      </c>
      <c r="AD4994">
        <f t="shared" ref="AD4994:AD5057" si="629">IF(K4994=L4994,1,0)</f>
        <v>0</v>
      </c>
      <c r="AE4994">
        <f t="shared" si="622"/>
        <v>0</v>
      </c>
      <c r="AF4994">
        <f t="shared" si="623"/>
        <v>1</v>
      </c>
    </row>
    <row r="4995" spans="1:32" x14ac:dyDescent="0.25">
      <c r="A4995">
        <v>556</v>
      </c>
      <c r="B4995">
        <v>20</v>
      </c>
      <c r="C4995">
        <v>2</v>
      </c>
      <c r="D4995" t="s">
        <v>28</v>
      </c>
      <c r="E4995" t="s">
        <v>101</v>
      </c>
      <c r="F4995" t="s">
        <v>30</v>
      </c>
      <c r="G4995" t="str">
        <f t="shared" si="624"/>
        <v>veho</v>
      </c>
      <c r="H4995" t="str">
        <f t="shared" si="625"/>
        <v>2</v>
      </c>
      <c r="I4995" t="str">
        <f t="shared" si="626"/>
        <v>zetak</v>
      </c>
      <c r="J4995" t="str">
        <f t="shared" si="627"/>
        <v>defas</v>
      </c>
      <c r="K4995" t="str">
        <f t="shared" si="628"/>
        <v>defas</v>
      </c>
      <c r="L4995" t="str">
        <f>VLOOKUP(G4995,[1]VLOOKUP!$A$11:$B$14,2,FALSE)</f>
        <v>zetak</v>
      </c>
      <c r="M4995" t="s">
        <v>130</v>
      </c>
      <c r="N4995" t="str">
        <f>VLOOKUP(M4995,[1]VLOOKUP!$A$2:$C$9,2,FALSE)</f>
        <v>Non-Overlapping</v>
      </c>
      <c r="O4995" t="str">
        <f>VLOOKUP(M4995,[1]VLOOKUP!$A$2:$C$9,3,FALSE)</f>
        <v>Novel</v>
      </c>
      <c r="P4995">
        <v>9405074</v>
      </c>
      <c r="Q4995" t="s">
        <v>88</v>
      </c>
      <c r="R4995" t="s">
        <v>28</v>
      </c>
      <c r="S4995" t="s">
        <v>92</v>
      </c>
      <c r="T4995">
        <v>294</v>
      </c>
      <c r="U4995" t="s">
        <v>92</v>
      </c>
      <c r="V4995">
        <v>294</v>
      </c>
      <c r="W4995" t="s">
        <v>30</v>
      </c>
      <c r="X4995">
        <v>294</v>
      </c>
      <c r="Y4995" t="s">
        <v>92</v>
      </c>
      <c r="Z4995">
        <v>294</v>
      </c>
      <c r="AA4995" t="s">
        <v>35</v>
      </c>
      <c r="AB4995">
        <v>971</v>
      </c>
      <c r="AC4995" t="s">
        <v>36</v>
      </c>
      <c r="AD4995">
        <f t="shared" si="629"/>
        <v>0</v>
      </c>
      <c r="AE4995">
        <f t="shared" ref="AE4995:AE5058" si="630">IF(AB4995&lt;$AB$8355,0,1)</f>
        <v>0</v>
      </c>
      <c r="AF4995">
        <f t="shared" ref="AF4995:AF5058" si="631">IF(AB4995&lt;3113.733,0,1)</f>
        <v>0</v>
      </c>
    </row>
    <row r="4996" spans="1:32" x14ac:dyDescent="0.25">
      <c r="A4996">
        <v>557</v>
      </c>
      <c r="B4996">
        <v>20</v>
      </c>
      <c r="C4996">
        <v>2</v>
      </c>
      <c r="D4996" t="s">
        <v>28</v>
      </c>
      <c r="E4996" t="s">
        <v>95</v>
      </c>
      <c r="F4996" t="s">
        <v>30</v>
      </c>
      <c r="G4996" t="str">
        <f t="shared" si="624"/>
        <v>veho</v>
      </c>
      <c r="H4996" t="str">
        <f t="shared" si="625"/>
        <v>9</v>
      </c>
      <c r="I4996" t="str">
        <f t="shared" si="626"/>
        <v>defas</v>
      </c>
      <c r="J4996" t="str">
        <f t="shared" si="627"/>
        <v>zetak</v>
      </c>
      <c r="K4996" t="str">
        <f t="shared" si="628"/>
        <v>zetak</v>
      </c>
      <c r="L4996" t="str">
        <f>VLOOKUP(G4996,[1]VLOOKUP!$A$11:$B$14,2,FALSE)</f>
        <v>zetak</v>
      </c>
      <c r="M4996" t="s">
        <v>130</v>
      </c>
      <c r="N4996" t="str">
        <f>VLOOKUP(M4996,[1]VLOOKUP!$A$2:$C$9,2,FALSE)</f>
        <v>Non-Overlapping</v>
      </c>
      <c r="O4996" t="str">
        <f>VLOOKUP(M4996,[1]VLOOKUP!$A$2:$C$9,3,FALSE)</f>
        <v>Novel</v>
      </c>
      <c r="P4996">
        <v>9406341</v>
      </c>
      <c r="Q4996" t="s">
        <v>84</v>
      </c>
      <c r="R4996" t="s">
        <v>28</v>
      </c>
      <c r="S4996" t="s">
        <v>92</v>
      </c>
      <c r="T4996">
        <v>294</v>
      </c>
      <c r="U4996" t="s">
        <v>92</v>
      </c>
      <c r="V4996">
        <v>294</v>
      </c>
      <c r="W4996" t="s">
        <v>30</v>
      </c>
      <c r="X4996">
        <v>294</v>
      </c>
      <c r="Y4996" t="s">
        <v>92</v>
      </c>
      <c r="Z4996">
        <v>294</v>
      </c>
      <c r="AA4996" t="s">
        <v>35</v>
      </c>
      <c r="AB4996">
        <v>1368</v>
      </c>
      <c r="AC4996" t="s">
        <v>36</v>
      </c>
      <c r="AD4996">
        <f t="shared" si="629"/>
        <v>1</v>
      </c>
      <c r="AE4996">
        <f t="shared" si="630"/>
        <v>0</v>
      </c>
      <c r="AF4996">
        <f t="shared" si="631"/>
        <v>0</v>
      </c>
    </row>
    <row r="4997" spans="1:32" hidden="1" x14ac:dyDescent="0.25">
      <c r="A4997">
        <v>558</v>
      </c>
      <c r="B4997">
        <v>20</v>
      </c>
      <c r="C4997">
        <v>2</v>
      </c>
      <c r="D4997" t="s">
        <v>28</v>
      </c>
      <c r="E4997" t="s">
        <v>96</v>
      </c>
      <c r="F4997" t="s">
        <v>30</v>
      </c>
      <c r="G4997" t="str">
        <f t="shared" si="624"/>
        <v>veho</v>
      </c>
      <c r="H4997" t="str">
        <f t="shared" si="625"/>
        <v>6</v>
      </c>
      <c r="I4997" t="str">
        <f t="shared" si="626"/>
        <v>zetak</v>
      </c>
      <c r="J4997" t="str">
        <f t="shared" si="627"/>
        <v>defas</v>
      </c>
      <c r="K4997" t="str">
        <f t="shared" si="628"/>
        <v>zetak</v>
      </c>
      <c r="L4997" t="str">
        <f>VLOOKUP(G4997,[1]VLOOKUP!$A$11:$B$14,2,FALSE)</f>
        <v>zetak</v>
      </c>
      <c r="M4997" t="s">
        <v>130</v>
      </c>
      <c r="N4997" t="str">
        <f>VLOOKUP(M4997,[1]VLOOKUP!$A$2:$C$9,2,FALSE)</f>
        <v>Non-Overlapping</v>
      </c>
      <c r="O4997" t="str">
        <f>VLOOKUP(M4997,[1]VLOOKUP!$A$2:$C$9,3,FALSE)</f>
        <v>Novel</v>
      </c>
      <c r="P4997">
        <v>9408005</v>
      </c>
      <c r="Q4997" t="s">
        <v>84</v>
      </c>
      <c r="R4997" t="s">
        <v>28</v>
      </c>
      <c r="S4997" t="s">
        <v>85</v>
      </c>
      <c r="T4997">
        <v>294</v>
      </c>
      <c r="U4997" t="s">
        <v>85</v>
      </c>
      <c r="V4997">
        <v>294</v>
      </c>
      <c r="W4997" t="s">
        <v>30</v>
      </c>
      <c r="X4997">
        <v>294</v>
      </c>
      <c r="Y4997" t="s">
        <v>85</v>
      </c>
      <c r="Z4997">
        <v>294</v>
      </c>
      <c r="AA4997" t="s">
        <v>41</v>
      </c>
      <c r="AB4997">
        <v>9856</v>
      </c>
      <c r="AC4997" t="s">
        <v>42</v>
      </c>
      <c r="AD4997">
        <f t="shared" si="629"/>
        <v>1</v>
      </c>
      <c r="AE4997">
        <f t="shared" si="630"/>
        <v>1</v>
      </c>
      <c r="AF4997">
        <f t="shared" si="631"/>
        <v>1</v>
      </c>
    </row>
    <row r="4998" spans="1:32" x14ac:dyDescent="0.25">
      <c r="A4998">
        <v>559</v>
      </c>
      <c r="B4998">
        <v>20</v>
      </c>
      <c r="C4998">
        <v>2</v>
      </c>
      <c r="D4998" t="s">
        <v>28</v>
      </c>
      <c r="E4998" t="s">
        <v>100</v>
      </c>
      <c r="F4998" t="s">
        <v>30</v>
      </c>
      <c r="G4998" t="str">
        <f t="shared" si="624"/>
        <v>veho</v>
      </c>
      <c r="H4998" t="str">
        <f t="shared" si="625"/>
        <v>7</v>
      </c>
      <c r="I4998" t="str">
        <f t="shared" si="626"/>
        <v>defas</v>
      </c>
      <c r="J4998" t="str">
        <f t="shared" si="627"/>
        <v>zetak</v>
      </c>
      <c r="K4998" t="str">
        <f t="shared" si="628"/>
        <v>zetak</v>
      </c>
      <c r="L4998" t="str">
        <f>VLOOKUP(G4998,[1]VLOOKUP!$A$11:$B$14,2,FALSE)</f>
        <v>zetak</v>
      </c>
      <c r="M4998" t="s">
        <v>130</v>
      </c>
      <c r="N4998" t="str">
        <f>VLOOKUP(M4998,[1]VLOOKUP!$A$2:$C$9,2,FALSE)</f>
        <v>Non-Overlapping</v>
      </c>
      <c r="O4998" t="str">
        <f>VLOOKUP(M4998,[1]VLOOKUP!$A$2:$C$9,3,FALSE)</f>
        <v>Novel</v>
      </c>
      <c r="P4998">
        <v>9418157</v>
      </c>
      <c r="Q4998" t="s">
        <v>84</v>
      </c>
      <c r="R4998" t="s">
        <v>28</v>
      </c>
      <c r="S4998" t="s">
        <v>92</v>
      </c>
      <c r="T4998">
        <v>293</v>
      </c>
      <c r="U4998" t="s">
        <v>92</v>
      </c>
      <c r="V4998">
        <v>293</v>
      </c>
      <c r="W4998" t="s">
        <v>30</v>
      </c>
      <c r="X4998">
        <v>293</v>
      </c>
      <c r="Y4998" t="s">
        <v>92</v>
      </c>
      <c r="Z4998">
        <v>293</v>
      </c>
      <c r="AA4998" t="s">
        <v>35</v>
      </c>
      <c r="AB4998">
        <v>1537</v>
      </c>
      <c r="AC4998" t="s">
        <v>36</v>
      </c>
      <c r="AD4998">
        <f t="shared" si="629"/>
        <v>1</v>
      </c>
      <c r="AE4998">
        <f t="shared" si="630"/>
        <v>0</v>
      </c>
      <c r="AF4998">
        <f t="shared" si="631"/>
        <v>0</v>
      </c>
    </row>
    <row r="4999" spans="1:32" x14ac:dyDescent="0.25">
      <c r="A4999">
        <v>560</v>
      </c>
      <c r="B4999">
        <v>20</v>
      </c>
      <c r="C4999">
        <v>2</v>
      </c>
      <c r="D4999" t="s">
        <v>28</v>
      </c>
      <c r="E4999" t="s">
        <v>89</v>
      </c>
      <c r="F4999" t="s">
        <v>30</v>
      </c>
      <c r="G4999" t="str">
        <f t="shared" si="624"/>
        <v>veho</v>
      </c>
      <c r="H4999" t="str">
        <f t="shared" si="625"/>
        <v>4</v>
      </c>
      <c r="I4999" t="str">
        <f t="shared" si="626"/>
        <v>defas</v>
      </c>
      <c r="J4999" t="str">
        <f t="shared" si="627"/>
        <v>zetak</v>
      </c>
      <c r="K4999" t="str">
        <f t="shared" si="628"/>
        <v>defas</v>
      </c>
      <c r="L4999" t="str">
        <f>VLOOKUP(G4999,[1]VLOOKUP!$A$11:$B$14,2,FALSE)</f>
        <v>zetak</v>
      </c>
      <c r="M4999" t="s">
        <v>130</v>
      </c>
      <c r="N4999" t="str">
        <f>VLOOKUP(M4999,[1]VLOOKUP!$A$2:$C$9,2,FALSE)</f>
        <v>Non-Overlapping</v>
      </c>
      <c r="O4999" t="str">
        <f>VLOOKUP(M4999,[1]VLOOKUP!$A$2:$C$9,3,FALSE)</f>
        <v>Novel</v>
      </c>
      <c r="P4999">
        <v>9419989</v>
      </c>
      <c r="Q4999" t="s">
        <v>88</v>
      </c>
      <c r="R4999" t="s">
        <v>28</v>
      </c>
      <c r="S4999" t="s">
        <v>85</v>
      </c>
      <c r="T4999">
        <v>293</v>
      </c>
      <c r="U4999" t="s">
        <v>85</v>
      </c>
      <c r="V4999">
        <v>293</v>
      </c>
      <c r="W4999" t="s">
        <v>30</v>
      </c>
      <c r="X4999">
        <v>293</v>
      </c>
      <c r="Y4999" t="s">
        <v>85</v>
      </c>
      <c r="Z4999">
        <v>293</v>
      </c>
      <c r="AA4999" t="s">
        <v>41</v>
      </c>
      <c r="AB4999">
        <v>1785</v>
      </c>
      <c r="AC4999" t="s">
        <v>42</v>
      </c>
      <c r="AD4999">
        <f t="shared" si="629"/>
        <v>0</v>
      </c>
      <c r="AE4999">
        <f t="shared" si="630"/>
        <v>0</v>
      </c>
      <c r="AF4999">
        <f t="shared" si="631"/>
        <v>0</v>
      </c>
    </row>
    <row r="5000" spans="1:32" x14ac:dyDescent="0.25">
      <c r="A5000">
        <v>561</v>
      </c>
      <c r="B5000">
        <v>20</v>
      </c>
      <c r="C5000">
        <v>2</v>
      </c>
      <c r="D5000" t="s">
        <v>28</v>
      </c>
      <c r="E5000" t="s">
        <v>100</v>
      </c>
      <c r="F5000" t="s">
        <v>30</v>
      </c>
      <c r="G5000" t="str">
        <f t="shared" si="624"/>
        <v>veho</v>
      </c>
      <c r="H5000" t="str">
        <f t="shared" si="625"/>
        <v>7</v>
      </c>
      <c r="I5000" t="str">
        <f t="shared" si="626"/>
        <v>defas</v>
      </c>
      <c r="J5000" t="str">
        <f t="shared" si="627"/>
        <v>zetak</v>
      </c>
      <c r="K5000" t="str">
        <f t="shared" si="628"/>
        <v>zetak</v>
      </c>
      <c r="L5000" t="str">
        <f>VLOOKUP(G5000,[1]VLOOKUP!$A$11:$B$14,2,FALSE)</f>
        <v>zetak</v>
      </c>
      <c r="M5000" t="s">
        <v>130</v>
      </c>
      <c r="N5000" t="str">
        <f>VLOOKUP(M5000,[1]VLOOKUP!$A$2:$C$9,2,FALSE)</f>
        <v>Non-Overlapping</v>
      </c>
      <c r="O5000" t="str">
        <f>VLOOKUP(M5000,[1]VLOOKUP!$A$2:$C$9,3,FALSE)</f>
        <v>Novel</v>
      </c>
      <c r="P5000">
        <v>9422069</v>
      </c>
      <c r="Q5000" t="s">
        <v>84</v>
      </c>
      <c r="R5000" t="s">
        <v>28</v>
      </c>
      <c r="S5000" t="s">
        <v>92</v>
      </c>
      <c r="T5000">
        <v>294</v>
      </c>
      <c r="U5000" t="s">
        <v>92</v>
      </c>
      <c r="V5000">
        <v>294</v>
      </c>
      <c r="W5000" t="s">
        <v>30</v>
      </c>
      <c r="X5000">
        <v>294</v>
      </c>
      <c r="Y5000" t="s">
        <v>92</v>
      </c>
      <c r="Z5000">
        <v>294</v>
      </c>
      <c r="AA5000" t="s">
        <v>35</v>
      </c>
      <c r="AB5000">
        <v>1528</v>
      </c>
      <c r="AC5000" t="s">
        <v>36</v>
      </c>
      <c r="AD5000">
        <f t="shared" si="629"/>
        <v>1</v>
      </c>
      <c r="AE5000">
        <f t="shared" si="630"/>
        <v>0</v>
      </c>
      <c r="AF5000">
        <f t="shared" si="631"/>
        <v>0</v>
      </c>
    </row>
    <row r="5001" spans="1:32" x14ac:dyDescent="0.25">
      <c r="A5001">
        <v>562</v>
      </c>
      <c r="B5001">
        <v>20</v>
      </c>
      <c r="C5001">
        <v>2</v>
      </c>
      <c r="D5001" t="s">
        <v>28</v>
      </c>
      <c r="E5001" t="s">
        <v>97</v>
      </c>
      <c r="F5001" t="s">
        <v>30</v>
      </c>
      <c r="G5001" t="str">
        <f t="shared" si="624"/>
        <v>veho</v>
      </c>
      <c r="H5001" t="str">
        <f t="shared" si="625"/>
        <v>4</v>
      </c>
      <c r="I5001" t="str">
        <f t="shared" si="626"/>
        <v>zetak</v>
      </c>
      <c r="J5001" t="str">
        <f t="shared" si="627"/>
        <v>defas</v>
      </c>
      <c r="K5001" t="str">
        <f t="shared" si="628"/>
        <v>defas</v>
      </c>
      <c r="L5001" t="str">
        <f>VLOOKUP(G5001,[1]VLOOKUP!$A$11:$B$14,2,FALSE)</f>
        <v>zetak</v>
      </c>
      <c r="M5001" t="s">
        <v>130</v>
      </c>
      <c r="N5001" t="str">
        <f>VLOOKUP(M5001,[1]VLOOKUP!$A$2:$C$9,2,FALSE)</f>
        <v>Non-Overlapping</v>
      </c>
      <c r="O5001" t="str">
        <f>VLOOKUP(M5001,[1]VLOOKUP!$A$2:$C$9,3,FALSE)</f>
        <v>Novel</v>
      </c>
      <c r="P5001">
        <v>9423906</v>
      </c>
      <c r="Q5001" t="s">
        <v>88</v>
      </c>
      <c r="R5001" t="s">
        <v>28</v>
      </c>
      <c r="S5001" t="s">
        <v>92</v>
      </c>
      <c r="T5001">
        <v>294</v>
      </c>
      <c r="U5001" t="s">
        <v>92</v>
      </c>
      <c r="V5001">
        <v>294</v>
      </c>
      <c r="W5001" t="s">
        <v>30</v>
      </c>
      <c r="X5001">
        <v>294</v>
      </c>
      <c r="Y5001" t="s">
        <v>92</v>
      </c>
      <c r="Z5001">
        <v>294</v>
      </c>
      <c r="AA5001" t="s">
        <v>35</v>
      </c>
      <c r="AB5001">
        <v>1355</v>
      </c>
      <c r="AC5001" t="s">
        <v>36</v>
      </c>
      <c r="AD5001">
        <f t="shared" si="629"/>
        <v>0</v>
      </c>
      <c r="AE5001">
        <f t="shared" si="630"/>
        <v>0</v>
      </c>
      <c r="AF5001">
        <f t="shared" si="631"/>
        <v>0</v>
      </c>
    </row>
    <row r="5002" spans="1:32" x14ac:dyDescent="0.25">
      <c r="A5002">
        <v>563</v>
      </c>
      <c r="B5002">
        <v>20</v>
      </c>
      <c r="C5002">
        <v>2</v>
      </c>
      <c r="D5002" t="s">
        <v>28</v>
      </c>
      <c r="E5002" t="s">
        <v>94</v>
      </c>
      <c r="F5002" t="s">
        <v>30</v>
      </c>
      <c r="G5002" t="str">
        <f t="shared" si="624"/>
        <v>veho</v>
      </c>
      <c r="H5002" t="str">
        <f t="shared" si="625"/>
        <v>5</v>
      </c>
      <c r="I5002" t="str">
        <f t="shared" si="626"/>
        <v>zetak</v>
      </c>
      <c r="J5002" t="str">
        <f t="shared" si="627"/>
        <v>defas</v>
      </c>
      <c r="K5002" t="str">
        <f t="shared" si="628"/>
        <v>defas</v>
      </c>
      <c r="L5002" t="str">
        <f>VLOOKUP(G5002,[1]VLOOKUP!$A$11:$B$14,2,FALSE)</f>
        <v>zetak</v>
      </c>
      <c r="M5002" t="s">
        <v>130</v>
      </c>
      <c r="N5002" t="str">
        <f>VLOOKUP(M5002,[1]VLOOKUP!$A$2:$C$9,2,FALSE)</f>
        <v>Non-Overlapping</v>
      </c>
      <c r="O5002" t="str">
        <f>VLOOKUP(M5002,[1]VLOOKUP!$A$2:$C$9,3,FALSE)</f>
        <v>Novel</v>
      </c>
      <c r="P5002">
        <v>9425557</v>
      </c>
      <c r="Q5002" t="s">
        <v>88</v>
      </c>
      <c r="R5002" t="s">
        <v>28</v>
      </c>
      <c r="S5002" t="s">
        <v>92</v>
      </c>
      <c r="T5002">
        <v>294</v>
      </c>
      <c r="U5002" t="s">
        <v>92</v>
      </c>
      <c r="V5002">
        <v>294</v>
      </c>
      <c r="W5002" t="s">
        <v>30</v>
      </c>
      <c r="X5002">
        <v>294</v>
      </c>
      <c r="Y5002" t="s">
        <v>92</v>
      </c>
      <c r="Z5002">
        <v>294</v>
      </c>
      <c r="AA5002" t="s">
        <v>35</v>
      </c>
      <c r="AB5002">
        <v>840</v>
      </c>
      <c r="AC5002" t="s">
        <v>36</v>
      </c>
      <c r="AD5002">
        <f t="shared" si="629"/>
        <v>0</v>
      </c>
      <c r="AE5002">
        <f t="shared" si="630"/>
        <v>0</v>
      </c>
      <c r="AF5002">
        <f t="shared" si="631"/>
        <v>0</v>
      </c>
    </row>
    <row r="5003" spans="1:32" x14ac:dyDescent="0.25">
      <c r="A5003">
        <v>564</v>
      </c>
      <c r="B5003">
        <v>20</v>
      </c>
      <c r="C5003">
        <v>2</v>
      </c>
      <c r="D5003" t="s">
        <v>28</v>
      </c>
      <c r="E5003" t="s">
        <v>101</v>
      </c>
      <c r="F5003" t="s">
        <v>30</v>
      </c>
      <c r="G5003" t="str">
        <f t="shared" si="624"/>
        <v>veho</v>
      </c>
      <c r="H5003" t="str">
        <f t="shared" si="625"/>
        <v>2</v>
      </c>
      <c r="I5003" t="str">
        <f t="shared" si="626"/>
        <v>zetak</v>
      </c>
      <c r="J5003" t="str">
        <f t="shared" si="627"/>
        <v>defas</v>
      </c>
      <c r="K5003" t="str">
        <f t="shared" si="628"/>
        <v>defas</v>
      </c>
      <c r="L5003" t="str">
        <f>VLOOKUP(G5003,[1]VLOOKUP!$A$11:$B$14,2,FALSE)</f>
        <v>zetak</v>
      </c>
      <c r="M5003" t="s">
        <v>130</v>
      </c>
      <c r="N5003" t="str">
        <f>VLOOKUP(M5003,[1]VLOOKUP!$A$2:$C$9,2,FALSE)</f>
        <v>Non-Overlapping</v>
      </c>
      <c r="O5003" t="str">
        <f>VLOOKUP(M5003,[1]VLOOKUP!$A$2:$C$9,3,FALSE)</f>
        <v>Novel</v>
      </c>
      <c r="P5003">
        <v>9426693</v>
      </c>
      <c r="Q5003" t="s">
        <v>88</v>
      </c>
      <c r="R5003" t="s">
        <v>28</v>
      </c>
      <c r="S5003" t="s">
        <v>92</v>
      </c>
      <c r="T5003">
        <v>294</v>
      </c>
      <c r="U5003" t="s">
        <v>92</v>
      </c>
      <c r="V5003">
        <v>294</v>
      </c>
      <c r="W5003" t="s">
        <v>30</v>
      </c>
      <c r="X5003">
        <v>294</v>
      </c>
      <c r="Y5003" t="s">
        <v>92</v>
      </c>
      <c r="Z5003">
        <v>294</v>
      </c>
      <c r="AA5003" t="s">
        <v>35</v>
      </c>
      <c r="AB5003">
        <v>704</v>
      </c>
      <c r="AC5003" t="s">
        <v>36</v>
      </c>
      <c r="AD5003">
        <f t="shared" si="629"/>
        <v>0</v>
      </c>
      <c r="AE5003">
        <f t="shared" si="630"/>
        <v>0</v>
      </c>
      <c r="AF5003">
        <f t="shared" si="631"/>
        <v>0</v>
      </c>
    </row>
    <row r="5004" spans="1:32" x14ac:dyDescent="0.25">
      <c r="A5004">
        <v>565</v>
      </c>
      <c r="B5004">
        <v>20</v>
      </c>
      <c r="C5004">
        <v>2</v>
      </c>
      <c r="D5004" t="s">
        <v>28</v>
      </c>
      <c r="E5004" t="s">
        <v>93</v>
      </c>
      <c r="F5004" t="s">
        <v>30</v>
      </c>
      <c r="G5004" t="str">
        <f t="shared" si="624"/>
        <v>veho</v>
      </c>
      <c r="H5004" t="str">
        <f t="shared" si="625"/>
        <v>7</v>
      </c>
      <c r="I5004" t="str">
        <f t="shared" si="626"/>
        <v>zetak</v>
      </c>
      <c r="J5004" t="str">
        <f t="shared" si="627"/>
        <v>defas</v>
      </c>
      <c r="K5004" t="str">
        <f t="shared" si="628"/>
        <v>zetak</v>
      </c>
      <c r="L5004" t="str">
        <f>VLOOKUP(G5004,[1]VLOOKUP!$A$11:$B$14,2,FALSE)</f>
        <v>zetak</v>
      </c>
      <c r="M5004" t="s">
        <v>130</v>
      </c>
      <c r="N5004" t="str">
        <f>VLOOKUP(M5004,[1]VLOOKUP!$A$2:$C$9,2,FALSE)</f>
        <v>Non-Overlapping</v>
      </c>
      <c r="O5004" t="str">
        <f>VLOOKUP(M5004,[1]VLOOKUP!$A$2:$C$9,3,FALSE)</f>
        <v>Novel</v>
      </c>
      <c r="P5004">
        <v>9427693</v>
      </c>
      <c r="Q5004" t="s">
        <v>84</v>
      </c>
      <c r="R5004" t="s">
        <v>28</v>
      </c>
      <c r="S5004" t="s">
        <v>85</v>
      </c>
      <c r="T5004">
        <v>294</v>
      </c>
      <c r="U5004" t="s">
        <v>85</v>
      </c>
      <c r="V5004">
        <v>294</v>
      </c>
      <c r="W5004" t="s">
        <v>30</v>
      </c>
      <c r="X5004">
        <v>294</v>
      </c>
      <c r="Y5004" t="s">
        <v>85</v>
      </c>
      <c r="Z5004">
        <v>294</v>
      </c>
      <c r="AA5004" t="s">
        <v>41</v>
      </c>
      <c r="AB5004">
        <v>1432</v>
      </c>
      <c r="AC5004" t="s">
        <v>42</v>
      </c>
      <c r="AD5004">
        <f t="shared" si="629"/>
        <v>1</v>
      </c>
      <c r="AE5004">
        <f t="shared" si="630"/>
        <v>0</v>
      </c>
      <c r="AF5004">
        <f t="shared" si="631"/>
        <v>0</v>
      </c>
    </row>
    <row r="5005" spans="1:32" x14ac:dyDescent="0.25">
      <c r="A5005">
        <v>566</v>
      </c>
      <c r="B5005">
        <v>20</v>
      </c>
      <c r="C5005">
        <v>2</v>
      </c>
      <c r="D5005" t="s">
        <v>28</v>
      </c>
      <c r="E5005" t="s">
        <v>90</v>
      </c>
      <c r="F5005" t="s">
        <v>30</v>
      </c>
      <c r="G5005" t="str">
        <f t="shared" si="624"/>
        <v>veho</v>
      </c>
      <c r="H5005" t="str">
        <f t="shared" si="625"/>
        <v>9</v>
      </c>
      <c r="I5005" t="str">
        <f t="shared" si="626"/>
        <v>zetak</v>
      </c>
      <c r="J5005" t="str">
        <f t="shared" si="627"/>
        <v>defas</v>
      </c>
      <c r="K5005" t="str">
        <f t="shared" si="628"/>
        <v>zetak</v>
      </c>
      <c r="L5005" t="str">
        <f>VLOOKUP(G5005,[1]VLOOKUP!$A$11:$B$14,2,FALSE)</f>
        <v>zetak</v>
      </c>
      <c r="M5005" t="s">
        <v>130</v>
      </c>
      <c r="N5005" t="str">
        <f>VLOOKUP(M5005,[1]VLOOKUP!$A$2:$C$9,2,FALSE)</f>
        <v>Non-Overlapping</v>
      </c>
      <c r="O5005" t="str">
        <f>VLOOKUP(M5005,[1]VLOOKUP!$A$2:$C$9,3,FALSE)</f>
        <v>Novel</v>
      </c>
      <c r="P5005">
        <v>9429421</v>
      </c>
      <c r="Q5005" t="s">
        <v>84</v>
      </c>
      <c r="R5005" t="s">
        <v>28</v>
      </c>
      <c r="S5005" t="s">
        <v>85</v>
      </c>
      <c r="T5005">
        <v>293</v>
      </c>
      <c r="U5005" t="s">
        <v>85</v>
      </c>
      <c r="V5005">
        <v>293</v>
      </c>
      <c r="W5005" t="s">
        <v>30</v>
      </c>
      <c r="X5005">
        <v>293</v>
      </c>
      <c r="Y5005" t="s">
        <v>85</v>
      </c>
      <c r="Z5005">
        <v>293</v>
      </c>
      <c r="AA5005" t="s">
        <v>41</v>
      </c>
      <c r="AB5005">
        <v>857</v>
      </c>
      <c r="AC5005" t="s">
        <v>42</v>
      </c>
      <c r="AD5005">
        <f t="shared" si="629"/>
        <v>1</v>
      </c>
      <c r="AE5005">
        <f t="shared" si="630"/>
        <v>0</v>
      </c>
      <c r="AF5005">
        <f t="shared" si="631"/>
        <v>0</v>
      </c>
    </row>
    <row r="5006" spans="1:32" x14ac:dyDescent="0.25">
      <c r="A5006">
        <v>567</v>
      </c>
      <c r="B5006">
        <v>20</v>
      </c>
      <c r="C5006">
        <v>2</v>
      </c>
      <c r="D5006" t="s">
        <v>28</v>
      </c>
      <c r="E5006" t="s">
        <v>99</v>
      </c>
      <c r="F5006" t="s">
        <v>30</v>
      </c>
      <c r="G5006" t="str">
        <f t="shared" si="624"/>
        <v>veho</v>
      </c>
      <c r="H5006" t="str">
        <f t="shared" si="625"/>
        <v>3</v>
      </c>
      <c r="I5006" t="str">
        <f t="shared" si="626"/>
        <v>zetak</v>
      </c>
      <c r="J5006" t="str">
        <f t="shared" si="627"/>
        <v>defas</v>
      </c>
      <c r="K5006" t="str">
        <f t="shared" si="628"/>
        <v>defas</v>
      </c>
      <c r="L5006" t="str">
        <f>VLOOKUP(G5006,[1]VLOOKUP!$A$11:$B$14,2,FALSE)</f>
        <v>zetak</v>
      </c>
      <c r="M5006" t="s">
        <v>130</v>
      </c>
      <c r="N5006" t="str">
        <f>VLOOKUP(M5006,[1]VLOOKUP!$A$2:$C$9,2,FALSE)</f>
        <v>Non-Overlapping</v>
      </c>
      <c r="O5006" t="str">
        <f>VLOOKUP(M5006,[1]VLOOKUP!$A$2:$C$9,3,FALSE)</f>
        <v>Novel</v>
      </c>
      <c r="P5006">
        <v>9430573</v>
      </c>
      <c r="Q5006" t="s">
        <v>88</v>
      </c>
      <c r="R5006" t="s">
        <v>28</v>
      </c>
      <c r="S5006" t="s">
        <v>92</v>
      </c>
      <c r="T5006">
        <v>293</v>
      </c>
      <c r="U5006" t="s">
        <v>92</v>
      </c>
      <c r="V5006">
        <v>293</v>
      </c>
      <c r="W5006" t="s">
        <v>30</v>
      </c>
      <c r="X5006">
        <v>293</v>
      </c>
      <c r="Y5006" t="s">
        <v>92</v>
      </c>
      <c r="Z5006">
        <v>293</v>
      </c>
      <c r="AA5006" t="s">
        <v>35</v>
      </c>
      <c r="AB5006">
        <v>1505</v>
      </c>
      <c r="AC5006" t="s">
        <v>36</v>
      </c>
      <c r="AD5006">
        <f t="shared" si="629"/>
        <v>0</v>
      </c>
      <c r="AE5006">
        <f t="shared" si="630"/>
        <v>0</v>
      </c>
      <c r="AF5006">
        <f t="shared" si="631"/>
        <v>0</v>
      </c>
    </row>
    <row r="5007" spans="1:32" x14ac:dyDescent="0.25">
      <c r="A5007">
        <v>568</v>
      </c>
      <c r="B5007">
        <v>20</v>
      </c>
      <c r="C5007">
        <v>2</v>
      </c>
      <c r="D5007" t="s">
        <v>28</v>
      </c>
      <c r="E5007" t="s">
        <v>103</v>
      </c>
      <c r="F5007" t="s">
        <v>30</v>
      </c>
      <c r="G5007" t="str">
        <f t="shared" si="624"/>
        <v>veho</v>
      </c>
      <c r="H5007" t="str">
        <f t="shared" si="625"/>
        <v>3</v>
      </c>
      <c r="I5007" t="str">
        <f t="shared" si="626"/>
        <v>defas</v>
      </c>
      <c r="J5007" t="str">
        <f t="shared" si="627"/>
        <v>zetak</v>
      </c>
      <c r="K5007" t="str">
        <f t="shared" si="628"/>
        <v>defas</v>
      </c>
      <c r="L5007" t="str">
        <f>VLOOKUP(G5007,[1]VLOOKUP!$A$11:$B$14,2,FALSE)</f>
        <v>zetak</v>
      </c>
      <c r="M5007" t="s">
        <v>130</v>
      </c>
      <c r="N5007" t="str">
        <f>VLOOKUP(M5007,[1]VLOOKUP!$A$2:$C$9,2,FALSE)</f>
        <v>Non-Overlapping</v>
      </c>
      <c r="O5007" t="str">
        <f>VLOOKUP(M5007,[1]VLOOKUP!$A$2:$C$9,3,FALSE)</f>
        <v>Novel</v>
      </c>
      <c r="P5007">
        <v>9432386</v>
      </c>
      <c r="Q5007" t="s">
        <v>88</v>
      </c>
      <c r="R5007" t="s">
        <v>28</v>
      </c>
      <c r="S5007" t="s">
        <v>85</v>
      </c>
      <c r="T5007">
        <v>294</v>
      </c>
      <c r="U5007" t="s">
        <v>85</v>
      </c>
      <c r="V5007">
        <v>294</v>
      </c>
      <c r="W5007" t="s">
        <v>30</v>
      </c>
      <c r="X5007">
        <v>294</v>
      </c>
      <c r="Y5007" t="s">
        <v>85</v>
      </c>
      <c r="Z5007">
        <v>294</v>
      </c>
      <c r="AA5007" t="s">
        <v>41</v>
      </c>
      <c r="AB5007">
        <v>1091</v>
      </c>
      <c r="AC5007" t="s">
        <v>42</v>
      </c>
      <c r="AD5007">
        <f t="shared" si="629"/>
        <v>0</v>
      </c>
      <c r="AE5007">
        <f t="shared" si="630"/>
        <v>0</v>
      </c>
      <c r="AF5007">
        <f t="shared" si="631"/>
        <v>0</v>
      </c>
    </row>
    <row r="5008" spans="1:32" x14ac:dyDescent="0.25">
      <c r="A5008">
        <v>569</v>
      </c>
      <c r="B5008">
        <v>20</v>
      </c>
      <c r="C5008">
        <v>2</v>
      </c>
      <c r="D5008" t="s">
        <v>28</v>
      </c>
      <c r="E5008" t="s">
        <v>95</v>
      </c>
      <c r="F5008" t="s">
        <v>30</v>
      </c>
      <c r="G5008" t="str">
        <f t="shared" si="624"/>
        <v>veho</v>
      </c>
      <c r="H5008" t="str">
        <f t="shared" si="625"/>
        <v>9</v>
      </c>
      <c r="I5008" t="str">
        <f t="shared" si="626"/>
        <v>defas</v>
      </c>
      <c r="J5008" t="str">
        <f t="shared" si="627"/>
        <v>zetak</v>
      </c>
      <c r="K5008" t="str">
        <f t="shared" si="628"/>
        <v>zetak</v>
      </c>
      <c r="L5008" t="str">
        <f>VLOOKUP(G5008,[1]VLOOKUP!$A$11:$B$14,2,FALSE)</f>
        <v>zetak</v>
      </c>
      <c r="M5008" t="s">
        <v>130</v>
      </c>
      <c r="N5008" t="str">
        <f>VLOOKUP(M5008,[1]VLOOKUP!$A$2:$C$9,2,FALSE)</f>
        <v>Non-Overlapping</v>
      </c>
      <c r="O5008" t="str">
        <f>VLOOKUP(M5008,[1]VLOOKUP!$A$2:$C$9,3,FALSE)</f>
        <v>Novel</v>
      </c>
      <c r="P5008">
        <v>9433773</v>
      </c>
      <c r="Q5008" t="s">
        <v>84</v>
      </c>
      <c r="R5008" t="s">
        <v>28</v>
      </c>
      <c r="S5008" t="s">
        <v>92</v>
      </c>
      <c r="T5008">
        <v>293</v>
      </c>
      <c r="U5008" t="s">
        <v>92</v>
      </c>
      <c r="V5008">
        <v>293</v>
      </c>
      <c r="W5008" t="s">
        <v>30</v>
      </c>
      <c r="X5008">
        <v>293</v>
      </c>
      <c r="Y5008" t="s">
        <v>92</v>
      </c>
      <c r="Z5008">
        <v>293</v>
      </c>
      <c r="AA5008" t="s">
        <v>35</v>
      </c>
      <c r="AB5008">
        <v>1049</v>
      </c>
      <c r="AC5008" t="s">
        <v>36</v>
      </c>
      <c r="AD5008">
        <f t="shared" si="629"/>
        <v>1</v>
      </c>
      <c r="AE5008">
        <f t="shared" si="630"/>
        <v>0</v>
      </c>
      <c r="AF5008">
        <f t="shared" si="631"/>
        <v>0</v>
      </c>
    </row>
    <row r="5009" spans="1:32" x14ac:dyDescent="0.25">
      <c r="A5009">
        <v>570</v>
      </c>
      <c r="B5009">
        <v>20</v>
      </c>
      <c r="C5009">
        <v>2</v>
      </c>
      <c r="D5009" t="s">
        <v>28</v>
      </c>
      <c r="E5009" t="s">
        <v>91</v>
      </c>
      <c r="F5009" t="s">
        <v>30</v>
      </c>
      <c r="G5009" t="str">
        <f t="shared" si="624"/>
        <v>veho</v>
      </c>
      <c r="H5009" t="str">
        <f t="shared" si="625"/>
        <v>1</v>
      </c>
      <c r="I5009" t="str">
        <f t="shared" si="626"/>
        <v>defas</v>
      </c>
      <c r="J5009" t="str">
        <f t="shared" si="627"/>
        <v>zetak</v>
      </c>
      <c r="K5009" t="str">
        <f t="shared" si="628"/>
        <v>defas</v>
      </c>
      <c r="L5009" t="str">
        <f>VLOOKUP(G5009,[1]VLOOKUP!$A$11:$B$14,2,FALSE)</f>
        <v>zetak</v>
      </c>
      <c r="M5009" t="s">
        <v>130</v>
      </c>
      <c r="N5009" t="str">
        <f>VLOOKUP(M5009,[1]VLOOKUP!$A$2:$C$9,2,FALSE)</f>
        <v>Non-Overlapping</v>
      </c>
      <c r="O5009" t="str">
        <f>VLOOKUP(M5009,[1]VLOOKUP!$A$2:$C$9,3,FALSE)</f>
        <v>Novel</v>
      </c>
      <c r="P5009">
        <v>9435117</v>
      </c>
      <c r="Q5009" t="s">
        <v>88</v>
      </c>
      <c r="R5009" t="s">
        <v>28</v>
      </c>
      <c r="S5009" t="s">
        <v>85</v>
      </c>
      <c r="T5009">
        <v>294</v>
      </c>
      <c r="U5009" t="s">
        <v>85</v>
      </c>
      <c r="V5009">
        <v>294</v>
      </c>
      <c r="W5009" t="s">
        <v>30</v>
      </c>
      <c r="X5009">
        <v>294</v>
      </c>
      <c r="Y5009" t="s">
        <v>85</v>
      </c>
      <c r="Z5009">
        <v>294</v>
      </c>
      <c r="AA5009" t="s">
        <v>41</v>
      </c>
      <c r="AB5009">
        <v>1008</v>
      </c>
      <c r="AC5009" t="s">
        <v>42</v>
      </c>
      <c r="AD5009">
        <f t="shared" si="629"/>
        <v>0</v>
      </c>
      <c r="AE5009">
        <f t="shared" si="630"/>
        <v>0</v>
      </c>
      <c r="AF5009">
        <f t="shared" si="631"/>
        <v>0</v>
      </c>
    </row>
    <row r="5010" spans="1:32" x14ac:dyDescent="0.25">
      <c r="A5010">
        <v>571</v>
      </c>
      <c r="B5010">
        <v>20</v>
      </c>
      <c r="C5010">
        <v>2</v>
      </c>
      <c r="D5010" t="s">
        <v>28</v>
      </c>
      <c r="E5010" t="s">
        <v>82</v>
      </c>
      <c r="F5010" t="s">
        <v>30</v>
      </c>
      <c r="G5010" t="str">
        <f t="shared" si="624"/>
        <v>veho</v>
      </c>
      <c r="H5010" t="str">
        <f t="shared" si="625"/>
        <v>8</v>
      </c>
      <c r="I5010" t="str">
        <f t="shared" si="626"/>
        <v>zetak</v>
      </c>
      <c r="J5010" t="str">
        <f t="shared" si="627"/>
        <v>defas</v>
      </c>
      <c r="K5010" t="str">
        <f t="shared" si="628"/>
        <v>zetak</v>
      </c>
      <c r="L5010" t="str">
        <f>VLOOKUP(G5010,[1]VLOOKUP!$A$11:$B$14,2,FALSE)</f>
        <v>zetak</v>
      </c>
      <c r="M5010" t="s">
        <v>130</v>
      </c>
      <c r="N5010" t="str">
        <f>VLOOKUP(M5010,[1]VLOOKUP!$A$2:$C$9,2,FALSE)</f>
        <v>Non-Overlapping</v>
      </c>
      <c r="O5010" t="str">
        <f>VLOOKUP(M5010,[1]VLOOKUP!$A$2:$C$9,3,FALSE)</f>
        <v>Novel</v>
      </c>
      <c r="P5010">
        <v>9436421</v>
      </c>
      <c r="Q5010" t="s">
        <v>84</v>
      </c>
      <c r="R5010" t="s">
        <v>28</v>
      </c>
      <c r="S5010" t="s">
        <v>85</v>
      </c>
      <c r="T5010">
        <v>295</v>
      </c>
      <c r="U5010" t="s">
        <v>85</v>
      </c>
      <c r="V5010">
        <v>295</v>
      </c>
      <c r="W5010" t="s">
        <v>30</v>
      </c>
      <c r="X5010">
        <v>295</v>
      </c>
      <c r="Y5010" t="s">
        <v>85</v>
      </c>
      <c r="Z5010">
        <v>295</v>
      </c>
      <c r="AA5010" t="s">
        <v>41</v>
      </c>
      <c r="AB5010">
        <v>1287</v>
      </c>
      <c r="AC5010" t="s">
        <v>42</v>
      </c>
      <c r="AD5010">
        <f t="shared" si="629"/>
        <v>1</v>
      </c>
      <c r="AE5010">
        <f t="shared" si="630"/>
        <v>0</v>
      </c>
      <c r="AF5010">
        <f t="shared" si="631"/>
        <v>0</v>
      </c>
    </row>
    <row r="5011" spans="1:32" x14ac:dyDescent="0.25">
      <c r="A5011">
        <v>572</v>
      </c>
      <c r="B5011">
        <v>20</v>
      </c>
      <c r="C5011">
        <v>2</v>
      </c>
      <c r="D5011" t="s">
        <v>28</v>
      </c>
      <c r="E5011" t="s">
        <v>91</v>
      </c>
      <c r="F5011" t="s">
        <v>30</v>
      </c>
      <c r="G5011" t="str">
        <f t="shared" si="624"/>
        <v>veho</v>
      </c>
      <c r="H5011" t="str">
        <f t="shared" si="625"/>
        <v>1</v>
      </c>
      <c r="I5011" t="str">
        <f t="shared" si="626"/>
        <v>defas</v>
      </c>
      <c r="J5011" t="str">
        <f t="shared" si="627"/>
        <v>zetak</v>
      </c>
      <c r="K5011" t="str">
        <f t="shared" si="628"/>
        <v>defas</v>
      </c>
      <c r="L5011" t="str">
        <f>VLOOKUP(G5011,[1]VLOOKUP!$A$11:$B$14,2,FALSE)</f>
        <v>zetak</v>
      </c>
      <c r="M5011" t="s">
        <v>130</v>
      </c>
      <c r="N5011" t="str">
        <f>VLOOKUP(M5011,[1]VLOOKUP!$A$2:$C$9,2,FALSE)</f>
        <v>Non-Overlapping</v>
      </c>
      <c r="O5011" t="str">
        <f>VLOOKUP(M5011,[1]VLOOKUP!$A$2:$C$9,3,FALSE)</f>
        <v>Novel</v>
      </c>
      <c r="P5011">
        <v>9438005</v>
      </c>
      <c r="Q5011" t="s">
        <v>88</v>
      </c>
      <c r="R5011" t="s">
        <v>28</v>
      </c>
      <c r="S5011" t="s">
        <v>85</v>
      </c>
      <c r="T5011">
        <v>295</v>
      </c>
      <c r="U5011" t="s">
        <v>85</v>
      </c>
      <c r="V5011">
        <v>295</v>
      </c>
      <c r="W5011" t="s">
        <v>30</v>
      </c>
      <c r="X5011">
        <v>295</v>
      </c>
      <c r="Y5011" t="s">
        <v>85</v>
      </c>
      <c r="Z5011">
        <v>295</v>
      </c>
      <c r="AA5011" t="s">
        <v>41</v>
      </c>
      <c r="AB5011">
        <v>1735</v>
      </c>
      <c r="AC5011" t="s">
        <v>42</v>
      </c>
      <c r="AD5011">
        <f t="shared" si="629"/>
        <v>0</v>
      </c>
      <c r="AE5011">
        <f t="shared" si="630"/>
        <v>0</v>
      </c>
      <c r="AF5011">
        <f t="shared" si="631"/>
        <v>0</v>
      </c>
    </row>
    <row r="5012" spans="1:32" hidden="1" x14ac:dyDescent="0.25">
      <c r="A5012">
        <v>573</v>
      </c>
      <c r="B5012">
        <v>20</v>
      </c>
      <c r="C5012">
        <v>2</v>
      </c>
      <c r="D5012" t="s">
        <v>28</v>
      </c>
      <c r="E5012" t="s">
        <v>96</v>
      </c>
      <c r="F5012" t="s">
        <v>30</v>
      </c>
      <c r="G5012" t="str">
        <f t="shared" si="624"/>
        <v>veho</v>
      </c>
      <c r="H5012" t="str">
        <f t="shared" si="625"/>
        <v>6</v>
      </c>
      <c r="I5012" t="str">
        <f t="shared" si="626"/>
        <v>zetak</v>
      </c>
      <c r="J5012" t="str">
        <f t="shared" si="627"/>
        <v>defas</v>
      </c>
      <c r="K5012" t="str">
        <f t="shared" si="628"/>
        <v>zetak</v>
      </c>
      <c r="L5012" t="str">
        <f>VLOOKUP(G5012,[1]VLOOKUP!$A$11:$B$14,2,FALSE)</f>
        <v>zetak</v>
      </c>
      <c r="M5012" t="s">
        <v>130</v>
      </c>
      <c r="N5012" t="str">
        <f>VLOOKUP(M5012,[1]VLOOKUP!$A$2:$C$9,2,FALSE)</f>
        <v>Non-Overlapping</v>
      </c>
      <c r="O5012" t="str">
        <f>VLOOKUP(M5012,[1]VLOOKUP!$A$2:$C$9,3,FALSE)</f>
        <v>Novel</v>
      </c>
      <c r="P5012">
        <v>9440037</v>
      </c>
      <c r="Q5012" t="s">
        <v>84</v>
      </c>
      <c r="R5012" t="s">
        <v>28</v>
      </c>
      <c r="S5012" t="s">
        <v>85</v>
      </c>
      <c r="T5012">
        <v>294</v>
      </c>
      <c r="U5012" t="s">
        <v>85</v>
      </c>
      <c r="V5012">
        <v>294</v>
      </c>
      <c r="W5012" t="s">
        <v>30</v>
      </c>
      <c r="X5012">
        <v>294</v>
      </c>
      <c r="Y5012" t="s">
        <v>85</v>
      </c>
      <c r="Z5012">
        <v>294</v>
      </c>
      <c r="AA5012" t="s">
        <v>41</v>
      </c>
      <c r="AB5012">
        <v>4304</v>
      </c>
      <c r="AC5012" t="s">
        <v>42</v>
      </c>
      <c r="AD5012">
        <f t="shared" si="629"/>
        <v>1</v>
      </c>
      <c r="AE5012">
        <f t="shared" si="630"/>
        <v>0</v>
      </c>
      <c r="AF5012">
        <f t="shared" si="631"/>
        <v>1</v>
      </c>
    </row>
    <row r="5013" spans="1:32" x14ac:dyDescent="0.25">
      <c r="A5013">
        <v>574</v>
      </c>
      <c r="B5013">
        <v>20</v>
      </c>
      <c r="C5013">
        <v>2</v>
      </c>
      <c r="D5013" t="s">
        <v>28</v>
      </c>
      <c r="E5013" t="s">
        <v>103</v>
      </c>
      <c r="F5013" t="s">
        <v>30</v>
      </c>
      <c r="G5013" t="str">
        <f t="shared" si="624"/>
        <v>veho</v>
      </c>
      <c r="H5013" t="str">
        <f t="shared" si="625"/>
        <v>3</v>
      </c>
      <c r="I5013" t="str">
        <f t="shared" si="626"/>
        <v>defas</v>
      </c>
      <c r="J5013" t="str">
        <f t="shared" si="627"/>
        <v>zetak</v>
      </c>
      <c r="K5013" t="str">
        <f t="shared" si="628"/>
        <v>defas</v>
      </c>
      <c r="L5013" t="str">
        <f>VLOOKUP(G5013,[1]VLOOKUP!$A$11:$B$14,2,FALSE)</f>
        <v>zetak</v>
      </c>
      <c r="M5013" t="s">
        <v>130</v>
      </c>
      <c r="N5013" t="str">
        <f>VLOOKUP(M5013,[1]VLOOKUP!$A$2:$C$9,2,FALSE)</f>
        <v>Non-Overlapping</v>
      </c>
      <c r="O5013" t="str">
        <f>VLOOKUP(M5013,[1]VLOOKUP!$A$2:$C$9,3,FALSE)</f>
        <v>Novel</v>
      </c>
      <c r="P5013">
        <v>9444650</v>
      </c>
      <c r="Q5013" t="s">
        <v>88</v>
      </c>
      <c r="R5013" t="s">
        <v>28</v>
      </c>
      <c r="S5013" t="s">
        <v>85</v>
      </c>
      <c r="T5013">
        <v>295</v>
      </c>
      <c r="U5013" t="s">
        <v>85</v>
      </c>
      <c r="V5013">
        <v>295</v>
      </c>
      <c r="W5013" t="s">
        <v>30</v>
      </c>
      <c r="X5013">
        <v>295</v>
      </c>
      <c r="Y5013" t="s">
        <v>85</v>
      </c>
      <c r="Z5013">
        <v>295</v>
      </c>
      <c r="AA5013" t="s">
        <v>41</v>
      </c>
      <c r="AB5013">
        <v>2026</v>
      </c>
      <c r="AC5013" t="s">
        <v>42</v>
      </c>
      <c r="AD5013">
        <f t="shared" si="629"/>
        <v>0</v>
      </c>
      <c r="AE5013">
        <f t="shared" si="630"/>
        <v>0</v>
      </c>
      <c r="AF5013">
        <f t="shared" si="631"/>
        <v>0</v>
      </c>
    </row>
    <row r="5014" spans="1:32" x14ac:dyDescent="0.25">
      <c r="A5014">
        <v>575</v>
      </c>
      <c r="B5014">
        <v>20</v>
      </c>
      <c r="C5014">
        <v>2</v>
      </c>
      <c r="D5014" t="s">
        <v>28</v>
      </c>
      <c r="E5014" t="s">
        <v>82</v>
      </c>
      <c r="F5014" t="s">
        <v>30</v>
      </c>
      <c r="G5014" t="str">
        <f t="shared" si="624"/>
        <v>veho</v>
      </c>
      <c r="H5014" t="str">
        <f t="shared" si="625"/>
        <v>8</v>
      </c>
      <c r="I5014" t="str">
        <f t="shared" si="626"/>
        <v>zetak</v>
      </c>
      <c r="J5014" t="str">
        <f t="shared" si="627"/>
        <v>defas</v>
      </c>
      <c r="K5014" t="str">
        <f t="shared" si="628"/>
        <v>zetak</v>
      </c>
      <c r="L5014" t="str">
        <f>VLOOKUP(G5014,[1]VLOOKUP!$A$11:$B$14,2,FALSE)</f>
        <v>zetak</v>
      </c>
      <c r="M5014" t="s">
        <v>130</v>
      </c>
      <c r="N5014" t="str">
        <f>VLOOKUP(M5014,[1]VLOOKUP!$A$2:$C$9,2,FALSE)</f>
        <v>Non-Overlapping</v>
      </c>
      <c r="O5014" t="str">
        <f>VLOOKUP(M5014,[1]VLOOKUP!$A$2:$C$9,3,FALSE)</f>
        <v>Novel</v>
      </c>
      <c r="P5014">
        <v>9446973</v>
      </c>
      <c r="Q5014" t="s">
        <v>84</v>
      </c>
      <c r="R5014" t="s">
        <v>28</v>
      </c>
      <c r="S5014" t="s">
        <v>85</v>
      </c>
      <c r="T5014">
        <v>293</v>
      </c>
      <c r="U5014" t="s">
        <v>85</v>
      </c>
      <c r="V5014">
        <v>293</v>
      </c>
      <c r="W5014" t="s">
        <v>30</v>
      </c>
      <c r="X5014">
        <v>293</v>
      </c>
      <c r="Y5014" t="s">
        <v>85</v>
      </c>
      <c r="Z5014">
        <v>293</v>
      </c>
      <c r="AA5014" t="s">
        <v>41</v>
      </c>
      <c r="AB5014">
        <v>1449</v>
      </c>
      <c r="AC5014" t="s">
        <v>42</v>
      </c>
      <c r="AD5014">
        <f t="shared" si="629"/>
        <v>1</v>
      </c>
      <c r="AE5014">
        <f t="shared" si="630"/>
        <v>0</v>
      </c>
      <c r="AF5014">
        <f t="shared" si="631"/>
        <v>0</v>
      </c>
    </row>
    <row r="5015" spans="1:32" x14ac:dyDescent="0.25">
      <c r="A5015">
        <v>576</v>
      </c>
      <c r="B5015">
        <v>20</v>
      </c>
      <c r="C5015">
        <v>2</v>
      </c>
      <c r="D5015" t="s">
        <v>28</v>
      </c>
      <c r="E5015" t="s">
        <v>97</v>
      </c>
      <c r="F5015" t="s">
        <v>30</v>
      </c>
      <c r="G5015" t="str">
        <f t="shared" si="624"/>
        <v>veho</v>
      </c>
      <c r="H5015" t="str">
        <f t="shared" si="625"/>
        <v>4</v>
      </c>
      <c r="I5015" t="str">
        <f t="shared" si="626"/>
        <v>zetak</v>
      </c>
      <c r="J5015" t="str">
        <f t="shared" si="627"/>
        <v>defas</v>
      </c>
      <c r="K5015" t="str">
        <f t="shared" si="628"/>
        <v>defas</v>
      </c>
      <c r="L5015" t="str">
        <f>VLOOKUP(G5015,[1]VLOOKUP!$A$11:$B$14,2,FALSE)</f>
        <v>zetak</v>
      </c>
      <c r="M5015" t="s">
        <v>130</v>
      </c>
      <c r="N5015" t="str">
        <f>VLOOKUP(M5015,[1]VLOOKUP!$A$2:$C$9,2,FALSE)</f>
        <v>Non-Overlapping</v>
      </c>
      <c r="O5015" t="str">
        <f>VLOOKUP(M5015,[1]VLOOKUP!$A$2:$C$9,3,FALSE)</f>
        <v>Novel</v>
      </c>
      <c r="P5015">
        <v>9448717</v>
      </c>
      <c r="Q5015" t="s">
        <v>88</v>
      </c>
      <c r="R5015" t="s">
        <v>28</v>
      </c>
      <c r="S5015" t="s">
        <v>92</v>
      </c>
      <c r="T5015">
        <v>294</v>
      </c>
      <c r="U5015" t="s">
        <v>92</v>
      </c>
      <c r="V5015">
        <v>294</v>
      </c>
      <c r="W5015" t="s">
        <v>30</v>
      </c>
      <c r="X5015">
        <v>294</v>
      </c>
      <c r="Y5015" t="s">
        <v>92</v>
      </c>
      <c r="Z5015">
        <v>294</v>
      </c>
      <c r="AA5015" t="s">
        <v>35</v>
      </c>
      <c r="AB5015">
        <v>1648</v>
      </c>
      <c r="AC5015" t="s">
        <v>36</v>
      </c>
      <c r="AD5015">
        <f t="shared" si="629"/>
        <v>0</v>
      </c>
      <c r="AE5015">
        <f t="shared" si="630"/>
        <v>0</v>
      </c>
      <c r="AF5015">
        <f t="shared" si="631"/>
        <v>0</v>
      </c>
    </row>
    <row r="5016" spans="1:32" hidden="1" x14ac:dyDescent="0.25">
      <c r="A5016">
        <v>577</v>
      </c>
      <c r="B5016">
        <v>20</v>
      </c>
      <c r="C5016">
        <v>2</v>
      </c>
      <c r="D5016" t="s">
        <v>28</v>
      </c>
      <c r="E5016" t="s">
        <v>95</v>
      </c>
      <c r="F5016" t="s">
        <v>30</v>
      </c>
      <c r="G5016" t="str">
        <f t="shared" si="624"/>
        <v>veho</v>
      </c>
      <c r="H5016" t="str">
        <f t="shared" si="625"/>
        <v>9</v>
      </c>
      <c r="I5016" t="str">
        <f t="shared" si="626"/>
        <v>defas</v>
      </c>
      <c r="J5016" t="str">
        <f t="shared" si="627"/>
        <v>zetak</v>
      </c>
      <c r="K5016" t="str">
        <f t="shared" si="628"/>
        <v>zetak</v>
      </c>
      <c r="L5016" t="str">
        <f>VLOOKUP(G5016,[1]VLOOKUP!$A$11:$B$14,2,FALSE)</f>
        <v>zetak</v>
      </c>
      <c r="M5016" t="s">
        <v>130</v>
      </c>
      <c r="N5016" t="str">
        <f>VLOOKUP(M5016,[1]VLOOKUP!$A$2:$C$9,2,FALSE)</f>
        <v>Non-Overlapping</v>
      </c>
      <c r="O5016" t="str">
        <f>VLOOKUP(M5016,[1]VLOOKUP!$A$2:$C$9,3,FALSE)</f>
        <v>Novel</v>
      </c>
      <c r="P5016">
        <v>9450661</v>
      </c>
      <c r="Q5016" t="s">
        <v>84</v>
      </c>
      <c r="R5016" t="s">
        <v>28</v>
      </c>
      <c r="S5016" t="s">
        <v>92</v>
      </c>
      <c r="T5016">
        <v>293</v>
      </c>
      <c r="U5016" t="s">
        <v>92</v>
      </c>
      <c r="V5016">
        <v>293</v>
      </c>
      <c r="W5016" t="s">
        <v>30</v>
      </c>
      <c r="X5016">
        <v>293</v>
      </c>
      <c r="Y5016" t="s">
        <v>92</v>
      </c>
      <c r="Z5016">
        <v>293</v>
      </c>
      <c r="AA5016" t="s">
        <v>35</v>
      </c>
      <c r="AB5016">
        <v>4561</v>
      </c>
      <c r="AC5016" t="s">
        <v>36</v>
      </c>
      <c r="AD5016">
        <f t="shared" si="629"/>
        <v>1</v>
      </c>
      <c r="AE5016">
        <f t="shared" si="630"/>
        <v>0</v>
      </c>
      <c r="AF5016">
        <f t="shared" si="631"/>
        <v>1</v>
      </c>
    </row>
    <row r="5017" spans="1:32" x14ac:dyDescent="0.25">
      <c r="A5017">
        <v>578</v>
      </c>
      <c r="B5017">
        <v>20</v>
      </c>
      <c r="C5017">
        <v>2</v>
      </c>
      <c r="D5017" t="s">
        <v>28</v>
      </c>
      <c r="E5017" t="s">
        <v>97</v>
      </c>
      <c r="F5017" t="s">
        <v>30</v>
      </c>
      <c r="G5017" t="str">
        <f t="shared" si="624"/>
        <v>veho</v>
      </c>
      <c r="H5017" t="str">
        <f t="shared" si="625"/>
        <v>4</v>
      </c>
      <c r="I5017" t="str">
        <f t="shared" si="626"/>
        <v>zetak</v>
      </c>
      <c r="J5017" t="str">
        <f t="shared" si="627"/>
        <v>defas</v>
      </c>
      <c r="K5017" t="str">
        <f t="shared" si="628"/>
        <v>defas</v>
      </c>
      <c r="L5017" t="str">
        <f>VLOOKUP(G5017,[1]VLOOKUP!$A$11:$B$14,2,FALSE)</f>
        <v>zetak</v>
      </c>
      <c r="M5017" t="s">
        <v>130</v>
      </c>
      <c r="N5017" t="str">
        <f>VLOOKUP(M5017,[1]VLOOKUP!$A$2:$C$9,2,FALSE)</f>
        <v>Non-Overlapping</v>
      </c>
      <c r="O5017" t="str">
        <f>VLOOKUP(M5017,[1]VLOOKUP!$A$2:$C$9,3,FALSE)</f>
        <v>Novel</v>
      </c>
      <c r="P5017">
        <v>9455517</v>
      </c>
      <c r="Q5017" t="s">
        <v>88</v>
      </c>
      <c r="R5017" t="s">
        <v>28</v>
      </c>
      <c r="S5017" t="s">
        <v>92</v>
      </c>
      <c r="T5017">
        <v>293</v>
      </c>
      <c r="U5017" t="s">
        <v>92</v>
      </c>
      <c r="V5017">
        <v>293</v>
      </c>
      <c r="W5017" t="s">
        <v>30</v>
      </c>
      <c r="X5017">
        <v>293</v>
      </c>
      <c r="Y5017" t="s">
        <v>92</v>
      </c>
      <c r="Z5017">
        <v>293</v>
      </c>
      <c r="AA5017" t="s">
        <v>35</v>
      </c>
      <c r="AB5017">
        <v>2137</v>
      </c>
      <c r="AC5017" t="s">
        <v>36</v>
      </c>
      <c r="AD5017">
        <f t="shared" si="629"/>
        <v>0</v>
      </c>
      <c r="AE5017">
        <f t="shared" si="630"/>
        <v>0</v>
      </c>
      <c r="AF5017">
        <f t="shared" si="631"/>
        <v>0</v>
      </c>
    </row>
    <row r="5018" spans="1:32" x14ac:dyDescent="0.25">
      <c r="A5018">
        <v>579</v>
      </c>
      <c r="B5018">
        <v>20</v>
      </c>
      <c r="C5018">
        <v>2</v>
      </c>
      <c r="D5018" t="s">
        <v>28</v>
      </c>
      <c r="E5018" t="s">
        <v>104</v>
      </c>
      <c r="F5018" t="s">
        <v>30</v>
      </c>
      <c r="G5018" t="str">
        <f t="shared" si="624"/>
        <v>veho</v>
      </c>
      <c r="H5018" t="str">
        <f t="shared" si="625"/>
        <v>6</v>
      </c>
      <c r="I5018" t="str">
        <f t="shared" si="626"/>
        <v>defas</v>
      </c>
      <c r="J5018" t="str">
        <f t="shared" si="627"/>
        <v>zetak</v>
      </c>
      <c r="K5018" t="str">
        <f t="shared" si="628"/>
        <v>zetak</v>
      </c>
      <c r="L5018" t="str">
        <f>VLOOKUP(G5018,[1]VLOOKUP!$A$11:$B$14,2,FALSE)</f>
        <v>zetak</v>
      </c>
      <c r="M5018" t="s">
        <v>130</v>
      </c>
      <c r="N5018" t="str">
        <f>VLOOKUP(M5018,[1]VLOOKUP!$A$2:$C$9,2,FALSE)</f>
        <v>Non-Overlapping</v>
      </c>
      <c r="O5018" t="str">
        <f>VLOOKUP(M5018,[1]VLOOKUP!$A$2:$C$9,3,FALSE)</f>
        <v>Novel</v>
      </c>
      <c r="P5018">
        <v>9457949</v>
      </c>
      <c r="Q5018" t="s">
        <v>84</v>
      </c>
      <c r="R5018" t="s">
        <v>28</v>
      </c>
      <c r="S5018" t="s">
        <v>92</v>
      </c>
      <c r="T5018">
        <v>293</v>
      </c>
      <c r="U5018" t="s">
        <v>92</v>
      </c>
      <c r="V5018">
        <v>293</v>
      </c>
      <c r="W5018" t="s">
        <v>30</v>
      </c>
      <c r="X5018">
        <v>293</v>
      </c>
      <c r="Y5018" t="s">
        <v>92</v>
      </c>
      <c r="Z5018">
        <v>293</v>
      </c>
      <c r="AA5018" t="s">
        <v>35</v>
      </c>
      <c r="AB5018">
        <v>1417</v>
      </c>
      <c r="AC5018" t="s">
        <v>36</v>
      </c>
      <c r="AD5018">
        <f t="shared" si="629"/>
        <v>1</v>
      </c>
      <c r="AE5018">
        <f t="shared" si="630"/>
        <v>0</v>
      </c>
      <c r="AF5018">
        <f t="shared" si="631"/>
        <v>0</v>
      </c>
    </row>
    <row r="5019" spans="1:32" x14ac:dyDescent="0.25">
      <c r="A5019">
        <v>580</v>
      </c>
      <c r="B5019">
        <v>20</v>
      </c>
      <c r="C5019">
        <v>2</v>
      </c>
      <c r="D5019" t="s">
        <v>28</v>
      </c>
      <c r="E5019" t="s">
        <v>94</v>
      </c>
      <c r="F5019" t="s">
        <v>30</v>
      </c>
      <c r="G5019" t="str">
        <f t="shared" si="624"/>
        <v>veho</v>
      </c>
      <c r="H5019" t="str">
        <f t="shared" si="625"/>
        <v>5</v>
      </c>
      <c r="I5019" t="str">
        <f t="shared" si="626"/>
        <v>zetak</v>
      </c>
      <c r="J5019" t="str">
        <f t="shared" si="627"/>
        <v>defas</v>
      </c>
      <c r="K5019" t="str">
        <f t="shared" si="628"/>
        <v>zetak</v>
      </c>
      <c r="L5019" t="str">
        <f>VLOOKUP(G5019,[1]VLOOKUP!$A$11:$B$14,2,FALSE)</f>
        <v>zetak</v>
      </c>
      <c r="M5019" t="s">
        <v>130</v>
      </c>
      <c r="N5019" t="str">
        <f>VLOOKUP(M5019,[1]VLOOKUP!$A$2:$C$9,2,FALSE)</f>
        <v>Non-Overlapping</v>
      </c>
      <c r="O5019" t="str">
        <f>VLOOKUP(M5019,[1]VLOOKUP!$A$2:$C$9,3,FALSE)</f>
        <v>Novel</v>
      </c>
      <c r="P5019">
        <v>9459676</v>
      </c>
      <c r="Q5019" t="s">
        <v>84</v>
      </c>
      <c r="R5019" t="s">
        <v>28</v>
      </c>
      <c r="S5019" t="s">
        <v>85</v>
      </c>
      <c r="T5019">
        <v>294</v>
      </c>
      <c r="U5019" t="s">
        <v>85</v>
      </c>
      <c r="V5019">
        <v>294</v>
      </c>
      <c r="W5019" t="s">
        <v>30</v>
      </c>
      <c r="X5019">
        <v>294</v>
      </c>
      <c r="Y5019" t="s">
        <v>85</v>
      </c>
      <c r="Z5019">
        <v>294</v>
      </c>
      <c r="AA5019" t="s">
        <v>41</v>
      </c>
      <c r="AB5019">
        <v>1737</v>
      </c>
      <c r="AC5019" t="s">
        <v>42</v>
      </c>
      <c r="AD5019">
        <f t="shared" si="629"/>
        <v>1</v>
      </c>
      <c r="AE5019">
        <f t="shared" si="630"/>
        <v>0</v>
      </c>
      <c r="AF5019">
        <f t="shared" si="631"/>
        <v>0</v>
      </c>
    </row>
    <row r="5020" spans="1:32" x14ac:dyDescent="0.25">
      <c r="A5020">
        <v>581</v>
      </c>
      <c r="B5020">
        <v>20</v>
      </c>
      <c r="C5020">
        <v>2</v>
      </c>
      <c r="D5020" t="s">
        <v>28</v>
      </c>
      <c r="E5020" t="s">
        <v>101</v>
      </c>
      <c r="F5020" t="s">
        <v>30</v>
      </c>
      <c r="G5020" t="str">
        <f t="shared" si="624"/>
        <v>veho</v>
      </c>
      <c r="H5020" t="str">
        <f t="shared" si="625"/>
        <v>2</v>
      </c>
      <c r="I5020" t="str">
        <f t="shared" si="626"/>
        <v>zetak</v>
      </c>
      <c r="J5020" t="str">
        <f t="shared" si="627"/>
        <v>defas</v>
      </c>
      <c r="K5020" t="str">
        <f t="shared" si="628"/>
        <v>defas</v>
      </c>
      <c r="L5020" t="str">
        <f>VLOOKUP(G5020,[1]VLOOKUP!$A$11:$B$14,2,FALSE)</f>
        <v>zetak</v>
      </c>
      <c r="M5020" t="s">
        <v>130</v>
      </c>
      <c r="N5020" t="str">
        <f>VLOOKUP(M5020,[1]VLOOKUP!$A$2:$C$9,2,FALSE)</f>
        <v>Non-Overlapping</v>
      </c>
      <c r="O5020" t="str">
        <f>VLOOKUP(M5020,[1]VLOOKUP!$A$2:$C$9,3,FALSE)</f>
        <v>Novel</v>
      </c>
      <c r="P5020">
        <v>9461709</v>
      </c>
      <c r="Q5020" t="s">
        <v>88</v>
      </c>
      <c r="R5020" t="s">
        <v>28</v>
      </c>
      <c r="S5020" t="s">
        <v>92</v>
      </c>
      <c r="T5020">
        <v>294</v>
      </c>
      <c r="U5020" t="s">
        <v>92</v>
      </c>
      <c r="V5020">
        <v>294</v>
      </c>
      <c r="W5020" t="s">
        <v>30</v>
      </c>
      <c r="X5020">
        <v>294</v>
      </c>
      <c r="Y5020" t="s">
        <v>92</v>
      </c>
      <c r="Z5020">
        <v>294</v>
      </c>
      <c r="AA5020" t="s">
        <v>35</v>
      </c>
      <c r="AB5020">
        <v>736</v>
      </c>
      <c r="AC5020" t="s">
        <v>36</v>
      </c>
      <c r="AD5020">
        <f t="shared" si="629"/>
        <v>0</v>
      </c>
      <c r="AE5020">
        <f t="shared" si="630"/>
        <v>0</v>
      </c>
      <c r="AF5020">
        <f t="shared" si="631"/>
        <v>0</v>
      </c>
    </row>
    <row r="5021" spans="1:32" x14ac:dyDescent="0.25">
      <c r="A5021">
        <v>582</v>
      </c>
      <c r="B5021">
        <v>20</v>
      </c>
      <c r="C5021">
        <v>2</v>
      </c>
      <c r="D5021" t="s">
        <v>28</v>
      </c>
      <c r="E5021" t="s">
        <v>104</v>
      </c>
      <c r="F5021" t="s">
        <v>30</v>
      </c>
      <c r="G5021" t="str">
        <f t="shared" si="624"/>
        <v>veho</v>
      </c>
      <c r="H5021" t="str">
        <f t="shared" si="625"/>
        <v>6</v>
      </c>
      <c r="I5021" t="str">
        <f t="shared" si="626"/>
        <v>defas</v>
      </c>
      <c r="J5021" t="str">
        <f t="shared" si="627"/>
        <v>zetak</v>
      </c>
      <c r="K5021" t="str">
        <f t="shared" si="628"/>
        <v>zetak</v>
      </c>
      <c r="L5021" t="str">
        <f>VLOOKUP(G5021,[1]VLOOKUP!$A$11:$B$14,2,FALSE)</f>
        <v>zetak</v>
      </c>
      <c r="M5021" t="s">
        <v>130</v>
      </c>
      <c r="N5021" t="str">
        <f>VLOOKUP(M5021,[1]VLOOKUP!$A$2:$C$9,2,FALSE)</f>
        <v>Non-Overlapping</v>
      </c>
      <c r="O5021" t="str">
        <f>VLOOKUP(M5021,[1]VLOOKUP!$A$2:$C$9,3,FALSE)</f>
        <v>Novel</v>
      </c>
      <c r="P5021">
        <v>9462741</v>
      </c>
      <c r="Q5021" t="s">
        <v>84</v>
      </c>
      <c r="R5021" t="s">
        <v>28</v>
      </c>
      <c r="S5021" t="s">
        <v>92</v>
      </c>
      <c r="T5021">
        <v>293</v>
      </c>
      <c r="U5021" t="s">
        <v>92</v>
      </c>
      <c r="V5021">
        <v>293</v>
      </c>
      <c r="W5021" t="s">
        <v>30</v>
      </c>
      <c r="X5021">
        <v>293</v>
      </c>
      <c r="Y5021" t="s">
        <v>92</v>
      </c>
      <c r="Z5021">
        <v>293</v>
      </c>
      <c r="AA5021" t="s">
        <v>35</v>
      </c>
      <c r="AB5021">
        <v>1097</v>
      </c>
      <c r="AC5021" t="s">
        <v>36</v>
      </c>
      <c r="AD5021">
        <f t="shared" si="629"/>
        <v>1</v>
      </c>
      <c r="AE5021">
        <f t="shared" si="630"/>
        <v>0</v>
      </c>
      <c r="AF5021">
        <f t="shared" si="631"/>
        <v>0</v>
      </c>
    </row>
    <row r="5022" spans="1:32" x14ac:dyDescent="0.25">
      <c r="A5022">
        <v>583</v>
      </c>
      <c r="B5022">
        <v>20</v>
      </c>
      <c r="C5022">
        <v>2</v>
      </c>
      <c r="D5022" t="s">
        <v>28</v>
      </c>
      <c r="E5022" t="s">
        <v>93</v>
      </c>
      <c r="F5022" t="s">
        <v>30</v>
      </c>
      <c r="G5022" t="str">
        <f t="shared" si="624"/>
        <v>veho</v>
      </c>
      <c r="H5022" t="str">
        <f t="shared" si="625"/>
        <v>7</v>
      </c>
      <c r="I5022" t="str">
        <f t="shared" si="626"/>
        <v>zetak</v>
      </c>
      <c r="J5022" t="str">
        <f t="shared" si="627"/>
        <v>defas</v>
      </c>
      <c r="K5022" t="str">
        <f t="shared" si="628"/>
        <v>zetak</v>
      </c>
      <c r="L5022" t="str">
        <f>VLOOKUP(G5022,[1]VLOOKUP!$A$11:$B$14,2,FALSE)</f>
        <v>zetak</v>
      </c>
      <c r="M5022" t="s">
        <v>130</v>
      </c>
      <c r="N5022" t="str">
        <f>VLOOKUP(M5022,[1]VLOOKUP!$A$2:$C$9,2,FALSE)</f>
        <v>Non-Overlapping</v>
      </c>
      <c r="O5022" t="str">
        <f>VLOOKUP(M5022,[1]VLOOKUP!$A$2:$C$9,3,FALSE)</f>
        <v>Novel</v>
      </c>
      <c r="P5022">
        <v>9464133</v>
      </c>
      <c r="Q5022" t="s">
        <v>84</v>
      </c>
      <c r="R5022" t="s">
        <v>28</v>
      </c>
      <c r="S5022" t="s">
        <v>85</v>
      </c>
      <c r="T5022">
        <v>294</v>
      </c>
      <c r="U5022" t="s">
        <v>85</v>
      </c>
      <c r="V5022">
        <v>294</v>
      </c>
      <c r="W5022" t="s">
        <v>30</v>
      </c>
      <c r="X5022">
        <v>294</v>
      </c>
      <c r="Y5022" t="s">
        <v>85</v>
      </c>
      <c r="Z5022">
        <v>294</v>
      </c>
      <c r="AA5022" t="s">
        <v>41</v>
      </c>
      <c r="AB5022">
        <v>1168</v>
      </c>
      <c r="AC5022" t="s">
        <v>42</v>
      </c>
      <c r="AD5022">
        <f t="shared" si="629"/>
        <v>1</v>
      </c>
      <c r="AE5022">
        <f t="shared" si="630"/>
        <v>0</v>
      </c>
      <c r="AF5022">
        <f t="shared" si="631"/>
        <v>0</v>
      </c>
    </row>
    <row r="5023" spans="1:32" x14ac:dyDescent="0.25">
      <c r="A5023">
        <v>584</v>
      </c>
      <c r="B5023">
        <v>20</v>
      </c>
      <c r="C5023">
        <v>2</v>
      </c>
      <c r="D5023" t="s">
        <v>28</v>
      </c>
      <c r="E5023" t="s">
        <v>87</v>
      </c>
      <c r="F5023" t="s">
        <v>30</v>
      </c>
      <c r="G5023" t="str">
        <f t="shared" si="624"/>
        <v>veho</v>
      </c>
      <c r="H5023" t="str">
        <f t="shared" si="625"/>
        <v>5</v>
      </c>
      <c r="I5023" t="str">
        <f t="shared" si="626"/>
        <v>defas</v>
      </c>
      <c r="J5023" t="str">
        <f t="shared" si="627"/>
        <v>zetak</v>
      </c>
      <c r="K5023" t="str">
        <f t="shared" si="628"/>
        <v>zetak</v>
      </c>
      <c r="L5023" t="str">
        <f>VLOOKUP(G5023,[1]VLOOKUP!$A$11:$B$14,2,FALSE)</f>
        <v>zetak</v>
      </c>
      <c r="M5023" t="s">
        <v>130</v>
      </c>
      <c r="N5023" t="str">
        <f>VLOOKUP(M5023,[1]VLOOKUP!$A$2:$C$9,2,FALSE)</f>
        <v>Non-Overlapping</v>
      </c>
      <c r="O5023" t="str">
        <f>VLOOKUP(M5023,[1]VLOOKUP!$A$2:$C$9,3,FALSE)</f>
        <v>Novel</v>
      </c>
      <c r="P5023">
        <v>9465597</v>
      </c>
      <c r="Q5023" t="s">
        <v>84</v>
      </c>
      <c r="R5023" t="s">
        <v>28</v>
      </c>
      <c r="S5023" t="s">
        <v>92</v>
      </c>
      <c r="T5023">
        <v>294</v>
      </c>
      <c r="U5023" t="s">
        <v>92</v>
      </c>
      <c r="V5023">
        <v>294</v>
      </c>
      <c r="W5023" t="s">
        <v>30</v>
      </c>
      <c r="X5023">
        <v>294</v>
      </c>
      <c r="Y5023" t="s">
        <v>92</v>
      </c>
      <c r="Z5023">
        <v>294</v>
      </c>
      <c r="AA5023" t="s">
        <v>35</v>
      </c>
      <c r="AB5023">
        <v>1736</v>
      </c>
      <c r="AC5023" t="s">
        <v>36</v>
      </c>
      <c r="AD5023">
        <f t="shared" si="629"/>
        <v>1</v>
      </c>
      <c r="AE5023">
        <f t="shared" si="630"/>
        <v>0</v>
      </c>
      <c r="AF5023">
        <f t="shared" si="631"/>
        <v>0</v>
      </c>
    </row>
    <row r="5024" spans="1:32" x14ac:dyDescent="0.25">
      <c r="A5024">
        <v>585</v>
      </c>
      <c r="B5024">
        <v>20</v>
      </c>
      <c r="C5024">
        <v>2</v>
      </c>
      <c r="D5024" t="s">
        <v>28</v>
      </c>
      <c r="E5024" t="s">
        <v>91</v>
      </c>
      <c r="F5024" t="s">
        <v>30</v>
      </c>
      <c r="G5024" t="str">
        <f t="shared" si="624"/>
        <v>veho</v>
      </c>
      <c r="H5024" t="str">
        <f t="shared" si="625"/>
        <v>1</v>
      </c>
      <c r="I5024" t="str">
        <f t="shared" si="626"/>
        <v>defas</v>
      </c>
      <c r="J5024" t="str">
        <f t="shared" si="627"/>
        <v>zetak</v>
      </c>
      <c r="K5024" t="str">
        <f t="shared" si="628"/>
        <v>defas</v>
      </c>
      <c r="L5024" t="str">
        <f>VLOOKUP(G5024,[1]VLOOKUP!$A$11:$B$14,2,FALSE)</f>
        <v>zetak</v>
      </c>
      <c r="M5024" t="s">
        <v>130</v>
      </c>
      <c r="N5024" t="str">
        <f>VLOOKUP(M5024,[1]VLOOKUP!$A$2:$C$9,2,FALSE)</f>
        <v>Non-Overlapping</v>
      </c>
      <c r="O5024" t="str">
        <f>VLOOKUP(M5024,[1]VLOOKUP!$A$2:$C$9,3,FALSE)</f>
        <v>Novel</v>
      </c>
      <c r="P5024">
        <v>9467629</v>
      </c>
      <c r="Q5024" t="s">
        <v>88</v>
      </c>
      <c r="R5024" t="s">
        <v>28</v>
      </c>
      <c r="S5024" t="s">
        <v>85</v>
      </c>
      <c r="T5024">
        <v>293</v>
      </c>
      <c r="U5024" t="s">
        <v>85</v>
      </c>
      <c r="V5024">
        <v>293</v>
      </c>
      <c r="W5024" t="s">
        <v>30</v>
      </c>
      <c r="X5024">
        <v>293</v>
      </c>
      <c r="Y5024" t="s">
        <v>85</v>
      </c>
      <c r="Z5024">
        <v>293</v>
      </c>
      <c r="AA5024" t="s">
        <v>41</v>
      </c>
      <c r="AB5024">
        <v>817</v>
      </c>
      <c r="AC5024" t="s">
        <v>42</v>
      </c>
      <c r="AD5024">
        <f t="shared" si="629"/>
        <v>0</v>
      </c>
      <c r="AE5024">
        <f t="shared" si="630"/>
        <v>0</v>
      </c>
      <c r="AF5024">
        <f t="shared" si="631"/>
        <v>0</v>
      </c>
    </row>
    <row r="5025" spans="1:32" x14ac:dyDescent="0.25">
      <c r="A5025">
        <v>586</v>
      </c>
      <c r="B5025">
        <v>20</v>
      </c>
      <c r="C5025">
        <v>2</v>
      </c>
      <c r="D5025" t="s">
        <v>28</v>
      </c>
      <c r="E5025" t="s">
        <v>94</v>
      </c>
      <c r="F5025" t="s">
        <v>30</v>
      </c>
      <c r="G5025" t="str">
        <f t="shared" si="624"/>
        <v>veho</v>
      </c>
      <c r="H5025" t="str">
        <f t="shared" si="625"/>
        <v>5</v>
      </c>
      <c r="I5025" t="str">
        <f t="shared" si="626"/>
        <v>zetak</v>
      </c>
      <c r="J5025" t="str">
        <f t="shared" si="627"/>
        <v>defas</v>
      </c>
      <c r="K5025" t="str">
        <f t="shared" si="628"/>
        <v>defas</v>
      </c>
      <c r="L5025" t="str">
        <f>VLOOKUP(G5025,[1]VLOOKUP!$A$11:$B$14,2,FALSE)</f>
        <v>zetak</v>
      </c>
      <c r="M5025" t="s">
        <v>130</v>
      </c>
      <c r="N5025" t="str">
        <f>VLOOKUP(M5025,[1]VLOOKUP!$A$2:$C$9,2,FALSE)</f>
        <v>Non-Overlapping</v>
      </c>
      <c r="O5025" t="str">
        <f>VLOOKUP(M5025,[1]VLOOKUP!$A$2:$C$9,3,FALSE)</f>
        <v>Novel</v>
      </c>
      <c r="P5025">
        <v>9468754</v>
      </c>
      <c r="Q5025" t="s">
        <v>88</v>
      </c>
      <c r="R5025" t="s">
        <v>28</v>
      </c>
      <c r="S5025" t="s">
        <v>92</v>
      </c>
      <c r="T5025">
        <v>294</v>
      </c>
      <c r="U5025" t="s">
        <v>92</v>
      </c>
      <c r="V5025">
        <v>294</v>
      </c>
      <c r="W5025" t="s">
        <v>30</v>
      </c>
      <c r="X5025">
        <v>294</v>
      </c>
      <c r="Y5025" t="s">
        <v>92</v>
      </c>
      <c r="Z5025">
        <v>294</v>
      </c>
      <c r="AA5025" t="s">
        <v>35</v>
      </c>
      <c r="AB5025">
        <v>2587</v>
      </c>
      <c r="AC5025" t="s">
        <v>36</v>
      </c>
      <c r="AD5025">
        <f t="shared" si="629"/>
        <v>0</v>
      </c>
      <c r="AE5025">
        <f t="shared" si="630"/>
        <v>0</v>
      </c>
      <c r="AF5025">
        <f t="shared" si="631"/>
        <v>0</v>
      </c>
    </row>
    <row r="5026" spans="1:32" x14ac:dyDescent="0.25">
      <c r="A5026">
        <v>587</v>
      </c>
      <c r="B5026">
        <v>20</v>
      </c>
      <c r="C5026">
        <v>2</v>
      </c>
      <c r="D5026" t="s">
        <v>28</v>
      </c>
      <c r="E5026" t="s">
        <v>102</v>
      </c>
      <c r="F5026" t="s">
        <v>30</v>
      </c>
      <c r="G5026" t="str">
        <f t="shared" si="624"/>
        <v>veho</v>
      </c>
      <c r="H5026" t="str">
        <f t="shared" si="625"/>
        <v>8</v>
      </c>
      <c r="I5026" t="str">
        <f t="shared" si="626"/>
        <v>defas</v>
      </c>
      <c r="J5026" t="str">
        <f t="shared" si="627"/>
        <v>zetak</v>
      </c>
      <c r="K5026" t="str">
        <f t="shared" si="628"/>
        <v>zetak</v>
      </c>
      <c r="L5026" t="str">
        <f>VLOOKUP(G5026,[1]VLOOKUP!$A$11:$B$14,2,FALSE)</f>
        <v>zetak</v>
      </c>
      <c r="M5026" t="s">
        <v>130</v>
      </c>
      <c r="N5026" t="str">
        <f>VLOOKUP(M5026,[1]VLOOKUP!$A$2:$C$9,2,FALSE)</f>
        <v>Non-Overlapping</v>
      </c>
      <c r="O5026" t="str">
        <f>VLOOKUP(M5026,[1]VLOOKUP!$A$2:$C$9,3,FALSE)</f>
        <v>Novel</v>
      </c>
      <c r="P5026">
        <v>9471637</v>
      </c>
      <c r="Q5026" t="s">
        <v>84</v>
      </c>
      <c r="R5026" t="s">
        <v>28</v>
      </c>
      <c r="S5026" t="s">
        <v>92</v>
      </c>
      <c r="T5026">
        <v>294</v>
      </c>
      <c r="U5026" t="s">
        <v>92</v>
      </c>
      <c r="V5026">
        <v>294</v>
      </c>
      <c r="W5026" t="s">
        <v>30</v>
      </c>
      <c r="X5026">
        <v>294</v>
      </c>
      <c r="Y5026" t="s">
        <v>92</v>
      </c>
      <c r="Z5026">
        <v>294</v>
      </c>
      <c r="AA5026" t="s">
        <v>35</v>
      </c>
      <c r="AB5026">
        <v>1256</v>
      </c>
      <c r="AC5026" t="s">
        <v>36</v>
      </c>
      <c r="AD5026">
        <f t="shared" si="629"/>
        <v>1</v>
      </c>
      <c r="AE5026">
        <f t="shared" si="630"/>
        <v>0</v>
      </c>
      <c r="AF5026">
        <f t="shared" si="631"/>
        <v>0</v>
      </c>
    </row>
    <row r="5027" spans="1:32" x14ac:dyDescent="0.25">
      <c r="A5027">
        <v>588</v>
      </c>
      <c r="B5027">
        <v>20</v>
      </c>
      <c r="C5027">
        <v>2</v>
      </c>
      <c r="D5027" t="s">
        <v>28</v>
      </c>
      <c r="E5027" t="s">
        <v>95</v>
      </c>
      <c r="F5027" t="s">
        <v>30</v>
      </c>
      <c r="G5027" t="str">
        <f t="shared" si="624"/>
        <v>veho</v>
      </c>
      <c r="H5027" t="str">
        <f t="shared" si="625"/>
        <v>9</v>
      </c>
      <c r="I5027" t="str">
        <f t="shared" si="626"/>
        <v>defas</v>
      </c>
      <c r="J5027" t="str">
        <f t="shared" si="627"/>
        <v>zetak</v>
      </c>
      <c r="K5027" t="str">
        <f t="shared" si="628"/>
        <v>zetak</v>
      </c>
      <c r="L5027" t="str">
        <f>VLOOKUP(G5027,[1]VLOOKUP!$A$11:$B$14,2,FALSE)</f>
        <v>zetak</v>
      </c>
      <c r="M5027" t="s">
        <v>130</v>
      </c>
      <c r="N5027" t="str">
        <f>VLOOKUP(M5027,[1]VLOOKUP!$A$2:$C$9,2,FALSE)</f>
        <v>Non-Overlapping</v>
      </c>
      <c r="O5027" t="str">
        <f>VLOOKUP(M5027,[1]VLOOKUP!$A$2:$C$9,3,FALSE)</f>
        <v>Novel</v>
      </c>
      <c r="P5027">
        <v>9473189</v>
      </c>
      <c r="Q5027" t="s">
        <v>84</v>
      </c>
      <c r="R5027" t="s">
        <v>28</v>
      </c>
      <c r="S5027" t="s">
        <v>92</v>
      </c>
      <c r="T5027">
        <v>294</v>
      </c>
      <c r="U5027" t="s">
        <v>92</v>
      </c>
      <c r="V5027">
        <v>294</v>
      </c>
      <c r="W5027" t="s">
        <v>30</v>
      </c>
      <c r="X5027">
        <v>294</v>
      </c>
      <c r="Y5027" t="s">
        <v>92</v>
      </c>
      <c r="Z5027">
        <v>294</v>
      </c>
      <c r="AA5027" t="s">
        <v>35</v>
      </c>
      <c r="AB5027">
        <v>856</v>
      </c>
      <c r="AC5027" t="s">
        <v>36</v>
      </c>
      <c r="AD5027">
        <f t="shared" si="629"/>
        <v>1</v>
      </c>
      <c r="AE5027">
        <f t="shared" si="630"/>
        <v>0</v>
      </c>
      <c r="AF5027">
        <f t="shared" si="631"/>
        <v>0</v>
      </c>
    </row>
    <row r="5028" spans="1:32" x14ac:dyDescent="0.25">
      <c r="A5028">
        <v>589</v>
      </c>
      <c r="B5028">
        <v>20</v>
      </c>
      <c r="C5028">
        <v>2</v>
      </c>
      <c r="D5028" t="s">
        <v>28</v>
      </c>
      <c r="E5028" t="s">
        <v>98</v>
      </c>
      <c r="F5028" t="s">
        <v>30</v>
      </c>
      <c r="G5028" t="str">
        <f t="shared" si="624"/>
        <v>veho</v>
      </c>
      <c r="H5028" t="str">
        <f t="shared" si="625"/>
        <v>2</v>
      </c>
      <c r="I5028" t="str">
        <f t="shared" si="626"/>
        <v>defas</v>
      </c>
      <c r="J5028" t="str">
        <f t="shared" si="627"/>
        <v>zetak</v>
      </c>
      <c r="K5028" t="str">
        <f t="shared" si="628"/>
        <v>defas</v>
      </c>
      <c r="L5028" t="str">
        <f>VLOOKUP(G5028,[1]VLOOKUP!$A$11:$B$14,2,FALSE)</f>
        <v>zetak</v>
      </c>
      <c r="M5028" t="s">
        <v>130</v>
      </c>
      <c r="N5028" t="str">
        <f>VLOOKUP(M5028,[1]VLOOKUP!$A$2:$C$9,2,FALSE)</f>
        <v>Non-Overlapping</v>
      </c>
      <c r="O5028" t="str">
        <f>VLOOKUP(M5028,[1]VLOOKUP!$A$2:$C$9,3,FALSE)</f>
        <v>Novel</v>
      </c>
      <c r="P5028">
        <v>9474341</v>
      </c>
      <c r="Q5028" t="s">
        <v>88</v>
      </c>
      <c r="R5028" t="s">
        <v>28</v>
      </c>
      <c r="S5028" t="s">
        <v>85</v>
      </c>
      <c r="T5028">
        <v>294</v>
      </c>
      <c r="U5028" t="s">
        <v>85</v>
      </c>
      <c r="V5028">
        <v>294</v>
      </c>
      <c r="W5028" t="s">
        <v>30</v>
      </c>
      <c r="X5028">
        <v>294</v>
      </c>
      <c r="Y5028" t="s">
        <v>85</v>
      </c>
      <c r="Z5028">
        <v>294</v>
      </c>
      <c r="AA5028" t="s">
        <v>41</v>
      </c>
      <c r="AB5028">
        <v>832</v>
      </c>
      <c r="AC5028" t="s">
        <v>42</v>
      </c>
      <c r="AD5028">
        <f t="shared" si="629"/>
        <v>0</v>
      </c>
      <c r="AE5028">
        <f t="shared" si="630"/>
        <v>0</v>
      </c>
      <c r="AF5028">
        <f t="shared" si="631"/>
        <v>0</v>
      </c>
    </row>
    <row r="5029" spans="1:32" x14ac:dyDescent="0.25">
      <c r="A5029">
        <v>590</v>
      </c>
      <c r="B5029">
        <v>20</v>
      </c>
      <c r="C5029">
        <v>2</v>
      </c>
      <c r="D5029" t="s">
        <v>28</v>
      </c>
      <c r="E5029" t="s">
        <v>82</v>
      </c>
      <c r="F5029" t="s">
        <v>30</v>
      </c>
      <c r="G5029" t="str">
        <f t="shared" si="624"/>
        <v>veho</v>
      </c>
      <c r="H5029" t="str">
        <f t="shared" si="625"/>
        <v>8</v>
      </c>
      <c r="I5029" t="str">
        <f t="shared" si="626"/>
        <v>zetak</v>
      </c>
      <c r="J5029" t="str">
        <f t="shared" si="627"/>
        <v>defas</v>
      </c>
      <c r="K5029" t="str">
        <f t="shared" si="628"/>
        <v>zetak</v>
      </c>
      <c r="L5029" t="str">
        <f>VLOOKUP(G5029,[1]VLOOKUP!$A$11:$B$14,2,FALSE)</f>
        <v>zetak</v>
      </c>
      <c r="M5029" t="s">
        <v>130</v>
      </c>
      <c r="N5029" t="str">
        <f>VLOOKUP(M5029,[1]VLOOKUP!$A$2:$C$9,2,FALSE)</f>
        <v>Non-Overlapping</v>
      </c>
      <c r="O5029" t="str">
        <f>VLOOKUP(M5029,[1]VLOOKUP!$A$2:$C$9,3,FALSE)</f>
        <v>Novel</v>
      </c>
      <c r="P5029">
        <v>9475469</v>
      </c>
      <c r="Q5029" t="s">
        <v>84</v>
      </c>
      <c r="R5029" t="s">
        <v>28</v>
      </c>
      <c r="S5029" t="s">
        <v>85</v>
      </c>
      <c r="T5029">
        <v>293</v>
      </c>
      <c r="U5029" t="s">
        <v>85</v>
      </c>
      <c r="V5029">
        <v>293</v>
      </c>
      <c r="W5029" t="s">
        <v>30</v>
      </c>
      <c r="X5029">
        <v>293</v>
      </c>
      <c r="Y5029" t="s">
        <v>85</v>
      </c>
      <c r="Z5029">
        <v>293</v>
      </c>
      <c r="AA5029" t="s">
        <v>41</v>
      </c>
      <c r="AB5029">
        <v>2019</v>
      </c>
      <c r="AC5029" t="s">
        <v>42</v>
      </c>
      <c r="AD5029">
        <f t="shared" si="629"/>
        <v>1</v>
      </c>
      <c r="AE5029">
        <f t="shared" si="630"/>
        <v>0</v>
      </c>
      <c r="AF5029">
        <f t="shared" si="631"/>
        <v>0</v>
      </c>
    </row>
    <row r="5030" spans="1:32" x14ac:dyDescent="0.25">
      <c r="A5030">
        <v>591</v>
      </c>
      <c r="B5030">
        <v>20</v>
      </c>
      <c r="C5030">
        <v>2</v>
      </c>
      <c r="D5030" t="s">
        <v>28</v>
      </c>
      <c r="E5030" t="s">
        <v>102</v>
      </c>
      <c r="F5030" t="s">
        <v>30</v>
      </c>
      <c r="G5030" t="str">
        <f t="shared" si="624"/>
        <v>veho</v>
      </c>
      <c r="H5030" t="str">
        <f t="shared" si="625"/>
        <v>8</v>
      </c>
      <c r="I5030" t="str">
        <f t="shared" si="626"/>
        <v>defas</v>
      </c>
      <c r="J5030" t="str">
        <f t="shared" si="627"/>
        <v>zetak</v>
      </c>
      <c r="K5030" t="str">
        <f t="shared" si="628"/>
        <v>zetak</v>
      </c>
      <c r="L5030" t="str">
        <f>VLOOKUP(G5030,[1]VLOOKUP!$A$11:$B$14,2,FALSE)</f>
        <v>zetak</v>
      </c>
      <c r="M5030" t="s">
        <v>130</v>
      </c>
      <c r="N5030" t="str">
        <f>VLOOKUP(M5030,[1]VLOOKUP!$A$2:$C$9,2,FALSE)</f>
        <v>Non-Overlapping</v>
      </c>
      <c r="O5030" t="str">
        <f>VLOOKUP(M5030,[1]VLOOKUP!$A$2:$C$9,3,FALSE)</f>
        <v>Novel</v>
      </c>
      <c r="P5030">
        <v>9477789</v>
      </c>
      <c r="Q5030" t="s">
        <v>84</v>
      </c>
      <c r="R5030" t="s">
        <v>28</v>
      </c>
      <c r="S5030" t="s">
        <v>92</v>
      </c>
      <c r="T5030">
        <v>320</v>
      </c>
      <c r="U5030" t="s">
        <v>92</v>
      </c>
      <c r="V5030">
        <v>320</v>
      </c>
      <c r="W5030" t="s">
        <v>30</v>
      </c>
      <c r="X5030">
        <v>320</v>
      </c>
      <c r="Y5030" t="s">
        <v>92</v>
      </c>
      <c r="Z5030">
        <v>320</v>
      </c>
      <c r="AA5030" t="s">
        <v>35</v>
      </c>
      <c r="AB5030">
        <v>1374</v>
      </c>
      <c r="AC5030" t="s">
        <v>36</v>
      </c>
      <c r="AD5030">
        <f t="shared" si="629"/>
        <v>1</v>
      </c>
      <c r="AE5030">
        <f t="shared" si="630"/>
        <v>0</v>
      </c>
      <c r="AF5030">
        <f t="shared" si="631"/>
        <v>0</v>
      </c>
    </row>
    <row r="5031" spans="1:32" x14ac:dyDescent="0.25">
      <c r="A5031">
        <v>592</v>
      </c>
      <c r="B5031">
        <v>20</v>
      </c>
      <c r="C5031">
        <v>2</v>
      </c>
      <c r="D5031" t="s">
        <v>28</v>
      </c>
      <c r="E5031" t="s">
        <v>90</v>
      </c>
      <c r="F5031" t="s">
        <v>30</v>
      </c>
      <c r="G5031" t="str">
        <f t="shared" si="624"/>
        <v>veho</v>
      </c>
      <c r="H5031" t="str">
        <f t="shared" si="625"/>
        <v>9</v>
      </c>
      <c r="I5031" t="str">
        <f t="shared" si="626"/>
        <v>zetak</v>
      </c>
      <c r="J5031" t="str">
        <f t="shared" si="627"/>
        <v>defas</v>
      </c>
      <c r="K5031" t="str">
        <f t="shared" si="628"/>
        <v>zetak</v>
      </c>
      <c r="L5031" t="str">
        <f>VLOOKUP(G5031,[1]VLOOKUP!$A$11:$B$14,2,FALSE)</f>
        <v>zetak</v>
      </c>
      <c r="M5031" t="s">
        <v>130</v>
      </c>
      <c r="N5031" t="str">
        <f>VLOOKUP(M5031,[1]VLOOKUP!$A$2:$C$9,2,FALSE)</f>
        <v>Non-Overlapping</v>
      </c>
      <c r="O5031" t="str">
        <f>VLOOKUP(M5031,[1]VLOOKUP!$A$2:$C$9,3,FALSE)</f>
        <v>Novel</v>
      </c>
      <c r="P5031">
        <v>9479500</v>
      </c>
      <c r="Q5031" t="s">
        <v>84</v>
      </c>
      <c r="R5031" t="s">
        <v>28</v>
      </c>
      <c r="S5031" t="s">
        <v>85</v>
      </c>
      <c r="T5031">
        <v>293</v>
      </c>
      <c r="U5031" t="s">
        <v>85</v>
      </c>
      <c r="V5031">
        <v>293</v>
      </c>
      <c r="W5031" t="s">
        <v>30</v>
      </c>
      <c r="X5031">
        <v>293</v>
      </c>
      <c r="Y5031" t="s">
        <v>85</v>
      </c>
      <c r="Z5031">
        <v>293</v>
      </c>
      <c r="AA5031" t="s">
        <v>41</v>
      </c>
      <c r="AB5031">
        <v>850</v>
      </c>
      <c r="AC5031" t="s">
        <v>42</v>
      </c>
      <c r="AD5031">
        <f t="shared" si="629"/>
        <v>1</v>
      </c>
      <c r="AE5031">
        <f t="shared" si="630"/>
        <v>0</v>
      </c>
      <c r="AF5031">
        <f t="shared" si="631"/>
        <v>0</v>
      </c>
    </row>
    <row r="5032" spans="1:32" x14ac:dyDescent="0.25">
      <c r="A5032">
        <v>593</v>
      </c>
      <c r="B5032">
        <v>20</v>
      </c>
      <c r="C5032">
        <v>2</v>
      </c>
      <c r="D5032" t="s">
        <v>28</v>
      </c>
      <c r="E5032" t="s">
        <v>102</v>
      </c>
      <c r="F5032" t="s">
        <v>30</v>
      </c>
      <c r="G5032" t="str">
        <f t="shared" si="624"/>
        <v>veho</v>
      </c>
      <c r="H5032" t="str">
        <f t="shared" si="625"/>
        <v>8</v>
      </c>
      <c r="I5032" t="str">
        <f t="shared" si="626"/>
        <v>defas</v>
      </c>
      <c r="J5032" t="str">
        <f t="shared" si="627"/>
        <v>zetak</v>
      </c>
      <c r="K5032" t="str">
        <f t="shared" si="628"/>
        <v>zetak</v>
      </c>
      <c r="L5032" t="str">
        <f>VLOOKUP(G5032,[1]VLOOKUP!$A$11:$B$14,2,FALSE)</f>
        <v>zetak</v>
      </c>
      <c r="M5032" t="s">
        <v>130</v>
      </c>
      <c r="N5032" t="str">
        <f>VLOOKUP(M5032,[1]VLOOKUP!$A$2:$C$9,2,FALSE)</f>
        <v>Non-Overlapping</v>
      </c>
      <c r="O5032" t="str">
        <f>VLOOKUP(M5032,[1]VLOOKUP!$A$2:$C$9,3,FALSE)</f>
        <v>Novel</v>
      </c>
      <c r="P5032">
        <v>9480645</v>
      </c>
      <c r="Q5032" t="s">
        <v>84</v>
      </c>
      <c r="R5032" t="s">
        <v>28</v>
      </c>
      <c r="S5032" t="s">
        <v>92</v>
      </c>
      <c r="T5032">
        <v>294</v>
      </c>
      <c r="U5032" t="s">
        <v>92</v>
      </c>
      <c r="V5032">
        <v>294</v>
      </c>
      <c r="W5032" t="s">
        <v>30</v>
      </c>
      <c r="X5032">
        <v>294</v>
      </c>
      <c r="Y5032" t="s">
        <v>92</v>
      </c>
      <c r="Z5032">
        <v>294</v>
      </c>
      <c r="AA5032" t="s">
        <v>35</v>
      </c>
      <c r="AB5032">
        <v>784</v>
      </c>
      <c r="AC5032" t="s">
        <v>36</v>
      </c>
      <c r="AD5032">
        <f t="shared" si="629"/>
        <v>1</v>
      </c>
      <c r="AE5032">
        <f t="shared" si="630"/>
        <v>0</v>
      </c>
      <c r="AF5032">
        <f t="shared" si="631"/>
        <v>0</v>
      </c>
    </row>
    <row r="5033" spans="1:32" x14ac:dyDescent="0.25">
      <c r="A5033">
        <v>594</v>
      </c>
      <c r="B5033">
        <v>20</v>
      </c>
      <c r="C5033">
        <v>2</v>
      </c>
      <c r="D5033" t="s">
        <v>28</v>
      </c>
      <c r="E5033" t="s">
        <v>89</v>
      </c>
      <c r="F5033" t="s">
        <v>30</v>
      </c>
      <c r="G5033" t="str">
        <f t="shared" si="624"/>
        <v>veho</v>
      </c>
      <c r="H5033" t="str">
        <f t="shared" si="625"/>
        <v>4</v>
      </c>
      <c r="I5033" t="str">
        <f t="shared" si="626"/>
        <v>defas</v>
      </c>
      <c r="J5033" t="str">
        <f t="shared" si="627"/>
        <v>zetak</v>
      </c>
      <c r="K5033" t="str">
        <f t="shared" si="628"/>
        <v>defas</v>
      </c>
      <c r="L5033" t="str">
        <f>VLOOKUP(G5033,[1]VLOOKUP!$A$11:$B$14,2,FALSE)</f>
        <v>zetak</v>
      </c>
      <c r="M5033" t="s">
        <v>130</v>
      </c>
      <c r="N5033" t="str">
        <f>VLOOKUP(M5033,[1]VLOOKUP!$A$2:$C$9,2,FALSE)</f>
        <v>Non-Overlapping</v>
      </c>
      <c r="O5033" t="str">
        <f>VLOOKUP(M5033,[1]VLOOKUP!$A$2:$C$9,3,FALSE)</f>
        <v>Novel</v>
      </c>
      <c r="P5033">
        <v>9481725</v>
      </c>
      <c r="Q5033" t="s">
        <v>88</v>
      </c>
      <c r="R5033" t="s">
        <v>28</v>
      </c>
      <c r="S5033" t="s">
        <v>85</v>
      </c>
      <c r="T5033">
        <v>293</v>
      </c>
      <c r="U5033" t="s">
        <v>85</v>
      </c>
      <c r="V5033">
        <v>293</v>
      </c>
      <c r="W5033" t="s">
        <v>30</v>
      </c>
      <c r="X5033">
        <v>293</v>
      </c>
      <c r="Y5033" t="s">
        <v>85</v>
      </c>
      <c r="Z5033">
        <v>293</v>
      </c>
      <c r="AA5033" t="s">
        <v>41</v>
      </c>
      <c r="AB5033">
        <v>881</v>
      </c>
      <c r="AC5033" t="s">
        <v>42</v>
      </c>
      <c r="AD5033">
        <f t="shared" si="629"/>
        <v>0</v>
      </c>
      <c r="AE5033">
        <f t="shared" si="630"/>
        <v>0</v>
      </c>
      <c r="AF5033">
        <f t="shared" si="631"/>
        <v>0</v>
      </c>
    </row>
    <row r="5034" spans="1:32" x14ac:dyDescent="0.25">
      <c r="A5034">
        <v>595</v>
      </c>
      <c r="B5034">
        <v>20</v>
      </c>
      <c r="C5034">
        <v>2</v>
      </c>
      <c r="D5034" t="s">
        <v>28</v>
      </c>
      <c r="E5034" t="s">
        <v>86</v>
      </c>
      <c r="F5034" t="s">
        <v>30</v>
      </c>
      <c r="G5034" t="str">
        <f t="shared" si="624"/>
        <v>veho</v>
      </c>
      <c r="H5034" t="str">
        <f t="shared" si="625"/>
        <v>1</v>
      </c>
      <c r="I5034" t="str">
        <f t="shared" si="626"/>
        <v>zetak</v>
      </c>
      <c r="J5034" t="str">
        <f t="shared" si="627"/>
        <v>defas</v>
      </c>
      <c r="K5034" t="str">
        <f t="shared" si="628"/>
        <v>defas</v>
      </c>
      <c r="L5034" t="str">
        <f>VLOOKUP(G5034,[1]VLOOKUP!$A$11:$B$14,2,FALSE)</f>
        <v>zetak</v>
      </c>
      <c r="M5034" t="s">
        <v>130</v>
      </c>
      <c r="N5034" t="str">
        <f>VLOOKUP(M5034,[1]VLOOKUP!$A$2:$C$9,2,FALSE)</f>
        <v>Non-Overlapping</v>
      </c>
      <c r="O5034" t="str">
        <f>VLOOKUP(M5034,[1]VLOOKUP!$A$2:$C$9,3,FALSE)</f>
        <v>Novel</v>
      </c>
      <c r="P5034">
        <v>9482901</v>
      </c>
      <c r="Q5034" t="s">
        <v>88</v>
      </c>
      <c r="R5034" t="s">
        <v>28</v>
      </c>
      <c r="S5034" t="s">
        <v>92</v>
      </c>
      <c r="T5034">
        <v>294</v>
      </c>
      <c r="U5034" t="s">
        <v>92</v>
      </c>
      <c r="V5034">
        <v>294</v>
      </c>
      <c r="W5034" t="s">
        <v>30</v>
      </c>
      <c r="X5034">
        <v>294</v>
      </c>
      <c r="Y5034" t="s">
        <v>92</v>
      </c>
      <c r="Z5034">
        <v>294</v>
      </c>
      <c r="AA5034" t="s">
        <v>35</v>
      </c>
      <c r="AB5034">
        <v>1232</v>
      </c>
      <c r="AC5034" t="s">
        <v>36</v>
      </c>
      <c r="AD5034">
        <f t="shared" si="629"/>
        <v>0</v>
      </c>
      <c r="AE5034">
        <f t="shared" si="630"/>
        <v>0</v>
      </c>
      <c r="AF5034">
        <f t="shared" si="631"/>
        <v>0</v>
      </c>
    </row>
    <row r="5035" spans="1:32" x14ac:dyDescent="0.25">
      <c r="A5035">
        <v>596</v>
      </c>
      <c r="B5035">
        <v>20</v>
      </c>
      <c r="C5035">
        <v>2</v>
      </c>
      <c r="D5035" t="s">
        <v>28</v>
      </c>
      <c r="E5035" t="s">
        <v>89</v>
      </c>
      <c r="F5035" t="s">
        <v>30</v>
      </c>
      <c r="G5035" t="str">
        <f t="shared" si="624"/>
        <v>veho</v>
      </c>
      <c r="H5035" t="str">
        <f t="shared" si="625"/>
        <v>4</v>
      </c>
      <c r="I5035" t="str">
        <f t="shared" si="626"/>
        <v>defas</v>
      </c>
      <c r="J5035" t="str">
        <f t="shared" si="627"/>
        <v>zetak</v>
      </c>
      <c r="K5035" t="str">
        <f t="shared" si="628"/>
        <v>defas</v>
      </c>
      <c r="L5035" t="str">
        <f>VLOOKUP(G5035,[1]VLOOKUP!$A$11:$B$14,2,FALSE)</f>
        <v>zetak</v>
      </c>
      <c r="M5035" t="s">
        <v>130</v>
      </c>
      <c r="N5035" t="str">
        <f>VLOOKUP(M5035,[1]VLOOKUP!$A$2:$C$9,2,FALSE)</f>
        <v>Non-Overlapping</v>
      </c>
      <c r="O5035" t="str">
        <f>VLOOKUP(M5035,[1]VLOOKUP!$A$2:$C$9,3,FALSE)</f>
        <v>Novel</v>
      </c>
      <c r="P5035">
        <v>9484429</v>
      </c>
      <c r="Q5035" t="s">
        <v>88</v>
      </c>
      <c r="R5035" t="s">
        <v>28</v>
      </c>
      <c r="S5035" t="s">
        <v>85</v>
      </c>
      <c r="T5035">
        <v>293</v>
      </c>
      <c r="U5035" t="s">
        <v>85</v>
      </c>
      <c r="V5035">
        <v>293</v>
      </c>
      <c r="W5035" t="s">
        <v>30</v>
      </c>
      <c r="X5035">
        <v>293</v>
      </c>
      <c r="Y5035" t="s">
        <v>85</v>
      </c>
      <c r="Z5035">
        <v>293</v>
      </c>
      <c r="AA5035" t="s">
        <v>41</v>
      </c>
      <c r="AB5035">
        <v>1297</v>
      </c>
      <c r="AC5035" t="s">
        <v>42</v>
      </c>
      <c r="AD5035">
        <f t="shared" si="629"/>
        <v>0</v>
      </c>
      <c r="AE5035">
        <f t="shared" si="630"/>
        <v>0</v>
      </c>
      <c r="AF5035">
        <f t="shared" si="631"/>
        <v>0</v>
      </c>
    </row>
    <row r="5036" spans="1:32" x14ac:dyDescent="0.25">
      <c r="A5036">
        <v>597</v>
      </c>
      <c r="B5036">
        <v>20</v>
      </c>
      <c r="C5036">
        <v>2</v>
      </c>
      <c r="D5036" t="s">
        <v>28</v>
      </c>
      <c r="E5036" t="s">
        <v>102</v>
      </c>
      <c r="F5036" t="s">
        <v>30</v>
      </c>
      <c r="G5036" t="str">
        <f t="shared" si="624"/>
        <v>veho</v>
      </c>
      <c r="H5036" t="str">
        <f t="shared" si="625"/>
        <v>8</v>
      </c>
      <c r="I5036" t="str">
        <f t="shared" si="626"/>
        <v>defas</v>
      </c>
      <c r="J5036" t="str">
        <f t="shared" si="627"/>
        <v>zetak</v>
      </c>
      <c r="K5036" t="str">
        <f t="shared" si="628"/>
        <v>zetak</v>
      </c>
      <c r="L5036" t="str">
        <f>VLOOKUP(G5036,[1]VLOOKUP!$A$11:$B$14,2,FALSE)</f>
        <v>zetak</v>
      </c>
      <c r="M5036" t="s">
        <v>130</v>
      </c>
      <c r="N5036" t="str">
        <f>VLOOKUP(M5036,[1]VLOOKUP!$A$2:$C$9,2,FALSE)</f>
        <v>Non-Overlapping</v>
      </c>
      <c r="O5036" t="str">
        <f>VLOOKUP(M5036,[1]VLOOKUP!$A$2:$C$9,3,FALSE)</f>
        <v>Novel</v>
      </c>
      <c r="P5036">
        <v>9486021</v>
      </c>
      <c r="Q5036" t="s">
        <v>84</v>
      </c>
      <c r="R5036" t="s">
        <v>28</v>
      </c>
      <c r="S5036" t="s">
        <v>92</v>
      </c>
      <c r="T5036">
        <v>294</v>
      </c>
      <c r="U5036" t="s">
        <v>92</v>
      </c>
      <c r="V5036">
        <v>294</v>
      </c>
      <c r="W5036" t="s">
        <v>30</v>
      </c>
      <c r="X5036">
        <v>294</v>
      </c>
      <c r="Y5036" t="s">
        <v>92</v>
      </c>
      <c r="Z5036">
        <v>294</v>
      </c>
      <c r="AA5036" t="s">
        <v>35</v>
      </c>
      <c r="AB5036">
        <v>992</v>
      </c>
      <c r="AC5036" t="s">
        <v>36</v>
      </c>
      <c r="AD5036">
        <f t="shared" si="629"/>
        <v>1</v>
      </c>
      <c r="AE5036">
        <f t="shared" si="630"/>
        <v>0</v>
      </c>
      <c r="AF5036">
        <f t="shared" si="631"/>
        <v>0</v>
      </c>
    </row>
    <row r="5037" spans="1:32" hidden="1" x14ac:dyDescent="0.25">
      <c r="A5037">
        <v>598</v>
      </c>
      <c r="B5037">
        <v>20</v>
      </c>
      <c r="C5037">
        <v>2</v>
      </c>
      <c r="D5037" t="s">
        <v>28</v>
      </c>
      <c r="E5037" t="s">
        <v>93</v>
      </c>
      <c r="F5037" t="s">
        <v>30</v>
      </c>
      <c r="G5037" t="str">
        <f t="shared" si="624"/>
        <v>veho</v>
      </c>
      <c r="H5037" t="str">
        <f t="shared" si="625"/>
        <v>7</v>
      </c>
      <c r="I5037" t="str">
        <f t="shared" si="626"/>
        <v>zetak</v>
      </c>
      <c r="J5037" t="str">
        <f t="shared" si="627"/>
        <v>defas</v>
      </c>
      <c r="K5037" t="str">
        <f t="shared" si="628"/>
        <v>zetak</v>
      </c>
      <c r="L5037" t="str">
        <f>VLOOKUP(G5037,[1]VLOOKUP!$A$11:$B$14,2,FALSE)</f>
        <v>zetak</v>
      </c>
      <c r="M5037" t="s">
        <v>130</v>
      </c>
      <c r="N5037" t="str">
        <f>VLOOKUP(M5037,[1]VLOOKUP!$A$2:$C$9,2,FALSE)</f>
        <v>Non-Overlapping</v>
      </c>
      <c r="O5037" t="str">
        <f>VLOOKUP(M5037,[1]VLOOKUP!$A$2:$C$9,3,FALSE)</f>
        <v>Novel</v>
      </c>
      <c r="P5037">
        <v>9487323</v>
      </c>
      <c r="Q5037" t="s">
        <v>84</v>
      </c>
      <c r="R5037" t="s">
        <v>28</v>
      </c>
      <c r="S5037" t="s">
        <v>85</v>
      </c>
      <c r="T5037">
        <v>294</v>
      </c>
      <c r="U5037" t="s">
        <v>85</v>
      </c>
      <c r="V5037">
        <v>294</v>
      </c>
      <c r="W5037" t="s">
        <v>30</v>
      </c>
      <c r="X5037">
        <v>294</v>
      </c>
      <c r="Y5037" t="s">
        <v>85</v>
      </c>
      <c r="Z5037">
        <v>294</v>
      </c>
      <c r="AA5037" t="s">
        <v>41</v>
      </c>
      <c r="AB5037">
        <v>5394</v>
      </c>
      <c r="AC5037" t="s">
        <v>42</v>
      </c>
      <c r="AD5037">
        <f t="shared" si="629"/>
        <v>1</v>
      </c>
      <c r="AE5037">
        <f t="shared" si="630"/>
        <v>1</v>
      </c>
      <c r="AF5037">
        <f t="shared" si="631"/>
        <v>1</v>
      </c>
    </row>
    <row r="5038" spans="1:32" x14ac:dyDescent="0.25">
      <c r="A5038">
        <v>599</v>
      </c>
      <c r="B5038">
        <v>20</v>
      </c>
      <c r="C5038">
        <v>2</v>
      </c>
      <c r="D5038" t="s">
        <v>28</v>
      </c>
      <c r="E5038" t="s">
        <v>98</v>
      </c>
      <c r="F5038" t="s">
        <v>30</v>
      </c>
      <c r="G5038" t="str">
        <f t="shared" si="624"/>
        <v>veho</v>
      </c>
      <c r="H5038" t="str">
        <f t="shared" si="625"/>
        <v>2</v>
      </c>
      <c r="I5038" t="str">
        <f t="shared" si="626"/>
        <v>defas</v>
      </c>
      <c r="J5038" t="str">
        <f t="shared" si="627"/>
        <v>zetak</v>
      </c>
      <c r="K5038" t="str">
        <f t="shared" si="628"/>
        <v>defas</v>
      </c>
      <c r="L5038" t="str">
        <f>VLOOKUP(G5038,[1]VLOOKUP!$A$11:$B$14,2,FALSE)</f>
        <v>zetak</v>
      </c>
      <c r="M5038" t="s">
        <v>130</v>
      </c>
      <c r="N5038" t="str">
        <f>VLOOKUP(M5038,[1]VLOOKUP!$A$2:$C$9,2,FALSE)</f>
        <v>Non-Overlapping</v>
      </c>
      <c r="O5038" t="str">
        <f>VLOOKUP(M5038,[1]VLOOKUP!$A$2:$C$9,3,FALSE)</f>
        <v>Novel</v>
      </c>
      <c r="P5038">
        <v>9493013</v>
      </c>
      <c r="Q5038" t="s">
        <v>88</v>
      </c>
      <c r="R5038" t="s">
        <v>28</v>
      </c>
      <c r="S5038" t="s">
        <v>85</v>
      </c>
      <c r="T5038">
        <v>294</v>
      </c>
      <c r="U5038" t="s">
        <v>85</v>
      </c>
      <c r="V5038">
        <v>294</v>
      </c>
      <c r="W5038" t="s">
        <v>30</v>
      </c>
      <c r="X5038">
        <v>294</v>
      </c>
      <c r="Y5038" t="s">
        <v>85</v>
      </c>
      <c r="Z5038">
        <v>294</v>
      </c>
      <c r="AA5038" t="s">
        <v>41</v>
      </c>
      <c r="AB5038">
        <v>976</v>
      </c>
      <c r="AC5038" t="s">
        <v>42</v>
      </c>
      <c r="AD5038">
        <f t="shared" si="629"/>
        <v>0</v>
      </c>
      <c r="AE5038">
        <f t="shared" si="630"/>
        <v>0</v>
      </c>
      <c r="AF5038">
        <f t="shared" si="631"/>
        <v>0</v>
      </c>
    </row>
    <row r="5039" spans="1:32" x14ac:dyDescent="0.25">
      <c r="A5039">
        <v>600</v>
      </c>
      <c r="B5039">
        <v>20</v>
      </c>
      <c r="C5039">
        <v>2</v>
      </c>
      <c r="D5039" t="s">
        <v>28</v>
      </c>
      <c r="E5039" t="s">
        <v>89</v>
      </c>
      <c r="F5039" t="s">
        <v>30</v>
      </c>
      <c r="G5039" t="str">
        <f t="shared" si="624"/>
        <v>veho</v>
      </c>
      <c r="H5039" t="str">
        <f t="shared" si="625"/>
        <v>4</v>
      </c>
      <c r="I5039" t="str">
        <f t="shared" si="626"/>
        <v>defas</v>
      </c>
      <c r="J5039" t="str">
        <f t="shared" si="627"/>
        <v>zetak</v>
      </c>
      <c r="K5039" t="str">
        <f t="shared" si="628"/>
        <v>defas</v>
      </c>
      <c r="L5039" t="str">
        <f>VLOOKUP(G5039,[1]VLOOKUP!$A$11:$B$14,2,FALSE)</f>
        <v>zetak</v>
      </c>
      <c r="M5039" t="s">
        <v>130</v>
      </c>
      <c r="N5039" t="str">
        <f>VLOOKUP(M5039,[1]VLOOKUP!$A$2:$C$9,2,FALSE)</f>
        <v>Non-Overlapping</v>
      </c>
      <c r="O5039" t="str">
        <f>VLOOKUP(M5039,[1]VLOOKUP!$A$2:$C$9,3,FALSE)</f>
        <v>Novel</v>
      </c>
      <c r="P5039">
        <v>9494285</v>
      </c>
      <c r="Q5039" t="s">
        <v>88</v>
      </c>
      <c r="R5039" t="s">
        <v>28</v>
      </c>
      <c r="S5039" t="s">
        <v>85</v>
      </c>
      <c r="T5039">
        <v>295</v>
      </c>
      <c r="U5039" t="s">
        <v>85</v>
      </c>
      <c r="V5039">
        <v>295</v>
      </c>
      <c r="W5039" t="s">
        <v>30</v>
      </c>
      <c r="X5039">
        <v>295</v>
      </c>
      <c r="Y5039" t="s">
        <v>85</v>
      </c>
      <c r="Z5039">
        <v>295</v>
      </c>
      <c r="AA5039" t="s">
        <v>41</v>
      </c>
      <c r="AB5039">
        <v>2103</v>
      </c>
      <c r="AC5039" t="s">
        <v>42</v>
      </c>
      <c r="AD5039">
        <f t="shared" si="629"/>
        <v>0</v>
      </c>
      <c r="AE5039">
        <f t="shared" si="630"/>
        <v>0</v>
      </c>
      <c r="AF5039">
        <f t="shared" si="631"/>
        <v>0</v>
      </c>
    </row>
    <row r="5040" spans="1:32" hidden="1" x14ac:dyDescent="0.25">
      <c r="A5040">
        <v>601</v>
      </c>
      <c r="B5040">
        <v>20</v>
      </c>
      <c r="C5040">
        <v>2</v>
      </c>
      <c r="D5040" t="s">
        <v>28</v>
      </c>
      <c r="E5040" t="s">
        <v>103</v>
      </c>
      <c r="F5040" t="s">
        <v>30</v>
      </c>
      <c r="G5040" t="str">
        <f t="shared" si="624"/>
        <v>veho</v>
      </c>
      <c r="H5040" t="str">
        <f t="shared" si="625"/>
        <v>3</v>
      </c>
      <c r="I5040" t="str">
        <f t="shared" si="626"/>
        <v>defas</v>
      </c>
      <c r="J5040" t="str">
        <f t="shared" si="627"/>
        <v>zetak</v>
      </c>
      <c r="K5040" t="str">
        <f t="shared" si="628"/>
        <v>defas</v>
      </c>
      <c r="L5040" t="str">
        <f>VLOOKUP(G5040,[1]VLOOKUP!$A$11:$B$14,2,FALSE)</f>
        <v>zetak</v>
      </c>
      <c r="M5040" t="s">
        <v>130</v>
      </c>
      <c r="N5040" t="str">
        <f>VLOOKUP(M5040,[1]VLOOKUP!$A$2:$C$9,2,FALSE)</f>
        <v>Non-Overlapping</v>
      </c>
      <c r="O5040" t="str">
        <f>VLOOKUP(M5040,[1]VLOOKUP!$A$2:$C$9,3,FALSE)</f>
        <v>Novel</v>
      </c>
      <c r="P5040">
        <v>9496685</v>
      </c>
      <c r="Q5040" t="s">
        <v>88</v>
      </c>
      <c r="R5040" t="s">
        <v>28</v>
      </c>
      <c r="S5040" t="s">
        <v>85</v>
      </c>
      <c r="T5040">
        <v>294</v>
      </c>
      <c r="U5040" t="s">
        <v>85</v>
      </c>
      <c r="V5040">
        <v>294</v>
      </c>
      <c r="W5040" t="s">
        <v>30</v>
      </c>
      <c r="X5040">
        <v>294</v>
      </c>
      <c r="Y5040" t="s">
        <v>85</v>
      </c>
      <c r="Z5040">
        <v>294</v>
      </c>
      <c r="AA5040" t="s">
        <v>41</v>
      </c>
      <c r="AB5040">
        <v>3384</v>
      </c>
      <c r="AC5040" t="s">
        <v>42</v>
      </c>
      <c r="AD5040">
        <f t="shared" si="629"/>
        <v>0</v>
      </c>
      <c r="AE5040">
        <f t="shared" si="630"/>
        <v>0</v>
      </c>
      <c r="AF5040">
        <f t="shared" si="631"/>
        <v>1</v>
      </c>
    </row>
    <row r="5041" spans="1:32" hidden="1" x14ac:dyDescent="0.25">
      <c r="A5041">
        <v>602</v>
      </c>
      <c r="B5041">
        <v>20</v>
      </c>
      <c r="C5041">
        <v>2</v>
      </c>
      <c r="D5041" t="s">
        <v>28</v>
      </c>
      <c r="E5041" t="s">
        <v>96</v>
      </c>
      <c r="F5041" t="s">
        <v>30</v>
      </c>
      <c r="G5041" t="str">
        <f t="shared" si="624"/>
        <v>veho</v>
      </c>
      <c r="H5041" t="str">
        <f t="shared" si="625"/>
        <v>6</v>
      </c>
      <c r="I5041" t="str">
        <f t="shared" si="626"/>
        <v>zetak</v>
      </c>
      <c r="J5041" t="str">
        <f t="shared" si="627"/>
        <v>defas</v>
      </c>
      <c r="K5041" t="str">
        <f t="shared" si="628"/>
        <v>zetak</v>
      </c>
      <c r="L5041" t="str">
        <f>VLOOKUP(G5041,[1]VLOOKUP!$A$11:$B$14,2,FALSE)</f>
        <v>zetak</v>
      </c>
      <c r="M5041" t="s">
        <v>130</v>
      </c>
      <c r="N5041" t="str">
        <f>VLOOKUP(M5041,[1]VLOOKUP!$A$2:$C$9,2,FALSE)</f>
        <v>Non-Overlapping</v>
      </c>
      <c r="O5041" t="str">
        <f>VLOOKUP(M5041,[1]VLOOKUP!$A$2:$C$9,3,FALSE)</f>
        <v>Novel</v>
      </c>
      <c r="P5041">
        <v>9500365</v>
      </c>
      <c r="Q5041" t="s">
        <v>84</v>
      </c>
      <c r="R5041" t="s">
        <v>28</v>
      </c>
      <c r="S5041" t="s">
        <v>85</v>
      </c>
      <c r="T5041">
        <v>293</v>
      </c>
      <c r="U5041" t="s">
        <v>85</v>
      </c>
      <c r="V5041">
        <v>293</v>
      </c>
      <c r="W5041" t="s">
        <v>30</v>
      </c>
      <c r="X5041">
        <v>293</v>
      </c>
      <c r="Y5041" t="s">
        <v>85</v>
      </c>
      <c r="Z5041">
        <v>293</v>
      </c>
      <c r="AA5041" t="s">
        <v>41</v>
      </c>
      <c r="AB5041">
        <v>4145</v>
      </c>
      <c r="AC5041" t="s">
        <v>42</v>
      </c>
      <c r="AD5041">
        <f t="shared" si="629"/>
        <v>1</v>
      </c>
      <c r="AE5041">
        <f t="shared" si="630"/>
        <v>0</v>
      </c>
      <c r="AF5041">
        <f t="shared" si="631"/>
        <v>1</v>
      </c>
    </row>
    <row r="5042" spans="1:32" hidden="1" x14ac:dyDescent="0.25">
      <c r="A5042">
        <v>603</v>
      </c>
      <c r="B5042">
        <v>20</v>
      </c>
      <c r="C5042">
        <v>2</v>
      </c>
      <c r="D5042" t="s">
        <v>28</v>
      </c>
      <c r="E5042" t="s">
        <v>48</v>
      </c>
      <c r="F5042" t="s">
        <v>30</v>
      </c>
      <c r="G5042" t="str">
        <f t="shared" si="624"/>
        <v>onof</v>
      </c>
      <c r="H5042" t="str">
        <f t="shared" si="625"/>
        <v>8</v>
      </c>
      <c r="I5042" t="str">
        <f t="shared" si="626"/>
        <v>nilti</v>
      </c>
      <c r="J5042" t="str">
        <f t="shared" si="627"/>
        <v>lorta</v>
      </c>
      <c r="K5042" t="str">
        <f t="shared" si="628"/>
        <v>nilti</v>
      </c>
      <c r="L5042" t="str">
        <f>VLOOKUP(G5042,[1]VLOOKUP!$A$11:$B$14,2,FALSE)</f>
        <v>nilti</v>
      </c>
      <c r="M5042" t="s">
        <v>132</v>
      </c>
      <c r="N5042" t="str">
        <f>VLOOKUP(M5042,[1]VLOOKUP!$A$2:$C$9,2,FALSE)</f>
        <v>Overlapping</v>
      </c>
      <c r="O5042" t="str">
        <f>VLOOKUP(M5042,[1]VLOOKUP!$A$2:$C$9,3,FALSE)</f>
        <v>Familiar</v>
      </c>
      <c r="P5042">
        <v>9504805</v>
      </c>
      <c r="Q5042" t="s">
        <v>32</v>
      </c>
      <c r="R5042" t="s">
        <v>28</v>
      </c>
      <c r="S5042" t="s">
        <v>40</v>
      </c>
      <c r="T5042">
        <v>294</v>
      </c>
      <c r="U5042" t="s">
        <v>40</v>
      </c>
      <c r="V5042">
        <v>294</v>
      </c>
      <c r="W5042" t="s">
        <v>34</v>
      </c>
      <c r="X5042">
        <v>294</v>
      </c>
      <c r="Y5042" t="s">
        <v>40</v>
      </c>
      <c r="Z5042">
        <v>294</v>
      </c>
      <c r="AA5042" t="s">
        <v>41</v>
      </c>
      <c r="AB5042">
        <v>8448</v>
      </c>
      <c r="AC5042" t="s">
        <v>42</v>
      </c>
      <c r="AD5042">
        <f t="shared" si="629"/>
        <v>1</v>
      </c>
      <c r="AE5042">
        <f t="shared" si="630"/>
        <v>1</v>
      </c>
      <c r="AF5042">
        <f t="shared" si="631"/>
        <v>1</v>
      </c>
    </row>
    <row r="5043" spans="1:32" hidden="1" x14ac:dyDescent="0.25">
      <c r="A5043">
        <v>604</v>
      </c>
      <c r="B5043">
        <v>20</v>
      </c>
      <c r="C5043">
        <v>2</v>
      </c>
      <c r="D5043" t="s">
        <v>28</v>
      </c>
      <c r="E5043" t="s">
        <v>50</v>
      </c>
      <c r="F5043" t="s">
        <v>30</v>
      </c>
      <c r="G5043" t="str">
        <f t="shared" si="624"/>
        <v>onof</v>
      </c>
      <c r="H5043" t="str">
        <f t="shared" si="625"/>
        <v>4</v>
      </c>
      <c r="I5043" t="str">
        <f t="shared" si="626"/>
        <v>lorta</v>
      </c>
      <c r="J5043" t="str">
        <f t="shared" si="627"/>
        <v>nilti</v>
      </c>
      <c r="K5043" t="str">
        <f t="shared" si="628"/>
        <v>nilti</v>
      </c>
      <c r="L5043" t="str">
        <f>VLOOKUP(G5043,[1]VLOOKUP!$A$11:$B$14,2,FALSE)</f>
        <v>nilti</v>
      </c>
      <c r="M5043" t="s">
        <v>132</v>
      </c>
      <c r="N5043" t="str">
        <f>VLOOKUP(M5043,[1]VLOOKUP!$A$2:$C$9,2,FALSE)</f>
        <v>Overlapping</v>
      </c>
      <c r="O5043" t="str">
        <f>VLOOKUP(M5043,[1]VLOOKUP!$A$2:$C$9,3,FALSE)</f>
        <v>Familiar</v>
      </c>
      <c r="P5043">
        <v>9513563</v>
      </c>
      <c r="Q5043" t="s">
        <v>32</v>
      </c>
      <c r="R5043" t="s">
        <v>28</v>
      </c>
      <c r="S5043" t="s">
        <v>33</v>
      </c>
      <c r="T5043">
        <v>293</v>
      </c>
      <c r="U5043" t="s">
        <v>33</v>
      </c>
      <c r="V5043">
        <v>293</v>
      </c>
      <c r="W5043" t="s">
        <v>34</v>
      </c>
      <c r="X5043">
        <v>293</v>
      </c>
      <c r="Y5043" t="s">
        <v>33</v>
      </c>
      <c r="Z5043">
        <v>293</v>
      </c>
      <c r="AA5043" t="s">
        <v>35</v>
      </c>
      <c r="AB5043">
        <v>4947</v>
      </c>
      <c r="AC5043" t="s">
        <v>36</v>
      </c>
      <c r="AD5043">
        <f t="shared" si="629"/>
        <v>1</v>
      </c>
      <c r="AE5043">
        <f t="shared" si="630"/>
        <v>0</v>
      </c>
      <c r="AF5043">
        <f t="shared" si="631"/>
        <v>1</v>
      </c>
    </row>
    <row r="5044" spans="1:32" hidden="1" x14ac:dyDescent="0.25">
      <c r="A5044">
        <v>605</v>
      </c>
      <c r="B5044">
        <v>20</v>
      </c>
      <c r="C5044">
        <v>2</v>
      </c>
      <c r="D5044" t="s">
        <v>28</v>
      </c>
      <c r="E5044" t="s">
        <v>29</v>
      </c>
      <c r="F5044" t="s">
        <v>30</v>
      </c>
      <c r="G5044" t="str">
        <f t="shared" si="624"/>
        <v>onof</v>
      </c>
      <c r="H5044" t="str">
        <f t="shared" si="625"/>
        <v>6</v>
      </c>
      <c r="I5044" t="str">
        <f t="shared" si="626"/>
        <v>lorta</v>
      </c>
      <c r="J5044" t="str">
        <f t="shared" si="627"/>
        <v>nilti</v>
      </c>
      <c r="K5044" t="str">
        <f t="shared" si="628"/>
        <v>nilti</v>
      </c>
      <c r="L5044" t="str">
        <f>VLOOKUP(G5044,[1]VLOOKUP!$A$11:$B$14,2,FALSE)</f>
        <v>nilti</v>
      </c>
      <c r="M5044" t="s">
        <v>132</v>
      </c>
      <c r="N5044" t="str">
        <f>VLOOKUP(M5044,[1]VLOOKUP!$A$2:$C$9,2,FALSE)</f>
        <v>Overlapping</v>
      </c>
      <c r="O5044" t="str">
        <f>VLOOKUP(M5044,[1]VLOOKUP!$A$2:$C$9,3,FALSE)</f>
        <v>Familiar</v>
      </c>
      <c r="P5044">
        <v>9518805</v>
      </c>
      <c r="Q5044" t="s">
        <v>32</v>
      </c>
      <c r="R5044" t="s">
        <v>28</v>
      </c>
      <c r="S5044" t="s">
        <v>33</v>
      </c>
      <c r="T5044">
        <v>294</v>
      </c>
      <c r="U5044" t="s">
        <v>33</v>
      </c>
      <c r="V5044">
        <v>294</v>
      </c>
      <c r="W5044" t="s">
        <v>34</v>
      </c>
      <c r="X5044">
        <v>294</v>
      </c>
      <c r="Y5044" t="s">
        <v>33</v>
      </c>
      <c r="Z5044">
        <v>294</v>
      </c>
      <c r="AA5044" t="s">
        <v>35</v>
      </c>
      <c r="AB5044">
        <v>3640</v>
      </c>
      <c r="AC5044" t="s">
        <v>36</v>
      </c>
      <c r="AD5044">
        <f t="shared" si="629"/>
        <v>1</v>
      </c>
      <c r="AE5044">
        <f t="shared" si="630"/>
        <v>0</v>
      </c>
      <c r="AF5044">
        <f t="shared" si="631"/>
        <v>1</v>
      </c>
    </row>
    <row r="5045" spans="1:32" x14ac:dyDescent="0.25">
      <c r="A5045">
        <v>606</v>
      </c>
      <c r="B5045">
        <v>20</v>
      </c>
      <c r="C5045">
        <v>2</v>
      </c>
      <c r="D5045" t="s">
        <v>28</v>
      </c>
      <c r="E5045" t="s">
        <v>37</v>
      </c>
      <c r="F5045" t="s">
        <v>30</v>
      </c>
      <c r="G5045" t="str">
        <f t="shared" si="624"/>
        <v>onof</v>
      </c>
      <c r="H5045" t="str">
        <f t="shared" si="625"/>
        <v>3</v>
      </c>
      <c r="I5045" t="str">
        <f t="shared" si="626"/>
        <v>nilti</v>
      </c>
      <c r="J5045" t="str">
        <f t="shared" si="627"/>
        <v>lorta</v>
      </c>
      <c r="K5045" t="str">
        <f t="shared" si="628"/>
        <v>lorta</v>
      </c>
      <c r="L5045" t="str">
        <f>VLOOKUP(G5045,[1]VLOOKUP!$A$11:$B$14,2,FALSE)</f>
        <v>nilti</v>
      </c>
      <c r="M5045" t="s">
        <v>132</v>
      </c>
      <c r="N5045" t="str">
        <f>VLOOKUP(M5045,[1]VLOOKUP!$A$2:$C$9,2,FALSE)</f>
        <v>Overlapping</v>
      </c>
      <c r="O5045" t="str">
        <f>VLOOKUP(M5045,[1]VLOOKUP!$A$2:$C$9,3,FALSE)</f>
        <v>Familiar</v>
      </c>
      <c r="P5045">
        <v>9522741</v>
      </c>
      <c r="Q5045" t="s">
        <v>38</v>
      </c>
      <c r="R5045" t="s">
        <v>28</v>
      </c>
      <c r="S5045" t="s">
        <v>33</v>
      </c>
      <c r="T5045">
        <v>294</v>
      </c>
      <c r="U5045" t="s">
        <v>33</v>
      </c>
      <c r="V5045">
        <v>294</v>
      </c>
      <c r="W5045" t="s">
        <v>34</v>
      </c>
      <c r="X5045">
        <v>294</v>
      </c>
      <c r="Y5045" t="s">
        <v>33</v>
      </c>
      <c r="Z5045">
        <v>294</v>
      </c>
      <c r="AA5045" t="s">
        <v>35</v>
      </c>
      <c r="AB5045">
        <v>2352</v>
      </c>
      <c r="AC5045" t="s">
        <v>36</v>
      </c>
      <c r="AD5045">
        <f t="shared" si="629"/>
        <v>0</v>
      </c>
      <c r="AE5045">
        <f t="shared" si="630"/>
        <v>0</v>
      </c>
      <c r="AF5045">
        <f t="shared" si="631"/>
        <v>0</v>
      </c>
    </row>
    <row r="5046" spans="1:32" x14ac:dyDescent="0.25">
      <c r="A5046">
        <v>607</v>
      </c>
      <c r="B5046">
        <v>20</v>
      </c>
      <c r="C5046">
        <v>2</v>
      </c>
      <c r="D5046" t="s">
        <v>28</v>
      </c>
      <c r="E5046" t="s">
        <v>57</v>
      </c>
      <c r="F5046" t="s">
        <v>30</v>
      </c>
      <c r="G5046" t="str">
        <f t="shared" si="624"/>
        <v>onof</v>
      </c>
      <c r="H5046" t="str">
        <f t="shared" si="625"/>
        <v>2</v>
      </c>
      <c r="I5046" t="str">
        <f t="shared" si="626"/>
        <v>nilti</v>
      </c>
      <c r="J5046" t="str">
        <f t="shared" si="627"/>
        <v>lorta</v>
      </c>
      <c r="K5046" t="str">
        <f t="shared" si="628"/>
        <v>lorta</v>
      </c>
      <c r="L5046" t="str">
        <f>VLOOKUP(G5046,[1]VLOOKUP!$A$11:$B$14,2,FALSE)</f>
        <v>nilti</v>
      </c>
      <c r="M5046" t="s">
        <v>132</v>
      </c>
      <c r="N5046" t="str">
        <f>VLOOKUP(M5046,[1]VLOOKUP!$A$2:$C$9,2,FALSE)</f>
        <v>Overlapping</v>
      </c>
      <c r="O5046" t="str">
        <f>VLOOKUP(M5046,[1]VLOOKUP!$A$2:$C$9,3,FALSE)</f>
        <v>Familiar</v>
      </c>
      <c r="P5046">
        <v>9525389</v>
      </c>
      <c r="Q5046" t="s">
        <v>38</v>
      </c>
      <c r="R5046" t="s">
        <v>28</v>
      </c>
      <c r="S5046" t="s">
        <v>33</v>
      </c>
      <c r="T5046">
        <v>293</v>
      </c>
      <c r="U5046" t="s">
        <v>33</v>
      </c>
      <c r="V5046">
        <v>293</v>
      </c>
      <c r="W5046" t="s">
        <v>34</v>
      </c>
      <c r="X5046">
        <v>293</v>
      </c>
      <c r="Y5046" t="s">
        <v>33</v>
      </c>
      <c r="Z5046">
        <v>293</v>
      </c>
      <c r="AA5046" t="s">
        <v>35</v>
      </c>
      <c r="AB5046">
        <v>1297</v>
      </c>
      <c r="AC5046" t="s">
        <v>36</v>
      </c>
      <c r="AD5046">
        <f t="shared" si="629"/>
        <v>0</v>
      </c>
      <c r="AE5046">
        <f t="shared" si="630"/>
        <v>0</v>
      </c>
      <c r="AF5046">
        <f t="shared" si="631"/>
        <v>0</v>
      </c>
    </row>
    <row r="5047" spans="1:32" x14ac:dyDescent="0.25">
      <c r="A5047">
        <v>608</v>
      </c>
      <c r="B5047">
        <v>20</v>
      </c>
      <c r="C5047">
        <v>2</v>
      </c>
      <c r="D5047" t="s">
        <v>28</v>
      </c>
      <c r="E5047" t="s">
        <v>37</v>
      </c>
      <c r="F5047" t="s">
        <v>30</v>
      </c>
      <c r="G5047" t="str">
        <f t="shared" si="624"/>
        <v>onof</v>
      </c>
      <c r="H5047" t="str">
        <f t="shared" si="625"/>
        <v>3</v>
      </c>
      <c r="I5047" t="str">
        <f t="shared" si="626"/>
        <v>nilti</v>
      </c>
      <c r="J5047" t="str">
        <f t="shared" si="627"/>
        <v>lorta</v>
      </c>
      <c r="K5047" t="str">
        <f t="shared" si="628"/>
        <v>lorta</v>
      </c>
      <c r="L5047" t="str">
        <f>VLOOKUP(G5047,[1]VLOOKUP!$A$11:$B$14,2,FALSE)</f>
        <v>nilti</v>
      </c>
      <c r="M5047" t="s">
        <v>132</v>
      </c>
      <c r="N5047" t="str">
        <f>VLOOKUP(M5047,[1]VLOOKUP!$A$2:$C$9,2,FALSE)</f>
        <v>Overlapping</v>
      </c>
      <c r="O5047" t="str">
        <f>VLOOKUP(M5047,[1]VLOOKUP!$A$2:$C$9,3,FALSE)</f>
        <v>Familiar</v>
      </c>
      <c r="P5047">
        <v>9526981</v>
      </c>
      <c r="Q5047" t="s">
        <v>38</v>
      </c>
      <c r="R5047" t="s">
        <v>28</v>
      </c>
      <c r="S5047" t="s">
        <v>33</v>
      </c>
      <c r="T5047">
        <v>294</v>
      </c>
      <c r="U5047" t="s">
        <v>33</v>
      </c>
      <c r="V5047">
        <v>294</v>
      </c>
      <c r="W5047" t="s">
        <v>34</v>
      </c>
      <c r="X5047">
        <v>294</v>
      </c>
      <c r="Y5047" t="s">
        <v>33</v>
      </c>
      <c r="Z5047">
        <v>294</v>
      </c>
      <c r="AA5047" t="s">
        <v>35</v>
      </c>
      <c r="AB5047">
        <v>1864</v>
      </c>
      <c r="AC5047" t="s">
        <v>36</v>
      </c>
      <c r="AD5047">
        <f t="shared" si="629"/>
        <v>0</v>
      </c>
      <c r="AE5047">
        <f t="shared" si="630"/>
        <v>0</v>
      </c>
      <c r="AF5047">
        <f t="shared" si="631"/>
        <v>0</v>
      </c>
    </row>
    <row r="5048" spans="1:32" x14ac:dyDescent="0.25">
      <c r="A5048">
        <v>609</v>
      </c>
      <c r="B5048">
        <v>20</v>
      </c>
      <c r="C5048">
        <v>2</v>
      </c>
      <c r="D5048" t="s">
        <v>28</v>
      </c>
      <c r="E5048" t="s">
        <v>44</v>
      </c>
      <c r="F5048" t="s">
        <v>30</v>
      </c>
      <c r="G5048" t="str">
        <f t="shared" si="624"/>
        <v>onof</v>
      </c>
      <c r="H5048" t="str">
        <f t="shared" si="625"/>
        <v>3</v>
      </c>
      <c r="I5048" t="str">
        <f t="shared" si="626"/>
        <v>lorta</v>
      </c>
      <c r="J5048" t="str">
        <f t="shared" si="627"/>
        <v>nilti</v>
      </c>
      <c r="K5048" t="str">
        <f t="shared" si="628"/>
        <v>lorta</v>
      </c>
      <c r="L5048" t="str">
        <f>VLOOKUP(G5048,[1]VLOOKUP!$A$11:$B$14,2,FALSE)</f>
        <v>nilti</v>
      </c>
      <c r="M5048" t="s">
        <v>132</v>
      </c>
      <c r="N5048" t="str">
        <f>VLOOKUP(M5048,[1]VLOOKUP!$A$2:$C$9,2,FALSE)</f>
        <v>Overlapping</v>
      </c>
      <c r="O5048" t="str">
        <f>VLOOKUP(M5048,[1]VLOOKUP!$A$2:$C$9,3,FALSE)</f>
        <v>Familiar</v>
      </c>
      <c r="P5048">
        <v>9529141</v>
      </c>
      <c r="Q5048" t="s">
        <v>38</v>
      </c>
      <c r="R5048" t="s">
        <v>28</v>
      </c>
      <c r="S5048" t="s">
        <v>40</v>
      </c>
      <c r="T5048">
        <v>294</v>
      </c>
      <c r="U5048" t="s">
        <v>40</v>
      </c>
      <c r="V5048">
        <v>294</v>
      </c>
      <c r="W5048" t="s">
        <v>34</v>
      </c>
      <c r="X5048">
        <v>294</v>
      </c>
      <c r="Y5048" t="s">
        <v>40</v>
      </c>
      <c r="Z5048">
        <v>294</v>
      </c>
      <c r="AA5048" t="s">
        <v>41</v>
      </c>
      <c r="AB5048">
        <v>1288</v>
      </c>
      <c r="AC5048" t="s">
        <v>42</v>
      </c>
      <c r="AD5048">
        <f t="shared" si="629"/>
        <v>0</v>
      </c>
      <c r="AE5048">
        <f t="shared" si="630"/>
        <v>0</v>
      </c>
      <c r="AF5048">
        <f t="shared" si="631"/>
        <v>0</v>
      </c>
    </row>
    <row r="5049" spans="1:32" x14ac:dyDescent="0.25">
      <c r="A5049">
        <v>610</v>
      </c>
      <c r="B5049">
        <v>20</v>
      </c>
      <c r="C5049">
        <v>2</v>
      </c>
      <c r="D5049" t="s">
        <v>28</v>
      </c>
      <c r="E5049" t="s">
        <v>53</v>
      </c>
      <c r="F5049" t="s">
        <v>30</v>
      </c>
      <c r="G5049" t="str">
        <f t="shared" si="624"/>
        <v>onof</v>
      </c>
      <c r="H5049" t="str">
        <f t="shared" si="625"/>
        <v>2</v>
      </c>
      <c r="I5049" t="str">
        <f t="shared" si="626"/>
        <v>lorta</v>
      </c>
      <c r="J5049" t="str">
        <f t="shared" si="627"/>
        <v>nilti</v>
      </c>
      <c r="K5049" t="str">
        <f t="shared" si="628"/>
        <v>lorta</v>
      </c>
      <c r="L5049" t="str">
        <f>VLOOKUP(G5049,[1]VLOOKUP!$A$11:$B$14,2,FALSE)</f>
        <v>nilti</v>
      </c>
      <c r="M5049" t="s">
        <v>132</v>
      </c>
      <c r="N5049" t="str">
        <f>VLOOKUP(M5049,[1]VLOOKUP!$A$2:$C$9,2,FALSE)</f>
        <v>Overlapping</v>
      </c>
      <c r="O5049" t="str">
        <f>VLOOKUP(M5049,[1]VLOOKUP!$A$2:$C$9,3,FALSE)</f>
        <v>Familiar</v>
      </c>
      <c r="P5049">
        <v>9530739</v>
      </c>
      <c r="Q5049" t="s">
        <v>38</v>
      </c>
      <c r="R5049" t="s">
        <v>28</v>
      </c>
      <c r="S5049" t="s">
        <v>40</v>
      </c>
      <c r="T5049">
        <v>295</v>
      </c>
      <c r="U5049" t="s">
        <v>40</v>
      </c>
      <c r="V5049">
        <v>295</v>
      </c>
      <c r="W5049" t="s">
        <v>34</v>
      </c>
      <c r="X5049">
        <v>295</v>
      </c>
      <c r="Y5049" t="s">
        <v>40</v>
      </c>
      <c r="Z5049">
        <v>295</v>
      </c>
      <c r="AA5049" t="s">
        <v>41</v>
      </c>
      <c r="AB5049">
        <v>881</v>
      </c>
      <c r="AC5049" t="s">
        <v>42</v>
      </c>
      <c r="AD5049">
        <f t="shared" si="629"/>
        <v>0</v>
      </c>
      <c r="AE5049">
        <f t="shared" si="630"/>
        <v>0</v>
      </c>
      <c r="AF5049">
        <f t="shared" si="631"/>
        <v>0</v>
      </c>
    </row>
    <row r="5050" spans="1:32" x14ac:dyDescent="0.25">
      <c r="A5050">
        <v>611</v>
      </c>
      <c r="B5050">
        <v>20</v>
      </c>
      <c r="C5050">
        <v>2</v>
      </c>
      <c r="D5050" t="s">
        <v>28</v>
      </c>
      <c r="E5050" t="s">
        <v>54</v>
      </c>
      <c r="F5050" t="s">
        <v>30</v>
      </c>
      <c r="G5050" t="str">
        <f t="shared" si="624"/>
        <v>onof</v>
      </c>
      <c r="H5050" t="str">
        <f t="shared" si="625"/>
        <v>4</v>
      </c>
      <c r="I5050" t="str">
        <f t="shared" si="626"/>
        <v>nilti</v>
      </c>
      <c r="J5050" t="str">
        <f t="shared" si="627"/>
        <v>lorta</v>
      </c>
      <c r="K5050" t="str">
        <f t="shared" si="628"/>
        <v>lorta</v>
      </c>
      <c r="L5050" t="str">
        <f>VLOOKUP(G5050,[1]VLOOKUP!$A$11:$B$14,2,FALSE)</f>
        <v>nilti</v>
      </c>
      <c r="M5050" t="s">
        <v>132</v>
      </c>
      <c r="N5050" t="str">
        <f>VLOOKUP(M5050,[1]VLOOKUP!$A$2:$C$9,2,FALSE)</f>
        <v>Overlapping</v>
      </c>
      <c r="O5050" t="str">
        <f>VLOOKUP(M5050,[1]VLOOKUP!$A$2:$C$9,3,FALSE)</f>
        <v>Familiar</v>
      </c>
      <c r="P5050">
        <v>9531917</v>
      </c>
      <c r="Q5050" t="s">
        <v>38</v>
      </c>
      <c r="R5050" t="s">
        <v>28</v>
      </c>
      <c r="S5050" t="s">
        <v>33</v>
      </c>
      <c r="T5050">
        <v>294</v>
      </c>
      <c r="U5050" t="s">
        <v>33</v>
      </c>
      <c r="V5050">
        <v>294</v>
      </c>
      <c r="W5050" t="s">
        <v>34</v>
      </c>
      <c r="X5050">
        <v>294</v>
      </c>
      <c r="Y5050" t="s">
        <v>33</v>
      </c>
      <c r="Z5050">
        <v>294</v>
      </c>
      <c r="AA5050" t="s">
        <v>35</v>
      </c>
      <c r="AB5050">
        <v>2744</v>
      </c>
      <c r="AC5050" t="s">
        <v>36</v>
      </c>
      <c r="AD5050">
        <f t="shared" si="629"/>
        <v>0</v>
      </c>
      <c r="AE5050">
        <f t="shared" si="630"/>
        <v>0</v>
      </c>
      <c r="AF5050">
        <f t="shared" si="631"/>
        <v>0</v>
      </c>
    </row>
    <row r="5051" spans="1:32" x14ac:dyDescent="0.25">
      <c r="A5051">
        <v>612</v>
      </c>
      <c r="B5051">
        <v>20</v>
      </c>
      <c r="C5051">
        <v>2</v>
      </c>
      <c r="D5051" t="s">
        <v>28</v>
      </c>
      <c r="E5051" t="s">
        <v>46</v>
      </c>
      <c r="F5051" t="s">
        <v>30</v>
      </c>
      <c r="G5051" t="str">
        <f t="shared" si="624"/>
        <v>onof</v>
      </c>
      <c r="H5051" t="str">
        <f t="shared" si="625"/>
        <v>6</v>
      </c>
      <c r="I5051" t="str">
        <f t="shared" si="626"/>
        <v>nilti</v>
      </c>
      <c r="J5051" t="str">
        <f t="shared" si="627"/>
        <v>lorta</v>
      </c>
      <c r="K5051" t="str">
        <f t="shared" si="628"/>
        <v>nilti</v>
      </c>
      <c r="L5051" t="str">
        <f>VLOOKUP(G5051,[1]VLOOKUP!$A$11:$B$14,2,FALSE)</f>
        <v>nilti</v>
      </c>
      <c r="M5051" t="s">
        <v>132</v>
      </c>
      <c r="N5051" t="str">
        <f>VLOOKUP(M5051,[1]VLOOKUP!$A$2:$C$9,2,FALSE)</f>
        <v>Overlapping</v>
      </c>
      <c r="O5051" t="str">
        <f>VLOOKUP(M5051,[1]VLOOKUP!$A$2:$C$9,3,FALSE)</f>
        <v>Familiar</v>
      </c>
      <c r="P5051">
        <v>9534957</v>
      </c>
      <c r="Q5051" t="s">
        <v>32</v>
      </c>
      <c r="R5051" t="s">
        <v>28</v>
      </c>
      <c r="S5051" t="s">
        <v>40</v>
      </c>
      <c r="T5051">
        <v>294</v>
      </c>
      <c r="U5051" t="s">
        <v>40</v>
      </c>
      <c r="V5051">
        <v>294</v>
      </c>
      <c r="W5051" t="s">
        <v>34</v>
      </c>
      <c r="X5051">
        <v>294</v>
      </c>
      <c r="Y5051" t="s">
        <v>40</v>
      </c>
      <c r="Z5051">
        <v>294</v>
      </c>
      <c r="AA5051" t="s">
        <v>41</v>
      </c>
      <c r="AB5051">
        <v>2112</v>
      </c>
      <c r="AC5051" t="s">
        <v>42</v>
      </c>
      <c r="AD5051">
        <f t="shared" si="629"/>
        <v>1</v>
      </c>
      <c r="AE5051">
        <f t="shared" si="630"/>
        <v>0</v>
      </c>
      <c r="AF5051">
        <f t="shared" si="631"/>
        <v>0</v>
      </c>
    </row>
    <row r="5052" spans="1:32" x14ac:dyDescent="0.25">
      <c r="A5052">
        <v>613</v>
      </c>
      <c r="B5052">
        <v>20</v>
      </c>
      <c r="C5052">
        <v>2</v>
      </c>
      <c r="D5052" t="s">
        <v>28</v>
      </c>
      <c r="E5052" t="s">
        <v>45</v>
      </c>
      <c r="F5052" t="s">
        <v>30</v>
      </c>
      <c r="G5052" t="str">
        <f t="shared" si="624"/>
        <v>onof</v>
      </c>
      <c r="H5052" t="str">
        <f t="shared" si="625"/>
        <v>7</v>
      </c>
      <c r="I5052" t="str">
        <f t="shared" si="626"/>
        <v>lorta</v>
      </c>
      <c r="J5052" t="str">
        <f t="shared" si="627"/>
        <v>nilti</v>
      </c>
      <c r="K5052" t="str">
        <f t="shared" si="628"/>
        <v>nilti</v>
      </c>
      <c r="L5052" t="str">
        <f>VLOOKUP(G5052,[1]VLOOKUP!$A$11:$B$14,2,FALSE)</f>
        <v>nilti</v>
      </c>
      <c r="M5052" t="s">
        <v>132</v>
      </c>
      <c r="N5052" t="str">
        <f>VLOOKUP(M5052,[1]VLOOKUP!$A$2:$C$9,2,FALSE)</f>
        <v>Overlapping</v>
      </c>
      <c r="O5052" t="str">
        <f>VLOOKUP(M5052,[1]VLOOKUP!$A$2:$C$9,3,FALSE)</f>
        <v>Familiar</v>
      </c>
      <c r="P5052">
        <v>9537365</v>
      </c>
      <c r="Q5052" t="s">
        <v>32</v>
      </c>
      <c r="R5052" t="s">
        <v>28</v>
      </c>
      <c r="S5052" t="s">
        <v>33</v>
      </c>
      <c r="T5052">
        <v>293</v>
      </c>
      <c r="U5052" t="s">
        <v>33</v>
      </c>
      <c r="V5052">
        <v>293</v>
      </c>
      <c r="W5052" t="s">
        <v>34</v>
      </c>
      <c r="X5052">
        <v>293</v>
      </c>
      <c r="Y5052" t="s">
        <v>33</v>
      </c>
      <c r="Z5052">
        <v>293</v>
      </c>
      <c r="AA5052" t="s">
        <v>35</v>
      </c>
      <c r="AB5052">
        <v>1073</v>
      </c>
      <c r="AC5052" t="s">
        <v>36</v>
      </c>
      <c r="AD5052">
        <f t="shared" si="629"/>
        <v>1</v>
      </c>
      <c r="AE5052">
        <f t="shared" si="630"/>
        <v>0</v>
      </c>
      <c r="AF5052">
        <f t="shared" si="631"/>
        <v>0</v>
      </c>
    </row>
    <row r="5053" spans="1:32" x14ac:dyDescent="0.25">
      <c r="A5053">
        <v>614</v>
      </c>
      <c r="B5053">
        <v>20</v>
      </c>
      <c r="C5053">
        <v>2</v>
      </c>
      <c r="D5053" t="s">
        <v>28</v>
      </c>
      <c r="E5053" t="s">
        <v>47</v>
      </c>
      <c r="F5053" t="s">
        <v>30</v>
      </c>
      <c r="G5053" t="str">
        <f t="shared" si="624"/>
        <v>onof</v>
      </c>
      <c r="H5053" t="str">
        <f t="shared" si="625"/>
        <v>9</v>
      </c>
      <c r="I5053" t="str">
        <f t="shared" si="626"/>
        <v>lorta</v>
      </c>
      <c r="J5053" t="str">
        <f t="shared" si="627"/>
        <v>nilti</v>
      </c>
      <c r="K5053" t="str">
        <f t="shared" si="628"/>
        <v>nilti</v>
      </c>
      <c r="L5053" t="str">
        <f>VLOOKUP(G5053,[1]VLOOKUP!$A$11:$B$14,2,FALSE)</f>
        <v>nilti</v>
      </c>
      <c r="M5053" t="s">
        <v>132</v>
      </c>
      <c r="N5053" t="str">
        <f>VLOOKUP(M5053,[1]VLOOKUP!$A$2:$C$9,2,FALSE)</f>
        <v>Overlapping</v>
      </c>
      <c r="O5053" t="str">
        <f>VLOOKUP(M5053,[1]VLOOKUP!$A$2:$C$9,3,FALSE)</f>
        <v>Familiar</v>
      </c>
      <c r="P5053">
        <v>9538733</v>
      </c>
      <c r="Q5053" t="s">
        <v>32</v>
      </c>
      <c r="R5053" t="s">
        <v>28</v>
      </c>
      <c r="S5053" t="s">
        <v>33</v>
      </c>
      <c r="T5053">
        <v>294</v>
      </c>
      <c r="U5053" t="s">
        <v>33</v>
      </c>
      <c r="V5053">
        <v>294</v>
      </c>
      <c r="W5053" t="s">
        <v>34</v>
      </c>
      <c r="X5053">
        <v>294</v>
      </c>
      <c r="Y5053" t="s">
        <v>33</v>
      </c>
      <c r="Z5053">
        <v>294</v>
      </c>
      <c r="AA5053" t="s">
        <v>35</v>
      </c>
      <c r="AB5053">
        <v>840</v>
      </c>
      <c r="AC5053" t="s">
        <v>36</v>
      </c>
      <c r="AD5053">
        <f t="shared" si="629"/>
        <v>1</v>
      </c>
      <c r="AE5053">
        <f t="shared" si="630"/>
        <v>0</v>
      </c>
      <c r="AF5053">
        <f t="shared" si="631"/>
        <v>0</v>
      </c>
    </row>
    <row r="5054" spans="1:32" x14ac:dyDescent="0.25">
      <c r="A5054">
        <v>615</v>
      </c>
      <c r="B5054">
        <v>20</v>
      </c>
      <c r="C5054">
        <v>2</v>
      </c>
      <c r="D5054" t="s">
        <v>28</v>
      </c>
      <c r="E5054" t="s">
        <v>43</v>
      </c>
      <c r="F5054" t="s">
        <v>30</v>
      </c>
      <c r="G5054" t="str">
        <f t="shared" si="624"/>
        <v>onof</v>
      </c>
      <c r="H5054" t="str">
        <f t="shared" si="625"/>
        <v>8</v>
      </c>
      <c r="I5054" t="str">
        <f t="shared" si="626"/>
        <v>lorta</v>
      </c>
      <c r="J5054" t="str">
        <f t="shared" si="627"/>
        <v>nilti</v>
      </c>
      <c r="K5054" t="str">
        <f t="shared" si="628"/>
        <v>nilti</v>
      </c>
      <c r="L5054" t="str">
        <f>VLOOKUP(G5054,[1]VLOOKUP!$A$11:$B$14,2,FALSE)</f>
        <v>nilti</v>
      </c>
      <c r="M5054" t="s">
        <v>132</v>
      </c>
      <c r="N5054" t="str">
        <f>VLOOKUP(M5054,[1]VLOOKUP!$A$2:$C$9,2,FALSE)</f>
        <v>Overlapping</v>
      </c>
      <c r="O5054" t="str">
        <f>VLOOKUP(M5054,[1]VLOOKUP!$A$2:$C$9,3,FALSE)</f>
        <v>Familiar</v>
      </c>
      <c r="P5054">
        <v>9539869</v>
      </c>
      <c r="Q5054" t="s">
        <v>32</v>
      </c>
      <c r="R5054" t="s">
        <v>28</v>
      </c>
      <c r="S5054" t="s">
        <v>33</v>
      </c>
      <c r="T5054">
        <v>293</v>
      </c>
      <c r="U5054" t="s">
        <v>33</v>
      </c>
      <c r="V5054">
        <v>293</v>
      </c>
      <c r="W5054" t="s">
        <v>34</v>
      </c>
      <c r="X5054">
        <v>293</v>
      </c>
      <c r="Y5054" t="s">
        <v>33</v>
      </c>
      <c r="Z5054">
        <v>293</v>
      </c>
      <c r="AA5054" t="s">
        <v>35</v>
      </c>
      <c r="AB5054">
        <v>985</v>
      </c>
      <c r="AC5054" t="s">
        <v>36</v>
      </c>
      <c r="AD5054">
        <f t="shared" si="629"/>
        <v>1</v>
      </c>
      <c r="AE5054">
        <f t="shared" si="630"/>
        <v>0</v>
      </c>
      <c r="AF5054">
        <f t="shared" si="631"/>
        <v>0</v>
      </c>
    </row>
    <row r="5055" spans="1:32" x14ac:dyDescent="0.25">
      <c r="A5055">
        <v>616</v>
      </c>
      <c r="B5055">
        <v>20</v>
      </c>
      <c r="C5055">
        <v>2</v>
      </c>
      <c r="D5055" t="s">
        <v>28</v>
      </c>
      <c r="E5055" t="s">
        <v>46</v>
      </c>
      <c r="F5055" t="s">
        <v>30</v>
      </c>
      <c r="G5055" t="str">
        <f t="shared" si="624"/>
        <v>onof</v>
      </c>
      <c r="H5055" t="str">
        <f t="shared" si="625"/>
        <v>6</v>
      </c>
      <c r="I5055" t="str">
        <f t="shared" si="626"/>
        <v>nilti</v>
      </c>
      <c r="J5055" t="str">
        <f t="shared" si="627"/>
        <v>lorta</v>
      </c>
      <c r="K5055" t="str">
        <f t="shared" si="628"/>
        <v>nilti</v>
      </c>
      <c r="L5055" t="str">
        <f>VLOOKUP(G5055,[1]VLOOKUP!$A$11:$B$14,2,FALSE)</f>
        <v>nilti</v>
      </c>
      <c r="M5055" t="s">
        <v>132</v>
      </c>
      <c r="N5055" t="str">
        <f>VLOOKUP(M5055,[1]VLOOKUP!$A$2:$C$9,2,FALSE)</f>
        <v>Overlapping</v>
      </c>
      <c r="O5055" t="str">
        <f>VLOOKUP(M5055,[1]VLOOKUP!$A$2:$C$9,3,FALSE)</f>
        <v>Familiar</v>
      </c>
      <c r="P5055">
        <v>9541165</v>
      </c>
      <c r="Q5055" t="s">
        <v>32</v>
      </c>
      <c r="R5055" t="s">
        <v>28</v>
      </c>
      <c r="S5055" t="s">
        <v>40</v>
      </c>
      <c r="T5055">
        <v>293</v>
      </c>
      <c r="U5055" t="s">
        <v>40</v>
      </c>
      <c r="V5055">
        <v>293</v>
      </c>
      <c r="W5055" t="s">
        <v>34</v>
      </c>
      <c r="X5055">
        <v>293</v>
      </c>
      <c r="Y5055" t="s">
        <v>40</v>
      </c>
      <c r="Z5055">
        <v>293</v>
      </c>
      <c r="AA5055" t="s">
        <v>41</v>
      </c>
      <c r="AB5055">
        <v>1225</v>
      </c>
      <c r="AC5055" t="s">
        <v>42</v>
      </c>
      <c r="AD5055">
        <f t="shared" si="629"/>
        <v>1</v>
      </c>
      <c r="AE5055">
        <f t="shared" si="630"/>
        <v>0</v>
      </c>
      <c r="AF5055">
        <f t="shared" si="631"/>
        <v>0</v>
      </c>
    </row>
    <row r="5056" spans="1:32" x14ac:dyDescent="0.25">
      <c r="A5056">
        <v>617</v>
      </c>
      <c r="B5056">
        <v>20</v>
      </c>
      <c r="C5056">
        <v>2</v>
      </c>
      <c r="D5056" t="s">
        <v>28</v>
      </c>
      <c r="E5056" t="s">
        <v>44</v>
      </c>
      <c r="F5056" t="s">
        <v>30</v>
      </c>
      <c r="G5056" t="str">
        <f t="shared" si="624"/>
        <v>onof</v>
      </c>
      <c r="H5056" t="str">
        <f t="shared" si="625"/>
        <v>3</v>
      </c>
      <c r="I5056" t="str">
        <f t="shared" si="626"/>
        <v>lorta</v>
      </c>
      <c r="J5056" t="str">
        <f t="shared" si="627"/>
        <v>nilti</v>
      </c>
      <c r="K5056" t="str">
        <f t="shared" si="628"/>
        <v>lorta</v>
      </c>
      <c r="L5056" t="str">
        <f>VLOOKUP(G5056,[1]VLOOKUP!$A$11:$B$14,2,FALSE)</f>
        <v>nilti</v>
      </c>
      <c r="M5056" t="s">
        <v>132</v>
      </c>
      <c r="N5056" t="str">
        <f>VLOOKUP(M5056,[1]VLOOKUP!$A$2:$C$9,2,FALSE)</f>
        <v>Overlapping</v>
      </c>
      <c r="O5056" t="str">
        <f>VLOOKUP(M5056,[1]VLOOKUP!$A$2:$C$9,3,FALSE)</f>
        <v>Familiar</v>
      </c>
      <c r="P5056">
        <v>9542685</v>
      </c>
      <c r="Q5056" t="s">
        <v>38</v>
      </c>
      <c r="R5056" t="s">
        <v>28</v>
      </c>
      <c r="S5056" t="s">
        <v>40</v>
      </c>
      <c r="T5056">
        <v>294</v>
      </c>
      <c r="U5056" t="s">
        <v>40</v>
      </c>
      <c r="V5056">
        <v>294</v>
      </c>
      <c r="W5056" t="s">
        <v>34</v>
      </c>
      <c r="X5056">
        <v>294</v>
      </c>
      <c r="Y5056" t="s">
        <v>40</v>
      </c>
      <c r="Z5056">
        <v>294</v>
      </c>
      <c r="AA5056" t="s">
        <v>41</v>
      </c>
      <c r="AB5056">
        <v>1160</v>
      </c>
      <c r="AC5056" t="s">
        <v>42</v>
      </c>
      <c r="AD5056">
        <f t="shared" si="629"/>
        <v>0</v>
      </c>
      <c r="AE5056">
        <f t="shared" si="630"/>
        <v>0</v>
      </c>
      <c r="AF5056">
        <f t="shared" si="631"/>
        <v>0</v>
      </c>
    </row>
    <row r="5057" spans="1:32" x14ac:dyDescent="0.25">
      <c r="A5057">
        <v>618</v>
      </c>
      <c r="B5057">
        <v>20</v>
      </c>
      <c r="C5057">
        <v>2</v>
      </c>
      <c r="D5057" t="s">
        <v>28</v>
      </c>
      <c r="E5057" t="s">
        <v>57</v>
      </c>
      <c r="F5057" t="s">
        <v>30</v>
      </c>
      <c r="G5057" t="str">
        <f t="shared" si="624"/>
        <v>onof</v>
      </c>
      <c r="H5057" t="str">
        <f t="shared" si="625"/>
        <v>2</v>
      </c>
      <c r="I5057" t="str">
        <f t="shared" si="626"/>
        <v>nilti</v>
      </c>
      <c r="J5057" t="str">
        <f t="shared" si="627"/>
        <v>lorta</v>
      </c>
      <c r="K5057" t="str">
        <f t="shared" si="628"/>
        <v>lorta</v>
      </c>
      <c r="L5057" t="str">
        <f>VLOOKUP(G5057,[1]VLOOKUP!$A$11:$B$14,2,FALSE)</f>
        <v>nilti</v>
      </c>
      <c r="M5057" t="s">
        <v>132</v>
      </c>
      <c r="N5057" t="str">
        <f>VLOOKUP(M5057,[1]VLOOKUP!$A$2:$C$9,2,FALSE)</f>
        <v>Overlapping</v>
      </c>
      <c r="O5057" t="str">
        <f>VLOOKUP(M5057,[1]VLOOKUP!$A$2:$C$9,3,FALSE)</f>
        <v>Familiar</v>
      </c>
      <c r="P5057">
        <v>9544141</v>
      </c>
      <c r="Q5057" t="s">
        <v>38</v>
      </c>
      <c r="R5057" t="s">
        <v>28</v>
      </c>
      <c r="S5057" t="s">
        <v>33</v>
      </c>
      <c r="T5057">
        <v>294</v>
      </c>
      <c r="U5057" t="s">
        <v>33</v>
      </c>
      <c r="V5057">
        <v>294</v>
      </c>
      <c r="W5057" t="s">
        <v>34</v>
      </c>
      <c r="X5057">
        <v>294</v>
      </c>
      <c r="Y5057" t="s">
        <v>33</v>
      </c>
      <c r="Z5057">
        <v>294</v>
      </c>
      <c r="AA5057" t="s">
        <v>35</v>
      </c>
      <c r="AB5057">
        <v>1088</v>
      </c>
      <c r="AC5057" t="s">
        <v>36</v>
      </c>
      <c r="AD5057">
        <f t="shared" si="629"/>
        <v>0</v>
      </c>
      <c r="AE5057">
        <f t="shared" si="630"/>
        <v>0</v>
      </c>
      <c r="AF5057">
        <f t="shared" si="631"/>
        <v>0</v>
      </c>
    </row>
    <row r="5058" spans="1:32" x14ac:dyDescent="0.25">
      <c r="A5058">
        <v>619</v>
      </c>
      <c r="B5058">
        <v>20</v>
      </c>
      <c r="C5058">
        <v>2</v>
      </c>
      <c r="D5058" t="s">
        <v>28</v>
      </c>
      <c r="E5058" t="s">
        <v>39</v>
      </c>
      <c r="F5058" t="s">
        <v>30</v>
      </c>
      <c r="G5058" t="str">
        <f t="shared" ref="G5058:G5121" si="632">LEFT(E5058,4)</f>
        <v>onof</v>
      </c>
      <c r="H5058" t="str">
        <f t="shared" ref="H5058:H5121" si="633">MID(E5058,5,1)</f>
        <v>9</v>
      </c>
      <c r="I5058" t="str">
        <f t="shared" ref="I5058:I5121" si="634">MID(E5058,6,5)</f>
        <v>nilti</v>
      </c>
      <c r="J5058" t="str">
        <f t="shared" ref="J5058:J5121" si="635">RIGHT(E5058,5)</f>
        <v>lorta</v>
      </c>
      <c r="K5058" t="str">
        <f t="shared" ref="K5058:K5121" si="636">IF(AC5058="[a]",I5058,J5058)</f>
        <v>nilti</v>
      </c>
      <c r="L5058" t="str">
        <f>VLOOKUP(G5058,[1]VLOOKUP!$A$11:$B$14,2,FALSE)</f>
        <v>nilti</v>
      </c>
      <c r="M5058" t="s">
        <v>132</v>
      </c>
      <c r="N5058" t="str">
        <f>VLOOKUP(M5058,[1]VLOOKUP!$A$2:$C$9,2,FALSE)</f>
        <v>Overlapping</v>
      </c>
      <c r="O5058" t="str">
        <f>VLOOKUP(M5058,[1]VLOOKUP!$A$2:$C$9,3,FALSE)</f>
        <v>Familiar</v>
      </c>
      <c r="P5058">
        <v>9545525</v>
      </c>
      <c r="Q5058" t="s">
        <v>32</v>
      </c>
      <c r="R5058" t="s">
        <v>28</v>
      </c>
      <c r="S5058" t="s">
        <v>40</v>
      </c>
      <c r="T5058">
        <v>293</v>
      </c>
      <c r="U5058" t="s">
        <v>40</v>
      </c>
      <c r="V5058">
        <v>293</v>
      </c>
      <c r="W5058" t="s">
        <v>34</v>
      </c>
      <c r="X5058">
        <v>293</v>
      </c>
      <c r="Y5058" t="s">
        <v>40</v>
      </c>
      <c r="Z5058">
        <v>293</v>
      </c>
      <c r="AA5058" t="s">
        <v>41</v>
      </c>
      <c r="AB5058">
        <v>873</v>
      </c>
      <c r="AC5058" t="s">
        <v>42</v>
      </c>
      <c r="AD5058">
        <f t="shared" ref="AD5058:AD5121" si="637">IF(K5058=L5058,1,0)</f>
        <v>1</v>
      </c>
      <c r="AE5058">
        <f t="shared" si="630"/>
        <v>0</v>
      </c>
      <c r="AF5058">
        <f t="shared" si="631"/>
        <v>0</v>
      </c>
    </row>
    <row r="5059" spans="1:32" hidden="1" x14ac:dyDescent="0.25">
      <c r="A5059">
        <v>620</v>
      </c>
      <c r="B5059">
        <v>20</v>
      </c>
      <c r="C5059">
        <v>2</v>
      </c>
      <c r="D5059" t="s">
        <v>28</v>
      </c>
      <c r="E5059" t="s">
        <v>49</v>
      </c>
      <c r="F5059" t="s">
        <v>30</v>
      </c>
      <c r="G5059" t="str">
        <f t="shared" si="632"/>
        <v>onof</v>
      </c>
      <c r="H5059" t="str">
        <f t="shared" si="633"/>
        <v>1</v>
      </c>
      <c r="I5059" t="str">
        <f t="shared" si="634"/>
        <v>lorta</v>
      </c>
      <c r="J5059" t="str">
        <f t="shared" si="635"/>
        <v>nilti</v>
      </c>
      <c r="K5059" t="str">
        <f t="shared" si="636"/>
        <v>lorta</v>
      </c>
      <c r="L5059" t="str">
        <f>VLOOKUP(G5059,[1]VLOOKUP!$A$11:$B$14,2,FALSE)</f>
        <v>nilti</v>
      </c>
      <c r="M5059" t="s">
        <v>132</v>
      </c>
      <c r="N5059" t="str">
        <f>VLOOKUP(M5059,[1]VLOOKUP!$A$2:$C$9,2,FALSE)</f>
        <v>Overlapping</v>
      </c>
      <c r="O5059" t="str">
        <f>VLOOKUP(M5059,[1]VLOOKUP!$A$2:$C$9,3,FALSE)</f>
        <v>Familiar</v>
      </c>
      <c r="P5059">
        <v>9546693</v>
      </c>
      <c r="Q5059" t="s">
        <v>38</v>
      </c>
      <c r="R5059" t="s">
        <v>28</v>
      </c>
      <c r="S5059" t="s">
        <v>40</v>
      </c>
      <c r="T5059">
        <v>293</v>
      </c>
      <c r="U5059" t="s">
        <v>40</v>
      </c>
      <c r="V5059">
        <v>293</v>
      </c>
      <c r="W5059" t="s">
        <v>34</v>
      </c>
      <c r="X5059">
        <v>293</v>
      </c>
      <c r="Y5059" t="s">
        <v>40</v>
      </c>
      <c r="Z5059">
        <v>293</v>
      </c>
      <c r="AA5059" t="s">
        <v>41</v>
      </c>
      <c r="AB5059">
        <v>3665</v>
      </c>
      <c r="AC5059" t="s">
        <v>42</v>
      </c>
      <c r="AD5059">
        <f t="shared" si="637"/>
        <v>0</v>
      </c>
      <c r="AE5059">
        <f t="shared" ref="AE5059:AE5122" si="638">IF(AB5059&lt;$AB$8355,0,1)</f>
        <v>0</v>
      </c>
      <c r="AF5059">
        <f t="shared" ref="AF5059:AF5122" si="639">IF(AB5059&lt;3113.733,0,1)</f>
        <v>1</v>
      </c>
    </row>
    <row r="5060" spans="1:32" hidden="1" x14ac:dyDescent="0.25">
      <c r="A5060">
        <v>621</v>
      </c>
      <c r="B5060">
        <v>20</v>
      </c>
      <c r="C5060">
        <v>2</v>
      </c>
      <c r="D5060" t="s">
        <v>28</v>
      </c>
      <c r="E5060" t="s">
        <v>52</v>
      </c>
      <c r="F5060" t="s">
        <v>30</v>
      </c>
      <c r="G5060" t="str">
        <f t="shared" si="632"/>
        <v>onof</v>
      </c>
      <c r="H5060" t="str">
        <f t="shared" si="633"/>
        <v>5</v>
      </c>
      <c r="I5060" t="str">
        <f t="shared" si="634"/>
        <v>lorta</v>
      </c>
      <c r="J5060" t="str">
        <f t="shared" si="635"/>
        <v>nilti</v>
      </c>
      <c r="K5060" t="str">
        <f t="shared" si="636"/>
        <v>nilti</v>
      </c>
      <c r="L5060" t="str">
        <f>VLOOKUP(G5060,[1]VLOOKUP!$A$11:$B$14,2,FALSE)</f>
        <v>nilti</v>
      </c>
      <c r="M5060" t="s">
        <v>132</v>
      </c>
      <c r="N5060" t="str">
        <f>VLOOKUP(M5060,[1]VLOOKUP!$A$2:$C$9,2,FALSE)</f>
        <v>Overlapping</v>
      </c>
      <c r="O5060" t="str">
        <f>VLOOKUP(M5060,[1]VLOOKUP!$A$2:$C$9,3,FALSE)</f>
        <v>Familiar</v>
      </c>
      <c r="P5060">
        <v>9550653</v>
      </c>
      <c r="Q5060" t="s">
        <v>32</v>
      </c>
      <c r="R5060" t="s">
        <v>28</v>
      </c>
      <c r="S5060" t="s">
        <v>33</v>
      </c>
      <c r="T5060">
        <v>294</v>
      </c>
      <c r="U5060" t="s">
        <v>33</v>
      </c>
      <c r="V5060">
        <v>294</v>
      </c>
      <c r="W5060" t="s">
        <v>34</v>
      </c>
      <c r="X5060">
        <v>294</v>
      </c>
      <c r="Y5060" t="s">
        <v>33</v>
      </c>
      <c r="Z5060">
        <v>294</v>
      </c>
      <c r="AA5060" t="s">
        <v>35</v>
      </c>
      <c r="AB5060">
        <v>4096</v>
      </c>
      <c r="AC5060" t="s">
        <v>36</v>
      </c>
      <c r="AD5060">
        <f t="shared" si="637"/>
        <v>1</v>
      </c>
      <c r="AE5060">
        <f t="shared" si="638"/>
        <v>0</v>
      </c>
      <c r="AF5060">
        <f t="shared" si="639"/>
        <v>1</v>
      </c>
    </row>
    <row r="5061" spans="1:32" x14ac:dyDescent="0.25">
      <c r="A5061">
        <v>622</v>
      </c>
      <c r="B5061">
        <v>20</v>
      </c>
      <c r="C5061">
        <v>2</v>
      </c>
      <c r="D5061" t="s">
        <v>28</v>
      </c>
      <c r="E5061" t="s">
        <v>45</v>
      </c>
      <c r="F5061" t="s">
        <v>30</v>
      </c>
      <c r="G5061" t="str">
        <f t="shared" si="632"/>
        <v>onof</v>
      </c>
      <c r="H5061" t="str">
        <f t="shared" si="633"/>
        <v>7</v>
      </c>
      <c r="I5061" t="str">
        <f t="shared" si="634"/>
        <v>lorta</v>
      </c>
      <c r="J5061" t="str">
        <f t="shared" si="635"/>
        <v>nilti</v>
      </c>
      <c r="K5061" t="str">
        <f t="shared" si="636"/>
        <v>nilti</v>
      </c>
      <c r="L5061" t="str">
        <f>VLOOKUP(G5061,[1]VLOOKUP!$A$11:$B$14,2,FALSE)</f>
        <v>nilti</v>
      </c>
      <c r="M5061" t="s">
        <v>132</v>
      </c>
      <c r="N5061" t="str">
        <f>VLOOKUP(M5061,[1]VLOOKUP!$A$2:$C$9,2,FALSE)</f>
        <v>Overlapping</v>
      </c>
      <c r="O5061" t="str">
        <f>VLOOKUP(M5061,[1]VLOOKUP!$A$2:$C$9,3,FALSE)</f>
        <v>Familiar</v>
      </c>
      <c r="P5061">
        <v>9555060</v>
      </c>
      <c r="Q5061" t="s">
        <v>32</v>
      </c>
      <c r="R5061" t="s">
        <v>28</v>
      </c>
      <c r="S5061" t="s">
        <v>33</v>
      </c>
      <c r="T5061">
        <v>293</v>
      </c>
      <c r="U5061" t="s">
        <v>33</v>
      </c>
      <c r="V5061">
        <v>293</v>
      </c>
      <c r="W5061" t="s">
        <v>34</v>
      </c>
      <c r="X5061">
        <v>293</v>
      </c>
      <c r="Y5061" t="s">
        <v>33</v>
      </c>
      <c r="Z5061">
        <v>293</v>
      </c>
      <c r="AA5061" t="s">
        <v>35</v>
      </c>
      <c r="AB5061">
        <v>2042</v>
      </c>
      <c r="AC5061" t="s">
        <v>36</v>
      </c>
      <c r="AD5061">
        <f t="shared" si="637"/>
        <v>1</v>
      </c>
      <c r="AE5061">
        <f t="shared" si="638"/>
        <v>0</v>
      </c>
      <c r="AF5061">
        <f t="shared" si="639"/>
        <v>0</v>
      </c>
    </row>
    <row r="5062" spans="1:32" x14ac:dyDescent="0.25">
      <c r="A5062">
        <v>623</v>
      </c>
      <c r="B5062">
        <v>20</v>
      </c>
      <c r="C5062">
        <v>2</v>
      </c>
      <c r="D5062" t="s">
        <v>28</v>
      </c>
      <c r="E5062" t="s">
        <v>56</v>
      </c>
      <c r="F5062" t="s">
        <v>30</v>
      </c>
      <c r="G5062" t="str">
        <f t="shared" si="632"/>
        <v>onof</v>
      </c>
      <c r="H5062" t="str">
        <f t="shared" si="633"/>
        <v>1</v>
      </c>
      <c r="I5062" t="str">
        <f t="shared" si="634"/>
        <v>nilti</v>
      </c>
      <c r="J5062" t="str">
        <f t="shared" si="635"/>
        <v>lorta</v>
      </c>
      <c r="K5062" t="str">
        <f t="shared" si="636"/>
        <v>lorta</v>
      </c>
      <c r="L5062" t="str">
        <f>VLOOKUP(G5062,[1]VLOOKUP!$A$11:$B$14,2,FALSE)</f>
        <v>nilti</v>
      </c>
      <c r="M5062" t="s">
        <v>132</v>
      </c>
      <c r="N5062" t="str">
        <f>VLOOKUP(M5062,[1]VLOOKUP!$A$2:$C$9,2,FALSE)</f>
        <v>Overlapping</v>
      </c>
      <c r="O5062" t="str">
        <f>VLOOKUP(M5062,[1]VLOOKUP!$A$2:$C$9,3,FALSE)</f>
        <v>Familiar</v>
      </c>
      <c r="P5062">
        <v>9557397</v>
      </c>
      <c r="Q5062" t="s">
        <v>38</v>
      </c>
      <c r="R5062" t="s">
        <v>28</v>
      </c>
      <c r="S5062" t="s">
        <v>33</v>
      </c>
      <c r="T5062">
        <v>294</v>
      </c>
      <c r="U5062" t="s">
        <v>33</v>
      </c>
      <c r="V5062">
        <v>294</v>
      </c>
      <c r="W5062" t="s">
        <v>34</v>
      </c>
      <c r="X5062">
        <v>294</v>
      </c>
      <c r="Y5062" t="s">
        <v>33</v>
      </c>
      <c r="Z5062">
        <v>294</v>
      </c>
      <c r="AA5062" t="s">
        <v>35</v>
      </c>
      <c r="AB5062">
        <v>1248</v>
      </c>
      <c r="AC5062" t="s">
        <v>36</v>
      </c>
      <c r="AD5062">
        <f t="shared" si="637"/>
        <v>0</v>
      </c>
      <c r="AE5062">
        <f t="shared" si="638"/>
        <v>0</v>
      </c>
      <c r="AF5062">
        <f t="shared" si="639"/>
        <v>0</v>
      </c>
    </row>
    <row r="5063" spans="1:32" hidden="1" x14ac:dyDescent="0.25">
      <c r="A5063">
        <v>624</v>
      </c>
      <c r="B5063">
        <v>20</v>
      </c>
      <c r="C5063">
        <v>2</v>
      </c>
      <c r="D5063" t="s">
        <v>28</v>
      </c>
      <c r="E5063" t="s">
        <v>52</v>
      </c>
      <c r="F5063" t="s">
        <v>30</v>
      </c>
      <c r="G5063" t="str">
        <f t="shared" si="632"/>
        <v>onof</v>
      </c>
      <c r="H5063" t="str">
        <f t="shared" si="633"/>
        <v>5</v>
      </c>
      <c r="I5063" t="str">
        <f t="shared" si="634"/>
        <v>lorta</v>
      </c>
      <c r="J5063" t="str">
        <f t="shared" si="635"/>
        <v>nilti</v>
      </c>
      <c r="K5063" t="str">
        <f t="shared" si="636"/>
        <v>nilti</v>
      </c>
      <c r="L5063" t="str">
        <f>VLOOKUP(G5063,[1]VLOOKUP!$A$11:$B$14,2,FALSE)</f>
        <v>nilti</v>
      </c>
      <c r="M5063" t="s">
        <v>132</v>
      </c>
      <c r="N5063" t="str">
        <f>VLOOKUP(M5063,[1]VLOOKUP!$A$2:$C$9,2,FALSE)</f>
        <v>Overlapping</v>
      </c>
      <c r="O5063" t="str">
        <f>VLOOKUP(M5063,[1]VLOOKUP!$A$2:$C$9,3,FALSE)</f>
        <v>Familiar</v>
      </c>
      <c r="P5063">
        <v>9558941</v>
      </c>
      <c r="Q5063" t="s">
        <v>32</v>
      </c>
      <c r="R5063" t="s">
        <v>28</v>
      </c>
      <c r="S5063" t="s">
        <v>33</v>
      </c>
      <c r="T5063">
        <v>295</v>
      </c>
      <c r="U5063" t="s">
        <v>33</v>
      </c>
      <c r="V5063">
        <v>295</v>
      </c>
      <c r="W5063" t="s">
        <v>34</v>
      </c>
      <c r="X5063">
        <v>295</v>
      </c>
      <c r="Y5063" t="s">
        <v>33</v>
      </c>
      <c r="Z5063">
        <v>295</v>
      </c>
      <c r="AA5063" t="s">
        <v>35</v>
      </c>
      <c r="AB5063">
        <v>3239</v>
      </c>
      <c r="AC5063" t="s">
        <v>36</v>
      </c>
      <c r="AD5063">
        <f t="shared" si="637"/>
        <v>1</v>
      </c>
      <c r="AE5063">
        <f t="shared" si="638"/>
        <v>0</v>
      </c>
      <c r="AF5063">
        <f t="shared" si="639"/>
        <v>1</v>
      </c>
    </row>
    <row r="5064" spans="1:32" x14ac:dyDescent="0.25">
      <c r="A5064">
        <v>625</v>
      </c>
      <c r="B5064">
        <v>20</v>
      </c>
      <c r="C5064">
        <v>2</v>
      </c>
      <c r="D5064" t="s">
        <v>28</v>
      </c>
      <c r="E5064" t="s">
        <v>56</v>
      </c>
      <c r="F5064" t="s">
        <v>30</v>
      </c>
      <c r="G5064" t="str">
        <f t="shared" si="632"/>
        <v>onof</v>
      </c>
      <c r="H5064" t="str">
        <f t="shared" si="633"/>
        <v>1</v>
      </c>
      <c r="I5064" t="str">
        <f t="shared" si="634"/>
        <v>nilti</v>
      </c>
      <c r="J5064" t="str">
        <f t="shared" si="635"/>
        <v>lorta</v>
      </c>
      <c r="K5064" t="str">
        <f t="shared" si="636"/>
        <v>lorta</v>
      </c>
      <c r="L5064" t="str">
        <f>VLOOKUP(G5064,[1]VLOOKUP!$A$11:$B$14,2,FALSE)</f>
        <v>nilti</v>
      </c>
      <c r="M5064" t="s">
        <v>132</v>
      </c>
      <c r="N5064" t="str">
        <f>VLOOKUP(M5064,[1]VLOOKUP!$A$2:$C$9,2,FALSE)</f>
        <v>Overlapping</v>
      </c>
      <c r="O5064" t="str">
        <f>VLOOKUP(M5064,[1]VLOOKUP!$A$2:$C$9,3,FALSE)</f>
        <v>Familiar</v>
      </c>
      <c r="P5064">
        <v>9562477</v>
      </c>
      <c r="Q5064" t="s">
        <v>38</v>
      </c>
      <c r="R5064" t="s">
        <v>28</v>
      </c>
      <c r="S5064" t="s">
        <v>33</v>
      </c>
      <c r="T5064">
        <v>293</v>
      </c>
      <c r="U5064" t="s">
        <v>33</v>
      </c>
      <c r="V5064">
        <v>293</v>
      </c>
      <c r="W5064" t="s">
        <v>34</v>
      </c>
      <c r="X5064">
        <v>293</v>
      </c>
      <c r="Y5064" t="s">
        <v>33</v>
      </c>
      <c r="Z5064">
        <v>293</v>
      </c>
      <c r="AA5064" t="s">
        <v>35</v>
      </c>
      <c r="AB5064">
        <v>1009</v>
      </c>
      <c r="AC5064" t="s">
        <v>36</v>
      </c>
      <c r="AD5064">
        <f t="shared" si="637"/>
        <v>0</v>
      </c>
      <c r="AE5064">
        <f t="shared" si="638"/>
        <v>0</v>
      </c>
      <c r="AF5064">
        <f t="shared" si="639"/>
        <v>0</v>
      </c>
    </row>
    <row r="5065" spans="1:32" x14ac:dyDescent="0.25">
      <c r="A5065">
        <v>626</v>
      </c>
      <c r="B5065">
        <v>20</v>
      </c>
      <c r="C5065">
        <v>2</v>
      </c>
      <c r="D5065" t="s">
        <v>28</v>
      </c>
      <c r="E5065" t="s">
        <v>29</v>
      </c>
      <c r="F5065" t="s">
        <v>30</v>
      </c>
      <c r="G5065" t="str">
        <f t="shared" si="632"/>
        <v>onof</v>
      </c>
      <c r="H5065" t="str">
        <f t="shared" si="633"/>
        <v>6</v>
      </c>
      <c r="I5065" t="str">
        <f t="shared" si="634"/>
        <v>lorta</v>
      </c>
      <c r="J5065" t="str">
        <f t="shared" si="635"/>
        <v>nilti</v>
      </c>
      <c r="K5065" t="str">
        <f t="shared" si="636"/>
        <v>nilti</v>
      </c>
      <c r="L5065" t="str">
        <f>VLOOKUP(G5065,[1]VLOOKUP!$A$11:$B$14,2,FALSE)</f>
        <v>nilti</v>
      </c>
      <c r="M5065" t="s">
        <v>132</v>
      </c>
      <c r="N5065" t="str">
        <f>VLOOKUP(M5065,[1]VLOOKUP!$A$2:$C$9,2,FALSE)</f>
        <v>Overlapping</v>
      </c>
      <c r="O5065" t="str">
        <f>VLOOKUP(M5065,[1]VLOOKUP!$A$2:$C$9,3,FALSE)</f>
        <v>Familiar</v>
      </c>
      <c r="P5065">
        <v>9563781</v>
      </c>
      <c r="Q5065" t="s">
        <v>32</v>
      </c>
      <c r="R5065" t="s">
        <v>28</v>
      </c>
      <c r="S5065" t="s">
        <v>33</v>
      </c>
      <c r="T5065">
        <v>293</v>
      </c>
      <c r="U5065" t="s">
        <v>33</v>
      </c>
      <c r="V5065">
        <v>293</v>
      </c>
      <c r="W5065" t="s">
        <v>34</v>
      </c>
      <c r="X5065">
        <v>293</v>
      </c>
      <c r="Y5065" t="s">
        <v>33</v>
      </c>
      <c r="Z5065">
        <v>293</v>
      </c>
      <c r="AA5065" t="s">
        <v>35</v>
      </c>
      <c r="AB5065">
        <v>1681</v>
      </c>
      <c r="AC5065" t="s">
        <v>36</v>
      </c>
      <c r="AD5065">
        <f t="shared" si="637"/>
        <v>1</v>
      </c>
      <c r="AE5065">
        <f t="shared" si="638"/>
        <v>0</v>
      </c>
      <c r="AF5065">
        <f t="shared" si="639"/>
        <v>0</v>
      </c>
    </row>
    <row r="5066" spans="1:32" x14ac:dyDescent="0.25">
      <c r="A5066">
        <v>627</v>
      </c>
      <c r="B5066">
        <v>20</v>
      </c>
      <c r="C5066">
        <v>2</v>
      </c>
      <c r="D5066" t="s">
        <v>28</v>
      </c>
      <c r="E5066" t="s">
        <v>44</v>
      </c>
      <c r="F5066" t="s">
        <v>30</v>
      </c>
      <c r="G5066" t="str">
        <f t="shared" si="632"/>
        <v>onof</v>
      </c>
      <c r="H5066" t="str">
        <f t="shared" si="633"/>
        <v>3</v>
      </c>
      <c r="I5066" t="str">
        <f t="shared" si="634"/>
        <v>lorta</v>
      </c>
      <c r="J5066" t="str">
        <f t="shared" si="635"/>
        <v>nilti</v>
      </c>
      <c r="K5066" t="str">
        <f t="shared" si="636"/>
        <v>lorta</v>
      </c>
      <c r="L5066" t="str">
        <f>VLOOKUP(G5066,[1]VLOOKUP!$A$11:$B$14,2,FALSE)</f>
        <v>nilti</v>
      </c>
      <c r="M5066" t="s">
        <v>132</v>
      </c>
      <c r="N5066" t="str">
        <f>VLOOKUP(M5066,[1]VLOOKUP!$A$2:$C$9,2,FALSE)</f>
        <v>Overlapping</v>
      </c>
      <c r="O5066" t="str">
        <f>VLOOKUP(M5066,[1]VLOOKUP!$A$2:$C$9,3,FALSE)</f>
        <v>Familiar</v>
      </c>
      <c r="P5066">
        <v>9565757</v>
      </c>
      <c r="Q5066" t="s">
        <v>38</v>
      </c>
      <c r="R5066" t="s">
        <v>28</v>
      </c>
      <c r="S5066" t="s">
        <v>40</v>
      </c>
      <c r="T5066">
        <v>294</v>
      </c>
      <c r="U5066" t="s">
        <v>40</v>
      </c>
      <c r="V5066">
        <v>294</v>
      </c>
      <c r="W5066" t="s">
        <v>34</v>
      </c>
      <c r="X5066">
        <v>294</v>
      </c>
      <c r="Y5066" t="s">
        <v>40</v>
      </c>
      <c r="Z5066">
        <v>294</v>
      </c>
      <c r="AA5066" t="s">
        <v>41</v>
      </c>
      <c r="AB5066">
        <v>1840</v>
      </c>
      <c r="AC5066" t="s">
        <v>42</v>
      </c>
      <c r="AD5066">
        <f t="shared" si="637"/>
        <v>0</v>
      </c>
      <c r="AE5066">
        <f t="shared" si="638"/>
        <v>0</v>
      </c>
      <c r="AF5066">
        <f t="shared" si="639"/>
        <v>0</v>
      </c>
    </row>
    <row r="5067" spans="1:32" x14ac:dyDescent="0.25">
      <c r="A5067">
        <v>628</v>
      </c>
      <c r="B5067">
        <v>20</v>
      </c>
      <c r="C5067">
        <v>2</v>
      </c>
      <c r="D5067" t="s">
        <v>28</v>
      </c>
      <c r="E5067" t="s">
        <v>49</v>
      </c>
      <c r="F5067" t="s">
        <v>30</v>
      </c>
      <c r="G5067" t="str">
        <f t="shared" si="632"/>
        <v>onof</v>
      </c>
      <c r="H5067" t="str">
        <f t="shared" si="633"/>
        <v>1</v>
      </c>
      <c r="I5067" t="str">
        <f t="shared" si="634"/>
        <v>lorta</v>
      </c>
      <c r="J5067" t="str">
        <f t="shared" si="635"/>
        <v>nilti</v>
      </c>
      <c r="K5067" t="str">
        <f t="shared" si="636"/>
        <v>lorta</v>
      </c>
      <c r="L5067" t="str">
        <f>VLOOKUP(G5067,[1]VLOOKUP!$A$11:$B$14,2,FALSE)</f>
        <v>nilti</v>
      </c>
      <c r="M5067" t="s">
        <v>132</v>
      </c>
      <c r="N5067" t="str">
        <f>VLOOKUP(M5067,[1]VLOOKUP!$A$2:$C$9,2,FALSE)</f>
        <v>Overlapping</v>
      </c>
      <c r="O5067" t="str">
        <f>VLOOKUP(M5067,[1]VLOOKUP!$A$2:$C$9,3,FALSE)</f>
        <v>Familiar</v>
      </c>
      <c r="P5067">
        <v>9567908</v>
      </c>
      <c r="Q5067" t="s">
        <v>38</v>
      </c>
      <c r="R5067" t="s">
        <v>28</v>
      </c>
      <c r="S5067" t="s">
        <v>40</v>
      </c>
      <c r="T5067">
        <v>294</v>
      </c>
      <c r="U5067" t="s">
        <v>40</v>
      </c>
      <c r="V5067">
        <v>294</v>
      </c>
      <c r="W5067" t="s">
        <v>34</v>
      </c>
      <c r="X5067">
        <v>294</v>
      </c>
      <c r="Y5067" t="s">
        <v>40</v>
      </c>
      <c r="Z5067">
        <v>294</v>
      </c>
      <c r="AA5067" t="s">
        <v>41</v>
      </c>
      <c r="AB5067">
        <v>1097</v>
      </c>
      <c r="AC5067" t="s">
        <v>42</v>
      </c>
      <c r="AD5067">
        <f t="shared" si="637"/>
        <v>0</v>
      </c>
      <c r="AE5067">
        <f t="shared" si="638"/>
        <v>0</v>
      </c>
      <c r="AF5067">
        <f t="shared" si="639"/>
        <v>0</v>
      </c>
    </row>
    <row r="5068" spans="1:32" x14ac:dyDescent="0.25">
      <c r="A5068">
        <v>629</v>
      </c>
      <c r="B5068">
        <v>20</v>
      </c>
      <c r="C5068">
        <v>2</v>
      </c>
      <c r="D5068" t="s">
        <v>28</v>
      </c>
      <c r="E5068" t="s">
        <v>49</v>
      </c>
      <c r="F5068" t="s">
        <v>30</v>
      </c>
      <c r="G5068" t="str">
        <f t="shared" si="632"/>
        <v>onof</v>
      </c>
      <c r="H5068" t="str">
        <f t="shared" si="633"/>
        <v>1</v>
      </c>
      <c r="I5068" t="str">
        <f t="shared" si="634"/>
        <v>lorta</v>
      </c>
      <c r="J5068" t="str">
        <f t="shared" si="635"/>
        <v>nilti</v>
      </c>
      <c r="K5068" t="str">
        <f t="shared" si="636"/>
        <v>lorta</v>
      </c>
      <c r="L5068" t="str">
        <f>VLOOKUP(G5068,[1]VLOOKUP!$A$11:$B$14,2,FALSE)</f>
        <v>nilti</v>
      </c>
      <c r="M5068" t="s">
        <v>132</v>
      </c>
      <c r="N5068" t="str">
        <f>VLOOKUP(M5068,[1]VLOOKUP!$A$2:$C$9,2,FALSE)</f>
        <v>Overlapping</v>
      </c>
      <c r="O5068" t="str">
        <f>VLOOKUP(M5068,[1]VLOOKUP!$A$2:$C$9,3,FALSE)</f>
        <v>Familiar</v>
      </c>
      <c r="P5068">
        <v>9569301</v>
      </c>
      <c r="Q5068" t="s">
        <v>38</v>
      </c>
      <c r="R5068" t="s">
        <v>28</v>
      </c>
      <c r="S5068" t="s">
        <v>40</v>
      </c>
      <c r="T5068">
        <v>294</v>
      </c>
      <c r="U5068" t="s">
        <v>40</v>
      </c>
      <c r="V5068">
        <v>294</v>
      </c>
      <c r="W5068" t="s">
        <v>34</v>
      </c>
      <c r="X5068">
        <v>294</v>
      </c>
      <c r="Y5068" t="s">
        <v>40</v>
      </c>
      <c r="Z5068">
        <v>294</v>
      </c>
      <c r="AA5068" t="s">
        <v>41</v>
      </c>
      <c r="AB5068">
        <v>784</v>
      </c>
      <c r="AC5068" t="s">
        <v>42</v>
      </c>
      <c r="AD5068">
        <f t="shared" si="637"/>
        <v>0</v>
      </c>
      <c r="AE5068">
        <f t="shared" si="638"/>
        <v>0</v>
      </c>
      <c r="AF5068">
        <f t="shared" si="639"/>
        <v>0</v>
      </c>
    </row>
    <row r="5069" spans="1:32" x14ac:dyDescent="0.25">
      <c r="A5069">
        <v>630</v>
      </c>
      <c r="B5069">
        <v>20</v>
      </c>
      <c r="C5069">
        <v>2</v>
      </c>
      <c r="D5069" t="s">
        <v>28</v>
      </c>
      <c r="E5069" t="s">
        <v>50</v>
      </c>
      <c r="F5069" t="s">
        <v>30</v>
      </c>
      <c r="G5069" t="str">
        <f t="shared" si="632"/>
        <v>onof</v>
      </c>
      <c r="H5069" t="str">
        <f t="shared" si="633"/>
        <v>4</v>
      </c>
      <c r="I5069" t="str">
        <f t="shared" si="634"/>
        <v>lorta</v>
      </c>
      <c r="J5069" t="str">
        <f t="shared" si="635"/>
        <v>nilti</v>
      </c>
      <c r="K5069" t="str">
        <f t="shared" si="636"/>
        <v>lorta</v>
      </c>
      <c r="L5069" t="str">
        <f>VLOOKUP(G5069,[1]VLOOKUP!$A$11:$B$14,2,FALSE)</f>
        <v>nilti</v>
      </c>
      <c r="M5069" t="s">
        <v>132</v>
      </c>
      <c r="N5069" t="str">
        <f>VLOOKUP(M5069,[1]VLOOKUP!$A$2:$C$9,2,FALSE)</f>
        <v>Overlapping</v>
      </c>
      <c r="O5069" t="str">
        <f>VLOOKUP(M5069,[1]VLOOKUP!$A$2:$C$9,3,FALSE)</f>
        <v>Familiar</v>
      </c>
      <c r="P5069">
        <v>9570381</v>
      </c>
      <c r="Q5069" t="s">
        <v>38</v>
      </c>
      <c r="R5069" t="s">
        <v>28</v>
      </c>
      <c r="S5069" t="s">
        <v>40</v>
      </c>
      <c r="T5069">
        <v>295</v>
      </c>
      <c r="U5069" t="s">
        <v>40</v>
      </c>
      <c r="V5069">
        <v>295</v>
      </c>
      <c r="W5069" t="s">
        <v>34</v>
      </c>
      <c r="X5069">
        <v>295</v>
      </c>
      <c r="Y5069" t="s">
        <v>40</v>
      </c>
      <c r="Z5069">
        <v>295</v>
      </c>
      <c r="AA5069" t="s">
        <v>41</v>
      </c>
      <c r="AB5069">
        <v>1967</v>
      </c>
      <c r="AC5069" t="s">
        <v>42</v>
      </c>
      <c r="AD5069">
        <f t="shared" si="637"/>
        <v>0</v>
      </c>
      <c r="AE5069">
        <f t="shared" si="638"/>
        <v>0</v>
      </c>
      <c r="AF5069">
        <f t="shared" si="639"/>
        <v>0</v>
      </c>
    </row>
    <row r="5070" spans="1:32" x14ac:dyDescent="0.25">
      <c r="A5070">
        <v>631</v>
      </c>
      <c r="B5070">
        <v>20</v>
      </c>
      <c r="C5070">
        <v>2</v>
      </c>
      <c r="D5070" t="s">
        <v>28</v>
      </c>
      <c r="E5070" t="s">
        <v>29</v>
      </c>
      <c r="F5070" t="s">
        <v>30</v>
      </c>
      <c r="G5070" t="str">
        <f t="shared" si="632"/>
        <v>onof</v>
      </c>
      <c r="H5070" t="str">
        <f t="shared" si="633"/>
        <v>6</v>
      </c>
      <c r="I5070" t="str">
        <f t="shared" si="634"/>
        <v>lorta</v>
      </c>
      <c r="J5070" t="str">
        <f t="shared" si="635"/>
        <v>nilti</v>
      </c>
      <c r="K5070" t="str">
        <f t="shared" si="636"/>
        <v>nilti</v>
      </c>
      <c r="L5070" t="str">
        <f>VLOOKUP(G5070,[1]VLOOKUP!$A$11:$B$14,2,FALSE)</f>
        <v>nilti</v>
      </c>
      <c r="M5070" t="s">
        <v>132</v>
      </c>
      <c r="N5070" t="str">
        <f>VLOOKUP(M5070,[1]VLOOKUP!$A$2:$C$9,2,FALSE)</f>
        <v>Overlapping</v>
      </c>
      <c r="O5070" t="str">
        <f>VLOOKUP(M5070,[1]VLOOKUP!$A$2:$C$9,3,FALSE)</f>
        <v>Familiar</v>
      </c>
      <c r="P5070">
        <v>9572645</v>
      </c>
      <c r="Q5070" t="s">
        <v>32</v>
      </c>
      <c r="R5070" t="s">
        <v>28</v>
      </c>
      <c r="S5070" t="s">
        <v>33</v>
      </c>
      <c r="T5070">
        <v>294</v>
      </c>
      <c r="U5070" t="s">
        <v>33</v>
      </c>
      <c r="V5070">
        <v>294</v>
      </c>
      <c r="W5070" t="s">
        <v>34</v>
      </c>
      <c r="X5070">
        <v>294</v>
      </c>
      <c r="Y5070" t="s">
        <v>33</v>
      </c>
      <c r="Z5070">
        <v>294</v>
      </c>
      <c r="AA5070" t="s">
        <v>35</v>
      </c>
      <c r="AB5070">
        <v>1320</v>
      </c>
      <c r="AC5070" t="s">
        <v>36</v>
      </c>
      <c r="AD5070">
        <f t="shared" si="637"/>
        <v>1</v>
      </c>
      <c r="AE5070">
        <f t="shared" si="638"/>
        <v>0</v>
      </c>
      <c r="AF5070">
        <f t="shared" si="639"/>
        <v>0</v>
      </c>
    </row>
    <row r="5071" spans="1:32" x14ac:dyDescent="0.25">
      <c r="A5071">
        <v>632</v>
      </c>
      <c r="B5071">
        <v>20</v>
      </c>
      <c r="C5071">
        <v>2</v>
      </c>
      <c r="D5071" t="s">
        <v>28</v>
      </c>
      <c r="E5071" t="s">
        <v>55</v>
      </c>
      <c r="F5071" t="s">
        <v>30</v>
      </c>
      <c r="G5071" t="str">
        <f t="shared" si="632"/>
        <v>onof</v>
      </c>
      <c r="H5071" t="str">
        <f t="shared" si="633"/>
        <v>5</v>
      </c>
      <c r="I5071" t="str">
        <f t="shared" si="634"/>
        <v>nilti</v>
      </c>
      <c r="J5071" t="str">
        <f t="shared" si="635"/>
        <v>lorta</v>
      </c>
      <c r="K5071" t="str">
        <f t="shared" si="636"/>
        <v>nilti</v>
      </c>
      <c r="L5071" t="str">
        <f>VLOOKUP(G5071,[1]VLOOKUP!$A$11:$B$14,2,FALSE)</f>
        <v>nilti</v>
      </c>
      <c r="M5071" t="s">
        <v>132</v>
      </c>
      <c r="N5071" t="str">
        <f>VLOOKUP(M5071,[1]VLOOKUP!$A$2:$C$9,2,FALSE)</f>
        <v>Overlapping</v>
      </c>
      <c r="O5071" t="str">
        <f>VLOOKUP(M5071,[1]VLOOKUP!$A$2:$C$9,3,FALSE)</f>
        <v>Familiar</v>
      </c>
      <c r="P5071">
        <v>9574261</v>
      </c>
      <c r="Q5071" t="s">
        <v>32</v>
      </c>
      <c r="R5071" t="s">
        <v>28</v>
      </c>
      <c r="S5071" t="s">
        <v>40</v>
      </c>
      <c r="T5071">
        <v>294</v>
      </c>
      <c r="U5071" t="s">
        <v>40</v>
      </c>
      <c r="V5071">
        <v>294</v>
      </c>
      <c r="W5071" t="s">
        <v>34</v>
      </c>
      <c r="X5071">
        <v>294</v>
      </c>
      <c r="Y5071" t="s">
        <v>40</v>
      </c>
      <c r="Z5071">
        <v>294</v>
      </c>
      <c r="AA5071" t="s">
        <v>41</v>
      </c>
      <c r="AB5071">
        <v>3080</v>
      </c>
      <c r="AC5071" t="s">
        <v>42</v>
      </c>
      <c r="AD5071">
        <f t="shared" si="637"/>
        <v>1</v>
      </c>
      <c r="AE5071">
        <f t="shared" si="638"/>
        <v>0</v>
      </c>
      <c r="AF5071">
        <f t="shared" si="639"/>
        <v>0</v>
      </c>
    </row>
    <row r="5072" spans="1:32" x14ac:dyDescent="0.25">
      <c r="A5072">
        <v>633</v>
      </c>
      <c r="B5072">
        <v>20</v>
      </c>
      <c r="C5072">
        <v>2</v>
      </c>
      <c r="D5072" t="s">
        <v>28</v>
      </c>
      <c r="E5072" t="s">
        <v>57</v>
      </c>
      <c r="F5072" t="s">
        <v>30</v>
      </c>
      <c r="G5072" t="str">
        <f t="shared" si="632"/>
        <v>onof</v>
      </c>
      <c r="H5072" t="str">
        <f t="shared" si="633"/>
        <v>2</v>
      </c>
      <c r="I5072" t="str">
        <f t="shared" si="634"/>
        <v>nilti</v>
      </c>
      <c r="J5072" t="str">
        <f t="shared" si="635"/>
        <v>lorta</v>
      </c>
      <c r="K5072" t="str">
        <f t="shared" si="636"/>
        <v>lorta</v>
      </c>
      <c r="L5072" t="str">
        <f>VLOOKUP(G5072,[1]VLOOKUP!$A$11:$B$14,2,FALSE)</f>
        <v>nilti</v>
      </c>
      <c r="M5072" t="s">
        <v>132</v>
      </c>
      <c r="N5072" t="str">
        <f>VLOOKUP(M5072,[1]VLOOKUP!$A$2:$C$9,2,FALSE)</f>
        <v>Overlapping</v>
      </c>
      <c r="O5072" t="str">
        <f>VLOOKUP(M5072,[1]VLOOKUP!$A$2:$C$9,3,FALSE)</f>
        <v>Familiar</v>
      </c>
      <c r="P5072">
        <v>9577637</v>
      </c>
      <c r="Q5072" t="s">
        <v>38</v>
      </c>
      <c r="R5072" t="s">
        <v>28</v>
      </c>
      <c r="S5072" t="s">
        <v>33</v>
      </c>
      <c r="T5072">
        <v>294</v>
      </c>
      <c r="U5072" t="s">
        <v>33</v>
      </c>
      <c r="V5072">
        <v>294</v>
      </c>
      <c r="W5072" t="s">
        <v>34</v>
      </c>
      <c r="X5072">
        <v>294</v>
      </c>
      <c r="Y5072" t="s">
        <v>33</v>
      </c>
      <c r="Z5072">
        <v>294</v>
      </c>
      <c r="AA5072" t="s">
        <v>35</v>
      </c>
      <c r="AB5072">
        <v>952</v>
      </c>
      <c r="AC5072" t="s">
        <v>36</v>
      </c>
      <c r="AD5072">
        <f t="shared" si="637"/>
        <v>0</v>
      </c>
      <c r="AE5072">
        <f t="shared" si="638"/>
        <v>0</v>
      </c>
      <c r="AF5072">
        <f t="shared" si="639"/>
        <v>0</v>
      </c>
    </row>
    <row r="5073" spans="1:32" x14ac:dyDescent="0.25">
      <c r="A5073">
        <v>634</v>
      </c>
      <c r="B5073">
        <v>20</v>
      </c>
      <c r="C5073">
        <v>2</v>
      </c>
      <c r="D5073" t="s">
        <v>28</v>
      </c>
      <c r="E5073" t="s">
        <v>45</v>
      </c>
      <c r="F5073" t="s">
        <v>30</v>
      </c>
      <c r="G5073" t="str">
        <f t="shared" si="632"/>
        <v>onof</v>
      </c>
      <c r="H5073" t="str">
        <f t="shared" si="633"/>
        <v>7</v>
      </c>
      <c r="I5073" t="str">
        <f t="shared" si="634"/>
        <v>lorta</v>
      </c>
      <c r="J5073" t="str">
        <f t="shared" si="635"/>
        <v>nilti</v>
      </c>
      <c r="K5073" t="str">
        <f t="shared" si="636"/>
        <v>nilti</v>
      </c>
      <c r="L5073" t="str">
        <f>VLOOKUP(G5073,[1]VLOOKUP!$A$11:$B$14,2,FALSE)</f>
        <v>nilti</v>
      </c>
      <c r="M5073" t="s">
        <v>132</v>
      </c>
      <c r="N5073" t="str">
        <f>VLOOKUP(M5073,[1]VLOOKUP!$A$2:$C$9,2,FALSE)</f>
        <v>Overlapping</v>
      </c>
      <c r="O5073" t="str">
        <f>VLOOKUP(M5073,[1]VLOOKUP!$A$2:$C$9,3,FALSE)</f>
        <v>Familiar</v>
      </c>
      <c r="P5073">
        <v>9578900</v>
      </c>
      <c r="Q5073" t="s">
        <v>32</v>
      </c>
      <c r="R5073" t="s">
        <v>28</v>
      </c>
      <c r="S5073" t="s">
        <v>33</v>
      </c>
      <c r="T5073">
        <v>293</v>
      </c>
      <c r="U5073" t="s">
        <v>33</v>
      </c>
      <c r="V5073">
        <v>293</v>
      </c>
      <c r="W5073" t="s">
        <v>34</v>
      </c>
      <c r="X5073">
        <v>293</v>
      </c>
      <c r="Y5073" t="s">
        <v>33</v>
      </c>
      <c r="Z5073">
        <v>293</v>
      </c>
      <c r="AA5073" t="s">
        <v>35</v>
      </c>
      <c r="AB5073">
        <v>1674</v>
      </c>
      <c r="AC5073" t="s">
        <v>36</v>
      </c>
      <c r="AD5073">
        <f t="shared" si="637"/>
        <v>1</v>
      </c>
      <c r="AE5073">
        <f t="shared" si="638"/>
        <v>0</v>
      </c>
      <c r="AF5073">
        <f t="shared" si="639"/>
        <v>0</v>
      </c>
    </row>
    <row r="5074" spans="1:32" x14ac:dyDescent="0.25">
      <c r="A5074">
        <v>635</v>
      </c>
      <c r="B5074">
        <v>20</v>
      </c>
      <c r="C5074">
        <v>2</v>
      </c>
      <c r="D5074" t="s">
        <v>28</v>
      </c>
      <c r="E5074" t="s">
        <v>37</v>
      </c>
      <c r="F5074" t="s">
        <v>30</v>
      </c>
      <c r="G5074" t="str">
        <f t="shared" si="632"/>
        <v>onof</v>
      </c>
      <c r="H5074" t="str">
        <f t="shared" si="633"/>
        <v>3</v>
      </c>
      <c r="I5074" t="str">
        <f t="shared" si="634"/>
        <v>nilti</v>
      </c>
      <c r="J5074" t="str">
        <f t="shared" si="635"/>
        <v>lorta</v>
      </c>
      <c r="K5074" t="str">
        <f t="shared" si="636"/>
        <v>lorta</v>
      </c>
      <c r="L5074" t="str">
        <f>VLOOKUP(G5074,[1]VLOOKUP!$A$11:$B$14,2,FALSE)</f>
        <v>nilti</v>
      </c>
      <c r="M5074" t="s">
        <v>132</v>
      </c>
      <c r="N5074" t="str">
        <f>VLOOKUP(M5074,[1]VLOOKUP!$A$2:$C$9,2,FALSE)</f>
        <v>Overlapping</v>
      </c>
      <c r="O5074" t="str">
        <f>VLOOKUP(M5074,[1]VLOOKUP!$A$2:$C$9,3,FALSE)</f>
        <v>Familiar</v>
      </c>
      <c r="P5074">
        <v>9580869</v>
      </c>
      <c r="Q5074" t="s">
        <v>38</v>
      </c>
      <c r="R5074" t="s">
        <v>28</v>
      </c>
      <c r="S5074" t="s">
        <v>33</v>
      </c>
      <c r="T5074">
        <v>293</v>
      </c>
      <c r="U5074" t="s">
        <v>33</v>
      </c>
      <c r="V5074">
        <v>293</v>
      </c>
      <c r="W5074" t="s">
        <v>34</v>
      </c>
      <c r="X5074">
        <v>293</v>
      </c>
      <c r="Y5074" t="s">
        <v>33</v>
      </c>
      <c r="Z5074">
        <v>293</v>
      </c>
      <c r="AA5074" t="s">
        <v>35</v>
      </c>
      <c r="AB5074">
        <v>2337</v>
      </c>
      <c r="AC5074" t="s">
        <v>36</v>
      </c>
      <c r="AD5074">
        <f t="shared" si="637"/>
        <v>0</v>
      </c>
      <c r="AE5074">
        <f t="shared" si="638"/>
        <v>0</v>
      </c>
      <c r="AF5074">
        <f t="shared" si="639"/>
        <v>0</v>
      </c>
    </row>
    <row r="5075" spans="1:32" x14ac:dyDescent="0.25">
      <c r="A5075">
        <v>636</v>
      </c>
      <c r="B5075">
        <v>20</v>
      </c>
      <c r="C5075">
        <v>2</v>
      </c>
      <c r="D5075" t="s">
        <v>28</v>
      </c>
      <c r="E5075" t="s">
        <v>47</v>
      </c>
      <c r="F5075" t="s">
        <v>30</v>
      </c>
      <c r="G5075" t="str">
        <f t="shared" si="632"/>
        <v>onof</v>
      </c>
      <c r="H5075" t="str">
        <f t="shared" si="633"/>
        <v>9</v>
      </c>
      <c r="I5075" t="str">
        <f t="shared" si="634"/>
        <v>lorta</v>
      </c>
      <c r="J5075" t="str">
        <f t="shared" si="635"/>
        <v>nilti</v>
      </c>
      <c r="K5075" t="str">
        <f t="shared" si="636"/>
        <v>nilti</v>
      </c>
      <c r="L5075" t="str">
        <f>VLOOKUP(G5075,[1]VLOOKUP!$A$11:$B$14,2,FALSE)</f>
        <v>nilti</v>
      </c>
      <c r="M5075" t="s">
        <v>132</v>
      </c>
      <c r="N5075" t="str">
        <f>VLOOKUP(M5075,[1]VLOOKUP!$A$2:$C$9,2,FALSE)</f>
        <v>Overlapping</v>
      </c>
      <c r="O5075" t="str">
        <f>VLOOKUP(M5075,[1]VLOOKUP!$A$2:$C$9,3,FALSE)</f>
        <v>Familiar</v>
      </c>
      <c r="P5075">
        <v>9583501</v>
      </c>
      <c r="Q5075" t="s">
        <v>32</v>
      </c>
      <c r="R5075" t="s">
        <v>28</v>
      </c>
      <c r="S5075" t="s">
        <v>33</v>
      </c>
      <c r="T5075">
        <v>293</v>
      </c>
      <c r="U5075" t="s">
        <v>33</v>
      </c>
      <c r="V5075">
        <v>293</v>
      </c>
      <c r="W5075" t="s">
        <v>34</v>
      </c>
      <c r="X5075">
        <v>293</v>
      </c>
      <c r="Y5075" t="s">
        <v>33</v>
      </c>
      <c r="Z5075">
        <v>293</v>
      </c>
      <c r="AA5075" t="s">
        <v>35</v>
      </c>
      <c r="AB5075">
        <v>1233</v>
      </c>
      <c r="AC5075" t="s">
        <v>36</v>
      </c>
      <c r="AD5075">
        <f t="shared" si="637"/>
        <v>1</v>
      </c>
      <c r="AE5075">
        <f t="shared" si="638"/>
        <v>0</v>
      </c>
      <c r="AF5075">
        <f t="shared" si="639"/>
        <v>0</v>
      </c>
    </row>
    <row r="5076" spans="1:32" hidden="1" x14ac:dyDescent="0.25">
      <c r="A5076">
        <v>637</v>
      </c>
      <c r="B5076">
        <v>20</v>
      </c>
      <c r="C5076">
        <v>2</v>
      </c>
      <c r="D5076" t="s">
        <v>28</v>
      </c>
      <c r="E5076" t="s">
        <v>50</v>
      </c>
      <c r="F5076" t="s">
        <v>30</v>
      </c>
      <c r="G5076" t="str">
        <f t="shared" si="632"/>
        <v>onof</v>
      </c>
      <c r="H5076" t="str">
        <f t="shared" si="633"/>
        <v>4</v>
      </c>
      <c r="I5076" t="str">
        <f t="shared" si="634"/>
        <v>lorta</v>
      </c>
      <c r="J5076" t="str">
        <f t="shared" si="635"/>
        <v>nilti</v>
      </c>
      <c r="K5076" t="str">
        <f t="shared" si="636"/>
        <v>lorta</v>
      </c>
      <c r="L5076" t="str">
        <f>VLOOKUP(G5076,[1]VLOOKUP!$A$11:$B$14,2,FALSE)</f>
        <v>nilti</v>
      </c>
      <c r="M5076" t="s">
        <v>132</v>
      </c>
      <c r="N5076" t="str">
        <f>VLOOKUP(M5076,[1]VLOOKUP!$A$2:$C$9,2,FALSE)</f>
        <v>Overlapping</v>
      </c>
      <c r="O5076" t="str">
        <f>VLOOKUP(M5076,[1]VLOOKUP!$A$2:$C$9,3,FALSE)</f>
        <v>Familiar</v>
      </c>
      <c r="P5076">
        <v>9585029</v>
      </c>
      <c r="Q5076" t="s">
        <v>38</v>
      </c>
      <c r="R5076" t="s">
        <v>28</v>
      </c>
      <c r="S5076" t="s">
        <v>40</v>
      </c>
      <c r="T5076">
        <v>294</v>
      </c>
      <c r="U5076" t="s">
        <v>40</v>
      </c>
      <c r="V5076">
        <v>294</v>
      </c>
      <c r="W5076" t="s">
        <v>34</v>
      </c>
      <c r="X5076">
        <v>294</v>
      </c>
      <c r="Y5076" t="s">
        <v>40</v>
      </c>
      <c r="Z5076">
        <v>294</v>
      </c>
      <c r="AA5076" t="s">
        <v>41</v>
      </c>
      <c r="AB5076">
        <v>3328</v>
      </c>
      <c r="AC5076" t="s">
        <v>42</v>
      </c>
      <c r="AD5076">
        <f t="shared" si="637"/>
        <v>0</v>
      </c>
      <c r="AE5076">
        <f t="shared" si="638"/>
        <v>0</v>
      </c>
      <c r="AF5076">
        <f t="shared" si="639"/>
        <v>1</v>
      </c>
    </row>
    <row r="5077" spans="1:32" x14ac:dyDescent="0.25">
      <c r="A5077">
        <v>638</v>
      </c>
      <c r="B5077">
        <v>20</v>
      </c>
      <c r="C5077">
        <v>2</v>
      </c>
      <c r="D5077" t="s">
        <v>28</v>
      </c>
      <c r="E5077" t="s">
        <v>46</v>
      </c>
      <c r="F5077" t="s">
        <v>30</v>
      </c>
      <c r="G5077" t="str">
        <f t="shared" si="632"/>
        <v>onof</v>
      </c>
      <c r="H5077" t="str">
        <f t="shared" si="633"/>
        <v>6</v>
      </c>
      <c r="I5077" t="str">
        <f t="shared" si="634"/>
        <v>nilti</v>
      </c>
      <c r="J5077" t="str">
        <f t="shared" si="635"/>
        <v>lorta</v>
      </c>
      <c r="K5077" t="str">
        <f t="shared" si="636"/>
        <v>nilti</v>
      </c>
      <c r="L5077" t="str">
        <f>VLOOKUP(G5077,[1]VLOOKUP!$A$11:$B$14,2,FALSE)</f>
        <v>nilti</v>
      </c>
      <c r="M5077" t="s">
        <v>132</v>
      </c>
      <c r="N5077" t="str">
        <f>VLOOKUP(M5077,[1]VLOOKUP!$A$2:$C$9,2,FALSE)</f>
        <v>Overlapping</v>
      </c>
      <c r="O5077" t="str">
        <f>VLOOKUP(M5077,[1]VLOOKUP!$A$2:$C$9,3,FALSE)</f>
        <v>Familiar</v>
      </c>
      <c r="P5077">
        <v>9588653</v>
      </c>
      <c r="Q5077" t="s">
        <v>32</v>
      </c>
      <c r="R5077" t="s">
        <v>28</v>
      </c>
      <c r="S5077" t="s">
        <v>40</v>
      </c>
      <c r="T5077">
        <v>293</v>
      </c>
      <c r="U5077" t="s">
        <v>40</v>
      </c>
      <c r="V5077">
        <v>293</v>
      </c>
      <c r="W5077" t="s">
        <v>34</v>
      </c>
      <c r="X5077">
        <v>293</v>
      </c>
      <c r="Y5077" t="s">
        <v>40</v>
      </c>
      <c r="Z5077">
        <v>293</v>
      </c>
      <c r="AA5077" t="s">
        <v>41</v>
      </c>
      <c r="AB5077">
        <v>2009</v>
      </c>
      <c r="AC5077" t="s">
        <v>42</v>
      </c>
      <c r="AD5077">
        <f t="shared" si="637"/>
        <v>1</v>
      </c>
      <c r="AE5077">
        <f t="shared" si="638"/>
        <v>0</v>
      </c>
      <c r="AF5077">
        <f t="shared" si="639"/>
        <v>0</v>
      </c>
    </row>
    <row r="5078" spans="1:32" x14ac:dyDescent="0.25">
      <c r="A5078">
        <v>639</v>
      </c>
      <c r="B5078">
        <v>20</v>
      </c>
      <c r="C5078">
        <v>2</v>
      </c>
      <c r="D5078" t="s">
        <v>28</v>
      </c>
      <c r="E5078" t="s">
        <v>47</v>
      </c>
      <c r="F5078" t="s">
        <v>30</v>
      </c>
      <c r="G5078" t="str">
        <f t="shared" si="632"/>
        <v>onof</v>
      </c>
      <c r="H5078" t="str">
        <f t="shared" si="633"/>
        <v>9</v>
      </c>
      <c r="I5078" t="str">
        <f t="shared" si="634"/>
        <v>lorta</v>
      </c>
      <c r="J5078" t="str">
        <f t="shared" si="635"/>
        <v>nilti</v>
      </c>
      <c r="K5078" t="str">
        <f t="shared" si="636"/>
        <v>nilti</v>
      </c>
      <c r="L5078" t="str">
        <f>VLOOKUP(G5078,[1]VLOOKUP!$A$11:$B$14,2,FALSE)</f>
        <v>nilti</v>
      </c>
      <c r="M5078" t="s">
        <v>132</v>
      </c>
      <c r="N5078" t="str">
        <f>VLOOKUP(M5078,[1]VLOOKUP!$A$2:$C$9,2,FALSE)</f>
        <v>Overlapping</v>
      </c>
      <c r="O5078" t="str">
        <f>VLOOKUP(M5078,[1]VLOOKUP!$A$2:$C$9,3,FALSE)</f>
        <v>Familiar</v>
      </c>
      <c r="P5078">
        <v>9590957</v>
      </c>
      <c r="Q5078" t="s">
        <v>32</v>
      </c>
      <c r="R5078" t="s">
        <v>28</v>
      </c>
      <c r="S5078" t="s">
        <v>33</v>
      </c>
      <c r="T5078">
        <v>293</v>
      </c>
      <c r="U5078" t="s">
        <v>33</v>
      </c>
      <c r="V5078">
        <v>293</v>
      </c>
      <c r="W5078" t="s">
        <v>34</v>
      </c>
      <c r="X5078">
        <v>293</v>
      </c>
      <c r="Y5078" t="s">
        <v>33</v>
      </c>
      <c r="Z5078">
        <v>293</v>
      </c>
      <c r="AA5078" t="s">
        <v>35</v>
      </c>
      <c r="AB5078">
        <v>969</v>
      </c>
      <c r="AC5078" t="s">
        <v>36</v>
      </c>
      <c r="AD5078">
        <f t="shared" si="637"/>
        <v>1</v>
      </c>
      <c r="AE5078">
        <f t="shared" si="638"/>
        <v>0</v>
      </c>
      <c r="AF5078">
        <f t="shared" si="639"/>
        <v>0</v>
      </c>
    </row>
    <row r="5079" spans="1:32" x14ac:dyDescent="0.25">
      <c r="A5079">
        <v>640</v>
      </c>
      <c r="B5079">
        <v>20</v>
      </c>
      <c r="C5079">
        <v>2</v>
      </c>
      <c r="D5079" t="s">
        <v>28</v>
      </c>
      <c r="E5079" t="s">
        <v>54</v>
      </c>
      <c r="F5079" t="s">
        <v>30</v>
      </c>
      <c r="G5079" t="str">
        <f t="shared" si="632"/>
        <v>onof</v>
      </c>
      <c r="H5079" t="str">
        <f t="shared" si="633"/>
        <v>4</v>
      </c>
      <c r="I5079" t="str">
        <f t="shared" si="634"/>
        <v>nilti</v>
      </c>
      <c r="J5079" t="str">
        <f t="shared" si="635"/>
        <v>lorta</v>
      </c>
      <c r="K5079" t="str">
        <f t="shared" si="636"/>
        <v>lorta</v>
      </c>
      <c r="L5079" t="str">
        <f>VLOOKUP(G5079,[1]VLOOKUP!$A$11:$B$14,2,FALSE)</f>
        <v>nilti</v>
      </c>
      <c r="M5079" t="s">
        <v>132</v>
      </c>
      <c r="N5079" t="str">
        <f>VLOOKUP(M5079,[1]VLOOKUP!$A$2:$C$9,2,FALSE)</f>
        <v>Overlapping</v>
      </c>
      <c r="O5079" t="str">
        <f>VLOOKUP(M5079,[1]VLOOKUP!$A$2:$C$9,3,FALSE)</f>
        <v>Familiar</v>
      </c>
      <c r="P5079">
        <v>9592236</v>
      </c>
      <c r="Q5079" t="s">
        <v>38</v>
      </c>
      <c r="R5079" t="s">
        <v>28</v>
      </c>
      <c r="S5079" t="s">
        <v>33</v>
      </c>
      <c r="T5079">
        <v>293</v>
      </c>
      <c r="U5079" t="s">
        <v>33</v>
      </c>
      <c r="V5079">
        <v>293</v>
      </c>
      <c r="W5079" t="s">
        <v>34</v>
      </c>
      <c r="X5079">
        <v>293</v>
      </c>
      <c r="Y5079" t="s">
        <v>33</v>
      </c>
      <c r="Z5079">
        <v>293</v>
      </c>
      <c r="AA5079" t="s">
        <v>35</v>
      </c>
      <c r="AB5079">
        <v>2706</v>
      </c>
      <c r="AC5079" t="s">
        <v>36</v>
      </c>
      <c r="AD5079">
        <f t="shared" si="637"/>
        <v>0</v>
      </c>
      <c r="AE5079">
        <f t="shared" si="638"/>
        <v>0</v>
      </c>
      <c r="AF5079">
        <f t="shared" si="639"/>
        <v>0</v>
      </c>
    </row>
    <row r="5080" spans="1:32" x14ac:dyDescent="0.25">
      <c r="A5080">
        <v>641</v>
      </c>
      <c r="B5080">
        <v>20</v>
      </c>
      <c r="C5080">
        <v>2</v>
      </c>
      <c r="D5080" t="s">
        <v>28</v>
      </c>
      <c r="E5080" t="s">
        <v>53</v>
      </c>
      <c r="F5080" t="s">
        <v>30</v>
      </c>
      <c r="G5080" t="str">
        <f t="shared" si="632"/>
        <v>onof</v>
      </c>
      <c r="H5080" t="str">
        <f t="shared" si="633"/>
        <v>2</v>
      </c>
      <c r="I5080" t="str">
        <f t="shared" si="634"/>
        <v>lorta</v>
      </c>
      <c r="J5080" t="str">
        <f t="shared" si="635"/>
        <v>nilti</v>
      </c>
      <c r="K5080" t="str">
        <f t="shared" si="636"/>
        <v>lorta</v>
      </c>
      <c r="L5080" t="str">
        <f>VLOOKUP(G5080,[1]VLOOKUP!$A$11:$B$14,2,FALSE)</f>
        <v>nilti</v>
      </c>
      <c r="M5080" t="s">
        <v>132</v>
      </c>
      <c r="N5080" t="str">
        <f>VLOOKUP(M5080,[1]VLOOKUP!$A$2:$C$9,2,FALSE)</f>
        <v>Overlapping</v>
      </c>
      <c r="O5080" t="str">
        <f>VLOOKUP(M5080,[1]VLOOKUP!$A$2:$C$9,3,FALSE)</f>
        <v>Familiar</v>
      </c>
      <c r="P5080">
        <v>9595237</v>
      </c>
      <c r="Q5080" t="s">
        <v>38</v>
      </c>
      <c r="R5080" t="s">
        <v>28</v>
      </c>
      <c r="S5080" t="s">
        <v>40</v>
      </c>
      <c r="T5080">
        <v>294</v>
      </c>
      <c r="U5080" t="s">
        <v>40</v>
      </c>
      <c r="V5080">
        <v>294</v>
      </c>
      <c r="W5080" t="s">
        <v>34</v>
      </c>
      <c r="X5080">
        <v>294</v>
      </c>
      <c r="Y5080" t="s">
        <v>40</v>
      </c>
      <c r="Z5080">
        <v>294</v>
      </c>
      <c r="AA5080" t="s">
        <v>41</v>
      </c>
      <c r="AB5080">
        <v>1080</v>
      </c>
      <c r="AC5080" t="s">
        <v>42</v>
      </c>
      <c r="AD5080">
        <f t="shared" si="637"/>
        <v>0</v>
      </c>
      <c r="AE5080">
        <f t="shared" si="638"/>
        <v>0</v>
      </c>
      <c r="AF5080">
        <f t="shared" si="639"/>
        <v>0</v>
      </c>
    </row>
    <row r="5081" spans="1:32" x14ac:dyDescent="0.25">
      <c r="A5081">
        <v>642</v>
      </c>
      <c r="B5081">
        <v>20</v>
      </c>
      <c r="C5081">
        <v>2</v>
      </c>
      <c r="D5081" t="s">
        <v>28</v>
      </c>
      <c r="E5081" t="s">
        <v>56</v>
      </c>
      <c r="F5081" t="s">
        <v>30</v>
      </c>
      <c r="G5081" t="str">
        <f t="shared" si="632"/>
        <v>onof</v>
      </c>
      <c r="H5081" t="str">
        <f t="shared" si="633"/>
        <v>1</v>
      </c>
      <c r="I5081" t="str">
        <f t="shared" si="634"/>
        <v>nilti</v>
      </c>
      <c r="J5081" t="str">
        <f t="shared" si="635"/>
        <v>lorta</v>
      </c>
      <c r="K5081" t="str">
        <f t="shared" si="636"/>
        <v>lorta</v>
      </c>
      <c r="L5081" t="str">
        <f>VLOOKUP(G5081,[1]VLOOKUP!$A$11:$B$14,2,FALSE)</f>
        <v>nilti</v>
      </c>
      <c r="M5081" t="s">
        <v>132</v>
      </c>
      <c r="N5081" t="str">
        <f>VLOOKUP(M5081,[1]VLOOKUP!$A$2:$C$9,2,FALSE)</f>
        <v>Overlapping</v>
      </c>
      <c r="O5081" t="str">
        <f>VLOOKUP(M5081,[1]VLOOKUP!$A$2:$C$9,3,FALSE)</f>
        <v>Familiar</v>
      </c>
      <c r="P5081">
        <v>9596613</v>
      </c>
      <c r="Q5081" t="s">
        <v>38</v>
      </c>
      <c r="R5081" t="s">
        <v>28</v>
      </c>
      <c r="S5081" t="s">
        <v>33</v>
      </c>
      <c r="T5081">
        <v>293</v>
      </c>
      <c r="U5081" t="s">
        <v>33</v>
      </c>
      <c r="V5081">
        <v>293</v>
      </c>
      <c r="W5081" t="s">
        <v>34</v>
      </c>
      <c r="X5081">
        <v>293</v>
      </c>
      <c r="Y5081" t="s">
        <v>33</v>
      </c>
      <c r="Z5081">
        <v>293</v>
      </c>
      <c r="AA5081" t="s">
        <v>35</v>
      </c>
      <c r="AB5081">
        <v>809</v>
      </c>
      <c r="AC5081" t="s">
        <v>36</v>
      </c>
      <c r="AD5081">
        <f t="shared" si="637"/>
        <v>0</v>
      </c>
      <c r="AE5081">
        <f t="shared" si="638"/>
        <v>0</v>
      </c>
      <c r="AF5081">
        <f t="shared" si="639"/>
        <v>0</v>
      </c>
    </row>
    <row r="5082" spans="1:32" x14ac:dyDescent="0.25">
      <c r="A5082">
        <v>643</v>
      </c>
      <c r="B5082">
        <v>20</v>
      </c>
      <c r="C5082">
        <v>2</v>
      </c>
      <c r="D5082" t="s">
        <v>28</v>
      </c>
      <c r="E5082" t="s">
        <v>46</v>
      </c>
      <c r="F5082" t="s">
        <v>30</v>
      </c>
      <c r="G5082" t="str">
        <f t="shared" si="632"/>
        <v>onof</v>
      </c>
      <c r="H5082" t="str">
        <f t="shared" si="633"/>
        <v>6</v>
      </c>
      <c r="I5082" t="str">
        <f t="shared" si="634"/>
        <v>nilti</v>
      </c>
      <c r="J5082" t="str">
        <f t="shared" si="635"/>
        <v>lorta</v>
      </c>
      <c r="K5082" t="str">
        <f t="shared" si="636"/>
        <v>nilti</v>
      </c>
      <c r="L5082" t="str">
        <f>VLOOKUP(G5082,[1]VLOOKUP!$A$11:$B$14,2,FALSE)</f>
        <v>nilti</v>
      </c>
      <c r="M5082" t="s">
        <v>132</v>
      </c>
      <c r="N5082" t="str">
        <f>VLOOKUP(M5082,[1]VLOOKUP!$A$2:$C$9,2,FALSE)</f>
        <v>Overlapping</v>
      </c>
      <c r="O5082" t="str">
        <f>VLOOKUP(M5082,[1]VLOOKUP!$A$2:$C$9,3,FALSE)</f>
        <v>Familiar</v>
      </c>
      <c r="P5082">
        <v>9597717</v>
      </c>
      <c r="Q5082" t="s">
        <v>32</v>
      </c>
      <c r="R5082" t="s">
        <v>28</v>
      </c>
      <c r="S5082" t="s">
        <v>40</v>
      </c>
      <c r="T5082">
        <v>293</v>
      </c>
      <c r="U5082" t="s">
        <v>40</v>
      </c>
      <c r="V5082">
        <v>293</v>
      </c>
      <c r="W5082" t="s">
        <v>34</v>
      </c>
      <c r="X5082">
        <v>293</v>
      </c>
      <c r="Y5082" t="s">
        <v>40</v>
      </c>
      <c r="Z5082">
        <v>293</v>
      </c>
      <c r="AA5082" t="s">
        <v>41</v>
      </c>
      <c r="AB5082">
        <v>1121</v>
      </c>
      <c r="AC5082" t="s">
        <v>42</v>
      </c>
      <c r="AD5082">
        <f t="shared" si="637"/>
        <v>1</v>
      </c>
      <c r="AE5082">
        <f t="shared" si="638"/>
        <v>0</v>
      </c>
      <c r="AF5082">
        <f t="shared" si="639"/>
        <v>0</v>
      </c>
    </row>
    <row r="5083" spans="1:32" x14ac:dyDescent="0.25">
      <c r="A5083">
        <v>644</v>
      </c>
      <c r="B5083">
        <v>20</v>
      </c>
      <c r="C5083">
        <v>2</v>
      </c>
      <c r="D5083" t="s">
        <v>28</v>
      </c>
      <c r="E5083" t="s">
        <v>47</v>
      </c>
      <c r="F5083" t="s">
        <v>30</v>
      </c>
      <c r="G5083" t="str">
        <f t="shared" si="632"/>
        <v>onof</v>
      </c>
      <c r="H5083" t="str">
        <f t="shared" si="633"/>
        <v>9</v>
      </c>
      <c r="I5083" t="str">
        <f t="shared" si="634"/>
        <v>lorta</v>
      </c>
      <c r="J5083" t="str">
        <f t="shared" si="635"/>
        <v>nilti</v>
      </c>
      <c r="K5083" t="str">
        <f t="shared" si="636"/>
        <v>nilti</v>
      </c>
      <c r="L5083" t="str">
        <f>VLOOKUP(G5083,[1]VLOOKUP!$A$11:$B$14,2,FALSE)</f>
        <v>nilti</v>
      </c>
      <c r="M5083" t="s">
        <v>132</v>
      </c>
      <c r="N5083" t="str">
        <f>VLOOKUP(M5083,[1]VLOOKUP!$A$2:$C$9,2,FALSE)</f>
        <v>Overlapping</v>
      </c>
      <c r="O5083" t="str">
        <f>VLOOKUP(M5083,[1]VLOOKUP!$A$2:$C$9,3,FALSE)</f>
        <v>Familiar</v>
      </c>
      <c r="P5083">
        <v>9599133</v>
      </c>
      <c r="Q5083" t="s">
        <v>32</v>
      </c>
      <c r="R5083" t="s">
        <v>28</v>
      </c>
      <c r="S5083" t="s">
        <v>33</v>
      </c>
      <c r="T5083">
        <v>294</v>
      </c>
      <c r="U5083" t="s">
        <v>33</v>
      </c>
      <c r="V5083">
        <v>294</v>
      </c>
      <c r="W5083" t="s">
        <v>34</v>
      </c>
      <c r="X5083">
        <v>294</v>
      </c>
      <c r="Y5083" t="s">
        <v>33</v>
      </c>
      <c r="Z5083">
        <v>294</v>
      </c>
      <c r="AA5083" t="s">
        <v>35</v>
      </c>
      <c r="AB5083">
        <v>960</v>
      </c>
      <c r="AC5083" t="s">
        <v>36</v>
      </c>
      <c r="AD5083">
        <f t="shared" si="637"/>
        <v>1</v>
      </c>
      <c r="AE5083">
        <f t="shared" si="638"/>
        <v>0</v>
      </c>
      <c r="AF5083">
        <f t="shared" si="639"/>
        <v>0</v>
      </c>
    </row>
    <row r="5084" spans="1:32" x14ac:dyDescent="0.25">
      <c r="A5084">
        <v>645</v>
      </c>
      <c r="B5084">
        <v>20</v>
      </c>
      <c r="C5084">
        <v>2</v>
      </c>
      <c r="D5084" t="s">
        <v>28</v>
      </c>
      <c r="E5084" t="s">
        <v>47</v>
      </c>
      <c r="F5084" t="s">
        <v>30</v>
      </c>
      <c r="G5084" t="str">
        <f t="shared" si="632"/>
        <v>onof</v>
      </c>
      <c r="H5084" t="str">
        <f t="shared" si="633"/>
        <v>9</v>
      </c>
      <c r="I5084" t="str">
        <f t="shared" si="634"/>
        <v>lorta</v>
      </c>
      <c r="J5084" t="str">
        <f t="shared" si="635"/>
        <v>nilti</v>
      </c>
      <c r="K5084" t="str">
        <f t="shared" si="636"/>
        <v>nilti</v>
      </c>
      <c r="L5084" t="str">
        <f>VLOOKUP(G5084,[1]VLOOKUP!$A$11:$B$14,2,FALSE)</f>
        <v>nilti</v>
      </c>
      <c r="M5084" t="s">
        <v>132</v>
      </c>
      <c r="N5084" t="str">
        <f>VLOOKUP(M5084,[1]VLOOKUP!$A$2:$C$9,2,FALSE)</f>
        <v>Overlapping</v>
      </c>
      <c r="O5084" t="str">
        <f>VLOOKUP(M5084,[1]VLOOKUP!$A$2:$C$9,3,FALSE)</f>
        <v>Familiar</v>
      </c>
      <c r="P5084">
        <v>9600389</v>
      </c>
      <c r="Q5084" t="s">
        <v>32</v>
      </c>
      <c r="R5084" t="s">
        <v>28</v>
      </c>
      <c r="S5084" t="s">
        <v>33</v>
      </c>
      <c r="T5084">
        <v>293</v>
      </c>
      <c r="U5084" t="s">
        <v>33</v>
      </c>
      <c r="V5084">
        <v>293</v>
      </c>
      <c r="W5084" t="s">
        <v>34</v>
      </c>
      <c r="X5084">
        <v>293</v>
      </c>
      <c r="Y5084" t="s">
        <v>33</v>
      </c>
      <c r="Z5084">
        <v>293</v>
      </c>
      <c r="AA5084" t="s">
        <v>35</v>
      </c>
      <c r="AB5084">
        <v>745</v>
      </c>
      <c r="AC5084" t="s">
        <v>36</v>
      </c>
      <c r="AD5084">
        <f t="shared" si="637"/>
        <v>1</v>
      </c>
      <c r="AE5084">
        <f t="shared" si="638"/>
        <v>0</v>
      </c>
      <c r="AF5084">
        <f t="shared" si="639"/>
        <v>0</v>
      </c>
    </row>
    <row r="5085" spans="1:32" x14ac:dyDescent="0.25">
      <c r="A5085">
        <v>646</v>
      </c>
      <c r="B5085">
        <v>20</v>
      </c>
      <c r="C5085">
        <v>2</v>
      </c>
      <c r="D5085" t="s">
        <v>28</v>
      </c>
      <c r="E5085" t="s">
        <v>54</v>
      </c>
      <c r="F5085" t="s">
        <v>30</v>
      </c>
      <c r="G5085" t="str">
        <f t="shared" si="632"/>
        <v>onof</v>
      </c>
      <c r="H5085" t="str">
        <f t="shared" si="633"/>
        <v>4</v>
      </c>
      <c r="I5085" t="str">
        <f t="shared" si="634"/>
        <v>nilti</v>
      </c>
      <c r="J5085" t="str">
        <f t="shared" si="635"/>
        <v>lorta</v>
      </c>
      <c r="K5085" t="str">
        <f t="shared" si="636"/>
        <v>lorta</v>
      </c>
      <c r="L5085" t="str">
        <f>VLOOKUP(G5085,[1]VLOOKUP!$A$11:$B$14,2,FALSE)</f>
        <v>nilti</v>
      </c>
      <c r="M5085" t="s">
        <v>132</v>
      </c>
      <c r="N5085" t="str">
        <f>VLOOKUP(M5085,[1]VLOOKUP!$A$2:$C$9,2,FALSE)</f>
        <v>Overlapping</v>
      </c>
      <c r="O5085" t="str">
        <f>VLOOKUP(M5085,[1]VLOOKUP!$A$2:$C$9,3,FALSE)</f>
        <v>Familiar</v>
      </c>
      <c r="P5085">
        <v>9601444</v>
      </c>
      <c r="Q5085" t="s">
        <v>38</v>
      </c>
      <c r="R5085" t="s">
        <v>28</v>
      </c>
      <c r="S5085" t="s">
        <v>33</v>
      </c>
      <c r="T5085">
        <v>294</v>
      </c>
      <c r="U5085" t="s">
        <v>33</v>
      </c>
      <c r="V5085">
        <v>294</v>
      </c>
      <c r="W5085" t="s">
        <v>34</v>
      </c>
      <c r="X5085">
        <v>294</v>
      </c>
      <c r="Y5085" t="s">
        <v>33</v>
      </c>
      <c r="Z5085">
        <v>294</v>
      </c>
      <c r="AA5085" t="s">
        <v>35</v>
      </c>
      <c r="AB5085">
        <v>3105</v>
      </c>
      <c r="AC5085" t="s">
        <v>36</v>
      </c>
      <c r="AD5085">
        <f t="shared" si="637"/>
        <v>0</v>
      </c>
      <c r="AE5085">
        <f t="shared" si="638"/>
        <v>0</v>
      </c>
      <c r="AF5085">
        <f t="shared" si="639"/>
        <v>0</v>
      </c>
    </row>
    <row r="5086" spans="1:32" x14ac:dyDescent="0.25">
      <c r="A5086">
        <v>647</v>
      </c>
      <c r="B5086">
        <v>20</v>
      </c>
      <c r="C5086">
        <v>2</v>
      </c>
      <c r="D5086" t="s">
        <v>28</v>
      </c>
      <c r="E5086" t="s">
        <v>57</v>
      </c>
      <c r="F5086" t="s">
        <v>30</v>
      </c>
      <c r="G5086" t="str">
        <f t="shared" si="632"/>
        <v>onof</v>
      </c>
      <c r="H5086" t="str">
        <f t="shared" si="633"/>
        <v>2</v>
      </c>
      <c r="I5086" t="str">
        <f t="shared" si="634"/>
        <v>nilti</v>
      </c>
      <c r="J5086" t="str">
        <f t="shared" si="635"/>
        <v>lorta</v>
      </c>
      <c r="K5086" t="str">
        <f t="shared" si="636"/>
        <v>lorta</v>
      </c>
      <c r="L5086" t="str">
        <f>VLOOKUP(G5086,[1]VLOOKUP!$A$11:$B$14,2,FALSE)</f>
        <v>nilti</v>
      </c>
      <c r="M5086" t="s">
        <v>132</v>
      </c>
      <c r="N5086" t="str">
        <f>VLOOKUP(M5086,[1]VLOOKUP!$A$2:$C$9,2,FALSE)</f>
        <v>Overlapping</v>
      </c>
      <c r="O5086" t="str">
        <f>VLOOKUP(M5086,[1]VLOOKUP!$A$2:$C$9,3,FALSE)</f>
        <v>Familiar</v>
      </c>
      <c r="P5086">
        <v>9604845</v>
      </c>
      <c r="Q5086" t="s">
        <v>38</v>
      </c>
      <c r="R5086" t="s">
        <v>28</v>
      </c>
      <c r="S5086" t="s">
        <v>33</v>
      </c>
      <c r="T5086">
        <v>294</v>
      </c>
      <c r="U5086" t="s">
        <v>33</v>
      </c>
      <c r="V5086">
        <v>294</v>
      </c>
      <c r="W5086" t="s">
        <v>34</v>
      </c>
      <c r="X5086">
        <v>294</v>
      </c>
      <c r="Y5086" t="s">
        <v>33</v>
      </c>
      <c r="Z5086">
        <v>294</v>
      </c>
      <c r="AA5086" t="s">
        <v>35</v>
      </c>
      <c r="AB5086">
        <v>896</v>
      </c>
      <c r="AC5086" t="s">
        <v>36</v>
      </c>
      <c r="AD5086">
        <f t="shared" si="637"/>
        <v>0</v>
      </c>
      <c r="AE5086">
        <f t="shared" si="638"/>
        <v>0</v>
      </c>
      <c r="AF5086">
        <f t="shared" si="639"/>
        <v>0</v>
      </c>
    </row>
    <row r="5087" spans="1:32" hidden="1" x14ac:dyDescent="0.25">
      <c r="A5087">
        <v>648</v>
      </c>
      <c r="B5087">
        <v>20</v>
      </c>
      <c r="C5087">
        <v>2</v>
      </c>
      <c r="D5087" t="s">
        <v>28</v>
      </c>
      <c r="E5087" t="s">
        <v>45</v>
      </c>
      <c r="F5087" t="s">
        <v>30</v>
      </c>
      <c r="G5087" t="str">
        <f t="shared" si="632"/>
        <v>onof</v>
      </c>
      <c r="H5087" t="str">
        <f t="shared" si="633"/>
        <v>7</v>
      </c>
      <c r="I5087" t="str">
        <f t="shared" si="634"/>
        <v>lorta</v>
      </c>
      <c r="J5087" t="str">
        <f t="shared" si="635"/>
        <v>nilti</v>
      </c>
      <c r="K5087" t="str">
        <f t="shared" si="636"/>
        <v>nilti</v>
      </c>
      <c r="L5087" t="str">
        <f>VLOOKUP(G5087,[1]VLOOKUP!$A$11:$B$14,2,FALSE)</f>
        <v>nilti</v>
      </c>
      <c r="M5087" t="s">
        <v>132</v>
      </c>
      <c r="N5087" t="str">
        <f>VLOOKUP(M5087,[1]VLOOKUP!$A$2:$C$9,2,FALSE)</f>
        <v>Overlapping</v>
      </c>
      <c r="O5087" t="str">
        <f>VLOOKUP(M5087,[1]VLOOKUP!$A$2:$C$9,3,FALSE)</f>
        <v>Familiar</v>
      </c>
      <c r="P5087">
        <v>9606038</v>
      </c>
      <c r="Q5087" t="s">
        <v>32</v>
      </c>
      <c r="R5087" t="s">
        <v>28</v>
      </c>
      <c r="S5087" t="s">
        <v>33</v>
      </c>
      <c r="T5087">
        <v>293</v>
      </c>
      <c r="U5087" t="s">
        <v>33</v>
      </c>
      <c r="V5087">
        <v>293</v>
      </c>
      <c r="W5087" t="s">
        <v>34</v>
      </c>
      <c r="X5087">
        <v>293</v>
      </c>
      <c r="Y5087" t="s">
        <v>33</v>
      </c>
      <c r="Z5087">
        <v>293</v>
      </c>
      <c r="AA5087" t="s">
        <v>35</v>
      </c>
      <c r="AB5087">
        <v>10784</v>
      </c>
      <c r="AC5087" t="s">
        <v>36</v>
      </c>
      <c r="AD5087">
        <f t="shared" si="637"/>
        <v>1</v>
      </c>
      <c r="AE5087">
        <f t="shared" si="638"/>
        <v>1</v>
      </c>
      <c r="AF5087">
        <f t="shared" si="639"/>
        <v>1</v>
      </c>
    </row>
    <row r="5088" spans="1:32" x14ac:dyDescent="0.25">
      <c r="A5088">
        <v>649</v>
      </c>
      <c r="B5088">
        <v>20</v>
      </c>
      <c r="C5088">
        <v>2</v>
      </c>
      <c r="D5088" t="s">
        <v>28</v>
      </c>
      <c r="E5088" t="s">
        <v>52</v>
      </c>
      <c r="F5088" t="s">
        <v>30</v>
      </c>
      <c r="G5088" t="str">
        <f t="shared" si="632"/>
        <v>onof</v>
      </c>
      <c r="H5088" t="str">
        <f t="shared" si="633"/>
        <v>5</v>
      </c>
      <c r="I5088" t="str">
        <f t="shared" si="634"/>
        <v>lorta</v>
      </c>
      <c r="J5088" t="str">
        <f t="shared" si="635"/>
        <v>nilti</v>
      </c>
      <c r="K5088" t="str">
        <f t="shared" si="636"/>
        <v>nilti</v>
      </c>
      <c r="L5088" t="str">
        <f>VLOOKUP(G5088,[1]VLOOKUP!$A$11:$B$14,2,FALSE)</f>
        <v>nilti</v>
      </c>
      <c r="M5088" t="s">
        <v>132</v>
      </c>
      <c r="N5088" t="str">
        <f>VLOOKUP(M5088,[1]VLOOKUP!$A$2:$C$9,2,FALSE)</f>
        <v>Overlapping</v>
      </c>
      <c r="O5088" t="str">
        <f>VLOOKUP(M5088,[1]VLOOKUP!$A$2:$C$9,3,FALSE)</f>
        <v>Familiar</v>
      </c>
      <c r="P5088">
        <v>9617117</v>
      </c>
      <c r="Q5088" t="s">
        <v>32</v>
      </c>
      <c r="R5088" t="s">
        <v>28</v>
      </c>
      <c r="S5088" t="s">
        <v>33</v>
      </c>
      <c r="T5088">
        <v>293</v>
      </c>
      <c r="U5088" t="s">
        <v>33</v>
      </c>
      <c r="V5088">
        <v>293</v>
      </c>
      <c r="W5088" t="s">
        <v>34</v>
      </c>
      <c r="X5088">
        <v>293</v>
      </c>
      <c r="Y5088" t="s">
        <v>33</v>
      </c>
      <c r="Z5088">
        <v>293</v>
      </c>
      <c r="AA5088" t="s">
        <v>35</v>
      </c>
      <c r="AB5088">
        <v>945</v>
      </c>
      <c r="AC5088" t="s">
        <v>36</v>
      </c>
      <c r="AD5088">
        <f t="shared" si="637"/>
        <v>1</v>
      </c>
      <c r="AE5088">
        <f t="shared" si="638"/>
        <v>0</v>
      </c>
      <c r="AF5088">
        <f t="shared" si="639"/>
        <v>0</v>
      </c>
    </row>
    <row r="5089" spans="1:32" x14ac:dyDescent="0.25">
      <c r="A5089">
        <v>650</v>
      </c>
      <c r="B5089">
        <v>20</v>
      </c>
      <c r="C5089">
        <v>2</v>
      </c>
      <c r="D5089" t="s">
        <v>28</v>
      </c>
      <c r="E5089" t="s">
        <v>55</v>
      </c>
      <c r="F5089" t="s">
        <v>30</v>
      </c>
      <c r="G5089" t="str">
        <f t="shared" si="632"/>
        <v>onof</v>
      </c>
      <c r="H5089" t="str">
        <f t="shared" si="633"/>
        <v>5</v>
      </c>
      <c r="I5089" t="str">
        <f t="shared" si="634"/>
        <v>nilti</v>
      </c>
      <c r="J5089" t="str">
        <f t="shared" si="635"/>
        <v>lorta</v>
      </c>
      <c r="K5089" t="str">
        <f t="shared" si="636"/>
        <v>nilti</v>
      </c>
      <c r="L5089" t="str">
        <f>VLOOKUP(G5089,[1]VLOOKUP!$A$11:$B$14,2,FALSE)</f>
        <v>nilti</v>
      </c>
      <c r="M5089" t="s">
        <v>132</v>
      </c>
      <c r="N5089" t="str">
        <f>VLOOKUP(M5089,[1]VLOOKUP!$A$2:$C$9,2,FALSE)</f>
        <v>Overlapping</v>
      </c>
      <c r="O5089" t="str">
        <f>VLOOKUP(M5089,[1]VLOOKUP!$A$2:$C$9,3,FALSE)</f>
        <v>Familiar</v>
      </c>
      <c r="P5089">
        <v>9618357</v>
      </c>
      <c r="Q5089" t="s">
        <v>32</v>
      </c>
      <c r="R5089" t="s">
        <v>28</v>
      </c>
      <c r="S5089" t="s">
        <v>40</v>
      </c>
      <c r="T5089">
        <v>293</v>
      </c>
      <c r="U5089" t="s">
        <v>40</v>
      </c>
      <c r="V5089">
        <v>293</v>
      </c>
      <c r="W5089" t="s">
        <v>34</v>
      </c>
      <c r="X5089">
        <v>293</v>
      </c>
      <c r="Y5089" t="s">
        <v>40</v>
      </c>
      <c r="Z5089">
        <v>293</v>
      </c>
      <c r="AA5089" t="s">
        <v>41</v>
      </c>
      <c r="AB5089">
        <v>1153</v>
      </c>
      <c r="AC5089" t="s">
        <v>42</v>
      </c>
      <c r="AD5089">
        <f t="shared" si="637"/>
        <v>1</v>
      </c>
      <c r="AE5089">
        <f t="shared" si="638"/>
        <v>0</v>
      </c>
      <c r="AF5089">
        <f t="shared" si="639"/>
        <v>0</v>
      </c>
    </row>
    <row r="5090" spans="1:32" x14ac:dyDescent="0.25">
      <c r="A5090">
        <v>651</v>
      </c>
      <c r="B5090">
        <v>20</v>
      </c>
      <c r="C5090">
        <v>2</v>
      </c>
      <c r="D5090" t="s">
        <v>28</v>
      </c>
      <c r="E5090" t="s">
        <v>39</v>
      </c>
      <c r="F5090" t="s">
        <v>30</v>
      </c>
      <c r="G5090" t="str">
        <f t="shared" si="632"/>
        <v>onof</v>
      </c>
      <c r="H5090" t="str">
        <f t="shared" si="633"/>
        <v>9</v>
      </c>
      <c r="I5090" t="str">
        <f t="shared" si="634"/>
        <v>nilti</v>
      </c>
      <c r="J5090" t="str">
        <f t="shared" si="635"/>
        <v>lorta</v>
      </c>
      <c r="K5090" t="str">
        <f t="shared" si="636"/>
        <v>nilti</v>
      </c>
      <c r="L5090" t="str">
        <f>VLOOKUP(G5090,[1]VLOOKUP!$A$11:$B$14,2,FALSE)</f>
        <v>nilti</v>
      </c>
      <c r="M5090" t="s">
        <v>132</v>
      </c>
      <c r="N5090" t="str">
        <f>VLOOKUP(M5090,[1]VLOOKUP!$A$2:$C$9,2,FALSE)</f>
        <v>Overlapping</v>
      </c>
      <c r="O5090" t="str">
        <f>VLOOKUP(M5090,[1]VLOOKUP!$A$2:$C$9,3,FALSE)</f>
        <v>Familiar</v>
      </c>
      <c r="P5090">
        <v>9619805</v>
      </c>
      <c r="Q5090" t="s">
        <v>32</v>
      </c>
      <c r="R5090" t="s">
        <v>28</v>
      </c>
      <c r="S5090" t="s">
        <v>40</v>
      </c>
      <c r="T5090">
        <v>293</v>
      </c>
      <c r="U5090" t="s">
        <v>40</v>
      </c>
      <c r="V5090">
        <v>293</v>
      </c>
      <c r="W5090" t="s">
        <v>34</v>
      </c>
      <c r="X5090">
        <v>293</v>
      </c>
      <c r="Y5090" t="s">
        <v>40</v>
      </c>
      <c r="Z5090">
        <v>293</v>
      </c>
      <c r="AA5090" t="s">
        <v>41</v>
      </c>
      <c r="AB5090">
        <v>1281</v>
      </c>
      <c r="AC5090" t="s">
        <v>42</v>
      </c>
      <c r="AD5090">
        <f t="shared" si="637"/>
        <v>1</v>
      </c>
      <c r="AE5090">
        <f t="shared" si="638"/>
        <v>0</v>
      </c>
      <c r="AF5090">
        <f t="shared" si="639"/>
        <v>0</v>
      </c>
    </row>
    <row r="5091" spans="1:32" hidden="1" x14ac:dyDescent="0.25">
      <c r="A5091">
        <v>652</v>
      </c>
      <c r="B5091">
        <v>20</v>
      </c>
      <c r="C5091">
        <v>2</v>
      </c>
      <c r="D5091" t="s">
        <v>28</v>
      </c>
      <c r="E5091" t="s">
        <v>55</v>
      </c>
      <c r="F5091" t="s">
        <v>30</v>
      </c>
      <c r="G5091" t="str">
        <f t="shared" si="632"/>
        <v>onof</v>
      </c>
      <c r="H5091" t="str">
        <f t="shared" si="633"/>
        <v>5</v>
      </c>
      <c r="I5091" t="str">
        <f t="shared" si="634"/>
        <v>nilti</v>
      </c>
      <c r="J5091" t="str">
        <f t="shared" si="635"/>
        <v>lorta</v>
      </c>
      <c r="K5091" t="str">
        <f t="shared" si="636"/>
        <v>nilti</v>
      </c>
      <c r="L5091" t="str">
        <f>VLOOKUP(G5091,[1]VLOOKUP!$A$11:$B$14,2,FALSE)</f>
        <v>nilti</v>
      </c>
      <c r="M5091" t="s">
        <v>132</v>
      </c>
      <c r="N5091" t="str">
        <f>VLOOKUP(M5091,[1]VLOOKUP!$A$2:$C$9,2,FALSE)</f>
        <v>Overlapping</v>
      </c>
      <c r="O5091" t="str">
        <f>VLOOKUP(M5091,[1]VLOOKUP!$A$2:$C$9,3,FALSE)</f>
        <v>Familiar</v>
      </c>
      <c r="P5091">
        <v>9621397</v>
      </c>
      <c r="Q5091" t="s">
        <v>32</v>
      </c>
      <c r="R5091" t="s">
        <v>28</v>
      </c>
      <c r="S5091" t="s">
        <v>40</v>
      </c>
      <c r="T5091">
        <v>293</v>
      </c>
      <c r="U5091" t="s">
        <v>40</v>
      </c>
      <c r="V5091">
        <v>293</v>
      </c>
      <c r="W5091" t="s">
        <v>34</v>
      </c>
      <c r="X5091">
        <v>293</v>
      </c>
      <c r="Y5091" t="s">
        <v>40</v>
      </c>
      <c r="Z5091">
        <v>293</v>
      </c>
      <c r="AA5091" t="s">
        <v>41</v>
      </c>
      <c r="AB5091">
        <v>3937</v>
      </c>
      <c r="AC5091" t="s">
        <v>42</v>
      </c>
      <c r="AD5091">
        <f t="shared" si="637"/>
        <v>1</v>
      </c>
      <c r="AE5091">
        <f t="shared" si="638"/>
        <v>0</v>
      </c>
      <c r="AF5091">
        <f t="shared" si="639"/>
        <v>1</v>
      </c>
    </row>
    <row r="5092" spans="1:32" x14ac:dyDescent="0.25">
      <c r="A5092">
        <v>653</v>
      </c>
      <c r="B5092">
        <v>20</v>
      </c>
      <c r="C5092">
        <v>2</v>
      </c>
      <c r="D5092" t="s">
        <v>28</v>
      </c>
      <c r="E5092" t="s">
        <v>56</v>
      </c>
      <c r="F5092" t="s">
        <v>30</v>
      </c>
      <c r="G5092" t="str">
        <f t="shared" si="632"/>
        <v>onof</v>
      </c>
      <c r="H5092" t="str">
        <f t="shared" si="633"/>
        <v>1</v>
      </c>
      <c r="I5092" t="str">
        <f t="shared" si="634"/>
        <v>nilti</v>
      </c>
      <c r="J5092" t="str">
        <f t="shared" si="635"/>
        <v>lorta</v>
      </c>
      <c r="K5092" t="str">
        <f t="shared" si="636"/>
        <v>lorta</v>
      </c>
      <c r="L5092" t="str">
        <f>VLOOKUP(G5092,[1]VLOOKUP!$A$11:$B$14,2,FALSE)</f>
        <v>nilti</v>
      </c>
      <c r="M5092" t="s">
        <v>132</v>
      </c>
      <c r="N5092" t="str">
        <f>VLOOKUP(M5092,[1]VLOOKUP!$A$2:$C$9,2,FALSE)</f>
        <v>Overlapping</v>
      </c>
      <c r="O5092" t="str">
        <f>VLOOKUP(M5092,[1]VLOOKUP!$A$2:$C$9,3,FALSE)</f>
        <v>Familiar</v>
      </c>
      <c r="P5092">
        <v>9625629</v>
      </c>
      <c r="Q5092" t="s">
        <v>38</v>
      </c>
      <c r="R5092" t="s">
        <v>28</v>
      </c>
      <c r="S5092" t="s">
        <v>33</v>
      </c>
      <c r="T5092">
        <v>293</v>
      </c>
      <c r="U5092" t="s">
        <v>33</v>
      </c>
      <c r="V5092">
        <v>293</v>
      </c>
      <c r="W5092" t="s">
        <v>34</v>
      </c>
      <c r="X5092">
        <v>293</v>
      </c>
      <c r="Y5092" t="s">
        <v>33</v>
      </c>
      <c r="Z5092">
        <v>293</v>
      </c>
      <c r="AA5092" t="s">
        <v>35</v>
      </c>
      <c r="AB5092">
        <v>817</v>
      </c>
      <c r="AC5092" t="s">
        <v>36</v>
      </c>
      <c r="AD5092">
        <f t="shared" si="637"/>
        <v>0</v>
      </c>
      <c r="AE5092">
        <f t="shared" si="638"/>
        <v>0</v>
      </c>
      <c r="AF5092">
        <f t="shared" si="639"/>
        <v>0</v>
      </c>
    </row>
    <row r="5093" spans="1:32" x14ac:dyDescent="0.25">
      <c r="A5093">
        <v>654</v>
      </c>
      <c r="B5093">
        <v>20</v>
      </c>
      <c r="C5093">
        <v>2</v>
      </c>
      <c r="D5093" t="s">
        <v>28</v>
      </c>
      <c r="E5093" t="s">
        <v>51</v>
      </c>
      <c r="F5093" t="s">
        <v>30</v>
      </c>
      <c r="G5093" t="str">
        <f t="shared" si="632"/>
        <v>onof</v>
      </c>
      <c r="H5093" t="str">
        <f t="shared" si="633"/>
        <v>7</v>
      </c>
      <c r="I5093" t="str">
        <f t="shared" si="634"/>
        <v>nilti</v>
      </c>
      <c r="J5093" t="str">
        <f t="shared" si="635"/>
        <v>lorta</v>
      </c>
      <c r="K5093" t="str">
        <f t="shared" si="636"/>
        <v>nilti</v>
      </c>
      <c r="L5093" t="str">
        <f>VLOOKUP(G5093,[1]VLOOKUP!$A$11:$B$14,2,FALSE)</f>
        <v>nilti</v>
      </c>
      <c r="M5093" t="s">
        <v>132</v>
      </c>
      <c r="N5093" t="str">
        <f>VLOOKUP(M5093,[1]VLOOKUP!$A$2:$C$9,2,FALSE)</f>
        <v>Overlapping</v>
      </c>
      <c r="O5093" t="str">
        <f>VLOOKUP(M5093,[1]VLOOKUP!$A$2:$C$9,3,FALSE)</f>
        <v>Familiar</v>
      </c>
      <c r="P5093">
        <v>9626741</v>
      </c>
      <c r="Q5093" t="s">
        <v>32</v>
      </c>
      <c r="R5093" t="s">
        <v>28</v>
      </c>
      <c r="S5093" t="s">
        <v>40</v>
      </c>
      <c r="T5093">
        <v>294</v>
      </c>
      <c r="U5093" t="s">
        <v>40</v>
      </c>
      <c r="V5093">
        <v>294</v>
      </c>
      <c r="W5093" t="s">
        <v>34</v>
      </c>
      <c r="X5093">
        <v>294</v>
      </c>
      <c r="Y5093" t="s">
        <v>40</v>
      </c>
      <c r="Z5093">
        <v>294</v>
      </c>
      <c r="AA5093" t="s">
        <v>41</v>
      </c>
      <c r="AB5093">
        <v>984</v>
      </c>
      <c r="AC5093" t="s">
        <v>42</v>
      </c>
      <c r="AD5093">
        <f t="shared" si="637"/>
        <v>1</v>
      </c>
      <c r="AE5093">
        <f t="shared" si="638"/>
        <v>0</v>
      </c>
      <c r="AF5093">
        <f t="shared" si="639"/>
        <v>0</v>
      </c>
    </row>
    <row r="5094" spans="1:32" hidden="1" x14ac:dyDescent="0.25">
      <c r="A5094">
        <v>655</v>
      </c>
      <c r="B5094">
        <v>20</v>
      </c>
      <c r="C5094">
        <v>2</v>
      </c>
      <c r="D5094" t="s">
        <v>28</v>
      </c>
      <c r="E5094" t="s">
        <v>52</v>
      </c>
      <c r="F5094" t="s">
        <v>30</v>
      </c>
      <c r="G5094" t="str">
        <f t="shared" si="632"/>
        <v>onof</v>
      </c>
      <c r="H5094" t="str">
        <f t="shared" si="633"/>
        <v>5</v>
      </c>
      <c r="I5094" t="str">
        <f t="shared" si="634"/>
        <v>lorta</v>
      </c>
      <c r="J5094" t="str">
        <f t="shared" si="635"/>
        <v>nilti</v>
      </c>
      <c r="K5094" t="str">
        <f t="shared" si="636"/>
        <v>nilti</v>
      </c>
      <c r="L5094" t="str">
        <f>VLOOKUP(G5094,[1]VLOOKUP!$A$11:$B$14,2,FALSE)</f>
        <v>nilti</v>
      </c>
      <c r="M5094" t="s">
        <v>132</v>
      </c>
      <c r="N5094" t="str">
        <f>VLOOKUP(M5094,[1]VLOOKUP!$A$2:$C$9,2,FALSE)</f>
        <v>Overlapping</v>
      </c>
      <c r="O5094" t="str">
        <f>VLOOKUP(M5094,[1]VLOOKUP!$A$2:$C$9,3,FALSE)</f>
        <v>Familiar</v>
      </c>
      <c r="P5094">
        <v>9628021</v>
      </c>
      <c r="Q5094" t="s">
        <v>32</v>
      </c>
      <c r="R5094" t="s">
        <v>28</v>
      </c>
      <c r="S5094" t="s">
        <v>33</v>
      </c>
      <c r="T5094">
        <v>294</v>
      </c>
      <c r="U5094" t="s">
        <v>33</v>
      </c>
      <c r="V5094">
        <v>294</v>
      </c>
      <c r="W5094" t="s">
        <v>34</v>
      </c>
      <c r="X5094">
        <v>294</v>
      </c>
      <c r="Y5094" t="s">
        <v>33</v>
      </c>
      <c r="Z5094">
        <v>294</v>
      </c>
      <c r="AA5094" t="s">
        <v>35</v>
      </c>
      <c r="AB5094">
        <v>8296</v>
      </c>
      <c r="AC5094" t="s">
        <v>36</v>
      </c>
      <c r="AD5094">
        <f t="shared" si="637"/>
        <v>1</v>
      </c>
      <c r="AE5094">
        <f t="shared" si="638"/>
        <v>1</v>
      </c>
      <c r="AF5094">
        <f t="shared" si="639"/>
        <v>1</v>
      </c>
    </row>
    <row r="5095" spans="1:32" hidden="1" x14ac:dyDescent="0.25">
      <c r="A5095">
        <v>656</v>
      </c>
      <c r="B5095">
        <v>20</v>
      </c>
      <c r="C5095">
        <v>2</v>
      </c>
      <c r="D5095" t="s">
        <v>28</v>
      </c>
      <c r="E5095" t="s">
        <v>50</v>
      </c>
      <c r="F5095" t="s">
        <v>30</v>
      </c>
      <c r="G5095" t="str">
        <f t="shared" si="632"/>
        <v>onof</v>
      </c>
      <c r="H5095" t="str">
        <f t="shared" si="633"/>
        <v>4</v>
      </c>
      <c r="I5095" t="str">
        <f t="shared" si="634"/>
        <v>lorta</v>
      </c>
      <c r="J5095" t="str">
        <f t="shared" si="635"/>
        <v>nilti</v>
      </c>
      <c r="K5095" t="str">
        <f t="shared" si="636"/>
        <v>lorta</v>
      </c>
      <c r="L5095" t="str">
        <f>VLOOKUP(G5095,[1]VLOOKUP!$A$11:$B$14,2,FALSE)</f>
        <v>nilti</v>
      </c>
      <c r="M5095" t="s">
        <v>132</v>
      </c>
      <c r="N5095" t="str">
        <f>VLOOKUP(M5095,[1]VLOOKUP!$A$2:$C$9,2,FALSE)</f>
        <v>Overlapping</v>
      </c>
      <c r="O5095" t="str">
        <f>VLOOKUP(M5095,[1]VLOOKUP!$A$2:$C$9,3,FALSE)</f>
        <v>Familiar</v>
      </c>
      <c r="P5095">
        <v>9636613</v>
      </c>
      <c r="Q5095" t="s">
        <v>38</v>
      </c>
      <c r="R5095" t="s">
        <v>28</v>
      </c>
      <c r="S5095" t="s">
        <v>40</v>
      </c>
      <c r="T5095">
        <v>295</v>
      </c>
      <c r="U5095" t="s">
        <v>40</v>
      </c>
      <c r="V5095">
        <v>295</v>
      </c>
      <c r="W5095" t="s">
        <v>34</v>
      </c>
      <c r="X5095">
        <v>295</v>
      </c>
      <c r="Y5095" t="s">
        <v>40</v>
      </c>
      <c r="Z5095">
        <v>295</v>
      </c>
      <c r="AA5095" t="s">
        <v>41</v>
      </c>
      <c r="AB5095">
        <v>3479</v>
      </c>
      <c r="AC5095" t="s">
        <v>42</v>
      </c>
      <c r="AD5095">
        <f t="shared" si="637"/>
        <v>0</v>
      </c>
      <c r="AE5095">
        <f t="shared" si="638"/>
        <v>0</v>
      </c>
      <c r="AF5095">
        <f t="shared" si="639"/>
        <v>1</v>
      </c>
    </row>
    <row r="5096" spans="1:32" x14ac:dyDescent="0.25">
      <c r="A5096">
        <v>657</v>
      </c>
      <c r="B5096">
        <v>20</v>
      </c>
      <c r="C5096">
        <v>2</v>
      </c>
      <c r="D5096" t="s">
        <v>28</v>
      </c>
      <c r="E5096" t="s">
        <v>39</v>
      </c>
      <c r="F5096" t="s">
        <v>30</v>
      </c>
      <c r="G5096" t="str">
        <f t="shared" si="632"/>
        <v>onof</v>
      </c>
      <c r="H5096" t="str">
        <f t="shared" si="633"/>
        <v>9</v>
      </c>
      <c r="I5096" t="str">
        <f t="shared" si="634"/>
        <v>nilti</v>
      </c>
      <c r="J5096" t="str">
        <f t="shared" si="635"/>
        <v>lorta</v>
      </c>
      <c r="K5096" t="str">
        <f t="shared" si="636"/>
        <v>nilti</v>
      </c>
      <c r="L5096" t="str">
        <f>VLOOKUP(G5096,[1]VLOOKUP!$A$11:$B$14,2,FALSE)</f>
        <v>nilti</v>
      </c>
      <c r="M5096" t="s">
        <v>132</v>
      </c>
      <c r="N5096" t="str">
        <f>VLOOKUP(M5096,[1]VLOOKUP!$A$2:$C$9,2,FALSE)</f>
        <v>Overlapping</v>
      </c>
      <c r="O5096" t="str">
        <f>VLOOKUP(M5096,[1]VLOOKUP!$A$2:$C$9,3,FALSE)</f>
        <v>Familiar</v>
      </c>
      <c r="P5096">
        <v>9640389</v>
      </c>
      <c r="Q5096" t="s">
        <v>32</v>
      </c>
      <c r="R5096" t="s">
        <v>28</v>
      </c>
      <c r="S5096" t="s">
        <v>40</v>
      </c>
      <c r="T5096">
        <v>294</v>
      </c>
      <c r="U5096" t="s">
        <v>40</v>
      </c>
      <c r="V5096">
        <v>294</v>
      </c>
      <c r="W5096" t="s">
        <v>34</v>
      </c>
      <c r="X5096">
        <v>294</v>
      </c>
      <c r="Y5096" t="s">
        <v>40</v>
      </c>
      <c r="Z5096">
        <v>294</v>
      </c>
      <c r="AA5096" t="s">
        <v>41</v>
      </c>
      <c r="AB5096">
        <v>2072</v>
      </c>
      <c r="AC5096" t="s">
        <v>42</v>
      </c>
      <c r="AD5096">
        <f t="shared" si="637"/>
        <v>1</v>
      </c>
      <c r="AE5096">
        <f t="shared" si="638"/>
        <v>0</v>
      </c>
      <c r="AF5096">
        <f t="shared" si="639"/>
        <v>0</v>
      </c>
    </row>
    <row r="5097" spans="1:32" x14ac:dyDescent="0.25">
      <c r="A5097">
        <v>658</v>
      </c>
      <c r="B5097">
        <v>20</v>
      </c>
      <c r="C5097">
        <v>2</v>
      </c>
      <c r="D5097" t="s">
        <v>28</v>
      </c>
      <c r="E5097" t="s">
        <v>44</v>
      </c>
      <c r="F5097" t="s">
        <v>30</v>
      </c>
      <c r="G5097" t="str">
        <f t="shared" si="632"/>
        <v>onof</v>
      </c>
      <c r="H5097" t="str">
        <f t="shared" si="633"/>
        <v>3</v>
      </c>
      <c r="I5097" t="str">
        <f t="shared" si="634"/>
        <v>lorta</v>
      </c>
      <c r="J5097" t="str">
        <f t="shared" si="635"/>
        <v>nilti</v>
      </c>
      <c r="K5097" t="str">
        <f t="shared" si="636"/>
        <v>lorta</v>
      </c>
      <c r="L5097" t="str">
        <f>VLOOKUP(G5097,[1]VLOOKUP!$A$11:$B$14,2,FALSE)</f>
        <v>nilti</v>
      </c>
      <c r="M5097" t="s">
        <v>132</v>
      </c>
      <c r="N5097" t="str">
        <f>VLOOKUP(M5097,[1]VLOOKUP!$A$2:$C$9,2,FALSE)</f>
        <v>Overlapping</v>
      </c>
      <c r="O5097" t="str">
        <f>VLOOKUP(M5097,[1]VLOOKUP!$A$2:$C$9,3,FALSE)</f>
        <v>Familiar</v>
      </c>
      <c r="P5097">
        <v>9642773</v>
      </c>
      <c r="Q5097" t="s">
        <v>38</v>
      </c>
      <c r="R5097" t="s">
        <v>28</v>
      </c>
      <c r="S5097" t="s">
        <v>40</v>
      </c>
      <c r="T5097">
        <v>293</v>
      </c>
      <c r="U5097" t="s">
        <v>40</v>
      </c>
      <c r="V5097">
        <v>293</v>
      </c>
      <c r="W5097" t="s">
        <v>34</v>
      </c>
      <c r="X5097">
        <v>293</v>
      </c>
      <c r="Y5097" t="s">
        <v>40</v>
      </c>
      <c r="Z5097">
        <v>293</v>
      </c>
      <c r="AA5097" t="s">
        <v>41</v>
      </c>
      <c r="AB5097">
        <v>1777</v>
      </c>
      <c r="AC5097" t="s">
        <v>42</v>
      </c>
      <c r="AD5097">
        <f t="shared" si="637"/>
        <v>0</v>
      </c>
      <c r="AE5097">
        <f t="shared" si="638"/>
        <v>0</v>
      </c>
      <c r="AF5097">
        <f t="shared" si="639"/>
        <v>0</v>
      </c>
    </row>
    <row r="5098" spans="1:32" x14ac:dyDescent="0.25">
      <c r="A5098">
        <v>659</v>
      </c>
      <c r="B5098">
        <v>20</v>
      </c>
      <c r="C5098">
        <v>2</v>
      </c>
      <c r="D5098" t="s">
        <v>28</v>
      </c>
      <c r="E5098" t="s">
        <v>44</v>
      </c>
      <c r="F5098" t="s">
        <v>30</v>
      </c>
      <c r="G5098" t="str">
        <f t="shared" si="632"/>
        <v>onof</v>
      </c>
      <c r="H5098" t="str">
        <f t="shared" si="633"/>
        <v>3</v>
      </c>
      <c r="I5098" t="str">
        <f t="shared" si="634"/>
        <v>lorta</v>
      </c>
      <c r="J5098" t="str">
        <f t="shared" si="635"/>
        <v>nilti</v>
      </c>
      <c r="K5098" t="str">
        <f t="shared" si="636"/>
        <v>lorta</v>
      </c>
      <c r="L5098" t="str">
        <f>VLOOKUP(G5098,[1]VLOOKUP!$A$11:$B$14,2,FALSE)</f>
        <v>nilti</v>
      </c>
      <c r="M5098" t="s">
        <v>132</v>
      </c>
      <c r="N5098" t="str">
        <f>VLOOKUP(M5098,[1]VLOOKUP!$A$2:$C$9,2,FALSE)</f>
        <v>Overlapping</v>
      </c>
      <c r="O5098" t="str">
        <f>VLOOKUP(M5098,[1]VLOOKUP!$A$2:$C$9,3,FALSE)</f>
        <v>Familiar</v>
      </c>
      <c r="P5098">
        <v>9644846</v>
      </c>
      <c r="Q5098" t="s">
        <v>38</v>
      </c>
      <c r="R5098" t="s">
        <v>28</v>
      </c>
      <c r="S5098" t="s">
        <v>40</v>
      </c>
      <c r="T5098">
        <v>294</v>
      </c>
      <c r="U5098" t="s">
        <v>40</v>
      </c>
      <c r="V5098">
        <v>294</v>
      </c>
      <c r="W5098" t="s">
        <v>34</v>
      </c>
      <c r="X5098">
        <v>294</v>
      </c>
      <c r="Y5098" t="s">
        <v>40</v>
      </c>
      <c r="Z5098">
        <v>294</v>
      </c>
      <c r="AA5098" t="s">
        <v>41</v>
      </c>
      <c r="AB5098">
        <v>1279</v>
      </c>
      <c r="AC5098" t="s">
        <v>42</v>
      </c>
      <c r="AD5098">
        <f t="shared" si="637"/>
        <v>0</v>
      </c>
      <c r="AE5098">
        <f t="shared" si="638"/>
        <v>0</v>
      </c>
      <c r="AF5098">
        <f t="shared" si="639"/>
        <v>0</v>
      </c>
    </row>
    <row r="5099" spans="1:32" x14ac:dyDescent="0.25">
      <c r="A5099">
        <v>660</v>
      </c>
      <c r="B5099">
        <v>20</v>
      </c>
      <c r="C5099">
        <v>2</v>
      </c>
      <c r="D5099" t="s">
        <v>28</v>
      </c>
      <c r="E5099" t="s">
        <v>53</v>
      </c>
      <c r="F5099" t="s">
        <v>30</v>
      </c>
      <c r="G5099" t="str">
        <f t="shared" si="632"/>
        <v>onof</v>
      </c>
      <c r="H5099" t="str">
        <f t="shared" si="633"/>
        <v>2</v>
      </c>
      <c r="I5099" t="str">
        <f t="shared" si="634"/>
        <v>lorta</v>
      </c>
      <c r="J5099" t="str">
        <f t="shared" si="635"/>
        <v>nilti</v>
      </c>
      <c r="K5099" t="str">
        <f t="shared" si="636"/>
        <v>lorta</v>
      </c>
      <c r="L5099" t="str">
        <f>VLOOKUP(G5099,[1]VLOOKUP!$A$11:$B$14,2,FALSE)</f>
        <v>nilti</v>
      </c>
      <c r="M5099" t="s">
        <v>132</v>
      </c>
      <c r="N5099" t="str">
        <f>VLOOKUP(M5099,[1]VLOOKUP!$A$2:$C$9,2,FALSE)</f>
        <v>Overlapping</v>
      </c>
      <c r="O5099" t="str">
        <f>VLOOKUP(M5099,[1]VLOOKUP!$A$2:$C$9,3,FALSE)</f>
        <v>Familiar</v>
      </c>
      <c r="P5099">
        <v>9646421</v>
      </c>
      <c r="Q5099" t="s">
        <v>38</v>
      </c>
      <c r="R5099" t="s">
        <v>28</v>
      </c>
      <c r="S5099" t="s">
        <v>40</v>
      </c>
      <c r="T5099">
        <v>293</v>
      </c>
      <c r="U5099" t="s">
        <v>40</v>
      </c>
      <c r="V5099">
        <v>293</v>
      </c>
      <c r="W5099" t="s">
        <v>34</v>
      </c>
      <c r="X5099">
        <v>293</v>
      </c>
      <c r="Y5099" t="s">
        <v>40</v>
      </c>
      <c r="Z5099">
        <v>293</v>
      </c>
      <c r="AA5099" t="s">
        <v>41</v>
      </c>
      <c r="AB5099">
        <v>881</v>
      </c>
      <c r="AC5099" t="s">
        <v>42</v>
      </c>
      <c r="AD5099">
        <f t="shared" si="637"/>
        <v>0</v>
      </c>
      <c r="AE5099">
        <f t="shared" si="638"/>
        <v>0</v>
      </c>
      <c r="AF5099">
        <f t="shared" si="639"/>
        <v>0</v>
      </c>
    </row>
    <row r="5100" spans="1:32" x14ac:dyDescent="0.25">
      <c r="A5100">
        <v>661</v>
      </c>
      <c r="B5100">
        <v>20</v>
      </c>
      <c r="C5100">
        <v>2</v>
      </c>
      <c r="D5100" t="s">
        <v>28</v>
      </c>
      <c r="E5100" t="s">
        <v>53</v>
      </c>
      <c r="F5100" t="s">
        <v>30</v>
      </c>
      <c r="G5100" t="str">
        <f t="shared" si="632"/>
        <v>onof</v>
      </c>
      <c r="H5100" t="str">
        <f t="shared" si="633"/>
        <v>2</v>
      </c>
      <c r="I5100" t="str">
        <f t="shared" si="634"/>
        <v>lorta</v>
      </c>
      <c r="J5100" t="str">
        <f t="shared" si="635"/>
        <v>nilti</v>
      </c>
      <c r="K5100" t="str">
        <f t="shared" si="636"/>
        <v>lorta</v>
      </c>
      <c r="L5100" t="str">
        <f>VLOOKUP(G5100,[1]VLOOKUP!$A$11:$B$14,2,FALSE)</f>
        <v>nilti</v>
      </c>
      <c r="M5100" t="s">
        <v>132</v>
      </c>
      <c r="N5100" t="str">
        <f>VLOOKUP(M5100,[1]VLOOKUP!$A$2:$C$9,2,FALSE)</f>
        <v>Overlapping</v>
      </c>
      <c r="O5100" t="str">
        <f>VLOOKUP(M5100,[1]VLOOKUP!$A$2:$C$9,3,FALSE)</f>
        <v>Familiar</v>
      </c>
      <c r="P5100">
        <v>9647597</v>
      </c>
      <c r="Q5100" t="s">
        <v>38</v>
      </c>
      <c r="R5100" t="s">
        <v>28</v>
      </c>
      <c r="S5100" t="s">
        <v>40</v>
      </c>
      <c r="T5100">
        <v>294</v>
      </c>
      <c r="U5100" t="s">
        <v>40</v>
      </c>
      <c r="V5100">
        <v>294</v>
      </c>
      <c r="W5100" t="s">
        <v>34</v>
      </c>
      <c r="X5100">
        <v>294</v>
      </c>
      <c r="Y5100" t="s">
        <v>40</v>
      </c>
      <c r="Z5100">
        <v>294</v>
      </c>
      <c r="AA5100" t="s">
        <v>41</v>
      </c>
      <c r="AB5100">
        <v>792</v>
      </c>
      <c r="AC5100" t="s">
        <v>42</v>
      </c>
      <c r="AD5100">
        <f t="shared" si="637"/>
        <v>0</v>
      </c>
      <c r="AE5100">
        <f t="shared" si="638"/>
        <v>0</v>
      </c>
      <c r="AF5100">
        <f t="shared" si="639"/>
        <v>0</v>
      </c>
    </row>
    <row r="5101" spans="1:32" x14ac:dyDescent="0.25">
      <c r="A5101">
        <v>662</v>
      </c>
      <c r="B5101">
        <v>20</v>
      </c>
      <c r="C5101">
        <v>2</v>
      </c>
      <c r="D5101" t="s">
        <v>28</v>
      </c>
      <c r="E5101" t="s">
        <v>43</v>
      </c>
      <c r="F5101" t="s">
        <v>30</v>
      </c>
      <c r="G5101" t="str">
        <f t="shared" si="632"/>
        <v>onof</v>
      </c>
      <c r="H5101" t="str">
        <f t="shared" si="633"/>
        <v>8</v>
      </c>
      <c r="I5101" t="str">
        <f t="shared" si="634"/>
        <v>lorta</v>
      </c>
      <c r="J5101" t="str">
        <f t="shared" si="635"/>
        <v>nilti</v>
      </c>
      <c r="K5101" t="str">
        <f t="shared" si="636"/>
        <v>nilti</v>
      </c>
      <c r="L5101" t="str">
        <f>VLOOKUP(G5101,[1]VLOOKUP!$A$11:$B$14,2,FALSE)</f>
        <v>nilti</v>
      </c>
      <c r="M5101" t="s">
        <v>132</v>
      </c>
      <c r="N5101" t="str">
        <f>VLOOKUP(M5101,[1]VLOOKUP!$A$2:$C$9,2,FALSE)</f>
        <v>Overlapping</v>
      </c>
      <c r="O5101" t="str">
        <f>VLOOKUP(M5101,[1]VLOOKUP!$A$2:$C$9,3,FALSE)</f>
        <v>Familiar</v>
      </c>
      <c r="P5101">
        <v>9648685</v>
      </c>
      <c r="Q5101" t="s">
        <v>32</v>
      </c>
      <c r="R5101" t="s">
        <v>28</v>
      </c>
      <c r="S5101" t="s">
        <v>33</v>
      </c>
      <c r="T5101">
        <v>293</v>
      </c>
      <c r="U5101" t="s">
        <v>33</v>
      </c>
      <c r="V5101">
        <v>293</v>
      </c>
      <c r="W5101" t="s">
        <v>34</v>
      </c>
      <c r="X5101">
        <v>293</v>
      </c>
      <c r="Y5101" t="s">
        <v>33</v>
      </c>
      <c r="Z5101">
        <v>293</v>
      </c>
      <c r="AA5101" t="s">
        <v>35</v>
      </c>
      <c r="AB5101">
        <v>1337</v>
      </c>
      <c r="AC5101" t="s">
        <v>36</v>
      </c>
      <c r="AD5101">
        <f t="shared" si="637"/>
        <v>1</v>
      </c>
      <c r="AE5101">
        <f t="shared" si="638"/>
        <v>0</v>
      </c>
      <c r="AF5101">
        <f t="shared" si="639"/>
        <v>0</v>
      </c>
    </row>
    <row r="5102" spans="1:32" x14ac:dyDescent="0.25">
      <c r="A5102">
        <v>663</v>
      </c>
      <c r="B5102">
        <v>20</v>
      </c>
      <c r="C5102">
        <v>2</v>
      </c>
      <c r="D5102" t="s">
        <v>28</v>
      </c>
      <c r="E5102" t="s">
        <v>43</v>
      </c>
      <c r="F5102" t="s">
        <v>30</v>
      </c>
      <c r="G5102" t="str">
        <f t="shared" si="632"/>
        <v>onof</v>
      </c>
      <c r="H5102" t="str">
        <f t="shared" si="633"/>
        <v>8</v>
      </c>
      <c r="I5102" t="str">
        <f t="shared" si="634"/>
        <v>lorta</v>
      </c>
      <c r="J5102" t="str">
        <f t="shared" si="635"/>
        <v>nilti</v>
      </c>
      <c r="K5102" t="str">
        <f t="shared" si="636"/>
        <v>nilti</v>
      </c>
      <c r="L5102" t="str">
        <f>VLOOKUP(G5102,[1]VLOOKUP!$A$11:$B$14,2,FALSE)</f>
        <v>nilti</v>
      </c>
      <c r="M5102" t="s">
        <v>132</v>
      </c>
      <c r="N5102" t="str">
        <f>VLOOKUP(M5102,[1]VLOOKUP!$A$2:$C$9,2,FALSE)</f>
        <v>Overlapping</v>
      </c>
      <c r="O5102" t="str">
        <f>VLOOKUP(M5102,[1]VLOOKUP!$A$2:$C$9,3,FALSE)</f>
        <v>Familiar</v>
      </c>
      <c r="P5102">
        <v>9650317</v>
      </c>
      <c r="Q5102" t="s">
        <v>32</v>
      </c>
      <c r="R5102" t="s">
        <v>28</v>
      </c>
      <c r="S5102" t="s">
        <v>33</v>
      </c>
      <c r="T5102">
        <v>295</v>
      </c>
      <c r="U5102" t="s">
        <v>33</v>
      </c>
      <c r="V5102">
        <v>295</v>
      </c>
      <c r="W5102" t="s">
        <v>34</v>
      </c>
      <c r="X5102">
        <v>295</v>
      </c>
      <c r="Y5102" t="s">
        <v>33</v>
      </c>
      <c r="Z5102">
        <v>295</v>
      </c>
      <c r="AA5102" t="s">
        <v>35</v>
      </c>
      <c r="AB5102">
        <v>871</v>
      </c>
      <c r="AC5102" t="s">
        <v>36</v>
      </c>
      <c r="AD5102">
        <f t="shared" si="637"/>
        <v>1</v>
      </c>
      <c r="AE5102">
        <f t="shared" si="638"/>
        <v>0</v>
      </c>
      <c r="AF5102">
        <f t="shared" si="639"/>
        <v>0</v>
      </c>
    </row>
    <row r="5103" spans="1:32" hidden="1" x14ac:dyDescent="0.25">
      <c r="A5103">
        <v>664</v>
      </c>
      <c r="B5103">
        <v>20</v>
      </c>
      <c r="C5103">
        <v>2</v>
      </c>
      <c r="D5103" t="s">
        <v>28</v>
      </c>
      <c r="E5103" t="s">
        <v>52</v>
      </c>
      <c r="F5103" t="s">
        <v>30</v>
      </c>
      <c r="G5103" t="str">
        <f t="shared" si="632"/>
        <v>onof</v>
      </c>
      <c r="H5103" t="str">
        <f t="shared" si="633"/>
        <v>5</v>
      </c>
      <c r="I5103" t="str">
        <f t="shared" si="634"/>
        <v>lorta</v>
      </c>
      <c r="J5103" t="str">
        <f t="shared" si="635"/>
        <v>nilti</v>
      </c>
      <c r="K5103" t="str">
        <f t="shared" si="636"/>
        <v>nilti</v>
      </c>
      <c r="L5103" t="str">
        <f>VLOOKUP(G5103,[1]VLOOKUP!$A$11:$B$14,2,FALSE)</f>
        <v>nilti</v>
      </c>
      <c r="M5103" t="s">
        <v>132</v>
      </c>
      <c r="N5103" t="str">
        <f>VLOOKUP(M5103,[1]VLOOKUP!$A$2:$C$9,2,FALSE)</f>
        <v>Overlapping</v>
      </c>
      <c r="O5103" t="str">
        <f>VLOOKUP(M5103,[1]VLOOKUP!$A$2:$C$9,3,FALSE)</f>
        <v>Familiar</v>
      </c>
      <c r="P5103">
        <v>9651501</v>
      </c>
      <c r="Q5103" t="s">
        <v>32</v>
      </c>
      <c r="R5103" t="s">
        <v>28</v>
      </c>
      <c r="S5103" t="s">
        <v>33</v>
      </c>
      <c r="T5103">
        <v>298</v>
      </c>
      <c r="U5103" t="s">
        <v>33</v>
      </c>
      <c r="V5103">
        <v>298</v>
      </c>
      <c r="W5103" t="s">
        <v>34</v>
      </c>
      <c r="X5103">
        <v>298</v>
      </c>
      <c r="Y5103" t="s">
        <v>33</v>
      </c>
      <c r="Z5103">
        <v>298</v>
      </c>
      <c r="AA5103" t="s">
        <v>35</v>
      </c>
      <c r="AB5103">
        <v>3532</v>
      </c>
      <c r="AC5103" t="s">
        <v>36</v>
      </c>
      <c r="AD5103">
        <f t="shared" si="637"/>
        <v>1</v>
      </c>
      <c r="AE5103">
        <f t="shared" si="638"/>
        <v>0</v>
      </c>
      <c r="AF5103">
        <f t="shared" si="639"/>
        <v>1</v>
      </c>
    </row>
    <row r="5104" spans="1:32" x14ac:dyDescent="0.25">
      <c r="A5104">
        <v>665</v>
      </c>
      <c r="B5104">
        <v>20</v>
      </c>
      <c r="C5104">
        <v>2</v>
      </c>
      <c r="D5104" t="s">
        <v>28</v>
      </c>
      <c r="E5104" t="s">
        <v>51</v>
      </c>
      <c r="F5104" t="s">
        <v>30</v>
      </c>
      <c r="G5104" t="str">
        <f t="shared" si="632"/>
        <v>onof</v>
      </c>
      <c r="H5104" t="str">
        <f t="shared" si="633"/>
        <v>7</v>
      </c>
      <c r="I5104" t="str">
        <f t="shared" si="634"/>
        <v>nilti</v>
      </c>
      <c r="J5104" t="str">
        <f t="shared" si="635"/>
        <v>lorta</v>
      </c>
      <c r="K5104" t="str">
        <f t="shared" si="636"/>
        <v>nilti</v>
      </c>
      <c r="L5104" t="str">
        <f>VLOOKUP(G5104,[1]VLOOKUP!$A$11:$B$14,2,FALSE)</f>
        <v>nilti</v>
      </c>
      <c r="M5104" t="s">
        <v>132</v>
      </c>
      <c r="N5104" t="str">
        <f>VLOOKUP(M5104,[1]VLOOKUP!$A$2:$C$9,2,FALSE)</f>
        <v>Overlapping</v>
      </c>
      <c r="O5104" t="str">
        <f>VLOOKUP(M5104,[1]VLOOKUP!$A$2:$C$9,3,FALSE)</f>
        <v>Familiar</v>
      </c>
      <c r="P5104">
        <v>9655333</v>
      </c>
      <c r="Q5104" t="s">
        <v>32</v>
      </c>
      <c r="R5104" t="s">
        <v>28</v>
      </c>
      <c r="S5104" t="s">
        <v>40</v>
      </c>
      <c r="T5104">
        <v>294</v>
      </c>
      <c r="U5104" t="s">
        <v>40</v>
      </c>
      <c r="V5104">
        <v>294</v>
      </c>
      <c r="W5104" t="s">
        <v>34</v>
      </c>
      <c r="X5104">
        <v>294</v>
      </c>
      <c r="Y5104" t="s">
        <v>40</v>
      </c>
      <c r="Z5104">
        <v>294</v>
      </c>
      <c r="AA5104" t="s">
        <v>41</v>
      </c>
      <c r="AB5104">
        <v>1248</v>
      </c>
      <c r="AC5104" t="s">
        <v>42</v>
      </c>
      <c r="AD5104">
        <f t="shared" si="637"/>
        <v>1</v>
      </c>
      <c r="AE5104">
        <f t="shared" si="638"/>
        <v>0</v>
      </c>
      <c r="AF5104">
        <f t="shared" si="639"/>
        <v>0</v>
      </c>
    </row>
    <row r="5105" spans="1:32" x14ac:dyDescent="0.25">
      <c r="A5105">
        <v>666</v>
      </c>
      <c r="B5105">
        <v>20</v>
      </c>
      <c r="C5105">
        <v>2</v>
      </c>
      <c r="D5105" t="s">
        <v>28</v>
      </c>
      <c r="E5105" t="s">
        <v>43</v>
      </c>
      <c r="F5105" t="s">
        <v>30</v>
      </c>
      <c r="G5105" t="str">
        <f t="shared" si="632"/>
        <v>onof</v>
      </c>
      <c r="H5105" t="str">
        <f t="shared" si="633"/>
        <v>8</v>
      </c>
      <c r="I5105" t="str">
        <f t="shared" si="634"/>
        <v>lorta</v>
      </c>
      <c r="J5105" t="str">
        <f t="shared" si="635"/>
        <v>nilti</v>
      </c>
      <c r="K5105" t="str">
        <f t="shared" si="636"/>
        <v>nilti</v>
      </c>
      <c r="L5105" t="str">
        <f>VLOOKUP(G5105,[1]VLOOKUP!$A$11:$B$14,2,FALSE)</f>
        <v>nilti</v>
      </c>
      <c r="M5105" t="s">
        <v>132</v>
      </c>
      <c r="N5105" t="str">
        <f>VLOOKUP(M5105,[1]VLOOKUP!$A$2:$C$9,2,FALSE)</f>
        <v>Overlapping</v>
      </c>
      <c r="O5105" t="str">
        <f>VLOOKUP(M5105,[1]VLOOKUP!$A$2:$C$9,3,FALSE)</f>
        <v>Familiar</v>
      </c>
      <c r="P5105">
        <v>9656878</v>
      </c>
      <c r="Q5105" t="s">
        <v>32</v>
      </c>
      <c r="R5105" t="s">
        <v>28</v>
      </c>
      <c r="S5105" t="s">
        <v>33</v>
      </c>
      <c r="T5105">
        <v>293</v>
      </c>
      <c r="U5105" t="s">
        <v>33</v>
      </c>
      <c r="V5105">
        <v>293</v>
      </c>
      <c r="W5105" t="s">
        <v>34</v>
      </c>
      <c r="X5105">
        <v>293</v>
      </c>
      <c r="Y5105" t="s">
        <v>33</v>
      </c>
      <c r="Z5105">
        <v>293</v>
      </c>
      <c r="AA5105" t="s">
        <v>35</v>
      </c>
      <c r="AB5105">
        <v>1208</v>
      </c>
      <c r="AC5105" t="s">
        <v>36</v>
      </c>
      <c r="AD5105">
        <f t="shared" si="637"/>
        <v>1</v>
      </c>
      <c r="AE5105">
        <f t="shared" si="638"/>
        <v>0</v>
      </c>
      <c r="AF5105">
        <f t="shared" si="639"/>
        <v>0</v>
      </c>
    </row>
    <row r="5106" spans="1:32" x14ac:dyDescent="0.25">
      <c r="A5106">
        <v>667</v>
      </c>
      <c r="B5106">
        <v>20</v>
      </c>
      <c r="C5106">
        <v>2</v>
      </c>
      <c r="D5106" t="s">
        <v>28</v>
      </c>
      <c r="E5106" t="s">
        <v>51</v>
      </c>
      <c r="F5106" t="s">
        <v>30</v>
      </c>
      <c r="G5106" t="str">
        <f t="shared" si="632"/>
        <v>onof</v>
      </c>
      <c r="H5106" t="str">
        <f t="shared" si="633"/>
        <v>7</v>
      </c>
      <c r="I5106" t="str">
        <f t="shared" si="634"/>
        <v>nilti</v>
      </c>
      <c r="J5106" t="str">
        <f t="shared" si="635"/>
        <v>lorta</v>
      </c>
      <c r="K5106" t="str">
        <f t="shared" si="636"/>
        <v>nilti</v>
      </c>
      <c r="L5106" t="str">
        <f>VLOOKUP(G5106,[1]VLOOKUP!$A$11:$B$14,2,FALSE)</f>
        <v>nilti</v>
      </c>
      <c r="M5106" t="s">
        <v>132</v>
      </c>
      <c r="N5106" t="str">
        <f>VLOOKUP(M5106,[1]VLOOKUP!$A$2:$C$9,2,FALSE)</f>
        <v>Overlapping</v>
      </c>
      <c r="O5106" t="str">
        <f>VLOOKUP(M5106,[1]VLOOKUP!$A$2:$C$9,3,FALSE)</f>
        <v>Familiar</v>
      </c>
      <c r="P5106">
        <v>9658381</v>
      </c>
      <c r="Q5106" t="s">
        <v>32</v>
      </c>
      <c r="R5106" t="s">
        <v>28</v>
      </c>
      <c r="S5106" t="s">
        <v>40</v>
      </c>
      <c r="T5106">
        <v>294</v>
      </c>
      <c r="U5106" t="s">
        <v>40</v>
      </c>
      <c r="V5106">
        <v>294</v>
      </c>
      <c r="W5106" t="s">
        <v>34</v>
      </c>
      <c r="X5106">
        <v>294</v>
      </c>
      <c r="Y5106" t="s">
        <v>40</v>
      </c>
      <c r="Z5106">
        <v>294</v>
      </c>
      <c r="AA5106" t="s">
        <v>41</v>
      </c>
      <c r="AB5106">
        <v>1232</v>
      </c>
      <c r="AC5106" t="s">
        <v>42</v>
      </c>
      <c r="AD5106">
        <f t="shared" si="637"/>
        <v>1</v>
      </c>
      <c r="AE5106">
        <f t="shared" si="638"/>
        <v>0</v>
      </c>
      <c r="AF5106">
        <f t="shared" si="639"/>
        <v>0</v>
      </c>
    </row>
    <row r="5107" spans="1:32" x14ac:dyDescent="0.25">
      <c r="A5107">
        <v>668</v>
      </c>
      <c r="B5107">
        <v>20</v>
      </c>
      <c r="C5107">
        <v>2</v>
      </c>
      <c r="D5107" t="s">
        <v>28</v>
      </c>
      <c r="E5107" t="s">
        <v>43</v>
      </c>
      <c r="F5107" t="s">
        <v>30</v>
      </c>
      <c r="G5107" t="str">
        <f t="shared" si="632"/>
        <v>onof</v>
      </c>
      <c r="H5107" t="str">
        <f t="shared" si="633"/>
        <v>8</v>
      </c>
      <c r="I5107" t="str">
        <f t="shared" si="634"/>
        <v>lorta</v>
      </c>
      <c r="J5107" t="str">
        <f t="shared" si="635"/>
        <v>nilti</v>
      </c>
      <c r="K5107" t="str">
        <f t="shared" si="636"/>
        <v>nilti</v>
      </c>
      <c r="L5107" t="str">
        <f>VLOOKUP(G5107,[1]VLOOKUP!$A$11:$B$14,2,FALSE)</f>
        <v>nilti</v>
      </c>
      <c r="M5107" t="s">
        <v>132</v>
      </c>
      <c r="N5107" t="str">
        <f>VLOOKUP(M5107,[1]VLOOKUP!$A$2:$C$9,2,FALSE)</f>
        <v>Overlapping</v>
      </c>
      <c r="O5107" t="str">
        <f>VLOOKUP(M5107,[1]VLOOKUP!$A$2:$C$9,3,FALSE)</f>
        <v>Familiar</v>
      </c>
      <c r="P5107">
        <v>9659909</v>
      </c>
      <c r="Q5107" t="s">
        <v>32</v>
      </c>
      <c r="R5107" t="s">
        <v>28</v>
      </c>
      <c r="S5107" t="s">
        <v>33</v>
      </c>
      <c r="T5107">
        <v>294</v>
      </c>
      <c r="U5107" t="s">
        <v>33</v>
      </c>
      <c r="V5107">
        <v>294</v>
      </c>
      <c r="W5107" t="s">
        <v>34</v>
      </c>
      <c r="X5107">
        <v>294</v>
      </c>
      <c r="Y5107" t="s">
        <v>33</v>
      </c>
      <c r="Z5107">
        <v>294</v>
      </c>
      <c r="AA5107" t="s">
        <v>35</v>
      </c>
      <c r="AB5107">
        <v>736</v>
      </c>
      <c r="AC5107" t="s">
        <v>36</v>
      </c>
      <c r="AD5107">
        <f t="shared" si="637"/>
        <v>1</v>
      </c>
      <c r="AE5107">
        <f t="shared" si="638"/>
        <v>0</v>
      </c>
      <c r="AF5107">
        <f t="shared" si="639"/>
        <v>0</v>
      </c>
    </row>
    <row r="5108" spans="1:32" x14ac:dyDescent="0.25">
      <c r="A5108">
        <v>669</v>
      </c>
      <c r="B5108">
        <v>20</v>
      </c>
      <c r="C5108">
        <v>2</v>
      </c>
      <c r="D5108" t="s">
        <v>28</v>
      </c>
      <c r="E5108" t="s">
        <v>43</v>
      </c>
      <c r="F5108" t="s">
        <v>30</v>
      </c>
      <c r="G5108" t="str">
        <f t="shared" si="632"/>
        <v>onof</v>
      </c>
      <c r="H5108" t="str">
        <f t="shared" si="633"/>
        <v>8</v>
      </c>
      <c r="I5108" t="str">
        <f t="shared" si="634"/>
        <v>lorta</v>
      </c>
      <c r="J5108" t="str">
        <f t="shared" si="635"/>
        <v>nilti</v>
      </c>
      <c r="K5108" t="str">
        <f t="shared" si="636"/>
        <v>nilti</v>
      </c>
      <c r="L5108" t="str">
        <f>VLOOKUP(G5108,[1]VLOOKUP!$A$11:$B$14,2,FALSE)</f>
        <v>nilti</v>
      </c>
      <c r="M5108" t="s">
        <v>132</v>
      </c>
      <c r="N5108" t="str">
        <f>VLOOKUP(M5108,[1]VLOOKUP!$A$2:$C$9,2,FALSE)</f>
        <v>Overlapping</v>
      </c>
      <c r="O5108" t="str">
        <f>VLOOKUP(M5108,[1]VLOOKUP!$A$2:$C$9,3,FALSE)</f>
        <v>Familiar</v>
      </c>
      <c r="P5108">
        <v>9660941</v>
      </c>
      <c r="Q5108" t="s">
        <v>32</v>
      </c>
      <c r="R5108" t="s">
        <v>28</v>
      </c>
      <c r="S5108" t="s">
        <v>33</v>
      </c>
      <c r="T5108">
        <v>297</v>
      </c>
      <c r="U5108" t="s">
        <v>33</v>
      </c>
      <c r="V5108">
        <v>297</v>
      </c>
      <c r="W5108" t="s">
        <v>34</v>
      </c>
      <c r="X5108">
        <v>297</v>
      </c>
      <c r="Y5108" t="s">
        <v>33</v>
      </c>
      <c r="Z5108">
        <v>297</v>
      </c>
      <c r="AA5108" t="s">
        <v>35</v>
      </c>
      <c r="AB5108">
        <v>701</v>
      </c>
      <c r="AC5108" t="s">
        <v>36</v>
      </c>
      <c r="AD5108">
        <f t="shared" si="637"/>
        <v>1</v>
      </c>
      <c r="AE5108">
        <f t="shared" si="638"/>
        <v>0</v>
      </c>
      <c r="AF5108">
        <f t="shared" si="639"/>
        <v>0</v>
      </c>
    </row>
    <row r="5109" spans="1:32" hidden="1" x14ac:dyDescent="0.25">
      <c r="A5109">
        <v>670</v>
      </c>
      <c r="B5109">
        <v>20</v>
      </c>
      <c r="C5109">
        <v>2</v>
      </c>
      <c r="D5109" t="s">
        <v>28</v>
      </c>
      <c r="E5109" t="s">
        <v>54</v>
      </c>
      <c r="F5109" t="s">
        <v>30</v>
      </c>
      <c r="G5109" t="str">
        <f t="shared" si="632"/>
        <v>onof</v>
      </c>
      <c r="H5109" t="str">
        <f t="shared" si="633"/>
        <v>4</v>
      </c>
      <c r="I5109" t="str">
        <f t="shared" si="634"/>
        <v>nilti</v>
      </c>
      <c r="J5109" t="str">
        <f t="shared" si="635"/>
        <v>lorta</v>
      </c>
      <c r="K5109" t="str">
        <f t="shared" si="636"/>
        <v>lorta</v>
      </c>
      <c r="L5109" t="str">
        <f>VLOOKUP(G5109,[1]VLOOKUP!$A$11:$B$14,2,FALSE)</f>
        <v>nilti</v>
      </c>
      <c r="M5109" t="s">
        <v>132</v>
      </c>
      <c r="N5109" t="str">
        <f>VLOOKUP(M5109,[1]VLOOKUP!$A$2:$C$9,2,FALSE)</f>
        <v>Overlapping</v>
      </c>
      <c r="O5109" t="str">
        <f>VLOOKUP(M5109,[1]VLOOKUP!$A$2:$C$9,3,FALSE)</f>
        <v>Familiar</v>
      </c>
      <c r="P5109">
        <v>9661956</v>
      </c>
      <c r="Q5109" t="s">
        <v>38</v>
      </c>
      <c r="R5109" t="s">
        <v>28</v>
      </c>
      <c r="S5109" t="s">
        <v>33</v>
      </c>
      <c r="T5109">
        <v>294</v>
      </c>
      <c r="U5109" t="s">
        <v>33</v>
      </c>
      <c r="V5109">
        <v>294</v>
      </c>
      <c r="W5109" t="s">
        <v>34</v>
      </c>
      <c r="X5109">
        <v>294</v>
      </c>
      <c r="Y5109" t="s">
        <v>33</v>
      </c>
      <c r="Z5109">
        <v>294</v>
      </c>
      <c r="AA5109" t="s">
        <v>35</v>
      </c>
      <c r="AB5109">
        <v>4657</v>
      </c>
      <c r="AC5109" t="s">
        <v>36</v>
      </c>
      <c r="AD5109">
        <f t="shared" si="637"/>
        <v>0</v>
      </c>
      <c r="AE5109">
        <f t="shared" si="638"/>
        <v>0</v>
      </c>
      <c r="AF5109">
        <f t="shared" si="639"/>
        <v>1</v>
      </c>
    </row>
    <row r="5110" spans="1:32" x14ac:dyDescent="0.25">
      <c r="A5110">
        <v>671</v>
      </c>
      <c r="B5110">
        <v>20</v>
      </c>
      <c r="C5110">
        <v>2</v>
      </c>
      <c r="D5110" t="s">
        <v>28</v>
      </c>
      <c r="E5110" t="s">
        <v>51</v>
      </c>
      <c r="F5110" t="s">
        <v>30</v>
      </c>
      <c r="G5110" t="str">
        <f t="shared" si="632"/>
        <v>onof</v>
      </c>
      <c r="H5110" t="str">
        <f t="shared" si="633"/>
        <v>7</v>
      </c>
      <c r="I5110" t="str">
        <f t="shared" si="634"/>
        <v>nilti</v>
      </c>
      <c r="J5110" t="str">
        <f t="shared" si="635"/>
        <v>lorta</v>
      </c>
      <c r="K5110" t="str">
        <f t="shared" si="636"/>
        <v>nilti</v>
      </c>
      <c r="L5110" t="str">
        <f>VLOOKUP(G5110,[1]VLOOKUP!$A$11:$B$14,2,FALSE)</f>
        <v>nilti</v>
      </c>
      <c r="M5110" t="s">
        <v>132</v>
      </c>
      <c r="N5110" t="str">
        <f>VLOOKUP(M5110,[1]VLOOKUP!$A$2:$C$9,2,FALSE)</f>
        <v>Overlapping</v>
      </c>
      <c r="O5110" t="str">
        <f>VLOOKUP(M5110,[1]VLOOKUP!$A$2:$C$9,3,FALSE)</f>
        <v>Familiar</v>
      </c>
      <c r="P5110">
        <v>9666909</v>
      </c>
      <c r="Q5110" t="s">
        <v>32</v>
      </c>
      <c r="R5110" t="s">
        <v>28</v>
      </c>
      <c r="S5110" t="s">
        <v>40</v>
      </c>
      <c r="T5110">
        <v>294</v>
      </c>
      <c r="U5110" t="s">
        <v>40</v>
      </c>
      <c r="V5110">
        <v>294</v>
      </c>
      <c r="W5110" t="s">
        <v>34</v>
      </c>
      <c r="X5110">
        <v>294</v>
      </c>
      <c r="Y5110" t="s">
        <v>40</v>
      </c>
      <c r="Z5110">
        <v>294</v>
      </c>
      <c r="AA5110" t="s">
        <v>41</v>
      </c>
      <c r="AB5110">
        <v>1792</v>
      </c>
      <c r="AC5110" t="s">
        <v>42</v>
      </c>
      <c r="AD5110">
        <f t="shared" si="637"/>
        <v>1</v>
      </c>
      <c r="AE5110">
        <f t="shared" si="638"/>
        <v>0</v>
      </c>
      <c r="AF5110">
        <f t="shared" si="639"/>
        <v>0</v>
      </c>
    </row>
    <row r="5111" spans="1:32" x14ac:dyDescent="0.25">
      <c r="A5111">
        <v>672</v>
      </c>
      <c r="B5111">
        <v>20</v>
      </c>
      <c r="C5111">
        <v>2</v>
      </c>
      <c r="D5111" t="s">
        <v>28</v>
      </c>
      <c r="E5111" t="s">
        <v>56</v>
      </c>
      <c r="F5111" t="s">
        <v>30</v>
      </c>
      <c r="G5111" t="str">
        <f t="shared" si="632"/>
        <v>onof</v>
      </c>
      <c r="H5111" t="str">
        <f t="shared" si="633"/>
        <v>1</v>
      </c>
      <c r="I5111" t="str">
        <f t="shared" si="634"/>
        <v>nilti</v>
      </c>
      <c r="J5111" t="str">
        <f t="shared" si="635"/>
        <v>lorta</v>
      </c>
      <c r="K5111" t="str">
        <f t="shared" si="636"/>
        <v>lorta</v>
      </c>
      <c r="L5111" t="str">
        <f>VLOOKUP(G5111,[1]VLOOKUP!$A$11:$B$14,2,FALSE)</f>
        <v>nilti</v>
      </c>
      <c r="M5111" t="s">
        <v>132</v>
      </c>
      <c r="N5111" t="str">
        <f>VLOOKUP(M5111,[1]VLOOKUP!$A$2:$C$9,2,FALSE)</f>
        <v>Overlapping</v>
      </c>
      <c r="O5111" t="str">
        <f>VLOOKUP(M5111,[1]VLOOKUP!$A$2:$C$9,3,FALSE)</f>
        <v>Familiar</v>
      </c>
      <c r="P5111">
        <v>9668997</v>
      </c>
      <c r="Q5111" t="s">
        <v>38</v>
      </c>
      <c r="R5111" t="s">
        <v>28</v>
      </c>
      <c r="S5111" t="s">
        <v>33</v>
      </c>
      <c r="T5111">
        <v>293</v>
      </c>
      <c r="U5111" t="s">
        <v>33</v>
      </c>
      <c r="V5111">
        <v>293</v>
      </c>
      <c r="W5111" t="s">
        <v>34</v>
      </c>
      <c r="X5111">
        <v>293</v>
      </c>
      <c r="Y5111" t="s">
        <v>33</v>
      </c>
      <c r="Z5111">
        <v>293</v>
      </c>
      <c r="AA5111" t="s">
        <v>35</v>
      </c>
      <c r="AB5111">
        <v>1681</v>
      </c>
      <c r="AC5111" t="s">
        <v>36</v>
      </c>
      <c r="AD5111">
        <f t="shared" si="637"/>
        <v>0</v>
      </c>
      <c r="AE5111">
        <f t="shared" si="638"/>
        <v>0</v>
      </c>
      <c r="AF5111">
        <f t="shared" si="639"/>
        <v>0</v>
      </c>
    </row>
    <row r="5112" spans="1:32" x14ac:dyDescent="0.25">
      <c r="A5112">
        <v>673</v>
      </c>
      <c r="B5112">
        <v>20</v>
      </c>
      <c r="C5112">
        <v>2</v>
      </c>
      <c r="D5112" t="s">
        <v>28</v>
      </c>
      <c r="E5112" t="s">
        <v>46</v>
      </c>
      <c r="F5112" t="s">
        <v>30</v>
      </c>
      <c r="G5112" t="str">
        <f t="shared" si="632"/>
        <v>onof</v>
      </c>
      <c r="H5112" t="str">
        <f t="shared" si="633"/>
        <v>6</v>
      </c>
      <c r="I5112" t="str">
        <f t="shared" si="634"/>
        <v>nilti</v>
      </c>
      <c r="J5112" t="str">
        <f t="shared" si="635"/>
        <v>lorta</v>
      </c>
      <c r="K5112" t="str">
        <f t="shared" si="636"/>
        <v>nilti</v>
      </c>
      <c r="L5112" t="str">
        <f>VLOOKUP(G5112,[1]VLOOKUP!$A$11:$B$14,2,FALSE)</f>
        <v>nilti</v>
      </c>
      <c r="M5112" t="s">
        <v>132</v>
      </c>
      <c r="N5112" t="str">
        <f>VLOOKUP(M5112,[1]VLOOKUP!$A$2:$C$9,2,FALSE)</f>
        <v>Overlapping</v>
      </c>
      <c r="O5112" t="str">
        <f>VLOOKUP(M5112,[1]VLOOKUP!$A$2:$C$9,3,FALSE)</f>
        <v>Familiar</v>
      </c>
      <c r="P5112">
        <v>9670973</v>
      </c>
      <c r="Q5112" t="s">
        <v>32</v>
      </c>
      <c r="R5112" t="s">
        <v>28</v>
      </c>
      <c r="S5112" t="s">
        <v>40</v>
      </c>
      <c r="T5112">
        <v>294</v>
      </c>
      <c r="U5112" t="s">
        <v>40</v>
      </c>
      <c r="V5112">
        <v>294</v>
      </c>
      <c r="W5112" t="s">
        <v>34</v>
      </c>
      <c r="X5112">
        <v>294</v>
      </c>
      <c r="Y5112" t="s">
        <v>40</v>
      </c>
      <c r="Z5112">
        <v>294</v>
      </c>
      <c r="AA5112" t="s">
        <v>41</v>
      </c>
      <c r="AB5112">
        <v>1544</v>
      </c>
      <c r="AC5112" t="s">
        <v>42</v>
      </c>
      <c r="AD5112">
        <f t="shared" si="637"/>
        <v>1</v>
      </c>
      <c r="AE5112">
        <f t="shared" si="638"/>
        <v>0</v>
      </c>
      <c r="AF5112">
        <f t="shared" si="639"/>
        <v>0</v>
      </c>
    </row>
    <row r="5113" spans="1:32" x14ac:dyDescent="0.25">
      <c r="A5113">
        <v>674</v>
      </c>
      <c r="B5113">
        <v>20</v>
      </c>
      <c r="C5113">
        <v>2</v>
      </c>
      <c r="D5113" t="s">
        <v>28</v>
      </c>
      <c r="E5113" t="s">
        <v>48</v>
      </c>
      <c r="F5113" t="s">
        <v>30</v>
      </c>
      <c r="G5113" t="str">
        <f t="shared" si="632"/>
        <v>onof</v>
      </c>
      <c r="H5113" t="str">
        <f t="shared" si="633"/>
        <v>8</v>
      </c>
      <c r="I5113" t="str">
        <f t="shared" si="634"/>
        <v>nilti</v>
      </c>
      <c r="J5113" t="str">
        <f t="shared" si="635"/>
        <v>lorta</v>
      </c>
      <c r="K5113" t="str">
        <f t="shared" si="636"/>
        <v>nilti</v>
      </c>
      <c r="L5113" t="str">
        <f>VLOOKUP(G5113,[1]VLOOKUP!$A$11:$B$14,2,FALSE)</f>
        <v>nilti</v>
      </c>
      <c r="M5113" t="s">
        <v>132</v>
      </c>
      <c r="N5113" t="str">
        <f>VLOOKUP(M5113,[1]VLOOKUP!$A$2:$C$9,2,FALSE)</f>
        <v>Overlapping</v>
      </c>
      <c r="O5113" t="str">
        <f>VLOOKUP(M5113,[1]VLOOKUP!$A$2:$C$9,3,FALSE)</f>
        <v>Familiar</v>
      </c>
      <c r="P5113">
        <v>9672813</v>
      </c>
      <c r="Q5113" t="s">
        <v>32</v>
      </c>
      <c r="R5113" t="s">
        <v>28</v>
      </c>
      <c r="S5113" t="s">
        <v>40</v>
      </c>
      <c r="T5113">
        <v>293</v>
      </c>
      <c r="U5113" t="s">
        <v>40</v>
      </c>
      <c r="V5113">
        <v>293</v>
      </c>
      <c r="W5113" t="s">
        <v>34</v>
      </c>
      <c r="X5113">
        <v>293</v>
      </c>
      <c r="Y5113" t="s">
        <v>40</v>
      </c>
      <c r="Z5113">
        <v>293</v>
      </c>
      <c r="AA5113" t="s">
        <v>41</v>
      </c>
      <c r="AB5113">
        <v>2121</v>
      </c>
      <c r="AC5113" t="s">
        <v>42</v>
      </c>
      <c r="AD5113">
        <f t="shared" si="637"/>
        <v>1</v>
      </c>
      <c r="AE5113">
        <f t="shared" si="638"/>
        <v>0</v>
      </c>
      <c r="AF5113">
        <f t="shared" si="639"/>
        <v>0</v>
      </c>
    </row>
    <row r="5114" spans="1:32" hidden="1" x14ac:dyDescent="0.25">
      <c r="A5114">
        <v>675</v>
      </c>
      <c r="B5114">
        <v>20</v>
      </c>
      <c r="C5114">
        <v>2</v>
      </c>
      <c r="D5114" t="s">
        <v>28</v>
      </c>
      <c r="E5114" t="s">
        <v>121</v>
      </c>
      <c r="F5114" t="s">
        <v>30</v>
      </c>
      <c r="G5114" t="str">
        <f t="shared" si="632"/>
        <v>abbe</v>
      </c>
      <c r="H5114" t="str">
        <f t="shared" si="633"/>
        <v>4</v>
      </c>
      <c r="I5114" t="str">
        <f t="shared" si="634"/>
        <v>meedl</v>
      </c>
      <c r="J5114" t="str">
        <f t="shared" si="635"/>
        <v>corla</v>
      </c>
      <c r="K5114" t="str">
        <f t="shared" si="636"/>
        <v>corla</v>
      </c>
      <c r="L5114" t="str">
        <f>VLOOKUP(G5114,[1]VLOOKUP!$A$11:$B$14,2,FALSE)</f>
        <v>meedl</v>
      </c>
      <c r="M5114" t="s">
        <v>129</v>
      </c>
      <c r="N5114" t="str">
        <f>VLOOKUP(M5114,[1]VLOOKUP!$A$2:$C$9,2,FALSE)</f>
        <v>Non-Overlapping</v>
      </c>
      <c r="O5114" t="str">
        <f>VLOOKUP(M5114,[1]VLOOKUP!$A$2:$C$9,3,FALSE)</f>
        <v>Familiar</v>
      </c>
      <c r="P5114">
        <v>9675230</v>
      </c>
      <c r="Q5114" t="s">
        <v>107</v>
      </c>
      <c r="R5114" t="s">
        <v>28</v>
      </c>
      <c r="S5114" t="s">
        <v>114</v>
      </c>
      <c r="T5114">
        <v>293</v>
      </c>
      <c r="U5114" t="s">
        <v>114</v>
      </c>
      <c r="V5114">
        <v>293</v>
      </c>
      <c r="W5114" t="s">
        <v>109</v>
      </c>
      <c r="X5114">
        <v>293</v>
      </c>
      <c r="Y5114" t="s">
        <v>114</v>
      </c>
      <c r="Z5114">
        <v>293</v>
      </c>
      <c r="AA5114" t="s">
        <v>35</v>
      </c>
      <c r="AB5114">
        <v>5184</v>
      </c>
      <c r="AC5114" t="s">
        <v>36</v>
      </c>
      <c r="AD5114">
        <f t="shared" si="637"/>
        <v>0</v>
      </c>
      <c r="AE5114">
        <f t="shared" si="638"/>
        <v>0</v>
      </c>
      <c r="AF5114">
        <f t="shared" si="639"/>
        <v>1</v>
      </c>
    </row>
    <row r="5115" spans="1:32" hidden="1" x14ac:dyDescent="0.25">
      <c r="A5115">
        <v>676</v>
      </c>
      <c r="B5115">
        <v>20</v>
      </c>
      <c r="C5115">
        <v>2</v>
      </c>
      <c r="D5115" t="s">
        <v>28</v>
      </c>
      <c r="E5115" t="s">
        <v>113</v>
      </c>
      <c r="F5115" t="s">
        <v>30</v>
      </c>
      <c r="G5115" t="str">
        <f t="shared" si="632"/>
        <v>abbe</v>
      </c>
      <c r="H5115" t="str">
        <f t="shared" si="633"/>
        <v>8</v>
      </c>
      <c r="I5115" t="str">
        <f t="shared" si="634"/>
        <v>corla</v>
      </c>
      <c r="J5115" t="str">
        <f t="shared" si="635"/>
        <v>meedl</v>
      </c>
      <c r="K5115" t="str">
        <f t="shared" si="636"/>
        <v>meedl</v>
      </c>
      <c r="L5115" t="str">
        <f>VLOOKUP(G5115,[1]VLOOKUP!$A$11:$B$14,2,FALSE)</f>
        <v>meedl</v>
      </c>
      <c r="M5115" t="s">
        <v>129</v>
      </c>
      <c r="N5115" t="str">
        <f>VLOOKUP(M5115,[1]VLOOKUP!$A$2:$C$9,2,FALSE)</f>
        <v>Non-Overlapping</v>
      </c>
      <c r="O5115" t="str">
        <f>VLOOKUP(M5115,[1]VLOOKUP!$A$2:$C$9,3,FALSE)</f>
        <v>Familiar</v>
      </c>
      <c r="P5115">
        <v>9680725</v>
      </c>
      <c r="Q5115" t="s">
        <v>112</v>
      </c>
      <c r="R5115" t="s">
        <v>28</v>
      </c>
      <c r="S5115" t="s">
        <v>114</v>
      </c>
      <c r="T5115">
        <v>293</v>
      </c>
      <c r="U5115" t="s">
        <v>114</v>
      </c>
      <c r="V5115">
        <v>293</v>
      </c>
      <c r="W5115" t="s">
        <v>109</v>
      </c>
      <c r="X5115">
        <v>293</v>
      </c>
      <c r="Y5115" t="s">
        <v>114</v>
      </c>
      <c r="Z5115">
        <v>293</v>
      </c>
      <c r="AA5115" t="s">
        <v>35</v>
      </c>
      <c r="AB5115">
        <v>5457</v>
      </c>
      <c r="AC5115" t="s">
        <v>36</v>
      </c>
      <c r="AD5115">
        <f t="shared" si="637"/>
        <v>1</v>
      </c>
      <c r="AE5115">
        <f t="shared" si="638"/>
        <v>1</v>
      </c>
      <c r="AF5115">
        <f t="shared" si="639"/>
        <v>1</v>
      </c>
    </row>
    <row r="5116" spans="1:32" x14ac:dyDescent="0.25">
      <c r="A5116">
        <v>677</v>
      </c>
      <c r="B5116">
        <v>20</v>
      </c>
      <c r="C5116">
        <v>2</v>
      </c>
      <c r="D5116" t="s">
        <v>28</v>
      </c>
      <c r="E5116" t="s">
        <v>113</v>
      </c>
      <c r="F5116" t="s">
        <v>30</v>
      </c>
      <c r="G5116" t="str">
        <f t="shared" si="632"/>
        <v>abbe</v>
      </c>
      <c r="H5116" t="str">
        <f t="shared" si="633"/>
        <v>8</v>
      </c>
      <c r="I5116" t="str">
        <f t="shared" si="634"/>
        <v>corla</v>
      </c>
      <c r="J5116" t="str">
        <f t="shared" si="635"/>
        <v>meedl</v>
      </c>
      <c r="K5116" t="str">
        <f t="shared" si="636"/>
        <v>meedl</v>
      </c>
      <c r="L5116" t="str">
        <f>VLOOKUP(G5116,[1]VLOOKUP!$A$11:$B$14,2,FALSE)</f>
        <v>meedl</v>
      </c>
      <c r="M5116" t="s">
        <v>129</v>
      </c>
      <c r="N5116" t="str">
        <f>VLOOKUP(M5116,[1]VLOOKUP!$A$2:$C$9,2,FALSE)</f>
        <v>Non-Overlapping</v>
      </c>
      <c r="O5116" t="str">
        <f>VLOOKUP(M5116,[1]VLOOKUP!$A$2:$C$9,3,FALSE)</f>
        <v>Familiar</v>
      </c>
      <c r="P5116">
        <v>9686477</v>
      </c>
      <c r="Q5116" t="s">
        <v>112</v>
      </c>
      <c r="R5116" t="s">
        <v>28</v>
      </c>
      <c r="S5116" t="s">
        <v>114</v>
      </c>
      <c r="T5116">
        <v>293</v>
      </c>
      <c r="U5116" t="s">
        <v>114</v>
      </c>
      <c r="V5116">
        <v>293</v>
      </c>
      <c r="W5116" t="s">
        <v>109</v>
      </c>
      <c r="X5116">
        <v>293</v>
      </c>
      <c r="Y5116" t="s">
        <v>114</v>
      </c>
      <c r="Z5116">
        <v>293</v>
      </c>
      <c r="AA5116" t="s">
        <v>35</v>
      </c>
      <c r="AB5116">
        <v>1457</v>
      </c>
      <c r="AC5116" t="s">
        <v>36</v>
      </c>
      <c r="AD5116">
        <f t="shared" si="637"/>
        <v>1</v>
      </c>
      <c r="AE5116">
        <f t="shared" si="638"/>
        <v>0</v>
      </c>
      <c r="AF5116">
        <f t="shared" si="639"/>
        <v>0</v>
      </c>
    </row>
    <row r="5117" spans="1:32" x14ac:dyDescent="0.25">
      <c r="A5117">
        <v>678</v>
      </c>
      <c r="B5117">
        <v>20</v>
      </c>
      <c r="C5117">
        <v>2</v>
      </c>
      <c r="D5117" t="s">
        <v>28</v>
      </c>
      <c r="E5117" t="s">
        <v>110</v>
      </c>
      <c r="F5117" t="s">
        <v>30</v>
      </c>
      <c r="G5117" t="str">
        <f t="shared" si="632"/>
        <v>abbe</v>
      </c>
      <c r="H5117" t="str">
        <f t="shared" si="633"/>
        <v>3</v>
      </c>
      <c r="I5117" t="str">
        <f t="shared" si="634"/>
        <v>corla</v>
      </c>
      <c r="J5117" t="str">
        <f t="shared" si="635"/>
        <v>meedl</v>
      </c>
      <c r="K5117" t="str">
        <f t="shared" si="636"/>
        <v>corla</v>
      </c>
      <c r="L5117" t="str">
        <f>VLOOKUP(G5117,[1]VLOOKUP!$A$11:$B$14,2,FALSE)</f>
        <v>meedl</v>
      </c>
      <c r="M5117" t="s">
        <v>129</v>
      </c>
      <c r="N5117" t="str">
        <f>VLOOKUP(M5117,[1]VLOOKUP!$A$2:$C$9,2,FALSE)</f>
        <v>Non-Overlapping</v>
      </c>
      <c r="O5117" t="str">
        <f>VLOOKUP(M5117,[1]VLOOKUP!$A$2:$C$9,3,FALSE)</f>
        <v>Familiar</v>
      </c>
      <c r="P5117">
        <v>9688229</v>
      </c>
      <c r="Q5117" t="s">
        <v>107</v>
      </c>
      <c r="R5117" t="s">
        <v>28</v>
      </c>
      <c r="S5117" t="s">
        <v>108</v>
      </c>
      <c r="T5117">
        <v>295</v>
      </c>
      <c r="U5117" t="s">
        <v>108</v>
      </c>
      <c r="V5117">
        <v>295</v>
      </c>
      <c r="W5117" t="s">
        <v>109</v>
      </c>
      <c r="X5117">
        <v>295</v>
      </c>
      <c r="Y5117" t="s">
        <v>108</v>
      </c>
      <c r="Z5117">
        <v>295</v>
      </c>
      <c r="AA5117" t="s">
        <v>41</v>
      </c>
      <c r="AB5117">
        <v>1383</v>
      </c>
      <c r="AC5117" t="s">
        <v>42</v>
      </c>
      <c r="AD5117">
        <f t="shared" si="637"/>
        <v>0</v>
      </c>
      <c r="AE5117">
        <f t="shared" si="638"/>
        <v>0</v>
      </c>
      <c r="AF5117">
        <f t="shared" si="639"/>
        <v>0</v>
      </c>
    </row>
    <row r="5118" spans="1:32" x14ac:dyDescent="0.25">
      <c r="A5118">
        <v>679</v>
      </c>
      <c r="B5118">
        <v>20</v>
      </c>
      <c r="C5118">
        <v>2</v>
      </c>
      <c r="D5118" t="s">
        <v>28</v>
      </c>
      <c r="E5118" t="s">
        <v>119</v>
      </c>
      <c r="F5118" t="s">
        <v>30</v>
      </c>
      <c r="G5118" t="str">
        <f t="shared" si="632"/>
        <v>abbe</v>
      </c>
      <c r="H5118" t="str">
        <f t="shared" si="633"/>
        <v>4</v>
      </c>
      <c r="I5118" t="str">
        <f t="shared" si="634"/>
        <v>corla</v>
      </c>
      <c r="J5118" t="str">
        <f t="shared" si="635"/>
        <v>meedl</v>
      </c>
      <c r="K5118" t="str">
        <f t="shared" si="636"/>
        <v>corla</v>
      </c>
      <c r="L5118" t="str">
        <f>VLOOKUP(G5118,[1]VLOOKUP!$A$11:$B$14,2,FALSE)</f>
        <v>meedl</v>
      </c>
      <c r="M5118" t="s">
        <v>129</v>
      </c>
      <c r="N5118" t="str">
        <f>VLOOKUP(M5118,[1]VLOOKUP!$A$2:$C$9,2,FALSE)</f>
        <v>Non-Overlapping</v>
      </c>
      <c r="O5118" t="str">
        <f>VLOOKUP(M5118,[1]VLOOKUP!$A$2:$C$9,3,FALSE)</f>
        <v>Familiar</v>
      </c>
      <c r="P5118">
        <v>9689909</v>
      </c>
      <c r="Q5118" t="s">
        <v>107</v>
      </c>
      <c r="R5118" t="s">
        <v>28</v>
      </c>
      <c r="S5118" t="s">
        <v>108</v>
      </c>
      <c r="T5118">
        <v>294</v>
      </c>
      <c r="U5118" t="s">
        <v>108</v>
      </c>
      <c r="V5118">
        <v>294</v>
      </c>
      <c r="W5118" t="s">
        <v>109</v>
      </c>
      <c r="X5118">
        <v>294</v>
      </c>
      <c r="Y5118" t="s">
        <v>108</v>
      </c>
      <c r="Z5118">
        <v>294</v>
      </c>
      <c r="AA5118" t="s">
        <v>41</v>
      </c>
      <c r="AB5118">
        <v>1288</v>
      </c>
      <c r="AC5118" t="s">
        <v>42</v>
      </c>
      <c r="AD5118">
        <f t="shared" si="637"/>
        <v>0</v>
      </c>
      <c r="AE5118">
        <f t="shared" si="638"/>
        <v>0</v>
      </c>
      <c r="AF5118">
        <f t="shared" si="639"/>
        <v>0</v>
      </c>
    </row>
    <row r="5119" spans="1:32" x14ac:dyDescent="0.25">
      <c r="A5119">
        <v>680</v>
      </c>
      <c r="B5119">
        <v>20</v>
      </c>
      <c r="C5119">
        <v>2</v>
      </c>
      <c r="D5119" t="s">
        <v>28</v>
      </c>
      <c r="E5119" t="s">
        <v>110</v>
      </c>
      <c r="F5119" t="s">
        <v>30</v>
      </c>
      <c r="G5119" t="str">
        <f t="shared" si="632"/>
        <v>abbe</v>
      </c>
      <c r="H5119" t="str">
        <f t="shared" si="633"/>
        <v>3</v>
      </c>
      <c r="I5119" t="str">
        <f t="shared" si="634"/>
        <v>corla</v>
      </c>
      <c r="J5119" t="str">
        <f t="shared" si="635"/>
        <v>meedl</v>
      </c>
      <c r="K5119" t="str">
        <f t="shared" si="636"/>
        <v>corla</v>
      </c>
      <c r="L5119" t="str">
        <f>VLOOKUP(G5119,[1]VLOOKUP!$A$11:$B$14,2,FALSE)</f>
        <v>meedl</v>
      </c>
      <c r="M5119" t="s">
        <v>129</v>
      </c>
      <c r="N5119" t="str">
        <f>VLOOKUP(M5119,[1]VLOOKUP!$A$2:$C$9,2,FALSE)</f>
        <v>Non-Overlapping</v>
      </c>
      <c r="O5119" t="str">
        <f>VLOOKUP(M5119,[1]VLOOKUP!$A$2:$C$9,3,FALSE)</f>
        <v>Familiar</v>
      </c>
      <c r="P5119">
        <v>9691493</v>
      </c>
      <c r="Q5119" t="s">
        <v>107</v>
      </c>
      <c r="R5119" t="s">
        <v>28</v>
      </c>
      <c r="S5119" t="s">
        <v>108</v>
      </c>
      <c r="T5119">
        <v>294</v>
      </c>
      <c r="U5119" t="s">
        <v>108</v>
      </c>
      <c r="V5119">
        <v>294</v>
      </c>
      <c r="W5119" t="s">
        <v>109</v>
      </c>
      <c r="X5119">
        <v>294</v>
      </c>
      <c r="Y5119" t="s">
        <v>108</v>
      </c>
      <c r="Z5119">
        <v>294</v>
      </c>
      <c r="AA5119" t="s">
        <v>41</v>
      </c>
      <c r="AB5119">
        <v>1040</v>
      </c>
      <c r="AC5119" t="s">
        <v>42</v>
      </c>
      <c r="AD5119">
        <f t="shared" si="637"/>
        <v>0</v>
      </c>
      <c r="AE5119">
        <f t="shared" si="638"/>
        <v>0</v>
      </c>
      <c r="AF5119">
        <f t="shared" si="639"/>
        <v>0</v>
      </c>
    </row>
    <row r="5120" spans="1:32" x14ac:dyDescent="0.25">
      <c r="A5120">
        <v>681</v>
      </c>
      <c r="B5120">
        <v>20</v>
      </c>
      <c r="C5120">
        <v>2</v>
      </c>
      <c r="D5120" t="s">
        <v>28</v>
      </c>
      <c r="E5120" t="s">
        <v>121</v>
      </c>
      <c r="F5120" t="s">
        <v>30</v>
      </c>
      <c r="G5120" t="str">
        <f t="shared" si="632"/>
        <v>abbe</v>
      </c>
      <c r="H5120" t="str">
        <f t="shared" si="633"/>
        <v>4</v>
      </c>
      <c r="I5120" t="str">
        <f t="shared" si="634"/>
        <v>meedl</v>
      </c>
      <c r="J5120" t="str">
        <f t="shared" si="635"/>
        <v>corla</v>
      </c>
      <c r="K5120" t="str">
        <f t="shared" si="636"/>
        <v>corla</v>
      </c>
      <c r="L5120" t="str">
        <f>VLOOKUP(G5120,[1]VLOOKUP!$A$11:$B$14,2,FALSE)</f>
        <v>meedl</v>
      </c>
      <c r="M5120" t="s">
        <v>129</v>
      </c>
      <c r="N5120" t="str">
        <f>VLOOKUP(M5120,[1]VLOOKUP!$A$2:$C$9,2,FALSE)</f>
        <v>Non-Overlapping</v>
      </c>
      <c r="O5120" t="str">
        <f>VLOOKUP(M5120,[1]VLOOKUP!$A$2:$C$9,3,FALSE)</f>
        <v>Familiar</v>
      </c>
      <c r="P5120">
        <v>9692829</v>
      </c>
      <c r="Q5120" t="s">
        <v>107</v>
      </c>
      <c r="R5120" t="s">
        <v>28</v>
      </c>
      <c r="S5120" t="s">
        <v>114</v>
      </c>
      <c r="T5120">
        <v>294</v>
      </c>
      <c r="U5120" t="s">
        <v>114</v>
      </c>
      <c r="V5120">
        <v>294</v>
      </c>
      <c r="W5120" t="s">
        <v>109</v>
      </c>
      <c r="X5120">
        <v>294</v>
      </c>
      <c r="Y5120" t="s">
        <v>114</v>
      </c>
      <c r="Z5120">
        <v>294</v>
      </c>
      <c r="AA5120" t="s">
        <v>35</v>
      </c>
      <c r="AB5120">
        <v>1280</v>
      </c>
      <c r="AC5120" t="s">
        <v>36</v>
      </c>
      <c r="AD5120">
        <f t="shared" si="637"/>
        <v>0</v>
      </c>
      <c r="AE5120">
        <f t="shared" si="638"/>
        <v>0</v>
      </c>
      <c r="AF5120">
        <f t="shared" si="639"/>
        <v>0</v>
      </c>
    </row>
    <row r="5121" spans="1:32" x14ac:dyDescent="0.25">
      <c r="A5121">
        <v>682</v>
      </c>
      <c r="B5121">
        <v>20</v>
      </c>
      <c r="C5121">
        <v>2</v>
      </c>
      <c r="D5121" t="s">
        <v>28</v>
      </c>
      <c r="E5121" t="s">
        <v>122</v>
      </c>
      <c r="F5121" t="s">
        <v>30</v>
      </c>
      <c r="G5121" t="str">
        <f t="shared" si="632"/>
        <v>abbe</v>
      </c>
      <c r="H5121" t="str">
        <f t="shared" si="633"/>
        <v>5</v>
      </c>
      <c r="I5121" t="str">
        <f t="shared" si="634"/>
        <v>meedl</v>
      </c>
      <c r="J5121" t="str">
        <f t="shared" si="635"/>
        <v>corla</v>
      </c>
      <c r="K5121" t="str">
        <f t="shared" si="636"/>
        <v>meedl</v>
      </c>
      <c r="L5121" t="str">
        <f>VLOOKUP(G5121,[1]VLOOKUP!$A$11:$B$14,2,FALSE)</f>
        <v>meedl</v>
      </c>
      <c r="M5121" t="s">
        <v>129</v>
      </c>
      <c r="N5121" t="str">
        <f>VLOOKUP(M5121,[1]VLOOKUP!$A$2:$C$9,2,FALSE)</f>
        <v>Non-Overlapping</v>
      </c>
      <c r="O5121" t="str">
        <f>VLOOKUP(M5121,[1]VLOOKUP!$A$2:$C$9,3,FALSE)</f>
        <v>Familiar</v>
      </c>
      <c r="P5121">
        <v>9694420</v>
      </c>
      <c r="Q5121" t="s">
        <v>112</v>
      </c>
      <c r="R5121" t="s">
        <v>28</v>
      </c>
      <c r="S5121" t="s">
        <v>108</v>
      </c>
      <c r="T5121">
        <v>294</v>
      </c>
      <c r="U5121" t="s">
        <v>108</v>
      </c>
      <c r="V5121">
        <v>294</v>
      </c>
      <c r="W5121" t="s">
        <v>109</v>
      </c>
      <c r="X5121">
        <v>294</v>
      </c>
      <c r="Y5121" t="s">
        <v>108</v>
      </c>
      <c r="Z5121">
        <v>294</v>
      </c>
      <c r="AA5121" t="s">
        <v>41</v>
      </c>
      <c r="AB5121">
        <v>2529</v>
      </c>
      <c r="AC5121" t="s">
        <v>42</v>
      </c>
      <c r="AD5121">
        <f t="shared" si="637"/>
        <v>1</v>
      </c>
      <c r="AE5121">
        <f t="shared" si="638"/>
        <v>0</v>
      </c>
      <c r="AF5121">
        <f t="shared" si="639"/>
        <v>0</v>
      </c>
    </row>
    <row r="5122" spans="1:32" x14ac:dyDescent="0.25">
      <c r="A5122">
        <v>683</v>
      </c>
      <c r="B5122">
        <v>20</v>
      </c>
      <c r="C5122">
        <v>2</v>
      </c>
      <c r="D5122" t="s">
        <v>28</v>
      </c>
      <c r="E5122" t="s">
        <v>120</v>
      </c>
      <c r="F5122" t="s">
        <v>30</v>
      </c>
      <c r="G5122" t="str">
        <f t="shared" ref="G5122:G5185" si="640">LEFT(E5122,4)</f>
        <v>abbe</v>
      </c>
      <c r="H5122" t="str">
        <f t="shared" ref="H5122:H5185" si="641">MID(E5122,5,1)</f>
        <v>6</v>
      </c>
      <c r="I5122" t="str">
        <f t="shared" ref="I5122:I5185" si="642">MID(E5122,6,5)</f>
        <v>corla</v>
      </c>
      <c r="J5122" t="str">
        <f t="shared" ref="J5122:J5185" si="643">RIGHT(E5122,5)</f>
        <v>meedl</v>
      </c>
      <c r="K5122" t="str">
        <f t="shared" ref="K5122:K5185" si="644">IF(AC5122="[a]",I5122,J5122)</f>
        <v>meedl</v>
      </c>
      <c r="L5122" t="str">
        <f>VLOOKUP(G5122,[1]VLOOKUP!$A$11:$B$14,2,FALSE)</f>
        <v>meedl</v>
      </c>
      <c r="M5122" t="s">
        <v>129</v>
      </c>
      <c r="N5122" t="str">
        <f>VLOOKUP(M5122,[1]VLOOKUP!$A$2:$C$9,2,FALSE)</f>
        <v>Non-Overlapping</v>
      </c>
      <c r="O5122" t="str">
        <f>VLOOKUP(M5122,[1]VLOOKUP!$A$2:$C$9,3,FALSE)</f>
        <v>Familiar</v>
      </c>
      <c r="P5122">
        <v>9697245</v>
      </c>
      <c r="Q5122" t="s">
        <v>112</v>
      </c>
      <c r="R5122" t="s">
        <v>28</v>
      </c>
      <c r="S5122" t="s">
        <v>114</v>
      </c>
      <c r="T5122">
        <v>294</v>
      </c>
      <c r="U5122" t="s">
        <v>114</v>
      </c>
      <c r="V5122">
        <v>294</v>
      </c>
      <c r="W5122" t="s">
        <v>109</v>
      </c>
      <c r="X5122">
        <v>294</v>
      </c>
      <c r="Y5122" t="s">
        <v>114</v>
      </c>
      <c r="Z5122">
        <v>294</v>
      </c>
      <c r="AA5122" t="s">
        <v>35</v>
      </c>
      <c r="AB5122">
        <v>1352</v>
      </c>
      <c r="AC5122" t="s">
        <v>36</v>
      </c>
      <c r="AD5122">
        <f t="shared" ref="AD5122:AD5185" si="645">IF(K5122=L5122,1,0)</f>
        <v>1</v>
      </c>
      <c r="AE5122">
        <f t="shared" si="638"/>
        <v>0</v>
      </c>
      <c r="AF5122">
        <f t="shared" si="639"/>
        <v>0</v>
      </c>
    </row>
    <row r="5123" spans="1:32" x14ac:dyDescent="0.25">
      <c r="A5123">
        <v>684</v>
      </c>
      <c r="B5123">
        <v>20</v>
      </c>
      <c r="C5123">
        <v>2</v>
      </c>
      <c r="D5123" t="s">
        <v>28</v>
      </c>
      <c r="E5123" t="s">
        <v>121</v>
      </c>
      <c r="F5123" t="s">
        <v>30</v>
      </c>
      <c r="G5123" t="str">
        <f t="shared" si="640"/>
        <v>abbe</v>
      </c>
      <c r="H5123" t="str">
        <f t="shared" si="641"/>
        <v>4</v>
      </c>
      <c r="I5123" t="str">
        <f t="shared" si="642"/>
        <v>meedl</v>
      </c>
      <c r="J5123" t="str">
        <f t="shared" si="643"/>
        <v>corla</v>
      </c>
      <c r="K5123" t="str">
        <f t="shared" si="644"/>
        <v>corla</v>
      </c>
      <c r="L5123" t="str">
        <f>VLOOKUP(G5123,[1]VLOOKUP!$A$11:$B$14,2,FALSE)</f>
        <v>meedl</v>
      </c>
      <c r="M5123" t="s">
        <v>129</v>
      </c>
      <c r="N5123" t="str">
        <f>VLOOKUP(M5123,[1]VLOOKUP!$A$2:$C$9,2,FALSE)</f>
        <v>Non-Overlapping</v>
      </c>
      <c r="O5123" t="str">
        <f>VLOOKUP(M5123,[1]VLOOKUP!$A$2:$C$9,3,FALSE)</f>
        <v>Familiar</v>
      </c>
      <c r="P5123">
        <v>9698893</v>
      </c>
      <c r="Q5123" t="s">
        <v>107</v>
      </c>
      <c r="R5123" t="s">
        <v>28</v>
      </c>
      <c r="S5123" t="s">
        <v>114</v>
      </c>
      <c r="T5123">
        <v>294</v>
      </c>
      <c r="U5123" t="s">
        <v>114</v>
      </c>
      <c r="V5123">
        <v>294</v>
      </c>
      <c r="W5123" t="s">
        <v>109</v>
      </c>
      <c r="X5123">
        <v>294</v>
      </c>
      <c r="Y5123" t="s">
        <v>114</v>
      </c>
      <c r="Z5123">
        <v>294</v>
      </c>
      <c r="AA5123" t="s">
        <v>35</v>
      </c>
      <c r="AB5123">
        <v>1872</v>
      </c>
      <c r="AC5123" t="s">
        <v>36</v>
      </c>
      <c r="AD5123">
        <f t="shared" si="645"/>
        <v>0</v>
      </c>
      <c r="AE5123">
        <f t="shared" ref="AE5123:AE5186" si="646">IF(AB5123&lt;$AB$8355,0,1)</f>
        <v>0</v>
      </c>
      <c r="AF5123">
        <f t="shared" ref="AF5123:AF5186" si="647">IF(AB5123&lt;3113.733,0,1)</f>
        <v>0</v>
      </c>
    </row>
    <row r="5124" spans="1:32" x14ac:dyDescent="0.25">
      <c r="A5124">
        <v>685</v>
      </c>
      <c r="B5124">
        <v>20</v>
      </c>
      <c r="C5124">
        <v>2</v>
      </c>
      <c r="D5124" t="s">
        <v>28</v>
      </c>
      <c r="E5124" t="s">
        <v>125</v>
      </c>
      <c r="F5124" t="s">
        <v>30</v>
      </c>
      <c r="G5124" t="str">
        <f t="shared" si="640"/>
        <v>abbe</v>
      </c>
      <c r="H5124" t="str">
        <f t="shared" si="641"/>
        <v>2</v>
      </c>
      <c r="I5124" t="str">
        <f t="shared" si="642"/>
        <v>meedl</v>
      </c>
      <c r="J5124" t="str">
        <f t="shared" si="643"/>
        <v>corla</v>
      </c>
      <c r="K5124" t="str">
        <f t="shared" si="644"/>
        <v>corla</v>
      </c>
      <c r="L5124" t="str">
        <f>VLOOKUP(G5124,[1]VLOOKUP!$A$11:$B$14,2,FALSE)</f>
        <v>meedl</v>
      </c>
      <c r="M5124" t="s">
        <v>129</v>
      </c>
      <c r="N5124" t="str">
        <f>VLOOKUP(M5124,[1]VLOOKUP!$A$2:$C$9,2,FALSE)</f>
        <v>Non-Overlapping</v>
      </c>
      <c r="O5124" t="str">
        <f>VLOOKUP(M5124,[1]VLOOKUP!$A$2:$C$9,3,FALSE)</f>
        <v>Familiar</v>
      </c>
      <c r="P5124">
        <v>9701061</v>
      </c>
      <c r="Q5124" t="s">
        <v>107</v>
      </c>
      <c r="R5124" t="s">
        <v>28</v>
      </c>
      <c r="S5124" t="s">
        <v>114</v>
      </c>
      <c r="T5124">
        <v>293</v>
      </c>
      <c r="U5124" t="s">
        <v>114</v>
      </c>
      <c r="V5124">
        <v>293</v>
      </c>
      <c r="W5124" t="s">
        <v>109</v>
      </c>
      <c r="X5124">
        <v>293</v>
      </c>
      <c r="Y5124" t="s">
        <v>114</v>
      </c>
      <c r="Z5124">
        <v>293</v>
      </c>
      <c r="AA5124" t="s">
        <v>35</v>
      </c>
      <c r="AB5124">
        <v>1041</v>
      </c>
      <c r="AC5124" t="s">
        <v>36</v>
      </c>
      <c r="AD5124">
        <f t="shared" si="645"/>
        <v>0</v>
      </c>
      <c r="AE5124">
        <f t="shared" si="646"/>
        <v>0</v>
      </c>
      <c r="AF5124">
        <f t="shared" si="647"/>
        <v>0</v>
      </c>
    </row>
    <row r="5125" spans="1:32" x14ac:dyDescent="0.25">
      <c r="A5125">
        <v>686</v>
      </c>
      <c r="B5125">
        <v>20</v>
      </c>
      <c r="C5125">
        <v>2</v>
      </c>
      <c r="D5125" t="s">
        <v>28</v>
      </c>
      <c r="E5125" t="s">
        <v>115</v>
      </c>
      <c r="F5125" t="s">
        <v>30</v>
      </c>
      <c r="G5125" t="str">
        <f t="shared" si="640"/>
        <v>abbe</v>
      </c>
      <c r="H5125" t="str">
        <f t="shared" si="641"/>
        <v>5</v>
      </c>
      <c r="I5125" t="str">
        <f t="shared" si="642"/>
        <v>corla</v>
      </c>
      <c r="J5125" t="str">
        <f t="shared" si="643"/>
        <v>meedl</v>
      </c>
      <c r="K5125" t="str">
        <f t="shared" si="644"/>
        <v>meedl</v>
      </c>
      <c r="L5125" t="str">
        <f>VLOOKUP(G5125,[1]VLOOKUP!$A$11:$B$14,2,FALSE)</f>
        <v>meedl</v>
      </c>
      <c r="M5125" t="s">
        <v>129</v>
      </c>
      <c r="N5125" t="str">
        <f>VLOOKUP(M5125,[1]VLOOKUP!$A$2:$C$9,2,FALSE)</f>
        <v>Non-Overlapping</v>
      </c>
      <c r="O5125" t="str">
        <f>VLOOKUP(M5125,[1]VLOOKUP!$A$2:$C$9,3,FALSE)</f>
        <v>Familiar</v>
      </c>
      <c r="P5125">
        <v>9702397</v>
      </c>
      <c r="Q5125" t="s">
        <v>112</v>
      </c>
      <c r="R5125" t="s">
        <v>28</v>
      </c>
      <c r="S5125" t="s">
        <v>114</v>
      </c>
      <c r="T5125">
        <v>294</v>
      </c>
      <c r="U5125" t="s">
        <v>114</v>
      </c>
      <c r="V5125">
        <v>294</v>
      </c>
      <c r="W5125" t="s">
        <v>109</v>
      </c>
      <c r="X5125">
        <v>294</v>
      </c>
      <c r="Y5125" t="s">
        <v>114</v>
      </c>
      <c r="Z5125">
        <v>294</v>
      </c>
      <c r="AA5125" t="s">
        <v>35</v>
      </c>
      <c r="AB5125">
        <v>2272</v>
      </c>
      <c r="AC5125" t="s">
        <v>36</v>
      </c>
      <c r="AD5125">
        <f t="shared" si="645"/>
        <v>1</v>
      </c>
      <c r="AE5125">
        <f t="shared" si="646"/>
        <v>0</v>
      </c>
      <c r="AF5125">
        <f t="shared" si="647"/>
        <v>0</v>
      </c>
    </row>
    <row r="5126" spans="1:32" x14ac:dyDescent="0.25">
      <c r="A5126">
        <v>687</v>
      </c>
      <c r="B5126">
        <v>20</v>
      </c>
      <c r="C5126">
        <v>2</v>
      </c>
      <c r="D5126" t="s">
        <v>28</v>
      </c>
      <c r="E5126" t="s">
        <v>111</v>
      </c>
      <c r="F5126" t="s">
        <v>30</v>
      </c>
      <c r="G5126" t="str">
        <f t="shared" si="640"/>
        <v>abbe</v>
      </c>
      <c r="H5126" t="str">
        <f t="shared" si="641"/>
        <v>6</v>
      </c>
      <c r="I5126" t="str">
        <f t="shared" si="642"/>
        <v>meedl</v>
      </c>
      <c r="J5126" t="str">
        <f t="shared" si="643"/>
        <v>corla</v>
      </c>
      <c r="K5126" t="str">
        <f t="shared" si="644"/>
        <v>meedl</v>
      </c>
      <c r="L5126" t="str">
        <f>VLOOKUP(G5126,[1]VLOOKUP!$A$11:$B$14,2,FALSE)</f>
        <v>meedl</v>
      </c>
      <c r="M5126" t="s">
        <v>129</v>
      </c>
      <c r="N5126" t="str">
        <f>VLOOKUP(M5126,[1]VLOOKUP!$A$2:$C$9,2,FALSE)</f>
        <v>Non-Overlapping</v>
      </c>
      <c r="O5126" t="str">
        <f>VLOOKUP(M5126,[1]VLOOKUP!$A$2:$C$9,3,FALSE)</f>
        <v>Familiar</v>
      </c>
      <c r="P5126">
        <v>9704965</v>
      </c>
      <c r="Q5126" t="s">
        <v>112</v>
      </c>
      <c r="R5126" t="s">
        <v>28</v>
      </c>
      <c r="S5126" t="s">
        <v>108</v>
      </c>
      <c r="T5126">
        <v>294</v>
      </c>
      <c r="U5126" t="s">
        <v>108</v>
      </c>
      <c r="V5126">
        <v>294</v>
      </c>
      <c r="W5126" t="s">
        <v>109</v>
      </c>
      <c r="X5126">
        <v>294</v>
      </c>
      <c r="Y5126" t="s">
        <v>108</v>
      </c>
      <c r="Z5126">
        <v>294</v>
      </c>
      <c r="AA5126" t="s">
        <v>41</v>
      </c>
      <c r="AB5126">
        <v>952</v>
      </c>
      <c r="AC5126" t="s">
        <v>42</v>
      </c>
      <c r="AD5126">
        <f t="shared" si="645"/>
        <v>1</v>
      </c>
      <c r="AE5126">
        <f t="shared" si="646"/>
        <v>0</v>
      </c>
      <c r="AF5126">
        <f t="shared" si="647"/>
        <v>0</v>
      </c>
    </row>
    <row r="5127" spans="1:32" x14ac:dyDescent="0.25">
      <c r="A5127">
        <v>688</v>
      </c>
      <c r="B5127">
        <v>20</v>
      </c>
      <c r="C5127">
        <v>2</v>
      </c>
      <c r="D5127" t="s">
        <v>28</v>
      </c>
      <c r="E5127" t="s">
        <v>127</v>
      </c>
      <c r="F5127" t="s">
        <v>30</v>
      </c>
      <c r="G5127" t="str">
        <f t="shared" si="640"/>
        <v>abbe</v>
      </c>
      <c r="H5127" t="str">
        <f t="shared" si="641"/>
        <v>2</v>
      </c>
      <c r="I5127" t="str">
        <f t="shared" si="642"/>
        <v>corla</v>
      </c>
      <c r="J5127" t="str">
        <f t="shared" si="643"/>
        <v>meedl</v>
      </c>
      <c r="K5127" t="str">
        <f t="shared" si="644"/>
        <v>corla</v>
      </c>
      <c r="L5127" t="str">
        <f>VLOOKUP(G5127,[1]VLOOKUP!$A$11:$B$14,2,FALSE)</f>
        <v>meedl</v>
      </c>
      <c r="M5127" t="s">
        <v>129</v>
      </c>
      <c r="N5127" t="str">
        <f>VLOOKUP(M5127,[1]VLOOKUP!$A$2:$C$9,2,FALSE)</f>
        <v>Non-Overlapping</v>
      </c>
      <c r="O5127" t="str">
        <f>VLOOKUP(M5127,[1]VLOOKUP!$A$2:$C$9,3,FALSE)</f>
        <v>Familiar</v>
      </c>
      <c r="P5127">
        <v>9706229</v>
      </c>
      <c r="Q5127" t="s">
        <v>107</v>
      </c>
      <c r="R5127" t="s">
        <v>28</v>
      </c>
      <c r="S5127" t="s">
        <v>108</v>
      </c>
      <c r="T5127">
        <v>294</v>
      </c>
      <c r="U5127" t="s">
        <v>108</v>
      </c>
      <c r="V5127">
        <v>294</v>
      </c>
      <c r="W5127" t="s">
        <v>109</v>
      </c>
      <c r="X5127">
        <v>294</v>
      </c>
      <c r="Y5127" t="s">
        <v>108</v>
      </c>
      <c r="Z5127">
        <v>294</v>
      </c>
      <c r="AA5127" t="s">
        <v>41</v>
      </c>
      <c r="AB5127">
        <v>1200</v>
      </c>
      <c r="AC5127" t="s">
        <v>42</v>
      </c>
      <c r="AD5127">
        <f t="shared" si="645"/>
        <v>0</v>
      </c>
      <c r="AE5127">
        <f t="shared" si="646"/>
        <v>0</v>
      </c>
      <c r="AF5127">
        <f t="shared" si="647"/>
        <v>0</v>
      </c>
    </row>
    <row r="5128" spans="1:32" x14ac:dyDescent="0.25">
      <c r="A5128">
        <v>689</v>
      </c>
      <c r="B5128">
        <v>20</v>
      </c>
      <c r="C5128">
        <v>2</v>
      </c>
      <c r="D5128" t="s">
        <v>28</v>
      </c>
      <c r="E5128" t="s">
        <v>120</v>
      </c>
      <c r="F5128" t="s">
        <v>30</v>
      </c>
      <c r="G5128" t="str">
        <f t="shared" si="640"/>
        <v>abbe</v>
      </c>
      <c r="H5128" t="str">
        <f t="shared" si="641"/>
        <v>6</v>
      </c>
      <c r="I5128" t="str">
        <f t="shared" si="642"/>
        <v>corla</v>
      </c>
      <c r="J5128" t="str">
        <f t="shared" si="643"/>
        <v>meedl</v>
      </c>
      <c r="K5128" t="str">
        <f t="shared" si="644"/>
        <v>meedl</v>
      </c>
      <c r="L5128" t="str">
        <f>VLOOKUP(G5128,[1]VLOOKUP!$A$11:$B$14,2,FALSE)</f>
        <v>meedl</v>
      </c>
      <c r="M5128" t="s">
        <v>129</v>
      </c>
      <c r="N5128" t="str">
        <f>VLOOKUP(M5128,[1]VLOOKUP!$A$2:$C$9,2,FALSE)</f>
        <v>Non-Overlapping</v>
      </c>
      <c r="O5128" t="str">
        <f>VLOOKUP(M5128,[1]VLOOKUP!$A$2:$C$9,3,FALSE)</f>
        <v>Familiar</v>
      </c>
      <c r="P5128">
        <v>9707725</v>
      </c>
      <c r="Q5128" t="s">
        <v>112</v>
      </c>
      <c r="R5128" t="s">
        <v>28</v>
      </c>
      <c r="S5128" t="s">
        <v>114</v>
      </c>
      <c r="T5128">
        <v>294</v>
      </c>
      <c r="U5128" t="s">
        <v>114</v>
      </c>
      <c r="V5128">
        <v>294</v>
      </c>
      <c r="W5128" t="s">
        <v>109</v>
      </c>
      <c r="X5128">
        <v>294</v>
      </c>
      <c r="Y5128" t="s">
        <v>114</v>
      </c>
      <c r="Z5128">
        <v>294</v>
      </c>
      <c r="AA5128" t="s">
        <v>35</v>
      </c>
      <c r="AB5128">
        <v>1320</v>
      </c>
      <c r="AC5128" t="s">
        <v>36</v>
      </c>
      <c r="AD5128">
        <f t="shared" si="645"/>
        <v>1</v>
      </c>
      <c r="AE5128">
        <f t="shared" si="646"/>
        <v>0</v>
      </c>
      <c r="AF5128">
        <f t="shared" si="647"/>
        <v>0</v>
      </c>
    </row>
    <row r="5129" spans="1:32" x14ac:dyDescent="0.25">
      <c r="A5129">
        <v>690</v>
      </c>
      <c r="B5129">
        <v>20</v>
      </c>
      <c r="C5129">
        <v>2</v>
      </c>
      <c r="D5129" t="s">
        <v>28</v>
      </c>
      <c r="E5129" t="s">
        <v>117</v>
      </c>
      <c r="F5129" t="s">
        <v>30</v>
      </c>
      <c r="G5129" t="str">
        <f t="shared" si="640"/>
        <v>abbe</v>
      </c>
      <c r="H5129" t="str">
        <f t="shared" si="641"/>
        <v>7</v>
      </c>
      <c r="I5129" t="str">
        <f t="shared" si="642"/>
        <v>meedl</v>
      </c>
      <c r="J5129" t="str">
        <f t="shared" si="643"/>
        <v>corla</v>
      </c>
      <c r="K5129" t="str">
        <f t="shared" si="644"/>
        <v>meedl</v>
      </c>
      <c r="L5129" t="str">
        <f>VLOOKUP(G5129,[1]VLOOKUP!$A$11:$B$14,2,FALSE)</f>
        <v>meedl</v>
      </c>
      <c r="M5129" t="s">
        <v>129</v>
      </c>
      <c r="N5129" t="str">
        <f>VLOOKUP(M5129,[1]VLOOKUP!$A$2:$C$9,2,FALSE)</f>
        <v>Non-Overlapping</v>
      </c>
      <c r="O5129" t="str">
        <f>VLOOKUP(M5129,[1]VLOOKUP!$A$2:$C$9,3,FALSE)</f>
        <v>Familiar</v>
      </c>
      <c r="P5129">
        <v>9709341</v>
      </c>
      <c r="Q5129" t="s">
        <v>112</v>
      </c>
      <c r="R5129" t="s">
        <v>28</v>
      </c>
      <c r="S5129" t="s">
        <v>108</v>
      </c>
      <c r="T5129">
        <v>295</v>
      </c>
      <c r="U5129" t="s">
        <v>108</v>
      </c>
      <c r="V5129">
        <v>295</v>
      </c>
      <c r="W5129" t="s">
        <v>109</v>
      </c>
      <c r="X5129">
        <v>295</v>
      </c>
      <c r="Y5129" t="s">
        <v>108</v>
      </c>
      <c r="Z5129">
        <v>295</v>
      </c>
      <c r="AA5129" t="s">
        <v>41</v>
      </c>
      <c r="AB5129">
        <v>959</v>
      </c>
      <c r="AC5129" t="s">
        <v>42</v>
      </c>
      <c r="AD5129">
        <f t="shared" si="645"/>
        <v>1</v>
      </c>
      <c r="AE5129">
        <f t="shared" si="646"/>
        <v>0</v>
      </c>
      <c r="AF5129">
        <f t="shared" si="647"/>
        <v>0</v>
      </c>
    </row>
    <row r="5130" spans="1:32" x14ac:dyDescent="0.25">
      <c r="A5130">
        <v>691</v>
      </c>
      <c r="B5130">
        <v>20</v>
      </c>
      <c r="C5130">
        <v>2</v>
      </c>
      <c r="D5130" t="s">
        <v>28</v>
      </c>
      <c r="E5130" t="s">
        <v>118</v>
      </c>
      <c r="F5130" t="s">
        <v>30</v>
      </c>
      <c r="G5130" t="str">
        <f t="shared" si="640"/>
        <v>abbe</v>
      </c>
      <c r="H5130" t="str">
        <f t="shared" si="641"/>
        <v>9</v>
      </c>
      <c r="I5130" t="str">
        <f t="shared" si="642"/>
        <v>corla</v>
      </c>
      <c r="J5130" t="str">
        <f t="shared" si="643"/>
        <v>meedl</v>
      </c>
      <c r="K5130" t="str">
        <f t="shared" si="644"/>
        <v>meedl</v>
      </c>
      <c r="L5130" t="str">
        <f>VLOOKUP(G5130,[1]VLOOKUP!$A$11:$B$14,2,FALSE)</f>
        <v>meedl</v>
      </c>
      <c r="M5130" t="s">
        <v>129</v>
      </c>
      <c r="N5130" t="str">
        <f>VLOOKUP(M5130,[1]VLOOKUP!$A$2:$C$9,2,FALSE)</f>
        <v>Non-Overlapping</v>
      </c>
      <c r="O5130" t="str">
        <f>VLOOKUP(M5130,[1]VLOOKUP!$A$2:$C$9,3,FALSE)</f>
        <v>Familiar</v>
      </c>
      <c r="P5130">
        <v>9710597</v>
      </c>
      <c r="Q5130" t="s">
        <v>112</v>
      </c>
      <c r="R5130" t="s">
        <v>28</v>
      </c>
      <c r="S5130" t="s">
        <v>114</v>
      </c>
      <c r="T5130">
        <v>294</v>
      </c>
      <c r="U5130" t="s">
        <v>114</v>
      </c>
      <c r="V5130">
        <v>294</v>
      </c>
      <c r="W5130" t="s">
        <v>109</v>
      </c>
      <c r="X5130">
        <v>294</v>
      </c>
      <c r="Y5130" t="s">
        <v>114</v>
      </c>
      <c r="Z5130">
        <v>294</v>
      </c>
      <c r="AA5130" t="s">
        <v>35</v>
      </c>
      <c r="AB5130">
        <v>872</v>
      </c>
      <c r="AC5130" t="s">
        <v>36</v>
      </c>
      <c r="AD5130">
        <f t="shared" si="645"/>
        <v>1</v>
      </c>
      <c r="AE5130">
        <f t="shared" si="646"/>
        <v>0</v>
      </c>
      <c r="AF5130">
        <f t="shared" si="647"/>
        <v>0</v>
      </c>
    </row>
    <row r="5131" spans="1:32" x14ac:dyDescent="0.25">
      <c r="A5131">
        <v>692</v>
      </c>
      <c r="B5131">
        <v>20</v>
      </c>
      <c r="C5131">
        <v>2</v>
      </c>
      <c r="D5131" t="s">
        <v>28</v>
      </c>
      <c r="E5131" t="s">
        <v>123</v>
      </c>
      <c r="F5131" t="s">
        <v>30</v>
      </c>
      <c r="G5131" t="str">
        <f t="shared" si="640"/>
        <v>abbe</v>
      </c>
      <c r="H5131" t="str">
        <f t="shared" si="641"/>
        <v>7</v>
      </c>
      <c r="I5131" t="str">
        <f t="shared" si="642"/>
        <v>corla</v>
      </c>
      <c r="J5131" t="str">
        <f t="shared" si="643"/>
        <v>meedl</v>
      </c>
      <c r="K5131" t="str">
        <f t="shared" si="644"/>
        <v>meedl</v>
      </c>
      <c r="L5131" t="str">
        <f>VLOOKUP(G5131,[1]VLOOKUP!$A$11:$B$14,2,FALSE)</f>
        <v>meedl</v>
      </c>
      <c r="M5131" t="s">
        <v>129</v>
      </c>
      <c r="N5131" t="str">
        <f>VLOOKUP(M5131,[1]VLOOKUP!$A$2:$C$9,2,FALSE)</f>
        <v>Non-Overlapping</v>
      </c>
      <c r="O5131" t="str">
        <f>VLOOKUP(M5131,[1]VLOOKUP!$A$2:$C$9,3,FALSE)</f>
        <v>Familiar</v>
      </c>
      <c r="P5131">
        <v>9711765</v>
      </c>
      <c r="Q5131" t="s">
        <v>112</v>
      </c>
      <c r="R5131" t="s">
        <v>28</v>
      </c>
      <c r="S5131" t="s">
        <v>114</v>
      </c>
      <c r="T5131">
        <v>294</v>
      </c>
      <c r="U5131" t="s">
        <v>114</v>
      </c>
      <c r="V5131">
        <v>294</v>
      </c>
      <c r="W5131" t="s">
        <v>109</v>
      </c>
      <c r="X5131">
        <v>294</v>
      </c>
      <c r="Y5131" t="s">
        <v>114</v>
      </c>
      <c r="Z5131">
        <v>294</v>
      </c>
      <c r="AA5131" t="s">
        <v>35</v>
      </c>
      <c r="AB5131">
        <v>1064</v>
      </c>
      <c r="AC5131" t="s">
        <v>36</v>
      </c>
      <c r="AD5131">
        <f t="shared" si="645"/>
        <v>1</v>
      </c>
      <c r="AE5131">
        <f t="shared" si="646"/>
        <v>0</v>
      </c>
      <c r="AF5131">
        <f t="shared" si="647"/>
        <v>0</v>
      </c>
    </row>
    <row r="5132" spans="1:32" x14ac:dyDescent="0.25">
      <c r="A5132">
        <v>693</v>
      </c>
      <c r="B5132">
        <v>20</v>
      </c>
      <c r="C5132">
        <v>2</v>
      </c>
      <c r="D5132" t="s">
        <v>28</v>
      </c>
      <c r="E5132" t="s">
        <v>105</v>
      </c>
      <c r="F5132" t="s">
        <v>30</v>
      </c>
      <c r="G5132" t="str">
        <f t="shared" si="640"/>
        <v>abbe</v>
      </c>
      <c r="H5132" t="str">
        <f t="shared" si="641"/>
        <v>1</v>
      </c>
      <c r="I5132" t="str">
        <f t="shared" si="642"/>
        <v>corla</v>
      </c>
      <c r="J5132" t="str">
        <f t="shared" si="643"/>
        <v>meedl</v>
      </c>
      <c r="K5132" t="str">
        <f t="shared" si="644"/>
        <v>corla</v>
      </c>
      <c r="L5132" t="str">
        <f>VLOOKUP(G5132,[1]VLOOKUP!$A$11:$B$14,2,FALSE)</f>
        <v>meedl</v>
      </c>
      <c r="M5132" t="s">
        <v>129</v>
      </c>
      <c r="N5132" t="str">
        <f>VLOOKUP(M5132,[1]VLOOKUP!$A$2:$C$9,2,FALSE)</f>
        <v>Non-Overlapping</v>
      </c>
      <c r="O5132" t="str">
        <f>VLOOKUP(M5132,[1]VLOOKUP!$A$2:$C$9,3,FALSE)</f>
        <v>Familiar</v>
      </c>
      <c r="P5132">
        <v>9713125</v>
      </c>
      <c r="Q5132" t="s">
        <v>107</v>
      </c>
      <c r="R5132" t="s">
        <v>28</v>
      </c>
      <c r="S5132" t="s">
        <v>108</v>
      </c>
      <c r="T5132">
        <v>294</v>
      </c>
      <c r="U5132" t="s">
        <v>108</v>
      </c>
      <c r="V5132">
        <v>294</v>
      </c>
      <c r="W5132" t="s">
        <v>109</v>
      </c>
      <c r="X5132">
        <v>294</v>
      </c>
      <c r="Y5132" t="s">
        <v>108</v>
      </c>
      <c r="Z5132">
        <v>294</v>
      </c>
      <c r="AA5132" t="s">
        <v>41</v>
      </c>
      <c r="AB5132">
        <v>872</v>
      </c>
      <c r="AC5132" t="s">
        <v>42</v>
      </c>
      <c r="AD5132">
        <f t="shared" si="645"/>
        <v>0</v>
      </c>
      <c r="AE5132">
        <f t="shared" si="646"/>
        <v>0</v>
      </c>
      <c r="AF5132">
        <f t="shared" si="647"/>
        <v>0</v>
      </c>
    </row>
    <row r="5133" spans="1:32" x14ac:dyDescent="0.25">
      <c r="A5133">
        <v>694</v>
      </c>
      <c r="B5133">
        <v>20</v>
      </c>
      <c r="C5133">
        <v>2</v>
      </c>
      <c r="D5133" t="s">
        <v>28</v>
      </c>
      <c r="E5133" t="s">
        <v>110</v>
      </c>
      <c r="F5133" t="s">
        <v>30</v>
      </c>
      <c r="G5133" t="str">
        <f t="shared" si="640"/>
        <v>abbe</v>
      </c>
      <c r="H5133" t="str">
        <f t="shared" si="641"/>
        <v>3</v>
      </c>
      <c r="I5133" t="str">
        <f t="shared" si="642"/>
        <v>corla</v>
      </c>
      <c r="J5133" t="str">
        <f t="shared" si="643"/>
        <v>meedl</v>
      </c>
      <c r="K5133" t="str">
        <f t="shared" si="644"/>
        <v>corla</v>
      </c>
      <c r="L5133" t="str">
        <f>VLOOKUP(G5133,[1]VLOOKUP!$A$11:$B$14,2,FALSE)</f>
        <v>meedl</v>
      </c>
      <c r="M5133" t="s">
        <v>129</v>
      </c>
      <c r="N5133" t="str">
        <f>VLOOKUP(M5133,[1]VLOOKUP!$A$2:$C$9,2,FALSE)</f>
        <v>Non-Overlapping</v>
      </c>
      <c r="O5133" t="str">
        <f>VLOOKUP(M5133,[1]VLOOKUP!$A$2:$C$9,3,FALSE)</f>
        <v>Familiar</v>
      </c>
      <c r="P5133">
        <v>9714308</v>
      </c>
      <c r="Q5133" t="s">
        <v>107</v>
      </c>
      <c r="R5133" t="s">
        <v>28</v>
      </c>
      <c r="S5133" t="s">
        <v>108</v>
      </c>
      <c r="T5133">
        <v>295</v>
      </c>
      <c r="U5133" t="s">
        <v>108</v>
      </c>
      <c r="V5133">
        <v>295</v>
      </c>
      <c r="W5133" t="s">
        <v>109</v>
      </c>
      <c r="X5133">
        <v>295</v>
      </c>
      <c r="Y5133" t="s">
        <v>108</v>
      </c>
      <c r="Z5133">
        <v>295</v>
      </c>
      <c r="AA5133" t="s">
        <v>41</v>
      </c>
      <c r="AB5133">
        <v>1240</v>
      </c>
      <c r="AC5133" t="s">
        <v>42</v>
      </c>
      <c r="AD5133">
        <f t="shared" si="645"/>
        <v>0</v>
      </c>
      <c r="AE5133">
        <f t="shared" si="646"/>
        <v>0</v>
      </c>
      <c r="AF5133">
        <f t="shared" si="647"/>
        <v>0</v>
      </c>
    </row>
    <row r="5134" spans="1:32" x14ac:dyDescent="0.25">
      <c r="A5134">
        <v>695</v>
      </c>
      <c r="B5134">
        <v>20</v>
      </c>
      <c r="C5134">
        <v>2</v>
      </c>
      <c r="D5134" t="s">
        <v>28</v>
      </c>
      <c r="E5134" t="s">
        <v>105</v>
      </c>
      <c r="F5134" t="s">
        <v>30</v>
      </c>
      <c r="G5134" t="str">
        <f t="shared" si="640"/>
        <v>abbe</v>
      </c>
      <c r="H5134" t="str">
        <f t="shared" si="641"/>
        <v>1</v>
      </c>
      <c r="I5134" t="str">
        <f t="shared" si="642"/>
        <v>corla</v>
      </c>
      <c r="J5134" t="str">
        <f t="shared" si="643"/>
        <v>meedl</v>
      </c>
      <c r="K5134" t="str">
        <f t="shared" si="644"/>
        <v>corla</v>
      </c>
      <c r="L5134" t="str">
        <f>VLOOKUP(G5134,[1]VLOOKUP!$A$11:$B$14,2,FALSE)</f>
        <v>meedl</v>
      </c>
      <c r="M5134" t="s">
        <v>129</v>
      </c>
      <c r="N5134" t="str">
        <f>VLOOKUP(M5134,[1]VLOOKUP!$A$2:$C$9,2,FALSE)</f>
        <v>Non-Overlapping</v>
      </c>
      <c r="O5134" t="str">
        <f>VLOOKUP(M5134,[1]VLOOKUP!$A$2:$C$9,3,FALSE)</f>
        <v>Familiar</v>
      </c>
      <c r="P5134">
        <v>9715845</v>
      </c>
      <c r="Q5134" t="s">
        <v>107</v>
      </c>
      <c r="R5134" t="s">
        <v>28</v>
      </c>
      <c r="S5134" t="s">
        <v>108</v>
      </c>
      <c r="T5134">
        <v>293</v>
      </c>
      <c r="U5134" t="s">
        <v>108</v>
      </c>
      <c r="V5134">
        <v>293</v>
      </c>
      <c r="W5134" t="s">
        <v>109</v>
      </c>
      <c r="X5134">
        <v>293</v>
      </c>
      <c r="Y5134" t="s">
        <v>108</v>
      </c>
      <c r="Z5134">
        <v>293</v>
      </c>
      <c r="AA5134" t="s">
        <v>41</v>
      </c>
      <c r="AB5134">
        <v>841</v>
      </c>
      <c r="AC5134" t="s">
        <v>42</v>
      </c>
      <c r="AD5134">
        <f t="shared" si="645"/>
        <v>0</v>
      </c>
      <c r="AE5134">
        <f t="shared" si="646"/>
        <v>0</v>
      </c>
      <c r="AF5134">
        <f t="shared" si="647"/>
        <v>0</v>
      </c>
    </row>
    <row r="5135" spans="1:32" x14ac:dyDescent="0.25">
      <c r="A5135">
        <v>696</v>
      </c>
      <c r="B5135">
        <v>20</v>
      </c>
      <c r="C5135">
        <v>2</v>
      </c>
      <c r="D5135" t="s">
        <v>28</v>
      </c>
      <c r="E5135" t="s">
        <v>117</v>
      </c>
      <c r="F5135" t="s">
        <v>30</v>
      </c>
      <c r="G5135" t="str">
        <f t="shared" si="640"/>
        <v>abbe</v>
      </c>
      <c r="H5135" t="str">
        <f t="shared" si="641"/>
        <v>7</v>
      </c>
      <c r="I5135" t="str">
        <f t="shared" si="642"/>
        <v>meedl</v>
      </c>
      <c r="J5135" t="str">
        <f t="shared" si="643"/>
        <v>corla</v>
      </c>
      <c r="K5135" t="str">
        <f t="shared" si="644"/>
        <v>corla</v>
      </c>
      <c r="L5135" t="str">
        <f>VLOOKUP(G5135,[1]VLOOKUP!$A$11:$B$14,2,FALSE)</f>
        <v>meedl</v>
      </c>
      <c r="M5135" t="s">
        <v>129</v>
      </c>
      <c r="N5135" t="str">
        <f>VLOOKUP(M5135,[1]VLOOKUP!$A$2:$C$9,2,FALSE)</f>
        <v>Non-Overlapping</v>
      </c>
      <c r="O5135" t="str">
        <f>VLOOKUP(M5135,[1]VLOOKUP!$A$2:$C$9,3,FALSE)</f>
        <v>Familiar</v>
      </c>
      <c r="P5135">
        <v>9716981</v>
      </c>
      <c r="Q5135" t="s">
        <v>107</v>
      </c>
      <c r="R5135" t="s">
        <v>28</v>
      </c>
      <c r="S5135" t="s">
        <v>114</v>
      </c>
      <c r="T5135">
        <v>293</v>
      </c>
      <c r="U5135" t="s">
        <v>114</v>
      </c>
      <c r="V5135">
        <v>293</v>
      </c>
      <c r="W5135" t="s">
        <v>109</v>
      </c>
      <c r="X5135">
        <v>293</v>
      </c>
      <c r="Y5135" t="s">
        <v>114</v>
      </c>
      <c r="Z5135">
        <v>293</v>
      </c>
      <c r="AA5135" t="s">
        <v>35</v>
      </c>
      <c r="AB5135">
        <v>1041</v>
      </c>
      <c r="AC5135" t="s">
        <v>36</v>
      </c>
      <c r="AD5135">
        <f t="shared" si="645"/>
        <v>0</v>
      </c>
      <c r="AE5135">
        <f t="shared" si="646"/>
        <v>0</v>
      </c>
      <c r="AF5135">
        <f t="shared" si="647"/>
        <v>0</v>
      </c>
    </row>
    <row r="5136" spans="1:32" x14ac:dyDescent="0.25">
      <c r="A5136">
        <v>697</v>
      </c>
      <c r="B5136">
        <v>20</v>
      </c>
      <c r="C5136">
        <v>2</v>
      </c>
      <c r="D5136" t="s">
        <v>28</v>
      </c>
      <c r="E5136" t="s">
        <v>116</v>
      </c>
      <c r="F5136" t="s">
        <v>30</v>
      </c>
      <c r="G5136" t="str">
        <f t="shared" si="640"/>
        <v>abbe</v>
      </c>
      <c r="H5136" t="str">
        <f t="shared" si="641"/>
        <v>8</v>
      </c>
      <c r="I5136" t="str">
        <f t="shared" si="642"/>
        <v>meedl</v>
      </c>
      <c r="J5136" t="str">
        <f t="shared" si="643"/>
        <v>corla</v>
      </c>
      <c r="K5136" t="str">
        <f t="shared" si="644"/>
        <v>meedl</v>
      </c>
      <c r="L5136" t="str">
        <f>VLOOKUP(G5136,[1]VLOOKUP!$A$11:$B$14,2,FALSE)</f>
        <v>meedl</v>
      </c>
      <c r="M5136" t="s">
        <v>129</v>
      </c>
      <c r="N5136" t="str">
        <f>VLOOKUP(M5136,[1]VLOOKUP!$A$2:$C$9,2,FALSE)</f>
        <v>Non-Overlapping</v>
      </c>
      <c r="O5136" t="str">
        <f>VLOOKUP(M5136,[1]VLOOKUP!$A$2:$C$9,3,FALSE)</f>
        <v>Familiar</v>
      </c>
      <c r="P5136">
        <v>9718317</v>
      </c>
      <c r="Q5136" t="s">
        <v>112</v>
      </c>
      <c r="R5136" t="s">
        <v>28</v>
      </c>
      <c r="S5136" t="s">
        <v>108</v>
      </c>
      <c r="T5136">
        <v>293</v>
      </c>
      <c r="U5136" t="s">
        <v>108</v>
      </c>
      <c r="V5136">
        <v>293</v>
      </c>
      <c r="W5136" t="s">
        <v>109</v>
      </c>
      <c r="X5136">
        <v>293</v>
      </c>
      <c r="Y5136" t="s">
        <v>108</v>
      </c>
      <c r="Z5136">
        <v>293</v>
      </c>
      <c r="AA5136" t="s">
        <v>41</v>
      </c>
      <c r="AB5136">
        <v>1033</v>
      </c>
      <c r="AC5136" t="s">
        <v>42</v>
      </c>
      <c r="AD5136">
        <f t="shared" si="645"/>
        <v>1</v>
      </c>
      <c r="AE5136">
        <f t="shared" si="646"/>
        <v>0</v>
      </c>
      <c r="AF5136">
        <f t="shared" si="647"/>
        <v>0</v>
      </c>
    </row>
    <row r="5137" spans="1:32" x14ac:dyDescent="0.25">
      <c r="A5137">
        <v>698</v>
      </c>
      <c r="B5137">
        <v>20</v>
      </c>
      <c r="C5137">
        <v>2</v>
      </c>
      <c r="D5137" t="s">
        <v>28</v>
      </c>
      <c r="E5137" t="s">
        <v>118</v>
      </c>
      <c r="F5137" t="s">
        <v>30</v>
      </c>
      <c r="G5137" t="str">
        <f t="shared" si="640"/>
        <v>abbe</v>
      </c>
      <c r="H5137" t="str">
        <f t="shared" si="641"/>
        <v>9</v>
      </c>
      <c r="I5137" t="str">
        <f t="shared" si="642"/>
        <v>corla</v>
      </c>
      <c r="J5137" t="str">
        <f t="shared" si="643"/>
        <v>meedl</v>
      </c>
      <c r="K5137" t="str">
        <f t="shared" si="644"/>
        <v>meedl</v>
      </c>
      <c r="L5137" t="str">
        <f>VLOOKUP(G5137,[1]VLOOKUP!$A$11:$B$14,2,FALSE)</f>
        <v>meedl</v>
      </c>
      <c r="M5137" t="s">
        <v>129</v>
      </c>
      <c r="N5137" t="str">
        <f>VLOOKUP(M5137,[1]VLOOKUP!$A$2:$C$9,2,FALSE)</f>
        <v>Non-Overlapping</v>
      </c>
      <c r="O5137" t="str">
        <f>VLOOKUP(M5137,[1]VLOOKUP!$A$2:$C$9,3,FALSE)</f>
        <v>Familiar</v>
      </c>
      <c r="P5137">
        <v>9719645</v>
      </c>
      <c r="Q5137" t="s">
        <v>112</v>
      </c>
      <c r="R5137" t="s">
        <v>28</v>
      </c>
      <c r="S5137" t="s">
        <v>114</v>
      </c>
      <c r="T5137">
        <v>294</v>
      </c>
      <c r="U5137" t="s">
        <v>114</v>
      </c>
      <c r="V5137">
        <v>294</v>
      </c>
      <c r="W5137" t="s">
        <v>109</v>
      </c>
      <c r="X5137">
        <v>294</v>
      </c>
      <c r="Y5137" t="s">
        <v>114</v>
      </c>
      <c r="Z5137">
        <v>294</v>
      </c>
      <c r="AA5137" t="s">
        <v>35</v>
      </c>
      <c r="AB5137">
        <v>1344</v>
      </c>
      <c r="AC5137" t="s">
        <v>36</v>
      </c>
      <c r="AD5137">
        <f t="shared" si="645"/>
        <v>1</v>
      </c>
      <c r="AE5137">
        <f t="shared" si="646"/>
        <v>0</v>
      </c>
      <c r="AF5137">
        <f t="shared" si="647"/>
        <v>0</v>
      </c>
    </row>
    <row r="5138" spans="1:32" x14ac:dyDescent="0.25">
      <c r="A5138">
        <v>699</v>
      </c>
      <c r="B5138">
        <v>20</v>
      </c>
      <c r="C5138">
        <v>2</v>
      </c>
      <c r="D5138" t="s">
        <v>28</v>
      </c>
      <c r="E5138" t="s">
        <v>125</v>
      </c>
      <c r="F5138" t="s">
        <v>30</v>
      </c>
      <c r="G5138" t="str">
        <f t="shared" si="640"/>
        <v>abbe</v>
      </c>
      <c r="H5138" t="str">
        <f t="shared" si="641"/>
        <v>2</v>
      </c>
      <c r="I5138" t="str">
        <f t="shared" si="642"/>
        <v>meedl</v>
      </c>
      <c r="J5138" t="str">
        <f t="shared" si="643"/>
        <v>corla</v>
      </c>
      <c r="K5138" t="str">
        <f t="shared" si="644"/>
        <v>corla</v>
      </c>
      <c r="L5138" t="str">
        <f>VLOOKUP(G5138,[1]VLOOKUP!$A$11:$B$14,2,FALSE)</f>
        <v>meedl</v>
      </c>
      <c r="M5138" t="s">
        <v>129</v>
      </c>
      <c r="N5138" t="str">
        <f>VLOOKUP(M5138,[1]VLOOKUP!$A$2:$C$9,2,FALSE)</f>
        <v>Non-Overlapping</v>
      </c>
      <c r="O5138" t="str">
        <f>VLOOKUP(M5138,[1]VLOOKUP!$A$2:$C$9,3,FALSE)</f>
        <v>Familiar</v>
      </c>
      <c r="P5138">
        <v>9721285</v>
      </c>
      <c r="Q5138" t="s">
        <v>107</v>
      </c>
      <c r="R5138" t="s">
        <v>28</v>
      </c>
      <c r="S5138" t="s">
        <v>114</v>
      </c>
      <c r="T5138">
        <v>293</v>
      </c>
      <c r="U5138" t="s">
        <v>114</v>
      </c>
      <c r="V5138">
        <v>293</v>
      </c>
      <c r="W5138" t="s">
        <v>109</v>
      </c>
      <c r="X5138">
        <v>293</v>
      </c>
      <c r="Y5138" t="s">
        <v>114</v>
      </c>
      <c r="Z5138">
        <v>293</v>
      </c>
      <c r="AA5138" t="s">
        <v>35</v>
      </c>
      <c r="AB5138">
        <v>1849</v>
      </c>
      <c r="AC5138" t="s">
        <v>36</v>
      </c>
      <c r="AD5138">
        <f t="shared" si="645"/>
        <v>0</v>
      </c>
      <c r="AE5138">
        <f t="shared" si="646"/>
        <v>0</v>
      </c>
      <c r="AF5138">
        <f t="shared" si="647"/>
        <v>0</v>
      </c>
    </row>
    <row r="5139" spans="1:32" hidden="1" x14ac:dyDescent="0.25">
      <c r="A5139">
        <v>700</v>
      </c>
      <c r="B5139">
        <v>20</v>
      </c>
      <c r="C5139">
        <v>2</v>
      </c>
      <c r="D5139" t="s">
        <v>28</v>
      </c>
      <c r="E5139" t="s">
        <v>115</v>
      </c>
      <c r="F5139" t="s">
        <v>30</v>
      </c>
      <c r="G5139" t="str">
        <f t="shared" si="640"/>
        <v>abbe</v>
      </c>
      <c r="H5139" t="str">
        <f t="shared" si="641"/>
        <v>5</v>
      </c>
      <c r="I5139" t="str">
        <f t="shared" si="642"/>
        <v>corla</v>
      </c>
      <c r="J5139" t="str">
        <f t="shared" si="643"/>
        <v>meedl</v>
      </c>
      <c r="K5139" t="str">
        <f t="shared" si="644"/>
        <v>meedl</v>
      </c>
      <c r="L5139" t="str">
        <f>VLOOKUP(G5139,[1]VLOOKUP!$A$11:$B$14,2,FALSE)</f>
        <v>meedl</v>
      </c>
      <c r="M5139" t="s">
        <v>129</v>
      </c>
      <c r="N5139" t="str">
        <f>VLOOKUP(M5139,[1]VLOOKUP!$A$2:$C$9,2,FALSE)</f>
        <v>Non-Overlapping</v>
      </c>
      <c r="O5139" t="str">
        <f>VLOOKUP(M5139,[1]VLOOKUP!$A$2:$C$9,3,FALSE)</f>
        <v>Familiar</v>
      </c>
      <c r="P5139">
        <v>9723446</v>
      </c>
      <c r="Q5139" t="s">
        <v>112</v>
      </c>
      <c r="R5139" t="s">
        <v>28</v>
      </c>
      <c r="S5139" t="s">
        <v>114</v>
      </c>
      <c r="T5139">
        <v>294</v>
      </c>
      <c r="U5139" t="s">
        <v>114</v>
      </c>
      <c r="V5139">
        <v>294</v>
      </c>
      <c r="W5139" t="s">
        <v>109</v>
      </c>
      <c r="X5139">
        <v>294</v>
      </c>
      <c r="Y5139" t="s">
        <v>114</v>
      </c>
      <c r="Z5139">
        <v>294</v>
      </c>
      <c r="AA5139" t="s">
        <v>35</v>
      </c>
      <c r="AB5139">
        <v>4159</v>
      </c>
      <c r="AC5139" t="s">
        <v>36</v>
      </c>
      <c r="AD5139">
        <f t="shared" si="645"/>
        <v>1</v>
      </c>
      <c r="AE5139">
        <f t="shared" si="646"/>
        <v>0</v>
      </c>
      <c r="AF5139">
        <f t="shared" si="647"/>
        <v>1</v>
      </c>
    </row>
    <row r="5140" spans="1:32" x14ac:dyDescent="0.25">
      <c r="A5140">
        <v>701</v>
      </c>
      <c r="B5140">
        <v>20</v>
      </c>
      <c r="C5140">
        <v>2</v>
      </c>
      <c r="D5140" t="s">
        <v>28</v>
      </c>
      <c r="E5140" t="s">
        <v>111</v>
      </c>
      <c r="F5140" t="s">
        <v>30</v>
      </c>
      <c r="G5140" t="str">
        <f t="shared" si="640"/>
        <v>abbe</v>
      </c>
      <c r="H5140" t="str">
        <f t="shared" si="641"/>
        <v>6</v>
      </c>
      <c r="I5140" t="str">
        <f t="shared" si="642"/>
        <v>meedl</v>
      </c>
      <c r="J5140" t="str">
        <f t="shared" si="643"/>
        <v>corla</v>
      </c>
      <c r="K5140" t="str">
        <f t="shared" si="644"/>
        <v>meedl</v>
      </c>
      <c r="L5140" t="str">
        <f>VLOOKUP(G5140,[1]VLOOKUP!$A$11:$B$14,2,FALSE)</f>
        <v>meedl</v>
      </c>
      <c r="M5140" t="s">
        <v>129</v>
      </c>
      <c r="N5140" t="str">
        <f>VLOOKUP(M5140,[1]VLOOKUP!$A$2:$C$9,2,FALSE)</f>
        <v>Non-Overlapping</v>
      </c>
      <c r="O5140" t="str">
        <f>VLOOKUP(M5140,[1]VLOOKUP!$A$2:$C$9,3,FALSE)</f>
        <v>Familiar</v>
      </c>
      <c r="P5140">
        <v>9727901</v>
      </c>
      <c r="Q5140" t="s">
        <v>112</v>
      </c>
      <c r="R5140" t="s">
        <v>28</v>
      </c>
      <c r="S5140" t="s">
        <v>108</v>
      </c>
      <c r="T5140">
        <v>296</v>
      </c>
      <c r="U5140" t="s">
        <v>108</v>
      </c>
      <c r="V5140">
        <v>296</v>
      </c>
      <c r="W5140" t="s">
        <v>109</v>
      </c>
      <c r="X5140">
        <v>296</v>
      </c>
      <c r="Y5140" t="s">
        <v>108</v>
      </c>
      <c r="Z5140">
        <v>296</v>
      </c>
      <c r="AA5140" t="s">
        <v>41</v>
      </c>
      <c r="AB5140">
        <v>966</v>
      </c>
      <c r="AC5140" t="s">
        <v>42</v>
      </c>
      <c r="AD5140">
        <f t="shared" si="645"/>
        <v>1</v>
      </c>
      <c r="AE5140">
        <f t="shared" si="646"/>
        <v>0</v>
      </c>
      <c r="AF5140">
        <f t="shared" si="647"/>
        <v>0</v>
      </c>
    </row>
    <row r="5141" spans="1:32" x14ac:dyDescent="0.25">
      <c r="A5141">
        <v>702</v>
      </c>
      <c r="B5141">
        <v>20</v>
      </c>
      <c r="C5141">
        <v>2</v>
      </c>
      <c r="D5141" t="s">
        <v>28</v>
      </c>
      <c r="E5141" t="s">
        <v>113</v>
      </c>
      <c r="F5141" t="s">
        <v>30</v>
      </c>
      <c r="G5141" t="str">
        <f t="shared" si="640"/>
        <v>abbe</v>
      </c>
      <c r="H5141" t="str">
        <f t="shared" si="641"/>
        <v>8</v>
      </c>
      <c r="I5141" t="str">
        <f t="shared" si="642"/>
        <v>corla</v>
      </c>
      <c r="J5141" t="str">
        <f t="shared" si="643"/>
        <v>meedl</v>
      </c>
      <c r="K5141" t="str">
        <f t="shared" si="644"/>
        <v>meedl</v>
      </c>
      <c r="L5141" t="str">
        <f>VLOOKUP(G5141,[1]VLOOKUP!$A$11:$B$14,2,FALSE)</f>
        <v>meedl</v>
      </c>
      <c r="M5141" t="s">
        <v>129</v>
      </c>
      <c r="N5141" t="str">
        <f>VLOOKUP(M5141,[1]VLOOKUP!$A$2:$C$9,2,FALSE)</f>
        <v>Non-Overlapping</v>
      </c>
      <c r="O5141" t="str">
        <f>VLOOKUP(M5141,[1]VLOOKUP!$A$2:$C$9,3,FALSE)</f>
        <v>Familiar</v>
      </c>
      <c r="P5141">
        <v>9729165</v>
      </c>
      <c r="Q5141" t="s">
        <v>112</v>
      </c>
      <c r="R5141" t="s">
        <v>28</v>
      </c>
      <c r="S5141" t="s">
        <v>114</v>
      </c>
      <c r="T5141">
        <v>294</v>
      </c>
      <c r="U5141" t="s">
        <v>114</v>
      </c>
      <c r="V5141">
        <v>294</v>
      </c>
      <c r="W5141" t="s">
        <v>109</v>
      </c>
      <c r="X5141">
        <v>294</v>
      </c>
      <c r="Y5141" t="s">
        <v>114</v>
      </c>
      <c r="Z5141">
        <v>294</v>
      </c>
      <c r="AA5141" t="s">
        <v>35</v>
      </c>
      <c r="AB5141">
        <v>936</v>
      </c>
      <c r="AC5141" t="s">
        <v>36</v>
      </c>
      <c r="AD5141">
        <f t="shared" si="645"/>
        <v>1</v>
      </c>
      <c r="AE5141">
        <f t="shared" si="646"/>
        <v>0</v>
      </c>
      <c r="AF5141">
        <f t="shared" si="647"/>
        <v>0</v>
      </c>
    </row>
    <row r="5142" spans="1:32" x14ac:dyDescent="0.25">
      <c r="A5142">
        <v>703</v>
      </c>
      <c r="B5142">
        <v>20</v>
      </c>
      <c r="C5142">
        <v>2</v>
      </c>
      <c r="D5142" t="s">
        <v>28</v>
      </c>
      <c r="E5142" t="s">
        <v>126</v>
      </c>
      <c r="F5142" t="s">
        <v>30</v>
      </c>
      <c r="G5142" t="str">
        <f t="shared" si="640"/>
        <v>abbe</v>
      </c>
      <c r="H5142" t="str">
        <f t="shared" si="641"/>
        <v>1</v>
      </c>
      <c r="I5142" t="str">
        <f t="shared" si="642"/>
        <v>meedl</v>
      </c>
      <c r="J5142" t="str">
        <f t="shared" si="643"/>
        <v>corla</v>
      </c>
      <c r="K5142" t="str">
        <f t="shared" si="644"/>
        <v>corla</v>
      </c>
      <c r="L5142" t="str">
        <f>VLOOKUP(G5142,[1]VLOOKUP!$A$11:$B$14,2,FALSE)</f>
        <v>meedl</v>
      </c>
      <c r="M5142" t="s">
        <v>129</v>
      </c>
      <c r="N5142" t="str">
        <f>VLOOKUP(M5142,[1]VLOOKUP!$A$2:$C$9,2,FALSE)</f>
        <v>Non-Overlapping</v>
      </c>
      <c r="O5142" t="str">
        <f>VLOOKUP(M5142,[1]VLOOKUP!$A$2:$C$9,3,FALSE)</f>
        <v>Familiar</v>
      </c>
      <c r="P5142">
        <v>9730397</v>
      </c>
      <c r="Q5142" t="s">
        <v>107</v>
      </c>
      <c r="R5142" t="s">
        <v>28</v>
      </c>
      <c r="S5142" t="s">
        <v>114</v>
      </c>
      <c r="T5142">
        <v>294</v>
      </c>
      <c r="U5142" t="s">
        <v>114</v>
      </c>
      <c r="V5142">
        <v>294</v>
      </c>
      <c r="W5142" t="s">
        <v>109</v>
      </c>
      <c r="X5142">
        <v>294</v>
      </c>
      <c r="Y5142" t="s">
        <v>114</v>
      </c>
      <c r="Z5142">
        <v>294</v>
      </c>
      <c r="AA5142" t="s">
        <v>35</v>
      </c>
      <c r="AB5142">
        <v>1216</v>
      </c>
      <c r="AC5142" t="s">
        <v>36</v>
      </c>
      <c r="AD5142">
        <f t="shared" si="645"/>
        <v>0</v>
      </c>
      <c r="AE5142">
        <f t="shared" si="646"/>
        <v>0</v>
      </c>
      <c r="AF5142">
        <f t="shared" si="647"/>
        <v>0</v>
      </c>
    </row>
    <row r="5143" spans="1:32" x14ac:dyDescent="0.25">
      <c r="A5143">
        <v>704</v>
      </c>
      <c r="B5143">
        <v>20</v>
      </c>
      <c r="C5143">
        <v>2</v>
      </c>
      <c r="D5143" t="s">
        <v>28</v>
      </c>
      <c r="E5143" t="s">
        <v>117</v>
      </c>
      <c r="F5143" t="s">
        <v>30</v>
      </c>
      <c r="G5143" t="str">
        <f t="shared" si="640"/>
        <v>abbe</v>
      </c>
      <c r="H5143" t="str">
        <f t="shared" si="641"/>
        <v>7</v>
      </c>
      <c r="I5143" t="str">
        <f t="shared" si="642"/>
        <v>meedl</v>
      </c>
      <c r="J5143" t="str">
        <f t="shared" si="643"/>
        <v>corla</v>
      </c>
      <c r="K5143" t="str">
        <f t="shared" si="644"/>
        <v>meedl</v>
      </c>
      <c r="L5143" t="str">
        <f>VLOOKUP(G5143,[1]VLOOKUP!$A$11:$B$14,2,FALSE)</f>
        <v>meedl</v>
      </c>
      <c r="M5143" t="s">
        <v>129</v>
      </c>
      <c r="N5143" t="str">
        <f>VLOOKUP(M5143,[1]VLOOKUP!$A$2:$C$9,2,FALSE)</f>
        <v>Non-Overlapping</v>
      </c>
      <c r="O5143" t="str">
        <f>VLOOKUP(M5143,[1]VLOOKUP!$A$2:$C$9,3,FALSE)</f>
        <v>Familiar</v>
      </c>
      <c r="P5143">
        <v>9731909</v>
      </c>
      <c r="Q5143" t="s">
        <v>112</v>
      </c>
      <c r="R5143" t="s">
        <v>28</v>
      </c>
      <c r="S5143" t="s">
        <v>108</v>
      </c>
      <c r="T5143">
        <v>293</v>
      </c>
      <c r="U5143" t="s">
        <v>108</v>
      </c>
      <c r="V5143">
        <v>293</v>
      </c>
      <c r="W5143" t="s">
        <v>109</v>
      </c>
      <c r="X5143">
        <v>293</v>
      </c>
      <c r="Y5143" t="s">
        <v>108</v>
      </c>
      <c r="Z5143">
        <v>293</v>
      </c>
      <c r="AA5143" t="s">
        <v>41</v>
      </c>
      <c r="AB5143">
        <v>1169</v>
      </c>
      <c r="AC5143" t="s">
        <v>42</v>
      </c>
      <c r="AD5143">
        <f t="shared" si="645"/>
        <v>1</v>
      </c>
      <c r="AE5143">
        <f t="shared" si="646"/>
        <v>0</v>
      </c>
      <c r="AF5143">
        <f t="shared" si="647"/>
        <v>0</v>
      </c>
    </row>
    <row r="5144" spans="1:32" x14ac:dyDescent="0.25">
      <c r="A5144">
        <v>705</v>
      </c>
      <c r="B5144">
        <v>20</v>
      </c>
      <c r="C5144">
        <v>2</v>
      </c>
      <c r="D5144" t="s">
        <v>28</v>
      </c>
      <c r="E5144" t="s">
        <v>128</v>
      </c>
      <c r="F5144" t="s">
        <v>30</v>
      </c>
      <c r="G5144" t="str">
        <f t="shared" si="640"/>
        <v>abbe</v>
      </c>
      <c r="H5144" t="str">
        <f t="shared" si="641"/>
        <v>3</v>
      </c>
      <c r="I5144" t="str">
        <f t="shared" si="642"/>
        <v>meedl</v>
      </c>
      <c r="J5144" t="str">
        <f t="shared" si="643"/>
        <v>corla</v>
      </c>
      <c r="K5144" t="str">
        <f t="shared" si="644"/>
        <v>corla</v>
      </c>
      <c r="L5144" t="str">
        <f>VLOOKUP(G5144,[1]VLOOKUP!$A$11:$B$14,2,FALSE)</f>
        <v>meedl</v>
      </c>
      <c r="M5144" t="s">
        <v>129</v>
      </c>
      <c r="N5144" t="str">
        <f>VLOOKUP(M5144,[1]VLOOKUP!$A$2:$C$9,2,FALSE)</f>
        <v>Non-Overlapping</v>
      </c>
      <c r="O5144" t="str">
        <f>VLOOKUP(M5144,[1]VLOOKUP!$A$2:$C$9,3,FALSE)</f>
        <v>Familiar</v>
      </c>
      <c r="P5144">
        <v>9733374</v>
      </c>
      <c r="Q5144" t="s">
        <v>107</v>
      </c>
      <c r="R5144" t="s">
        <v>28</v>
      </c>
      <c r="S5144" t="s">
        <v>114</v>
      </c>
      <c r="T5144">
        <v>302</v>
      </c>
      <c r="U5144" t="s">
        <v>114</v>
      </c>
      <c r="V5144">
        <v>302</v>
      </c>
      <c r="W5144" t="s">
        <v>109</v>
      </c>
      <c r="X5144">
        <v>302</v>
      </c>
      <c r="Y5144" t="s">
        <v>114</v>
      </c>
      <c r="Z5144">
        <v>302</v>
      </c>
      <c r="AA5144" t="s">
        <v>35</v>
      </c>
      <c r="AB5144">
        <v>1039</v>
      </c>
      <c r="AC5144" t="s">
        <v>36</v>
      </c>
      <c r="AD5144">
        <f t="shared" si="645"/>
        <v>0</v>
      </c>
      <c r="AE5144">
        <f t="shared" si="646"/>
        <v>0</v>
      </c>
      <c r="AF5144">
        <f t="shared" si="647"/>
        <v>0</v>
      </c>
    </row>
    <row r="5145" spans="1:32" x14ac:dyDescent="0.25">
      <c r="A5145">
        <v>706</v>
      </c>
      <c r="B5145">
        <v>20</v>
      </c>
      <c r="C5145">
        <v>2</v>
      </c>
      <c r="D5145" t="s">
        <v>28</v>
      </c>
      <c r="E5145" t="s">
        <v>111</v>
      </c>
      <c r="F5145" t="s">
        <v>30</v>
      </c>
      <c r="G5145" t="str">
        <f t="shared" si="640"/>
        <v>abbe</v>
      </c>
      <c r="H5145" t="str">
        <f t="shared" si="641"/>
        <v>6</v>
      </c>
      <c r="I5145" t="str">
        <f t="shared" si="642"/>
        <v>meedl</v>
      </c>
      <c r="J5145" t="str">
        <f t="shared" si="643"/>
        <v>corla</v>
      </c>
      <c r="K5145" t="str">
        <f t="shared" si="644"/>
        <v>meedl</v>
      </c>
      <c r="L5145" t="str">
        <f>VLOOKUP(G5145,[1]VLOOKUP!$A$11:$B$14,2,FALSE)</f>
        <v>meedl</v>
      </c>
      <c r="M5145" t="s">
        <v>129</v>
      </c>
      <c r="N5145" t="str">
        <f>VLOOKUP(M5145,[1]VLOOKUP!$A$2:$C$9,2,FALSE)</f>
        <v>Non-Overlapping</v>
      </c>
      <c r="O5145" t="str">
        <f>VLOOKUP(M5145,[1]VLOOKUP!$A$2:$C$9,3,FALSE)</f>
        <v>Familiar</v>
      </c>
      <c r="P5145">
        <v>9734733</v>
      </c>
      <c r="Q5145" t="s">
        <v>112</v>
      </c>
      <c r="R5145" t="s">
        <v>28</v>
      </c>
      <c r="S5145" t="s">
        <v>108</v>
      </c>
      <c r="T5145">
        <v>295</v>
      </c>
      <c r="U5145" t="s">
        <v>108</v>
      </c>
      <c r="V5145">
        <v>295</v>
      </c>
      <c r="W5145" t="s">
        <v>109</v>
      </c>
      <c r="X5145">
        <v>295</v>
      </c>
      <c r="Y5145" t="s">
        <v>108</v>
      </c>
      <c r="Z5145">
        <v>295</v>
      </c>
      <c r="AA5145" t="s">
        <v>41</v>
      </c>
      <c r="AB5145">
        <v>1439</v>
      </c>
      <c r="AC5145" t="s">
        <v>42</v>
      </c>
      <c r="AD5145">
        <f t="shared" si="645"/>
        <v>1</v>
      </c>
      <c r="AE5145">
        <f t="shared" si="646"/>
        <v>0</v>
      </c>
      <c r="AF5145">
        <f t="shared" si="647"/>
        <v>0</v>
      </c>
    </row>
    <row r="5146" spans="1:32" x14ac:dyDescent="0.25">
      <c r="A5146">
        <v>707</v>
      </c>
      <c r="B5146">
        <v>20</v>
      </c>
      <c r="C5146">
        <v>2</v>
      </c>
      <c r="D5146" t="s">
        <v>28</v>
      </c>
      <c r="E5146" t="s">
        <v>128</v>
      </c>
      <c r="F5146" t="s">
        <v>30</v>
      </c>
      <c r="G5146" t="str">
        <f t="shared" si="640"/>
        <v>abbe</v>
      </c>
      <c r="H5146" t="str">
        <f t="shared" si="641"/>
        <v>3</v>
      </c>
      <c r="I5146" t="str">
        <f t="shared" si="642"/>
        <v>meedl</v>
      </c>
      <c r="J5146" t="str">
        <f t="shared" si="643"/>
        <v>corla</v>
      </c>
      <c r="K5146" t="str">
        <f t="shared" si="644"/>
        <v>corla</v>
      </c>
      <c r="L5146" t="str">
        <f>VLOOKUP(G5146,[1]VLOOKUP!$A$11:$B$14,2,FALSE)</f>
        <v>meedl</v>
      </c>
      <c r="M5146" t="s">
        <v>129</v>
      </c>
      <c r="N5146" t="str">
        <f>VLOOKUP(M5146,[1]VLOOKUP!$A$2:$C$9,2,FALSE)</f>
        <v>Non-Overlapping</v>
      </c>
      <c r="O5146" t="str">
        <f>VLOOKUP(M5146,[1]VLOOKUP!$A$2:$C$9,3,FALSE)</f>
        <v>Familiar</v>
      </c>
      <c r="P5146">
        <v>9736470</v>
      </c>
      <c r="Q5146" t="s">
        <v>107</v>
      </c>
      <c r="R5146" t="s">
        <v>28</v>
      </c>
      <c r="S5146" t="s">
        <v>114</v>
      </c>
      <c r="T5146">
        <v>298</v>
      </c>
      <c r="U5146" t="s">
        <v>114</v>
      </c>
      <c r="V5146">
        <v>298</v>
      </c>
      <c r="W5146" t="s">
        <v>109</v>
      </c>
      <c r="X5146">
        <v>298</v>
      </c>
      <c r="Y5146" t="s">
        <v>114</v>
      </c>
      <c r="Z5146">
        <v>298</v>
      </c>
      <c r="AA5146" t="s">
        <v>35</v>
      </c>
      <c r="AB5146">
        <v>843</v>
      </c>
      <c r="AC5146" t="s">
        <v>36</v>
      </c>
      <c r="AD5146">
        <f t="shared" si="645"/>
        <v>0</v>
      </c>
      <c r="AE5146">
        <f t="shared" si="646"/>
        <v>0</v>
      </c>
      <c r="AF5146">
        <f t="shared" si="647"/>
        <v>0</v>
      </c>
    </row>
    <row r="5147" spans="1:32" x14ac:dyDescent="0.25">
      <c r="A5147">
        <v>708</v>
      </c>
      <c r="B5147">
        <v>20</v>
      </c>
      <c r="C5147">
        <v>2</v>
      </c>
      <c r="D5147" t="s">
        <v>28</v>
      </c>
      <c r="E5147" t="s">
        <v>115</v>
      </c>
      <c r="F5147" t="s">
        <v>30</v>
      </c>
      <c r="G5147" t="str">
        <f t="shared" si="640"/>
        <v>abbe</v>
      </c>
      <c r="H5147" t="str">
        <f t="shared" si="641"/>
        <v>5</v>
      </c>
      <c r="I5147" t="str">
        <f t="shared" si="642"/>
        <v>corla</v>
      </c>
      <c r="J5147" t="str">
        <f t="shared" si="643"/>
        <v>meedl</v>
      </c>
      <c r="K5147" t="str">
        <f t="shared" si="644"/>
        <v>meedl</v>
      </c>
      <c r="L5147" t="str">
        <f>VLOOKUP(G5147,[1]VLOOKUP!$A$11:$B$14,2,FALSE)</f>
        <v>meedl</v>
      </c>
      <c r="M5147" t="s">
        <v>129</v>
      </c>
      <c r="N5147" t="str">
        <f>VLOOKUP(M5147,[1]VLOOKUP!$A$2:$C$9,2,FALSE)</f>
        <v>Non-Overlapping</v>
      </c>
      <c r="O5147" t="str">
        <f>VLOOKUP(M5147,[1]VLOOKUP!$A$2:$C$9,3,FALSE)</f>
        <v>Familiar</v>
      </c>
      <c r="P5147">
        <v>9737614</v>
      </c>
      <c r="Q5147" t="s">
        <v>112</v>
      </c>
      <c r="R5147" t="s">
        <v>28</v>
      </c>
      <c r="S5147" t="s">
        <v>114</v>
      </c>
      <c r="T5147">
        <v>293</v>
      </c>
      <c r="U5147" t="s">
        <v>114</v>
      </c>
      <c r="V5147">
        <v>293</v>
      </c>
      <c r="W5147" t="s">
        <v>109</v>
      </c>
      <c r="X5147">
        <v>293</v>
      </c>
      <c r="Y5147" t="s">
        <v>114</v>
      </c>
      <c r="Z5147">
        <v>293</v>
      </c>
      <c r="AA5147" t="s">
        <v>35</v>
      </c>
      <c r="AB5147">
        <v>2688</v>
      </c>
      <c r="AC5147" t="s">
        <v>36</v>
      </c>
      <c r="AD5147">
        <f t="shared" si="645"/>
        <v>1</v>
      </c>
      <c r="AE5147">
        <f t="shared" si="646"/>
        <v>0</v>
      </c>
      <c r="AF5147">
        <f t="shared" si="647"/>
        <v>0</v>
      </c>
    </row>
    <row r="5148" spans="1:32" x14ac:dyDescent="0.25">
      <c r="A5148">
        <v>709</v>
      </c>
      <c r="B5148">
        <v>20</v>
      </c>
      <c r="C5148">
        <v>2</v>
      </c>
      <c r="D5148" t="s">
        <v>28</v>
      </c>
      <c r="E5148" t="s">
        <v>123</v>
      </c>
      <c r="F5148" t="s">
        <v>30</v>
      </c>
      <c r="G5148" t="str">
        <f t="shared" si="640"/>
        <v>abbe</v>
      </c>
      <c r="H5148" t="str">
        <f t="shared" si="641"/>
        <v>7</v>
      </c>
      <c r="I5148" t="str">
        <f t="shared" si="642"/>
        <v>corla</v>
      </c>
      <c r="J5148" t="str">
        <f t="shared" si="643"/>
        <v>meedl</v>
      </c>
      <c r="K5148" t="str">
        <f t="shared" si="644"/>
        <v>meedl</v>
      </c>
      <c r="L5148" t="str">
        <f>VLOOKUP(G5148,[1]VLOOKUP!$A$11:$B$14,2,FALSE)</f>
        <v>meedl</v>
      </c>
      <c r="M5148" t="s">
        <v>129</v>
      </c>
      <c r="N5148" t="str">
        <f>VLOOKUP(M5148,[1]VLOOKUP!$A$2:$C$9,2,FALSE)</f>
        <v>Non-Overlapping</v>
      </c>
      <c r="O5148" t="str">
        <f>VLOOKUP(M5148,[1]VLOOKUP!$A$2:$C$9,3,FALSE)</f>
        <v>Familiar</v>
      </c>
      <c r="P5148">
        <v>9740597</v>
      </c>
      <c r="Q5148" t="s">
        <v>112</v>
      </c>
      <c r="R5148" t="s">
        <v>28</v>
      </c>
      <c r="S5148" t="s">
        <v>114</v>
      </c>
      <c r="T5148">
        <v>295</v>
      </c>
      <c r="U5148" t="s">
        <v>114</v>
      </c>
      <c r="V5148">
        <v>295</v>
      </c>
      <c r="W5148" t="s">
        <v>109</v>
      </c>
      <c r="X5148">
        <v>295</v>
      </c>
      <c r="Y5148" t="s">
        <v>114</v>
      </c>
      <c r="Z5148">
        <v>295</v>
      </c>
      <c r="AA5148" t="s">
        <v>35</v>
      </c>
      <c r="AB5148">
        <v>999</v>
      </c>
      <c r="AC5148" t="s">
        <v>36</v>
      </c>
      <c r="AD5148">
        <f t="shared" si="645"/>
        <v>1</v>
      </c>
      <c r="AE5148">
        <f t="shared" si="646"/>
        <v>0</v>
      </c>
      <c r="AF5148">
        <f t="shared" si="647"/>
        <v>0</v>
      </c>
    </row>
    <row r="5149" spans="1:32" x14ac:dyDescent="0.25">
      <c r="A5149">
        <v>710</v>
      </c>
      <c r="B5149">
        <v>20</v>
      </c>
      <c r="C5149">
        <v>2</v>
      </c>
      <c r="D5149" t="s">
        <v>28</v>
      </c>
      <c r="E5149" t="s">
        <v>105</v>
      </c>
      <c r="F5149" t="s">
        <v>30</v>
      </c>
      <c r="G5149" t="str">
        <f t="shared" si="640"/>
        <v>abbe</v>
      </c>
      <c r="H5149" t="str">
        <f t="shared" si="641"/>
        <v>1</v>
      </c>
      <c r="I5149" t="str">
        <f t="shared" si="642"/>
        <v>corla</v>
      </c>
      <c r="J5149" t="str">
        <f t="shared" si="643"/>
        <v>meedl</v>
      </c>
      <c r="K5149" t="str">
        <f t="shared" si="644"/>
        <v>corla</v>
      </c>
      <c r="L5149" t="str">
        <f>VLOOKUP(G5149,[1]VLOOKUP!$A$11:$B$14,2,FALSE)</f>
        <v>meedl</v>
      </c>
      <c r="M5149" t="s">
        <v>129</v>
      </c>
      <c r="N5149" t="str">
        <f>VLOOKUP(M5149,[1]VLOOKUP!$A$2:$C$9,2,FALSE)</f>
        <v>Non-Overlapping</v>
      </c>
      <c r="O5149" t="str">
        <f>VLOOKUP(M5149,[1]VLOOKUP!$A$2:$C$9,3,FALSE)</f>
        <v>Familiar</v>
      </c>
      <c r="P5149">
        <v>9741893</v>
      </c>
      <c r="Q5149" t="s">
        <v>107</v>
      </c>
      <c r="R5149" t="s">
        <v>28</v>
      </c>
      <c r="S5149" t="s">
        <v>108</v>
      </c>
      <c r="T5149">
        <v>294</v>
      </c>
      <c r="U5149" t="s">
        <v>108</v>
      </c>
      <c r="V5149">
        <v>294</v>
      </c>
      <c r="W5149" t="s">
        <v>109</v>
      </c>
      <c r="X5149">
        <v>294</v>
      </c>
      <c r="Y5149" t="s">
        <v>108</v>
      </c>
      <c r="Z5149">
        <v>294</v>
      </c>
      <c r="AA5149" t="s">
        <v>41</v>
      </c>
      <c r="AB5149">
        <v>1368</v>
      </c>
      <c r="AC5149" t="s">
        <v>42</v>
      </c>
      <c r="AD5149">
        <f t="shared" si="645"/>
        <v>0</v>
      </c>
      <c r="AE5149">
        <f t="shared" si="646"/>
        <v>0</v>
      </c>
      <c r="AF5149">
        <f t="shared" si="647"/>
        <v>0</v>
      </c>
    </row>
    <row r="5150" spans="1:32" x14ac:dyDescent="0.25">
      <c r="A5150">
        <v>711</v>
      </c>
      <c r="B5150">
        <v>20</v>
      </c>
      <c r="C5150">
        <v>2</v>
      </c>
      <c r="D5150" t="s">
        <v>28</v>
      </c>
      <c r="E5150" t="s">
        <v>126</v>
      </c>
      <c r="F5150" t="s">
        <v>30</v>
      </c>
      <c r="G5150" t="str">
        <f t="shared" si="640"/>
        <v>abbe</v>
      </c>
      <c r="H5150" t="str">
        <f t="shared" si="641"/>
        <v>1</v>
      </c>
      <c r="I5150" t="str">
        <f t="shared" si="642"/>
        <v>meedl</v>
      </c>
      <c r="J5150" t="str">
        <f t="shared" si="643"/>
        <v>corla</v>
      </c>
      <c r="K5150" t="str">
        <f t="shared" si="644"/>
        <v>corla</v>
      </c>
      <c r="L5150" t="str">
        <f>VLOOKUP(G5150,[1]VLOOKUP!$A$11:$B$14,2,FALSE)</f>
        <v>meedl</v>
      </c>
      <c r="M5150" t="s">
        <v>129</v>
      </c>
      <c r="N5150" t="str">
        <f>VLOOKUP(M5150,[1]VLOOKUP!$A$2:$C$9,2,FALSE)</f>
        <v>Non-Overlapping</v>
      </c>
      <c r="O5150" t="str">
        <f>VLOOKUP(M5150,[1]VLOOKUP!$A$2:$C$9,3,FALSE)</f>
        <v>Familiar</v>
      </c>
      <c r="P5150">
        <v>9743557</v>
      </c>
      <c r="Q5150" t="s">
        <v>107</v>
      </c>
      <c r="R5150" t="s">
        <v>28</v>
      </c>
      <c r="S5150" t="s">
        <v>114</v>
      </c>
      <c r="T5150">
        <v>293</v>
      </c>
      <c r="U5150" t="s">
        <v>114</v>
      </c>
      <c r="V5150">
        <v>293</v>
      </c>
      <c r="W5150" t="s">
        <v>109</v>
      </c>
      <c r="X5150">
        <v>293</v>
      </c>
      <c r="Y5150" t="s">
        <v>114</v>
      </c>
      <c r="Z5150">
        <v>293</v>
      </c>
      <c r="AA5150" t="s">
        <v>35</v>
      </c>
      <c r="AB5150">
        <v>1017</v>
      </c>
      <c r="AC5150" t="s">
        <v>36</v>
      </c>
      <c r="AD5150">
        <f t="shared" si="645"/>
        <v>0</v>
      </c>
      <c r="AE5150">
        <f t="shared" si="646"/>
        <v>0</v>
      </c>
      <c r="AF5150">
        <f t="shared" si="647"/>
        <v>0</v>
      </c>
    </row>
    <row r="5151" spans="1:32" x14ac:dyDescent="0.25">
      <c r="A5151">
        <v>712</v>
      </c>
      <c r="B5151">
        <v>20</v>
      </c>
      <c r="C5151">
        <v>2</v>
      </c>
      <c r="D5151" t="s">
        <v>28</v>
      </c>
      <c r="E5151" t="s">
        <v>123</v>
      </c>
      <c r="F5151" t="s">
        <v>30</v>
      </c>
      <c r="G5151" t="str">
        <f t="shared" si="640"/>
        <v>abbe</v>
      </c>
      <c r="H5151" t="str">
        <f t="shared" si="641"/>
        <v>7</v>
      </c>
      <c r="I5151" t="str">
        <f t="shared" si="642"/>
        <v>corla</v>
      </c>
      <c r="J5151" t="str">
        <f t="shared" si="643"/>
        <v>meedl</v>
      </c>
      <c r="K5151" t="str">
        <f t="shared" si="644"/>
        <v>meedl</v>
      </c>
      <c r="L5151" t="str">
        <f>VLOOKUP(G5151,[1]VLOOKUP!$A$11:$B$14,2,FALSE)</f>
        <v>meedl</v>
      </c>
      <c r="M5151" t="s">
        <v>129</v>
      </c>
      <c r="N5151" t="str">
        <f>VLOOKUP(M5151,[1]VLOOKUP!$A$2:$C$9,2,FALSE)</f>
        <v>Non-Overlapping</v>
      </c>
      <c r="O5151" t="str">
        <f>VLOOKUP(M5151,[1]VLOOKUP!$A$2:$C$9,3,FALSE)</f>
        <v>Familiar</v>
      </c>
      <c r="P5151">
        <v>9744886</v>
      </c>
      <c r="Q5151" t="s">
        <v>112</v>
      </c>
      <c r="R5151" t="s">
        <v>28</v>
      </c>
      <c r="S5151" t="s">
        <v>114</v>
      </c>
      <c r="T5151">
        <v>293</v>
      </c>
      <c r="U5151" t="s">
        <v>114</v>
      </c>
      <c r="V5151">
        <v>293</v>
      </c>
      <c r="W5151" t="s">
        <v>109</v>
      </c>
      <c r="X5151">
        <v>293</v>
      </c>
      <c r="Y5151" t="s">
        <v>114</v>
      </c>
      <c r="Z5151">
        <v>293</v>
      </c>
      <c r="AA5151" t="s">
        <v>35</v>
      </c>
      <c r="AB5151">
        <v>1576</v>
      </c>
      <c r="AC5151" t="s">
        <v>36</v>
      </c>
      <c r="AD5151">
        <f t="shared" si="645"/>
        <v>1</v>
      </c>
      <c r="AE5151">
        <f t="shared" si="646"/>
        <v>0</v>
      </c>
      <c r="AF5151">
        <f t="shared" si="647"/>
        <v>0</v>
      </c>
    </row>
    <row r="5152" spans="1:32" x14ac:dyDescent="0.25">
      <c r="A5152">
        <v>713</v>
      </c>
      <c r="B5152">
        <v>20</v>
      </c>
      <c r="C5152">
        <v>2</v>
      </c>
      <c r="D5152" t="s">
        <v>28</v>
      </c>
      <c r="E5152" t="s">
        <v>116</v>
      </c>
      <c r="F5152" t="s">
        <v>30</v>
      </c>
      <c r="G5152" t="str">
        <f t="shared" si="640"/>
        <v>abbe</v>
      </c>
      <c r="H5152" t="str">
        <f t="shared" si="641"/>
        <v>8</v>
      </c>
      <c r="I5152" t="str">
        <f t="shared" si="642"/>
        <v>meedl</v>
      </c>
      <c r="J5152" t="str">
        <f t="shared" si="643"/>
        <v>corla</v>
      </c>
      <c r="K5152" t="str">
        <f t="shared" si="644"/>
        <v>meedl</v>
      </c>
      <c r="L5152" t="str">
        <f>VLOOKUP(G5152,[1]VLOOKUP!$A$11:$B$14,2,FALSE)</f>
        <v>meedl</v>
      </c>
      <c r="M5152" t="s">
        <v>129</v>
      </c>
      <c r="N5152" t="str">
        <f>VLOOKUP(M5152,[1]VLOOKUP!$A$2:$C$9,2,FALSE)</f>
        <v>Non-Overlapping</v>
      </c>
      <c r="O5152" t="str">
        <f>VLOOKUP(M5152,[1]VLOOKUP!$A$2:$C$9,3,FALSE)</f>
        <v>Familiar</v>
      </c>
      <c r="P5152">
        <v>9746757</v>
      </c>
      <c r="Q5152" t="s">
        <v>112</v>
      </c>
      <c r="R5152" t="s">
        <v>28</v>
      </c>
      <c r="S5152" t="s">
        <v>108</v>
      </c>
      <c r="T5152">
        <v>293</v>
      </c>
      <c r="U5152" t="s">
        <v>108</v>
      </c>
      <c r="V5152">
        <v>293</v>
      </c>
      <c r="W5152" t="s">
        <v>109</v>
      </c>
      <c r="X5152">
        <v>293</v>
      </c>
      <c r="Y5152" t="s">
        <v>108</v>
      </c>
      <c r="Z5152">
        <v>293</v>
      </c>
      <c r="AA5152" t="s">
        <v>41</v>
      </c>
      <c r="AB5152">
        <v>953</v>
      </c>
      <c r="AC5152" t="s">
        <v>42</v>
      </c>
      <c r="AD5152">
        <f t="shared" si="645"/>
        <v>1</v>
      </c>
      <c r="AE5152">
        <f t="shared" si="646"/>
        <v>0</v>
      </c>
      <c r="AF5152">
        <f t="shared" si="647"/>
        <v>0</v>
      </c>
    </row>
    <row r="5153" spans="1:32" x14ac:dyDescent="0.25">
      <c r="A5153">
        <v>714</v>
      </c>
      <c r="B5153">
        <v>20</v>
      </c>
      <c r="C5153">
        <v>2</v>
      </c>
      <c r="D5153" t="s">
        <v>28</v>
      </c>
      <c r="E5153" t="s">
        <v>118</v>
      </c>
      <c r="F5153" t="s">
        <v>30</v>
      </c>
      <c r="G5153" t="str">
        <f t="shared" si="640"/>
        <v>abbe</v>
      </c>
      <c r="H5153" t="str">
        <f t="shared" si="641"/>
        <v>9</v>
      </c>
      <c r="I5153" t="str">
        <f t="shared" si="642"/>
        <v>corla</v>
      </c>
      <c r="J5153" t="str">
        <f t="shared" si="643"/>
        <v>meedl</v>
      </c>
      <c r="K5153" t="str">
        <f t="shared" si="644"/>
        <v>meedl</v>
      </c>
      <c r="L5153" t="str">
        <f>VLOOKUP(G5153,[1]VLOOKUP!$A$11:$B$14,2,FALSE)</f>
        <v>meedl</v>
      </c>
      <c r="M5153" t="s">
        <v>129</v>
      </c>
      <c r="N5153" t="str">
        <f>VLOOKUP(M5153,[1]VLOOKUP!$A$2:$C$9,2,FALSE)</f>
        <v>Non-Overlapping</v>
      </c>
      <c r="O5153" t="str">
        <f>VLOOKUP(M5153,[1]VLOOKUP!$A$2:$C$9,3,FALSE)</f>
        <v>Familiar</v>
      </c>
      <c r="P5153">
        <v>9748005</v>
      </c>
      <c r="Q5153" t="s">
        <v>112</v>
      </c>
      <c r="R5153" t="s">
        <v>28</v>
      </c>
      <c r="S5153" t="s">
        <v>114</v>
      </c>
      <c r="T5153">
        <v>294</v>
      </c>
      <c r="U5153" t="s">
        <v>114</v>
      </c>
      <c r="V5153">
        <v>294</v>
      </c>
      <c r="W5153" t="s">
        <v>109</v>
      </c>
      <c r="X5153">
        <v>294</v>
      </c>
      <c r="Y5153" t="s">
        <v>114</v>
      </c>
      <c r="Z5153">
        <v>294</v>
      </c>
      <c r="AA5153" t="s">
        <v>35</v>
      </c>
      <c r="AB5153">
        <v>800</v>
      </c>
      <c r="AC5153" t="s">
        <v>36</v>
      </c>
      <c r="AD5153">
        <f t="shared" si="645"/>
        <v>1</v>
      </c>
      <c r="AE5153">
        <f t="shared" si="646"/>
        <v>0</v>
      </c>
      <c r="AF5153">
        <f t="shared" si="647"/>
        <v>0</v>
      </c>
    </row>
    <row r="5154" spans="1:32" x14ac:dyDescent="0.25">
      <c r="A5154">
        <v>715</v>
      </c>
      <c r="B5154">
        <v>20</v>
      </c>
      <c r="C5154">
        <v>2</v>
      </c>
      <c r="D5154" t="s">
        <v>28</v>
      </c>
      <c r="E5154" t="s">
        <v>120</v>
      </c>
      <c r="F5154" t="s">
        <v>30</v>
      </c>
      <c r="G5154" t="str">
        <f t="shared" si="640"/>
        <v>abbe</v>
      </c>
      <c r="H5154" t="str">
        <f t="shared" si="641"/>
        <v>6</v>
      </c>
      <c r="I5154" t="str">
        <f t="shared" si="642"/>
        <v>corla</v>
      </c>
      <c r="J5154" t="str">
        <f t="shared" si="643"/>
        <v>meedl</v>
      </c>
      <c r="K5154" t="str">
        <f t="shared" si="644"/>
        <v>meedl</v>
      </c>
      <c r="L5154" t="str">
        <f>VLOOKUP(G5154,[1]VLOOKUP!$A$11:$B$14,2,FALSE)</f>
        <v>meedl</v>
      </c>
      <c r="M5154" t="s">
        <v>129</v>
      </c>
      <c r="N5154" t="str">
        <f>VLOOKUP(M5154,[1]VLOOKUP!$A$2:$C$9,2,FALSE)</f>
        <v>Non-Overlapping</v>
      </c>
      <c r="O5154" t="str">
        <f>VLOOKUP(M5154,[1]VLOOKUP!$A$2:$C$9,3,FALSE)</f>
        <v>Familiar</v>
      </c>
      <c r="P5154">
        <v>9749101</v>
      </c>
      <c r="Q5154" t="s">
        <v>112</v>
      </c>
      <c r="R5154" t="s">
        <v>28</v>
      </c>
      <c r="S5154" t="s">
        <v>114</v>
      </c>
      <c r="T5154">
        <v>294</v>
      </c>
      <c r="U5154" t="s">
        <v>114</v>
      </c>
      <c r="V5154">
        <v>294</v>
      </c>
      <c r="W5154" t="s">
        <v>109</v>
      </c>
      <c r="X5154">
        <v>294</v>
      </c>
      <c r="Y5154" t="s">
        <v>114</v>
      </c>
      <c r="Z5154">
        <v>294</v>
      </c>
      <c r="AA5154" t="s">
        <v>35</v>
      </c>
      <c r="AB5154">
        <v>1832</v>
      </c>
      <c r="AC5154" t="s">
        <v>36</v>
      </c>
      <c r="AD5154">
        <f t="shared" si="645"/>
        <v>1</v>
      </c>
      <c r="AE5154">
        <f t="shared" si="646"/>
        <v>0</v>
      </c>
      <c r="AF5154">
        <f t="shared" si="647"/>
        <v>0</v>
      </c>
    </row>
    <row r="5155" spans="1:32" x14ac:dyDescent="0.25">
      <c r="A5155">
        <v>716</v>
      </c>
      <c r="B5155">
        <v>20</v>
      </c>
      <c r="C5155">
        <v>2</v>
      </c>
      <c r="D5155" t="s">
        <v>28</v>
      </c>
      <c r="E5155" t="s">
        <v>110</v>
      </c>
      <c r="F5155" t="s">
        <v>30</v>
      </c>
      <c r="G5155" t="str">
        <f t="shared" si="640"/>
        <v>abbe</v>
      </c>
      <c r="H5155" t="str">
        <f t="shared" si="641"/>
        <v>3</v>
      </c>
      <c r="I5155" t="str">
        <f t="shared" si="642"/>
        <v>corla</v>
      </c>
      <c r="J5155" t="str">
        <f t="shared" si="643"/>
        <v>meedl</v>
      </c>
      <c r="K5155" t="str">
        <f t="shared" si="644"/>
        <v>corla</v>
      </c>
      <c r="L5155" t="str">
        <f>VLOOKUP(G5155,[1]VLOOKUP!$A$11:$B$14,2,FALSE)</f>
        <v>meedl</v>
      </c>
      <c r="M5155" t="s">
        <v>129</v>
      </c>
      <c r="N5155" t="str">
        <f>VLOOKUP(M5155,[1]VLOOKUP!$A$2:$C$9,2,FALSE)</f>
        <v>Non-Overlapping</v>
      </c>
      <c r="O5155" t="str">
        <f>VLOOKUP(M5155,[1]VLOOKUP!$A$2:$C$9,3,FALSE)</f>
        <v>Familiar</v>
      </c>
      <c r="P5155">
        <v>9751229</v>
      </c>
      <c r="Q5155" t="s">
        <v>107</v>
      </c>
      <c r="R5155" t="s">
        <v>28</v>
      </c>
      <c r="S5155" t="s">
        <v>108</v>
      </c>
      <c r="T5155">
        <v>293</v>
      </c>
      <c r="U5155" t="s">
        <v>108</v>
      </c>
      <c r="V5155">
        <v>293</v>
      </c>
      <c r="W5155" t="s">
        <v>109</v>
      </c>
      <c r="X5155">
        <v>293</v>
      </c>
      <c r="Y5155" t="s">
        <v>108</v>
      </c>
      <c r="Z5155">
        <v>293</v>
      </c>
      <c r="AA5155" t="s">
        <v>41</v>
      </c>
      <c r="AB5155">
        <v>1705</v>
      </c>
      <c r="AC5155" t="s">
        <v>42</v>
      </c>
      <c r="AD5155">
        <f t="shared" si="645"/>
        <v>0</v>
      </c>
      <c r="AE5155">
        <f t="shared" si="646"/>
        <v>0</v>
      </c>
      <c r="AF5155">
        <f t="shared" si="647"/>
        <v>0</v>
      </c>
    </row>
    <row r="5156" spans="1:32" hidden="1" x14ac:dyDescent="0.25">
      <c r="A5156">
        <v>717</v>
      </c>
      <c r="B5156">
        <v>20</v>
      </c>
      <c r="C5156">
        <v>2</v>
      </c>
      <c r="D5156" t="s">
        <v>28</v>
      </c>
      <c r="E5156" t="s">
        <v>118</v>
      </c>
      <c r="F5156" t="s">
        <v>30</v>
      </c>
      <c r="G5156" t="str">
        <f t="shared" si="640"/>
        <v>abbe</v>
      </c>
      <c r="H5156" t="str">
        <f t="shared" si="641"/>
        <v>9</v>
      </c>
      <c r="I5156" t="str">
        <f t="shared" si="642"/>
        <v>corla</v>
      </c>
      <c r="J5156" t="str">
        <f t="shared" si="643"/>
        <v>meedl</v>
      </c>
      <c r="K5156" t="str">
        <f t="shared" si="644"/>
        <v>meedl</v>
      </c>
      <c r="L5156" t="str">
        <f>VLOOKUP(G5156,[1]VLOOKUP!$A$11:$B$14,2,FALSE)</f>
        <v>meedl</v>
      </c>
      <c r="M5156" t="s">
        <v>129</v>
      </c>
      <c r="N5156" t="str">
        <f>VLOOKUP(M5156,[1]VLOOKUP!$A$2:$C$9,2,FALSE)</f>
        <v>Non-Overlapping</v>
      </c>
      <c r="O5156" t="str">
        <f>VLOOKUP(M5156,[1]VLOOKUP!$A$2:$C$9,3,FALSE)</f>
        <v>Familiar</v>
      </c>
      <c r="P5156">
        <v>9753230</v>
      </c>
      <c r="Q5156" t="s">
        <v>112</v>
      </c>
      <c r="R5156" t="s">
        <v>28</v>
      </c>
      <c r="S5156" t="s">
        <v>114</v>
      </c>
      <c r="T5156">
        <v>295</v>
      </c>
      <c r="U5156" t="s">
        <v>114</v>
      </c>
      <c r="V5156">
        <v>295</v>
      </c>
      <c r="W5156" t="s">
        <v>109</v>
      </c>
      <c r="X5156">
        <v>295</v>
      </c>
      <c r="Y5156" t="s">
        <v>114</v>
      </c>
      <c r="Z5156">
        <v>295</v>
      </c>
      <c r="AA5156" t="s">
        <v>35</v>
      </c>
      <c r="AB5156">
        <v>4974</v>
      </c>
      <c r="AC5156" t="s">
        <v>36</v>
      </c>
      <c r="AD5156">
        <f t="shared" si="645"/>
        <v>1</v>
      </c>
      <c r="AE5156">
        <f t="shared" si="646"/>
        <v>0</v>
      </c>
      <c r="AF5156">
        <f t="shared" si="647"/>
        <v>1</v>
      </c>
    </row>
    <row r="5157" spans="1:32" x14ac:dyDescent="0.25">
      <c r="A5157">
        <v>718</v>
      </c>
      <c r="B5157">
        <v>20</v>
      </c>
      <c r="C5157">
        <v>2</v>
      </c>
      <c r="D5157" t="s">
        <v>28</v>
      </c>
      <c r="E5157" t="s">
        <v>119</v>
      </c>
      <c r="F5157" t="s">
        <v>30</v>
      </c>
      <c r="G5157" t="str">
        <f t="shared" si="640"/>
        <v>abbe</v>
      </c>
      <c r="H5157" t="str">
        <f t="shared" si="641"/>
        <v>4</v>
      </c>
      <c r="I5157" t="str">
        <f t="shared" si="642"/>
        <v>corla</v>
      </c>
      <c r="J5157" t="str">
        <f t="shared" si="643"/>
        <v>meedl</v>
      </c>
      <c r="K5157" t="str">
        <f t="shared" si="644"/>
        <v>corla</v>
      </c>
      <c r="L5157" t="str">
        <f>VLOOKUP(G5157,[1]VLOOKUP!$A$11:$B$14,2,FALSE)</f>
        <v>meedl</v>
      </c>
      <c r="M5157" t="s">
        <v>129</v>
      </c>
      <c r="N5157" t="str">
        <f>VLOOKUP(M5157,[1]VLOOKUP!$A$2:$C$9,2,FALSE)</f>
        <v>Non-Overlapping</v>
      </c>
      <c r="O5157" t="str">
        <f>VLOOKUP(M5157,[1]VLOOKUP!$A$2:$C$9,3,FALSE)</f>
        <v>Familiar</v>
      </c>
      <c r="P5157">
        <v>9758518</v>
      </c>
      <c r="Q5157" t="s">
        <v>107</v>
      </c>
      <c r="R5157" t="s">
        <v>28</v>
      </c>
      <c r="S5157" t="s">
        <v>108</v>
      </c>
      <c r="T5157">
        <v>293</v>
      </c>
      <c r="U5157" t="s">
        <v>108</v>
      </c>
      <c r="V5157">
        <v>293</v>
      </c>
      <c r="W5157" t="s">
        <v>109</v>
      </c>
      <c r="X5157">
        <v>293</v>
      </c>
      <c r="Y5157" t="s">
        <v>108</v>
      </c>
      <c r="Z5157">
        <v>293</v>
      </c>
      <c r="AA5157" t="s">
        <v>41</v>
      </c>
      <c r="AB5157">
        <v>2232</v>
      </c>
      <c r="AC5157" t="s">
        <v>42</v>
      </c>
      <c r="AD5157">
        <f t="shared" si="645"/>
        <v>0</v>
      </c>
      <c r="AE5157">
        <f t="shared" si="646"/>
        <v>0</v>
      </c>
      <c r="AF5157">
        <f t="shared" si="647"/>
        <v>0</v>
      </c>
    </row>
    <row r="5158" spans="1:32" x14ac:dyDescent="0.25">
      <c r="A5158">
        <v>719</v>
      </c>
      <c r="B5158">
        <v>20</v>
      </c>
      <c r="C5158">
        <v>2</v>
      </c>
      <c r="D5158" t="s">
        <v>28</v>
      </c>
      <c r="E5158" t="s">
        <v>123</v>
      </c>
      <c r="F5158" t="s">
        <v>30</v>
      </c>
      <c r="G5158" t="str">
        <f t="shared" si="640"/>
        <v>abbe</v>
      </c>
      <c r="H5158" t="str">
        <f t="shared" si="641"/>
        <v>7</v>
      </c>
      <c r="I5158" t="str">
        <f t="shared" si="642"/>
        <v>corla</v>
      </c>
      <c r="J5158" t="str">
        <f t="shared" si="643"/>
        <v>meedl</v>
      </c>
      <c r="K5158" t="str">
        <f t="shared" si="644"/>
        <v>meedl</v>
      </c>
      <c r="L5158" t="str">
        <f>VLOOKUP(G5158,[1]VLOOKUP!$A$11:$B$14,2,FALSE)</f>
        <v>meedl</v>
      </c>
      <c r="M5158" t="s">
        <v>129</v>
      </c>
      <c r="N5158" t="str">
        <f>VLOOKUP(M5158,[1]VLOOKUP!$A$2:$C$9,2,FALSE)</f>
        <v>Non-Overlapping</v>
      </c>
      <c r="O5158" t="str">
        <f>VLOOKUP(M5158,[1]VLOOKUP!$A$2:$C$9,3,FALSE)</f>
        <v>Familiar</v>
      </c>
      <c r="P5158">
        <v>9761045</v>
      </c>
      <c r="Q5158" t="s">
        <v>112</v>
      </c>
      <c r="R5158" t="s">
        <v>28</v>
      </c>
      <c r="S5158" t="s">
        <v>114</v>
      </c>
      <c r="T5158">
        <v>294</v>
      </c>
      <c r="U5158" t="s">
        <v>114</v>
      </c>
      <c r="V5158">
        <v>294</v>
      </c>
      <c r="W5158" t="s">
        <v>109</v>
      </c>
      <c r="X5158">
        <v>294</v>
      </c>
      <c r="Y5158" t="s">
        <v>114</v>
      </c>
      <c r="Z5158">
        <v>294</v>
      </c>
      <c r="AA5158" t="s">
        <v>35</v>
      </c>
      <c r="AB5158">
        <v>1312</v>
      </c>
      <c r="AC5158" t="s">
        <v>36</v>
      </c>
      <c r="AD5158">
        <f t="shared" si="645"/>
        <v>1</v>
      </c>
      <c r="AE5158">
        <f t="shared" si="646"/>
        <v>0</v>
      </c>
      <c r="AF5158">
        <f t="shared" si="647"/>
        <v>0</v>
      </c>
    </row>
    <row r="5159" spans="1:32" x14ac:dyDescent="0.25">
      <c r="A5159">
        <v>720</v>
      </c>
      <c r="B5159">
        <v>20</v>
      </c>
      <c r="C5159">
        <v>2</v>
      </c>
      <c r="D5159" t="s">
        <v>28</v>
      </c>
      <c r="E5159" t="s">
        <v>111</v>
      </c>
      <c r="F5159" t="s">
        <v>30</v>
      </c>
      <c r="G5159" t="str">
        <f t="shared" si="640"/>
        <v>abbe</v>
      </c>
      <c r="H5159" t="str">
        <f t="shared" si="641"/>
        <v>6</v>
      </c>
      <c r="I5159" t="str">
        <f t="shared" si="642"/>
        <v>meedl</v>
      </c>
      <c r="J5159" t="str">
        <f t="shared" si="643"/>
        <v>corla</v>
      </c>
      <c r="K5159" t="str">
        <f t="shared" si="644"/>
        <v>meedl</v>
      </c>
      <c r="L5159" t="str">
        <f>VLOOKUP(G5159,[1]VLOOKUP!$A$11:$B$14,2,FALSE)</f>
        <v>meedl</v>
      </c>
      <c r="M5159" t="s">
        <v>129</v>
      </c>
      <c r="N5159" t="str">
        <f>VLOOKUP(M5159,[1]VLOOKUP!$A$2:$C$9,2,FALSE)</f>
        <v>Non-Overlapping</v>
      </c>
      <c r="O5159" t="str">
        <f>VLOOKUP(M5159,[1]VLOOKUP!$A$2:$C$9,3,FALSE)</f>
        <v>Familiar</v>
      </c>
      <c r="P5159">
        <v>9762653</v>
      </c>
      <c r="Q5159" t="s">
        <v>112</v>
      </c>
      <c r="R5159" t="s">
        <v>28</v>
      </c>
      <c r="S5159" t="s">
        <v>108</v>
      </c>
      <c r="T5159">
        <v>294</v>
      </c>
      <c r="U5159" t="s">
        <v>108</v>
      </c>
      <c r="V5159">
        <v>294</v>
      </c>
      <c r="W5159" t="s">
        <v>109</v>
      </c>
      <c r="X5159">
        <v>294</v>
      </c>
      <c r="Y5159" t="s">
        <v>108</v>
      </c>
      <c r="Z5159">
        <v>294</v>
      </c>
      <c r="AA5159" t="s">
        <v>41</v>
      </c>
      <c r="AB5159">
        <v>1664</v>
      </c>
      <c r="AC5159" t="s">
        <v>42</v>
      </c>
      <c r="AD5159">
        <f t="shared" si="645"/>
        <v>1</v>
      </c>
      <c r="AE5159">
        <f t="shared" si="646"/>
        <v>0</v>
      </c>
      <c r="AF5159">
        <f t="shared" si="647"/>
        <v>0</v>
      </c>
    </row>
    <row r="5160" spans="1:32" x14ac:dyDescent="0.25">
      <c r="A5160">
        <v>721</v>
      </c>
      <c r="B5160">
        <v>20</v>
      </c>
      <c r="C5160">
        <v>2</v>
      </c>
      <c r="D5160" t="s">
        <v>28</v>
      </c>
      <c r="E5160" t="s">
        <v>124</v>
      </c>
      <c r="F5160" t="s">
        <v>30</v>
      </c>
      <c r="G5160" t="str">
        <f t="shared" si="640"/>
        <v>abbe</v>
      </c>
      <c r="H5160" t="str">
        <f t="shared" si="641"/>
        <v>9</v>
      </c>
      <c r="I5160" t="str">
        <f t="shared" si="642"/>
        <v>meedl</v>
      </c>
      <c r="J5160" t="str">
        <f t="shared" si="643"/>
        <v>corla</v>
      </c>
      <c r="K5160" t="str">
        <f t="shared" si="644"/>
        <v>meedl</v>
      </c>
      <c r="L5160" t="str">
        <f>VLOOKUP(G5160,[1]VLOOKUP!$A$11:$B$14,2,FALSE)</f>
        <v>meedl</v>
      </c>
      <c r="M5160" t="s">
        <v>129</v>
      </c>
      <c r="N5160" t="str">
        <f>VLOOKUP(M5160,[1]VLOOKUP!$A$2:$C$9,2,FALSE)</f>
        <v>Non-Overlapping</v>
      </c>
      <c r="O5160" t="str">
        <f>VLOOKUP(M5160,[1]VLOOKUP!$A$2:$C$9,3,FALSE)</f>
        <v>Familiar</v>
      </c>
      <c r="P5160">
        <v>9764613</v>
      </c>
      <c r="Q5160" t="s">
        <v>112</v>
      </c>
      <c r="R5160" t="s">
        <v>28</v>
      </c>
      <c r="S5160" t="s">
        <v>108</v>
      </c>
      <c r="T5160">
        <v>293</v>
      </c>
      <c r="U5160" t="s">
        <v>108</v>
      </c>
      <c r="V5160">
        <v>293</v>
      </c>
      <c r="W5160" t="s">
        <v>109</v>
      </c>
      <c r="X5160">
        <v>293</v>
      </c>
      <c r="Y5160" t="s">
        <v>108</v>
      </c>
      <c r="Z5160">
        <v>293</v>
      </c>
      <c r="AA5160" t="s">
        <v>41</v>
      </c>
      <c r="AB5160">
        <v>809</v>
      </c>
      <c r="AC5160" t="s">
        <v>42</v>
      </c>
      <c r="AD5160">
        <f t="shared" si="645"/>
        <v>1</v>
      </c>
      <c r="AE5160">
        <f t="shared" si="646"/>
        <v>0</v>
      </c>
      <c r="AF5160">
        <f t="shared" si="647"/>
        <v>0</v>
      </c>
    </row>
    <row r="5161" spans="1:32" x14ac:dyDescent="0.25">
      <c r="A5161">
        <v>722</v>
      </c>
      <c r="B5161">
        <v>20</v>
      </c>
      <c r="C5161">
        <v>2</v>
      </c>
      <c r="D5161" t="s">
        <v>28</v>
      </c>
      <c r="E5161" t="s">
        <v>123</v>
      </c>
      <c r="F5161" t="s">
        <v>30</v>
      </c>
      <c r="G5161" t="str">
        <f t="shared" si="640"/>
        <v>abbe</v>
      </c>
      <c r="H5161" t="str">
        <f t="shared" si="641"/>
        <v>7</v>
      </c>
      <c r="I5161" t="str">
        <f t="shared" si="642"/>
        <v>corla</v>
      </c>
      <c r="J5161" t="str">
        <f t="shared" si="643"/>
        <v>meedl</v>
      </c>
      <c r="K5161" t="str">
        <f t="shared" si="644"/>
        <v>meedl</v>
      </c>
      <c r="L5161" t="str">
        <f>VLOOKUP(G5161,[1]VLOOKUP!$A$11:$B$14,2,FALSE)</f>
        <v>meedl</v>
      </c>
      <c r="M5161" t="s">
        <v>129</v>
      </c>
      <c r="N5161" t="str">
        <f>VLOOKUP(M5161,[1]VLOOKUP!$A$2:$C$9,2,FALSE)</f>
        <v>Non-Overlapping</v>
      </c>
      <c r="O5161" t="str">
        <f>VLOOKUP(M5161,[1]VLOOKUP!$A$2:$C$9,3,FALSE)</f>
        <v>Familiar</v>
      </c>
      <c r="P5161">
        <v>9765717</v>
      </c>
      <c r="Q5161" t="s">
        <v>112</v>
      </c>
      <c r="R5161" t="s">
        <v>28</v>
      </c>
      <c r="S5161" t="s">
        <v>114</v>
      </c>
      <c r="T5161">
        <v>294</v>
      </c>
      <c r="U5161" t="s">
        <v>114</v>
      </c>
      <c r="V5161">
        <v>294</v>
      </c>
      <c r="W5161" t="s">
        <v>109</v>
      </c>
      <c r="X5161">
        <v>294</v>
      </c>
      <c r="Y5161" t="s">
        <v>114</v>
      </c>
      <c r="Z5161">
        <v>294</v>
      </c>
      <c r="AA5161" t="s">
        <v>35</v>
      </c>
      <c r="AB5161">
        <v>1128</v>
      </c>
      <c r="AC5161" t="s">
        <v>36</v>
      </c>
      <c r="AD5161">
        <f t="shared" si="645"/>
        <v>1</v>
      </c>
      <c r="AE5161">
        <f t="shared" si="646"/>
        <v>0</v>
      </c>
      <c r="AF5161">
        <f t="shared" si="647"/>
        <v>0</v>
      </c>
    </row>
    <row r="5162" spans="1:32" x14ac:dyDescent="0.25">
      <c r="A5162">
        <v>723</v>
      </c>
      <c r="B5162">
        <v>20</v>
      </c>
      <c r="C5162">
        <v>2</v>
      </c>
      <c r="D5162" t="s">
        <v>28</v>
      </c>
      <c r="E5162" t="s">
        <v>115</v>
      </c>
      <c r="F5162" t="s">
        <v>30</v>
      </c>
      <c r="G5162" t="str">
        <f t="shared" si="640"/>
        <v>abbe</v>
      </c>
      <c r="H5162" t="str">
        <f t="shared" si="641"/>
        <v>5</v>
      </c>
      <c r="I5162" t="str">
        <f t="shared" si="642"/>
        <v>corla</v>
      </c>
      <c r="J5162" t="str">
        <f t="shared" si="643"/>
        <v>meedl</v>
      </c>
      <c r="K5162" t="str">
        <f t="shared" si="644"/>
        <v>meedl</v>
      </c>
      <c r="L5162" t="str">
        <f>VLOOKUP(G5162,[1]VLOOKUP!$A$11:$B$14,2,FALSE)</f>
        <v>meedl</v>
      </c>
      <c r="M5162" t="s">
        <v>129</v>
      </c>
      <c r="N5162" t="str">
        <f>VLOOKUP(M5162,[1]VLOOKUP!$A$2:$C$9,2,FALSE)</f>
        <v>Non-Overlapping</v>
      </c>
      <c r="O5162" t="str">
        <f>VLOOKUP(M5162,[1]VLOOKUP!$A$2:$C$9,3,FALSE)</f>
        <v>Familiar</v>
      </c>
      <c r="P5162">
        <v>9767141</v>
      </c>
      <c r="Q5162" t="s">
        <v>112</v>
      </c>
      <c r="R5162" t="s">
        <v>28</v>
      </c>
      <c r="S5162" t="s">
        <v>114</v>
      </c>
      <c r="T5162">
        <v>294</v>
      </c>
      <c r="U5162" t="s">
        <v>114</v>
      </c>
      <c r="V5162">
        <v>294</v>
      </c>
      <c r="W5162" t="s">
        <v>109</v>
      </c>
      <c r="X5162">
        <v>294</v>
      </c>
      <c r="Y5162" t="s">
        <v>114</v>
      </c>
      <c r="Z5162">
        <v>294</v>
      </c>
      <c r="AA5162" t="s">
        <v>35</v>
      </c>
      <c r="AB5162">
        <v>2096</v>
      </c>
      <c r="AC5162" t="s">
        <v>36</v>
      </c>
      <c r="AD5162">
        <f t="shared" si="645"/>
        <v>1</v>
      </c>
      <c r="AE5162">
        <f t="shared" si="646"/>
        <v>0</v>
      </c>
      <c r="AF5162">
        <f t="shared" si="647"/>
        <v>0</v>
      </c>
    </row>
    <row r="5163" spans="1:32" x14ac:dyDescent="0.25">
      <c r="A5163">
        <v>724</v>
      </c>
      <c r="B5163">
        <v>20</v>
      </c>
      <c r="C5163">
        <v>2</v>
      </c>
      <c r="D5163" t="s">
        <v>28</v>
      </c>
      <c r="E5163" t="s">
        <v>121</v>
      </c>
      <c r="F5163" t="s">
        <v>30</v>
      </c>
      <c r="G5163" t="str">
        <f t="shared" si="640"/>
        <v>abbe</v>
      </c>
      <c r="H5163" t="str">
        <f t="shared" si="641"/>
        <v>4</v>
      </c>
      <c r="I5163" t="str">
        <f t="shared" si="642"/>
        <v>meedl</v>
      </c>
      <c r="J5163" t="str">
        <f t="shared" si="643"/>
        <v>corla</v>
      </c>
      <c r="K5163" t="str">
        <f t="shared" si="644"/>
        <v>meedl</v>
      </c>
      <c r="L5163" t="str">
        <f>VLOOKUP(G5163,[1]VLOOKUP!$A$11:$B$14,2,FALSE)</f>
        <v>meedl</v>
      </c>
      <c r="M5163" t="s">
        <v>129</v>
      </c>
      <c r="N5163" t="str">
        <f>VLOOKUP(M5163,[1]VLOOKUP!$A$2:$C$9,2,FALSE)</f>
        <v>Non-Overlapping</v>
      </c>
      <c r="O5163" t="str">
        <f>VLOOKUP(M5163,[1]VLOOKUP!$A$2:$C$9,3,FALSE)</f>
        <v>Familiar</v>
      </c>
      <c r="P5163">
        <v>9769549</v>
      </c>
      <c r="Q5163" t="s">
        <v>112</v>
      </c>
      <c r="R5163" t="s">
        <v>28</v>
      </c>
      <c r="S5163" t="s">
        <v>108</v>
      </c>
      <c r="T5163">
        <v>294</v>
      </c>
      <c r="U5163" t="s">
        <v>108</v>
      </c>
      <c r="V5163">
        <v>294</v>
      </c>
      <c r="W5163" t="s">
        <v>109</v>
      </c>
      <c r="X5163">
        <v>294</v>
      </c>
      <c r="Y5163" t="s">
        <v>108</v>
      </c>
      <c r="Z5163">
        <v>294</v>
      </c>
      <c r="AA5163" t="s">
        <v>41</v>
      </c>
      <c r="AB5163">
        <v>1320</v>
      </c>
      <c r="AC5163" t="s">
        <v>42</v>
      </c>
      <c r="AD5163">
        <f t="shared" si="645"/>
        <v>1</v>
      </c>
      <c r="AE5163">
        <f t="shared" si="646"/>
        <v>0</v>
      </c>
      <c r="AF5163">
        <f t="shared" si="647"/>
        <v>0</v>
      </c>
    </row>
    <row r="5164" spans="1:32" x14ac:dyDescent="0.25">
      <c r="A5164">
        <v>725</v>
      </c>
      <c r="B5164">
        <v>20</v>
      </c>
      <c r="C5164">
        <v>2</v>
      </c>
      <c r="D5164" t="s">
        <v>28</v>
      </c>
      <c r="E5164" t="s">
        <v>126</v>
      </c>
      <c r="F5164" t="s">
        <v>30</v>
      </c>
      <c r="G5164" t="str">
        <f t="shared" si="640"/>
        <v>abbe</v>
      </c>
      <c r="H5164" t="str">
        <f t="shared" si="641"/>
        <v>1</v>
      </c>
      <c r="I5164" t="str">
        <f t="shared" si="642"/>
        <v>meedl</v>
      </c>
      <c r="J5164" t="str">
        <f t="shared" si="643"/>
        <v>corla</v>
      </c>
      <c r="K5164" t="str">
        <f t="shared" si="644"/>
        <v>corla</v>
      </c>
      <c r="L5164" t="str">
        <f>VLOOKUP(G5164,[1]VLOOKUP!$A$11:$B$14,2,FALSE)</f>
        <v>meedl</v>
      </c>
      <c r="M5164" t="s">
        <v>129</v>
      </c>
      <c r="N5164" t="str">
        <f>VLOOKUP(M5164,[1]VLOOKUP!$A$2:$C$9,2,FALSE)</f>
        <v>Non-Overlapping</v>
      </c>
      <c r="O5164" t="str">
        <f>VLOOKUP(M5164,[1]VLOOKUP!$A$2:$C$9,3,FALSE)</f>
        <v>Familiar</v>
      </c>
      <c r="P5164">
        <v>9771166</v>
      </c>
      <c r="Q5164" t="s">
        <v>107</v>
      </c>
      <c r="R5164" t="s">
        <v>28</v>
      </c>
      <c r="S5164" t="s">
        <v>114</v>
      </c>
      <c r="T5164">
        <v>293</v>
      </c>
      <c r="U5164" t="s">
        <v>114</v>
      </c>
      <c r="V5164">
        <v>293</v>
      </c>
      <c r="W5164" t="s">
        <v>109</v>
      </c>
      <c r="X5164">
        <v>293</v>
      </c>
      <c r="Y5164" t="s">
        <v>114</v>
      </c>
      <c r="Z5164">
        <v>293</v>
      </c>
      <c r="AA5164" t="s">
        <v>35</v>
      </c>
      <c r="AB5164">
        <v>1416</v>
      </c>
      <c r="AC5164" t="s">
        <v>36</v>
      </c>
      <c r="AD5164">
        <f t="shared" si="645"/>
        <v>0</v>
      </c>
      <c r="AE5164">
        <f t="shared" si="646"/>
        <v>0</v>
      </c>
      <c r="AF5164">
        <f t="shared" si="647"/>
        <v>0</v>
      </c>
    </row>
    <row r="5165" spans="1:32" x14ac:dyDescent="0.25">
      <c r="A5165">
        <v>726</v>
      </c>
      <c r="B5165">
        <v>20</v>
      </c>
      <c r="C5165">
        <v>2</v>
      </c>
      <c r="D5165" t="s">
        <v>28</v>
      </c>
      <c r="E5165" t="s">
        <v>110</v>
      </c>
      <c r="F5165" t="s">
        <v>30</v>
      </c>
      <c r="G5165" t="str">
        <f t="shared" si="640"/>
        <v>abbe</v>
      </c>
      <c r="H5165" t="str">
        <f t="shared" si="641"/>
        <v>3</v>
      </c>
      <c r="I5165" t="str">
        <f t="shared" si="642"/>
        <v>corla</v>
      </c>
      <c r="J5165" t="str">
        <f t="shared" si="643"/>
        <v>meedl</v>
      </c>
      <c r="K5165" t="str">
        <f t="shared" si="644"/>
        <v>corla</v>
      </c>
      <c r="L5165" t="str">
        <f>VLOOKUP(G5165,[1]VLOOKUP!$A$11:$B$14,2,FALSE)</f>
        <v>meedl</v>
      </c>
      <c r="M5165" t="s">
        <v>129</v>
      </c>
      <c r="N5165" t="str">
        <f>VLOOKUP(M5165,[1]VLOOKUP!$A$2:$C$9,2,FALSE)</f>
        <v>Non-Overlapping</v>
      </c>
      <c r="O5165" t="str">
        <f>VLOOKUP(M5165,[1]VLOOKUP!$A$2:$C$9,3,FALSE)</f>
        <v>Familiar</v>
      </c>
      <c r="P5165">
        <v>9772877</v>
      </c>
      <c r="Q5165" t="s">
        <v>107</v>
      </c>
      <c r="R5165" t="s">
        <v>28</v>
      </c>
      <c r="S5165" t="s">
        <v>108</v>
      </c>
      <c r="T5165">
        <v>294</v>
      </c>
      <c r="U5165" t="s">
        <v>108</v>
      </c>
      <c r="V5165">
        <v>294</v>
      </c>
      <c r="W5165" t="s">
        <v>109</v>
      </c>
      <c r="X5165">
        <v>294</v>
      </c>
      <c r="Y5165" t="s">
        <v>108</v>
      </c>
      <c r="Z5165">
        <v>294</v>
      </c>
      <c r="AA5165" t="s">
        <v>41</v>
      </c>
      <c r="AB5165">
        <v>880</v>
      </c>
      <c r="AC5165" t="s">
        <v>42</v>
      </c>
      <c r="AD5165">
        <f t="shared" si="645"/>
        <v>0</v>
      </c>
      <c r="AE5165">
        <f t="shared" si="646"/>
        <v>0</v>
      </c>
      <c r="AF5165">
        <f t="shared" si="647"/>
        <v>0</v>
      </c>
    </row>
    <row r="5166" spans="1:32" x14ac:dyDescent="0.25">
      <c r="A5166">
        <v>727</v>
      </c>
      <c r="B5166">
        <v>20</v>
      </c>
      <c r="C5166">
        <v>2</v>
      </c>
      <c r="D5166" t="s">
        <v>28</v>
      </c>
      <c r="E5166" t="s">
        <v>127</v>
      </c>
      <c r="F5166" t="s">
        <v>30</v>
      </c>
      <c r="G5166" t="str">
        <f t="shared" si="640"/>
        <v>abbe</v>
      </c>
      <c r="H5166" t="str">
        <f t="shared" si="641"/>
        <v>2</v>
      </c>
      <c r="I5166" t="str">
        <f t="shared" si="642"/>
        <v>corla</v>
      </c>
      <c r="J5166" t="str">
        <f t="shared" si="643"/>
        <v>meedl</v>
      </c>
      <c r="K5166" t="str">
        <f t="shared" si="644"/>
        <v>corla</v>
      </c>
      <c r="L5166" t="str">
        <f>VLOOKUP(G5166,[1]VLOOKUP!$A$11:$B$14,2,FALSE)</f>
        <v>meedl</v>
      </c>
      <c r="M5166" t="s">
        <v>129</v>
      </c>
      <c r="N5166" t="str">
        <f>VLOOKUP(M5166,[1]VLOOKUP!$A$2:$C$9,2,FALSE)</f>
        <v>Non-Overlapping</v>
      </c>
      <c r="O5166" t="str">
        <f>VLOOKUP(M5166,[1]VLOOKUP!$A$2:$C$9,3,FALSE)</f>
        <v>Familiar</v>
      </c>
      <c r="P5166">
        <v>9774053</v>
      </c>
      <c r="Q5166" t="s">
        <v>107</v>
      </c>
      <c r="R5166" t="s">
        <v>28</v>
      </c>
      <c r="S5166" t="s">
        <v>108</v>
      </c>
      <c r="T5166">
        <v>293</v>
      </c>
      <c r="U5166" t="s">
        <v>108</v>
      </c>
      <c r="V5166">
        <v>293</v>
      </c>
      <c r="W5166" t="s">
        <v>109</v>
      </c>
      <c r="X5166">
        <v>293</v>
      </c>
      <c r="Y5166" t="s">
        <v>108</v>
      </c>
      <c r="Z5166">
        <v>293</v>
      </c>
      <c r="AA5166" t="s">
        <v>41</v>
      </c>
      <c r="AB5166">
        <v>705</v>
      </c>
      <c r="AC5166" t="s">
        <v>42</v>
      </c>
      <c r="AD5166">
        <f t="shared" si="645"/>
        <v>0</v>
      </c>
      <c r="AE5166">
        <f t="shared" si="646"/>
        <v>0</v>
      </c>
      <c r="AF5166">
        <f t="shared" si="647"/>
        <v>0</v>
      </c>
    </row>
    <row r="5167" spans="1:32" x14ac:dyDescent="0.25">
      <c r="A5167">
        <v>728</v>
      </c>
      <c r="B5167">
        <v>20</v>
      </c>
      <c r="C5167">
        <v>2</v>
      </c>
      <c r="D5167" t="s">
        <v>28</v>
      </c>
      <c r="E5167" t="s">
        <v>116</v>
      </c>
      <c r="F5167" t="s">
        <v>30</v>
      </c>
      <c r="G5167" t="str">
        <f t="shared" si="640"/>
        <v>abbe</v>
      </c>
      <c r="H5167" t="str">
        <f t="shared" si="641"/>
        <v>8</v>
      </c>
      <c r="I5167" t="str">
        <f t="shared" si="642"/>
        <v>meedl</v>
      </c>
      <c r="J5167" t="str">
        <f t="shared" si="643"/>
        <v>corla</v>
      </c>
      <c r="K5167" t="str">
        <f t="shared" si="644"/>
        <v>meedl</v>
      </c>
      <c r="L5167" t="str">
        <f>VLOOKUP(G5167,[1]VLOOKUP!$A$11:$B$14,2,FALSE)</f>
        <v>meedl</v>
      </c>
      <c r="M5167" t="s">
        <v>129</v>
      </c>
      <c r="N5167" t="str">
        <f>VLOOKUP(M5167,[1]VLOOKUP!$A$2:$C$9,2,FALSE)</f>
        <v>Non-Overlapping</v>
      </c>
      <c r="O5167" t="str">
        <f>VLOOKUP(M5167,[1]VLOOKUP!$A$2:$C$9,3,FALSE)</f>
        <v>Familiar</v>
      </c>
      <c r="P5167">
        <v>9775054</v>
      </c>
      <c r="Q5167" t="s">
        <v>112</v>
      </c>
      <c r="R5167" t="s">
        <v>28</v>
      </c>
      <c r="S5167" t="s">
        <v>108</v>
      </c>
      <c r="T5167">
        <v>293</v>
      </c>
      <c r="U5167" t="s">
        <v>108</v>
      </c>
      <c r="V5167">
        <v>293</v>
      </c>
      <c r="W5167" t="s">
        <v>109</v>
      </c>
      <c r="X5167">
        <v>293</v>
      </c>
      <c r="Y5167" t="s">
        <v>108</v>
      </c>
      <c r="Z5167">
        <v>293</v>
      </c>
      <c r="AA5167" t="s">
        <v>41</v>
      </c>
      <c r="AB5167">
        <v>1040</v>
      </c>
      <c r="AC5167" t="s">
        <v>42</v>
      </c>
      <c r="AD5167">
        <f t="shared" si="645"/>
        <v>1</v>
      </c>
      <c r="AE5167">
        <f t="shared" si="646"/>
        <v>0</v>
      </c>
      <c r="AF5167">
        <f t="shared" si="647"/>
        <v>0</v>
      </c>
    </row>
    <row r="5168" spans="1:32" x14ac:dyDescent="0.25">
      <c r="A5168">
        <v>729</v>
      </c>
      <c r="B5168">
        <v>20</v>
      </c>
      <c r="C5168">
        <v>2</v>
      </c>
      <c r="D5168" t="s">
        <v>28</v>
      </c>
      <c r="E5168" t="s">
        <v>124</v>
      </c>
      <c r="F5168" t="s">
        <v>30</v>
      </c>
      <c r="G5168" t="str">
        <f t="shared" si="640"/>
        <v>abbe</v>
      </c>
      <c r="H5168" t="str">
        <f t="shared" si="641"/>
        <v>9</v>
      </c>
      <c r="I5168" t="str">
        <f t="shared" si="642"/>
        <v>meedl</v>
      </c>
      <c r="J5168" t="str">
        <f t="shared" si="643"/>
        <v>corla</v>
      </c>
      <c r="K5168" t="str">
        <f t="shared" si="644"/>
        <v>meedl</v>
      </c>
      <c r="L5168" t="str">
        <f>VLOOKUP(G5168,[1]VLOOKUP!$A$11:$B$14,2,FALSE)</f>
        <v>meedl</v>
      </c>
      <c r="M5168" t="s">
        <v>129</v>
      </c>
      <c r="N5168" t="str">
        <f>VLOOKUP(M5168,[1]VLOOKUP!$A$2:$C$9,2,FALSE)</f>
        <v>Non-Overlapping</v>
      </c>
      <c r="O5168" t="str">
        <f>VLOOKUP(M5168,[1]VLOOKUP!$A$2:$C$9,3,FALSE)</f>
        <v>Familiar</v>
      </c>
      <c r="P5168">
        <v>9776390</v>
      </c>
      <c r="Q5168" t="s">
        <v>112</v>
      </c>
      <c r="R5168" t="s">
        <v>28</v>
      </c>
      <c r="S5168" t="s">
        <v>108</v>
      </c>
      <c r="T5168">
        <v>293</v>
      </c>
      <c r="U5168" t="s">
        <v>108</v>
      </c>
      <c r="V5168">
        <v>293</v>
      </c>
      <c r="W5168" t="s">
        <v>109</v>
      </c>
      <c r="X5168">
        <v>293</v>
      </c>
      <c r="Y5168" t="s">
        <v>108</v>
      </c>
      <c r="Z5168">
        <v>293</v>
      </c>
      <c r="AA5168" t="s">
        <v>41</v>
      </c>
      <c r="AB5168">
        <v>680</v>
      </c>
      <c r="AC5168" t="s">
        <v>42</v>
      </c>
      <c r="AD5168">
        <f t="shared" si="645"/>
        <v>1</v>
      </c>
      <c r="AE5168">
        <f t="shared" si="646"/>
        <v>0</v>
      </c>
      <c r="AF5168">
        <f t="shared" si="647"/>
        <v>0</v>
      </c>
    </row>
    <row r="5169" spans="1:32" x14ac:dyDescent="0.25">
      <c r="A5169">
        <v>730</v>
      </c>
      <c r="B5169">
        <v>20</v>
      </c>
      <c r="C5169">
        <v>2</v>
      </c>
      <c r="D5169" t="s">
        <v>28</v>
      </c>
      <c r="E5169" t="s">
        <v>125</v>
      </c>
      <c r="F5169" t="s">
        <v>30</v>
      </c>
      <c r="G5169" t="str">
        <f t="shared" si="640"/>
        <v>abbe</v>
      </c>
      <c r="H5169" t="str">
        <f t="shared" si="641"/>
        <v>2</v>
      </c>
      <c r="I5169" t="str">
        <f t="shared" si="642"/>
        <v>meedl</v>
      </c>
      <c r="J5169" t="str">
        <f t="shared" si="643"/>
        <v>corla</v>
      </c>
      <c r="K5169" t="str">
        <f t="shared" si="644"/>
        <v>corla</v>
      </c>
      <c r="L5169" t="str">
        <f>VLOOKUP(G5169,[1]VLOOKUP!$A$11:$B$14,2,FALSE)</f>
        <v>meedl</v>
      </c>
      <c r="M5169" t="s">
        <v>129</v>
      </c>
      <c r="N5169" t="str">
        <f>VLOOKUP(M5169,[1]VLOOKUP!$A$2:$C$9,2,FALSE)</f>
        <v>Non-Overlapping</v>
      </c>
      <c r="O5169" t="str">
        <f>VLOOKUP(M5169,[1]VLOOKUP!$A$2:$C$9,3,FALSE)</f>
        <v>Familiar</v>
      </c>
      <c r="P5169">
        <v>9777381</v>
      </c>
      <c r="Q5169" t="s">
        <v>107</v>
      </c>
      <c r="R5169" t="s">
        <v>28</v>
      </c>
      <c r="S5169" t="s">
        <v>114</v>
      </c>
      <c r="T5169">
        <v>293</v>
      </c>
      <c r="U5169" t="s">
        <v>114</v>
      </c>
      <c r="V5169">
        <v>293</v>
      </c>
      <c r="W5169" t="s">
        <v>109</v>
      </c>
      <c r="X5169">
        <v>293</v>
      </c>
      <c r="Y5169" t="s">
        <v>114</v>
      </c>
      <c r="Z5169">
        <v>293</v>
      </c>
      <c r="AA5169" t="s">
        <v>35</v>
      </c>
      <c r="AB5169">
        <v>937</v>
      </c>
      <c r="AC5169" t="s">
        <v>36</v>
      </c>
      <c r="AD5169">
        <f t="shared" si="645"/>
        <v>0</v>
      </c>
      <c r="AE5169">
        <f t="shared" si="646"/>
        <v>0</v>
      </c>
      <c r="AF5169">
        <f t="shared" si="647"/>
        <v>0</v>
      </c>
    </row>
    <row r="5170" spans="1:32" x14ac:dyDescent="0.25">
      <c r="A5170">
        <v>731</v>
      </c>
      <c r="B5170">
        <v>20</v>
      </c>
      <c r="C5170">
        <v>2</v>
      </c>
      <c r="D5170" t="s">
        <v>28</v>
      </c>
      <c r="E5170" t="s">
        <v>125</v>
      </c>
      <c r="F5170" t="s">
        <v>30</v>
      </c>
      <c r="G5170" t="str">
        <f t="shared" si="640"/>
        <v>abbe</v>
      </c>
      <c r="H5170" t="str">
        <f t="shared" si="641"/>
        <v>2</v>
      </c>
      <c r="I5170" t="str">
        <f t="shared" si="642"/>
        <v>meedl</v>
      </c>
      <c r="J5170" t="str">
        <f t="shared" si="643"/>
        <v>corla</v>
      </c>
      <c r="K5170" t="str">
        <f t="shared" si="644"/>
        <v>corla</v>
      </c>
      <c r="L5170" t="str">
        <f>VLOOKUP(G5170,[1]VLOOKUP!$A$11:$B$14,2,FALSE)</f>
        <v>meedl</v>
      </c>
      <c r="M5170" t="s">
        <v>129</v>
      </c>
      <c r="N5170" t="str">
        <f>VLOOKUP(M5170,[1]VLOOKUP!$A$2:$C$9,2,FALSE)</f>
        <v>Non-Overlapping</v>
      </c>
      <c r="O5170" t="str">
        <f>VLOOKUP(M5170,[1]VLOOKUP!$A$2:$C$9,3,FALSE)</f>
        <v>Familiar</v>
      </c>
      <c r="P5170">
        <v>9778613</v>
      </c>
      <c r="Q5170" t="s">
        <v>107</v>
      </c>
      <c r="R5170" t="s">
        <v>28</v>
      </c>
      <c r="S5170" t="s">
        <v>114</v>
      </c>
      <c r="T5170">
        <v>293</v>
      </c>
      <c r="U5170" t="s">
        <v>114</v>
      </c>
      <c r="V5170">
        <v>293</v>
      </c>
      <c r="W5170" t="s">
        <v>109</v>
      </c>
      <c r="X5170">
        <v>293</v>
      </c>
      <c r="Y5170" t="s">
        <v>114</v>
      </c>
      <c r="Z5170">
        <v>293</v>
      </c>
      <c r="AA5170" t="s">
        <v>35</v>
      </c>
      <c r="AB5170">
        <v>1409</v>
      </c>
      <c r="AC5170" t="s">
        <v>36</v>
      </c>
      <c r="AD5170">
        <f t="shared" si="645"/>
        <v>0</v>
      </c>
      <c r="AE5170">
        <f t="shared" si="646"/>
        <v>0</v>
      </c>
      <c r="AF5170">
        <f t="shared" si="647"/>
        <v>0</v>
      </c>
    </row>
    <row r="5171" spans="1:32" x14ac:dyDescent="0.25">
      <c r="A5171">
        <v>732</v>
      </c>
      <c r="B5171">
        <v>20</v>
      </c>
      <c r="C5171">
        <v>2</v>
      </c>
      <c r="D5171" t="s">
        <v>28</v>
      </c>
      <c r="E5171" t="s">
        <v>111</v>
      </c>
      <c r="F5171" t="s">
        <v>30</v>
      </c>
      <c r="G5171" t="str">
        <f t="shared" si="640"/>
        <v>abbe</v>
      </c>
      <c r="H5171" t="str">
        <f t="shared" si="641"/>
        <v>6</v>
      </c>
      <c r="I5171" t="str">
        <f t="shared" si="642"/>
        <v>meedl</v>
      </c>
      <c r="J5171" t="str">
        <f t="shared" si="643"/>
        <v>corla</v>
      </c>
      <c r="K5171" t="str">
        <f t="shared" si="644"/>
        <v>meedl</v>
      </c>
      <c r="L5171" t="str">
        <f>VLOOKUP(G5171,[1]VLOOKUP!$A$11:$B$14,2,FALSE)</f>
        <v>meedl</v>
      </c>
      <c r="M5171" t="s">
        <v>129</v>
      </c>
      <c r="N5171" t="str">
        <f>VLOOKUP(M5171,[1]VLOOKUP!$A$2:$C$9,2,FALSE)</f>
        <v>Non-Overlapping</v>
      </c>
      <c r="O5171" t="str">
        <f>VLOOKUP(M5171,[1]VLOOKUP!$A$2:$C$9,3,FALSE)</f>
        <v>Familiar</v>
      </c>
      <c r="P5171">
        <v>9780317</v>
      </c>
      <c r="Q5171" t="s">
        <v>112</v>
      </c>
      <c r="R5171" t="s">
        <v>28</v>
      </c>
      <c r="S5171" t="s">
        <v>108</v>
      </c>
      <c r="T5171">
        <v>293</v>
      </c>
      <c r="U5171" t="s">
        <v>108</v>
      </c>
      <c r="V5171">
        <v>293</v>
      </c>
      <c r="W5171" t="s">
        <v>109</v>
      </c>
      <c r="X5171">
        <v>293</v>
      </c>
      <c r="Y5171" t="s">
        <v>108</v>
      </c>
      <c r="Z5171">
        <v>293</v>
      </c>
      <c r="AA5171" t="s">
        <v>41</v>
      </c>
      <c r="AB5171">
        <v>1297</v>
      </c>
      <c r="AC5171" t="s">
        <v>42</v>
      </c>
      <c r="AD5171">
        <f t="shared" si="645"/>
        <v>1</v>
      </c>
      <c r="AE5171">
        <f t="shared" si="646"/>
        <v>0</v>
      </c>
      <c r="AF5171">
        <f t="shared" si="647"/>
        <v>0</v>
      </c>
    </row>
    <row r="5172" spans="1:32" x14ac:dyDescent="0.25">
      <c r="A5172">
        <v>733</v>
      </c>
      <c r="B5172">
        <v>20</v>
      </c>
      <c r="C5172">
        <v>2</v>
      </c>
      <c r="D5172" t="s">
        <v>28</v>
      </c>
      <c r="E5172" t="s">
        <v>121</v>
      </c>
      <c r="F5172" t="s">
        <v>30</v>
      </c>
      <c r="G5172" t="str">
        <f t="shared" si="640"/>
        <v>abbe</v>
      </c>
      <c r="H5172" t="str">
        <f t="shared" si="641"/>
        <v>4</v>
      </c>
      <c r="I5172" t="str">
        <f t="shared" si="642"/>
        <v>meedl</v>
      </c>
      <c r="J5172" t="str">
        <f t="shared" si="643"/>
        <v>corla</v>
      </c>
      <c r="K5172" t="str">
        <f t="shared" si="644"/>
        <v>corla</v>
      </c>
      <c r="L5172" t="str">
        <f>VLOOKUP(G5172,[1]VLOOKUP!$A$11:$B$14,2,FALSE)</f>
        <v>meedl</v>
      </c>
      <c r="M5172" t="s">
        <v>129</v>
      </c>
      <c r="N5172" t="str">
        <f>VLOOKUP(M5172,[1]VLOOKUP!$A$2:$C$9,2,FALSE)</f>
        <v>Non-Overlapping</v>
      </c>
      <c r="O5172" t="str">
        <f>VLOOKUP(M5172,[1]VLOOKUP!$A$2:$C$9,3,FALSE)</f>
        <v>Familiar</v>
      </c>
      <c r="P5172">
        <v>9781909</v>
      </c>
      <c r="Q5172" t="s">
        <v>107</v>
      </c>
      <c r="R5172" t="s">
        <v>28</v>
      </c>
      <c r="S5172" t="s">
        <v>114</v>
      </c>
      <c r="T5172">
        <v>294</v>
      </c>
      <c r="U5172" t="s">
        <v>114</v>
      </c>
      <c r="V5172">
        <v>294</v>
      </c>
      <c r="W5172" t="s">
        <v>109</v>
      </c>
      <c r="X5172">
        <v>294</v>
      </c>
      <c r="Y5172" t="s">
        <v>114</v>
      </c>
      <c r="Z5172">
        <v>294</v>
      </c>
      <c r="AA5172" t="s">
        <v>35</v>
      </c>
      <c r="AB5172">
        <v>1432</v>
      </c>
      <c r="AC5172" t="s">
        <v>36</v>
      </c>
      <c r="AD5172">
        <f t="shared" si="645"/>
        <v>0</v>
      </c>
      <c r="AE5172">
        <f t="shared" si="646"/>
        <v>0</v>
      </c>
      <c r="AF5172">
        <f t="shared" si="647"/>
        <v>0</v>
      </c>
    </row>
    <row r="5173" spans="1:32" x14ac:dyDescent="0.25">
      <c r="A5173">
        <v>734</v>
      </c>
      <c r="B5173">
        <v>20</v>
      </c>
      <c r="C5173">
        <v>2</v>
      </c>
      <c r="D5173" t="s">
        <v>28</v>
      </c>
      <c r="E5173" t="s">
        <v>115</v>
      </c>
      <c r="F5173" t="s">
        <v>30</v>
      </c>
      <c r="G5173" t="str">
        <f t="shared" si="640"/>
        <v>abbe</v>
      </c>
      <c r="H5173" t="str">
        <f t="shared" si="641"/>
        <v>5</v>
      </c>
      <c r="I5173" t="str">
        <f t="shared" si="642"/>
        <v>corla</v>
      </c>
      <c r="J5173" t="str">
        <f t="shared" si="643"/>
        <v>meedl</v>
      </c>
      <c r="K5173" t="str">
        <f t="shared" si="644"/>
        <v>meedl</v>
      </c>
      <c r="L5173" t="str">
        <f>VLOOKUP(G5173,[1]VLOOKUP!$A$11:$B$14,2,FALSE)</f>
        <v>meedl</v>
      </c>
      <c r="M5173" t="s">
        <v>129</v>
      </c>
      <c r="N5173" t="str">
        <f>VLOOKUP(M5173,[1]VLOOKUP!$A$2:$C$9,2,FALSE)</f>
        <v>Non-Overlapping</v>
      </c>
      <c r="O5173" t="str">
        <f>VLOOKUP(M5173,[1]VLOOKUP!$A$2:$C$9,3,FALSE)</f>
        <v>Familiar</v>
      </c>
      <c r="P5173">
        <v>9783637</v>
      </c>
      <c r="Q5173" t="s">
        <v>112</v>
      </c>
      <c r="R5173" t="s">
        <v>28</v>
      </c>
      <c r="S5173" t="s">
        <v>114</v>
      </c>
      <c r="T5173">
        <v>293</v>
      </c>
      <c r="U5173" t="s">
        <v>114</v>
      </c>
      <c r="V5173">
        <v>293</v>
      </c>
      <c r="W5173" t="s">
        <v>109</v>
      </c>
      <c r="X5173">
        <v>293</v>
      </c>
      <c r="Y5173" t="s">
        <v>114</v>
      </c>
      <c r="Z5173">
        <v>293</v>
      </c>
      <c r="AA5173" t="s">
        <v>35</v>
      </c>
      <c r="AB5173">
        <v>2601</v>
      </c>
      <c r="AC5173" t="s">
        <v>36</v>
      </c>
      <c r="AD5173">
        <f t="shared" si="645"/>
        <v>1</v>
      </c>
      <c r="AE5173">
        <f t="shared" si="646"/>
        <v>0</v>
      </c>
      <c r="AF5173">
        <f t="shared" si="647"/>
        <v>0</v>
      </c>
    </row>
    <row r="5174" spans="1:32" x14ac:dyDescent="0.25">
      <c r="A5174">
        <v>735</v>
      </c>
      <c r="B5174">
        <v>20</v>
      </c>
      <c r="C5174">
        <v>2</v>
      </c>
      <c r="D5174" t="s">
        <v>28</v>
      </c>
      <c r="E5174" t="s">
        <v>126</v>
      </c>
      <c r="F5174" t="s">
        <v>30</v>
      </c>
      <c r="G5174" t="str">
        <f t="shared" si="640"/>
        <v>abbe</v>
      </c>
      <c r="H5174" t="str">
        <f t="shared" si="641"/>
        <v>1</v>
      </c>
      <c r="I5174" t="str">
        <f t="shared" si="642"/>
        <v>meedl</v>
      </c>
      <c r="J5174" t="str">
        <f t="shared" si="643"/>
        <v>corla</v>
      </c>
      <c r="K5174" t="str">
        <f t="shared" si="644"/>
        <v>meedl</v>
      </c>
      <c r="L5174" t="str">
        <f>VLOOKUP(G5174,[1]VLOOKUP!$A$11:$B$14,2,FALSE)</f>
        <v>meedl</v>
      </c>
      <c r="M5174" t="s">
        <v>129</v>
      </c>
      <c r="N5174" t="str">
        <f>VLOOKUP(M5174,[1]VLOOKUP!$A$2:$C$9,2,FALSE)</f>
        <v>Non-Overlapping</v>
      </c>
      <c r="O5174" t="str">
        <f>VLOOKUP(M5174,[1]VLOOKUP!$A$2:$C$9,3,FALSE)</f>
        <v>Familiar</v>
      </c>
      <c r="P5174">
        <v>9786533</v>
      </c>
      <c r="Q5174" t="s">
        <v>112</v>
      </c>
      <c r="R5174" t="s">
        <v>28</v>
      </c>
      <c r="S5174" t="s">
        <v>108</v>
      </c>
      <c r="T5174">
        <v>293</v>
      </c>
      <c r="U5174" t="s">
        <v>108</v>
      </c>
      <c r="V5174">
        <v>293</v>
      </c>
      <c r="W5174" t="s">
        <v>109</v>
      </c>
      <c r="X5174">
        <v>293</v>
      </c>
      <c r="Y5174" t="s">
        <v>108</v>
      </c>
      <c r="Z5174">
        <v>293</v>
      </c>
      <c r="AA5174" t="s">
        <v>41</v>
      </c>
      <c r="AB5174">
        <v>1313</v>
      </c>
      <c r="AC5174" t="s">
        <v>42</v>
      </c>
      <c r="AD5174">
        <f t="shared" si="645"/>
        <v>1</v>
      </c>
      <c r="AE5174">
        <f t="shared" si="646"/>
        <v>0</v>
      </c>
      <c r="AF5174">
        <f t="shared" si="647"/>
        <v>0</v>
      </c>
    </row>
    <row r="5175" spans="1:32" hidden="1" x14ac:dyDescent="0.25">
      <c r="A5175">
        <v>736</v>
      </c>
      <c r="B5175">
        <v>20</v>
      </c>
      <c r="C5175">
        <v>2</v>
      </c>
      <c r="D5175" t="s">
        <v>28</v>
      </c>
      <c r="E5175" t="s">
        <v>122</v>
      </c>
      <c r="F5175" t="s">
        <v>30</v>
      </c>
      <c r="G5175" t="str">
        <f t="shared" si="640"/>
        <v>abbe</v>
      </c>
      <c r="H5175" t="str">
        <f t="shared" si="641"/>
        <v>5</v>
      </c>
      <c r="I5175" t="str">
        <f t="shared" si="642"/>
        <v>meedl</v>
      </c>
      <c r="J5175" t="str">
        <f t="shared" si="643"/>
        <v>corla</v>
      </c>
      <c r="K5175" t="str">
        <f t="shared" si="644"/>
        <v>meedl</v>
      </c>
      <c r="L5175" t="str">
        <f>VLOOKUP(G5175,[1]VLOOKUP!$A$11:$B$14,2,FALSE)</f>
        <v>meedl</v>
      </c>
      <c r="M5175" t="s">
        <v>129</v>
      </c>
      <c r="N5175" t="str">
        <f>VLOOKUP(M5175,[1]VLOOKUP!$A$2:$C$9,2,FALSE)</f>
        <v>Non-Overlapping</v>
      </c>
      <c r="O5175" t="str">
        <f>VLOOKUP(M5175,[1]VLOOKUP!$A$2:$C$9,3,FALSE)</f>
        <v>Familiar</v>
      </c>
      <c r="P5175">
        <v>9788158</v>
      </c>
      <c r="Q5175" t="s">
        <v>112</v>
      </c>
      <c r="R5175" t="s">
        <v>28</v>
      </c>
      <c r="S5175" t="s">
        <v>108</v>
      </c>
      <c r="T5175">
        <v>293</v>
      </c>
      <c r="U5175" t="s">
        <v>108</v>
      </c>
      <c r="V5175">
        <v>293</v>
      </c>
      <c r="W5175" t="s">
        <v>109</v>
      </c>
      <c r="X5175">
        <v>293</v>
      </c>
      <c r="Y5175" t="s">
        <v>108</v>
      </c>
      <c r="Z5175">
        <v>293</v>
      </c>
      <c r="AA5175" t="s">
        <v>41</v>
      </c>
      <c r="AB5175">
        <v>4480</v>
      </c>
      <c r="AC5175" t="s">
        <v>42</v>
      </c>
      <c r="AD5175">
        <f t="shared" si="645"/>
        <v>1</v>
      </c>
      <c r="AE5175">
        <f t="shared" si="646"/>
        <v>0</v>
      </c>
      <c r="AF5175">
        <f t="shared" si="647"/>
        <v>1</v>
      </c>
    </row>
    <row r="5176" spans="1:32" x14ac:dyDescent="0.25">
      <c r="A5176">
        <v>737</v>
      </c>
      <c r="B5176">
        <v>20</v>
      </c>
      <c r="C5176">
        <v>2</v>
      </c>
      <c r="D5176" t="s">
        <v>28</v>
      </c>
      <c r="E5176" t="s">
        <v>118</v>
      </c>
      <c r="F5176" t="s">
        <v>30</v>
      </c>
      <c r="G5176" t="str">
        <f t="shared" si="640"/>
        <v>abbe</v>
      </c>
      <c r="H5176" t="str">
        <f t="shared" si="641"/>
        <v>9</v>
      </c>
      <c r="I5176" t="str">
        <f t="shared" si="642"/>
        <v>corla</v>
      </c>
      <c r="J5176" t="str">
        <f t="shared" si="643"/>
        <v>meedl</v>
      </c>
      <c r="K5176" t="str">
        <f t="shared" si="644"/>
        <v>meedl</v>
      </c>
      <c r="L5176" t="str">
        <f>VLOOKUP(G5176,[1]VLOOKUP!$A$11:$B$14,2,FALSE)</f>
        <v>meedl</v>
      </c>
      <c r="M5176" t="s">
        <v>129</v>
      </c>
      <c r="N5176" t="str">
        <f>VLOOKUP(M5176,[1]VLOOKUP!$A$2:$C$9,2,FALSE)</f>
        <v>Non-Overlapping</v>
      </c>
      <c r="O5176" t="str">
        <f>VLOOKUP(M5176,[1]VLOOKUP!$A$2:$C$9,3,FALSE)</f>
        <v>Familiar</v>
      </c>
      <c r="P5176">
        <v>9792933</v>
      </c>
      <c r="Q5176" t="s">
        <v>112</v>
      </c>
      <c r="R5176" t="s">
        <v>28</v>
      </c>
      <c r="S5176" t="s">
        <v>114</v>
      </c>
      <c r="T5176">
        <v>294</v>
      </c>
      <c r="U5176" t="s">
        <v>114</v>
      </c>
      <c r="V5176">
        <v>294</v>
      </c>
      <c r="W5176" t="s">
        <v>109</v>
      </c>
      <c r="X5176">
        <v>294</v>
      </c>
      <c r="Y5176" t="s">
        <v>114</v>
      </c>
      <c r="Z5176">
        <v>294</v>
      </c>
      <c r="AA5176" t="s">
        <v>35</v>
      </c>
      <c r="AB5176">
        <v>912</v>
      </c>
      <c r="AC5176" t="s">
        <v>36</v>
      </c>
      <c r="AD5176">
        <f t="shared" si="645"/>
        <v>1</v>
      </c>
      <c r="AE5176">
        <f t="shared" si="646"/>
        <v>0</v>
      </c>
      <c r="AF5176">
        <f t="shared" si="647"/>
        <v>0</v>
      </c>
    </row>
    <row r="5177" spans="1:32" x14ac:dyDescent="0.25">
      <c r="A5177">
        <v>738</v>
      </c>
      <c r="B5177">
        <v>20</v>
      </c>
      <c r="C5177">
        <v>2</v>
      </c>
      <c r="D5177" t="s">
        <v>28</v>
      </c>
      <c r="E5177" t="s">
        <v>105</v>
      </c>
      <c r="F5177" t="s">
        <v>30</v>
      </c>
      <c r="G5177" t="str">
        <f t="shared" si="640"/>
        <v>abbe</v>
      </c>
      <c r="H5177" t="str">
        <f t="shared" si="641"/>
        <v>1</v>
      </c>
      <c r="I5177" t="str">
        <f t="shared" si="642"/>
        <v>corla</v>
      </c>
      <c r="J5177" t="str">
        <f t="shared" si="643"/>
        <v>meedl</v>
      </c>
      <c r="K5177" t="str">
        <f t="shared" si="644"/>
        <v>corla</v>
      </c>
      <c r="L5177" t="str">
        <f>VLOOKUP(G5177,[1]VLOOKUP!$A$11:$B$14,2,FALSE)</f>
        <v>meedl</v>
      </c>
      <c r="M5177" t="s">
        <v>129</v>
      </c>
      <c r="N5177" t="str">
        <f>VLOOKUP(M5177,[1]VLOOKUP!$A$2:$C$9,2,FALSE)</f>
        <v>Non-Overlapping</v>
      </c>
      <c r="O5177" t="str">
        <f>VLOOKUP(M5177,[1]VLOOKUP!$A$2:$C$9,3,FALSE)</f>
        <v>Familiar</v>
      </c>
      <c r="P5177">
        <v>9794142</v>
      </c>
      <c r="Q5177" t="s">
        <v>107</v>
      </c>
      <c r="R5177" t="s">
        <v>28</v>
      </c>
      <c r="S5177" t="s">
        <v>108</v>
      </c>
      <c r="T5177">
        <v>293</v>
      </c>
      <c r="U5177" t="s">
        <v>108</v>
      </c>
      <c r="V5177">
        <v>293</v>
      </c>
      <c r="W5177" t="s">
        <v>109</v>
      </c>
      <c r="X5177">
        <v>293</v>
      </c>
      <c r="Y5177" t="s">
        <v>108</v>
      </c>
      <c r="Z5177">
        <v>293</v>
      </c>
      <c r="AA5177" t="s">
        <v>41</v>
      </c>
      <c r="AB5177">
        <v>880</v>
      </c>
      <c r="AC5177" t="s">
        <v>42</v>
      </c>
      <c r="AD5177">
        <f t="shared" si="645"/>
        <v>0</v>
      </c>
      <c r="AE5177">
        <f t="shared" si="646"/>
        <v>0</v>
      </c>
      <c r="AF5177">
        <f t="shared" si="647"/>
        <v>0</v>
      </c>
    </row>
    <row r="5178" spans="1:32" x14ac:dyDescent="0.25">
      <c r="A5178">
        <v>739</v>
      </c>
      <c r="B5178">
        <v>20</v>
      </c>
      <c r="C5178">
        <v>2</v>
      </c>
      <c r="D5178" t="s">
        <v>28</v>
      </c>
      <c r="E5178" t="s">
        <v>116</v>
      </c>
      <c r="F5178" t="s">
        <v>30</v>
      </c>
      <c r="G5178" t="str">
        <f t="shared" si="640"/>
        <v>abbe</v>
      </c>
      <c r="H5178" t="str">
        <f t="shared" si="641"/>
        <v>8</v>
      </c>
      <c r="I5178" t="str">
        <f t="shared" si="642"/>
        <v>meedl</v>
      </c>
      <c r="J5178" t="str">
        <f t="shared" si="643"/>
        <v>corla</v>
      </c>
      <c r="K5178" t="str">
        <f t="shared" si="644"/>
        <v>meedl</v>
      </c>
      <c r="L5178" t="str">
        <f>VLOOKUP(G5178,[1]VLOOKUP!$A$11:$B$14,2,FALSE)</f>
        <v>meedl</v>
      </c>
      <c r="M5178" t="s">
        <v>129</v>
      </c>
      <c r="N5178" t="str">
        <f>VLOOKUP(M5178,[1]VLOOKUP!$A$2:$C$9,2,FALSE)</f>
        <v>Non-Overlapping</v>
      </c>
      <c r="O5178" t="str">
        <f>VLOOKUP(M5178,[1]VLOOKUP!$A$2:$C$9,3,FALSE)</f>
        <v>Familiar</v>
      </c>
      <c r="P5178">
        <v>9795317</v>
      </c>
      <c r="Q5178" t="s">
        <v>112</v>
      </c>
      <c r="R5178" t="s">
        <v>28</v>
      </c>
      <c r="S5178" t="s">
        <v>108</v>
      </c>
      <c r="T5178">
        <v>295</v>
      </c>
      <c r="U5178" t="s">
        <v>108</v>
      </c>
      <c r="V5178">
        <v>295</v>
      </c>
      <c r="W5178" t="s">
        <v>109</v>
      </c>
      <c r="X5178">
        <v>295</v>
      </c>
      <c r="Y5178" t="s">
        <v>108</v>
      </c>
      <c r="Z5178">
        <v>295</v>
      </c>
      <c r="AA5178" t="s">
        <v>41</v>
      </c>
      <c r="AB5178">
        <v>2127</v>
      </c>
      <c r="AC5178" t="s">
        <v>42</v>
      </c>
      <c r="AD5178">
        <f t="shared" si="645"/>
        <v>1</v>
      </c>
      <c r="AE5178">
        <f t="shared" si="646"/>
        <v>0</v>
      </c>
      <c r="AF5178">
        <f t="shared" si="647"/>
        <v>0</v>
      </c>
    </row>
    <row r="5179" spans="1:32" x14ac:dyDescent="0.25">
      <c r="A5179">
        <v>740</v>
      </c>
      <c r="B5179">
        <v>20</v>
      </c>
      <c r="C5179">
        <v>2</v>
      </c>
      <c r="D5179" t="s">
        <v>28</v>
      </c>
      <c r="E5179" t="s">
        <v>125</v>
      </c>
      <c r="F5179" t="s">
        <v>30</v>
      </c>
      <c r="G5179" t="str">
        <f t="shared" si="640"/>
        <v>abbe</v>
      </c>
      <c r="H5179" t="str">
        <f t="shared" si="641"/>
        <v>2</v>
      </c>
      <c r="I5179" t="str">
        <f t="shared" si="642"/>
        <v>meedl</v>
      </c>
      <c r="J5179" t="str">
        <f t="shared" si="643"/>
        <v>corla</v>
      </c>
      <c r="K5179" t="str">
        <f t="shared" si="644"/>
        <v>corla</v>
      </c>
      <c r="L5179" t="str">
        <f>VLOOKUP(G5179,[1]VLOOKUP!$A$11:$B$14,2,FALSE)</f>
        <v>meedl</v>
      </c>
      <c r="M5179" t="s">
        <v>129</v>
      </c>
      <c r="N5179" t="str">
        <f>VLOOKUP(M5179,[1]VLOOKUP!$A$2:$C$9,2,FALSE)</f>
        <v>Non-Overlapping</v>
      </c>
      <c r="O5179" t="str">
        <f>VLOOKUP(M5179,[1]VLOOKUP!$A$2:$C$9,3,FALSE)</f>
        <v>Familiar</v>
      </c>
      <c r="P5179">
        <v>9797741</v>
      </c>
      <c r="Q5179" t="s">
        <v>107</v>
      </c>
      <c r="R5179" t="s">
        <v>28</v>
      </c>
      <c r="S5179" t="s">
        <v>114</v>
      </c>
      <c r="T5179">
        <v>294</v>
      </c>
      <c r="U5179" t="s">
        <v>114</v>
      </c>
      <c r="V5179">
        <v>294</v>
      </c>
      <c r="W5179" t="s">
        <v>109</v>
      </c>
      <c r="X5179">
        <v>294</v>
      </c>
      <c r="Y5179" t="s">
        <v>114</v>
      </c>
      <c r="Z5179">
        <v>294</v>
      </c>
      <c r="AA5179" t="s">
        <v>35</v>
      </c>
      <c r="AB5179">
        <v>800</v>
      </c>
      <c r="AC5179" t="s">
        <v>36</v>
      </c>
      <c r="AD5179">
        <f t="shared" si="645"/>
        <v>0</v>
      </c>
      <c r="AE5179">
        <f t="shared" si="646"/>
        <v>0</v>
      </c>
      <c r="AF5179">
        <f t="shared" si="647"/>
        <v>0</v>
      </c>
    </row>
    <row r="5180" spans="1:32" x14ac:dyDescent="0.25">
      <c r="A5180">
        <v>741</v>
      </c>
      <c r="B5180">
        <v>20</v>
      </c>
      <c r="C5180">
        <v>2</v>
      </c>
      <c r="D5180" t="s">
        <v>28</v>
      </c>
      <c r="E5180" t="s">
        <v>118</v>
      </c>
      <c r="F5180" t="s">
        <v>30</v>
      </c>
      <c r="G5180" t="str">
        <f t="shared" si="640"/>
        <v>abbe</v>
      </c>
      <c r="H5180" t="str">
        <f t="shared" si="641"/>
        <v>9</v>
      </c>
      <c r="I5180" t="str">
        <f t="shared" si="642"/>
        <v>corla</v>
      </c>
      <c r="J5180" t="str">
        <f t="shared" si="643"/>
        <v>meedl</v>
      </c>
      <c r="K5180" t="str">
        <f t="shared" si="644"/>
        <v>meedl</v>
      </c>
      <c r="L5180" t="str">
        <f>VLOOKUP(G5180,[1]VLOOKUP!$A$11:$B$14,2,FALSE)</f>
        <v>meedl</v>
      </c>
      <c r="M5180" t="s">
        <v>129</v>
      </c>
      <c r="N5180" t="str">
        <f>VLOOKUP(M5180,[1]VLOOKUP!$A$2:$C$9,2,FALSE)</f>
        <v>Non-Overlapping</v>
      </c>
      <c r="O5180" t="str">
        <f>VLOOKUP(M5180,[1]VLOOKUP!$A$2:$C$9,3,FALSE)</f>
        <v>Familiar</v>
      </c>
      <c r="P5180">
        <v>9798837</v>
      </c>
      <c r="Q5180" t="s">
        <v>112</v>
      </c>
      <c r="R5180" t="s">
        <v>28</v>
      </c>
      <c r="S5180" t="s">
        <v>114</v>
      </c>
      <c r="T5180">
        <v>293</v>
      </c>
      <c r="U5180" t="s">
        <v>114</v>
      </c>
      <c r="V5180">
        <v>293</v>
      </c>
      <c r="W5180" t="s">
        <v>109</v>
      </c>
      <c r="X5180">
        <v>293</v>
      </c>
      <c r="Y5180" t="s">
        <v>114</v>
      </c>
      <c r="Z5180">
        <v>293</v>
      </c>
      <c r="AA5180" t="s">
        <v>35</v>
      </c>
      <c r="AB5180">
        <v>1369</v>
      </c>
      <c r="AC5180" t="s">
        <v>36</v>
      </c>
      <c r="AD5180">
        <f t="shared" si="645"/>
        <v>1</v>
      </c>
      <c r="AE5180">
        <f t="shared" si="646"/>
        <v>0</v>
      </c>
      <c r="AF5180">
        <f t="shared" si="647"/>
        <v>0</v>
      </c>
    </row>
    <row r="5181" spans="1:32" x14ac:dyDescent="0.25">
      <c r="A5181">
        <v>742</v>
      </c>
      <c r="B5181">
        <v>20</v>
      </c>
      <c r="C5181">
        <v>2</v>
      </c>
      <c r="D5181" t="s">
        <v>28</v>
      </c>
      <c r="E5181" t="s">
        <v>115</v>
      </c>
      <c r="F5181" t="s">
        <v>30</v>
      </c>
      <c r="G5181" t="str">
        <f t="shared" si="640"/>
        <v>abbe</v>
      </c>
      <c r="H5181" t="str">
        <f t="shared" si="641"/>
        <v>5</v>
      </c>
      <c r="I5181" t="str">
        <f t="shared" si="642"/>
        <v>corla</v>
      </c>
      <c r="J5181" t="str">
        <f t="shared" si="643"/>
        <v>meedl</v>
      </c>
      <c r="K5181" t="str">
        <f t="shared" si="644"/>
        <v>meedl</v>
      </c>
      <c r="L5181" t="str">
        <f>VLOOKUP(G5181,[1]VLOOKUP!$A$11:$B$14,2,FALSE)</f>
        <v>meedl</v>
      </c>
      <c r="M5181" t="s">
        <v>129</v>
      </c>
      <c r="N5181" t="str">
        <f>VLOOKUP(M5181,[1]VLOOKUP!$A$2:$C$9,2,FALSE)</f>
        <v>Non-Overlapping</v>
      </c>
      <c r="O5181" t="str">
        <f>VLOOKUP(M5181,[1]VLOOKUP!$A$2:$C$9,3,FALSE)</f>
        <v>Familiar</v>
      </c>
      <c r="P5181">
        <v>9800517</v>
      </c>
      <c r="Q5181" t="s">
        <v>112</v>
      </c>
      <c r="R5181" t="s">
        <v>28</v>
      </c>
      <c r="S5181" t="s">
        <v>114</v>
      </c>
      <c r="T5181">
        <v>293</v>
      </c>
      <c r="U5181" t="s">
        <v>114</v>
      </c>
      <c r="V5181">
        <v>293</v>
      </c>
      <c r="W5181" t="s">
        <v>109</v>
      </c>
      <c r="X5181">
        <v>293</v>
      </c>
      <c r="Y5181" t="s">
        <v>114</v>
      </c>
      <c r="Z5181">
        <v>293</v>
      </c>
      <c r="AA5181" t="s">
        <v>35</v>
      </c>
      <c r="AB5181">
        <v>2289</v>
      </c>
      <c r="AC5181" t="s">
        <v>36</v>
      </c>
      <c r="AD5181">
        <f t="shared" si="645"/>
        <v>1</v>
      </c>
      <c r="AE5181">
        <f t="shared" si="646"/>
        <v>0</v>
      </c>
      <c r="AF5181">
        <f t="shared" si="647"/>
        <v>0</v>
      </c>
    </row>
    <row r="5182" spans="1:32" x14ac:dyDescent="0.25">
      <c r="A5182">
        <v>743</v>
      </c>
      <c r="B5182">
        <v>20</v>
      </c>
      <c r="C5182">
        <v>2</v>
      </c>
      <c r="D5182" t="s">
        <v>28</v>
      </c>
      <c r="E5182" t="s">
        <v>116</v>
      </c>
      <c r="F5182" t="s">
        <v>30</v>
      </c>
      <c r="G5182" t="str">
        <f t="shared" si="640"/>
        <v>abbe</v>
      </c>
      <c r="H5182" t="str">
        <f t="shared" si="641"/>
        <v>8</v>
      </c>
      <c r="I5182" t="str">
        <f t="shared" si="642"/>
        <v>meedl</v>
      </c>
      <c r="J5182" t="str">
        <f t="shared" si="643"/>
        <v>corla</v>
      </c>
      <c r="K5182" t="str">
        <f t="shared" si="644"/>
        <v>meedl</v>
      </c>
      <c r="L5182" t="str">
        <f>VLOOKUP(G5182,[1]VLOOKUP!$A$11:$B$14,2,FALSE)</f>
        <v>meedl</v>
      </c>
      <c r="M5182" t="s">
        <v>129</v>
      </c>
      <c r="N5182" t="str">
        <f>VLOOKUP(M5182,[1]VLOOKUP!$A$2:$C$9,2,FALSE)</f>
        <v>Non-Overlapping</v>
      </c>
      <c r="O5182" t="str">
        <f>VLOOKUP(M5182,[1]VLOOKUP!$A$2:$C$9,3,FALSE)</f>
        <v>Familiar</v>
      </c>
      <c r="P5182">
        <v>9803102</v>
      </c>
      <c r="Q5182" t="s">
        <v>112</v>
      </c>
      <c r="R5182" t="s">
        <v>28</v>
      </c>
      <c r="S5182" t="s">
        <v>108</v>
      </c>
      <c r="T5182">
        <v>293</v>
      </c>
      <c r="U5182" t="s">
        <v>108</v>
      </c>
      <c r="V5182">
        <v>293</v>
      </c>
      <c r="W5182" t="s">
        <v>109</v>
      </c>
      <c r="X5182">
        <v>293</v>
      </c>
      <c r="Y5182" t="s">
        <v>108</v>
      </c>
      <c r="Z5182">
        <v>293</v>
      </c>
      <c r="AA5182" t="s">
        <v>41</v>
      </c>
      <c r="AB5182">
        <v>1192</v>
      </c>
      <c r="AC5182" t="s">
        <v>42</v>
      </c>
      <c r="AD5182">
        <f t="shared" si="645"/>
        <v>1</v>
      </c>
      <c r="AE5182">
        <f t="shared" si="646"/>
        <v>0</v>
      </c>
      <c r="AF5182">
        <f t="shared" si="647"/>
        <v>0</v>
      </c>
    </row>
    <row r="5183" spans="1:32" x14ac:dyDescent="0.25">
      <c r="A5183">
        <v>744</v>
      </c>
      <c r="B5183">
        <v>20</v>
      </c>
      <c r="C5183">
        <v>2</v>
      </c>
      <c r="D5183" t="s">
        <v>28</v>
      </c>
      <c r="E5183" t="s">
        <v>119</v>
      </c>
      <c r="F5183" t="s">
        <v>30</v>
      </c>
      <c r="G5183" t="str">
        <f t="shared" si="640"/>
        <v>abbe</v>
      </c>
      <c r="H5183" t="str">
        <f t="shared" si="641"/>
        <v>4</v>
      </c>
      <c r="I5183" t="str">
        <f t="shared" si="642"/>
        <v>corla</v>
      </c>
      <c r="J5183" t="str">
        <f t="shared" si="643"/>
        <v>meedl</v>
      </c>
      <c r="K5183" t="str">
        <f t="shared" si="644"/>
        <v>corla</v>
      </c>
      <c r="L5183" t="str">
        <f>VLOOKUP(G5183,[1]VLOOKUP!$A$11:$B$14,2,FALSE)</f>
        <v>meedl</v>
      </c>
      <c r="M5183" t="s">
        <v>129</v>
      </c>
      <c r="N5183" t="str">
        <f>VLOOKUP(M5183,[1]VLOOKUP!$A$2:$C$9,2,FALSE)</f>
        <v>Non-Overlapping</v>
      </c>
      <c r="O5183" t="str">
        <f>VLOOKUP(M5183,[1]VLOOKUP!$A$2:$C$9,3,FALSE)</f>
        <v>Familiar</v>
      </c>
      <c r="P5183">
        <v>9804589</v>
      </c>
      <c r="Q5183" t="s">
        <v>107</v>
      </c>
      <c r="R5183" t="s">
        <v>28</v>
      </c>
      <c r="S5183" t="s">
        <v>108</v>
      </c>
      <c r="T5183">
        <v>293</v>
      </c>
      <c r="U5183" t="s">
        <v>108</v>
      </c>
      <c r="V5183">
        <v>293</v>
      </c>
      <c r="W5183" t="s">
        <v>109</v>
      </c>
      <c r="X5183">
        <v>293</v>
      </c>
      <c r="Y5183" t="s">
        <v>108</v>
      </c>
      <c r="Z5183">
        <v>293</v>
      </c>
      <c r="AA5183" t="s">
        <v>41</v>
      </c>
      <c r="AB5183">
        <v>1793</v>
      </c>
      <c r="AC5183" t="s">
        <v>42</v>
      </c>
      <c r="AD5183">
        <f t="shared" si="645"/>
        <v>0</v>
      </c>
      <c r="AE5183">
        <f t="shared" si="646"/>
        <v>0</v>
      </c>
      <c r="AF5183">
        <f t="shared" si="647"/>
        <v>0</v>
      </c>
    </row>
    <row r="5184" spans="1:32" x14ac:dyDescent="0.25">
      <c r="A5184">
        <v>745</v>
      </c>
      <c r="B5184">
        <v>20</v>
      </c>
      <c r="C5184">
        <v>2</v>
      </c>
      <c r="D5184" t="s">
        <v>28</v>
      </c>
      <c r="E5184" t="s">
        <v>125</v>
      </c>
      <c r="F5184" t="s">
        <v>30</v>
      </c>
      <c r="G5184" t="str">
        <f t="shared" si="640"/>
        <v>abbe</v>
      </c>
      <c r="H5184" t="str">
        <f t="shared" si="641"/>
        <v>2</v>
      </c>
      <c r="I5184" t="str">
        <f t="shared" si="642"/>
        <v>meedl</v>
      </c>
      <c r="J5184" t="str">
        <f t="shared" si="643"/>
        <v>corla</v>
      </c>
      <c r="K5184" t="str">
        <f t="shared" si="644"/>
        <v>corla</v>
      </c>
      <c r="L5184" t="str">
        <f>VLOOKUP(G5184,[1]VLOOKUP!$A$11:$B$14,2,FALSE)</f>
        <v>meedl</v>
      </c>
      <c r="M5184" t="s">
        <v>129</v>
      </c>
      <c r="N5184" t="str">
        <f>VLOOKUP(M5184,[1]VLOOKUP!$A$2:$C$9,2,FALSE)</f>
        <v>Non-Overlapping</v>
      </c>
      <c r="O5184" t="str">
        <f>VLOOKUP(M5184,[1]VLOOKUP!$A$2:$C$9,3,FALSE)</f>
        <v>Familiar</v>
      </c>
      <c r="P5184">
        <v>9806677</v>
      </c>
      <c r="Q5184" t="s">
        <v>107</v>
      </c>
      <c r="R5184" t="s">
        <v>28</v>
      </c>
      <c r="S5184" t="s">
        <v>114</v>
      </c>
      <c r="T5184">
        <v>293</v>
      </c>
      <c r="U5184" t="s">
        <v>114</v>
      </c>
      <c r="V5184">
        <v>293</v>
      </c>
      <c r="W5184" t="s">
        <v>109</v>
      </c>
      <c r="X5184">
        <v>293</v>
      </c>
      <c r="Y5184" t="s">
        <v>114</v>
      </c>
      <c r="Z5184">
        <v>293</v>
      </c>
      <c r="AA5184" t="s">
        <v>35</v>
      </c>
      <c r="AB5184">
        <v>961</v>
      </c>
      <c r="AC5184" t="s">
        <v>36</v>
      </c>
      <c r="AD5184">
        <f t="shared" si="645"/>
        <v>0</v>
      </c>
      <c r="AE5184">
        <f t="shared" si="646"/>
        <v>0</v>
      </c>
      <c r="AF5184">
        <f t="shared" si="647"/>
        <v>0</v>
      </c>
    </row>
    <row r="5185" spans="1:32" x14ac:dyDescent="0.25">
      <c r="A5185">
        <v>746</v>
      </c>
      <c r="B5185">
        <v>20</v>
      </c>
      <c r="C5185">
        <v>2</v>
      </c>
      <c r="D5185" t="s">
        <v>28</v>
      </c>
      <c r="E5185" t="s">
        <v>110</v>
      </c>
      <c r="F5185" t="s">
        <v>30</v>
      </c>
      <c r="G5185" t="str">
        <f t="shared" si="640"/>
        <v>abbe</v>
      </c>
      <c r="H5185" t="str">
        <f t="shared" si="641"/>
        <v>3</v>
      </c>
      <c r="I5185" t="str">
        <f t="shared" si="642"/>
        <v>corla</v>
      </c>
      <c r="J5185" t="str">
        <f t="shared" si="643"/>
        <v>meedl</v>
      </c>
      <c r="K5185" t="str">
        <f t="shared" si="644"/>
        <v>corla</v>
      </c>
      <c r="L5185" t="str">
        <f>VLOOKUP(G5185,[1]VLOOKUP!$A$11:$B$14,2,FALSE)</f>
        <v>meedl</v>
      </c>
      <c r="M5185" t="s">
        <v>129</v>
      </c>
      <c r="N5185" t="str">
        <f>VLOOKUP(M5185,[1]VLOOKUP!$A$2:$C$9,2,FALSE)</f>
        <v>Non-Overlapping</v>
      </c>
      <c r="O5185" t="str">
        <f>VLOOKUP(M5185,[1]VLOOKUP!$A$2:$C$9,3,FALSE)</f>
        <v>Familiar</v>
      </c>
      <c r="P5185">
        <v>9807933</v>
      </c>
      <c r="Q5185" t="s">
        <v>107</v>
      </c>
      <c r="R5185" t="s">
        <v>28</v>
      </c>
      <c r="S5185" t="s">
        <v>108</v>
      </c>
      <c r="T5185">
        <v>294</v>
      </c>
      <c r="U5185" t="s">
        <v>108</v>
      </c>
      <c r="V5185">
        <v>294</v>
      </c>
      <c r="W5185" t="s">
        <v>109</v>
      </c>
      <c r="X5185">
        <v>294</v>
      </c>
      <c r="Y5185" t="s">
        <v>108</v>
      </c>
      <c r="Z5185">
        <v>294</v>
      </c>
      <c r="AA5185" t="s">
        <v>41</v>
      </c>
      <c r="AB5185">
        <v>1152</v>
      </c>
      <c r="AC5185" t="s">
        <v>42</v>
      </c>
      <c r="AD5185">
        <f t="shared" si="645"/>
        <v>0</v>
      </c>
      <c r="AE5185">
        <f t="shared" si="646"/>
        <v>0</v>
      </c>
      <c r="AF5185">
        <f t="shared" si="647"/>
        <v>0</v>
      </c>
    </row>
    <row r="5186" spans="1:32" hidden="1" x14ac:dyDescent="0.25">
      <c r="A5186">
        <v>459</v>
      </c>
      <c r="B5186">
        <v>21</v>
      </c>
      <c r="C5186">
        <v>1</v>
      </c>
      <c r="D5186" t="s">
        <v>28</v>
      </c>
      <c r="E5186" t="s">
        <v>99</v>
      </c>
      <c r="F5186" t="s">
        <v>30</v>
      </c>
      <c r="G5186" t="str">
        <f t="shared" ref="G5186:G5249" si="648">LEFT(E5186,4)</f>
        <v>veho</v>
      </c>
      <c r="H5186" t="str">
        <f t="shared" ref="H5186:H5249" si="649">MID(E5186,5,1)</f>
        <v>3</v>
      </c>
      <c r="I5186" t="str">
        <f t="shared" ref="I5186:I5249" si="650">MID(E5186,6,5)</f>
        <v>zetak</v>
      </c>
      <c r="J5186" t="str">
        <f t="shared" ref="J5186:J5249" si="651">RIGHT(E5186,5)</f>
        <v>defas</v>
      </c>
      <c r="K5186" t="str">
        <f t="shared" ref="K5186:K5249" si="652">IF(AC5186="[a]",I5186,J5186)</f>
        <v>defas</v>
      </c>
      <c r="L5186" t="str">
        <f>VLOOKUP(G5186,[1]VLOOKUP!$A$11:$B$14,2,FALSE)</f>
        <v>zetak</v>
      </c>
      <c r="M5186" t="s">
        <v>83</v>
      </c>
      <c r="N5186" t="str">
        <f>VLOOKUP(M5186,[1]VLOOKUP!$A$2:$C$9,2,FALSE)</f>
        <v>Overlapping</v>
      </c>
      <c r="O5186" t="str">
        <f>VLOOKUP(M5186,[1]VLOOKUP!$A$2:$C$9,3,FALSE)</f>
        <v>Novel</v>
      </c>
      <c r="P5186">
        <v>4007892</v>
      </c>
      <c r="Q5186" t="s">
        <v>88</v>
      </c>
      <c r="R5186" t="s">
        <v>28</v>
      </c>
      <c r="S5186" t="s">
        <v>92</v>
      </c>
      <c r="T5186">
        <v>283</v>
      </c>
      <c r="U5186" t="s">
        <v>92</v>
      </c>
      <c r="V5186">
        <v>283</v>
      </c>
      <c r="W5186" t="s">
        <v>30</v>
      </c>
      <c r="X5186">
        <v>283</v>
      </c>
      <c r="Y5186" t="s">
        <v>92</v>
      </c>
      <c r="Z5186">
        <v>283</v>
      </c>
      <c r="AA5186" t="s">
        <v>35</v>
      </c>
      <c r="AB5186">
        <v>4644</v>
      </c>
      <c r="AC5186" t="s">
        <v>36</v>
      </c>
      <c r="AD5186">
        <f t="shared" ref="AD5186:AD5249" si="653">IF(K5186=L5186,1,0)</f>
        <v>0</v>
      </c>
      <c r="AE5186">
        <f t="shared" si="646"/>
        <v>0</v>
      </c>
      <c r="AF5186">
        <f t="shared" si="647"/>
        <v>1</v>
      </c>
    </row>
    <row r="5187" spans="1:32" x14ac:dyDescent="0.25">
      <c r="A5187">
        <v>460</v>
      </c>
      <c r="B5187">
        <v>21</v>
      </c>
      <c r="C5187">
        <v>1</v>
      </c>
      <c r="D5187" t="s">
        <v>28</v>
      </c>
      <c r="E5187" t="s">
        <v>95</v>
      </c>
      <c r="F5187" t="s">
        <v>30</v>
      </c>
      <c r="G5187" t="str">
        <f t="shared" si="648"/>
        <v>veho</v>
      </c>
      <c r="H5187" t="str">
        <f t="shared" si="649"/>
        <v>9</v>
      </c>
      <c r="I5187" t="str">
        <f t="shared" si="650"/>
        <v>defas</v>
      </c>
      <c r="J5187" t="str">
        <f t="shared" si="651"/>
        <v>zetak</v>
      </c>
      <c r="K5187" t="str">
        <f t="shared" si="652"/>
        <v>zetak</v>
      </c>
      <c r="L5187" t="str">
        <f>VLOOKUP(G5187,[1]VLOOKUP!$A$11:$B$14,2,FALSE)</f>
        <v>zetak</v>
      </c>
      <c r="M5187" t="s">
        <v>83</v>
      </c>
      <c r="N5187" t="str">
        <f>VLOOKUP(M5187,[1]VLOOKUP!$A$2:$C$9,2,FALSE)</f>
        <v>Overlapping</v>
      </c>
      <c r="O5187" t="str">
        <f>VLOOKUP(M5187,[1]VLOOKUP!$A$2:$C$9,3,FALSE)</f>
        <v>Novel</v>
      </c>
      <c r="P5187">
        <v>4012820</v>
      </c>
      <c r="Q5187" t="s">
        <v>84</v>
      </c>
      <c r="R5187" t="s">
        <v>28</v>
      </c>
      <c r="S5187" t="s">
        <v>92</v>
      </c>
      <c r="T5187">
        <v>283</v>
      </c>
      <c r="U5187" t="s">
        <v>92</v>
      </c>
      <c r="V5187">
        <v>283</v>
      </c>
      <c r="W5187" t="s">
        <v>30</v>
      </c>
      <c r="X5187">
        <v>283</v>
      </c>
      <c r="Y5187" t="s">
        <v>92</v>
      </c>
      <c r="Z5187">
        <v>283</v>
      </c>
      <c r="AA5187" t="s">
        <v>35</v>
      </c>
      <c r="AB5187">
        <v>2412</v>
      </c>
      <c r="AC5187" t="s">
        <v>36</v>
      </c>
      <c r="AD5187">
        <f t="shared" si="653"/>
        <v>1</v>
      </c>
      <c r="AE5187">
        <f t="shared" ref="AE5187:AE5250" si="654">IF(AB5187&lt;$AB$8355,0,1)</f>
        <v>0</v>
      </c>
      <c r="AF5187">
        <f t="shared" ref="AF5187:AF5250" si="655">IF(AB5187&lt;3113.733,0,1)</f>
        <v>0</v>
      </c>
    </row>
    <row r="5188" spans="1:32" x14ac:dyDescent="0.25">
      <c r="A5188">
        <v>461</v>
      </c>
      <c r="B5188">
        <v>21</v>
      </c>
      <c r="C5188">
        <v>1</v>
      </c>
      <c r="D5188" t="s">
        <v>28</v>
      </c>
      <c r="E5188" t="s">
        <v>103</v>
      </c>
      <c r="F5188" t="s">
        <v>30</v>
      </c>
      <c r="G5188" t="str">
        <f t="shared" si="648"/>
        <v>veho</v>
      </c>
      <c r="H5188" t="str">
        <f t="shared" si="649"/>
        <v>3</v>
      </c>
      <c r="I5188" t="str">
        <f t="shared" si="650"/>
        <v>defas</v>
      </c>
      <c r="J5188" t="str">
        <f t="shared" si="651"/>
        <v>zetak</v>
      </c>
      <c r="K5188" t="str">
        <f t="shared" si="652"/>
        <v>defas</v>
      </c>
      <c r="L5188" t="str">
        <f>VLOOKUP(G5188,[1]VLOOKUP!$A$11:$B$14,2,FALSE)</f>
        <v>zetak</v>
      </c>
      <c r="M5188" t="s">
        <v>83</v>
      </c>
      <c r="N5188" t="str">
        <f>VLOOKUP(M5188,[1]VLOOKUP!$A$2:$C$9,2,FALSE)</f>
        <v>Overlapping</v>
      </c>
      <c r="O5188" t="str">
        <f>VLOOKUP(M5188,[1]VLOOKUP!$A$2:$C$9,3,FALSE)</f>
        <v>Novel</v>
      </c>
      <c r="P5188">
        <v>4015522</v>
      </c>
      <c r="Q5188" t="s">
        <v>88</v>
      </c>
      <c r="R5188" t="s">
        <v>28</v>
      </c>
      <c r="S5188" t="s">
        <v>85</v>
      </c>
      <c r="T5188">
        <v>282</v>
      </c>
      <c r="U5188" t="s">
        <v>85</v>
      </c>
      <c r="V5188">
        <v>282</v>
      </c>
      <c r="W5188" t="s">
        <v>30</v>
      </c>
      <c r="X5188">
        <v>282</v>
      </c>
      <c r="Y5188" t="s">
        <v>85</v>
      </c>
      <c r="Z5188">
        <v>282</v>
      </c>
      <c r="AA5188" t="s">
        <v>41</v>
      </c>
      <c r="AB5188">
        <v>1343</v>
      </c>
      <c r="AC5188" t="s">
        <v>42</v>
      </c>
      <c r="AD5188">
        <f t="shared" si="653"/>
        <v>0</v>
      </c>
      <c r="AE5188">
        <f t="shared" si="654"/>
        <v>0</v>
      </c>
      <c r="AF5188">
        <f t="shared" si="655"/>
        <v>0</v>
      </c>
    </row>
    <row r="5189" spans="1:32" x14ac:dyDescent="0.25">
      <c r="A5189">
        <v>462</v>
      </c>
      <c r="B5189">
        <v>21</v>
      </c>
      <c r="C5189">
        <v>1</v>
      </c>
      <c r="D5189" t="s">
        <v>28</v>
      </c>
      <c r="E5189" t="s">
        <v>87</v>
      </c>
      <c r="F5189" t="s">
        <v>30</v>
      </c>
      <c r="G5189" t="str">
        <f t="shared" si="648"/>
        <v>veho</v>
      </c>
      <c r="H5189" t="str">
        <f t="shared" si="649"/>
        <v>5</v>
      </c>
      <c r="I5189" t="str">
        <f t="shared" si="650"/>
        <v>defas</v>
      </c>
      <c r="J5189" t="str">
        <f t="shared" si="651"/>
        <v>zetak</v>
      </c>
      <c r="K5189" t="str">
        <f t="shared" si="652"/>
        <v>zetak</v>
      </c>
      <c r="L5189" t="str">
        <f>VLOOKUP(G5189,[1]VLOOKUP!$A$11:$B$14,2,FALSE)</f>
        <v>zetak</v>
      </c>
      <c r="M5189" t="s">
        <v>83</v>
      </c>
      <c r="N5189" t="str">
        <f>VLOOKUP(M5189,[1]VLOOKUP!$A$2:$C$9,2,FALSE)</f>
        <v>Overlapping</v>
      </c>
      <c r="O5189" t="str">
        <f>VLOOKUP(M5189,[1]VLOOKUP!$A$2:$C$9,3,FALSE)</f>
        <v>Novel</v>
      </c>
      <c r="P5189">
        <v>4017148</v>
      </c>
      <c r="Q5189" t="s">
        <v>84</v>
      </c>
      <c r="R5189" t="s">
        <v>28</v>
      </c>
      <c r="S5189" t="s">
        <v>92</v>
      </c>
      <c r="T5189">
        <v>283</v>
      </c>
      <c r="U5189" t="s">
        <v>92</v>
      </c>
      <c r="V5189">
        <v>283</v>
      </c>
      <c r="W5189" t="s">
        <v>30</v>
      </c>
      <c r="X5189">
        <v>283</v>
      </c>
      <c r="Y5189" t="s">
        <v>92</v>
      </c>
      <c r="Z5189">
        <v>283</v>
      </c>
      <c r="AA5189" t="s">
        <v>35</v>
      </c>
      <c r="AB5189">
        <v>1732</v>
      </c>
      <c r="AC5189" t="s">
        <v>36</v>
      </c>
      <c r="AD5189">
        <f t="shared" si="653"/>
        <v>1</v>
      </c>
      <c r="AE5189">
        <f t="shared" si="654"/>
        <v>0</v>
      </c>
      <c r="AF5189">
        <f t="shared" si="655"/>
        <v>0</v>
      </c>
    </row>
    <row r="5190" spans="1:32" x14ac:dyDescent="0.25">
      <c r="A5190">
        <v>463</v>
      </c>
      <c r="B5190">
        <v>21</v>
      </c>
      <c r="C5190">
        <v>1</v>
      </c>
      <c r="D5190" t="s">
        <v>28</v>
      </c>
      <c r="E5190" t="s">
        <v>102</v>
      </c>
      <c r="F5190" t="s">
        <v>30</v>
      </c>
      <c r="G5190" t="str">
        <f t="shared" si="648"/>
        <v>veho</v>
      </c>
      <c r="H5190" t="str">
        <f t="shared" si="649"/>
        <v>8</v>
      </c>
      <c r="I5190" t="str">
        <f t="shared" si="650"/>
        <v>defas</v>
      </c>
      <c r="J5190" t="str">
        <f t="shared" si="651"/>
        <v>zetak</v>
      </c>
      <c r="K5190" t="str">
        <f t="shared" si="652"/>
        <v>zetak</v>
      </c>
      <c r="L5190" t="str">
        <f>VLOOKUP(G5190,[1]VLOOKUP!$A$11:$B$14,2,FALSE)</f>
        <v>zetak</v>
      </c>
      <c r="M5190" t="s">
        <v>83</v>
      </c>
      <c r="N5190" t="str">
        <f>VLOOKUP(M5190,[1]VLOOKUP!$A$2:$C$9,2,FALSE)</f>
        <v>Overlapping</v>
      </c>
      <c r="O5190" t="str">
        <f>VLOOKUP(M5190,[1]VLOOKUP!$A$2:$C$9,3,FALSE)</f>
        <v>Novel</v>
      </c>
      <c r="P5190">
        <v>4019165</v>
      </c>
      <c r="Q5190" t="s">
        <v>84</v>
      </c>
      <c r="R5190" t="s">
        <v>28</v>
      </c>
      <c r="S5190" t="s">
        <v>92</v>
      </c>
      <c r="T5190">
        <v>282</v>
      </c>
      <c r="U5190" t="s">
        <v>92</v>
      </c>
      <c r="V5190">
        <v>282</v>
      </c>
      <c r="W5190" t="s">
        <v>30</v>
      </c>
      <c r="X5190">
        <v>282</v>
      </c>
      <c r="Y5190" t="s">
        <v>92</v>
      </c>
      <c r="Z5190">
        <v>282</v>
      </c>
      <c r="AA5190" t="s">
        <v>35</v>
      </c>
      <c r="AB5190">
        <v>1132</v>
      </c>
      <c r="AC5190" t="s">
        <v>36</v>
      </c>
      <c r="AD5190">
        <f t="shared" si="653"/>
        <v>1</v>
      </c>
      <c r="AE5190">
        <f t="shared" si="654"/>
        <v>0</v>
      </c>
      <c r="AF5190">
        <f t="shared" si="655"/>
        <v>0</v>
      </c>
    </row>
    <row r="5191" spans="1:32" x14ac:dyDescent="0.25">
      <c r="A5191">
        <v>464</v>
      </c>
      <c r="B5191">
        <v>21</v>
      </c>
      <c r="C5191">
        <v>1</v>
      </c>
      <c r="D5191" t="s">
        <v>28</v>
      </c>
      <c r="E5191" t="s">
        <v>93</v>
      </c>
      <c r="F5191" t="s">
        <v>30</v>
      </c>
      <c r="G5191" t="str">
        <f t="shared" si="648"/>
        <v>veho</v>
      </c>
      <c r="H5191" t="str">
        <f t="shared" si="649"/>
        <v>7</v>
      </c>
      <c r="I5191" t="str">
        <f t="shared" si="650"/>
        <v>zetak</v>
      </c>
      <c r="J5191" t="str">
        <f t="shared" si="651"/>
        <v>defas</v>
      </c>
      <c r="K5191" t="str">
        <f t="shared" si="652"/>
        <v>defas</v>
      </c>
      <c r="L5191" t="str">
        <f>VLOOKUP(G5191,[1]VLOOKUP!$A$11:$B$14,2,FALSE)</f>
        <v>zetak</v>
      </c>
      <c r="M5191" t="s">
        <v>83</v>
      </c>
      <c r="N5191" t="str">
        <f>VLOOKUP(M5191,[1]VLOOKUP!$A$2:$C$9,2,FALSE)</f>
        <v>Overlapping</v>
      </c>
      <c r="O5191" t="str">
        <f>VLOOKUP(M5191,[1]VLOOKUP!$A$2:$C$9,3,FALSE)</f>
        <v>Novel</v>
      </c>
      <c r="P5191">
        <v>4020580</v>
      </c>
      <c r="Q5191" t="s">
        <v>88</v>
      </c>
      <c r="R5191" t="s">
        <v>28</v>
      </c>
      <c r="S5191" t="s">
        <v>92</v>
      </c>
      <c r="T5191">
        <v>282</v>
      </c>
      <c r="U5191" t="s">
        <v>92</v>
      </c>
      <c r="V5191">
        <v>282</v>
      </c>
      <c r="W5191" t="s">
        <v>30</v>
      </c>
      <c r="X5191">
        <v>282</v>
      </c>
      <c r="Y5191" t="s">
        <v>92</v>
      </c>
      <c r="Z5191">
        <v>282</v>
      </c>
      <c r="AA5191" t="s">
        <v>35</v>
      </c>
      <c r="AB5191">
        <v>1581</v>
      </c>
      <c r="AC5191" t="s">
        <v>36</v>
      </c>
      <c r="AD5191">
        <f t="shared" si="653"/>
        <v>0</v>
      </c>
      <c r="AE5191">
        <f t="shared" si="654"/>
        <v>0</v>
      </c>
      <c r="AF5191">
        <f t="shared" si="655"/>
        <v>0</v>
      </c>
    </row>
    <row r="5192" spans="1:32" x14ac:dyDescent="0.25">
      <c r="A5192">
        <v>465</v>
      </c>
      <c r="B5192">
        <v>21</v>
      </c>
      <c r="C5192">
        <v>1</v>
      </c>
      <c r="D5192" t="s">
        <v>28</v>
      </c>
      <c r="E5192" t="s">
        <v>100</v>
      </c>
      <c r="F5192" t="s">
        <v>30</v>
      </c>
      <c r="G5192" t="str">
        <f t="shared" si="648"/>
        <v>veho</v>
      </c>
      <c r="H5192" t="str">
        <f t="shared" si="649"/>
        <v>7</v>
      </c>
      <c r="I5192" t="str">
        <f t="shared" si="650"/>
        <v>defas</v>
      </c>
      <c r="J5192" t="str">
        <f t="shared" si="651"/>
        <v>zetak</v>
      </c>
      <c r="K5192" t="str">
        <f t="shared" si="652"/>
        <v>defas</v>
      </c>
      <c r="L5192" t="str">
        <f>VLOOKUP(G5192,[1]VLOOKUP!$A$11:$B$14,2,FALSE)</f>
        <v>zetak</v>
      </c>
      <c r="M5192" t="s">
        <v>83</v>
      </c>
      <c r="N5192" t="str">
        <f>VLOOKUP(M5192,[1]VLOOKUP!$A$2:$C$9,2,FALSE)</f>
        <v>Overlapping</v>
      </c>
      <c r="O5192" t="str">
        <f>VLOOKUP(M5192,[1]VLOOKUP!$A$2:$C$9,3,FALSE)</f>
        <v>Novel</v>
      </c>
      <c r="P5192">
        <v>4022444</v>
      </c>
      <c r="Q5192" t="s">
        <v>88</v>
      </c>
      <c r="R5192" t="s">
        <v>28</v>
      </c>
      <c r="S5192" t="s">
        <v>85</v>
      </c>
      <c r="T5192">
        <v>282</v>
      </c>
      <c r="U5192" t="s">
        <v>85</v>
      </c>
      <c r="V5192">
        <v>282</v>
      </c>
      <c r="W5192" t="s">
        <v>30</v>
      </c>
      <c r="X5192">
        <v>282</v>
      </c>
      <c r="Y5192" t="s">
        <v>85</v>
      </c>
      <c r="Z5192">
        <v>282</v>
      </c>
      <c r="AA5192" t="s">
        <v>41</v>
      </c>
      <c r="AB5192">
        <v>2021</v>
      </c>
      <c r="AC5192" t="s">
        <v>42</v>
      </c>
      <c r="AD5192">
        <f t="shared" si="653"/>
        <v>0</v>
      </c>
      <c r="AE5192">
        <f t="shared" si="654"/>
        <v>0</v>
      </c>
      <c r="AF5192">
        <f t="shared" si="655"/>
        <v>0</v>
      </c>
    </row>
    <row r="5193" spans="1:32" x14ac:dyDescent="0.25">
      <c r="A5193">
        <v>466</v>
      </c>
      <c r="B5193">
        <v>21</v>
      </c>
      <c r="C5193">
        <v>1</v>
      </c>
      <c r="D5193" t="s">
        <v>28</v>
      </c>
      <c r="E5193" t="s">
        <v>103</v>
      </c>
      <c r="F5193" t="s">
        <v>30</v>
      </c>
      <c r="G5193" t="str">
        <f t="shared" si="648"/>
        <v>veho</v>
      </c>
      <c r="H5193" t="str">
        <f t="shared" si="649"/>
        <v>3</v>
      </c>
      <c r="I5193" t="str">
        <f t="shared" si="650"/>
        <v>defas</v>
      </c>
      <c r="J5193" t="str">
        <f t="shared" si="651"/>
        <v>zetak</v>
      </c>
      <c r="K5193" t="str">
        <f t="shared" si="652"/>
        <v>defas</v>
      </c>
      <c r="L5193" t="str">
        <f>VLOOKUP(G5193,[1]VLOOKUP!$A$11:$B$14,2,FALSE)</f>
        <v>zetak</v>
      </c>
      <c r="M5193" t="s">
        <v>83</v>
      </c>
      <c r="N5193" t="str">
        <f>VLOOKUP(M5193,[1]VLOOKUP!$A$2:$C$9,2,FALSE)</f>
        <v>Overlapping</v>
      </c>
      <c r="O5193" t="str">
        <f>VLOOKUP(M5193,[1]VLOOKUP!$A$2:$C$9,3,FALSE)</f>
        <v>Novel</v>
      </c>
      <c r="P5193">
        <v>4024748</v>
      </c>
      <c r="Q5193" t="s">
        <v>88</v>
      </c>
      <c r="R5193" t="s">
        <v>28</v>
      </c>
      <c r="S5193" t="s">
        <v>85</v>
      </c>
      <c r="T5193">
        <v>282</v>
      </c>
      <c r="U5193" t="s">
        <v>85</v>
      </c>
      <c r="V5193">
        <v>282</v>
      </c>
      <c r="W5193" t="s">
        <v>30</v>
      </c>
      <c r="X5193">
        <v>282</v>
      </c>
      <c r="Y5193" t="s">
        <v>85</v>
      </c>
      <c r="Z5193">
        <v>282</v>
      </c>
      <c r="AA5193" t="s">
        <v>41</v>
      </c>
      <c r="AB5193">
        <v>1941</v>
      </c>
      <c r="AC5193" t="s">
        <v>42</v>
      </c>
      <c r="AD5193">
        <f t="shared" si="653"/>
        <v>0</v>
      </c>
      <c r="AE5193">
        <f t="shared" si="654"/>
        <v>0</v>
      </c>
      <c r="AF5193">
        <f t="shared" si="655"/>
        <v>0</v>
      </c>
    </row>
    <row r="5194" spans="1:32" x14ac:dyDescent="0.25">
      <c r="A5194">
        <v>467</v>
      </c>
      <c r="B5194">
        <v>21</v>
      </c>
      <c r="C5194">
        <v>1</v>
      </c>
      <c r="D5194" t="s">
        <v>28</v>
      </c>
      <c r="E5194" t="s">
        <v>87</v>
      </c>
      <c r="F5194" t="s">
        <v>30</v>
      </c>
      <c r="G5194" t="str">
        <f t="shared" si="648"/>
        <v>veho</v>
      </c>
      <c r="H5194" t="str">
        <f t="shared" si="649"/>
        <v>5</v>
      </c>
      <c r="I5194" t="str">
        <f t="shared" si="650"/>
        <v>defas</v>
      </c>
      <c r="J5194" t="str">
        <f t="shared" si="651"/>
        <v>zetak</v>
      </c>
      <c r="K5194" t="str">
        <f t="shared" si="652"/>
        <v>zetak</v>
      </c>
      <c r="L5194" t="str">
        <f>VLOOKUP(G5194,[1]VLOOKUP!$A$11:$B$14,2,FALSE)</f>
        <v>zetak</v>
      </c>
      <c r="M5194" t="s">
        <v>83</v>
      </c>
      <c r="N5194" t="str">
        <f>VLOOKUP(M5194,[1]VLOOKUP!$A$2:$C$9,2,FALSE)</f>
        <v>Overlapping</v>
      </c>
      <c r="O5194" t="str">
        <f>VLOOKUP(M5194,[1]VLOOKUP!$A$2:$C$9,3,FALSE)</f>
        <v>Novel</v>
      </c>
      <c r="P5194">
        <v>4026978</v>
      </c>
      <c r="Q5194" t="s">
        <v>84</v>
      </c>
      <c r="R5194" t="s">
        <v>28</v>
      </c>
      <c r="S5194" t="s">
        <v>92</v>
      </c>
      <c r="T5194">
        <v>282</v>
      </c>
      <c r="U5194" t="s">
        <v>92</v>
      </c>
      <c r="V5194">
        <v>282</v>
      </c>
      <c r="W5194" t="s">
        <v>30</v>
      </c>
      <c r="X5194">
        <v>282</v>
      </c>
      <c r="Y5194" t="s">
        <v>92</v>
      </c>
      <c r="Z5194">
        <v>282</v>
      </c>
      <c r="AA5194" t="s">
        <v>35</v>
      </c>
      <c r="AB5194">
        <v>2255</v>
      </c>
      <c r="AC5194" t="s">
        <v>36</v>
      </c>
      <c r="AD5194">
        <f t="shared" si="653"/>
        <v>1</v>
      </c>
      <c r="AE5194">
        <f t="shared" si="654"/>
        <v>0</v>
      </c>
      <c r="AF5194">
        <f t="shared" si="655"/>
        <v>0</v>
      </c>
    </row>
    <row r="5195" spans="1:32" x14ac:dyDescent="0.25">
      <c r="A5195">
        <v>468</v>
      </c>
      <c r="B5195">
        <v>21</v>
      </c>
      <c r="C5195">
        <v>1</v>
      </c>
      <c r="D5195" t="s">
        <v>28</v>
      </c>
      <c r="E5195" t="s">
        <v>97</v>
      </c>
      <c r="F5195" t="s">
        <v>30</v>
      </c>
      <c r="G5195" t="str">
        <f t="shared" si="648"/>
        <v>veho</v>
      </c>
      <c r="H5195" t="str">
        <f t="shared" si="649"/>
        <v>4</v>
      </c>
      <c r="I5195" t="str">
        <f t="shared" si="650"/>
        <v>zetak</v>
      </c>
      <c r="J5195" t="str">
        <f t="shared" si="651"/>
        <v>defas</v>
      </c>
      <c r="K5195" t="str">
        <f t="shared" si="652"/>
        <v>zetak</v>
      </c>
      <c r="L5195" t="str">
        <f>VLOOKUP(G5195,[1]VLOOKUP!$A$11:$B$14,2,FALSE)</f>
        <v>zetak</v>
      </c>
      <c r="M5195" t="s">
        <v>83</v>
      </c>
      <c r="N5195" t="str">
        <f>VLOOKUP(M5195,[1]VLOOKUP!$A$2:$C$9,2,FALSE)</f>
        <v>Overlapping</v>
      </c>
      <c r="O5195" t="str">
        <f>VLOOKUP(M5195,[1]VLOOKUP!$A$2:$C$9,3,FALSE)</f>
        <v>Novel</v>
      </c>
      <c r="P5195">
        <v>4029516</v>
      </c>
      <c r="Q5195" t="s">
        <v>84</v>
      </c>
      <c r="R5195" t="s">
        <v>28</v>
      </c>
      <c r="S5195" t="s">
        <v>85</v>
      </c>
      <c r="T5195">
        <v>281</v>
      </c>
      <c r="U5195" t="s">
        <v>85</v>
      </c>
      <c r="V5195">
        <v>281</v>
      </c>
      <c r="W5195" t="s">
        <v>30</v>
      </c>
      <c r="X5195">
        <v>281</v>
      </c>
      <c r="Y5195" t="s">
        <v>85</v>
      </c>
      <c r="Z5195">
        <v>281</v>
      </c>
      <c r="AA5195" t="s">
        <v>41</v>
      </c>
      <c r="AB5195">
        <v>1798</v>
      </c>
      <c r="AC5195" t="s">
        <v>42</v>
      </c>
      <c r="AD5195">
        <f t="shared" si="653"/>
        <v>1</v>
      </c>
      <c r="AE5195">
        <f t="shared" si="654"/>
        <v>0</v>
      </c>
      <c r="AF5195">
        <f t="shared" si="655"/>
        <v>0</v>
      </c>
    </row>
    <row r="5196" spans="1:32" x14ac:dyDescent="0.25">
      <c r="A5196">
        <v>469</v>
      </c>
      <c r="B5196">
        <v>21</v>
      </c>
      <c r="C5196">
        <v>1</v>
      </c>
      <c r="D5196" t="s">
        <v>28</v>
      </c>
      <c r="E5196" t="s">
        <v>82</v>
      </c>
      <c r="F5196" t="s">
        <v>30</v>
      </c>
      <c r="G5196" t="str">
        <f t="shared" si="648"/>
        <v>veho</v>
      </c>
      <c r="H5196" t="str">
        <f t="shared" si="649"/>
        <v>8</v>
      </c>
      <c r="I5196" t="str">
        <f t="shared" si="650"/>
        <v>zetak</v>
      </c>
      <c r="J5196" t="str">
        <f t="shared" si="651"/>
        <v>defas</v>
      </c>
      <c r="K5196" t="str">
        <f t="shared" si="652"/>
        <v>zetak</v>
      </c>
      <c r="L5196" t="str">
        <f>VLOOKUP(G5196,[1]VLOOKUP!$A$11:$B$14,2,FALSE)</f>
        <v>zetak</v>
      </c>
      <c r="M5196" t="s">
        <v>83</v>
      </c>
      <c r="N5196" t="str">
        <f>VLOOKUP(M5196,[1]VLOOKUP!$A$2:$C$9,2,FALSE)</f>
        <v>Overlapping</v>
      </c>
      <c r="O5196" t="str">
        <f>VLOOKUP(M5196,[1]VLOOKUP!$A$2:$C$9,3,FALSE)</f>
        <v>Novel</v>
      </c>
      <c r="P5196">
        <v>4031596</v>
      </c>
      <c r="Q5196" t="s">
        <v>84</v>
      </c>
      <c r="R5196" t="s">
        <v>28</v>
      </c>
      <c r="S5196" t="s">
        <v>85</v>
      </c>
      <c r="T5196">
        <v>282</v>
      </c>
      <c r="U5196" t="s">
        <v>85</v>
      </c>
      <c r="V5196">
        <v>282</v>
      </c>
      <c r="W5196" t="s">
        <v>30</v>
      </c>
      <c r="X5196">
        <v>282</v>
      </c>
      <c r="Y5196" t="s">
        <v>85</v>
      </c>
      <c r="Z5196">
        <v>282</v>
      </c>
      <c r="AA5196" t="s">
        <v>41</v>
      </c>
      <c r="AB5196">
        <v>1549</v>
      </c>
      <c r="AC5196" t="s">
        <v>42</v>
      </c>
      <c r="AD5196">
        <f t="shared" si="653"/>
        <v>1</v>
      </c>
      <c r="AE5196">
        <f t="shared" si="654"/>
        <v>0</v>
      </c>
      <c r="AF5196">
        <f t="shared" si="655"/>
        <v>0</v>
      </c>
    </row>
    <row r="5197" spans="1:32" x14ac:dyDescent="0.25">
      <c r="A5197">
        <v>470</v>
      </c>
      <c r="B5197">
        <v>21</v>
      </c>
      <c r="C5197">
        <v>1</v>
      </c>
      <c r="D5197" t="s">
        <v>28</v>
      </c>
      <c r="E5197" t="s">
        <v>95</v>
      </c>
      <c r="F5197" t="s">
        <v>30</v>
      </c>
      <c r="G5197" t="str">
        <f t="shared" si="648"/>
        <v>veho</v>
      </c>
      <c r="H5197" t="str">
        <f t="shared" si="649"/>
        <v>9</v>
      </c>
      <c r="I5197" t="str">
        <f t="shared" si="650"/>
        <v>defas</v>
      </c>
      <c r="J5197" t="str">
        <f t="shared" si="651"/>
        <v>zetak</v>
      </c>
      <c r="K5197" t="str">
        <f t="shared" si="652"/>
        <v>zetak</v>
      </c>
      <c r="L5197" t="str">
        <f>VLOOKUP(G5197,[1]VLOOKUP!$A$11:$B$14,2,FALSE)</f>
        <v>zetak</v>
      </c>
      <c r="M5197" t="s">
        <v>83</v>
      </c>
      <c r="N5197" t="str">
        <f>VLOOKUP(M5197,[1]VLOOKUP!$A$2:$C$9,2,FALSE)</f>
        <v>Overlapping</v>
      </c>
      <c r="O5197" t="str">
        <f>VLOOKUP(M5197,[1]VLOOKUP!$A$2:$C$9,3,FALSE)</f>
        <v>Novel</v>
      </c>
      <c r="P5197">
        <v>4033428</v>
      </c>
      <c r="Q5197" t="s">
        <v>84</v>
      </c>
      <c r="R5197" t="s">
        <v>28</v>
      </c>
      <c r="S5197" t="s">
        <v>92</v>
      </c>
      <c r="T5197">
        <v>282</v>
      </c>
      <c r="U5197" t="s">
        <v>92</v>
      </c>
      <c r="V5197">
        <v>282</v>
      </c>
      <c r="W5197" t="s">
        <v>30</v>
      </c>
      <c r="X5197">
        <v>282</v>
      </c>
      <c r="Y5197" t="s">
        <v>92</v>
      </c>
      <c r="Z5197">
        <v>282</v>
      </c>
      <c r="AA5197" t="s">
        <v>35</v>
      </c>
      <c r="AB5197">
        <v>1357</v>
      </c>
      <c r="AC5197" t="s">
        <v>36</v>
      </c>
      <c r="AD5197">
        <f t="shared" si="653"/>
        <v>1</v>
      </c>
      <c r="AE5197">
        <f t="shared" si="654"/>
        <v>0</v>
      </c>
      <c r="AF5197">
        <f t="shared" si="655"/>
        <v>0</v>
      </c>
    </row>
    <row r="5198" spans="1:32" x14ac:dyDescent="0.25">
      <c r="A5198">
        <v>471</v>
      </c>
      <c r="B5198">
        <v>21</v>
      </c>
      <c r="C5198">
        <v>1</v>
      </c>
      <c r="D5198" t="s">
        <v>28</v>
      </c>
      <c r="E5198" t="s">
        <v>96</v>
      </c>
      <c r="F5198" t="s">
        <v>30</v>
      </c>
      <c r="G5198" t="str">
        <f t="shared" si="648"/>
        <v>veho</v>
      </c>
      <c r="H5198" t="str">
        <f t="shared" si="649"/>
        <v>6</v>
      </c>
      <c r="I5198" t="str">
        <f t="shared" si="650"/>
        <v>zetak</v>
      </c>
      <c r="J5198" t="str">
        <f t="shared" si="651"/>
        <v>defas</v>
      </c>
      <c r="K5198" t="str">
        <f t="shared" si="652"/>
        <v>defas</v>
      </c>
      <c r="L5198" t="str">
        <f>VLOOKUP(G5198,[1]VLOOKUP!$A$11:$B$14,2,FALSE)</f>
        <v>zetak</v>
      </c>
      <c r="M5198" t="s">
        <v>83</v>
      </c>
      <c r="N5198" t="str">
        <f>VLOOKUP(M5198,[1]VLOOKUP!$A$2:$C$9,2,FALSE)</f>
        <v>Overlapping</v>
      </c>
      <c r="O5198" t="str">
        <f>VLOOKUP(M5198,[1]VLOOKUP!$A$2:$C$9,3,FALSE)</f>
        <v>Novel</v>
      </c>
      <c r="P5198">
        <v>4035068</v>
      </c>
      <c r="Q5198" t="s">
        <v>88</v>
      </c>
      <c r="R5198" t="s">
        <v>28</v>
      </c>
      <c r="S5198" t="s">
        <v>92</v>
      </c>
      <c r="T5198">
        <v>281</v>
      </c>
      <c r="U5198" t="s">
        <v>92</v>
      </c>
      <c r="V5198">
        <v>281</v>
      </c>
      <c r="W5198" t="s">
        <v>30</v>
      </c>
      <c r="X5198">
        <v>281</v>
      </c>
      <c r="Y5198" t="s">
        <v>92</v>
      </c>
      <c r="Z5198">
        <v>281</v>
      </c>
      <c r="AA5198" t="s">
        <v>35</v>
      </c>
      <c r="AB5198">
        <v>1606</v>
      </c>
      <c r="AC5198" t="s">
        <v>36</v>
      </c>
      <c r="AD5198">
        <f t="shared" si="653"/>
        <v>0</v>
      </c>
      <c r="AE5198">
        <f t="shared" si="654"/>
        <v>0</v>
      </c>
      <c r="AF5198">
        <f t="shared" si="655"/>
        <v>0</v>
      </c>
    </row>
    <row r="5199" spans="1:32" x14ac:dyDescent="0.25">
      <c r="A5199">
        <v>472</v>
      </c>
      <c r="B5199">
        <v>21</v>
      </c>
      <c r="C5199">
        <v>1</v>
      </c>
      <c r="D5199" t="s">
        <v>28</v>
      </c>
      <c r="E5199" t="s">
        <v>98</v>
      </c>
      <c r="F5199" t="s">
        <v>30</v>
      </c>
      <c r="G5199" t="str">
        <f t="shared" si="648"/>
        <v>veho</v>
      </c>
      <c r="H5199" t="str">
        <f t="shared" si="649"/>
        <v>2</v>
      </c>
      <c r="I5199" t="str">
        <f t="shared" si="650"/>
        <v>defas</v>
      </c>
      <c r="J5199" t="str">
        <f t="shared" si="651"/>
        <v>zetak</v>
      </c>
      <c r="K5199" t="str">
        <f t="shared" si="652"/>
        <v>defas</v>
      </c>
      <c r="L5199" t="str">
        <f>VLOOKUP(G5199,[1]VLOOKUP!$A$11:$B$14,2,FALSE)</f>
        <v>zetak</v>
      </c>
      <c r="M5199" t="s">
        <v>83</v>
      </c>
      <c r="N5199" t="str">
        <f>VLOOKUP(M5199,[1]VLOOKUP!$A$2:$C$9,2,FALSE)</f>
        <v>Overlapping</v>
      </c>
      <c r="O5199" t="str">
        <f>VLOOKUP(M5199,[1]VLOOKUP!$A$2:$C$9,3,FALSE)</f>
        <v>Novel</v>
      </c>
      <c r="P5199">
        <v>4036956</v>
      </c>
      <c r="Q5199" t="s">
        <v>88</v>
      </c>
      <c r="R5199" t="s">
        <v>28</v>
      </c>
      <c r="S5199" t="s">
        <v>85</v>
      </c>
      <c r="T5199">
        <v>282</v>
      </c>
      <c r="U5199" t="s">
        <v>85</v>
      </c>
      <c r="V5199">
        <v>282</v>
      </c>
      <c r="W5199" t="s">
        <v>30</v>
      </c>
      <c r="X5199">
        <v>282</v>
      </c>
      <c r="Y5199" t="s">
        <v>85</v>
      </c>
      <c r="Z5199">
        <v>282</v>
      </c>
      <c r="AA5199" t="s">
        <v>41</v>
      </c>
      <c r="AB5199">
        <v>1565</v>
      </c>
      <c r="AC5199" t="s">
        <v>42</v>
      </c>
      <c r="AD5199">
        <f t="shared" si="653"/>
        <v>0</v>
      </c>
      <c r="AE5199">
        <f t="shared" si="654"/>
        <v>0</v>
      </c>
      <c r="AF5199">
        <f t="shared" si="655"/>
        <v>0</v>
      </c>
    </row>
    <row r="5200" spans="1:32" x14ac:dyDescent="0.25">
      <c r="A5200">
        <v>473</v>
      </c>
      <c r="B5200">
        <v>21</v>
      </c>
      <c r="C5200">
        <v>1</v>
      </c>
      <c r="D5200" t="s">
        <v>28</v>
      </c>
      <c r="E5200" t="s">
        <v>93</v>
      </c>
      <c r="F5200" t="s">
        <v>30</v>
      </c>
      <c r="G5200" t="str">
        <f t="shared" si="648"/>
        <v>veho</v>
      </c>
      <c r="H5200" t="str">
        <f t="shared" si="649"/>
        <v>7</v>
      </c>
      <c r="I5200" t="str">
        <f t="shared" si="650"/>
        <v>zetak</v>
      </c>
      <c r="J5200" t="str">
        <f t="shared" si="651"/>
        <v>defas</v>
      </c>
      <c r="K5200" t="str">
        <f t="shared" si="652"/>
        <v>defas</v>
      </c>
      <c r="L5200" t="str">
        <f>VLOOKUP(G5200,[1]VLOOKUP!$A$11:$B$14,2,FALSE)</f>
        <v>zetak</v>
      </c>
      <c r="M5200" t="s">
        <v>83</v>
      </c>
      <c r="N5200" t="str">
        <f>VLOOKUP(M5200,[1]VLOOKUP!$A$2:$C$9,2,FALSE)</f>
        <v>Overlapping</v>
      </c>
      <c r="O5200" t="str">
        <f>VLOOKUP(M5200,[1]VLOOKUP!$A$2:$C$9,3,FALSE)</f>
        <v>Novel</v>
      </c>
      <c r="P5200">
        <v>4038810</v>
      </c>
      <c r="Q5200" t="s">
        <v>88</v>
      </c>
      <c r="R5200" t="s">
        <v>28</v>
      </c>
      <c r="S5200" t="s">
        <v>92</v>
      </c>
      <c r="T5200">
        <v>282</v>
      </c>
      <c r="U5200" t="s">
        <v>92</v>
      </c>
      <c r="V5200">
        <v>282</v>
      </c>
      <c r="W5200" t="s">
        <v>30</v>
      </c>
      <c r="X5200">
        <v>282</v>
      </c>
      <c r="Y5200" t="s">
        <v>92</v>
      </c>
      <c r="Z5200">
        <v>282</v>
      </c>
      <c r="AA5200" t="s">
        <v>35</v>
      </c>
      <c r="AB5200">
        <v>1327</v>
      </c>
      <c r="AC5200" t="s">
        <v>36</v>
      </c>
      <c r="AD5200">
        <f t="shared" si="653"/>
        <v>0</v>
      </c>
      <c r="AE5200">
        <f t="shared" si="654"/>
        <v>0</v>
      </c>
      <c r="AF5200">
        <f t="shared" si="655"/>
        <v>0</v>
      </c>
    </row>
    <row r="5201" spans="1:32" x14ac:dyDescent="0.25">
      <c r="A5201">
        <v>474</v>
      </c>
      <c r="B5201">
        <v>21</v>
      </c>
      <c r="C5201">
        <v>1</v>
      </c>
      <c r="D5201" t="s">
        <v>28</v>
      </c>
      <c r="E5201" t="s">
        <v>101</v>
      </c>
      <c r="F5201" t="s">
        <v>30</v>
      </c>
      <c r="G5201" t="str">
        <f t="shared" si="648"/>
        <v>veho</v>
      </c>
      <c r="H5201" t="str">
        <f t="shared" si="649"/>
        <v>2</v>
      </c>
      <c r="I5201" t="str">
        <f t="shared" si="650"/>
        <v>zetak</v>
      </c>
      <c r="J5201" t="str">
        <f t="shared" si="651"/>
        <v>defas</v>
      </c>
      <c r="K5201" t="str">
        <f t="shared" si="652"/>
        <v>defas</v>
      </c>
      <c r="L5201" t="str">
        <f>VLOOKUP(G5201,[1]VLOOKUP!$A$11:$B$14,2,FALSE)</f>
        <v>zetak</v>
      </c>
      <c r="M5201" t="s">
        <v>83</v>
      </c>
      <c r="N5201" t="str">
        <f>VLOOKUP(M5201,[1]VLOOKUP!$A$2:$C$9,2,FALSE)</f>
        <v>Overlapping</v>
      </c>
      <c r="O5201" t="str">
        <f>VLOOKUP(M5201,[1]VLOOKUP!$A$2:$C$9,3,FALSE)</f>
        <v>Novel</v>
      </c>
      <c r="P5201">
        <v>4040420</v>
      </c>
      <c r="Q5201" t="s">
        <v>88</v>
      </c>
      <c r="R5201" t="s">
        <v>28</v>
      </c>
      <c r="S5201" t="s">
        <v>92</v>
      </c>
      <c r="T5201">
        <v>282</v>
      </c>
      <c r="U5201" t="s">
        <v>92</v>
      </c>
      <c r="V5201">
        <v>282</v>
      </c>
      <c r="W5201" t="s">
        <v>30</v>
      </c>
      <c r="X5201">
        <v>282</v>
      </c>
      <c r="Y5201" t="s">
        <v>92</v>
      </c>
      <c r="Z5201">
        <v>282</v>
      </c>
      <c r="AA5201" t="s">
        <v>35</v>
      </c>
      <c r="AB5201">
        <v>1365</v>
      </c>
      <c r="AC5201" t="s">
        <v>36</v>
      </c>
      <c r="AD5201">
        <f t="shared" si="653"/>
        <v>0</v>
      </c>
      <c r="AE5201">
        <f t="shared" si="654"/>
        <v>0</v>
      </c>
      <c r="AF5201">
        <f t="shared" si="655"/>
        <v>0</v>
      </c>
    </row>
    <row r="5202" spans="1:32" x14ac:dyDescent="0.25">
      <c r="A5202">
        <v>475</v>
      </c>
      <c r="B5202">
        <v>21</v>
      </c>
      <c r="C5202">
        <v>1</v>
      </c>
      <c r="D5202" t="s">
        <v>28</v>
      </c>
      <c r="E5202" t="s">
        <v>99</v>
      </c>
      <c r="F5202" t="s">
        <v>30</v>
      </c>
      <c r="G5202" t="str">
        <f t="shared" si="648"/>
        <v>veho</v>
      </c>
      <c r="H5202" t="str">
        <f t="shared" si="649"/>
        <v>3</v>
      </c>
      <c r="I5202" t="str">
        <f t="shared" si="650"/>
        <v>zetak</v>
      </c>
      <c r="J5202" t="str">
        <f t="shared" si="651"/>
        <v>defas</v>
      </c>
      <c r="K5202" t="str">
        <f t="shared" si="652"/>
        <v>defas</v>
      </c>
      <c r="L5202" t="str">
        <f>VLOOKUP(G5202,[1]VLOOKUP!$A$11:$B$14,2,FALSE)</f>
        <v>zetak</v>
      </c>
      <c r="M5202" t="s">
        <v>83</v>
      </c>
      <c r="N5202" t="str">
        <f>VLOOKUP(M5202,[1]VLOOKUP!$A$2:$C$9,2,FALSE)</f>
        <v>Overlapping</v>
      </c>
      <c r="O5202" t="str">
        <f>VLOOKUP(M5202,[1]VLOOKUP!$A$2:$C$9,3,FALSE)</f>
        <v>Novel</v>
      </c>
      <c r="P5202">
        <v>4042068</v>
      </c>
      <c r="Q5202" t="s">
        <v>88</v>
      </c>
      <c r="R5202" t="s">
        <v>28</v>
      </c>
      <c r="S5202" t="s">
        <v>92</v>
      </c>
      <c r="T5202">
        <v>282</v>
      </c>
      <c r="U5202" t="s">
        <v>92</v>
      </c>
      <c r="V5202">
        <v>282</v>
      </c>
      <c r="W5202" t="s">
        <v>30</v>
      </c>
      <c r="X5202">
        <v>282</v>
      </c>
      <c r="Y5202" t="s">
        <v>92</v>
      </c>
      <c r="Z5202">
        <v>282</v>
      </c>
      <c r="AA5202" t="s">
        <v>35</v>
      </c>
      <c r="AB5202">
        <v>1053</v>
      </c>
      <c r="AC5202" t="s">
        <v>36</v>
      </c>
      <c r="AD5202">
        <f t="shared" si="653"/>
        <v>0</v>
      </c>
      <c r="AE5202">
        <f t="shared" si="654"/>
        <v>0</v>
      </c>
      <c r="AF5202">
        <f t="shared" si="655"/>
        <v>0</v>
      </c>
    </row>
    <row r="5203" spans="1:32" x14ac:dyDescent="0.25">
      <c r="A5203">
        <v>476</v>
      </c>
      <c r="B5203">
        <v>21</v>
      </c>
      <c r="C5203">
        <v>1</v>
      </c>
      <c r="D5203" t="s">
        <v>28</v>
      </c>
      <c r="E5203" t="s">
        <v>103</v>
      </c>
      <c r="F5203" t="s">
        <v>30</v>
      </c>
      <c r="G5203" t="str">
        <f t="shared" si="648"/>
        <v>veho</v>
      </c>
      <c r="H5203" t="str">
        <f t="shared" si="649"/>
        <v>3</v>
      </c>
      <c r="I5203" t="str">
        <f t="shared" si="650"/>
        <v>defas</v>
      </c>
      <c r="J5203" t="str">
        <f t="shared" si="651"/>
        <v>zetak</v>
      </c>
      <c r="K5203" t="str">
        <f t="shared" si="652"/>
        <v>zetak</v>
      </c>
      <c r="L5203" t="str">
        <f>VLOOKUP(G5203,[1]VLOOKUP!$A$11:$B$14,2,FALSE)</f>
        <v>zetak</v>
      </c>
      <c r="M5203" t="s">
        <v>83</v>
      </c>
      <c r="N5203" t="str">
        <f>VLOOKUP(M5203,[1]VLOOKUP!$A$2:$C$9,2,FALSE)</f>
        <v>Overlapping</v>
      </c>
      <c r="O5203" t="str">
        <f>VLOOKUP(M5203,[1]VLOOKUP!$A$2:$C$9,3,FALSE)</f>
        <v>Novel</v>
      </c>
      <c r="P5203">
        <v>4043404</v>
      </c>
      <c r="Q5203" t="s">
        <v>84</v>
      </c>
      <c r="R5203" t="s">
        <v>28</v>
      </c>
      <c r="S5203" t="s">
        <v>92</v>
      </c>
      <c r="T5203">
        <v>282</v>
      </c>
      <c r="U5203" t="s">
        <v>92</v>
      </c>
      <c r="V5203">
        <v>282</v>
      </c>
      <c r="W5203" t="s">
        <v>30</v>
      </c>
      <c r="X5203">
        <v>282</v>
      </c>
      <c r="Y5203" t="s">
        <v>92</v>
      </c>
      <c r="Z5203">
        <v>282</v>
      </c>
      <c r="AA5203" t="s">
        <v>35</v>
      </c>
      <c r="AB5203">
        <v>1317</v>
      </c>
      <c r="AC5203" t="s">
        <v>36</v>
      </c>
      <c r="AD5203">
        <f t="shared" si="653"/>
        <v>1</v>
      </c>
      <c r="AE5203">
        <f t="shared" si="654"/>
        <v>0</v>
      </c>
      <c r="AF5203">
        <f t="shared" si="655"/>
        <v>0</v>
      </c>
    </row>
    <row r="5204" spans="1:32" x14ac:dyDescent="0.25">
      <c r="A5204">
        <v>477</v>
      </c>
      <c r="B5204">
        <v>21</v>
      </c>
      <c r="C5204">
        <v>1</v>
      </c>
      <c r="D5204" t="s">
        <v>28</v>
      </c>
      <c r="E5204" t="s">
        <v>89</v>
      </c>
      <c r="F5204" t="s">
        <v>30</v>
      </c>
      <c r="G5204" t="str">
        <f t="shared" si="648"/>
        <v>veho</v>
      </c>
      <c r="H5204" t="str">
        <f t="shared" si="649"/>
        <v>4</v>
      </c>
      <c r="I5204" t="str">
        <f t="shared" si="650"/>
        <v>defas</v>
      </c>
      <c r="J5204" t="str">
        <f t="shared" si="651"/>
        <v>zetak</v>
      </c>
      <c r="K5204" t="str">
        <f t="shared" si="652"/>
        <v>zetak</v>
      </c>
      <c r="L5204" t="str">
        <f>VLOOKUP(G5204,[1]VLOOKUP!$A$11:$B$14,2,FALSE)</f>
        <v>zetak</v>
      </c>
      <c r="M5204" t="s">
        <v>83</v>
      </c>
      <c r="N5204" t="str">
        <f>VLOOKUP(M5204,[1]VLOOKUP!$A$2:$C$9,2,FALSE)</f>
        <v>Overlapping</v>
      </c>
      <c r="O5204" t="str">
        <f>VLOOKUP(M5204,[1]VLOOKUP!$A$2:$C$9,3,FALSE)</f>
        <v>Novel</v>
      </c>
      <c r="P5204">
        <v>4045004</v>
      </c>
      <c r="Q5204" t="s">
        <v>84</v>
      </c>
      <c r="R5204" t="s">
        <v>28</v>
      </c>
      <c r="S5204" t="s">
        <v>92</v>
      </c>
      <c r="T5204">
        <v>282</v>
      </c>
      <c r="U5204" t="s">
        <v>92</v>
      </c>
      <c r="V5204">
        <v>282</v>
      </c>
      <c r="W5204" t="s">
        <v>30</v>
      </c>
      <c r="X5204">
        <v>282</v>
      </c>
      <c r="Y5204" t="s">
        <v>92</v>
      </c>
      <c r="Z5204">
        <v>282</v>
      </c>
      <c r="AA5204" t="s">
        <v>35</v>
      </c>
      <c r="AB5204">
        <v>1805</v>
      </c>
      <c r="AC5204" t="s">
        <v>36</v>
      </c>
      <c r="AD5204">
        <f t="shared" si="653"/>
        <v>1</v>
      </c>
      <c r="AE5204">
        <f t="shared" si="654"/>
        <v>0</v>
      </c>
      <c r="AF5204">
        <f t="shared" si="655"/>
        <v>0</v>
      </c>
    </row>
    <row r="5205" spans="1:32" x14ac:dyDescent="0.25">
      <c r="A5205">
        <v>478</v>
      </c>
      <c r="B5205">
        <v>21</v>
      </c>
      <c r="C5205">
        <v>1</v>
      </c>
      <c r="D5205" t="s">
        <v>28</v>
      </c>
      <c r="E5205" t="s">
        <v>93</v>
      </c>
      <c r="F5205" t="s">
        <v>30</v>
      </c>
      <c r="G5205" t="str">
        <f t="shared" si="648"/>
        <v>veho</v>
      </c>
      <c r="H5205" t="str">
        <f t="shared" si="649"/>
        <v>7</v>
      </c>
      <c r="I5205" t="str">
        <f t="shared" si="650"/>
        <v>zetak</v>
      </c>
      <c r="J5205" t="str">
        <f t="shared" si="651"/>
        <v>defas</v>
      </c>
      <c r="K5205" t="str">
        <f t="shared" si="652"/>
        <v>zetak</v>
      </c>
      <c r="L5205" t="str">
        <f>VLOOKUP(G5205,[1]VLOOKUP!$A$11:$B$14,2,FALSE)</f>
        <v>zetak</v>
      </c>
      <c r="M5205" t="s">
        <v>83</v>
      </c>
      <c r="N5205" t="str">
        <f>VLOOKUP(M5205,[1]VLOOKUP!$A$2:$C$9,2,FALSE)</f>
        <v>Overlapping</v>
      </c>
      <c r="O5205" t="str">
        <f>VLOOKUP(M5205,[1]VLOOKUP!$A$2:$C$9,3,FALSE)</f>
        <v>Novel</v>
      </c>
      <c r="P5205">
        <v>4047092</v>
      </c>
      <c r="Q5205" t="s">
        <v>84</v>
      </c>
      <c r="R5205" t="s">
        <v>28</v>
      </c>
      <c r="S5205" t="s">
        <v>85</v>
      </c>
      <c r="T5205">
        <v>283</v>
      </c>
      <c r="U5205" t="s">
        <v>85</v>
      </c>
      <c r="V5205">
        <v>283</v>
      </c>
      <c r="W5205" t="s">
        <v>30</v>
      </c>
      <c r="X5205">
        <v>283</v>
      </c>
      <c r="Y5205" t="s">
        <v>85</v>
      </c>
      <c r="Z5205">
        <v>283</v>
      </c>
      <c r="AA5205" t="s">
        <v>41</v>
      </c>
      <c r="AB5205">
        <v>1356</v>
      </c>
      <c r="AC5205" t="s">
        <v>42</v>
      </c>
      <c r="AD5205">
        <f t="shared" si="653"/>
        <v>1</v>
      </c>
      <c r="AE5205">
        <f t="shared" si="654"/>
        <v>0</v>
      </c>
      <c r="AF5205">
        <f t="shared" si="655"/>
        <v>0</v>
      </c>
    </row>
    <row r="5206" spans="1:32" x14ac:dyDescent="0.25">
      <c r="A5206">
        <v>479</v>
      </c>
      <c r="B5206">
        <v>21</v>
      </c>
      <c r="C5206">
        <v>1</v>
      </c>
      <c r="D5206" t="s">
        <v>28</v>
      </c>
      <c r="E5206" t="s">
        <v>82</v>
      </c>
      <c r="F5206" t="s">
        <v>30</v>
      </c>
      <c r="G5206" t="str">
        <f t="shared" si="648"/>
        <v>veho</v>
      </c>
      <c r="H5206" t="str">
        <f t="shared" si="649"/>
        <v>8</v>
      </c>
      <c r="I5206" t="str">
        <f t="shared" si="650"/>
        <v>zetak</v>
      </c>
      <c r="J5206" t="str">
        <f t="shared" si="651"/>
        <v>defas</v>
      </c>
      <c r="K5206" t="str">
        <f t="shared" si="652"/>
        <v>zetak</v>
      </c>
      <c r="L5206" t="str">
        <f>VLOOKUP(G5206,[1]VLOOKUP!$A$11:$B$14,2,FALSE)</f>
        <v>zetak</v>
      </c>
      <c r="M5206" t="s">
        <v>83</v>
      </c>
      <c r="N5206" t="str">
        <f>VLOOKUP(M5206,[1]VLOOKUP!$A$2:$C$9,2,FALSE)</f>
        <v>Overlapping</v>
      </c>
      <c r="O5206" t="str">
        <f>VLOOKUP(M5206,[1]VLOOKUP!$A$2:$C$9,3,FALSE)</f>
        <v>Novel</v>
      </c>
      <c r="P5206">
        <v>4048738</v>
      </c>
      <c r="Q5206" t="s">
        <v>84</v>
      </c>
      <c r="R5206" t="s">
        <v>28</v>
      </c>
      <c r="S5206" t="s">
        <v>85</v>
      </c>
      <c r="T5206">
        <v>281</v>
      </c>
      <c r="U5206" t="s">
        <v>85</v>
      </c>
      <c r="V5206">
        <v>281</v>
      </c>
      <c r="W5206" t="s">
        <v>30</v>
      </c>
      <c r="X5206">
        <v>281</v>
      </c>
      <c r="Y5206" t="s">
        <v>85</v>
      </c>
      <c r="Z5206">
        <v>281</v>
      </c>
      <c r="AA5206" t="s">
        <v>41</v>
      </c>
      <c r="AB5206">
        <v>912</v>
      </c>
      <c r="AC5206" t="s">
        <v>42</v>
      </c>
      <c r="AD5206">
        <f t="shared" si="653"/>
        <v>1</v>
      </c>
      <c r="AE5206">
        <f t="shared" si="654"/>
        <v>0</v>
      </c>
      <c r="AF5206">
        <f t="shared" si="655"/>
        <v>0</v>
      </c>
    </row>
    <row r="5207" spans="1:32" x14ac:dyDescent="0.25">
      <c r="A5207">
        <v>480</v>
      </c>
      <c r="B5207">
        <v>21</v>
      </c>
      <c r="C5207">
        <v>1</v>
      </c>
      <c r="D5207" t="s">
        <v>28</v>
      </c>
      <c r="E5207" t="s">
        <v>90</v>
      </c>
      <c r="F5207" t="s">
        <v>30</v>
      </c>
      <c r="G5207" t="str">
        <f t="shared" si="648"/>
        <v>veho</v>
      </c>
      <c r="H5207" t="str">
        <f t="shared" si="649"/>
        <v>9</v>
      </c>
      <c r="I5207" t="str">
        <f t="shared" si="650"/>
        <v>zetak</v>
      </c>
      <c r="J5207" t="str">
        <f t="shared" si="651"/>
        <v>defas</v>
      </c>
      <c r="K5207" t="str">
        <f t="shared" si="652"/>
        <v>zetak</v>
      </c>
      <c r="L5207" t="str">
        <f>VLOOKUP(G5207,[1]VLOOKUP!$A$11:$B$14,2,FALSE)</f>
        <v>zetak</v>
      </c>
      <c r="M5207" t="s">
        <v>83</v>
      </c>
      <c r="N5207" t="str">
        <f>VLOOKUP(M5207,[1]VLOOKUP!$A$2:$C$9,2,FALSE)</f>
        <v>Overlapping</v>
      </c>
      <c r="O5207" t="str">
        <f>VLOOKUP(M5207,[1]VLOOKUP!$A$2:$C$9,3,FALSE)</f>
        <v>Novel</v>
      </c>
      <c r="P5207">
        <v>4049932</v>
      </c>
      <c r="Q5207" t="s">
        <v>84</v>
      </c>
      <c r="R5207" t="s">
        <v>28</v>
      </c>
      <c r="S5207" t="s">
        <v>85</v>
      </c>
      <c r="T5207">
        <v>281</v>
      </c>
      <c r="U5207" t="s">
        <v>85</v>
      </c>
      <c r="V5207">
        <v>281</v>
      </c>
      <c r="W5207" t="s">
        <v>30</v>
      </c>
      <c r="X5207">
        <v>281</v>
      </c>
      <c r="Y5207" t="s">
        <v>85</v>
      </c>
      <c r="Z5207">
        <v>281</v>
      </c>
      <c r="AA5207" t="s">
        <v>41</v>
      </c>
      <c r="AB5207">
        <v>1054</v>
      </c>
      <c r="AC5207" t="s">
        <v>42</v>
      </c>
      <c r="AD5207">
        <f t="shared" si="653"/>
        <v>1</v>
      </c>
      <c r="AE5207">
        <f t="shared" si="654"/>
        <v>0</v>
      </c>
      <c r="AF5207">
        <f t="shared" si="655"/>
        <v>0</v>
      </c>
    </row>
    <row r="5208" spans="1:32" x14ac:dyDescent="0.25">
      <c r="A5208">
        <v>481</v>
      </c>
      <c r="B5208">
        <v>21</v>
      </c>
      <c r="C5208">
        <v>1</v>
      </c>
      <c r="D5208" t="s">
        <v>28</v>
      </c>
      <c r="E5208" t="s">
        <v>102</v>
      </c>
      <c r="F5208" t="s">
        <v>30</v>
      </c>
      <c r="G5208" t="str">
        <f t="shared" si="648"/>
        <v>veho</v>
      </c>
      <c r="H5208" t="str">
        <f t="shared" si="649"/>
        <v>8</v>
      </c>
      <c r="I5208" t="str">
        <f t="shared" si="650"/>
        <v>defas</v>
      </c>
      <c r="J5208" t="str">
        <f t="shared" si="651"/>
        <v>zetak</v>
      </c>
      <c r="K5208" t="str">
        <f t="shared" si="652"/>
        <v>defas</v>
      </c>
      <c r="L5208" t="str">
        <f>VLOOKUP(G5208,[1]VLOOKUP!$A$11:$B$14,2,FALSE)</f>
        <v>zetak</v>
      </c>
      <c r="M5208" t="s">
        <v>83</v>
      </c>
      <c r="N5208" t="str">
        <f>VLOOKUP(M5208,[1]VLOOKUP!$A$2:$C$9,2,FALSE)</f>
        <v>Overlapping</v>
      </c>
      <c r="O5208" t="str">
        <f>VLOOKUP(M5208,[1]VLOOKUP!$A$2:$C$9,3,FALSE)</f>
        <v>Novel</v>
      </c>
      <c r="P5208">
        <v>4051268</v>
      </c>
      <c r="Q5208" t="s">
        <v>88</v>
      </c>
      <c r="R5208" t="s">
        <v>28</v>
      </c>
      <c r="S5208" t="s">
        <v>85</v>
      </c>
      <c r="T5208">
        <v>282</v>
      </c>
      <c r="U5208" t="s">
        <v>85</v>
      </c>
      <c r="V5208">
        <v>282</v>
      </c>
      <c r="W5208" t="s">
        <v>30</v>
      </c>
      <c r="X5208">
        <v>282</v>
      </c>
      <c r="Y5208" t="s">
        <v>85</v>
      </c>
      <c r="Z5208">
        <v>282</v>
      </c>
      <c r="AA5208" t="s">
        <v>41</v>
      </c>
      <c r="AB5208">
        <v>1021</v>
      </c>
      <c r="AC5208" t="s">
        <v>42</v>
      </c>
      <c r="AD5208">
        <f t="shared" si="653"/>
        <v>0</v>
      </c>
      <c r="AE5208">
        <f t="shared" si="654"/>
        <v>0</v>
      </c>
      <c r="AF5208">
        <f t="shared" si="655"/>
        <v>0</v>
      </c>
    </row>
    <row r="5209" spans="1:32" x14ac:dyDescent="0.25">
      <c r="A5209">
        <v>482</v>
      </c>
      <c r="B5209">
        <v>21</v>
      </c>
      <c r="C5209">
        <v>1</v>
      </c>
      <c r="D5209" t="s">
        <v>28</v>
      </c>
      <c r="E5209" t="s">
        <v>95</v>
      </c>
      <c r="F5209" t="s">
        <v>30</v>
      </c>
      <c r="G5209" t="str">
        <f t="shared" si="648"/>
        <v>veho</v>
      </c>
      <c r="H5209" t="str">
        <f t="shared" si="649"/>
        <v>9</v>
      </c>
      <c r="I5209" t="str">
        <f t="shared" si="650"/>
        <v>defas</v>
      </c>
      <c r="J5209" t="str">
        <f t="shared" si="651"/>
        <v>zetak</v>
      </c>
      <c r="K5209" t="str">
        <f t="shared" si="652"/>
        <v>zetak</v>
      </c>
      <c r="L5209" t="str">
        <f>VLOOKUP(G5209,[1]VLOOKUP!$A$11:$B$14,2,FALSE)</f>
        <v>zetak</v>
      </c>
      <c r="M5209" t="s">
        <v>83</v>
      </c>
      <c r="N5209" t="str">
        <f>VLOOKUP(M5209,[1]VLOOKUP!$A$2:$C$9,2,FALSE)</f>
        <v>Overlapping</v>
      </c>
      <c r="O5209" t="str">
        <f>VLOOKUP(M5209,[1]VLOOKUP!$A$2:$C$9,3,FALSE)</f>
        <v>Novel</v>
      </c>
      <c r="P5209">
        <v>4052572</v>
      </c>
      <c r="Q5209" t="s">
        <v>84</v>
      </c>
      <c r="R5209" t="s">
        <v>28</v>
      </c>
      <c r="S5209" t="s">
        <v>92</v>
      </c>
      <c r="T5209">
        <v>282</v>
      </c>
      <c r="U5209" t="s">
        <v>92</v>
      </c>
      <c r="V5209">
        <v>282</v>
      </c>
      <c r="W5209" t="s">
        <v>30</v>
      </c>
      <c r="X5209">
        <v>282</v>
      </c>
      <c r="Y5209" t="s">
        <v>92</v>
      </c>
      <c r="Z5209">
        <v>282</v>
      </c>
      <c r="AA5209" t="s">
        <v>35</v>
      </c>
      <c r="AB5209">
        <v>1365</v>
      </c>
      <c r="AC5209" t="s">
        <v>36</v>
      </c>
      <c r="AD5209">
        <f t="shared" si="653"/>
        <v>1</v>
      </c>
      <c r="AE5209">
        <f t="shared" si="654"/>
        <v>0</v>
      </c>
      <c r="AF5209">
        <f t="shared" si="655"/>
        <v>0</v>
      </c>
    </row>
    <row r="5210" spans="1:32" x14ac:dyDescent="0.25">
      <c r="A5210">
        <v>483</v>
      </c>
      <c r="B5210">
        <v>21</v>
      </c>
      <c r="C5210">
        <v>1</v>
      </c>
      <c r="D5210" t="s">
        <v>28</v>
      </c>
      <c r="E5210" t="s">
        <v>97</v>
      </c>
      <c r="F5210" t="s">
        <v>30</v>
      </c>
      <c r="G5210" t="str">
        <f t="shared" si="648"/>
        <v>veho</v>
      </c>
      <c r="H5210" t="str">
        <f t="shared" si="649"/>
        <v>4</v>
      </c>
      <c r="I5210" t="str">
        <f t="shared" si="650"/>
        <v>zetak</v>
      </c>
      <c r="J5210" t="str">
        <f t="shared" si="651"/>
        <v>defas</v>
      </c>
      <c r="K5210" t="str">
        <f t="shared" si="652"/>
        <v>defas</v>
      </c>
      <c r="L5210" t="str">
        <f>VLOOKUP(G5210,[1]VLOOKUP!$A$11:$B$14,2,FALSE)</f>
        <v>zetak</v>
      </c>
      <c r="M5210" t="s">
        <v>83</v>
      </c>
      <c r="N5210" t="str">
        <f>VLOOKUP(M5210,[1]VLOOKUP!$A$2:$C$9,2,FALSE)</f>
        <v>Overlapping</v>
      </c>
      <c r="O5210" t="str">
        <f>VLOOKUP(M5210,[1]VLOOKUP!$A$2:$C$9,3,FALSE)</f>
        <v>Novel</v>
      </c>
      <c r="P5210">
        <v>4054221</v>
      </c>
      <c r="Q5210" t="s">
        <v>88</v>
      </c>
      <c r="R5210" t="s">
        <v>28</v>
      </c>
      <c r="S5210" t="s">
        <v>92</v>
      </c>
      <c r="T5210">
        <v>281</v>
      </c>
      <c r="U5210" t="s">
        <v>92</v>
      </c>
      <c r="V5210">
        <v>281</v>
      </c>
      <c r="W5210" t="s">
        <v>30</v>
      </c>
      <c r="X5210">
        <v>281</v>
      </c>
      <c r="Y5210" t="s">
        <v>92</v>
      </c>
      <c r="Z5210">
        <v>281</v>
      </c>
      <c r="AA5210" t="s">
        <v>35</v>
      </c>
      <c r="AB5210">
        <v>1333</v>
      </c>
      <c r="AC5210" t="s">
        <v>36</v>
      </c>
      <c r="AD5210">
        <f t="shared" si="653"/>
        <v>0</v>
      </c>
      <c r="AE5210">
        <f t="shared" si="654"/>
        <v>0</v>
      </c>
      <c r="AF5210">
        <f t="shared" si="655"/>
        <v>0</v>
      </c>
    </row>
    <row r="5211" spans="1:32" x14ac:dyDescent="0.25">
      <c r="A5211">
        <v>484</v>
      </c>
      <c r="B5211">
        <v>21</v>
      </c>
      <c r="C5211">
        <v>1</v>
      </c>
      <c r="D5211" t="s">
        <v>28</v>
      </c>
      <c r="E5211" t="s">
        <v>94</v>
      </c>
      <c r="F5211" t="s">
        <v>30</v>
      </c>
      <c r="G5211" t="str">
        <f t="shared" si="648"/>
        <v>veho</v>
      </c>
      <c r="H5211" t="str">
        <f t="shared" si="649"/>
        <v>5</v>
      </c>
      <c r="I5211" t="str">
        <f t="shared" si="650"/>
        <v>zetak</v>
      </c>
      <c r="J5211" t="str">
        <f t="shared" si="651"/>
        <v>defas</v>
      </c>
      <c r="K5211" t="str">
        <f t="shared" si="652"/>
        <v>zetak</v>
      </c>
      <c r="L5211" t="str">
        <f>VLOOKUP(G5211,[1]VLOOKUP!$A$11:$B$14,2,FALSE)</f>
        <v>zetak</v>
      </c>
      <c r="M5211" t="s">
        <v>83</v>
      </c>
      <c r="N5211" t="str">
        <f>VLOOKUP(M5211,[1]VLOOKUP!$A$2:$C$9,2,FALSE)</f>
        <v>Overlapping</v>
      </c>
      <c r="O5211" t="str">
        <f>VLOOKUP(M5211,[1]VLOOKUP!$A$2:$C$9,3,FALSE)</f>
        <v>Novel</v>
      </c>
      <c r="P5211">
        <v>4055836</v>
      </c>
      <c r="Q5211" t="s">
        <v>84</v>
      </c>
      <c r="R5211" t="s">
        <v>28</v>
      </c>
      <c r="S5211" t="s">
        <v>85</v>
      </c>
      <c r="T5211">
        <v>282</v>
      </c>
      <c r="U5211" t="s">
        <v>85</v>
      </c>
      <c r="V5211">
        <v>282</v>
      </c>
      <c r="W5211" t="s">
        <v>30</v>
      </c>
      <c r="X5211">
        <v>282</v>
      </c>
      <c r="Y5211" t="s">
        <v>85</v>
      </c>
      <c r="Z5211">
        <v>282</v>
      </c>
      <c r="AA5211" t="s">
        <v>41</v>
      </c>
      <c r="AB5211">
        <v>1501</v>
      </c>
      <c r="AC5211" t="s">
        <v>42</v>
      </c>
      <c r="AD5211">
        <f t="shared" si="653"/>
        <v>1</v>
      </c>
      <c r="AE5211">
        <f t="shared" si="654"/>
        <v>0</v>
      </c>
      <c r="AF5211">
        <f t="shared" si="655"/>
        <v>0</v>
      </c>
    </row>
    <row r="5212" spans="1:32" x14ac:dyDescent="0.25">
      <c r="A5212">
        <v>485</v>
      </c>
      <c r="B5212">
        <v>21</v>
      </c>
      <c r="C5212">
        <v>1</v>
      </c>
      <c r="D5212" t="s">
        <v>28</v>
      </c>
      <c r="E5212" t="s">
        <v>87</v>
      </c>
      <c r="F5212" t="s">
        <v>30</v>
      </c>
      <c r="G5212" t="str">
        <f t="shared" si="648"/>
        <v>veho</v>
      </c>
      <c r="H5212" t="str">
        <f t="shared" si="649"/>
        <v>5</v>
      </c>
      <c r="I5212" t="str">
        <f t="shared" si="650"/>
        <v>defas</v>
      </c>
      <c r="J5212" t="str">
        <f t="shared" si="651"/>
        <v>zetak</v>
      </c>
      <c r="K5212" t="str">
        <f t="shared" si="652"/>
        <v>defas</v>
      </c>
      <c r="L5212" t="str">
        <f>VLOOKUP(G5212,[1]VLOOKUP!$A$11:$B$14,2,FALSE)</f>
        <v>zetak</v>
      </c>
      <c r="M5212" t="s">
        <v>83</v>
      </c>
      <c r="N5212" t="str">
        <f>VLOOKUP(M5212,[1]VLOOKUP!$A$2:$C$9,2,FALSE)</f>
        <v>Overlapping</v>
      </c>
      <c r="O5212" t="str">
        <f>VLOOKUP(M5212,[1]VLOOKUP!$A$2:$C$9,3,FALSE)</f>
        <v>Novel</v>
      </c>
      <c r="P5212">
        <v>4057627</v>
      </c>
      <c r="Q5212" t="s">
        <v>88</v>
      </c>
      <c r="R5212" t="s">
        <v>28</v>
      </c>
      <c r="S5212" t="s">
        <v>85</v>
      </c>
      <c r="T5212">
        <v>282</v>
      </c>
      <c r="U5212" t="s">
        <v>85</v>
      </c>
      <c r="V5212">
        <v>282</v>
      </c>
      <c r="W5212" t="s">
        <v>30</v>
      </c>
      <c r="X5212">
        <v>282</v>
      </c>
      <c r="Y5212" t="s">
        <v>85</v>
      </c>
      <c r="Z5212">
        <v>282</v>
      </c>
      <c r="AA5212" t="s">
        <v>41</v>
      </c>
      <c r="AB5212">
        <v>2494</v>
      </c>
      <c r="AC5212" t="s">
        <v>42</v>
      </c>
      <c r="AD5212">
        <f t="shared" si="653"/>
        <v>0</v>
      </c>
      <c r="AE5212">
        <f t="shared" si="654"/>
        <v>0</v>
      </c>
      <c r="AF5212">
        <f t="shared" si="655"/>
        <v>0</v>
      </c>
    </row>
    <row r="5213" spans="1:32" x14ac:dyDescent="0.25">
      <c r="A5213">
        <v>486</v>
      </c>
      <c r="B5213">
        <v>21</v>
      </c>
      <c r="C5213">
        <v>1</v>
      </c>
      <c r="D5213" t="s">
        <v>28</v>
      </c>
      <c r="E5213" t="s">
        <v>98</v>
      </c>
      <c r="F5213" t="s">
        <v>30</v>
      </c>
      <c r="G5213" t="str">
        <f t="shared" si="648"/>
        <v>veho</v>
      </c>
      <c r="H5213" t="str">
        <f t="shared" si="649"/>
        <v>2</v>
      </c>
      <c r="I5213" t="str">
        <f t="shared" si="650"/>
        <v>defas</v>
      </c>
      <c r="J5213" t="str">
        <f t="shared" si="651"/>
        <v>zetak</v>
      </c>
      <c r="K5213" t="str">
        <f t="shared" si="652"/>
        <v>defas</v>
      </c>
      <c r="L5213" t="str">
        <f>VLOOKUP(G5213,[1]VLOOKUP!$A$11:$B$14,2,FALSE)</f>
        <v>zetak</v>
      </c>
      <c r="M5213" t="s">
        <v>83</v>
      </c>
      <c r="N5213" t="str">
        <f>VLOOKUP(M5213,[1]VLOOKUP!$A$2:$C$9,2,FALSE)</f>
        <v>Overlapping</v>
      </c>
      <c r="O5213" t="str">
        <f>VLOOKUP(M5213,[1]VLOOKUP!$A$2:$C$9,3,FALSE)</f>
        <v>Novel</v>
      </c>
      <c r="P5213">
        <v>4060404</v>
      </c>
      <c r="Q5213" t="s">
        <v>88</v>
      </c>
      <c r="R5213" t="s">
        <v>28</v>
      </c>
      <c r="S5213" t="s">
        <v>85</v>
      </c>
      <c r="T5213">
        <v>282</v>
      </c>
      <c r="U5213" t="s">
        <v>85</v>
      </c>
      <c r="V5213">
        <v>282</v>
      </c>
      <c r="W5213" t="s">
        <v>30</v>
      </c>
      <c r="X5213">
        <v>282</v>
      </c>
      <c r="Y5213" t="s">
        <v>85</v>
      </c>
      <c r="Z5213">
        <v>282</v>
      </c>
      <c r="AA5213" t="s">
        <v>41</v>
      </c>
      <c r="AB5213">
        <v>2709</v>
      </c>
      <c r="AC5213" t="s">
        <v>42</v>
      </c>
      <c r="AD5213">
        <f t="shared" si="653"/>
        <v>0</v>
      </c>
      <c r="AE5213">
        <f t="shared" si="654"/>
        <v>0</v>
      </c>
      <c r="AF5213">
        <f t="shared" si="655"/>
        <v>0</v>
      </c>
    </row>
    <row r="5214" spans="1:32" x14ac:dyDescent="0.25">
      <c r="A5214">
        <v>487</v>
      </c>
      <c r="B5214">
        <v>21</v>
      </c>
      <c r="C5214">
        <v>1</v>
      </c>
      <c r="D5214" t="s">
        <v>28</v>
      </c>
      <c r="E5214" t="s">
        <v>97</v>
      </c>
      <c r="F5214" t="s">
        <v>30</v>
      </c>
      <c r="G5214" t="str">
        <f t="shared" si="648"/>
        <v>veho</v>
      </c>
      <c r="H5214" t="str">
        <f t="shared" si="649"/>
        <v>4</v>
      </c>
      <c r="I5214" t="str">
        <f t="shared" si="650"/>
        <v>zetak</v>
      </c>
      <c r="J5214" t="str">
        <f t="shared" si="651"/>
        <v>defas</v>
      </c>
      <c r="K5214" t="str">
        <f t="shared" si="652"/>
        <v>defas</v>
      </c>
      <c r="L5214" t="str">
        <f>VLOOKUP(G5214,[1]VLOOKUP!$A$11:$B$14,2,FALSE)</f>
        <v>zetak</v>
      </c>
      <c r="M5214" t="s">
        <v>83</v>
      </c>
      <c r="N5214" t="str">
        <f>VLOOKUP(M5214,[1]VLOOKUP!$A$2:$C$9,2,FALSE)</f>
        <v>Overlapping</v>
      </c>
      <c r="O5214" t="str">
        <f>VLOOKUP(M5214,[1]VLOOKUP!$A$2:$C$9,3,FALSE)</f>
        <v>Novel</v>
      </c>
      <c r="P5214">
        <v>4063396</v>
      </c>
      <c r="Q5214" t="s">
        <v>88</v>
      </c>
      <c r="R5214" t="s">
        <v>28</v>
      </c>
      <c r="S5214" t="s">
        <v>92</v>
      </c>
      <c r="T5214">
        <v>282</v>
      </c>
      <c r="U5214" t="s">
        <v>92</v>
      </c>
      <c r="V5214">
        <v>282</v>
      </c>
      <c r="W5214" t="s">
        <v>30</v>
      </c>
      <c r="X5214">
        <v>282</v>
      </c>
      <c r="Y5214" t="s">
        <v>92</v>
      </c>
      <c r="Z5214">
        <v>282</v>
      </c>
      <c r="AA5214" t="s">
        <v>35</v>
      </c>
      <c r="AB5214">
        <v>949</v>
      </c>
      <c r="AC5214" t="s">
        <v>36</v>
      </c>
      <c r="AD5214">
        <f t="shared" si="653"/>
        <v>0</v>
      </c>
      <c r="AE5214">
        <f t="shared" si="654"/>
        <v>0</v>
      </c>
      <c r="AF5214">
        <f t="shared" si="655"/>
        <v>0</v>
      </c>
    </row>
    <row r="5215" spans="1:32" x14ac:dyDescent="0.25">
      <c r="A5215">
        <v>488</v>
      </c>
      <c r="B5215">
        <v>21</v>
      </c>
      <c r="C5215">
        <v>1</v>
      </c>
      <c r="D5215" t="s">
        <v>28</v>
      </c>
      <c r="E5215" t="s">
        <v>104</v>
      </c>
      <c r="F5215" t="s">
        <v>30</v>
      </c>
      <c r="G5215" t="str">
        <f t="shared" si="648"/>
        <v>veho</v>
      </c>
      <c r="H5215" t="str">
        <f t="shared" si="649"/>
        <v>6</v>
      </c>
      <c r="I5215" t="str">
        <f t="shared" si="650"/>
        <v>defas</v>
      </c>
      <c r="J5215" t="str">
        <f t="shared" si="651"/>
        <v>zetak</v>
      </c>
      <c r="K5215" t="str">
        <f t="shared" si="652"/>
        <v>zetak</v>
      </c>
      <c r="L5215" t="str">
        <f>VLOOKUP(G5215,[1]VLOOKUP!$A$11:$B$14,2,FALSE)</f>
        <v>zetak</v>
      </c>
      <c r="M5215" t="s">
        <v>83</v>
      </c>
      <c r="N5215" t="str">
        <f>VLOOKUP(M5215,[1]VLOOKUP!$A$2:$C$9,2,FALSE)</f>
        <v>Overlapping</v>
      </c>
      <c r="O5215" t="str">
        <f>VLOOKUP(M5215,[1]VLOOKUP!$A$2:$C$9,3,FALSE)</f>
        <v>Novel</v>
      </c>
      <c r="P5215">
        <v>4064628</v>
      </c>
      <c r="Q5215" t="s">
        <v>84</v>
      </c>
      <c r="R5215" t="s">
        <v>28</v>
      </c>
      <c r="S5215" t="s">
        <v>92</v>
      </c>
      <c r="T5215">
        <v>282</v>
      </c>
      <c r="U5215" t="s">
        <v>92</v>
      </c>
      <c r="V5215">
        <v>282</v>
      </c>
      <c r="W5215" t="s">
        <v>30</v>
      </c>
      <c r="X5215">
        <v>282</v>
      </c>
      <c r="Y5215" t="s">
        <v>92</v>
      </c>
      <c r="Z5215">
        <v>282</v>
      </c>
      <c r="AA5215" t="s">
        <v>35</v>
      </c>
      <c r="AB5215">
        <v>1589</v>
      </c>
      <c r="AC5215" t="s">
        <v>36</v>
      </c>
      <c r="AD5215">
        <f t="shared" si="653"/>
        <v>1</v>
      </c>
      <c r="AE5215">
        <f t="shared" si="654"/>
        <v>0</v>
      </c>
      <c r="AF5215">
        <f t="shared" si="655"/>
        <v>0</v>
      </c>
    </row>
    <row r="5216" spans="1:32" x14ac:dyDescent="0.25">
      <c r="A5216">
        <v>489</v>
      </c>
      <c r="B5216">
        <v>21</v>
      </c>
      <c r="C5216">
        <v>1</v>
      </c>
      <c r="D5216" t="s">
        <v>28</v>
      </c>
      <c r="E5216" t="s">
        <v>96</v>
      </c>
      <c r="F5216" t="s">
        <v>30</v>
      </c>
      <c r="G5216" t="str">
        <f t="shared" si="648"/>
        <v>veho</v>
      </c>
      <c r="H5216" t="str">
        <f t="shared" si="649"/>
        <v>6</v>
      </c>
      <c r="I5216" t="str">
        <f t="shared" si="650"/>
        <v>zetak</v>
      </c>
      <c r="J5216" t="str">
        <f t="shared" si="651"/>
        <v>defas</v>
      </c>
      <c r="K5216" t="str">
        <f t="shared" si="652"/>
        <v>zetak</v>
      </c>
      <c r="L5216" t="str">
        <f>VLOOKUP(G5216,[1]VLOOKUP!$A$11:$B$14,2,FALSE)</f>
        <v>zetak</v>
      </c>
      <c r="M5216" t="s">
        <v>83</v>
      </c>
      <c r="N5216" t="str">
        <f>VLOOKUP(M5216,[1]VLOOKUP!$A$2:$C$9,2,FALSE)</f>
        <v>Overlapping</v>
      </c>
      <c r="O5216" t="str">
        <f>VLOOKUP(M5216,[1]VLOOKUP!$A$2:$C$9,3,FALSE)</f>
        <v>Novel</v>
      </c>
      <c r="P5216">
        <v>4066500</v>
      </c>
      <c r="Q5216" t="s">
        <v>84</v>
      </c>
      <c r="R5216" t="s">
        <v>28</v>
      </c>
      <c r="S5216" t="s">
        <v>85</v>
      </c>
      <c r="T5216">
        <v>283</v>
      </c>
      <c r="U5216" t="s">
        <v>85</v>
      </c>
      <c r="V5216">
        <v>283</v>
      </c>
      <c r="W5216" t="s">
        <v>30</v>
      </c>
      <c r="X5216">
        <v>283</v>
      </c>
      <c r="Y5216" t="s">
        <v>85</v>
      </c>
      <c r="Z5216">
        <v>283</v>
      </c>
      <c r="AA5216" t="s">
        <v>41</v>
      </c>
      <c r="AB5216">
        <v>1604</v>
      </c>
      <c r="AC5216" t="s">
        <v>42</v>
      </c>
      <c r="AD5216">
        <f t="shared" si="653"/>
        <v>1</v>
      </c>
      <c r="AE5216">
        <f t="shared" si="654"/>
        <v>0</v>
      </c>
      <c r="AF5216">
        <f t="shared" si="655"/>
        <v>0</v>
      </c>
    </row>
    <row r="5217" spans="1:32" x14ac:dyDescent="0.25">
      <c r="A5217">
        <v>490</v>
      </c>
      <c r="B5217">
        <v>21</v>
      </c>
      <c r="C5217">
        <v>1</v>
      </c>
      <c r="D5217" t="s">
        <v>28</v>
      </c>
      <c r="E5217" t="s">
        <v>95</v>
      </c>
      <c r="F5217" t="s">
        <v>30</v>
      </c>
      <c r="G5217" t="str">
        <f t="shared" si="648"/>
        <v>veho</v>
      </c>
      <c r="H5217" t="str">
        <f t="shared" si="649"/>
        <v>9</v>
      </c>
      <c r="I5217" t="str">
        <f t="shared" si="650"/>
        <v>defas</v>
      </c>
      <c r="J5217" t="str">
        <f t="shared" si="651"/>
        <v>zetak</v>
      </c>
      <c r="K5217" t="str">
        <f t="shared" si="652"/>
        <v>zetak</v>
      </c>
      <c r="L5217" t="str">
        <f>VLOOKUP(G5217,[1]VLOOKUP!$A$11:$B$14,2,FALSE)</f>
        <v>zetak</v>
      </c>
      <c r="M5217" t="s">
        <v>83</v>
      </c>
      <c r="N5217" t="str">
        <f>VLOOKUP(M5217,[1]VLOOKUP!$A$2:$C$9,2,FALSE)</f>
        <v>Overlapping</v>
      </c>
      <c r="O5217" t="str">
        <f>VLOOKUP(M5217,[1]VLOOKUP!$A$2:$C$9,3,FALSE)</f>
        <v>Novel</v>
      </c>
      <c r="P5217">
        <v>4068388</v>
      </c>
      <c r="Q5217" t="s">
        <v>84</v>
      </c>
      <c r="R5217" t="s">
        <v>28</v>
      </c>
      <c r="S5217" t="s">
        <v>92</v>
      </c>
      <c r="T5217">
        <v>281</v>
      </c>
      <c r="U5217" t="s">
        <v>92</v>
      </c>
      <c r="V5217">
        <v>281</v>
      </c>
      <c r="W5217" t="s">
        <v>30</v>
      </c>
      <c r="X5217">
        <v>281</v>
      </c>
      <c r="Y5217" t="s">
        <v>92</v>
      </c>
      <c r="Z5217">
        <v>281</v>
      </c>
      <c r="AA5217" t="s">
        <v>35</v>
      </c>
      <c r="AB5217">
        <v>1118</v>
      </c>
      <c r="AC5217" t="s">
        <v>36</v>
      </c>
      <c r="AD5217">
        <f t="shared" si="653"/>
        <v>1</v>
      </c>
      <c r="AE5217">
        <f t="shared" si="654"/>
        <v>0</v>
      </c>
      <c r="AF5217">
        <f t="shared" si="655"/>
        <v>0</v>
      </c>
    </row>
    <row r="5218" spans="1:32" x14ac:dyDescent="0.25">
      <c r="A5218">
        <v>491</v>
      </c>
      <c r="B5218">
        <v>21</v>
      </c>
      <c r="C5218">
        <v>1</v>
      </c>
      <c r="D5218" t="s">
        <v>28</v>
      </c>
      <c r="E5218" t="s">
        <v>86</v>
      </c>
      <c r="F5218" t="s">
        <v>30</v>
      </c>
      <c r="G5218" t="str">
        <f t="shared" si="648"/>
        <v>veho</v>
      </c>
      <c r="H5218" t="str">
        <f t="shared" si="649"/>
        <v>1</v>
      </c>
      <c r="I5218" t="str">
        <f t="shared" si="650"/>
        <v>zetak</v>
      </c>
      <c r="J5218" t="str">
        <f t="shared" si="651"/>
        <v>defas</v>
      </c>
      <c r="K5218" t="str">
        <f t="shared" si="652"/>
        <v>defas</v>
      </c>
      <c r="L5218" t="str">
        <f>VLOOKUP(G5218,[1]VLOOKUP!$A$11:$B$14,2,FALSE)</f>
        <v>zetak</v>
      </c>
      <c r="M5218" t="s">
        <v>83</v>
      </c>
      <c r="N5218" t="str">
        <f>VLOOKUP(M5218,[1]VLOOKUP!$A$2:$C$9,2,FALSE)</f>
        <v>Overlapping</v>
      </c>
      <c r="O5218" t="str">
        <f>VLOOKUP(M5218,[1]VLOOKUP!$A$2:$C$9,3,FALSE)</f>
        <v>Novel</v>
      </c>
      <c r="P5218">
        <v>4069794</v>
      </c>
      <c r="Q5218" t="s">
        <v>88</v>
      </c>
      <c r="R5218" t="s">
        <v>28</v>
      </c>
      <c r="S5218" t="s">
        <v>92</v>
      </c>
      <c r="T5218">
        <v>281</v>
      </c>
      <c r="U5218" t="s">
        <v>92</v>
      </c>
      <c r="V5218">
        <v>281</v>
      </c>
      <c r="W5218" t="s">
        <v>30</v>
      </c>
      <c r="X5218">
        <v>281</v>
      </c>
      <c r="Y5218" t="s">
        <v>92</v>
      </c>
      <c r="Z5218">
        <v>281</v>
      </c>
      <c r="AA5218" t="s">
        <v>35</v>
      </c>
      <c r="AB5218">
        <v>1152</v>
      </c>
      <c r="AC5218" t="s">
        <v>36</v>
      </c>
      <c r="AD5218">
        <f t="shared" si="653"/>
        <v>0</v>
      </c>
      <c r="AE5218">
        <f t="shared" si="654"/>
        <v>0</v>
      </c>
      <c r="AF5218">
        <f t="shared" si="655"/>
        <v>0</v>
      </c>
    </row>
    <row r="5219" spans="1:32" x14ac:dyDescent="0.25">
      <c r="A5219">
        <v>492</v>
      </c>
      <c r="B5219">
        <v>21</v>
      </c>
      <c r="C5219">
        <v>1</v>
      </c>
      <c r="D5219" t="s">
        <v>28</v>
      </c>
      <c r="E5219" t="s">
        <v>100</v>
      </c>
      <c r="F5219" t="s">
        <v>30</v>
      </c>
      <c r="G5219" t="str">
        <f t="shared" si="648"/>
        <v>veho</v>
      </c>
      <c r="H5219" t="str">
        <f t="shared" si="649"/>
        <v>7</v>
      </c>
      <c r="I5219" t="str">
        <f t="shared" si="650"/>
        <v>defas</v>
      </c>
      <c r="J5219" t="str">
        <f t="shared" si="651"/>
        <v>zetak</v>
      </c>
      <c r="K5219" t="str">
        <f t="shared" si="652"/>
        <v>zetak</v>
      </c>
      <c r="L5219" t="str">
        <f>VLOOKUP(G5219,[1]VLOOKUP!$A$11:$B$14,2,FALSE)</f>
        <v>zetak</v>
      </c>
      <c r="M5219" t="s">
        <v>83</v>
      </c>
      <c r="N5219" t="str">
        <f>VLOOKUP(M5219,[1]VLOOKUP!$A$2:$C$9,2,FALSE)</f>
        <v>Overlapping</v>
      </c>
      <c r="O5219" t="str">
        <f>VLOOKUP(M5219,[1]VLOOKUP!$A$2:$C$9,3,FALSE)</f>
        <v>Novel</v>
      </c>
      <c r="P5219">
        <v>4071228</v>
      </c>
      <c r="Q5219" t="s">
        <v>84</v>
      </c>
      <c r="R5219" t="s">
        <v>28</v>
      </c>
      <c r="S5219" t="s">
        <v>92</v>
      </c>
      <c r="T5219">
        <v>281</v>
      </c>
      <c r="U5219" t="s">
        <v>92</v>
      </c>
      <c r="V5219">
        <v>281</v>
      </c>
      <c r="W5219" t="s">
        <v>30</v>
      </c>
      <c r="X5219">
        <v>281</v>
      </c>
      <c r="Y5219" t="s">
        <v>92</v>
      </c>
      <c r="Z5219">
        <v>281</v>
      </c>
      <c r="AA5219" t="s">
        <v>35</v>
      </c>
      <c r="AB5219">
        <v>1302</v>
      </c>
      <c r="AC5219" t="s">
        <v>36</v>
      </c>
      <c r="AD5219">
        <f t="shared" si="653"/>
        <v>1</v>
      </c>
      <c r="AE5219">
        <f t="shared" si="654"/>
        <v>0</v>
      </c>
      <c r="AF5219">
        <f t="shared" si="655"/>
        <v>0</v>
      </c>
    </row>
    <row r="5220" spans="1:32" x14ac:dyDescent="0.25">
      <c r="A5220">
        <v>493</v>
      </c>
      <c r="B5220">
        <v>21</v>
      </c>
      <c r="C5220">
        <v>1</v>
      </c>
      <c r="D5220" t="s">
        <v>28</v>
      </c>
      <c r="E5220" t="s">
        <v>100</v>
      </c>
      <c r="F5220" t="s">
        <v>30</v>
      </c>
      <c r="G5220" t="str">
        <f t="shared" si="648"/>
        <v>veho</v>
      </c>
      <c r="H5220" t="str">
        <f t="shared" si="649"/>
        <v>7</v>
      </c>
      <c r="I5220" t="str">
        <f t="shared" si="650"/>
        <v>defas</v>
      </c>
      <c r="J5220" t="str">
        <f t="shared" si="651"/>
        <v>zetak</v>
      </c>
      <c r="K5220" t="str">
        <f t="shared" si="652"/>
        <v>zetak</v>
      </c>
      <c r="L5220" t="str">
        <f>VLOOKUP(G5220,[1]VLOOKUP!$A$11:$B$14,2,FALSE)</f>
        <v>zetak</v>
      </c>
      <c r="M5220" t="s">
        <v>83</v>
      </c>
      <c r="N5220" t="str">
        <f>VLOOKUP(M5220,[1]VLOOKUP!$A$2:$C$9,2,FALSE)</f>
        <v>Overlapping</v>
      </c>
      <c r="O5220" t="str">
        <f>VLOOKUP(M5220,[1]VLOOKUP!$A$2:$C$9,3,FALSE)</f>
        <v>Novel</v>
      </c>
      <c r="P5220">
        <v>4072812</v>
      </c>
      <c r="Q5220" t="s">
        <v>84</v>
      </c>
      <c r="R5220" t="s">
        <v>28</v>
      </c>
      <c r="S5220" t="s">
        <v>92</v>
      </c>
      <c r="T5220">
        <v>281</v>
      </c>
      <c r="U5220" t="s">
        <v>92</v>
      </c>
      <c r="V5220">
        <v>281</v>
      </c>
      <c r="W5220" t="s">
        <v>30</v>
      </c>
      <c r="X5220">
        <v>281</v>
      </c>
      <c r="Y5220" t="s">
        <v>92</v>
      </c>
      <c r="Z5220">
        <v>281</v>
      </c>
      <c r="AA5220" t="s">
        <v>35</v>
      </c>
      <c r="AB5220">
        <v>1166</v>
      </c>
      <c r="AC5220" t="s">
        <v>36</v>
      </c>
      <c r="AD5220">
        <f t="shared" si="653"/>
        <v>1</v>
      </c>
      <c r="AE5220">
        <f t="shared" si="654"/>
        <v>0</v>
      </c>
      <c r="AF5220">
        <f t="shared" si="655"/>
        <v>0</v>
      </c>
    </row>
    <row r="5221" spans="1:32" x14ac:dyDescent="0.25">
      <c r="A5221">
        <v>494</v>
      </c>
      <c r="B5221">
        <v>21</v>
      </c>
      <c r="C5221">
        <v>1</v>
      </c>
      <c r="D5221" t="s">
        <v>28</v>
      </c>
      <c r="E5221" t="s">
        <v>93</v>
      </c>
      <c r="F5221" t="s">
        <v>30</v>
      </c>
      <c r="G5221" t="str">
        <f t="shared" si="648"/>
        <v>veho</v>
      </c>
      <c r="H5221" t="str">
        <f t="shared" si="649"/>
        <v>7</v>
      </c>
      <c r="I5221" t="str">
        <f t="shared" si="650"/>
        <v>zetak</v>
      </c>
      <c r="J5221" t="str">
        <f t="shared" si="651"/>
        <v>defas</v>
      </c>
      <c r="K5221" t="str">
        <f t="shared" si="652"/>
        <v>defas</v>
      </c>
      <c r="L5221" t="str">
        <f>VLOOKUP(G5221,[1]VLOOKUP!$A$11:$B$14,2,FALSE)</f>
        <v>zetak</v>
      </c>
      <c r="M5221" t="s">
        <v>83</v>
      </c>
      <c r="N5221" t="str">
        <f>VLOOKUP(M5221,[1]VLOOKUP!$A$2:$C$9,2,FALSE)</f>
        <v>Overlapping</v>
      </c>
      <c r="O5221" t="str">
        <f>VLOOKUP(M5221,[1]VLOOKUP!$A$2:$C$9,3,FALSE)</f>
        <v>Novel</v>
      </c>
      <c r="P5221">
        <v>4074260</v>
      </c>
      <c r="Q5221" t="s">
        <v>88</v>
      </c>
      <c r="R5221" t="s">
        <v>28</v>
      </c>
      <c r="S5221" t="s">
        <v>92</v>
      </c>
      <c r="T5221">
        <v>282</v>
      </c>
      <c r="U5221" t="s">
        <v>92</v>
      </c>
      <c r="V5221">
        <v>282</v>
      </c>
      <c r="W5221" t="s">
        <v>30</v>
      </c>
      <c r="X5221">
        <v>282</v>
      </c>
      <c r="Y5221" t="s">
        <v>92</v>
      </c>
      <c r="Z5221">
        <v>282</v>
      </c>
      <c r="AA5221" t="s">
        <v>35</v>
      </c>
      <c r="AB5221">
        <v>637</v>
      </c>
      <c r="AC5221" t="s">
        <v>36</v>
      </c>
      <c r="AD5221">
        <f t="shared" si="653"/>
        <v>0</v>
      </c>
      <c r="AE5221">
        <f t="shared" si="654"/>
        <v>0</v>
      </c>
      <c r="AF5221">
        <f t="shared" si="655"/>
        <v>0</v>
      </c>
    </row>
    <row r="5222" spans="1:32" x14ac:dyDescent="0.25">
      <c r="A5222">
        <v>495</v>
      </c>
      <c r="B5222">
        <v>21</v>
      </c>
      <c r="C5222">
        <v>1</v>
      </c>
      <c r="D5222" t="s">
        <v>28</v>
      </c>
      <c r="E5222" t="s">
        <v>86</v>
      </c>
      <c r="F5222" t="s">
        <v>30</v>
      </c>
      <c r="G5222" t="str">
        <f t="shared" si="648"/>
        <v>veho</v>
      </c>
      <c r="H5222" t="str">
        <f t="shared" si="649"/>
        <v>1</v>
      </c>
      <c r="I5222" t="str">
        <f t="shared" si="650"/>
        <v>zetak</v>
      </c>
      <c r="J5222" t="str">
        <f t="shared" si="651"/>
        <v>defas</v>
      </c>
      <c r="K5222" t="str">
        <f t="shared" si="652"/>
        <v>defas</v>
      </c>
      <c r="L5222" t="str">
        <f>VLOOKUP(G5222,[1]VLOOKUP!$A$11:$B$14,2,FALSE)</f>
        <v>zetak</v>
      </c>
      <c r="M5222" t="s">
        <v>83</v>
      </c>
      <c r="N5222" t="str">
        <f>VLOOKUP(M5222,[1]VLOOKUP!$A$2:$C$9,2,FALSE)</f>
        <v>Overlapping</v>
      </c>
      <c r="O5222" t="str">
        <f>VLOOKUP(M5222,[1]VLOOKUP!$A$2:$C$9,3,FALSE)</f>
        <v>Novel</v>
      </c>
      <c r="P5222">
        <v>4075180</v>
      </c>
      <c r="Q5222" t="s">
        <v>88</v>
      </c>
      <c r="R5222" t="s">
        <v>28</v>
      </c>
      <c r="S5222" t="s">
        <v>92</v>
      </c>
      <c r="T5222">
        <v>282</v>
      </c>
      <c r="U5222" t="s">
        <v>92</v>
      </c>
      <c r="V5222">
        <v>282</v>
      </c>
      <c r="W5222" t="s">
        <v>30</v>
      </c>
      <c r="X5222">
        <v>282</v>
      </c>
      <c r="Y5222" t="s">
        <v>92</v>
      </c>
      <c r="Z5222">
        <v>282</v>
      </c>
      <c r="AA5222" t="s">
        <v>35</v>
      </c>
      <c r="AB5222">
        <v>1053</v>
      </c>
      <c r="AC5222" t="s">
        <v>36</v>
      </c>
      <c r="AD5222">
        <f t="shared" si="653"/>
        <v>0</v>
      </c>
      <c r="AE5222">
        <f t="shared" si="654"/>
        <v>0</v>
      </c>
      <c r="AF5222">
        <f t="shared" si="655"/>
        <v>0</v>
      </c>
    </row>
    <row r="5223" spans="1:32" x14ac:dyDescent="0.25">
      <c r="A5223">
        <v>496</v>
      </c>
      <c r="B5223">
        <v>21</v>
      </c>
      <c r="C5223">
        <v>1</v>
      </c>
      <c r="D5223" t="s">
        <v>28</v>
      </c>
      <c r="E5223" t="s">
        <v>89</v>
      </c>
      <c r="F5223" t="s">
        <v>30</v>
      </c>
      <c r="G5223" t="str">
        <f t="shared" si="648"/>
        <v>veho</v>
      </c>
      <c r="H5223" t="str">
        <f t="shared" si="649"/>
        <v>4</v>
      </c>
      <c r="I5223" t="str">
        <f t="shared" si="650"/>
        <v>defas</v>
      </c>
      <c r="J5223" t="str">
        <f t="shared" si="651"/>
        <v>zetak</v>
      </c>
      <c r="K5223" t="str">
        <f t="shared" si="652"/>
        <v>defas</v>
      </c>
      <c r="L5223" t="str">
        <f>VLOOKUP(G5223,[1]VLOOKUP!$A$11:$B$14,2,FALSE)</f>
        <v>zetak</v>
      </c>
      <c r="M5223" t="s">
        <v>83</v>
      </c>
      <c r="N5223" t="str">
        <f>VLOOKUP(M5223,[1]VLOOKUP!$A$2:$C$9,2,FALSE)</f>
        <v>Overlapping</v>
      </c>
      <c r="O5223" t="str">
        <f>VLOOKUP(M5223,[1]VLOOKUP!$A$2:$C$9,3,FALSE)</f>
        <v>Novel</v>
      </c>
      <c r="P5223">
        <v>4076516</v>
      </c>
      <c r="Q5223" t="s">
        <v>88</v>
      </c>
      <c r="R5223" t="s">
        <v>28</v>
      </c>
      <c r="S5223" t="s">
        <v>85</v>
      </c>
      <c r="T5223">
        <v>282</v>
      </c>
      <c r="U5223" t="s">
        <v>85</v>
      </c>
      <c r="V5223">
        <v>282</v>
      </c>
      <c r="W5223" t="s">
        <v>30</v>
      </c>
      <c r="X5223">
        <v>282</v>
      </c>
      <c r="Y5223" t="s">
        <v>85</v>
      </c>
      <c r="Z5223">
        <v>282</v>
      </c>
      <c r="AA5223" t="s">
        <v>41</v>
      </c>
      <c r="AB5223">
        <v>1533</v>
      </c>
      <c r="AC5223" t="s">
        <v>42</v>
      </c>
      <c r="AD5223">
        <f t="shared" si="653"/>
        <v>0</v>
      </c>
      <c r="AE5223">
        <f t="shared" si="654"/>
        <v>0</v>
      </c>
      <c r="AF5223">
        <f t="shared" si="655"/>
        <v>0</v>
      </c>
    </row>
    <row r="5224" spans="1:32" x14ac:dyDescent="0.25">
      <c r="A5224">
        <v>497</v>
      </c>
      <c r="B5224">
        <v>21</v>
      </c>
      <c r="C5224">
        <v>1</v>
      </c>
      <c r="D5224" t="s">
        <v>28</v>
      </c>
      <c r="E5224" t="s">
        <v>89</v>
      </c>
      <c r="F5224" t="s">
        <v>30</v>
      </c>
      <c r="G5224" t="str">
        <f t="shared" si="648"/>
        <v>veho</v>
      </c>
      <c r="H5224" t="str">
        <f t="shared" si="649"/>
        <v>4</v>
      </c>
      <c r="I5224" t="str">
        <f t="shared" si="650"/>
        <v>defas</v>
      </c>
      <c r="J5224" t="str">
        <f t="shared" si="651"/>
        <v>zetak</v>
      </c>
      <c r="K5224" t="str">
        <f t="shared" si="652"/>
        <v>defas</v>
      </c>
      <c r="L5224" t="str">
        <f>VLOOKUP(G5224,[1]VLOOKUP!$A$11:$B$14,2,FALSE)</f>
        <v>zetak</v>
      </c>
      <c r="M5224" t="s">
        <v>83</v>
      </c>
      <c r="N5224" t="str">
        <f>VLOOKUP(M5224,[1]VLOOKUP!$A$2:$C$9,2,FALSE)</f>
        <v>Overlapping</v>
      </c>
      <c r="O5224" t="str">
        <f>VLOOKUP(M5224,[1]VLOOKUP!$A$2:$C$9,3,FALSE)</f>
        <v>Novel</v>
      </c>
      <c r="P5224">
        <v>4078338</v>
      </c>
      <c r="Q5224" t="s">
        <v>88</v>
      </c>
      <c r="R5224" t="s">
        <v>28</v>
      </c>
      <c r="S5224" t="s">
        <v>85</v>
      </c>
      <c r="T5224">
        <v>282</v>
      </c>
      <c r="U5224" t="s">
        <v>85</v>
      </c>
      <c r="V5224">
        <v>282</v>
      </c>
      <c r="W5224" t="s">
        <v>30</v>
      </c>
      <c r="X5224">
        <v>282</v>
      </c>
      <c r="Y5224" t="s">
        <v>85</v>
      </c>
      <c r="Z5224">
        <v>282</v>
      </c>
      <c r="AA5224" t="s">
        <v>41</v>
      </c>
      <c r="AB5224">
        <v>1175</v>
      </c>
      <c r="AC5224" t="s">
        <v>42</v>
      </c>
      <c r="AD5224">
        <f t="shared" si="653"/>
        <v>0</v>
      </c>
      <c r="AE5224">
        <f t="shared" si="654"/>
        <v>0</v>
      </c>
      <c r="AF5224">
        <f t="shared" si="655"/>
        <v>0</v>
      </c>
    </row>
    <row r="5225" spans="1:32" x14ac:dyDescent="0.25">
      <c r="A5225">
        <v>498</v>
      </c>
      <c r="B5225">
        <v>21</v>
      </c>
      <c r="C5225">
        <v>1</v>
      </c>
      <c r="D5225" t="s">
        <v>28</v>
      </c>
      <c r="E5225" t="s">
        <v>96</v>
      </c>
      <c r="F5225" t="s">
        <v>30</v>
      </c>
      <c r="G5225" t="str">
        <f t="shared" si="648"/>
        <v>veho</v>
      </c>
      <c r="H5225" t="str">
        <f t="shared" si="649"/>
        <v>6</v>
      </c>
      <c r="I5225" t="str">
        <f t="shared" si="650"/>
        <v>zetak</v>
      </c>
      <c r="J5225" t="str">
        <f t="shared" si="651"/>
        <v>defas</v>
      </c>
      <c r="K5225" t="str">
        <f t="shared" si="652"/>
        <v>zetak</v>
      </c>
      <c r="L5225" t="str">
        <f>VLOOKUP(G5225,[1]VLOOKUP!$A$11:$B$14,2,FALSE)</f>
        <v>zetak</v>
      </c>
      <c r="M5225" t="s">
        <v>83</v>
      </c>
      <c r="N5225" t="str">
        <f>VLOOKUP(M5225,[1]VLOOKUP!$A$2:$C$9,2,FALSE)</f>
        <v>Overlapping</v>
      </c>
      <c r="O5225" t="str">
        <f>VLOOKUP(M5225,[1]VLOOKUP!$A$2:$C$9,3,FALSE)</f>
        <v>Novel</v>
      </c>
      <c r="P5225">
        <v>4079796</v>
      </c>
      <c r="Q5225" t="s">
        <v>84</v>
      </c>
      <c r="R5225" t="s">
        <v>28</v>
      </c>
      <c r="S5225" t="s">
        <v>85</v>
      </c>
      <c r="T5225">
        <v>282</v>
      </c>
      <c r="U5225" t="s">
        <v>85</v>
      </c>
      <c r="V5225">
        <v>282</v>
      </c>
      <c r="W5225" t="s">
        <v>30</v>
      </c>
      <c r="X5225">
        <v>282</v>
      </c>
      <c r="Y5225" t="s">
        <v>85</v>
      </c>
      <c r="Z5225">
        <v>282</v>
      </c>
      <c r="AA5225" t="s">
        <v>41</v>
      </c>
      <c r="AB5225">
        <v>1397</v>
      </c>
      <c r="AC5225" t="s">
        <v>42</v>
      </c>
      <c r="AD5225">
        <f t="shared" si="653"/>
        <v>1</v>
      </c>
      <c r="AE5225">
        <f t="shared" si="654"/>
        <v>0</v>
      </c>
      <c r="AF5225">
        <f t="shared" si="655"/>
        <v>0</v>
      </c>
    </row>
    <row r="5226" spans="1:32" x14ac:dyDescent="0.25">
      <c r="A5226">
        <v>499</v>
      </c>
      <c r="B5226">
        <v>21</v>
      </c>
      <c r="C5226">
        <v>1</v>
      </c>
      <c r="D5226" t="s">
        <v>28</v>
      </c>
      <c r="E5226" t="s">
        <v>99</v>
      </c>
      <c r="F5226" t="s">
        <v>30</v>
      </c>
      <c r="G5226" t="str">
        <f t="shared" si="648"/>
        <v>veho</v>
      </c>
      <c r="H5226" t="str">
        <f t="shared" si="649"/>
        <v>3</v>
      </c>
      <c r="I5226" t="str">
        <f t="shared" si="650"/>
        <v>zetak</v>
      </c>
      <c r="J5226" t="str">
        <f t="shared" si="651"/>
        <v>defas</v>
      </c>
      <c r="K5226" t="str">
        <f t="shared" si="652"/>
        <v>defas</v>
      </c>
      <c r="L5226" t="str">
        <f>VLOOKUP(G5226,[1]VLOOKUP!$A$11:$B$14,2,FALSE)</f>
        <v>zetak</v>
      </c>
      <c r="M5226" t="s">
        <v>83</v>
      </c>
      <c r="N5226" t="str">
        <f>VLOOKUP(M5226,[1]VLOOKUP!$A$2:$C$9,2,FALSE)</f>
        <v>Overlapping</v>
      </c>
      <c r="O5226" t="str">
        <f>VLOOKUP(M5226,[1]VLOOKUP!$A$2:$C$9,3,FALSE)</f>
        <v>Novel</v>
      </c>
      <c r="P5226">
        <v>4081476</v>
      </c>
      <c r="Q5226" t="s">
        <v>88</v>
      </c>
      <c r="R5226" t="s">
        <v>28</v>
      </c>
      <c r="S5226" t="s">
        <v>92</v>
      </c>
      <c r="T5226">
        <v>282</v>
      </c>
      <c r="U5226" t="s">
        <v>92</v>
      </c>
      <c r="V5226">
        <v>282</v>
      </c>
      <c r="W5226" t="s">
        <v>30</v>
      </c>
      <c r="X5226">
        <v>282</v>
      </c>
      <c r="Y5226" t="s">
        <v>92</v>
      </c>
      <c r="Z5226">
        <v>282</v>
      </c>
      <c r="AA5226" t="s">
        <v>35</v>
      </c>
      <c r="AB5226">
        <v>1021</v>
      </c>
      <c r="AC5226" t="s">
        <v>36</v>
      </c>
      <c r="AD5226">
        <f t="shared" si="653"/>
        <v>0</v>
      </c>
      <c r="AE5226">
        <f t="shared" si="654"/>
        <v>0</v>
      </c>
      <c r="AF5226">
        <f t="shared" si="655"/>
        <v>0</v>
      </c>
    </row>
    <row r="5227" spans="1:32" x14ac:dyDescent="0.25">
      <c r="A5227">
        <v>500</v>
      </c>
      <c r="B5227">
        <v>21</v>
      </c>
      <c r="C5227">
        <v>1</v>
      </c>
      <c r="D5227" t="s">
        <v>28</v>
      </c>
      <c r="E5227" t="s">
        <v>89</v>
      </c>
      <c r="F5227" t="s">
        <v>30</v>
      </c>
      <c r="G5227" t="str">
        <f t="shared" si="648"/>
        <v>veho</v>
      </c>
      <c r="H5227" t="str">
        <f t="shared" si="649"/>
        <v>4</v>
      </c>
      <c r="I5227" t="str">
        <f t="shared" si="650"/>
        <v>defas</v>
      </c>
      <c r="J5227" t="str">
        <f t="shared" si="651"/>
        <v>zetak</v>
      </c>
      <c r="K5227" t="str">
        <f t="shared" si="652"/>
        <v>defas</v>
      </c>
      <c r="L5227" t="str">
        <f>VLOOKUP(G5227,[1]VLOOKUP!$A$11:$B$14,2,FALSE)</f>
        <v>zetak</v>
      </c>
      <c r="M5227" t="s">
        <v>83</v>
      </c>
      <c r="N5227" t="str">
        <f>VLOOKUP(M5227,[1]VLOOKUP!$A$2:$C$9,2,FALSE)</f>
        <v>Overlapping</v>
      </c>
      <c r="O5227" t="str">
        <f>VLOOKUP(M5227,[1]VLOOKUP!$A$2:$C$9,3,FALSE)</f>
        <v>Novel</v>
      </c>
      <c r="P5227">
        <v>4082780</v>
      </c>
      <c r="Q5227" t="s">
        <v>88</v>
      </c>
      <c r="R5227" t="s">
        <v>28</v>
      </c>
      <c r="S5227" t="s">
        <v>85</v>
      </c>
      <c r="T5227">
        <v>282</v>
      </c>
      <c r="U5227" t="s">
        <v>85</v>
      </c>
      <c r="V5227">
        <v>282</v>
      </c>
      <c r="W5227" t="s">
        <v>30</v>
      </c>
      <c r="X5227">
        <v>282</v>
      </c>
      <c r="Y5227" t="s">
        <v>85</v>
      </c>
      <c r="Z5227">
        <v>282</v>
      </c>
      <c r="AA5227" t="s">
        <v>41</v>
      </c>
      <c r="AB5227">
        <v>1541</v>
      </c>
      <c r="AC5227" t="s">
        <v>42</v>
      </c>
      <c r="AD5227">
        <f t="shared" si="653"/>
        <v>0</v>
      </c>
      <c r="AE5227">
        <f t="shared" si="654"/>
        <v>0</v>
      </c>
      <c r="AF5227">
        <f t="shared" si="655"/>
        <v>0</v>
      </c>
    </row>
    <row r="5228" spans="1:32" x14ac:dyDescent="0.25">
      <c r="A5228">
        <v>501</v>
      </c>
      <c r="B5228">
        <v>21</v>
      </c>
      <c r="C5228">
        <v>1</v>
      </c>
      <c r="D5228" t="s">
        <v>28</v>
      </c>
      <c r="E5228" t="s">
        <v>102</v>
      </c>
      <c r="F5228" t="s">
        <v>30</v>
      </c>
      <c r="G5228" t="str">
        <f t="shared" si="648"/>
        <v>veho</v>
      </c>
      <c r="H5228" t="str">
        <f t="shared" si="649"/>
        <v>8</v>
      </c>
      <c r="I5228" t="str">
        <f t="shared" si="650"/>
        <v>defas</v>
      </c>
      <c r="J5228" t="str">
        <f t="shared" si="651"/>
        <v>zetak</v>
      </c>
      <c r="K5228" t="str">
        <f t="shared" si="652"/>
        <v>zetak</v>
      </c>
      <c r="L5228" t="str">
        <f>VLOOKUP(G5228,[1]VLOOKUP!$A$11:$B$14,2,FALSE)</f>
        <v>zetak</v>
      </c>
      <c r="M5228" t="s">
        <v>83</v>
      </c>
      <c r="N5228" t="str">
        <f>VLOOKUP(M5228,[1]VLOOKUP!$A$2:$C$9,2,FALSE)</f>
        <v>Overlapping</v>
      </c>
      <c r="O5228" t="str">
        <f>VLOOKUP(M5228,[1]VLOOKUP!$A$2:$C$9,3,FALSE)</f>
        <v>Novel</v>
      </c>
      <c r="P5228">
        <v>4084604</v>
      </c>
      <c r="Q5228" t="s">
        <v>84</v>
      </c>
      <c r="R5228" t="s">
        <v>28</v>
      </c>
      <c r="S5228" t="s">
        <v>92</v>
      </c>
      <c r="T5228">
        <v>283</v>
      </c>
      <c r="U5228" t="s">
        <v>92</v>
      </c>
      <c r="V5228">
        <v>283</v>
      </c>
      <c r="W5228" t="s">
        <v>30</v>
      </c>
      <c r="X5228">
        <v>283</v>
      </c>
      <c r="Y5228" t="s">
        <v>92</v>
      </c>
      <c r="Z5228">
        <v>283</v>
      </c>
      <c r="AA5228" t="s">
        <v>35</v>
      </c>
      <c r="AB5228">
        <v>1148</v>
      </c>
      <c r="AC5228" t="s">
        <v>36</v>
      </c>
      <c r="AD5228">
        <f t="shared" si="653"/>
        <v>1</v>
      </c>
      <c r="AE5228">
        <f t="shared" si="654"/>
        <v>0</v>
      </c>
      <c r="AF5228">
        <f t="shared" si="655"/>
        <v>0</v>
      </c>
    </row>
    <row r="5229" spans="1:32" x14ac:dyDescent="0.25">
      <c r="A5229">
        <v>502</v>
      </c>
      <c r="B5229">
        <v>21</v>
      </c>
      <c r="C5229">
        <v>1</v>
      </c>
      <c r="D5229" t="s">
        <v>28</v>
      </c>
      <c r="E5229" t="s">
        <v>90</v>
      </c>
      <c r="F5229" t="s">
        <v>30</v>
      </c>
      <c r="G5229" t="str">
        <f t="shared" si="648"/>
        <v>veho</v>
      </c>
      <c r="H5229" t="str">
        <f t="shared" si="649"/>
        <v>9</v>
      </c>
      <c r="I5229" t="str">
        <f t="shared" si="650"/>
        <v>zetak</v>
      </c>
      <c r="J5229" t="str">
        <f t="shared" si="651"/>
        <v>defas</v>
      </c>
      <c r="K5229" t="str">
        <f t="shared" si="652"/>
        <v>zetak</v>
      </c>
      <c r="L5229" t="str">
        <f>VLOOKUP(G5229,[1]VLOOKUP!$A$11:$B$14,2,FALSE)</f>
        <v>zetak</v>
      </c>
      <c r="M5229" t="s">
        <v>83</v>
      </c>
      <c r="N5229" t="str">
        <f>VLOOKUP(M5229,[1]VLOOKUP!$A$2:$C$9,2,FALSE)</f>
        <v>Overlapping</v>
      </c>
      <c r="O5229" t="str">
        <f>VLOOKUP(M5229,[1]VLOOKUP!$A$2:$C$9,3,FALSE)</f>
        <v>Novel</v>
      </c>
      <c r="P5229">
        <v>4086036</v>
      </c>
      <c r="Q5229" t="s">
        <v>84</v>
      </c>
      <c r="R5229" t="s">
        <v>28</v>
      </c>
      <c r="S5229" t="s">
        <v>85</v>
      </c>
      <c r="T5229">
        <v>282</v>
      </c>
      <c r="U5229" t="s">
        <v>85</v>
      </c>
      <c r="V5229">
        <v>282</v>
      </c>
      <c r="W5229" t="s">
        <v>30</v>
      </c>
      <c r="X5229">
        <v>282</v>
      </c>
      <c r="Y5229" t="s">
        <v>85</v>
      </c>
      <c r="Z5229">
        <v>282</v>
      </c>
      <c r="AA5229" t="s">
        <v>41</v>
      </c>
      <c r="AB5229">
        <v>1085</v>
      </c>
      <c r="AC5229" t="s">
        <v>42</v>
      </c>
      <c r="AD5229">
        <f t="shared" si="653"/>
        <v>1</v>
      </c>
      <c r="AE5229">
        <f t="shared" si="654"/>
        <v>0</v>
      </c>
      <c r="AF5229">
        <f t="shared" si="655"/>
        <v>0</v>
      </c>
    </row>
    <row r="5230" spans="1:32" x14ac:dyDescent="0.25">
      <c r="A5230">
        <v>503</v>
      </c>
      <c r="B5230">
        <v>21</v>
      </c>
      <c r="C5230">
        <v>1</v>
      </c>
      <c r="D5230" t="s">
        <v>28</v>
      </c>
      <c r="E5230" t="s">
        <v>94</v>
      </c>
      <c r="F5230" t="s">
        <v>30</v>
      </c>
      <c r="G5230" t="str">
        <f t="shared" si="648"/>
        <v>veho</v>
      </c>
      <c r="H5230" t="str">
        <f t="shared" si="649"/>
        <v>5</v>
      </c>
      <c r="I5230" t="str">
        <f t="shared" si="650"/>
        <v>zetak</v>
      </c>
      <c r="J5230" t="str">
        <f t="shared" si="651"/>
        <v>defas</v>
      </c>
      <c r="K5230" t="str">
        <f t="shared" si="652"/>
        <v>defas</v>
      </c>
      <c r="L5230" t="str">
        <f>VLOOKUP(G5230,[1]VLOOKUP!$A$11:$B$14,2,FALSE)</f>
        <v>zetak</v>
      </c>
      <c r="M5230" t="s">
        <v>83</v>
      </c>
      <c r="N5230" t="str">
        <f>VLOOKUP(M5230,[1]VLOOKUP!$A$2:$C$9,2,FALSE)</f>
        <v>Overlapping</v>
      </c>
      <c r="O5230" t="str">
        <f>VLOOKUP(M5230,[1]VLOOKUP!$A$2:$C$9,3,FALSE)</f>
        <v>Novel</v>
      </c>
      <c r="P5230">
        <v>4087411</v>
      </c>
      <c r="Q5230" t="s">
        <v>88</v>
      </c>
      <c r="R5230" t="s">
        <v>28</v>
      </c>
      <c r="S5230" t="s">
        <v>92</v>
      </c>
      <c r="T5230">
        <v>282</v>
      </c>
      <c r="U5230" t="s">
        <v>92</v>
      </c>
      <c r="V5230">
        <v>282</v>
      </c>
      <c r="W5230" t="s">
        <v>30</v>
      </c>
      <c r="X5230">
        <v>282</v>
      </c>
      <c r="Y5230" t="s">
        <v>92</v>
      </c>
      <c r="Z5230">
        <v>282</v>
      </c>
      <c r="AA5230" t="s">
        <v>35</v>
      </c>
      <c r="AB5230">
        <v>1678</v>
      </c>
      <c r="AC5230" t="s">
        <v>36</v>
      </c>
      <c r="AD5230">
        <f t="shared" si="653"/>
        <v>0</v>
      </c>
      <c r="AE5230">
        <f t="shared" si="654"/>
        <v>0</v>
      </c>
      <c r="AF5230">
        <f t="shared" si="655"/>
        <v>0</v>
      </c>
    </row>
    <row r="5231" spans="1:32" x14ac:dyDescent="0.25">
      <c r="A5231">
        <v>504</v>
      </c>
      <c r="B5231">
        <v>21</v>
      </c>
      <c r="C5231">
        <v>1</v>
      </c>
      <c r="D5231" t="s">
        <v>28</v>
      </c>
      <c r="E5231" t="s">
        <v>97</v>
      </c>
      <c r="F5231" t="s">
        <v>30</v>
      </c>
      <c r="G5231" t="str">
        <f t="shared" si="648"/>
        <v>veho</v>
      </c>
      <c r="H5231" t="str">
        <f t="shared" si="649"/>
        <v>4</v>
      </c>
      <c r="I5231" t="str">
        <f t="shared" si="650"/>
        <v>zetak</v>
      </c>
      <c r="J5231" t="str">
        <f t="shared" si="651"/>
        <v>defas</v>
      </c>
      <c r="K5231" t="str">
        <f t="shared" si="652"/>
        <v>defas</v>
      </c>
      <c r="L5231" t="str">
        <f>VLOOKUP(G5231,[1]VLOOKUP!$A$11:$B$14,2,FALSE)</f>
        <v>zetak</v>
      </c>
      <c r="M5231" t="s">
        <v>83</v>
      </c>
      <c r="N5231" t="str">
        <f>VLOOKUP(M5231,[1]VLOOKUP!$A$2:$C$9,2,FALSE)</f>
        <v>Overlapping</v>
      </c>
      <c r="O5231" t="str">
        <f>VLOOKUP(M5231,[1]VLOOKUP!$A$2:$C$9,3,FALSE)</f>
        <v>Novel</v>
      </c>
      <c r="P5231">
        <v>4089372</v>
      </c>
      <c r="Q5231" t="s">
        <v>88</v>
      </c>
      <c r="R5231" t="s">
        <v>28</v>
      </c>
      <c r="S5231" t="s">
        <v>92</v>
      </c>
      <c r="T5231">
        <v>282</v>
      </c>
      <c r="U5231" t="s">
        <v>92</v>
      </c>
      <c r="V5231">
        <v>282</v>
      </c>
      <c r="W5231" t="s">
        <v>30</v>
      </c>
      <c r="X5231">
        <v>282</v>
      </c>
      <c r="Y5231" t="s">
        <v>92</v>
      </c>
      <c r="Z5231">
        <v>282</v>
      </c>
      <c r="AA5231" t="s">
        <v>35</v>
      </c>
      <c r="AB5231">
        <v>1197</v>
      </c>
      <c r="AC5231" t="s">
        <v>36</v>
      </c>
      <c r="AD5231">
        <f t="shared" si="653"/>
        <v>0</v>
      </c>
      <c r="AE5231">
        <f t="shared" si="654"/>
        <v>0</v>
      </c>
      <c r="AF5231">
        <f t="shared" si="655"/>
        <v>0</v>
      </c>
    </row>
    <row r="5232" spans="1:32" x14ac:dyDescent="0.25">
      <c r="A5232">
        <v>505</v>
      </c>
      <c r="B5232">
        <v>21</v>
      </c>
      <c r="C5232">
        <v>1</v>
      </c>
      <c r="D5232" t="s">
        <v>28</v>
      </c>
      <c r="E5232" t="s">
        <v>104</v>
      </c>
      <c r="F5232" t="s">
        <v>30</v>
      </c>
      <c r="G5232" t="str">
        <f t="shared" si="648"/>
        <v>veho</v>
      </c>
      <c r="H5232" t="str">
        <f t="shared" si="649"/>
        <v>6</v>
      </c>
      <c r="I5232" t="str">
        <f t="shared" si="650"/>
        <v>defas</v>
      </c>
      <c r="J5232" t="str">
        <f t="shared" si="651"/>
        <v>zetak</v>
      </c>
      <c r="K5232" t="str">
        <f t="shared" si="652"/>
        <v>zetak</v>
      </c>
      <c r="L5232" t="str">
        <f>VLOOKUP(G5232,[1]VLOOKUP!$A$11:$B$14,2,FALSE)</f>
        <v>zetak</v>
      </c>
      <c r="M5232" t="s">
        <v>83</v>
      </c>
      <c r="N5232" t="str">
        <f>VLOOKUP(M5232,[1]VLOOKUP!$A$2:$C$9,2,FALSE)</f>
        <v>Overlapping</v>
      </c>
      <c r="O5232" t="str">
        <f>VLOOKUP(M5232,[1]VLOOKUP!$A$2:$C$9,3,FALSE)</f>
        <v>Novel</v>
      </c>
      <c r="P5232">
        <v>4090852</v>
      </c>
      <c r="Q5232" t="s">
        <v>84</v>
      </c>
      <c r="R5232" t="s">
        <v>28</v>
      </c>
      <c r="S5232" t="s">
        <v>92</v>
      </c>
      <c r="T5232">
        <v>282</v>
      </c>
      <c r="U5232" t="s">
        <v>92</v>
      </c>
      <c r="V5232">
        <v>282</v>
      </c>
      <c r="W5232" t="s">
        <v>30</v>
      </c>
      <c r="X5232">
        <v>282</v>
      </c>
      <c r="Y5232" t="s">
        <v>92</v>
      </c>
      <c r="Z5232">
        <v>282</v>
      </c>
      <c r="AA5232" t="s">
        <v>35</v>
      </c>
      <c r="AB5232">
        <v>1277</v>
      </c>
      <c r="AC5232" t="s">
        <v>36</v>
      </c>
      <c r="AD5232">
        <f t="shared" si="653"/>
        <v>1</v>
      </c>
      <c r="AE5232">
        <f t="shared" si="654"/>
        <v>0</v>
      </c>
      <c r="AF5232">
        <f t="shared" si="655"/>
        <v>0</v>
      </c>
    </row>
    <row r="5233" spans="1:32" x14ac:dyDescent="0.25">
      <c r="A5233">
        <v>506</v>
      </c>
      <c r="B5233">
        <v>21</v>
      </c>
      <c r="C5233">
        <v>1</v>
      </c>
      <c r="D5233" t="s">
        <v>28</v>
      </c>
      <c r="E5233" t="s">
        <v>96</v>
      </c>
      <c r="F5233" t="s">
        <v>30</v>
      </c>
      <c r="G5233" t="str">
        <f t="shared" si="648"/>
        <v>veho</v>
      </c>
      <c r="H5233" t="str">
        <f t="shared" si="649"/>
        <v>6</v>
      </c>
      <c r="I5233" t="str">
        <f t="shared" si="650"/>
        <v>zetak</v>
      </c>
      <c r="J5233" t="str">
        <f t="shared" si="651"/>
        <v>defas</v>
      </c>
      <c r="K5233" t="str">
        <f t="shared" si="652"/>
        <v>zetak</v>
      </c>
      <c r="L5233" t="str">
        <f>VLOOKUP(G5233,[1]VLOOKUP!$A$11:$B$14,2,FALSE)</f>
        <v>zetak</v>
      </c>
      <c r="M5233" t="s">
        <v>83</v>
      </c>
      <c r="N5233" t="str">
        <f>VLOOKUP(M5233,[1]VLOOKUP!$A$2:$C$9,2,FALSE)</f>
        <v>Overlapping</v>
      </c>
      <c r="O5233" t="str">
        <f>VLOOKUP(M5233,[1]VLOOKUP!$A$2:$C$9,3,FALSE)</f>
        <v>Novel</v>
      </c>
      <c r="P5233">
        <v>4092412</v>
      </c>
      <c r="Q5233" t="s">
        <v>84</v>
      </c>
      <c r="R5233" t="s">
        <v>28</v>
      </c>
      <c r="S5233" t="s">
        <v>85</v>
      </c>
      <c r="T5233">
        <v>283</v>
      </c>
      <c r="U5233" t="s">
        <v>85</v>
      </c>
      <c r="V5233">
        <v>283</v>
      </c>
      <c r="W5233" t="s">
        <v>30</v>
      </c>
      <c r="X5233">
        <v>283</v>
      </c>
      <c r="Y5233" t="s">
        <v>85</v>
      </c>
      <c r="Z5233">
        <v>283</v>
      </c>
      <c r="AA5233" t="s">
        <v>41</v>
      </c>
      <c r="AB5233">
        <v>1140</v>
      </c>
      <c r="AC5233" t="s">
        <v>42</v>
      </c>
      <c r="AD5233">
        <f t="shared" si="653"/>
        <v>1</v>
      </c>
      <c r="AE5233">
        <f t="shared" si="654"/>
        <v>0</v>
      </c>
      <c r="AF5233">
        <f t="shared" si="655"/>
        <v>0</v>
      </c>
    </row>
    <row r="5234" spans="1:32" x14ac:dyDescent="0.25">
      <c r="A5234">
        <v>507</v>
      </c>
      <c r="B5234">
        <v>21</v>
      </c>
      <c r="C5234">
        <v>1</v>
      </c>
      <c r="D5234" t="s">
        <v>28</v>
      </c>
      <c r="E5234" t="s">
        <v>96</v>
      </c>
      <c r="F5234" t="s">
        <v>30</v>
      </c>
      <c r="G5234" t="str">
        <f t="shared" si="648"/>
        <v>veho</v>
      </c>
      <c r="H5234" t="str">
        <f t="shared" si="649"/>
        <v>6</v>
      </c>
      <c r="I5234" t="str">
        <f t="shared" si="650"/>
        <v>zetak</v>
      </c>
      <c r="J5234" t="str">
        <f t="shared" si="651"/>
        <v>defas</v>
      </c>
      <c r="K5234" t="str">
        <f t="shared" si="652"/>
        <v>zetak</v>
      </c>
      <c r="L5234" t="str">
        <f>VLOOKUP(G5234,[1]VLOOKUP!$A$11:$B$14,2,FALSE)</f>
        <v>zetak</v>
      </c>
      <c r="M5234" t="s">
        <v>83</v>
      </c>
      <c r="N5234" t="str">
        <f>VLOOKUP(M5234,[1]VLOOKUP!$A$2:$C$9,2,FALSE)</f>
        <v>Overlapping</v>
      </c>
      <c r="O5234" t="str">
        <f>VLOOKUP(M5234,[1]VLOOKUP!$A$2:$C$9,3,FALSE)</f>
        <v>Novel</v>
      </c>
      <c r="P5234">
        <v>4093836</v>
      </c>
      <c r="Q5234" t="s">
        <v>84</v>
      </c>
      <c r="R5234" t="s">
        <v>28</v>
      </c>
      <c r="S5234" t="s">
        <v>85</v>
      </c>
      <c r="T5234">
        <v>282</v>
      </c>
      <c r="U5234" t="s">
        <v>85</v>
      </c>
      <c r="V5234">
        <v>282</v>
      </c>
      <c r="W5234" t="s">
        <v>30</v>
      </c>
      <c r="X5234">
        <v>282</v>
      </c>
      <c r="Y5234" t="s">
        <v>85</v>
      </c>
      <c r="Z5234">
        <v>282</v>
      </c>
      <c r="AA5234" t="s">
        <v>41</v>
      </c>
      <c r="AB5234">
        <v>997</v>
      </c>
      <c r="AC5234" t="s">
        <v>42</v>
      </c>
      <c r="AD5234">
        <f t="shared" si="653"/>
        <v>1</v>
      </c>
      <c r="AE5234">
        <f t="shared" si="654"/>
        <v>0</v>
      </c>
      <c r="AF5234">
        <f t="shared" si="655"/>
        <v>0</v>
      </c>
    </row>
    <row r="5235" spans="1:32" x14ac:dyDescent="0.25">
      <c r="A5235">
        <v>508</v>
      </c>
      <c r="B5235">
        <v>21</v>
      </c>
      <c r="C5235">
        <v>1</v>
      </c>
      <c r="D5235" t="s">
        <v>28</v>
      </c>
      <c r="E5235" t="s">
        <v>102</v>
      </c>
      <c r="F5235" t="s">
        <v>30</v>
      </c>
      <c r="G5235" t="str">
        <f t="shared" si="648"/>
        <v>veho</v>
      </c>
      <c r="H5235" t="str">
        <f t="shared" si="649"/>
        <v>8</v>
      </c>
      <c r="I5235" t="str">
        <f t="shared" si="650"/>
        <v>defas</v>
      </c>
      <c r="J5235" t="str">
        <f t="shared" si="651"/>
        <v>zetak</v>
      </c>
      <c r="K5235" t="str">
        <f t="shared" si="652"/>
        <v>zetak</v>
      </c>
      <c r="L5235" t="str">
        <f>VLOOKUP(G5235,[1]VLOOKUP!$A$11:$B$14,2,FALSE)</f>
        <v>zetak</v>
      </c>
      <c r="M5235" t="s">
        <v>83</v>
      </c>
      <c r="N5235" t="str">
        <f>VLOOKUP(M5235,[1]VLOOKUP!$A$2:$C$9,2,FALSE)</f>
        <v>Overlapping</v>
      </c>
      <c r="O5235" t="str">
        <f>VLOOKUP(M5235,[1]VLOOKUP!$A$2:$C$9,3,FALSE)</f>
        <v>Novel</v>
      </c>
      <c r="P5235">
        <v>4095116</v>
      </c>
      <c r="Q5235" t="s">
        <v>84</v>
      </c>
      <c r="R5235" t="s">
        <v>28</v>
      </c>
      <c r="S5235" t="s">
        <v>92</v>
      </c>
      <c r="T5235">
        <v>281</v>
      </c>
      <c r="U5235" t="s">
        <v>92</v>
      </c>
      <c r="V5235">
        <v>281</v>
      </c>
      <c r="W5235" t="s">
        <v>30</v>
      </c>
      <c r="X5235">
        <v>281</v>
      </c>
      <c r="Y5235" t="s">
        <v>92</v>
      </c>
      <c r="Z5235">
        <v>281</v>
      </c>
      <c r="AA5235" t="s">
        <v>35</v>
      </c>
      <c r="AB5235">
        <v>1238</v>
      </c>
      <c r="AC5235" t="s">
        <v>36</v>
      </c>
      <c r="AD5235">
        <f t="shared" si="653"/>
        <v>1</v>
      </c>
      <c r="AE5235">
        <f t="shared" si="654"/>
        <v>0</v>
      </c>
      <c r="AF5235">
        <f t="shared" si="655"/>
        <v>0</v>
      </c>
    </row>
    <row r="5236" spans="1:32" x14ac:dyDescent="0.25">
      <c r="A5236">
        <v>509</v>
      </c>
      <c r="B5236">
        <v>21</v>
      </c>
      <c r="C5236">
        <v>1</v>
      </c>
      <c r="D5236" t="s">
        <v>28</v>
      </c>
      <c r="E5236" t="s">
        <v>101</v>
      </c>
      <c r="F5236" t="s">
        <v>30</v>
      </c>
      <c r="G5236" t="str">
        <f t="shared" si="648"/>
        <v>veho</v>
      </c>
      <c r="H5236" t="str">
        <f t="shared" si="649"/>
        <v>2</v>
      </c>
      <c r="I5236" t="str">
        <f t="shared" si="650"/>
        <v>zetak</v>
      </c>
      <c r="J5236" t="str">
        <f t="shared" si="651"/>
        <v>defas</v>
      </c>
      <c r="K5236" t="str">
        <f t="shared" si="652"/>
        <v>defas</v>
      </c>
      <c r="L5236" t="str">
        <f>VLOOKUP(G5236,[1]VLOOKUP!$A$11:$B$14,2,FALSE)</f>
        <v>zetak</v>
      </c>
      <c r="M5236" t="s">
        <v>83</v>
      </c>
      <c r="N5236" t="str">
        <f>VLOOKUP(M5236,[1]VLOOKUP!$A$2:$C$9,2,FALSE)</f>
        <v>Overlapping</v>
      </c>
      <c r="O5236" t="str">
        <f>VLOOKUP(M5236,[1]VLOOKUP!$A$2:$C$9,3,FALSE)</f>
        <v>Novel</v>
      </c>
      <c r="P5236">
        <v>4096642</v>
      </c>
      <c r="Q5236" t="s">
        <v>88</v>
      </c>
      <c r="R5236" t="s">
        <v>28</v>
      </c>
      <c r="S5236" t="s">
        <v>92</v>
      </c>
      <c r="T5236">
        <v>282</v>
      </c>
      <c r="U5236" t="s">
        <v>92</v>
      </c>
      <c r="V5236">
        <v>282</v>
      </c>
      <c r="W5236" t="s">
        <v>30</v>
      </c>
      <c r="X5236">
        <v>282</v>
      </c>
      <c r="Y5236" t="s">
        <v>92</v>
      </c>
      <c r="Z5236">
        <v>282</v>
      </c>
      <c r="AA5236" t="s">
        <v>35</v>
      </c>
      <c r="AB5236">
        <v>1351</v>
      </c>
      <c r="AC5236" t="s">
        <v>36</v>
      </c>
      <c r="AD5236">
        <f t="shared" si="653"/>
        <v>0</v>
      </c>
      <c r="AE5236">
        <f t="shared" si="654"/>
        <v>0</v>
      </c>
      <c r="AF5236">
        <f t="shared" si="655"/>
        <v>0</v>
      </c>
    </row>
    <row r="5237" spans="1:32" x14ac:dyDescent="0.25">
      <c r="A5237">
        <v>510</v>
      </c>
      <c r="B5237">
        <v>21</v>
      </c>
      <c r="C5237">
        <v>1</v>
      </c>
      <c r="D5237" t="s">
        <v>28</v>
      </c>
      <c r="E5237" t="s">
        <v>86</v>
      </c>
      <c r="F5237" t="s">
        <v>30</v>
      </c>
      <c r="G5237" t="str">
        <f t="shared" si="648"/>
        <v>veho</v>
      </c>
      <c r="H5237" t="str">
        <f t="shared" si="649"/>
        <v>1</v>
      </c>
      <c r="I5237" t="str">
        <f t="shared" si="650"/>
        <v>zetak</v>
      </c>
      <c r="J5237" t="str">
        <f t="shared" si="651"/>
        <v>defas</v>
      </c>
      <c r="K5237" t="str">
        <f t="shared" si="652"/>
        <v>defas</v>
      </c>
      <c r="L5237" t="str">
        <f>VLOOKUP(G5237,[1]VLOOKUP!$A$11:$B$14,2,FALSE)</f>
        <v>zetak</v>
      </c>
      <c r="M5237" t="s">
        <v>83</v>
      </c>
      <c r="N5237" t="str">
        <f>VLOOKUP(M5237,[1]VLOOKUP!$A$2:$C$9,2,FALSE)</f>
        <v>Overlapping</v>
      </c>
      <c r="O5237" t="str">
        <f>VLOOKUP(M5237,[1]VLOOKUP!$A$2:$C$9,3,FALSE)</f>
        <v>Novel</v>
      </c>
      <c r="P5237">
        <v>4098276</v>
      </c>
      <c r="Q5237" t="s">
        <v>88</v>
      </c>
      <c r="R5237" t="s">
        <v>28</v>
      </c>
      <c r="S5237" t="s">
        <v>92</v>
      </c>
      <c r="T5237">
        <v>281</v>
      </c>
      <c r="U5237" t="s">
        <v>92</v>
      </c>
      <c r="V5237">
        <v>281</v>
      </c>
      <c r="W5237" t="s">
        <v>30</v>
      </c>
      <c r="X5237">
        <v>281</v>
      </c>
      <c r="Y5237" t="s">
        <v>92</v>
      </c>
      <c r="Z5237">
        <v>281</v>
      </c>
      <c r="AA5237" t="s">
        <v>35</v>
      </c>
      <c r="AB5237">
        <v>1054</v>
      </c>
      <c r="AC5237" t="s">
        <v>36</v>
      </c>
      <c r="AD5237">
        <f t="shared" si="653"/>
        <v>0</v>
      </c>
      <c r="AE5237">
        <f t="shared" si="654"/>
        <v>0</v>
      </c>
      <c r="AF5237">
        <f t="shared" si="655"/>
        <v>0</v>
      </c>
    </row>
    <row r="5238" spans="1:32" x14ac:dyDescent="0.25">
      <c r="A5238">
        <v>511</v>
      </c>
      <c r="B5238">
        <v>21</v>
      </c>
      <c r="C5238">
        <v>1</v>
      </c>
      <c r="D5238" t="s">
        <v>28</v>
      </c>
      <c r="E5238" t="s">
        <v>95</v>
      </c>
      <c r="F5238" t="s">
        <v>30</v>
      </c>
      <c r="G5238" t="str">
        <f t="shared" si="648"/>
        <v>veho</v>
      </c>
      <c r="H5238" t="str">
        <f t="shared" si="649"/>
        <v>9</v>
      </c>
      <c r="I5238" t="str">
        <f t="shared" si="650"/>
        <v>defas</v>
      </c>
      <c r="J5238" t="str">
        <f t="shared" si="651"/>
        <v>zetak</v>
      </c>
      <c r="K5238" t="str">
        <f t="shared" si="652"/>
        <v>zetak</v>
      </c>
      <c r="L5238" t="str">
        <f>VLOOKUP(G5238,[1]VLOOKUP!$A$11:$B$14,2,FALSE)</f>
        <v>zetak</v>
      </c>
      <c r="M5238" t="s">
        <v>83</v>
      </c>
      <c r="N5238" t="str">
        <f>VLOOKUP(M5238,[1]VLOOKUP!$A$2:$C$9,2,FALSE)</f>
        <v>Overlapping</v>
      </c>
      <c r="O5238" t="str">
        <f>VLOOKUP(M5238,[1]VLOOKUP!$A$2:$C$9,3,FALSE)</f>
        <v>Novel</v>
      </c>
      <c r="P5238">
        <v>4099612</v>
      </c>
      <c r="Q5238" t="s">
        <v>84</v>
      </c>
      <c r="R5238" t="s">
        <v>28</v>
      </c>
      <c r="S5238" t="s">
        <v>92</v>
      </c>
      <c r="T5238">
        <v>282</v>
      </c>
      <c r="U5238" t="s">
        <v>92</v>
      </c>
      <c r="V5238">
        <v>282</v>
      </c>
      <c r="W5238" t="s">
        <v>30</v>
      </c>
      <c r="X5238">
        <v>282</v>
      </c>
      <c r="Y5238" t="s">
        <v>92</v>
      </c>
      <c r="Z5238">
        <v>282</v>
      </c>
      <c r="AA5238" t="s">
        <v>35</v>
      </c>
      <c r="AB5238">
        <v>1221</v>
      </c>
      <c r="AC5238" t="s">
        <v>36</v>
      </c>
      <c r="AD5238">
        <f t="shared" si="653"/>
        <v>1</v>
      </c>
      <c r="AE5238">
        <f t="shared" si="654"/>
        <v>0</v>
      </c>
      <c r="AF5238">
        <f t="shared" si="655"/>
        <v>0</v>
      </c>
    </row>
    <row r="5239" spans="1:32" x14ac:dyDescent="0.25">
      <c r="A5239">
        <v>512</v>
      </c>
      <c r="B5239">
        <v>21</v>
      </c>
      <c r="C5239">
        <v>1</v>
      </c>
      <c r="D5239" t="s">
        <v>28</v>
      </c>
      <c r="E5239" t="s">
        <v>103</v>
      </c>
      <c r="F5239" t="s">
        <v>30</v>
      </c>
      <c r="G5239" t="str">
        <f t="shared" si="648"/>
        <v>veho</v>
      </c>
      <c r="H5239" t="str">
        <f t="shared" si="649"/>
        <v>3</v>
      </c>
      <c r="I5239" t="str">
        <f t="shared" si="650"/>
        <v>defas</v>
      </c>
      <c r="J5239" t="str">
        <f t="shared" si="651"/>
        <v>zetak</v>
      </c>
      <c r="K5239" t="str">
        <f t="shared" si="652"/>
        <v>defas</v>
      </c>
      <c r="L5239" t="str">
        <f>VLOOKUP(G5239,[1]VLOOKUP!$A$11:$B$14,2,FALSE)</f>
        <v>zetak</v>
      </c>
      <c r="M5239" t="s">
        <v>83</v>
      </c>
      <c r="N5239" t="str">
        <f>VLOOKUP(M5239,[1]VLOOKUP!$A$2:$C$9,2,FALSE)</f>
        <v>Overlapping</v>
      </c>
      <c r="O5239" t="str">
        <f>VLOOKUP(M5239,[1]VLOOKUP!$A$2:$C$9,3,FALSE)</f>
        <v>Novel</v>
      </c>
      <c r="P5239">
        <v>4101116</v>
      </c>
      <c r="Q5239" t="s">
        <v>88</v>
      </c>
      <c r="R5239" t="s">
        <v>28</v>
      </c>
      <c r="S5239" t="s">
        <v>85</v>
      </c>
      <c r="T5239">
        <v>282</v>
      </c>
      <c r="U5239" t="s">
        <v>85</v>
      </c>
      <c r="V5239">
        <v>282</v>
      </c>
      <c r="W5239" t="s">
        <v>30</v>
      </c>
      <c r="X5239">
        <v>282</v>
      </c>
      <c r="Y5239" t="s">
        <v>85</v>
      </c>
      <c r="Z5239">
        <v>282</v>
      </c>
      <c r="AA5239" t="s">
        <v>41</v>
      </c>
      <c r="AB5239">
        <v>1325</v>
      </c>
      <c r="AC5239" t="s">
        <v>42</v>
      </c>
      <c r="AD5239">
        <f t="shared" si="653"/>
        <v>0</v>
      </c>
      <c r="AE5239">
        <f t="shared" si="654"/>
        <v>0</v>
      </c>
      <c r="AF5239">
        <f t="shared" si="655"/>
        <v>0</v>
      </c>
    </row>
    <row r="5240" spans="1:32" hidden="1" x14ac:dyDescent="0.25">
      <c r="A5240">
        <v>513</v>
      </c>
      <c r="B5240">
        <v>21</v>
      </c>
      <c r="C5240">
        <v>1</v>
      </c>
      <c r="D5240" t="s">
        <v>28</v>
      </c>
      <c r="E5240" t="s">
        <v>87</v>
      </c>
      <c r="F5240" t="s">
        <v>30</v>
      </c>
      <c r="G5240" t="str">
        <f t="shared" si="648"/>
        <v>veho</v>
      </c>
      <c r="H5240" t="str">
        <f t="shared" si="649"/>
        <v>5</v>
      </c>
      <c r="I5240" t="str">
        <f t="shared" si="650"/>
        <v>defas</v>
      </c>
      <c r="J5240" t="str">
        <f t="shared" si="651"/>
        <v>zetak</v>
      </c>
      <c r="K5240" t="str">
        <f t="shared" si="652"/>
        <v>zetak</v>
      </c>
      <c r="L5240" t="str">
        <f>VLOOKUP(G5240,[1]VLOOKUP!$A$11:$B$14,2,FALSE)</f>
        <v>zetak</v>
      </c>
      <c r="M5240" t="s">
        <v>83</v>
      </c>
      <c r="N5240" t="str">
        <f>VLOOKUP(M5240,[1]VLOOKUP!$A$2:$C$9,2,FALSE)</f>
        <v>Overlapping</v>
      </c>
      <c r="O5240" t="str">
        <f>VLOOKUP(M5240,[1]VLOOKUP!$A$2:$C$9,3,FALSE)</f>
        <v>Novel</v>
      </c>
      <c r="P5240">
        <v>4102725</v>
      </c>
      <c r="Q5240" t="s">
        <v>84</v>
      </c>
      <c r="R5240" t="s">
        <v>28</v>
      </c>
      <c r="S5240" t="s">
        <v>92</v>
      </c>
      <c r="T5240">
        <v>282</v>
      </c>
      <c r="U5240" t="s">
        <v>92</v>
      </c>
      <c r="V5240">
        <v>282</v>
      </c>
      <c r="W5240" t="s">
        <v>30</v>
      </c>
      <c r="X5240">
        <v>282</v>
      </c>
      <c r="Y5240" t="s">
        <v>92</v>
      </c>
      <c r="Z5240">
        <v>282</v>
      </c>
      <c r="AA5240" t="s">
        <v>35</v>
      </c>
      <c r="AB5240">
        <v>3284</v>
      </c>
      <c r="AC5240" t="s">
        <v>36</v>
      </c>
      <c r="AD5240">
        <f t="shared" si="653"/>
        <v>1</v>
      </c>
      <c r="AE5240">
        <f t="shared" si="654"/>
        <v>0</v>
      </c>
      <c r="AF5240">
        <f t="shared" si="655"/>
        <v>1</v>
      </c>
    </row>
    <row r="5241" spans="1:32" x14ac:dyDescent="0.25">
      <c r="A5241">
        <v>514</v>
      </c>
      <c r="B5241">
        <v>21</v>
      </c>
      <c r="C5241">
        <v>1</v>
      </c>
      <c r="D5241" t="s">
        <v>28</v>
      </c>
      <c r="E5241" t="s">
        <v>99</v>
      </c>
      <c r="F5241" t="s">
        <v>30</v>
      </c>
      <c r="G5241" t="str">
        <f t="shared" si="648"/>
        <v>veho</v>
      </c>
      <c r="H5241" t="str">
        <f t="shared" si="649"/>
        <v>3</v>
      </c>
      <c r="I5241" t="str">
        <f t="shared" si="650"/>
        <v>zetak</v>
      </c>
      <c r="J5241" t="str">
        <f t="shared" si="651"/>
        <v>defas</v>
      </c>
      <c r="K5241" t="str">
        <f t="shared" si="652"/>
        <v>defas</v>
      </c>
      <c r="L5241" t="str">
        <f>VLOOKUP(G5241,[1]VLOOKUP!$A$11:$B$14,2,FALSE)</f>
        <v>zetak</v>
      </c>
      <c r="M5241" t="s">
        <v>83</v>
      </c>
      <c r="N5241" t="str">
        <f>VLOOKUP(M5241,[1]VLOOKUP!$A$2:$C$9,2,FALSE)</f>
        <v>Overlapping</v>
      </c>
      <c r="O5241" t="str">
        <f>VLOOKUP(M5241,[1]VLOOKUP!$A$2:$C$9,3,FALSE)</f>
        <v>Novel</v>
      </c>
      <c r="P5241">
        <v>4106292</v>
      </c>
      <c r="Q5241" t="s">
        <v>88</v>
      </c>
      <c r="R5241" t="s">
        <v>28</v>
      </c>
      <c r="S5241" t="s">
        <v>92</v>
      </c>
      <c r="T5241">
        <v>285</v>
      </c>
      <c r="U5241" t="s">
        <v>92</v>
      </c>
      <c r="V5241">
        <v>285</v>
      </c>
      <c r="W5241" t="s">
        <v>30</v>
      </c>
      <c r="X5241">
        <v>285</v>
      </c>
      <c r="Y5241" t="s">
        <v>92</v>
      </c>
      <c r="Z5241">
        <v>285</v>
      </c>
      <c r="AA5241" t="s">
        <v>35</v>
      </c>
      <c r="AB5241">
        <v>1202</v>
      </c>
      <c r="AC5241" t="s">
        <v>36</v>
      </c>
      <c r="AD5241">
        <f t="shared" si="653"/>
        <v>0</v>
      </c>
      <c r="AE5241">
        <f t="shared" si="654"/>
        <v>0</v>
      </c>
      <c r="AF5241">
        <f t="shared" si="655"/>
        <v>0</v>
      </c>
    </row>
    <row r="5242" spans="1:32" x14ac:dyDescent="0.25">
      <c r="A5242">
        <v>515</v>
      </c>
      <c r="B5242">
        <v>21</v>
      </c>
      <c r="C5242">
        <v>1</v>
      </c>
      <c r="D5242" t="s">
        <v>28</v>
      </c>
      <c r="E5242" t="s">
        <v>90</v>
      </c>
      <c r="F5242" t="s">
        <v>30</v>
      </c>
      <c r="G5242" t="str">
        <f t="shared" si="648"/>
        <v>veho</v>
      </c>
      <c r="H5242" t="str">
        <f t="shared" si="649"/>
        <v>9</v>
      </c>
      <c r="I5242" t="str">
        <f t="shared" si="650"/>
        <v>zetak</v>
      </c>
      <c r="J5242" t="str">
        <f t="shared" si="651"/>
        <v>defas</v>
      </c>
      <c r="K5242" t="str">
        <f t="shared" si="652"/>
        <v>zetak</v>
      </c>
      <c r="L5242" t="str">
        <f>VLOOKUP(G5242,[1]VLOOKUP!$A$11:$B$14,2,FALSE)</f>
        <v>zetak</v>
      </c>
      <c r="M5242" t="s">
        <v>83</v>
      </c>
      <c r="N5242" t="str">
        <f>VLOOKUP(M5242,[1]VLOOKUP!$A$2:$C$9,2,FALSE)</f>
        <v>Overlapping</v>
      </c>
      <c r="O5242" t="str">
        <f>VLOOKUP(M5242,[1]VLOOKUP!$A$2:$C$9,3,FALSE)</f>
        <v>Novel</v>
      </c>
      <c r="P5242">
        <v>4107787</v>
      </c>
      <c r="Q5242" t="s">
        <v>84</v>
      </c>
      <c r="R5242" t="s">
        <v>28</v>
      </c>
      <c r="S5242" t="s">
        <v>85</v>
      </c>
      <c r="T5242">
        <v>282</v>
      </c>
      <c r="U5242" t="s">
        <v>85</v>
      </c>
      <c r="V5242">
        <v>282</v>
      </c>
      <c r="W5242" t="s">
        <v>30</v>
      </c>
      <c r="X5242">
        <v>282</v>
      </c>
      <c r="Y5242" t="s">
        <v>85</v>
      </c>
      <c r="Z5242">
        <v>282</v>
      </c>
      <c r="AA5242" t="s">
        <v>41</v>
      </c>
      <c r="AB5242">
        <v>1318</v>
      </c>
      <c r="AC5242" t="s">
        <v>42</v>
      </c>
      <c r="AD5242">
        <f t="shared" si="653"/>
        <v>1</v>
      </c>
      <c r="AE5242">
        <f t="shared" si="654"/>
        <v>0</v>
      </c>
      <c r="AF5242">
        <f t="shared" si="655"/>
        <v>0</v>
      </c>
    </row>
    <row r="5243" spans="1:32" x14ac:dyDescent="0.25">
      <c r="A5243">
        <v>516</v>
      </c>
      <c r="B5243">
        <v>21</v>
      </c>
      <c r="C5243">
        <v>1</v>
      </c>
      <c r="D5243" t="s">
        <v>28</v>
      </c>
      <c r="E5243" t="s">
        <v>91</v>
      </c>
      <c r="F5243" t="s">
        <v>30</v>
      </c>
      <c r="G5243" t="str">
        <f t="shared" si="648"/>
        <v>veho</v>
      </c>
      <c r="H5243" t="str">
        <f t="shared" si="649"/>
        <v>1</v>
      </c>
      <c r="I5243" t="str">
        <f t="shared" si="650"/>
        <v>defas</v>
      </c>
      <c r="J5243" t="str">
        <f t="shared" si="651"/>
        <v>zetak</v>
      </c>
      <c r="K5243" t="str">
        <f t="shared" si="652"/>
        <v>defas</v>
      </c>
      <c r="L5243" t="str">
        <f>VLOOKUP(G5243,[1]VLOOKUP!$A$11:$B$14,2,FALSE)</f>
        <v>zetak</v>
      </c>
      <c r="M5243" t="s">
        <v>83</v>
      </c>
      <c r="N5243" t="str">
        <f>VLOOKUP(M5243,[1]VLOOKUP!$A$2:$C$9,2,FALSE)</f>
        <v>Overlapping</v>
      </c>
      <c r="O5243" t="str">
        <f>VLOOKUP(M5243,[1]VLOOKUP!$A$2:$C$9,3,FALSE)</f>
        <v>Novel</v>
      </c>
      <c r="P5243">
        <v>4109388</v>
      </c>
      <c r="Q5243" t="s">
        <v>88</v>
      </c>
      <c r="R5243" t="s">
        <v>28</v>
      </c>
      <c r="S5243" t="s">
        <v>85</v>
      </c>
      <c r="T5243">
        <v>281</v>
      </c>
      <c r="U5243" t="s">
        <v>85</v>
      </c>
      <c r="V5243">
        <v>281</v>
      </c>
      <c r="W5243" t="s">
        <v>30</v>
      </c>
      <c r="X5243">
        <v>281</v>
      </c>
      <c r="Y5243" t="s">
        <v>85</v>
      </c>
      <c r="Z5243">
        <v>281</v>
      </c>
      <c r="AA5243" t="s">
        <v>41</v>
      </c>
      <c r="AB5243">
        <v>1302</v>
      </c>
      <c r="AC5243" t="s">
        <v>42</v>
      </c>
      <c r="AD5243">
        <f t="shared" si="653"/>
        <v>0</v>
      </c>
      <c r="AE5243">
        <f t="shared" si="654"/>
        <v>0</v>
      </c>
      <c r="AF5243">
        <f t="shared" si="655"/>
        <v>0</v>
      </c>
    </row>
    <row r="5244" spans="1:32" x14ac:dyDescent="0.25">
      <c r="A5244">
        <v>517</v>
      </c>
      <c r="B5244">
        <v>21</v>
      </c>
      <c r="C5244">
        <v>1</v>
      </c>
      <c r="D5244" t="s">
        <v>28</v>
      </c>
      <c r="E5244" t="s">
        <v>101</v>
      </c>
      <c r="F5244" t="s">
        <v>30</v>
      </c>
      <c r="G5244" t="str">
        <f t="shared" si="648"/>
        <v>veho</v>
      </c>
      <c r="H5244" t="str">
        <f t="shared" si="649"/>
        <v>2</v>
      </c>
      <c r="I5244" t="str">
        <f t="shared" si="650"/>
        <v>zetak</v>
      </c>
      <c r="J5244" t="str">
        <f t="shared" si="651"/>
        <v>defas</v>
      </c>
      <c r="K5244" t="str">
        <f t="shared" si="652"/>
        <v>defas</v>
      </c>
      <c r="L5244" t="str">
        <f>VLOOKUP(G5244,[1]VLOOKUP!$A$11:$B$14,2,FALSE)</f>
        <v>zetak</v>
      </c>
      <c r="M5244" t="s">
        <v>83</v>
      </c>
      <c r="N5244" t="str">
        <f>VLOOKUP(M5244,[1]VLOOKUP!$A$2:$C$9,2,FALSE)</f>
        <v>Overlapping</v>
      </c>
      <c r="O5244" t="str">
        <f>VLOOKUP(M5244,[1]VLOOKUP!$A$2:$C$9,3,FALSE)</f>
        <v>Novel</v>
      </c>
      <c r="P5244">
        <v>4110972</v>
      </c>
      <c r="Q5244" t="s">
        <v>88</v>
      </c>
      <c r="R5244" t="s">
        <v>28</v>
      </c>
      <c r="S5244" t="s">
        <v>92</v>
      </c>
      <c r="T5244">
        <v>282</v>
      </c>
      <c r="U5244" t="s">
        <v>92</v>
      </c>
      <c r="V5244">
        <v>282</v>
      </c>
      <c r="W5244" t="s">
        <v>30</v>
      </c>
      <c r="X5244">
        <v>282</v>
      </c>
      <c r="Y5244" t="s">
        <v>92</v>
      </c>
      <c r="Z5244">
        <v>282</v>
      </c>
      <c r="AA5244" t="s">
        <v>35</v>
      </c>
      <c r="AB5244">
        <v>1949</v>
      </c>
      <c r="AC5244" t="s">
        <v>36</v>
      </c>
      <c r="AD5244">
        <f t="shared" si="653"/>
        <v>0</v>
      </c>
      <c r="AE5244">
        <f t="shared" si="654"/>
        <v>0</v>
      </c>
      <c r="AF5244">
        <f t="shared" si="655"/>
        <v>0</v>
      </c>
    </row>
    <row r="5245" spans="1:32" x14ac:dyDescent="0.25">
      <c r="A5245">
        <v>518</v>
      </c>
      <c r="B5245">
        <v>21</v>
      </c>
      <c r="C5245">
        <v>1</v>
      </c>
      <c r="D5245" t="s">
        <v>28</v>
      </c>
      <c r="E5245" t="s">
        <v>86</v>
      </c>
      <c r="F5245" t="s">
        <v>30</v>
      </c>
      <c r="G5245" t="str">
        <f t="shared" si="648"/>
        <v>veho</v>
      </c>
      <c r="H5245" t="str">
        <f t="shared" si="649"/>
        <v>1</v>
      </c>
      <c r="I5245" t="str">
        <f t="shared" si="650"/>
        <v>zetak</v>
      </c>
      <c r="J5245" t="str">
        <f t="shared" si="651"/>
        <v>defas</v>
      </c>
      <c r="K5245" t="str">
        <f t="shared" si="652"/>
        <v>defas</v>
      </c>
      <c r="L5245" t="str">
        <f>VLOOKUP(G5245,[1]VLOOKUP!$A$11:$B$14,2,FALSE)</f>
        <v>zetak</v>
      </c>
      <c r="M5245" t="s">
        <v>83</v>
      </c>
      <c r="N5245" t="str">
        <f>VLOOKUP(M5245,[1]VLOOKUP!$A$2:$C$9,2,FALSE)</f>
        <v>Overlapping</v>
      </c>
      <c r="O5245" t="str">
        <f>VLOOKUP(M5245,[1]VLOOKUP!$A$2:$C$9,3,FALSE)</f>
        <v>Novel</v>
      </c>
      <c r="P5245">
        <v>4113204</v>
      </c>
      <c r="Q5245" t="s">
        <v>88</v>
      </c>
      <c r="R5245" t="s">
        <v>28</v>
      </c>
      <c r="S5245" t="s">
        <v>92</v>
      </c>
      <c r="T5245">
        <v>282</v>
      </c>
      <c r="U5245" t="s">
        <v>92</v>
      </c>
      <c r="V5245">
        <v>282</v>
      </c>
      <c r="W5245" t="s">
        <v>30</v>
      </c>
      <c r="X5245">
        <v>282</v>
      </c>
      <c r="Y5245" t="s">
        <v>92</v>
      </c>
      <c r="Z5245">
        <v>282</v>
      </c>
      <c r="AA5245" t="s">
        <v>35</v>
      </c>
      <c r="AB5245">
        <v>1093</v>
      </c>
      <c r="AC5245" t="s">
        <v>36</v>
      </c>
      <c r="AD5245">
        <f t="shared" si="653"/>
        <v>0</v>
      </c>
      <c r="AE5245">
        <f t="shared" si="654"/>
        <v>0</v>
      </c>
      <c r="AF5245">
        <f t="shared" si="655"/>
        <v>0</v>
      </c>
    </row>
    <row r="5246" spans="1:32" x14ac:dyDescent="0.25">
      <c r="A5246">
        <v>519</v>
      </c>
      <c r="B5246">
        <v>21</v>
      </c>
      <c r="C5246">
        <v>1</v>
      </c>
      <c r="D5246" t="s">
        <v>28</v>
      </c>
      <c r="E5246" t="s">
        <v>98</v>
      </c>
      <c r="F5246" t="s">
        <v>30</v>
      </c>
      <c r="G5246" t="str">
        <f t="shared" si="648"/>
        <v>veho</v>
      </c>
      <c r="H5246" t="str">
        <f t="shared" si="649"/>
        <v>2</v>
      </c>
      <c r="I5246" t="str">
        <f t="shared" si="650"/>
        <v>defas</v>
      </c>
      <c r="J5246" t="str">
        <f t="shared" si="651"/>
        <v>zetak</v>
      </c>
      <c r="K5246" t="str">
        <f t="shared" si="652"/>
        <v>defas</v>
      </c>
      <c r="L5246" t="str">
        <f>VLOOKUP(G5246,[1]VLOOKUP!$A$11:$B$14,2,FALSE)</f>
        <v>zetak</v>
      </c>
      <c r="M5246" t="s">
        <v>83</v>
      </c>
      <c r="N5246" t="str">
        <f>VLOOKUP(M5246,[1]VLOOKUP!$A$2:$C$9,2,FALSE)</f>
        <v>Overlapping</v>
      </c>
      <c r="O5246" t="str">
        <f>VLOOKUP(M5246,[1]VLOOKUP!$A$2:$C$9,3,FALSE)</f>
        <v>Novel</v>
      </c>
      <c r="P5246">
        <v>4114580</v>
      </c>
      <c r="Q5246" t="s">
        <v>88</v>
      </c>
      <c r="R5246" t="s">
        <v>28</v>
      </c>
      <c r="S5246" t="s">
        <v>85</v>
      </c>
      <c r="T5246">
        <v>282</v>
      </c>
      <c r="U5246" t="s">
        <v>85</v>
      </c>
      <c r="V5246">
        <v>282</v>
      </c>
      <c r="W5246" t="s">
        <v>30</v>
      </c>
      <c r="X5246">
        <v>282</v>
      </c>
      <c r="Y5246" t="s">
        <v>85</v>
      </c>
      <c r="Z5246">
        <v>282</v>
      </c>
      <c r="AA5246" t="s">
        <v>41</v>
      </c>
      <c r="AB5246">
        <v>1405</v>
      </c>
      <c r="AC5246" t="s">
        <v>42</v>
      </c>
      <c r="AD5246">
        <f t="shared" si="653"/>
        <v>0</v>
      </c>
      <c r="AE5246">
        <f t="shared" si="654"/>
        <v>0</v>
      </c>
      <c r="AF5246">
        <f t="shared" si="655"/>
        <v>0</v>
      </c>
    </row>
    <row r="5247" spans="1:32" x14ac:dyDescent="0.25">
      <c r="A5247">
        <v>520</v>
      </c>
      <c r="B5247">
        <v>21</v>
      </c>
      <c r="C5247">
        <v>1</v>
      </c>
      <c r="D5247" t="s">
        <v>28</v>
      </c>
      <c r="E5247" t="s">
        <v>96</v>
      </c>
      <c r="F5247" t="s">
        <v>30</v>
      </c>
      <c r="G5247" t="str">
        <f t="shared" si="648"/>
        <v>veho</v>
      </c>
      <c r="H5247" t="str">
        <f t="shared" si="649"/>
        <v>6</v>
      </c>
      <c r="I5247" t="str">
        <f t="shared" si="650"/>
        <v>zetak</v>
      </c>
      <c r="J5247" t="str">
        <f t="shared" si="651"/>
        <v>defas</v>
      </c>
      <c r="K5247" t="str">
        <f t="shared" si="652"/>
        <v>zetak</v>
      </c>
      <c r="L5247" t="str">
        <f>VLOOKUP(G5247,[1]VLOOKUP!$A$11:$B$14,2,FALSE)</f>
        <v>zetak</v>
      </c>
      <c r="M5247" t="s">
        <v>83</v>
      </c>
      <c r="N5247" t="str">
        <f>VLOOKUP(M5247,[1]VLOOKUP!$A$2:$C$9,2,FALSE)</f>
        <v>Overlapping</v>
      </c>
      <c r="O5247" t="str">
        <f>VLOOKUP(M5247,[1]VLOOKUP!$A$2:$C$9,3,FALSE)</f>
        <v>Novel</v>
      </c>
      <c r="P5247">
        <v>4116268</v>
      </c>
      <c r="Q5247" t="s">
        <v>84</v>
      </c>
      <c r="R5247" t="s">
        <v>28</v>
      </c>
      <c r="S5247" t="s">
        <v>85</v>
      </c>
      <c r="T5247">
        <v>282</v>
      </c>
      <c r="U5247" t="s">
        <v>85</v>
      </c>
      <c r="V5247">
        <v>282</v>
      </c>
      <c r="W5247" t="s">
        <v>30</v>
      </c>
      <c r="X5247">
        <v>282</v>
      </c>
      <c r="Y5247" t="s">
        <v>85</v>
      </c>
      <c r="Z5247">
        <v>282</v>
      </c>
      <c r="AA5247" t="s">
        <v>41</v>
      </c>
      <c r="AB5247">
        <v>1461</v>
      </c>
      <c r="AC5247" t="s">
        <v>42</v>
      </c>
      <c r="AD5247">
        <f t="shared" si="653"/>
        <v>1</v>
      </c>
      <c r="AE5247">
        <f t="shared" si="654"/>
        <v>0</v>
      </c>
      <c r="AF5247">
        <f t="shared" si="655"/>
        <v>0</v>
      </c>
    </row>
    <row r="5248" spans="1:32" x14ac:dyDescent="0.25">
      <c r="A5248">
        <v>521</v>
      </c>
      <c r="B5248">
        <v>21</v>
      </c>
      <c r="C5248">
        <v>1</v>
      </c>
      <c r="D5248" t="s">
        <v>28</v>
      </c>
      <c r="E5248" t="s">
        <v>94</v>
      </c>
      <c r="F5248" t="s">
        <v>30</v>
      </c>
      <c r="G5248" t="str">
        <f t="shared" si="648"/>
        <v>veho</v>
      </c>
      <c r="H5248" t="str">
        <f t="shared" si="649"/>
        <v>5</v>
      </c>
      <c r="I5248" t="str">
        <f t="shared" si="650"/>
        <v>zetak</v>
      </c>
      <c r="J5248" t="str">
        <f t="shared" si="651"/>
        <v>defas</v>
      </c>
      <c r="K5248" t="str">
        <f t="shared" si="652"/>
        <v>defas</v>
      </c>
      <c r="L5248" t="str">
        <f>VLOOKUP(G5248,[1]VLOOKUP!$A$11:$B$14,2,FALSE)</f>
        <v>zetak</v>
      </c>
      <c r="M5248" t="s">
        <v>83</v>
      </c>
      <c r="N5248" t="str">
        <f>VLOOKUP(M5248,[1]VLOOKUP!$A$2:$C$9,2,FALSE)</f>
        <v>Overlapping</v>
      </c>
      <c r="O5248" t="str">
        <f>VLOOKUP(M5248,[1]VLOOKUP!$A$2:$C$9,3,FALSE)</f>
        <v>Novel</v>
      </c>
      <c r="P5248">
        <v>4118019</v>
      </c>
      <c r="Q5248" t="s">
        <v>88</v>
      </c>
      <c r="R5248" t="s">
        <v>28</v>
      </c>
      <c r="S5248" t="s">
        <v>92</v>
      </c>
      <c r="T5248">
        <v>281</v>
      </c>
      <c r="U5248" t="s">
        <v>92</v>
      </c>
      <c r="V5248">
        <v>281</v>
      </c>
      <c r="W5248" t="s">
        <v>30</v>
      </c>
      <c r="X5248">
        <v>281</v>
      </c>
      <c r="Y5248" t="s">
        <v>92</v>
      </c>
      <c r="Z5248">
        <v>281</v>
      </c>
      <c r="AA5248" t="s">
        <v>35</v>
      </c>
      <c r="AB5248">
        <v>1439</v>
      </c>
      <c r="AC5248" t="s">
        <v>36</v>
      </c>
      <c r="AD5248">
        <f t="shared" si="653"/>
        <v>0</v>
      </c>
      <c r="AE5248">
        <f t="shared" si="654"/>
        <v>0</v>
      </c>
      <c r="AF5248">
        <f t="shared" si="655"/>
        <v>0</v>
      </c>
    </row>
    <row r="5249" spans="1:32" x14ac:dyDescent="0.25">
      <c r="A5249">
        <v>522</v>
      </c>
      <c r="B5249">
        <v>21</v>
      </c>
      <c r="C5249">
        <v>1</v>
      </c>
      <c r="D5249" t="s">
        <v>28</v>
      </c>
      <c r="E5249" t="s">
        <v>100</v>
      </c>
      <c r="F5249" t="s">
        <v>30</v>
      </c>
      <c r="G5249" t="str">
        <f t="shared" si="648"/>
        <v>veho</v>
      </c>
      <c r="H5249" t="str">
        <f t="shared" si="649"/>
        <v>7</v>
      </c>
      <c r="I5249" t="str">
        <f t="shared" si="650"/>
        <v>defas</v>
      </c>
      <c r="J5249" t="str">
        <f t="shared" si="651"/>
        <v>zetak</v>
      </c>
      <c r="K5249" t="str">
        <f t="shared" si="652"/>
        <v>zetak</v>
      </c>
      <c r="L5249" t="str">
        <f>VLOOKUP(G5249,[1]VLOOKUP!$A$11:$B$14,2,FALSE)</f>
        <v>zetak</v>
      </c>
      <c r="M5249" t="s">
        <v>83</v>
      </c>
      <c r="N5249" t="str">
        <f>VLOOKUP(M5249,[1]VLOOKUP!$A$2:$C$9,2,FALSE)</f>
        <v>Overlapping</v>
      </c>
      <c r="O5249" t="str">
        <f>VLOOKUP(M5249,[1]VLOOKUP!$A$2:$C$9,3,FALSE)</f>
        <v>Novel</v>
      </c>
      <c r="P5249">
        <v>4119740</v>
      </c>
      <c r="Q5249" t="s">
        <v>84</v>
      </c>
      <c r="R5249" t="s">
        <v>28</v>
      </c>
      <c r="S5249" t="s">
        <v>92</v>
      </c>
      <c r="T5249">
        <v>282</v>
      </c>
      <c r="U5249" t="s">
        <v>92</v>
      </c>
      <c r="V5249">
        <v>282</v>
      </c>
      <c r="W5249" t="s">
        <v>30</v>
      </c>
      <c r="X5249">
        <v>282</v>
      </c>
      <c r="Y5249" t="s">
        <v>92</v>
      </c>
      <c r="Z5249">
        <v>282</v>
      </c>
      <c r="AA5249" t="s">
        <v>35</v>
      </c>
      <c r="AB5249">
        <v>1365</v>
      </c>
      <c r="AC5249" t="s">
        <v>36</v>
      </c>
      <c r="AD5249">
        <f t="shared" si="653"/>
        <v>1</v>
      </c>
      <c r="AE5249">
        <f t="shared" si="654"/>
        <v>0</v>
      </c>
      <c r="AF5249">
        <f t="shared" si="655"/>
        <v>0</v>
      </c>
    </row>
    <row r="5250" spans="1:32" x14ac:dyDescent="0.25">
      <c r="A5250">
        <v>523</v>
      </c>
      <c r="B5250">
        <v>21</v>
      </c>
      <c r="C5250">
        <v>1</v>
      </c>
      <c r="D5250" t="s">
        <v>28</v>
      </c>
      <c r="E5250" t="s">
        <v>82</v>
      </c>
      <c r="F5250" t="s">
        <v>30</v>
      </c>
      <c r="G5250" t="str">
        <f t="shared" ref="G5250:G5313" si="656">LEFT(E5250,4)</f>
        <v>veho</v>
      </c>
      <c r="H5250" t="str">
        <f t="shared" ref="H5250:H5313" si="657">MID(E5250,5,1)</f>
        <v>8</v>
      </c>
      <c r="I5250" t="str">
        <f t="shared" ref="I5250:I5313" si="658">MID(E5250,6,5)</f>
        <v>zetak</v>
      </c>
      <c r="J5250" t="str">
        <f t="shared" ref="J5250:J5313" si="659">RIGHT(E5250,5)</f>
        <v>defas</v>
      </c>
      <c r="K5250" t="str">
        <f t="shared" ref="K5250:K5313" si="660">IF(AC5250="[a]",I5250,J5250)</f>
        <v>zetak</v>
      </c>
      <c r="L5250" t="str">
        <f>VLOOKUP(G5250,[1]VLOOKUP!$A$11:$B$14,2,FALSE)</f>
        <v>zetak</v>
      </c>
      <c r="M5250" t="s">
        <v>83</v>
      </c>
      <c r="N5250" t="str">
        <f>VLOOKUP(M5250,[1]VLOOKUP!$A$2:$C$9,2,FALSE)</f>
        <v>Overlapping</v>
      </c>
      <c r="O5250" t="str">
        <f>VLOOKUP(M5250,[1]VLOOKUP!$A$2:$C$9,3,FALSE)</f>
        <v>Novel</v>
      </c>
      <c r="P5250">
        <v>4121388</v>
      </c>
      <c r="Q5250" t="s">
        <v>84</v>
      </c>
      <c r="R5250" t="s">
        <v>28</v>
      </c>
      <c r="S5250" t="s">
        <v>85</v>
      </c>
      <c r="T5250">
        <v>282</v>
      </c>
      <c r="U5250" t="s">
        <v>85</v>
      </c>
      <c r="V5250">
        <v>282</v>
      </c>
      <c r="W5250" t="s">
        <v>30</v>
      </c>
      <c r="X5250">
        <v>282</v>
      </c>
      <c r="Y5250" t="s">
        <v>85</v>
      </c>
      <c r="Z5250">
        <v>282</v>
      </c>
      <c r="AA5250" t="s">
        <v>41</v>
      </c>
      <c r="AB5250">
        <v>1109</v>
      </c>
      <c r="AC5250" t="s">
        <v>42</v>
      </c>
      <c r="AD5250">
        <f t="shared" ref="AD5250:AD5313" si="661">IF(K5250=L5250,1,0)</f>
        <v>1</v>
      </c>
      <c r="AE5250">
        <f t="shared" si="654"/>
        <v>0</v>
      </c>
      <c r="AF5250">
        <f t="shared" si="655"/>
        <v>0</v>
      </c>
    </row>
    <row r="5251" spans="1:32" x14ac:dyDescent="0.25">
      <c r="A5251">
        <v>524</v>
      </c>
      <c r="B5251">
        <v>21</v>
      </c>
      <c r="C5251">
        <v>1</v>
      </c>
      <c r="D5251" t="s">
        <v>28</v>
      </c>
      <c r="E5251" t="s">
        <v>91</v>
      </c>
      <c r="F5251" t="s">
        <v>30</v>
      </c>
      <c r="G5251" t="str">
        <f t="shared" si="656"/>
        <v>veho</v>
      </c>
      <c r="H5251" t="str">
        <f t="shared" si="657"/>
        <v>1</v>
      </c>
      <c r="I5251" t="str">
        <f t="shared" si="658"/>
        <v>defas</v>
      </c>
      <c r="J5251" t="str">
        <f t="shared" si="659"/>
        <v>zetak</v>
      </c>
      <c r="K5251" t="str">
        <f t="shared" si="660"/>
        <v>defas</v>
      </c>
      <c r="L5251" t="str">
        <f>VLOOKUP(G5251,[1]VLOOKUP!$A$11:$B$14,2,FALSE)</f>
        <v>zetak</v>
      </c>
      <c r="M5251" t="s">
        <v>83</v>
      </c>
      <c r="N5251" t="str">
        <f>VLOOKUP(M5251,[1]VLOOKUP!$A$2:$C$9,2,FALSE)</f>
        <v>Overlapping</v>
      </c>
      <c r="O5251" t="str">
        <f>VLOOKUP(M5251,[1]VLOOKUP!$A$2:$C$9,3,FALSE)</f>
        <v>Novel</v>
      </c>
      <c r="P5251">
        <v>4122781</v>
      </c>
      <c r="Q5251" t="s">
        <v>88</v>
      </c>
      <c r="R5251" t="s">
        <v>28</v>
      </c>
      <c r="S5251" t="s">
        <v>85</v>
      </c>
      <c r="T5251">
        <v>281</v>
      </c>
      <c r="U5251" t="s">
        <v>85</v>
      </c>
      <c r="V5251">
        <v>281</v>
      </c>
      <c r="W5251" t="s">
        <v>30</v>
      </c>
      <c r="X5251">
        <v>281</v>
      </c>
      <c r="Y5251" t="s">
        <v>85</v>
      </c>
      <c r="Z5251">
        <v>281</v>
      </c>
      <c r="AA5251" t="s">
        <v>41</v>
      </c>
      <c r="AB5251">
        <v>1693</v>
      </c>
      <c r="AC5251" t="s">
        <v>42</v>
      </c>
      <c r="AD5251">
        <f t="shared" si="661"/>
        <v>0</v>
      </c>
      <c r="AE5251">
        <f t="shared" ref="AE5251:AE5314" si="662">IF(AB5251&lt;$AB$8355,0,1)</f>
        <v>0</v>
      </c>
      <c r="AF5251">
        <f t="shared" ref="AF5251:AF5314" si="663">IF(AB5251&lt;3113.733,0,1)</f>
        <v>0</v>
      </c>
    </row>
    <row r="5252" spans="1:32" x14ac:dyDescent="0.25">
      <c r="A5252">
        <v>525</v>
      </c>
      <c r="B5252">
        <v>21</v>
      </c>
      <c r="C5252">
        <v>1</v>
      </c>
      <c r="D5252" t="s">
        <v>28</v>
      </c>
      <c r="E5252" t="s">
        <v>91</v>
      </c>
      <c r="F5252" t="s">
        <v>30</v>
      </c>
      <c r="G5252" t="str">
        <f t="shared" si="656"/>
        <v>veho</v>
      </c>
      <c r="H5252" t="str">
        <f t="shared" si="657"/>
        <v>1</v>
      </c>
      <c r="I5252" t="str">
        <f t="shared" si="658"/>
        <v>defas</v>
      </c>
      <c r="J5252" t="str">
        <f t="shared" si="659"/>
        <v>zetak</v>
      </c>
      <c r="K5252" t="str">
        <f t="shared" si="660"/>
        <v>defas</v>
      </c>
      <c r="L5252" t="str">
        <f>VLOOKUP(G5252,[1]VLOOKUP!$A$11:$B$14,2,FALSE)</f>
        <v>zetak</v>
      </c>
      <c r="M5252" t="s">
        <v>83</v>
      </c>
      <c r="N5252" t="str">
        <f>VLOOKUP(M5252,[1]VLOOKUP!$A$2:$C$9,2,FALSE)</f>
        <v>Overlapping</v>
      </c>
      <c r="O5252" t="str">
        <f>VLOOKUP(M5252,[1]VLOOKUP!$A$2:$C$9,3,FALSE)</f>
        <v>Novel</v>
      </c>
      <c r="P5252">
        <v>4124756</v>
      </c>
      <c r="Q5252" t="s">
        <v>88</v>
      </c>
      <c r="R5252" t="s">
        <v>28</v>
      </c>
      <c r="S5252" t="s">
        <v>85</v>
      </c>
      <c r="T5252">
        <v>282</v>
      </c>
      <c r="U5252" t="s">
        <v>85</v>
      </c>
      <c r="V5252">
        <v>282</v>
      </c>
      <c r="W5252" t="s">
        <v>30</v>
      </c>
      <c r="X5252">
        <v>282</v>
      </c>
      <c r="Y5252" t="s">
        <v>85</v>
      </c>
      <c r="Z5252">
        <v>282</v>
      </c>
      <c r="AA5252" t="s">
        <v>41</v>
      </c>
      <c r="AB5252">
        <v>1533</v>
      </c>
      <c r="AC5252" t="s">
        <v>42</v>
      </c>
      <c r="AD5252">
        <f t="shared" si="661"/>
        <v>0</v>
      </c>
      <c r="AE5252">
        <f t="shared" si="662"/>
        <v>0</v>
      </c>
      <c r="AF5252">
        <f t="shared" si="663"/>
        <v>0</v>
      </c>
    </row>
    <row r="5253" spans="1:32" x14ac:dyDescent="0.25">
      <c r="A5253">
        <v>526</v>
      </c>
      <c r="B5253">
        <v>21</v>
      </c>
      <c r="C5253">
        <v>1</v>
      </c>
      <c r="D5253" t="s">
        <v>28</v>
      </c>
      <c r="E5253" t="s">
        <v>82</v>
      </c>
      <c r="F5253" t="s">
        <v>30</v>
      </c>
      <c r="G5253" t="str">
        <f t="shared" si="656"/>
        <v>veho</v>
      </c>
      <c r="H5253" t="str">
        <f t="shared" si="657"/>
        <v>8</v>
      </c>
      <c r="I5253" t="str">
        <f t="shared" si="658"/>
        <v>zetak</v>
      </c>
      <c r="J5253" t="str">
        <f t="shared" si="659"/>
        <v>defas</v>
      </c>
      <c r="K5253" t="str">
        <f t="shared" si="660"/>
        <v>zetak</v>
      </c>
      <c r="L5253" t="str">
        <f>VLOOKUP(G5253,[1]VLOOKUP!$A$11:$B$14,2,FALSE)</f>
        <v>zetak</v>
      </c>
      <c r="M5253" t="s">
        <v>83</v>
      </c>
      <c r="N5253" t="str">
        <f>VLOOKUP(M5253,[1]VLOOKUP!$A$2:$C$9,2,FALSE)</f>
        <v>Overlapping</v>
      </c>
      <c r="O5253" t="str">
        <f>VLOOKUP(M5253,[1]VLOOKUP!$A$2:$C$9,3,FALSE)</f>
        <v>Novel</v>
      </c>
      <c r="P5253">
        <v>4126572</v>
      </c>
      <c r="Q5253" t="s">
        <v>84</v>
      </c>
      <c r="R5253" t="s">
        <v>28</v>
      </c>
      <c r="S5253" t="s">
        <v>85</v>
      </c>
      <c r="T5253">
        <v>282</v>
      </c>
      <c r="U5253" t="s">
        <v>85</v>
      </c>
      <c r="V5253">
        <v>282</v>
      </c>
      <c r="W5253" t="s">
        <v>30</v>
      </c>
      <c r="X5253">
        <v>282</v>
      </c>
      <c r="Y5253" t="s">
        <v>85</v>
      </c>
      <c r="Z5253">
        <v>282</v>
      </c>
      <c r="AA5253" t="s">
        <v>41</v>
      </c>
      <c r="AB5253">
        <v>1533</v>
      </c>
      <c r="AC5253" t="s">
        <v>42</v>
      </c>
      <c r="AD5253">
        <f t="shared" si="661"/>
        <v>1</v>
      </c>
      <c r="AE5253">
        <f t="shared" si="662"/>
        <v>0</v>
      </c>
      <c r="AF5253">
        <f t="shared" si="663"/>
        <v>0</v>
      </c>
    </row>
    <row r="5254" spans="1:32" x14ac:dyDescent="0.25">
      <c r="A5254">
        <v>527</v>
      </c>
      <c r="B5254">
        <v>21</v>
      </c>
      <c r="C5254">
        <v>1</v>
      </c>
      <c r="D5254" t="s">
        <v>28</v>
      </c>
      <c r="E5254" t="s">
        <v>101</v>
      </c>
      <c r="F5254" t="s">
        <v>30</v>
      </c>
      <c r="G5254" t="str">
        <f t="shared" si="656"/>
        <v>veho</v>
      </c>
      <c r="H5254" t="str">
        <f t="shared" si="657"/>
        <v>2</v>
      </c>
      <c r="I5254" t="str">
        <f t="shared" si="658"/>
        <v>zetak</v>
      </c>
      <c r="J5254" t="str">
        <f t="shared" si="659"/>
        <v>defas</v>
      </c>
      <c r="K5254" t="str">
        <f t="shared" si="660"/>
        <v>defas</v>
      </c>
      <c r="L5254" t="str">
        <f>VLOOKUP(G5254,[1]VLOOKUP!$A$11:$B$14,2,FALSE)</f>
        <v>zetak</v>
      </c>
      <c r="M5254" t="s">
        <v>83</v>
      </c>
      <c r="N5254" t="str">
        <f>VLOOKUP(M5254,[1]VLOOKUP!$A$2:$C$9,2,FALSE)</f>
        <v>Overlapping</v>
      </c>
      <c r="O5254" t="str">
        <f>VLOOKUP(M5254,[1]VLOOKUP!$A$2:$C$9,3,FALSE)</f>
        <v>Novel</v>
      </c>
      <c r="P5254">
        <v>4128395</v>
      </c>
      <c r="Q5254" t="s">
        <v>88</v>
      </c>
      <c r="R5254" t="s">
        <v>28</v>
      </c>
      <c r="S5254" t="s">
        <v>92</v>
      </c>
      <c r="T5254">
        <v>282</v>
      </c>
      <c r="U5254" t="s">
        <v>92</v>
      </c>
      <c r="V5254">
        <v>282</v>
      </c>
      <c r="W5254" t="s">
        <v>30</v>
      </c>
      <c r="X5254">
        <v>282</v>
      </c>
      <c r="Y5254" t="s">
        <v>92</v>
      </c>
      <c r="Z5254">
        <v>282</v>
      </c>
      <c r="AA5254" t="s">
        <v>35</v>
      </c>
      <c r="AB5254">
        <v>1134</v>
      </c>
      <c r="AC5254" t="s">
        <v>36</v>
      </c>
      <c r="AD5254">
        <f t="shared" si="661"/>
        <v>0</v>
      </c>
      <c r="AE5254">
        <f t="shared" si="662"/>
        <v>0</v>
      </c>
      <c r="AF5254">
        <f t="shared" si="663"/>
        <v>0</v>
      </c>
    </row>
    <row r="5255" spans="1:32" x14ac:dyDescent="0.25">
      <c r="A5255">
        <v>528</v>
      </c>
      <c r="B5255">
        <v>21</v>
      </c>
      <c r="C5255">
        <v>1</v>
      </c>
      <c r="D5255" t="s">
        <v>28</v>
      </c>
      <c r="E5255" t="s">
        <v>94</v>
      </c>
      <c r="F5255" t="s">
        <v>30</v>
      </c>
      <c r="G5255" t="str">
        <f t="shared" si="656"/>
        <v>veho</v>
      </c>
      <c r="H5255" t="str">
        <f t="shared" si="657"/>
        <v>5</v>
      </c>
      <c r="I5255" t="str">
        <f t="shared" si="658"/>
        <v>zetak</v>
      </c>
      <c r="J5255" t="str">
        <f t="shared" si="659"/>
        <v>defas</v>
      </c>
      <c r="K5255" t="str">
        <f t="shared" si="660"/>
        <v>zetak</v>
      </c>
      <c r="L5255" t="str">
        <f>VLOOKUP(G5255,[1]VLOOKUP!$A$11:$B$14,2,FALSE)</f>
        <v>zetak</v>
      </c>
      <c r="M5255" t="s">
        <v>83</v>
      </c>
      <c r="N5255" t="str">
        <f>VLOOKUP(M5255,[1]VLOOKUP!$A$2:$C$9,2,FALSE)</f>
        <v>Overlapping</v>
      </c>
      <c r="O5255" t="str">
        <f>VLOOKUP(M5255,[1]VLOOKUP!$A$2:$C$9,3,FALSE)</f>
        <v>Novel</v>
      </c>
      <c r="P5255">
        <v>4129812</v>
      </c>
      <c r="Q5255" t="s">
        <v>84</v>
      </c>
      <c r="R5255" t="s">
        <v>28</v>
      </c>
      <c r="S5255" t="s">
        <v>85</v>
      </c>
      <c r="T5255">
        <v>282</v>
      </c>
      <c r="U5255" t="s">
        <v>85</v>
      </c>
      <c r="V5255">
        <v>282</v>
      </c>
      <c r="W5255" t="s">
        <v>30</v>
      </c>
      <c r="X5255">
        <v>282</v>
      </c>
      <c r="Y5255" t="s">
        <v>85</v>
      </c>
      <c r="Z5255">
        <v>282</v>
      </c>
      <c r="AA5255" t="s">
        <v>41</v>
      </c>
      <c r="AB5255">
        <v>1109</v>
      </c>
      <c r="AC5255" t="s">
        <v>42</v>
      </c>
      <c r="AD5255">
        <f t="shared" si="661"/>
        <v>1</v>
      </c>
      <c r="AE5255">
        <f t="shared" si="662"/>
        <v>0</v>
      </c>
      <c r="AF5255">
        <f t="shared" si="663"/>
        <v>0</v>
      </c>
    </row>
    <row r="5256" spans="1:32" x14ac:dyDescent="0.25">
      <c r="A5256">
        <v>529</v>
      </c>
      <c r="B5256">
        <v>21</v>
      </c>
      <c r="C5256">
        <v>1</v>
      </c>
      <c r="D5256" t="s">
        <v>28</v>
      </c>
      <c r="E5256" t="s">
        <v>98</v>
      </c>
      <c r="F5256" t="s">
        <v>30</v>
      </c>
      <c r="G5256" t="str">
        <f t="shared" si="656"/>
        <v>veho</v>
      </c>
      <c r="H5256" t="str">
        <f t="shared" si="657"/>
        <v>2</v>
      </c>
      <c r="I5256" t="str">
        <f t="shared" si="658"/>
        <v>defas</v>
      </c>
      <c r="J5256" t="str">
        <f t="shared" si="659"/>
        <v>zetak</v>
      </c>
      <c r="K5256" t="str">
        <f t="shared" si="660"/>
        <v>defas</v>
      </c>
      <c r="L5256" t="str">
        <f>VLOOKUP(G5256,[1]VLOOKUP!$A$11:$B$14,2,FALSE)</f>
        <v>zetak</v>
      </c>
      <c r="M5256" t="s">
        <v>83</v>
      </c>
      <c r="N5256" t="str">
        <f>VLOOKUP(M5256,[1]VLOOKUP!$A$2:$C$9,2,FALSE)</f>
        <v>Overlapping</v>
      </c>
      <c r="O5256" t="str">
        <f>VLOOKUP(M5256,[1]VLOOKUP!$A$2:$C$9,3,FALSE)</f>
        <v>Novel</v>
      </c>
      <c r="P5256">
        <v>4131204</v>
      </c>
      <c r="Q5256" t="s">
        <v>88</v>
      </c>
      <c r="R5256" t="s">
        <v>28</v>
      </c>
      <c r="S5256" t="s">
        <v>85</v>
      </c>
      <c r="T5256">
        <v>282</v>
      </c>
      <c r="U5256" t="s">
        <v>85</v>
      </c>
      <c r="V5256">
        <v>282</v>
      </c>
      <c r="W5256" t="s">
        <v>30</v>
      </c>
      <c r="X5256">
        <v>282</v>
      </c>
      <c r="Y5256" t="s">
        <v>85</v>
      </c>
      <c r="Z5256">
        <v>282</v>
      </c>
      <c r="AA5256" t="s">
        <v>41</v>
      </c>
      <c r="AB5256">
        <v>1853</v>
      </c>
      <c r="AC5256" t="s">
        <v>42</v>
      </c>
      <c r="AD5256">
        <f t="shared" si="661"/>
        <v>0</v>
      </c>
      <c r="AE5256">
        <f t="shared" si="662"/>
        <v>0</v>
      </c>
      <c r="AF5256">
        <f t="shared" si="663"/>
        <v>0</v>
      </c>
    </row>
    <row r="5257" spans="1:32" x14ac:dyDescent="0.25">
      <c r="A5257">
        <v>530</v>
      </c>
      <c r="B5257">
        <v>21</v>
      </c>
      <c r="C5257">
        <v>1</v>
      </c>
      <c r="D5257" t="s">
        <v>28</v>
      </c>
      <c r="E5257" t="s">
        <v>91</v>
      </c>
      <c r="F5257" t="s">
        <v>30</v>
      </c>
      <c r="G5257" t="str">
        <f t="shared" si="656"/>
        <v>veho</v>
      </c>
      <c r="H5257" t="str">
        <f t="shared" si="657"/>
        <v>1</v>
      </c>
      <c r="I5257" t="str">
        <f t="shared" si="658"/>
        <v>defas</v>
      </c>
      <c r="J5257" t="str">
        <f t="shared" si="659"/>
        <v>zetak</v>
      </c>
      <c r="K5257" t="str">
        <f t="shared" si="660"/>
        <v>defas</v>
      </c>
      <c r="L5257" t="str">
        <f>VLOOKUP(G5257,[1]VLOOKUP!$A$11:$B$14,2,FALSE)</f>
        <v>zetak</v>
      </c>
      <c r="M5257" t="s">
        <v>83</v>
      </c>
      <c r="N5257" t="str">
        <f>VLOOKUP(M5257,[1]VLOOKUP!$A$2:$C$9,2,FALSE)</f>
        <v>Overlapping</v>
      </c>
      <c r="O5257" t="str">
        <f>VLOOKUP(M5257,[1]VLOOKUP!$A$2:$C$9,3,FALSE)</f>
        <v>Novel</v>
      </c>
      <c r="P5257">
        <v>4133340</v>
      </c>
      <c r="Q5257" t="s">
        <v>88</v>
      </c>
      <c r="R5257" t="s">
        <v>28</v>
      </c>
      <c r="S5257" t="s">
        <v>85</v>
      </c>
      <c r="T5257">
        <v>282</v>
      </c>
      <c r="U5257" t="s">
        <v>85</v>
      </c>
      <c r="V5257">
        <v>282</v>
      </c>
      <c r="W5257" t="s">
        <v>30</v>
      </c>
      <c r="X5257">
        <v>282</v>
      </c>
      <c r="Y5257" t="s">
        <v>85</v>
      </c>
      <c r="Z5257">
        <v>282</v>
      </c>
      <c r="AA5257" t="s">
        <v>41</v>
      </c>
      <c r="AB5257">
        <v>1621</v>
      </c>
      <c r="AC5257" t="s">
        <v>42</v>
      </c>
      <c r="AD5257">
        <f t="shared" si="661"/>
        <v>0</v>
      </c>
      <c r="AE5257">
        <f t="shared" si="662"/>
        <v>0</v>
      </c>
      <c r="AF5257">
        <f t="shared" si="663"/>
        <v>0</v>
      </c>
    </row>
    <row r="5258" spans="1:32" hidden="1" x14ac:dyDescent="0.25">
      <c r="A5258">
        <v>531</v>
      </c>
      <c r="B5258">
        <v>21</v>
      </c>
      <c r="C5258">
        <v>1</v>
      </c>
      <c r="D5258" t="s">
        <v>28</v>
      </c>
      <c r="E5258" t="s">
        <v>76</v>
      </c>
      <c r="F5258" t="s">
        <v>30</v>
      </c>
      <c r="G5258" t="str">
        <f t="shared" si="656"/>
        <v>loti</v>
      </c>
      <c r="H5258" t="str">
        <f t="shared" si="657"/>
        <v>4</v>
      </c>
      <c r="I5258" t="str">
        <f t="shared" si="658"/>
        <v>trult</v>
      </c>
      <c r="J5258" t="str">
        <f t="shared" si="659"/>
        <v>gulln</v>
      </c>
      <c r="K5258" t="str">
        <f t="shared" si="660"/>
        <v>trult</v>
      </c>
      <c r="L5258" t="str">
        <f>VLOOKUP(G5258,[1]VLOOKUP!$A$11:$B$14,2,FALSE)</f>
        <v>gulln</v>
      </c>
      <c r="M5258" t="s">
        <v>59</v>
      </c>
      <c r="N5258" t="str">
        <f>VLOOKUP(M5258,[1]VLOOKUP!$A$2:$C$9,2,FALSE)</f>
        <v>Non-Overlapping</v>
      </c>
      <c r="O5258" t="str">
        <f>VLOOKUP(M5258,[1]VLOOKUP!$A$2:$C$9,3,FALSE)</f>
        <v>Novel</v>
      </c>
      <c r="P5258">
        <v>4135244</v>
      </c>
      <c r="Q5258" t="s">
        <v>60</v>
      </c>
      <c r="R5258" t="s">
        <v>28</v>
      </c>
      <c r="S5258" t="s">
        <v>64</v>
      </c>
      <c r="T5258">
        <v>283</v>
      </c>
      <c r="U5258" t="s">
        <v>64</v>
      </c>
      <c r="V5258">
        <v>283</v>
      </c>
      <c r="W5258" t="s">
        <v>62</v>
      </c>
      <c r="X5258">
        <v>283</v>
      </c>
      <c r="Y5258" t="s">
        <v>64</v>
      </c>
      <c r="Z5258">
        <v>283</v>
      </c>
      <c r="AA5258" t="s">
        <v>41</v>
      </c>
      <c r="AB5258">
        <v>3964</v>
      </c>
      <c r="AC5258" t="s">
        <v>42</v>
      </c>
      <c r="AD5258">
        <f t="shared" si="661"/>
        <v>0</v>
      </c>
      <c r="AE5258">
        <f t="shared" si="662"/>
        <v>0</v>
      </c>
      <c r="AF5258">
        <f t="shared" si="663"/>
        <v>1</v>
      </c>
    </row>
    <row r="5259" spans="1:32" x14ac:dyDescent="0.25">
      <c r="A5259">
        <v>532</v>
      </c>
      <c r="B5259">
        <v>21</v>
      </c>
      <c r="C5259">
        <v>1</v>
      </c>
      <c r="D5259" t="s">
        <v>28</v>
      </c>
      <c r="E5259" t="s">
        <v>58</v>
      </c>
      <c r="F5259" t="s">
        <v>30</v>
      </c>
      <c r="G5259" t="str">
        <f t="shared" si="656"/>
        <v>loti</v>
      </c>
      <c r="H5259" t="str">
        <f t="shared" si="657"/>
        <v>4</v>
      </c>
      <c r="I5259" t="str">
        <f t="shared" si="658"/>
        <v>gulln</v>
      </c>
      <c r="J5259" t="str">
        <f t="shared" si="659"/>
        <v>trult</v>
      </c>
      <c r="K5259" t="str">
        <f t="shared" si="660"/>
        <v>trult</v>
      </c>
      <c r="L5259" t="str">
        <f>VLOOKUP(G5259,[1]VLOOKUP!$A$11:$B$14,2,FALSE)</f>
        <v>gulln</v>
      </c>
      <c r="M5259" t="s">
        <v>59</v>
      </c>
      <c r="N5259" t="str">
        <f>VLOOKUP(M5259,[1]VLOOKUP!$A$2:$C$9,2,FALSE)</f>
        <v>Non-Overlapping</v>
      </c>
      <c r="O5259" t="str">
        <f>VLOOKUP(M5259,[1]VLOOKUP!$A$2:$C$9,3,FALSE)</f>
        <v>Novel</v>
      </c>
      <c r="P5259">
        <v>4139492</v>
      </c>
      <c r="Q5259" t="s">
        <v>60</v>
      </c>
      <c r="R5259" t="s">
        <v>28</v>
      </c>
      <c r="S5259" t="s">
        <v>61</v>
      </c>
      <c r="T5259">
        <v>282</v>
      </c>
      <c r="U5259" t="s">
        <v>61</v>
      </c>
      <c r="V5259">
        <v>282</v>
      </c>
      <c r="W5259" t="s">
        <v>62</v>
      </c>
      <c r="X5259">
        <v>282</v>
      </c>
      <c r="Y5259" t="s">
        <v>61</v>
      </c>
      <c r="Z5259">
        <v>282</v>
      </c>
      <c r="AA5259" t="s">
        <v>35</v>
      </c>
      <c r="AB5259">
        <v>2021</v>
      </c>
      <c r="AC5259" t="s">
        <v>36</v>
      </c>
      <c r="AD5259">
        <f t="shared" si="661"/>
        <v>0</v>
      </c>
      <c r="AE5259">
        <f t="shared" si="662"/>
        <v>0</v>
      </c>
      <c r="AF5259">
        <f t="shared" si="663"/>
        <v>0</v>
      </c>
    </row>
    <row r="5260" spans="1:32" x14ac:dyDescent="0.25">
      <c r="A5260">
        <v>533</v>
      </c>
      <c r="B5260">
        <v>21</v>
      </c>
      <c r="C5260">
        <v>1</v>
      </c>
      <c r="D5260" t="s">
        <v>28</v>
      </c>
      <c r="E5260" t="s">
        <v>63</v>
      </c>
      <c r="F5260" t="s">
        <v>30</v>
      </c>
      <c r="G5260" t="str">
        <f t="shared" si="656"/>
        <v>loti</v>
      </c>
      <c r="H5260" t="str">
        <f t="shared" si="657"/>
        <v>1</v>
      </c>
      <c r="I5260" t="str">
        <f t="shared" si="658"/>
        <v>trult</v>
      </c>
      <c r="J5260" t="str">
        <f t="shared" si="659"/>
        <v>gulln</v>
      </c>
      <c r="K5260" t="str">
        <f t="shared" si="660"/>
        <v>trult</v>
      </c>
      <c r="L5260" t="str">
        <f>VLOOKUP(G5260,[1]VLOOKUP!$A$11:$B$14,2,FALSE)</f>
        <v>gulln</v>
      </c>
      <c r="M5260" t="s">
        <v>59</v>
      </c>
      <c r="N5260" t="str">
        <f>VLOOKUP(M5260,[1]VLOOKUP!$A$2:$C$9,2,FALSE)</f>
        <v>Non-Overlapping</v>
      </c>
      <c r="O5260" t="str">
        <f>VLOOKUP(M5260,[1]VLOOKUP!$A$2:$C$9,3,FALSE)</f>
        <v>Novel</v>
      </c>
      <c r="P5260">
        <v>4141803</v>
      </c>
      <c r="Q5260" t="s">
        <v>60</v>
      </c>
      <c r="R5260" t="s">
        <v>28</v>
      </c>
      <c r="S5260" t="s">
        <v>64</v>
      </c>
      <c r="T5260">
        <v>282</v>
      </c>
      <c r="U5260" t="s">
        <v>64</v>
      </c>
      <c r="V5260">
        <v>282</v>
      </c>
      <c r="W5260" t="s">
        <v>62</v>
      </c>
      <c r="X5260">
        <v>282</v>
      </c>
      <c r="Y5260" t="s">
        <v>64</v>
      </c>
      <c r="Z5260">
        <v>282</v>
      </c>
      <c r="AA5260" t="s">
        <v>41</v>
      </c>
      <c r="AB5260">
        <v>2286</v>
      </c>
      <c r="AC5260" t="s">
        <v>42</v>
      </c>
      <c r="AD5260">
        <f t="shared" si="661"/>
        <v>0</v>
      </c>
      <c r="AE5260">
        <f t="shared" si="662"/>
        <v>0</v>
      </c>
      <c r="AF5260">
        <f t="shared" si="663"/>
        <v>0</v>
      </c>
    </row>
    <row r="5261" spans="1:32" x14ac:dyDescent="0.25">
      <c r="A5261">
        <v>534</v>
      </c>
      <c r="B5261">
        <v>21</v>
      </c>
      <c r="C5261">
        <v>1</v>
      </c>
      <c r="D5261" t="s">
        <v>28</v>
      </c>
      <c r="E5261" t="s">
        <v>71</v>
      </c>
      <c r="F5261" t="s">
        <v>30</v>
      </c>
      <c r="G5261" t="str">
        <f t="shared" si="656"/>
        <v>loti</v>
      </c>
      <c r="H5261" t="str">
        <f t="shared" si="657"/>
        <v>9</v>
      </c>
      <c r="I5261" t="str">
        <f t="shared" si="658"/>
        <v>trult</v>
      </c>
      <c r="J5261" t="str">
        <f t="shared" si="659"/>
        <v>gulln</v>
      </c>
      <c r="K5261" t="str">
        <f t="shared" si="660"/>
        <v>gulln</v>
      </c>
      <c r="L5261" t="str">
        <f>VLOOKUP(G5261,[1]VLOOKUP!$A$11:$B$14,2,FALSE)</f>
        <v>gulln</v>
      </c>
      <c r="M5261" t="s">
        <v>59</v>
      </c>
      <c r="N5261" t="str">
        <f>VLOOKUP(M5261,[1]VLOOKUP!$A$2:$C$9,2,FALSE)</f>
        <v>Non-Overlapping</v>
      </c>
      <c r="O5261" t="str">
        <f>VLOOKUP(M5261,[1]VLOOKUP!$A$2:$C$9,3,FALSE)</f>
        <v>Novel</v>
      </c>
      <c r="P5261">
        <v>4144372</v>
      </c>
      <c r="Q5261" t="s">
        <v>66</v>
      </c>
      <c r="R5261" t="s">
        <v>28</v>
      </c>
      <c r="S5261" t="s">
        <v>61</v>
      </c>
      <c r="T5261">
        <v>282</v>
      </c>
      <c r="U5261" t="s">
        <v>61</v>
      </c>
      <c r="V5261">
        <v>282</v>
      </c>
      <c r="W5261" t="s">
        <v>62</v>
      </c>
      <c r="X5261">
        <v>282</v>
      </c>
      <c r="Y5261" t="s">
        <v>61</v>
      </c>
      <c r="Z5261">
        <v>282</v>
      </c>
      <c r="AA5261" t="s">
        <v>35</v>
      </c>
      <c r="AB5261">
        <v>877</v>
      </c>
      <c r="AC5261" t="s">
        <v>36</v>
      </c>
      <c r="AD5261">
        <f t="shared" si="661"/>
        <v>1</v>
      </c>
      <c r="AE5261">
        <f t="shared" si="662"/>
        <v>0</v>
      </c>
      <c r="AF5261">
        <f t="shared" si="663"/>
        <v>0</v>
      </c>
    </row>
    <row r="5262" spans="1:32" x14ac:dyDescent="0.25">
      <c r="A5262">
        <v>535</v>
      </c>
      <c r="B5262">
        <v>21</v>
      </c>
      <c r="C5262">
        <v>1</v>
      </c>
      <c r="D5262" t="s">
        <v>28</v>
      </c>
      <c r="E5262" t="s">
        <v>70</v>
      </c>
      <c r="F5262" t="s">
        <v>30</v>
      </c>
      <c r="G5262" t="str">
        <f t="shared" si="656"/>
        <v>loti</v>
      </c>
      <c r="H5262" t="str">
        <f t="shared" si="657"/>
        <v>2</v>
      </c>
      <c r="I5262" t="str">
        <f t="shared" si="658"/>
        <v>trult</v>
      </c>
      <c r="J5262" t="str">
        <f t="shared" si="659"/>
        <v>gulln</v>
      </c>
      <c r="K5262" t="str">
        <f t="shared" si="660"/>
        <v>trult</v>
      </c>
      <c r="L5262" t="str">
        <f>VLOOKUP(G5262,[1]VLOOKUP!$A$11:$B$14,2,FALSE)</f>
        <v>gulln</v>
      </c>
      <c r="M5262" t="s">
        <v>59</v>
      </c>
      <c r="N5262" t="str">
        <f>VLOOKUP(M5262,[1]VLOOKUP!$A$2:$C$9,2,FALSE)</f>
        <v>Non-Overlapping</v>
      </c>
      <c r="O5262" t="str">
        <f>VLOOKUP(M5262,[1]VLOOKUP!$A$2:$C$9,3,FALSE)</f>
        <v>Novel</v>
      </c>
      <c r="P5262">
        <v>4145532</v>
      </c>
      <c r="Q5262" t="s">
        <v>60</v>
      </c>
      <c r="R5262" t="s">
        <v>28</v>
      </c>
      <c r="S5262" t="s">
        <v>64</v>
      </c>
      <c r="T5262">
        <v>282</v>
      </c>
      <c r="U5262" t="s">
        <v>64</v>
      </c>
      <c r="V5262">
        <v>282</v>
      </c>
      <c r="W5262" t="s">
        <v>62</v>
      </c>
      <c r="X5262">
        <v>282</v>
      </c>
      <c r="Y5262" t="s">
        <v>64</v>
      </c>
      <c r="Z5262">
        <v>282</v>
      </c>
      <c r="AA5262" t="s">
        <v>41</v>
      </c>
      <c r="AB5262">
        <v>1365</v>
      </c>
      <c r="AC5262" t="s">
        <v>42</v>
      </c>
      <c r="AD5262">
        <f t="shared" si="661"/>
        <v>0</v>
      </c>
      <c r="AE5262">
        <f t="shared" si="662"/>
        <v>0</v>
      </c>
      <c r="AF5262">
        <f t="shared" si="663"/>
        <v>0</v>
      </c>
    </row>
    <row r="5263" spans="1:32" x14ac:dyDescent="0.25">
      <c r="A5263">
        <v>536</v>
      </c>
      <c r="B5263">
        <v>21</v>
      </c>
      <c r="C5263">
        <v>1</v>
      </c>
      <c r="D5263" t="s">
        <v>28</v>
      </c>
      <c r="E5263" t="s">
        <v>69</v>
      </c>
      <c r="F5263" t="s">
        <v>30</v>
      </c>
      <c r="G5263" t="str">
        <f t="shared" si="656"/>
        <v>loti</v>
      </c>
      <c r="H5263" t="str">
        <f t="shared" si="657"/>
        <v>5</v>
      </c>
      <c r="I5263" t="str">
        <f t="shared" si="658"/>
        <v>gulln</v>
      </c>
      <c r="J5263" t="str">
        <f t="shared" si="659"/>
        <v>trult</v>
      </c>
      <c r="K5263" t="str">
        <f t="shared" si="660"/>
        <v>trult</v>
      </c>
      <c r="L5263" t="str">
        <f>VLOOKUP(G5263,[1]VLOOKUP!$A$11:$B$14,2,FALSE)</f>
        <v>gulln</v>
      </c>
      <c r="M5263" t="s">
        <v>59</v>
      </c>
      <c r="N5263" t="str">
        <f>VLOOKUP(M5263,[1]VLOOKUP!$A$2:$C$9,2,FALSE)</f>
        <v>Non-Overlapping</v>
      </c>
      <c r="O5263" t="str">
        <f>VLOOKUP(M5263,[1]VLOOKUP!$A$2:$C$9,3,FALSE)</f>
        <v>Novel</v>
      </c>
      <c r="P5263">
        <v>4147180</v>
      </c>
      <c r="Q5263" t="s">
        <v>60</v>
      </c>
      <c r="R5263" t="s">
        <v>28</v>
      </c>
      <c r="S5263" t="s">
        <v>61</v>
      </c>
      <c r="T5263">
        <v>282</v>
      </c>
      <c r="U5263" t="s">
        <v>61</v>
      </c>
      <c r="V5263">
        <v>282</v>
      </c>
      <c r="W5263" t="s">
        <v>62</v>
      </c>
      <c r="X5263">
        <v>282</v>
      </c>
      <c r="Y5263" t="s">
        <v>61</v>
      </c>
      <c r="Z5263">
        <v>282</v>
      </c>
      <c r="AA5263" t="s">
        <v>35</v>
      </c>
      <c r="AB5263">
        <v>1885</v>
      </c>
      <c r="AC5263" t="s">
        <v>36</v>
      </c>
      <c r="AD5263">
        <f t="shared" si="661"/>
        <v>0</v>
      </c>
      <c r="AE5263">
        <f t="shared" si="662"/>
        <v>0</v>
      </c>
      <c r="AF5263">
        <f t="shared" si="663"/>
        <v>0</v>
      </c>
    </row>
    <row r="5264" spans="1:32" x14ac:dyDescent="0.25">
      <c r="A5264">
        <v>537</v>
      </c>
      <c r="B5264">
        <v>21</v>
      </c>
      <c r="C5264">
        <v>1</v>
      </c>
      <c r="D5264" t="s">
        <v>28</v>
      </c>
      <c r="E5264" t="s">
        <v>73</v>
      </c>
      <c r="F5264" t="s">
        <v>30</v>
      </c>
      <c r="G5264" t="str">
        <f t="shared" si="656"/>
        <v>loti</v>
      </c>
      <c r="H5264" t="str">
        <f t="shared" si="657"/>
        <v>3</v>
      </c>
      <c r="I5264" t="str">
        <f t="shared" si="658"/>
        <v>gulln</v>
      </c>
      <c r="J5264" t="str">
        <f t="shared" si="659"/>
        <v>trult</v>
      </c>
      <c r="K5264" t="str">
        <f t="shared" si="660"/>
        <v>trult</v>
      </c>
      <c r="L5264" t="str">
        <f>VLOOKUP(G5264,[1]VLOOKUP!$A$11:$B$14,2,FALSE)</f>
        <v>gulln</v>
      </c>
      <c r="M5264" t="s">
        <v>59</v>
      </c>
      <c r="N5264" t="str">
        <f>VLOOKUP(M5264,[1]VLOOKUP!$A$2:$C$9,2,FALSE)</f>
        <v>Non-Overlapping</v>
      </c>
      <c r="O5264" t="str">
        <f>VLOOKUP(M5264,[1]VLOOKUP!$A$2:$C$9,3,FALSE)</f>
        <v>Novel</v>
      </c>
      <c r="P5264">
        <v>4149348</v>
      </c>
      <c r="Q5264" t="s">
        <v>60</v>
      </c>
      <c r="R5264" t="s">
        <v>28</v>
      </c>
      <c r="S5264" t="s">
        <v>61</v>
      </c>
      <c r="T5264">
        <v>282</v>
      </c>
      <c r="U5264" t="s">
        <v>61</v>
      </c>
      <c r="V5264">
        <v>282</v>
      </c>
      <c r="W5264" t="s">
        <v>62</v>
      </c>
      <c r="X5264">
        <v>282</v>
      </c>
      <c r="Y5264" t="s">
        <v>61</v>
      </c>
      <c r="Z5264">
        <v>282</v>
      </c>
      <c r="AA5264" t="s">
        <v>35</v>
      </c>
      <c r="AB5264">
        <v>1557</v>
      </c>
      <c r="AC5264" t="s">
        <v>36</v>
      </c>
      <c r="AD5264">
        <f t="shared" si="661"/>
        <v>0</v>
      </c>
      <c r="AE5264">
        <f t="shared" si="662"/>
        <v>0</v>
      </c>
      <c r="AF5264">
        <f t="shared" si="663"/>
        <v>0</v>
      </c>
    </row>
    <row r="5265" spans="1:32" x14ac:dyDescent="0.25">
      <c r="A5265">
        <v>538</v>
      </c>
      <c r="B5265">
        <v>21</v>
      </c>
      <c r="C5265">
        <v>1</v>
      </c>
      <c r="D5265" t="s">
        <v>28</v>
      </c>
      <c r="E5265" t="s">
        <v>72</v>
      </c>
      <c r="F5265" t="s">
        <v>30</v>
      </c>
      <c r="G5265" t="str">
        <f t="shared" si="656"/>
        <v>loti</v>
      </c>
      <c r="H5265" t="str">
        <f t="shared" si="657"/>
        <v>8</v>
      </c>
      <c r="I5265" t="str">
        <f t="shared" si="658"/>
        <v>trult</v>
      </c>
      <c r="J5265" t="str">
        <f t="shared" si="659"/>
        <v>gulln</v>
      </c>
      <c r="K5265" t="str">
        <f t="shared" si="660"/>
        <v>gulln</v>
      </c>
      <c r="L5265" t="str">
        <f>VLOOKUP(G5265,[1]VLOOKUP!$A$11:$B$14,2,FALSE)</f>
        <v>gulln</v>
      </c>
      <c r="M5265" t="s">
        <v>59</v>
      </c>
      <c r="N5265" t="str">
        <f>VLOOKUP(M5265,[1]VLOOKUP!$A$2:$C$9,2,FALSE)</f>
        <v>Non-Overlapping</v>
      </c>
      <c r="O5265" t="str">
        <f>VLOOKUP(M5265,[1]VLOOKUP!$A$2:$C$9,3,FALSE)</f>
        <v>Novel</v>
      </c>
      <c r="P5265">
        <v>4151188</v>
      </c>
      <c r="Q5265" t="s">
        <v>66</v>
      </c>
      <c r="R5265" t="s">
        <v>28</v>
      </c>
      <c r="S5265" t="s">
        <v>61</v>
      </c>
      <c r="T5265">
        <v>282</v>
      </c>
      <c r="U5265" t="s">
        <v>61</v>
      </c>
      <c r="V5265">
        <v>282</v>
      </c>
      <c r="W5265" t="s">
        <v>62</v>
      </c>
      <c r="X5265">
        <v>282</v>
      </c>
      <c r="Y5265" t="s">
        <v>61</v>
      </c>
      <c r="Z5265">
        <v>282</v>
      </c>
      <c r="AA5265" t="s">
        <v>35</v>
      </c>
      <c r="AB5265">
        <v>1317</v>
      </c>
      <c r="AC5265" t="s">
        <v>36</v>
      </c>
      <c r="AD5265">
        <f t="shared" si="661"/>
        <v>1</v>
      </c>
      <c r="AE5265">
        <f t="shared" si="662"/>
        <v>0</v>
      </c>
      <c r="AF5265">
        <f t="shared" si="663"/>
        <v>0</v>
      </c>
    </row>
    <row r="5266" spans="1:32" x14ac:dyDescent="0.25">
      <c r="A5266">
        <v>539</v>
      </c>
      <c r="B5266">
        <v>21</v>
      </c>
      <c r="C5266">
        <v>1</v>
      </c>
      <c r="D5266" t="s">
        <v>28</v>
      </c>
      <c r="E5266" t="s">
        <v>79</v>
      </c>
      <c r="F5266" t="s">
        <v>30</v>
      </c>
      <c r="G5266" t="str">
        <f t="shared" si="656"/>
        <v>loti</v>
      </c>
      <c r="H5266" t="str">
        <f t="shared" si="657"/>
        <v>1</v>
      </c>
      <c r="I5266" t="str">
        <f t="shared" si="658"/>
        <v>gulln</v>
      </c>
      <c r="J5266" t="str">
        <f t="shared" si="659"/>
        <v>trult</v>
      </c>
      <c r="K5266" t="str">
        <f t="shared" si="660"/>
        <v>trult</v>
      </c>
      <c r="L5266" t="str">
        <f>VLOOKUP(G5266,[1]VLOOKUP!$A$11:$B$14,2,FALSE)</f>
        <v>gulln</v>
      </c>
      <c r="M5266" t="s">
        <v>59</v>
      </c>
      <c r="N5266" t="str">
        <f>VLOOKUP(M5266,[1]VLOOKUP!$A$2:$C$9,2,FALSE)</f>
        <v>Non-Overlapping</v>
      </c>
      <c r="O5266" t="str">
        <f>VLOOKUP(M5266,[1]VLOOKUP!$A$2:$C$9,3,FALSE)</f>
        <v>Novel</v>
      </c>
      <c r="P5266">
        <v>4152795</v>
      </c>
      <c r="Q5266" t="s">
        <v>60</v>
      </c>
      <c r="R5266" t="s">
        <v>28</v>
      </c>
      <c r="S5266" t="s">
        <v>61</v>
      </c>
      <c r="T5266">
        <v>281</v>
      </c>
      <c r="U5266" t="s">
        <v>61</v>
      </c>
      <c r="V5266">
        <v>281</v>
      </c>
      <c r="W5266" t="s">
        <v>62</v>
      </c>
      <c r="X5266">
        <v>281</v>
      </c>
      <c r="Y5266" t="s">
        <v>61</v>
      </c>
      <c r="Z5266">
        <v>281</v>
      </c>
      <c r="AA5266" t="s">
        <v>35</v>
      </c>
      <c r="AB5266">
        <v>1319</v>
      </c>
      <c r="AC5266" t="s">
        <v>36</v>
      </c>
      <c r="AD5266">
        <f t="shared" si="661"/>
        <v>0</v>
      </c>
      <c r="AE5266">
        <f t="shared" si="662"/>
        <v>0</v>
      </c>
      <c r="AF5266">
        <f t="shared" si="663"/>
        <v>0</v>
      </c>
    </row>
    <row r="5267" spans="1:32" x14ac:dyDescent="0.25">
      <c r="A5267">
        <v>540</v>
      </c>
      <c r="B5267">
        <v>21</v>
      </c>
      <c r="C5267">
        <v>1</v>
      </c>
      <c r="D5267" t="s">
        <v>28</v>
      </c>
      <c r="E5267" t="s">
        <v>76</v>
      </c>
      <c r="F5267" t="s">
        <v>30</v>
      </c>
      <c r="G5267" t="str">
        <f t="shared" si="656"/>
        <v>loti</v>
      </c>
      <c r="H5267" t="str">
        <f t="shared" si="657"/>
        <v>4</v>
      </c>
      <c r="I5267" t="str">
        <f t="shared" si="658"/>
        <v>trult</v>
      </c>
      <c r="J5267" t="str">
        <f t="shared" si="659"/>
        <v>gulln</v>
      </c>
      <c r="K5267" t="str">
        <f t="shared" si="660"/>
        <v>trult</v>
      </c>
      <c r="L5267" t="str">
        <f>VLOOKUP(G5267,[1]VLOOKUP!$A$11:$B$14,2,FALSE)</f>
        <v>gulln</v>
      </c>
      <c r="M5267" t="s">
        <v>59</v>
      </c>
      <c r="N5267" t="str">
        <f>VLOOKUP(M5267,[1]VLOOKUP!$A$2:$C$9,2,FALSE)</f>
        <v>Non-Overlapping</v>
      </c>
      <c r="O5267" t="str">
        <f>VLOOKUP(M5267,[1]VLOOKUP!$A$2:$C$9,3,FALSE)</f>
        <v>Novel</v>
      </c>
      <c r="P5267">
        <v>4154396</v>
      </c>
      <c r="Q5267" t="s">
        <v>60</v>
      </c>
      <c r="R5267" t="s">
        <v>28</v>
      </c>
      <c r="S5267" t="s">
        <v>64</v>
      </c>
      <c r="T5267">
        <v>282</v>
      </c>
      <c r="U5267" t="s">
        <v>64</v>
      </c>
      <c r="V5267">
        <v>282</v>
      </c>
      <c r="W5267" t="s">
        <v>62</v>
      </c>
      <c r="X5267">
        <v>282</v>
      </c>
      <c r="Y5267" t="s">
        <v>64</v>
      </c>
      <c r="Z5267">
        <v>282</v>
      </c>
      <c r="AA5267" t="s">
        <v>41</v>
      </c>
      <c r="AB5267">
        <v>1789</v>
      </c>
      <c r="AC5267" t="s">
        <v>42</v>
      </c>
      <c r="AD5267">
        <f t="shared" si="661"/>
        <v>0</v>
      </c>
      <c r="AE5267">
        <f t="shared" si="662"/>
        <v>0</v>
      </c>
      <c r="AF5267">
        <f t="shared" si="663"/>
        <v>0</v>
      </c>
    </row>
    <row r="5268" spans="1:32" x14ac:dyDescent="0.25">
      <c r="A5268">
        <v>541</v>
      </c>
      <c r="B5268">
        <v>21</v>
      </c>
      <c r="C5268">
        <v>1</v>
      </c>
      <c r="D5268" t="s">
        <v>28</v>
      </c>
      <c r="E5268" t="s">
        <v>70</v>
      </c>
      <c r="F5268" t="s">
        <v>30</v>
      </c>
      <c r="G5268" t="str">
        <f t="shared" si="656"/>
        <v>loti</v>
      </c>
      <c r="H5268" t="str">
        <f t="shared" si="657"/>
        <v>2</v>
      </c>
      <c r="I5268" t="str">
        <f t="shared" si="658"/>
        <v>trult</v>
      </c>
      <c r="J5268" t="str">
        <f t="shared" si="659"/>
        <v>gulln</v>
      </c>
      <c r="K5268" t="str">
        <f t="shared" si="660"/>
        <v>trult</v>
      </c>
      <c r="L5268" t="str">
        <f>VLOOKUP(G5268,[1]VLOOKUP!$A$11:$B$14,2,FALSE)</f>
        <v>gulln</v>
      </c>
      <c r="M5268" t="s">
        <v>59</v>
      </c>
      <c r="N5268" t="str">
        <f>VLOOKUP(M5268,[1]VLOOKUP!$A$2:$C$9,2,FALSE)</f>
        <v>Non-Overlapping</v>
      </c>
      <c r="O5268" t="str">
        <f>VLOOKUP(M5268,[1]VLOOKUP!$A$2:$C$9,3,FALSE)</f>
        <v>Novel</v>
      </c>
      <c r="P5268">
        <v>4156469</v>
      </c>
      <c r="Q5268" t="s">
        <v>60</v>
      </c>
      <c r="R5268" t="s">
        <v>28</v>
      </c>
      <c r="S5268" t="s">
        <v>64</v>
      </c>
      <c r="T5268">
        <v>282</v>
      </c>
      <c r="U5268" t="s">
        <v>64</v>
      </c>
      <c r="V5268">
        <v>282</v>
      </c>
      <c r="W5268" t="s">
        <v>62</v>
      </c>
      <c r="X5268">
        <v>282</v>
      </c>
      <c r="Y5268" t="s">
        <v>64</v>
      </c>
      <c r="Z5268">
        <v>282</v>
      </c>
      <c r="AA5268" t="s">
        <v>41</v>
      </c>
      <c r="AB5268">
        <v>1388</v>
      </c>
      <c r="AC5268" t="s">
        <v>42</v>
      </c>
      <c r="AD5268">
        <f t="shared" si="661"/>
        <v>0</v>
      </c>
      <c r="AE5268">
        <f t="shared" si="662"/>
        <v>0</v>
      </c>
      <c r="AF5268">
        <f t="shared" si="663"/>
        <v>0</v>
      </c>
    </row>
    <row r="5269" spans="1:32" x14ac:dyDescent="0.25">
      <c r="A5269">
        <v>542</v>
      </c>
      <c r="B5269">
        <v>21</v>
      </c>
      <c r="C5269">
        <v>1</v>
      </c>
      <c r="D5269" t="s">
        <v>28</v>
      </c>
      <c r="E5269" t="s">
        <v>63</v>
      </c>
      <c r="F5269" t="s">
        <v>30</v>
      </c>
      <c r="G5269" t="str">
        <f t="shared" si="656"/>
        <v>loti</v>
      </c>
      <c r="H5269" t="str">
        <f t="shared" si="657"/>
        <v>1</v>
      </c>
      <c r="I5269" t="str">
        <f t="shared" si="658"/>
        <v>trult</v>
      </c>
      <c r="J5269" t="str">
        <f t="shared" si="659"/>
        <v>gulln</v>
      </c>
      <c r="K5269" t="str">
        <f t="shared" si="660"/>
        <v>trult</v>
      </c>
      <c r="L5269" t="str">
        <f>VLOOKUP(G5269,[1]VLOOKUP!$A$11:$B$14,2,FALSE)</f>
        <v>gulln</v>
      </c>
      <c r="M5269" t="s">
        <v>59</v>
      </c>
      <c r="N5269" t="str">
        <f>VLOOKUP(M5269,[1]VLOOKUP!$A$2:$C$9,2,FALSE)</f>
        <v>Non-Overlapping</v>
      </c>
      <c r="O5269" t="str">
        <f>VLOOKUP(M5269,[1]VLOOKUP!$A$2:$C$9,3,FALSE)</f>
        <v>Novel</v>
      </c>
      <c r="P5269">
        <v>4158140</v>
      </c>
      <c r="Q5269" t="s">
        <v>60</v>
      </c>
      <c r="R5269" t="s">
        <v>28</v>
      </c>
      <c r="S5269" t="s">
        <v>64</v>
      </c>
      <c r="T5269">
        <v>282</v>
      </c>
      <c r="U5269" t="s">
        <v>64</v>
      </c>
      <c r="V5269">
        <v>282</v>
      </c>
      <c r="W5269" t="s">
        <v>62</v>
      </c>
      <c r="X5269">
        <v>282</v>
      </c>
      <c r="Y5269" t="s">
        <v>64</v>
      </c>
      <c r="Z5269">
        <v>282</v>
      </c>
      <c r="AA5269" t="s">
        <v>41</v>
      </c>
      <c r="AB5269">
        <v>1125</v>
      </c>
      <c r="AC5269" t="s">
        <v>42</v>
      </c>
      <c r="AD5269">
        <f t="shared" si="661"/>
        <v>0</v>
      </c>
      <c r="AE5269">
        <f t="shared" si="662"/>
        <v>0</v>
      </c>
      <c r="AF5269">
        <f t="shared" si="663"/>
        <v>0</v>
      </c>
    </row>
    <row r="5270" spans="1:32" x14ac:dyDescent="0.25">
      <c r="A5270">
        <v>543</v>
      </c>
      <c r="B5270">
        <v>21</v>
      </c>
      <c r="C5270">
        <v>1</v>
      </c>
      <c r="D5270" t="s">
        <v>28</v>
      </c>
      <c r="E5270" t="s">
        <v>67</v>
      </c>
      <c r="F5270" t="s">
        <v>30</v>
      </c>
      <c r="G5270" t="str">
        <f t="shared" si="656"/>
        <v>loti</v>
      </c>
      <c r="H5270" t="str">
        <f t="shared" si="657"/>
        <v>2</v>
      </c>
      <c r="I5270" t="str">
        <f t="shared" si="658"/>
        <v>gulln</v>
      </c>
      <c r="J5270" t="str">
        <f t="shared" si="659"/>
        <v>trult</v>
      </c>
      <c r="K5270" t="str">
        <f t="shared" si="660"/>
        <v>trult</v>
      </c>
      <c r="L5270" t="str">
        <f>VLOOKUP(G5270,[1]VLOOKUP!$A$11:$B$14,2,FALSE)</f>
        <v>gulln</v>
      </c>
      <c r="M5270" t="s">
        <v>59</v>
      </c>
      <c r="N5270" t="str">
        <f>VLOOKUP(M5270,[1]VLOOKUP!$A$2:$C$9,2,FALSE)</f>
        <v>Non-Overlapping</v>
      </c>
      <c r="O5270" t="str">
        <f>VLOOKUP(M5270,[1]VLOOKUP!$A$2:$C$9,3,FALSE)</f>
        <v>Novel</v>
      </c>
      <c r="P5270">
        <v>4159548</v>
      </c>
      <c r="Q5270" t="s">
        <v>60</v>
      </c>
      <c r="R5270" t="s">
        <v>28</v>
      </c>
      <c r="S5270" t="s">
        <v>61</v>
      </c>
      <c r="T5270">
        <v>282</v>
      </c>
      <c r="U5270" t="s">
        <v>61</v>
      </c>
      <c r="V5270">
        <v>282</v>
      </c>
      <c r="W5270" t="s">
        <v>62</v>
      </c>
      <c r="X5270">
        <v>282</v>
      </c>
      <c r="Y5270" t="s">
        <v>61</v>
      </c>
      <c r="Z5270">
        <v>282</v>
      </c>
      <c r="AA5270" t="s">
        <v>35</v>
      </c>
      <c r="AB5270">
        <v>2173</v>
      </c>
      <c r="AC5270" t="s">
        <v>36</v>
      </c>
      <c r="AD5270">
        <f t="shared" si="661"/>
        <v>0</v>
      </c>
      <c r="AE5270">
        <f t="shared" si="662"/>
        <v>0</v>
      </c>
      <c r="AF5270">
        <f t="shared" si="663"/>
        <v>0</v>
      </c>
    </row>
    <row r="5271" spans="1:32" x14ac:dyDescent="0.25">
      <c r="A5271">
        <v>544</v>
      </c>
      <c r="B5271">
        <v>21</v>
      </c>
      <c r="C5271">
        <v>1</v>
      </c>
      <c r="D5271" t="s">
        <v>28</v>
      </c>
      <c r="E5271" t="s">
        <v>71</v>
      </c>
      <c r="F5271" t="s">
        <v>30</v>
      </c>
      <c r="G5271" t="str">
        <f t="shared" si="656"/>
        <v>loti</v>
      </c>
      <c r="H5271" t="str">
        <f t="shared" si="657"/>
        <v>9</v>
      </c>
      <c r="I5271" t="str">
        <f t="shared" si="658"/>
        <v>trult</v>
      </c>
      <c r="J5271" t="str">
        <f t="shared" si="659"/>
        <v>gulln</v>
      </c>
      <c r="K5271" t="str">
        <f t="shared" si="660"/>
        <v>gulln</v>
      </c>
      <c r="L5271" t="str">
        <f>VLOOKUP(G5271,[1]VLOOKUP!$A$11:$B$14,2,FALSE)</f>
        <v>gulln</v>
      </c>
      <c r="M5271" t="s">
        <v>59</v>
      </c>
      <c r="N5271" t="str">
        <f>VLOOKUP(M5271,[1]VLOOKUP!$A$2:$C$9,2,FALSE)</f>
        <v>Non-Overlapping</v>
      </c>
      <c r="O5271" t="str">
        <f>VLOOKUP(M5271,[1]VLOOKUP!$A$2:$C$9,3,FALSE)</f>
        <v>Novel</v>
      </c>
      <c r="P5271">
        <v>4162004</v>
      </c>
      <c r="Q5271" t="s">
        <v>66</v>
      </c>
      <c r="R5271" t="s">
        <v>28</v>
      </c>
      <c r="S5271" t="s">
        <v>61</v>
      </c>
      <c r="T5271">
        <v>282</v>
      </c>
      <c r="U5271" t="s">
        <v>61</v>
      </c>
      <c r="V5271">
        <v>282</v>
      </c>
      <c r="W5271" t="s">
        <v>62</v>
      </c>
      <c r="X5271">
        <v>282</v>
      </c>
      <c r="Y5271" t="s">
        <v>61</v>
      </c>
      <c r="Z5271">
        <v>282</v>
      </c>
      <c r="AA5271" t="s">
        <v>35</v>
      </c>
      <c r="AB5271">
        <v>1037</v>
      </c>
      <c r="AC5271" t="s">
        <v>36</v>
      </c>
      <c r="AD5271">
        <f t="shared" si="661"/>
        <v>1</v>
      </c>
      <c r="AE5271">
        <f t="shared" si="662"/>
        <v>0</v>
      </c>
      <c r="AF5271">
        <f t="shared" si="663"/>
        <v>0</v>
      </c>
    </row>
    <row r="5272" spans="1:32" x14ac:dyDescent="0.25">
      <c r="A5272">
        <v>545</v>
      </c>
      <c r="B5272">
        <v>21</v>
      </c>
      <c r="C5272">
        <v>1</v>
      </c>
      <c r="D5272" t="s">
        <v>28</v>
      </c>
      <c r="E5272" t="s">
        <v>72</v>
      </c>
      <c r="F5272" t="s">
        <v>30</v>
      </c>
      <c r="G5272" t="str">
        <f t="shared" si="656"/>
        <v>loti</v>
      </c>
      <c r="H5272" t="str">
        <f t="shared" si="657"/>
        <v>8</v>
      </c>
      <c r="I5272" t="str">
        <f t="shared" si="658"/>
        <v>trult</v>
      </c>
      <c r="J5272" t="str">
        <f t="shared" si="659"/>
        <v>gulln</v>
      </c>
      <c r="K5272" t="str">
        <f t="shared" si="660"/>
        <v>gulln</v>
      </c>
      <c r="L5272" t="str">
        <f>VLOOKUP(G5272,[1]VLOOKUP!$A$11:$B$14,2,FALSE)</f>
        <v>gulln</v>
      </c>
      <c r="M5272" t="s">
        <v>59</v>
      </c>
      <c r="N5272" t="str">
        <f>VLOOKUP(M5272,[1]VLOOKUP!$A$2:$C$9,2,FALSE)</f>
        <v>Non-Overlapping</v>
      </c>
      <c r="O5272" t="str">
        <f>VLOOKUP(M5272,[1]VLOOKUP!$A$2:$C$9,3,FALSE)</f>
        <v>Novel</v>
      </c>
      <c r="P5272">
        <v>4163332</v>
      </c>
      <c r="Q5272" t="s">
        <v>66</v>
      </c>
      <c r="R5272" t="s">
        <v>28</v>
      </c>
      <c r="S5272" t="s">
        <v>61</v>
      </c>
      <c r="T5272">
        <v>282</v>
      </c>
      <c r="U5272" t="s">
        <v>61</v>
      </c>
      <c r="V5272">
        <v>282</v>
      </c>
      <c r="W5272" t="s">
        <v>62</v>
      </c>
      <c r="X5272">
        <v>282</v>
      </c>
      <c r="Y5272" t="s">
        <v>61</v>
      </c>
      <c r="Z5272">
        <v>282</v>
      </c>
      <c r="AA5272" t="s">
        <v>35</v>
      </c>
      <c r="AB5272">
        <v>797</v>
      </c>
      <c r="AC5272" t="s">
        <v>36</v>
      </c>
      <c r="AD5272">
        <f t="shared" si="661"/>
        <v>1</v>
      </c>
      <c r="AE5272">
        <f t="shared" si="662"/>
        <v>0</v>
      </c>
      <c r="AF5272">
        <f t="shared" si="663"/>
        <v>0</v>
      </c>
    </row>
    <row r="5273" spans="1:32" x14ac:dyDescent="0.25">
      <c r="A5273">
        <v>546</v>
      </c>
      <c r="B5273">
        <v>21</v>
      </c>
      <c r="C5273">
        <v>1</v>
      </c>
      <c r="D5273" t="s">
        <v>28</v>
      </c>
      <c r="E5273" t="s">
        <v>73</v>
      </c>
      <c r="F5273" t="s">
        <v>30</v>
      </c>
      <c r="G5273" t="str">
        <f t="shared" si="656"/>
        <v>loti</v>
      </c>
      <c r="H5273" t="str">
        <f t="shared" si="657"/>
        <v>3</v>
      </c>
      <c r="I5273" t="str">
        <f t="shared" si="658"/>
        <v>gulln</v>
      </c>
      <c r="J5273" t="str">
        <f t="shared" si="659"/>
        <v>trult</v>
      </c>
      <c r="K5273" t="str">
        <f t="shared" si="660"/>
        <v>trult</v>
      </c>
      <c r="L5273" t="str">
        <f>VLOOKUP(G5273,[1]VLOOKUP!$A$11:$B$14,2,FALSE)</f>
        <v>gulln</v>
      </c>
      <c r="M5273" t="s">
        <v>59</v>
      </c>
      <c r="N5273" t="str">
        <f>VLOOKUP(M5273,[1]VLOOKUP!$A$2:$C$9,2,FALSE)</f>
        <v>Non-Overlapping</v>
      </c>
      <c r="O5273" t="str">
        <f>VLOOKUP(M5273,[1]VLOOKUP!$A$2:$C$9,3,FALSE)</f>
        <v>Novel</v>
      </c>
      <c r="P5273">
        <v>4164412</v>
      </c>
      <c r="Q5273" t="s">
        <v>60</v>
      </c>
      <c r="R5273" t="s">
        <v>28</v>
      </c>
      <c r="S5273" t="s">
        <v>61</v>
      </c>
      <c r="T5273">
        <v>282</v>
      </c>
      <c r="U5273" t="s">
        <v>61</v>
      </c>
      <c r="V5273">
        <v>282</v>
      </c>
      <c r="W5273" t="s">
        <v>62</v>
      </c>
      <c r="X5273">
        <v>282</v>
      </c>
      <c r="Y5273" t="s">
        <v>61</v>
      </c>
      <c r="Z5273">
        <v>282</v>
      </c>
      <c r="AA5273" t="s">
        <v>35</v>
      </c>
      <c r="AB5273">
        <v>1341</v>
      </c>
      <c r="AC5273" t="s">
        <v>36</v>
      </c>
      <c r="AD5273">
        <f t="shared" si="661"/>
        <v>0</v>
      </c>
      <c r="AE5273">
        <f t="shared" si="662"/>
        <v>0</v>
      </c>
      <c r="AF5273">
        <f t="shared" si="663"/>
        <v>0</v>
      </c>
    </row>
    <row r="5274" spans="1:32" x14ac:dyDescent="0.25">
      <c r="A5274">
        <v>547</v>
      </c>
      <c r="B5274">
        <v>21</v>
      </c>
      <c r="C5274">
        <v>1</v>
      </c>
      <c r="D5274" t="s">
        <v>28</v>
      </c>
      <c r="E5274" t="s">
        <v>70</v>
      </c>
      <c r="F5274" t="s">
        <v>30</v>
      </c>
      <c r="G5274" t="str">
        <f t="shared" si="656"/>
        <v>loti</v>
      </c>
      <c r="H5274" t="str">
        <f t="shared" si="657"/>
        <v>2</v>
      </c>
      <c r="I5274" t="str">
        <f t="shared" si="658"/>
        <v>trult</v>
      </c>
      <c r="J5274" t="str">
        <f t="shared" si="659"/>
        <v>gulln</v>
      </c>
      <c r="K5274" t="str">
        <f t="shared" si="660"/>
        <v>trult</v>
      </c>
      <c r="L5274" t="str">
        <f>VLOOKUP(G5274,[1]VLOOKUP!$A$11:$B$14,2,FALSE)</f>
        <v>gulln</v>
      </c>
      <c r="M5274" t="s">
        <v>59</v>
      </c>
      <c r="N5274" t="str">
        <f>VLOOKUP(M5274,[1]VLOOKUP!$A$2:$C$9,2,FALSE)</f>
        <v>Non-Overlapping</v>
      </c>
      <c r="O5274" t="str">
        <f>VLOOKUP(M5274,[1]VLOOKUP!$A$2:$C$9,3,FALSE)</f>
        <v>Novel</v>
      </c>
      <c r="P5274">
        <v>4166036</v>
      </c>
      <c r="Q5274" t="s">
        <v>60</v>
      </c>
      <c r="R5274" t="s">
        <v>28</v>
      </c>
      <c r="S5274" t="s">
        <v>64</v>
      </c>
      <c r="T5274">
        <v>282</v>
      </c>
      <c r="U5274" t="s">
        <v>64</v>
      </c>
      <c r="V5274">
        <v>282</v>
      </c>
      <c r="W5274" t="s">
        <v>62</v>
      </c>
      <c r="X5274">
        <v>282</v>
      </c>
      <c r="Y5274" t="s">
        <v>64</v>
      </c>
      <c r="Z5274">
        <v>282</v>
      </c>
      <c r="AA5274" t="s">
        <v>41</v>
      </c>
      <c r="AB5274">
        <v>1181</v>
      </c>
      <c r="AC5274" t="s">
        <v>42</v>
      </c>
      <c r="AD5274">
        <f t="shared" si="661"/>
        <v>0</v>
      </c>
      <c r="AE5274">
        <f t="shared" si="662"/>
        <v>0</v>
      </c>
      <c r="AF5274">
        <f t="shared" si="663"/>
        <v>0</v>
      </c>
    </row>
    <row r="5275" spans="1:32" hidden="1" x14ac:dyDescent="0.25">
      <c r="A5275">
        <v>548</v>
      </c>
      <c r="B5275">
        <v>21</v>
      </c>
      <c r="C5275">
        <v>1</v>
      </c>
      <c r="D5275" t="s">
        <v>28</v>
      </c>
      <c r="E5275" t="s">
        <v>69</v>
      </c>
      <c r="F5275" t="s">
        <v>30</v>
      </c>
      <c r="G5275" t="str">
        <f t="shared" si="656"/>
        <v>loti</v>
      </c>
      <c r="H5275" t="str">
        <f t="shared" si="657"/>
        <v>5</v>
      </c>
      <c r="I5275" t="str">
        <f t="shared" si="658"/>
        <v>gulln</v>
      </c>
      <c r="J5275" t="str">
        <f t="shared" si="659"/>
        <v>trult</v>
      </c>
      <c r="K5275" t="str">
        <f t="shared" si="660"/>
        <v>gulln</v>
      </c>
      <c r="L5275" t="str">
        <f>VLOOKUP(G5275,[1]VLOOKUP!$A$11:$B$14,2,FALSE)</f>
        <v>gulln</v>
      </c>
      <c r="M5275" t="s">
        <v>59</v>
      </c>
      <c r="N5275" t="str">
        <f>VLOOKUP(M5275,[1]VLOOKUP!$A$2:$C$9,2,FALSE)</f>
        <v>Non-Overlapping</v>
      </c>
      <c r="O5275" t="str">
        <f>VLOOKUP(M5275,[1]VLOOKUP!$A$2:$C$9,3,FALSE)</f>
        <v>Novel</v>
      </c>
      <c r="P5275">
        <v>4167500</v>
      </c>
      <c r="Q5275" t="s">
        <v>66</v>
      </c>
      <c r="R5275" t="s">
        <v>28</v>
      </c>
      <c r="S5275" t="s">
        <v>64</v>
      </c>
      <c r="T5275">
        <v>282</v>
      </c>
      <c r="U5275" t="s">
        <v>64</v>
      </c>
      <c r="V5275">
        <v>282</v>
      </c>
      <c r="W5275" t="s">
        <v>62</v>
      </c>
      <c r="X5275">
        <v>282</v>
      </c>
      <c r="Y5275" t="s">
        <v>64</v>
      </c>
      <c r="Z5275">
        <v>282</v>
      </c>
      <c r="AA5275" t="s">
        <v>41</v>
      </c>
      <c r="AB5275">
        <v>3141</v>
      </c>
      <c r="AC5275" t="s">
        <v>42</v>
      </c>
      <c r="AD5275">
        <f t="shared" si="661"/>
        <v>1</v>
      </c>
      <c r="AE5275">
        <f t="shared" si="662"/>
        <v>0</v>
      </c>
      <c r="AF5275">
        <f t="shared" si="663"/>
        <v>1</v>
      </c>
    </row>
    <row r="5276" spans="1:32" x14ac:dyDescent="0.25">
      <c r="A5276">
        <v>549</v>
      </c>
      <c r="B5276">
        <v>21</v>
      </c>
      <c r="C5276">
        <v>1</v>
      </c>
      <c r="D5276" t="s">
        <v>28</v>
      </c>
      <c r="E5276" t="s">
        <v>68</v>
      </c>
      <c r="F5276" t="s">
        <v>30</v>
      </c>
      <c r="G5276" t="str">
        <f t="shared" si="656"/>
        <v>loti</v>
      </c>
      <c r="H5276" t="str">
        <f t="shared" si="657"/>
        <v>8</v>
      </c>
      <c r="I5276" t="str">
        <f t="shared" si="658"/>
        <v>gulln</v>
      </c>
      <c r="J5276" t="str">
        <f t="shared" si="659"/>
        <v>trult</v>
      </c>
      <c r="K5276" t="str">
        <f t="shared" si="660"/>
        <v>gulln</v>
      </c>
      <c r="L5276" t="str">
        <f>VLOOKUP(G5276,[1]VLOOKUP!$A$11:$B$14,2,FALSE)</f>
        <v>gulln</v>
      </c>
      <c r="M5276" t="s">
        <v>59</v>
      </c>
      <c r="N5276" t="str">
        <f>VLOOKUP(M5276,[1]VLOOKUP!$A$2:$C$9,2,FALSE)</f>
        <v>Non-Overlapping</v>
      </c>
      <c r="O5276" t="str">
        <f>VLOOKUP(M5276,[1]VLOOKUP!$A$2:$C$9,3,FALSE)</f>
        <v>Novel</v>
      </c>
      <c r="P5276">
        <v>4170924</v>
      </c>
      <c r="Q5276" t="s">
        <v>66</v>
      </c>
      <c r="R5276" t="s">
        <v>28</v>
      </c>
      <c r="S5276" t="s">
        <v>64</v>
      </c>
      <c r="T5276">
        <v>282</v>
      </c>
      <c r="U5276" t="s">
        <v>64</v>
      </c>
      <c r="V5276">
        <v>282</v>
      </c>
      <c r="W5276" t="s">
        <v>62</v>
      </c>
      <c r="X5276">
        <v>282</v>
      </c>
      <c r="Y5276" t="s">
        <v>64</v>
      </c>
      <c r="Z5276">
        <v>282</v>
      </c>
      <c r="AA5276" t="s">
        <v>41</v>
      </c>
      <c r="AB5276">
        <v>1109</v>
      </c>
      <c r="AC5276" t="s">
        <v>42</v>
      </c>
      <c r="AD5276">
        <f t="shared" si="661"/>
        <v>1</v>
      </c>
      <c r="AE5276">
        <f t="shared" si="662"/>
        <v>0</v>
      </c>
      <c r="AF5276">
        <f t="shared" si="663"/>
        <v>0</v>
      </c>
    </row>
    <row r="5277" spans="1:32" x14ac:dyDescent="0.25">
      <c r="A5277">
        <v>550</v>
      </c>
      <c r="B5277">
        <v>21</v>
      </c>
      <c r="C5277">
        <v>1</v>
      </c>
      <c r="D5277" t="s">
        <v>28</v>
      </c>
      <c r="E5277" t="s">
        <v>77</v>
      </c>
      <c r="F5277" t="s">
        <v>30</v>
      </c>
      <c r="G5277" t="str">
        <f t="shared" si="656"/>
        <v>loti</v>
      </c>
      <c r="H5277" t="str">
        <f t="shared" si="657"/>
        <v>6</v>
      </c>
      <c r="I5277" t="str">
        <f t="shared" si="658"/>
        <v>trult</v>
      </c>
      <c r="J5277" t="str">
        <f t="shared" si="659"/>
        <v>gulln</v>
      </c>
      <c r="K5277" t="str">
        <f t="shared" si="660"/>
        <v>gulln</v>
      </c>
      <c r="L5277" t="str">
        <f>VLOOKUP(G5277,[1]VLOOKUP!$A$11:$B$14,2,FALSE)</f>
        <v>gulln</v>
      </c>
      <c r="M5277" t="s">
        <v>59</v>
      </c>
      <c r="N5277" t="str">
        <f>VLOOKUP(M5277,[1]VLOOKUP!$A$2:$C$9,2,FALSE)</f>
        <v>Non-Overlapping</v>
      </c>
      <c r="O5277" t="str">
        <f>VLOOKUP(M5277,[1]VLOOKUP!$A$2:$C$9,3,FALSE)</f>
        <v>Novel</v>
      </c>
      <c r="P5277">
        <v>4172316</v>
      </c>
      <c r="Q5277" t="s">
        <v>66</v>
      </c>
      <c r="R5277" t="s">
        <v>28</v>
      </c>
      <c r="S5277" t="s">
        <v>61</v>
      </c>
      <c r="T5277">
        <v>282</v>
      </c>
      <c r="U5277" t="s">
        <v>61</v>
      </c>
      <c r="V5277">
        <v>282</v>
      </c>
      <c r="W5277" t="s">
        <v>62</v>
      </c>
      <c r="X5277">
        <v>282</v>
      </c>
      <c r="Y5277" t="s">
        <v>61</v>
      </c>
      <c r="Z5277">
        <v>282</v>
      </c>
      <c r="AA5277" t="s">
        <v>35</v>
      </c>
      <c r="AB5277">
        <v>1165</v>
      </c>
      <c r="AC5277" t="s">
        <v>36</v>
      </c>
      <c r="AD5277">
        <f t="shared" si="661"/>
        <v>1</v>
      </c>
      <c r="AE5277">
        <f t="shared" si="662"/>
        <v>0</v>
      </c>
      <c r="AF5277">
        <f t="shared" si="663"/>
        <v>0</v>
      </c>
    </row>
    <row r="5278" spans="1:32" x14ac:dyDescent="0.25">
      <c r="A5278">
        <v>551</v>
      </c>
      <c r="B5278">
        <v>21</v>
      </c>
      <c r="C5278">
        <v>1</v>
      </c>
      <c r="D5278" t="s">
        <v>28</v>
      </c>
      <c r="E5278" t="s">
        <v>80</v>
      </c>
      <c r="F5278" t="s">
        <v>30</v>
      </c>
      <c r="G5278" t="str">
        <f t="shared" si="656"/>
        <v>loti</v>
      </c>
      <c r="H5278" t="str">
        <f t="shared" si="657"/>
        <v>9</v>
      </c>
      <c r="I5278" t="str">
        <f t="shared" si="658"/>
        <v>gulln</v>
      </c>
      <c r="J5278" t="str">
        <f t="shared" si="659"/>
        <v>trult</v>
      </c>
      <c r="K5278" t="str">
        <f t="shared" si="660"/>
        <v>gulln</v>
      </c>
      <c r="L5278" t="str">
        <f>VLOOKUP(G5278,[1]VLOOKUP!$A$11:$B$14,2,FALSE)</f>
        <v>gulln</v>
      </c>
      <c r="M5278" t="s">
        <v>59</v>
      </c>
      <c r="N5278" t="str">
        <f>VLOOKUP(M5278,[1]VLOOKUP!$A$2:$C$9,2,FALSE)</f>
        <v>Non-Overlapping</v>
      </c>
      <c r="O5278" t="str">
        <f>VLOOKUP(M5278,[1]VLOOKUP!$A$2:$C$9,3,FALSE)</f>
        <v>Novel</v>
      </c>
      <c r="P5278">
        <v>4173771</v>
      </c>
      <c r="Q5278" t="s">
        <v>66</v>
      </c>
      <c r="R5278" t="s">
        <v>28</v>
      </c>
      <c r="S5278" t="s">
        <v>64</v>
      </c>
      <c r="T5278">
        <v>282</v>
      </c>
      <c r="U5278" t="s">
        <v>64</v>
      </c>
      <c r="V5278">
        <v>282</v>
      </c>
      <c r="W5278" t="s">
        <v>62</v>
      </c>
      <c r="X5278">
        <v>282</v>
      </c>
      <c r="Y5278" t="s">
        <v>64</v>
      </c>
      <c r="Z5278">
        <v>282</v>
      </c>
      <c r="AA5278" t="s">
        <v>41</v>
      </c>
      <c r="AB5278">
        <v>1102</v>
      </c>
      <c r="AC5278" t="s">
        <v>42</v>
      </c>
      <c r="AD5278">
        <f t="shared" si="661"/>
        <v>1</v>
      </c>
      <c r="AE5278">
        <f t="shared" si="662"/>
        <v>0</v>
      </c>
      <c r="AF5278">
        <f t="shared" si="663"/>
        <v>0</v>
      </c>
    </row>
    <row r="5279" spans="1:32" x14ac:dyDescent="0.25">
      <c r="A5279">
        <v>552</v>
      </c>
      <c r="B5279">
        <v>21</v>
      </c>
      <c r="C5279">
        <v>1</v>
      </c>
      <c r="D5279" t="s">
        <v>28</v>
      </c>
      <c r="E5279" t="s">
        <v>71</v>
      </c>
      <c r="F5279" t="s">
        <v>30</v>
      </c>
      <c r="G5279" t="str">
        <f t="shared" si="656"/>
        <v>loti</v>
      </c>
      <c r="H5279" t="str">
        <f t="shared" si="657"/>
        <v>9</v>
      </c>
      <c r="I5279" t="str">
        <f t="shared" si="658"/>
        <v>trult</v>
      </c>
      <c r="J5279" t="str">
        <f t="shared" si="659"/>
        <v>gulln</v>
      </c>
      <c r="K5279" t="str">
        <f t="shared" si="660"/>
        <v>gulln</v>
      </c>
      <c r="L5279" t="str">
        <f>VLOOKUP(G5279,[1]VLOOKUP!$A$11:$B$14,2,FALSE)</f>
        <v>gulln</v>
      </c>
      <c r="M5279" t="s">
        <v>59</v>
      </c>
      <c r="N5279" t="str">
        <f>VLOOKUP(M5279,[1]VLOOKUP!$A$2:$C$9,2,FALSE)</f>
        <v>Non-Overlapping</v>
      </c>
      <c r="O5279" t="str">
        <f>VLOOKUP(M5279,[1]VLOOKUP!$A$2:$C$9,3,FALSE)</f>
        <v>Novel</v>
      </c>
      <c r="P5279">
        <v>4175157</v>
      </c>
      <c r="Q5279" t="s">
        <v>66</v>
      </c>
      <c r="R5279" t="s">
        <v>28</v>
      </c>
      <c r="S5279" t="s">
        <v>61</v>
      </c>
      <c r="T5279">
        <v>282</v>
      </c>
      <c r="U5279" t="s">
        <v>61</v>
      </c>
      <c r="V5279">
        <v>282</v>
      </c>
      <c r="W5279" t="s">
        <v>62</v>
      </c>
      <c r="X5279">
        <v>282</v>
      </c>
      <c r="Y5279" t="s">
        <v>61</v>
      </c>
      <c r="Z5279">
        <v>282</v>
      </c>
      <c r="AA5279" t="s">
        <v>35</v>
      </c>
      <c r="AB5279">
        <v>932</v>
      </c>
      <c r="AC5279" t="s">
        <v>36</v>
      </c>
      <c r="AD5279">
        <f t="shared" si="661"/>
        <v>1</v>
      </c>
      <c r="AE5279">
        <f t="shared" si="662"/>
        <v>0</v>
      </c>
      <c r="AF5279">
        <f t="shared" si="663"/>
        <v>0</v>
      </c>
    </row>
    <row r="5280" spans="1:32" x14ac:dyDescent="0.25">
      <c r="A5280">
        <v>553</v>
      </c>
      <c r="B5280">
        <v>21</v>
      </c>
      <c r="C5280">
        <v>1</v>
      </c>
      <c r="D5280" t="s">
        <v>28</v>
      </c>
      <c r="E5280" t="s">
        <v>58</v>
      </c>
      <c r="F5280" t="s">
        <v>30</v>
      </c>
      <c r="G5280" t="str">
        <f t="shared" si="656"/>
        <v>loti</v>
      </c>
      <c r="H5280" t="str">
        <f t="shared" si="657"/>
        <v>4</v>
      </c>
      <c r="I5280" t="str">
        <f t="shared" si="658"/>
        <v>gulln</v>
      </c>
      <c r="J5280" t="str">
        <f t="shared" si="659"/>
        <v>trult</v>
      </c>
      <c r="K5280" t="str">
        <f t="shared" si="660"/>
        <v>trult</v>
      </c>
      <c r="L5280" t="str">
        <f>VLOOKUP(G5280,[1]VLOOKUP!$A$11:$B$14,2,FALSE)</f>
        <v>gulln</v>
      </c>
      <c r="M5280" t="s">
        <v>59</v>
      </c>
      <c r="N5280" t="str">
        <f>VLOOKUP(M5280,[1]VLOOKUP!$A$2:$C$9,2,FALSE)</f>
        <v>Non-Overlapping</v>
      </c>
      <c r="O5280" t="str">
        <f>VLOOKUP(M5280,[1]VLOOKUP!$A$2:$C$9,3,FALSE)</f>
        <v>Novel</v>
      </c>
      <c r="P5280">
        <v>4176372</v>
      </c>
      <c r="Q5280" t="s">
        <v>60</v>
      </c>
      <c r="R5280" t="s">
        <v>28</v>
      </c>
      <c r="S5280" t="s">
        <v>61</v>
      </c>
      <c r="T5280">
        <v>282</v>
      </c>
      <c r="U5280" t="s">
        <v>61</v>
      </c>
      <c r="V5280">
        <v>282</v>
      </c>
      <c r="W5280" t="s">
        <v>62</v>
      </c>
      <c r="X5280">
        <v>282</v>
      </c>
      <c r="Y5280" t="s">
        <v>61</v>
      </c>
      <c r="Z5280">
        <v>282</v>
      </c>
      <c r="AA5280" t="s">
        <v>35</v>
      </c>
      <c r="AB5280">
        <v>1749</v>
      </c>
      <c r="AC5280" t="s">
        <v>36</v>
      </c>
      <c r="AD5280">
        <f t="shared" si="661"/>
        <v>0</v>
      </c>
      <c r="AE5280">
        <f t="shared" si="662"/>
        <v>0</v>
      </c>
      <c r="AF5280">
        <f t="shared" si="663"/>
        <v>0</v>
      </c>
    </row>
    <row r="5281" spans="1:32" x14ac:dyDescent="0.25">
      <c r="A5281">
        <v>554</v>
      </c>
      <c r="B5281">
        <v>21</v>
      </c>
      <c r="C5281">
        <v>1</v>
      </c>
      <c r="D5281" t="s">
        <v>28</v>
      </c>
      <c r="E5281" t="s">
        <v>75</v>
      </c>
      <c r="F5281" t="s">
        <v>30</v>
      </c>
      <c r="G5281" t="str">
        <f t="shared" si="656"/>
        <v>loti</v>
      </c>
      <c r="H5281" t="str">
        <f t="shared" si="657"/>
        <v>3</v>
      </c>
      <c r="I5281" t="str">
        <f t="shared" si="658"/>
        <v>trult</v>
      </c>
      <c r="J5281" t="str">
        <f t="shared" si="659"/>
        <v>gulln</v>
      </c>
      <c r="K5281" t="str">
        <f t="shared" si="660"/>
        <v>trult</v>
      </c>
      <c r="L5281" t="str">
        <f>VLOOKUP(G5281,[1]VLOOKUP!$A$11:$B$14,2,FALSE)</f>
        <v>gulln</v>
      </c>
      <c r="M5281" t="s">
        <v>59</v>
      </c>
      <c r="N5281" t="str">
        <f>VLOOKUP(M5281,[1]VLOOKUP!$A$2:$C$9,2,FALSE)</f>
        <v>Non-Overlapping</v>
      </c>
      <c r="O5281" t="str">
        <f>VLOOKUP(M5281,[1]VLOOKUP!$A$2:$C$9,3,FALSE)</f>
        <v>Novel</v>
      </c>
      <c r="P5281">
        <v>4178404</v>
      </c>
      <c r="Q5281" t="s">
        <v>60</v>
      </c>
      <c r="R5281" t="s">
        <v>28</v>
      </c>
      <c r="S5281" t="s">
        <v>64</v>
      </c>
      <c r="T5281">
        <v>282</v>
      </c>
      <c r="U5281" t="s">
        <v>64</v>
      </c>
      <c r="V5281">
        <v>282</v>
      </c>
      <c r="W5281" t="s">
        <v>62</v>
      </c>
      <c r="X5281">
        <v>282</v>
      </c>
      <c r="Y5281" t="s">
        <v>64</v>
      </c>
      <c r="Z5281">
        <v>282</v>
      </c>
      <c r="AA5281" t="s">
        <v>41</v>
      </c>
      <c r="AB5281">
        <v>1341</v>
      </c>
      <c r="AC5281" t="s">
        <v>42</v>
      </c>
      <c r="AD5281">
        <f t="shared" si="661"/>
        <v>0</v>
      </c>
      <c r="AE5281">
        <f t="shared" si="662"/>
        <v>0</v>
      </c>
      <c r="AF5281">
        <f t="shared" si="663"/>
        <v>0</v>
      </c>
    </row>
    <row r="5282" spans="1:32" x14ac:dyDescent="0.25">
      <c r="A5282">
        <v>555</v>
      </c>
      <c r="B5282">
        <v>21</v>
      </c>
      <c r="C5282">
        <v>1</v>
      </c>
      <c r="D5282" t="s">
        <v>28</v>
      </c>
      <c r="E5282" t="s">
        <v>73</v>
      </c>
      <c r="F5282" t="s">
        <v>30</v>
      </c>
      <c r="G5282" t="str">
        <f t="shared" si="656"/>
        <v>loti</v>
      </c>
      <c r="H5282" t="str">
        <f t="shared" si="657"/>
        <v>3</v>
      </c>
      <c r="I5282" t="str">
        <f t="shared" si="658"/>
        <v>gulln</v>
      </c>
      <c r="J5282" t="str">
        <f t="shared" si="659"/>
        <v>trult</v>
      </c>
      <c r="K5282" t="str">
        <f t="shared" si="660"/>
        <v>trult</v>
      </c>
      <c r="L5282" t="str">
        <f>VLOOKUP(G5282,[1]VLOOKUP!$A$11:$B$14,2,FALSE)</f>
        <v>gulln</v>
      </c>
      <c r="M5282" t="s">
        <v>59</v>
      </c>
      <c r="N5282" t="str">
        <f>VLOOKUP(M5282,[1]VLOOKUP!$A$2:$C$9,2,FALSE)</f>
        <v>Non-Overlapping</v>
      </c>
      <c r="O5282" t="str">
        <f>VLOOKUP(M5282,[1]VLOOKUP!$A$2:$C$9,3,FALSE)</f>
        <v>Novel</v>
      </c>
      <c r="P5282">
        <v>4180029</v>
      </c>
      <c r="Q5282" t="s">
        <v>60</v>
      </c>
      <c r="R5282" t="s">
        <v>28</v>
      </c>
      <c r="S5282" t="s">
        <v>61</v>
      </c>
      <c r="T5282">
        <v>282</v>
      </c>
      <c r="U5282" t="s">
        <v>61</v>
      </c>
      <c r="V5282">
        <v>282</v>
      </c>
      <c r="W5282" t="s">
        <v>62</v>
      </c>
      <c r="X5282">
        <v>282</v>
      </c>
      <c r="Y5282" t="s">
        <v>61</v>
      </c>
      <c r="Z5282">
        <v>282</v>
      </c>
      <c r="AA5282" t="s">
        <v>35</v>
      </c>
      <c r="AB5282">
        <v>1492</v>
      </c>
      <c r="AC5282" t="s">
        <v>36</v>
      </c>
      <c r="AD5282">
        <f t="shared" si="661"/>
        <v>0</v>
      </c>
      <c r="AE5282">
        <f t="shared" si="662"/>
        <v>0</v>
      </c>
      <c r="AF5282">
        <f t="shared" si="663"/>
        <v>0</v>
      </c>
    </row>
    <row r="5283" spans="1:32" x14ac:dyDescent="0.25">
      <c r="A5283">
        <v>556</v>
      </c>
      <c r="B5283">
        <v>21</v>
      </c>
      <c r="C5283">
        <v>1</v>
      </c>
      <c r="D5283" t="s">
        <v>28</v>
      </c>
      <c r="E5283" t="s">
        <v>81</v>
      </c>
      <c r="F5283" t="s">
        <v>30</v>
      </c>
      <c r="G5283" t="str">
        <f t="shared" si="656"/>
        <v>loti</v>
      </c>
      <c r="H5283" t="str">
        <f t="shared" si="657"/>
        <v>7</v>
      </c>
      <c r="I5283" t="str">
        <f t="shared" si="658"/>
        <v>trult</v>
      </c>
      <c r="J5283" t="str">
        <f t="shared" si="659"/>
        <v>gulln</v>
      </c>
      <c r="K5283" t="str">
        <f t="shared" si="660"/>
        <v>gulln</v>
      </c>
      <c r="L5283" t="str">
        <f>VLOOKUP(G5283,[1]VLOOKUP!$A$11:$B$14,2,FALSE)</f>
        <v>gulln</v>
      </c>
      <c r="M5283" t="s">
        <v>59</v>
      </c>
      <c r="N5283" t="str">
        <f>VLOOKUP(M5283,[1]VLOOKUP!$A$2:$C$9,2,FALSE)</f>
        <v>Non-Overlapping</v>
      </c>
      <c r="O5283" t="str">
        <f>VLOOKUP(M5283,[1]VLOOKUP!$A$2:$C$9,3,FALSE)</f>
        <v>Novel</v>
      </c>
      <c r="P5283">
        <v>4181804</v>
      </c>
      <c r="Q5283" t="s">
        <v>66</v>
      </c>
      <c r="R5283" t="s">
        <v>28</v>
      </c>
      <c r="S5283" t="s">
        <v>61</v>
      </c>
      <c r="T5283">
        <v>282</v>
      </c>
      <c r="U5283" t="s">
        <v>61</v>
      </c>
      <c r="V5283">
        <v>282</v>
      </c>
      <c r="W5283" t="s">
        <v>62</v>
      </c>
      <c r="X5283">
        <v>282</v>
      </c>
      <c r="Y5283" t="s">
        <v>61</v>
      </c>
      <c r="Z5283">
        <v>282</v>
      </c>
      <c r="AA5283" t="s">
        <v>35</v>
      </c>
      <c r="AB5283">
        <v>1525</v>
      </c>
      <c r="AC5283" t="s">
        <v>36</v>
      </c>
      <c r="AD5283">
        <f t="shared" si="661"/>
        <v>1</v>
      </c>
      <c r="AE5283">
        <f t="shared" si="662"/>
        <v>0</v>
      </c>
      <c r="AF5283">
        <f t="shared" si="663"/>
        <v>0</v>
      </c>
    </row>
    <row r="5284" spans="1:32" x14ac:dyDescent="0.25">
      <c r="A5284">
        <v>557</v>
      </c>
      <c r="B5284">
        <v>21</v>
      </c>
      <c r="C5284">
        <v>1</v>
      </c>
      <c r="D5284" t="s">
        <v>28</v>
      </c>
      <c r="E5284" t="s">
        <v>77</v>
      </c>
      <c r="F5284" t="s">
        <v>30</v>
      </c>
      <c r="G5284" t="str">
        <f t="shared" si="656"/>
        <v>loti</v>
      </c>
      <c r="H5284" t="str">
        <f t="shared" si="657"/>
        <v>6</v>
      </c>
      <c r="I5284" t="str">
        <f t="shared" si="658"/>
        <v>trult</v>
      </c>
      <c r="J5284" t="str">
        <f t="shared" si="659"/>
        <v>gulln</v>
      </c>
      <c r="K5284" t="str">
        <f t="shared" si="660"/>
        <v>gulln</v>
      </c>
      <c r="L5284" t="str">
        <f>VLOOKUP(G5284,[1]VLOOKUP!$A$11:$B$14,2,FALSE)</f>
        <v>gulln</v>
      </c>
      <c r="M5284" t="s">
        <v>59</v>
      </c>
      <c r="N5284" t="str">
        <f>VLOOKUP(M5284,[1]VLOOKUP!$A$2:$C$9,2,FALSE)</f>
        <v>Non-Overlapping</v>
      </c>
      <c r="O5284" t="str">
        <f>VLOOKUP(M5284,[1]VLOOKUP!$A$2:$C$9,3,FALSE)</f>
        <v>Novel</v>
      </c>
      <c r="P5284">
        <v>4183619</v>
      </c>
      <c r="Q5284" t="s">
        <v>66</v>
      </c>
      <c r="R5284" t="s">
        <v>28</v>
      </c>
      <c r="S5284" t="s">
        <v>61</v>
      </c>
      <c r="T5284">
        <v>283</v>
      </c>
      <c r="U5284" t="s">
        <v>61</v>
      </c>
      <c r="V5284">
        <v>283</v>
      </c>
      <c r="W5284" t="s">
        <v>62</v>
      </c>
      <c r="X5284">
        <v>283</v>
      </c>
      <c r="Y5284" t="s">
        <v>61</v>
      </c>
      <c r="Z5284">
        <v>283</v>
      </c>
      <c r="AA5284" t="s">
        <v>35</v>
      </c>
      <c r="AB5284">
        <v>1141</v>
      </c>
      <c r="AC5284" t="s">
        <v>36</v>
      </c>
      <c r="AD5284">
        <f t="shared" si="661"/>
        <v>1</v>
      </c>
      <c r="AE5284">
        <f t="shared" si="662"/>
        <v>0</v>
      </c>
      <c r="AF5284">
        <f t="shared" si="663"/>
        <v>0</v>
      </c>
    </row>
    <row r="5285" spans="1:32" x14ac:dyDescent="0.25">
      <c r="A5285">
        <v>558</v>
      </c>
      <c r="B5285">
        <v>21</v>
      </c>
      <c r="C5285">
        <v>1</v>
      </c>
      <c r="D5285" t="s">
        <v>28</v>
      </c>
      <c r="E5285" t="s">
        <v>79</v>
      </c>
      <c r="F5285" t="s">
        <v>30</v>
      </c>
      <c r="G5285" t="str">
        <f t="shared" si="656"/>
        <v>loti</v>
      </c>
      <c r="H5285" t="str">
        <f t="shared" si="657"/>
        <v>1</v>
      </c>
      <c r="I5285" t="str">
        <f t="shared" si="658"/>
        <v>gulln</v>
      </c>
      <c r="J5285" t="str">
        <f t="shared" si="659"/>
        <v>trult</v>
      </c>
      <c r="K5285" t="str">
        <f t="shared" si="660"/>
        <v>trult</v>
      </c>
      <c r="L5285" t="str">
        <f>VLOOKUP(G5285,[1]VLOOKUP!$A$11:$B$14,2,FALSE)</f>
        <v>gulln</v>
      </c>
      <c r="M5285" t="s">
        <v>59</v>
      </c>
      <c r="N5285" t="str">
        <f>VLOOKUP(M5285,[1]VLOOKUP!$A$2:$C$9,2,FALSE)</f>
        <v>Non-Overlapping</v>
      </c>
      <c r="O5285" t="str">
        <f>VLOOKUP(M5285,[1]VLOOKUP!$A$2:$C$9,3,FALSE)</f>
        <v>Novel</v>
      </c>
      <c r="P5285">
        <v>4185044</v>
      </c>
      <c r="Q5285" t="s">
        <v>60</v>
      </c>
      <c r="R5285" t="s">
        <v>28</v>
      </c>
      <c r="S5285" t="s">
        <v>61</v>
      </c>
      <c r="T5285">
        <v>282</v>
      </c>
      <c r="U5285" t="s">
        <v>61</v>
      </c>
      <c r="V5285">
        <v>282</v>
      </c>
      <c r="W5285" t="s">
        <v>62</v>
      </c>
      <c r="X5285">
        <v>282</v>
      </c>
      <c r="Y5285" t="s">
        <v>61</v>
      </c>
      <c r="Z5285">
        <v>282</v>
      </c>
      <c r="AA5285" t="s">
        <v>35</v>
      </c>
      <c r="AB5285">
        <v>1229</v>
      </c>
      <c r="AC5285" t="s">
        <v>36</v>
      </c>
      <c r="AD5285">
        <f t="shared" si="661"/>
        <v>0</v>
      </c>
      <c r="AE5285">
        <f t="shared" si="662"/>
        <v>0</v>
      </c>
      <c r="AF5285">
        <f t="shared" si="663"/>
        <v>0</v>
      </c>
    </row>
    <row r="5286" spans="1:32" x14ac:dyDescent="0.25">
      <c r="A5286">
        <v>559</v>
      </c>
      <c r="B5286">
        <v>21</v>
      </c>
      <c r="C5286">
        <v>1</v>
      </c>
      <c r="D5286" t="s">
        <v>28</v>
      </c>
      <c r="E5286" t="s">
        <v>65</v>
      </c>
      <c r="F5286" t="s">
        <v>30</v>
      </c>
      <c r="G5286" t="str">
        <f t="shared" si="656"/>
        <v>loti</v>
      </c>
      <c r="H5286" t="str">
        <f t="shared" si="657"/>
        <v>7</v>
      </c>
      <c r="I5286" t="str">
        <f t="shared" si="658"/>
        <v>gulln</v>
      </c>
      <c r="J5286" t="str">
        <f t="shared" si="659"/>
        <v>trult</v>
      </c>
      <c r="K5286" t="str">
        <f t="shared" si="660"/>
        <v>gulln</v>
      </c>
      <c r="L5286" t="str">
        <f>VLOOKUP(G5286,[1]VLOOKUP!$A$11:$B$14,2,FALSE)</f>
        <v>gulln</v>
      </c>
      <c r="M5286" t="s">
        <v>59</v>
      </c>
      <c r="N5286" t="str">
        <f>VLOOKUP(M5286,[1]VLOOKUP!$A$2:$C$9,2,FALSE)</f>
        <v>Non-Overlapping</v>
      </c>
      <c r="O5286" t="str">
        <f>VLOOKUP(M5286,[1]VLOOKUP!$A$2:$C$9,3,FALSE)</f>
        <v>Novel</v>
      </c>
      <c r="P5286">
        <v>4186556</v>
      </c>
      <c r="Q5286" t="s">
        <v>66</v>
      </c>
      <c r="R5286" t="s">
        <v>28</v>
      </c>
      <c r="S5286" t="s">
        <v>64</v>
      </c>
      <c r="T5286">
        <v>282</v>
      </c>
      <c r="U5286" t="s">
        <v>64</v>
      </c>
      <c r="V5286">
        <v>282</v>
      </c>
      <c r="W5286" t="s">
        <v>62</v>
      </c>
      <c r="X5286">
        <v>282</v>
      </c>
      <c r="Y5286" t="s">
        <v>64</v>
      </c>
      <c r="Z5286">
        <v>282</v>
      </c>
      <c r="AA5286" t="s">
        <v>41</v>
      </c>
      <c r="AB5286">
        <v>1373</v>
      </c>
      <c r="AC5286" t="s">
        <v>42</v>
      </c>
      <c r="AD5286">
        <f t="shared" si="661"/>
        <v>1</v>
      </c>
      <c r="AE5286">
        <f t="shared" si="662"/>
        <v>0</v>
      </c>
      <c r="AF5286">
        <f t="shared" si="663"/>
        <v>0</v>
      </c>
    </row>
    <row r="5287" spans="1:32" x14ac:dyDescent="0.25">
      <c r="A5287">
        <v>560</v>
      </c>
      <c r="B5287">
        <v>21</v>
      </c>
      <c r="C5287">
        <v>1</v>
      </c>
      <c r="D5287" t="s">
        <v>28</v>
      </c>
      <c r="E5287" t="s">
        <v>69</v>
      </c>
      <c r="F5287" t="s">
        <v>30</v>
      </c>
      <c r="G5287" t="str">
        <f t="shared" si="656"/>
        <v>loti</v>
      </c>
      <c r="H5287" t="str">
        <f t="shared" si="657"/>
        <v>5</v>
      </c>
      <c r="I5287" t="str">
        <f t="shared" si="658"/>
        <v>gulln</v>
      </c>
      <c r="J5287" t="str">
        <f t="shared" si="659"/>
        <v>trult</v>
      </c>
      <c r="K5287" t="str">
        <f t="shared" si="660"/>
        <v>gulln</v>
      </c>
      <c r="L5287" t="str">
        <f>VLOOKUP(G5287,[1]VLOOKUP!$A$11:$B$14,2,FALSE)</f>
        <v>gulln</v>
      </c>
      <c r="M5287" t="s">
        <v>59</v>
      </c>
      <c r="N5287" t="str">
        <f>VLOOKUP(M5287,[1]VLOOKUP!$A$2:$C$9,2,FALSE)</f>
        <v>Non-Overlapping</v>
      </c>
      <c r="O5287" t="str">
        <f>VLOOKUP(M5287,[1]VLOOKUP!$A$2:$C$9,3,FALSE)</f>
        <v>Novel</v>
      </c>
      <c r="P5287">
        <v>4188212</v>
      </c>
      <c r="Q5287" t="s">
        <v>66</v>
      </c>
      <c r="R5287" t="s">
        <v>28</v>
      </c>
      <c r="S5287" t="s">
        <v>64</v>
      </c>
      <c r="T5287">
        <v>282</v>
      </c>
      <c r="U5287" t="s">
        <v>64</v>
      </c>
      <c r="V5287">
        <v>282</v>
      </c>
      <c r="W5287" t="s">
        <v>62</v>
      </c>
      <c r="X5287">
        <v>282</v>
      </c>
      <c r="Y5287" t="s">
        <v>64</v>
      </c>
      <c r="Z5287">
        <v>282</v>
      </c>
      <c r="AA5287" t="s">
        <v>41</v>
      </c>
      <c r="AB5287">
        <v>1317</v>
      </c>
      <c r="AC5287" t="s">
        <v>42</v>
      </c>
      <c r="AD5287">
        <f t="shared" si="661"/>
        <v>1</v>
      </c>
      <c r="AE5287">
        <f t="shared" si="662"/>
        <v>0</v>
      </c>
      <c r="AF5287">
        <f t="shared" si="663"/>
        <v>0</v>
      </c>
    </row>
    <row r="5288" spans="1:32" x14ac:dyDescent="0.25">
      <c r="A5288">
        <v>561</v>
      </c>
      <c r="B5288">
        <v>21</v>
      </c>
      <c r="C5288">
        <v>1</v>
      </c>
      <c r="D5288" t="s">
        <v>28</v>
      </c>
      <c r="E5288" t="s">
        <v>78</v>
      </c>
      <c r="F5288" t="s">
        <v>30</v>
      </c>
      <c r="G5288" t="str">
        <f t="shared" si="656"/>
        <v>loti</v>
      </c>
      <c r="H5288" t="str">
        <f t="shared" si="657"/>
        <v>6</v>
      </c>
      <c r="I5288" t="str">
        <f t="shared" si="658"/>
        <v>gulln</v>
      </c>
      <c r="J5288" t="str">
        <f t="shared" si="659"/>
        <v>trult</v>
      </c>
      <c r="K5288" t="str">
        <f t="shared" si="660"/>
        <v>gulln</v>
      </c>
      <c r="L5288" t="str">
        <f>VLOOKUP(G5288,[1]VLOOKUP!$A$11:$B$14,2,FALSE)</f>
        <v>gulln</v>
      </c>
      <c r="M5288" t="s">
        <v>59</v>
      </c>
      <c r="N5288" t="str">
        <f>VLOOKUP(M5288,[1]VLOOKUP!$A$2:$C$9,2,FALSE)</f>
        <v>Non-Overlapping</v>
      </c>
      <c r="O5288" t="str">
        <f>VLOOKUP(M5288,[1]VLOOKUP!$A$2:$C$9,3,FALSE)</f>
        <v>Novel</v>
      </c>
      <c r="P5288">
        <v>4189812</v>
      </c>
      <c r="Q5288" t="s">
        <v>66</v>
      </c>
      <c r="R5288" t="s">
        <v>28</v>
      </c>
      <c r="S5288" t="s">
        <v>64</v>
      </c>
      <c r="T5288">
        <v>282</v>
      </c>
      <c r="U5288" t="s">
        <v>64</v>
      </c>
      <c r="V5288">
        <v>282</v>
      </c>
      <c r="W5288" t="s">
        <v>62</v>
      </c>
      <c r="X5288">
        <v>282</v>
      </c>
      <c r="Y5288" t="s">
        <v>64</v>
      </c>
      <c r="Z5288">
        <v>282</v>
      </c>
      <c r="AA5288" t="s">
        <v>41</v>
      </c>
      <c r="AB5288">
        <v>957</v>
      </c>
      <c r="AC5288" t="s">
        <v>42</v>
      </c>
      <c r="AD5288">
        <f t="shared" si="661"/>
        <v>1</v>
      </c>
      <c r="AE5288">
        <f t="shared" si="662"/>
        <v>0</v>
      </c>
      <c r="AF5288">
        <f t="shared" si="663"/>
        <v>0</v>
      </c>
    </row>
    <row r="5289" spans="1:32" x14ac:dyDescent="0.25">
      <c r="A5289">
        <v>562</v>
      </c>
      <c r="B5289">
        <v>21</v>
      </c>
      <c r="C5289">
        <v>1</v>
      </c>
      <c r="D5289" t="s">
        <v>28</v>
      </c>
      <c r="E5289" t="s">
        <v>72</v>
      </c>
      <c r="F5289" t="s">
        <v>30</v>
      </c>
      <c r="G5289" t="str">
        <f t="shared" si="656"/>
        <v>loti</v>
      </c>
      <c r="H5289" t="str">
        <f t="shared" si="657"/>
        <v>8</v>
      </c>
      <c r="I5289" t="str">
        <f t="shared" si="658"/>
        <v>trult</v>
      </c>
      <c r="J5289" t="str">
        <f t="shared" si="659"/>
        <v>gulln</v>
      </c>
      <c r="K5289" t="str">
        <f t="shared" si="660"/>
        <v>gulln</v>
      </c>
      <c r="L5289" t="str">
        <f>VLOOKUP(G5289,[1]VLOOKUP!$A$11:$B$14,2,FALSE)</f>
        <v>gulln</v>
      </c>
      <c r="M5289" t="s">
        <v>59</v>
      </c>
      <c r="N5289" t="str">
        <f>VLOOKUP(M5289,[1]VLOOKUP!$A$2:$C$9,2,FALSE)</f>
        <v>Non-Overlapping</v>
      </c>
      <c r="O5289" t="str">
        <f>VLOOKUP(M5289,[1]VLOOKUP!$A$2:$C$9,3,FALSE)</f>
        <v>Novel</v>
      </c>
      <c r="P5289">
        <v>4191052</v>
      </c>
      <c r="Q5289" t="s">
        <v>66</v>
      </c>
      <c r="R5289" t="s">
        <v>28</v>
      </c>
      <c r="S5289" t="s">
        <v>61</v>
      </c>
      <c r="T5289">
        <v>282</v>
      </c>
      <c r="U5289" t="s">
        <v>61</v>
      </c>
      <c r="V5289">
        <v>282</v>
      </c>
      <c r="W5289" t="s">
        <v>62</v>
      </c>
      <c r="X5289">
        <v>282</v>
      </c>
      <c r="Y5289" t="s">
        <v>61</v>
      </c>
      <c r="Z5289">
        <v>282</v>
      </c>
      <c r="AA5289" t="s">
        <v>35</v>
      </c>
      <c r="AB5289">
        <v>1149</v>
      </c>
      <c r="AC5289" t="s">
        <v>36</v>
      </c>
      <c r="AD5289">
        <f t="shared" si="661"/>
        <v>1</v>
      </c>
      <c r="AE5289">
        <f t="shared" si="662"/>
        <v>0</v>
      </c>
      <c r="AF5289">
        <f t="shared" si="663"/>
        <v>0</v>
      </c>
    </row>
    <row r="5290" spans="1:32" x14ac:dyDescent="0.25">
      <c r="A5290">
        <v>563</v>
      </c>
      <c r="B5290">
        <v>21</v>
      </c>
      <c r="C5290">
        <v>1</v>
      </c>
      <c r="D5290" t="s">
        <v>28</v>
      </c>
      <c r="E5290" t="s">
        <v>63</v>
      </c>
      <c r="F5290" t="s">
        <v>30</v>
      </c>
      <c r="G5290" t="str">
        <f t="shared" si="656"/>
        <v>loti</v>
      </c>
      <c r="H5290" t="str">
        <f t="shared" si="657"/>
        <v>1</v>
      </c>
      <c r="I5290" t="str">
        <f t="shared" si="658"/>
        <v>trult</v>
      </c>
      <c r="J5290" t="str">
        <f t="shared" si="659"/>
        <v>gulln</v>
      </c>
      <c r="K5290" t="str">
        <f t="shared" si="660"/>
        <v>trult</v>
      </c>
      <c r="L5290" t="str">
        <f>VLOOKUP(G5290,[1]VLOOKUP!$A$11:$B$14,2,FALSE)</f>
        <v>gulln</v>
      </c>
      <c r="M5290" t="s">
        <v>59</v>
      </c>
      <c r="N5290" t="str">
        <f>VLOOKUP(M5290,[1]VLOOKUP!$A$2:$C$9,2,FALSE)</f>
        <v>Non-Overlapping</v>
      </c>
      <c r="O5290" t="str">
        <f>VLOOKUP(M5290,[1]VLOOKUP!$A$2:$C$9,3,FALSE)</f>
        <v>Novel</v>
      </c>
      <c r="P5290">
        <v>4192491</v>
      </c>
      <c r="Q5290" t="s">
        <v>60</v>
      </c>
      <c r="R5290" t="s">
        <v>28</v>
      </c>
      <c r="S5290" t="s">
        <v>64</v>
      </c>
      <c r="T5290">
        <v>282</v>
      </c>
      <c r="U5290" t="s">
        <v>64</v>
      </c>
      <c r="V5290">
        <v>282</v>
      </c>
      <c r="W5290" t="s">
        <v>62</v>
      </c>
      <c r="X5290">
        <v>282</v>
      </c>
      <c r="Y5290" t="s">
        <v>64</v>
      </c>
      <c r="Z5290">
        <v>282</v>
      </c>
      <c r="AA5290" t="s">
        <v>41</v>
      </c>
      <c r="AB5290">
        <v>1070</v>
      </c>
      <c r="AC5290" t="s">
        <v>42</v>
      </c>
      <c r="AD5290">
        <f t="shared" si="661"/>
        <v>0</v>
      </c>
      <c r="AE5290">
        <f t="shared" si="662"/>
        <v>0</v>
      </c>
      <c r="AF5290">
        <f t="shared" si="663"/>
        <v>0</v>
      </c>
    </row>
    <row r="5291" spans="1:32" x14ac:dyDescent="0.25">
      <c r="A5291">
        <v>564</v>
      </c>
      <c r="B5291">
        <v>21</v>
      </c>
      <c r="C5291">
        <v>1</v>
      </c>
      <c r="D5291" t="s">
        <v>28</v>
      </c>
      <c r="E5291" t="s">
        <v>70</v>
      </c>
      <c r="F5291" t="s">
        <v>30</v>
      </c>
      <c r="G5291" t="str">
        <f t="shared" si="656"/>
        <v>loti</v>
      </c>
      <c r="H5291" t="str">
        <f t="shared" si="657"/>
        <v>2</v>
      </c>
      <c r="I5291" t="str">
        <f t="shared" si="658"/>
        <v>trult</v>
      </c>
      <c r="J5291" t="str">
        <f t="shared" si="659"/>
        <v>gulln</v>
      </c>
      <c r="K5291" t="str">
        <f t="shared" si="660"/>
        <v>trult</v>
      </c>
      <c r="L5291" t="str">
        <f>VLOOKUP(G5291,[1]VLOOKUP!$A$11:$B$14,2,FALSE)</f>
        <v>gulln</v>
      </c>
      <c r="M5291" t="s">
        <v>59</v>
      </c>
      <c r="N5291" t="str">
        <f>VLOOKUP(M5291,[1]VLOOKUP!$A$2:$C$9,2,FALSE)</f>
        <v>Non-Overlapping</v>
      </c>
      <c r="O5291" t="str">
        <f>VLOOKUP(M5291,[1]VLOOKUP!$A$2:$C$9,3,FALSE)</f>
        <v>Novel</v>
      </c>
      <c r="P5291">
        <v>4193844</v>
      </c>
      <c r="Q5291" t="s">
        <v>60</v>
      </c>
      <c r="R5291" t="s">
        <v>28</v>
      </c>
      <c r="S5291" t="s">
        <v>64</v>
      </c>
      <c r="T5291">
        <v>282</v>
      </c>
      <c r="U5291" t="s">
        <v>64</v>
      </c>
      <c r="V5291">
        <v>282</v>
      </c>
      <c r="W5291" t="s">
        <v>62</v>
      </c>
      <c r="X5291">
        <v>282</v>
      </c>
      <c r="Y5291" t="s">
        <v>64</v>
      </c>
      <c r="Z5291">
        <v>282</v>
      </c>
      <c r="AA5291" t="s">
        <v>41</v>
      </c>
      <c r="AB5291">
        <v>2405</v>
      </c>
      <c r="AC5291" t="s">
        <v>42</v>
      </c>
      <c r="AD5291">
        <f t="shared" si="661"/>
        <v>0</v>
      </c>
      <c r="AE5291">
        <f t="shared" si="662"/>
        <v>0</v>
      </c>
      <c r="AF5291">
        <f t="shared" si="663"/>
        <v>0</v>
      </c>
    </row>
    <row r="5292" spans="1:32" x14ac:dyDescent="0.25">
      <c r="A5292">
        <v>565</v>
      </c>
      <c r="B5292">
        <v>21</v>
      </c>
      <c r="C5292">
        <v>1</v>
      </c>
      <c r="D5292" t="s">
        <v>28</v>
      </c>
      <c r="E5292" t="s">
        <v>65</v>
      </c>
      <c r="F5292" t="s">
        <v>30</v>
      </c>
      <c r="G5292" t="str">
        <f t="shared" si="656"/>
        <v>loti</v>
      </c>
      <c r="H5292" t="str">
        <f t="shared" si="657"/>
        <v>7</v>
      </c>
      <c r="I5292" t="str">
        <f t="shared" si="658"/>
        <v>gulln</v>
      </c>
      <c r="J5292" t="str">
        <f t="shared" si="659"/>
        <v>trult</v>
      </c>
      <c r="K5292" t="str">
        <f t="shared" si="660"/>
        <v>gulln</v>
      </c>
      <c r="L5292" t="str">
        <f>VLOOKUP(G5292,[1]VLOOKUP!$A$11:$B$14,2,FALSE)</f>
        <v>gulln</v>
      </c>
      <c r="M5292" t="s">
        <v>59</v>
      </c>
      <c r="N5292" t="str">
        <f>VLOOKUP(M5292,[1]VLOOKUP!$A$2:$C$9,2,FALSE)</f>
        <v>Non-Overlapping</v>
      </c>
      <c r="O5292" t="str">
        <f>VLOOKUP(M5292,[1]VLOOKUP!$A$2:$C$9,3,FALSE)</f>
        <v>Novel</v>
      </c>
      <c r="P5292">
        <v>4196532</v>
      </c>
      <c r="Q5292" t="s">
        <v>66</v>
      </c>
      <c r="R5292" t="s">
        <v>28</v>
      </c>
      <c r="S5292" t="s">
        <v>64</v>
      </c>
      <c r="T5292">
        <v>282</v>
      </c>
      <c r="U5292" t="s">
        <v>64</v>
      </c>
      <c r="V5292">
        <v>282</v>
      </c>
      <c r="W5292" t="s">
        <v>62</v>
      </c>
      <c r="X5292">
        <v>282</v>
      </c>
      <c r="Y5292" t="s">
        <v>64</v>
      </c>
      <c r="Z5292">
        <v>282</v>
      </c>
      <c r="AA5292" t="s">
        <v>41</v>
      </c>
      <c r="AB5292">
        <v>1453</v>
      </c>
      <c r="AC5292" t="s">
        <v>42</v>
      </c>
      <c r="AD5292">
        <f t="shared" si="661"/>
        <v>1</v>
      </c>
      <c r="AE5292">
        <f t="shared" si="662"/>
        <v>0</v>
      </c>
      <c r="AF5292">
        <f t="shared" si="663"/>
        <v>0</v>
      </c>
    </row>
    <row r="5293" spans="1:32" x14ac:dyDescent="0.25">
      <c r="A5293">
        <v>566</v>
      </c>
      <c r="B5293">
        <v>21</v>
      </c>
      <c r="C5293">
        <v>1</v>
      </c>
      <c r="D5293" t="s">
        <v>28</v>
      </c>
      <c r="E5293" t="s">
        <v>80</v>
      </c>
      <c r="F5293" t="s">
        <v>30</v>
      </c>
      <c r="G5293" t="str">
        <f t="shared" si="656"/>
        <v>loti</v>
      </c>
      <c r="H5293" t="str">
        <f t="shared" si="657"/>
        <v>9</v>
      </c>
      <c r="I5293" t="str">
        <f t="shared" si="658"/>
        <v>gulln</v>
      </c>
      <c r="J5293" t="str">
        <f t="shared" si="659"/>
        <v>trult</v>
      </c>
      <c r="K5293" t="str">
        <f t="shared" si="660"/>
        <v>gulln</v>
      </c>
      <c r="L5293" t="str">
        <f>VLOOKUP(G5293,[1]VLOOKUP!$A$11:$B$14,2,FALSE)</f>
        <v>gulln</v>
      </c>
      <c r="M5293" t="s">
        <v>59</v>
      </c>
      <c r="N5293" t="str">
        <f>VLOOKUP(M5293,[1]VLOOKUP!$A$2:$C$9,2,FALSE)</f>
        <v>Non-Overlapping</v>
      </c>
      <c r="O5293" t="str">
        <f>VLOOKUP(M5293,[1]VLOOKUP!$A$2:$C$9,3,FALSE)</f>
        <v>Novel</v>
      </c>
      <c r="P5293">
        <v>4198268</v>
      </c>
      <c r="Q5293" t="s">
        <v>66</v>
      </c>
      <c r="R5293" t="s">
        <v>28</v>
      </c>
      <c r="S5293" t="s">
        <v>64</v>
      </c>
      <c r="T5293">
        <v>281</v>
      </c>
      <c r="U5293" t="s">
        <v>64</v>
      </c>
      <c r="V5293">
        <v>281</v>
      </c>
      <c r="W5293" t="s">
        <v>62</v>
      </c>
      <c r="X5293">
        <v>281</v>
      </c>
      <c r="Y5293" t="s">
        <v>64</v>
      </c>
      <c r="Z5293">
        <v>281</v>
      </c>
      <c r="AA5293" t="s">
        <v>41</v>
      </c>
      <c r="AB5293">
        <v>1110</v>
      </c>
      <c r="AC5293" t="s">
        <v>42</v>
      </c>
      <c r="AD5293">
        <f t="shared" si="661"/>
        <v>1</v>
      </c>
      <c r="AE5293">
        <f t="shared" si="662"/>
        <v>0</v>
      </c>
      <c r="AF5293">
        <f t="shared" si="663"/>
        <v>0</v>
      </c>
    </row>
    <row r="5294" spans="1:32" x14ac:dyDescent="0.25">
      <c r="A5294">
        <v>567</v>
      </c>
      <c r="B5294">
        <v>21</v>
      </c>
      <c r="C5294">
        <v>1</v>
      </c>
      <c r="D5294" t="s">
        <v>28</v>
      </c>
      <c r="E5294" t="s">
        <v>67</v>
      </c>
      <c r="F5294" t="s">
        <v>30</v>
      </c>
      <c r="G5294" t="str">
        <f t="shared" si="656"/>
        <v>loti</v>
      </c>
      <c r="H5294" t="str">
        <f t="shared" si="657"/>
        <v>2</v>
      </c>
      <c r="I5294" t="str">
        <f t="shared" si="658"/>
        <v>gulln</v>
      </c>
      <c r="J5294" t="str">
        <f t="shared" si="659"/>
        <v>trult</v>
      </c>
      <c r="K5294" t="str">
        <f t="shared" si="660"/>
        <v>trult</v>
      </c>
      <c r="L5294" t="str">
        <f>VLOOKUP(G5294,[1]VLOOKUP!$A$11:$B$14,2,FALSE)</f>
        <v>gulln</v>
      </c>
      <c r="M5294" t="s">
        <v>59</v>
      </c>
      <c r="N5294" t="str">
        <f>VLOOKUP(M5294,[1]VLOOKUP!$A$2:$C$9,2,FALSE)</f>
        <v>Non-Overlapping</v>
      </c>
      <c r="O5294" t="str">
        <f>VLOOKUP(M5294,[1]VLOOKUP!$A$2:$C$9,3,FALSE)</f>
        <v>Novel</v>
      </c>
      <c r="P5294">
        <v>4199660</v>
      </c>
      <c r="Q5294" t="s">
        <v>60</v>
      </c>
      <c r="R5294" t="s">
        <v>28</v>
      </c>
      <c r="S5294" t="s">
        <v>61</v>
      </c>
      <c r="T5294">
        <v>282</v>
      </c>
      <c r="U5294" t="s">
        <v>61</v>
      </c>
      <c r="V5294">
        <v>282</v>
      </c>
      <c r="W5294" t="s">
        <v>62</v>
      </c>
      <c r="X5294">
        <v>282</v>
      </c>
      <c r="Y5294" t="s">
        <v>61</v>
      </c>
      <c r="Z5294">
        <v>282</v>
      </c>
      <c r="AA5294" t="s">
        <v>35</v>
      </c>
      <c r="AB5294">
        <v>1733</v>
      </c>
      <c r="AC5294" t="s">
        <v>36</v>
      </c>
      <c r="AD5294">
        <f t="shared" si="661"/>
        <v>0</v>
      </c>
      <c r="AE5294">
        <f t="shared" si="662"/>
        <v>0</v>
      </c>
      <c r="AF5294">
        <f t="shared" si="663"/>
        <v>0</v>
      </c>
    </row>
    <row r="5295" spans="1:32" x14ac:dyDescent="0.25">
      <c r="A5295">
        <v>568</v>
      </c>
      <c r="B5295">
        <v>21</v>
      </c>
      <c r="C5295">
        <v>1</v>
      </c>
      <c r="D5295" t="s">
        <v>28</v>
      </c>
      <c r="E5295" t="s">
        <v>81</v>
      </c>
      <c r="F5295" t="s">
        <v>30</v>
      </c>
      <c r="G5295" t="str">
        <f t="shared" si="656"/>
        <v>loti</v>
      </c>
      <c r="H5295" t="str">
        <f t="shared" si="657"/>
        <v>7</v>
      </c>
      <c r="I5295" t="str">
        <f t="shared" si="658"/>
        <v>trult</v>
      </c>
      <c r="J5295" t="str">
        <f t="shared" si="659"/>
        <v>gulln</v>
      </c>
      <c r="K5295" t="str">
        <f t="shared" si="660"/>
        <v>trult</v>
      </c>
      <c r="L5295" t="str">
        <f>VLOOKUP(G5295,[1]VLOOKUP!$A$11:$B$14,2,FALSE)</f>
        <v>gulln</v>
      </c>
      <c r="M5295" t="s">
        <v>59</v>
      </c>
      <c r="N5295" t="str">
        <f>VLOOKUP(M5295,[1]VLOOKUP!$A$2:$C$9,2,FALSE)</f>
        <v>Non-Overlapping</v>
      </c>
      <c r="O5295" t="str">
        <f>VLOOKUP(M5295,[1]VLOOKUP!$A$2:$C$9,3,FALSE)</f>
        <v>Novel</v>
      </c>
      <c r="P5295">
        <v>4201676</v>
      </c>
      <c r="Q5295" t="s">
        <v>60</v>
      </c>
      <c r="R5295" t="s">
        <v>28</v>
      </c>
      <c r="S5295" t="s">
        <v>64</v>
      </c>
      <c r="T5295">
        <v>282</v>
      </c>
      <c r="U5295" t="s">
        <v>64</v>
      </c>
      <c r="V5295">
        <v>282</v>
      </c>
      <c r="W5295" t="s">
        <v>62</v>
      </c>
      <c r="X5295">
        <v>282</v>
      </c>
      <c r="Y5295" t="s">
        <v>64</v>
      </c>
      <c r="Z5295">
        <v>282</v>
      </c>
      <c r="AA5295" t="s">
        <v>41</v>
      </c>
      <c r="AB5295">
        <v>1069</v>
      </c>
      <c r="AC5295" t="s">
        <v>42</v>
      </c>
      <c r="AD5295">
        <f t="shared" si="661"/>
        <v>0</v>
      </c>
      <c r="AE5295">
        <f t="shared" si="662"/>
        <v>0</v>
      </c>
      <c r="AF5295">
        <f t="shared" si="663"/>
        <v>0</v>
      </c>
    </row>
    <row r="5296" spans="1:32" x14ac:dyDescent="0.25">
      <c r="A5296">
        <v>569</v>
      </c>
      <c r="B5296">
        <v>21</v>
      </c>
      <c r="C5296">
        <v>1</v>
      </c>
      <c r="D5296" t="s">
        <v>28</v>
      </c>
      <c r="E5296" t="s">
        <v>69</v>
      </c>
      <c r="F5296" t="s">
        <v>30</v>
      </c>
      <c r="G5296" t="str">
        <f t="shared" si="656"/>
        <v>loti</v>
      </c>
      <c r="H5296" t="str">
        <f t="shared" si="657"/>
        <v>5</v>
      </c>
      <c r="I5296" t="str">
        <f t="shared" si="658"/>
        <v>gulln</v>
      </c>
      <c r="J5296" t="str">
        <f t="shared" si="659"/>
        <v>trult</v>
      </c>
      <c r="K5296" t="str">
        <f t="shared" si="660"/>
        <v>gulln</v>
      </c>
      <c r="L5296" t="str">
        <f>VLOOKUP(G5296,[1]VLOOKUP!$A$11:$B$14,2,FALSE)</f>
        <v>gulln</v>
      </c>
      <c r="M5296" t="s">
        <v>59</v>
      </c>
      <c r="N5296" t="str">
        <f>VLOOKUP(M5296,[1]VLOOKUP!$A$2:$C$9,2,FALSE)</f>
        <v>Non-Overlapping</v>
      </c>
      <c r="O5296" t="str">
        <f>VLOOKUP(M5296,[1]VLOOKUP!$A$2:$C$9,3,FALSE)</f>
        <v>Novel</v>
      </c>
      <c r="P5296">
        <v>4203035</v>
      </c>
      <c r="Q5296" t="s">
        <v>66</v>
      </c>
      <c r="R5296" t="s">
        <v>28</v>
      </c>
      <c r="S5296" t="s">
        <v>64</v>
      </c>
      <c r="T5296">
        <v>282</v>
      </c>
      <c r="U5296" t="s">
        <v>64</v>
      </c>
      <c r="V5296">
        <v>282</v>
      </c>
      <c r="W5296" t="s">
        <v>62</v>
      </c>
      <c r="X5296">
        <v>282</v>
      </c>
      <c r="Y5296" t="s">
        <v>64</v>
      </c>
      <c r="Z5296">
        <v>282</v>
      </c>
      <c r="AA5296" t="s">
        <v>41</v>
      </c>
      <c r="AB5296">
        <v>2598</v>
      </c>
      <c r="AC5296" t="s">
        <v>42</v>
      </c>
      <c r="AD5296">
        <f t="shared" si="661"/>
        <v>1</v>
      </c>
      <c r="AE5296">
        <f t="shared" si="662"/>
        <v>0</v>
      </c>
      <c r="AF5296">
        <f t="shared" si="663"/>
        <v>0</v>
      </c>
    </row>
    <row r="5297" spans="1:32" hidden="1" x14ac:dyDescent="0.25">
      <c r="A5297">
        <v>570</v>
      </c>
      <c r="B5297">
        <v>21</v>
      </c>
      <c r="C5297">
        <v>1</v>
      </c>
      <c r="D5297" t="s">
        <v>28</v>
      </c>
      <c r="E5297" t="s">
        <v>76</v>
      </c>
      <c r="F5297" t="s">
        <v>30</v>
      </c>
      <c r="G5297" t="str">
        <f t="shared" si="656"/>
        <v>loti</v>
      </c>
      <c r="H5297" t="str">
        <f t="shared" si="657"/>
        <v>4</v>
      </c>
      <c r="I5297" t="str">
        <f t="shared" si="658"/>
        <v>trult</v>
      </c>
      <c r="J5297" t="str">
        <f t="shared" si="659"/>
        <v>gulln</v>
      </c>
      <c r="K5297" t="str">
        <f t="shared" si="660"/>
        <v>trult</v>
      </c>
      <c r="L5297" t="str">
        <f>VLOOKUP(G5297,[1]VLOOKUP!$A$11:$B$14,2,FALSE)</f>
        <v>gulln</v>
      </c>
      <c r="M5297" t="s">
        <v>59</v>
      </c>
      <c r="N5297" t="str">
        <f>VLOOKUP(M5297,[1]VLOOKUP!$A$2:$C$9,2,FALSE)</f>
        <v>Non-Overlapping</v>
      </c>
      <c r="O5297" t="str">
        <f>VLOOKUP(M5297,[1]VLOOKUP!$A$2:$C$9,3,FALSE)</f>
        <v>Novel</v>
      </c>
      <c r="P5297">
        <v>4205916</v>
      </c>
      <c r="Q5297" t="s">
        <v>60</v>
      </c>
      <c r="R5297" t="s">
        <v>28</v>
      </c>
      <c r="S5297" t="s">
        <v>64</v>
      </c>
      <c r="T5297">
        <v>282</v>
      </c>
      <c r="U5297" t="s">
        <v>64</v>
      </c>
      <c r="V5297">
        <v>282</v>
      </c>
      <c r="W5297" t="s">
        <v>62</v>
      </c>
      <c r="X5297">
        <v>282</v>
      </c>
      <c r="Y5297" t="s">
        <v>64</v>
      </c>
      <c r="Z5297">
        <v>282</v>
      </c>
      <c r="AA5297" t="s">
        <v>41</v>
      </c>
      <c r="AB5297">
        <v>4173</v>
      </c>
      <c r="AC5297" t="s">
        <v>42</v>
      </c>
      <c r="AD5297">
        <f t="shared" si="661"/>
        <v>0</v>
      </c>
      <c r="AE5297">
        <f t="shared" si="662"/>
        <v>0</v>
      </c>
      <c r="AF5297">
        <f t="shared" si="663"/>
        <v>1</v>
      </c>
    </row>
    <row r="5298" spans="1:32" x14ac:dyDescent="0.25">
      <c r="A5298">
        <v>571</v>
      </c>
      <c r="B5298">
        <v>21</v>
      </c>
      <c r="C5298">
        <v>1</v>
      </c>
      <c r="D5298" t="s">
        <v>28</v>
      </c>
      <c r="E5298" t="s">
        <v>73</v>
      </c>
      <c r="F5298" t="s">
        <v>30</v>
      </c>
      <c r="G5298" t="str">
        <f t="shared" si="656"/>
        <v>loti</v>
      </c>
      <c r="H5298" t="str">
        <f t="shared" si="657"/>
        <v>3</v>
      </c>
      <c r="I5298" t="str">
        <f t="shared" si="658"/>
        <v>gulln</v>
      </c>
      <c r="J5298" t="str">
        <f t="shared" si="659"/>
        <v>trult</v>
      </c>
      <c r="K5298" t="str">
        <f t="shared" si="660"/>
        <v>trult</v>
      </c>
      <c r="L5298" t="str">
        <f>VLOOKUP(G5298,[1]VLOOKUP!$A$11:$B$14,2,FALSE)</f>
        <v>gulln</v>
      </c>
      <c r="M5298" t="s">
        <v>59</v>
      </c>
      <c r="N5298" t="str">
        <f>VLOOKUP(M5298,[1]VLOOKUP!$A$2:$C$9,2,FALSE)</f>
        <v>Non-Overlapping</v>
      </c>
      <c r="O5298" t="str">
        <f>VLOOKUP(M5298,[1]VLOOKUP!$A$2:$C$9,3,FALSE)</f>
        <v>Novel</v>
      </c>
      <c r="P5298">
        <v>4210372</v>
      </c>
      <c r="Q5298" t="s">
        <v>60</v>
      </c>
      <c r="R5298" t="s">
        <v>28</v>
      </c>
      <c r="S5298" t="s">
        <v>61</v>
      </c>
      <c r="T5298">
        <v>282</v>
      </c>
      <c r="U5298" t="s">
        <v>61</v>
      </c>
      <c r="V5298">
        <v>282</v>
      </c>
      <c r="W5298" t="s">
        <v>62</v>
      </c>
      <c r="X5298">
        <v>282</v>
      </c>
      <c r="Y5298" t="s">
        <v>61</v>
      </c>
      <c r="Z5298">
        <v>282</v>
      </c>
      <c r="AA5298" t="s">
        <v>35</v>
      </c>
      <c r="AB5298">
        <v>1277</v>
      </c>
      <c r="AC5298" t="s">
        <v>36</v>
      </c>
      <c r="AD5298">
        <f t="shared" si="661"/>
        <v>0</v>
      </c>
      <c r="AE5298">
        <f t="shared" si="662"/>
        <v>0</v>
      </c>
      <c r="AF5298">
        <f t="shared" si="663"/>
        <v>0</v>
      </c>
    </row>
    <row r="5299" spans="1:32" x14ac:dyDescent="0.25">
      <c r="A5299">
        <v>572</v>
      </c>
      <c r="B5299">
        <v>21</v>
      </c>
      <c r="C5299">
        <v>1</v>
      </c>
      <c r="D5299" t="s">
        <v>28</v>
      </c>
      <c r="E5299" t="s">
        <v>80</v>
      </c>
      <c r="F5299" t="s">
        <v>30</v>
      </c>
      <c r="G5299" t="str">
        <f t="shared" si="656"/>
        <v>loti</v>
      </c>
      <c r="H5299" t="str">
        <f t="shared" si="657"/>
        <v>9</v>
      </c>
      <c r="I5299" t="str">
        <f t="shared" si="658"/>
        <v>gulln</v>
      </c>
      <c r="J5299" t="str">
        <f t="shared" si="659"/>
        <v>trult</v>
      </c>
      <c r="K5299" t="str">
        <f t="shared" si="660"/>
        <v>gulln</v>
      </c>
      <c r="L5299" t="str">
        <f>VLOOKUP(G5299,[1]VLOOKUP!$A$11:$B$14,2,FALSE)</f>
        <v>gulln</v>
      </c>
      <c r="M5299" t="s">
        <v>59</v>
      </c>
      <c r="N5299" t="str">
        <f>VLOOKUP(M5299,[1]VLOOKUP!$A$2:$C$9,2,FALSE)</f>
        <v>Non-Overlapping</v>
      </c>
      <c r="O5299" t="str">
        <f>VLOOKUP(M5299,[1]VLOOKUP!$A$2:$C$9,3,FALSE)</f>
        <v>Novel</v>
      </c>
      <c r="P5299">
        <v>4211932</v>
      </c>
      <c r="Q5299" t="s">
        <v>66</v>
      </c>
      <c r="R5299" t="s">
        <v>28</v>
      </c>
      <c r="S5299" t="s">
        <v>64</v>
      </c>
      <c r="T5299">
        <v>282</v>
      </c>
      <c r="U5299" t="s">
        <v>64</v>
      </c>
      <c r="V5299">
        <v>282</v>
      </c>
      <c r="W5299" t="s">
        <v>62</v>
      </c>
      <c r="X5299">
        <v>282</v>
      </c>
      <c r="Y5299" t="s">
        <v>64</v>
      </c>
      <c r="Z5299">
        <v>282</v>
      </c>
      <c r="AA5299" t="s">
        <v>41</v>
      </c>
      <c r="AB5299">
        <v>1085</v>
      </c>
      <c r="AC5299" t="s">
        <v>42</v>
      </c>
      <c r="AD5299">
        <f t="shared" si="661"/>
        <v>1</v>
      </c>
      <c r="AE5299">
        <f t="shared" si="662"/>
        <v>0</v>
      </c>
      <c r="AF5299">
        <f t="shared" si="663"/>
        <v>0</v>
      </c>
    </row>
    <row r="5300" spans="1:32" x14ac:dyDescent="0.25">
      <c r="A5300">
        <v>573</v>
      </c>
      <c r="B5300">
        <v>21</v>
      </c>
      <c r="C5300">
        <v>1</v>
      </c>
      <c r="D5300" t="s">
        <v>28</v>
      </c>
      <c r="E5300" t="s">
        <v>63</v>
      </c>
      <c r="F5300" t="s">
        <v>30</v>
      </c>
      <c r="G5300" t="str">
        <f t="shared" si="656"/>
        <v>loti</v>
      </c>
      <c r="H5300" t="str">
        <f t="shared" si="657"/>
        <v>1</v>
      </c>
      <c r="I5300" t="str">
        <f t="shared" si="658"/>
        <v>trult</v>
      </c>
      <c r="J5300" t="str">
        <f t="shared" si="659"/>
        <v>gulln</v>
      </c>
      <c r="K5300" t="str">
        <f t="shared" si="660"/>
        <v>trult</v>
      </c>
      <c r="L5300" t="str">
        <f>VLOOKUP(G5300,[1]VLOOKUP!$A$11:$B$14,2,FALSE)</f>
        <v>gulln</v>
      </c>
      <c r="M5300" t="s">
        <v>59</v>
      </c>
      <c r="N5300" t="str">
        <f>VLOOKUP(M5300,[1]VLOOKUP!$A$2:$C$9,2,FALSE)</f>
        <v>Non-Overlapping</v>
      </c>
      <c r="O5300" t="str">
        <f>VLOOKUP(M5300,[1]VLOOKUP!$A$2:$C$9,3,FALSE)</f>
        <v>Novel</v>
      </c>
      <c r="P5300">
        <v>4213300</v>
      </c>
      <c r="Q5300" t="s">
        <v>60</v>
      </c>
      <c r="R5300" t="s">
        <v>28</v>
      </c>
      <c r="S5300" t="s">
        <v>64</v>
      </c>
      <c r="T5300">
        <v>281</v>
      </c>
      <c r="U5300" t="s">
        <v>64</v>
      </c>
      <c r="V5300">
        <v>281</v>
      </c>
      <c r="W5300" t="s">
        <v>62</v>
      </c>
      <c r="X5300">
        <v>281</v>
      </c>
      <c r="Y5300" t="s">
        <v>64</v>
      </c>
      <c r="Z5300">
        <v>281</v>
      </c>
      <c r="AA5300" t="s">
        <v>41</v>
      </c>
      <c r="AB5300">
        <v>1022</v>
      </c>
      <c r="AC5300" t="s">
        <v>42</v>
      </c>
      <c r="AD5300">
        <f t="shared" si="661"/>
        <v>0</v>
      </c>
      <c r="AE5300">
        <f t="shared" si="662"/>
        <v>0</v>
      </c>
      <c r="AF5300">
        <f t="shared" si="663"/>
        <v>0</v>
      </c>
    </row>
    <row r="5301" spans="1:32" x14ac:dyDescent="0.25">
      <c r="A5301">
        <v>574</v>
      </c>
      <c r="B5301">
        <v>21</v>
      </c>
      <c r="C5301">
        <v>1</v>
      </c>
      <c r="D5301" t="s">
        <v>28</v>
      </c>
      <c r="E5301" t="s">
        <v>72</v>
      </c>
      <c r="F5301" t="s">
        <v>30</v>
      </c>
      <c r="G5301" t="str">
        <f t="shared" si="656"/>
        <v>loti</v>
      </c>
      <c r="H5301" t="str">
        <f t="shared" si="657"/>
        <v>8</v>
      </c>
      <c r="I5301" t="str">
        <f t="shared" si="658"/>
        <v>trult</v>
      </c>
      <c r="J5301" t="str">
        <f t="shared" si="659"/>
        <v>gulln</v>
      </c>
      <c r="K5301" t="str">
        <f t="shared" si="660"/>
        <v>gulln</v>
      </c>
      <c r="L5301" t="str">
        <f>VLOOKUP(G5301,[1]VLOOKUP!$A$11:$B$14,2,FALSE)</f>
        <v>gulln</v>
      </c>
      <c r="M5301" t="s">
        <v>59</v>
      </c>
      <c r="N5301" t="str">
        <f>VLOOKUP(M5301,[1]VLOOKUP!$A$2:$C$9,2,FALSE)</f>
        <v>Non-Overlapping</v>
      </c>
      <c r="O5301" t="str">
        <f>VLOOKUP(M5301,[1]VLOOKUP!$A$2:$C$9,3,FALSE)</f>
        <v>Novel</v>
      </c>
      <c r="P5301">
        <v>4214604</v>
      </c>
      <c r="Q5301" t="s">
        <v>66</v>
      </c>
      <c r="R5301" t="s">
        <v>28</v>
      </c>
      <c r="S5301" t="s">
        <v>61</v>
      </c>
      <c r="T5301">
        <v>281</v>
      </c>
      <c r="U5301" t="s">
        <v>61</v>
      </c>
      <c r="V5301">
        <v>281</v>
      </c>
      <c r="W5301" t="s">
        <v>62</v>
      </c>
      <c r="X5301">
        <v>281</v>
      </c>
      <c r="Y5301" t="s">
        <v>61</v>
      </c>
      <c r="Z5301">
        <v>281</v>
      </c>
      <c r="AA5301" t="s">
        <v>35</v>
      </c>
      <c r="AB5301">
        <v>1214</v>
      </c>
      <c r="AC5301" t="s">
        <v>36</v>
      </c>
      <c r="AD5301">
        <f t="shared" si="661"/>
        <v>1</v>
      </c>
      <c r="AE5301">
        <f t="shared" si="662"/>
        <v>0</v>
      </c>
      <c r="AF5301">
        <f t="shared" si="663"/>
        <v>0</v>
      </c>
    </row>
    <row r="5302" spans="1:32" x14ac:dyDescent="0.25">
      <c r="A5302">
        <v>575</v>
      </c>
      <c r="B5302">
        <v>21</v>
      </c>
      <c r="C5302">
        <v>1</v>
      </c>
      <c r="D5302" t="s">
        <v>28</v>
      </c>
      <c r="E5302" t="s">
        <v>68</v>
      </c>
      <c r="F5302" t="s">
        <v>30</v>
      </c>
      <c r="G5302" t="str">
        <f t="shared" si="656"/>
        <v>loti</v>
      </c>
      <c r="H5302" t="str">
        <f t="shared" si="657"/>
        <v>8</v>
      </c>
      <c r="I5302" t="str">
        <f t="shared" si="658"/>
        <v>gulln</v>
      </c>
      <c r="J5302" t="str">
        <f t="shared" si="659"/>
        <v>trult</v>
      </c>
      <c r="K5302" t="str">
        <f t="shared" si="660"/>
        <v>gulln</v>
      </c>
      <c r="L5302" t="str">
        <f>VLOOKUP(G5302,[1]VLOOKUP!$A$11:$B$14,2,FALSE)</f>
        <v>gulln</v>
      </c>
      <c r="M5302" t="s">
        <v>59</v>
      </c>
      <c r="N5302" t="str">
        <f>VLOOKUP(M5302,[1]VLOOKUP!$A$2:$C$9,2,FALSE)</f>
        <v>Non-Overlapping</v>
      </c>
      <c r="O5302" t="str">
        <f>VLOOKUP(M5302,[1]VLOOKUP!$A$2:$C$9,3,FALSE)</f>
        <v>Novel</v>
      </c>
      <c r="P5302">
        <v>4216108</v>
      </c>
      <c r="Q5302" t="s">
        <v>66</v>
      </c>
      <c r="R5302" t="s">
        <v>28</v>
      </c>
      <c r="S5302" t="s">
        <v>64</v>
      </c>
      <c r="T5302">
        <v>282</v>
      </c>
      <c r="U5302" t="s">
        <v>64</v>
      </c>
      <c r="V5302">
        <v>282</v>
      </c>
      <c r="W5302" t="s">
        <v>62</v>
      </c>
      <c r="X5302">
        <v>282</v>
      </c>
      <c r="Y5302" t="s">
        <v>64</v>
      </c>
      <c r="Z5302">
        <v>282</v>
      </c>
      <c r="AA5302" t="s">
        <v>41</v>
      </c>
      <c r="AB5302">
        <v>1101</v>
      </c>
      <c r="AC5302" t="s">
        <v>42</v>
      </c>
      <c r="AD5302">
        <f t="shared" si="661"/>
        <v>1</v>
      </c>
      <c r="AE5302">
        <f t="shared" si="662"/>
        <v>0</v>
      </c>
      <c r="AF5302">
        <f t="shared" si="663"/>
        <v>0</v>
      </c>
    </row>
    <row r="5303" spans="1:32" x14ac:dyDescent="0.25">
      <c r="A5303">
        <v>576</v>
      </c>
      <c r="B5303">
        <v>21</v>
      </c>
      <c r="C5303">
        <v>1</v>
      </c>
      <c r="D5303" t="s">
        <v>28</v>
      </c>
      <c r="E5303" t="s">
        <v>79</v>
      </c>
      <c r="F5303" t="s">
        <v>30</v>
      </c>
      <c r="G5303" t="str">
        <f t="shared" si="656"/>
        <v>loti</v>
      </c>
      <c r="H5303" t="str">
        <f t="shared" si="657"/>
        <v>1</v>
      </c>
      <c r="I5303" t="str">
        <f t="shared" si="658"/>
        <v>gulln</v>
      </c>
      <c r="J5303" t="str">
        <f t="shared" si="659"/>
        <v>trult</v>
      </c>
      <c r="K5303" t="str">
        <f t="shared" si="660"/>
        <v>trult</v>
      </c>
      <c r="L5303" t="str">
        <f>VLOOKUP(G5303,[1]VLOOKUP!$A$11:$B$14,2,FALSE)</f>
        <v>gulln</v>
      </c>
      <c r="M5303" t="s">
        <v>59</v>
      </c>
      <c r="N5303" t="str">
        <f>VLOOKUP(M5303,[1]VLOOKUP!$A$2:$C$9,2,FALSE)</f>
        <v>Non-Overlapping</v>
      </c>
      <c r="O5303" t="str">
        <f>VLOOKUP(M5303,[1]VLOOKUP!$A$2:$C$9,3,FALSE)</f>
        <v>Novel</v>
      </c>
      <c r="P5303">
        <v>4217492</v>
      </c>
      <c r="Q5303" t="s">
        <v>60</v>
      </c>
      <c r="R5303" t="s">
        <v>28</v>
      </c>
      <c r="S5303" t="s">
        <v>61</v>
      </c>
      <c r="T5303">
        <v>282</v>
      </c>
      <c r="U5303" t="s">
        <v>61</v>
      </c>
      <c r="V5303">
        <v>282</v>
      </c>
      <c r="W5303" t="s">
        <v>62</v>
      </c>
      <c r="X5303">
        <v>282</v>
      </c>
      <c r="Y5303" t="s">
        <v>61</v>
      </c>
      <c r="Z5303">
        <v>282</v>
      </c>
      <c r="AA5303" t="s">
        <v>35</v>
      </c>
      <c r="AB5303">
        <v>1445</v>
      </c>
      <c r="AC5303" t="s">
        <v>36</v>
      </c>
      <c r="AD5303">
        <f t="shared" si="661"/>
        <v>0</v>
      </c>
      <c r="AE5303">
        <f t="shared" si="662"/>
        <v>0</v>
      </c>
      <c r="AF5303">
        <f t="shared" si="663"/>
        <v>0</v>
      </c>
    </row>
    <row r="5304" spans="1:32" hidden="1" x14ac:dyDescent="0.25">
      <c r="A5304">
        <v>577</v>
      </c>
      <c r="B5304">
        <v>21</v>
      </c>
      <c r="C5304">
        <v>1</v>
      </c>
      <c r="D5304" t="s">
        <v>28</v>
      </c>
      <c r="E5304" t="s">
        <v>69</v>
      </c>
      <c r="F5304" t="s">
        <v>30</v>
      </c>
      <c r="G5304" t="str">
        <f t="shared" si="656"/>
        <v>loti</v>
      </c>
      <c r="H5304" t="str">
        <f t="shared" si="657"/>
        <v>5</v>
      </c>
      <c r="I5304" t="str">
        <f t="shared" si="658"/>
        <v>gulln</v>
      </c>
      <c r="J5304" t="str">
        <f t="shared" si="659"/>
        <v>trult</v>
      </c>
      <c r="K5304" t="str">
        <f t="shared" si="660"/>
        <v>gulln</v>
      </c>
      <c r="L5304" t="str">
        <f>VLOOKUP(G5304,[1]VLOOKUP!$A$11:$B$14,2,FALSE)</f>
        <v>gulln</v>
      </c>
      <c r="M5304" t="s">
        <v>59</v>
      </c>
      <c r="N5304" t="str">
        <f>VLOOKUP(M5304,[1]VLOOKUP!$A$2:$C$9,2,FALSE)</f>
        <v>Non-Overlapping</v>
      </c>
      <c r="O5304" t="str">
        <f>VLOOKUP(M5304,[1]VLOOKUP!$A$2:$C$9,3,FALSE)</f>
        <v>Novel</v>
      </c>
      <c r="P5304">
        <v>4219220</v>
      </c>
      <c r="Q5304" t="s">
        <v>66</v>
      </c>
      <c r="R5304" t="s">
        <v>28</v>
      </c>
      <c r="S5304" t="s">
        <v>64</v>
      </c>
      <c r="T5304">
        <v>282</v>
      </c>
      <c r="U5304" t="s">
        <v>64</v>
      </c>
      <c r="V5304">
        <v>282</v>
      </c>
      <c r="W5304" t="s">
        <v>62</v>
      </c>
      <c r="X5304">
        <v>282</v>
      </c>
      <c r="Y5304" t="s">
        <v>64</v>
      </c>
      <c r="Z5304">
        <v>282</v>
      </c>
      <c r="AA5304" t="s">
        <v>41</v>
      </c>
      <c r="AB5304">
        <v>3813</v>
      </c>
      <c r="AC5304" t="s">
        <v>42</v>
      </c>
      <c r="AD5304">
        <f t="shared" si="661"/>
        <v>1</v>
      </c>
      <c r="AE5304">
        <f t="shared" si="662"/>
        <v>0</v>
      </c>
      <c r="AF5304">
        <f t="shared" si="663"/>
        <v>1</v>
      </c>
    </row>
    <row r="5305" spans="1:32" x14ac:dyDescent="0.25">
      <c r="A5305">
        <v>578</v>
      </c>
      <c r="B5305">
        <v>21</v>
      </c>
      <c r="C5305">
        <v>1</v>
      </c>
      <c r="D5305" t="s">
        <v>28</v>
      </c>
      <c r="E5305" t="s">
        <v>78</v>
      </c>
      <c r="F5305" t="s">
        <v>30</v>
      </c>
      <c r="G5305" t="str">
        <f t="shared" si="656"/>
        <v>loti</v>
      </c>
      <c r="H5305" t="str">
        <f t="shared" si="657"/>
        <v>6</v>
      </c>
      <c r="I5305" t="str">
        <f t="shared" si="658"/>
        <v>gulln</v>
      </c>
      <c r="J5305" t="str">
        <f t="shared" si="659"/>
        <v>trult</v>
      </c>
      <c r="K5305" t="str">
        <f t="shared" si="660"/>
        <v>gulln</v>
      </c>
      <c r="L5305" t="str">
        <f>VLOOKUP(G5305,[1]VLOOKUP!$A$11:$B$14,2,FALSE)</f>
        <v>gulln</v>
      </c>
      <c r="M5305" t="s">
        <v>59</v>
      </c>
      <c r="N5305" t="str">
        <f>VLOOKUP(M5305,[1]VLOOKUP!$A$2:$C$9,2,FALSE)</f>
        <v>Non-Overlapping</v>
      </c>
      <c r="O5305" t="str">
        <f>VLOOKUP(M5305,[1]VLOOKUP!$A$2:$C$9,3,FALSE)</f>
        <v>Novel</v>
      </c>
      <c r="P5305">
        <v>4223316</v>
      </c>
      <c r="Q5305" t="s">
        <v>66</v>
      </c>
      <c r="R5305" t="s">
        <v>28</v>
      </c>
      <c r="S5305" t="s">
        <v>64</v>
      </c>
      <c r="T5305">
        <v>282</v>
      </c>
      <c r="U5305" t="s">
        <v>64</v>
      </c>
      <c r="V5305">
        <v>282</v>
      </c>
      <c r="W5305" t="s">
        <v>62</v>
      </c>
      <c r="X5305">
        <v>282</v>
      </c>
      <c r="Y5305" t="s">
        <v>64</v>
      </c>
      <c r="Z5305">
        <v>282</v>
      </c>
      <c r="AA5305" t="s">
        <v>41</v>
      </c>
      <c r="AB5305">
        <v>1173</v>
      </c>
      <c r="AC5305" t="s">
        <v>42</v>
      </c>
      <c r="AD5305">
        <f t="shared" si="661"/>
        <v>1</v>
      </c>
      <c r="AE5305">
        <f t="shared" si="662"/>
        <v>0</v>
      </c>
      <c r="AF5305">
        <f t="shared" si="663"/>
        <v>0</v>
      </c>
    </row>
    <row r="5306" spans="1:32" x14ac:dyDescent="0.25">
      <c r="A5306">
        <v>579</v>
      </c>
      <c r="B5306">
        <v>21</v>
      </c>
      <c r="C5306">
        <v>1</v>
      </c>
      <c r="D5306" t="s">
        <v>28</v>
      </c>
      <c r="E5306" t="s">
        <v>65</v>
      </c>
      <c r="F5306" t="s">
        <v>30</v>
      </c>
      <c r="G5306" t="str">
        <f t="shared" si="656"/>
        <v>loti</v>
      </c>
      <c r="H5306" t="str">
        <f t="shared" si="657"/>
        <v>7</v>
      </c>
      <c r="I5306" t="str">
        <f t="shared" si="658"/>
        <v>gulln</v>
      </c>
      <c r="J5306" t="str">
        <f t="shared" si="659"/>
        <v>trult</v>
      </c>
      <c r="K5306" t="str">
        <f t="shared" si="660"/>
        <v>gulln</v>
      </c>
      <c r="L5306" t="str">
        <f>VLOOKUP(G5306,[1]VLOOKUP!$A$11:$B$14,2,FALSE)</f>
        <v>gulln</v>
      </c>
      <c r="M5306" t="s">
        <v>59</v>
      </c>
      <c r="N5306" t="str">
        <f>VLOOKUP(M5306,[1]VLOOKUP!$A$2:$C$9,2,FALSE)</f>
        <v>Non-Overlapping</v>
      </c>
      <c r="O5306" t="str">
        <f>VLOOKUP(M5306,[1]VLOOKUP!$A$2:$C$9,3,FALSE)</f>
        <v>Novel</v>
      </c>
      <c r="P5306">
        <v>4224772</v>
      </c>
      <c r="Q5306" t="s">
        <v>66</v>
      </c>
      <c r="R5306" t="s">
        <v>28</v>
      </c>
      <c r="S5306" t="s">
        <v>64</v>
      </c>
      <c r="T5306">
        <v>282</v>
      </c>
      <c r="U5306" t="s">
        <v>64</v>
      </c>
      <c r="V5306">
        <v>282</v>
      </c>
      <c r="W5306" t="s">
        <v>62</v>
      </c>
      <c r="X5306">
        <v>282</v>
      </c>
      <c r="Y5306" t="s">
        <v>64</v>
      </c>
      <c r="Z5306">
        <v>282</v>
      </c>
      <c r="AA5306" t="s">
        <v>41</v>
      </c>
      <c r="AB5306">
        <v>1701</v>
      </c>
      <c r="AC5306" t="s">
        <v>42</v>
      </c>
      <c r="AD5306">
        <f t="shared" si="661"/>
        <v>1</v>
      </c>
      <c r="AE5306">
        <f t="shared" si="662"/>
        <v>0</v>
      </c>
      <c r="AF5306">
        <f t="shared" si="663"/>
        <v>0</v>
      </c>
    </row>
    <row r="5307" spans="1:32" x14ac:dyDescent="0.25">
      <c r="A5307">
        <v>580</v>
      </c>
      <c r="B5307">
        <v>21</v>
      </c>
      <c r="C5307">
        <v>1</v>
      </c>
      <c r="D5307" t="s">
        <v>28</v>
      </c>
      <c r="E5307" t="s">
        <v>77</v>
      </c>
      <c r="F5307" t="s">
        <v>30</v>
      </c>
      <c r="G5307" t="str">
        <f t="shared" si="656"/>
        <v>loti</v>
      </c>
      <c r="H5307" t="str">
        <f t="shared" si="657"/>
        <v>6</v>
      </c>
      <c r="I5307" t="str">
        <f t="shared" si="658"/>
        <v>trult</v>
      </c>
      <c r="J5307" t="str">
        <f t="shared" si="659"/>
        <v>gulln</v>
      </c>
      <c r="K5307" t="str">
        <f t="shared" si="660"/>
        <v>gulln</v>
      </c>
      <c r="L5307" t="str">
        <f>VLOOKUP(G5307,[1]VLOOKUP!$A$11:$B$14,2,FALSE)</f>
        <v>gulln</v>
      </c>
      <c r="M5307" t="s">
        <v>59</v>
      </c>
      <c r="N5307" t="str">
        <f>VLOOKUP(M5307,[1]VLOOKUP!$A$2:$C$9,2,FALSE)</f>
        <v>Non-Overlapping</v>
      </c>
      <c r="O5307" t="str">
        <f>VLOOKUP(M5307,[1]VLOOKUP!$A$2:$C$9,3,FALSE)</f>
        <v>Novel</v>
      </c>
      <c r="P5307">
        <v>4226756</v>
      </c>
      <c r="Q5307" t="s">
        <v>66</v>
      </c>
      <c r="R5307" t="s">
        <v>28</v>
      </c>
      <c r="S5307" t="s">
        <v>61</v>
      </c>
      <c r="T5307">
        <v>282</v>
      </c>
      <c r="U5307" t="s">
        <v>61</v>
      </c>
      <c r="V5307">
        <v>282</v>
      </c>
      <c r="W5307" t="s">
        <v>62</v>
      </c>
      <c r="X5307">
        <v>282</v>
      </c>
      <c r="Y5307" t="s">
        <v>61</v>
      </c>
      <c r="Z5307">
        <v>282</v>
      </c>
      <c r="AA5307" t="s">
        <v>35</v>
      </c>
      <c r="AB5307">
        <v>2549</v>
      </c>
      <c r="AC5307" t="s">
        <v>36</v>
      </c>
      <c r="AD5307">
        <f t="shared" si="661"/>
        <v>1</v>
      </c>
      <c r="AE5307">
        <f t="shared" si="662"/>
        <v>0</v>
      </c>
      <c r="AF5307">
        <f t="shared" si="663"/>
        <v>0</v>
      </c>
    </row>
    <row r="5308" spans="1:32" x14ac:dyDescent="0.25">
      <c r="A5308">
        <v>581</v>
      </c>
      <c r="B5308">
        <v>21</v>
      </c>
      <c r="C5308">
        <v>1</v>
      </c>
      <c r="D5308" t="s">
        <v>28</v>
      </c>
      <c r="E5308" t="s">
        <v>74</v>
      </c>
      <c r="F5308" t="s">
        <v>30</v>
      </c>
      <c r="G5308" t="str">
        <f t="shared" si="656"/>
        <v>loti</v>
      </c>
      <c r="H5308" t="str">
        <f t="shared" si="657"/>
        <v>5</v>
      </c>
      <c r="I5308" t="str">
        <f t="shared" si="658"/>
        <v>trult</v>
      </c>
      <c r="J5308" t="str">
        <f t="shared" si="659"/>
        <v>gulln</v>
      </c>
      <c r="K5308" t="str">
        <f t="shared" si="660"/>
        <v>gulln</v>
      </c>
      <c r="L5308" t="str">
        <f>VLOOKUP(G5308,[1]VLOOKUP!$A$11:$B$14,2,FALSE)</f>
        <v>gulln</v>
      </c>
      <c r="M5308" t="s">
        <v>59</v>
      </c>
      <c r="N5308" t="str">
        <f>VLOOKUP(M5308,[1]VLOOKUP!$A$2:$C$9,2,FALSE)</f>
        <v>Non-Overlapping</v>
      </c>
      <c r="O5308" t="str">
        <f>VLOOKUP(M5308,[1]VLOOKUP!$A$2:$C$9,3,FALSE)</f>
        <v>Novel</v>
      </c>
      <c r="P5308">
        <v>4229595</v>
      </c>
      <c r="Q5308" t="s">
        <v>66</v>
      </c>
      <c r="R5308" t="s">
        <v>28</v>
      </c>
      <c r="S5308" t="s">
        <v>61</v>
      </c>
      <c r="T5308">
        <v>282</v>
      </c>
      <c r="U5308" t="s">
        <v>61</v>
      </c>
      <c r="V5308">
        <v>282</v>
      </c>
      <c r="W5308" t="s">
        <v>62</v>
      </c>
      <c r="X5308">
        <v>282</v>
      </c>
      <c r="Y5308" t="s">
        <v>61</v>
      </c>
      <c r="Z5308">
        <v>282</v>
      </c>
      <c r="AA5308" t="s">
        <v>35</v>
      </c>
      <c r="AB5308">
        <v>1006</v>
      </c>
      <c r="AC5308" t="s">
        <v>36</v>
      </c>
      <c r="AD5308">
        <f t="shared" si="661"/>
        <v>1</v>
      </c>
      <c r="AE5308">
        <f t="shared" si="662"/>
        <v>0</v>
      </c>
      <c r="AF5308">
        <f t="shared" si="663"/>
        <v>0</v>
      </c>
    </row>
    <row r="5309" spans="1:32" x14ac:dyDescent="0.25">
      <c r="A5309">
        <v>582</v>
      </c>
      <c r="B5309">
        <v>21</v>
      </c>
      <c r="C5309">
        <v>1</v>
      </c>
      <c r="D5309" t="s">
        <v>28</v>
      </c>
      <c r="E5309" t="s">
        <v>75</v>
      </c>
      <c r="F5309" t="s">
        <v>30</v>
      </c>
      <c r="G5309" t="str">
        <f t="shared" si="656"/>
        <v>loti</v>
      </c>
      <c r="H5309" t="str">
        <f t="shared" si="657"/>
        <v>3</v>
      </c>
      <c r="I5309" t="str">
        <f t="shared" si="658"/>
        <v>trult</v>
      </c>
      <c r="J5309" t="str">
        <f t="shared" si="659"/>
        <v>gulln</v>
      </c>
      <c r="K5309" t="str">
        <f t="shared" si="660"/>
        <v>trult</v>
      </c>
      <c r="L5309" t="str">
        <f>VLOOKUP(G5309,[1]VLOOKUP!$A$11:$B$14,2,FALSE)</f>
        <v>gulln</v>
      </c>
      <c r="M5309" t="s">
        <v>59</v>
      </c>
      <c r="N5309" t="str">
        <f>VLOOKUP(M5309,[1]VLOOKUP!$A$2:$C$9,2,FALSE)</f>
        <v>Non-Overlapping</v>
      </c>
      <c r="O5309" t="str">
        <f>VLOOKUP(M5309,[1]VLOOKUP!$A$2:$C$9,3,FALSE)</f>
        <v>Novel</v>
      </c>
      <c r="P5309">
        <v>4230884</v>
      </c>
      <c r="Q5309" t="s">
        <v>60</v>
      </c>
      <c r="R5309" t="s">
        <v>28</v>
      </c>
      <c r="S5309" t="s">
        <v>64</v>
      </c>
      <c r="T5309">
        <v>282</v>
      </c>
      <c r="U5309" t="s">
        <v>64</v>
      </c>
      <c r="V5309">
        <v>282</v>
      </c>
      <c r="W5309" t="s">
        <v>62</v>
      </c>
      <c r="X5309">
        <v>282</v>
      </c>
      <c r="Y5309" t="s">
        <v>64</v>
      </c>
      <c r="Z5309">
        <v>282</v>
      </c>
      <c r="AA5309" t="s">
        <v>41</v>
      </c>
      <c r="AB5309">
        <v>1005</v>
      </c>
      <c r="AC5309" t="s">
        <v>42</v>
      </c>
      <c r="AD5309">
        <f t="shared" si="661"/>
        <v>0</v>
      </c>
      <c r="AE5309">
        <f t="shared" si="662"/>
        <v>0</v>
      </c>
      <c r="AF5309">
        <f t="shared" si="663"/>
        <v>0</v>
      </c>
    </row>
    <row r="5310" spans="1:32" x14ac:dyDescent="0.25">
      <c r="A5310">
        <v>583</v>
      </c>
      <c r="B5310">
        <v>21</v>
      </c>
      <c r="C5310">
        <v>1</v>
      </c>
      <c r="D5310" t="s">
        <v>28</v>
      </c>
      <c r="E5310" t="s">
        <v>65</v>
      </c>
      <c r="F5310" t="s">
        <v>30</v>
      </c>
      <c r="G5310" t="str">
        <f t="shared" si="656"/>
        <v>loti</v>
      </c>
      <c r="H5310" t="str">
        <f t="shared" si="657"/>
        <v>7</v>
      </c>
      <c r="I5310" t="str">
        <f t="shared" si="658"/>
        <v>gulln</v>
      </c>
      <c r="J5310" t="str">
        <f t="shared" si="659"/>
        <v>trult</v>
      </c>
      <c r="K5310" t="str">
        <f t="shared" si="660"/>
        <v>trult</v>
      </c>
      <c r="L5310" t="str">
        <f>VLOOKUP(G5310,[1]VLOOKUP!$A$11:$B$14,2,FALSE)</f>
        <v>gulln</v>
      </c>
      <c r="M5310" t="s">
        <v>59</v>
      </c>
      <c r="N5310" t="str">
        <f>VLOOKUP(M5310,[1]VLOOKUP!$A$2:$C$9,2,FALSE)</f>
        <v>Non-Overlapping</v>
      </c>
      <c r="O5310" t="str">
        <f>VLOOKUP(M5310,[1]VLOOKUP!$A$2:$C$9,3,FALSE)</f>
        <v>Novel</v>
      </c>
      <c r="P5310">
        <v>4232172</v>
      </c>
      <c r="Q5310" t="s">
        <v>60</v>
      </c>
      <c r="R5310" t="s">
        <v>28</v>
      </c>
      <c r="S5310" t="s">
        <v>61</v>
      </c>
      <c r="T5310">
        <v>282</v>
      </c>
      <c r="U5310" t="s">
        <v>61</v>
      </c>
      <c r="V5310">
        <v>282</v>
      </c>
      <c r="W5310" t="s">
        <v>62</v>
      </c>
      <c r="X5310">
        <v>282</v>
      </c>
      <c r="Y5310" t="s">
        <v>61</v>
      </c>
      <c r="Z5310">
        <v>282</v>
      </c>
      <c r="AA5310" t="s">
        <v>35</v>
      </c>
      <c r="AB5310">
        <v>1109</v>
      </c>
      <c r="AC5310" t="s">
        <v>36</v>
      </c>
      <c r="AD5310">
        <f t="shared" si="661"/>
        <v>0</v>
      </c>
      <c r="AE5310">
        <f t="shared" si="662"/>
        <v>0</v>
      </c>
      <c r="AF5310">
        <f t="shared" si="663"/>
        <v>0</v>
      </c>
    </row>
    <row r="5311" spans="1:32" x14ac:dyDescent="0.25">
      <c r="A5311">
        <v>584</v>
      </c>
      <c r="B5311">
        <v>21</v>
      </c>
      <c r="C5311">
        <v>1</v>
      </c>
      <c r="D5311" t="s">
        <v>28</v>
      </c>
      <c r="E5311" t="s">
        <v>72</v>
      </c>
      <c r="F5311" t="s">
        <v>30</v>
      </c>
      <c r="G5311" t="str">
        <f t="shared" si="656"/>
        <v>loti</v>
      </c>
      <c r="H5311" t="str">
        <f t="shared" si="657"/>
        <v>8</v>
      </c>
      <c r="I5311" t="str">
        <f t="shared" si="658"/>
        <v>trult</v>
      </c>
      <c r="J5311" t="str">
        <f t="shared" si="659"/>
        <v>gulln</v>
      </c>
      <c r="K5311" t="str">
        <f t="shared" si="660"/>
        <v>gulln</v>
      </c>
      <c r="L5311" t="str">
        <f>VLOOKUP(G5311,[1]VLOOKUP!$A$11:$B$14,2,FALSE)</f>
        <v>gulln</v>
      </c>
      <c r="M5311" t="s">
        <v>59</v>
      </c>
      <c r="N5311" t="str">
        <f>VLOOKUP(M5311,[1]VLOOKUP!$A$2:$C$9,2,FALSE)</f>
        <v>Non-Overlapping</v>
      </c>
      <c r="O5311" t="str">
        <f>VLOOKUP(M5311,[1]VLOOKUP!$A$2:$C$9,3,FALSE)</f>
        <v>Novel</v>
      </c>
      <c r="P5311">
        <v>4233564</v>
      </c>
      <c r="Q5311" t="s">
        <v>66</v>
      </c>
      <c r="R5311" t="s">
        <v>28</v>
      </c>
      <c r="S5311" t="s">
        <v>61</v>
      </c>
      <c r="T5311">
        <v>282</v>
      </c>
      <c r="U5311" t="s">
        <v>61</v>
      </c>
      <c r="V5311">
        <v>282</v>
      </c>
      <c r="W5311" t="s">
        <v>62</v>
      </c>
      <c r="X5311">
        <v>282</v>
      </c>
      <c r="Y5311" t="s">
        <v>61</v>
      </c>
      <c r="Z5311">
        <v>282</v>
      </c>
      <c r="AA5311" t="s">
        <v>35</v>
      </c>
      <c r="AB5311">
        <v>1493</v>
      </c>
      <c r="AC5311" t="s">
        <v>36</v>
      </c>
      <c r="AD5311">
        <f t="shared" si="661"/>
        <v>1</v>
      </c>
      <c r="AE5311">
        <f t="shared" si="662"/>
        <v>0</v>
      </c>
      <c r="AF5311">
        <f t="shared" si="663"/>
        <v>0</v>
      </c>
    </row>
    <row r="5312" spans="1:32" x14ac:dyDescent="0.25">
      <c r="A5312">
        <v>585</v>
      </c>
      <c r="B5312">
        <v>21</v>
      </c>
      <c r="C5312">
        <v>1</v>
      </c>
      <c r="D5312" t="s">
        <v>28</v>
      </c>
      <c r="E5312" t="s">
        <v>76</v>
      </c>
      <c r="F5312" t="s">
        <v>30</v>
      </c>
      <c r="G5312" t="str">
        <f t="shared" si="656"/>
        <v>loti</v>
      </c>
      <c r="H5312" t="str">
        <f t="shared" si="657"/>
        <v>4</v>
      </c>
      <c r="I5312" t="str">
        <f t="shared" si="658"/>
        <v>trult</v>
      </c>
      <c r="J5312" t="str">
        <f t="shared" si="659"/>
        <v>gulln</v>
      </c>
      <c r="K5312" t="str">
        <f t="shared" si="660"/>
        <v>trult</v>
      </c>
      <c r="L5312" t="str">
        <f>VLOOKUP(G5312,[1]VLOOKUP!$A$11:$B$14,2,FALSE)</f>
        <v>gulln</v>
      </c>
      <c r="M5312" t="s">
        <v>59</v>
      </c>
      <c r="N5312" t="str">
        <f>VLOOKUP(M5312,[1]VLOOKUP!$A$2:$C$9,2,FALSE)</f>
        <v>Non-Overlapping</v>
      </c>
      <c r="O5312" t="str">
        <f>VLOOKUP(M5312,[1]VLOOKUP!$A$2:$C$9,3,FALSE)</f>
        <v>Novel</v>
      </c>
      <c r="P5312">
        <v>4235340</v>
      </c>
      <c r="Q5312" t="s">
        <v>60</v>
      </c>
      <c r="R5312" t="s">
        <v>28</v>
      </c>
      <c r="S5312" t="s">
        <v>64</v>
      </c>
      <c r="T5312">
        <v>281</v>
      </c>
      <c r="U5312" t="s">
        <v>64</v>
      </c>
      <c r="V5312">
        <v>281</v>
      </c>
      <c r="W5312" t="s">
        <v>62</v>
      </c>
      <c r="X5312">
        <v>281</v>
      </c>
      <c r="Y5312" t="s">
        <v>64</v>
      </c>
      <c r="Z5312">
        <v>281</v>
      </c>
      <c r="AA5312" t="s">
        <v>41</v>
      </c>
      <c r="AB5312">
        <v>2590</v>
      </c>
      <c r="AC5312" t="s">
        <v>42</v>
      </c>
      <c r="AD5312">
        <f t="shared" si="661"/>
        <v>0</v>
      </c>
      <c r="AE5312">
        <f t="shared" si="662"/>
        <v>0</v>
      </c>
      <c r="AF5312">
        <f t="shared" si="663"/>
        <v>0</v>
      </c>
    </row>
    <row r="5313" spans="1:32" x14ac:dyDescent="0.25">
      <c r="A5313">
        <v>586</v>
      </c>
      <c r="B5313">
        <v>21</v>
      </c>
      <c r="C5313">
        <v>1</v>
      </c>
      <c r="D5313" t="s">
        <v>28</v>
      </c>
      <c r="E5313" t="s">
        <v>77</v>
      </c>
      <c r="F5313" t="s">
        <v>30</v>
      </c>
      <c r="G5313" t="str">
        <f t="shared" si="656"/>
        <v>loti</v>
      </c>
      <c r="H5313" t="str">
        <f t="shared" si="657"/>
        <v>6</v>
      </c>
      <c r="I5313" t="str">
        <f t="shared" si="658"/>
        <v>trult</v>
      </c>
      <c r="J5313" t="str">
        <f t="shared" si="659"/>
        <v>gulln</v>
      </c>
      <c r="K5313" t="str">
        <f t="shared" si="660"/>
        <v>gulln</v>
      </c>
      <c r="L5313" t="str">
        <f>VLOOKUP(G5313,[1]VLOOKUP!$A$11:$B$14,2,FALSE)</f>
        <v>gulln</v>
      </c>
      <c r="M5313" t="s">
        <v>59</v>
      </c>
      <c r="N5313" t="str">
        <f>VLOOKUP(M5313,[1]VLOOKUP!$A$2:$C$9,2,FALSE)</f>
        <v>Non-Overlapping</v>
      </c>
      <c r="O5313" t="str">
        <f>VLOOKUP(M5313,[1]VLOOKUP!$A$2:$C$9,3,FALSE)</f>
        <v>Novel</v>
      </c>
      <c r="P5313">
        <v>4238212</v>
      </c>
      <c r="Q5313" t="s">
        <v>66</v>
      </c>
      <c r="R5313" t="s">
        <v>28</v>
      </c>
      <c r="S5313" t="s">
        <v>61</v>
      </c>
      <c r="T5313">
        <v>282</v>
      </c>
      <c r="U5313" t="s">
        <v>61</v>
      </c>
      <c r="V5313">
        <v>282</v>
      </c>
      <c r="W5313" t="s">
        <v>62</v>
      </c>
      <c r="X5313">
        <v>282</v>
      </c>
      <c r="Y5313" t="s">
        <v>61</v>
      </c>
      <c r="Z5313">
        <v>282</v>
      </c>
      <c r="AA5313" t="s">
        <v>35</v>
      </c>
      <c r="AB5313">
        <v>1349</v>
      </c>
      <c r="AC5313" t="s">
        <v>36</v>
      </c>
      <c r="AD5313">
        <f t="shared" si="661"/>
        <v>1</v>
      </c>
      <c r="AE5313">
        <f t="shared" si="662"/>
        <v>0</v>
      </c>
      <c r="AF5313">
        <f t="shared" si="663"/>
        <v>0</v>
      </c>
    </row>
    <row r="5314" spans="1:32" x14ac:dyDescent="0.25">
      <c r="A5314">
        <v>587</v>
      </c>
      <c r="B5314">
        <v>21</v>
      </c>
      <c r="C5314">
        <v>1</v>
      </c>
      <c r="D5314" t="s">
        <v>28</v>
      </c>
      <c r="E5314" t="s">
        <v>74</v>
      </c>
      <c r="F5314" t="s">
        <v>30</v>
      </c>
      <c r="G5314" t="str">
        <f t="shared" ref="G5314:G5377" si="664">LEFT(E5314,4)</f>
        <v>loti</v>
      </c>
      <c r="H5314" t="str">
        <f t="shared" ref="H5314:H5377" si="665">MID(E5314,5,1)</f>
        <v>5</v>
      </c>
      <c r="I5314" t="str">
        <f t="shared" ref="I5314:I5377" si="666">MID(E5314,6,5)</f>
        <v>trult</v>
      </c>
      <c r="J5314" t="str">
        <f t="shared" ref="J5314:J5377" si="667">RIGHT(E5314,5)</f>
        <v>gulln</v>
      </c>
      <c r="K5314" t="str">
        <f t="shared" ref="K5314:K5377" si="668">IF(AC5314="[a]",I5314,J5314)</f>
        <v>gulln</v>
      </c>
      <c r="L5314" t="str">
        <f>VLOOKUP(G5314,[1]VLOOKUP!$A$11:$B$14,2,FALSE)</f>
        <v>gulln</v>
      </c>
      <c r="M5314" t="s">
        <v>59</v>
      </c>
      <c r="N5314" t="str">
        <f>VLOOKUP(M5314,[1]VLOOKUP!$A$2:$C$9,2,FALSE)</f>
        <v>Non-Overlapping</v>
      </c>
      <c r="O5314" t="str">
        <f>VLOOKUP(M5314,[1]VLOOKUP!$A$2:$C$9,3,FALSE)</f>
        <v>Novel</v>
      </c>
      <c r="P5314">
        <v>4239852</v>
      </c>
      <c r="Q5314" t="s">
        <v>66</v>
      </c>
      <c r="R5314" t="s">
        <v>28</v>
      </c>
      <c r="S5314" t="s">
        <v>61</v>
      </c>
      <c r="T5314">
        <v>282</v>
      </c>
      <c r="U5314" t="s">
        <v>61</v>
      </c>
      <c r="V5314">
        <v>282</v>
      </c>
      <c r="W5314" t="s">
        <v>62</v>
      </c>
      <c r="X5314">
        <v>282</v>
      </c>
      <c r="Y5314" t="s">
        <v>61</v>
      </c>
      <c r="Z5314">
        <v>282</v>
      </c>
      <c r="AA5314" t="s">
        <v>35</v>
      </c>
      <c r="AB5314">
        <v>1541</v>
      </c>
      <c r="AC5314" t="s">
        <v>36</v>
      </c>
      <c r="AD5314">
        <f t="shared" ref="AD5314:AD5377" si="669">IF(K5314=L5314,1,0)</f>
        <v>1</v>
      </c>
      <c r="AE5314">
        <f t="shared" si="662"/>
        <v>0</v>
      </c>
      <c r="AF5314">
        <f t="shared" si="663"/>
        <v>0</v>
      </c>
    </row>
    <row r="5315" spans="1:32" x14ac:dyDescent="0.25">
      <c r="A5315">
        <v>588</v>
      </c>
      <c r="B5315">
        <v>21</v>
      </c>
      <c r="C5315">
        <v>1</v>
      </c>
      <c r="D5315" t="s">
        <v>28</v>
      </c>
      <c r="E5315" t="s">
        <v>70</v>
      </c>
      <c r="F5315" t="s">
        <v>30</v>
      </c>
      <c r="G5315" t="str">
        <f t="shared" si="664"/>
        <v>loti</v>
      </c>
      <c r="H5315" t="str">
        <f t="shared" si="665"/>
        <v>2</v>
      </c>
      <c r="I5315" t="str">
        <f t="shared" si="666"/>
        <v>trult</v>
      </c>
      <c r="J5315" t="str">
        <f t="shared" si="667"/>
        <v>gulln</v>
      </c>
      <c r="K5315" t="str">
        <f t="shared" si="668"/>
        <v>trult</v>
      </c>
      <c r="L5315" t="str">
        <f>VLOOKUP(G5315,[1]VLOOKUP!$A$11:$B$14,2,FALSE)</f>
        <v>gulln</v>
      </c>
      <c r="M5315" t="s">
        <v>59</v>
      </c>
      <c r="N5315" t="str">
        <f>VLOOKUP(M5315,[1]VLOOKUP!$A$2:$C$9,2,FALSE)</f>
        <v>Non-Overlapping</v>
      </c>
      <c r="O5315" t="str">
        <f>VLOOKUP(M5315,[1]VLOOKUP!$A$2:$C$9,3,FALSE)</f>
        <v>Novel</v>
      </c>
      <c r="P5315">
        <v>4241677</v>
      </c>
      <c r="Q5315" t="s">
        <v>60</v>
      </c>
      <c r="R5315" t="s">
        <v>28</v>
      </c>
      <c r="S5315" t="s">
        <v>64</v>
      </c>
      <c r="T5315">
        <v>281</v>
      </c>
      <c r="U5315" t="s">
        <v>64</v>
      </c>
      <c r="V5315">
        <v>281</v>
      </c>
      <c r="W5315" t="s">
        <v>62</v>
      </c>
      <c r="X5315">
        <v>281</v>
      </c>
      <c r="Y5315" t="s">
        <v>64</v>
      </c>
      <c r="Z5315">
        <v>281</v>
      </c>
      <c r="AA5315" t="s">
        <v>41</v>
      </c>
      <c r="AB5315">
        <v>1013</v>
      </c>
      <c r="AC5315" t="s">
        <v>42</v>
      </c>
      <c r="AD5315">
        <f t="shared" si="669"/>
        <v>0</v>
      </c>
      <c r="AE5315">
        <f t="shared" ref="AE5315:AE5378" si="670">IF(AB5315&lt;$AB$8355,0,1)</f>
        <v>0</v>
      </c>
      <c r="AF5315">
        <f t="shared" ref="AF5315:AF5378" si="671">IF(AB5315&lt;3113.733,0,1)</f>
        <v>0</v>
      </c>
    </row>
    <row r="5316" spans="1:32" x14ac:dyDescent="0.25">
      <c r="A5316">
        <v>589</v>
      </c>
      <c r="B5316">
        <v>21</v>
      </c>
      <c r="C5316">
        <v>1</v>
      </c>
      <c r="D5316" t="s">
        <v>28</v>
      </c>
      <c r="E5316" t="s">
        <v>69</v>
      </c>
      <c r="F5316" t="s">
        <v>30</v>
      </c>
      <c r="G5316" t="str">
        <f t="shared" si="664"/>
        <v>loti</v>
      </c>
      <c r="H5316" t="str">
        <f t="shared" si="665"/>
        <v>5</v>
      </c>
      <c r="I5316" t="str">
        <f t="shared" si="666"/>
        <v>gulln</v>
      </c>
      <c r="J5316" t="str">
        <f t="shared" si="667"/>
        <v>trult</v>
      </c>
      <c r="K5316" t="str">
        <f t="shared" si="668"/>
        <v>gulln</v>
      </c>
      <c r="L5316" t="str">
        <f>VLOOKUP(G5316,[1]VLOOKUP!$A$11:$B$14,2,FALSE)</f>
        <v>gulln</v>
      </c>
      <c r="M5316" t="s">
        <v>59</v>
      </c>
      <c r="N5316" t="str">
        <f>VLOOKUP(M5316,[1]VLOOKUP!$A$2:$C$9,2,FALSE)</f>
        <v>Non-Overlapping</v>
      </c>
      <c r="O5316" t="str">
        <f>VLOOKUP(M5316,[1]VLOOKUP!$A$2:$C$9,3,FALSE)</f>
        <v>Novel</v>
      </c>
      <c r="P5316">
        <v>4242972</v>
      </c>
      <c r="Q5316" t="s">
        <v>66</v>
      </c>
      <c r="R5316" t="s">
        <v>28</v>
      </c>
      <c r="S5316" t="s">
        <v>64</v>
      </c>
      <c r="T5316">
        <v>282</v>
      </c>
      <c r="U5316" t="s">
        <v>64</v>
      </c>
      <c r="V5316">
        <v>282</v>
      </c>
      <c r="W5316" t="s">
        <v>62</v>
      </c>
      <c r="X5316">
        <v>282</v>
      </c>
      <c r="Y5316" t="s">
        <v>64</v>
      </c>
      <c r="Z5316">
        <v>282</v>
      </c>
      <c r="AA5316" t="s">
        <v>41</v>
      </c>
      <c r="AB5316">
        <v>1269</v>
      </c>
      <c r="AC5316" t="s">
        <v>42</v>
      </c>
      <c r="AD5316">
        <f t="shared" si="669"/>
        <v>1</v>
      </c>
      <c r="AE5316">
        <f t="shared" si="670"/>
        <v>0</v>
      </c>
      <c r="AF5316">
        <f t="shared" si="671"/>
        <v>0</v>
      </c>
    </row>
    <row r="5317" spans="1:32" x14ac:dyDescent="0.25">
      <c r="A5317">
        <v>590</v>
      </c>
      <c r="B5317">
        <v>21</v>
      </c>
      <c r="C5317">
        <v>1</v>
      </c>
      <c r="D5317" t="s">
        <v>28</v>
      </c>
      <c r="E5317" t="s">
        <v>63</v>
      </c>
      <c r="F5317" t="s">
        <v>30</v>
      </c>
      <c r="G5317" t="str">
        <f t="shared" si="664"/>
        <v>loti</v>
      </c>
      <c r="H5317" t="str">
        <f t="shared" si="665"/>
        <v>1</v>
      </c>
      <c r="I5317" t="str">
        <f t="shared" si="666"/>
        <v>trult</v>
      </c>
      <c r="J5317" t="str">
        <f t="shared" si="667"/>
        <v>gulln</v>
      </c>
      <c r="K5317" t="str">
        <f t="shared" si="668"/>
        <v>trult</v>
      </c>
      <c r="L5317" t="str">
        <f>VLOOKUP(G5317,[1]VLOOKUP!$A$11:$B$14,2,FALSE)</f>
        <v>gulln</v>
      </c>
      <c r="M5317" t="s">
        <v>59</v>
      </c>
      <c r="N5317" t="str">
        <f>VLOOKUP(M5317,[1]VLOOKUP!$A$2:$C$9,2,FALSE)</f>
        <v>Non-Overlapping</v>
      </c>
      <c r="O5317" t="str">
        <f>VLOOKUP(M5317,[1]VLOOKUP!$A$2:$C$9,3,FALSE)</f>
        <v>Novel</v>
      </c>
      <c r="P5317">
        <v>4244524</v>
      </c>
      <c r="Q5317" t="s">
        <v>60</v>
      </c>
      <c r="R5317" t="s">
        <v>28</v>
      </c>
      <c r="S5317" t="s">
        <v>64</v>
      </c>
      <c r="T5317">
        <v>282</v>
      </c>
      <c r="U5317" t="s">
        <v>64</v>
      </c>
      <c r="V5317">
        <v>282</v>
      </c>
      <c r="W5317" t="s">
        <v>62</v>
      </c>
      <c r="X5317">
        <v>282</v>
      </c>
      <c r="Y5317" t="s">
        <v>64</v>
      </c>
      <c r="Z5317">
        <v>282</v>
      </c>
      <c r="AA5317" t="s">
        <v>41</v>
      </c>
      <c r="AB5317">
        <v>1757</v>
      </c>
      <c r="AC5317" t="s">
        <v>42</v>
      </c>
      <c r="AD5317">
        <f t="shared" si="669"/>
        <v>0</v>
      </c>
      <c r="AE5317">
        <f t="shared" si="670"/>
        <v>0</v>
      </c>
      <c r="AF5317">
        <f t="shared" si="671"/>
        <v>0</v>
      </c>
    </row>
    <row r="5318" spans="1:32" x14ac:dyDescent="0.25">
      <c r="A5318">
        <v>591</v>
      </c>
      <c r="B5318">
        <v>21</v>
      </c>
      <c r="C5318">
        <v>1</v>
      </c>
      <c r="D5318" t="s">
        <v>28</v>
      </c>
      <c r="E5318" t="s">
        <v>58</v>
      </c>
      <c r="F5318" t="s">
        <v>30</v>
      </c>
      <c r="G5318" t="str">
        <f t="shared" si="664"/>
        <v>loti</v>
      </c>
      <c r="H5318" t="str">
        <f t="shared" si="665"/>
        <v>4</v>
      </c>
      <c r="I5318" t="str">
        <f t="shared" si="666"/>
        <v>gulln</v>
      </c>
      <c r="J5318" t="str">
        <f t="shared" si="667"/>
        <v>trult</v>
      </c>
      <c r="K5318" t="str">
        <f t="shared" si="668"/>
        <v>trult</v>
      </c>
      <c r="L5318" t="str">
        <f>VLOOKUP(G5318,[1]VLOOKUP!$A$11:$B$14,2,FALSE)</f>
        <v>gulln</v>
      </c>
      <c r="M5318" t="s">
        <v>59</v>
      </c>
      <c r="N5318" t="str">
        <f>VLOOKUP(M5318,[1]VLOOKUP!$A$2:$C$9,2,FALSE)</f>
        <v>Non-Overlapping</v>
      </c>
      <c r="O5318" t="str">
        <f>VLOOKUP(M5318,[1]VLOOKUP!$A$2:$C$9,3,FALSE)</f>
        <v>Novel</v>
      </c>
      <c r="P5318">
        <v>4246564</v>
      </c>
      <c r="Q5318" t="s">
        <v>60</v>
      </c>
      <c r="R5318" t="s">
        <v>28</v>
      </c>
      <c r="S5318" t="s">
        <v>61</v>
      </c>
      <c r="T5318">
        <v>282</v>
      </c>
      <c r="U5318" t="s">
        <v>61</v>
      </c>
      <c r="V5318">
        <v>282</v>
      </c>
      <c r="W5318" t="s">
        <v>62</v>
      </c>
      <c r="X5318">
        <v>282</v>
      </c>
      <c r="Y5318" t="s">
        <v>61</v>
      </c>
      <c r="Z5318">
        <v>282</v>
      </c>
      <c r="AA5318" t="s">
        <v>35</v>
      </c>
      <c r="AB5318">
        <v>2221</v>
      </c>
      <c r="AC5318" t="s">
        <v>36</v>
      </c>
      <c r="AD5318">
        <f t="shared" si="669"/>
        <v>0</v>
      </c>
      <c r="AE5318">
        <f t="shared" si="670"/>
        <v>0</v>
      </c>
      <c r="AF5318">
        <f t="shared" si="671"/>
        <v>0</v>
      </c>
    </row>
    <row r="5319" spans="1:32" x14ac:dyDescent="0.25">
      <c r="A5319">
        <v>592</v>
      </c>
      <c r="B5319">
        <v>21</v>
      </c>
      <c r="C5319">
        <v>1</v>
      </c>
      <c r="D5319" t="s">
        <v>28</v>
      </c>
      <c r="E5319" t="s">
        <v>77</v>
      </c>
      <c r="F5319" t="s">
        <v>30</v>
      </c>
      <c r="G5319" t="str">
        <f t="shared" si="664"/>
        <v>loti</v>
      </c>
      <c r="H5319" t="str">
        <f t="shared" si="665"/>
        <v>6</v>
      </c>
      <c r="I5319" t="str">
        <f t="shared" si="666"/>
        <v>trult</v>
      </c>
      <c r="J5319" t="str">
        <f t="shared" si="667"/>
        <v>gulln</v>
      </c>
      <c r="K5319" t="str">
        <f t="shared" si="668"/>
        <v>gulln</v>
      </c>
      <c r="L5319" t="str">
        <f>VLOOKUP(G5319,[1]VLOOKUP!$A$11:$B$14,2,FALSE)</f>
        <v>gulln</v>
      </c>
      <c r="M5319" t="s">
        <v>59</v>
      </c>
      <c r="N5319" t="str">
        <f>VLOOKUP(M5319,[1]VLOOKUP!$A$2:$C$9,2,FALSE)</f>
        <v>Non-Overlapping</v>
      </c>
      <c r="O5319" t="str">
        <f>VLOOKUP(M5319,[1]VLOOKUP!$A$2:$C$9,3,FALSE)</f>
        <v>Novel</v>
      </c>
      <c r="P5319">
        <v>4249068</v>
      </c>
      <c r="Q5319" t="s">
        <v>66</v>
      </c>
      <c r="R5319" t="s">
        <v>28</v>
      </c>
      <c r="S5319" t="s">
        <v>61</v>
      </c>
      <c r="T5319">
        <v>282</v>
      </c>
      <c r="U5319" t="s">
        <v>61</v>
      </c>
      <c r="V5319">
        <v>282</v>
      </c>
      <c r="W5319" t="s">
        <v>62</v>
      </c>
      <c r="X5319">
        <v>282</v>
      </c>
      <c r="Y5319" t="s">
        <v>61</v>
      </c>
      <c r="Z5319">
        <v>282</v>
      </c>
      <c r="AA5319" t="s">
        <v>35</v>
      </c>
      <c r="AB5319">
        <v>1205</v>
      </c>
      <c r="AC5319" t="s">
        <v>36</v>
      </c>
      <c r="AD5319">
        <f t="shared" si="669"/>
        <v>1</v>
      </c>
      <c r="AE5319">
        <f t="shared" si="670"/>
        <v>0</v>
      </c>
      <c r="AF5319">
        <f t="shared" si="671"/>
        <v>0</v>
      </c>
    </row>
    <row r="5320" spans="1:32" x14ac:dyDescent="0.25">
      <c r="A5320">
        <v>593</v>
      </c>
      <c r="B5320">
        <v>21</v>
      </c>
      <c r="C5320">
        <v>1</v>
      </c>
      <c r="D5320" t="s">
        <v>28</v>
      </c>
      <c r="E5320" t="s">
        <v>65</v>
      </c>
      <c r="F5320" t="s">
        <v>30</v>
      </c>
      <c r="G5320" t="str">
        <f t="shared" si="664"/>
        <v>loti</v>
      </c>
      <c r="H5320" t="str">
        <f t="shared" si="665"/>
        <v>7</v>
      </c>
      <c r="I5320" t="str">
        <f t="shared" si="666"/>
        <v>gulln</v>
      </c>
      <c r="J5320" t="str">
        <f t="shared" si="667"/>
        <v>trult</v>
      </c>
      <c r="K5320" t="str">
        <f t="shared" si="668"/>
        <v>gulln</v>
      </c>
      <c r="L5320" t="str">
        <f>VLOOKUP(G5320,[1]VLOOKUP!$A$11:$B$14,2,FALSE)</f>
        <v>gulln</v>
      </c>
      <c r="M5320" t="s">
        <v>59</v>
      </c>
      <c r="N5320" t="str">
        <f>VLOOKUP(M5320,[1]VLOOKUP!$A$2:$C$9,2,FALSE)</f>
        <v>Non-Overlapping</v>
      </c>
      <c r="O5320" t="str">
        <f>VLOOKUP(M5320,[1]VLOOKUP!$A$2:$C$9,3,FALSE)</f>
        <v>Novel</v>
      </c>
      <c r="P5320">
        <v>4250563</v>
      </c>
      <c r="Q5320" t="s">
        <v>66</v>
      </c>
      <c r="R5320" t="s">
        <v>28</v>
      </c>
      <c r="S5320" t="s">
        <v>64</v>
      </c>
      <c r="T5320">
        <v>282</v>
      </c>
      <c r="U5320" t="s">
        <v>64</v>
      </c>
      <c r="V5320">
        <v>282</v>
      </c>
      <c r="W5320" t="s">
        <v>62</v>
      </c>
      <c r="X5320">
        <v>282</v>
      </c>
      <c r="Y5320" t="s">
        <v>64</v>
      </c>
      <c r="Z5320">
        <v>282</v>
      </c>
      <c r="AA5320" t="s">
        <v>41</v>
      </c>
      <c r="AB5320">
        <v>1198</v>
      </c>
      <c r="AC5320" t="s">
        <v>42</v>
      </c>
      <c r="AD5320">
        <f t="shared" si="669"/>
        <v>1</v>
      </c>
      <c r="AE5320">
        <f t="shared" si="670"/>
        <v>0</v>
      </c>
      <c r="AF5320">
        <f t="shared" si="671"/>
        <v>0</v>
      </c>
    </row>
    <row r="5321" spans="1:32" x14ac:dyDescent="0.25">
      <c r="A5321">
        <v>594</v>
      </c>
      <c r="B5321">
        <v>21</v>
      </c>
      <c r="C5321">
        <v>1</v>
      </c>
      <c r="D5321" t="s">
        <v>28</v>
      </c>
      <c r="E5321" t="s">
        <v>73</v>
      </c>
      <c r="F5321" t="s">
        <v>30</v>
      </c>
      <c r="G5321" t="str">
        <f t="shared" si="664"/>
        <v>loti</v>
      </c>
      <c r="H5321" t="str">
        <f t="shared" si="665"/>
        <v>3</v>
      </c>
      <c r="I5321" t="str">
        <f t="shared" si="666"/>
        <v>gulln</v>
      </c>
      <c r="J5321" t="str">
        <f t="shared" si="667"/>
        <v>trult</v>
      </c>
      <c r="K5321" t="str">
        <f t="shared" si="668"/>
        <v>trult</v>
      </c>
      <c r="L5321" t="str">
        <f>VLOOKUP(G5321,[1]VLOOKUP!$A$11:$B$14,2,FALSE)</f>
        <v>gulln</v>
      </c>
      <c r="M5321" t="s">
        <v>59</v>
      </c>
      <c r="N5321" t="str">
        <f>VLOOKUP(M5321,[1]VLOOKUP!$A$2:$C$9,2,FALSE)</f>
        <v>Non-Overlapping</v>
      </c>
      <c r="O5321" t="str">
        <f>VLOOKUP(M5321,[1]VLOOKUP!$A$2:$C$9,3,FALSE)</f>
        <v>Novel</v>
      </c>
      <c r="P5321">
        <v>4252044</v>
      </c>
      <c r="Q5321" t="s">
        <v>60</v>
      </c>
      <c r="R5321" t="s">
        <v>28</v>
      </c>
      <c r="S5321" t="s">
        <v>61</v>
      </c>
      <c r="T5321">
        <v>282</v>
      </c>
      <c r="U5321" t="s">
        <v>61</v>
      </c>
      <c r="V5321">
        <v>282</v>
      </c>
      <c r="W5321" t="s">
        <v>62</v>
      </c>
      <c r="X5321">
        <v>282</v>
      </c>
      <c r="Y5321" t="s">
        <v>61</v>
      </c>
      <c r="Z5321">
        <v>282</v>
      </c>
      <c r="AA5321" t="s">
        <v>35</v>
      </c>
      <c r="AB5321">
        <v>1773</v>
      </c>
      <c r="AC5321" t="s">
        <v>36</v>
      </c>
      <c r="AD5321">
        <f t="shared" si="669"/>
        <v>0</v>
      </c>
      <c r="AE5321">
        <f t="shared" si="670"/>
        <v>0</v>
      </c>
      <c r="AF5321">
        <f t="shared" si="671"/>
        <v>0</v>
      </c>
    </row>
    <row r="5322" spans="1:32" x14ac:dyDescent="0.25">
      <c r="A5322">
        <v>595</v>
      </c>
      <c r="B5322">
        <v>21</v>
      </c>
      <c r="C5322">
        <v>1</v>
      </c>
      <c r="D5322" t="s">
        <v>28</v>
      </c>
      <c r="E5322" t="s">
        <v>71</v>
      </c>
      <c r="F5322" t="s">
        <v>30</v>
      </c>
      <c r="G5322" t="str">
        <f t="shared" si="664"/>
        <v>loti</v>
      </c>
      <c r="H5322" t="str">
        <f t="shared" si="665"/>
        <v>9</v>
      </c>
      <c r="I5322" t="str">
        <f t="shared" si="666"/>
        <v>trult</v>
      </c>
      <c r="J5322" t="str">
        <f t="shared" si="667"/>
        <v>gulln</v>
      </c>
      <c r="K5322" t="str">
        <f t="shared" si="668"/>
        <v>gulln</v>
      </c>
      <c r="L5322" t="str">
        <f>VLOOKUP(G5322,[1]VLOOKUP!$A$11:$B$14,2,FALSE)</f>
        <v>gulln</v>
      </c>
      <c r="M5322" t="s">
        <v>59</v>
      </c>
      <c r="N5322" t="str">
        <f>VLOOKUP(M5322,[1]VLOOKUP!$A$2:$C$9,2,FALSE)</f>
        <v>Non-Overlapping</v>
      </c>
      <c r="O5322" t="str">
        <f>VLOOKUP(M5322,[1]VLOOKUP!$A$2:$C$9,3,FALSE)</f>
        <v>Novel</v>
      </c>
      <c r="P5322">
        <v>4254100</v>
      </c>
      <c r="Q5322" t="s">
        <v>66</v>
      </c>
      <c r="R5322" t="s">
        <v>28</v>
      </c>
      <c r="S5322" t="s">
        <v>61</v>
      </c>
      <c r="T5322">
        <v>282</v>
      </c>
      <c r="U5322" t="s">
        <v>61</v>
      </c>
      <c r="V5322">
        <v>282</v>
      </c>
      <c r="W5322" t="s">
        <v>62</v>
      </c>
      <c r="X5322">
        <v>282</v>
      </c>
      <c r="Y5322" t="s">
        <v>61</v>
      </c>
      <c r="Z5322">
        <v>282</v>
      </c>
      <c r="AA5322" t="s">
        <v>35</v>
      </c>
      <c r="AB5322">
        <v>1165</v>
      </c>
      <c r="AC5322" t="s">
        <v>36</v>
      </c>
      <c r="AD5322">
        <f t="shared" si="669"/>
        <v>1</v>
      </c>
      <c r="AE5322">
        <f t="shared" si="670"/>
        <v>0</v>
      </c>
      <c r="AF5322">
        <f t="shared" si="671"/>
        <v>0</v>
      </c>
    </row>
    <row r="5323" spans="1:32" x14ac:dyDescent="0.25">
      <c r="A5323">
        <v>596</v>
      </c>
      <c r="B5323">
        <v>21</v>
      </c>
      <c r="C5323">
        <v>1</v>
      </c>
      <c r="D5323" t="s">
        <v>28</v>
      </c>
      <c r="E5323" t="s">
        <v>73</v>
      </c>
      <c r="F5323" t="s">
        <v>30</v>
      </c>
      <c r="G5323" t="str">
        <f t="shared" si="664"/>
        <v>loti</v>
      </c>
      <c r="H5323" t="str">
        <f t="shared" si="665"/>
        <v>3</v>
      </c>
      <c r="I5323" t="str">
        <f t="shared" si="666"/>
        <v>gulln</v>
      </c>
      <c r="J5323" t="str">
        <f t="shared" si="667"/>
        <v>trult</v>
      </c>
      <c r="K5323" t="str">
        <f t="shared" si="668"/>
        <v>trult</v>
      </c>
      <c r="L5323" t="str">
        <f>VLOOKUP(G5323,[1]VLOOKUP!$A$11:$B$14,2,FALSE)</f>
        <v>gulln</v>
      </c>
      <c r="M5323" t="s">
        <v>59</v>
      </c>
      <c r="N5323" t="str">
        <f>VLOOKUP(M5323,[1]VLOOKUP!$A$2:$C$9,2,FALSE)</f>
        <v>Non-Overlapping</v>
      </c>
      <c r="O5323" t="str">
        <f>VLOOKUP(M5323,[1]VLOOKUP!$A$2:$C$9,3,FALSE)</f>
        <v>Novel</v>
      </c>
      <c r="P5323">
        <v>4255548</v>
      </c>
      <c r="Q5323" t="s">
        <v>60</v>
      </c>
      <c r="R5323" t="s">
        <v>28</v>
      </c>
      <c r="S5323" t="s">
        <v>61</v>
      </c>
      <c r="T5323">
        <v>281</v>
      </c>
      <c r="U5323" t="s">
        <v>61</v>
      </c>
      <c r="V5323">
        <v>281</v>
      </c>
      <c r="W5323" t="s">
        <v>62</v>
      </c>
      <c r="X5323">
        <v>281</v>
      </c>
      <c r="Y5323" t="s">
        <v>61</v>
      </c>
      <c r="Z5323">
        <v>281</v>
      </c>
      <c r="AA5323" t="s">
        <v>35</v>
      </c>
      <c r="AB5323">
        <v>1382</v>
      </c>
      <c r="AC5323" t="s">
        <v>36</v>
      </c>
      <c r="AD5323">
        <f t="shared" si="669"/>
        <v>0</v>
      </c>
      <c r="AE5323">
        <f t="shared" si="670"/>
        <v>0</v>
      </c>
      <c r="AF5323">
        <f t="shared" si="671"/>
        <v>0</v>
      </c>
    </row>
    <row r="5324" spans="1:32" x14ac:dyDescent="0.25">
      <c r="A5324">
        <v>597</v>
      </c>
      <c r="B5324">
        <v>21</v>
      </c>
      <c r="C5324">
        <v>1</v>
      </c>
      <c r="D5324" t="s">
        <v>28</v>
      </c>
      <c r="E5324" t="s">
        <v>68</v>
      </c>
      <c r="F5324" t="s">
        <v>30</v>
      </c>
      <c r="G5324" t="str">
        <f t="shared" si="664"/>
        <v>loti</v>
      </c>
      <c r="H5324" t="str">
        <f t="shared" si="665"/>
        <v>8</v>
      </c>
      <c r="I5324" t="str">
        <f t="shared" si="666"/>
        <v>gulln</v>
      </c>
      <c r="J5324" t="str">
        <f t="shared" si="667"/>
        <v>trult</v>
      </c>
      <c r="K5324" t="str">
        <f t="shared" si="668"/>
        <v>gulln</v>
      </c>
      <c r="L5324" t="str">
        <f>VLOOKUP(G5324,[1]VLOOKUP!$A$11:$B$14,2,FALSE)</f>
        <v>gulln</v>
      </c>
      <c r="M5324" t="s">
        <v>59</v>
      </c>
      <c r="N5324" t="str">
        <f>VLOOKUP(M5324,[1]VLOOKUP!$A$2:$C$9,2,FALSE)</f>
        <v>Non-Overlapping</v>
      </c>
      <c r="O5324" t="str">
        <f>VLOOKUP(M5324,[1]VLOOKUP!$A$2:$C$9,3,FALSE)</f>
        <v>Novel</v>
      </c>
      <c r="P5324">
        <v>4257212</v>
      </c>
      <c r="Q5324" t="s">
        <v>66</v>
      </c>
      <c r="R5324" t="s">
        <v>28</v>
      </c>
      <c r="S5324" t="s">
        <v>64</v>
      </c>
      <c r="T5324">
        <v>282</v>
      </c>
      <c r="U5324" t="s">
        <v>64</v>
      </c>
      <c r="V5324">
        <v>282</v>
      </c>
      <c r="W5324" t="s">
        <v>62</v>
      </c>
      <c r="X5324">
        <v>282</v>
      </c>
      <c r="Y5324" t="s">
        <v>64</v>
      </c>
      <c r="Z5324">
        <v>282</v>
      </c>
      <c r="AA5324" t="s">
        <v>41</v>
      </c>
      <c r="AB5324">
        <v>1021</v>
      </c>
      <c r="AC5324" t="s">
        <v>42</v>
      </c>
      <c r="AD5324">
        <f t="shared" si="669"/>
        <v>1</v>
      </c>
      <c r="AE5324">
        <f t="shared" si="670"/>
        <v>0</v>
      </c>
      <c r="AF5324">
        <f t="shared" si="671"/>
        <v>0</v>
      </c>
    </row>
    <row r="5325" spans="1:32" x14ac:dyDescent="0.25">
      <c r="A5325">
        <v>598</v>
      </c>
      <c r="B5325">
        <v>21</v>
      </c>
      <c r="C5325">
        <v>1</v>
      </c>
      <c r="D5325" t="s">
        <v>28</v>
      </c>
      <c r="E5325" t="s">
        <v>76</v>
      </c>
      <c r="F5325" t="s">
        <v>30</v>
      </c>
      <c r="G5325" t="str">
        <f t="shared" si="664"/>
        <v>loti</v>
      </c>
      <c r="H5325" t="str">
        <f t="shared" si="665"/>
        <v>4</v>
      </c>
      <c r="I5325" t="str">
        <f t="shared" si="666"/>
        <v>trult</v>
      </c>
      <c r="J5325" t="str">
        <f t="shared" si="667"/>
        <v>gulln</v>
      </c>
      <c r="K5325" t="str">
        <f t="shared" si="668"/>
        <v>trult</v>
      </c>
      <c r="L5325" t="str">
        <f>VLOOKUP(G5325,[1]VLOOKUP!$A$11:$B$14,2,FALSE)</f>
        <v>gulln</v>
      </c>
      <c r="M5325" t="s">
        <v>59</v>
      </c>
      <c r="N5325" t="str">
        <f>VLOOKUP(M5325,[1]VLOOKUP!$A$2:$C$9,2,FALSE)</f>
        <v>Non-Overlapping</v>
      </c>
      <c r="O5325" t="str">
        <f>VLOOKUP(M5325,[1]VLOOKUP!$A$2:$C$9,3,FALSE)</f>
        <v>Novel</v>
      </c>
      <c r="P5325">
        <v>4258517</v>
      </c>
      <c r="Q5325" t="s">
        <v>60</v>
      </c>
      <c r="R5325" t="s">
        <v>28</v>
      </c>
      <c r="S5325" t="s">
        <v>64</v>
      </c>
      <c r="T5325">
        <v>282</v>
      </c>
      <c r="U5325" t="s">
        <v>64</v>
      </c>
      <c r="V5325">
        <v>282</v>
      </c>
      <c r="W5325" t="s">
        <v>62</v>
      </c>
      <c r="X5325">
        <v>282</v>
      </c>
      <c r="Y5325" t="s">
        <v>64</v>
      </c>
      <c r="Z5325">
        <v>282</v>
      </c>
      <c r="AA5325" t="s">
        <v>41</v>
      </c>
      <c r="AB5325">
        <v>1836</v>
      </c>
      <c r="AC5325" t="s">
        <v>42</v>
      </c>
      <c r="AD5325">
        <f t="shared" si="669"/>
        <v>0</v>
      </c>
      <c r="AE5325">
        <f t="shared" si="670"/>
        <v>0</v>
      </c>
      <c r="AF5325">
        <f t="shared" si="671"/>
        <v>0</v>
      </c>
    </row>
    <row r="5326" spans="1:32" x14ac:dyDescent="0.25">
      <c r="A5326">
        <v>599</v>
      </c>
      <c r="B5326">
        <v>21</v>
      </c>
      <c r="C5326">
        <v>1</v>
      </c>
      <c r="D5326" t="s">
        <v>28</v>
      </c>
      <c r="E5326" t="s">
        <v>65</v>
      </c>
      <c r="F5326" t="s">
        <v>30</v>
      </c>
      <c r="G5326" t="str">
        <f t="shared" si="664"/>
        <v>loti</v>
      </c>
      <c r="H5326" t="str">
        <f t="shared" si="665"/>
        <v>7</v>
      </c>
      <c r="I5326" t="str">
        <f t="shared" si="666"/>
        <v>gulln</v>
      </c>
      <c r="J5326" t="str">
        <f t="shared" si="667"/>
        <v>trult</v>
      </c>
      <c r="K5326" t="str">
        <f t="shared" si="668"/>
        <v>gulln</v>
      </c>
      <c r="L5326" t="str">
        <f>VLOOKUP(G5326,[1]VLOOKUP!$A$11:$B$14,2,FALSE)</f>
        <v>gulln</v>
      </c>
      <c r="M5326" t="s">
        <v>59</v>
      </c>
      <c r="N5326" t="str">
        <f>VLOOKUP(M5326,[1]VLOOKUP!$A$2:$C$9,2,FALSE)</f>
        <v>Non-Overlapping</v>
      </c>
      <c r="O5326" t="str">
        <f>VLOOKUP(M5326,[1]VLOOKUP!$A$2:$C$9,3,FALSE)</f>
        <v>Novel</v>
      </c>
      <c r="P5326">
        <v>4260643</v>
      </c>
      <c r="Q5326" t="s">
        <v>66</v>
      </c>
      <c r="R5326" t="s">
        <v>28</v>
      </c>
      <c r="S5326" t="s">
        <v>64</v>
      </c>
      <c r="T5326">
        <v>282</v>
      </c>
      <c r="U5326" t="s">
        <v>64</v>
      </c>
      <c r="V5326">
        <v>282</v>
      </c>
      <c r="W5326" t="s">
        <v>62</v>
      </c>
      <c r="X5326">
        <v>282</v>
      </c>
      <c r="Y5326" t="s">
        <v>64</v>
      </c>
      <c r="Z5326">
        <v>282</v>
      </c>
      <c r="AA5326" t="s">
        <v>41</v>
      </c>
      <c r="AB5326">
        <v>1430</v>
      </c>
      <c r="AC5326" t="s">
        <v>42</v>
      </c>
      <c r="AD5326">
        <f t="shared" si="669"/>
        <v>1</v>
      </c>
      <c r="AE5326">
        <f t="shared" si="670"/>
        <v>0</v>
      </c>
      <c r="AF5326">
        <f t="shared" si="671"/>
        <v>0</v>
      </c>
    </row>
    <row r="5327" spans="1:32" x14ac:dyDescent="0.25">
      <c r="A5327">
        <v>600</v>
      </c>
      <c r="B5327">
        <v>21</v>
      </c>
      <c r="C5327">
        <v>1</v>
      </c>
      <c r="D5327" t="s">
        <v>28</v>
      </c>
      <c r="E5327" t="s">
        <v>77</v>
      </c>
      <c r="F5327" t="s">
        <v>30</v>
      </c>
      <c r="G5327" t="str">
        <f t="shared" si="664"/>
        <v>loti</v>
      </c>
      <c r="H5327" t="str">
        <f t="shared" si="665"/>
        <v>6</v>
      </c>
      <c r="I5327" t="str">
        <f t="shared" si="666"/>
        <v>trult</v>
      </c>
      <c r="J5327" t="str">
        <f t="shared" si="667"/>
        <v>gulln</v>
      </c>
      <c r="K5327" t="str">
        <f t="shared" si="668"/>
        <v>gulln</v>
      </c>
      <c r="L5327" t="str">
        <f>VLOOKUP(G5327,[1]VLOOKUP!$A$11:$B$14,2,FALSE)</f>
        <v>gulln</v>
      </c>
      <c r="M5327" t="s">
        <v>59</v>
      </c>
      <c r="N5327" t="str">
        <f>VLOOKUP(M5327,[1]VLOOKUP!$A$2:$C$9,2,FALSE)</f>
        <v>Non-Overlapping</v>
      </c>
      <c r="O5327" t="str">
        <f>VLOOKUP(M5327,[1]VLOOKUP!$A$2:$C$9,3,FALSE)</f>
        <v>Novel</v>
      </c>
      <c r="P5327">
        <v>4262356</v>
      </c>
      <c r="Q5327" t="s">
        <v>66</v>
      </c>
      <c r="R5327" t="s">
        <v>28</v>
      </c>
      <c r="S5327" t="s">
        <v>61</v>
      </c>
      <c r="T5327">
        <v>282</v>
      </c>
      <c r="U5327" t="s">
        <v>61</v>
      </c>
      <c r="V5327">
        <v>282</v>
      </c>
      <c r="W5327" t="s">
        <v>62</v>
      </c>
      <c r="X5327">
        <v>282</v>
      </c>
      <c r="Y5327" t="s">
        <v>61</v>
      </c>
      <c r="Z5327">
        <v>282</v>
      </c>
      <c r="AA5327" t="s">
        <v>35</v>
      </c>
      <c r="AB5327">
        <v>1301</v>
      </c>
      <c r="AC5327" t="s">
        <v>36</v>
      </c>
      <c r="AD5327">
        <f t="shared" si="669"/>
        <v>1</v>
      </c>
      <c r="AE5327">
        <f t="shared" si="670"/>
        <v>0</v>
      </c>
      <c r="AF5327">
        <f t="shared" si="671"/>
        <v>0</v>
      </c>
    </row>
    <row r="5328" spans="1:32" x14ac:dyDescent="0.25">
      <c r="A5328">
        <v>601</v>
      </c>
      <c r="B5328">
        <v>21</v>
      </c>
      <c r="C5328">
        <v>1</v>
      </c>
      <c r="D5328" t="s">
        <v>28</v>
      </c>
      <c r="E5328" t="s">
        <v>70</v>
      </c>
      <c r="F5328" t="s">
        <v>30</v>
      </c>
      <c r="G5328" t="str">
        <f t="shared" si="664"/>
        <v>loti</v>
      </c>
      <c r="H5328" t="str">
        <f t="shared" si="665"/>
        <v>2</v>
      </c>
      <c r="I5328" t="str">
        <f t="shared" si="666"/>
        <v>trult</v>
      </c>
      <c r="J5328" t="str">
        <f t="shared" si="667"/>
        <v>gulln</v>
      </c>
      <c r="K5328" t="str">
        <f t="shared" si="668"/>
        <v>trult</v>
      </c>
      <c r="L5328" t="str">
        <f>VLOOKUP(G5328,[1]VLOOKUP!$A$11:$B$14,2,FALSE)</f>
        <v>gulln</v>
      </c>
      <c r="M5328" t="s">
        <v>59</v>
      </c>
      <c r="N5328" t="str">
        <f>VLOOKUP(M5328,[1]VLOOKUP!$A$2:$C$9,2,FALSE)</f>
        <v>Non-Overlapping</v>
      </c>
      <c r="O5328" t="str">
        <f>VLOOKUP(M5328,[1]VLOOKUP!$A$2:$C$9,3,FALSE)</f>
        <v>Novel</v>
      </c>
      <c r="P5328">
        <v>4263940</v>
      </c>
      <c r="Q5328" t="s">
        <v>60</v>
      </c>
      <c r="R5328" t="s">
        <v>28</v>
      </c>
      <c r="S5328" t="s">
        <v>64</v>
      </c>
      <c r="T5328">
        <v>282</v>
      </c>
      <c r="U5328" t="s">
        <v>64</v>
      </c>
      <c r="V5328">
        <v>282</v>
      </c>
      <c r="W5328" t="s">
        <v>62</v>
      </c>
      <c r="X5328">
        <v>282</v>
      </c>
      <c r="Y5328" t="s">
        <v>64</v>
      </c>
      <c r="Z5328">
        <v>282</v>
      </c>
      <c r="AA5328" t="s">
        <v>41</v>
      </c>
      <c r="AB5328">
        <v>1421</v>
      </c>
      <c r="AC5328" t="s">
        <v>42</v>
      </c>
      <c r="AD5328">
        <f t="shared" si="669"/>
        <v>0</v>
      </c>
      <c r="AE5328">
        <f t="shared" si="670"/>
        <v>0</v>
      </c>
      <c r="AF5328">
        <f t="shared" si="671"/>
        <v>0</v>
      </c>
    </row>
    <row r="5329" spans="1:32" x14ac:dyDescent="0.25">
      <c r="A5329">
        <v>602</v>
      </c>
      <c r="B5329">
        <v>21</v>
      </c>
      <c r="C5329">
        <v>1</v>
      </c>
      <c r="D5329" t="s">
        <v>28</v>
      </c>
      <c r="E5329" t="s">
        <v>71</v>
      </c>
      <c r="F5329" t="s">
        <v>30</v>
      </c>
      <c r="G5329" t="str">
        <f t="shared" si="664"/>
        <v>loti</v>
      </c>
      <c r="H5329" t="str">
        <f t="shared" si="665"/>
        <v>9</v>
      </c>
      <c r="I5329" t="str">
        <f t="shared" si="666"/>
        <v>trult</v>
      </c>
      <c r="J5329" t="str">
        <f t="shared" si="667"/>
        <v>gulln</v>
      </c>
      <c r="K5329" t="str">
        <f t="shared" si="668"/>
        <v>gulln</v>
      </c>
      <c r="L5329" t="str">
        <f>VLOOKUP(G5329,[1]VLOOKUP!$A$11:$B$14,2,FALSE)</f>
        <v>gulln</v>
      </c>
      <c r="M5329" t="s">
        <v>59</v>
      </c>
      <c r="N5329" t="str">
        <f>VLOOKUP(M5329,[1]VLOOKUP!$A$2:$C$9,2,FALSE)</f>
        <v>Non-Overlapping</v>
      </c>
      <c r="O5329" t="str">
        <f>VLOOKUP(M5329,[1]VLOOKUP!$A$2:$C$9,3,FALSE)</f>
        <v>Novel</v>
      </c>
      <c r="P5329">
        <v>4265644</v>
      </c>
      <c r="Q5329" t="s">
        <v>66</v>
      </c>
      <c r="R5329" t="s">
        <v>28</v>
      </c>
      <c r="S5329" t="s">
        <v>61</v>
      </c>
      <c r="T5329">
        <v>282</v>
      </c>
      <c r="U5329" t="s">
        <v>61</v>
      </c>
      <c r="V5329">
        <v>282</v>
      </c>
      <c r="W5329" t="s">
        <v>62</v>
      </c>
      <c r="X5329">
        <v>282</v>
      </c>
      <c r="Y5329" t="s">
        <v>61</v>
      </c>
      <c r="Z5329">
        <v>282</v>
      </c>
      <c r="AA5329" t="s">
        <v>35</v>
      </c>
      <c r="AB5329">
        <v>997</v>
      </c>
      <c r="AC5329" t="s">
        <v>36</v>
      </c>
      <c r="AD5329">
        <f t="shared" si="669"/>
        <v>1</v>
      </c>
      <c r="AE5329">
        <f t="shared" si="670"/>
        <v>0</v>
      </c>
      <c r="AF5329">
        <f t="shared" si="671"/>
        <v>0</v>
      </c>
    </row>
    <row r="5330" spans="1:32" hidden="1" x14ac:dyDescent="0.25">
      <c r="A5330">
        <v>603</v>
      </c>
      <c r="B5330">
        <v>21</v>
      </c>
      <c r="C5330">
        <v>1</v>
      </c>
      <c r="D5330" t="s">
        <v>28</v>
      </c>
      <c r="E5330" t="s">
        <v>116</v>
      </c>
      <c r="F5330" t="s">
        <v>30</v>
      </c>
      <c r="G5330" t="str">
        <f t="shared" si="664"/>
        <v>abbe</v>
      </c>
      <c r="H5330" t="str">
        <f t="shared" si="665"/>
        <v>8</v>
      </c>
      <c r="I5330" t="str">
        <f t="shared" si="666"/>
        <v>meedl</v>
      </c>
      <c r="J5330" t="str">
        <f t="shared" si="667"/>
        <v>corla</v>
      </c>
      <c r="K5330" t="str">
        <f t="shared" si="668"/>
        <v>meedl</v>
      </c>
      <c r="L5330" t="str">
        <f>VLOOKUP(G5330,[1]VLOOKUP!$A$11:$B$14,2,FALSE)</f>
        <v>meedl</v>
      </c>
      <c r="M5330" t="s">
        <v>106</v>
      </c>
      <c r="N5330" t="str">
        <f>VLOOKUP(M5330,[1]VLOOKUP!$A$2:$C$9,2,FALSE)</f>
        <v>Overlapping</v>
      </c>
      <c r="O5330" t="str">
        <f>VLOOKUP(M5330,[1]VLOOKUP!$A$2:$C$9,3,FALSE)</f>
        <v>Familiar</v>
      </c>
      <c r="P5330">
        <v>4266924</v>
      </c>
      <c r="Q5330" t="s">
        <v>112</v>
      </c>
      <c r="R5330" t="s">
        <v>28</v>
      </c>
      <c r="S5330" t="s">
        <v>108</v>
      </c>
      <c r="T5330">
        <v>283</v>
      </c>
      <c r="U5330" t="s">
        <v>108</v>
      </c>
      <c r="V5330">
        <v>283</v>
      </c>
      <c r="W5330" t="s">
        <v>109</v>
      </c>
      <c r="X5330">
        <v>283</v>
      </c>
      <c r="Y5330" t="s">
        <v>108</v>
      </c>
      <c r="Z5330">
        <v>283</v>
      </c>
      <c r="AA5330" t="s">
        <v>41</v>
      </c>
      <c r="AB5330">
        <v>3860</v>
      </c>
      <c r="AC5330" t="s">
        <v>42</v>
      </c>
      <c r="AD5330">
        <f t="shared" si="669"/>
        <v>1</v>
      </c>
      <c r="AE5330">
        <f t="shared" si="670"/>
        <v>0</v>
      </c>
      <c r="AF5330">
        <f t="shared" si="671"/>
        <v>1</v>
      </c>
    </row>
    <row r="5331" spans="1:32" x14ac:dyDescent="0.25">
      <c r="A5331">
        <v>604</v>
      </c>
      <c r="B5331">
        <v>21</v>
      </c>
      <c r="C5331">
        <v>1</v>
      </c>
      <c r="D5331" t="s">
        <v>28</v>
      </c>
      <c r="E5331" t="s">
        <v>126</v>
      </c>
      <c r="F5331" t="s">
        <v>30</v>
      </c>
      <c r="G5331" t="str">
        <f t="shared" si="664"/>
        <v>abbe</v>
      </c>
      <c r="H5331" t="str">
        <f t="shared" si="665"/>
        <v>1</v>
      </c>
      <c r="I5331" t="str">
        <f t="shared" si="666"/>
        <v>meedl</v>
      </c>
      <c r="J5331" t="str">
        <f t="shared" si="667"/>
        <v>corla</v>
      </c>
      <c r="K5331" t="str">
        <f t="shared" si="668"/>
        <v>corla</v>
      </c>
      <c r="L5331" t="str">
        <f>VLOOKUP(G5331,[1]VLOOKUP!$A$11:$B$14,2,FALSE)</f>
        <v>meedl</v>
      </c>
      <c r="M5331" t="s">
        <v>106</v>
      </c>
      <c r="N5331" t="str">
        <f>VLOOKUP(M5331,[1]VLOOKUP!$A$2:$C$9,2,FALSE)</f>
        <v>Overlapping</v>
      </c>
      <c r="O5331" t="str">
        <f>VLOOKUP(M5331,[1]VLOOKUP!$A$2:$C$9,3,FALSE)</f>
        <v>Familiar</v>
      </c>
      <c r="P5331">
        <v>4271068</v>
      </c>
      <c r="Q5331" t="s">
        <v>107</v>
      </c>
      <c r="R5331" t="s">
        <v>28</v>
      </c>
      <c r="S5331" t="s">
        <v>114</v>
      </c>
      <c r="T5331">
        <v>282</v>
      </c>
      <c r="U5331" t="s">
        <v>114</v>
      </c>
      <c r="V5331">
        <v>282</v>
      </c>
      <c r="W5331" t="s">
        <v>109</v>
      </c>
      <c r="X5331">
        <v>282</v>
      </c>
      <c r="Y5331" t="s">
        <v>114</v>
      </c>
      <c r="Z5331">
        <v>282</v>
      </c>
      <c r="AA5331" t="s">
        <v>35</v>
      </c>
      <c r="AB5331">
        <v>1045</v>
      </c>
      <c r="AC5331" t="s">
        <v>36</v>
      </c>
      <c r="AD5331">
        <f t="shared" si="669"/>
        <v>0</v>
      </c>
      <c r="AE5331">
        <f t="shared" si="670"/>
        <v>0</v>
      </c>
      <c r="AF5331">
        <f t="shared" si="671"/>
        <v>0</v>
      </c>
    </row>
    <row r="5332" spans="1:32" x14ac:dyDescent="0.25">
      <c r="A5332">
        <v>605</v>
      </c>
      <c r="B5332">
        <v>21</v>
      </c>
      <c r="C5332">
        <v>1</v>
      </c>
      <c r="D5332" t="s">
        <v>28</v>
      </c>
      <c r="E5332" t="s">
        <v>125</v>
      </c>
      <c r="F5332" t="s">
        <v>30</v>
      </c>
      <c r="G5332" t="str">
        <f t="shared" si="664"/>
        <v>abbe</v>
      </c>
      <c r="H5332" t="str">
        <f t="shared" si="665"/>
        <v>2</v>
      </c>
      <c r="I5332" t="str">
        <f t="shared" si="666"/>
        <v>meedl</v>
      </c>
      <c r="J5332" t="str">
        <f t="shared" si="667"/>
        <v>corla</v>
      </c>
      <c r="K5332" t="str">
        <f t="shared" si="668"/>
        <v>corla</v>
      </c>
      <c r="L5332" t="str">
        <f>VLOOKUP(G5332,[1]VLOOKUP!$A$11:$B$14,2,FALSE)</f>
        <v>meedl</v>
      </c>
      <c r="M5332" t="s">
        <v>106</v>
      </c>
      <c r="N5332" t="str">
        <f>VLOOKUP(M5332,[1]VLOOKUP!$A$2:$C$9,2,FALSE)</f>
        <v>Overlapping</v>
      </c>
      <c r="O5332" t="str">
        <f>VLOOKUP(M5332,[1]VLOOKUP!$A$2:$C$9,3,FALSE)</f>
        <v>Familiar</v>
      </c>
      <c r="P5332">
        <v>4272404</v>
      </c>
      <c r="Q5332" t="s">
        <v>107</v>
      </c>
      <c r="R5332" t="s">
        <v>28</v>
      </c>
      <c r="S5332" t="s">
        <v>114</v>
      </c>
      <c r="T5332">
        <v>282</v>
      </c>
      <c r="U5332" t="s">
        <v>114</v>
      </c>
      <c r="V5332">
        <v>282</v>
      </c>
      <c r="W5332" t="s">
        <v>109</v>
      </c>
      <c r="X5332">
        <v>282</v>
      </c>
      <c r="Y5332" t="s">
        <v>114</v>
      </c>
      <c r="Z5332">
        <v>282</v>
      </c>
      <c r="AA5332" t="s">
        <v>35</v>
      </c>
      <c r="AB5332">
        <v>1805</v>
      </c>
      <c r="AC5332" t="s">
        <v>36</v>
      </c>
      <c r="AD5332">
        <f t="shared" si="669"/>
        <v>0</v>
      </c>
      <c r="AE5332">
        <f t="shared" si="670"/>
        <v>0</v>
      </c>
      <c r="AF5332">
        <f t="shared" si="671"/>
        <v>0</v>
      </c>
    </row>
    <row r="5333" spans="1:32" x14ac:dyDescent="0.25">
      <c r="A5333">
        <v>606</v>
      </c>
      <c r="B5333">
        <v>21</v>
      </c>
      <c r="C5333">
        <v>1</v>
      </c>
      <c r="D5333" t="s">
        <v>28</v>
      </c>
      <c r="E5333" t="s">
        <v>128</v>
      </c>
      <c r="F5333" t="s">
        <v>30</v>
      </c>
      <c r="G5333" t="str">
        <f t="shared" si="664"/>
        <v>abbe</v>
      </c>
      <c r="H5333" t="str">
        <f t="shared" si="665"/>
        <v>3</v>
      </c>
      <c r="I5333" t="str">
        <f t="shared" si="666"/>
        <v>meedl</v>
      </c>
      <c r="J5333" t="str">
        <f t="shared" si="667"/>
        <v>corla</v>
      </c>
      <c r="K5333" t="str">
        <f t="shared" si="668"/>
        <v>corla</v>
      </c>
      <c r="L5333" t="str">
        <f>VLOOKUP(G5333,[1]VLOOKUP!$A$11:$B$14,2,FALSE)</f>
        <v>meedl</v>
      </c>
      <c r="M5333" t="s">
        <v>106</v>
      </c>
      <c r="N5333" t="str">
        <f>VLOOKUP(M5333,[1]VLOOKUP!$A$2:$C$9,2,FALSE)</f>
        <v>Overlapping</v>
      </c>
      <c r="O5333" t="str">
        <f>VLOOKUP(M5333,[1]VLOOKUP!$A$2:$C$9,3,FALSE)</f>
        <v>Familiar</v>
      </c>
      <c r="P5333">
        <v>4274492</v>
      </c>
      <c r="Q5333" t="s">
        <v>107</v>
      </c>
      <c r="R5333" t="s">
        <v>28</v>
      </c>
      <c r="S5333" t="s">
        <v>114</v>
      </c>
      <c r="T5333">
        <v>282</v>
      </c>
      <c r="U5333" t="s">
        <v>114</v>
      </c>
      <c r="V5333">
        <v>282</v>
      </c>
      <c r="W5333" t="s">
        <v>109</v>
      </c>
      <c r="X5333">
        <v>282</v>
      </c>
      <c r="Y5333" t="s">
        <v>114</v>
      </c>
      <c r="Z5333">
        <v>282</v>
      </c>
      <c r="AA5333" t="s">
        <v>35</v>
      </c>
      <c r="AB5333">
        <v>2477</v>
      </c>
      <c r="AC5333" t="s">
        <v>36</v>
      </c>
      <c r="AD5333">
        <f t="shared" si="669"/>
        <v>0</v>
      </c>
      <c r="AE5333">
        <f t="shared" si="670"/>
        <v>0</v>
      </c>
      <c r="AF5333">
        <f t="shared" si="671"/>
        <v>0</v>
      </c>
    </row>
    <row r="5334" spans="1:32" x14ac:dyDescent="0.25">
      <c r="A5334">
        <v>607</v>
      </c>
      <c r="B5334">
        <v>21</v>
      </c>
      <c r="C5334">
        <v>1</v>
      </c>
      <c r="D5334" t="s">
        <v>28</v>
      </c>
      <c r="E5334" t="s">
        <v>116</v>
      </c>
      <c r="F5334" t="s">
        <v>30</v>
      </c>
      <c r="G5334" t="str">
        <f t="shared" si="664"/>
        <v>abbe</v>
      </c>
      <c r="H5334" t="str">
        <f t="shared" si="665"/>
        <v>8</v>
      </c>
      <c r="I5334" t="str">
        <f t="shared" si="666"/>
        <v>meedl</v>
      </c>
      <c r="J5334" t="str">
        <f t="shared" si="667"/>
        <v>corla</v>
      </c>
      <c r="K5334" t="str">
        <f t="shared" si="668"/>
        <v>meedl</v>
      </c>
      <c r="L5334" t="str">
        <f>VLOOKUP(G5334,[1]VLOOKUP!$A$11:$B$14,2,FALSE)</f>
        <v>meedl</v>
      </c>
      <c r="M5334" t="s">
        <v>106</v>
      </c>
      <c r="N5334" t="str">
        <f>VLOOKUP(M5334,[1]VLOOKUP!$A$2:$C$9,2,FALSE)</f>
        <v>Overlapping</v>
      </c>
      <c r="O5334" t="str">
        <f>VLOOKUP(M5334,[1]VLOOKUP!$A$2:$C$9,3,FALSE)</f>
        <v>Familiar</v>
      </c>
      <c r="P5334">
        <v>4277252</v>
      </c>
      <c r="Q5334" t="s">
        <v>112</v>
      </c>
      <c r="R5334" t="s">
        <v>28</v>
      </c>
      <c r="S5334" t="s">
        <v>108</v>
      </c>
      <c r="T5334">
        <v>282</v>
      </c>
      <c r="U5334" t="s">
        <v>108</v>
      </c>
      <c r="V5334">
        <v>282</v>
      </c>
      <c r="W5334" t="s">
        <v>109</v>
      </c>
      <c r="X5334">
        <v>282</v>
      </c>
      <c r="Y5334" t="s">
        <v>108</v>
      </c>
      <c r="Z5334">
        <v>282</v>
      </c>
      <c r="AA5334" t="s">
        <v>41</v>
      </c>
      <c r="AB5334">
        <v>1285</v>
      </c>
      <c r="AC5334" t="s">
        <v>42</v>
      </c>
      <c r="AD5334">
        <f t="shared" si="669"/>
        <v>1</v>
      </c>
      <c r="AE5334">
        <f t="shared" si="670"/>
        <v>0</v>
      </c>
      <c r="AF5334">
        <f t="shared" si="671"/>
        <v>0</v>
      </c>
    </row>
    <row r="5335" spans="1:32" x14ac:dyDescent="0.25">
      <c r="A5335">
        <v>608</v>
      </c>
      <c r="B5335">
        <v>21</v>
      </c>
      <c r="C5335">
        <v>1</v>
      </c>
      <c r="D5335" t="s">
        <v>28</v>
      </c>
      <c r="E5335" t="s">
        <v>116</v>
      </c>
      <c r="F5335" t="s">
        <v>30</v>
      </c>
      <c r="G5335" t="str">
        <f t="shared" si="664"/>
        <v>abbe</v>
      </c>
      <c r="H5335" t="str">
        <f t="shared" si="665"/>
        <v>8</v>
      </c>
      <c r="I5335" t="str">
        <f t="shared" si="666"/>
        <v>meedl</v>
      </c>
      <c r="J5335" t="str">
        <f t="shared" si="667"/>
        <v>corla</v>
      </c>
      <c r="K5335" t="str">
        <f t="shared" si="668"/>
        <v>meedl</v>
      </c>
      <c r="L5335" t="str">
        <f>VLOOKUP(G5335,[1]VLOOKUP!$A$11:$B$14,2,FALSE)</f>
        <v>meedl</v>
      </c>
      <c r="M5335" t="s">
        <v>106</v>
      </c>
      <c r="N5335" t="str">
        <f>VLOOKUP(M5335,[1]VLOOKUP!$A$2:$C$9,2,FALSE)</f>
        <v>Overlapping</v>
      </c>
      <c r="O5335" t="str">
        <f>VLOOKUP(M5335,[1]VLOOKUP!$A$2:$C$9,3,FALSE)</f>
        <v>Familiar</v>
      </c>
      <c r="P5335">
        <v>4278820</v>
      </c>
      <c r="Q5335" t="s">
        <v>112</v>
      </c>
      <c r="R5335" t="s">
        <v>28</v>
      </c>
      <c r="S5335" t="s">
        <v>108</v>
      </c>
      <c r="T5335">
        <v>282</v>
      </c>
      <c r="U5335" t="s">
        <v>108</v>
      </c>
      <c r="V5335">
        <v>282</v>
      </c>
      <c r="W5335" t="s">
        <v>109</v>
      </c>
      <c r="X5335">
        <v>282</v>
      </c>
      <c r="Y5335" t="s">
        <v>108</v>
      </c>
      <c r="Z5335">
        <v>282</v>
      </c>
      <c r="AA5335" t="s">
        <v>41</v>
      </c>
      <c r="AB5335">
        <v>941</v>
      </c>
      <c r="AC5335" t="s">
        <v>42</v>
      </c>
      <c r="AD5335">
        <f t="shared" si="669"/>
        <v>1</v>
      </c>
      <c r="AE5335">
        <f t="shared" si="670"/>
        <v>0</v>
      </c>
      <c r="AF5335">
        <f t="shared" si="671"/>
        <v>0</v>
      </c>
    </row>
    <row r="5336" spans="1:32" x14ac:dyDescent="0.25">
      <c r="A5336">
        <v>609</v>
      </c>
      <c r="B5336">
        <v>21</v>
      </c>
      <c r="C5336">
        <v>1</v>
      </c>
      <c r="D5336" t="s">
        <v>28</v>
      </c>
      <c r="E5336" t="s">
        <v>126</v>
      </c>
      <c r="F5336" t="s">
        <v>30</v>
      </c>
      <c r="G5336" t="str">
        <f t="shared" si="664"/>
        <v>abbe</v>
      </c>
      <c r="H5336" t="str">
        <f t="shared" si="665"/>
        <v>1</v>
      </c>
      <c r="I5336" t="str">
        <f t="shared" si="666"/>
        <v>meedl</v>
      </c>
      <c r="J5336" t="str">
        <f t="shared" si="667"/>
        <v>corla</v>
      </c>
      <c r="K5336" t="str">
        <f t="shared" si="668"/>
        <v>corla</v>
      </c>
      <c r="L5336" t="str">
        <f>VLOOKUP(G5336,[1]VLOOKUP!$A$11:$B$14,2,FALSE)</f>
        <v>meedl</v>
      </c>
      <c r="M5336" t="s">
        <v>106</v>
      </c>
      <c r="N5336" t="str">
        <f>VLOOKUP(M5336,[1]VLOOKUP!$A$2:$C$9,2,FALSE)</f>
        <v>Overlapping</v>
      </c>
      <c r="O5336" t="str">
        <f>VLOOKUP(M5336,[1]VLOOKUP!$A$2:$C$9,3,FALSE)</f>
        <v>Familiar</v>
      </c>
      <c r="P5336">
        <v>4280044</v>
      </c>
      <c r="Q5336" t="s">
        <v>107</v>
      </c>
      <c r="R5336" t="s">
        <v>28</v>
      </c>
      <c r="S5336" t="s">
        <v>114</v>
      </c>
      <c r="T5336">
        <v>282</v>
      </c>
      <c r="U5336" t="s">
        <v>114</v>
      </c>
      <c r="V5336">
        <v>282</v>
      </c>
      <c r="W5336" t="s">
        <v>109</v>
      </c>
      <c r="X5336">
        <v>282</v>
      </c>
      <c r="Y5336" t="s">
        <v>114</v>
      </c>
      <c r="Z5336">
        <v>282</v>
      </c>
      <c r="AA5336" t="s">
        <v>35</v>
      </c>
      <c r="AB5336">
        <v>1197</v>
      </c>
      <c r="AC5336" t="s">
        <v>36</v>
      </c>
      <c r="AD5336">
        <f t="shared" si="669"/>
        <v>0</v>
      </c>
      <c r="AE5336">
        <f t="shared" si="670"/>
        <v>0</v>
      </c>
      <c r="AF5336">
        <f t="shared" si="671"/>
        <v>0</v>
      </c>
    </row>
    <row r="5337" spans="1:32" x14ac:dyDescent="0.25">
      <c r="A5337">
        <v>610</v>
      </c>
      <c r="B5337">
        <v>21</v>
      </c>
      <c r="C5337">
        <v>1</v>
      </c>
      <c r="D5337" t="s">
        <v>28</v>
      </c>
      <c r="E5337" t="s">
        <v>120</v>
      </c>
      <c r="F5337" t="s">
        <v>30</v>
      </c>
      <c r="G5337" t="str">
        <f t="shared" si="664"/>
        <v>abbe</v>
      </c>
      <c r="H5337" t="str">
        <f t="shared" si="665"/>
        <v>6</v>
      </c>
      <c r="I5337" t="str">
        <f t="shared" si="666"/>
        <v>corla</v>
      </c>
      <c r="J5337" t="str">
        <f t="shared" si="667"/>
        <v>meedl</v>
      </c>
      <c r="K5337" t="str">
        <f t="shared" si="668"/>
        <v>meedl</v>
      </c>
      <c r="L5337" t="str">
        <f>VLOOKUP(G5337,[1]VLOOKUP!$A$11:$B$14,2,FALSE)</f>
        <v>meedl</v>
      </c>
      <c r="M5337" t="s">
        <v>106</v>
      </c>
      <c r="N5337" t="str">
        <f>VLOOKUP(M5337,[1]VLOOKUP!$A$2:$C$9,2,FALSE)</f>
        <v>Overlapping</v>
      </c>
      <c r="O5337" t="str">
        <f>VLOOKUP(M5337,[1]VLOOKUP!$A$2:$C$9,3,FALSE)</f>
        <v>Familiar</v>
      </c>
      <c r="P5337">
        <v>4281524</v>
      </c>
      <c r="Q5337" t="s">
        <v>112</v>
      </c>
      <c r="R5337" t="s">
        <v>28</v>
      </c>
      <c r="S5337" t="s">
        <v>114</v>
      </c>
      <c r="T5337">
        <v>282</v>
      </c>
      <c r="U5337" t="s">
        <v>114</v>
      </c>
      <c r="V5337">
        <v>282</v>
      </c>
      <c r="W5337" t="s">
        <v>109</v>
      </c>
      <c r="X5337">
        <v>282</v>
      </c>
      <c r="Y5337" t="s">
        <v>114</v>
      </c>
      <c r="Z5337">
        <v>282</v>
      </c>
      <c r="AA5337" t="s">
        <v>35</v>
      </c>
      <c r="AB5337">
        <v>1653</v>
      </c>
      <c r="AC5337" t="s">
        <v>36</v>
      </c>
      <c r="AD5337">
        <f t="shared" si="669"/>
        <v>1</v>
      </c>
      <c r="AE5337">
        <f t="shared" si="670"/>
        <v>0</v>
      </c>
      <c r="AF5337">
        <f t="shared" si="671"/>
        <v>0</v>
      </c>
    </row>
    <row r="5338" spans="1:32" x14ac:dyDescent="0.25">
      <c r="A5338">
        <v>611</v>
      </c>
      <c r="B5338">
        <v>21</v>
      </c>
      <c r="C5338">
        <v>1</v>
      </c>
      <c r="D5338" t="s">
        <v>28</v>
      </c>
      <c r="E5338" t="s">
        <v>111</v>
      </c>
      <c r="F5338" t="s">
        <v>30</v>
      </c>
      <c r="G5338" t="str">
        <f t="shared" si="664"/>
        <v>abbe</v>
      </c>
      <c r="H5338" t="str">
        <f t="shared" si="665"/>
        <v>6</v>
      </c>
      <c r="I5338" t="str">
        <f t="shared" si="666"/>
        <v>meedl</v>
      </c>
      <c r="J5338" t="str">
        <f t="shared" si="667"/>
        <v>corla</v>
      </c>
      <c r="K5338" t="str">
        <f t="shared" si="668"/>
        <v>corla</v>
      </c>
      <c r="L5338" t="str">
        <f>VLOOKUP(G5338,[1]VLOOKUP!$A$11:$B$14,2,FALSE)</f>
        <v>meedl</v>
      </c>
      <c r="M5338" t="s">
        <v>106</v>
      </c>
      <c r="N5338" t="str">
        <f>VLOOKUP(M5338,[1]VLOOKUP!$A$2:$C$9,2,FALSE)</f>
        <v>Overlapping</v>
      </c>
      <c r="O5338" t="str">
        <f>VLOOKUP(M5338,[1]VLOOKUP!$A$2:$C$9,3,FALSE)</f>
        <v>Familiar</v>
      </c>
      <c r="P5338">
        <v>4283468</v>
      </c>
      <c r="Q5338" t="s">
        <v>107</v>
      </c>
      <c r="R5338" t="s">
        <v>28</v>
      </c>
      <c r="S5338" t="s">
        <v>114</v>
      </c>
      <c r="T5338">
        <v>282</v>
      </c>
      <c r="U5338" t="s">
        <v>114</v>
      </c>
      <c r="V5338">
        <v>282</v>
      </c>
      <c r="W5338" t="s">
        <v>109</v>
      </c>
      <c r="X5338">
        <v>282</v>
      </c>
      <c r="Y5338" t="s">
        <v>114</v>
      </c>
      <c r="Z5338">
        <v>282</v>
      </c>
      <c r="AA5338" t="s">
        <v>35</v>
      </c>
      <c r="AB5338">
        <v>2773</v>
      </c>
      <c r="AC5338" t="s">
        <v>36</v>
      </c>
      <c r="AD5338">
        <f t="shared" si="669"/>
        <v>0</v>
      </c>
      <c r="AE5338">
        <f t="shared" si="670"/>
        <v>0</v>
      </c>
      <c r="AF5338">
        <f t="shared" si="671"/>
        <v>0</v>
      </c>
    </row>
    <row r="5339" spans="1:32" x14ac:dyDescent="0.25">
      <c r="A5339">
        <v>612</v>
      </c>
      <c r="B5339">
        <v>21</v>
      </c>
      <c r="C5339">
        <v>1</v>
      </c>
      <c r="D5339" t="s">
        <v>28</v>
      </c>
      <c r="E5339" t="s">
        <v>122</v>
      </c>
      <c r="F5339" t="s">
        <v>30</v>
      </c>
      <c r="G5339" t="str">
        <f t="shared" si="664"/>
        <v>abbe</v>
      </c>
      <c r="H5339" t="str">
        <f t="shared" si="665"/>
        <v>5</v>
      </c>
      <c r="I5339" t="str">
        <f t="shared" si="666"/>
        <v>meedl</v>
      </c>
      <c r="J5339" t="str">
        <f t="shared" si="667"/>
        <v>corla</v>
      </c>
      <c r="K5339" t="str">
        <f t="shared" si="668"/>
        <v>meedl</v>
      </c>
      <c r="L5339" t="str">
        <f>VLOOKUP(G5339,[1]VLOOKUP!$A$11:$B$14,2,FALSE)</f>
        <v>meedl</v>
      </c>
      <c r="M5339" t="s">
        <v>106</v>
      </c>
      <c r="N5339" t="str">
        <f>VLOOKUP(M5339,[1]VLOOKUP!$A$2:$C$9,2,FALSE)</f>
        <v>Overlapping</v>
      </c>
      <c r="O5339" t="str">
        <f>VLOOKUP(M5339,[1]VLOOKUP!$A$2:$C$9,3,FALSE)</f>
        <v>Familiar</v>
      </c>
      <c r="P5339">
        <v>4286524</v>
      </c>
      <c r="Q5339" t="s">
        <v>112</v>
      </c>
      <c r="R5339" t="s">
        <v>28</v>
      </c>
      <c r="S5339" t="s">
        <v>108</v>
      </c>
      <c r="T5339">
        <v>282</v>
      </c>
      <c r="U5339" t="s">
        <v>108</v>
      </c>
      <c r="V5339">
        <v>282</v>
      </c>
      <c r="W5339" t="s">
        <v>109</v>
      </c>
      <c r="X5339">
        <v>282</v>
      </c>
      <c r="Y5339" t="s">
        <v>108</v>
      </c>
      <c r="Z5339">
        <v>282</v>
      </c>
      <c r="AA5339" t="s">
        <v>41</v>
      </c>
      <c r="AB5339">
        <v>1165</v>
      </c>
      <c r="AC5339" t="s">
        <v>42</v>
      </c>
      <c r="AD5339">
        <f t="shared" si="669"/>
        <v>1</v>
      </c>
      <c r="AE5339">
        <f t="shared" si="670"/>
        <v>0</v>
      </c>
      <c r="AF5339">
        <f t="shared" si="671"/>
        <v>0</v>
      </c>
    </row>
    <row r="5340" spans="1:32" x14ac:dyDescent="0.25">
      <c r="A5340">
        <v>613</v>
      </c>
      <c r="B5340">
        <v>21</v>
      </c>
      <c r="C5340">
        <v>1</v>
      </c>
      <c r="D5340" t="s">
        <v>28</v>
      </c>
      <c r="E5340" t="s">
        <v>115</v>
      </c>
      <c r="F5340" t="s">
        <v>30</v>
      </c>
      <c r="G5340" t="str">
        <f t="shared" si="664"/>
        <v>abbe</v>
      </c>
      <c r="H5340" t="str">
        <f t="shared" si="665"/>
        <v>5</v>
      </c>
      <c r="I5340" t="str">
        <f t="shared" si="666"/>
        <v>corla</v>
      </c>
      <c r="J5340" t="str">
        <f t="shared" si="667"/>
        <v>meedl</v>
      </c>
      <c r="K5340" t="str">
        <f t="shared" si="668"/>
        <v>meedl</v>
      </c>
      <c r="L5340" t="str">
        <f>VLOOKUP(G5340,[1]VLOOKUP!$A$11:$B$14,2,FALSE)</f>
        <v>meedl</v>
      </c>
      <c r="M5340" t="s">
        <v>106</v>
      </c>
      <c r="N5340" t="str">
        <f>VLOOKUP(M5340,[1]VLOOKUP!$A$2:$C$9,2,FALSE)</f>
        <v>Overlapping</v>
      </c>
      <c r="O5340" t="str">
        <f>VLOOKUP(M5340,[1]VLOOKUP!$A$2:$C$9,3,FALSE)</f>
        <v>Familiar</v>
      </c>
      <c r="P5340">
        <v>4287972</v>
      </c>
      <c r="Q5340" t="s">
        <v>112</v>
      </c>
      <c r="R5340" t="s">
        <v>28</v>
      </c>
      <c r="S5340" t="s">
        <v>114</v>
      </c>
      <c r="T5340">
        <v>282</v>
      </c>
      <c r="U5340" t="s">
        <v>114</v>
      </c>
      <c r="V5340">
        <v>282</v>
      </c>
      <c r="W5340" t="s">
        <v>109</v>
      </c>
      <c r="X5340">
        <v>282</v>
      </c>
      <c r="Y5340" t="s">
        <v>114</v>
      </c>
      <c r="Z5340">
        <v>282</v>
      </c>
      <c r="AA5340" t="s">
        <v>35</v>
      </c>
      <c r="AB5340">
        <v>1181</v>
      </c>
      <c r="AC5340" t="s">
        <v>36</v>
      </c>
      <c r="AD5340">
        <f t="shared" si="669"/>
        <v>1</v>
      </c>
      <c r="AE5340">
        <f t="shared" si="670"/>
        <v>0</v>
      </c>
      <c r="AF5340">
        <f t="shared" si="671"/>
        <v>0</v>
      </c>
    </row>
    <row r="5341" spans="1:32" x14ac:dyDescent="0.25">
      <c r="A5341">
        <v>614</v>
      </c>
      <c r="B5341">
        <v>21</v>
      </c>
      <c r="C5341">
        <v>1</v>
      </c>
      <c r="D5341" t="s">
        <v>28</v>
      </c>
      <c r="E5341" t="s">
        <v>119</v>
      </c>
      <c r="F5341" t="s">
        <v>30</v>
      </c>
      <c r="G5341" t="str">
        <f t="shared" si="664"/>
        <v>abbe</v>
      </c>
      <c r="H5341" t="str">
        <f t="shared" si="665"/>
        <v>4</v>
      </c>
      <c r="I5341" t="str">
        <f t="shared" si="666"/>
        <v>corla</v>
      </c>
      <c r="J5341" t="str">
        <f t="shared" si="667"/>
        <v>meedl</v>
      </c>
      <c r="K5341" t="str">
        <f t="shared" si="668"/>
        <v>corla</v>
      </c>
      <c r="L5341" t="str">
        <f>VLOOKUP(G5341,[1]VLOOKUP!$A$11:$B$14,2,FALSE)</f>
        <v>meedl</v>
      </c>
      <c r="M5341" t="s">
        <v>106</v>
      </c>
      <c r="N5341" t="str">
        <f>VLOOKUP(M5341,[1]VLOOKUP!$A$2:$C$9,2,FALSE)</f>
        <v>Overlapping</v>
      </c>
      <c r="O5341" t="str">
        <f>VLOOKUP(M5341,[1]VLOOKUP!$A$2:$C$9,3,FALSE)</f>
        <v>Familiar</v>
      </c>
      <c r="P5341">
        <v>4289436</v>
      </c>
      <c r="Q5341" t="s">
        <v>107</v>
      </c>
      <c r="R5341" t="s">
        <v>28</v>
      </c>
      <c r="S5341" t="s">
        <v>108</v>
      </c>
      <c r="T5341">
        <v>282</v>
      </c>
      <c r="U5341" t="s">
        <v>108</v>
      </c>
      <c r="V5341">
        <v>282</v>
      </c>
      <c r="W5341" t="s">
        <v>109</v>
      </c>
      <c r="X5341">
        <v>282</v>
      </c>
      <c r="Y5341" t="s">
        <v>108</v>
      </c>
      <c r="Z5341">
        <v>282</v>
      </c>
      <c r="AA5341" t="s">
        <v>41</v>
      </c>
      <c r="AB5341">
        <v>2341</v>
      </c>
      <c r="AC5341" t="s">
        <v>42</v>
      </c>
      <c r="AD5341">
        <f t="shared" si="669"/>
        <v>0</v>
      </c>
      <c r="AE5341">
        <f t="shared" si="670"/>
        <v>0</v>
      </c>
      <c r="AF5341">
        <f t="shared" si="671"/>
        <v>0</v>
      </c>
    </row>
    <row r="5342" spans="1:32" x14ac:dyDescent="0.25">
      <c r="A5342">
        <v>615</v>
      </c>
      <c r="B5342">
        <v>21</v>
      </c>
      <c r="C5342">
        <v>1</v>
      </c>
      <c r="D5342" t="s">
        <v>28</v>
      </c>
      <c r="E5342" t="s">
        <v>110</v>
      </c>
      <c r="F5342" t="s">
        <v>30</v>
      </c>
      <c r="G5342" t="str">
        <f t="shared" si="664"/>
        <v>abbe</v>
      </c>
      <c r="H5342" t="str">
        <f t="shared" si="665"/>
        <v>3</v>
      </c>
      <c r="I5342" t="str">
        <f t="shared" si="666"/>
        <v>corla</v>
      </c>
      <c r="J5342" t="str">
        <f t="shared" si="667"/>
        <v>meedl</v>
      </c>
      <c r="K5342" t="str">
        <f t="shared" si="668"/>
        <v>corla</v>
      </c>
      <c r="L5342" t="str">
        <f>VLOOKUP(G5342,[1]VLOOKUP!$A$11:$B$14,2,FALSE)</f>
        <v>meedl</v>
      </c>
      <c r="M5342" t="s">
        <v>106</v>
      </c>
      <c r="N5342" t="str">
        <f>VLOOKUP(M5342,[1]VLOOKUP!$A$2:$C$9,2,FALSE)</f>
        <v>Overlapping</v>
      </c>
      <c r="O5342" t="str">
        <f>VLOOKUP(M5342,[1]VLOOKUP!$A$2:$C$9,3,FALSE)</f>
        <v>Familiar</v>
      </c>
      <c r="P5342">
        <v>4292060</v>
      </c>
      <c r="Q5342" t="s">
        <v>107</v>
      </c>
      <c r="R5342" t="s">
        <v>28</v>
      </c>
      <c r="S5342" t="s">
        <v>108</v>
      </c>
      <c r="T5342">
        <v>282</v>
      </c>
      <c r="U5342" t="s">
        <v>108</v>
      </c>
      <c r="V5342">
        <v>282</v>
      </c>
      <c r="W5342" t="s">
        <v>109</v>
      </c>
      <c r="X5342">
        <v>282</v>
      </c>
      <c r="Y5342" t="s">
        <v>108</v>
      </c>
      <c r="Z5342">
        <v>282</v>
      </c>
      <c r="AA5342" t="s">
        <v>41</v>
      </c>
      <c r="AB5342">
        <v>1213</v>
      </c>
      <c r="AC5342" t="s">
        <v>42</v>
      </c>
      <c r="AD5342">
        <f t="shared" si="669"/>
        <v>0</v>
      </c>
      <c r="AE5342">
        <f t="shared" si="670"/>
        <v>0</v>
      </c>
      <c r="AF5342">
        <f t="shared" si="671"/>
        <v>0</v>
      </c>
    </row>
    <row r="5343" spans="1:32" x14ac:dyDescent="0.25">
      <c r="A5343">
        <v>616</v>
      </c>
      <c r="B5343">
        <v>21</v>
      </c>
      <c r="C5343">
        <v>1</v>
      </c>
      <c r="D5343" t="s">
        <v>28</v>
      </c>
      <c r="E5343" t="s">
        <v>110</v>
      </c>
      <c r="F5343" t="s">
        <v>30</v>
      </c>
      <c r="G5343" t="str">
        <f t="shared" si="664"/>
        <v>abbe</v>
      </c>
      <c r="H5343" t="str">
        <f t="shared" si="665"/>
        <v>3</v>
      </c>
      <c r="I5343" t="str">
        <f t="shared" si="666"/>
        <v>corla</v>
      </c>
      <c r="J5343" t="str">
        <f t="shared" si="667"/>
        <v>meedl</v>
      </c>
      <c r="K5343" t="str">
        <f t="shared" si="668"/>
        <v>corla</v>
      </c>
      <c r="L5343" t="str">
        <f>VLOOKUP(G5343,[1]VLOOKUP!$A$11:$B$14,2,FALSE)</f>
        <v>meedl</v>
      </c>
      <c r="M5343" t="s">
        <v>106</v>
      </c>
      <c r="N5343" t="str">
        <f>VLOOKUP(M5343,[1]VLOOKUP!$A$2:$C$9,2,FALSE)</f>
        <v>Overlapping</v>
      </c>
      <c r="O5343" t="str">
        <f>VLOOKUP(M5343,[1]VLOOKUP!$A$2:$C$9,3,FALSE)</f>
        <v>Familiar</v>
      </c>
      <c r="P5343">
        <v>4293556</v>
      </c>
      <c r="Q5343" t="s">
        <v>107</v>
      </c>
      <c r="R5343" t="s">
        <v>28</v>
      </c>
      <c r="S5343" t="s">
        <v>108</v>
      </c>
      <c r="T5343">
        <v>281</v>
      </c>
      <c r="U5343" t="s">
        <v>108</v>
      </c>
      <c r="V5343">
        <v>281</v>
      </c>
      <c r="W5343" t="s">
        <v>109</v>
      </c>
      <c r="X5343">
        <v>281</v>
      </c>
      <c r="Y5343" t="s">
        <v>108</v>
      </c>
      <c r="Z5343">
        <v>281</v>
      </c>
      <c r="AA5343" t="s">
        <v>41</v>
      </c>
      <c r="AB5343">
        <v>1118</v>
      </c>
      <c r="AC5343" t="s">
        <v>42</v>
      </c>
      <c r="AD5343">
        <f t="shared" si="669"/>
        <v>0</v>
      </c>
      <c r="AE5343">
        <f t="shared" si="670"/>
        <v>0</v>
      </c>
      <c r="AF5343">
        <f t="shared" si="671"/>
        <v>0</v>
      </c>
    </row>
    <row r="5344" spans="1:32" x14ac:dyDescent="0.25">
      <c r="A5344">
        <v>617</v>
      </c>
      <c r="B5344">
        <v>21</v>
      </c>
      <c r="C5344">
        <v>1</v>
      </c>
      <c r="D5344" t="s">
        <v>28</v>
      </c>
      <c r="E5344" t="s">
        <v>122</v>
      </c>
      <c r="F5344" t="s">
        <v>30</v>
      </c>
      <c r="G5344" t="str">
        <f t="shared" si="664"/>
        <v>abbe</v>
      </c>
      <c r="H5344" t="str">
        <f t="shared" si="665"/>
        <v>5</v>
      </c>
      <c r="I5344" t="str">
        <f t="shared" si="666"/>
        <v>meedl</v>
      </c>
      <c r="J5344" t="str">
        <f t="shared" si="667"/>
        <v>corla</v>
      </c>
      <c r="K5344" t="str">
        <f t="shared" si="668"/>
        <v>meedl</v>
      </c>
      <c r="L5344" t="str">
        <f>VLOOKUP(G5344,[1]VLOOKUP!$A$11:$B$14,2,FALSE)</f>
        <v>meedl</v>
      </c>
      <c r="M5344" t="s">
        <v>106</v>
      </c>
      <c r="N5344" t="str">
        <f>VLOOKUP(M5344,[1]VLOOKUP!$A$2:$C$9,2,FALSE)</f>
        <v>Overlapping</v>
      </c>
      <c r="O5344" t="str">
        <f>VLOOKUP(M5344,[1]VLOOKUP!$A$2:$C$9,3,FALSE)</f>
        <v>Familiar</v>
      </c>
      <c r="P5344">
        <v>4294964</v>
      </c>
      <c r="Q5344" t="s">
        <v>112</v>
      </c>
      <c r="R5344" t="s">
        <v>28</v>
      </c>
      <c r="S5344" t="s">
        <v>108</v>
      </c>
      <c r="T5344">
        <v>281</v>
      </c>
      <c r="U5344" t="s">
        <v>108</v>
      </c>
      <c r="V5344">
        <v>281</v>
      </c>
      <c r="W5344" t="s">
        <v>109</v>
      </c>
      <c r="X5344">
        <v>281</v>
      </c>
      <c r="Y5344" t="s">
        <v>108</v>
      </c>
      <c r="Z5344">
        <v>281</v>
      </c>
      <c r="AA5344" t="s">
        <v>41</v>
      </c>
      <c r="AB5344">
        <v>1630</v>
      </c>
      <c r="AC5344" t="s">
        <v>42</v>
      </c>
      <c r="AD5344">
        <f t="shared" si="669"/>
        <v>1</v>
      </c>
      <c r="AE5344">
        <f t="shared" si="670"/>
        <v>0</v>
      </c>
      <c r="AF5344">
        <f t="shared" si="671"/>
        <v>0</v>
      </c>
    </row>
    <row r="5345" spans="1:32" x14ac:dyDescent="0.25">
      <c r="A5345">
        <v>618</v>
      </c>
      <c r="B5345">
        <v>21</v>
      </c>
      <c r="C5345">
        <v>1</v>
      </c>
      <c r="D5345" t="s">
        <v>28</v>
      </c>
      <c r="E5345" t="s">
        <v>125</v>
      </c>
      <c r="F5345" t="s">
        <v>30</v>
      </c>
      <c r="G5345" t="str">
        <f t="shared" si="664"/>
        <v>abbe</v>
      </c>
      <c r="H5345" t="str">
        <f t="shared" si="665"/>
        <v>2</v>
      </c>
      <c r="I5345" t="str">
        <f t="shared" si="666"/>
        <v>meedl</v>
      </c>
      <c r="J5345" t="str">
        <f t="shared" si="667"/>
        <v>corla</v>
      </c>
      <c r="K5345" t="str">
        <f t="shared" si="668"/>
        <v>corla</v>
      </c>
      <c r="L5345" t="str">
        <f>VLOOKUP(G5345,[1]VLOOKUP!$A$11:$B$14,2,FALSE)</f>
        <v>meedl</v>
      </c>
      <c r="M5345" t="s">
        <v>106</v>
      </c>
      <c r="N5345" t="str">
        <f>VLOOKUP(M5345,[1]VLOOKUP!$A$2:$C$9,2,FALSE)</f>
        <v>Overlapping</v>
      </c>
      <c r="O5345" t="str">
        <f>VLOOKUP(M5345,[1]VLOOKUP!$A$2:$C$9,3,FALSE)</f>
        <v>Familiar</v>
      </c>
      <c r="P5345">
        <v>4296876</v>
      </c>
      <c r="Q5345" t="s">
        <v>107</v>
      </c>
      <c r="R5345" t="s">
        <v>28</v>
      </c>
      <c r="S5345" t="s">
        <v>114</v>
      </c>
      <c r="T5345">
        <v>281</v>
      </c>
      <c r="U5345" t="s">
        <v>114</v>
      </c>
      <c r="V5345">
        <v>281</v>
      </c>
      <c r="W5345" t="s">
        <v>109</v>
      </c>
      <c r="X5345">
        <v>281</v>
      </c>
      <c r="Y5345" t="s">
        <v>114</v>
      </c>
      <c r="Z5345">
        <v>281</v>
      </c>
      <c r="AA5345" t="s">
        <v>35</v>
      </c>
      <c r="AB5345">
        <v>1854</v>
      </c>
      <c r="AC5345" t="s">
        <v>36</v>
      </c>
      <c r="AD5345">
        <f t="shared" si="669"/>
        <v>0</v>
      </c>
      <c r="AE5345">
        <f t="shared" si="670"/>
        <v>0</v>
      </c>
      <c r="AF5345">
        <f t="shared" si="671"/>
        <v>0</v>
      </c>
    </row>
    <row r="5346" spans="1:32" x14ac:dyDescent="0.25">
      <c r="A5346">
        <v>619</v>
      </c>
      <c r="B5346">
        <v>21</v>
      </c>
      <c r="C5346">
        <v>1</v>
      </c>
      <c r="D5346" t="s">
        <v>28</v>
      </c>
      <c r="E5346" t="s">
        <v>115</v>
      </c>
      <c r="F5346" t="s">
        <v>30</v>
      </c>
      <c r="G5346" t="str">
        <f t="shared" si="664"/>
        <v>abbe</v>
      </c>
      <c r="H5346" t="str">
        <f t="shared" si="665"/>
        <v>5</v>
      </c>
      <c r="I5346" t="str">
        <f t="shared" si="666"/>
        <v>corla</v>
      </c>
      <c r="J5346" t="str">
        <f t="shared" si="667"/>
        <v>meedl</v>
      </c>
      <c r="K5346" t="str">
        <f t="shared" si="668"/>
        <v>meedl</v>
      </c>
      <c r="L5346" t="str">
        <f>VLOOKUP(G5346,[1]VLOOKUP!$A$11:$B$14,2,FALSE)</f>
        <v>meedl</v>
      </c>
      <c r="M5346" t="s">
        <v>106</v>
      </c>
      <c r="N5346" t="str">
        <f>VLOOKUP(M5346,[1]VLOOKUP!$A$2:$C$9,2,FALSE)</f>
        <v>Overlapping</v>
      </c>
      <c r="O5346" t="str">
        <f>VLOOKUP(M5346,[1]VLOOKUP!$A$2:$C$9,3,FALSE)</f>
        <v>Familiar</v>
      </c>
      <c r="P5346">
        <v>4299012</v>
      </c>
      <c r="Q5346" t="s">
        <v>112</v>
      </c>
      <c r="R5346" t="s">
        <v>28</v>
      </c>
      <c r="S5346" t="s">
        <v>114</v>
      </c>
      <c r="T5346">
        <v>281</v>
      </c>
      <c r="U5346" t="s">
        <v>114</v>
      </c>
      <c r="V5346">
        <v>281</v>
      </c>
      <c r="W5346" t="s">
        <v>109</v>
      </c>
      <c r="X5346">
        <v>281</v>
      </c>
      <c r="Y5346" t="s">
        <v>114</v>
      </c>
      <c r="Z5346">
        <v>281</v>
      </c>
      <c r="AA5346" t="s">
        <v>35</v>
      </c>
      <c r="AB5346">
        <v>1462</v>
      </c>
      <c r="AC5346" t="s">
        <v>36</v>
      </c>
      <c r="AD5346">
        <f t="shared" si="669"/>
        <v>1</v>
      </c>
      <c r="AE5346">
        <f t="shared" si="670"/>
        <v>0</v>
      </c>
      <c r="AF5346">
        <f t="shared" si="671"/>
        <v>0</v>
      </c>
    </row>
    <row r="5347" spans="1:32" x14ac:dyDescent="0.25">
      <c r="A5347">
        <v>620</v>
      </c>
      <c r="B5347">
        <v>21</v>
      </c>
      <c r="C5347">
        <v>1</v>
      </c>
      <c r="D5347" t="s">
        <v>28</v>
      </c>
      <c r="E5347" t="s">
        <v>123</v>
      </c>
      <c r="F5347" t="s">
        <v>30</v>
      </c>
      <c r="G5347" t="str">
        <f t="shared" si="664"/>
        <v>abbe</v>
      </c>
      <c r="H5347" t="str">
        <f t="shared" si="665"/>
        <v>7</v>
      </c>
      <c r="I5347" t="str">
        <f t="shared" si="666"/>
        <v>corla</v>
      </c>
      <c r="J5347" t="str">
        <f t="shared" si="667"/>
        <v>meedl</v>
      </c>
      <c r="K5347" t="str">
        <f t="shared" si="668"/>
        <v>meedl</v>
      </c>
      <c r="L5347" t="str">
        <f>VLOOKUP(G5347,[1]VLOOKUP!$A$11:$B$14,2,FALSE)</f>
        <v>meedl</v>
      </c>
      <c r="M5347" t="s">
        <v>106</v>
      </c>
      <c r="N5347" t="str">
        <f>VLOOKUP(M5347,[1]VLOOKUP!$A$2:$C$9,2,FALSE)</f>
        <v>Overlapping</v>
      </c>
      <c r="O5347" t="str">
        <f>VLOOKUP(M5347,[1]VLOOKUP!$A$2:$C$9,3,FALSE)</f>
        <v>Familiar</v>
      </c>
      <c r="P5347">
        <v>4300756</v>
      </c>
      <c r="Q5347" t="s">
        <v>112</v>
      </c>
      <c r="R5347" t="s">
        <v>28</v>
      </c>
      <c r="S5347" t="s">
        <v>114</v>
      </c>
      <c r="T5347">
        <v>282</v>
      </c>
      <c r="U5347" t="s">
        <v>114</v>
      </c>
      <c r="V5347">
        <v>282</v>
      </c>
      <c r="W5347" t="s">
        <v>109</v>
      </c>
      <c r="X5347">
        <v>282</v>
      </c>
      <c r="Y5347" t="s">
        <v>114</v>
      </c>
      <c r="Z5347">
        <v>282</v>
      </c>
      <c r="AA5347" t="s">
        <v>35</v>
      </c>
      <c r="AB5347">
        <v>1533</v>
      </c>
      <c r="AC5347" t="s">
        <v>36</v>
      </c>
      <c r="AD5347">
        <f t="shared" si="669"/>
        <v>1</v>
      </c>
      <c r="AE5347">
        <f t="shared" si="670"/>
        <v>0</v>
      </c>
      <c r="AF5347">
        <f t="shared" si="671"/>
        <v>0</v>
      </c>
    </row>
    <row r="5348" spans="1:32" x14ac:dyDescent="0.25">
      <c r="A5348">
        <v>621</v>
      </c>
      <c r="B5348">
        <v>21</v>
      </c>
      <c r="C5348">
        <v>1</v>
      </c>
      <c r="D5348" t="s">
        <v>28</v>
      </c>
      <c r="E5348" t="s">
        <v>125</v>
      </c>
      <c r="F5348" t="s">
        <v>30</v>
      </c>
      <c r="G5348" t="str">
        <f t="shared" si="664"/>
        <v>abbe</v>
      </c>
      <c r="H5348" t="str">
        <f t="shared" si="665"/>
        <v>2</v>
      </c>
      <c r="I5348" t="str">
        <f t="shared" si="666"/>
        <v>meedl</v>
      </c>
      <c r="J5348" t="str">
        <f t="shared" si="667"/>
        <v>corla</v>
      </c>
      <c r="K5348" t="str">
        <f t="shared" si="668"/>
        <v>corla</v>
      </c>
      <c r="L5348" t="str">
        <f>VLOOKUP(G5348,[1]VLOOKUP!$A$11:$B$14,2,FALSE)</f>
        <v>meedl</v>
      </c>
      <c r="M5348" t="s">
        <v>106</v>
      </c>
      <c r="N5348" t="str">
        <f>VLOOKUP(M5348,[1]VLOOKUP!$A$2:$C$9,2,FALSE)</f>
        <v>Overlapping</v>
      </c>
      <c r="O5348" t="str">
        <f>VLOOKUP(M5348,[1]VLOOKUP!$A$2:$C$9,3,FALSE)</f>
        <v>Familiar</v>
      </c>
      <c r="P5348">
        <v>4302572</v>
      </c>
      <c r="Q5348" t="s">
        <v>107</v>
      </c>
      <c r="R5348" t="s">
        <v>28</v>
      </c>
      <c r="S5348" t="s">
        <v>114</v>
      </c>
      <c r="T5348">
        <v>281</v>
      </c>
      <c r="U5348" t="s">
        <v>114</v>
      </c>
      <c r="V5348">
        <v>281</v>
      </c>
      <c r="W5348" t="s">
        <v>109</v>
      </c>
      <c r="X5348">
        <v>281</v>
      </c>
      <c r="Y5348" t="s">
        <v>114</v>
      </c>
      <c r="Z5348">
        <v>281</v>
      </c>
      <c r="AA5348" t="s">
        <v>35</v>
      </c>
      <c r="AB5348">
        <v>1190</v>
      </c>
      <c r="AC5348" t="s">
        <v>36</v>
      </c>
      <c r="AD5348">
        <f t="shared" si="669"/>
        <v>0</v>
      </c>
      <c r="AE5348">
        <f t="shared" si="670"/>
        <v>0</v>
      </c>
      <c r="AF5348">
        <f t="shared" si="671"/>
        <v>0</v>
      </c>
    </row>
    <row r="5349" spans="1:32" x14ac:dyDescent="0.25">
      <c r="A5349">
        <v>622</v>
      </c>
      <c r="B5349">
        <v>21</v>
      </c>
      <c r="C5349">
        <v>1</v>
      </c>
      <c r="D5349" t="s">
        <v>28</v>
      </c>
      <c r="E5349" t="s">
        <v>115</v>
      </c>
      <c r="F5349" t="s">
        <v>30</v>
      </c>
      <c r="G5349" t="str">
        <f t="shared" si="664"/>
        <v>abbe</v>
      </c>
      <c r="H5349" t="str">
        <f t="shared" si="665"/>
        <v>5</v>
      </c>
      <c r="I5349" t="str">
        <f t="shared" si="666"/>
        <v>corla</v>
      </c>
      <c r="J5349" t="str">
        <f t="shared" si="667"/>
        <v>meedl</v>
      </c>
      <c r="K5349" t="str">
        <f t="shared" si="668"/>
        <v>meedl</v>
      </c>
      <c r="L5349" t="str">
        <f>VLOOKUP(G5349,[1]VLOOKUP!$A$11:$B$14,2,FALSE)</f>
        <v>meedl</v>
      </c>
      <c r="M5349" t="s">
        <v>106</v>
      </c>
      <c r="N5349" t="str">
        <f>VLOOKUP(M5349,[1]VLOOKUP!$A$2:$C$9,2,FALSE)</f>
        <v>Overlapping</v>
      </c>
      <c r="O5349" t="str">
        <f>VLOOKUP(M5349,[1]VLOOKUP!$A$2:$C$9,3,FALSE)</f>
        <v>Familiar</v>
      </c>
      <c r="P5349">
        <v>4304044</v>
      </c>
      <c r="Q5349" t="s">
        <v>112</v>
      </c>
      <c r="R5349" t="s">
        <v>28</v>
      </c>
      <c r="S5349" t="s">
        <v>114</v>
      </c>
      <c r="T5349">
        <v>282</v>
      </c>
      <c r="U5349" t="s">
        <v>114</v>
      </c>
      <c r="V5349">
        <v>282</v>
      </c>
      <c r="W5349" t="s">
        <v>109</v>
      </c>
      <c r="X5349">
        <v>282</v>
      </c>
      <c r="Y5349" t="s">
        <v>114</v>
      </c>
      <c r="Z5349">
        <v>282</v>
      </c>
      <c r="AA5349" t="s">
        <v>35</v>
      </c>
      <c r="AB5349">
        <v>1677</v>
      </c>
      <c r="AC5349" t="s">
        <v>36</v>
      </c>
      <c r="AD5349">
        <f t="shared" si="669"/>
        <v>1</v>
      </c>
      <c r="AE5349">
        <f t="shared" si="670"/>
        <v>0</v>
      </c>
      <c r="AF5349">
        <f t="shared" si="671"/>
        <v>0</v>
      </c>
    </row>
    <row r="5350" spans="1:32" x14ac:dyDescent="0.25">
      <c r="A5350">
        <v>623</v>
      </c>
      <c r="B5350">
        <v>21</v>
      </c>
      <c r="C5350">
        <v>1</v>
      </c>
      <c r="D5350" t="s">
        <v>28</v>
      </c>
      <c r="E5350" t="s">
        <v>111</v>
      </c>
      <c r="F5350" t="s">
        <v>30</v>
      </c>
      <c r="G5350" t="str">
        <f t="shared" si="664"/>
        <v>abbe</v>
      </c>
      <c r="H5350" t="str">
        <f t="shared" si="665"/>
        <v>6</v>
      </c>
      <c r="I5350" t="str">
        <f t="shared" si="666"/>
        <v>meedl</v>
      </c>
      <c r="J5350" t="str">
        <f t="shared" si="667"/>
        <v>corla</v>
      </c>
      <c r="K5350" t="str">
        <f t="shared" si="668"/>
        <v>meedl</v>
      </c>
      <c r="L5350" t="str">
        <f>VLOOKUP(G5350,[1]VLOOKUP!$A$11:$B$14,2,FALSE)</f>
        <v>meedl</v>
      </c>
      <c r="M5350" t="s">
        <v>106</v>
      </c>
      <c r="N5350" t="str">
        <f>VLOOKUP(M5350,[1]VLOOKUP!$A$2:$C$9,2,FALSE)</f>
        <v>Overlapping</v>
      </c>
      <c r="O5350" t="str">
        <f>VLOOKUP(M5350,[1]VLOOKUP!$A$2:$C$9,3,FALSE)</f>
        <v>Familiar</v>
      </c>
      <c r="P5350">
        <v>4306012</v>
      </c>
      <c r="Q5350" t="s">
        <v>112</v>
      </c>
      <c r="R5350" t="s">
        <v>28</v>
      </c>
      <c r="S5350" t="s">
        <v>108</v>
      </c>
      <c r="T5350">
        <v>281</v>
      </c>
      <c r="U5350" t="s">
        <v>108</v>
      </c>
      <c r="V5350">
        <v>281</v>
      </c>
      <c r="W5350" t="s">
        <v>109</v>
      </c>
      <c r="X5350">
        <v>281</v>
      </c>
      <c r="Y5350" t="s">
        <v>108</v>
      </c>
      <c r="Z5350">
        <v>281</v>
      </c>
      <c r="AA5350" t="s">
        <v>41</v>
      </c>
      <c r="AB5350">
        <v>2054</v>
      </c>
      <c r="AC5350" t="s">
        <v>42</v>
      </c>
      <c r="AD5350">
        <f t="shared" si="669"/>
        <v>1</v>
      </c>
      <c r="AE5350">
        <f t="shared" si="670"/>
        <v>0</v>
      </c>
      <c r="AF5350">
        <f t="shared" si="671"/>
        <v>0</v>
      </c>
    </row>
    <row r="5351" spans="1:32" x14ac:dyDescent="0.25">
      <c r="A5351">
        <v>624</v>
      </c>
      <c r="B5351">
        <v>21</v>
      </c>
      <c r="C5351">
        <v>1</v>
      </c>
      <c r="D5351" t="s">
        <v>28</v>
      </c>
      <c r="E5351" t="s">
        <v>127</v>
      </c>
      <c r="F5351" t="s">
        <v>30</v>
      </c>
      <c r="G5351" t="str">
        <f t="shared" si="664"/>
        <v>abbe</v>
      </c>
      <c r="H5351" t="str">
        <f t="shared" si="665"/>
        <v>2</v>
      </c>
      <c r="I5351" t="str">
        <f t="shared" si="666"/>
        <v>corla</v>
      </c>
      <c r="J5351" t="str">
        <f t="shared" si="667"/>
        <v>meedl</v>
      </c>
      <c r="K5351" t="str">
        <f t="shared" si="668"/>
        <v>corla</v>
      </c>
      <c r="L5351" t="str">
        <f>VLOOKUP(G5351,[1]VLOOKUP!$A$11:$B$14,2,FALSE)</f>
        <v>meedl</v>
      </c>
      <c r="M5351" t="s">
        <v>106</v>
      </c>
      <c r="N5351" t="str">
        <f>VLOOKUP(M5351,[1]VLOOKUP!$A$2:$C$9,2,FALSE)</f>
        <v>Overlapping</v>
      </c>
      <c r="O5351" t="str">
        <f>VLOOKUP(M5351,[1]VLOOKUP!$A$2:$C$9,3,FALSE)</f>
        <v>Familiar</v>
      </c>
      <c r="P5351">
        <v>4308348</v>
      </c>
      <c r="Q5351" t="s">
        <v>107</v>
      </c>
      <c r="R5351" t="s">
        <v>28</v>
      </c>
      <c r="S5351" t="s">
        <v>108</v>
      </c>
      <c r="T5351">
        <v>282</v>
      </c>
      <c r="U5351" t="s">
        <v>108</v>
      </c>
      <c r="V5351">
        <v>282</v>
      </c>
      <c r="W5351" t="s">
        <v>109</v>
      </c>
      <c r="X5351">
        <v>282</v>
      </c>
      <c r="Y5351" t="s">
        <v>108</v>
      </c>
      <c r="Z5351">
        <v>282</v>
      </c>
      <c r="AA5351" t="s">
        <v>41</v>
      </c>
      <c r="AB5351">
        <v>1789</v>
      </c>
      <c r="AC5351" t="s">
        <v>42</v>
      </c>
      <c r="AD5351">
        <f t="shared" si="669"/>
        <v>0</v>
      </c>
      <c r="AE5351">
        <f t="shared" si="670"/>
        <v>0</v>
      </c>
      <c r="AF5351">
        <f t="shared" si="671"/>
        <v>0</v>
      </c>
    </row>
    <row r="5352" spans="1:32" x14ac:dyDescent="0.25">
      <c r="A5352">
        <v>625</v>
      </c>
      <c r="B5352">
        <v>21</v>
      </c>
      <c r="C5352">
        <v>1</v>
      </c>
      <c r="D5352" t="s">
        <v>28</v>
      </c>
      <c r="E5352" t="s">
        <v>117</v>
      </c>
      <c r="F5352" t="s">
        <v>30</v>
      </c>
      <c r="G5352" t="str">
        <f t="shared" si="664"/>
        <v>abbe</v>
      </c>
      <c r="H5352" t="str">
        <f t="shared" si="665"/>
        <v>7</v>
      </c>
      <c r="I5352" t="str">
        <f t="shared" si="666"/>
        <v>meedl</v>
      </c>
      <c r="J5352" t="str">
        <f t="shared" si="667"/>
        <v>corla</v>
      </c>
      <c r="K5352" t="str">
        <f t="shared" si="668"/>
        <v>meedl</v>
      </c>
      <c r="L5352" t="str">
        <f>VLOOKUP(G5352,[1]VLOOKUP!$A$11:$B$14,2,FALSE)</f>
        <v>meedl</v>
      </c>
      <c r="M5352" t="s">
        <v>106</v>
      </c>
      <c r="N5352" t="str">
        <f>VLOOKUP(M5352,[1]VLOOKUP!$A$2:$C$9,2,FALSE)</f>
        <v>Overlapping</v>
      </c>
      <c r="O5352" t="str">
        <f>VLOOKUP(M5352,[1]VLOOKUP!$A$2:$C$9,3,FALSE)</f>
        <v>Familiar</v>
      </c>
      <c r="P5352">
        <v>4310420</v>
      </c>
      <c r="Q5352" t="s">
        <v>112</v>
      </c>
      <c r="R5352" t="s">
        <v>28</v>
      </c>
      <c r="S5352" t="s">
        <v>108</v>
      </c>
      <c r="T5352">
        <v>282</v>
      </c>
      <c r="U5352" t="s">
        <v>108</v>
      </c>
      <c r="V5352">
        <v>282</v>
      </c>
      <c r="W5352" t="s">
        <v>109</v>
      </c>
      <c r="X5352">
        <v>282</v>
      </c>
      <c r="Y5352" t="s">
        <v>108</v>
      </c>
      <c r="Z5352">
        <v>282</v>
      </c>
      <c r="AA5352" t="s">
        <v>41</v>
      </c>
      <c r="AB5352">
        <v>2757</v>
      </c>
      <c r="AC5352" t="s">
        <v>42</v>
      </c>
      <c r="AD5352">
        <f t="shared" si="669"/>
        <v>1</v>
      </c>
      <c r="AE5352">
        <f t="shared" si="670"/>
        <v>0</v>
      </c>
      <c r="AF5352">
        <f t="shared" si="671"/>
        <v>0</v>
      </c>
    </row>
    <row r="5353" spans="1:32" x14ac:dyDescent="0.25">
      <c r="A5353">
        <v>626</v>
      </c>
      <c r="B5353">
        <v>21</v>
      </c>
      <c r="C5353">
        <v>1</v>
      </c>
      <c r="D5353" t="s">
        <v>28</v>
      </c>
      <c r="E5353" t="s">
        <v>118</v>
      </c>
      <c r="F5353" t="s">
        <v>30</v>
      </c>
      <c r="G5353" t="str">
        <f t="shared" si="664"/>
        <v>abbe</v>
      </c>
      <c r="H5353" t="str">
        <f t="shared" si="665"/>
        <v>9</v>
      </c>
      <c r="I5353" t="str">
        <f t="shared" si="666"/>
        <v>corla</v>
      </c>
      <c r="J5353" t="str">
        <f t="shared" si="667"/>
        <v>meedl</v>
      </c>
      <c r="K5353" t="str">
        <f t="shared" si="668"/>
        <v>meedl</v>
      </c>
      <c r="L5353" t="str">
        <f>VLOOKUP(G5353,[1]VLOOKUP!$A$11:$B$14,2,FALSE)</f>
        <v>meedl</v>
      </c>
      <c r="M5353" t="s">
        <v>106</v>
      </c>
      <c r="N5353" t="str">
        <f>VLOOKUP(M5353,[1]VLOOKUP!$A$2:$C$9,2,FALSE)</f>
        <v>Overlapping</v>
      </c>
      <c r="O5353" t="str">
        <f>VLOOKUP(M5353,[1]VLOOKUP!$A$2:$C$9,3,FALSE)</f>
        <v>Familiar</v>
      </c>
      <c r="P5353">
        <v>4313460</v>
      </c>
      <c r="Q5353" t="s">
        <v>112</v>
      </c>
      <c r="R5353" t="s">
        <v>28</v>
      </c>
      <c r="S5353" t="s">
        <v>114</v>
      </c>
      <c r="T5353">
        <v>283</v>
      </c>
      <c r="U5353" t="s">
        <v>114</v>
      </c>
      <c r="V5353">
        <v>283</v>
      </c>
      <c r="W5353" t="s">
        <v>109</v>
      </c>
      <c r="X5353">
        <v>283</v>
      </c>
      <c r="Y5353" t="s">
        <v>114</v>
      </c>
      <c r="Z5353">
        <v>283</v>
      </c>
      <c r="AA5353" t="s">
        <v>35</v>
      </c>
      <c r="AB5353">
        <v>1500</v>
      </c>
      <c r="AC5353" t="s">
        <v>36</v>
      </c>
      <c r="AD5353">
        <f t="shared" si="669"/>
        <v>1</v>
      </c>
      <c r="AE5353">
        <f t="shared" si="670"/>
        <v>0</v>
      </c>
      <c r="AF5353">
        <f t="shared" si="671"/>
        <v>0</v>
      </c>
    </row>
    <row r="5354" spans="1:32" x14ac:dyDescent="0.25">
      <c r="A5354">
        <v>627</v>
      </c>
      <c r="B5354">
        <v>21</v>
      </c>
      <c r="C5354">
        <v>1</v>
      </c>
      <c r="D5354" t="s">
        <v>28</v>
      </c>
      <c r="E5354" t="s">
        <v>123</v>
      </c>
      <c r="F5354" t="s">
        <v>30</v>
      </c>
      <c r="G5354" t="str">
        <f t="shared" si="664"/>
        <v>abbe</v>
      </c>
      <c r="H5354" t="str">
        <f t="shared" si="665"/>
        <v>7</v>
      </c>
      <c r="I5354" t="str">
        <f t="shared" si="666"/>
        <v>corla</v>
      </c>
      <c r="J5354" t="str">
        <f t="shared" si="667"/>
        <v>meedl</v>
      </c>
      <c r="K5354" t="str">
        <f t="shared" si="668"/>
        <v>meedl</v>
      </c>
      <c r="L5354" t="str">
        <f>VLOOKUP(G5354,[1]VLOOKUP!$A$11:$B$14,2,FALSE)</f>
        <v>meedl</v>
      </c>
      <c r="M5354" t="s">
        <v>106</v>
      </c>
      <c r="N5354" t="str">
        <f>VLOOKUP(M5354,[1]VLOOKUP!$A$2:$C$9,2,FALSE)</f>
        <v>Overlapping</v>
      </c>
      <c r="O5354" t="str">
        <f>VLOOKUP(M5354,[1]VLOOKUP!$A$2:$C$9,3,FALSE)</f>
        <v>Familiar</v>
      </c>
      <c r="P5354">
        <v>4315244</v>
      </c>
      <c r="Q5354" t="s">
        <v>112</v>
      </c>
      <c r="R5354" t="s">
        <v>28</v>
      </c>
      <c r="S5354" t="s">
        <v>114</v>
      </c>
      <c r="T5354">
        <v>282</v>
      </c>
      <c r="U5354" t="s">
        <v>114</v>
      </c>
      <c r="V5354">
        <v>282</v>
      </c>
      <c r="W5354" t="s">
        <v>109</v>
      </c>
      <c r="X5354">
        <v>282</v>
      </c>
      <c r="Y5354" t="s">
        <v>114</v>
      </c>
      <c r="Z5354">
        <v>282</v>
      </c>
      <c r="AA5354" t="s">
        <v>35</v>
      </c>
      <c r="AB5354">
        <v>1453</v>
      </c>
      <c r="AC5354" t="s">
        <v>36</v>
      </c>
      <c r="AD5354">
        <f t="shared" si="669"/>
        <v>1</v>
      </c>
      <c r="AE5354">
        <f t="shared" si="670"/>
        <v>0</v>
      </c>
      <c r="AF5354">
        <f t="shared" si="671"/>
        <v>0</v>
      </c>
    </row>
    <row r="5355" spans="1:32" x14ac:dyDescent="0.25">
      <c r="A5355">
        <v>628</v>
      </c>
      <c r="B5355">
        <v>21</v>
      </c>
      <c r="C5355">
        <v>1</v>
      </c>
      <c r="D5355" t="s">
        <v>28</v>
      </c>
      <c r="E5355" t="s">
        <v>118</v>
      </c>
      <c r="F5355" t="s">
        <v>30</v>
      </c>
      <c r="G5355" t="str">
        <f t="shared" si="664"/>
        <v>abbe</v>
      </c>
      <c r="H5355" t="str">
        <f t="shared" si="665"/>
        <v>9</v>
      </c>
      <c r="I5355" t="str">
        <f t="shared" si="666"/>
        <v>corla</v>
      </c>
      <c r="J5355" t="str">
        <f t="shared" si="667"/>
        <v>meedl</v>
      </c>
      <c r="K5355" t="str">
        <f t="shared" si="668"/>
        <v>meedl</v>
      </c>
      <c r="L5355" t="str">
        <f>VLOOKUP(G5355,[1]VLOOKUP!$A$11:$B$14,2,FALSE)</f>
        <v>meedl</v>
      </c>
      <c r="M5355" t="s">
        <v>106</v>
      </c>
      <c r="N5355" t="str">
        <f>VLOOKUP(M5355,[1]VLOOKUP!$A$2:$C$9,2,FALSE)</f>
        <v>Overlapping</v>
      </c>
      <c r="O5355" t="str">
        <f>VLOOKUP(M5355,[1]VLOOKUP!$A$2:$C$9,3,FALSE)</f>
        <v>Familiar</v>
      </c>
      <c r="P5355">
        <v>4316980</v>
      </c>
      <c r="Q5355" t="s">
        <v>112</v>
      </c>
      <c r="R5355" t="s">
        <v>28</v>
      </c>
      <c r="S5355" t="s">
        <v>114</v>
      </c>
      <c r="T5355">
        <v>282</v>
      </c>
      <c r="U5355" t="s">
        <v>114</v>
      </c>
      <c r="V5355">
        <v>282</v>
      </c>
      <c r="W5355" t="s">
        <v>109</v>
      </c>
      <c r="X5355">
        <v>282</v>
      </c>
      <c r="Y5355" t="s">
        <v>114</v>
      </c>
      <c r="Z5355">
        <v>282</v>
      </c>
      <c r="AA5355" t="s">
        <v>35</v>
      </c>
      <c r="AB5355">
        <v>1333</v>
      </c>
      <c r="AC5355" t="s">
        <v>36</v>
      </c>
      <c r="AD5355">
        <f t="shared" si="669"/>
        <v>1</v>
      </c>
      <c r="AE5355">
        <f t="shared" si="670"/>
        <v>0</v>
      </c>
      <c r="AF5355">
        <f t="shared" si="671"/>
        <v>0</v>
      </c>
    </row>
    <row r="5356" spans="1:32" x14ac:dyDescent="0.25">
      <c r="A5356">
        <v>629</v>
      </c>
      <c r="B5356">
        <v>21</v>
      </c>
      <c r="C5356">
        <v>1</v>
      </c>
      <c r="D5356" t="s">
        <v>28</v>
      </c>
      <c r="E5356" t="s">
        <v>121</v>
      </c>
      <c r="F5356" t="s">
        <v>30</v>
      </c>
      <c r="G5356" t="str">
        <f t="shared" si="664"/>
        <v>abbe</v>
      </c>
      <c r="H5356" t="str">
        <f t="shared" si="665"/>
        <v>4</v>
      </c>
      <c r="I5356" t="str">
        <f t="shared" si="666"/>
        <v>meedl</v>
      </c>
      <c r="J5356" t="str">
        <f t="shared" si="667"/>
        <v>corla</v>
      </c>
      <c r="K5356" t="str">
        <f t="shared" si="668"/>
        <v>corla</v>
      </c>
      <c r="L5356" t="str">
        <f>VLOOKUP(G5356,[1]VLOOKUP!$A$11:$B$14,2,FALSE)</f>
        <v>meedl</v>
      </c>
      <c r="M5356" t="s">
        <v>106</v>
      </c>
      <c r="N5356" t="str">
        <f>VLOOKUP(M5356,[1]VLOOKUP!$A$2:$C$9,2,FALSE)</f>
        <v>Overlapping</v>
      </c>
      <c r="O5356" t="str">
        <f>VLOOKUP(M5356,[1]VLOOKUP!$A$2:$C$9,3,FALSE)</f>
        <v>Familiar</v>
      </c>
      <c r="P5356">
        <v>4318604</v>
      </c>
      <c r="Q5356" t="s">
        <v>107</v>
      </c>
      <c r="R5356" t="s">
        <v>28</v>
      </c>
      <c r="S5356" t="s">
        <v>114</v>
      </c>
      <c r="T5356">
        <v>282</v>
      </c>
      <c r="U5356" t="s">
        <v>114</v>
      </c>
      <c r="V5356">
        <v>282</v>
      </c>
      <c r="W5356" t="s">
        <v>109</v>
      </c>
      <c r="X5356">
        <v>282</v>
      </c>
      <c r="Y5356" t="s">
        <v>114</v>
      </c>
      <c r="Z5356">
        <v>282</v>
      </c>
      <c r="AA5356" t="s">
        <v>35</v>
      </c>
      <c r="AB5356">
        <v>2237</v>
      </c>
      <c r="AC5356" t="s">
        <v>36</v>
      </c>
      <c r="AD5356">
        <f t="shared" si="669"/>
        <v>0</v>
      </c>
      <c r="AE5356">
        <f t="shared" si="670"/>
        <v>0</v>
      </c>
      <c r="AF5356">
        <f t="shared" si="671"/>
        <v>0</v>
      </c>
    </row>
    <row r="5357" spans="1:32" x14ac:dyDescent="0.25">
      <c r="A5357">
        <v>630</v>
      </c>
      <c r="B5357">
        <v>21</v>
      </c>
      <c r="C5357">
        <v>1</v>
      </c>
      <c r="D5357" t="s">
        <v>28</v>
      </c>
      <c r="E5357" t="s">
        <v>111</v>
      </c>
      <c r="F5357" t="s">
        <v>30</v>
      </c>
      <c r="G5357" t="str">
        <f t="shared" si="664"/>
        <v>abbe</v>
      </c>
      <c r="H5357" t="str">
        <f t="shared" si="665"/>
        <v>6</v>
      </c>
      <c r="I5357" t="str">
        <f t="shared" si="666"/>
        <v>meedl</v>
      </c>
      <c r="J5357" t="str">
        <f t="shared" si="667"/>
        <v>corla</v>
      </c>
      <c r="K5357" t="str">
        <f t="shared" si="668"/>
        <v>corla</v>
      </c>
      <c r="L5357" t="str">
        <f>VLOOKUP(G5357,[1]VLOOKUP!$A$11:$B$14,2,FALSE)</f>
        <v>meedl</v>
      </c>
      <c r="M5357" t="s">
        <v>106</v>
      </c>
      <c r="N5357" t="str">
        <f>VLOOKUP(M5357,[1]VLOOKUP!$A$2:$C$9,2,FALSE)</f>
        <v>Overlapping</v>
      </c>
      <c r="O5357" t="str">
        <f>VLOOKUP(M5357,[1]VLOOKUP!$A$2:$C$9,3,FALSE)</f>
        <v>Familiar</v>
      </c>
      <c r="P5357">
        <v>4321124</v>
      </c>
      <c r="Q5357" t="s">
        <v>107</v>
      </c>
      <c r="R5357" t="s">
        <v>28</v>
      </c>
      <c r="S5357" t="s">
        <v>114</v>
      </c>
      <c r="T5357">
        <v>282</v>
      </c>
      <c r="U5357" t="s">
        <v>114</v>
      </c>
      <c r="V5357">
        <v>282</v>
      </c>
      <c r="W5357" t="s">
        <v>109</v>
      </c>
      <c r="X5357">
        <v>282</v>
      </c>
      <c r="Y5357" t="s">
        <v>114</v>
      </c>
      <c r="Z5357">
        <v>282</v>
      </c>
      <c r="AA5357" t="s">
        <v>35</v>
      </c>
      <c r="AB5357">
        <v>2253</v>
      </c>
      <c r="AC5357" t="s">
        <v>36</v>
      </c>
      <c r="AD5357">
        <f t="shared" si="669"/>
        <v>0</v>
      </c>
      <c r="AE5357">
        <f t="shared" si="670"/>
        <v>0</v>
      </c>
      <c r="AF5357">
        <f t="shared" si="671"/>
        <v>0</v>
      </c>
    </row>
    <row r="5358" spans="1:32" x14ac:dyDescent="0.25">
      <c r="A5358">
        <v>631</v>
      </c>
      <c r="B5358">
        <v>21</v>
      </c>
      <c r="C5358">
        <v>1</v>
      </c>
      <c r="D5358" t="s">
        <v>28</v>
      </c>
      <c r="E5358" t="s">
        <v>110</v>
      </c>
      <c r="F5358" t="s">
        <v>30</v>
      </c>
      <c r="G5358" t="str">
        <f t="shared" si="664"/>
        <v>abbe</v>
      </c>
      <c r="H5358" t="str">
        <f t="shared" si="665"/>
        <v>3</v>
      </c>
      <c r="I5358" t="str">
        <f t="shared" si="666"/>
        <v>corla</v>
      </c>
      <c r="J5358" t="str">
        <f t="shared" si="667"/>
        <v>meedl</v>
      </c>
      <c r="K5358" t="str">
        <f t="shared" si="668"/>
        <v>corla</v>
      </c>
      <c r="L5358" t="str">
        <f>VLOOKUP(G5358,[1]VLOOKUP!$A$11:$B$14,2,FALSE)</f>
        <v>meedl</v>
      </c>
      <c r="M5358" t="s">
        <v>106</v>
      </c>
      <c r="N5358" t="str">
        <f>VLOOKUP(M5358,[1]VLOOKUP!$A$2:$C$9,2,FALSE)</f>
        <v>Overlapping</v>
      </c>
      <c r="O5358" t="str">
        <f>VLOOKUP(M5358,[1]VLOOKUP!$A$2:$C$9,3,FALSE)</f>
        <v>Familiar</v>
      </c>
      <c r="P5358">
        <v>4323660</v>
      </c>
      <c r="Q5358" t="s">
        <v>107</v>
      </c>
      <c r="R5358" t="s">
        <v>28</v>
      </c>
      <c r="S5358" t="s">
        <v>108</v>
      </c>
      <c r="T5358">
        <v>281</v>
      </c>
      <c r="U5358" t="s">
        <v>108</v>
      </c>
      <c r="V5358">
        <v>281</v>
      </c>
      <c r="W5358" t="s">
        <v>109</v>
      </c>
      <c r="X5358">
        <v>281</v>
      </c>
      <c r="Y5358" t="s">
        <v>108</v>
      </c>
      <c r="Z5358">
        <v>281</v>
      </c>
      <c r="AA5358" t="s">
        <v>41</v>
      </c>
      <c r="AB5358">
        <v>1710</v>
      </c>
      <c r="AC5358" t="s">
        <v>42</v>
      </c>
      <c r="AD5358">
        <f t="shared" si="669"/>
        <v>0</v>
      </c>
      <c r="AE5358">
        <f t="shared" si="670"/>
        <v>0</v>
      </c>
      <c r="AF5358">
        <f t="shared" si="671"/>
        <v>0</v>
      </c>
    </row>
    <row r="5359" spans="1:32" x14ac:dyDescent="0.25">
      <c r="A5359">
        <v>632</v>
      </c>
      <c r="B5359">
        <v>21</v>
      </c>
      <c r="C5359">
        <v>1</v>
      </c>
      <c r="D5359" t="s">
        <v>28</v>
      </c>
      <c r="E5359" t="s">
        <v>120</v>
      </c>
      <c r="F5359" t="s">
        <v>30</v>
      </c>
      <c r="G5359" t="str">
        <f t="shared" si="664"/>
        <v>abbe</v>
      </c>
      <c r="H5359" t="str">
        <f t="shared" si="665"/>
        <v>6</v>
      </c>
      <c r="I5359" t="str">
        <f t="shared" si="666"/>
        <v>corla</v>
      </c>
      <c r="J5359" t="str">
        <f t="shared" si="667"/>
        <v>meedl</v>
      </c>
      <c r="K5359" t="str">
        <f t="shared" si="668"/>
        <v>meedl</v>
      </c>
      <c r="L5359" t="str">
        <f>VLOOKUP(G5359,[1]VLOOKUP!$A$11:$B$14,2,FALSE)</f>
        <v>meedl</v>
      </c>
      <c r="M5359" t="s">
        <v>106</v>
      </c>
      <c r="N5359" t="str">
        <f>VLOOKUP(M5359,[1]VLOOKUP!$A$2:$C$9,2,FALSE)</f>
        <v>Overlapping</v>
      </c>
      <c r="O5359" t="str">
        <f>VLOOKUP(M5359,[1]VLOOKUP!$A$2:$C$9,3,FALSE)</f>
        <v>Familiar</v>
      </c>
      <c r="P5359">
        <v>4325652</v>
      </c>
      <c r="Q5359" t="s">
        <v>112</v>
      </c>
      <c r="R5359" t="s">
        <v>28</v>
      </c>
      <c r="S5359" t="s">
        <v>114</v>
      </c>
      <c r="T5359">
        <v>282</v>
      </c>
      <c r="U5359" t="s">
        <v>114</v>
      </c>
      <c r="V5359">
        <v>282</v>
      </c>
      <c r="W5359" t="s">
        <v>109</v>
      </c>
      <c r="X5359">
        <v>282</v>
      </c>
      <c r="Y5359" t="s">
        <v>114</v>
      </c>
      <c r="Z5359">
        <v>282</v>
      </c>
      <c r="AA5359" t="s">
        <v>35</v>
      </c>
      <c r="AB5359">
        <v>1997</v>
      </c>
      <c r="AC5359" t="s">
        <v>36</v>
      </c>
      <c r="AD5359">
        <f t="shared" si="669"/>
        <v>1</v>
      </c>
      <c r="AE5359">
        <f t="shared" si="670"/>
        <v>0</v>
      </c>
      <c r="AF5359">
        <f t="shared" si="671"/>
        <v>0</v>
      </c>
    </row>
    <row r="5360" spans="1:32" x14ac:dyDescent="0.25">
      <c r="A5360">
        <v>633</v>
      </c>
      <c r="B5360">
        <v>21</v>
      </c>
      <c r="C5360">
        <v>1</v>
      </c>
      <c r="D5360" t="s">
        <v>28</v>
      </c>
      <c r="E5360" t="s">
        <v>125</v>
      </c>
      <c r="F5360" t="s">
        <v>30</v>
      </c>
      <c r="G5360" t="str">
        <f t="shared" si="664"/>
        <v>abbe</v>
      </c>
      <c r="H5360" t="str">
        <f t="shared" si="665"/>
        <v>2</v>
      </c>
      <c r="I5360" t="str">
        <f t="shared" si="666"/>
        <v>meedl</v>
      </c>
      <c r="J5360" t="str">
        <f t="shared" si="667"/>
        <v>corla</v>
      </c>
      <c r="K5360" t="str">
        <f t="shared" si="668"/>
        <v>corla</v>
      </c>
      <c r="L5360" t="str">
        <f>VLOOKUP(G5360,[1]VLOOKUP!$A$11:$B$14,2,FALSE)</f>
        <v>meedl</v>
      </c>
      <c r="M5360" t="s">
        <v>106</v>
      </c>
      <c r="N5360" t="str">
        <f>VLOOKUP(M5360,[1]VLOOKUP!$A$2:$C$9,2,FALSE)</f>
        <v>Overlapping</v>
      </c>
      <c r="O5360" t="str">
        <f>VLOOKUP(M5360,[1]VLOOKUP!$A$2:$C$9,3,FALSE)</f>
        <v>Familiar</v>
      </c>
      <c r="P5360">
        <v>4327932</v>
      </c>
      <c r="Q5360" t="s">
        <v>107</v>
      </c>
      <c r="R5360" t="s">
        <v>28</v>
      </c>
      <c r="S5360" t="s">
        <v>114</v>
      </c>
      <c r="T5360">
        <v>281</v>
      </c>
      <c r="U5360" t="s">
        <v>114</v>
      </c>
      <c r="V5360">
        <v>281</v>
      </c>
      <c r="W5360" t="s">
        <v>109</v>
      </c>
      <c r="X5360">
        <v>281</v>
      </c>
      <c r="Y5360" t="s">
        <v>114</v>
      </c>
      <c r="Z5360">
        <v>281</v>
      </c>
      <c r="AA5360" t="s">
        <v>35</v>
      </c>
      <c r="AB5360">
        <v>1254</v>
      </c>
      <c r="AC5360" t="s">
        <v>36</v>
      </c>
      <c r="AD5360">
        <f t="shared" si="669"/>
        <v>0</v>
      </c>
      <c r="AE5360">
        <f t="shared" si="670"/>
        <v>0</v>
      </c>
      <c r="AF5360">
        <f t="shared" si="671"/>
        <v>0</v>
      </c>
    </row>
    <row r="5361" spans="1:32" x14ac:dyDescent="0.25">
      <c r="A5361">
        <v>634</v>
      </c>
      <c r="B5361">
        <v>21</v>
      </c>
      <c r="C5361">
        <v>1</v>
      </c>
      <c r="D5361" t="s">
        <v>28</v>
      </c>
      <c r="E5361" t="s">
        <v>128</v>
      </c>
      <c r="F5361" t="s">
        <v>30</v>
      </c>
      <c r="G5361" t="str">
        <f t="shared" si="664"/>
        <v>abbe</v>
      </c>
      <c r="H5361" t="str">
        <f t="shared" si="665"/>
        <v>3</v>
      </c>
      <c r="I5361" t="str">
        <f t="shared" si="666"/>
        <v>meedl</v>
      </c>
      <c r="J5361" t="str">
        <f t="shared" si="667"/>
        <v>corla</v>
      </c>
      <c r="K5361" t="str">
        <f t="shared" si="668"/>
        <v>corla</v>
      </c>
      <c r="L5361" t="str">
        <f>VLOOKUP(G5361,[1]VLOOKUP!$A$11:$B$14,2,FALSE)</f>
        <v>meedl</v>
      </c>
      <c r="M5361" t="s">
        <v>106</v>
      </c>
      <c r="N5361" t="str">
        <f>VLOOKUP(M5361,[1]VLOOKUP!$A$2:$C$9,2,FALSE)</f>
        <v>Overlapping</v>
      </c>
      <c r="O5361" t="str">
        <f>VLOOKUP(M5361,[1]VLOOKUP!$A$2:$C$9,3,FALSE)</f>
        <v>Familiar</v>
      </c>
      <c r="P5361">
        <v>4329468</v>
      </c>
      <c r="Q5361" t="s">
        <v>107</v>
      </c>
      <c r="R5361" t="s">
        <v>28</v>
      </c>
      <c r="S5361" t="s">
        <v>114</v>
      </c>
      <c r="T5361">
        <v>282</v>
      </c>
      <c r="U5361" t="s">
        <v>114</v>
      </c>
      <c r="V5361">
        <v>282</v>
      </c>
      <c r="W5361" t="s">
        <v>109</v>
      </c>
      <c r="X5361">
        <v>282</v>
      </c>
      <c r="Y5361" t="s">
        <v>114</v>
      </c>
      <c r="Z5361">
        <v>282</v>
      </c>
      <c r="AA5361" t="s">
        <v>35</v>
      </c>
      <c r="AB5361">
        <v>997</v>
      </c>
      <c r="AC5361" t="s">
        <v>36</v>
      </c>
      <c r="AD5361">
        <f t="shared" si="669"/>
        <v>0</v>
      </c>
      <c r="AE5361">
        <f t="shared" si="670"/>
        <v>0</v>
      </c>
      <c r="AF5361">
        <f t="shared" si="671"/>
        <v>0</v>
      </c>
    </row>
    <row r="5362" spans="1:32" x14ac:dyDescent="0.25">
      <c r="A5362">
        <v>635</v>
      </c>
      <c r="B5362">
        <v>21</v>
      </c>
      <c r="C5362">
        <v>1</v>
      </c>
      <c r="D5362" t="s">
        <v>28</v>
      </c>
      <c r="E5362" t="s">
        <v>123</v>
      </c>
      <c r="F5362" t="s">
        <v>30</v>
      </c>
      <c r="G5362" t="str">
        <f t="shared" si="664"/>
        <v>abbe</v>
      </c>
      <c r="H5362" t="str">
        <f t="shared" si="665"/>
        <v>7</v>
      </c>
      <c r="I5362" t="str">
        <f t="shared" si="666"/>
        <v>corla</v>
      </c>
      <c r="J5362" t="str">
        <f t="shared" si="667"/>
        <v>meedl</v>
      </c>
      <c r="K5362" t="str">
        <f t="shared" si="668"/>
        <v>meedl</v>
      </c>
      <c r="L5362" t="str">
        <f>VLOOKUP(G5362,[1]VLOOKUP!$A$11:$B$14,2,FALSE)</f>
        <v>meedl</v>
      </c>
      <c r="M5362" t="s">
        <v>106</v>
      </c>
      <c r="N5362" t="str">
        <f>VLOOKUP(M5362,[1]VLOOKUP!$A$2:$C$9,2,FALSE)</f>
        <v>Overlapping</v>
      </c>
      <c r="O5362" t="str">
        <f>VLOOKUP(M5362,[1]VLOOKUP!$A$2:$C$9,3,FALSE)</f>
        <v>Familiar</v>
      </c>
      <c r="P5362">
        <v>4330756</v>
      </c>
      <c r="Q5362" t="s">
        <v>112</v>
      </c>
      <c r="R5362" t="s">
        <v>28</v>
      </c>
      <c r="S5362" t="s">
        <v>114</v>
      </c>
      <c r="T5362">
        <v>281</v>
      </c>
      <c r="U5362" t="s">
        <v>114</v>
      </c>
      <c r="V5362">
        <v>281</v>
      </c>
      <c r="W5362" t="s">
        <v>109</v>
      </c>
      <c r="X5362">
        <v>281</v>
      </c>
      <c r="Y5362" t="s">
        <v>114</v>
      </c>
      <c r="Z5362">
        <v>281</v>
      </c>
      <c r="AA5362" t="s">
        <v>35</v>
      </c>
      <c r="AB5362">
        <v>1502</v>
      </c>
      <c r="AC5362" t="s">
        <v>36</v>
      </c>
      <c r="AD5362">
        <f t="shared" si="669"/>
        <v>1</v>
      </c>
      <c r="AE5362">
        <f t="shared" si="670"/>
        <v>0</v>
      </c>
      <c r="AF5362">
        <f t="shared" si="671"/>
        <v>0</v>
      </c>
    </row>
    <row r="5363" spans="1:32" x14ac:dyDescent="0.25">
      <c r="A5363">
        <v>636</v>
      </c>
      <c r="B5363">
        <v>21</v>
      </c>
      <c r="C5363">
        <v>1</v>
      </c>
      <c r="D5363" t="s">
        <v>28</v>
      </c>
      <c r="E5363" t="s">
        <v>127</v>
      </c>
      <c r="F5363" t="s">
        <v>30</v>
      </c>
      <c r="G5363" t="str">
        <f t="shared" si="664"/>
        <v>abbe</v>
      </c>
      <c r="H5363" t="str">
        <f t="shared" si="665"/>
        <v>2</v>
      </c>
      <c r="I5363" t="str">
        <f t="shared" si="666"/>
        <v>corla</v>
      </c>
      <c r="J5363" t="str">
        <f t="shared" si="667"/>
        <v>meedl</v>
      </c>
      <c r="K5363" t="str">
        <f t="shared" si="668"/>
        <v>corla</v>
      </c>
      <c r="L5363" t="str">
        <f>VLOOKUP(G5363,[1]VLOOKUP!$A$11:$B$14,2,FALSE)</f>
        <v>meedl</v>
      </c>
      <c r="M5363" t="s">
        <v>106</v>
      </c>
      <c r="N5363" t="str">
        <f>VLOOKUP(M5363,[1]VLOOKUP!$A$2:$C$9,2,FALSE)</f>
        <v>Overlapping</v>
      </c>
      <c r="O5363" t="str">
        <f>VLOOKUP(M5363,[1]VLOOKUP!$A$2:$C$9,3,FALSE)</f>
        <v>Familiar</v>
      </c>
      <c r="P5363">
        <v>4332540</v>
      </c>
      <c r="Q5363" t="s">
        <v>107</v>
      </c>
      <c r="R5363" t="s">
        <v>28</v>
      </c>
      <c r="S5363" t="s">
        <v>108</v>
      </c>
      <c r="T5363">
        <v>282</v>
      </c>
      <c r="U5363" t="s">
        <v>108</v>
      </c>
      <c r="V5363">
        <v>282</v>
      </c>
      <c r="W5363" t="s">
        <v>109</v>
      </c>
      <c r="X5363">
        <v>282</v>
      </c>
      <c r="Y5363" t="s">
        <v>108</v>
      </c>
      <c r="Z5363">
        <v>282</v>
      </c>
      <c r="AA5363" t="s">
        <v>41</v>
      </c>
      <c r="AB5363">
        <v>1077</v>
      </c>
      <c r="AC5363" t="s">
        <v>42</v>
      </c>
      <c r="AD5363">
        <f t="shared" si="669"/>
        <v>0</v>
      </c>
      <c r="AE5363">
        <f t="shared" si="670"/>
        <v>0</v>
      </c>
      <c r="AF5363">
        <f t="shared" si="671"/>
        <v>0</v>
      </c>
    </row>
    <row r="5364" spans="1:32" x14ac:dyDescent="0.25">
      <c r="A5364">
        <v>637</v>
      </c>
      <c r="B5364">
        <v>21</v>
      </c>
      <c r="C5364">
        <v>1</v>
      </c>
      <c r="D5364" t="s">
        <v>28</v>
      </c>
      <c r="E5364" t="s">
        <v>105</v>
      </c>
      <c r="F5364" t="s">
        <v>30</v>
      </c>
      <c r="G5364" t="str">
        <f t="shared" si="664"/>
        <v>abbe</v>
      </c>
      <c r="H5364" t="str">
        <f t="shared" si="665"/>
        <v>1</v>
      </c>
      <c r="I5364" t="str">
        <f t="shared" si="666"/>
        <v>corla</v>
      </c>
      <c r="J5364" t="str">
        <f t="shared" si="667"/>
        <v>meedl</v>
      </c>
      <c r="K5364" t="str">
        <f t="shared" si="668"/>
        <v>corla</v>
      </c>
      <c r="L5364" t="str">
        <f>VLOOKUP(G5364,[1]VLOOKUP!$A$11:$B$14,2,FALSE)</f>
        <v>meedl</v>
      </c>
      <c r="M5364" t="s">
        <v>106</v>
      </c>
      <c r="N5364" t="str">
        <f>VLOOKUP(M5364,[1]VLOOKUP!$A$2:$C$9,2,FALSE)</f>
        <v>Overlapping</v>
      </c>
      <c r="O5364" t="str">
        <f>VLOOKUP(M5364,[1]VLOOKUP!$A$2:$C$9,3,FALSE)</f>
        <v>Familiar</v>
      </c>
      <c r="P5364">
        <v>4333900</v>
      </c>
      <c r="Q5364" t="s">
        <v>107</v>
      </c>
      <c r="R5364" t="s">
        <v>28</v>
      </c>
      <c r="S5364" t="s">
        <v>108</v>
      </c>
      <c r="T5364">
        <v>283</v>
      </c>
      <c r="U5364" t="s">
        <v>108</v>
      </c>
      <c r="V5364">
        <v>283</v>
      </c>
      <c r="W5364" t="s">
        <v>109</v>
      </c>
      <c r="X5364">
        <v>283</v>
      </c>
      <c r="Y5364" t="s">
        <v>108</v>
      </c>
      <c r="Z5364">
        <v>283</v>
      </c>
      <c r="AA5364" t="s">
        <v>41</v>
      </c>
      <c r="AB5364">
        <v>1596</v>
      </c>
      <c r="AC5364" t="s">
        <v>42</v>
      </c>
      <c r="AD5364">
        <f t="shared" si="669"/>
        <v>0</v>
      </c>
      <c r="AE5364">
        <f t="shared" si="670"/>
        <v>0</v>
      </c>
      <c r="AF5364">
        <f t="shared" si="671"/>
        <v>0</v>
      </c>
    </row>
    <row r="5365" spans="1:32" x14ac:dyDescent="0.25">
      <c r="A5365">
        <v>638</v>
      </c>
      <c r="B5365">
        <v>21</v>
      </c>
      <c r="C5365">
        <v>1</v>
      </c>
      <c r="D5365" t="s">
        <v>28</v>
      </c>
      <c r="E5365" t="s">
        <v>110</v>
      </c>
      <c r="F5365" t="s">
        <v>30</v>
      </c>
      <c r="G5365" t="str">
        <f t="shared" si="664"/>
        <v>abbe</v>
      </c>
      <c r="H5365" t="str">
        <f t="shared" si="665"/>
        <v>3</v>
      </c>
      <c r="I5365" t="str">
        <f t="shared" si="666"/>
        <v>corla</v>
      </c>
      <c r="J5365" t="str">
        <f t="shared" si="667"/>
        <v>meedl</v>
      </c>
      <c r="K5365" t="str">
        <f t="shared" si="668"/>
        <v>corla</v>
      </c>
      <c r="L5365" t="str">
        <f>VLOOKUP(G5365,[1]VLOOKUP!$A$11:$B$14,2,FALSE)</f>
        <v>meedl</v>
      </c>
      <c r="M5365" t="s">
        <v>106</v>
      </c>
      <c r="N5365" t="str">
        <f>VLOOKUP(M5365,[1]VLOOKUP!$A$2:$C$9,2,FALSE)</f>
        <v>Overlapping</v>
      </c>
      <c r="O5365" t="str">
        <f>VLOOKUP(M5365,[1]VLOOKUP!$A$2:$C$9,3,FALSE)</f>
        <v>Familiar</v>
      </c>
      <c r="P5365">
        <v>4335780</v>
      </c>
      <c r="Q5365" t="s">
        <v>107</v>
      </c>
      <c r="R5365" t="s">
        <v>28</v>
      </c>
      <c r="S5365" t="s">
        <v>108</v>
      </c>
      <c r="T5365">
        <v>282</v>
      </c>
      <c r="U5365" t="s">
        <v>108</v>
      </c>
      <c r="V5365">
        <v>282</v>
      </c>
      <c r="W5365" t="s">
        <v>109</v>
      </c>
      <c r="X5365">
        <v>282</v>
      </c>
      <c r="Y5365" t="s">
        <v>108</v>
      </c>
      <c r="Z5365">
        <v>282</v>
      </c>
      <c r="AA5365" t="s">
        <v>41</v>
      </c>
      <c r="AB5365">
        <v>1813</v>
      </c>
      <c r="AC5365" t="s">
        <v>42</v>
      </c>
      <c r="AD5365">
        <f t="shared" si="669"/>
        <v>0</v>
      </c>
      <c r="AE5365">
        <f t="shared" si="670"/>
        <v>0</v>
      </c>
      <c r="AF5365">
        <f t="shared" si="671"/>
        <v>0</v>
      </c>
    </row>
    <row r="5366" spans="1:32" x14ac:dyDescent="0.25">
      <c r="A5366">
        <v>639</v>
      </c>
      <c r="B5366">
        <v>21</v>
      </c>
      <c r="C5366">
        <v>1</v>
      </c>
      <c r="D5366" t="s">
        <v>28</v>
      </c>
      <c r="E5366" t="s">
        <v>105</v>
      </c>
      <c r="F5366" t="s">
        <v>30</v>
      </c>
      <c r="G5366" t="str">
        <f t="shared" si="664"/>
        <v>abbe</v>
      </c>
      <c r="H5366" t="str">
        <f t="shared" si="665"/>
        <v>1</v>
      </c>
      <c r="I5366" t="str">
        <f t="shared" si="666"/>
        <v>corla</v>
      </c>
      <c r="J5366" t="str">
        <f t="shared" si="667"/>
        <v>meedl</v>
      </c>
      <c r="K5366" t="str">
        <f t="shared" si="668"/>
        <v>corla</v>
      </c>
      <c r="L5366" t="str">
        <f>VLOOKUP(G5366,[1]VLOOKUP!$A$11:$B$14,2,FALSE)</f>
        <v>meedl</v>
      </c>
      <c r="M5366" t="s">
        <v>106</v>
      </c>
      <c r="N5366" t="str">
        <f>VLOOKUP(M5366,[1]VLOOKUP!$A$2:$C$9,2,FALSE)</f>
        <v>Overlapping</v>
      </c>
      <c r="O5366" t="str">
        <f>VLOOKUP(M5366,[1]VLOOKUP!$A$2:$C$9,3,FALSE)</f>
        <v>Familiar</v>
      </c>
      <c r="P5366">
        <v>4337876</v>
      </c>
      <c r="Q5366" t="s">
        <v>107</v>
      </c>
      <c r="R5366" t="s">
        <v>28</v>
      </c>
      <c r="S5366" t="s">
        <v>108</v>
      </c>
      <c r="T5366">
        <v>282</v>
      </c>
      <c r="U5366" t="s">
        <v>108</v>
      </c>
      <c r="V5366">
        <v>282</v>
      </c>
      <c r="W5366" t="s">
        <v>109</v>
      </c>
      <c r="X5366">
        <v>282</v>
      </c>
      <c r="Y5366" t="s">
        <v>108</v>
      </c>
      <c r="Z5366">
        <v>282</v>
      </c>
      <c r="AA5366" t="s">
        <v>41</v>
      </c>
      <c r="AB5366">
        <v>1053</v>
      </c>
      <c r="AC5366" t="s">
        <v>42</v>
      </c>
      <c r="AD5366">
        <f t="shared" si="669"/>
        <v>0</v>
      </c>
      <c r="AE5366">
        <f t="shared" si="670"/>
        <v>0</v>
      </c>
      <c r="AF5366">
        <f t="shared" si="671"/>
        <v>0</v>
      </c>
    </row>
    <row r="5367" spans="1:32" x14ac:dyDescent="0.25">
      <c r="A5367">
        <v>640</v>
      </c>
      <c r="B5367">
        <v>21</v>
      </c>
      <c r="C5367">
        <v>1</v>
      </c>
      <c r="D5367" t="s">
        <v>28</v>
      </c>
      <c r="E5367" t="s">
        <v>116</v>
      </c>
      <c r="F5367" t="s">
        <v>30</v>
      </c>
      <c r="G5367" t="str">
        <f t="shared" si="664"/>
        <v>abbe</v>
      </c>
      <c r="H5367" t="str">
        <f t="shared" si="665"/>
        <v>8</v>
      </c>
      <c r="I5367" t="str">
        <f t="shared" si="666"/>
        <v>meedl</v>
      </c>
      <c r="J5367" t="str">
        <f t="shared" si="667"/>
        <v>corla</v>
      </c>
      <c r="K5367" t="str">
        <f t="shared" si="668"/>
        <v>meedl</v>
      </c>
      <c r="L5367" t="str">
        <f>VLOOKUP(G5367,[1]VLOOKUP!$A$11:$B$14,2,FALSE)</f>
        <v>meedl</v>
      </c>
      <c r="M5367" t="s">
        <v>106</v>
      </c>
      <c r="N5367" t="str">
        <f>VLOOKUP(M5367,[1]VLOOKUP!$A$2:$C$9,2,FALSE)</f>
        <v>Overlapping</v>
      </c>
      <c r="O5367" t="str">
        <f>VLOOKUP(M5367,[1]VLOOKUP!$A$2:$C$9,3,FALSE)</f>
        <v>Familiar</v>
      </c>
      <c r="P5367">
        <v>4339212</v>
      </c>
      <c r="Q5367" t="s">
        <v>112</v>
      </c>
      <c r="R5367" t="s">
        <v>28</v>
      </c>
      <c r="S5367" t="s">
        <v>108</v>
      </c>
      <c r="T5367">
        <v>281</v>
      </c>
      <c r="U5367" t="s">
        <v>108</v>
      </c>
      <c r="V5367">
        <v>281</v>
      </c>
      <c r="W5367" t="s">
        <v>109</v>
      </c>
      <c r="X5367">
        <v>281</v>
      </c>
      <c r="Y5367" t="s">
        <v>108</v>
      </c>
      <c r="Z5367">
        <v>281</v>
      </c>
      <c r="AA5367" t="s">
        <v>41</v>
      </c>
      <c r="AB5367">
        <v>1430</v>
      </c>
      <c r="AC5367" t="s">
        <v>42</v>
      </c>
      <c r="AD5367">
        <f t="shared" si="669"/>
        <v>1</v>
      </c>
      <c r="AE5367">
        <f t="shared" si="670"/>
        <v>0</v>
      </c>
      <c r="AF5367">
        <f t="shared" si="671"/>
        <v>0</v>
      </c>
    </row>
    <row r="5368" spans="1:32" x14ac:dyDescent="0.25">
      <c r="A5368">
        <v>641</v>
      </c>
      <c r="B5368">
        <v>21</v>
      </c>
      <c r="C5368">
        <v>1</v>
      </c>
      <c r="D5368" t="s">
        <v>28</v>
      </c>
      <c r="E5368" t="s">
        <v>115</v>
      </c>
      <c r="F5368" t="s">
        <v>30</v>
      </c>
      <c r="G5368" t="str">
        <f t="shared" si="664"/>
        <v>abbe</v>
      </c>
      <c r="H5368" t="str">
        <f t="shared" si="665"/>
        <v>5</v>
      </c>
      <c r="I5368" t="str">
        <f t="shared" si="666"/>
        <v>corla</v>
      </c>
      <c r="J5368" t="str">
        <f t="shared" si="667"/>
        <v>meedl</v>
      </c>
      <c r="K5368" t="str">
        <f t="shared" si="668"/>
        <v>meedl</v>
      </c>
      <c r="L5368" t="str">
        <f>VLOOKUP(G5368,[1]VLOOKUP!$A$11:$B$14,2,FALSE)</f>
        <v>meedl</v>
      </c>
      <c r="M5368" t="s">
        <v>106</v>
      </c>
      <c r="N5368" t="str">
        <f>VLOOKUP(M5368,[1]VLOOKUP!$A$2:$C$9,2,FALSE)</f>
        <v>Overlapping</v>
      </c>
      <c r="O5368" t="str">
        <f>VLOOKUP(M5368,[1]VLOOKUP!$A$2:$C$9,3,FALSE)</f>
        <v>Familiar</v>
      </c>
      <c r="P5368">
        <v>4340932</v>
      </c>
      <c r="Q5368" t="s">
        <v>112</v>
      </c>
      <c r="R5368" t="s">
        <v>28</v>
      </c>
      <c r="S5368" t="s">
        <v>114</v>
      </c>
      <c r="T5368">
        <v>282</v>
      </c>
      <c r="U5368" t="s">
        <v>114</v>
      </c>
      <c r="V5368">
        <v>282</v>
      </c>
      <c r="W5368" t="s">
        <v>109</v>
      </c>
      <c r="X5368">
        <v>282</v>
      </c>
      <c r="Y5368" t="s">
        <v>114</v>
      </c>
      <c r="Z5368">
        <v>282</v>
      </c>
      <c r="AA5368" t="s">
        <v>35</v>
      </c>
      <c r="AB5368">
        <v>1221</v>
      </c>
      <c r="AC5368" t="s">
        <v>36</v>
      </c>
      <c r="AD5368">
        <f t="shared" si="669"/>
        <v>1</v>
      </c>
      <c r="AE5368">
        <f t="shared" si="670"/>
        <v>0</v>
      </c>
      <c r="AF5368">
        <f t="shared" si="671"/>
        <v>0</v>
      </c>
    </row>
    <row r="5369" spans="1:32" hidden="1" x14ac:dyDescent="0.25">
      <c r="A5369">
        <v>642</v>
      </c>
      <c r="B5369">
        <v>21</v>
      </c>
      <c r="C5369">
        <v>1</v>
      </c>
      <c r="D5369" t="s">
        <v>28</v>
      </c>
      <c r="E5369" t="s">
        <v>121</v>
      </c>
      <c r="F5369" t="s">
        <v>30</v>
      </c>
      <c r="G5369" t="str">
        <f t="shared" si="664"/>
        <v>abbe</v>
      </c>
      <c r="H5369" t="str">
        <f t="shared" si="665"/>
        <v>4</v>
      </c>
      <c r="I5369" t="str">
        <f t="shared" si="666"/>
        <v>meedl</v>
      </c>
      <c r="J5369" t="str">
        <f t="shared" si="667"/>
        <v>corla</v>
      </c>
      <c r="K5369" t="str">
        <f t="shared" si="668"/>
        <v>corla</v>
      </c>
      <c r="L5369" t="str">
        <f>VLOOKUP(G5369,[1]VLOOKUP!$A$11:$B$14,2,FALSE)</f>
        <v>meedl</v>
      </c>
      <c r="M5369" t="s">
        <v>106</v>
      </c>
      <c r="N5369" t="str">
        <f>VLOOKUP(M5369,[1]VLOOKUP!$A$2:$C$9,2,FALSE)</f>
        <v>Overlapping</v>
      </c>
      <c r="O5369" t="str">
        <f>VLOOKUP(M5369,[1]VLOOKUP!$A$2:$C$9,3,FALSE)</f>
        <v>Familiar</v>
      </c>
      <c r="P5369">
        <v>4342436</v>
      </c>
      <c r="Q5369" t="s">
        <v>107</v>
      </c>
      <c r="R5369" t="s">
        <v>28</v>
      </c>
      <c r="S5369" t="s">
        <v>114</v>
      </c>
      <c r="T5369">
        <v>282</v>
      </c>
      <c r="U5369" t="s">
        <v>114</v>
      </c>
      <c r="V5369">
        <v>282</v>
      </c>
      <c r="W5369" t="s">
        <v>109</v>
      </c>
      <c r="X5369">
        <v>282</v>
      </c>
      <c r="Y5369" t="s">
        <v>114</v>
      </c>
      <c r="Z5369">
        <v>282</v>
      </c>
      <c r="AA5369" t="s">
        <v>35</v>
      </c>
      <c r="AB5369">
        <v>3557</v>
      </c>
      <c r="AC5369" t="s">
        <v>36</v>
      </c>
      <c r="AD5369">
        <f t="shared" si="669"/>
        <v>0</v>
      </c>
      <c r="AE5369">
        <f t="shared" si="670"/>
        <v>0</v>
      </c>
      <c r="AF5369">
        <f t="shared" si="671"/>
        <v>1</v>
      </c>
    </row>
    <row r="5370" spans="1:32" x14ac:dyDescent="0.25">
      <c r="A5370">
        <v>643</v>
      </c>
      <c r="B5370">
        <v>21</v>
      </c>
      <c r="C5370">
        <v>1</v>
      </c>
      <c r="D5370" t="s">
        <v>28</v>
      </c>
      <c r="E5370" t="s">
        <v>111</v>
      </c>
      <c r="F5370" t="s">
        <v>30</v>
      </c>
      <c r="G5370" t="str">
        <f t="shared" si="664"/>
        <v>abbe</v>
      </c>
      <c r="H5370" t="str">
        <f t="shared" si="665"/>
        <v>6</v>
      </c>
      <c r="I5370" t="str">
        <f t="shared" si="666"/>
        <v>meedl</v>
      </c>
      <c r="J5370" t="str">
        <f t="shared" si="667"/>
        <v>corla</v>
      </c>
      <c r="K5370" t="str">
        <f t="shared" si="668"/>
        <v>meedl</v>
      </c>
      <c r="L5370" t="str">
        <f>VLOOKUP(G5370,[1]VLOOKUP!$A$11:$B$14,2,FALSE)</f>
        <v>meedl</v>
      </c>
      <c r="M5370" t="s">
        <v>106</v>
      </c>
      <c r="N5370" t="str">
        <f>VLOOKUP(M5370,[1]VLOOKUP!$A$2:$C$9,2,FALSE)</f>
        <v>Overlapping</v>
      </c>
      <c r="O5370" t="str">
        <f>VLOOKUP(M5370,[1]VLOOKUP!$A$2:$C$9,3,FALSE)</f>
        <v>Familiar</v>
      </c>
      <c r="P5370">
        <v>4346276</v>
      </c>
      <c r="Q5370" t="s">
        <v>112</v>
      </c>
      <c r="R5370" t="s">
        <v>28</v>
      </c>
      <c r="S5370" t="s">
        <v>108</v>
      </c>
      <c r="T5370">
        <v>285</v>
      </c>
      <c r="U5370" t="s">
        <v>108</v>
      </c>
      <c r="V5370">
        <v>285</v>
      </c>
      <c r="W5370" t="s">
        <v>109</v>
      </c>
      <c r="X5370">
        <v>285</v>
      </c>
      <c r="Y5370" t="s">
        <v>108</v>
      </c>
      <c r="Z5370">
        <v>285</v>
      </c>
      <c r="AA5370" t="s">
        <v>41</v>
      </c>
      <c r="AB5370">
        <v>1738</v>
      </c>
      <c r="AC5370" t="s">
        <v>42</v>
      </c>
      <c r="AD5370">
        <f t="shared" si="669"/>
        <v>1</v>
      </c>
      <c r="AE5370">
        <f t="shared" si="670"/>
        <v>0</v>
      </c>
      <c r="AF5370">
        <f t="shared" si="671"/>
        <v>0</v>
      </c>
    </row>
    <row r="5371" spans="1:32" x14ac:dyDescent="0.25">
      <c r="A5371">
        <v>644</v>
      </c>
      <c r="B5371">
        <v>21</v>
      </c>
      <c r="C5371">
        <v>1</v>
      </c>
      <c r="D5371" t="s">
        <v>28</v>
      </c>
      <c r="E5371" t="s">
        <v>126</v>
      </c>
      <c r="F5371" t="s">
        <v>30</v>
      </c>
      <c r="G5371" t="str">
        <f t="shared" si="664"/>
        <v>abbe</v>
      </c>
      <c r="H5371" t="str">
        <f t="shared" si="665"/>
        <v>1</v>
      </c>
      <c r="I5371" t="str">
        <f t="shared" si="666"/>
        <v>meedl</v>
      </c>
      <c r="J5371" t="str">
        <f t="shared" si="667"/>
        <v>corla</v>
      </c>
      <c r="K5371" t="str">
        <f t="shared" si="668"/>
        <v>corla</v>
      </c>
      <c r="L5371" t="str">
        <f>VLOOKUP(G5371,[1]VLOOKUP!$A$11:$B$14,2,FALSE)</f>
        <v>meedl</v>
      </c>
      <c r="M5371" t="s">
        <v>106</v>
      </c>
      <c r="N5371" t="str">
        <f>VLOOKUP(M5371,[1]VLOOKUP!$A$2:$C$9,2,FALSE)</f>
        <v>Overlapping</v>
      </c>
      <c r="O5371" t="str">
        <f>VLOOKUP(M5371,[1]VLOOKUP!$A$2:$C$9,3,FALSE)</f>
        <v>Familiar</v>
      </c>
      <c r="P5371">
        <v>4348300</v>
      </c>
      <c r="Q5371" t="s">
        <v>107</v>
      </c>
      <c r="R5371" t="s">
        <v>28</v>
      </c>
      <c r="S5371" t="s">
        <v>114</v>
      </c>
      <c r="T5371">
        <v>282</v>
      </c>
      <c r="U5371" t="s">
        <v>114</v>
      </c>
      <c r="V5371">
        <v>282</v>
      </c>
      <c r="W5371" t="s">
        <v>109</v>
      </c>
      <c r="X5371">
        <v>282</v>
      </c>
      <c r="Y5371" t="s">
        <v>114</v>
      </c>
      <c r="Z5371">
        <v>282</v>
      </c>
      <c r="AA5371" t="s">
        <v>35</v>
      </c>
      <c r="AB5371">
        <v>1205</v>
      </c>
      <c r="AC5371" t="s">
        <v>36</v>
      </c>
      <c r="AD5371">
        <f t="shared" si="669"/>
        <v>0</v>
      </c>
      <c r="AE5371">
        <f t="shared" si="670"/>
        <v>0</v>
      </c>
      <c r="AF5371">
        <f t="shared" si="671"/>
        <v>0</v>
      </c>
    </row>
    <row r="5372" spans="1:32" x14ac:dyDescent="0.25">
      <c r="A5372">
        <v>645</v>
      </c>
      <c r="B5372">
        <v>21</v>
      </c>
      <c r="C5372">
        <v>1</v>
      </c>
      <c r="D5372" t="s">
        <v>28</v>
      </c>
      <c r="E5372" t="s">
        <v>117</v>
      </c>
      <c r="F5372" t="s">
        <v>30</v>
      </c>
      <c r="G5372" t="str">
        <f t="shared" si="664"/>
        <v>abbe</v>
      </c>
      <c r="H5372" t="str">
        <f t="shared" si="665"/>
        <v>7</v>
      </c>
      <c r="I5372" t="str">
        <f t="shared" si="666"/>
        <v>meedl</v>
      </c>
      <c r="J5372" t="str">
        <f t="shared" si="667"/>
        <v>corla</v>
      </c>
      <c r="K5372" t="str">
        <f t="shared" si="668"/>
        <v>meedl</v>
      </c>
      <c r="L5372" t="str">
        <f>VLOOKUP(G5372,[1]VLOOKUP!$A$11:$B$14,2,FALSE)</f>
        <v>meedl</v>
      </c>
      <c r="M5372" t="s">
        <v>106</v>
      </c>
      <c r="N5372" t="str">
        <f>VLOOKUP(M5372,[1]VLOOKUP!$A$2:$C$9,2,FALSE)</f>
        <v>Overlapping</v>
      </c>
      <c r="O5372" t="str">
        <f>VLOOKUP(M5372,[1]VLOOKUP!$A$2:$C$9,3,FALSE)</f>
        <v>Familiar</v>
      </c>
      <c r="P5372">
        <v>4349788</v>
      </c>
      <c r="Q5372" t="s">
        <v>112</v>
      </c>
      <c r="R5372" t="s">
        <v>28</v>
      </c>
      <c r="S5372" t="s">
        <v>108</v>
      </c>
      <c r="T5372">
        <v>281</v>
      </c>
      <c r="U5372" t="s">
        <v>108</v>
      </c>
      <c r="V5372">
        <v>281</v>
      </c>
      <c r="W5372" t="s">
        <v>109</v>
      </c>
      <c r="X5372">
        <v>281</v>
      </c>
      <c r="Y5372" t="s">
        <v>108</v>
      </c>
      <c r="Z5372">
        <v>281</v>
      </c>
      <c r="AA5372" t="s">
        <v>41</v>
      </c>
      <c r="AB5372">
        <v>910</v>
      </c>
      <c r="AC5372" t="s">
        <v>42</v>
      </c>
      <c r="AD5372">
        <f t="shared" si="669"/>
        <v>1</v>
      </c>
      <c r="AE5372">
        <f t="shared" si="670"/>
        <v>0</v>
      </c>
      <c r="AF5372">
        <f t="shared" si="671"/>
        <v>0</v>
      </c>
    </row>
    <row r="5373" spans="1:32" x14ac:dyDescent="0.25">
      <c r="A5373">
        <v>646</v>
      </c>
      <c r="B5373">
        <v>21</v>
      </c>
      <c r="C5373">
        <v>1</v>
      </c>
      <c r="D5373" t="s">
        <v>28</v>
      </c>
      <c r="E5373" t="s">
        <v>121</v>
      </c>
      <c r="F5373" t="s">
        <v>30</v>
      </c>
      <c r="G5373" t="str">
        <f t="shared" si="664"/>
        <v>abbe</v>
      </c>
      <c r="H5373" t="str">
        <f t="shared" si="665"/>
        <v>4</v>
      </c>
      <c r="I5373" t="str">
        <f t="shared" si="666"/>
        <v>meedl</v>
      </c>
      <c r="J5373" t="str">
        <f t="shared" si="667"/>
        <v>corla</v>
      </c>
      <c r="K5373" t="str">
        <f t="shared" si="668"/>
        <v>corla</v>
      </c>
      <c r="L5373" t="str">
        <f>VLOOKUP(G5373,[1]VLOOKUP!$A$11:$B$14,2,FALSE)</f>
        <v>meedl</v>
      </c>
      <c r="M5373" t="s">
        <v>106</v>
      </c>
      <c r="N5373" t="str">
        <f>VLOOKUP(M5373,[1]VLOOKUP!$A$2:$C$9,2,FALSE)</f>
        <v>Overlapping</v>
      </c>
      <c r="O5373" t="str">
        <f>VLOOKUP(M5373,[1]VLOOKUP!$A$2:$C$9,3,FALSE)</f>
        <v>Familiar</v>
      </c>
      <c r="P5373">
        <v>4350980</v>
      </c>
      <c r="Q5373" t="s">
        <v>107</v>
      </c>
      <c r="R5373" t="s">
        <v>28</v>
      </c>
      <c r="S5373" t="s">
        <v>114</v>
      </c>
      <c r="T5373">
        <v>282</v>
      </c>
      <c r="U5373" t="s">
        <v>114</v>
      </c>
      <c r="V5373">
        <v>282</v>
      </c>
      <c r="W5373" t="s">
        <v>109</v>
      </c>
      <c r="X5373">
        <v>282</v>
      </c>
      <c r="Y5373" t="s">
        <v>114</v>
      </c>
      <c r="Z5373">
        <v>282</v>
      </c>
      <c r="AA5373" t="s">
        <v>35</v>
      </c>
      <c r="AB5373">
        <v>1605</v>
      </c>
      <c r="AC5373" t="s">
        <v>36</v>
      </c>
      <c r="AD5373">
        <f t="shared" si="669"/>
        <v>0</v>
      </c>
      <c r="AE5373">
        <f t="shared" si="670"/>
        <v>0</v>
      </c>
      <c r="AF5373">
        <f t="shared" si="671"/>
        <v>0</v>
      </c>
    </row>
    <row r="5374" spans="1:32" x14ac:dyDescent="0.25">
      <c r="A5374">
        <v>647</v>
      </c>
      <c r="B5374">
        <v>21</v>
      </c>
      <c r="C5374">
        <v>1</v>
      </c>
      <c r="D5374" t="s">
        <v>28</v>
      </c>
      <c r="E5374" t="s">
        <v>105</v>
      </c>
      <c r="F5374" t="s">
        <v>30</v>
      </c>
      <c r="G5374" t="str">
        <f t="shared" si="664"/>
        <v>abbe</v>
      </c>
      <c r="H5374" t="str">
        <f t="shared" si="665"/>
        <v>1</v>
      </c>
      <c r="I5374" t="str">
        <f t="shared" si="666"/>
        <v>corla</v>
      </c>
      <c r="J5374" t="str">
        <f t="shared" si="667"/>
        <v>meedl</v>
      </c>
      <c r="K5374" t="str">
        <f t="shared" si="668"/>
        <v>corla</v>
      </c>
      <c r="L5374" t="str">
        <f>VLOOKUP(G5374,[1]VLOOKUP!$A$11:$B$14,2,FALSE)</f>
        <v>meedl</v>
      </c>
      <c r="M5374" t="s">
        <v>106</v>
      </c>
      <c r="N5374" t="str">
        <f>VLOOKUP(M5374,[1]VLOOKUP!$A$2:$C$9,2,FALSE)</f>
        <v>Overlapping</v>
      </c>
      <c r="O5374" t="str">
        <f>VLOOKUP(M5374,[1]VLOOKUP!$A$2:$C$9,3,FALSE)</f>
        <v>Familiar</v>
      </c>
      <c r="P5374">
        <v>4352876</v>
      </c>
      <c r="Q5374" t="s">
        <v>107</v>
      </c>
      <c r="R5374" t="s">
        <v>28</v>
      </c>
      <c r="S5374" t="s">
        <v>108</v>
      </c>
      <c r="T5374">
        <v>282</v>
      </c>
      <c r="U5374" t="s">
        <v>108</v>
      </c>
      <c r="V5374">
        <v>282</v>
      </c>
      <c r="W5374" t="s">
        <v>109</v>
      </c>
      <c r="X5374">
        <v>282</v>
      </c>
      <c r="Y5374" t="s">
        <v>108</v>
      </c>
      <c r="Z5374">
        <v>282</v>
      </c>
      <c r="AA5374" t="s">
        <v>41</v>
      </c>
      <c r="AB5374">
        <v>1181</v>
      </c>
      <c r="AC5374" t="s">
        <v>42</v>
      </c>
      <c r="AD5374">
        <f t="shared" si="669"/>
        <v>0</v>
      </c>
      <c r="AE5374">
        <f t="shared" si="670"/>
        <v>0</v>
      </c>
      <c r="AF5374">
        <f t="shared" si="671"/>
        <v>0</v>
      </c>
    </row>
    <row r="5375" spans="1:32" x14ac:dyDescent="0.25">
      <c r="A5375">
        <v>648</v>
      </c>
      <c r="B5375">
        <v>21</v>
      </c>
      <c r="C5375">
        <v>1</v>
      </c>
      <c r="D5375" t="s">
        <v>28</v>
      </c>
      <c r="E5375" t="s">
        <v>125</v>
      </c>
      <c r="F5375" t="s">
        <v>30</v>
      </c>
      <c r="G5375" t="str">
        <f t="shared" si="664"/>
        <v>abbe</v>
      </c>
      <c r="H5375" t="str">
        <f t="shared" si="665"/>
        <v>2</v>
      </c>
      <c r="I5375" t="str">
        <f t="shared" si="666"/>
        <v>meedl</v>
      </c>
      <c r="J5375" t="str">
        <f t="shared" si="667"/>
        <v>corla</v>
      </c>
      <c r="K5375" t="str">
        <f t="shared" si="668"/>
        <v>corla</v>
      </c>
      <c r="L5375" t="str">
        <f>VLOOKUP(G5375,[1]VLOOKUP!$A$11:$B$14,2,FALSE)</f>
        <v>meedl</v>
      </c>
      <c r="M5375" t="s">
        <v>106</v>
      </c>
      <c r="N5375" t="str">
        <f>VLOOKUP(M5375,[1]VLOOKUP!$A$2:$C$9,2,FALSE)</f>
        <v>Overlapping</v>
      </c>
      <c r="O5375" t="str">
        <f>VLOOKUP(M5375,[1]VLOOKUP!$A$2:$C$9,3,FALSE)</f>
        <v>Familiar</v>
      </c>
      <c r="P5375">
        <v>4354341</v>
      </c>
      <c r="Q5375" t="s">
        <v>107</v>
      </c>
      <c r="R5375" t="s">
        <v>28</v>
      </c>
      <c r="S5375" t="s">
        <v>114</v>
      </c>
      <c r="T5375">
        <v>282</v>
      </c>
      <c r="U5375" t="s">
        <v>114</v>
      </c>
      <c r="V5375">
        <v>282</v>
      </c>
      <c r="W5375" t="s">
        <v>109</v>
      </c>
      <c r="X5375">
        <v>282</v>
      </c>
      <c r="Y5375" t="s">
        <v>114</v>
      </c>
      <c r="Z5375">
        <v>282</v>
      </c>
      <c r="AA5375" t="s">
        <v>35</v>
      </c>
      <c r="AB5375">
        <v>1484</v>
      </c>
      <c r="AC5375" t="s">
        <v>36</v>
      </c>
      <c r="AD5375">
        <f t="shared" si="669"/>
        <v>0</v>
      </c>
      <c r="AE5375">
        <f t="shared" si="670"/>
        <v>0</v>
      </c>
      <c r="AF5375">
        <f t="shared" si="671"/>
        <v>0</v>
      </c>
    </row>
    <row r="5376" spans="1:32" x14ac:dyDescent="0.25">
      <c r="A5376">
        <v>649</v>
      </c>
      <c r="B5376">
        <v>21</v>
      </c>
      <c r="C5376">
        <v>1</v>
      </c>
      <c r="D5376" t="s">
        <v>28</v>
      </c>
      <c r="E5376" t="s">
        <v>111</v>
      </c>
      <c r="F5376" t="s">
        <v>30</v>
      </c>
      <c r="G5376" t="str">
        <f t="shared" si="664"/>
        <v>abbe</v>
      </c>
      <c r="H5376" t="str">
        <f t="shared" si="665"/>
        <v>6</v>
      </c>
      <c r="I5376" t="str">
        <f t="shared" si="666"/>
        <v>meedl</v>
      </c>
      <c r="J5376" t="str">
        <f t="shared" si="667"/>
        <v>corla</v>
      </c>
      <c r="K5376" t="str">
        <f t="shared" si="668"/>
        <v>meedl</v>
      </c>
      <c r="L5376" t="str">
        <f>VLOOKUP(G5376,[1]VLOOKUP!$A$11:$B$14,2,FALSE)</f>
        <v>meedl</v>
      </c>
      <c r="M5376" t="s">
        <v>106</v>
      </c>
      <c r="N5376" t="str">
        <f>VLOOKUP(M5376,[1]VLOOKUP!$A$2:$C$9,2,FALSE)</f>
        <v>Overlapping</v>
      </c>
      <c r="O5376" t="str">
        <f>VLOOKUP(M5376,[1]VLOOKUP!$A$2:$C$9,3,FALSE)</f>
        <v>Familiar</v>
      </c>
      <c r="P5376">
        <v>4356108</v>
      </c>
      <c r="Q5376" t="s">
        <v>112</v>
      </c>
      <c r="R5376" t="s">
        <v>28</v>
      </c>
      <c r="S5376" t="s">
        <v>108</v>
      </c>
      <c r="T5376">
        <v>283</v>
      </c>
      <c r="U5376" t="s">
        <v>108</v>
      </c>
      <c r="V5376">
        <v>283</v>
      </c>
      <c r="W5376" t="s">
        <v>109</v>
      </c>
      <c r="X5376">
        <v>283</v>
      </c>
      <c r="Y5376" t="s">
        <v>108</v>
      </c>
      <c r="Z5376">
        <v>283</v>
      </c>
      <c r="AA5376" t="s">
        <v>41</v>
      </c>
      <c r="AB5376">
        <v>2244</v>
      </c>
      <c r="AC5376" t="s">
        <v>42</v>
      </c>
      <c r="AD5376">
        <f t="shared" si="669"/>
        <v>1</v>
      </c>
      <c r="AE5376">
        <f t="shared" si="670"/>
        <v>0</v>
      </c>
      <c r="AF5376">
        <f t="shared" si="671"/>
        <v>0</v>
      </c>
    </row>
    <row r="5377" spans="1:32" x14ac:dyDescent="0.25">
      <c r="A5377">
        <v>650</v>
      </c>
      <c r="B5377">
        <v>21</v>
      </c>
      <c r="C5377">
        <v>1</v>
      </c>
      <c r="D5377" t="s">
        <v>28</v>
      </c>
      <c r="E5377" t="s">
        <v>117</v>
      </c>
      <c r="F5377" t="s">
        <v>30</v>
      </c>
      <c r="G5377" t="str">
        <f t="shared" si="664"/>
        <v>abbe</v>
      </c>
      <c r="H5377" t="str">
        <f t="shared" si="665"/>
        <v>7</v>
      </c>
      <c r="I5377" t="str">
        <f t="shared" si="666"/>
        <v>meedl</v>
      </c>
      <c r="J5377" t="str">
        <f t="shared" si="667"/>
        <v>corla</v>
      </c>
      <c r="K5377" t="str">
        <f t="shared" si="668"/>
        <v>meedl</v>
      </c>
      <c r="L5377" t="str">
        <f>VLOOKUP(G5377,[1]VLOOKUP!$A$11:$B$14,2,FALSE)</f>
        <v>meedl</v>
      </c>
      <c r="M5377" t="s">
        <v>106</v>
      </c>
      <c r="N5377" t="str">
        <f>VLOOKUP(M5377,[1]VLOOKUP!$A$2:$C$9,2,FALSE)</f>
        <v>Overlapping</v>
      </c>
      <c r="O5377" t="str">
        <f>VLOOKUP(M5377,[1]VLOOKUP!$A$2:$C$9,3,FALSE)</f>
        <v>Familiar</v>
      </c>
      <c r="P5377">
        <v>4358636</v>
      </c>
      <c r="Q5377" t="s">
        <v>112</v>
      </c>
      <c r="R5377" t="s">
        <v>28</v>
      </c>
      <c r="S5377" t="s">
        <v>108</v>
      </c>
      <c r="T5377">
        <v>282</v>
      </c>
      <c r="U5377" t="s">
        <v>108</v>
      </c>
      <c r="V5377">
        <v>282</v>
      </c>
      <c r="W5377" t="s">
        <v>109</v>
      </c>
      <c r="X5377">
        <v>282</v>
      </c>
      <c r="Y5377" t="s">
        <v>108</v>
      </c>
      <c r="Z5377">
        <v>282</v>
      </c>
      <c r="AA5377" t="s">
        <v>41</v>
      </c>
      <c r="AB5377">
        <v>1445</v>
      </c>
      <c r="AC5377" t="s">
        <v>42</v>
      </c>
      <c r="AD5377">
        <f t="shared" si="669"/>
        <v>1</v>
      </c>
      <c r="AE5377">
        <f t="shared" si="670"/>
        <v>0</v>
      </c>
      <c r="AF5377">
        <f t="shared" si="671"/>
        <v>0</v>
      </c>
    </row>
    <row r="5378" spans="1:32" x14ac:dyDescent="0.25">
      <c r="A5378">
        <v>651</v>
      </c>
      <c r="B5378">
        <v>21</v>
      </c>
      <c r="C5378">
        <v>1</v>
      </c>
      <c r="D5378" t="s">
        <v>28</v>
      </c>
      <c r="E5378" t="s">
        <v>126</v>
      </c>
      <c r="F5378" t="s">
        <v>30</v>
      </c>
      <c r="G5378" t="str">
        <f t="shared" ref="G5378:G5441" si="672">LEFT(E5378,4)</f>
        <v>abbe</v>
      </c>
      <c r="H5378" t="str">
        <f t="shared" ref="H5378:H5441" si="673">MID(E5378,5,1)</f>
        <v>1</v>
      </c>
      <c r="I5378" t="str">
        <f t="shared" ref="I5378:I5441" si="674">MID(E5378,6,5)</f>
        <v>meedl</v>
      </c>
      <c r="J5378" t="str">
        <f t="shared" ref="J5378:J5441" si="675">RIGHT(E5378,5)</f>
        <v>corla</v>
      </c>
      <c r="K5378" t="str">
        <f t="shared" ref="K5378:K5441" si="676">IF(AC5378="[a]",I5378,J5378)</f>
        <v>corla</v>
      </c>
      <c r="L5378" t="str">
        <f>VLOOKUP(G5378,[1]VLOOKUP!$A$11:$B$14,2,FALSE)</f>
        <v>meedl</v>
      </c>
      <c r="M5378" t="s">
        <v>106</v>
      </c>
      <c r="N5378" t="str">
        <f>VLOOKUP(M5378,[1]VLOOKUP!$A$2:$C$9,2,FALSE)</f>
        <v>Overlapping</v>
      </c>
      <c r="O5378" t="str">
        <f>VLOOKUP(M5378,[1]VLOOKUP!$A$2:$C$9,3,FALSE)</f>
        <v>Familiar</v>
      </c>
      <c r="P5378">
        <v>4360364</v>
      </c>
      <c r="Q5378" t="s">
        <v>107</v>
      </c>
      <c r="R5378" t="s">
        <v>28</v>
      </c>
      <c r="S5378" t="s">
        <v>114</v>
      </c>
      <c r="T5378">
        <v>282</v>
      </c>
      <c r="U5378" t="s">
        <v>114</v>
      </c>
      <c r="V5378">
        <v>282</v>
      </c>
      <c r="W5378" t="s">
        <v>109</v>
      </c>
      <c r="X5378">
        <v>282</v>
      </c>
      <c r="Y5378" t="s">
        <v>114</v>
      </c>
      <c r="Z5378">
        <v>282</v>
      </c>
      <c r="AA5378" t="s">
        <v>35</v>
      </c>
      <c r="AB5378">
        <v>1109</v>
      </c>
      <c r="AC5378" t="s">
        <v>36</v>
      </c>
      <c r="AD5378">
        <f t="shared" ref="AD5378:AD5441" si="677">IF(K5378=L5378,1,0)</f>
        <v>0</v>
      </c>
      <c r="AE5378">
        <f t="shared" si="670"/>
        <v>0</v>
      </c>
      <c r="AF5378">
        <f t="shared" si="671"/>
        <v>0</v>
      </c>
    </row>
    <row r="5379" spans="1:32" x14ac:dyDescent="0.25">
      <c r="A5379">
        <v>652</v>
      </c>
      <c r="B5379">
        <v>21</v>
      </c>
      <c r="C5379">
        <v>1</v>
      </c>
      <c r="D5379" t="s">
        <v>28</v>
      </c>
      <c r="E5379" t="s">
        <v>118</v>
      </c>
      <c r="F5379" t="s">
        <v>30</v>
      </c>
      <c r="G5379" t="str">
        <f t="shared" si="672"/>
        <v>abbe</v>
      </c>
      <c r="H5379" t="str">
        <f t="shared" si="673"/>
        <v>9</v>
      </c>
      <c r="I5379" t="str">
        <f t="shared" si="674"/>
        <v>corla</v>
      </c>
      <c r="J5379" t="str">
        <f t="shared" si="675"/>
        <v>meedl</v>
      </c>
      <c r="K5379" t="str">
        <f t="shared" si="676"/>
        <v>meedl</v>
      </c>
      <c r="L5379" t="str">
        <f>VLOOKUP(G5379,[1]VLOOKUP!$A$11:$B$14,2,FALSE)</f>
        <v>meedl</v>
      </c>
      <c r="M5379" t="s">
        <v>106</v>
      </c>
      <c r="N5379" t="str">
        <f>VLOOKUP(M5379,[1]VLOOKUP!$A$2:$C$9,2,FALSE)</f>
        <v>Overlapping</v>
      </c>
      <c r="O5379" t="str">
        <f>VLOOKUP(M5379,[1]VLOOKUP!$A$2:$C$9,3,FALSE)</f>
        <v>Familiar</v>
      </c>
      <c r="P5379">
        <v>4361756</v>
      </c>
      <c r="Q5379" t="s">
        <v>112</v>
      </c>
      <c r="R5379" t="s">
        <v>28</v>
      </c>
      <c r="S5379" t="s">
        <v>114</v>
      </c>
      <c r="T5379">
        <v>282</v>
      </c>
      <c r="U5379" t="s">
        <v>114</v>
      </c>
      <c r="V5379">
        <v>282</v>
      </c>
      <c r="W5379" t="s">
        <v>109</v>
      </c>
      <c r="X5379">
        <v>282</v>
      </c>
      <c r="Y5379" t="s">
        <v>114</v>
      </c>
      <c r="Z5379">
        <v>282</v>
      </c>
      <c r="AA5379" t="s">
        <v>35</v>
      </c>
      <c r="AB5379">
        <v>2517</v>
      </c>
      <c r="AC5379" t="s">
        <v>36</v>
      </c>
      <c r="AD5379">
        <f t="shared" si="677"/>
        <v>1</v>
      </c>
      <c r="AE5379">
        <f t="shared" ref="AE5379:AE5442" si="678">IF(AB5379&lt;$AB$8355,0,1)</f>
        <v>0</v>
      </c>
      <c r="AF5379">
        <f t="shared" ref="AF5379:AF5442" si="679">IF(AB5379&lt;3113.733,0,1)</f>
        <v>0</v>
      </c>
    </row>
    <row r="5380" spans="1:32" x14ac:dyDescent="0.25">
      <c r="A5380">
        <v>653</v>
      </c>
      <c r="B5380">
        <v>21</v>
      </c>
      <c r="C5380">
        <v>1</v>
      </c>
      <c r="D5380" t="s">
        <v>28</v>
      </c>
      <c r="E5380" t="s">
        <v>118</v>
      </c>
      <c r="F5380" t="s">
        <v>30</v>
      </c>
      <c r="G5380" t="str">
        <f t="shared" si="672"/>
        <v>abbe</v>
      </c>
      <c r="H5380" t="str">
        <f t="shared" si="673"/>
        <v>9</v>
      </c>
      <c r="I5380" t="str">
        <f t="shared" si="674"/>
        <v>corla</v>
      </c>
      <c r="J5380" t="str">
        <f t="shared" si="675"/>
        <v>meedl</v>
      </c>
      <c r="K5380" t="str">
        <f t="shared" si="676"/>
        <v>meedl</v>
      </c>
      <c r="L5380" t="str">
        <f>VLOOKUP(G5380,[1]VLOOKUP!$A$11:$B$14,2,FALSE)</f>
        <v>meedl</v>
      </c>
      <c r="M5380" t="s">
        <v>106</v>
      </c>
      <c r="N5380" t="str">
        <f>VLOOKUP(M5380,[1]VLOOKUP!$A$2:$C$9,2,FALSE)</f>
        <v>Overlapping</v>
      </c>
      <c r="O5380" t="str">
        <f>VLOOKUP(M5380,[1]VLOOKUP!$A$2:$C$9,3,FALSE)</f>
        <v>Familiar</v>
      </c>
      <c r="P5380">
        <v>4364564</v>
      </c>
      <c r="Q5380" t="s">
        <v>112</v>
      </c>
      <c r="R5380" t="s">
        <v>28</v>
      </c>
      <c r="S5380" t="s">
        <v>114</v>
      </c>
      <c r="T5380">
        <v>282</v>
      </c>
      <c r="U5380" t="s">
        <v>114</v>
      </c>
      <c r="V5380">
        <v>282</v>
      </c>
      <c r="W5380" t="s">
        <v>109</v>
      </c>
      <c r="X5380">
        <v>282</v>
      </c>
      <c r="Y5380" t="s">
        <v>114</v>
      </c>
      <c r="Z5380">
        <v>282</v>
      </c>
      <c r="AA5380" t="s">
        <v>35</v>
      </c>
      <c r="AB5380">
        <v>1005</v>
      </c>
      <c r="AC5380" t="s">
        <v>36</v>
      </c>
      <c r="AD5380">
        <f t="shared" si="677"/>
        <v>1</v>
      </c>
      <c r="AE5380">
        <f t="shared" si="678"/>
        <v>0</v>
      </c>
      <c r="AF5380">
        <f t="shared" si="679"/>
        <v>0</v>
      </c>
    </row>
    <row r="5381" spans="1:32" x14ac:dyDescent="0.25">
      <c r="A5381">
        <v>654</v>
      </c>
      <c r="B5381">
        <v>21</v>
      </c>
      <c r="C5381">
        <v>1</v>
      </c>
      <c r="D5381" t="s">
        <v>28</v>
      </c>
      <c r="E5381" t="s">
        <v>119</v>
      </c>
      <c r="F5381" t="s">
        <v>30</v>
      </c>
      <c r="G5381" t="str">
        <f t="shared" si="672"/>
        <v>abbe</v>
      </c>
      <c r="H5381" t="str">
        <f t="shared" si="673"/>
        <v>4</v>
      </c>
      <c r="I5381" t="str">
        <f t="shared" si="674"/>
        <v>corla</v>
      </c>
      <c r="J5381" t="str">
        <f t="shared" si="675"/>
        <v>meedl</v>
      </c>
      <c r="K5381" t="str">
        <f t="shared" si="676"/>
        <v>corla</v>
      </c>
      <c r="L5381" t="str">
        <f>VLOOKUP(G5381,[1]VLOOKUP!$A$11:$B$14,2,FALSE)</f>
        <v>meedl</v>
      </c>
      <c r="M5381" t="s">
        <v>106</v>
      </c>
      <c r="N5381" t="str">
        <f>VLOOKUP(M5381,[1]VLOOKUP!$A$2:$C$9,2,FALSE)</f>
        <v>Overlapping</v>
      </c>
      <c r="O5381" t="str">
        <f>VLOOKUP(M5381,[1]VLOOKUP!$A$2:$C$9,3,FALSE)</f>
        <v>Familiar</v>
      </c>
      <c r="P5381">
        <v>4365852</v>
      </c>
      <c r="Q5381" t="s">
        <v>107</v>
      </c>
      <c r="R5381" t="s">
        <v>28</v>
      </c>
      <c r="S5381" t="s">
        <v>108</v>
      </c>
      <c r="T5381">
        <v>282</v>
      </c>
      <c r="U5381" t="s">
        <v>108</v>
      </c>
      <c r="V5381">
        <v>282</v>
      </c>
      <c r="W5381" t="s">
        <v>109</v>
      </c>
      <c r="X5381">
        <v>282</v>
      </c>
      <c r="Y5381" t="s">
        <v>108</v>
      </c>
      <c r="Z5381">
        <v>282</v>
      </c>
      <c r="AA5381" t="s">
        <v>41</v>
      </c>
      <c r="AB5381">
        <v>1661</v>
      </c>
      <c r="AC5381" t="s">
        <v>42</v>
      </c>
      <c r="AD5381">
        <f t="shared" si="677"/>
        <v>0</v>
      </c>
      <c r="AE5381">
        <f t="shared" si="678"/>
        <v>0</v>
      </c>
      <c r="AF5381">
        <f t="shared" si="679"/>
        <v>0</v>
      </c>
    </row>
    <row r="5382" spans="1:32" x14ac:dyDescent="0.25">
      <c r="A5382">
        <v>655</v>
      </c>
      <c r="B5382">
        <v>21</v>
      </c>
      <c r="C5382">
        <v>1</v>
      </c>
      <c r="D5382" t="s">
        <v>28</v>
      </c>
      <c r="E5382" t="s">
        <v>105</v>
      </c>
      <c r="F5382" t="s">
        <v>30</v>
      </c>
      <c r="G5382" t="str">
        <f t="shared" si="672"/>
        <v>abbe</v>
      </c>
      <c r="H5382" t="str">
        <f t="shared" si="673"/>
        <v>1</v>
      </c>
      <c r="I5382" t="str">
        <f t="shared" si="674"/>
        <v>corla</v>
      </c>
      <c r="J5382" t="str">
        <f t="shared" si="675"/>
        <v>meedl</v>
      </c>
      <c r="K5382" t="str">
        <f t="shared" si="676"/>
        <v>corla</v>
      </c>
      <c r="L5382" t="str">
        <f>VLOOKUP(G5382,[1]VLOOKUP!$A$11:$B$14,2,FALSE)</f>
        <v>meedl</v>
      </c>
      <c r="M5382" t="s">
        <v>106</v>
      </c>
      <c r="N5382" t="str">
        <f>VLOOKUP(M5382,[1]VLOOKUP!$A$2:$C$9,2,FALSE)</f>
        <v>Overlapping</v>
      </c>
      <c r="O5382" t="str">
        <f>VLOOKUP(M5382,[1]VLOOKUP!$A$2:$C$9,3,FALSE)</f>
        <v>Familiar</v>
      </c>
      <c r="P5382">
        <v>4367796</v>
      </c>
      <c r="Q5382" t="s">
        <v>107</v>
      </c>
      <c r="R5382" t="s">
        <v>28</v>
      </c>
      <c r="S5382" t="s">
        <v>108</v>
      </c>
      <c r="T5382">
        <v>281</v>
      </c>
      <c r="U5382" t="s">
        <v>108</v>
      </c>
      <c r="V5382">
        <v>281</v>
      </c>
      <c r="W5382" t="s">
        <v>109</v>
      </c>
      <c r="X5382">
        <v>281</v>
      </c>
      <c r="Y5382" t="s">
        <v>108</v>
      </c>
      <c r="Z5382">
        <v>281</v>
      </c>
      <c r="AA5382" t="s">
        <v>41</v>
      </c>
      <c r="AB5382">
        <v>1038</v>
      </c>
      <c r="AC5382" t="s">
        <v>42</v>
      </c>
      <c r="AD5382">
        <f t="shared" si="677"/>
        <v>0</v>
      </c>
      <c r="AE5382">
        <f t="shared" si="678"/>
        <v>0</v>
      </c>
      <c r="AF5382">
        <f t="shared" si="679"/>
        <v>0</v>
      </c>
    </row>
    <row r="5383" spans="1:32" x14ac:dyDescent="0.25">
      <c r="A5383">
        <v>656</v>
      </c>
      <c r="B5383">
        <v>21</v>
      </c>
      <c r="C5383">
        <v>1</v>
      </c>
      <c r="D5383" t="s">
        <v>28</v>
      </c>
      <c r="E5383" t="s">
        <v>121</v>
      </c>
      <c r="F5383" t="s">
        <v>30</v>
      </c>
      <c r="G5383" t="str">
        <f t="shared" si="672"/>
        <v>abbe</v>
      </c>
      <c r="H5383" t="str">
        <f t="shared" si="673"/>
        <v>4</v>
      </c>
      <c r="I5383" t="str">
        <f t="shared" si="674"/>
        <v>meedl</v>
      </c>
      <c r="J5383" t="str">
        <f t="shared" si="675"/>
        <v>corla</v>
      </c>
      <c r="K5383" t="str">
        <f t="shared" si="676"/>
        <v>corla</v>
      </c>
      <c r="L5383" t="str">
        <f>VLOOKUP(G5383,[1]VLOOKUP!$A$11:$B$14,2,FALSE)</f>
        <v>meedl</v>
      </c>
      <c r="M5383" t="s">
        <v>106</v>
      </c>
      <c r="N5383" t="str">
        <f>VLOOKUP(M5383,[1]VLOOKUP!$A$2:$C$9,2,FALSE)</f>
        <v>Overlapping</v>
      </c>
      <c r="O5383" t="str">
        <f>VLOOKUP(M5383,[1]VLOOKUP!$A$2:$C$9,3,FALSE)</f>
        <v>Familiar</v>
      </c>
      <c r="P5383">
        <v>4369116</v>
      </c>
      <c r="Q5383" t="s">
        <v>107</v>
      </c>
      <c r="R5383" t="s">
        <v>28</v>
      </c>
      <c r="S5383" t="s">
        <v>114</v>
      </c>
      <c r="T5383">
        <v>282</v>
      </c>
      <c r="U5383" t="s">
        <v>114</v>
      </c>
      <c r="V5383">
        <v>282</v>
      </c>
      <c r="W5383" t="s">
        <v>109</v>
      </c>
      <c r="X5383">
        <v>282</v>
      </c>
      <c r="Y5383" t="s">
        <v>114</v>
      </c>
      <c r="Z5383">
        <v>282</v>
      </c>
      <c r="AA5383" t="s">
        <v>35</v>
      </c>
      <c r="AB5383">
        <v>2229</v>
      </c>
      <c r="AC5383" t="s">
        <v>36</v>
      </c>
      <c r="AD5383">
        <f t="shared" si="677"/>
        <v>0</v>
      </c>
      <c r="AE5383">
        <f t="shared" si="678"/>
        <v>0</v>
      </c>
      <c r="AF5383">
        <f t="shared" si="679"/>
        <v>0</v>
      </c>
    </row>
    <row r="5384" spans="1:32" x14ac:dyDescent="0.25">
      <c r="A5384">
        <v>657</v>
      </c>
      <c r="B5384">
        <v>21</v>
      </c>
      <c r="C5384">
        <v>1</v>
      </c>
      <c r="D5384" t="s">
        <v>28</v>
      </c>
      <c r="E5384" t="s">
        <v>113</v>
      </c>
      <c r="F5384" t="s">
        <v>30</v>
      </c>
      <c r="G5384" t="str">
        <f t="shared" si="672"/>
        <v>abbe</v>
      </c>
      <c r="H5384" t="str">
        <f t="shared" si="673"/>
        <v>8</v>
      </c>
      <c r="I5384" t="str">
        <f t="shared" si="674"/>
        <v>corla</v>
      </c>
      <c r="J5384" t="str">
        <f t="shared" si="675"/>
        <v>meedl</v>
      </c>
      <c r="K5384" t="str">
        <f t="shared" si="676"/>
        <v>meedl</v>
      </c>
      <c r="L5384" t="str">
        <f>VLOOKUP(G5384,[1]VLOOKUP!$A$11:$B$14,2,FALSE)</f>
        <v>meedl</v>
      </c>
      <c r="M5384" t="s">
        <v>106</v>
      </c>
      <c r="N5384" t="str">
        <f>VLOOKUP(M5384,[1]VLOOKUP!$A$2:$C$9,2,FALSE)</f>
        <v>Overlapping</v>
      </c>
      <c r="O5384" t="str">
        <f>VLOOKUP(M5384,[1]VLOOKUP!$A$2:$C$9,3,FALSE)</f>
        <v>Familiar</v>
      </c>
      <c r="P5384">
        <v>4371628</v>
      </c>
      <c r="Q5384" t="s">
        <v>112</v>
      </c>
      <c r="R5384" t="s">
        <v>28</v>
      </c>
      <c r="S5384" t="s">
        <v>114</v>
      </c>
      <c r="T5384">
        <v>282</v>
      </c>
      <c r="U5384" t="s">
        <v>114</v>
      </c>
      <c r="V5384">
        <v>282</v>
      </c>
      <c r="W5384" t="s">
        <v>109</v>
      </c>
      <c r="X5384">
        <v>282</v>
      </c>
      <c r="Y5384" t="s">
        <v>114</v>
      </c>
      <c r="Z5384">
        <v>282</v>
      </c>
      <c r="AA5384" t="s">
        <v>35</v>
      </c>
      <c r="AB5384">
        <v>1637</v>
      </c>
      <c r="AC5384" t="s">
        <v>36</v>
      </c>
      <c r="AD5384">
        <f t="shared" si="677"/>
        <v>1</v>
      </c>
      <c r="AE5384">
        <f t="shared" si="678"/>
        <v>0</v>
      </c>
      <c r="AF5384">
        <f t="shared" si="679"/>
        <v>0</v>
      </c>
    </row>
    <row r="5385" spans="1:32" x14ac:dyDescent="0.25">
      <c r="A5385">
        <v>658</v>
      </c>
      <c r="B5385">
        <v>21</v>
      </c>
      <c r="C5385">
        <v>1</v>
      </c>
      <c r="D5385" t="s">
        <v>28</v>
      </c>
      <c r="E5385" t="s">
        <v>123</v>
      </c>
      <c r="F5385" t="s">
        <v>30</v>
      </c>
      <c r="G5385" t="str">
        <f t="shared" si="672"/>
        <v>abbe</v>
      </c>
      <c r="H5385" t="str">
        <f t="shared" si="673"/>
        <v>7</v>
      </c>
      <c r="I5385" t="str">
        <f t="shared" si="674"/>
        <v>corla</v>
      </c>
      <c r="J5385" t="str">
        <f t="shared" si="675"/>
        <v>meedl</v>
      </c>
      <c r="K5385" t="str">
        <f t="shared" si="676"/>
        <v>meedl</v>
      </c>
      <c r="L5385" t="str">
        <f>VLOOKUP(G5385,[1]VLOOKUP!$A$11:$B$14,2,FALSE)</f>
        <v>meedl</v>
      </c>
      <c r="M5385" t="s">
        <v>106</v>
      </c>
      <c r="N5385" t="str">
        <f>VLOOKUP(M5385,[1]VLOOKUP!$A$2:$C$9,2,FALSE)</f>
        <v>Overlapping</v>
      </c>
      <c r="O5385" t="str">
        <f>VLOOKUP(M5385,[1]VLOOKUP!$A$2:$C$9,3,FALSE)</f>
        <v>Familiar</v>
      </c>
      <c r="P5385">
        <v>4373548</v>
      </c>
      <c r="Q5385" t="s">
        <v>112</v>
      </c>
      <c r="R5385" t="s">
        <v>28</v>
      </c>
      <c r="S5385" t="s">
        <v>114</v>
      </c>
      <c r="T5385">
        <v>281</v>
      </c>
      <c r="U5385" t="s">
        <v>114</v>
      </c>
      <c r="V5385">
        <v>281</v>
      </c>
      <c r="W5385" t="s">
        <v>109</v>
      </c>
      <c r="X5385">
        <v>281</v>
      </c>
      <c r="Y5385" t="s">
        <v>114</v>
      </c>
      <c r="Z5385">
        <v>281</v>
      </c>
      <c r="AA5385" t="s">
        <v>35</v>
      </c>
      <c r="AB5385">
        <v>2286</v>
      </c>
      <c r="AC5385" t="s">
        <v>36</v>
      </c>
      <c r="AD5385">
        <f t="shared" si="677"/>
        <v>1</v>
      </c>
      <c r="AE5385">
        <f t="shared" si="678"/>
        <v>0</v>
      </c>
      <c r="AF5385">
        <f t="shared" si="679"/>
        <v>0</v>
      </c>
    </row>
    <row r="5386" spans="1:32" x14ac:dyDescent="0.25">
      <c r="A5386">
        <v>659</v>
      </c>
      <c r="B5386">
        <v>21</v>
      </c>
      <c r="C5386">
        <v>1</v>
      </c>
      <c r="D5386" t="s">
        <v>28</v>
      </c>
      <c r="E5386" t="s">
        <v>115</v>
      </c>
      <c r="F5386" t="s">
        <v>30</v>
      </c>
      <c r="G5386" t="str">
        <f t="shared" si="672"/>
        <v>abbe</v>
      </c>
      <c r="H5386" t="str">
        <f t="shared" si="673"/>
        <v>5</v>
      </c>
      <c r="I5386" t="str">
        <f t="shared" si="674"/>
        <v>corla</v>
      </c>
      <c r="J5386" t="str">
        <f t="shared" si="675"/>
        <v>meedl</v>
      </c>
      <c r="K5386" t="str">
        <f t="shared" si="676"/>
        <v>meedl</v>
      </c>
      <c r="L5386" t="str">
        <f>VLOOKUP(G5386,[1]VLOOKUP!$A$11:$B$14,2,FALSE)</f>
        <v>meedl</v>
      </c>
      <c r="M5386" t="s">
        <v>106</v>
      </c>
      <c r="N5386" t="str">
        <f>VLOOKUP(M5386,[1]VLOOKUP!$A$2:$C$9,2,FALSE)</f>
        <v>Overlapping</v>
      </c>
      <c r="O5386" t="str">
        <f>VLOOKUP(M5386,[1]VLOOKUP!$A$2:$C$9,3,FALSE)</f>
        <v>Familiar</v>
      </c>
      <c r="P5386">
        <v>4376124</v>
      </c>
      <c r="Q5386" t="s">
        <v>112</v>
      </c>
      <c r="R5386" t="s">
        <v>28</v>
      </c>
      <c r="S5386" t="s">
        <v>114</v>
      </c>
      <c r="T5386">
        <v>281</v>
      </c>
      <c r="U5386" t="s">
        <v>114</v>
      </c>
      <c r="V5386">
        <v>281</v>
      </c>
      <c r="W5386" t="s">
        <v>109</v>
      </c>
      <c r="X5386">
        <v>281</v>
      </c>
      <c r="Y5386" t="s">
        <v>114</v>
      </c>
      <c r="Z5386">
        <v>281</v>
      </c>
      <c r="AA5386" t="s">
        <v>35</v>
      </c>
      <c r="AB5386">
        <v>1286</v>
      </c>
      <c r="AC5386" t="s">
        <v>36</v>
      </c>
      <c r="AD5386">
        <f t="shared" si="677"/>
        <v>1</v>
      </c>
      <c r="AE5386">
        <f t="shared" si="678"/>
        <v>0</v>
      </c>
      <c r="AF5386">
        <f t="shared" si="679"/>
        <v>0</v>
      </c>
    </row>
    <row r="5387" spans="1:32" x14ac:dyDescent="0.25">
      <c r="A5387">
        <v>660</v>
      </c>
      <c r="B5387">
        <v>21</v>
      </c>
      <c r="C5387">
        <v>1</v>
      </c>
      <c r="D5387" t="s">
        <v>28</v>
      </c>
      <c r="E5387" t="s">
        <v>110</v>
      </c>
      <c r="F5387" t="s">
        <v>30</v>
      </c>
      <c r="G5387" t="str">
        <f t="shared" si="672"/>
        <v>abbe</v>
      </c>
      <c r="H5387" t="str">
        <f t="shared" si="673"/>
        <v>3</v>
      </c>
      <c r="I5387" t="str">
        <f t="shared" si="674"/>
        <v>corla</v>
      </c>
      <c r="J5387" t="str">
        <f t="shared" si="675"/>
        <v>meedl</v>
      </c>
      <c r="K5387" t="str">
        <f t="shared" si="676"/>
        <v>corla</v>
      </c>
      <c r="L5387" t="str">
        <f>VLOOKUP(G5387,[1]VLOOKUP!$A$11:$B$14,2,FALSE)</f>
        <v>meedl</v>
      </c>
      <c r="M5387" t="s">
        <v>106</v>
      </c>
      <c r="N5387" t="str">
        <f>VLOOKUP(M5387,[1]VLOOKUP!$A$2:$C$9,2,FALSE)</f>
        <v>Overlapping</v>
      </c>
      <c r="O5387" t="str">
        <f>VLOOKUP(M5387,[1]VLOOKUP!$A$2:$C$9,3,FALSE)</f>
        <v>Familiar</v>
      </c>
      <c r="P5387">
        <v>4377692</v>
      </c>
      <c r="Q5387" t="s">
        <v>107</v>
      </c>
      <c r="R5387" t="s">
        <v>28</v>
      </c>
      <c r="S5387" t="s">
        <v>108</v>
      </c>
      <c r="T5387">
        <v>282</v>
      </c>
      <c r="U5387" t="s">
        <v>108</v>
      </c>
      <c r="V5387">
        <v>282</v>
      </c>
      <c r="W5387" t="s">
        <v>109</v>
      </c>
      <c r="X5387">
        <v>282</v>
      </c>
      <c r="Y5387" t="s">
        <v>108</v>
      </c>
      <c r="Z5387">
        <v>282</v>
      </c>
      <c r="AA5387" t="s">
        <v>41</v>
      </c>
      <c r="AB5387">
        <v>1613</v>
      </c>
      <c r="AC5387" t="s">
        <v>42</v>
      </c>
      <c r="AD5387">
        <f t="shared" si="677"/>
        <v>0</v>
      </c>
      <c r="AE5387">
        <f t="shared" si="678"/>
        <v>0</v>
      </c>
      <c r="AF5387">
        <f t="shared" si="679"/>
        <v>0</v>
      </c>
    </row>
    <row r="5388" spans="1:32" x14ac:dyDescent="0.25">
      <c r="A5388">
        <v>661</v>
      </c>
      <c r="B5388">
        <v>21</v>
      </c>
      <c r="C5388">
        <v>1</v>
      </c>
      <c r="D5388" t="s">
        <v>28</v>
      </c>
      <c r="E5388" t="s">
        <v>124</v>
      </c>
      <c r="F5388" t="s">
        <v>30</v>
      </c>
      <c r="G5388" t="str">
        <f t="shared" si="672"/>
        <v>abbe</v>
      </c>
      <c r="H5388" t="str">
        <f t="shared" si="673"/>
        <v>9</v>
      </c>
      <c r="I5388" t="str">
        <f t="shared" si="674"/>
        <v>meedl</v>
      </c>
      <c r="J5388" t="str">
        <f t="shared" si="675"/>
        <v>corla</v>
      </c>
      <c r="K5388" t="str">
        <f t="shared" si="676"/>
        <v>meedl</v>
      </c>
      <c r="L5388" t="str">
        <f>VLOOKUP(G5388,[1]VLOOKUP!$A$11:$B$14,2,FALSE)</f>
        <v>meedl</v>
      </c>
      <c r="M5388" t="s">
        <v>106</v>
      </c>
      <c r="N5388" t="str">
        <f>VLOOKUP(M5388,[1]VLOOKUP!$A$2:$C$9,2,FALSE)</f>
        <v>Overlapping</v>
      </c>
      <c r="O5388" t="str">
        <f>VLOOKUP(M5388,[1]VLOOKUP!$A$2:$C$9,3,FALSE)</f>
        <v>Familiar</v>
      </c>
      <c r="P5388">
        <v>4379588</v>
      </c>
      <c r="Q5388" t="s">
        <v>112</v>
      </c>
      <c r="R5388" t="s">
        <v>28</v>
      </c>
      <c r="S5388" t="s">
        <v>108</v>
      </c>
      <c r="T5388">
        <v>282</v>
      </c>
      <c r="U5388" t="s">
        <v>108</v>
      </c>
      <c r="V5388">
        <v>282</v>
      </c>
      <c r="W5388" t="s">
        <v>109</v>
      </c>
      <c r="X5388">
        <v>282</v>
      </c>
      <c r="Y5388" t="s">
        <v>108</v>
      </c>
      <c r="Z5388">
        <v>282</v>
      </c>
      <c r="AA5388" t="s">
        <v>41</v>
      </c>
      <c r="AB5388">
        <v>1797</v>
      </c>
      <c r="AC5388" t="s">
        <v>42</v>
      </c>
      <c r="AD5388">
        <f t="shared" si="677"/>
        <v>1</v>
      </c>
      <c r="AE5388">
        <f t="shared" si="678"/>
        <v>0</v>
      </c>
      <c r="AF5388">
        <f t="shared" si="679"/>
        <v>0</v>
      </c>
    </row>
    <row r="5389" spans="1:32" x14ac:dyDescent="0.25">
      <c r="A5389">
        <v>662</v>
      </c>
      <c r="B5389">
        <v>21</v>
      </c>
      <c r="C5389">
        <v>1</v>
      </c>
      <c r="D5389" t="s">
        <v>28</v>
      </c>
      <c r="E5389" t="s">
        <v>115</v>
      </c>
      <c r="F5389" t="s">
        <v>30</v>
      </c>
      <c r="G5389" t="str">
        <f t="shared" si="672"/>
        <v>abbe</v>
      </c>
      <c r="H5389" t="str">
        <f t="shared" si="673"/>
        <v>5</v>
      </c>
      <c r="I5389" t="str">
        <f t="shared" si="674"/>
        <v>corla</v>
      </c>
      <c r="J5389" t="str">
        <f t="shared" si="675"/>
        <v>meedl</v>
      </c>
      <c r="K5389" t="str">
        <f t="shared" si="676"/>
        <v>meedl</v>
      </c>
      <c r="L5389" t="str">
        <f>VLOOKUP(G5389,[1]VLOOKUP!$A$11:$B$14,2,FALSE)</f>
        <v>meedl</v>
      </c>
      <c r="M5389" t="s">
        <v>106</v>
      </c>
      <c r="N5389" t="str">
        <f>VLOOKUP(M5389,[1]VLOOKUP!$A$2:$C$9,2,FALSE)</f>
        <v>Overlapping</v>
      </c>
      <c r="O5389" t="str">
        <f>VLOOKUP(M5389,[1]VLOOKUP!$A$2:$C$9,3,FALSE)</f>
        <v>Familiar</v>
      </c>
      <c r="P5389">
        <v>4381668</v>
      </c>
      <c r="Q5389" t="s">
        <v>112</v>
      </c>
      <c r="R5389" t="s">
        <v>28</v>
      </c>
      <c r="S5389" t="s">
        <v>114</v>
      </c>
      <c r="T5389">
        <v>282</v>
      </c>
      <c r="U5389" t="s">
        <v>114</v>
      </c>
      <c r="V5389">
        <v>282</v>
      </c>
      <c r="W5389" t="s">
        <v>109</v>
      </c>
      <c r="X5389">
        <v>282</v>
      </c>
      <c r="Y5389" t="s">
        <v>114</v>
      </c>
      <c r="Z5389">
        <v>282</v>
      </c>
      <c r="AA5389" t="s">
        <v>35</v>
      </c>
      <c r="AB5389">
        <v>1245</v>
      </c>
      <c r="AC5389" t="s">
        <v>36</v>
      </c>
      <c r="AD5389">
        <f t="shared" si="677"/>
        <v>1</v>
      </c>
      <c r="AE5389">
        <f t="shared" si="678"/>
        <v>0</v>
      </c>
      <c r="AF5389">
        <f t="shared" si="679"/>
        <v>0</v>
      </c>
    </row>
    <row r="5390" spans="1:32" hidden="1" x14ac:dyDescent="0.25">
      <c r="A5390">
        <v>663</v>
      </c>
      <c r="B5390">
        <v>21</v>
      </c>
      <c r="C5390">
        <v>1</v>
      </c>
      <c r="D5390" t="s">
        <v>28</v>
      </c>
      <c r="E5390" t="s">
        <v>119</v>
      </c>
      <c r="F5390" t="s">
        <v>30</v>
      </c>
      <c r="G5390" t="str">
        <f t="shared" si="672"/>
        <v>abbe</v>
      </c>
      <c r="H5390" t="str">
        <f t="shared" si="673"/>
        <v>4</v>
      </c>
      <c r="I5390" t="str">
        <f t="shared" si="674"/>
        <v>corla</v>
      </c>
      <c r="J5390" t="str">
        <f t="shared" si="675"/>
        <v>meedl</v>
      </c>
      <c r="K5390" t="str">
        <f t="shared" si="676"/>
        <v>corla</v>
      </c>
      <c r="L5390" t="str">
        <f>VLOOKUP(G5390,[1]VLOOKUP!$A$11:$B$14,2,FALSE)</f>
        <v>meedl</v>
      </c>
      <c r="M5390" t="s">
        <v>106</v>
      </c>
      <c r="N5390" t="str">
        <f>VLOOKUP(M5390,[1]VLOOKUP!$A$2:$C$9,2,FALSE)</f>
        <v>Overlapping</v>
      </c>
      <c r="O5390" t="str">
        <f>VLOOKUP(M5390,[1]VLOOKUP!$A$2:$C$9,3,FALSE)</f>
        <v>Familiar</v>
      </c>
      <c r="P5390">
        <v>4383196</v>
      </c>
      <c r="Q5390" t="s">
        <v>107</v>
      </c>
      <c r="R5390" t="s">
        <v>28</v>
      </c>
      <c r="S5390" t="s">
        <v>108</v>
      </c>
      <c r="T5390">
        <v>281</v>
      </c>
      <c r="U5390" t="s">
        <v>108</v>
      </c>
      <c r="V5390">
        <v>281</v>
      </c>
      <c r="W5390" t="s">
        <v>109</v>
      </c>
      <c r="X5390">
        <v>281</v>
      </c>
      <c r="Y5390" t="s">
        <v>108</v>
      </c>
      <c r="Z5390">
        <v>281</v>
      </c>
      <c r="AA5390" t="s">
        <v>41</v>
      </c>
      <c r="AB5390">
        <v>3206</v>
      </c>
      <c r="AC5390" t="s">
        <v>42</v>
      </c>
      <c r="AD5390">
        <f t="shared" si="677"/>
        <v>0</v>
      </c>
      <c r="AE5390">
        <f t="shared" si="678"/>
        <v>0</v>
      </c>
      <c r="AF5390">
        <f t="shared" si="679"/>
        <v>1</v>
      </c>
    </row>
    <row r="5391" spans="1:32" x14ac:dyDescent="0.25">
      <c r="A5391">
        <v>664</v>
      </c>
      <c r="B5391">
        <v>21</v>
      </c>
      <c r="C5391">
        <v>1</v>
      </c>
      <c r="D5391" t="s">
        <v>28</v>
      </c>
      <c r="E5391" t="s">
        <v>118</v>
      </c>
      <c r="F5391" t="s">
        <v>30</v>
      </c>
      <c r="G5391" t="str">
        <f t="shared" si="672"/>
        <v>abbe</v>
      </c>
      <c r="H5391" t="str">
        <f t="shared" si="673"/>
        <v>9</v>
      </c>
      <c r="I5391" t="str">
        <f t="shared" si="674"/>
        <v>corla</v>
      </c>
      <c r="J5391" t="str">
        <f t="shared" si="675"/>
        <v>meedl</v>
      </c>
      <c r="K5391" t="str">
        <f t="shared" si="676"/>
        <v>meedl</v>
      </c>
      <c r="L5391" t="str">
        <f>VLOOKUP(G5391,[1]VLOOKUP!$A$11:$B$14,2,FALSE)</f>
        <v>meedl</v>
      </c>
      <c r="M5391" t="s">
        <v>106</v>
      </c>
      <c r="N5391" t="str">
        <f>VLOOKUP(M5391,[1]VLOOKUP!$A$2:$C$9,2,FALSE)</f>
        <v>Overlapping</v>
      </c>
      <c r="O5391" t="str">
        <f>VLOOKUP(M5391,[1]VLOOKUP!$A$2:$C$9,3,FALSE)</f>
        <v>Familiar</v>
      </c>
      <c r="P5391">
        <v>4386684</v>
      </c>
      <c r="Q5391" t="s">
        <v>112</v>
      </c>
      <c r="R5391" t="s">
        <v>28</v>
      </c>
      <c r="S5391" t="s">
        <v>114</v>
      </c>
      <c r="T5391">
        <v>282</v>
      </c>
      <c r="U5391" t="s">
        <v>114</v>
      </c>
      <c r="V5391">
        <v>282</v>
      </c>
      <c r="W5391" t="s">
        <v>109</v>
      </c>
      <c r="X5391">
        <v>282</v>
      </c>
      <c r="Y5391" t="s">
        <v>114</v>
      </c>
      <c r="Z5391">
        <v>282</v>
      </c>
      <c r="AA5391" t="s">
        <v>35</v>
      </c>
      <c r="AB5391">
        <v>1053</v>
      </c>
      <c r="AC5391" t="s">
        <v>36</v>
      </c>
      <c r="AD5391">
        <f t="shared" si="677"/>
        <v>1</v>
      </c>
      <c r="AE5391">
        <f t="shared" si="678"/>
        <v>0</v>
      </c>
      <c r="AF5391">
        <f t="shared" si="679"/>
        <v>0</v>
      </c>
    </row>
    <row r="5392" spans="1:32" x14ac:dyDescent="0.25">
      <c r="A5392">
        <v>665</v>
      </c>
      <c r="B5392">
        <v>21</v>
      </c>
      <c r="C5392">
        <v>1</v>
      </c>
      <c r="D5392" t="s">
        <v>28</v>
      </c>
      <c r="E5392" t="s">
        <v>113</v>
      </c>
      <c r="F5392" t="s">
        <v>30</v>
      </c>
      <c r="G5392" t="str">
        <f t="shared" si="672"/>
        <v>abbe</v>
      </c>
      <c r="H5392" t="str">
        <f t="shared" si="673"/>
        <v>8</v>
      </c>
      <c r="I5392" t="str">
        <f t="shared" si="674"/>
        <v>corla</v>
      </c>
      <c r="J5392" t="str">
        <f t="shared" si="675"/>
        <v>meedl</v>
      </c>
      <c r="K5392" t="str">
        <f t="shared" si="676"/>
        <v>meedl</v>
      </c>
      <c r="L5392" t="str">
        <f>VLOOKUP(G5392,[1]VLOOKUP!$A$11:$B$14,2,FALSE)</f>
        <v>meedl</v>
      </c>
      <c r="M5392" t="s">
        <v>106</v>
      </c>
      <c r="N5392" t="str">
        <f>VLOOKUP(M5392,[1]VLOOKUP!$A$2:$C$9,2,FALSE)</f>
        <v>Overlapping</v>
      </c>
      <c r="O5392" t="str">
        <f>VLOOKUP(M5392,[1]VLOOKUP!$A$2:$C$9,3,FALSE)</f>
        <v>Familiar</v>
      </c>
      <c r="P5392">
        <v>4388028</v>
      </c>
      <c r="Q5392" t="s">
        <v>112</v>
      </c>
      <c r="R5392" t="s">
        <v>28</v>
      </c>
      <c r="S5392" t="s">
        <v>114</v>
      </c>
      <c r="T5392">
        <v>282</v>
      </c>
      <c r="U5392" t="s">
        <v>114</v>
      </c>
      <c r="V5392">
        <v>282</v>
      </c>
      <c r="W5392" t="s">
        <v>109</v>
      </c>
      <c r="X5392">
        <v>282</v>
      </c>
      <c r="Y5392" t="s">
        <v>114</v>
      </c>
      <c r="Z5392">
        <v>282</v>
      </c>
      <c r="AA5392" t="s">
        <v>35</v>
      </c>
      <c r="AB5392">
        <v>1173</v>
      </c>
      <c r="AC5392" t="s">
        <v>36</v>
      </c>
      <c r="AD5392">
        <f t="shared" si="677"/>
        <v>1</v>
      </c>
      <c r="AE5392">
        <f t="shared" si="678"/>
        <v>0</v>
      </c>
      <c r="AF5392">
        <f t="shared" si="679"/>
        <v>0</v>
      </c>
    </row>
    <row r="5393" spans="1:32" x14ac:dyDescent="0.25">
      <c r="A5393">
        <v>666</v>
      </c>
      <c r="B5393">
        <v>21</v>
      </c>
      <c r="C5393">
        <v>1</v>
      </c>
      <c r="D5393" t="s">
        <v>28</v>
      </c>
      <c r="E5393" t="s">
        <v>116</v>
      </c>
      <c r="F5393" t="s">
        <v>30</v>
      </c>
      <c r="G5393" t="str">
        <f t="shared" si="672"/>
        <v>abbe</v>
      </c>
      <c r="H5393" t="str">
        <f t="shared" si="673"/>
        <v>8</v>
      </c>
      <c r="I5393" t="str">
        <f t="shared" si="674"/>
        <v>meedl</v>
      </c>
      <c r="J5393" t="str">
        <f t="shared" si="675"/>
        <v>corla</v>
      </c>
      <c r="K5393" t="str">
        <f t="shared" si="676"/>
        <v>meedl</v>
      </c>
      <c r="L5393" t="str">
        <f>VLOOKUP(G5393,[1]VLOOKUP!$A$11:$B$14,2,FALSE)</f>
        <v>meedl</v>
      </c>
      <c r="M5393" t="s">
        <v>106</v>
      </c>
      <c r="N5393" t="str">
        <f>VLOOKUP(M5393,[1]VLOOKUP!$A$2:$C$9,2,FALSE)</f>
        <v>Overlapping</v>
      </c>
      <c r="O5393" t="str">
        <f>VLOOKUP(M5393,[1]VLOOKUP!$A$2:$C$9,3,FALSE)</f>
        <v>Familiar</v>
      </c>
      <c r="P5393">
        <v>4389484</v>
      </c>
      <c r="Q5393" t="s">
        <v>112</v>
      </c>
      <c r="R5393" t="s">
        <v>28</v>
      </c>
      <c r="S5393" t="s">
        <v>108</v>
      </c>
      <c r="T5393">
        <v>281</v>
      </c>
      <c r="U5393" t="s">
        <v>108</v>
      </c>
      <c r="V5393">
        <v>281</v>
      </c>
      <c r="W5393" t="s">
        <v>109</v>
      </c>
      <c r="X5393">
        <v>281</v>
      </c>
      <c r="Y5393" t="s">
        <v>108</v>
      </c>
      <c r="Z5393">
        <v>281</v>
      </c>
      <c r="AA5393" t="s">
        <v>41</v>
      </c>
      <c r="AB5393">
        <v>1326</v>
      </c>
      <c r="AC5393" t="s">
        <v>42</v>
      </c>
      <c r="AD5393">
        <f t="shared" si="677"/>
        <v>1</v>
      </c>
      <c r="AE5393">
        <f t="shared" si="678"/>
        <v>0</v>
      </c>
      <c r="AF5393">
        <f t="shared" si="679"/>
        <v>0</v>
      </c>
    </row>
    <row r="5394" spans="1:32" x14ac:dyDescent="0.25">
      <c r="A5394">
        <v>667</v>
      </c>
      <c r="B5394">
        <v>21</v>
      </c>
      <c r="C5394">
        <v>1</v>
      </c>
      <c r="D5394" t="s">
        <v>28</v>
      </c>
      <c r="E5394" t="s">
        <v>110</v>
      </c>
      <c r="F5394" t="s">
        <v>30</v>
      </c>
      <c r="G5394" t="str">
        <f t="shared" si="672"/>
        <v>abbe</v>
      </c>
      <c r="H5394" t="str">
        <f t="shared" si="673"/>
        <v>3</v>
      </c>
      <c r="I5394" t="str">
        <f t="shared" si="674"/>
        <v>corla</v>
      </c>
      <c r="J5394" t="str">
        <f t="shared" si="675"/>
        <v>meedl</v>
      </c>
      <c r="K5394" t="str">
        <f t="shared" si="676"/>
        <v>corla</v>
      </c>
      <c r="L5394" t="str">
        <f>VLOOKUP(G5394,[1]VLOOKUP!$A$11:$B$14,2,FALSE)</f>
        <v>meedl</v>
      </c>
      <c r="M5394" t="s">
        <v>106</v>
      </c>
      <c r="N5394" t="str">
        <f>VLOOKUP(M5394,[1]VLOOKUP!$A$2:$C$9,2,FALSE)</f>
        <v>Overlapping</v>
      </c>
      <c r="O5394" t="str">
        <f>VLOOKUP(M5394,[1]VLOOKUP!$A$2:$C$9,3,FALSE)</f>
        <v>Familiar</v>
      </c>
      <c r="P5394">
        <v>4391092</v>
      </c>
      <c r="Q5394" t="s">
        <v>107</v>
      </c>
      <c r="R5394" t="s">
        <v>28</v>
      </c>
      <c r="S5394" t="s">
        <v>108</v>
      </c>
      <c r="T5394">
        <v>282</v>
      </c>
      <c r="U5394" t="s">
        <v>108</v>
      </c>
      <c r="V5394">
        <v>282</v>
      </c>
      <c r="W5394" t="s">
        <v>109</v>
      </c>
      <c r="X5394">
        <v>282</v>
      </c>
      <c r="Y5394" t="s">
        <v>108</v>
      </c>
      <c r="Z5394">
        <v>282</v>
      </c>
      <c r="AA5394" t="s">
        <v>41</v>
      </c>
      <c r="AB5394">
        <v>1517</v>
      </c>
      <c r="AC5394" t="s">
        <v>42</v>
      </c>
      <c r="AD5394">
        <f t="shared" si="677"/>
        <v>0</v>
      </c>
      <c r="AE5394">
        <f t="shared" si="678"/>
        <v>0</v>
      </c>
      <c r="AF5394">
        <f t="shared" si="679"/>
        <v>0</v>
      </c>
    </row>
    <row r="5395" spans="1:32" x14ac:dyDescent="0.25">
      <c r="A5395">
        <v>668</v>
      </c>
      <c r="B5395">
        <v>21</v>
      </c>
      <c r="C5395">
        <v>1</v>
      </c>
      <c r="D5395" t="s">
        <v>28</v>
      </c>
      <c r="E5395" t="s">
        <v>118</v>
      </c>
      <c r="F5395" t="s">
        <v>30</v>
      </c>
      <c r="G5395" t="str">
        <f t="shared" si="672"/>
        <v>abbe</v>
      </c>
      <c r="H5395" t="str">
        <f t="shared" si="673"/>
        <v>9</v>
      </c>
      <c r="I5395" t="str">
        <f t="shared" si="674"/>
        <v>corla</v>
      </c>
      <c r="J5395" t="str">
        <f t="shared" si="675"/>
        <v>meedl</v>
      </c>
      <c r="K5395" t="str">
        <f t="shared" si="676"/>
        <v>meedl</v>
      </c>
      <c r="L5395" t="str">
        <f>VLOOKUP(G5395,[1]VLOOKUP!$A$11:$B$14,2,FALSE)</f>
        <v>meedl</v>
      </c>
      <c r="M5395" t="s">
        <v>106</v>
      </c>
      <c r="N5395" t="str">
        <f>VLOOKUP(M5395,[1]VLOOKUP!$A$2:$C$9,2,FALSE)</f>
        <v>Overlapping</v>
      </c>
      <c r="O5395" t="str">
        <f>VLOOKUP(M5395,[1]VLOOKUP!$A$2:$C$9,3,FALSE)</f>
        <v>Familiar</v>
      </c>
      <c r="P5395">
        <v>4392892</v>
      </c>
      <c r="Q5395" t="s">
        <v>112</v>
      </c>
      <c r="R5395" t="s">
        <v>28</v>
      </c>
      <c r="S5395" t="s">
        <v>114</v>
      </c>
      <c r="T5395">
        <v>282</v>
      </c>
      <c r="U5395" t="s">
        <v>114</v>
      </c>
      <c r="V5395">
        <v>282</v>
      </c>
      <c r="W5395" t="s">
        <v>109</v>
      </c>
      <c r="X5395">
        <v>282</v>
      </c>
      <c r="Y5395" t="s">
        <v>114</v>
      </c>
      <c r="Z5395">
        <v>282</v>
      </c>
      <c r="AA5395" t="s">
        <v>35</v>
      </c>
      <c r="AB5395">
        <v>1421</v>
      </c>
      <c r="AC5395" t="s">
        <v>36</v>
      </c>
      <c r="AD5395">
        <f t="shared" si="677"/>
        <v>1</v>
      </c>
      <c r="AE5395">
        <f t="shared" si="678"/>
        <v>0</v>
      </c>
      <c r="AF5395">
        <f t="shared" si="679"/>
        <v>0</v>
      </c>
    </row>
    <row r="5396" spans="1:32" x14ac:dyDescent="0.25">
      <c r="A5396">
        <v>669</v>
      </c>
      <c r="B5396">
        <v>21</v>
      </c>
      <c r="C5396">
        <v>1</v>
      </c>
      <c r="D5396" t="s">
        <v>28</v>
      </c>
      <c r="E5396" t="s">
        <v>120</v>
      </c>
      <c r="F5396" t="s">
        <v>30</v>
      </c>
      <c r="G5396" t="str">
        <f t="shared" si="672"/>
        <v>abbe</v>
      </c>
      <c r="H5396" t="str">
        <f t="shared" si="673"/>
        <v>6</v>
      </c>
      <c r="I5396" t="str">
        <f t="shared" si="674"/>
        <v>corla</v>
      </c>
      <c r="J5396" t="str">
        <f t="shared" si="675"/>
        <v>meedl</v>
      </c>
      <c r="K5396" t="str">
        <f t="shared" si="676"/>
        <v>meedl</v>
      </c>
      <c r="L5396" t="str">
        <f>VLOOKUP(G5396,[1]VLOOKUP!$A$11:$B$14,2,FALSE)</f>
        <v>meedl</v>
      </c>
      <c r="M5396" t="s">
        <v>106</v>
      </c>
      <c r="N5396" t="str">
        <f>VLOOKUP(M5396,[1]VLOOKUP!$A$2:$C$9,2,FALSE)</f>
        <v>Overlapping</v>
      </c>
      <c r="O5396" t="str">
        <f>VLOOKUP(M5396,[1]VLOOKUP!$A$2:$C$9,3,FALSE)</f>
        <v>Familiar</v>
      </c>
      <c r="P5396">
        <v>4394596</v>
      </c>
      <c r="Q5396" t="s">
        <v>112</v>
      </c>
      <c r="R5396" t="s">
        <v>28</v>
      </c>
      <c r="S5396" t="s">
        <v>114</v>
      </c>
      <c r="T5396">
        <v>282</v>
      </c>
      <c r="U5396" t="s">
        <v>114</v>
      </c>
      <c r="V5396">
        <v>282</v>
      </c>
      <c r="W5396" t="s">
        <v>109</v>
      </c>
      <c r="X5396">
        <v>282</v>
      </c>
      <c r="Y5396" t="s">
        <v>114</v>
      </c>
      <c r="Z5396">
        <v>282</v>
      </c>
      <c r="AA5396" t="s">
        <v>35</v>
      </c>
      <c r="AB5396">
        <v>2109</v>
      </c>
      <c r="AC5396" t="s">
        <v>36</v>
      </c>
      <c r="AD5396">
        <f t="shared" si="677"/>
        <v>1</v>
      </c>
      <c r="AE5396">
        <f t="shared" si="678"/>
        <v>0</v>
      </c>
      <c r="AF5396">
        <f t="shared" si="679"/>
        <v>0</v>
      </c>
    </row>
    <row r="5397" spans="1:32" x14ac:dyDescent="0.25">
      <c r="A5397">
        <v>670</v>
      </c>
      <c r="B5397">
        <v>21</v>
      </c>
      <c r="C5397">
        <v>1</v>
      </c>
      <c r="D5397" t="s">
        <v>28</v>
      </c>
      <c r="E5397" t="s">
        <v>124</v>
      </c>
      <c r="F5397" t="s">
        <v>30</v>
      </c>
      <c r="G5397" t="str">
        <f t="shared" si="672"/>
        <v>abbe</v>
      </c>
      <c r="H5397" t="str">
        <f t="shared" si="673"/>
        <v>9</v>
      </c>
      <c r="I5397" t="str">
        <f t="shared" si="674"/>
        <v>meedl</v>
      </c>
      <c r="J5397" t="str">
        <f t="shared" si="675"/>
        <v>corla</v>
      </c>
      <c r="K5397" t="str">
        <f t="shared" si="676"/>
        <v>meedl</v>
      </c>
      <c r="L5397" t="str">
        <f>VLOOKUP(G5397,[1]VLOOKUP!$A$11:$B$14,2,FALSE)</f>
        <v>meedl</v>
      </c>
      <c r="M5397" t="s">
        <v>106</v>
      </c>
      <c r="N5397" t="str">
        <f>VLOOKUP(M5397,[1]VLOOKUP!$A$2:$C$9,2,FALSE)</f>
        <v>Overlapping</v>
      </c>
      <c r="O5397" t="str">
        <f>VLOOKUP(M5397,[1]VLOOKUP!$A$2:$C$9,3,FALSE)</f>
        <v>Familiar</v>
      </c>
      <c r="P5397">
        <v>4396989</v>
      </c>
      <c r="Q5397" t="s">
        <v>112</v>
      </c>
      <c r="R5397" t="s">
        <v>28</v>
      </c>
      <c r="S5397" t="s">
        <v>108</v>
      </c>
      <c r="T5397">
        <v>282</v>
      </c>
      <c r="U5397" t="s">
        <v>108</v>
      </c>
      <c r="V5397">
        <v>282</v>
      </c>
      <c r="W5397" t="s">
        <v>109</v>
      </c>
      <c r="X5397">
        <v>282</v>
      </c>
      <c r="Y5397" t="s">
        <v>108</v>
      </c>
      <c r="Z5397">
        <v>282</v>
      </c>
      <c r="AA5397" t="s">
        <v>41</v>
      </c>
      <c r="AB5397">
        <v>1204</v>
      </c>
      <c r="AC5397" t="s">
        <v>42</v>
      </c>
      <c r="AD5397">
        <f t="shared" si="677"/>
        <v>1</v>
      </c>
      <c r="AE5397">
        <f t="shared" si="678"/>
        <v>0</v>
      </c>
      <c r="AF5397">
        <f t="shared" si="679"/>
        <v>0</v>
      </c>
    </row>
    <row r="5398" spans="1:32" x14ac:dyDescent="0.25">
      <c r="A5398">
        <v>671</v>
      </c>
      <c r="B5398">
        <v>21</v>
      </c>
      <c r="C5398">
        <v>1</v>
      </c>
      <c r="D5398" t="s">
        <v>28</v>
      </c>
      <c r="E5398" t="s">
        <v>125</v>
      </c>
      <c r="F5398" t="s">
        <v>30</v>
      </c>
      <c r="G5398" t="str">
        <f t="shared" si="672"/>
        <v>abbe</v>
      </c>
      <c r="H5398" t="str">
        <f t="shared" si="673"/>
        <v>2</v>
      </c>
      <c r="I5398" t="str">
        <f t="shared" si="674"/>
        <v>meedl</v>
      </c>
      <c r="J5398" t="str">
        <f t="shared" si="675"/>
        <v>corla</v>
      </c>
      <c r="K5398" t="str">
        <f t="shared" si="676"/>
        <v>corla</v>
      </c>
      <c r="L5398" t="str">
        <f>VLOOKUP(G5398,[1]VLOOKUP!$A$11:$B$14,2,FALSE)</f>
        <v>meedl</v>
      </c>
      <c r="M5398" t="s">
        <v>106</v>
      </c>
      <c r="N5398" t="str">
        <f>VLOOKUP(M5398,[1]VLOOKUP!$A$2:$C$9,2,FALSE)</f>
        <v>Overlapping</v>
      </c>
      <c r="O5398" t="str">
        <f>VLOOKUP(M5398,[1]VLOOKUP!$A$2:$C$9,3,FALSE)</f>
        <v>Familiar</v>
      </c>
      <c r="P5398">
        <v>4398484</v>
      </c>
      <c r="Q5398" t="s">
        <v>107</v>
      </c>
      <c r="R5398" t="s">
        <v>28</v>
      </c>
      <c r="S5398" t="s">
        <v>114</v>
      </c>
      <c r="T5398">
        <v>282</v>
      </c>
      <c r="U5398" t="s">
        <v>114</v>
      </c>
      <c r="V5398">
        <v>282</v>
      </c>
      <c r="W5398" t="s">
        <v>109</v>
      </c>
      <c r="X5398">
        <v>282</v>
      </c>
      <c r="Y5398" t="s">
        <v>114</v>
      </c>
      <c r="Z5398">
        <v>282</v>
      </c>
      <c r="AA5398" t="s">
        <v>35</v>
      </c>
      <c r="AB5398">
        <v>1973</v>
      </c>
      <c r="AC5398" t="s">
        <v>36</v>
      </c>
      <c r="AD5398">
        <f t="shared" si="677"/>
        <v>0</v>
      </c>
      <c r="AE5398">
        <f t="shared" si="678"/>
        <v>0</v>
      </c>
      <c r="AF5398">
        <f t="shared" si="679"/>
        <v>0</v>
      </c>
    </row>
    <row r="5399" spans="1:32" x14ac:dyDescent="0.25">
      <c r="A5399">
        <v>672</v>
      </c>
      <c r="B5399">
        <v>21</v>
      </c>
      <c r="C5399">
        <v>1</v>
      </c>
      <c r="D5399" t="s">
        <v>28</v>
      </c>
      <c r="E5399" t="s">
        <v>113</v>
      </c>
      <c r="F5399" t="s">
        <v>30</v>
      </c>
      <c r="G5399" t="str">
        <f t="shared" si="672"/>
        <v>abbe</v>
      </c>
      <c r="H5399" t="str">
        <f t="shared" si="673"/>
        <v>8</v>
      </c>
      <c r="I5399" t="str">
        <f t="shared" si="674"/>
        <v>corla</v>
      </c>
      <c r="J5399" t="str">
        <f t="shared" si="675"/>
        <v>meedl</v>
      </c>
      <c r="K5399" t="str">
        <f t="shared" si="676"/>
        <v>meedl</v>
      </c>
      <c r="L5399" t="str">
        <f>VLOOKUP(G5399,[1]VLOOKUP!$A$11:$B$14,2,FALSE)</f>
        <v>meedl</v>
      </c>
      <c r="M5399" t="s">
        <v>106</v>
      </c>
      <c r="N5399" t="str">
        <f>VLOOKUP(M5399,[1]VLOOKUP!$A$2:$C$9,2,FALSE)</f>
        <v>Overlapping</v>
      </c>
      <c r="O5399" t="str">
        <f>VLOOKUP(M5399,[1]VLOOKUP!$A$2:$C$9,3,FALSE)</f>
        <v>Familiar</v>
      </c>
      <c r="P5399">
        <v>4400741</v>
      </c>
      <c r="Q5399" t="s">
        <v>112</v>
      </c>
      <c r="R5399" t="s">
        <v>28</v>
      </c>
      <c r="S5399" t="s">
        <v>114</v>
      </c>
      <c r="T5399">
        <v>281</v>
      </c>
      <c r="U5399" t="s">
        <v>114</v>
      </c>
      <c r="V5399">
        <v>281</v>
      </c>
      <c r="W5399" t="s">
        <v>109</v>
      </c>
      <c r="X5399">
        <v>281</v>
      </c>
      <c r="Y5399" t="s">
        <v>114</v>
      </c>
      <c r="Z5399">
        <v>281</v>
      </c>
      <c r="AA5399" t="s">
        <v>35</v>
      </c>
      <c r="AB5399">
        <v>1741</v>
      </c>
      <c r="AC5399" t="s">
        <v>36</v>
      </c>
      <c r="AD5399">
        <f t="shared" si="677"/>
        <v>1</v>
      </c>
      <c r="AE5399">
        <f t="shared" si="678"/>
        <v>0</v>
      </c>
      <c r="AF5399">
        <f t="shared" si="679"/>
        <v>0</v>
      </c>
    </row>
    <row r="5400" spans="1:32" x14ac:dyDescent="0.25">
      <c r="A5400">
        <v>673</v>
      </c>
      <c r="B5400">
        <v>21</v>
      </c>
      <c r="C5400">
        <v>1</v>
      </c>
      <c r="D5400" t="s">
        <v>28</v>
      </c>
      <c r="E5400" t="s">
        <v>123</v>
      </c>
      <c r="F5400" t="s">
        <v>30</v>
      </c>
      <c r="G5400" t="str">
        <f t="shared" si="672"/>
        <v>abbe</v>
      </c>
      <c r="H5400" t="str">
        <f t="shared" si="673"/>
        <v>7</v>
      </c>
      <c r="I5400" t="str">
        <f t="shared" si="674"/>
        <v>corla</v>
      </c>
      <c r="J5400" t="str">
        <f t="shared" si="675"/>
        <v>meedl</v>
      </c>
      <c r="K5400" t="str">
        <f t="shared" si="676"/>
        <v>meedl</v>
      </c>
      <c r="L5400" t="str">
        <f>VLOOKUP(G5400,[1]VLOOKUP!$A$11:$B$14,2,FALSE)</f>
        <v>meedl</v>
      </c>
      <c r="M5400" t="s">
        <v>106</v>
      </c>
      <c r="N5400" t="str">
        <f>VLOOKUP(M5400,[1]VLOOKUP!$A$2:$C$9,2,FALSE)</f>
        <v>Overlapping</v>
      </c>
      <c r="O5400" t="str">
        <f>VLOOKUP(M5400,[1]VLOOKUP!$A$2:$C$9,3,FALSE)</f>
        <v>Familiar</v>
      </c>
      <c r="P5400">
        <v>4402764</v>
      </c>
      <c r="Q5400" t="s">
        <v>112</v>
      </c>
      <c r="R5400" t="s">
        <v>28</v>
      </c>
      <c r="S5400" t="s">
        <v>114</v>
      </c>
      <c r="T5400">
        <v>281</v>
      </c>
      <c r="U5400" t="s">
        <v>114</v>
      </c>
      <c r="V5400">
        <v>281</v>
      </c>
      <c r="W5400" t="s">
        <v>109</v>
      </c>
      <c r="X5400">
        <v>281</v>
      </c>
      <c r="Y5400" t="s">
        <v>114</v>
      </c>
      <c r="Z5400">
        <v>281</v>
      </c>
      <c r="AA5400" t="s">
        <v>35</v>
      </c>
      <c r="AB5400">
        <v>2494</v>
      </c>
      <c r="AC5400" t="s">
        <v>36</v>
      </c>
      <c r="AD5400">
        <f t="shared" si="677"/>
        <v>1</v>
      </c>
      <c r="AE5400">
        <f t="shared" si="678"/>
        <v>0</v>
      </c>
      <c r="AF5400">
        <f t="shared" si="679"/>
        <v>0</v>
      </c>
    </row>
    <row r="5401" spans="1:32" x14ac:dyDescent="0.25">
      <c r="A5401">
        <v>674</v>
      </c>
      <c r="B5401">
        <v>21</v>
      </c>
      <c r="C5401">
        <v>1</v>
      </c>
      <c r="D5401" t="s">
        <v>28</v>
      </c>
      <c r="E5401" t="s">
        <v>121</v>
      </c>
      <c r="F5401" t="s">
        <v>30</v>
      </c>
      <c r="G5401" t="str">
        <f t="shared" si="672"/>
        <v>abbe</v>
      </c>
      <c r="H5401" t="str">
        <f t="shared" si="673"/>
        <v>4</v>
      </c>
      <c r="I5401" t="str">
        <f t="shared" si="674"/>
        <v>meedl</v>
      </c>
      <c r="J5401" t="str">
        <f t="shared" si="675"/>
        <v>corla</v>
      </c>
      <c r="K5401" t="str">
        <f t="shared" si="676"/>
        <v>corla</v>
      </c>
      <c r="L5401" t="str">
        <f>VLOOKUP(G5401,[1]VLOOKUP!$A$11:$B$14,2,FALSE)</f>
        <v>meedl</v>
      </c>
      <c r="M5401" t="s">
        <v>106</v>
      </c>
      <c r="N5401" t="str">
        <f>VLOOKUP(M5401,[1]VLOOKUP!$A$2:$C$9,2,FALSE)</f>
        <v>Overlapping</v>
      </c>
      <c r="O5401" t="str">
        <f>VLOOKUP(M5401,[1]VLOOKUP!$A$2:$C$9,3,FALSE)</f>
        <v>Familiar</v>
      </c>
      <c r="P5401">
        <v>4405540</v>
      </c>
      <c r="Q5401" t="s">
        <v>107</v>
      </c>
      <c r="R5401" t="s">
        <v>28</v>
      </c>
      <c r="S5401" t="s">
        <v>114</v>
      </c>
      <c r="T5401">
        <v>282</v>
      </c>
      <c r="U5401" t="s">
        <v>114</v>
      </c>
      <c r="V5401">
        <v>282</v>
      </c>
      <c r="W5401" t="s">
        <v>109</v>
      </c>
      <c r="X5401">
        <v>282</v>
      </c>
      <c r="Y5401" t="s">
        <v>114</v>
      </c>
      <c r="Z5401">
        <v>282</v>
      </c>
      <c r="AA5401" t="s">
        <v>35</v>
      </c>
      <c r="AB5401">
        <v>3013</v>
      </c>
      <c r="AC5401" t="s">
        <v>36</v>
      </c>
      <c r="AD5401">
        <f t="shared" si="677"/>
        <v>0</v>
      </c>
      <c r="AE5401">
        <f t="shared" si="678"/>
        <v>0</v>
      </c>
      <c r="AF5401">
        <f t="shared" si="679"/>
        <v>0</v>
      </c>
    </row>
    <row r="5402" spans="1:32" hidden="1" x14ac:dyDescent="0.25">
      <c r="A5402">
        <v>675</v>
      </c>
      <c r="B5402">
        <v>21</v>
      </c>
      <c r="C5402">
        <v>1</v>
      </c>
      <c r="D5402" t="s">
        <v>28</v>
      </c>
      <c r="E5402" t="s">
        <v>51</v>
      </c>
      <c r="F5402" t="s">
        <v>30</v>
      </c>
      <c r="G5402" t="str">
        <f t="shared" si="672"/>
        <v>onof</v>
      </c>
      <c r="H5402" t="str">
        <f t="shared" si="673"/>
        <v>7</v>
      </c>
      <c r="I5402" t="str">
        <f t="shared" si="674"/>
        <v>nilti</v>
      </c>
      <c r="J5402" t="str">
        <f t="shared" si="675"/>
        <v>lorta</v>
      </c>
      <c r="K5402" t="str">
        <f t="shared" si="676"/>
        <v>nilti</v>
      </c>
      <c r="L5402" t="str">
        <f>VLOOKUP(G5402,[1]VLOOKUP!$A$11:$B$14,2,FALSE)</f>
        <v>nilti</v>
      </c>
      <c r="M5402" t="s">
        <v>31</v>
      </c>
      <c r="N5402" t="str">
        <f>VLOOKUP(M5402,[1]VLOOKUP!$A$2:$C$9,2,FALSE)</f>
        <v>Non-Overlapping</v>
      </c>
      <c r="O5402" t="str">
        <f>VLOOKUP(M5402,[1]VLOOKUP!$A$2:$C$9,3,FALSE)</f>
        <v>Familiar</v>
      </c>
      <c r="P5402">
        <v>4408836</v>
      </c>
      <c r="Q5402" t="s">
        <v>32</v>
      </c>
      <c r="R5402" t="s">
        <v>28</v>
      </c>
      <c r="S5402" t="s">
        <v>40</v>
      </c>
      <c r="T5402">
        <v>281</v>
      </c>
      <c r="U5402" t="s">
        <v>40</v>
      </c>
      <c r="V5402">
        <v>281</v>
      </c>
      <c r="W5402" t="s">
        <v>34</v>
      </c>
      <c r="X5402">
        <v>281</v>
      </c>
      <c r="Y5402" t="s">
        <v>40</v>
      </c>
      <c r="Z5402">
        <v>281</v>
      </c>
      <c r="AA5402" t="s">
        <v>41</v>
      </c>
      <c r="AB5402">
        <v>4654</v>
      </c>
      <c r="AC5402" t="s">
        <v>42</v>
      </c>
      <c r="AD5402">
        <f t="shared" si="677"/>
        <v>1</v>
      </c>
      <c r="AE5402">
        <f t="shared" si="678"/>
        <v>0</v>
      </c>
      <c r="AF5402">
        <f t="shared" si="679"/>
        <v>1</v>
      </c>
    </row>
    <row r="5403" spans="1:32" x14ac:dyDescent="0.25">
      <c r="A5403">
        <v>676</v>
      </c>
      <c r="B5403">
        <v>21</v>
      </c>
      <c r="C5403">
        <v>1</v>
      </c>
      <c r="D5403" t="s">
        <v>28</v>
      </c>
      <c r="E5403" t="s">
        <v>55</v>
      </c>
      <c r="F5403" t="s">
        <v>30</v>
      </c>
      <c r="G5403" t="str">
        <f t="shared" si="672"/>
        <v>onof</v>
      </c>
      <c r="H5403" t="str">
        <f t="shared" si="673"/>
        <v>5</v>
      </c>
      <c r="I5403" t="str">
        <f t="shared" si="674"/>
        <v>nilti</v>
      </c>
      <c r="J5403" t="str">
        <f t="shared" si="675"/>
        <v>lorta</v>
      </c>
      <c r="K5403" t="str">
        <f t="shared" si="676"/>
        <v>lorta</v>
      </c>
      <c r="L5403" t="str">
        <f>VLOOKUP(G5403,[1]VLOOKUP!$A$11:$B$14,2,FALSE)</f>
        <v>nilti</v>
      </c>
      <c r="M5403" t="s">
        <v>31</v>
      </c>
      <c r="N5403" t="str">
        <f>VLOOKUP(M5403,[1]VLOOKUP!$A$2:$C$9,2,FALSE)</f>
        <v>Non-Overlapping</v>
      </c>
      <c r="O5403" t="str">
        <f>VLOOKUP(M5403,[1]VLOOKUP!$A$2:$C$9,3,FALSE)</f>
        <v>Familiar</v>
      </c>
      <c r="P5403">
        <v>4413772</v>
      </c>
      <c r="Q5403" t="s">
        <v>38</v>
      </c>
      <c r="R5403" t="s">
        <v>28</v>
      </c>
      <c r="S5403" t="s">
        <v>33</v>
      </c>
      <c r="T5403">
        <v>283</v>
      </c>
      <c r="U5403" t="s">
        <v>33</v>
      </c>
      <c r="V5403">
        <v>283</v>
      </c>
      <c r="W5403" t="s">
        <v>34</v>
      </c>
      <c r="X5403">
        <v>283</v>
      </c>
      <c r="Y5403" t="s">
        <v>33</v>
      </c>
      <c r="Z5403">
        <v>283</v>
      </c>
      <c r="AA5403" t="s">
        <v>35</v>
      </c>
      <c r="AB5403">
        <v>1588</v>
      </c>
      <c r="AC5403" t="s">
        <v>36</v>
      </c>
      <c r="AD5403">
        <f t="shared" si="677"/>
        <v>0</v>
      </c>
      <c r="AE5403">
        <f t="shared" si="678"/>
        <v>0</v>
      </c>
      <c r="AF5403">
        <f t="shared" si="679"/>
        <v>0</v>
      </c>
    </row>
    <row r="5404" spans="1:32" x14ac:dyDescent="0.25">
      <c r="A5404">
        <v>677</v>
      </c>
      <c r="B5404">
        <v>21</v>
      </c>
      <c r="C5404">
        <v>1</v>
      </c>
      <c r="D5404" t="s">
        <v>28</v>
      </c>
      <c r="E5404" t="s">
        <v>47</v>
      </c>
      <c r="F5404" t="s">
        <v>30</v>
      </c>
      <c r="G5404" t="str">
        <f t="shared" si="672"/>
        <v>onof</v>
      </c>
      <c r="H5404" t="str">
        <f t="shared" si="673"/>
        <v>9</v>
      </c>
      <c r="I5404" t="str">
        <f t="shared" si="674"/>
        <v>lorta</v>
      </c>
      <c r="J5404" t="str">
        <f t="shared" si="675"/>
        <v>nilti</v>
      </c>
      <c r="K5404" t="str">
        <f t="shared" si="676"/>
        <v>nilti</v>
      </c>
      <c r="L5404" t="str">
        <f>VLOOKUP(G5404,[1]VLOOKUP!$A$11:$B$14,2,FALSE)</f>
        <v>nilti</v>
      </c>
      <c r="M5404" t="s">
        <v>31</v>
      </c>
      <c r="N5404" t="str">
        <f>VLOOKUP(M5404,[1]VLOOKUP!$A$2:$C$9,2,FALSE)</f>
        <v>Non-Overlapping</v>
      </c>
      <c r="O5404" t="str">
        <f>VLOOKUP(M5404,[1]VLOOKUP!$A$2:$C$9,3,FALSE)</f>
        <v>Familiar</v>
      </c>
      <c r="P5404">
        <v>4415652</v>
      </c>
      <c r="Q5404" t="s">
        <v>32</v>
      </c>
      <c r="R5404" t="s">
        <v>28</v>
      </c>
      <c r="S5404" t="s">
        <v>33</v>
      </c>
      <c r="T5404">
        <v>281</v>
      </c>
      <c r="U5404" t="s">
        <v>33</v>
      </c>
      <c r="V5404">
        <v>281</v>
      </c>
      <c r="W5404" t="s">
        <v>34</v>
      </c>
      <c r="X5404">
        <v>281</v>
      </c>
      <c r="Y5404" t="s">
        <v>33</v>
      </c>
      <c r="Z5404">
        <v>281</v>
      </c>
      <c r="AA5404" t="s">
        <v>35</v>
      </c>
      <c r="AB5404">
        <v>1694</v>
      </c>
      <c r="AC5404" t="s">
        <v>36</v>
      </c>
      <c r="AD5404">
        <f t="shared" si="677"/>
        <v>1</v>
      </c>
      <c r="AE5404">
        <f t="shared" si="678"/>
        <v>0</v>
      </c>
      <c r="AF5404">
        <f t="shared" si="679"/>
        <v>0</v>
      </c>
    </row>
    <row r="5405" spans="1:32" x14ac:dyDescent="0.25">
      <c r="A5405">
        <v>678</v>
      </c>
      <c r="B5405">
        <v>21</v>
      </c>
      <c r="C5405">
        <v>1</v>
      </c>
      <c r="D5405" t="s">
        <v>28</v>
      </c>
      <c r="E5405" t="s">
        <v>46</v>
      </c>
      <c r="F5405" t="s">
        <v>30</v>
      </c>
      <c r="G5405" t="str">
        <f t="shared" si="672"/>
        <v>onof</v>
      </c>
      <c r="H5405" t="str">
        <f t="shared" si="673"/>
        <v>6</v>
      </c>
      <c r="I5405" t="str">
        <f t="shared" si="674"/>
        <v>nilti</v>
      </c>
      <c r="J5405" t="str">
        <f t="shared" si="675"/>
        <v>lorta</v>
      </c>
      <c r="K5405" t="str">
        <f t="shared" si="676"/>
        <v>nilti</v>
      </c>
      <c r="L5405" t="str">
        <f>VLOOKUP(G5405,[1]VLOOKUP!$A$11:$B$14,2,FALSE)</f>
        <v>nilti</v>
      </c>
      <c r="M5405" t="s">
        <v>31</v>
      </c>
      <c r="N5405" t="str">
        <f>VLOOKUP(M5405,[1]VLOOKUP!$A$2:$C$9,2,FALSE)</f>
        <v>Non-Overlapping</v>
      </c>
      <c r="O5405" t="str">
        <f>VLOOKUP(M5405,[1]VLOOKUP!$A$2:$C$9,3,FALSE)</f>
        <v>Familiar</v>
      </c>
      <c r="P5405">
        <v>4417629</v>
      </c>
      <c r="Q5405" t="s">
        <v>32</v>
      </c>
      <c r="R5405" t="s">
        <v>28</v>
      </c>
      <c r="S5405" t="s">
        <v>40</v>
      </c>
      <c r="T5405">
        <v>282</v>
      </c>
      <c r="U5405" t="s">
        <v>40</v>
      </c>
      <c r="V5405">
        <v>282</v>
      </c>
      <c r="W5405" t="s">
        <v>34</v>
      </c>
      <c r="X5405">
        <v>282</v>
      </c>
      <c r="Y5405" t="s">
        <v>40</v>
      </c>
      <c r="Z5405">
        <v>282</v>
      </c>
      <c r="AA5405" t="s">
        <v>41</v>
      </c>
      <c r="AB5405">
        <v>2276</v>
      </c>
      <c r="AC5405" t="s">
        <v>42</v>
      </c>
      <c r="AD5405">
        <f t="shared" si="677"/>
        <v>1</v>
      </c>
      <c r="AE5405">
        <f t="shared" si="678"/>
        <v>0</v>
      </c>
      <c r="AF5405">
        <f t="shared" si="679"/>
        <v>0</v>
      </c>
    </row>
    <row r="5406" spans="1:32" x14ac:dyDescent="0.25">
      <c r="A5406">
        <v>679</v>
      </c>
      <c r="B5406">
        <v>21</v>
      </c>
      <c r="C5406">
        <v>1</v>
      </c>
      <c r="D5406" t="s">
        <v>28</v>
      </c>
      <c r="E5406" t="s">
        <v>46</v>
      </c>
      <c r="F5406" t="s">
        <v>30</v>
      </c>
      <c r="G5406" t="str">
        <f t="shared" si="672"/>
        <v>onof</v>
      </c>
      <c r="H5406" t="str">
        <f t="shared" si="673"/>
        <v>6</v>
      </c>
      <c r="I5406" t="str">
        <f t="shared" si="674"/>
        <v>nilti</v>
      </c>
      <c r="J5406" t="str">
        <f t="shared" si="675"/>
        <v>lorta</v>
      </c>
      <c r="K5406" t="str">
        <f t="shared" si="676"/>
        <v>nilti</v>
      </c>
      <c r="L5406" t="str">
        <f>VLOOKUP(G5406,[1]VLOOKUP!$A$11:$B$14,2,FALSE)</f>
        <v>nilti</v>
      </c>
      <c r="M5406" t="s">
        <v>31</v>
      </c>
      <c r="N5406" t="str">
        <f>VLOOKUP(M5406,[1]VLOOKUP!$A$2:$C$9,2,FALSE)</f>
        <v>Non-Overlapping</v>
      </c>
      <c r="O5406" t="str">
        <f>VLOOKUP(M5406,[1]VLOOKUP!$A$2:$C$9,3,FALSE)</f>
        <v>Familiar</v>
      </c>
      <c r="P5406">
        <v>4420188</v>
      </c>
      <c r="Q5406" t="s">
        <v>32</v>
      </c>
      <c r="R5406" t="s">
        <v>28</v>
      </c>
      <c r="S5406" t="s">
        <v>40</v>
      </c>
      <c r="T5406">
        <v>281</v>
      </c>
      <c r="U5406" t="s">
        <v>40</v>
      </c>
      <c r="V5406">
        <v>281</v>
      </c>
      <c r="W5406" t="s">
        <v>34</v>
      </c>
      <c r="X5406">
        <v>281</v>
      </c>
      <c r="Y5406" t="s">
        <v>40</v>
      </c>
      <c r="Z5406">
        <v>281</v>
      </c>
      <c r="AA5406" t="s">
        <v>41</v>
      </c>
      <c r="AB5406">
        <v>2326</v>
      </c>
      <c r="AC5406" t="s">
        <v>42</v>
      </c>
      <c r="AD5406">
        <f t="shared" si="677"/>
        <v>1</v>
      </c>
      <c r="AE5406">
        <f t="shared" si="678"/>
        <v>0</v>
      </c>
      <c r="AF5406">
        <f t="shared" si="679"/>
        <v>0</v>
      </c>
    </row>
    <row r="5407" spans="1:32" x14ac:dyDescent="0.25">
      <c r="A5407">
        <v>680</v>
      </c>
      <c r="B5407">
        <v>21</v>
      </c>
      <c r="C5407">
        <v>1</v>
      </c>
      <c r="D5407" t="s">
        <v>28</v>
      </c>
      <c r="E5407" t="s">
        <v>45</v>
      </c>
      <c r="F5407" t="s">
        <v>30</v>
      </c>
      <c r="G5407" t="str">
        <f t="shared" si="672"/>
        <v>onof</v>
      </c>
      <c r="H5407" t="str">
        <f t="shared" si="673"/>
        <v>7</v>
      </c>
      <c r="I5407" t="str">
        <f t="shared" si="674"/>
        <v>lorta</v>
      </c>
      <c r="J5407" t="str">
        <f t="shared" si="675"/>
        <v>nilti</v>
      </c>
      <c r="K5407" t="str">
        <f t="shared" si="676"/>
        <v>nilti</v>
      </c>
      <c r="L5407" t="str">
        <f>VLOOKUP(G5407,[1]VLOOKUP!$A$11:$B$14,2,FALSE)</f>
        <v>nilti</v>
      </c>
      <c r="M5407" t="s">
        <v>31</v>
      </c>
      <c r="N5407" t="str">
        <f>VLOOKUP(M5407,[1]VLOOKUP!$A$2:$C$9,2,FALSE)</f>
        <v>Non-Overlapping</v>
      </c>
      <c r="O5407" t="str">
        <f>VLOOKUP(M5407,[1]VLOOKUP!$A$2:$C$9,3,FALSE)</f>
        <v>Familiar</v>
      </c>
      <c r="P5407">
        <v>4422796</v>
      </c>
      <c r="Q5407" t="s">
        <v>32</v>
      </c>
      <c r="R5407" t="s">
        <v>28</v>
      </c>
      <c r="S5407" t="s">
        <v>33</v>
      </c>
      <c r="T5407">
        <v>282</v>
      </c>
      <c r="U5407" t="s">
        <v>33</v>
      </c>
      <c r="V5407">
        <v>282</v>
      </c>
      <c r="W5407" t="s">
        <v>34</v>
      </c>
      <c r="X5407">
        <v>282</v>
      </c>
      <c r="Y5407" t="s">
        <v>33</v>
      </c>
      <c r="Z5407">
        <v>282</v>
      </c>
      <c r="AA5407" t="s">
        <v>35</v>
      </c>
      <c r="AB5407">
        <v>1829</v>
      </c>
      <c r="AC5407" t="s">
        <v>36</v>
      </c>
      <c r="AD5407">
        <f t="shared" si="677"/>
        <v>1</v>
      </c>
      <c r="AE5407">
        <f t="shared" si="678"/>
        <v>0</v>
      </c>
      <c r="AF5407">
        <f t="shared" si="679"/>
        <v>0</v>
      </c>
    </row>
    <row r="5408" spans="1:32" x14ac:dyDescent="0.25">
      <c r="A5408">
        <v>681</v>
      </c>
      <c r="B5408">
        <v>21</v>
      </c>
      <c r="C5408">
        <v>1</v>
      </c>
      <c r="D5408" t="s">
        <v>28</v>
      </c>
      <c r="E5408" t="s">
        <v>52</v>
      </c>
      <c r="F5408" t="s">
        <v>30</v>
      </c>
      <c r="G5408" t="str">
        <f t="shared" si="672"/>
        <v>onof</v>
      </c>
      <c r="H5408" t="str">
        <f t="shared" si="673"/>
        <v>5</v>
      </c>
      <c r="I5408" t="str">
        <f t="shared" si="674"/>
        <v>lorta</v>
      </c>
      <c r="J5408" t="str">
        <f t="shared" si="675"/>
        <v>nilti</v>
      </c>
      <c r="K5408" t="str">
        <f t="shared" si="676"/>
        <v>lorta</v>
      </c>
      <c r="L5408" t="str">
        <f>VLOOKUP(G5408,[1]VLOOKUP!$A$11:$B$14,2,FALSE)</f>
        <v>nilti</v>
      </c>
      <c r="M5408" t="s">
        <v>31</v>
      </c>
      <c r="N5408" t="str">
        <f>VLOOKUP(M5408,[1]VLOOKUP!$A$2:$C$9,2,FALSE)</f>
        <v>Non-Overlapping</v>
      </c>
      <c r="O5408" t="str">
        <f>VLOOKUP(M5408,[1]VLOOKUP!$A$2:$C$9,3,FALSE)</f>
        <v>Familiar</v>
      </c>
      <c r="P5408">
        <v>4424908</v>
      </c>
      <c r="Q5408" t="s">
        <v>38</v>
      </c>
      <c r="R5408" t="s">
        <v>28</v>
      </c>
      <c r="S5408" t="s">
        <v>40</v>
      </c>
      <c r="T5408">
        <v>282</v>
      </c>
      <c r="U5408" t="s">
        <v>40</v>
      </c>
      <c r="V5408">
        <v>282</v>
      </c>
      <c r="W5408" t="s">
        <v>34</v>
      </c>
      <c r="X5408">
        <v>282</v>
      </c>
      <c r="Y5408" t="s">
        <v>40</v>
      </c>
      <c r="Z5408">
        <v>282</v>
      </c>
      <c r="AA5408" t="s">
        <v>41</v>
      </c>
      <c r="AB5408">
        <v>1981</v>
      </c>
      <c r="AC5408" t="s">
        <v>42</v>
      </c>
      <c r="AD5408">
        <f t="shared" si="677"/>
        <v>0</v>
      </c>
      <c r="AE5408">
        <f t="shared" si="678"/>
        <v>0</v>
      </c>
      <c r="AF5408">
        <f t="shared" si="679"/>
        <v>0</v>
      </c>
    </row>
    <row r="5409" spans="1:32" x14ac:dyDescent="0.25">
      <c r="A5409">
        <v>682</v>
      </c>
      <c r="B5409">
        <v>21</v>
      </c>
      <c r="C5409">
        <v>1</v>
      </c>
      <c r="D5409" t="s">
        <v>28</v>
      </c>
      <c r="E5409" t="s">
        <v>50</v>
      </c>
      <c r="F5409" t="s">
        <v>30</v>
      </c>
      <c r="G5409" t="str">
        <f t="shared" si="672"/>
        <v>onof</v>
      </c>
      <c r="H5409" t="str">
        <f t="shared" si="673"/>
        <v>4</v>
      </c>
      <c r="I5409" t="str">
        <f t="shared" si="674"/>
        <v>lorta</v>
      </c>
      <c r="J5409" t="str">
        <f t="shared" si="675"/>
        <v>nilti</v>
      </c>
      <c r="K5409" t="str">
        <f t="shared" si="676"/>
        <v>lorta</v>
      </c>
      <c r="L5409" t="str">
        <f>VLOOKUP(G5409,[1]VLOOKUP!$A$11:$B$14,2,FALSE)</f>
        <v>nilti</v>
      </c>
      <c r="M5409" t="s">
        <v>31</v>
      </c>
      <c r="N5409" t="str">
        <f>VLOOKUP(M5409,[1]VLOOKUP!$A$2:$C$9,2,FALSE)</f>
        <v>Non-Overlapping</v>
      </c>
      <c r="O5409" t="str">
        <f>VLOOKUP(M5409,[1]VLOOKUP!$A$2:$C$9,3,FALSE)</f>
        <v>Familiar</v>
      </c>
      <c r="P5409">
        <v>4427173</v>
      </c>
      <c r="Q5409" t="s">
        <v>38</v>
      </c>
      <c r="R5409" t="s">
        <v>28</v>
      </c>
      <c r="S5409" t="s">
        <v>40</v>
      </c>
      <c r="T5409">
        <v>281</v>
      </c>
      <c r="U5409" t="s">
        <v>40</v>
      </c>
      <c r="V5409">
        <v>281</v>
      </c>
      <c r="W5409" t="s">
        <v>34</v>
      </c>
      <c r="X5409">
        <v>281</v>
      </c>
      <c r="Y5409" t="s">
        <v>40</v>
      </c>
      <c r="Z5409">
        <v>281</v>
      </c>
      <c r="AA5409" t="s">
        <v>41</v>
      </c>
      <c r="AB5409">
        <v>1781</v>
      </c>
      <c r="AC5409" t="s">
        <v>42</v>
      </c>
      <c r="AD5409">
        <f t="shared" si="677"/>
        <v>0</v>
      </c>
      <c r="AE5409">
        <f t="shared" si="678"/>
        <v>0</v>
      </c>
      <c r="AF5409">
        <f t="shared" si="679"/>
        <v>0</v>
      </c>
    </row>
    <row r="5410" spans="1:32" x14ac:dyDescent="0.25">
      <c r="A5410">
        <v>683</v>
      </c>
      <c r="B5410">
        <v>21</v>
      </c>
      <c r="C5410">
        <v>1</v>
      </c>
      <c r="D5410" t="s">
        <v>28</v>
      </c>
      <c r="E5410" t="s">
        <v>43</v>
      </c>
      <c r="F5410" t="s">
        <v>30</v>
      </c>
      <c r="G5410" t="str">
        <f t="shared" si="672"/>
        <v>onof</v>
      </c>
      <c r="H5410" t="str">
        <f t="shared" si="673"/>
        <v>8</v>
      </c>
      <c r="I5410" t="str">
        <f t="shared" si="674"/>
        <v>lorta</v>
      </c>
      <c r="J5410" t="str">
        <f t="shared" si="675"/>
        <v>nilti</v>
      </c>
      <c r="K5410" t="str">
        <f t="shared" si="676"/>
        <v>nilti</v>
      </c>
      <c r="L5410" t="str">
        <f>VLOOKUP(G5410,[1]VLOOKUP!$A$11:$B$14,2,FALSE)</f>
        <v>nilti</v>
      </c>
      <c r="M5410" t="s">
        <v>31</v>
      </c>
      <c r="N5410" t="str">
        <f>VLOOKUP(M5410,[1]VLOOKUP!$A$2:$C$9,2,FALSE)</f>
        <v>Non-Overlapping</v>
      </c>
      <c r="O5410" t="str">
        <f>VLOOKUP(M5410,[1]VLOOKUP!$A$2:$C$9,3,FALSE)</f>
        <v>Familiar</v>
      </c>
      <c r="P5410">
        <v>4429245</v>
      </c>
      <c r="Q5410" t="s">
        <v>32</v>
      </c>
      <c r="R5410" t="s">
        <v>28</v>
      </c>
      <c r="S5410" t="s">
        <v>33</v>
      </c>
      <c r="T5410">
        <v>281</v>
      </c>
      <c r="U5410" t="s">
        <v>33</v>
      </c>
      <c r="V5410">
        <v>281</v>
      </c>
      <c r="W5410" t="s">
        <v>34</v>
      </c>
      <c r="X5410">
        <v>281</v>
      </c>
      <c r="Y5410" t="s">
        <v>33</v>
      </c>
      <c r="Z5410">
        <v>281</v>
      </c>
      <c r="AA5410" t="s">
        <v>35</v>
      </c>
      <c r="AB5410">
        <v>1261</v>
      </c>
      <c r="AC5410" t="s">
        <v>36</v>
      </c>
      <c r="AD5410">
        <f t="shared" si="677"/>
        <v>1</v>
      </c>
      <c r="AE5410">
        <f t="shared" si="678"/>
        <v>0</v>
      </c>
      <c r="AF5410">
        <f t="shared" si="679"/>
        <v>0</v>
      </c>
    </row>
    <row r="5411" spans="1:32" x14ac:dyDescent="0.25">
      <c r="A5411">
        <v>684</v>
      </c>
      <c r="B5411">
        <v>21</v>
      </c>
      <c r="C5411">
        <v>1</v>
      </c>
      <c r="D5411" t="s">
        <v>28</v>
      </c>
      <c r="E5411" t="s">
        <v>49</v>
      </c>
      <c r="F5411" t="s">
        <v>30</v>
      </c>
      <c r="G5411" t="str">
        <f t="shared" si="672"/>
        <v>onof</v>
      </c>
      <c r="H5411" t="str">
        <f t="shared" si="673"/>
        <v>1</v>
      </c>
      <c r="I5411" t="str">
        <f t="shared" si="674"/>
        <v>lorta</v>
      </c>
      <c r="J5411" t="str">
        <f t="shared" si="675"/>
        <v>nilti</v>
      </c>
      <c r="K5411" t="str">
        <f t="shared" si="676"/>
        <v>lorta</v>
      </c>
      <c r="L5411" t="str">
        <f>VLOOKUP(G5411,[1]VLOOKUP!$A$11:$B$14,2,FALSE)</f>
        <v>nilti</v>
      </c>
      <c r="M5411" t="s">
        <v>31</v>
      </c>
      <c r="N5411" t="str">
        <f>VLOOKUP(M5411,[1]VLOOKUP!$A$2:$C$9,2,FALSE)</f>
        <v>Non-Overlapping</v>
      </c>
      <c r="O5411" t="str">
        <f>VLOOKUP(M5411,[1]VLOOKUP!$A$2:$C$9,3,FALSE)</f>
        <v>Familiar</v>
      </c>
      <c r="P5411">
        <v>4430789</v>
      </c>
      <c r="Q5411" t="s">
        <v>38</v>
      </c>
      <c r="R5411" t="s">
        <v>28</v>
      </c>
      <c r="S5411" t="s">
        <v>40</v>
      </c>
      <c r="T5411">
        <v>281</v>
      </c>
      <c r="U5411" t="s">
        <v>40</v>
      </c>
      <c r="V5411">
        <v>281</v>
      </c>
      <c r="W5411" t="s">
        <v>34</v>
      </c>
      <c r="X5411">
        <v>281</v>
      </c>
      <c r="Y5411" t="s">
        <v>40</v>
      </c>
      <c r="Z5411">
        <v>281</v>
      </c>
      <c r="AA5411" t="s">
        <v>41</v>
      </c>
      <c r="AB5411">
        <v>1445</v>
      </c>
      <c r="AC5411" t="s">
        <v>42</v>
      </c>
      <c r="AD5411">
        <f t="shared" si="677"/>
        <v>0</v>
      </c>
      <c r="AE5411">
        <f t="shared" si="678"/>
        <v>0</v>
      </c>
      <c r="AF5411">
        <f t="shared" si="679"/>
        <v>0</v>
      </c>
    </row>
    <row r="5412" spans="1:32" x14ac:dyDescent="0.25">
      <c r="A5412">
        <v>685</v>
      </c>
      <c r="B5412">
        <v>21</v>
      </c>
      <c r="C5412">
        <v>1</v>
      </c>
      <c r="D5412" t="s">
        <v>28</v>
      </c>
      <c r="E5412" t="s">
        <v>43</v>
      </c>
      <c r="F5412" t="s">
        <v>30</v>
      </c>
      <c r="G5412" t="str">
        <f t="shared" si="672"/>
        <v>onof</v>
      </c>
      <c r="H5412" t="str">
        <f t="shared" si="673"/>
        <v>8</v>
      </c>
      <c r="I5412" t="str">
        <f t="shared" si="674"/>
        <v>lorta</v>
      </c>
      <c r="J5412" t="str">
        <f t="shared" si="675"/>
        <v>nilti</v>
      </c>
      <c r="K5412" t="str">
        <f t="shared" si="676"/>
        <v>nilti</v>
      </c>
      <c r="L5412" t="str">
        <f>VLOOKUP(G5412,[1]VLOOKUP!$A$11:$B$14,2,FALSE)</f>
        <v>nilti</v>
      </c>
      <c r="M5412" t="s">
        <v>31</v>
      </c>
      <c r="N5412" t="str">
        <f>VLOOKUP(M5412,[1]VLOOKUP!$A$2:$C$9,2,FALSE)</f>
        <v>Non-Overlapping</v>
      </c>
      <c r="O5412" t="str">
        <f>VLOOKUP(M5412,[1]VLOOKUP!$A$2:$C$9,3,FALSE)</f>
        <v>Familiar</v>
      </c>
      <c r="P5412">
        <v>4432516</v>
      </c>
      <c r="Q5412" t="s">
        <v>32</v>
      </c>
      <c r="R5412" t="s">
        <v>28</v>
      </c>
      <c r="S5412" t="s">
        <v>33</v>
      </c>
      <c r="T5412">
        <v>282</v>
      </c>
      <c r="U5412" t="s">
        <v>33</v>
      </c>
      <c r="V5412">
        <v>282</v>
      </c>
      <c r="W5412" t="s">
        <v>34</v>
      </c>
      <c r="X5412">
        <v>282</v>
      </c>
      <c r="Y5412" t="s">
        <v>33</v>
      </c>
      <c r="Z5412">
        <v>282</v>
      </c>
      <c r="AA5412" t="s">
        <v>35</v>
      </c>
      <c r="AB5412">
        <v>1317</v>
      </c>
      <c r="AC5412" t="s">
        <v>36</v>
      </c>
      <c r="AD5412">
        <f t="shared" si="677"/>
        <v>1</v>
      </c>
      <c r="AE5412">
        <f t="shared" si="678"/>
        <v>0</v>
      </c>
      <c r="AF5412">
        <f t="shared" si="679"/>
        <v>0</v>
      </c>
    </row>
    <row r="5413" spans="1:32" x14ac:dyDescent="0.25">
      <c r="A5413">
        <v>686</v>
      </c>
      <c r="B5413">
        <v>21</v>
      </c>
      <c r="C5413">
        <v>1</v>
      </c>
      <c r="D5413" t="s">
        <v>28</v>
      </c>
      <c r="E5413" t="s">
        <v>49</v>
      </c>
      <c r="F5413" t="s">
        <v>30</v>
      </c>
      <c r="G5413" t="str">
        <f t="shared" si="672"/>
        <v>onof</v>
      </c>
      <c r="H5413" t="str">
        <f t="shared" si="673"/>
        <v>1</v>
      </c>
      <c r="I5413" t="str">
        <f t="shared" si="674"/>
        <v>lorta</v>
      </c>
      <c r="J5413" t="str">
        <f t="shared" si="675"/>
        <v>nilti</v>
      </c>
      <c r="K5413" t="str">
        <f t="shared" si="676"/>
        <v>lorta</v>
      </c>
      <c r="L5413" t="str">
        <f>VLOOKUP(G5413,[1]VLOOKUP!$A$11:$B$14,2,FALSE)</f>
        <v>nilti</v>
      </c>
      <c r="M5413" t="s">
        <v>31</v>
      </c>
      <c r="N5413" t="str">
        <f>VLOOKUP(M5413,[1]VLOOKUP!$A$2:$C$9,2,FALSE)</f>
        <v>Non-Overlapping</v>
      </c>
      <c r="O5413" t="str">
        <f>VLOOKUP(M5413,[1]VLOOKUP!$A$2:$C$9,3,FALSE)</f>
        <v>Familiar</v>
      </c>
      <c r="P5413">
        <v>4434116</v>
      </c>
      <c r="Q5413" t="s">
        <v>38</v>
      </c>
      <c r="R5413" t="s">
        <v>28</v>
      </c>
      <c r="S5413" t="s">
        <v>40</v>
      </c>
      <c r="T5413">
        <v>281</v>
      </c>
      <c r="U5413" t="s">
        <v>40</v>
      </c>
      <c r="V5413">
        <v>281</v>
      </c>
      <c r="W5413" t="s">
        <v>34</v>
      </c>
      <c r="X5413">
        <v>281</v>
      </c>
      <c r="Y5413" t="s">
        <v>40</v>
      </c>
      <c r="Z5413">
        <v>281</v>
      </c>
      <c r="AA5413" t="s">
        <v>41</v>
      </c>
      <c r="AB5413">
        <v>1958</v>
      </c>
      <c r="AC5413" t="s">
        <v>42</v>
      </c>
      <c r="AD5413">
        <f t="shared" si="677"/>
        <v>0</v>
      </c>
      <c r="AE5413">
        <f t="shared" si="678"/>
        <v>0</v>
      </c>
      <c r="AF5413">
        <f t="shared" si="679"/>
        <v>0</v>
      </c>
    </row>
    <row r="5414" spans="1:32" x14ac:dyDescent="0.25">
      <c r="A5414">
        <v>687</v>
      </c>
      <c r="B5414">
        <v>21</v>
      </c>
      <c r="C5414">
        <v>1</v>
      </c>
      <c r="D5414" t="s">
        <v>28</v>
      </c>
      <c r="E5414" t="s">
        <v>57</v>
      </c>
      <c r="F5414" t="s">
        <v>30</v>
      </c>
      <c r="G5414" t="str">
        <f t="shared" si="672"/>
        <v>onof</v>
      </c>
      <c r="H5414" t="str">
        <f t="shared" si="673"/>
        <v>2</v>
      </c>
      <c r="I5414" t="str">
        <f t="shared" si="674"/>
        <v>nilti</v>
      </c>
      <c r="J5414" t="str">
        <f t="shared" si="675"/>
        <v>lorta</v>
      </c>
      <c r="K5414" t="str">
        <f t="shared" si="676"/>
        <v>lorta</v>
      </c>
      <c r="L5414" t="str">
        <f>VLOOKUP(G5414,[1]VLOOKUP!$A$11:$B$14,2,FALSE)</f>
        <v>nilti</v>
      </c>
      <c r="M5414" t="s">
        <v>31</v>
      </c>
      <c r="N5414" t="str">
        <f>VLOOKUP(M5414,[1]VLOOKUP!$A$2:$C$9,2,FALSE)</f>
        <v>Non-Overlapping</v>
      </c>
      <c r="O5414" t="str">
        <f>VLOOKUP(M5414,[1]VLOOKUP!$A$2:$C$9,3,FALSE)</f>
        <v>Familiar</v>
      </c>
      <c r="P5414">
        <v>4436356</v>
      </c>
      <c r="Q5414" t="s">
        <v>38</v>
      </c>
      <c r="R5414" t="s">
        <v>28</v>
      </c>
      <c r="S5414" t="s">
        <v>33</v>
      </c>
      <c r="T5414">
        <v>282</v>
      </c>
      <c r="U5414" t="s">
        <v>33</v>
      </c>
      <c r="V5414">
        <v>282</v>
      </c>
      <c r="W5414" t="s">
        <v>34</v>
      </c>
      <c r="X5414">
        <v>282</v>
      </c>
      <c r="Y5414" t="s">
        <v>33</v>
      </c>
      <c r="Z5414">
        <v>282</v>
      </c>
      <c r="AA5414" t="s">
        <v>35</v>
      </c>
      <c r="AB5414">
        <v>1829</v>
      </c>
      <c r="AC5414" t="s">
        <v>36</v>
      </c>
      <c r="AD5414">
        <f t="shared" si="677"/>
        <v>0</v>
      </c>
      <c r="AE5414">
        <f t="shared" si="678"/>
        <v>0</v>
      </c>
      <c r="AF5414">
        <f t="shared" si="679"/>
        <v>0</v>
      </c>
    </row>
    <row r="5415" spans="1:32" x14ac:dyDescent="0.25">
      <c r="A5415">
        <v>688</v>
      </c>
      <c r="B5415">
        <v>21</v>
      </c>
      <c r="C5415">
        <v>1</v>
      </c>
      <c r="D5415" t="s">
        <v>28</v>
      </c>
      <c r="E5415" t="s">
        <v>48</v>
      </c>
      <c r="F5415" t="s">
        <v>30</v>
      </c>
      <c r="G5415" t="str">
        <f t="shared" si="672"/>
        <v>onof</v>
      </c>
      <c r="H5415" t="str">
        <f t="shared" si="673"/>
        <v>8</v>
      </c>
      <c r="I5415" t="str">
        <f t="shared" si="674"/>
        <v>nilti</v>
      </c>
      <c r="J5415" t="str">
        <f t="shared" si="675"/>
        <v>lorta</v>
      </c>
      <c r="K5415" t="str">
        <f t="shared" si="676"/>
        <v>nilti</v>
      </c>
      <c r="L5415" t="str">
        <f>VLOOKUP(G5415,[1]VLOOKUP!$A$11:$B$14,2,FALSE)</f>
        <v>nilti</v>
      </c>
      <c r="M5415" t="s">
        <v>31</v>
      </c>
      <c r="N5415" t="str">
        <f>VLOOKUP(M5415,[1]VLOOKUP!$A$2:$C$9,2,FALSE)</f>
        <v>Non-Overlapping</v>
      </c>
      <c r="O5415" t="str">
        <f>VLOOKUP(M5415,[1]VLOOKUP!$A$2:$C$9,3,FALSE)</f>
        <v>Familiar</v>
      </c>
      <c r="P5415">
        <v>4438468</v>
      </c>
      <c r="Q5415" t="s">
        <v>32</v>
      </c>
      <c r="R5415" t="s">
        <v>28</v>
      </c>
      <c r="S5415" t="s">
        <v>40</v>
      </c>
      <c r="T5415">
        <v>281</v>
      </c>
      <c r="U5415" t="s">
        <v>40</v>
      </c>
      <c r="V5415">
        <v>281</v>
      </c>
      <c r="W5415" t="s">
        <v>34</v>
      </c>
      <c r="X5415">
        <v>281</v>
      </c>
      <c r="Y5415" t="s">
        <v>40</v>
      </c>
      <c r="Z5415">
        <v>281</v>
      </c>
      <c r="AA5415" t="s">
        <v>41</v>
      </c>
      <c r="AB5415">
        <v>1582</v>
      </c>
      <c r="AC5415" t="s">
        <v>42</v>
      </c>
      <c r="AD5415">
        <f t="shared" si="677"/>
        <v>1</v>
      </c>
      <c r="AE5415">
        <f t="shared" si="678"/>
        <v>0</v>
      </c>
      <c r="AF5415">
        <f t="shared" si="679"/>
        <v>0</v>
      </c>
    </row>
    <row r="5416" spans="1:32" hidden="1" x14ac:dyDescent="0.25">
      <c r="A5416">
        <v>689</v>
      </c>
      <c r="B5416">
        <v>21</v>
      </c>
      <c r="C5416">
        <v>1</v>
      </c>
      <c r="D5416" t="s">
        <v>28</v>
      </c>
      <c r="E5416" t="s">
        <v>45</v>
      </c>
      <c r="F5416" t="s">
        <v>30</v>
      </c>
      <c r="G5416" t="str">
        <f t="shared" si="672"/>
        <v>onof</v>
      </c>
      <c r="H5416" t="str">
        <f t="shared" si="673"/>
        <v>7</v>
      </c>
      <c r="I5416" t="str">
        <f t="shared" si="674"/>
        <v>lorta</v>
      </c>
      <c r="J5416" t="str">
        <f t="shared" si="675"/>
        <v>nilti</v>
      </c>
      <c r="K5416" t="str">
        <f t="shared" si="676"/>
        <v>nilti</v>
      </c>
      <c r="L5416" t="str">
        <f>VLOOKUP(G5416,[1]VLOOKUP!$A$11:$B$14,2,FALSE)</f>
        <v>nilti</v>
      </c>
      <c r="M5416" t="s">
        <v>31</v>
      </c>
      <c r="N5416" t="str">
        <f>VLOOKUP(M5416,[1]VLOOKUP!$A$2:$C$9,2,FALSE)</f>
        <v>Non-Overlapping</v>
      </c>
      <c r="O5416" t="str">
        <f>VLOOKUP(M5416,[1]VLOOKUP!$A$2:$C$9,3,FALSE)</f>
        <v>Familiar</v>
      </c>
      <c r="P5416">
        <v>4440341</v>
      </c>
      <c r="Q5416" t="s">
        <v>32</v>
      </c>
      <c r="R5416" t="s">
        <v>28</v>
      </c>
      <c r="S5416" t="s">
        <v>33</v>
      </c>
      <c r="T5416">
        <v>282</v>
      </c>
      <c r="U5416" t="s">
        <v>33</v>
      </c>
      <c r="V5416">
        <v>282</v>
      </c>
      <c r="W5416" t="s">
        <v>34</v>
      </c>
      <c r="X5416">
        <v>282</v>
      </c>
      <c r="Y5416" t="s">
        <v>33</v>
      </c>
      <c r="Z5416">
        <v>282</v>
      </c>
      <c r="AA5416" t="s">
        <v>35</v>
      </c>
      <c r="AB5416">
        <v>3356</v>
      </c>
      <c r="AC5416" t="s">
        <v>36</v>
      </c>
      <c r="AD5416">
        <f t="shared" si="677"/>
        <v>1</v>
      </c>
      <c r="AE5416">
        <f t="shared" si="678"/>
        <v>0</v>
      </c>
      <c r="AF5416">
        <f t="shared" si="679"/>
        <v>1</v>
      </c>
    </row>
    <row r="5417" spans="1:32" x14ac:dyDescent="0.25">
      <c r="A5417">
        <v>690</v>
      </c>
      <c r="B5417">
        <v>21</v>
      </c>
      <c r="C5417">
        <v>1</v>
      </c>
      <c r="D5417" t="s">
        <v>28</v>
      </c>
      <c r="E5417" t="s">
        <v>47</v>
      </c>
      <c r="F5417" t="s">
        <v>30</v>
      </c>
      <c r="G5417" t="str">
        <f t="shared" si="672"/>
        <v>onof</v>
      </c>
      <c r="H5417" t="str">
        <f t="shared" si="673"/>
        <v>9</v>
      </c>
      <c r="I5417" t="str">
        <f t="shared" si="674"/>
        <v>lorta</v>
      </c>
      <c r="J5417" t="str">
        <f t="shared" si="675"/>
        <v>nilti</v>
      </c>
      <c r="K5417" t="str">
        <f t="shared" si="676"/>
        <v>nilti</v>
      </c>
      <c r="L5417" t="str">
        <f>VLOOKUP(G5417,[1]VLOOKUP!$A$11:$B$14,2,FALSE)</f>
        <v>nilti</v>
      </c>
      <c r="M5417" t="s">
        <v>31</v>
      </c>
      <c r="N5417" t="str">
        <f>VLOOKUP(M5417,[1]VLOOKUP!$A$2:$C$9,2,FALSE)</f>
        <v>Non-Overlapping</v>
      </c>
      <c r="O5417" t="str">
        <f>VLOOKUP(M5417,[1]VLOOKUP!$A$2:$C$9,3,FALSE)</f>
        <v>Familiar</v>
      </c>
      <c r="P5417">
        <v>4443980</v>
      </c>
      <c r="Q5417" t="s">
        <v>32</v>
      </c>
      <c r="R5417" t="s">
        <v>28</v>
      </c>
      <c r="S5417" t="s">
        <v>33</v>
      </c>
      <c r="T5417">
        <v>282</v>
      </c>
      <c r="U5417" t="s">
        <v>33</v>
      </c>
      <c r="V5417">
        <v>282</v>
      </c>
      <c r="W5417" t="s">
        <v>34</v>
      </c>
      <c r="X5417">
        <v>282</v>
      </c>
      <c r="Y5417" t="s">
        <v>33</v>
      </c>
      <c r="Z5417">
        <v>282</v>
      </c>
      <c r="AA5417" t="s">
        <v>35</v>
      </c>
      <c r="AB5417">
        <v>1029</v>
      </c>
      <c r="AC5417" t="s">
        <v>36</v>
      </c>
      <c r="AD5417">
        <f t="shared" si="677"/>
        <v>1</v>
      </c>
      <c r="AE5417">
        <f t="shared" si="678"/>
        <v>0</v>
      </c>
      <c r="AF5417">
        <f t="shared" si="679"/>
        <v>0</v>
      </c>
    </row>
    <row r="5418" spans="1:32" x14ac:dyDescent="0.25">
      <c r="A5418">
        <v>691</v>
      </c>
      <c r="B5418">
        <v>21</v>
      </c>
      <c r="C5418">
        <v>1</v>
      </c>
      <c r="D5418" t="s">
        <v>28</v>
      </c>
      <c r="E5418" t="s">
        <v>44</v>
      </c>
      <c r="F5418" t="s">
        <v>30</v>
      </c>
      <c r="G5418" t="str">
        <f t="shared" si="672"/>
        <v>onof</v>
      </c>
      <c r="H5418" t="str">
        <f t="shared" si="673"/>
        <v>3</v>
      </c>
      <c r="I5418" t="str">
        <f t="shared" si="674"/>
        <v>lorta</v>
      </c>
      <c r="J5418" t="str">
        <f t="shared" si="675"/>
        <v>nilti</v>
      </c>
      <c r="K5418" t="str">
        <f t="shared" si="676"/>
        <v>lorta</v>
      </c>
      <c r="L5418" t="str">
        <f>VLOOKUP(G5418,[1]VLOOKUP!$A$11:$B$14,2,FALSE)</f>
        <v>nilti</v>
      </c>
      <c r="M5418" t="s">
        <v>31</v>
      </c>
      <c r="N5418" t="str">
        <f>VLOOKUP(M5418,[1]VLOOKUP!$A$2:$C$9,2,FALSE)</f>
        <v>Non-Overlapping</v>
      </c>
      <c r="O5418" t="str">
        <f>VLOOKUP(M5418,[1]VLOOKUP!$A$2:$C$9,3,FALSE)</f>
        <v>Familiar</v>
      </c>
      <c r="P5418">
        <v>4445293</v>
      </c>
      <c r="Q5418" t="s">
        <v>38</v>
      </c>
      <c r="R5418" t="s">
        <v>28</v>
      </c>
      <c r="S5418" t="s">
        <v>40</v>
      </c>
      <c r="T5418">
        <v>282</v>
      </c>
      <c r="U5418" t="s">
        <v>40</v>
      </c>
      <c r="V5418">
        <v>282</v>
      </c>
      <c r="W5418" t="s">
        <v>34</v>
      </c>
      <c r="X5418">
        <v>282</v>
      </c>
      <c r="Y5418" t="s">
        <v>40</v>
      </c>
      <c r="Z5418">
        <v>282</v>
      </c>
      <c r="AA5418" t="s">
        <v>41</v>
      </c>
      <c r="AB5418">
        <v>1940</v>
      </c>
      <c r="AC5418" t="s">
        <v>42</v>
      </c>
      <c r="AD5418">
        <f t="shared" si="677"/>
        <v>0</v>
      </c>
      <c r="AE5418">
        <f t="shared" si="678"/>
        <v>0</v>
      </c>
      <c r="AF5418">
        <f t="shared" si="679"/>
        <v>0</v>
      </c>
    </row>
    <row r="5419" spans="1:32" x14ac:dyDescent="0.25">
      <c r="A5419">
        <v>692</v>
      </c>
      <c r="B5419">
        <v>21</v>
      </c>
      <c r="C5419">
        <v>1</v>
      </c>
      <c r="D5419" t="s">
        <v>28</v>
      </c>
      <c r="E5419" t="s">
        <v>47</v>
      </c>
      <c r="F5419" t="s">
        <v>30</v>
      </c>
      <c r="G5419" t="str">
        <f t="shared" si="672"/>
        <v>onof</v>
      </c>
      <c r="H5419" t="str">
        <f t="shared" si="673"/>
        <v>9</v>
      </c>
      <c r="I5419" t="str">
        <f t="shared" si="674"/>
        <v>lorta</v>
      </c>
      <c r="J5419" t="str">
        <f t="shared" si="675"/>
        <v>nilti</v>
      </c>
      <c r="K5419" t="str">
        <f t="shared" si="676"/>
        <v>nilti</v>
      </c>
      <c r="L5419" t="str">
        <f>VLOOKUP(G5419,[1]VLOOKUP!$A$11:$B$14,2,FALSE)</f>
        <v>nilti</v>
      </c>
      <c r="M5419" t="s">
        <v>31</v>
      </c>
      <c r="N5419" t="str">
        <f>VLOOKUP(M5419,[1]VLOOKUP!$A$2:$C$9,2,FALSE)</f>
        <v>Non-Overlapping</v>
      </c>
      <c r="O5419" t="str">
        <f>VLOOKUP(M5419,[1]VLOOKUP!$A$2:$C$9,3,FALSE)</f>
        <v>Familiar</v>
      </c>
      <c r="P5419">
        <v>4447516</v>
      </c>
      <c r="Q5419" t="s">
        <v>32</v>
      </c>
      <c r="R5419" t="s">
        <v>28</v>
      </c>
      <c r="S5419" t="s">
        <v>33</v>
      </c>
      <c r="T5419">
        <v>282</v>
      </c>
      <c r="U5419" t="s">
        <v>33</v>
      </c>
      <c r="V5419">
        <v>282</v>
      </c>
      <c r="W5419" t="s">
        <v>34</v>
      </c>
      <c r="X5419">
        <v>282</v>
      </c>
      <c r="Y5419" t="s">
        <v>33</v>
      </c>
      <c r="Z5419">
        <v>282</v>
      </c>
      <c r="AA5419" t="s">
        <v>35</v>
      </c>
      <c r="AB5419">
        <v>1173</v>
      </c>
      <c r="AC5419" t="s">
        <v>36</v>
      </c>
      <c r="AD5419">
        <f t="shared" si="677"/>
        <v>1</v>
      </c>
      <c r="AE5419">
        <f t="shared" si="678"/>
        <v>0</v>
      </c>
      <c r="AF5419">
        <f t="shared" si="679"/>
        <v>0</v>
      </c>
    </row>
    <row r="5420" spans="1:32" x14ac:dyDescent="0.25">
      <c r="A5420">
        <v>693</v>
      </c>
      <c r="B5420">
        <v>21</v>
      </c>
      <c r="C5420">
        <v>1</v>
      </c>
      <c r="D5420" t="s">
        <v>28</v>
      </c>
      <c r="E5420" t="s">
        <v>57</v>
      </c>
      <c r="F5420" t="s">
        <v>30</v>
      </c>
      <c r="G5420" t="str">
        <f t="shared" si="672"/>
        <v>onof</v>
      </c>
      <c r="H5420" t="str">
        <f t="shared" si="673"/>
        <v>2</v>
      </c>
      <c r="I5420" t="str">
        <f t="shared" si="674"/>
        <v>nilti</v>
      </c>
      <c r="J5420" t="str">
        <f t="shared" si="675"/>
        <v>lorta</v>
      </c>
      <c r="K5420" t="str">
        <f t="shared" si="676"/>
        <v>lorta</v>
      </c>
      <c r="L5420" t="str">
        <f>VLOOKUP(G5420,[1]VLOOKUP!$A$11:$B$14,2,FALSE)</f>
        <v>nilti</v>
      </c>
      <c r="M5420" t="s">
        <v>31</v>
      </c>
      <c r="N5420" t="str">
        <f>VLOOKUP(M5420,[1]VLOOKUP!$A$2:$C$9,2,FALSE)</f>
        <v>Non-Overlapping</v>
      </c>
      <c r="O5420" t="str">
        <f>VLOOKUP(M5420,[1]VLOOKUP!$A$2:$C$9,3,FALSE)</f>
        <v>Familiar</v>
      </c>
      <c r="P5420">
        <v>4448972</v>
      </c>
      <c r="Q5420" t="s">
        <v>38</v>
      </c>
      <c r="R5420" t="s">
        <v>28</v>
      </c>
      <c r="S5420" t="s">
        <v>33</v>
      </c>
      <c r="T5420">
        <v>282</v>
      </c>
      <c r="U5420" t="s">
        <v>33</v>
      </c>
      <c r="V5420">
        <v>282</v>
      </c>
      <c r="W5420" t="s">
        <v>34</v>
      </c>
      <c r="X5420">
        <v>282</v>
      </c>
      <c r="Y5420" t="s">
        <v>33</v>
      </c>
      <c r="Z5420">
        <v>282</v>
      </c>
      <c r="AA5420" t="s">
        <v>35</v>
      </c>
      <c r="AB5420">
        <v>2245</v>
      </c>
      <c r="AC5420" t="s">
        <v>36</v>
      </c>
      <c r="AD5420">
        <f t="shared" si="677"/>
        <v>0</v>
      </c>
      <c r="AE5420">
        <f t="shared" si="678"/>
        <v>0</v>
      </c>
      <c r="AF5420">
        <f t="shared" si="679"/>
        <v>0</v>
      </c>
    </row>
    <row r="5421" spans="1:32" hidden="1" x14ac:dyDescent="0.25">
      <c r="A5421">
        <v>694</v>
      </c>
      <c r="B5421">
        <v>21</v>
      </c>
      <c r="C5421">
        <v>1</v>
      </c>
      <c r="D5421" t="s">
        <v>28</v>
      </c>
      <c r="E5421" t="s">
        <v>46</v>
      </c>
      <c r="F5421" t="s">
        <v>30</v>
      </c>
      <c r="G5421" t="str">
        <f t="shared" si="672"/>
        <v>onof</v>
      </c>
      <c r="H5421" t="str">
        <f t="shared" si="673"/>
        <v>6</v>
      </c>
      <c r="I5421" t="str">
        <f t="shared" si="674"/>
        <v>nilti</v>
      </c>
      <c r="J5421" t="str">
        <f t="shared" si="675"/>
        <v>lorta</v>
      </c>
      <c r="K5421" t="str">
        <f t="shared" si="676"/>
        <v>nilti</v>
      </c>
      <c r="L5421" t="str">
        <f>VLOOKUP(G5421,[1]VLOOKUP!$A$11:$B$14,2,FALSE)</f>
        <v>nilti</v>
      </c>
      <c r="M5421" t="s">
        <v>31</v>
      </c>
      <c r="N5421" t="str">
        <f>VLOOKUP(M5421,[1]VLOOKUP!$A$2:$C$9,2,FALSE)</f>
        <v>Non-Overlapping</v>
      </c>
      <c r="O5421" t="str">
        <f>VLOOKUP(M5421,[1]VLOOKUP!$A$2:$C$9,3,FALSE)</f>
        <v>Familiar</v>
      </c>
      <c r="P5421">
        <v>4451500</v>
      </c>
      <c r="Q5421" t="s">
        <v>32</v>
      </c>
      <c r="R5421" t="s">
        <v>28</v>
      </c>
      <c r="S5421" t="s">
        <v>40</v>
      </c>
      <c r="T5421">
        <v>281</v>
      </c>
      <c r="U5421" t="s">
        <v>40</v>
      </c>
      <c r="V5421">
        <v>281</v>
      </c>
      <c r="W5421" t="s">
        <v>34</v>
      </c>
      <c r="X5421">
        <v>281</v>
      </c>
      <c r="Y5421" t="s">
        <v>40</v>
      </c>
      <c r="Z5421">
        <v>281</v>
      </c>
      <c r="AA5421" t="s">
        <v>41</v>
      </c>
      <c r="AB5421">
        <v>3406</v>
      </c>
      <c r="AC5421" t="s">
        <v>42</v>
      </c>
      <c r="AD5421">
        <f t="shared" si="677"/>
        <v>1</v>
      </c>
      <c r="AE5421">
        <f t="shared" si="678"/>
        <v>0</v>
      </c>
      <c r="AF5421">
        <f t="shared" si="679"/>
        <v>1</v>
      </c>
    </row>
    <row r="5422" spans="1:32" x14ac:dyDescent="0.25">
      <c r="A5422">
        <v>695</v>
      </c>
      <c r="B5422">
        <v>21</v>
      </c>
      <c r="C5422">
        <v>1</v>
      </c>
      <c r="D5422" t="s">
        <v>28</v>
      </c>
      <c r="E5422" t="s">
        <v>50</v>
      </c>
      <c r="F5422" t="s">
        <v>30</v>
      </c>
      <c r="G5422" t="str">
        <f t="shared" si="672"/>
        <v>onof</v>
      </c>
      <c r="H5422" t="str">
        <f t="shared" si="673"/>
        <v>4</v>
      </c>
      <c r="I5422" t="str">
        <f t="shared" si="674"/>
        <v>lorta</v>
      </c>
      <c r="J5422" t="str">
        <f t="shared" si="675"/>
        <v>nilti</v>
      </c>
      <c r="K5422" t="str">
        <f t="shared" si="676"/>
        <v>lorta</v>
      </c>
      <c r="L5422" t="str">
        <f>VLOOKUP(G5422,[1]VLOOKUP!$A$11:$B$14,2,FALSE)</f>
        <v>nilti</v>
      </c>
      <c r="M5422" t="s">
        <v>31</v>
      </c>
      <c r="N5422" t="str">
        <f>VLOOKUP(M5422,[1]VLOOKUP!$A$2:$C$9,2,FALSE)</f>
        <v>Non-Overlapping</v>
      </c>
      <c r="O5422" t="str">
        <f>VLOOKUP(M5422,[1]VLOOKUP!$A$2:$C$9,3,FALSE)</f>
        <v>Familiar</v>
      </c>
      <c r="P5422">
        <v>4455196</v>
      </c>
      <c r="Q5422" t="s">
        <v>38</v>
      </c>
      <c r="R5422" t="s">
        <v>28</v>
      </c>
      <c r="S5422" t="s">
        <v>40</v>
      </c>
      <c r="T5422">
        <v>281</v>
      </c>
      <c r="U5422" t="s">
        <v>40</v>
      </c>
      <c r="V5422">
        <v>281</v>
      </c>
      <c r="W5422" t="s">
        <v>34</v>
      </c>
      <c r="X5422">
        <v>281</v>
      </c>
      <c r="Y5422" t="s">
        <v>40</v>
      </c>
      <c r="Z5422">
        <v>281</v>
      </c>
      <c r="AA5422" t="s">
        <v>41</v>
      </c>
      <c r="AB5422">
        <v>2070</v>
      </c>
      <c r="AC5422" t="s">
        <v>42</v>
      </c>
      <c r="AD5422">
        <f t="shared" si="677"/>
        <v>0</v>
      </c>
      <c r="AE5422">
        <f t="shared" si="678"/>
        <v>0</v>
      </c>
      <c r="AF5422">
        <f t="shared" si="679"/>
        <v>0</v>
      </c>
    </row>
    <row r="5423" spans="1:32" hidden="1" x14ac:dyDescent="0.25">
      <c r="A5423">
        <v>696</v>
      </c>
      <c r="B5423">
        <v>21</v>
      </c>
      <c r="C5423">
        <v>1</v>
      </c>
      <c r="D5423" t="s">
        <v>28</v>
      </c>
      <c r="E5423" t="s">
        <v>51</v>
      </c>
      <c r="F5423" t="s">
        <v>30</v>
      </c>
      <c r="G5423" t="str">
        <f t="shared" si="672"/>
        <v>onof</v>
      </c>
      <c r="H5423" t="str">
        <f t="shared" si="673"/>
        <v>7</v>
      </c>
      <c r="I5423" t="str">
        <f t="shared" si="674"/>
        <v>nilti</v>
      </c>
      <c r="J5423" t="str">
        <f t="shared" si="675"/>
        <v>lorta</v>
      </c>
      <c r="K5423" t="str">
        <f t="shared" si="676"/>
        <v>nilti</v>
      </c>
      <c r="L5423" t="str">
        <f>VLOOKUP(G5423,[1]VLOOKUP!$A$11:$B$14,2,FALSE)</f>
        <v>nilti</v>
      </c>
      <c r="M5423" t="s">
        <v>31</v>
      </c>
      <c r="N5423" t="str">
        <f>VLOOKUP(M5423,[1]VLOOKUP!$A$2:$C$9,2,FALSE)</f>
        <v>Non-Overlapping</v>
      </c>
      <c r="O5423" t="str">
        <f>VLOOKUP(M5423,[1]VLOOKUP!$A$2:$C$9,3,FALSE)</f>
        <v>Familiar</v>
      </c>
      <c r="P5423">
        <v>4457548</v>
      </c>
      <c r="Q5423" t="s">
        <v>32</v>
      </c>
      <c r="R5423" t="s">
        <v>28</v>
      </c>
      <c r="S5423" t="s">
        <v>40</v>
      </c>
      <c r="T5423">
        <v>282</v>
      </c>
      <c r="U5423" t="s">
        <v>40</v>
      </c>
      <c r="V5423">
        <v>282</v>
      </c>
      <c r="W5423" t="s">
        <v>34</v>
      </c>
      <c r="X5423">
        <v>282</v>
      </c>
      <c r="Y5423" t="s">
        <v>40</v>
      </c>
      <c r="Z5423">
        <v>282</v>
      </c>
      <c r="AA5423" t="s">
        <v>41</v>
      </c>
      <c r="AB5423">
        <v>3461</v>
      </c>
      <c r="AC5423" t="s">
        <v>42</v>
      </c>
      <c r="AD5423">
        <f t="shared" si="677"/>
        <v>1</v>
      </c>
      <c r="AE5423">
        <f t="shared" si="678"/>
        <v>0</v>
      </c>
      <c r="AF5423">
        <f t="shared" si="679"/>
        <v>1</v>
      </c>
    </row>
    <row r="5424" spans="1:32" x14ac:dyDescent="0.25">
      <c r="A5424">
        <v>697</v>
      </c>
      <c r="B5424">
        <v>21</v>
      </c>
      <c r="C5424">
        <v>1</v>
      </c>
      <c r="D5424" t="s">
        <v>28</v>
      </c>
      <c r="E5424" t="s">
        <v>46</v>
      </c>
      <c r="F5424" t="s">
        <v>30</v>
      </c>
      <c r="G5424" t="str">
        <f t="shared" si="672"/>
        <v>onof</v>
      </c>
      <c r="H5424" t="str">
        <f t="shared" si="673"/>
        <v>6</v>
      </c>
      <c r="I5424" t="str">
        <f t="shared" si="674"/>
        <v>nilti</v>
      </c>
      <c r="J5424" t="str">
        <f t="shared" si="675"/>
        <v>lorta</v>
      </c>
      <c r="K5424" t="str">
        <f t="shared" si="676"/>
        <v>nilti</v>
      </c>
      <c r="L5424" t="str">
        <f>VLOOKUP(G5424,[1]VLOOKUP!$A$11:$B$14,2,FALSE)</f>
        <v>nilti</v>
      </c>
      <c r="M5424" t="s">
        <v>31</v>
      </c>
      <c r="N5424" t="str">
        <f>VLOOKUP(M5424,[1]VLOOKUP!$A$2:$C$9,2,FALSE)</f>
        <v>Non-Overlapping</v>
      </c>
      <c r="O5424" t="str">
        <f>VLOOKUP(M5424,[1]VLOOKUP!$A$2:$C$9,3,FALSE)</f>
        <v>Familiar</v>
      </c>
      <c r="P5424">
        <v>4461292</v>
      </c>
      <c r="Q5424" t="s">
        <v>32</v>
      </c>
      <c r="R5424" t="s">
        <v>28</v>
      </c>
      <c r="S5424" t="s">
        <v>40</v>
      </c>
      <c r="T5424">
        <v>282</v>
      </c>
      <c r="U5424" t="s">
        <v>40</v>
      </c>
      <c r="V5424">
        <v>282</v>
      </c>
      <c r="W5424" t="s">
        <v>34</v>
      </c>
      <c r="X5424">
        <v>282</v>
      </c>
      <c r="Y5424" t="s">
        <v>40</v>
      </c>
      <c r="Z5424">
        <v>282</v>
      </c>
      <c r="AA5424" t="s">
        <v>41</v>
      </c>
      <c r="AB5424">
        <v>2765</v>
      </c>
      <c r="AC5424" t="s">
        <v>42</v>
      </c>
      <c r="AD5424">
        <f t="shared" si="677"/>
        <v>1</v>
      </c>
      <c r="AE5424">
        <f t="shared" si="678"/>
        <v>0</v>
      </c>
      <c r="AF5424">
        <f t="shared" si="679"/>
        <v>0</v>
      </c>
    </row>
    <row r="5425" spans="1:32" x14ac:dyDescent="0.25">
      <c r="A5425">
        <v>698</v>
      </c>
      <c r="B5425">
        <v>21</v>
      </c>
      <c r="C5425">
        <v>1</v>
      </c>
      <c r="D5425" t="s">
        <v>28</v>
      </c>
      <c r="E5425" t="s">
        <v>54</v>
      </c>
      <c r="F5425" t="s">
        <v>30</v>
      </c>
      <c r="G5425" t="str">
        <f t="shared" si="672"/>
        <v>onof</v>
      </c>
      <c r="H5425" t="str">
        <f t="shared" si="673"/>
        <v>4</v>
      </c>
      <c r="I5425" t="str">
        <f t="shared" si="674"/>
        <v>nilti</v>
      </c>
      <c r="J5425" t="str">
        <f t="shared" si="675"/>
        <v>lorta</v>
      </c>
      <c r="K5425" t="str">
        <f t="shared" si="676"/>
        <v>lorta</v>
      </c>
      <c r="L5425" t="str">
        <f>VLOOKUP(G5425,[1]VLOOKUP!$A$11:$B$14,2,FALSE)</f>
        <v>nilti</v>
      </c>
      <c r="M5425" t="s">
        <v>31</v>
      </c>
      <c r="N5425" t="str">
        <f>VLOOKUP(M5425,[1]VLOOKUP!$A$2:$C$9,2,FALSE)</f>
        <v>Non-Overlapping</v>
      </c>
      <c r="O5425" t="str">
        <f>VLOOKUP(M5425,[1]VLOOKUP!$A$2:$C$9,3,FALSE)</f>
        <v>Familiar</v>
      </c>
      <c r="P5425">
        <v>4464340</v>
      </c>
      <c r="Q5425" t="s">
        <v>38</v>
      </c>
      <c r="R5425" t="s">
        <v>28</v>
      </c>
      <c r="S5425" t="s">
        <v>33</v>
      </c>
      <c r="T5425">
        <v>282</v>
      </c>
      <c r="U5425" t="s">
        <v>33</v>
      </c>
      <c r="V5425">
        <v>282</v>
      </c>
      <c r="W5425" t="s">
        <v>34</v>
      </c>
      <c r="X5425">
        <v>282</v>
      </c>
      <c r="Y5425" t="s">
        <v>33</v>
      </c>
      <c r="Z5425">
        <v>282</v>
      </c>
      <c r="AA5425" t="s">
        <v>35</v>
      </c>
      <c r="AB5425">
        <v>2605</v>
      </c>
      <c r="AC5425" t="s">
        <v>36</v>
      </c>
      <c r="AD5425">
        <f t="shared" si="677"/>
        <v>0</v>
      </c>
      <c r="AE5425">
        <f t="shared" si="678"/>
        <v>0</v>
      </c>
      <c r="AF5425">
        <f t="shared" si="679"/>
        <v>0</v>
      </c>
    </row>
    <row r="5426" spans="1:32" x14ac:dyDescent="0.25">
      <c r="A5426">
        <v>699</v>
      </c>
      <c r="B5426">
        <v>21</v>
      </c>
      <c r="C5426">
        <v>1</v>
      </c>
      <c r="D5426" t="s">
        <v>28</v>
      </c>
      <c r="E5426" t="s">
        <v>57</v>
      </c>
      <c r="F5426" t="s">
        <v>30</v>
      </c>
      <c r="G5426" t="str">
        <f t="shared" si="672"/>
        <v>onof</v>
      </c>
      <c r="H5426" t="str">
        <f t="shared" si="673"/>
        <v>2</v>
      </c>
      <c r="I5426" t="str">
        <f t="shared" si="674"/>
        <v>nilti</v>
      </c>
      <c r="J5426" t="str">
        <f t="shared" si="675"/>
        <v>lorta</v>
      </c>
      <c r="K5426" t="str">
        <f t="shared" si="676"/>
        <v>lorta</v>
      </c>
      <c r="L5426" t="str">
        <f>VLOOKUP(G5426,[1]VLOOKUP!$A$11:$B$14,2,FALSE)</f>
        <v>nilti</v>
      </c>
      <c r="M5426" t="s">
        <v>31</v>
      </c>
      <c r="N5426" t="str">
        <f>VLOOKUP(M5426,[1]VLOOKUP!$A$2:$C$9,2,FALSE)</f>
        <v>Non-Overlapping</v>
      </c>
      <c r="O5426" t="str">
        <f>VLOOKUP(M5426,[1]VLOOKUP!$A$2:$C$9,3,FALSE)</f>
        <v>Familiar</v>
      </c>
      <c r="P5426">
        <v>4467228</v>
      </c>
      <c r="Q5426" t="s">
        <v>38</v>
      </c>
      <c r="R5426" t="s">
        <v>28</v>
      </c>
      <c r="S5426" t="s">
        <v>33</v>
      </c>
      <c r="T5426">
        <v>282</v>
      </c>
      <c r="U5426" t="s">
        <v>33</v>
      </c>
      <c r="V5426">
        <v>282</v>
      </c>
      <c r="W5426" t="s">
        <v>34</v>
      </c>
      <c r="X5426">
        <v>282</v>
      </c>
      <c r="Y5426" t="s">
        <v>33</v>
      </c>
      <c r="Z5426">
        <v>282</v>
      </c>
      <c r="AA5426" t="s">
        <v>35</v>
      </c>
      <c r="AB5426">
        <v>1213</v>
      </c>
      <c r="AC5426" t="s">
        <v>36</v>
      </c>
      <c r="AD5426">
        <f t="shared" si="677"/>
        <v>0</v>
      </c>
      <c r="AE5426">
        <f t="shared" si="678"/>
        <v>0</v>
      </c>
      <c r="AF5426">
        <f t="shared" si="679"/>
        <v>0</v>
      </c>
    </row>
    <row r="5427" spans="1:32" x14ac:dyDescent="0.25">
      <c r="A5427">
        <v>700</v>
      </c>
      <c r="B5427">
        <v>21</v>
      </c>
      <c r="C5427">
        <v>1</v>
      </c>
      <c r="D5427" t="s">
        <v>28</v>
      </c>
      <c r="E5427" t="s">
        <v>53</v>
      </c>
      <c r="F5427" t="s">
        <v>30</v>
      </c>
      <c r="G5427" t="str">
        <f t="shared" si="672"/>
        <v>onof</v>
      </c>
      <c r="H5427" t="str">
        <f t="shared" si="673"/>
        <v>2</v>
      </c>
      <c r="I5427" t="str">
        <f t="shared" si="674"/>
        <v>lorta</v>
      </c>
      <c r="J5427" t="str">
        <f t="shared" si="675"/>
        <v>nilti</v>
      </c>
      <c r="K5427" t="str">
        <f t="shared" si="676"/>
        <v>lorta</v>
      </c>
      <c r="L5427" t="str">
        <f>VLOOKUP(G5427,[1]VLOOKUP!$A$11:$B$14,2,FALSE)</f>
        <v>nilti</v>
      </c>
      <c r="M5427" t="s">
        <v>31</v>
      </c>
      <c r="N5427" t="str">
        <f>VLOOKUP(M5427,[1]VLOOKUP!$A$2:$C$9,2,FALSE)</f>
        <v>Non-Overlapping</v>
      </c>
      <c r="O5427" t="str">
        <f>VLOOKUP(M5427,[1]VLOOKUP!$A$2:$C$9,3,FALSE)</f>
        <v>Familiar</v>
      </c>
      <c r="P5427">
        <v>4468724</v>
      </c>
      <c r="Q5427" t="s">
        <v>38</v>
      </c>
      <c r="R5427" t="s">
        <v>28</v>
      </c>
      <c r="S5427" t="s">
        <v>40</v>
      </c>
      <c r="T5427">
        <v>281</v>
      </c>
      <c r="U5427" t="s">
        <v>40</v>
      </c>
      <c r="V5427">
        <v>281</v>
      </c>
      <c r="W5427" t="s">
        <v>34</v>
      </c>
      <c r="X5427">
        <v>281</v>
      </c>
      <c r="Y5427" t="s">
        <v>40</v>
      </c>
      <c r="Z5427">
        <v>281</v>
      </c>
      <c r="AA5427" t="s">
        <v>41</v>
      </c>
      <c r="AB5427">
        <v>1334</v>
      </c>
      <c r="AC5427" t="s">
        <v>42</v>
      </c>
      <c r="AD5427">
        <f t="shared" si="677"/>
        <v>0</v>
      </c>
      <c r="AE5427">
        <f t="shared" si="678"/>
        <v>0</v>
      </c>
      <c r="AF5427">
        <f t="shared" si="679"/>
        <v>0</v>
      </c>
    </row>
    <row r="5428" spans="1:32" x14ac:dyDescent="0.25">
      <c r="A5428">
        <v>701</v>
      </c>
      <c r="B5428">
        <v>21</v>
      </c>
      <c r="C5428">
        <v>1</v>
      </c>
      <c r="D5428" t="s">
        <v>28</v>
      </c>
      <c r="E5428" t="s">
        <v>56</v>
      </c>
      <c r="F5428" t="s">
        <v>30</v>
      </c>
      <c r="G5428" t="str">
        <f t="shared" si="672"/>
        <v>onof</v>
      </c>
      <c r="H5428" t="str">
        <f t="shared" si="673"/>
        <v>1</v>
      </c>
      <c r="I5428" t="str">
        <f t="shared" si="674"/>
        <v>nilti</v>
      </c>
      <c r="J5428" t="str">
        <f t="shared" si="675"/>
        <v>lorta</v>
      </c>
      <c r="K5428" t="str">
        <f t="shared" si="676"/>
        <v>lorta</v>
      </c>
      <c r="L5428" t="str">
        <f>VLOOKUP(G5428,[1]VLOOKUP!$A$11:$B$14,2,FALSE)</f>
        <v>nilti</v>
      </c>
      <c r="M5428" t="s">
        <v>31</v>
      </c>
      <c r="N5428" t="str">
        <f>VLOOKUP(M5428,[1]VLOOKUP!$A$2:$C$9,2,FALSE)</f>
        <v>Non-Overlapping</v>
      </c>
      <c r="O5428" t="str">
        <f>VLOOKUP(M5428,[1]VLOOKUP!$A$2:$C$9,3,FALSE)</f>
        <v>Familiar</v>
      </c>
      <c r="P5428">
        <v>4470348</v>
      </c>
      <c r="Q5428" t="s">
        <v>38</v>
      </c>
      <c r="R5428" t="s">
        <v>28</v>
      </c>
      <c r="S5428" t="s">
        <v>33</v>
      </c>
      <c r="T5428">
        <v>282</v>
      </c>
      <c r="U5428" t="s">
        <v>33</v>
      </c>
      <c r="V5428">
        <v>282</v>
      </c>
      <c r="W5428" t="s">
        <v>34</v>
      </c>
      <c r="X5428">
        <v>282</v>
      </c>
      <c r="Y5428" t="s">
        <v>33</v>
      </c>
      <c r="Z5428">
        <v>282</v>
      </c>
      <c r="AA5428" t="s">
        <v>35</v>
      </c>
      <c r="AB5428">
        <v>1109</v>
      </c>
      <c r="AC5428" t="s">
        <v>36</v>
      </c>
      <c r="AD5428">
        <f t="shared" si="677"/>
        <v>0</v>
      </c>
      <c r="AE5428">
        <f t="shared" si="678"/>
        <v>0</v>
      </c>
      <c r="AF5428">
        <f t="shared" si="679"/>
        <v>0</v>
      </c>
    </row>
    <row r="5429" spans="1:32" x14ac:dyDescent="0.25">
      <c r="A5429">
        <v>702</v>
      </c>
      <c r="B5429">
        <v>21</v>
      </c>
      <c r="C5429">
        <v>1</v>
      </c>
      <c r="D5429" t="s">
        <v>28</v>
      </c>
      <c r="E5429" t="s">
        <v>51</v>
      </c>
      <c r="F5429" t="s">
        <v>30</v>
      </c>
      <c r="G5429" t="str">
        <f t="shared" si="672"/>
        <v>onof</v>
      </c>
      <c r="H5429" t="str">
        <f t="shared" si="673"/>
        <v>7</v>
      </c>
      <c r="I5429" t="str">
        <f t="shared" si="674"/>
        <v>nilti</v>
      </c>
      <c r="J5429" t="str">
        <f t="shared" si="675"/>
        <v>lorta</v>
      </c>
      <c r="K5429" t="str">
        <f t="shared" si="676"/>
        <v>nilti</v>
      </c>
      <c r="L5429" t="str">
        <f>VLOOKUP(G5429,[1]VLOOKUP!$A$11:$B$14,2,FALSE)</f>
        <v>nilti</v>
      </c>
      <c r="M5429" t="s">
        <v>31</v>
      </c>
      <c r="N5429" t="str">
        <f>VLOOKUP(M5429,[1]VLOOKUP!$A$2:$C$9,2,FALSE)</f>
        <v>Non-Overlapping</v>
      </c>
      <c r="O5429" t="str">
        <f>VLOOKUP(M5429,[1]VLOOKUP!$A$2:$C$9,3,FALSE)</f>
        <v>Familiar</v>
      </c>
      <c r="P5429">
        <v>4471740</v>
      </c>
      <c r="Q5429" t="s">
        <v>32</v>
      </c>
      <c r="R5429" t="s">
        <v>28</v>
      </c>
      <c r="S5429" t="s">
        <v>40</v>
      </c>
      <c r="T5429">
        <v>282</v>
      </c>
      <c r="U5429" t="s">
        <v>40</v>
      </c>
      <c r="V5429">
        <v>282</v>
      </c>
      <c r="W5429" t="s">
        <v>34</v>
      </c>
      <c r="X5429">
        <v>282</v>
      </c>
      <c r="Y5429" t="s">
        <v>40</v>
      </c>
      <c r="Z5429">
        <v>282</v>
      </c>
      <c r="AA5429" t="s">
        <v>41</v>
      </c>
      <c r="AB5429">
        <v>2125</v>
      </c>
      <c r="AC5429" t="s">
        <v>42</v>
      </c>
      <c r="AD5429">
        <f t="shared" si="677"/>
        <v>1</v>
      </c>
      <c r="AE5429">
        <f t="shared" si="678"/>
        <v>0</v>
      </c>
      <c r="AF5429">
        <f t="shared" si="679"/>
        <v>0</v>
      </c>
    </row>
    <row r="5430" spans="1:32" x14ac:dyDescent="0.25">
      <c r="A5430">
        <v>703</v>
      </c>
      <c r="B5430">
        <v>21</v>
      </c>
      <c r="C5430">
        <v>1</v>
      </c>
      <c r="D5430" t="s">
        <v>28</v>
      </c>
      <c r="E5430" t="s">
        <v>29</v>
      </c>
      <c r="F5430" t="s">
        <v>30</v>
      </c>
      <c r="G5430" t="str">
        <f t="shared" si="672"/>
        <v>onof</v>
      </c>
      <c r="H5430" t="str">
        <f t="shared" si="673"/>
        <v>6</v>
      </c>
      <c r="I5430" t="str">
        <f t="shared" si="674"/>
        <v>lorta</v>
      </c>
      <c r="J5430" t="str">
        <f t="shared" si="675"/>
        <v>nilti</v>
      </c>
      <c r="K5430" t="str">
        <f t="shared" si="676"/>
        <v>nilti</v>
      </c>
      <c r="L5430" t="str">
        <f>VLOOKUP(G5430,[1]VLOOKUP!$A$11:$B$14,2,FALSE)</f>
        <v>nilti</v>
      </c>
      <c r="M5430" t="s">
        <v>31</v>
      </c>
      <c r="N5430" t="str">
        <f>VLOOKUP(M5430,[1]VLOOKUP!$A$2:$C$9,2,FALSE)</f>
        <v>Non-Overlapping</v>
      </c>
      <c r="O5430" t="str">
        <f>VLOOKUP(M5430,[1]VLOOKUP!$A$2:$C$9,3,FALSE)</f>
        <v>Familiar</v>
      </c>
      <c r="P5430">
        <v>4474148</v>
      </c>
      <c r="Q5430" t="s">
        <v>32</v>
      </c>
      <c r="R5430" t="s">
        <v>28</v>
      </c>
      <c r="S5430" t="s">
        <v>33</v>
      </c>
      <c r="T5430">
        <v>282</v>
      </c>
      <c r="U5430" t="s">
        <v>33</v>
      </c>
      <c r="V5430">
        <v>282</v>
      </c>
      <c r="W5430" t="s">
        <v>34</v>
      </c>
      <c r="X5430">
        <v>282</v>
      </c>
      <c r="Y5430" t="s">
        <v>33</v>
      </c>
      <c r="Z5430">
        <v>282</v>
      </c>
      <c r="AA5430" t="s">
        <v>35</v>
      </c>
      <c r="AB5430">
        <v>1941</v>
      </c>
      <c r="AC5430" t="s">
        <v>36</v>
      </c>
      <c r="AD5430">
        <f t="shared" si="677"/>
        <v>1</v>
      </c>
      <c r="AE5430">
        <f t="shared" si="678"/>
        <v>0</v>
      </c>
      <c r="AF5430">
        <f t="shared" si="679"/>
        <v>0</v>
      </c>
    </row>
    <row r="5431" spans="1:32" x14ac:dyDescent="0.25">
      <c r="A5431">
        <v>704</v>
      </c>
      <c r="B5431">
        <v>21</v>
      </c>
      <c r="C5431">
        <v>1</v>
      </c>
      <c r="D5431" t="s">
        <v>28</v>
      </c>
      <c r="E5431" t="s">
        <v>54</v>
      </c>
      <c r="F5431" t="s">
        <v>30</v>
      </c>
      <c r="G5431" t="str">
        <f t="shared" si="672"/>
        <v>onof</v>
      </c>
      <c r="H5431" t="str">
        <f t="shared" si="673"/>
        <v>4</v>
      </c>
      <c r="I5431" t="str">
        <f t="shared" si="674"/>
        <v>nilti</v>
      </c>
      <c r="J5431" t="str">
        <f t="shared" si="675"/>
        <v>lorta</v>
      </c>
      <c r="K5431" t="str">
        <f t="shared" si="676"/>
        <v>lorta</v>
      </c>
      <c r="L5431" t="str">
        <f>VLOOKUP(G5431,[1]VLOOKUP!$A$11:$B$14,2,FALSE)</f>
        <v>nilti</v>
      </c>
      <c r="M5431" t="s">
        <v>31</v>
      </c>
      <c r="N5431" t="str">
        <f>VLOOKUP(M5431,[1]VLOOKUP!$A$2:$C$9,2,FALSE)</f>
        <v>Non-Overlapping</v>
      </c>
      <c r="O5431" t="str">
        <f>VLOOKUP(M5431,[1]VLOOKUP!$A$2:$C$9,3,FALSE)</f>
        <v>Familiar</v>
      </c>
      <c r="P5431">
        <v>4476372</v>
      </c>
      <c r="Q5431" t="s">
        <v>38</v>
      </c>
      <c r="R5431" t="s">
        <v>28</v>
      </c>
      <c r="S5431" t="s">
        <v>33</v>
      </c>
      <c r="T5431">
        <v>282</v>
      </c>
      <c r="U5431" t="s">
        <v>33</v>
      </c>
      <c r="V5431">
        <v>282</v>
      </c>
      <c r="W5431" t="s">
        <v>34</v>
      </c>
      <c r="X5431">
        <v>282</v>
      </c>
      <c r="Y5431" t="s">
        <v>33</v>
      </c>
      <c r="Z5431">
        <v>282</v>
      </c>
      <c r="AA5431" t="s">
        <v>35</v>
      </c>
      <c r="AB5431">
        <v>2261</v>
      </c>
      <c r="AC5431" t="s">
        <v>36</v>
      </c>
      <c r="AD5431">
        <f t="shared" si="677"/>
        <v>0</v>
      </c>
      <c r="AE5431">
        <f t="shared" si="678"/>
        <v>0</v>
      </c>
      <c r="AF5431">
        <f t="shared" si="679"/>
        <v>0</v>
      </c>
    </row>
    <row r="5432" spans="1:32" x14ac:dyDescent="0.25">
      <c r="A5432">
        <v>705</v>
      </c>
      <c r="B5432">
        <v>21</v>
      </c>
      <c r="C5432">
        <v>1</v>
      </c>
      <c r="D5432" t="s">
        <v>28</v>
      </c>
      <c r="E5432" t="s">
        <v>44</v>
      </c>
      <c r="F5432" t="s">
        <v>30</v>
      </c>
      <c r="G5432" t="str">
        <f t="shared" si="672"/>
        <v>onof</v>
      </c>
      <c r="H5432" t="str">
        <f t="shared" si="673"/>
        <v>3</v>
      </c>
      <c r="I5432" t="str">
        <f t="shared" si="674"/>
        <v>lorta</v>
      </c>
      <c r="J5432" t="str">
        <f t="shared" si="675"/>
        <v>nilti</v>
      </c>
      <c r="K5432" t="str">
        <f t="shared" si="676"/>
        <v>lorta</v>
      </c>
      <c r="L5432" t="str">
        <f>VLOOKUP(G5432,[1]VLOOKUP!$A$11:$B$14,2,FALSE)</f>
        <v>nilti</v>
      </c>
      <c r="M5432" t="s">
        <v>31</v>
      </c>
      <c r="N5432" t="str">
        <f>VLOOKUP(M5432,[1]VLOOKUP!$A$2:$C$9,2,FALSE)</f>
        <v>Non-Overlapping</v>
      </c>
      <c r="O5432" t="str">
        <f>VLOOKUP(M5432,[1]VLOOKUP!$A$2:$C$9,3,FALSE)</f>
        <v>Familiar</v>
      </c>
      <c r="P5432">
        <v>4478916</v>
      </c>
      <c r="Q5432" t="s">
        <v>38</v>
      </c>
      <c r="R5432" t="s">
        <v>28</v>
      </c>
      <c r="S5432" t="s">
        <v>40</v>
      </c>
      <c r="T5432">
        <v>282</v>
      </c>
      <c r="U5432" t="s">
        <v>40</v>
      </c>
      <c r="V5432">
        <v>282</v>
      </c>
      <c r="W5432" t="s">
        <v>34</v>
      </c>
      <c r="X5432">
        <v>282</v>
      </c>
      <c r="Y5432" t="s">
        <v>40</v>
      </c>
      <c r="Z5432">
        <v>282</v>
      </c>
      <c r="AA5432" t="s">
        <v>41</v>
      </c>
      <c r="AB5432">
        <v>1581</v>
      </c>
      <c r="AC5432" t="s">
        <v>42</v>
      </c>
      <c r="AD5432">
        <f t="shared" si="677"/>
        <v>0</v>
      </c>
      <c r="AE5432">
        <f t="shared" si="678"/>
        <v>0</v>
      </c>
      <c r="AF5432">
        <f t="shared" si="679"/>
        <v>0</v>
      </c>
    </row>
    <row r="5433" spans="1:32" x14ac:dyDescent="0.25">
      <c r="A5433">
        <v>706</v>
      </c>
      <c r="B5433">
        <v>21</v>
      </c>
      <c r="C5433">
        <v>1</v>
      </c>
      <c r="D5433" t="s">
        <v>28</v>
      </c>
      <c r="E5433" t="s">
        <v>47</v>
      </c>
      <c r="F5433" t="s">
        <v>30</v>
      </c>
      <c r="G5433" t="str">
        <f t="shared" si="672"/>
        <v>onof</v>
      </c>
      <c r="H5433" t="str">
        <f t="shared" si="673"/>
        <v>9</v>
      </c>
      <c r="I5433" t="str">
        <f t="shared" si="674"/>
        <v>lorta</v>
      </c>
      <c r="J5433" t="str">
        <f t="shared" si="675"/>
        <v>nilti</v>
      </c>
      <c r="K5433" t="str">
        <f t="shared" si="676"/>
        <v>nilti</v>
      </c>
      <c r="L5433" t="str">
        <f>VLOOKUP(G5433,[1]VLOOKUP!$A$11:$B$14,2,FALSE)</f>
        <v>nilti</v>
      </c>
      <c r="M5433" t="s">
        <v>31</v>
      </c>
      <c r="N5433" t="str">
        <f>VLOOKUP(M5433,[1]VLOOKUP!$A$2:$C$9,2,FALSE)</f>
        <v>Non-Overlapping</v>
      </c>
      <c r="O5433" t="str">
        <f>VLOOKUP(M5433,[1]VLOOKUP!$A$2:$C$9,3,FALSE)</f>
        <v>Familiar</v>
      </c>
      <c r="P5433">
        <v>4480780</v>
      </c>
      <c r="Q5433" t="s">
        <v>32</v>
      </c>
      <c r="R5433" t="s">
        <v>28</v>
      </c>
      <c r="S5433" t="s">
        <v>33</v>
      </c>
      <c r="T5433">
        <v>282</v>
      </c>
      <c r="U5433" t="s">
        <v>33</v>
      </c>
      <c r="V5433">
        <v>282</v>
      </c>
      <c r="W5433" t="s">
        <v>34</v>
      </c>
      <c r="X5433">
        <v>282</v>
      </c>
      <c r="Y5433" t="s">
        <v>33</v>
      </c>
      <c r="Z5433">
        <v>282</v>
      </c>
      <c r="AA5433" t="s">
        <v>35</v>
      </c>
      <c r="AB5433">
        <v>1565</v>
      </c>
      <c r="AC5433" t="s">
        <v>36</v>
      </c>
      <c r="AD5433">
        <f t="shared" si="677"/>
        <v>1</v>
      </c>
      <c r="AE5433">
        <f t="shared" si="678"/>
        <v>0</v>
      </c>
      <c r="AF5433">
        <f t="shared" si="679"/>
        <v>0</v>
      </c>
    </row>
    <row r="5434" spans="1:32" hidden="1" x14ac:dyDescent="0.25">
      <c r="A5434">
        <v>707</v>
      </c>
      <c r="B5434">
        <v>21</v>
      </c>
      <c r="C5434">
        <v>1</v>
      </c>
      <c r="D5434" t="s">
        <v>28</v>
      </c>
      <c r="E5434" t="s">
        <v>44</v>
      </c>
      <c r="F5434" t="s">
        <v>30</v>
      </c>
      <c r="G5434" t="str">
        <f t="shared" si="672"/>
        <v>onof</v>
      </c>
      <c r="H5434" t="str">
        <f t="shared" si="673"/>
        <v>3</v>
      </c>
      <c r="I5434" t="str">
        <f t="shared" si="674"/>
        <v>lorta</v>
      </c>
      <c r="J5434" t="str">
        <f t="shared" si="675"/>
        <v>nilti</v>
      </c>
      <c r="K5434" t="str">
        <f t="shared" si="676"/>
        <v>lorta</v>
      </c>
      <c r="L5434" t="str">
        <f>VLOOKUP(G5434,[1]VLOOKUP!$A$11:$B$14,2,FALSE)</f>
        <v>nilti</v>
      </c>
      <c r="M5434" t="s">
        <v>31</v>
      </c>
      <c r="N5434" t="str">
        <f>VLOOKUP(M5434,[1]VLOOKUP!$A$2:$C$9,2,FALSE)</f>
        <v>Non-Overlapping</v>
      </c>
      <c r="O5434" t="str">
        <f>VLOOKUP(M5434,[1]VLOOKUP!$A$2:$C$9,3,FALSE)</f>
        <v>Familiar</v>
      </c>
      <c r="P5434">
        <v>4482636</v>
      </c>
      <c r="Q5434" t="s">
        <v>38</v>
      </c>
      <c r="R5434" t="s">
        <v>28</v>
      </c>
      <c r="S5434" t="s">
        <v>40</v>
      </c>
      <c r="T5434">
        <v>283</v>
      </c>
      <c r="U5434" t="s">
        <v>40</v>
      </c>
      <c r="V5434">
        <v>283</v>
      </c>
      <c r="W5434" t="s">
        <v>34</v>
      </c>
      <c r="X5434">
        <v>283</v>
      </c>
      <c r="Y5434" t="s">
        <v>40</v>
      </c>
      <c r="Z5434">
        <v>283</v>
      </c>
      <c r="AA5434" t="s">
        <v>41</v>
      </c>
      <c r="AB5434">
        <v>3452</v>
      </c>
      <c r="AC5434" t="s">
        <v>42</v>
      </c>
      <c r="AD5434">
        <f t="shared" si="677"/>
        <v>0</v>
      </c>
      <c r="AE5434">
        <f t="shared" si="678"/>
        <v>0</v>
      </c>
      <c r="AF5434">
        <f t="shared" si="679"/>
        <v>1</v>
      </c>
    </row>
    <row r="5435" spans="1:32" x14ac:dyDescent="0.25">
      <c r="A5435">
        <v>708</v>
      </c>
      <c r="B5435">
        <v>21</v>
      </c>
      <c r="C5435">
        <v>1</v>
      </c>
      <c r="D5435" t="s">
        <v>28</v>
      </c>
      <c r="E5435" t="s">
        <v>44</v>
      </c>
      <c r="F5435" t="s">
        <v>30</v>
      </c>
      <c r="G5435" t="str">
        <f t="shared" si="672"/>
        <v>onof</v>
      </c>
      <c r="H5435" t="str">
        <f t="shared" si="673"/>
        <v>3</v>
      </c>
      <c r="I5435" t="str">
        <f t="shared" si="674"/>
        <v>lorta</v>
      </c>
      <c r="J5435" t="str">
        <f t="shared" si="675"/>
        <v>nilti</v>
      </c>
      <c r="K5435" t="str">
        <f t="shared" si="676"/>
        <v>lorta</v>
      </c>
      <c r="L5435" t="str">
        <f>VLOOKUP(G5435,[1]VLOOKUP!$A$11:$B$14,2,FALSE)</f>
        <v>nilti</v>
      </c>
      <c r="M5435" t="s">
        <v>31</v>
      </c>
      <c r="N5435" t="str">
        <f>VLOOKUP(M5435,[1]VLOOKUP!$A$2:$C$9,2,FALSE)</f>
        <v>Non-Overlapping</v>
      </c>
      <c r="O5435" t="str">
        <f>VLOOKUP(M5435,[1]VLOOKUP!$A$2:$C$9,3,FALSE)</f>
        <v>Familiar</v>
      </c>
      <c r="P5435">
        <v>4486372</v>
      </c>
      <c r="Q5435" t="s">
        <v>38</v>
      </c>
      <c r="R5435" t="s">
        <v>28</v>
      </c>
      <c r="S5435" t="s">
        <v>40</v>
      </c>
      <c r="T5435">
        <v>282</v>
      </c>
      <c r="U5435" t="s">
        <v>40</v>
      </c>
      <c r="V5435">
        <v>282</v>
      </c>
      <c r="W5435" t="s">
        <v>34</v>
      </c>
      <c r="X5435">
        <v>282</v>
      </c>
      <c r="Y5435" t="s">
        <v>40</v>
      </c>
      <c r="Z5435">
        <v>282</v>
      </c>
      <c r="AA5435" t="s">
        <v>41</v>
      </c>
      <c r="AB5435">
        <v>1509</v>
      </c>
      <c r="AC5435" t="s">
        <v>42</v>
      </c>
      <c r="AD5435">
        <f t="shared" si="677"/>
        <v>0</v>
      </c>
      <c r="AE5435">
        <f t="shared" si="678"/>
        <v>0</v>
      </c>
      <c r="AF5435">
        <f t="shared" si="679"/>
        <v>0</v>
      </c>
    </row>
    <row r="5436" spans="1:32" x14ac:dyDescent="0.25">
      <c r="A5436">
        <v>709</v>
      </c>
      <c r="B5436">
        <v>21</v>
      </c>
      <c r="C5436">
        <v>1</v>
      </c>
      <c r="D5436" t="s">
        <v>28</v>
      </c>
      <c r="E5436" t="s">
        <v>43</v>
      </c>
      <c r="F5436" t="s">
        <v>30</v>
      </c>
      <c r="G5436" t="str">
        <f t="shared" si="672"/>
        <v>onof</v>
      </c>
      <c r="H5436" t="str">
        <f t="shared" si="673"/>
        <v>8</v>
      </c>
      <c r="I5436" t="str">
        <f t="shared" si="674"/>
        <v>lorta</v>
      </c>
      <c r="J5436" t="str">
        <f t="shared" si="675"/>
        <v>nilti</v>
      </c>
      <c r="K5436" t="str">
        <f t="shared" si="676"/>
        <v>nilti</v>
      </c>
      <c r="L5436" t="str">
        <f>VLOOKUP(G5436,[1]VLOOKUP!$A$11:$B$14,2,FALSE)</f>
        <v>nilti</v>
      </c>
      <c r="M5436" t="s">
        <v>31</v>
      </c>
      <c r="N5436" t="str">
        <f>VLOOKUP(M5436,[1]VLOOKUP!$A$2:$C$9,2,FALSE)</f>
        <v>Non-Overlapping</v>
      </c>
      <c r="O5436" t="str">
        <f>VLOOKUP(M5436,[1]VLOOKUP!$A$2:$C$9,3,FALSE)</f>
        <v>Familiar</v>
      </c>
      <c r="P5436">
        <v>4488164</v>
      </c>
      <c r="Q5436" t="s">
        <v>32</v>
      </c>
      <c r="R5436" t="s">
        <v>28</v>
      </c>
      <c r="S5436" t="s">
        <v>33</v>
      </c>
      <c r="T5436">
        <v>282</v>
      </c>
      <c r="U5436" t="s">
        <v>33</v>
      </c>
      <c r="V5436">
        <v>282</v>
      </c>
      <c r="W5436" t="s">
        <v>34</v>
      </c>
      <c r="X5436">
        <v>282</v>
      </c>
      <c r="Y5436" t="s">
        <v>33</v>
      </c>
      <c r="Z5436">
        <v>282</v>
      </c>
      <c r="AA5436" t="s">
        <v>35</v>
      </c>
      <c r="AB5436">
        <v>949</v>
      </c>
      <c r="AC5436" t="s">
        <v>36</v>
      </c>
      <c r="AD5436">
        <f t="shared" si="677"/>
        <v>1</v>
      </c>
      <c r="AE5436">
        <f t="shared" si="678"/>
        <v>0</v>
      </c>
      <c r="AF5436">
        <f t="shared" si="679"/>
        <v>0</v>
      </c>
    </row>
    <row r="5437" spans="1:32" x14ac:dyDescent="0.25">
      <c r="A5437">
        <v>710</v>
      </c>
      <c r="B5437">
        <v>21</v>
      </c>
      <c r="C5437">
        <v>1</v>
      </c>
      <c r="D5437" t="s">
        <v>28</v>
      </c>
      <c r="E5437" t="s">
        <v>48</v>
      </c>
      <c r="F5437" t="s">
        <v>30</v>
      </c>
      <c r="G5437" t="str">
        <f t="shared" si="672"/>
        <v>onof</v>
      </c>
      <c r="H5437" t="str">
        <f t="shared" si="673"/>
        <v>8</v>
      </c>
      <c r="I5437" t="str">
        <f t="shared" si="674"/>
        <v>nilti</v>
      </c>
      <c r="J5437" t="str">
        <f t="shared" si="675"/>
        <v>lorta</v>
      </c>
      <c r="K5437" t="str">
        <f t="shared" si="676"/>
        <v>nilti</v>
      </c>
      <c r="L5437" t="str">
        <f>VLOOKUP(G5437,[1]VLOOKUP!$A$11:$B$14,2,FALSE)</f>
        <v>nilti</v>
      </c>
      <c r="M5437" t="s">
        <v>31</v>
      </c>
      <c r="N5437" t="str">
        <f>VLOOKUP(M5437,[1]VLOOKUP!$A$2:$C$9,2,FALSE)</f>
        <v>Non-Overlapping</v>
      </c>
      <c r="O5437" t="str">
        <f>VLOOKUP(M5437,[1]VLOOKUP!$A$2:$C$9,3,FALSE)</f>
        <v>Familiar</v>
      </c>
      <c r="P5437">
        <v>4489396</v>
      </c>
      <c r="Q5437" t="s">
        <v>32</v>
      </c>
      <c r="R5437" t="s">
        <v>28</v>
      </c>
      <c r="S5437" t="s">
        <v>40</v>
      </c>
      <c r="T5437">
        <v>281</v>
      </c>
      <c r="U5437" t="s">
        <v>40</v>
      </c>
      <c r="V5437">
        <v>281</v>
      </c>
      <c r="W5437" t="s">
        <v>34</v>
      </c>
      <c r="X5437">
        <v>281</v>
      </c>
      <c r="Y5437" t="s">
        <v>40</v>
      </c>
      <c r="Z5437">
        <v>281</v>
      </c>
      <c r="AA5437" t="s">
        <v>41</v>
      </c>
      <c r="AB5437">
        <v>1862</v>
      </c>
      <c r="AC5437" t="s">
        <v>42</v>
      </c>
      <c r="AD5437">
        <f t="shared" si="677"/>
        <v>1</v>
      </c>
      <c r="AE5437">
        <f t="shared" si="678"/>
        <v>0</v>
      </c>
      <c r="AF5437">
        <f t="shared" si="679"/>
        <v>0</v>
      </c>
    </row>
    <row r="5438" spans="1:32" x14ac:dyDescent="0.25">
      <c r="A5438">
        <v>711</v>
      </c>
      <c r="B5438">
        <v>21</v>
      </c>
      <c r="C5438">
        <v>1</v>
      </c>
      <c r="D5438" t="s">
        <v>28</v>
      </c>
      <c r="E5438" t="s">
        <v>29</v>
      </c>
      <c r="F5438" t="s">
        <v>30</v>
      </c>
      <c r="G5438" t="str">
        <f t="shared" si="672"/>
        <v>onof</v>
      </c>
      <c r="H5438" t="str">
        <f t="shared" si="673"/>
        <v>6</v>
      </c>
      <c r="I5438" t="str">
        <f t="shared" si="674"/>
        <v>lorta</v>
      </c>
      <c r="J5438" t="str">
        <f t="shared" si="675"/>
        <v>nilti</v>
      </c>
      <c r="K5438" t="str">
        <f t="shared" si="676"/>
        <v>nilti</v>
      </c>
      <c r="L5438" t="str">
        <f>VLOOKUP(G5438,[1]VLOOKUP!$A$11:$B$14,2,FALSE)</f>
        <v>nilti</v>
      </c>
      <c r="M5438" t="s">
        <v>31</v>
      </c>
      <c r="N5438" t="str">
        <f>VLOOKUP(M5438,[1]VLOOKUP!$A$2:$C$9,2,FALSE)</f>
        <v>Non-Overlapping</v>
      </c>
      <c r="O5438" t="str">
        <f>VLOOKUP(M5438,[1]VLOOKUP!$A$2:$C$9,3,FALSE)</f>
        <v>Familiar</v>
      </c>
      <c r="P5438">
        <v>4491540</v>
      </c>
      <c r="Q5438" t="s">
        <v>32</v>
      </c>
      <c r="R5438" t="s">
        <v>28</v>
      </c>
      <c r="S5438" t="s">
        <v>33</v>
      </c>
      <c r="T5438">
        <v>282</v>
      </c>
      <c r="U5438" t="s">
        <v>33</v>
      </c>
      <c r="V5438">
        <v>282</v>
      </c>
      <c r="W5438" t="s">
        <v>34</v>
      </c>
      <c r="X5438">
        <v>282</v>
      </c>
      <c r="Y5438" t="s">
        <v>33</v>
      </c>
      <c r="Z5438">
        <v>282</v>
      </c>
      <c r="AA5438" t="s">
        <v>35</v>
      </c>
      <c r="AB5438">
        <v>2477</v>
      </c>
      <c r="AC5438" t="s">
        <v>36</v>
      </c>
      <c r="AD5438">
        <f t="shared" si="677"/>
        <v>1</v>
      </c>
      <c r="AE5438">
        <f t="shared" si="678"/>
        <v>0</v>
      </c>
      <c r="AF5438">
        <f t="shared" si="679"/>
        <v>0</v>
      </c>
    </row>
    <row r="5439" spans="1:32" hidden="1" x14ac:dyDescent="0.25">
      <c r="A5439">
        <v>712</v>
      </c>
      <c r="B5439">
        <v>21</v>
      </c>
      <c r="C5439">
        <v>1</v>
      </c>
      <c r="D5439" t="s">
        <v>28</v>
      </c>
      <c r="E5439" t="s">
        <v>52</v>
      </c>
      <c r="F5439" t="s">
        <v>30</v>
      </c>
      <c r="G5439" t="str">
        <f t="shared" si="672"/>
        <v>onof</v>
      </c>
      <c r="H5439" t="str">
        <f t="shared" si="673"/>
        <v>5</v>
      </c>
      <c r="I5439" t="str">
        <f t="shared" si="674"/>
        <v>lorta</v>
      </c>
      <c r="J5439" t="str">
        <f t="shared" si="675"/>
        <v>nilti</v>
      </c>
      <c r="K5439" t="str">
        <f t="shared" si="676"/>
        <v>lorta</v>
      </c>
      <c r="L5439" t="str">
        <f>VLOOKUP(G5439,[1]VLOOKUP!$A$11:$B$14,2,FALSE)</f>
        <v>nilti</v>
      </c>
      <c r="M5439" t="s">
        <v>31</v>
      </c>
      <c r="N5439" t="str">
        <f>VLOOKUP(M5439,[1]VLOOKUP!$A$2:$C$9,2,FALSE)</f>
        <v>Non-Overlapping</v>
      </c>
      <c r="O5439" t="str">
        <f>VLOOKUP(M5439,[1]VLOOKUP!$A$2:$C$9,3,FALSE)</f>
        <v>Familiar</v>
      </c>
      <c r="P5439">
        <v>4494301</v>
      </c>
      <c r="Q5439" t="s">
        <v>38</v>
      </c>
      <c r="R5439" t="s">
        <v>28</v>
      </c>
      <c r="S5439" t="s">
        <v>40</v>
      </c>
      <c r="T5439">
        <v>281</v>
      </c>
      <c r="U5439" t="s">
        <v>40</v>
      </c>
      <c r="V5439">
        <v>281</v>
      </c>
      <c r="W5439" t="s">
        <v>34</v>
      </c>
      <c r="X5439">
        <v>281</v>
      </c>
      <c r="Y5439" t="s">
        <v>40</v>
      </c>
      <c r="Z5439">
        <v>281</v>
      </c>
      <c r="AA5439" t="s">
        <v>41</v>
      </c>
      <c r="AB5439">
        <v>3205</v>
      </c>
      <c r="AC5439" t="s">
        <v>42</v>
      </c>
      <c r="AD5439">
        <f t="shared" si="677"/>
        <v>0</v>
      </c>
      <c r="AE5439">
        <f t="shared" si="678"/>
        <v>0</v>
      </c>
      <c r="AF5439">
        <f t="shared" si="679"/>
        <v>1</v>
      </c>
    </row>
    <row r="5440" spans="1:32" x14ac:dyDescent="0.25">
      <c r="A5440">
        <v>713</v>
      </c>
      <c r="B5440">
        <v>21</v>
      </c>
      <c r="C5440">
        <v>1</v>
      </c>
      <c r="D5440" t="s">
        <v>28</v>
      </c>
      <c r="E5440" t="s">
        <v>51</v>
      </c>
      <c r="F5440" t="s">
        <v>30</v>
      </c>
      <c r="G5440" t="str">
        <f t="shared" si="672"/>
        <v>onof</v>
      </c>
      <c r="H5440" t="str">
        <f t="shared" si="673"/>
        <v>7</v>
      </c>
      <c r="I5440" t="str">
        <f t="shared" si="674"/>
        <v>nilti</v>
      </c>
      <c r="J5440" t="str">
        <f t="shared" si="675"/>
        <v>lorta</v>
      </c>
      <c r="K5440" t="str">
        <f t="shared" si="676"/>
        <v>nilti</v>
      </c>
      <c r="L5440" t="str">
        <f>VLOOKUP(G5440,[1]VLOOKUP!$A$11:$B$14,2,FALSE)</f>
        <v>nilti</v>
      </c>
      <c r="M5440" t="s">
        <v>31</v>
      </c>
      <c r="N5440" t="str">
        <f>VLOOKUP(M5440,[1]VLOOKUP!$A$2:$C$9,2,FALSE)</f>
        <v>Non-Overlapping</v>
      </c>
      <c r="O5440" t="str">
        <f>VLOOKUP(M5440,[1]VLOOKUP!$A$2:$C$9,3,FALSE)</f>
        <v>Familiar</v>
      </c>
      <c r="P5440">
        <v>4497796</v>
      </c>
      <c r="Q5440" t="s">
        <v>32</v>
      </c>
      <c r="R5440" t="s">
        <v>28</v>
      </c>
      <c r="S5440" t="s">
        <v>40</v>
      </c>
      <c r="T5440">
        <v>282</v>
      </c>
      <c r="U5440" t="s">
        <v>40</v>
      </c>
      <c r="V5440">
        <v>282</v>
      </c>
      <c r="W5440" t="s">
        <v>34</v>
      </c>
      <c r="X5440">
        <v>282</v>
      </c>
      <c r="Y5440" t="s">
        <v>40</v>
      </c>
      <c r="Z5440">
        <v>282</v>
      </c>
      <c r="AA5440" t="s">
        <v>41</v>
      </c>
      <c r="AB5440">
        <v>2909</v>
      </c>
      <c r="AC5440" t="s">
        <v>42</v>
      </c>
      <c r="AD5440">
        <f t="shared" si="677"/>
        <v>1</v>
      </c>
      <c r="AE5440">
        <f t="shared" si="678"/>
        <v>0</v>
      </c>
      <c r="AF5440">
        <f t="shared" si="679"/>
        <v>0</v>
      </c>
    </row>
    <row r="5441" spans="1:32" x14ac:dyDescent="0.25">
      <c r="A5441">
        <v>714</v>
      </c>
      <c r="B5441">
        <v>21</v>
      </c>
      <c r="C5441">
        <v>1</v>
      </c>
      <c r="D5441" t="s">
        <v>28</v>
      </c>
      <c r="E5441" t="s">
        <v>39</v>
      </c>
      <c r="F5441" t="s">
        <v>30</v>
      </c>
      <c r="G5441" t="str">
        <f t="shared" si="672"/>
        <v>onof</v>
      </c>
      <c r="H5441" t="str">
        <f t="shared" si="673"/>
        <v>9</v>
      </c>
      <c r="I5441" t="str">
        <f t="shared" si="674"/>
        <v>nilti</v>
      </c>
      <c r="J5441" t="str">
        <f t="shared" si="675"/>
        <v>lorta</v>
      </c>
      <c r="K5441" t="str">
        <f t="shared" si="676"/>
        <v>nilti</v>
      </c>
      <c r="L5441" t="str">
        <f>VLOOKUP(G5441,[1]VLOOKUP!$A$11:$B$14,2,FALSE)</f>
        <v>nilti</v>
      </c>
      <c r="M5441" t="s">
        <v>31</v>
      </c>
      <c r="N5441" t="str">
        <f>VLOOKUP(M5441,[1]VLOOKUP!$A$2:$C$9,2,FALSE)</f>
        <v>Non-Overlapping</v>
      </c>
      <c r="O5441" t="str">
        <f>VLOOKUP(M5441,[1]VLOOKUP!$A$2:$C$9,3,FALSE)</f>
        <v>Familiar</v>
      </c>
      <c r="P5441">
        <v>4500989</v>
      </c>
      <c r="Q5441" t="s">
        <v>32</v>
      </c>
      <c r="R5441" t="s">
        <v>28</v>
      </c>
      <c r="S5441" t="s">
        <v>40</v>
      </c>
      <c r="T5441">
        <v>282</v>
      </c>
      <c r="U5441" t="s">
        <v>40</v>
      </c>
      <c r="V5441">
        <v>282</v>
      </c>
      <c r="W5441" t="s">
        <v>34</v>
      </c>
      <c r="X5441">
        <v>282</v>
      </c>
      <c r="Y5441" t="s">
        <v>40</v>
      </c>
      <c r="Z5441">
        <v>282</v>
      </c>
      <c r="AA5441" t="s">
        <v>41</v>
      </c>
      <c r="AB5441">
        <v>1244</v>
      </c>
      <c r="AC5441" t="s">
        <v>42</v>
      </c>
      <c r="AD5441">
        <f t="shared" si="677"/>
        <v>1</v>
      </c>
      <c r="AE5441">
        <f t="shared" si="678"/>
        <v>0</v>
      </c>
      <c r="AF5441">
        <f t="shared" si="679"/>
        <v>0</v>
      </c>
    </row>
    <row r="5442" spans="1:32" x14ac:dyDescent="0.25">
      <c r="A5442">
        <v>715</v>
      </c>
      <c r="B5442">
        <v>21</v>
      </c>
      <c r="C5442">
        <v>1</v>
      </c>
      <c r="D5442" t="s">
        <v>28</v>
      </c>
      <c r="E5442" t="s">
        <v>43</v>
      </c>
      <c r="F5442" t="s">
        <v>30</v>
      </c>
      <c r="G5442" t="str">
        <f t="shared" ref="G5442:G5505" si="680">LEFT(E5442,4)</f>
        <v>onof</v>
      </c>
      <c r="H5442" t="str">
        <f t="shared" ref="H5442:H5505" si="681">MID(E5442,5,1)</f>
        <v>8</v>
      </c>
      <c r="I5442" t="str">
        <f t="shared" ref="I5442:I5505" si="682">MID(E5442,6,5)</f>
        <v>lorta</v>
      </c>
      <c r="J5442" t="str">
        <f t="shared" ref="J5442:J5505" si="683">RIGHT(E5442,5)</f>
        <v>nilti</v>
      </c>
      <c r="K5442" t="str">
        <f t="shared" ref="K5442:K5505" si="684">IF(AC5442="[a]",I5442,J5442)</f>
        <v>nilti</v>
      </c>
      <c r="L5442" t="str">
        <f>VLOOKUP(G5442,[1]VLOOKUP!$A$11:$B$14,2,FALSE)</f>
        <v>nilti</v>
      </c>
      <c r="M5442" t="s">
        <v>31</v>
      </c>
      <c r="N5442" t="str">
        <f>VLOOKUP(M5442,[1]VLOOKUP!$A$2:$C$9,2,FALSE)</f>
        <v>Non-Overlapping</v>
      </c>
      <c r="O5442" t="str">
        <f>VLOOKUP(M5442,[1]VLOOKUP!$A$2:$C$9,3,FALSE)</f>
        <v>Familiar</v>
      </c>
      <c r="P5442">
        <v>4502516</v>
      </c>
      <c r="Q5442" t="s">
        <v>32</v>
      </c>
      <c r="R5442" t="s">
        <v>28</v>
      </c>
      <c r="S5442" t="s">
        <v>33</v>
      </c>
      <c r="T5442">
        <v>282</v>
      </c>
      <c r="U5442" t="s">
        <v>33</v>
      </c>
      <c r="V5442">
        <v>282</v>
      </c>
      <c r="W5442" t="s">
        <v>34</v>
      </c>
      <c r="X5442">
        <v>282</v>
      </c>
      <c r="Y5442" t="s">
        <v>33</v>
      </c>
      <c r="Z5442">
        <v>282</v>
      </c>
      <c r="AA5442" t="s">
        <v>35</v>
      </c>
      <c r="AB5442">
        <v>1117</v>
      </c>
      <c r="AC5442" t="s">
        <v>36</v>
      </c>
      <c r="AD5442">
        <f t="shared" ref="AD5442:AD5505" si="685">IF(K5442=L5442,1,0)</f>
        <v>1</v>
      </c>
      <c r="AE5442">
        <f t="shared" si="678"/>
        <v>0</v>
      </c>
      <c r="AF5442">
        <f t="shared" si="679"/>
        <v>0</v>
      </c>
    </row>
    <row r="5443" spans="1:32" x14ac:dyDescent="0.25">
      <c r="A5443">
        <v>716</v>
      </c>
      <c r="B5443">
        <v>21</v>
      </c>
      <c r="C5443">
        <v>1</v>
      </c>
      <c r="D5443" t="s">
        <v>28</v>
      </c>
      <c r="E5443" t="s">
        <v>50</v>
      </c>
      <c r="F5443" t="s">
        <v>30</v>
      </c>
      <c r="G5443" t="str">
        <f t="shared" si="680"/>
        <v>onof</v>
      </c>
      <c r="H5443" t="str">
        <f t="shared" si="681"/>
        <v>4</v>
      </c>
      <c r="I5443" t="str">
        <f t="shared" si="682"/>
        <v>lorta</v>
      </c>
      <c r="J5443" t="str">
        <f t="shared" si="683"/>
        <v>nilti</v>
      </c>
      <c r="K5443" t="str">
        <f t="shared" si="684"/>
        <v>lorta</v>
      </c>
      <c r="L5443" t="str">
        <f>VLOOKUP(G5443,[1]VLOOKUP!$A$11:$B$14,2,FALSE)</f>
        <v>nilti</v>
      </c>
      <c r="M5443" t="s">
        <v>31</v>
      </c>
      <c r="N5443" t="str">
        <f>VLOOKUP(M5443,[1]VLOOKUP!$A$2:$C$9,2,FALSE)</f>
        <v>Non-Overlapping</v>
      </c>
      <c r="O5443" t="str">
        <f>VLOOKUP(M5443,[1]VLOOKUP!$A$2:$C$9,3,FALSE)</f>
        <v>Familiar</v>
      </c>
      <c r="P5443">
        <v>4503916</v>
      </c>
      <c r="Q5443" t="s">
        <v>38</v>
      </c>
      <c r="R5443" t="s">
        <v>28</v>
      </c>
      <c r="S5443" t="s">
        <v>40</v>
      </c>
      <c r="T5443">
        <v>282</v>
      </c>
      <c r="U5443" t="s">
        <v>40</v>
      </c>
      <c r="V5443">
        <v>282</v>
      </c>
      <c r="W5443" t="s">
        <v>34</v>
      </c>
      <c r="X5443">
        <v>282</v>
      </c>
      <c r="Y5443" t="s">
        <v>40</v>
      </c>
      <c r="Z5443">
        <v>282</v>
      </c>
      <c r="AA5443" t="s">
        <v>41</v>
      </c>
      <c r="AB5443">
        <v>1485</v>
      </c>
      <c r="AC5443" t="s">
        <v>42</v>
      </c>
      <c r="AD5443">
        <f t="shared" si="685"/>
        <v>0</v>
      </c>
      <c r="AE5443">
        <f t="shared" ref="AE5443:AE5506" si="686">IF(AB5443&lt;$AB$8355,0,1)</f>
        <v>0</v>
      </c>
      <c r="AF5443">
        <f t="shared" ref="AF5443:AF5506" si="687">IF(AB5443&lt;3113.733,0,1)</f>
        <v>0</v>
      </c>
    </row>
    <row r="5444" spans="1:32" x14ac:dyDescent="0.25">
      <c r="A5444">
        <v>717</v>
      </c>
      <c r="B5444">
        <v>21</v>
      </c>
      <c r="C5444">
        <v>1</v>
      </c>
      <c r="D5444" t="s">
        <v>28</v>
      </c>
      <c r="E5444" t="s">
        <v>52</v>
      </c>
      <c r="F5444" t="s">
        <v>30</v>
      </c>
      <c r="G5444" t="str">
        <f t="shared" si="680"/>
        <v>onof</v>
      </c>
      <c r="H5444" t="str">
        <f t="shared" si="681"/>
        <v>5</v>
      </c>
      <c r="I5444" t="str">
        <f t="shared" si="682"/>
        <v>lorta</v>
      </c>
      <c r="J5444" t="str">
        <f t="shared" si="683"/>
        <v>nilti</v>
      </c>
      <c r="K5444" t="str">
        <f t="shared" si="684"/>
        <v>lorta</v>
      </c>
      <c r="L5444" t="str">
        <f>VLOOKUP(G5444,[1]VLOOKUP!$A$11:$B$14,2,FALSE)</f>
        <v>nilti</v>
      </c>
      <c r="M5444" t="s">
        <v>31</v>
      </c>
      <c r="N5444" t="str">
        <f>VLOOKUP(M5444,[1]VLOOKUP!$A$2:$C$9,2,FALSE)</f>
        <v>Non-Overlapping</v>
      </c>
      <c r="O5444" t="str">
        <f>VLOOKUP(M5444,[1]VLOOKUP!$A$2:$C$9,3,FALSE)</f>
        <v>Familiar</v>
      </c>
      <c r="P5444">
        <v>4505684</v>
      </c>
      <c r="Q5444" t="s">
        <v>38</v>
      </c>
      <c r="R5444" t="s">
        <v>28</v>
      </c>
      <c r="S5444" t="s">
        <v>40</v>
      </c>
      <c r="T5444">
        <v>282</v>
      </c>
      <c r="U5444" t="s">
        <v>40</v>
      </c>
      <c r="V5444">
        <v>282</v>
      </c>
      <c r="W5444" t="s">
        <v>34</v>
      </c>
      <c r="X5444">
        <v>282</v>
      </c>
      <c r="Y5444" t="s">
        <v>40</v>
      </c>
      <c r="Z5444">
        <v>282</v>
      </c>
      <c r="AA5444" t="s">
        <v>41</v>
      </c>
      <c r="AB5444">
        <v>1501</v>
      </c>
      <c r="AC5444" t="s">
        <v>42</v>
      </c>
      <c r="AD5444">
        <f t="shared" si="685"/>
        <v>0</v>
      </c>
      <c r="AE5444">
        <f t="shared" si="686"/>
        <v>0</v>
      </c>
      <c r="AF5444">
        <f t="shared" si="687"/>
        <v>0</v>
      </c>
    </row>
    <row r="5445" spans="1:32" x14ac:dyDescent="0.25">
      <c r="A5445">
        <v>718</v>
      </c>
      <c r="B5445">
        <v>21</v>
      </c>
      <c r="C5445">
        <v>1</v>
      </c>
      <c r="D5445" t="s">
        <v>28</v>
      </c>
      <c r="E5445" t="s">
        <v>52</v>
      </c>
      <c r="F5445" t="s">
        <v>30</v>
      </c>
      <c r="G5445" t="str">
        <f t="shared" si="680"/>
        <v>onof</v>
      </c>
      <c r="H5445" t="str">
        <f t="shared" si="681"/>
        <v>5</v>
      </c>
      <c r="I5445" t="str">
        <f t="shared" si="682"/>
        <v>lorta</v>
      </c>
      <c r="J5445" t="str">
        <f t="shared" si="683"/>
        <v>nilti</v>
      </c>
      <c r="K5445" t="str">
        <f t="shared" si="684"/>
        <v>lorta</v>
      </c>
      <c r="L5445" t="str">
        <f>VLOOKUP(G5445,[1]VLOOKUP!$A$11:$B$14,2,FALSE)</f>
        <v>nilti</v>
      </c>
      <c r="M5445" t="s">
        <v>31</v>
      </c>
      <c r="N5445" t="str">
        <f>VLOOKUP(M5445,[1]VLOOKUP!$A$2:$C$9,2,FALSE)</f>
        <v>Non-Overlapping</v>
      </c>
      <c r="O5445" t="str">
        <f>VLOOKUP(M5445,[1]VLOOKUP!$A$2:$C$9,3,FALSE)</f>
        <v>Familiar</v>
      </c>
      <c r="P5445">
        <v>4507468</v>
      </c>
      <c r="Q5445" t="s">
        <v>38</v>
      </c>
      <c r="R5445" t="s">
        <v>28</v>
      </c>
      <c r="S5445" t="s">
        <v>40</v>
      </c>
      <c r="T5445">
        <v>282</v>
      </c>
      <c r="U5445" t="s">
        <v>40</v>
      </c>
      <c r="V5445">
        <v>282</v>
      </c>
      <c r="W5445" t="s">
        <v>34</v>
      </c>
      <c r="X5445">
        <v>282</v>
      </c>
      <c r="Y5445" t="s">
        <v>40</v>
      </c>
      <c r="Z5445">
        <v>282</v>
      </c>
      <c r="AA5445" t="s">
        <v>41</v>
      </c>
      <c r="AB5445">
        <v>1381</v>
      </c>
      <c r="AC5445" t="s">
        <v>42</v>
      </c>
      <c r="AD5445">
        <f t="shared" si="685"/>
        <v>0</v>
      </c>
      <c r="AE5445">
        <f t="shared" si="686"/>
        <v>0</v>
      </c>
      <c r="AF5445">
        <f t="shared" si="687"/>
        <v>0</v>
      </c>
    </row>
    <row r="5446" spans="1:32" x14ac:dyDescent="0.25">
      <c r="A5446">
        <v>719</v>
      </c>
      <c r="B5446">
        <v>21</v>
      </c>
      <c r="C5446">
        <v>1</v>
      </c>
      <c r="D5446" t="s">
        <v>28</v>
      </c>
      <c r="E5446" t="s">
        <v>50</v>
      </c>
      <c r="F5446" t="s">
        <v>30</v>
      </c>
      <c r="G5446" t="str">
        <f t="shared" si="680"/>
        <v>onof</v>
      </c>
      <c r="H5446" t="str">
        <f t="shared" si="681"/>
        <v>4</v>
      </c>
      <c r="I5446" t="str">
        <f t="shared" si="682"/>
        <v>lorta</v>
      </c>
      <c r="J5446" t="str">
        <f t="shared" si="683"/>
        <v>nilti</v>
      </c>
      <c r="K5446" t="str">
        <f t="shared" si="684"/>
        <v>lorta</v>
      </c>
      <c r="L5446" t="str">
        <f>VLOOKUP(G5446,[1]VLOOKUP!$A$11:$B$14,2,FALSE)</f>
        <v>nilti</v>
      </c>
      <c r="M5446" t="s">
        <v>31</v>
      </c>
      <c r="N5446" t="str">
        <f>VLOOKUP(M5446,[1]VLOOKUP!$A$2:$C$9,2,FALSE)</f>
        <v>Non-Overlapping</v>
      </c>
      <c r="O5446" t="str">
        <f>VLOOKUP(M5446,[1]VLOOKUP!$A$2:$C$9,3,FALSE)</f>
        <v>Familiar</v>
      </c>
      <c r="P5446">
        <v>4509141</v>
      </c>
      <c r="Q5446" t="s">
        <v>38</v>
      </c>
      <c r="R5446" t="s">
        <v>28</v>
      </c>
      <c r="S5446" t="s">
        <v>40</v>
      </c>
      <c r="T5446">
        <v>281</v>
      </c>
      <c r="U5446" t="s">
        <v>40</v>
      </c>
      <c r="V5446">
        <v>281</v>
      </c>
      <c r="W5446" t="s">
        <v>34</v>
      </c>
      <c r="X5446">
        <v>281</v>
      </c>
      <c r="Y5446" t="s">
        <v>40</v>
      </c>
      <c r="Z5446">
        <v>281</v>
      </c>
      <c r="AA5446" t="s">
        <v>41</v>
      </c>
      <c r="AB5446">
        <v>2221</v>
      </c>
      <c r="AC5446" t="s">
        <v>42</v>
      </c>
      <c r="AD5446">
        <f t="shared" si="685"/>
        <v>0</v>
      </c>
      <c r="AE5446">
        <f t="shared" si="686"/>
        <v>0</v>
      </c>
      <c r="AF5446">
        <f t="shared" si="687"/>
        <v>0</v>
      </c>
    </row>
    <row r="5447" spans="1:32" x14ac:dyDescent="0.25">
      <c r="A5447">
        <v>720</v>
      </c>
      <c r="B5447">
        <v>21</v>
      </c>
      <c r="C5447">
        <v>1</v>
      </c>
      <c r="D5447" t="s">
        <v>28</v>
      </c>
      <c r="E5447" t="s">
        <v>54</v>
      </c>
      <c r="F5447" t="s">
        <v>30</v>
      </c>
      <c r="G5447" t="str">
        <f t="shared" si="680"/>
        <v>onof</v>
      </c>
      <c r="H5447" t="str">
        <f t="shared" si="681"/>
        <v>4</v>
      </c>
      <c r="I5447" t="str">
        <f t="shared" si="682"/>
        <v>nilti</v>
      </c>
      <c r="J5447" t="str">
        <f t="shared" si="683"/>
        <v>lorta</v>
      </c>
      <c r="K5447" t="str">
        <f t="shared" si="684"/>
        <v>lorta</v>
      </c>
      <c r="L5447" t="str">
        <f>VLOOKUP(G5447,[1]VLOOKUP!$A$11:$B$14,2,FALSE)</f>
        <v>nilti</v>
      </c>
      <c r="M5447" t="s">
        <v>31</v>
      </c>
      <c r="N5447" t="str">
        <f>VLOOKUP(M5447,[1]VLOOKUP!$A$2:$C$9,2,FALSE)</f>
        <v>Non-Overlapping</v>
      </c>
      <c r="O5447" t="str">
        <f>VLOOKUP(M5447,[1]VLOOKUP!$A$2:$C$9,3,FALSE)</f>
        <v>Familiar</v>
      </c>
      <c r="P5447">
        <v>4511644</v>
      </c>
      <c r="Q5447" t="s">
        <v>38</v>
      </c>
      <c r="R5447" t="s">
        <v>28</v>
      </c>
      <c r="S5447" t="s">
        <v>33</v>
      </c>
      <c r="T5447">
        <v>283</v>
      </c>
      <c r="U5447" t="s">
        <v>33</v>
      </c>
      <c r="V5447">
        <v>283</v>
      </c>
      <c r="W5447" t="s">
        <v>34</v>
      </c>
      <c r="X5447">
        <v>283</v>
      </c>
      <c r="Y5447" t="s">
        <v>33</v>
      </c>
      <c r="Z5447">
        <v>283</v>
      </c>
      <c r="AA5447" t="s">
        <v>35</v>
      </c>
      <c r="AB5447">
        <v>1860</v>
      </c>
      <c r="AC5447" t="s">
        <v>36</v>
      </c>
      <c r="AD5447">
        <f t="shared" si="685"/>
        <v>0</v>
      </c>
      <c r="AE5447">
        <f t="shared" si="686"/>
        <v>0</v>
      </c>
      <c r="AF5447">
        <f t="shared" si="687"/>
        <v>0</v>
      </c>
    </row>
    <row r="5448" spans="1:32" x14ac:dyDescent="0.25">
      <c r="A5448">
        <v>721</v>
      </c>
      <c r="B5448">
        <v>21</v>
      </c>
      <c r="C5448">
        <v>1</v>
      </c>
      <c r="D5448" t="s">
        <v>28</v>
      </c>
      <c r="E5448" t="s">
        <v>44</v>
      </c>
      <c r="F5448" t="s">
        <v>30</v>
      </c>
      <c r="G5448" t="str">
        <f t="shared" si="680"/>
        <v>onof</v>
      </c>
      <c r="H5448" t="str">
        <f t="shared" si="681"/>
        <v>3</v>
      </c>
      <c r="I5448" t="str">
        <f t="shared" si="682"/>
        <v>lorta</v>
      </c>
      <c r="J5448" t="str">
        <f t="shared" si="683"/>
        <v>nilti</v>
      </c>
      <c r="K5448" t="str">
        <f t="shared" si="684"/>
        <v>lorta</v>
      </c>
      <c r="L5448" t="str">
        <f>VLOOKUP(G5448,[1]VLOOKUP!$A$11:$B$14,2,FALSE)</f>
        <v>nilti</v>
      </c>
      <c r="M5448" t="s">
        <v>31</v>
      </c>
      <c r="N5448" t="str">
        <f>VLOOKUP(M5448,[1]VLOOKUP!$A$2:$C$9,2,FALSE)</f>
        <v>Non-Overlapping</v>
      </c>
      <c r="O5448" t="str">
        <f>VLOOKUP(M5448,[1]VLOOKUP!$A$2:$C$9,3,FALSE)</f>
        <v>Familiar</v>
      </c>
      <c r="P5448">
        <v>4513788</v>
      </c>
      <c r="Q5448" t="s">
        <v>38</v>
      </c>
      <c r="R5448" t="s">
        <v>28</v>
      </c>
      <c r="S5448" t="s">
        <v>40</v>
      </c>
      <c r="T5448">
        <v>282</v>
      </c>
      <c r="U5448" t="s">
        <v>40</v>
      </c>
      <c r="V5448">
        <v>282</v>
      </c>
      <c r="W5448" t="s">
        <v>34</v>
      </c>
      <c r="X5448">
        <v>282</v>
      </c>
      <c r="Y5448" t="s">
        <v>40</v>
      </c>
      <c r="Z5448">
        <v>282</v>
      </c>
      <c r="AA5448" t="s">
        <v>41</v>
      </c>
      <c r="AB5448">
        <v>1309</v>
      </c>
      <c r="AC5448" t="s">
        <v>42</v>
      </c>
      <c r="AD5448">
        <f t="shared" si="685"/>
        <v>0</v>
      </c>
      <c r="AE5448">
        <f t="shared" si="686"/>
        <v>0</v>
      </c>
      <c r="AF5448">
        <f t="shared" si="687"/>
        <v>0</v>
      </c>
    </row>
    <row r="5449" spans="1:32" x14ac:dyDescent="0.25">
      <c r="A5449">
        <v>722</v>
      </c>
      <c r="B5449">
        <v>21</v>
      </c>
      <c r="C5449">
        <v>1</v>
      </c>
      <c r="D5449" t="s">
        <v>28</v>
      </c>
      <c r="E5449" t="s">
        <v>45</v>
      </c>
      <c r="F5449" t="s">
        <v>30</v>
      </c>
      <c r="G5449" t="str">
        <f t="shared" si="680"/>
        <v>onof</v>
      </c>
      <c r="H5449" t="str">
        <f t="shared" si="681"/>
        <v>7</v>
      </c>
      <c r="I5449" t="str">
        <f t="shared" si="682"/>
        <v>lorta</v>
      </c>
      <c r="J5449" t="str">
        <f t="shared" si="683"/>
        <v>nilti</v>
      </c>
      <c r="K5449" t="str">
        <f t="shared" si="684"/>
        <v>nilti</v>
      </c>
      <c r="L5449" t="str">
        <f>VLOOKUP(G5449,[1]VLOOKUP!$A$11:$B$14,2,FALSE)</f>
        <v>nilti</v>
      </c>
      <c r="M5449" t="s">
        <v>31</v>
      </c>
      <c r="N5449" t="str">
        <f>VLOOKUP(M5449,[1]VLOOKUP!$A$2:$C$9,2,FALSE)</f>
        <v>Non-Overlapping</v>
      </c>
      <c r="O5449" t="str">
        <f>VLOOKUP(M5449,[1]VLOOKUP!$A$2:$C$9,3,FALSE)</f>
        <v>Familiar</v>
      </c>
      <c r="P5449">
        <v>4515380</v>
      </c>
      <c r="Q5449" t="s">
        <v>32</v>
      </c>
      <c r="R5449" t="s">
        <v>28</v>
      </c>
      <c r="S5449" t="s">
        <v>33</v>
      </c>
      <c r="T5449">
        <v>282</v>
      </c>
      <c r="U5449" t="s">
        <v>33</v>
      </c>
      <c r="V5449">
        <v>282</v>
      </c>
      <c r="W5449" t="s">
        <v>34</v>
      </c>
      <c r="X5449">
        <v>282</v>
      </c>
      <c r="Y5449" t="s">
        <v>33</v>
      </c>
      <c r="Z5449">
        <v>282</v>
      </c>
      <c r="AA5449" t="s">
        <v>35</v>
      </c>
      <c r="AB5449">
        <v>1229</v>
      </c>
      <c r="AC5449" t="s">
        <v>36</v>
      </c>
      <c r="AD5449">
        <f t="shared" si="685"/>
        <v>1</v>
      </c>
      <c r="AE5449">
        <f t="shared" si="686"/>
        <v>0</v>
      </c>
      <c r="AF5449">
        <f t="shared" si="687"/>
        <v>0</v>
      </c>
    </row>
    <row r="5450" spans="1:32" x14ac:dyDescent="0.25">
      <c r="A5450">
        <v>723</v>
      </c>
      <c r="B5450">
        <v>21</v>
      </c>
      <c r="C5450">
        <v>1</v>
      </c>
      <c r="D5450" t="s">
        <v>28</v>
      </c>
      <c r="E5450" t="s">
        <v>55</v>
      </c>
      <c r="F5450" t="s">
        <v>30</v>
      </c>
      <c r="G5450" t="str">
        <f t="shared" si="680"/>
        <v>onof</v>
      </c>
      <c r="H5450" t="str">
        <f t="shared" si="681"/>
        <v>5</v>
      </c>
      <c r="I5450" t="str">
        <f t="shared" si="682"/>
        <v>nilti</v>
      </c>
      <c r="J5450" t="str">
        <f t="shared" si="683"/>
        <v>lorta</v>
      </c>
      <c r="K5450" t="str">
        <f t="shared" si="684"/>
        <v>lorta</v>
      </c>
      <c r="L5450" t="str">
        <f>VLOOKUP(G5450,[1]VLOOKUP!$A$11:$B$14,2,FALSE)</f>
        <v>nilti</v>
      </c>
      <c r="M5450" t="s">
        <v>31</v>
      </c>
      <c r="N5450" t="str">
        <f>VLOOKUP(M5450,[1]VLOOKUP!$A$2:$C$9,2,FALSE)</f>
        <v>Non-Overlapping</v>
      </c>
      <c r="O5450" t="str">
        <f>VLOOKUP(M5450,[1]VLOOKUP!$A$2:$C$9,3,FALSE)</f>
        <v>Familiar</v>
      </c>
      <c r="P5450">
        <v>4516892</v>
      </c>
      <c r="Q5450" t="s">
        <v>38</v>
      </c>
      <c r="R5450" t="s">
        <v>28</v>
      </c>
      <c r="S5450" t="s">
        <v>33</v>
      </c>
      <c r="T5450">
        <v>282</v>
      </c>
      <c r="U5450" t="s">
        <v>33</v>
      </c>
      <c r="V5450">
        <v>282</v>
      </c>
      <c r="W5450" t="s">
        <v>34</v>
      </c>
      <c r="X5450">
        <v>282</v>
      </c>
      <c r="Y5450" t="s">
        <v>33</v>
      </c>
      <c r="Z5450">
        <v>282</v>
      </c>
      <c r="AA5450" t="s">
        <v>35</v>
      </c>
      <c r="AB5450">
        <v>1773</v>
      </c>
      <c r="AC5450" t="s">
        <v>36</v>
      </c>
      <c r="AD5450">
        <f t="shared" si="685"/>
        <v>0</v>
      </c>
      <c r="AE5450">
        <f t="shared" si="686"/>
        <v>0</v>
      </c>
      <c r="AF5450">
        <f t="shared" si="687"/>
        <v>0</v>
      </c>
    </row>
    <row r="5451" spans="1:32" x14ac:dyDescent="0.25">
      <c r="A5451">
        <v>724</v>
      </c>
      <c r="B5451">
        <v>21</v>
      </c>
      <c r="C5451">
        <v>1</v>
      </c>
      <c r="D5451" t="s">
        <v>28</v>
      </c>
      <c r="E5451" t="s">
        <v>37</v>
      </c>
      <c r="F5451" t="s">
        <v>30</v>
      </c>
      <c r="G5451" t="str">
        <f t="shared" si="680"/>
        <v>onof</v>
      </c>
      <c r="H5451" t="str">
        <f t="shared" si="681"/>
        <v>3</v>
      </c>
      <c r="I5451" t="str">
        <f t="shared" si="682"/>
        <v>nilti</v>
      </c>
      <c r="J5451" t="str">
        <f t="shared" si="683"/>
        <v>lorta</v>
      </c>
      <c r="K5451" t="str">
        <f t="shared" si="684"/>
        <v>lorta</v>
      </c>
      <c r="L5451" t="str">
        <f>VLOOKUP(G5451,[1]VLOOKUP!$A$11:$B$14,2,FALSE)</f>
        <v>nilti</v>
      </c>
      <c r="M5451" t="s">
        <v>31</v>
      </c>
      <c r="N5451" t="str">
        <f>VLOOKUP(M5451,[1]VLOOKUP!$A$2:$C$9,2,FALSE)</f>
        <v>Non-Overlapping</v>
      </c>
      <c r="O5451" t="str">
        <f>VLOOKUP(M5451,[1]VLOOKUP!$A$2:$C$9,3,FALSE)</f>
        <v>Familiar</v>
      </c>
      <c r="P5451">
        <v>4518948</v>
      </c>
      <c r="Q5451" t="s">
        <v>38</v>
      </c>
      <c r="R5451" t="s">
        <v>28</v>
      </c>
      <c r="S5451" t="s">
        <v>33</v>
      </c>
      <c r="T5451">
        <v>282</v>
      </c>
      <c r="U5451" t="s">
        <v>33</v>
      </c>
      <c r="V5451">
        <v>282</v>
      </c>
      <c r="W5451" t="s">
        <v>34</v>
      </c>
      <c r="X5451">
        <v>282</v>
      </c>
      <c r="Y5451" t="s">
        <v>33</v>
      </c>
      <c r="Z5451">
        <v>282</v>
      </c>
      <c r="AA5451" t="s">
        <v>35</v>
      </c>
      <c r="AB5451">
        <v>1517</v>
      </c>
      <c r="AC5451" t="s">
        <v>36</v>
      </c>
      <c r="AD5451">
        <f t="shared" si="685"/>
        <v>0</v>
      </c>
      <c r="AE5451">
        <f t="shared" si="686"/>
        <v>0</v>
      </c>
      <c r="AF5451">
        <f t="shared" si="687"/>
        <v>0</v>
      </c>
    </row>
    <row r="5452" spans="1:32" x14ac:dyDescent="0.25">
      <c r="A5452">
        <v>725</v>
      </c>
      <c r="B5452">
        <v>21</v>
      </c>
      <c r="C5452">
        <v>1</v>
      </c>
      <c r="D5452" t="s">
        <v>28</v>
      </c>
      <c r="E5452" t="s">
        <v>37</v>
      </c>
      <c r="F5452" t="s">
        <v>30</v>
      </c>
      <c r="G5452" t="str">
        <f t="shared" si="680"/>
        <v>onof</v>
      </c>
      <c r="H5452" t="str">
        <f t="shared" si="681"/>
        <v>3</v>
      </c>
      <c r="I5452" t="str">
        <f t="shared" si="682"/>
        <v>nilti</v>
      </c>
      <c r="J5452" t="str">
        <f t="shared" si="683"/>
        <v>lorta</v>
      </c>
      <c r="K5452" t="str">
        <f t="shared" si="684"/>
        <v>lorta</v>
      </c>
      <c r="L5452" t="str">
        <f>VLOOKUP(G5452,[1]VLOOKUP!$A$11:$B$14,2,FALSE)</f>
        <v>nilti</v>
      </c>
      <c r="M5452" t="s">
        <v>31</v>
      </c>
      <c r="N5452" t="str">
        <f>VLOOKUP(M5452,[1]VLOOKUP!$A$2:$C$9,2,FALSE)</f>
        <v>Non-Overlapping</v>
      </c>
      <c r="O5452" t="str">
        <f>VLOOKUP(M5452,[1]VLOOKUP!$A$2:$C$9,3,FALSE)</f>
        <v>Familiar</v>
      </c>
      <c r="P5452">
        <v>4520756</v>
      </c>
      <c r="Q5452" t="s">
        <v>38</v>
      </c>
      <c r="R5452" t="s">
        <v>28</v>
      </c>
      <c r="S5452" t="s">
        <v>33</v>
      </c>
      <c r="T5452">
        <v>282</v>
      </c>
      <c r="U5452" t="s">
        <v>33</v>
      </c>
      <c r="V5452">
        <v>282</v>
      </c>
      <c r="W5452" t="s">
        <v>34</v>
      </c>
      <c r="X5452">
        <v>282</v>
      </c>
      <c r="Y5452" t="s">
        <v>33</v>
      </c>
      <c r="Z5452">
        <v>282</v>
      </c>
      <c r="AA5452" t="s">
        <v>35</v>
      </c>
      <c r="AB5452">
        <v>2005</v>
      </c>
      <c r="AC5452" t="s">
        <v>36</v>
      </c>
      <c r="AD5452">
        <f t="shared" si="685"/>
        <v>0</v>
      </c>
      <c r="AE5452">
        <f t="shared" si="686"/>
        <v>0</v>
      </c>
      <c r="AF5452">
        <f t="shared" si="687"/>
        <v>0</v>
      </c>
    </row>
    <row r="5453" spans="1:32" x14ac:dyDescent="0.25">
      <c r="A5453">
        <v>726</v>
      </c>
      <c r="B5453">
        <v>21</v>
      </c>
      <c r="C5453">
        <v>1</v>
      </c>
      <c r="D5453" t="s">
        <v>28</v>
      </c>
      <c r="E5453" t="s">
        <v>29</v>
      </c>
      <c r="F5453" t="s">
        <v>30</v>
      </c>
      <c r="G5453" t="str">
        <f t="shared" si="680"/>
        <v>onof</v>
      </c>
      <c r="H5453" t="str">
        <f t="shared" si="681"/>
        <v>6</v>
      </c>
      <c r="I5453" t="str">
        <f t="shared" si="682"/>
        <v>lorta</v>
      </c>
      <c r="J5453" t="str">
        <f t="shared" si="683"/>
        <v>nilti</v>
      </c>
      <c r="K5453" t="str">
        <f t="shared" si="684"/>
        <v>nilti</v>
      </c>
      <c r="L5453" t="str">
        <f>VLOOKUP(G5453,[1]VLOOKUP!$A$11:$B$14,2,FALSE)</f>
        <v>nilti</v>
      </c>
      <c r="M5453" t="s">
        <v>31</v>
      </c>
      <c r="N5453" t="str">
        <f>VLOOKUP(M5453,[1]VLOOKUP!$A$2:$C$9,2,FALSE)</f>
        <v>Non-Overlapping</v>
      </c>
      <c r="O5453" t="str">
        <f>VLOOKUP(M5453,[1]VLOOKUP!$A$2:$C$9,3,FALSE)</f>
        <v>Familiar</v>
      </c>
      <c r="P5453">
        <v>4523044</v>
      </c>
      <c r="Q5453" t="s">
        <v>32</v>
      </c>
      <c r="R5453" t="s">
        <v>28</v>
      </c>
      <c r="S5453" t="s">
        <v>33</v>
      </c>
      <c r="T5453">
        <v>282</v>
      </c>
      <c r="U5453" t="s">
        <v>33</v>
      </c>
      <c r="V5453">
        <v>282</v>
      </c>
      <c r="W5453" t="s">
        <v>34</v>
      </c>
      <c r="X5453">
        <v>282</v>
      </c>
      <c r="Y5453" t="s">
        <v>33</v>
      </c>
      <c r="Z5453">
        <v>282</v>
      </c>
      <c r="AA5453" t="s">
        <v>35</v>
      </c>
      <c r="AB5453">
        <v>1765</v>
      </c>
      <c r="AC5453" t="s">
        <v>36</v>
      </c>
      <c r="AD5453">
        <f t="shared" si="685"/>
        <v>1</v>
      </c>
      <c r="AE5453">
        <f t="shared" si="686"/>
        <v>0</v>
      </c>
      <c r="AF5453">
        <f t="shared" si="687"/>
        <v>0</v>
      </c>
    </row>
    <row r="5454" spans="1:32" x14ac:dyDescent="0.25">
      <c r="A5454">
        <v>727</v>
      </c>
      <c r="B5454">
        <v>21</v>
      </c>
      <c r="C5454">
        <v>1</v>
      </c>
      <c r="D5454" t="s">
        <v>28</v>
      </c>
      <c r="E5454" t="s">
        <v>49</v>
      </c>
      <c r="F5454" t="s">
        <v>30</v>
      </c>
      <c r="G5454" t="str">
        <f t="shared" si="680"/>
        <v>onof</v>
      </c>
      <c r="H5454" t="str">
        <f t="shared" si="681"/>
        <v>1</v>
      </c>
      <c r="I5454" t="str">
        <f t="shared" si="682"/>
        <v>lorta</v>
      </c>
      <c r="J5454" t="str">
        <f t="shared" si="683"/>
        <v>nilti</v>
      </c>
      <c r="K5454" t="str">
        <f t="shared" si="684"/>
        <v>lorta</v>
      </c>
      <c r="L5454" t="str">
        <f>VLOOKUP(G5454,[1]VLOOKUP!$A$11:$B$14,2,FALSE)</f>
        <v>nilti</v>
      </c>
      <c r="M5454" t="s">
        <v>31</v>
      </c>
      <c r="N5454" t="str">
        <f>VLOOKUP(M5454,[1]VLOOKUP!$A$2:$C$9,2,FALSE)</f>
        <v>Non-Overlapping</v>
      </c>
      <c r="O5454" t="str">
        <f>VLOOKUP(M5454,[1]VLOOKUP!$A$2:$C$9,3,FALSE)</f>
        <v>Familiar</v>
      </c>
      <c r="P5454">
        <v>4525092</v>
      </c>
      <c r="Q5454" t="s">
        <v>38</v>
      </c>
      <c r="R5454" t="s">
        <v>28</v>
      </c>
      <c r="S5454" t="s">
        <v>40</v>
      </c>
      <c r="T5454">
        <v>282</v>
      </c>
      <c r="U5454" t="s">
        <v>40</v>
      </c>
      <c r="V5454">
        <v>282</v>
      </c>
      <c r="W5454" t="s">
        <v>34</v>
      </c>
      <c r="X5454">
        <v>282</v>
      </c>
      <c r="Y5454" t="s">
        <v>40</v>
      </c>
      <c r="Z5454">
        <v>282</v>
      </c>
      <c r="AA5454" t="s">
        <v>41</v>
      </c>
      <c r="AB5454">
        <v>1301</v>
      </c>
      <c r="AC5454" t="s">
        <v>42</v>
      </c>
      <c r="AD5454">
        <f t="shared" si="685"/>
        <v>0</v>
      </c>
      <c r="AE5454">
        <f t="shared" si="686"/>
        <v>0</v>
      </c>
      <c r="AF5454">
        <f t="shared" si="687"/>
        <v>0</v>
      </c>
    </row>
    <row r="5455" spans="1:32" x14ac:dyDescent="0.25">
      <c r="A5455">
        <v>728</v>
      </c>
      <c r="B5455">
        <v>21</v>
      </c>
      <c r="C5455">
        <v>1</v>
      </c>
      <c r="D5455" t="s">
        <v>28</v>
      </c>
      <c r="E5455" t="s">
        <v>53</v>
      </c>
      <c r="F5455" t="s">
        <v>30</v>
      </c>
      <c r="G5455" t="str">
        <f t="shared" si="680"/>
        <v>onof</v>
      </c>
      <c r="H5455" t="str">
        <f t="shared" si="681"/>
        <v>2</v>
      </c>
      <c r="I5455" t="str">
        <f t="shared" si="682"/>
        <v>lorta</v>
      </c>
      <c r="J5455" t="str">
        <f t="shared" si="683"/>
        <v>nilti</v>
      </c>
      <c r="K5455" t="str">
        <f t="shared" si="684"/>
        <v>lorta</v>
      </c>
      <c r="L5455" t="str">
        <f>VLOOKUP(G5455,[1]VLOOKUP!$A$11:$B$14,2,FALSE)</f>
        <v>nilti</v>
      </c>
      <c r="M5455" t="s">
        <v>31</v>
      </c>
      <c r="N5455" t="str">
        <f>VLOOKUP(M5455,[1]VLOOKUP!$A$2:$C$9,2,FALSE)</f>
        <v>Non-Overlapping</v>
      </c>
      <c r="O5455" t="str">
        <f>VLOOKUP(M5455,[1]VLOOKUP!$A$2:$C$9,3,FALSE)</f>
        <v>Familiar</v>
      </c>
      <c r="P5455">
        <v>4526676</v>
      </c>
      <c r="Q5455" t="s">
        <v>38</v>
      </c>
      <c r="R5455" t="s">
        <v>28</v>
      </c>
      <c r="S5455" t="s">
        <v>40</v>
      </c>
      <c r="T5455">
        <v>282</v>
      </c>
      <c r="U5455" t="s">
        <v>40</v>
      </c>
      <c r="V5455">
        <v>282</v>
      </c>
      <c r="W5455" t="s">
        <v>34</v>
      </c>
      <c r="X5455">
        <v>282</v>
      </c>
      <c r="Y5455" t="s">
        <v>40</v>
      </c>
      <c r="Z5455">
        <v>282</v>
      </c>
      <c r="AA5455" t="s">
        <v>41</v>
      </c>
      <c r="AB5455">
        <v>1629</v>
      </c>
      <c r="AC5455" t="s">
        <v>42</v>
      </c>
      <c r="AD5455">
        <f t="shared" si="685"/>
        <v>0</v>
      </c>
      <c r="AE5455">
        <f t="shared" si="686"/>
        <v>0</v>
      </c>
      <c r="AF5455">
        <f t="shared" si="687"/>
        <v>0</v>
      </c>
    </row>
    <row r="5456" spans="1:32" x14ac:dyDescent="0.25">
      <c r="A5456">
        <v>729</v>
      </c>
      <c r="B5456">
        <v>21</v>
      </c>
      <c r="C5456">
        <v>1</v>
      </c>
      <c r="D5456" t="s">
        <v>28</v>
      </c>
      <c r="E5456" t="s">
        <v>56</v>
      </c>
      <c r="F5456" t="s">
        <v>30</v>
      </c>
      <c r="G5456" t="str">
        <f t="shared" si="680"/>
        <v>onof</v>
      </c>
      <c r="H5456" t="str">
        <f t="shared" si="681"/>
        <v>1</v>
      </c>
      <c r="I5456" t="str">
        <f t="shared" si="682"/>
        <v>nilti</v>
      </c>
      <c r="J5456" t="str">
        <f t="shared" si="683"/>
        <v>lorta</v>
      </c>
      <c r="K5456" t="str">
        <f t="shared" si="684"/>
        <v>lorta</v>
      </c>
      <c r="L5456" t="str">
        <f>VLOOKUP(G5456,[1]VLOOKUP!$A$11:$B$14,2,FALSE)</f>
        <v>nilti</v>
      </c>
      <c r="M5456" t="s">
        <v>31</v>
      </c>
      <c r="N5456" t="str">
        <f>VLOOKUP(M5456,[1]VLOOKUP!$A$2:$C$9,2,FALSE)</f>
        <v>Non-Overlapping</v>
      </c>
      <c r="O5456" t="str">
        <f>VLOOKUP(M5456,[1]VLOOKUP!$A$2:$C$9,3,FALSE)</f>
        <v>Familiar</v>
      </c>
      <c r="P5456">
        <v>4528588</v>
      </c>
      <c r="Q5456" t="s">
        <v>38</v>
      </c>
      <c r="R5456" t="s">
        <v>28</v>
      </c>
      <c r="S5456" t="s">
        <v>33</v>
      </c>
      <c r="T5456">
        <v>282</v>
      </c>
      <c r="U5456" t="s">
        <v>33</v>
      </c>
      <c r="V5456">
        <v>282</v>
      </c>
      <c r="W5456" t="s">
        <v>34</v>
      </c>
      <c r="X5456">
        <v>282</v>
      </c>
      <c r="Y5456" t="s">
        <v>33</v>
      </c>
      <c r="Z5456">
        <v>282</v>
      </c>
      <c r="AA5456" t="s">
        <v>35</v>
      </c>
      <c r="AB5456">
        <v>1261</v>
      </c>
      <c r="AC5456" t="s">
        <v>36</v>
      </c>
      <c r="AD5456">
        <f t="shared" si="685"/>
        <v>0</v>
      </c>
      <c r="AE5456">
        <f t="shared" si="686"/>
        <v>0</v>
      </c>
      <c r="AF5456">
        <f t="shared" si="687"/>
        <v>0</v>
      </c>
    </row>
    <row r="5457" spans="1:32" x14ac:dyDescent="0.25">
      <c r="A5457">
        <v>730</v>
      </c>
      <c r="B5457">
        <v>21</v>
      </c>
      <c r="C5457">
        <v>1</v>
      </c>
      <c r="D5457" t="s">
        <v>28</v>
      </c>
      <c r="E5457" t="s">
        <v>43</v>
      </c>
      <c r="F5457" t="s">
        <v>30</v>
      </c>
      <c r="G5457" t="str">
        <f t="shared" si="680"/>
        <v>onof</v>
      </c>
      <c r="H5457" t="str">
        <f t="shared" si="681"/>
        <v>8</v>
      </c>
      <c r="I5457" t="str">
        <f t="shared" si="682"/>
        <v>lorta</v>
      </c>
      <c r="J5457" t="str">
        <f t="shared" si="683"/>
        <v>nilti</v>
      </c>
      <c r="K5457" t="str">
        <f t="shared" si="684"/>
        <v>nilti</v>
      </c>
      <c r="L5457" t="str">
        <f>VLOOKUP(G5457,[1]VLOOKUP!$A$11:$B$14,2,FALSE)</f>
        <v>nilti</v>
      </c>
      <c r="M5457" t="s">
        <v>31</v>
      </c>
      <c r="N5457" t="str">
        <f>VLOOKUP(M5457,[1]VLOOKUP!$A$2:$C$9,2,FALSE)</f>
        <v>Non-Overlapping</v>
      </c>
      <c r="O5457" t="str">
        <f>VLOOKUP(M5457,[1]VLOOKUP!$A$2:$C$9,3,FALSE)</f>
        <v>Familiar</v>
      </c>
      <c r="P5457">
        <v>4530132</v>
      </c>
      <c r="Q5457" t="s">
        <v>32</v>
      </c>
      <c r="R5457" t="s">
        <v>28</v>
      </c>
      <c r="S5457" t="s">
        <v>33</v>
      </c>
      <c r="T5457">
        <v>283</v>
      </c>
      <c r="U5457" t="s">
        <v>33</v>
      </c>
      <c r="V5457">
        <v>283</v>
      </c>
      <c r="W5457" t="s">
        <v>34</v>
      </c>
      <c r="X5457">
        <v>283</v>
      </c>
      <c r="Y5457" t="s">
        <v>33</v>
      </c>
      <c r="Z5457">
        <v>283</v>
      </c>
      <c r="AA5457" t="s">
        <v>35</v>
      </c>
      <c r="AB5457">
        <v>1580</v>
      </c>
      <c r="AC5457" t="s">
        <v>36</v>
      </c>
      <c r="AD5457">
        <f t="shared" si="685"/>
        <v>1</v>
      </c>
      <c r="AE5457">
        <f t="shared" si="686"/>
        <v>0</v>
      </c>
      <c r="AF5457">
        <f t="shared" si="687"/>
        <v>0</v>
      </c>
    </row>
    <row r="5458" spans="1:32" x14ac:dyDescent="0.25">
      <c r="A5458">
        <v>731</v>
      </c>
      <c r="B5458">
        <v>21</v>
      </c>
      <c r="C5458">
        <v>1</v>
      </c>
      <c r="D5458" t="s">
        <v>28</v>
      </c>
      <c r="E5458" t="s">
        <v>43</v>
      </c>
      <c r="F5458" t="s">
        <v>30</v>
      </c>
      <c r="G5458" t="str">
        <f t="shared" si="680"/>
        <v>onof</v>
      </c>
      <c r="H5458" t="str">
        <f t="shared" si="681"/>
        <v>8</v>
      </c>
      <c r="I5458" t="str">
        <f t="shared" si="682"/>
        <v>lorta</v>
      </c>
      <c r="J5458" t="str">
        <f t="shared" si="683"/>
        <v>nilti</v>
      </c>
      <c r="K5458" t="str">
        <f t="shared" si="684"/>
        <v>nilti</v>
      </c>
      <c r="L5458" t="str">
        <f>VLOOKUP(G5458,[1]VLOOKUP!$A$11:$B$14,2,FALSE)</f>
        <v>nilti</v>
      </c>
      <c r="M5458" t="s">
        <v>31</v>
      </c>
      <c r="N5458" t="str">
        <f>VLOOKUP(M5458,[1]VLOOKUP!$A$2:$C$9,2,FALSE)</f>
        <v>Non-Overlapping</v>
      </c>
      <c r="O5458" t="str">
        <f>VLOOKUP(M5458,[1]VLOOKUP!$A$2:$C$9,3,FALSE)</f>
        <v>Familiar</v>
      </c>
      <c r="P5458">
        <v>4532005</v>
      </c>
      <c r="Q5458" t="s">
        <v>32</v>
      </c>
      <c r="R5458" t="s">
        <v>28</v>
      </c>
      <c r="S5458" t="s">
        <v>33</v>
      </c>
      <c r="T5458">
        <v>281</v>
      </c>
      <c r="U5458" t="s">
        <v>33</v>
      </c>
      <c r="V5458">
        <v>281</v>
      </c>
      <c r="W5458" t="s">
        <v>34</v>
      </c>
      <c r="X5458">
        <v>281</v>
      </c>
      <c r="Y5458" t="s">
        <v>33</v>
      </c>
      <c r="Z5458">
        <v>281</v>
      </c>
      <c r="AA5458" t="s">
        <v>35</v>
      </c>
      <c r="AB5458">
        <v>1189</v>
      </c>
      <c r="AC5458" t="s">
        <v>36</v>
      </c>
      <c r="AD5458">
        <f t="shared" si="685"/>
        <v>1</v>
      </c>
      <c r="AE5458">
        <f t="shared" si="686"/>
        <v>0</v>
      </c>
      <c r="AF5458">
        <f t="shared" si="687"/>
        <v>0</v>
      </c>
    </row>
    <row r="5459" spans="1:32" x14ac:dyDescent="0.25">
      <c r="A5459">
        <v>732</v>
      </c>
      <c r="B5459">
        <v>21</v>
      </c>
      <c r="C5459">
        <v>1</v>
      </c>
      <c r="D5459" t="s">
        <v>28</v>
      </c>
      <c r="E5459" t="s">
        <v>56</v>
      </c>
      <c r="F5459" t="s">
        <v>30</v>
      </c>
      <c r="G5459" t="str">
        <f t="shared" si="680"/>
        <v>onof</v>
      </c>
      <c r="H5459" t="str">
        <f t="shared" si="681"/>
        <v>1</v>
      </c>
      <c r="I5459" t="str">
        <f t="shared" si="682"/>
        <v>nilti</v>
      </c>
      <c r="J5459" t="str">
        <f t="shared" si="683"/>
        <v>lorta</v>
      </c>
      <c r="K5459" t="str">
        <f t="shared" si="684"/>
        <v>lorta</v>
      </c>
      <c r="L5459" t="str">
        <f>VLOOKUP(G5459,[1]VLOOKUP!$A$11:$B$14,2,FALSE)</f>
        <v>nilti</v>
      </c>
      <c r="M5459" t="s">
        <v>31</v>
      </c>
      <c r="N5459" t="str">
        <f>VLOOKUP(M5459,[1]VLOOKUP!$A$2:$C$9,2,FALSE)</f>
        <v>Non-Overlapping</v>
      </c>
      <c r="O5459" t="str">
        <f>VLOOKUP(M5459,[1]VLOOKUP!$A$2:$C$9,3,FALSE)</f>
        <v>Familiar</v>
      </c>
      <c r="P5459">
        <v>4533476</v>
      </c>
      <c r="Q5459" t="s">
        <v>38</v>
      </c>
      <c r="R5459" t="s">
        <v>28</v>
      </c>
      <c r="S5459" t="s">
        <v>33</v>
      </c>
      <c r="T5459">
        <v>282</v>
      </c>
      <c r="U5459" t="s">
        <v>33</v>
      </c>
      <c r="V5459">
        <v>282</v>
      </c>
      <c r="W5459" t="s">
        <v>34</v>
      </c>
      <c r="X5459">
        <v>282</v>
      </c>
      <c r="Y5459" t="s">
        <v>33</v>
      </c>
      <c r="Z5459">
        <v>282</v>
      </c>
      <c r="AA5459" t="s">
        <v>35</v>
      </c>
      <c r="AB5459">
        <v>1125</v>
      </c>
      <c r="AC5459" t="s">
        <v>36</v>
      </c>
      <c r="AD5459">
        <f t="shared" si="685"/>
        <v>0</v>
      </c>
      <c r="AE5459">
        <f t="shared" si="686"/>
        <v>0</v>
      </c>
      <c r="AF5459">
        <f t="shared" si="687"/>
        <v>0</v>
      </c>
    </row>
    <row r="5460" spans="1:32" x14ac:dyDescent="0.25">
      <c r="A5460">
        <v>733</v>
      </c>
      <c r="B5460">
        <v>21</v>
      </c>
      <c r="C5460">
        <v>1</v>
      </c>
      <c r="D5460" t="s">
        <v>28</v>
      </c>
      <c r="E5460" t="s">
        <v>55</v>
      </c>
      <c r="F5460" t="s">
        <v>30</v>
      </c>
      <c r="G5460" t="str">
        <f t="shared" si="680"/>
        <v>onof</v>
      </c>
      <c r="H5460" t="str">
        <f t="shared" si="681"/>
        <v>5</v>
      </c>
      <c r="I5460" t="str">
        <f t="shared" si="682"/>
        <v>nilti</v>
      </c>
      <c r="J5460" t="str">
        <f t="shared" si="683"/>
        <v>lorta</v>
      </c>
      <c r="K5460" t="str">
        <f t="shared" si="684"/>
        <v>lorta</v>
      </c>
      <c r="L5460" t="str">
        <f>VLOOKUP(G5460,[1]VLOOKUP!$A$11:$B$14,2,FALSE)</f>
        <v>nilti</v>
      </c>
      <c r="M5460" t="s">
        <v>31</v>
      </c>
      <c r="N5460" t="str">
        <f>VLOOKUP(M5460,[1]VLOOKUP!$A$2:$C$9,2,FALSE)</f>
        <v>Non-Overlapping</v>
      </c>
      <c r="O5460" t="str">
        <f>VLOOKUP(M5460,[1]VLOOKUP!$A$2:$C$9,3,FALSE)</f>
        <v>Familiar</v>
      </c>
      <c r="P5460">
        <v>4534884</v>
      </c>
      <c r="Q5460" t="s">
        <v>38</v>
      </c>
      <c r="R5460" t="s">
        <v>28</v>
      </c>
      <c r="S5460" t="s">
        <v>33</v>
      </c>
      <c r="T5460">
        <v>282</v>
      </c>
      <c r="U5460" t="s">
        <v>33</v>
      </c>
      <c r="V5460">
        <v>282</v>
      </c>
      <c r="W5460" t="s">
        <v>34</v>
      </c>
      <c r="X5460">
        <v>282</v>
      </c>
      <c r="Y5460" t="s">
        <v>33</v>
      </c>
      <c r="Z5460">
        <v>282</v>
      </c>
      <c r="AA5460" t="s">
        <v>35</v>
      </c>
      <c r="AB5460">
        <v>1957</v>
      </c>
      <c r="AC5460" t="s">
        <v>36</v>
      </c>
      <c r="AD5460">
        <f t="shared" si="685"/>
        <v>0</v>
      </c>
      <c r="AE5460">
        <f t="shared" si="686"/>
        <v>0</v>
      </c>
      <c r="AF5460">
        <f t="shared" si="687"/>
        <v>0</v>
      </c>
    </row>
    <row r="5461" spans="1:32" x14ac:dyDescent="0.25">
      <c r="A5461">
        <v>734</v>
      </c>
      <c r="B5461">
        <v>21</v>
      </c>
      <c r="C5461">
        <v>1</v>
      </c>
      <c r="D5461" t="s">
        <v>28</v>
      </c>
      <c r="E5461" t="s">
        <v>53</v>
      </c>
      <c r="F5461" t="s">
        <v>30</v>
      </c>
      <c r="G5461" t="str">
        <f t="shared" si="680"/>
        <v>onof</v>
      </c>
      <c r="H5461" t="str">
        <f t="shared" si="681"/>
        <v>2</v>
      </c>
      <c r="I5461" t="str">
        <f t="shared" si="682"/>
        <v>lorta</v>
      </c>
      <c r="J5461" t="str">
        <f t="shared" si="683"/>
        <v>nilti</v>
      </c>
      <c r="K5461" t="str">
        <f t="shared" si="684"/>
        <v>lorta</v>
      </c>
      <c r="L5461" t="str">
        <f>VLOOKUP(G5461,[1]VLOOKUP!$A$11:$B$14,2,FALSE)</f>
        <v>nilti</v>
      </c>
      <c r="M5461" t="s">
        <v>31</v>
      </c>
      <c r="N5461" t="str">
        <f>VLOOKUP(M5461,[1]VLOOKUP!$A$2:$C$9,2,FALSE)</f>
        <v>Non-Overlapping</v>
      </c>
      <c r="O5461" t="str">
        <f>VLOOKUP(M5461,[1]VLOOKUP!$A$2:$C$9,3,FALSE)</f>
        <v>Familiar</v>
      </c>
      <c r="P5461">
        <v>4537124</v>
      </c>
      <c r="Q5461" t="s">
        <v>38</v>
      </c>
      <c r="R5461" t="s">
        <v>28</v>
      </c>
      <c r="S5461" t="s">
        <v>40</v>
      </c>
      <c r="T5461">
        <v>282</v>
      </c>
      <c r="U5461" t="s">
        <v>40</v>
      </c>
      <c r="V5461">
        <v>282</v>
      </c>
      <c r="W5461" t="s">
        <v>34</v>
      </c>
      <c r="X5461">
        <v>282</v>
      </c>
      <c r="Y5461" t="s">
        <v>40</v>
      </c>
      <c r="Z5461">
        <v>282</v>
      </c>
      <c r="AA5461" t="s">
        <v>41</v>
      </c>
      <c r="AB5461">
        <v>1469</v>
      </c>
      <c r="AC5461" t="s">
        <v>42</v>
      </c>
      <c r="AD5461">
        <f t="shared" si="685"/>
        <v>0</v>
      </c>
      <c r="AE5461">
        <f t="shared" si="686"/>
        <v>0</v>
      </c>
      <c r="AF5461">
        <f t="shared" si="687"/>
        <v>0</v>
      </c>
    </row>
    <row r="5462" spans="1:32" x14ac:dyDescent="0.25">
      <c r="A5462">
        <v>735</v>
      </c>
      <c r="B5462">
        <v>21</v>
      </c>
      <c r="C5462">
        <v>1</v>
      </c>
      <c r="D5462" t="s">
        <v>28</v>
      </c>
      <c r="E5462" t="s">
        <v>56</v>
      </c>
      <c r="F5462" t="s">
        <v>30</v>
      </c>
      <c r="G5462" t="str">
        <f t="shared" si="680"/>
        <v>onof</v>
      </c>
      <c r="H5462" t="str">
        <f t="shared" si="681"/>
        <v>1</v>
      </c>
      <c r="I5462" t="str">
        <f t="shared" si="682"/>
        <v>nilti</v>
      </c>
      <c r="J5462" t="str">
        <f t="shared" si="683"/>
        <v>lorta</v>
      </c>
      <c r="K5462" t="str">
        <f t="shared" si="684"/>
        <v>lorta</v>
      </c>
      <c r="L5462" t="str">
        <f>VLOOKUP(G5462,[1]VLOOKUP!$A$11:$B$14,2,FALSE)</f>
        <v>nilti</v>
      </c>
      <c r="M5462" t="s">
        <v>31</v>
      </c>
      <c r="N5462" t="str">
        <f>VLOOKUP(M5462,[1]VLOOKUP!$A$2:$C$9,2,FALSE)</f>
        <v>Non-Overlapping</v>
      </c>
      <c r="O5462" t="str">
        <f>VLOOKUP(M5462,[1]VLOOKUP!$A$2:$C$9,3,FALSE)</f>
        <v>Familiar</v>
      </c>
      <c r="P5462">
        <v>4538876</v>
      </c>
      <c r="Q5462" t="s">
        <v>38</v>
      </c>
      <c r="R5462" t="s">
        <v>28</v>
      </c>
      <c r="S5462" t="s">
        <v>33</v>
      </c>
      <c r="T5462">
        <v>284</v>
      </c>
      <c r="U5462" t="s">
        <v>33</v>
      </c>
      <c r="V5462">
        <v>284</v>
      </c>
      <c r="W5462" t="s">
        <v>34</v>
      </c>
      <c r="X5462">
        <v>284</v>
      </c>
      <c r="Y5462" t="s">
        <v>33</v>
      </c>
      <c r="Z5462">
        <v>284</v>
      </c>
      <c r="AA5462" t="s">
        <v>35</v>
      </c>
      <c r="AB5462">
        <v>1739</v>
      </c>
      <c r="AC5462" t="s">
        <v>36</v>
      </c>
      <c r="AD5462">
        <f t="shared" si="685"/>
        <v>0</v>
      </c>
      <c r="AE5462">
        <f t="shared" si="686"/>
        <v>0</v>
      </c>
      <c r="AF5462">
        <f t="shared" si="687"/>
        <v>0</v>
      </c>
    </row>
    <row r="5463" spans="1:32" x14ac:dyDescent="0.25">
      <c r="A5463">
        <v>736</v>
      </c>
      <c r="B5463">
        <v>21</v>
      </c>
      <c r="C5463">
        <v>1</v>
      </c>
      <c r="D5463" t="s">
        <v>28</v>
      </c>
      <c r="E5463" t="s">
        <v>53</v>
      </c>
      <c r="F5463" t="s">
        <v>30</v>
      </c>
      <c r="G5463" t="str">
        <f t="shared" si="680"/>
        <v>onof</v>
      </c>
      <c r="H5463" t="str">
        <f t="shared" si="681"/>
        <v>2</v>
      </c>
      <c r="I5463" t="str">
        <f t="shared" si="682"/>
        <v>lorta</v>
      </c>
      <c r="J5463" t="str">
        <f t="shared" si="683"/>
        <v>nilti</v>
      </c>
      <c r="K5463" t="str">
        <f t="shared" si="684"/>
        <v>lorta</v>
      </c>
      <c r="L5463" t="str">
        <f>VLOOKUP(G5463,[1]VLOOKUP!$A$11:$B$14,2,FALSE)</f>
        <v>nilti</v>
      </c>
      <c r="M5463" t="s">
        <v>31</v>
      </c>
      <c r="N5463" t="str">
        <f>VLOOKUP(M5463,[1]VLOOKUP!$A$2:$C$9,2,FALSE)</f>
        <v>Non-Overlapping</v>
      </c>
      <c r="O5463" t="str">
        <f>VLOOKUP(M5463,[1]VLOOKUP!$A$2:$C$9,3,FALSE)</f>
        <v>Familiar</v>
      </c>
      <c r="P5463">
        <v>4540900</v>
      </c>
      <c r="Q5463" t="s">
        <v>38</v>
      </c>
      <c r="R5463" t="s">
        <v>28</v>
      </c>
      <c r="S5463" t="s">
        <v>40</v>
      </c>
      <c r="T5463">
        <v>282</v>
      </c>
      <c r="U5463" t="s">
        <v>40</v>
      </c>
      <c r="V5463">
        <v>282</v>
      </c>
      <c r="W5463" t="s">
        <v>34</v>
      </c>
      <c r="X5463">
        <v>282</v>
      </c>
      <c r="Y5463" t="s">
        <v>40</v>
      </c>
      <c r="Z5463">
        <v>282</v>
      </c>
      <c r="AA5463" t="s">
        <v>41</v>
      </c>
      <c r="AB5463">
        <v>1917</v>
      </c>
      <c r="AC5463" t="s">
        <v>42</v>
      </c>
      <c r="AD5463">
        <f t="shared" si="685"/>
        <v>0</v>
      </c>
      <c r="AE5463">
        <f t="shared" si="686"/>
        <v>0</v>
      </c>
      <c r="AF5463">
        <f t="shared" si="687"/>
        <v>0</v>
      </c>
    </row>
    <row r="5464" spans="1:32" x14ac:dyDescent="0.25">
      <c r="A5464">
        <v>737</v>
      </c>
      <c r="B5464">
        <v>21</v>
      </c>
      <c r="C5464">
        <v>1</v>
      </c>
      <c r="D5464" t="s">
        <v>28</v>
      </c>
      <c r="E5464" t="s">
        <v>56</v>
      </c>
      <c r="F5464" t="s">
        <v>30</v>
      </c>
      <c r="G5464" t="str">
        <f t="shared" si="680"/>
        <v>onof</v>
      </c>
      <c r="H5464" t="str">
        <f t="shared" si="681"/>
        <v>1</v>
      </c>
      <c r="I5464" t="str">
        <f t="shared" si="682"/>
        <v>nilti</v>
      </c>
      <c r="J5464" t="str">
        <f t="shared" si="683"/>
        <v>lorta</v>
      </c>
      <c r="K5464" t="str">
        <f t="shared" si="684"/>
        <v>lorta</v>
      </c>
      <c r="L5464" t="str">
        <f>VLOOKUP(G5464,[1]VLOOKUP!$A$11:$B$14,2,FALSE)</f>
        <v>nilti</v>
      </c>
      <c r="M5464" t="s">
        <v>31</v>
      </c>
      <c r="N5464" t="str">
        <f>VLOOKUP(M5464,[1]VLOOKUP!$A$2:$C$9,2,FALSE)</f>
        <v>Non-Overlapping</v>
      </c>
      <c r="O5464" t="str">
        <f>VLOOKUP(M5464,[1]VLOOKUP!$A$2:$C$9,3,FALSE)</f>
        <v>Familiar</v>
      </c>
      <c r="P5464">
        <v>4543109</v>
      </c>
      <c r="Q5464" t="s">
        <v>38</v>
      </c>
      <c r="R5464" t="s">
        <v>28</v>
      </c>
      <c r="S5464" t="s">
        <v>33</v>
      </c>
      <c r="T5464">
        <v>282</v>
      </c>
      <c r="U5464" t="s">
        <v>33</v>
      </c>
      <c r="V5464">
        <v>282</v>
      </c>
      <c r="W5464" t="s">
        <v>34</v>
      </c>
      <c r="X5464">
        <v>282</v>
      </c>
      <c r="Y5464" t="s">
        <v>33</v>
      </c>
      <c r="Z5464">
        <v>282</v>
      </c>
      <c r="AA5464" t="s">
        <v>35</v>
      </c>
      <c r="AB5464">
        <v>1292</v>
      </c>
      <c r="AC5464" t="s">
        <v>36</v>
      </c>
      <c r="AD5464">
        <f t="shared" si="685"/>
        <v>0</v>
      </c>
      <c r="AE5464">
        <f t="shared" si="686"/>
        <v>0</v>
      </c>
      <c r="AF5464">
        <f t="shared" si="687"/>
        <v>0</v>
      </c>
    </row>
    <row r="5465" spans="1:32" x14ac:dyDescent="0.25">
      <c r="A5465">
        <v>738</v>
      </c>
      <c r="B5465">
        <v>21</v>
      </c>
      <c r="C5465">
        <v>1</v>
      </c>
      <c r="D5465" t="s">
        <v>28</v>
      </c>
      <c r="E5465" t="s">
        <v>39</v>
      </c>
      <c r="F5465" t="s">
        <v>30</v>
      </c>
      <c r="G5465" t="str">
        <f t="shared" si="680"/>
        <v>onof</v>
      </c>
      <c r="H5465" t="str">
        <f t="shared" si="681"/>
        <v>9</v>
      </c>
      <c r="I5465" t="str">
        <f t="shared" si="682"/>
        <v>nilti</v>
      </c>
      <c r="J5465" t="str">
        <f t="shared" si="683"/>
        <v>lorta</v>
      </c>
      <c r="K5465" t="str">
        <f t="shared" si="684"/>
        <v>nilti</v>
      </c>
      <c r="L5465" t="str">
        <f>VLOOKUP(G5465,[1]VLOOKUP!$A$11:$B$14,2,FALSE)</f>
        <v>nilti</v>
      </c>
      <c r="M5465" t="s">
        <v>31</v>
      </c>
      <c r="N5465" t="str">
        <f>VLOOKUP(M5465,[1]VLOOKUP!$A$2:$C$9,2,FALSE)</f>
        <v>Non-Overlapping</v>
      </c>
      <c r="O5465" t="str">
        <f>VLOOKUP(M5465,[1]VLOOKUP!$A$2:$C$9,3,FALSE)</f>
        <v>Familiar</v>
      </c>
      <c r="P5465">
        <v>4544684</v>
      </c>
      <c r="Q5465" t="s">
        <v>32</v>
      </c>
      <c r="R5465" t="s">
        <v>28</v>
      </c>
      <c r="S5465" t="s">
        <v>40</v>
      </c>
      <c r="T5465">
        <v>283</v>
      </c>
      <c r="U5465" t="s">
        <v>40</v>
      </c>
      <c r="V5465">
        <v>283</v>
      </c>
      <c r="W5465" t="s">
        <v>34</v>
      </c>
      <c r="X5465">
        <v>283</v>
      </c>
      <c r="Y5465" t="s">
        <v>40</v>
      </c>
      <c r="Z5465">
        <v>283</v>
      </c>
      <c r="AA5465" t="s">
        <v>41</v>
      </c>
      <c r="AB5465">
        <v>1684</v>
      </c>
      <c r="AC5465" t="s">
        <v>42</v>
      </c>
      <c r="AD5465">
        <f t="shared" si="685"/>
        <v>1</v>
      </c>
      <c r="AE5465">
        <f t="shared" si="686"/>
        <v>0</v>
      </c>
      <c r="AF5465">
        <f t="shared" si="687"/>
        <v>0</v>
      </c>
    </row>
    <row r="5466" spans="1:32" x14ac:dyDescent="0.25">
      <c r="A5466">
        <v>739</v>
      </c>
      <c r="B5466">
        <v>21</v>
      </c>
      <c r="C5466">
        <v>1</v>
      </c>
      <c r="D5466" t="s">
        <v>28</v>
      </c>
      <c r="E5466" t="s">
        <v>39</v>
      </c>
      <c r="F5466" t="s">
        <v>30</v>
      </c>
      <c r="G5466" t="str">
        <f t="shared" si="680"/>
        <v>onof</v>
      </c>
      <c r="H5466" t="str">
        <f t="shared" si="681"/>
        <v>9</v>
      </c>
      <c r="I5466" t="str">
        <f t="shared" si="682"/>
        <v>nilti</v>
      </c>
      <c r="J5466" t="str">
        <f t="shared" si="683"/>
        <v>lorta</v>
      </c>
      <c r="K5466" t="str">
        <f t="shared" si="684"/>
        <v>nilti</v>
      </c>
      <c r="L5466" t="str">
        <f>VLOOKUP(G5466,[1]VLOOKUP!$A$11:$B$14,2,FALSE)</f>
        <v>nilti</v>
      </c>
      <c r="M5466" t="s">
        <v>31</v>
      </c>
      <c r="N5466" t="str">
        <f>VLOOKUP(M5466,[1]VLOOKUP!$A$2:$C$9,2,FALSE)</f>
        <v>Non-Overlapping</v>
      </c>
      <c r="O5466" t="str">
        <f>VLOOKUP(M5466,[1]VLOOKUP!$A$2:$C$9,3,FALSE)</f>
        <v>Familiar</v>
      </c>
      <c r="P5466">
        <v>4546652</v>
      </c>
      <c r="Q5466" t="s">
        <v>32</v>
      </c>
      <c r="R5466" t="s">
        <v>28</v>
      </c>
      <c r="S5466" t="s">
        <v>40</v>
      </c>
      <c r="T5466">
        <v>282</v>
      </c>
      <c r="U5466" t="s">
        <v>40</v>
      </c>
      <c r="V5466">
        <v>282</v>
      </c>
      <c r="W5466" t="s">
        <v>34</v>
      </c>
      <c r="X5466">
        <v>282</v>
      </c>
      <c r="Y5466" t="s">
        <v>40</v>
      </c>
      <c r="Z5466">
        <v>282</v>
      </c>
      <c r="AA5466" t="s">
        <v>41</v>
      </c>
      <c r="AB5466">
        <v>2981</v>
      </c>
      <c r="AC5466" t="s">
        <v>42</v>
      </c>
      <c r="AD5466">
        <f t="shared" si="685"/>
        <v>1</v>
      </c>
      <c r="AE5466">
        <f t="shared" si="686"/>
        <v>0</v>
      </c>
      <c r="AF5466">
        <f t="shared" si="687"/>
        <v>0</v>
      </c>
    </row>
    <row r="5467" spans="1:32" x14ac:dyDescent="0.25">
      <c r="A5467">
        <v>740</v>
      </c>
      <c r="B5467">
        <v>21</v>
      </c>
      <c r="C5467">
        <v>1</v>
      </c>
      <c r="D5467" t="s">
        <v>28</v>
      </c>
      <c r="E5467" t="s">
        <v>52</v>
      </c>
      <c r="F5467" t="s">
        <v>30</v>
      </c>
      <c r="G5467" t="str">
        <f t="shared" si="680"/>
        <v>onof</v>
      </c>
      <c r="H5467" t="str">
        <f t="shared" si="681"/>
        <v>5</v>
      </c>
      <c r="I5467" t="str">
        <f t="shared" si="682"/>
        <v>lorta</v>
      </c>
      <c r="J5467" t="str">
        <f t="shared" si="683"/>
        <v>nilti</v>
      </c>
      <c r="K5467" t="str">
        <f t="shared" si="684"/>
        <v>lorta</v>
      </c>
      <c r="L5467" t="str">
        <f>VLOOKUP(G5467,[1]VLOOKUP!$A$11:$B$14,2,FALSE)</f>
        <v>nilti</v>
      </c>
      <c r="M5467" t="s">
        <v>31</v>
      </c>
      <c r="N5467" t="str">
        <f>VLOOKUP(M5467,[1]VLOOKUP!$A$2:$C$9,2,FALSE)</f>
        <v>Non-Overlapping</v>
      </c>
      <c r="O5467" t="str">
        <f>VLOOKUP(M5467,[1]VLOOKUP!$A$2:$C$9,3,FALSE)</f>
        <v>Familiar</v>
      </c>
      <c r="P5467">
        <v>4549916</v>
      </c>
      <c r="Q5467" t="s">
        <v>38</v>
      </c>
      <c r="R5467" t="s">
        <v>28</v>
      </c>
      <c r="S5467" t="s">
        <v>40</v>
      </c>
      <c r="T5467">
        <v>282</v>
      </c>
      <c r="U5467" t="s">
        <v>40</v>
      </c>
      <c r="V5467">
        <v>282</v>
      </c>
      <c r="W5467" t="s">
        <v>34</v>
      </c>
      <c r="X5467">
        <v>282</v>
      </c>
      <c r="Y5467" t="s">
        <v>40</v>
      </c>
      <c r="Z5467">
        <v>282</v>
      </c>
      <c r="AA5467" t="s">
        <v>41</v>
      </c>
      <c r="AB5467">
        <v>1541</v>
      </c>
      <c r="AC5467" t="s">
        <v>42</v>
      </c>
      <c r="AD5467">
        <f t="shared" si="685"/>
        <v>0</v>
      </c>
      <c r="AE5467">
        <f t="shared" si="686"/>
        <v>0</v>
      </c>
      <c r="AF5467">
        <f t="shared" si="687"/>
        <v>0</v>
      </c>
    </row>
    <row r="5468" spans="1:32" x14ac:dyDescent="0.25">
      <c r="A5468">
        <v>741</v>
      </c>
      <c r="B5468">
        <v>21</v>
      </c>
      <c r="C5468">
        <v>1</v>
      </c>
      <c r="D5468" t="s">
        <v>28</v>
      </c>
      <c r="E5468" t="s">
        <v>47</v>
      </c>
      <c r="F5468" t="s">
        <v>30</v>
      </c>
      <c r="G5468" t="str">
        <f t="shared" si="680"/>
        <v>onof</v>
      </c>
      <c r="H5468" t="str">
        <f t="shared" si="681"/>
        <v>9</v>
      </c>
      <c r="I5468" t="str">
        <f t="shared" si="682"/>
        <v>lorta</v>
      </c>
      <c r="J5468" t="str">
        <f t="shared" si="683"/>
        <v>nilti</v>
      </c>
      <c r="K5468" t="str">
        <f t="shared" si="684"/>
        <v>nilti</v>
      </c>
      <c r="L5468" t="str">
        <f>VLOOKUP(G5468,[1]VLOOKUP!$A$11:$B$14,2,FALSE)</f>
        <v>nilti</v>
      </c>
      <c r="M5468" t="s">
        <v>31</v>
      </c>
      <c r="N5468" t="str">
        <f>VLOOKUP(M5468,[1]VLOOKUP!$A$2:$C$9,2,FALSE)</f>
        <v>Non-Overlapping</v>
      </c>
      <c r="O5468" t="str">
        <f>VLOOKUP(M5468,[1]VLOOKUP!$A$2:$C$9,3,FALSE)</f>
        <v>Familiar</v>
      </c>
      <c r="P5468">
        <v>4551740</v>
      </c>
      <c r="Q5468" t="s">
        <v>32</v>
      </c>
      <c r="R5468" t="s">
        <v>28</v>
      </c>
      <c r="S5468" t="s">
        <v>33</v>
      </c>
      <c r="T5468">
        <v>282</v>
      </c>
      <c r="U5468" t="s">
        <v>33</v>
      </c>
      <c r="V5468">
        <v>282</v>
      </c>
      <c r="W5468" t="s">
        <v>34</v>
      </c>
      <c r="X5468">
        <v>282</v>
      </c>
      <c r="Y5468" t="s">
        <v>33</v>
      </c>
      <c r="Z5468">
        <v>282</v>
      </c>
      <c r="AA5468" t="s">
        <v>35</v>
      </c>
      <c r="AB5468">
        <v>1053</v>
      </c>
      <c r="AC5468" t="s">
        <v>36</v>
      </c>
      <c r="AD5468">
        <f t="shared" si="685"/>
        <v>1</v>
      </c>
      <c r="AE5468">
        <f t="shared" si="686"/>
        <v>0</v>
      </c>
      <c r="AF5468">
        <f t="shared" si="687"/>
        <v>0</v>
      </c>
    </row>
    <row r="5469" spans="1:32" x14ac:dyDescent="0.25">
      <c r="A5469">
        <v>742</v>
      </c>
      <c r="B5469">
        <v>21</v>
      </c>
      <c r="C5469">
        <v>1</v>
      </c>
      <c r="D5469" t="s">
        <v>28</v>
      </c>
      <c r="E5469" t="s">
        <v>54</v>
      </c>
      <c r="F5469" t="s">
        <v>30</v>
      </c>
      <c r="G5469" t="str">
        <f t="shared" si="680"/>
        <v>onof</v>
      </c>
      <c r="H5469" t="str">
        <f t="shared" si="681"/>
        <v>4</v>
      </c>
      <c r="I5469" t="str">
        <f t="shared" si="682"/>
        <v>nilti</v>
      </c>
      <c r="J5469" t="str">
        <f t="shared" si="683"/>
        <v>lorta</v>
      </c>
      <c r="K5469" t="str">
        <f t="shared" si="684"/>
        <v>lorta</v>
      </c>
      <c r="L5469" t="str">
        <f>VLOOKUP(G5469,[1]VLOOKUP!$A$11:$B$14,2,FALSE)</f>
        <v>nilti</v>
      </c>
      <c r="M5469" t="s">
        <v>31</v>
      </c>
      <c r="N5469" t="str">
        <f>VLOOKUP(M5469,[1]VLOOKUP!$A$2:$C$9,2,FALSE)</f>
        <v>Non-Overlapping</v>
      </c>
      <c r="O5469" t="str">
        <f>VLOOKUP(M5469,[1]VLOOKUP!$A$2:$C$9,3,FALSE)</f>
        <v>Familiar</v>
      </c>
      <c r="P5469">
        <v>4553076</v>
      </c>
      <c r="Q5469" t="s">
        <v>38</v>
      </c>
      <c r="R5469" t="s">
        <v>28</v>
      </c>
      <c r="S5469" t="s">
        <v>33</v>
      </c>
      <c r="T5469">
        <v>282</v>
      </c>
      <c r="U5469" t="s">
        <v>33</v>
      </c>
      <c r="V5469">
        <v>282</v>
      </c>
      <c r="W5469" t="s">
        <v>34</v>
      </c>
      <c r="X5469">
        <v>282</v>
      </c>
      <c r="Y5469" t="s">
        <v>33</v>
      </c>
      <c r="Z5469">
        <v>282</v>
      </c>
      <c r="AA5469" t="s">
        <v>35</v>
      </c>
      <c r="AB5469">
        <v>2077</v>
      </c>
      <c r="AC5469" t="s">
        <v>36</v>
      </c>
      <c r="AD5469">
        <f t="shared" si="685"/>
        <v>0</v>
      </c>
      <c r="AE5469">
        <f t="shared" si="686"/>
        <v>0</v>
      </c>
      <c r="AF5469">
        <f t="shared" si="687"/>
        <v>0</v>
      </c>
    </row>
    <row r="5470" spans="1:32" x14ac:dyDescent="0.25">
      <c r="A5470">
        <v>743</v>
      </c>
      <c r="B5470">
        <v>21</v>
      </c>
      <c r="C5470">
        <v>1</v>
      </c>
      <c r="D5470" t="s">
        <v>28</v>
      </c>
      <c r="E5470" t="s">
        <v>46</v>
      </c>
      <c r="F5470" t="s">
        <v>30</v>
      </c>
      <c r="G5470" t="str">
        <f t="shared" si="680"/>
        <v>onof</v>
      </c>
      <c r="H5470" t="str">
        <f t="shared" si="681"/>
        <v>6</v>
      </c>
      <c r="I5470" t="str">
        <f t="shared" si="682"/>
        <v>nilti</v>
      </c>
      <c r="J5470" t="str">
        <f t="shared" si="683"/>
        <v>lorta</v>
      </c>
      <c r="K5470" t="str">
        <f t="shared" si="684"/>
        <v>nilti</v>
      </c>
      <c r="L5470" t="str">
        <f>VLOOKUP(G5470,[1]VLOOKUP!$A$11:$B$14,2,FALSE)</f>
        <v>nilti</v>
      </c>
      <c r="M5470" t="s">
        <v>31</v>
      </c>
      <c r="N5470" t="str">
        <f>VLOOKUP(M5470,[1]VLOOKUP!$A$2:$C$9,2,FALSE)</f>
        <v>Non-Overlapping</v>
      </c>
      <c r="O5470" t="str">
        <f>VLOOKUP(M5470,[1]VLOOKUP!$A$2:$C$9,3,FALSE)</f>
        <v>Familiar</v>
      </c>
      <c r="P5470">
        <v>4555445</v>
      </c>
      <c r="Q5470" t="s">
        <v>32</v>
      </c>
      <c r="R5470" t="s">
        <v>28</v>
      </c>
      <c r="S5470" t="s">
        <v>40</v>
      </c>
      <c r="T5470">
        <v>281</v>
      </c>
      <c r="U5470" t="s">
        <v>40</v>
      </c>
      <c r="V5470">
        <v>281</v>
      </c>
      <c r="W5470" t="s">
        <v>34</v>
      </c>
      <c r="X5470">
        <v>281</v>
      </c>
      <c r="Y5470" t="s">
        <v>40</v>
      </c>
      <c r="Z5470">
        <v>281</v>
      </c>
      <c r="AA5470" t="s">
        <v>41</v>
      </c>
      <c r="AB5470">
        <v>1557</v>
      </c>
      <c r="AC5470" t="s">
        <v>42</v>
      </c>
      <c r="AD5470">
        <f t="shared" si="685"/>
        <v>1</v>
      </c>
      <c r="AE5470">
        <f t="shared" si="686"/>
        <v>0</v>
      </c>
      <c r="AF5470">
        <f t="shared" si="687"/>
        <v>0</v>
      </c>
    </row>
    <row r="5471" spans="1:32" x14ac:dyDescent="0.25">
      <c r="A5471">
        <v>744</v>
      </c>
      <c r="B5471">
        <v>21</v>
      </c>
      <c r="C5471">
        <v>1</v>
      </c>
      <c r="D5471" t="s">
        <v>28</v>
      </c>
      <c r="E5471" t="s">
        <v>45</v>
      </c>
      <c r="F5471" t="s">
        <v>30</v>
      </c>
      <c r="G5471" t="str">
        <f t="shared" si="680"/>
        <v>onof</v>
      </c>
      <c r="H5471" t="str">
        <f t="shared" si="681"/>
        <v>7</v>
      </c>
      <c r="I5471" t="str">
        <f t="shared" si="682"/>
        <v>lorta</v>
      </c>
      <c r="J5471" t="str">
        <f t="shared" si="683"/>
        <v>nilti</v>
      </c>
      <c r="K5471" t="str">
        <f t="shared" si="684"/>
        <v>nilti</v>
      </c>
      <c r="L5471" t="str">
        <f>VLOOKUP(G5471,[1]VLOOKUP!$A$11:$B$14,2,FALSE)</f>
        <v>nilti</v>
      </c>
      <c r="M5471" t="s">
        <v>31</v>
      </c>
      <c r="N5471" t="str">
        <f>VLOOKUP(M5471,[1]VLOOKUP!$A$2:$C$9,2,FALSE)</f>
        <v>Non-Overlapping</v>
      </c>
      <c r="O5471" t="str">
        <f>VLOOKUP(M5471,[1]VLOOKUP!$A$2:$C$9,3,FALSE)</f>
        <v>Familiar</v>
      </c>
      <c r="P5471">
        <v>4557285</v>
      </c>
      <c r="Q5471" t="s">
        <v>32</v>
      </c>
      <c r="R5471" t="s">
        <v>28</v>
      </c>
      <c r="S5471" t="s">
        <v>33</v>
      </c>
      <c r="T5471">
        <v>282</v>
      </c>
      <c r="U5471" t="s">
        <v>33</v>
      </c>
      <c r="V5471">
        <v>282</v>
      </c>
      <c r="W5471" t="s">
        <v>34</v>
      </c>
      <c r="X5471">
        <v>282</v>
      </c>
      <c r="Y5471" t="s">
        <v>33</v>
      </c>
      <c r="Z5471">
        <v>282</v>
      </c>
      <c r="AA5471" t="s">
        <v>35</v>
      </c>
      <c r="AB5471">
        <v>1668</v>
      </c>
      <c r="AC5471" t="s">
        <v>36</v>
      </c>
      <c r="AD5471">
        <f t="shared" si="685"/>
        <v>1</v>
      </c>
      <c r="AE5471">
        <f t="shared" si="686"/>
        <v>0</v>
      </c>
      <c r="AF5471">
        <f t="shared" si="687"/>
        <v>0</v>
      </c>
    </row>
    <row r="5472" spans="1:32" x14ac:dyDescent="0.25">
      <c r="A5472">
        <v>745</v>
      </c>
      <c r="B5472">
        <v>21</v>
      </c>
      <c r="C5472">
        <v>1</v>
      </c>
      <c r="D5472" t="s">
        <v>28</v>
      </c>
      <c r="E5472" t="s">
        <v>37</v>
      </c>
      <c r="F5472" t="s">
        <v>30</v>
      </c>
      <c r="G5472" t="str">
        <f t="shared" si="680"/>
        <v>onof</v>
      </c>
      <c r="H5472" t="str">
        <f t="shared" si="681"/>
        <v>3</v>
      </c>
      <c r="I5472" t="str">
        <f t="shared" si="682"/>
        <v>nilti</v>
      </c>
      <c r="J5472" t="str">
        <f t="shared" si="683"/>
        <v>lorta</v>
      </c>
      <c r="K5472" t="str">
        <f t="shared" si="684"/>
        <v>lorta</v>
      </c>
      <c r="L5472" t="str">
        <f>VLOOKUP(G5472,[1]VLOOKUP!$A$11:$B$14,2,FALSE)</f>
        <v>nilti</v>
      </c>
      <c r="M5472" t="s">
        <v>31</v>
      </c>
      <c r="N5472" t="str">
        <f>VLOOKUP(M5472,[1]VLOOKUP!$A$2:$C$9,2,FALSE)</f>
        <v>Non-Overlapping</v>
      </c>
      <c r="O5472" t="str">
        <f>VLOOKUP(M5472,[1]VLOOKUP!$A$2:$C$9,3,FALSE)</f>
        <v>Familiar</v>
      </c>
      <c r="P5472">
        <v>4559237</v>
      </c>
      <c r="Q5472" t="s">
        <v>38</v>
      </c>
      <c r="R5472" t="s">
        <v>28</v>
      </c>
      <c r="S5472" t="s">
        <v>33</v>
      </c>
      <c r="T5472">
        <v>282</v>
      </c>
      <c r="U5472" t="s">
        <v>33</v>
      </c>
      <c r="V5472">
        <v>282</v>
      </c>
      <c r="W5472" t="s">
        <v>34</v>
      </c>
      <c r="X5472">
        <v>282</v>
      </c>
      <c r="Y5472" t="s">
        <v>33</v>
      </c>
      <c r="Z5472">
        <v>282</v>
      </c>
      <c r="AA5472" t="s">
        <v>35</v>
      </c>
      <c r="AB5472">
        <v>1852</v>
      </c>
      <c r="AC5472" t="s">
        <v>36</v>
      </c>
      <c r="AD5472">
        <f t="shared" si="685"/>
        <v>0</v>
      </c>
      <c r="AE5472">
        <f t="shared" si="686"/>
        <v>0</v>
      </c>
      <c r="AF5472">
        <f t="shared" si="687"/>
        <v>0</v>
      </c>
    </row>
    <row r="5473" spans="1:32" x14ac:dyDescent="0.25">
      <c r="A5473">
        <v>746</v>
      </c>
      <c r="B5473">
        <v>21</v>
      </c>
      <c r="C5473">
        <v>1</v>
      </c>
      <c r="D5473" t="s">
        <v>28</v>
      </c>
      <c r="E5473" t="s">
        <v>57</v>
      </c>
      <c r="F5473" t="s">
        <v>30</v>
      </c>
      <c r="G5473" t="str">
        <f t="shared" si="680"/>
        <v>onof</v>
      </c>
      <c r="H5473" t="str">
        <f t="shared" si="681"/>
        <v>2</v>
      </c>
      <c r="I5473" t="str">
        <f t="shared" si="682"/>
        <v>nilti</v>
      </c>
      <c r="J5473" t="str">
        <f t="shared" si="683"/>
        <v>lorta</v>
      </c>
      <c r="K5473" t="str">
        <f t="shared" si="684"/>
        <v>lorta</v>
      </c>
      <c r="L5473" t="str">
        <f>VLOOKUP(G5473,[1]VLOOKUP!$A$11:$B$14,2,FALSE)</f>
        <v>nilti</v>
      </c>
      <c r="M5473" t="s">
        <v>31</v>
      </c>
      <c r="N5473" t="str">
        <f>VLOOKUP(M5473,[1]VLOOKUP!$A$2:$C$9,2,FALSE)</f>
        <v>Non-Overlapping</v>
      </c>
      <c r="O5473" t="str">
        <f>VLOOKUP(M5473,[1]VLOOKUP!$A$2:$C$9,3,FALSE)</f>
        <v>Familiar</v>
      </c>
      <c r="P5473">
        <v>4561373</v>
      </c>
      <c r="Q5473" t="s">
        <v>38</v>
      </c>
      <c r="R5473" t="s">
        <v>28</v>
      </c>
      <c r="S5473" t="s">
        <v>33</v>
      </c>
      <c r="T5473">
        <v>282</v>
      </c>
      <c r="U5473" t="s">
        <v>33</v>
      </c>
      <c r="V5473">
        <v>282</v>
      </c>
      <c r="W5473" t="s">
        <v>34</v>
      </c>
      <c r="X5473">
        <v>282</v>
      </c>
      <c r="Y5473" t="s">
        <v>33</v>
      </c>
      <c r="Z5473">
        <v>282</v>
      </c>
      <c r="AA5473" t="s">
        <v>35</v>
      </c>
      <c r="AB5473">
        <v>1516</v>
      </c>
      <c r="AC5473" t="s">
        <v>36</v>
      </c>
      <c r="AD5473">
        <f t="shared" si="685"/>
        <v>0</v>
      </c>
      <c r="AE5473">
        <f t="shared" si="686"/>
        <v>0</v>
      </c>
      <c r="AF5473">
        <f t="shared" si="687"/>
        <v>0</v>
      </c>
    </row>
    <row r="5474" spans="1:32" hidden="1" x14ac:dyDescent="0.25">
      <c r="A5474">
        <v>459</v>
      </c>
      <c r="B5474">
        <v>22</v>
      </c>
      <c r="C5474">
        <v>2</v>
      </c>
      <c r="D5474" t="s">
        <v>28</v>
      </c>
      <c r="E5474" t="s">
        <v>76</v>
      </c>
      <c r="F5474" t="s">
        <v>30</v>
      </c>
      <c r="G5474" t="str">
        <f t="shared" si="680"/>
        <v>loti</v>
      </c>
      <c r="H5474" t="str">
        <f t="shared" si="681"/>
        <v>4</v>
      </c>
      <c r="I5474" t="str">
        <f t="shared" si="682"/>
        <v>trult</v>
      </c>
      <c r="J5474" t="str">
        <f t="shared" si="683"/>
        <v>gulln</v>
      </c>
      <c r="K5474" t="str">
        <f t="shared" si="684"/>
        <v>trult</v>
      </c>
      <c r="L5474" t="str">
        <f>VLOOKUP(G5474,[1]VLOOKUP!$A$11:$B$14,2,FALSE)</f>
        <v>gulln</v>
      </c>
      <c r="M5474" t="s">
        <v>131</v>
      </c>
      <c r="N5474" t="str">
        <f>VLOOKUP(M5474,[1]VLOOKUP!$A$2:$C$9,2,FALSE)</f>
        <v>Overlapping</v>
      </c>
      <c r="O5474" t="str">
        <f>VLOOKUP(M5474,[1]VLOOKUP!$A$2:$C$9,3,FALSE)</f>
        <v>Novel</v>
      </c>
      <c r="P5474">
        <v>3446521</v>
      </c>
      <c r="Q5474" t="s">
        <v>60</v>
      </c>
      <c r="R5474" t="s">
        <v>28</v>
      </c>
      <c r="S5474" t="s">
        <v>64</v>
      </c>
      <c r="T5474">
        <v>283</v>
      </c>
      <c r="U5474" t="s">
        <v>64</v>
      </c>
      <c r="V5474">
        <v>283</v>
      </c>
      <c r="W5474" t="s">
        <v>62</v>
      </c>
      <c r="X5474">
        <v>283</v>
      </c>
      <c r="Y5474" t="s">
        <v>64</v>
      </c>
      <c r="Z5474">
        <v>283</v>
      </c>
      <c r="AA5474" t="s">
        <v>41</v>
      </c>
      <c r="AB5474">
        <v>4588</v>
      </c>
      <c r="AC5474" t="s">
        <v>42</v>
      </c>
      <c r="AD5474">
        <f t="shared" si="685"/>
        <v>0</v>
      </c>
      <c r="AE5474">
        <f t="shared" si="686"/>
        <v>0</v>
      </c>
      <c r="AF5474">
        <f t="shared" si="687"/>
        <v>1</v>
      </c>
    </row>
    <row r="5475" spans="1:32" x14ac:dyDescent="0.25">
      <c r="A5475">
        <v>460</v>
      </c>
      <c r="B5475">
        <v>22</v>
      </c>
      <c r="C5475">
        <v>2</v>
      </c>
      <c r="D5475" t="s">
        <v>28</v>
      </c>
      <c r="E5475" t="s">
        <v>71</v>
      </c>
      <c r="F5475" t="s">
        <v>30</v>
      </c>
      <c r="G5475" t="str">
        <f t="shared" si="680"/>
        <v>loti</v>
      </c>
      <c r="H5475" t="str">
        <f t="shared" si="681"/>
        <v>9</v>
      </c>
      <c r="I5475" t="str">
        <f t="shared" si="682"/>
        <v>trult</v>
      </c>
      <c r="J5475" t="str">
        <f t="shared" si="683"/>
        <v>gulln</v>
      </c>
      <c r="K5475" t="str">
        <f t="shared" si="684"/>
        <v>gulln</v>
      </c>
      <c r="L5475" t="str">
        <f>VLOOKUP(G5475,[1]VLOOKUP!$A$11:$B$14,2,FALSE)</f>
        <v>gulln</v>
      </c>
      <c r="M5475" t="s">
        <v>131</v>
      </c>
      <c r="N5475" t="str">
        <f>VLOOKUP(M5475,[1]VLOOKUP!$A$2:$C$9,2,FALSE)</f>
        <v>Overlapping</v>
      </c>
      <c r="O5475" t="str">
        <f>VLOOKUP(M5475,[1]VLOOKUP!$A$2:$C$9,3,FALSE)</f>
        <v>Novel</v>
      </c>
      <c r="P5475">
        <v>3451394</v>
      </c>
      <c r="Q5475" t="s">
        <v>66</v>
      </c>
      <c r="R5475" t="s">
        <v>28</v>
      </c>
      <c r="S5475" t="s">
        <v>61</v>
      </c>
      <c r="T5475">
        <v>285</v>
      </c>
      <c r="U5475" t="s">
        <v>61</v>
      </c>
      <c r="V5475">
        <v>285</v>
      </c>
      <c r="W5475" t="s">
        <v>62</v>
      </c>
      <c r="X5475">
        <v>285</v>
      </c>
      <c r="Y5475" t="s">
        <v>61</v>
      </c>
      <c r="Z5475">
        <v>285</v>
      </c>
      <c r="AA5475" t="s">
        <v>35</v>
      </c>
      <c r="AB5475">
        <v>1537</v>
      </c>
      <c r="AC5475" t="s">
        <v>36</v>
      </c>
      <c r="AD5475">
        <f t="shared" si="685"/>
        <v>1</v>
      </c>
      <c r="AE5475">
        <f t="shared" si="686"/>
        <v>0</v>
      </c>
      <c r="AF5475">
        <f t="shared" si="687"/>
        <v>0</v>
      </c>
    </row>
    <row r="5476" spans="1:32" x14ac:dyDescent="0.25">
      <c r="A5476">
        <v>461</v>
      </c>
      <c r="B5476">
        <v>22</v>
      </c>
      <c r="C5476">
        <v>2</v>
      </c>
      <c r="D5476" t="s">
        <v>28</v>
      </c>
      <c r="E5476" t="s">
        <v>58</v>
      </c>
      <c r="F5476" t="s">
        <v>30</v>
      </c>
      <c r="G5476" t="str">
        <f t="shared" si="680"/>
        <v>loti</v>
      </c>
      <c r="H5476" t="str">
        <f t="shared" si="681"/>
        <v>4</v>
      </c>
      <c r="I5476" t="str">
        <f t="shared" si="682"/>
        <v>gulln</v>
      </c>
      <c r="J5476" t="str">
        <f t="shared" si="683"/>
        <v>trult</v>
      </c>
      <c r="K5476" t="str">
        <f t="shared" si="684"/>
        <v>trult</v>
      </c>
      <c r="L5476" t="str">
        <f>VLOOKUP(G5476,[1]VLOOKUP!$A$11:$B$14,2,FALSE)</f>
        <v>gulln</v>
      </c>
      <c r="M5476" t="s">
        <v>131</v>
      </c>
      <c r="N5476" t="str">
        <f>VLOOKUP(M5476,[1]VLOOKUP!$A$2:$C$9,2,FALSE)</f>
        <v>Overlapping</v>
      </c>
      <c r="O5476" t="str">
        <f>VLOOKUP(M5476,[1]VLOOKUP!$A$2:$C$9,3,FALSE)</f>
        <v>Novel</v>
      </c>
      <c r="P5476">
        <v>3453218</v>
      </c>
      <c r="Q5476" t="s">
        <v>60</v>
      </c>
      <c r="R5476" t="s">
        <v>28</v>
      </c>
      <c r="S5476" t="s">
        <v>61</v>
      </c>
      <c r="T5476">
        <v>281</v>
      </c>
      <c r="U5476" t="s">
        <v>61</v>
      </c>
      <c r="V5476">
        <v>281</v>
      </c>
      <c r="W5476" t="s">
        <v>62</v>
      </c>
      <c r="X5476">
        <v>281</v>
      </c>
      <c r="Y5476" t="s">
        <v>61</v>
      </c>
      <c r="Z5476">
        <v>281</v>
      </c>
      <c r="AA5476" t="s">
        <v>35</v>
      </c>
      <c r="AB5476">
        <v>2901</v>
      </c>
      <c r="AC5476" t="s">
        <v>36</v>
      </c>
      <c r="AD5476">
        <f t="shared" si="685"/>
        <v>0</v>
      </c>
      <c r="AE5476">
        <f t="shared" si="686"/>
        <v>0</v>
      </c>
      <c r="AF5476">
        <f t="shared" si="687"/>
        <v>0</v>
      </c>
    </row>
    <row r="5477" spans="1:32" x14ac:dyDescent="0.25">
      <c r="A5477">
        <v>462</v>
      </c>
      <c r="B5477">
        <v>22</v>
      </c>
      <c r="C5477">
        <v>2</v>
      </c>
      <c r="D5477" t="s">
        <v>28</v>
      </c>
      <c r="E5477" t="s">
        <v>72</v>
      </c>
      <c r="F5477" t="s">
        <v>30</v>
      </c>
      <c r="G5477" t="str">
        <f t="shared" si="680"/>
        <v>loti</v>
      </c>
      <c r="H5477" t="str">
        <f t="shared" si="681"/>
        <v>8</v>
      </c>
      <c r="I5477" t="str">
        <f t="shared" si="682"/>
        <v>trult</v>
      </c>
      <c r="J5477" t="str">
        <f t="shared" si="683"/>
        <v>gulln</v>
      </c>
      <c r="K5477" t="str">
        <f t="shared" si="684"/>
        <v>gulln</v>
      </c>
      <c r="L5477" t="str">
        <f>VLOOKUP(G5477,[1]VLOOKUP!$A$11:$B$14,2,FALSE)</f>
        <v>gulln</v>
      </c>
      <c r="M5477" t="s">
        <v>131</v>
      </c>
      <c r="N5477" t="str">
        <f>VLOOKUP(M5477,[1]VLOOKUP!$A$2:$C$9,2,FALSE)</f>
        <v>Overlapping</v>
      </c>
      <c r="O5477" t="str">
        <f>VLOOKUP(M5477,[1]VLOOKUP!$A$2:$C$9,3,FALSE)</f>
        <v>Novel</v>
      </c>
      <c r="P5477">
        <v>3456408</v>
      </c>
      <c r="Q5477" t="s">
        <v>66</v>
      </c>
      <c r="R5477" t="s">
        <v>28</v>
      </c>
      <c r="S5477" t="s">
        <v>61</v>
      </c>
      <c r="T5477">
        <v>281</v>
      </c>
      <c r="U5477" t="s">
        <v>61</v>
      </c>
      <c r="V5477">
        <v>281</v>
      </c>
      <c r="W5477" t="s">
        <v>62</v>
      </c>
      <c r="X5477">
        <v>281</v>
      </c>
      <c r="Y5477" t="s">
        <v>61</v>
      </c>
      <c r="Z5477">
        <v>281</v>
      </c>
      <c r="AA5477" t="s">
        <v>35</v>
      </c>
      <c r="AB5477">
        <v>1551</v>
      </c>
      <c r="AC5477" t="s">
        <v>36</v>
      </c>
      <c r="AD5477">
        <f t="shared" si="685"/>
        <v>1</v>
      </c>
      <c r="AE5477">
        <f t="shared" si="686"/>
        <v>0</v>
      </c>
      <c r="AF5477">
        <f t="shared" si="687"/>
        <v>0</v>
      </c>
    </row>
    <row r="5478" spans="1:32" x14ac:dyDescent="0.25">
      <c r="A5478">
        <v>463</v>
      </c>
      <c r="B5478">
        <v>22</v>
      </c>
      <c r="C5478">
        <v>2</v>
      </c>
      <c r="D5478" t="s">
        <v>28</v>
      </c>
      <c r="E5478" t="s">
        <v>69</v>
      </c>
      <c r="F5478" t="s">
        <v>30</v>
      </c>
      <c r="G5478" t="str">
        <f t="shared" si="680"/>
        <v>loti</v>
      </c>
      <c r="H5478" t="str">
        <f t="shared" si="681"/>
        <v>5</v>
      </c>
      <c r="I5478" t="str">
        <f t="shared" si="682"/>
        <v>gulln</v>
      </c>
      <c r="J5478" t="str">
        <f t="shared" si="683"/>
        <v>trult</v>
      </c>
      <c r="K5478" t="str">
        <f t="shared" si="684"/>
        <v>trult</v>
      </c>
      <c r="L5478" t="str">
        <f>VLOOKUP(G5478,[1]VLOOKUP!$A$11:$B$14,2,FALSE)</f>
        <v>gulln</v>
      </c>
      <c r="M5478" t="s">
        <v>131</v>
      </c>
      <c r="N5478" t="str">
        <f>VLOOKUP(M5478,[1]VLOOKUP!$A$2:$C$9,2,FALSE)</f>
        <v>Overlapping</v>
      </c>
      <c r="O5478" t="str">
        <f>VLOOKUP(M5478,[1]VLOOKUP!$A$2:$C$9,3,FALSE)</f>
        <v>Novel</v>
      </c>
      <c r="P5478">
        <v>3458242</v>
      </c>
      <c r="Q5478" t="s">
        <v>60</v>
      </c>
      <c r="R5478" t="s">
        <v>28</v>
      </c>
      <c r="S5478" t="s">
        <v>61</v>
      </c>
      <c r="T5478">
        <v>281</v>
      </c>
      <c r="U5478" t="s">
        <v>61</v>
      </c>
      <c r="V5478">
        <v>281</v>
      </c>
      <c r="W5478" t="s">
        <v>62</v>
      </c>
      <c r="X5478">
        <v>281</v>
      </c>
      <c r="Y5478" t="s">
        <v>61</v>
      </c>
      <c r="Z5478">
        <v>281</v>
      </c>
      <c r="AA5478" t="s">
        <v>35</v>
      </c>
      <c r="AB5478">
        <v>2549</v>
      </c>
      <c r="AC5478" t="s">
        <v>36</v>
      </c>
      <c r="AD5478">
        <f t="shared" si="685"/>
        <v>0</v>
      </c>
      <c r="AE5478">
        <f t="shared" si="686"/>
        <v>0</v>
      </c>
      <c r="AF5478">
        <f t="shared" si="687"/>
        <v>0</v>
      </c>
    </row>
    <row r="5479" spans="1:32" x14ac:dyDescent="0.25">
      <c r="A5479">
        <v>464</v>
      </c>
      <c r="B5479">
        <v>22</v>
      </c>
      <c r="C5479">
        <v>2</v>
      </c>
      <c r="D5479" t="s">
        <v>28</v>
      </c>
      <c r="E5479" t="s">
        <v>76</v>
      </c>
      <c r="F5479" t="s">
        <v>30</v>
      </c>
      <c r="G5479" t="str">
        <f t="shared" si="680"/>
        <v>loti</v>
      </c>
      <c r="H5479" t="str">
        <f t="shared" si="681"/>
        <v>4</v>
      </c>
      <c r="I5479" t="str">
        <f t="shared" si="682"/>
        <v>trult</v>
      </c>
      <c r="J5479" t="str">
        <f t="shared" si="683"/>
        <v>gulln</v>
      </c>
      <c r="K5479" t="str">
        <f t="shared" si="684"/>
        <v>trult</v>
      </c>
      <c r="L5479" t="str">
        <f>VLOOKUP(G5479,[1]VLOOKUP!$A$11:$B$14,2,FALSE)</f>
        <v>gulln</v>
      </c>
      <c r="M5479" t="s">
        <v>131</v>
      </c>
      <c r="N5479" t="str">
        <f>VLOOKUP(M5479,[1]VLOOKUP!$A$2:$C$9,2,FALSE)</f>
        <v>Overlapping</v>
      </c>
      <c r="O5479" t="str">
        <f>VLOOKUP(M5479,[1]VLOOKUP!$A$2:$C$9,3,FALSE)</f>
        <v>Novel</v>
      </c>
      <c r="P5479">
        <v>3461074</v>
      </c>
      <c r="Q5479" t="s">
        <v>60</v>
      </c>
      <c r="R5479" t="s">
        <v>28</v>
      </c>
      <c r="S5479" t="s">
        <v>64</v>
      </c>
      <c r="T5479">
        <v>281</v>
      </c>
      <c r="U5479" t="s">
        <v>64</v>
      </c>
      <c r="V5479">
        <v>281</v>
      </c>
      <c r="W5479" t="s">
        <v>62</v>
      </c>
      <c r="X5479">
        <v>281</v>
      </c>
      <c r="Y5479" t="s">
        <v>64</v>
      </c>
      <c r="Z5479">
        <v>281</v>
      </c>
      <c r="AA5479" t="s">
        <v>41</v>
      </c>
      <c r="AB5479">
        <v>2917</v>
      </c>
      <c r="AC5479" t="s">
        <v>42</v>
      </c>
      <c r="AD5479">
        <f t="shared" si="685"/>
        <v>0</v>
      </c>
      <c r="AE5479">
        <f t="shared" si="686"/>
        <v>0</v>
      </c>
      <c r="AF5479">
        <f t="shared" si="687"/>
        <v>0</v>
      </c>
    </row>
    <row r="5480" spans="1:32" x14ac:dyDescent="0.25">
      <c r="A5480">
        <v>465</v>
      </c>
      <c r="B5480">
        <v>22</v>
      </c>
      <c r="C5480">
        <v>2</v>
      </c>
      <c r="D5480" t="s">
        <v>28</v>
      </c>
      <c r="E5480" t="s">
        <v>63</v>
      </c>
      <c r="F5480" t="s">
        <v>30</v>
      </c>
      <c r="G5480" t="str">
        <f t="shared" si="680"/>
        <v>loti</v>
      </c>
      <c r="H5480" t="str">
        <f t="shared" si="681"/>
        <v>1</v>
      </c>
      <c r="I5480" t="str">
        <f t="shared" si="682"/>
        <v>trult</v>
      </c>
      <c r="J5480" t="str">
        <f t="shared" si="683"/>
        <v>gulln</v>
      </c>
      <c r="K5480" t="str">
        <f t="shared" si="684"/>
        <v>trult</v>
      </c>
      <c r="L5480" t="str">
        <f>VLOOKUP(G5480,[1]VLOOKUP!$A$11:$B$14,2,FALSE)</f>
        <v>gulln</v>
      </c>
      <c r="M5480" t="s">
        <v>131</v>
      </c>
      <c r="N5480" t="str">
        <f>VLOOKUP(M5480,[1]VLOOKUP!$A$2:$C$9,2,FALSE)</f>
        <v>Overlapping</v>
      </c>
      <c r="O5480" t="str">
        <f>VLOOKUP(M5480,[1]VLOOKUP!$A$2:$C$9,3,FALSE)</f>
        <v>Novel</v>
      </c>
      <c r="P5480">
        <v>3464274</v>
      </c>
      <c r="Q5480" t="s">
        <v>60</v>
      </c>
      <c r="R5480" t="s">
        <v>28</v>
      </c>
      <c r="S5480" t="s">
        <v>64</v>
      </c>
      <c r="T5480">
        <v>281</v>
      </c>
      <c r="U5480" t="s">
        <v>64</v>
      </c>
      <c r="V5480">
        <v>281</v>
      </c>
      <c r="W5480" t="s">
        <v>62</v>
      </c>
      <c r="X5480">
        <v>281</v>
      </c>
      <c r="Y5480" t="s">
        <v>64</v>
      </c>
      <c r="Z5480">
        <v>281</v>
      </c>
      <c r="AA5480" t="s">
        <v>41</v>
      </c>
      <c r="AB5480">
        <v>1149</v>
      </c>
      <c r="AC5480" t="s">
        <v>42</v>
      </c>
      <c r="AD5480">
        <f t="shared" si="685"/>
        <v>0</v>
      </c>
      <c r="AE5480">
        <f t="shared" si="686"/>
        <v>0</v>
      </c>
      <c r="AF5480">
        <f t="shared" si="687"/>
        <v>0</v>
      </c>
    </row>
    <row r="5481" spans="1:32" x14ac:dyDescent="0.25">
      <c r="A5481">
        <v>466</v>
      </c>
      <c r="B5481">
        <v>22</v>
      </c>
      <c r="C5481">
        <v>2</v>
      </c>
      <c r="D5481" t="s">
        <v>28</v>
      </c>
      <c r="E5481" t="s">
        <v>65</v>
      </c>
      <c r="F5481" t="s">
        <v>30</v>
      </c>
      <c r="G5481" t="str">
        <f t="shared" si="680"/>
        <v>loti</v>
      </c>
      <c r="H5481" t="str">
        <f t="shared" si="681"/>
        <v>7</v>
      </c>
      <c r="I5481" t="str">
        <f t="shared" si="682"/>
        <v>gulln</v>
      </c>
      <c r="J5481" t="str">
        <f t="shared" si="683"/>
        <v>trult</v>
      </c>
      <c r="K5481" t="str">
        <f t="shared" si="684"/>
        <v>gulln</v>
      </c>
      <c r="L5481" t="str">
        <f>VLOOKUP(G5481,[1]VLOOKUP!$A$11:$B$14,2,FALSE)</f>
        <v>gulln</v>
      </c>
      <c r="M5481" t="s">
        <v>131</v>
      </c>
      <c r="N5481" t="str">
        <f>VLOOKUP(M5481,[1]VLOOKUP!$A$2:$C$9,2,FALSE)</f>
        <v>Overlapping</v>
      </c>
      <c r="O5481" t="str">
        <f>VLOOKUP(M5481,[1]VLOOKUP!$A$2:$C$9,3,FALSE)</f>
        <v>Novel</v>
      </c>
      <c r="P5481">
        <v>3465706</v>
      </c>
      <c r="Q5481" t="s">
        <v>66</v>
      </c>
      <c r="R5481" t="s">
        <v>28</v>
      </c>
      <c r="S5481" t="s">
        <v>64</v>
      </c>
      <c r="T5481">
        <v>281</v>
      </c>
      <c r="U5481" t="s">
        <v>64</v>
      </c>
      <c r="V5481">
        <v>281</v>
      </c>
      <c r="W5481" t="s">
        <v>62</v>
      </c>
      <c r="X5481">
        <v>281</v>
      </c>
      <c r="Y5481" t="s">
        <v>64</v>
      </c>
      <c r="Z5481">
        <v>281</v>
      </c>
      <c r="AA5481" t="s">
        <v>41</v>
      </c>
      <c r="AB5481">
        <v>1277</v>
      </c>
      <c r="AC5481" t="s">
        <v>42</v>
      </c>
      <c r="AD5481">
        <f t="shared" si="685"/>
        <v>1</v>
      </c>
      <c r="AE5481">
        <f t="shared" si="686"/>
        <v>0</v>
      </c>
      <c r="AF5481">
        <f t="shared" si="687"/>
        <v>0</v>
      </c>
    </row>
    <row r="5482" spans="1:32" x14ac:dyDescent="0.25">
      <c r="A5482">
        <v>467</v>
      </c>
      <c r="B5482">
        <v>22</v>
      </c>
      <c r="C5482">
        <v>2</v>
      </c>
      <c r="D5482" t="s">
        <v>28</v>
      </c>
      <c r="E5482" t="s">
        <v>72</v>
      </c>
      <c r="F5482" t="s">
        <v>30</v>
      </c>
      <c r="G5482" t="str">
        <f t="shared" si="680"/>
        <v>loti</v>
      </c>
      <c r="H5482" t="str">
        <f t="shared" si="681"/>
        <v>8</v>
      </c>
      <c r="I5482" t="str">
        <f t="shared" si="682"/>
        <v>trult</v>
      </c>
      <c r="J5482" t="str">
        <f t="shared" si="683"/>
        <v>gulln</v>
      </c>
      <c r="K5482" t="str">
        <f t="shared" si="684"/>
        <v>gulln</v>
      </c>
      <c r="L5482" t="str">
        <f>VLOOKUP(G5482,[1]VLOOKUP!$A$11:$B$14,2,FALSE)</f>
        <v>gulln</v>
      </c>
      <c r="M5482" t="s">
        <v>131</v>
      </c>
      <c r="N5482" t="str">
        <f>VLOOKUP(M5482,[1]VLOOKUP!$A$2:$C$9,2,FALSE)</f>
        <v>Overlapping</v>
      </c>
      <c r="O5482" t="str">
        <f>VLOOKUP(M5482,[1]VLOOKUP!$A$2:$C$9,3,FALSE)</f>
        <v>Novel</v>
      </c>
      <c r="P5482">
        <v>3467266</v>
      </c>
      <c r="Q5482" t="s">
        <v>66</v>
      </c>
      <c r="R5482" t="s">
        <v>28</v>
      </c>
      <c r="S5482" t="s">
        <v>61</v>
      </c>
      <c r="T5482">
        <v>281</v>
      </c>
      <c r="U5482" t="s">
        <v>61</v>
      </c>
      <c r="V5482">
        <v>281</v>
      </c>
      <c r="W5482" t="s">
        <v>62</v>
      </c>
      <c r="X5482">
        <v>281</v>
      </c>
      <c r="Y5482" t="s">
        <v>61</v>
      </c>
      <c r="Z5482">
        <v>281</v>
      </c>
      <c r="AA5482" t="s">
        <v>35</v>
      </c>
      <c r="AB5482">
        <v>1397</v>
      </c>
      <c r="AC5482" t="s">
        <v>36</v>
      </c>
      <c r="AD5482">
        <f t="shared" si="685"/>
        <v>1</v>
      </c>
      <c r="AE5482">
        <f t="shared" si="686"/>
        <v>0</v>
      </c>
      <c r="AF5482">
        <f t="shared" si="687"/>
        <v>0</v>
      </c>
    </row>
    <row r="5483" spans="1:32" x14ac:dyDescent="0.25">
      <c r="A5483">
        <v>468</v>
      </c>
      <c r="B5483">
        <v>22</v>
      </c>
      <c r="C5483">
        <v>2</v>
      </c>
      <c r="D5483" t="s">
        <v>28</v>
      </c>
      <c r="E5483" t="s">
        <v>63</v>
      </c>
      <c r="F5483" t="s">
        <v>30</v>
      </c>
      <c r="G5483" t="str">
        <f t="shared" si="680"/>
        <v>loti</v>
      </c>
      <c r="H5483" t="str">
        <f t="shared" si="681"/>
        <v>1</v>
      </c>
      <c r="I5483" t="str">
        <f t="shared" si="682"/>
        <v>trult</v>
      </c>
      <c r="J5483" t="str">
        <f t="shared" si="683"/>
        <v>gulln</v>
      </c>
      <c r="K5483" t="str">
        <f t="shared" si="684"/>
        <v>trult</v>
      </c>
      <c r="L5483" t="str">
        <f>VLOOKUP(G5483,[1]VLOOKUP!$A$11:$B$14,2,FALSE)</f>
        <v>gulln</v>
      </c>
      <c r="M5483" t="s">
        <v>131</v>
      </c>
      <c r="N5483" t="str">
        <f>VLOOKUP(M5483,[1]VLOOKUP!$A$2:$C$9,2,FALSE)</f>
        <v>Overlapping</v>
      </c>
      <c r="O5483" t="str">
        <f>VLOOKUP(M5483,[1]VLOOKUP!$A$2:$C$9,3,FALSE)</f>
        <v>Novel</v>
      </c>
      <c r="P5483">
        <v>3468952</v>
      </c>
      <c r="Q5483" t="s">
        <v>60</v>
      </c>
      <c r="R5483" t="s">
        <v>28</v>
      </c>
      <c r="S5483" t="s">
        <v>64</v>
      </c>
      <c r="T5483">
        <v>281</v>
      </c>
      <c r="U5483" t="s">
        <v>64</v>
      </c>
      <c r="V5483">
        <v>281</v>
      </c>
      <c r="W5483" t="s">
        <v>62</v>
      </c>
      <c r="X5483">
        <v>281</v>
      </c>
      <c r="Y5483" t="s">
        <v>64</v>
      </c>
      <c r="Z5483">
        <v>281</v>
      </c>
      <c r="AA5483" t="s">
        <v>41</v>
      </c>
      <c r="AB5483">
        <v>1287</v>
      </c>
      <c r="AC5483" t="s">
        <v>42</v>
      </c>
      <c r="AD5483">
        <f t="shared" si="685"/>
        <v>0</v>
      </c>
      <c r="AE5483">
        <f t="shared" si="686"/>
        <v>0</v>
      </c>
      <c r="AF5483">
        <f t="shared" si="687"/>
        <v>0</v>
      </c>
    </row>
    <row r="5484" spans="1:32" x14ac:dyDescent="0.25">
      <c r="A5484">
        <v>469</v>
      </c>
      <c r="B5484">
        <v>22</v>
      </c>
      <c r="C5484">
        <v>2</v>
      </c>
      <c r="D5484" t="s">
        <v>28</v>
      </c>
      <c r="E5484" t="s">
        <v>76</v>
      </c>
      <c r="F5484" t="s">
        <v>30</v>
      </c>
      <c r="G5484" t="str">
        <f t="shared" si="680"/>
        <v>loti</v>
      </c>
      <c r="H5484" t="str">
        <f t="shared" si="681"/>
        <v>4</v>
      </c>
      <c r="I5484" t="str">
        <f t="shared" si="682"/>
        <v>trult</v>
      </c>
      <c r="J5484" t="str">
        <f t="shared" si="683"/>
        <v>gulln</v>
      </c>
      <c r="K5484" t="str">
        <f t="shared" si="684"/>
        <v>gulln</v>
      </c>
      <c r="L5484" t="str">
        <f>VLOOKUP(G5484,[1]VLOOKUP!$A$11:$B$14,2,FALSE)</f>
        <v>gulln</v>
      </c>
      <c r="M5484" t="s">
        <v>131</v>
      </c>
      <c r="N5484" t="str">
        <f>VLOOKUP(M5484,[1]VLOOKUP!$A$2:$C$9,2,FALSE)</f>
        <v>Overlapping</v>
      </c>
      <c r="O5484" t="str">
        <f>VLOOKUP(M5484,[1]VLOOKUP!$A$2:$C$9,3,FALSE)</f>
        <v>Novel</v>
      </c>
      <c r="P5484">
        <v>3470522</v>
      </c>
      <c r="Q5484" t="s">
        <v>66</v>
      </c>
      <c r="R5484" t="s">
        <v>28</v>
      </c>
      <c r="S5484" t="s">
        <v>61</v>
      </c>
      <c r="T5484">
        <v>282</v>
      </c>
      <c r="U5484" t="s">
        <v>61</v>
      </c>
      <c r="V5484">
        <v>282</v>
      </c>
      <c r="W5484" t="s">
        <v>62</v>
      </c>
      <c r="X5484">
        <v>282</v>
      </c>
      <c r="Y5484" t="s">
        <v>61</v>
      </c>
      <c r="Z5484">
        <v>282</v>
      </c>
      <c r="AA5484" t="s">
        <v>35</v>
      </c>
      <c r="AB5484">
        <v>1508</v>
      </c>
      <c r="AC5484" t="s">
        <v>36</v>
      </c>
      <c r="AD5484">
        <f t="shared" si="685"/>
        <v>1</v>
      </c>
      <c r="AE5484">
        <f t="shared" si="686"/>
        <v>0</v>
      </c>
      <c r="AF5484">
        <f t="shared" si="687"/>
        <v>0</v>
      </c>
    </row>
    <row r="5485" spans="1:32" x14ac:dyDescent="0.25">
      <c r="A5485">
        <v>470</v>
      </c>
      <c r="B5485">
        <v>22</v>
      </c>
      <c r="C5485">
        <v>2</v>
      </c>
      <c r="D5485" t="s">
        <v>28</v>
      </c>
      <c r="E5485" t="s">
        <v>63</v>
      </c>
      <c r="F5485" t="s">
        <v>30</v>
      </c>
      <c r="G5485" t="str">
        <f t="shared" si="680"/>
        <v>loti</v>
      </c>
      <c r="H5485" t="str">
        <f t="shared" si="681"/>
        <v>1</v>
      </c>
      <c r="I5485" t="str">
        <f t="shared" si="682"/>
        <v>trult</v>
      </c>
      <c r="J5485" t="str">
        <f t="shared" si="683"/>
        <v>gulln</v>
      </c>
      <c r="K5485" t="str">
        <f t="shared" si="684"/>
        <v>trult</v>
      </c>
      <c r="L5485" t="str">
        <f>VLOOKUP(G5485,[1]VLOOKUP!$A$11:$B$14,2,FALSE)</f>
        <v>gulln</v>
      </c>
      <c r="M5485" t="s">
        <v>131</v>
      </c>
      <c r="N5485" t="str">
        <f>VLOOKUP(M5485,[1]VLOOKUP!$A$2:$C$9,2,FALSE)</f>
        <v>Overlapping</v>
      </c>
      <c r="O5485" t="str">
        <f>VLOOKUP(M5485,[1]VLOOKUP!$A$2:$C$9,3,FALSE)</f>
        <v>Novel</v>
      </c>
      <c r="P5485">
        <v>3472314</v>
      </c>
      <c r="Q5485" t="s">
        <v>60</v>
      </c>
      <c r="R5485" t="s">
        <v>28</v>
      </c>
      <c r="S5485" t="s">
        <v>64</v>
      </c>
      <c r="T5485">
        <v>281</v>
      </c>
      <c r="U5485" t="s">
        <v>64</v>
      </c>
      <c r="V5485">
        <v>281</v>
      </c>
      <c r="W5485" t="s">
        <v>62</v>
      </c>
      <c r="X5485">
        <v>281</v>
      </c>
      <c r="Y5485" t="s">
        <v>64</v>
      </c>
      <c r="Z5485">
        <v>281</v>
      </c>
      <c r="AA5485" t="s">
        <v>41</v>
      </c>
      <c r="AB5485">
        <v>1301</v>
      </c>
      <c r="AC5485" t="s">
        <v>42</v>
      </c>
      <c r="AD5485">
        <f t="shared" si="685"/>
        <v>0</v>
      </c>
      <c r="AE5485">
        <f t="shared" si="686"/>
        <v>0</v>
      </c>
      <c r="AF5485">
        <f t="shared" si="687"/>
        <v>0</v>
      </c>
    </row>
    <row r="5486" spans="1:32" x14ac:dyDescent="0.25">
      <c r="A5486">
        <v>471</v>
      </c>
      <c r="B5486">
        <v>22</v>
      </c>
      <c r="C5486">
        <v>2</v>
      </c>
      <c r="D5486" t="s">
        <v>28</v>
      </c>
      <c r="E5486" t="s">
        <v>77</v>
      </c>
      <c r="F5486" t="s">
        <v>30</v>
      </c>
      <c r="G5486" t="str">
        <f t="shared" si="680"/>
        <v>loti</v>
      </c>
      <c r="H5486" t="str">
        <f t="shared" si="681"/>
        <v>6</v>
      </c>
      <c r="I5486" t="str">
        <f t="shared" si="682"/>
        <v>trult</v>
      </c>
      <c r="J5486" t="str">
        <f t="shared" si="683"/>
        <v>gulln</v>
      </c>
      <c r="K5486" t="str">
        <f t="shared" si="684"/>
        <v>gulln</v>
      </c>
      <c r="L5486" t="str">
        <f>VLOOKUP(G5486,[1]VLOOKUP!$A$11:$B$14,2,FALSE)</f>
        <v>gulln</v>
      </c>
      <c r="M5486" t="s">
        <v>131</v>
      </c>
      <c r="N5486" t="str">
        <f>VLOOKUP(M5486,[1]VLOOKUP!$A$2:$C$9,2,FALSE)</f>
        <v>Overlapping</v>
      </c>
      <c r="O5486" t="str">
        <f>VLOOKUP(M5486,[1]VLOOKUP!$A$2:$C$9,3,FALSE)</f>
        <v>Novel</v>
      </c>
      <c r="P5486">
        <v>3473898</v>
      </c>
      <c r="Q5486" t="s">
        <v>66</v>
      </c>
      <c r="R5486" t="s">
        <v>28</v>
      </c>
      <c r="S5486" t="s">
        <v>61</v>
      </c>
      <c r="T5486">
        <v>281</v>
      </c>
      <c r="U5486" t="s">
        <v>61</v>
      </c>
      <c r="V5486">
        <v>281</v>
      </c>
      <c r="W5486" t="s">
        <v>62</v>
      </c>
      <c r="X5486">
        <v>281</v>
      </c>
      <c r="Y5486" t="s">
        <v>61</v>
      </c>
      <c r="Z5486">
        <v>281</v>
      </c>
      <c r="AA5486" t="s">
        <v>35</v>
      </c>
      <c r="AB5486">
        <v>2005</v>
      </c>
      <c r="AC5486" t="s">
        <v>36</v>
      </c>
      <c r="AD5486">
        <f t="shared" si="685"/>
        <v>1</v>
      </c>
      <c r="AE5486">
        <f t="shared" si="686"/>
        <v>0</v>
      </c>
      <c r="AF5486">
        <f t="shared" si="687"/>
        <v>0</v>
      </c>
    </row>
    <row r="5487" spans="1:32" x14ac:dyDescent="0.25">
      <c r="A5487">
        <v>472</v>
      </c>
      <c r="B5487">
        <v>22</v>
      </c>
      <c r="C5487">
        <v>2</v>
      </c>
      <c r="D5487" t="s">
        <v>28</v>
      </c>
      <c r="E5487" t="s">
        <v>68</v>
      </c>
      <c r="F5487" t="s">
        <v>30</v>
      </c>
      <c r="G5487" t="str">
        <f t="shared" si="680"/>
        <v>loti</v>
      </c>
      <c r="H5487" t="str">
        <f t="shared" si="681"/>
        <v>8</v>
      </c>
      <c r="I5487" t="str">
        <f t="shared" si="682"/>
        <v>gulln</v>
      </c>
      <c r="J5487" t="str">
        <f t="shared" si="683"/>
        <v>trult</v>
      </c>
      <c r="K5487" t="str">
        <f t="shared" si="684"/>
        <v>gulln</v>
      </c>
      <c r="L5487" t="str">
        <f>VLOOKUP(G5487,[1]VLOOKUP!$A$11:$B$14,2,FALSE)</f>
        <v>gulln</v>
      </c>
      <c r="M5487" t="s">
        <v>131</v>
      </c>
      <c r="N5487" t="str">
        <f>VLOOKUP(M5487,[1]VLOOKUP!$A$2:$C$9,2,FALSE)</f>
        <v>Overlapping</v>
      </c>
      <c r="O5487" t="str">
        <f>VLOOKUP(M5487,[1]VLOOKUP!$A$2:$C$9,3,FALSE)</f>
        <v>Novel</v>
      </c>
      <c r="P5487">
        <v>3476186</v>
      </c>
      <c r="Q5487" t="s">
        <v>66</v>
      </c>
      <c r="R5487" t="s">
        <v>28</v>
      </c>
      <c r="S5487" t="s">
        <v>64</v>
      </c>
      <c r="T5487">
        <v>281</v>
      </c>
      <c r="U5487" t="s">
        <v>64</v>
      </c>
      <c r="V5487">
        <v>281</v>
      </c>
      <c r="W5487" t="s">
        <v>62</v>
      </c>
      <c r="X5487">
        <v>281</v>
      </c>
      <c r="Y5487" t="s">
        <v>64</v>
      </c>
      <c r="Z5487">
        <v>281</v>
      </c>
      <c r="AA5487" t="s">
        <v>41</v>
      </c>
      <c r="AB5487">
        <v>1509</v>
      </c>
      <c r="AC5487" t="s">
        <v>42</v>
      </c>
      <c r="AD5487">
        <f t="shared" si="685"/>
        <v>1</v>
      </c>
      <c r="AE5487">
        <f t="shared" si="686"/>
        <v>0</v>
      </c>
      <c r="AF5487">
        <f t="shared" si="687"/>
        <v>0</v>
      </c>
    </row>
    <row r="5488" spans="1:32" x14ac:dyDescent="0.25">
      <c r="A5488">
        <v>473</v>
      </c>
      <c r="B5488">
        <v>22</v>
      </c>
      <c r="C5488">
        <v>2</v>
      </c>
      <c r="D5488" t="s">
        <v>28</v>
      </c>
      <c r="E5488" t="s">
        <v>80</v>
      </c>
      <c r="F5488" t="s">
        <v>30</v>
      </c>
      <c r="G5488" t="str">
        <f t="shared" si="680"/>
        <v>loti</v>
      </c>
      <c r="H5488" t="str">
        <f t="shared" si="681"/>
        <v>9</v>
      </c>
      <c r="I5488" t="str">
        <f t="shared" si="682"/>
        <v>gulln</v>
      </c>
      <c r="J5488" t="str">
        <f t="shared" si="683"/>
        <v>trult</v>
      </c>
      <c r="K5488" t="str">
        <f t="shared" si="684"/>
        <v>gulln</v>
      </c>
      <c r="L5488" t="str">
        <f>VLOOKUP(G5488,[1]VLOOKUP!$A$11:$B$14,2,FALSE)</f>
        <v>gulln</v>
      </c>
      <c r="M5488" t="s">
        <v>131</v>
      </c>
      <c r="N5488" t="str">
        <f>VLOOKUP(M5488,[1]VLOOKUP!$A$2:$C$9,2,FALSE)</f>
        <v>Overlapping</v>
      </c>
      <c r="O5488" t="str">
        <f>VLOOKUP(M5488,[1]VLOOKUP!$A$2:$C$9,3,FALSE)</f>
        <v>Novel</v>
      </c>
      <c r="P5488">
        <v>3477978</v>
      </c>
      <c r="Q5488" t="s">
        <v>66</v>
      </c>
      <c r="R5488" t="s">
        <v>28</v>
      </c>
      <c r="S5488" t="s">
        <v>64</v>
      </c>
      <c r="T5488">
        <v>281</v>
      </c>
      <c r="U5488" t="s">
        <v>64</v>
      </c>
      <c r="V5488">
        <v>281</v>
      </c>
      <c r="W5488" t="s">
        <v>62</v>
      </c>
      <c r="X5488">
        <v>281</v>
      </c>
      <c r="Y5488" t="s">
        <v>64</v>
      </c>
      <c r="Z5488">
        <v>281</v>
      </c>
      <c r="AA5488" t="s">
        <v>41</v>
      </c>
      <c r="AB5488">
        <v>941</v>
      </c>
      <c r="AC5488" t="s">
        <v>42</v>
      </c>
      <c r="AD5488">
        <f t="shared" si="685"/>
        <v>1</v>
      </c>
      <c r="AE5488">
        <f t="shared" si="686"/>
        <v>0</v>
      </c>
      <c r="AF5488">
        <f t="shared" si="687"/>
        <v>0</v>
      </c>
    </row>
    <row r="5489" spans="1:32" x14ac:dyDescent="0.25">
      <c r="A5489">
        <v>474</v>
      </c>
      <c r="B5489">
        <v>22</v>
      </c>
      <c r="C5489">
        <v>2</v>
      </c>
      <c r="D5489" t="s">
        <v>28</v>
      </c>
      <c r="E5489" t="s">
        <v>77</v>
      </c>
      <c r="F5489" t="s">
        <v>30</v>
      </c>
      <c r="G5489" t="str">
        <f t="shared" si="680"/>
        <v>loti</v>
      </c>
      <c r="H5489" t="str">
        <f t="shared" si="681"/>
        <v>6</v>
      </c>
      <c r="I5489" t="str">
        <f t="shared" si="682"/>
        <v>trult</v>
      </c>
      <c r="J5489" t="str">
        <f t="shared" si="683"/>
        <v>gulln</v>
      </c>
      <c r="K5489" t="str">
        <f t="shared" si="684"/>
        <v>gulln</v>
      </c>
      <c r="L5489" t="str">
        <f>VLOOKUP(G5489,[1]VLOOKUP!$A$11:$B$14,2,FALSE)</f>
        <v>gulln</v>
      </c>
      <c r="M5489" t="s">
        <v>131</v>
      </c>
      <c r="N5489" t="str">
        <f>VLOOKUP(M5489,[1]VLOOKUP!$A$2:$C$9,2,FALSE)</f>
        <v>Overlapping</v>
      </c>
      <c r="O5489" t="str">
        <f>VLOOKUP(M5489,[1]VLOOKUP!$A$2:$C$9,3,FALSE)</f>
        <v>Novel</v>
      </c>
      <c r="P5489">
        <v>3479208</v>
      </c>
      <c r="Q5489" t="s">
        <v>66</v>
      </c>
      <c r="R5489" t="s">
        <v>28</v>
      </c>
      <c r="S5489" t="s">
        <v>61</v>
      </c>
      <c r="T5489">
        <v>282</v>
      </c>
      <c r="U5489" t="s">
        <v>61</v>
      </c>
      <c r="V5489">
        <v>282</v>
      </c>
      <c r="W5489" t="s">
        <v>62</v>
      </c>
      <c r="X5489">
        <v>282</v>
      </c>
      <c r="Y5489" t="s">
        <v>61</v>
      </c>
      <c r="Z5489">
        <v>282</v>
      </c>
      <c r="AA5489" t="s">
        <v>35</v>
      </c>
      <c r="AB5489">
        <v>1830</v>
      </c>
      <c r="AC5489" t="s">
        <v>36</v>
      </c>
      <c r="AD5489">
        <f t="shared" si="685"/>
        <v>1</v>
      </c>
      <c r="AE5489">
        <f t="shared" si="686"/>
        <v>0</v>
      </c>
      <c r="AF5489">
        <f t="shared" si="687"/>
        <v>0</v>
      </c>
    </row>
    <row r="5490" spans="1:32" x14ac:dyDescent="0.25">
      <c r="A5490">
        <v>475</v>
      </c>
      <c r="B5490">
        <v>22</v>
      </c>
      <c r="C5490">
        <v>2</v>
      </c>
      <c r="D5490" t="s">
        <v>28</v>
      </c>
      <c r="E5490" t="s">
        <v>58</v>
      </c>
      <c r="F5490" t="s">
        <v>30</v>
      </c>
      <c r="G5490" t="str">
        <f t="shared" si="680"/>
        <v>loti</v>
      </c>
      <c r="H5490" t="str">
        <f t="shared" si="681"/>
        <v>4</v>
      </c>
      <c r="I5490" t="str">
        <f t="shared" si="682"/>
        <v>gulln</v>
      </c>
      <c r="J5490" t="str">
        <f t="shared" si="683"/>
        <v>trult</v>
      </c>
      <c r="K5490" t="str">
        <f t="shared" si="684"/>
        <v>trult</v>
      </c>
      <c r="L5490" t="str">
        <f>VLOOKUP(G5490,[1]VLOOKUP!$A$11:$B$14,2,FALSE)</f>
        <v>gulln</v>
      </c>
      <c r="M5490" t="s">
        <v>131</v>
      </c>
      <c r="N5490" t="str">
        <f>VLOOKUP(M5490,[1]VLOOKUP!$A$2:$C$9,2,FALSE)</f>
        <v>Overlapping</v>
      </c>
      <c r="O5490" t="str">
        <f>VLOOKUP(M5490,[1]VLOOKUP!$A$2:$C$9,3,FALSE)</f>
        <v>Novel</v>
      </c>
      <c r="P5490">
        <v>3481322</v>
      </c>
      <c r="Q5490" t="s">
        <v>60</v>
      </c>
      <c r="R5490" t="s">
        <v>28</v>
      </c>
      <c r="S5490" t="s">
        <v>61</v>
      </c>
      <c r="T5490">
        <v>282</v>
      </c>
      <c r="U5490" t="s">
        <v>61</v>
      </c>
      <c r="V5490">
        <v>282</v>
      </c>
      <c r="W5490" t="s">
        <v>62</v>
      </c>
      <c r="X5490">
        <v>282</v>
      </c>
      <c r="Y5490" t="s">
        <v>61</v>
      </c>
      <c r="Z5490">
        <v>282</v>
      </c>
      <c r="AA5490" t="s">
        <v>35</v>
      </c>
      <c r="AB5490">
        <v>1372</v>
      </c>
      <c r="AC5490" t="s">
        <v>36</v>
      </c>
      <c r="AD5490">
        <f t="shared" si="685"/>
        <v>0</v>
      </c>
      <c r="AE5490">
        <f t="shared" si="686"/>
        <v>0</v>
      </c>
      <c r="AF5490">
        <f t="shared" si="687"/>
        <v>0</v>
      </c>
    </row>
    <row r="5491" spans="1:32" x14ac:dyDescent="0.25">
      <c r="A5491">
        <v>476</v>
      </c>
      <c r="B5491">
        <v>22</v>
      </c>
      <c r="C5491">
        <v>2</v>
      </c>
      <c r="D5491" t="s">
        <v>28</v>
      </c>
      <c r="E5491" t="s">
        <v>73</v>
      </c>
      <c r="F5491" t="s">
        <v>30</v>
      </c>
      <c r="G5491" t="str">
        <f t="shared" si="680"/>
        <v>loti</v>
      </c>
      <c r="H5491" t="str">
        <f t="shared" si="681"/>
        <v>3</v>
      </c>
      <c r="I5491" t="str">
        <f t="shared" si="682"/>
        <v>gulln</v>
      </c>
      <c r="J5491" t="str">
        <f t="shared" si="683"/>
        <v>trult</v>
      </c>
      <c r="K5491" t="str">
        <f t="shared" si="684"/>
        <v>trult</v>
      </c>
      <c r="L5491" t="str">
        <f>VLOOKUP(G5491,[1]VLOOKUP!$A$11:$B$14,2,FALSE)</f>
        <v>gulln</v>
      </c>
      <c r="M5491" t="s">
        <v>131</v>
      </c>
      <c r="N5491" t="str">
        <f>VLOOKUP(M5491,[1]VLOOKUP!$A$2:$C$9,2,FALSE)</f>
        <v>Overlapping</v>
      </c>
      <c r="O5491" t="str">
        <f>VLOOKUP(M5491,[1]VLOOKUP!$A$2:$C$9,3,FALSE)</f>
        <v>Novel</v>
      </c>
      <c r="P5491">
        <v>3482978</v>
      </c>
      <c r="Q5491" t="s">
        <v>60</v>
      </c>
      <c r="R5491" t="s">
        <v>28</v>
      </c>
      <c r="S5491" t="s">
        <v>61</v>
      </c>
      <c r="T5491">
        <v>281</v>
      </c>
      <c r="U5491" t="s">
        <v>61</v>
      </c>
      <c r="V5491">
        <v>281</v>
      </c>
      <c r="W5491" t="s">
        <v>62</v>
      </c>
      <c r="X5491">
        <v>281</v>
      </c>
      <c r="Y5491" t="s">
        <v>61</v>
      </c>
      <c r="Z5491">
        <v>281</v>
      </c>
      <c r="AA5491" t="s">
        <v>35</v>
      </c>
      <c r="AB5491">
        <v>877</v>
      </c>
      <c r="AC5491" t="s">
        <v>36</v>
      </c>
      <c r="AD5491">
        <f t="shared" si="685"/>
        <v>0</v>
      </c>
      <c r="AE5491">
        <f t="shared" si="686"/>
        <v>0</v>
      </c>
      <c r="AF5491">
        <f t="shared" si="687"/>
        <v>0</v>
      </c>
    </row>
    <row r="5492" spans="1:32" x14ac:dyDescent="0.25">
      <c r="A5492">
        <v>477</v>
      </c>
      <c r="B5492">
        <v>22</v>
      </c>
      <c r="C5492">
        <v>2</v>
      </c>
      <c r="D5492" t="s">
        <v>28</v>
      </c>
      <c r="E5492" t="s">
        <v>65</v>
      </c>
      <c r="F5492" t="s">
        <v>30</v>
      </c>
      <c r="G5492" t="str">
        <f t="shared" si="680"/>
        <v>loti</v>
      </c>
      <c r="H5492" t="str">
        <f t="shared" si="681"/>
        <v>7</v>
      </c>
      <c r="I5492" t="str">
        <f t="shared" si="682"/>
        <v>gulln</v>
      </c>
      <c r="J5492" t="str">
        <f t="shared" si="683"/>
        <v>trult</v>
      </c>
      <c r="K5492" t="str">
        <f t="shared" si="684"/>
        <v>gulln</v>
      </c>
      <c r="L5492" t="str">
        <f>VLOOKUP(G5492,[1]VLOOKUP!$A$11:$B$14,2,FALSE)</f>
        <v>gulln</v>
      </c>
      <c r="M5492" t="s">
        <v>131</v>
      </c>
      <c r="N5492" t="str">
        <f>VLOOKUP(M5492,[1]VLOOKUP!$A$2:$C$9,2,FALSE)</f>
        <v>Overlapping</v>
      </c>
      <c r="O5492" t="str">
        <f>VLOOKUP(M5492,[1]VLOOKUP!$A$2:$C$9,3,FALSE)</f>
        <v>Novel</v>
      </c>
      <c r="P5492">
        <v>3484138</v>
      </c>
      <c r="Q5492" t="s">
        <v>66</v>
      </c>
      <c r="R5492" t="s">
        <v>28</v>
      </c>
      <c r="S5492" t="s">
        <v>64</v>
      </c>
      <c r="T5492">
        <v>282</v>
      </c>
      <c r="U5492" t="s">
        <v>64</v>
      </c>
      <c r="V5492">
        <v>282</v>
      </c>
      <c r="W5492" t="s">
        <v>62</v>
      </c>
      <c r="X5492">
        <v>282</v>
      </c>
      <c r="Y5492" t="s">
        <v>64</v>
      </c>
      <c r="Z5492">
        <v>282</v>
      </c>
      <c r="AA5492" t="s">
        <v>41</v>
      </c>
      <c r="AB5492">
        <v>1020</v>
      </c>
      <c r="AC5492" t="s">
        <v>42</v>
      </c>
      <c r="AD5492">
        <f t="shared" si="685"/>
        <v>1</v>
      </c>
      <c r="AE5492">
        <f t="shared" si="686"/>
        <v>0</v>
      </c>
      <c r="AF5492">
        <f t="shared" si="687"/>
        <v>0</v>
      </c>
    </row>
    <row r="5493" spans="1:32" x14ac:dyDescent="0.25">
      <c r="A5493">
        <v>478</v>
      </c>
      <c r="B5493">
        <v>22</v>
      </c>
      <c r="C5493">
        <v>2</v>
      </c>
      <c r="D5493" t="s">
        <v>28</v>
      </c>
      <c r="E5493" t="s">
        <v>70</v>
      </c>
      <c r="F5493" t="s">
        <v>30</v>
      </c>
      <c r="G5493" t="str">
        <f t="shared" si="680"/>
        <v>loti</v>
      </c>
      <c r="H5493" t="str">
        <f t="shared" si="681"/>
        <v>2</v>
      </c>
      <c r="I5493" t="str">
        <f t="shared" si="682"/>
        <v>trult</v>
      </c>
      <c r="J5493" t="str">
        <f t="shared" si="683"/>
        <v>gulln</v>
      </c>
      <c r="K5493" t="str">
        <f t="shared" si="684"/>
        <v>trult</v>
      </c>
      <c r="L5493" t="str">
        <f>VLOOKUP(G5493,[1]VLOOKUP!$A$11:$B$14,2,FALSE)</f>
        <v>gulln</v>
      </c>
      <c r="M5493" t="s">
        <v>131</v>
      </c>
      <c r="N5493" t="str">
        <f>VLOOKUP(M5493,[1]VLOOKUP!$A$2:$C$9,2,FALSE)</f>
        <v>Overlapping</v>
      </c>
      <c r="O5493" t="str">
        <f>VLOOKUP(M5493,[1]VLOOKUP!$A$2:$C$9,3,FALSE)</f>
        <v>Novel</v>
      </c>
      <c r="P5493">
        <v>3485442</v>
      </c>
      <c r="Q5493" t="s">
        <v>60</v>
      </c>
      <c r="R5493" t="s">
        <v>28</v>
      </c>
      <c r="S5493" t="s">
        <v>64</v>
      </c>
      <c r="T5493">
        <v>282</v>
      </c>
      <c r="U5493" t="s">
        <v>64</v>
      </c>
      <c r="V5493">
        <v>282</v>
      </c>
      <c r="W5493" t="s">
        <v>62</v>
      </c>
      <c r="X5493">
        <v>282</v>
      </c>
      <c r="Y5493" t="s">
        <v>64</v>
      </c>
      <c r="Z5493">
        <v>282</v>
      </c>
      <c r="AA5493" t="s">
        <v>41</v>
      </c>
      <c r="AB5493">
        <v>1724</v>
      </c>
      <c r="AC5493" t="s">
        <v>42</v>
      </c>
      <c r="AD5493">
        <f t="shared" si="685"/>
        <v>0</v>
      </c>
      <c r="AE5493">
        <f t="shared" si="686"/>
        <v>0</v>
      </c>
      <c r="AF5493">
        <f t="shared" si="687"/>
        <v>0</v>
      </c>
    </row>
    <row r="5494" spans="1:32" x14ac:dyDescent="0.25">
      <c r="A5494">
        <v>479</v>
      </c>
      <c r="B5494">
        <v>22</v>
      </c>
      <c r="C5494">
        <v>2</v>
      </c>
      <c r="D5494" t="s">
        <v>28</v>
      </c>
      <c r="E5494" t="s">
        <v>73</v>
      </c>
      <c r="F5494" t="s">
        <v>30</v>
      </c>
      <c r="G5494" t="str">
        <f t="shared" si="680"/>
        <v>loti</v>
      </c>
      <c r="H5494" t="str">
        <f t="shared" si="681"/>
        <v>3</v>
      </c>
      <c r="I5494" t="str">
        <f t="shared" si="682"/>
        <v>gulln</v>
      </c>
      <c r="J5494" t="str">
        <f t="shared" si="683"/>
        <v>trult</v>
      </c>
      <c r="K5494" t="str">
        <f t="shared" si="684"/>
        <v>trult</v>
      </c>
      <c r="L5494" t="str">
        <f>VLOOKUP(G5494,[1]VLOOKUP!$A$11:$B$14,2,FALSE)</f>
        <v>gulln</v>
      </c>
      <c r="M5494" t="s">
        <v>131</v>
      </c>
      <c r="N5494" t="str">
        <f>VLOOKUP(M5494,[1]VLOOKUP!$A$2:$C$9,2,FALSE)</f>
        <v>Overlapping</v>
      </c>
      <c r="O5494" t="str">
        <f>VLOOKUP(M5494,[1]VLOOKUP!$A$2:$C$9,3,FALSE)</f>
        <v>Novel</v>
      </c>
      <c r="P5494">
        <v>3487450</v>
      </c>
      <c r="Q5494" t="s">
        <v>60</v>
      </c>
      <c r="R5494" t="s">
        <v>28</v>
      </c>
      <c r="S5494" t="s">
        <v>61</v>
      </c>
      <c r="T5494">
        <v>281</v>
      </c>
      <c r="U5494" t="s">
        <v>61</v>
      </c>
      <c r="V5494">
        <v>281</v>
      </c>
      <c r="W5494" t="s">
        <v>62</v>
      </c>
      <c r="X5494">
        <v>281</v>
      </c>
      <c r="Y5494" t="s">
        <v>61</v>
      </c>
      <c r="Z5494">
        <v>281</v>
      </c>
      <c r="AA5494" t="s">
        <v>35</v>
      </c>
      <c r="AB5494">
        <v>2085</v>
      </c>
      <c r="AC5494" t="s">
        <v>36</v>
      </c>
      <c r="AD5494">
        <f t="shared" si="685"/>
        <v>0</v>
      </c>
      <c r="AE5494">
        <f t="shared" si="686"/>
        <v>0</v>
      </c>
      <c r="AF5494">
        <f t="shared" si="687"/>
        <v>0</v>
      </c>
    </row>
    <row r="5495" spans="1:32" x14ac:dyDescent="0.25">
      <c r="A5495">
        <v>480</v>
      </c>
      <c r="B5495">
        <v>22</v>
      </c>
      <c r="C5495">
        <v>2</v>
      </c>
      <c r="D5495" t="s">
        <v>28</v>
      </c>
      <c r="E5495" t="s">
        <v>63</v>
      </c>
      <c r="F5495" t="s">
        <v>30</v>
      </c>
      <c r="G5495" t="str">
        <f t="shared" si="680"/>
        <v>loti</v>
      </c>
      <c r="H5495" t="str">
        <f t="shared" si="681"/>
        <v>1</v>
      </c>
      <c r="I5495" t="str">
        <f t="shared" si="682"/>
        <v>trult</v>
      </c>
      <c r="J5495" t="str">
        <f t="shared" si="683"/>
        <v>gulln</v>
      </c>
      <c r="K5495" t="str">
        <f t="shared" si="684"/>
        <v>trult</v>
      </c>
      <c r="L5495" t="str">
        <f>VLOOKUP(G5495,[1]VLOOKUP!$A$11:$B$14,2,FALSE)</f>
        <v>gulln</v>
      </c>
      <c r="M5495" t="s">
        <v>131</v>
      </c>
      <c r="N5495" t="str">
        <f>VLOOKUP(M5495,[1]VLOOKUP!$A$2:$C$9,2,FALSE)</f>
        <v>Overlapping</v>
      </c>
      <c r="O5495" t="str">
        <f>VLOOKUP(M5495,[1]VLOOKUP!$A$2:$C$9,3,FALSE)</f>
        <v>Novel</v>
      </c>
      <c r="P5495">
        <v>3489824</v>
      </c>
      <c r="Q5495" t="s">
        <v>60</v>
      </c>
      <c r="R5495" t="s">
        <v>28</v>
      </c>
      <c r="S5495" t="s">
        <v>64</v>
      </c>
      <c r="T5495">
        <v>281</v>
      </c>
      <c r="U5495" t="s">
        <v>64</v>
      </c>
      <c r="V5495">
        <v>281</v>
      </c>
      <c r="W5495" t="s">
        <v>62</v>
      </c>
      <c r="X5495">
        <v>281</v>
      </c>
      <c r="Y5495" t="s">
        <v>64</v>
      </c>
      <c r="Z5495">
        <v>281</v>
      </c>
      <c r="AA5495" t="s">
        <v>41</v>
      </c>
      <c r="AB5495">
        <v>1871</v>
      </c>
      <c r="AC5495" t="s">
        <v>42</v>
      </c>
      <c r="AD5495">
        <f t="shared" si="685"/>
        <v>0</v>
      </c>
      <c r="AE5495">
        <f t="shared" si="686"/>
        <v>0</v>
      </c>
      <c r="AF5495">
        <f t="shared" si="687"/>
        <v>0</v>
      </c>
    </row>
    <row r="5496" spans="1:32" x14ac:dyDescent="0.25">
      <c r="A5496">
        <v>481</v>
      </c>
      <c r="B5496">
        <v>22</v>
      </c>
      <c r="C5496">
        <v>2</v>
      </c>
      <c r="D5496" t="s">
        <v>28</v>
      </c>
      <c r="E5496" t="s">
        <v>68</v>
      </c>
      <c r="F5496" t="s">
        <v>30</v>
      </c>
      <c r="G5496" t="str">
        <f t="shared" si="680"/>
        <v>loti</v>
      </c>
      <c r="H5496" t="str">
        <f t="shared" si="681"/>
        <v>8</v>
      </c>
      <c r="I5496" t="str">
        <f t="shared" si="682"/>
        <v>gulln</v>
      </c>
      <c r="J5496" t="str">
        <f t="shared" si="683"/>
        <v>trult</v>
      </c>
      <c r="K5496" t="str">
        <f t="shared" si="684"/>
        <v>gulln</v>
      </c>
      <c r="L5496" t="str">
        <f>VLOOKUP(G5496,[1]VLOOKUP!$A$11:$B$14,2,FALSE)</f>
        <v>gulln</v>
      </c>
      <c r="M5496" t="s">
        <v>131</v>
      </c>
      <c r="N5496" t="str">
        <f>VLOOKUP(M5496,[1]VLOOKUP!$A$2:$C$9,2,FALSE)</f>
        <v>Overlapping</v>
      </c>
      <c r="O5496" t="str">
        <f>VLOOKUP(M5496,[1]VLOOKUP!$A$2:$C$9,3,FALSE)</f>
        <v>Novel</v>
      </c>
      <c r="P5496">
        <v>3491978</v>
      </c>
      <c r="Q5496" t="s">
        <v>66</v>
      </c>
      <c r="R5496" t="s">
        <v>28</v>
      </c>
      <c r="S5496" t="s">
        <v>64</v>
      </c>
      <c r="T5496">
        <v>281</v>
      </c>
      <c r="U5496" t="s">
        <v>64</v>
      </c>
      <c r="V5496">
        <v>281</v>
      </c>
      <c r="W5496" t="s">
        <v>62</v>
      </c>
      <c r="X5496">
        <v>281</v>
      </c>
      <c r="Y5496" t="s">
        <v>64</v>
      </c>
      <c r="Z5496">
        <v>281</v>
      </c>
      <c r="AA5496" t="s">
        <v>41</v>
      </c>
      <c r="AB5496">
        <v>1357</v>
      </c>
      <c r="AC5496" t="s">
        <v>42</v>
      </c>
      <c r="AD5496">
        <f t="shared" si="685"/>
        <v>1</v>
      </c>
      <c r="AE5496">
        <f t="shared" si="686"/>
        <v>0</v>
      </c>
      <c r="AF5496">
        <f t="shared" si="687"/>
        <v>0</v>
      </c>
    </row>
    <row r="5497" spans="1:32" x14ac:dyDescent="0.25">
      <c r="A5497">
        <v>482</v>
      </c>
      <c r="B5497">
        <v>22</v>
      </c>
      <c r="C5497">
        <v>2</v>
      </c>
      <c r="D5497" t="s">
        <v>28</v>
      </c>
      <c r="E5497" t="s">
        <v>65</v>
      </c>
      <c r="F5497" t="s">
        <v>30</v>
      </c>
      <c r="G5497" t="str">
        <f t="shared" si="680"/>
        <v>loti</v>
      </c>
      <c r="H5497" t="str">
        <f t="shared" si="681"/>
        <v>7</v>
      </c>
      <c r="I5497" t="str">
        <f t="shared" si="682"/>
        <v>gulln</v>
      </c>
      <c r="J5497" t="str">
        <f t="shared" si="683"/>
        <v>trult</v>
      </c>
      <c r="K5497" t="str">
        <f t="shared" si="684"/>
        <v>gulln</v>
      </c>
      <c r="L5497" t="str">
        <f>VLOOKUP(G5497,[1]VLOOKUP!$A$11:$B$14,2,FALSE)</f>
        <v>gulln</v>
      </c>
      <c r="M5497" t="s">
        <v>131</v>
      </c>
      <c r="N5497" t="str">
        <f>VLOOKUP(M5497,[1]VLOOKUP!$A$2:$C$9,2,FALSE)</f>
        <v>Overlapping</v>
      </c>
      <c r="O5497" t="str">
        <f>VLOOKUP(M5497,[1]VLOOKUP!$A$2:$C$9,3,FALSE)</f>
        <v>Novel</v>
      </c>
      <c r="P5497">
        <v>3493618</v>
      </c>
      <c r="Q5497" t="s">
        <v>66</v>
      </c>
      <c r="R5497" t="s">
        <v>28</v>
      </c>
      <c r="S5497" t="s">
        <v>64</v>
      </c>
      <c r="T5497">
        <v>281</v>
      </c>
      <c r="U5497" t="s">
        <v>64</v>
      </c>
      <c r="V5497">
        <v>281</v>
      </c>
      <c r="W5497" t="s">
        <v>62</v>
      </c>
      <c r="X5497">
        <v>281</v>
      </c>
      <c r="Y5497" t="s">
        <v>64</v>
      </c>
      <c r="Z5497">
        <v>281</v>
      </c>
      <c r="AA5497" t="s">
        <v>41</v>
      </c>
      <c r="AB5497">
        <v>861</v>
      </c>
      <c r="AC5497" t="s">
        <v>42</v>
      </c>
      <c r="AD5497">
        <f t="shared" si="685"/>
        <v>1</v>
      </c>
      <c r="AE5497">
        <f t="shared" si="686"/>
        <v>0</v>
      </c>
      <c r="AF5497">
        <f t="shared" si="687"/>
        <v>0</v>
      </c>
    </row>
    <row r="5498" spans="1:32" x14ac:dyDescent="0.25">
      <c r="A5498">
        <v>483</v>
      </c>
      <c r="B5498">
        <v>22</v>
      </c>
      <c r="C5498">
        <v>2</v>
      </c>
      <c r="D5498" t="s">
        <v>28</v>
      </c>
      <c r="E5498" t="s">
        <v>63</v>
      </c>
      <c r="F5498" t="s">
        <v>30</v>
      </c>
      <c r="G5498" t="str">
        <f t="shared" si="680"/>
        <v>loti</v>
      </c>
      <c r="H5498" t="str">
        <f t="shared" si="681"/>
        <v>1</v>
      </c>
      <c r="I5498" t="str">
        <f t="shared" si="682"/>
        <v>trult</v>
      </c>
      <c r="J5498" t="str">
        <f t="shared" si="683"/>
        <v>gulln</v>
      </c>
      <c r="K5498" t="str">
        <f t="shared" si="684"/>
        <v>trult</v>
      </c>
      <c r="L5498" t="str">
        <f>VLOOKUP(G5498,[1]VLOOKUP!$A$11:$B$14,2,FALSE)</f>
        <v>gulln</v>
      </c>
      <c r="M5498" t="s">
        <v>131</v>
      </c>
      <c r="N5498" t="str">
        <f>VLOOKUP(M5498,[1]VLOOKUP!$A$2:$C$9,2,FALSE)</f>
        <v>Overlapping</v>
      </c>
      <c r="O5498" t="str">
        <f>VLOOKUP(M5498,[1]VLOOKUP!$A$2:$C$9,3,FALSE)</f>
        <v>Novel</v>
      </c>
      <c r="P5498">
        <v>3494762</v>
      </c>
      <c r="Q5498" t="s">
        <v>60</v>
      </c>
      <c r="R5498" t="s">
        <v>28</v>
      </c>
      <c r="S5498" t="s">
        <v>64</v>
      </c>
      <c r="T5498">
        <v>281</v>
      </c>
      <c r="U5498" t="s">
        <v>64</v>
      </c>
      <c r="V5498">
        <v>281</v>
      </c>
      <c r="W5498" t="s">
        <v>62</v>
      </c>
      <c r="X5498">
        <v>281</v>
      </c>
      <c r="Y5498" t="s">
        <v>64</v>
      </c>
      <c r="Z5498">
        <v>281</v>
      </c>
      <c r="AA5498" t="s">
        <v>41</v>
      </c>
      <c r="AB5498">
        <v>1181</v>
      </c>
      <c r="AC5498" t="s">
        <v>42</v>
      </c>
      <c r="AD5498">
        <f t="shared" si="685"/>
        <v>0</v>
      </c>
      <c r="AE5498">
        <f t="shared" si="686"/>
        <v>0</v>
      </c>
      <c r="AF5498">
        <f t="shared" si="687"/>
        <v>0</v>
      </c>
    </row>
    <row r="5499" spans="1:32" x14ac:dyDescent="0.25">
      <c r="A5499">
        <v>484</v>
      </c>
      <c r="B5499">
        <v>22</v>
      </c>
      <c r="C5499">
        <v>2</v>
      </c>
      <c r="D5499" t="s">
        <v>28</v>
      </c>
      <c r="E5499" t="s">
        <v>73</v>
      </c>
      <c r="F5499" t="s">
        <v>30</v>
      </c>
      <c r="G5499" t="str">
        <f t="shared" si="680"/>
        <v>loti</v>
      </c>
      <c r="H5499" t="str">
        <f t="shared" si="681"/>
        <v>3</v>
      </c>
      <c r="I5499" t="str">
        <f t="shared" si="682"/>
        <v>gulln</v>
      </c>
      <c r="J5499" t="str">
        <f t="shared" si="683"/>
        <v>trult</v>
      </c>
      <c r="K5499" t="str">
        <f t="shared" si="684"/>
        <v>trult</v>
      </c>
      <c r="L5499" t="str">
        <f>VLOOKUP(G5499,[1]VLOOKUP!$A$11:$B$14,2,FALSE)</f>
        <v>gulln</v>
      </c>
      <c r="M5499" t="s">
        <v>131</v>
      </c>
      <c r="N5499" t="str">
        <f>VLOOKUP(M5499,[1]VLOOKUP!$A$2:$C$9,2,FALSE)</f>
        <v>Overlapping</v>
      </c>
      <c r="O5499" t="str">
        <f>VLOOKUP(M5499,[1]VLOOKUP!$A$2:$C$9,3,FALSE)</f>
        <v>Novel</v>
      </c>
      <c r="P5499">
        <v>3496226</v>
      </c>
      <c r="Q5499" t="s">
        <v>60</v>
      </c>
      <c r="R5499" t="s">
        <v>28</v>
      </c>
      <c r="S5499" t="s">
        <v>61</v>
      </c>
      <c r="T5499">
        <v>281</v>
      </c>
      <c r="U5499" t="s">
        <v>61</v>
      </c>
      <c r="V5499">
        <v>281</v>
      </c>
      <c r="W5499" t="s">
        <v>62</v>
      </c>
      <c r="X5499">
        <v>281</v>
      </c>
      <c r="Y5499" t="s">
        <v>61</v>
      </c>
      <c r="Z5499">
        <v>281</v>
      </c>
      <c r="AA5499" t="s">
        <v>35</v>
      </c>
      <c r="AB5499">
        <v>1405</v>
      </c>
      <c r="AC5499" t="s">
        <v>36</v>
      </c>
      <c r="AD5499">
        <f t="shared" si="685"/>
        <v>0</v>
      </c>
      <c r="AE5499">
        <f t="shared" si="686"/>
        <v>0</v>
      </c>
      <c r="AF5499">
        <f t="shared" si="687"/>
        <v>0</v>
      </c>
    </row>
    <row r="5500" spans="1:32" x14ac:dyDescent="0.25">
      <c r="A5500">
        <v>485</v>
      </c>
      <c r="B5500">
        <v>22</v>
      </c>
      <c r="C5500">
        <v>2</v>
      </c>
      <c r="D5500" t="s">
        <v>28</v>
      </c>
      <c r="E5500" t="s">
        <v>80</v>
      </c>
      <c r="F5500" t="s">
        <v>30</v>
      </c>
      <c r="G5500" t="str">
        <f t="shared" si="680"/>
        <v>loti</v>
      </c>
      <c r="H5500" t="str">
        <f t="shared" si="681"/>
        <v>9</v>
      </c>
      <c r="I5500" t="str">
        <f t="shared" si="682"/>
        <v>gulln</v>
      </c>
      <c r="J5500" t="str">
        <f t="shared" si="683"/>
        <v>trult</v>
      </c>
      <c r="K5500" t="str">
        <f t="shared" si="684"/>
        <v>gulln</v>
      </c>
      <c r="L5500" t="str">
        <f>VLOOKUP(G5500,[1]VLOOKUP!$A$11:$B$14,2,FALSE)</f>
        <v>gulln</v>
      </c>
      <c r="M5500" t="s">
        <v>131</v>
      </c>
      <c r="N5500" t="str">
        <f>VLOOKUP(M5500,[1]VLOOKUP!$A$2:$C$9,2,FALSE)</f>
        <v>Overlapping</v>
      </c>
      <c r="O5500" t="str">
        <f>VLOOKUP(M5500,[1]VLOOKUP!$A$2:$C$9,3,FALSE)</f>
        <v>Novel</v>
      </c>
      <c r="P5500">
        <v>3497914</v>
      </c>
      <c r="Q5500" t="s">
        <v>66</v>
      </c>
      <c r="R5500" t="s">
        <v>28</v>
      </c>
      <c r="S5500" t="s">
        <v>64</v>
      </c>
      <c r="T5500">
        <v>281</v>
      </c>
      <c r="U5500" t="s">
        <v>64</v>
      </c>
      <c r="V5500">
        <v>281</v>
      </c>
      <c r="W5500" t="s">
        <v>62</v>
      </c>
      <c r="X5500">
        <v>281</v>
      </c>
      <c r="Y5500" t="s">
        <v>64</v>
      </c>
      <c r="Z5500">
        <v>281</v>
      </c>
      <c r="AA5500" t="s">
        <v>41</v>
      </c>
      <c r="AB5500">
        <v>1605</v>
      </c>
      <c r="AC5500" t="s">
        <v>42</v>
      </c>
      <c r="AD5500">
        <f t="shared" si="685"/>
        <v>1</v>
      </c>
      <c r="AE5500">
        <f t="shared" si="686"/>
        <v>0</v>
      </c>
      <c r="AF5500">
        <f t="shared" si="687"/>
        <v>0</v>
      </c>
    </row>
    <row r="5501" spans="1:32" x14ac:dyDescent="0.25">
      <c r="A5501">
        <v>486</v>
      </c>
      <c r="B5501">
        <v>22</v>
      </c>
      <c r="C5501">
        <v>2</v>
      </c>
      <c r="D5501" t="s">
        <v>28</v>
      </c>
      <c r="E5501" t="s">
        <v>67</v>
      </c>
      <c r="F5501" t="s">
        <v>30</v>
      </c>
      <c r="G5501" t="str">
        <f t="shared" si="680"/>
        <v>loti</v>
      </c>
      <c r="H5501" t="str">
        <f t="shared" si="681"/>
        <v>2</v>
      </c>
      <c r="I5501" t="str">
        <f t="shared" si="682"/>
        <v>gulln</v>
      </c>
      <c r="J5501" t="str">
        <f t="shared" si="683"/>
        <v>trult</v>
      </c>
      <c r="K5501" t="str">
        <f t="shared" si="684"/>
        <v>trult</v>
      </c>
      <c r="L5501" t="str">
        <f>VLOOKUP(G5501,[1]VLOOKUP!$A$11:$B$14,2,FALSE)</f>
        <v>gulln</v>
      </c>
      <c r="M5501" t="s">
        <v>131</v>
      </c>
      <c r="N5501" t="str">
        <f>VLOOKUP(M5501,[1]VLOOKUP!$A$2:$C$9,2,FALSE)</f>
        <v>Overlapping</v>
      </c>
      <c r="O5501" t="str">
        <f>VLOOKUP(M5501,[1]VLOOKUP!$A$2:$C$9,3,FALSE)</f>
        <v>Novel</v>
      </c>
      <c r="P5501">
        <v>3499808</v>
      </c>
      <c r="Q5501" t="s">
        <v>60</v>
      </c>
      <c r="R5501" t="s">
        <v>28</v>
      </c>
      <c r="S5501" t="s">
        <v>61</v>
      </c>
      <c r="T5501">
        <v>281</v>
      </c>
      <c r="U5501" t="s">
        <v>61</v>
      </c>
      <c r="V5501">
        <v>281</v>
      </c>
      <c r="W5501" t="s">
        <v>62</v>
      </c>
      <c r="X5501">
        <v>281</v>
      </c>
      <c r="Y5501" t="s">
        <v>61</v>
      </c>
      <c r="Z5501">
        <v>281</v>
      </c>
      <c r="AA5501" t="s">
        <v>35</v>
      </c>
      <c r="AB5501">
        <v>1335</v>
      </c>
      <c r="AC5501" t="s">
        <v>36</v>
      </c>
      <c r="AD5501">
        <f t="shared" si="685"/>
        <v>0</v>
      </c>
      <c r="AE5501">
        <f t="shared" si="686"/>
        <v>0</v>
      </c>
      <c r="AF5501">
        <f t="shared" si="687"/>
        <v>0</v>
      </c>
    </row>
    <row r="5502" spans="1:32" x14ac:dyDescent="0.25">
      <c r="A5502">
        <v>487</v>
      </c>
      <c r="B5502">
        <v>22</v>
      </c>
      <c r="C5502">
        <v>2</v>
      </c>
      <c r="D5502" t="s">
        <v>28</v>
      </c>
      <c r="E5502" t="s">
        <v>73</v>
      </c>
      <c r="F5502" t="s">
        <v>30</v>
      </c>
      <c r="G5502" t="str">
        <f t="shared" si="680"/>
        <v>loti</v>
      </c>
      <c r="H5502" t="str">
        <f t="shared" si="681"/>
        <v>3</v>
      </c>
      <c r="I5502" t="str">
        <f t="shared" si="682"/>
        <v>gulln</v>
      </c>
      <c r="J5502" t="str">
        <f t="shared" si="683"/>
        <v>trult</v>
      </c>
      <c r="K5502" t="str">
        <f t="shared" si="684"/>
        <v>trult</v>
      </c>
      <c r="L5502" t="str">
        <f>VLOOKUP(G5502,[1]VLOOKUP!$A$11:$B$14,2,FALSE)</f>
        <v>gulln</v>
      </c>
      <c r="M5502" t="s">
        <v>131</v>
      </c>
      <c r="N5502" t="str">
        <f>VLOOKUP(M5502,[1]VLOOKUP!$A$2:$C$9,2,FALSE)</f>
        <v>Overlapping</v>
      </c>
      <c r="O5502" t="str">
        <f>VLOOKUP(M5502,[1]VLOOKUP!$A$2:$C$9,3,FALSE)</f>
        <v>Novel</v>
      </c>
      <c r="P5502">
        <v>3501426</v>
      </c>
      <c r="Q5502" t="s">
        <v>60</v>
      </c>
      <c r="R5502" t="s">
        <v>28</v>
      </c>
      <c r="S5502" t="s">
        <v>61</v>
      </c>
      <c r="T5502">
        <v>281</v>
      </c>
      <c r="U5502" t="s">
        <v>61</v>
      </c>
      <c r="V5502">
        <v>281</v>
      </c>
      <c r="W5502" t="s">
        <v>62</v>
      </c>
      <c r="X5502">
        <v>281</v>
      </c>
      <c r="Y5502" t="s">
        <v>61</v>
      </c>
      <c r="Z5502">
        <v>281</v>
      </c>
      <c r="AA5502" t="s">
        <v>35</v>
      </c>
      <c r="AB5502">
        <v>1045</v>
      </c>
      <c r="AC5502" t="s">
        <v>36</v>
      </c>
      <c r="AD5502">
        <f t="shared" si="685"/>
        <v>0</v>
      </c>
      <c r="AE5502">
        <f t="shared" si="686"/>
        <v>0</v>
      </c>
      <c r="AF5502">
        <f t="shared" si="687"/>
        <v>0</v>
      </c>
    </row>
    <row r="5503" spans="1:32" x14ac:dyDescent="0.25">
      <c r="A5503">
        <v>488</v>
      </c>
      <c r="B5503">
        <v>22</v>
      </c>
      <c r="C5503">
        <v>2</v>
      </c>
      <c r="D5503" t="s">
        <v>28</v>
      </c>
      <c r="E5503" t="s">
        <v>80</v>
      </c>
      <c r="F5503" t="s">
        <v>30</v>
      </c>
      <c r="G5503" t="str">
        <f t="shared" si="680"/>
        <v>loti</v>
      </c>
      <c r="H5503" t="str">
        <f t="shared" si="681"/>
        <v>9</v>
      </c>
      <c r="I5503" t="str">
        <f t="shared" si="682"/>
        <v>gulln</v>
      </c>
      <c r="J5503" t="str">
        <f t="shared" si="683"/>
        <v>trult</v>
      </c>
      <c r="K5503" t="str">
        <f t="shared" si="684"/>
        <v>gulln</v>
      </c>
      <c r="L5503" t="str">
        <f>VLOOKUP(G5503,[1]VLOOKUP!$A$11:$B$14,2,FALSE)</f>
        <v>gulln</v>
      </c>
      <c r="M5503" t="s">
        <v>131</v>
      </c>
      <c r="N5503" t="str">
        <f>VLOOKUP(M5503,[1]VLOOKUP!$A$2:$C$9,2,FALSE)</f>
        <v>Overlapping</v>
      </c>
      <c r="O5503" t="str">
        <f>VLOOKUP(M5503,[1]VLOOKUP!$A$2:$C$9,3,FALSE)</f>
        <v>Novel</v>
      </c>
      <c r="P5503">
        <v>3502754</v>
      </c>
      <c r="Q5503" t="s">
        <v>66</v>
      </c>
      <c r="R5503" t="s">
        <v>28</v>
      </c>
      <c r="S5503" t="s">
        <v>64</v>
      </c>
      <c r="T5503">
        <v>281</v>
      </c>
      <c r="U5503" t="s">
        <v>64</v>
      </c>
      <c r="V5503">
        <v>281</v>
      </c>
      <c r="W5503" t="s">
        <v>62</v>
      </c>
      <c r="X5503">
        <v>281</v>
      </c>
      <c r="Y5503" t="s">
        <v>64</v>
      </c>
      <c r="Z5503">
        <v>281</v>
      </c>
      <c r="AA5503" t="s">
        <v>41</v>
      </c>
      <c r="AB5503">
        <v>1413</v>
      </c>
      <c r="AC5503" t="s">
        <v>42</v>
      </c>
      <c r="AD5503">
        <f t="shared" si="685"/>
        <v>1</v>
      </c>
      <c r="AE5503">
        <f t="shared" si="686"/>
        <v>0</v>
      </c>
      <c r="AF5503">
        <f t="shared" si="687"/>
        <v>0</v>
      </c>
    </row>
    <row r="5504" spans="1:32" hidden="1" x14ac:dyDescent="0.25">
      <c r="A5504">
        <v>489</v>
      </c>
      <c r="B5504">
        <v>22</v>
      </c>
      <c r="C5504">
        <v>2</v>
      </c>
      <c r="D5504" t="s">
        <v>28</v>
      </c>
      <c r="E5504" t="s">
        <v>69</v>
      </c>
      <c r="F5504" t="s">
        <v>30</v>
      </c>
      <c r="G5504" t="str">
        <f t="shared" si="680"/>
        <v>loti</v>
      </c>
      <c r="H5504" t="str">
        <f t="shared" si="681"/>
        <v>5</v>
      </c>
      <c r="I5504" t="str">
        <f t="shared" si="682"/>
        <v>gulln</v>
      </c>
      <c r="J5504" t="str">
        <f t="shared" si="683"/>
        <v>trult</v>
      </c>
      <c r="K5504" t="str">
        <f t="shared" si="684"/>
        <v>trult</v>
      </c>
      <c r="L5504" t="str">
        <f>VLOOKUP(G5504,[1]VLOOKUP!$A$11:$B$14,2,FALSE)</f>
        <v>gulln</v>
      </c>
      <c r="M5504" t="s">
        <v>131</v>
      </c>
      <c r="N5504" t="str">
        <f>VLOOKUP(M5504,[1]VLOOKUP!$A$2:$C$9,2,FALSE)</f>
        <v>Overlapping</v>
      </c>
      <c r="O5504" t="str">
        <f>VLOOKUP(M5504,[1]VLOOKUP!$A$2:$C$9,3,FALSE)</f>
        <v>Novel</v>
      </c>
      <c r="P5504">
        <v>3504450</v>
      </c>
      <c r="Q5504" t="s">
        <v>60</v>
      </c>
      <c r="R5504" t="s">
        <v>28</v>
      </c>
      <c r="S5504" t="s">
        <v>61</v>
      </c>
      <c r="T5504">
        <v>281</v>
      </c>
      <c r="U5504" t="s">
        <v>61</v>
      </c>
      <c r="V5504">
        <v>281</v>
      </c>
      <c r="W5504" t="s">
        <v>62</v>
      </c>
      <c r="X5504">
        <v>281</v>
      </c>
      <c r="Y5504" t="s">
        <v>61</v>
      </c>
      <c r="Z5504">
        <v>281</v>
      </c>
      <c r="AA5504" t="s">
        <v>35</v>
      </c>
      <c r="AB5504">
        <v>4253</v>
      </c>
      <c r="AC5504" t="s">
        <v>36</v>
      </c>
      <c r="AD5504">
        <f t="shared" si="685"/>
        <v>0</v>
      </c>
      <c r="AE5504">
        <f t="shared" si="686"/>
        <v>0</v>
      </c>
      <c r="AF5504">
        <f t="shared" si="687"/>
        <v>1</v>
      </c>
    </row>
    <row r="5505" spans="1:32" x14ac:dyDescent="0.25">
      <c r="A5505">
        <v>490</v>
      </c>
      <c r="B5505">
        <v>22</v>
      </c>
      <c r="C5505">
        <v>2</v>
      </c>
      <c r="D5505" t="s">
        <v>28</v>
      </c>
      <c r="E5505" t="s">
        <v>73</v>
      </c>
      <c r="F5505" t="s">
        <v>30</v>
      </c>
      <c r="G5505" t="str">
        <f t="shared" si="680"/>
        <v>loti</v>
      </c>
      <c r="H5505" t="str">
        <f t="shared" si="681"/>
        <v>3</v>
      </c>
      <c r="I5505" t="str">
        <f t="shared" si="682"/>
        <v>gulln</v>
      </c>
      <c r="J5505" t="str">
        <f t="shared" si="683"/>
        <v>trult</v>
      </c>
      <c r="K5505" t="str">
        <f t="shared" si="684"/>
        <v>trult</v>
      </c>
      <c r="L5505" t="str">
        <f>VLOOKUP(G5505,[1]VLOOKUP!$A$11:$B$14,2,FALSE)</f>
        <v>gulln</v>
      </c>
      <c r="M5505" t="s">
        <v>131</v>
      </c>
      <c r="N5505" t="str">
        <f>VLOOKUP(M5505,[1]VLOOKUP!$A$2:$C$9,2,FALSE)</f>
        <v>Overlapping</v>
      </c>
      <c r="O5505" t="str">
        <f>VLOOKUP(M5505,[1]VLOOKUP!$A$2:$C$9,3,FALSE)</f>
        <v>Novel</v>
      </c>
      <c r="P5505">
        <v>3508986</v>
      </c>
      <c r="Q5505" t="s">
        <v>60</v>
      </c>
      <c r="R5505" t="s">
        <v>28</v>
      </c>
      <c r="S5505" t="s">
        <v>61</v>
      </c>
      <c r="T5505">
        <v>282</v>
      </c>
      <c r="U5505" t="s">
        <v>61</v>
      </c>
      <c r="V5505">
        <v>282</v>
      </c>
      <c r="W5505" t="s">
        <v>62</v>
      </c>
      <c r="X5505">
        <v>282</v>
      </c>
      <c r="Y5505" t="s">
        <v>61</v>
      </c>
      <c r="Z5505">
        <v>282</v>
      </c>
      <c r="AA5505" t="s">
        <v>35</v>
      </c>
      <c r="AB5505">
        <v>972</v>
      </c>
      <c r="AC5505" t="s">
        <v>36</v>
      </c>
      <c r="AD5505">
        <f t="shared" si="685"/>
        <v>0</v>
      </c>
      <c r="AE5505">
        <f t="shared" si="686"/>
        <v>0</v>
      </c>
      <c r="AF5505">
        <f t="shared" si="687"/>
        <v>0</v>
      </c>
    </row>
    <row r="5506" spans="1:32" x14ac:dyDescent="0.25">
      <c r="A5506">
        <v>491</v>
      </c>
      <c r="B5506">
        <v>22</v>
      </c>
      <c r="C5506">
        <v>2</v>
      </c>
      <c r="D5506" t="s">
        <v>28</v>
      </c>
      <c r="E5506" t="s">
        <v>76</v>
      </c>
      <c r="F5506" t="s">
        <v>30</v>
      </c>
      <c r="G5506" t="str">
        <f t="shared" ref="G5506:G5569" si="688">LEFT(E5506,4)</f>
        <v>loti</v>
      </c>
      <c r="H5506" t="str">
        <f t="shared" ref="H5506:H5569" si="689">MID(E5506,5,1)</f>
        <v>4</v>
      </c>
      <c r="I5506" t="str">
        <f t="shared" ref="I5506:I5569" si="690">MID(E5506,6,5)</f>
        <v>trult</v>
      </c>
      <c r="J5506" t="str">
        <f t="shared" ref="J5506:J5569" si="691">RIGHT(E5506,5)</f>
        <v>gulln</v>
      </c>
      <c r="K5506" t="str">
        <f t="shared" ref="K5506:K5569" si="692">IF(AC5506="[a]",I5506,J5506)</f>
        <v>gulln</v>
      </c>
      <c r="L5506" t="str">
        <f>VLOOKUP(G5506,[1]VLOOKUP!$A$11:$B$14,2,FALSE)</f>
        <v>gulln</v>
      </c>
      <c r="M5506" t="s">
        <v>131</v>
      </c>
      <c r="N5506" t="str">
        <f>VLOOKUP(M5506,[1]VLOOKUP!$A$2:$C$9,2,FALSE)</f>
        <v>Overlapping</v>
      </c>
      <c r="O5506" t="str">
        <f>VLOOKUP(M5506,[1]VLOOKUP!$A$2:$C$9,3,FALSE)</f>
        <v>Novel</v>
      </c>
      <c r="P5506">
        <v>3510242</v>
      </c>
      <c r="Q5506" t="s">
        <v>66</v>
      </c>
      <c r="R5506" t="s">
        <v>28</v>
      </c>
      <c r="S5506" t="s">
        <v>61</v>
      </c>
      <c r="T5506">
        <v>281</v>
      </c>
      <c r="U5506" t="s">
        <v>61</v>
      </c>
      <c r="V5506">
        <v>281</v>
      </c>
      <c r="W5506" t="s">
        <v>62</v>
      </c>
      <c r="X5506">
        <v>281</v>
      </c>
      <c r="Y5506" t="s">
        <v>61</v>
      </c>
      <c r="Z5506">
        <v>281</v>
      </c>
      <c r="AA5506" t="s">
        <v>35</v>
      </c>
      <c r="AB5506">
        <v>1933</v>
      </c>
      <c r="AC5506" t="s">
        <v>36</v>
      </c>
      <c r="AD5506">
        <f t="shared" ref="AD5506:AD5569" si="693">IF(K5506=L5506,1,0)</f>
        <v>1</v>
      </c>
      <c r="AE5506">
        <f t="shared" si="686"/>
        <v>0</v>
      </c>
      <c r="AF5506">
        <f t="shared" si="687"/>
        <v>0</v>
      </c>
    </row>
    <row r="5507" spans="1:32" x14ac:dyDescent="0.25">
      <c r="A5507">
        <v>492</v>
      </c>
      <c r="B5507">
        <v>22</v>
      </c>
      <c r="C5507">
        <v>2</v>
      </c>
      <c r="D5507" t="s">
        <v>28</v>
      </c>
      <c r="E5507" t="s">
        <v>79</v>
      </c>
      <c r="F5507" t="s">
        <v>30</v>
      </c>
      <c r="G5507" t="str">
        <f t="shared" si="688"/>
        <v>loti</v>
      </c>
      <c r="H5507" t="str">
        <f t="shared" si="689"/>
        <v>1</v>
      </c>
      <c r="I5507" t="str">
        <f t="shared" si="690"/>
        <v>gulln</v>
      </c>
      <c r="J5507" t="str">
        <f t="shared" si="691"/>
        <v>trult</v>
      </c>
      <c r="K5507" t="str">
        <f t="shared" si="692"/>
        <v>trult</v>
      </c>
      <c r="L5507" t="str">
        <f>VLOOKUP(G5507,[1]VLOOKUP!$A$11:$B$14,2,FALSE)</f>
        <v>gulln</v>
      </c>
      <c r="M5507" t="s">
        <v>131</v>
      </c>
      <c r="N5507" t="str">
        <f>VLOOKUP(M5507,[1]VLOOKUP!$A$2:$C$9,2,FALSE)</f>
        <v>Overlapping</v>
      </c>
      <c r="O5507" t="str">
        <f>VLOOKUP(M5507,[1]VLOOKUP!$A$2:$C$9,3,FALSE)</f>
        <v>Novel</v>
      </c>
      <c r="P5507">
        <v>3512464</v>
      </c>
      <c r="Q5507" t="s">
        <v>60</v>
      </c>
      <c r="R5507" t="s">
        <v>28</v>
      </c>
      <c r="S5507" t="s">
        <v>61</v>
      </c>
      <c r="T5507">
        <v>281</v>
      </c>
      <c r="U5507" t="s">
        <v>61</v>
      </c>
      <c r="V5507">
        <v>281</v>
      </c>
      <c r="W5507" t="s">
        <v>62</v>
      </c>
      <c r="X5507">
        <v>281</v>
      </c>
      <c r="Y5507" t="s">
        <v>61</v>
      </c>
      <c r="Z5507">
        <v>281</v>
      </c>
      <c r="AA5507" t="s">
        <v>35</v>
      </c>
      <c r="AB5507">
        <v>1391</v>
      </c>
      <c r="AC5507" t="s">
        <v>36</v>
      </c>
      <c r="AD5507">
        <f t="shared" si="693"/>
        <v>0</v>
      </c>
      <c r="AE5507">
        <f t="shared" ref="AE5507:AE5570" si="694">IF(AB5507&lt;$AB$8355,0,1)</f>
        <v>0</v>
      </c>
      <c r="AF5507">
        <f t="shared" ref="AF5507:AF5570" si="695">IF(AB5507&lt;3113.733,0,1)</f>
        <v>0</v>
      </c>
    </row>
    <row r="5508" spans="1:32" x14ac:dyDescent="0.25">
      <c r="A5508">
        <v>493</v>
      </c>
      <c r="B5508">
        <v>22</v>
      </c>
      <c r="C5508">
        <v>2</v>
      </c>
      <c r="D5508" t="s">
        <v>28</v>
      </c>
      <c r="E5508" t="s">
        <v>71</v>
      </c>
      <c r="F5508" t="s">
        <v>30</v>
      </c>
      <c r="G5508" t="str">
        <f t="shared" si="688"/>
        <v>loti</v>
      </c>
      <c r="H5508" t="str">
        <f t="shared" si="689"/>
        <v>9</v>
      </c>
      <c r="I5508" t="str">
        <f t="shared" si="690"/>
        <v>trult</v>
      </c>
      <c r="J5508" t="str">
        <f t="shared" si="691"/>
        <v>gulln</v>
      </c>
      <c r="K5508" t="str">
        <f t="shared" si="692"/>
        <v>gulln</v>
      </c>
      <c r="L5508" t="str">
        <f>VLOOKUP(G5508,[1]VLOOKUP!$A$11:$B$14,2,FALSE)</f>
        <v>gulln</v>
      </c>
      <c r="M5508" t="s">
        <v>131</v>
      </c>
      <c r="N5508" t="str">
        <f>VLOOKUP(M5508,[1]VLOOKUP!$A$2:$C$9,2,FALSE)</f>
        <v>Overlapping</v>
      </c>
      <c r="O5508" t="str">
        <f>VLOOKUP(M5508,[1]VLOOKUP!$A$2:$C$9,3,FALSE)</f>
        <v>Novel</v>
      </c>
      <c r="P5508">
        <v>3514138</v>
      </c>
      <c r="Q5508" t="s">
        <v>66</v>
      </c>
      <c r="R5508" t="s">
        <v>28</v>
      </c>
      <c r="S5508" t="s">
        <v>61</v>
      </c>
      <c r="T5508">
        <v>282</v>
      </c>
      <c r="U5508" t="s">
        <v>61</v>
      </c>
      <c r="V5508">
        <v>282</v>
      </c>
      <c r="W5508" t="s">
        <v>62</v>
      </c>
      <c r="X5508">
        <v>282</v>
      </c>
      <c r="Y5508" t="s">
        <v>61</v>
      </c>
      <c r="Z5508">
        <v>282</v>
      </c>
      <c r="AA5508" t="s">
        <v>35</v>
      </c>
      <c r="AB5508">
        <v>892</v>
      </c>
      <c r="AC5508" t="s">
        <v>36</v>
      </c>
      <c r="AD5508">
        <f t="shared" si="693"/>
        <v>1</v>
      </c>
      <c r="AE5508">
        <f t="shared" si="694"/>
        <v>0</v>
      </c>
      <c r="AF5508">
        <f t="shared" si="695"/>
        <v>0</v>
      </c>
    </row>
    <row r="5509" spans="1:32" x14ac:dyDescent="0.25">
      <c r="A5509">
        <v>494</v>
      </c>
      <c r="B5509">
        <v>22</v>
      </c>
      <c r="C5509">
        <v>2</v>
      </c>
      <c r="D5509" t="s">
        <v>28</v>
      </c>
      <c r="E5509" t="s">
        <v>72</v>
      </c>
      <c r="F5509" t="s">
        <v>30</v>
      </c>
      <c r="G5509" t="str">
        <f t="shared" si="688"/>
        <v>loti</v>
      </c>
      <c r="H5509" t="str">
        <f t="shared" si="689"/>
        <v>8</v>
      </c>
      <c r="I5509" t="str">
        <f t="shared" si="690"/>
        <v>trult</v>
      </c>
      <c r="J5509" t="str">
        <f t="shared" si="691"/>
        <v>gulln</v>
      </c>
      <c r="K5509" t="str">
        <f t="shared" si="692"/>
        <v>gulln</v>
      </c>
      <c r="L5509" t="str">
        <f>VLOOKUP(G5509,[1]VLOOKUP!$A$11:$B$14,2,FALSE)</f>
        <v>gulln</v>
      </c>
      <c r="M5509" t="s">
        <v>131</v>
      </c>
      <c r="N5509" t="str">
        <f>VLOOKUP(M5509,[1]VLOOKUP!$A$2:$C$9,2,FALSE)</f>
        <v>Overlapping</v>
      </c>
      <c r="O5509" t="str">
        <f>VLOOKUP(M5509,[1]VLOOKUP!$A$2:$C$9,3,FALSE)</f>
        <v>Novel</v>
      </c>
      <c r="P5509">
        <v>3515314</v>
      </c>
      <c r="Q5509" t="s">
        <v>66</v>
      </c>
      <c r="R5509" t="s">
        <v>28</v>
      </c>
      <c r="S5509" t="s">
        <v>61</v>
      </c>
      <c r="T5509">
        <v>281</v>
      </c>
      <c r="U5509" t="s">
        <v>61</v>
      </c>
      <c r="V5509">
        <v>281</v>
      </c>
      <c r="W5509" t="s">
        <v>62</v>
      </c>
      <c r="X5509">
        <v>281</v>
      </c>
      <c r="Y5509" t="s">
        <v>61</v>
      </c>
      <c r="Z5509">
        <v>281</v>
      </c>
      <c r="AA5509" t="s">
        <v>35</v>
      </c>
      <c r="AB5509">
        <v>757</v>
      </c>
      <c r="AC5509" t="s">
        <v>36</v>
      </c>
      <c r="AD5509">
        <f t="shared" si="693"/>
        <v>1</v>
      </c>
      <c r="AE5509">
        <f t="shared" si="694"/>
        <v>0</v>
      </c>
      <c r="AF5509">
        <f t="shared" si="695"/>
        <v>0</v>
      </c>
    </row>
    <row r="5510" spans="1:32" x14ac:dyDescent="0.25">
      <c r="A5510">
        <v>495</v>
      </c>
      <c r="B5510">
        <v>22</v>
      </c>
      <c r="C5510">
        <v>2</v>
      </c>
      <c r="D5510" t="s">
        <v>28</v>
      </c>
      <c r="E5510" t="s">
        <v>77</v>
      </c>
      <c r="F5510" t="s">
        <v>30</v>
      </c>
      <c r="G5510" t="str">
        <f t="shared" si="688"/>
        <v>loti</v>
      </c>
      <c r="H5510" t="str">
        <f t="shared" si="689"/>
        <v>6</v>
      </c>
      <c r="I5510" t="str">
        <f t="shared" si="690"/>
        <v>trult</v>
      </c>
      <c r="J5510" t="str">
        <f t="shared" si="691"/>
        <v>gulln</v>
      </c>
      <c r="K5510" t="str">
        <f t="shared" si="692"/>
        <v>gulln</v>
      </c>
      <c r="L5510" t="str">
        <f>VLOOKUP(G5510,[1]VLOOKUP!$A$11:$B$14,2,FALSE)</f>
        <v>gulln</v>
      </c>
      <c r="M5510" t="s">
        <v>131</v>
      </c>
      <c r="N5510" t="str">
        <f>VLOOKUP(M5510,[1]VLOOKUP!$A$2:$C$9,2,FALSE)</f>
        <v>Overlapping</v>
      </c>
      <c r="O5510" t="str">
        <f>VLOOKUP(M5510,[1]VLOOKUP!$A$2:$C$9,3,FALSE)</f>
        <v>Novel</v>
      </c>
      <c r="P5510">
        <v>3516354</v>
      </c>
      <c r="Q5510" t="s">
        <v>66</v>
      </c>
      <c r="R5510" t="s">
        <v>28</v>
      </c>
      <c r="S5510" t="s">
        <v>61</v>
      </c>
      <c r="T5510">
        <v>281</v>
      </c>
      <c r="U5510" t="s">
        <v>61</v>
      </c>
      <c r="V5510">
        <v>281</v>
      </c>
      <c r="W5510" t="s">
        <v>62</v>
      </c>
      <c r="X5510">
        <v>281</v>
      </c>
      <c r="Y5510" t="s">
        <v>61</v>
      </c>
      <c r="Z5510">
        <v>281</v>
      </c>
      <c r="AA5510" t="s">
        <v>35</v>
      </c>
      <c r="AB5510">
        <v>1549</v>
      </c>
      <c r="AC5510" t="s">
        <v>36</v>
      </c>
      <c r="AD5510">
        <f t="shared" si="693"/>
        <v>1</v>
      </c>
      <c r="AE5510">
        <f t="shared" si="694"/>
        <v>0</v>
      </c>
      <c r="AF5510">
        <f t="shared" si="695"/>
        <v>0</v>
      </c>
    </row>
    <row r="5511" spans="1:32" x14ac:dyDescent="0.25">
      <c r="A5511">
        <v>496</v>
      </c>
      <c r="B5511">
        <v>22</v>
      </c>
      <c r="C5511">
        <v>2</v>
      </c>
      <c r="D5511" t="s">
        <v>28</v>
      </c>
      <c r="E5511" t="s">
        <v>72</v>
      </c>
      <c r="F5511" t="s">
        <v>30</v>
      </c>
      <c r="G5511" t="str">
        <f t="shared" si="688"/>
        <v>loti</v>
      </c>
      <c r="H5511" t="str">
        <f t="shared" si="689"/>
        <v>8</v>
      </c>
      <c r="I5511" t="str">
        <f t="shared" si="690"/>
        <v>trult</v>
      </c>
      <c r="J5511" t="str">
        <f t="shared" si="691"/>
        <v>gulln</v>
      </c>
      <c r="K5511" t="str">
        <f t="shared" si="692"/>
        <v>gulln</v>
      </c>
      <c r="L5511" t="str">
        <f>VLOOKUP(G5511,[1]VLOOKUP!$A$11:$B$14,2,FALSE)</f>
        <v>gulln</v>
      </c>
      <c r="M5511" t="s">
        <v>131</v>
      </c>
      <c r="N5511" t="str">
        <f>VLOOKUP(M5511,[1]VLOOKUP!$A$2:$C$9,2,FALSE)</f>
        <v>Overlapping</v>
      </c>
      <c r="O5511" t="str">
        <f>VLOOKUP(M5511,[1]VLOOKUP!$A$2:$C$9,3,FALSE)</f>
        <v>Novel</v>
      </c>
      <c r="P5511">
        <v>3518186</v>
      </c>
      <c r="Q5511" t="s">
        <v>66</v>
      </c>
      <c r="R5511" t="s">
        <v>28</v>
      </c>
      <c r="S5511" t="s">
        <v>61</v>
      </c>
      <c r="T5511">
        <v>281</v>
      </c>
      <c r="U5511" t="s">
        <v>61</v>
      </c>
      <c r="V5511">
        <v>281</v>
      </c>
      <c r="W5511" t="s">
        <v>62</v>
      </c>
      <c r="X5511">
        <v>281</v>
      </c>
      <c r="Y5511" t="s">
        <v>61</v>
      </c>
      <c r="Z5511">
        <v>281</v>
      </c>
      <c r="AA5511" t="s">
        <v>35</v>
      </c>
      <c r="AB5511">
        <v>1005</v>
      </c>
      <c r="AC5511" t="s">
        <v>36</v>
      </c>
      <c r="AD5511">
        <f t="shared" si="693"/>
        <v>1</v>
      </c>
      <c r="AE5511">
        <f t="shared" si="694"/>
        <v>0</v>
      </c>
      <c r="AF5511">
        <f t="shared" si="695"/>
        <v>0</v>
      </c>
    </row>
    <row r="5512" spans="1:32" x14ac:dyDescent="0.25">
      <c r="A5512">
        <v>497</v>
      </c>
      <c r="B5512">
        <v>22</v>
      </c>
      <c r="C5512">
        <v>2</v>
      </c>
      <c r="D5512" t="s">
        <v>28</v>
      </c>
      <c r="E5512" t="s">
        <v>67</v>
      </c>
      <c r="F5512" t="s">
        <v>30</v>
      </c>
      <c r="G5512" t="str">
        <f t="shared" si="688"/>
        <v>loti</v>
      </c>
      <c r="H5512" t="str">
        <f t="shared" si="689"/>
        <v>2</v>
      </c>
      <c r="I5512" t="str">
        <f t="shared" si="690"/>
        <v>gulln</v>
      </c>
      <c r="J5512" t="str">
        <f t="shared" si="691"/>
        <v>trult</v>
      </c>
      <c r="K5512" t="str">
        <f t="shared" si="692"/>
        <v>trult</v>
      </c>
      <c r="L5512" t="str">
        <f>VLOOKUP(G5512,[1]VLOOKUP!$A$11:$B$14,2,FALSE)</f>
        <v>gulln</v>
      </c>
      <c r="M5512" t="s">
        <v>131</v>
      </c>
      <c r="N5512" t="str">
        <f>VLOOKUP(M5512,[1]VLOOKUP!$A$2:$C$9,2,FALSE)</f>
        <v>Overlapping</v>
      </c>
      <c r="O5512" t="str">
        <f>VLOOKUP(M5512,[1]VLOOKUP!$A$2:$C$9,3,FALSE)</f>
        <v>Novel</v>
      </c>
      <c r="P5512">
        <v>3519474</v>
      </c>
      <c r="Q5512" t="s">
        <v>60</v>
      </c>
      <c r="R5512" t="s">
        <v>28</v>
      </c>
      <c r="S5512" t="s">
        <v>61</v>
      </c>
      <c r="T5512">
        <v>281</v>
      </c>
      <c r="U5512" t="s">
        <v>61</v>
      </c>
      <c r="V5512">
        <v>281</v>
      </c>
      <c r="W5512" t="s">
        <v>62</v>
      </c>
      <c r="X5512">
        <v>281</v>
      </c>
      <c r="Y5512" t="s">
        <v>61</v>
      </c>
      <c r="Z5512">
        <v>281</v>
      </c>
      <c r="AA5512" t="s">
        <v>35</v>
      </c>
      <c r="AB5512">
        <v>1077</v>
      </c>
      <c r="AC5512" t="s">
        <v>36</v>
      </c>
      <c r="AD5512">
        <f t="shared" si="693"/>
        <v>0</v>
      </c>
      <c r="AE5512">
        <f t="shared" si="694"/>
        <v>0</v>
      </c>
      <c r="AF5512">
        <f t="shared" si="695"/>
        <v>0</v>
      </c>
    </row>
    <row r="5513" spans="1:32" x14ac:dyDescent="0.25">
      <c r="A5513">
        <v>498</v>
      </c>
      <c r="B5513">
        <v>22</v>
      </c>
      <c r="C5513">
        <v>2</v>
      </c>
      <c r="D5513" t="s">
        <v>28</v>
      </c>
      <c r="E5513" t="s">
        <v>72</v>
      </c>
      <c r="F5513" t="s">
        <v>30</v>
      </c>
      <c r="G5513" t="str">
        <f t="shared" si="688"/>
        <v>loti</v>
      </c>
      <c r="H5513" t="str">
        <f t="shared" si="689"/>
        <v>8</v>
      </c>
      <c r="I5513" t="str">
        <f t="shared" si="690"/>
        <v>trult</v>
      </c>
      <c r="J5513" t="str">
        <f t="shared" si="691"/>
        <v>gulln</v>
      </c>
      <c r="K5513" t="str">
        <f t="shared" si="692"/>
        <v>gulln</v>
      </c>
      <c r="L5513" t="str">
        <f>VLOOKUP(G5513,[1]VLOOKUP!$A$11:$B$14,2,FALSE)</f>
        <v>gulln</v>
      </c>
      <c r="M5513" t="s">
        <v>131</v>
      </c>
      <c r="N5513" t="str">
        <f>VLOOKUP(M5513,[1]VLOOKUP!$A$2:$C$9,2,FALSE)</f>
        <v>Overlapping</v>
      </c>
      <c r="O5513" t="str">
        <f>VLOOKUP(M5513,[1]VLOOKUP!$A$2:$C$9,3,FALSE)</f>
        <v>Novel</v>
      </c>
      <c r="P5513">
        <v>3520840</v>
      </c>
      <c r="Q5513" t="s">
        <v>66</v>
      </c>
      <c r="R5513" t="s">
        <v>28</v>
      </c>
      <c r="S5513" t="s">
        <v>61</v>
      </c>
      <c r="T5513">
        <v>282</v>
      </c>
      <c r="U5513" t="s">
        <v>61</v>
      </c>
      <c r="V5513">
        <v>282</v>
      </c>
      <c r="W5513" t="s">
        <v>62</v>
      </c>
      <c r="X5513">
        <v>282</v>
      </c>
      <c r="Y5513" t="s">
        <v>61</v>
      </c>
      <c r="Z5513">
        <v>282</v>
      </c>
      <c r="AA5513" t="s">
        <v>35</v>
      </c>
      <c r="AB5513">
        <v>1398</v>
      </c>
      <c r="AC5513" t="s">
        <v>36</v>
      </c>
      <c r="AD5513">
        <f t="shared" si="693"/>
        <v>1</v>
      </c>
      <c r="AE5513">
        <f t="shared" si="694"/>
        <v>0</v>
      </c>
      <c r="AF5513">
        <f t="shared" si="695"/>
        <v>0</v>
      </c>
    </row>
    <row r="5514" spans="1:32" x14ac:dyDescent="0.25">
      <c r="A5514">
        <v>499</v>
      </c>
      <c r="B5514">
        <v>22</v>
      </c>
      <c r="C5514">
        <v>2</v>
      </c>
      <c r="D5514" t="s">
        <v>28</v>
      </c>
      <c r="E5514" t="s">
        <v>70</v>
      </c>
      <c r="F5514" t="s">
        <v>30</v>
      </c>
      <c r="G5514" t="str">
        <f t="shared" si="688"/>
        <v>loti</v>
      </c>
      <c r="H5514" t="str">
        <f t="shared" si="689"/>
        <v>2</v>
      </c>
      <c r="I5514" t="str">
        <f t="shared" si="690"/>
        <v>trult</v>
      </c>
      <c r="J5514" t="str">
        <f t="shared" si="691"/>
        <v>gulln</v>
      </c>
      <c r="K5514" t="str">
        <f t="shared" si="692"/>
        <v>trult</v>
      </c>
      <c r="L5514" t="str">
        <f>VLOOKUP(G5514,[1]VLOOKUP!$A$11:$B$14,2,FALSE)</f>
        <v>gulln</v>
      </c>
      <c r="M5514" t="s">
        <v>131</v>
      </c>
      <c r="N5514" t="str">
        <f>VLOOKUP(M5514,[1]VLOOKUP!$A$2:$C$9,2,FALSE)</f>
        <v>Overlapping</v>
      </c>
      <c r="O5514" t="str">
        <f>VLOOKUP(M5514,[1]VLOOKUP!$A$2:$C$9,3,FALSE)</f>
        <v>Novel</v>
      </c>
      <c r="P5514">
        <v>3522522</v>
      </c>
      <c r="Q5514" t="s">
        <v>60</v>
      </c>
      <c r="R5514" t="s">
        <v>28</v>
      </c>
      <c r="S5514" t="s">
        <v>64</v>
      </c>
      <c r="T5514">
        <v>281</v>
      </c>
      <c r="U5514" t="s">
        <v>64</v>
      </c>
      <c r="V5514">
        <v>281</v>
      </c>
      <c r="W5514" t="s">
        <v>62</v>
      </c>
      <c r="X5514">
        <v>281</v>
      </c>
      <c r="Y5514" t="s">
        <v>64</v>
      </c>
      <c r="Z5514">
        <v>281</v>
      </c>
      <c r="AA5514" t="s">
        <v>41</v>
      </c>
      <c r="AB5514">
        <v>1981</v>
      </c>
      <c r="AC5514" t="s">
        <v>42</v>
      </c>
      <c r="AD5514">
        <f t="shared" si="693"/>
        <v>0</v>
      </c>
      <c r="AE5514">
        <f t="shared" si="694"/>
        <v>0</v>
      </c>
      <c r="AF5514">
        <f t="shared" si="695"/>
        <v>0</v>
      </c>
    </row>
    <row r="5515" spans="1:32" hidden="1" x14ac:dyDescent="0.25">
      <c r="A5515">
        <v>500</v>
      </c>
      <c r="B5515">
        <v>22</v>
      </c>
      <c r="C5515">
        <v>2</v>
      </c>
      <c r="D5515" t="s">
        <v>28</v>
      </c>
      <c r="E5515" t="s">
        <v>69</v>
      </c>
      <c r="F5515" t="s">
        <v>30</v>
      </c>
      <c r="G5515" t="str">
        <f t="shared" si="688"/>
        <v>loti</v>
      </c>
      <c r="H5515" t="str">
        <f t="shared" si="689"/>
        <v>5</v>
      </c>
      <c r="I5515" t="str">
        <f t="shared" si="690"/>
        <v>gulln</v>
      </c>
      <c r="J5515" t="str">
        <f t="shared" si="691"/>
        <v>trult</v>
      </c>
      <c r="K5515" t="str">
        <f t="shared" si="692"/>
        <v>gulln</v>
      </c>
      <c r="L5515" t="str">
        <f>VLOOKUP(G5515,[1]VLOOKUP!$A$11:$B$14,2,FALSE)</f>
        <v>gulln</v>
      </c>
      <c r="M5515" t="s">
        <v>131</v>
      </c>
      <c r="N5515" t="str">
        <f>VLOOKUP(M5515,[1]VLOOKUP!$A$2:$C$9,2,FALSE)</f>
        <v>Overlapping</v>
      </c>
      <c r="O5515" t="str">
        <f>VLOOKUP(M5515,[1]VLOOKUP!$A$2:$C$9,3,FALSE)</f>
        <v>Novel</v>
      </c>
      <c r="P5515">
        <v>3524786</v>
      </c>
      <c r="Q5515" t="s">
        <v>66</v>
      </c>
      <c r="R5515" t="s">
        <v>28</v>
      </c>
      <c r="S5515" t="s">
        <v>64</v>
      </c>
      <c r="T5515">
        <v>281</v>
      </c>
      <c r="U5515" t="s">
        <v>64</v>
      </c>
      <c r="V5515">
        <v>281</v>
      </c>
      <c r="W5515" t="s">
        <v>62</v>
      </c>
      <c r="X5515">
        <v>281</v>
      </c>
      <c r="Y5515" t="s">
        <v>64</v>
      </c>
      <c r="Z5515">
        <v>281</v>
      </c>
      <c r="AA5515" t="s">
        <v>41</v>
      </c>
      <c r="AB5515">
        <v>4229</v>
      </c>
      <c r="AC5515" t="s">
        <v>42</v>
      </c>
      <c r="AD5515">
        <f t="shared" si="693"/>
        <v>1</v>
      </c>
      <c r="AE5515">
        <f t="shared" si="694"/>
        <v>0</v>
      </c>
      <c r="AF5515">
        <f t="shared" si="695"/>
        <v>1</v>
      </c>
    </row>
    <row r="5516" spans="1:32" x14ac:dyDescent="0.25">
      <c r="A5516">
        <v>501</v>
      </c>
      <c r="B5516">
        <v>22</v>
      </c>
      <c r="C5516">
        <v>2</v>
      </c>
      <c r="D5516" t="s">
        <v>28</v>
      </c>
      <c r="E5516" t="s">
        <v>78</v>
      </c>
      <c r="F5516" t="s">
        <v>30</v>
      </c>
      <c r="G5516" t="str">
        <f t="shared" si="688"/>
        <v>loti</v>
      </c>
      <c r="H5516" t="str">
        <f t="shared" si="689"/>
        <v>6</v>
      </c>
      <c r="I5516" t="str">
        <f t="shared" si="690"/>
        <v>gulln</v>
      </c>
      <c r="J5516" t="str">
        <f t="shared" si="691"/>
        <v>trult</v>
      </c>
      <c r="K5516" t="str">
        <f t="shared" si="692"/>
        <v>gulln</v>
      </c>
      <c r="L5516" t="str">
        <f>VLOOKUP(G5516,[1]VLOOKUP!$A$11:$B$14,2,FALSE)</f>
        <v>gulln</v>
      </c>
      <c r="M5516" t="s">
        <v>131</v>
      </c>
      <c r="N5516" t="str">
        <f>VLOOKUP(M5516,[1]VLOOKUP!$A$2:$C$9,2,FALSE)</f>
        <v>Overlapping</v>
      </c>
      <c r="O5516" t="str">
        <f>VLOOKUP(M5516,[1]VLOOKUP!$A$2:$C$9,3,FALSE)</f>
        <v>Novel</v>
      </c>
      <c r="P5516">
        <v>3529298</v>
      </c>
      <c r="Q5516" t="s">
        <v>66</v>
      </c>
      <c r="R5516" t="s">
        <v>28</v>
      </c>
      <c r="S5516" t="s">
        <v>64</v>
      </c>
      <c r="T5516">
        <v>281</v>
      </c>
      <c r="U5516" t="s">
        <v>64</v>
      </c>
      <c r="V5516">
        <v>281</v>
      </c>
      <c r="W5516" t="s">
        <v>62</v>
      </c>
      <c r="X5516">
        <v>281</v>
      </c>
      <c r="Y5516" t="s">
        <v>64</v>
      </c>
      <c r="Z5516">
        <v>281</v>
      </c>
      <c r="AA5516" t="s">
        <v>41</v>
      </c>
      <c r="AB5516">
        <v>1189</v>
      </c>
      <c r="AC5516" t="s">
        <v>42</v>
      </c>
      <c r="AD5516">
        <f t="shared" si="693"/>
        <v>1</v>
      </c>
      <c r="AE5516">
        <f t="shared" si="694"/>
        <v>0</v>
      </c>
      <c r="AF5516">
        <f t="shared" si="695"/>
        <v>0</v>
      </c>
    </row>
    <row r="5517" spans="1:32" x14ac:dyDescent="0.25">
      <c r="A5517">
        <v>502</v>
      </c>
      <c r="B5517">
        <v>22</v>
      </c>
      <c r="C5517">
        <v>2</v>
      </c>
      <c r="D5517" t="s">
        <v>28</v>
      </c>
      <c r="E5517" t="s">
        <v>71</v>
      </c>
      <c r="F5517" t="s">
        <v>30</v>
      </c>
      <c r="G5517" t="str">
        <f t="shared" si="688"/>
        <v>loti</v>
      </c>
      <c r="H5517" t="str">
        <f t="shared" si="689"/>
        <v>9</v>
      </c>
      <c r="I5517" t="str">
        <f t="shared" si="690"/>
        <v>trult</v>
      </c>
      <c r="J5517" t="str">
        <f t="shared" si="691"/>
        <v>gulln</v>
      </c>
      <c r="K5517" t="str">
        <f t="shared" si="692"/>
        <v>trult</v>
      </c>
      <c r="L5517" t="str">
        <f>VLOOKUP(G5517,[1]VLOOKUP!$A$11:$B$14,2,FALSE)</f>
        <v>gulln</v>
      </c>
      <c r="M5517" t="s">
        <v>131</v>
      </c>
      <c r="N5517" t="str">
        <f>VLOOKUP(M5517,[1]VLOOKUP!$A$2:$C$9,2,FALSE)</f>
        <v>Overlapping</v>
      </c>
      <c r="O5517" t="str">
        <f>VLOOKUP(M5517,[1]VLOOKUP!$A$2:$C$9,3,FALSE)</f>
        <v>Novel</v>
      </c>
      <c r="P5517">
        <v>3530770</v>
      </c>
      <c r="Q5517" t="s">
        <v>60</v>
      </c>
      <c r="R5517" t="s">
        <v>28</v>
      </c>
      <c r="S5517" t="s">
        <v>64</v>
      </c>
      <c r="T5517">
        <v>281</v>
      </c>
      <c r="U5517" t="s">
        <v>64</v>
      </c>
      <c r="V5517">
        <v>281</v>
      </c>
      <c r="W5517" t="s">
        <v>62</v>
      </c>
      <c r="X5517">
        <v>281</v>
      </c>
      <c r="Y5517" t="s">
        <v>64</v>
      </c>
      <c r="Z5517">
        <v>281</v>
      </c>
      <c r="AA5517" t="s">
        <v>41</v>
      </c>
      <c r="AB5517">
        <v>805</v>
      </c>
      <c r="AC5517" t="s">
        <v>42</v>
      </c>
      <c r="AD5517">
        <f t="shared" si="693"/>
        <v>0</v>
      </c>
      <c r="AE5517">
        <f t="shared" si="694"/>
        <v>0</v>
      </c>
      <c r="AF5517">
        <f t="shared" si="695"/>
        <v>0</v>
      </c>
    </row>
    <row r="5518" spans="1:32" hidden="1" x14ac:dyDescent="0.25">
      <c r="A5518">
        <v>503</v>
      </c>
      <c r="B5518">
        <v>22</v>
      </c>
      <c r="C5518">
        <v>2</v>
      </c>
      <c r="D5518" t="s">
        <v>28</v>
      </c>
      <c r="E5518" t="s">
        <v>70</v>
      </c>
      <c r="F5518" t="s">
        <v>30</v>
      </c>
      <c r="G5518" t="str">
        <f t="shared" si="688"/>
        <v>loti</v>
      </c>
      <c r="H5518" t="str">
        <f t="shared" si="689"/>
        <v>2</v>
      </c>
      <c r="I5518" t="str">
        <f t="shared" si="690"/>
        <v>trult</v>
      </c>
      <c r="J5518" t="str">
        <f t="shared" si="691"/>
        <v>gulln</v>
      </c>
      <c r="K5518" t="str">
        <f t="shared" si="692"/>
        <v>trult</v>
      </c>
      <c r="L5518" t="str">
        <f>VLOOKUP(G5518,[1]VLOOKUP!$A$11:$B$14,2,FALSE)</f>
        <v>gulln</v>
      </c>
      <c r="M5518" t="s">
        <v>131</v>
      </c>
      <c r="N5518" t="str">
        <f>VLOOKUP(M5518,[1]VLOOKUP!$A$2:$C$9,2,FALSE)</f>
        <v>Overlapping</v>
      </c>
      <c r="O5518" t="str">
        <f>VLOOKUP(M5518,[1]VLOOKUP!$A$2:$C$9,3,FALSE)</f>
        <v>Novel</v>
      </c>
      <c r="P5518">
        <v>3531858</v>
      </c>
      <c r="Q5518" t="s">
        <v>60</v>
      </c>
      <c r="R5518" t="s">
        <v>28</v>
      </c>
      <c r="S5518" t="s">
        <v>64</v>
      </c>
      <c r="T5518">
        <v>281</v>
      </c>
      <c r="U5518" t="s">
        <v>64</v>
      </c>
      <c r="V5518">
        <v>281</v>
      </c>
      <c r="W5518" t="s">
        <v>62</v>
      </c>
      <c r="X5518">
        <v>281</v>
      </c>
      <c r="Y5518" t="s">
        <v>64</v>
      </c>
      <c r="Z5518">
        <v>281</v>
      </c>
      <c r="AA5518" t="s">
        <v>41</v>
      </c>
      <c r="AB5518">
        <v>3277</v>
      </c>
      <c r="AC5518" t="s">
        <v>42</v>
      </c>
      <c r="AD5518">
        <f t="shared" si="693"/>
        <v>0</v>
      </c>
      <c r="AE5518">
        <f t="shared" si="694"/>
        <v>0</v>
      </c>
      <c r="AF5518">
        <f t="shared" si="695"/>
        <v>1</v>
      </c>
    </row>
    <row r="5519" spans="1:32" x14ac:dyDescent="0.25">
      <c r="A5519">
        <v>504</v>
      </c>
      <c r="B5519">
        <v>22</v>
      </c>
      <c r="C5519">
        <v>2</v>
      </c>
      <c r="D5519" t="s">
        <v>28</v>
      </c>
      <c r="E5519" t="s">
        <v>81</v>
      </c>
      <c r="F5519" t="s">
        <v>30</v>
      </c>
      <c r="G5519" t="str">
        <f t="shared" si="688"/>
        <v>loti</v>
      </c>
      <c r="H5519" t="str">
        <f t="shared" si="689"/>
        <v>7</v>
      </c>
      <c r="I5519" t="str">
        <f t="shared" si="690"/>
        <v>trult</v>
      </c>
      <c r="J5519" t="str">
        <f t="shared" si="691"/>
        <v>gulln</v>
      </c>
      <c r="K5519" t="str">
        <f t="shared" si="692"/>
        <v>gulln</v>
      </c>
      <c r="L5519" t="str">
        <f>VLOOKUP(G5519,[1]VLOOKUP!$A$11:$B$14,2,FALSE)</f>
        <v>gulln</v>
      </c>
      <c r="M5519" t="s">
        <v>131</v>
      </c>
      <c r="N5519" t="str">
        <f>VLOOKUP(M5519,[1]VLOOKUP!$A$2:$C$9,2,FALSE)</f>
        <v>Overlapping</v>
      </c>
      <c r="O5519" t="str">
        <f>VLOOKUP(M5519,[1]VLOOKUP!$A$2:$C$9,3,FALSE)</f>
        <v>Novel</v>
      </c>
      <c r="P5519">
        <v>3535424</v>
      </c>
      <c r="Q5519" t="s">
        <v>66</v>
      </c>
      <c r="R5519" t="s">
        <v>28</v>
      </c>
      <c r="S5519" t="s">
        <v>61</v>
      </c>
      <c r="T5519">
        <v>282</v>
      </c>
      <c r="U5519" t="s">
        <v>61</v>
      </c>
      <c r="V5519">
        <v>282</v>
      </c>
      <c r="W5519" t="s">
        <v>62</v>
      </c>
      <c r="X5519">
        <v>282</v>
      </c>
      <c r="Y5519" t="s">
        <v>61</v>
      </c>
      <c r="Z5519">
        <v>282</v>
      </c>
      <c r="AA5519" t="s">
        <v>35</v>
      </c>
      <c r="AB5519">
        <v>1966</v>
      </c>
      <c r="AC5519" t="s">
        <v>36</v>
      </c>
      <c r="AD5519">
        <f t="shared" si="693"/>
        <v>1</v>
      </c>
      <c r="AE5519">
        <f t="shared" si="694"/>
        <v>0</v>
      </c>
      <c r="AF5519">
        <f t="shared" si="695"/>
        <v>0</v>
      </c>
    </row>
    <row r="5520" spans="1:32" x14ac:dyDescent="0.25">
      <c r="A5520">
        <v>505</v>
      </c>
      <c r="B5520">
        <v>22</v>
      </c>
      <c r="C5520">
        <v>2</v>
      </c>
      <c r="D5520" t="s">
        <v>28</v>
      </c>
      <c r="E5520" t="s">
        <v>77</v>
      </c>
      <c r="F5520" t="s">
        <v>30</v>
      </c>
      <c r="G5520" t="str">
        <f t="shared" si="688"/>
        <v>loti</v>
      </c>
      <c r="H5520" t="str">
        <f t="shared" si="689"/>
        <v>6</v>
      </c>
      <c r="I5520" t="str">
        <f t="shared" si="690"/>
        <v>trult</v>
      </c>
      <c r="J5520" t="str">
        <f t="shared" si="691"/>
        <v>gulln</v>
      </c>
      <c r="K5520" t="str">
        <f t="shared" si="692"/>
        <v>gulln</v>
      </c>
      <c r="L5520" t="str">
        <f>VLOOKUP(G5520,[1]VLOOKUP!$A$11:$B$14,2,FALSE)</f>
        <v>gulln</v>
      </c>
      <c r="M5520" t="s">
        <v>131</v>
      </c>
      <c r="N5520" t="str">
        <f>VLOOKUP(M5520,[1]VLOOKUP!$A$2:$C$9,2,FALSE)</f>
        <v>Overlapping</v>
      </c>
      <c r="O5520" t="str">
        <f>VLOOKUP(M5520,[1]VLOOKUP!$A$2:$C$9,3,FALSE)</f>
        <v>Novel</v>
      </c>
      <c r="P5520">
        <v>3537674</v>
      </c>
      <c r="Q5520" t="s">
        <v>66</v>
      </c>
      <c r="R5520" t="s">
        <v>28</v>
      </c>
      <c r="S5520" t="s">
        <v>61</v>
      </c>
      <c r="T5520">
        <v>281</v>
      </c>
      <c r="U5520" t="s">
        <v>61</v>
      </c>
      <c r="V5520">
        <v>281</v>
      </c>
      <c r="W5520" t="s">
        <v>62</v>
      </c>
      <c r="X5520">
        <v>281</v>
      </c>
      <c r="Y5520" t="s">
        <v>61</v>
      </c>
      <c r="Z5520">
        <v>281</v>
      </c>
      <c r="AA5520" t="s">
        <v>35</v>
      </c>
      <c r="AB5520">
        <v>1133</v>
      </c>
      <c r="AC5520" t="s">
        <v>36</v>
      </c>
      <c r="AD5520">
        <f t="shared" si="693"/>
        <v>1</v>
      </c>
      <c r="AE5520">
        <f t="shared" si="694"/>
        <v>0</v>
      </c>
      <c r="AF5520">
        <f t="shared" si="695"/>
        <v>0</v>
      </c>
    </row>
    <row r="5521" spans="1:32" x14ac:dyDescent="0.25">
      <c r="A5521">
        <v>506</v>
      </c>
      <c r="B5521">
        <v>22</v>
      </c>
      <c r="C5521">
        <v>2</v>
      </c>
      <c r="D5521" t="s">
        <v>28</v>
      </c>
      <c r="E5521" t="s">
        <v>75</v>
      </c>
      <c r="F5521" t="s">
        <v>30</v>
      </c>
      <c r="G5521" t="str">
        <f t="shared" si="688"/>
        <v>loti</v>
      </c>
      <c r="H5521" t="str">
        <f t="shared" si="689"/>
        <v>3</v>
      </c>
      <c r="I5521" t="str">
        <f t="shared" si="690"/>
        <v>trult</v>
      </c>
      <c r="J5521" t="str">
        <f t="shared" si="691"/>
        <v>gulln</v>
      </c>
      <c r="K5521" t="str">
        <f t="shared" si="692"/>
        <v>trult</v>
      </c>
      <c r="L5521" t="str">
        <f>VLOOKUP(G5521,[1]VLOOKUP!$A$11:$B$14,2,FALSE)</f>
        <v>gulln</v>
      </c>
      <c r="M5521" t="s">
        <v>131</v>
      </c>
      <c r="N5521" t="str">
        <f>VLOOKUP(M5521,[1]VLOOKUP!$A$2:$C$9,2,FALSE)</f>
        <v>Overlapping</v>
      </c>
      <c r="O5521" t="str">
        <f>VLOOKUP(M5521,[1]VLOOKUP!$A$2:$C$9,3,FALSE)</f>
        <v>Novel</v>
      </c>
      <c r="P5521">
        <v>3539090</v>
      </c>
      <c r="Q5521" t="s">
        <v>60</v>
      </c>
      <c r="R5521" t="s">
        <v>28</v>
      </c>
      <c r="S5521" t="s">
        <v>64</v>
      </c>
      <c r="T5521">
        <v>281</v>
      </c>
      <c r="U5521" t="s">
        <v>64</v>
      </c>
      <c r="V5521">
        <v>281</v>
      </c>
      <c r="W5521" t="s">
        <v>62</v>
      </c>
      <c r="X5521">
        <v>281</v>
      </c>
      <c r="Y5521" t="s">
        <v>64</v>
      </c>
      <c r="Z5521">
        <v>281</v>
      </c>
      <c r="AA5521" t="s">
        <v>41</v>
      </c>
      <c r="AB5521">
        <v>2357</v>
      </c>
      <c r="AC5521" t="s">
        <v>42</v>
      </c>
      <c r="AD5521">
        <f t="shared" si="693"/>
        <v>0</v>
      </c>
      <c r="AE5521">
        <f t="shared" si="694"/>
        <v>0</v>
      </c>
      <c r="AF5521">
        <f t="shared" si="695"/>
        <v>0</v>
      </c>
    </row>
    <row r="5522" spans="1:32" x14ac:dyDescent="0.25">
      <c r="A5522">
        <v>507</v>
      </c>
      <c r="B5522">
        <v>22</v>
      </c>
      <c r="C5522">
        <v>2</v>
      </c>
      <c r="D5522" t="s">
        <v>28</v>
      </c>
      <c r="E5522" t="s">
        <v>65</v>
      </c>
      <c r="F5522" t="s">
        <v>30</v>
      </c>
      <c r="G5522" t="str">
        <f t="shared" si="688"/>
        <v>loti</v>
      </c>
      <c r="H5522" t="str">
        <f t="shared" si="689"/>
        <v>7</v>
      </c>
      <c r="I5522" t="str">
        <f t="shared" si="690"/>
        <v>gulln</v>
      </c>
      <c r="J5522" t="str">
        <f t="shared" si="691"/>
        <v>trult</v>
      </c>
      <c r="K5522" t="str">
        <f t="shared" si="692"/>
        <v>gulln</v>
      </c>
      <c r="L5522" t="str">
        <f>VLOOKUP(G5522,[1]VLOOKUP!$A$11:$B$14,2,FALSE)</f>
        <v>gulln</v>
      </c>
      <c r="M5522" t="s">
        <v>131</v>
      </c>
      <c r="N5522" t="str">
        <f>VLOOKUP(M5522,[1]VLOOKUP!$A$2:$C$9,2,FALSE)</f>
        <v>Overlapping</v>
      </c>
      <c r="O5522" t="str">
        <f>VLOOKUP(M5522,[1]VLOOKUP!$A$2:$C$9,3,FALSE)</f>
        <v>Novel</v>
      </c>
      <c r="P5522">
        <v>3541730</v>
      </c>
      <c r="Q5522" t="s">
        <v>66</v>
      </c>
      <c r="R5522" t="s">
        <v>28</v>
      </c>
      <c r="S5522" t="s">
        <v>64</v>
      </c>
      <c r="T5522">
        <v>281</v>
      </c>
      <c r="U5522" t="s">
        <v>64</v>
      </c>
      <c r="V5522">
        <v>281</v>
      </c>
      <c r="W5522" t="s">
        <v>62</v>
      </c>
      <c r="X5522">
        <v>281</v>
      </c>
      <c r="Y5522" t="s">
        <v>64</v>
      </c>
      <c r="Z5522">
        <v>281</v>
      </c>
      <c r="AA5522" t="s">
        <v>41</v>
      </c>
      <c r="AB5522">
        <v>1877</v>
      </c>
      <c r="AC5522" t="s">
        <v>42</v>
      </c>
      <c r="AD5522">
        <f t="shared" si="693"/>
        <v>1</v>
      </c>
      <c r="AE5522">
        <f t="shared" si="694"/>
        <v>0</v>
      </c>
      <c r="AF5522">
        <f t="shared" si="695"/>
        <v>0</v>
      </c>
    </row>
    <row r="5523" spans="1:32" x14ac:dyDescent="0.25">
      <c r="A5523">
        <v>508</v>
      </c>
      <c r="B5523">
        <v>22</v>
      </c>
      <c r="C5523">
        <v>2</v>
      </c>
      <c r="D5523" t="s">
        <v>28</v>
      </c>
      <c r="E5523" t="s">
        <v>78</v>
      </c>
      <c r="F5523" t="s">
        <v>30</v>
      </c>
      <c r="G5523" t="str">
        <f t="shared" si="688"/>
        <v>loti</v>
      </c>
      <c r="H5523" t="str">
        <f t="shared" si="689"/>
        <v>6</v>
      </c>
      <c r="I5523" t="str">
        <f t="shared" si="690"/>
        <v>gulln</v>
      </c>
      <c r="J5523" t="str">
        <f t="shared" si="691"/>
        <v>trult</v>
      </c>
      <c r="K5523" t="str">
        <f t="shared" si="692"/>
        <v>gulln</v>
      </c>
      <c r="L5523" t="str">
        <f>VLOOKUP(G5523,[1]VLOOKUP!$A$11:$B$14,2,FALSE)</f>
        <v>gulln</v>
      </c>
      <c r="M5523" t="s">
        <v>131</v>
      </c>
      <c r="N5523" t="str">
        <f>VLOOKUP(M5523,[1]VLOOKUP!$A$2:$C$9,2,FALSE)</f>
        <v>Overlapping</v>
      </c>
      <c r="O5523" t="str">
        <f>VLOOKUP(M5523,[1]VLOOKUP!$A$2:$C$9,3,FALSE)</f>
        <v>Novel</v>
      </c>
      <c r="P5523">
        <v>3543890</v>
      </c>
      <c r="Q5523" t="s">
        <v>66</v>
      </c>
      <c r="R5523" t="s">
        <v>28</v>
      </c>
      <c r="S5523" t="s">
        <v>64</v>
      </c>
      <c r="T5523">
        <v>282</v>
      </c>
      <c r="U5523" t="s">
        <v>64</v>
      </c>
      <c r="V5523">
        <v>282</v>
      </c>
      <c r="W5523" t="s">
        <v>62</v>
      </c>
      <c r="X5523">
        <v>282</v>
      </c>
      <c r="Y5523" t="s">
        <v>64</v>
      </c>
      <c r="Z5523">
        <v>282</v>
      </c>
      <c r="AA5523" t="s">
        <v>41</v>
      </c>
      <c r="AB5523">
        <v>1388</v>
      </c>
      <c r="AC5523" t="s">
        <v>42</v>
      </c>
      <c r="AD5523">
        <f t="shared" si="693"/>
        <v>1</v>
      </c>
      <c r="AE5523">
        <f t="shared" si="694"/>
        <v>0</v>
      </c>
      <c r="AF5523">
        <f t="shared" si="695"/>
        <v>0</v>
      </c>
    </row>
    <row r="5524" spans="1:32" x14ac:dyDescent="0.25">
      <c r="A5524">
        <v>509</v>
      </c>
      <c r="B5524">
        <v>22</v>
      </c>
      <c r="C5524">
        <v>2</v>
      </c>
      <c r="D5524" t="s">
        <v>28</v>
      </c>
      <c r="E5524" t="s">
        <v>73</v>
      </c>
      <c r="F5524" t="s">
        <v>30</v>
      </c>
      <c r="G5524" t="str">
        <f t="shared" si="688"/>
        <v>loti</v>
      </c>
      <c r="H5524" t="str">
        <f t="shared" si="689"/>
        <v>3</v>
      </c>
      <c r="I5524" t="str">
        <f t="shared" si="690"/>
        <v>gulln</v>
      </c>
      <c r="J5524" t="str">
        <f t="shared" si="691"/>
        <v>trult</v>
      </c>
      <c r="K5524" t="str">
        <f t="shared" si="692"/>
        <v>trult</v>
      </c>
      <c r="L5524" t="str">
        <f>VLOOKUP(G5524,[1]VLOOKUP!$A$11:$B$14,2,FALSE)</f>
        <v>gulln</v>
      </c>
      <c r="M5524" t="s">
        <v>131</v>
      </c>
      <c r="N5524" t="str">
        <f>VLOOKUP(M5524,[1]VLOOKUP!$A$2:$C$9,2,FALSE)</f>
        <v>Overlapping</v>
      </c>
      <c r="O5524" t="str">
        <f>VLOOKUP(M5524,[1]VLOOKUP!$A$2:$C$9,3,FALSE)</f>
        <v>Novel</v>
      </c>
      <c r="P5524">
        <v>3545562</v>
      </c>
      <c r="Q5524" t="s">
        <v>60</v>
      </c>
      <c r="R5524" t="s">
        <v>28</v>
      </c>
      <c r="S5524" t="s">
        <v>61</v>
      </c>
      <c r="T5524">
        <v>281</v>
      </c>
      <c r="U5524" t="s">
        <v>61</v>
      </c>
      <c r="V5524">
        <v>281</v>
      </c>
      <c r="W5524" t="s">
        <v>62</v>
      </c>
      <c r="X5524">
        <v>281</v>
      </c>
      <c r="Y5524" t="s">
        <v>61</v>
      </c>
      <c r="Z5524">
        <v>281</v>
      </c>
      <c r="AA5524" t="s">
        <v>35</v>
      </c>
      <c r="AB5524">
        <v>957</v>
      </c>
      <c r="AC5524" t="s">
        <v>36</v>
      </c>
      <c r="AD5524">
        <f t="shared" si="693"/>
        <v>0</v>
      </c>
      <c r="AE5524">
        <f t="shared" si="694"/>
        <v>0</v>
      </c>
      <c r="AF5524">
        <f t="shared" si="695"/>
        <v>0</v>
      </c>
    </row>
    <row r="5525" spans="1:32" x14ac:dyDescent="0.25">
      <c r="A5525">
        <v>510</v>
      </c>
      <c r="B5525">
        <v>22</v>
      </c>
      <c r="C5525">
        <v>2</v>
      </c>
      <c r="D5525" t="s">
        <v>28</v>
      </c>
      <c r="E5525" t="s">
        <v>75</v>
      </c>
      <c r="F5525" t="s">
        <v>30</v>
      </c>
      <c r="G5525" t="str">
        <f t="shared" si="688"/>
        <v>loti</v>
      </c>
      <c r="H5525" t="str">
        <f t="shared" si="689"/>
        <v>3</v>
      </c>
      <c r="I5525" t="str">
        <f t="shared" si="690"/>
        <v>trult</v>
      </c>
      <c r="J5525" t="str">
        <f t="shared" si="691"/>
        <v>gulln</v>
      </c>
      <c r="K5525" t="str">
        <f t="shared" si="692"/>
        <v>trult</v>
      </c>
      <c r="L5525" t="str">
        <f>VLOOKUP(G5525,[1]VLOOKUP!$A$11:$B$14,2,FALSE)</f>
        <v>gulln</v>
      </c>
      <c r="M5525" t="s">
        <v>131</v>
      </c>
      <c r="N5525" t="str">
        <f>VLOOKUP(M5525,[1]VLOOKUP!$A$2:$C$9,2,FALSE)</f>
        <v>Overlapping</v>
      </c>
      <c r="O5525" t="str">
        <f>VLOOKUP(M5525,[1]VLOOKUP!$A$2:$C$9,3,FALSE)</f>
        <v>Novel</v>
      </c>
      <c r="P5525">
        <v>3546808</v>
      </c>
      <c r="Q5525" t="s">
        <v>60</v>
      </c>
      <c r="R5525" t="s">
        <v>28</v>
      </c>
      <c r="S5525" t="s">
        <v>64</v>
      </c>
      <c r="T5525">
        <v>282</v>
      </c>
      <c r="U5525" t="s">
        <v>64</v>
      </c>
      <c r="V5525">
        <v>282</v>
      </c>
      <c r="W5525" t="s">
        <v>62</v>
      </c>
      <c r="X5525">
        <v>282</v>
      </c>
      <c r="Y5525" t="s">
        <v>64</v>
      </c>
      <c r="Z5525">
        <v>282</v>
      </c>
      <c r="AA5525" t="s">
        <v>41</v>
      </c>
      <c r="AB5525">
        <v>710</v>
      </c>
      <c r="AC5525" t="s">
        <v>42</v>
      </c>
      <c r="AD5525">
        <f t="shared" si="693"/>
        <v>0</v>
      </c>
      <c r="AE5525">
        <f t="shared" si="694"/>
        <v>0</v>
      </c>
      <c r="AF5525">
        <f t="shared" si="695"/>
        <v>0</v>
      </c>
    </row>
    <row r="5526" spans="1:32" x14ac:dyDescent="0.25">
      <c r="A5526">
        <v>511</v>
      </c>
      <c r="B5526">
        <v>22</v>
      </c>
      <c r="C5526">
        <v>2</v>
      </c>
      <c r="D5526" t="s">
        <v>28</v>
      </c>
      <c r="E5526" t="s">
        <v>58</v>
      </c>
      <c r="F5526" t="s">
        <v>30</v>
      </c>
      <c r="G5526" t="str">
        <f t="shared" si="688"/>
        <v>loti</v>
      </c>
      <c r="H5526" t="str">
        <f t="shared" si="689"/>
        <v>4</v>
      </c>
      <c r="I5526" t="str">
        <f t="shared" si="690"/>
        <v>gulln</v>
      </c>
      <c r="J5526" t="str">
        <f t="shared" si="691"/>
        <v>trult</v>
      </c>
      <c r="K5526" t="str">
        <f t="shared" si="692"/>
        <v>trult</v>
      </c>
      <c r="L5526" t="str">
        <f>VLOOKUP(G5526,[1]VLOOKUP!$A$11:$B$14,2,FALSE)</f>
        <v>gulln</v>
      </c>
      <c r="M5526" t="s">
        <v>131</v>
      </c>
      <c r="N5526" t="str">
        <f>VLOOKUP(M5526,[1]VLOOKUP!$A$2:$C$9,2,FALSE)</f>
        <v>Overlapping</v>
      </c>
      <c r="O5526" t="str">
        <f>VLOOKUP(M5526,[1]VLOOKUP!$A$2:$C$9,3,FALSE)</f>
        <v>Novel</v>
      </c>
      <c r="P5526">
        <v>3547802</v>
      </c>
      <c r="Q5526" t="s">
        <v>60</v>
      </c>
      <c r="R5526" t="s">
        <v>28</v>
      </c>
      <c r="S5526" t="s">
        <v>61</v>
      </c>
      <c r="T5526">
        <v>281</v>
      </c>
      <c r="U5526" t="s">
        <v>61</v>
      </c>
      <c r="V5526">
        <v>281</v>
      </c>
      <c r="W5526" t="s">
        <v>62</v>
      </c>
      <c r="X5526">
        <v>281</v>
      </c>
      <c r="Y5526" t="s">
        <v>61</v>
      </c>
      <c r="Z5526">
        <v>281</v>
      </c>
      <c r="AA5526" t="s">
        <v>35</v>
      </c>
      <c r="AB5526">
        <v>701</v>
      </c>
      <c r="AC5526" t="s">
        <v>36</v>
      </c>
      <c r="AD5526">
        <f t="shared" si="693"/>
        <v>0</v>
      </c>
      <c r="AE5526">
        <f t="shared" si="694"/>
        <v>0</v>
      </c>
      <c r="AF5526">
        <f t="shared" si="695"/>
        <v>0</v>
      </c>
    </row>
    <row r="5527" spans="1:32" x14ac:dyDescent="0.25">
      <c r="A5527">
        <v>512</v>
      </c>
      <c r="B5527">
        <v>22</v>
      </c>
      <c r="C5527">
        <v>2</v>
      </c>
      <c r="D5527" t="s">
        <v>28</v>
      </c>
      <c r="E5527" t="s">
        <v>76</v>
      </c>
      <c r="F5527" t="s">
        <v>30</v>
      </c>
      <c r="G5527" t="str">
        <f t="shared" si="688"/>
        <v>loti</v>
      </c>
      <c r="H5527" t="str">
        <f t="shared" si="689"/>
        <v>4</v>
      </c>
      <c r="I5527" t="str">
        <f t="shared" si="690"/>
        <v>trult</v>
      </c>
      <c r="J5527" t="str">
        <f t="shared" si="691"/>
        <v>gulln</v>
      </c>
      <c r="K5527" t="str">
        <f t="shared" si="692"/>
        <v>trult</v>
      </c>
      <c r="L5527" t="str">
        <f>VLOOKUP(G5527,[1]VLOOKUP!$A$11:$B$14,2,FALSE)</f>
        <v>gulln</v>
      </c>
      <c r="M5527" t="s">
        <v>131</v>
      </c>
      <c r="N5527" t="str">
        <f>VLOOKUP(M5527,[1]VLOOKUP!$A$2:$C$9,2,FALSE)</f>
        <v>Overlapping</v>
      </c>
      <c r="O5527" t="str">
        <f>VLOOKUP(M5527,[1]VLOOKUP!$A$2:$C$9,3,FALSE)</f>
        <v>Novel</v>
      </c>
      <c r="P5527">
        <v>3548786</v>
      </c>
      <c r="Q5527" t="s">
        <v>60</v>
      </c>
      <c r="R5527" t="s">
        <v>28</v>
      </c>
      <c r="S5527" t="s">
        <v>64</v>
      </c>
      <c r="T5527">
        <v>281</v>
      </c>
      <c r="U5527" t="s">
        <v>64</v>
      </c>
      <c r="V5527">
        <v>281</v>
      </c>
      <c r="W5527" t="s">
        <v>62</v>
      </c>
      <c r="X5527">
        <v>281</v>
      </c>
      <c r="Y5527" t="s">
        <v>64</v>
      </c>
      <c r="Z5527">
        <v>281</v>
      </c>
      <c r="AA5527" t="s">
        <v>41</v>
      </c>
      <c r="AB5527">
        <v>1117</v>
      </c>
      <c r="AC5527" t="s">
        <v>42</v>
      </c>
      <c r="AD5527">
        <f t="shared" si="693"/>
        <v>0</v>
      </c>
      <c r="AE5527">
        <f t="shared" si="694"/>
        <v>0</v>
      </c>
      <c r="AF5527">
        <f t="shared" si="695"/>
        <v>0</v>
      </c>
    </row>
    <row r="5528" spans="1:32" x14ac:dyDescent="0.25">
      <c r="A5528">
        <v>513</v>
      </c>
      <c r="B5528">
        <v>22</v>
      </c>
      <c r="C5528">
        <v>2</v>
      </c>
      <c r="D5528" t="s">
        <v>28</v>
      </c>
      <c r="E5528" t="s">
        <v>70</v>
      </c>
      <c r="F5528" t="s">
        <v>30</v>
      </c>
      <c r="G5528" t="str">
        <f t="shared" si="688"/>
        <v>loti</v>
      </c>
      <c r="H5528" t="str">
        <f t="shared" si="689"/>
        <v>2</v>
      </c>
      <c r="I5528" t="str">
        <f t="shared" si="690"/>
        <v>trult</v>
      </c>
      <c r="J5528" t="str">
        <f t="shared" si="691"/>
        <v>gulln</v>
      </c>
      <c r="K5528" t="str">
        <f t="shared" si="692"/>
        <v>trult</v>
      </c>
      <c r="L5528" t="str">
        <f>VLOOKUP(G5528,[1]VLOOKUP!$A$11:$B$14,2,FALSE)</f>
        <v>gulln</v>
      </c>
      <c r="M5528" t="s">
        <v>131</v>
      </c>
      <c r="N5528" t="str">
        <f>VLOOKUP(M5528,[1]VLOOKUP!$A$2:$C$9,2,FALSE)</f>
        <v>Overlapping</v>
      </c>
      <c r="O5528" t="str">
        <f>VLOOKUP(M5528,[1]VLOOKUP!$A$2:$C$9,3,FALSE)</f>
        <v>Novel</v>
      </c>
      <c r="P5528">
        <v>3550186</v>
      </c>
      <c r="Q5528" t="s">
        <v>60</v>
      </c>
      <c r="R5528" t="s">
        <v>28</v>
      </c>
      <c r="S5528" t="s">
        <v>64</v>
      </c>
      <c r="T5528">
        <v>281</v>
      </c>
      <c r="U5528" t="s">
        <v>64</v>
      </c>
      <c r="V5528">
        <v>281</v>
      </c>
      <c r="W5528" t="s">
        <v>62</v>
      </c>
      <c r="X5528">
        <v>281</v>
      </c>
      <c r="Y5528" t="s">
        <v>64</v>
      </c>
      <c r="Z5528">
        <v>281</v>
      </c>
      <c r="AA5528" t="s">
        <v>41</v>
      </c>
      <c r="AB5528">
        <v>837</v>
      </c>
      <c r="AC5528" t="s">
        <v>42</v>
      </c>
      <c r="AD5528">
        <f t="shared" si="693"/>
        <v>0</v>
      </c>
      <c r="AE5528">
        <f t="shared" si="694"/>
        <v>0</v>
      </c>
      <c r="AF5528">
        <f t="shared" si="695"/>
        <v>0</v>
      </c>
    </row>
    <row r="5529" spans="1:32" x14ac:dyDescent="0.25">
      <c r="A5529">
        <v>514</v>
      </c>
      <c r="B5529">
        <v>22</v>
      </c>
      <c r="C5529">
        <v>2</v>
      </c>
      <c r="D5529" t="s">
        <v>28</v>
      </c>
      <c r="E5529" t="s">
        <v>65</v>
      </c>
      <c r="F5529" t="s">
        <v>30</v>
      </c>
      <c r="G5529" t="str">
        <f t="shared" si="688"/>
        <v>loti</v>
      </c>
      <c r="H5529" t="str">
        <f t="shared" si="689"/>
        <v>7</v>
      </c>
      <c r="I5529" t="str">
        <f t="shared" si="690"/>
        <v>gulln</v>
      </c>
      <c r="J5529" t="str">
        <f t="shared" si="691"/>
        <v>trult</v>
      </c>
      <c r="K5529" t="str">
        <f t="shared" si="692"/>
        <v>gulln</v>
      </c>
      <c r="L5529" t="str">
        <f>VLOOKUP(G5529,[1]VLOOKUP!$A$11:$B$14,2,FALSE)</f>
        <v>gulln</v>
      </c>
      <c r="M5529" t="s">
        <v>131</v>
      </c>
      <c r="N5529" t="str">
        <f>VLOOKUP(M5529,[1]VLOOKUP!$A$2:$C$9,2,FALSE)</f>
        <v>Overlapping</v>
      </c>
      <c r="O5529" t="str">
        <f>VLOOKUP(M5529,[1]VLOOKUP!$A$2:$C$9,3,FALSE)</f>
        <v>Novel</v>
      </c>
      <c r="P5529">
        <v>3551306</v>
      </c>
      <c r="Q5529" t="s">
        <v>66</v>
      </c>
      <c r="R5529" t="s">
        <v>28</v>
      </c>
      <c r="S5529" t="s">
        <v>64</v>
      </c>
      <c r="T5529">
        <v>281</v>
      </c>
      <c r="U5529" t="s">
        <v>64</v>
      </c>
      <c r="V5529">
        <v>281</v>
      </c>
      <c r="W5529" t="s">
        <v>62</v>
      </c>
      <c r="X5529">
        <v>281</v>
      </c>
      <c r="Y5529" t="s">
        <v>64</v>
      </c>
      <c r="Z5529">
        <v>281</v>
      </c>
      <c r="AA5529" t="s">
        <v>41</v>
      </c>
      <c r="AB5529">
        <v>1245</v>
      </c>
      <c r="AC5529" t="s">
        <v>42</v>
      </c>
      <c r="AD5529">
        <f t="shared" si="693"/>
        <v>1</v>
      </c>
      <c r="AE5529">
        <f t="shared" si="694"/>
        <v>0</v>
      </c>
      <c r="AF5529">
        <f t="shared" si="695"/>
        <v>0</v>
      </c>
    </row>
    <row r="5530" spans="1:32" x14ac:dyDescent="0.25">
      <c r="A5530">
        <v>515</v>
      </c>
      <c r="B5530">
        <v>22</v>
      </c>
      <c r="C5530">
        <v>2</v>
      </c>
      <c r="D5530" t="s">
        <v>28</v>
      </c>
      <c r="E5530" t="s">
        <v>77</v>
      </c>
      <c r="F5530" t="s">
        <v>30</v>
      </c>
      <c r="G5530" t="str">
        <f t="shared" si="688"/>
        <v>loti</v>
      </c>
      <c r="H5530" t="str">
        <f t="shared" si="689"/>
        <v>6</v>
      </c>
      <c r="I5530" t="str">
        <f t="shared" si="690"/>
        <v>trult</v>
      </c>
      <c r="J5530" t="str">
        <f t="shared" si="691"/>
        <v>gulln</v>
      </c>
      <c r="K5530" t="str">
        <f t="shared" si="692"/>
        <v>gulln</v>
      </c>
      <c r="L5530" t="str">
        <f>VLOOKUP(G5530,[1]VLOOKUP!$A$11:$B$14,2,FALSE)</f>
        <v>gulln</v>
      </c>
      <c r="M5530" t="s">
        <v>131</v>
      </c>
      <c r="N5530" t="str">
        <f>VLOOKUP(M5530,[1]VLOOKUP!$A$2:$C$9,2,FALSE)</f>
        <v>Overlapping</v>
      </c>
      <c r="O5530" t="str">
        <f>VLOOKUP(M5530,[1]VLOOKUP!$A$2:$C$9,3,FALSE)</f>
        <v>Novel</v>
      </c>
      <c r="P5530">
        <v>3552834</v>
      </c>
      <c r="Q5530" t="s">
        <v>66</v>
      </c>
      <c r="R5530" t="s">
        <v>28</v>
      </c>
      <c r="S5530" t="s">
        <v>61</v>
      </c>
      <c r="T5530">
        <v>281</v>
      </c>
      <c r="U5530" t="s">
        <v>61</v>
      </c>
      <c r="V5530">
        <v>281</v>
      </c>
      <c r="W5530" t="s">
        <v>62</v>
      </c>
      <c r="X5530">
        <v>281</v>
      </c>
      <c r="Y5530" t="s">
        <v>61</v>
      </c>
      <c r="Z5530">
        <v>281</v>
      </c>
      <c r="AA5530" t="s">
        <v>35</v>
      </c>
      <c r="AB5530">
        <v>1141</v>
      </c>
      <c r="AC5530" t="s">
        <v>36</v>
      </c>
      <c r="AD5530">
        <f t="shared" si="693"/>
        <v>1</v>
      </c>
      <c r="AE5530">
        <f t="shared" si="694"/>
        <v>0</v>
      </c>
      <c r="AF5530">
        <f t="shared" si="695"/>
        <v>0</v>
      </c>
    </row>
    <row r="5531" spans="1:32" x14ac:dyDescent="0.25">
      <c r="A5531">
        <v>516</v>
      </c>
      <c r="B5531">
        <v>22</v>
      </c>
      <c r="C5531">
        <v>2</v>
      </c>
      <c r="D5531" t="s">
        <v>28</v>
      </c>
      <c r="E5531" t="s">
        <v>77</v>
      </c>
      <c r="F5531" t="s">
        <v>30</v>
      </c>
      <c r="G5531" t="str">
        <f t="shared" si="688"/>
        <v>loti</v>
      </c>
      <c r="H5531" t="str">
        <f t="shared" si="689"/>
        <v>6</v>
      </c>
      <c r="I5531" t="str">
        <f t="shared" si="690"/>
        <v>trult</v>
      </c>
      <c r="J5531" t="str">
        <f t="shared" si="691"/>
        <v>gulln</v>
      </c>
      <c r="K5531" t="str">
        <f t="shared" si="692"/>
        <v>gulln</v>
      </c>
      <c r="L5531" t="str">
        <f>VLOOKUP(G5531,[1]VLOOKUP!$A$11:$B$14,2,FALSE)</f>
        <v>gulln</v>
      </c>
      <c r="M5531" t="s">
        <v>131</v>
      </c>
      <c r="N5531" t="str">
        <f>VLOOKUP(M5531,[1]VLOOKUP!$A$2:$C$9,2,FALSE)</f>
        <v>Overlapping</v>
      </c>
      <c r="O5531" t="str">
        <f>VLOOKUP(M5531,[1]VLOOKUP!$A$2:$C$9,3,FALSE)</f>
        <v>Novel</v>
      </c>
      <c r="P5531">
        <v>3554264</v>
      </c>
      <c r="Q5531" t="s">
        <v>66</v>
      </c>
      <c r="R5531" t="s">
        <v>28</v>
      </c>
      <c r="S5531" t="s">
        <v>61</v>
      </c>
      <c r="T5531">
        <v>282</v>
      </c>
      <c r="U5531" t="s">
        <v>61</v>
      </c>
      <c r="V5531">
        <v>282</v>
      </c>
      <c r="W5531" t="s">
        <v>62</v>
      </c>
      <c r="X5531">
        <v>282</v>
      </c>
      <c r="Y5531" t="s">
        <v>61</v>
      </c>
      <c r="Z5531">
        <v>282</v>
      </c>
      <c r="AA5531" t="s">
        <v>35</v>
      </c>
      <c r="AB5531">
        <v>846</v>
      </c>
      <c r="AC5531" t="s">
        <v>36</v>
      </c>
      <c r="AD5531">
        <f t="shared" si="693"/>
        <v>1</v>
      </c>
      <c r="AE5531">
        <f t="shared" si="694"/>
        <v>0</v>
      </c>
      <c r="AF5531">
        <f t="shared" si="695"/>
        <v>0</v>
      </c>
    </row>
    <row r="5532" spans="1:32" x14ac:dyDescent="0.25">
      <c r="A5532">
        <v>517</v>
      </c>
      <c r="B5532">
        <v>22</v>
      </c>
      <c r="C5532">
        <v>2</v>
      </c>
      <c r="D5532" t="s">
        <v>28</v>
      </c>
      <c r="E5532" t="s">
        <v>74</v>
      </c>
      <c r="F5532" t="s">
        <v>30</v>
      </c>
      <c r="G5532" t="str">
        <f t="shared" si="688"/>
        <v>loti</v>
      </c>
      <c r="H5532" t="str">
        <f t="shared" si="689"/>
        <v>5</v>
      </c>
      <c r="I5532" t="str">
        <f t="shared" si="690"/>
        <v>trult</v>
      </c>
      <c r="J5532" t="str">
        <f t="shared" si="691"/>
        <v>gulln</v>
      </c>
      <c r="K5532" t="str">
        <f t="shared" si="692"/>
        <v>trult</v>
      </c>
      <c r="L5532" t="str">
        <f>VLOOKUP(G5532,[1]VLOOKUP!$A$11:$B$14,2,FALSE)</f>
        <v>gulln</v>
      </c>
      <c r="M5532" t="s">
        <v>131</v>
      </c>
      <c r="N5532" t="str">
        <f>VLOOKUP(M5532,[1]VLOOKUP!$A$2:$C$9,2,FALSE)</f>
        <v>Overlapping</v>
      </c>
      <c r="O5532" t="str">
        <f>VLOOKUP(M5532,[1]VLOOKUP!$A$2:$C$9,3,FALSE)</f>
        <v>Novel</v>
      </c>
      <c r="P5532">
        <v>3555394</v>
      </c>
      <c r="Q5532" t="s">
        <v>60</v>
      </c>
      <c r="R5532" t="s">
        <v>28</v>
      </c>
      <c r="S5532" t="s">
        <v>64</v>
      </c>
      <c r="T5532">
        <v>281</v>
      </c>
      <c r="U5532" t="s">
        <v>64</v>
      </c>
      <c r="V5532">
        <v>281</v>
      </c>
      <c r="W5532" t="s">
        <v>62</v>
      </c>
      <c r="X5532">
        <v>281</v>
      </c>
      <c r="Y5532" t="s">
        <v>64</v>
      </c>
      <c r="Z5532">
        <v>281</v>
      </c>
      <c r="AA5532" t="s">
        <v>41</v>
      </c>
      <c r="AB5532">
        <v>1005</v>
      </c>
      <c r="AC5532" t="s">
        <v>42</v>
      </c>
      <c r="AD5532">
        <f t="shared" si="693"/>
        <v>0</v>
      </c>
      <c r="AE5532">
        <f t="shared" si="694"/>
        <v>0</v>
      </c>
      <c r="AF5532">
        <f t="shared" si="695"/>
        <v>0</v>
      </c>
    </row>
    <row r="5533" spans="1:32" x14ac:dyDescent="0.25">
      <c r="A5533">
        <v>518</v>
      </c>
      <c r="B5533">
        <v>22</v>
      </c>
      <c r="C5533">
        <v>2</v>
      </c>
      <c r="D5533" t="s">
        <v>28</v>
      </c>
      <c r="E5533" t="s">
        <v>71</v>
      </c>
      <c r="F5533" t="s">
        <v>30</v>
      </c>
      <c r="G5533" t="str">
        <f t="shared" si="688"/>
        <v>loti</v>
      </c>
      <c r="H5533" t="str">
        <f t="shared" si="689"/>
        <v>9</v>
      </c>
      <c r="I5533" t="str">
        <f t="shared" si="690"/>
        <v>trult</v>
      </c>
      <c r="J5533" t="str">
        <f t="shared" si="691"/>
        <v>gulln</v>
      </c>
      <c r="K5533" t="str">
        <f t="shared" si="692"/>
        <v>gulln</v>
      </c>
      <c r="L5533" t="str">
        <f>VLOOKUP(G5533,[1]VLOOKUP!$A$11:$B$14,2,FALSE)</f>
        <v>gulln</v>
      </c>
      <c r="M5533" t="s">
        <v>131</v>
      </c>
      <c r="N5533" t="str">
        <f>VLOOKUP(M5533,[1]VLOOKUP!$A$2:$C$9,2,FALSE)</f>
        <v>Overlapping</v>
      </c>
      <c r="O5533" t="str">
        <f>VLOOKUP(M5533,[1]VLOOKUP!$A$2:$C$9,3,FALSE)</f>
        <v>Novel</v>
      </c>
      <c r="P5533">
        <v>3556682</v>
      </c>
      <c r="Q5533" t="s">
        <v>66</v>
      </c>
      <c r="R5533" t="s">
        <v>28</v>
      </c>
      <c r="S5533" t="s">
        <v>61</v>
      </c>
      <c r="T5533">
        <v>281</v>
      </c>
      <c r="U5533" t="s">
        <v>61</v>
      </c>
      <c r="V5533">
        <v>281</v>
      </c>
      <c r="W5533" t="s">
        <v>62</v>
      </c>
      <c r="X5533">
        <v>281</v>
      </c>
      <c r="Y5533" t="s">
        <v>61</v>
      </c>
      <c r="Z5533">
        <v>281</v>
      </c>
      <c r="AA5533" t="s">
        <v>35</v>
      </c>
      <c r="AB5533">
        <v>829</v>
      </c>
      <c r="AC5533" t="s">
        <v>36</v>
      </c>
      <c r="AD5533">
        <f t="shared" si="693"/>
        <v>1</v>
      </c>
      <c r="AE5533">
        <f t="shared" si="694"/>
        <v>0</v>
      </c>
      <c r="AF5533">
        <f t="shared" si="695"/>
        <v>0</v>
      </c>
    </row>
    <row r="5534" spans="1:32" x14ac:dyDescent="0.25">
      <c r="A5534">
        <v>519</v>
      </c>
      <c r="B5534">
        <v>22</v>
      </c>
      <c r="C5534">
        <v>2</v>
      </c>
      <c r="D5534" t="s">
        <v>28</v>
      </c>
      <c r="E5534" t="s">
        <v>69</v>
      </c>
      <c r="F5534" t="s">
        <v>30</v>
      </c>
      <c r="G5534" t="str">
        <f t="shared" si="688"/>
        <v>loti</v>
      </c>
      <c r="H5534" t="str">
        <f t="shared" si="689"/>
        <v>5</v>
      </c>
      <c r="I5534" t="str">
        <f t="shared" si="690"/>
        <v>gulln</v>
      </c>
      <c r="J5534" t="str">
        <f t="shared" si="691"/>
        <v>trult</v>
      </c>
      <c r="K5534" t="str">
        <f t="shared" si="692"/>
        <v>trult</v>
      </c>
      <c r="L5534" t="str">
        <f>VLOOKUP(G5534,[1]VLOOKUP!$A$11:$B$14,2,FALSE)</f>
        <v>gulln</v>
      </c>
      <c r="M5534" t="s">
        <v>131</v>
      </c>
      <c r="N5534" t="str">
        <f>VLOOKUP(M5534,[1]VLOOKUP!$A$2:$C$9,2,FALSE)</f>
        <v>Overlapping</v>
      </c>
      <c r="O5534" t="str">
        <f>VLOOKUP(M5534,[1]VLOOKUP!$A$2:$C$9,3,FALSE)</f>
        <v>Novel</v>
      </c>
      <c r="P5534">
        <v>3557794</v>
      </c>
      <c r="Q5534" t="s">
        <v>60</v>
      </c>
      <c r="R5534" t="s">
        <v>28</v>
      </c>
      <c r="S5534" t="s">
        <v>61</v>
      </c>
      <c r="T5534">
        <v>281</v>
      </c>
      <c r="U5534" t="s">
        <v>61</v>
      </c>
      <c r="V5534">
        <v>281</v>
      </c>
      <c r="W5534" t="s">
        <v>62</v>
      </c>
      <c r="X5534">
        <v>281</v>
      </c>
      <c r="Y5534" t="s">
        <v>61</v>
      </c>
      <c r="Z5534">
        <v>281</v>
      </c>
      <c r="AA5534" t="s">
        <v>35</v>
      </c>
      <c r="AB5534">
        <v>2061</v>
      </c>
      <c r="AC5534" t="s">
        <v>36</v>
      </c>
      <c r="AD5534">
        <f t="shared" si="693"/>
        <v>0</v>
      </c>
      <c r="AE5534">
        <f t="shared" si="694"/>
        <v>0</v>
      </c>
      <c r="AF5534">
        <f t="shared" si="695"/>
        <v>0</v>
      </c>
    </row>
    <row r="5535" spans="1:32" x14ac:dyDescent="0.25">
      <c r="A5535">
        <v>520</v>
      </c>
      <c r="B5535">
        <v>22</v>
      </c>
      <c r="C5535">
        <v>2</v>
      </c>
      <c r="D5535" t="s">
        <v>28</v>
      </c>
      <c r="E5535" t="s">
        <v>70</v>
      </c>
      <c r="F5535" t="s">
        <v>30</v>
      </c>
      <c r="G5535" t="str">
        <f t="shared" si="688"/>
        <v>loti</v>
      </c>
      <c r="H5535" t="str">
        <f t="shared" si="689"/>
        <v>2</v>
      </c>
      <c r="I5535" t="str">
        <f t="shared" si="690"/>
        <v>trult</v>
      </c>
      <c r="J5535" t="str">
        <f t="shared" si="691"/>
        <v>gulln</v>
      </c>
      <c r="K5535" t="str">
        <f t="shared" si="692"/>
        <v>trult</v>
      </c>
      <c r="L5535" t="str">
        <f>VLOOKUP(G5535,[1]VLOOKUP!$A$11:$B$14,2,FALSE)</f>
        <v>gulln</v>
      </c>
      <c r="M5535" t="s">
        <v>131</v>
      </c>
      <c r="N5535" t="str">
        <f>VLOOKUP(M5535,[1]VLOOKUP!$A$2:$C$9,2,FALSE)</f>
        <v>Overlapping</v>
      </c>
      <c r="O5535" t="str">
        <f>VLOOKUP(M5535,[1]VLOOKUP!$A$2:$C$9,3,FALSE)</f>
        <v>Novel</v>
      </c>
      <c r="P5535">
        <v>3560138</v>
      </c>
      <c r="Q5535" t="s">
        <v>60</v>
      </c>
      <c r="R5535" t="s">
        <v>28</v>
      </c>
      <c r="S5535" t="s">
        <v>64</v>
      </c>
      <c r="T5535">
        <v>282</v>
      </c>
      <c r="U5535" t="s">
        <v>64</v>
      </c>
      <c r="V5535">
        <v>282</v>
      </c>
      <c r="W5535" t="s">
        <v>62</v>
      </c>
      <c r="X5535">
        <v>282</v>
      </c>
      <c r="Y5535" t="s">
        <v>64</v>
      </c>
      <c r="Z5535">
        <v>282</v>
      </c>
      <c r="AA5535" t="s">
        <v>41</v>
      </c>
      <c r="AB5535">
        <v>1900</v>
      </c>
      <c r="AC5535" t="s">
        <v>42</v>
      </c>
      <c r="AD5535">
        <f t="shared" si="693"/>
        <v>0</v>
      </c>
      <c r="AE5535">
        <f t="shared" si="694"/>
        <v>0</v>
      </c>
      <c r="AF5535">
        <f t="shared" si="695"/>
        <v>0</v>
      </c>
    </row>
    <row r="5536" spans="1:32" x14ac:dyDescent="0.25">
      <c r="A5536">
        <v>521</v>
      </c>
      <c r="B5536">
        <v>22</v>
      </c>
      <c r="C5536">
        <v>2</v>
      </c>
      <c r="D5536" t="s">
        <v>28</v>
      </c>
      <c r="E5536" t="s">
        <v>68</v>
      </c>
      <c r="F5536" t="s">
        <v>30</v>
      </c>
      <c r="G5536" t="str">
        <f t="shared" si="688"/>
        <v>loti</v>
      </c>
      <c r="H5536" t="str">
        <f t="shared" si="689"/>
        <v>8</v>
      </c>
      <c r="I5536" t="str">
        <f t="shared" si="690"/>
        <v>gulln</v>
      </c>
      <c r="J5536" t="str">
        <f t="shared" si="691"/>
        <v>trult</v>
      </c>
      <c r="K5536" t="str">
        <f t="shared" si="692"/>
        <v>gulln</v>
      </c>
      <c r="L5536" t="str">
        <f>VLOOKUP(G5536,[1]VLOOKUP!$A$11:$B$14,2,FALSE)</f>
        <v>gulln</v>
      </c>
      <c r="M5536" t="s">
        <v>131</v>
      </c>
      <c r="N5536" t="str">
        <f>VLOOKUP(M5536,[1]VLOOKUP!$A$2:$C$9,2,FALSE)</f>
        <v>Overlapping</v>
      </c>
      <c r="O5536" t="str">
        <f>VLOOKUP(M5536,[1]VLOOKUP!$A$2:$C$9,3,FALSE)</f>
        <v>Novel</v>
      </c>
      <c r="P5536">
        <v>3562322</v>
      </c>
      <c r="Q5536" t="s">
        <v>66</v>
      </c>
      <c r="R5536" t="s">
        <v>28</v>
      </c>
      <c r="S5536" t="s">
        <v>64</v>
      </c>
      <c r="T5536">
        <v>281</v>
      </c>
      <c r="U5536" t="s">
        <v>64</v>
      </c>
      <c r="V5536">
        <v>281</v>
      </c>
      <c r="W5536" t="s">
        <v>62</v>
      </c>
      <c r="X5536">
        <v>281</v>
      </c>
      <c r="Y5536" t="s">
        <v>64</v>
      </c>
      <c r="Z5536">
        <v>281</v>
      </c>
      <c r="AA5536" t="s">
        <v>41</v>
      </c>
      <c r="AB5536">
        <v>1061</v>
      </c>
      <c r="AC5536" t="s">
        <v>42</v>
      </c>
      <c r="AD5536">
        <f t="shared" si="693"/>
        <v>1</v>
      </c>
      <c r="AE5536">
        <f t="shared" si="694"/>
        <v>0</v>
      </c>
      <c r="AF5536">
        <f t="shared" si="695"/>
        <v>0</v>
      </c>
    </row>
    <row r="5537" spans="1:32" x14ac:dyDescent="0.25">
      <c r="A5537">
        <v>522</v>
      </c>
      <c r="B5537">
        <v>22</v>
      </c>
      <c r="C5537">
        <v>2</v>
      </c>
      <c r="D5537" t="s">
        <v>28</v>
      </c>
      <c r="E5537" t="s">
        <v>69</v>
      </c>
      <c r="F5537" t="s">
        <v>30</v>
      </c>
      <c r="G5537" t="str">
        <f t="shared" si="688"/>
        <v>loti</v>
      </c>
      <c r="H5537" t="str">
        <f t="shared" si="689"/>
        <v>5</v>
      </c>
      <c r="I5537" t="str">
        <f t="shared" si="690"/>
        <v>gulln</v>
      </c>
      <c r="J5537" t="str">
        <f t="shared" si="691"/>
        <v>trult</v>
      </c>
      <c r="K5537" t="str">
        <f t="shared" si="692"/>
        <v>trult</v>
      </c>
      <c r="L5537" t="str">
        <f>VLOOKUP(G5537,[1]VLOOKUP!$A$11:$B$14,2,FALSE)</f>
        <v>gulln</v>
      </c>
      <c r="M5537" t="s">
        <v>131</v>
      </c>
      <c r="N5537" t="str">
        <f>VLOOKUP(M5537,[1]VLOOKUP!$A$2:$C$9,2,FALSE)</f>
        <v>Overlapping</v>
      </c>
      <c r="O5537" t="str">
        <f>VLOOKUP(M5537,[1]VLOOKUP!$A$2:$C$9,3,FALSE)</f>
        <v>Novel</v>
      </c>
      <c r="P5537">
        <v>3563672</v>
      </c>
      <c r="Q5537" t="s">
        <v>60</v>
      </c>
      <c r="R5537" t="s">
        <v>28</v>
      </c>
      <c r="S5537" t="s">
        <v>61</v>
      </c>
      <c r="T5537">
        <v>282</v>
      </c>
      <c r="U5537" t="s">
        <v>61</v>
      </c>
      <c r="V5537">
        <v>282</v>
      </c>
      <c r="W5537" t="s">
        <v>62</v>
      </c>
      <c r="X5537">
        <v>282</v>
      </c>
      <c r="Y5537" t="s">
        <v>61</v>
      </c>
      <c r="Z5537">
        <v>282</v>
      </c>
      <c r="AA5537" t="s">
        <v>35</v>
      </c>
      <c r="AB5537">
        <v>1238</v>
      </c>
      <c r="AC5537" t="s">
        <v>36</v>
      </c>
      <c r="AD5537">
        <f t="shared" si="693"/>
        <v>0</v>
      </c>
      <c r="AE5537">
        <f t="shared" si="694"/>
        <v>0</v>
      </c>
      <c r="AF5537">
        <f t="shared" si="695"/>
        <v>0</v>
      </c>
    </row>
    <row r="5538" spans="1:32" x14ac:dyDescent="0.25">
      <c r="A5538">
        <v>523</v>
      </c>
      <c r="B5538">
        <v>22</v>
      </c>
      <c r="C5538">
        <v>2</v>
      </c>
      <c r="D5538" t="s">
        <v>28</v>
      </c>
      <c r="E5538" t="s">
        <v>79</v>
      </c>
      <c r="F5538" t="s">
        <v>30</v>
      </c>
      <c r="G5538" t="str">
        <f t="shared" si="688"/>
        <v>loti</v>
      </c>
      <c r="H5538" t="str">
        <f t="shared" si="689"/>
        <v>1</v>
      </c>
      <c r="I5538" t="str">
        <f t="shared" si="690"/>
        <v>gulln</v>
      </c>
      <c r="J5538" t="str">
        <f t="shared" si="691"/>
        <v>trult</v>
      </c>
      <c r="K5538" t="str">
        <f t="shared" si="692"/>
        <v>trult</v>
      </c>
      <c r="L5538" t="str">
        <f>VLOOKUP(G5538,[1]VLOOKUP!$A$11:$B$14,2,FALSE)</f>
        <v>gulln</v>
      </c>
      <c r="M5538" t="s">
        <v>131</v>
      </c>
      <c r="N5538" t="str">
        <f>VLOOKUP(M5538,[1]VLOOKUP!$A$2:$C$9,2,FALSE)</f>
        <v>Overlapping</v>
      </c>
      <c r="O5538" t="str">
        <f>VLOOKUP(M5538,[1]VLOOKUP!$A$2:$C$9,3,FALSE)</f>
        <v>Novel</v>
      </c>
      <c r="P5538">
        <v>3565194</v>
      </c>
      <c r="Q5538" t="s">
        <v>60</v>
      </c>
      <c r="R5538" t="s">
        <v>28</v>
      </c>
      <c r="S5538" t="s">
        <v>61</v>
      </c>
      <c r="T5538">
        <v>281</v>
      </c>
      <c r="U5538" t="s">
        <v>61</v>
      </c>
      <c r="V5538">
        <v>281</v>
      </c>
      <c r="W5538" t="s">
        <v>62</v>
      </c>
      <c r="X5538">
        <v>281</v>
      </c>
      <c r="Y5538" t="s">
        <v>61</v>
      </c>
      <c r="Z5538">
        <v>281</v>
      </c>
      <c r="AA5538" t="s">
        <v>35</v>
      </c>
      <c r="AB5538">
        <v>885</v>
      </c>
      <c r="AC5538" t="s">
        <v>36</v>
      </c>
      <c r="AD5538">
        <f t="shared" si="693"/>
        <v>0</v>
      </c>
      <c r="AE5538">
        <f t="shared" si="694"/>
        <v>0</v>
      </c>
      <c r="AF5538">
        <f t="shared" si="695"/>
        <v>0</v>
      </c>
    </row>
    <row r="5539" spans="1:32" x14ac:dyDescent="0.25">
      <c r="A5539">
        <v>524</v>
      </c>
      <c r="B5539">
        <v>22</v>
      </c>
      <c r="C5539">
        <v>2</v>
      </c>
      <c r="D5539" t="s">
        <v>28</v>
      </c>
      <c r="E5539" t="s">
        <v>69</v>
      </c>
      <c r="F5539" t="s">
        <v>30</v>
      </c>
      <c r="G5539" t="str">
        <f t="shared" si="688"/>
        <v>loti</v>
      </c>
      <c r="H5539" t="str">
        <f t="shared" si="689"/>
        <v>5</v>
      </c>
      <c r="I5539" t="str">
        <f t="shared" si="690"/>
        <v>gulln</v>
      </c>
      <c r="J5539" t="str">
        <f t="shared" si="691"/>
        <v>trult</v>
      </c>
      <c r="K5539" t="str">
        <f t="shared" si="692"/>
        <v>trult</v>
      </c>
      <c r="L5539" t="str">
        <f>VLOOKUP(G5539,[1]VLOOKUP!$A$11:$B$14,2,FALSE)</f>
        <v>gulln</v>
      </c>
      <c r="M5539" t="s">
        <v>131</v>
      </c>
      <c r="N5539" t="str">
        <f>VLOOKUP(M5539,[1]VLOOKUP!$A$2:$C$9,2,FALSE)</f>
        <v>Overlapping</v>
      </c>
      <c r="O5539" t="str">
        <f>VLOOKUP(M5539,[1]VLOOKUP!$A$2:$C$9,3,FALSE)</f>
        <v>Novel</v>
      </c>
      <c r="P5539">
        <v>3566362</v>
      </c>
      <c r="Q5539" t="s">
        <v>60</v>
      </c>
      <c r="R5539" t="s">
        <v>28</v>
      </c>
      <c r="S5539" t="s">
        <v>61</v>
      </c>
      <c r="T5539">
        <v>281</v>
      </c>
      <c r="U5539" t="s">
        <v>61</v>
      </c>
      <c r="V5539">
        <v>281</v>
      </c>
      <c r="W5539" t="s">
        <v>62</v>
      </c>
      <c r="X5539">
        <v>281</v>
      </c>
      <c r="Y5539" t="s">
        <v>61</v>
      </c>
      <c r="Z5539">
        <v>281</v>
      </c>
      <c r="AA5539" t="s">
        <v>35</v>
      </c>
      <c r="AB5539">
        <v>1789</v>
      </c>
      <c r="AC5539" t="s">
        <v>36</v>
      </c>
      <c r="AD5539">
        <f t="shared" si="693"/>
        <v>0</v>
      </c>
      <c r="AE5539">
        <f t="shared" si="694"/>
        <v>0</v>
      </c>
      <c r="AF5539">
        <f t="shared" si="695"/>
        <v>0</v>
      </c>
    </row>
    <row r="5540" spans="1:32" hidden="1" x14ac:dyDescent="0.25">
      <c r="A5540">
        <v>525</v>
      </c>
      <c r="B5540">
        <v>22</v>
      </c>
      <c r="C5540">
        <v>2</v>
      </c>
      <c r="D5540" t="s">
        <v>28</v>
      </c>
      <c r="E5540" t="s">
        <v>65</v>
      </c>
      <c r="F5540" t="s">
        <v>30</v>
      </c>
      <c r="G5540" t="str">
        <f t="shared" si="688"/>
        <v>loti</v>
      </c>
      <c r="H5540" t="str">
        <f t="shared" si="689"/>
        <v>7</v>
      </c>
      <c r="I5540" t="str">
        <f t="shared" si="690"/>
        <v>gulln</v>
      </c>
      <c r="J5540" t="str">
        <f t="shared" si="691"/>
        <v>trult</v>
      </c>
      <c r="K5540" t="str">
        <f t="shared" si="692"/>
        <v>gulln</v>
      </c>
      <c r="L5540" t="str">
        <f>VLOOKUP(G5540,[1]VLOOKUP!$A$11:$B$14,2,FALSE)</f>
        <v>gulln</v>
      </c>
      <c r="M5540" t="s">
        <v>131</v>
      </c>
      <c r="N5540" t="str">
        <f>VLOOKUP(M5540,[1]VLOOKUP!$A$2:$C$9,2,FALSE)</f>
        <v>Overlapping</v>
      </c>
      <c r="O5540" t="str">
        <f>VLOOKUP(M5540,[1]VLOOKUP!$A$2:$C$9,3,FALSE)</f>
        <v>Novel</v>
      </c>
      <c r="P5540">
        <v>3568434</v>
      </c>
      <c r="Q5540" t="s">
        <v>66</v>
      </c>
      <c r="R5540" t="s">
        <v>28</v>
      </c>
      <c r="S5540" t="s">
        <v>64</v>
      </c>
      <c r="T5540">
        <v>282</v>
      </c>
      <c r="U5540" t="s">
        <v>64</v>
      </c>
      <c r="V5540">
        <v>282</v>
      </c>
      <c r="W5540" t="s">
        <v>62</v>
      </c>
      <c r="X5540">
        <v>282</v>
      </c>
      <c r="Y5540" t="s">
        <v>64</v>
      </c>
      <c r="Z5540">
        <v>282</v>
      </c>
      <c r="AA5540" t="s">
        <v>41</v>
      </c>
      <c r="AB5540">
        <v>3548</v>
      </c>
      <c r="AC5540" t="s">
        <v>42</v>
      </c>
      <c r="AD5540">
        <f t="shared" si="693"/>
        <v>1</v>
      </c>
      <c r="AE5540">
        <f t="shared" si="694"/>
        <v>0</v>
      </c>
      <c r="AF5540">
        <f t="shared" si="695"/>
        <v>1</v>
      </c>
    </row>
    <row r="5541" spans="1:32" x14ac:dyDescent="0.25">
      <c r="A5541">
        <v>526</v>
      </c>
      <c r="B5541">
        <v>22</v>
      </c>
      <c r="C5541">
        <v>2</v>
      </c>
      <c r="D5541" t="s">
        <v>28</v>
      </c>
      <c r="E5541" t="s">
        <v>79</v>
      </c>
      <c r="F5541" t="s">
        <v>30</v>
      </c>
      <c r="G5541" t="str">
        <f t="shared" si="688"/>
        <v>loti</v>
      </c>
      <c r="H5541" t="str">
        <f t="shared" si="689"/>
        <v>1</v>
      </c>
      <c r="I5541" t="str">
        <f t="shared" si="690"/>
        <v>gulln</v>
      </c>
      <c r="J5541" t="str">
        <f t="shared" si="691"/>
        <v>trult</v>
      </c>
      <c r="K5541" t="str">
        <f t="shared" si="692"/>
        <v>trult</v>
      </c>
      <c r="L5541" t="str">
        <f>VLOOKUP(G5541,[1]VLOOKUP!$A$11:$B$14,2,FALSE)</f>
        <v>gulln</v>
      </c>
      <c r="M5541" t="s">
        <v>131</v>
      </c>
      <c r="N5541" t="str">
        <f>VLOOKUP(M5541,[1]VLOOKUP!$A$2:$C$9,2,FALSE)</f>
        <v>Overlapping</v>
      </c>
      <c r="O5541" t="str">
        <f>VLOOKUP(M5541,[1]VLOOKUP!$A$2:$C$9,3,FALSE)</f>
        <v>Novel</v>
      </c>
      <c r="P5541">
        <v>3572266</v>
      </c>
      <c r="Q5541" t="s">
        <v>60</v>
      </c>
      <c r="R5541" t="s">
        <v>28</v>
      </c>
      <c r="S5541" t="s">
        <v>61</v>
      </c>
      <c r="T5541">
        <v>284</v>
      </c>
      <c r="U5541" t="s">
        <v>61</v>
      </c>
      <c r="V5541">
        <v>284</v>
      </c>
      <c r="W5541" t="s">
        <v>62</v>
      </c>
      <c r="X5541">
        <v>284</v>
      </c>
      <c r="Y5541" t="s">
        <v>61</v>
      </c>
      <c r="Z5541">
        <v>284</v>
      </c>
      <c r="AA5541" t="s">
        <v>35</v>
      </c>
      <c r="AB5541">
        <v>1034</v>
      </c>
      <c r="AC5541" t="s">
        <v>36</v>
      </c>
      <c r="AD5541">
        <f t="shared" si="693"/>
        <v>0</v>
      </c>
      <c r="AE5541">
        <f t="shared" si="694"/>
        <v>0</v>
      </c>
      <c r="AF5541">
        <f t="shared" si="695"/>
        <v>0</v>
      </c>
    </row>
    <row r="5542" spans="1:32" x14ac:dyDescent="0.25">
      <c r="A5542">
        <v>527</v>
      </c>
      <c r="B5542">
        <v>22</v>
      </c>
      <c r="C5542">
        <v>2</v>
      </c>
      <c r="D5542" t="s">
        <v>28</v>
      </c>
      <c r="E5542" t="s">
        <v>81</v>
      </c>
      <c r="F5542" t="s">
        <v>30</v>
      </c>
      <c r="G5542" t="str">
        <f t="shared" si="688"/>
        <v>loti</v>
      </c>
      <c r="H5542" t="str">
        <f t="shared" si="689"/>
        <v>7</v>
      </c>
      <c r="I5542" t="str">
        <f t="shared" si="690"/>
        <v>trult</v>
      </c>
      <c r="J5542" t="str">
        <f t="shared" si="691"/>
        <v>gulln</v>
      </c>
      <c r="K5542" t="str">
        <f t="shared" si="692"/>
        <v>gulln</v>
      </c>
      <c r="L5542" t="str">
        <f>VLOOKUP(G5542,[1]VLOOKUP!$A$11:$B$14,2,FALSE)</f>
        <v>gulln</v>
      </c>
      <c r="M5542" t="s">
        <v>131</v>
      </c>
      <c r="N5542" t="str">
        <f>VLOOKUP(M5542,[1]VLOOKUP!$A$2:$C$9,2,FALSE)</f>
        <v>Overlapping</v>
      </c>
      <c r="O5542" t="str">
        <f>VLOOKUP(M5542,[1]VLOOKUP!$A$2:$C$9,3,FALSE)</f>
        <v>Novel</v>
      </c>
      <c r="P5542">
        <v>3573586</v>
      </c>
      <c r="Q5542" t="s">
        <v>66</v>
      </c>
      <c r="R5542" t="s">
        <v>28</v>
      </c>
      <c r="S5542" t="s">
        <v>61</v>
      </c>
      <c r="T5542">
        <v>281</v>
      </c>
      <c r="U5542" t="s">
        <v>61</v>
      </c>
      <c r="V5542">
        <v>281</v>
      </c>
      <c r="W5542" t="s">
        <v>62</v>
      </c>
      <c r="X5542">
        <v>281</v>
      </c>
      <c r="Y5542" t="s">
        <v>61</v>
      </c>
      <c r="Z5542">
        <v>281</v>
      </c>
      <c r="AA5542" t="s">
        <v>35</v>
      </c>
      <c r="AB5542">
        <v>1229</v>
      </c>
      <c r="AC5542" t="s">
        <v>36</v>
      </c>
      <c r="AD5542">
        <f t="shared" si="693"/>
        <v>1</v>
      </c>
      <c r="AE5542">
        <f t="shared" si="694"/>
        <v>0</v>
      </c>
      <c r="AF5542">
        <f t="shared" si="695"/>
        <v>0</v>
      </c>
    </row>
    <row r="5543" spans="1:32" x14ac:dyDescent="0.25">
      <c r="A5543">
        <v>528</v>
      </c>
      <c r="B5543">
        <v>22</v>
      </c>
      <c r="C5543">
        <v>2</v>
      </c>
      <c r="D5543" t="s">
        <v>28</v>
      </c>
      <c r="E5543" t="s">
        <v>70</v>
      </c>
      <c r="F5543" t="s">
        <v>30</v>
      </c>
      <c r="G5543" t="str">
        <f t="shared" si="688"/>
        <v>loti</v>
      </c>
      <c r="H5543" t="str">
        <f t="shared" si="689"/>
        <v>2</v>
      </c>
      <c r="I5543" t="str">
        <f t="shared" si="690"/>
        <v>trult</v>
      </c>
      <c r="J5543" t="str">
        <f t="shared" si="691"/>
        <v>gulln</v>
      </c>
      <c r="K5543" t="str">
        <f t="shared" si="692"/>
        <v>trult</v>
      </c>
      <c r="L5543" t="str">
        <f>VLOOKUP(G5543,[1]VLOOKUP!$A$11:$B$14,2,FALSE)</f>
        <v>gulln</v>
      </c>
      <c r="M5543" t="s">
        <v>131</v>
      </c>
      <c r="N5543" t="str">
        <f>VLOOKUP(M5543,[1]VLOOKUP!$A$2:$C$9,2,FALSE)</f>
        <v>Overlapping</v>
      </c>
      <c r="O5543" t="str">
        <f>VLOOKUP(M5543,[1]VLOOKUP!$A$2:$C$9,3,FALSE)</f>
        <v>Novel</v>
      </c>
      <c r="P5543">
        <v>3575104</v>
      </c>
      <c r="Q5543" t="s">
        <v>60</v>
      </c>
      <c r="R5543" t="s">
        <v>28</v>
      </c>
      <c r="S5543" t="s">
        <v>64</v>
      </c>
      <c r="T5543">
        <v>282</v>
      </c>
      <c r="U5543" t="s">
        <v>64</v>
      </c>
      <c r="V5543">
        <v>282</v>
      </c>
      <c r="W5543" t="s">
        <v>62</v>
      </c>
      <c r="X5543">
        <v>282</v>
      </c>
      <c r="Y5543" t="s">
        <v>64</v>
      </c>
      <c r="Z5543">
        <v>282</v>
      </c>
      <c r="AA5543" t="s">
        <v>41</v>
      </c>
      <c r="AB5543">
        <v>766</v>
      </c>
      <c r="AC5543" t="s">
        <v>42</v>
      </c>
      <c r="AD5543">
        <f t="shared" si="693"/>
        <v>0</v>
      </c>
      <c r="AE5543">
        <f t="shared" si="694"/>
        <v>0</v>
      </c>
      <c r="AF5543">
        <f t="shared" si="695"/>
        <v>0</v>
      </c>
    </row>
    <row r="5544" spans="1:32" x14ac:dyDescent="0.25">
      <c r="A5544">
        <v>529</v>
      </c>
      <c r="B5544">
        <v>22</v>
      </c>
      <c r="C5544">
        <v>2</v>
      </c>
      <c r="D5544" t="s">
        <v>28</v>
      </c>
      <c r="E5544" t="s">
        <v>71</v>
      </c>
      <c r="F5544" t="s">
        <v>30</v>
      </c>
      <c r="G5544" t="str">
        <f t="shared" si="688"/>
        <v>loti</v>
      </c>
      <c r="H5544" t="str">
        <f t="shared" si="689"/>
        <v>9</v>
      </c>
      <c r="I5544" t="str">
        <f t="shared" si="690"/>
        <v>trult</v>
      </c>
      <c r="J5544" t="str">
        <f t="shared" si="691"/>
        <v>gulln</v>
      </c>
      <c r="K5544" t="str">
        <f t="shared" si="692"/>
        <v>gulln</v>
      </c>
      <c r="L5544" t="str">
        <f>VLOOKUP(G5544,[1]VLOOKUP!$A$11:$B$14,2,FALSE)</f>
        <v>gulln</v>
      </c>
      <c r="M5544" t="s">
        <v>131</v>
      </c>
      <c r="N5544" t="str">
        <f>VLOOKUP(M5544,[1]VLOOKUP!$A$2:$C$9,2,FALSE)</f>
        <v>Overlapping</v>
      </c>
      <c r="O5544" t="str">
        <f>VLOOKUP(M5544,[1]VLOOKUP!$A$2:$C$9,3,FALSE)</f>
        <v>Novel</v>
      </c>
      <c r="P5544">
        <v>3576154</v>
      </c>
      <c r="Q5544" t="s">
        <v>66</v>
      </c>
      <c r="R5544" t="s">
        <v>28</v>
      </c>
      <c r="S5544" t="s">
        <v>61</v>
      </c>
      <c r="T5544">
        <v>281</v>
      </c>
      <c r="U5544" t="s">
        <v>61</v>
      </c>
      <c r="V5544">
        <v>281</v>
      </c>
      <c r="W5544" t="s">
        <v>62</v>
      </c>
      <c r="X5544">
        <v>281</v>
      </c>
      <c r="Y5544" t="s">
        <v>61</v>
      </c>
      <c r="Z5544">
        <v>281</v>
      </c>
      <c r="AA5544" t="s">
        <v>35</v>
      </c>
      <c r="AB5544">
        <v>1197</v>
      </c>
      <c r="AC5544" t="s">
        <v>36</v>
      </c>
      <c r="AD5544">
        <f t="shared" si="693"/>
        <v>1</v>
      </c>
      <c r="AE5544">
        <f t="shared" si="694"/>
        <v>0</v>
      </c>
      <c r="AF5544">
        <f t="shared" si="695"/>
        <v>0</v>
      </c>
    </row>
    <row r="5545" spans="1:32" x14ac:dyDescent="0.25">
      <c r="A5545">
        <v>530</v>
      </c>
      <c r="B5545">
        <v>22</v>
      </c>
      <c r="C5545">
        <v>2</v>
      </c>
      <c r="D5545" t="s">
        <v>28</v>
      </c>
      <c r="E5545" t="s">
        <v>74</v>
      </c>
      <c r="F5545" t="s">
        <v>30</v>
      </c>
      <c r="G5545" t="str">
        <f t="shared" si="688"/>
        <v>loti</v>
      </c>
      <c r="H5545" t="str">
        <f t="shared" si="689"/>
        <v>5</v>
      </c>
      <c r="I5545" t="str">
        <f t="shared" si="690"/>
        <v>trult</v>
      </c>
      <c r="J5545" t="str">
        <f t="shared" si="691"/>
        <v>gulln</v>
      </c>
      <c r="K5545" t="str">
        <f t="shared" si="692"/>
        <v>trult</v>
      </c>
      <c r="L5545" t="str">
        <f>VLOOKUP(G5545,[1]VLOOKUP!$A$11:$B$14,2,FALSE)</f>
        <v>gulln</v>
      </c>
      <c r="M5545" t="s">
        <v>131</v>
      </c>
      <c r="N5545" t="str">
        <f>VLOOKUP(M5545,[1]VLOOKUP!$A$2:$C$9,2,FALSE)</f>
        <v>Overlapping</v>
      </c>
      <c r="O5545" t="str">
        <f>VLOOKUP(M5545,[1]VLOOKUP!$A$2:$C$9,3,FALSE)</f>
        <v>Novel</v>
      </c>
      <c r="P5545">
        <v>3577634</v>
      </c>
      <c r="Q5545" t="s">
        <v>60</v>
      </c>
      <c r="R5545" t="s">
        <v>28</v>
      </c>
      <c r="S5545" t="s">
        <v>64</v>
      </c>
      <c r="T5545">
        <v>281</v>
      </c>
      <c r="U5545" t="s">
        <v>64</v>
      </c>
      <c r="V5545">
        <v>281</v>
      </c>
      <c r="W5545" t="s">
        <v>62</v>
      </c>
      <c r="X5545">
        <v>281</v>
      </c>
      <c r="Y5545" t="s">
        <v>64</v>
      </c>
      <c r="Z5545">
        <v>281</v>
      </c>
      <c r="AA5545" t="s">
        <v>41</v>
      </c>
      <c r="AB5545">
        <v>1149</v>
      </c>
      <c r="AC5545" t="s">
        <v>42</v>
      </c>
      <c r="AD5545">
        <f t="shared" si="693"/>
        <v>0</v>
      </c>
      <c r="AE5545">
        <f t="shared" si="694"/>
        <v>0</v>
      </c>
      <c r="AF5545">
        <f t="shared" si="695"/>
        <v>0</v>
      </c>
    </row>
    <row r="5546" spans="1:32" x14ac:dyDescent="0.25">
      <c r="A5546">
        <v>531</v>
      </c>
      <c r="B5546">
        <v>22</v>
      </c>
      <c r="C5546">
        <v>2</v>
      </c>
      <c r="D5546" t="s">
        <v>28</v>
      </c>
      <c r="E5546" t="s">
        <v>97</v>
      </c>
      <c r="F5546" t="s">
        <v>30</v>
      </c>
      <c r="G5546" t="str">
        <f t="shared" si="688"/>
        <v>veho</v>
      </c>
      <c r="H5546" t="str">
        <f t="shared" si="689"/>
        <v>4</v>
      </c>
      <c r="I5546" t="str">
        <f t="shared" si="690"/>
        <v>zetak</v>
      </c>
      <c r="J5546" t="str">
        <f t="shared" si="691"/>
        <v>defas</v>
      </c>
      <c r="K5546" t="str">
        <f t="shared" si="692"/>
        <v>defas</v>
      </c>
      <c r="L5546" t="str">
        <f>VLOOKUP(G5546,[1]VLOOKUP!$A$11:$B$14,2,FALSE)</f>
        <v>zetak</v>
      </c>
      <c r="M5546" t="s">
        <v>130</v>
      </c>
      <c r="N5546" t="str">
        <f>VLOOKUP(M5546,[1]VLOOKUP!$A$2:$C$9,2,FALSE)</f>
        <v>Non-Overlapping</v>
      </c>
      <c r="O5546" t="str">
        <f>VLOOKUP(M5546,[1]VLOOKUP!$A$2:$C$9,3,FALSE)</f>
        <v>Novel</v>
      </c>
      <c r="P5546">
        <v>3579066</v>
      </c>
      <c r="Q5546" t="s">
        <v>88</v>
      </c>
      <c r="R5546" t="s">
        <v>28</v>
      </c>
      <c r="S5546" t="s">
        <v>92</v>
      </c>
      <c r="T5546">
        <v>281</v>
      </c>
      <c r="U5546" t="s">
        <v>92</v>
      </c>
      <c r="V5546">
        <v>281</v>
      </c>
      <c r="W5546" t="s">
        <v>30</v>
      </c>
      <c r="X5546">
        <v>281</v>
      </c>
      <c r="Y5546" t="s">
        <v>92</v>
      </c>
      <c r="Z5546">
        <v>281</v>
      </c>
      <c r="AA5546" t="s">
        <v>35</v>
      </c>
      <c r="AB5546">
        <v>2701</v>
      </c>
      <c r="AC5546" t="s">
        <v>36</v>
      </c>
      <c r="AD5546">
        <f t="shared" si="693"/>
        <v>0</v>
      </c>
      <c r="AE5546">
        <f t="shared" si="694"/>
        <v>0</v>
      </c>
      <c r="AF5546">
        <f t="shared" si="695"/>
        <v>0</v>
      </c>
    </row>
    <row r="5547" spans="1:32" x14ac:dyDescent="0.25">
      <c r="A5547">
        <v>532</v>
      </c>
      <c r="B5547">
        <v>22</v>
      </c>
      <c r="C5547">
        <v>2</v>
      </c>
      <c r="D5547" t="s">
        <v>28</v>
      </c>
      <c r="E5547" t="s">
        <v>96</v>
      </c>
      <c r="F5547" t="s">
        <v>30</v>
      </c>
      <c r="G5547" t="str">
        <f t="shared" si="688"/>
        <v>veho</v>
      </c>
      <c r="H5547" t="str">
        <f t="shared" si="689"/>
        <v>6</v>
      </c>
      <c r="I5547" t="str">
        <f t="shared" si="690"/>
        <v>zetak</v>
      </c>
      <c r="J5547" t="str">
        <f t="shared" si="691"/>
        <v>defas</v>
      </c>
      <c r="K5547" t="str">
        <f t="shared" si="692"/>
        <v>zetak</v>
      </c>
      <c r="L5547" t="str">
        <f>VLOOKUP(G5547,[1]VLOOKUP!$A$11:$B$14,2,FALSE)</f>
        <v>zetak</v>
      </c>
      <c r="M5547" t="s">
        <v>130</v>
      </c>
      <c r="N5547" t="str">
        <f>VLOOKUP(M5547,[1]VLOOKUP!$A$2:$C$9,2,FALSE)</f>
        <v>Non-Overlapping</v>
      </c>
      <c r="O5547" t="str">
        <f>VLOOKUP(M5547,[1]VLOOKUP!$A$2:$C$9,3,FALSE)</f>
        <v>Novel</v>
      </c>
      <c r="P5547">
        <v>3582050</v>
      </c>
      <c r="Q5547" t="s">
        <v>84</v>
      </c>
      <c r="R5547" t="s">
        <v>28</v>
      </c>
      <c r="S5547" t="s">
        <v>85</v>
      </c>
      <c r="T5547">
        <v>282</v>
      </c>
      <c r="U5547" t="s">
        <v>85</v>
      </c>
      <c r="V5547">
        <v>282</v>
      </c>
      <c r="W5547" t="s">
        <v>30</v>
      </c>
      <c r="X5547">
        <v>282</v>
      </c>
      <c r="Y5547" t="s">
        <v>85</v>
      </c>
      <c r="Z5547">
        <v>282</v>
      </c>
      <c r="AA5547" t="s">
        <v>41</v>
      </c>
      <c r="AB5547">
        <v>1132</v>
      </c>
      <c r="AC5547" t="s">
        <v>42</v>
      </c>
      <c r="AD5547">
        <f t="shared" si="693"/>
        <v>1</v>
      </c>
      <c r="AE5547">
        <f t="shared" si="694"/>
        <v>0</v>
      </c>
      <c r="AF5547">
        <f t="shared" si="695"/>
        <v>0</v>
      </c>
    </row>
    <row r="5548" spans="1:32" x14ac:dyDescent="0.25">
      <c r="A5548">
        <v>533</v>
      </c>
      <c r="B5548">
        <v>22</v>
      </c>
      <c r="C5548">
        <v>2</v>
      </c>
      <c r="D5548" t="s">
        <v>28</v>
      </c>
      <c r="E5548" t="s">
        <v>86</v>
      </c>
      <c r="F5548" t="s">
        <v>30</v>
      </c>
      <c r="G5548" t="str">
        <f t="shared" si="688"/>
        <v>veho</v>
      </c>
      <c r="H5548" t="str">
        <f t="shared" si="689"/>
        <v>1</v>
      </c>
      <c r="I5548" t="str">
        <f t="shared" si="690"/>
        <v>zetak</v>
      </c>
      <c r="J5548" t="str">
        <f t="shared" si="691"/>
        <v>defas</v>
      </c>
      <c r="K5548" t="str">
        <f t="shared" si="692"/>
        <v>defas</v>
      </c>
      <c r="L5548" t="str">
        <f>VLOOKUP(G5548,[1]VLOOKUP!$A$11:$B$14,2,FALSE)</f>
        <v>zetak</v>
      </c>
      <c r="M5548" t="s">
        <v>130</v>
      </c>
      <c r="N5548" t="str">
        <f>VLOOKUP(M5548,[1]VLOOKUP!$A$2:$C$9,2,FALSE)</f>
        <v>Non-Overlapping</v>
      </c>
      <c r="O5548" t="str">
        <f>VLOOKUP(M5548,[1]VLOOKUP!$A$2:$C$9,3,FALSE)</f>
        <v>Novel</v>
      </c>
      <c r="P5548">
        <v>3583466</v>
      </c>
      <c r="Q5548" t="s">
        <v>88</v>
      </c>
      <c r="R5548" t="s">
        <v>28</v>
      </c>
      <c r="S5548" t="s">
        <v>92</v>
      </c>
      <c r="T5548">
        <v>282</v>
      </c>
      <c r="U5548" t="s">
        <v>92</v>
      </c>
      <c r="V5548">
        <v>282</v>
      </c>
      <c r="W5548" t="s">
        <v>30</v>
      </c>
      <c r="X5548">
        <v>282</v>
      </c>
      <c r="Y5548" t="s">
        <v>92</v>
      </c>
      <c r="Z5548">
        <v>282</v>
      </c>
      <c r="AA5548" t="s">
        <v>35</v>
      </c>
      <c r="AB5548">
        <v>868</v>
      </c>
      <c r="AC5548" t="s">
        <v>36</v>
      </c>
      <c r="AD5548">
        <f t="shared" si="693"/>
        <v>0</v>
      </c>
      <c r="AE5548">
        <f t="shared" si="694"/>
        <v>0</v>
      </c>
      <c r="AF5548">
        <f t="shared" si="695"/>
        <v>0</v>
      </c>
    </row>
    <row r="5549" spans="1:32" x14ac:dyDescent="0.25">
      <c r="A5549">
        <v>534</v>
      </c>
      <c r="B5549">
        <v>22</v>
      </c>
      <c r="C5549">
        <v>2</v>
      </c>
      <c r="D5549" t="s">
        <v>28</v>
      </c>
      <c r="E5549" t="s">
        <v>99</v>
      </c>
      <c r="F5549" t="s">
        <v>30</v>
      </c>
      <c r="G5549" t="str">
        <f t="shared" si="688"/>
        <v>veho</v>
      </c>
      <c r="H5549" t="str">
        <f t="shared" si="689"/>
        <v>3</v>
      </c>
      <c r="I5549" t="str">
        <f t="shared" si="690"/>
        <v>zetak</v>
      </c>
      <c r="J5549" t="str">
        <f t="shared" si="691"/>
        <v>defas</v>
      </c>
      <c r="K5549" t="str">
        <f t="shared" si="692"/>
        <v>defas</v>
      </c>
      <c r="L5549" t="str">
        <f>VLOOKUP(G5549,[1]VLOOKUP!$A$11:$B$14,2,FALSE)</f>
        <v>zetak</v>
      </c>
      <c r="M5549" t="s">
        <v>130</v>
      </c>
      <c r="N5549" t="str">
        <f>VLOOKUP(M5549,[1]VLOOKUP!$A$2:$C$9,2,FALSE)</f>
        <v>Non-Overlapping</v>
      </c>
      <c r="O5549" t="str">
        <f>VLOOKUP(M5549,[1]VLOOKUP!$A$2:$C$9,3,FALSE)</f>
        <v>Novel</v>
      </c>
      <c r="P5549">
        <v>3584625</v>
      </c>
      <c r="Q5549" t="s">
        <v>88</v>
      </c>
      <c r="R5549" t="s">
        <v>28</v>
      </c>
      <c r="S5549" t="s">
        <v>92</v>
      </c>
      <c r="T5549">
        <v>282</v>
      </c>
      <c r="U5549" t="s">
        <v>92</v>
      </c>
      <c r="V5549">
        <v>282</v>
      </c>
      <c r="W5549" t="s">
        <v>30</v>
      </c>
      <c r="X5549">
        <v>282</v>
      </c>
      <c r="Y5549" t="s">
        <v>92</v>
      </c>
      <c r="Z5549">
        <v>282</v>
      </c>
      <c r="AA5549" t="s">
        <v>35</v>
      </c>
      <c r="AB5549">
        <v>813</v>
      </c>
      <c r="AC5549" t="s">
        <v>36</v>
      </c>
      <c r="AD5549">
        <f t="shared" si="693"/>
        <v>0</v>
      </c>
      <c r="AE5549">
        <f t="shared" si="694"/>
        <v>0</v>
      </c>
      <c r="AF5549">
        <f t="shared" si="695"/>
        <v>0</v>
      </c>
    </row>
    <row r="5550" spans="1:32" x14ac:dyDescent="0.25">
      <c r="A5550">
        <v>535</v>
      </c>
      <c r="B5550">
        <v>22</v>
      </c>
      <c r="C5550">
        <v>2</v>
      </c>
      <c r="D5550" t="s">
        <v>28</v>
      </c>
      <c r="E5550" t="s">
        <v>101</v>
      </c>
      <c r="F5550" t="s">
        <v>30</v>
      </c>
      <c r="G5550" t="str">
        <f t="shared" si="688"/>
        <v>veho</v>
      </c>
      <c r="H5550" t="str">
        <f t="shared" si="689"/>
        <v>2</v>
      </c>
      <c r="I5550" t="str">
        <f t="shared" si="690"/>
        <v>zetak</v>
      </c>
      <c r="J5550" t="str">
        <f t="shared" si="691"/>
        <v>defas</v>
      </c>
      <c r="K5550" t="str">
        <f t="shared" si="692"/>
        <v>defas</v>
      </c>
      <c r="L5550" t="str">
        <f>VLOOKUP(G5550,[1]VLOOKUP!$A$11:$B$14,2,FALSE)</f>
        <v>zetak</v>
      </c>
      <c r="M5550" t="s">
        <v>130</v>
      </c>
      <c r="N5550" t="str">
        <f>VLOOKUP(M5550,[1]VLOOKUP!$A$2:$C$9,2,FALSE)</f>
        <v>Non-Overlapping</v>
      </c>
      <c r="O5550" t="str">
        <f>VLOOKUP(M5550,[1]VLOOKUP!$A$2:$C$9,3,FALSE)</f>
        <v>Novel</v>
      </c>
      <c r="P5550">
        <v>3585722</v>
      </c>
      <c r="Q5550" t="s">
        <v>88</v>
      </c>
      <c r="R5550" t="s">
        <v>28</v>
      </c>
      <c r="S5550" t="s">
        <v>92</v>
      </c>
      <c r="T5550">
        <v>281</v>
      </c>
      <c r="U5550" t="s">
        <v>92</v>
      </c>
      <c r="V5550">
        <v>281</v>
      </c>
      <c r="W5550" t="s">
        <v>30</v>
      </c>
      <c r="X5550">
        <v>281</v>
      </c>
      <c r="Y5550" t="s">
        <v>92</v>
      </c>
      <c r="Z5550">
        <v>281</v>
      </c>
      <c r="AA5550" t="s">
        <v>35</v>
      </c>
      <c r="AB5550">
        <v>733</v>
      </c>
      <c r="AC5550" t="s">
        <v>36</v>
      </c>
      <c r="AD5550">
        <f t="shared" si="693"/>
        <v>0</v>
      </c>
      <c r="AE5550">
        <f t="shared" si="694"/>
        <v>0</v>
      </c>
      <c r="AF5550">
        <f t="shared" si="695"/>
        <v>0</v>
      </c>
    </row>
    <row r="5551" spans="1:32" x14ac:dyDescent="0.25">
      <c r="A5551">
        <v>536</v>
      </c>
      <c r="B5551">
        <v>22</v>
      </c>
      <c r="C5551">
        <v>2</v>
      </c>
      <c r="D5551" t="s">
        <v>28</v>
      </c>
      <c r="E5551" t="s">
        <v>99</v>
      </c>
      <c r="F5551" t="s">
        <v>30</v>
      </c>
      <c r="G5551" t="str">
        <f t="shared" si="688"/>
        <v>veho</v>
      </c>
      <c r="H5551" t="str">
        <f t="shared" si="689"/>
        <v>3</v>
      </c>
      <c r="I5551" t="str">
        <f t="shared" si="690"/>
        <v>zetak</v>
      </c>
      <c r="J5551" t="str">
        <f t="shared" si="691"/>
        <v>defas</v>
      </c>
      <c r="K5551" t="str">
        <f t="shared" si="692"/>
        <v>defas</v>
      </c>
      <c r="L5551" t="str">
        <f>VLOOKUP(G5551,[1]VLOOKUP!$A$11:$B$14,2,FALSE)</f>
        <v>zetak</v>
      </c>
      <c r="M5551" t="s">
        <v>130</v>
      </c>
      <c r="N5551" t="str">
        <f>VLOOKUP(M5551,[1]VLOOKUP!$A$2:$C$9,2,FALSE)</f>
        <v>Non-Overlapping</v>
      </c>
      <c r="O5551" t="str">
        <f>VLOOKUP(M5551,[1]VLOOKUP!$A$2:$C$9,3,FALSE)</f>
        <v>Novel</v>
      </c>
      <c r="P5551">
        <v>3586738</v>
      </c>
      <c r="Q5551" t="s">
        <v>88</v>
      </c>
      <c r="R5551" t="s">
        <v>28</v>
      </c>
      <c r="S5551" t="s">
        <v>92</v>
      </c>
      <c r="T5551">
        <v>282</v>
      </c>
      <c r="U5551" t="s">
        <v>92</v>
      </c>
      <c r="V5551">
        <v>282</v>
      </c>
      <c r="W5551" t="s">
        <v>30</v>
      </c>
      <c r="X5551">
        <v>282</v>
      </c>
      <c r="Y5551" t="s">
        <v>92</v>
      </c>
      <c r="Z5551">
        <v>282</v>
      </c>
      <c r="AA5551" t="s">
        <v>35</v>
      </c>
      <c r="AB5551">
        <v>836</v>
      </c>
      <c r="AC5551" t="s">
        <v>36</v>
      </c>
      <c r="AD5551">
        <f t="shared" si="693"/>
        <v>0</v>
      </c>
      <c r="AE5551">
        <f t="shared" si="694"/>
        <v>0</v>
      </c>
      <c r="AF5551">
        <f t="shared" si="695"/>
        <v>0</v>
      </c>
    </row>
    <row r="5552" spans="1:32" x14ac:dyDescent="0.25">
      <c r="A5552">
        <v>537</v>
      </c>
      <c r="B5552">
        <v>22</v>
      </c>
      <c r="C5552">
        <v>2</v>
      </c>
      <c r="D5552" t="s">
        <v>28</v>
      </c>
      <c r="E5552" t="s">
        <v>90</v>
      </c>
      <c r="F5552" t="s">
        <v>30</v>
      </c>
      <c r="G5552" t="str">
        <f t="shared" si="688"/>
        <v>veho</v>
      </c>
      <c r="H5552" t="str">
        <f t="shared" si="689"/>
        <v>9</v>
      </c>
      <c r="I5552" t="str">
        <f t="shared" si="690"/>
        <v>zetak</v>
      </c>
      <c r="J5552" t="str">
        <f t="shared" si="691"/>
        <v>defas</v>
      </c>
      <c r="K5552" t="str">
        <f t="shared" si="692"/>
        <v>zetak</v>
      </c>
      <c r="L5552" t="str">
        <f>VLOOKUP(G5552,[1]VLOOKUP!$A$11:$B$14,2,FALSE)</f>
        <v>zetak</v>
      </c>
      <c r="M5552" t="s">
        <v>130</v>
      </c>
      <c r="N5552" t="str">
        <f>VLOOKUP(M5552,[1]VLOOKUP!$A$2:$C$9,2,FALSE)</f>
        <v>Non-Overlapping</v>
      </c>
      <c r="O5552" t="str">
        <f>VLOOKUP(M5552,[1]VLOOKUP!$A$2:$C$9,3,FALSE)</f>
        <v>Novel</v>
      </c>
      <c r="P5552">
        <v>3587858</v>
      </c>
      <c r="Q5552" t="s">
        <v>84</v>
      </c>
      <c r="R5552" t="s">
        <v>28</v>
      </c>
      <c r="S5552" t="s">
        <v>85</v>
      </c>
      <c r="T5552">
        <v>282</v>
      </c>
      <c r="U5552" t="s">
        <v>85</v>
      </c>
      <c r="V5552">
        <v>282</v>
      </c>
      <c r="W5552" t="s">
        <v>30</v>
      </c>
      <c r="X5552">
        <v>282</v>
      </c>
      <c r="Y5552" t="s">
        <v>85</v>
      </c>
      <c r="Z5552">
        <v>282</v>
      </c>
      <c r="AA5552" t="s">
        <v>41</v>
      </c>
      <c r="AB5552">
        <v>796</v>
      </c>
      <c r="AC5552" t="s">
        <v>42</v>
      </c>
      <c r="AD5552">
        <f t="shared" si="693"/>
        <v>1</v>
      </c>
      <c r="AE5552">
        <f t="shared" si="694"/>
        <v>0</v>
      </c>
      <c r="AF5552">
        <f t="shared" si="695"/>
        <v>0</v>
      </c>
    </row>
    <row r="5553" spans="1:32" x14ac:dyDescent="0.25">
      <c r="A5553">
        <v>538</v>
      </c>
      <c r="B5553">
        <v>22</v>
      </c>
      <c r="C5553">
        <v>2</v>
      </c>
      <c r="D5553" t="s">
        <v>28</v>
      </c>
      <c r="E5553" t="s">
        <v>89</v>
      </c>
      <c r="F5553" t="s">
        <v>30</v>
      </c>
      <c r="G5553" t="str">
        <f t="shared" si="688"/>
        <v>veho</v>
      </c>
      <c r="H5553" t="str">
        <f t="shared" si="689"/>
        <v>4</v>
      </c>
      <c r="I5553" t="str">
        <f t="shared" si="690"/>
        <v>defas</v>
      </c>
      <c r="J5553" t="str">
        <f t="shared" si="691"/>
        <v>zetak</v>
      </c>
      <c r="K5553" t="str">
        <f t="shared" si="692"/>
        <v>defas</v>
      </c>
      <c r="L5553" t="str">
        <f>VLOOKUP(G5553,[1]VLOOKUP!$A$11:$B$14,2,FALSE)</f>
        <v>zetak</v>
      </c>
      <c r="M5553" t="s">
        <v>130</v>
      </c>
      <c r="N5553" t="str">
        <f>VLOOKUP(M5553,[1]VLOOKUP!$A$2:$C$9,2,FALSE)</f>
        <v>Non-Overlapping</v>
      </c>
      <c r="O5553" t="str">
        <f>VLOOKUP(M5553,[1]VLOOKUP!$A$2:$C$9,3,FALSE)</f>
        <v>Novel</v>
      </c>
      <c r="P5553">
        <v>3588938</v>
      </c>
      <c r="Q5553" t="s">
        <v>88</v>
      </c>
      <c r="R5553" t="s">
        <v>28</v>
      </c>
      <c r="S5553" t="s">
        <v>85</v>
      </c>
      <c r="T5553">
        <v>281</v>
      </c>
      <c r="U5553" t="s">
        <v>85</v>
      </c>
      <c r="V5553">
        <v>281</v>
      </c>
      <c r="W5553" t="s">
        <v>30</v>
      </c>
      <c r="X5553">
        <v>281</v>
      </c>
      <c r="Y5553" t="s">
        <v>85</v>
      </c>
      <c r="Z5553">
        <v>281</v>
      </c>
      <c r="AA5553" t="s">
        <v>41</v>
      </c>
      <c r="AB5553">
        <v>1997</v>
      </c>
      <c r="AC5553" t="s">
        <v>42</v>
      </c>
      <c r="AD5553">
        <f t="shared" si="693"/>
        <v>0</v>
      </c>
      <c r="AE5553">
        <f t="shared" si="694"/>
        <v>0</v>
      </c>
      <c r="AF5553">
        <f t="shared" si="695"/>
        <v>0</v>
      </c>
    </row>
    <row r="5554" spans="1:32" x14ac:dyDescent="0.25">
      <c r="A5554">
        <v>539</v>
      </c>
      <c r="B5554">
        <v>22</v>
      </c>
      <c r="C5554">
        <v>2</v>
      </c>
      <c r="D5554" t="s">
        <v>28</v>
      </c>
      <c r="E5554" t="s">
        <v>86</v>
      </c>
      <c r="F5554" t="s">
        <v>30</v>
      </c>
      <c r="G5554" t="str">
        <f t="shared" si="688"/>
        <v>veho</v>
      </c>
      <c r="H5554" t="str">
        <f t="shared" si="689"/>
        <v>1</v>
      </c>
      <c r="I5554" t="str">
        <f t="shared" si="690"/>
        <v>zetak</v>
      </c>
      <c r="J5554" t="str">
        <f t="shared" si="691"/>
        <v>defas</v>
      </c>
      <c r="K5554" t="str">
        <f t="shared" si="692"/>
        <v>defas</v>
      </c>
      <c r="L5554" t="str">
        <f>VLOOKUP(G5554,[1]VLOOKUP!$A$11:$B$14,2,FALSE)</f>
        <v>zetak</v>
      </c>
      <c r="M5554" t="s">
        <v>130</v>
      </c>
      <c r="N5554" t="str">
        <f>VLOOKUP(M5554,[1]VLOOKUP!$A$2:$C$9,2,FALSE)</f>
        <v>Non-Overlapping</v>
      </c>
      <c r="O5554" t="str">
        <f>VLOOKUP(M5554,[1]VLOOKUP!$A$2:$C$9,3,FALSE)</f>
        <v>Novel</v>
      </c>
      <c r="P5554">
        <v>3591218</v>
      </c>
      <c r="Q5554" t="s">
        <v>88</v>
      </c>
      <c r="R5554" t="s">
        <v>28</v>
      </c>
      <c r="S5554" t="s">
        <v>92</v>
      </c>
      <c r="T5554">
        <v>281</v>
      </c>
      <c r="U5554" t="s">
        <v>92</v>
      </c>
      <c r="V5554">
        <v>281</v>
      </c>
      <c r="W5554" t="s">
        <v>30</v>
      </c>
      <c r="X5554">
        <v>281</v>
      </c>
      <c r="Y5554" t="s">
        <v>92</v>
      </c>
      <c r="Z5554">
        <v>281</v>
      </c>
      <c r="AA5554" t="s">
        <v>35</v>
      </c>
      <c r="AB5554">
        <v>837</v>
      </c>
      <c r="AC5554" t="s">
        <v>36</v>
      </c>
      <c r="AD5554">
        <f t="shared" si="693"/>
        <v>0</v>
      </c>
      <c r="AE5554">
        <f t="shared" si="694"/>
        <v>0</v>
      </c>
      <c r="AF5554">
        <f t="shared" si="695"/>
        <v>0</v>
      </c>
    </row>
    <row r="5555" spans="1:32" x14ac:dyDescent="0.25">
      <c r="A5555">
        <v>540</v>
      </c>
      <c r="B5555">
        <v>22</v>
      </c>
      <c r="C5555">
        <v>2</v>
      </c>
      <c r="D5555" t="s">
        <v>28</v>
      </c>
      <c r="E5555" t="s">
        <v>82</v>
      </c>
      <c r="F5555" t="s">
        <v>30</v>
      </c>
      <c r="G5555" t="str">
        <f t="shared" si="688"/>
        <v>veho</v>
      </c>
      <c r="H5555" t="str">
        <f t="shared" si="689"/>
        <v>8</v>
      </c>
      <c r="I5555" t="str">
        <f t="shared" si="690"/>
        <v>zetak</v>
      </c>
      <c r="J5555" t="str">
        <f t="shared" si="691"/>
        <v>defas</v>
      </c>
      <c r="K5555" t="str">
        <f t="shared" si="692"/>
        <v>zetak</v>
      </c>
      <c r="L5555" t="str">
        <f>VLOOKUP(G5555,[1]VLOOKUP!$A$11:$B$14,2,FALSE)</f>
        <v>zetak</v>
      </c>
      <c r="M5555" t="s">
        <v>130</v>
      </c>
      <c r="N5555" t="str">
        <f>VLOOKUP(M5555,[1]VLOOKUP!$A$2:$C$9,2,FALSE)</f>
        <v>Non-Overlapping</v>
      </c>
      <c r="O5555" t="str">
        <f>VLOOKUP(M5555,[1]VLOOKUP!$A$2:$C$9,3,FALSE)</f>
        <v>Novel</v>
      </c>
      <c r="P5555">
        <v>3592344</v>
      </c>
      <c r="Q5555" t="s">
        <v>84</v>
      </c>
      <c r="R5555" t="s">
        <v>28</v>
      </c>
      <c r="S5555" t="s">
        <v>85</v>
      </c>
      <c r="T5555">
        <v>282</v>
      </c>
      <c r="U5555" t="s">
        <v>85</v>
      </c>
      <c r="V5555">
        <v>282</v>
      </c>
      <c r="W5555" t="s">
        <v>30</v>
      </c>
      <c r="X5555">
        <v>282</v>
      </c>
      <c r="Y5555" t="s">
        <v>85</v>
      </c>
      <c r="Z5555">
        <v>282</v>
      </c>
      <c r="AA5555" t="s">
        <v>41</v>
      </c>
      <c r="AB5555">
        <v>982</v>
      </c>
      <c r="AC5555" t="s">
        <v>42</v>
      </c>
      <c r="AD5555">
        <f t="shared" si="693"/>
        <v>1</v>
      </c>
      <c r="AE5555">
        <f t="shared" si="694"/>
        <v>0</v>
      </c>
      <c r="AF5555">
        <f t="shared" si="695"/>
        <v>0</v>
      </c>
    </row>
    <row r="5556" spans="1:32" x14ac:dyDescent="0.25">
      <c r="A5556">
        <v>541</v>
      </c>
      <c r="B5556">
        <v>22</v>
      </c>
      <c r="C5556">
        <v>2</v>
      </c>
      <c r="D5556" t="s">
        <v>28</v>
      </c>
      <c r="E5556" t="s">
        <v>90</v>
      </c>
      <c r="F5556" t="s">
        <v>30</v>
      </c>
      <c r="G5556" t="str">
        <f t="shared" si="688"/>
        <v>veho</v>
      </c>
      <c r="H5556" t="str">
        <f t="shared" si="689"/>
        <v>9</v>
      </c>
      <c r="I5556" t="str">
        <f t="shared" si="690"/>
        <v>zetak</v>
      </c>
      <c r="J5556" t="str">
        <f t="shared" si="691"/>
        <v>defas</v>
      </c>
      <c r="K5556" t="str">
        <f t="shared" si="692"/>
        <v>zetak</v>
      </c>
      <c r="L5556" t="str">
        <f>VLOOKUP(G5556,[1]VLOOKUP!$A$11:$B$14,2,FALSE)</f>
        <v>zetak</v>
      </c>
      <c r="M5556" t="s">
        <v>130</v>
      </c>
      <c r="N5556" t="str">
        <f>VLOOKUP(M5556,[1]VLOOKUP!$A$2:$C$9,2,FALSE)</f>
        <v>Non-Overlapping</v>
      </c>
      <c r="O5556" t="str">
        <f>VLOOKUP(M5556,[1]VLOOKUP!$A$2:$C$9,3,FALSE)</f>
        <v>Novel</v>
      </c>
      <c r="P5556">
        <v>3593610</v>
      </c>
      <c r="Q5556" t="s">
        <v>84</v>
      </c>
      <c r="R5556" t="s">
        <v>28</v>
      </c>
      <c r="S5556" t="s">
        <v>85</v>
      </c>
      <c r="T5556">
        <v>281</v>
      </c>
      <c r="U5556" t="s">
        <v>85</v>
      </c>
      <c r="V5556">
        <v>281</v>
      </c>
      <c r="W5556" t="s">
        <v>30</v>
      </c>
      <c r="X5556">
        <v>281</v>
      </c>
      <c r="Y5556" t="s">
        <v>85</v>
      </c>
      <c r="Z5556">
        <v>281</v>
      </c>
      <c r="AA5556" t="s">
        <v>41</v>
      </c>
      <c r="AB5556">
        <v>837</v>
      </c>
      <c r="AC5556" t="s">
        <v>42</v>
      </c>
      <c r="AD5556">
        <f t="shared" si="693"/>
        <v>1</v>
      </c>
      <c r="AE5556">
        <f t="shared" si="694"/>
        <v>0</v>
      </c>
      <c r="AF5556">
        <f t="shared" si="695"/>
        <v>0</v>
      </c>
    </row>
    <row r="5557" spans="1:32" x14ac:dyDescent="0.25">
      <c r="A5557">
        <v>542</v>
      </c>
      <c r="B5557">
        <v>22</v>
      </c>
      <c r="C5557">
        <v>2</v>
      </c>
      <c r="D5557" t="s">
        <v>28</v>
      </c>
      <c r="E5557" t="s">
        <v>102</v>
      </c>
      <c r="F5557" t="s">
        <v>30</v>
      </c>
      <c r="G5557" t="str">
        <f t="shared" si="688"/>
        <v>veho</v>
      </c>
      <c r="H5557" t="str">
        <f t="shared" si="689"/>
        <v>8</v>
      </c>
      <c r="I5557" t="str">
        <f t="shared" si="690"/>
        <v>defas</v>
      </c>
      <c r="J5557" t="str">
        <f t="shared" si="691"/>
        <v>zetak</v>
      </c>
      <c r="K5557" t="str">
        <f t="shared" si="692"/>
        <v>zetak</v>
      </c>
      <c r="L5557" t="str">
        <f>VLOOKUP(G5557,[1]VLOOKUP!$A$11:$B$14,2,FALSE)</f>
        <v>zetak</v>
      </c>
      <c r="M5557" t="s">
        <v>130</v>
      </c>
      <c r="N5557" t="str">
        <f>VLOOKUP(M5557,[1]VLOOKUP!$A$2:$C$9,2,FALSE)</f>
        <v>Non-Overlapping</v>
      </c>
      <c r="O5557" t="str">
        <f>VLOOKUP(M5557,[1]VLOOKUP!$A$2:$C$9,3,FALSE)</f>
        <v>Novel</v>
      </c>
      <c r="P5557">
        <v>3594730</v>
      </c>
      <c r="Q5557" t="s">
        <v>84</v>
      </c>
      <c r="R5557" t="s">
        <v>28</v>
      </c>
      <c r="S5557" t="s">
        <v>92</v>
      </c>
      <c r="T5557">
        <v>282</v>
      </c>
      <c r="U5557" t="s">
        <v>92</v>
      </c>
      <c r="V5557">
        <v>282</v>
      </c>
      <c r="W5557" t="s">
        <v>30</v>
      </c>
      <c r="X5557">
        <v>282</v>
      </c>
      <c r="Y5557" t="s">
        <v>92</v>
      </c>
      <c r="Z5557">
        <v>282</v>
      </c>
      <c r="AA5557" t="s">
        <v>35</v>
      </c>
      <c r="AB5557">
        <v>780</v>
      </c>
      <c r="AC5557" t="s">
        <v>36</v>
      </c>
      <c r="AD5557">
        <f t="shared" si="693"/>
        <v>1</v>
      </c>
      <c r="AE5557">
        <f t="shared" si="694"/>
        <v>0</v>
      </c>
      <c r="AF5557">
        <f t="shared" si="695"/>
        <v>0</v>
      </c>
    </row>
    <row r="5558" spans="1:32" x14ac:dyDescent="0.25">
      <c r="A5558">
        <v>543</v>
      </c>
      <c r="B5558">
        <v>22</v>
      </c>
      <c r="C5558">
        <v>2</v>
      </c>
      <c r="D5558" t="s">
        <v>28</v>
      </c>
      <c r="E5558" t="s">
        <v>95</v>
      </c>
      <c r="F5558" t="s">
        <v>30</v>
      </c>
      <c r="G5558" t="str">
        <f t="shared" si="688"/>
        <v>veho</v>
      </c>
      <c r="H5558" t="str">
        <f t="shared" si="689"/>
        <v>9</v>
      </c>
      <c r="I5558" t="str">
        <f t="shared" si="690"/>
        <v>defas</v>
      </c>
      <c r="J5558" t="str">
        <f t="shared" si="691"/>
        <v>zetak</v>
      </c>
      <c r="K5558" t="str">
        <f t="shared" si="692"/>
        <v>zetak</v>
      </c>
      <c r="L5558" t="str">
        <f>VLOOKUP(G5558,[1]VLOOKUP!$A$11:$B$14,2,FALSE)</f>
        <v>zetak</v>
      </c>
      <c r="M5558" t="s">
        <v>130</v>
      </c>
      <c r="N5558" t="str">
        <f>VLOOKUP(M5558,[1]VLOOKUP!$A$2:$C$9,2,FALSE)</f>
        <v>Non-Overlapping</v>
      </c>
      <c r="O5558" t="str">
        <f>VLOOKUP(M5558,[1]VLOOKUP!$A$2:$C$9,3,FALSE)</f>
        <v>Novel</v>
      </c>
      <c r="P5558">
        <v>3595794</v>
      </c>
      <c r="Q5558" t="s">
        <v>84</v>
      </c>
      <c r="R5558" t="s">
        <v>28</v>
      </c>
      <c r="S5558" t="s">
        <v>92</v>
      </c>
      <c r="T5558">
        <v>281</v>
      </c>
      <c r="U5558" t="s">
        <v>92</v>
      </c>
      <c r="V5558">
        <v>281</v>
      </c>
      <c r="W5558" t="s">
        <v>30</v>
      </c>
      <c r="X5558">
        <v>281</v>
      </c>
      <c r="Y5558" t="s">
        <v>92</v>
      </c>
      <c r="Z5558">
        <v>281</v>
      </c>
      <c r="AA5558" t="s">
        <v>35</v>
      </c>
      <c r="AB5558">
        <v>757</v>
      </c>
      <c r="AC5558" t="s">
        <v>36</v>
      </c>
      <c r="AD5558">
        <f t="shared" si="693"/>
        <v>1</v>
      </c>
      <c r="AE5558">
        <f t="shared" si="694"/>
        <v>0</v>
      </c>
      <c r="AF5558">
        <f t="shared" si="695"/>
        <v>0</v>
      </c>
    </row>
    <row r="5559" spans="1:32" x14ac:dyDescent="0.25">
      <c r="A5559">
        <v>544</v>
      </c>
      <c r="B5559">
        <v>22</v>
      </c>
      <c r="C5559">
        <v>2</v>
      </c>
      <c r="D5559" t="s">
        <v>28</v>
      </c>
      <c r="E5559" t="s">
        <v>95</v>
      </c>
      <c r="F5559" t="s">
        <v>30</v>
      </c>
      <c r="G5559" t="str">
        <f t="shared" si="688"/>
        <v>veho</v>
      </c>
      <c r="H5559" t="str">
        <f t="shared" si="689"/>
        <v>9</v>
      </c>
      <c r="I5559" t="str">
        <f t="shared" si="690"/>
        <v>defas</v>
      </c>
      <c r="J5559" t="str">
        <f t="shared" si="691"/>
        <v>zetak</v>
      </c>
      <c r="K5559" t="str">
        <f t="shared" si="692"/>
        <v>zetak</v>
      </c>
      <c r="L5559" t="str">
        <f>VLOOKUP(G5559,[1]VLOOKUP!$A$11:$B$14,2,FALSE)</f>
        <v>zetak</v>
      </c>
      <c r="M5559" t="s">
        <v>130</v>
      </c>
      <c r="N5559" t="str">
        <f>VLOOKUP(M5559,[1]VLOOKUP!$A$2:$C$9,2,FALSE)</f>
        <v>Non-Overlapping</v>
      </c>
      <c r="O5559" t="str">
        <f>VLOOKUP(M5559,[1]VLOOKUP!$A$2:$C$9,3,FALSE)</f>
        <v>Novel</v>
      </c>
      <c r="P5559">
        <v>3596834</v>
      </c>
      <c r="Q5559" t="s">
        <v>84</v>
      </c>
      <c r="R5559" t="s">
        <v>28</v>
      </c>
      <c r="S5559" t="s">
        <v>92</v>
      </c>
      <c r="T5559">
        <v>281</v>
      </c>
      <c r="U5559" t="s">
        <v>92</v>
      </c>
      <c r="V5559">
        <v>281</v>
      </c>
      <c r="W5559" t="s">
        <v>30</v>
      </c>
      <c r="X5559">
        <v>281</v>
      </c>
      <c r="Y5559" t="s">
        <v>92</v>
      </c>
      <c r="Z5559">
        <v>281</v>
      </c>
      <c r="AA5559" t="s">
        <v>35</v>
      </c>
      <c r="AB5559">
        <v>653</v>
      </c>
      <c r="AC5559" t="s">
        <v>36</v>
      </c>
      <c r="AD5559">
        <f t="shared" si="693"/>
        <v>1</v>
      </c>
      <c r="AE5559">
        <f t="shared" si="694"/>
        <v>0</v>
      </c>
      <c r="AF5559">
        <f t="shared" si="695"/>
        <v>0</v>
      </c>
    </row>
    <row r="5560" spans="1:32" x14ac:dyDescent="0.25">
      <c r="A5560">
        <v>545</v>
      </c>
      <c r="B5560">
        <v>22</v>
      </c>
      <c r="C5560">
        <v>2</v>
      </c>
      <c r="D5560" t="s">
        <v>28</v>
      </c>
      <c r="E5560" t="s">
        <v>91</v>
      </c>
      <c r="F5560" t="s">
        <v>30</v>
      </c>
      <c r="G5560" t="str">
        <f t="shared" si="688"/>
        <v>veho</v>
      </c>
      <c r="H5560" t="str">
        <f t="shared" si="689"/>
        <v>1</v>
      </c>
      <c r="I5560" t="str">
        <f t="shared" si="690"/>
        <v>defas</v>
      </c>
      <c r="J5560" t="str">
        <f t="shared" si="691"/>
        <v>zetak</v>
      </c>
      <c r="K5560" t="str">
        <f t="shared" si="692"/>
        <v>defas</v>
      </c>
      <c r="L5560" t="str">
        <f>VLOOKUP(G5560,[1]VLOOKUP!$A$11:$B$14,2,FALSE)</f>
        <v>zetak</v>
      </c>
      <c r="M5560" t="s">
        <v>130</v>
      </c>
      <c r="N5560" t="str">
        <f>VLOOKUP(M5560,[1]VLOOKUP!$A$2:$C$9,2,FALSE)</f>
        <v>Non-Overlapping</v>
      </c>
      <c r="O5560" t="str">
        <f>VLOOKUP(M5560,[1]VLOOKUP!$A$2:$C$9,3,FALSE)</f>
        <v>Novel</v>
      </c>
      <c r="P5560">
        <v>3597770</v>
      </c>
      <c r="Q5560" t="s">
        <v>88</v>
      </c>
      <c r="R5560" t="s">
        <v>28</v>
      </c>
      <c r="S5560" t="s">
        <v>85</v>
      </c>
      <c r="T5560">
        <v>282</v>
      </c>
      <c r="U5560" t="s">
        <v>85</v>
      </c>
      <c r="V5560">
        <v>282</v>
      </c>
      <c r="W5560" t="s">
        <v>30</v>
      </c>
      <c r="X5560">
        <v>282</v>
      </c>
      <c r="Y5560" t="s">
        <v>85</v>
      </c>
      <c r="Z5560">
        <v>282</v>
      </c>
      <c r="AA5560" t="s">
        <v>41</v>
      </c>
      <c r="AB5560">
        <v>868</v>
      </c>
      <c r="AC5560" t="s">
        <v>42</v>
      </c>
      <c r="AD5560">
        <f t="shared" si="693"/>
        <v>0</v>
      </c>
      <c r="AE5560">
        <f t="shared" si="694"/>
        <v>0</v>
      </c>
      <c r="AF5560">
        <f t="shared" si="695"/>
        <v>0</v>
      </c>
    </row>
    <row r="5561" spans="1:32" x14ac:dyDescent="0.25">
      <c r="A5561">
        <v>546</v>
      </c>
      <c r="B5561">
        <v>22</v>
      </c>
      <c r="C5561">
        <v>2</v>
      </c>
      <c r="D5561" t="s">
        <v>28</v>
      </c>
      <c r="E5561" t="s">
        <v>104</v>
      </c>
      <c r="F5561" t="s">
        <v>30</v>
      </c>
      <c r="G5561" t="str">
        <f t="shared" si="688"/>
        <v>veho</v>
      </c>
      <c r="H5561" t="str">
        <f t="shared" si="689"/>
        <v>6</v>
      </c>
      <c r="I5561" t="str">
        <f t="shared" si="690"/>
        <v>defas</v>
      </c>
      <c r="J5561" t="str">
        <f t="shared" si="691"/>
        <v>zetak</v>
      </c>
      <c r="K5561" t="str">
        <f t="shared" si="692"/>
        <v>zetak</v>
      </c>
      <c r="L5561" t="str">
        <f>VLOOKUP(G5561,[1]VLOOKUP!$A$11:$B$14,2,FALSE)</f>
        <v>zetak</v>
      </c>
      <c r="M5561" t="s">
        <v>130</v>
      </c>
      <c r="N5561" t="str">
        <f>VLOOKUP(M5561,[1]VLOOKUP!$A$2:$C$9,2,FALSE)</f>
        <v>Non-Overlapping</v>
      </c>
      <c r="O5561" t="str">
        <f>VLOOKUP(M5561,[1]VLOOKUP!$A$2:$C$9,3,FALSE)</f>
        <v>Novel</v>
      </c>
      <c r="P5561">
        <v>3598928</v>
      </c>
      <c r="Q5561" t="s">
        <v>84</v>
      </c>
      <c r="R5561" t="s">
        <v>28</v>
      </c>
      <c r="S5561" t="s">
        <v>92</v>
      </c>
      <c r="T5561">
        <v>283</v>
      </c>
      <c r="U5561" t="s">
        <v>92</v>
      </c>
      <c r="V5561">
        <v>283</v>
      </c>
      <c r="W5561" t="s">
        <v>30</v>
      </c>
      <c r="X5561">
        <v>283</v>
      </c>
      <c r="Y5561" t="s">
        <v>92</v>
      </c>
      <c r="Z5561">
        <v>283</v>
      </c>
      <c r="AA5561" t="s">
        <v>35</v>
      </c>
      <c r="AB5561">
        <v>1869</v>
      </c>
      <c r="AC5561" t="s">
        <v>36</v>
      </c>
      <c r="AD5561">
        <f t="shared" si="693"/>
        <v>1</v>
      </c>
      <c r="AE5561">
        <f t="shared" si="694"/>
        <v>0</v>
      </c>
      <c r="AF5561">
        <f t="shared" si="695"/>
        <v>0</v>
      </c>
    </row>
    <row r="5562" spans="1:32" x14ac:dyDescent="0.25">
      <c r="A5562">
        <v>547</v>
      </c>
      <c r="B5562">
        <v>22</v>
      </c>
      <c r="C5562">
        <v>2</v>
      </c>
      <c r="D5562" t="s">
        <v>28</v>
      </c>
      <c r="E5562" t="s">
        <v>90</v>
      </c>
      <c r="F5562" t="s">
        <v>30</v>
      </c>
      <c r="G5562" t="str">
        <f t="shared" si="688"/>
        <v>veho</v>
      </c>
      <c r="H5562" t="str">
        <f t="shared" si="689"/>
        <v>9</v>
      </c>
      <c r="I5562" t="str">
        <f t="shared" si="690"/>
        <v>zetak</v>
      </c>
      <c r="J5562" t="str">
        <f t="shared" si="691"/>
        <v>defas</v>
      </c>
      <c r="K5562" t="str">
        <f t="shared" si="692"/>
        <v>zetak</v>
      </c>
      <c r="L5562" t="str">
        <f>VLOOKUP(G5562,[1]VLOOKUP!$A$11:$B$14,2,FALSE)</f>
        <v>zetak</v>
      </c>
      <c r="M5562" t="s">
        <v>130</v>
      </c>
      <c r="N5562" t="str">
        <f>VLOOKUP(M5562,[1]VLOOKUP!$A$2:$C$9,2,FALSE)</f>
        <v>Non-Overlapping</v>
      </c>
      <c r="O5562" t="str">
        <f>VLOOKUP(M5562,[1]VLOOKUP!$A$2:$C$9,3,FALSE)</f>
        <v>Novel</v>
      </c>
      <c r="P5562">
        <v>3601082</v>
      </c>
      <c r="Q5562" t="s">
        <v>84</v>
      </c>
      <c r="R5562" t="s">
        <v>28</v>
      </c>
      <c r="S5562" t="s">
        <v>85</v>
      </c>
      <c r="T5562">
        <v>281</v>
      </c>
      <c r="U5562" t="s">
        <v>85</v>
      </c>
      <c r="V5562">
        <v>281</v>
      </c>
      <c r="W5562" t="s">
        <v>30</v>
      </c>
      <c r="X5562">
        <v>281</v>
      </c>
      <c r="Y5562" t="s">
        <v>85</v>
      </c>
      <c r="Z5562">
        <v>281</v>
      </c>
      <c r="AA5562" t="s">
        <v>41</v>
      </c>
      <c r="AB5562">
        <v>1741</v>
      </c>
      <c r="AC5562" t="s">
        <v>42</v>
      </c>
      <c r="AD5562">
        <f t="shared" si="693"/>
        <v>1</v>
      </c>
      <c r="AE5562">
        <f t="shared" si="694"/>
        <v>0</v>
      </c>
      <c r="AF5562">
        <f t="shared" si="695"/>
        <v>0</v>
      </c>
    </row>
    <row r="5563" spans="1:32" x14ac:dyDescent="0.25">
      <c r="A5563">
        <v>548</v>
      </c>
      <c r="B5563">
        <v>22</v>
      </c>
      <c r="C5563">
        <v>2</v>
      </c>
      <c r="D5563" t="s">
        <v>28</v>
      </c>
      <c r="E5563" t="s">
        <v>89</v>
      </c>
      <c r="F5563" t="s">
        <v>30</v>
      </c>
      <c r="G5563" t="str">
        <f t="shared" si="688"/>
        <v>veho</v>
      </c>
      <c r="H5563" t="str">
        <f t="shared" si="689"/>
        <v>4</v>
      </c>
      <c r="I5563" t="str">
        <f t="shared" si="690"/>
        <v>defas</v>
      </c>
      <c r="J5563" t="str">
        <f t="shared" si="691"/>
        <v>zetak</v>
      </c>
      <c r="K5563" t="str">
        <f t="shared" si="692"/>
        <v>defas</v>
      </c>
      <c r="L5563" t="str">
        <f>VLOOKUP(G5563,[1]VLOOKUP!$A$11:$B$14,2,FALSE)</f>
        <v>zetak</v>
      </c>
      <c r="M5563" t="s">
        <v>130</v>
      </c>
      <c r="N5563" t="str">
        <f>VLOOKUP(M5563,[1]VLOOKUP!$A$2:$C$9,2,FALSE)</f>
        <v>Non-Overlapping</v>
      </c>
      <c r="O5563" t="str">
        <f>VLOOKUP(M5563,[1]VLOOKUP!$A$2:$C$9,3,FALSE)</f>
        <v>Novel</v>
      </c>
      <c r="P5563">
        <v>3603106</v>
      </c>
      <c r="Q5563" t="s">
        <v>88</v>
      </c>
      <c r="R5563" t="s">
        <v>28</v>
      </c>
      <c r="S5563" t="s">
        <v>85</v>
      </c>
      <c r="T5563">
        <v>282</v>
      </c>
      <c r="U5563" t="s">
        <v>85</v>
      </c>
      <c r="V5563">
        <v>282</v>
      </c>
      <c r="W5563" t="s">
        <v>30</v>
      </c>
      <c r="X5563">
        <v>282</v>
      </c>
      <c r="Y5563" t="s">
        <v>85</v>
      </c>
      <c r="Z5563">
        <v>282</v>
      </c>
      <c r="AA5563" t="s">
        <v>41</v>
      </c>
      <c r="AB5563">
        <v>1468</v>
      </c>
      <c r="AC5563" t="s">
        <v>42</v>
      </c>
      <c r="AD5563">
        <f t="shared" si="693"/>
        <v>0</v>
      </c>
      <c r="AE5563">
        <f t="shared" si="694"/>
        <v>0</v>
      </c>
      <c r="AF5563">
        <f t="shared" si="695"/>
        <v>0</v>
      </c>
    </row>
    <row r="5564" spans="1:32" x14ac:dyDescent="0.25">
      <c r="A5564">
        <v>549</v>
      </c>
      <c r="B5564">
        <v>22</v>
      </c>
      <c r="C5564">
        <v>2</v>
      </c>
      <c r="D5564" t="s">
        <v>28</v>
      </c>
      <c r="E5564" t="s">
        <v>86</v>
      </c>
      <c r="F5564" t="s">
        <v>30</v>
      </c>
      <c r="G5564" t="str">
        <f t="shared" si="688"/>
        <v>veho</v>
      </c>
      <c r="H5564" t="str">
        <f t="shared" si="689"/>
        <v>1</v>
      </c>
      <c r="I5564" t="str">
        <f t="shared" si="690"/>
        <v>zetak</v>
      </c>
      <c r="J5564" t="str">
        <f t="shared" si="691"/>
        <v>defas</v>
      </c>
      <c r="K5564" t="str">
        <f t="shared" si="692"/>
        <v>defas</v>
      </c>
      <c r="L5564" t="str">
        <f>VLOOKUP(G5564,[1]VLOOKUP!$A$11:$B$14,2,FALSE)</f>
        <v>zetak</v>
      </c>
      <c r="M5564" t="s">
        <v>130</v>
      </c>
      <c r="N5564" t="str">
        <f>VLOOKUP(M5564,[1]VLOOKUP!$A$2:$C$9,2,FALSE)</f>
        <v>Non-Overlapping</v>
      </c>
      <c r="O5564" t="str">
        <f>VLOOKUP(M5564,[1]VLOOKUP!$A$2:$C$9,3,FALSE)</f>
        <v>Novel</v>
      </c>
      <c r="P5564">
        <v>3604858</v>
      </c>
      <c r="Q5564" t="s">
        <v>88</v>
      </c>
      <c r="R5564" t="s">
        <v>28</v>
      </c>
      <c r="S5564" t="s">
        <v>92</v>
      </c>
      <c r="T5564">
        <v>282</v>
      </c>
      <c r="U5564" t="s">
        <v>92</v>
      </c>
      <c r="V5564">
        <v>282</v>
      </c>
      <c r="W5564" t="s">
        <v>30</v>
      </c>
      <c r="X5564">
        <v>282</v>
      </c>
      <c r="Y5564" t="s">
        <v>92</v>
      </c>
      <c r="Z5564">
        <v>282</v>
      </c>
      <c r="AA5564" t="s">
        <v>35</v>
      </c>
      <c r="AB5564">
        <v>924</v>
      </c>
      <c r="AC5564" t="s">
        <v>36</v>
      </c>
      <c r="AD5564">
        <f t="shared" si="693"/>
        <v>0</v>
      </c>
      <c r="AE5564">
        <f t="shared" si="694"/>
        <v>0</v>
      </c>
      <c r="AF5564">
        <f t="shared" si="695"/>
        <v>0</v>
      </c>
    </row>
    <row r="5565" spans="1:32" x14ac:dyDescent="0.25">
      <c r="A5565">
        <v>550</v>
      </c>
      <c r="B5565">
        <v>22</v>
      </c>
      <c r="C5565">
        <v>2</v>
      </c>
      <c r="D5565" t="s">
        <v>28</v>
      </c>
      <c r="E5565" t="s">
        <v>86</v>
      </c>
      <c r="F5565" t="s">
        <v>30</v>
      </c>
      <c r="G5565" t="str">
        <f t="shared" si="688"/>
        <v>veho</v>
      </c>
      <c r="H5565" t="str">
        <f t="shared" si="689"/>
        <v>1</v>
      </c>
      <c r="I5565" t="str">
        <f t="shared" si="690"/>
        <v>zetak</v>
      </c>
      <c r="J5565" t="str">
        <f t="shared" si="691"/>
        <v>defas</v>
      </c>
      <c r="K5565" t="str">
        <f t="shared" si="692"/>
        <v>defas</v>
      </c>
      <c r="L5565" t="str">
        <f>VLOOKUP(G5565,[1]VLOOKUP!$A$11:$B$14,2,FALSE)</f>
        <v>zetak</v>
      </c>
      <c r="M5565" t="s">
        <v>130</v>
      </c>
      <c r="N5565" t="str">
        <f>VLOOKUP(M5565,[1]VLOOKUP!$A$2:$C$9,2,FALSE)</f>
        <v>Non-Overlapping</v>
      </c>
      <c r="O5565" t="str">
        <f>VLOOKUP(M5565,[1]VLOOKUP!$A$2:$C$9,3,FALSE)</f>
        <v>Novel</v>
      </c>
      <c r="P5565">
        <v>3606066</v>
      </c>
      <c r="Q5565" t="s">
        <v>88</v>
      </c>
      <c r="R5565" t="s">
        <v>28</v>
      </c>
      <c r="S5565" t="s">
        <v>92</v>
      </c>
      <c r="T5565">
        <v>281</v>
      </c>
      <c r="U5565" t="s">
        <v>92</v>
      </c>
      <c r="V5565">
        <v>281</v>
      </c>
      <c r="W5565" t="s">
        <v>30</v>
      </c>
      <c r="X5565">
        <v>281</v>
      </c>
      <c r="Y5565" t="s">
        <v>92</v>
      </c>
      <c r="Z5565">
        <v>281</v>
      </c>
      <c r="AA5565" t="s">
        <v>35</v>
      </c>
      <c r="AB5565">
        <v>501</v>
      </c>
      <c r="AC5565" t="s">
        <v>36</v>
      </c>
      <c r="AD5565">
        <f t="shared" si="693"/>
        <v>0</v>
      </c>
      <c r="AE5565">
        <f t="shared" si="694"/>
        <v>0</v>
      </c>
      <c r="AF5565">
        <f t="shared" si="695"/>
        <v>0</v>
      </c>
    </row>
    <row r="5566" spans="1:32" x14ac:dyDescent="0.25">
      <c r="A5566">
        <v>551</v>
      </c>
      <c r="B5566">
        <v>22</v>
      </c>
      <c r="C5566">
        <v>2</v>
      </c>
      <c r="D5566" t="s">
        <v>28</v>
      </c>
      <c r="E5566" t="s">
        <v>95</v>
      </c>
      <c r="F5566" t="s">
        <v>30</v>
      </c>
      <c r="G5566" t="str">
        <f t="shared" si="688"/>
        <v>veho</v>
      </c>
      <c r="H5566" t="str">
        <f t="shared" si="689"/>
        <v>9</v>
      </c>
      <c r="I5566" t="str">
        <f t="shared" si="690"/>
        <v>defas</v>
      </c>
      <c r="J5566" t="str">
        <f t="shared" si="691"/>
        <v>zetak</v>
      </c>
      <c r="K5566" t="str">
        <f t="shared" si="692"/>
        <v>zetak</v>
      </c>
      <c r="L5566" t="str">
        <f>VLOOKUP(G5566,[1]VLOOKUP!$A$11:$B$14,2,FALSE)</f>
        <v>zetak</v>
      </c>
      <c r="M5566" t="s">
        <v>130</v>
      </c>
      <c r="N5566" t="str">
        <f>VLOOKUP(M5566,[1]VLOOKUP!$A$2:$C$9,2,FALSE)</f>
        <v>Non-Overlapping</v>
      </c>
      <c r="O5566" t="str">
        <f>VLOOKUP(M5566,[1]VLOOKUP!$A$2:$C$9,3,FALSE)</f>
        <v>Novel</v>
      </c>
      <c r="P5566">
        <v>3606850</v>
      </c>
      <c r="Q5566" t="s">
        <v>84</v>
      </c>
      <c r="R5566" t="s">
        <v>28</v>
      </c>
      <c r="S5566" t="s">
        <v>92</v>
      </c>
      <c r="T5566">
        <v>281</v>
      </c>
      <c r="U5566" t="s">
        <v>92</v>
      </c>
      <c r="V5566">
        <v>281</v>
      </c>
      <c r="W5566" t="s">
        <v>30</v>
      </c>
      <c r="X5566">
        <v>281</v>
      </c>
      <c r="Y5566" t="s">
        <v>92</v>
      </c>
      <c r="Z5566">
        <v>281</v>
      </c>
      <c r="AA5566" t="s">
        <v>35</v>
      </c>
      <c r="AB5566">
        <v>781</v>
      </c>
      <c r="AC5566" t="s">
        <v>36</v>
      </c>
      <c r="AD5566">
        <f t="shared" si="693"/>
        <v>1</v>
      </c>
      <c r="AE5566">
        <f t="shared" si="694"/>
        <v>0</v>
      </c>
      <c r="AF5566">
        <f t="shared" si="695"/>
        <v>0</v>
      </c>
    </row>
    <row r="5567" spans="1:32" x14ac:dyDescent="0.25">
      <c r="A5567">
        <v>552</v>
      </c>
      <c r="B5567">
        <v>22</v>
      </c>
      <c r="C5567">
        <v>2</v>
      </c>
      <c r="D5567" t="s">
        <v>28</v>
      </c>
      <c r="E5567" t="s">
        <v>103</v>
      </c>
      <c r="F5567" t="s">
        <v>30</v>
      </c>
      <c r="G5567" t="str">
        <f t="shared" si="688"/>
        <v>veho</v>
      </c>
      <c r="H5567" t="str">
        <f t="shared" si="689"/>
        <v>3</v>
      </c>
      <c r="I5567" t="str">
        <f t="shared" si="690"/>
        <v>defas</v>
      </c>
      <c r="J5567" t="str">
        <f t="shared" si="691"/>
        <v>zetak</v>
      </c>
      <c r="K5567" t="str">
        <f t="shared" si="692"/>
        <v>defas</v>
      </c>
      <c r="L5567" t="str">
        <f>VLOOKUP(G5567,[1]VLOOKUP!$A$11:$B$14,2,FALSE)</f>
        <v>zetak</v>
      </c>
      <c r="M5567" t="s">
        <v>130</v>
      </c>
      <c r="N5567" t="str">
        <f>VLOOKUP(M5567,[1]VLOOKUP!$A$2:$C$9,2,FALSE)</f>
        <v>Non-Overlapping</v>
      </c>
      <c r="O5567" t="str">
        <f>VLOOKUP(M5567,[1]VLOOKUP!$A$2:$C$9,3,FALSE)</f>
        <v>Novel</v>
      </c>
      <c r="P5567">
        <v>3607921</v>
      </c>
      <c r="Q5567" t="s">
        <v>88</v>
      </c>
      <c r="R5567" t="s">
        <v>28</v>
      </c>
      <c r="S5567" t="s">
        <v>85</v>
      </c>
      <c r="T5567">
        <v>282</v>
      </c>
      <c r="U5567" t="s">
        <v>85</v>
      </c>
      <c r="V5567">
        <v>282</v>
      </c>
      <c r="W5567" t="s">
        <v>30</v>
      </c>
      <c r="X5567">
        <v>282</v>
      </c>
      <c r="Y5567" t="s">
        <v>85</v>
      </c>
      <c r="Z5567">
        <v>282</v>
      </c>
      <c r="AA5567" t="s">
        <v>41</v>
      </c>
      <c r="AB5567">
        <v>773</v>
      </c>
      <c r="AC5567" t="s">
        <v>42</v>
      </c>
      <c r="AD5567">
        <f t="shared" si="693"/>
        <v>0</v>
      </c>
      <c r="AE5567">
        <f t="shared" si="694"/>
        <v>0</v>
      </c>
      <c r="AF5567">
        <f t="shared" si="695"/>
        <v>0</v>
      </c>
    </row>
    <row r="5568" spans="1:32" x14ac:dyDescent="0.25">
      <c r="A5568">
        <v>553</v>
      </c>
      <c r="B5568">
        <v>22</v>
      </c>
      <c r="C5568">
        <v>2</v>
      </c>
      <c r="D5568" t="s">
        <v>28</v>
      </c>
      <c r="E5568" t="s">
        <v>89</v>
      </c>
      <c r="F5568" t="s">
        <v>30</v>
      </c>
      <c r="G5568" t="str">
        <f t="shared" si="688"/>
        <v>veho</v>
      </c>
      <c r="H5568" t="str">
        <f t="shared" si="689"/>
        <v>4</v>
      </c>
      <c r="I5568" t="str">
        <f t="shared" si="690"/>
        <v>defas</v>
      </c>
      <c r="J5568" t="str">
        <f t="shared" si="691"/>
        <v>zetak</v>
      </c>
      <c r="K5568" t="str">
        <f t="shared" si="692"/>
        <v>defas</v>
      </c>
      <c r="L5568" t="str">
        <f>VLOOKUP(G5568,[1]VLOOKUP!$A$11:$B$14,2,FALSE)</f>
        <v>zetak</v>
      </c>
      <c r="M5568" t="s">
        <v>130</v>
      </c>
      <c r="N5568" t="str">
        <f>VLOOKUP(M5568,[1]VLOOKUP!$A$2:$C$9,2,FALSE)</f>
        <v>Non-Overlapping</v>
      </c>
      <c r="O5568" t="str">
        <f>VLOOKUP(M5568,[1]VLOOKUP!$A$2:$C$9,3,FALSE)</f>
        <v>Novel</v>
      </c>
      <c r="P5568">
        <v>3608978</v>
      </c>
      <c r="Q5568" t="s">
        <v>88</v>
      </c>
      <c r="R5568" t="s">
        <v>28</v>
      </c>
      <c r="S5568" t="s">
        <v>85</v>
      </c>
      <c r="T5568">
        <v>281</v>
      </c>
      <c r="U5568" t="s">
        <v>85</v>
      </c>
      <c r="V5568">
        <v>281</v>
      </c>
      <c r="W5568" t="s">
        <v>30</v>
      </c>
      <c r="X5568">
        <v>281</v>
      </c>
      <c r="Y5568" t="s">
        <v>85</v>
      </c>
      <c r="Z5568">
        <v>281</v>
      </c>
      <c r="AA5568" t="s">
        <v>41</v>
      </c>
      <c r="AB5568">
        <v>725</v>
      </c>
      <c r="AC5568" t="s">
        <v>42</v>
      </c>
      <c r="AD5568">
        <f t="shared" si="693"/>
        <v>0</v>
      </c>
      <c r="AE5568">
        <f t="shared" si="694"/>
        <v>0</v>
      </c>
      <c r="AF5568">
        <f t="shared" si="695"/>
        <v>0</v>
      </c>
    </row>
    <row r="5569" spans="1:32" x14ac:dyDescent="0.25">
      <c r="A5569">
        <v>554</v>
      </c>
      <c r="B5569">
        <v>22</v>
      </c>
      <c r="C5569">
        <v>2</v>
      </c>
      <c r="D5569" t="s">
        <v>28</v>
      </c>
      <c r="E5569" t="s">
        <v>101</v>
      </c>
      <c r="F5569" t="s">
        <v>30</v>
      </c>
      <c r="G5569" t="str">
        <f t="shared" si="688"/>
        <v>veho</v>
      </c>
      <c r="H5569" t="str">
        <f t="shared" si="689"/>
        <v>2</v>
      </c>
      <c r="I5569" t="str">
        <f t="shared" si="690"/>
        <v>zetak</v>
      </c>
      <c r="J5569" t="str">
        <f t="shared" si="691"/>
        <v>defas</v>
      </c>
      <c r="K5569" t="str">
        <f t="shared" si="692"/>
        <v>defas</v>
      </c>
      <c r="L5569" t="str">
        <f>VLOOKUP(G5569,[1]VLOOKUP!$A$11:$B$14,2,FALSE)</f>
        <v>zetak</v>
      </c>
      <c r="M5569" t="s">
        <v>130</v>
      </c>
      <c r="N5569" t="str">
        <f>VLOOKUP(M5569,[1]VLOOKUP!$A$2:$C$9,2,FALSE)</f>
        <v>Non-Overlapping</v>
      </c>
      <c r="O5569" t="str">
        <f>VLOOKUP(M5569,[1]VLOOKUP!$A$2:$C$9,3,FALSE)</f>
        <v>Novel</v>
      </c>
      <c r="P5569">
        <v>3609986</v>
      </c>
      <c r="Q5569" t="s">
        <v>88</v>
      </c>
      <c r="R5569" t="s">
        <v>28</v>
      </c>
      <c r="S5569" t="s">
        <v>92</v>
      </c>
      <c r="T5569">
        <v>282</v>
      </c>
      <c r="U5569" t="s">
        <v>92</v>
      </c>
      <c r="V5569">
        <v>282</v>
      </c>
      <c r="W5569" t="s">
        <v>30</v>
      </c>
      <c r="X5569">
        <v>282</v>
      </c>
      <c r="Y5569" t="s">
        <v>92</v>
      </c>
      <c r="Z5569">
        <v>282</v>
      </c>
      <c r="AA5569" t="s">
        <v>35</v>
      </c>
      <c r="AB5569">
        <v>788</v>
      </c>
      <c r="AC5569" t="s">
        <v>36</v>
      </c>
      <c r="AD5569">
        <f t="shared" si="693"/>
        <v>0</v>
      </c>
      <c r="AE5569">
        <f t="shared" si="694"/>
        <v>0</v>
      </c>
      <c r="AF5569">
        <f t="shared" si="695"/>
        <v>0</v>
      </c>
    </row>
    <row r="5570" spans="1:32" x14ac:dyDescent="0.25">
      <c r="A5570">
        <v>555</v>
      </c>
      <c r="B5570">
        <v>22</v>
      </c>
      <c r="C5570">
        <v>2</v>
      </c>
      <c r="D5570" t="s">
        <v>28</v>
      </c>
      <c r="E5570" t="s">
        <v>91</v>
      </c>
      <c r="F5570" t="s">
        <v>30</v>
      </c>
      <c r="G5570" t="str">
        <f t="shared" ref="G5570:G5633" si="696">LEFT(E5570,4)</f>
        <v>veho</v>
      </c>
      <c r="H5570" t="str">
        <f t="shared" ref="H5570:H5633" si="697">MID(E5570,5,1)</f>
        <v>1</v>
      </c>
      <c r="I5570" t="str">
        <f t="shared" ref="I5570:I5633" si="698">MID(E5570,6,5)</f>
        <v>defas</v>
      </c>
      <c r="J5570" t="str">
        <f t="shared" ref="J5570:J5633" si="699">RIGHT(E5570,5)</f>
        <v>zetak</v>
      </c>
      <c r="K5570" t="str">
        <f t="shared" ref="K5570:K5633" si="700">IF(AC5570="[a]",I5570,J5570)</f>
        <v>zetak</v>
      </c>
      <c r="L5570" t="str">
        <f>VLOOKUP(G5570,[1]VLOOKUP!$A$11:$B$14,2,FALSE)</f>
        <v>zetak</v>
      </c>
      <c r="M5570" t="s">
        <v>130</v>
      </c>
      <c r="N5570" t="str">
        <f>VLOOKUP(M5570,[1]VLOOKUP!$A$2:$C$9,2,FALSE)</f>
        <v>Non-Overlapping</v>
      </c>
      <c r="O5570" t="str">
        <f>VLOOKUP(M5570,[1]VLOOKUP!$A$2:$C$9,3,FALSE)</f>
        <v>Novel</v>
      </c>
      <c r="P5570">
        <v>3611058</v>
      </c>
      <c r="Q5570" t="s">
        <v>84</v>
      </c>
      <c r="R5570" t="s">
        <v>28</v>
      </c>
      <c r="S5570" t="s">
        <v>92</v>
      </c>
      <c r="T5570">
        <v>281</v>
      </c>
      <c r="U5570" t="s">
        <v>92</v>
      </c>
      <c r="V5570">
        <v>281</v>
      </c>
      <c r="W5570" t="s">
        <v>30</v>
      </c>
      <c r="X5570">
        <v>281</v>
      </c>
      <c r="Y5570" t="s">
        <v>92</v>
      </c>
      <c r="Z5570">
        <v>281</v>
      </c>
      <c r="AA5570" t="s">
        <v>35</v>
      </c>
      <c r="AB5570">
        <v>677</v>
      </c>
      <c r="AC5570" t="s">
        <v>36</v>
      </c>
      <c r="AD5570">
        <f t="shared" ref="AD5570:AD5633" si="701">IF(K5570=L5570,1,0)</f>
        <v>1</v>
      </c>
      <c r="AE5570">
        <f t="shared" si="694"/>
        <v>0</v>
      </c>
      <c r="AF5570">
        <f t="shared" si="695"/>
        <v>0</v>
      </c>
    </row>
    <row r="5571" spans="1:32" x14ac:dyDescent="0.25">
      <c r="A5571">
        <v>556</v>
      </c>
      <c r="B5571">
        <v>22</v>
      </c>
      <c r="C5571">
        <v>2</v>
      </c>
      <c r="D5571" t="s">
        <v>28</v>
      </c>
      <c r="E5571" t="s">
        <v>91</v>
      </c>
      <c r="F5571" t="s">
        <v>30</v>
      </c>
      <c r="G5571" t="str">
        <f t="shared" si="696"/>
        <v>veho</v>
      </c>
      <c r="H5571" t="str">
        <f t="shared" si="697"/>
        <v>1</v>
      </c>
      <c r="I5571" t="str">
        <f t="shared" si="698"/>
        <v>defas</v>
      </c>
      <c r="J5571" t="str">
        <f t="shared" si="699"/>
        <v>zetak</v>
      </c>
      <c r="K5571" t="str">
        <f t="shared" si="700"/>
        <v>defas</v>
      </c>
      <c r="L5571" t="str">
        <f>VLOOKUP(G5571,[1]VLOOKUP!$A$11:$B$14,2,FALSE)</f>
        <v>zetak</v>
      </c>
      <c r="M5571" t="s">
        <v>130</v>
      </c>
      <c r="N5571" t="str">
        <f>VLOOKUP(M5571,[1]VLOOKUP!$A$2:$C$9,2,FALSE)</f>
        <v>Non-Overlapping</v>
      </c>
      <c r="O5571" t="str">
        <f>VLOOKUP(M5571,[1]VLOOKUP!$A$2:$C$9,3,FALSE)</f>
        <v>Novel</v>
      </c>
      <c r="P5571">
        <v>3612018</v>
      </c>
      <c r="Q5571" t="s">
        <v>88</v>
      </c>
      <c r="R5571" t="s">
        <v>28</v>
      </c>
      <c r="S5571" t="s">
        <v>85</v>
      </c>
      <c r="T5571">
        <v>282</v>
      </c>
      <c r="U5571" t="s">
        <v>85</v>
      </c>
      <c r="V5571">
        <v>282</v>
      </c>
      <c r="W5571" t="s">
        <v>30</v>
      </c>
      <c r="X5571">
        <v>282</v>
      </c>
      <c r="Y5571" t="s">
        <v>85</v>
      </c>
      <c r="Z5571">
        <v>282</v>
      </c>
      <c r="AA5571" t="s">
        <v>41</v>
      </c>
      <c r="AB5571">
        <v>780</v>
      </c>
      <c r="AC5571" t="s">
        <v>42</v>
      </c>
      <c r="AD5571">
        <f t="shared" si="701"/>
        <v>0</v>
      </c>
      <c r="AE5571">
        <f t="shared" ref="AE5571:AE5634" si="702">IF(AB5571&lt;$AB$8355,0,1)</f>
        <v>0</v>
      </c>
      <c r="AF5571">
        <f t="shared" ref="AF5571:AF5634" si="703">IF(AB5571&lt;3113.733,0,1)</f>
        <v>0</v>
      </c>
    </row>
    <row r="5572" spans="1:32" x14ac:dyDescent="0.25">
      <c r="A5572">
        <v>557</v>
      </c>
      <c r="B5572">
        <v>22</v>
      </c>
      <c r="C5572">
        <v>2</v>
      </c>
      <c r="D5572" t="s">
        <v>28</v>
      </c>
      <c r="E5572" t="s">
        <v>93</v>
      </c>
      <c r="F5572" t="s">
        <v>30</v>
      </c>
      <c r="G5572" t="str">
        <f t="shared" si="696"/>
        <v>veho</v>
      </c>
      <c r="H5572" t="str">
        <f t="shared" si="697"/>
        <v>7</v>
      </c>
      <c r="I5572" t="str">
        <f t="shared" si="698"/>
        <v>zetak</v>
      </c>
      <c r="J5572" t="str">
        <f t="shared" si="699"/>
        <v>defas</v>
      </c>
      <c r="K5572" t="str">
        <f t="shared" si="700"/>
        <v>zetak</v>
      </c>
      <c r="L5572" t="str">
        <f>VLOOKUP(G5572,[1]VLOOKUP!$A$11:$B$14,2,FALSE)</f>
        <v>zetak</v>
      </c>
      <c r="M5572" t="s">
        <v>130</v>
      </c>
      <c r="N5572" t="str">
        <f>VLOOKUP(M5572,[1]VLOOKUP!$A$2:$C$9,2,FALSE)</f>
        <v>Non-Overlapping</v>
      </c>
      <c r="O5572" t="str">
        <f>VLOOKUP(M5572,[1]VLOOKUP!$A$2:$C$9,3,FALSE)</f>
        <v>Novel</v>
      </c>
      <c r="P5572">
        <v>3613082</v>
      </c>
      <c r="Q5572" t="s">
        <v>84</v>
      </c>
      <c r="R5572" t="s">
        <v>28</v>
      </c>
      <c r="S5572" t="s">
        <v>85</v>
      </c>
      <c r="T5572">
        <v>282</v>
      </c>
      <c r="U5572" t="s">
        <v>85</v>
      </c>
      <c r="V5572">
        <v>282</v>
      </c>
      <c r="W5572" t="s">
        <v>30</v>
      </c>
      <c r="X5572">
        <v>282</v>
      </c>
      <c r="Y5572" t="s">
        <v>85</v>
      </c>
      <c r="Z5572">
        <v>282</v>
      </c>
      <c r="AA5572" t="s">
        <v>41</v>
      </c>
      <c r="AB5572">
        <v>1300</v>
      </c>
      <c r="AC5572" t="s">
        <v>42</v>
      </c>
      <c r="AD5572">
        <f t="shared" si="701"/>
        <v>1</v>
      </c>
      <c r="AE5572">
        <f t="shared" si="702"/>
        <v>0</v>
      </c>
      <c r="AF5572">
        <f t="shared" si="703"/>
        <v>0</v>
      </c>
    </row>
    <row r="5573" spans="1:32" x14ac:dyDescent="0.25">
      <c r="A5573">
        <v>558</v>
      </c>
      <c r="B5573">
        <v>22</v>
      </c>
      <c r="C5573">
        <v>2</v>
      </c>
      <c r="D5573" t="s">
        <v>28</v>
      </c>
      <c r="E5573" t="s">
        <v>89</v>
      </c>
      <c r="F5573" t="s">
        <v>30</v>
      </c>
      <c r="G5573" t="str">
        <f t="shared" si="696"/>
        <v>veho</v>
      </c>
      <c r="H5573" t="str">
        <f t="shared" si="697"/>
        <v>4</v>
      </c>
      <c r="I5573" t="str">
        <f t="shared" si="698"/>
        <v>defas</v>
      </c>
      <c r="J5573" t="str">
        <f t="shared" si="699"/>
        <v>zetak</v>
      </c>
      <c r="K5573" t="str">
        <f t="shared" si="700"/>
        <v>defas</v>
      </c>
      <c r="L5573" t="str">
        <f>VLOOKUP(G5573,[1]VLOOKUP!$A$11:$B$14,2,FALSE)</f>
        <v>zetak</v>
      </c>
      <c r="M5573" t="s">
        <v>130</v>
      </c>
      <c r="N5573" t="str">
        <f>VLOOKUP(M5573,[1]VLOOKUP!$A$2:$C$9,2,FALSE)</f>
        <v>Non-Overlapping</v>
      </c>
      <c r="O5573" t="str">
        <f>VLOOKUP(M5573,[1]VLOOKUP!$A$2:$C$9,3,FALSE)</f>
        <v>Novel</v>
      </c>
      <c r="P5573">
        <v>3614673</v>
      </c>
      <c r="Q5573" t="s">
        <v>88</v>
      </c>
      <c r="R5573" t="s">
        <v>28</v>
      </c>
      <c r="S5573" t="s">
        <v>85</v>
      </c>
      <c r="T5573">
        <v>282</v>
      </c>
      <c r="U5573" t="s">
        <v>85</v>
      </c>
      <c r="V5573">
        <v>282</v>
      </c>
      <c r="W5573" t="s">
        <v>30</v>
      </c>
      <c r="X5573">
        <v>282</v>
      </c>
      <c r="Y5573" t="s">
        <v>85</v>
      </c>
      <c r="Z5573">
        <v>282</v>
      </c>
      <c r="AA5573" t="s">
        <v>41</v>
      </c>
      <c r="AB5573">
        <v>1413</v>
      </c>
      <c r="AC5573" t="s">
        <v>42</v>
      </c>
      <c r="AD5573">
        <f t="shared" si="701"/>
        <v>0</v>
      </c>
      <c r="AE5573">
        <f t="shared" si="702"/>
        <v>0</v>
      </c>
      <c r="AF5573">
        <f t="shared" si="703"/>
        <v>0</v>
      </c>
    </row>
    <row r="5574" spans="1:32" x14ac:dyDescent="0.25">
      <c r="A5574">
        <v>559</v>
      </c>
      <c r="B5574">
        <v>22</v>
      </c>
      <c r="C5574">
        <v>2</v>
      </c>
      <c r="D5574" t="s">
        <v>28</v>
      </c>
      <c r="E5574" t="s">
        <v>95</v>
      </c>
      <c r="F5574" t="s">
        <v>30</v>
      </c>
      <c r="G5574" t="str">
        <f t="shared" si="696"/>
        <v>veho</v>
      </c>
      <c r="H5574" t="str">
        <f t="shared" si="697"/>
        <v>9</v>
      </c>
      <c r="I5574" t="str">
        <f t="shared" si="698"/>
        <v>defas</v>
      </c>
      <c r="J5574" t="str">
        <f t="shared" si="699"/>
        <v>zetak</v>
      </c>
      <c r="K5574" t="str">
        <f t="shared" si="700"/>
        <v>zetak</v>
      </c>
      <c r="L5574" t="str">
        <f>VLOOKUP(G5574,[1]VLOOKUP!$A$11:$B$14,2,FALSE)</f>
        <v>zetak</v>
      </c>
      <c r="M5574" t="s">
        <v>130</v>
      </c>
      <c r="N5574" t="str">
        <f>VLOOKUP(M5574,[1]VLOOKUP!$A$2:$C$9,2,FALSE)</f>
        <v>Non-Overlapping</v>
      </c>
      <c r="O5574" t="str">
        <f>VLOOKUP(M5574,[1]VLOOKUP!$A$2:$C$9,3,FALSE)</f>
        <v>Novel</v>
      </c>
      <c r="P5574">
        <v>3616370</v>
      </c>
      <c r="Q5574" t="s">
        <v>84</v>
      </c>
      <c r="R5574" t="s">
        <v>28</v>
      </c>
      <c r="S5574" t="s">
        <v>92</v>
      </c>
      <c r="T5574">
        <v>282</v>
      </c>
      <c r="U5574" t="s">
        <v>92</v>
      </c>
      <c r="V5574">
        <v>282</v>
      </c>
      <c r="W5574" t="s">
        <v>30</v>
      </c>
      <c r="X5574">
        <v>282</v>
      </c>
      <c r="Y5574" t="s">
        <v>92</v>
      </c>
      <c r="Z5574">
        <v>282</v>
      </c>
      <c r="AA5574" t="s">
        <v>35</v>
      </c>
      <c r="AB5574">
        <v>1124</v>
      </c>
      <c r="AC5574" t="s">
        <v>36</v>
      </c>
      <c r="AD5574">
        <f t="shared" si="701"/>
        <v>1</v>
      </c>
      <c r="AE5574">
        <f t="shared" si="702"/>
        <v>0</v>
      </c>
      <c r="AF5574">
        <f t="shared" si="703"/>
        <v>0</v>
      </c>
    </row>
    <row r="5575" spans="1:32" x14ac:dyDescent="0.25">
      <c r="A5575">
        <v>560</v>
      </c>
      <c r="B5575">
        <v>22</v>
      </c>
      <c r="C5575">
        <v>2</v>
      </c>
      <c r="D5575" t="s">
        <v>28</v>
      </c>
      <c r="E5575" t="s">
        <v>91</v>
      </c>
      <c r="F5575" t="s">
        <v>30</v>
      </c>
      <c r="G5575" t="str">
        <f t="shared" si="696"/>
        <v>veho</v>
      </c>
      <c r="H5575" t="str">
        <f t="shared" si="697"/>
        <v>1</v>
      </c>
      <c r="I5575" t="str">
        <f t="shared" si="698"/>
        <v>defas</v>
      </c>
      <c r="J5575" t="str">
        <f t="shared" si="699"/>
        <v>zetak</v>
      </c>
      <c r="K5575" t="str">
        <f t="shared" si="700"/>
        <v>defas</v>
      </c>
      <c r="L5575" t="str">
        <f>VLOOKUP(G5575,[1]VLOOKUP!$A$11:$B$14,2,FALSE)</f>
        <v>zetak</v>
      </c>
      <c r="M5575" t="s">
        <v>130</v>
      </c>
      <c r="N5575" t="str">
        <f>VLOOKUP(M5575,[1]VLOOKUP!$A$2:$C$9,2,FALSE)</f>
        <v>Non-Overlapping</v>
      </c>
      <c r="O5575" t="str">
        <f>VLOOKUP(M5575,[1]VLOOKUP!$A$2:$C$9,3,FALSE)</f>
        <v>Novel</v>
      </c>
      <c r="P5575">
        <v>3617778</v>
      </c>
      <c r="Q5575" t="s">
        <v>88</v>
      </c>
      <c r="R5575" t="s">
        <v>28</v>
      </c>
      <c r="S5575" t="s">
        <v>85</v>
      </c>
      <c r="T5575">
        <v>281</v>
      </c>
      <c r="U5575" t="s">
        <v>85</v>
      </c>
      <c r="V5575">
        <v>281</v>
      </c>
      <c r="W5575" t="s">
        <v>30</v>
      </c>
      <c r="X5575">
        <v>281</v>
      </c>
      <c r="Y5575" t="s">
        <v>85</v>
      </c>
      <c r="Z5575">
        <v>281</v>
      </c>
      <c r="AA5575" t="s">
        <v>41</v>
      </c>
      <c r="AB5575">
        <v>813</v>
      </c>
      <c r="AC5575" t="s">
        <v>42</v>
      </c>
      <c r="AD5575">
        <f t="shared" si="701"/>
        <v>0</v>
      </c>
      <c r="AE5575">
        <f t="shared" si="702"/>
        <v>0</v>
      </c>
      <c r="AF5575">
        <f t="shared" si="703"/>
        <v>0</v>
      </c>
    </row>
    <row r="5576" spans="1:32" x14ac:dyDescent="0.25">
      <c r="A5576">
        <v>561</v>
      </c>
      <c r="B5576">
        <v>22</v>
      </c>
      <c r="C5576">
        <v>2</v>
      </c>
      <c r="D5576" t="s">
        <v>28</v>
      </c>
      <c r="E5576" t="s">
        <v>96</v>
      </c>
      <c r="F5576" t="s">
        <v>30</v>
      </c>
      <c r="G5576" t="str">
        <f t="shared" si="696"/>
        <v>veho</v>
      </c>
      <c r="H5576" t="str">
        <f t="shared" si="697"/>
        <v>6</v>
      </c>
      <c r="I5576" t="str">
        <f t="shared" si="698"/>
        <v>zetak</v>
      </c>
      <c r="J5576" t="str">
        <f t="shared" si="699"/>
        <v>defas</v>
      </c>
      <c r="K5576" t="str">
        <f t="shared" si="700"/>
        <v>zetak</v>
      </c>
      <c r="L5576" t="str">
        <f>VLOOKUP(G5576,[1]VLOOKUP!$A$11:$B$14,2,FALSE)</f>
        <v>zetak</v>
      </c>
      <c r="M5576" t="s">
        <v>130</v>
      </c>
      <c r="N5576" t="str">
        <f>VLOOKUP(M5576,[1]VLOOKUP!$A$2:$C$9,2,FALSE)</f>
        <v>Non-Overlapping</v>
      </c>
      <c r="O5576" t="str">
        <f>VLOOKUP(M5576,[1]VLOOKUP!$A$2:$C$9,3,FALSE)</f>
        <v>Novel</v>
      </c>
      <c r="P5576">
        <v>3618874</v>
      </c>
      <c r="Q5576" t="s">
        <v>84</v>
      </c>
      <c r="R5576" t="s">
        <v>28</v>
      </c>
      <c r="S5576" t="s">
        <v>85</v>
      </c>
      <c r="T5576">
        <v>282</v>
      </c>
      <c r="U5576" t="s">
        <v>85</v>
      </c>
      <c r="V5576">
        <v>282</v>
      </c>
      <c r="W5576" t="s">
        <v>30</v>
      </c>
      <c r="X5576">
        <v>282</v>
      </c>
      <c r="Y5576" t="s">
        <v>85</v>
      </c>
      <c r="Z5576">
        <v>282</v>
      </c>
      <c r="AA5576" t="s">
        <v>41</v>
      </c>
      <c r="AB5576">
        <v>1612</v>
      </c>
      <c r="AC5576" t="s">
        <v>42</v>
      </c>
      <c r="AD5576">
        <f t="shared" si="701"/>
        <v>1</v>
      </c>
      <c r="AE5576">
        <f t="shared" si="702"/>
        <v>0</v>
      </c>
      <c r="AF5576">
        <f t="shared" si="703"/>
        <v>0</v>
      </c>
    </row>
    <row r="5577" spans="1:32" x14ac:dyDescent="0.25">
      <c r="A5577">
        <v>562</v>
      </c>
      <c r="B5577">
        <v>22</v>
      </c>
      <c r="C5577">
        <v>2</v>
      </c>
      <c r="D5577" t="s">
        <v>28</v>
      </c>
      <c r="E5577" t="s">
        <v>100</v>
      </c>
      <c r="F5577" t="s">
        <v>30</v>
      </c>
      <c r="G5577" t="str">
        <f t="shared" si="696"/>
        <v>veho</v>
      </c>
      <c r="H5577" t="str">
        <f t="shared" si="697"/>
        <v>7</v>
      </c>
      <c r="I5577" t="str">
        <f t="shared" si="698"/>
        <v>defas</v>
      </c>
      <c r="J5577" t="str">
        <f t="shared" si="699"/>
        <v>zetak</v>
      </c>
      <c r="K5577" t="str">
        <f t="shared" si="700"/>
        <v>zetak</v>
      </c>
      <c r="L5577" t="str">
        <f>VLOOKUP(G5577,[1]VLOOKUP!$A$11:$B$14,2,FALSE)</f>
        <v>zetak</v>
      </c>
      <c r="M5577" t="s">
        <v>130</v>
      </c>
      <c r="N5577" t="str">
        <f>VLOOKUP(M5577,[1]VLOOKUP!$A$2:$C$9,2,FALSE)</f>
        <v>Non-Overlapping</v>
      </c>
      <c r="O5577" t="str">
        <f>VLOOKUP(M5577,[1]VLOOKUP!$A$2:$C$9,3,FALSE)</f>
        <v>Novel</v>
      </c>
      <c r="P5577">
        <v>3620770</v>
      </c>
      <c r="Q5577" t="s">
        <v>84</v>
      </c>
      <c r="R5577" t="s">
        <v>28</v>
      </c>
      <c r="S5577" t="s">
        <v>92</v>
      </c>
      <c r="T5577">
        <v>281</v>
      </c>
      <c r="U5577" t="s">
        <v>92</v>
      </c>
      <c r="V5577">
        <v>281</v>
      </c>
      <c r="W5577" t="s">
        <v>30</v>
      </c>
      <c r="X5577">
        <v>281</v>
      </c>
      <c r="Y5577" t="s">
        <v>92</v>
      </c>
      <c r="Z5577">
        <v>281</v>
      </c>
      <c r="AA5577" t="s">
        <v>35</v>
      </c>
      <c r="AB5577">
        <v>1517</v>
      </c>
      <c r="AC5577" t="s">
        <v>36</v>
      </c>
      <c r="AD5577">
        <f t="shared" si="701"/>
        <v>1</v>
      </c>
      <c r="AE5577">
        <f t="shared" si="702"/>
        <v>0</v>
      </c>
      <c r="AF5577">
        <f t="shared" si="703"/>
        <v>0</v>
      </c>
    </row>
    <row r="5578" spans="1:32" x14ac:dyDescent="0.25">
      <c r="A5578">
        <v>563</v>
      </c>
      <c r="B5578">
        <v>22</v>
      </c>
      <c r="C5578">
        <v>2</v>
      </c>
      <c r="D5578" t="s">
        <v>28</v>
      </c>
      <c r="E5578" t="s">
        <v>96</v>
      </c>
      <c r="F5578" t="s">
        <v>30</v>
      </c>
      <c r="G5578" t="str">
        <f t="shared" si="696"/>
        <v>veho</v>
      </c>
      <c r="H5578" t="str">
        <f t="shared" si="697"/>
        <v>6</v>
      </c>
      <c r="I5578" t="str">
        <f t="shared" si="698"/>
        <v>zetak</v>
      </c>
      <c r="J5578" t="str">
        <f t="shared" si="699"/>
        <v>defas</v>
      </c>
      <c r="K5578" t="str">
        <f t="shared" si="700"/>
        <v>zetak</v>
      </c>
      <c r="L5578" t="str">
        <f>VLOOKUP(G5578,[1]VLOOKUP!$A$11:$B$14,2,FALSE)</f>
        <v>zetak</v>
      </c>
      <c r="M5578" t="s">
        <v>130</v>
      </c>
      <c r="N5578" t="str">
        <f>VLOOKUP(M5578,[1]VLOOKUP!$A$2:$C$9,2,FALSE)</f>
        <v>Non-Overlapping</v>
      </c>
      <c r="O5578" t="str">
        <f>VLOOKUP(M5578,[1]VLOOKUP!$A$2:$C$9,3,FALSE)</f>
        <v>Novel</v>
      </c>
      <c r="P5578">
        <v>3622570</v>
      </c>
      <c r="Q5578" t="s">
        <v>84</v>
      </c>
      <c r="R5578" t="s">
        <v>28</v>
      </c>
      <c r="S5578" t="s">
        <v>85</v>
      </c>
      <c r="T5578">
        <v>282</v>
      </c>
      <c r="U5578" t="s">
        <v>85</v>
      </c>
      <c r="V5578">
        <v>282</v>
      </c>
      <c r="W5578" t="s">
        <v>30</v>
      </c>
      <c r="X5578">
        <v>282</v>
      </c>
      <c r="Y5578" t="s">
        <v>85</v>
      </c>
      <c r="Z5578">
        <v>282</v>
      </c>
      <c r="AA5578" t="s">
        <v>41</v>
      </c>
      <c r="AB5578">
        <v>892</v>
      </c>
      <c r="AC5578" t="s">
        <v>42</v>
      </c>
      <c r="AD5578">
        <f t="shared" si="701"/>
        <v>1</v>
      </c>
      <c r="AE5578">
        <f t="shared" si="702"/>
        <v>0</v>
      </c>
      <c r="AF5578">
        <f t="shared" si="703"/>
        <v>0</v>
      </c>
    </row>
    <row r="5579" spans="1:32" x14ac:dyDescent="0.25">
      <c r="A5579">
        <v>564</v>
      </c>
      <c r="B5579">
        <v>22</v>
      </c>
      <c r="C5579">
        <v>2</v>
      </c>
      <c r="D5579" t="s">
        <v>28</v>
      </c>
      <c r="E5579" t="s">
        <v>101</v>
      </c>
      <c r="F5579" t="s">
        <v>30</v>
      </c>
      <c r="G5579" t="str">
        <f t="shared" si="696"/>
        <v>veho</v>
      </c>
      <c r="H5579" t="str">
        <f t="shared" si="697"/>
        <v>2</v>
      </c>
      <c r="I5579" t="str">
        <f t="shared" si="698"/>
        <v>zetak</v>
      </c>
      <c r="J5579" t="str">
        <f t="shared" si="699"/>
        <v>defas</v>
      </c>
      <c r="K5579" t="str">
        <f t="shared" si="700"/>
        <v>defas</v>
      </c>
      <c r="L5579" t="str">
        <f>VLOOKUP(G5579,[1]VLOOKUP!$A$11:$B$14,2,FALSE)</f>
        <v>zetak</v>
      </c>
      <c r="M5579" t="s">
        <v>130</v>
      </c>
      <c r="N5579" t="str">
        <f>VLOOKUP(M5579,[1]VLOOKUP!$A$2:$C$9,2,FALSE)</f>
        <v>Non-Overlapping</v>
      </c>
      <c r="O5579" t="str">
        <f>VLOOKUP(M5579,[1]VLOOKUP!$A$2:$C$9,3,FALSE)</f>
        <v>Novel</v>
      </c>
      <c r="P5579">
        <v>3623753</v>
      </c>
      <c r="Q5579" t="s">
        <v>88</v>
      </c>
      <c r="R5579" t="s">
        <v>28</v>
      </c>
      <c r="S5579" t="s">
        <v>92</v>
      </c>
      <c r="T5579">
        <v>282</v>
      </c>
      <c r="U5579" t="s">
        <v>92</v>
      </c>
      <c r="V5579">
        <v>282</v>
      </c>
      <c r="W5579" t="s">
        <v>30</v>
      </c>
      <c r="X5579">
        <v>282</v>
      </c>
      <c r="Y5579" t="s">
        <v>92</v>
      </c>
      <c r="Z5579">
        <v>282</v>
      </c>
      <c r="AA5579" t="s">
        <v>35</v>
      </c>
      <c r="AB5579">
        <v>1125</v>
      </c>
      <c r="AC5579" t="s">
        <v>36</v>
      </c>
      <c r="AD5579">
        <f t="shared" si="701"/>
        <v>0</v>
      </c>
      <c r="AE5579">
        <f t="shared" si="702"/>
        <v>0</v>
      </c>
      <c r="AF5579">
        <f t="shared" si="703"/>
        <v>0</v>
      </c>
    </row>
    <row r="5580" spans="1:32" x14ac:dyDescent="0.25">
      <c r="A5580">
        <v>565</v>
      </c>
      <c r="B5580">
        <v>22</v>
      </c>
      <c r="C5580">
        <v>2</v>
      </c>
      <c r="D5580" t="s">
        <v>28</v>
      </c>
      <c r="E5580" t="s">
        <v>98</v>
      </c>
      <c r="F5580" t="s">
        <v>30</v>
      </c>
      <c r="G5580" t="str">
        <f t="shared" si="696"/>
        <v>veho</v>
      </c>
      <c r="H5580" t="str">
        <f t="shared" si="697"/>
        <v>2</v>
      </c>
      <c r="I5580" t="str">
        <f t="shared" si="698"/>
        <v>defas</v>
      </c>
      <c r="J5580" t="str">
        <f t="shared" si="699"/>
        <v>zetak</v>
      </c>
      <c r="K5580" t="str">
        <f t="shared" si="700"/>
        <v>defas</v>
      </c>
      <c r="L5580" t="str">
        <f>VLOOKUP(G5580,[1]VLOOKUP!$A$11:$B$14,2,FALSE)</f>
        <v>zetak</v>
      </c>
      <c r="M5580" t="s">
        <v>130</v>
      </c>
      <c r="N5580" t="str">
        <f>VLOOKUP(M5580,[1]VLOOKUP!$A$2:$C$9,2,FALSE)</f>
        <v>Non-Overlapping</v>
      </c>
      <c r="O5580" t="str">
        <f>VLOOKUP(M5580,[1]VLOOKUP!$A$2:$C$9,3,FALSE)</f>
        <v>Novel</v>
      </c>
      <c r="P5580">
        <v>3625162</v>
      </c>
      <c r="Q5580" t="s">
        <v>88</v>
      </c>
      <c r="R5580" t="s">
        <v>28</v>
      </c>
      <c r="S5580" t="s">
        <v>85</v>
      </c>
      <c r="T5580">
        <v>282</v>
      </c>
      <c r="U5580" t="s">
        <v>85</v>
      </c>
      <c r="V5580">
        <v>282</v>
      </c>
      <c r="W5580" t="s">
        <v>30</v>
      </c>
      <c r="X5580">
        <v>282</v>
      </c>
      <c r="Y5580" t="s">
        <v>85</v>
      </c>
      <c r="Z5580">
        <v>282</v>
      </c>
      <c r="AA5580" t="s">
        <v>41</v>
      </c>
      <c r="AB5580">
        <v>780</v>
      </c>
      <c r="AC5580" t="s">
        <v>42</v>
      </c>
      <c r="AD5580">
        <f t="shared" si="701"/>
        <v>0</v>
      </c>
      <c r="AE5580">
        <f t="shared" si="702"/>
        <v>0</v>
      </c>
      <c r="AF5580">
        <f t="shared" si="703"/>
        <v>0</v>
      </c>
    </row>
    <row r="5581" spans="1:32" x14ac:dyDescent="0.25">
      <c r="A5581">
        <v>566</v>
      </c>
      <c r="B5581">
        <v>22</v>
      </c>
      <c r="C5581">
        <v>2</v>
      </c>
      <c r="D5581" t="s">
        <v>28</v>
      </c>
      <c r="E5581" t="s">
        <v>97</v>
      </c>
      <c r="F5581" t="s">
        <v>30</v>
      </c>
      <c r="G5581" t="str">
        <f t="shared" si="696"/>
        <v>veho</v>
      </c>
      <c r="H5581" t="str">
        <f t="shared" si="697"/>
        <v>4</v>
      </c>
      <c r="I5581" t="str">
        <f t="shared" si="698"/>
        <v>zetak</v>
      </c>
      <c r="J5581" t="str">
        <f t="shared" si="699"/>
        <v>defas</v>
      </c>
      <c r="K5581" t="str">
        <f t="shared" si="700"/>
        <v>defas</v>
      </c>
      <c r="L5581" t="str">
        <f>VLOOKUP(G5581,[1]VLOOKUP!$A$11:$B$14,2,FALSE)</f>
        <v>zetak</v>
      </c>
      <c r="M5581" t="s">
        <v>130</v>
      </c>
      <c r="N5581" t="str">
        <f>VLOOKUP(M5581,[1]VLOOKUP!$A$2:$C$9,2,FALSE)</f>
        <v>Non-Overlapping</v>
      </c>
      <c r="O5581" t="str">
        <f>VLOOKUP(M5581,[1]VLOOKUP!$A$2:$C$9,3,FALSE)</f>
        <v>Novel</v>
      </c>
      <c r="P5581">
        <v>3626226</v>
      </c>
      <c r="Q5581" t="s">
        <v>88</v>
      </c>
      <c r="R5581" t="s">
        <v>28</v>
      </c>
      <c r="S5581" t="s">
        <v>92</v>
      </c>
      <c r="T5581">
        <v>281</v>
      </c>
      <c r="U5581" t="s">
        <v>92</v>
      </c>
      <c r="V5581">
        <v>281</v>
      </c>
      <c r="W5581" t="s">
        <v>30</v>
      </c>
      <c r="X5581">
        <v>281</v>
      </c>
      <c r="Y5581" t="s">
        <v>92</v>
      </c>
      <c r="Z5581">
        <v>281</v>
      </c>
      <c r="AA5581" t="s">
        <v>35</v>
      </c>
      <c r="AB5581">
        <v>1013</v>
      </c>
      <c r="AC5581" t="s">
        <v>36</v>
      </c>
      <c r="AD5581">
        <f t="shared" si="701"/>
        <v>0</v>
      </c>
      <c r="AE5581">
        <f t="shared" si="702"/>
        <v>0</v>
      </c>
      <c r="AF5581">
        <f t="shared" si="703"/>
        <v>0</v>
      </c>
    </row>
    <row r="5582" spans="1:32" x14ac:dyDescent="0.25">
      <c r="A5582">
        <v>567</v>
      </c>
      <c r="B5582">
        <v>22</v>
      </c>
      <c r="C5582">
        <v>2</v>
      </c>
      <c r="D5582" t="s">
        <v>28</v>
      </c>
      <c r="E5582" t="s">
        <v>98</v>
      </c>
      <c r="F5582" t="s">
        <v>30</v>
      </c>
      <c r="G5582" t="str">
        <f t="shared" si="696"/>
        <v>veho</v>
      </c>
      <c r="H5582" t="str">
        <f t="shared" si="697"/>
        <v>2</v>
      </c>
      <c r="I5582" t="str">
        <f t="shared" si="698"/>
        <v>defas</v>
      </c>
      <c r="J5582" t="str">
        <f t="shared" si="699"/>
        <v>zetak</v>
      </c>
      <c r="K5582" t="str">
        <f t="shared" si="700"/>
        <v>defas</v>
      </c>
      <c r="L5582" t="str">
        <f>VLOOKUP(G5582,[1]VLOOKUP!$A$11:$B$14,2,FALSE)</f>
        <v>zetak</v>
      </c>
      <c r="M5582" t="s">
        <v>130</v>
      </c>
      <c r="N5582" t="str">
        <f>VLOOKUP(M5582,[1]VLOOKUP!$A$2:$C$9,2,FALSE)</f>
        <v>Non-Overlapping</v>
      </c>
      <c r="O5582" t="str">
        <f>VLOOKUP(M5582,[1]VLOOKUP!$A$2:$C$9,3,FALSE)</f>
        <v>Novel</v>
      </c>
      <c r="P5582">
        <v>3627522</v>
      </c>
      <c r="Q5582" t="s">
        <v>88</v>
      </c>
      <c r="R5582" t="s">
        <v>28</v>
      </c>
      <c r="S5582" t="s">
        <v>85</v>
      </c>
      <c r="T5582">
        <v>281</v>
      </c>
      <c r="U5582" t="s">
        <v>85</v>
      </c>
      <c r="V5582">
        <v>281</v>
      </c>
      <c r="W5582" t="s">
        <v>30</v>
      </c>
      <c r="X5582">
        <v>281</v>
      </c>
      <c r="Y5582" t="s">
        <v>85</v>
      </c>
      <c r="Z5582">
        <v>281</v>
      </c>
      <c r="AA5582" t="s">
        <v>41</v>
      </c>
      <c r="AB5582">
        <v>781</v>
      </c>
      <c r="AC5582" t="s">
        <v>42</v>
      </c>
      <c r="AD5582">
        <f t="shared" si="701"/>
        <v>0</v>
      </c>
      <c r="AE5582">
        <f t="shared" si="702"/>
        <v>0</v>
      </c>
      <c r="AF5582">
        <f t="shared" si="703"/>
        <v>0</v>
      </c>
    </row>
    <row r="5583" spans="1:32" x14ac:dyDescent="0.25">
      <c r="A5583">
        <v>568</v>
      </c>
      <c r="B5583">
        <v>22</v>
      </c>
      <c r="C5583">
        <v>2</v>
      </c>
      <c r="D5583" t="s">
        <v>28</v>
      </c>
      <c r="E5583" t="s">
        <v>87</v>
      </c>
      <c r="F5583" t="s">
        <v>30</v>
      </c>
      <c r="G5583" t="str">
        <f t="shared" si="696"/>
        <v>veho</v>
      </c>
      <c r="H5583" t="str">
        <f t="shared" si="697"/>
        <v>5</v>
      </c>
      <c r="I5583" t="str">
        <f t="shared" si="698"/>
        <v>defas</v>
      </c>
      <c r="J5583" t="str">
        <f t="shared" si="699"/>
        <v>zetak</v>
      </c>
      <c r="K5583" t="str">
        <f t="shared" si="700"/>
        <v>defas</v>
      </c>
      <c r="L5583" t="str">
        <f>VLOOKUP(G5583,[1]VLOOKUP!$A$11:$B$14,2,FALSE)</f>
        <v>zetak</v>
      </c>
      <c r="M5583" t="s">
        <v>130</v>
      </c>
      <c r="N5583" t="str">
        <f>VLOOKUP(M5583,[1]VLOOKUP!$A$2:$C$9,2,FALSE)</f>
        <v>Non-Overlapping</v>
      </c>
      <c r="O5583" t="str">
        <f>VLOOKUP(M5583,[1]VLOOKUP!$A$2:$C$9,3,FALSE)</f>
        <v>Novel</v>
      </c>
      <c r="P5583">
        <v>3628586</v>
      </c>
      <c r="Q5583" t="s">
        <v>88</v>
      </c>
      <c r="R5583" t="s">
        <v>28</v>
      </c>
      <c r="S5583" t="s">
        <v>85</v>
      </c>
      <c r="T5583">
        <v>282</v>
      </c>
      <c r="U5583" t="s">
        <v>85</v>
      </c>
      <c r="V5583">
        <v>282</v>
      </c>
      <c r="W5583" t="s">
        <v>30</v>
      </c>
      <c r="X5583">
        <v>282</v>
      </c>
      <c r="Y5583" t="s">
        <v>85</v>
      </c>
      <c r="Z5583">
        <v>282</v>
      </c>
      <c r="AA5583" t="s">
        <v>41</v>
      </c>
      <c r="AB5583">
        <v>1340</v>
      </c>
      <c r="AC5583" t="s">
        <v>42</v>
      </c>
      <c r="AD5583">
        <f t="shared" si="701"/>
        <v>0</v>
      </c>
      <c r="AE5583">
        <f t="shared" si="702"/>
        <v>0</v>
      </c>
      <c r="AF5583">
        <f t="shared" si="703"/>
        <v>0</v>
      </c>
    </row>
    <row r="5584" spans="1:32" x14ac:dyDescent="0.25">
      <c r="A5584">
        <v>569</v>
      </c>
      <c r="B5584">
        <v>22</v>
      </c>
      <c r="C5584">
        <v>2</v>
      </c>
      <c r="D5584" t="s">
        <v>28</v>
      </c>
      <c r="E5584" t="s">
        <v>96</v>
      </c>
      <c r="F5584" t="s">
        <v>30</v>
      </c>
      <c r="G5584" t="str">
        <f t="shared" si="696"/>
        <v>veho</v>
      </c>
      <c r="H5584" t="str">
        <f t="shared" si="697"/>
        <v>6</v>
      </c>
      <c r="I5584" t="str">
        <f t="shared" si="698"/>
        <v>zetak</v>
      </c>
      <c r="J5584" t="str">
        <f t="shared" si="699"/>
        <v>defas</v>
      </c>
      <c r="K5584" t="str">
        <f t="shared" si="700"/>
        <v>zetak</v>
      </c>
      <c r="L5584" t="str">
        <f>VLOOKUP(G5584,[1]VLOOKUP!$A$11:$B$14,2,FALSE)</f>
        <v>zetak</v>
      </c>
      <c r="M5584" t="s">
        <v>130</v>
      </c>
      <c r="N5584" t="str">
        <f>VLOOKUP(M5584,[1]VLOOKUP!$A$2:$C$9,2,FALSE)</f>
        <v>Non-Overlapping</v>
      </c>
      <c r="O5584" t="str">
        <f>VLOOKUP(M5584,[1]VLOOKUP!$A$2:$C$9,3,FALSE)</f>
        <v>Novel</v>
      </c>
      <c r="P5584">
        <v>3630210</v>
      </c>
      <c r="Q5584" t="s">
        <v>84</v>
      </c>
      <c r="R5584" t="s">
        <v>28</v>
      </c>
      <c r="S5584" t="s">
        <v>85</v>
      </c>
      <c r="T5584">
        <v>281</v>
      </c>
      <c r="U5584" t="s">
        <v>85</v>
      </c>
      <c r="V5584">
        <v>281</v>
      </c>
      <c r="W5584" t="s">
        <v>30</v>
      </c>
      <c r="X5584">
        <v>281</v>
      </c>
      <c r="Y5584" t="s">
        <v>85</v>
      </c>
      <c r="Z5584">
        <v>281</v>
      </c>
      <c r="AA5584" t="s">
        <v>41</v>
      </c>
      <c r="AB5584">
        <v>1125</v>
      </c>
      <c r="AC5584" t="s">
        <v>42</v>
      </c>
      <c r="AD5584">
        <f t="shared" si="701"/>
        <v>1</v>
      </c>
      <c r="AE5584">
        <f t="shared" si="702"/>
        <v>0</v>
      </c>
      <c r="AF5584">
        <f t="shared" si="703"/>
        <v>0</v>
      </c>
    </row>
    <row r="5585" spans="1:32" x14ac:dyDescent="0.25">
      <c r="A5585">
        <v>570</v>
      </c>
      <c r="B5585">
        <v>22</v>
      </c>
      <c r="C5585">
        <v>2</v>
      </c>
      <c r="D5585" t="s">
        <v>28</v>
      </c>
      <c r="E5585" t="s">
        <v>102</v>
      </c>
      <c r="F5585" t="s">
        <v>30</v>
      </c>
      <c r="G5585" t="str">
        <f t="shared" si="696"/>
        <v>veho</v>
      </c>
      <c r="H5585" t="str">
        <f t="shared" si="697"/>
        <v>8</v>
      </c>
      <c r="I5585" t="str">
        <f t="shared" si="698"/>
        <v>defas</v>
      </c>
      <c r="J5585" t="str">
        <f t="shared" si="699"/>
        <v>zetak</v>
      </c>
      <c r="K5585" t="str">
        <f t="shared" si="700"/>
        <v>zetak</v>
      </c>
      <c r="L5585" t="str">
        <f>VLOOKUP(G5585,[1]VLOOKUP!$A$11:$B$14,2,FALSE)</f>
        <v>zetak</v>
      </c>
      <c r="M5585" t="s">
        <v>130</v>
      </c>
      <c r="N5585" t="str">
        <f>VLOOKUP(M5585,[1]VLOOKUP!$A$2:$C$9,2,FALSE)</f>
        <v>Non-Overlapping</v>
      </c>
      <c r="O5585" t="str">
        <f>VLOOKUP(M5585,[1]VLOOKUP!$A$2:$C$9,3,FALSE)</f>
        <v>Novel</v>
      </c>
      <c r="P5585">
        <v>3631625</v>
      </c>
      <c r="Q5585" t="s">
        <v>84</v>
      </c>
      <c r="R5585" t="s">
        <v>28</v>
      </c>
      <c r="S5585" t="s">
        <v>92</v>
      </c>
      <c r="T5585">
        <v>282</v>
      </c>
      <c r="U5585" t="s">
        <v>92</v>
      </c>
      <c r="V5585">
        <v>282</v>
      </c>
      <c r="W5585" t="s">
        <v>30</v>
      </c>
      <c r="X5585">
        <v>282</v>
      </c>
      <c r="Y5585" t="s">
        <v>92</v>
      </c>
      <c r="Z5585">
        <v>282</v>
      </c>
      <c r="AA5585" t="s">
        <v>35</v>
      </c>
      <c r="AB5585">
        <v>933</v>
      </c>
      <c r="AC5585" t="s">
        <v>36</v>
      </c>
      <c r="AD5585">
        <f t="shared" si="701"/>
        <v>1</v>
      </c>
      <c r="AE5585">
        <f t="shared" si="702"/>
        <v>0</v>
      </c>
      <c r="AF5585">
        <f t="shared" si="703"/>
        <v>0</v>
      </c>
    </row>
    <row r="5586" spans="1:32" x14ac:dyDescent="0.25">
      <c r="A5586">
        <v>571</v>
      </c>
      <c r="B5586">
        <v>22</v>
      </c>
      <c r="C5586">
        <v>2</v>
      </c>
      <c r="D5586" t="s">
        <v>28</v>
      </c>
      <c r="E5586" t="s">
        <v>102</v>
      </c>
      <c r="F5586" t="s">
        <v>30</v>
      </c>
      <c r="G5586" t="str">
        <f t="shared" si="696"/>
        <v>veho</v>
      </c>
      <c r="H5586" t="str">
        <f t="shared" si="697"/>
        <v>8</v>
      </c>
      <c r="I5586" t="str">
        <f t="shared" si="698"/>
        <v>defas</v>
      </c>
      <c r="J5586" t="str">
        <f t="shared" si="699"/>
        <v>zetak</v>
      </c>
      <c r="K5586" t="str">
        <f t="shared" si="700"/>
        <v>zetak</v>
      </c>
      <c r="L5586" t="str">
        <f>VLOOKUP(G5586,[1]VLOOKUP!$A$11:$B$14,2,FALSE)</f>
        <v>zetak</v>
      </c>
      <c r="M5586" t="s">
        <v>130</v>
      </c>
      <c r="N5586" t="str">
        <f>VLOOKUP(M5586,[1]VLOOKUP!$A$2:$C$9,2,FALSE)</f>
        <v>Non-Overlapping</v>
      </c>
      <c r="O5586" t="str">
        <f>VLOOKUP(M5586,[1]VLOOKUP!$A$2:$C$9,3,FALSE)</f>
        <v>Novel</v>
      </c>
      <c r="P5586">
        <v>3632842</v>
      </c>
      <c r="Q5586" t="s">
        <v>84</v>
      </c>
      <c r="R5586" t="s">
        <v>28</v>
      </c>
      <c r="S5586" t="s">
        <v>92</v>
      </c>
      <c r="T5586">
        <v>282</v>
      </c>
      <c r="U5586" t="s">
        <v>92</v>
      </c>
      <c r="V5586">
        <v>282</v>
      </c>
      <c r="W5586" t="s">
        <v>30</v>
      </c>
      <c r="X5586">
        <v>282</v>
      </c>
      <c r="Y5586" t="s">
        <v>92</v>
      </c>
      <c r="Z5586">
        <v>282</v>
      </c>
      <c r="AA5586" t="s">
        <v>35</v>
      </c>
      <c r="AB5586">
        <v>852</v>
      </c>
      <c r="AC5586" t="s">
        <v>36</v>
      </c>
      <c r="AD5586">
        <f t="shared" si="701"/>
        <v>1</v>
      </c>
      <c r="AE5586">
        <f t="shared" si="702"/>
        <v>0</v>
      </c>
      <c r="AF5586">
        <f t="shared" si="703"/>
        <v>0</v>
      </c>
    </row>
    <row r="5587" spans="1:32" x14ac:dyDescent="0.25">
      <c r="A5587">
        <v>572</v>
      </c>
      <c r="B5587">
        <v>22</v>
      </c>
      <c r="C5587">
        <v>2</v>
      </c>
      <c r="D5587" t="s">
        <v>28</v>
      </c>
      <c r="E5587" t="s">
        <v>82</v>
      </c>
      <c r="F5587" t="s">
        <v>30</v>
      </c>
      <c r="G5587" t="str">
        <f t="shared" si="696"/>
        <v>veho</v>
      </c>
      <c r="H5587" t="str">
        <f t="shared" si="697"/>
        <v>8</v>
      </c>
      <c r="I5587" t="str">
        <f t="shared" si="698"/>
        <v>zetak</v>
      </c>
      <c r="J5587" t="str">
        <f t="shared" si="699"/>
        <v>defas</v>
      </c>
      <c r="K5587" t="str">
        <f t="shared" si="700"/>
        <v>zetak</v>
      </c>
      <c r="L5587" t="str">
        <f>VLOOKUP(G5587,[1]VLOOKUP!$A$11:$B$14,2,FALSE)</f>
        <v>zetak</v>
      </c>
      <c r="M5587" t="s">
        <v>130</v>
      </c>
      <c r="N5587" t="str">
        <f>VLOOKUP(M5587,[1]VLOOKUP!$A$2:$C$9,2,FALSE)</f>
        <v>Non-Overlapping</v>
      </c>
      <c r="O5587" t="str">
        <f>VLOOKUP(M5587,[1]VLOOKUP!$A$2:$C$9,3,FALSE)</f>
        <v>Novel</v>
      </c>
      <c r="P5587">
        <v>3633978</v>
      </c>
      <c r="Q5587" t="s">
        <v>84</v>
      </c>
      <c r="R5587" t="s">
        <v>28</v>
      </c>
      <c r="S5587" t="s">
        <v>85</v>
      </c>
      <c r="T5587">
        <v>282</v>
      </c>
      <c r="U5587" t="s">
        <v>85</v>
      </c>
      <c r="V5587">
        <v>282</v>
      </c>
      <c r="W5587" t="s">
        <v>30</v>
      </c>
      <c r="X5587">
        <v>282</v>
      </c>
      <c r="Y5587" t="s">
        <v>85</v>
      </c>
      <c r="Z5587">
        <v>282</v>
      </c>
      <c r="AA5587" t="s">
        <v>41</v>
      </c>
      <c r="AB5587">
        <v>828</v>
      </c>
      <c r="AC5587" t="s">
        <v>42</v>
      </c>
      <c r="AD5587">
        <f t="shared" si="701"/>
        <v>1</v>
      </c>
      <c r="AE5587">
        <f t="shared" si="702"/>
        <v>0</v>
      </c>
      <c r="AF5587">
        <f t="shared" si="703"/>
        <v>0</v>
      </c>
    </row>
    <row r="5588" spans="1:32" x14ac:dyDescent="0.25">
      <c r="A5588">
        <v>573</v>
      </c>
      <c r="B5588">
        <v>22</v>
      </c>
      <c r="C5588">
        <v>2</v>
      </c>
      <c r="D5588" t="s">
        <v>28</v>
      </c>
      <c r="E5588" t="s">
        <v>100</v>
      </c>
      <c r="F5588" t="s">
        <v>30</v>
      </c>
      <c r="G5588" t="str">
        <f t="shared" si="696"/>
        <v>veho</v>
      </c>
      <c r="H5588" t="str">
        <f t="shared" si="697"/>
        <v>7</v>
      </c>
      <c r="I5588" t="str">
        <f t="shared" si="698"/>
        <v>defas</v>
      </c>
      <c r="J5588" t="str">
        <f t="shared" si="699"/>
        <v>zetak</v>
      </c>
      <c r="K5588" t="str">
        <f t="shared" si="700"/>
        <v>zetak</v>
      </c>
      <c r="L5588" t="str">
        <f>VLOOKUP(G5588,[1]VLOOKUP!$A$11:$B$14,2,FALSE)</f>
        <v>zetak</v>
      </c>
      <c r="M5588" t="s">
        <v>130</v>
      </c>
      <c r="N5588" t="str">
        <f>VLOOKUP(M5588,[1]VLOOKUP!$A$2:$C$9,2,FALSE)</f>
        <v>Non-Overlapping</v>
      </c>
      <c r="O5588" t="str">
        <f>VLOOKUP(M5588,[1]VLOOKUP!$A$2:$C$9,3,FALSE)</f>
        <v>Novel</v>
      </c>
      <c r="P5588">
        <v>3635090</v>
      </c>
      <c r="Q5588" t="s">
        <v>84</v>
      </c>
      <c r="R5588" t="s">
        <v>28</v>
      </c>
      <c r="S5588" t="s">
        <v>92</v>
      </c>
      <c r="T5588">
        <v>282</v>
      </c>
      <c r="U5588" t="s">
        <v>92</v>
      </c>
      <c r="V5588">
        <v>282</v>
      </c>
      <c r="W5588" t="s">
        <v>30</v>
      </c>
      <c r="X5588">
        <v>282</v>
      </c>
      <c r="Y5588" t="s">
        <v>92</v>
      </c>
      <c r="Z5588">
        <v>282</v>
      </c>
      <c r="AA5588" t="s">
        <v>35</v>
      </c>
      <c r="AB5588">
        <v>924</v>
      </c>
      <c r="AC5588" t="s">
        <v>36</v>
      </c>
      <c r="AD5588">
        <f t="shared" si="701"/>
        <v>1</v>
      </c>
      <c r="AE5588">
        <f t="shared" si="702"/>
        <v>0</v>
      </c>
      <c r="AF5588">
        <f t="shared" si="703"/>
        <v>0</v>
      </c>
    </row>
    <row r="5589" spans="1:32" x14ac:dyDescent="0.25">
      <c r="A5589">
        <v>574</v>
      </c>
      <c r="B5589">
        <v>22</v>
      </c>
      <c r="C5589">
        <v>2</v>
      </c>
      <c r="D5589" t="s">
        <v>28</v>
      </c>
      <c r="E5589" t="s">
        <v>99</v>
      </c>
      <c r="F5589" t="s">
        <v>30</v>
      </c>
      <c r="G5589" t="str">
        <f t="shared" si="696"/>
        <v>veho</v>
      </c>
      <c r="H5589" t="str">
        <f t="shared" si="697"/>
        <v>3</v>
      </c>
      <c r="I5589" t="str">
        <f t="shared" si="698"/>
        <v>zetak</v>
      </c>
      <c r="J5589" t="str">
        <f t="shared" si="699"/>
        <v>defas</v>
      </c>
      <c r="K5589" t="str">
        <f t="shared" si="700"/>
        <v>defas</v>
      </c>
      <c r="L5589" t="str">
        <f>VLOOKUP(G5589,[1]VLOOKUP!$A$11:$B$14,2,FALSE)</f>
        <v>zetak</v>
      </c>
      <c r="M5589" t="s">
        <v>130</v>
      </c>
      <c r="N5589" t="str">
        <f>VLOOKUP(M5589,[1]VLOOKUP!$A$2:$C$9,2,FALSE)</f>
        <v>Non-Overlapping</v>
      </c>
      <c r="O5589" t="str">
        <f>VLOOKUP(M5589,[1]VLOOKUP!$A$2:$C$9,3,FALSE)</f>
        <v>Novel</v>
      </c>
      <c r="P5589">
        <v>3636298</v>
      </c>
      <c r="Q5589" t="s">
        <v>88</v>
      </c>
      <c r="R5589" t="s">
        <v>28</v>
      </c>
      <c r="S5589" t="s">
        <v>92</v>
      </c>
      <c r="T5589">
        <v>281</v>
      </c>
      <c r="U5589" t="s">
        <v>92</v>
      </c>
      <c r="V5589">
        <v>281</v>
      </c>
      <c r="W5589" t="s">
        <v>30</v>
      </c>
      <c r="X5589">
        <v>281</v>
      </c>
      <c r="Y5589" t="s">
        <v>92</v>
      </c>
      <c r="Z5589">
        <v>281</v>
      </c>
      <c r="AA5589" t="s">
        <v>35</v>
      </c>
      <c r="AB5589">
        <v>965</v>
      </c>
      <c r="AC5589" t="s">
        <v>36</v>
      </c>
      <c r="AD5589">
        <f t="shared" si="701"/>
        <v>0</v>
      </c>
      <c r="AE5589">
        <f t="shared" si="702"/>
        <v>0</v>
      </c>
      <c r="AF5589">
        <f t="shared" si="703"/>
        <v>0</v>
      </c>
    </row>
    <row r="5590" spans="1:32" x14ac:dyDescent="0.25">
      <c r="A5590">
        <v>575</v>
      </c>
      <c r="B5590">
        <v>22</v>
      </c>
      <c r="C5590">
        <v>2</v>
      </c>
      <c r="D5590" t="s">
        <v>28</v>
      </c>
      <c r="E5590" t="s">
        <v>94</v>
      </c>
      <c r="F5590" t="s">
        <v>30</v>
      </c>
      <c r="G5590" t="str">
        <f t="shared" si="696"/>
        <v>veho</v>
      </c>
      <c r="H5590" t="str">
        <f t="shared" si="697"/>
        <v>5</v>
      </c>
      <c r="I5590" t="str">
        <f t="shared" si="698"/>
        <v>zetak</v>
      </c>
      <c r="J5590" t="str">
        <f t="shared" si="699"/>
        <v>defas</v>
      </c>
      <c r="K5590" t="str">
        <f t="shared" si="700"/>
        <v>defas</v>
      </c>
      <c r="L5590" t="str">
        <f>VLOOKUP(G5590,[1]VLOOKUP!$A$11:$B$14,2,FALSE)</f>
        <v>zetak</v>
      </c>
      <c r="M5590" t="s">
        <v>130</v>
      </c>
      <c r="N5590" t="str">
        <f>VLOOKUP(M5590,[1]VLOOKUP!$A$2:$C$9,2,FALSE)</f>
        <v>Non-Overlapping</v>
      </c>
      <c r="O5590" t="str">
        <f>VLOOKUP(M5590,[1]VLOOKUP!$A$2:$C$9,3,FALSE)</f>
        <v>Novel</v>
      </c>
      <c r="P5590">
        <v>3637546</v>
      </c>
      <c r="Q5590" t="s">
        <v>88</v>
      </c>
      <c r="R5590" t="s">
        <v>28</v>
      </c>
      <c r="S5590" t="s">
        <v>92</v>
      </c>
      <c r="T5590">
        <v>282</v>
      </c>
      <c r="U5590" t="s">
        <v>92</v>
      </c>
      <c r="V5590">
        <v>282</v>
      </c>
      <c r="W5590" t="s">
        <v>30</v>
      </c>
      <c r="X5590">
        <v>282</v>
      </c>
      <c r="Y5590" t="s">
        <v>92</v>
      </c>
      <c r="Z5590">
        <v>282</v>
      </c>
      <c r="AA5590" t="s">
        <v>35</v>
      </c>
      <c r="AB5590">
        <v>1988</v>
      </c>
      <c r="AC5590" t="s">
        <v>36</v>
      </c>
      <c r="AD5590">
        <f t="shared" si="701"/>
        <v>0</v>
      </c>
      <c r="AE5590">
        <f t="shared" si="702"/>
        <v>0</v>
      </c>
      <c r="AF5590">
        <f t="shared" si="703"/>
        <v>0</v>
      </c>
    </row>
    <row r="5591" spans="1:32" x14ac:dyDescent="0.25">
      <c r="A5591">
        <v>576</v>
      </c>
      <c r="B5591">
        <v>22</v>
      </c>
      <c r="C5591">
        <v>2</v>
      </c>
      <c r="D5591" t="s">
        <v>28</v>
      </c>
      <c r="E5591" t="s">
        <v>98</v>
      </c>
      <c r="F5591" t="s">
        <v>30</v>
      </c>
      <c r="G5591" t="str">
        <f t="shared" si="696"/>
        <v>veho</v>
      </c>
      <c r="H5591" t="str">
        <f t="shared" si="697"/>
        <v>2</v>
      </c>
      <c r="I5591" t="str">
        <f t="shared" si="698"/>
        <v>defas</v>
      </c>
      <c r="J5591" t="str">
        <f t="shared" si="699"/>
        <v>zetak</v>
      </c>
      <c r="K5591" t="str">
        <f t="shared" si="700"/>
        <v>defas</v>
      </c>
      <c r="L5591" t="str">
        <f>VLOOKUP(G5591,[1]VLOOKUP!$A$11:$B$14,2,FALSE)</f>
        <v>zetak</v>
      </c>
      <c r="M5591" t="s">
        <v>130</v>
      </c>
      <c r="N5591" t="str">
        <f>VLOOKUP(M5591,[1]VLOOKUP!$A$2:$C$9,2,FALSE)</f>
        <v>Non-Overlapping</v>
      </c>
      <c r="O5591" t="str">
        <f>VLOOKUP(M5591,[1]VLOOKUP!$A$2:$C$9,3,FALSE)</f>
        <v>Novel</v>
      </c>
      <c r="P5591">
        <v>3639824</v>
      </c>
      <c r="Q5591" t="s">
        <v>88</v>
      </c>
      <c r="R5591" t="s">
        <v>28</v>
      </c>
      <c r="S5591" t="s">
        <v>85</v>
      </c>
      <c r="T5591">
        <v>282</v>
      </c>
      <c r="U5591" t="s">
        <v>85</v>
      </c>
      <c r="V5591">
        <v>282</v>
      </c>
      <c r="W5591" t="s">
        <v>30</v>
      </c>
      <c r="X5591">
        <v>282</v>
      </c>
      <c r="Y5591" t="s">
        <v>85</v>
      </c>
      <c r="Z5591">
        <v>282</v>
      </c>
      <c r="AA5591" t="s">
        <v>41</v>
      </c>
      <c r="AB5591">
        <v>1590</v>
      </c>
      <c r="AC5591" t="s">
        <v>42</v>
      </c>
      <c r="AD5591">
        <f t="shared" si="701"/>
        <v>0</v>
      </c>
      <c r="AE5591">
        <f t="shared" si="702"/>
        <v>0</v>
      </c>
      <c r="AF5591">
        <f t="shared" si="703"/>
        <v>0</v>
      </c>
    </row>
    <row r="5592" spans="1:32" x14ac:dyDescent="0.25">
      <c r="A5592">
        <v>577</v>
      </c>
      <c r="B5592">
        <v>22</v>
      </c>
      <c r="C5592">
        <v>2</v>
      </c>
      <c r="D5592" t="s">
        <v>28</v>
      </c>
      <c r="E5592" t="s">
        <v>87</v>
      </c>
      <c r="F5592" t="s">
        <v>30</v>
      </c>
      <c r="G5592" t="str">
        <f t="shared" si="696"/>
        <v>veho</v>
      </c>
      <c r="H5592" t="str">
        <f t="shared" si="697"/>
        <v>5</v>
      </c>
      <c r="I5592" t="str">
        <f t="shared" si="698"/>
        <v>defas</v>
      </c>
      <c r="J5592" t="str">
        <f t="shared" si="699"/>
        <v>zetak</v>
      </c>
      <c r="K5592" t="str">
        <f t="shared" si="700"/>
        <v>defas</v>
      </c>
      <c r="L5592" t="str">
        <f>VLOOKUP(G5592,[1]VLOOKUP!$A$11:$B$14,2,FALSE)</f>
        <v>zetak</v>
      </c>
      <c r="M5592" t="s">
        <v>130</v>
      </c>
      <c r="N5592" t="str">
        <f>VLOOKUP(M5592,[1]VLOOKUP!$A$2:$C$9,2,FALSE)</f>
        <v>Non-Overlapping</v>
      </c>
      <c r="O5592" t="str">
        <f>VLOOKUP(M5592,[1]VLOOKUP!$A$2:$C$9,3,FALSE)</f>
        <v>Novel</v>
      </c>
      <c r="P5592">
        <v>3641698</v>
      </c>
      <c r="Q5592" t="s">
        <v>88</v>
      </c>
      <c r="R5592" t="s">
        <v>28</v>
      </c>
      <c r="S5592" t="s">
        <v>85</v>
      </c>
      <c r="T5592">
        <v>282</v>
      </c>
      <c r="U5592" t="s">
        <v>85</v>
      </c>
      <c r="V5592">
        <v>282</v>
      </c>
      <c r="W5592" t="s">
        <v>30</v>
      </c>
      <c r="X5592">
        <v>282</v>
      </c>
      <c r="Y5592" t="s">
        <v>85</v>
      </c>
      <c r="Z5592">
        <v>282</v>
      </c>
      <c r="AA5592" t="s">
        <v>41</v>
      </c>
      <c r="AB5592">
        <v>1476</v>
      </c>
      <c r="AC5592" t="s">
        <v>42</v>
      </c>
      <c r="AD5592">
        <f t="shared" si="701"/>
        <v>0</v>
      </c>
      <c r="AE5592">
        <f t="shared" si="702"/>
        <v>0</v>
      </c>
      <c r="AF5592">
        <f t="shared" si="703"/>
        <v>0</v>
      </c>
    </row>
    <row r="5593" spans="1:32" x14ac:dyDescent="0.25">
      <c r="A5593">
        <v>578</v>
      </c>
      <c r="B5593">
        <v>22</v>
      </c>
      <c r="C5593">
        <v>2</v>
      </c>
      <c r="D5593" t="s">
        <v>28</v>
      </c>
      <c r="E5593" t="s">
        <v>100</v>
      </c>
      <c r="F5593" t="s">
        <v>30</v>
      </c>
      <c r="G5593" t="str">
        <f t="shared" si="696"/>
        <v>veho</v>
      </c>
      <c r="H5593" t="str">
        <f t="shared" si="697"/>
        <v>7</v>
      </c>
      <c r="I5593" t="str">
        <f t="shared" si="698"/>
        <v>defas</v>
      </c>
      <c r="J5593" t="str">
        <f t="shared" si="699"/>
        <v>zetak</v>
      </c>
      <c r="K5593" t="str">
        <f t="shared" si="700"/>
        <v>zetak</v>
      </c>
      <c r="L5593" t="str">
        <f>VLOOKUP(G5593,[1]VLOOKUP!$A$11:$B$14,2,FALSE)</f>
        <v>zetak</v>
      </c>
      <c r="M5593" t="s">
        <v>130</v>
      </c>
      <c r="N5593" t="str">
        <f>VLOOKUP(M5593,[1]VLOOKUP!$A$2:$C$9,2,FALSE)</f>
        <v>Non-Overlapping</v>
      </c>
      <c r="O5593" t="str">
        <f>VLOOKUP(M5593,[1]VLOOKUP!$A$2:$C$9,3,FALSE)</f>
        <v>Novel</v>
      </c>
      <c r="P5593">
        <v>3643458</v>
      </c>
      <c r="Q5593" t="s">
        <v>84</v>
      </c>
      <c r="R5593" t="s">
        <v>28</v>
      </c>
      <c r="S5593" t="s">
        <v>92</v>
      </c>
      <c r="T5593">
        <v>281</v>
      </c>
      <c r="U5593" t="s">
        <v>92</v>
      </c>
      <c r="V5593">
        <v>281</v>
      </c>
      <c r="W5593" t="s">
        <v>30</v>
      </c>
      <c r="X5593">
        <v>281</v>
      </c>
      <c r="Y5593" t="s">
        <v>92</v>
      </c>
      <c r="Z5593">
        <v>281</v>
      </c>
      <c r="AA5593" t="s">
        <v>35</v>
      </c>
      <c r="AB5593">
        <v>765</v>
      </c>
      <c r="AC5593" t="s">
        <v>36</v>
      </c>
      <c r="AD5593">
        <f t="shared" si="701"/>
        <v>1</v>
      </c>
      <c r="AE5593">
        <f t="shared" si="702"/>
        <v>0</v>
      </c>
      <c r="AF5593">
        <f t="shared" si="703"/>
        <v>0</v>
      </c>
    </row>
    <row r="5594" spans="1:32" x14ac:dyDescent="0.25">
      <c r="A5594">
        <v>579</v>
      </c>
      <c r="B5594">
        <v>22</v>
      </c>
      <c r="C5594">
        <v>2</v>
      </c>
      <c r="D5594" t="s">
        <v>28</v>
      </c>
      <c r="E5594" t="s">
        <v>96</v>
      </c>
      <c r="F5594" t="s">
        <v>30</v>
      </c>
      <c r="G5594" t="str">
        <f t="shared" si="696"/>
        <v>veho</v>
      </c>
      <c r="H5594" t="str">
        <f t="shared" si="697"/>
        <v>6</v>
      </c>
      <c r="I5594" t="str">
        <f t="shared" si="698"/>
        <v>zetak</v>
      </c>
      <c r="J5594" t="str">
        <f t="shared" si="699"/>
        <v>defas</v>
      </c>
      <c r="K5594" t="str">
        <f t="shared" si="700"/>
        <v>zetak</v>
      </c>
      <c r="L5594" t="str">
        <f>VLOOKUP(G5594,[1]VLOOKUP!$A$11:$B$14,2,FALSE)</f>
        <v>zetak</v>
      </c>
      <c r="M5594" t="s">
        <v>130</v>
      </c>
      <c r="N5594" t="str">
        <f>VLOOKUP(M5594,[1]VLOOKUP!$A$2:$C$9,2,FALSE)</f>
        <v>Non-Overlapping</v>
      </c>
      <c r="O5594" t="str">
        <f>VLOOKUP(M5594,[1]VLOOKUP!$A$2:$C$9,3,FALSE)</f>
        <v>Novel</v>
      </c>
      <c r="P5594">
        <v>3644506</v>
      </c>
      <c r="Q5594" t="s">
        <v>84</v>
      </c>
      <c r="R5594" t="s">
        <v>28</v>
      </c>
      <c r="S5594" t="s">
        <v>85</v>
      </c>
      <c r="T5594">
        <v>281</v>
      </c>
      <c r="U5594" t="s">
        <v>85</v>
      </c>
      <c r="V5594">
        <v>281</v>
      </c>
      <c r="W5594" t="s">
        <v>30</v>
      </c>
      <c r="X5594">
        <v>281</v>
      </c>
      <c r="Y5594" t="s">
        <v>85</v>
      </c>
      <c r="Z5594">
        <v>281</v>
      </c>
      <c r="AA5594" t="s">
        <v>41</v>
      </c>
      <c r="AB5594">
        <v>813</v>
      </c>
      <c r="AC5594" t="s">
        <v>42</v>
      </c>
      <c r="AD5594">
        <f t="shared" si="701"/>
        <v>1</v>
      </c>
      <c r="AE5594">
        <f t="shared" si="702"/>
        <v>0</v>
      </c>
      <c r="AF5594">
        <f t="shared" si="703"/>
        <v>0</v>
      </c>
    </row>
    <row r="5595" spans="1:32" x14ac:dyDescent="0.25">
      <c r="A5595">
        <v>580</v>
      </c>
      <c r="B5595">
        <v>22</v>
      </c>
      <c r="C5595">
        <v>2</v>
      </c>
      <c r="D5595" t="s">
        <v>28</v>
      </c>
      <c r="E5595" t="s">
        <v>93</v>
      </c>
      <c r="F5595" t="s">
        <v>30</v>
      </c>
      <c r="G5595" t="str">
        <f t="shared" si="696"/>
        <v>veho</v>
      </c>
      <c r="H5595" t="str">
        <f t="shared" si="697"/>
        <v>7</v>
      </c>
      <c r="I5595" t="str">
        <f t="shared" si="698"/>
        <v>zetak</v>
      </c>
      <c r="J5595" t="str">
        <f t="shared" si="699"/>
        <v>defas</v>
      </c>
      <c r="K5595" t="str">
        <f t="shared" si="700"/>
        <v>zetak</v>
      </c>
      <c r="L5595" t="str">
        <f>VLOOKUP(G5595,[1]VLOOKUP!$A$11:$B$14,2,FALSE)</f>
        <v>zetak</v>
      </c>
      <c r="M5595" t="s">
        <v>130</v>
      </c>
      <c r="N5595" t="str">
        <f>VLOOKUP(M5595,[1]VLOOKUP!$A$2:$C$9,2,FALSE)</f>
        <v>Non-Overlapping</v>
      </c>
      <c r="O5595" t="str">
        <f>VLOOKUP(M5595,[1]VLOOKUP!$A$2:$C$9,3,FALSE)</f>
        <v>Novel</v>
      </c>
      <c r="P5595">
        <v>3645602</v>
      </c>
      <c r="Q5595" t="s">
        <v>84</v>
      </c>
      <c r="R5595" t="s">
        <v>28</v>
      </c>
      <c r="S5595" t="s">
        <v>85</v>
      </c>
      <c r="T5595">
        <v>281</v>
      </c>
      <c r="U5595" t="s">
        <v>85</v>
      </c>
      <c r="V5595">
        <v>281</v>
      </c>
      <c r="W5595" t="s">
        <v>30</v>
      </c>
      <c r="X5595">
        <v>281</v>
      </c>
      <c r="Y5595" t="s">
        <v>85</v>
      </c>
      <c r="Z5595">
        <v>281</v>
      </c>
      <c r="AA5595" t="s">
        <v>41</v>
      </c>
      <c r="AB5595">
        <v>917</v>
      </c>
      <c r="AC5595" t="s">
        <v>42</v>
      </c>
      <c r="AD5595">
        <f t="shared" si="701"/>
        <v>1</v>
      </c>
      <c r="AE5595">
        <f t="shared" si="702"/>
        <v>0</v>
      </c>
      <c r="AF5595">
        <f t="shared" si="703"/>
        <v>0</v>
      </c>
    </row>
    <row r="5596" spans="1:32" x14ac:dyDescent="0.25">
      <c r="A5596">
        <v>581</v>
      </c>
      <c r="B5596">
        <v>22</v>
      </c>
      <c r="C5596">
        <v>2</v>
      </c>
      <c r="D5596" t="s">
        <v>28</v>
      </c>
      <c r="E5596" t="s">
        <v>103</v>
      </c>
      <c r="F5596" t="s">
        <v>30</v>
      </c>
      <c r="G5596" t="str">
        <f t="shared" si="696"/>
        <v>veho</v>
      </c>
      <c r="H5596" t="str">
        <f t="shared" si="697"/>
        <v>3</v>
      </c>
      <c r="I5596" t="str">
        <f t="shared" si="698"/>
        <v>defas</v>
      </c>
      <c r="J5596" t="str">
        <f t="shared" si="699"/>
        <v>zetak</v>
      </c>
      <c r="K5596" t="str">
        <f t="shared" si="700"/>
        <v>defas</v>
      </c>
      <c r="L5596" t="str">
        <f>VLOOKUP(G5596,[1]VLOOKUP!$A$11:$B$14,2,FALSE)</f>
        <v>zetak</v>
      </c>
      <c r="M5596" t="s">
        <v>130</v>
      </c>
      <c r="N5596" t="str">
        <f>VLOOKUP(M5596,[1]VLOOKUP!$A$2:$C$9,2,FALSE)</f>
        <v>Non-Overlapping</v>
      </c>
      <c r="O5596" t="str">
        <f>VLOOKUP(M5596,[1]VLOOKUP!$A$2:$C$9,3,FALSE)</f>
        <v>Novel</v>
      </c>
      <c r="P5596">
        <v>3646802</v>
      </c>
      <c r="Q5596" t="s">
        <v>88</v>
      </c>
      <c r="R5596" t="s">
        <v>28</v>
      </c>
      <c r="S5596" t="s">
        <v>85</v>
      </c>
      <c r="T5596">
        <v>281</v>
      </c>
      <c r="U5596" t="s">
        <v>85</v>
      </c>
      <c r="V5596">
        <v>281</v>
      </c>
      <c r="W5596" t="s">
        <v>30</v>
      </c>
      <c r="X5596">
        <v>281</v>
      </c>
      <c r="Y5596" t="s">
        <v>85</v>
      </c>
      <c r="Z5596">
        <v>281</v>
      </c>
      <c r="AA5596" t="s">
        <v>41</v>
      </c>
      <c r="AB5596">
        <v>1389</v>
      </c>
      <c r="AC5596" t="s">
        <v>42</v>
      </c>
      <c r="AD5596">
        <f t="shared" si="701"/>
        <v>0</v>
      </c>
      <c r="AE5596">
        <f t="shared" si="702"/>
        <v>0</v>
      </c>
      <c r="AF5596">
        <f t="shared" si="703"/>
        <v>0</v>
      </c>
    </row>
    <row r="5597" spans="1:32" x14ac:dyDescent="0.25">
      <c r="A5597">
        <v>582</v>
      </c>
      <c r="B5597">
        <v>22</v>
      </c>
      <c r="C5597">
        <v>2</v>
      </c>
      <c r="D5597" t="s">
        <v>28</v>
      </c>
      <c r="E5597" t="s">
        <v>94</v>
      </c>
      <c r="F5597" t="s">
        <v>30</v>
      </c>
      <c r="G5597" t="str">
        <f t="shared" si="696"/>
        <v>veho</v>
      </c>
      <c r="H5597" t="str">
        <f t="shared" si="697"/>
        <v>5</v>
      </c>
      <c r="I5597" t="str">
        <f t="shared" si="698"/>
        <v>zetak</v>
      </c>
      <c r="J5597" t="str">
        <f t="shared" si="699"/>
        <v>defas</v>
      </c>
      <c r="K5597" t="str">
        <f t="shared" si="700"/>
        <v>defas</v>
      </c>
      <c r="L5597" t="str">
        <f>VLOOKUP(G5597,[1]VLOOKUP!$A$11:$B$14,2,FALSE)</f>
        <v>zetak</v>
      </c>
      <c r="M5597" t="s">
        <v>130</v>
      </c>
      <c r="N5597" t="str">
        <f>VLOOKUP(M5597,[1]VLOOKUP!$A$2:$C$9,2,FALSE)</f>
        <v>Non-Overlapping</v>
      </c>
      <c r="O5597" t="str">
        <f>VLOOKUP(M5597,[1]VLOOKUP!$A$2:$C$9,3,FALSE)</f>
        <v>Novel</v>
      </c>
      <c r="P5597">
        <v>3648481</v>
      </c>
      <c r="Q5597" t="s">
        <v>88</v>
      </c>
      <c r="R5597" t="s">
        <v>28</v>
      </c>
      <c r="S5597" t="s">
        <v>92</v>
      </c>
      <c r="T5597">
        <v>282</v>
      </c>
      <c r="U5597" t="s">
        <v>92</v>
      </c>
      <c r="V5597">
        <v>282</v>
      </c>
      <c r="W5597" t="s">
        <v>30</v>
      </c>
      <c r="X5597">
        <v>282</v>
      </c>
      <c r="Y5597" t="s">
        <v>92</v>
      </c>
      <c r="Z5597">
        <v>282</v>
      </c>
      <c r="AA5597" t="s">
        <v>35</v>
      </c>
      <c r="AB5597">
        <v>1117</v>
      </c>
      <c r="AC5597" t="s">
        <v>36</v>
      </c>
      <c r="AD5597">
        <f t="shared" si="701"/>
        <v>0</v>
      </c>
      <c r="AE5597">
        <f t="shared" si="702"/>
        <v>0</v>
      </c>
      <c r="AF5597">
        <f t="shared" si="703"/>
        <v>0</v>
      </c>
    </row>
    <row r="5598" spans="1:32" x14ac:dyDescent="0.25">
      <c r="A5598">
        <v>583</v>
      </c>
      <c r="B5598">
        <v>22</v>
      </c>
      <c r="C5598">
        <v>2</v>
      </c>
      <c r="D5598" t="s">
        <v>28</v>
      </c>
      <c r="E5598" t="s">
        <v>93</v>
      </c>
      <c r="F5598" t="s">
        <v>30</v>
      </c>
      <c r="G5598" t="str">
        <f t="shared" si="696"/>
        <v>veho</v>
      </c>
      <c r="H5598" t="str">
        <f t="shared" si="697"/>
        <v>7</v>
      </c>
      <c r="I5598" t="str">
        <f t="shared" si="698"/>
        <v>zetak</v>
      </c>
      <c r="J5598" t="str">
        <f t="shared" si="699"/>
        <v>defas</v>
      </c>
      <c r="K5598" t="str">
        <f t="shared" si="700"/>
        <v>zetak</v>
      </c>
      <c r="L5598" t="str">
        <f>VLOOKUP(G5598,[1]VLOOKUP!$A$11:$B$14,2,FALSE)</f>
        <v>zetak</v>
      </c>
      <c r="M5598" t="s">
        <v>130</v>
      </c>
      <c r="N5598" t="str">
        <f>VLOOKUP(M5598,[1]VLOOKUP!$A$2:$C$9,2,FALSE)</f>
        <v>Non-Overlapping</v>
      </c>
      <c r="O5598" t="str">
        <f>VLOOKUP(M5598,[1]VLOOKUP!$A$2:$C$9,3,FALSE)</f>
        <v>Novel</v>
      </c>
      <c r="P5598">
        <v>3649882</v>
      </c>
      <c r="Q5598" t="s">
        <v>84</v>
      </c>
      <c r="R5598" t="s">
        <v>28</v>
      </c>
      <c r="S5598" t="s">
        <v>85</v>
      </c>
      <c r="T5598">
        <v>281</v>
      </c>
      <c r="U5598" t="s">
        <v>85</v>
      </c>
      <c r="V5598">
        <v>281</v>
      </c>
      <c r="W5598" t="s">
        <v>30</v>
      </c>
      <c r="X5598">
        <v>281</v>
      </c>
      <c r="Y5598" t="s">
        <v>85</v>
      </c>
      <c r="Z5598">
        <v>281</v>
      </c>
      <c r="AA5598" t="s">
        <v>41</v>
      </c>
      <c r="AB5598">
        <v>853</v>
      </c>
      <c r="AC5598" t="s">
        <v>42</v>
      </c>
      <c r="AD5598">
        <f t="shared" si="701"/>
        <v>1</v>
      </c>
      <c r="AE5598">
        <f t="shared" si="702"/>
        <v>0</v>
      </c>
      <c r="AF5598">
        <f t="shared" si="703"/>
        <v>0</v>
      </c>
    </row>
    <row r="5599" spans="1:32" x14ac:dyDescent="0.25">
      <c r="A5599">
        <v>584</v>
      </c>
      <c r="B5599">
        <v>22</v>
      </c>
      <c r="C5599">
        <v>2</v>
      </c>
      <c r="D5599" t="s">
        <v>28</v>
      </c>
      <c r="E5599" t="s">
        <v>97</v>
      </c>
      <c r="F5599" t="s">
        <v>30</v>
      </c>
      <c r="G5599" t="str">
        <f t="shared" si="696"/>
        <v>veho</v>
      </c>
      <c r="H5599" t="str">
        <f t="shared" si="697"/>
        <v>4</v>
      </c>
      <c r="I5599" t="str">
        <f t="shared" si="698"/>
        <v>zetak</v>
      </c>
      <c r="J5599" t="str">
        <f t="shared" si="699"/>
        <v>defas</v>
      </c>
      <c r="K5599" t="str">
        <f t="shared" si="700"/>
        <v>defas</v>
      </c>
      <c r="L5599" t="str">
        <f>VLOOKUP(G5599,[1]VLOOKUP!$A$11:$B$14,2,FALSE)</f>
        <v>zetak</v>
      </c>
      <c r="M5599" t="s">
        <v>130</v>
      </c>
      <c r="N5599" t="str">
        <f>VLOOKUP(M5599,[1]VLOOKUP!$A$2:$C$9,2,FALSE)</f>
        <v>Non-Overlapping</v>
      </c>
      <c r="O5599" t="str">
        <f>VLOOKUP(M5599,[1]VLOOKUP!$A$2:$C$9,3,FALSE)</f>
        <v>Novel</v>
      </c>
      <c r="P5599">
        <v>3651018</v>
      </c>
      <c r="Q5599" t="s">
        <v>88</v>
      </c>
      <c r="R5599" t="s">
        <v>28</v>
      </c>
      <c r="S5599" t="s">
        <v>92</v>
      </c>
      <c r="T5599">
        <v>281</v>
      </c>
      <c r="U5599" t="s">
        <v>92</v>
      </c>
      <c r="V5599">
        <v>281</v>
      </c>
      <c r="W5599" t="s">
        <v>30</v>
      </c>
      <c r="X5599">
        <v>281</v>
      </c>
      <c r="Y5599" t="s">
        <v>92</v>
      </c>
      <c r="Z5599">
        <v>281</v>
      </c>
      <c r="AA5599" t="s">
        <v>35</v>
      </c>
      <c r="AB5599">
        <v>1157</v>
      </c>
      <c r="AC5599" t="s">
        <v>36</v>
      </c>
      <c r="AD5599">
        <f t="shared" si="701"/>
        <v>0</v>
      </c>
      <c r="AE5599">
        <f t="shared" si="702"/>
        <v>0</v>
      </c>
      <c r="AF5599">
        <f t="shared" si="703"/>
        <v>0</v>
      </c>
    </row>
    <row r="5600" spans="1:32" x14ac:dyDescent="0.25">
      <c r="A5600">
        <v>585</v>
      </c>
      <c r="B5600">
        <v>22</v>
      </c>
      <c r="C5600">
        <v>2</v>
      </c>
      <c r="D5600" t="s">
        <v>28</v>
      </c>
      <c r="E5600" t="s">
        <v>100</v>
      </c>
      <c r="F5600" t="s">
        <v>30</v>
      </c>
      <c r="G5600" t="str">
        <f t="shared" si="696"/>
        <v>veho</v>
      </c>
      <c r="H5600" t="str">
        <f t="shared" si="697"/>
        <v>7</v>
      </c>
      <c r="I5600" t="str">
        <f t="shared" si="698"/>
        <v>defas</v>
      </c>
      <c r="J5600" t="str">
        <f t="shared" si="699"/>
        <v>zetak</v>
      </c>
      <c r="K5600" t="str">
        <f t="shared" si="700"/>
        <v>zetak</v>
      </c>
      <c r="L5600" t="str">
        <f>VLOOKUP(G5600,[1]VLOOKUP!$A$11:$B$14,2,FALSE)</f>
        <v>zetak</v>
      </c>
      <c r="M5600" t="s">
        <v>130</v>
      </c>
      <c r="N5600" t="str">
        <f>VLOOKUP(M5600,[1]VLOOKUP!$A$2:$C$9,2,FALSE)</f>
        <v>Non-Overlapping</v>
      </c>
      <c r="O5600" t="str">
        <f>VLOOKUP(M5600,[1]VLOOKUP!$A$2:$C$9,3,FALSE)</f>
        <v>Novel</v>
      </c>
      <c r="P5600">
        <v>3652458</v>
      </c>
      <c r="Q5600" t="s">
        <v>84</v>
      </c>
      <c r="R5600" t="s">
        <v>28</v>
      </c>
      <c r="S5600" t="s">
        <v>92</v>
      </c>
      <c r="T5600">
        <v>282</v>
      </c>
      <c r="U5600" t="s">
        <v>92</v>
      </c>
      <c r="V5600">
        <v>282</v>
      </c>
      <c r="W5600" t="s">
        <v>30</v>
      </c>
      <c r="X5600">
        <v>282</v>
      </c>
      <c r="Y5600" t="s">
        <v>92</v>
      </c>
      <c r="Z5600">
        <v>282</v>
      </c>
      <c r="AA5600" t="s">
        <v>35</v>
      </c>
      <c r="AB5600">
        <v>932</v>
      </c>
      <c r="AC5600" t="s">
        <v>36</v>
      </c>
      <c r="AD5600">
        <f t="shared" si="701"/>
        <v>1</v>
      </c>
      <c r="AE5600">
        <f t="shared" si="702"/>
        <v>0</v>
      </c>
      <c r="AF5600">
        <f t="shared" si="703"/>
        <v>0</v>
      </c>
    </row>
    <row r="5601" spans="1:32" x14ac:dyDescent="0.25">
      <c r="A5601">
        <v>586</v>
      </c>
      <c r="B5601">
        <v>22</v>
      </c>
      <c r="C5601">
        <v>2</v>
      </c>
      <c r="D5601" t="s">
        <v>28</v>
      </c>
      <c r="E5601" t="s">
        <v>102</v>
      </c>
      <c r="F5601" t="s">
        <v>30</v>
      </c>
      <c r="G5601" t="str">
        <f t="shared" si="696"/>
        <v>veho</v>
      </c>
      <c r="H5601" t="str">
        <f t="shared" si="697"/>
        <v>8</v>
      </c>
      <c r="I5601" t="str">
        <f t="shared" si="698"/>
        <v>defas</v>
      </c>
      <c r="J5601" t="str">
        <f t="shared" si="699"/>
        <v>zetak</v>
      </c>
      <c r="K5601" t="str">
        <f t="shared" si="700"/>
        <v>zetak</v>
      </c>
      <c r="L5601" t="str">
        <f>VLOOKUP(G5601,[1]VLOOKUP!$A$11:$B$14,2,FALSE)</f>
        <v>zetak</v>
      </c>
      <c r="M5601" t="s">
        <v>130</v>
      </c>
      <c r="N5601" t="str">
        <f>VLOOKUP(M5601,[1]VLOOKUP!$A$2:$C$9,2,FALSE)</f>
        <v>Non-Overlapping</v>
      </c>
      <c r="O5601" t="str">
        <f>VLOOKUP(M5601,[1]VLOOKUP!$A$2:$C$9,3,FALSE)</f>
        <v>Novel</v>
      </c>
      <c r="P5601">
        <v>3653674</v>
      </c>
      <c r="Q5601" t="s">
        <v>84</v>
      </c>
      <c r="R5601" t="s">
        <v>28</v>
      </c>
      <c r="S5601" t="s">
        <v>92</v>
      </c>
      <c r="T5601">
        <v>281</v>
      </c>
      <c r="U5601" t="s">
        <v>92</v>
      </c>
      <c r="V5601">
        <v>281</v>
      </c>
      <c r="W5601" t="s">
        <v>30</v>
      </c>
      <c r="X5601">
        <v>281</v>
      </c>
      <c r="Y5601" t="s">
        <v>92</v>
      </c>
      <c r="Z5601">
        <v>281</v>
      </c>
      <c r="AA5601" t="s">
        <v>35</v>
      </c>
      <c r="AB5601">
        <v>741</v>
      </c>
      <c r="AC5601" t="s">
        <v>36</v>
      </c>
      <c r="AD5601">
        <f t="shared" si="701"/>
        <v>1</v>
      </c>
      <c r="AE5601">
        <f t="shared" si="702"/>
        <v>0</v>
      </c>
      <c r="AF5601">
        <f t="shared" si="703"/>
        <v>0</v>
      </c>
    </row>
    <row r="5602" spans="1:32" x14ac:dyDescent="0.25">
      <c r="A5602">
        <v>587</v>
      </c>
      <c r="B5602">
        <v>22</v>
      </c>
      <c r="C5602">
        <v>2</v>
      </c>
      <c r="D5602" t="s">
        <v>28</v>
      </c>
      <c r="E5602" t="s">
        <v>82</v>
      </c>
      <c r="F5602" t="s">
        <v>30</v>
      </c>
      <c r="G5602" t="str">
        <f t="shared" si="696"/>
        <v>veho</v>
      </c>
      <c r="H5602" t="str">
        <f t="shared" si="697"/>
        <v>8</v>
      </c>
      <c r="I5602" t="str">
        <f t="shared" si="698"/>
        <v>zetak</v>
      </c>
      <c r="J5602" t="str">
        <f t="shared" si="699"/>
        <v>defas</v>
      </c>
      <c r="K5602" t="str">
        <f t="shared" si="700"/>
        <v>zetak</v>
      </c>
      <c r="L5602" t="str">
        <f>VLOOKUP(G5602,[1]VLOOKUP!$A$11:$B$14,2,FALSE)</f>
        <v>zetak</v>
      </c>
      <c r="M5602" t="s">
        <v>130</v>
      </c>
      <c r="N5602" t="str">
        <f>VLOOKUP(M5602,[1]VLOOKUP!$A$2:$C$9,2,FALSE)</f>
        <v>Non-Overlapping</v>
      </c>
      <c r="O5602" t="str">
        <f>VLOOKUP(M5602,[1]VLOOKUP!$A$2:$C$9,3,FALSE)</f>
        <v>Novel</v>
      </c>
      <c r="P5602">
        <v>3654698</v>
      </c>
      <c r="Q5602" t="s">
        <v>84</v>
      </c>
      <c r="R5602" t="s">
        <v>28</v>
      </c>
      <c r="S5602" t="s">
        <v>85</v>
      </c>
      <c r="T5602">
        <v>282</v>
      </c>
      <c r="U5602" t="s">
        <v>85</v>
      </c>
      <c r="V5602">
        <v>282</v>
      </c>
      <c r="W5602" t="s">
        <v>30</v>
      </c>
      <c r="X5602">
        <v>282</v>
      </c>
      <c r="Y5602" t="s">
        <v>85</v>
      </c>
      <c r="Z5602">
        <v>282</v>
      </c>
      <c r="AA5602" t="s">
        <v>41</v>
      </c>
      <c r="AB5602">
        <v>1156</v>
      </c>
      <c r="AC5602" t="s">
        <v>42</v>
      </c>
      <c r="AD5602">
        <f t="shared" si="701"/>
        <v>1</v>
      </c>
      <c r="AE5602">
        <f t="shared" si="702"/>
        <v>0</v>
      </c>
      <c r="AF5602">
        <f t="shared" si="703"/>
        <v>0</v>
      </c>
    </row>
    <row r="5603" spans="1:32" x14ac:dyDescent="0.25">
      <c r="A5603">
        <v>588</v>
      </c>
      <c r="B5603">
        <v>22</v>
      </c>
      <c r="C5603">
        <v>2</v>
      </c>
      <c r="D5603" t="s">
        <v>28</v>
      </c>
      <c r="E5603" t="s">
        <v>104</v>
      </c>
      <c r="F5603" t="s">
        <v>30</v>
      </c>
      <c r="G5603" t="str">
        <f t="shared" si="696"/>
        <v>veho</v>
      </c>
      <c r="H5603" t="str">
        <f t="shared" si="697"/>
        <v>6</v>
      </c>
      <c r="I5603" t="str">
        <f t="shared" si="698"/>
        <v>defas</v>
      </c>
      <c r="J5603" t="str">
        <f t="shared" si="699"/>
        <v>zetak</v>
      </c>
      <c r="K5603" t="str">
        <f t="shared" si="700"/>
        <v>zetak</v>
      </c>
      <c r="L5603" t="str">
        <f>VLOOKUP(G5603,[1]VLOOKUP!$A$11:$B$14,2,FALSE)</f>
        <v>zetak</v>
      </c>
      <c r="M5603" t="s">
        <v>130</v>
      </c>
      <c r="N5603" t="str">
        <f>VLOOKUP(M5603,[1]VLOOKUP!$A$2:$C$9,2,FALSE)</f>
        <v>Non-Overlapping</v>
      </c>
      <c r="O5603" t="str">
        <f>VLOOKUP(M5603,[1]VLOOKUP!$A$2:$C$9,3,FALSE)</f>
        <v>Novel</v>
      </c>
      <c r="P5603">
        <v>3656145</v>
      </c>
      <c r="Q5603" t="s">
        <v>84</v>
      </c>
      <c r="R5603" t="s">
        <v>28</v>
      </c>
      <c r="S5603" t="s">
        <v>92</v>
      </c>
      <c r="T5603">
        <v>281</v>
      </c>
      <c r="U5603" t="s">
        <v>92</v>
      </c>
      <c r="V5603">
        <v>281</v>
      </c>
      <c r="W5603" t="s">
        <v>30</v>
      </c>
      <c r="X5603">
        <v>281</v>
      </c>
      <c r="Y5603" t="s">
        <v>92</v>
      </c>
      <c r="Z5603">
        <v>281</v>
      </c>
      <c r="AA5603" t="s">
        <v>35</v>
      </c>
      <c r="AB5603">
        <v>1006</v>
      </c>
      <c r="AC5603" t="s">
        <v>36</v>
      </c>
      <c r="AD5603">
        <f t="shared" si="701"/>
        <v>1</v>
      </c>
      <c r="AE5603">
        <f t="shared" si="702"/>
        <v>0</v>
      </c>
      <c r="AF5603">
        <f t="shared" si="703"/>
        <v>0</v>
      </c>
    </row>
    <row r="5604" spans="1:32" x14ac:dyDescent="0.25">
      <c r="A5604">
        <v>589</v>
      </c>
      <c r="B5604">
        <v>22</v>
      </c>
      <c r="C5604">
        <v>2</v>
      </c>
      <c r="D5604" t="s">
        <v>28</v>
      </c>
      <c r="E5604" t="s">
        <v>103</v>
      </c>
      <c r="F5604" t="s">
        <v>30</v>
      </c>
      <c r="G5604" t="str">
        <f t="shared" si="696"/>
        <v>veho</v>
      </c>
      <c r="H5604" t="str">
        <f t="shared" si="697"/>
        <v>3</v>
      </c>
      <c r="I5604" t="str">
        <f t="shared" si="698"/>
        <v>defas</v>
      </c>
      <c r="J5604" t="str">
        <f t="shared" si="699"/>
        <v>zetak</v>
      </c>
      <c r="K5604" t="str">
        <f t="shared" si="700"/>
        <v>defas</v>
      </c>
      <c r="L5604" t="str">
        <f>VLOOKUP(G5604,[1]VLOOKUP!$A$11:$B$14,2,FALSE)</f>
        <v>zetak</v>
      </c>
      <c r="M5604" t="s">
        <v>130</v>
      </c>
      <c r="N5604" t="str">
        <f>VLOOKUP(M5604,[1]VLOOKUP!$A$2:$C$9,2,FALSE)</f>
        <v>Non-Overlapping</v>
      </c>
      <c r="O5604" t="str">
        <f>VLOOKUP(M5604,[1]VLOOKUP!$A$2:$C$9,3,FALSE)</f>
        <v>Novel</v>
      </c>
      <c r="P5604">
        <v>3657434</v>
      </c>
      <c r="Q5604" t="s">
        <v>88</v>
      </c>
      <c r="R5604" t="s">
        <v>28</v>
      </c>
      <c r="S5604" t="s">
        <v>85</v>
      </c>
      <c r="T5604">
        <v>282</v>
      </c>
      <c r="U5604" t="s">
        <v>85</v>
      </c>
      <c r="V5604">
        <v>282</v>
      </c>
      <c r="W5604" t="s">
        <v>30</v>
      </c>
      <c r="X5604">
        <v>282</v>
      </c>
      <c r="Y5604" t="s">
        <v>85</v>
      </c>
      <c r="Z5604">
        <v>282</v>
      </c>
      <c r="AA5604" t="s">
        <v>41</v>
      </c>
      <c r="AB5604">
        <v>884</v>
      </c>
      <c r="AC5604" t="s">
        <v>42</v>
      </c>
      <c r="AD5604">
        <f t="shared" si="701"/>
        <v>0</v>
      </c>
      <c r="AE5604">
        <f t="shared" si="702"/>
        <v>0</v>
      </c>
      <c r="AF5604">
        <f t="shared" si="703"/>
        <v>0</v>
      </c>
    </row>
    <row r="5605" spans="1:32" x14ac:dyDescent="0.25">
      <c r="A5605">
        <v>590</v>
      </c>
      <c r="B5605">
        <v>22</v>
      </c>
      <c r="C5605">
        <v>2</v>
      </c>
      <c r="D5605" t="s">
        <v>28</v>
      </c>
      <c r="E5605" t="s">
        <v>87</v>
      </c>
      <c r="F5605" t="s">
        <v>30</v>
      </c>
      <c r="G5605" t="str">
        <f t="shared" si="696"/>
        <v>veho</v>
      </c>
      <c r="H5605" t="str">
        <f t="shared" si="697"/>
        <v>5</v>
      </c>
      <c r="I5605" t="str">
        <f t="shared" si="698"/>
        <v>defas</v>
      </c>
      <c r="J5605" t="str">
        <f t="shared" si="699"/>
        <v>zetak</v>
      </c>
      <c r="K5605" t="str">
        <f t="shared" si="700"/>
        <v>defas</v>
      </c>
      <c r="L5605" t="str">
        <f>VLOOKUP(G5605,[1]VLOOKUP!$A$11:$B$14,2,FALSE)</f>
        <v>zetak</v>
      </c>
      <c r="M5605" t="s">
        <v>130</v>
      </c>
      <c r="N5605" t="str">
        <f>VLOOKUP(M5605,[1]VLOOKUP!$A$2:$C$9,2,FALSE)</f>
        <v>Non-Overlapping</v>
      </c>
      <c r="O5605" t="str">
        <f>VLOOKUP(M5605,[1]VLOOKUP!$A$2:$C$9,3,FALSE)</f>
        <v>Novel</v>
      </c>
      <c r="P5605">
        <v>3658602</v>
      </c>
      <c r="Q5605" t="s">
        <v>88</v>
      </c>
      <c r="R5605" t="s">
        <v>28</v>
      </c>
      <c r="S5605" t="s">
        <v>85</v>
      </c>
      <c r="T5605">
        <v>282</v>
      </c>
      <c r="U5605" t="s">
        <v>85</v>
      </c>
      <c r="V5605">
        <v>282</v>
      </c>
      <c r="W5605" t="s">
        <v>30</v>
      </c>
      <c r="X5605">
        <v>282</v>
      </c>
      <c r="Y5605" t="s">
        <v>85</v>
      </c>
      <c r="Z5605">
        <v>282</v>
      </c>
      <c r="AA5605" t="s">
        <v>41</v>
      </c>
      <c r="AB5605">
        <v>1244</v>
      </c>
      <c r="AC5605" t="s">
        <v>42</v>
      </c>
      <c r="AD5605">
        <f t="shared" si="701"/>
        <v>0</v>
      </c>
      <c r="AE5605">
        <f t="shared" si="702"/>
        <v>0</v>
      </c>
      <c r="AF5605">
        <f t="shared" si="703"/>
        <v>0</v>
      </c>
    </row>
    <row r="5606" spans="1:32" x14ac:dyDescent="0.25">
      <c r="A5606">
        <v>591</v>
      </c>
      <c r="B5606">
        <v>22</v>
      </c>
      <c r="C5606">
        <v>2</v>
      </c>
      <c r="D5606" t="s">
        <v>28</v>
      </c>
      <c r="E5606" t="s">
        <v>97</v>
      </c>
      <c r="F5606" t="s">
        <v>30</v>
      </c>
      <c r="G5606" t="str">
        <f t="shared" si="696"/>
        <v>veho</v>
      </c>
      <c r="H5606" t="str">
        <f t="shared" si="697"/>
        <v>4</v>
      </c>
      <c r="I5606" t="str">
        <f t="shared" si="698"/>
        <v>zetak</v>
      </c>
      <c r="J5606" t="str">
        <f t="shared" si="699"/>
        <v>defas</v>
      </c>
      <c r="K5606" t="str">
        <f t="shared" si="700"/>
        <v>defas</v>
      </c>
      <c r="L5606" t="str">
        <f>VLOOKUP(G5606,[1]VLOOKUP!$A$11:$B$14,2,FALSE)</f>
        <v>zetak</v>
      </c>
      <c r="M5606" t="s">
        <v>130</v>
      </c>
      <c r="N5606" t="str">
        <f>VLOOKUP(M5606,[1]VLOOKUP!$A$2:$C$9,2,FALSE)</f>
        <v>Non-Overlapping</v>
      </c>
      <c r="O5606" t="str">
        <f>VLOOKUP(M5606,[1]VLOOKUP!$A$2:$C$9,3,FALSE)</f>
        <v>Novel</v>
      </c>
      <c r="P5606">
        <v>3660130</v>
      </c>
      <c r="Q5606" t="s">
        <v>88</v>
      </c>
      <c r="R5606" t="s">
        <v>28</v>
      </c>
      <c r="S5606" t="s">
        <v>92</v>
      </c>
      <c r="T5606">
        <v>281</v>
      </c>
      <c r="U5606" t="s">
        <v>92</v>
      </c>
      <c r="V5606">
        <v>281</v>
      </c>
      <c r="W5606" t="s">
        <v>30</v>
      </c>
      <c r="X5606">
        <v>281</v>
      </c>
      <c r="Y5606" t="s">
        <v>92</v>
      </c>
      <c r="Z5606">
        <v>281</v>
      </c>
      <c r="AA5606" t="s">
        <v>35</v>
      </c>
      <c r="AB5606">
        <v>1109</v>
      </c>
      <c r="AC5606" t="s">
        <v>36</v>
      </c>
      <c r="AD5606">
        <f t="shared" si="701"/>
        <v>0</v>
      </c>
      <c r="AE5606">
        <f t="shared" si="702"/>
        <v>0</v>
      </c>
      <c r="AF5606">
        <f t="shared" si="703"/>
        <v>0</v>
      </c>
    </row>
    <row r="5607" spans="1:32" x14ac:dyDescent="0.25">
      <c r="A5607">
        <v>592</v>
      </c>
      <c r="B5607">
        <v>22</v>
      </c>
      <c r="C5607">
        <v>2</v>
      </c>
      <c r="D5607" t="s">
        <v>28</v>
      </c>
      <c r="E5607" t="s">
        <v>94</v>
      </c>
      <c r="F5607" t="s">
        <v>30</v>
      </c>
      <c r="G5607" t="str">
        <f t="shared" si="696"/>
        <v>veho</v>
      </c>
      <c r="H5607" t="str">
        <f t="shared" si="697"/>
        <v>5</v>
      </c>
      <c r="I5607" t="str">
        <f t="shared" si="698"/>
        <v>zetak</v>
      </c>
      <c r="J5607" t="str">
        <f t="shared" si="699"/>
        <v>defas</v>
      </c>
      <c r="K5607" t="str">
        <f t="shared" si="700"/>
        <v>defas</v>
      </c>
      <c r="L5607" t="str">
        <f>VLOOKUP(G5607,[1]VLOOKUP!$A$11:$B$14,2,FALSE)</f>
        <v>zetak</v>
      </c>
      <c r="M5607" t="s">
        <v>130</v>
      </c>
      <c r="N5607" t="str">
        <f>VLOOKUP(M5607,[1]VLOOKUP!$A$2:$C$9,2,FALSE)</f>
        <v>Non-Overlapping</v>
      </c>
      <c r="O5607" t="str">
        <f>VLOOKUP(M5607,[1]VLOOKUP!$A$2:$C$9,3,FALSE)</f>
        <v>Novel</v>
      </c>
      <c r="P5607">
        <v>3661522</v>
      </c>
      <c r="Q5607" t="s">
        <v>88</v>
      </c>
      <c r="R5607" t="s">
        <v>28</v>
      </c>
      <c r="S5607" t="s">
        <v>92</v>
      </c>
      <c r="T5607">
        <v>282</v>
      </c>
      <c r="U5607" t="s">
        <v>92</v>
      </c>
      <c r="V5607">
        <v>282</v>
      </c>
      <c r="W5607" t="s">
        <v>30</v>
      </c>
      <c r="X5607">
        <v>282</v>
      </c>
      <c r="Y5607" t="s">
        <v>92</v>
      </c>
      <c r="Z5607">
        <v>282</v>
      </c>
      <c r="AA5607" t="s">
        <v>35</v>
      </c>
      <c r="AB5607">
        <v>1732</v>
      </c>
      <c r="AC5607" t="s">
        <v>36</v>
      </c>
      <c r="AD5607">
        <f t="shared" si="701"/>
        <v>0</v>
      </c>
      <c r="AE5607">
        <f t="shared" si="702"/>
        <v>0</v>
      </c>
      <c r="AF5607">
        <f t="shared" si="703"/>
        <v>0</v>
      </c>
    </row>
    <row r="5608" spans="1:32" x14ac:dyDescent="0.25">
      <c r="A5608">
        <v>593</v>
      </c>
      <c r="B5608">
        <v>22</v>
      </c>
      <c r="C5608">
        <v>2</v>
      </c>
      <c r="D5608" t="s">
        <v>28</v>
      </c>
      <c r="E5608" t="s">
        <v>96</v>
      </c>
      <c r="F5608" t="s">
        <v>30</v>
      </c>
      <c r="G5608" t="str">
        <f t="shared" si="696"/>
        <v>veho</v>
      </c>
      <c r="H5608" t="str">
        <f t="shared" si="697"/>
        <v>6</v>
      </c>
      <c r="I5608" t="str">
        <f t="shared" si="698"/>
        <v>zetak</v>
      </c>
      <c r="J5608" t="str">
        <f t="shared" si="699"/>
        <v>defas</v>
      </c>
      <c r="K5608" t="str">
        <f t="shared" si="700"/>
        <v>zetak</v>
      </c>
      <c r="L5608" t="str">
        <f>VLOOKUP(G5608,[1]VLOOKUP!$A$11:$B$14,2,FALSE)</f>
        <v>zetak</v>
      </c>
      <c r="M5608" t="s">
        <v>130</v>
      </c>
      <c r="N5608" t="str">
        <f>VLOOKUP(M5608,[1]VLOOKUP!$A$2:$C$9,2,FALSE)</f>
        <v>Non-Overlapping</v>
      </c>
      <c r="O5608" t="str">
        <f>VLOOKUP(M5608,[1]VLOOKUP!$A$2:$C$9,3,FALSE)</f>
        <v>Novel</v>
      </c>
      <c r="P5608">
        <v>3663538</v>
      </c>
      <c r="Q5608" t="s">
        <v>84</v>
      </c>
      <c r="R5608" t="s">
        <v>28</v>
      </c>
      <c r="S5608" t="s">
        <v>85</v>
      </c>
      <c r="T5608">
        <v>282</v>
      </c>
      <c r="U5608" t="s">
        <v>85</v>
      </c>
      <c r="V5608">
        <v>282</v>
      </c>
      <c r="W5608" t="s">
        <v>30</v>
      </c>
      <c r="X5608">
        <v>282</v>
      </c>
      <c r="Y5608" t="s">
        <v>85</v>
      </c>
      <c r="Z5608">
        <v>282</v>
      </c>
      <c r="AA5608" t="s">
        <v>41</v>
      </c>
      <c r="AB5608">
        <v>1052</v>
      </c>
      <c r="AC5608" t="s">
        <v>42</v>
      </c>
      <c r="AD5608">
        <f t="shared" si="701"/>
        <v>1</v>
      </c>
      <c r="AE5608">
        <f t="shared" si="702"/>
        <v>0</v>
      </c>
      <c r="AF5608">
        <f t="shared" si="703"/>
        <v>0</v>
      </c>
    </row>
    <row r="5609" spans="1:32" x14ac:dyDescent="0.25">
      <c r="A5609">
        <v>594</v>
      </c>
      <c r="B5609">
        <v>22</v>
      </c>
      <c r="C5609">
        <v>2</v>
      </c>
      <c r="D5609" t="s">
        <v>28</v>
      </c>
      <c r="E5609" t="s">
        <v>94</v>
      </c>
      <c r="F5609" t="s">
        <v>30</v>
      </c>
      <c r="G5609" t="str">
        <f t="shared" si="696"/>
        <v>veho</v>
      </c>
      <c r="H5609" t="str">
        <f t="shared" si="697"/>
        <v>5</v>
      </c>
      <c r="I5609" t="str">
        <f t="shared" si="698"/>
        <v>zetak</v>
      </c>
      <c r="J5609" t="str">
        <f t="shared" si="699"/>
        <v>defas</v>
      </c>
      <c r="K5609" t="str">
        <f t="shared" si="700"/>
        <v>defas</v>
      </c>
      <c r="L5609" t="str">
        <f>VLOOKUP(G5609,[1]VLOOKUP!$A$11:$B$14,2,FALSE)</f>
        <v>zetak</v>
      </c>
      <c r="M5609" t="s">
        <v>130</v>
      </c>
      <c r="N5609" t="str">
        <f>VLOOKUP(M5609,[1]VLOOKUP!$A$2:$C$9,2,FALSE)</f>
        <v>Non-Overlapping</v>
      </c>
      <c r="O5609" t="str">
        <f>VLOOKUP(M5609,[1]VLOOKUP!$A$2:$C$9,3,FALSE)</f>
        <v>Novel</v>
      </c>
      <c r="P5609">
        <v>3664881</v>
      </c>
      <c r="Q5609" t="s">
        <v>88</v>
      </c>
      <c r="R5609" t="s">
        <v>28</v>
      </c>
      <c r="S5609" t="s">
        <v>92</v>
      </c>
      <c r="T5609">
        <v>282</v>
      </c>
      <c r="U5609" t="s">
        <v>92</v>
      </c>
      <c r="V5609">
        <v>282</v>
      </c>
      <c r="W5609" t="s">
        <v>30</v>
      </c>
      <c r="X5609">
        <v>282</v>
      </c>
      <c r="Y5609" t="s">
        <v>92</v>
      </c>
      <c r="Z5609">
        <v>282</v>
      </c>
      <c r="AA5609" t="s">
        <v>35</v>
      </c>
      <c r="AB5609">
        <v>1029</v>
      </c>
      <c r="AC5609" t="s">
        <v>36</v>
      </c>
      <c r="AD5609">
        <f t="shared" si="701"/>
        <v>0</v>
      </c>
      <c r="AE5609">
        <f t="shared" si="702"/>
        <v>0</v>
      </c>
      <c r="AF5609">
        <f t="shared" si="703"/>
        <v>0</v>
      </c>
    </row>
    <row r="5610" spans="1:32" x14ac:dyDescent="0.25">
      <c r="A5610">
        <v>595</v>
      </c>
      <c r="B5610">
        <v>22</v>
      </c>
      <c r="C5610">
        <v>2</v>
      </c>
      <c r="D5610" t="s">
        <v>28</v>
      </c>
      <c r="E5610" t="s">
        <v>99</v>
      </c>
      <c r="F5610" t="s">
        <v>30</v>
      </c>
      <c r="G5610" t="str">
        <f t="shared" si="696"/>
        <v>veho</v>
      </c>
      <c r="H5610" t="str">
        <f t="shared" si="697"/>
        <v>3</v>
      </c>
      <c r="I5610" t="str">
        <f t="shared" si="698"/>
        <v>zetak</v>
      </c>
      <c r="J5610" t="str">
        <f t="shared" si="699"/>
        <v>defas</v>
      </c>
      <c r="K5610" t="str">
        <f t="shared" si="700"/>
        <v>defas</v>
      </c>
      <c r="L5610" t="str">
        <f>VLOOKUP(G5610,[1]VLOOKUP!$A$11:$B$14,2,FALSE)</f>
        <v>zetak</v>
      </c>
      <c r="M5610" t="s">
        <v>130</v>
      </c>
      <c r="N5610" t="str">
        <f>VLOOKUP(M5610,[1]VLOOKUP!$A$2:$C$9,2,FALSE)</f>
        <v>Non-Overlapping</v>
      </c>
      <c r="O5610" t="str">
        <f>VLOOKUP(M5610,[1]VLOOKUP!$A$2:$C$9,3,FALSE)</f>
        <v>Novel</v>
      </c>
      <c r="P5610">
        <v>3666194</v>
      </c>
      <c r="Q5610" t="s">
        <v>88</v>
      </c>
      <c r="R5610" t="s">
        <v>28</v>
      </c>
      <c r="S5610" t="s">
        <v>92</v>
      </c>
      <c r="T5610">
        <v>281</v>
      </c>
      <c r="U5610" t="s">
        <v>92</v>
      </c>
      <c r="V5610">
        <v>281</v>
      </c>
      <c r="W5610" t="s">
        <v>30</v>
      </c>
      <c r="X5610">
        <v>281</v>
      </c>
      <c r="Y5610" t="s">
        <v>92</v>
      </c>
      <c r="Z5610">
        <v>281</v>
      </c>
      <c r="AA5610" t="s">
        <v>35</v>
      </c>
      <c r="AB5610">
        <v>885</v>
      </c>
      <c r="AC5610" t="s">
        <v>36</v>
      </c>
      <c r="AD5610">
        <f t="shared" si="701"/>
        <v>0</v>
      </c>
      <c r="AE5610">
        <f t="shared" si="702"/>
        <v>0</v>
      </c>
      <c r="AF5610">
        <f t="shared" si="703"/>
        <v>0</v>
      </c>
    </row>
    <row r="5611" spans="1:32" x14ac:dyDescent="0.25">
      <c r="A5611">
        <v>596</v>
      </c>
      <c r="B5611">
        <v>22</v>
      </c>
      <c r="C5611">
        <v>2</v>
      </c>
      <c r="D5611" t="s">
        <v>28</v>
      </c>
      <c r="E5611" t="s">
        <v>101</v>
      </c>
      <c r="F5611" t="s">
        <v>30</v>
      </c>
      <c r="G5611" t="str">
        <f t="shared" si="696"/>
        <v>veho</v>
      </c>
      <c r="H5611" t="str">
        <f t="shared" si="697"/>
        <v>2</v>
      </c>
      <c r="I5611" t="str">
        <f t="shared" si="698"/>
        <v>zetak</v>
      </c>
      <c r="J5611" t="str">
        <f t="shared" si="699"/>
        <v>defas</v>
      </c>
      <c r="K5611" t="str">
        <f t="shared" si="700"/>
        <v>defas</v>
      </c>
      <c r="L5611" t="str">
        <f>VLOOKUP(G5611,[1]VLOOKUP!$A$11:$B$14,2,FALSE)</f>
        <v>zetak</v>
      </c>
      <c r="M5611" t="s">
        <v>130</v>
      </c>
      <c r="N5611" t="str">
        <f>VLOOKUP(M5611,[1]VLOOKUP!$A$2:$C$9,2,FALSE)</f>
        <v>Non-Overlapping</v>
      </c>
      <c r="O5611" t="str">
        <f>VLOOKUP(M5611,[1]VLOOKUP!$A$2:$C$9,3,FALSE)</f>
        <v>Novel</v>
      </c>
      <c r="P5611">
        <v>3667362</v>
      </c>
      <c r="Q5611" t="s">
        <v>88</v>
      </c>
      <c r="R5611" t="s">
        <v>28</v>
      </c>
      <c r="S5611" t="s">
        <v>92</v>
      </c>
      <c r="T5611">
        <v>281</v>
      </c>
      <c r="U5611" t="s">
        <v>92</v>
      </c>
      <c r="V5611">
        <v>281</v>
      </c>
      <c r="W5611" t="s">
        <v>30</v>
      </c>
      <c r="X5611">
        <v>281</v>
      </c>
      <c r="Y5611" t="s">
        <v>92</v>
      </c>
      <c r="Z5611">
        <v>281</v>
      </c>
      <c r="AA5611" t="s">
        <v>35</v>
      </c>
      <c r="AB5611">
        <v>805</v>
      </c>
      <c r="AC5611" t="s">
        <v>36</v>
      </c>
      <c r="AD5611">
        <f t="shared" si="701"/>
        <v>0</v>
      </c>
      <c r="AE5611">
        <f t="shared" si="702"/>
        <v>0</v>
      </c>
      <c r="AF5611">
        <f t="shared" si="703"/>
        <v>0</v>
      </c>
    </row>
    <row r="5612" spans="1:32" x14ac:dyDescent="0.25">
      <c r="A5612">
        <v>597</v>
      </c>
      <c r="B5612">
        <v>22</v>
      </c>
      <c r="C5612">
        <v>2</v>
      </c>
      <c r="D5612" t="s">
        <v>28</v>
      </c>
      <c r="E5612" t="s">
        <v>98</v>
      </c>
      <c r="F5612" t="s">
        <v>30</v>
      </c>
      <c r="G5612" t="str">
        <f t="shared" si="696"/>
        <v>veho</v>
      </c>
      <c r="H5612" t="str">
        <f t="shared" si="697"/>
        <v>2</v>
      </c>
      <c r="I5612" t="str">
        <f t="shared" si="698"/>
        <v>defas</v>
      </c>
      <c r="J5612" t="str">
        <f t="shared" si="699"/>
        <v>zetak</v>
      </c>
      <c r="K5612" t="str">
        <f t="shared" si="700"/>
        <v>defas</v>
      </c>
      <c r="L5612" t="str">
        <f>VLOOKUP(G5612,[1]VLOOKUP!$A$11:$B$14,2,FALSE)</f>
        <v>zetak</v>
      </c>
      <c r="M5612" t="s">
        <v>130</v>
      </c>
      <c r="N5612" t="str">
        <f>VLOOKUP(M5612,[1]VLOOKUP!$A$2:$C$9,2,FALSE)</f>
        <v>Non-Overlapping</v>
      </c>
      <c r="O5612" t="str">
        <f>VLOOKUP(M5612,[1]VLOOKUP!$A$2:$C$9,3,FALSE)</f>
        <v>Novel</v>
      </c>
      <c r="P5612">
        <v>3668450</v>
      </c>
      <c r="Q5612" t="s">
        <v>88</v>
      </c>
      <c r="R5612" t="s">
        <v>28</v>
      </c>
      <c r="S5612" t="s">
        <v>85</v>
      </c>
      <c r="T5612">
        <v>281</v>
      </c>
      <c r="U5612" t="s">
        <v>85</v>
      </c>
      <c r="V5612">
        <v>281</v>
      </c>
      <c r="W5612" t="s">
        <v>30</v>
      </c>
      <c r="X5612">
        <v>281</v>
      </c>
      <c r="Y5612" t="s">
        <v>85</v>
      </c>
      <c r="Z5612">
        <v>281</v>
      </c>
      <c r="AA5612" t="s">
        <v>41</v>
      </c>
      <c r="AB5612">
        <v>861</v>
      </c>
      <c r="AC5612" t="s">
        <v>42</v>
      </c>
      <c r="AD5612">
        <f t="shared" si="701"/>
        <v>0</v>
      </c>
      <c r="AE5612">
        <f t="shared" si="702"/>
        <v>0</v>
      </c>
      <c r="AF5612">
        <f t="shared" si="703"/>
        <v>0</v>
      </c>
    </row>
    <row r="5613" spans="1:32" x14ac:dyDescent="0.25">
      <c r="A5613">
        <v>598</v>
      </c>
      <c r="B5613">
        <v>22</v>
      </c>
      <c r="C5613">
        <v>2</v>
      </c>
      <c r="D5613" t="s">
        <v>28</v>
      </c>
      <c r="E5613" t="s">
        <v>103</v>
      </c>
      <c r="F5613" t="s">
        <v>30</v>
      </c>
      <c r="G5613" t="str">
        <f t="shared" si="696"/>
        <v>veho</v>
      </c>
      <c r="H5613" t="str">
        <f t="shared" si="697"/>
        <v>3</v>
      </c>
      <c r="I5613" t="str">
        <f t="shared" si="698"/>
        <v>defas</v>
      </c>
      <c r="J5613" t="str">
        <f t="shared" si="699"/>
        <v>zetak</v>
      </c>
      <c r="K5613" t="str">
        <f t="shared" si="700"/>
        <v>defas</v>
      </c>
      <c r="L5613" t="str">
        <f>VLOOKUP(G5613,[1]VLOOKUP!$A$11:$B$14,2,FALSE)</f>
        <v>zetak</v>
      </c>
      <c r="M5613" t="s">
        <v>130</v>
      </c>
      <c r="N5613" t="str">
        <f>VLOOKUP(M5613,[1]VLOOKUP!$A$2:$C$9,2,FALSE)</f>
        <v>Non-Overlapping</v>
      </c>
      <c r="O5613" t="str">
        <f>VLOOKUP(M5613,[1]VLOOKUP!$A$2:$C$9,3,FALSE)</f>
        <v>Novel</v>
      </c>
      <c r="P5613">
        <v>3669594</v>
      </c>
      <c r="Q5613" t="s">
        <v>88</v>
      </c>
      <c r="R5613" t="s">
        <v>28</v>
      </c>
      <c r="S5613" t="s">
        <v>85</v>
      </c>
      <c r="T5613">
        <v>282</v>
      </c>
      <c r="U5613" t="s">
        <v>85</v>
      </c>
      <c r="V5613">
        <v>282</v>
      </c>
      <c r="W5613" t="s">
        <v>30</v>
      </c>
      <c r="X5613">
        <v>282</v>
      </c>
      <c r="Y5613" t="s">
        <v>85</v>
      </c>
      <c r="Z5613">
        <v>282</v>
      </c>
      <c r="AA5613" t="s">
        <v>41</v>
      </c>
      <c r="AB5613">
        <v>964</v>
      </c>
      <c r="AC5613" t="s">
        <v>42</v>
      </c>
      <c r="AD5613">
        <f t="shared" si="701"/>
        <v>0</v>
      </c>
      <c r="AE5613">
        <f t="shared" si="702"/>
        <v>0</v>
      </c>
      <c r="AF5613">
        <f t="shared" si="703"/>
        <v>0</v>
      </c>
    </row>
    <row r="5614" spans="1:32" x14ac:dyDescent="0.25">
      <c r="A5614">
        <v>599</v>
      </c>
      <c r="B5614">
        <v>22</v>
      </c>
      <c r="C5614">
        <v>2</v>
      </c>
      <c r="D5614" t="s">
        <v>28</v>
      </c>
      <c r="E5614" t="s">
        <v>93</v>
      </c>
      <c r="F5614" t="s">
        <v>30</v>
      </c>
      <c r="G5614" t="str">
        <f t="shared" si="696"/>
        <v>veho</v>
      </c>
      <c r="H5614" t="str">
        <f t="shared" si="697"/>
        <v>7</v>
      </c>
      <c r="I5614" t="str">
        <f t="shared" si="698"/>
        <v>zetak</v>
      </c>
      <c r="J5614" t="str">
        <f t="shared" si="699"/>
        <v>defas</v>
      </c>
      <c r="K5614" t="str">
        <f t="shared" si="700"/>
        <v>zetak</v>
      </c>
      <c r="L5614" t="str">
        <f>VLOOKUP(G5614,[1]VLOOKUP!$A$11:$B$14,2,FALSE)</f>
        <v>zetak</v>
      </c>
      <c r="M5614" t="s">
        <v>130</v>
      </c>
      <c r="N5614" t="str">
        <f>VLOOKUP(M5614,[1]VLOOKUP!$A$2:$C$9,2,FALSE)</f>
        <v>Non-Overlapping</v>
      </c>
      <c r="O5614" t="str">
        <f>VLOOKUP(M5614,[1]VLOOKUP!$A$2:$C$9,3,FALSE)</f>
        <v>Novel</v>
      </c>
      <c r="P5614">
        <v>3670842</v>
      </c>
      <c r="Q5614" t="s">
        <v>84</v>
      </c>
      <c r="R5614" t="s">
        <v>28</v>
      </c>
      <c r="S5614" t="s">
        <v>85</v>
      </c>
      <c r="T5614">
        <v>281</v>
      </c>
      <c r="U5614" t="s">
        <v>85</v>
      </c>
      <c r="V5614">
        <v>281</v>
      </c>
      <c r="W5614" t="s">
        <v>30</v>
      </c>
      <c r="X5614">
        <v>281</v>
      </c>
      <c r="Y5614" t="s">
        <v>85</v>
      </c>
      <c r="Z5614">
        <v>281</v>
      </c>
      <c r="AA5614" t="s">
        <v>41</v>
      </c>
      <c r="AB5614">
        <v>1365</v>
      </c>
      <c r="AC5614" t="s">
        <v>42</v>
      </c>
      <c r="AD5614">
        <f t="shared" si="701"/>
        <v>1</v>
      </c>
      <c r="AE5614">
        <f t="shared" si="702"/>
        <v>0</v>
      </c>
      <c r="AF5614">
        <f t="shared" si="703"/>
        <v>0</v>
      </c>
    </row>
    <row r="5615" spans="1:32" x14ac:dyDescent="0.25">
      <c r="A5615">
        <v>600</v>
      </c>
      <c r="B5615">
        <v>22</v>
      </c>
      <c r="C5615">
        <v>2</v>
      </c>
      <c r="D5615" t="s">
        <v>28</v>
      </c>
      <c r="E5615" t="s">
        <v>95</v>
      </c>
      <c r="F5615" t="s">
        <v>30</v>
      </c>
      <c r="G5615" t="str">
        <f t="shared" si="696"/>
        <v>veho</v>
      </c>
      <c r="H5615" t="str">
        <f t="shared" si="697"/>
        <v>9</v>
      </c>
      <c r="I5615" t="str">
        <f t="shared" si="698"/>
        <v>defas</v>
      </c>
      <c r="J5615" t="str">
        <f t="shared" si="699"/>
        <v>zetak</v>
      </c>
      <c r="K5615" t="str">
        <f t="shared" si="700"/>
        <v>zetak</v>
      </c>
      <c r="L5615" t="str">
        <f>VLOOKUP(G5615,[1]VLOOKUP!$A$11:$B$14,2,FALSE)</f>
        <v>zetak</v>
      </c>
      <c r="M5615" t="s">
        <v>130</v>
      </c>
      <c r="N5615" t="str">
        <f>VLOOKUP(M5615,[1]VLOOKUP!$A$2:$C$9,2,FALSE)</f>
        <v>Non-Overlapping</v>
      </c>
      <c r="O5615" t="str">
        <f>VLOOKUP(M5615,[1]VLOOKUP!$A$2:$C$9,3,FALSE)</f>
        <v>Novel</v>
      </c>
      <c r="P5615">
        <v>3672497</v>
      </c>
      <c r="Q5615" t="s">
        <v>84</v>
      </c>
      <c r="R5615" t="s">
        <v>28</v>
      </c>
      <c r="S5615" t="s">
        <v>92</v>
      </c>
      <c r="T5615">
        <v>281</v>
      </c>
      <c r="U5615" t="s">
        <v>92</v>
      </c>
      <c r="V5615">
        <v>281</v>
      </c>
      <c r="W5615" t="s">
        <v>30</v>
      </c>
      <c r="X5615">
        <v>281</v>
      </c>
      <c r="Y5615" t="s">
        <v>92</v>
      </c>
      <c r="Z5615">
        <v>281</v>
      </c>
      <c r="AA5615" t="s">
        <v>35</v>
      </c>
      <c r="AB5615">
        <v>726</v>
      </c>
      <c r="AC5615" t="s">
        <v>36</v>
      </c>
      <c r="AD5615">
        <f t="shared" si="701"/>
        <v>1</v>
      </c>
      <c r="AE5615">
        <f t="shared" si="702"/>
        <v>0</v>
      </c>
      <c r="AF5615">
        <f t="shared" si="703"/>
        <v>0</v>
      </c>
    </row>
    <row r="5616" spans="1:32" x14ac:dyDescent="0.25">
      <c r="A5616">
        <v>601</v>
      </c>
      <c r="B5616">
        <v>22</v>
      </c>
      <c r="C5616">
        <v>2</v>
      </c>
      <c r="D5616" t="s">
        <v>28</v>
      </c>
      <c r="E5616" t="s">
        <v>87</v>
      </c>
      <c r="F5616" t="s">
        <v>30</v>
      </c>
      <c r="G5616" t="str">
        <f t="shared" si="696"/>
        <v>veho</v>
      </c>
      <c r="H5616" t="str">
        <f t="shared" si="697"/>
        <v>5</v>
      </c>
      <c r="I5616" t="str">
        <f t="shared" si="698"/>
        <v>defas</v>
      </c>
      <c r="J5616" t="str">
        <f t="shared" si="699"/>
        <v>zetak</v>
      </c>
      <c r="K5616" t="str">
        <f t="shared" si="700"/>
        <v>defas</v>
      </c>
      <c r="L5616" t="str">
        <f>VLOOKUP(G5616,[1]VLOOKUP!$A$11:$B$14,2,FALSE)</f>
        <v>zetak</v>
      </c>
      <c r="M5616" t="s">
        <v>130</v>
      </c>
      <c r="N5616" t="str">
        <f>VLOOKUP(M5616,[1]VLOOKUP!$A$2:$C$9,2,FALSE)</f>
        <v>Non-Overlapping</v>
      </c>
      <c r="O5616" t="str">
        <f>VLOOKUP(M5616,[1]VLOOKUP!$A$2:$C$9,3,FALSE)</f>
        <v>Novel</v>
      </c>
      <c r="P5616">
        <v>3673506</v>
      </c>
      <c r="Q5616" t="s">
        <v>88</v>
      </c>
      <c r="R5616" t="s">
        <v>28</v>
      </c>
      <c r="S5616" t="s">
        <v>85</v>
      </c>
      <c r="T5616">
        <v>281</v>
      </c>
      <c r="U5616" t="s">
        <v>85</v>
      </c>
      <c r="V5616">
        <v>281</v>
      </c>
      <c r="W5616" t="s">
        <v>30</v>
      </c>
      <c r="X5616">
        <v>281</v>
      </c>
      <c r="Y5616" t="s">
        <v>85</v>
      </c>
      <c r="Z5616">
        <v>281</v>
      </c>
      <c r="AA5616" t="s">
        <v>41</v>
      </c>
      <c r="AB5616">
        <v>1765</v>
      </c>
      <c r="AC5616" t="s">
        <v>42</v>
      </c>
      <c r="AD5616">
        <f t="shared" si="701"/>
        <v>0</v>
      </c>
      <c r="AE5616">
        <f t="shared" si="702"/>
        <v>0</v>
      </c>
      <c r="AF5616">
        <f t="shared" si="703"/>
        <v>0</v>
      </c>
    </row>
    <row r="5617" spans="1:32" x14ac:dyDescent="0.25">
      <c r="A5617">
        <v>602</v>
      </c>
      <c r="B5617">
        <v>22</v>
      </c>
      <c r="C5617">
        <v>2</v>
      </c>
      <c r="D5617" t="s">
        <v>28</v>
      </c>
      <c r="E5617" t="s">
        <v>82</v>
      </c>
      <c r="F5617" t="s">
        <v>30</v>
      </c>
      <c r="G5617" t="str">
        <f t="shared" si="696"/>
        <v>veho</v>
      </c>
      <c r="H5617" t="str">
        <f t="shared" si="697"/>
        <v>8</v>
      </c>
      <c r="I5617" t="str">
        <f t="shared" si="698"/>
        <v>zetak</v>
      </c>
      <c r="J5617" t="str">
        <f t="shared" si="699"/>
        <v>defas</v>
      </c>
      <c r="K5617" t="str">
        <f t="shared" si="700"/>
        <v>zetak</v>
      </c>
      <c r="L5617" t="str">
        <f>VLOOKUP(G5617,[1]VLOOKUP!$A$11:$B$14,2,FALSE)</f>
        <v>zetak</v>
      </c>
      <c r="M5617" t="s">
        <v>130</v>
      </c>
      <c r="N5617" t="str">
        <f>VLOOKUP(M5617,[1]VLOOKUP!$A$2:$C$9,2,FALSE)</f>
        <v>Non-Overlapping</v>
      </c>
      <c r="O5617" t="str">
        <f>VLOOKUP(M5617,[1]VLOOKUP!$A$2:$C$9,3,FALSE)</f>
        <v>Novel</v>
      </c>
      <c r="P5617">
        <v>3675554</v>
      </c>
      <c r="Q5617" t="s">
        <v>84</v>
      </c>
      <c r="R5617" t="s">
        <v>28</v>
      </c>
      <c r="S5617" t="s">
        <v>85</v>
      </c>
      <c r="T5617">
        <v>281</v>
      </c>
      <c r="U5617" t="s">
        <v>85</v>
      </c>
      <c r="V5617">
        <v>281</v>
      </c>
      <c r="W5617" t="s">
        <v>30</v>
      </c>
      <c r="X5617">
        <v>281</v>
      </c>
      <c r="Y5617" t="s">
        <v>85</v>
      </c>
      <c r="Z5617">
        <v>281</v>
      </c>
      <c r="AA5617" t="s">
        <v>41</v>
      </c>
      <c r="AB5617">
        <v>901</v>
      </c>
      <c r="AC5617" t="s">
        <v>42</v>
      </c>
      <c r="AD5617">
        <f t="shared" si="701"/>
        <v>1</v>
      </c>
      <c r="AE5617">
        <f t="shared" si="702"/>
        <v>0</v>
      </c>
      <c r="AF5617">
        <f t="shared" si="703"/>
        <v>0</v>
      </c>
    </row>
    <row r="5618" spans="1:32" x14ac:dyDescent="0.25">
      <c r="A5618">
        <v>603</v>
      </c>
      <c r="B5618">
        <v>22</v>
      </c>
      <c r="C5618">
        <v>2</v>
      </c>
      <c r="D5618" t="s">
        <v>28</v>
      </c>
      <c r="E5618" t="s">
        <v>118</v>
      </c>
      <c r="F5618" t="s">
        <v>30</v>
      </c>
      <c r="G5618" t="str">
        <f t="shared" si="696"/>
        <v>abbe</v>
      </c>
      <c r="H5618" t="str">
        <f t="shared" si="697"/>
        <v>9</v>
      </c>
      <c r="I5618" t="str">
        <f t="shared" si="698"/>
        <v>corla</v>
      </c>
      <c r="J5618" t="str">
        <f t="shared" si="699"/>
        <v>meedl</v>
      </c>
      <c r="K5618" t="str">
        <f t="shared" si="700"/>
        <v>meedl</v>
      </c>
      <c r="L5618" t="str">
        <f>VLOOKUP(G5618,[1]VLOOKUP!$A$11:$B$14,2,FALSE)</f>
        <v>meedl</v>
      </c>
      <c r="M5618" t="s">
        <v>129</v>
      </c>
      <c r="N5618" t="str">
        <f>VLOOKUP(M5618,[1]VLOOKUP!$A$2:$C$9,2,FALSE)</f>
        <v>Non-Overlapping</v>
      </c>
      <c r="O5618" t="str">
        <f>VLOOKUP(M5618,[1]VLOOKUP!$A$2:$C$9,3,FALSE)</f>
        <v>Familiar</v>
      </c>
      <c r="P5618">
        <v>3676738</v>
      </c>
      <c r="Q5618" t="s">
        <v>112</v>
      </c>
      <c r="R5618" t="s">
        <v>28</v>
      </c>
      <c r="S5618" t="s">
        <v>114</v>
      </c>
      <c r="T5618">
        <v>281</v>
      </c>
      <c r="U5618" t="s">
        <v>114</v>
      </c>
      <c r="V5618">
        <v>281</v>
      </c>
      <c r="W5618" t="s">
        <v>109</v>
      </c>
      <c r="X5618">
        <v>281</v>
      </c>
      <c r="Y5618" t="s">
        <v>114</v>
      </c>
      <c r="Z5618">
        <v>281</v>
      </c>
      <c r="AA5618" t="s">
        <v>35</v>
      </c>
      <c r="AB5618">
        <v>2085</v>
      </c>
      <c r="AC5618" t="s">
        <v>36</v>
      </c>
      <c r="AD5618">
        <f t="shared" si="701"/>
        <v>1</v>
      </c>
      <c r="AE5618">
        <f t="shared" si="702"/>
        <v>0</v>
      </c>
      <c r="AF5618">
        <f t="shared" si="703"/>
        <v>0</v>
      </c>
    </row>
    <row r="5619" spans="1:32" x14ac:dyDescent="0.25">
      <c r="A5619">
        <v>604</v>
      </c>
      <c r="B5619">
        <v>22</v>
      </c>
      <c r="C5619">
        <v>2</v>
      </c>
      <c r="D5619" t="s">
        <v>28</v>
      </c>
      <c r="E5619" t="s">
        <v>115</v>
      </c>
      <c r="F5619" t="s">
        <v>30</v>
      </c>
      <c r="G5619" t="str">
        <f t="shared" si="696"/>
        <v>abbe</v>
      </c>
      <c r="H5619" t="str">
        <f t="shared" si="697"/>
        <v>5</v>
      </c>
      <c r="I5619" t="str">
        <f t="shared" si="698"/>
        <v>corla</v>
      </c>
      <c r="J5619" t="str">
        <f t="shared" si="699"/>
        <v>meedl</v>
      </c>
      <c r="K5619" t="str">
        <f t="shared" si="700"/>
        <v>meedl</v>
      </c>
      <c r="L5619" t="str">
        <f>VLOOKUP(G5619,[1]VLOOKUP!$A$11:$B$14,2,FALSE)</f>
        <v>meedl</v>
      </c>
      <c r="M5619" t="s">
        <v>129</v>
      </c>
      <c r="N5619" t="str">
        <f>VLOOKUP(M5619,[1]VLOOKUP!$A$2:$C$9,2,FALSE)</f>
        <v>Non-Overlapping</v>
      </c>
      <c r="O5619" t="str">
        <f>VLOOKUP(M5619,[1]VLOOKUP!$A$2:$C$9,3,FALSE)</f>
        <v>Familiar</v>
      </c>
      <c r="P5619">
        <v>3679106</v>
      </c>
      <c r="Q5619" t="s">
        <v>112</v>
      </c>
      <c r="R5619" t="s">
        <v>28</v>
      </c>
      <c r="S5619" t="s">
        <v>114</v>
      </c>
      <c r="T5619">
        <v>281</v>
      </c>
      <c r="U5619" t="s">
        <v>114</v>
      </c>
      <c r="V5619">
        <v>281</v>
      </c>
      <c r="W5619" t="s">
        <v>109</v>
      </c>
      <c r="X5619">
        <v>281</v>
      </c>
      <c r="Y5619" t="s">
        <v>114</v>
      </c>
      <c r="Z5619">
        <v>281</v>
      </c>
      <c r="AA5619" t="s">
        <v>35</v>
      </c>
      <c r="AB5619">
        <v>1349</v>
      </c>
      <c r="AC5619" t="s">
        <v>36</v>
      </c>
      <c r="AD5619">
        <f t="shared" si="701"/>
        <v>1</v>
      </c>
      <c r="AE5619">
        <f t="shared" si="702"/>
        <v>0</v>
      </c>
      <c r="AF5619">
        <f t="shared" si="703"/>
        <v>0</v>
      </c>
    </row>
    <row r="5620" spans="1:32" x14ac:dyDescent="0.25">
      <c r="A5620">
        <v>605</v>
      </c>
      <c r="B5620">
        <v>22</v>
      </c>
      <c r="C5620">
        <v>2</v>
      </c>
      <c r="D5620" t="s">
        <v>28</v>
      </c>
      <c r="E5620" t="s">
        <v>121</v>
      </c>
      <c r="F5620" t="s">
        <v>30</v>
      </c>
      <c r="G5620" t="str">
        <f t="shared" si="696"/>
        <v>abbe</v>
      </c>
      <c r="H5620" t="str">
        <f t="shared" si="697"/>
        <v>4</v>
      </c>
      <c r="I5620" t="str">
        <f t="shared" si="698"/>
        <v>meedl</v>
      </c>
      <c r="J5620" t="str">
        <f t="shared" si="699"/>
        <v>corla</v>
      </c>
      <c r="K5620" t="str">
        <f t="shared" si="700"/>
        <v>meedl</v>
      </c>
      <c r="L5620" t="str">
        <f>VLOOKUP(G5620,[1]VLOOKUP!$A$11:$B$14,2,FALSE)</f>
        <v>meedl</v>
      </c>
      <c r="M5620" t="s">
        <v>129</v>
      </c>
      <c r="N5620" t="str">
        <f>VLOOKUP(M5620,[1]VLOOKUP!$A$2:$C$9,2,FALSE)</f>
        <v>Non-Overlapping</v>
      </c>
      <c r="O5620" t="str">
        <f>VLOOKUP(M5620,[1]VLOOKUP!$A$2:$C$9,3,FALSE)</f>
        <v>Familiar</v>
      </c>
      <c r="P5620">
        <v>3680738</v>
      </c>
      <c r="Q5620" t="s">
        <v>112</v>
      </c>
      <c r="R5620" t="s">
        <v>28</v>
      </c>
      <c r="S5620" t="s">
        <v>108</v>
      </c>
      <c r="T5620">
        <v>281</v>
      </c>
      <c r="U5620" t="s">
        <v>108</v>
      </c>
      <c r="V5620">
        <v>281</v>
      </c>
      <c r="W5620" t="s">
        <v>109</v>
      </c>
      <c r="X5620">
        <v>281</v>
      </c>
      <c r="Y5620" t="s">
        <v>108</v>
      </c>
      <c r="Z5620">
        <v>281</v>
      </c>
      <c r="AA5620" t="s">
        <v>41</v>
      </c>
      <c r="AB5620">
        <v>877</v>
      </c>
      <c r="AC5620" t="s">
        <v>42</v>
      </c>
      <c r="AD5620">
        <f t="shared" si="701"/>
        <v>1</v>
      </c>
      <c r="AE5620">
        <f t="shared" si="702"/>
        <v>0</v>
      </c>
      <c r="AF5620">
        <f t="shared" si="703"/>
        <v>0</v>
      </c>
    </row>
    <row r="5621" spans="1:32" x14ac:dyDescent="0.25">
      <c r="A5621">
        <v>606</v>
      </c>
      <c r="B5621">
        <v>22</v>
      </c>
      <c r="C5621">
        <v>2</v>
      </c>
      <c r="D5621" t="s">
        <v>28</v>
      </c>
      <c r="E5621" t="s">
        <v>119</v>
      </c>
      <c r="F5621" t="s">
        <v>30</v>
      </c>
      <c r="G5621" t="str">
        <f t="shared" si="696"/>
        <v>abbe</v>
      </c>
      <c r="H5621" t="str">
        <f t="shared" si="697"/>
        <v>4</v>
      </c>
      <c r="I5621" t="str">
        <f t="shared" si="698"/>
        <v>corla</v>
      </c>
      <c r="J5621" t="str">
        <f t="shared" si="699"/>
        <v>meedl</v>
      </c>
      <c r="K5621" t="str">
        <f t="shared" si="700"/>
        <v>corla</v>
      </c>
      <c r="L5621" t="str">
        <f>VLOOKUP(G5621,[1]VLOOKUP!$A$11:$B$14,2,FALSE)</f>
        <v>meedl</v>
      </c>
      <c r="M5621" t="s">
        <v>129</v>
      </c>
      <c r="N5621" t="str">
        <f>VLOOKUP(M5621,[1]VLOOKUP!$A$2:$C$9,2,FALSE)</f>
        <v>Non-Overlapping</v>
      </c>
      <c r="O5621" t="str">
        <f>VLOOKUP(M5621,[1]VLOOKUP!$A$2:$C$9,3,FALSE)</f>
        <v>Familiar</v>
      </c>
      <c r="P5621">
        <v>3681906</v>
      </c>
      <c r="Q5621" t="s">
        <v>107</v>
      </c>
      <c r="R5621" t="s">
        <v>28</v>
      </c>
      <c r="S5621" t="s">
        <v>108</v>
      </c>
      <c r="T5621">
        <v>284</v>
      </c>
      <c r="U5621" t="s">
        <v>108</v>
      </c>
      <c r="V5621">
        <v>284</v>
      </c>
      <c r="W5621" t="s">
        <v>109</v>
      </c>
      <c r="X5621">
        <v>284</v>
      </c>
      <c r="Y5621" t="s">
        <v>108</v>
      </c>
      <c r="Z5621">
        <v>284</v>
      </c>
      <c r="AA5621" t="s">
        <v>41</v>
      </c>
      <c r="AB5621">
        <v>1746</v>
      </c>
      <c r="AC5621" t="s">
        <v>42</v>
      </c>
      <c r="AD5621">
        <f t="shared" si="701"/>
        <v>0</v>
      </c>
      <c r="AE5621">
        <f t="shared" si="702"/>
        <v>0</v>
      </c>
      <c r="AF5621">
        <f t="shared" si="703"/>
        <v>0</v>
      </c>
    </row>
    <row r="5622" spans="1:32" x14ac:dyDescent="0.25">
      <c r="A5622">
        <v>607</v>
      </c>
      <c r="B5622">
        <v>22</v>
      </c>
      <c r="C5622">
        <v>2</v>
      </c>
      <c r="D5622" t="s">
        <v>28</v>
      </c>
      <c r="E5622" t="s">
        <v>115</v>
      </c>
      <c r="F5622" t="s">
        <v>30</v>
      </c>
      <c r="G5622" t="str">
        <f t="shared" si="696"/>
        <v>abbe</v>
      </c>
      <c r="H5622" t="str">
        <f t="shared" si="697"/>
        <v>5</v>
      </c>
      <c r="I5622" t="str">
        <f t="shared" si="698"/>
        <v>corla</v>
      </c>
      <c r="J5622" t="str">
        <f t="shared" si="699"/>
        <v>meedl</v>
      </c>
      <c r="K5622" t="str">
        <f t="shared" si="700"/>
        <v>meedl</v>
      </c>
      <c r="L5622" t="str">
        <f>VLOOKUP(G5622,[1]VLOOKUP!$A$11:$B$14,2,FALSE)</f>
        <v>meedl</v>
      </c>
      <c r="M5622" t="s">
        <v>129</v>
      </c>
      <c r="N5622" t="str">
        <f>VLOOKUP(M5622,[1]VLOOKUP!$A$2:$C$9,2,FALSE)</f>
        <v>Non-Overlapping</v>
      </c>
      <c r="O5622" t="str">
        <f>VLOOKUP(M5622,[1]VLOOKUP!$A$2:$C$9,3,FALSE)</f>
        <v>Familiar</v>
      </c>
      <c r="P5622">
        <v>3683938</v>
      </c>
      <c r="Q5622" t="s">
        <v>112</v>
      </c>
      <c r="R5622" t="s">
        <v>28</v>
      </c>
      <c r="S5622" t="s">
        <v>114</v>
      </c>
      <c r="T5622">
        <v>281</v>
      </c>
      <c r="U5622" t="s">
        <v>114</v>
      </c>
      <c r="V5622">
        <v>281</v>
      </c>
      <c r="W5622" t="s">
        <v>109</v>
      </c>
      <c r="X5622">
        <v>281</v>
      </c>
      <c r="Y5622" t="s">
        <v>114</v>
      </c>
      <c r="Z5622">
        <v>281</v>
      </c>
      <c r="AA5622" t="s">
        <v>35</v>
      </c>
      <c r="AB5622">
        <v>1333</v>
      </c>
      <c r="AC5622" t="s">
        <v>36</v>
      </c>
      <c r="AD5622">
        <f t="shared" si="701"/>
        <v>1</v>
      </c>
      <c r="AE5622">
        <f t="shared" si="702"/>
        <v>0</v>
      </c>
      <c r="AF5622">
        <f t="shared" si="703"/>
        <v>0</v>
      </c>
    </row>
    <row r="5623" spans="1:32" x14ac:dyDescent="0.25">
      <c r="A5623">
        <v>608</v>
      </c>
      <c r="B5623">
        <v>22</v>
      </c>
      <c r="C5623">
        <v>2</v>
      </c>
      <c r="D5623" t="s">
        <v>28</v>
      </c>
      <c r="E5623" t="s">
        <v>111</v>
      </c>
      <c r="F5623" t="s">
        <v>30</v>
      </c>
      <c r="G5623" t="str">
        <f t="shared" si="696"/>
        <v>abbe</v>
      </c>
      <c r="H5623" t="str">
        <f t="shared" si="697"/>
        <v>6</v>
      </c>
      <c r="I5623" t="str">
        <f t="shared" si="698"/>
        <v>meedl</v>
      </c>
      <c r="J5623" t="str">
        <f t="shared" si="699"/>
        <v>corla</v>
      </c>
      <c r="K5623" t="str">
        <f t="shared" si="700"/>
        <v>meedl</v>
      </c>
      <c r="L5623" t="str">
        <f>VLOOKUP(G5623,[1]VLOOKUP!$A$11:$B$14,2,FALSE)</f>
        <v>meedl</v>
      </c>
      <c r="M5623" t="s">
        <v>129</v>
      </c>
      <c r="N5623" t="str">
        <f>VLOOKUP(M5623,[1]VLOOKUP!$A$2:$C$9,2,FALSE)</f>
        <v>Non-Overlapping</v>
      </c>
      <c r="O5623" t="str">
        <f>VLOOKUP(M5623,[1]VLOOKUP!$A$2:$C$9,3,FALSE)</f>
        <v>Familiar</v>
      </c>
      <c r="P5623">
        <v>3685554</v>
      </c>
      <c r="Q5623" t="s">
        <v>112</v>
      </c>
      <c r="R5623" t="s">
        <v>28</v>
      </c>
      <c r="S5623" t="s">
        <v>108</v>
      </c>
      <c r="T5623">
        <v>283</v>
      </c>
      <c r="U5623" t="s">
        <v>108</v>
      </c>
      <c r="V5623">
        <v>283</v>
      </c>
      <c r="W5623" t="s">
        <v>109</v>
      </c>
      <c r="X5623">
        <v>283</v>
      </c>
      <c r="Y5623" t="s">
        <v>108</v>
      </c>
      <c r="Z5623">
        <v>283</v>
      </c>
      <c r="AA5623" t="s">
        <v>41</v>
      </c>
      <c r="AB5623">
        <v>915</v>
      </c>
      <c r="AC5623" t="s">
        <v>42</v>
      </c>
      <c r="AD5623">
        <f t="shared" si="701"/>
        <v>1</v>
      </c>
      <c r="AE5623">
        <f t="shared" si="702"/>
        <v>0</v>
      </c>
      <c r="AF5623">
        <f t="shared" si="703"/>
        <v>0</v>
      </c>
    </row>
    <row r="5624" spans="1:32" x14ac:dyDescent="0.25">
      <c r="A5624">
        <v>609</v>
      </c>
      <c r="B5624">
        <v>22</v>
      </c>
      <c r="C5624">
        <v>2</v>
      </c>
      <c r="D5624" t="s">
        <v>28</v>
      </c>
      <c r="E5624" t="s">
        <v>125</v>
      </c>
      <c r="F5624" t="s">
        <v>30</v>
      </c>
      <c r="G5624" t="str">
        <f t="shared" si="696"/>
        <v>abbe</v>
      </c>
      <c r="H5624" t="str">
        <f t="shared" si="697"/>
        <v>2</v>
      </c>
      <c r="I5624" t="str">
        <f t="shared" si="698"/>
        <v>meedl</v>
      </c>
      <c r="J5624" t="str">
        <f t="shared" si="699"/>
        <v>corla</v>
      </c>
      <c r="K5624" t="str">
        <f t="shared" si="700"/>
        <v>corla</v>
      </c>
      <c r="L5624" t="str">
        <f>VLOOKUP(G5624,[1]VLOOKUP!$A$11:$B$14,2,FALSE)</f>
        <v>meedl</v>
      </c>
      <c r="M5624" t="s">
        <v>129</v>
      </c>
      <c r="N5624" t="str">
        <f>VLOOKUP(M5624,[1]VLOOKUP!$A$2:$C$9,2,FALSE)</f>
        <v>Non-Overlapping</v>
      </c>
      <c r="O5624" t="str">
        <f>VLOOKUP(M5624,[1]VLOOKUP!$A$2:$C$9,3,FALSE)</f>
        <v>Familiar</v>
      </c>
      <c r="P5624">
        <v>3686754</v>
      </c>
      <c r="Q5624" t="s">
        <v>107</v>
      </c>
      <c r="R5624" t="s">
        <v>28</v>
      </c>
      <c r="S5624" t="s">
        <v>114</v>
      </c>
      <c r="T5624">
        <v>283</v>
      </c>
      <c r="U5624" t="s">
        <v>114</v>
      </c>
      <c r="V5624">
        <v>283</v>
      </c>
      <c r="W5624" t="s">
        <v>109</v>
      </c>
      <c r="X5624">
        <v>283</v>
      </c>
      <c r="Y5624" t="s">
        <v>114</v>
      </c>
      <c r="Z5624">
        <v>283</v>
      </c>
      <c r="AA5624" t="s">
        <v>35</v>
      </c>
      <c r="AB5624">
        <v>1107</v>
      </c>
      <c r="AC5624" t="s">
        <v>36</v>
      </c>
      <c r="AD5624">
        <f t="shared" si="701"/>
        <v>0</v>
      </c>
      <c r="AE5624">
        <f t="shared" si="702"/>
        <v>0</v>
      </c>
      <c r="AF5624">
        <f t="shared" si="703"/>
        <v>0</v>
      </c>
    </row>
    <row r="5625" spans="1:32" x14ac:dyDescent="0.25">
      <c r="A5625">
        <v>610</v>
      </c>
      <c r="B5625">
        <v>22</v>
      </c>
      <c r="C5625">
        <v>2</v>
      </c>
      <c r="D5625" t="s">
        <v>28</v>
      </c>
      <c r="E5625" t="s">
        <v>123</v>
      </c>
      <c r="F5625" t="s">
        <v>30</v>
      </c>
      <c r="G5625" t="str">
        <f t="shared" si="696"/>
        <v>abbe</v>
      </c>
      <c r="H5625" t="str">
        <f t="shared" si="697"/>
        <v>7</v>
      </c>
      <c r="I5625" t="str">
        <f t="shared" si="698"/>
        <v>corla</v>
      </c>
      <c r="J5625" t="str">
        <f t="shared" si="699"/>
        <v>meedl</v>
      </c>
      <c r="K5625" t="str">
        <f t="shared" si="700"/>
        <v>meedl</v>
      </c>
      <c r="L5625" t="str">
        <f>VLOOKUP(G5625,[1]VLOOKUP!$A$11:$B$14,2,FALSE)</f>
        <v>meedl</v>
      </c>
      <c r="M5625" t="s">
        <v>129</v>
      </c>
      <c r="N5625" t="str">
        <f>VLOOKUP(M5625,[1]VLOOKUP!$A$2:$C$9,2,FALSE)</f>
        <v>Non-Overlapping</v>
      </c>
      <c r="O5625" t="str">
        <f>VLOOKUP(M5625,[1]VLOOKUP!$A$2:$C$9,3,FALSE)</f>
        <v>Familiar</v>
      </c>
      <c r="P5625">
        <v>3688146</v>
      </c>
      <c r="Q5625" t="s">
        <v>112</v>
      </c>
      <c r="R5625" t="s">
        <v>28</v>
      </c>
      <c r="S5625" t="s">
        <v>114</v>
      </c>
      <c r="T5625">
        <v>283</v>
      </c>
      <c r="U5625" t="s">
        <v>114</v>
      </c>
      <c r="V5625">
        <v>283</v>
      </c>
      <c r="W5625" t="s">
        <v>109</v>
      </c>
      <c r="X5625">
        <v>283</v>
      </c>
      <c r="Y5625" t="s">
        <v>114</v>
      </c>
      <c r="Z5625">
        <v>283</v>
      </c>
      <c r="AA5625" t="s">
        <v>35</v>
      </c>
      <c r="AB5625">
        <v>1147</v>
      </c>
      <c r="AC5625" t="s">
        <v>36</v>
      </c>
      <c r="AD5625">
        <f t="shared" si="701"/>
        <v>1</v>
      </c>
      <c r="AE5625">
        <f t="shared" si="702"/>
        <v>0</v>
      </c>
      <c r="AF5625">
        <f t="shared" si="703"/>
        <v>0</v>
      </c>
    </row>
    <row r="5626" spans="1:32" x14ac:dyDescent="0.25">
      <c r="A5626">
        <v>611</v>
      </c>
      <c r="B5626">
        <v>22</v>
      </c>
      <c r="C5626">
        <v>2</v>
      </c>
      <c r="D5626" t="s">
        <v>28</v>
      </c>
      <c r="E5626" t="s">
        <v>117</v>
      </c>
      <c r="F5626" t="s">
        <v>30</v>
      </c>
      <c r="G5626" t="str">
        <f t="shared" si="696"/>
        <v>abbe</v>
      </c>
      <c r="H5626" t="str">
        <f t="shared" si="697"/>
        <v>7</v>
      </c>
      <c r="I5626" t="str">
        <f t="shared" si="698"/>
        <v>meedl</v>
      </c>
      <c r="J5626" t="str">
        <f t="shared" si="699"/>
        <v>corla</v>
      </c>
      <c r="K5626" t="str">
        <f t="shared" si="700"/>
        <v>meedl</v>
      </c>
      <c r="L5626" t="str">
        <f>VLOOKUP(G5626,[1]VLOOKUP!$A$11:$B$14,2,FALSE)</f>
        <v>meedl</v>
      </c>
      <c r="M5626" t="s">
        <v>129</v>
      </c>
      <c r="N5626" t="str">
        <f>VLOOKUP(M5626,[1]VLOOKUP!$A$2:$C$9,2,FALSE)</f>
        <v>Non-Overlapping</v>
      </c>
      <c r="O5626" t="str">
        <f>VLOOKUP(M5626,[1]VLOOKUP!$A$2:$C$9,3,FALSE)</f>
        <v>Familiar</v>
      </c>
      <c r="P5626">
        <v>3689578</v>
      </c>
      <c r="Q5626" t="s">
        <v>112</v>
      </c>
      <c r="R5626" t="s">
        <v>28</v>
      </c>
      <c r="S5626" t="s">
        <v>108</v>
      </c>
      <c r="T5626">
        <v>281</v>
      </c>
      <c r="U5626" t="s">
        <v>108</v>
      </c>
      <c r="V5626">
        <v>281</v>
      </c>
      <c r="W5626" t="s">
        <v>109</v>
      </c>
      <c r="X5626">
        <v>281</v>
      </c>
      <c r="Y5626" t="s">
        <v>108</v>
      </c>
      <c r="Z5626">
        <v>281</v>
      </c>
      <c r="AA5626" t="s">
        <v>41</v>
      </c>
      <c r="AB5626">
        <v>1077</v>
      </c>
      <c r="AC5626" t="s">
        <v>42</v>
      </c>
      <c r="AD5626">
        <f t="shared" si="701"/>
        <v>1</v>
      </c>
      <c r="AE5626">
        <f t="shared" si="702"/>
        <v>0</v>
      </c>
      <c r="AF5626">
        <f t="shared" si="703"/>
        <v>0</v>
      </c>
    </row>
    <row r="5627" spans="1:32" x14ac:dyDescent="0.25">
      <c r="A5627">
        <v>612</v>
      </c>
      <c r="B5627">
        <v>22</v>
      </c>
      <c r="C5627">
        <v>2</v>
      </c>
      <c r="D5627" t="s">
        <v>28</v>
      </c>
      <c r="E5627" t="s">
        <v>127</v>
      </c>
      <c r="F5627" t="s">
        <v>30</v>
      </c>
      <c r="G5627" t="str">
        <f t="shared" si="696"/>
        <v>abbe</v>
      </c>
      <c r="H5627" t="str">
        <f t="shared" si="697"/>
        <v>2</v>
      </c>
      <c r="I5627" t="str">
        <f t="shared" si="698"/>
        <v>corla</v>
      </c>
      <c r="J5627" t="str">
        <f t="shared" si="699"/>
        <v>meedl</v>
      </c>
      <c r="K5627" t="str">
        <f t="shared" si="700"/>
        <v>corla</v>
      </c>
      <c r="L5627" t="str">
        <f>VLOOKUP(G5627,[1]VLOOKUP!$A$11:$B$14,2,FALSE)</f>
        <v>meedl</v>
      </c>
      <c r="M5627" t="s">
        <v>129</v>
      </c>
      <c r="N5627" t="str">
        <f>VLOOKUP(M5627,[1]VLOOKUP!$A$2:$C$9,2,FALSE)</f>
        <v>Non-Overlapping</v>
      </c>
      <c r="O5627" t="str">
        <f>VLOOKUP(M5627,[1]VLOOKUP!$A$2:$C$9,3,FALSE)</f>
        <v>Familiar</v>
      </c>
      <c r="P5627">
        <v>3690945</v>
      </c>
      <c r="Q5627" t="s">
        <v>107</v>
      </c>
      <c r="R5627" t="s">
        <v>28</v>
      </c>
      <c r="S5627" t="s">
        <v>108</v>
      </c>
      <c r="T5627">
        <v>282</v>
      </c>
      <c r="U5627" t="s">
        <v>108</v>
      </c>
      <c r="V5627">
        <v>282</v>
      </c>
      <c r="W5627" t="s">
        <v>109</v>
      </c>
      <c r="X5627">
        <v>282</v>
      </c>
      <c r="Y5627" t="s">
        <v>108</v>
      </c>
      <c r="Z5627">
        <v>282</v>
      </c>
      <c r="AA5627" t="s">
        <v>41</v>
      </c>
      <c r="AB5627">
        <v>1517</v>
      </c>
      <c r="AC5627" t="s">
        <v>42</v>
      </c>
      <c r="AD5627">
        <f t="shared" si="701"/>
        <v>0</v>
      </c>
      <c r="AE5627">
        <f t="shared" si="702"/>
        <v>0</v>
      </c>
      <c r="AF5627">
        <f t="shared" si="703"/>
        <v>0</v>
      </c>
    </row>
    <row r="5628" spans="1:32" x14ac:dyDescent="0.25">
      <c r="A5628">
        <v>613</v>
      </c>
      <c r="B5628">
        <v>22</v>
      </c>
      <c r="C5628">
        <v>2</v>
      </c>
      <c r="D5628" t="s">
        <v>28</v>
      </c>
      <c r="E5628" t="s">
        <v>120</v>
      </c>
      <c r="F5628" t="s">
        <v>30</v>
      </c>
      <c r="G5628" t="str">
        <f t="shared" si="696"/>
        <v>abbe</v>
      </c>
      <c r="H5628" t="str">
        <f t="shared" si="697"/>
        <v>6</v>
      </c>
      <c r="I5628" t="str">
        <f t="shared" si="698"/>
        <v>corla</v>
      </c>
      <c r="J5628" t="str">
        <f t="shared" si="699"/>
        <v>meedl</v>
      </c>
      <c r="K5628" t="str">
        <f t="shared" si="700"/>
        <v>meedl</v>
      </c>
      <c r="L5628" t="str">
        <f>VLOOKUP(G5628,[1]VLOOKUP!$A$11:$B$14,2,FALSE)</f>
        <v>meedl</v>
      </c>
      <c r="M5628" t="s">
        <v>129</v>
      </c>
      <c r="N5628" t="str">
        <f>VLOOKUP(M5628,[1]VLOOKUP!$A$2:$C$9,2,FALSE)</f>
        <v>Non-Overlapping</v>
      </c>
      <c r="O5628" t="str">
        <f>VLOOKUP(M5628,[1]VLOOKUP!$A$2:$C$9,3,FALSE)</f>
        <v>Familiar</v>
      </c>
      <c r="P5628">
        <v>3692746</v>
      </c>
      <c r="Q5628" t="s">
        <v>112</v>
      </c>
      <c r="R5628" t="s">
        <v>28</v>
      </c>
      <c r="S5628" t="s">
        <v>114</v>
      </c>
      <c r="T5628">
        <v>281</v>
      </c>
      <c r="U5628" t="s">
        <v>114</v>
      </c>
      <c r="V5628">
        <v>281</v>
      </c>
      <c r="W5628" t="s">
        <v>109</v>
      </c>
      <c r="X5628">
        <v>281</v>
      </c>
      <c r="Y5628" t="s">
        <v>114</v>
      </c>
      <c r="Z5628">
        <v>281</v>
      </c>
      <c r="AA5628" t="s">
        <v>35</v>
      </c>
      <c r="AB5628">
        <v>901</v>
      </c>
      <c r="AC5628" t="s">
        <v>36</v>
      </c>
      <c r="AD5628">
        <f t="shared" si="701"/>
        <v>1</v>
      </c>
      <c r="AE5628">
        <f t="shared" si="702"/>
        <v>0</v>
      </c>
      <c r="AF5628">
        <f t="shared" si="703"/>
        <v>0</v>
      </c>
    </row>
    <row r="5629" spans="1:32" x14ac:dyDescent="0.25">
      <c r="A5629">
        <v>614</v>
      </c>
      <c r="B5629">
        <v>22</v>
      </c>
      <c r="C5629">
        <v>2</v>
      </c>
      <c r="D5629" t="s">
        <v>28</v>
      </c>
      <c r="E5629" t="s">
        <v>122</v>
      </c>
      <c r="F5629" t="s">
        <v>30</v>
      </c>
      <c r="G5629" t="str">
        <f t="shared" si="696"/>
        <v>abbe</v>
      </c>
      <c r="H5629" t="str">
        <f t="shared" si="697"/>
        <v>5</v>
      </c>
      <c r="I5629" t="str">
        <f t="shared" si="698"/>
        <v>meedl</v>
      </c>
      <c r="J5629" t="str">
        <f t="shared" si="699"/>
        <v>corla</v>
      </c>
      <c r="K5629" t="str">
        <f t="shared" si="700"/>
        <v>meedl</v>
      </c>
      <c r="L5629" t="str">
        <f>VLOOKUP(G5629,[1]VLOOKUP!$A$11:$B$14,2,FALSE)</f>
        <v>meedl</v>
      </c>
      <c r="M5629" t="s">
        <v>129</v>
      </c>
      <c r="N5629" t="str">
        <f>VLOOKUP(M5629,[1]VLOOKUP!$A$2:$C$9,2,FALSE)</f>
        <v>Non-Overlapping</v>
      </c>
      <c r="O5629" t="str">
        <f>VLOOKUP(M5629,[1]VLOOKUP!$A$2:$C$9,3,FALSE)</f>
        <v>Familiar</v>
      </c>
      <c r="P5629">
        <v>3693930</v>
      </c>
      <c r="Q5629" t="s">
        <v>112</v>
      </c>
      <c r="R5629" t="s">
        <v>28</v>
      </c>
      <c r="S5629" t="s">
        <v>108</v>
      </c>
      <c r="T5629">
        <v>281</v>
      </c>
      <c r="U5629" t="s">
        <v>108</v>
      </c>
      <c r="V5629">
        <v>281</v>
      </c>
      <c r="W5629" t="s">
        <v>109</v>
      </c>
      <c r="X5629">
        <v>282</v>
      </c>
      <c r="Y5629" t="s">
        <v>108</v>
      </c>
      <c r="Z5629">
        <v>281</v>
      </c>
      <c r="AA5629" t="s">
        <v>41</v>
      </c>
      <c r="AB5629">
        <v>1061</v>
      </c>
      <c r="AC5629" t="s">
        <v>42</v>
      </c>
      <c r="AD5629">
        <f t="shared" si="701"/>
        <v>1</v>
      </c>
      <c r="AE5629">
        <f t="shared" si="702"/>
        <v>0</v>
      </c>
      <c r="AF5629">
        <f t="shared" si="703"/>
        <v>0</v>
      </c>
    </row>
    <row r="5630" spans="1:32" x14ac:dyDescent="0.25">
      <c r="A5630">
        <v>615</v>
      </c>
      <c r="B5630">
        <v>22</v>
      </c>
      <c r="C5630">
        <v>2</v>
      </c>
      <c r="D5630" t="s">
        <v>28</v>
      </c>
      <c r="E5630" t="s">
        <v>121</v>
      </c>
      <c r="F5630" t="s">
        <v>30</v>
      </c>
      <c r="G5630" t="str">
        <f t="shared" si="696"/>
        <v>abbe</v>
      </c>
      <c r="H5630" t="str">
        <f t="shared" si="697"/>
        <v>4</v>
      </c>
      <c r="I5630" t="str">
        <f t="shared" si="698"/>
        <v>meedl</v>
      </c>
      <c r="J5630" t="str">
        <f t="shared" si="699"/>
        <v>corla</v>
      </c>
      <c r="K5630" t="str">
        <f t="shared" si="700"/>
        <v>corla</v>
      </c>
      <c r="L5630" t="str">
        <f>VLOOKUP(G5630,[1]VLOOKUP!$A$11:$B$14,2,FALSE)</f>
        <v>meedl</v>
      </c>
      <c r="M5630" t="s">
        <v>129</v>
      </c>
      <c r="N5630" t="str">
        <f>VLOOKUP(M5630,[1]VLOOKUP!$A$2:$C$9,2,FALSE)</f>
        <v>Non-Overlapping</v>
      </c>
      <c r="O5630" t="str">
        <f>VLOOKUP(M5630,[1]VLOOKUP!$A$2:$C$9,3,FALSE)</f>
        <v>Familiar</v>
      </c>
      <c r="P5630">
        <v>3695274</v>
      </c>
      <c r="Q5630" t="s">
        <v>107</v>
      </c>
      <c r="R5630" t="s">
        <v>28</v>
      </c>
      <c r="S5630" t="s">
        <v>114</v>
      </c>
      <c r="T5630">
        <v>282</v>
      </c>
      <c r="U5630" t="s">
        <v>114</v>
      </c>
      <c r="V5630">
        <v>282</v>
      </c>
      <c r="W5630" t="s">
        <v>109</v>
      </c>
      <c r="X5630">
        <v>282</v>
      </c>
      <c r="Y5630" t="s">
        <v>114</v>
      </c>
      <c r="Z5630">
        <v>282</v>
      </c>
      <c r="AA5630" t="s">
        <v>35</v>
      </c>
      <c r="AB5630">
        <v>844</v>
      </c>
      <c r="AC5630" t="s">
        <v>36</v>
      </c>
      <c r="AD5630">
        <f t="shared" si="701"/>
        <v>0</v>
      </c>
      <c r="AE5630">
        <f t="shared" si="702"/>
        <v>0</v>
      </c>
      <c r="AF5630">
        <f t="shared" si="703"/>
        <v>0</v>
      </c>
    </row>
    <row r="5631" spans="1:32" x14ac:dyDescent="0.25">
      <c r="A5631">
        <v>616</v>
      </c>
      <c r="B5631">
        <v>22</v>
      </c>
      <c r="C5631">
        <v>2</v>
      </c>
      <c r="D5631" t="s">
        <v>28</v>
      </c>
      <c r="E5631" t="s">
        <v>128</v>
      </c>
      <c r="F5631" t="s">
        <v>30</v>
      </c>
      <c r="G5631" t="str">
        <f t="shared" si="696"/>
        <v>abbe</v>
      </c>
      <c r="H5631" t="str">
        <f t="shared" si="697"/>
        <v>3</v>
      </c>
      <c r="I5631" t="str">
        <f t="shared" si="698"/>
        <v>meedl</v>
      </c>
      <c r="J5631" t="str">
        <f t="shared" si="699"/>
        <v>corla</v>
      </c>
      <c r="K5631" t="str">
        <f t="shared" si="700"/>
        <v>corla</v>
      </c>
      <c r="L5631" t="str">
        <f>VLOOKUP(G5631,[1]VLOOKUP!$A$11:$B$14,2,FALSE)</f>
        <v>meedl</v>
      </c>
      <c r="M5631" t="s">
        <v>129</v>
      </c>
      <c r="N5631" t="str">
        <f>VLOOKUP(M5631,[1]VLOOKUP!$A$2:$C$9,2,FALSE)</f>
        <v>Non-Overlapping</v>
      </c>
      <c r="O5631" t="str">
        <f>VLOOKUP(M5631,[1]VLOOKUP!$A$2:$C$9,3,FALSE)</f>
        <v>Familiar</v>
      </c>
      <c r="P5631">
        <v>3696402</v>
      </c>
      <c r="Q5631" t="s">
        <v>107</v>
      </c>
      <c r="R5631" t="s">
        <v>28</v>
      </c>
      <c r="S5631" t="s">
        <v>114</v>
      </c>
      <c r="T5631">
        <v>281</v>
      </c>
      <c r="U5631" t="s">
        <v>114</v>
      </c>
      <c r="V5631">
        <v>281</v>
      </c>
      <c r="W5631" t="s">
        <v>109</v>
      </c>
      <c r="X5631">
        <v>281</v>
      </c>
      <c r="Y5631" t="s">
        <v>114</v>
      </c>
      <c r="Z5631">
        <v>281</v>
      </c>
      <c r="AA5631" t="s">
        <v>35</v>
      </c>
      <c r="AB5631">
        <v>781</v>
      </c>
      <c r="AC5631" t="s">
        <v>36</v>
      </c>
      <c r="AD5631">
        <f t="shared" si="701"/>
        <v>0</v>
      </c>
      <c r="AE5631">
        <f t="shared" si="702"/>
        <v>0</v>
      </c>
      <c r="AF5631">
        <f t="shared" si="703"/>
        <v>0</v>
      </c>
    </row>
    <row r="5632" spans="1:32" x14ac:dyDescent="0.25">
      <c r="A5632">
        <v>617</v>
      </c>
      <c r="B5632">
        <v>22</v>
      </c>
      <c r="C5632">
        <v>2</v>
      </c>
      <c r="D5632" t="s">
        <v>28</v>
      </c>
      <c r="E5632" t="s">
        <v>111</v>
      </c>
      <c r="F5632" t="s">
        <v>30</v>
      </c>
      <c r="G5632" t="str">
        <f t="shared" si="696"/>
        <v>abbe</v>
      </c>
      <c r="H5632" t="str">
        <f t="shared" si="697"/>
        <v>6</v>
      </c>
      <c r="I5632" t="str">
        <f t="shared" si="698"/>
        <v>meedl</v>
      </c>
      <c r="J5632" t="str">
        <f t="shared" si="699"/>
        <v>corla</v>
      </c>
      <c r="K5632" t="str">
        <f t="shared" si="700"/>
        <v>meedl</v>
      </c>
      <c r="L5632" t="str">
        <f>VLOOKUP(G5632,[1]VLOOKUP!$A$11:$B$14,2,FALSE)</f>
        <v>meedl</v>
      </c>
      <c r="M5632" t="s">
        <v>129</v>
      </c>
      <c r="N5632" t="str">
        <f>VLOOKUP(M5632,[1]VLOOKUP!$A$2:$C$9,2,FALSE)</f>
        <v>Non-Overlapping</v>
      </c>
      <c r="O5632" t="str">
        <f>VLOOKUP(M5632,[1]VLOOKUP!$A$2:$C$9,3,FALSE)</f>
        <v>Familiar</v>
      </c>
      <c r="P5632">
        <v>3697466</v>
      </c>
      <c r="Q5632" t="s">
        <v>112</v>
      </c>
      <c r="R5632" t="s">
        <v>28</v>
      </c>
      <c r="S5632" t="s">
        <v>108</v>
      </c>
      <c r="T5632">
        <v>281</v>
      </c>
      <c r="U5632" t="s">
        <v>108</v>
      </c>
      <c r="V5632">
        <v>281</v>
      </c>
      <c r="W5632" t="s">
        <v>109</v>
      </c>
      <c r="X5632">
        <v>281</v>
      </c>
      <c r="Y5632" t="s">
        <v>108</v>
      </c>
      <c r="Z5632">
        <v>281</v>
      </c>
      <c r="AA5632" t="s">
        <v>41</v>
      </c>
      <c r="AB5632">
        <v>829</v>
      </c>
      <c r="AC5632" t="s">
        <v>42</v>
      </c>
      <c r="AD5632">
        <f t="shared" si="701"/>
        <v>1</v>
      </c>
      <c r="AE5632">
        <f t="shared" si="702"/>
        <v>0</v>
      </c>
      <c r="AF5632">
        <f t="shared" si="703"/>
        <v>0</v>
      </c>
    </row>
    <row r="5633" spans="1:32" x14ac:dyDescent="0.25">
      <c r="A5633">
        <v>618</v>
      </c>
      <c r="B5633">
        <v>22</v>
      </c>
      <c r="C5633">
        <v>2</v>
      </c>
      <c r="D5633" t="s">
        <v>28</v>
      </c>
      <c r="E5633" t="s">
        <v>125</v>
      </c>
      <c r="F5633" t="s">
        <v>30</v>
      </c>
      <c r="G5633" t="str">
        <f t="shared" si="696"/>
        <v>abbe</v>
      </c>
      <c r="H5633" t="str">
        <f t="shared" si="697"/>
        <v>2</v>
      </c>
      <c r="I5633" t="str">
        <f t="shared" si="698"/>
        <v>meedl</v>
      </c>
      <c r="J5633" t="str">
        <f t="shared" si="699"/>
        <v>corla</v>
      </c>
      <c r="K5633" t="str">
        <f t="shared" si="700"/>
        <v>corla</v>
      </c>
      <c r="L5633" t="str">
        <f>VLOOKUP(G5633,[1]VLOOKUP!$A$11:$B$14,2,FALSE)</f>
        <v>meedl</v>
      </c>
      <c r="M5633" t="s">
        <v>129</v>
      </c>
      <c r="N5633" t="str">
        <f>VLOOKUP(M5633,[1]VLOOKUP!$A$2:$C$9,2,FALSE)</f>
        <v>Non-Overlapping</v>
      </c>
      <c r="O5633" t="str">
        <f>VLOOKUP(M5633,[1]VLOOKUP!$A$2:$C$9,3,FALSE)</f>
        <v>Familiar</v>
      </c>
      <c r="P5633">
        <v>3698585</v>
      </c>
      <c r="Q5633" t="s">
        <v>107</v>
      </c>
      <c r="R5633" t="s">
        <v>28</v>
      </c>
      <c r="S5633" t="s">
        <v>114</v>
      </c>
      <c r="T5633">
        <v>282</v>
      </c>
      <c r="U5633" t="s">
        <v>114</v>
      </c>
      <c r="V5633">
        <v>282</v>
      </c>
      <c r="W5633" t="s">
        <v>109</v>
      </c>
      <c r="X5633">
        <v>282</v>
      </c>
      <c r="Y5633" t="s">
        <v>114</v>
      </c>
      <c r="Z5633">
        <v>282</v>
      </c>
      <c r="AA5633" t="s">
        <v>35</v>
      </c>
      <c r="AB5633">
        <v>597</v>
      </c>
      <c r="AC5633" t="s">
        <v>36</v>
      </c>
      <c r="AD5633">
        <f t="shared" si="701"/>
        <v>0</v>
      </c>
      <c r="AE5633">
        <f t="shared" si="702"/>
        <v>0</v>
      </c>
      <c r="AF5633">
        <f t="shared" si="703"/>
        <v>0</v>
      </c>
    </row>
    <row r="5634" spans="1:32" x14ac:dyDescent="0.25">
      <c r="A5634">
        <v>619</v>
      </c>
      <c r="B5634">
        <v>22</v>
      </c>
      <c r="C5634">
        <v>2</v>
      </c>
      <c r="D5634" t="s">
        <v>28</v>
      </c>
      <c r="E5634" t="s">
        <v>116</v>
      </c>
      <c r="F5634" t="s">
        <v>30</v>
      </c>
      <c r="G5634" t="str">
        <f t="shared" ref="G5634:G5697" si="704">LEFT(E5634,4)</f>
        <v>abbe</v>
      </c>
      <c r="H5634" t="str">
        <f t="shared" ref="H5634:H5697" si="705">MID(E5634,5,1)</f>
        <v>8</v>
      </c>
      <c r="I5634" t="str">
        <f t="shared" ref="I5634:I5697" si="706">MID(E5634,6,5)</f>
        <v>meedl</v>
      </c>
      <c r="J5634" t="str">
        <f t="shared" ref="J5634:J5697" si="707">RIGHT(E5634,5)</f>
        <v>corla</v>
      </c>
      <c r="K5634" t="str">
        <f t="shared" ref="K5634:K5697" si="708">IF(AC5634="[a]",I5634,J5634)</f>
        <v>meedl</v>
      </c>
      <c r="L5634" t="str">
        <f>VLOOKUP(G5634,[1]VLOOKUP!$A$11:$B$14,2,FALSE)</f>
        <v>meedl</v>
      </c>
      <c r="M5634" t="s">
        <v>129</v>
      </c>
      <c r="N5634" t="str">
        <f>VLOOKUP(M5634,[1]VLOOKUP!$A$2:$C$9,2,FALSE)</f>
        <v>Non-Overlapping</v>
      </c>
      <c r="O5634" t="str">
        <f>VLOOKUP(M5634,[1]VLOOKUP!$A$2:$C$9,3,FALSE)</f>
        <v>Familiar</v>
      </c>
      <c r="P5634">
        <v>3699466</v>
      </c>
      <c r="Q5634" t="s">
        <v>112</v>
      </c>
      <c r="R5634" t="s">
        <v>28</v>
      </c>
      <c r="S5634" t="s">
        <v>108</v>
      </c>
      <c r="T5634">
        <v>282</v>
      </c>
      <c r="U5634" t="s">
        <v>108</v>
      </c>
      <c r="V5634">
        <v>282</v>
      </c>
      <c r="W5634" t="s">
        <v>109</v>
      </c>
      <c r="X5634">
        <v>282</v>
      </c>
      <c r="Y5634" t="s">
        <v>108</v>
      </c>
      <c r="Z5634">
        <v>282</v>
      </c>
      <c r="AA5634" t="s">
        <v>41</v>
      </c>
      <c r="AB5634">
        <v>884</v>
      </c>
      <c r="AC5634" t="s">
        <v>42</v>
      </c>
      <c r="AD5634">
        <f t="shared" ref="AD5634:AD5697" si="709">IF(K5634=L5634,1,0)</f>
        <v>1</v>
      </c>
      <c r="AE5634">
        <f t="shared" si="702"/>
        <v>0</v>
      </c>
      <c r="AF5634">
        <f t="shared" si="703"/>
        <v>0</v>
      </c>
    </row>
    <row r="5635" spans="1:32" x14ac:dyDescent="0.25">
      <c r="A5635">
        <v>620</v>
      </c>
      <c r="B5635">
        <v>22</v>
      </c>
      <c r="C5635">
        <v>2</v>
      </c>
      <c r="D5635" t="s">
        <v>28</v>
      </c>
      <c r="E5635" t="s">
        <v>126</v>
      </c>
      <c r="F5635" t="s">
        <v>30</v>
      </c>
      <c r="G5635" t="str">
        <f t="shared" si="704"/>
        <v>abbe</v>
      </c>
      <c r="H5635" t="str">
        <f t="shared" si="705"/>
        <v>1</v>
      </c>
      <c r="I5635" t="str">
        <f t="shared" si="706"/>
        <v>meedl</v>
      </c>
      <c r="J5635" t="str">
        <f t="shared" si="707"/>
        <v>corla</v>
      </c>
      <c r="K5635" t="str">
        <f t="shared" si="708"/>
        <v>corla</v>
      </c>
      <c r="L5635" t="str">
        <f>VLOOKUP(G5635,[1]VLOOKUP!$A$11:$B$14,2,FALSE)</f>
        <v>meedl</v>
      </c>
      <c r="M5635" t="s">
        <v>129</v>
      </c>
      <c r="N5635" t="str">
        <f>VLOOKUP(M5635,[1]VLOOKUP!$A$2:$C$9,2,FALSE)</f>
        <v>Non-Overlapping</v>
      </c>
      <c r="O5635" t="str">
        <f>VLOOKUP(M5635,[1]VLOOKUP!$A$2:$C$9,3,FALSE)</f>
        <v>Familiar</v>
      </c>
      <c r="P5635">
        <v>3700634</v>
      </c>
      <c r="Q5635" t="s">
        <v>107</v>
      </c>
      <c r="R5635" t="s">
        <v>28</v>
      </c>
      <c r="S5635" t="s">
        <v>114</v>
      </c>
      <c r="T5635">
        <v>281</v>
      </c>
      <c r="U5635" t="s">
        <v>114</v>
      </c>
      <c r="V5635">
        <v>281</v>
      </c>
      <c r="W5635" t="s">
        <v>109</v>
      </c>
      <c r="X5635">
        <v>281</v>
      </c>
      <c r="Y5635" t="s">
        <v>114</v>
      </c>
      <c r="Z5635">
        <v>281</v>
      </c>
      <c r="AA5635" t="s">
        <v>35</v>
      </c>
      <c r="AB5635">
        <v>669</v>
      </c>
      <c r="AC5635" t="s">
        <v>36</v>
      </c>
      <c r="AD5635">
        <f t="shared" si="709"/>
        <v>0</v>
      </c>
      <c r="AE5635">
        <f t="shared" ref="AE5635:AE5698" si="710">IF(AB5635&lt;$AB$8355,0,1)</f>
        <v>0</v>
      </c>
      <c r="AF5635">
        <f t="shared" ref="AF5635:AF5698" si="711">IF(AB5635&lt;3113.733,0,1)</f>
        <v>0</v>
      </c>
    </row>
    <row r="5636" spans="1:32" x14ac:dyDescent="0.25">
      <c r="A5636">
        <v>621</v>
      </c>
      <c r="B5636">
        <v>22</v>
      </c>
      <c r="C5636">
        <v>2</v>
      </c>
      <c r="D5636" t="s">
        <v>28</v>
      </c>
      <c r="E5636" t="s">
        <v>118</v>
      </c>
      <c r="F5636" t="s">
        <v>30</v>
      </c>
      <c r="G5636" t="str">
        <f t="shared" si="704"/>
        <v>abbe</v>
      </c>
      <c r="H5636" t="str">
        <f t="shared" si="705"/>
        <v>9</v>
      </c>
      <c r="I5636" t="str">
        <f t="shared" si="706"/>
        <v>corla</v>
      </c>
      <c r="J5636" t="str">
        <f t="shared" si="707"/>
        <v>meedl</v>
      </c>
      <c r="K5636" t="str">
        <f t="shared" si="708"/>
        <v>meedl</v>
      </c>
      <c r="L5636" t="str">
        <f>VLOOKUP(G5636,[1]VLOOKUP!$A$11:$B$14,2,FALSE)</f>
        <v>meedl</v>
      </c>
      <c r="M5636" t="s">
        <v>129</v>
      </c>
      <c r="N5636" t="str">
        <f>VLOOKUP(M5636,[1]VLOOKUP!$A$2:$C$9,2,FALSE)</f>
        <v>Non-Overlapping</v>
      </c>
      <c r="O5636" t="str">
        <f>VLOOKUP(M5636,[1]VLOOKUP!$A$2:$C$9,3,FALSE)</f>
        <v>Familiar</v>
      </c>
      <c r="P5636">
        <v>3701586</v>
      </c>
      <c r="Q5636" t="s">
        <v>112</v>
      </c>
      <c r="R5636" t="s">
        <v>28</v>
      </c>
      <c r="S5636" t="s">
        <v>114</v>
      </c>
      <c r="T5636">
        <v>283</v>
      </c>
      <c r="U5636" t="s">
        <v>114</v>
      </c>
      <c r="V5636">
        <v>283</v>
      </c>
      <c r="W5636" t="s">
        <v>109</v>
      </c>
      <c r="X5636">
        <v>283</v>
      </c>
      <c r="Y5636" t="s">
        <v>114</v>
      </c>
      <c r="Z5636">
        <v>283</v>
      </c>
      <c r="AA5636" t="s">
        <v>35</v>
      </c>
      <c r="AB5636">
        <v>787</v>
      </c>
      <c r="AC5636" t="s">
        <v>36</v>
      </c>
      <c r="AD5636">
        <f t="shared" si="709"/>
        <v>1</v>
      </c>
      <c r="AE5636">
        <f t="shared" si="710"/>
        <v>0</v>
      </c>
      <c r="AF5636">
        <f t="shared" si="711"/>
        <v>0</v>
      </c>
    </row>
    <row r="5637" spans="1:32" x14ac:dyDescent="0.25">
      <c r="A5637">
        <v>622</v>
      </c>
      <c r="B5637">
        <v>22</v>
      </c>
      <c r="C5637">
        <v>2</v>
      </c>
      <c r="D5637" t="s">
        <v>28</v>
      </c>
      <c r="E5637" t="s">
        <v>120</v>
      </c>
      <c r="F5637" t="s">
        <v>30</v>
      </c>
      <c r="G5637" t="str">
        <f t="shared" si="704"/>
        <v>abbe</v>
      </c>
      <c r="H5637" t="str">
        <f t="shared" si="705"/>
        <v>6</v>
      </c>
      <c r="I5637" t="str">
        <f t="shared" si="706"/>
        <v>corla</v>
      </c>
      <c r="J5637" t="str">
        <f t="shared" si="707"/>
        <v>meedl</v>
      </c>
      <c r="K5637" t="str">
        <f t="shared" si="708"/>
        <v>meedl</v>
      </c>
      <c r="L5637" t="str">
        <f>VLOOKUP(G5637,[1]VLOOKUP!$A$11:$B$14,2,FALSE)</f>
        <v>meedl</v>
      </c>
      <c r="M5637" t="s">
        <v>129</v>
      </c>
      <c r="N5637" t="str">
        <f>VLOOKUP(M5637,[1]VLOOKUP!$A$2:$C$9,2,FALSE)</f>
        <v>Non-Overlapping</v>
      </c>
      <c r="O5637" t="str">
        <f>VLOOKUP(M5637,[1]VLOOKUP!$A$2:$C$9,3,FALSE)</f>
        <v>Familiar</v>
      </c>
      <c r="P5637">
        <v>3702658</v>
      </c>
      <c r="Q5637" t="s">
        <v>112</v>
      </c>
      <c r="R5637" t="s">
        <v>28</v>
      </c>
      <c r="S5637" t="s">
        <v>114</v>
      </c>
      <c r="T5637">
        <v>281</v>
      </c>
      <c r="U5637" t="s">
        <v>114</v>
      </c>
      <c r="V5637">
        <v>281</v>
      </c>
      <c r="W5637" t="s">
        <v>109</v>
      </c>
      <c r="X5637">
        <v>281</v>
      </c>
      <c r="Y5637" t="s">
        <v>114</v>
      </c>
      <c r="Z5637">
        <v>281</v>
      </c>
      <c r="AA5637" t="s">
        <v>35</v>
      </c>
      <c r="AB5637">
        <v>741</v>
      </c>
      <c r="AC5637" t="s">
        <v>36</v>
      </c>
      <c r="AD5637">
        <f t="shared" si="709"/>
        <v>1</v>
      </c>
      <c r="AE5637">
        <f t="shared" si="710"/>
        <v>0</v>
      </c>
      <c r="AF5637">
        <f t="shared" si="711"/>
        <v>0</v>
      </c>
    </row>
    <row r="5638" spans="1:32" x14ac:dyDescent="0.25">
      <c r="A5638">
        <v>623</v>
      </c>
      <c r="B5638">
        <v>22</v>
      </c>
      <c r="C5638">
        <v>2</v>
      </c>
      <c r="D5638" t="s">
        <v>28</v>
      </c>
      <c r="E5638" t="s">
        <v>117</v>
      </c>
      <c r="F5638" t="s">
        <v>30</v>
      </c>
      <c r="G5638" t="str">
        <f t="shared" si="704"/>
        <v>abbe</v>
      </c>
      <c r="H5638" t="str">
        <f t="shared" si="705"/>
        <v>7</v>
      </c>
      <c r="I5638" t="str">
        <f t="shared" si="706"/>
        <v>meedl</v>
      </c>
      <c r="J5638" t="str">
        <f t="shared" si="707"/>
        <v>corla</v>
      </c>
      <c r="K5638" t="str">
        <f t="shared" si="708"/>
        <v>meedl</v>
      </c>
      <c r="L5638" t="str">
        <f>VLOOKUP(G5638,[1]VLOOKUP!$A$11:$B$14,2,FALSE)</f>
        <v>meedl</v>
      </c>
      <c r="M5638" t="s">
        <v>129</v>
      </c>
      <c r="N5638" t="str">
        <f>VLOOKUP(M5638,[1]VLOOKUP!$A$2:$C$9,2,FALSE)</f>
        <v>Non-Overlapping</v>
      </c>
      <c r="O5638" t="str">
        <f>VLOOKUP(M5638,[1]VLOOKUP!$A$2:$C$9,3,FALSE)</f>
        <v>Familiar</v>
      </c>
      <c r="P5638">
        <v>3703682</v>
      </c>
      <c r="Q5638" t="s">
        <v>112</v>
      </c>
      <c r="R5638" t="s">
        <v>28</v>
      </c>
      <c r="S5638" t="s">
        <v>108</v>
      </c>
      <c r="T5638">
        <v>281</v>
      </c>
      <c r="U5638" t="s">
        <v>108</v>
      </c>
      <c r="V5638">
        <v>281</v>
      </c>
      <c r="W5638" t="s">
        <v>109</v>
      </c>
      <c r="X5638">
        <v>281</v>
      </c>
      <c r="Y5638" t="s">
        <v>108</v>
      </c>
      <c r="Z5638">
        <v>281</v>
      </c>
      <c r="AA5638" t="s">
        <v>41</v>
      </c>
      <c r="AB5638">
        <v>1221</v>
      </c>
      <c r="AC5638" t="s">
        <v>42</v>
      </c>
      <c r="AD5638">
        <f t="shared" si="709"/>
        <v>1</v>
      </c>
      <c r="AE5638">
        <f t="shared" si="710"/>
        <v>0</v>
      </c>
      <c r="AF5638">
        <f t="shared" si="711"/>
        <v>0</v>
      </c>
    </row>
    <row r="5639" spans="1:32" x14ac:dyDescent="0.25">
      <c r="A5639">
        <v>624</v>
      </c>
      <c r="B5639">
        <v>22</v>
      </c>
      <c r="C5639">
        <v>2</v>
      </c>
      <c r="D5639" t="s">
        <v>28</v>
      </c>
      <c r="E5639" t="s">
        <v>110</v>
      </c>
      <c r="F5639" t="s">
        <v>30</v>
      </c>
      <c r="G5639" t="str">
        <f t="shared" si="704"/>
        <v>abbe</v>
      </c>
      <c r="H5639" t="str">
        <f t="shared" si="705"/>
        <v>3</v>
      </c>
      <c r="I5639" t="str">
        <f t="shared" si="706"/>
        <v>corla</v>
      </c>
      <c r="J5639" t="str">
        <f t="shared" si="707"/>
        <v>meedl</v>
      </c>
      <c r="K5639" t="str">
        <f t="shared" si="708"/>
        <v>corla</v>
      </c>
      <c r="L5639" t="str">
        <f>VLOOKUP(G5639,[1]VLOOKUP!$A$11:$B$14,2,FALSE)</f>
        <v>meedl</v>
      </c>
      <c r="M5639" t="s">
        <v>129</v>
      </c>
      <c r="N5639" t="str">
        <f>VLOOKUP(M5639,[1]VLOOKUP!$A$2:$C$9,2,FALSE)</f>
        <v>Non-Overlapping</v>
      </c>
      <c r="O5639" t="str">
        <f>VLOOKUP(M5639,[1]VLOOKUP!$A$2:$C$9,3,FALSE)</f>
        <v>Familiar</v>
      </c>
      <c r="P5639">
        <v>3705193</v>
      </c>
      <c r="Q5639" t="s">
        <v>107</v>
      </c>
      <c r="R5639" t="s">
        <v>28</v>
      </c>
      <c r="S5639" t="s">
        <v>108</v>
      </c>
      <c r="T5639">
        <v>282</v>
      </c>
      <c r="U5639" t="s">
        <v>108</v>
      </c>
      <c r="V5639">
        <v>282</v>
      </c>
      <c r="W5639" t="s">
        <v>109</v>
      </c>
      <c r="X5639">
        <v>282</v>
      </c>
      <c r="Y5639" t="s">
        <v>108</v>
      </c>
      <c r="Z5639">
        <v>282</v>
      </c>
      <c r="AA5639" t="s">
        <v>41</v>
      </c>
      <c r="AB5639">
        <v>965</v>
      </c>
      <c r="AC5639" t="s">
        <v>42</v>
      </c>
      <c r="AD5639">
        <f t="shared" si="709"/>
        <v>0</v>
      </c>
      <c r="AE5639">
        <f t="shared" si="710"/>
        <v>0</v>
      </c>
      <c r="AF5639">
        <f t="shared" si="711"/>
        <v>0</v>
      </c>
    </row>
    <row r="5640" spans="1:32" x14ac:dyDescent="0.25">
      <c r="A5640">
        <v>625</v>
      </c>
      <c r="B5640">
        <v>22</v>
      </c>
      <c r="C5640">
        <v>2</v>
      </c>
      <c r="D5640" t="s">
        <v>28</v>
      </c>
      <c r="E5640" t="s">
        <v>116</v>
      </c>
      <c r="F5640" t="s">
        <v>30</v>
      </c>
      <c r="G5640" t="str">
        <f t="shared" si="704"/>
        <v>abbe</v>
      </c>
      <c r="H5640" t="str">
        <f t="shared" si="705"/>
        <v>8</v>
      </c>
      <c r="I5640" t="str">
        <f t="shared" si="706"/>
        <v>meedl</v>
      </c>
      <c r="J5640" t="str">
        <f t="shared" si="707"/>
        <v>corla</v>
      </c>
      <c r="K5640" t="str">
        <f t="shared" si="708"/>
        <v>meedl</v>
      </c>
      <c r="L5640" t="str">
        <f>VLOOKUP(G5640,[1]VLOOKUP!$A$11:$B$14,2,FALSE)</f>
        <v>meedl</v>
      </c>
      <c r="M5640" t="s">
        <v>129</v>
      </c>
      <c r="N5640" t="str">
        <f>VLOOKUP(M5640,[1]VLOOKUP!$A$2:$C$9,2,FALSE)</f>
        <v>Non-Overlapping</v>
      </c>
      <c r="O5640" t="str">
        <f>VLOOKUP(M5640,[1]VLOOKUP!$A$2:$C$9,3,FALSE)</f>
        <v>Familiar</v>
      </c>
      <c r="P5640">
        <v>3706442</v>
      </c>
      <c r="Q5640" t="s">
        <v>112</v>
      </c>
      <c r="R5640" t="s">
        <v>28</v>
      </c>
      <c r="S5640" t="s">
        <v>108</v>
      </c>
      <c r="T5640">
        <v>281</v>
      </c>
      <c r="U5640" t="s">
        <v>108</v>
      </c>
      <c r="V5640">
        <v>281</v>
      </c>
      <c r="W5640" t="s">
        <v>109</v>
      </c>
      <c r="X5640">
        <v>281</v>
      </c>
      <c r="Y5640" t="s">
        <v>108</v>
      </c>
      <c r="Z5640">
        <v>281</v>
      </c>
      <c r="AA5640" t="s">
        <v>41</v>
      </c>
      <c r="AB5640">
        <v>829</v>
      </c>
      <c r="AC5640" t="s">
        <v>42</v>
      </c>
      <c r="AD5640">
        <f t="shared" si="709"/>
        <v>1</v>
      </c>
      <c r="AE5640">
        <f t="shared" si="710"/>
        <v>0</v>
      </c>
      <c r="AF5640">
        <f t="shared" si="711"/>
        <v>0</v>
      </c>
    </row>
    <row r="5641" spans="1:32" x14ac:dyDescent="0.25">
      <c r="A5641">
        <v>626</v>
      </c>
      <c r="B5641">
        <v>22</v>
      </c>
      <c r="C5641">
        <v>2</v>
      </c>
      <c r="D5641" t="s">
        <v>28</v>
      </c>
      <c r="E5641" t="s">
        <v>125</v>
      </c>
      <c r="F5641" t="s">
        <v>30</v>
      </c>
      <c r="G5641" t="str">
        <f t="shared" si="704"/>
        <v>abbe</v>
      </c>
      <c r="H5641" t="str">
        <f t="shared" si="705"/>
        <v>2</v>
      </c>
      <c r="I5641" t="str">
        <f t="shared" si="706"/>
        <v>meedl</v>
      </c>
      <c r="J5641" t="str">
        <f t="shared" si="707"/>
        <v>corla</v>
      </c>
      <c r="K5641" t="str">
        <f t="shared" si="708"/>
        <v>corla</v>
      </c>
      <c r="L5641" t="str">
        <f>VLOOKUP(G5641,[1]VLOOKUP!$A$11:$B$14,2,FALSE)</f>
        <v>meedl</v>
      </c>
      <c r="M5641" t="s">
        <v>129</v>
      </c>
      <c r="N5641" t="str">
        <f>VLOOKUP(M5641,[1]VLOOKUP!$A$2:$C$9,2,FALSE)</f>
        <v>Non-Overlapping</v>
      </c>
      <c r="O5641" t="str">
        <f>VLOOKUP(M5641,[1]VLOOKUP!$A$2:$C$9,3,FALSE)</f>
        <v>Familiar</v>
      </c>
      <c r="P5641">
        <v>3707554</v>
      </c>
      <c r="Q5641" t="s">
        <v>107</v>
      </c>
      <c r="R5641" t="s">
        <v>28</v>
      </c>
      <c r="S5641" t="s">
        <v>114</v>
      </c>
      <c r="T5641">
        <v>282</v>
      </c>
      <c r="U5641" t="s">
        <v>114</v>
      </c>
      <c r="V5641">
        <v>282</v>
      </c>
      <c r="W5641" t="s">
        <v>109</v>
      </c>
      <c r="X5641">
        <v>282</v>
      </c>
      <c r="Y5641" t="s">
        <v>114</v>
      </c>
      <c r="Z5641">
        <v>282</v>
      </c>
      <c r="AA5641" t="s">
        <v>35</v>
      </c>
      <c r="AB5641">
        <v>868</v>
      </c>
      <c r="AC5641" t="s">
        <v>36</v>
      </c>
      <c r="AD5641">
        <f t="shared" si="709"/>
        <v>0</v>
      </c>
      <c r="AE5641">
        <f t="shared" si="710"/>
        <v>0</v>
      </c>
      <c r="AF5641">
        <f t="shared" si="711"/>
        <v>0</v>
      </c>
    </row>
    <row r="5642" spans="1:32" x14ac:dyDescent="0.25">
      <c r="A5642">
        <v>627</v>
      </c>
      <c r="B5642">
        <v>22</v>
      </c>
      <c r="C5642">
        <v>2</v>
      </c>
      <c r="D5642" t="s">
        <v>28</v>
      </c>
      <c r="E5642" t="s">
        <v>126</v>
      </c>
      <c r="F5642" t="s">
        <v>30</v>
      </c>
      <c r="G5642" t="str">
        <f t="shared" si="704"/>
        <v>abbe</v>
      </c>
      <c r="H5642" t="str">
        <f t="shared" si="705"/>
        <v>1</v>
      </c>
      <c r="I5642" t="str">
        <f t="shared" si="706"/>
        <v>meedl</v>
      </c>
      <c r="J5642" t="str">
        <f t="shared" si="707"/>
        <v>corla</v>
      </c>
      <c r="K5642" t="str">
        <f t="shared" si="708"/>
        <v>corla</v>
      </c>
      <c r="L5642" t="str">
        <f>VLOOKUP(G5642,[1]VLOOKUP!$A$11:$B$14,2,FALSE)</f>
        <v>meedl</v>
      </c>
      <c r="M5642" t="s">
        <v>129</v>
      </c>
      <c r="N5642" t="str">
        <f>VLOOKUP(M5642,[1]VLOOKUP!$A$2:$C$9,2,FALSE)</f>
        <v>Non-Overlapping</v>
      </c>
      <c r="O5642" t="str">
        <f>VLOOKUP(M5642,[1]VLOOKUP!$A$2:$C$9,3,FALSE)</f>
        <v>Familiar</v>
      </c>
      <c r="P5642">
        <v>3708706</v>
      </c>
      <c r="Q5642" t="s">
        <v>107</v>
      </c>
      <c r="R5642" t="s">
        <v>28</v>
      </c>
      <c r="S5642" t="s">
        <v>114</v>
      </c>
      <c r="T5642">
        <v>282</v>
      </c>
      <c r="U5642" t="s">
        <v>114</v>
      </c>
      <c r="V5642">
        <v>282</v>
      </c>
      <c r="W5642" t="s">
        <v>109</v>
      </c>
      <c r="X5642">
        <v>282</v>
      </c>
      <c r="Y5642" t="s">
        <v>114</v>
      </c>
      <c r="Z5642">
        <v>282</v>
      </c>
      <c r="AA5642" t="s">
        <v>35</v>
      </c>
      <c r="AB5642">
        <v>724</v>
      </c>
      <c r="AC5642" t="s">
        <v>36</v>
      </c>
      <c r="AD5642">
        <f t="shared" si="709"/>
        <v>0</v>
      </c>
      <c r="AE5642">
        <f t="shared" si="710"/>
        <v>0</v>
      </c>
      <c r="AF5642">
        <f t="shared" si="711"/>
        <v>0</v>
      </c>
    </row>
    <row r="5643" spans="1:32" x14ac:dyDescent="0.25">
      <c r="A5643">
        <v>628</v>
      </c>
      <c r="B5643">
        <v>22</v>
      </c>
      <c r="C5643">
        <v>2</v>
      </c>
      <c r="D5643" t="s">
        <v>28</v>
      </c>
      <c r="E5643" t="s">
        <v>105</v>
      </c>
      <c r="F5643" t="s">
        <v>30</v>
      </c>
      <c r="G5643" t="str">
        <f t="shared" si="704"/>
        <v>abbe</v>
      </c>
      <c r="H5643" t="str">
        <f t="shared" si="705"/>
        <v>1</v>
      </c>
      <c r="I5643" t="str">
        <f t="shared" si="706"/>
        <v>corla</v>
      </c>
      <c r="J5643" t="str">
        <f t="shared" si="707"/>
        <v>meedl</v>
      </c>
      <c r="K5643" t="str">
        <f t="shared" si="708"/>
        <v>corla</v>
      </c>
      <c r="L5643" t="str">
        <f>VLOOKUP(G5643,[1]VLOOKUP!$A$11:$B$14,2,FALSE)</f>
        <v>meedl</v>
      </c>
      <c r="M5643" t="s">
        <v>129</v>
      </c>
      <c r="N5643" t="str">
        <f>VLOOKUP(M5643,[1]VLOOKUP!$A$2:$C$9,2,FALSE)</f>
        <v>Non-Overlapping</v>
      </c>
      <c r="O5643" t="str">
        <f>VLOOKUP(M5643,[1]VLOOKUP!$A$2:$C$9,3,FALSE)</f>
        <v>Familiar</v>
      </c>
      <c r="P5643">
        <v>3709714</v>
      </c>
      <c r="Q5643" t="s">
        <v>107</v>
      </c>
      <c r="R5643" t="s">
        <v>28</v>
      </c>
      <c r="S5643" t="s">
        <v>108</v>
      </c>
      <c r="T5643">
        <v>281</v>
      </c>
      <c r="U5643" t="s">
        <v>108</v>
      </c>
      <c r="V5643">
        <v>281</v>
      </c>
      <c r="W5643" t="s">
        <v>109</v>
      </c>
      <c r="X5643">
        <v>281</v>
      </c>
      <c r="Y5643" t="s">
        <v>108</v>
      </c>
      <c r="Z5643">
        <v>281</v>
      </c>
      <c r="AA5643" t="s">
        <v>41</v>
      </c>
      <c r="AB5643">
        <v>773</v>
      </c>
      <c r="AC5643" t="s">
        <v>42</v>
      </c>
      <c r="AD5643">
        <f t="shared" si="709"/>
        <v>0</v>
      </c>
      <c r="AE5643">
        <f t="shared" si="710"/>
        <v>0</v>
      </c>
      <c r="AF5643">
        <f t="shared" si="711"/>
        <v>0</v>
      </c>
    </row>
    <row r="5644" spans="1:32" x14ac:dyDescent="0.25">
      <c r="A5644">
        <v>629</v>
      </c>
      <c r="B5644">
        <v>22</v>
      </c>
      <c r="C5644">
        <v>2</v>
      </c>
      <c r="D5644" t="s">
        <v>28</v>
      </c>
      <c r="E5644" t="s">
        <v>115</v>
      </c>
      <c r="F5644" t="s">
        <v>30</v>
      </c>
      <c r="G5644" t="str">
        <f t="shared" si="704"/>
        <v>abbe</v>
      </c>
      <c r="H5644" t="str">
        <f t="shared" si="705"/>
        <v>5</v>
      </c>
      <c r="I5644" t="str">
        <f t="shared" si="706"/>
        <v>corla</v>
      </c>
      <c r="J5644" t="str">
        <f t="shared" si="707"/>
        <v>meedl</v>
      </c>
      <c r="K5644" t="str">
        <f t="shared" si="708"/>
        <v>meedl</v>
      </c>
      <c r="L5644" t="str">
        <f>VLOOKUP(G5644,[1]VLOOKUP!$A$11:$B$14,2,FALSE)</f>
        <v>meedl</v>
      </c>
      <c r="M5644" t="s">
        <v>129</v>
      </c>
      <c r="N5644" t="str">
        <f>VLOOKUP(M5644,[1]VLOOKUP!$A$2:$C$9,2,FALSE)</f>
        <v>Non-Overlapping</v>
      </c>
      <c r="O5644" t="str">
        <f>VLOOKUP(M5644,[1]VLOOKUP!$A$2:$C$9,3,FALSE)</f>
        <v>Familiar</v>
      </c>
      <c r="P5644">
        <v>3710770</v>
      </c>
      <c r="Q5644" t="s">
        <v>112</v>
      </c>
      <c r="R5644" t="s">
        <v>28</v>
      </c>
      <c r="S5644" t="s">
        <v>114</v>
      </c>
      <c r="T5644">
        <v>281</v>
      </c>
      <c r="U5644" t="s">
        <v>114</v>
      </c>
      <c r="V5644">
        <v>281</v>
      </c>
      <c r="W5644" t="s">
        <v>109</v>
      </c>
      <c r="X5644">
        <v>281</v>
      </c>
      <c r="Y5644" t="s">
        <v>114</v>
      </c>
      <c r="Z5644">
        <v>281</v>
      </c>
      <c r="AA5644" t="s">
        <v>35</v>
      </c>
      <c r="AB5644">
        <v>965</v>
      </c>
      <c r="AC5644" t="s">
        <v>36</v>
      </c>
      <c r="AD5644">
        <f t="shared" si="709"/>
        <v>1</v>
      </c>
      <c r="AE5644">
        <f t="shared" si="710"/>
        <v>0</v>
      </c>
      <c r="AF5644">
        <f t="shared" si="711"/>
        <v>0</v>
      </c>
    </row>
    <row r="5645" spans="1:32" x14ac:dyDescent="0.25">
      <c r="A5645">
        <v>630</v>
      </c>
      <c r="B5645">
        <v>22</v>
      </c>
      <c r="C5645">
        <v>2</v>
      </c>
      <c r="D5645" t="s">
        <v>28</v>
      </c>
      <c r="E5645" t="s">
        <v>105</v>
      </c>
      <c r="F5645" t="s">
        <v>30</v>
      </c>
      <c r="G5645" t="str">
        <f t="shared" si="704"/>
        <v>abbe</v>
      </c>
      <c r="H5645" t="str">
        <f t="shared" si="705"/>
        <v>1</v>
      </c>
      <c r="I5645" t="str">
        <f t="shared" si="706"/>
        <v>corla</v>
      </c>
      <c r="J5645" t="str">
        <f t="shared" si="707"/>
        <v>meedl</v>
      </c>
      <c r="K5645" t="str">
        <f t="shared" si="708"/>
        <v>corla</v>
      </c>
      <c r="L5645" t="str">
        <f>VLOOKUP(G5645,[1]VLOOKUP!$A$11:$B$14,2,FALSE)</f>
        <v>meedl</v>
      </c>
      <c r="M5645" t="s">
        <v>129</v>
      </c>
      <c r="N5645" t="str">
        <f>VLOOKUP(M5645,[1]VLOOKUP!$A$2:$C$9,2,FALSE)</f>
        <v>Non-Overlapping</v>
      </c>
      <c r="O5645" t="str">
        <f>VLOOKUP(M5645,[1]VLOOKUP!$A$2:$C$9,3,FALSE)</f>
        <v>Familiar</v>
      </c>
      <c r="P5645">
        <v>3712025</v>
      </c>
      <c r="Q5645" t="s">
        <v>107</v>
      </c>
      <c r="R5645" t="s">
        <v>28</v>
      </c>
      <c r="S5645" t="s">
        <v>108</v>
      </c>
      <c r="T5645">
        <v>281</v>
      </c>
      <c r="U5645" t="s">
        <v>108</v>
      </c>
      <c r="V5645">
        <v>281</v>
      </c>
      <c r="W5645" t="s">
        <v>109</v>
      </c>
      <c r="X5645">
        <v>281</v>
      </c>
      <c r="Y5645" t="s">
        <v>108</v>
      </c>
      <c r="Z5645">
        <v>281</v>
      </c>
      <c r="AA5645" t="s">
        <v>41</v>
      </c>
      <c r="AB5645">
        <v>870</v>
      </c>
      <c r="AC5645" t="s">
        <v>42</v>
      </c>
      <c r="AD5645">
        <f t="shared" si="709"/>
        <v>0</v>
      </c>
      <c r="AE5645">
        <f t="shared" si="710"/>
        <v>0</v>
      </c>
      <c r="AF5645">
        <f t="shared" si="711"/>
        <v>0</v>
      </c>
    </row>
    <row r="5646" spans="1:32" x14ac:dyDescent="0.25">
      <c r="A5646">
        <v>631</v>
      </c>
      <c r="B5646">
        <v>22</v>
      </c>
      <c r="C5646">
        <v>2</v>
      </c>
      <c r="D5646" t="s">
        <v>28</v>
      </c>
      <c r="E5646" t="s">
        <v>121</v>
      </c>
      <c r="F5646" t="s">
        <v>30</v>
      </c>
      <c r="G5646" t="str">
        <f t="shared" si="704"/>
        <v>abbe</v>
      </c>
      <c r="H5646" t="str">
        <f t="shared" si="705"/>
        <v>4</v>
      </c>
      <c r="I5646" t="str">
        <f t="shared" si="706"/>
        <v>meedl</v>
      </c>
      <c r="J5646" t="str">
        <f t="shared" si="707"/>
        <v>corla</v>
      </c>
      <c r="K5646" t="str">
        <f t="shared" si="708"/>
        <v>corla</v>
      </c>
      <c r="L5646" t="str">
        <f>VLOOKUP(G5646,[1]VLOOKUP!$A$11:$B$14,2,FALSE)</f>
        <v>meedl</v>
      </c>
      <c r="M5646" t="s">
        <v>129</v>
      </c>
      <c r="N5646" t="str">
        <f>VLOOKUP(M5646,[1]VLOOKUP!$A$2:$C$9,2,FALSE)</f>
        <v>Non-Overlapping</v>
      </c>
      <c r="O5646" t="str">
        <f>VLOOKUP(M5646,[1]VLOOKUP!$A$2:$C$9,3,FALSE)</f>
        <v>Familiar</v>
      </c>
      <c r="P5646">
        <v>3713178</v>
      </c>
      <c r="Q5646" t="s">
        <v>107</v>
      </c>
      <c r="R5646" t="s">
        <v>28</v>
      </c>
      <c r="S5646" t="s">
        <v>114</v>
      </c>
      <c r="T5646">
        <v>282</v>
      </c>
      <c r="U5646" t="s">
        <v>114</v>
      </c>
      <c r="V5646">
        <v>282</v>
      </c>
      <c r="W5646" t="s">
        <v>109</v>
      </c>
      <c r="X5646">
        <v>282</v>
      </c>
      <c r="Y5646" t="s">
        <v>114</v>
      </c>
      <c r="Z5646">
        <v>282</v>
      </c>
      <c r="AA5646" t="s">
        <v>35</v>
      </c>
      <c r="AB5646">
        <v>1420</v>
      </c>
      <c r="AC5646" t="s">
        <v>36</v>
      </c>
      <c r="AD5646">
        <f t="shared" si="709"/>
        <v>0</v>
      </c>
      <c r="AE5646">
        <f t="shared" si="710"/>
        <v>0</v>
      </c>
      <c r="AF5646">
        <f t="shared" si="711"/>
        <v>0</v>
      </c>
    </row>
    <row r="5647" spans="1:32" x14ac:dyDescent="0.25">
      <c r="A5647">
        <v>632</v>
      </c>
      <c r="B5647">
        <v>22</v>
      </c>
      <c r="C5647">
        <v>2</v>
      </c>
      <c r="D5647" t="s">
        <v>28</v>
      </c>
      <c r="E5647" t="s">
        <v>111</v>
      </c>
      <c r="F5647" t="s">
        <v>30</v>
      </c>
      <c r="G5647" t="str">
        <f t="shared" si="704"/>
        <v>abbe</v>
      </c>
      <c r="H5647" t="str">
        <f t="shared" si="705"/>
        <v>6</v>
      </c>
      <c r="I5647" t="str">
        <f t="shared" si="706"/>
        <v>meedl</v>
      </c>
      <c r="J5647" t="str">
        <f t="shared" si="707"/>
        <v>corla</v>
      </c>
      <c r="K5647" t="str">
        <f t="shared" si="708"/>
        <v>meedl</v>
      </c>
      <c r="L5647" t="str">
        <f>VLOOKUP(G5647,[1]VLOOKUP!$A$11:$B$14,2,FALSE)</f>
        <v>meedl</v>
      </c>
      <c r="M5647" t="s">
        <v>129</v>
      </c>
      <c r="N5647" t="str">
        <f>VLOOKUP(M5647,[1]VLOOKUP!$A$2:$C$9,2,FALSE)</f>
        <v>Non-Overlapping</v>
      </c>
      <c r="O5647" t="str">
        <f>VLOOKUP(M5647,[1]VLOOKUP!$A$2:$C$9,3,FALSE)</f>
        <v>Familiar</v>
      </c>
      <c r="P5647">
        <v>3714882</v>
      </c>
      <c r="Q5647" t="s">
        <v>112</v>
      </c>
      <c r="R5647" t="s">
        <v>28</v>
      </c>
      <c r="S5647" t="s">
        <v>108</v>
      </c>
      <c r="T5647">
        <v>282</v>
      </c>
      <c r="U5647" t="s">
        <v>108</v>
      </c>
      <c r="V5647">
        <v>282</v>
      </c>
      <c r="W5647" t="s">
        <v>109</v>
      </c>
      <c r="X5647">
        <v>282</v>
      </c>
      <c r="Y5647" t="s">
        <v>108</v>
      </c>
      <c r="Z5647">
        <v>282</v>
      </c>
      <c r="AA5647" t="s">
        <v>41</v>
      </c>
      <c r="AB5647">
        <v>1028</v>
      </c>
      <c r="AC5647" t="s">
        <v>42</v>
      </c>
      <c r="AD5647">
        <f t="shared" si="709"/>
        <v>1</v>
      </c>
      <c r="AE5647">
        <f t="shared" si="710"/>
        <v>0</v>
      </c>
      <c r="AF5647">
        <f t="shared" si="711"/>
        <v>0</v>
      </c>
    </row>
    <row r="5648" spans="1:32" x14ac:dyDescent="0.25">
      <c r="A5648">
        <v>633</v>
      </c>
      <c r="B5648">
        <v>22</v>
      </c>
      <c r="C5648">
        <v>2</v>
      </c>
      <c r="D5648" t="s">
        <v>28</v>
      </c>
      <c r="E5648" t="s">
        <v>111</v>
      </c>
      <c r="F5648" t="s">
        <v>30</v>
      </c>
      <c r="G5648" t="str">
        <f t="shared" si="704"/>
        <v>abbe</v>
      </c>
      <c r="H5648" t="str">
        <f t="shared" si="705"/>
        <v>6</v>
      </c>
      <c r="I5648" t="str">
        <f t="shared" si="706"/>
        <v>meedl</v>
      </c>
      <c r="J5648" t="str">
        <f t="shared" si="707"/>
        <v>corla</v>
      </c>
      <c r="K5648" t="str">
        <f t="shared" si="708"/>
        <v>meedl</v>
      </c>
      <c r="L5648" t="str">
        <f>VLOOKUP(G5648,[1]VLOOKUP!$A$11:$B$14,2,FALSE)</f>
        <v>meedl</v>
      </c>
      <c r="M5648" t="s">
        <v>129</v>
      </c>
      <c r="N5648" t="str">
        <f>VLOOKUP(M5648,[1]VLOOKUP!$A$2:$C$9,2,FALSE)</f>
        <v>Non-Overlapping</v>
      </c>
      <c r="O5648" t="str">
        <f>VLOOKUP(M5648,[1]VLOOKUP!$A$2:$C$9,3,FALSE)</f>
        <v>Familiar</v>
      </c>
      <c r="P5648">
        <v>3716194</v>
      </c>
      <c r="Q5648" t="s">
        <v>112</v>
      </c>
      <c r="R5648" t="s">
        <v>28</v>
      </c>
      <c r="S5648" t="s">
        <v>108</v>
      </c>
      <c r="T5648">
        <v>281</v>
      </c>
      <c r="U5648" t="s">
        <v>108</v>
      </c>
      <c r="V5648">
        <v>281</v>
      </c>
      <c r="W5648" t="s">
        <v>109</v>
      </c>
      <c r="X5648">
        <v>281</v>
      </c>
      <c r="Y5648" t="s">
        <v>108</v>
      </c>
      <c r="Z5648">
        <v>281</v>
      </c>
      <c r="AA5648" t="s">
        <v>41</v>
      </c>
      <c r="AB5648">
        <v>1141</v>
      </c>
      <c r="AC5648" t="s">
        <v>42</v>
      </c>
      <c r="AD5648">
        <f t="shared" si="709"/>
        <v>1</v>
      </c>
      <c r="AE5648">
        <f t="shared" si="710"/>
        <v>0</v>
      </c>
      <c r="AF5648">
        <f t="shared" si="711"/>
        <v>0</v>
      </c>
    </row>
    <row r="5649" spans="1:32" x14ac:dyDescent="0.25">
      <c r="A5649">
        <v>634</v>
      </c>
      <c r="B5649">
        <v>22</v>
      </c>
      <c r="C5649">
        <v>2</v>
      </c>
      <c r="D5649" t="s">
        <v>28</v>
      </c>
      <c r="E5649" t="s">
        <v>125</v>
      </c>
      <c r="F5649" t="s">
        <v>30</v>
      </c>
      <c r="G5649" t="str">
        <f t="shared" si="704"/>
        <v>abbe</v>
      </c>
      <c r="H5649" t="str">
        <f t="shared" si="705"/>
        <v>2</v>
      </c>
      <c r="I5649" t="str">
        <f t="shared" si="706"/>
        <v>meedl</v>
      </c>
      <c r="J5649" t="str">
        <f t="shared" si="707"/>
        <v>corla</v>
      </c>
      <c r="K5649" t="str">
        <f t="shared" si="708"/>
        <v>corla</v>
      </c>
      <c r="L5649" t="str">
        <f>VLOOKUP(G5649,[1]VLOOKUP!$A$11:$B$14,2,FALSE)</f>
        <v>meedl</v>
      </c>
      <c r="M5649" t="s">
        <v>129</v>
      </c>
      <c r="N5649" t="str">
        <f>VLOOKUP(M5649,[1]VLOOKUP!$A$2:$C$9,2,FALSE)</f>
        <v>Non-Overlapping</v>
      </c>
      <c r="O5649" t="str">
        <f>VLOOKUP(M5649,[1]VLOOKUP!$A$2:$C$9,3,FALSE)</f>
        <v>Familiar</v>
      </c>
      <c r="P5649">
        <v>3717618</v>
      </c>
      <c r="Q5649" t="s">
        <v>107</v>
      </c>
      <c r="R5649" t="s">
        <v>28</v>
      </c>
      <c r="S5649" t="s">
        <v>114</v>
      </c>
      <c r="T5649">
        <v>281</v>
      </c>
      <c r="U5649" t="s">
        <v>114</v>
      </c>
      <c r="V5649">
        <v>281</v>
      </c>
      <c r="W5649" t="s">
        <v>109</v>
      </c>
      <c r="X5649">
        <v>281</v>
      </c>
      <c r="Y5649" t="s">
        <v>114</v>
      </c>
      <c r="Z5649">
        <v>281</v>
      </c>
      <c r="AA5649" t="s">
        <v>35</v>
      </c>
      <c r="AB5649">
        <v>789</v>
      </c>
      <c r="AC5649" t="s">
        <v>36</v>
      </c>
      <c r="AD5649">
        <f t="shared" si="709"/>
        <v>0</v>
      </c>
      <c r="AE5649">
        <f t="shared" si="710"/>
        <v>0</v>
      </c>
      <c r="AF5649">
        <f t="shared" si="711"/>
        <v>0</v>
      </c>
    </row>
    <row r="5650" spans="1:32" x14ac:dyDescent="0.25">
      <c r="A5650">
        <v>635</v>
      </c>
      <c r="B5650">
        <v>22</v>
      </c>
      <c r="C5650">
        <v>2</v>
      </c>
      <c r="D5650" t="s">
        <v>28</v>
      </c>
      <c r="E5650" t="s">
        <v>115</v>
      </c>
      <c r="F5650" t="s">
        <v>30</v>
      </c>
      <c r="G5650" t="str">
        <f t="shared" si="704"/>
        <v>abbe</v>
      </c>
      <c r="H5650" t="str">
        <f t="shared" si="705"/>
        <v>5</v>
      </c>
      <c r="I5650" t="str">
        <f t="shared" si="706"/>
        <v>corla</v>
      </c>
      <c r="J5650" t="str">
        <f t="shared" si="707"/>
        <v>meedl</v>
      </c>
      <c r="K5650" t="str">
        <f t="shared" si="708"/>
        <v>meedl</v>
      </c>
      <c r="L5650" t="str">
        <f>VLOOKUP(G5650,[1]VLOOKUP!$A$11:$B$14,2,FALSE)</f>
        <v>meedl</v>
      </c>
      <c r="M5650" t="s">
        <v>129</v>
      </c>
      <c r="N5650" t="str">
        <f>VLOOKUP(M5650,[1]VLOOKUP!$A$2:$C$9,2,FALSE)</f>
        <v>Non-Overlapping</v>
      </c>
      <c r="O5650" t="str">
        <f>VLOOKUP(M5650,[1]VLOOKUP!$A$2:$C$9,3,FALSE)</f>
        <v>Familiar</v>
      </c>
      <c r="P5650">
        <v>3718690</v>
      </c>
      <c r="Q5650" t="s">
        <v>112</v>
      </c>
      <c r="R5650" t="s">
        <v>28</v>
      </c>
      <c r="S5650" t="s">
        <v>114</v>
      </c>
      <c r="T5650">
        <v>281</v>
      </c>
      <c r="U5650" t="s">
        <v>114</v>
      </c>
      <c r="V5650">
        <v>281</v>
      </c>
      <c r="W5650" t="s">
        <v>109</v>
      </c>
      <c r="X5650">
        <v>281</v>
      </c>
      <c r="Y5650" t="s">
        <v>114</v>
      </c>
      <c r="Z5650">
        <v>281</v>
      </c>
      <c r="AA5650" t="s">
        <v>35</v>
      </c>
      <c r="AB5650">
        <v>1125</v>
      </c>
      <c r="AC5650" t="s">
        <v>36</v>
      </c>
      <c r="AD5650">
        <f t="shared" si="709"/>
        <v>1</v>
      </c>
      <c r="AE5650">
        <f t="shared" si="710"/>
        <v>0</v>
      </c>
      <c r="AF5650">
        <f t="shared" si="711"/>
        <v>0</v>
      </c>
    </row>
    <row r="5651" spans="1:32" x14ac:dyDescent="0.25">
      <c r="A5651">
        <v>636</v>
      </c>
      <c r="B5651">
        <v>22</v>
      </c>
      <c r="C5651">
        <v>2</v>
      </c>
      <c r="D5651" t="s">
        <v>28</v>
      </c>
      <c r="E5651" t="s">
        <v>119</v>
      </c>
      <c r="F5651" t="s">
        <v>30</v>
      </c>
      <c r="G5651" t="str">
        <f t="shared" si="704"/>
        <v>abbe</v>
      </c>
      <c r="H5651" t="str">
        <f t="shared" si="705"/>
        <v>4</v>
      </c>
      <c r="I5651" t="str">
        <f t="shared" si="706"/>
        <v>corla</v>
      </c>
      <c r="J5651" t="str">
        <f t="shared" si="707"/>
        <v>meedl</v>
      </c>
      <c r="K5651" t="str">
        <f t="shared" si="708"/>
        <v>corla</v>
      </c>
      <c r="L5651" t="str">
        <f>VLOOKUP(G5651,[1]VLOOKUP!$A$11:$B$14,2,FALSE)</f>
        <v>meedl</v>
      </c>
      <c r="M5651" t="s">
        <v>129</v>
      </c>
      <c r="N5651" t="str">
        <f>VLOOKUP(M5651,[1]VLOOKUP!$A$2:$C$9,2,FALSE)</f>
        <v>Non-Overlapping</v>
      </c>
      <c r="O5651" t="str">
        <f>VLOOKUP(M5651,[1]VLOOKUP!$A$2:$C$9,3,FALSE)</f>
        <v>Familiar</v>
      </c>
      <c r="P5651">
        <v>3720105</v>
      </c>
      <c r="Q5651" t="s">
        <v>107</v>
      </c>
      <c r="R5651" t="s">
        <v>28</v>
      </c>
      <c r="S5651" t="s">
        <v>108</v>
      </c>
      <c r="T5651">
        <v>282</v>
      </c>
      <c r="U5651" t="s">
        <v>108</v>
      </c>
      <c r="V5651">
        <v>282</v>
      </c>
      <c r="W5651" t="s">
        <v>109</v>
      </c>
      <c r="X5651">
        <v>282</v>
      </c>
      <c r="Y5651" t="s">
        <v>108</v>
      </c>
      <c r="Z5651">
        <v>282</v>
      </c>
      <c r="AA5651" t="s">
        <v>41</v>
      </c>
      <c r="AB5651">
        <v>885</v>
      </c>
      <c r="AC5651" t="s">
        <v>42</v>
      </c>
      <c r="AD5651">
        <f t="shared" si="709"/>
        <v>0</v>
      </c>
      <c r="AE5651">
        <f t="shared" si="710"/>
        <v>0</v>
      </c>
      <c r="AF5651">
        <f t="shared" si="711"/>
        <v>0</v>
      </c>
    </row>
    <row r="5652" spans="1:32" x14ac:dyDescent="0.25">
      <c r="A5652">
        <v>637</v>
      </c>
      <c r="B5652">
        <v>22</v>
      </c>
      <c r="C5652">
        <v>2</v>
      </c>
      <c r="D5652" t="s">
        <v>28</v>
      </c>
      <c r="E5652" t="s">
        <v>115</v>
      </c>
      <c r="F5652" t="s">
        <v>30</v>
      </c>
      <c r="G5652" t="str">
        <f t="shared" si="704"/>
        <v>abbe</v>
      </c>
      <c r="H5652" t="str">
        <f t="shared" si="705"/>
        <v>5</v>
      </c>
      <c r="I5652" t="str">
        <f t="shared" si="706"/>
        <v>corla</v>
      </c>
      <c r="J5652" t="str">
        <f t="shared" si="707"/>
        <v>meedl</v>
      </c>
      <c r="K5652" t="str">
        <f t="shared" si="708"/>
        <v>meedl</v>
      </c>
      <c r="L5652" t="str">
        <f>VLOOKUP(G5652,[1]VLOOKUP!$A$11:$B$14,2,FALSE)</f>
        <v>meedl</v>
      </c>
      <c r="M5652" t="s">
        <v>129</v>
      </c>
      <c r="N5652" t="str">
        <f>VLOOKUP(M5652,[1]VLOOKUP!$A$2:$C$9,2,FALSE)</f>
        <v>Non-Overlapping</v>
      </c>
      <c r="O5652" t="str">
        <f>VLOOKUP(M5652,[1]VLOOKUP!$A$2:$C$9,3,FALSE)</f>
        <v>Familiar</v>
      </c>
      <c r="P5652">
        <v>3721274</v>
      </c>
      <c r="Q5652" t="s">
        <v>112</v>
      </c>
      <c r="R5652" t="s">
        <v>28</v>
      </c>
      <c r="S5652" t="s">
        <v>114</v>
      </c>
      <c r="T5652">
        <v>282</v>
      </c>
      <c r="U5652" t="s">
        <v>114</v>
      </c>
      <c r="V5652">
        <v>282</v>
      </c>
      <c r="W5652" t="s">
        <v>109</v>
      </c>
      <c r="X5652">
        <v>282</v>
      </c>
      <c r="Y5652" t="s">
        <v>114</v>
      </c>
      <c r="Z5652">
        <v>282</v>
      </c>
      <c r="AA5652" t="s">
        <v>35</v>
      </c>
      <c r="AB5652">
        <v>1828</v>
      </c>
      <c r="AC5652" t="s">
        <v>36</v>
      </c>
      <c r="AD5652">
        <f t="shared" si="709"/>
        <v>1</v>
      </c>
      <c r="AE5652">
        <f t="shared" si="710"/>
        <v>0</v>
      </c>
      <c r="AF5652">
        <f t="shared" si="711"/>
        <v>0</v>
      </c>
    </row>
    <row r="5653" spans="1:32" x14ac:dyDescent="0.25">
      <c r="A5653">
        <v>638</v>
      </c>
      <c r="B5653">
        <v>22</v>
      </c>
      <c r="C5653">
        <v>2</v>
      </c>
      <c r="D5653" t="s">
        <v>28</v>
      </c>
      <c r="E5653" t="s">
        <v>120</v>
      </c>
      <c r="F5653" t="s">
        <v>30</v>
      </c>
      <c r="G5653" t="str">
        <f t="shared" si="704"/>
        <v>abbe</v>
      </c>
      <c r="H5653" t="str">
        <f t="shared" si="705"/>
        <v>6</v>
      </c>
      <c r="I5653" t="str">
        <f t="shared" si="706"/>
        <v>corla</v>
      </c>
      <c r="J5653" t="str">
        <f t="shared" si="707"/>
        <v>meedl</v>
      </c>
      <c r="K5653" t="str">
        <f t="shared" si="708"/>
        <v>meedl</v>
      </c>
      <c r="L5653" t="str">
        <f>VLOOKUP(G5653,[1]VLOOKUP!$A$11:$B$14,2,FALSE)</f>
        <v>meedl</v>
      </c>
      <c r="M5653" t="s">
        <v>129</v>
      </c>
      <c r="N5653" t="str">
        <f>VLOOKUP(M5653,[1]VLOOKUP!$A$2:$C$9,2,FALSE)</f>
        <v>Non-Overlapping</v>
      </c>
      <c r="O5653" t="str">
        <f>VLOOKUP(M5653,[1]VLOOKUP!$A$2:$C$9,3,FALSE)</f>
        <v>Familiar</v>
      </c>
      <c r="P5653">
        <v>3723386</v>
      </c>
      <c r="Q5653" t="s">
        <v>112</v>
      </c>
      <c r="R5653" t="s">
        <v>28</v>
      </c>
      <c r="S5653" t="s">
        <v>114</v>
      </c>
      <c r="T5653">
        <v>281</v>
      </c>
      <c r="U5653" t="s">
        <v>114</v>
      </c>
      <c r="V5653">
        <v>281</v>
      </c>
      <c r="W5653" t="s">
        <v>109</v>
      </c>
      <c r="X5653">
        <v>281</v>
      </c>
      <c r="Y5653" t="s">
        <v>114</v>
      </c>
      <c r="Z5653">
        <v>281</v>
      </c>
      <c r="AA5653" t="s">
        <v>35</v>
      </c>
      <c r="AB5653">
        <v>2253</v>
      </c>
      <c r="AC5653" t="s">
        <v>36</v>
      </c>
      <c r="AD5653">
        <f t="shared" si="709"/>
        <v>1</v>
      </c>
      <c r="AE5653">
        <f t="shared" si="710"/>
        <v>0</v>
      </c>
      <c r="AF5653">
        <f t="shared" si="711"/>
        <v>0</v>
      </c>
    </row>
    <row r="5654" spans="1:32" x14ac:dyDescent="0.25">
      <c r="A5654">
        <v>639</v>
      </c>
      <c r="B5654">
        <v>22</v>
      </c>
      <c r="C5654">
        <v>2</v>
      </c>
      <c r="D5654" t="s">
        <v>28</v>
      </c>
      <c r="E5654" t="s">
        <v>118</v>
      </c>
      <c r="F5654" t="s">
        <v>30</v>
      </c>
      <c r="G5654" t="str">
        <f t="shared" si="704"/>
        <v>abbe</v>
      </c>
      <c r="H5654" t="str">
        <f t="shared" si="705"/>
        <v>9</v>
      </c>
      <c r="I5654" t="str">
        <f t="shared" si="706"/>
        <v>corla</v>
      </c>
      <c r="J5654" t="str">
        <f t="shared" si="707"/>
        <v>meedl</v>
      </c>
      <c r="K5654" t="str">
        <f t="shared" si="708"/>
        <v>meedl</v>
      </c>
      <c r="L5654" t="str">
        <f>VLOOKUP(G5654,[1]VLOOKUP!$A$11:$B$14,2,FALSE)</f>
        <v>meedl</v>
      </c>
      <c r="M5654" t="s">
        <v>129</v>
      </c>
      <c r="N5654" t="str">
        <f>VLOOKUP(M5654,[1]VLOOKUP!$A$2:$C$9,2,FALSE)</f>
        <v>Non-Overlapping</v>
      </c>
      <c r="O5654" t="str">
        <f>VLOOKUP(M5654,[1]VLOOKUP!$A$2:$C$9,3,FALSE)</f>
        <v>Familiar</v>
      </c>
      <c r="P5654">
        <v>3725922</v>
      </c>
      <c r="Q5654" t="s">
        <v>112</v>
      </c>
      <c r="R5654" t="s">
        <v>28</v>
      </c>
      <c r="S5654" t="s">
        <v>114</v>
      </c>
      <c r="T5654">
        <v>282</v>
      </c>
      <c r="U5654" t="s">
        <v>114</v>
      </c>
      <c r="V5654">
        <v>282</v>
      </c>
      <c r="W5654" t="s">
        <v>109</v>
      </c>
      <c r="X5654">
        <v>282</v>
      </c>
      <c r="Y5654" t="s">
        <v>114</v>
      </c>
      <c r="Z5654">
        <v>282</v>
      </c>
      <c r="AA5654" t="s">
        <v>35</v>
      </c>
      <c r="AB5654">
        <v>852</v>
      </c>
      <c r="AC5654" t="s">
        <v>36</v>
      </c>
      <c r="AD5654">
        <f t="shared" si="709"/>
        <v>1</v>
      </c>
      <c r="AE5654">
        <f t="shared" si="710"/>
        <v>0</v>
      </c>
      <c r="AF5654">
        <f t="shared" si="711"/>
        <v>0</v>
      </c>
    </row>
    <row r="5655" spans="1:32" x14ac:dyDescent="0.25">
      <c r="A5655">
        <v>640</v>
      </c>
      <c r="B5655">
        <v>22</v>
      </c>
      <c r="C5655">
        <v>2</v>
      </c>
      <c r="D5655" t="s">
        <v>28</v>
      </c>
      <c r="E5655" t="s">
        <v>113</v>
      </c>
      <c r="F5655" t="s">
        <v>30</v>
      </c>
      <c r="G5655" t="str">
        <f t="shared" si="704"/>
        <v>abbe</v>
      </c>
      <c r="H5655" t="str">
        <f t="shared" si="705"/>
        <v>8</v>
      </c>
      <c r="I5655" t="str">
        <f t="shared" si="706"/>
        <v>corla</v>
      </c>
      <c r="J5655" t="str">
        <f t="shared" si="707"/>
        <v>meedl</v>
      </c>
      <c r="K5655" t="str">
        <f t="shared" si="708"/>
        <v>meedl</v>
      </c>
      <c r="L5655" t="str">
        <f>VLOOKUP(G5655,[1]VLOOKUP!$A$11:$B$14,2,FALSE)</f>
        <v>meedl</v>
      </c>
      <c r="M5655" t="s">
        <v>129</v>
      </c>
      <c r="N5655" t="str">
        <f>VLOOKUP(M5655,[1]VLOOKUP!$A$2:$C$9,2,FALSE)</f>
        <v>Non-Overlapping</v>
      </c>
      <c r="O5655" t="str">
        <f>VLOOKUP(M5655,[1]VLOOKUP!$A$2:$C$9,3,FALSE)</f>
        <v>Familiar</v>
      </c>
      <c r="P5655">
        <v>3727058</v>
      </c>
      <c r="Q5655" t="s">
        <v>112</v>
      </c>
      <c r="R5655" t="s">
        <v>28</v>
      </c>
      <c r="S5655" t="s">
        <v>114</v>
      </c>
      <c r="T5655">
        <v>282</v>
      </c>
      <c r="U5655" t="s">
        <v>114</v>
      </c>
      <c r="V5655">
        <v>282</v>
      </c>
      <c r="W5655" t="s">
        <v>109</v>
      </c>
      <c r="X5655">
        <v>282</v>
      </c>
      <c r="Y5655" t="s">
        <v>114</v>
      </c>
      <c r="Z5655">
        <v>282</v>
      </c>
      <c r="AA5655" t="s">
        <v>35</v>
      </c>
      <c r="AB5655">
        <v>716</v>
      </c>
      <c r="AC5655" t="s">
        <v>36</v>
      </c>
      <c r="AD5655">
        <f t="shared" si="709"/>
        <v>1</v>
      </c>
      <c r="AE5655">
        <f t="shared" si="710"/>
        <v>0</v>
      </c>
      <c r="AF5655">
        <f t="shared" si="711"/>
        <v>0</v>
      </c>
    </row>
    <row r="5656" spans="1:32" x14ac:dyDescent="0.25">
      <c r="A5656">
        <v>641</v>
      </c>
      <c r="B5656">
        <v>22</v>
      </c>
      <c r="C5656">
        <v>2</v>
      </c>
      <c r="D5656" t="s">
        <v>28</v>
      </c>
      <c r="E5656" t="s">
        <v>123</v>
      </c>
      <c r="F5656" t="s">
        <v>30</v>
      </c>
      <c r="G5656" t="str">
        <f t="shared" si="704"/>
        <v>abbe</v>
      </c>
      <c r="H5656" t="str">
        <f t="shared" si="705"/>
        <v>7</v>
      </c>
      <c r="I5656" t="str">
        <f t="shared" si="706"/>
        <v>corla</v>
      </c>
      <c r="J5656" t="str">
        <f t="shared" si="707"/>
        <v>meedl</v>
      </c>
      <c r="K5656" t="str">
        <f t="shared" si="708"/>
        <v>meedl</v>
      </c>
      <c r="L5656" t="str">
        <f>VLOOKUP(G5656,[1]VLOOKUP!$A$11:$B$14,2,FALSE)</f>
        <v>meedl</v>
      </c>
      <c r="M5656" t="s">
        <v>129</v>
      </c>
      <c r="N5656" t="str">
        <f>VLOOKUP(M5656,[1]VLOOKUP!$A$2:$C$9,2,FALSE)</f>
        <v>Non-Overlapping</v>
      </c>
      <c r="O5656" t="str">
        <f>VLOOKUP(M5656,[1]VLOOKUP!$A$2:$C$9,3,FALSE)</f>
        <v>Familiar</v>
      </c>
      <c r="P5656">
        <v>3728058</v>
      </c>
      <c r="Q5656" t="s">
        <v>112</v>
      </c>
      <c r="R5656" t="s">
        <v>28</v>
      </c>
      <c r="S5656" t="s">
        <v>114</v>
      </c>
      <c r="T5656">
        <v>281</v>
      </c>
      <c r="U5656" t="s">
        <v>114</v>
      </c>
      <c r="V5656">
        <v>281</v>
      </c>
      <c r="W5656" t="s">
        <v>109</v>
      </c>
      <c r="X5656">
        <v>281</v>
      </c>
      <c r="Y5656" t="s">
        <v>114</v>
      </c>
      <c r="Z5656">
        <v>281</v>
      </c>
      <c r="AA5656" t="s">
        <v>35</v>
      </c>
      <c r="AB5656">
        <v>725</v>
      </c>
      <c r="AC5656" t="s">
        <v>36</v>
      </c>
      <c r="AD5656">
        <f t="shared" si="709"/>
        <v>1</v>
      </c>
      <c r="AE5656">
        <f t="shared" si="710"/>
        <v>0</v>
      </c>
      <c r="AF5656">
        <f t="shared" si="711"/>
        <v>0</v>
      </c>
    </row>
    <row r="5657" spans="1:32" x14ac:dyDescent="0.25">
      <c r="A5657">
        <v>642</v>
      </c>
      <c r="B5657">
        <v>22</v>
      </c>
      <c r="C5657">
        <v>2</v>
      </c>
      <c r="D5657" t="s">
        <v>28</v>
      </c>
      <c r="E5657" t="s">
        <v>121</v>
      </c>
      <c r="F5657" t="s">
        <v>30</v>
      </c>
      <c r="G5657" t="str">
        <f t="shared" si="704"/>
        <v>abbe</v>
      </c>
      <c r="H5657" t="str">
        <f t="shared" si="705"/>
        <v>4</v>
      </c>
      <c r="I5657" t="str">
        <f t="shared" si="706"/>
        <v>meedl</v>
      </c>
      <c r="J5657" t="str">
        <f t="shared" si="707"/>
        <v>corla</v>
      </c>
      <c r="K5657" t="str">
        <f t="shared" si="708"/>
        <v>meedl</v>
      </c>
      <c r="L5657" t="str">
        <f>VLOOKUP(G5657,[1]VLOOKUP!$A$11:$B$14,2,FALSE)</f>
        <v>meedl</v>
      </c>
      <c r="M5657" t="s">
        <v>129</v>
      </c>
      <c r="N5657" t="str">
        <f>VLOOKUP(M5657,[1]VLOOKUP!$A$2:$C$9,2,FALSE)</f>
        <v>Non-Overlapping</v>
      </c>
      <c r="O5657" t="str">
        <f>VLOOKUP(M5657,[1]VLOOKUP!$A$2:$C$9,3,FALSE)</f>
        <v>Familiar</v>
      </c>
      <c r="P5657">
        <v>3729074</v>
      </c>
      <c r="Q5657" t="s">
        <v>112</v>
      </c>
      <c r="R5657" t="s">
        <v>28</v>
      </c>
      <c r="S5657" t="s">
        <v>108</v>
      </c>
      <c r="T5657">
        <v>281</v>
      </c>
      <c r="U5657" t="s">
        <v>108</v>
      </c>
      <c r="V5657">
        <v>281</v>
      </c>
      <c r="W5657" t="s">
        <v>109</v>
      </c>
      <c r="X5657">
        <v>281</v>
      </c>
      <c r="Y5657" t="s">
        <v>108</v>
      </c>
      <c r="Z5657">
        <v>281</v>
      </c>
      <c r="AA5657" t="s">
        <v>41</v>
      </c>
      <c r="AB5657">
        <v>845</v>
      </c>
      <c r="AC5657" t="s">
        <v>42</v>
      </c>
      <c r="AD5657">
        <f t="shared" si="709"/>
        <v>1</v>
      </c>
      <c r="AE5657">
        <f t="shared" si="710"/>
        <v>0</v>
      </c>
      <c r="AF5657">
        <f t="shared" si="711"/>
        <v>0</v>
      </c>
    </row>
    <row r="5658" spans="1:32" x14ac:dyDescent="0.25">
      <c r="A5658">
        <v>643</v>
      </c>
      <c r="B5658">
        <v>22</v>
      </c>
      <c r="C5658">
        <v>2</v>
      </c>
      <c r="D5658" t="s">
        <v>28</v>
      </c>
      <c r="E5658" t="s">
        <v>116</v>
      </c>
      <c r="F5658" t="s">
        <v>30</v>
      </c>
      <c r="G5658" t="str">
        <f t="shared" si="704"/>
        <v>abbe</v>
      </c>
      <c r="H5658" t="str">
        <f t="shared" si="705"/>
        <v>8</v>
      </c>
      <c r="I5658" t="str">
        <f t="shared" si="706"/>
        <v>meedl</v>
      </c>
      <c r="J5658" t="str">
        <f t="shared" si="707"/>
        <v>corla</v>
      </c>
      <c r="K5658" t="str">
        <f t="shared" si="708"/>
        <v>meedl</v>
      </c>
      <c r="L5658" t="str">
        <f>VLOOKUP(G5658,[1]VLOOKUP!$A$11:$B$14,2,FALSE)</f>
        <v>meedl</v>
      </c>
      <c r="M5658" t="s">
        <v>129</v>
      </c>
      <c r="N5658" t="str">
        <f>VLOOKUP(M5658,[1]VLOOKUP!$A$2:$C$9,2,FALSE)</f>
        <v>Non-Overlapping</v>
      </c>
      <c r="O5658" t="str">
        <f>VLOOKUP(M5658,[1]VLOOKUP!$A$2:$C$9,3,FALSE)</f>
        <v>Familiar</v>
      </c>
      <c r="P5658">
        <v>3730202</v>
      </c>
      <c r="Q5658" t="s">
        <v>112</v>
      </c>
      <c r="R5658" t="s">
        <v>28</v>
      </c>
      <c r="S5658" t="s">
        <v>108</v>
      </c>
      <c r="T5658">
        <v>282</v>
      </c>
      <c r="U5658" t="s">
        <v>108</v>
      </c>
      <c r="V5658">
        <v>282</v>
      </c>
      <c r="W5658" t="s">
        <v>109</v>
      </c>
      <c r="X5658">
        <v>282</v>
      </c>
      <c r="Y5658" t="s">
        <v>108</v>
      </c>
      <c r="Z5658">
        <v>282</v>
      </c>
      <c r="AA5658" t="s">
        <v>41</v>
      </c>
      <c r="AB5658">
        <v>1468</v>
      </c>
      <c r="AC5658" t="s">
        <v>42</v>
      </c>
      <c r="AD5658">
        <f t="shared" si="709"/>
        <v>1</v>
      </c>
      <c r="AE5658">
        <f t="shared" si="710"/>
        <v>0</v>
      </c>
      <c r="AF5658">
        <f t="shared" si="711"/>
        <v>0</v>
      </c>
    </row>
    <row r="5659" spans="1:32" x14ac:dyDescent="0.25">
      <c r="A5659">
        <v>644</v>
      </c>
      <c r="B5659">
        <v>22</v>
      </c>
      <c r="C5659">
        <v>2</v>
      </c>
      <c r="D5659" t="s">
        <v>28</v>
      </c>
      <c r="E5659" t="s">
        <v>118</v>
      </c>
      <c r="F5659" t="s">
        <v>30</v>
      </c>
      <c r="G5659" t="str">
        <f t="shared" si="704"/>
        <v>abbe</v>
      </c>
      <c r="H5659" t="str">
        <f t="shared" si="705"/>
        <v>9</v>
      </c>
      <c r="I5659" t="str">
        <f t="shared" si="706"/>
        <v>corla</v>
      </c>
      <c r="J5659" t="str">
        <f t="shared" si="707"/>
        <v>meedl</v>
      </c>
      <c r="K5659" t="str">
        <f t="shared" si="708"/>
        <v>meedl</v>
      </c>
      <c r="L5659" t="str">
        <f>VLOOKUP(G5659,[1]VLOOKUP!$A$11:$B$14,2,FALSE)</f>
        <v>meedl</v>
      </c>
      <c r="M5659" t="s">
        <v>129</v>
      </c>
      <c r="N5659" t="str">
        <f>VLOOKUP(M5659,[1]VLOOKUP!$A$2:$C$9,2,FALSE)</f>
        <v>Non-Overlapping</v>
      </c>
      <c r="O5659" t="str">
        <f>VLOOKUP(M5659,[1]VLOOKUP!$A$2:$C$9,3,FALSE)</f>
        <v>Familiar</v>
      </c>
      <c r="P5659">
        <v>3731954</v>
      </c>
      <c r="Q5659" t="s">
        <v>112</v>
      </c>
      <c r="R5659" t="s">
        <v>28</v>
      </c>
      <c r="S5659" t="s">
        <v>114</v>
      </c>
      <c r="T5659">
        <v>281</v>
      </c>
      <c r="U5659" t="s">
        <v>114</v>
      </c>
      <c r="V5659">
        <v>281</v>
      </c>
      <c r="W5659" t="s">
        <v>109</v>
      </c>
      <c r="X5659">
        <v>281</v>
      </c>
      <c r="Y5659" t="s">
        <v>114</v>
      </c>
      <c r="Z5659">
        <v>281</v>
      </c>
      <c r="AA5659" t="s">
        <v>35</v>
      </c>
      <c r="AB5659">
        <v>1149</v>
      </c>
      <c r="AC5659" t="s">
        <v>36</v>
      </c>
      <c r="AD5659">
        <f t="shared" si="709"/>
        <v>1</v>
      </c>
      <c r="AE5659">
        <f t="shared" si="710"/>
        <v>0</v>
      </c>
      <c r="AF5659">
        <f t="shared" si="711"/>
        <v>0</v>
      </c>
    </row>
    <row r="5660" spans="1:32" x14ac:dyDescent="0.25">
      <c r="A5660">
        <v>645</v>
      </c>
      <c r="B5660">
        <v>22</v>
      </c>
      <c r="C5660">
        <v>2</v>
      </c>
      <c r="D5660" t="s">
        <v>28</v>
      </c>
      <c r="E5660" t="s">
        <v>110</v>
      </c>
      <c r="F5660" t="s">
        <v>30</v>
      </c>
      <c r="G5660" t="str">
        <f t="shared" si="704"/>
        <v>abbe</v>
      </c>
      <c r="H5660" t="str">
        <f t="shared" si="705"/>
        <v>3</v>
      </c>
      <c r="I5660" t="str">
        <f t="shared" si="706"/>
        <v>corla</v>
      </c>
      <c r="J5660" t="str">
        <f t="shared" si="707"/>
        <v>meedl</v>
      </c>
      <c r="K5660" t="str">
        <f t="shared" si="708"/>
        <v>corla</v>
      </c>
      <c r="L5660" t="str">
        <f>VLOOKUP(G5660,[1]VLOOKUP!$A$11:$B$14,2,FALSE)</f>
        <v>meedl</v>
      </c>
      <c r="M5660" t="s">
        <v>129</v>
      </c>
      <c r="N5660" t="str">
        <f>VLOOKUP(M5660,[1]VLOOKUP!$A$2:$C$9,2,FALSE)</f>
        <v>Non-Overlapping</v>
      </c>
      <c r="O5660" t="str">
        <f>VLOOKUP(M5660,[1]VLOOKUP!$A$2:$C$9,3,FALSE)</f>
        <v>Familiar</v>
      </c>
      <c r="P5660">
        <v>3733386</v>
      </c>
      <c r="Q5660" t="s">
        <v>107</v>
      </c>
      <c r="R5660" t="s">
        <v>28</v>
      </c>
      <c r="S5660" t="s">
        <v>108</v>
      </c>
      <c r="T5660">
        <v>282</v>
      </c>
      <c r="U5660" t="s">
        <v>108</v>
      </c>
      <c r="V5660">
        <v>282</v>
      </c>
      <c r="W5660" t="s">
        <v>109</v>
      </c>
      <c r="X5660">
        <v>282</v>
      </c>
      <c r="Y5660" t="s">
        <v>108</v>
      </c>
      <c r="Z5660">
        <v>282</v>
      </c>
      <c r="AA5660" t="s">
        <v>41</v>
      </c>
      <c r="AB5660">
        <v>876</v>
      </c>
      <c r="AC5660" t="s">
        <v>42</v>
      </c>
      <c r="AD5660">
        <f t="shared" si="709"/>
        <v>0</v>
      </c>
      <c r="AE5660">
        <f t="shared" si="710"/>
        <v>0</v>
      </c>
      <c r="AF5660">
        <f t="shared" si="711"/>
        <v>0</v>
      </c>
    </row>
    <row r="5661" spans="1:32" x14ac:dyDescent="0.25">
      <c r="A5661">
        <v>646</v>
      </c>
      <c r="B5661">
        <v>22</v>
      </c>
      <c r="C5661">
        <v>2</v>
      </c>
      <c r="D5661" t="s">
        <v>28</v>
      </c>
      <c r="E5661" t="s">
        <v>126</v>
      </c>
      <c r="F5661" t="s">
        <v>30</v>
      </c>
      <c r="G5661" t="str">
        <f t="shared" si="704"/>
        <v>abbe</v>
      </c>
      <c r="H5661" t="str">
        <f t="shared" si="705"/>
        <v>1</v>
      </c>
      <c r="I5661" t="str">
        <f t="shared" si="706"/>
        <v>meedl</v>
      </c>
      <c r="J5661" t="str">
        <f t="shared" si="707"/>
        <v>corla</v>
      </c>
      <c r="K5661" t="str">
        <f t="shared" si="708"/>
        <v>corla</v>
      </c>
      <c r="L5661" t="str">
        <f>VLOOKUP(G5661,[1]VLOOKUP!$A$11:$B$14,2,FALSE)</f>
        <v>meedl</v>
      </c>
      <c r="M5661" t="s">
        <v>129</v>
      </c>
      <c r="N5661" t="str">
        <f>VLOOKUP(M5661,[1]VLOOKUP!$A$2:$C$9,2,FALSE)</f>
        <v>Non-Overlapping</v>
      </c>
      <c r="O5661" t="str">
        <f>VLOOKUP(M5661,[1]VLOOKUP!$A$2:$C$9,3,FALSE)</f>
        <v>Familiar</v>
      </c>
      <c r="P5661">
        <v>3734546</v>
      </c>
      <c r="Q5661" t="s">
        <v>107</v>
      </c>
      <c r="R5661" t="s">
        <v>28</v>
      </c>
      <c r="S5661" t="s">
        <v>114</v>
      </c>
      <c r="T5661">
        <v>281</v>
      </c>
      <c r="U5661" t="s">
        <v>114</v>
      </c>
      <c r="V5661">
        <v>281</v>
      </c>
      <c r="W5661" t="s">
        <v>109</v>
      </c>
      <c r="X5661">
        <v>281</v>
      </c>
      <c r="Y5661" t="s">
        <v>114</v>
      </c>
      <c r="Z5661">
        <v>281</v>
      </c>
      <c r="AA5661" t="s">
        <v>35</v>
      </c>
      <c r="AB5661">
        <v>773</v>
      </c>
      <c r="AC5661" t="s">
        <v>36</v>
      </c>
      <c r="AD5661">
        <f t="shared" si="709"/>
        <v>0</v>
      </c>
      <c r="AE5661">
        <f t="shared" si="710"/>
        <v>0</v>
      </c>
      <c r="AF5661">
        <f t="shared" si="711"/>
        <v>0</v>
      </c>
    </row>
    <row r="5662" spans="1:32" x14ac:dyDescent="0.25">
      <c r="A5662">
        <v>647</v>
      </c>
      <c r="B5662">
        <v>22</v>
      </c>
      <c r="C5662">
        <v>2</v>
      </c>
      <c r="D5662" t="s">
        <v>28</v>
      </c>
      <c r="E5662" t="s">
        <v>118</v>
      </c>
      <c r="F5662" t="s">
        <v>30</v>
      </c>
      <c r="G5662" t="str">
        <f t="shared" si="704"/>
        <v>abbe</v>
      </c>
      <c r="H5662" t="str">
        <f t="shared" si="705"/>
        <v>9</v>
      </c>
      <c r="I5662" t="str">
        <f t="shared" si="706"/>
        <v>corla</v>
      </c>
      <c r="J5662" t="str">
        <f t="shared" si="707"/>
        <v>meedl</v>
      </c>
      <c r="K5662" t="str">
        <f t="shared" si="708"/>
        <v>meedl</v>
      </c>
      <c r="L5662" t="str">
        <f>VLOOKUP(G5662,[1]VLOOKUP!$A$11:$B$14,2,FALSE)</f>
        <v>meedl</v>
      </c>
      <c r="M5662" t="s">
        <v>129</v>
      </c>
      <c r="N5662" t="str">
        <f>VLOOKUP(M5662,[1]VLOOKUP!$A$2:$C$9,2,FALSE)</f>
        <v>Non-Overlapping</v>
      </c>
      <c r="O5662" t="str">
        <f>VLOOKUP(M5662,[1]VLOOKUP!$A$2:$C$9,3,FALSE)</f>
        <v>Familiar</v>
      </c>
      <c r="P5662">
        <v>3735602</v>
      </c>
      <c r="Q5662" t="s">
        <v>112</v>
      </c>
      <c r="R5662" t="s">
        <v>28</v>
      </c>
      <c r="S5662" t="s">
        <v>114</v>
      </c>
      <c r="T5662">
        <v>281</v>
      </c>
      <c r="U5662" t="s">
        <v>114</v>
      </c>
      <c r="V5662">
        <v>281</v>
      </c>
      <c r="W5662" t="s">
        <v>109</v>
      </c>
      <c r="X5662">
        <v>281</v>
      </c>
      <c r="Y5662" t="s">
        <v>114</v>
      </c>
      <c r="Z5662">
        <v>281</v>
      </c>
      <c r="AA5662" t="s">
        <v>35</v>
      </c>
      <c r="AB5662">
        <v>813</v>
      </c>
      <c r="AC5662" t="s">
        <v>36</v>
      </c>
      <c r="AD5662">
        <f t="shared" si="709"/>
        <v>1</v>
      </c>
      <c r="AE5662">
        <f t="shared" si="710"/>
        <v>0</v>
      </c>
      <c r="AF5662">
        <f t="shared" si="711"/>
        <v>0</v>
      </c>
    </row>
    <row r="5663" spans="1:32" x14ac:dyDescent="0.25">
      <c r="A5663">
        <v>648</v>
      </c>
      <c r="B5663">
        <v>22</v>
      </c>
      <c r="C5663">
        <v>2</v>
      </c>
      <c r="D5663" t="s">
        <v>28</v>
      </c>
      <c r="E5663" t="s">
        <v>110</v>
      </c>
      <c r="F5663" t="s">
        <v>30</v>
      </c>
      <c r="G5663" t="str">
        <f t="shared" si="704"/>
        <v>abbe</v>
      </c>
      <c r="H5663" t="str">
        <f t="shared" si="705"/>
        <v>3</v>
      </c>
      <c r="I5663" t="str">
        <f t="shared" si="706"/>
        <v>corla</v>
      </c>
      <c r="J5663" t="str">
        <f t="shared" si="707"/>
        <v>meedl</v>
      </c>
      <c r="K5663" t="str">
        <f t="shared" si="708"/>
        <v>corla</v>
      </c>
      <c r="L5663" t="str">
        <f>VLOOKUP(G5663,[1]VLOOKUP!$A$11:$B$14,2,FALSE)</f>
        <v>meedl</v>
      </c>
      <c r="M5663" t="s">
        <v>129</v>
      </c>
      <c r="N5663" t="str">
        <f>VLOOKUP(M5663,[1]VLOOKUP!$A$2:$C$9,2,FALSE)</f>
        <v>Non-Overlapping</v>
      </c>
      <c r="O5663" t="str">
        <f>VLOOKUP(M5663,[1]VLOOKUP!$A$2:$C$9,3,FALSE)</f>
        <v>Familiar</v>
      </c>
      <c r="P5663">
        <v>3736705</v>
      </c>
      <c r="Q5663" t="s">
        <v>107</v>
      </c>
      <c r="R5663" t="s">
        <v>28</v>
      </c>
      <c r="S5663" t="s">
        <v>108</v>
      </c>
      <c r="T5663">
        <v>282</v>
      </c>
      <c r="U5663" t="s">
        <v>108</v>
      </c>
      <c r="V5663">
        <v>282</v>
      </c>
      <c r="W5663" t="s">
        <v>109</v>
      </c>
      <c r="X5663">
        <v>282</v>
      </c>
      <c r="Y5663" t="s">
        <v>108</v>
      </c>
      <c r="Z5663">
        <v>282</v>
      </c>
      <c r="AA5663" t="s">
        <v>41</v>
      </c>
      <c r="AB5663">
        <v>2045</v>
      </c>
      <c r="AC5663" t="s">
        <v>42</v>
      </c>
      <c r="AD5663">
        <f t="shared" si="709"/>
        <v>0</v>
      </c>
      <c r="AE5663">
        <f t="shared" si="710"/>
        <v>0</v>
      </c>
      <c r="AF5663">
        <f t="shared" si="711"/>
        <v>0</v>
      </c>
    </row>
    <row r="5664" spans="1:32" x14ac:dyDescent="0.25">
      <c r="A5664">
        <v>649</v>
      </c>
      <c r="B5664">
        <v>22</v>
      </c>
      <c r="C5664">
        <v>2</v>
      </c>
      <c r="D5664" t="s">
        <v>28</v>
      </c>
      <c r="E5664" t="s">
        <v>119</v>
      </c>
      <c r="F5664" t="s">
        <v>30</v>
      </c>
      <c r="G5664" t="str">
        <f t="shared" si="704"/>
        <v>abbe</v>
      </c>
      <c r="H5664" t="str">
        <f t="shared" si="705"/>
        <v>4</v>
      </c>
      <c r="I5664" t="str">
        <f t="shared" si="706"/>
        <v>corla</v>
      </c>
      <c r="J5664" t="str">
        <f t="shared" si="707"/>
        <v>meedl</v>
      </c>
      <c r="K5664" t="str">
        <f t="shared" si="708"/>
        <v>corla</v>
      </c>
      <c r="L5664" t="str">
        <f>VLOOKUP(G5664,[1]VLOOKUP!$A$11:$B$14,2,FALSE)</f>
        <v>meedl</v>
      </c>
      <c r="M5664" t="s">
        <v>129</v>
      </c>
      <c r="N5664" t="str">
        <f>VLOOKUP(M5664,[1]VLOOKUP!$A$2:$C$9,2,FALSE)</f>
        <v>Non-Overlapping</v>
      </c>
      <c r="O5664" t="str">
        <f>VLOOKUP(M5664,[1]VLOOKUP!$A$2:$C$9,3,FALSE)</f>
        <v>Familiar</v>
      </c>
      <c r="P5664">
        <v>3739034</v>
      </c>
      <c r="Q5664" t="s">
        <v>107</v>
      </c>
      <c r="R5664" t="s">
        <v>28</v>
      </c>
      <c r="S5664" t="s">
        <v>108</v>
      </c>
      <c r="T5664">
        <v>281</v>
      </c>
      <c r="U5664" t="s">
        <v>108</v>
      </c>
      <c r="V5664">
        <v>281</v>
      </c>
      <c r="W5664" t="s">
        <v>109</v>
      </c>
      <c r="X5664">
        <v>281</v>
      </c>
      <c r="Y5664" t="s">
        <v>108</v>
      </c>
      <c r="Z5664">
        <v>281</v>
      </c>
      <c r="AA5664" t="s">
        <v>41</v>
      </c>
      <c r="AB5664">
        <v>1149</v>
      </c>
      <c r="AC5664" t="s">
        <v>42</v>
      </c>
      <c r="AD5664">
        <f t="shared" si="709"/>
        <v>0</v>
      </c>
      <c r="AE5664">
        <f t="shared" si="710"/>
        <v>0</v>
      </c>
      <c r="AF5664">
        <f t="shared" si="711"/>
        <v>0</v>
      </c>
    </row>
    <row r="5665" spans="1:32" x14ac:dyDescent="0.25">
      <c r="A5665">
        <v>650</v>
      </c>
      <c r="B5665">
        <v>22</v>
      </c>
      <c r="C5665">
        <v>2</v>
      </c>
      <c r="D5665" t="s">
        <v>28</v>
      </c>
      <c r="E5665" t="s">
        <v>123</v>
      </c>
      <c r="F5665" t="s">
        <v>30</v>
      </c>
      <c r="G5665" t="str">
        <f t="shared" si="704"/>
        <v>abbe</v>
      </c>
      <c r="H5665" t="str">
        <f t="shared" si="705"/>
        <v>7</v>
      </c>
      <c r="I5665" t="str">
        <f t="shared" si="706"/>
        <v>corla</v>
      </c>
      <c r="J5665" t="str">
        <f t="shared" si="707"/>
        <v>meedl</v>
      </c>
      <c r="K5665" t="str">
        <f t="shared" si="708"/>
        <v>meedl</v>
      </c>
      <c r="L5665" t="str">
        <f>VLOOKUP(G5665,[1]VLOOKUP!$A$11:$B$14,2,FALSE)</f>
        <v>meedl</v>
      </c>
      <c r="M5665" t="s">
        <v>129</v>
      </c>
      <c r="N5665" t="str">
        <f>VLOOKUP(M5665,[1]VLOOKUP!$A$2:$C$9,2,FALSE)</f>
        <v>Non-Overlapping</v>
      </c>
      <c r="O5665" t="str">
        <f>VLOOKUP(M5665,[1]VLOOKUP!$A$2:$C$9,3,FALSE)</f>
        <v>Familiar</v>
      </c>
      <c r="P5665">
        <v>3740466</v>
      </c>
      <c r="Q5665" t="s">
        <v>112</v>
      </c>
      <c r="R5665" t="s">
        <v>28</v>
      </c>
      <c r="S5665" t="s">
        <v>114</v>
      </c>
      <c r="T5665">
        <v>281</v>
      </c>
      <c r="U5665" t="s">
        <v>114</v>
      </c>
      <c r="V5665">
        <v>281</v>
      </c>
      <c r="W5665" t="s">
        <v>109</v>
      </c>
      <c r="X5665">
        <v>281</v>
      </c>
      <c r="Y5665" t="s">
        <v>114</v>
      </c>
      <c r="Z5665">
        <v>281</v>
      </c>
      <c r="AA5665" t="s">
        <v>35</v>
      </c>
      <c r="AB5665">
        <v>717</v>
      </c>
      <c r="AC5665" t="s">
        <v>36</v>
      </c>
      <c r="AD5665">
        <f t="shared" si="709"/>
        <v>1</v>
      </c>
      <c r="AE5665">
        <f t="shared" si="710"/>
        <v>0</v>
      </c>
      <c r="AF5665">
        <f t="shared" si="711"/>
        <v>0</v>
      </c>
    </row>
    <row r="5666" spans="1:32" x14ac:dyDescent="0.25">
      <c r="A5666">
        <v>651</v>
      </c>
      <c r="B5666">
        <v>22</v>
      </c>
      <c r="C5666">
        <v>2</v>
      </c>
      <c r="D5666" t="s">
        <v>28</v>
      </c>
      <c r="E5666" t="s">
        <v>110</v>
      </c>
      <c r="F5666" t="s">
        <v>30</v>
      </c>
      <c r="G5666" t="str">
        <f t="shared" si="704"/>
        <v>abbe</v>
      </c>
      <c r="H5666" t="str">
        <f t="shared" si="705"/>
        <v>3</v>
      </c>
      <c r="I5666" t="str">
        <f t="shared" si="706"/>
        <v>corla</v>
      </c>
      <c r="J5666" t="str">
        <f t="shared" si="707"/>
        <v>meedl</v>
      </c>
      <c r="K5666" t="str">
        <f t="shared" si="708"/>
        <v>corla</v>
      </c>
      <c r="L5666" t="str">
        <f>VLOOKUP(G5666,[1]VLOOKUP!$A$11:$B$14,2,FALSE)</f>
        <v>meedl</v>
      </c>
      <c r="M5666" t="s">
        <v>129</v>
      </c>
      <c r="N5666" t="str">
        <f>VLOOKUP(M5666,[1]VLOOKUP!$A$2:$C$9,2,FALSE)</f>
        <v>Non-Overlapping</v>
      </c>
      <c r="O5666" t="str">
        <f>VLOOKUP(M5666,[1]VLOOKUP!$A$2:$C$9,3,FALSE)</f>
        <v>Familiar</v>
      </c>
      <c r="P5666">
        <v>3741466</v>
      </c>
      <c r="Q5666" t="s">
        <v>107</v>
      </c>
      <c r="R5666" t="s">
        <v>28</v>
      </c>
      <c r="S5666" t="s">
        <v>108</v>
      </c>
      <c r="T5666">
        <v>281</v>
      </c>
      <c r="U5666" t="s">
        <v>108</v>
      </c>
      <c r="V5666">
        <v>281</v>
      </c>
      <c r="W5666" t="s">
        <v>109</v>
      </c>
      <c r="X5666">
        <v>281</v>
      </c>
      <c r="Y5666" t="s">
        <v>108</v>
      </c>
      <c r="Z5666">
        <v>281</v>
      </c>
      <c r="AA5666" t="s">
        <v>41</v>
      </c>
      <c r="AB5666">
        <v>733</v>
      </c>
      <c r="AC5666" t="s">
        <v>42</v>
      </c>
      <c r="AD5666">
        <f t="shared" si="709"/>
        <v>0</v>
      </c>
      <c r="AE5666">
        <f t="shared" si="710"/>
        <v>0</v>
      </c>
      <c r="AF5666">
        <f t="shared" si="711"/>
        <v>0</v>
      </c>
    </row>
    <row r="5667" spans="1:32" x14ac:dyDescent="0.25">
      <c r="A5667">
        <v>652</v>
      </c>
      <c r="B5667">
        <v>22</v>
      </c>
      <c r="C5667">
        <v>2</v>
      </c>
      <c r="D5667" t="s">
        <v>28</v>
      </c>
      <c r="E5667" t="s">
        <v>122</v>
      </c>
      <c r="F5667" t="s">
        <v>30</v>
      </c>
      <c r="G5667" t="str">
        <f t="shared" si="704"/>
        <v>abbe</v>
      </c>
      <c r="H5667" t="str">
        <f t="shared" si="705"/>
        <v>5</v>
      </c>
      <c r="I5667" t="str">
        <f t="shared" si="706"/>
        <v>meedl</v>
      </c>
      <c r="J5667" t="str">
        <f t="shared" si="707"/>
        <v>corla</v>
      </c>
      <c r="K5667" t="str">
        <f t="shared" si="708"/>
        <v>meedl</v>
      </c>
      <c r="L5667" t="str">
        <f>VLOOKUP(G5667,[1]VLOOKUP!$A$11:$B$14,2,FALSE)</f>
        <v>meedl</v>
      </c>
      <c r="M5667" t="s">
        <v>129</v>
      </c>
      <c r="N5667" t="str">
        <f>VLOOKUP(M5667,[1]VLOOKUP!$A$2:$C$9,2,FALSE)</f>
        <v>Non-Overlapping</v>
      </c>
      <c r="O5667" t="str">
        <f>VLOOKUP(M5667,[1]VLOOKUP!$A$2:$C$9,3,FALSE)</f>
        <v>Familiar</v>
      </c>
      <c r="P5667">
        <v>3742482</v>
      </c>
      <c r="Q5667" t="s">
        <v>112</v>
      </c>
      <c r="R5667" t="s">
        <v>28</v>
      </c>
      <c r="S5667" t="s">
        <v>108</v>
      </c>
      <c r="T5667">
        <v>282</v>
      </c>
      <c r="U5667" t="s">
        <v>108</v>
      </c>
      <c r="V5667">
        <v>282</v>
      </c>
      <c r="W5667" t="s">
        <v>109</v>
      </c>
      <c r="X5667">
        <v>282</v>
      </c>
      <c r="Y5667" t="s">
        <v>108</v>
      </c>
      <c r="Z5667">
        <v>282</v>
      </c>
      <c r="AA5667" t="s">
        <v>41</v>
      </c>
      <c r="AB5667">
        <v>1164</v>
      </c>
      <c r="AC5667" t="s">
        <v>42</v>
      </c>
      <c r="AD5667">
        <f t="shared" si="709"/>
        <v>1</v>
      </c>
      <c r="AE5667">
        <f t="shared" si="710"/>
        <v>0</v>
      </c>
      <c r="AF5667">
        <f t="shared" si="711"/>
        <v>0</v>
      </c>
    </row>
    <row r="5668" spans="1:32" x14ac:dyDescent="0.25">
      <c r="A5668">
        <v>653</v>
      </c>
      <c r="B5668">
        <v>22</v>
      </c>
      <c r="C5668">
        <v>2</v>
      </c>
      <c r="D5668" t="s">
        <v>28</v>
      </c>
      <c r="E5668" t="s">
        <v>121</v>
      </c>
      <c r="F5668" t="s">
        <v>30</v>
      </c>
      <c r="G5668" t="str">
        <f t="shared" si="704"/>
        <v>abbe</v>
      </c>
      <c r="H5668" t="str">
        <f t="shared" si="705"/>
        <v>4</v>
      </c>
      <c r="I5668" t="str">
        <f t="shared" si="706"/>
        <v>meedl</v>
      </c>
      <c r="J5668" t="str">
        <f t="shared" si="707"/>
        <v>corla</v>
      </c>
      <c r="K5668" t="str">
        <f t="shared" si="708"/>
        <v>corla</v>
      </c>
      <c r="L5668" t="str">
        <f>VLOOKUP(G5668,[1]VLOOKUP!$A$11:$B$14,2,FALSE)</f>
        <v>meedl</v>
      </c>
      <c r="M5668" t="s">
        <v>129</v>
      </c>
      <c r="N5668" t="str">
        <f>VLOOKUP(M5668,[1]VLOOKUP!$A$2:$C$9,2,FALSE)</f>
        <v>Non-Overlapping</v>
      </c>
      <c r="O5668" t="str">
        <f>VLOOKUP(M5668,[1]VLOOKUP!$A$2:$C$9,3,FALSE)</f>
        <v>Familiar</v>
      </c>
      <c r="P5668">
        <v>3743930</v>
      </c>
      <c r="Q5668" t="s">
        <v>107</v>
      </c>
      <c r="R5668" t="s">
        <v>28</v>
      </c>
      <c r="S5668" t="s">
        <v>114</v>
      </c>
      <c r="T5668">
        <v>282</v>
      </c>
      <c r="U5668" t="s">
        <v>114</v>
      </c>
      <c r="V5668">
        <v>282</v>
      </c>
      <c r="W5668" t="s">
        <v>109</v>
      </c>
      <c r="X5668">
        <v>282</v>
      </c>
      <c r="Y5668" t="s">
        <v>114</v>
      </c>
      <c r="Z5668">
        <v>282</v>
      </c>
      <c r="AA5668" t="s">
        <v>35</v>
      </c>
      <c r="AB5668">
        <v>1260</v>
      </c>
      <c r="AC5668" t="s">
        <v>36</v>
      </c>
      <c r="AD5668">
        <f t="shared" si="709"/>
        <v>0</v>
      </c>
      <c r="AE5668">
        <f t="shared" si="710"/>
        <v>0</v>
      </c>
      <c r="AF5668">
        <f t="shared" si="711"/>
        <v>0</v>
      </c>
    </row>
    <row r="5669" spans="1:32" x14ac:dyDescent="0.25">
      <c r="A5669">
        <v>654</v>
      </c>
      <c r="B5669">
        <v>22</v>
      </c>
      <c r="C5669">
        <v>2</v>
      </c>
      <c r="D5669" t="s">
        <v>28</v>
      </c>
      <c r="E5669" t="s">
        <v>110</v>
      </c>
      <c r="F5669" t="s">
        <v>30</v>
      </c>
      <c r="G5669" t="str">
        <f t="shared" si="704"/>
        <v>abbe</v>
      </c>
      <c r="H5669" t="str">
        <f t="shared" si="705"/>
        <v>3</v>
      </c>
      <c r="I5669" t="str">
        <f t="shared" si="706"/>
        <v>corla</v>
      </c>
      <c r="J5669" t="str">
        <f t="shared" si="707"/>
        <v>meedl</v>
      </c>
      <c r="K5669" t="str">
        <f t="shared" si="708"/>
        <v>corla</v>
      </c>
      <c r="L5669" t="str">
        <f>VLOOKUP(G5669,[1]VLOOKUP!$A$11:$B$14,2,FALSE)</f>
        <v>meedl</v>
      </c>
      <c r="M5669" t="s">
        <v>129</v>
      </c>
      <c r="N5669" t="str">
        <f>VLOOKUP(M5669,[1]VLOOKUP!$A$2:$C$9,2,FALSE)</f>
        <v>Non-Overlapping</v>
      </c>
      <c r="O5669" t="str">
        <f>VLOOKUP(M5669,[1]VLOOKUP!$A$2:$C$9,3,FALSE)</f>
        <v>Familiar</v>
      </c>
      <c r="P5669">
        <v>3745481</v>
      </c>
      <c r="Q5669" t="s">
        <v>107</v>
      </c>
      <c r="R5669" t="s">
        <v>28</v>
      </c>
      <c r="S5669" t="s">
        <v>108</v>
      </c>
      <c r="T5669">
        <v>282</v>
      </c>
      <c r="U5669" t="s">
        <v>108</v>
      </c>
      <c r="V5669">
        <v>282</v>
      </c>
      <c r="W5669" t="s">
        <v>109</v>
      </c>
      <c r="X5669">
        <v>282</v>
      </c>
      <c r="Y5669" t="s">
        <v>108</v>
      </c>
      <c r="Z5669">
        <v>282</v>
      </c>
      <c r="AA5669" t="s">
        <v>41</v>
      </c>
      <c r="AB5669">
        <v>893</v>
      </c>
      <c r="AC5669" t="s">
        <v>42</v>
      </c>
      <c r="AD5669">
        <f t="shared" si="709"/>
        <v>0</v>
      </c>
      <c r="AE5669">
        <f t="shared" si="710"/>
        <v>0</v>
      </c>
      <c r="AF5669">
        <f t="shared" si="711"/>
        <v>0</v>
      </c>
    </row>
    <row r="5670" spans="1:32" x14ac:dyDescent="0.25">
      <c r="A5670">
        <v>655</v>
      </c>
      <c r="B5670">
        <v>22</v>
      </c>
      <c r="C5670">
        <v>2</v>
      </c>
      <c r="D5670" t="s">
        <v>28</v>
      </c>
      <c r="E5670" t="s">
        <v>113</v>
      </c>
      <c r="F5670" t="s">
        <v>30</v>
      </c>
      <c r="G5670" t="str">
        <f t="shared" si="704"/>
        <v>abbe</v>
      </c>
      <c r="H5670" t="str">
        <f t="shared" si="705"/>
        <v>8</v>
      </c>
      <c r="I5670" t="str">
        <f t="shared" si="706"/>
        <v>corla</v>
      </c>
      <c r="J5670" t="str">
        <f t="shared" si="707"/>
        <v>meedl</v>
      </c>
      <c r="K5670" t="str">
        <f t="shared" si="708"/>
        <v>meedl</v>
      </c>
      <c r="L5670" t="str">
        <f>VLOOKUP(G5670,[1]VLOOKUP!$A$11:$B$14,2,FALSE)</f>
        <v>meedl</v>
      </c>
      <c r="M5670" t="s">
        <v>129</v>
      </c>
      <c r="N5670" t="str">
        <f>VLOOKUP(M5670,[1]VLOOKUP!$A$2:$C$9,2,FALSE)</f>
        <v>Non-Overlapping</v>
      </c>
      <c r="O5670" t="str">
        <f>VLOOKUP(M5670,[1]VLOOKUP!$A$2:$C$9,3,FALSE)</f>
        <v>Familiar</v>
      </c>
      <c r="P5670">
        <v>3746658</v>
      </c>
      <c r="Q5670" t="s">
        <v>112</v>
      </c>
      <c r="R5670" t="s">
        <v>28</v>
      </c>
      <c r="S5670" t="s">
        <v>114</v>
      </c>
      <c r="T5670">
        <v>281</v>
      </c>
      <c r="U5670" t="s">
        <v>114</v>
      </c>
      <c r="V5670">
        <v>281</v>
      </c>
      <c r="W5670" t="s">
        <v>109</v>
      </c>
      <c r="X5670">
        <v>281</v>
      </c>
      <c r="Y5670" t="s">
        <v>114</v>
      </c>
      <c r="Z5670">
        <v>281</v>
      </c>
      <c r="AA5670" t="s">
        <v>35</v>
      </c>
      <c r="AB5670">
        <v>853</v>
      </c>
      <c r="AC5670" t="s">
        <v>36</v>
      </c>
      <c r="AD5670">
        <f t="shared" si="709"/>
        <v>1</v>
      </c>
      <c r="AE5670">
        <f t="shared" si="710"/>
        <v>0</v>
      </c>
      <c r="AF5670">
        <f t="shared" si="711"/>
        <v>0</v>
      </c>
    </row>
    <row r="5671" spans="1:32" x14ac:dyDescent="0.25">
      <c r="A5671">
        <v>656</v>
      </c>
      <c r="B5671">
        <v>22</v>
      </c>
      <c r="C5671">
        <v>2</v>
      </c>
      <c r="D5671" t="s">
        <v>28</v>
      </c>
      <c r="E5671" t="s">
        <v>113</v>
      </c>
      <c r="F5671" t="s">
        <v>30</v>
      </c>
      <c r="G5671" t="str">
        <f t="shared" si="704"/>
        <v>abbe</v>
      </c>
      <c r="H5671" t="str">
        <f t="shared" si="705"/>
        <v>8</v>
      </c>
      <c r="I5671" t="str">
        <f t="shared" si="706"/>
        <v>corla</v>
      </c>
      <c r="J5671" t="str">
        <f t="shared" si="707"/>
        <v>meedl</v>
      </c>
      <c r="K5671" t="str">
        <f t="shared" si="708"/>
        <v>meedl</v>
      </c>
      <c r="L5671" t="str">
        <f>VLOOKUP(G5671,[1]VLOOKUP!$A$11:$B$14,2,FALSE)</f>
        <v>meedl</v>
      </c>
      <c r="M5671" t="s">
        <v>129</v>
      </c>
      <c r="N5671" t="str">
        <f>VLOOKUP(M5671,[1]VLOOKUP!$A$2:$C$9,2,FALSE)</f>
        <v>Non-Overlapping</v>
      </c>
      <c r="O5671" t="str">
        <f>VLOOKUP(M5671,[1]VLOOKUP!$A$2:$C$9,3,FALSE)</f>
        <v>Familiar</v>
      </c>
      <c r="P5671">
        <v>3747794</v>
      </c>
      <c r="Q5671" t="s">
        <v>112</v>
      </c>
      <c r="R5671" t="s">
        <v>28</v>
      </c>
      <c r="S5671" t="s">
        <v>114</v>
      </c>
      <c r="T5671">
        <v>281</v>
      </c>
      <c r="U5671" t="s">
        <v>114</v>
      </c>
      <c r="V5671">
        <v>281</v>
      </c>
      <c r="W5671" t="s">
        <v>109</v>
      </c>
      <c r="X5671">
        <v>281</v>
      </c>
      <c r="Y5671" t="s">
        <v>114</v>
      </c>
      <c r="Z5671">
        <v>281</v>
      </c>
      <c r="AA5671" t="s">
        <v>35</v>
      </c>
      <c r="AB5671">
        <v>837</v>
      </c>
      <c r="AC5671" t="s">
        <v>36</v>
      </c>
      <c r="AD5671">
        <f t="shared" si="709"/>
        <v>1</v>
      </c>
      <c r="AE5671">
        <f t="shared" si="710"/>
        <v>0</v>
      </c>
      <c r="AF5671">
        <f t="shared" si="711"/>
        <v>0</v>
      </c>
    </row>
    <row r="5672" spans="1:32" x14ac:dyDescent="0.25">
      <c r="A5672">
        <v>657</v>
      </c>
      <c r="B5672">
        <v>22</v>
      </c>
      <c r="C5672">
        <v>2</v>
      </c>
      <c r="D5672" t="s">
        <v>28</v>
      </c>
      <c r="E5672" t="s">
        <v>116</v>
      </c>
      <c r="F5672" t="s">
        <v>30</v>
      </c>
      <c r="G5672" t="str">
        <f t="shared" si="704"/>
        <v>abbe</v>
      </c>
      <c r="H5672" t="str">
        <f t="shared" si="705"/>
        <v>8</v>
      </c>
      <c r="I5672" t="str">
        <f t="shared" si="706"/>
        <v>meedl</v>
      </c>
      <c r="J5672" t="str">
        <f t="shared" si="707"/>
        <v>corla</v>
      </c>
      <c r="K5672" t="str">
        <f t="shared" si="708"/>
        <v>meedl</v>
      </c>
      <c r="L5672" t="str">
        <f>VLOOKUP(G5672,[1]VLOOKUP!$A$11:$B$14,2,FALSE)</f>
        <v>meedl</v>
      </c>
      <c r="M5672" t="s">
        <v>129</v>
      </c>
      <c r="N5672" t="str">
        <f>VLOOKUP(M5672,[1]VLOOKUP!$A$2:$C$9,2,FALSE)</f>
        <v>Non-Overlapping</v>
      </c>
      <c r="O5672" t="str">
        <f>VLOOKUP(M5672,[1]VLOOKUP!$A$2:$C$9,3,FALSE)</f>
        <v>Familiar</v>
      </c>
      <c r="P5672">
        <v>3748914</v>
      </c>
      <c r="Q5672" t="s">
        <v>112</v>
      </c>
      <c r="R5672" t="s">
        <v>28</v>
      </c>
      <c r="S5672" t="s">
        <v>108</v>
      </c>
      <c r="T5672">
        <v>281</v>
      </c>
      <c r="U5672" t="s">
        <v>108</v>
      </c>
      <c r="V5672">
        <v>281</v>
      </c>
      <c r="W5672" t="s">
        <v>109</v>
      </c>
      <c r="X5672">
        <v>281</v>
      </c>
      <c r="Y5672" t="s">
        <v>108</v>
      </c>
      <c r="Z5672">
        <v>281</v>
      </c>
      <c r="AA5672" t="s">
        <v>41</v>
      </c>
      <c r="AB5672">
        <v>757</v>
      </c>
      <c r="AC5672" t="s">
        <v>42</v>
      </c>
      <c r="AD5672">
        <f t="shared" si="709"/>
        <v>1</v>
      </c>
      <c r="AE5672">
        <f t="shared" si="710"/>
        <v>0</v>
      </c>
      <c r="AF5672">
        <f t="shared" si="711"/>
        <v>0</v>
      </c>
    </row>
    <row r="5673" spans="1:32" x14ac:dyDescent="0.25">
      <c r="A5673">
        <v>658</v>
      </c>
      <c r="B5673">
        <v>22</v>
      </c>
      <c r="C5673">
        <v>2</v>
      </c>
      <c r="D5673" t="s">
        <v>28</v>
      </c>
      <c r="E5673" t="s">
        <v>105</v>
      </c>
      <c r="F5673" t="s">
        <v>30</v>
      </c>
      <c r="G5673" t="str">
        <f t="shared" si="704"/>
        <v>abbe</v>
      </c>
      <c r="H5673" t="str">
        <f t="shared" si="705"/>
        <v>1</v>
      </c>
      <c r="I5673" t="str">
        <f t="shared" si="706"/>
        <v>corla</v>
      </c>
      <c r="J5673" t="str">
        <f t="shared" si="707"/>
        <v>meedl</v>
      </c>
      <c r="K5673" t="str">
        <f t="shared" si="708"/>
        <v>corla</v>
      </c>
      <c r="L5673" t="str">
        <f>VLOOKUP(G5673,[1]VLOOKUP!$A$11:$B$14,2,FALSE)</f>
        <v>meedl</v>
      </c>
      <c r="M5673" t="s">
        <v>129</v>
      </c>
      <c r="N5673" t="str">
        <f>VLOOKUP(M5673,[1]VLOOKUP!$A$2:$C$9,2,FALSE)</f>
        <v>Non-Overlapping</v>
      </c>
      <c r="O5673" t="str">
        <f>VLOOKUP(M5673,[1]VLOOKUP!$A$2:$C$9,3,FALSE)</f>
        <v>Familiar</v>
      </c>
      <c r="P5673">
        <v>3749954</v>
      </c>
      <c r="Q5673" t="s">
        <v>107</v>
      </c>
      <c r="R5673" t="s">
        <v>28</v>
      </c>
      <c r="S5673" t="s">
        <v>108</v>
      </c>
      <c r="T5673">
        <v>282</v>
      </c>
      <c r="U5673" t="s">
        <v>108</v>
      </c>
      <c r="V5673">
        <v>282</v>
      </c>
      <c r="W5673" t="s">
        <v>109</v>
      </c>
      <c r="X5673">
        <v>282</v>
      </c>
      <c r="Y5673" t="s">
        <v>108</v>
      </c>
      <c r="Z5673">
        <v>282</v>
      </c>
      <c r="AA5673" t="s">
        <v>41</v>
      </c>
      <c r="AB5673">
        <v>1156</v>
      </c>
      <c r="AC5673" t="s">
        <v>42</v>
      </c>
      <c r="AD5673">
        <f t="shared" si="709"/>
        <v>0</v>
      </c>
      <c r="AE5673">
        <f t="shared" si="710"/>
        <v>0</v>
      </c>
      <c r="AF5673">
        <f t="shared" si="711"/>
        <v>0</v>
      </c>
    </row>
    <row r="5674" spans="1:32" x14ac:dyDescent="0.25">
      <c r="A5674">
        <v>659</v>
      </c>
      <c r="B5674">
        <v>22</v>
      </c>
      <c r="C5674">
        <v>2</v>
      </c>
      <c r="D5674" t="s">
        <v>28</v>
      </c>
      <c r="E5674" t="s">
        <v>111</v>
      </c>
      <c r="F5674" t="s">
        <v>30</v>
      </c>
      <c r="G5674" t="str">
        <f t="shared" si="704"/>
        <v>abbe</v>
      </c>
      <c r="H5674" t="str">
        <f t="shared" si="705"/>
        <v>6</v>
      </c>
      <c r="I5674" t="str">
        <f t="shared" si="706"/>
        <v>meedl</v>
      </c>
      <c r="J5674" t="str">
        <f t="shared" si="707"/>
        <v>corla</v>
      </c>
      <c r="K5674" t="str">
        <f t="shared" si="708"/>
        <v>meedl</v>
      </c>
      <c r="L5674" t="str">
        <f>VLOOKUP(G5674,[1]VLOOKUP!$A$11:$B$14,2,FALSE)</f>
        <v>meedl</v>
      </c>
      <c r="M5674" t="s">
        <v>129</v>
      </c>
      <c r="N5674" t="str">
        <f>VLOOKUP(M5674,[1]VLOOKUP!$A$2:$C$9,2,FALSE)</f>
        <v>Non-Overlapping</v>
      </c>
      <c r="O5674" t="str">
        <f>VLOOKUP(M5674,[1]VLOOKUP!$A$2:$C$9,3,FALSE)</f>
        <v>Familiar</v>
      </c>
      <c r="P5674">
        <v>3751394</v>
      </c>
      <c r="Q5674" t="s">
        <v>112</v>
      </c>
      <c r="R5674" t="s">
        <v>28</v>
      </c>
      <c r="S5674" t="s">
        <v>108</v>
      </c>
      <c r="T5674">
        <v>281</v>
      </c>
      <c r="U5674" t="s">
        <v>108</v>
      </c>
      <c r="V5674">
        <v>281</v>
      </c>
      <c r="W5674" t="s">
        <v>109</v>
      </c>
      <c r="X5674">
        <v>281</v>
      </c>
      <c r="Y5674" t="s">
        <v>108</v>
      </c>
      <c r="Z5674">
        <v>281</v>
      </c>
      <c r="AA5674" t="s">
        <v>41</v>
      </c>
      <c r="AB5674">
        <v>1181</v>
      </c>
      <c r="AC5674" t="s">
        <v>42</v>
      </c>
      <c r="AD5674">
        <f t="shared" si="709"/>
        <v>1</v>
      </c>
      <c r="AE5674">
        <f t="shared" si="710"/>
        <v>0</v>
      </c>
      <c r="AF5674">
        <f t="shared" si="711"/>
        <v>0</v>
      </c>
    </row>
    <row r="5675" spans="1:32" x14ac:dyDescent="0.25">
      <c r="A5675">
        <v>660</v>
      </c>
      <c r="B5675">
        <v>22</v>
      </c>
      <c r="C5675">
        <v>2</v>
      </c>
      <c r="D5675" t="s">
        <v>28</v>
      </c>
      <c r="E5675" t="s">
        <v>118</v>
      </c>
      <c r="F5675" t="s">
        <v>30</v>
      </c>
      <c r="G5675" t="str">
        <f t="shared" si="704"/>
        <v>abbe</v>
      </c>
      <c r="H5675" t="str">
        <f t="shared" si="705"/>
        <v>9</v>
      </c>
      <c r="I5675" t="str">
        <f t="shared" si="706"/>
        <v>corla</v>
      </c>
      <c r="J5675" t="str">
        <f t="shared" si="707"/>
        <v>meedl</v>
      </c>
      <c r="K5675" t="str">
        <f t="shared" si="708"/>
        <v>meedl</v>
      </c>
      <c r="L5675" t="str">
        <f>VLOOKUP(G5675,[1]VLOOKUP!$A$11:$B$14,2,FALSE)</f>
        <v>meedl</v>
      </c>
      <c r="M5675" t="s">
        <v>129</v>
      </c>
      <c r="N5675" t="str">
        <f>VLOOKUP(M5675,[1]VLOOKUP!$A$2:$C$9,2,FALSE)</f>
        <v>Non-Overlapping</v>
      </c>
      <c r="O5675" t="str">
        <f>VLOOKUP(M5675,[1]VLOOKUP!$A$2:$C$9,3,FALSE)</f>
        <v>Familiar</v>
      </c>
      <c r="P5675">
        <v>3752866</v>
      </c>
      <c r="Q5675" t="s">
        <v>112</v>
      </c>
      <c r="R5675" t="s">
        <v>28</v>
      </c>
      <c r="S5675" t="s">
        <v>114</v>
      </c>
      <c r="T5675">
        <v>281</v>
      </c>
      <c r="U5675" t="s">
        <v>114</v>
      </c>
      <c r="V5675">
        <v>281</v>
      </c>
      <c r="W5675" t="s">
        <v>109</v>
      </c>
      <c r="X5675">
        <v>281</v>
      </c>
      <c r="Y5675" t="s">
        <v>114</v>
      </c>
      <c r="Z5675">
        <v>281</v>
      </c>
      <c r="AA5675" t="s">
        <v>35</v>
      </c>
      <c r="AB5675">
        <v>1533</v>
      </c>
      <c r="AC5675" t="s">
        <v>36</v>
      </c>
      <c r="AD5675">
        <f t="shared" si="709"/>
        <v>1</v>
      </c>
      <c r="AE5675">
        <f t="shared" si="710"/>
        <v>0</v>
      </c>
      <c r="AF5675">
        <f t="shared" si="711"/>
        <v>0</v>
      </c>
    </row>
    <row r="5676" spans="1:32" x14ac:dyDescent="0.25">
      <c r="A5676">
        <v>661</v>
      </c>
      <c r="B5676">
        <v>22</v>
      </c>
      <c r="C5676">
        <v>2</v>
      </c>
      <c r="D5676" t="s">
        <v>28</v>
      </c>
      <c r="E5676" t="s">
        <v>110</v>
      </c>
      <c r="F5676" t="s">
        <v>30</v>
      </c>
      <c r="G5676" t="str">
        <f t="shared" si="704"/>
        <v>abbe</v>
      </c>
      <c r="H5676" t="str">
        <f t="shared" si="705"/>
        <v>3</v>
      </c>
      <c r="I5676" t="str">
        <f t="shared" si="706"/>
        <v>corla</v>
      </c>
      <c r="J5676" t="str">
        <f t="shared" si="707"/>
        <v>meedl</v>
      </c>
      <c r="K5676" t="str">
        <f t="shared" si="708"/>
        <v>corla</v>
      </c>
      <c r="L5676" t="str">
        <f>VLOOKUP(G5676,[1]VLOOKUP!$A$11:$B$14,2,FALSE)</f>
        <v>meedl</v>
      </c>
      <c r="M5676" t="s">
        <v>129</v>
      </c>
      <c r="N5676" t="str">
        <f>VLOOKUP(M5676,[1]VLOOKUP!$A$2:$C$9,2,FALSE)</f>
        <v>Non-Overlapping</v>
      </c>
      <c r="O5676" t="str">
        <f>VLOOKUP(M5676,[1]VLOOKUP!$A$2:$C$9,3,FALSE)</f>
        <v>Familiar</v>
      </c>
      <c r="P5676">
        <v>3754682</v>
      </c>
      <c r="Q5676" t="s">
        <v>107</v>
      </c>
      <c r="R5676" t="s">
        <v>28</v>
      </c>
      <c r="S5676" t="s">
        <v>108</v>
      </c>
      <c r="T5676">
        <v>282</v>
      </c>
      <c r="U5676" t="s">
        <v>108</v>
      </c>
      <c r="V5676">
        <v>282</v>
      </c>
      <c r="W5676" t="s">
        <v>109</v>
      </c>
      <c r="X5676">
        <v>282</v>
      </c>
      <c r="Y5676" t="s">
        <v>108</v>
      </c>
      <c r="Z5676">
        <v>282</v>
      </c>
      <c r="AA5676" t="s">
        <v>41</v>
      </c>
      <c r="AB5676">
        <v>1580</v>
      </c>
      <c r="AC5676" t="s">
        <v>42</v>
      </c>
      <c r="AD5676">
        <f t="shared" si="709"/>
        <v>0</v>
      </c>
      <c r="AE5676">
        <f t="shared" si="710"/>
        <v>0</v>
      </c>
      <c r="AF5676">
        <f t="shared" si="711"/>
        <v>0</v>
      </c>
    </row>
    <row r="5677" spans="1:32" x14ac:dyDescent="0.25">
      <c r="A5677">
        <v>662</v>
      </c>
      <c r="B5677">
        <v>22</v>
      </c>
      <c r="C5677">
        <v>2</v>
      </c>
      <c r="D5677" t="s">
        <v>28</v>
      </c>
      <c r="E5677" t="s">
        <v>127</v>
      </c>
      <c r="F5677" t="s">
        <v>30</v>
      </c>
      <c r="G5677" t="str">
        <f t="shared" si="704"/>
        <v>abbe</v>
      </c>
      <c r="H5677" t="str">
        <f t="shared" si="705"/>
        <v>2</v>
      </c>
      <c r="I5677" t="str">
        <f t="shared" si="706"/>
        <v>corla</v>
      </c>
      <c r="J5677" t="str">
        <f t="shared" si="707"/>
        <v>meedl</v>
      </c>
      <c r="K5677" t="str">
        <f t="shared" si="708"/>
        <v>corla</v>
      </c>
      <c r="L5677" t="str">
        <f>VLOOKUP(G5677,[1]VLOOKUP!$A$11:$B$14,2,FALSE)</f>
        <v>meedl</v>
      </c>
      <c r="M5677" t="s">
        <v>129</v>
      </c>
      <c r="N5677" t="str">
        <f>VLOOKUP(M5677,[1]VLOOKUP!$A$2:$C$9,2,FALSE)</f>
        <v>Non-Overlapping</v>
      </c>
      <c r="O5677" t="str">
        <f>VLOOKUP(M5677,[1]VLOOKUP!$A$2:$C$9,3,FALSE)</f>
        <v>Familiar</v>
      </c>
      <c r="P5677">
        <v>3756546</v>
      </c>
      <c r="Q5677" t="s">
        <v>107</v>
      </c>
      <c r="R5677" t="s">
        <v>28</v>
      </c>
      <c r="S5677" t="s">
        <v>108</v>
      </c>
      <c r="T5677">
        <v>282</v>
      </c>
      <c r="U5677" t="s">
        <v>108</v>
      </c>
      <c r="V5677">
        <v>282</v>
      </c>
      <c r="W5677" t="s">
        <v>109</v>
      </c>
      <c r="X5677">
        <v>282</v>
      </c>
      <c r="Y5677" t="s">
        <v>108</v>
      </c>
      <c r="Z5677">
        <v>282</v>
      </c>
      <c r="AA5677" t="s">
        <v>41</v>
      </c>
      <c r="AB5677">
        <v>2004</v>
      </c>
      <c r="AC5677" t="s">
        <v>42</v>
      </c>
      <c r="AD5677">
        <f t="shared" si="709"/>
        <v>0</v>
      </c>
      <c r="AE5677">
        <f t="shared" si="710"/>
        <v>0</v>
      </c>
      <c r="AF5677">
        <f t="shared" si="711"/>
        <v>0</v>
      </c>
    </row>
    <row r="5678" spans="1:32" hidden="1" x14ac:dyDescent="0.25">
      <c r="A5678">
        <v>663</v>
      </c>
      <c r="B5678">
        <v>22</v>
      </c>
      <c r="C5678">
        <v>2</v>
      </c>
      <c r="D5678" t="s">
        <v>28</v>
      </c>
      <c r="E5678" t="s">
        <v>125</v>
      </c>
      <c r="F5678" t="s">
        <v>30</v>
      </c>
      <c r="G5678" t="str">
        <f t="shared" si="704"/>
        <v>abbe</v>
      </c>
      <c r="H5678" t="str">
        <f t="shared" si="705"/>
        <v>2</v>
      </c>
      <c r="I5678" t="str">
        <f t="shared" si="706"/>
        <v>meedl</v>
      </c>
      <c r="J5678" t="str">
        <f t="shared" si="707"/>
        <v>corla</v>
      </c>
      <c r="K5678" t="str">
        <f t="shared" si="708"/>
        <v>corla</v>
      </c>
      <c r="L5678" t="str">
        <f>VLOOKUP(G5678,[1]VLOOKUP!$A$11:$B$14,2,FALSE)</f>
        <v>meedl</v>
      </c>
      <c r="M5678" t="s">
        <v>129</v>
      </c>
      <c r="N5678" t="str">
        <f>VLOOKUP(M5678,[1]VLOOKUP!$A$2:$C$9,2,FALSE)</f>
        <v>Non-Overlapping</v>
      </c>
      <c r="O5678" t="str">
        <f>VLOOKUP(M5678,[1]VLOOKUP!$A$2:$C$9,3,FALSE)</f>
        <v>Familiar</v>
      </c>
      <c r="P5678">
        <v>3758834</v>
      </c>
      <c r="Q5678" t="s">
        <v>107</v>
      </c>
      <c r="R5678" t="s">
        <v>28</v>
      </c>
      <c r="S5678" t="s">
        <v>114</v>
      </c>
      <c r="T5678">
        <v>281</v>
      </c>
      <c r="U5678" t="s">
        <v>114</v>
      </c>
      <c r="V5678">
        <v>281</v>
      </c>
      <c r="W5678" t="s">
        <v>109</v>
      </c>
      <c r="X5678">
        <v>281</v>
      </c>
      <c r="Y5678" t="s">
        <v>114</v>
      </c>
      <c r="Z5678">
        <v>281</v>
      </c>
      <c r="AA5678" t="s">
        <v>35</v>
      </c>
      <c r="AB5678">
        <v>3117</v>
      </c>
      <c r="AC5678" t="s">
        <v>36</v>
      </c>
      <c r="AD5678">
        <f t="shared" si="709"/>
        <v>0</v>
      </c>
      <c r="AE5678">
        <f t="shared" si="710"/>
        <v>0</v>
      </c>
      <c r="AF5678">
        <f t="shared" si="711"/>
        <v>1</v>
      </c>
    </row>
    <row r="5679" spans="1:32" x14ac:dyDescent="0.25">
      <c r="A5679">
        <v>664</v>
      </c>
      <c r="B5679">
        <v>22</v>
      </c>
      <c r="C5679">
        <v>2</v>
      </c>
      <c r="D5679" t="s">
        <v>28</v>
      </c>
      <c r="E5679" t="s">
        <v>117</v>
      </c>
      <c r="F5679" t="s">
        <v>30</v>
      </c>
      <c r="G5679" t="str">
        <f t="shared" si="704"/>
        <v>abbe</v>
      </c>
      <c r="H5679" t="str">
        <f t="shared" si="705"/>
        <v>7</v>
      </c>
      <c r="I5679" t="str">
        <f t="shared" si="706"/>
        <v>meedl</v>
      </c>
      <c r="J5679" t="str">
        <f t="shared" si="707"/>
        <v>corla</v>
      </c>
      <c r="K5679" t="str">
        <f t="shared" si="708"/>
        <v>meedl</v>
      </c>
      <c r="L5679" t="str">
        <f>VLOOKUP(G5679,[1]VLOOKUP!$A$11:$B$14,2,FALSE)</f>
        <v>meedl</v>
      </c>
      <c r="M5679" t="s">
        <v>129</v>
      </c>
      <c r="N5679" t="str">
        <f>VLOOKUP(M5679,[1]VLOOKUP!$A$2:$C$9,2,FALSE)</f>
        <v>Non-Overlapping</v>
      </c>
      <c r="O5679" t="str">
        <f>VLOOKUP(M5679,[1]VLOOKUP!$A$2:$C$9,3,FALSE)</f>
        <v>Familiar</v>
      </c>
      <c r="P5679">
        <v>3762234</v>
      </c>
      <c r="Q5679" t="s">
        <v>112</v>
      </c>
      <c r="R5679" t="s">
        <v>28</v>
      </c>
      <c r="S5679" t="s">
        <v>108</v>
      </c>
      <c r="T5679">
        <v>282</v>
      </c>
      <c r="U5679" t="s">
        <v>108</v>
      </c>
      <c r="V5679">
        <v>282</v>
      </c>
      <c r="W5679" t="s">
        <v>109</v>
      </c>
      <c r="X5679">
        <v>282</v>
      </c>
      <c r="Y5679" t="s">
        <v>108</v>
      </c>
      <c r="Z5679">
        <v>282</v>
      </c>
      <c r="AA5679" t="s">
        <v>41</v>
      </c>
      <c r="AB5679">
        <v>1836</v>
      </c>
      <c r="AC5679" t="s">
        <v>42</v>
      </c>
      <c r="AD5679">
        <f t="shared" si="709"/>
        <v>1</v>
      </c>
      <c r="AE5679">
        <f t="shared" si="710"/>
        <v>0</v>
      </c>
      <c r="AF5679">
        <f t="shared" si="711"/>
        <v>0</v>
      </c>
    </row>
    <row r="5680" spans="1:32" x14ac:dyDescent="0.25">
      <c r="A5680">
        <v>665</v>
      </c>
      <c r="B5680">
        <v>22</v>
      </c>
      <c r="C5680">
        <v>2</v>
      </c>
      <c r="D5680" t="s">
        <v>28</v>
      </c>
      <c r="E5680" t="s">
        <v>128</v>
      </c>
      <c r="F5680" t="s">
        <v>30</v>
      </c>
      <c r="G5680" t="str">
        <f t="shared" si="704"/>
        <v>abbe</v>
      </c>
      <c r="H5680" t="str">
        <f t="shared" si="705"/>
        <v>3</v>
      </c>
      <c r="I5680" t="str">
        <f t="shared" si="706"/>
        <v>meedl</v>
      </c>
      <c r="J5680" t="str">
        <f t="shared" si="707"/>
        <v>corla</v>
      </c>
      <c r="K5680" t="str">
        <f t="shared" si="708"/>
        <v>corla</v>
      </c>
      <c r="L5680" t="str">
        <f>VLOOKUP(G5680,[1]VLOOKUP!$A$11:$B$14,2,FALSE)</f>
        <v>meedl</v>
      </c>
      <c r="M5680" t="s">
        <v>129</v>
      </c>
      <c r="N5680" t="str">
        <f>VLOOKUP(M5680,[1]VLOOKUP!$A$2:$C$9,2,FALSE)</f>
        <v>Non-Overlapping</v>
      </c>
      <c r="O5680" t="str">
        <f>VLOOKUP(M5680,[1]VLOOKUP!$A$2:$C$9,3,FALSE)</f>
        <v>Familiar</v>
      </c>
      <c r="P5680">
        <v>3764354</v>
      </c>
      <c r="Q5680" t="s">
        <v>107</v>
      </c>
      <c r="R5680" t="s">
        <v>28</v>
      </c>
      <c r="S5680" t="s">
        <v>114</v>
      </c>
      <c r="T5680">
        <v>282</v>
      </c>
      <c r="U5680" t="s">
        <v>114</v>
      </c>
      <c r="V5680">
        <v>282</v>
      </c>
      <c r="W5680" t="s">
        <v>109</v>
      </c>
      <c r="X5680">
        <v>282</v>
      </c>
      <c r="Y5680" t="s">
        <v>114</v>
      </c>
      <c r="Z5680">
        <v>282</v>
      </c>
      <c r="AA5680" t="s">
        <v>35</v>
      </c>
      <c r="AB5680">
        <v>924</v>
      </c>
      <c r="AC5680" t="s">
        <v>36</v>
      </c>
      <c r="AD5680">
        <f t="shared" si="709"/>
        <v>0</v>
      </c>
      <c r="AE5680">
        <f t="shared" si="710"/>
        <v>0</v>
      </c>
      <c r="AF5680">
        <f t="shared" si="711"/>
        <v>0</v>
      </c>
    </row>
    <row r="5681" spans="1:32" x14ac:dyDescent="0.25">
      <c r="A5681">
        <v>666</v>
      </c>
      <c r="B5681">
        <v>22</v>
      </c>
      <c r="C5681">
        <v>2</v>
      </c>
      <c r="D5681" t="s">
        <v>28</v>
      </c>
      <c r="E5681" t="s">
        <v>125</v>
      </c>
      <c r="F5681" t="s">
        <v>30</v>
      </c>
      <c r="G5681" t="str">
        <f t="shared" si="704"/>
        <v>abbe</v>
      </c>
      <c r="H5681" t="str">
        <f t="shared" si="705"/>
        <v>2</v>
      </c>
      <c r="I5681" t="str">
        <f t="shared" si="706"/>
        <v>meedl</v>
      </c>
      <c r="J5681" t="str">
        <f t="shared" si="707"/>
        <v>corla</v>
      </c>
      <c r="K5681" t="str">
        <f t="shared" si="708"/>
        <v>corla</v>
      </c>
      <c r="L5681" t="str">
        <f>VLOOKUP(G5681,[1]VLOOKUP!$A$11:$B$14,2,FALSE)</f>
        <v>meedl</v>
      </c>
      <c r="M5681" t="s">
        <v>129</v>
      </c>
      <c r="N5681" t="str">
        <f>VLOOKUP(M5681,[1]VLOOKUP!$A$2:$C$9,2,FALSE)</f>
        <v>Non-Overlapping</v>
      </c>
      <c r="O5681" t="str">
        <f>VLOOKUP(M5681,[1]VLOOKUP!$A$2:$C$9,3,FALSE)</f>
        <v>Familiar</v>
      </c>
      <c r="P5681">
        <v>3765569</v>
      </c>
      <c r="Q5681" t="s">
        <v>107</v>
      </c>
      <c r="R5681" t="s">
        <v>28</v>
      </c>
      <c r="S5681" t="s">
        <v>114</v>
      </c>
      <c r="T5681">
        <v>282</v>
      </c>
      <c r="U5681" t="s">
        <v>114</v>
      </c>
      <c r="V5681">
        <v>282</v>
      </c>
      <c r="W5681" t="s">
        <v>109</v>
      </c>
      <c r="X5681">
        <v>282</v>
      </c>
      <c r="Y5681" t="s">
        <v>114</v>
      </c>
      <c r="Z5681">
        <v>282</v>
      </c>
      <c r="AA5681" t="s">
        <v>35</v>
      </c>
      <c r="AB5681">
        <v>1693</v>
      </c>
      <c r="AC5681" t="s">
        <v>36</v>
      </c>
      <c r="AD5681">
        <f t="shared" si="709"/>
        <v>0</v>
      </c>
      <c r="AE5681">
        <f t="shared" si="710"/>
        <v>0</v>
      </c>
      <c r="AF5681">
        <f t="shared" si="711"/>
        <v>0</v>
      </c>
    </row>
    <row r="5682" spans="1:32" x14ac:dyDescent="0.25">
      <c r="A5682">
        <v>667</v>
      </c>
      <c r="B5682">
        <v>22</v>
      </c>
      <c r="C5682">
        <v>2</v>
      </c>
      <c r="D5682" t="s">
        <v>28</v>
      </c>
      <c r="E5682" t="s">
        <v>123</v>
      </c>
      <c r="F5682" t="s">
        <v>30</v>
      </c>
      <c r="G5682" t="str">
        <f t="shared" si="704"/>
        <v>abbe</v>
      </c>
      <c r="H5682" t="str">
        <f t="shared" si="705"/>
        <v>7</v>
      </c>
      <c r="I5682" t="str">
        <f t="shared" si="706"/>
        <v>corla</v>
      </c>
      <c r="J5682" t="str">
        <f t="shared" si="707"/>
        <v>meedl</v>
      </c>
      <c r="K5682" t="str">
        <f t="shared" si="708"/>
        <v>meedl</v>
      </c>
      <c r="L5682" t="str">
        <f>VLOOKUP(G5682,[1]VLOOKUP!$A$11:$B$14,2,FALSE)</f>
        <v>meedl</v>
      </c>
      <c r="M5682" t="s">
        <v>129</v>
      </c>
      <c r="N5682" t="str">
        <f>VLOOKUP(M5682,[1]VLOOKUP!$A$2:$C$9,2,FALSE)</f>
        <v>Non-Overlapping</v>
      </c>
      <c r="O5682" t="str">
        <f>VLOOKUP(M5682,[1]VLOOKUP!$A$2:$C$9,3,FALSE)</f>
        <v>Familiar</v>
      </c>
      <c r="P5682">
        <v>3767546</v>
      </c>
      <c r="Q5682" t="s">
        <v>112</v>
      </c>
      <c r="R5682" t="s">
        <v>28</v>
      </c>
      <c r="S5682" t="s">
        <v>114</v>
      </c>
      <c r="T5682">
        <v>281</v>
      </c>
      <c r="U5682" t="s">
        <v>114</v>
      </c>
      <c r="V5682">
        <v>281</v>
      </c>
      <c r="W5682" t="s">
        <v>109</v>
      </c>
      <c r="X5682">
        <v>281</v>
      </c>
      <c r="Y5682" t="s">
        <v>114</v>
      </c>
      <c r="Z5682">
        <v>281</v>
      </c>
      <c r="AA5682" t="s">
        <v>35</v>
      </c>
      <c r="AB5682">
        <v>837</v>
      </c>
      <c r="AC5682" t="s">
        <v>36</v>
      </c>
      <c r="AD5682">
        <f t="shared" si="709"/>
        <v>1</v>
      </c>
      <c r="AE5682">
        <f t="shared" si="710"/>
        <v>0</v>
      </c>
      <c r="AF5682">
        <f t="shared" si="711"/>
        <v>0</v>
      </c>
    </row>
    <row r="5683" spans="1:32" x14ac:dyDescent="0.25">
      <c r="A5683">
        <v>668</v>
      </c>
      <c r="B5683">
        <v>22</v>
      </c>
      <c r="C5683">
        <v>2</v>
      </c>
      <c r="D5683" t="s">
        <v>28</v>
      </c>
      <c r="E5683" t="s">
        <v>126</v>
      </c>
      <c r="F5683" t="s">
        <v>30</v>
      </c>
      <c r="G5683" t="str">
        <f t="shared" si="704"/>
        <v>abbe</v>
      </c>
      <c r="H5683" t="str">
        <f t="shared" si="705"/>
        <v>1</v>
      </c>
      <c r="I5683" t="str">
        <f t="shared" si="706"/>
        <v>meedl</v>
      </c>
      <c r="J5683" t="str">
        <f t="shared" si="707"/>
        <v>corla</v>
      </c>
      <c r="K5683" t="str">
        <f t="shared" si="708"/>
        <v>corla</v>
      </c>
      <c r="L5683" t="str">
        <f>VLOOKUP(G5683,[1]VLOOKUP!$A$11:$B$14,2,FALSE)</f>
        <v>meedl</v>
      </c>
      <c r="M5683" t="s">
        <v>129</v>
      </c>
      <c r="N5683" t="str">
        <f>VLOOKUP(M5683,[1]VLOOKUP!$A$2:$C$9,2,FALSE)</f>
        <v>Non-Overlapping</v>
      </c>
      <c r="O5683" t="str">
        <f>VLOOKUP(M5683,[1]VLOOKUP!$A$2:$C$9,3,FALSE)</f>
        <v>Familiar</v>
      </c>
      <c r="P5683">
        <v>3768666</v>
      </c>
      <c r="Q5683" t="s">
        <v>107</v>
      </c>
      <c r="R5683" t="s">
        <v>28</v>
      </c>
      <c r="S5683" t="s">
        <v>114</v>
      </c>
      <c r="T5683">
        <v>281</v>
      </c>
      <c r="U5683" t="s">
        <v>114</v>
      </c>
      <c r="V5683">
        <v>281</v>
      </c>
      <c r="W5683" t="s">
        <v>109</v>
      </c>
      <c r="X5683">
        <v>281</v>
      </c>
      <c r="Y5683" t="s">
        <v>114</v>
      </c>
      <c r="Z5683">
        <v>281</v>
      </c>
      <c r="AA5683" t="s">
        <v>35</v>
      </c>
      <c r="AB5683">
        <v>1549</v>
      </c>
      <c r="AC5683" t="s">
        <v>36</v>
      </c>
      <c r="AD5683">
        <f t="shared" si="709"/>
        <v>0</v>
      </c>
      <c r="AE5683">
        <f t="shared" si="710"/>
        <v>0</v>
      </c>
      <c r="AF5683">
        <f t="shared" si="711"/>
        <v>0</v>
      </c>
    </row>
    <row r="5684" spans="1:32" x14ac:dyDescent="0.25">
      <c r="A5684">
        <v>669</v>
      </c>
      <c r="B5684">
        <v>22</v>
      </c>
      <c r="C5684">
        <v>2</v>
      </c>
      <c r="D5684" t="s">
        <v>28</v>
      </c>
      <c r="E5684" t="s">
        <v>115</v>
      </c>
      <c r="F5684" t="s">
        <v>30</v>
      </c>
      <c r="G5684" t="str">
        <f t="shared" si="704"/>
        <v>abbe</v>
      </c>
      <c r="H5684" t="str">
        <f t="shared" si="705"/>
        <v>5</v>
      </c>
      <c r="I5684" t="str">
        <f t="shared" si="706"/>
        <v>corla</v>
      </c>
      <c r="J5684" t="str">
        <f t="shared" si="707"/>
        <v>meedl</v>
      </c>
      <c r="K5684" t="str">
        <f t="shared" si="708"/>
        <v>meedl</v>
      </c>
      <c r="L5684" t="str">
        <f>VLOOKUP(G5684,[1]VLOOKUP!$A$11:$B$14,2,FALSE)</f>
        <v>meedl</v>
      </c>
      <c r="M5684" t="s">
        <v>129</v>
      </c>
      <c r="N5684" t="str">
        <f>VLOOKUP(M5684,[1]VLOOKUP!$A$2:$C$9,2,FALSE)</f>
        <v>Non-Overlapping</v>
      </c>
      <c r="O5684" t="str">
        <f>VLOOKUP(M5684,[1]VLOOKUP!$A$2:$C$9,3,FALSE)</f>
        <v>Familiar</v>
      </c>
      <c r="P5684">
        <v>3770498</v>
      </c>
      <c r="Q5684" t="s">
        <v>112</v>
      </c>
      <c r="R5684" t="s">
        <v>28</v>
      </c>
      <c r="S5684" t="s">
        <v>114</v>
      </c>
      <c r="T5684">
        <v>281</v>
      </c>
      <c r="U5684" t="s">
        <v>114</v>
      </c>
      <c r="V5684">
        <v>281</v>
      </c>
      <c r="W5684" t="s">
        <v>109</v>
      </c>
      <c r="X5684">
        <v>281</v>
      </c>
      <c r="Y5684" t="s">
        <v>114</v>
      </c>
      <c r="Z5684">
        <v>281</v>
      </c>
      <c r="AA5684" t="s">
        <v>35</v>
      </c>
      <c r="AB5684">
        <v>925</v>
      </c>
      <c r="AC5684" t="s">
        <v>36</v>
      </c>
      <c r="AD5684">
        <f t="shared" si="709"/>
        <v>1</v>
      </c>
      <c r="AE5684">
        <f t="shared" si="710"/>
        <v>0</v>
      </c>
      <c r="AF5684">
        <f t="shared" si="711"/>
        <v>0</v>
      </c>
    </row>
    <row r="5685" spans="1:32" x14ac:dyDescent="0.25">
      <c r="A5685">
        <v>670</v>
      </c>
      <c r="B5685">
        <v>22</v>
      </c>
      <c r="C5685">
        <v>2</v>
      </c>
      <c r="D5685" t="s">
        <v>28</v>
      </c>
      <c r="E5685" t="s">
        <v>123</v>
      </c>
      <c r="F5685" t="s">
        <v>30</v>
      </c>
      <c r="G5685" t="str">
        <f t="shared" si="704"/>
        <v>abbe</v>
      </c>
      <c r="H5685" t="str">
        <f t="shared" si="705"/>
        <v>7</v>
      </c>
      <c r="I5685" t="str">
        <f t="shared" si="706"/>
        <v>corla</v>
      </c>
      <c r="J5685" t="str">
        <f t="shared" si="707"/>
        <v>meedl</v>
      </c>
      <c r="K5685" t="str">
        <f t="shared" si="708"/>
        <v>meedl</v>
      </c>
      <c r="L5685" t="str">
        <f>VLOOKUP(G5685,[1]VLOOKUP!$A$11:$B$14,2,FALSE)</f>
        <v>meedl</v>
      </c>
      <c r="M5685" t="s">
        <v>129</v>
      </c>
      <c r="N5685" t="str">
        <f>VLOOKUP(M5685,[1]VLOOKUP!$A$2:$C$9,2,FALSE)</f>
        <v>Non-Overlapping</v>
      </c>
      <c r="O5685" t="str">
        <f>VLOOKUP(M5685,[1]VLOOKUP!$A$2:$C$9,3,FALSE)</f>
        <v>Familiar</v>
      </c>
      <c r="P5685">
        <v>3771706</v>
      </c>
      <c r="Q5685" t="s">
        <v>112</v>
      </c>
      <c r="R5685" t="s">
        <v>28</v>
      </c>
      <c r="S5685" t="s">
        <v>114</v>
      </c>
      <c r="T5685">
        <v>282</v>
      </c>
      <c r="U5685" t="s">
        <v>114</v>
      </c>
      <c r="V5685">
        <v>282</v>
      </c>
      <c r="W5685" t="s">
        <v>109</v>
      </c>
      <c r="X5685">
        <v>282</v>
      </c>
      <c r="Y5685" t="s">
        <v>114</v>
      </c>
      <c r="Z5685">
        <v>282</v>
      </c>
      <c r="AA5685" t="s">
        <v>35</v>
      </c>
      <c r="AB5685">
        <v>988</v>
      </c>
      <c r="AC5685" t="s">
        <v>36</v>
      </c>
      <c r="AD5685">
        <f t="shared" si="709"/>
        <v>1</v>
      </c>
      <c r="AE5685">
        <f t="shared" si="710"/>
        <v>0</v>
      </c>
      <c r="AF5685">
        <f t="shared" si="711"/>
        <v>0</v>
      </c>
    </row>
    <row r="5686" spans="1:32" x14ac:dyDescent="0.25">
      <c r="A5686">
        <v>671</v>
      </c>
      <c r="B5686">
        <v>22</v>
      </c>
      <c r="C5686">
        <v>2</v>
      </c>
      <c r="D5686" t="s">
        <v>28</v>
      </c>
      <c r="E5686" t="s">
        <v>105</v>
      </c>
      <c r="F5686" t="s">
        <v>30</v>
      </c>
      <c r="G5686" t="str">
        <f t="shared" si="704"/>
        <v>abbe</v>
      </c>
      <c r="H5686" t="str">
        <f t="shared" si="705"/>
        <v>1</v>
      </c>
      <c r="I5686" t="str">
        <f t="shared" si="706"/>
        <v>corla</v>
      </c>
      <c r="J5686" t="str">
        <f t="shared" si="707"/>
        <v>meedl</v>
      </c>
      <c r="K5686" t="str">
        <f t="shared" si="708"/>
        <v>corla</v>
      </c>
      <c r="L5686" t="str">
        <f>VLOOKUP(G5686,[1]VLOOKUP!$A$11:$B$14,2,FALSE)</f>
        <v>meedl</v>
      </c>
      <c r="M5686" t="s">
        <v>129</v>
      </c>
      <c r="N5686" t="str">
        <f>VLOOKUP(M5686,[1]VLOOKUP!$A$2:$C$9,2,FALSE)</f>
        <v>Non-Overlapping</v>
      </c>
      <c r="O5686" t="str">
        <f>VLOOKUP(M5686,[1]VLOOKUP!$A$2:$C$9,3,FALSE)</f>
        <v>Familiar</v>
      </c>
      <c r="P5686">
        <v>3772978</v>
      </c>
      <c r="Q5686" t="s">
        <v>107</v>
      </c>
      <c r="R5686" t="s">
        <v>28</v>
      </c>
      <c r="S5686" t="s">
        <v>108</v>
      </c>
      <c r="T5686">
        <v>281</v>
      </c>
      <c r="U5686" t="s">
        <v>108</v>
      </c>
      <c r="V5686">
        <v>281</v>
      </c>
      <c r="W5686" t="s">
        <v>109</v>
      </c>
      <c r="X5686">
        <v>281</v>
      </c>
      <c r="Y5686" t="s">
        <v>108</v>
      </c>
      <c r="Z5686">
        <v>281</v>
      </c>
      <c r="AA5686" t="s">
        <v>41</v>
      </c>
      <c r="AB5686">
        <v>853</v>
      </c>
      <c r="AC5686" t="s">
        <v>42</v>
      </c>
      <c r="AD5686">
        <f t="shared" si="709"/>
        <v>0</v>
      </c>
      <c r="AE5686">
        <f t="shared" si="710"/>
        <v>0</v>
      </c>
      <c r="AF5686">
        <f t="shared" si="711"/>
        <v>0</v>
      </c>
    </row>
    <row r="5687" spans="1:32" x14ac:dyDescent="0.25">
      <c r="A5687">
        <v>672</v>
      </c>
      <c r="B5687">
        <v>22</v>
      </c>
      <c r="C5687">
        <v>2</v>
      </c>
      <c r="D5687" t="s">
        <v>28</v>
      </c>
      <c r="E5687" t="s">
        <v>116</v>
      </c>
      <c r="F5687" t="s">
        <v>30</v>
      </c>
      <c r="G5687" t="str">
        <f t="shared" si="704"/>
        <v>abbe</v>
      </c>
      <c r="H5687" t="str">
        <f t="shared" si="705"/>
        <v>8</v>
      </c>
      <c r="I5687" t="str">
        <f t="shared" si="706"/>
        <v>meedl</v>
      </c>
      <c r="J5687" t="str">
        <f t="shared" si="707"/>
        <v>corla</v>
      </c>
      <c r="K5687" t="str">
        <f t="shared" si="708"/>
        <v>meedl</v>
      </c>
      <c r="L5687" t="str">
        <f>VLOOKUP(G5687,[1]VLOOKUP!$A$11:$B$14,2,FALSE)</f>
        <v>meedl</v>
      </c>
      <c r="M5687" t="s">
        <v>129</v>
      </c>
      <c r="N5687" t="str">
        <f>VLOOKUP(M5687,[1]VLOOKUP!$A$2:$C$9,2,FALSE)</f>
        <v>Non-Overlapping</v>
      </c>
      <c r="O5687" t="str">
        <f>VLOOKUP(M5687,[1]VLOOKUP!$A$2:$C$9,3,FALSE)</f>
        <v>Familiar</v>
      </c>
      <c r="P5687">
        <v>3774122</v>
      </c>
      <c r="Q5687" t="s">
        <v>112</v>
      </c>
      <c r="R5687" t="s">
        <v>28</v>
      </c>
      <c r="S5687" t="s">
        <v>108</v>
      </c>
      <c r="T5687">
        <v>282</v>
      </c>
      <c r="U5687" t="s">
        <v>108</v>
      </c>
      <c r="V5687">
        <v>282</v>
      </c>
      <c r="W5687" t="s">
        <v>109</v>
      </c>
      <c r="X5687">
        <v>282</v>
      </c>
      <c r="Y5687" t="s">
        <v>108</v>
      </c>
      <c r="Z5687">
        <v>282</v>
      </c>
      <c r="AA5687" t="s">
        <v>41</v>
      </c>
      <c r="AB5687">
        <v>1084</v>
      </c>
      <c r="AC5687" t="s">
        <v>42</v>
      </c>
      <c r="AD5687">
        <f t="shared" si="709"/>
        <v>1</v>
      </c>
      <c r="AE5687">
        <f t="shared" si="710"/>
        <v>0</v>
      </c>
      <c r="AF5687">
        <f t="shared" si="711"/>
        <v>0</v>
      </c>
    </row>
    <row r="5688" spans="1:32" x14ac:dyDescent="0.25">
      <c r="A5688">
        <v>673</v>
      </c>
      <c r="B5688">
        <v>22</v>
      </c>
      <c r="C5688">
        <v>2</v>
      </c>
      <c r="D5688" t="s">
        <v>28</v>
      </c>
      <c r="E5688" t="s">
        <v>124</v>
      </c>
      <c r="F5688" t="s">
        <v>30</v>
      </c>
      <c r="G5688" t="str">
        <f t="shared" si="704"/>
        <v>abbe</v>
      </c>
      <c r="H5688" t="str">
        <f t="shared" si="705"/>
        <v>9</v>
      </c>
      <c r="I5688" t="str">
        <f t="shared" si="706"/>
        <v>meedl</v>
      </c>
      <c r="J5688" t="str">
        <f t="shared" si="707"/>
        <v>corla</v>
      </c>
      <c r="K5688" t="str">
        <f t="shared" si="708"/>
        <v>meedl</v>
      </c>
      <c r="L5688" t="str">
        <f>VLOOKUP(G5688,[1]VLOOKUP!$A$11:$B$14,2,FALSE)</f>
        <v>meedl</v>
      </c>
      <c r="M5688" t="s">
        <v>129</v>
      </c>
      <c r="N5688" t="str">
        <f>VLOOKUP(M5688,[1]VLOOKUP!$A$2:$C$9,2,FALSE)</f>
        <v>Non-Overlapping</v>
      </c>
      <c r="O5688" t="str">
        <f>VLOOKUP(M5688,[1]VLOOKUP!$A$2:$C$9,3,FALSE)</f>
        <v>Familiar</v>
      </c>
      <c r="P5688">
        <v>3775490</v>
      </c>
      <c r="Q5688" t="s">
        <v>112</v>
      </c>
      <c r="R5688" t="s">
        <v>28</v>
      </c>
      <c r="S5688" t="s">
        <v>108</v>
      </c>
      <c r="T5688">
        <v>281</v>
      </c>
      <c r="U5688" t="s">
        <v>108</v>
      </c>
      <c r="V5688">
        <v>281</v>
      </c>
      <c r="W5688" t="s">
        <v>109</v>
      </c>
      <c r="X5688">
        <v>281</v>
      </c>
      <c r="Y5688" t="s">
        <v>108</v>
      </c>
      <c r="Z5688">
        <v>281</v>
      </c>
      <c r="AA5688" t="s">
        <v>41</v>
      </c>
      <c r="AB5688">
        <v>917</v>
      </c>
      <c r="AC5688" t="s">
        <v>42</v>
      </c>
      <c r="AD5688">
        <f t="shared" si="709"/>
        <v>1</v>
      </c>
      <c r="AE5688">
        <f t="shared" si="710"/>
        <v>0</v>
      </c>
      <c r="AF5688">
        <f t="shared" si="711"/>
        <v>0</v>
      </c>
    </row>
    <row r="5689" spans="1:32" x14ac:dyDescent="0.25">
      <c r="A5689">
        <v>674</v>
      </c>
      <c r="B5689">
        <v>22</v>
      </c>
      <c r="C5689">
        <v>2</v>
      </c>
      <c r="D5689" t="s">
        <v>28</v>
      </c>
      <c r="E5689" t="s">
        <v>124</v>
      </c>
      <c r="F5689" t="s">
        <v>30</v>
      </c>
      <c r="G5689" t="str">
        <f t="shared" si="704"/>
        <v>abbe</v>
      </c>
      <c r="H5689" t="str">
        <f t="shared" si="705"/>
        <v>9</v>
      </c>
      <c r="I5689" t="str">
        <f t="shared" si="706"/>
        <v>meedl</v>
      </c>
      <c r="J5689" t="str">
        <f t="shared" si="707"/>
        <v>corla</v>
      </c>
      <c r="K5689" t="str">
        <f t="shared" si="708"/>
        <v>meedl</v>
      </c>
      <c r="L5689" t="str">
        <f>VLOOKUP(G5689,[1]VLOOKUP!$A$11:$B$14,2,FALSE)</f>
        <v>meedl</v>
      </c>
      <c r="M5689" t="s">
        <v>129</v>
      </c>
      <c r="N5689" t="str">
        <f>VLOOKUP(M5689,[1]VLOOKUP!$A$2:$C$9,2,FALSE)</f>
        <v>Non-Overlapping</v>
      </c>
      <c r="O5689" t="str">
        <f>VLOOKUP(M5689,[1]VLOOKUP!$A$2:$C$9,3,FALSE)</f>
        <v>Familiar</v>
      </c>
      <c r="P5689">
        <v>3776690</v>
      </c>
      <c r="Q5689" t="s">
        <v>112</v>
      </c>
      <c r="R5689" t="s">
        <v>28</v>
      </c>
      <c r="S5689" t="s">
        <v>108</v>
      </c>
      <c r="T5689">
        <v>281</v>
      </c>
      <c r="U5689" t="s">
        <v>108</v>
      </c>
      <c r="V5689">
        <v>281</v>
      </c>
      <c r="W5689" t="s">
        <v>109</v>
      </c>
      <c r="X5689">
        <v>281</v>
      </c>
      <c r="Y5689" t="s">
        <v>108</v>
      </c>
      <c r="Z5689">
        <v>281</v>
      </c>
      <c r="AA5689" t="s">
        <v>41</v>
      </c>
      <c r="AB5689">
        <v>709</v>
      </c>
      <c r="AC5689" t="s">
        <v>42</v>
      </c>
      <c r="AD5689">
        <f t="shared" si="709"/>
        <v>1</v>
      </c>
      <c r="AE5689">
        <f t="shared" si="710"/>
        <v>0</v>
      </c>
      <c r="AF5689">
        <f t="shared" si="711"/>
        <v>0</v>
      </c>
    </row>
    <row r="5690" spans="1:32" hidden="1" x14ac:dyDescent="0.25">
      <c r="A5690">
        <v>675</v>
      </c>
      <c r="B5690">
        <v>22</v>
      </c>
      <c r="C5690">
        <v>2</v>
      </c>
      <c r="D5690" t="s">
        <v>28</v>
      </c>
      <c r="E5690" t="s">
        <v>55</v>
      </c>
      <c r="F5690" t="s">
        <v>30</v>
      </c>
      <c r="G5690" t="str">
        <f t="shared" si="704"/>
        <v>onof</v>
      </c>
      <c r="H5690" t="str">
        <f t="shared" si="705"/>
        <v>5</v>
      </c>
      <c r="I5690" t="str">
        <f t="shared" si="706"/>
        <v>nilti</v>
      </c>
      <c r="J5690" t="str">
        <f t="shared" si="707"/>
        <v>lorta</v>
      </c>
      <c r="K5690" t="str">
        <f t="shared" si="708"/>
        <v>lorta</v>
      </c>
      <c r="L5690" t="str">
        <f>VLOOKUP(G5690,[1]VLOOKUP!$A$11:$B$14,2,FALSE)</f>
        <v>nilti</v>
      </c>
      <c r="M5690" t="s">
        <v>132</v>
      </c>
      <c r="N5690" t="str">
        <f>VLOOKUP(M5690,[1]VLOOKUP!$A$2:$C$9,2,FALSE)</f>
        <v>Overlapping</v>
      </c>
      <c r="O5690" t="str">
        <f>VLOOKUP(M5690,[1]VLOOKUP!$A$2:$C$9,3,FALSE)</f>
        <v>Familiar</v>
      </c>
      <c r="P5690">
        <v>3777682</v>
      </c>
      <c r="Q5690" t="s">
        <v>38</v>
      </c>
      <c r="R5690" t="s">
        <v>28</v>
      </c>
      <c r="S5690" t="s">
        <v>33</v>
      </c>
      <c r="T5690">
        <v>281</v>
      </c>
      <c r="U5690" t="s">
        <v>33</v>
      </c>
      <c r="V5690">
        <v>281</v>
      </c>
      <c r="W5690" t="s">
        <v>34</v>
      </c>
      <c r="X5690">
        <v>281</v>
      </c>
      <c r="Y5690" t="s">
        <v>33</v>
      </c>
      <c r="Z5690">
        <v>281</v>
      </c>
      <c r="AA5690" t="s">
        <v>35</v>
      </c>
      <c r="AB5690">
        <v>3589</v>
      </c>
      <c r="AC5690" t="s">
        <v>36</v>
      </c>
      <c r="AD5690">
        <f t="shared" si="709"/>
        <v>0</v>
      </c>
      <c r="AE5690">
        <f t="shared" si="710"/>
        <v>0</v>
      </c>
      <c r="AF5690">
        <f t="shared" si="711"/>
        <v>1</v>
      </c>
    </row>
    <row r="5691" spans="1:32" x14ac:dyDescent="0.25">
      <c r="A5691">
        <v>676</v>
      </c>
      <c r="B5691">
        <v>22</v>
      </c>
      <c r="C5691">
        <v>2</v>
      </c>
      <c r="D5691" t="s">
        <v>28</v>
      </c>
      <c r="E5691" t="s">
        <v>52</v>
      </c>
      <c r="F5691" t="s">
        <v>30</v>
      </c>
      <c r="G5691" t="str">
        <f t="shared" si="704"/>
        <v>onof</v>
      </c>
      <c r="H5691" t="str">
        <f t="shared" si="705"/>
        <v>5</v>
      </c>
      <c r="I5691" t="str">
        <f t="shared" si="706"/>
        <v>lorta</v>
      </c>
      <c r="J5691" t="str">
        <f t="shared" si="707"/>
        <v>nilti</v>
      </c>
      <c r="K5691" t="str">
        <f t="shared" si="708"/>
        <v>nilti</v>
      </c>
      <c r="L5691" t="str">
        <f>VLOOKUP(G5691,[1]VLOOKUP!$A$11:$B$14,2,FALSE)</f>
        <v>nilti</v>
      </c>
      <c r="M5691" t="s">
        <v>132</v>
      </c>
      <c r="N5691" t="str">
        <f>VLOOKUP(M5691,[1]VLOOKUP!$A$2:$C$9,2,FALSE)</f>
        <v>Overlapping</v>
      </c>
      <c r="O5691" t="str">
        <f>VLOOKUP(M5691,[1]VLOOKUP!$A$2:$C$9,3,FALSE)</f>
        <v>Familiar</v>
      </c>
      <c r="P5691">
        <v>3781554</v>
      </c>
      <c r="Q5691" t="s">
        <v>32</v>
      </c>
      <c r="R5691" t="s">
        <v>28</v>
      </c>
      <c r="S5691" t="s">
        <v>33</v>
      </c>
      <c r="T5691">
        <v>281</v>
      </c>
      <c r="U5691" t="s">
        <v>33</v>
      </c>
      <c r="V5691">
        <v>281</v>
      </c>
      <c r="W5691" t="s">
        <v>34</v>
      </c>
      <c r="X5691">
        <v>281</v>
      </c>
      <c r="Y5691" t="s">
        <v>33</v>
      </c>
      <c r="Z5691">
        <v>281</v>
      </c>
      <c r="AA5691" t="s">
        <v>35</v>
      </c>
      <c r="AB5691">
        <v>2189</v>
      </c>
      <c r="AC5691" t="s">
        <v>36</v>
      </c>
      <c r="AD5691">
        <f t="shared" si="709"/>
        <v>1</v>
      </c>
      <c r="AE5691">
        <f t="shared" si="710"/>
        <v>0</v>
      </c>
      <c r="AF5691">
        <f t="shared" si="711"/>
        <v>0</v>
      </c>
    </row>
    <row r="5692" spans="1:32" x14ac:dyDescent="0.25">
      <c r="A5692">
        <v>677</v>
      </c>
      <c r="B5692">
        <v>22</v>
      </c>
      <c r="C5692">
        <v>2</v>
      </c>
      <c r="D5692" t="s">
        <v>28</v>
      </c>
      <c r="E5692" t="s">
        <v>39</v>
      </c>
      <c r="F5692" t="s">
        <v>30</v>
      </c>
      <c r="G5692" t="str">
        <f t="shared" si="704"/>
        <v>onof</v>
      </c>
      <c r="H5692" t="str">
        <f t="shared" si="705"/>
        <v>9</v>
      </c>
      <c r="I5692" t="str">
        <f t="shared" si="706"/>
        <v>nilti</v>
      </c>
      <c r="J5692" t="str">
        <f t="shared" si="707"/>
        <v>lorta</v>
      </c>
      <c r="K5692" t="str">
        <f t="shared" si="708"/>
        <v>nilti</v>
      </c>
      <c r="L5692" t="str">
        <f>VLOOKUP(G5692,[1]VLOOKUP!$A$11:$B$14,2,FALSE)</f>
        <v>nilti</v>
      </c>
      <c r="M5692" t="s">
        <v>132</v>
      </c>
      <c r="N5692" t="str">
        <f>VLOOKUP(M5692,[1]VLOOKUP!$A$2:$C$9,2,FALSE)</f>
        <v>Overlapping</v>
      </c>
      <c r="O5692" t="str">
        <f>VLOOKUP(M5692,[1]VLOOKUP!$A$2:$C$9,3,FALSE)</f>
        <v>Familiar</v>
      </c>
      <c r="P5692">
        <v>3784026</v>
      </c>
      <c r="Q5692" t="s">
        <v>32</v>
      </c>
      <c r="R5692" t="s">
        <v>28</v>
      </c>
      <c r="S5692" t="s">
        <v>40</v>
      </c>
      <c r="T5692">
        <v>282</v>
      </c>
      <c r="U5692" t="s">
        <v>40</v>
      </c>
      <c r="V5692">
        <v>282</v>
      </c>
      <c r="W5692" t="s">
        <v>34</v>
      </c>
      <c r="X5692">
        <v>282</v>
      </c>
      <c r="Y5692" t="s">
        <v>40</v>
      </c>
      <c r="Z5692">
        <v>282</v>
      </c>
      <c r="AA5692" t="s">
        <v>41</v>
      </c>
      <c r="AB5692">
        <v>1036</v>
      </c>
      <c r="AC5692" t="s">
        <v>42</v>
      </c>
      <c r="AD5692">
        <f t="shared" si="709"/>
        <v>1</v>
      </c>
      <c r="AE5692">
        <f t="shared" si="710"/>
        <v>0</v>
      </c>
      <c r="AF5692">
        <f t="shared" si="711"/>
        <v>0</v>
      </c>
    </row>
    <row r="5693" spans="1:32" x14ac:dyDescent="0.25">
      <c r="A5693">
        <v>678</v>
      </c>
      <c r="B5693">
        <v>22</v>
      </c>
      <c r="C5693">
        <v>2</v>
      </c>
      <c r="D5693" t="s">
        <v>28</v>
      </c>
      <c r="E5693" t="s">
        <v>49</v>
      </c>
      <c r="F5693" t="s">
        <v>30</v>
      </c>
      <c r="G5693" t="str">
        <f t="shared" si="704"/>
        <v>onof</v>
      </c>
      <c r="H5693" t="str">
        <f t="shared" si="705"/>
        <v>1</v>
      </c>
      <c r="I5693" t="str">
        <f t="shared" si="706"/>
        <v>lorta</v>
      </c>
      <c r="J5693" t="str">
        <f t="shared" si="707"/>
        <v>nilti</v>
      </c>
      <c r="K5693" t="str">
        <f t="shared" si="708"/>
        <v>lorta</v>
      </c>
      <c r="L5693" t="str">
        <f>VLOOKUP(G5693,[1]VLOOKUP!$A$11:$B$14,2,FALSE)</f>
        <v>nilti</v>
      </c>
      <c r="M5693" t="s">
        <v>132</v>
      </c>
      <c r="N5693" t="str">
        <f>VLOOKUP(M5693,[1]VLOOKUP!$A$2:$C$9,2,FALSE)</f>
        <v>Overlapping</v>
      </c>
      <c r="O5693" t="str">
        <f>VLOOKUP(M5693,[1]VLOOKUP!$A$2:$C$9,3,FALSE)</f>
        <v>Familiar</v>
      </c>
      <c r="P5693">
        <v>3785354</v>
      </c>
      <c r="Q5693" t="s">
        <v>38</v>
      </c>
      <c r="R5693" t="s">
        <v>28</v>
      </c>
      <c r="S5693" t="s">
        <v>40</v>
      </c>
      <c r="T5693">
        <v>282</v>
      </c>
      <c r="U5693" t="s">
        <v>40</v>
      </c>
      <c r="V5693">
        <v>282</v>
      </c>
      <c r="W5693" t="s">
        <v>34</v>
      </c>
      <c r="X5693">
        <v>282</v>
      </c>
      <c r="Y5693" t="s">
        <v>40</v>
      </c>
      <c r="Z5693">
        <v>282</v>
      </c>
      <c r="AA5693" t="s">
        <v>41</v>
      </c>
      <c r="AB5693">
        <v>1444</v>
      </c>
      <c r="AC5693" t="s">
        <v>42</v>
      </c>
      <c r="AD5693">
        <f t="shared" si="709"/>
        <v>0</v>
      </c>
      <c r="AE5693">
        <f t="shared" si="710"/>
        <v>0</v>
      </c>
      <c r="AF5693">
        <f t="shared" si="711"/>
        <v>0</v>
      </c>
    </row>
    <row r="5694" spans="1:32" x14ac:dyDescent="0.25">
      <c r="A5694">
        <v>679</v>
      </c>
      <c r="B5694">
        <v>22</v>
      </c>
      <c r="C5694">
        <v>2</v>
      </c>
      <c r="D5694" t="s">
        <v>28</v>
      </c>
      <c r="E5694" t="s">
        <v>49</v>
      </c>
      <c r="F5694" t="s">
        <v>30</v>
      </c>
      <c r="G5694" t="str">
        <f t="shared" si="704"/>
        <v>onof</v>
      </c>
      <c r="H5694" t="str">
        <f t="shared" si="705"/>
        <v>1</v>
      </c>
      <c r="I5694" t="str">
        <f t="shared" si="706"/>
        <v>lorta</v>
      </c>
      <c r="J5694" t="str">
        <f t="shared" si="707"/>
        <v>nilti</v>
      </c>
      <c r="K5694" t="str">
        <f t="shared" si="708"/>
        <v>lorta</v>
      </c>
      <c r="L5694" t="str">
        <f>VLOOKUP(G5694,[1]VLOOKUP!$A$11:$B$14,2,FALSE)</f>
        <v>nilti</v>
      </c>
      <c r="M5694" t="s">
        <v>132</v>
      </c>
      <c r="N5694" t="str">
        <f>VLOOKUP(M5694,[1]VLOOKUP!$A$2:$C$9,2,FALSE)</f>
        <v>Overlapping</v>
      </c>
      <c r="O5694" t="str">
        <f>VLOOKUP(M5694,[1]VLOOKUP!$A$2:$C$9,3,FALSE)</f>
        <v>Familiar</v>
      </c>
      <c r="P5694">
        <v>3787082</v>
      </c>
      <c r="Q5694" t="s">
        <v>38</v>
      </c>
      <c r="R5694" t="s">
        <v>28</v>
      </c>
      <c r="S5694" t="s">
        <v>40</v>
      </c>
      <c r="T5694">
        <v>282</v>
      </c>
      <c r="U5694" t="s">
        <v>40</v>
      </c>
      <c r="V5694">
        <v>282</v>
      </c>
      <c r="W5694" t="s">
        <v>34</v>
      </c>
      <c r="X5694">
        <v>282</v>
      </c>
      <c r="Y5694" t="s">
        <v>40</v>
      </c>
      <c r="Z5694">
        <v>282</v>
      </c>
      <c r="AA5694" t="s">
        <v>41</v>
      </c>
      <c r="AB5694">
        <v>780</v>
      </c>
      <c r="AC5694" t="s">
        <v>42</v>
      </c>
      <c r="AD5694">
        <f t="shared" si="709"/>
        <v>0</v>
      </c>
      <c r="AE5694">
        <f t="shared" si="710"/>
        <v>0</v>
      </c>
      <c r="AF5694">
        <f t="shared" si="711"/>
        <v>0</v>
      </c>
    </row>
    <row r="5695" spans="1:32" hidden="1" x14ac:dyDescent="0.25">
      <c r="A5695">
        <v>680</v>
      </c>
      <c r="B5695">
        <v>22</v>
      </c>
      <c r="C5695">
        <v>2</v>
      </c>
      <c r="D5695" t="s">
        <v>28</v>
      </c>
      <c r="E5695" t="s">
        <v>37</v>
      </c>
      <c r="F5695" t="s">
        <v>30</v>
      </c>
      <c r="G5695" t="str">
        <f t="shared" si="704"/>
        <v>onof</v>
      </c>
      <c r="H5695" t="str">
        <f t="shared" si="705"/>
        <v>3</v>
      </c>
      <c r="I5695" t="str">
        <f t="shared" si="706"/>
        <v>nilti</v>
      </c>
      <c r="J5695" t="str">
        <f t="shared" si="707"/>
        <v>lorta</v>
      </c>
      <c r="K5695" t="str">
        <f t="shared" si="708"/>
        <v>nilti</v>
      </c>
      <c r="L5695" t="str">
        <f>VLOOKUP(G5695,[1]VLOOKUP!$A$11:$B$14,2,FALSE)</f>
        <v>nilti</v>
      </c>
      <c r="M5695" t="s">
        <v>132</v>
      </c>
      <c r="N5695" t="str">
        <f>VLOOKUP(M5695,[1]VLOOKUP!$A$2:$C$9,2,FALSE)</f>
        <v>Overlapping</v>
      </c>
      <c r="O5695" t="str">
        <f>VLOOKUP(M5695,[1]VLOOKUP!$A$2:$C$9,3,FALSE)</f>
        <v>Familiar</v>
      </c>
      <c r="P5695">
        <v>3788146</v>
      </c>
      <c r="Q5695" t="s">
        <v>32</v>
      </c>
      <c r="R5695" t="s">
        <v>28</v>
      </c>
      <c r="S5695" t="s">
        <v>40</v>
      </c>
      <c r="T5695">
        <v>282</v>
      </c>
      <c r="U5695" t="s">
        <v>40</v>
      </c>
      <c r="V5695">
        <v>282</v>
      </c>
      <c r="W5695" t="s">
        <v>34</v>
      </c>
      <c r="X5695">
        <v>282</v>
      </c>
      <c r="Y5695" t="s">
        <v>40</v>
      </c>
      <c r="Z5695">
        <v>282</v>
      </c>
      <c r="AA5695" t="s">
        <v>41</v>
      </c>
      <c r="AB5695">
        <v>3132</v>
      </c>
      <c r="AC5695" t="s">
        <v>42</v>
      </c>
      <c r="AD5695">
        <f t="shared" si="709"/>
        <v>1</v>
      </c>
      <c r="AE5695">
        <f t="shared" si="710"/>
        <v>0</v>
      </c>
      <c r="AF5695">
        <f t="shared" si="711"/>
        <v>1</v>
      </c>
    </row>
    <row r="5696" spans="1:32" x14ac:dyDescent="0.25">
      <c r="A5696">
        <v>681</v>
      </c>
      <c r="B5696">
        <v>22</v>
      </c>
      <c r="C5696">
        <v>2</v>
      </c>
      <c r="D5696" t="s">
        <v>28</v>
      </c>
      <c r="E5696" t="s">
        <v>57</v>
      </c>
      <c r="F5696" t="s">
        <v>30</v>
      </c>
      <c r="G5696" t="str">
        <f t="shared" si="704"/>
        <v>onof</v>
      </c>
      <c r="H5696" t="str">
        <f t="shared" si="705"/>
        <v>2</v>
      </c>
      <c r="I5696" t="str">
        <f t="shared" si="706"/>
        <v>nilti</v>
      </c>
      <c r="J5696" t="str">
        <f t="shared" si="707"/>
        <v>lorta</v>
      </c>
      <c r="K5696" t="str">
        <f t="shared" si="708"/>
        <v>lorta</v>
      </c>
      <c r="L5696" t="str">
        <f>VLOOKUP(G5696,[1]VLOOKUP!$A$11:$B$14,2,FALSE)</f>
        <v>nilti</v>
      </c>
      <c r="M5696" t="s">
        <v>132</v>
      </c>
      <c r="N5696" t="str">
        <f>VLOOKUP(M5696,[1]VLOOKUP!$A$2:$C$9,2,FALSE)</f>
        <v>Overlapping</v>
      </c>
      <c r="O5696" t="str">
        <f>VLOOKUP(M5696,[1]VLOOKUP!$A$2:$C$9,3,FALSE)</f>
        <v>Familiar</v>
      </c>
      <c r="P5696">
        <v>3791562</v>
      </c>
      <c r="Q5696" t="s">
        <v>38</v>
      </c>
      <c r="R5696" t="s">
        <v>28</v>
      </c>
      <c r="S5696" t="s">
        <v>33</v>
      </c>
      <c r="T5696">
        <v>284</v>
      </c>
      <c r="U5696" t="s">
        <v>33</v>
      </c>
      <c r="V5696">
        <v>284</v>
      </c>
      <c r="W5696" t="s">
        <v>34</v>
      </c>
      <c r="X5696">
        <v>284</v>
      </c>
      <c r="Y5696" t="s">
        <v>33</v>
      </c>
      <c r="Z5696">
        <v>284</v>
      </c>
      <c r="AA5696" t="s">
        <v>35</v>
      </c>
      <c r="AB5696">
        <v>1242</v>
      </c>
      <c r="AC5696" t="s">
        <v>36</v>
      </c>
      <c r="AD5696">
        <f t="shared" si="709"/>
        <v>0</v>
      </c>
      <c r="AE5696">
        <f t="shared" si="710"/>
        <v>0</v>
      </c>
      <c r="AF5696">
        <f t="shared" si="711"/>
        <v>0</v>
      </c>
    </row>
    <row r="5697" spans="1:32" x14ac:dyDescent="0.25">
      <c r="A5697">
        <v>682</v>
      </c>
      <c r="B5697">
        <v>22</v>
      </c>
      <c r="C5697">
        <v>2</v>
      </c>
      <c r="D5697" t="s">
        <v>28</v>
      </c>
      <c r="E5697" t="s">
        <v>57</v>
      </c>
      <c r="F5697" t="s">
        <v>30</v>
      </c>
      <c r="G5697" t="str">
        <f t="shared" si="704"/>
        <v>onof</v>
      </c>
      <c r="H5697" t="str">
        <f t="shared" si="705"/>
        <v>2</v>
      </c>
      <c r="I5697" t="str">
        <f t="shared" si="706"/>
        <v>nilti</v>
      </c>
      <c r="J5697" t="str">
        <f t="shared" si="707"/>
        <v>lorta</v>
      </c>
      <c r="K5697" t="str">
        <f t="shared" si="708"/>
        <v>lorta</v>
      </c>
      <c r="L5697" t="str">
        <f>VLOOKUP(G5697,[1]VLOOKUP!$A$11:$B$14,2,FALSE)</f>
        <v>nilti</v>
      </c>
      <c r="M5697" t="s">
        <v>132</v>
      </c>
      <c r="N5697" t="str">
        <f>VLOOKUP(M5697,[1]VLOOKUP!$A$2:$C$9,2,FALSE)</f>
        <v>Overlapping</v>
      </c>
      <c r="O5697" t="str">
        <f>VLOOKUP(M5697,[1]VLOOKUP!$A$2:$C$9,3,FALSE)</f>
        <v>Familiar</v>
      </c>
      <c r="P5697">
        <v>3793090</v>
      </c>
      <c r="Q5697" t="s">
        <v>38</v>
      </c>
      <c r="R5697" t="s">
        <v>28</v>
      </c>
      <c r="S5697" t="s">
        <v>33</v>
      </c>
      <c r="T5697">
        <v>281</v>
      </c>
      <c r="U5697" t="s">
        <v>33</v>
      </c>
      <c r="V5697">
        <v>281</v>
      </c>
      <c r="W5697" t="s">
        <v>34</v>
      </c>
      <c r="X5697">
        <v>281</v>
      </c>
      <c r="Y5697" t="s">
        <v>33</v>
      </c>
      <c r="Z5697">
        <v>281</v>
      </c>
      <c r="AA5697" t="s">
        <v>35</v>
      </c>
      <c r="AB5697">
        <v>1141</v>
      </c>
      <c r="AC5697" t="s">
        <v>36</v>
      </c>
      <c r="AD5697">
        <f t="shared" si="709"/>
        <v>0</v>
      </c>
      <c r="AE5697">
        <f t="shared" si="710"/>
        <v>0</v>
      </c>
      <c r="AF5697">
        <f t="shared" si="711"/>
        <v>0</v>
      </c>
    </row>
    <row r="5698" spans="1:32" x14ac:dyDescent="0.25">
      <c r="A5698">
        <v>683</v>
      </c>
      <c r="B5698">
        <v>22</v>
      </c>
      <c r="C5698">
        <v>2</v>
      </c>
      <c r="D5698" t="s">
        <v>28</v>
      </c>
      <c r="E5698" t="s">
        <v>56</v>
      </c>
      <c r="F5698" t="s">
        <v>30</v>
      </c>
      <c r="G5698" t="str">
        <f t="shared" ref="G5698:G5761" si="712">LEFT(E5698,4)</f>
        <v>onof</v>
      </c>
      <c r="H5698" t="str">
        <f t="shared" ref="H5698:H5761" si="713">MID(E5698,5,1)</f>
        <v>1</v>
      </c>
      <c r="I5698" t="str">
        <f t="shared" ref="I5698:I5761" si="714">MID(E5698,6,5)</f>
        <v>nilti</v>
      </c>
      <c r="J5698" t="str">
        <f t="shared" ref="J5698:J5761" si="715">RIGHT(E5698,5)</f>
        <v>lorta</v>
      </c>
      <c r="K5698" t="str">
        <f t="shared" ref="K5698:K5761" si="716">IF(AC5698="[a]",I5698,J5698)</f>
        <v>lorta</v>
      </c>
      <c r="L5698" t="str">
        <f>VLOOKUP(G5698,[1]VLOOKUP!$A$11:$B$14,2,FALSE)</f>
        <v>nilti</v>
      </c>
      <c r="M5698" t="s">
        <v>132</v>
      </c>
      <c r="N5698" t="str">
        <f>VLOOKUP(M5698,[1]VLOOKUP!$A$2:$C$9,2,FALSE)</f>
        <v>Overlapping</v>
      </c>
      <c r="O5698" t="str">
        <f>VLOOKUP(M5698,[1]VLOOKUP!$A$2:$C$9,3,FALSE)</f>
        <v>Familiar</v>
      </c>
      <c r="P5698">
        <v>3794514</v>
      </c>
      <c r="Q5698" t="s">
        <v>38</v>
      </c>
      <c r="R5698" t="s">
        <v>28</v>
      </c>
      <c r="S5698" t="s">
        <v>33</v>
      </c>
      <c r="T5698">
        <v>281</v>
      </c>
      <c r="U5698" t="s">
        <v>33</v>
      </c>
      <c r="V5698">
        <v>281</v>
      </c>
      <c r="W5698" t="s">
        <v>34</v>
      </c>
      <c r="X5698">
        <v>281</v>
      </c>
      <c r="Y5698" t="s">
        <v>33</v>
      </c>
      <c r="Z5698">
        <v>281</v>
      </c>
      <c r="AA5698" t="s">
        <v>35</v>
      </c>
      <c r="AB5698">
        <v>981</v>
      </c>
      <c r="AC5698" t="s">
        <v>36</v>
      </c>
      <c r="AD5698">
        <f t="shared" ref="AD5698:AD5761" si="717">IF(K5698=L5698,1,0)</f>
        <v>0</v>
      </c>
      <c r="AE5698">
        <f t="shared" si="710"/>
        <v>0</v>
      </c>
      <c r="AF5698">
        <f t="shared" si="711"/>
        <v>0</v>
      </c>
    </row>
    <row r="5699" spans="1:32" x14ac:dyDescent="0.25">
      <c r="A5699">
        <v>684</v>
      </c>
      <c r="B5699">
        <v>22</v>
      </c>
      <c r="C5699">
        <v>2</v>
      </c>
      <c r="D5699" t="s">
        <v>28</v>
      </c>
      <c r="E5699" t="s">
        <v>47</v>
      </c>
      <c r="F5699" t="s">
        <v>30</v>
      </c>
      <c r="G5699" t="str">
        <f t="shared" si="712"/>
        <v>onof</v>
      </c>
      <c r="H5699" t="str">
        <f t="shared" si="713"/>
        <v>9</v>
      </c>
      <c r="I5699" t="str">
        <f t="shared" si="714"/>
        <v>lorta</v>
      </c>
      <c r="J5699" t="str">
        <f t="shared" si="715"/>
        <v>nilti</v>
      </c>
      <c r="K5699" t="str">
        <f t="shared" si="716"/>
        <v>nilti</v>
      </c>
      <c r="L5699" t="str">
        <f>VLOOKUP(G5699,[1]VLOOKUP!$A$11:$B$14,2,FALSE)</f>
        <v>nilti</v>
      </c>
      <c r="M5699" t="s">
        <v>132</v>
      </c>
      <c r="N5699" t="str">
        <f>VLOOKUP(M5699,[1]VLOOKUP!$A$2:$C$9,2,FALSE)</f>
        <v>Overlapping</v>
      </c>
      <c r="O5699" t="str">
        <f>VLOOKUP(M5699,[1]VLOOKUP!$A$2:$C$9,3,FALSE)</f>
        <v>Familiar</v>
      </c>
      <c r="P5699">
        <v>3795786</v>
      </c>
      <c r="Q5699" t="s">
        <v>32</v>
      </c>
      <c r="R5699" t="s">
        <v>28</v>
      </c>
      <c r="S5699" t="s">
        <v>33</v>
      </c>
      <c r="T5699">
        <v>282</v>
      </c>
      <c r="U5699" t="s">
        <v>33</v>
      </c>
      <c r="V5699">
        <v>282</v>
      </c>
      <c r="W5699" t="s">
        <v>34</v>
      </c>
      <c r="X5699">
        <v>282</v>
      </c>
      <c r="Y5699" t="s">
        <v>33</v>
      </c>
      <c r="Z5699">
        <v>282</v>
      </c>
      <c r="AA5699" t="s">
        <v>35</v>
      </c>
      <c r="AB5699">
        <v>1172</v>
      </c>
      <c r="AC5699" t="s">
        <v>36</v>
      </c>
      <c r="AD5699">
        <f t="shared" si="717"/>
        <v>1</v>
      </c>
      <c r="AE5699">
        <f t="shared" ref="AE5699:AE5762" si="718">IF(AB5699&lt;$AB$8355,0,1)</f>
        <v>0</v>
      </c>
      <c r="AF5699">
        <f t="shared" ref="AF5699:AF5762" si="719">IF(AB5699&lt;3113.733,0,1)</f>
        <v>0</v>
      </c>
    </row>
    <row r="5700" spans="1:32" x14ac:dyDescent="0.25">
      <c r="A5700">
        <v>685</v>
      </c>
      <c r="B5700">
        <v>22</v>
      </c>
      <c r="C5700">
        <v>2</v>
      </c>
      <c r="D5700" t="s">
        <v>28</v>
      </c>
      <c r="E5700" t="s">
        <v>37</v>
      </c>
      <c r="F5700" t="s">
        <v>30</v>
      </c>
      <c r="G5700" t="str">
        <f t="shared" si="712"/>
        <v>onof</v>
      </c>
      <c r="H5700" t="str">
        <f t="shared" si="713"/>
        <v>3</v>
      </c>
      <c r="I5700" t="str">
        <f t="shared" si="714"/>
        <v>nilti</v>
      </c>
      <c r="J5700" t="str">
        <f t="shared" si="715"/>
        <v>lorta</v>
      </c>
      <c r="K5700" t="str">
        <f t="shared" si="716"/>
        <v>lorta</v>
      </c>
      <c r="L5700" t="str">
        <f>VLOOKUP(G5700,[1]VLOOKUP!$A$11:$B$14,2,FALSE)</f>
        <v>nilti</v>
      </c>
      <c r="M5700" t="s">
        <v>132</v>
      </c>
      <c r="N5700" t="str">
        <f>VLOOKUP(M5700,[1]VLOOKUP!$A$2:$C$9,2,FALSE)</f>
        <v>Overlapping</v>
      </c>
      <c r="O5700" t="str">
        <f>VLOOKUP(M5700,[1]VLOOKUP!$A$2:$C$9,3,FALSE)</f>
        <v>Familiar</v>
      </c>
      <c r="P5700">
        <v>3797242</v>
      </c>
      <c r="Q5700" t="s">
        <v>38</v>
      </c>
      <c r="R5700" t="s">
        <v>28</v>
      </c>
      <c r="S5700" t="s">
        <v>33</v>
      </c>
      <c r="T5700">
        <v>282</v>
      </c>
      <c r="U5700" t="s">
        <v>33</v>
      </c>
      <c r="V5700">
        <v>282</v>
      </c>
      <c r="W5700" t="s">
        <v>34</v>
      </c>
      <c r="X5700">
        <v>282</v>
      </c>
      <c r="Y5700" t="s">
        <v>33</v>
      </c>
      <c r="Z5700">
        <v>282</v>
      </c>
      <c r="AA5700" t="s">
        <v>35</v>
      </c>
      <c r="AB5700">
        <v>2828</v>
      </c>
      <c r="AC5700" t="s">
        <v>36</v>
      </c>
      <c r="AD5700">
        <f t="shared" si="717"/>
        <v>0</v>
      </c>
      <c r="AE5700">
        <f t="shared" si="718"/>
        <v>0</v>
      </c>
      <c r="AF5700">
        <f t="shared" si="719"/>
        <v>0</v>
      </c>
    </row>
    <row r="5701" spans="1:32" x14ac:dyDescent="0.25">
      <c r="A5701">
        <v>686</v>
      </c>
      <c r="B5701">
        <v>22</v>
      </c>
      <c r="C5701">
        <v>2</v>
      </c>
      <c r="D5701" t="s">
        <v>28</v>
      </c>
      <c r="E5701" t="s">
        <v>50</v>
      </c>
      <c r="F5701" t="s">
        <v>30</v>
      </c>
      <c r="G5701" t="str">
        <f t="shared" si="712"/>
        <v>onof</v>
      </c>
      <c r="H5701" t="str">
        <f t="shared" si="713"/>
        <v>4</v>
      </c>
      <c r="I5701" t="str">
        <f t="shared" si="714"/>
        <v>lorta</v>
      </c>
      <c r="J5701" t="str">
        <f t="shared" si="715"/>
        <v>nilti</v>
      </c>
      <c r="K5701" t="str">
        <f t="shared" si="716"/>
        <v>nilti</v>
      </c>
      <c r="L5701" t="str">
        <f>VLOOKUP(G5701,[1]VLOOKUP!$A$11:$B$14,2,FALSE)</f>
        <v>nilti</v>
      </c>
      <c r="M5701" t="s">
        <v>132</v>
      </c>
      <c r="N5701" t="str">
        <f>VLOOKUP(M5701,[1]VLOOKUP!$A$2:$C$9,2,FALSE)</f>
        <v>Overlapping</v>
      </c>
      <c r="O5701" t="str">
        <f>VLOOKUP(M5701,[1]VLOOKUP!$A$2:$C$9,3,FALSE)</f>
        <v>Familiar</v>
      </c>
      <c r="P5701">
        <v>3800354</v>
      </c>
      <c r="Q5701" t="s">
        <v>32</v>
      </c>
      <c r="R5701" t="s">
        <v>28</v>
      </c>
      <c r="S5701" t="s">
        <v>33</v>
      </c>
      <c r="T5701">
        <v>281</v>
      </c>
      <c r="U5701" t="s">
        <v>33</v>
      </c>
      <c r="V5701">
        <v>281</v>
      </c>
      <c r="W5701" t="s">
        <v>34</v>
      </c>
      <c r="X5701">
        <v>281</v>
      </c>
      <c r="Y5701" t="s">
        <v>33</v>
      </c>
      <c r="Z5701">
        <v>281</v>
      </c>
      <c r="AA5701" t="s">
        <v>35</v>
      </c>
      <c r="AB5701">
        <v>2157</v>
      </c>
      <c r="AC5701" t="s">
        <v>36</v>
      </c>
      <c r="AD5701">
        <f t="shared" si="717"/>
        <v>1</v>
      </c>
      <c r="AE5701">
        <f t="shared" si="718"/>
        <v>0</v>
      </c>
      <c r="AF5701">
        <f t="shared" si="719"/>
        <v>0</v>
      </c>
    </row>
    <row r="5702" spans="1:32" x14ac:dyDescent="0.25">
      <c r="A5702">
        <v>687</v>
      </c>
      <c r="B5702">
        <v>22</v>
      </c>
      <c r="C5702">
        <v>2</v>
      </c>
      <c r="D5702" t="s">
        <v>28</v>
      </c>
      <c r="E5702" t="s">
        <v>53</v>
      </c>
      <c r="F5702" t="s">
        <v>30</v>
      </c>
      <c r="G5702" t="str">
        <f t="shared" si="712"/>
        <v>onof</v>
      </c>
      <c r="H5702" t="str">
        <f t="shared" si="713"/>
        <v>2</v>
      </c>
      <c r="I5702" t="str">
        <f t="shared" si="714"/>
        <v>lorta</v>
      </c>
      <c r="J5702" t="str">
        <f t="shared" si="715"/>
        <v>nilti</v>
      </c>
      <c r="K5702" t="str">
        <f t="shared" si="716"/>
        <v>lorta</v>
      </c>
      <c r="L5702" t="str">
        <f>VLOOKUP(G5702,[1]VLOOKUP!$A$11:$B$14,2,FALSE)</f>
        <v>nilti</v>
      </c>
      <c r="M5702" t="s">
        <v>132</v>
      </c>
      <c r="N5702" t="str">
        <f>VLOOKUP(M5702,[1]VLOOKUP!$A$2:$C$9,2,FALSE)</f>
        <v>Overlapping</v>
      </c>
      <c r="O5702" t="str">
        <f>VLOOKUP(M5702,[1]VLOOKUP!$A$2:$C$9,3,FALSE)</f>
        <v>Familiar</v>
      </c>
      <c r="P5702">
        <v>3802794</v>
      </c>
      <c r="Q5702" t="s">
        <v>38</v>
      </c>
      <c r="R5702" t="s">
        <v>28</v>
      </c>
      <c r="S5702" t="s">
        <v>40</v>
      </c>
      <c r="T5702">
        <v>281</v>
      </c>
      <c r="U5702" t="s">
        <v>40</v>
      </c>
      <c r="V5702">
        <v>281</v>
      </c>
      <c r="W5702" t="s">
        <v>34</v>
      </c>
      <c r="X5702">
        <v>281</v>
      </c>
      <c r="Y5702" t="s">
        <v>40</v>
      </c>
      <c r="Z5702">
        <v>281</v>
      </c>
      <c r="AA5702" t="s">
        <v>41</v>
      </c>
      <c r="AB5702">
        <v>1261</v>
      </c>
      <c r="AC5702" t="s">
        <v>42</v>
      </c>
      <c r="AD5702">
        <f t="shared" si="717"/>
        <v>0</v>
      </c>
      <c r="AE5702">
        <f t="shared" si="718"/>
        <v>0</v>
      </c>
      <c r="AF5702">
        <f t="shared" si="719"/>
        <v>0</v>
      </c>
    </row>
    <row r="5703" spans="1:32" x14ac:dyDescent="0.25">
      <c r="A5703">
        <v>688</v>
      </c>
      <c r="B5703">
        <v>22</v>
      </c>
      <c r="C5703">
        <v>2</v>
      </c>
      <c r="D5703" t="s">
        <v>28</v>
      </c>
      <c r="E5703" t="s">
        <v>54</v>
      </c>
      <c r="F5703" t="s">
        <v>30</v>
      </c>
      <c r="G5703" t="str">
        <f t="shared" si="712"/>
        <v>onof</v>
      </c>
      <c r="H5703" t="str">
        <f t="shared" si="713"/>
        <v>4</v>
      </c>
      <c r="I5703" t="str">
        <f t="shared" si="714"/>
        <v>nilti</v>
      </c>
      <c r="J5703" t="str">
        <f t="shared" si="715"/>
        <v>lorta</v>
      </c>
      <c r="K5703" t="str">
        <f t="shared" si="716"/>
        <v>nilti</v>
      </c>
      <c r="L5703" t="str">
        <f>VLOOKUP(G5703,[1]VLOOKUP!$A$11:$B$14,2,FALSE)</f>
        <v>nilti</v>
      </c>
      <c r="M5703" t="s">
        <v>132</v>
      </c>
      <c r="N5703" t="str">
        <f>VLOOKUP(M5703,[1]VLOOKUP!$A$2:$C$9,2,FALSE)</f>
        <v>Overlapping</v>
      </c>
      <c r="O5703" t="str">
        <f>VLOOKUP(M5703,[1]VLOOKUP!$A$2:$C$9,3,FALSE)</f>
        <v>Familiar</v>
      </c>
      <c r="P5703">
        <v>3804338</v>
      </c>
      <c r="Q5703" t="s">
        <v>32</v>
      </c>
      <c r="R5703" t="s">
        <v>28</v>
      </c>
      <c r="S5703" t="s">
        <v>40</v>
      </c>
      <c r="T5703">
        <v>281</v>
      </c>
      <c r="U5703" t="s">
        <v>40</v>
      </c>
      <c r="V5703">
        <v>281</v>
      </c>
      <c r="W5703" t="s">
        <v>34</v>
      </c>
      <c r="X5703">
        <v>281</v>
      </c>
      <c r="Y5703" t="s">
        <v>40</v>
      </c>
      <c r="Z5703">
        <v>281</v>
      </c>
      <c r="AA5703" t="s">
        <v>41</v>
      </c>
      <c r="AB5703">
        <v>1629</v>
      </c>
      <c r="AC5703" t="s">
        <v>42</v>
      </c>
      <c r="AD5703">
        <f t="shared" si="717"/>
        <v>1</v>
      </c>
      <c r="AE5703">
        <f t="shared" si="718"/>
        <v>0</v>
      </c>
      <c r="AF5703">
        <f t="shared" si="719"/>
        <v>0</v>
      </c>
    </row>
    <row r="5704" spans="1:32" x14ac:dyDescent="0.25">
      <c r="A5704">
        <v>689</v>
      </c>
      <c r="B5704">
        <v>22</v>
      </c>
      <c r="C5704">
        <v>2</v>
      </c>
      <c r="D5704" t="s">
        <v>28</v>
      </c>
      <c r="E5704" t="s">
        <v>52</v>
      </c>
      <c r="F5704" t="s">
        <v>30</v>
      </c>
      <c r="G5704" t="str">
        <f t="shared" si="712"/>
        <v>onof</v>
      </c>
      <c r="H5704" t="str">
        <f t="shared" si="713"/>
        <v>5</v>
      </c>
      <c r="I5704" t="str">
        <f t="shared" si="714"/>
        <v>lorta</v>
      </c>
      <c r="J5704" t="str">
        <f t="shared" si="715"/>
        <v>nilti</v>
      </c>
      <c r="K5704" t="str">
        <f t="shared" si="716"/>
        <v>lorta</v>
      </c>
      <c r="L5704" t="str">
        <f>VLOOKUP(G5704,[1]VLOOKUP!$A$11:$B$14,2,FALSE)</f>
        <v>nilti</v>
      </c>
      <c r="M5704" t="s">
        <v>132</v>
      </c>
      <c r="N5704" t="str">
        <f>VLOOKUP(M5704,[1]VLOOKUP!$A$2:$C$9,2,FALSE)</f>
        <v>Overlapping</v>
      </c>
      <c r="O5704" t="str">
        <f>VLOOKUP(M5704,[1]VLOOKUP!$A$2:$C$9,3,FALSE)</f>
        <v>Familiar</v>
      </c>
      <c r="P5704">
        <v>3806250</v>
      </c>
      <c r="Q5704" t="s">
        <v>38</v>
      </c>
      <c r="R5704" t="s">
        <v>28</v>
      </c>
      <c r="S5704" t="s">
        <v>40</v>
      </c>
      <c r="T5704">
        <v>281</v>
      </c>
      <c r="U5704" t="s">
        <v>40</v>
      </c>
      <c r="V5704">
        <v>281</v>
      </c>
      <c r="W5704" t="s">
        <v>34</v>
      </c>
      <c r="X5704">
        <v>281</v>
      </c>
      <c r="Y5704" t="s">
        <v>40</v>
      </c>
      <c r="Z5704">
        <v>281</v>
      </c>
      <c r="AA5704" t="s">
        <v>41</v>
      </c>
      <c r="AB5704">
        <v>1525</v>
      </c>
      <c r="AC5704" t="s">
        <v>42</v>
      </c>
      <c r="AD5704">
        <f t="shared" si="717"/>
        <v>0</v>
      </c>
      <c r="AE5704">
        <f t="shared" si="718"/>
        <v>0</v>
      </c>
      <c r="AF5704">
        <f t="shared" si="719"/>
        <v>0</v>
      </c>
    </row>
    <row r="5705" spans="1:32" x14ac:dyDescent="0.25">
      <c r="A5705">
        <v>690</v>
      </c>
      <c r="B5705">
        <v>22</v>
      </c>
      <c r="C5705">
        <v>2</v>
      </c>
      <c r="D5705" t="s">
        <v>28</v>
      </c>
      <c r="E5705" t="s">
        <v>57</v>
      </c>
      <c r="F5705" t="s">
        <v>30</v>
      </c>
      <c r="G5705" t="str">
        <f t="shared" si="712"/>
        <v>onof</v>
      </c>
      <c r="H5705" t="str">
        <f t="shared" si="713"/>
        <v>2</v>
      </c>
      <c r="I5705" t="str">
        <f t="shared" si="714"/>
        <v>nilti</v>
      </c>
      <c r="J5705" t="str">
        <f t="shared" si="715"/>
        <v>lorta</v>
      </c>
      <c r="K5705" t="str">
        <f t="shared" si="716"/>
        <v>lorta</v>
      </c>
      <c r="L5705" t="str">
        <f>VLOOKUP(G5705,[1]VLOOKUP!$A$11:$B$14,2,FALSE)</f>
        <v>nilti</v>
      </c>
      <c r="M5705" t="s">
        <v>132</v>
      </c>
      <c r="N5705" t="str">
        <f>VLOOKUP(M5705,[1]VLOOKUP!$A$2:$C$9,2,FALSE)</f>
        <v>Overlapping</v>
      </c>
      <c r="O5705" t="str">
        <f>VLOOKUP(M5705,[1]VLOOKUP!$A$2:$C$9,3,FALSE)</f>
        <v>Familiar</v>
      </c>
      <c r="P5705">
        <v>3808066</v>
      </c>
      <c r="Q5705" t="s">
        <v>38</v>
      </c>
      <c r="R5705" t="s">
        <v>28</v>
      </c>
      <c r="S5705" t="s">
        <v>33</v>
      </c>
      <c r="T5705">
        <v>281</v>
      </c>
      <c r="U5705" t="s">
        <v>33</v>
      </c>
      <c r="V5705">
        <v>281</v>
      </c>
      <c r="W5705" t="s">
        <v>34</v>
      </c>
      <c r="X5705">
        <v>281</v>
      </c>
      <c r="Y5705" t="s">
        <v>33</v>
      </c>
      <c r="Z5705">
        <v>281</v>
      </c>
      <c r="AA5705" t="s">
        <v>35</v>
      </c>
      <c r="AB5705">
        <v>2013</v>
      </c>
      <c r="AC5705" t="s">
        <v>36</v>
      </c>
      <c r="AD5705">
        <f t="shared" si="717"/>
        <v>0</v>
      </c>
      <c r="AE5705">
        <f t="shared" si="718"/>
        <v>0</v>
      </c>
      <c r="AF5705">
        <f t="shared" si="719"/>
        <v>0</v>
      </c>
    </row>
    <row r="5706" spans="1:32" x14ac:dyDescent="0.25">
      <c r="A5706">
        <v>691</v>
      </c>
      <c r="B5706">
        <v>22</v>
      </c>
      <c r="C5706">
        <v>2</v>
      </c>
      <c r="D5706" t="s">
        <v>28</v>
      </c>
      <c r="E5706" t="s">
        <v>57</v>
      </c>
      <c r="F5706" t="s">
        <v>30</v>
      </c>
      <c r="G5706" t="str">
        <f t="shared" si="712"/>
        <v>onof</v>
      </c>
      <c r="H5706" t="str">
        <f t="shared" si="713"/>
        <v>2</v>
      </c>
      <c r="I5706" t="str">
        <f t="shared" si="714"/>
        <v>nilti</v>
      </c>
      <c r="J5706" t="str">
        <f t="shared" si="715"/>
        <v>lorta</v>
      </c>
      <c r="K5706" t="str">
        <f t="shared" si="716"/>
        <v>lorta</v>
      </c>
      <c r="L5706" t="str">
        <f>VLOOKUP(G5706,[1]VLOOKUP!$A$11:$B$14,2,FALSE)</f>
        <v>nilti</v>
      </c>
      <c r="M5706" t="s">
        <v>132</v>
      </c>
      <c r="N5706" t="str">
        <f>VLOOKUP(M5706,[1]VLOOKUP!$A$2:$C$9,2,FALSE)</f>
        <v>Overlapping</v>
      </c>
      <c r="O5706" t="str">
        <f>VLOOKUP(M5706,[1]VLOOKUP!$A$2:$C$9,3,FALSE)</f>
        <v>Familiar</v>
      </c>
      <c r="P5706">
        <v>3810362</v>
      </c>
      <c r="Q5706" t="s">
        <v>38</v>
      </c>
      <c r="R5706" t="s">
        <v>28</v>
      </c>
      <c r="S5706" t="s">
        <v>33</v>
      </c>
      <c r="T5706">
        <v>281</v>
      </c>
      <c r="U5706" t="s">
        <v>33</v>
      </c>
      <c r="V5706">
        <v>281</v>
      </c>
      <c r="W5706" t="s">
        <v>34</v>
      </c>
      <c r="X5706">
        <v>281</v>
      </c>
      <c r="Y5706" t="s">
        <v>33</v>
      </c>
      <c r="Z5706">
        <v>281</v>
      </c>
      <c r="AA5706" t="s">
        <v>35</v>
      </c>
      <c r="AB5706">
        <v>1189</v>
      </c>
      <c r="AC5706" t="s">
        <v>36</v>
      </c>
      <c r="AD5706">
        <f t="shared" si="717"/>
        <v>0</v>
      </c>
      <c r="AE5706">
        <f t="shared" si="718"/>
        <v>0</v>
      </c>
      <c r="AF5706">
        <f t="shared" si="719"/>
        <v>0</v>
      </c>
    </row>
    <row r="5707" spans="1:32" x14ac:dyDescent="0.25">
      <c r="A5707">
        <v>692</v>
      </c>
      <c r="B5707">
        <v>22</v>
      </c>
      <c r="C5707">
        <v>2</v>
      </c>
      <c r="D5707" t="s">
        <v>28</v>
      </c>
      <c r="E5707" t="s">
        <v>47</v>
      </c>
      <c r="F5707" t="s">
        <v>30</v>
      </c>
      <c r="G5707" t="str">
        <f t="shared" si="712"/>
        <v>onof</v>
      </c>
      <c r="H5707" t="str">
        <f t="shared" si="713"/>
        <v>9</v>
      </c>
      <c r="I5707" t="str">
        <f t="shared" si="714"/>
        <v>lorta</v>
      </c>
      <c r="J5707" t="str">
        <f t="shared" si="715"/>
        <v>nilti</v>
      </c>
      <c r="K5707" t="str">
        <f t="shared" si="716"/>
        <v>nilti</v>
      </c>
      <c r="L5707" t="str">
        <f>VLOOKUP(G5707,[1]VLOOKUP!$A$11:$B$14,2,FALSE)</f>
        <v>nilti</v>
      </c>
      <c r="M5707" t="s">
        <v>132</v>
      </c>
      <c r="N5707" t="str">
        <f>VLOOKUP(M5707,[1]VLOOKUP!$A$2:$C$9,2,FALSE)</f>
        <v>Overlapping</v>
      </c>
      <c r="O5707" t="str">
        <f>VLOOKUP(M5707,[1]VLOOKUP!$A$2:$C$9,3,FALSE)</f>
        <v>Familiar</v>
      </c>
      <c r="P5707">
        <v>3811834</v>
      </c>
      <c r="Q5707" t="s">
        <v>32</v>
      </c>
      <c r="R5707" t="s">
        <v>28</v>
      </c>
      <c r="S5707" t="s">
        <v>33</v>
      </c>
      <c r="T5707">
        <v>281</v>
      </c>
      <c r="U5707" t="s">
        <v>33</v>
      </c>
      <c r="V5707">
        <v>281</v>
      </c>
      <c r="W5707" t="s">
        <v>34</v>
      </c>
      <c r="X5707">
        <v>281</v>
      </c>
      <c r="Y5707" t="s">
        <v>33</v>
      </c>
      <c r="Z5707">
        <v>281</v>
      </c>
      <c r="AA5707" t="s">
        <v>35</v>
      </c>
      <c r="AB5707">
        <v>1029</v>
      </c>
      <c r="AC5707" t="s">
        <v>36</v>
      </c>
      <c r="AD5707">
        <f t="shared" si="717"/>
        <v>1</v>
      </c>
      <c r="AE5707">
        <f t="shared" si="718"/>
        <v>0</v>
      </c>
      <c r="AF5707">
        <f t="shared" si="719"/>
        <v>0</v>
      </c>
    </row>
    <row r="5708" spans="1:32" hidden="1" x14ac:dyDescent="0.25">
      <c r="A5708">
        <v>693</v>
      </c>
      <c r="B5708">
        <v>22</v>
      </c>
      <c r="C5708">
        <v>2</v>
      </c>
      <c r="D5708" t="s">
        <v>28</v>
      </c>
      <c r="E5708" t="s">
        <v>51</v>
      </c>
      <c r="F5708" t="s">
        <v>30</v>
      </c>
      <c r="G5708" t="str">
        <f t="shared" si="712"/>
        <v>onof</v>
      </c>
      <c r="H5708" t="str">
        <f t="shared" si="713"/>
        <v>7</v>
      </c>
      <c r="I5708" t="str">
        <f t="shared" si="714"/>
        <v>nilti</v>
      </c>
      <c r="J5708" t="str">
        <f t="shared" si="715"/>
        <v>lorta</v>
      </c>
      <c r="K5708" t="str">
        <f t="shared" si="716"/>
        <v>lorta</v>
      </c>
      <c r="L5708" t="str">
        <f>VLOOKUP(G5708,[1]VLOOKUP!$A$11:$B$14,2,FALSE)</f>
        <v>nilti</v>
      </c>
      <c r="M5708" t="s">
        <v>132</v>
      </c>
      <c r="N5708" t="str">
        <f>VLOOKUP(M5708,[1]VLOOKUP!$A$2:$C$9,2,FALSE)</f>
        <v>Overlapping</v>
      </c>
      <c r="O5708" t="str">
        <f>VLOOKUP(M5708,[1]VLOOKUP!$A$2:$C$9,3,FALSE)</f>
        <v>Familiar</v>
      </c>
      <c r="P5708">
        <v>3813146</v>
      </c>
      <c r="Q5708" t="s">
        <v>38</v>
      </c>
      <c r="R5708" t="s">
        <v>28</v>
      </c>
      <c r="S5708" t="s">
        <v>33</v>
      </c>
      <c r="T5708">
        <v>281</v>
      </c>
      <c r="U5708" t="s">
        <v>33</v>
      </c>
      <c r="V5708">
        <v>281</v>
      </c>
      <c r="W5708" t="s">
        <v>34</v>
      </c>
      <c r="X5708">
        <v>281</v>
      </c>
      <c r="Y5708" t="s">
        <v>33</v>
      </c>
      <c r="Z5708">
        <v>281</v>
      </c>
      <c r="AA5708" t="s">
        <v>35</v>
      </c>
      <c r="AB5708">
        <v>6157</v>
      </c>
      <c r="AC5708" t="s">
        <v>36</v>
      </c>
      <c r="AD5708">
        <f t="shared" si="717"/>
        <v>0</v>
      </c>
      <c r="AE5708">
        <f t="shared" si="718"/>
        <v>1</v>
      </c>
      <c r="AF5708">
        <f t="shared" si="719"/>
        <v>1</v>
      </c>
    </row>
    <row r="5709" spans="1:32" x14ac:dyDescent="0.25">
      <c r="A5709">
        <v>694</v>
      </c>
      <c r="B5709">
        <v>22</v>
      </c>
      <c r="C5709">
        <v>2</v>
      </c>
      <c r="D5709" t="s">
        <v>28</v>
      </c>
      <c r="E5709" t="s">
        <v>45</v>
      </c>
      <c r="F5709" t="s">
        <v>30</v>
      </c>
      <c r="G5709" t="str">
        <f t="shared" si="712"/>
        <v>onof</v>
      </c>
      <c r="H5709" t="str">
        <f t="shared" si="713"/>
        <v>7</v>
      </c>
      <c r="I5709" t="str">
        <f t="shared" si="714"/>
        <v>lorta</v>
      </c>
      <c r="J5709" t="str">
        <f t="shared" si="715"/>
        <v>nilti</v>
      </c>
      <c r="K5709" t="str">
        <f t="shared" si="716"/>
        <v>lorta</v>
      </c>
      <c r="L5709" t="str">
        <f>VLOOKUP(G5709,[1]VLOOKUP!$A$11:$B$14,2,FALSE)</f>
        <v>nilti</v>
      </c>
      <c r="M5709" t="s">
        <v>132</v>
      </c>
      <c r="N5709" t="str">
        <f>VLOOKUP(M5709,[1]VLOOKUP!$A$2:$C$9,2,FALSE)</f>
        <v>Overlapping</v>
      </c>
      <c r="O5709" t="str">
        <f>VLOOKUP(M5709,[1]VLOOKUP!$A$2:$C$9,3,FALSE)</f>
        <v>Familiar</v>
      </c>
      <c r="P5709">
        <v>3819586</v>
      </c>
      <c r="Q5709" t="s">
        <v>38</v>
      </c>
      <c r="R5709" t="s">
        <v>28</v>
      </c>
      <c r="S5709" t="s">
        <v>40</v>
      </c>
      <c r="T5709">
        <v>282</v>
      </c>
      <c r="U5709" t="s">
        <v>40</v>
      </c>
      <c r="V5709">
        <v>282</v>
      </c>
      <c r="W5709" t="s">
        <v>34</v>
      </c>
      <c r="X5709">
        <v>282</v>
      </c>
      <c r="Y5709" t="s">
        <v>40</v>
      </c>
      <c r="Z5709">
        <v>282</v>
      </c>
      <c r="AA5709" t="s">
        <v>41</v>
      </c>
      <c r="AB5709">
        <v>1484</v>
      </c>
      <c r="AC5709" t="s">
        <v>42</v>
      </c>
      <c r="AD5709">
        <f t="shared" si="717"/>
        <v>0</v>
      </c>
      <c r="AE5709">
        <f t="shared" si="718"/>
        <v>0</v>
      </c>
      <c r="AF5709">
        <f t="shared" si="719"/>
        <v>0</v>
      </c>
    </row>
    <row r="5710" spans="1:32" x14ac:dyDescent="0.25">
      <c r="A5710">
        <v>695</v>
      </c>
      <c r="B5710">
        <v>22</v>
      </c>
      <c r="C5710">
        <v>2</v>
      </c>
      <c r="D5710" t="s">
        <v>28</v>
      </c>
      <c r="E5710" t="s">
        <v>55</v>
      </c>
      <c r="F5710" t="s">
        <v>30</v>
      </c>
      <c r="G5710" t="str">
        <f t="shared" si="712"/>
        <v>onof</v>
      </c>
      <c r="H5710" t="str">
        <f t="shared" si="713"/>
        <v>5</v>
      </c>
      <c r="I5710" t="str">
        <f t="shared" si="714"/>
        <v>nilti</v>
      </c>
      <c r="J5710" t="str">
        <f t="shared" si="715"/>
        <v>lorta</v>
      </c>
      <c r="K5710" t="str">
        <f t="shared" si="716"/>
        <v>lorta</v>
      </c>
      <c r="L5710" t="str">
        <f>VLOOKUP(G5710,[1]VLOOKUP!$A$11:$B$14,2,FALSE)</f>
        <v>nilti</v>
      </c>
      <c r="M5710" t="s">
        <v>132</v>
      </c>
      <c r="N5710" t="str">
        <f>VLOOKUP(M5710,[1]VLOOKUP!$A$2:$C$9,2,FALSE)</f>
        <v>Overlapping</v>
      </c>
      <c r="O5710" t="str">
        <f>VLOOKUP(M5710,[1]VLOOKUP!$A$2:$C$9,3,FALSE)</f>
        <v>Familiar</v>
      </c>
      <c r="P5710">
        <v>3821354</v>
      </c>
      <c r="Q5710" t="s">
        <v>38</v>
      </c>
      <c r="R5710" t="s">
        <v>28</v>
      </c>
      <c r="S5710" t="s">
        <v>33</v>
      </c>
      <c r="T5710">
        <v>282</v>
      </c>
      <c r="U5710" t="s">
        <v>33</v>
      </c>
      <c r="V5710">
        <v>282</v>
      </c>
      <c r="W5710" t="s">
        <v>34</v>
      </c>
      <c r="X5710">
        <v>282</v>
      </c>
      <c r="Y5710" t="s">
        <v>33</v>
      </c>
      <c r="Z5710">
        <v>282</v>
      </c>
      <c r="AA5710" t="s">
        <v>35</v>
      </c>
      <c r="AB5710">
        <v>2620</v>
      </c>
      <c r="AC5710" t="s">
        <v>36</v>
      </c>
      <c r="AD5710">
        <f t="shared" si="717"/>
        <v>0</v>
      </c>
      <c r="AE5710">
        <f t="shared" si="718"/>
        <v>0</v>
      </c>
      <c r="AF5710">
        <f t="shared" si="719"/>
        <v>0</v>
      </c>
    </row>
    <row r="5711" spans="1:32" x14ac:dyDescent="0.25">
      <c r="A5711">
        <v>696</v>
      </c>
      <c r="B5711">
        <v>22</v>
      </c>
      <c r="C5711">
        <v>2</v>
      </c>
      <c r="D5711" t="s">
        <v>28</v>
      </c>
      <c r="E5711" t="s">
        <v>43</v>
      </c>
      <c r="F5711" t="s">
        <v>30</v>
      </c>
      <c r="G5711" t="str">
        <f t="shared" si="712"/>
        <v>onof</v>
      </c>
      <c r="H5711" t="str">
        <f t="shared" si="713"/>
        <v>8</v>
      </c>
      <c r="I5711" t="str">
        <f t="shared" si="714"/>
        <v>lorta</v>
      </c>
      <c r="J5711" t="str">
        <f t="shared" si="715"/>
        <v>nilti</v>
      </c>
      <c r="K5711" t="str">
        <f t="shared" si="716"/>
        <v>nilti</v>
      </c>
      <c r="L5711" t="str">
        <f>VLOOKUP(G5711,[1]VLOOKUP!$A$11:$B$14,2,FALSE)</f>
        <v>nilti</v>
      </c>
      <c r="M5711" t="s">
        <v>132</v>
      </c>
      <c r="N5711" t="str">
        <f>VLOOKUP(M5711,[1]VLOOKUP!$A$2:$C$9,2,FALSE)</f>
        <v>Overlapping</v>
      </c>
      <c r="O5711" t="str">
        <f>VLOOKUP(M5711,[1]VLOOKUP!$A$2:$C$9,3,FALSE)</f>
        <v>Familiar</v>
      </c>
      <c r="P5711">
        <v>3824266</v>
      </c>
      <c r="Q5711" t="s">
        <v>32</v>
      </c>
      <c r="R5711" t="s">
        <v>28</v>
      </c>
      <c r="S5711" t="s">
        <v>33</v>
      </c>
      <c r="T5711">
        <v>282</v>
      </c>
      <c r="U5711" t="s">
        <v>33</v>
      </c>
      <c r="V5711">
        <v>282</v>
      </c>
      <c r="W5711" t="s">
        <v>34</v>
      </c>
      <c r="X5711">
        <v>282</v>
      </c>
      <c r="Y5711" t="s">
        <v>33</v>
      </c>
      <c r="Z5711">
        <v>282</v>
      </c>
      <c r="AA5711" t="s">
        <v>35</v>
      </c>
      <c r="AB5711">
        <v>1356</v>
      </c>
      <c r="AC5711" t="s">
        <v>36</v>
      </c>
      <c r="AD5711">
        <f t="shared" si="717"/>
        <v>1</v>
      </c>
      <c r="AE5711">
        <f t="shared" si="718"/>
        <v>0</v>
      </c>
      <c r="AF5711">
        <f t="shared" si="719"/>
        <v>0</v>
      </c>
    </row>
    <row r="5712" spans="1:32" x14ac:dyDescent="0.25">
      <c r="A5712">
        <v>697</v>
      </c>
      <c r="B5712">
        <v>22</v>
      </c>
      <c r="C5712">
        <v>2</v>
      </c>
      <c r="D5712" t="s">
        <v>28</v>
      </c>
      <c r="E5712" t="s">
        <v>56</v>
      </c>
      <c r="F5712" t="s">
        <v>30</v>
      </c>
      <c r="G5712" t="str">
        <f t="shared" si="712"/>
        <v>onof</v>
      </c>
      <c r="H5712" t="str">
        <f t="shared" si="713"/>
        <v>1</v>
      </c>
      <c r="I5712" t="str">
        <f t="shared" si="714"/>
        <v>nilti</v>
      </c>
      <c r="J5712" t="str">
        <f t="shared" si="715"/>
        <v>lorta</v>
      </c>
      <c r="K5712" t="str">
        <f t="shared" si="716"/>
        <v>lorta</v>
      </c>
      <c r="L5712" t="str">
        <f>VLOOKUP(G5712,[1]VLOOKUP!$A$11:$B$14,2,FALSE)</f>
        <v>nilti</v>
      </c>
      <c r="M5712" t="s">
        <v>132</v>
      </c>
      <c r="N5712" t="str">
        <f>VLOOKUP(M5712,[1]VLOOKUP!$A$2:$C$9,2,FALSE)</f>
        <v>Overlapping</v>
      </c>
      <c r="O5712" t="str">
        <f>VLOOKUP(M5712,[1]VLOOKUP!$A$2:$C$9,3,FALSE)</f>
        <v>Familiar</v>
      </c>
      <c r="P5712">
        <v>3825906</v>
      </c>
      <c r="Q5712" t="s">
        <v>38</v>
      </c>
      <c r="R5712" t="s">
        <v>28</v>
      </c>
      <c r="S5712" t="s">
        <v>33</v>
      </c>
      <c r="T5712">
        <v>282</v>
      </c>
      <c r="U5712" t="s">
        <v>33</v>
      </c>
      <c r="V5712">
        <v>282</v>
      </c>
      <c r="W5712" t="s">
        <v>34</v>
      </c>
      <c r="X5712">
        <v>282</v>
      </c>
      <c r="Y5712" t="s">
        <v>33</v>
      </c>
      <c r="Z5712">
        <v>282</v>
      </c>
      <c r="AA5712" t="s">
        <v>35</v>
      </c>
      <c r="AB5712">
        <v>1004</v>
      </c>
      <c r="AC5712" t="s">
        <v>36</v>
      </c>
      <c r="AD5712">
        <f t="shared" si="717"/>
        <v>0</v>
      </c>
      <c r="AE5712">
        <f t="shared" si="718"/>
        <v>0</v>
      </c>
      <c r="AF5712">
        <f t="shared" si="719"/>
        <v>0</v>
      </c>
    </row>
    <row r="5713" spans="1:32" x14ac:dyDescent="0.25">
      <c r="A5713">
        <v>698</v>
      </c>
      <c r="B5713">
        <v>22</v>
      </c>
      <c r="C5713">
        <v>2</v>
      </c>
      <c r="D5713" t="s">
        <v>28</v>
      </c>
      <c r="E5713" t="s">
        <v>54</v>
      </c>
      <c r="F5713" t="s">
        <v>30</v>
      </c>
      <c r="G5713" t="str">
        <f t="shared" si="712"/>
        <v>onof</v>
      </c>
      <c r="H5713" t="str">
        <f t="shared" si="713"/>
        <v>4</v>
      </c>
      <c r="I5713" t="str">
        <f t="shared" si="714"/>
        <v>nilti</v>
      </c>
      <c r="J5713" t="str">
        <f t="shared" si="715"/>
        <v>lorta</v>
      </c>
      <c r="K5713" t="str">
        <f t="shared" si="716"/>
        <v>nilti</v>
      </c>
      <c r="L5713" t="str">
        <f>VLOOKUP(G5713,[1]VLOOKUP!$A$11:$B$14,2,FALSE)</f>
        <v>nilti</v>
      </c>
      <c r="M5713" t="s">
        <v>132</v>
      </c>
      <c r="N5713" t="str">
        <f>VLOOKUP(M5713,[1]VLOOKUP!$A$2:$C$9,2,FALSE)</f>
        <v>Overlapping</v>
      </c>
      <c r="O5713" t="str">
        <f>VLOOKUP(M5713,[1]VLOOKUP!$A$2:$C$9,3,FALSE)</f>
        <v>Familiar</v>
      </c>
      <c r="P5713">
        <v>3827194</v>
      </c>
      <c r="Q5713" t="s">
        <v>32</v>
      </c>
      <c r="R5713" t="s">
        <v>28</v>
      </c>
      <c r="S5713" t="s">
        <v>40</v>
      </c>
      <c r="T5713">
        <v>281</v>
      </c>
      <c r="U5713" t="s">
        <v>40</v>
      </c>
      <c r="V5713">
        <v>281</v>
      </c>
      <c r="W5713" t="s">
        <v>34</v>
      </c>
      <c r="X5713">
        <v>281</v>
      </c>
      <c r="Y5713" t="s">
        <v>40</v>
      </c>
      <c r="Z5713">
        <v>281</v>
      </c>
      <c r="AA5713" t="s">
        <v>41</v>
      </c>
      <c r="AB5713">
        <v>2629</v>
      </c>
      <c r="AC5713" t="s">
        <v>42</v>
      </c>
      <c r="AD5713">
        <f t="shared" si="717"/>
        <v>1</v>
      </c>
      <c r="AE5713">
        <f t="shared" si="718"/>
        <v>0</v>
      </c>
      <c r="AF5713">
        <f t="shared" si="719"/>
        <v>0</v>
      </c>
    </row>
    <row r="5714" spans="1:32" x14ac:dyDescent="0.25">
      <c r="A5714">
        <v>699</v>
      </c>
      <c r="B5714">
        <v>22</v>
      </c>
      <c r="C5714">
        <v>2</v>
      </c>
      <c r="D5714" t="s">
        <v>28</v>
      </c>
      <c r="E5714" t="s">
        <v>52</v>
      </c>
      <c r="F5714" t="s">
        <v>30</v>
      </c>
      <c r="G5714" t="str">
        <f t="shared" si="712"/>
        <v>onof</v>
      </c>
      <c r="H5714" t="str">
        <f t="shared" si="713"/>
        <v>5</v>
      </c>
      <c r="I5714" t="str">
        <f t="shared" si="714"/>
        <v>lorta</v>
      </c>
      <c r="J5714" t="str">
        <f t="shared" si="715"/>
        <v>nilti</v>
      </c>
      <c r="K5714" t="str">
        <f t="shared" si="716"/>
        <v>lorta</v>
      </c>
      <c r="L5714" t="str">
        <f>VLOOKUP(G5714,[1]VLOOKUP!$A$11:$B$14,2,FALSE)</f>
        <v>nilti</v>
      </c>
      <c r="M5714" t="s">
        <v>132</v>
      </c>
      <c r="N5714" t="str">
        <f>VLOOKUP(M5714,[1]VLOOKUP!$A$2:$C$9,2,FALSE)</f>
        <v>Overlapping</v>
      </c>
      <c r="O5714" t="str">
        <f>VLOOKUP(M5714,[1]VLOOKUP!$A$2:$C$9,3,FALSE)</f>
        <v>Familiar</v>
      </c>
      <c r="P5714">
        <v>3830106</v>
      </c>
      <c r="Q5714" t="s">
        <v>38</v>
      </c>
      <c r="R5714" t="s">
        <v>28</v>
      </c>
      <c r="S5714" t="s">
        <v>40</v>
      </c>
      <c r="T5714">
        <v>281</v>
      </c>
      <c r="U5714" t="s">
        <v>40</v>
      </c>
      <c r="V5714">
        <v>281</v>
      </c>
      <c r="W5714" t="s">
        <v>34</v>
      </c>
      <c r="X5714">
        <v>281</v>
      </c>
      <c r="Y5714" t="s">
        <v>40</v>
      </c>
      <c r="Z5714">
        <v>281</v>
      </c>
      <c r="AA5714" t="s">
        <v>41</v>
      </c>
      <c r="AB5714">
        <v>1117</v>
      </c>
      <c r="AC5714" t="s">
        <v>42</v>
      </c>
      <c r="AD5714">
        <f t="shared" si="717"/>
        <v>0</v>
      </c>
      <c r="AE5714">
        <f t="shared" si="718"/>
        <v>0</v>
      </c>
      <c r="AF5714">
        <f t="shared" si="719"/>
        <v>0</v>
      </c>
    </row>
    <row r="5715" spans="1:32" x14ac:dyDescent="0.25">
      <c r="A5715">
        <v>700</v>
      </c>
      <c r="B5715">
        <v>22</v>
      </c>
      <c r="C5715">
        <v>2</v>
      </c>
      <c r="D5715" t="s">
        <v>28</v>
      </c>
      <c r="E5715" t="s">
        <v>44</v>
      </c>
      <c r="F5715" t="s">
        <v>30</v>
      </c>
      <c r="G5715" t="str">
        <f t="shared" si="712"/>
        <v>onof</v>
      </c>
      <c r="H5715" t="str">
        <f t="shared" si="713"/>
        <v>3</v>
      </c>
      <c r="I5715" t="str">
        <f t="shared" si="714"/>
        <v>lorta</v>
      </c>
      <c r="J5715" t="str">
        <f t="shared" si="715"/>
        <v>nilti</v>
      </c>
      <c r="K5715" t="str">
        <f t="shared" si="716"/>
        <v>nilti</v>
      </c>
      <c r="L5715" t="str">
        <f>VLOOKUP(G5715,[1]VLOOKUP!$A$11:$B$14,2,FALSE)</f>
        <v>nilti</v>
      </c>
      <c r="M5715" t="s">
        <v>132</v>
      </c>
      <c r="N5715" t="str">
        <f>VLOOKUP(M5715,[1]VLOOKUP!$A$2:$C$9,2,FALSE)</f>
        <v>Overlapping</v>
      </c>
      <c r="O5715" t="str">
        <f>VLOOKUP(M5715,[1]VLOOKUP!$A$2:$C$9,3,FALSE)</f>
        <v>Familiar</v>
      </c>
      <c r="P5715">
        <v>3831506</v>
      </c>
      <c r="Q5715" t="s">
        <v>32</v>
      </c>
      <c r="R5715" t="s">
        <v>28</v>
      </c>
      <c r="S5715" t="s">
        <v>33</v>
      </c>
      <c r="T5715">
        <v>284</v>
      </c>
      <c r="U5715" t="s">
        <v>33</v>
      </c>
      <c r="V5715">
        <v>284</v>
      </c>
      <c r="W5715" t="s">
        <v>34</v>
      </c>
      <c r="X5715">
        <v>284</v>
      </c>
      <c r="Y5715" t="s">
        <v>33</v>
      </c>
      <c r="Z5715">
        <v>284</v>
      </c>
      <c r="AA5715" t="s">
        <v>35</v>
      </c>
      <c r="AB5715">
        <v>1162</v>
      </c>
      <c r="AC5715" t="s">
        <v>36</v>
      </c>
      <c r="AD5715">
        <f t="shared" si="717"/>
        <v>1</v>
      </c>
      <c r="AE5715">
        <f t="shared" si="718"/>
        <v>0</v>
      </c>
      <c r="AF5715">
        <f t="shared" si="719"/>
        <v>0</v>
      </c>
    </row>
    <row r="5716" spans="1:32" hidden="1" x14ac:dyDescent="0.25">
      <c r="A5716">
        <v>701</v>
      </c>
      <c r="B5716">
        <v>22</v>
      </c>
      <c r="C5716">
        <v>2</v>
      </c>
      <c r="D5716" t="s">
        <v>28</v>
      </c>
      <c r="E5716" t="s">
        <v>54</v>
      </c>
      <c r="F5716" t="s">
        <v>30</v>
      </c>
      <c r="G5716" t="str">
        <f t="shared" si="712"/>
        <v>onof</v>
      </c>
      <c r="H5716" t="str">
        <f t="shared" si="713"/>
        <v>4</v>
      </c>
      <c r="I5716" t="str">
        <f t="shared" si="714"/>
        <v>nilti</v>
      </c>
      <c r="J5716" t="str">
        <f t="shared" si="715"/>
        <v>lorta</v>
      </c>
      <c r="K5716" t="str">
        <f t="shared" si="716"/>
        <v>lorta</v>
      </c>
      <c r="L5716" t="str">
        <f>VLOOKUP(G5716,[1]VLOOKUP!$A$11:$B$14,2,FALSE)</f>
        <v>nilti</v>
      </c>
      <c r="M5716" t="s">
        <v>132</v>
      </c>
      <c r="N5716" t="str">
        <f>VLOOKUP(M5716,[1]VLOOKUP!$A$2:$C$9,2,FALSE)</f>
        <v>Overlapping</v>
      </c>
      <c r="O5716" t="str">
        <f>VLOOKUP(M5716,[1]VLOOKUP!$A$2:$C$9,3,FALSE)</f>
        <v>Familiar</v>
      </c>
      <c r="P5716">
        <v>3832954</v>
      </c>
      <c r="Q5716" t="s">
        <v>38</v>
      </c>
      <c r="R5716" t="s">
        <v>28</v>
      </c>
      <c r="S5716" t="s">
        <v>33</v>
      </c>
      <c r="T5716">
        <v>281</v>
      </c>
      <c r="U5716" t="s">
        <v>33</v>
      </c>
      <c r="V5716">
        <v>281</v>
      </c>
      <c r="W5716" t="s">
        <v>34</v>
      </c>
      <c r="X5716">
        <v>281</v>
      </c>
      <c r="Y5716" t="s">
        <v>33</v>
      </c>
      <c r="Z5716">
        <v>281</v>
      </c>
      <c r="AA5716" t="s">
        <v>35</v>
      </c>
      <c r="AB5716">
        <v>3829</v>
      </c>
      <c r="AC5716" t="s">
        <v>36</v>
      </c>
      <c r="AD5716">
        <f t="shared" si="717"/>
        <v>0</v>
      </c>
      <c r="AE5716">
        <f t="shared" si="718"/>
        <v>0</v>
      </c>
      <c r="AF5716">
        <f t="shared" si="719"/>
        <v>1</v>
      </c>
    </row>
    <row r="5717" spans="1:32" x14ac:dyDescent="0.25">
      <c r="A5717">
        <v>702</v>
      </c>
      <c r="B5717">
        <v>22</v>
      </c>
      <c r="C5717">
        <v>2</v>
      </c>
      <c r="D5717" t="s">
        <v>28</v>
      </c>
      <c r="E5717" t="s">
        <v>39</v>
      </c>
      <c r="F5717" t="s">
        <v>30</v>
      </c>
      <c r="G5717" t="str">
        <f t="shared" si="712"/>
        <v>onof</v>
      </c>
      <c r="H5717" t="str">
        <f t="shared" si="713"/>
        <v>9</v>
      </c>
      <c r="I5717" t="str">
        <f t="shared" si="714"/>
        <v>nilti</v>
      </c>
      <c r="J5717" t="str">
        <f t="shared" si="715"/>
        <v>lorta</v>
      </c>
      <c r="K5717" t="str">
        <f t="shared" si="716"/>
        <v>nilti</v>
      </c>
      <c r="L5717" t="str">
        <f>VLOOKUP(G5717,[1]VLOOKUP!$A$11:$B$14,2,FALSE)</f>
        <v>nilti</v>
      </c>
      <c r="M5717" t="s">
        <v>132</v>
      </c>
      <c r="N5717" t="str">
        <f>VLOOKUP(M5717,[1]VLOOKUP!$A$2:$C$9,2,FALSE)</f>
        <v>Overlapping</v>
      </c>
      <c r="O5717" t="str">
        <f>VLOOKUP(M5717,[1]VLOOKUP!$A$2:$C$9,3,FALSE)</f>
        <v>Familiar</v>
      </c>
      <c r="P5717">
        <v>3837074</v>
      </c>
      <c r="Q5717" t="s">
        <v>32</v>
      </c>
      <c r="R5717" t="s">
        <v>28</v>
      </c>
      <c r="S5717" t="s">
        <v>40</v>
      </c>
      <c r="T5717">
        <v>282</v>
      </c>
      <c r="U5717" t="s">
        <v>40</v>
      </c>
      <c r="V5717">
        <v>282</v>
      </c>
      <c r="W5717" t="s">
        <v>34</v>
      </c>
      <c r="X5717">
        <v>282</v>
      </c>
      <c r="Y5717" t="s">
        <v>40</v>
      </c>
      <c r="Z5717">
        <v>282</v>
      </c>
      <c r="AA5717" t="s">
        <v>41</v>
      </c>
      <c r="AB5717">
        <v>996</v>
      </c>
      <c r="AC5717" t="s">
        <v>42</v>
      </c>
      <c r="AD5717">
        <f t="shared" si="717"/>
        <v>1</v>
      </c>
      <c r="AE5717">
        <f t="shared" si="718"/>
        <v>0</v>
      </c>
      <c r="AF5717">
        <f t="shared" si="719"/>
        <v>0</v>
      </c>
    </row>
    <row r="5718" spans="1:32" x14ac:dyDescent="0.25">
      <c r="A5718">
        <v>703</v>
      </c>
      <c r="B5718">
        <v>22</v>
      </c>
      <c r="C5718">
        <v>2</v>
      </c>
      <c r="D5718" t="s">
        <v>28</v>
      </c>
      <c r="E5718" t="s">
        <v>46</v>
      </c>
      <c r="F5718" t="s">
        <v>30</v>
      </c>
      <c r="G5718" t="str">
        <f t="shared" si="712"/>
        <v>onof</v>
      </c>
      <c r="H5718" t="str">
        <f t="shared" si="713"/>
        <v>6</v>
      </c>
      <c r="I5718" t="str">
        <f t="shared" si="714"/>
        <v>nilti</v>
      </c>
      <c r="J5718" t="str">
        <f t="shared" si="715"/>
        <v>lorta</v>
      </c>
      <c r="K5718" t="str">
        <f t="shared" si="716"/>
        <v>nilti</v>
      </c>
      <c r="L5718" t="str">
        <f>VLOOKUP(G5718,[1]VLOOKUP!$A$11:$B$14,2,FALSE)</f>
        <v>nilti</v>
      </c>
      <c r="M5718" t="s">
        <v>132</v>
      </c>
      <c r="N5718" t="str">
        <f>VLOOKUP(M5718,[1]VLOOKUP!$A$2:$C$9,2,FALSE)</f>
        <v>Overlapping</v>
      </c>
      <c r="O5718" t="str">
        <f>VLOOKUP(M5718,[1]VLOOKUP!$A$2:$C$9,3,FALSE)</f>
        <v>Familiar</v>
      </c>
      <c r="P5718">
        <v>3838354</v>
      </c>
      <c r="Q5718" t="s">
        <v>32</v>
      </c>
      <c r="R5718" t="s">
        <v>28</v>
      </c>
      <c r="S5718" t="s">
        <v>40</v>
      </c>
      <c r="T5718">
        <v>282</v>
      </c>
      <c r="U5718" t="s">
        <v>40</v>
      </c>
      <c r="V5718">
        <v>282</v>
      </c>
      <c r="W5718" t="s">
        <v>34</v>
      </c>
      <c r="X5718">
        <v>282</v>
      </c>
      <c r="Y5718" t="s">
        <v>40</v>
      </c>
      <c r="Z5718">
        <v>282</v>
      </c>
      <c r="AA5718" t="s">
        <v>41</v>
      </c>
      <c r="AB5718">
        <v>2468</v>
      </c>
      <c r="AC5718" t="s">
        <v>42</v>
      </c>
      <c r="AD5718">
        <f t="shared" si="717"/>
        <v>1</v>
      </c>
      <c r="AE5718">
        <f t="shared" si="718"/>
        <v>0</v>
      </c>
      <c r="AF5718">
        <f t="shared" si="719"/>
        <v>0</v>
      </c>
    </row>
    <row r="5719" spans="1:32" x14ac:dyDescent="0.25">
      <c r="A5719">
        <v>704</v>
      </c>
      <c r="B5719">
        <v>22</v>
      </c>
      <c r="C5719">
        <v>2</v>
      </c>
      <c r="D5719" t="s">
        <v>28</v>
      </c>
      <c r="E5719" t="s">
        <v>46</v>
      </c>
      <c r="F5719" t="s">
        <v>30</v>
      </c>
      <c r="G5719" t="str">
        <f t="shared" si="712"/>
        <v>onof</v>
      </c>
      <c r="H5719" t="str">
        <f t="shared" si="713"/>
        <v>6</v>
      </c>
      <c r="I5719" t="str">
        <f t="shared" si="714"/>
        <v>nilti</v>
      </c>
      <c r="J5719" t="str">
        <f t="shared" si="715"/>
        <v>lorta</v>
      </c>
      <c r="K5719" t="str">
        <f t="shared" si="716"/>
        <v>nilti</v>
      </c>
      <c r="L5719" t="str">
        <f>VLOOKUP(G5719,[1]VLOOKUP!$A$11:$B$14,2,FALSE)</f>
        <v>nilti</v>
      </c>
      <c r="M5719" t="s">
        <v>132</v>
      </c>
      <c r="N5719" t="str">
        <f>VLOOKUP(M5719,[1]VLOOKUP!$A$2:$C$9,2,FALSE)</f>
        <v>Overlapping</v>
      </c>
      <c r="O5719" t="str">
        <f>VLOOKUP(M5719,[1]VLOOKUP!$A$2:$C$9,3,FALSE)</f>
        <v>Familiar</v>
      </c>
      <c r="P5719">
        <v>3841106</v>
      </c>
      <c r="Q5719" t="s">
        <v>32</v>
      </c>
      <c r="R5719" t="s">
        <v>28</v>
      </c>
      <c r="S5719" t="s">
        <v>40</v>
      </c>
      <c r="T5719">
        <v>282</v>
      </c>
      <c r="U5719" t="s">
        <v>40</v>
      </c>
      <c r="V5719">
        <v>282</v>
      </c>
      <c r="W5719" t="s">
        <v>34</v>
      </c>
      <c r="X5719">
        <v>282</v>
      </c>
      <c r="Y5719" t="s">
        <v>40</v>
      </c>
      <c r="Z5719">
        <v>282</v>
      </c>
      <c r="AA5719" t="s">
        <v>41</v>
      </c>
      <c r="AB5719">
        <v>1260</v>
      </c>
      <c r="AC5719" t="s">
        <v>42</v>
      </c>
      <c r="AD5719">
        <f t="shared" si="717"/>
        <v>1</v>
      </c>
      <c r="AE5719">
        <f t="shared" si="718"/>
        <v>0</v>
      </c>
      <c r="AF5719">
        <f t="shared" si="719"/>
        <v>0</v>
      </c>
    </row>
    <row r="5720" spans="1:32" x14ac:dyDescent="0.25">
      <c r="A5720">
        <v>705</v>
      </c>
      <c r="B5720">
        <v>22</v>
      </c>
      <c r="C5720">
        <v>2</v>
      </c>
      <c r="D5720" t="s">
        <v>28</v>
      </c>
      <c r="E5720" t="s">
        <v>43</v>
      </c>
      <c r="F5720" t="s">
        <v>30</v>
      </c>
      <c r="G5720" t="str">
        <f t="shared" si="712"/>
        <v>onof</v>
      </c>
      <c r="H5720" t="str">
        <f t="shared" si="713"/>
        <v>8</v>
      </c>
      <c r="I5720" t="str">
        <f t="shared" si="714"/>
        <v>lorta</v>
      </c>
      <c r="J5720" t="str">
        <f t="shared" si="715"/>
        <v>nilti</v>
      </c>
      <c r="K5720" t="str">
        <f t="shared" si="716"/>
        <v>nilti</v>
      </c>
      <c r="L5720" t="str">
        <f>VLOOKUP(G5720,[1]VLOOKUP!$A$11:$B$14,2,FALSE)</f>
        <v>nilti</v>
      </c>
      <c r="M5720" t="s">
        <v>132</v>
      </c>
      <c r="N5720" t="str">
        <f>VLOOKUP(M5720,[1]VLOOKUP!$A$2:$C$9,2,FALSE)</f>
        <v>Overlapping</v>
      </c>
      <c r="O5720" t="str">
        <f>VLOOKUP(M5720,[1]VLOOKUP!$A$2:$C$9,3,FALSE)</f>
        <v>Familiar</v>
      </c>
      <c r="P5720">
        <v>3842650</v>
      </c>
      <c r="Q5720" t="s">
        <v>32</v>
      </c>
      <c r="R5720" t="s">
        <v>28</v>
      </c>
      <c r="S5720" t="s">
        <v>33</v>
      </c>
      <c r="T5720">
        <v>281</v>
      </c>
      <c r="U5720" t="s">
        <v>33</v>
      </c>
      <c r="V5720">
        <v>281</v>
      </c>
      <c r="W5720" t="s">
        <v>34</v>
      </c>
      <c r="X5720">
        <v>281</v>
      </c>
      <c r="Y5720" t="s">
        <v>33</v>
      </c>
      <c r="Z5720">
        <v>281</v>
      </c>
      <c r="AA5720" t="s">
        <v>35</v>
      </c>
      <c r="AB5720">
        <v>1125</v>
      </c>
      <c r="AC5720" t="s">
        <v>36</v>
      </c>
      <c r="AD5720">
        <f t="shared" si="717"/>
        <v>1</v>
      </c>
      <c r="AE5720">
        <f t="shared" si="718"/>
        <v>0</v>
      </c>
      <c r="AF5720">
        <f t="shared" si="719"/>
        <v>0</v>
      </c>
    </row>
    <row r="5721" spans="1:32" x14ac:dyDescent="0.25">
      <c r="A5721">
        <v>706</v>
      </c>
      <c r="B5721">
        <v>22</v>
      </c>
      <c r="C5721">
        <v>2</v>
      </c>
      <c r="D5721" t="s">
        <v>28</v>
      </c>
      <c r="E5721" t="s">
        <v>48</v>
      </c>
      <c r="F5721" t="s">
        <v>30</v>
      </c>
      <c r="G5721" t="str">
        <f t="shared" si="712"/>
        <v>onof</v>
      </c>
      <c r="H5721" t="str">
        <f t="shared" si="713"/>
        <v>8</v>
      </c>
      <c r="I5721" t="str">
        <f t="shared" si="714"/>
        <v>nilti</v>
      </c>
      <c r="J5721" t="str">
        <f t="shared" si="715"/>
        <v>lorta</v>
      </c>
      <c r="K5721" t="str">
        <f t="shared" si="716"/>
        <v>nilti</v>
      </c>
      <c r="L5721" t="str">
        <f>VLOOKUP(G5721,[1]VLOOKUP!$A$11:$B$14,2,FALSE)</f>
        <v>nilti</v>
      </c>
      <c r="M5721" t="s">
        <v>132</v>
      </c>
      <c r="N5721" t="str">
        <f>VLOOKUP(M5721,[1]VLOOKUP!$A$2:$C$9,2,FALSE)</f>
        <v>Overlapping</v>
      </c>
      <c r="O5721" t="str">
        <f>VLOOKUP(M5721,[1]VLOOKUP!$A$2:$C$9,3,FALSE)</f>
        <v>Familiar</v>
      </c>
      <c r="P5721">
        <v>3844058</v>
      </c>
      <c r="Q5721" t="s">
        <v>32</v>
      </c>
      <c r="R5721" t="s">
        <v>28</v>
      </c>
      <c r="S5721" t="s">
        <v>40</v>
      </c>
      <c r="T5721">
        <v>281</v>
      </c>
      <c r="U5721" t="s">
        <v>40</v>
      </c>
      <c r="V5721">
        <v>281</v>
      </c>
      <c r="W5721" t="s">
        <v>34</v>
      </c>
      <c r="X5721">
        <v>281</v>
      </c>
      <c r="Y5721" t="s">
        <v>40</v>
      </c>
      <c r="Z5721">
        <v>281</v>
      </c>
      <c r="AA5721" t="s">
        <v>41</v>
      </c>
      <c r="AB5721">
        <v>917</v>
      </c>
      <c r="AC5721" t="s">
        <v>42</v>
      </c>
      <c r="AD5721">
        <f t="shared" si="717"/>
        <v>1</v>
      </c>
      <c r="AE5721">
        <f t="shared" si="718"/>
        <v>0</v>
      </c>
      <c r="AF5721">
        <f t="shared" si="719"/>
        <v>0</v>
      </c>
    </row>
    <row r="5722" spans="1:32" x14ac:dyDescent="0.25">
      <c r="A5722">
        <v>707</v>
      </c>
      <c r="B5722">
        <v>22</v>
      </c>
      <c r="C5722">
        <v>2</v>
      </c>
      <c r="D5722" t="s">
        <v>28</v>
      </c>
      <c r="E5722" t="s">
        <v>45</v>
      </c>
      <c r="F5722" t="s">
        <v>30</v>
      </c>
      <c r="G5722" t="str">
        <f t="shared" si="712"/>
        <v>onof</v>
      </c>
      <c r="H5722" t="str">
        <f t="shared" si="713"/>
        <v>7</v>
      </c>
      <c r="I5722" t="str">
        <f t="shared" si="714"/>
        <v>lorta</v>
      </c>
      <c r="J5722" t="str">
        <f t="shared" si="715"/>
        <v>nilti</v>
      </c>
      <c r="K5722" t="str">
        <f t="shared" si="716"/>
        <v>lorta</v>
      </c>
      <c r="L5722" t="str">
        <f>VLOOKUP(G5722,[1]VLOOKUP!$A$11:$B$14,2,FALSE)</f>
        <v>nilti</v>
      </c>
      <c r="M5722" t="s">
        <v>132</v>
      </c>
      <c r="N5722" t="str">
        <f>VLOOKUP(M5722,[1]VLOOKUP!$A$2:$C$9,2,FALSE)</f>
        <v>Overlapping</v>
      </c>
      <c r="O5722" t="str">
        <f>VLOOKUP(M5722,[1]VLOOKUP!$A$2:$C$9,3,FALSE)</f>
        <v>Familiar</v>
      </c>
      <c r="P5722">
        <v>3845258</v>
      </c>
      <c r="Q5722" t="s">
        <v>38</v>
      </c>
      <c r="R5722" t="s">
        <v>28</v>
      </c>
      <c r="S5722" t="s">
        <v>40</v>
      </c>
      <c r="T5722">
        <v>281</v>
      </c>
      <c r="U5722" t="s">
        <v>40</v>
      </c>
      <c r="V5722">
        <v>281</v>
      </c>
      <c r="W5722" t="s">
        <v>34</v>
      </c>
      <c r="X5722">
        <v>281</v>
      </c>
      <c r="Y5722" t="s">
        <v>40</v>
      </c>
      <c r="Z5722">
        <v>281</v>
      </c>
      <c r="AA5722" t="s">
        <v>41</v>
      </c>
      <c r="AB5722">
        <v>2061</v>
      </c>
      <c r="AC5722" t="s">
        <v>42</v>
      </c>
      <c r="AD5722">
        <f t="shared" si="717"/>
        <v>0</v>
      </c>
      <c r="AE5722">
        <f t="shared" si="718"/>
        <v>0</v>
      </c>
      <c r="AF5722">
        <f t="shared" si="719"/>
        <v>0</v>
      </c>
    </row>
    <row r="5723" spans="1:32" x14ac:dyDescent="0.25">
      <c r="A5723">
        <v>708</v>
      </c>
      <c r="B5723">
        <v>22</v>
      </c>
      <c r="C5723">
        <v>2</v>
      </c>
      <c r="D5723" t="s">
        <v>28</v>
      </c>
      <c r="E5723" t="s">
        <v>47</v>
      </c>
      <c r="F5723" t="s">
        <v>30</v>
      </c>
      <c r="G5723" t="str">
        <f t="shared" si="712"/>
        <v>onof</v>
      </c>
      <c r="H5723" t="str">
        <f t="shared" si="713"/>
        <v>9</v>
      </c>
      <c r="I5723" t="str">
        <f t="shared" si="714"/>
        <v>lorta</v>
      </c>
      <c r="J5723" t="str">
        <f t="shared" si="715"/>
        <v>nilti</v>
      </c>
      <c r="K5723" t="str">
        <f t="shared" si="716"/>
        <v>nilti</v>
      </c>
      <c r="L5723" t="str">
        <f>VLOOKUP(G5723,[1]VLOOKUP!$A$11:$B$14,2,FALSE)</f>
        <v>nilti</v>
      </c>
      <c r="M5723" t="s">
        <v>132</v>
      </c>
      <c r="N5723" t="str">
        <f>VLOOKUP(M5723,[1]VLOOKUP!$A$2:$C$9,2,FALSE)</f>
        <v>Overlapping</v>
      </c>
      <c r="O5723" t="str">
        <f>VLOOKUP(M5723,[1]VLOOKUP!$A$2:$C$9,3,FALSE)</f>
        <v>Familiar</v>
      </c>
      <c r="P5723">
        <v>3847610</v>
      </c>
      <c r="Q5723" t="s">
        <v>32</v>
      </c>
      <c r="R5723" t="s">
        <v>28</v>
      </c>
      <c r="S5723" t="s">
        <v>33</v>
      </c>
      <c r="T5723">
        <v>281</v>
      </c>
      <c r="U5723" t="s">
        <v>33</v>
      </c>
      <c r="V5723">
        <v>281</v>
      </c>
      <c r="W5723" t="s">
        <v>34</v>
      </c>
      <c r="X5723">
        <v>281</v>
      </c>
      <c r="Y5723" t="s">
        <v>33</v>
      </c>
      <c r="Z5723">
        <v>281</v>
      </c>
      <c r="AA5723" t="s">
        <v>35</v>
      </c>
      <c r="AB5723">
        <v>933</v>
      </c>
      <c r="AC5723" t="s">
        <v>36</v>
      </c>
      <c r="AD5723">
        <f t="shared" si="717"/>
        <v>1</v>
      </c>
      <c r="AE5723">
        <f t="shared" si="718"/>
        <v>0</v>
      </c>
      <c r="AF5723">
        <f t="shared" si="719"/>
        <v>0</v>
      </c>
    </row>
    <row r="5724" spans="1:32" x14ac:dyDescent="0.25">
      <c r="A5724">
        <v>709</v>
      </c>
      <c r="B5724">
        <v>22</v>
      </c>
      <c r="C5724">
        <v>2</v>
      </c>
      <c r="D5724" t="s">
        <v>28</v>
      </c>
      <c r="E5724" t="s">
        <v>50</v>
      </c>
      <c r="F5724" t="s">
        <v>30</v>
      </c>
      <c r="G5724" t="str">
        <f t="shared" si="712"/>
        <v>onof</v>
      </c>
      <c r="H5724" t="str">
        <f t="shared" si="713"/>
        <v>4</v>
      </c>
      <c r="I5724" t="str">
        <f t="shared" si="714"/>
        <v>lorta</v>
      </c>
      <c r="J5724" t="str">
        <f t="shared" si="715"/>
        <v>nilti</v>
      </c>
      <c r="K5724" t="str">
        <f t="shared" si="716"/>
        <v>nilti</v>
      </c>
      <c r="L5724" t="str">
        <f>VLOOKUP(G5724,[1]VLOOKUP!$A$11:$B$14,2,FALSE)</f>
        <v>nilti</v>
      </c>
      <c r="M5724" t="s">
        <v>132</v>
      </c>
      <c r="N5724" t="str">
        <f>VLOOKUP(M5724,[1]VLOOKUP!$A$2:$C$9,2,FALSE)</f>
        <v>Overlapping</v>
      </c>
      <c r="O5724" t="str">
        <f>VLOOKUP(M5724,[1]VLOOKUP!$A$2:$C$9,3,FALSE)</f>
        <v>Familiar</v>
      </c>
      <c r="P5724">
        <v>3848826</v>
      </c>
      <c r="Q5724" t="s">
        <v>32</v>
      </c>
      <c r="R5724" t="s">
        <v>28</v>
      </c>
      <c r="S5724" t="s">
        <v>33</v>
      </c>
      <c r="T5724">
        <v>281</v>
      </c>
      <c r="U5724" t="s">
        <v>33</v>
      </c>
      <c r="V5724">
        <v>281</v>
      </c>
      <c r="W5724" t="s">
        <v>34</v>
      </c>
      <c r="X5724">
        <v>281</v>
      </c>
      <c r="Y5724" t="s">
        <v>33</v>
      </c>
      <c r="Z5724">
        <v>281</v>
      </c>
      <c r="AA5724" t="s">
        <v>35</v>
      </c>
      <c r="AB5724">
        <v>1621</v>
      </c>
      <c r="AC5724" t="s">
        <v>36</v>
      </c>
      <c r="AD5724">
        <f t="shared" si="717"/>
        <v>1</v>
      </c>
      <c r="AE5724">
        <f t="shared" si="718"/>
        <v>0</v>
      </c>
      <c r="AF5724">
        <f t="shared" si="719"/>
        <v>0</v>
      </c>
    </row>
    <row r="5725" spans="1:32" x14ac:dyDescent="0.25">
      <c r="A5725">
        <v>710</v>
      </c>
      <c r="B5725">
        <v>22</v>
      </c>
      <c r="C5725">
        <v>2</v>
      </c>
      <c r="D5725" t="s">
        <v>28</v>
      </c>
      <c r="E5725" t="s">
        <v>47</v>
      </c>
      <c r="F5725" t="s">
        <v>30</v>
      </c>
      <c r="G5725" t="str">
        <f t="shared" si="712"/>
        <v>onof</v>
      </c>
      <c r="H5725" t="str">
        <f t="shared" si="713"/>
        <v>9</v>
      </c>
      <c r="I5725" t="str">
        <f t="shared" si="714"/>
        <v>lorta</v>
      </c>
      <c r="J5725" t="str">
        <f t="shared" si="715"/>
        <v>nilti</v>
      </c>
      <c r="K5725" t="str">
        <f t="shared" si="716"/>
        <v>nilti</v>
      </c>
      <c r="L5725" t="str">
        <f>VLOOKUP(G5725,[1]VLOOKUP!$A$11:$B$14,2,FALSE)</f>
        <v>nilti</v>
      </c>
      <c r="M5725" t="s">
        <v>132</v>
      </c>
      <c r="N5725" t="str">
        <f>VLOOKUP(M5725,[1]VLOOKUP!$A$2:$C$9,2,FALSE)</f>
        <v>Overlapping</v>
      </c>
      <c r="O5725" t="str">
        <f>VLOOKUP(M5725,[1]VLOOKUP!$A$2:$C$9,3,FALSE)</f>
        <v>Familiar</v>
      </c>
      <c r="P5725">
        <v>3850730</v>
      </c>
      <c r="Q5725" t="s">
        <v>32</v>
      </c>
      <c r="R5725" t="s">
        <v>28</v>
      </c>
      <c r="S5725" t="s">
        <v>33</v>
      </c>
      <c r="T5725">
        <v>281</v>
      </c>
      <c r="U5725" t="s">
        <v>33</v>
      </c>
      <c r="V5725">
        <v>281</v>
      </c>
      <c r="W5725" t="s">
        <v>34</v>
      </c>
      <c r="X5725">
        <v>281</v>
      </c>
      <c r="Y5725" t="s">
        <v>33</v>
      </c>
      <c r="Z5725">
        <v>281</v>
      </c>
      <c r="AA5725" t="s">
        <v>35</v>
      </c>
      <c r="AB5725">
        <v>909</v>
      </c>
      <c r="AC5725" t="s">
        <v>36</v>
      </c>
      <c r="AD5725">
        <f t="shared" si="717"/>
        <v>1</v>
      </c>
      <c r="AE5725">
        <f t="shared" si="718"/>
        <v>0</v>
      </c>
      <c r="AF5725">
        <f t="shared" si="719"/>
        <v>0</v>
      </c>
    </row>
    <row r="5726" spans="1:32" x14ac:dyDescent="0.25">
      <c r="A5726">
        <v>711</v>
      </c>
      <c r="B5726">
        <v>22</v>
      </c>
      <c r="C5726">
        <v>2</v>
      </c>
      <c r="D5726" t="s">
        <v>28</v>
      </c>
      <c r="E5726" t="s">
        <v>53</v>
      </c>
      <c r="F5726" t="s">
        <v>30</v>
      </c>
      <c r="G5726" t="str">
        <f t="shared" si="712"/>
        <v>onof</v>
      </c>
      <c r="H5726" t="str">
        <f t="shared" si="713"/>
        <v>2</v>
      </c>
      <c r="I5726" t="str">
        <f t="shared" si="714"/>
        <v>lorta</v>
      </c>
      <c r="J5726" t="str">
        <f t="shared" si="715"/>
        <v>nilti</v>
      </c>
      <c r="K5726" t="str">
        <f t="shared" si="716"/>
        <v>lorta</v>
      </c>
      <c r="L5726" t="str">
        <f>VLOOKUP(G5726,[1]VLOOKUP!$A$11:$B$14,2,FALSE)</f>
        <v>nilti</v>
      </c>
      <c r="M5726" t="s">
        <v>132</v>
      </c>
      <c r="N5726" t="str">
        <f>VLOOKUP(M5726,[1]VLOOKUP!$A$2:$C$9,2,FALSE)</f>
        <v>Overlapping</v>
      </c>
      <c r="O5726" t="str">
        <f>VLOOKUP(M5726,[1]VLOOKUP!$A$2:$C$9,3,FALSE)</f>
        <v>Familiar</v>
      </c>
      <c r="P5726">
        <v>3851922</v>
      </c>
      <c r="Q5726" t="s">
        <v>38</v>
      </c>
      <c r="R5726" t="s">
        <v>28</v>
      </c>
      <c r="S5726" t="s">
        <v>40</v>
      </c>
      <c r="T5726">
        <v>284</v>
      </c>
      <c r="U5726" t="s">
        <v>40</v>
      </c>
      <c r="V5726">
        <v>284</v>
      </c>
      <c r="W5726" t="s">
        <v>34</v>
      </c>
      <c r="X5726">
        <v>284</v>
      </c>
      <c r="Y5726" t="s">
        <v>40</v>
      </c>
      <c r="Z5726">
        <v>284</v>
      </c>
      <c r="AA5726" t="s">
        <v>41</v>
      </c>
      <c r="AB5726">
        <v>1258</v>
      </c>
      <c r="AC5726" t="s">
        <v>42</v>
      </c>
      <c r="AD5726">
        <f t="shared" si="717"/>
        <v>0</v>
      </c>
      <c r="AE5726">
        <f t="shared" si="718"/>
        <v>0</v>
      </c>
      <c r="AF5726">
        <f t="shared" si="719"/>
        <v>0</v>
      </c>
    </row>
    <row r="5727" spans="1:32" x14ac:dyDescent="0.25">
      <c r="A5727">
        <v>712</v>
      </c>
      <c r="B5727">
        <v>22</v>
      </c>
      <c r="C5727">
        <v>2</v>
      </c>
      <c r="D5727" t="s">
        <v>28</v>
      </c>
      <c r="E5727" t="s">
        <v>46</v>
      </c>
      <c r="F5727" t="s">
        <v>30</v>
      </c>
      <c r="G5727" t="str">
        <f t="shared" si="712"/>
        <v>onof</v>
      </c>
      <c r="H5727" t="str">
        <f t="shared" si="713"/>
        <v>6</v>
      </c>
      <c r="I5727" t="str">
        <f t="shared" si="714"/>
        <v>nilti</v>
      </c>
      <c r="J5727" t="str">
        <f t="shared" si="715"/>
        <v>lorta</v>
      </c>
      <c r="K5727" t="str">
        <f t="shared" si="716"/>
        <v>lorta</v>
      </c>
      <c r="L5727" t="str">
        <f>VLOOKUP(G5727,[1]VLOOKUP!$A$11:$B$14,2,FALSE)</f>
        <v>nilti</v>
      </c>
      <c r="M5727" t="s">
        <v>132</v>
      </c>
      <c r="N5727" t="str">
        <f>VLOOKUP(M5727,[1]VLOOKUP!$A$2:$C$9,2,FALSE)</f>
        <v>Overlapping</v>
      </c>
      <c r="O5727" t="str">
        <f>VLOOKUP(M5727,[1]VLOOKUP!$A$2:$C$9,3,FALSE)</f>
        <v>Familiar</v>
      </c>
      <c r="P5727">
        <v>3853466</v>
      </c>
      <c r="Q5727" t="s">
        <v>38</v>
      </c>
      <c r="R5727" t="s">
        <v>28</v>
      </c>
      <c r="S5727" t="s">
        <v>33</v>
      </c>
      <c r="T5727">
        <v>281</v>
      </c>
      <c r="U5727" t="s">
        <v>33</v>
      </c>
      <c r="V5727">
        <v>281</v>
      </c>
      <c r="W5727" t="s">
        <v>34</v>
      </c>
      <c r="X5727">
        <v>281</v>
      </c>
      <c r="Y5727" t="s">
        <v>33</v>
      </c>
      <c r="Z5727">
        <v>281</v>
      </c>
      <c r="AA5727" t="s">
        <v>35</v>
      </c>
      <c r="AB5727">
        <v>2141</v>
      </c>
      <c r="AC5727" t="s">
        <v>36</v>
      </c>
      <c r="AD5727">
        <f t="shared" si="717"/>
        <v>0</v>
      </c>
      <c r="AE5727">
        <f t="shared" si="718"/>
        <v>0</v>
      </c>
      <c r="AF5727">
        <f t="shared" si="719"/>
        <v>0</v>
      </c>
    </row>
    <row r="5728" spans="1:32" x14ac:dyDescent="0.25">
      <c r="A5728">
        <v>713</v>
      </c>
      <c r="B5728">
        <v>22</v>
      </c>
      <c r="C5728">
        <v>2</v>
      </c>
      <c r="D5728" t="s">
        <v>28</v>
      </c>
      <c r="E5728" t="s">
        <v>44</v>
      </c>
      <c r="F5728" t="s">
        <v>30</v>
      </c>
      <c r="G5728" t="str">
        <f t="shared" si="712"/>
        <v>onof</v>
      </c>
      <c r="H5728" t="str">
        <f t="shared" si="713"/>
        <v>3</v>
      </c>
      <c r="I5728" t="str">
        <f t="shared" si="714"/>
        <v>lorta</v>
      </c>
      <c r="J5728" t="str">
        <f t="shared" si="715"/>
        <v>nilti</v>
      </c>
      <c r="K5728" t="str">
        <f t="shared" si="716"/>
        <v>nilti</v>
      </c>
      <c r="L5728" t="str">
        <f>VLOOKUP(G5728,[1]VLOOKUP!$A$11:$B$14,2,FALSE)</f>
        <v>nilti</v>
      </c>
      <c r="M5728" t="s">
        <v>132</v>
      </c>
      <c r="N5728" t="str">
        <f>VLOOKUP(M5728,[1]VLOOKUP!$A$2:$C$9,2,FALSE)</f>
        <v>Overlapping</v>
      </c>
      <c r="O5728" t="str">
        <f>VLOOKUP(M5728,[1]VLOOKUP!$A$2:$C$9,3,FALSE)</f>
        <v>Familiar</v>
      </c>
      <c r="P5728">
        <v>3855890</v>
      </c>
      <c r="Q5728" t="s">
        <v>32</v>
      </c>
      <c r="R5728" t="s">
        <v>28</v>
      </c>
      <c r="S5728" t="s">
        <v>33</v>
      </c>
      <c r="T5728">
        <v>282</v>
      </c>
      <c r="U5728" t="s">
        <v>33</v>
      </c>
      <c r="V5728">
        <v>282</v>
      </c>
      <c r="W5728" t="s">
        <v>34</v>
      </c>
      <c r="X5728">
        <v>282</v>
      </c>
      <c r="Y5728" t="s">
        <v>33</v>
      </c>
      <c r="Z5728">
        <v>282</v>
      </c>
      <c r="AA5728" t="s">
        <v>35</v>
      </c>
      <c r="AB5728">
        <v>1644</v>
      </c>
      <c r="AC5728" t="s">
        <v>36</v>
      </c>
      <c r="AD5728">
        <f t="shared" si="717"/>
        <v>1</v>
      </c>
      <c r="AE5728">
        <f t="shared" si="718"/>
        <v>0</v>
      </c>
      <c r="AF5728">
        <f t="shared" si="719"/>
        <v>0</v>
      </c>
    </row>
    <row r="5729" spans="1:32" x14ac:dyDescent="0.25">
      <c r="A5729">
        <v>714</v>
      </c>
      <c r="B5729">
        <v>22</v>
      </c>
      <c r="C5729">
        <v>2</v>
      </c>
      <c r="D5729" t="s">
        <v>28</v>
      </c>
      <c r="E5729" t="s">
        <v>48</v>
      </c>
      <c r="F5729" t="s">
        <v>30</v>
      </c>
      <c r="G5729" t="str">
        <f t="shared" si="712"/>
        <v>onof</v>
      </c>
      <c r="H5729" t="str">
        <f t="shared" si="713"/>
        <v>8</v>
      </c>
      <c r="I5729" t="str">
        <f t="shared" si="714"/>
        <v>nilti</v>
      </c>
      <c r="J5729" t="str">
        <f t="shared" si="715"/>
        <v>lorta</v>
      </c>
      <c r="K5729" t="str">
        <f t="shared" si="716"/>
        <v>nilti</v>
      </c>
      <c r="L5729" t="str">
        <f>VLOOKUP(G5729,[1]VLOOKUP!$A$11:$B$14,2,FALSE)</f>
        <v>nilti</v>
      </c>
      <c r="M5729" t="s">
        <v>132</v>
      </c>
      <c r="N5729" t="str">
        <f>VLOOKUP(M5729,[1]VLOOKUP!$A$2:$C$9,2,FALSE)</f>
        <v>Overlapping</v>
      </c>
      <c r="O5729" t="str">
        <f>VLOOKUP(M5729,[1]VLOOKUP!$A$2:$C$9,3,FALSE)</f>
        <v>Familiar</v>
      </c>
      <c r="P5729">
        <v>3857826</v>
      </c>
      <c r="Q5729" t="s">
        <v>32</v>
      </c>
      <c r="R5729" t="s">
        <v>28</v>
      </c>
      <c r="S5729" t="s">
        <v>40</v>
      </c>
      <c r="T5729">
        <v>281</v>
      </c>
      <c r="U5729" t="s">
        <v>40</v>
      </c>
      <c r="V5729">
        <v>281</v>
      </c>
      <c r="W5729" t="s">
        <v>34</v>
      </c>
      <c r="X5729">
        <v>281</v>
      </c>
      <c r="Y5729" t="s">
        <v>40</v>
      </c>
      <c r="Z5729">
        <v>281</v>
      </c>
      <c r="AA5729" t="s">
        <v>41</v>
      </c>
      <c r="AB5729">
        <v>1365</v>
      </c>
      <c r="AC5729" t="s">
        <v>42</v>
      </c>
      <c r="AD5729">
        <f t="shared" si="717"/>
        <v>1</v>
      </c>
      <c r="AE5729">
        <f t="shared" si="718"/>
        <v>0</v>
      </c>
      <c r="AF5729">
        <f t="shared" si="719"/>
        <v>0</v>
      </c>
    </row>
    <row r="5730" spans="1:32" x14ac:dyDescent="0.25">
      <c r="A5730">
        <v>715</v>
      </c>
      <c r="B5730">
        <v>22</v>
      </c>
      <c r="C5730">
        <v>2</v>
      </c>
      <c r="D5730" t="s">
        <v>28</v>
      </c>
      <c r="E5730" t="s">
        <v>44</v>
      </c>
      <c r="F5730" t="s">
        <v>30</v>
      </c>
      <c r="G5730" t="str">
        <f t="shared" si="712"/>
        <v>onof</v>
      </c>
      <c r="H5730" t="str">
        <f t="shared" si="713"/>
        <v>3</v>
      </c>
      <c r="I5730" t="str">
        <f t="shared" si="714"/>
        <v>lorta</v>
      </c>
      <c r="J5730" t="str">
        <f t="shared" si="715"/>
        <v>nilti</v>
      </c>
      <c r="K5730" t="str">
        <f t="shared" si="716"/>
        <v>lorta</v>
      </c>
      <c r="L5730" t="str">
        <f>VLOOKUP(G5730,[1]VLOOKUP!$A$11:$B$14,2,FALSE)</f>
        <v>nilti</v>
      </c>
      <c r="M5730" t="s">
        <v>132</v>
      </c>
      <c r="N5730" t="str">
        <f>VLOOKUP(M5730,[1]VLOOKUP!$A$2:$C$9,2,FALSE)</f>
        <v>Overlapping</v>
      </c>
      <c r="O5730" t="str">
        <f>VLOOKUP(M5730,[1]VLOOKUP!$A$2:$C$9,3,FALSE)</f>
        <v>Familiar</v>
      </c>
      <c r="P5730">
        <v>3859474</v>
      </c>
      <c r="Q5730" t="s">
        <v>38</v>
      </c>
      <c r="R5730" t="s">
        <v>28</v>
      </c>
      <c r="S5730" t="s">
        <v>40</v>
      </c>
      <c r="T5730">
        <v>281</v>
      </c>
      <c r="U5730" t="s">
        <v>40</v>
      </c>
      <c r="V5730">
        <v>281</v>
      </c>
      <c r="W5730" t="s">
        <v>34</v>
      </c>
      <c r="X5730">
        <v>281</v>
      </c>
      <c r="Y5730" t="s">
        <v>40</v>
      </c>
      <c r="Z5730">
        <v>281</v>
      </c>
      <c r="AA5730" t="s">
        <v>41</v>
      </c>
      <c r="AB5730">
        <v>1493</v>
      </c>
      <c r="AC5730" t="s">
        <v>42</v>
      </c>
      <c r="AD5730">
        <f t="shared" si="717"/>
        <v>0</v>
      </c>
      <c r="AE5730">
        <f t="shared" si="718"/>
        <v>0</v>
      </c>
      <c r="AF5730">
        <f t="shared" si="719"/>
        <v>0</v>
      </c>
    </row>
    <row r="5731" spans="1:32" x14ac:dyDescent="0.25">
      <c r="A5731">
        <v>716</v>
      </c>
      <c r="B5731">
        <v>22</v>
      </c>
      <c r="C5731">
        <v>2</v>
      </c>
      <c r="D5731" t="s">
        <v>28</v>
      </c>
      <c r="E5731" t="s">
        <v>53</v>
      </c>
      <c r="F5731" t="s">
        <v>30</v>
      </c>
      <c r="G5731" t="str">
        <f t="shared" si="712"/>
        <v>onof</v>
      </c>
      <c r="H5731" t="str">
        <f t="shared" si="713"/>
        <v>2</v>
      </c>
      <c r="I5731" t="str">
        <f t="shared" si="714"/>
        <v>lorta</v>
      </c>
      <c r="J5731" t="str">
        <f t="shared" si="715"/>
        <v>nilti</v>
      </c>
      <c r="K5731" t="str">
        <f t="shared" si="716"/>
        <v>lorta</v>
      </c>
      <c r="L5731" t="str">
        <f>VLOOKUP(G5731,[1]VLOOKUP!$A$11:$B$14,2,FALSE)</f>
        <v>nilti</v>
      </c>
      <c r="M5731" t="s">
        <v>132</v>
      </c>
      <c r="N5731" t="str">
        <f>VLOOKUP(M5731,[1]VLOOKUP!$A$2:$C$9,2,FALSE)</f>
        <v>Overlapping</v>
      </c>
      <c r="O5731" t="str">
        <f>VLOOKUP(M5731,[1]VLOOKUP!$A$2:$C$9,3,FALSE)</f>
        <v>Familiar</v>
      </c>
      <c r="P5731">
        <v>3861250</v>
      </c>
      <c r="Q5731" t="s">
        <v>38</v>
      </c>
      <c r="R5731" t="s">
        <v>28</v>
      </c>
      <c r="S5731" t="s">
        <v>40</v>
      </c>
      <c r="T5731">
        <v>281</v>
      </c>
      <c r="U5731" t="s">
        <v>40</v>
      </c>
      <c r="V5731">
        <v>281</v>
      </c>
      <c r="W5731" t="s">
        <v>34</v>
      </c>
      <c r="X5731">
        <v>281</v>
      </c>
      <c r="Y5731" t="s">
        <v>40</v>
      </c>
      <c r="Z5731">
        <v>281</v>
      </c>
      <c r="AA5731" t="s">
        <v>41</v>
      </c>
      <c r="AB5731">
        <v>1205</v>
      </c>
      <c r="AC5731" t="s">
        <v>42</v>
      </c>
      <c r="AD5731">
        <f t="shared" si="717"/>
        <v>0</v>
      </c>
      <c r="AE5731">
        <f t="shared" si="718"/>
        <v>0</v>
      </c>
      <c r="AF5731">
        <f t="shared" si="719"/>
        <v>0</v>
      </c>
    </row>
    <row r="5732" spans="1:32" x14ac:dyDescent="0.25">
      <c r="A5732">
        <v>717</v>
      </c>
      <c r="B5732">
        <v>22</v>
      </c>
      <c r="C5732">
        <v>2</v>
      </c>
      <c r="D5732" t="s">
        <v>28</v>
      </c>
      <c r="E5732" t="s">
        <v>51</v>
      </c>
      <c r="F5732" t="s">
        <v>30</v>
      </c>
      <c r="G5732" t="str">
        <f t="shared" si="712"/>
        <v>onof</v>
      </c>
      <c r="H5732" t="str">
        <f t="shared" si="713"/>
        <v>7</v>
      </c>
      <c r="I5732" t="str">
        <f t="shared" si="714"/>
        <v>nilti</v>
      </c>
      <c r="J5732" t="str">
        <f t="shared" si="715"/>
        <v>lorta</v>
      </c>
      <c r="K5732" t="str">
        <f t="shared" si="716"/>
        <v>lorta</v>
      </c>
      <c r="L5732" t="str">
        <f>VLOOKUP(G5732,[1]VLOOKUP!$A$11:$B$14,2,FALSE)</f>
        <v>nilti</v>
      </c>
      <c r="M5732" t="s">
        <v>132</v>
      </c>
      <c r="N5732" t="str">
        <f>VLOOKUP(M5732,[1]VLOOKUP!$A$2:$C$9,2,FALSE)</f>
        <v>Overlapping</v>
      </c>
      <c r="O5732" t="str">
        <f>VLOOKUP(M5732,[1]VLOOKUP!$A$2:$C$9,3,FALSE)</f>
        <v>Familiar</v>
      </c>
      <c r="P5732">
        <v>3862738</v>
      </c>
      <c r="Q5732" t="s">
        <v>38</v>
      </c>
      <c r="R5732" t="s">
        <v>28</v>
      </c>
      <c r="S5732" t="s">
        <v>33</v>
      </c>
      <c r="T5732">
        <v>281</v>
      </c>
      <c r="U5732" t="s">
        <v>33</v>
      </c>
      <c r="V5732">
        <v>281</v>
      </c>
      <c r="W5732" t="s">
        <v>34</v>
      </c>
      <c r="X5732">
        <v>281</v>
      </c>
      <c r="Y5732" t="s">
        <v>33</v>
      </c>
      <c r="Z5732">
        <v>281</v>
      </c>
      <c r="AA5732" t="s">
        <v>35</v>
      </c>
      <c r="AB5732">
        <v>965</v>
      </c>
      <c r="AC5732" t="s">
        <v>36</v>
      </c>
      <c r="AD5732">
        <f t="shared" si="717"/>
        <v>0</v>
      </c>
      <c r="AE5732">
        <f t="shared" si="718"/>
        <v>0</v>
      </c>
      <c r="AF5732">
        <f t="shared" si="719"/>
        <v>0</v>
      </c>
    </row>
    <row r="5733" spans="1:32" x14ac:dyDescent="0.25">
      <c r="A5733">
        <v>718</v>
      </c>
      <c r="B5733">
        <v>22</v>
      </c>
      <c r="C5733">
        <v>2</v>
      </c>
      <c r="D5733" t="s">
        <v>28</v>
      </c>
      <c r="E5733" t="s">
        <v>43</v>
      </c>
      <c r="F5733" t="s">
        <v>30</v>
      </c>
      <c r="G5733" t="str">
        <f t="shared" si="712"/>
        <v>onof</v>
      </c>
      <c r="H5733" t="str">
        <f t="shared" si="713"/>
        <v>8</v>
      </c>
      <c r="I5733" t="str">
        <f t="shared" si="714"/>
        <v>lorta</v>
      </c>
      <c r="J5733" t="str">
        <f t="shared" si="715"/>
        <v>nilti</v>
      </c>
      <c r="K5733" t="str">
        <f t="shared" si="716"/>
        <v>nilti</v>
      </c>
      <c r="L5733" t="str">
        <f>VLOOKUP(G5733,[1]VLOOKUP!$A$11:$B$14,2,FALSE)</f>
        <v>nilti</v>
      </c>
      <c r="M5733" t="s">
        <v>132</v>
      </c>
      <c r="N5733" t="str">
        <f>VLOOKUP(M5733,[1]VLOOKUP!$A$2:$C$9,2,FALSE)</f>
        <v>Overlapping</v>
      </c>
      <c r="O5733" t="str">
        <f>VLOOKUP(M5733,[1]VLOOKUP!$A$2:$C$9,3,FALSE)</f>
        <v>Familiar</v>
      </c>
      <c r="P5733">
        <v>3863986</v>
      </c>
      <c r="Q5733" t="s">
        <v>32</v>
      </c>
      <c r="R5733" t="s">
        <v>28</v>
      </c>
      <c r="S5733" t="s">
        <v>33</v>
      </c>
      <c r="T5733">
        <v>281</v>
      </c>
      <c r="U5733" t="s">
        <v>33</v>
      </c>
      <c r="V5733">
        <v>281</v>
      </c>
      <c r="W5733" t="s">
        <v>34</v>
      </c>
      <c r="X5733">
        <v>281</v>
      </c>
      <c r="Y5733" t="s">
        <v>33</v>
      </c>
      <c r="Z5733">
        <v>281</v>
      </c>
      <c r="AA5733" t="s">
        <v>35</v>
      </c>
      <c r="AB5733">
        <v>1005</v>
      </c>
      <c r="AC5733" t="s">
        <v>36</v>
      </c>
      <c r="AD5733">
        <f t="shared" si="717"/>
        <v>1</v>
      </c>
      <c r="AE5733">
        <f t="shared" si="718"/>
        <v>0</v>
      </c>
      <c r="AF5733">
        <f t="shared" si="719"/>
        <v>0</v>
      </c>
    </row>
    <row r="5734" spans="1:32" x14ac:dyDescent="0.25">
      <c r="A5734">
        <v>719</v>
      </c>
      <c r="B5734">
        <v>22</v>
      </c>
      <c r="C5734">
        <v>2</v>
      </c>
      <c r="D5734" t="s">
        <v>28</v>
      </c>
      <c r="E5734" t="s">
        <v>52</v>
      </c>
      <c r="F5734" t="s">
        <v>30</v>
      </c>
      <c r="G5734" t="str">
        <f t="shared" si="712"/>
        <v>onof</v>
      </c>
      <c r="H5734" t="str">
        <f t="shared" si="713"/>
        <v>5</v>
      </c>
      <c r="I5734" t="str">
        <f t="shared" si="714"/>
        <v>lorta</v>
      </c>
      <c r="J5734" t="str">
        <f t="shared" si="715"/>
        <v>nilti</v>
      </c>
      <c r="K5734" t="str">
        <f t="shared" si="716"/>
        <v>lorta</v>
      </c>
      <c r="L5734" t="str">
        <f>VLOOKUP(G5734,[1]VLOOKUP!$A$11:$B$14,2,FALSE)</f>
        <v>nilti</v>
      </c>
      <c r="M5734" t="s">
        <v>132</v>
      </c>
      <c r="N5734" t="str">
        <f>VLOOKUP(M5734,[1]VLOOKUP!$A$2:$C$9,2,FALSE)</f>
        <v>Overlapping</v>
      </c>
      <c r="O5734" t="str">
        <f>VLOOKUP(M5734,[1]VLOOKUP!$A$2:$C$9,3,FALSE)</f>
        <v>Familiar</v>
      </c>
      <c r="P5734">
        <v>3865274</v>
      </c>
      <c r="Q5734" t="s">
        <v>38</v>
      </c>
      <c r="R5734" t="s">
        <v>28</v>
      </c>
      <c r="S5734" t="s">
        <v>40</v>
      </c>
      <c r="T5734">
        <v>281</v>
      </c>
      <c r="U5734" t="s">
        <v>40</v>
      </c>
      <c r="V5734">
        <v>281</v>
      </c>
      <c r="W5734" t="s">
        <v>34</v>
      </c>
      <c r="X5734">
        <v>281</v>
      </c>
      <c r="Y5734" t="s">
        <v>40</v>
      </c>
      <c r="Z5734">
        <v>281</v>
      </c>
      <c r="AA5734" t="s">
        <v>41</v>
      </c>
      <c r="AB5734">
        <v>1541</v>
      </c>
      <c r="AC5734" t="s">
        <v>42</v>
      </c>
      <c r="AD5734">
        <f t="shared" si="717"/>
        <v>0</v>
      </c>
      <c r="AE5734">
        <f t="shared" si="718"/>
        <v>0</v>
      </c>
      <c r="AF5734">
        <f t="shared" si="719"/>
        <v>0</v>
      </c>
    </row>
    <row r="5735" spans="1:32" x14ac:dyDescent="0.25">
      <c r="A5735">
        <v>720</v>
      </c>
      <c r="B5735">
        <v>22</v>
      </c>
      <c r="C5735">
        <v>2</v>
      </c>
      <c r="D5735" t="s">
        <v>28</v>
      </c>
      <c r="E5735" t="s">
        <v>49</v>
      </c>
      <c r="F5735" t="s">
        <v>30</v>
      </c>
      <c r="G5735" t="str">
        <f t="shared" si="712"/>
        <v>onof</v>
      </c>
      <c r="H5735" t="str">
        <f t="shared" si="713"/>
        <v>1</v>
      </c>
      <c r="I5735" t="str">
        <f t="shared" si="714"/>
        <v>lorta</v>
      </c>
      <c r="J5735" t="str">
        <f t="shared" si="715"/>
        <v>nilti</v>
      </c>
      <c r="K5735" t="str">
        <f t="shared" si="716"/>
        <v>lorta</v>
      </c>
      <c r="L5735" t="str">
        <f>VLOOKUP(G5735,[1]VLOOKUP!$A$11:$B$14,2,FALSE)</f>
        <v>nilti</v>
      </c>
      <c r="M5735" t="s">
        <v>132</v>
      </c>
      <c r="N5735" t="str">
        <f>VLOOKUP(M5735,[1]VLOOKUP!$A$2:$C$9,2,FALSE)</f>
        <v>Overlapping</v>
      </c>
      <c r="O5735" t="str">
        <f>VLOOKUP(M5735,[1]VLOOKUP!$A$2:$C$9,3,FALSE)</f>
        <v>Familiar</v>
      </c>
      <c r="P5735">
        <v>3867107</v>
      </c>
      <c r="Q5735" t="s">
        <v>38</v>
      </c>
      <c r="R5735" t="s">
        <v>28</v>
      </c>
      <c r="S5735" t="s">
        <v>40</v>
      </c>
      <c r="T5735">
        <v>281</v>
      </c>
      <c r="U5735" t="s">
        <v>40</v>
      </c>
      <c r="V5735">
        <v>281</v>
      </c>
      <c r="W5735" t="s">
        <v>34</v>
      </c>
      <c r="X5735">
        <v>281</v>
      </c>
      <c r="Y5735" t="s">
        <v>40</v>
      </c>
      <c r="Z5735">
        <v>281</v>
      </c>
      <c r="AA5735" t="s">
        <v>41</v>
      </c>
      <c r="AB5735">
        <v>820</v>
      </c>
      <c r="AC5735" t="s">
        <v>42</v>
      </c>
      <c r="AD5735">
        <f t="shared" si="717"/>
        <v>0</v>
      </c>
      <c r="AE5735">
        <f t="shared" si="718"/>
        <v>0</v>
      </c>
      <c r="AF5735">
        <f t="shared" si="719"/>
        <v>0</v>
      </c>
    </row>
    <row r="5736" spans="1:32" x14ac:dyDescent="0.25">
      <c r="A5736">
        <v>721</v>
      </c>
      <c r="B5736">
        <v>22</v>
      </c>
      <c r="C5736">
        <v>2</v>
      </c>
      <c r="D5736" t="s">
        <v>28</v>
      </c>
      <c r="E5736" t="s">
        <v>29</v>
      </c>
      <c r="F5736" t="s">
        <v>30</v>
      </c>
      <c r="G5736" t="str">
        <f t="shared" si="712"/>
        <v>onof</v>
      </c>
      <c r="H5736" t="str">
        <f t="shared" si="713"/>
        <v>6</v>
      </c>
      <c r="I5736" t="str">
        <f t="shared" si="714"/>
        <v>lorta</v>
      </c>
      <c r="J5736" t="str">
        <f t="shared" si="715"/>
        <v>nilti</v>
      </c>
      <c r="K5736" t="str">
        <f t="shared" si="716"/>
        <v>nilti</v>
      </c>
      <c r="L5736" t="str">
        <f>VLOOKUP(G5736,[1]VLOOKUP!$A$11:$B$14,2,FALSE)</f>
        <v>nilti</v>
      </c>
      <c r="M5736" t="s">
        <v>132</v>
      </c>
      <c r="N5736" t="str">
        <f>VLOOKUP(M5736,[1]VLOOKUP!$A$2:$C$9,2,FALSE)</f>
        <v>Overlapping</v>
      </c>
      <c r="O5736" t="str">
        <f>VLOOKUP(M5736,[1]VLOOKUP!$A$2:$C$9,3,FALSE)</f>
        <v>Familiar</v>
      </c>
      <c r="P5736">
        <v>3868210</v>
      </c>
      <c r="Q5736" t="s">
        <v>32</v>
      </c>
      <c r="R5736" t="s">
        <v>28</v>
      </c>
      <c r="S5736" t="s">
        <v>33</v>
      </c>
      <c r="T5736">
        <v>281</v>
      </c>
      <c r="U5736" t="s">
        <v>33</v>
      </c>
      <c r="V5736">
        <v>281</v>
      </c>
      <c r="W5736" t="s">
        <v>34</v>
      </c>
      <c r="X5736">
        <v>281</v>
      </c>
      <c r="Y5736" t="s">
        <v>33</v>
      </c>
      <c r="Z5736">
        <v>281</v>
      </c>
      <c r="AA5736" t="s">
        <v>35</v>
      </c>
      <c r="AB5736">
        <v>1365</v>
      </c>
      <c r="AC5736" t="s">
        <v>36</v>
      </c>
      <c r="AD5736">
        <f t="shared" si="717"/>
        <v>1</v>
      </c>
      <c r="AE5736">
        <f t="shared" si="718"/>
        <v>0</v>
      </c>
      <c r="AF5736">
        <f t="shared" si="719"/>
        <v>0</v>
      </c>
    </row>
    <row r="5737" spans="1:32" x14ac:dyDescent="0.25">
      <c r="A5737">
        <v>722</v>
      </c>
      <c r="B5737">
        <v>22</v>
      </c>
      <c r="C5737">
        <v>2</v>
      </c>
      <c r="D5737" t="s">
        <v>28</v>
      </c>
      <c r="E5737" t="s">
        <v>50</v>
      </c>
      <c r="F5737" t="s">
        <v>30</v>
      </c>
      <c r="G5737" t="str">
        <f t="shared" si="712"/>
        <v>onof</v>
      </c>
      <c r="H5737" t="str">
        <f t="shared" si="713"/>
        <v>4</v>
      </c>
      <c r="I5737" t="str">
        <f t="shared" si="714"/>
        <v>lorta</v>
      </c>
      <c r="J5737" t="str">
        <f t="shared" si="715"/>
        <v>nilti</v>
      </c>
      <c r="K5737" t="str">
        <f t="shared" si="716"/>
        <v>nilti</v>
      </c>
      <c r="L5737" t="str">
        <f>VLOOKUP(G5737,[1]VLOOKUP!$A$11:$B$14,2,FALSE)</f>
        <v>nilti</v>
      </c>
      <c r="M5737" t="s">
        <v>132</v>
      </c>
      <c r="N5737" t="str">
        <f>VLOOKUP(M5737,[1]VLOOKUP!$A$2:$C$9,2,FALSE)</f>
        <v>Overlapping</v>
      </c>
      <c r="O5737" t="str">
        <f>VLOOKUP(M5737,[1]VLOOKUP!$A$2:$C$9,3,FALSE)</f>
        <v>Familiar</v>
      </c>
      <c r="P5737">
        <v>3869858</v>
      </c>
      <c r="Q5737" t="s">
        <v>32</v>
      </c>
      <c r="R5737" t="s">
        <v>28</v>
      </c>
      <c r="S5737" t="s">
        <v>33</v>
      </c>
      <c r="T5737">
        <v>282</v>
      </c>
      <c r="U5737" t="s">
        <v>33</v>
      </c>
      <c r="V5737">
        <v>282</v>
      </c>
      <c r="W5737" t="s">
        <v>34</v>
      </c>
      <c r="X5737">
        <v>282</v>
      </c>
      <c r="Y5737" t="s">
        <v>33</v>
      </c>
      <c r="Z5737">
        <v>282</v>
      </c>
      <c r="AA5737" t="s">
        <v>35</v>
      </c>
      <c r="AB5737">
        <v>1556</v>
      </c>
      <c r="AC5737" t="s">
        <v>36</v>
      </c>
      <c r="AD5737">
        <f t="shared" si="717"/>
        <v>1</v>
      </c>
      <c r="AE5737">
        <f t="shared" si="718"/>
        <v>0</v>
      </c>
      <c r="AF5737">
        <f t="shared" si="719"/>
        <v>0</v>
      </c>
    </row>
    <row r="5738" spans="1:32" x14ac:dyDescent="0.25">
      <c r="A5738">
        <v>723</v>
      </c>
      <c r="B5738">
        <v>22</v>
      </c>
      <c r="C5738">
        <v>2</v>
      </c>
      <c r="D5738" t="s">
        <v>28</v>
      </c>
      <c r="E5738" t="s">
        <v>51</v>
      </c>
      <c r="F5738" t="s">
        <v>30</v>
      </c>
      <c r="G5738" t="str">
        <f t="shared" si="712"/>
        <v>onof</v>
      </c>
      <c r="H5738" t="str">
        <f t="shared" si="713"/>
        <v>7</v>
      </c>
      <c r="I5738" t="str">
        <f t="shared" si="714"/>
        <v>nilti</v>
      </c>
      <c r="J5738" t="str">
        <f t="shared" si="715"/>
        <v>lorta</v>
      </c>
      <c r="K5738" t="str">
        <f t="shared" si="716"/>
        <v>nilti</v>
      </c>
      <c r="L5738" t="str">
        <f>VLOOKUP(G5738,[1]VLOOKUP!$A$11:$B$14,2,FALSE)</f>
        <v>nilti</v>
      </c>
      <c r="M5738" t="s">
        <v>132</v>
      </c>
      <c r="N5738" t="str">
        <f>VLOOKUP(M5738,[1]VLOOKUP!$A$2:$C$9,2,FALSE)</f>
        <v>Overlapping</v>
      </c>
      <c r="O5738" t="str">
        <f>VLOOKUP(M5738,[1]VLOOKUP!$A$2:$C$9,3,FALSE)</f>
        <v>Familiar</v>
      </c>
      <c r="P5738">
        <v>3871698</v>
      </c>
      <c r="Q5738" t="s">
        <v>32</v>
      </c>
      <c r="R5738" t="s">
        <v>28</v>
      </c>
      <c r="S5738" t="s">
        <v>40</v>
      </c>
      <c r="T5738">
        <v>281</v>
      </c>
      <c r="U5738" t="s">
        <v>40</v>
      </c>
      <c r="V5738">
        <v>281</v>
      </c>
      <c r="W5738" t="s">
        <v>34</v>
      </c>
      <c r="X5738">
        <v>281</v>
      </c>
      <c r="Y5738" t="s">
        <v>40</v>
      </c>
      <c r="Z5738">
        <v>281</v>
      </c>
      <c r="AA5738" t="s">
        <v>41</v>
      </c>
      <c r="AB5738">
        <v>1133</v>
      </c>
      <c r="AC5738" t="s">
        <v>42</v>
      </c>
      <c r="AD5738">
        <f t="shared" si="717"/>
        <v>1</v>
      </c>
      <c r="AE5738">
        <f t="shared" si="718"/>
        <v>0</v>
      </c>
      <c r="AF5738">
        <f t="shared" si="719"/>
        <v>0</v>
      </c>
    </row>
    <row r="5739" spans="1:32" x14ac:dyDescent="0.25">
      <c r="A5739">
        <v>724</v>
      </c>
      <c r="B5739">
        <v>22</v>
      </c>
      <c r="C5739">
        <v>2</v>
      </c>
      <c r="D5739" t="s">
        <v>28</v>
      </c>
      <c r="E5739" t="s">
        <v>54</v>
      </c>
      <c r="F5739" t="s">
        <v>30</v>
      </c>
      <c r="G5739" t="str">
        <f t="shared" si="712"/>
        <v>onof</v>
      </c>
      <c r="H5739" t="str">
        <f t="shared" si="713"/>
        <v>4</v>
      </c>
      <c r="I5739" t="str">
        <f t="shared" si="714"/>
        <v>nilti</v>
      </c>
      <c r="J5739" t="str">
        <f t="shared" si="715"/>
        <v>lorta</v>
      </c>
      <c r="K5739" t="str">
        <f t="shared" si="716"/>
        <v>nilti</v>
      </c>
      <c r="L5739" t="str">
        <f>VLOOKUP(G5739,[1]VLOOKUP!$A$11:$B$14,2,FALSE)</f>
        <v>nilti</v>
      </c>
      <c r="M5739" t="s">
        <v>132</v>
      </c>
      <c r="N5739" t="str">
        <f>VLOOKUP(M5739,[1]VLOOKUP!$A$2:$C$9,2,FALSE)</f>
        <v>Overlapping</v>
      </c>
      <c r="O5739" t="str">
        <f>VLOOKUP(M5739,[1]VLOOKUP!$A$2:$C$9,3,FALSE)</f>
        <v>Familiar</v>
      </c>
      <c r="P5739">
        <v>3873114</v>
      </c>
      <c r="Q5739" t="s">
        <v>32</v>
      </c>
      <c r="R5739" t="s">
        <v>28</v>
      </c>
      <c r="S5739" t="s">
        <v>40</v>
      </c>
      <c r="T5739">
        <v>282</v>
      </c>
      <c r="U5739" t="s">
        <v>40</v>
      </c>
      <c r="V5739">
        <v>282</v>
      </c>
      <c r="W5739" t="s">
        <v>34</v>
      </c>
      <c r="X5739">
        <v>282</v>
      </c>
      <c r="Y5739" t="s">
        <v>40</v>
      </c>
      <c r="Z5739">
        <v>282</v>
      </c>
      <c r="AA5739" t="s">
        <v>41</v>
      </c>
      <c r="AB5739">
        <v>1612</v>
      </c>
      <c r="AC5739" t="s">
        <v>42</v>
      </c>
      <c r="AD5739">
        <f t="shared" si="717"/>
        <v>1</v>
      </c>
      <c r="AE5739">
        <f t="shared" si="718"/>
        <v>0</v>
      </c>
      <c r="AF5739">
        <f t="shared" si="719"/>
        <v>0</v>
      </c>
    </row>
    <row r="5740" spans="1:32" x14ac:dyDescent="0.25">
      <c r="A5740">
        <v>725</v>
      </c>
      <c r="B5740">
        <v>22</v>
      </c>
      <c r="C5740">
        <v>2</v>
      </c>
      <c r="D5740" t="s">
        <v>28</v>
      </c>
      <c r="E5740" t="s">
        <v>45</v>
      </c>
      <c r="F5740" t="s">
        <v>30</v>
      </c>
      <c r="G5740" t="str">
        <f t="shared" si="712"/>
        <v>onof</v>
      </c>
      <c r="H5740" t="str">
        <f t="shared" si="713"/>
        <v>7</v>
      </c>
      <c r="I5740" t="str">
        <f t="shared" si="714"/>
        <v>lorta</v>
      </c>
      <c r="J5740" t="str">
        <f t="shared" si="715"/>
        <v>nilti</v>
      </c>
      <c r="K5740" t="str">
        <f t="shared" si="716"/>
        <v>nilti</v>
      </c>
      <c r="L5740" t="str">
        <f>VLOOKUP(G5740,[1]VLOOKUP!$A$11:$B$14,2,FALSE)</f>
        <v>nilti</v>
      </c>
      <c r="M5740" t="s">
        <v>132</v>
      </c>
      <c r="N5740" t="str">
        <f>VLOOKUP(M5740,[1]VLOOKUP!$A$2:$C$9,2,FALSE)</f>
        <v>Overlapping</v>
      </c>
      <c r="O5740" t="str">
        <f>VLOOKUP(M5740,[1]VLOOKUP!$A$2:$C$9,3,FALSE)</f>
        <v>Familiar</v>
      </c>
      <c r="P5740">
        <v>3875010</v>
      </c>
      <c r="Q5740" t="s">
        <v>32</v>
      </c>
      <c r="R5740" t="s">
        <v>28</v>
      </c>
      <c r="S5740" t="s">
        <v>33</v>
      </c>
      <c r="T5740">
        <v>282</v>
      </c>
      <c r="U5740" t="s">
        <v>33</v>
      </c>
      <c r="V5740">
        <v>282</v>
      </c>
      <c r="W5740" t="s">
        <v>34</v>
      </c>
      <c r="X5740">
        <v>282</v>
      </c>
      <c r="Y5740" t="s">
        <v>33</v>
      </c>
      <c r="Z5740">
        <v>282</v>
      </c>
      <c r="AA5740" t="s">
        <v>35</v>
      </c>
      <c r="AB5740">
        <v>1796</v>
      </c>
      <c r="AC5740" t="s">
        <v>36</v>
      </c>
      <c r="AD5740">
        <f t="shared" si="717"/>
        <v>1</v>
      </c>
      <c r="AE5740">
        <f t="shared" si="718"/>
        <v>0</v>
      </c>
      <c r="AF5740">
        <f t="shared" si="719"/>
        <v>0</v>
      </c>
    </row>
    <row r="5741" spans="1:32" x14ac:dyDescent="0.25">
      <c r="A5741">
        <v>726</v>
      </c>
      <c r="B5741">
        <v>22</v>
      </c>
      <c r="C5741">
        <v>2</v>
      </c>
      <c r="D5741" t="s">
        <v>28</v>
      </c>
      <c r="E5741" t="s">
        <v>43</v>
      </c>
      <c r="F5741" t="s">
        <v>30</v>
      </c>
      <c r="G5741" t="str">
        <f t="shared" si="712"/>
        <v>onof</v>
      </c>
      <c r="H5741" t="str">
        <f t="shared" si="713"/>
        <v>8</v>
      </c>
      <c r="I5741" t="str">
        <f t="shared" si="714"/>
        <v>lorta</v>
      </c>
      <c r="J5741" t="str">
        <f t="shared" si="715"/>
        <v>nilti</v>
      </c>
      <c r="K5741" t="str">
        <f t="shared" si="716"/>
        <v>lorta</v>
      </c>
      <c r="L5741" t="str">
        <f>VLOOKUP(G5741,[1]VLOOKUP!$A$11:$B$14,2,FALSE)</f>
        <v>nilti</v>
      </c>
      <c r="M5741" t="s">
        <v>132</v>
      </c>
      <c r="N5741" t="str">
        <f>VLOOKUP(M5741,[1]VLOOKUP!$A$2:$C$9,2,FALSE)</f>
        <v>Overlapping</v>
      </c>
      <c r="O5741" t="str">
        <f>VLOOKUP(M5741,[1]VLOOKUP!$A$2:$C$9,3,FALSE)</f>
        <v>Familiar</v>
      </c>
      <c r="P5741">
        <v>3877098</v>
      </c>
      <c r="Q5741" t="s">
        <v>38</v>
      </c>
      <c r="R5741" t="s">
        <v>28</v>
      </c>
      <c r="S5741" t="s">
        <v>40</v>
      </c>
      <c r="T5741">
        <v>282</v>
      </c>
      <c r="U5741" t="s">
        <v>40</v>
      </c>
      <c r="V5741">
        <v>282</v>
      </c>
      <c r="W5741" t="s">
        <v>34</v>
      </c>
      <c r="X5741">
        <v>282</v>
      </c>
      <c r="Y5741" t="s">
        <v>40</v>
      </c>
      <c r="Z5741">
        <v>282</v>
      </c>
      <c r="AA5741" t="s">
        <v>41</v>
      </c>
      <c r="AB5741">
        <v>940</v>
      </c>
      <c r="AC5741" t="s">
        <v>42</v>
      </c>
      <c r="AD5741">
        <f t="shared" si="717"/>
        <v>0</v>
      </c>
      <c r="AE5741">
        <f t="shared" si="718"/>
        <v>0</v>
      </c>
      <c r="AF5741">
        <f t="shared" si="719"/>
        <v>0</v>
      </c>
    </row>
    <row r="5742" spans="1:32" x14ac:dyDescent="0.25">
      <c r="A5742">
        <v>727</v>
      </c>
      <c r="B5742">
        <v>22</v>
      </c>
      <c r="C5742">
        <v>2</v>
      </c>
      <c r="D5742" t="s">
        <v>28</v>
      </c>
      <c r="E5742" t="s">
        <v>55</v>
      </c>
      <c r="F5742" t="s">
        <v>30</v>
      </c>
      <c r="G5742" t="str">
        <f t="shared" si="712"/>
        <v>onof</v>
      </c>
      <c r="H5742" t="str">
        <f t="shared" si="713"/>
        <v>5</v>
      </c>
      <c r="I5742" t="str">
        <f t="shared" si="714"/>
        <v>nilti</v>
      </c>
      <c r="J5742" t="str">
        <f t="shared" si="715"/>
        <v>lorta</v>
      </c>
      <c r="K5742" t="str">
        <f t="shared" si="716"/>
        <v>lorta</v>
      </c>
      <c r="L5742" t="str">
        <f>VLOOKUP(G5742,[1]VLOOKUP!$A$11:$B$14,2,FALSE)</f>
        <v>nilti</v>
      </c>
      <c r="M5742" t="s">
        <v>132</v>
      </c>
      <c r="N5742" t="str">
        <f>VLOOKUP(M5742,[1]VLOOKUP!$A$2:$C$9,2,FALSE)</f>
        <v>Overlapping</v>
      </c>
      <c r="O5742" t="str">
        <f>VLOOKUP(M5742,[1]VLOOKUP!$A$2:$C$9,3,FALSE)</f>
        <v>Familiar</v>
      </c>
      <c r="P5742">
        <v>3878322</v>
      </c>
      <c r="Q5742" t="s">
        <v>38</v>
      </c>
      <c r="R5742" t="s">
        <v>28</v>
      </c>
      <c r="S5742" t="s">
        <v>33</v>
      </c>
      <c r="T5742">
        <v>281</v>
      </c>
      <c r="U5742" t="s">
        <v>33</v>
      </c>
      <c r="V5742">
        <v>281</v>
      </c>
      <c r="W5742" t="s">
        <v>34</v>
      </c>
      <c r="X5742">
        <v>281</v>
      </c>
      <c r="Y5742" t="s">
        <v>33</v>
      </c>
      <c r="Z5742">
        <v>281</v>
      </c>
      <c r="AA5742" t="s">
        <v>35</v>
      </c>
      <c r="AB5742">
        <v>1877</v>
      </c>
      <c r="AC5742" t="s">
        <v>36</v>
      </c>
      <c r="AD5742">
        <f t="shared" si="717"/>
        <v>0</v>
      </c>
      <c r="AE5742">
        <f t="shared" si="718"/>
        <v>0</v>
      </c>
      <c r="AF5742">
        <f t="shared" si="719"/>
        <v>0</v>
      </c>
    </row>
    <row r="5743" spans="1:32" hidden="1" x14ac:dyDescent="0.25">
      <c r="A5743">
        <v>728</v>
      </c>
      <c r="B5743">
        <v>22</v>
      </c>
      <c r="C5743">
        <v>2</v>
      </c>
      <c r="D5743" t="s">
        <v>28</v>
      </c>
      <c r="E5743" t="s">
        <v>44</v>
      </c>
      <c r="F5743" t="s">
        <v>30</v>
      </c>
      <c r="G5743" t="str">
        <f t="shared" si="712"/>
        <v>onof</v>
      </c>
      <c r="H5743" t="str">
        <f t="shared" si="713"/>
        <v>3</v>
      </c>
      <c r="I5743" t="str">
        <f t="shared" si="714"/>
        <v>lorta</v>
      </c>
      <c r="J5743" t="str">
        <f t="shared" si="715"/>
        <v>nilti</v>
      </c>
      <c r="K5743" t="str">
        <f t="shared" si="716"/>
        <v>lorta</v>
      </c>
      <c r="L5743" t="str">
        <f>VLOOKUP(G5743,[1]VLOOKUP!$A$11:$B$14,2,FALSE)</f>
        <v>nilti</v>
      </c>
      <c r="M5743" t="s">
        <v>132</v>
      </c>
      <c r="N5743" t="str">
        <f>VLOOKUP(M5743,[1]VLOOKUP!$A$2:$C$9,2,FALSE)</f>
        <v>Overlapping</v>
      </c>
      <c r="O5743" t="str">
        <f>VLOOKUP(M5743,[1]VLOOKUP!$A$2:$C$9,3,FALSE)</f>
        <v>Familiar</v>
      </c>
      <c r="P5743">
        <v>3880482</v>
      </c>
      <c r="Q5743" t="s">
        <v>38</v>
      </c>
      <c r="R5743" t="s">
        <v>28</v>
      </c>
      <c r="S5743" t="s">
        <v>40</v>
      </c>
      <c r="T5743">
        <v>281</v>
      </c>
      <c r="U5743" t="s">
        <v>40</v>
      </c>
      <c r="V5743">
        <v>281</v>
      </c>
      <c r="W5743" t="s">
        <v>34</v>
      </c>
      <c r="X5743">
        <v>281</v>
      </c>
      <c r="Y5743" t="s">
        <v>40</v>
      </c>
      <c r="Z5743">
        <v>281</v>
      </c>
      <c r="AA5743" t="s">
        <v>41</v>
      </c>
      <c r="AB5743">
        <v>3165</v>
      </c>
      <c r="AC5743" t="s">
        <v>42</v>
      </c>
      <c r="AD5743">
        <f t="shared" si="717"/>
        <v>0</v>
      </c>
      <c r="AE5743">
        <f t="shared" si="718"/>
        <v>0</v>
      </c>
      <c r="AF5743">
        <f t="shared" si="719"/>
        <v>1</v>
      </c>
    </row>
    <row r="5744" spans="1:32" x14ac:dyDescent="0.25">
      <c r="A5744">
        <v>729</v>
      </c>
      <c r="B5744">
        <v>22</v>
      </c>
      <c r="C5744">
        <v>2</v>
      </c>
      <c r="D5744" t="s">
        <v>28</v>
      </c>
      <c r="E5744" t="s">
        <v>52</v>
      </c>
      <c r="F5744" t="s">
        <v>30</v>
      </c>
      <c r="G5744" t="str">
        <f t="shared" si="712"/>
        <v>onof</v>
      </c>
      <c r="H5744" t="str">
        <f t="shared" si="713"/>
        <v>5</v>
      </c>
      <c r="I5744" t="str">
        <f t="shared" si="714"/>
        <v>lorta</v>
      </c>
      <c r="J5744" t="str">
        <f t="shared" si="715"/>
        <v>nilti</v>
      </c>
      <c r="K5744" t="str">
        <f t="shared" si="716"/>
        <v>lorta</v>
      </c>
      <c r="L5744" t="str">
        <f>VLOOKUP(G5744,[1]VLOOKUP!$A$11:$B$14,2,FALSE)</f>
        <v>nilti</v>
      </c>
      <c r="M5744" t="s">
        <v>132</v>
      </c>
      <c r="N5744" t="str">
        <f>VLOOKUP(M5744,[1]VLOOKUP!$A$2:$C$9,2,FALSE)</f>
        <v>Overlapping</v>
      </c>
      <c r="O5744" t="str">
        <f>VLOOKUP(M5744,[1]VLOOKUP!$A$2:$C$9,3,FALSE)</f>
        <v>Familiar</v>
      </c>
      <c r="P5744">
        <v>3883930</v>
      </c>
      <c r="Q5744" t="s">
        <v>38</v>
      </c>
      <c r="R5744" t="s">
        <v>28</v>
      </c>
      <c r="S5744" t="s">
        <v>40</v>
      </c>
      <c r="T5744">
        <v>281</v>
      </c>
      <c r="U5744" t="s">
        <v>40</v>
      </c>
      <c r="V5744">
        <v>281</v>
      </c>
      <c r="W5744" t="s">
        <v>34</v>
      </c>
      <c r="X5744">
        <v>281</v>
      </c>
      <c r="Y5744" t="s">
        <v>40</v>
      </c>
      <c r="Z5744">
        <v>281</v>
      </c>
      <c r="AA5744" t="s">
        <v>41</v>
      </c>
      <c r="AB5744">
        <v>1565</v>
      </c>
      <c r="AC5744" t="s">
        <v>42</v>
      </c>
      <c r="AD5744">
        <f t="shared" si="717"/>
        <v>0</v>
      </c>
      <c r="AE5744">
        <f t="shared" si="718"/>
        <v>0</v>
      </c>
      <c r="AF5744">
        <f t="shared" si="719"/>
        <v>0</v>
      </c>
    </row>
    <row r="5745" spans="1:32" x14ac:dyDescent="0.25">
      <c r="A5745">
        <v>730</v>
      </c>
      <c r="B5745">
        <v>22</v>
      </c>
      <c r="C5745">
        <v>2</v>
      </c>
      <c r="D5745" t="s">
        <v>28</v>
      </c>
      <c r="E5745" t="s">
        <v>37</v>
      </c>
      <c r="F5745" t="s">
        <v>30</v>
      </c>
      <c r="G5745" t="str">
        <f t="shared" si="712"/>
        <v>onof</v>
      </c>
      <c r="H5745" t="str">
        <f t="shared" si="713"/>
        <v>3</v>
      </c>
      <c r="I5745" t="str">
        <f t="shared" si="714"/>
        <v>nilti</v>
      </c>
      <c r="J5745" t="str">
        <f t="shared" si="715"/>
        <v>lorta</v>
      </c>
      <c r="K5745" t="str">
        <f t="shared" si="716"/>
        <v>lorta</v>
      </c>
      <c r="L5745" t="str">
        <f>VLOOKUP(G5745,[1]VLOOKUP!$A$11:$B$14,2,FALSE)</f>
        <v>nilti</v>
      </c>
      <c r="M5745" t="s">
        <v>132</v>
      </c>
      <c r="N5745" t="str">
        <f>VLOOKUP(M5745,[1]VLOOKUP!$A$2:$C$9,2,FALSE)</f>
        <v>Overlapping</v>
      </c>
      <c r="O5745" t="str">
        <f>VLOOKUP(M5745,[1]VLOOKUP!$A$2:$C$9,3,FALSE)</f>
        <v>Familiar</v>
      </c>
      <c r="P5745">
        <v>3885778</v>
      </c>
      <c r="Q5745" t="s">
        <v>38</v>
      </c>
      <c r="R5745" t="s">
        <v>28</v>
      </c>
      <c r="S5745" t="s">
        <v>33</v>
      </c>
      <c r="T5745">
        <v>281</v>
      </c>
      <c r="U5745" t="s">
        <v>33</v>
      </c>
      <c r="V5745">
        <v>281</v>
      </c>
      <c r="W5745" t="s">
        <v>34</v>
      </c>
      <c r="X5745">
        <v>281</v>
      </c>
      <c r="Y5745" t="s">
        <v>33</v>
      </c>
      <c r="Z5745">
        <v>281</v>
      </c>
      <c r="AA5745" t="s">
        <v>35</v>
      </c>
      <c r="AB5745">
        <v>1285</v>
      </c>
      <c r="AC5745" t="s">
        <v>36</v>
      </c>
      <c r="AD5745">
        <f t="shared" si="717"/>
        <v>0</v>
      </c>
      <c r="AE5745">
        <f t="shared" si="718"/>
        <v>0</v>
      </c>
      <c r="AF5745">
        <f t="shared" si="719"/>
        <v>0</v>
      </c>
    </row>
    <row r="5746" spans="1:32" x14ac:dyDescent="0.25">
      <c r="A5746">
        <v>731</v>
      </c>
      <c r="B5746">
        <v>22</v>
      </c>
      <c r="C5746">
        <v>2</v>
      </c>
      <c r="D5746" t="s">
        <v>28</v>
      </c>
      <c r="E5746" t="s">
        <v>29</v>
      </c>
      <c r="F5746" t="s">
        <v>30</v>
      </c>
      <c r="G5746" t="str">
        <f t="shared" si="712"/>
        <v>onof</v>
      </c>
      <c r="H5746" t="str">
        <f t="shared" si="713"/>
        <v>6</v>
      </c>
      <c r="I5746" t="str">
        <f t="shared" si="714"/>
        <v>lorta</v>
      </c>
      <c r="J5746" t="str">
        <f t="shared" si="715"/>
        <v>nilti</v>
      </c>
      <c r="K5746" t="str">
        <f t="shared" si="716"/>
        <v>nilti</v>
      </c>
      <c r="L5746" t="str">
        <f>VLOOKUP(G5746,[1]VLOOKUP!$A$11:$B$14,2,FALSE)</f>
        <v>nilti</v>
      </c>
      <c r="M5746" t="s">
        <v>132</v>
      </c>
      <c r="N5746" t="str">
        <f>VLOOKUP(M5746,[1]VLOOKUP!$A$2:$C$9,2,FALSE)</f>
        <v>Overlapping</v>
      </c>
      <c r="O5746" t="str">
        <f>VLOOKUP(M5746,[1]VLOOKUP!$A$2:$C$9,3,FALSE)</f>
        <v>Familiar</v>
      </c>
      <c r="P5746">
        <v>3887346</v>
      </c>
      <c r="Q5746" t="s">
        <v>32</v>
      </c>
      <c r="R5746" t="s">
        <v>28</v>
      </c>
      <c r="S5746" t="s">
        <v>33</v>
      </c>
      <c r="T5746">
        <v>281</v>
      </c>
      <c r="U5746" t="s">
        <v>33</v>
      </c>
      <c r="V5746">
        <v>281</v>
      </c>
      <c r="W5746" t="s">
        <v>34</v>
      </c>
      <c r="X5746">
        <v>281</v>
      </c>
      <c r="Y5746" t="s">
        <v>33</v>
      </c>
      <c r="Z5746">
        <v>281</v>
      </c>
      <c r="AA5746" t="s">
        <v>35</v>
      </c>
      <c r="AB5746">
        <v>2269</v>
      </c>
      <c r="AC5746" t="s">
        <v>36</v>
      </c>
      <c r="AD5746">
        <f t="shared" si="717"/>
        <v>1</v>
      </c>
      <c r="AE5746">
        <f t="shared" si="718"/>
        <v>0</v>
      </c>
      <c r="AF5746">
        <f t="shared" si="719"/>
        <v>0</v>
      </c>
    </row>
    <row r="5747" spans="1:32" x14ac:dyDescent="0.25">
      <c r="A5747">
        <v>732</v>
      </c>
      <c r="B5747">
        <v>22</v>
      </c>
      <c r="C5747">
        <v>2</v>
      </c>
      <c r="D5747" t="s">
        <v>28</v>
      </c>
      <c r="E5747" t="s">
        <v>43</v>
      </c>
      <c r="F5747" t="s">
        <v>30</v>
      </c>
      <c r="G5747" t="str">
        <f t="shared" si="712"/>
        <v>onof</v>
      </c>
      <c r="H5747" t="str">
        <f t="shared" si="713"/>
        <v>8</v>
      </c>
      <c r="I5747" t="str">
        <f t="shared" si="714"/>
        <v>lorta</v>
      </c>
      <c r="J5747" t="str">
        <f t="shared" si="715"/>
        <v>nilti</v>
      </c>
      <c r="K5747" t="str">
        <f t="shared" si="716"/>
        <v>nilti</v>
      </c>
      <c r="L5747" t="str">
        <f>VLOOKUP(G5747,[1]VLOOKUP!$A$11:$B$14,2,FALSE)</f>
        <v>nilti</v>
      </c>
      <c r="M5747" t="s">
        <v>132</v>
      </c>
      <c r="N5747" t="str">
        <f>VLOOKUP(M5747,[1]VLOOKUP!$A$2:$C$9,2,FALSE)</f>
        <v>Overlapping</v>
      </c>
      <c r="O5747" t="str">
        <f>VLOOKUP(M5747,[1]VLOOKUP!$A$2:$C$9,3,FALSE)</f>
        <v>Familiar</v>
      </c>
      <c r="P5747">
        <v>3889907</v>
      </c>
      <c r="Q5747" t="s">
        <v>32</v>
      </c>
      <c r="R5747" t="s">
        <v>28</v>
      </c>
      <c r="S5747" t="s">
        <v>33</v>
      </c>
      <c r="T5747">
        <v>281</v>
      </c>
      <c r="U5747" t="s">
        <v>33</v>
      </c>
      <c r="V5747">
        <v>281</v>
      </c>
      <c r="W5747" t="s">
        <v>34</v>
      </c>
      <c r="X5747">
        <v>281</v>
      </c>
      <c r="Y5747" t="s">
        <v>33</v>
      </c>
      <c r="Z5747">
        <v>281</v>
      </c>
      <c r="AA5747" t="s">
        <v>35</v>
      </c>
      <c r="AB5747">
        <v>1140</v>
      </c>
      <c r="AC5747" t="s">
        <v>36</v>
      </c>
      <c r="AD5747">
        <f t="shared" si="717"/>
        <v>1</v>
      </c>
      <c r="AE5747">
        <f t="shared" si="718"/>
        <v>0</v>
      </c>
      <c r="AF5747">
        <f t="shared" si="719"/>
        <v>0</v>
      </c>
    </row>
    <row r="5748" spans="1:32" x14ac:dyDescent="0.25">
      <c r="A5748">
        <v>733</v>
      </c>
      <c r="B5748">
        <v>22</v>
      </c>
      <c r="C5748">
        <v>2</v>
      </c>
      <c r="D5748" t="s">
        <v>28</v>
      </c>
      <c r="E5748" t="s">
        <v>43</v>
      </c>
      <c r="F5748" t="s">
        <v>30</v>
      </c>
      <c r="G5748" t="str">
        <f t="shared" si="712"/>
        <v>onof</v>
      </c>
      <c r="H5748" t="str">
        <f t="shared" si="713"/>
        <v>8</v>
      </c>
      <c r="I5748" t="str">
        <f t="shared" si="714"/>
        <v>lorta</v>
      </c>
      <c r="J5748" t="str">
        <f t="shared" si="715"/>
        <v>nilti</v>
      </c>
      <c r="K5748" t="str">
        <f t="shared" si="716"/>
        <v>nilti</v>
      </c>
      <c r="L5748" t="str">
        <f>VLOOKUP(G5748,[1]VLOOKUP!$A$11:$B$14,2,FALSE)</f>
        <v>nilti</v>
      </c>
      <c r="M5748" t="s">
        <v>132</v>
      </c>
      <c r="N5748" t="str">
        <f>VLOOKUP(M5748,[1]VLOOKUP!$A$2:$C$9,2,FALSE)</f>
        <v>Overlapping</v>
      </c>
      <c r="O5748" t="str">
        <f>VLOOKUP(M5748,[1]VLOOKUP!$A$2:$C$9,3,FALSE)</f>
        <v>Familiar</v>
      </c>
      <c r="P5748">
        <v>3891330</v>
      </c>
      <c r="Q5748" t="s">
        <v>32</v>
      </c>
      <c r="R5748" t="s">
        <v>28</v>
      </c>
      <c r="S5748" t="s">
        <v>33</v>
      </c>
      <c r="T5748">
        <v>281</v>
      </c>
      <c r="U5748" t="s">
        <v>33</v>
      </c>
      <c r="V5748">
        <v>281</v>
      </c>
      <c r="W5748" t="s">
        <v>34</v>
      </c>
      <c r="X5748">
        <v>281</v>
      </c>
      <c r="Y5748" t="s">
        <v>33</v>
      </c>
      <c r="Z5748">
        <v>281</v>
      </c>
      <c r="AA5748" t="s">
        <v>35</v>
      </c>
      <c r="AB5748">
        <v>701</v>
      </c>
      <c r="AC5748" t="s">
        <v>36</v>
      </c>
      <c r="AD5748">
        <f t="shared" si="717"/>
        <v>1</v>
      </c>
      <c r="AE5748">
        <f t="shared" si="718"/>
        <v>0</v>
      </c>
      <c r="AF5748">
        <f t="shared" si="719"/>
        <v>0</v>
      </c>
    </row>
    <row r="5749" spans="1:32" x14ac:dyDescent="0.25">
      <c r="A5749">
        <v>734</v>
      </c>
      <c r="B5749">
        <v>22</v>
      </c>
      <c r="C5749">
        <v>2</v>
      </c>
      <c r="D5749" t="s">
        <v>28</v>
      </c>
      <c r="E5749" t="s">
        <v>45</v>
      </c>
      <c r="F5749" t="s">
        <v>30</v>
      </c>
      <c r="G5749" t="str">
        <f t="shared" si="712"/>
        <v>onof</v>
      </c>
      <c r="H5749" t="str">
        <f t="shared" si="713"/>
        <v>7</v>
      </c>
      <c r="I5749" t="str">
        <f t="shared" si="714"/>
        <v>lorta</v>
      </c>
      <c r="J5749" t="str">
        <f t="shared" si="715"/>
        <v>nilti</v>
      </c>
      <c r="K5749" t="str">
        <f t="shared" si="716"/>
        <v>lorta</v>
      </c>
      <c r="L5749" t="str">
        <f>VLOOKUP(G5749,[1]VLOOKUP!$A$11:$B$14,2,FALSE)</f>
        <v>nilti</v>
      </c>
      <c r="M5749" t="s">
        <v>132</v>
      </c>
      <c r="N5749" t="str">
        <f>VLOOKUP(M5749,[1]VLOOKUP!$A$2:$C$9,2,FALSE)</f>
        <v>Overlapping</v>
      </c>
      <c r="O5749" t="str">
        <f>VLOOKUP(M5749,[1]VLOOKUP!$A$2:$C$9,3,FALSE)</f>
        <v>Familiar</v>
      </c>
      <c r="P5749">
        <v>3892314</v>
      </c>
      <c r="Q5749" t="s">
        <v>38</v>
      </c>
      <c r="R5749" t="s">
        <v>28</v>
      </c>
      <c r="S5749" t="s">
        <v>40</v>
      </c>
      <c r="T5749">
        <v>282</v>
      </c>
      <c r="U5749" t="s">
        <v>40</v>
      </c>
      <c r="V5749">
        <v>282</v>
      </c>
      <c r="W5749" t="s">
        <v>34</v>
      </c>
      <c r="X5749">
        <v>282</v>
      </c>
      <c r="Y5749" t="s">
        <v>40</v>
      </c>
      <c r="Z5749">
        <v>282</v>
      </c>
      <c r="AA5749" t="s">
        <v>41</v>
      </c>
      <c r="AB5749">
        <v>1484</v>
      </c>
      <c r="AC5749" t="s">
        <v>42</v>
      </c>
      <c r="AD5749">
        <f t="shared" si="717"/>
        <v>0</v>
      </c>
      <c r="AE5749">
        <f t="shared" si="718"/>
        <v>0</v>
      </c>
      <c r="AF5749">
        <f t="shared" si="719"/>
        <v>0</v>
      </c>
    </row>
    <row r="5750" spans="1:32" x14ac:dyDescent="0.25">
      <c r="A5750">
        <v>735</v>
      </c>
      <c r="B5750">
        <v>22</v>
      </c>
      <c r="C5750">
        <v>2</v>
      </c>
      <c r="D5750" t="s">
        <v>28</v>
      </c>
      <c r="E5750" t="s">
        <v>46</v>
      </c>
      <c r="F5750" t="s">
        <v>30</v>
      </c>
      <c r="G5750" t="str">
        <f t="shared" si="712"/>
        <v>onof</v>
      </c>
      <c r="H5750" t="str">
        <f t="shared" si="713"/>
        <v>6</v>
      </c>
      <c r="I5750" t="str">
        <f t="shared" si="714"/>
        <v>nilti</v>
      </c>
      <c r="J5750" t="str">
        <f t="shared" si="715"/>
        <v>lorta</v>
      </c>
      <c r="K5750" t="str">
        <f t="shared" si="716"/>
        <v>nilti</v>
      </c>
      <c r="L5750" t="str">
        <f>VLOOKUP(G5750,[1]VLOOKUP!$A$11:$B$14,2,FALSE)</f>
        <v>nilti</v>
      </c>
      <c r="M5750" t="s">
        <v>132</v>
      </c>
      <c r="N5750" t="str">
        <f>VLOOKUP(M5750,[1]VLOOKUP!$A$2:$C$9,2,FALSE)</f>
        <v>Overlapping</v>
      </c>
      <c r="O5750" t="str">
        <f>VLOOKUP(M5750,[1]VLOOKUP!$A$2:$C$9,3,FALSE)</f>
        <v>Familiar</v>
      </c>
      <c r="P5750">
        <v>3894082</v>
      </c>
      <c r="Q5750" t="s">
        <v>32</v>
      </c>
      <c r="R5750" t="s">
        <v>28</v>
      </c>
      <c r="S5750" t="s">
        <v>40</v>
      </c>
      <c r="T5750">
        <v>282</v>
      </c>
      <c r="U5750" t="s">
        <v>40</v>
      </c>
      <c r="V5750">
        <v>282</v>
      </c>
      <c r="W5750" t="s">
        <v>34</v>
      </c>
      <c r="X5750">
        <v>282</v>
      </c>
      <c r="Y5750" t="s">
        <v>40</v>
      </c>
      <c r="Z5750">
        <v>282</v>
      </c>
      <c r="AA5750" t="s">
        <v>41</v>
      </c>
      <c r="AB5750">
        <v>2772</v>
      </c>
      <c r="AC5750" t="s">
        <v>42</v>
      </c>
      <c r="AD5750">
        <f t="shared" si="717"/>
        <v>1</v>
      </c>
      <c r="AE5750">
        <f t="shared" si="718"/>
        <v>0</v>
      </c>
      <c r="AF5750">
        <f t="shared" si="719"/>
        <v>0</v>
      </c>
    </row>
    <row r="5751" spans="1:32" x14ac:dyDescent="0.25">
      <c r="A5751">
        <v>736</v>
      </c>
      <c r="B5751">
        <v>22</v>
      </c>
      <c r="C5751">
        <v>2</v>
      </c>
      <c r="D5751" t="s">
        <v>28</v>
      </c>
      <c r="E5751" t="s">
        <v>47</v>
      </c>
      <c r="F5751" t="s">
        <v>30</v>
      </c>
      <c r="G5751" t="str">
        <f t="shared" si="712"/>
        <v>onof</v>
      </c>
      <c r="H5751" t="str">
        <f t="shared" si="713"/>
        <v>9</v>
      </c>
      <c r="I5751" t="str">
        <f t="shared" si="714"/>
        <v>lorta</v>
      </c>
      <c r="J5751" t="str">
        <f t="shared" si="715"/>
        <v>nilti</v>
      </c>
      <c r="K5751" t="str">
        <f t="shared" si="716"/>
        <v>nilti</v>
      </c>
      <c r="L5751" t="str">
        <f>VLOOKUP(G5751,[1]VLOOKUP!$A$11:$B$14,2,FALSE)</f>
        <v>nilti</v>
      </c>
      <c r="M5751" t="s">
        <v>132</v>
      </c>
      <c r="N5751" t="str">
        <f>VLOOKUP(M5751,[1]VLOOKUP!$A$2:$C$9,2,FALSE)</f>
        <v>Overlapping</v>
      </c>
      <c r="O5751" t="str">
        <f>VLOOKUP(M5751,[1]VLOOKUP!$A$2:$C$9,3,FALSE)</f>
        <v>Familiar</v>
      </c>
      <c r="P5751">
        <v>3897138</v>
      </c>
      <c r="Q5751" t="s">
        <v>32</v>
      </c>
      <c r="R5751" t="s">
        <v>28</v>
      </c>
      <c r="S5751" t="s">
        <v>33</v>
      </c>
      <c r="T5751">
        <v>282</v>
      </c>
      <c r="U5751" t="s">
        <v>33</v>
      </c>
      <c r="V5751">
        <v>282</v>
      </c>
      <c r="W5751" t="s">
        <v>34</v>
      </c>
      <c r="X5751">
        <v>282</v>
      </c>
      <c r="Y5751" t="s">
        <v>33</v>
      </c>
      <c r="Z5751">
        <v>282</v>
      </c>
      <c r="AA5751" t="s">
        <v>35</v>
      </c>
      <c r="AB5751">
        <v>1812</v>
      </c>
      <c r="AC5751" t="s">
        <v>36</v>
      </c>
      <c r="AD5751">
        <f t="shared" si="717"/>
        <v>1</v>
      </c>
      <c r="AE5751">
        <f t="shared" si="718"/>
        <v>0</v>
      </c>
      <c r="AF5751">
        <f t="shared" si="719"/>
        <v>0</v>
      </c>
    </row>
    <row r="5752" spans="1:32" x14ac:dyDescent="0.25">
      <c r="A5752">
        <v>737</v>
      </c>
      <c r="B5752">
        <v>22</v>
      </c>
      <c r="C5752">
        <v>2</v>
      </c>
      <c r="D5752" t="s">
        <v>28</v>
      </c>
      <c r="E5752" t="s">
        <v>56</v>
      </c>
      <c r="F5752" t="s">
        <v>30</v>
      </c>
      <c r="G5752" t="str">
        <f t="shared" si="712"/>
        <v>onof</v>
      </c>
      <c r="H5752" t="str">
        <f t="shared" si="713"/>
        <v>1</v>
      </c>
      <c r="I5752" t="str">
        <f t="shared" si="714"/>
        <v>nilti</v>
      </c>
      <c r="J5752" t="str">
        <f t="shared" si="715"/>
        <v>lorta</v>
      </c>
      <c r="K5752" t="str">
        <f t="shared" si="716"/>
        <v>lorta</v>
      </c>
      <c r="L5752" t="str">
        <f>VLOOKUP(G5752,[1]VLOOKUP!$A$11:$B$14,2,FALSE)</f>
        <v>nilti</v>
      </c>
      <c r="M5752" t="s">
        <v>132</v>
      </c>
      <c r="N5752" t="str">
        <f>VLOOKUP(M5752,[1]VLOOKUP!$A$2:$C$9,2,FALSE)</f>
        <v>Overlapping</v>
      </c>
      <c r="O5752" t="str">
        <f>VLOOKUP(M5752,[1]VLOOKUP!$A$2:$C$9,3,FALSE)</f>
        <v>Familiar</v>
      </c>
      <c r="P5752">
        <v>3899234</v>
      </c>
      <c r="Q5752" t="s">
        <v>38</v>
      </c>
      <c r="R5752" t="s">
        <v>28</v>
      </c>
      <c r="S5752" t="s">
        <v>33</v>
      </c>
      <c r="T5752">
        <v>281</v>
      </c>
      <c r="U5752" t="s">
        <v>33</v>
      </c>
      <c r="V5752">
        <v>281</v>
      </c>
      <c r="W5752" t="s">
        <v>34</v>
      </c>
      <c r="X5752">
        <v>281</v>
      </c>
      <c r="Y5752" t="s">
        <v>33</v>
      </c>
      <c r="Z5752">
        <v>281</v>
      </c>
      <c r="AA5752" t="s">
        <v>35</v>
      </c>
      <c r="AB5752">
        <v>1053</v>
      </c>
      <c r="AC5752" t="s">
        <v>36</v>
      </c>
      <c r="AD5752">
        <f t="shared" si="717"/>
        <v>0</v>
      </c>
      <c r="AE5752">
        <f t="shared" si="718"/>
        <v>0</v>
      </c>
      <c r="AF5752">
        <f t="shared" si="719"/>
        <v>0</v>
      </c>
    </row>
    <row r="5753" spans="1:32" x14ac:dyDescent="0.25">
      <c r="A5753">
        <v>738</v>
      </c>
      <c r="B5753">
        <v>22</v>
      </c>
      <c r="C5753">
        <v>2</v>
      </c>
      <c r="D5753" t="s">
        <v>28</v>
      </c>
      <c r="E5753" t="s">
        <v>29</v>
      </c>
      <c r="F5753" t="s">
        <v>30</v>
      </c>
      <c r="G5753" t="str">
        <f t="shared" si="712"/>
        <v>onof</v>
      </c>
      <c r="H5753" t="str">
        <f t="shared" si="713"/>
        <v>6</v>
      </c>
      <c r="I5753" t="str">
        <f t="shared" si="714"/>
        <v>lorta</v>
      </c>
      <c r="J5753" t="str">
        <f t="shared" si="715"/>
        <v>nilti</v>
      </c>
      <c r="K5753" t="str">
        <f t="shared" si="716"/>
        <v>lorta</v>
      </c>
      <c r="L5753" t="str">
        <f>VLOOKUP(G5753,[1]VLOOKUP!$A$11:$B$14,2,FALSE)</f>
        <v>nilti</v>
      </c>
      <c r="M5753" t="s">
        <v>132</v>
      </c>
      <c r="N5753" t="str">
        <f>VLOOKUP(M5753,[1]VLOOKUP!$A$2:$C$9,2,FALSE)</f>
        <v>Overlapping</v>
      </c>
      <c r="O5753" t="str">
        <f>VLOOKUP(M5753,[1]VLOOKUP!$A$2:$C$9,3,FALSE)</f>
        <v>Familiar</v>
      </c>
      <c r="P5753">
        <v>3900579</v>
      </c>
      <c r="Q5753" t="s">
        <v>38</v>
      </c>
      <c r="R5753" t="s">
        <v>28</v>
      </c>
      <c r="S5753" t="s">
        <v>40</v>
      </c>
      <c r="T5753">
        <v>281</v>
      </c>
      <c r="U5753" t="s">
        <v>40</v>
      </c>
      <c r="V5753">
        <v>281</v>
      </c>
      <c r="W5753" t="s">
        <v>34</v>
      </c>
      <c r="X5753">
        <v>281</v>
      </c>
      <c r="Y5753" t="s">
        <v>40</v>
      </c>
      <c r="Z5753">
        <v>281</v>
      </c>
      <c r="AA5753" t="s">
        <v>41</v>
      </c>
      <c r="AB5753">
        <v>1612</v>
      </c>
      <c r="AC5753" t="s">
        <v>42</v>
      </c>
      <c r="AD5753">
        <f t="shared" si="717"/>
        <v>0</v>
      </c>
      <c r="AE5753">
        <f t="shared" si="718"/>
        <v>0</v>
      </c>
      <c r="AF5753">
        <f t="shared" si="719"/>
        <v>0</v>
      </c>
    </row>
    <row r="5754" spans="1:32" x14ac:dyDescent="0.25">
      <c r="A5754">
        <v>739</v>
      </c>
      <c r="B5754">
        <v>22</v>
      </c>
      <c r="C5754">
        <v>2</v>
      </c>
      <c r="D5754" t="s">
        <v>28</v>
      </c>
      <c r="E5754" t="s">
        <v>39</v>
      </c>
      <c r="F5754" t="s">
        <v>30</v>
      </c>
      <c r="G5754" t="str">
        <f t="shared" si="712"/>
        <v>onof</v>
      </c>
      <c r="H5754" t="str">
        <f t="shared" si="713"/>
        <v>9</v>
      </c>
      <c r="I5754" t="str">
        <f t="shared" si="714"/>
        <v>nilti</v>
      </c>
      <c r="J5754" t="str">
        <f t="shared" si="715"/>
        <v>lorta</v>
      </c>
      <c r="K5754" t="str">
        <f t="shared" si="716"/>
        <v>nilti</v>
      </c>
      <c r="L5754" t="str">
        <f>VLOOKUP(G5754,[1]VLOOKUP!$A$11:$B$14,2,FALSE)</f>
        <v>nilti</v>
      </c>
      <c r="M5754" t="s">
        <v>132</v>
      </c>
      <c r="N5754" t="str">
        <f>VLOOKUP(M5754,[1]VLOOKUP!$A$2:$C$9,2,FALSE)</f>
        <v>Overlapping</v>
      </c>
      <c r="O5754" t="str">
        <f>VLOOKUP(M5754,[1]VLOOKUP!$A$2:$C$9,3,FALSE)</f>
        <v>Familiar</v>
      </c>
      <c r="P5754">
        <v>3902474</v>
      </c>
      <c r="Q5754" t="s">
        <v>32</v>
      </c>
      <c r="R5754" t="s">
        <v>28</v>
      </c>
      <c r="S5754" t="s">
        <v>40</v>
      </c>
      <c r="T5754">
        <v>282</v>
      </c>
      <c r="U5754" t="s">
        <v>40</v>
      </c>
      <c r="V5754">
        <v>282</v>
      </c>
      <c r="W5754" t="s">
        <v>34</v>
      </c>
      <c r="X5754">
        <v>282</v>
      </c>
      <c r="Y5754" t="s">
        <v>40</v>
      </c>
      <c r="Z5754">
        <v>282</v>
      </c>
      <c r="AA5754" t="s">
        <v>41</v>
      </c>
      <c r="AB5754">
        <v>1404</v>
      </c>
      <c r="AC5754" t="s">
        <v>42</v>
      </c>
      <c r="AD5754">
        <f t="shared" si="717"/>
        <v>1</v>
      </c>
      <c r="AE5754">
        <f t="shared" si="718"/>
        <v>0</v>
      </c>
      <c r="AF5754">
        <f t="shared" si="719"/>
        <v>0</v>
      </c>
    </row>
    <row r="5755" spans="1:32" x14ac:dyDescent="0.25">
      <c r="A5755">
        <v>740</v>
      </c>
      <c r="B5755">
        <v>22</v>
      </c>
      <c r="C5755">
        <v>2</v>
      </c>
      <c r="D5755" t="s">
        <v>28</v>
      </c>
      <c r="E5755" t="s">
        <v>50</v>
      </c>
      <c r="F5755" t="s">
        <v>30</v>
      </c>
      <c r="G5755" t="str">
        <f t="shared" si="712"/>
        <v>onof</v>
      </c>
      <c r="H5755" t="str">
        <f t="shared" si="713"/>
        <v>4</v>
      </c>
      <c r="I5755" t="str">
        <f t="shared" si="714"/>
        <v>lorta</v>
      </c>
      <c r="J5755" t="str">
        <f t="shared" si="715"/>
        <v>nilti</v>
      </c>
      <c r="K5755" t="str">
        <f t="shared" si="716"/>
        <v>nilti</v>
      </c>
      <c r="L5755" t="str">
        <f>VLOOKUP(G5755,[1]VLOOKUP!$A$11:$B$14,2,FALSE)</f>
        <v>nilti</v>
      </c>
      <c r="M5755" t="s">
        <v>132</v>
      </c>
      <c r="N5755" t="str">
        <f>VLOOKUP(M5755,[1]VLOOKUP!$A$2:$C$9,2,FALSE)</f>
        <v>Overlapping</v>
      </c>
      <c r="O5755" t="str">
        <f>VLOOKUP(M5755,[1]VLOOKUP!$A$2:$C$9,3,FALSE)</f>
        <v>Familiar</v>
      </c>
      <c r="P5755">
        <v>3904162</v>
      </c>
      <c r="Q5755" t="s">
        <v>32</v>
      </c>
      <c r="R5755" t="s">
        <v>28</v>
      </c>
      <c r="S5755" t="s">
        <v>33</v>
      </c>
      <c r="T5755">
        <v>282</v>
      </c>
      <c r="U5755" t="s">
        <v>33</v>
      </c>
      <c r="V5755">
        <v>282</v>
      </c>
      <c r="W5755" t="s">
        <v>34</v>
      </c>
      <c r="X5755">
        <v>282</v>
      </c>
      <c r="Y5755" t="s">
        <v>33</v>
      </c>
      <c r="Z5755">
        <v>282</v>
      </c>
      <c r="AA5755" t="s">
        <v>35</v>
      </c>
      <c r="AB5755">
        <v>1708</v>
      </c>
      <c r="AC5755" t="s">
        <v>36</v>
      </c>
      <c r="AD5755">
        <f t="shared" si="717"/>
        <v>1</v>
      </c>
      <c r="AE5755">
        <f t="shared" si="718"/>
        <v>0</v>
      </c>
      <c r="AF5755">
        <f t="shared" si="719"/>
        <v>0</v>
      </c>
    </row>
    <row r="5756" spans="1:32" x14ac:dyDescent="0.25">
      <c r="A5756">
        <v>741</v>
      </c>
      <c r="B5756">
        <v>22</v>
      </c>
      <c r="C5756">
        <v>2</v>
      </c>
      <c r="D5756" t="s">
        <v>28</v>
      </c>
      <c r="E5756" t="s">
        <v>53</v>
      </c>
      <c r="F5756" t="s">
        <v>30</v>
      </c>
      <c r="G5756" t="str">
        <f t="shared" si="712"/>
        <v>onof</v>
      </c>
      <c r="H5756" t="str">
        <f t="shared" si="713"/>
        <v>2</v>
      </c>
      <c r="I5756" t="str">
        <f t="shared" si="714"/>
        <v>lorta</v>
      </c>
      <c r="J5756" t="str">
        <f t="shared" si="715"/>
        <v>nilti</v>
      </c>
      <c r="K5756" t="str">
        <f t="shared" si="716"/>
        <v>lorta</v>
      </c>
      <c r="L5756" t="str">
        <f>VLOOKUP(G5756,[1]VLOOKUP!$A$11:$B$14,2,FALSE)</f>
        <v>nilti</v>
      </c>
      <c r="M5756" t="s">
        <v>132</v>
      </c>
      <c r="N5756" t="str">
        <f>VLOOKUP(M5756,[1]VLOOKUP!$A$2:$C$9,2,FALSE)</f>
        <v>Overlapping</v>
      </c>
      <c r="O5756" t="str">
        <f>VLOOKUP(M5756,[1]VLOOKUP!$A$2:$C$9,3,FALSE)</f>
        <v>Familiar</v>
      </c>
      <c r="P5756">
        <v>3906154</v>
      </c>
      <c r="Q5756" t="s">
        <v>38</v>
      </c>
      <c r="R5756" t="s">
        <v>28</v>
      </c>
      <c r="S5756" t="s">
        <v>40</v>
      </c>
      <c r="T5756">
        <v>281</v>
      </c>
      <c r="U5756" t="s">
        <v>40</v>
      </c>
      <c r="V5756">
        <v>281</v>
      </c>
      <c r="W5756" t="s">
        <v>34</v>
      </c>
      <c r="X5756">
        <v>281</v>
      </c>
      <c r="Y5756" t="s">
        <v>40</v>
      </c>
      <c r="Z5756">
        <v>281</v>
      </c>
      <c r="AA5756" t="s">
        <v>41</v>
      </c>
      <c r="AB5756">
        <v>2445</v>
      </c>
      <c r="AC5756" t="s">
        <v>42</v>
      </c>
      <c r="AD5756">
        <f t="shared" si="717"/>
        <v>0</v>
      </c>
      <c r="AE5756">
        <f t="shared" si="718"/>
        <v>0</v>
      </c>
      <c r="AF5756">
        <f t="shared" si="719"/>
        <v>0</v>
      </c>
    </row>
    <row r="5757" spans="1:32" x14ac:dyDescent="0.25">
      <c r="A5757">
        <v>742</v>
      </c>
      <c r="B5757">
        <v>22</v>
      </c>
      <c r="C5757">
        <v>2</v>
      </c>
      <c r="D5757" t="s">
        <v>28</v>
      </c>
      <c r="E5757" t="s">
        <v>46</v>
      </c>
      <c r="F5757" t="s">
        <v>30</v>
      </c>
      <c r="G5757" t="str">
        <f t="shared" si="712"/>
        <v>onof</v>
      </c>
      <c r="H5757" t="str">
        <f t="shared" si="713"/>
        <v>6</v>
      </c>
      <c r="I5757" t="str">
        <f t="shared" si="714"/>
        <v>nilti</v>
      </c>
      <c r="J5757" t="str">
        <f t="shared" si="715"/>
        <v>lorta</v>
      </c>
      <c r="K5757" t="str">
        <f t="shared" si="716"/>
        <v>lorta</v>
      </c>
      <c r="L5757" t="str">
        <f>VLOOKUP(G5757,[1]VLOOKUP!$A$11:$B$14,2,FALSE)</f>
        <v>nilti</v>
      </c>
      <c r="M5757" t="s">
        <v>132</v>
      </c>
      <c r="N5757" t="str">
        <f>VLOOKUP(M5757,[1]VLOOKUP!$A$2:$C$9,2,FALSE)</f>
        <v>Overlapping</v>
      </c>
      <c r="O5757" t="str">
        <f>VLOOKUP(M5757,[1]VLOOKUP!$A$2:$C$9,3,FALSE)</f>
        <v>Familiar</v>
      </c>
      <c r="P5757">
        <v>3908882</v>
      </c>
      <c r="Q5757" t="s">
        <v>38</v>
      </c>
      <c r="R5757" t="s">
        <v>28</v>
      </c>
      <c r="S5757" t="s">
        <v>33</v>
      </c>
      <c r="T5757">
        <v>282</v>
      </c>
      <c r="U5757" t="s">
        <v>33</v>
      </c>
      <c r="V5757">
        <v>282</v>
      </c>
      <c r="W5757" t="s">
        <v>34</v>
      </c>
      <c r="X5757">
        <v>282</v>
      </c>
      <c r="Y5757" t="s">
        <v>33</v>
      </c>
      <c r="Z5757">
        <v>282</v>
      </c>
      <c r="AA5757" t="s">
        <v>35</v>
      </c>
      <c r="AB5757">
        <v>1956</v>
      </c>
      <c r="AC5757" t="s">
        <v>36</v>
      </c>
      <c r="AD5757">
        <f t="shared" si="717"/>
        <v>0</v>
      </c>
      <c r="AE5757">
        <f t="shared" si="718"/>
        <v>0</v>
      </c>
      <c r="AF5757">
        <f t="shared" si="719"/>
        <v>0</v>
      </c>
    </row>
    <row r="5758" spans="1:32" x14ac:dyDescent="0.25">
      <c r="A5758">
        <v>743</v>
      </c>
      <c r="B5758">
        <v>22</v>
      </c>
      <c r="C5758">
        <v>2</v>
      </c>
      <c r="D5758" t="s">
        <v>28</v>
      </c>
      <c r="E5758" t="s">
        <v>56</v>
      </c>
      <c r="F5758" t="s">
        <v>30</v>
      </c>
      <c r="G5758" t="str">
        <f t="shared" si="712"/>
        <v>onof</v>
      </c>
      <c r="H5758" t="str">
        <f t="shared" si="713"/>
        <v>1</v>
      </c>
      <c r="I5758" t="str">
        <f t="shared" si="714"/>
        <v>nilti</v>
      </c>
      <c r="J5758" t="str">
        <f t="shared" si="715"/>
        <v>lorta</v>
      </c>
      <c r="K5758" t="str">
        <f t="shared" si="716"/>
        <v>lorta</v>
      </c>
      <c r="L5758" t="str">
        <f>VLOOKUP(G5758,[1]VLOOKUP!$A$11:$B$14,2,FALSE)</f>
        <v>nilti</v>
      </c>
      <c r="M5758" t="s">
        <v>132</v>
      </c>
      <c r="N5758" t="str">
        <f>VLOOKUP(M5758,[1]VLOOKUP!$A$2:$C$9,2,FALSE)</f>
        <v>Overlapping</v>
      </c>
      <c r="O5758" t="str">
        <f>VLOOKUP(M5758,[1]VLOOKUP!$A$2:$C$9,3,FALSE)</f>
        <v>Familiar</v>
      </c>
      <c r="P5758">
        <v>3911122</v>
      </c>
      <c r="Q5758" t="s">
        <v>38</v>
      </c>
      <c r="R5758" t="s">
        <v>28</v>
      </c>
      <c r="S5758" t="s">
        <v>33</v>
      </c>
      <c r="T5758">
        <v>281</v>
      </c>
      <c r="U5758" t="s">
        <v>33</v>
      </c>
      <c r="V5758">
        <v>281</v>
      </c>
      <c r="W5758" t="s">
        <v>34</v>
      </c>
      <c r="X5758">
        <v>281</v>
      </c>
      <c r="Y5758" t="s">
        <v>33</v>
      </c>
      <c r="Z5758">
        <v>281</v>
      </c>
      <c r="AA5758" t="s">
        <v>35</v>
      </c>
      <c r="AB5758">
        <v>1037</v>
      </c>
      <c r="AC5758" t="s">
        <v>36</v>
      </c>
      <c r="AD5758">
        <f t="shared" si="717"/>
        <v>0</v>
      </c>
      <c r="AE5758">
        <f t="shared" si="718"/>
        <v>0</v>
      </c>
      <c r="AF5758">
        <f t="shared" si="719"/>
        <v>0</v>
      </c>
    </row>
    <row r="5759" spans="1:32" x14ac:dyDescent="0.25">
      <c r="A5759">
        <v>744</v>
      </c>
      <c r="B5759">
        <v>22</v>
      </c>
      <c r="C5759">
        <v>2</v>
      </c>
      <c r="D5759" t="s">
        <v>28</v>
      </c>
      <c r="E5759" t="s">
        <v>51</v>
      </c>
      <c r="F5759" t="s">
        <v>30</v>
      </c>
      <c r="G5759" t="str">
        <f t="shared" si="712"/>
        <v>onof</v>
      </c>
      <c r="H5759" t="str">
        <f t="shared" si="713"/>
        <v>7</v>
      </c>
      <c r="I5759" t="str">
        <f t="shared" si="714"/>
        <v>nilti</v>
      </c>
      <c r="J5759" t="str">
        <f t="shared" si="715"/>
        <v>lorta</v>
      </c>
      <c r="K5759" t="str">
        <f t="shared" si="716"/>
        <v>nilti</v>
      </c>
      <c r="L5759" t="str">
        <f>VLOOKUP(G5759,[1]VLOOKUP!$A$11:$B$14,2,FALSE)</f>
        <v>nilti</v>
      </c>
      <c r="M5759" t="s">
        <v>132</v>
      </c>
      <c r="N5759" t="str">
        <f>VLOOKUP(M5759,[1]VLOOKUP!$A$2:$C$9,2,FALSE)</f>
        <v>Overlapping</v>
      </c>
      <c r="O5759" t="str">
        <f>VLOOKUP(M5759,[1]VLOOKUP!$A$2:$C$9,3,FALSE)</f>
        <v>Familiar</v>
      </c>
      <c r="P5759">
        <v>3912450</v>
      </c>
      <c r="Q5759" t="s">
        <v>32</v>
      </c>
      <c r="R5759" t="s">
        <v>28</v>
      </c>
      <c r="S5759" t="s">
        <v>40</v>
      </c>
      <c r="T5759">
        <v>282</v>
      </c>
      <c r="U5759" t="s">
        <v>40</v>
      </c>
      <c r="V5759">
        <v>282</v>
      </c>
      <c r="W5759" t="s">
        <v>34</v>
      </c>
      <c r="X5759">
        <v>282</v>
      </c>
      <c r="Y5759" t="s">
        <v>40</v>
      </c>
      <c r="Z5759">
        <v>282</v>
      </c>
      <c r="AA5759" t="s">
        <v>41</v>
      </c>
      <c r="AB5759">
        <v>1260</v>
      </c>
      <c r="AC5759" t="s">
        <v>42</v>
      </c>
      <c r="AD5759">
        <f t="shared" si="717"/>
        <v>1</v>
      </c>
      <c r="AE5759">
        <f t="shared" si="718"/>
        <v>0</v>
      </c>
      <c r="AF5759">
        <f t="shared" si="719"/>
        <v>0</v>
      </c>
    </row>
    <row r="5760" spans="1:32" x14ac:dyDescent="0.25">
      <c r="A5760">
        <v>745</v>
      </c>
      <c r="B5760">
        <v>22</v>
      </c>
      <c r="C5760">
        <v>2</v>
      </c>
      <c r="D5760" t="s">
        <v>28</v>
      </c>
      <c r="E5760" t="s">
        <v>44</v>
      </c>
      <c r="F5760" t="s">
        <v>30</v>
      </c>
      <c r="G5760" t="str">
        <f t="shared" si="712"/>
        <v>onof</v>
      </c>
      <c r="H5760" t="str">
        <f t="shared" si="713"/>
        <v>3</v>
      </c>
      <c r="I5760" t="str">
        <f t="shared" si="714"/>
        <v>lorta</v>
      </c>
      <c r="J5760" t="str">
        <f t="shared" si="715"/>
        <v>nilti</v>
      </c>
      <c r="K5760" t="str">
        <f t="shared" si="716"/>
        <v>nilti</v>
      </c>
      <c r="L5760" t="str">
        <f>VLOOKUP(G5760,[1]VLOOKUP!$A$11:$B$14,2,FALSE)</f>
        <v>nilti</v>
      </c>
      <c r="M5760" t="s">
        <v>132</v>
      </c>
      <c r="N5760" t="str">
        <f>VLOOKUP(M5760,[1]VLOOKUP!$A$2:$C$9,2,FALSE)</f>
        <v>Overlapping</v>
      </c>
      <c r="O5760" t="str">
        <f>VLOOKUP(M5760,[1]VLOOKUP!$A$2:$C$9,3,FALSE)</f>
        <v>Familiar</v>
      </c>
      <c r="P5760">
        <v>3913994</v>
      </c>
      <c r="Q5760" t="s">
        <v>32</v>
      </c>
      <c r="R5760" t="s">
        <v>28</v>
      </c>
      <c r="S5760" t="s">
        <v>33</v>
      </c>
      <c r="T5760">
        <v>281</v>
      </c>
      <c r="U5760" t="s">
        <v>33</v>
      </c>
      <c r="V5760">
        <v>281</v>
      </c>
      <c r="W5760" t="s">
        <v>34</v>
      </c>
      <c r="X5760">
        <v>281</v>
      </c>
      <c r="Y5760" t="s">
        <v>33</v>
      </c>
      <c r="Z5760">
        <v>281</v>
      </c>
      <c r="AA5760" t="s">
        <v>35</v>
      </c>
      <c r="AB5760">
        <v>1013</v>
      </c>
      <c r="AC5760" t="s">
        <v>36</v>
      </c>
      <c r="AD5760">
        <f t="shared" si="717"/>
        <v>1</v>
      </c>
      <c r="AE5760">
        <f t="shared" si="718"/>
        <v>0</v>
      </c>
      <c r="AF5760">
        <f t="shared" si="719"/>
        <v>0</v>
      </c>
    </row>
    <row r="5761" spans="1:32" x14ac:dyDescent="0.25">
      <c r="A5761">
        <v>746</v>
      </c>
      <c r="B5761">
        <v>22</v>
      </c>
      <c r="C5761">
        <v>2</v>
      </c>
      <c r="D5761" t="s">
        <v>28</v>
      </c>
      <c r="E5761" t="s">
        <v>56</v>
      </c>
      <c r="F5761" t="s">
        <v>30</v>
      </c>
      <c r="G5761" t="str">
        <f t="shared" si="712"/>
        <v>onof</v>
      </c>
      <c r="H5761" t="str">
        <f t="shared" si="713"/>
        <v>1</v>
      </c>
      <c r="I5761" t="str">
        <f t="shared" si="714"/>
        <v>nilti</v>
      </c>
      <c r="J5761" t="str">
        <f t="shared" si="715"/>
        <v>lorta</v>
      </c>
      <c r="K5761" t="str">
        <f t="shared" si="716"/>
        <v>lorta</v>
      </c>
      <c r="L5761" t="str">
        <f>VLOOKUP(G5761,[1]VLOOKUP!$A$11:$B$14,2,FALSE)</f>
        <v>nilti</v>
      </c>
      <c r="M5761" t="s">
        <v>132</v>
      </c>
      <c r="N5761" t="str">
        <f>VLOOKUP(M5761,[1]VLOOKUP!$A$2:$C$9,2,FALSE)</f>
        <v>Overlapping</v>
      </c>
      <c r="O5761" t="str">
        <f>VLOOKUP(M5761,[1]VLOOKUP!$A$2:$C$9,3,FALSE)</f>
        <v>Familiar</v>
      </c>
      <c r="P5761">
        <v>3915290</v>
      </c>
      <c r="Q5761" t="s">
        <v>38</v>
      </c>
      <c r="R5761" t="s">
        <v>28</v>
      </c>
      <c r="S5761" t="s">
        <v>33</v>
      </c>
      <c r="T5761">
        <v>282</v>
      </c>
      <c r="U5761" t="s">
        <v>33</v>
      </c>
      <c r="V5761">
        <v>282</v>
      </c>
      <c r="W5761" t="s">
        <v>34</v>
      </c>
      <c r="X5761">
        <v>282</v>
      </c>
      <c r="Y5761" t="s">
        <v>33</v>
      </c>
      <c r="Z5761">
        <v>282</v>
      </c>
      <c r="AA5761" t="s">
        <v>35</v>
      </c>
      <c r="AB5761">
        <v>980</v>
      </c>
      <c r="AC5761" t="s">
        <v>36</v>
      </c>
      <c r="AD5761">
        <f t="shared" si="717"/>
        <v>0</v>
      </c>
      <c r="AE5761">
        <f t="shared" si="718"/>
        <v>0</v>
      </c>
      <c r="AF5761">
        <f t="shared" si="719"/>
        <v>0</v>
      </c>
    </row>
    <row r="5762" spans="1:32" hidden="1" x14ac:dyDescent="0.25">
      <c r="A5762">
        <v>459</v>
      </c>
      <c r="B5762">
        <v>23</v>
      </c>
      <c r="C5762">
        <v>1</v>
      </c>
      <c r="D5762" t="s">
        <v>28</v>
      </c>
      <c r="E5762" t="s">
        <v>115</v>
      </c>
      <c r="F5762" t="s">
        <v>30</v>
      </c>
      <c r="G5762" t="str">
        <f t="shared" ref="G5762:G5825" si="720">LEFT(E5762,4)</f>
        <v>abbe</v>
      </c>
      <c r="H5762" t="str">
        <f t="shared" ref="H5762:H5825" si="721">MID(E5762,5,1)</f>
        <v>5</v>
      </c>
      <c r="I5762" t="str">
        <f t="shared" ref="I5762:I5825" si="722">MID(E5762,6,5)</f>
        <v>corla</v>
      </c>
      <c r="J5762" t="str">
        <f t="shared" ref="J5762:J5825" si="723">RIGHT(E5762,5)</f>
        <v>meedl</v>
      </c>
      <c r="K5762" t="str">
        <f t="shared" ref="K5762:K5825" si="724">IF(AC5762="[a]",I5762,J5762)</f>
        <v>meedl</v>
      </c>
      <c r="L5762" t="str">
        <f>VLOOKUP(G5762,[1]VLOOKUP!$A$11:$B$14,2,FALSE)</f>
        <v>meedl</v>
      </c>
      <c r="M5762" t="s">
        <v>106</v>
      </c>
      <c r="N5762" t="str">
        <f>VLOOKUP(M5762,[1]VLOOKUP!$A$2:$C$9,2,FALSE)</f>
        <v>Overlapping</v>
      </c>
      <c r="O5762" t="str">
        <f>VLOOKUP(M5762,[1]VLOOKUP!$A$2:$C$9,3,FALSE)</f>
        <v>Familiar</v>
      </c>
      <c r="P5762">
        <v>6005072</v>
      </c>
      <c r="Q5762" t="s">
        <v>112</v>
      </c>
      <c r="R5762" t="s">
        <v>28</v>
      </c>
      <c r="S5762" t="s">
        <v>114</v>
      </c>
      <c r="T5762">
        <v>284</v>
      </c>
      <c r="U5762" t="s">
        <v>114</v>
      </c>
      <c r="V5762">
        <v>284</v>
      </c>
      <c r="W5762" t="s">
        <v>109</v>
      </c>
      <c r="X5762">
        <v>284</v>
      </c>
      <c r="Y5762" t="s">
        <v>114</v>
      </c>
      <c r="Z5762">
        <v>284</v>
      </c>
      <c r="AA5762" t="s">
        <v>35</v>
      </c>
      <c r="AB5762">
        <v>4131</v>
      </c>
      <c r="AC5762" t="s">
        <v>36</v>
      </c>
      <c r="AD5762">
        <f t="shared" ref="AD5762:AD5825" si="725">IF(K5762=L5762,1,0)</f>
        <v>1</v>
      </c>
      <c r="AE5762">
        <f t="shared" si="718"/>
        <v>0</v>
      </c>
      <c r="AF5762">
        <f t="shared" si="719"/>
        <v>1</v>
      </c>
    </row>
    <row r="5763" spans="1:32" x14ac:dyDescent="0.25">
      <c r="A5763">
        <v>460</v>
      </c>
      <c r="B5763">
        <v>23</v>
      </c>
      <c r="C5763">
        <v>1</v>
      </c>
      <c r="D5763" t="s">
        <v>28</v>
      </c>
      <c r="E5763" t="s">
        <v>123</v>
      </c>
      <c r="F5763" t="s">
        <v>30</v>
      </c>
      <c r="G5763" t="str">
        <f t="shared" si="720"/>
        <v>abbe</v>
      </c>
      <c r="H5763" t="str">
        <f t="shared" si="721"/>
        <v>7</v>
      </c>
      <c r="I5763" t="str">
        <f t="shared" si="722"/>
        <v>corla</v>
      </c>
      <c r="J5763" t="str">
        <f t="shared" si="723"/>
        <v>meedl</v>
      </c>
      <c r="K5763" t="str">
        <f t="shared" si="724"/>
        <v>meedl</v>
      </c>
      <c r="L5763" t="str">
        <f>VLOOKUP(G5763,[1]VLOOKUP!$A$11:$B$14,2,FALSE)</f>
        <v>meedl</v>
      </c>
      <c r="M5763" t="s">
        <v>106</v>
      </c>
      <c r="N5763" t="str">
        <f>VLOOKUP(M5763,[1]VLOOKUP!$A$2:$C$9,2,FALSE)</f>
        <v>Overlapping</v>
      </c>
      <c r="O5763" t="str">
        <f>VLOOKUP(M5763,[1]VLOOKUP!$A$2:$C$9,3,FALSE)</f>
        <v>Familiar</v>
      </c>
      <c r="P5763">
        <v>6009489</v>
      </c>
      <c r="Q5763" t="s">
        <v>112</v>
      </c>
      <c r="R5763" t="s">
        <v>28</v>
      </c>
      <c r="S5763" t="s">
        <v>114</v>
      </c>
      <c r="T5763">
        <v>282</v>
      </c>
      <c r="U5763" t="s">
        <v>114</v>
      </c>
      <c r="V5763">
        <v>282</v>
      </c>
      <c r="W5763" t="s">
        <v>109</v>
      </c>
      <c r="X5763">
        <v>282</v>
      </c>
      <c r="Y5763" t="s">
        <v>114</v>
      </c>
      <c r="Z5763">
        <v>282</v>
      </c>
      <c r="AA5763" t="s">
        <v>35</v>
      </c>
      <c r="AB5763">
        <v>1316</v>
      </c>
      <c r="AC5763" t="s">
        <v>36</v>
      </c>
      <c r="AD5763">
        <f t="shared" si="725"/>
        <v>1</v>
      </c>
      <c r="AE5763">
        <f t="shared" ref="AE5763:AE5826" si="726">IF(AB5763&lt;$AB$8355,0,1)</f>
        <v>0</v>
      </c>
      <c r="AF5763">
        <f t="shared" ref="AF5763:AF5826" si="727">IF(AB5763&lt;3113.733,0,1)</f>
        <v>0</v>
      </c>
    </row>
    <row r="5764" spans="1:32" x14ac:dyDescent="0.25">
      <c r="A5764">
        <v>461</v>
      </c>
      <c r="B5764">
        <v>23</v>
      </c>
      <c r="C5764">
        <v>1</v>
      </c>
      <c r="D5764" t="s">
        <v>28</v>
      </c>
      <c r="E5764" t="s">
        <v>119</v>
      </c>
      <c r="F5764" t="s">
        <v>30</v>
      </c>
      <c r="G5764" t="str">
        <f t="shared" si="720"/>
        <v>abbe</v>
      </c>
      <c r="H5764" t="str">
        <f t="shared" si="721"/>
        <v>4</v>
      </c>
      <c r="I5764" t="str">
        <f t="shared" si="722"/>
        <v>corla</v>
      </c>
      <c r="J5764" t="str">
        <f t="shared" si="723"/>
        <v>meedl</v>
      </c>
      <c r="K5764" t="str">
        <f t="shared" si="724"/>
        <v>corla</v>
      </c>
      <c r="L5764" t="str">
        <f>VLOOKUP(G5764,[1]VLOOKUP!$A$11:$B$14,2,FALSE)</f>
        <v>meedl</v>
      </c>
      <c r="M5764" t="s">
        <v>106</v>
      </c>
      <c r="N5764" t="str">
        <f>VLOOKUP(M5764,[1]VLOOKUP!$A$2:$C$9,2,FALSE)</f>
        <v>Overlapping</v>
      </c>
      <c r="O5764" t="str">
        <f>VLOOKUP(M5764,[1]VLOOKUP!$A$2:$C$9,3,FALSE)</f>
        <v>Familiar</v>
      </c>
      <c r="P5764">
        <v>6011089</v>
      </c>
      <c r="Q5764" t="s">
        <v>107</v>
      </c>
      <c r="R5764" t="s">
        <v>28</v>
      </c>
      <c r="S5764" t="s">
        <v>108</v>
      </c>
      <c r="T5764">
        <v>282</v>
      </c>
      <c r="U5764" t="s">
        <v>108</v>
      </c>
      <c r="V5764">
        <v>282</v>
      </c>
      <c r="W5764" t="s">
        <v>109</v>
      </c>
      <c r="X5764">
        <v>282</v>
      </c>
      <c r="Y5764" t="s">
        <v>108</v>
      </c>
      <c r="Z5764">
        <v>282</v>
      </c>
      <c r="AA5764" t="s">
        <v>41</v>
      </c>
      <c r="AB5764">
        <v>1228</v>
      </c>
      <c r="AC5764" t="s">
        <v>42</v>
      </c>
      <c r="AD5764">
        <f t="shared" si="725"/>
        <v>0</v>
      </c>
      <c r="AE5764">
        <f t="shared" si="726"/>
        <v>0</v>
      </c>
      <c r="AF5764">
        <f t="shared" si="727"/>
        <v>0</v>
      </c>
    </row>
    <row r="5765" spans="1:32" x14ac:dyDescent="0.25">
      <c r="A5765">
        <v>462</v>
      </c>
      <c r="B5765">
        <v>23</v>
      </c>
      <c r="C5765">
        <v>1</v>
      </c>
      <c r="D5765" t="s">
        <v>28</v>
      </c>
      <c r="E5765" t="s">
        <v>121</v>
      </c>
      <c r="F5765" t="s">
        <v>30</v>
      </c>
      <c r="G5765" t="str">
        <f t="shared" si="720"/>
        <v>abbe</v>
      </c>
      <c r="H5765" t="str">
        <f t="shared" si="721"/>
        <v>4</v>
      </c>
      <c r="I5765" t="str">
        <f t="shared" si="722"/>
        <v>meedl</v>
      </c>
      <c r="J5765" t="str">
        <f t="shared" si="723"/>
        <v>corla</v>
      </c>
      <c r="K5765" t="str">
        <f t="shared" si="724"/>
        <v>corla</v>
      </c>
      <c r="L5765" t="str">
        <f>VLOOKUP(G5765,[1]VLOOKUP!$A$11:$B$14,2,FALSE)</f>
        <v>meedl</v>
      </c>
      <c r="M5765" t="s">
        <v>106</v>
      </c>
      <c r="N5765" t="str">
        <f>VLOOKUP(M5765,[1]VLOOKUP!$A$2:$C$9,2,FALSE)</f>
        <v>Overlapping</v>
      </c>
      <c r="O5765" t="str">
        <f>VLOOKUP(M5765,[1]VLOOKUP!$A$2:$C$9,3,FALSE)</f>
        <v>Familiar</v>
      </c>
      <c r="P5765">
        <v>6012607</v>
      </c>
      <c r="Q5765" t="s">
        <v>107</v>
      </c>
      <c r="R5765" t="s">
        <v>28</v>
      </c>
      <c r="S5765" t="s">
        <v>114</v>
      </c>
      <c r="T5765">
        <v>282</v>
      </c>
      <c r="U5765" t="s">
        <v>114</v>
      </c>
      <c r="V5765">
        <v>282</v>
      </c>
      <c r="W5765" t="s">
        <v>109</v>
      </c>
      <c r="X5765">
        <v>282</v>
      </c>
      <c r="Y5765" t="s">
        <v>114</v>
      </c>
      <c r="Z5765">
        <v>282</v>
      </c>
      <c r="AA5765" t="s">
        <v>35</v>
      </c>
      <c r="AB5765">
        <v>1638</v>
      </c>
      <c r="AC5765" t="s">
        <v>36</v>
      </c>
      <c r="AD5765">
        <f t="shared" si="725"/>
        <v>0</v>
      </c>
      <c r="AE5765">
        <f t="shared" si="726"/>
        <v>0</v>
      </c>
      <c r="AF5765">
        <f t="shared" si="727"/>
        <v>0</v>
      </c>
    </row>
    <row r="5766" spans="1:32" x14ac:dyDescent="0.25">
      <c r="A5766">
        <v>463</v>
      </c>
      <c r="B5766">
        <v>23</v>
      </c>
      <c r="C5766">
        <v>1</v>
      </c>
      <c r="D5766" t="s">
        <v>28</v>
      </c>
      <c r="E5766" t="s">
        <v>119</v>
      </c>
      <c r="F5766" t="s">
        <v>30</v>
      </c>
      <c r="G5766" t="str">
        <f t="shared" si="720"/>
        <v>abbe</v>
      </c>
      <c r="H5766" t="str">
        <f t="shared" si="721"/>
        <v>4</v>
      </c>
      <c r="I5766" t="str">
        <f t="shared" si="722"/>
        <v>corla</v>
      </c>
      <c r="J5766" t="str">
        <f t="shared" si="723"/>
        <v>meedl</v>
      </c>
      <c r="K5766" t="str">
        <f t="shared" si="724"/>
        <v>corla</v>
      </c>
      <c r="L5766" t="str">
        <f>VLOOKUP(G5766,[1]VLOOKUP!$A$11:$B$14,2,FALSE)</f>
        <v>meedl</v>
      </c>
      <c r="M5766" t="s">
        <v>106</v>
      </c>
      <c r="N5766" t="str">
        <f>VLOOKUP(M5766,[1]VLOOKUP!$A$2:$C$9,2,FALSE)</f>
        <v>Overlapping</v>
      </c>
      <c r="O5766" t="str">
        <f>VLOOKUP(M5766,[1]VLOOKUP!$A$2:$C$9,3,FALSE)</f>
        <v>Familiar</v>
      </c>
      <c r="P5766">
        <v>6014529</v>
      </c>
      <c r="Q5766" t="s">
        <v>107</v>
      </c>
      <c r="R5766" t="s">
        <v>28</v>
      </c>
      <c r="S5766" t="s">
        <v>108</v>
      </c>
      <c r="T5766">
        <v>282</v>
      </c>
      <c r="U5766" t="s">
        <v>108</v>
      </c>
      <c r="V5766">
        <v>282</v>
      </c>
      <c r="W5766" t="s">
        <v>109</v>
      </c>
      <c r="X5766">
        <v>282</v>
      </c>
      <c r="Y5766" t="s">
        <v>108</v>
      </c>
      <c r="Z5766">
        <v>282</v>
      </c>
      <c r="AA5766" t="s">
        <v>41</v>
      </c>
      <c r="AB5766">
        <v>1140</v>
      </c>
      <c r="AC5766" t="s">
        <v>42</v>
      </c>
      <c r="AD5766">
        <f t="shared" si="725"/>
        <v>0</v>
      </c>
      <c r="AE5766">
        <f t="shared" si="726"/>
        <v>0</v>
      </c>
      <c r="AF5766">
        <f t="shared" si="727"/>
        <v>0</v>
      </c>
    </row>
    <row r="5767" spans="1:32" hidden="1" x14ac:dyDescent="0.25">
      <c r="A5767">
        <v>464</v>
      </c>
      <c r="B5767">
        <v>23</v>
      </c>
      <c r="C5767">
        <v>1</v>
      </c>
      <c r="D5767" t="s">
        <v>28</v>
      </c>
      <c r="E5767" t="s">
        <v>111</v>
      </c>
      <c r="F5767" t="s">
        <v>30</v>
      </c>
      <c r="G5767" t="str">
        <f t="shared" si="720"/>
        <v>abbe</v>
      </c>
      <c r="H5767" t="str">
        <f t="shared" si="721"/>
        <v>6</v>
      </c>
      <c r="I5767" t="str">
        <f t="shared" si="722"/>
        <v>meedl</v>
      </c>
      <c r="J5767" t="str">
        <f t="shared" si="723"/>
        <v>corla</v>
      </c>
      <c r="K5767" t="str">
        <f t="shared" si="724"/>
        <v>meedl</v>
      </c>
      <c r="L5767" t="str">
        <f>VLOOKUP(G5767,[1]VLOOKUP!$A$11:$B$14,2,FALSE)</f>
        <v>meedl</v>
      </c>
      <c r="M5767" t="s">
        <v>106</v>
      </c>
      <c r="N5767" t="str">
        <f>VLOOKUP(M5767,[1]VLOOKUP!$A$2:$C$9,2,FALSE)</f>
        <v>Overlapping</v>
      </c>
      <c r="O5767" t="str">
        <f>VLOOKUP(M5767,[1]VLOOKUP!$A$2:$C$9,3,FALSE)</f>
        <v>Familiar</v>
      </c>
      <c r="P5767">
        <v>6015953</v>
      </c>
      <c r="Q5767" t="s">
        <v>112</v>
      </c>
      <c r="R5767" t="s">
        <v>28</v>
      </c>
      <c r="S5767" t="s">
        <v>108</v>
      </c>
      <c r="T5767">
        <v>282</v>
      </c>
      <c r="U5767" t="s">
        <v>108</v>
      </c>
      <c r="V5767">
        <v>282</v>
      </c>
      <c r="W5767" t="s">
        <v>109</v>
      </c>
      <c r="X5767">
        <v>282</v>
      </c>
      <c r="Y5767" t="s">
        <v>108</v>
      </c>
      <c r="Z5767">
        <v>282</v>
      </c>
      <c r="AA5767" t="s">
        <v>41</v>
      </c>
      <c r="AB5767">
        <v>3548</v>
      </c>
      <c r="AC5767" t="s">
        <v>42</v>
      </c>
      <c r="AD5767">
        <f t="shared" si="725"/>
        <v>1</v>
      </c>
      <c r="AE5767">
        <f t="shared" si="726"/>
        <v>0</v>
      </c>
      <c r="AF5767">
        <f t="shared" si="727"/>
        <v>1</v>
      </c>
    </row>
    <row r="5768" spans="1:32" x14ac:dyDescent="0.25">
      <c r="A5768">
        <v>465</v>
      </c>
      <c r="B5768">
        <v>23</v>
      </c>
      <c r="C5768">
        <v>1</v>
      </c>
      <c r="D5768" t="s">
        <v>28</v>
      </c>
      <c r="E5768" t="s">
        <v>125</v>
      </c>
      <c r="F5768" t="s">
        <v>30</v>
      </c>
      <c r="G5768" t="str">
        <f t="shared" si="720"/>
        <v>abbe</v>
      </c>
      <c r="H5768" t="str">
        <f t="shared" si="721"/>
        <v>2</v>
      </c>
      <c r="I5768" t="str">
        <f t="shared" si="722"/>
        <v>meedl</v>
      </c>
      <c r="J5768" t="str">
        <f t="shared" si="723"/>
        <v>corla</v>
      </c>
      <c r="K5768" t="str">
        <f t="shared" si="724"/>
        <v>corla</v>
      </c>
      <c r="L5768" t="str">
        <f>VLOOKUP(G5768,[1]VLOOKUP!$A$11:$B$14,2,FALSE)</f>
        <v>meedl</v>
      </c>
      <c r="M5768" t="s">
        <v>106</v>
      </c>
      <c r="N5768" t="str">
        <f>VLOOKUP(M5768,[1]VLOOKUP!$A$2:$C$9,2,FALSE)</f>
        <v>Overlapping</v>
      </c>
      <c r="O5768" t="str">
        <f>VLOOKUP(M5768,[1]VLOOKUP!$A$2:$C$9,3,FALSE)</f>
        <v>Familiar</v>
      </c>
      <c r="P5768">
        <v>6019785</v>
      </c>
      <c r="Q5768" t="s">
        <v>107</v>
      </c>
      <c r="R5768" t="s">
        <v>28</v>
      </c>
      <c r="S5768" t="s">
        <v>114</v>
      </c>
      <c r="T5768">
        <v>282</v>
      </c>
      <c r="U5768" t="s">
        <v>114</v>
      </c>
      <c r="V5768">
        <v>282</v>
      </c>
      <c r="W5768" t="s">
        <v>109</v>
      </c>
      <c r="X5768">
        <v>282</v>
      </c>
      <c r="Y5768" t="s">
        <v>114</v>
      </c>
      <c r="Z5768">
        <v>282</v>
      </c>
      <c r="AA5768" t="s">
        <v>35</v>
      </c>
      <c r="AB5768">
        <v>1100</v>
      </c>
      <c r="AC5768" t="s">
        <v>36</v>
      </c>
      <c r="AD5768">
        <f t="shared" si="725"/>
        <v>0</v>
      </c>
      <c r="AE5768">
        <f t="shared" si="726"/>
        <v>0</v>
      </c>
      <c r="AF5768">
        <f t="shared" si="727"/>
        <v>0</v>
      </c>
    </row>
    <row r="5769" spans="1:32" x14ac:dyDescent="0.25">
      <c r="A5769">
        <v>466</v>
      </c>
      <c r="B5769">
        <v>23</v>
      </c>
      <c r="C5769">
        <v>1</v>
      </c>
      <c r="D5769" t="s">
        <v>28</v>
      </c>
      <c r="E5769" t="s">
        <v>123</v>
      </c>
      <c r="F5769" t="s">
        <v>30</v>
      </c>
      <c r="G5769" t="str">
        <f t="shared" si="720"/>
        <v>abbe</v>
      </c>
      <c r="H5769" t="str">
        <f t="shared" si="721"/>
        <v>7</v>
      </c>
      <c r="I5769" t="str">
        <f t="shared" si="722"/>
        <v>corla</v>
      </c>
      <c r="J5769" t="str">
        <f t="shared" si="723"/>
        <v>meedl</v>
      </c>
      <c r="K5769" t="str">
        <f t="shared" si="724"/>
        <v>corla</v>
      </c>
      <c r="L5769" t="str">
        <f>VLOOKUP(G5769,[1]VLOOKUP!$A$11:$B$14,2,FALSE)</f>
        <v>meedl</v>
      </c>
      <c r="M5769" t="s">
        <v>106</v>
      </c>
      <c r="N5769" t="str">
        <f>VLOOKUP(M5769,[1]VLOOKUP!$A$2:$C$9,2,FALSE)</f>
        <v>Overlapping</v>
      </c>
      <c r="O5769" t="str">
        <f>VLOOKUP(M5769,[1]VLOOKUP!$A$2:$C$9,3,FALSE)</f>
        <v>Familiar</v>
      </c>
      <c r="P5769">
        <v>6021169</v>
      </c>
      <c r="Q5769" t="s">
        <v>107</v>
      </c>
      <c r="R5769" t="s">
        <v>28</v>
      </c>
      <c r="S5769" t="s">
        <v>108</v>
      </c>
      <c r="T5769">
        <v>283</v>
      </c>
      <c r="U5769" t="s">
        <v>108</v>
      </c>
      <c r="V5769">
        <v>283</v>
      </c>
      <c r="W5769" t="s">
        <v>109</v>
      </c>
      <c r="X5769">
        <v>283</v>
      </c>
      <c r="Y5769" t="s">
        <v>108</v>
      </c>
      <c r="Z5769">
        <v>283</v>
      </c>
      <c r="AA5769" t="s">
        <v>41</v>
      </c>
      <c r="AB5769">
        <v>1019</v>
      </c>
      <c r="AC5769" t="s">
        <v>42</v>
      </c>
      <c r="AD5769">
        <f t="shared" si="725"/>
        <v>0</v>
      </c>
      <c r="AE5769">
        <f t="shared" si="726"/>
        <v>0</v>
      </c>
      <c r="AF5769">
        <f t="shared" si="727"/>
        <v>0</v>
      </c>
    </row>
    <row r="5770" spans="1:32" x14ac:dyDescent="0.25">
      <c r="A5770">
        <v>467</v>
      </c>
      <c r="B5770">
        <v>23</v>
      </c>
      <c r="C5770">
        <v>1</v>
      </c>
      <c r="D5770" t="s">
        <v>28</v>
      </c>
      <c r="E5770" t="s">
        <v>127</v>
      </c>
      <c r="F5770" t="s">
        <v>30</v>
      </c>
      <c r="G5770" t="str">
        <f t="shared" si="720"/>
        <v>abbe</v>
      </c>
      <c r="H5770" t="str">
        <f t="shared" si="721"/>
        <v>2</v>
      </c>
      <c r="I5770" t="str">
        <f t="shared" si="722"/>
        <v>corla</v>
      </c>
      <c r="J5770" t="str">
        <f t="shared" si="723"/>
        <v>meedl</v>
      </c>
      <c r="K5770" t="str">
        <f t="shared" si="724"/>
        <v>corla</v>
      </c>
      <c r="L5770" t="str">
        <f>VLOOKUP(G5770,[1]VLOOKUP!$A$11:$B$14,2,FALSE)</f>
        <v>meedl</v>
      </c>
      <c r="M5770" t="s">
        <v>106</v>
      </c>
      <c r="N5770" t="str">
        <f>VLOOKUP(M5770,[1]VLOOKUP!$A$2:$C$9,2,FALSE)</f>
        <v>Overlapping</v>
      </c>
      <c r="O5770" t="str">
        <f>VLOOKUP(M5770,[1]VLOOKUP!$A$2:$C$9,3,FALSE)</f>
        <v>Familiar</v>
      </c>
      <c r="P5770">
        <v>6022473</v>
      </c>
      <c r="Q5770" t="s">
        <v>107</v>
      </c>
      <c r="R5770" t="s">
        <v>28</v>
      </c>
      <c r="S5770" t="s">
        <v>108</v>
      </c>
      <c r="T5770">
        <v>282</v>
      </c>
      <c r="U5770" t="s">
        <v>108</v>
      </c>
      <c r="V5770">
        <v>282</v>
      </c>
      <c r="W5770" t="s">
        <v>109</v>
      </c>
      <c r="X5770">
        <v>282</v>
      </c>
      <c r="Y5770" t="s">
        <v>108</v>
      </c>
      <c r="Z5770">
        <v>282</v>
      </c>
      <c r="AA5770" t="s">
        <v>41</v>
      </c>
      <c r="AB5770">
        <v>1076</v>
      </c>
      <c r="AC5770" t="s">
        <v>42</v>
      </c>
      <c r="AD5770">
        <f t="shared" si="725"/>
        <v>0</v>
      </c>
      <c r="AE5770">
        <f t="shared" si="726"/>
        <v>0</v>
      </c>
      <c r="AF5770">
        <f t="shared" si="727"/>
        <v>0</v>
      </c>
    </row>
    <row r="5771" spans="1:32" x14ac:dyDescent="0.25">
      <c r="A5771">
        <v>468</v>
      </c>
      <c r="B5771">
        <v>23</v>
      </c>
      <c r="C5771">
        <v>1</v>
      </c>
      <c r="D5771" t="s">
        <v>28</v>
      </c>
      <c r="E5771" t="s">
        <v>128</v>
      </c>
      <c r="F5771" t="s">
        <v>30</v>
      </c>
      <c r="G5771" t="str">
        <f t="shared" si="720"/>
        <v>abbe</v>
      </c>
      <c r="H5771" t="str">
        <f t="shared" si="721"/>
        <v>3</v>
      </c>
      <c r="I5771" t="str">
        <f t="shared" si="722"/>
        <v>meedl</v>
      </c>
      <c r="J5771" t="str">
        <f t="shared" si="723"/>
        <v>corla</v>
      </c>
      <c r="K5771" t="str">
        <f t="shared" si="724"/>
        <v>corla</v>
      </c>
      <c r="L5771" t="str">
        <f>VLOOKUP(G5771,[1]VLOOKUP!$A$11:$B$14,2,FALSE)</f>
        <v>meedl</v>
      </c>
      <c r="M5771" t="s">
        <v>106</v>
      </c>
      <c r="N5771" t="str">
        <f>VLOOKUP(M5771,[1]VLOOKUP!$A$2:$C$9,2,FALSE)</f>
        <v>Overlapping</v>
      </c>
      <c r="O5771" t="str">
        <f>VLOOKUP(M5771,[1]VLOOKUP!$A$2:$C$9,3,FALSE)</f>
        <v>Familiar</v>
      </c>
      <c r="P5771">
        <v>6023839</v>
      </c>
      <c r="Q5771" t="s">
        <v>107</v>
      </c>
      <c r="R5771" t="s">
        <v>28</v>
      </c>
      <c r="S5771" t="s">
        <v>114</v>
      </c>
      <c r="T5771">
        <v>283</v>
      </c>
      <c r="U5771" t="s">
        <v>114</v>
      </c>
      <c r="V5771">
        <v>283</v>
      </c>
      <c r="W5771" t="s">
        <v>109</v>
      </c>
      <c r="X5771">
        <v>283</v>
      </c>
      <c r="Y5771" t="s">
        <v>114</v>
      </c>
      <c r="Z5771">
        <v>283</v>
      </c>
      <c r="AA5771" t="s">
        <v>35</v>
      </c>
      <c r="AB5771">
        <v>1261</v>
      </c>
      <c r="AC5771" t="s">
        <v>36</v>
      </c>
      <c r="AD5771">
        <f t="shared" si="725"/>
        <v>0</v>
      </c>
      <c r="AE5771">
        <f t="shared" si="726"/>
        <v>0</v>
      </c>
      <c r="AF5771">
        <f t="shared" si="727"/>
        <v>0</v>
      </c>
    </row>
    <row r="5772" spans="1:32" x14ac:dyDescent="0.25">
      <c r="A5772">
        <v>469</v>
      </c>
      <c r="B5772">
        <v>23</v>
      </c>
      <c r="C5772">
        <v>1</v>
      </c>
      <c r="D5772" t="s">
        <v>28</v>
      </c>
      <c r="E5772" t="s">
        <v>122</v>
      </c>
      <c r="F5772" t="s">
        <v>30</v>
      </c>
      <c r="G5772" t="str">
        <f t="shared" si="720"/>
        <v>abbe</v>
      </c>
      <c r="H5772" t="str">
        <f t="shared" si="721"/>
        <v>5</v>
      </c>
      <c r="I5772" t="str">
        <f t="shared" si="722"/>
        <v>meedl</v>
      </c>
      <c r="J5772" t="str">
        <f t="shared" si="723"/>
        <v>corla</v>
      </c>
      <c r="K5772" t="str">
        <f t="shared" si="724"/>
        <v>meedl</v>
      </c>
      <c r="L5772" t="str">
        <f>VLOOKUP(G5772,[1]VLOOKUP!$A$11:$B$14,2,FALSE)</f>
        <v>meedl</v>
      </c>
      <c r="M5772" t="s">
        <v>106</v>
      </c>
      <c r="N5772" t="str">
        <f>VLOOKUP(M5772,[1]VLOOKUP!$A$2:$C$9,2,FALSE)</f>
        <v>Overlapping</v>
      </c>
      <c r="O5772" t="str">
        <f>VLOOKUP(M5772,[1]VLOOKUP!$A$2:$C$9,3,FALSE)</f>
        <v>Familiar</v>
      </c>
      <c r="P5772">
        <v>6025385</v>
      </c>
      <c r="Q5772" t="s">
        <v>112</v>
      </c>
      <c r="R5772" t="s">
        <v>28</v>
      </c>
      <c r="S5772" t="s">
        <v>108</v>
      </c>
      <c r="T5772">
        <v>282</v>
      </c>
      <c r="U5772" t="s">
        <v>108</v>
      </c>
      <c r="V5772">
        <v>282</v>
      </c>
      <c r="W5772" t="s">
        <v>109</v>
      </c>
      <c r="X5772">
        <v>282</v>
      </c>
      <c r="Y5772" t="s">
        <v>108</v>
      </c>
      <c r="Z5772">
        <v>282</v>
      </c>
      <c r="AA5772" t="s">
        <v>41</v>
      </c>
      <c r="AB5772">
        <v>1940</v>
      </c>
      <c r="AC5772" t="s">
        <v>42</v>
      </c>
      <c r="AD5772">
        <f t="shared" si="725"/>
        <v>1</v>
      </c>
      <c r="AE5772">
        <f t="shared" si="726"/>
        <v>0</v>
      </c>
      <c r="AF5772">
        <f t="shared" si="727"/>
        <v>0</v>
      </c>
    </row>
    <row r="5773" spans="1:32" x14ac:dyDescent="0.25">
      <c r="A5773">
        <v>470</v>
      </c>
      <c r="B5773">
        <v>23</v>
      </c>
      <c r="C5773">
        <v>1</v>
      </c>
      <c r="D5773" t="s">
        <v>28</v>
      </c>
      <c r="E5773" t="s">
        <v>116</v>
      </c>
      <c r="F5773" t="s">
        <v>30</v>
      </c>
      <c r="G5773" t="str">
        <f t="shared" si="720"/>
        <v>abbe</v>
      </c>
      <c r="H5773" t="str">
        <f t="shared" si="721"/>
        <v>8</v>
      </c>
      <c r="I5773" t="str">
        <f t="shared" si="722"/>
        <v>meedl</v>
      </c>
      <c r="J5773" t="str">
        <f t="shared" si="723"/>
        <v>corla</v>
      </c>
      <c r="K5773" t="str">
        <f t="shared" si="724"/>
        <v>meedl</v>
      </c>
      <c r="L5773" t="str">
        <f>VLOOKUP(G5773,[1]VLOOKUP!$A$11:$B$14,2,FALSE)</f>
        <v>meedl</v>
      </c>
      <c r="M5773" t="s">
        <v>106</v>
      </c>
      <c r="N5773" t="str">
        <f>VLOOKUP(M5773,[1]VLOOKUP!$A$2:$C$9,2,FALSE)</f>
        <v>Overlapping</v>
      </c>
      <c r="O5773" t="str">
        <f>VLOOKUP(M5773,[1]VLOOKUP!$A$2:$C$9,3,FALSE)</f>
        <v>Familiar</v>
      </c>
      <c r="P5773">
        <v>6027609</v>
      </c>
      <c r="Q5773" t="s">
        <v>112</v>
      </c>
      <c r="R5773" t="s">
        <v>28</v>
      </c>
      <c r="S5773" t="s">
        <v>108</v>
      </c>
      <c r="T5773">
        <v>283</v>
      </c>
      <c r="U5773" t="s">
        <v>108</v>
      </c>
      <c r="V5773">
        <v>283</v>
      </c>
      <c r="W5773" t="s">
        <v>109</v>
      </c>
      <c r="X5773">
        <v>283</v>
      </c>
      <c r="Y5773" t="s">
        <v>108</v>
      </c>
      <c r="Z5773">
        <v>283</v>
      </c>
      <c r="AA5773" t="s">
        <v>41</v>
      </c>
      <c r="AB5773">
        <v>1299</v>
      </c>
      <c r="AC5773" t="s">
        <v>42</v>
      </c>
      <c r="AD5773">
        <f t="shared" si="725"/>
        <v>1</v>
      </c>
      <c r="AE5773">
        <f t="shared" si="726"/>
        <v>0</v>
      </c>
      <c r="AF5773">
        <f t="shared" si="727"/>
        <v>0</v>
      </c>
    </row>
    <row r="5774" spans="1:32" x14ac:dyDescent="0.25">
      <c r="A5774">
        <v>471</v>
      </c>
      <c r="B5774">
        <v>23</v>
      </c>
      <c r="C5774">
        <v>1</v>
      </c>
      <c r="D5774" t="s">
        <v>28</v>
      </c>
      <c r="E5774" t="s">
        <v>110</v>
      </c>
      <c r="F5774" t="s">
        <v>30</v>
      </c>
      <c r="G5774" t="str">
        <f t="shared" si="720"/>
        <v>abbe</v>
      </c>
      <c r="H5774" t="str">
        <f t="shared" si="721"/>
        <v>3</v>
      </c>
      <c r="I5774" t="str">
        <f t="shared" si="722"/>
        <v>corla</v>
      </c>
      <c r="J5774" t="str">
        <f t="shared" si="723"/>
        <v>meedl</v>
      </c>
      <c r="K5774" t="str">
        <f t="shared" si="724"/>
        <v>corla</v>
      </c>
      <c r="L5774" t="str">
        <f>VLOOKUP(G5774,[1]VLOOKUP!$A$11:$B$14,2,FALSE)</f>
        <v>meedl</v>
      </c>
      <c r="M5774" t="s">
        <v>106</v>
      </c>
      <c r="N5774" t="str">
        <f>VLOOKUP(M5774,[1]VLOOKUP!$A$2:$C$9,2,FALSE)</f>
        <v>Overlapping</v>
      </c>
      <c r="O5774" t="str">
        <f>VLOOKUP(M5774,[1]VLOOKUP!$A$2:$C$9,3,FALSE)</f>
        <v>Familiar</v>
      </c>
      <c r="P5774">
        <v>6029193</v>
      </c>
      <c r="Q5774" t="s">
        <v>107</v>
      </c>
      <c r="R5774" t="s">
        <v>28</v>
      </c>
      <c r="S5774" t="s">
        <v>108</v>
      </c>
      <c r="T5774">
        <v>282</v>
      </c>
      <c r="U5774" t="s">
        <v>108</v>
      </c>
      <c r="V5774">
        <v>282</v>
      </c>
      <c r="W5774" t="s">
        <v>109</v>
      </c>
      <c r="X5774">
        <v>282</v>
      </c>
      <c r="Y5774" t="s">
        <v>108</v>
      </c>
      <c r="Z5774">
        <v>282</v>
      </c>
      <c r="AA5774" t="s">
        <v>41</v>
      </c>
      <c r="AB5774">
        <v>1300</v>
      </c>
      <c r="AC5774" t="s">
        <v>42</v>
      </c>
      <c r="AD5774">
        <f t="shared" si="725"/>
        <v>0</v>
      </c>
      <c r="AE5774">
        <f t="shared" si="726"/>
        <v>0</v>
      </c>
      <c r="AF5774">
        <f t="shared" si="727"/>
        <v>0</v>
      </c>
    </row>
    <row r="5775" spans="1:32" x14ac:dyDescent="0.25">
      <c r="A5775">
        <v>472</v>
      </c>
      <c r="B5775">
        <v>23</v>
      </c>
      <c r="C5775">
        <v>1</v>
      </c>
      <c r="D5775" t="s">
        <v>28</v>
      </c>
      <c r="E5775" t="s">
        <v>115</v>
      </c>
      <c r="F5775" t="s">
        <v>30</v>
      </c>
      <c r="G5775" t="str">
        <f t="shared" si="720"/>
        <v>abbe</v>
      </c>
      <c r="H5775" t="str">
        <f t="shared" si="721"/>
        <v>5</v>
      </c>
      <c r="I5775" t="str">
        <f t="shared" si="722"/>
        <v>corla</v>
      </c>
      <c r="J5775" t="str">
        <f t="shared" si="723"/>
        <v>meedl</v>
      </c>
      <c r="K5775" t="str">
        <f t="shared" si="724"/>
        <v>meedl</v>
      </c>
      <c r="L5775" t="str">
        <f>VLOOKUP(G5775,[1]VLOOKUP!$A$11:$B$14,2,FALSE)</f>
        <v>meedl</v>
      </c>
      <c r="M5775" t="s">
        <v>106</v>
      </c>
      <c r="N5775" t="str">
        <f>VLOOKUP(M5775,[1]VLOOKUP!$A$2:$C$9,2,FALSE)</f>
        <v>Overlapping</v>
      </c>
      <c r="O5775" t="str">
        <f>VLOOKUP(M5775,[1]VLOOKUP!$A$2:$C$9,3,FALSE)</f>
        <v>Familiar</v>
      </c>
      <c r="P5775">
        <v>6030777</v>
      </c>
      <c r="Q5775" t="s">
        <v>112</v>
      </c>
      <c r="R5775" t="s">
        <v>28</v>
      </c>
      <c r="S5775" t="s">
        <v>114</v>
      </c>
      <c r="T5775">
        <v>282</v>
      </c>
      <c r="U5775" t="s">
        <v>114</v>
      </c>
      <c r="V5775">
        <v>282</v>
      </c>
      <c r="W5775" t="s">
        <v>109</v>
      </c>
      <c r="X5775">
        <v>282</v>
      </c>
      <c r="Y5775" t="s">
        <v>114</v>
      </c>
      <c r="Z5775">
        <v>282</v>
      </c>
      <c r="AA5775" t="s">
        <v>35</v>
      </c>
      <c r="AB5775">
        <v>1460</v>
      </c>
      <c r="AC5775" t="s">
        <v>36</v>
      </c>
      <c r="AD5775">
        <f t="shared" si="725"/>
        <v>1</v>
      </c>
      <c r="AE5775">
        <f t="shared" si="726"/>
        <v>0</v>
      </c>
      <c r="AF5775">
        <f t="shared" si="727"/>
        <v>0</v>
      </c>
    </row>
    <row r="5776" spans="1:32" x14ac:dyDescent="0.25">
      <c r="A5776">
        <v>473</v>
      </c>
      <c r="B5776">
        <v>23</v>
      </c>
      <c r="C5776">
        <v>1</v>
      </c>
      <c r="D5776" t="s">
        <v>28</v>
      </c>
      <c r="E5776" t="s">
        <v>113</v>
      </c>
      <c r="F5776" t="s">
        <v>30</v>
      </c>
      <c r="G5776" t="str">
        <f t="shared" si="720"/>
        <v>abbe</v>
      </c>
      <c r="H5776" t="str">
        <f t="shared" si="721"/>
        <v>8</v>
      </c>
      <c r="I5776" t="str">
        <f t="shared" si="722"/>
        <v>corla</v>
      </c>
      <c r="J5776" t="str">
        <f t="shared" si="723"/>
        <v>meedl</v>
      </c>
      <c r="K5776" t="str">
        <f t="shared" si="724"/>
        <v>meedl</v>
      </c>
      <c r="L5776" t="str">
        <f>VLOOKUP(G5776,[1]VLOOKUP!$A$11:$B$14,2,FALSE)</f>
        <v>meedl</v>
      </c>
      <c r="M5776" t="s">
        <v>106</v>
      </c>
      <c r="N5776" t="str">
        <f>VLOOKUP(M5776,[1]VLOOKUP!$A$2:$C$9,2,FALSE)</f>
        <v>Overlapping</v>
      </c>
      <c r="O5776" t="str">
        <f>VLOOKUP(M5776,[1]VLOOKUP!$A$2:$C$9,3,FALSE)</f>
        <v>Familiar</v>
      </c>
      <c r="P5776">
        <v>6032521</v>
      </c>
      <c r="Q5776" t="s">
        <v>112</v>
      </c>
      <c r="R5776" t="s">
        <v>28</v>
      </c>
      <c r="S5776" t="s">
        <v>114</v>
      </c>
      <c r="T5776">
        <v>282</v>
      </c>
      <c r="U5776" t="s">
        <v>114</v>
      </c>
      <c r="V5776">
        <v>282</v>
      </c>
      <c r="W5776" t="s">
        <v>109</v>
      </c>
      <c r="X5776">
        <v>282</v>
      </c>
      <c r="Y5776" t="s">
        <v>114</v>
      </c>
      <c r="Z5776">
        <v>282</v>
      </c>
      <c r="AA5776" t="s">
        <v>35</v>
      </c>
      <c r="AB5776">
        <v>980</v>
      </c>
      <c r="AC5776" t="s">
        <v>36</v>
      </c>
      <c r="AD5776">
        <f t="shared" si="725"/>
        <v>1</v>
      </c>
      <c r="AE5776">
        <f t="shared" si="726"/>
        <v>0</v>
      </c>
      <c r="AF5776">
        <f t="shared" si="727"/>
        <v>0</v>
      </c>
    </row>
    <row r="5777" spans="1:32" x14ac:dyDescent="0.25">
      <c r="A5777">
        <v>474</v>
      </c>
      <c r="B5777">
        <v>23</v>
      </c>
      <c r="C5777">
        <v>1</v>
      </c>
      <c r="D5777" t="s">
        <v>28</v>
      </c>
      <c r="E5777" t="s">
        <v>111</v>
      </c>
      <c r="F5777" t="s">
        <v>30</v>
      </c>
      <c r="G5777" t="str">
        <f t="shared" si="720"/>
        <v>abbe</v>
      </c>
      <c r="H5777" t="str">
        <f t="shared" si="721"/>
        <v>6</v>
      </c>
      <c r="I5777" t="str">
        <f t="shared" si="722"/>
        <v>meedl</v>
      </c>
      <c r="J5777" t="str">
        <f t="shared" si="723"/>
        <v>corla</v>
      </c>
      <c r="K5777" t="str">
        <f t="shared" si="724"/>
        <v>meedl</v>
      </c>
      <c r="L5777" t="str">
        <f>VLOOKUP(G5777,[1]VLOOKUP!$A$11:$B$14,2,FALSE)</f>
        <v>meedl</v>
      </c>
      <c r="M5777" t="s">
        <v>106</v>
      </c>
      <c r="N5777" t="str">
        <f>VLOOKUP(M5777,[1]VLOOKUP!$A$2:$C$9,2,FALSE)</f>
        <v>Overlapping</v>
      </c>
      <c r="O5777" t="str">
        <f>VLOOKUP(M5777,[1]VLOOKUP!$A$2:$C$9,3,FALSE)</f>
        <v>Familiar</v>
      </c>
      <c r="P5777">
        <v>6033791</v>
      </c>
      <c r="Q5777" t="s">
        <v>112</v>
      </c>
      <c r="R5777" t="s">
        <v>28</v>
      </c>
      <c r="S5777" t="s">
        <v>108</v>
      </c>
      <c r="T5777">
        <v>282</v>
      </c>
      <c r="U5777" t="s">
        <v>108</v>
      </c>
      <c r="V5777">
        <v>282</v>
      </c>
      <c r="W5777" t="s">
        <v>109</v>
      </c>
      <c r="X5777">
        <v>282</v>
      </c>
      <c r="Y5777" t="s">
        <v>108</v>
      </c>
      <c r="Z5777">
        <v>282</v>
      </c>
      <c r="AA5777" t="s">
        <v>41</v>
      </c>
      <c r="AB5777">
        <v>1430</v>
      </c>
      <c r="AC5777" t="s">
        <v>42</v>
      </c>
      <c r="AD5777">
        <f t="shared" si="725"/>
        <v>1</v>
      </c>
      <c r="AE5777">
        <f t="shared" si="726"/>
        <v>0</v>
      </c>
      <c r="AF5777">
        <f t="shared" si="727"/>
        <v>0</v>
      </c>
    </row>
    <row r="5778" spans="1:32" x14ac:dyDescent="0.25">
      <c r="A5778">
        <v>475</v>
      </c>
      <c r="B5778">
        <v>23</v>
      </c>
      <c r="C5778">
        <v>1</v>
      </c>
      <c r="D5778" t="s">
        <v>28</v>
      </c>
      <c r="E5778" t="s">
        <v>125</v>
      </c>
      <c r="F5778" t="s">
        <v>30</v>
      </c>
      <c r="G5778" t="str">
        <f t="shared" si="720"/>
        <v>abbe</v>
      </c>
      <c r="H5778" t="str">
        <f t="shared" si="721"/>
        <v>2</v>
      </c>
      <c r="I5778" t="str">
        <f t="shared" si="722"/>
        <v>meedl</v>
      </c>
      <c r="J5778" t="str">
        <f t="shared" si="723"/>
        <v>corla</v>
      </c>
      <c r="K5778" t="str">
        <f t="shared" si="724"/>
        <v>corla</v>
      </c>
      <c r="L5778" t="str">
        <f>VLOOKUP(G5778,[1]VLOOKUP!$A$11:$B$14,2,FALSE)</f>
        <v>meedl</v>
      </c>
      <c r="M5778" t="s">
        <v>106</v>
      </c>
      <c r="N5778" t="str">
        <f>VLOOKUP(M5778,[1]VLOOKUP!$A$2:$C$9,2,FALSE)</f>
        <v>Overlapping</v>
      </c>
      <c r="O5778" t="str">
        <f>VLOOKUP(M5778,[1]VLOOKUP!$A$2:$C$9,3,FALSE)</f>
        <v>Familiar</v>
      </c>
      <c r="P5778">
        <v>6035505</v>
      </c>
      <c r="Q5778" t="s">
        <v>107</v>
      </c>
      <c r="R5778" t="s">
        <v>28</v>
      </c>
      <c r="S5778" t="s">
        <v>114</v>
      </c>
      <c r="T5778">
        <v>282</v>
      </c>
      <c r="U5778" t="s">
        <v>114</v>
      </c>
      <c r="V5778">
        <v>282</v>
      </c>
      <c r="W5778" t="s">
        <v>109</v>
      </c>
      <c r="X5778">
        <v>282</v>
      </c>
      <c r="Y5778" t="s">
        <v>114</v>
      </c>
      <c r="Z5778">
        <v>282</v>
      </c>
      <c r="AA5778" t="s">
        <v>35</v>
      </c>
      <c r="AB5778">
        <v>932</v>
      </c>
      <c r="AC5778" t="s">
        <v>36</v>
      </c>
      <c r="AD5778">
        <f t="shared" si="725"/>
        <v>0</v>
      </c>
      <c r="AE5778">
        <f t="shared" si="726"/>
        <v>0</v>
      </c>
      <c r="AF5778">
        <f t="shared" si="727"/>
        <v>0</v>
      </c>
    </row>
    <row r="5779" spans="1:32" x14ac:dyDescent="0.25">
      <c r="A5779">
        <v>476</v>
      </c>
      <c r="B5779">
        <v>23</v>
      </c>
      <c r="C5779">
        <v>1</v>
      </c>
      <c r="D5779" t="s">
        <v>28</v>
      </c>
      <c r="E5779" t="s">
        <v>116</v>
      </c>
      <c r="F5779" t="s">
        <v>30</v>
      </c>
      <c r="G5779" t="str">
        <f t="shared" si="720"/>
        <v>abbe</v>
      </c>
      <c r="H5779" t="str">
        <f t="shared" si="721"/>
        <v>8</v>
      </c>
      <c r="I5779" t="str">
        <f t="shared" si="722"/>
        <v>meedl</v>
      </c>
      <c r="J5779" t="str">
        <f t="shared" si="723"/>
        <v>corla</v>
      </c>
      <c r="K5779" t="str">
        <f t="shared" si="724"/>
        <v>meedl</v>
      </c>
      <c r="L5779" t="str">
        <f>VLOOKUP(G5779,[1]VLOOKUP!$A$11:$B$14,2,FALSE)</f>
        <v>meedl</v>
      </c>
      <c r="M5779" t="s">
        <v>106</v>
      </c>
      <c r="N5779" t="str">
        <f>VLOOKUP(M5779,[1]VLOOKUP!$A$2:$C$9,2,FALSE)</f>
        <v>Overlapping</v>
      </c>
      <c r="O5779" t="str">
        <f>VLOOKUP(M5779,[1]VLOOKUP!$A$2:$C$9,3,FALSE)</f>
        <v>Familiar</v>
      </c>
      <c r="P5779">
        <v>6036721</v>
      </c>
      <c r="Q5779" t="s">
        <v>112</v>
      </c>
      <c r="R5779" t="s">
        <v>28</v>
      </c>
      <c r="S5779" t="s">
        <v>108</v>
      </c>
      <c r="T5779">
        <v>282</v>
      </c>
      <c r="U5779" t="s">
        <v>108</v>
      </c>
      <c r="V5779">
        <v>282</v>
      </c>
      <c r="W5779" t="s">
        <v>109</v>
      </c>
      <c r="X5779">
        <v>282</v>
      </c>
      <c r="Y5779" t="s">
        <v>108</v>
      </c>
      <c r="Z5779">
        <v>282</v>
      </c>
      <c r="AA5779" t="s">
        <v>41</v>
      </c>
      <c r="AB5779">
        <v>932</v>
      </c>
      <c r="AC5779" t="s">
        <v>42</v>
      </c>
      <c r="AD5779">
        <f t="shared" si="725"/>
        <v>1</v>
      </c>
      <c r="AE5779">
        <f t="shared" si="726"/>
        <v>0</v>
      </c>
      <c r="AF5779">
        <f t="shared" si="727"/>
        <v>0</v>
      </c>
    </row>
    <row r="5780" spans="1:32" x14ac:dyDescent="0.25">
      <c r="A5780">
        <v>477</v>
      </c>
      <c r="B5780">
        <v>23</v>
      </c>
      <c r="C5780">
        <v>1</v>
      </c>
      <c r="D5780" t="s">
        <v>28</v>
      </c>
      <c r="E5780" t="s">
        <v>119</v>
      </c>
      <c r="F5780" t="s">
        <v>30</v>
      </c>
      <c r="G5780" t="str">
        <f t="shared" si="720"/>
        <v>abbe</v>
      </c>
      <c r="H5780" t="str">
        <f t="shared" si="721"/>
        <v>4</v>
      </c>
      <c r="I5780" t="str">
        <f t="shared" si="722"/>
        <v>corla</v>
      </c>
      <c r="J5780" t="str">
        <f t="shared" si="723"/>
        <v>meedl</v>
      </c>
      <c r="K5780" t="str">
        <f t="shared" si="724"/>
        <v>corla</v>
      </c>
      <c r="L5780" t="str">
        <f>VLOOKUP(G5780,[1]VLOOKUP!$A$11:$B$14,2,FALSE)</f>
        <v>meedl</v>
      </c>
      <c r="M5780" t="s">
        <v>106</v>
      </c>
      <c r="N5780" t="str">
        <f>VLOOKUP(M5780,[1]VLOOKUP!$A$2:$C$9,2,FALSE)</f>
        <v>Overlapping</v>
      </c>
      <c r="O5780" t="str">
        <f>VLOOKUP(M5780,[1]VLOOKUP!$A$2:$C$9,3,FALSE)</f>
        <v>Familiar</v>
      </c>
      <c r="P5780">
        <v>6037937</v>
      </c>
      <c r="Q5780" t="s">
        <v>107</v>
      </c>
      <c r="R5780" t="s">
        <v>28</v>
      </c>
      <c r="S5780" t="s">
        <v>108</v>
      </c>
      <c r="T5780">
        <v>283</v>
      </c>
      <c r="U5780" t="s">
        <v>108</v>
      </c>
      <c r="V5780">
        <v>283</v>
      </c>
      <c r="W5780" t="s">
        <v>109</v>
      </c>
      <c r="X5780">
        <v>283</v>
      </c>
      <c r="Y5780" t="s">
        <v>108</v>
      </c>
      <c r="Z5780">
        <v>283</v>
      </c>
      <c r="AA5780" t="s">
        <v>41</v>
      </c>
      <c r="AB5780">
        <v>2579</v>
      </c>
      <c r="AC5780" t="s">
        <v>42</v>
      </c>
      <c r="AD5780">
        <f t="shared" si="725"/>
        <v>0</v>
      </c>
      <c r="AE5780">
        <f t="shared" si="726"/>
        <v>0</v>
      </c>
      <c r="AF5780">
        <f t="shared" si="727"/>
        <v>0</v>
      </c>
    </row>
    <row r="5781" spans="1:32" x14ac:dyDescent="0.25">
      <c r="A5781">
        <v>478</v>
      </c>
      <c r="B5781">
        <v>23</v>
      </c>
      <c r="C5781">
        <v>1</v>
      </c>
      <c r="D5781" t="s">
        <v>28</v>
      </c>
      <c r="E5781" t="s">
        <v>121</v>
      </c>
      <c r="F5781" t="s">
        <v>30</v>
      </c>
      <c r="G5781" t="str">
        <f t="shared" si="720"/>
        <v>abbe</v>
      </c>
      <c r="H5781" t="str">
        <f t="shared" si="721"/>
        <v>4</v>
      </c>
      <c r="I5781" t="str">
        <f t="shared" si="722"/>
        <v>meedl</v>
      </c>
      <c r="J5781" t="str">
        <f t="shared" si="723"/>
        <v>corla</v>
      </c>
      <c r="K5781" t="str">
        <f t="shared" si="724"/>
        <v>corla</v>
      </c>
      <c r="L5781" t="str">
        <f>VLOOKUP(G5781,[1]VLOOKUP!$A$11:$B$14,2,FALSE)</f>
        <v>meedl</v>
      </c>
      <c r="M5781" t="s">
        <v>106</v>
      </c>
      <c r="N5781" t="str">
        <f>VLOOKUP(M5781,[1]VLOOKUP!$A$2:$C$9,2,FALSE)</f>
        <v>Overlapping</v>
      </c>
      <c r="O5781" t="str">
        <f>VLOOKUP(M5781,[1]VLOOKUP!$A$2:$C$9,3,FALSE)</f>
        <v>Familiar</v>
      </c>
      <c r="P5781">
        <v>6040801</v>
      </c>
      <c r="Q5781" t="s">
        <v>107</v>
      </c>
      <c r="R5781" t="s">
        <v>28</v>
      </c>
      <c r="S5781" t="s">
        <v>114</v>
      </c>
      <c r="T5781">
        <v>282</v>
      </c>
      <c r="U5781" t="s">
        <v>114</v>
      </c>
      <c r="V5781">
        <v>282</v>
      </c>
      <c r="W5781" t="s">
        <v>109</v>
      </c>
      <c r="X5781">
        <v>282</v>
      </c>
      <c r="Y5781" t="s">
        <v>114</v>
      </c>
      <c r="Z5781">
        <v>282</v>
      </c>
      <c r="AA5781" t="s">
        <v>35</v>
      </c>
      <c r="AB5781">
        <v>1492</v>
      </c>
      <c r="AC5781" t="s">
        <v>36</v>
      </c>
      <c r="AD5781">
        <f t="shared" si="725"/>
        <v>0</v>
      </c>
      <c r="AE5781">
        <f t="shared" si="726"/>
        <v>0</v>
      </c>
      <c r="AF5781">
        <f t="shared" si="727"/>
        <v>0</v>
      </c>
    </row>
    <row r="5782" spans="1:32" x14ac:dyDescent="0.25">
      <c r="A5782">
        <v>479</v>
      </c>
      <c r="B5782">
        <v>23</v>
      </c>
      <c r="C5782">
        <v>1</v>
      </c>
      <c r="D5782" t="s">
        <v>28</v>
      </c>
      <c r="E5782" t="s">
        <v>105</v>
      </c>
      <c r="F5782" t="s">
        <v>30</v>
      </c>
      <c r="G5782" t="str">
        <f t="shared" si="720"/>
        <v>abbe</v>
      </c>
      <c r="H5782" t="str">
        <f t="shared" si="721"/>
        <v>1</v>
      </c>
      <c r="I5782" t="str">
        <f t="shared" si="722"/>
        <v>corla</v>
      </c>
      <c r="J5782" t="str">
        <f t="shared" si="723"/>
        <v>meedl</v>
      </c>
      <c r="K5782" t="str">
        <f t="shared" si="724"/>
        <v>corla</v>
      </c>
      <c r="L5782" t="str">
        <f>VLOOKUP(G5782,[1]VLOOKUP!$A$11:$B$14,2,FALSE)</f>
        <v>meedl</v>
      </c>
      <c r="M5782" t="s">
        <v>106</v>
      </c>
      <c r="N5782" t="str">
        <f>VLOOKUP(M5782,[1]VLOOKUP!$A$2:$C$9,2,FALSE)</f>
        <v>Overlapping</v>
      </c>
      <c r="O5782" t="str">
        <f>VLOOKUP(M5782,[1]VLOOKUP!$A$2:$C$9,3,FALSE)</f>
        <v>Familiar</v>
      </c>
      <c r="P5782">
        <v>6042577</v>
      </c>
      <c r="Q5782" t="s">
        <v>107</v>
      </c>
      <c r="R5782" t="s">
        <v>28</v>
      </c>
      <c r="S5782" t="s">
        <v>108</v>
      </c>
      <c r="T5782">
        <v>282</v>
      </c>
      <c r="U5782" t="s">
        <v>108</v>
      </c>
      <c r="V5782">
        <v>282</v>
      </c>
      <c r="W5782" t="s">
        <v>109</v>
      </c>
      <c r="X5782">
        <v>282</v>
      </c>
      <c r="Y5782" t="s">
        <v>108</v>
      </c>
      <c r="Z5782">
        <v>282</v>
      </c>
      <c r="AA5782" t="s">
        <v>41</v>
      </c>
      <c r="AB5782">
        <v>924</v>
      </c>
      <c r="AC5782" t="s">
        <v>42</v>
      </c>
      <c r="AD5782">
        <f t="shared" si="725"/>
        <v>0</v>
      </c>
      <c r="AE5782">
        <f t="shared" si="726"/>
        <v>0</v>
      </c>
      <c r="AF5782">
        <f t="shared" si="727"/>
        <v>0</v>
      </c>
    </row>
    <row r="5783" spans="1:32" x14ac:dyDescent="0.25">
      <c r="A5783">
        <v>480</v>
      </c>
      <c r="B5783">
        <v>23</v>
      </c>
      <c r="C5783">
        <v>1</v>
      </c>
      <c r="D5783" t="s">
        <v>28</v>
      </c>
      <c r="E5783" t="s">
        <v>128</v>
      </c>
      <c r="F5783" t="s">
        <v>30</v>
      </c>
      <c r="G5783" t="str">
        <f t="shared" si="720"/>
        <v>abbe</v>
      </c>
      <c r="H5783" t="str">
        <f t="shared" si="721"/>
        <v>3</v>
      </c>
      <c r="I5783" t="str">
        <f t="shared" si="722"/>
        <v>meedl</v>
      </c>
      <c r="J5783" t="str">
        <f t="shared" si="723"/>
        <v>corla</v>
      </c>
      <c r="K5783" t="str">
        <f t="shared" si="724"/>
        <v>corla</v>
      </c>
      <c r="L5783" t="str">
        <f>VLOOKUP(G5783,[1]VLOOKUP!$A$11:$B$14,2,FALSE)</f>
        <v>meedl</v>
      </c>
      <c r="M5783" t="s">
        <v>106</v>
      </c>
      <c r="N5783" t="str">
        <f>VLOOKUP(M5783,[1]VLOOKUP!$A$2:$C$9,2,FALSE)</f>
        <v>Overlapping</v>
      </c>
      <c r="O5783" t="str">
        <f>VLOOKUP(M5783,[1]VLOOKUP!$A$2:$C$9,3,FALSE)</f>
        <v>Familiar</v>
      </c>
      <c r="P5783">
        <v>6043791</v>
      </c>
      <c r="Q5783" t="s">
        <v>107</v>
      </c>
      <c r="R5783" t="s">
        <v>28</v>
      </c>
      <c r="S5783" t="s">
        <v>114</v>
      </c>
      <c r="T5783">
        <v>282</v>
      </c>
      <c r="U5783" t="s">
        <v>114</v>
      </c>
      <c r="V5783">
        <v>282</v>
      </c>
      <c r="W5783" t="s">
        <v>109</v>
      </c>
      <c r="X5783">
        <v>282</v>
      </c>
      <c r="Y5783" t="s">
        <v>114</v>
      </c>
      <c r="Z5783">
        <v>282</v>
      </c>
      <c r="AA5783" t="s">
        <v>35</v>
      </c>
      <c r="AB5783">
        <v>1166</v>
      </c>
      <c r="AC5783" t="s">
        <v>36</v>
      </c>
      <c r="AD5783">
        <f t="shared" si="725"/>
        <v>0</v>
      </c>
      <c r="AE5783">
        <f t="shared" si="726"/>
        <v>0</v>
      </c>
      <c r="AF5783">
        <f t="shared" si="727"/>
        <v>0</v>
      </c>
    </row>
    <row r="5784" spans="1:32" x14ac:dyDescent="0.25">
      <c r="A5784">
        <v>481</v>
      </c>
      <c r="B5784">
        <v>23</v>
      </c>
      <c r="C5784">
        <v>1</v>
      </c>
      <c r="D5784" t="s">
        <v>28</v>
      </c>
      <c r="E5784" t="s">
        <v>123</v>
      </c>
      <c r="F5784" t="s">
        <v>30</v>
      </c>
      <c r="G5784" t="str">
        <f t="shared" si="720"/>
        <v>abbe</v>
      </c>
      <c r="H5784" t="str">
        <f t="shared" si="721"/>
        <v>7</v>
      </c>
      <c r="I5784" t="str">
        <f t="shared" si="722"/>
        <v>corla</v>
      </c>
      <c r="J5784" t="str">
        <f t="shared" si="723"/>
        <v>meedl</v>
      </c>
      <c r="K5784" t="str">
        <f t="shared" si="724"/>
        <v>meedl</v>
      </c>
      <c r="L5784" t="str">
        <f>VLOOKUP(G5784,[1]VLOOKUP!$A$11:$B$14,2,FALSE)</f>
        <v>meedl</v>
      </c>
      <c r="M5784" t="s">
        <v>106</v>
      </c>
      <c r="N5784" t="str">
        <f>VLOOKUP(M5784,[1]VLOOKUP!$A$2:$C$9,2,FALSE)</f>
        <v>Overlapping</v>
      </c>
      <c r="O5784" t="str">
        <f>VLOOKUP(M5784,[1]VLOOKUP!$A$2:$C$9,3,FALSE)</f>
        <v>Familiar</v>
      </c>
      <c r="P5784">
        <v>6045241</v>
      </c>
      <c r="Q5784" t="s">
        <v>112</v>
      </c>
      <c r="R5784" t="s">
        <v>28</v>
      </c>
      <c r="S5784" t="s">
        <v>114</v>
      </c>
      <c r="T5784">
        <v>282</v>
      </c>
      <c r="U5784" t="s">
        <v>114</v>
      </c>
      <c r="V5784">
        <v>282</v>
      </c>
      <c r="W5784" t="s">
        <v>109</v>
      </c>
      <c r="X5784">
        <v>282</v>
      </c>
      <c r="Y5784" t="s">
        <v>114</v>
      </c>
      <c r="Z5784">
        <v>282</v>
      </c>
      <c r="AA5784" t="s">
        <v>35</v>
      </c>
      <c r="AB5784">
        <v>1004</v>
      </c>
      <c r="AC5784" t="s">
        <v>36</v>
      </c>
      <c r="AD5784">
        <f t="shared" si="725"/>
        <v>1</v>
      </c>
      <c r="AE5784">
        <f t="shared" si="726"/>
        <v>0</v>
      </c>
      <c r="AF5784">
        <f t="shared" si="727"/>
        <v>0</v>
      </c>
    </row>
    <row r="5785" spans="1:32" x14ac:dyDescent="0.25">
      <c r="A5785">
        <v>482</v>
      </c>
      <c r="B5785">
        <v>23</v>
      </c>
      <c r="C5785">
        <v>1</v>
      </c>
      <c r="D5785" t="s">
        <v>28</v>
      </c>
      <c r="E5785" t="s">
        <v>118</v>
      </c>
      <c r="F5785" t="s">
        <v>30</v>
      </c>
      <c r="G5785" t="str">
        <f t="shared" si="720"/>
        <v>abbe</v>
      </c>
      <c r="H5785" t="str">
        <f t="shared" si="721"/>
        <v>9</v>
      </c>
      <c r="I5785" t="str">
        <f t="shared" si="722"/>
        <v>corla</v>
      </c>
      <c r="J5785" t="str">
        <f t="shared" si="723"/>
        <v>meedl</v>
      </c>
      <c r="K5785" t="str">
        <f t="shared" si="724"/>
        <v>meedl</v>
      </c>
      <c r="L5785" t="str">
        <f>VLOOKUP(G5785,[1]VLOOKUP!$A$11:$B$14,2,FALSE)</f>
        <v>meedl</v>
      </c>
      <c r="M5785" t="s">
        <v>106</v>
      </c>
      <c r="N5785" t="str">
        <f>VLOOKUP(M5785,[1]VLOOKUP!$A$2:$C$9,2,FALSE)</f>
        <v>Overlapping</v>
      </c>
      <c r="O5785" t="str">
        <f>VLOOKUP(M5785,[1]VLOOKUP!$A$2:$C$9,3,FALSE)</f>
        <v>Familiar</v>
      </c>
      <c r="P5785">
        <v>6046529</v>
      </c>
      <c r="Q5785" t="s">
        <v>112</v>
      </c>
      <c r="R5785" t="s">
        <v>28</v>
      </c>
      <c r="S5785" t="s">
        <v>114</v>
      </c>
      <c r="T5785">
        <v>282</v>
      </c>
      <c r="U5785" t="s">
        <v>114</v>
      </c>
      <c r="V5785">
        <v>282</v>
      </c>
      <c r="W5785" t="s">
        <v>109</v>
      </c>
      <c r="X5785">
        <v>282</v>
      </c>
      <c r="Y5785" t="s">
        <v>114</v>
      </c>
      <c r="Z5785">
        <v>282</v>
      </c>
      <c r="AA5785" t="s">
        <v>35</v>
      </c>
      <c r="AB5785">
        <v>948</v>
      </c>
      <c r="AC5785" t="s">
        <v>36</v>
      </c>
      <c r="AD5785">
        <f t="shared" si="725"/>
        <v>1</v>
      </c>
      <c r="AE5785">
        <f t="shared" si="726"/>
        <v>0</v>
      </c>
      <c r="AF5785">
        <f t="shared" si="727"/>
        <v>0</v>
      </c>
    </row>
    <row r="5786" spans="1:32" x14ac:dyDescent="0.25">
      <c r="A5786">
        <v>483</v>
      </c>
      <c r="B5786">
        <v>23</v>
      </c>
      <c r="C5786">
        <v>1</v>
      </c>
      <c r="D5786" t="s">
        <v>28</v>
      </c>
      <c r="E5786" t="s">
        <v>115</v>
      </c>
      <c r="F5786" t="s">
        <v>30</v>
      </c>
      <c r="G5786" t="str">
        <f t="shared" si="720"/>
        <v>abbe</v>
      </c>
      <c r="H5786" t="str">
        <f t="shared" si="721"/>
        <v>5</v>
      </c>
      <c r="I5786" t="str">
        <f t="shared" si="722"/>
        <v>corla</v>
      </c>
      <c r="J5786" t="str">
        <f t="shared" si="723"/>
        <v>meedl</v>
      </c>
      <c r="K5786" t="str">
        <f t="shared" si="724"/>
        <v>corla</v>
      </c>
      <c r="L5786" t="str">
        <f>VLOOKUP(G5786,[1]VLOOKUP!$A$11:$B$14,2,FALSE)</f>
        <v>meedl</v>
      </c>
      <c r="M5786" t="s">
        <v>106</v>
      </c>
      <c r="N5786" t="str">
        <f>VLOOKUP(M5786,[1]VLOOKUP!$A$2:$C$9,2,FALSE)</f>
        <v>Overlapping</v>
      </c>
      <c r="O5786" t="str">
        <f>VLOOKUP(M5786,[1]VLOOKUP!$A$2:$C$9,3,FALSE)</f>
        <v>Familiar</v>
      </c>
      <c r="P5786">
        <v>6047761</v>
      </c>
      <c r="Q5786" t="s">
        <v>107</v>
      </c>
      <c r="R5786" t="s">
        <v>28</v>
      </c>
      <c r="S5786" t="s">
        <v>108</v>
      </c>
      <c r="T5786">
        <v>282</v>
      </c>
      <c r="U5786" t="s">
        <v>108</v>
      </c>
      <c r="V5786">
        <v>282</v>
      </c>
      <c r="W5786" t="s">
        <v>109</v>
      </c>
      <c r="X5786">
        <v>282</v>
      </c>
      <c r="Y5786" t="s">
        <v>108</v>
      </c>
      <c r="Z5786">
        <v>282</v>
      </c>
      <c r="AA5786" t="s">
        <v>41</v>
      </c>
      <c r="AB5786">
        <v>2212</v>
      </c>
      <c r="AC5786" t="s">
        <v>42</v>
      </c>
      <c r="AD5786">
        <f t="shared" si="725"/>
        <v>0</v>
      </c>
      <c r="AE5786">
        <f t="shared" si="726"/>
        <v>0</v>
      </c>
      <c r="AF5786">
        <f t="shared" si="727"/>
        <v>0</v>
      </c>
    </row>
    <row r="5787" spans="1:32" x14ac:dyDescent="0.25">
      <c r="A5787">
        <v>484</v>
      </c>
      <c r="B5787">
        <v>23</v>
      </c>
      <c r="C5787">
        <v>1</v>
      </c>
      <c r="D5787" t="s">
        <v>28</v>
      </c>
      <c r="E5787" t="s">
        <v>110</v>
      </c>
      <c r="F5787" t="s">
        <v>30</v>
      </c>
      <c r="G5787" t="str">
        <f t="shared" si="720"/>
        <v>abbe</v>
      </c>
      <c r="H5787" t="str">
        <f t="shared" si="721"/>
        <v>3</v>
      </c>
      <c r="I5787" t="str">
        <f t="shared" si="722"/>
        <v>corla</v>
      </c>
      <c r="J5787" t="str">
        <f t="shared" si="723"/>
        <v>meedl</v>
      </c>
      <c r="K5787" t="str">
        <f t="shared" si="724"/>
        <v>corla</v>
      </c>
      <c r="L5787" t="str">
        <f>VLOOKUP(G5787,[1]VLOOKUP!$A$11:$B$14,2,FALSE)</f>
        <v>meedl</v>
      </c>
      <c r="M5787" t="s">
        <v>106</v>
      </c>
      <c r="N5787" t="str">
        <f>VLOOKUP(M5787,[1]VLOOKUP!$A$2:$C$9,2,FALSE)</f>
        <v>Overlapping</v>
      </c>
      <c r="O5787" t="str">
        <f>VLOOKUP(M5787,[1]VLOOKUP!$A$2:$C$9,3,FALSE)</f>
        <v>Familiar</v>
      </c>
      <c r="P5787">
        <v>6050257</v>
      </c>
      <c r="Q5787" t="s">
        <v>107</v>
      </c>
      <c r="R5787" t="s">
        <v>28</v>
      </c>
      <c r="S5787" t="s">
        <v>108</v>
      </c>
      <c r="T5787">
        <v>282</v>
      </c>
      <c r="U5787" t="s">
        <v>108</v>
      </c>
      <c r="V5787">
        <v>282</v>
      </c>
      <c r="W5787" t="s">
        <v>109</v>
      </c>
      <c r="X5787">
        <v>282</v>
      </c>
      <c r="Y5787" t="s">
        <v>108</v>
      </c>
      <c r="Z5787">
        <v>282</v>
      </c>
      <c r="AA5787" t="s">
        <v>41</v>
      </c>
      <c r="AB5787">
        <v>1132</v>
      </c>
      <c r="AC5787" t="s">
        <v>42</v>
      </c>
      <c r="AD5787">
        <f t="shared" si="725"/>
        <v>0</v>
      </c>
      <c r="AE5787">
        <f t="shared" si="726"/>
        <v>0</v>
      </c>
      <c r="AF5787">
        <f t="shared" si="727"/>
        <v>0</v>
      </c>
    </row>
    <row r="5788" spans="1:32" x14ac:dyDescent="0.25">
      <c r="A5788">
        <v>485</v>
      </c>
      <c r="B5788">
        <v>23</v>
      </c>
      <c r="C5788">
        <v>1</v>
      </c>
      <c r="D5788" t="s">
        <v>28</v>
      </c>
      <c r="E5788" t="s">
        <v>121</v>
      </c>
      <c r="F5788" t="s">
        <v>30</v>
      </c>
      <c r="G5788" t="str">
        <f t="shared" si="720"/>
        <v>abbe</v>
      </c>
      <c r="H5788" t="str">
        <f t="shared" si="721"/>
        <v>4</v>
      </c>
      <c r="I5788" t="str">
        <f t="shared" si="722"/>
        <v>meedl</v>
      </c>
      <c r="J5788" t="str">
        <f t="shared" si="723"/>
        <v>corla</v>
      </c>
      <c r="K5788" t="str">
        <f t="shared" si="724"/>
        <v>corla</v>
      </c>
      <c r="L5788" t="str">
        <f>VLOOKUP(G5788,[1]VLOOKUP!$A$11:$B$14,2,FALSE)</f>
        <v>meedl</v>
      </c>
      <c r="M5788" t="s">
        <v>106</v>
      </c>
      <c r="N5788" t="str">
        <f>VLOOKUP(M5788,[1]VLOOKUP!$A$2:$C$9,2,FALSE)</f>
        <v>Overlapping</v>
      </c>
      <c r="O5788" t="str">
        <f>VLOOKUP(M5788,[1]VLOOKUP!$A$2:$C$9,3,FALSE)</f>
        <v>Familiar</v>
      </c>
      <c r="P5788">
        <v>6051673</v>
      </c>
      <c r="Q5788" t="s">
        <v>107</v>
      </c>
      <c r="R5788" t="s">
        <v>28</v>
      </c>
      <c r="S5788" t="s">
        <v>114</v>
      </c>
      <c r="T5788">
        <v>282</v>
      </c>
      <c r="U5788" t="s">
        <v>114</v>
      </c>
      <c r="V5788">
        <v>282</v>
      </c>
      <c r="W5788" t="s">
        <v>109</v>
      </c>
      <c r="X5788">
        <v>282</v>
      </c>
      <c r="Y5788" t="s">
        <v>114</v>
      </c>
      <c r="Z5788">
        <v>282</v>
      </c>
      <c r="AA5788" t="s">
        <v>35</v>
      </c>
      <c r="AB5788">
        <v>1276</v>
      </c>
      <c r="AC5788" t="s">
        <v>36</v>
      </c>
      <c r="AD5788">
        <f t="shared" si="725"/>
        <v>0</v>
      </c>
      <c r="AE5788">
        <f t="shared" si="726"/>
        <v>0</v>
      </c>
      <c r="AF5788">
        <f t="shared" si="727"/>
        <v>0</v>
      </c>
    </row>
    <row r="5789" spans="1:32" x14ac:dyDescent="0.25">
      <c r="A5789">
        <v>486</v>
      </c>
      <c r="B5789">
        <v>23</v>
      </c>
      <c r="C5789">
        <v>1</v>
      </c>
      <c r="D5789" t="s">
        <v>28</v>
      </c>
      <c r="E5789" t="s">
        <v>118</v>
      </c>
      <c r="F5789" t="s">
        <v>30</v>
      </c>
      <c r="G5789" t="str">
        <f t="shared" si="720"/>
        <v>abbe</v>
      </c>
      <c r="H5789" t="str">
        <f t="shared" si="721"/>
        <v>9</v>
      </c>
      <c r="I5789" t="str">
        <f t="shared" si="722"/>
        <v>corla</v>
      </c>
      <c r="J5789" t="str">
        <f t="shared" si="723"/>
        <v>meedl</v>
      </c>
      <c r="K5789" t="str">
        <f t="shared" si="724"/>
        <v>meedl</v>
      </c>
      <c r="L5789" t="str">
        <f>VLOOKUP(G5789,[1]VLOOKUP!$A$11:$B$14,2,FALSE)</f>
        <v>meedl</v>
      </c>
      <c r="M5789" t="s">
        <v>106</v>
      </c>
      <c r="N5789" t="str">
        <f>VLOOKUP(M5789,[1]VLOOKUP!$A$2:$C$9,2,FALSE)</f>
        <v>Overlapping</v>
      </c>
      <c r="O5789" t="str">
        <f>VLOOKUP(M5789,[1]VLOOKUP!$A$2:$C$9,3,FALSE)</f>
        <v>Familiar</v>
      </c>
      <c r="P5789">
        <v>6053239</v>
      </c>
      <c r="Q5789" t="s">
        <v>112</v>
      </c>
      <c r="R5789" t="s">
        <v>28</v>
      </c>
      <c r="S5789" t="s">
        <v>114</v>
      </c>
      <c r="T5789">
        <v>284</v>
      </c>
      <c r="U5789" t="s">
        <v>114</v>
      </c>
      <c r="V5789">
        <v>284</v>
      </c>
      <c r="W5789" t="s">
        <v>109</v>
      </c>
      <c r="X5789">
        <v>284</v>
      </c>
      <c r="Y5789" t="s">
        <v>114</v>
      </c>
      <c r="Z5789">
        <v>284</v>
      </c>
      <c r="AA5789" t="s">
        <v>35</v>
      </c>
      <c r="AB5789">
        <v>1004</v>
      </c>
      <c r="AC5789" t="s">
        <v>36</v>
      </c>
      <c r="AD5789">
        <f t="shared" si="725"/>
        <v>1</v>
      </c>
      <c r="AE5789">
        <f t="shared" si="726"/>
        <v>0</v>
      </c>
      <c r="AF5789">
        <f t="shared" si="727"/>
        <v>0</v>
      </c>
    </row>
    <row r="5790" spans="1:32" x14ac:dyDescent="0.25">
      <c r="A5790">
        <v>487</v>
      </c>
      <c r="B5790">
        <v>23</v>
      </c>
      <c r="C5790">
        <v>1</v>
      </c>
      <c r="D5790" t="s">
        <v>28</v>
      </c>
      <c r="E5790" t="s">
        <v>110</v>
      </c>
      <c r="F5790" t="s">
        <v>30</v>
      </c>
      <c r="G5790" t="str">
        <f t="shared" si="720"/>
        <v>abbe</v>
      </c>
      <c r="H5790" t="str">
        <f t="shared" si="721"/>
        <v>3</v>
      </c>
      <c r="I5790" t="str">
        <f t="shared" si="722"/>
        <v>corla</v>
      </c>
      <c r="J5790" t="str">
        <f t="shared" si="723"/>
        <v>meedl</v>
      </c>
      <c r="K5790" t="str">
        <f t="shared" si="724"/>
        <v>corla</v>
      </c>
      <c r="L5790" t="str">
        <f>VLOOKUP(G5790,[1]VLOOKUP!$A$11:$B$14,2,FALSE)</f>
        <v>meedl</v>
      </c>
      <c r="M5790" t="s">
        <v>106</v>
      </c>
      <c r="N5790" t="str">
        <f>VLOOKUP(M5790,[1]VLOOKUP!$A$2:$C$9,2,FALSE)</f>
        <v>Overlapping</v>
      </c>
      <c r="O5790" t="str">
        <f>VLOOKUP(M5790,[1]VLOOKUP!$A$2:$C$9,3,FALSE)</f>
        <v>Familiar</v>
      </c>
      <c r="P5790">
        <v>6054529</v>
      </c>
      <c r="Q5790" t="s">
        <v>107</v>
      </c>
      <c r="R5790" t="s">
        <v>28</v>
      </c>
      <c r="S5790" t="s">
        <v>108</v>
      </c>
      <c r="T5790">
        <v>282</v>
      </c>
      <c r="U5790" t="s">
        <v>108</v>
      </c>
      <c r="V5790">
        <v>282</v>
      </c>
      <c r="W5790" t="s">
        <v>109</v>
      </c>
      <c r="X5790">
        <v>282</v>
      </c>
      <c r="Y5790" t="s">
        <v>108</v>
      </c>
      <c r="Z5790">
        <v>282</v>
      </c>
      <c r="AA5790" t="s">
        <v>41</v>
      </c>
      <c r="AB5790">
        <v>1036</v>
      </c>
      <c r="AC5790" t="s">
        <v>42</v>
      </c>
      <c r="AD5790">
        <f t="shared" si="725"/>
        <v>0</v>
      </c>
      <c r="AE5790">
        <f t="shared" si="726"/>
        <v>0</v>
      </c>
      <c r="AF5790">
        <f t="shared" si="727"/>
        <v>0</v>
      </c>
    </row>
    <row r="5791" spans="1:32" x14ac:dyDescent="0.25">
      <c r="A5791">
        <v>488</v>
      </c>
      <c r="B5791">
        <v>23</v>
      </c>
      <c r="C5791">
        <v>1</v>
      </c>
      <c r="D5791" t="s">
        <v>28</v>
      </c>
      <c r="E5791" t="s">
        <v>121</v>
      </c>
      <c r="F5791" t="s">
        <v>30</v>
      </c>
      <c r="G5791" t="str">
        <f t="shared" si="720"/>
        <v>abbe</v>
      </c>
      <c r="H5791" t="str">
        <f t="shared" si="721"/>
        <v>4</v>
      </c>
      <c r="I5791" t="str">
        <f t="shared" si="722"/>
        <v>meedl</v>
      </c>
      <c r="J5791" t="str">
        <f t="shared" si="723"/>
        <v>corla</v>
      </c>
      <c r="K5791" t="str">
        <f t="shared" si="724"/>
        <v>corla</v>
      </c>
      <c r="L5791" t="str">
        <f>VLOOKUP(G5791,[1]VLOOKUP!$A$11:$B$14,2,FALSE)</f>
        <v>meedl</v>
      </c>
      <c r="M5791" t="s">
        <v>106</v>
      </c>
      <c r="N5791" t="str">
        <f>VLOOKUP(M5791,[1]VLOOKUP!$A$2:$C$9,2,FALSE)</f>
        <v>Overlapping</v>
      </c>
      <c r="O5791" t="str">
        <f>VLOOKUP(M5791,[1]VLOOKUP!$A$2:$C$9,3,FALSE)</f>
        <v>Familiar</v>
      </c>
      <c r="P5791">
        <v>6055849</v>
      </c>
      <c r="Q5791" t="s">
        <v>107</v>
      </c>
      <c r="R5791" t="s">
        <v>28</v>
      </c>
      <c r="S5791" t="s">
        <v>114</v>
      </c>
      <c r="T5791">
        <v>282</v>
      </c>
      <c r="U5791" t="s">
        <v>114</v>
      </c>
      <c r="V5791">
        <v>282</v>
      </c>
      <c r="W5791" t="s">
        <v>109</v>
      </c>
      <c r="X5791">
        <v>282</v>
      </c>
      <c r="Y5791" t="s">
        <v>114</v>
      </c>
      <c r="Z5791">
        <v>282</v>
      </c>
      <c r="AA5791" t="s">
        <v>35</v>
      </c>
      <c r="AB5791">
        <v>924</v>
      </c>
      <c r="AC5791" t="s">
        <v>36</v>
      </c>
      <c r="AD5791">
        <f t="shared" si="725"/>
        <v>0</v>
      </c>
      <c r="AE5791">
        <f t="shared" si="726"/>
        <v>0</v>
      </c>
      <c r="AF5791">
        <f t="shared" si="727"/>
        <v>0</v>
      </c>
    </row>
    <row r="5792" spans="1:32" x14ac:dyDescent="0.25">
      <c r="A5792">
        <v>489</v>
      </c>
      <c r="B5792">
        <v>23</v>
      </c>
      <c r="C5792">
        <v>1</v>
      </c>
      <c r="D5792" t="s">
        <v>28</v>
      </c>
      <c r="E5792" t="s">
        <v>124</v>
      </c>
      <c r="F5792" t="s">
        <v>30</v>
      </c>
      <c r="G5792" t="str">
        <f t="shared" si="720"/>
        <v>abbe</v>
      </c>
      <c r="H5792" t="str">
        <f t="shared" si="721"/>
        <v>9</v>
      </c>
      <c r="I5792" t="str">
        <f t="shared" si="722"/>
        <v>meedl</v>
      </c>
      <c r="J5792" t="str">
        <f t="shared" si="723"/>
        <v>corla</v>
      </c>
      <c r="K5792" t="str">
        <f t="shared" si="724"/>
        <v>meedl</v>
      </c>
      <c r="L5792" t="str">
        <f>VLOOKUP(G5792,[1]VLOOKUP!$A$11:$B$14,2,FALSE)</f>
        <v>meedl</v>
      </c>
      <c r="M5792" t="s">
        <v>106</v>
      </c>
      <c r="N5792" t="str">
        <f>VLOOKUP(M5792,[1]VLOOKUP!$A$2:$C$9,2,FALSE)</f>
        <v>Overlapping</v>
      </c>
      <c r="O5792" t="str">
        <f>VLOOKUP(M5792,[1]VLOOKUP!$A$2:$C$9,3,FALSE)</f>
        <v>Familiar</v>
      </c>
      <c r="P5792">
        <v>6057057</v>
      </c>
      <c r="Q5792" t="s">
        <v>112</v>
      </c>
      <c r="R5792" t="s">
        <v>28</v>
      </c>
      <c r="S5792" t="s">
        <v>108</v>
      </c>
      <c r="T5792">
        <v>282</v>
      </c>
      <c r="U5792" t="s">
        <v>108</v>
      </c>
      <c r="V5792">
        <v>282</v>
      </c>
      <c r="W5792" t="s">
        <v>109</v>
      </c>
      <c r="X5792">
        <v>282</v>
      </c>
      <c r="Y5792" t="s">
        <v>108</v>
      </c>
      <c r="Z5792">
        <v>282</v>
      </c>
      <c r="AA5792" t="s">
        <v>41</v>
      </c>
      <c r="AB5792">
        <v>868</v>
      </c>
      <c r="AC5792" t="s">
        <v>42</v>
      </c>
      <c r="AD5792">
        <f t="shared" si="725"/>
        <v>1</v>
      </c>
      <c r="AE5792">
        <f t="shared" si="726"/>
        <v>0</v>
      </c>
      <c r="AF5792">
        <f t="shared" si="727"/>
        <v>0</v>
      </c>
    </row>
    <row r="5793" spans="1:32" x14ac:dyDescent="0.25">
      <c r="A5793">
        <v>490</v>
      </c>
      <c r="B5793">
        <v>23</v>
      </c>
      <c r="C5793">
        <v>1</v>
      </c>
      <c r="D5793" t="s">
        <v>28</v>
      </c>
      <c r="E5793" t="s">
        <v>127</v>
      </c>
      <c r="F5793" t="s">
        <v>30</v>
      </c>
      <c r="G5793" t="str">
        <f t="shared" si="720"/>
        <v>abbe</v>
      </c>
      <c r="H5793" t="str">
        <f t="shared" si="721"/>
        <v>2</v>
      </c>
      <c r="I5793" t="str">
        <f t="shared" si="722"/>
        <v>corla</v>
      </c>
      <c r="J5793" t="str">
        <f t="shared" si="723"/>
        <v>meedl</v>
      </c>
      <c r="K5793" t="str">
        <f t="shared" si="724"/>
        <v>corla</v>
      </c>
      <c r="L5793" t="str">
        <f>VLOOKUP(G5793,[1]VLOOKUP!$A$11:$B$14,2,FALSE)</f>
        <v>meedl</v>
      </c>
      <c r="M5793" t="s">
        <v>106</v>
      </c>
      <c r="N5793" t="str">
        <f>VLOOKUP(M5793,[1]VLOOKUP!$A$2:$C$9,2,FALSE)</f>
        <v>Overlapping</v>
      </c>
      <c r="O5793" t="str">
        <f>VLOOKUP(M5793,[1]VLOOKUP!$A$2:$C$9,3,FALSE)</f>
        <v>Familiar</v>
      </c>
      <c r="P5793">
        <v>6058209</v>
      </c>
      <c r="Q5793" t="s">
        <v>107</v>
      </c>
      <c r="R5793" t="s">
        <v>28</v>
      </c>
      <c r="S5793" t="s">
        <v>108</v>
      </c>
      <c r="T5793">
        <v>283</v>
      </c>
      <c r="U5793" t="s">
        <v>108</v>
      </c>
      <c r="V5793">
        <v>283</v>
      </c>
      <c r="W5793" t="s">
        <v>109</v>
      </c>
      <c r="X5793">
        <v>283</v>
      </c>
      <c r="Y5793" t="s">
        <v>108</v>
      </c>
      <c r="Z5793">
        <v>283</v>
      </c>
      <c r="AA5793" t="s">
        <v>41</v>
      </c>
      <c r="AB5793">
        <v>2307</v>
      </c>
      <c r="AC5793" t="s">
        <v>42</v>
      </c>
      <c r="AD5793">
        <f t="shared" si="725"/>
        <v>0</v>
      </c>
      <c r="AE5793">
        <f t="shared" si="726"/>
        <v>0</v>
      </c>
      <c r="AF5793">
        <f t="shared" si="727"/>
        <v>0</v>
      </c>
    </row>
    <row r="5794" spans="1:32" x14ac:dyDescent="0.25">
      <c r="A5794">
        <v>491</v>
      </c>
      <c r="B5794">
        <v>23</v>
      </c>
      <c r="C5794">
        <v>1</v>
      </c>
      <c r="D5794" t="s">
        <v>28</v>
      </c>
      <c r="E5794" t="s">
        <v>120</v>
      </c>
      <c r="F5794" t="s">
        <v>30</v>
      </c>
      <c r="G5794" t="str">
        <f t="shared" si="720"/>
        <v>abbe</v>
      </c>
      <c r="H5794" t="str">
        <f t="shared" si="721"/>
        <v>6</v>
      </c>
      <c r="I5794" t="str">
        <f t="shared" si="722"/>
        <v>corla</v>
      </c>
      <c r="J5794" t="str">
        <f t="shared" si="723"/>
        <v>meedl</v>
      </c>
      <c r="K5794" t="str">
        <f t="shared" si="724"/>
        <v>meedl</v>
      </c>
      <c r="L5794" t="str">
        <f>VLOOKUP(G5794,[1]VLOOKUP!$A$11:$B$14,2,FALSE)</f>
        <v>meedl</v>
      </c>
      <c r="M5794" t="s">
        <v>106</v>
      </c>
      <c r="N5794" t="str">
        <f>VLOOKUP(M5794,[1]VLOOKUP!$A$2:$C$9,2,FALSE)</f>
        <v>Overlapping</v>
      </c>
      <c r="O5794" t="str">
        <f>VLOOKUP(M5794,[1]VLOOKUP!$A$2:$C$9,3,FALSE)</f>
        <v>Familiar</v>
      </c>
      <c r="P5794">
        <v>6060801</v>
      </c>
      <c r="Q5794" t="s">
        <v>112</v>
      </c>
      <c r="R5794" t="s">
        <v>28</v>
      </c>
      <c r="S5794" t="s">
        <v>114</v>
      </c>
      <c r="T5794">
        <v>282</v>
      </c>
      <c r="U5794" t="s">
        <v>114</v>
      </c>
      <c r="V5794">
        <v>282</v>
      </c>
      <c r="W5794" t="s">
        <v>109</v>
      </c>
      <c r="X5794">
        <v>282</v>
      </c>
      <c r="Y5794" t="s">
        <v>114</v>
      </c>
      <c r="Z5794">
        <v>282</v>
      </c>
      <c r="AA5794" t="s">
        <v>35</v>
      </c>
      <c r="AB5794">
        <v>1364</v>
      </c>
      <c r="AC5794" t="s">
        <v>36</v>
      </c>
      <c r="AD5794">
        <f t="shared" si="725"/>
        <v>1</v>
      </c>
      <c r="AE5794">
        <f t="shared" si="726"/>
        <v>0</v>
      </c>
      <c r="AF5794">
        <f t="shared" si="727"/>
        <v>0</v>
      </c>
    </row>
    <row r="5795" spans="1:32" x14ac:dyDescent="0.25">
      <c r="A5795">
        <v>492</v>
      </c>
      <c r="B5795">
        <v>23</v>
      </c>
      <c r="C5795">
        <v>1</v>
      </c>
      <c r="D5795" t="s">
        <v>28</v>
      </c>
      <c r="E5795" t="s">
        <v>115</v>
      </c>
      <c r="F5795" t="s">
        <v>30</v>
      </c>
      <c r="G5795" t="str">
        <f t="shared" si="720"/>
        <v>abbe</v>
      </c>
      <c r="H5795" t="str">
        <f t="shared" si="721"/>
        <v>5</v>
      </c>
      <c r="I5795" t="str">
        <f t="shared" si="722"/>
        <v>corla</v>
      </c>
      <c r="J5795" t="str">
        <f t="shared" si="723"/>
        <v>meedl</v>
      </c>
      <c r="K5795" t="str">
        <f t="shared" si="724"/>
        <v>meedl</v>
      </c>
      <c r="L5795" t="str">
        <f>VLOOKUP(G5795,[1]VLOOKUP!$A$11:$B$14,2,FALSE)</f>
        <v>meedl</v>
      </c>
      <c r="M5795" t="s">
        <v>106</v>
      </c>
      <c r="N5795" t="str">
        <f>VLOOKUP(M5795,[1]VLOOKUP!$A$2:$C$9,2,FALSE)</f>
        <v>Overlapping</v>
      </c>
      <c r="O5795" t="str">
        <f>VLOOKUP(M5795,[1]VLOOKUP!$A$2:$C$9,3,FALSE)</f>
        <v>Familiar</v>
      </c>
      <c r="P5795">
        <v>6062455</v>
      </c>
      <c r="Q5795" t="s">
        <v>112</v>
      </c>
      <c r="R5795" t="s">
        <v>28</v>
      </c>
      <c r="S5795" t="s">
        <v>114</v>
      </c>
      <c r="T5795">
        <v>281</v>
      </c>
      <c r="U5795" t="s">
        <v>114</v>
      </c>
      <c r="V5795">
        <v>281</v>
      </c>
      <c r="W5795" t="s">
        <v>109</v>
      </c>
      <c r="X5795">
        <v>281</v>
      </c>
      <c r="Y5795" t="s">
        <v>114</v>
      </c>
      <c r="Z5795">
        <v>281</v>
      </c>
      <c r="AA5795" t="s">
        <v>35</v>
      </c>
      <c r="AB5795">
        <v>1359</v>
      </c>
      <c r="AC5795" t="s">
        <v>36</v>
      </c>
      <c r="AD5795">
        <f t="shared" si="725"/>
        <v>1</v>
      </c>
      <c r="AE5795">
        <f t="shared" si="726"/>
        <v>0</v>
      </c>
      <c r="AF5795">
        <f t="shared" si="727"/>
        <v>0</v>
      </c>
    </row>
    <row r="5796" spans="1:32" x14ac:dyDescent="0.25">
      <c r="A5796">
        <v>493</v>
      </c>
      <c r="B5796">
        <v>23</v>
      </c>
      <c r="C5796">
        <v>1</v>
      </c>
      <c r="D5796" t="s">
        <v>28</v>
      </c>
      <c r="E5796" t="s">
        <v>113</v>
      </c>
      <c r="F5796" t="s">
        <v>30</v>
      </c>
      <c r="G5796" t="str">
        <f t="shared" si="720"/>
        <v>abbe</v>
      </c>
      <c r="H5796" t="str">
        <f t="shared" si="721"/>
        <v>8</v>
      </c>
      <c r="I5796" t="str">
        <f t="shared" si="722"/>
        <v>corla</v>
      </c>
      <c r="J5796" t="str">
        <f t="shared" si="723"/>
        <v>meedl</v>
      </c>
      <c r="K5796" t="str">
        <f t="shared" si="724"/>
        <v>meedl</v>
      </c>
      <c r="L5796" t="str">
        <f>VLOOKUP(G5796,[1]VLOOKUP!$A$11:$B$14,2,FALSE)</f>
        <v>meedl</v>
      </c>
      <c r="M5796" t="s">
        <v>106</v>
      </c>
      <c r="N5796" t="str">
        <f>VLOOKUP(M5796,[1]VLOOKUP!$A$2:$C$9,2,FALSE)</f>
        <v>Overlapping</v>
      </c>
      <c r="O5796" t="str">
        <f>VLOOKUP(M5796,[1]VLOOKUP!$A$2:$C$9,3,FALSE)</f>
        <v>Familiar</v>
      </c>
      <c r="P5796">
        <v>6064097</v>
      </c>
      <c r="Q5796" t="s">
        <v>112</v>
      </c>
      <c r="R5796" t="s">
        <v>28</v>
      </c>
      <c r="S5796" t="s">
        <v>114</v>
      </c>
      <c r="T5796">
        <v>282</v>
      </c>
      <c r="U5796" t="s">
        <v>114</v>
      </c>
      <c r="V5796">
        <v>282</v>
      </c>
      <c r="W5796" t="s">
        <v>109</v>
      </c>
      <c r="X5796">
        <v>282</v>
      </c>
      <c r="Y5796" t="s">
        <v>114</v>
      </c>
      <c r="Z5796">
        <v>282</v>
      </c>
      <c r="AA5796" t="s">
        <v>35</v>
      </c>
      <c r="AB5796">
        <v>948</v>
      </c>
      <c r="AC5796" t="s">
        <v>36</v>
      </c>
      <c r="AD5796">
        <f t="shared" si="725"/>
        <v>1</v>
      </c>
      <c r="AE5796">
        <f t="shared" si="726"/>
        <v>0</v>
      </c>
      <c r="AF5796">
        <f t="shared" si="727"/>
        <v>0</v>
      </c>
    </row>
    <row r="5797" spans="1:32" x14ac:dyDescent="0.25">
      <c r="A5797">
        <v>494</v>
      </c>
      <c r="B5797">
        <v>23</v>
      </c>
      <c r="C5797">
        <v>1</v>
      </c>
      <c r="D5797" t="s">
        <v>28</v>
      </c>
      <c r="E5797" t="s">
        <v>126</v>
      </c>
      <c r="F5797" t="s">
        <v>30</v>
      </c>
      <c r="G5797" t="str">
        <f t="shared" si="720"/>
        <v>abbe</v>
      </c>
      <c r="H5797" t="str">
        <f t="shared" si="721"/>
        <v>1</v>
      </c>
      <c r="I5797" t="str">
        <f t="shared" si="722"/>
        <v>meedl</v>
      </c>
      <c r="J5797" t="str">
        <f t="shared" si="723"/>
        <v>corla</v>
      </c>
      <c r="K5797" t="str">
        <f t="shared" si="724"/>
        <v>corla</v>
      </c>
      <c r="L5797" t="str">
        <f>VLOOKUP(G5797,[1]VLOOKUP!$A$11:$B$14,2,FALSE)</f>
        <v>meedl</v>
      </c>
      <c r="M5797" t="s">
        <v>106</v>
      </c>
      <c r="N5797" t="str">
        <f>VLOOKUP(M5797,[1]VLOOKUP!$A$2:$C$9,2,FALSE)</f>
        <v>Overlapping</v>
      </c>
      <c r="O5797" t="str">
        <f>VLOOKUP(M5797,[1]VLOOKUP!$A$2:$C$9,3,FALSE)</f>
        <v>Familiar</v>
      </c>
      <c r="P5797">
        <v>6065329</v>
      </c>
      <c r="Q5797" t="s">
        <v>107</v>
      </c>
      <c r="R5797" t="s">
        <v>28</v>
      </c>
      <c r="S5797" t="s">
        <v>114</v>
      </c>
      <c r="T5797">
        <v>282</v>
      </c>
      <c r="U5797" t="s">
        <v>114</v>
      </c>
      <c r="V5797">
        <v>282</v>
      </c>
      <c r="W5797" t="s">
        <v>109</v>
      </c>
      <c r="X5797">
        <v>282</v>
      </c>
      <c r="Y5797" t="s">
        <v>114</v>
      </c>
      <c r="Z5797">
        <v>282</v>
      </c>
      <c r="AA5797" t="s">
        <v>35</v>
      </c>
      <c r="AB5797">
        <v>916</v>
      </c>
      <c r="AC5797" t="s">
        <v>36</v>
      </c>
      <c r="AD5797">
        <f t="shared" si="725"/>
        <v>0</v>
      </c>
      <c r="AE5797">
        <f t="shared" si="726"/>
        <v>0</v>
      </c>
      <c r="AF5797">
        <f t="shared" si="727"/>
        <v>0</v>
      </c>
    </row>
    <row r="5798" spans="1:32" x14ac:dyDescent="0.25">
      <c r="A5798">
        <v>495</v>
      </c>
      <c r="B5798">
        <v>23</v>
      </c>
      <c r="C5798">
        <v>1</v>
      </c>
      <c r="D5798" t="s">
        <v>28</v>
      </c>
      <c r="E5798" t="s">
        <v>126</v>
      </c>
      <c r="F5798" t="s">
        <v>30</v>
      </c>
      <c r="G5798" t="str">
        <f t="shared" si="720"/>
        <v>abbe</v>
      </c>
      <c r="H5798" t="str">
        <f t="shared" si="721"/>
        <v>1</v>
      </c>
      <c r="I5798" t="str">
        <f t="shared" si="722"/>
        <v>meedl</v>
      </c>
      <c r="J5798" t="str">
        <f t="shared" si="723"/>
        <v>corla</v>
      </c>
      <c r="K5798" t="str">
        <f t="shared" si="724"/>
        <v>corla</v>
      </c>
      <c r="L5798" t="str">
        <f>VLOOKUP(G5798,[1]VLOOKUP!$A$11:$B$14,2,FALSE)</f>
        <v>meedl</v>
      </c>
      <c r="M5798" t="s">
        <v>106</v>
      </c>
      <c r="N5798" t="str">
        <f>VLOOKUP(M5798,[1]VLOOKUP!$A$2:$C$9,2,FALSE)</f>
        <v>Overlapping</v>
      </c>
      <c r="O5798" t="str">
        <f>VLOOKUP(M5798,[1]VLOOKUP!$A$2:$C$9,3,FALSE)</f>
        <v>Familiar</v>
      </c>
      <c r="P5798">
        <v>6066529</v>
      </c>
      <c r="Q5798" t="s">
        <v>107</v>
      </c>
      <c r="R5798" t="s">
        <v>28</v>
      </c>
      <c r="S5798" t="s">
        <v>114</v>
      </c>
      <c r="T5798">
        <v>282</v>
      </c>
      <c r="U5798" t="s">
        <v>114</v>
      </c>
      <c r="V5798">
        <v>282</v>
      </c>
      <c r="W5798" t="s">
        <v>109</v>
      </c>
      <c r="X5798">
        <v>282</v>
      </c>
      <c r="Y5798" t="s">
        <v>114</v>
      </c>
      <c r="Z5798">
        <v>282</v>
      </c>
      <c r="AA5798" t="s">
        <v>35</v>
      </c>
      <c r="AB5798">
        <v>1116</v>
      </c>
      <c r="AC5798" t="s">
        <v>36</v>
      </c>
      <c r="AD5798">
        <f t="shared" si="725"/>
        <v>0</v>
      </c>
      <c r="AE5798">
        <f t="shared" si="726"/>
        <v>0</v>
      </c>
      <c r="AF5798">
        <f t="shared" si="727"/>
        <v>0</v>
      </c>
    </row>
    <row r="5799" spans="1:32" x14ac:dyDescent="0.25">
      <c r="A5799">
        <v>496</v>
      </c>
      <c r="B5799">
        <v>23</v>
      </c>
      <c r="C5799">
        <v>1</v>
      </c>
      <c r="D5799" t="s">
        <v>28</v>
      </c>
      <c r="E5799" t="s">
        <v>115</v>
      </c>
      <c r="F5799" t="s">
        <v>30</v>
      </c>
      <c r="G5799" t="str">
        <f t="shared" si="720"/>
        <v>abbe</v>
      </c>
      <c r="H5799" t="str">
        <f t="shared" si="721"/>
        <v>5</v>
      </c>
      <c r="I5799" t="str">
        <f t="shared" si="722"/>
        <v>corla</v>
      </c>
      <c r="J5799" t="str">
        <f t="shared" si="723"/>
        <v>meedl</v>
      </c>
      <c r="K5799" t="str">
        <f t="shared" si="724"/>
        <v>corla</v>
      </c>
      <c r="L5799" t="str">
        <f>VLOOKUP(G5799,[1]VLOOKUP!$A$11:$B$14,2,FALSE)</f>
        <v>meedl</v>
      </c>
      <c r="M5799" t="s">
        <v>106</v>
      </c>
      <c r="N5799" t="str">
        <f>VLOOKUP(M5799,[1]VLOOKUP!$A$2:$C$9,2,FALSE)</f>
        <v>Overlapping</v>
      </c>
      <c r="O5799" t="str">
        <f>VLOOKUP(M5799,[1]VLOOKUP!$A$2:$C$9,3,FALSE)</f>
        <v>Familiar</v>
      </c>
      <c r="P5799">
        <v>6067929</v>
      </c>
      <c r="Q5799" t="s">
        <v>107</v>
      </c>
      <c r="R5799" t="s">
        <v>28</v>
      </c>
      <c r="S5799" t="s">
        <v>108</v>
      </c>
      <c r="T5799">
        <v>282</v>
      </c>
      <c r="U5799" t="s">
        <v>108</v>
      </c>
      <c r="V5799">
        <v>282</v>
      </c>
      <c r="W5799" t="s">
        <v>109</v>
      </c>
      <c r="X5799">
        <v>282</v>
      </c>
      <c r="Y5799" t="s">
        <v>108</v>
      </c>
      <c r="Z5799">
        <v>282</v>
      </c>
      <c r="AA5799" t="s">
        <v>41</v>
      </c>
      <c r="AB5799">
        <v>940</v>
      </c>
      <c r="AC5799" t="s">
        <v>42</v>
      </c>
      <c r="AD5799">
        <f t="shared" si="725"/>
        <v>0</v>
      </c>
      <c r="AE5799">
        <f t="shared" si="726"/>
        <v>0</v>
      </c>
      <c r="AF5799">
        <f t="shared" si="727"/>
        <v>0</v>
      </c>
    </row>
    <row r="5800" spans="1:32" x14ac:dyDescent="0.25">
      <c r="A5800">
        <v>497</v>
      </c>
      <c r="B5800">
        <v>23</v>
      </c>
      <c r="C5800">
        <v>1</v>
      </c>
      <c r="D5800" t="s">
        <v>28</v>
      </c>
      <c r="E5800" t="s">
        <v>105</v>
      </c>
      <c r="F5800" t="s">
        <v>30</v>
      </c>
      <c r="G5800" t="str">
        <f t="shared" si="720"/>
        <v>abbe</v>
      </c>
      <c r="H5800" t="str">
        <f t="shared" si="721"/>
        <v>1</v>
      </c>
      <c r="I5800" t="str">
        <f t="shared" si="722"/>
        <v>corla</v>
      </c>
      <c r="J5800" t="str">
        <f t="shared" si="723"/>
        <v>meedl</v>
      </c>
      <c r="K5800" t="str">
        <f t="shared" si="724"/>
        <v>corla</v>
      </c>
      <c r="L5800" t="str">
        <f>VLOOKUP(G5800,[1]VLOOKUP!$A$11:$B$14,2,FALSE)</f>
        <v>meedl</v>
      </c>
      <c r="M5800" t="s">
        <v>106</v>
      </c>
      <c r="N5800" t="str">
        <f>VLOOKUP(M5800,[1]VLOOKUP!$A$2:$C$9,2,FALSE)</f>
        <v>Overlapping</v>
      </c>
      <c r="O5800" t="str">
        <f>VLOOKUP(M5800,[1]VLOOKUP!$A$2:$C$9,3,FALSE)</f>
        <v>Familiar</v>
      </c>
      <c r="P5800">
        <v>6069153</v>
      </c>
      <c r="Q5800" t="s">
        <v>107</v>
      </c>
      <c r="R5800" t="s">
        <v>28</v>
      </c>
      <c r="S5800" t="s">
        <v>108</v>
      </c>
      <c r="T5800">
        <v>282</v>
      </c>
      <c r="U5800" t="s">
        <v>108</v>
      </c>
      <c r="V5800">
        <v>282</v>
      </c>
      <c r="W5800" t="s">
        <v>109</v>
      </c>
      <c r="X5800">
        <v>282</v>
      </c>
      <c r="Y5800" t="s">
        <v>108</v>
      </c>
      <c r="Z5800">
        <v>282</v>
      </c>
      <c r="AA5800" t="s">
        <v>41</v>
      </c>
      <c r="AB5800">
        <v>1004</v>
      </c>
      <c r="AC5800" t="s">
        <v>42</v>
      </c>
      <c r="AD5800">
        <f t="shared" si="725"/>
        <v>0</v>
      </c>
      <c r="AE5800">
        <f t="shared" si="726"/>
        <v>0</v>
      </c>
      <c r="AF5800">
        <f t="shared" si="727"/>
        <v>0</v>
      </c>
    </row>
    <row r="5801" spans="1:32" x14ac:dyDescent="0.25">
      <c r="A5801">
        <v>498</v>
      </c>
      <c r="B5801">
        <v>23</v>
      </c>
      <c r="C5801">
        <v>1</v>
      </c>
      <c r="D5801" t="s">
        <v>28</v>
      </c>
      <c r="E5801" t="s">
        <v>116</v>
      </c>
      <c r="F5801" t="s">
        <v>30</v>
      </c>
      <c r="G5801" t="str">
        <f t="shared" si="720"/>
        <v>abbe</v>
      </c>
      <c r="H5801" t="str">
        <f t="shared" si="721"/>
        <v>8</v>
      </c>
      <c r="I5801" t="str">
        <f t="shared" si="722"/>
        <v>meedl</v>
      </c>
      <c r="J5801" t="str">
        <f t="shared" si="723"/>
        <v>corla</v>
      </c>
      <c r="K5801" t="str">
        <f t="shared" si="724"/>
        <v>meedl</v>
      </c>
      <c r="L5801" t="str">
        <f>VLOOKUP(G5801,[1]VLOOKUP!$A$11:$B$14,2,FALSE)</f>
        <v>meedl</v>
      </c>
      <c r="M5801" t="s">
        <v>106</v>
      </c>
      <c r="N5801" t="str">
        <f>VLOOKUP(M5801,[1]VLOOKUP!$A$2:$C$9,2,FALSE)</f>
        <v>Overlapping</v>
      </c>
      <c r="O5801" t="str">
        <f>VLOOKUP(M5801,[1]VLOOKUP!$A$2:$C$9,3,FALSE)</f>
        <v>Familiar</v>
      </c>
      <c r="P5801">
        <v>6070447</v>
      </c>
      <c r="Q5801" t="s">
        <v>112</v>
      </c>
      <c r="R5801" t="s">
        <v>28</v>
      </c>
      <c r="S5801" t="s">
        <v>108</v>
      </c>
      <c r="T5801">
        <v>282</v>
      </c>
      <c r="U5801" t="s">
        <v>108</v>
      </c>
      <c r="V5801">
        <v>282</v>
      </c>
      <c r="W5801" t="s">
        <v>109</v>
      </c>
      <c r="X5801">
        <v>282</v>
      </c>
      <c r="Y5801" t="s">
        <v>108</v>
      </c>
      <c r="Z5801">
        <v>282</v>
      </c>
      <c r="AA5801" t="s">
        <v>41</v>
      </c>
      <c r="AB5801">
        <v>1102</v>
      </c>
      <c r="AC5801" t="s">
        <v>42</v>
      </c>
      <c r="AD5801">
        <f t="shared" si="725"/>
        <v>1</v>
      </c>
      <c r="AE5801">
        <f t="shared" si="726"/>
        <v>0</v>
      </c>
      <c r="AF5801">
        <f t="shared" si="727"/>
        <v>0</v>
      </c>
    </row>
    <row r="5802" spans="1:32" x14ac:dyDescent="0.25">
      <c r="A5802">
        <v>499</v>
      </c>
      <c r="B5802">
        <v>23</v>
      </c>
      <c r="C5802">
        <v>1</v>
      </c>
      <c r="D5802" t="s">
        <v>28</v>
      </c>
      <c r="E5802" t="s">
        <v>125</v>
      </c>
      <c r="F5802" t="s">
        <v>30</v>
      </c>
      <c r="G5802" t="str">
        <f t="shared" si="720"/>
        <v>abbe</v>
      </c>
      <c r="H5802" t="str">
        <f t="shared" si="721"/>
        <v>2</v>
      </c>
      <c r="I5802" t="str">
        <f t="shared" si="722"/>
        <v>meedl</v>
      </c>
      <c r="J5802" t="str">
        <f t="shared" si="723"/>
        <v>corla</v>
      </c>
      <c r="K5802" t="str">
        <f t="shared" si="724"/>
        <v>corla</v>
      </c>
      <c r="L5802" t="str">
        <f>VLOOKUP(G5802,[1]VLOOKUP!$A$11:$B$14,2,FALSE)</f>
        <v>meedl</v>
      </c>
      <c r="M5802" t="s">
        <v>106</v>
      </c>
      <c r="N5802" t="str">
        <f>VLOOKUP(M5802,[1]VLOOKUP!$A$2:$C$9,2,FALSE)</f>
        <v>Overlapping</v>
      </c>
      <c r="O5802" t="str">
        <f>VLOOKUP(M5802,[1]VLOOKUP!$A$2:$C$9,3,FALSE)</f>
        <v>Familiar</v>
      </c>
      <c r="P5802">
        <v>6071833</v>
      </c>
      <c r="Q5802" t="s">
        <v>107</v>
      </c>
      <c r="R5802" t="s">
        <v>28</v>
      </c>
      <c r="S5802" t="s">
        <v>114</v>
      </c>
      <c r="T5802">
        <v>282</v>
      </c>
      <c r="U5802" t="s">
        <v>114</v>
      </c>
      <c r="V5802">
        <v>282</v>
      </c>
      <c r="W5802" t="s">
        <v>109</v>
      </c>
      <c r="X5802">
        <v>282</v>
      </c>
      <c r="Y5802" t="s">
        <v>114</v>
      </c>
      <c r="Z5802">
        <v>282</v>
      </c>
      <c r="AA5802" t="s">
        <v>35</v>
      </c>
      <c r="AB5802">
        <v>1588</v>
      </c>
      <c r="AC5802" t="s">
        <v>36</v>
      </c>
      <c r="AD5802">
        <f t="shared" si="725"/>
        <v>0</v>
      </c>
      <c r="AE5802">
        <f t="shared" si="726"/>
        <v>0</v>
      </c>
      <c r="AF5802">
        <f t="shared" si="727"/>
        <v>0</v>
      </c>
    </row>
    <row r="5803" spans="1:32" x14ac:dyDescent="0.25">
      <c r="A5803">
        <v>500</v>
      </c>
      <c r="B5803">
        <v>23</v>
      </c>
      <c r="C5803">
        <v>1</v>
      </c>
      <c r="D5803" t="s">
        <v>28</v>
      </c>
      <c r="E5803" t="s">
        <v>125</v>
      </c>
      <c r="F5803" t="s">
        <v>30</v>
      </c>
      <c r="G5803" t="str">
        <f t="shared" si="720"/>
        <v>abbe</v>
      </c>
      <c r="H5803" t="str">
        <f t="shared" si="721"/>
        <v>2</v>
      </c>
      <c r="I5803" t="str">
        <f t="shared" si="722"/>
        <v>meedl</v>
      </c>
      <c r="J5803" t="str">
        <f t="shared" si="723"/>
        <v>corla</v>
      </c>
      <c r="K5803" t="str">
        <f t="shared" si="724"/>
        <v>corla</v>
      </c>
      <c r="L5803" t="str">
        <f>VLOOKUP(G5803,[1]VLOOKUP!$A$11:$B$14,2,FALSE)</f>
        <v>meedl</v>
      </c>
      <c r="M5803" t="s">
        <v>106</v>
      </c>
      <c r="N5803" t="str">
        <f>VLOOKUP(M5803,[1]VLOOKUP!$A$2:$C$9,2,FALSE)</f>
        <v>Overlapping</v>
      </c>
      <c r="O5803" t="str">
        <f>VLOOKUP(M5803,[1]VLOOKUP!$A$2:$C$9,3,FALSE)</f>
        <v>Familiar</v>
      </c>
      <c r="P5803">
        <v>6073705</v>
      </c>
      <c r="Q5803" t="s">
        <v>107</v>
      </c>
      <c r="R5803" t="s">
        <v>28</v>
      </c>
      <c r="S5803" t="s">
        <v>114</v>
      </c>
      <c r="T5803">
        <v>282</v>
      </c>
      <c r="U5803" t="s">
        <v>114</v>
      </c>
      <c r="V5803">
        <v>282</v>
      </c>
      <c r="W5803" t="s">
        <v>109</v>
      </c>
      <c r="X5803">
        <v>282</v>
      </c>
      <c r="Y5803" t="s">
        <v>114</v>
      </c>
      <c r="Z5803">
        <v>282</v>
      </c>
      <c r="AA5803" t="s">
        <v>35</v>
      </c>
      <c r="AB5803">
        <v>1140</v>
      </c>
      <c r="AC5803" t="s">
        <v>36</v>
      </c>
      <c r="AD5803">
        <f t="shared" si="725"/>
        <v>0</v>
      </c>
      <c r="AE5803">
        <f t="shared" si="726"/>
        <v>0</v>
      </c>
      <c r="AF5803">
        <f t="shared" si="727"/>
        <v>0</v>
      </c>
    </row>
    <row r="5804" spans="1:32" x14ac:dyDescent="0.25">
      <c r="A5804">
        <v>501</v>
      </c>
      <c r="B5804">
        <v>23</v>
      </c>
      <c r="C5804">
        <v>1</v>
      </c>
      <c r="D5804" t="s">
        <v>28</v>
      </c>
      <c r="E5804" t="s">
        <v>115</v>
      </c>
      <c r="F5804" t="s">
        <v>30</v>
      </c>
      <c r="G5804" t="str">
        <f t="shared" si="720"/>
        <v>abbe</v>
      </c>
      <c r="H5804" t="str">
        <f t="shared" si="721"/>
        <v>5</v>
      </c>
      <c r="I5804" t="str">
        <f t="shared" si="722"/>
        <v>corla</v>
      </c>
      <c r="J5804" t="str">
        <f t="shared" si="723"/>
        <v>meedl</v>
      </c>
      <c r="K5804" t="str">
        <f t="shared" si="724"/>
        <v>meedl</v>
      </c>
      <c r="L5804" t="str">
        <f>VLOOKUP(G5804,[1]VLOOKUP!$A$11:$B$14,2,FALSE)</f>
        <v>meedl</v>
      </c>
      <c r="M5804" t="s">
        <v>106</v>
      </c>
      <c r="N5804" t="str">
        <f>VLOOKUP(M5804,[1]VLOOKUP!$A$2:$C$9,2,FALSE)</f>
        <v>Overlapping</v>
      </c>
      <c r="O5804" t="str">
        <f>VLOOKUP(M5804,[1]VLOOKUP!$A$2:$C$9,3,FALSE)</f>
        <v>Familiar</v>
      </c>
      <c r="P5804">
        <v>6075129</v>
      </c>
      <c r="Q5804" t="s">
        <v>112</v>
      </c>
      <c r="R5804" t="s">
        <v>28</v>
      </c>
      <c r="S5804" t="s">
        <v>114</v>
      </c>
      <c r="T5804">
        <v>282</v>
      </c>
      <c r="U5804" t="s">
        <v>114</v>
      </c>
      <c r="V5804">
        <v>282</v>
      </c>
      <c r="W5804" t="s">
        <v>109</v>
      </c>
      <c r="X5804">
        <v>282</v>
      </c>
      <c r="Y5804" t="s">
        <v>114</v>
      </c>
      <c r="Z5804">
        <v>282</v>
      </c>
      <c r="AA5804" t="s">
        <v>35</v>
      </c>
      <c r="AB5804">
        <v>2148</v>
      </c>
      <c r="AC5804" t="s">
        <v>36</v>
      </c>
      <c r="AD5804">
        <f t="shared" si="725"/>
        <v>1</v>
      </c>
      <c r="AE5804">
        <f t="shared" si="726"/>
        <v>0</v>
      </c>
      <c r="AF5804">
        <f t="shared" si="727"/>
        <v>0</v>
      </c>
    </row>
    <row r="5805" spans="1:32" x14ac:dyDescent="0.25">
      <c r="A5805">
        <v>502</v>
      </c>
      <c r="B5805">
        <v>23</v>
      </c>
      <c r="C5805">
        <v>1</v>
      </c>
      <c r="D5805" t="s">
        <v>28</v>
      </c>
      <c r="E5805" t="s">
        <v>111</v>
      </c>
      <c r="F5805" t="s">
        <v>30</v>
      </c>
      <c r="G5805" t="str">
        <f t="shared" si="720"/>
        <v>abbe</v>
      </c>
      <c r="H5805" t="str">
        <f t="shared" si="721"/>
        <v>6</v>
      </c>
      <c r="I5805" t="str">
        <f t="shared" si="722"/>
        <v>meedl</v>
      </c>
      <c r="J5805" t="str">
        <f t="shared" si="723"/>
        <v>corla</v>
      </c>
      <c r="K5805" t="str">
        <f t="shared" si="724"/>
        <v>meedl</v>
      </c>
      <c r="L5805" t="str">
        <f>VLOOKUP(G5805,[1]VLOOKUP!$A$11:$B$14,2,FALSE)</f>
        <v>meedl</v>
      </c>
      <c r="M5805" t="s">
        <v>106</v>
      </c>
      <c r="N5805" t="str">
        <f>VLOOKUP(M5805,[1]VLOOKUP!$A$2:$C$9,2,FALSE)</f>
        <v>Overlapping</v>
      </c>
      <c r="O5805" t="str">
        <f>VLOOKUP(M5805,[1]VLOOKUP!$A$2:$C$9,3,FALSE)</f>
        <v>Familiar</v>
      </c>
      <c r="P5805">
        <v>6077561</v>
      </c>
      <c r="Q5805" t="s">
        <v>112</v>
      </c>
      <c r="R5805" t="s">
        <v>28</v>
      </c>
      <c r="S5805" t="s">
        <v>108</v>
      </c>
      <c r="T5805">
        <v>282</v>
      </c>
      <c r="U5805" t="s">
        <v>108</v>
      </c>
      <c r="V5805">
        <v>282</v>
      </c>
      <c r="W5805" t="s">
        <v>109</v>
      </c>
      <c r="X5805">
        <v>282</v>
      </c>
      <c r="Y5805" t="s">
        <v>108</v>
      </c>
      <c r="Z5805">
        <v>282</v>
      </c>
      <c r="AA5805" t="s">
        <v>41</v>
      </c>
      <c r="AB5805">
        <v>1268</v>
      </c>
      <c r="AC5805" t="s">
        <v>42</v>
      </c>
      <c r="AD5805">
        <f t="shared" si="725"/>
        <v>1</v>
      </c>
      <c r="AE5805">
        <f t="shared" si="726"/>
        <v>0</v>
      </c>
      <c r="AF5805">
        <f t="shared" si="727"/>
        <v>0</v>
      </c>
    </row>
    <row r="5806" spans="1:32" x14ac:dyDescent="0.25">
      <c r="A5806">
        <v>503</v>
      </c>
      <c r="B5806">
        <v>23</v>
      </c>
      <c r="C5806">
        <v>1</v>
      </c>
      <c r="D5806" t="s">
        <v>28</v>
      </c>
      <c r="E5806" t="s">
        <v>110</v>
      </c>
      <c r="F5806" t="s">
        <v>30</v>
      </c>
      <c r="G5806" t="str">
        <f t="shared" si="720"/>
        <v>abbe</v>
      </c>
      <c r="H5806" t="str">
        <f t="shared" si="721"/>
        <v>3</v>
      </c>
      <c r="I5806" t="str">
        <f t="shared" si="722"/>
        <v>corla</v>
      </c>
      <c r="J5806" t="str">
        <f t="shared" si="723"/>
        <v>meedl</v>
      </c>
      <c r="K5806" t="str">
        <f t="shared" si="724"/>
        <v>corla</v>
      </c>
      <c r="L5806" t="str">
        <f>VLOOKUP(G5806,[1]VLOOKUP!$A$11:$B$14,2,FALSE)</f>
        <v>meedl</v>
      </c>
      <c r="M5806" t="s">
        <v>106</v>
      </c>
      <c r="N5806" t="str">
        <f>VLOOKUP(M5806,[1]VLOOKUP!$A$2:$C$9,2,FALSE)</f>
        <v>Overlapping</v>
      </c>
      <c r="O5806" t="str">
        <f>VLOOKUP(M5806,[1]VLOOKUP!$A$2:$C$9,3,FALSE)</f>
        <v>Familiar</v>
      </c>
      <c r="P5806">
        <v>6079113</v>
      </c>
      <c r="Q5806" t="s">
        <v>107</v>
      </c>
      <c r="R5806" t="s">
        <v>28</v>
      </c>
      <c r="S5806" t="s">
        <v>108</v>
      </c>
      <c r="T5806">
        <v>282</v>
      </c>
      <c r="U5806" t="s">
        <v>108</v>
      </c>
      <c r="V5806">
        <v>282</v>
      </c>
      <c r="W5806" t="s">
        <v>109</v>
      </c>
      <c r="X5806">
        <v>282</v>
      </c>
      <c r="Y5806" t="s">
        <v>108</v>
      </c>
      <c r="Z5806">
        <v>282</v>
      </c>
      <c r="AA5806" t="s">
        <v>41</v>
      </c>
      <c r="AB5806">
        <v>1316</v>
      </c>
      <c r="AC5806" t="s">
        <v>42</v>
      </c>
      <c r="AD5806">
        <f t="shared" si="725"/>
        <v>0</v>
      </c>
      <c r="AE5806">
        <f t="shared" si="726"/>
        <v>0</v>
      </c>
      <c r="AF5806">
        <f t="shared" si="727"/>
        <v>0</v>
      </c>
    </row>
    <row r="5807" spans="1:32" x14ac:dyDescent="0.25">
      <c r="A5807">
        <v>504</v>
      </c>
      <c r="B5807">
        <v>23</v>
      </c>
      <c r="C5807">
        <v>1</v>
      </c>
      <c r="D5807" t="s">
        <v>28</v>
      </c>
      <c r="E5807" t="s">
        <v>111</v>
      </c>
      <c r="F5807" t="s">
        <v>30</v>
      </c>
      <c r="G5807" t="str">
        <f t="shared" si="720"/>
        <v>abbe</v>
      </c>
      <c r="H5807" t="str">
        <f t="shared" si="721"/>
        <v>6</v>
      </c>
      <c r="I5807" t="str">
        <f t="shared" si="722"/>
        <v>meedl</v>
      </c>
      <c r="J5807" t="str">
        <f t="shared" si="723"/>
        <v>corla</v>
      </c>
      <c r="K5807" t="str">
        <f t="shared" si="724"/>
        <v>meedl</v>
      </c>
      <c r="L5807" t="str">
        <f>VLOOKUP(G5807,[1]VLOOKUP!$A$11:$B$14,2,FALSE)</f>
        <v>meedl</v>
      </c>
      <c r="M5807" t="s">
        <v>106</v>
      </c>
      <c r="N5807" t="str">
        <f>VLOOKUP(M5807,[1]VLOOKUP!$A$2:$C$9,2,FALSE)</f>
        <v>Overlapping</v>
      </c>
      <c r="O5807" t="str">
        <f>VLOOKUP(M5807,[1]VLOOKUP!$A$2:$C$9,3,FALSE)</f>
        <v>Familiar</v>
      </c>
      <c r="P5807">
        <v>6080719</v>
      </c>
      <c r="Q5807" t="s">
        <v>112</v>
      </c>
      <c r="R5807" t="s">
        <v>28</v>
      </c>
      <c r="S5807" t="s">
        <v>108</v>
      </c>
      <c r="T5807">
        <v>282</v>
      </c>
      <c r="U5807" t="s">
        <v>108</v>
      </c>
      <c r="V5807">
        <v>282</v>
      </c>
      <c r="W5807" t="s">
        <v>109</v>
      </c>
      <c r="X5807">
        <v>282</v>
      </c>
      <c r="Y5807" t="s">
        <v>108</v>
      </c>
      <c r="Z5807">
        <v>282</v>
      </c>
      <c r="AA5807" t="s">
        <v>41</v>
      </c>
      <c r="AB5807">
        <v>1150</v>
      </c>
      <c r="AC5807" t="s">
        <v>42</v>
      </c>
      <c r="AD5807">
        <f t="shared" si="725"/>
        <v>1</v>
      </c>
      <c r="AE5807">
        <f t="shared" si="726"/>
        <v>0</v>
      </c>
      <c r="AF5807">
        <f t="shared" si="727"/>
        <v>0</v>
      </c>
    </row>
    <row r="5808" spans="1:32" x14ac:dyDescent="0.25">
      <c r="A5808">
        <v>505</v>
      </c>
      <c r="B5808">
        <v>23</v>
      </c>
      <c r="C5808">
        <v>1</v>
      </c>
      <c r="D5808" t="s">
        <v>28</v>
      </c>
      <c r="E5808" t="s">
        <v>123</v>
      </c>
      <c r="F5808" t="s">
        <v>30</v>
      </c>
      <c r="G5808" t="str">
        <f t="shared" si="720"/>
        <v>abbe</v>
      </c>
      <c r="H5808" t="str">
        <f t="shared" si="721"/>
        <v>7</v>
      </c>
      <c r="I5808" t="str">
        <f t="shared" si="722"/>
        <v>corla</v>
      </c>
      <c r="J5808" t="str">
        <f t="shared" si="723"/>
        <v>meedl</v>
      </c>
      <c r="K5808" t="str">
        <f t="shared" si="724"/>
        <v>meedl</v>
      </c>
      <c r="L5808" t="str">
        <f>VLOOKUP(G5808,[1]VLOOKUP!$A$11:$B$14,2,FALSE)</f>
        <v>meedl</v>
      </c>
      <c r="M5808" t="s">
        <v>106</v>
      </c>
      <c r="N5808" t="str">
        <f>VLOOKUP(M5808,[1]VLOOKUP!$A$2:$C$9,2,FALSE)</f>
        <v>Overlapping</v>
      </c>
      <c r="O5808" t="str">
        <f>VLOOKUP(M5808,[1]VLOOKUP!$A$2:$C$9,3,FALSE)</f>
        <v>Familiar</v>
      </c>
      <c r="P5808">
        <v>6082153</v>
      </c>
      <c r="Q5808" t="s">
        <v>112</v>
      </c>
      <c r="R5808" t="s">
        <v>28</v>
      </c>
      <c r="S5808" t="s">
        <v>114</v>
      </c>
      <c r="T5808">
        <v>283</v>
      </c>
      <c r="U5808" t="s">
        <v>114</v>
      </c>
      <c r="V5808">
        <v>283</v>
      </c>
      <c r="W5808" t="s">
        <v>109</v>
      </c>
      <c r="X5808">
        <v>283</v>
      </c>
      <c r="Y5808" t="s">
        <v>114</v>
      </c>
      <c r="Z5808">
        <v>283</v>
      </c>
      <c r="AA5808" t="s">
        <v>35</v>
      </c>
      <c r="AB5808">
        <v>1051</v>
      </c>
      <c r="AC5808" t="s">
        <v>36</v>
      </c>
      <c r="AD5808">
        <f t="shared" si="725"/>
        <v>1</v>
      </c>
      <c r="AE5808">
        <f t="shared" si="726"/>
        <v>0</v>
      </c>
      <c r="AF5808">
        <f t="shared" si="727"/>
        <v>0</v>
      </c>
    </row>
    <row r="5809" spans="1:32" x14ac:dyDescent="0.25">
      <c r="A5809">
        <v>506</v>
      </c>
      <c r="B5809">
        <v>23</v>
      </c>
      <c r="C5809">
        <v>1</v>
      </c>
      <c r="D5809" t="s">
        <v>28</v>
      </c>
      <c r="E5809" t="s">
        <v>118</v>
      </c>
      <c r="F5809" t="s">
        <v>30</v>
      </c>
      <c r="G5809" t="str">
        <f t="shared" si="720"/>
        <v>abbe</v>
      </c>
      <c r="H5809" t="str">
        <f t="shared" si="721"/>
        <v>9</v>
      </c>
      <c r="I5809" t="str">
        <f t="shared" si="722"/>
        <v>corla</v>
      </c>
      <c r="J5809" t="str">
        <f t="shared" si="723"/>
        <v>meedl</v>
      </c>
      <c r="K5809" t="str">
        <f t="shared" si="724"/>
        <v>meedl</v>
      </c>
      <c r="L5809" t="str">
        <f>VLOOKUP(G5809,[1]VLOOKUP!$A$11:$B$14,2,FALSE)</f>
        <v>meedl</v>
      </c>
      <c r="M5809" t="s">
        <v>106</v>
      </c>
      <c r="N5809" t="str">
        <f>VLOOKUP(M5809,[1]VLOOKUP!$A$2:$C$9,2,FALSE)</f>
        <v>Overlapping</v>
      </c>
      <c r="O5809" t="str">
        <f>VLOOKUP(M5809,[1]VLOOKUP!$A$2:$C$9,3,FALSE)</f>
        <v>Familiar</v>
      </c>
      <c r="P5809">
        <v>6083489</v>
      </c>
      <c r="Q5809" t="s">
        <v>112</v>
      </c>
      <c r="R5809" t="s">
        <v>28</v>
      </c>
      <c r="S5809" t="s">
        <v>114</v>
      </c>
      <c r="T5809">
        <v>283</v>
      </c>
      <c r="U5809" t="s">
        <v>114</v>
      </c>
      <c r="V5809">
        <v>283</v>
      </c>
      <c r="W5809" t="s">
        <v>109</v>
      </c>
      <c r="X5809">
        <v>283</v>
      </c>
      <c r="Y5809" t="s">
        <v>114</v>
      </c>
      <c r="Z5809">
        <v>283</v>
      </c>
      <c r="AA5809" t="s">
        <v>35</v>
      </c>
      <c r="AB5809">
        <v>955</v>
      </c>
      <c r="AC5809" t="s">
        <v>36</v>
      </c>
      <c r="AD5809">
        <f t="shared" si="725"/>
        <v>1</v>
      </c>
      <c r="AE5809">
        <f t="shared" si="726"/>
        <v>0</v>
      </c>
      <c r="AF5809">
        <f t="shared" si="727"/>
        <v>0</v>
      </c>
    </row>
    <row r="5810" spans="1:32" x14ac:dyDescent="0.25">
      <c r="A5810">
        <v>507</v>
      </c>
      <c r="B5810">
        <v>23</v>
      </c>
      <c r="C5810">
        <v>1</v>
      </c>
      <c r="D5810" t="s">
        <v>28</v>
      </c>
      <c r="E5810" t="s">
        <v>120</v>
      </c>
      <c r="F5810" t="s">
        <v>30</v>
      </c>
      <c r="G5810" t="str">
        <f t="shared" si="720"/>
        <v>abbe</v>
      </c>
      <c r="H5810" t="str">
        <f t="shared" si="721"/>
        <v>6</v>
      </c>
      <c r="I5810" t="str">
        <f t="shared" si="722"/>
        <v>corla</v>
      </c>
      <c r="J5810" t="str">
        <f t="shared" si="723"/>
        <v>meedl</v>
      </c>
      <c r="K5810" t="str">
        <f t="shared" si="724"/>
        <v>meedl</v>
      </c>
      <c r="L5810" t="str">
        <f>VLOOKUP(G5810,[1]VLOOKUP!$A$11:$B$14,2,FALSE)</f>
        <v>meedl</v>
      </c>
      <c r="M5810" t="s">
        <v>106</v>
      </c>
      <c r="N5810" t="str">
        <f>VLOOKUP(M5810,[1]VLOOKUP!$A$2:$C$9,2,FALSE)</f>
        <v>Overlapping</v>
      </c>
      <c r="O5810" t="str">
        <f>VLOOKUP(M5810,[1]VLOOKUP!$A$2:$C$9,3,FALSE)</f>
        <v>Familiar</v>
      </c>
      <c r="P5810">
        <v>6084729</v>
      </c>
      <c r="Q5810" t="s">
        <v>112</v>
      </c>
      <c r="R5810" t="s">
        <v>28</v>
      </c>
      <c r="S5810" t="s">
        <v>114</v>
      </c>
      <c r="T5810">
        <v>282</v>
      </c>
      <c r="U5810" t="s">
        <v>114</v>
      </c>
      <c r="V5810">
        <v>282</v>
      </c>
      <c r="W5810" t="s">
        <v>109</v>
      </c>
      <c r="X5810">
        <v>282</v>
      </c>
      <c r="Y5810" t="s">
        <v>114</v>
      </c>
      <c r="Z5810">
        <v>282</v>
      </c>
      <c r="AA5810" t="s">
        <v>35</v>
      </c>
      <c r="AB5810">
        <v>1604</v>
      </c>
      <c r="AC5810" t="s">
        <v>36</v>
      </c>
      <c r="AD5810">
        <f t="shared" si="725"/>
        <v>1</v>
      </c>
      <c r="AE5810">
        <f t="shared" si="726"/>
        <v>0</v>
      </c>
      <c r="AF5810">
        <f t="shared" si="727"/>
        <v>0</v>
      </c>
    </row>
    <row r="5811" spans="1:32" x14ac:dyDescent="0.25">
      <c r="A5811">
        <v>508</v>
      </c>
      <c r="B5811">
        <v>23</v>
      </c>
      <c r="C5811">
        <v>1</v>
      </c>
      <c r="D5811" t="s">
        <v>28</v>
      </c>
      <c r="E5811" t="s">
        <v>118</v>
      </c>
      <c r="F5811" t="s">
        <v>30</v>
      </c>
      <c r="G5811" t="str">
        <f t="shared" si="720"/>
        <v>abbe</v>
      </c>
      <c r="H5811" t="str">
        <f t="shared" si="721"/>
        <v>9</v>
      </c>
      <c r="I5811" t="str">
        <f t="shared" si="722"/>
        <v>corla</v>
      </c>
      <c r="J5811" t="str">
        <f t="shared" si="723"/>
        <v>meedl</v>
      </c>
      <c r="K5811" t="str">
        <f t="shared" si="724"/>
        <v>meedl</v>
      </c>
      <c r="L5811" t="str">
        <f>VLOOKUP(G5811,[1]VLOOKUP!$A$11:$B$14,2,FALSE)</f>
        <v>meedl</v>
      </c>
      <c r="M5811" t="s">
        <v>106</v>
      </c>
      <c r="N5811" t="str">
        <f>VLOOKUP(M5811,[1]VLOOKUP!$A$2:$C$9,2,FALSE)</f>
        <v>Overlapping</v>
      </c>
      <c r="O5811" t="str">
        <f>VLOOKUP(M5811,[1]VLOOKUP!$A$2:$C$9,3,FALSE)</f>
        <v>Familiar</v>
      </c>
      <c r="P5811">
        <v>6086617</v>
      </c>
      <c r="Q5811" t="s">
        <v>112</v>
      </c>
      <c r="R5811" t="s">
        <v>28</v>
      </c>
      <c r="S5811" t="s">
        <v>114</v>
      </c>
      <c r="T5811">
        <v>282</v>
      </c>
      <c r="U5811" t="s">
        <v>114</v>
      </c>
      <c r="V5811">
        <v>282</v>
      </c>
      <c r="W5811" t="s">
        <v>109</v>
      </c>
      <c r="X5811">
        <v>282</v>
      </c>
      <c r="Y5811" t="s">
        <v>114</v>
      </c>
      <c r="Z5811">
        <v>282</v>
      </c>
      <c r="AA5811" t="s">
        <v>35</v>
      </c>
      <c r="AB5811">
        <v>988</v>
      </c>
      <c r="AC5811" t="s">
        <v>36</v>
      </c>
      <c r="AD5811">
        <f t="shared" si="725"/>
        <v>1</v>
      </c>
      <c r="AE5811">
        <f t="shared" si="726"/>
        <v>0</v>
      </c>
      <c r="AF5811">
        <f t="shared" si="727"/>
        <v>0</v>
      </c>
    </row>
    <row r="5812" spans="1:32" x14ac:dyDescent="0.25">
      <c r="A5812">
        <v>509</v>
      </c>
      <c r="B5812">
        <v>23</v>
      </c>
      <c r="C5812">
        <v>1</v>
      </c>
      <c r="D5812" t="s">
        <v>28</v>
      </c>
      <c r="E5812" t="s">
        <v>125</v>
      </c>
      <c r="F5812" t="s">
        <v>30</v>
      </c>
      <c r="G5812" t="str">
        <f t="shared" si="720"/>
        <v>abbe</v>
      </c>
      <c r="H5812" t="str">
        <f t="shared" si="721"/>
        <v>2</v>
      </c>
      <c r="I5812" t="str">
        <f t="shared" si="722"/>
        <v>meedl</v>
      </c>
      <c r="J5812" t="str">
        <f t="shared" si="723"/>
        <v>corla</v>
      </c>
      <c r="K5812" t="str">
        <f t="shared" si="724"/>
        <v>meedl</v>
      </c>
      <c r="L5812" t="str">
        <f>VLOOKUP(G5812,[1]VLOOKUP!$A$11:$B$14,2,FALSE)</f>
        <v>meedl</v>
      </c>
      <c r="M5812" t="s">
        <v>106</v>
      </c>
      <c r="N5812" t="str">
        <f>VLOOKUP(M5812,[1]VLOOKUP!$A$2:$C$9,2,FALSE)</f>
        <v>Overlapping</v>
      </c>
      <c r="O5812" t="str">
        <f>VLOOKUP(M5812,[1]VLOOKUP!$A$2:$C$9,3,FALSE)</f>
        <v>Familiar</v>
      </c>
      <c r="P5812">
        <v>6087889</v>
      </c>
      <c r="Q5812" t="s">
        <v>112</v>
      </c>
      <c r="R5812" t="s">
        <v>28</v>
      </c>
      <c r="S5812" t="s">
        <v>108</v>
      </c>
      <c r="T5812">
        <v>282</v>
      </c>
      <c r="U5812" t="s">
        <v>108</v>
      </c>
      <c r="V5812">
        <v>282</v>
      </c>
      <c r="W5812" t="s">
        <v>109</v>
      </c>
      <c r="X5812">
        <v>282</v>
      </c>
      <c r="Y5812" t="s">
        <v>108</v>
      </c>
      <c r="Z5812">
        <v>282</v>
      </c>
      <c r="AA5812" t="s">
        <v>41</v>
      </c>
      <c r="AB5812">
        <v>868</v>
      </c>
      <c r="AC5812" t="s">
        <v>42</v>
      </c>
      <c r="AD5812">
        <f t="shared" si="725"/>
        <v>1</v>
      </c>
      <c r="AE5812">
        <f t="shared" si="726"/>
        <v>0</v>
      </c>
      <c r="AF5812">
        <f t="shared" si="727"/>
        <v>0</v>
      </c>
    </row>
    <row r="5813" spans="1:32" x14ac:dyDescent="0.25">
      <c r="A5813">
        <v>510</v>
      </c>
      <c r="B5813">
        <v>23</v>
      </c>
      <c r="C5813">
        <v>1</v>
      </c>
      <c r="D5813" t="s">
        <v>28</v>
      </c>
      <c r="E5813" t="s">
        <v>105</v>
      </c>
      <c r="F5813" t="s">
        <v>30</v>
      </c>
      <c r="G5813" t="str">
        <f t="shared" si="720"/>
        <v>abbe</v>
      </c>
      <c r="H5813" t="str">
        <f t="shared" si="721"/>
        <v>1</v>
      </c>
      <c r="I5813" t="str">
        <f t="shared" si="722"/>
        <v>corla</v>
      </c>
      <c r="J5813" t="str">
        <f t="shared" si="723"/>
        <v>meedl</v>
      </c>
      <c r="K5813" t="str">
        <f t="shared" si="724"/>
        <v>corla</v>
      </c>
      <c r="L5813" t="str">
        <f>VLOOKUP(G5813,[1]VLOOKUP!$A$11:$B$14,2,FALSE)</f>
        <v>meedl</v>
      </c>
      <c r="M5813" t="s">
        <v>106</v>
      </c>
      <c r="N5813" t="str">
        <f>VLOOKUP(M5813,[1]VLOOKUP!$A$2:$C$9,2,FALSE)</f>
        <v>Overlapping</v>
      </c>
      <c r="O5813" t="str">
        <f>VLOOKUP(M5813,[1]VLOOKUP!$A$2:$C$9,3,FALSE)</f>
        <v>Familiar</v>
      </c>
      <c r="P5813">
        <v>6089047</v>
      </c>
      <c r="Q5813" t="s">
        <v>107</v>
      </c>
      <c r="R5813" t="s">
        <v>28</v>
      </c>
      <c r="S5813" t="s">
        <v>108</v>
      </c>
      <c r="T5813">
        <v>283</v>
      </c>
      <c r="U5813" t="s">
        <v>108</v>
      </c>
      <c r="V5813">
        <v>283</v>
      </c>
      <c r="W5813" t="s">
        <v>109</v>
      </c>
      <c r="X5813">
        <v>283</v>
      </c>
      <c r="Y5813" t="s">
        <v>108</v>
      </c>
      <c r="Z5813">
        <v>283</v>
      </c>
      <c r="AA5813" t="s">
        <v>41</v>
      </c>
      <c r="AB5813">
        <v>1005</v>
      </c>
      <c r="AC5813" t="s">
        <v>42</v>
      </c>
      <c r="AD5813">
        <f t="shared" si="725"/>
        <v>0</v>
      </c>
      <c r="AE5813">
        <f t="shared" si="726"/>
        <v>0</v>
      </c>
      <c r="AF5813">
        <f t="shared" si="727"/>
        <v>0</v>
      </c>
    </row>
    <row r="5814" spans="1:32" x14ac:dyDescent="0.25">
      <c r="A5814">
        <v>511</v>
      </c>
      <c r="B5814">
        <v>23</v>
      </c>
      <c r="C5814">
        <v>1</v>
      </c>
      <c r="D5814" t="s">
        <v>28</v>
      </c>
      <c r="E5814" t="s">
        <v>124</v>
      </c>
      <c r="F5814" t="s">
        <v>30</v>
      </c>
      <c r="G5814" t="str">
        <f t="shared" si="720"/>
        <v>abbe</v>
      </c>
      <c r="H5814" t="str">
        <f t="shared" si="721"/>
        <v>9</v>
      </c>
      <c r="I5814" t="str">
        <f t="shared" si="722"/>
        <v>meedl</v>
      </c>
      <c r="J5814" t="str">
        <f t="shared" si="723"/>
        <v>corla</v>
      </c>
      <c r="K5814" t="str">
        <f t="shared" si="724"/>
        <v>meedl</v>
      </c>
      <c r="L5814" t="str">
        <f>VLOOKUP(G5814,[1]VLOOKUP!$A$11:$B$14,2,FALSE)</f>
        <v>meedl</v>
      </c>
      <c r="M5814" t="s">
        <v>106</v>
      </c>
      <c r="N5814" t="str">
        <f>VLOOKUP(M5814,[1]VLOOKUP!$A$2:$C$9,2,FALSE)</f>
        <v>Overlapping</v>
      </c>
      <c r="O5814" t="str">
        <f>VLOOKUP(M5814,[1]VLOOKUP!$A$2:$C$9,3,FALSE)</f>
        <v>Familiar</v>
      </c>
      <c r="P5814">
        <v>6090337</v>
      </c>
      <c r="Q5814" t="s">
        <v>112</v>
      </c>
      <c r="R5814" t="s">
        <v>28</v>
      </c>
      <c r="S5814" t="s">
        <v>108</v>
      </c>
      <c r="T5814">
        <v>282</v>
      </c>
      <c r="U5814" t="s">
        <v>108</v>
      </c>
      <c r="V5814">
        <v>282</v>
      </c>
      <c r="W5814" t="s">
        <v>109</v>
      </c>
      <c r="X5814">
        <v>282</v>
      </c>
      <c r="Y5814" t="s">
        <v>108</v>
      </c>
      <c r="Z5814">
        <v>282</v>
      </c>
      <c r="AA5814" t="s">
        <v>41</v>
      </c>
      <c r="AB5814">
        <v>956</v>
      </c>
      <c r="AC5814" t="s">
        <v>42</v>
      </c>
      <c r="AD5814">
        <f t="shared" si="725"/>
        <v>1</v>
      </c>
      <c r="AE5814">
        <f t="shared" si="726"/>
        <v>0</v>
      </c>
      <c r="AF5814">
        <f t="shared" si="727"/>
        <v>0</v>
      </c>
    </row>
    <row r="5815" spans="1:32" x14ac:dyDescent="0.25">
      <c r="A5815">
        <v>512</v>
      </c>
      <c r="B5815">
        <v>23</v>
      </c>
      <c r="C5815">
        <v>1</v>
      </c>
      <c r="D5815" t="s">
        <v>28</v>
      </c>
      <c r="E5815" t="s">
        <v>126</v>
      </c>
      <c r="F5815" t="s">
        <v>30</v>
      </c>
      <c r="G5815" t="str">
        <f t="shared" si="720"/>
        <v>abbe</v>
      </c>
      <c r="H5815" t="str">
        <f t="shared" si="721"/>
        <v>1</v>
      </c>
      <c r="I5815" t="str">
        <f t="shared" si="722"/>
        <v>meedl</v>
      </c>
      <c r="J5815" t="str">
        <f t="shared" si="723"/>
        <v>corla</v>
      </c>
      <c r="K5815" t="str">
        <f t="shared" si="724"/>
        <v>corla</v>
      </c>
      <c r="L5815" t="str">
        <f>VLOOKUP(G5815,[1]VLOOKUP!$A$11:$B$14,2,FALSE)</f>
        <v>meedl</v>
      </c>
      <c r="M5815" t="s">
        <v>106</v>
      </c>
      <c r="N5815" t="str">
        <f>VLOOKUP(M5815,[1]VLOOKUP!$A$2:$C$9,2,FALSE)</f>
        <v>Overlapping</v>
      </c>
      <c r="O5815" t="str">
        <f>VLOOKUP(M5815,[1]VLOOKUP!$A$2:$C$9,3,FALSE)</f>
        <v>Familiar</v>
      </c>
      <c r="P5815">
        <v>6091577</v>
      </c>
      <c r="Q5815" t="s">
        <v>107</v>
      </c>
      <c r="R5815" t="s">
        <v>28</v>
      </c>
      <c r="S5815" t="s">
        <v>114</v>
      </c>
      <c r="T5815">
        <v>282</v>
      </c>
      <c r="U5815" t="s">
        <v>114</v>
      </c>
      <c r="V5815">
        <v>282</v>
      </c>
      <c r="W5815" t="s">
        <v>109</v>
      </c>
      <c r="X5815">
        <v>282</v>
      </c>
      <c r="Y5815" t="s">
        <v>114</v>
      </c>
      <c r="Z5815">
        <v>282</v>
      </c>
      <c r="AA5815" t="s">
        <v>35</v>
      </c>
      <c r="AB5815">
        <v>940</v>
      </c>
      <c r="AC5815" t="s">
        <v>36</v>
      </c>
      <c r="AD5815">
        <f t="shared" si="725"/>
        <v>0</v>
      </c>
      <c r="AE5815">
        <f t="shared" si="726"/>
        <v>0</v>
      </c>
      <c r="AF5815">
        <f t="shared" si="727"/>
        <v>0</v>
      </c>
    </row>
    <row r="5816" spans="1:32" x14ac:dyDescent="0.25">
      <c r="A5816">
        <v>513</v>
      </c>
      <c r="B5816">
        <v>23</v>
      </c>
      <c r="C5816">
        <v>1</v>
      </c>
      <c r="D5816" t="s">
        <v>28</v>
      </c>
      <c r="E5816" t="s">
        <v>125</v>
      </c>
      <c r="F5816" t="s">
        <v>30</v>
      </c>
      <c r="G5816" t="str">
        <f t="shared" si="720"/>
        <v>abbe</v>
      </c>
      <c r="H5816" t="str">
        <f t="shared" si="721"/>
        <v>2</v>
      </c>
      <c r="I5816" t="str">
        <f t="shared" si="722"/>
        <v>meedl</v>
      </c>
      <c r="J5816" t="str">
        <f t="shared" si="723"/>
        <v>corla</v>
      </c>
      <c r="K5816" t="str">
        <f t="shared" si="724"/>
        <v>corla</v>
      </c>
      <c r="L5816" t="str">
        <f>VLOOKUP(G5816,[1]VLOOKUP!$A$11:$B$14,2,FALSE)</f>
        <v>meedl</v>
      </c>
      <c r="M5816" t="s">
        <v>106</v>
      </c>
      <c r="N5816" t="str">
        <f>VLOOKUP(M5816,[1]VLOOKUP!$A$2:$C$9,2,FALSE)</f>
        <v>Overlapping</v>
      </c>
      <c r="O5816" t="str">
        <f>VLOOKUP(M5816,[1]VLOOKUP!$A$2:$C$9,3,FALSE)</f>
        <v>Familiar</v>
      </c>
      <c r="P5816">
        <v>6092801</v>
      </c>
      <c r="Q5816" t="s">
        <v>107</v>
      </c>
      <c r="R5816" t="s">
        <v>28</v>
      </c>
      <c r="S5816" t="s">
        <v>114</v>
      </c>
      <c r="T5816">
        <v>282</v>
      </c>
      <c r="U5816" t="s">
        <v>114</v>
      </c>
      <c r="V5816">
        <v>282</v>
      </c>
      <c r="W5816" t="s">
        <v>109</v>
      </c>
      <c r="X5816">
        <v>282</v>
      </c>
      <c r="Y5816" t="s">
        <v>114</v>
      </c>
      <c r="Z5816">
        <v>282</v>
      </c>
      <c r="AA5816" t="s">
        <v>35</v>
      </c>
      <c r="AB5816">
        <v>876</v>
      </c>
      <c r="AC5816" t="s">
        <v>36</v>
      </c>
      <c r="AD5816">
        <f t="shared" si="725"/>
        <v>0</v>
      </c>
      <c r="AE5816">
        <f t="shared" si="726"/>
        <v>0</v>
      </c>
      <c r="AF5816">
        <f t="shared" si="727"/>
        <v>0</v>
      </c>
    </row>
    <row r="5817" spans="1:32" x14ac:dyDescent="0.25">
      <c r="A5817">
        <v>514</v>
      </c>
      <c r="B5817">
        <v>23</v>
      </c>
      <c r="C5817">
        <v>1</v>
      </c>
      <c r="D5817" t="s">
        <v>28</v>
      </c>
      <c r="E5817" t="s">
        <v>118</v>
      </c>
      <c r="F5817" t="s">
        <v>30</v>
      </c>
      <c r="G5817" t="str">
        <f t="shared" si="720"/>
        <v>abbe</v>
      </c>
      <c r="H5817" t="str">
        <f t="shared" si="721"/>
        <v>9</v>
      </c>
      <c r="I5817" t="str">
        <f t="shared" si="722"/>
        <v>corla</v>
      </c>
      <c r="J5817" t="str">
        <f t="shared" si="723"/>
        <v>meedl</v>
      </c>
      <c r="K5817" t="str">
        <f t="shared" si="724"/>
        <v>meedl</v>
      </c>
      <c r="L5817" t="str">
        <f>VLOOKUP(G5817,[1]VLOOKUP!$A$11:$B$14,2,FALSE)</f>
        <v>meedl</v>
      </c>
      <c r="M5817" t="s">
        <v>106</v>
      </c>
      <c r="N5817" t="str">
        <f>VLOOKUP(M5817,[1]VLOOKUP!$A$2:$C$9,2,FALSE)</f>
        <v>Overlapping</v>
      </c>
      <c r="O5817" t="str">
        <f>VLOOKUP(M5817,[1]VLOOKUP!$A$2:$C$9,3,FALSE)</f>
        <v>Familiar</v>
      </c>
      <c r="P5817">
        <v>6093961</v>
      </c>
      <c r="Q5817" t="s">
        <v>112</v>
      </c>
      <c r="R5817" t="s">
        <v>28</v>
      </c>
      <c r="S5817" t="s">
        <v>114</v>
      </c>
      <c r="T5817">
        <v>282</v>
      </c>
      <c r="U5817" t="s">
        <v>114</v>
      </c>
      <c r="V5817">
        <v>282</v>
      </c>
      <c r="W5817" t="s">
        <v>109</v>
      </c>
      <c r="X5817">
        <v>282</v>
      </c>
      <c r="Y5817" t="s">
        <v>114</v>
      </c>
      <c r="Z5817">
        <v>282</v>
      </c>
      <c r="AA5817" t="s">
        <v>35</v>
      </c>
      <c r="AB5817">
        <v>1052</v>
      </c>
      <c r="AC5817" t="s">
        <v>36</v>
      </c>
      <c r="AD5817">
        <f t="shared" si="725"/>
        <v>1</v>
      </c>
      <c r="AE5817">
        <f t="shared" si="726"/>
        <v>0</v>
      </c>
      <c r="AF5817">
        <f t="shared" si="727"/>
        <v>0</v>
      </c>
    </row>
    <row r="5818" spans="1:32" x14ac:dyDescent="0.25">
      <c r="A5818">
        <v>515</v>
      </c>
      <c r="B5818">
        <v>23</v>
      </c>
      <c r="C5818">
        <v>1</v>
      </c>
      <c r="D5818" t="s">
        <v>28</v>
      </c>
      <c r="E5818" t="s">
        <v>117</v>
      </c>
      <c r="F5818" t="s">
        <v>30</v>
      </c>
      <c r="G5818" t="str">
        <f t="shared" si="720"/>
        <v>abbe</v>
      </c>
      <c r="H5818" t="str">
        <f t="shared" si="721"/>
        <v>7</v>
      </c>
      <c r="I5818" t="str">
        <f t="shared" si="722"/>
        <v>meedl</v>
      </c>
      <c r="J5818" t="str">
        <f t="shared" si="723"/>
        <v>corla</v>
      </c>
      <c r="K5818" t="str">
        <f t="shared" si="724"/>
        <v>meedl</v>
      </c>
      <c r="L5818" t="str">
        <f>VLOOKUP(G5818,[1]VLOOKUP!$A$11:$B$14,2,FALSE)</f>
        <v>meedl</v>
      </c>
      <c r="M5818" t="s">
        <v>106</v>
      </c>
      <c r="N5818" t="str">
        <f>VLOOKUP(M5818,[1]VLOOKUP!$A$2:$C$9,2,FALSE)</f>
        <v>Overlapping</v>
      </c>
      <c r="O5818" t="str">
        <f>VLOOKUP(M5818,[1]VLOOKUP!$A$2:$C$9,3,FALSE)</f>
        <v>Familiar</v>
      </c>
      <c r="P5818">
        <v>6095297</v>
      </c>
      <c r="Q5818" t="s">
        <v>112</v>
      </c>
      <c r="R5818" t="s">
        <v>28</v>
      </c>
      <c r="S5818" t="s">
        <v>108</v>
      </c>
      <c r="T5818">
        <v>282</v>
      </c>
      <c r="U5818" t="s">
        <v>108</v>
      </c>
      <c r="V5818">
        <v>282</v>
      </c>
      <c r="W5818" t="s">
        <v>109</v>
      </c>
      <c r="X5818">
        <v>282</v>
      </c>
      <c r="Y5818" t="s">
        <v>108</v>
      </c>
      <c r="Z5818">
        <v>282</v>
      </c>
      <c r="AA5818" t="s">
        <v>41</v>
      </c>
      <c r="AB5818">
        <v>2268</v>
      </c>
      <c r="AC5818" t="s">
        <v>42</v>
      </c>
      <c r="AD5818">
        <f t="shared" si="725"/>
        <v>1</v>
      </c>
      <c r="AE5818">
        <f t="shared" si="726"/>
        <v>0</v>
      </c>
      <c r="AF5818">
        <f t="shared" si="727"/>
        <v>0</v>
      </c>
    </row>
    <row r="5819" spans="1:32" x14ac:dyDescent="0.25">
      <c r="A5819">
        <v>516</v>
      </c>
      <c r="B5819">
        <v>23</v>
      </c>
      <c r="C5819">
        <v>1</v>
      </c>
      <c r="D5819" t="s">
        <v>28</v>
      </c>
      <c r="E5819" t="s">
        <v>120</v>
      </c>
      <c r="F5819" t="s">
        <v>30</v>
      </c>
      <c r="G5819" t="str">
        <f t="shared" si="720"/>
        <v>abbe</v>
      </c>
      <c r="H5819" t="str">
        <f t="shared" si="721"/>
        <v>6</v>
      </c>
      <c r="I5819" t="str">
        <f t="shared" si="722"/>
        <v>corla</v>
      </c>
      <c r="J5819" t="str">
        <f t="shared" si="723"/>
        <v>meedl</v>
      </c>
      <c r="K5819" t="str">
        <f t="shared" si="724"/>
        <v>meedl</v>
      </c>
      <c r="L5819" t="str">
        <f>VLOOKUP(G5819,[1]VLOOKUP!$A$11:$B$14,2,FALSE)</f>
        <v>meedl</v>
      </c>
      <c r="M5819" t="s">
        <v>106</v>
      </c>
      <c r="N5819" t="str">
        <f>VLOOKUP(M5819,[1]VLOOKUP!$A$2:$C$9,2,FALSE)</f>
        <v>Overlapping</v>
      </c>
      <c r="O5819" t="str">
        <f>VLOOKUP(M5819,[1]VLOOKUP!$A$2:$C$9,3,FALSE)</f>
        <v>Familiar</v>
      </c>
      <c r="P5819">
        <v>6097855</v>
      </c>
      <c r="Q5819" t="s">
        <v>112</v>
      </c>
      <c r="R5819" t="s">
        <v>28</v>
      </c>
      <c r="S5819" t="s">
        <v>114</v>
      </c>
      <c r="T5819">
        <v>283</v>
      </c>
      <c r="U5819" t="s">
        <v>114</v>
      </c>
      <c r="V5819">
        <v>283</v>
      </c>
      <c r="W5819" t="s">
        <v>109</v>
      </c>
      <c r="X5819">
        <v>283</v>
      </c>
      <c r="Y5819" t="s">
        <v>114</v>
      </c>
      <c r="Z5819">
        <v>283</v>
      </c>
      <c r="AA5819" t="s">
        <v>35</v>
      </c>
      <c r="AB5819">
        <v>1117</v>
      </c>
      <c r="AC5819" t="s">
        <v>36</v>
      </c>
      <c r="AD5819">
        <f t="shared" si="725"/>
        <v>1</v>
      </c>
      <c r="AE5819">
        <f t="shared" si="726"/>
        <v>0</v>
      </c>
      <c r="AF5819">
        <f t="shared" si="727"/>
        <v>0</v>
      </c>
    </row>
    <row r="5820" spans="1:32" x14ac:dyDescent="0.25">
      <c r="A5820">
        <v>517</v>
      </c>
      <c r="B5820">
        <v>23</v>
      </c>
      <c r="C5820">
        <v>1</v>
      </c>
      <c r="D5820" t="s">
        <v>28</v>
      </c>
      <c r="E5820" t="s">
        <v>118</v>
      </c>
      <c r="F5820" t="s">
        <v>30</v>
      </c>
      <c r="G5820" t="str">
        <f t="shared" si="720"/>
        <v>abbe</v>
      </c>
      <c r="H5820" t="str">
        <f t="shared" si="721"/>
        <v>9</v>
      </c>
      <c r="I5820" t="str">
        <f t="shared" si="722"/>
        <v>corla</v>
      </c>
      <c r="J5820" t="str">
        <f t="shared" si="723"/>
        <v>meedl</v>
      </c>
      <c r="K5820" t="str">
        <f t="shared" si="724"/>
        <v>meedl</v>
      </c>
      <c r="L5820" t="str">
        <f>VLOOKUP(G5820,[1]VLOOKUP!$A$11:$B$14,2,FALSE)</f>
        <v>meedl</v>
      </c>
      <c r="M5820" t="s">
        <v>106</v>
      </c>
      <c r="N5820" t="str">
        <f>VLOOKUP(M5820,[1]VLOOKUP!$A$2:$C$9,2,FALSE)</f>
        <v>Overlapping</v>
      </c>
      <c r="O5820" t="str">
        <f>VLOOKUP(M5820,[1]VLOOKUP!$A$2:$C$9,3,FALSE)</f>
        <v>Familiar</v>
      </c>
      <c r="P5820">
        <v>6099257</v>
      </c>
      <c r="Q5820" t="s">
        <v>112</v>
      </c>
      <c r="R5820" t="s">
        <v>28</v>
      </c>
      <c r="S5820" t="s">
        <v>114</v>
      </c>
      <c r="T5820">
        <v>282</v>
      </c>
      <c r="U5820" t="s">
        <v>114</v>
      </c>
      <c r="V5820">
        <v>282</v>
      </c>
      <c r="W5820" t="s">
        <v>109</v>
      </c>
      <c r="X5820">
        <v>282</v>
      </c>
      <c r="Y5820" t="s">
        <v>114</v>
      </c>
      <c r="Z5820">
        <v>282</v>
      </c>
      <c r="AA5820" t="s">
        <v>35</v>
      </c>
      <c r="AB5820">
        <v>916</v>
      </c>
      <c r="AC5820" t="s">
        <v>36</v>
      </c>
      <c r="AD5820">
        <f t="shared" si="725"/>
        <v>1</v>
      </c>
      <c r="AE5820">
        <f t="shared" si="726"/>
        <v>0</v>
      </c>
      <c r="AF5820">
        <f t="shared" si="727"/>
        <v>0</v>
      </c>
    </row>
    <row r="5821" spans="1:32" x14ac:dyDescent="0.25">
      <c r="A5821">
        <v>518</v>
      </c>
      <c r="B5821">
        <v>23</v>
      </c>
      <c r="C5821">
        <v>1</v>
      </c>
      <c r="D5821" t="s">
        <v>28</v>
      </c>
      <c r="E5821" t="s">
        <v>126</v>
      </c>
      <c r="F5821" t="s">
        <v>30</v>
      </c>
      <c r="G5821" t="str">
        <f t="shared" si="720"/>
        <v>abbe</v>
      </c>
      <c r="H5821" t="str">
        <f t="shared" si="721"/>
        <v>1</v>
      </c>
      <c r="I5821" t="str">
        <f t="shared" si="722"/>
        <v>meedl</v>
      </c>
      <c r="J5821" t="str">
        <f t="shared" si="723"/>
        <v>corla</v>
      </c>
      <c r="K5821" t="str">
        <f t="shared" si="724"/>
        <v>corla</v>
      </c>
      <c r="L5821" t="str">
        <f>VLOOKUP(G5821,[1]VLOOKUP!$A$11:$B$14,2,FALSE)</f>
        <v>meedl</v>
      </c>
      <c r="M5821" t="s">
        <v>106</v>
      </c>
      <c r="N5821" t="str">
        <f>VLOOKUP(M5821,[1]VLOOKUP!$A$2:$C$9,2,FALSE)</f>
        <v>Overlapping</v>
      </c>
      <c r="O5821" t="str">
        <f>VLOOKUP(M5821,[1]VLOOKUP!$A$2:$C$9,3,FALSE)</f>
        <v>Familiar</v>
      </c>
      <c r="P5821">
        <v>6100457</v>
      </c>
      <c r="Q5821" t="s">
        <v>107</v>
      </c>
      <c r="R5821" t="s">
        <v>28</v>
      </c>
      <c r="S5821" t="s">
        <v>114</v>
      </c>
      <c r="T5821">
        <v>283</v>
      </c>
      <c r="U5821" t="s">
        <v>114</v>
      </c>
      <c r="V5821">
        <v>283</v>
      </c>
      <c r="W5821" t="s">
        <v>109</v>
      </c>
      <c r="X5821">
        <v>283</v>
      </c>
      <c r="Y5821" t="s">
        <v>114</v>
      </c>
      <c r="Z5821">
        <v>283</v>
      </c>
      <c r="AA5821" t="s">
        <v>35</v>
      </c>
      <c r="AB5821">
        <v>907</v>
      </c>
      <c r="AC5821" t="s">
        <v>36</v>
      </c>
      <c r="AD5821">
        <f t="shared" si="725"/>
        <v>0</v>
      </c>
      <c r="AE5821">
        <f t="shared" si="726"/>
        <v>0</v>
      </c>
      <c r="AF5821">
        <f t="shared" si="727"/>
        <v>0</v>
      </c>
    </row>
    <row r="5822" spans="1:32" x14ac:dyDescent="0.25">
      <c r="A5822">
        <v>519</v>
      </c>
      <c r="B5822">
        <v>23</v>
      </c>
      <c r="C5822">
        <v>1</v>
      </c>
      <c r="D5822" t="s">
        <v>28</v>
      </c>
      <c r="E5822" t="s">
        <v>116</v>
      </c>
      <c r="F5822" t="s">
        <v>30</v>
      </c>
      <c r="G5822" t="str">
        <f t="shared" si="720"/>
        <v>abbe</v>
      </c>
      <c r="H5822" t="str">
        <f t="shared" si="721"/>
        <v>8</v>
      </c>
      <c r="I5822" t="str">
        <f t="shared" si="722"/>
        <v>meedl</v>
      </c>
      <c r="J5822" t="str">
        <f t="shared" si="723"/>
        <v>corla</v>
      </c>
      <c r="K5822" t="str">
        <f t="shared" si="724"/>
        <v>meedl</v>
      </c>
      <c r="L5822" t="str">
        <f>VLOOKUP(G5822,[1]VLOOKUP!$A$11:$B$14,2,FALSE)</f>
        <v>meedl</v>
      </c>
      <c r="M5822" t="s">
        <v>106</v>
      </c>
      <c r="N5822" t="str">
        <f>VLOOKUP(M5822,[1]VLOOKUP!$A$2:$C$9,2,FALSE)</f>
        <v>Overlapping</v>
      </c>
      <c r="O5822" t="str">
        <f>VLOOKUP(M5822,[1]VLOOKUP!$A$2:$C$9,3,FALSE)</f>
        <v>Familiar</v>
      </c>
      <c r="P5822">
        <v>6101649</v>
      </c>
      <c r="Q5822" t="s">
        <v>112</v>
      </c>
      <c r="R5822" t="s">
        <v>28</v>
      </c>
      <c r="S5822" t="s">
        <v>108</v>
      </c>
      <c r="T5822">
        <v>282</v>
      </c>
      <c r="U5822" t="s">
        <v>108</v>
      </c>
      <c r="V5822">
        <v>282</v>
      </c>
      <c r="W5822" t="s">
        <v>109</v>
      </c>
      <c r="X5822">
        <v>282</v>
      </c>
      <c r="Y5822" t="s">
        <v>108</v>
      </c>
      <c r="Z5822">
        <v>282</v>
      </c>
      <c r="AA5822" t="s">
        <v>41</v>
      </c>
      <c r="AB5822">
        <v>1404</v>
      </c>
      <c r="AC5822" t="s">
        <v>42</v>
      </c>
      <c r="AD5822">
        <f t="shared" si="725"/>
        <v>1</v>
      </c>
      <c r="AE5822">
        <f t="shared" si="726"/>
        <v>0</v>
      </c>
      <c r="AF5822">
        <f t="shared" si="727"/>
        <v>0</v>
      </c>
    </row>
    <row r="5823" spans="1:32" x14ac:dyDescent="0.25">
      <c r="A5823">
        <v>520</v>
      </c>
      <c r="B5823">
        <v>23</v>
      </c>
      <c r="C5823">
        <v>1</v>
      </c>
      <c r="D5823" t="s">
        <v>28</v>
      </c>
      <c r="E5823" t="s">
        <v>123</v>
      </c>
      <c r="F5823" t="s">
        <v>30</v>
      </c>
      <c r="G5823" t="str">
        <f t="shared" si="720"/>
        <v>abbe</v>
      </c>
      <c r="H5823" t="str">
        <f t="shared" si="721"/>
        <v>7</v>
      </c>
      <c r="I5823" t="str">
        <f t="shared" si="722"/>
        <v>corla</v>
      </c>
      <c r="J5823" t="str">
        <f t="shared" si="723"/>
        <v>meedl</v>
      </c>
      <c r="K5823" t="str">
        <f t="shared" si="724"/>
        <v>meedl</v>
      </c>
      <c r="L5823" t="str">
        <f>VLOOKUP(G5823,[1]VLOOKUP!$A$11:$B$14,2,FALSE)</f>
        <v>meedl</v>
      </c>
      <c r="M5823" t="s">
        <v>106</v>
      </c>
      <c r="N5823" t="str">
        <f>VLOOKUP(M5823,[1]VLOOKUP!$A$2:$C$9,2,FALSE)</f>
        <v>Overlapping</v>
      </c>
      <c r="O5823" t="str">
        <f>VLOOKUP(M5823,[1]VLOOKUP!$A$2:$C$9,3,FALSE)</f>
        <v>Familiar</v>
      </c>
      <c r="P5823">
        <v>6103337</v>
      </c>
      <c r="Q5823" t="s">
        <v>112</v>
      </c>
      <c r="R5823" t="s">
        <v>28</v>
      </c>
      <c r="S5823" t="s">
        <v>114</v>
      </c>
      <c r="T5823">
        <v>282</v>
      </c>
      <c r="U5823" t="s">
        <v>114</v>
      </c>
      <c r="V5823">
        <v>282</v>
      </c>
      <c r="W5823" t="s">
        <v>109</v>
      </c>
      <c r="X5823">
        <v>282</v>
      </c>
      <c r="Y5823" t="s">
        <v>114</v>
      </c>
      <c r="Z5823">
        <v>282</v>
      </c>
      <c r="AA5823" t="s">
        <v>35</v>
      </c>
      <c r="AB5823">
        <v>1492</v>
      </c>
      <c r="AC5823" t="s">
        <v>36</v>
      </c>
      <c r="AD5823">
        <f t="shared" si="725"/>
        <v>1</v>
      </c>
      <c r="AE5823">
        <f t="shared" si="726"/>
        <v>0</v>
      </c>
      <c r="AF5823">
        <f t="shared" si="727"/>
        <v>0</v>
      </c>
    </row>
    <row r="5824" spans="1:32" x14ac:dyDescent="0.25">
      <c r="A5824">
        <v>521</v>
      </c>
      <c r="B5824">
        <v>23</v>
      </c>
      <c r="C5824">
        <v>1</v>
      </c>
      <c r="D5824" t="s">
        <v>28</v>
      </c>
      <c r="E5824" t="s">
        <v>110</v>
      </c>
      <c r="F5824" t="s">
        <v>30</v>
      </c>
      <c r="G5824" t="str">
        <f t="shared" si="720"/>
        <v>abbe</v>
      </c>
      <c r="H5824" t="str">
        <f t="shared" si="721"/>
        <v>3</v>
      </c>
      <c r="I5824" t="str">
        <f t="shared" si="722"/>
        <v>corla</v>
      </c>
      <c r="J5824" t="str">
        <f t="shared" si="723"/>
        <v>meedl</v>
      </c>
      <c r="K5824" t="str">
        <f t="shared" si="724"/>
        <v>corla</v>
      </c>
      <c r="L5824" t="str">
        <f>VLOOKUP(G5824,[1]VLOOKUP!$A$11:$B$14,2,FALSE)</f>
        <v>meedl</v>
      </c>
      <c r="M5824" t="s">
        <v>106</v>
      </c>
      <c r="N5824" t="str">
        <f>VLOOKUP(M5824,[1]VLOOKUP!$A$2:$C$9,2,FALSE)</f>
        <v>Overlapping</v>
      </c>
      <c r="O5824" t="str">
        <f>VLOOKUP(M5824,[1]VLOOKUP!$A$2:$C$9,3,FALSE)</f>
        <v>Familiar</v>
      </c>
      <c r="P5824">
        <v>6105113</v>
      </c>
      <c r="Q5824" t="s">
        <v>107</v>
      </c>
      <c r="R5824" t="s">
        <v>28</v>
      </c>
      <c r="S5824" t="s">
        <v>108</v>
      </c>
      <c r="T5824">
        <v>282</v>
      </c>
      <c r="U5824" t="s">
        <v>108</v>
      </c>
      <c r="V5824">
        <v>282</v>
      </c>
      <c r="W5824" t="s">
        <v>109</v>
      </c>
      <c r="X5824">
        <v>282</v>
      </c>
      <c r="Y5824" t="s">
        <v>108</v>
      </c>
      <c r="Z5824">
        <v>282</v>
      </c>
      <c r="AA5824" t="s">
        <v>41</v>
      </c>
      <c r="AB5824">
        <v>996</v>
      </c>
      <c r="AC5824" t="s">
        <v>42</v>
      </c>
      <c r="AD5824">
        <f t="shared" si="725"/>
        <v>0</v>
      </c>
      <c r="AE5824">
        <f t="shared" si="726"/>
        <v>0</v>
      </c>
      <c r="AF5824">
        <f t="shared" si="727"/>
        <v>0</v>
      </c>
    </row>
    <row r="5825" spans="1:32" x14ac:dyDescent="0.25">
      <c r="A5825">
        <v>522</v>
      </c>
      <c r="B5825">
        <v>23</v>
      </c>
      <c r="C5825">
        <v>1</v>
      </c>
      <c r="D5825" t="s">
        <v>28</v>
      </c>
      <c r="E5825" t="s">
        <v>116</v>
      </c>
      <c r="F5825" t="s">
        <v>30</v>
      </c>
      <c r="G5825" t="str">
        <f t="shared" si="720"/>
        <v>abbe</v>
      </c>
      <c r="H5825" t="str">
        <f t="shared" si="721"/>
        <v>8</v>
      </c>
      <c r="I5825" t="str">
        <f t="shared" si="722"/>
        <v>meedl</v>
      </c>
      <c r="J5825" t="str">
        <f t="shared" si="723"/>
        <v>corla</v>
      </c>
      <c r="K5825" t="str">
        <f t="shared" si="724"/>
        <v>meedl</v>
      </c>
      <c r="L5825" t="str">
        <f>VLOOKUP(G5825,[1]VLOOKUP!$A$11:$B$14,2,FALSE)</f>
        <v>meedl</v>
      </c>
      <c r="M5825" t="s">
        <v>106</v>
      </c>
      <c r="N5825" t="str">
        <f>VLOOKUP(M5825,[1]VLOOKUP!$A$2:$C$9,2,FALSE)</f>
        <v>Overlapping</v>
      </c>
      <c r="O5825" t="str">
        <f>VLOOKUP(M5825,[1]VLOOKUP!$A$2:$C$9,3,FALSE)</f>
        <v>Familiar</v>
      </c>
      <c r="P5825">
        <v>6106399</v>
      </c>
      <c r="Q5825" t="s">
        <v>112</v>
      </c>
      <c r="R5825" t="s">
        <v>28</v>
      </c>
      <c r="S5825" t="s">
        <v>108</v>
      </c>
      <c r="T5825">
        <v>283</v>
      </c>
      <c r="U5825" t="s">
        <v>108</v>
      </c>
      <c r="V5825">
        <v>283</v>
      </c>
      <c r="W5825" t="s">
        <v>109</v>
      </c>
      <c r="X5825">
        <v>283</v>
      </c>
      <c r="Y5825" t="s">
        <v>108</v>
      </c>
      <c r="Z5825">
        <v>283</v>
      </c>
      <c r="AA5825" t="s">
        <v>41</v>
      </c>
      <c r="AB5825">
        <v>1709</v>
      </c>
      <c r="AC5825" t="s">
        <v>42</v>
      </c>
      <c r="AD5825">
        <f t="shared" si="725"/>
        <v>1</v>
      </c>
      <c r="AE5825">
        <f t="shared" si="726"/>
        <v>0</v>
      </c>
      <c r="AF5825">
        <f t="shared" si="727"/>
        <v>0</v>
      </c>
    </row>
    <row r="5826" spans="1:32" x14ac:dyDescent="0.25">
      <c r="A5826">
        <v>523</v>
      </c>
      <c r="B5826">
        <v>23</v>
      </c>
      <c r="C5826">
        <v>1</v>
      </c>
      <c r="D5826" t="s">
        <v>28</v>
      </c>
      <c r="E5826" t="s">
        <v>111</v>
      </c>
      <c r="F5826" t="s">
        <v>30</v>
      </c>
      <c r="G5826" t="str">
        <f t="shared" ref="G5826:G5889" si="728">LEFT(E5826,4)</f>
        <v>abbe</v>
      </c>
      <c r="H5826" t="str">
        <f t="shared" ref="H5826:H5889" si="729">MID(E5826,5,1)</f>
        <v>6</v>
      </c>
      <c r="I5826" t="str">
        <f t="shared" ref="I5826:I5889" si="730">MID(E5826,6,5)</f>
        <v>meedl</v>
      </c>
      <c r="J5826" t="str">
        <f t="shared" ref="J5826:J5889" si="731">RIGHT(E5826,5)</f>
        <v>corla</v>
      </c>
      <c r="K5826" t="str">
        <f t="shared" ref="K5826:K5889" si="732">IF(AC5826="[a]",I5826,J5826)</f>
        <v>meedl</v>
      </c>
      <c r="L5826" t="str">
        <f>VLOOKUP(G5826,[1]VLOOKUP!$A$11:$B$14,2,FALSE)</f>
        <v>meedl</v>
      </c>
      <c r="M5826" t="s">
        <v>106</v>
      </c>
      <c r="N5826" t="str">
        <f>VLOOKUP(M5826,[1]VLOOKUP!$A$2:$C$9,2,FALSE)</f>
        <v>Overlapping</v>
      </c>
      <c r="O5826" t="str">
        <f>VLOOKUP(M5826,[1]VLOOKUP!$A$2:$C$9,3,FALSE)</f>
        <v>Familiar</v>
      </c>
      <c r="P5826">
        <v>6108393</v>
      </c>
      <c r="Q5826" t="s">
        <v>112</v>
      </c>
      <c r="R5826" t="s">
        <v>28</v>
      </c>
      <c r="S5826" t="s">
        <v>108</v>
      </c>
      <c r="T5826">
        <v>282</v>
      </c>
      <c r="U5826" t="s">
        <v>108</v>
      </c>
      <c r="V5826">
        <v>282</v>
      </c>
      <c r="W5826" t="s">
        <v>109</v>
      </c>
      <c r="X5826">
        <v>282</v>
      </c>
      <c r="Y5826" t="s">
        <v>108</v>
      </c>
      <c r="Z5826">
        <v>282</v>
      </c>
      <c r="AA5826" t="s">
        <v>41</v>
      </c>
      <c r="AB5826">
        <v>1252</v>
      </c>
      <c r="AC5826" t="s">
        <v>42</v>
      </c>
      <c r="AD5826">
        <f t="shared" ref="AD5826:AD5889" si="733">IF(K5826=L5826,1,0)</f>
        <v>1</v>
      </c>
      <c r="AE5826">
        <f t="shared" si="726"/>
        <v>0</v>
      </c>
      <c r="AF5826">
        <f t="shared" si="727"/>
        <v>0</v>
      </c>
    </row>
    <row r="5827" spans="1:32" x14ac:dyDescent="0.25">
      <c r="A5827">
        <v>524</v>
      </c>
      <c r="B5827">
        <v>23</v>
      </c>
      <c r="C5827">
        <v>1</v>
      </c>
      <c r="D5827" t="s">
        <v>28</v>
      </c>
      <c r="E5827" t="s">
        <v>122</v>
      </c>
      <c r="F5827" t="s">
        <v>30</v>
      </c>
      <c r="G5827" t="str">
        <f t="shared" si="728"/>
        <v>abbe</v>
      </c>
      <c r="H5827" t="str">
        <f t="shared" si="729"/>
        <v>5</v>
      </c>
      <c r="I5827" t="str">
        <f t="shared" si="730"/>
        <v>meedl</v>
      </c>
      <c r="J5827" t="str">
        <f t="shared" si="731"/>
        <v>corla</v>
      </c>
      <c r="K5827" t="str">
        <f t="shared" si="732"/>
        <v>meedl</v>
      </c>
      <c r="L5827" t="str">
        <f>VLOOKUP(G5827,[1]VLOOKUP!$A$11:$B$14,2,FALSE)</f>
        <v>meedl</v>
      </c>
      <c r="M5827" t="s">
        <v>106</v>
      </c>
      <c r="N5827" t="str">
        <f>VLOOKUP(M5827,[1]VLOOKUP!$A$2:$C$9,2,FALSE)</f>
        <v>Overlapping</v>
      </c>
      <c r="O5827" t="str">
        <f>VLOOKUP(M5827,[1]VLOOKUP!$A$2:$C$9,3,FALSE)</f>
        <v>Familiar</v>
      </c>
      <c r="P5827">
        <v>6109929</v>
      </c>
      <c r="Q5827" t="s">
        <v>112</v>
      </c>
      <c r="R5827" t="s">
        <v>28</v>
      </c>
      <c r="S5827" t="s">
        <v>108</v>
      </c>
      <c r="T5827">
        <v>282</v>
      </c>
      <c r="U5827" t="s">
        <v>108</v>
      </c>
      <c r="V5827">
        <v>282</v>
      </c>
      <c r="W5827" t="s">
        <v>109</v>
      </c>
      <c r="X5827">
        <v>282</v>
      </c>
      <c r="Y5827" t="s">
        <v>108</v>
      </c>
      <c r="Z5827">
        <v>282</v>
      </c>
      <c r="AA5827" t="s">
        <v>41</v>
      </c>
      <c r="AB5827">
        <v>1572</v>
      </c>
      <c r="AC5827" t="s">
        <v>42</v>
      </c>
      <c r="AD5827">
        <f t="shared" si="733"/>
        <v>1</v>
      </c>
      <c r="AE5827">
        <f t="shared" ref="AE5827:AE5890" si="734">IF(AB5827&lt;$AB$8355,0,1)</f>
        <v>0</v>
      </c>
      <c r="AF5827">
        <f t="shared" ref="AF5827:AF5890" si="735">IF(AB5827&lt;3113.733,0,1)</f>
        <v>0</v>
      </c>
    </row>
    <row r="5828" spans="1:32" x14ac:dyDescent="0.25">
      <c r="A5828">
        <v>525</v>
      </c>
      <c r="B5828">
        <v>23</v>
      </c>
      <c r="C5828">
        <v>1</v>
      </c>
      <c r="D5828" t="s">
        <v>28</v>
      </c>
      <c r="E5828" t="s">
        <v>117</v>
      </c>
      <c r="F5828" t="s">
        <v>30</v>
      </c>
      <c r="G5828" t="str">
        <f t="shared" si="728"/>
        <v>abbe</v>
      </c>
      <c r="H5828" t="str">
        <f t="shared" si="729"/>
        <v>7</v>
      </c>
      <c r="I5828" t="str">
        <f t="shared" si="730"/>
        <v>meedl</v>
      </c>
      <c r="J5828" t="str">
        <f t="shared" si="731"/>
        <v>corla</v>
      </c>
      <c r="K5828" t="str">
        <f t="shared" si="732"/>
        <v>meedl</v>
      </c>
      <c r="L5828" t="str">
        <f>VLOOKUP(G5828,[1]VLOOKUP!$A$11:$B$14,2,FALSE)</f>
        <v>meedl</v>
      </c>
      <c r="M5828" t="s">
        <v>106</v>
      </c>
      <c r="N5828" t="str">
        <f>VLOOKUP(M5828,[1]VLOOKUP!$A$2:$C$9,2,FALSE)</f>
        <v>Overlapping</v>
      </c>
      <c r="O5828" t="str">
        <f>VLOOKUP(M5828,[1]VLOOKUP!$A$2:$C$9,3,FALSE)</f>
        <v>Familiar</v>
      </c>
      <c r="P5828">
        <v>6111785</v>
      </c>
      <c r="Q5828" t="s">
        <v>112</v>
      </c>
      <c r="R5828" t="s">
        <v>28</v>
      </c>
      <c r="S5828" t="s">
        <v>108</v>
      </c>
      <c r="T5828">
        <v>282</v>
      </c>
      <c r="U5828" t="s">
        <v>108</v>
      </c>
      <c r="V5828">
        <v>282</v>
      </c>
      <c r="W5828" t="s">
        <v>109</v>
      </c>
      <c r="X5828">
        <v>282</v>
      </c>
      <c r="Y5828" t="s">
        <v>108</v>
      </c>
      <c r="Z5828">
        <v>282</v>
      </c>
      <c r="AA5828" t="s">
        <v>41</v>
      </c>
      <c r="AB5828">
        <v>860</v>
      </c>
      <c r="AC5828" t="s">
        <v>42</v>
      </c>
      <c r="AD5828">
        <f t="shared" si="733"/>
        <v>1</v>
      </c>
      <c r="AE5828">
        <f t="shared" si="734"/>
        <v>0</v>
      </c>
      <c r="AF5828">
        <f t="shared" si="735"/>
        <v>0</v>
      </c>
    </row>
    <row r="5829" spans="1:32" x14ac:dyDescent="0.25">
      <c r="A5829">
        <v>526</v>
      </c>
      <c r="B5829">
        <v>23</v>
      </c>
      <c r="C5829">
        <v>1</v>
      </c>
      <c r="D5829" t="s">
        <v>28</v>
      </c>
      <c r="E5829" t="s">
        <v>117</v>
      </c>
      <c r="F5829" t="s">
        <v>30</v>
      </c>
      <c r="G5829" t="str">
        <f t="shared" si="728"/>
        <v>abbe</v>
      </c>
      <c r="H5829" t="str">
        <f t="shared" si="729"/>
        <v>7</v>
      </c>
      <c r="I5829" t="str">
        <f t="shared" si="730"/>
        <v>meedl</v>
      </c>
      <c r="J5829" t="str">
        <f t="shared" si="731"/>
        <v>corla</v>
      </c>
      <c r="K5829" t="str">
        <f t="shared" si="732"/>
        <v>meedl</v>
      </c>
      <c r="L5829" t="str">
        <f>VLOOKUP(G5829,[1]VLOOKUP!$A$11:$B$14,2,FALSE)</f>
        <v>meedl</v>
      </c>
      <c r="M5829" t="s">
        <v>106</v>
      </c>
      <c r="N5829" t="str">
        <f>VLOOKUP(M5829,[1]VLOOKUP!$A$2:$C$9,2,FALSE)</f>
        <v>Overlapping</v>
      </c>
      <c r="O5829" t="str">
        <f>VLOOKUP(M5829,[1]VLOOKUP!$A$2:$C$9,3,FALSE)</f>
        <v>Familiar</v>
      </c>
      <c r="P5829">
        <v>6112929</v>
      </c>
      <c r="Q5829" t="s">
        <v>112</v>
      </c>
      <c r="R5829" t="s">
        <v>28</v>
      </c>
      <c r="S5829" t="s">
        <v>108</v>
      </c>
      <c r="T5829">
        <v>282</v>
      </c>
      <c r="U5829" t="s">
        <v>108</v>
      </c>
      <c r="V5829">
        <v>282</v>
      </c>
      <c r="W5829" t="s">
        <v>109</v>
      </c>
      <c r="X5829">
        <v>282</v>
      </c>
      <c r="Y5829" t="s">
        <v>108</v>
      </c>
      <c r="Z5829">
        <v>282</v>
      </c>
      <c r="AA5829" t="s">
        <v>41</v>
      </c>
      <c r="AB5829">
        <v>916</v>
      </c>
      <c r="AC5829" t="s">
        <v>42</v>
      </c>
      <c r="AD5829">
        <f t="shared" si="733"/>
        <v>1</v>
      </c>
      <c r="AE5829">
        <f t="shared" si="734"/>
        <v>0</v>
      </c>
      <c r="AF5829">
        <f t="shared" si="735"/>
        <v>0</v>
      </c>
    </row>
    <row r="5830" spans="1:32" x14ac:dyDescent="0.25">
      <c r="A5830">
        <v>527</v>
      </c>
      <c r="B5830">
        <v>23</v>
      </c>
      <c r="C5830">
        <v>1</v>
      </c>
      <c r="D5830" t="s">
        <v>28</v>
      </c>
      <c r="E5830" t="s">
        <v>105</v>
      </c>
      <c r="F5830" t="s">
        <v>30</v>
      </c>
      <c r="G5830" t="str">
        <f t="shared" si="728"/>
        <v>abbe</v>
      </c>
      <c r="H5830" t="str">
        <f t="shared" si="729"/>
        <v>1</v>
      </c>
      <c r="I5830" t="str">
        <f t="shared" si="730"/>
        <v>corla</v>
      </c>
      <c r="J5830" t="str">
        <f t="shared" si="731"/>
        <v>meedl</v>
      </c>
      <c r="K5830" t="str">
        <f t="shared" si="732"/>
        <v>corla</v>
      </c>
      <c r="L5830" t="str">
        <f>VLOOKUP(G5830,[1]VLOOKUP!$A$11:$B$14,2,FALSE)</f>
        <v>meedl</v>
      </c>
      <c r="M5830" t="s">
        <v>106</v>
      </c>
      <c r="N5830" t="str">
        <f>VLOOKUP(M5830,[1]VLOOKUP!$A$2:$C$9,2,FALSE)</f>
        <v>Overlapping</v>
      </c>
      <c r="O5830" t="str">
        <f>VLOOKUP(M5830,[1]VLOOKUP!$A$2:$C$9,3,FALSE)</f>
        <v>Familiar</v>
      </c>
      <c r="P5830">
        <v>6114129</v>
      </c>
      <c r="Q5830" t="s">
        <v>107</v>
      </c>
      <c r="R5830" t="s">
        <v>28</v>
      </c>
      <c r="S5830" t="s">
        <v>108</v>
      </c>
      <c r="T5830">
        <v>282</v>
      </c>
      <c r="U5830" t="s">
        <v>108</v>
      </c>
      <c r="V5830">
        <v>282</v>
      </c>
      <c r="W5830" t="s">
        <v>109</v>
      </c>
      <c r="X5830">
        <v>282</v>
      </c>
      <c r="Y5830" t="s">
        <v>108</v>
      </c>
      <c r="Z5830">
        <v>282</v>
      </c>
      <c r="AA5830" t="s">
        <v>41</v>
      </c>
      <c r="AB5830">
        <v>988</v>
      </c>
      <c r="AC5830" t="s">
        <v>42</v>
      </c>
      <c r="AD5830">
        <f t="shared" si="733"/>
        <v>0</v>
      </c>
      <c r="AE5830">
        <f t="shared" si="734"/>
        <v>0</v>
      </c>
      <c r="AF5830">
        <f t="shared" si="735"/>
        <v>0</v>
      </c>
    </row>
    <row r="5831" spans="1:32" x14ac:dyDescent="0.25">
      <c r="A5831">
        <v>528</v>
      </c>
      <c r="B5831">
        <v>23</v>
      </c>
      <c r="C5831">
        <v>1</v>
      </c>
      <c r="D5831" t="s">
        <v>28</v>
      </c>
      <c r="E5831" t="s">
        <v>110</v>
      </c>
      <c r="F5831" t="s">
        <v>30</v>
      </c>
      <c r="G5831" t="str">
        <f t="shared" si="728"/>
        <v>abbe</v>
      </c>
      <c r="H5831" t="str">
        <f t="shared" si="729"/>
        <v>3</v>
      </c>
      <c r="I5831" t="str">
        <f t="shared" si="730"/>
        <v>corla</v>
      </c>
      <c r="J5831" t="str">
        <f t="shared" si="731"/>
        <v>meedl</v>
      </c>
      <c r="K5831" t="str">
        <f t="shared" si="732"/>
        <v>corla</v>
      </c>
      <c r="L5831" t="str">
        <f>VLOOKUP(G5831,[1]VLOOKUP!$A$11:$B$14,2,FALSE)</f>
        <v>meedl</v>
      </c>
      <c r="M5831" t="s">
        <v>106</v>
      </c>
      <c r="N5831" t="str">
        <f>VLOOKUP(M5831,[1]VLOOKUP!$A$2:$C$9,2,FALSE)</f>
        <v>Overlapping</v>
      </c>
      <c r="O5831" t="str">
        <f>VLOOKUP(M5831,[1]VLOOKUP!$A$2:$C$9,3,FALSE)</f>
        <v>Familiar</v>
      </c>
      <c r="P5831">
        <v>6115408</v>
      </c>
      <c r="Q5831" t="s">
        <v>107</v>
      </c>
      <c r="R5831" t="s">
        <v>28</v>
      </c>
      <c r="S5831" t="s">
        <v>108</v>
      </c>
      <c r="T5831">
        <v>282</v>
      </c>
      <c r="U5831" t="s">
        <v>108</v>
      </c>
      <c r="V5831">
        <v>282</v>
      </c>
      <c r="W5831" t="s">
        <v>109</v>
      </c>
      <c r="X5831">
        <v>282</v>
      </c>
      <c r="Y5831" t="s">
        <v>108</v>
      </c>
      <c r="Z5831">
        <v>282</v>
      </c>
      <c r="AA5831" t="s">
        <v>41</v>
      </c>
      <c r="AB5831">
        <v>733</v>
      </c>
      <c r="AC5831" t="s">
        <v>42</v>
      </c>
      <c r="AD5831">
        <f t="shared" si="733"/>
        <v>0</v>
      </c>
      <c r="AE5831">
        <f t="shared" si="734"/>
        <v>0</v>
      </c>
      <c r="AF5831">
        <f t="shared" si="735"/>
        <v>0</v>
      </c>
    </row>
    <row r="5832" spans="1:32" x14ac:dyDescent="0.25">
      <c r="A5832">
        <v>529</v>
      </c>
      <c r="B5832">
        <v>23</v>
      </c>
      <c r="C5832">
        <v>1</v>
      </c>
      <c r="D5832" t="s">
        <v>28</v>
      </c>
      <c r="E5832" t="s">
        <v>113</v>
      </c>
      <c r="F5832" t="s">
        <v>30</v>
      </c>
      <c r="G5832" t="str">
        <f t="shared" si="728"/>
        <v>abbe</v>
      </c>
      <c r="H5832" t="str">
        <f t="shared" si="729"/>
        <v>8</v>
      </c>
      <c r="I5832" t="str">
        <f t="shared" si="730"/>
        <v>corla</v>
      </c>
      <c r="J5832" t="str">
        <f t="shared" si="731"/>
        <v>meedl</v>
      </c>
      <c r="K5832" t="str">
        <f t="shared" si="732"/>
        <v>meedl</v>
      </c>
      <c r="L5832" t="str">
        <f>VLOOKUP(G5832,[1]VLOOKUP!$A$11:$B$14,2,FALSE)</f>
        <v>meedl</v>
      </c>
      <c r="M5832" t="s">
        <v>106</v>
      </c>
      <c r="N5832" t="str">
        <f>VLOOKUP(M5832,[1]VLOOKUP!$A$2:$C$9,2,FALSE)</f>
        <v>Overlapping</v>
      </c>
      <c r="O5832" t="str">
        <f>VLOOKUP(M5832,[1]VLOOKUP!$A$2:$C$9,3,FALSE)</f>
        <v>Familiar</v>
      </c>
      <c r="P5832">
        <v>6116425</v>
      </c>
      <c r="Q5832" t="s">
        <v>112</v>
      </c>
      <c r="R5832" t="s">
        <v>28</v>
      </c>
      <c r="S5832" t="s">
        <v>114</v>
      </c>
      <c r="T5832">
        <v>283</v>
      </c>
      <c r="U5832" t="s">
        <v>114</v>
      </c>
      <c r="V5832">
        <v>283</v>
      </c>
      <c r="W5832" t="s">
        <v>109</v>
      </c>
      <c r="X5832">
        <v>283</v>
      </c>
      <c r="Y5832" t="s">
        <v>114</v>
      </c>
      <c r="Z5832">
        <v>283</v>
      </c>
      <c r="AA5832" t="s">
        <v>35</v>
      </c>
      <c r="AB5832">
        <v>1227</v>
      </c>
      <c r="AC5832" t="s">
        <v>36</v>
      </c>
      <c r="AD5832">
        <f t="shared" si="733"/>
        <v>1</v>
      </c>
      <c r="AE5832">
        <f t="shared" si="734"/>
        <v>0</v>
      </c>
      <c r="AF5832">
        <f t="shared" si="735"/>
        <v>0</v>
      </c>
    </row>
    <row r="5833" spans="1:32" x14ac:dyDescent="0.25">
      <c r="A5833">
        <v>530</v>
      </c>
      <c r="B5833">
        <v>23</v>
      </c>
      <c r="C5833">
        <v>1</v>
      </c>
      <c r="D5833" t="s">
        <v>28</v>
      </c>
      <c r="E5833" t="s">
        <v>121</v>
      </c>
      <c r="F5833" t="s">
        <v>30</v>
      </c>
      <c r="G5833" t="str">
        <f t="shared" si="728"/>
        <v>abbe</v>
      </c>
      <c r="H5833" t="str">
        <f t="shared" si="729"/>
        <v>4</v>
      </c>
      <c r="I5833" t="str">
        <f t="shared" si="730"/>
        <v>meedl</v>
      </c>
      <c r="J5833" t="str">
        <f t="shared" si="731"/>
        <v>corla</v>
      </c>
      <c r="K5833" t="str">
        <f t="shared" si="732"/>
        <v>corla</v>
      </c>
      <c r="L5833" t="str">
        <f>VLOOKUP(G5833,[1]VLOOKUP!$A$11:$B$14,2,FALSE)</f>
        <v>meedl</v>
      </c>
      <c r="M5833" t="s">
        <v>106</v>
      </c>
      <c r="N5833" t="str">
        <f>VLOOKUP(M5833,[1]VLOOKUP!$A$2:$C$9,2,FALSE)</f>
        <v>Overlapping</v>
      </c>
      <c r="O5833" t="str">
        <f>VLOOKUP(M5833,[1]VLOOKUP!$A$2:$C$9,3,FALSE)</f>
        <v>Familiar</v>
      </c>
      <c r="P5833">
        <v>6117937</v>
      </c>
      <c r="Q5833" t="s">
        <v>107</v>
      </c>
      <c r="R5833" t="s">
        <v>28</v>
      </c>
      <c r="S5833" t="s">
        <v>114</v>
      </c>
      <c r="T5833">
        <v>282</v>
      </c>
      <c r="U5833" t="s">
        <v>114</v>
      </c>
      <c r="V5833">
        <v>282</v>
      </c>
      <c r="W5833" t="s">
        <v>109</v>
      </c>
      <c r="X5833">
        <v>282</v>
      </c>
      <c r="Y5833" t="s">
        <v>114</v>
      </c>
      <c r="Z5833">
        <v>282</v>
      </c>
      <c r="AA5833" t="s">
        <v>35</v>
      </c>
      <c r="AB5833">
        <v>2052</v>
      </c>
      <c r="AC5833" t="s">
        <v>36</v>
      </c>
      <c r="AD5833">
        <f t="shared" si="733"/>
        <v>0</v>
      </c>
      <c r="AE5833">
        <f t="shared" si="734"/>
        <v>0</v>
      </c>
      <c r="AF5833">
        <f t="shared" si="735"/>
        <v>0</v>
      </c>
    </row>
    <row r="5834" spans="1:32" hidden="1" x14ac:dyDescent="0.25">
      <c r="A5834">
        <v>531</v>
      </c>
      <c r="B5834">
        <v>23</v>
      </c>
      <c r="C5834">
        <v>1</v>
      </c>
      <c r="D5834" t="s">
        <v>28</v>
      </c>
      <c r="E5834" t="s">
        <v>73</v>
      </c>
      <c r="F5834" t="s">
        <v>30</v>
      </c>
      <c r="G5834" t="str">
        <f t="shared" si="728"/>
        <v>loti</v>
      </c>
      <c r="H5834" t="str">
        <f t="shared" si="729"/>
        <v>3</v>
      </c>
      <c r="I5834" t="str">
        <f t="shared" si="730"/>
        <v>gulln</v>
      </c>
      <c r="J5834" t="str">
        <f t="shared" si="731"/>
        <v>trult</v>
      </c>
      <c r="K5834" t="str">
        <f t="shared" si="732"/>
        <v>trult</v>
      </c>
      <c r="L5834" t="str">
        <f>VLOOKUP(G5834,[1]VLOOKUP!$A$11:$B$14,2,FALSE)</f>
        <v>gulln</v>
      </c>
      <c r="M5834" t="s">
        <v>59</v>
      </c>
      <c r="N5834" t="str">
        <f>VLOOKUP(M5834,[1]VLOOKUP!$A$2:$C$9,2,FALSE)</f>
        <v>Non-Overlapping</v>
      </c>
      <c r="O5834" t="str">
        <f>VLOOKUP(M5834,[1]VLOOKUP!$A$2:$C$9,3,FALSE)</f>
        <v>Novel</v>
      </c>
      <c r="P5834">
        <v>6120273</v>
      </c>
      <c r="Q5834" t="s">
        <v>60</v>
      </c>
      <c r="R5834" t="s">
        <v>28</v>
      </c>
      <c r="S5834" t="s">
        <v>61</v>
      </c>
      <c r="T5834">
        <v>282</v>
      </c>
      <c r="U5834" t="s">
        <v>61</v>
      </c>
      <c r="V5834">
        <v>282</v>
      </c>
      <c r="W5834" t="s">
        <v>62</v>
      </c>
      <c r="X5834">
        <v>282</v>
      </c>
      <c r="Y5834" t="s">
        <v>61</v>
      </c>
      <c r="Z5834">
        <v>282</v>
      </c>
      <c r="AA5834" t="s">
        <v>35</v>
      </c>
      <c r="AB5834">
        <v>3988</v>
      </c>
      <c r="AC5834" t="s">
        <v>36</v>
      </c>
      <c r="AD5834">
        <f t="shared" si="733"/>
        <v>0</v>
      </c>
      <c r="AE5834">
        <f t="shared" si="734"/>
        <v>0</v>
      </c>
      <c r="AF5834">
        <f t="shared" si="735"/>
        <v>1</v>
      </c>
    </row>
    <row r="5835" spans="1:32" x14ac:dyDescent="0.25">
      <c r="A5835">
        <v>532</v>
      </c>
      <c r="B5835">
        <v>23</v>
      </c>
      <c r="C5835">
        <v>1</v>
      </c>
      <c r="D5835" t="s">
        <v>28</v>
      </c>
      <c r="E5835" t="s">
        <v>75</v>
      </c>
      <c r="F5835" t="s">
        <v>30</v>
      </c>
      <c r="G5835" t="str">
        <f t="shared" si="728"/>
        <v>loti</v>
      </c>
      <c r="H5835" t="str">
        <f t="shared" si="729"/>
        <v>3</v>
      </c>
      <c r="I5835" t="str">
        <f t="shared" si="730"/>
        <v>trult</v>
      </c>
      <c r="J5835" t="str">
        <f t="shared" si="731"/>
        <v>gulln</v>
      </c>
      <c r="K5835" t="str">
        <f t="shared" si="732"/>
        <v>trult</v>
      </c>
      <c r="L5835" t="str">
        <f>VLOOKUP(G5835,[1]VLOOKUP!$A$11:$B$14,2,FALSE)</f>
        <v>gulln</v>
      </c>
      <c r="M5835" t="s">
        <v>59</v>
      </c>
      <c r="N5835" t="str">
        <f>VLOOKUP(M5835,[1]VLOOKUP!$A$2:$C$9,2,FALSE)</f>
        <v>Non-Overlapping</v>
      </c>
      <c r="O5835" t="str">
        <f>VLOOKUP(M5835,[1]VLOOKUP!$A$2:$C$9,3,FALSE)</f>
        <v>Novel</v>
      </c>
      <c r="P5835">
        <v>6124545</v>
      </c>
      <c r="Q5835" t="s">
        <v>60</v>
      </c>
      <c r="R5835" t="s">
        <v>28</v>
      </c>
      <c r="S5835" t="s">
        <v>64</v>
      </c>
      <c r="T5835">
        <v>282</v>
      </c>
      <c r="U5835" t="s">
        <v>64</v>
      </c>
      <c r="V5835">
        <v>282</v>
      </c>
      <c r="W5835" t="s">
        <v>62</v>
      </c>
      <c r="X5835">
        <v>282</v>
      </c>
      <c r="Y5835" t="s">
        <v>64</v>
      </c>
      <c r="Z5835">
        <v>282</v>
      </c>
      <c r="AA5835" t="s">
        <v>41</v>
      </c>
      <c r="AB5835">
        <v>1492</v>
      </c>
      <c r="AC5835" t="s">
        <v>42</v>
      </c>
      <c r="AD5835">
        <f t="shared" si="733"/>
        <v>0</v>
      </c>
      <c r="AE5835">
        <f t="shared" si="734"/>
        <v>0</v>
      </c>
      <c r="AF5835">
        <f t="shared" si="735"/>
        <v>0</v>
      </c>
    </row>
    <row r="5836" spans="1:32" x14ac:dyDescent="0.25">
      <c r="A5836">
        <v>533</v>
      </c>
      <c r="B5836">
        <v>23</v>
      </c>
      <c r="C5836">
        <v>1</v>
      </c>
      <c r="D5836" t="s">
        <v>28</v>
      </c>
      <c r="E5836" t="s">
        <v>69</v>
      </c>
      <c r="F5836" t="s">
        <v>30</v>
      </c>
      <c r="G5836" t="str">
        <f t="shared" si="728"/>
        <v>loti</v>
      </c>
      <c r="H5836" t="str">
        <f t="shared" si="729"/>
        <v>5</v>
      </c>
      <c r="I5836" t="str">
        <f t="shared" si="730"/>
        <v>gulln</v>
      </c>
      <c r="J5836" t="str">
        <f t="shared" si="731"/>
        <v>trult</v>
      </c>
      <c r="K5836" t="str">
        <f t="shared" si="732"/>
        <v>trult</v>
      </c>
      <c r="L5836" t="str">
        <f>VLOOKUP(G5836,[1]VLOOKUP!$A$11:$B$14,2,FALSE)</f>
        <v>gulln</v>
      </c>
      <c r="M5836" t="s">
        <v>59</v>
      </c>
      <c r="N5836" t="str">
        <f>VLOOKUP(M5836,[1]VLOOKUP!$A$2:$C$9,2,FALSE)</f>
        <v>Non-Overlapping</v>
      </c>
      <c r="O5836" t="str">
        <f>VLOOKUP(M5836,[1]VLOOKUP!$A$2:$C$9,3,FALSE)</f>
        <v>Novel</v>
      </c>
      <c r="P5836">
        <v>6126321</v>
      </c>
      <c r="Q5836" t="s">
        <v>60</v>
      </c>
      <c r="R5836" t="s">
        <v>28</v>
      </c>
      <c r="S5836" t="s">
        <v>61</v>
      </c>
      <c r="T5836">
        <v>282</v>
      </c>
      <c r="U5836" t="s">
        <v>61</v>
      </c>
      <c r="V5836">
        <v>282</v>
      </c>
      <c r="W5836" t="s">
        <v>62</v>
      </c>
      <c r="X5836">
        <v>282</v>
      </c>
      <c r="Y5836" t="s">
        <v>61</v>
      </c>
      <c r="Z5836">
        <v>282</v>
      </c>
      <c r="AA5836" t="s">
        <v>35</v>
      </c>
      <c r="AB5836">
        <v>1524</v>
      </c>
      <c r="AC5836" t="s">
        <v>36</v>
      </c>
      <c r="AD5836">
        <f t="shared" si="733"/>
        <v>0</v>
      </c>
      <c r="AE5836">
        <f t="shared" si="734"/>
        <v>0</v>
      </c>
      <c r="AF5836">
        <f t="shared" si="735"/>
        <v>0</v>
      </c>
    </row>
    <row r="5837" spans="1:32" x14ac:dyDescent="0.25">
      <c r="A5837">
        <v>534</v>
      </c>
      <c r="B5837">
        <v>23</v>
      </c>
      <c r="C5837">
        <v>1</v>
      </c>
      <c r="D5837" t="s">
        <v>28</v>
      </c>
      <c r="E5837" t="s">
        <v>70</v>
      </c>
      <c r="F5837" t="s">
        <v>30</v>
      </c>
      <c r="G5837" t="str">
        <f t="shared" si="728"/>
        <v>loti</v>
      </c>
      <c r="H5837" t="str">
        <f t="shared" si="729"/>
        <v>2</v>
      </c>
      <c r="I5837" t="str">
        <f t="shared" si="730"/>
        <v>trult</v>
      </c>
      <c r="J5837" t="str">
        <f t="shared" si="731"/>
        <v>gulln</v>
      </c>
      <c r="K5837" t="str">
        <f t="shared" si="732"/>
        <v>trult</v>
      </c>
      <c r="L5837" t="str">
        <f>VLOOKUP(G5837,[1]VLOOKUP!$A$11:$B$14,2,FALSE)</f>
        <v>gulln</v>
      </c>
      <c r="M5837" t="s">
        <v>59</v>
      </c>
      <c r="N5837" t="str">
        <f>VLOOKUP(M5837,[1]VLOOKUP!$A$2:$C$9,2,FALSE)</f>
        <v>Non-Overlapping</v>
      </c>
      <c r="O5837" t="str">
        <f>VLOOKUP(M5837,[1]VLOOKUP!$A$2:$C$9,3,FALSE)</f>
        <v>Novel</v>
      </c>
      <c r="P5837">
        <v>6128135</v>
      </c>
      <c r="Q5837" t="s">
        <v>60</v>
      </c>
      <c r="R5837" t="s">
        <v>28</v>
      </c>
      <c r="S5837" t="s">
        <v>64</v>
      </c>
      <c r="T5837">
        <v>283</v>
      </c>
      <c r="U5837" t="s">
        <v>64</v>
      </c>
      <c r="V5837">
        <v>283</v>
      </c>
      <c r="W5837" t="s">
        <v>62</v>
      </c>
      <c r="X5837">
        <v>283</v>
      </c>
      <c r="Y5837" t="s">
        <v>64</v>
      </c>
      <c r="Z5837">
        <v>283</v>
      </c>
      <c r="AA5837" t="s">
        <v>41</v>
      </c>
      <c r="AB5837">
        <v>1133</v>
      </c>
      <c r="AC5837" t="s">
        <v>42</v>
      </c>
      <c r="AD5837">
        <f t="shared" si="733"/>
        <v>0</v>
      </c>
      <c r="AE5837">
        <f t="shared" si="734"/>
        <v>0</v>
      </c>
      <c r="AF5837">
        <f t="shared" si="735"/>
        <v>0</v>
      </c>
    </row>
    <row r="5838" spans="1:32" x14ac:dyDescent="0.25">
      <c r="A5838">
        <v>535</v>
      </c>
      <c r="B5838">
        <v>23</v>
      </c>
      <c r="C5838">
        <v>1</v>
      </c>
      <c r="D5838" t="s">
        <v>28</v>
      </c>
      <c r="E5838" t="s">
        <v>65</v>
      </c>
      <c r="F5838" t="s">
        <v>30</v>
      </c>
      <c r="G5838" t="str">
        <f t="shared" si="728"/>
        <v>loti</v>
      </c>
      <c r="H5838" t="str">
        <f t="shared" si="729"/>
        <v>7</v>
      </c>
      <c r="I5838" t="str">
        <f t="shared" si="730"/>
        <v>gulln</v>
      </c>
      <c r="J5838" t="str">
        <f t="shared" si="731"/>
        <v>trult</v>
      </c>
      <c r="K5838" t="str">
        <f t="shared" si="732"/>
        <v>gulln</v>
      </c>
      <c r="L5838" t="str">
        <f>VLOOKUP(G5838,[1]VLOOKUP!$A$11:$B$14,2,FALSE)</f>
        <v>gulln</v>
      </c>
      <c r="M5838" t="s">
        <v>59</v>
      </c>
      <c r="N5838" t="str">
        <f>VLOOKUP(M5838,[1]VLOOKUP!$A$2:$C$9,2,FALSE)</f>
        <v>Non-Overlapping</v>
      </c>
      <c r="O5838" t="str">
        <f>VLOOKUP(M5838,[1]VLOOKUP!$A$2:$C$9,3,FALSE)</f>
        <v>Novel</v>
      </c>
      <c r="P5838">
        <v>6129553</v>
      </c>
      <c r="Q5838" t="s">
        <v>66</v>
      </c>
      <c r="R5838" t="s">
        <v>28</v>
      </c>
      <c r="S5838" t="s">
        <v>64</v>
      </c>
      <c r="T5838">
        <v>283</v>
      </c>
      <c r="U5838" t="s">
        <v>64</v>
      </c>
      <c r="V5838">
        <v>283</v>
      </c>
      <c r="W5838" t="s">
        <v>62</v>
      </c>
      <c r="X5838">
        <v>283</v>
      </c>
      <c r="Y5838" t="s">
        <v>64</v>
      </c>
      <c r="Z5838">
        <v>283</v>
      </c>
      <c r="AA5838" t="s">
        <v>41</v>
      </c>
      <c r="AB5838">
        <v>1131</v>
      </c>
      <c r="AC5838" t="s">
        <v>42</v>
      </c>
      <c r="AD5838">
        <f t="shared" si="733"/>
        <v>1</v>
      </c>
      <c r="AE5838">
        <f t="shared" si="734"/>
        <v>0</v>
      </c>
      <c r="AF5838">
        <f t="shared" si="735"/>
        <v>0</v>
      </c>
    </row>
    <row r="5839" spans="1:32" x14ac:dyDescent="0.25">
      <c r="A5839">
        <v>536</v>
      </c>
      <c r="B5839">
        <v>23</v>
      </c>
      <c r="C5839">
        <v>1</v>
      </c>
      <c r="D5839" t="s">
        <v>28</v>
      </c>
      <c r="E5839" t="s">
        <v>71</v>
      </c>
      <c r="F5839" t="s">
        <v>30</v>
      </c>
      <c r="G5839" t="str">
        <f t="shared" si="728"/>
        <v>loti</v>
      </c>
      <c r="H5839" t="str">
        <f t="shared" si="729"/>
        <v>9</v>
      </c>
      <c r="I5839" t="str">
        <f t="shared" si="730"/>
        <v>trult</v>
      </c>
      <c r="J5839" t="str">
        <f t="shared" si="731"/>
        <v>gulln</v>
      </c>
      <c r="K5839" t="str">
        <f t="shared" si="732"/>
        <v>gulln</v>
      </c>
      <c r="L5839" t="str">
        <f>VLOOKUP(G5839,[1]VLOOKUP!$A$11:$B$14,2,FALSE)</f>
        <v>gulln</v>
      </c>
      <c r="M5839" t="s">
        <v>59</v>
      </c>
      <c r="N5839" t="str">
        <f>VLOOKUP(M5839,[1]VLOOKUP!$A$2:$C$9,2,FALSE)</f>
        <v>Non-Overlapping</v>
      </c>
      <c r="O5839" t="str">
        <f>VLOOKUP(M5839,[1]VLOOKUP!$A$2:$C$9,3,FALSE)</f>
        <v>Novel</v>
      </c>
      <c r="P5839">
        <v>6130969</v>
      </c>
      <c r="Q5839" t="s">
        <v>66</v>
      </c>
      <c r="R5839" t="s">
        <v>28</v>
      </c>
      <c r="S5839" t="s">
        <v>61</v>
      </c>
      <c r="T5839">
        <v>282</v>
      </c>
      <c r="U5839" t="s">
        <v>61</v>
      </c>
      <c r="V5839">
        <v>282</v>
      </c>
      <c r="W5839" t="s">
        <v>62</v>
      </c>
      <c r="X5839">
        <v>282</v>
      </c>
      <c r="Y5839" t="s">
        <v>61</v>
      </c>
      <c r="Z5839">
        <v>282</v>
      </c>
      <c r="AA5839" t="s">
        <v>35</v>
      </c>
      <c r="AB5839">
        <v>860</v>
      </c>
      <c r="AC5839" t="s">
        <v>36</v>
      </c>
      <c r="AD5839">
        <f t="shared" si="733"/>
        <v>1</v>
      </c>
      <c r="AE5839">
        <f t="shared" si="734"/>
        <v>0</v>
      </c>
      <c r="AF5839">
        <f t="shared" si="735"/>
        <v>0</v>
      </c>
    </row>
    <row r="5840" spans="1:32" x14ac:dyDescent="0.25">
      <c r="A5840">
        <v>537</v>
      </c>
      <c r="B5840">
        <v>23</v>
      </c>
      <c r="C5840">
        <v>1</v>
      </c>
      <c r="D5840" t="s">
        <v>28</v>
      </c>
      <c r="E5840" t="s">
        <v>72</v>
      </c>
      <c r="F5840" t="s">
        <v>30</v>
      </c>
      <c r="G5840" t="str">
        <f t="shared" si="728"/>
        <v>loti</v>
      </c>
      <c r="H5840" t="str">
        <f t="shared" si="729"/>
        <v>8</v>
      </c>
      <c r="I5840" t="str">
        <f t="shared" si="730"/>
        <v>trult</v>
      </c>
      <c r="J5840" t="str">
        <f t="shared" si="731"/>
        <v>gulln</v>
      </c>
      <c r="K5840" t="str">
        <f t="shared" si="732"/>
        <v>gulln</v>
      </c>
      <c r="L5840" t="str">
        <f>VLOOKUP(G5840,[1]VLOOKUP!$A$11:$B$14,2,FALSE)</f>
        <v>gulln</v>
      </c>
      <c r="M5840" t="s">
        <v>59</v>
      </c>
      <c r="N5840" t="str">
        <f>VLOOKUP(M5840,[1]VLOOKUP!$A$2:$C$9,2,FALSE)</f>
        <v>Non-Overlapping</v>
      </c>
      <c r="O5840" t="str">
        <f>VLOOKUP(M5840,[1]VLOOKUP!$A$2:$C$9,3,FALSE)</f>
        <v>Novel</v>
      </c>
      <c r="P5840">
        <v>6132113</v>
      </c>
      <c r="Q5840" t="s">
        <v>66</v>
      </c>
      <c r="R5840" t="s">
        <v>28</v>
      </c>
      <c r="S5840" t="s">
        <v>61</v>
      </c>
      <c r="T5840">
        <v>282</v>
      </c>
      <c r="U5840" t="s">
        <v>61</v>
      </c>
      <c r="V5840">
        <v>282</v>
      </c>
      <c r="W5840" t="s">
        <v>62</v>
      </c>
      <c r="X5840">
        <v>282</v>
      </c>
      <c r="Y5840" t="s">
        <v>61</v>
      </c>
      <c r="Z5840">
        <v>282</v>
      </c>
      <c r="AA5840" t="s">
        <v>35</v>
      </c>
      <c r="AB5840">
        <v>924</v>
      </c>
      <c r="AC5840" t="s">
        <v>36</v>
      </c>
      <c r="AD5840">
        <f t="shared" si="733"/>
        <v>1</v>
      </c>
      <c r="AE5840">
        <f t="shared" si="734"/>
        <v>0</v>
      </c>
      <c r="AF5840">
        <f t="shared" si="735"/>
        <v>0</v>
      </c>
    </row>
    <row r="5841" spans="1:32" x14ac:dyDescent="0.25">
      <c r="A5841">
        <v>538</v>
      </c>
      <c r="B5841">
        <v>23</v>
      </c>
      <c r="C5841">
        <v>1</v>
      </c>
      <c r="D5841" t="s">
        <v>28</v>
      </c>
      <c r="E5841" t="s">
        <v>79</v>
      </c>
      <c r="F5841" t="s">
        <v>30</v>
      </c>
      <c r="G5841" t="str">
        <f t="shared" si="728"/>
        <v>loti</v>
      </c>
      <c r="H5841" t="str">
        <f t="shared" si="729"/>
        <v>1</v>
      </c>
      <c r="I5841" t="str">
        <f t="shared" si="730"/>
        <v>gulln</v>
      </c>
      <c r="J5841" t="str">
        <f t="shared" si="731"/>
        <v>trult</v>
      </c>
      <c r="K5841" t="str">
        <f t="shared" si="732"/>
        <v>trult</v>
      </c>
      <c r="L5841" t="str">
        <f>VLOOKUP(G5841,[1]VLOOKUP!$A$11:$B$14,2,FALSE)</f>
        <v>gulln</v>
      </c>
      <c r="M5841" t="s">
        <v>59</v>
      </c>
      <c r="N5841" t="str">
        <f>VLOOKUP(M5841,[1]VLOOKUP!$A$2:$C$9,2,FALSE)</f>
        <v>Non-Overlapping</v>
      </c>
      <c r="O5841" t="str">
        <f>VLOOKUP(M5841,[1]VLOOKUP!$A$2:$C$9,3,FALSE)</f>
        <v>Novel</v>
      </c>
      <c r="P5841">
        <v>6133321</v>
      </c>
      <c r="Q5841" t="s">
        <v>60</v>
      </c>
      <c r="R5841" t="s">
        <v>28</v>
      </c>
      <c r="S5841" t="s">
        <v>61</v>
      </c>
      <c r="T5841">
        <v>282</v>
      </c>
      <c r="U5841" t="s">
        <v>61</v>
      </c>
      <c r="V5841">
        <v>282</v>
      </c>
      <c r="W5841" t="s">
        <v>62</v>
      </c>
      <c r="X5841">
        <v>282</v>
      </c>
      <c r="Y5841" t="s">
        <v>61</v>
      </c>
      <c r="Z5841">
        <v>282</v>
      </c>
      <c r="AA5841" t="s">
        <v>35</v>
      </c>
      <c r="AB5841">
        <v>1100</v>
      </c>
      <c r="AC5841" t="s">
        <v>36</v>
      </c>
      <c r="AD5841">
        <f t="shared" si="733"/>
        <v>0</v>
      </c>
      <c r="AE5841">
        <f t="shared" si="734"/>
        <v>0</v>
      </c>
      <c r="AF5841">
        <f t="shared" si="735"/>
        <v>0</v>
      </c>
    </row>
    <row r="5842" spans="1:32" x14ac:dyDescent="0.25">
      <c r="A5842">
        <v>539</v>
      </c>
      <c r="B5842">
        <v>23</v>
      </c>
      <c r="C5842">
        <v>1</v>
      </c>
      <c r="D5842" t="s">
        <v>28</v>
      </c>
      <c r="E5842" t="s">
        <v>80</v>
      </c>
      <c r="F5842" t="s">
        <v>30</v>
      </c>
      <c r="G5842" t="str">
        <f t="shared" si="728"/>
        <v>loti</v>
      </c>
      <c r="H5842" t="str">
        <f t="shared" si="729"/>
        <v>9</v>
      </c>
      <c r="I5842" t="str">
        <f t="shared" si="730"/>
        <v>gulln</v>
      </c>
      <c r="J5842" t="str">
        <f t="shared" si="731"/>
        <v>trult</v>
      </c>
      <c r="K5842" t="str">
        <f t="shared" si="732"/>
        <v>gulln</v>
      </c>
      <c r="L5842" t="str">
        <f>VLOOKUP(G5842,[1]VLOOKUP!$A$11:$B$14,2,FALSE)</f>
        <v>gulln</v>
      </c>
      <c r="M5842" t="s">
        <v>59</v>
      </c>
      <c r="N5842" t="str">
        <f>VLOOKUP(M5842,[1]VLOOKUP!$A$2:$C$9,2,FALSE)</f>
        <v>Non-Overlapping</v>
      </c>
      <c r="O5842" t="str">
        <f>VLOOKUP(M5842,[1]VLOOKUP!$A$2:$C$9,3,FALSE)</f>
        <v>Novel</v>
      </c>
      <c r="P5842">
        <v>6134705</v>
      </c>
      <c r="Q5842" t="s">
        <v>66</v>
      </c>
      <c r="R5842" t="s">
        <v>28</v>
      </c>
      <c r="S5842" t="s">
        <v>64</v>
      </c>
      <c r="T5842">
        <v>285</v>
      </c>
      <c r="U5842" t="s">
        <v>64</v>
      </c>
      <c r="V5842">
        <v>285</v>
      </c>
      <c r="W5842" t="s">
        <v>62</v>
      </c>
      <c r="X5842">
        <v>285</v>
      </c>
      <c r="Y5842" t="s">
        <v>64</v>
      </c>
      <c r="Z5842">
        <v>285</v>
      </c>
      <c r="AA5842" t="s">
        <v>41</v>
      </c>
      <c r="AB5842">
        <v>1033</v>
      </c>
      <c r="AC5842" t="s">
        <v>42</v>
      </c>
      <c r="AD5842">
        <f t="shared" si="733"/>
        <v>1</v>
      </c>
      <c r="AE5842">
        <f t="shared" si="734"/>
        <v>0</v>
      </c>
      <c r="AF5842">
        <f t="shared" si="735"/>
        <v>0</v>
      </c>
    </row>
    <row r="5843" spans="1:32" x14ac:dyDescent="0.25">
      <c r="A5843">
        <v>540</v>
      </c>
      <c r="B5843">
        <v>23</v>
      </c>
      <c r="C5843">
        <v>1</v>
      </c>
      <c r="D5843" t="s">
        <v>28</v>
      </c>
      <c r="E5843" t="s">
        <v>77</v>
      </c>
      <c r="F5843" t="s">
        <v>30</v>
      </c>
      <c r="G5843" t="str">
        <f t="shared" si="728"/>
        <v>loti</v>
      </c>
      <c r="H5843" t="str">
        <f t="shared" si="729"/>
        <v>6</v>
      </c>
      <c r="I5843" t="str">
        <f t="shared" si="730"/>
        <v>trult</v>
      </c>
      <c r="J5843" t="str">
        <f t="shared" si="731"/>
        <v>gulln</v>
      </c>
      <c r="K5843" t="str">
        <f t="shared" si="732"/>
        <v>gulln</v>
      </c>
      <c r="L5843" t="str">
        <f>VLOOKUP(G5843,[1]VLOOKUP!$A$11:$B$14,2,FALSE)</f>
        <v>gulln</v>
      </c>
      <c r="M5843" t="s">
        <v>59</v>
      </c>
      <c r="N5843" t="str">
        <f>VLOOKUP(M5843,[1]VLOOKUP!$A$2:$C$9,2,FALSE)</f>
        <v>Non-Overlapping</v>
      </c>
      <c r="O5843" t="str">
        <f>VLOOKUP(M5843,[1]VLOOKUP!$A$2:$C$9,3,FALSE)</f>
        <v>Novel</v>
      </c>
      <c r="P5843">
        <v>6136031</v>
      </c>
      <c r="Q5843" t="s">
        <v>66</v>
      </c>
      <c r="R5843" t="s">
        <v>28</v>
      </c>
      <c r="S5843" t="s">
        <v>61</v>
      </c>
      <c r="T5843">
        <v>283</v>
      </c>
      <c r="U5843" t="s">
        <v>61</v>
      </c>
      <c r="V5843">
        <v>283</v>
      </c>
      <c r="W5843" t="s">
        <v>62</v>
      </c>
      <c r="X5843">
        <v>283</v>
      </c>
      <c r="Y5843" t="s">
        <v>61</v>
      </c>
      <c r="Z5843">
        <v>283</v>
      </c>
      <c r="AA5843" t="s">
        <v>35</v>
      </c>
      <c r="AB5843">
        <v>2813</v>
      </c>
      <c r="AC5843" t="s">
        <v>36</v>
      </c>
      <c r="AD5843">
        <f t="shared" si="733"/>
        <v>1</v>
      </c>
      <c r="AE5843">
        <f t="shared" si="734"/>
        <v>0</v>
      </c>
      <c r="AF5843">
        <f t="shared" si="735"/>
        <v>0</v>
      </c>
    </row>
    <row r="5844" spans="1:32" hidden="1" x14ac:dyDescent="0.25">
      <c r="A5844">
        <v>541</v>
      </c>
      <c r="B5844">
        <v>23</v>
      </c>
      <c r="C5844">
        <v>1</v>
      </c>
      <c r="D5844" t="s">
        <v>28</v>
      </c>
      <c r="E5844" t="s">
        <v>69</v>
      </c>
      <c r="F5844" t="s">
        <v>30</v>
      </c>
      <c r="G5844" t="str">
        <f t="shared" si="728"/>
        <v>loti</v>
      </c>
      <c r="H5844" t="str">
        <f t="shared" si="729"/>
        <v>5</v>
      </c>
      <c r="I5844" t="str">
        <f t="shared" si="730"/>
        <v>gulln</v>
      </c>
      <c r="J5844" t="str">
        <f t="shared" si="731"/>
        <v>trult</v>
      </c>
      <c r="K5844" t="str">
        <f t="shared" si="732"/>
        <v>gulln</v>
      </c>
      <c r="L5844" t="str">
        <f>VLOOKUP(G5844,[1]VLOOKUP!$A$11:$B$14,2,FALSE)</f>
        <v>gulln</v>
      </c>
      <c r="M5844" t="s">
        <v>59</v>
      </c>
      <c r="N5844" t="str">
        <f>VLOOKUP(M5844,[1]VLOOKUP!$A$2:$C$9,2,FALSE)</f>
        <v>Non-Overlapping</v>
      </c>
      <c r="O5844" t="str">
        <f>VLOOKUP(M5844,[1]VLOOKUP!$A$2:$C$9,3,FALSE)</f>
        <v>Novel</v>
      </c>
      <c r="P5844">
        <v>6139129</v>
      </c>
      <c r="Q5844" t="s">
        <v>66</v>
      </c>
      <c r="R5844" t="s">
        <v>28</v>
      </c>
      <c r="S5844" t="s">
        <v>64</v>
      </c>
      <c r="T5844">
        <v>282</v>
      </c>
      <c r="U5844" t="s">
        <v>64</v>
      </c>
      <c r="V5844">
        <v>282</v>
      </c>
      <c r="W5844" t="s">
        <v>62</v>
      </c>
      <c r="X5844">
        <v>282</v>
      </c>
      <c r="Y5844" t="s">
        <v>64</v>
      </c>
      <c r="Z5844">
        <v>282</v>
      </c>
      <c r="AA5844" t="s">
        <v>41</v>
      </c>
      <c r="AB5844">
        <v>4060</v>
      </c>
      <c r="AC5844" t="s">
        <v>42</v>
      </c>
      <c r="AD5844">
        <f t="shared" si="733"/>
        <v>1</v>
      </c>
      <c r="AE5844">
        <f t="shared" si="734"/>
        <v>0</v>
      </c>
      <c r="AF5844">
        <f t="shared" si="735"/>
        <v>1</v>
      </c>
    </row>
    <row r="5845" spans="1:32" x14ac:dyDescent="0.25">
      <c r="A5845">
        <v>542</v>
      </c>
      <c r="B5845">
        <v>23</v>
      </c>
      <c r="C5845">
        <v>1</v>
      </c>
      <c r="D5845" t="s">
        <v>28</v>
      </c>
      <c r="E5845" t="s">
        <v>63</v>
      </c>
      <c r="F5845" t="s">
        <v>30</v>
      </c>
      <c r="G5845" t="str">
        <f t="shared" si="728"/>
        <v>loti</v>
      </c>
      <c r="H5845" t="str">
        <f t="shared" si="729"/>
        <v>1</v>
      </c>
      <c r="I5845" t="str">
        <f t="shared" si="730"/>
        <v>trult</v>
      </c>
      <c r="J5845" t="str">
        <f t="shared" si="731"/>
        <v>gulln</v>
      </c>
      <c r="K5845" t="str">
        <f t="shared" si="732"/>
        <v>trult</v>
      </c>
      <c r="L5845" t="str">
        <f>VLOOKUP(G5845,[1]VLOOKUP!$A$11:$B$14,2,FALSE)</f>
        <v>gulln</v>
      </c>
      <c r="M5845" t="s">
        <v>59</v>
      </c>
      <c r="N5845" t="str">
        <f>VLOOKUP(M5845,[1]VLOOKUP!$A$2:$C$9,2,FALSE)</f>
        <v>Non-Overlapping</v>
      </c>
      <c r="O5845" t="str">
        <f>VLOOKUP(M5845,[1]VLOOKUP!$A$2:$C$9,3,FALSE)</f>
        <v>Novel</v>
      </c>
      <c r="P5845">
        <v>6143473</v>
      </c>
      <c r="Q5845" t="s">
        <v>60</v>
      </c>
      <c r="R5845" t="s">
        <v>28</v>
      </c>
      <c r="S5845" t="s">
        <v>64</v>
      </c>
      <c r="T5845">
        <v>282</v>
      </c>
      <c r="U5845" t="s">
        <v>64</v>
      </c>
      <c r="V5845">
        <v>282</v>
      </c>
      <c r="W5845" t="s">
        <v>62</v>
      </c>
      <c r="X5845">
        <v>282</v>
      </c>
      <c r="Y5845" t="s">
        <v>64</v>
      </c>
      <c r="Z5845">
        <v>282</v>
      </c>
      <c r="AA5845" t="s">
        <v>41</v>
      </c>
      <c r="AB5845">
        <v>1124</v>
      </c>
      <c r="AC5845" t="s">
        <v>42</v>
      </c>
      <c r="AD5845">
        <f t="shared" si="733"/>
        <v>0</v>
      </c>
      <c r="AE5845">
        <f t="shared" si="734"/>
        <v>0</v>
      </c>
      <c r="AF5845">
        <f t="shared" si="735"/>
        <v>0</v>
      </c>
    </row>
    <row r="5846" spans="1:32" x14ac:dyDescent="0.25">
      <c r="A5846">
        <v>543</v>
      </c>
      <c r="B5846">
        <v>23</v>
      </c>
      <c r="C5846">
        <v>1</v>
      </c>
      <c r="D5846" t="s">
        <v>28</v>
      </c>
      <c r="E5846" t="s">
        <v>68</v>
      </c>
      <c r="F5846" t="s">
        <v>30</v>
      </c>
      <c r="G5846" t="str">
        <f t="shared" si="728"/>
        <v>loti</v>
      </c>
      <c r="H5846" t="str">
        <f t="shared" si="729"/>
        <v>8</v>
      </c>
      <c r="I5846" t="str">
        <f t="shared" si="730"/>
        <v>gulln</v>
      </c>
      <c r="J5846" t="str">
        <f t="shared" si="731"/>
        <v>trult</v>
      </c>
      <c r="K5846" t="str">
        <f t="shared" si="732"/>
        <v>gulln</v>
      </c>
      <c r="L5846" t="str">
        <f>VLOOKUP(G5846,[1]VLOOKUP!$A$11:$B$14,2,FALSE)</f>
        <v>gulln</v>
      </c>
      <c r="M5846" t="s">
        <v>59</v>
      </c>
      <c r="N5846" t="str">
        <f>VLOOKUP(M5846,[1]VLOOKUP!$A$2:$C$9,2,FALSE)</f>
        <v>Non-Overlapping</v>
      </c>
      <c r="O5846" t="str">
        <f>VLOOKUP(M5846,[1]VLOOKUP!$A$2:$C$9,3,FALSE)</f>
        <v>Novel</v>
      </c>
      <c r="P5846">
        <v>6144881</v>
      </c>
      <c r="Q5846" t="s">
        <v>66</v>
      </c>
      <c r="R5846" t="s">
        <v>28</v>
      </c>
      <c r="S5846" t="s">
        <v>64</v>
      </c>
      <c r="T5846">
        <v>282</v>
      </c>
      <c r="U5846" t="s">
        <v>64</v>
      </c>
      <c r="V5846">
        <v>282</v>
      </c>
      <c r="W5846" t="s">
        <v>62</v>
      </c>
      <c r="X5846">
        <v>282</v>
      </c>
      <c r="Y5846" t="s">
        <v>64</v>
      </c>
      <c r="Z5846">
        <v>282</v>
      </c>
      <c r="AA5846" t="s">
        <v>41</v>
      </c>
      <c r="AB5846">
        <v>988</v>
      </c>
      <c r="AC5846" t="s">
        <v>42</v>
      </c>
      <c r="AD5846">
        <f t="shared" si="733"/>
        <v>1</v>
      </c>
      <c r="AE5846">
        <f t="shared" si="734"/>
        <v>0</v>
      </c>
      <c r="AF5846">
        <f t="shared" si="735"/>
        <v>0</v>
      </c>
    </row>
    <row r="5847" spans="1:32" x14ac:dyDescent="0.25">
      <c r="A5847">
        <v>544</v>
      </c>
      <c r="B5847">
        <v>23</v>
      </c>
      <c r="C5847">
        <v>1</v>
      </c>
      <c r="D5847" t="s">
        <v>28</v>
      </c>
      <c r="E5847" t="s">
        <v>80</v>
      </c>
      <c r="F5847" t="s">
        <v>30</v>
      </c>
      <c r="G5847" t="str">
        <f t="shared" si="728"/>
        <v>loti</v>
      </c>
      <c r="H5847" t="str">
        <f t="shared" si="729"/>
        <v>9</v>
      </c>
      <c r="I5847" t="str">
        <f t="shared" si="730"/>
        <v>gulln</v>
      </c>
      <c r="J5847" t="str">
        <f t="shared" si="731"/>
        <v>trult</v>
      </c>
      <c r="K5847" t="str">
        <f t="shared" si="732"/>
        <v>gulln</v>
      </c>
      <c r="L5847" t="str">
        <f>VLOOKUP(G5847,[1]VLOOKUP!$A$11:$B$14,2,FALSE)</f>
        <v>gulln</v>
      </c>
      <c r="M5847" t="s">
        <v>59</v>
      </c>
      <c r="N5847" t="str">
        <f>VLOOKUP(M5847,[1]VLOOKUP!$A$2:$C$9,2,FALSE)</f>
        <v>Non-Overlapping</v>
      </c>
      <c r="O5847" t="str">
        <f>VLOOKUP(M5847,[1]VLOOKUP!$A$2:$C$9,3,FALSE)</f>
        <v>Novel</v>
      </c>
      <c r="P5847">
        <v>6146153</v>
      </c>
      <c r="Q5847" t="s">
        <v>66</v>
      </c>
      <c r="R5847" t="s">
        <v>28</v>
      </c>
      <c r="S5847" t="s">
        <v>64</v>
      </c>
      <c r="T5847">
        <v>282</v>
      </c>
      <c r="U5847" t="s">
        <v>64</v>
      </c>
      <c r="V5847">
        <v>282</v>
      </c>
      <c r="W5847" t="s">
        <v>62</v>
      </c>
      <c r="X5847">
        <v>282</v>
      </c>
      <c r="Y5847" t="s">
        <v>64</v>
      </c>
      <c r="Z5847">
        <v>282</v>
      </c>
      <c r="AA5847" t="s">
        <v>41</v>
      </c>
      <c r="AB5847">
        <v>956</v>
      </c>
      <c r="AC5847" t="s">
        <v>42</v>
      </c>
      <c r="AD5847">
        <f t="shared" si="733"/>
        <v>1</v>
      </c>
      <c r="AE5847">
        <f t="shared" si="734"/>
        <v>0</v>
      </c>
      <c r="AF5847">
        <f t="shared" si="735"/>
        <v>0</v>
      </c>
    </row>
    <row r="5848" spans="1:32" x14ac:dyDescent="0.25">
      <c r="A5848">
        <v>545</v>
      </c>
      <c r="B5848">
        <v>23</v>
      </c>
      <c r="C5848">
        <v>1</v>
      </c>
      <c r="D5848" t="s">
        <v>28</v>
      </c>
      <c r="E5848" t="s">
        <v>67</v>
      </c>
      <c r="F5848" t="s">
        <v>30</v>
      </c>
      <c r="G5848" t="str">
        <f t="shared" si="728"/>
        <v>loti</v>
      </c>
      <c r="H5848" t="str">
        <f t="shared" si="729"/>
        <v>2</v>
      </c>
      <c r="I5848" t="str">
        <f t="shared" si="730"/>
        <v>gulln</v>
      </c>
      <c r="J5848" t="str">
        <f t="shared" si="731"/>
        <v>trult</v>
      </c>
      <c r="K5848" t="str">
        <f t="shared" si="732"/>
        <v>trult</v>
      </c>
      <c r="L5848" t="str">
        <f>VLOOKUP(G5848,[1]VLOOKUP!$A$11:$B$14,2,FALSE)</f>
        <v>gulln</v>
      </c>
      <c r="M5848" t="s">
        <v>59</v>
      </c>
      <c r="N5848" t="str">
        <f>VLOOKUP(M5848,[1]VLOOKUP!$A$2:$C$9,2,FALSE)</f>
        <v>Non-Overlapping</v>
      </c>
      <c r="O5848" t="str">
        <f>VLOOKUP(M5848,[1]VLOOKUP!$A$2:$C$9,3,FALSE)</f>
        <v>Novel</v>
      </c>
      <c r="P5848">
        <v>6147393</v>
      </c>
      <c r="Q5848" t="s">
        <v>60</v>
      </c>
      <c r="R5848" t="s">
        <v>28</v>
      </c>
      <c r="S5848" t="s">
        <v>61</v>
      </c>
      <c r="T5848">
        <v>283</v>
      </c>
      <c r="U5848" t="s">
        <v>61</v>
      </c>
      <c r="V5848">
        <v>283</v>
      </c>
      <c r="W5848" t="s">
        <v>62</v>
      </c>
      <c r="X5848">
        <v>283</v>
      </c>
      <c r="Y5848" t="s">
        <v>61</v>
      </c>
      <c r="Z5848">
        <v>283</v>
      </c>
      <c r="AA5848" t="s">
        <v>35</v>
      </c>
      <c r="AB5848">
        <v>1059</v>
      </c>
      <c r="AC5848" t="s">
        <v>36</v>
      </c>
      <c r="AD5848">
        <f t="shared" si="733"/>
        <v>0</v>
      </c>
      <c r="AE5848">
        <f t="shared" si="734"/>
        <v>0</v>
      </c>
      <c r="AF5848">
        <f t="shared" si="735"/>
        <v>0</v>
      </c>
    </row>
    <row r="5849" spans="1:32" x14ac:dyDescent="0.25">
      <c r="A5849">
        <v>546</v>
      </c>
      <c r="B5849">
        <v>23</v>
      </c>
      <c r="C5849">
        <v>1</v>
      </c>
      <c r="D5849" t="s">
        <v>28</v>
      </c>
      <c r="E5849" t="s">
        <v>69</v>
      </c>
      <c r="F5849" t="s">
        <v>30</v>
      </c>
      <c r="G5849" t="str">
        <f t="shared" si="728"/>
        <v>loti</v>
      </c>
      <c r="H5849" t="str">
        <f t="shared" si="729"/>
        <v>5</v>
      </c>
      <c r="I5849" t="str">
        <f t="shared" si="730"/>
        <v>gulln</v>
      </c>
      <c r="J5849" t="str">
        <f t="shared" si="731"/>
        <v>trult</v>
      </c>
      <c r="K5849" t="str">
        <f t="shared" si="732"/>
        <v>trult</v>
      </c>
      <c r="L5849" t="str">
        <f>VLOOKUP(G5849,[1]VLOOKUP!$A$11:$B$14,2,FALSE)</f>
        <v>gulln</v>
      </c>
      <c r="M5849" t="s">
        <v>59</v>
      </c>
      <c r="N5849" t="str">
        <f>VLOOKUP(M5849,[1]VLOOKUP!$A$2:$C$9,2,FALSE)</f>
        <v>Non-Overlapping</v>
      </c>
      <c r="O5849" t="str">
        <f>VLOOKUP(M5849,[1]VLOOKUP!$A$2:$C$9,3,FALSE)</f>
        <v>Novel</v>
      </c>
      <c r="P5849">
        <v>6148743</v>
      </c>
      <c r="Q5849" t="s">
        <v>60</v>
      </c>
      <c r="R5849" t="s">
        <v>28</v>
      </c>
      <c r="S5849" t="s">
        <v>61</v>
      </c>
      <c r="T5849">
        <v>282</v>
      </c>
      <c r="U5849" t="s">
        <v>61</v>
      </c>
      <c r="V5849">
        <v>282</v>
      </c>
      <c r="W5849" t="s">
        <v>62</v>
      </c>
      <c r="X5849">
        <v>282</v>
      </c>
      <c r="Y5849" t="s">
        <v>61</v>
      </c>
      <c r="Z5849">
        <v>282</v>
      </c>
      <c r="AA5849" t="s">
        <v>35</v>
      </c>
      <c r="AB5849">
        <v>1638</v>
      </c>
      <c r="AC5849" t="s">
        <v>36</v>
      </c>
      <c r="AD5849">
        <f t="shared" si="733"/>
        <v>0</v>
      </c>
      <c r="AE5849">
        <f t="shared" si="734"/>
        <v>0</v>
      </c>
      <c r="AF5849">
        <f t="shared" si="735"/>
        <v>0</v>
      </c>
    </row>
    <row r="5850" spans="1:32" x14ac:dyDescent="0.25">
      <c r="A5850">
        <v>547</v>
      </c>
      <c r="B5850">
        <v>23</v>
      </c>
      <c r="C5850">
        <v>1</v>
      </c>
      <c r="D5850" t="s">
        <v>28</v>
      </c>
      <c r="E5850" t="s">
        <v>79</v>
      </c>
      <c r="F5850" t="s">
        <v>30</v>
      </c>
      <c r="G5850" t="str">
        <f t="shared" si="728"/>
        <v>loti</v>
      </c>
      <c r="H5850" t="str">
        <f t="shared" si="729"/>
        <v>1</v>
      </c>
      <c r="I5850" t="str">
        <f t="shared" si="730"/>
        <v>gulln</v>
      </c>
      <c r="J5850" t="str">
        <f t="shared" si="731"/>
        <v>trult</v>
      </c>
      <c r="K5850" t="str">
        <f t="shared" si="732"/>
        <v>trult</v>
      </c>
      <c r="L5850" t="str">
        <f>VLOOKUP(G5850,[1]VLOOKUP!$A$11:$B$14,2,FALSE)</f>
        <v>gulln</v>
      </c>
      <c r="M5850" t="s">
        <v>59</v>
      </c>
      <c r="N5850" t="str">
        <f>VLOOKUP(M5850,[1]VLOOKUP!$A$2:$C$9,2,FALSE)</f>
        <v>Non-Overlapping</v>
      </c>
      <c r="O5850" t="str">
        <f>VLOOKUP(M5850,[1]VLOOKUP!$A$2:$C$9,3,FALSE)</f>
        <v>Novel</v>
      </c>
      <c r="P5850">
        <v>6150665</v>
      </c>
      <c r="Q5850" t="s">
        <v>60</v>
      </c>
      <c r="R5850" t="s">
        <v>28</v>
      </c>
      <c r="S5850" t="s">
        <v>61</v>
      </c>
      <c r="T5850">
        <v>282</v>
      </c>
      <c r="U5850" t="s">
        <v>61</v>
      </c>
      <c r="V5850">
        <v>282</v>
      </c>
      <c r="W5850" t="s">
        <v>62</v>
      </c>
      <c r="X5850">
        <v>282</v>
      </c>
      <c r="Y5850" t="s">
        <v>61</v>
      </c>
      <c r="Z5850">
        <v>282</v>
      </c>
      <c r="AA5850" t="s">
        <v>35</v>
      </c>
      <c r="AB5850">
        <v>956</v>
      </c>
      <c r="AC5850" t="s">
        <v>36</v>
      </c>
      <c r="AD5850">
        <f t="shared" si="733"/>
        <v>0</v>
      </c>
      <c r="AE5850">
        <f t="shared" si="734"/>
        <v>0</v>
      </c>
      <c r="AF5850">
        <f t="shared" si="735"/>
        <v>0</v>
      </c>
    </row>
    <row r="5851" spans="1:32" x14ac:dyDescent="0.25">
      <c r="A5851">
        <v>548</v>
      </c>
      <c r="B5851">
        <v>23</v>
      </c>
      <c r="C5851">
        <v>1</v>
      </c>
      <c r="D5851" t="s">
        <v>28</v>
      </c>
      <c r="E5851" t="s">
        <v>77</v>
      </c>
      <c r="F5851" t="s">
        <v>30</v>
      </c>
      <c r="G5851" t="str">
        <f t="shared" si="728"/>
        <v>loti</v>
      </c>
      <c r="H5851" t="str">
        <f t="shared" si="729"/>
        <v>6</v>
      </c>
      <c r="I5851" t="str">
        <f t="shared" si="730"/>
        <v>trult</v>
      </c>
      <c r="J5851" t="str">
        <f t="shared" si="731"/>
        <v>gulln</v>
      </c>
      <c r="K5851" t="str">
        <f t="shared" si="732"/>
        <v>gulln</v>
      </c>
      <c r="L5851" t="str">
        <f>VLOOKUP(G5851,[1]VLOOKUP!$A$11:$B$14,2,FALSE)</f>
        <v>gulln</v>
      </c>
      <c r="M5851" t="s">
        <v>59</v>
      </c>
      <c r="N5851" t="str">
        <f>VLOOKUP(M5851,[1]VLOOKUP!$A$2:$C$9,2,FALSE)</f>
        <v>Non-Overlapping</v>
      </c>
      <c r="O5851" t="str">
        <f>VLOOKUP(M5851,[1]VLOOKUP!$A$2:$C$9,3,FALSE)</f>
        <v>Novel</v>
      </c>
      <c r="P5851">
        <v>6151905</v>
      </c>
      <c r="Q5851" t="s">
        <v>66</v>
      </c>
      <c r="R5851" t="s">
        <v>28</v>
      </c>
      <c r="S5851" t="s">
        <v>61</v>
      </c>
      <c r="T5851">
        <v>282</v>
      </c>
      <c r="U5851" t="s">
        <v>61</v>
      </c>
      <c r="V5851">
        <v>282</v>
      </c>
      <c r="W5851" t="s">
        <v>62</v>
      </c>
      <c r="X5851">
        <v>282</v>
      </c>
      <c r="Y5851" t="s">
        <v>61</v>
      </c>
      <c r="Z5851">
        <v>282</v>
      </c>
      <c r="AA5851" t="s">
        <v>35</v>
      </c>
      <c r="AB5851">
        <v>1508</v>
      </c>
      <c r="AC5851" t="s">
        <v>36</v>
      </c>
      <c r="AD5851">
        <f t="shared" si="733"/>
        <v>1</v>
      </c>
      <c r="AE5851">
        <f t="shared" si="734"/>
        <v>0</v>
      </c>
      <c r="AF5851">
        <f t="shared" si="735"/>
        <v>0</v>
      </c>
    </row>
    <row r="5852" spans="1:32" x14ac:dyDescent="0.25">
      <c r="A5852">
        <v>549</v>
      </c>
      <c r="B5852">
        <v>23</v>
      </c>
      <c r="C5852">
        <v>1</v>
      </c>
      <c r="D5852" t="s">
        <v>28</v>
      </c>
      <c r="E5852" t="s">
        <v>71</v>
      </c>
      <c r="F5852" t="s">
        <v>30</v>
      </c>
      <c r="G5852" t="str">
        <f t="shared" si="728"/>
        <v>loti</v>
      </c>
      <c r="H5852" t="str">
        <f t="shared" si="729"/>
        <v>9</v>
      </c>
      <c r="I5852" t="str">
        <f t="shared" si="730"/>
        <v>trult</v>
      </c>
      <c r="J5852" t="str">
        <f t="shared" si="731"/>
        <v>gulln</v>
      </c>
      <c r="K5852" t="str">
        <f t="shared" si="732"/>
        <v>gulln</v>
      </c>
      <c r="L5852" t="str">
        <f>VLOOKUP(G5852,[1]VLOOKUP!$A$11:$B$14,2,FALSE)</f>
        <v>gulln</v>
      </c>
      <c r="M5852" t="s">
        <v>59</v>
      </c>
      <c r="N5852" t="str">
        <f>VLOOKUP(M5852,[1]VLOOKUP!$A$2:$C$9,2,FALSE)</f>
        <v>Non-Overlapping</v>
      </c>
      <c r="O5852" t="str">
        <f>VLOOKUP(M5852,[1]VLOOKUP!$A$2:$C$9,3,FALSE)</f>
        <v>Novel</v>
      </c>
      <c r="P5852">
        <v>6153697</v>
      </c>
      <c r="Q5852" t="s">
        <v>66</v>
      </c>
      <c r="R5852" t="s">
        <v>28</v>
      </c>
      <c r="S5852" t="s">
        <v>61</v>
      </c>
      <c r="T5852">
        <v>282</v>
      </c>
      <c r="U5852" t="s">
        <v>61</v>
      </c>
      <c r="V5852">
        <v>282</v>
      </c>
      <c r="W5852" t="s">
        <v>62</v>
      </c>
      <c r="X5852">
        <v>282</v>
      </c>
      <c r="Y5852" t="s">
        <v>61</v>
      </c>
      <c r="Z5852">
        <v>282</v>
      </c>
      <c r="AA5852" t="s">
        <v>35</v>
      </c>
      <c r="AB5852">
        <v>996</v>
      </c>
      <c r="AC5852" t="s">
        <v>36</v>
      </c>
      <c r="AD5852">
        <f t="shared" si="733"/>
        <v>1</v>
      </c>
      <c r="AE5852">
        <f t="shared" si="734"/>
        <v>0</v>
      </c>
      <c r="AF5852">
        <f t="shared" si="735"/>
        <v>0</v>
      </c>
    </row>
    <row r="5853" spans="1:32" x14ac:dyDescent="0.25">
      <c r="A5853">
        <v>550</v>
      </c>
      <c r="B5853">
        <v>23</v>
      </c>
      <c r="C5853">
        <v>1</v>
      </c>
      <c r="D5853" t="s">
        <v>28</v>
      </c>
      <c r="E5853" t="s">
        <v>67</v>
      </c>
      <c r="F5853" t="s">
        <v>30</v>
      </c>
      <c r="G5853" t="str">
        <f t="shared" si="728"/>
        <v>loti</v>
      </c>
      <c r="H5853" t="str">
        <f t="shared" si="729"/>
        <v>2</v>
      </c>
      <c r="I5853" t="str">
        <f t="shared" si="730"/>
        <v>gulln</v>
      </c>
      <c r="J5853" t="str">
        <f t="shared" si="731"/>
        <v>trult</v>
      </c>
      <c r="K5853" t="str">
        <f t="shared" si="732"/>
        <v>trult</v>
      </c>
      <c r="L5853" t="str">
        <f>VLOOKUP(G5853,[1]VLOOKUP!$A$11:$B$14,2,FALSE)</f>
        <v>gulln</v>
      </c>
      <c r="M5853" t="s">
        <v>59</v>
      </c>
      <c r="N5853" t="str">
        <f>VLOOKUP(M5853,[1]VLOOKUP!$A$2:$C$9,2,FALSE)</f>
        <v>Non-Overlapping</v>
      </c>
      <c r="O5853" t="str">
        <f>VLOOKUP(M5853,[1]VLOOKUP!$A$2:$C$9,3,FALSE)</f>
        <v>Novel</v>
      </c>
      <c r="P5853">
        <v>6154977</v>
      </c>
      <c r="Q5853" t="s">
        <v>60</v>
      </c>
      <c r="R5853" t="s">
        <v>28</v>
      </c>
      <c r="S5853" t="s">
        <v>61</v>
      </c>
      <c r="T5853">
        <v>282</v>
      </c>
      <c r="U5853" t="s">
        <v>61</v>
      </c>
      <c r="V5853">
        <v>282</v>
      </c>
      <c r="W5853" t="s">
        <v>62</v>
      </c>
      <c r="X5853">
        <v>282</v>
      </c>
      <c r="Y5853" t="s">
        <v>61</v>
      </c>
      <c r="Z5853">
        <v>282</v>
      </c>
      <c r="AA5853" t="s">
        <v>35</v>
      </c>
      <c r="AB5853">
        <v>1052</v>
      </c>
      <c r="AC5853" t="s">
        <v>36</v>
      </c>
      <c r="AD5853">
        <f t="shared" si="733"/>
        <v>0</v>
      </c>
      <c r="AE5853">
        <f t="shared" si="734"/>
        <v>0</v>
      </c>
      <c r="AF5853">
        <f t="shared" si="735"/>
        <v>0</v>
      </c>
    </row>
    <row r="5854" spans="1:32" x14ac:dyDescent="0.25">
      <c r="A5854">
        <v>551</v>
      </c>
      <c r="B5854">
        <v>23</v>
      </c>
      <c r="C5854">
        <v>1</v>
      </c>
      <c r="D5854" t="s">
        <v>28</v>
      </c>
      <c r="E5854" t="s">
        <v>72</v>
      </c>
      <c r="F5854" t="s">
        <v>30</v>
      </c>
      <c r="G5854" t="str">
        <f t="shared" si="728"/>
        <v>loti</v>
      </c>
      <c r="H5854" t="str">
        <f t="shared" si="729"/>
        <v>8</v>
      </c>
      <c r="I5854" t="str">
        <f t="shared" si="730"/>
        <v>trult</v>
      </c>
      <c r="J5854" t="str">
        <f t="shared" si="731"/>
        <v>gulln</v>
      </c>
      <c r="K5854" t="str">
        <f t="shared" si="732"/>
        <v>gulln</v>
      </c>
      <c r="L5854" t="str">
        <f>VLOOKUP(G5854,[1]VLOOKUP!$A$11:$B$14,2,FALSE)</f>
        <v>gulln</v>
      </c>
      <c r="M5854" t="s">
        <v>59</v>
      </c>
      <c r="N5854" t="str">
        <f>VLOOKUP(M5854,[1]VLOOKUP!$A$2:$C$9,2,FALSE)</f>
        <v>Non-Overlapping</v>
      </c>
      <c r="O5854" t="str">
        <f>VLOOKUP(M5854,[1]VLOOKUP!$A$2:$C$9,3,FALSE)</f>
        <v>Novel</v>
      </c>
      <c r="P5854">
        <v>6156313</v>
      </c>
      <c r="Q5854" t="s">
        <v>66</v>
      </c>
      <c r="R5854" t="s">
        <v>28</v>
      </c>
      <c r="S5854" t="s">
        <v>61</v>
      </c>
      <c r="T5854">
        <v>282</v>
      </c>
      <c r="U5854" t="s">
        <v>61</v>
      </c>
      <c r="V5854">
        <v>282</v>
      </c>
      <c r="W5854" t="s">
        <v>62</v>
      </c>
      <c r="X5854">
        <v>282</v>
      </c>
      <c r="Y5854" t="s">
        <v>61</v>
      </c>
      <c r="Z5854">
        <v>282</v>
      </c>
      <c r="AA5854" t="s">
        <v>35</v>
      </c>
      <c r="AB5854">
        <v>1100</v>
      </c>
      <c r="AC5854" t="s">
        <v>36</v>
      </c>
      <c r="AD5854">
        <f t="shared" si="733"/>
        <v>1</v>
      </c>
      <c r="AE5854">
        <f t="shared" si="734"/>
        <v>0</v>
      </c>
      <c r="AF5854">
        <f t="shared" si="735"/>
        <v>0</v>
      </c>
    </row>
    <row r="5855" spans="1:32" x14ac:dyDescent="0.25">
      <c r="A5855">
        <v>552</v>
      </c>
      <c r="B5855">
        <v>23</v>
      </c>
      <c r="C5855">
        <v>1</v>
      </c>
      <c r="D5855" t="s">
        <v>28</v>
      </c>
      <c r="E5855" t="s">
        <v>58</v>
      </c>
      <c r="F5855" t="s">
        <v>30</v>
      </c>
      <c r="G5855" t="str">
        <f t="shared" si="728"/>
        <v>loti</v>
      </c>
      <c r="H5855" t="str">
        <f t="shared" si="729"/>
        <v>4</v>
      </c>
      <c r="I5855" t="str">
        <f t="shared" si="730"/>
        <v>gulln</v>
      </c>
      <c r="J5855" t="str">
        <f t="shared" si="731"/>
        <v>trult</v>
      </c>
      <c r="K5855" t="str">
        <f t="shared" si="732"/>
        <v>trult</v>
      </c>
      <c r="L5855" t="str">
        <f>VLOOKUP(G5855,[1]VLOOKUP!$A$11:$B$14,2,FALSE)</f>
        <v>gulln</v>
      </c>
      <c r="M5855" t="s">
        <v>59</v>
      </c>
      <c r="N5855" t="str">
        <f>VLOOKUP(M5855,[1]VLOOKUP!$A$2:$C$9,2,FALSE)</f>
        <v>Non-Overlapping</v>
      </c>
      <c r="O5855" t="str">
        <f>VLOOKUP(M5855,[1]VLOOKUP!$A$2:$C$9,3,FALSE)</f>
        <v>Novel</v>
      </c>
      <c r="P5855">
        <v>6157703</v>
      </c>
      <c r="Q5855" t="s">
        <v>60</v>
      </c>
      <c r="R5855" t="s">
        <v>28</v>
      </c>
      <c r="S5855" t="s">
        <v>61</v>
      </c>
      <c r="T5855">
        <v>283</v>
      </c>
      <c r="U5855" t="s">
        <v>61</v>
      </c>
      <c r="V5855">
        <v>283</v>
      </c>
      <c r="W5855" t="s">
        <v>62</v>
      </c>
      <c r="X5855">
        <v>283</v>
      </c>
      <c r="Y5855" t="s">
        <v>61</v>
      </c>
      <c r="Z5855">
        <v>283</v>
      </c>
      <c r="AA5855" t="s">
        <v>35</v>
      </c>
      <c r="AB5855">
        <v>2269</v>
      </c>
      <c r="AC5855" t="s">
        <v>36</v>
      </c>
      <c r="AD5855">
        <f t="shared" si="733"/>
        <v>0</v>
      </c>
      <c r="AE5855">
        <f t="shared" si="734"/>
        <v>0</v>
      </c>
      <c r="AF5855">
        <f t="shared" si="735"/>
        <v>0</v>
      </c>
    </row>
    <row r="5856" spans="1:32" x14ac:dyDescent="0.25">
      <c r="A5856">
        <v>553</v>
      </c>
      <c r="B5856">
        <v>23</v>
      </c>
      <c r="C5856">
        <v>1</v>
      </c>
      <c r="D5856" t="s">
        <v>28</v>
      </c>
      <c r="E5856" t="s">
        <v>70</v>
      </c>
      <c r="F5856" t="s">
        <v>30</v>
      </c>
      <c r="G5856" t="str">
        <f t="shared" si="728"/>
        <v>loti</v>
      </c>
      <c r="H5856" t="str">
        <f t="shared" si="729"/>
        <v>2</v>
      </c>
      <c r="I5856" t="str">
        <f t="shared" si="730"/>
        <v>trult</v>
      </c>
      <c r="J5856" t="str">
        <f t="shared" si="731"/>
        <v>gulln</v>
      </c>
      <c r="K5856" t="str">
        <f t="shared" si="732"/>
        <v>trult</v>
      </c>
      <c r="L5856" t="str">
        <f>VLOOKUP(G5856,[1]VLOOKUP!$A$11:$B$14,2,FALSE)</f>
        <v>gulln</v>
      </c>
      <c r="M5856" t="s">
        <v>59</v>
      </c>
      <c r="N5856" t="str">
        <f>VLOOKUP(M5856,[1]VLOOKUP!$A$2:$C$9,2,FALSE)</f>
        <v>Non-Overlapping</v>
      </c>
      <c r="O5856" t="str">
        <f>VLOOKUP(M5856,[1]VLOOKUP!$A$2:$C$9,3,FALSE)</f>
        <v>Novel</v>
      </c>
      <c r="P5856">
        <v>6160257</v>
      </c>
      <c r="Q5856" t="s">
        <v>60</v>
      </c>
      <c r="R5856" t="s">
        <v>28</v>
      </c>
      <c r="S5856" t="s">
        <v>64</v>
      </c>
      <c r="T5856">
        <v>283</v>
      </c>
      <c r="U5856" t="s">
        <v>64</v>
      </c>
      <c r="V5856">
        <v>283</v>
      </c>
      <c r="W5856" t="s">
        <v>62</v>
      </c>
      <c r="X5856">
        <v>283</v>
      </c>
      <c r="Y5856" t="s">
        <v>64</v>
      </c>
      <c r="Z5856">
        <v>283</v>
      </c>
      <c r="AA5856" t="s">
        <v>41</v>
      </c>
      <c r="AB5856">
        <v>1043</v>
      </c>
      <c r="AC5856" t="s">
        <v>42</v>
      </c>
      <c r="AD5856">
        <f t="shared" si="733"/>
        <v>0</v>
      </c>
      <c r="AE5856">
        <f t="shared" si="734"/>
        <v>0</v>
      </c>
      <c r="AF5856">
        <f t="shared" si="735"/>
        <v>0</v>
      </c>
    </row>
    <row r="5857" spans="1:32" x14ac:dyDescent="0.25">
      <c r="A5857">
        <v>554</v>
      </c>
      <c r="B5857">
        <v>23</v>
      </c>
      <c r="C5857">
        <v>1</v>
      </c>
      <c r="D5857" t="s">
        <v>28</v>
      </c>
      <c r="E5857" t="s">
        <v>75</v>
      </c>
      <c r="F5857" t="s">
        <v>30</v>
      </c>
      <c r="G5857" t="str">
        <f t="shared" si="728"/>
        <v>loti</v>
      </c>
      <c r="H5857" t="str">
        <f t="shared" si="729"/>
        <v>3</v>
      </c>
      <c r="I5857" t="str">
        <f t="shared" si="730"/>
        <v>trult</v>
      </c>
      <c r="J5857" t="str">
        <f t="shared" si="731"/>
        <v>gulln</v>
      </c>
      <c r="K5857" t="str">
        <f t="shared" si="732"/>
        <v>trult</v>
      </c>
      <c r="L5857" t="str">
        <f>VLOOKUP(G5857,[1]VLOOKUP!$A$11:$B$14,2,FALSE)</f>
        <v>gulln</v>
      </c>
      <c r="M5857" t="s">
        <v>59</v>
      </c>
      <c r="N5857" t="str">
        <f>VLOOKUP(M5857,[1]VLOOKUP!$A$2:$C$9,2,FALSE)</f>
        <v>Non-Overlapping</v>
      </c>
      <c r="O5857" t="str">
        <f>VLOOKUP(M5857,[1]VLOOKUP!$A$2:$C$9,3,FALSE)</f>
        <v>Novel</v>
      </c>
      <c r="P5857">
        <v>6161585</v>
      </c>
      <c r="Q5857" t="s">
        <v>60</v>
      </c>
      <c r="R5857" t="s">
        <v>28</v>
      </c>
      <c r="S5857" t="s">
        <v>64</v>
      </c>
      <c r="T5857">
        <v>282</v>
      </c>
      <c r="U5857" t="s">
        <v>64</v>
      </c>
      <c r="V5857">
        <v>282</v>
      </c>
      <c r="W5857" t="s">
        <v>62</v>
      </c>
      <c r="X5857">
        <v>282</v>
      </c>
      <c r="Y5857" t="s">
        <v>64</v>
      </c>
      <c r="Z5857">
        <v>282</v>
      </c>
      <c r="AA5857" t="s">
        <v>41</v>
      </c>
      <c r="AB5857">
        <v>844</v>
      </c>
      <c r="AC5857" t="s">
        <v>42</v>
      </c>
      <c r="AD5857">
        <f t="shared" si="733"/>
        <v>0</v>
      </c>
      <c r="AE5857">
        <f t="shared" si="734"/>
        <v>0</v>
      </c>
      <c r="AF5857">
        <f t="shared" si="735"/>
        <v>0</v>
      </c>
    </row>
    <row r="5858" spans="1:32" x14ac:dyDescent="0.25">
      <c r="A5858">
        <v>555</v>
      </c>
      <c r="B5858">
        <v>23</v>
      </c>
      <c r="C5858">
        <v>1</v>
      </c>
      <c r="D5858" t="s">
        <v>28</v>
      </c>
      <c r="E5858" t="s">
        <v>76</v>
      </c>
      <c r="F5858" t="s">
        <v>30</v>
      </c>
      <c r="G5858" t="str">
        <f t="shared" si="728"/>
        <v>loti</v>
      </c>
      <c r="H5858" t="str">
        <f t="shared" si="729"/>
        <v>4</v>
      </c>
      <c r="I5858" t="str">
        <f t="shared" si="730"/>
        <v>trult</v>
      </c>
      <c r="J5858" t="str">
        <f t="shared" si="731"/>
        <v>gulln</v>
      </c>
      <c r="K5858" t="str">
        <f t="shared" si="732"/>
        <v>trult</v>
      </c>
      <c r="L5858" t="str">
        <f>VLOOKUP(G5858,[1]VLOOKUP!$A$11:$B$14,2,FALSE)</f>
        <v>gulln</v>
      </c>
      <c r="M5858" t="s">
        <v>59</v>
      </c>
      <c r="N5858" t="str">
        <f>VLOOKUP(M5858,[1]VLOOKUP!$A$2:$C$9,2,FALSE)</f>
        <v>Non-Overlapping</v>
      </c>
      <c r="O5858" t="str">
        <f>VLOOKUP(M5858,[1]VLOOKUP!$A$2:$C$9,3,FALSE)</f>
        <v>Novel</v>
      </c>
      <c r="P5858">
        <v>6162713</v>
      </c>
      <c r="Q5858" t="s">
        <v>60</v>
      </c>
      <c r="R5858" t="s">
        <v>28</v>
      </c>
      <c r="S5858" t="s">
        <v>64</v>
      </c>
      <c r="T5858">
        <v>282</v>
      </c>
      <c r="U5858" t="s">
        <v>64</v>
      </c>
      <c r="V5858">
        <v>282</v>
      </c>
      <c r="W5858" t="s">
        <v>62</v>
      </c>
      <c r="X5858">
        <v>282</v>
      </c>
      <c r="Y5858" t="s">
        <v>64</v>
      </c>
      <c r="Z5858">
        <v>282</v>
      </c>
      <c r="AA5858" t="s">
        <v>41</v>
      </c>
      <c r="AB5858">
        <v>1156</v>
      </c>
      <c r="AC5858" t="s">
        <v>42</v>
      </c>
      <c r="AD5858">
        <f t="shared" si="733"/>
        <v>0</v>
      </c>
      <c r="AE5858">
        <f t="shared" si="734"/>
        <v>0</v>
      </c>
      <c r="AF5858">
        <f t="shared" si="735"/>
        <v>0</v>
      </c>
    </row>
    <row r="5859" spans="1:32" x14ac:dyDescent="0.25">
      <c r="A5859">
        <v>556</v>
      </c>
      <c r="B5859">
        <v>23</v>
      </c>
      <c r="C5859">
        <v>1</v>
      </c>
      <c r="D5859" t="s">
        <v>28</v>
      </c>
      <c r="E5859" t="s">
        <v>73</v>
      </c>
      <c r="F5859" t="s">
        <v>30</v>
      </c>
      <c r="G5859" t="str">
        <f t="shared" si="728"/>
        <v>loti</v>
      </c>
      <c r="H5859" t="str">
        <f t="shared" si="729"/>
        <v>3</v>
      </c>
      <c r="I5859" t="str">
        <f t="shared" si="730"/>
        <v>gulln</v>
      </c>
      <c r="J5859" t="str">
        <f t="shared" si="731"/>
        <v>trult</v>
      </c>
      <c r="K5859" t="str">
        <f t="shared" si="732"/>
        <v>trult</v>
      </c>
      <c r="L5859" t="str">
        <f>VLOOKUP(G5859,[1]VLOOKUP!$A$11:$B$14,2,FALSE)</f>
        <v>gulln</v>
      </c>
      <c r="M5859" t="s">
        <v>59</v>
      </c>
      <c r="N5859" t="str">
        <f>VLOOKUP(M5859,[1]VLOOKUP!$A$2:$C$9,2,FALSE)</f>
        <v>Non-Overlapping</v>
      </c>
      <c r="O5859" t="str">
        <f>VLOOKUP(M5859,[1]VLOOKUP!$A$2:$C$9,3,FALSE)</f>
        <v>Novel</v>
      </c>
      <c r="P5859">
        <v>6164153</v>
      </c>
      <c r="Q5859" t="s">
        <v>60</v>
      </c>
      <c r="R5859" t="s">
        <v>28</v>
      </c>
      <c r="S5859" t="s">
        <v>61</v>
      </c>
      <c r="T5859">
        <v>282</v>
      </c>
      <c r="U5859" t="s">
        <v>61</v>
      </c>
      <c r="V5859">
        <v>282</v>
      </c>
      <c r="W5859" t="s">
        <v>62</v>
      </c>
      <c r="X5859">
        <v>282</v>
      </c>
      <c r="Y5859" t="s">
        <v>61</v>
      </c>
      <c r="Z5859">
        <v>282</v>
      </c>
      <c r="AA5859" t="s">
        <v>35</v>
      </c>
      <c r="AB5859">
        <v>884</v>
      </c>
      <c r="AC5859" t="s">
        <v>36</v>
      </c>
      <c r="AD5859">
        <f t="shared" si="733"/>
        <v>0</v>
      </c>
      <c r="AE5859">
        <f t="shared" si="734"/>
        <v>0</v>
      </c>
      <c r="AF5859">
        <f t="shared" si="735"/>
        <v>0</v>
      </c>
    </row>
    <row r="5860" spans="1:32" x14ac:dyDescent="0.25">
      <c r="A5860">
        <v>557</v>
      </c>
      <c r="B5860">
        <v>23</v>
      </c>
      <c r="C5860">
        <v>1</v>
      </c>
      <c r="D5860" t="s">
        <v>28</v>
      </c>
      <c r="E5860" t="s">
        <v>70</v>
      </c>
      <c r="F5860" t="s">
        <v>30</v>
      </c>
      <c r="G5860" t="str">
        <f t="shared" si="728"/>
        <v>loti</v>
      </c>
      <c r="H5860" t="str">
        <f t="shared" si="729"/>
        <v>2</v>
      </c>
      <c r="I5860" t="str">
        <f t="shared" si="730"/>
        <v>trult</v>
      </c>
      <c r="J5860" t="str">
        <f t="shared" si="731"/>
        <v>gulln</v>
      </c>
      <c r="K5860" t="str">
        <f t="shared" si="732"/>
        <v>trult</v>
      </c>
      <c r="L5860" t="str">
        <f>VLOOKUP(G5860,[1]VLOOKUP!$A$11:$B$14,2,FALSE)</f>
        <v>gulln</v>
      </c>
      <c r="M5860" t="s">
        <v>59</v>
      </c>
      <c r="N5860" t="str">
        <f>VLOOKUP(M5860,[1]VLOOKUP!$A$2:$C$9,2,FALSE)</f>
        <v>Non-Overlapping</v>
      </c>
      <c r="O5860" t="str">
        <f>VLOOKUP(M5860,[1]VLOOKUP!$A$2:$C$9,3,FALSE)</f>
        <v>Novel</v>
      </c>
      <c r="P5860">
        <v>6165321</v>
      </c>
      <c r="Q5860" t="s">
        <v>60</v>
      </c>
      <c r="R5860" t="s">
        <v>28</v>
      </c>
      <c r="S5860" t="s">
        <v>64</v>
      </c>
      <c r="T5860">
        <v>282</v>
      </c>
      <c r="U5860" t="s">
        <v>64</v>
      </c>
      <c r="V5860">
        <v>282</v>
      </c>
      <c r="W5860" t="s">
        <v>62</v>
      </c>
      <c r="X5860">
        <v>282</v>
      </c>
      <c r="Y5860" t="s">
        <v>64</v>
      </c>
      <c r="Z5860">
        <v>282</v>
      </c>
      <c r="AA5860" t="s">
        <v>41</v>
      </c>
      <c r="AB5860">
        <v>828</v>
      </c>
      <c r="AC5860" t="s">
        <v>42</v>
      </c>
      <c r="AD5860">
        <f t="shared" si="733"/>
        <v>0</v>
      </c>
      <c r="AE5860">
        <f t="shared" si="734"/>
        <v>0</v>
      </c>
      <c r="AF5860">
        <f t="shared" si="735"/>
        <v>0</v>
      </c>
    </row>
    <row r="5861" spans="1:32" x14ac:dyDescent="0.25">
      <c r="A5861">
        <v>558</v>
      </c>
      <c r="B5861">
        <v>23</v>
      </c>
      <c r="C5861">
        <v>1</v>
      </c>
      <c r="D5861" t="s">
        <v>28</v>
      </c>
      <c r="E5861" t="s">
        <v>76</v>
      </c>
      <c r="F5861" t="s">
        <v>30</v>
      </c>
      <c r="G5861" t="str">
        <f t="shared" si="728"/>
        <v>loti</v>
      </c>
      <c r="H5861" t="str">
        <f t="shared" si="729"/>
        <v>4</v>
      </c>
      <c r="I5861" t="str">
        <f t="shared" si="730"/>
        <v>trult</v>
      </c>
      <c r="J5861" t="str">
        <f t="shared" si="731"/>
        <v>gulln</v>
      </c>
      <c r="K5861" t="str">
        <f t="shared" si="732"/>
        <v>trult</v>
      </c>
      <c r="L5861" t="str">
        <f>VLOOKUP(G5861,[1]VLOOKUP!$A$11:$B$14,2,FALSE)</f>
        <v>gulln</v>
      </c>
      <c r="M5861" t="s">
        <v>59</v>
      </c>
      <c r="N5861" t="str">
        <f>VLOOKUP(M5861,[1]VLOOKUP!$A$2:$C$9,2,FALSE)</f>
        <v>Non-Overlapping</v>
      </c>
      <c r="O5861" t="str">
        <f>VLOOKUP(M5861,[1]VLOOKUP!$A$2:$C$9,3,FALSE)</f>
        <v>Novel</v>
      </c>
      <c r="P5861">
        <v>6166439</v>
      </c>
      <c r="Q5861" t="s">
        <v>60</v>
      </c>
      <c r="R5861" t="s">
        <v>28</v>
      </c>
      <c r="S5861" t="s">
        <v>64</v>
      </c>
      <c r="T5861">
        <v>282</v>
      </c>
      <c r="U5861" t="s">
        <v>64</v>
      </c>
      <c r="V5861">
        <v>282</v>
      </c>
      <c r="W5861" t="s">
        <v>62</v>
      </c>
      <c r="X5861">
        <v>282</v>
      </c>
      <c r="Y5861" t="s">
        <v>64</v>
      </c>
      <c r="Z5861">
        <v>282</v>
      </c>
      <c r="AA5861" t="s">
        <v>41</v>
      </c>
      <c r="AB5861">
        <v>958</v>
      </c>
      <c r="AC5861" t="s">
        <v>42</v>
      </c>
      <c r="AD5861">
        <f t="shared" si="733"/>
        <v>0</v>
      </c>
      <c r="AE5861">
        <f t="shared" si="734"/>
        <v>0</v>
      </c>
      <c r="AF5861">
        <f t="shared" si="735"/>
        <v>0</v>
      </c>
    </row>
    <row r="5862" spans="1:32" x14ac:dyDescent="0.25">
      <c r="A5862">
        <v>559</v>
      </c>
      <c r="B5862">
        <v>23</v>
      </c>
      <c r="C5862">
        <v>1</v>
      </c>
      <c r="D5862" t="s">
        <v>28</v>
      </c>
      <c r="E5862" t="s">
        <v>72</v>
      </c>
      <c r="F5862" t="s">
        <v>30</v>
      </c>
      <c r="G5862" t="str">
        <f t="shared" si="728"/>
        <v>loti</v>
      </c>
      <c r="H5862" t="str">
        <f t="shared" si="729"/>
        <v>8</v>
      </c>
      <c r="I5862" t="str">
        <f t="shared" si="730"/>
        <v>trult</v>
      </c>
      <c r="J5862" t="str">
        <f t="shared" si="731"/>
        <v>gulln</v>
      </c>
      <c r="K5862" t="str">
        <f t="shared" si="732"/>
        <v>gulln</v>
      </c>
      <c r="L5862" t="str">
        <f>VLOOKUP(G5862,[1]VLOOKUP!$A$11:$B$14,2,FALSE)</f>
        <v>gulln</v>
      </c>
      <c r="M5862" t="s">
        <v>59</v>
      </c>
      <c r="N5862" t="str">
        <f>VLOOKUP(M5862,[1]VLOOKUP!$A$2:$C$9,2,FALSE)</f>
        <v>Non-Overlapping</v>
      </c>
      <c r="O5862" t="str">
        <f>VLOOKUP(M5862,[1]VLOOKUP!$A$2:$C$9,3,FALSE)</f>
        <v>Novel</v>
      </c>
      <c r="P5862">
        <v>6167681</v>
      </c>
      <c r="Q5862" t="s">
        <v>66</v>
      </c>
      <c r="R5862" t="s">
        <v>28</v>
      </c>
      <c r="S5862" t="s">
        <v>61</v>
      </c>
      <c r="T5862">
        <v>282</v>
      </c>
      <c r="U5862" t="s">
        <v>61</v>
      </c>
      <c r="V5862">
        <v>282</v>
      </c>
      <c r="W5862" t="s">
        <v>62</v>
      </c>
      <c r="X5862">
        <v>282</v>
      </c>
      <c r="Y5862" t="s">
        <v>61</v>
      </c>
      <c r="Z5862">
        <v>282</v>
      </c>
      <c r="AA5862" t="s">
        <v>35</v>
      </c>
      <c r="AB5862">
        <v>1092</v>
      </c>
      <c r="AC5862" t="s">
        <v>36</v>
      </c>
      <c r="AD5862">
        <f t="shared" si="733"/>
        <v>1</v>
      </c>
      <c r="AE5862">
        <f t="shared" si="734"/>
        <v>0</v>
      </c>
      <c r="AF5862">
        <f t="shared" si="735"/>
        <v>0</v>
      </c>
    </row>
    <row r="5863" spans="1:32" x14ac:dyDescent="0.25">
      <c r="A5863">
        <v>560</v>
      </c>
      <c r="B5863">
        <v>23</v>
      </c>
      <c r="C5863">
        <v>1</v>
      </c>
      <c r="D5863" t="s">
        <v>28</v>
      </c>
      <c r="E5863" t="s">
        <v>63</v>
      </c>
      <c r="F5863" t="s">
        <v>30</v>
      </c>
      <c r="G5863" t="str">
        <f t="shared" si="728"/>
        <v>loti</v>
      </c>
      <c r="H5863" t="str">
        <f t="shared" si="729"/>
        <v>1</v>
      </c>
      <c r="I5863" t="str">
        <f t="shared" si="730"/>
        <v>trult</v>
      </c>
      <c r="J5863" t="str">
        <f t="shared" si="731"/>
        <v>gulln</v>
      </c>
      <c r="K5863" t="str">
        <f t="shared" si="732"/>
        <v>trult</v>
      </c>
      <c r="L5863" t="str">
        <f>VLOOKUP(G5863,[1]VLOOKUP!$A$11:$B$14,2,FALSE)</f>
        <v>gulln</v>
      </c>
      <c r="M5863" t="s">
        <v>59</v>
      </c>
      <c r="N5863" t="str">
        <f>VLOOKUP(M5863,[1]VLOOKUP!$A$2:$C$9,2,FALSE)</f>
        <v>Non-Overlapping</v>
      </c>
      <c r="O5863" t="str">
        <f>VLOOKUP(M5863,[1]VLOOKUP!$A$2:$C$9,3,FALSE)</f>
        <v>Novel</v>
      </c>
      <c r="P5863">
        <v>6169057</v>
      </c>
      <c r="Q5863" t="s">
        <v>60</v>
      </c>
      <c r="R5863" t="s">
        <v>28</v>
      </c>
      <c r="S5863" t="s">
        <v>64</v>
      </c>
      <c r="T5863">
        <v>282</v>
      </c>
      <c r="U5863" t="s">
        <v>64</v>
      </c>
      <c r="V5863">
        <v>282</v>
      </c>
      <c r="W5863" t="s">
        <v>62</v>
      </c>
      <c r="X5863">
        <v>282</v>
      </c>
      <c r="Y5863" t="s">
        <v>64</v>
      </c>
      <c r="Z5863">
        <v>282</v>
      </c>
      <c r="AA5863" t="s">
        <v>41</v>
      </c>
      <c r="AB5863">
        <v>940</v>
      </c>
      <c r="AC5863" t="s">
        <v>42</v>
      </c>
      <c r="AD5863">
        <f t="shared" si="733"/>
        <v>0</v>
      </c>
      <c r="AE5863">
        <f t="shared" si="734"/>
        <v>0</v>
      </c>
      <c r="AF5863">
        <f t="shared" si="735"/>
        <v>0</v>
      </c>
    </row>
    <row r="5864" spans="1:32" x14ac:dyDescent="0.25">
      <c r="A5864">
        <v>561</v>
      </c>
      <c r="B5864">
        <v>23</v>
      </c>
      <c r="C5864">
        <v>1</v>
      </c>
      <c r="D5864" t="s">
        <v>28</v>
      </c>
      <c r="E5864" t="s">
        <v>65</v>
      </c>
      <c r="F5864" t="s">
        <v>30</v>
      </c>
      <c r="G5864" t="str">
        <f t="shared" si="728"/>
        <v>loti</v>
      </c>
      <c r="H5864" t="str">
        <f t="shared" si="729"/>
        <v>7</v>
      </c>
      <c r="I5864" t="str">
        <f t="shared" si="730"/>
        <v>gulln</v>
      </c>
      <c r="J5864" t="str">
        <f t="shared" si="731"/>
        <v>trult</v>
      </c>
      <c r="K5864" t="str">
        <f t="shared" si="732"/>
        <v>gulln</v>
      </c>
      <c r="L5864" t="str">
        <f>VLOOKUP(G5864,[1]VLOOKUP!$A$11:$B$14,2,FALSE)</f>
        <v>gulln</v>
      </c>
      <c r="M5864" t="s">
        <v>59</v>
      </c>
      <c r="N5864" t="str">
        <f>VLOOKUP(M5864,[1]VLOOKUP!$A$2:$C$9,2,FALSE)</f>
        <v>Non-Overlapping</v>
      </c>
      <c r="O5864" t="str">
        <f>VLOOKUP(M5864,[1]VLOOKUP!$A$2:$C$9,3,FALSE)</f>
        <v>Novel</v>
      </c>
      <c r="P5864">
        <v>6170281</v>
      </c>
      <c r="Q5864" t="s">
        <v>66</v>
      </c>
      <c r="R5864" t="s">
        <v>28</v>
      </c>
      <c r="S5864" t="s">
        <v>64</v>
      </c>
      <c r="T5864">
        <v>282</v>
      </c>
      <c r="U5864" t="s">
        <v>64</v>
      </c>
      <c r="V5864">
        <v>282</v>
      </c>
      <c r="W5864" t="s">
        <v>62</v>
      </c>
      <c r="X5864">
        <v>282</v>
      </c>
      <c r="Y5864" t="s">
        <v>64</v>
      </c>
      <c r="Z5864">
        <v>282</v>
      </c>
      <c r="AA5864" t="s">
        <v>41</v>
      </c>
      <c r="AB5864">
        <v>1636</v>
      </c>
      <c r="AC5864" t="s">
        <v>42</v>
      </c>
      <c r="AD5864">
        <f t="shared" si="733"/>
        <v>1</v>
      </c>
      <c r="AE5864">
        <f t="shared" si="734"/>
        <v>0</v>
      </c>
      <c r="AF5864">
        <f t="shared" si="735"/>
        <v>0</v>
      </c>
    </row>
    <row r="5865" spans="1:32" x14ac:dyDescent="0.25">
      <c r="A5865">
        <v>562</v>
      </c>
      <c r="B5865">
        <v>23</v>
      </c>
      <c r="C5865">
        <v>1</v>
      </c>
      <c r="D5865" t="s">
        <v>28</v>
      </c>
      <c r="E5865" t="s">
        <v>79</v>
      </c>
      <c r="F5865" t="s">
        <v>30</v>
      </c>
      <c r="G5865" t="str">
        <f t="shared" si="728"/>
        <v>loti</v>
      </c>
      <c r="H5865" t="str">
        <f t="shared" si="729"/>
        <v>1</v>
      </c>
      <c r="I5865" t="str">
        <f t="shared" si="730"/>
        <v>gulln</v>
      </c>
      <c r="J5865" t="str">
        <f t="shared" si="731"/>
        <v>trult</v>
      </c>
      <c r="K5865" t="str">
        <f t="shared" si="732"/>
        <v>trult</v>
      </c>
      <c r="L5865" t="str">
        <f>VLOOKUP(G5865,[1]VLOOKUP!$A$11:$B$14,2,FALSE)</f>
        <v>gulln</v>
      </c>
      <c r="M5865" t="s">
        <v>59</v>
      </c>
      <c r="N5865" t="str">
        <f>VLOOKUP(M5865,[1]VLOOKUP!$A$2:$C$9,2,FALSE)</f>
        <v>Non-Overlapping</v>
      </c>
      <c r="O5865" t="str">
        <f>VLOOKUP(M5865,[1]VLOOKUP!$A$2:$C$9,3,FALSE)</f>
        <v>Novel</v>
      </c>
      <c r="P5865">
        <v>6172201</v>
      </c>
      <c r="Q5865" t="s">
        <v>60</v>
      </c>
      <c r="R5865" t="s">
        <v>28</v>
      </c>
      <c r="S5865" t="s">
        <v>61</v>
      </c>
      <c r="T5865">
        <v>283</v>
      </c>
      <c r="U5865" t="s">
        <v>61</v>
      </c>
      <c r="V5865">
        <v>283</v>
      </c>
      <c r="W5865" t="s">
        <v>62</v>
      </c>
      <c r="X5865">
        <v>283</v>
      </c>
      <c r="Y5865" t="s">
        <v>61</v>
      </c>
      <c r="Z5865">
        <v>283</v>
      </c>
      <c r="AA5865" t="s">
        <v>35</v>
      </c>
      <c r="AB5865">
        <v>795</v>
      </c>
      <c r="AC5865" t="s">
        <v>36</v>
      </c>
      <c r="AD5865">
        <f t="shared" si="733"/>
        <v>0</v>
      </c>
      <c r="AE5865">
        <f t="shared" si="734"/>
        <v>0</v>
      </c>
      <c r="AF5865">
        <f t="shared" si="735"/>
        <v>0</v>
      </c>
    </row>
    <row r="5866" spans="1:32" x14ac:dyDescent="0.25">
      <c r="A5866">
        <v>563</v>
      </c>
      <c r="B5866">
        <v>23</v>
      </c>
      <c r="C5866">
        <v>1</v>
      </c>
      <c r="D5866" t="s">
        <v>28</v>
      </c>
      <c r="E5866" t="s">
        <v>72</v>
      </c>
      <c r="F5866" t="s">
        <v>30</v>
      </c>
      <c r="G5866" t="str">
        <f t="shared" si="728"/>
        <v>loti</v>
      </c>
      <c r="H5866" t="str">
        <f t="shared" si="729"/>
        <v>8</v>
      </c>
      <c r="I5866" t="str">
        <f t="shared" si="730"/>
        <v>trult</v>
      </c>
      <c r="J5866" t="str">
        <f t="shared" si="731"/>
        <v>gulln</v>
      </c>
      <c r="K5866" t="str">
        <f t="shared" si="732"/>
        <v>gulln</v>
      </c>
      <c r="L5866" t="str">
        <f>VLOOKUP(G5866,[1]VLOOKUP!$A$11:$B$14,2,FALSE)</f>
        <v>gulln</v>
      </c>
      <c r="M5866" t="s">
        <v>59</v>
      </c>
      <c r="N5866" t="str">
        <f>VLOOKUP(M5866,[1]VLOOKUP!$A$2:$C$9,2,FALSE)</f>
        <v>Non-Overlapping</v>
      </c>
      <c r="O5866" t="str">
        <f>VLOOKUP(M5866,[1]VLOOKUP!$A$2:$C$9,3,FALSE)</f>
        <v>Novel</v>
      </c>
      <c r="P5866">
        <v>6173281</v>
      </c>
      <c r="Q5866" t="s">
        <v>66</v>
      </c>
      <c r="R5866" t="s">
        <v>28</v>
      </c>
      <c r="S5866" t="s">
        <v>61</v>
      </c>
      <c r="T5866">
        <v>282</v>
      </c>
      <c r="U5866" t="s">
        <v>61</v>
      </c>
      <c r="V5866">
        <v>282</v>
      </c>
      <c r="W5866" t="s">
        <v>62</v>
      </c>
      <c r="X5866">
        <v>282</v>
      </c>
      <c r="Y5866" t="s">
        <v>61</v>
      </c>
      <c r="Z5866">
        <v>282</v>
      </c>
      <c r="AA5866" t="s">
        <v>35</v>
      </c>
      <c r="AB5866">
        <v>1444</v>
      </c>
      <c r="AC5866" t="s">
        <v>36</v>
      </c>
      <c r="AD5866">
        <f t="shared" si="733"/>
        <v>1</v>
      </c>
      <c r="AE5866">
        <f t="shared" si="734"/>
        <v>0</v>
      </c>
      <c r="AF5866">
        <f t="shared" si="735"/>
        <v>0</v>
      </c>
    </row>
    <row r="5867" spans="1:32" x14ac:dyDescent="0.25">
      <c r="A5867">
        <v>564</v>
      </c>
      <c r="B5867">
        <v>23</v>
      </c>
      <c r="C5867">
        <v>1</v>
      </c>
      <c r="D5867" t="s">
        <v>28</v>
      </c>
      <c r="E5867" t="s">
        <v>69</v>
      </c>
      <c r="F5867" t="s">
        <v>30</v>
      </c>
      <c r="G5867" t="str">
        <f t="shared" si="728"/>
        <v>loti</v>
      </c>
      <c r="H5867" t="str">
        <f t="shared" si="729"/>
        <v>5</v>
      </c>
      <c r="I5867" t="str">
        <f t="shared" si="730"/>
        <v>gulln</v>
      </c>
      <c r="J5867" t="str">
        <f t="shared" si="731"/>
        <v>trult</v>
      </c>
      <c r="K5867" t="str">
        <f t="shared" si="732"/>
        <v>gulln</v>
      </c>
      <c r="L5867" t="str">
        <f>VLOOKUP(G5867,[1]VLOOKUP!$A$11:$B$14,2,FALSE)</f>
        <v>gulln</v>
      </c>
      <c r="M5867" t="s">
        <v>59</v>
      </c>
      <c r="N5867" t="str">
        <f>VLOOKUP(M5867,[1]VLOOKUP!$A$2:$C$9,2,FALSE)</f>
        <v>Non-Overlapping</v>
      </c>
      <c r="O5867" t="str">
        <f>VLOOKUP(M5867,[1]VLOOKUP!$A$2:$C$9,3,FALSE)</f>
        <v>Novel</v>
      </c>
      <c r="P5867">
        <v>6175016</v>
      </c>
      <c r="Q5867" t="s">
        <v>66</v>
      </c>
      <c r="R5867" t="s">
        <v>28</v>
      </c>
      <c r="S5867" t="s">
        <v>64</v>
      </c>
      <c r="T5867">
        <v>282</v>
      </c>
      <c r="U5867" t="s">
        <v>64</v>
      </c>
      <c r="V5867">
        <v>282</v>
      </c>
      <c r="W5867" t="s">
        <v>62</v>
      </c>
      <c r="X5867">
        <v>282</v>
      </c>
      <c r="Y5867" t="s">
        <v>64</v>
      </c>
      <c r="Z5867">
        <v>282</v>
      </c>
      <c r="AA5867" t="s">
        <v>41</v>
      </c>
      <c r="AB5867">
        <v>2789</v>
      </c>
      <c r="AC5867" t="s">
        <v>42</v>
      </c>
      <c r="AD5867">
        <f t="shared" si="733"/>
        <v>1</v>
      </c>
      <c r="AE5867">
        <f t="shared" si="734"/>
        <v>0</v>
      </c>
      <c r="AF5867">
        <f t="shared" si="735"/>
        <v>0</v>
      </c>
    </row>
    <row r="5868" spans="1:32" x14ac:dyDescent="0.25">
      <c r="A5868">
        <v>565</v>
      </c>
      <c r="B5868">
        <v>23</v>
      </c>
      <c r="C5868">
        <v>1</v>
      </c>
      <c r="D5868" t="s">
        <v>28</v>
      </c>
      <c r="E5868" t="s">
        <v>73</v>
      </c>
      <c r="F5868" t="s">
        <v>30</v>
      </c>
      <c r="G5868" t="str">
        <f t="shared" si="728"/>
        <v>loti</v>
      </c>
      <c r="H5868" t="str">
        <f t="shared" si="729"/>
        <v>3</v>
      </c>
      <c r="I5868" t="str">
        <f t="shared" si="730"/>
        <v>gulln</v>
      </c>
      <c r="J5868" t="str">
        <f t="shared" si="731"/>
        <v>trult</v>
      </c>
      <c r="K5868" t="str">
        <f t="shared" si="732"/>
        <v>trult</v>
      </c>
      <c r="L5868" t="str">
        <f>VLOOKUP(G5868,[1]VLOOKUP!$A$11:$B$14,2,FALSE)</f>
        <v>gulln</v>
      </c>
      <c r="M5868" t="s">
        <v>59</v>
      </c>
      <c r="N5868" t="str">
        <f>VLOOKUP(M5868,[1]VLOOKUP!$A$2:$C$9,2,FALSE)</f>
        <v>Non-Overlapping</v>
      </c>
      <c r="O5868" t="str">
        <f>VLOOKUP(M5868,[1]VLOOKUP!$A$2:$C$9,3,FALSE)</f>
        <v>Novel</v>
      </c>
      <c r="P5868">
        <v>6178089</v>
      </c>
      <c r="Q5868" t="s">
        <v>60</v>
      </c>
      <c r="R5868" t="s">
        <v>28</v>
      </c>
      <c r="S5868" t="s">
        <v>61</v>
      </c>
      <c r="T5868">
        <v>282</v>
      </c>
      <c r="U5868" t="s">
        <v>61</v>
      </c>
      <c r="V5868">
        <v>282</v>
      </c>
      <c r="W5868" t="s">
        <v>62</v>
      </c>
      <c r="X5868">
        <v>282</v>
      </c>
      <c r="Y5868" t="s">
        <v>61</v>
      </c>
      <c r="Z5868">
        <v>282</v>
      </c>
      <c r="AA5868" t="s">
        <v>35</v>
      </c>
      <c r="AB5868">
        <v>852</v>
      </c>
      <c r="AC5868" t="s">
        <v>36</v>
      </c>
      <c r="AD5868">
        <f t="shared" si="733"/>
        <v>0</v>
      </c>
      <c r="AE5868">
        <f t="shared" si="734"/>
        <v>0</v>
      </c>
      <c r="AF5868">
        <f t="shared" si="735"/>
        <v>0</v>
      </c>
    </row>
    <row r="5869" spans="1:32" x14ac:dyDescent="0.25">
      <c r="A5869">
        <v>566</v>
      </c>
      <c r="B5869">
        <v>23</v>
      </c>
      <c r="C5869">
        <v>1</v>
      </c>
      <c r="D5869" t="s">
        <v>28</v>
      </c>
      <c r="E5869" t="s">
        <v>70</v>
      </c>
      <c r="F5869" t="s">
        <v>30</v>
      </c>
      <c r="G5869" t="str">
        <f t="shared" si="728"/>
        <v>loti</v>
      </c>
      <c r="H5869" t="str">
        <f t="shared" si="729"/>
        <v>2</v>
      </c>
      <c r="I5869" t="str">
        <f t="shared" si="730"/>
        <v>trult</v>
      </c>
      <c r="J5869" t="str">
        <f t="shared" si="731"/>
        <v>gulln</v>
      </c>
      <c r="K5869" t="str">
        <f t="shared" si="732"/>
        <v>trult</v>
      </c>
      <c r="L5869" t="str">
        <f>VLOOKUP(G5869,[1]VLOOKUP!$A$11:$B$14,2,FALSE)</f>
        <v>gulln</v>
      </c>
      <c r="M5869" t="s">
        <v>59</v>
      </c>
      <c r="N5869" t="str">
        <f>VLOOKUP(M5869,[1]VLOOKUP!$A$2:$C$9,2,FALSE)</f>
        <v>Non-Overlapping</v>
      </c>
      <c r="O5869" t="str">
        <f>VLOOKUP(M5869,[1]VLOOKUP!$A$2:$C$9,3,FALSE)</f>
        <v>Novel</v>
      </c>
      <c r="P5869">
        <v>6179225</v>
      </c>
      <c r="Q5869" t="s">
        <v>60</v>
      </c>
      <c r="R5869" t="s">
        <v>28</v>
      </c>
      <c r="S5869" t="s">
        <v>64</v>
      </c>
      <c r="T5869">
        <v>282</v>
      </c>
      <c r="U5869" t="s">
        <v>64</v>
      </c>
      <c r="V5869">
        <v>282</v>
      </c>
      <c r="W5869" t="s">
        <v>62</v>
      </c>
      <c r="X5869">
        <v>282</v>
      </c>
      <c r="Y5869" t="s">
        <v>64</v>
      </c>
      <c r="Z5869">
        <v>282</v>
      </c>
      <c r="AA5869" t="s">
        <v>41</v>
      </c>
      <c r="AB5869">
        <v>836</v>
      </c>
      <c r="AC5869" t="s">
        <v>42</v>
      </c>
      <c r="AD5869">
        <f t="shared" si="733"/>
        <v>0</v>
      </c>
      <c r="AE5869">
        <f t="shared" si="734"/>
        <v>0</v>
      </c>
      <c r="AF5869">
        <f t="shared" si="735"/>
        <v>0</v>
      </c>
    </row>
    <row r="5870" spans="1:32" x14ac:dyDescent="0.25">
      <c r="A5870">
        <v>567</v>
      </c>
      <c r="B5870">
        <v>23</v>
      </c>
      <c r="C5870">
        <v>1</v>
      </c>
      <c r="D5870" t="s">
        <v>28</v>
      </c>
      <c r="E5870" t="s">
        <v>68</v>
      </c>
      <c r="F5870" t="s">
        <v>30</v>
      </c>
      <c r="G5870" t="str">
        <f t="shared" si="728"/>
        <v>loti</v>
      </c>
      <c r="H5870" t="str">
        <f t="shared" si="729"/>
        <v>8</v>
      </c>
      <c r="I5870" t="str">
        <f t="shared" si="730"/>
        <v>gulln</v>
      </c>
      <c r="J5870" t="str">
        <f t="shared" si="731"/>
        <v>trult</v>
      </c>
      <c r="K5870" t="str">
        <f t="shared" si="732"/>
        <v>gulln</v>
      </c>
      <c r="L5870" t="str">
        <f>VLOOKUP(G5870,[1]VLOOKUP!$A$11:$B$14,2,FALSE)</f>
        <v>gulln</v>
      </c>
      <c r="M5870" t="s">
        <v>59</v>
      </c>
      <c r="N5870" t="str">
        <f>VLOOKUP(M5870,[1]VLOOKUP!$A$2:$C$9,2,FALSE)</f>
        <v>Non-Overlapping</v>
      </c>
      <c r="O5870" t="str">
        <f>VLOOKUP(M5870,[1]VLOOKUP!$A$2:$C$9,3,FALSE)</f>
        <v>Novel</v>
      </c>
      <c r="P5870">
        <v>6180345</v>
      </c>
      <c r="Q5870" t="s">
        <v>66</v>
      </c>
      <c r="R5870" t="s">
        <v>28</v>
      </c>
      <c r="S5870" t="s">
        <v>64</v>
      </c>
      <c r="T5870">
        <v>282</v>
      </c>
      <c r="U5870" t="s">
        <v>64</v>
      </c>
      <c r="V5870">
        <v>282</v>
      </c>
      <c r="W5870" t="s">
        <v>62</v>
      </c>
      <c r="X5870">
        <v>282</v>
      </c>
      <c r="Y5870" t="s">
        <v>64</v>
      </c>
      <c r="Z5870">
        <v>282</v>
      </c>
      <c r="AA5870" t="s">
        <v>41</v>
      </c>
      <c r="AB5870">
        <v>1164</v>
      </c>
      <c r="AC5870" t="s">
        <v>42</v>
      </c>
      <c r="AD5870">
        <f t="shared" si="733"/>
        <v>1</v>
      </c>
      <c r="AE5870">
        <f t="shared" si="734"/>
        <v>0</v>
      </c>
      <c r="AF5870">
        <f t="shared" si="735"/>
        <v>0</v>
      </c>
    </row>
    <row r="5871" spans="1:32" x14ac:dyDescent="0.25">
      <c r="A5871">
        <v>568</v>
      </c>
      <c r="B5871">
        <v>23</v>
      </c>
      <c r="C5871">
        <v>1</v>
      </c>
      <c r="D5871" t="s">
        <v>28</v>
      </c>
      <c r="E5871" t="s">
        <v>63</v>
      </c>
      <c r="F5871" t="s">
        <v>30</v>
      </c>
      <c r="G5871" t="str">
        <f t="shared" si="728"/>
        <v>loti</v>
      </c>
      <c r="H5871" t="str">
        <f t="shared" si="729"/>
        <v>1</v>
      </c>
      <c r="I5871" t="str">
        <f t="shared" si="730"/>
        <v>trult</v>
      </c>
      <c r="J5871" t="str">
        <f t="shared" si="731"/>
        <v>gulln</v>
      </c>
      <c r="K5871" t="str">
        <f t="shared" si="732"/>
        <v>trult</v>
      </c>
      <c r="L5871" t="str">
        <f>VLOOKUP(G5871,[1]VLOOKUP!$A$11:$B$14,2,FALSE)</f>
        <v>gulln</v>
      </c>
      <c r="M5871" t="s">
        <v>59</v>
      </c>
      <c r="N5871" t="str">
        <f>VLOOKUP(M5871,[1]VLOOKUP!$A$2:$C$9,2,FALSE)</f>
        <v>Non-Overlapping</v>
      </c>
      <c r="O5871" t="str">
        <f>VLOOKUP(M5871,[1]VLOOKUP!$A$2:$C$9,3,FALSE)</f>
        <v>Novel</v>
      </c>
      <c r="P5871">
        <v>6181793</v>
      </c>
      <c r="Q5871" t="s">
        <v>60</v>
      </c>
      <c r="R5871" t="s">
        <v>28</v>
      </c>
      <c r="S5871" t="s">
        <v>64</v>
      </c>
      <c r="T5871">
        <v>282</v>
      </c>
      <c r="U5871" t="s">
        <v>64</v>
      </c>
      <c r="V5871">
        <v>282</v>
      </c>
      <c r="W5871" t="s">
        <v>62</v>
      </c>
      <c r="X5871">
        <v>282</v>
      </c>
      <c r="Y5871" t="s">
        <v>64</v>
      </c>
      <c r="Z5871">
        <v>282</v>
      </c>
      <c r="AA5871" t="s">
        <v>41</v>
      </c>
      <c r="AB5871">
        <v>1068</v>
      </c>
      <c r="AC5871" t="s">
        <v>42</v>
      </c>
      <c r="AD5871">
        <f t="shared" si="733"/>
        <v>0</v>
      </c>
      <c r="AE5871">
        <f t="shared" si="734"/>
        <v>0</v>
      </c>
      <c r="AF5871">
        <f t="shared" si="735"/>
        <v>0</v>
      </c>
    </row>
    <row r="5872" spans="1:32" x14ac:dyDescent="0.25">
      <c r="A5872">
        <v>569</v>
      </c>
      <c r="B5872">
        <v>23</v>
      </c>
      <c r="C5872">
        <v>1</v>
      </c>
      <c r="D5872" t="s">
        <v>28</v>
      </c>
      <c r="E5872" t="s">
        <v>77</v>
      </c>
      <c r="F5872" t="s">
        <v>30</v>
      </c>
      <c r="G5872" t="str">
        <f t="shared" si="728"/>
        <v>loti</v>
      </c>
      <c r="H5872" t="str">
        <f t="shared" si="729"/>
        <v>6</v>
      </c>
      <c r="I5872" t="str">
        <f t="shared" si="730"/>
        <v>trult</v>
      </c>
      <c r="J5872" t="str">
        <f t="shared" si="731"/>
        <v>gulln</v>
      </c>
      <c r="K5872" t="str">
        <f t="shared" si="732"/>
        <v>gulln</v>
      </c>
      <c r="L5872" t="str">
        <f>VLOOKUP(G5872,[1]VLOOKUP!$A$11:$B$14,2,FALSE)</f>
        <v>gulln</v>
      </c>
      <c r="M5872" t="s">
        <v>59</v>
      </c>
      <c r="N5872" t="str">
        <f>VLOOKUP(M5872,[1]VLOOKUP!$A$2:$C$9,2,FALSE)</f>
        <v>Non-Overlapping</v>
      </c>
      <c r="O5872" t="str">
        <f>VLOOKUP(M5872,[1]VLOOKUP!$A$2:$C$9,3,FALSE)</f>
        <v>Novel</v>
      </c>
      <c r="P5872">
        <v>6183145</v>
      </c>
      <c r="Q5872" t="s">
        <v>66</v>
      </c>
      <c r="R5872" t="s">
        <v>28</v>
      </c>
      <c r="S5872" t="s">
        <v>61</v>
      </c>
      <c r="T5872">
        <v>283</v>
      </c>
      <c r="U5872" t="s">
        <v>61</v>
      </c>
      <c r="V5872">
        <v>283</v>
      </c>
      <c r="W5872" t="s">
        <v>62</v>
      </c>
      <c r="X5872">
        <v>283</v>
      </c>
      <c r="Y5872" t="s">
        <v>61</v>
      </c>
      <c r="Z5872">
        <v>283</v>
      </c>
      <c r="AA5872" t="s">
        <v>35</v>
      </c>
      <c r="AB5872">
        <v>1659</v>
      </c>
      <c r="AC5872" t="s">
        <v>36</v>
      </c>
      <c r="AD5872">
        <f t="shared" si="733"/>
        <v>1</v>
      </c>
      <c r="AE5872">
        <f t="shared" si="734"/>
        <v>0</v>
      </c>
      <c r="AF5872">
        <f t="shared" si="735"/>
        <v>0</v>
      </c>
    </row>
    <row r="5873" spans="1:32" x14ac:dyDescent="0.25">
      <c r="A5873">
        <v>570</v>
      </c>
      <c r="B5873">
        <v>23</v>
      </c>
      <c r="C5873">
        <v>1</v>
      </c>
      <c r="D5873" t="s">
        <v>28</v>
      </c>
      <c r="E5873" t="s">
        <v>74</v>
      </c>
      <c r="F5873" t="s">
        <v>30</v>
      </c>
      <c r="G5873" t="str">
        <f t="shared" si="728"/>
        <v>loti</v>
      </c>
      <c r="H5873" t="str">
        <f t="shared" si="729"/>
        <v>5</v>
      </c>
      <c r="I5873" t="str">
        <f t="shared" si="730"/>
        <v>trult</v>
      </c>
      <c r="J5873" t="str">
        <f t="shared" si="731"/>
        <v>gulln</v>
      </c>
      <c r="K5873" t="str">
        <f t="shared" si="732"/>
        <v>gulln</v>
      </c>
      <c r="L5873" t="str">
        <f>VLOOKUP(G5873,[1]VLOOKUP!$A$11:$B$14,2,FALSE)</f>
        <v>gulln</v>
      </c>
      <c r="M5873" t="s">
        <v>59</v>
      </c>
      <c r="N5873" t="str">
        <f>VLOOKUP(M5873,[1]VLOOKUP!$A$2:$C$9,2,FALSE)</f>
        <v>Non-Overlapping</v>
      </c>
      <c r="O5873" t="str">
        <f>VLOOKUP(M5873,[1]VLOOKUP!$A$2:$C$9,3,FALSE)</f>
        <v>Novel</v>
      </c>
      <c r="P5873">
        <v>6185095</v>
      </c>
      <c r="Q5873" t="s">
        <v>66</v>
      </c>
      <c r="R5873" t="s">
        <v>28</v>
      </c>
      <c r="S5873" t="s">
        <v>61</v>
      </c>
      <c r="T5873">
        <v>283</v>
      </c>
      <c r="U5873" t="s">
        <v>61</v>
      </c>
      <c r="V5873">
        <v>283</v>
      </c>
      <c r="W5873" t="s">
        <v>62</v>
      </c>
      <c r="X5873">
        <v>283</v>
      </c>
      <c r="Y5873" t="s">
        <v>61</v>
      </c>
      <c r="Z5873">
        <v>283</v>
      </c>
      <c r="AA5873" t="s">
        <v>35</v>
      </c>
      <c r="AB5873">
        <v>1349</v>
      </c>
      <c r="AC5873" t="s">
        <v>36</v>
      </c>
      <c r="AD5873">
        <f t="shared" si="733"/>
        <v>1</v>
      </c>
      <c r="AE5873">
        <f t="shared" si="734"/>
        <v>0</v>
      </c>
      <c r="AF5873">
        <f t="shared" si="735"/>
        <v>0</v>
      </c>
    </row>
    <row r="5874" spans="1:32" x14ac:dyDescent="0.25">
      <c r="A5874">
        <v>571</v>
      </c>
      <c r="B5874">
        <v>23</v>
      </c>
      <c r="C5874">
        <v>1</v>
      </c>
      <c r="D5874" t="s">
        <v>28</v>
      </c>
      <c r="E5874" t="s">
        <v>80</v>
      </c>
      <c r="F5874" t="s">
        <v>30</v>
      </c>
      <c r="G5874" t="str">
        <f t="shared" si="728"/>
        <v>loti</v>
      </c>
      <c r="H5874" t="str">
        <f t="shared" si="729"/>
        <v>9</v>
      </c>
      <c r="I5874" t="str">
        <f t="shared" si="730"/>
        <v>gulln</v>
      </c>
      <c r="J5874" t="str">
        <f t="shared" si="731"/>
        <v>trult</v>
      </c>
      <c r="K5874" t="str">
        <f t="shared" si="732"/>
        <v>gulln</v>
      </c>
      <c r="L5874" t="str">
        <f>VLOOKUP(G5874,[1]VLOOKUP!$A$11:$B$14,2,FALSE)</f>
        <v>gulln</v>
      </c>
      <c r="M5874" t="s">
        <v>59</v>
      </c>
      <c r="N5874" t="str">
        <f>VLOOKUP(M5874,[1]VLOOKUP!$A$2:$C$9,2,FALSE)</f>
        <v>Non-Overlapping</v>
      </c>
      <c r="O5874" t="str">
        <f>VLOOKUP(M5874,[1]VLOOKUP!$A$2:$C$9,3,FALSE)</f>
        <v>Novel</v>
      </c>
      <c r="P5874">
        <v>6186729</v>
      </c>
      <c r="Q5874" t="s">
        <v>66</v>
      </c>
      <c r="R5874" t="s">
        <v>28</v>
      </c>
      <c r="S5874" t="s">
        <v>64</v>
      </c>
      <c r="T5874">
        <v>282</v>
      </c>
      <c r="U5874" t="s">
        <v>64</v>
      </c>
      <c r="V5874">
        <v>282</v>
      </c>
      <c r="W5874" t="s">
        <v>62</v>
      </c>
      <c r="X5874">
        <v>282</v>
      </c>
      <c r="Y5874" t="s">
        <v>64</v>
      </c>
      <c r="Z5874">
        <v>282</v>
      </c>
      <c r="AA5874" t="s">
        <v>41</v>
      </c>
      <c r="AB5874">
        <v>948</v>
      </c>
      <c r="AC5874" t="s">
        <v>42</v>
      </c>
      <c r="AD5874">
        <f t="shared" si="733"/>
        <v>1</v>
      </c>
      <c r="AE5874">
        <f t="shared" si="734"/>
        <v>0</v>
      </c>
      <c r="AF5874">
        <f t="shared" si="735"/>
        <v>0</v>
      </c>
    </row>
    <row r="5875" spans="1:32" x14ac:dyDescent="0.25">
      <c r="A5875">
        <v>572</v>
      </c>
      <c r="B5875">
        <v>23</v>
      </c>
      <c r="C5875">
        <v>1</v>
      </c>
      <c r="D5875" t="s">
        <v>28</v>
      </c>
      <c r="E5875" t="s">
        <v>65</v>
      </c>
      <c r="F5875" t="s">
        <v>30</v>
      </c>
      <c r="G5875" t="str">
        <f t="shared" si="728"/>
        <v>loti</v>
      </c>
      <c r="H5875" t="str">
        <f t="shared" si="729"/>
        <v>7</v>
      </c>
      <c r="I5875" t="str">
        <f t="shared" si="730"/>
        <v>gulln</v>
      </c>
      <c r="J5875" t="str">
        <f t="shared" si="731"/>
        <v>trult</v>
      </c>
      <c r="K5875" t="str">
        <f t="shared" si="732"/>
        <v>gulln</v>
      </c>
      <c r="L5875" t="str">
        <f>VLOOKUP(G5875,[1]VLOOKUP!$A$11:$B$14,2,FALSE)</f>
        <v>gulln</v>
      </c>
      <c r="M5875" t="s">
        <v>59</v>
      </c>
      <c r="N5875" t="str">
        <f>VLOOKUP(M5875,[1]VLOOKUP!$A$2:$C$9,2,FALSE)</f>
        <v>Non-Overlapping</v>
      </c>
      <c r="O5875" t="str">
        <f>VLOOKUP(M5875,[1]VLOOKUP!$A$2:$C$9,3,FALSE)</f>
        <v>Novel</v>
      </c>
      <c r="P5875">
        <v>6187961</v>
      </c>
      <c r="Q5875" t="s">
        <v>66</v>
      </c>
      <c r="R5875" t="s">
        <v>28</v>
      </c>
      <c r="S5875" t="s">
        <v>64</v>
      </c>
      <c r="T5875">
        <v>282</v>
      </c>
      <c r="U5875" t="s">
        <v>64</v>
      </c>
      <c r="V5875">
        <v>282</v>
      </c>
      <c r="W5875" t="s">
        <v>62</v>
      </c>
      <c r="X5875">
        <v>282</v>
      </c>
      <c r="Y5875" t="s">
        <v>64</v>
      </c>
      <c r="Z5875">
        <v>282</v>
      </c>
      <c r="AA5875" t="s">
        <v>41</v>
      </c>
      <c r="AB5875">
        <v>780</v>
      </c>
      <c r="AC5875" t="s">
        <v>42</v>
      </c>
      <c r="AD5875">
        <f t="shared" si="733"/>
        <v>1</v>
      </c>
      <c r="AE5875">
        <f t="shared" si="734"/>
        <v>0</v>
      </c>
      <c r="AF5875">
        <f t="shared" si="735"/>
        <v>0</v>
      </c>
    </row>
    <row r="5876" spans="1:32" x14ac:dyDescent="0.25">
      <c r="A5876">
        <v>573</v>
      </c>
      <c r="B5876">
        <v>23</v>
      </c>
      <c r="C5876">
        <v>1</v>
      </c>
      <c r="D5876" t="s">
        <v>28</v>
      </c>
      <c r="E5876" t="s">
        <v>73</v>
      </c>
      <c r="F5876" t="s">
        <v>30</v>
      </c>
      <c r="G5876" t="str">
        <f t="shared" si="728"/>
        <v>loti</v>
      </c>
      <c r="H5876" t="str">
        <f t="shared" si="729"/>
        <v>3</v>
      </c>
      <c r="I5876" t="str">
        <f t="shared" si="730"/>
        <v>gulln</v>
      </c>
      <c r="J5876" t="str">
        <f t="shared" si="731"/>
        <v>trult</v>
      </c>
      <c r="K5876" t="str">
        <f t="shared" si="732"/>
        <v>trult</v>
      </c>
      <c r="L5876" t="str">
        <f>VLOOKUP(G5876,[1]VLOOKUP!$A$11:$B$14,2,FALSE)</f>
        <v>gulln</v>
      </c>
      <c r="M5876" t="s">
        <v>59</v>
      </c>
      <c r="N5876" t="str">
        <f>VLOOKUP(M5876,[1]VLOOKUP!$A$2:$C$9,2,FALSE)</f>
        <v>Non-Overlapping</v>
      </c>
      <c r="O5876" t="str">
        <f>VLOOKUP(M5876,[1]VLOOKUP!$A$2:$C$9,3,FALSE)</f>
        <v>Novel</v>
      </c>
      <c r="P5876">
        <v>6189025</v>
      </c>
      <c r="Q5876" t="s">
        <v>60</v>
      </c>
      <c r="R5876" t="s">
        <v>28</v>
      </c>
      <c r="S5876" t="s">
        <v>61</v>
      </c>
      <c r="T5876">
        <v>282</v>
      </c>
      <c r="U5876" t="s">
        <v>61</v>
      </c>
      <c r="V5876">
        <v>282</v>
      </c>
      <c r="W5876" t="s">
        <v>62</v>
      </c>
      <c r="X5876">
        <v>282</v>
      </c>
      <c r="Y5876" t="s">
        <v>61</v>
      </c>
      <c r="Z5876">
        <v>282</v>
      </c>
      <c r="AA5876" t="s">
        <v>35</v>
      </c>
      <c r="AB5876">
        <v>780</v>
      </c>
      <c r="AC5876" t="s">
        <v>36</v>
      </c>
      <c r="AD5876">
        <f t="shared" si="733"/>
        <v>0</v>
      </c>
      <c r="AE5876">
        <f t="shared" si="734"/>
        <v>0</v>
      </c>
      <c r="AF5876">
        <f t="shared" si="735"/>
        <v>0</v>
      </c>
    </row>
    <row r="5877" spans="1:32" x14ac:dyDescent="0.25">
      <c r="A5877">
        <v>574</v>
      </c>
      <c r="B5877">
        <v>23</v>
      </c>
      <c r="C5877">
        <v>1</v>
      </c>
      <c r="D5877" t="s">
        <v>28</v>
      </c>
      <c r="E5877" t="s">
        <v>76</v>
      </c>
      <c r="F5877" t="s">
        <v>30</v>
      </c>
      <c r="G5877" t="str">
        <f t="shared" si="728"/>
        <v>loti</v>
      </c>
      <c r="H5877" t="str">
        <f t="shared" si="729"/>
        <v>4</v>
      </c>
      <c r="I5877" t="str">
        <f t="shared" si="730"/>
        <v>trult</v>
      </c>
      <c r="J5877" t="str">
        <f t="shared" si="731"/>
        <v>gulln</v>
      </c>
      <c r="K5877" t="str">
        <f t="shared" si="732"/>
        <v>trult</v>
      </c>
      <c r="L5877" t="str">
        <f>VLOOKUP(G5877,[1]VLOOKUP!$A$11:$B$14,2,FALSE)</f>
        <v>gulln</v>
      </c>
      <c r="M5877" t="s">
        <v>59</v>
      </c>
      <c r="N5877" t="str">
        <f>VLOOKUP(M5877,[1]VLOOKUP!$A$2:$C$9,2,FALSE)</f>
        <v>Non-Overlapping</v>
      </c>
      <c r="O5877" t="str">
        <f>VLOOKUP(M5877,[1]VLOOKUP!$A$2:$C$9,3,FALSE)</f>
        <v>Novel</v>
      </c>
      <c r="P5877">
        <v>6190089</v>
      </c>
      <c r="Q5877" t="s">
        <v>60</v>
      </c>
      <c r="R5877" t="s">
        <v>28</v>
      </c>
      <c r="S5877" t="s">
        <v>64</v>
      </c>
      <c r="T5877">
        <v>282</v>
      </c>
      <c r="U5877" t="s">
        <v>64</v>
      </c>
      <c r="V5877">
        <v>282</v>
      </c>
      <c r="W5877" t="s">
        <v>62</v>
      </c>
      <c r="X5877">
        <v>282</v>
      </c>
      <c r="Y5877" t="s">
        <v>64</v>
      </c>
      <c r="Z5877">
        <v>282</v>
      </c>
      <c r="AA5877" t="s">
        <v>41</v>
      </c>
      <c r="AB5877">
        <v>852</v>
      </c>
      <c r="AC5877" t="s">
        <v>42</v>
      </c>
      <c r="AD5877">
        <f t="shared" si="733"/>
        <v>0</v>
      </c>
      <c r="AE5877">
        <f t="shared" si="734"/>
        <v>0</v>
      </c>
      <c r="AF5877">
        <f t="shared" si="735"/>
        <v>0</v>
      </c>
    </row>
    <row r="5878" spans="1:32" x14ac:dyDescent="0.25">
      <c r="A5878">
        <v>575</v>
      </c>
      <c r="B5878">
        <v>23</v>
      </c>
      <c r="C5878">
        <v>1</v>
      </c>
      <c r="D5878" t="s">
        <v>28</v>
      </c>
      <c r="E5878" t="s">
        <v>77</v>
      </c>
      <c r="F5878" t="s">
        <v>30</v>
      </c>
      <c r="G5878" t="str">
        <f t="shared" si="728"/>
        <v>loti</v>
      </c>
      <c r="H5878" t="str">
        <f t="shared" si="729"/>
        <v>6</v>
      </c>
      <c r="I5878" t="str">
        <f t="shared" si="730"/>
        <v>trult</v>
      </c>
      <c r="J5878" t="str">
        <f t="shared" si="731"/>
        <v>gulln</v>
      </c>
      <c r="K5878" t="str">
        <f t="shared" si="732"/>
        <v>gulln</v>
      </c>
      <c r="L5878" t="str">
        <f>VLOOKUP(G5878,[1]VLOOKUP!$A$11:$B$14,2,FALSE)</f>
        <v>gulln</v>
      </c>
      <c r="M5878" t="s">
        <v>59</v>
      </c>
      <c r="N5878" t="str">
        <f>VLOOKUP(M5878,[1]VLOOKUP!$A$2:$C$9,2,FALSE)</f>
        <v>Non-Overlapping</v>
      </c>
      <c r="O5878" t="str">
        <f>VLOOKUP(M5878,[1]VLOOKUP!$A$2:$C$9,3,FALSE)</f>
        <v>Novel</v>
      </c>
      <c r="P5878">
        <v>6191225</v>
      </c>
      <c r="Q5878" t="s">
        <v>66</v>
      </c>
      <c r="R5878" t="s">
        <v>28</v>
      </c>
      <c r="S5878" t="s">
        <v>61</v>
      </c>
      <c r="T5878">
        <v>283</v>
      </c>
      <c r="U5878" t="s">
        <v>61</v>
      </c>
      <c r="V5878">
        <v>283</v>
      </c>
      <c r="W5878" t="s">
        <v>62</v>
      </c>
      <c r="X5878">
        <v>283</v>
      </c>
      <c r="Y5878" t="s">
        <v>61</v>
      </c>
      <c r="Z5878">
        <v>283</v>
      </c>
      <c r="AA5878" t="s">
        <v>35</v>
      </c>
      <c r="AB5878">
        <v>1195</v>
      </c>
      <c r="AC5878" t="s">
        <v>36</v>
      </c>
      <c r="AD5878">
        <f t="shared" si="733"/>
        <v>1</v>
      </c>
      <c r="AE5878">
        <f t="shared" si="734"/>
        <v>0</v>
      </c>
      <c r="AF5878">
        <f t="shared" si="735"/>
        <v>0</v>
      </c>
    </row>
    <row r="5879" spans="1:32" x14ac:dyDescent="0.25">
      <c r="A5879">
        <v>576</v>
      </c>
      <c r="B5879">
        <v>23</v>
      </c>
      <c r="C5879">
        <v>1</v>
      </c>
      <c r="D5879" t="s">
        <v>28</v>
      </c>
      <c r="E5879" t="s">
        <v>70</v>
      </c>
      <c r="F5879" t="s">
        <v>30</v>
      </c>
      <c r="G5879" t="str">
        <f t="shared" si="728"/>
        <v>loti</v>
      </c>
      <c r="H5879" t="str">
        <f t="shared" si="729"/>
        <v>2</v>
      </c>
      <c r="I5879" t="str">
        <f t="shared" si="730"/>
        <v>trult</v>
      </c>
      <c r="J5879" t="str">
        <f t="shared" si="731"/>
        <v>gulln</v>
      </c>
      <c r="K5879" t="str">
        <f t="shared" si="732"/>
        <v>trult</v>
      </c>
      <c r="L5879" t="str">
        <f>VLOOKUP(G5879,[1]VLOOKUP!$A$11:$B$14,2,FALSE)</f>
        <v>gulln</v>
      </c>
      <c r="M5879" t="s">
        <v>59</v>
      </c>
      <c r="N5879" t="str">
        <f>VLOOKUP(M5879,[1]VLOOKUP!$A$2:$C$9,2,FALSE)</f>
        <v>Non-Overlapping</v>
      </c>
      <c r="O5879" t="str">
        <f>VLOOKUP(M5879,[1]VLOOKUP!$A$2:$C$9,3,FALSE)</f>
        <v>Novel</v>
      </c>
      <c r="P5879">
        <v>6192712</v>
      </c>
      <c r="Q5879" t="s">
        <v>60</v>
      </c>
      <c r="R5879" t="s">
        <v>28</v>
      </c>
      <c r="S5879" t="s">
        <v>64</v>
      </c>
      <c r="T5879">
        <v>282</v>
      </c>
      <c r="U5879" t="s">
        <v>64</v>
      </c>
      <c r="V5879">
        <v>282</v>
      </c>
      <c r="W5879" t="s">
        <v>62</v>
      </c>
      <c r="X5879">
        <v>282</v>
      </c>
      <c r="Y5879" t="s">
        <v>64</v>
      </c>
      <c r="Z5879">
        <v>282</v>
      </c>
      <c r="AA5879" t="s">
        <v>41</v>
      </c>
      <c r="AB5879">
        <v>701</v>
      </c>
      <c r="AC5879" t="s">
        <v>42</v>
      </c>
      <c r="AD5879">
        <f t="shared" si="733"/>
        <v>0</v>
      </c>
      <c r="AE5879">
        <f t="shared" si="734"/>
        <v>0</v>
      </c>
      <c r="AF5879">
        <f t="shared" si="735"/>
        <v>0</v>
      </c>
    </row>
    <row r="5880" spans="1:32" x14ac:dyDescent="0.25">
      <c r="A5880">
        <v>577</v>
      </c>
      <c r="B5880">
        <v>23</v>
      </c>
      <c r="C5880">
        <v>1</v>
      </c>
      <c r="D5880" t="s">
        <v>28</v>
      </c>
      <c r="E5880" t="s">
        <v>65</v>
      </c>
      <c r="F5880" t="s">
        <v>30</v>
      </c>
      <c r="G5880" t="str">
        <f t="shared" si="728"/>
        <v>loti</v>
      </c>
      <c r="H5880" t="str">
        <f t="shared" si="729"/>
        <v>7</v>
      </c>
      <c r="I5880" t="str">
        <f t="shared" si="730"/>
        <v>gulln</v>
      </c>
      <c r="J5880" t="str">
        <f t="shared" si="731"/>
        <v>trult</v>
      </c>
      <c r="K5880" t="str">
        <f t="shared" si="732"/>
        <v>gulln</v>
      </c>
      <c r="L5880" t="str">
        <f>VLOOKUP(G5880,[1]VLOOKUP!$A$11:$B$14,2,FALSE)</f>
        <v>gulln</v>
      </c>
      <c r="M5880" t="s">
        <v>59</v>
      </c>
      <c r="N5880" t="str">
        <f>VLOOKUP(M5880,[1]VLOOKUP!$A$2:$C$9,2,FALSE)</f>
        <v>Non-Overlapping</v>
      </c>
      <c r="O5880" t="str">
        <f>VLOOKUP(M5880,[1]VLOOKUP!$A$2:$C$9,3,FALSE)</f>
        <v>Novel</v>
      </c>
      <c r="P5880">
        <v>6193697</v>
      </c>
      <c r="Q5880" t="s">
        <v>66</v>
      </c>
      <c r="R5880" t="s">
        <v>28</v>
      </c>
      <c r="S5880" t="s">
        <v>64</v>
      </c>
      <c r="T5880">
        <v>282</v>
      </c>
      <c r="U5880" t="s">
        <v>64</v>
      </c>
      <c r="V5880">
        <v>282</v>
      </c>
      <c r="W5880" t="s">
        <v>62</v>
      </c>
      <c r="X5880">
        <v>282</v>
      </c>
      <c r="Y5880" t="s">
        <v>64</v>
      </c>
      <c r="Z5880">
        <v>282</v>
      </c>
      <c r="AA5880" t="s">
        <v>41</v>
      </c>
      <c r="AB5880">
        <v>1012</v>
      </c>
      <c r="AC5880" t="s">
        <v>42</v>
      </c>
      <c r="AD5880">
        <f t="shared" si="733"/>
        <v>1</v>
      </c>
      <c r="AE5880">
        <f t="shared" si="734"/>
        <v>0</v>
      </c>
      <c r="AF5880">
        <f t="shared" si="735"/>
        <v>0</v>
      </c>
    </row>
    <row r="5881" spans="1:32" x14ac:dyDescent="0.25">
      <c r="A5881">
        <v>578</v>
      </c>
      <c r="B5881">
        <v>23</v>
      </c>
      <c r="C5881">
        <v>1</v>
      </c>
      <c r="D5881" t="s">
        <v>28</v>
      </c>
      <c r="E5881" t="s">
        <v>71</v>
      </c>
      <c r="F5881" t="s">
        <v>30</v>
      </c>
      <c r="G5881" t="str">
        <f t="shared" si="728"/>
        <v>loti</v>
      </c>
      <c r="H5881" t="str">
        <f t="shared" si="729"/>
        <v>9</v>
      </c>
      <c r="I5881" t="str">
        <f t="shared" si="730"/>
        <v>trult</v>
      </c>
      <c r="J5881" t="str">
        <f t="shared" si="731"/>
        <v>gulln</v>
      </c>
      <c r="K5881" t="str">
        <f t="shared" si="732"/>
        <v>trult</v>
      </c>
      <c r="L5881" t="str">
        <f>VLOOKUP(G5881,[1]VLOOKUP!$A$11:$B$14,2,FALSE)</f>
        <v>gulln</v>
      </c>
      <c r="M5881" t="s">
        <v>59</v>
      </c>
      <c r="N5881" t="str">
        <f>VLOOKUP(M5881,[1]VLOOKUP!$A$2:$C$9,2,FALSE)</f>
        <v>Non-Overlapping</v>
      </c>
      <c r="O5881" t="str">
        <f>VLOOKUP(M5881,[1]VLOOKUP!$A$2:$C$9,3,FALSE)</f>
        <v>Novel</v>
      </c>
      <c r="P5881">
        <v>6194993</v>
      </c>
      <c r="Q5881" t="s">
        <v>60</v>
      </c>
      <c r="R5881" t="s">
        <v>28</v>
      </c>
      <c r="S5881" t="s">
        <v>64</v>
      </c>
      <c r="T5881">
        <v>282</v>
      </c>
      <c r="U5881" t="s">
        <v>64</v>
      </c>
      <c r="V5881">
        <v>282</v>
      </c>
      <c r="W5881" t="s">
        <v>62</v>
      </c>
      <c r="X5881">
        <v>282</v>
      </c>
      <c r="Y5881" t="s">
        <v>64</v>
      </c>
      <c r="Z5881">
        <v>282</v>
      </c>
      <c r="AA5881" t="s">
        <v>41</v>
      </c>
      <c r="AB5881">
        <v>1004</v>
      </c>
      <c r="AC5881" t="s">
        <v>42</v>
      </c>
      <c r="AD5881">
        <f t="shared" si="733"/>
        <v>0</v>
      </c>
      <c r="AE5881">
        <f t="shared" si="734"/>
        <v>0</v>
      </c>
      <c r="AF5881">
        <f t="shared" si="735"/>
        <v>0</v>
      </c>
    </row>
    <row r="5882" spans="1:32" x14ac:dyDescent="0.25">
      <c r="A5882">
        <v>579</v>
      </c>
      <c r="B5882">
        <v>23</v>
      </c>
      <c r="C5882">
        <v>1</v>
      </c>
      <c r="D5882" t="s">
        <v>28</v>
      </c>
      <c r="E5882" t="s">
        <v>72</v>
      </c>
      <c r="F5882" t="s">
        <v>30</v>
      </c>
      <c r="G5882" t="str">
        <f t="shared" si="728"/>
        <v>loti</v>
      </c>
      <c r="H5882" t="str">
        <f t="shared" si="729"/>
        <v>8</v>
      </c>
      <c r="I5882" t="str">
        <f t="shared" si="730"/>
        <v>trult</v>
      </c>
      <c r="J5882" t="str">
        <f t="shared" si="731"/>
        <v>gulln</v>
      </c>
      <c r="K5882" t="str">
        <f t="shared" si="732"/>
        <v>gulln</v>
      </c>
      <c r="L5882" t="str">
        <f>VLOOKUP(G5882,[1]VLOOKUP!$A$11:$B$14,2,FALSE)</f>
        <v>gulln</v>
      </c>
      <c r="M5882" t="s">
        <v>59</v>
      </c>
      <c r="N5882" t="str">
        <f>VLOOKUP(M5882,[1]VLOOKUP!$A$2:$C$9,2,FALSE)</f>
        <v>Non-Overlapping</v>
      </c>
      <c r="O5882" t="str">
        <f>VLOOKUP(M5882,[1]VLOOKUP!$A$2:$C$9,3,FALSE)</f>
        <v>Novel</v>
      </c>
      <c r="P5882">
        <v>6196281</v>
      </c>
      <c r="Q5882" t="s">
        <v>66</v>
      </c>
      <c r="R5882" t="s">
        <v>28</v>
      </c>
      <c r="S5882" t="s">
        <v>61</v>
      </c>
      <c r="T5882">
        <v>283</v>
      </c>
      <c r="U5882" t="s">
        <v>61</v>
      </c>
      <c r="V5882">
        <v>283</v>
      </c>
      <c r="W5882" t="s">
        <v>62</v>
      </c>
      <c r="X5882">
        <v>283</v>
      </c>
      <c r="Y5882" t="s">
        <v>61</v>
      </c>
      <c r="Z5882">
        <v>283</v>
      </c>
      <c r="AA5882" t="s">
        <v>35</v>
      </c>
      <c r="AB5882">
        <v>1283</v>
      </c>
      <c r="AC5882" t="s">
        <v>36</v>
      </c>
      <c r="AD5882">
        <f t="shared" si="733"/>
        <v>1</v>
      </c>
      <c r="AE5882">
        <f t="shared" si="734"/>
        <v>0</v>
      </c>
      <c r="AF5882">
        <f t="shared" si="735"/>
        <v>0</v>
      </c>
    </row>
    <row r="5883" spans="1:32" x14ac:dyDescent="0.25">
      <c r="A5883">
        <v>580</v>
      </c>
      <c r="B5883">
        <v>23</v>
      </c>
      <c r="C5883">
        <v>1</v>
      </c>
      <c r="D5883" t="s">
        <v>28</v>
      </c>
      <c r="E5883" t="s">
        <v>76</v>
      </c>
      <c r="F5883" t="s">
        <v>30</v>
      </c>
      <c r="G5883" t="str">
        <f t="shared" si="728"/>
        <v>loti</v>
      </c>
      <c r="H5883" t="str">
        <f t="shared" si="729"/>
        <v>4</v>
      </c>
      <c r="I5883" t="str">
        <f t="shared" si="730"/>
        <v>trult</v>
      </c>
      <c r="J5883" t="str">
        <f t="shared" si="731"/>
        <v>gulln</v>
      </c>
      <c r="K5883" t="str">
        <f t="shared" si="732"/>
        <v>trult</v>
      </c>
      <c r="L5883" t="str">
        <f>VLOOKUP(G5883,[1]VLOOKUP!$A$11:$B$14,2,FALSE)</f>
        <v>gulln</v>
      </c>
      <c r="M5883" t="s">
        <v>59</v>
      </c>
      <c r="N5883" t="str">
        <f>VLOOKUP(M5883,[1]VLOOKUP!$A$2:$C$9,2,FALSE)</f>
        <v>Non-Overlapping</v>
      </c>
      <c r="O5883" t="str">
        <f>VLOOKUP(M5883,[1]VLOOKUP!$A$2:$C$9,3,FALSE)</f>
        <v>Novel</v>
      </c>
      <c r="P5883">
        <v>6197849</v>
      </c>
      <c r="Q5883" t="s">
        <v>60</v>
      </c>
      <c r="R5883" t="s">
        <v>28</v>
      </c>
      <c r="S5883" t="s">
        <v>64</v>
      </c>
      <c r="T5883">
        <v>283</v>
      </c>
      <c r="U5883" t="s">
        <v>64</v>
      </c>
      <c r="V5883">
        <v>283</v>
      </c>
      <c r="W5883" t="s">
        <v>62</v>
      </c>
      <c r="X5883">
        <v>283</v>
      </c>
      <c r="Y5883" t="s">
        <v>64</v>
      </c>
      <c r="Z5883">
        <v>283</v>
      </c>
      <c r="AA5883" t="s">
        <v>41</v>
      </c>
      <c r="AB5883">
        <v>763</v>
      </c>
      <c r="AC5883" t="s">
        <v>42</v>
      </c>
      <c r="AD5883">
        <f t="shared" si="733"/>
        <v>0</v>
      </c>
      <c r="AE5883">
        <f t="shared" si="734"/>
        <v>0</v>
      </c>
      <c r="AF5883">
        <f t="shared" si="735"/>
        <v>0</v>
      </c>
    </row>
    <row r="5884" spans="1:32" x14ac:dyDescent="0.25">
      <c r="A5884">
        <v>581</v>
      </c>
      <c r="B5884">
        <v>23</v>
      </c>
      <c r="C5884">
        <v>1</v>
      </c>
      <c r="D5884" t="s">
        <v>28</v>
      </c>
      <c r="E5884" t="s">
        <v>77</v>
      </c>
      <c r="F5884" t="s">
        <v>30</v>
      </c>
      <c r="G5884" t="str">
        <f t="shared" si="728"/>
        <v>loti</v>
      </c>
      <c r="H5884" t="str">
        <f t="shared" si="729"/>
        <v>6</v>
      </c>
      <c r="I5884" t="str">
        <f t="shared" si="730"/>
        <v>trult</v>
      </c>
      <c r="J5884" t="str">
        <f t="shared" si="731"/>
        <v>gulln</v>
      </c>
      <c r="K5884" t="str">
        <f t="shared" si="732"/>
        <v>gulln</v>
      </c>
      <c r="L5884" t="str">
        <f>VLOOKUP(G5884,[1]VLOOKUP!$A$11:$B$14,2,FALSE)</f>
        <v>gulln</v>
      </c>
      <c r="M5884" t="s">
        <v>59</v>
      </c>
      <c r="N5884" t="str">
        <f>VLOOKUP(M5884,[1]VLOOKUP!$A$2:$C$9,2,FALSE)</f>
        <v>Non-Overlapping</v>
      </c>
      <c r="O5884" t="str">
        <f>VLOOKUP(M5884,[1]VLOOKUP!$A$2:$C$9,3,FALSE)</f>
        <v>Novel</v>
      </c>
      <c r="P5884">
        <v>6198897</v>
      </c>
      <c r="Q5884" t="s">
        <v>66</v>
      </c>
      <c r="R5884" t="s">
        <v>28</v>
      </c>
      <c r="S5884" t="s">
        <v>61</v>
      </c>
      <c r="T5884">
        <v>283</v>
      </c>
      <c r="U5884" t="s">
        <v>61</v>
      </c>
      <c r="V5884">
        <v>283</v>
      </c>
      <c r="W5884" t="s">
        <v>62</v>
      </c>
      <c r="X5884">
        <v>283</v>
      </c>
      <c r="Y5884" t="s">
        <v>61</v>
      </c>
      <c r="Z5884">
        <v>283</v>
      </c>
      <c r="AA5884" t="s">
        <v>35</v>
      </c>
      <c r="AB5884">
        <v>843</v>
      </c>
      <c r="AC5884" t="s">
        <v>36</v>
      </c>
      <c r="AD5884">
        <f t="shared" si="733"/>
        <v>1</v>
      </c>
      <c r="AE5884">
        <f t="shared" si="734"/>
        <v>0</v>
      </c>
      <c r="AF5884">
        <f t="shared" si="735"/>
        <v>0</v>
      </c>
    </row>
    <row r="5885" spans="1:32" x14ac:dyDescent="0.25">
      <c r="A5885">
        <v>582</v>
      </c>
      <c r="B5885">
        <v>23</v>
      </c>
      <c r="C5885">
        <v>1</v>
      </c>
      <c r="D5885" t="s">
        <v>28</v>
      </c>
      <c r="E5885" t="s">
        <v>65</v>
      </c>
      <c r="F5885" t="s">
        <v>30</v>
      </c>
      <c r="G5885" t="str">
        <f t="shared" si="728"/>
        <v>loti</v>
      </c>
      <c r="H5885" t="str">
        <f t="shared" si="729"/>
        <v>7</v>
      </c>
      <c r="I5885" t="str">
        <f t="shared" si="730"/>
        <v>gulln</v>
      </c>
      <c r="J5885" t="str">
        <f t="shared" si="731"/>
        <v>trult</v>
      </c>
      <c r="K5885" t="str">
        <f t="shared" si="732"/>
        <v>gulln</v>
      </c>
      <c r="L5885" t="str">
        <f>VLOOKUP(G5885,[1]VLOOKUP!$A$11:$B$14,2,FALSE)</f>
        <v>gulln</v>
      </c>
      <c r="M5885" t="s">
        <v>59</v>
      </c>
      <c r="N5885" t="str">
        <f>VLOOKUP(M5885,[1]VLOOKUP!$A$2:$C$9,2,FALSE)</f>
        <v>Non-Overlapping</v>
      </c>
      <c r="O5885" t="str">
        <f>VLOOKUP(M5885,[1]VLOOKUP!$A$2:$C$9,3,FALSE)</f>
        <v>Novel</v>
      </c>
      <c r="P5885">
        <v>6200031</v>
      </c>
      <c r="Q5885" t="s">
        <v>66</v>
      </c>
      <c r="R5885" t="s">
        <v>28</v>
      </c>
      <c r="S5885" t="s">
        <v>64</v>
      </c>
      <c r="T5885">
        <v>283</v>
      </c>
      <c r="U5885" t="s">
        <v>64</v>
      </c>
      <c r="V5885">
        <v>283</v>
      </c>
      <c r="W5885" t="s">
        <v>62</v>
      </c>
      <c r="X5885">
        <v>283</v>
      </c>
      <c r="Y5885" t="s">
        <v>64</v>
      </c>
      <c r="Z5885">
        <v>283</v>
      </c>
      <c r="AA5885" t="s">
        <v>41</v>
      </c>
      <c r="AB5885">
        <v>981</v>
      </c>
      <c r="AC5885" t="s">
        <v>42</v>
      </c>
      <c r="AD5885">
        <f t="shared" si="733"/>
        <v>1</v>
      </c>
      <c r="AE5885">
        <f t="shared" si="734"/>
        <v>0</v>
      </c>
      <c r="AF5885">
        <f t="shared" si="735"/>
        <v>0</v>
      </c>
    </row>
    <row r="5886" spans="1:32" x14ac:dyDescent="0.25">
      <c r="A5886">
        <v>583</v>
      </c>
      <c r="B5886">
        <v>23</v>
      </c>
      <c r="C5886">
        <v>1</v>
      </c>
      <c r="D5886" t="s">
        <v>28</v>
      </c>
      <c r="E5886" t="s">
        <v>81</v>
      </c>
      <c r="F5886" t="s">
        <v>30</v>
      </c>
      <c r="G5886" t="str">
        <f t="shared" si="728"/>
        <v>loti</v>
      </c>
      <c r="H5886" t="str">
        <f t="shared" si="729"/>
        <v>7</v>
      </c>
      <c r="I5886" t="str">
        <f t="shared" si="730"/>
        <v>trult</v>
      </c>
      <c r="J5886" t="str">
        <f t="shared" si="731"/>
        <v>gulln</v>
      </c>
      <c r="K5886" t="str">
        <f t="shared" si="732"/>
        <v>gulln</v>
      </c>
      <c r="L5886" t="str">
        <f>VLOOKUP(G5886,[1]VLOOKUP!$A$11:$B$14,2,FALSE)</f>
        <v>gulln</v>
      </c>
      <c r="M5886" t="s">
        <v>59</v>
      </c>
      <c r="N5886" t="str">
        <f>VLOOKUP(M5886,[1]VLOOKUP!$A$2:$C$9,2,FALSE)</f>
        <v>Non-Overlapping</v>
      </c>
      <c r="O5886" t="str">
        <f>VLOOKUP(M5886,[1]VLOOKUP!$A$2:$C$9,3,FALSE)</f>
        <v>Novel</v>
      </c>
      <c r="P5886">
        <v>6201297</v>
      </c>
      <c r="Q5886" t="s">
        <v>66</v>
      </c>
      <c r="R5886" t="s">
        <v>28</v>
      </c>
      <c r="S5886" t="s">
        <v>61</v>
      </c>
      <c r="T5886">
        <v>283</v>
      </c>
      <c r="U5886" t="s">
        <v>61</v>
      </c>
      <c r="V5886">
        <v>283</v>
      </c>
      <c r="W5886" t="s">
        <v>62</v>
      </c>
      <c r="X5886">
        <v>283</v>
      </c>
      <c r="Y5886" t="s">
        <v>61</v>
      </c>
      <c r="Z5886">
        <v>283</v>
      </c>
      <c r="AA5886" t="s">
        <v>35</v>
      </c>
      <c r="AB5886">
        <v>1019</v>
      </c>
      <c r="AC5886" t="s">
        <v>36</v>
      </c>
      <c r="AD5886">
        <f t="shared" si="733"/>
        <v>1</v>
      </c>
      <c r="AE5886">
        <f t="shared" si="734"/>
        <v>0</v>
      </c>
      <c r="AF5886">
        <f t="shared" si="735"/>
        <v>0</v>
      </c>
    </row>
    <row r="5887" spans="1:32" x14ac:dyDescent="0.25">
      <c r="A5887">
        <v>584</v>
      </c>
      <c r="B5887">
        <v>23</v>
      </c>
      <c r="C5887">
        <v>1</v>
      </c>
      <c r="D5887" t="s">
        <v>28</v>
      </c>
      <c r="E5887" t="s">
        <v>58</v>
      </c>
      <c r="F5887" t="s">
        <v>30</v>
      </c>
      <c r="G5887" t="str">
        <f t="shared" si="728"/>
        <v>loti</v>
      </c>
      <c r="H5887" t="str">
        <f t="shared" si="729"/>
        <v>4</v>
      </c>
      <c r="I5887" t="str">
        <f t="shared" si="730"/>
        <v>gulln</v>
      </c>
      <c r="J5887" t="str">
        <f t="shared" si="731"/>
        <v>trult</v>
      </c>
      <c r="K5887" t="str">
        <f t="shared" si="732"/>
        <v>gulln</v>
      </c>
      <c r="L5887" t="str">
        <f>VLOOKUP(G5887,[1]VLOOKUP!$A$11:$B$14,2,FALSE)</f>
        <v>gulln</v>
      </c>
      <c r="M5887" t="s">
        <v>59</v>
      </c>
      <c r="N5887" t="str">
        <f>VLOOKUP(M5887,[1]VLOOKUP!$A$2:$C$9,2,FALSE)</f>
        <v>Non-Overlapping</v>
      </c>
      <c r="O5887" t="str">
        <f>VLOOKUP(M5887,[1]VLOOKUP!$A$2:$C$9,3,FALSE)</f>
        <v>Novel</v>
      </c>
      <c r="P5887">
        <v>6202601</v>
      </c>
      <c r="Q5887" t="s">
        <v>66</v>
      </c>
      <c r="R5887" t="s">
        <v>28</v>
      </c>
      <c r="S5887" t="s">
        <v>64</v>
      </c>
      <c r="T5887">
        <v>282</v>
      </c>
      <c r="U5887" t="s">
        <v>64</v>
      </c>
      <c r="V5887">
        <v>282</v>
      </c>
      <c r="W5887" t="s">
        <v>62</v>
      </c>
      <c r="X5887">
        <v>282</v>
      </c>
      <c r="Y5887" t="s">
        <v>64</v>
      </c>
      <c r="Z5887">
        <v>282</v>
      </c>
      <c r="AA5887" t="s">
        <v>41</v>
      </c>
      <c r="AB5887">
        <v>1196</v>
      </c>
      <c r="AC5887" t="s">
        <v>42</v>
      </c>
      <c r="AD5887">
        <f t="shared" si="733"/>
        <v>1</v>
      </c>
      <c r="AE5887">
        <f t="shared" si="734"/>
        <v>0</v>
      </c>
      <c r="AF5887">
        <f t="shared" si="735"/>
        <v>0</v>
      </c>
    </row>
    <row r="5888" spans="1:32" x14ac:dyDescent="0.25">
      <c r="A5888">
        <v>585</v>
      </c>
      <c r="B5888">
        <v>23</v>
      </c>
      <c r="C5888">
        <v>1</v>
      </c>
      <c r="D5888" t="s">
        <v>28</v>
      </c>
      <c r="E5888" t="s">
        <v>81</v>
      </c>
      <c r="F5888" t="s">
        <v>30</v>
      </c>
      <c r="G5888" t="str">
        <f t="shared" si="728"/>
        <v>loti</v>
      </c>
      <c r="H5888" t="str">
        <f t="shared" si="729"/>
        <v>7</v>
      </c>
      <c r="I5888" t="str">
        <f t="shared" si="730"/>
        <v>trult</v>
      </c>
      <c r="J5888" t="str">
        <f t="shared" si="731"/>
        <v>gulln</v>
      </c>
      <c r="K5888" t="str">
        <f t="shared" si="732"/>
        <v>gulln</v>
      </c>
      <c r="L5888" t="str">
        <f>VLOOKUP(G5888,[1]VLOOKUP!$A$11:$B$14,2,FALSE)</f>
        <v>gulln</v>
      </c>
      <c r="M5888" t="s">
        <v>59</v>
      </c>
      <c r="N5888" t="str">
        <f>VLOOKUP(M5888,[1]VLOOKUP!$A$2:$C$9,2,FALSE)</f>
        <v>Non-Overlapping</v>
      </c>
      <c r="O5888" t="str">
        <f>VLOOKUP(M5888,[1]VLOOKUP!$A$2:$C$9,3,FALSE)</f>
        <v>Novel</v>
      </c>
      <c r="P5888">
        <v>6204081</v>
      </c>
      <c r="Q5888" t="s">
        <v>66</v>
      </c>
      <c r="R5888" t="s">
        <v>28</v>
      </c>
      <c r="S5888" t="s">
        <v>61</v>
      </c>
      <c r="T5888">
        <v>282</v>
      </c>
      <c r="U5888" t="s">
        <v>61</v>
      </c>
      <c r="V5888">
        <v>282</v>
      </c>
      <c r="W5888" t="s">
        <v>62</v>
      </c>
      <c r="X5888">
        <v>282</v>
      </c>
      <c r="Y5888" t="s">
        <v>61</v>
      </c>
      <c r="Z5888">
        <v>282</v>
      </c>
      <c r="AA5888" t="s">
        <v>35</v>
      </c>
      <c r="AB5888">
        <v>1812</v>
      </c>
      <c r="AC5888" t="s">
        <v>36</v>
      </c>
      <c r="AD5888">
        <f t="shared" si="733"/>
        <v>1</v>
      </c>
      <c r="AE5888">
        <f t="shared" si="734"/>
        <v>0</v>
      </c>
      <c r="AF5888">
        <f t="shared" si="735"/>
        <v>0</v>
      </c>
    </row>
    <row r="5889" spans="1:32" x14ac:dyDescent="0.25">
      <c r="A5889">
        <v>586</v>
      </c>
      <c r="B5889">
        <v>23</v>
      </c>
      <c r="C5889">
        <v>1</v>
      </c>
      <c r="D5889" t="s">
        <v>28</v>
      </c>
      <c r="E5889" t="s">
        <v>78</v>
      </c>
      <c r="F5889" t="s">
        <v>30</v>
      </c>
      <c r="G5889" t="str">
        <f t="shared" si="728"/>
        <v>loti</v>
      </c>
      <c r="H5889" t="str">
        <f t="shared" si="729"/>
        <v>6</v>
      </c>
      <c r="I5889" t="str">
        <f t="shared" si="730"/>
        <v>gulln</v>
      </c>
      <c r="J5889" t="str">
        <f t="shared" si="731"/>
        <v>trult</v>
      </c>
      <c r="K5889" t="str">
        <f t="shared" si="732"/>
        <v>gulln</v>
      </c>
      <c r="L5889" t="str">
        <f>VLOOKUP(G5889,[1]VLOOKUP!$A$11:$B$14,2,FALSE)</f>
        <v>gulln</v>
      </c>
      <c r="M5889" t="s">
        <v>59</v>
      </c>
      <c r="N5889" t="str">
        <f>VLOOKUP(M5889,[1]VLOOKUP!$A$2:$C$9,2,FALSE)</f>
        <v>Non-Overlapping</v>
      </c>
      <c r="O5889" t="str">
        <f>VLOOKUP(M5889,[1]VLOOKUP!$A$2:$C$9,3,FALSE)</f>
        <v>Novel</v>
      </c>
      <c r="P5889">
        <v>6206177</v>
      </c>
      <c r="Q5889" t="s">
        <v>66</v>
      </c>
      <c r="R5889" t="s">
        <v>28</v>
      </c>
      <c r="S5889" t="s">
        <v>64</v>
      </c>
      <c r="T5889">
        <v>282</v>
      </c>
      <c r="U5889" t="s">
        <v>64</v>
      </c>
      <c r="V5889">
        <v>282</v>
      </c>
      <c r="W5889" t="s">
        <v>62</v>
      </c>
      <c r="X5889">
        <v>282</v>
      </c>
      <c r="Y5889" t="s">
        <v>64</v>
      </c>
      <c r="Z5889">
        <v>282</v>
      </c>
      <c r="AA5889" t="s">
        <v>41</v>
      </c>
      <c r="AB5889">
        <v>1292</v>
      </c>
      <c r="AC5889" t="s">
        <v>42</v>
      </c>
      <c r="AD5889">
        <f t="shared" si="733"/>
        <v>1</v>
      </c>
      <c r="AE5889">
        <f t="shared" si="734"/>
        <v>0</v>
      </c>
      <c r="AF5889">
        <f t="shared" si="735"/>
        <v>0</v>
      </c>
    </row>
    <row r="5890" spans="1:32" x14ac:dyDescent="0.25">
      <c r="A5890">
        <v>587</v>
      </c>
      <c r="B5890">
        <v>23</v>
      </c>
      <c r="C5890">
        <v>1</v>
      </c>
      <c r="D5890" t="s">
        <v>28</v>
      </c>
      <c r="E5890" t="s">
        <v>71</v>
      </c>
      <c r="F5890" t="s">
        <v>30</v>
      </c>
      <c r="G5890" t="str">
        <f t="shared" ref="G5890:G5953" si="736">LEFT(E5890,4)</f>
        <v>loti</v>
      </c>
      <c r="H5890" t="str">
        <f t="shared" ref="H5890:H5953" si="737">MID(E5890,5,1)</f>
        <v>9</v>
      </c>
      <c r="I5890" t="str">
        <f t="shared" ref="I5890:I5953" si="738">MID(E5890,6,5)</f>
        <v>trult</v>
      </c>
      <c r="J5890" t="str">
        <f t="shared" ref="J5890:J5953" si="739">RIGHT(E5890,5)</f>
        <v>gulln</v>
      </c>
      <c r="K5890" t="str">
        <f t="shared" ref="K5890:K5953" si="740">IF(AC5890="[a]",I5890,J5890)</f>
        <v>gulln</v>
      </c>
      <c r="L5890" t="str">
        <f>VLOOKUP(G5890,[1]VLOOKUP!$A$11:$B$14,2,FALSE)</f>
        <v>gulln</v>
      </c>
      <c r="M5890" t="s">
        <v>59</v>
      </c>
      <c r="N5890" t="str">
        <f>VLOOKUP(M5890,[1]VLOOKUP!$A$2:$C$9,2,FALSE)</f>
        <v>Non-Overlapping</v>
      </c>
      <c r="O5890" t="str">
        <f>VLOOKUP(M5890,[1]VLOOKUP!$A$2:$C$9,3,FALSE)</f>
        <v>Novel</v>
      </c>
      <c r="P5890">
        <v>6207753</v>
      </c>
      <c r="Q5890" t="s">
        <v>66</v>
      </c>
      <c r="R5890" t="s">
        <v>28</v>
      </c>
      <c r="S5890" t="s">
        <v>61</v>
      </c>
      <c r="T5890">
        <v>282</v>
      </c>
      <c r="U5890" t="s">
        <v>61</v>
      </c>
      <c r="V5890">
        <v>282</v>
      </c>
      <c r="W5890" t="s">
        <v>62</v>
      </c>
      <c r="X5890">
        <v>282</v>
      </c>
      <c r="Y5890" t="s">
        <v>61</v>
      </c>
      <c r="Z5890">
        <v>282</v>
      </c>
      <c r="AA5890" t="s">
        <v>35</v>
      </c>
      <c r="AB5890">
        <v>836</v>
      </c>
      <c r="AC5890" t="s">
        <v>36</v>
      </c>
      <c r="AD5890">
        <f t="shared" ref="AD5890:AD5953" si="741">IF(K5890=L5890,1,0)</f>
        <v>1</v>
      </c>
      <c r="AE5890">
        <f t="shared" si="734"/>
        <v>0</v>
      </c>
      <c r="AF5890">
        <f t="shared" si="735"/>
        <v>0</v>
      </c>
    </row>
    <row r="5891" spans="1:32" x14ac:dyDescent="0.25">
      <c r="A5891">
        <v>588</v>
      </c>
      <c r="B5891">
        <v>23</v>
      </c>
      <c r="C5891">
        <v>1</v>
      </c>
      <c r="D5891" t="s">
        <v>28</v>
      </c>
      <c r="E5891" t="s">
        <v>70</v>
      </c>
      <c r="F5891" t="s">
        <v>30</v>
      </c>
      <c r="G5891" t="str">
        <f t="shared" si="736"/>
        <v>loti</v>
      </c>
      <c r="H5891" t="str">
        <f t="shared" si="737"/>
        <v>2</v>
      </c>
      <c r="I5891" t="str">
        <f t="shared" si="738"/>
        <v>trult</v>
      </c>
      <c r="J5891" t="str">
        <f t="shared" si="739"/>
        <v>gulln</v>
      </c>
      <c r="K5891" t="str">
        <f t="shared" si="740"/>
        <v>trult</v>
      </c>
      <c r="L5891" t="str">
        <f>VLOOKUP(G5891,[1]VLOOKUP!$A$11:$B$14,2,FALSE)</f>
        <v>gulln</v>
      </c>
      <c r="M5891" t="s">
        <v>59</v>
      </c>
      <c r="N5891" t="str">
        <f>VLOOKUP(M5891,[1]VLOOKUP!$A$2:$C$9,2,FALSE)</f>
        <v>Non-Overlapping</v>
      </c>
      <c r="O5891" t="str">
        <f>VLOOKUP(M5891,[1]VLOOKUP!$A$2:$C$9,3,FALSE)</f>
        <v>Novel</v>
      </c>
      <c r="P5891">
        <v>6208880</v>
      </c>
      <c r="Q5891" t="s">
        <v>60</v>
      </c>
      <c r="R5891" t="s">
        <v>28</v>
      </c>
      <c r="S5891" t="s">
        <v>64</v>
      </c>
      <c r="T5891">
        <v>283</v>
      </c>
      <c r="U5891" t="s">
        <v>64</v>
      </c>
      <c r="V5891">
        <v>283</v>
      </c>
      <c r="W5891" t="s">
        <v>62</v>
      </c>
      <c r="X5891">
        <v>283</v>
      </c>
      <c r="Y5891" t="s">
        <v>64</v>
      </c>
      <c r="Z5891">
        <v>283</v>
      </c>
      <c r="AA5891" t="s">
        <v>41</v>
      </c>
      <c r="AB5891">
        <v>892</v>
      </c>
      <c r="AC5891" t="s">
        <v>42</v>
      </c>
      <c r="AD5891">
        <f t="shared" si="741"/>
        <v>0</v>
      </c>
      <c r="AE5891">
        <f t="shared" ref="AE5891:AE5954" si="742">IF(AB5891&lt;$AB$8355,0,1)</f>
        <v>0</v>
      </c>
      <c r="AF5891">
        <f t="shared" ref="AF5891:AF5954" si="743">IF(AB5891&lt;3113.733,0,1)</f>
        <v>0</v>
      </c>
    </row>
    <row r="5892" spans="1:32" x14ac:dyDescent="0.25">
      <c r="A5892">
        <v>589</v>
      </c>
      <c r="B5892">
        <v>23</v>
      </c>
      <c r="C5892">
        <v>1</v>
      </c>
      <c r="D5892" t="s">
        <v>28</v>
      </c>
      <c r="E5892" t="s">
        <v>77</v>
      </c>
      <c r="F5892" t="s">
        <v>30</v>
      </c>
      <c r="G5892" t="str">
        <f t="shared" si="736"/>
        <v>loti</v>
      </c>
      <c r="H5892" t="str">
        <f t="shared" si="737"/>
        <v>6</v>
      </c>
      <c r="I5892" t="str">
        <f t="shared" si="738"/>
        <v>trult</v>
      </c>
      <c r="J5892" t="str">
        <f t="shared" si="739"/>
        <v>gulln</v>
      </c>
      <c r="K5892" t="str">
        <f t="shared" si="740"/>
        <v>trult</v>
      </c>
      <c r="L5892" t="str">
        <f>VLOOKUP(G5892,[1]VLOOKUP!$A$11:$B$14,2,FALSE)</f>
        <v>gulln</v>
      </c>
      <c r="M5892" t="s">
        <v>59</v>
      </c>
      <c r="N5892" t="str">
        <f>VLOOKUP(M5892,[1]VLOOKUP!$A$2:$C$9,2,FALSE)</f>
        <v>Non-Overlapping</v>
      </c>
      <c r="O5892" t="str">
        <f>VLOOKUP(M5892,[1]VLOOKUP!$A$2:$C$9,3,FALSE)</f>
        <v>Novel</v>
      </c>
      <c r="P5892">
        <v>6210057</v>
      </c>
      <c r="Q5892" t="s">
        <v>60</v>
      </c>
      <c r="R5892" t="s">
        <v>28</v>
      </c>
      <c r="S5892" t="s">
        <v>64</v>
      </c>
      <c r="T5892">
        <v>282</v>
      </c>
      <c r="U5892" t="s">
        <v>64</v>
      </c>
      <c r="V5892">
        <v>282</v>
      </c>
      <c r="W5892" t="s">
        <v>62</v>
      </c>
      <c r="X5892">
        <v>282</v>
      </c>
      <c r="Y5892" t="s">
        <v>64</v>
      </c>
      <c r="Z5892">
        <v>282</v>
      </c>
      <c r="AA5892" t="s">
        <v>41</v>
      </c>
      <c r="AB5892">
        <v>1252</v>
      </c>
      <c r="AC5892" t="s">
        <v>42</v>
      </c>
      <c r="AD5892">
        <f t="shared" si="741"/>
        <v>0</v>
      </c>
      <c r="AE5892">
        <f t="shared" si="742"/>
        <v>0</v>
      </c>
      <c r="AF5892">
        <f t="shared" si="743"/>
        <v>0</v>
      </c>
    </row>
    <row r="5893" spans="1:32" x14ac:dyDescent="0.25">
      <c r="A5893">
        <v>590</v>
      </c>
      <c r="B5893">
        <v>23</v>
      </c>
      <c r="C5893">
        <v>1</v>
      </c>
      <c r="D5893" t="s">
        <v>28</v>
      </c>
      <c r="E5893" t="s">
        <v>71</v>
      </c>
      <c r="F5893" t="s">
        <v>30</v>
      </c>
      <c r="G5893" t="str">
        <f t="shared" si="736"/>
        <v>loti</v>
      </c>
      <c r="H5893" t="str">
        <f t="shared" si="737"/>
        <v>9</v>
      </c>
      <c r="I5893" t="str">
        <f t="shared" si="738"/>
        <v>trult</v>
      </c>
      <c r="J5893" t="str">
        <f t="shared" si="739"/>
        <v>gulln</v>
      </c>
      <c r="K5893" t="str">
        <f t="shared" si="740"/>
        <v>gulln</v>
      </c>
      <c r="L5893" t="str">
        <f>VLOOKUP(G5893,[1]VLOOKUP!$A$11:$B$14,2,FALSE)</f>
        <v>gulln</v>
      </c>
      <c r="M5893" t="s">
        <v>59</v>
      </c>
      <c r="N5893" t="str">
        <f>VLOOKUP(M5893,[1]VLOOKUP!$A$2:$C$9,2,FALSE)</f>
        <v>Non-Overlapping</v>
      </c>
      <c r="O5893" t="str">
        <f>VLOOKUP(M5893,[1]VLOOKUP!$A$2:$C$9,3,FALSE)</f>
        <v>Novel</v>
      </c>
      <c r="P5893">
        <v>6211593</v>
      </c>
      <c r="Q5893" t="s">
        <v>66</v>
      </c>
      <c r="R5893" t="s">
        <v>28</v>
      </c>
      <c r="S5893" t="s">
        <v>61</v>
      </c>
      <c r="T5893">
        <v>282</v>
      </c>
      <c r="U5893" t="s">
        <v>61</v>
      </c>
      <c r="V5893">
        <v>282</v>
      </c>
      <c r="W5893" t="s">
        <v>62</v>
      </c>
      <c r="X5893">
        <v>282</v>
      </c>
      <c r="Y5893" t="s">
        <v>61</v>
      </c>
      <c r="Z5893">
        <v>282</v>
      </c>
      <c r="AA5893" t="s">
        <v>35</v>
      </c>
      <c r="AB5893">
        <v>844</v>
      </c>
      <c r="AC5893" t="s">
        <v>36</v>
      </c>
      <c r="AD5893">
        <f t="shared" si="741"/>
        <v>1</v>
      </c>
      <c r="AE5893">
        <f t="shared" si="742"/>
        <v>0</v>
      </c>
      <c r="AF5893">
        <f t="shared" si="743"/>
        <v>0</v>
      </c>
    </row>
    <row r="5894" spans="1:32" x14ac:dyDescent="0.25">
      <c r="A5894">
        <v>591</v>
      </c>
      <c r="B5894">
        <v>23</v>
      </c>
      <c r="C5894">
        <v>1</v>
      </c>
      <c r="D5894" t="s">
        <v>28</v>
      </c>
      <c r="E5894" t="s">
        <v>68</v>
      </c>
      <c r="F5894" t="s">
        <v>30</v>
      </c>
      <c r="G5894" t="str">
        <f t="shared" si="736"/>
        <v>loti</v>
      </c>
      <c r="H5894" t="str">
        <f t="shared" si="737"/>
        <v>8</v>
      </c>
      <c r="I5894" t="str">
        <f t="shared" si="738"/>
        <v>gulln</v>
      </c>
      <c r="J5894" t="str">
        <f t="shared" si="739"/>
        <v>trult</v>
      </c>
      <c r="K5894" t="str">
        <f t="shared" si="740"/>
        <v>gulln</v>
      </c>
      <c r="L5894" t="str">
        <f>VLOOKUP(G5894,[1]VLOOKUP!$A$11:$B$14,2,FALSE)</f>
        <v>gulln</v>
      </c>
      <c r="M5894" t="s">
        <v>59</v>
      </c>
      <c r="N5894" t="str">
        <f>VLOOKUP(M5894,[1]VLOOKUP!$A$2:$C$9,2,FALSE)</f>
        <v>Non-Overlapping</v>
      </c>
      <c r="O5894" t="str">
        <f>VLOOKUP(M5894,[1]VLOOKUP!$A$2:$C$9,3,FALSE)</f>
        <v>Novel</v>
      </c>
      <c r="P5894">
        <v>6212721</v>
      </c>
      <c r="Q5894" t="s">
        <v>66</v>
      </c>
      <c r="R5894" t="s">
        <v>28</v>
      </c>
      <c r="S5894" t="s">
        <v>64</v>
      </c>
      <c r="T5894">
        <v>282</v>
      </c>
      <c r="U5894" t="s">
        <v>64</v>
      </c>
      <c r="V5894">
        <v>282</v>
      </c>
      <c r="W5894" t="s">
        <v>62</v>
      </c>
      <c r="X5894">
        <v>282</v>
      </c>
      <c r="Y5894" t="s">
        <v>64</v>
      </c>
      <c r="Z5894">
        <v>282</v>
      </c>
      <c r="AA5894" t="s">
        <v>41</v>
      </c>
      <c r="AB5894">
        <v>988</v>
      </c>
      <c r="AC5894" t="s">
        <v>42</v>
      </c>
      <c r="AD5894">
        <f t="shared" si="741"/>
        <v>1</v>
      </c>
      <c r="AE5894">
        <f t="shared" si="742"/>
        <v>0</v>
      </c>
      <c r="AF5894">
        <f t="shared" si="743"/>
        <v>0</v>
      </c>
    </row>
    <row r="5895" spans="1:32" x14ac:dyDescent="0.25">
      <c r="A5895">
        <v>592</v>
      </c>
      <c r="B5895">
        <v>23</v>
      </c>
      <c r="C5895">
        <v>1</v>
      </c>
      <c r="D5895" t="s">
        <v>28</v>
      </c>
      <c r="E5895" t="s">
        <v>63</v>
      </c>
      <c r="F5895" t="s">
        <v>30</v>
      </c>
      <c r="G5895" t="str">
        <f t="shared" si="736"/>
        <v>loti</v>
      </c>
      <c r="H5895" t="str">
        <f t="shared" si="737"/>
        <v>1</v>
      </c>
      <c r="I5895" t="str">
        <f t="shared" si="738"/>
        <v>trult</v>
      </c>
      <c r="J5895" t="str">
        <f t="shared" si="739"/>
        <v>gulln</v>
      </c>
      <c r="K5895" t="str">
        <f t="shared" si="740"/>
        <v>trult</v>
      </c>
      <c r="L5895" t="str">
        <f>VLOOKUP(G5895,[1]VLOOKUP!$A$11:$B$14,2,FALSE)</f>
        <v>gulln</v>
      </c>
      <c r="M5895" t="s">
        <v>59</v>
      </c>
      <c r="N5895" t="str">
        <f>VLOOKUP(M5895,[1]VLOOKUP!$A$2:$C$9,2,FALSE)</f>
        <v>Non-Overlapping</v>
      </c>
      <c r="O5895" t="str">
        <f>VLOOKUP(M5895,[1]VLOOKUP!$A$2:$C$9,3,FALSE)</f>
        <v>Novel</v>
      </c>
      <c r="P5895">
        <v>6213993</v>
      </c>
      <c r="Q5895" t="s">
        <v>60</v>
      </c>
      <c r="R5895" t="s">
        <v>28</v>
      </c>
      <c r="S5895" t="s">
        <v>64</v>
      </c>
      <c r="T5895">
        <v>282</v>
      </c>
      <c r="U5895" t="s">
        <v>64</v>
      </c>
      <c r="V5895">
        <v>282</v>
      </c>
      <c r="W5895" t="s">
        <v>62</v>
      </c>
      <c r="X5895">
        <v>282</v>
      </c>
      <c r="Y5895" t="s">
        <v>64</v>
      </c>
      <c r="Z5895">
        <v>282</v>
      </c>
      <c r="AA5895" t="s">
        <v>41</v>
      </c>
      <c r="AB5895">
        <v>1212</v>
      </c>
      <c r="AC5895" t="s">
        <v>42</v>
      </c>
      <c r="AD5895">
        <f t="shared" si="741"/>
        <v>0</v>
      </c>
      <c r="AE5895">
        <f t="shared" si="742"/>
        <v>0</v>
      </c>
      <c r="AF5895">
        <f t="shared" si="743"/>
        <v>0</v>
      </c>
    </row>
    <row r="5896" spans="1:32" x14ac:dyDescent="0.25">
      <c r="A5896">
        <v>593</v>
      </c>
      <c r="B5896">
        <v>23</v>
      </c>
      <c r="C5896">
        <v>1</v>
      </c>
      <c r="D5896" t="s">
        <v>28</v>
      </c>
      <c r="E5896" t="s">
        <v>58</v>
      </c>
      <c r="F5896" t="s">
        <v>30</v>
      </c>
      <c r="G5896" t="str">
        <f t="shared" si="736"/>
        <v>loti</v>
      </c>
      <c r="H5896" t="str">
        <f t="shared" si="737"/>
        <v>4</v>
      </c>
      <c r="I5896" t="str">
        <f t="shared" si="738"/>
        <v>gulln</v>
      </c>
      <c r="J5896" t="str">
        <f t="shared" si="739"/>
        <v>trult</v>
      </c>
      <c r="K5896" t="str">
        <f t="shared" si="740"/>
        <v>trult</v>
      </c>
      <c r="L5896" t="str">
        <f>VLOOKUP(G5896,[1]VLOOKUP!$A$11:$B$14,2,FALSE)</f>
        <v>gulln</v>
      </c>
      <c r="M5896" t="s">
        <v>59</v>
      </c>
      <c r="N5896" t="str">
        <f>VLOOKUP(M5896,[1]VLOOKUP!$A$2:$C$9,2,FALSE)</f>
        <v>Non-Overlapping</v>
      </c>
      <c r="O5896" t="str">
        <f>VLOOKUP(M5896,[1]VLOOKUP!$A$2:$C$9,3,FALSE)</f>
        <v>Novel</v>
      </c>
      <c r="P5896">
        <v>6215489</v>
      </c>
      <c r="Q5896" t="s">
        <v>60</v>
      </c>
      <c r="R5896" t="s">
        <v>28</v>
      </c>
      <c r="S5896" t="s">
        <v>61</v>
      </c>
      <c r="T5896">
        <v>282</v>
      </c>
      <c r="U5896" t="s">
        <v>61</v>
      </c>
      <c r="V5896">
        <v>282</v>
      </c>
      <c r="W5896" t="s">
        <v>62</v>
      </c>
      <c r="X5896">
        <v>282</v>
      </c>
      <c r="Y5896" t="s">
        <v>61</v>
      </c>
      <c r="Z5896">
        <v>282</v>
      </c>
      <c r="AA5896" t="s">
        <v>35</v>
      </c>
      <c r="AB5896">
        <v>1220</v>
      </c>
      <c r="AC5896" t="s">
        <v>36</v>
      </c>
      <c r="AD5896">
        <f t="shared" si="741"/>
        <v>0</v>
      </c>
      <c r="AE5896">
        <f t="shared" si="742"/>
        <v>0</v>
      </c>
      <c r="AF5896">
        <f t="shared" si="743"/>
        <v>0</v>
      </c>
    </row>
    <row r="5897" spans="1:32" x14ac:dyDescent="0.25">
      <c r="A5897">
        <v>594</v>
      </c>
      <c r="B5897">
        <v>23</v>
      </c>
      <c r="C5897">
        <v>1</v>
      </c>
      <c r="D5897" t="s">
        <v>28</v>
      </c>
      <c r="E5897" t="s">
        <v>78</v>
      </c>
      <c r="F5897" t="s">
        <v>30</v>
      </c>
      <c r="G5897" t="str">
        <f t="shared" si="736"/>
        <v>loti</v>
      </c>
      <c r="H5897" t="str">
        <f t="shared" si="737"/>
        <v>6</v>
      </c>
      <c r="I5897" t="str">
        <f t="shared" si="738"/>
        <v>gulln</v>
      </c>
      <c r="J5897" t="str">
        <f t="shared" si="739"/>
        <v>trult</v>
      </c>
      <c r="K5897" t="str">
        <f t="shared" si="740"/>
        <v>trult</v>
      </c>
      <c r="L5897" t="str">
        <f>VLOOKUP(G5897,[1]VLOOKUP!$A$11:$B$14,2,FALSE)</f>
        <v>gulln</v>
      </c>
      <c r="M5897" t="s">
        <v>59</v>
      </c>
      <c r="N5897" t="str">
        <f>VLOOKUP(M5897,[1]VLOOKUP!$A$2:$C$9,2,FALSE)</f>
        <v>Non-Overlapping</v>
      </c>
      <c r="O5897" t="str">
        <f>VLOOKUP(M5897,[1]VLOOKUP!$A$2:$C$9,3,FALSE)</f>
        <v>Novel</v>
      </c>
      <c r="P5897">
        <v>6217000</v>
      </c>
      <c r="Q5897" t="s">
        <v>60</v>
      </c>
      <c r="R5897" t="s">
        <v>28</v>
      </c>
      <c r="S5897" t="s">
        <v>61</v>
      </c>
      <c r="T5897">
        <v>282</v>
      </c>
      <c r="U5897" t="s">
        <v>61</v>
      </c>
      <c r="V5897">
        <v>282</v>
      </c>
      <c r="W5897" t="s">
        <v>62</v>
      </c>
      <c r="X5897">
        <v>282</v>
      </c>
      <c r="Y5897" t="s">
        <v>61</v>
      </c>
      <c r="Z5897">
        <v>282</v>
      </c>
      <c r="AA5897" t="s">
        <v>35</v>
      </c>
      <c r="AB5897">
        <v>1189</v>
      </c>
      <c r="AC5897" t="s">
        <v>36</v>
      </c>
      <c r="AD5897">
        <f t="shared" si="741"/>
        <v>0</v>
      </c>
      <c r="AE5897">
        <f t="shared" si="742"/>
        <v>0</v>
      </c>
      <c r="AF5897">
        <f t="shared" si="743"/>
        <v>0</v>
      </c>
    </row>
    <row r="5898" spans="1:32" x14ac:dyDescent="0.25">
      <c r="A5898">
        <v>595</v>
      </c>
      <c r="B5898">
        <v>23</v>
      </c>
      <c r="C5898">
        <v>1</v>
      </c>
      <c r="D5898" t="s">
        <v>28</v>
      </c>
      <c r="E5898" t="s">
        <v>73</v>
      </c>
      <c r="F5898" t="s">
        <v>30</v>
      </c>
      <c r="G5898" t="str">
        <f t="shared" si="736"/>
        <v>loti</v>
      </c>
      <c r="H5898" t="str">
        <f t="shared" si="737"/>
        <v>3</v>
      </c>
      <c r="I5898" t="str">
        <f t="shared" si="738"/>
        <v>gulln</v>
      </c>
      <c r="J5898" t="str">
        <f t="shared" si="739"/>
        <v>trult</v>
      </c>
      <c r="K5898" t="str">
        <f t="shared" si="740"/>
        <v>trult</v>
      </c>
      <c r="L5898" t="str">
        <f>VLOOKUP(G5898,[1]VLOOKUP!$A$11:$B$14,2,FALSE)</f>
        <v>gulln</v>
      </c>
      <c r="M5898" t="s">
        <v>59</v>
      </c>
      <c r="N5898" t="str">
        <f>VLOOKUP(M5898,[1]VLOOKUP!$A$2:$C$9,2,FALSE)</f>
        <v>Non-Overlapping</v>
      </c>
      <c r="O5898" t="str">
        <f>VLOOKUP(M5898,[1]VLOOKUP!$A$2:$C$9,3,FALSE)</f>
        <v>Novel</v>
      </c>
      <c r="P5898">
        <v>6218473</v>
      </c>
      <c r="Q5898" t="s">
        <v>60</v>
      </c>
      <c r="R5898" t="s">
        <v>28</v>
      </c>
      <c r="S5898" t="s">
        <v>61</v>
      </c>
      <c r="T5898">
        <v>282</v>
      </c>
      <c r="U5898" t="s">
        <v>61</v>
      </c>
      <c r="V5898">
        <v>282</v>
      </c>
      <c r="W5898" t="s">
        <v>62</v>
      </c>
      <c r="X5898">
        <v>282</v>
      </c>
      <c r="Y5898" t="s">
        <v>61</v>
      </c>
      <c r="Z5898">
        <v>282</v>
      </c>
      <c r="AA5898" t="s">
        <v>35</v>
      </c>
      <c r="AB5898">
        <v>876</v>
      </c>
      <c r="AC5898" t="s">
        <v>36</v>
      </c>
      <c r="AD5898">
        <f t="shared" si="741"/>
        <v>0</v>
      </c>
      <c r="AE5898">
        <f t="shared" si="742"/>
        <v>0</v>
      </c>
      <c r="AF5898">
        <f t="shared" si="743"/>
        <v>0</v>
      </c>
    </row>
    <row r="5899" spans="1:32" x14ac:dyDescent="0.25">
      <c r="A5899">
        <v>596</v>
      </c>
      <c r="B5899">
        <v>23</v>
      </c>
      <c r="C5899">
        <v>1</v>
      </c>
      <c r="D5899" t="s">
        <v>28</v>
      </c>
      <c r="E5899" t="s">
        <v>69</v>
      </c>
      <c r="F5899" t="s">
        <v>30</v>
      </c>
      <c r="G5899" t="str">
        <f t="shared" si="736"/>
        <v>loti</v>
      </c>
      <c r="H5899" t="str">
        <f t="shared" si="737"/>
        <v>5</v>
      </c>
      <c r="I5899" t="str">
        <f t="shared" si="738"/>
        <v>gulln</v>
      </c>
      <c r="J5899" t="str">
        <f t="shared" si="739"/>
        <v>trult</v>
      </c>
      <c r="K5899" t="str">
        <f t="shared" si="740"/>
        <v>trult</v>
      </c>
      <c r="L5899" t="str">
        <f>VLOOKUP(G5899,[1]VLOOKUP!$A$11:$B$14,2,FALSE)</f>
        <v>gulln</v>
      </c>
      <c r="M5899" t="s">
        <v>59</v>
      </c>
      <c r="N5899" t="str">
        <f>VLOOKUP(M5899,[1]VLOOKUP!$A$2:$C$9,2,FALSE)</f>
        <v>Non-Overlapping</v>
      </c>
      <c r="O5899" t="str">
        <f>VLOOKUP(M5899,[1]VLOOKUP!$A$2:$C$9,3,FALSE)</f>
        <v>Novel</v>
      </c>
      <c r="P5899">
        <v>6219633</v>
      </c>
      <c r="Q5899" t="s">
        <v>60</v>
      </c>
      <c r="R5899" t="s">
        <v>28</v>
      </c>
      <c r="S5899" t="s">
        <v>61</v>
      </c>
      <c r="T5899">
        <v>282</v>
      </c>
      <c r="U5899" t="s">
        <v>61</v>
      </c>
      <c r="V5899">
        <v>282</v>
      </c>
      <c r="W5899" t="s">
        <v>62</v>
      </c>
      <c r="X5899">
        <v>282</v>
      </c>
      <c r="Y5899" t="s">
        <v>61</v>
      </c>
      <c r="Z5899">
        <v>282</v>
      </c>
      <c r="AA5899" t="s">
        <v>35</v>
      </c>
      <c r="AB5899">
        <v>1060</v>
      </c>
      <c r="AC5899" t="s">
        <v>36</v>
      </c>
      <c r="AD5899">
        <f t="shared" si="741"/>
        <v>0</v>
      </c>
      <c r="AE5899">
        <f t="shared" si="742"/>
        <v>0</v>
      </c>
      <c r="AF5899">
        <f t="shared" si="743"/>
        <v>0</v>
      </c>
    </row>
    <row r="5900" spans="1:32" x14ac:dyDescent="0.25">
      <c r="A5900">
        <v>597</v>
      </c>
      <c r="B5900">
        <v>23</v>
      </c>
      <c r="C5900">
        <v>1</v>
      </c>
      <c r="D5900" t="s">
        <v>28</v>
      </c>
      <c r="E5900" t="s">
        <v>63</v>
      </c>
      <c r="F5900" t="s">
        <v>30</v>
      </c>
      <c r="G5900" t="str">
        <f t="shared" si="736"/>
        <v>loti</v>
      </c>
      <c r="H5900" t="str">
        <f t="shared" si="737"/>
        <v>1</v>
      </c>
      <c r="I5900" t="str">
        <f t="shared" si="738"/>
        <v>trult</v>
      </c>
      <c r="J5900" t="str">
        <f t="shared" si="739"/>
        <v>gulln</v>
      </c>
      <c r="K5900" t="str">
        <f t="shared" si="740"/>
        <v>trult</v>
      </c>
      <c r="L5900" t="str">
        <f>VLOOKUP(G5900,[1]VLOOKUP!$A$11:$B$14,2,FALSE)</f>
        <v>gulln</v>
      </c>
      <c r="M5900" t="s">
        <v>59</v>
      </c>
      <c r="N5900" t="str">
        <f>VLOOKUP(M5900,[1]VLOOKUP!$A$2:$C$9,2,FALSE)</f>
        <v>Non-Overlapping</v>
      </c>
      <c r="O5900" t="str">
        <f>VLOOKUP(M5900,[1]VLOOKUP!$A$2:$C$9,3,FALSE)</f>
        <v>Novel</v>
      </c>
      <c r="P5900">
        <v>6220977</v>
      </c>
      <c r="Q5900" t="s">
        <v>60</v>
      </c>
      <c r="R5900" t="s">
        <v>28</v>
      </c>
      <c r="S5900" t="s">
        <v>64</v>
      </c>
      <c r="T5900">
        <v>282</v>
      </c>
      <c r="U5900" t="s">
        <v>64</v>
      </c>
      <c r="V5900">
        <v>282</v>
      </c>
      <c r="W5900" t="s">
        <v>62</v>
      </c>
      <c r="X5900">
        <v>282</v>
      </c>
      <c r="Y5900" t="s">
        <v>64</v>
      </c>
      <c r="Z5900">
        <v>282</v>
      </c>
      <c r="AA5900" t="s">
        <v>41</v>
      </c>
      <c r="AB5900">
        <v>1012</v>
      </c>
      <c r="AC5900" t="s">
        <v>42</v>
      </c>
      <c r="AD5900">
        <f t="shared" si="741"/>
        <v>0</v>
      </c>
      <c r="AE5900">
        <f t="shared" si="742"/>
        <v>0</v>
      </c>
      <c r="AF5900">
        <f t="shared" si="743"/>
        <v>0</v>
      </c>
    </row>
    <row r="5901" spans="1:32" x14ac:dyDescent="0.25">
      <c r="A5901">
        <v>598</v>
      </c>
      <c r="B5901">
        <v>23</v>
      </c>
      <c r="C5901">
        <v>1</v>
      </c>
      <c r="D5901" t="s">
        <v>28</v>
      </c>
      <c r="E5901" t="s">
        <v>73</v>
      </c>
      <c r="F5901" t="s">
        <v>30</v>
      </c>
      <c r="G5901" t="str">
        <f t="shared" si="736"/>
        <v>loti</v>
      </c>
      <c r="H5901" t="str">
        <f t="shared" si="737"/>
        <v>3</v>
      </c>
      <c r="I5901" t="str">
        <f t="shared" si="738"/>
        <v>gulln</v>
      </c>
      <c r="J5901" t="str">
        <f t="shared" si="739"/>
        <v>trult</v>
      </c>
      <c r="K5901" t="str">
        <f t="shared" si="740"/>
        <v>trult</v>
      </c>
      <c r="L5901" t="str">
        <f>VLOOKUP(G5901,[1]VLOOKUP!$A$11:$B$14,2,FALSE)</f>
        <v>gulln</v>
      </c>
      <c r="M5901" t="s">
        <v>59</v>
      </c>
      <c r="N5901" t="str">
        <f>VLOOKUP(M5901,[1]VLOOKUP!$A$2:$C$9,2,FALSE)</f>
        <v>Non-Overlapping</v>
      </c>
      <c r="O5901" t="str">
        <f>VLOOKUP(M5901,[1]VLOOKUP!$A$2:$C$9,3,FALSE)</f>
        <v>Novel</v>
      </c>
      <c r="P5901">
        <v>6222273</v>
      </c>
      <c r="Q5901" t="s">
        <v>60</v>
      </c>
      <c r="R5901" t="s">
        <v>28</v>
      </c>
      <c r="S5901" t="s">
        <v>61</v>
      </c>
      <c r="T5901">
        <v>282</v>
      </c>
      <c r="U5901" t="s">
        <v>61</v>
      </c>
      <c r="V5901">
        <v>282</v>
      </c>
      <c r="W5901" t="s">
        <v>62</v>
      </c>
      <c r="X5901">
        <v>282</v>
      </c>
      <c r="Y5901" t="s">
        <v>61</v>
      </c>
      <c r="Z5901">
        <v>282</v>
      </c>
      <c r="AA5901" t="s">
        <v>35</v>
      </c>
      <c r="AB5901">
        <v>980</v>
      </c>
      <c r="AC5901" t="s">
        <v>36</v>
      </c>
      <c r="AD5901">
        <f t="shared" si="741"/>
        <v>0</v>
      </c>
      <c r="AE5901">
        <f t="shared" si="742"/>
        <v>0</v>
      </c>
      <c r="AF5901">
        <f t="shared" si="743"/>
        <v>0</v>
      </c>
    </row>
    <row r="5902" spans="1:32" x14ac:dyDescent="0.25">
      <c r="A5902">
        <v>599</v>
      </c>
      <c r="B5902">
        <v>23</v>
      </c>
      <c r="C5902">
        <v>1</v>
      </c>
      <c r="D5902" t="s">
        <v>28</v>
      </c>
      <c r="E5902" t="s">
        <v>76</v>
      </c>
      <c r="F5902" t="s">
        <v>30</v>
      </c>
      <c r="G5902" t="str">
        <f t="shared" si="736"/>
        <v>loti</v>
      </c>
      <c r="H5902" t="str">
        <f t="shared" si="737"/>
        <v>4</v>
      </c>
      <c r="I5902" t="str">
        <f t="shared" si="738"/>
        <v>trult</v>
      </c>
      <c r="J5902" t="str">
        <f t="shared" si="739"/>
        <v>gulln</v>
      </c>
      <c r="K5902" t="str">
        <f t="shared" si="740"/>
        <v>trult</v>
      </c>
      <c r="L5902" t="str">
        <f>VLOOKUP(G5902,[1]VLOOKUP!$A$11:$B$14,2,FALSE)</f>
        <v>gulln</v>
      </c>
      <c r="M5902" t="s">
        <v>59</v>
      </c>
      <c r="N5902" t="str">
        <f>VLOOKUP(M5902,[1]VLOOKUP!$A$2:$C$9,2,FALSE)</f>
        <v>Non-Overlapping</v>
      </c>
      <c r="O5902" t="str">
        <f>VLOOKUP(M5902,[1]VLOOKUP!$A$2:$C$9,3,FALSE)</f>
        <v>Novel</v>
      </c>
      <c r="P5902">
        <v>6223537</v>
      </c>
      <c r="Q5902" t="s">
        <v>60</v>
      </c>
      <c r="R5902" t="s">
        <v>28</v>
      </c>
      <c r="S5902" t="s">
        <v>64</v>
      </c>
      <c r="T5902">
        <v>282</v>
      </c>
      <c r="U5902" t="s">
        <v>64</v>
      </c>
      <c r="V5902">
        <v>282</v>
      </c>
      <c r="W5902" t="s">
        <v>62</v>
      </c>
      <c r="X5902">
        <v>282</v>
      </c>
      <c r="Y5902" t="s">
        <v>64</v>
      </c>
      <c r="Z5902">
        <v>282</v>
      </c>
      <c r="AA5902" t="s">
        <v>41</v>
      </c>
      <c r="AB5902">
        <v>980</v>
      </c>
      <c r="AC5902" t="s">
        <v>42</v>
      </c>
      <c r="AD5902">
        <f t="shared" si="741"/>
        <v>0</v>
      </c>
      <c r="AE5902">
        <f t="shared" si="742"/>
        <v>0</v>
      </c>
      <c r="AF5902">
        <f t="shared" si="743"/>
        <v>0</v>
      </c>
    </row>
    <row r="5903" spans="1:32" x14ac:dyDescent="0.25">
      <c r="A5903">
        <v>600</v>
      </c>
      <c r="B5903">
        <v>23</v>
      </c>
      <c r="C5903">
        <v>1</v>
      </c>
      <c r="D5903" t="s">
        <v>28</v>
      </c>
      <c r="E5903" t="s">
        <v>65</v>
      </c>
      <c r="F5903" t="s">
        <v>30</v>
      </c>
      <c r="G5903" t="str">
        <f t="shared" si="736"/>
        <v>loti</v>
      </c>
      <c r="H5903" t="str">
        <f t="shared" si="737"/>
        <v>7</v>
      </c>
      <c r="I5903" t="str">
        <f t="shared" si="738"/>
        <v>gulln</v>
      </c>
      <c r="J5903" t="str">
        <f t="shared" si="739"/>
        <v>trult</v>
      </c>
      <c r="K5903" t="str">
        <f t="shared" si="740"/>
        <v>gulln</v>
      </c>
      <c r="L5903" t="str">
        <f>VLOOKUP(G5903,[1]VLOOKUP!$A$11:$B$14,2,FALSE)</f>
        <v>gulln</v>
      </c>
      <c r="M5903" t="s">
        <v>59</v>
      </c>
      <c r="N5903" t="str">
        <f>VLOOKUP(M5903,[1]VLOOKUP!$A$2:$C$9,2,FALSE)</f>
        <v>Non-Overlapping</v>
      </c>
      <c r="O5903" t="str">
        <f>VLOOKUP(M5903,[1]VLOOKUP!$A$2:$C$9,3,FALSE)</f>
        <v>Novel</v>
      </c>
      <c r="P5903">
        <v>6224808</v>
      </c>
      <c r="Q5903" t="s">
        <v>66</v>
      </c>
      <c r="R5903" t="s">
        <v>28</v>
      </c>
      <c r="S5903" t="s">
        <v>64</v>
      </c>
      <c r="T5903">
        <v>282</v>
      </c>
      <c r="U5903" t="s">
        <v>64</v>
      </c>
      <c r="V5903">
        <v>282</v>
      </c>
      <c r="W5903" t="s">
        <v>62</v>
      </c>
      <c r="X5903">
        <v>282</v>
      </c>
      <c r="Y5903" t="s">
        <v>64</v>
      </c>
      <c r="Z5903">
        <v>282</v>
      </c>
      <c r="AA5903" t="s">
        <v>41</v>
      </c>
      <c r="AB5903">
        <v>965</v>
      </c>
      <c r="AC5903" t="s">
        <v>42</v>
      </c>
      <c r="AD5903">
        <f t="shared" si="741"/>
        <v>1</v>
      </c>
      <c r="AE5903">
        <f t="shared" si="742"/>
        <v>0</v>
      </c>
      <c r="AF5903">
        <f t="shared" si="743"/>
        <v>0</v>
      </c>
    </row>
    <row r="5904" spans="1:32" x14ac:dyDescent="0.25">
      <c r="A5904">
        <v>601</v>
      </c>
      <c r="B5904">
        <v>23</v>
      </c>
      <c r="C5904">
        <v>1</v>
      </c>
      <c r="D5904" t="s">
        <v>28</v>
      </c>
      <c r="E5904" t="s">
        <v>74</v>
      </c>
      <c r="F5904" t="s">
        <v>30</v>
      </c>
      <c r="G5904" t="str">
        <f t="shared" si="736"/>
        <v>loti</v>
      </c>
      <c r="H5904" t="str">
        <f t="shared" si="737"/>
        <v>5</v>
      </c>
      <c r="I5904" t="str">
        <f t="shared" si="738"/>
        <v>trult</v>
      </c>
      <c r="J5904" t="str">
        <f t="shared" si="739"/>
        <v>gulln</v>
      </c>
      <c r="K5904" t="str">
        <f t="shared" si="740"/>
        <v>trult</v>
      </c>
      <c r="L5904" t="str">
        <f>VLOOKUP(G5904,[1]VLOOKUP!$A$11:$B$14,2,FALSE)</f>
        <v>gulln</v>
      </c>
      <c r="M5904" t="s">
        <v>59</v>
      </c>
      <c r="N5904" t="str">
        <f>VLOOKUP(M5904,[1]VLOOKUP!$A$2:$C$9,2,FALSE)</f>
        <v>Non-Overlapping</v>
      </c>
      <c r="O5904" t="str">
        <f>VLOOKUP(M5904,[1]VLOOKUP!$A$2:$C$9,3,FALSE)</f>
        <v>Novel</v>
      </c>
      <c r="P5904">
        <v>6226057</v>
      </c>
      <c r="Q5904" t="s">
        <v>60</v>
      </c>
      <c r="R5904" t="s">
        <v>28</v>
      </c>
      <c r="S5904" t="s">
        <v>64</v>
      </c>
      <c r="T5904">
        <v>282</v>
      </c>
      <c r="U5904" t="s">
        <v>64</v>
      </c>
      <c r="V5904">
        <v>282</v>
      </c>
      <c r="W5904" t="s">
        <v>62</v>
      </c>
      <c r="X5904">
        <v>282</v>
      </c>
      <c r="Y5904" t="s">
        <v>64</v>
      </c>
      <c r="Z5904">
        <v>282</v>
      </c>
      <c r="AA5904" t="s">
        <v>41</v>
      </c>
      <c r="AB5904">
        <v>2132</v>
      </c>
      <c r="AC5904" t="s">
        <v>42</v>
      </c>
      <c r="AD5904">
        <f t="shared" si="741"/>
        <v>0</v>
      </c>
      <c r="AE5904">
        <f t="shared" si="742"/>
        <v>0</v>
      </c>
      <c r="AF5904">
        <f t="shared" si="743"/>
        <v>0</v>
      </c>
    </row>
    <row r="5905" spans="1:32" x14ac:dyDescent="0.25">
      <c r="A5905">
        <v>602</v>
      </c>
      <c r="B5905">
        <v>23</v>
      </c>
      <c r="C5905">
        <v>1</v>
      </c>
      <c r="D5905" t="s">
        <v>28</v>
      </c>
      <c r="E5905" t="s">
        <v>69</v>
      </c>
      <c r="F5905" t="s">
        <v>30</v>
      </c>
      <c r="G5905" t="str">
        <f t="shared" si="736"/>
        <v>loti</v>
      </c>
      <c r="H5905" t="str">
        <f t="shared" si="737"/>
        <v>5</v>
      </c>
      <c r="I5905" t="str">
        <f t="shared" si="738"/>
        <v>gulln</v>
      </c>
      <c r="J5905" t="str">
        <f t="shared" si="739"/>
        <v>trult</v>
      </c>
      <c r="K5905" t="str">
        <f t="shared" si="740"/>
        <v>trult</v>
      </c>
      <c r="L5905" t="str">
        <f>VLOOKUP(G5905,[1]VLOOKUP!$A$11:$B$14,2,FALSE)</f>
        <v>gulln</v>
      </c>
      <c r="M5905" t="s">
        <v>59</v>
      </c>
      <c r="N5905" t="str">
        <f>VLOOKUP(M5905,[1]VLOOKUP!$A$2:$C$9,2,FALSE)</f>
        <v>Non-Overlapping</v>
      </c>
      <c r="O5905" t="str">
        <f>VLOOKUP(M5905,[1]VLOOKUP!$A$2:$C$9,3,FALSE)</f>
        <v>Novel</v>
      </c>
      <c r="P5905">
        <v>6228473</v>
      </c>
      <c r="Q5905" t="s">
        <v>60</v>
      </c>
      <c r="R5905" t="s">
        <v>28</v>
      </c>
      <c r="S5905" t="s">
        <v>61</v>
      </c>
      <c r="T5905">
        <v>282</v>
      </c>
      <c r="U5905" t="s">
        <v>61</v>
      </c>
      <c r="V5905">
        <v>282</v>
      </c>
      <c r="W5905" t="s">
        <v>62</v>
      </c>
      <c r="X5905">
        <v>282</v>
      </c>
      <c r="Y5905" t="s">
        <v>61</v>
      </c>
      <c r="Z5905">
        <v>282</v>
      </c>
      <c r="AA5905" t="s">
        <v>35</v>
      </c>
      <c r="AB5905">
        <v>1636</v>
      </c>
      <c r="AC5905" t="s">
        <v>36</v>
      </c>
      <c r="AD5905">
        <f t="shared" si="741"/>
        <v>0</v>
      </c>
      <c r="AE5905">
        <f t="shared" si="742"/>
        <v>0</v>
      </c>
      <c r="AF5905">
        <f t="shared" si="743"/>
        <v>0</v>
      </c>
    </row>
    <row r="5906" spans="1:32" hidden="1" x14ac:dyDescent="0.25">
      <c r="A5906">
        <v>603</v>
      </c>
      <c r="B5906">
        <v>23</v>
      </c>
      <c r="C5906">
        <v>1</v>
      </c>
      <c r="D5906" t="s">
        <v>28</v>
      </c>
      <c r="E5906" t="s">
        <v>90</v>
      </c>
      <c r="F5906" t="s">
        <v>30</v>
      </c>
      <c r="G5906" t="str">
        <f t="shared" si="736"/>
        <v>veho</v>
      </c>
      <c r="H5906" t="str">
        <f t="shared" si="737"/>
        <v>9</v>
      </c>
      <c r="I5906" t="str">
        <f t="shared" si="738"/>
        <v>zetak</v>
      </c>
      <c r="J5906" t="str">
        <f t="shared" si="739"/>
        <v>defas</v>
      </c>
      <c r="K5906" t="str">
        <f t="shared" si="740"/>
        <v>zetak</v>
      </c>
      <c r="L5906" t="str">
        <f>VLOOKUP(G5906,[1]VLOOKUP!$A$11:$B$14,2,FALSE)</f>
        <v>zetak</v>
      </c>
      <c r="M5906" t="s">
        <v>83</v>
      </c>
      <c r="N5906" t="str">
        <f>VLOOKUP(M5906,[1]VLOOKUP!$A$2:$C$9,2,FALSE)</f>
        <v>Overlapping</v>
      </c>
      <c r="O5906" t="str">
        <f>VLOOKUP(M5906,[1]VLOOKUP!$A$2:$C$9,3,FALSE)</f>
        <v>Novel</v>
      </c>
      <c r="P5906">
        <v>6230393</v>
      </c>
      <c r="Q5906" t="s">
        <v>84</v>
      </c>
      <c r="R5906" t="s">
        <v>28</v>
      </c>
      <c r="S5906" t="s">
        <v>85</v>
      </c>
      <c r="T5906">
        <v>282</v>
      </c>
      <c r="U5906" t="s">
        <v>85</v>
      </c>
      <c r="V5906">
        <v>282</v>
      </c>
      <c r="W5906" t="s">
        <v>30</v>
      </c>
      <c r="X5906">
        <v>282</v>
      </c>
      <c r="Y5906" t="s">
        <v>85</v>
      </c>
      <c r="Z5906">
        <v>282</v>
      </c>
      <c r="AA5906" t="s">
        <v>41</v>
      </c>
      <c r="AB5906">
        <v>5716</v>
      </c>
      <c r="AC5906" t="s">
        <v>42</v>
      </c>
      <c r="AD5906">
        <f t="shared" si="741"/>
        <v>1</v>
      </c>
      <c r="AE5906">
        <f t="shared" si="742"/>
        <v>1</v>
      </c>
      <c r="AF5906">
        <f t="shared" si="743"/>
        <v>1</v>
      </c>
    </row>
    <row r="5907" spans="1:32" x14ac:dyDescent="0.25">
      <c r="A5907">
        <v>604</v>
      </c>
      <c r="B5907">
        <v>23</v>
      </c>
      <c r="C5907">
        <v>1</v>
      </c>
      <c r="D5907" t="s">
        <v>28</v>
      </c>
      <c r="E5907" t="s">
        <v>101</v>
      </c>
      <c r="F5907" t="s">
        <v>30</v>
      </c>
      <c r="G5907" t="str">
        <f t="shared" si="736"/>
        <v>veho</v>
      </c>
      <c r="H5907" t="str">
        <f t="shared" si="737"/>
        <v>2</v>
      </c>
      <c r="I5907" t="str">
        <f t="shared" si="738"/>
        <v>zetak</v>
      </c>
      <c r="J5907" t="str">
        <f t="shared" si="739"/>
        <v>defas</v>
      </c>
      <c r="K5907" t="str">
        <f t="shared" si="740"/>
        <v>zetak</v>
      </c>
      <c r="L5907" t="str">
        <f>VLOOKUP(G5907,[1]VLOOKUP!$A$11:$B$14,2,FALSE)</f>
        <v>zetak</v>
      </c>
      <c r="M5907" t="s">
        <v>83</v>
      </c>
      <c r="N5907" t="str">
        <f>VLOOKUP(M5907,[1]VLOOKUP!$A$2:$C$9,2,FALSE)</f>
        <v>Overlapping</v>
      </c>
      <c r="O5907" t="str">
        <f>VLOOKUP(M5907,[1]VLOOKUP!$A$2:$C$9,3,FALSE)</f>
        <v>Novel</v>
      </c>
      <c r="P5907">
        <v>6236393</v>
      </c>
      <c r="Q5907" t="s">
        <v>84</v>
      </c>
      <c r="R5907" t="s">
        <v>28</v>
      </c>
      <c r="S5907" t="s">
        <v>85</v>
      </c>
      <c r="T5907">
        <v>283</v>
      </c>
      <c r="U5907" t="s">
        <v>85</v>
      </c>
      <c r="V5907">
        <v>283</v>
      </c>
      <c r="W5907" t="s">
        <v>30</v>
      </c>
      <c r="X5907">
        <v>283</v>
      </c>
      <c r="Y5907" t="s">
        <v>85</v>
      </c>
      <c r="Z5907">
        <v>283</v>
      </c>
      <c r="AA5907" t="s">
        <v>41</v>
      </c>
      <c r="AB5907">
        <v>2187</v>
      </c>
      <c r="AC5907" t="s">
        <v>42</v>
      </c>
      <c r="AD5907">
        <f t="shared" si="741"/>
        <v>1</v>
      </c>
      <c r="AE5907">
        <f t="shared" si="742"/>
        <v>0</v>
      </c>
      <c r="AF5907">
        <f t="shared" si="743"/>
        <v>0</v>
      </c>
    </row>
    <row r="5908" spans="1:32" x14ac:dyDescent="0.25">
      <c r="A5908">
        <v>605</v>
      </c>
      <c r="B5908">
        <v>23</v>
      </c>
      <c r="C5908">
        <v>1</v>
      </c>
      <c r="D5908" t="s">
        <v>28</v>
      </c>
      <c r="E5908" t="s">
        <v>100</v>
      </c>
      <c r="F5908" t="s">
        <v>30</v>
      </c>
      <c r="G5908" t="str">
        <f t="shared" si="736"/>
        <v>veho</v>
      </c>
      <c r="H5908" t="str">
        <f t="shared" si="737"/>
        <v>7</v>
      </c>
      <c r="I5908" t="str">
        <f t="shared" si="738"/>
        <v>defas</v>
      </c>
      <c r="J5908" t="str">
        <f t="shared" si="739"/>
        <v>zetak</v>
      </c>
      <c r="K5908" t="str">
        <f t="shared" si="740"/>
        <v>defas</v>
      </c>
      <c r="L5908" t="str">
        <f>VLOOKUP(G5908,[1]VLOOKUP!$A$11:$B$14,2,FALSE)</f>
        <v>zetak</v>
      </c>
      <c r="M5908" t="s">
        <v>83</v>
      </c>
      <c r="N5908" t="str">
        <f>VLOOKUP(M5908,[1]VLOOKUP!$A$2:$C$9,2,FALSE)</f>
        <v>Overlapping</v>
      </c>
      <c r="O5908" t="str">
        <f>VLOOKUP(M5908,[1]VLOOKUP!$A$2:$C$9,3,FALSE)</f>
        <v>Novel</v>
      </c>
      <c r="P5908">
        <v>6238865</v>
      </c>
      <c r="Q5908" t="s">
        <v>88</v>
      </c>
      <c r="R5908" t="s">
        <v>28</v>
      </c>
      <c r="S5908" t="s">
        <v>85</v>
      </c>
      <c r="T5908">
        <v>282</v>
      </c>
      <c r="U5908" t="s">
        <v>85</v>
      </c>
      <c r="V5908">
        <v>282</v>
      </c>
      <c r="W5908" t="s">
        <v>30</v>
      </c>
      <c r="X5908">
        <v>282</v>
      </c>
      <c r="Y5908" t="s">
        <v>85</v>
      </c>
      <c r="Z5908">
        <v>282</v>
      </c>
      <c r="AA5908" t="s">
        <v>41</v>
      </c>
      <c r="AB5908">
        <v>1980</v>
      </c>
      <c r="AC5908" t="s">
        <v>42</v>
      </c>
      <c r="AD5908">
        <f t="shared" si="741"/>
        <v>0</v>
      </c>
      <c r="AE5908">
        <f t="shared" si="742"/>
        <v>0</v>
      </c>
      <c r="AF5908">
        <f t="shared" si="743"/>
        <v>0</v>
      </c>
    </row>
    <row r="5909" spans="1:32" x14ac:dyDescent="0.25">
      <c r="A5909">
        <v>606</v>
      </c>
      <c r="B5909">
        <v>23</v>
      </c>
      <c r="C5909">
        <v>1</v>
      </c>
      <c r="D5909" t="s">
        <v>28</v>
      </c>
      <c r="E5909" t="s">
        <v>99</v>
      </c>
      <c r="F5909" t="s">
        <v>30</v>
      </c>
      <c r="G5909" t="str">
        <f t="shared" si="736"/>
        <v>veho</v>
      </c>
      <c r="H5909" t="str">
        <f t="shared" si="737"/>
        <v>3</v>
      </c>
      <c r="I5909" t="str">
        <f t="shared" si="738"/>
        <v>zetak</v>
      </c>
      <c r="J5909" t="str">
        <f t="shared" si="739"/>
        <v>defas</v>
      </c>
      <c r="K5909" t="str">
        <f t="shared" si="740"/>
        <v>defas</v>
      </c>
      <c r="L5909" t="str">
        <f>VLOOKUP(G5909,[1]VLOOKUP!$A$11:$B$14,2,FALSE)</f>
        <v>zetak</v>
      </c>
      <c r="M5909" t="s">
        <v>83</v>
      </c>
      <c r="N5909" t="str">
        <f>VLOOKUP(M5909,[1]VLOOKUP!$A$2:$C$9,2,FALSE)</f>
        <v>Overlapping</v>
      </c>
      <c r="O5909" t="str">
        <f>VLOOKUP(M5909,[1]VLOOKUP!$A$2:$C$9,3,FALSE)</f>
        <v>Novel</v>
      </c>
      <c r="P5909">
        <v>6241136</v>
      </c>
      <c r="Q5909" t="s">
        <v>88</v>
      </c>
      <c r="R5909" t="s">
        <v>28</v>
      </c>
      <c r="S5909" t="s">
        <v>92</v>
      </c>
      <c r="T5909">
        <v>283</v>
      </c>
      <c r="U5909" t="s">
        <v>92</v>
      </c>
      <c r="V5909">
        <v>283</v>
      </c>
      <c r="W5909" t="s">
        <v>30</v>
      </c>
      <c r="X5909">
        <v>283</v>
      </c>
      <c r="Y5909" t="s">
        <v>92</v>
      </c>
      <c r="Z5909">
        <v>283</v>
      </c>
      <c r="AA5909" t="s">
        <v>35</v>
      </c>
      <c r="AB5909">
        <v>1332</v>
      </c>
      <c r="AC5909" t="s">
        <v>36</v>
      </c>
      <c r="AD5909">
        <f t="shared" si="741"/>
        <v>0</v>
      </c>
      <c r="AE5909">
        <f t="shared" si="742"/>
        <v>0</v>
      </c>
      <c r="AF5909">
        <f t="shared" si="743"/>
        <v>0</v>
      </c>
    </row>
    <row r="5910" spans="1:32" x14ac:dyDescent="0.25">
      <c r="A5910">
        <v>607</v>
      </c>
      <c r="B5910">
        <v>23</v>
      </c>
      <c r="C5910">
        <v>1</v>
      </c>
      <c r="D5910" t="s">
        <v>28</v>
      </c>
      <c r="E5910" t="s">
        <v>102</v>
      </c>
      <c r="F5910" t="s">
        <v>30</v>
      </c>
      <c r="G5910" t="str">
        <f t="shared" si="736"/>
        <v>veho</v>
      </c>
      <c r="H5910" t="str">
        <f t="shared" si="737"/>
        <v>8</v>
      </c>
      <c r="I5910" t="str">
        <f t="shared" si="738"/>
        <v>defas</v>
      </c>
      <c r="J5910" t="str">
        <f t="shared" si="739"/>
        <v>zetak</v>
      </c>
      <c r="K5910" t="str">
        <f t="shared" si="740"/>
        <v>zetak</v>
      </c>
      <c r="L5910" t="str">
        <f>VLOOKUP(G5910,[1]VLOOKUP!$A$11:$B$14,2,FALSE)</f>
        <v>zetak</v>
      </c>
      <c r="M5910" t="s">
        <v>83</v>
      </c>
      <c r="N5910" t="str">
        <f>VLOOKUP(M5910,[1]VLOOKUP!$A$2:$C$9,2,FALSE)</f>
        <v>Overlapping</v>
      </c>
      <c r="O5910" t="str">
        <f>VLOOKUP(M5910,[1]VLOOKUP!$A$2:$C$9,3,FALSE)</f>
        <v>Novel</v>
      </c>
      <c r="P5910">
        <v>6242753</v>
      </c>
      <c r="Q5910" t="s">
        <v>84</v>
      </c>
      <c r="R5910" t="s">
        <v>28</v>
      </c>
      <c r="S5910" t="s">
        <v>92</v>
      </c>
      <c r="T5910">
        <v>282</v>
      </c>
      <c r="U5910" t="s">
        <v>92</v>
      </c>
      <c r="V5910">
        <v>282</v>
      </c>
      <c r="W5910" t="s">
        <v>30</v>
      </c>
      <c r="X5910">
        <v>282</v>
      </c>
      <c r="Y5910" t="s">
        <v>92</v>
      </c>
      <c r="Z5910">
        <v>282</v>
      </c>
      <c r="AA5910" t="s">
        <v>35</v>
      </c>
      <c r="AB5910">
        <v>1420</v>
      </c>
      <c r="AC5910" t="s">
        <v>36</v>
      </c>
      <c r="AD5910">
        <f t="shared" si="741"/>
        <v>1</v>
      </c>
      <c r="AE5910">
        <f t="shared" si="742"/>
        <v>0</v>
      </c>
      <c r="AF5910">
        <f t="shared" si="743"/>
        <v>0</v>
      </c>
    </row>
    <row r="5911" spans="1:32" x14ac:dyDescent="0.25">
      <c r="A5911">
        <v>608</v>
      </c>
      <c r="B5911">
        <v>23</v>
      </c>
      <c r="C5911">
        <v>1</v>
      </c>
      <c r="D5911" t="s">
        <v>28</v>
      </c>
      <c r="E5911" t="s">
        <v>86</v>
      </c>
      <c r="F5911" t="s">
        <v>30</v>
      </c>
      <c r="G5911" t="str">
        <f t="shared" si="736"/>
        <v>veho</v>
      </c>
      <c r="H5911" t="str">
        <f t="shared" si="737"/>
        <v>1</v>
      </c>
      <c r="I5911" t="str">
        <f t="shared" si="738"/>
        <v>zetak</v>
      </c>
      <c r="J5911" t="str">
        <f t="shared" si="739"/>
        <v>defas</v>
      </c>
      <c r="K5911" t="str">
        <f t="shared" si="740"/>
        <v>defas</v>
      </c>
      <c r="L5911" t="str">
        <f>VLOOKUP(G5911,[1]VLOOKUP!$A$11:$B$14,2,FALSE)</f>
        <v>zetak</v>
      </c>
      <c r="M5911" t="s">
        <v>83</v>
      </c>
      <c r="N5911" t="str">
        <f>VLOOKUP(M5911,[1]VLOOKUP!$A$2:$C$9,2,FALSE)</f>
        <v>Overlapping</v>
      </c>
      <c r="O5911" t="str">
        <f>VLOOKUP(M5911,[1]VLOOKUP!$A$2:$C$9,3,FALSE)</f>
        <v>Novel</v>
      </c>
      <c r="P5911">
        <v>6244457</v>
      </c>
      <c r="Q5911" t="s">
        <v>88</v>
      </c>
      <c r="R5911" t="s">
        <v>28</v>
      </c>
      <c r="S5911" t="s">
        <v>92</v>
      </c>
      <c r="T5911">
        <v>282</v>
      </c>
      <c r="U5911" t="s">
        <v>92</v>
      </c>
      <c r="V5911">
        <v>282</v>
      </c>
      <c r="W5911" t="s">
        <v>30</v>
      </c>
      <c r="X5911">
        <v>282</v>
      </c>
      <c r="Y5911" t="s">
        <v>92</v>
      </c>
      <c r="Z5911">
        <v>282</v>
      </c>
      <c r="AA5911" t="s">
        <v>35</v>
      </c>
      <c r="AB5911">
        <v>1004</v>
      </c>
      <c r="AC5911" t="s">
        <v>36</v>
      </c>
      <c r="AD5911">
        <f t="shared" si="741"/>
        <v>0</v>
      </c>
      <c r="AE5911">
        <f t="shared" si="742"/>
        <v>0</v>
      </c>
      <c r="AF5911">
        <f t="shared" si="743"/>
        <v>0</v>
      </c>
    </row>
    <row r="5912" spans="1:32" x14ac:dyDescent="0.25">
      <c r="A5912">
        <v>609</v>
      </c>
      <c r="B5912">
        <v>23</v>
      </c>
      <c r="C5912">
        <v>1</v>
      </c>
      <c r="D5912" t="s">
        <v>28</v>
      </c>
      <c r="E5912" t="s">
        <v>104</v>
      </c>
      <c r="F5912" t="s">
        <v>30</v>
      </c>
      <c r="G5912" t="str">
        <f t="shared" si="736"/>
        <v>veho</v>
      </c>
      <c r="H5912" t="str">
        <f t="shared" si="737"/>
        <v>6</v>
      </c>
      <c r="I5912" t="str">
        <f t="shared" si="738"/>
        <v>defas</v>
      </c>
      <c r="J5912" t="str">
        <f t="shared" si="739"/>
        <v>zetak</v>
      </c>
      <c r="K5912" t="str">
        <f t="shared" si="740"/>
        <v>defas</v>
      </c>
      <c r="L5912" t="str">
        <f>VLOOKUP(G5912,[1]VLOOKUP!$A$11:$B$14,2,FALSE)</f>
        <v>zetak</v>
      </c>
      <c r="M5912" t="s">
        <v>83</v>
      </c>
      <c r="N5912" t="str">
        <f>VLOOKUP(M5912,[1]VLOOKUP!$A$2:$C$9,2,FALSE)</f>
        <v>Overlapping</v>
      </c>
      <c r="O5912" t="str">
        <f>VLOOKUP(M5912,[1]VLOOKUP!$A$2:$C$9,3,FALSE)</f>
        <v>Novel</v>
      </c>
      <c r="P5912">
        <v>6245745</v>
      </c>
      <c r="Q5912" t="s">
        <v>88</v>
      </c>
      <c r="R5912" t="s">
        <v>28</v>
      </c>
      <c r="S5912" t="s">
        <v>85</v>
      </c>
      <c r="T5912">
        <v>282</v>
      </c>
      <c r="U5912" t="s">
        <v>85</v>
      </c>
      <c r="V5912">
        <v>282</v>
      </c>
      <c r="W5912" t="s">
        <v>30</v>
      </c>
      <c r="X5912">
        <v>282</v>
      </c>
      <c r="Y5912" t="s">
        <v>85</v>
      </c>
      <c r="Z5912">
        <v>282</v>
      </c>
      <c r="AA5912" t="s">
        <v>41</v>
      </c>
      <c r="AB5912">
        <v>1588</v>
      </c>
      <c r="AC5912" t="s">
        <v>42</v>
      </c>
      <c r="AD5912">
        <f t="shared" si="741"/>
        <v>0</v>
      </c>
      <c r="AE5912">
        <f t="shared" si="742"/>
        <v>0</v>
      </c>
      <c r="AF5912">
        <f t="shared" si="743"/>
        <v>0</v>
      </c>
    </row>
    <row r="5913" spans="1:32" x14ac:dyDescent="0.25">
      <c r="A5913">
        <v>610</v>
      </c>
      <c r="B5913">
        <v>23</v>
      </c>
      <c r="C5913">
        <v>1</v>
      </c>
      <c r="D5913" t="s">
        <v>28</v>
      </c>
      <c r="E5913" t="s">
        <v>87</v>
      </c>
      <c r="F5913" t="s">
        <v>30</v>
      </c>
      <c r="G5913" t="str">
        <f t="shared" si="736"/>
        <v>veho</v>
      </c>
      <c r="H5913" t="str">
        <f t="shared" si="737"/>
        <v>5</v>
      </c>
      <c r="I5913" t="str">
        <f t="shared" si="738"/>
        <v>defas</v>
      </c>
      <c r="J5913" t="str">
        <f t="shared" si="739"/>
        <v>zetak</v>
      </c>
      <c r="K5913" t="str">
        <f t="shared" si="740"/>
        <v>defas</v>
      </c>
      <c r="L5913" t="str">
        <f>VLOOKUP(G5913,[1]VLOOKUP!$A$11:$B$14,2,FALSE)</f>
        <v>zetak</v>
      </c>
      <c r="M5913" t="s">
        <v>83</v>
      </c>
      <c r="N5913" t="str">
        <f>VLOOKUP(M5913,[1]VLOOKUP!$A$2:$C$9,2,FALSE)</f>
        <v>Overlapping</v>
      </c>
      <c r="O5913" t="str">
        <f>VLOOKUP(M5913,[1]VLOOKUP!$A$2:$C$9,3,FALSE)</f>
        <v>Novel</v>
      </c>
      <c r="P5913">
        <v>6247617</v>
      </c>
      <c r="Q5913" t="s">
        <v>88</v>
      </c>
      <c r="R5913" t="s">
        <v>28</v>
      </c>
      <c r="S5913" t="s">
        <v>85</v>
      </c>
      <c r="T5913">
        <v>282</v>
      </c>
      <c r="U5913" t="s">
        <v>85</v>
      </c>
      <c r="V5913">
        <v>282</v>
      </c>
      <c r="W5913" t="s">
        <v>30</v>
      </c>
      <c r="X5913">
        <v>282</v>
      </c>
      <c r="Y5913" t="s">
        <v>85</v>
      </c>
      <c r="Z5913">
        <v>282</v>
      </c>
      <c r="AA5913" t="s">
        <v>41</v>
      </c>
      <c r="AB5913">
        <v>1436</v>
      </c>
      <c r="AC5913" t="s">
        <v>42</v>
      </c>
      <c r="AD5913">
        <f t="shared" si="741"/>
        <v>0</v>
      </c>
      <c r="AE5913">
        <f t="shared" si="742"/>
        <v>0</v>
      </c>
      <c r="AF5913">
        <f t="shared" si="743"/>
        <v>0</v>
      </c>
    </row>
    <row r="5914" spans="1:32" x14ac:dyDescent="0.25">
      <c r="A5914">
        <v>611</v>
      </c>
      <c r="B5914">
        <v>23</v>
      </c>
      <c r="C5914">
        <v>1</v>
      </c>
      <c r="D5914" t="s">
        <v>28</v>
      </c>
      <c r="E5914" t="s">
        <v>101</v>
      </c>
      <c r="F5914" t="s">
        <v>30</v>
      </c>
      <c r="G5914" t="str">
        <f t="shared" si="736"/>
        <v>veho</v>
      </c>
      <c r="H5914" t="str">
        <f t="shared" si="737"/>
        <v>2</v>
      </c>
      <c r="I5914" t="str">
        <f t="shared" si="738"/>
        <v>zetak</v>
      </c>
      <c r="J5914" t="str">
        <f t="shared" si="739"/>
        <v>defas</v>
      </c>
      <c r="K5914" t="str">
        <f t="shared" si="740"/>
        <v>defas</v>
      </c>
      <c r="L5914" t="str">
        <f>VLOOKUP(G5914,[1]VLOOKUP!$A$11:$B$14,2,FALSE)</f>
        <v>zetak</v>
      </c>
      <c r="M5914" t="s">
        <v>83</v>
      </c>
      <c r="N5914" t="str">
        <f>VLOOKUP(M5914,[1]VLOOKUP!$A$2:$C$9,2,FALSE)</f>
        <v>Overlapping</v>
      </c>
      <c r="O5914" t="str">
        <f>VLOOKUP(M5914,[1]VLOOKUP!$A$2:$C$9,3,FALSE)</f>
        <v>Novel</v>
      </c>
      <c r="P5914">
        <v>6249337</v>
      </c>
      <c r="Q5914" t="s">
        <v>88</v>
      </c>
      <c r="R5914" t="s">
        <v>28</v>
      </c>
      <c r="S5914" t="s">
        <v>92</v>
      </c>
      <c r="T5914">
        <v>282</v>
      </c>
      <c r="U5914" t="s">
        <v>92</v>
      </c>
      <c r="V5914">
        <v>282</v>
      </c>
      <c r="W5914" t="s">
        <v>30</v>
      </c>
      <c r="X5914">
        <v>282</v>
      </c>
      <c r="Y5914" t="s">
        <v>92</v>
      </c>
      <c r="Z5914">
        <v>282</v>
      </c>
      <c r="AA5914" t="s">
        <v>35</v>
      </c>
      <c r="AB5914">
        <v>988</v>
      </c>
      <c r="AC5914" t="s">
        <v>36</v>
      </c>
      <c r="AD5914">
        <f t="shared" si="741"/>
        <v>0</v>
      </c>
      <c r="AE5914">
        <f t="shared" si="742"/>
        <v>0</v>
      </c>
      <c r="AF5914">
        <f t="shared" si="743"/>
        <v>0</v>
      </c>
    </row>
    <row r="5915" spans="1:32" x14ac:dyDescent="0.25">
      <c r="A5915">
        <v>612</v>
      </c>
      <c r="B5915">
        <v>23</v>
      </c>
      <c r="C5915">
        <v>1</v>
      </c>
      <c r="D5915" t="s">
        <v>28</v>
      </c>
      <c r="E5915" t="s">
        <v>103</v>
      </c>
      <c r="F5915" t="s">
        <v>30</v>
      </c>
      <c r="G5915" t="str">
        <f t="shared" si="736"/>
        <v>veho</v>
      </c>
      <c r="H5915" t="str">
        <f t="shared" si="737"/>
        <v>3</v>
      </c>
      <c r="I5915" t="str">
        <f t="shared" si="738"/>
        <v>defas</v>
      </c>
      <c r="J5915" t="str">
        <f t="shared" si="739"/>
        <v>zetak</v>
      </c>
      <c r="K5915" t="str">
        <f t="shared" si="740"/>
        <v>defas</v>
      </c>
      <c r="L5915" t="str">
        <f>VLOOKUP(G5915,[1]VLOOKUP!$A$11:$B$14,2,FALSE)</f>
        <v>zetak</v>
      </c>
      <c r="M5915" t="s">
        <v>83</v>
      </c>
      <c r="N5915" t="str">
        <f>VLOOKUP(M5915,[1]VLOOKUP!$A$2:$C$9,2,FALSE)</f>
        <v>Overlapping</v>
      </c>
      <c r="O5915" t="str">
        <f>VLOOKUP(M5915,[1]VLOOKUP!$A$2:$C$9,3,FALSE)</f>
        <v>Novel</v>
      </c>
      <c r="P5915">
        <v>6250616</v>
      </c>
      <c r="Q5915" t="s">
        <v>88</v>
      </c>
      <c r="R5915" t="s">
        <v>28</v>
      </c>
      <c r="S5915" t="s">
        <v>85</v>
      </c>
      <c r="T5915">
        <v>282</v>
      </c>
      <c r="U5915" t="s">
        <v>85</v>
      </c>
      <c r="V5915">
        <v>282</v>
      </c>
      <c r="W5915" t="s">
        <v>30</v>
      </c>
      <c r="X5915">
        <v>282</v>
      </c>
      <c r="Y5915" t="s">
        <v>85</v>
      </c>
      <c r="Z5915">
        <v>282</v>
      </c>
      <c r="AA5915" t="s">
        <v>41</v>
      </c>
      <c r="AB5915">
        <v>893</v>
      </c>
      <c r="AC5915" t="s">
        <v>42</v>
      </c>
      <c r="AD5915">
        <f t="shared" si="741"/>
        <v>0</v>
      </c>
      <c r="AE5915">
        <f t="shared" si="742"/>
        <v>0</v>
      </c>
      <c r="AF5915">
        <f t="shared" si="743"/>
        <v>0</v>
      </c>
    </row>
    <row r="5916" spans="1:32" x14ac:dyDescent="0.25">
      <c r="A5916">
        <v>613</v>
      </c>
      <c r="B5916">
        <v>23</v>
      </c>
      <c r="C5916">
        <v>1</v>
      </c>
      <c r="D5916" t="s">
        <v>28</v>
      </c>
      <c r="E5916" t="s">
        <v>95</v>
      </c>
      <c r="F5916" t="s">
        <v>30</v>
      </c>
      <c r="G5916" t="str">
        <f t="shared" si="736"/>
        <v>veho</v>
      </c>
      <c r="H5916" t="str">
        <f t="shared" si="737"/>
        <v>9</v>
      </c>
      <c r="I5916" t="str">
        <f t="shared" si="738"/>
        <v>defas</v>
      </c>
      <c r="J5916" t="str">
        <f t="shared" si="739"/>
        <v>zetak</v>
      </c>
      <c r="K5916" t="str">
        <f t="shared" si="740"/>
        <v>zetak</v>
      </c>
      <c r="L5916" t="str">
        <f>VLOOKUP(G5916,[1]VLOOKUP!$A$11:$B$14,2,FALSE)</f>
        <v>zetak</v>
      </c>
      <c r="M5916" t="s">
        <v>83</v>
      </c>
      <c r="N5916" t="str">
        <f>VLOOKUP(M5916,[1]VLOOKUP!$A$2:$C$9,2,FALSE)</f>
        <v>Overlapping</v>
      </c>
      <c r="O5916" t="str">
        <f>VLOOKUP(M5916,[1]VLOOKUP!$A$2:$C$9,3,FALSE)</f>
        <v>Novel</v>
      </c>
      <c r="P5916">
        <v>6251793</v>
      </c>
      <c r="Q5916" t="s">
        <v>84</v>
      </c>
      <c r="R5916" t="s">
        <v>28</v>
      </c>
      <c r="S5916" t="s">
        <v>92</v>
      </c>
      <c r="T5916">
        <v>283</v>
      </c>
      <c r="U5916" t="s">
        <v>92</v>
      </c>
      <c r="V5916">
        <v>283</v>
      </c>
      <c r="W5916" t="s">
        <v>30</v>
      </c>
      <c r="X5916">
        <v>283</v>
      </c>
      <c r="Y5916" t="s">
        <v>92</v>
      </c>
      <c r="Z5916">
        <v>283</v>
      </c>
      <c r="AA5916" t="s">
        <v>35</v>
      </c>
      <c r="AB5916">
        <v>1283</v>
      </c>
      <c r="AC5916" t="s">
        <v>36</v>
      </c>
      <c r="AD5916">
        <f t="shared" si="741"/>
        <v>1</v>
      </c>
      <c r="AE5916">
        <f t="shared" si="742"/>
        <v>0</v>
      </c>
      <c r="AF5916">
        <f t="shared" si="743"/>
        <v>0</v>
      </c>
    </row>
    <row r="5917" spans="1:32" x14ac:dyDescent="0.25">
      <c r="A5917">
        <v>614</v>
      </c>
      <c r="B5917">
        <v>23</v>
      </c>
      <c r="C5917">
        <v>1</v>
      </c>
      <c r="D5917" t="s">
        <v>28</v>
      </c>
      <c r="E5917" t="s">
        <v>86</v>
      </c>
      <c r="F5917" t="s">
        <v>30</v>
      </c>
      <c r="G5917" t="str">
        <f t="shared" si="736"/>
        <v>veho</v>
      </c>
      <c r="H5917" t="str">
        <f t="shared" si="737"/>
        <v>1</v>
      </c>
      <c r="I5917" t="str">
        <f t="shared" si="738"/>
        <v>zetak</v>
      </c>
      <c r="J5917" t="str">
        <f t="shared" si="739"/>
        <v>defas</v>
      </c>
      <c r="K5917" t="str">
        <f t="shared" si="740"/>
        <v>defas</v>
      </c>
      <c r="L5917" t="str">
        <f>VLOOKUP(G5917,[1]VLOOKUP!$A$11:$B$14,2,FALSE)</f>
        <v>zetak</v>
      </c>
      <c r="M5917" t="s">
        <v>83</v>
      </c>
      <c r="N5917" t="str">
        <f>VLOOKUP(M5917,[1]VLOOKUP!$A$2:$C$9,2,FALSE)</f>
        <v>Overlapping</v>
      </c>
      <c r="O5917" t="str">
        <f>VLOOKUP(M5917,[1]VLOOKUP!$A$2:$C$9,3,FALSE)</f>
        <v>Novel</v>
      </c>
      <c r="P5917">
        <v>6253361</v>
      </c>
      <c r="Q5917" t="s">
        <v>88</v>
      </c>
      <c r="R5917" t="s">
        <v>28</v>
      </c>
      <c r="S5917" t="s">
        <v>92</v>
      </c>
      <c r="T5917">
        <v>283</v>
      </c>
      <c r="U5917" t="s">
        <v>92</v>
      </c>
      <c r="V5917">
        <v>283</v>
      </c>
      <c r="W5917" t="s">
        <v>30</v>
      </c>
      <c r="X5917">
        <v>283</v>
      </c>
      <c r="Y5917" t="s">
        <v>92</v>
      </c>
      <c r="Z5917">
        <v>283</v>
      </c>
      <c r="AA5917" t="s">
        <v>35</v>
      </c>
      <c r="AB5917">
        <v>1035</v>
      </c>
      <c r="AC5917" t="s">
        <v>36</v>
      </c>
      <c r="AD5917">
        <f t="shared" si="741"/>
        <v>0</v>
      </c>
      <c r="AE5917">
        <f t="shared" si="742"/>
        <v>0</v>
      </c>
      <c r="AF5917">
        <f t="shared" si="743"/>
        <v>0</v>
      </c>
    </row>
    <row r="5918" spans="1:32" x14ac:dyDescent="0.25">
      <c r="A5918">
        <v>615</v>
      </c>
      <c r="B5918">
        <v>23</v>
      </c>
      <c r="C5918">
        <v>1</v>
      </c>
      <c r="D5918" t="s">
        <v>28</v>
      </c>
      <c r="E5918" t="s">
        <v>103</v>
      </c>
      <c r="F5918" t="s">
        <v>30</v>
      </c>
      <c r="G5918" t="str">
        <f t="shared" si="736"/>
        <v>veho</v>
      </c>
      <c r="H5918" t="str">
        <f t="shared" si="737"/>
        <v>3</v>
      </c>
      <c r="I5918" t="str">
        <f t="shared" si="738"/>
        <v>defas</v>
      </c>
      <c r="J5918" t="str">
        <f t="shared" si="739"/>
        <v>zetak</v>
      </c>
      <c r="K5918" t="str">
        <f t="shared" si="740"/>
        <v>defas</v>
      </c>
      <c r="L5918" t="str">
        <f>VLOOKUP(G5918,[1]VLOOKUP!$A$11:$B$14,2,FALSE)</f>
        <v>zetak</v>
      </c>
      <c r="M5918" t="s">
        <v>83</v>
      </c>
      <c r="N5918" t="str">
        <f>VLOOKUP(M5918,[1]VLOOKUP!$A$2:$C$9,2,FALSE)</f>
        <v>Overlapping</v>
      </c>
      <c r="O5918" t="str">
        <f>VLOOKUP(M5918,[1]VLOOKUP!$A$2:$C$9,3,FALSE)</f>
        <v>Novel</v>
      </c>
      <c r="P5918">
        <v>6254681</v>
      </c>
      <c r="Q5918" t="s">
        <v>88</v>
      </c>
      <c r="R5918" t="s">
        <v>28</v>
      </c>
      <c r="S5918" t="s">
        <v>85</v>
      </c>
      <c r="T5918">
        <v>282</v>
      </c>
      <c r="U5918" t="s">
        <v>85</v>
      </c>
      <c r="V5918">
        <v>282</v>
      </c>
      <c r="W5918" t="s">
        <v>30</v>
      </c>
      <c r="X5918">
        <v>282</v>
      </c>
      <c r="Y5918" t="s">
        <v>85</v>
      </c>
      <c r="Z5918">
        <v>282</v>
      </c>
      <c r="AA5918" t="s">
        <v>41</v>
      </c>
      <c r="AB5918">
        <v>2900</v>
      </c>
      <c r="AC5918" t="s">
        <v>42</v>
      </c>
      <c r="AD5918">
        <f t="shared" si="741"/>
        <v>0</v>
      </c>
      <c r="AE5918">
        <f t="shared" si="742"/>
        <v>0</v>
      </c>
      <c r="AF5918">
        <f t="shared" si="743"/>
        <v>0</v>
      </c>
    </row>
    <row r="5919" spans="1:32" x14ac:dyDescent="0.25">
      <c r="A5919">
        <v>616</v>
      </c>
      <c r="B5919">
        <v>23</v>
      </c>
      <c r="C5919">
        <v>1</v>
      </c>
      <c r="D5919" t="s">
        <v>28</v>
      </c>
      <c r="E5919" t="s">
        <v>100</v>
      </c>
      <c r="F5919" t="s">
        <v>30</v>
      </c>
      <c r="G5919" t="str">
        <f t="shared" si="736"/>
        <v>veho</v>
      </c>
      <c r="H5919" t="str">
        <f t="shared" si="737"/>
        <v>7</v>
      </c>
      <c r="I5919" t="str">
        <f t="shared" si="738"/>
        <v>defas</v>
      </c>
      <c r="J5919" t="str">
        <f t="shared" si="739"/>
        <v>zetak</v>
      </c>
      <c r="K5919" t="str">
        <f t="shared" si="740"/>
        <v>zetak</v>
      </c>
      <c r="L5919" t="str">
        <f>VLOOKUP(G5919,[1]VLOOKUP!$A$11:$B$14,2,FALSE)</f>
        <v>zetak</v>
      </c>
      <c r="M5919" t="s">
        <v>83</v>
      </c>
      <c r="N5919" t="str">
        <f>VLOOKUP(M5919,[1]VLOOKUP!$A$2:$C$9,2,FALSE)</f>
        <v>Overlapping</v>
      </c>
      <c r="O5919" t="str">
        <f>VLOOKUP(M5919,[1]VLOOKUP!$A$2:$C$9,3,FALSE)</f>
        <v>Novel</v>
      </c>
      <c r="P5919">
        <v>6257865</v>
      </c>
      <c r="Q5919" t="s">
        <v>84</v>
      </c>
      <c r="R5919" t="s">
        <v>28</v>
      </c>
      <c r="S5919" t="s">
        <v>92</v>
      </c>
      <c r="T5919">
        <v>282</v>
      </c>
      <c r="U5919" t="s">
        <v>92</v>
      </c>
      <c r="V5919">
        <v>282</v>
      </c>
      <c r="W5919" t="s">
        <v>30</v>
      </c>
      <c r="X5919">
        <v>282</v>
      </c>
      <c r="Y5919" t="s">
        <v>92</v>
      </c>
      <c r="Z5919">
        <v>282</v>
      </c>
      <c r="AA5919" t="s">
        <v>35</v>
      </c>
      <c r="AB5919">
        <v>1412</v>
      </c>
      <c r="AC5919" t="s">
        <v>36</v>
      </c>
      <c r="AD5919">
        <f t="shared" si="741"/>
        <v>1</v>
      </c>
      <c r="AE5919">
        <f t="shared" si="742"/>
        <v>0</v>
      </c>
      <c r="AF5919">
        <f t="shared" si="743"/>
        <v>0</v>
      </c>
    </row>
    <row r="5920" spans="1:32" x14ac:dyDescent="0.25">
      <c r="A5920">
        <v>617</v>
      </c>
      <c r="B5920">
        <v>23</v>
      </c>
      <c r="C5920">
        <v>1</v>
      </c>
      <c r="D5920" t="s">
        <v>28</v>
      </c>
      <c r="E5920" t="s">
        <v>103</v>
      </c>
      <c r="F5920" t="s">
        <v>30</v>
      </c>
      <c r="G5920" t="str">
        <f t="shared" si="736"/>
        <v>veho</v>
      </c>
      <c r="H5920" t="str">
        <f t="shared" si="737"/>
        <v>3</v>
      </c>
      <c r="I5920" t="str">
        <f t="shared" si="738"/>
        <v>defas</v>
      </c>
      <c r="J5920" t="str">
        <f t="shared" si="739"/>
        <v>zetak</v>
      </c>
      <c r="K5920" t="str">
        <f t="shared" si="740"/>
        <v>defas</v>
      </c>
      <c r="L5920" t="str">
        <f>VLOOKUP(G5920,[1]VLOOKUP!$A$11:$B$14,2,FALSE)</f>
        <v>zetak</v>
      </c>
      <c r="M5920" t="s">
        <v>83</v>
      </c>
      <c r="N5920" t="str">
        <f>VLOOKUP(M5920,[1]VLOOKUP!$A$2:$C$9,2,FALSE)</f>
        <v>Overlapping</v>
      </c>
      <c r="O5920" t="str">
        <f>VLOOKUP(M5920,[1]VLOOKUP!$A$2:$C$9,3,FALSE)</f>
        <v>Novel</v>
      </c>
      <c r="P5920">
        <v>6259561</v>
      </c>
      <c r="Q5920" t="s">
        <v>88</v>
      </c>
      <c r="R5920" t="s">
        <v>28</v>
      </c>
      <c r="S5920" t="s">
        <v>85</v>
      </c>
      <c r="T5920">
        <v>282</v>
      </c>
      <c r="U5920" t="s">
        <v>85</v>
      </c>
      <c r="V5920">
        <v>282</v>
      </c>
      <c r="W5920" t="s">
        <v>30</v>
      </c>
      <c r="X5920">
        <v>282</v>
      </c>
      <c r="Y5920" t="s">
        <v>85</v>
      </c>
      <c r="Z5920">
        <v>282</v>
      </c>
      <c r="AA5920" t="s">
        <v>41</v>
      </c>
      <c r="AB5920">
        <v>1084</v>
      </c>
      <c r="AC5920" t="s">
        <v>42</v>
      </c>
      <c r="AD5920">
        <f t="shared" si="741"/>
        <v>0</v>
      </c>
      <c r="AE5920">
        <f t="shared" si="742"/>
        <v>0</v>
      </c>
      <c r="AF5920">
        <f t="shared" si="743"/>
        <v>0</v>
      </c>
    </row>
    <row r="5921" spans="1:32" x14ac:dyDescent="0.25">
      <c r="A5921">
        <v>618</v>
      </c>
      <c r="B5921">
        <v>23</v>
      </c>
      <c r="C5921">
        <v>1</v>
      </c>
      <c r="D5921" t="s">
        <v>28</v>
      </c>
      <c r="E5921" t="s">
        <v>91</v>
      </c>
      <c r="F5921" t="s">
        <v>30</v>
      </c>
      <c r="G5921" t="str">
        <f t="shared" si="736"/>
        <v>veho</v>
      </c>
      <c r="H5921" t="str">
        <f t="shared" si="737"/>
        <v>1</v>
      </c>
      <c r="I5921" t="str">
        <f t="shared" si="738"/>
        <v>defas</v>
      </c>
      <c r="J5921" t="str">
        <f t="shared" si="739"/>
        <v>zetak</v>
      </c>
      <c r="K5921" t="str">
        <f t="shared" si="740"/>
        <v>defas</v>
      </c>
      <c r="L5921" t="str">
        <f>VLOOKUP(G5921,[1]VLOOKUP!$A$11:$B$14,2,FALSE)</f>
        <v>zetak</v>
      </c>
      <c r="M5921" t="s">
        <v>83</v>
      </c>
      <c r="N5921" t="str">
        <f>VLOOKUP(M5921,[1]VLOOKUP!$A$2:$C$9,2,FALSE)</f>
        <v>Overlapping</v>
      </c>
      <c r="O5921" t="str">
        <f>VLOOKUP(M5921,[1]VLOOKUP!$A$2:$C$9,3,FALSE)</f>
        <v>Novel</v>
      </c>
      <c r="P5921">
        <v>6260936</v>
      </c>
      <c r="Q5921" t="s">
        <v>88</v>
      </c>
      <c r="R5921" t="s">
        <v>28</v>
      </c>
      <c r="S5921" t="s">
        <v>85</v>
      </c>
      <c r="T5921">
        <v>282</v>
      </c>
      <c r="U5921" t="s">
        <v>85</v>
      </c>
      <c r="V5921">
        <v>282</v>
      </c>
      <c r="W5921" t="s">
        <v>30</v>
      </c>
      <c r="X5921">
        <v>282</v>
      </c>
      <c r="Y5921" t="s">
        <v>85</v>
      </c>
      <c r="Z5921">
        <v>282</v>
      </c>
      <c r="AA5921" t="s">
        <v>41</v>
      </c>
      <c r="AB5921">
        <v>1173</v>
      </c>
      <c r="AC5921" t="s">
        <v>42</v>
      </c>
      <c r="AD5921">
        <f t="shared" si="741"/>
        <v>0</v>
      </c>
      <c r="AE5921">
        <f t="shared" si="742"/>
        <v>0</v>
      </c>
      <c r="AF5921">
        <f t="shared" si="743"/>
        <v>0</v>
      </c>
    </row>
    <row r="5922" spans="1:32" x14ac:dyDescent="0.25">
      <c r="A5922">
        <v>619</v>
      </c>
      <c r="B5922">
        <v>23</v>
      </c>
      <c r="C5922">
        <v>1</v>
      </c>
      <c r="D5922" t="s">
        <v>28</v>
      </c>
      <c r="E5922" t="s">
        <v>98</v>
      </c>
      <c r="F5922" t="s">
        <v>30</v>
      </c>
      <c r="G5922" t="str">
        <f t="shared" si="736"/>
        <v>veho</v>
      </c>
      <c r="H5922" t="str">
        <f t="shared" si="737"/>
        <v>2</v>
      </c>
      <c r="I5922" t="str">
        <f t="shared" si="738"/>
        <v>defas</v>
      </c>
      <c r="J5922" t="str">
        <f t="shared" si="739"/>
        <v>zetak</v>
      </c>
      <c r="K5922" t="str">
        <f t="shared" si="740"/>
        <v>defas</v>
      </c>
      <c r="L5922" t="str">
        <f>VLOOKUP(G5922,[1]VLOOKUP!$A$11:$B$14,2,FALSE)</f>
        <v>zetak</v>
      </c>
      <c r="M5922" t="s">
        <v>83</v>
      </c>
      <c r="N5922" t="str">
        <f>VLOOKUP(M5922,[1]VLOOKUP!$A$2:$C$9,2,FALSE)</f>
        <v>Overlapping</v>
      </c>
      <c r="O5922" t="str">
        <f>VLOOKUP(M5922,[1]VLOOKUP!$A$2:$C$9,3,FALSE)</f>
        <v>Novel</v>
      </c>
      <c r="P5922">
        <v>6262393</v>
      </c>
      <c r="Q5922" t="s">
        <v>88</v>
      </c>
      <c r="R5922" t="s">
        <v>28</v>
      </c>
      <c r="S5922" t="s">
        <v>85</v>
      </c>
      <c r="T5922">
        <v>282</v>
      </c>
      <c r="U5922" t="s">
        <v>85</v>
      </c>
      <c r="V5922">
        <v>282</v>
      </c>
      <c r="W5922" t="s">
        <v>30</v>
      </c>
      <c r="X5922">
        <v>282</v>
      </c>
      <c r="Y5922" t="s">
        <v>85</v>
      </c>
      <c r="Z5922">
        <v>282</v>
      </c>
      <c r="AA5922" t="s">
        <v>41</v>
      </c>
      <c r="AB5922">
        <v>1604</v>
      </c>
      <c r="AC5922" t="s">
        <v>42</v>
      </c>
      <c r="AD5922">
        <f t="shared" si="741"/>
        <v>0</v>
      </c>
      <c r="AE5922">
        <f t="shared" si="742"/>
        <v>0</v>
      </c>
      <c r="AF5922">
        <f t="shared" si="743"/>
        <v>0</v>
      </c>
    </row>
    <row r="5923" spans="1:32" x14ac:dyDescent="0.25">
      <c r="A5923">
        <v>620</v>
      </c>
      <c r="B5923">
        <v>23</v>
      </c>
      <c r="C5923">
        <v>1</v>
      </c>
      <c r="D5923" t="s">
        <v>28</v>
      </c>
      <c r="E5923" t="s">
        <v>89</v>
      </c>
      <c r="F5923" t="s">
        <v>30</v>
      </c>
      <c r="G5923" t="str">
        <f t="shared" si="736"/>
        <v>veho</v>
      </c>
      <c r="H5923" t="str">
        <f t="shared" si="737"/>
        <v>4</v>
      </c>
      <c r="I5923" t="str">
        <f t="shared" si="738"/>
        <v>defas</v>
      </c>
      <c r="J5923" t="str">
        <f t="shared" si="739"/>
        <v>zetak</v>
      </c>
      <c r="K5923" t="str">
        <f t="shared" si="740"/>
        <v>defas</v>
      </c>
      <c r="L5923" t="str">
        <f>VLOOKUP(G5923,[1]VLOOKUP!$A$11:$B$14,2,FALSE)</f>
        <v>zetak</v>
      </c>
      <c r="M5923" t="s">
        <v>83</v>
      </c>
      <c r="N5923" t="str">
        <f>VLOOKUP(M5923,[1]VLOOKUP!$A$2:$C$9,2,FALSE)</f>
        <v>Overlapping</v>
      </c>
      <c r="O5923" t="str">
        <f>VLOOKUP(M5923,[1]VLOOKUP!$A$2:$C$9,3,FALSE)</f>
        <v>Novel</v>
      </c>
      <c r="P5923">
        <v>6264281</v>
      </c>
      <c r="Q5923" t="s">
        <v>88</v>
      </c>
      <c r="R5923" t="s">
        <v>28</v>
      </c>
      <c r="S5923" t="s">
        <v>85</v>
      </c>
      <c r="T5923">
        <v>282</v>
      </c>
      <c r="U5923" t="s">
        <v>85</v>
      </c>
      <c r="V5923">
        <v>282</v>
      </c>
      <c r="W5923" t="s">
        <v>30</v>
      </c>
      <c r="X5923">
        <v>282</v>
      </c>
      <c r="Y5923" t="s">
        <v>85</v>
      </c>
      <c r="Z5923">
        <v>282</v>
      </c>
      <c r="AA5923" t="s">
        <v>41</v>
      </c>
      <c r="AB5923">
        <v>1420</v>
      </c>
      <c r="AC5923" t="s">
        <v>42</v>
      </c>
      <c r="AD5923">
        <f t="shared" si="741"/>
        <v>0</v>
      </c>
      <c r="AE5923">
        <f t="shared" si="742"/>
        <v>0</v>
      </c>
      <c r="AF5923">
        <f t="shared" si="743"/>
        <v>0</v>
      </c>
    </row>
    <row r="5924" spans="1:32" x14ac:dyDescent="0.25">
      <c r="A5924">
        <v>621</v>
      </c>
      <c r="B5924">
        <v>23</v>
      </c>
      <c r="C5924">
        <v>1</v>
      </c>
      <c r="D5924" t="s">
        <v>28</v>
      </c>
      <c r="E5924" t="s">
        <v>96</v>
      </c>
      <c r="F5924" t="s">
        <v>30</v>
      </c>
      <c r="G5924" t="str">
        <f t="shared" si="736"/>
        <v>veho</v>
      </c>
      <c r="H5924" t="str">
        <f t="shared" si="737"/>
        <v>6</v>
      </c>
      <c r="I5924" t="str">
        <f t="shared" si="738"/>
        <v>zetak</v>
      </c>
      <c r="J5924" t="str">
        <f t="shared" si="739"/>
        <v>defas</v>
      </c>
      <c r="K5924" t="str">
        <f t="shared" si="740"/>
        <v>zetak</v>
      </c>
      <c r="L5924" t="str">
        <f>VLOOKUP(G5924,[1]VLOOKUP!$A$11:$B$14,2,FALSE)</f>
        <v>zetak</v>
      </c>
      <c r="M5924" t="s">
        <v>83</v>
      </c>
      <c r="N5924" t="str">
        <f>VLOOKUP(M5924,[1]VLOOKUP!$A$2:$C$9,2,FALSE)</f>
        <v>Overlapping</v>
      </c>
      <c r="O5924" t="str">
        <f>VLOOKUP(M5924,[1]VLOOKUP!$A$2:$C$9,3,FALSE)</f>
        <v>Novel</v>
      </c>
      <c r="P5924">
        <v>6265985</v>
      </c>
      <c r="Q5924" t="s">
        <v>84</v>
      </c>
      <c r="R5924" t="s">
        <v>28</v>
      </c>
      <c r="S5924" t="s">
        <v>85</v>
      </c>
      <c r="T5924">
        <v>282</v>
      </c>
      <c r="U5924" t="s">
        <v>85</v>
      </c>
      <c r="V5924">
        <v>282</v>
      </c>
      <c r="W5924" t="s">
        <v>30</v>
      </c>
      <c r="X5924">
        <v>282</v>
      </c>
      <c r="Y5924" t="s">
        <v>85</v>
      </c>
      <c r="Z5924">
        <v>282</v>
      </c>
      <c r="AA5924" t="s">
        <v>41</v>
      </c>
      <c r="AB5924">
        <v>1292</v>
      </c>
      <c r="AC5924" t="s">
        <v>42</v>
      </c>
      <c r="AD5924">
        <f t="shared" si="741"/>
        <v>1</v>
      </c>
      <c r="AE5924">
        <f t="shared" si="742"/>
        <v>0</v>
      </c>
      <c r="AF5924">
        <f t="shared" si="743"/>
        <v>0</v>
      </c>
    </row>
    <row r="5925" spans="1:32" x14ac:dyDescent="0.25">
      <c r="A5925">
        <v>622</v>
      </c>
      <c r="B5925">
        <v>23</v>
      </c>
      <c r="C5925">
        <v>1</v>
      </c>
      <c r="D5925" t="s">
        <v>28</v>
      </c>
      <c r="E5925" t="s">
        <v>86</v>
      </c>
      <c r="F5925" t="s">
        <v>30</v>
      </c>
      <c r="G5925" t="str">
        <f t="shared" si="736"/>
        <v>veho</v>
      </c>
      <c r="H5925" t="str">
        <f t="shared" si="737"/>
        <v>1</v>
      </c>
      <c r="I5925" t="str">
        <f t="shared" si="738"/>
        <v>zetak</v>
      </c>
      <c r="J5925" t="str">
        <f t="shared" si="739"/>
        <v>defas</v>
      </c>
      <c r="K5925" t="str">
        <f t="shared" si="740"/>
        <v>defas</v>
      </c>
      <c r="L5925" t="str">
        <f>VLOOKUP(G5925,[1]VLOOKUP!$A$11:$B$14,2,FALSE)</f>
        <v>zetak</v>
      </c>
      <c r="M5925" t="s">
        <v>83</v>
      </c>
      <c r="N5925" t="str">
        <f>VLOOKUP(M5925,[1]VLOOKUP!$A$2:$C$9,2,FALSE)</f>
        <v>Overlapping</v>
      </c>
      <c r="O5925" t="str">
        <f>VLOOKUP(M5925,[1]VLOOKUP!$A$2:$C$9,3,FALSE)</f>
        <v>Novel</v>
      </c>
      <c r="P5925">
        <v>6267561</v>
      </c>
      <c r="Q5925" t="s">
        <v>88</v>
      </c>
      <c r="R5925" t="s">
        <v>28</v>
      </c>
      <c r="S5925" t="s">
        <v>92</v>
      </c>
      <c r="T5925">
        <v>283</v>
      </c>
      <c r="U5925" t="s">
        <v>92</v>
      </c>
      <c r="V5925">
        <v>283</v>
      </c>
      <c r="W5925" t="s">
        <v>30</v>
      </c>
      <c r="X5925">
        <v>283</v>
      </c>
      <c r="Y5925" t="s">
        <v>92</v>
      </c>
      <c r="Z5925">
        <v>283</v>
      </c>
      <c r="AA5925" t="s">
        <v>35</v>
      </c>
      <c r="AB5925">
        <v>1483</v>
      </c>
      <c r="AC5925" t="s">
        <v>36</v>
      </c>
      <c r="AD5925">
        <f t="shared" si="741"/>
        <v>0</v>
      </c>
      <c r="AE5925">
        <f t="shared" si="742"/>
        <v>0</v>
      </c>
      <c r="AF5925">
        <f t="shared" si="743"/>
        <v>0</v>
      </c>
    </row>
    <row r="5926" spans="1:32" x14ac:dyDescent="0.25">
      <c r="A5926">
        <v>623</v>
      </c>
      <c r="B5926">
        <v>23</v>
      </c>
      <c r="C5926">
        <v>1</v>
      </c>
      <c r="D5926" t="s">
        <v>28</v>
      </c>
      <c r="E5926" t="s">
        <v>91</v>
      </c>
      <c r="F5926" t="s">
        <v>30</v>
      </c>
      <c r="G5926" t="str">
        <f t="shared" si="736"/>
        <v>veho</v>
      </c>
      <c r="H5926" t="str">
        <f t="shared" si="737"/>
        <v>1</v>
      </c>
      <c r="I5926" t="str">
        <f t="shared" si="738"/>
        <v>defas</v>
      </c>
      <c r="J5926" t="str">
        <f t="shared" si="739"/>
        <v>zetak</v>
      </c>
      <c r="K5926" t="str">
        <f t="shared" si="740"/>
        <v>defas</v>
      </c>
      <c r="L5926" t="str">
        <f>VLOOKUP(G5926,[1]VLOOKUP!$A$11:$B$14,2,FALSE)</f>
        <v>zetak</v>
      </c>
      <c r="M5926" t="s">
        <v>83</v>
      </c>
      <c r="N5926" t="str">
        <f>VLOOKUP(M5926,[1]VLOOKUP!$A$2:$C$9,2,FALSE)</f>
        <v>Overlapping</v>
      </c>
      <c r="O5926" t="str">
        <f>VLOOKUP(M5926,[1]VLOOKUP!$A$2:$C$9,3,FALSE)</f>
        <v>Novel</v>
      </c>
      <c r="P5926">
        <v>6269329</v>
      </c>
      <c r="Q5926" t="s">
        <v>88</v>
      </c>
      <c r="R5926" t="s">
        <v>28</v>
      </c>
      <c r="S5926" t="s">
        <v>85</v>
      </c>
      <c r="T5926">
        <v>284</v>
      </c>
      <c r="U5926" t="s">
        <v>85</v>
      </c>
      <c r="V5926">
        <v>284</v>
      </c>
      <c r="W5926" t="s">
        <v>30</v>
      </c>
      <c r="X5926">
        <v>284</v>
      </c>
      <c r="Y5926" t="s">
        <v>85</v>
      </c>
      <c r="Z5926">
        <v>284</v>
      </c>
      <c r="AA5926" t="s">
        <v>41</v>
      </c>
      <c r="AB5926">
        <v>946</v>
      </c>
      <c r="AC5926" t="s">
        <v>42</v>
      </c>
      <c r="AD5926">
        <f t="shared" si="741"/>
        <v>0</v>
      </c>
      <c r="AE5926">
        <f t="shared" si="742"/>
        <v>0</v>
      </c>
      <c r="AF5926">
        <f t="shared" si="743"/>
        <v>0</v>
      </c>
    </row>
    <row r="5927" spans="1:32" x14ac:dyDescent="0.25">
      <c r="A5927">
        <v>624</v>
      </c>
      <c r="B5927">
        <v>23</v>
      </c>
      <c r="C5927">
        <v>1</v>
      </c>
      <c r="D5927" t="s">
        <v>28</v>
      </c>
      <c r="E5927" t="s">
        <v>103</v>
      </c>
      <c r="F5927" t="s">
        <v>30</v>
      </c>
      <c r="G5927" t="str">
        <f t="shared" si="736"/>
        <v>veho</v>
      </c>
      <c r="H5927" t="str">
        <f t="shared" si="737"/>
        <v>3</v>
      </c>
      <c r="I5927" t="str">
        <f t="shared" si="738"/>
        <v>defas</v>
      </c>
      <c r="J5927" t="str">
        <f t="shared" si="739"/>
        <v>zetak</v>
      </c>
      <c r="K5927" t="str">
        <f t="shared" si="740"/>
        <v>defas</v>
      </c>
      <c r="L5927" t="str">
        <f>VLOOKUP(G5927,[1]VLOOKUP!$A$11:$B$14,2,FALSE)</f>
        <v>zetak</v>
      </c>
      <c r="M5927" t="s">
        <v>83</v>
      </c>
      <c r="N5927" t="str">
        <f>VLOOKUP(M5927,[1]VLOOKUP!$A$2:$C$9,2,FALSE)</f>
        <v>Overlapping</v>
      </c>
      <c r="O5927" t="str">
        <f>VLOOKUP(M5927,[1]VLOOKUP!$A$2:$C$9,3,FALSE)</f>
        <v>Novel</v>
      </c>
      <c r="P5927">
        <v>6270568</v>
      </c>
      <c r="Q5927" t="s">
        <v>88</v>
      </c>
      <c r="R5927" t="s">
        <v>28</v>
      </c>
      <c r="S5927" t="s">
        <v>85</v>
      </c>
      <c r="T5927">
        <v>283</v>
      </c>
      <c r="U5927" t="s">
        <v>85</v>
      </c>
      <c r="V5927">
        <v>283</v>
      </c>
      <c r="W5927" t="s">
        <v>30</v>
      </c>
      <c r="X5927">
        <v>283</v>
      </c>
      <c r="Y5927" t="s">
        <v>85</v>
      </c>
      <c r="Z5927">
        <v>283</v>
      </c>
      <c r="AA5927" t="s">
        <v>41</v>
      </c>
      <c r="AB5927">
        <v>1252</v>
      </c>
      <c r="AC5927" t="s">
        <v>42</v>
      </c>
      <c r="AD5927">
        <f t="shared" si="741"/>
        <v>0</v>
      </c>
      <c r="AE5927">
        <f t="shared" si="742"/>
        <v>0</v>
      </c>
      <c r="AF5927">
        <f t="shared" si="743"/>
        <v>0</v>
      </c>
    </row>
    <row r="5928" spans="1:32" x14ac:dyDescent="0.25">
      <c r="A5928">
        <v>625</v>
      </c>
      <c r="B5928">
        <v>23</v>
      </c>
      <c r="C5928">
        <v>1</v>
      </c>
      <c r="D5928" t="s">
        <v>28</v>
      </c>
      <c r="E5928" t="s">
        <v>93</v>
      </c>
      <c r="F5928" t="s">
        <v>30</v>
      </c>
      <c r="G5928" t="str">
        <f t="shared" si="736"/>
        <v>veho</v>
      </c>
      <c r="H5928" t="str">
        <f t="shared" si="737"/>
        <v>7</v>
      </c>
      <c r="I5928" t="str">
        <f t="shared" si="738"/>
        <v>zetak</v>
      </c>
      <c r="J5928" t="str">
        <f t="shared" si="739"/>
        <v>defas</v>
      </c>
      <c r="K5928" t="str">
        <f t="shared" si="740"/>
        <v>zetak</v>
      </c>
      <c r="L5928" t="str">
        <f>VLOOKUP(G5928,[1]VLOOKUP!$A$11:$B$14,2,FALSE)</f>
        <v>zetak</v>
      </c>
      <c r="M5928" t="s">
        <v>83</v>
      </c>
      <c r="N5928" t="str">
        <f>VLOOKUP(M5928,[1]VLOOKUP!$A$2:$C$9,2,FALSE)</f>
        <v>Overlapping</v>
      </c>
      <c r="O5928" t="str">
        <f>VLOOKUP(M5928,[1]VLOOKUP!$A$2:$C$9,3,FALSE)</f>
        <v>Novel</v>
      </c>
      <c r="P5928">
        <v>6272105</v>
      </c>
      <c r="Q5928" t="s">
        <v>84</v>
      </c>
      <c r="R5928" t="s">
        <v>28</v>
      </c>
      <c r="S5928" t="s">
        <v>85</v>
      </c>
      <c r="T5928">
        <v>282</v>
      </c>
      <c r="U5928" t="s">
        <v>85</v>
      </c>
      <c r="V5928">
        <v>282</v>
      </c>
      <c r="W5928" t="s">
        <v>30</v>
      </c>
      <c r="X5928">
        <v>282</v>
      </c>
      <c r="Y5928" t="s">
        <v>85</v>
      </c>
      <c r="Z5928">
        <v>282</v>
      </c>
      <c r="AA5928" t="s">
        <v>41</v>
      </c>
      <c r="AB5928">
        <v>1164</v>
      </c>
      <c r="AC5928" t="s">
        <v>42</v>
      </c>
      <c r="AD5928">
        <f t="shared" si="741"/>
        <v>1</v>
      </c>
      <c r="AE5928">
        <f t="shared" si="742"/>
        <v>0</v>
      </c>
      <c r="AF5928">
        <f t="shared" si="743"/>
        <v>0</v>
      </c>
    </row>
    <row r="5929" spans="1:32" x14ac:dyDescent="0.25">
      <c r="A5929">
        <v>626</v>
      </c>
      <c r="B5929">
        <v>23</v>
      </c>
      <c r="C5929">
        <v>1</v>
      </c>
      <c r="D5929" t="s">
        <v>28</v>
      </c>
      <c r="E5929" t="s">
        <v>100</v>
      </c>
      <c r="F5929" t="s">
        <v>30</v>
      </c>
      <c r="G5929" t="str">
        <f t="shared" si="736"/>
        <v>veho</v>
      </c>
      <c r="H5929" t="str">
        <f t="shared" si="737"/>
        <v>7</v>
      </c>
      <c r="I5929" t="str">
        <f t="shared" si="738"/>
        <v>defas</v>
      </c>
      <c r="J5929" t="str">
        <f t="shared" si="739"/>
        <v>zetak</v>
      </c>
      <c r="K5929" t="str">
        <f t="shared" si="740"/>
        <v>zetak</v>
      </c>
      <c r="L5929" t="str">
        <f>VLOOKUP(G5929,[1]VLOOKUP!$A$11:$B$14,2,FALSE)</f>
        <v>zetak</v>
      </c>
      <c r="M5929" t="s">
        <v>83</v>
      </c>
      <c r="N5929" t="str">
        <f>VLOOKUP(M5929,[1]VLOOKUP!$A$2:$C$9,2,FALSE)</f>
        <v>Overlapping</v>
      </c>
      <c r="O5929" t="str">
        <f>VLOOKUP(M5929,[1]VLOOKUP!$A$2:$C$9,3,FALSE)</f>
        <v>Novel</v>
      </c>
      <c r="P5929">
        <v>6273553</v>
      </c>
      <c r="Q5929" t="s">
        <v>84</v>
      </c>
      <c r="R5929" t="s">
        <v>28</v>
      </c>
      <c r="S5929" t="s">
        <v>92</v>
      </c>
      <c r="T5929">
        <v>282</v>
      </c>
      <c r="U5929" t="s">
        <v>92</v>
      </c>
      <c r="V5929">
        <v>282</v>
      </c>
      <c r="W5929" t="s">
        <v>30</v>
      </c>
      <c r="X5929">
        <v>282</v>
      </c>
      <c r="Y5929" t="s">
        <v>92</v>
      </c>
      <c r="Z5929">
        <v>282</v>
      </c>
      <c r="AA5929" t="s">
        <v>35</v>
      </c>
      <c r="AB5929">
        <v>980</v>
      </c>
      <c r="AC5929" t="s">
        <v>36</v>
      </c>
      <c r="AD5929">
        <f t="shared" si="741"/>
        <v>1</v>
      </c>
      <c r="AE5929">
        <f t="shared" si="742"/>
        <v>0</v>
      </c>
      <c r="AF5929">
        <f t="shared" si="743"/>
        <v>0</v>
      </c>
    </row>
    <row r="5930" spans="1:32" x14ac:dyDescent="0.25">
      <c r="A5930">
        <v>627</v>
      </c>
      <c r="B5930">
        <v>23</v>
      </c>
      <c r="C5930">
        <v>1</v>
      </c>
      <c r="D5930" t="s">
        <v>28</v>
      </c>
      <c r="E5930" t="s">
        <v>102</v>
      </c>
      <c r="F5930" t="s">
        <v>30</v>
      </c>
      <c r="G5930" t="str">
        <f t="shared" si="736"/>
        <v>veho</v>
      </c>
      <c r="H5930" t="str">
        <f t="shared" si="737"/>
        <v>8</v>
      </c>
      <c r="I5930" t="str">
        <f t="shared" si="738"/>
        <v>defas</v>
      </c>
      <c r="J5930" t="str">
        <f t="shared" si="739"/>
        <v>zetak</v>
      </c>
      <c r="K5930" t="str">
        <f t="shared" si="740"/>
        <v>zetak</v>
      </c>
      <c r="L5930" t="str">
        <f>VLOOKUP(G5930,[1]VLOOKUP!$A$11:$B$14,2,FALSE)</f>
        <v>zetak</v>
      </c>
      <c r="M5930" t="s">
        <v>83</v>
      </c>
      <c r="N5930" t="str">
        <f>VLOOKUP(M5930,[1]VLOOKUP!$A$2:$C$9,2,FALSE)</f>
        <v>Overlapping</v>
      </c>
      <c r="O5930" t="str">
        <f>VLOOKUP(M5930,[1]VLOOKUP!$A$2:$C$9,3,FALSE)</f>
        <v>Novel</v>
      </c>
      <c r="P5930">
        <v>6274817</v>
      </c>
      <c r="Q5930" t="s">
        <v>84</v>
      </c>
      <c r="R5930" t="s">
        <v>28</v>
      </c>
      <c r="S5930" t="s">
        <v>92</v>
      </c>
      <c r="T5930">
        <v>286</v>
      </c>
      <c r="U5930" t="s">
        <v>92</v>
      </c>
      <c r="V5930">
        <v>286</v>
      </c>
      <c r="W5930" t="s">
        <v>30</v>
      </c>
      <c r="X5930">
        <v>286</v>
      </c>
      <c r="Y5930" t="s">
        <v>92</v>
      </c>
      <c r="Z5930">
        <v>286</v>
      </c>
      <c r="AA5930" t="s">
        <v>35</v>
      </c>
      <c r="AB5930">
        <v>880</v>
      </c>
      <c r="AC5930" t="s">
        <v>36</v>
      </c>
      <c r="AD5930">
        <f t="shared" si="741"/>
        <v>1</v>
      </c>
      <c r="AE5930">
        <f t="shared" si="742"/>
        <v>0</v>
      </c>
      <c r="AF5930">
        <f t="shared" si="743"/>
        <v>0</v>
      </c>
    </row>
    <row r="5931" spans="1:32" x14ac:dyDescent="0.25">
      <c r="A5931">
        <v>628</v>
      </c>
      <c r="B5931">
        <v>23</v>
      </c>
      <c r="C5931">
        <v>1</v>
      </c>
      <c r="D5931" t="s">
        <v>28</v>
      </c>
      <c r="E5931" t="s">
        <v>91</v>
      </c>
      <c r="F5931" t="s">
        <v>30</v>
      </c>
      <c r="G5931" t="str">
        <f t="shared" si="736"/>
        <v>veho</v>
      </c>
      <c r="H5931" t="str">
        <f t="shared" si="737"/>
        <v>1</v>
      </c>
      <c r="I5931" t="str">
        <f t="shared" si="738"/>
        <v>defas</v>
      </c>
      <c r="J5931" t="str">
        <f t="shared" si="739"/>
        <v>zetak</v>
      </c>
      <c r="K5931" t="str">
        <f t="shared" si="740"/>
        <v>defas</v>
      </c>
      <c r="L5931" t="str">
        <f>VLOOKUP(G5931,[1]VLOOKUP!$A$11:$B$14,2,FALSE)</f>
        <v>zetak</v>
      </c>
      <c r="M5931" t="s">
        <v>83</v>
      </c>
      <c r="N5931" t="str">
        <f>VLOOKUP(M5931,[1]VLOOKUP!$A$2:$C$9,2,FALSE)</f>
        <v>Overlapping</v>
      </c>
      <c r="O5931" t="str">
        <f>VLOOKUP(M5931,[1]VLOOKUP!$A$2:$C$9,3,FALSE)</f>
        <v>Novel</v>
      </c>
      <c r="P5931">
        <v>6275985</v>
      </c>
      <c r="Q5931" t="s">
        <v>88</v>
      </c>
      <c r="R5931" t="s">
        <v>28</v>
      </c>
      <c r="S5931" t="s">
        <v>85</v>
      </c>
      <c r="T5931">
        <v>282</v>
      </c>
      <c r="U5931" t="s">
        <v>85</v>
      </c>
      <c r="V5931">
        <v>282</v>
      </c>
      <c r="W5931" t="s">
        <v>30</v>
      </c>
      <c r="X5931">
        <v>282</v>
      </c>
      <c r="Y5931" t="s">
        <v>85</v>
      </c>
      <c r="Z5931">
        <v>282</v>
      </c>
      <c r="AA5931" t="s">
        <v>41</v>
      </c>
      <c r="AB5931">
        <v>804</v>
      </c>
      <c r="AC5931" t="s">
        <v>42</v>
      </c>
      <c r="AD5931">
        <f t="shared" si="741"/>
        <v>0</v>
      </c>
      <c r="AE5931">
        <f t="shared" si="742"/>
        <v>0</v>
      </c>
      <c r="AF5931">
        <f t="shared" si="743"/>
        <v>0</v>
      </c>
    </row>
    <row r="5932" spans="1:32" hidden="1" x14ac:dyDescent="0.25">
      <c r="A5932">
        <v>629</v>
      </c>
      <c r="B5932">
        <v>23</v>
      </c>
      <c r="C5932">
        <v>1</v>
      </c>
      <c r="D5932" t="s">
        <v>28</v>
      </c>
      <c r="E5932" t="s">
        <v>96</v>
      </c>
      <c r="F5932" t="s">
        <v>30</v>
      </c>
      <c r="G5932" t="str">
        <f t="shared" si="736"/>
        <v>veho</v>
      </c>
      <c r="H5932" t="str">
        <f t="shared" si="737"/>
        <v>6</v>
      </c>
      <c r="I5932" t="str">
        <f t="shared" si="738"/>
        <v>zetak</v>
      </c>
      <c r="J5932" t="str">
        <f t="shared" si="739"/>
        <v>defas</v>
      </c>
      <c r="K5932" t="str">
        <f t="shared" si="740"/>
        <v>defas</v>
      </c>
      <c r="L5932" t="str">
        <f>VLOOKUP(G5932,[1]VLOOKUP!$A$11:$B$14,2,FALSE)</f>
        <v>zetak</v>
      </c>
      <c r="M5932" t="s">
        <v>83</v>
      </c>
      <c r="N5932" t="str">
        <f>VLOOKUP(M5932,[1]VLOOKUP!$A$2:$C$9,2,FALSE)</f>
        <v>Overlapping</v>
      </c>
      <c r="O5932" t="str">
        <f>VLOOKUP(M5932,[1]VLOOKUP!$A$2:$C$9,3,FALSE)</f>
        <v>Novel</v>
      </c>
      <c r="P5932">
        <v>6277073</v>
      </c>
      <c r="Q5932" t="s">
        <v>88</v>
      </c>
      <c r="R5932" t="s">
        <v>28</v>
      </c>
      <c r="S5932" t="s">
        <v>92</v>
      </c>
      <c r="T5932">
        <v>282</v>
      </c>
      <c r="U5932" t="s">
        <v>92</v>
      </c>
      <c r="V5932">
        <v>282</v>
      </c>
      <c r="W5932" t="s">
        <v>30</v>
      </c>
      <c r="X5932">
        <v>282</v>
      </c>
      <c r="Y5932" t="s">
        <v>92</v>
      </c>
      <c r="Z5932">
        <v>282</v>
      </c>
      <c r="AA5932" t="s">
        <v>35</v>
      </c>
      <c r="AB5932">
        <v>3204</v>
      </c>
      <c r="AC5932" t="s">
        <v>36</v>
      </c>
      <c r="AD5932">
        <f t="shared" si="741"/>
        <v>0</v>
      </c>
      <c r="AE5932">
        <f t="shared" si="742"/>
        <v>0</v>
      </c>
      <c r="AF5932">
        <f t="shared" si="743"/>
        <v>1</v>
      </c>
    </row>
    <row r="5933" spans="1:32" x14ac:dyDescent="0.25">
      <c r="A5933">
        <v>630</v>
      </c>
      <c r="B5933">
        <v>23</v>
      </c>
      <c r="C5933">
        <v>1</v>
      </c>
      <c r="D5933" t="s">
        <v>28</v>
      </c>
      <c r="E5933" t="s">
        <v>95</v>
      </c>
      <c r="F5933" t="s">
        <v>30</v>
      </c>
      <c r="G5933" t="str">
        <f t="shared" si="736"/>
        <v>veho</v>
      </c>
      <c r="H5933" t="str">
        <f t="shared" si="737"/>
        <v>9</v>
      </c>
      <c r="I5933" t="str">
        <f t="shared" si="738"/>
        <v>defas</v>
      </c>
      <c r="J5933" t="str">
        <f t="shared" si="739"/>
        <v>zetak</v>
      </c>
      <c r="K5933" t="str">
        <f t="shared" si="740"/>
        <v>zetak</v>
      </c>
      <c r="L5933" t="str">
        <f>VLOOKUP(G5933,[1]VLOOKUP!$A$11:$B$14,2,FALSE)</f>
        <v>zetak</v>
      </c>
      <c r="M5933" t="s">
        <v>83</v>
      </c>
      <c r="N5933" t="str">
        <f>VLOOKUP(M5933,[1]VLOOKUP!$A$2:$C$9,2,FALSE)</f>
        <v>Overlapping</v>
      </c>
      <c r="O5933" t="str">
        <f>VLOOKUP(M5933,[1]VLOOKUP!$A$2:$C$9,3,FALSE)</f>
        <v>Novel</v>
      </c>
      <c r="P5933">
        <v>6280568</v>
      </c>
      <c r="Q5933" t="s">
        <v>84</v>
      </c>
      <c r="R5933" t="s">
        <v>28</v>
      </c>
      <c r="S5933" t="s">
        <v>92</v>
      </c>
      <c r="T5933">
        <v>282</v>
      </c>
      <c r="U5933" t="s">
        <v>92</v>
      </c>
      <c r="V5933">
        <v>282</v>
      </c>
      <c r="W5933" t="s">
        <v>30</v>
      </c>
      <c r="X5933">
        <v>282</v>
      </c>
      <c r="Y5933" t="s">
        <v>92</v>
      </c>
      <c r="Z5933">
        <v>282</v>
      </c>
      <c r="AA5933" t="s">
        <v>35</v>
      </c>
      <c r="AB5933">
        <v>861</v>
      </c>
      <c r="AC5933" t="s">
        <v>36</v>
      </c>
      <c r="AD5933">
        <f t="shared" si="741"/>
        <v>1</v>
      </c>
      <c r="AE5933">
        <f t="shared" si="742"/>
        <v>0</v>
      </c>
      <c r="AF5933">
        <f t="shared" si="743"/>
        <v>0</v>
      </c>
    </row>
    <row r="5934" spans="1:32" x14ac:dyDescent="0.25">
      <c r="A5934">
        <v>631</v>
      </c>
      <c r="B5934">
        <v>23</v>
      </c>
      <c r="C5934">
        <v>1</v>
      </c>
      <c r="D5934" t="s">
        <v>28</v>
      </c>
      <c r="E5934" t="s">
        <v>99</v>
      </c>
      <c r="F5934" t="s">
        <v>30</v>
      </c>
      <c r="G5934" t="str">
        <f t="shared" si="736"/>
        <v>veho</v>
      </c>
      <c r="H5934" t="str">
        <f t="shared" si="737"/>
        <v>3</v>
      </c>
      <c r="I5934" t="str">
        <f t="shared" si="738"/>
        <v>zetak</v>
      </c>
      <c r="J5934" t="str">
        <f t="shared" si="739"/>
        <v>defas</v>
      </c>
      <c r="K5934" t="str">
        <f t="shared" si="740"/>
        <v>defas</v>
      </c>
      <c r="L5934" t="str">
        <f>VLOOKUP(G5934,[1]VLOOKUP!$A$11:$B$14,2,FALSE)</f>
        <v>zetak</v>
      </c>
      <c r="M5934" t="s">
        <v>83</v>
      </c>
      <c r="N5934" t="str">
        <f>VLOOKUP(M5934,[1]VLOOKUP!$A$2:$C$9,2,FALSE)</f>
        <v>Overlapping</v>
      </c>
      <c r="O5934" t="str">
        <f>VLOOKUP(M5934,[1]VLOOKUP!$A$2:$C$9,3,FALSE)</f>
        <v>Novel</v>
      </c>
      <c r="P5934">
        <v>6281713</v>
      </c>
      <c r="Q5934" t="s">
        <v>88</v>
      </c>
      <c r="R5934" t="s">
        <v>28</v>
      </c>
      <c r="S5934" t="s">
        <v>92</v>
      </c>
      <c r="T5934">
        <v>282</v>
      </c>
      <c r="U5934" t="s">
        <v>92</v>
      </c>
      <c r="V5934">
        <v>282</v>
      </c>
      <c r="W5934" t="s">
        <v>30</v>
      </c>
      <c r="X5934">
        <v>282</v>
      </c>
      <c r="Y5934" t="s">
        <v>92</v>
      </c>
      <c r="Z5934">
        <v>282</v>
      </c>
      <c r="AA5934" t="s">
        <v>35</v>
      </c>
      <c r="AB5934">
        <v>1340</v>
      </c>
      <c r="AC5934" t="s">
        <v>36</v>
      </c>
      <c r="AD5934">
        <f t="shared" si="741"/>
        <v>0</v>
      </c>
      <c r="AE5934">
        <f t="shared" si="742"/>
        <v>0</v>
      </c>
      <c r="AF5934">
        <f t="shared" si="743"/>
        <v>0</v>
      </c>
    </row>
    <row r="5935" spans="1:32" x14ac:dyDescent="0.25">
      <c r="A5935">
        <v>632</v>
      </c>
      <c r="B5935">
        <v>23</v>
      </c>
      <c r="C5935">
        <v>1</v>
      </c>
      <c r="D5935" t="s">
        <v>28</v>
      </c>
      <c r="E5935" t="s">
        <v>96</v>
      </c>
      <c r="F5935" t="s">
        <v>30</v>
      </c>
      <c r="G5935" t="str">
        <f t="shared" si="736"/>
        <v>veho</v>
      </c>
      <c r="H5935" t="str">
        <f t="shared" si="737"/>
        <v>6</v>
      </c>
      <c r="I5935" t="str">
        <f t="shared" si="738"/>
        <v>zetak</v>
      </c>
      <c r="J5935" t="str">
        <f t="shared" si="739"/>
        <v>defas</v>
      </c>
      <c r="K5935" t="str">
        <f t="shared" si="740"/>
        <v>defas</v>
      </c>
      <c r="L5935" t="str">
        <f>VLOOKUP(G5935,[1]VLOOKUP!$A$11:$B$14,2,FALSE)</f>
        <v>zetak</v>
      </c>
      <c r="M5935" t="s">
        <v>83</v>
      </c>
      <c r="N5935" t="str">
        <f>VLOOKUP(M5935,[1]VLOOKUP!$A$2:$C$9,2,FALSE)</f>
        <v>Overlapping</v>
      </c>
      <c r="O5935" t="str">
        <f>VLOOKUP(M5935,[1]VLOOKUP!$A$2:$C$9,3,FALSE)</f>
        <v>Novel</v>
      </c>
      <c r="P5935">
        <v>6283337</v>
      </c>
      <c r="Q5935" t="s">
        <v>88</v>
      </c>
      <c r="R5935" t="s">
        <v>28</v>
      </c>
      <c r="S5935" t="s">
        <v>92</v>
      </c>
      <c r="T5935">
        <v>282</v>
      </c>
      <c r="U5935" t="s">
        <v>92</v>
      </c>
      <c r="V5935">
        <v>282</v>
      </c>
      <c r="W5935" t="s">
        <v>30</v>
      </c>
      <c r="X5935">
        <v>282</v>
      </c>
      <c r="Y5935" t="s">
        <v>92</v>
      </c>
      <c r="Z5935">
        <v>282</v>
      </c>
      <c r="AA5935" t="s">
        <v>35</v>
      </c>
      <c r="AB5935">
        <v>788</v>
      </c>
      <c r="AC5935" t="s">
        <v>36</v>
      </c>
      <c r="AD5935">
        <f t="shared" si="741"/>
        <v>0</v>
      </c>
      <c r="AE5935">
        <f t="shared" si="742"/>
        <v>0</v>
      </c>
      <c r="AF5935">
        <f t="shared" si="743"/>
        <v>0</v>
      </c>
    </row>
    <row r="5936" spans="1:32" x14ac:dyDescent="0.25">
      <c r="A5936">
        <v>633</v>
      </c>
      <c r="B5936">
        <v>23</v>
      </c>
      <c r="C5936">
        <v>1</v>
      </c>
      <c r="D5936" t="s">
        <v>28</v>
      </c>
      <c r="E5936" t="s">
        <v>94</v>
      </c>
      <c r="F5936" t="s">
        <v>30</v>
      </c>
      <c r="G5936" t="str">
        <f t="shared" si="736"/>
        <v>veho</v>
      </c>
      <c r="H5936" t="str">
        <f t="shared" si="737"/>
        <v>5</v>
      </c>
      <c r="I5936" t="str">
        <f t="shared" si="738"/>
        <v>zetak</v>
      </c>
      <c r="J5936" t="str">
        <f t="shared" si="739"/>
        <v>defas</v>
      </c>
      <c r="K5936" t="str">
        <f t="shared" si="740"/>
        <v>defas</v>
      </c>
      <c r="L5936" t="str">
        <f>VLOOKUP(G5936,[1]VLOOKUP!$A$11:$B$14,2,FALSE)</f>
        <v>zetak</v>
      </c>
      <c r="M5936" t="s">
        <v>83</v>
      </c>
      <c r="N5936" t="str">
        <f>VLOOKUP(M5936,[1]VLOOKUP!$A$2:$C$9,2,FALSE)</f>
        <v>Overlapping</v>
      </c>
      <c r="O5936" t="str">
        <f>VLOOKUP(M5936,[1]VLOOKUP!$A$2:$C$9,3,FALSE)</f>
        <v>Novel</v>
      </c>
      <c r="P5936">
        <v>6284409</v>
      </c>
      <c r="Q5936" t="s">
        <v>88</v>
      </c>
      <c r="R5936" t="s">
        <v>28</v>
      </c>
      <c r="S5936" t="s">
        <v>92</v>
      </c>
      <c r="T5936">
        <v>283</v>
      </c>
      <c r="U5936" t="s">
        <v>92</v>
      </c>
      <c r="V5936">
        <v>283</v>
      </c>
      <c r="W5936" t="s">
        <v>30</v>
      </c>
      <c r="X5936">
        <v>283</v>
      </c>
      <c r="Y5936" t="s">
        <v>92</v>
      </c>
      <c r="Z5936">
        <v>283</v>
      </c>
      <c r="AA5936" t="s">
        <v>35</v>
      </c>
      <c r="AB5936">
        <v>579</v>
      </c>
      <c r="AC5936" t="s">
        <v>36</v>
      </c>
      <c r="AD5936">
        <f t="shared" si="741"/>
        <v>0</v>
      </c>
      <c r="AE5936">
        <f t="shared" si="742"/>
        <v>0</v>
      </c>
      <c r="AF5936">
        <f t="shared" si="743"/>
        <v>0</v>
      </c>
    </row>
    <row r="5937" spans="1:32" x14ac:dyDescent="0.25">
      <c r="A5937">
        <v>634</v>
      </c>
      <c r="B5937">
        <v>23</v>
      </c>
      <c r="C5937">
        <v>1</v>
      </c>
      <c r="D5937" t="s">
        <v>28</v>
      </c>
      <c r="E5937" t="s">
        <v>90</v>
      </c>
      <c r="F5937" t="s">
        <v>30</v>
      </c>
      <c r="G5937" t="str">
        <f t="shared" si="736"/>
        <v>veho</v>
      </c>
      <c r="H5937" t="str">
        <f t="shared" si="737"/>
        <v>9</v>
      </c>
      <c r="I5937" t="str">
        <f t="shared" si="738"/>
        <v>zetak</v>
      </c>
      <c r="J5937" t="str">
        <f t="shared" si="739"/>
        <v>defas</v>
      </c>
      <c r="K5937" t="str">
        <f t="shared" si="740"/>
        <v>zetak</v>
      </c>
      <c r="L5937" t="str">
        <f>VLOOKUP(G5937,[1]VLOOKUP!$A$11:$B$14,2,FALSE)</f>
        <v>zetak</v>
      </c>
      <c r="M5937" t="s">
        <v>83</v>
      </c>
      <c r="N5937" t="str">
        <f>VLOOKUP(M5937,[1]VLOOKUP!$A$2:$C$9,2,FALSE)</f>
        <v>Overlapping</v>
      </c>
      <c r="O5937" t="str">
        <f>VLOOKUP(M5937,[1]VLOOKUP!$A$2:$C$9,3,FALSE)</f>
        <v>Novel</v>
      </c>
      <c r="P5937">
        <v>6285273</v>
      </c>
      <c r="Q5937" t="s">
        <v>84</v>
      </c>
      <c r="R5937" t="s">
        <v>28</v>
      </c>
      <c r="S5937" t="s">
        <v>85</v>
      </c>
      <c r="T5937">
        <v>282</v>
      </c>
      <c r="U5937" t="s">
        <v>85</v>
      </c>
      <c r="V5937">
        <v>282</v>
      </c>
      <c r="W5937" t="s">
        <v>30</v>
      </c>
      <c r="X5937">
        <v>282</v>
      </c>
      <c r="Y5937" t="s">
        <v>85</v>
      </c>
      <c r="Z5937">
        <v>282</v>
      </c>
      <c r="AA5937" t="s">
        <v>41</v>
      </c>
      <c r="AB5937">
        <v>1580</v>
      </c>
      <c r="AC5937" t="s">
        <v>42</v>
      </c>
      <c r="AD5937">
        <f t="shared" si="741"/>
        <v>1</v>
      </c>
      <c r="AE5937">
        <f t="shared" si="742"/>
        <v>0</v>
      </c>
      <c r="AF5937">
        <f t="shared" si="743"/>
        <v>0</v>
      </c>
    </row>
    <row r="5938" spans="1:32" x14ac:dyDescent="0.25">
      <c r="A5938">
        <v>635</v>
      </c>
      <c r="B5938">
        <v>23</v>
      </c>
      <c r="C5938">
        <v>1</v>
      </c>
      <c r="D5938" t="s">
        <v>28</v>
      </c>
      <c r="E5938" t="s">
        <v>89</v>
      </c>
      <c r="F5938" t="s">
        <v>30</v>
      </c>
      <c r="G5938" t="str">
        <f t="shared" si="736"/>
        <v>veho</v>
      </c>
      <c r="H5938" t="str">
        <f t="shared" si="737"/>
        <v>4</v>
      </c>
      <c r="I5938" t="str">
        <f t="shared" si="738"/>
        <v>defas</v>
      </c>
      <c r="J5938" t="str">
        <f t="shared" si="739"/>
        <v>zetak</v>
      </c>
      <c r="K5938" t="str">
        <f t="shared" si="740"/>
        <v>defas</v>
      </c>
      <c r="L5938" t="str">
        <f>VLOOKUP(G5938,[1]VLOOKUP!$A$11:$B$14,2,FALSE)</f>
        <v>zetak</v>
      </c>
      <c r="M5938" t="s">
        <v>83</v>
      </c>
      <c r="N5938" t="str">
        <f>VLOOKUP(M5938,[1]VLOOKUP!$A$2:$C$9,2,FALSE)</f>
        <v>Overlapping</v>
      </c>
      <c r="O5938" t="str">
        <f>VLOOKUP(M5938,[1]VLOOKUP!$A$2:$C$9,3,FALSE)</f>
        <v>Novel</v>
      </c>
      <c r="P5938">
        <v>6287137</v>
      </c>
      <c r="Q5938" t="s">
        <v>88</v>
      </c>
      <c r="R5938" t="s">
        <v>28</v>
      </c>
      <c r="S5938" t="s">
        <v>85</v>
      </c>
      <c r="T5938">
        <v>282</v>
      </c>
      <c r="U5938" t="s">
        <v>85</v>
      </c>
      <c r="V5938">
        <v>282</v>
      </c>
      <c r="W5938" t="s">
        <v>30</v>
      </c>
      <c r="X5938">
        <v>282</v>
      </c>
      <c r="Y5938" t="s">
        <v>85</v>
      </c>
      <c r="Z5938">
        <v>282</v>
      </c>
      <c r="AA5938" t="s">
        <v>41</v>
      </c>
      <c r="AB5938">
        <v>1588</v>
      </c>
      <c r="AC5938" t="s">
        <v>42</v>
      </c>
      <c r="AD5938">
        <f t="shared" si="741"/>
        <v>0</v>
      </c>
      <c r="AE5938">
        <f t="shared" si="742"/>
        <v>0</v>
      </c>
      <c r="AF5938">
        <f t="shared" si="743"/>
        <v>0</v>
      </c>
    </row>
    <row r="5939" spans="1:32" x14ac:dyDescent="0.25">
      <c r="A5939">
        <v>636</v>
      </c>
      <c r="B5939">
        <v>23</v>
      </c>
      <c r="C5939">
        <v>1</v>
      </c>
      <c r="D5939" t="s">
        <v>28</v>
      </c>
      <c r="E5939" t="s">
        <v>94</v>
      </c>
      <c r="F5939" t="s">
        <v>30</v>
      </c>
      <c r="G5939" t="str">
        <f t="shared" si="736"/>
        <v>veho</v>
      </c>
      <c r="H5939" t="str">
        <f t="shared" si="737"/>
        <v>5</v>
      </c>
      <c r="I5939" t="str">
        <f t="shared" si="738"/>
        <v>zetak</v>
      </c>
      <c r="J5939" t="str">
        <f t="shared" si="739"/>
        <v>defas</v>
      </c>
      <c r="K5939" t="str">
        <f t="shared" si="740"/>
        <v>defas</v>
      </c>
      <c r="L5939" t="str">
        <f>VLOOKUP(G5939,[1]VLOOKUP!$A$11:$B$14,2,FALSE)</f>
        <v>zetak</v>
      </c>
      <c r="M5939" t="s">
        <v>83</v>
      </c>
      <c r="N5939" t="str">
        <f>VLOOKUP(M5939,[1]VLOOKUP!$A$2:$C$9,2,FALSE)</f>
        <v>Overlapping</v>
      </c>
      <c r="O5939" t="str">
        <f>VLOOKUP(M5939,[1]VLOOKUP!$A$2:$C$9,3,FALSE)</f>
        <v>Novel</v>
      </c>
      <c r="P5939">
        <v>6289016</v>
      </c>
      <c r="Q5939" t="s">
        <v>88</v>
      </c>
      <c r="R5939" t="s">
        <v>28</v>
      </c>
      <c r="S5939" t="s">
        <v>92</v>
      </c>
      <c r="T5939">
        <v>282</v>
      </c>
      <c r="U5939" t="s">
        <v>92</v>
      </c>
      <c r="V5939">
        <v>282</v>
      </c>
      <c r="W5939" t="s">
        <v>30</v>
      </c>
      <c r="X5939">
        <v>282</v>
      </c>
      <c r="Y5939" t="s">
        <v>92</v>
      </c>
      <c r="Z5939">
        <v>282</v>
      </c>
      <c r="AA5939" t="s">
        <v>35</v>
      </c>
      <c r="AB5939">
        <v>1229</v>
      </c>
      <c r="AC5939" t="s">
        <v>36</v>
      </c>
      <c r="AD5939">
        <f t="shared" si="741"/>
        <v>0</v>
      </c>
      <c r="AE5939">
        <f t="shared" si="742"/>
        <v>0</v>
      </c>
      <c r="AF5939">
        <f t="shared" si="743"/>
        <v>0</v>
      </c>
    </row>
    <row r="5940" spans="1:32" x14ac:dyDescent="0.25">
      <c r="A5940">
        <v>637</v>
      </c>
      <c r="B5940">
        <v>23</v>
      </c>
      <c r="C5940">
        <v>1</v>
      </c>
      <c r="D5940" t="s">
        <v>28</v>
      </c>
      <c r="E5940" t="s">
        <v>95</v>
      </c>
      <c r="F5940" t="s">
        <v>30</v>
      </c>
      <c r="G5940" t="str">
        <f t="shared" si="736"/>
        <v>veho</v>
      </c>
      <c r="H5940" t="str">
        <f t="shared" si="737"/>
        <v>9</v>
      </c>
      <c r="I5940" t="str">
        <f t="shared" si="738"/>
        <v>defas</v>
      </c>
      <c r="J5940" t="str">
        <f t="shared" si="739"/>
        <v>zetak</v>
      </c>
      <c r="K5940" t="str">
        <f t="shared" si="740"/>
        <v>zetak</v>
      </c>
      <c r="L5940" t="str">
        <f>VLOOKUP(G5940,[1]VLOOKUP!$A$11:$B$14,2,FALSE)</f>
        <v>zetak</v>
      </c>
      <c r="M5940" t="s">
        <v>83</v>
      </c>
      <c r="N5940" t="str">
        <f>VLOOKUP(M5940,[1]VLOOKUP!$A$2:$C$9,2,FALSE)</f>
        <v>Overlapping</v>
      </c>
      <c r="O5940" t="str">
        <f>VLOOKUP(M5940,[1]VLOOKUP!$A$2:$C$9,3,FALSE)</f>
        <v>Novel</v>
      </c>
      <c r="P5940">
        <v>6290529</v>
      </c>
      <c r="Q5940" t="s">
        <v>84</v>
      </c>
      <c r="R5940" t="s">
        <v>28</v>
      </c>
      <c r="S5940" t="s">
        <v>92</v>
      </c>
      <c r="T5940">
        <v>282</v>
      </c>
      <c r="U5940" t="s">
        <v>92</v>
      </c>
      <c r="V5940">
        <v>282</v>
      </c>
      <c r="W5940" t="s">
        <v>30</v>
      </c>
      <c r="X5940">
        <v>282</v>
      </c>
      <c r="Y5940" t="s">
        <v>92</v>
      </c>
      <c r="Z5940">
        <v>282</v>
      </c>
      <c r="AA5940" t="s">
        <v>35</v>
      </c>
      <c r="AB5940">
        <v>548</v>
      </c>
      <c r="AC5940" t="s">
        <v>36</v>
      </c>
      <c r="AD5940">
        <f t="shared" si="741"/>
        <v>1</v>
      </c>
      <c r="AE5940">
        <f t="shared" si="742"/>
        <v>0</v>
      </c>
      <c r="AF5940">
        <f t="shared" si="743"/>
        <v>0</v>
      </c>
    </row>
    <row r="5941" spans="1:32" x14ac:dyDescent="0.25">
      <c r="A5941">
        <v>638</v>
      </c>
      <c r="B5941">
        <v>23</v>
      </c>
      <c r="C5941">
        <v>1</v>
      </c>
      <c r="D5941" t="s">
        <v>28</v>
      </c>
      <c r="E5941" t="s">
        <v>91</v>
      </c>
      <c r="F5941" t="s">
        <v>30</v>
      </c>
      <c r="G5941" t="str">
        <f t="shared" si="736"/>
        <v>veho</v>
      </c>
      <c r="H5941" t="str">
        <f t="shared" si="737"/>
        <v>1</v>
      </c>
      <c r="I5941" t="str">
        <f t="shared" si="738"/>
        <v>defas</v>
      </c>
      <c r="J5941" t="str">
        <f t="shared" si="739"/>
        <v>zetak</v>
      </c>
      <c r="K5941" t="str">
        <f t="shared" si="740"/>
        <v>defas</v>
      </c>
      <c r="L5941" t="str">
        <f>VLOOKUP(G5941,[1]VLOOKUP!$A$11:$B$14,2,FALSE)</f>
        <v>zetak</v>
      </c>
      <c r="M5941" t="s">
        <v>83</v>
      </c>
      <c r="N5941" t="str">
        <f>VLOOKUP(M5941,[1]VLOOKUP!$A$2:$C$9,2,FALSE)</f>
        <v>Overlapping</v>
      </c>
      <c r="O5941" t="str">
        <f>VLOOKUP(M5941,[1]VLOOKUP!$A$2:$C$9,3,FALSE)</f>
        <v>Novel</v>
      </c>
      <c r="P5941">
        <v>6291361</v>
      </c>
      <c r="Q5941" t="s">
        <v>88</v>
      </c>
      <c r="R5941" t="s">
        <v>28</v>
      </c>
      <c r="S5941" t="s">
        <v>85</v>
      </c>
      <c r="T5941">
        <v>282</v>
      </c>
      <c r="U5941" t="s">
        <v>85</v>
      </c>
      <c r="V5941">
        <v>282</v>
      </c>
      <c r="W5941" t="s">
        <v>30</v>
      </c>
      <c r="X5941">
        <v>282</v>
      </c>
      <c r="Y5941" t="s">
        <v>85</v>
      </c>
      <c r="Z5941">
        <v>282</v>
      </c>
      <c r="AA5941" t="s">
        <v>41</v>
      </c>
      <c r="AB5941">
        <v>1108</v>
      </c>
      <c r="AC5941" t="s">
        <v>42</v>
      </c>
      <c r="AD5941">
        <f t="shared" si="741"/>
        <v>0</v>
      </c>
      <c r="AE5941">
        <f t="shared" si="742"/>
        <v>0</v>
      </c>
      <c r="AF5941">
        <f t="shared" si="743"/>
        <v>0</v>
      </c>
    </row>
    <row r="5942" spans="1:32" hidden="1" x14ac:dyDescent="0.25">
      <c r="A5942">
        <v>639</v>
      </c>
      <c r="B5942">
        <v>23</v>
      </c>
      <c r="C5942">
        <v>1</v>
      </c>
      <c r="D5942" t="s">
        <v>28</v>
      </c>
      <c r="E5942" t="s">
        <v>89</v>
      </c>
      <c r="F5942" t="s">
        <v>30</v>
      </c>
      <c r="G5942" t="str">
        <f t="shared" si="736"/>
        <v>veho</v>
      </c>
      <c r="H5942" t="str">
        <f t="shared" si="737"/>
        <v>4</v>
      </c>
      <c r="I5942" t="str">
        <f t="shared" si="738"/>
        <v>defas</v>
      </c>
      <c r="J5942" t="str">
        <f t="shared" si="739"/>
        <v>zetak</v>
      </c>
      <c r="K5942" t="str">
        <f t="shared" si="740"/>
        <v>defas</v>
      </c>
      <c r="L5942" t="str">
        <f>VLOOKUP(G5942,[1]VLOOKUP!$A$11:$B$14,2,FALSE)</f>
        <v>zetak</v>
      </c>
      <c r="M5942" t="s">
        <v>83</v>
      </c>
      <c r="N5942" t="str">
        <f>VLOOKUP(M5942,[1]VLOOKUP!$A$2:$C$9,2,FALSE)</f>
        <v>Overlapping</v>
      </c>
      <c r="O5942" t="str">
        <f>VLOOKUP(M5942,[1]VLOOKUP!$A$2:$C$9,3,FALSE)</f>
        <v>Novel</v>
      </c>
      <c r="P5942">
        <v>6292753</v>
      </c>
      <c r="Q5942" t="s">
        <v>88</v>
      </c>
      <c r="R5942" t="s">
        <v>28</v>
      </c>
      <c r="S5942" t="s">
        <v>85</v>
      </c>
      <c r="T5942">
        <v>282</v>
      </c>
      <c r="U5942" t="s">
        <v>85</v>
      </c>
      <c r="V5942">
        <v>282</v>
      </c>
      <c r="W5942" t="s">
        <v>30</v>
      </c>
      <c r="X5942">
        <v>282</v>
      </c>
      <c r="Y5942" t="s">
        <v>85</v>
      </c>
      <c r="Z5942">
        <v>282</v>
      </c>
      <c r="AA5942" t="s">
        <v>41</v>
      </c>
      <c r="AB5942">
        <v>3772</v>
      </c>
      <c r="AC5942" t="s">
        <v>42</v>
      </c>
      <c r="AD5942">
        <f t="shared" si="741"/>
        <v>0</v>
      </c>
      <c r="AE5942">
        <f t="shared" si="742"/>
        <v>0</v>
      </c>
      <c r="AF5942">
        <f t="shared" si="743"/>
        <v>1</v>
      </c>
    </row>
    <row r="5943" spans="1:32" x14ac:dyDescent="0.25">
      <c r="A5943">
        <v>640</v>
      </c>
      <c r="B5943">
        <v>23</v>
      </c>
      <c r="C5943">
        <v>1</v>
      </c>
      <c r="D5943" t="s">
        <v>28</v>
      </c>
      <c r="E5943" t="s">
        <v>102</v>
      </c>
      <c r="F5943" t="s">
        <v>30</v>
      </c>
      <c r="G5943" t="str">
        <f t="shared" si="736"/>
        <v>veho</v>
      </c>
      <c r="H5943" t="str">
        <f t="shared" si="737"/>
        <v>8</v>
      </c>
      <c r="I5943" t="str">
        <f t="shared" si="738"/>
        <v>defas</v>
      </c>
      <c r="J5943" t="str">
        <f t="shared" si="739"/>
        <v>zetak</v>
      </c>
      <c r="K5943" t="str">
        <f t="shared" si="740"/>
        <v>zetak</v>
      </c>
      <c r="L5943" t="str">
        <f>VLOOKUP(G5943,[1]VLOOKUP!$A$11:$B$14,2,FALSE)</f>
        <v>zetak</v>
      </c>
      <c r="M5943" t="s">
        <v>83</v>
      </c>
      <c r="N5943" t="str">
        <f>VLOOKUP(M5943,[1]VLOOKUP!$A$2:$C$9,2,FALSE)</f>
        <v>Overlapping</v>
      </c>
      <c r="O5943" t="str">
        <f>VLOOKUP(M5943,[1]VLOOKUP!$A$2:$C$9,3,FALSE)</f>
        <v>Novel</v>
      </c>
      <c r="P5943">
        <v>6296809</v>
      </c>
      <c r="Q5943" t="s">
        <v>84</v>
      </c>
      <c r="R5943" t="s">
        <v>28</v>
      </c>
      <c r="S5943" t="s">
        <v>92</v>
      </c>
      <c r="T5943">
        <v>282</v>
      </c>
      <c r="U5943" t="s">
        <v>92</v>
      </c>
      <c r="V5943">
        <v>282</v>
      </c>
      <c r="W5943" t="s">
        <v>30</v>
      </c>
      <c r="X5943">
        <v>282</v>
      </c>
      <c r="Y5943" t="s">
        <v>92</v>
      </c>
      <c r="Z5943">
        <v>282</v>
      </c>
      <c r="AA5943" t="s">
        <v>35</v>
      </c>
      <c r="AB5943">
        <v>956</v>
      </c>
      <c r="AC5943" t="s">
        <v>36</v>
      </c>
      <c r="AD5943">
        <f t="shared" si="741"/>
        <v>1</v>
      </c>
      <c r="AE5943">
        <f t="shared" si="742"/>
        <v>0</v>
      </c>
      <c r="AF5943">
        <f t="shared" si="743"/>
        <v>0</v>
      </c>
    </row>
    <row r="5944" spans="1:32" x14ac:dyDescent="0.25">
      <c r="A5944">
        <v>641</v>
      </c>
      <c r="B5944">
        <v>23</v>
      </c>
      <c r="C5944">
        <v>1</v>
      </c>
      <c r="D5944" t="s">
        <v>28</v>
      </c>
      <c r="E5944" t="s">
        <v>98</v>
      </c>
      <c r="F5944" t="s">
        <v>30</v>
      </c>
      <c r="G5944" t="str">
        <f t="shared" si="736"/>
        <v>veho</v>
      </c>
      <c r="H5944" t="str">
        <f t="shared" si="737"/>
        <v>2</v>
      </c>
      <c r="I5944" t="str">
        <f t="shared" si="738"/>
        <v>defas</v>
      </c>
      <c r="J5944" t="str">
        <f t="shared" si="739"/>
        <v>zetak</v>
      </c>
      <c r="K5944" t="str">
        <f t="shared" si="740"/>
        <v>defas</v>
      </c>
      <c r="L5944" t="str">
        <f>VLOOKUP(G5944,[1]VLOOKUP!$A$11:$B$14,2,FALSE)</f>
        <v>zetak</v>
      </c>
      <c r="M5944" t="s">
        <v>83</v>
      </c>
      <c r="N5944" t="str">
        <f>VLOOKUP(M5944,[1]VLOOKUP!$A$2:$C$9,2,FALSE)</f>
        <v>Overlapping</v>
      </c>
      <c r="O5944" t="str">
        <f>VLOOKUP(M5944,[1]VLOOKUP!$A$2:$C$9,3,FALSE)</f>
        <v>Novel</v>
      </c>
      <c r="P5944">
        <v>6298049</v>
      </c>
      <c r="Q5944" t="s">
        <v>88</v>
      </c>
      <c r="R5944" t="s">
        <v>28</v>
      </c>
      <c r="S5944" t="s">
        <v>85</v>
      </c>
      <c r="T5944">
        <v>282</v>
      </c>
      <c r="U5944" t="s">
        <v>85</v>
      </c>
      <c r="V5944">
        <v>282</v>
      </c>
      <c r="W5944" t="s">
        <v>30</v>
      </c>
      <c r="X5944">
        <v>282</v>
      </c>
      <c r="Y5944" t="s">
        <v>85</v>
      </c>
      <c r="Z5944">
        <v>282</v>
      </c>
      <c r="AA5944" t="s">
        <v>41</v>
      </c>
      <c r="AB5944">
        <v>1644</v>
      </c>
      <c r="AC5944" t="s">
        <v>42</v>
      </c>
      <c r="AD5944">
        <f t="shared" si="741"/>
        <v>0</v>
      </c>
      <c r="AE5944">
        <f t="shared" si="742"/>
        <v>0</v>
      </c>
      <c r="AF5944">
        <f t="shared" si="743"/>
        <v>0</v>
      </c>
    </row>
    <row r="5945" spans="1:32" x14ac:dyDescent="0.25">
      <c r="A5945">
        <v>642</v>
      </c>
      <c r="B5945">
        <v>23</v>
      </c>
      <c r="C5945">
        <v>1</v>
      </c>
      <c r="D5945" t="s">
        <v>28</v>
      </c>
      <c r="E5945" t="s">
        <v>87</v>
      </c>
      <c r="F5945" t="s">
        <v>30</v>
      </c>
      <c r="G5945" t="str">
        <f t="shared" si="736"/>
        <v>veho</v>
      </c>
      <c r="H5945" t="str">
        <f t="shared" si="737"/>
        <v>5</v>
      </c>
      <c r="I5945" t="str">
        <f t="shared" si="738"/>
        <v>defas</v>
      </c>
      <c r="J5945" t="str">
        <f t="shared" si="739"/>
        <v>zetak</v>
      </c>
      <c r="K5945" t="str">
        <f t="shared" si="740"/>
        <v>defas</v>
      </c>
      <c r="L5945" t="str">
        <f>VLOOKUP(G5945,[1]VLOOKUP!$A$11:$B$14,2,FALSE)</f>
        <v>zetak</v>
      </c>
      <c r="M5945" t="s">
        <v>83</v>
      </c>
      <c r="N5945" t="str">
        <f>VLOOKUP(M5945,[1]VLOOKUP!$A$2:$C$9,2,FALSE)</f>
        <v>Overlapping</v>
      </c>
      <c r="O5945" t="str">
        <f>VLOOKUP(M5945,[1]VLOOKUP!$A$2:$C$9,3,FALSE)</f>
        <v>Novel</v>
      </c>
      <c r="P5945">
        <v>6299984</v>
      </c>
      <c r="Q5945" t="s">
        <v>88</v>
      </c>
      <c r="R5945" t="s">
        <v>28</v>
      </c>
      <c r="S5945" t="s">
        <v>85</v>
      </c>
      <c r="T5945">
        <v>283</v>
      </c>
      <c r="U5945" t="s">
        <v>85</v>
      </c>
      <c r="V5945">
        <v>283</v>
      </c>
      <c r="W5945" t="s">
        <v>30</v>
      </c>
      <c r="X5945">
        <v>283</v>
      </c>
      <c r="Y5945" t="s">
        <v>85</v>
      </c>
      <c r="Z5945">
        <v>283</v>
      </c>
      <c r="AA5945" t="s">
        <v>41</v>
      </c>
      <c r="AB5945">
        <v>1756</v>
      </c>
      <c r="AC5945" t="s">
        <v>42</v>
      </c>
      <c r="AD5945">
        <f t="shared" si="741"/>
        <v>0</v>
      </c>
      <c r="AE5945">
        <f t="shared" si="742"/>
        <v>0</v>
      </c>
      <c r="AF5945">
        <f t="shared" si="743"/>
        <v>0</v>
      </c>
    </row>
    <row r="5946" spans="1:32" x14ac:dyDescent="0.25">
      <c r="A5946">
        <v>643</v>
      </c>
      <c r="B5946">
        <v>23</v>
      </c>
      <c r="C5946">
        <v>1</v>
      </c>
      <c r="D5946" t="s">
        <v>28</v>
      </c>
      <c r="E5946" t="s">
        <v>101</v>
      </c>
      <c r="F5946" t="s">
        <v>30</v>
      </c>
      <c r="G5946" t="str">
        <f t="shared" si="736"/>
        <v>veho</v>
      </c>
      <c r="H5946" t="str">
        <f t="shared" si="737"/>
        <v>2</v>
      </c>
      <c r="I5946" t="str">
        <f t="shared" si="738"/>
        <v>zetak</v>
      </c>
      <c r="J5946" t="str">
        <f t="shared" si="739"/>
        <v>defas</v>
      </c>
      <c r="K5946" t="str">
        <f t="shared" si="740"/>
        <v>defas</v>
      </c>
      <c r="L5946" t="str">
        <f>VLOOKUP(G5946,[1]VLOOKUP!$A$11:$B$14,2,FALSE)</f>
        <v>zetak</v>
      </c>
      <c r="M5946" t="s">
        <v>83</v>
      </c>
      <c r="N5946" t="str">
        <f>VLOOKUP(M5946,[1]VLOOKUP!$A$2:$C$9,2,FALSE)</f>
        <v>Overlapping</v>
      </c>
      <c r="O5946" t="str">
        <f>VLOOKUP(M5946,[1]VLOOKUP!$A$2:$C$9,3,FALSE)</f>
        <v>Novel</v>
      </c>
      <c r="P5946">
        <v>6302025</v>
      </c>
      <c r="Q5946" t="s">
        <v>88</v>
      </c>
      <c r="R5946" t="s">
        <v>28</v>
      </c>
      <c r="S5946" t="s">
        <v>92</v>
      </c>
      <c r="T5946">
        <v>282</v>
      </c>
      <c r="U5946" t="s">
        <v>92</v>
      </c>
      <c r="V5946">
        <v>282</v>
      </c>
      <c r="W5946" t="s">
        <v>30</v>
      </c>
      <c r="X5946">
        <v>282</v>
      </c>
      <c r="Y5946" t="s">
        <v>92</v>
      </c>
      <c r="Z5946">
        <v>282</v>
      </c>
      <c r="AA5946" t="s">
        <v>35</v>
      </c>
      <c r="AB5946">
        <v>1188</v>
      </c>
      <c r="AC5946" t="s">
        <v>36</v>
      </c>
      <c r="AD5946">
        <f t="shared" si="741"/>
        <v>0</v>
      </c>
      <c r="AE5946">
        <f t="shared" si="742"/>
        <v>0</v>
      </c>
      <c r="AF5946">
        <f t="shared" si="743"/>
        <v>0</v>
      </c>
    </row>
    <row r="5947" spans="1:32" x14ac:dyDescent="0.25">
      <c r="A5947">
        <v>644</v>
      </c>
      <c r="B5947">
        <v>23</v>
      </c>
      <c r="C5947">
        <v>1</v>
      </c>
      <c r="D5947" t="s">
        <v>28</v>
      </c>
      <c r="E5947" t="s">
        <v>90</v>
      </c>
      <c r="F5947" t="s">
        <v>30</v>
      </c>
      <c r="G5947" t="str">
        <f t="shared" si="736"/>
        <v>veho</v>
      </c>
      <c r="H5947" t="str">
        <f t="shared" si="737"/>
        <v>9</v>
      </c>
      <c r="I5947" t="str">
        <f t="shared" si="738"/>
        <v>zetak</v>
      </c>
      <c r="J5947" t="str">
        <f t="shared" si="739"/>
        <v>defas</v>
      </c>
      <c r="K5947" t="str">
        <f t="shared" si="740"/>
        <v>zetak</v>
      </c>
      <c r="L5947" t="str">
        <f>VLOOKUP(G5947,[1]VLOOKUP!$A$11:$B$14,2,FALSE)</f>
        <v>zetak</v>
      </c>
      <c r="M5947" t="s">
        <v>83</v>
      </c>
      <c r="N5947" t="str">
        <f>VLOOKUP(M5947,[1]VLOOKUP!$A$2:$C$9,2,FALSE)</f>
        <v>Overlapping</v>
      </c>
      <c r="O5947" t="str">
        <f>VLOOKUP(M5947,[1]VLOOKUP!$A$2:$C$9,3,FALSE)</f>
        <v>Novel</v>
      </c>
      <c r="P5947">
        <v>6303497</v>
      </c>
      <c r="Q5947" t="s">
        <v>84</v>
      </c>
      <c r="R5947" t="s">
        <v>28</v>
      </c>
      <c r="S5947" t="s">
        <v>85</v>
      </c>
      <c r="T5947">
        <v>282</v>
      </c>
      <c r="U5947" t="s">
        <v>85</v>
      </c>
      <c r="V5947">
        <v>282</v>
      </c>
      <c r="W5947" t="s">
        <v>30</v>
      </c>
      <c r="X5947">
        <v>282</v>
      </c>
      <c r="Y5947" t="s">
        <v>85</v>
      </c>
      <c r="Z5947">
        <v>282</v>
      </c>
      <c r="AA5947" t="s">
        <v>41</v>
      </c>
      <c r="AB5947">
        <v>812</v>
      </c>
      <c r="AC5947" t="s">
        <v>42</v>
      </c>
      <c r="AD5947">
        <f t="shared" si="741"/>
        <v>1</v>
      </c>
      <c r="AE5947">
        <f t="shared" si="742"/>
        <v>0</v>
      </c>
      <c r="AF5947">
        <f t="shared" si="743"/>
        <v>0</v>
      </c>
    </row>
    <row r="5948" spans="1:32" x14ac:dyDescent="0.25">
      <c r="A5948">
        <v>645</v>
      </c>
      <c r="B5948">
        <v>23</v>
      </c>
      <c r="C5948">
        <v>1</v>
      </c>
      <c r="D5948" t="s">
        <v>28</v>
      </c>
      <c r="E5948" t="s">
        <v>86</v>
      </c>
      <c r="F5948" t="s">
        <v>30</v>
      </c>
      <c r="G5948" t="str">
        <f t="shared" si="736"/>
        <v>veho</v>
      </c>
      <c r="H5948" t="str">
        <f t="shared" si="737"/>
        <v>1</v>
      </c>
      <c r="I5948" t="str">
        <f t="shared" si="738"/>
        <v>zetak</v>
      </c>
      <c r="J5948" t="str">
        <f t="shared" si="739"/>
        <v>defas</v>
      </c>
      <c r="K5948" t="str">
        <f t="shared" si="740"/>
        <v>defas</v>
      </c>
      <c r="L5948" t="str">
        <f>VLOOKUP(G5948,[1]VLOOKUP!$A$11:$B$14,2,FALSE)</f>
        <v>zetak</v>
      </c>
      <c r="M5948" t="s">
        <v>83</v>
      </c>
      <c r="N5948" t="str">
        <f>VLOOKUP(M5948,[1]VLOOKUP!$A$2:$C$9,2,FALSE)</f>
        <v>Overlapping</v>
      </c>
      <c r="O5948" t="str">
        <f>VLOOKUP(M5948,[1]VLOOKUP!$A$2:$C$9,3,FALSE)</f>
        <v>Novel</v>
      </c>
      <c r="P5948">
        <v>6304593</v>
      </c>
      <c r="Q5948" t="s">
        <v>88</v>
      </c>
      <c r="R5948" t="s">
        <v>28</v>
      </c>
      <c r="S5948" t="s">
        <v>92</v>
      </c>
      <c r="T5948">
        <v>282</v>
      </c>
      <c r="U5948" t="s">
        <v>92</v>
      </c>
      <c r="V5948">
        <v>282</v>
      </c>
      <c r="W5948" t="s">
        <v>30</v>
      </c>
      <c r="X5948">
        <v>282</v>
      </c>
      <c r="Y5948" t="s">
        <v>92</v>
      </c>
      <c r="Z5948">
        <v>282</v>
      </c>
      <c r="AA5948" t="s">
        <v>35</v>
      </c>
      <c r="AB5948">
        <v>1068</v>
      </c>
      <c r="AC5948" t="s">
        <v>36</v>
      </c>
      <c r="AD5948">
        <f t="shared" si="741"/>
        <v>0</v>
      </c>
      <c r="AE5948">
        <f t="shared" si="742"/>
        <v>0</v>
      </c>
      <c r="AF5948">
        <f t="shared" si="743"/>
        <v>0</v>
      </c>
    </row>
    <row r="5949" spans="1:32" x14ac:dyDescent="0.25">
      <c r="A5949">
        <v>646</v>
      </c>
      <c r="B5949">
        <v>23</v>
      </c>
      <c r="C5949">
        <v>1</v>
      </c>
      <c r="D5949" t="s">
        <v>28</v>
      </c>
      <c r="E5949" t="s">
        <v>95</v>
      </c>
      <c r="F5949" t="s">
        <v>30</v>
      </c>
      <c r="G5949" t="str">
        <f t="shared" si="736"/>
        <v>veho</v>
      </c>
      <c r="H5949" t="str">
        <f t="shared" si="737"/>
        <v>9</v>
      </c>
      <c r="I5949" t="str">
        <f t="shared" si="738"/>
        <v>defas</v>
      </c>
      <c r="J5949" t="str">
        <f t="shared" si="739"/>
        <v>zetak</v>
      </c>
      <c r="K5949" t="str">
        <f t="shared" si="740"/>
        <v>zetak</v>
      </c>
      <c r="L5949" t="str">
        <f>VLOOKUP(G5949,[1]VLOOKUP!$A$11:$B$14,2,FALSE)</f>
        <v>zetak</v>
      </c>
      <c r="M5949" t="s">
        <v>83</v>
      </c>
      <c r="N5949" t="str">
        <f>VLOOKUP(M5949,[1]VLOOKUP!$A$2:$C$9,2,FALSE)</f>
        <v>Overlapping</v>
      </c>
      <c r="O5949" t="str">
        <f>VLOOKUP(M5949,[1]VLOOKUP!$A$2:$C$9,3,FALSE)</f>
        <v>Novel</v>
      </c>
      <c r="P5949">
        <v>6305945</v>
      </c>
      <c r="Q5949" t="s">
        <v>84</v>
      </c>
      <c r="R5949" t="s">
        <v>28</v>
      </c>
      <c r="S5949" t="s">
        <v>92</v>
      </c>
      <c r="T5949">
        <v>282</v>
      </c>
      <c r="U5949" t="s">
        <v>92</v>
      </c>
      <c r="V5949">
        <v>282</v>
      </c>
      <c r="W5949" t="s">
        <v>30</v>
      </c>
      <c r="X5949">
        <v>282</v>
      </c>
      <c r="Y5949" t="s">
        <v>92</v>
      </c>
      <c r="Z5949">
        <v>282</v>
      </c>
      <c r="AA5949" t="s">
        <v>35</v>
      </c>
      <c r="AB5949">
        <v>1556</v>
      </c>
      <c r="AC5949" t="s">
        <v>36</v>
      </c>
      <c r="AD5949">
        <f t="shared" si="741"/>
        <v>1</v>
      </c>
      <c r="AE5949">
        <f t="shared" si="742"/>
        <v>0</v>
      </c>
      <c r="AF5949">
        <f t="shared" si="743"/>
        <v>0</v>
      </c>
    </row>
    <row r="5950" spans="1:32" x14ac:dyDescent="0.25">
      <c r="A5950">
        <v>647</v>
      </c>
      <c r="B5950">
        <v>23</v>
      </c>
      <c r="C5950">
        <v>1</v>
      </c>
      <c r="D5950" t="s">
        <v>28</v>
      </c>
      <c r="E5950" t="s">
        <v>82</v>
      </c>
      <c r="F5950" t="s">
        <v>30</v>
      </c>
      <c r="G5950" t="str">
        <f t="shared" si="736"/>
        <v>veho</v>
      </c>
      <c r="H5950" t="str">
        <f t="shared" si="737"/>
        <v>8</v>
      </c>
      <c r="I5950" t="str">
        <f t="shared" si="738"/>
        <v>zetak</v>
      </c>
      <c r="J5950" t="str">
        <f t="shared" si="739"/>
        <v>defas</v>
      </c>
      <c r="K5950" t="str">
        <f t="shared" si="740"/>
        <v>zetak</v>
      </c>
      <c r="L5950" t="str">
        <f>VLOOKUP(G5950,[1]VLOOKUP!$A$11:$B$14,2,FALSE)</f>
        <v>zetak</v>
      </c>
      <c r="M5950" t="s">
        <v>83</v>
      </c>
      <c r="N5950" t="str">
        <f>VLOOKUP(M5950,[1]VLOOKUP!$A$2:$C$9,2,FALSE)</f>
        <v>Overlapping</v>
      </c>
      <c r="O5950" t="str">
        <f>VLOOKUP(M5950,[1]VLOOKUP!$A$2:$C$9,3,FALSE)</f>
        <v>Novel</v>
      </c>
      <c r="P5950">
        <v>6307785</v>
      </c>
      <c r="Q5950" t="s">
        <v>84</v>
      </c>
      <c r="R5950" t="s">
        <v>28</v>
      </c>
      <c r="S5950" t="s">
        <v>85</v>
      </c>
      <c r="T5950">
        <v>282</v>
      </c>
      <c r="U5950" t="s">
        <v>85</v>
      </c>
      <c r="V5950">
        <v>282</v>
      </c>
      <c r="W5950" t="s">
        <v>30</v>
      </c>
      <c r="X5950">
        <v>282</v>
      </c>
      <c r="Y5950" t="s">
        <v>85</v>
      </c>
      <c r="Z5950">
        <v>282</v>
      </c>
      <c r="AA5950" t="s">
        <v>41</v>
      </c>
      <c r="AB5950">
        <v>1908</v>
      </c>
      <c r="AC5950" t="s">
        <v>42</v>
      </c>
      <c r="AD5950">
        <f t="shared" si="741"/>
        <v>1</v>
      </c>
      <c r="AE5950">
        <f t="shared" si="742"/>
        <v>0</v>
      </c>
      <c r="AF5950">
        <f t="shared" si="743"/>
        <v>0</v>
      </c>
    </row>
    <row r="5951" spans="1:32" x14ac:dyDescent="0.25">
      <c r="A5951">
        <v>648</v>
      </c>
      <c r="B5951">
        <v>23</v>
      </c>
      <c r="C5951">
        <v>1</v>
      </c>
      <c r="D5951" t="s">
        <v>28</v>
      </c>
      <c r="E5951" t="s">
        <v>82</v>
      </c>
      <c r="F5951" t="s">
        <v>30</v>
      </c>
      <c r="G5951" t="str">
        <f t="shared" si="736"/>
        <v>veho</v>
      </c>
      <c r="H5951" t="str">
        <f t="shared" si="737"/>
        <v>8</v>
      </c>
      <c r="I5951" t="str">
        <f t="shared" si="738"/>
        <v>zetak</v>
      </c>
      <c r="J5951" t="str">
        <f t="shared" si="739"/>
        <v>defas</v>
      </c>
      <c r="K5951" t="str">
        <f t="shared" si="740"/>
        <v>zetak</v>
      </c>
      <c r="L5951" t="str">
        <f>VLOOKUP(G5951,[1]VLOOKUP!$A$11:$B$14,2,FALSE)</f>
        <v>zetak</v>
      </c>
      <c r="M5951" t="s">
        <v>83</v>
      </c>
      <c r="N5951" t="str">
        <f>VLOOKUP(M5951,[1]VLOOKUP!$A$2:$C$9,2,FALSE)</f>
        <v>Overlapping</v>
      </c>
      <c r="O5951" t="str">
        <f>VLOOKUP(M5951,[1]VLOOKUP!$A$2:$C$9,3,FALSE)</f>
        <v>Novel</v>
      </c>
      <c r="P5951">
        <v>6309984</v>
      </c>
      <c r="Q5951" t="s">
        <v>84</v>
      </c>
      <c r="R5951" t="s">
        <v>28</v>
      </c>
      <c r="S5951" t="s">
        <v>85</v>
      </c>
      <c r="T5951">
        <v>282</v>
      </c>
      <c r="U5951" t="s">
        <v>85</v>
      </c>
      <c r="V5951">
        <v>282</v>
      </c>
      <c r="W5951" t="s">
        <v>30</v>
      </c>
      <c r="X5951">
        <v>282</v>
      </c>
      <c r="Y5951" t="s">
        <v>85</v>
      </c>
      <c r="Z5951">
        <v>282</v>
      </c>
      <c r="AA5951" t="s">
        <v>41</v>
      </c>
      <c r="AB5951">
        <v>949</v>
      </c>
      <c r="AC5951" t="s">
        <v>42</v>
      </c>
      <c r="AD5951">
        <f t="shared" si="741"/>
        <v>1</v>
      </c>
      <c r="AE5951">
        <f t="shared" si="742"/>
        <v>0</v>
      </c>
      <c r="AF5951">
        <f t="shared" si="743"/>
        <v>0</v>
      </c>
    </row>
    <row r="5952" spans="1:32" x14ac:dyDescent="0.25">
      <c r="A5952">
        <v>649</v>
      </c>
      <c r="B5952">
        <v>23</v>
      </c>
      <c r="C5952">
        <v>1</v>
      </c>
      <c r="D5952" t="s">
        <v>28</v>
      </c>
      <c r="E5952" t="s">
        <v>98</v>
      </c>
      <c r="F5952" t="s">
        <v>30</v>
      </c>
      <c r="G5952" t="str">
        <f t="shared" si="736"/>
        <v>veho</v>
      </c>
      <c r="H5952" t="str">
        <f t="shared" si="737"/>
        <v>2</v>
      </c>
      <c r="I5952" t="str">
        <f t="shared" si="738"/>
        <v>defas</v>
      </c>
      <c r="J5952" t="str">
        <f t="shared" si="739"/>
        <v>zetak</v>
      </c>
      <c r="K5952" t="str">
        <f t="shared" si="740"/>
        <v>defas</v>
      </c>
      <c r="L5952" t="str">
        <f>VLOOKUP(G5952,[1]VLOOKUP!$A$11:$B$14,2,FALSE)</f>
        <v>zetak</v>
      </c>
      <c r="M5952" t="s">
        <v>83</v>
      </c>
      <c r="N5952" t="str">
        <f>VLOOKUP(M5952,[1]VLOOKUP!$A$2:$C$9,2,FALSE)</f>
        <v>Overlapping</v>
      </c>
      <c r="O5952" t="str">
        <f>VLOOKUP(M5952,[1]VLOOKUP!$A$2:$C$9,3,FALSE)</f>
        <v>Novel</v>
      </c>
      <c r="P5952">
        <v>6311217</v>
      </c>
      <c r="Q5952" t="s">
        <v>88</v>
      </c>
      <c r="R5952" t="s">
        <v>28</v>
      </c>
      <c r="S5952" t="s">
        <v>85</v>
      </c>
      <c r="T5952">
        <v>282</v>
      </c>
      <c r="U5952" t="s">
        <v>85</v>
      </c>
      <c r="V5952">
        <v>282</v>
      </c>
      <c r="W5952" t="s">
        <v>30</v>
      </c>
      <c r="X5952">
        <v>282</v>
      </c>
      <c r="Y5952" t="s">
        <v>85</v>
      </c>
      <c r="Z5952">
        <v>282</v>
      </c>
      <c r="AA5952" t="s">
        <v>41</v>
      </c>
      <c r="AB5952">
        <v>1460</v>
      </c>
      <c r="AC5952" t="s">
        <v>42</v>
      </c>
      <c r="AD5952">
        <f t="shared" si="741"/>
        <v>0</v>
      </c>
      <c r="AE5952">
        <f t="shared" si="742"/>
        <v>0</v>
      </c>
      <c r="AF5952">
        <f t="shared" si="743"/>
        <v>0</v>
      </c>
    </row>
    <row r="5953" spans="1:32" x14ac:dyDescent="0.25">
      <c r="A5953">
        <v>650</v>
      </c>
      <c r="B5953">
        <v>23</v>
      </c>
      <c r="C5953">
        <v>1</v>
      </c>
      <c r="D5953" t="s">
        <v>28</v>
      </c>
      <c r="E5953" t="s">
        <v>94</v>
      </c>
      <c r="F5953" t="s">
        <v>30</v>
      </c>
      <c r="G5953" t="str">
        <f t="shared" si="736"/>
        <v>veho</v>
      </c>
      <c r="H5953" t="str">
        <f t="shared" si="737"/>
        <v>5</v>
      </c>
      <c r="I5953" t="str">
        <f t="shared" si="738"/>
        <v>zetak</v>
      </c>
      <c r="J5953" t="str">
        <f t="shared" si="739"/>
        <v>defas</v>
      </c>
      <c r="K5953" t="str">
        <f t="shared" si="740"/>
        <v>defas</v>
      </c>
      <c r="L5953" t="str">
        <f>VLOOKUP(G5953,[1]VLOOKUP!$A$11:$B$14,2,FALSE)</f>
        <v>zetak</v>
      </c>
      <c r="M5953" t="s">
        <v>83</v>
      </c>
      <c r="N5953" t="str">
        <f>VLOOKUP(M5953,[1]VLOOKUP!$A$2:$C$9,2,FALSE)</f>
        <v>Overlapping</v>
      </c>
      <c r="O5953" t="str">
        <f>VLOOKUP(M5953,[1]VLOOKUP!$A$2:$C$9,3,FALSE)</f>
        <v>Novel</v>
      </c>
      <c r="P5953">
        <v>6312961</v>
      </c>
      <c r="Q5953" t="s">
        <v>88</v>
      </c>
      <c r="R5953" t="s">
        <v>28</v>
      </c>
      <c r="S5953" t="s">
        <v>92</v>
      </c>
      <c r="T5953">
        <v>282</v>
      </c>
      <c r="U5953" t="s">
        <v>92</v>
      </c>
      <c r="V5953">
        <v>282</v>
      </c>
      <c r="W5953" t="s">
        <v>30</v>
      </c>
      <c r="X5953">
        <v>282</v>
      </c>
      <c r="Y5953" t="s">
        <v>92</v>
      </c>
      <c r="Z5953">
        <v>282</v>
      </c>
      <c r="AA5953" t="s">
        <v>35</v>
      </c>
      <c r="AB5953">
        <v>1228</v>
      </c>
      <c r="AC5953" t="s">
        <v>36</v>
      </c>
      <c r="AD5953">
        <f t="shared" si="741"/>
        <v>0</v>
      </c>
      <c r="AE5953">
        <f t="shared" si="742"/>
        <v>0</v>
      </c>
      <c r="AF5953">
        <f t="shared" si="743"/>
        <v>0</v>
      </c>
    </row>
    <row r="5954" spans="1:32" x14ac:dyDescent="0.25">
      <c r="A5954">
        <v>651</v>
      </c>
      <c r="B5954">
        <v>23</v>
      </c>
      <c r="C5954">
        <v>1</v>
      </c>
      <c r="D5954" t="s">
        <v>28</v>
      </c>
      <c r="E5954" t="s">
        <v>104</v>
      </c>
      <c r="F5954" t="s">
        <v>30</v>
      </c>
      <c r="G5954" t="str">
        <f t="shared" ref="G5954:G6017" si="744">LEFT(E5954,4)</f>
        <v>veho</v>
      </c>
      <c r="H5954" t="str">
        <f t="shared" ref="H5954:H6017" si="745">MID(E5954,5,1)</f>
        <v>6</v>
      </c>
      <c r="I5954" t="str">
        <f t="shared" ref="I5954:I6017" si="746">MID(E5954,6,5)</f>
        <v>defas</v>
      </c>
      <c r="J5954" t="str">
        <f t="shared" ref="J5954:J6017" si="747">RIGHT(E5954,5)</f>
        <v>zetak</v>
      </c>
      <c r="K5954" t="str">
        <f t="shared" ref="K5954:K6017" si="748">IF(AC5954="[a]",I5954,J5954)</f>
        <v>defas</v>
      </c>
      <c r="L5954" t="str">
        <f>VLOOKUP(G5954,[1]VLOOKUP!$A$11:$B$14,2,FALSE)</f>
        <v>zetak</v>
      </c>
      <c r="M5954" t="s">
        <v>83</v>
      </c>
      <c r="N5954" t="str">
        <f>VLOOKUP(M5954,[1]VLOOKUP!$A$2:$C$9,2,FALSE)</f>
        <v>Overlapping</v>
      </c>
      <c r="O5954" t="str">
        <f>VLOOKUP(M5954,[1]VLOOKUP!$A$2:$C$9,3,FALSE)</f>
        <v>Novel</v>
      </c>
      <c r="P5954">
        <v>6314473</v>
      </c>
      <c r="Q5954" t="s">
        <v>88</v>
      </c>
      <c r="R5954" t="s">
        <v>28</v>
      </c>
      <c r="S5954" t="s">
        <v>85</v>
      </c>
      <c r="T5954">
        <v>282</v>
      </c>
      <c r="U5954" t="s">
        <v>85</v>
      </c>
      <c r="V5954">
        <v>282</v>
      </c>
      <c r="W5954" t="s">
        <v>30</v>
      </c>
      <c r="X5954">
        <v>282</v>
      </c>
      <c r="Y5954" t="s">
        <v>85</v>
      </c>
      <c r="Z5954">
        <v>282</v>
      </c>
      <c r="AA5954" t="s">
        <v>41</v>
      </c>
      <c r="AB5954">
        <v>1204</v>
      </c>
      <c r="AC5954" t="s">
        <v>42</v>
      </c>
      <c r="AD5954">
        <f t="shared" ref="AD5954:AD6017" si="749">IF(K5954=L5954,1,0)</f>
        <v>0</v>
      </c>
      <c r="AE5954">
        <f t="shared" si="742"/>
        <v>0</v>
      </c>
      <c r="AF5954">
        <f t="shared" si="743"/>
        <v>0</v>
      </c>
    </row>
    <row r="5955" spans="1:32" x14ac:dyDescent="0.25">
      <c r="A5955">
        <v>652</v>
      </c>
      <c r="B5955">
        <v>23</v>
      </c>
      <c r="C5955">
        <v>1</v>
      </c>
      <c r="D5955" t="s">
        <v>28</v>
      </c>
      <c r="E5955" t="s">
        <v>99</v>
      </c>
      <c r="F5955" t="s">
        <v>30</v>
      </c>
      <c r="G5955" t="str">
        <f t="shared" si="744"/>
        <v>veho</v>
      </c>
      <c r="H5955" t="str">
        <f t="shared" si="745"/>
        <v>3</v>
      </c>
      <c r="I5955" t="str">
        <f t="shared" si="746"/>
        <v>zetak</v>
      </c>
      <c r="J5955" t="str">
        <f t="shared" si="747"/>
        <v>defas</v>
      </c>
      <c r="K5955" t="str">
        <f t="shared" si="748"/>
        <v>defas</v>
      </c>
      <c r="L5955" t="str">
        <f>VLOOKUP(G5955,[1]VLOOKUP!$A$11:$B$14,2,FALSE)</f>
        <v>zetak</v>
      </c>
      <c r="M5955" t="s">
        <v>83</v>
      </c>
      <c r="N5955" t="str">
        <f>VLOOKUP(M5955,[1]VLOOKUP!$A$2:$C$9,2,FALSE)</f>
        <v>Overlapping</v>
      </c>
      <c r="O5955" t="str">
        <f>VLOOKUP(M5955,[1]VLOOKUP!$A$2:$C$9,3,FALSE)</f>
        <v>Novel</v>
      </c>
      <c r="P5955">
        <v>6315962</v>
      </c>
      <c r="Q5955" t="s">
        <v>88</v>
      </c>
      <c r="R5955" t="s">
        <v>28</v>
      </c>
      <c r="S5955" t="s">
        <v>92</v>
      </c>
      <c r="T5955">
        <v>282</v>
      </c>
      <c r="U5955" t="s">
        <v>92</v>
      </c>
      <c r="V5955">
        <v>282</v>
      </c>
      <c r="W5955" t="s">
        <v>30</v>
      </c>
      <c r="X5955">
        <v>282</v>
      </c>
      <c r="Y5955" t="s">
        <v>92</v>
      </c>
      <c r="Z5955">
        <v>282</v>
      </c>
      <c r="AA5955" t="s">
        <v>35</v>
      </c>
      <c r="AB5955">
        <v>1331</v>
      </c>
      <c r="AC5955" t="s">
        <v>36</v>
      </c>
      <c r="AD5955">
        <f t="shared" si="749"/>
        <v>0</v>
      </c>
      <c r="AE5955">
        <f t="shared" ref="AE5955:AE6018" si="750">IF(AB5955&lt;$AB$8355,0,1)</f>
        <v>0</v>
      </c>
      <c r="AF5955">
        <f t="shared" ref="AF5955:AF6018" si="751">IF(AB5955&lt;3113.733,0,1)</f>
        <v>0</v>
      </c>
    </row>
    <row r="5956" spans="1:32" x14ac:dyDescent="0.25">
      <c r="A5956">
        <v>653</v>
      </c>
      <c r="B5956">
        <v>23</v>
      </c>
      <c r="C5956">
        <v>1</v>
      </c>
      <c r="D5956" t="s">
        <v>28</v>
      </c>
      <c r="E5956" t="s">
        <v>99</v>
      </c>
      <c r="F5956" t="s">
        <v>30</v>
      </c>
      <c r="G5956" t="str">
        <f t="shared" si="744"/>
        <v>veho</v>
      </c>
      <c r="H5956" t="str">
        <f t="shared" si="745"/>
        <v>3</v>
      </c>
      <c r="I5956" t="str">
        <f t="shared" si="746"/>
        <v>zetak</v>
      </c>
      <c r="J5956" t="str">
        <f t="shared" si="747"/>
        <v>defas</v>
      </c>
      <c r="K5956" t="str">
        <f t="shared" si="748"/>
        <v>defas</v>
      </c>
      <c r="L5956" t="str">
        <f>VLOOKUP(G5956,[1]VLOOKUP!$A$11:$B$14,2,FALSE)</f>
        <v>zetak</v>
      </c>
      <c r="M5956" t="s">
        <v>83</v>
      </c>
      <c r="N5956" t="str">
        <f>VLOOKUP(M5956,[1]VLOOKUP!$A$2:$C$9,2,FALSE)</f>
        <v>Overlapping</v>
      </c>
      <c r="O5956" t="str">
        <f>VLOOKUP(M5956,[1]VLOOKUP!$A$2:$C$9,3,FALSE)</f>
        <v>Novel</v>
      </c>
      <c r="P5956">
        <v>6317577</v>
      </c>
      <c r="Q5956" t="s">
        <v>88</v>
      </c>
      <c r="R5956" t="s">
        <v>28</v>
      </c>
      <c r="S5956" t="s">
        <v>92</v>
      </c>
      <c r="T5956">
        <v>282</v>
      </c>
      <c r="U5956" t="s">
        <v>92</v>
      </c>
      <c r="V5956">
        <v>282</v>
      </c>
      <c r="W5956" t="s">
        <v>30</v>
      </c>
      <c r="X5956">
        <v>282</v>
      </c>
      <c r="Y5956" t="s">
        <v>92</v>
      </c>
      <c r="Z5956">
        <v>282</v>
      </c>
      <c r="AA5956" t="s">
        <v>35</v>
      </c>
      <c r="AB5956">
        <v>1132</v>
      </c>
      <c r="AC5956" t="s">
        <v>36</v>
      </c>
      <c r="AD5956">
        <f t="shared" si="749"/>
        <v>0</v>
      </c>
      <c r="AE5956">
        <f t="shared" si="750"/>
        <v>0</v>
      </c>
      <c r="AF5956">
        <f t="shared" si="751"/>
        <v>0</v>
      </c>
    </row>
    <row r="5957" spans="1:32" x14ac:dyDescent="0.25">
      <c r="A5957">
        <v>654</v>
      </c>
      <c r="B5957">
        <v>23</v>
      </c>
      <c r="C5957">
        <v>1</v>
      </c>
      <c r="D5957" t="s">
        <v>28</v>
      </c>
      <c r="E5957" t="s">
        <v>102</v>
      </c>
      <c r="F5957" t="s">
        <v>30</v>
      </c>
      <c r="G5957" t="str">
        <f t="shared" si="744"/>
        <v>veho</v>
      </c>
      <c r="H5957" t="str">
        <f t="shared" si="745"/>
        <v>8</v>
      </c>
      <c r="I5957" t="str">
        <f t="shared" si="746"/>
        <v>defas</v>
      </c>
      <c r="J5957" t="str">
        <f t="shared" si="747"/>
        <v>zetak</v>
      </c>
      <c r="K5957" t="str">
        <f t="shared" si="748"/>
        <v>defas</v>
      </c>
      <c r="L5957" t="str">
        <f>VLOOKUP(G5957,[1]VLOOKUP!$A$11:$B$14,2,FALSE)</f>
        <v>zetak</v>
      </c>
      <c r="M5957" t="s">
        <v>83</v>
      </c>
      <c r="N5957" t="str">
        <f>VLOOKUP(M5957,[1]VLOOKUP!$A$2:$C$9,2,FALSE)</f>
        <v>Overlapping</v>
      </c>
      <c r="O5957" t="str">
        <f>VLOOKUP(M5957,[1]VLOOKUP!$A$2:$C$9,3,FALSE)</f>
        <v>Novel</v>
      </c>
      <c r="P5957">
        <v>6319000</v>
      </c>
      <c r="Q5957" t="s">
        <v>88</v>
      </c>
      <c r="R5957" t="s">
        <v>28</v>
      </c>
      <c r="S5957" t="s">
        <v>85</v>
      </c>
      <c r="T5957">
        <v>283</v>
      </c>
      <c r="U5957" t="s">
        <v>85</v>
      </c>
      <c r="V5957">
        <v>283</v>
      </c>
      <c r="W5957" t="s">
        <v>30</v>
      </c>
      <c r="X5957">
        <v>283</v>
      </c>
      <c r="Y5957" t="s">
        <v>85</v>
      </c>
      <c r="Z5957">
        <v>283</v>
      </c>
      <c r="AA5957" t="s">
        <v>41</v>
      </c>
      <c r="AB5957">
        <v>652</v>
      </c>
      <c r="AC5957" t="s">
        <v>42</v>
      </c>
      <c r="AD5957">
        <f t="shared" si="749"/>
        <v>0</v>
      </c>
      <c r="AE5957">
        <f t="shared" si="750"/>
        <v>0</v>
      </c>
      <c r="AF5957">
        <f t="shared" si="751"/>
        <v>0</v>
      </c>
    </row>
    <row r="5958" spans="1:32" x14ac:dyDescent="0.25">
      <c r="A5958">
        <v>655</v>
      </c>
      <c r="B5958">
        <v>23</v>
      </c>
      <c r="C5958">
        <v>1</v>
      </c>
      <c r="D5958" t="s">
        <v>28</v>
      </c>
      <c r="E5958" t="s">
        <v>97</v>
      </c>
      <c r="F5958" t="s">
        <v>30</v>
      </c>
      <c r="G5958" t="str">
        <f t="shared" si="744"/>
        <v>veho</v>
      </c>
      <c r="H5958" t="str">
        <f t="shared" si="745"/>
        <v>4</v>
      </c>
      <c r="I5958" t="str">
        <f t="shared" si="746"/>
        <v>zetak</v>
      </c>
      <c r="J5958" t="str">
        <f t="shared" si="747"/>
        <v>defas</v>
      </c>
      <c r="K5958" t="str">
        <f t="shared" si="748"/>
        <v>zetak</v>
      </c>
      <c r="L5958" t="str">
        <f>VLOOKUP(G5958,[1]VLOOKUP!$A$11:$B$14,2,FALSE)</f>
        <v>zetak</v>
      </c>
      <c r="M5958" t="s">
        <v>83</v>
      </c>
      <c r="N5958" t="str">
        <f>VLOOKUP(M5958,[1]VLOOKUP!$A$2:$C$9,2,FALSE)</f>
        <v>Overlapping</v>
      </c>
      <c r="O5958" t="str">
        <f>VLOOKUP(M5958,[1]VLOOKUP!$A$2:$C$9,3,FALSE)</f>
        <v>Novel</v>
      </c>
      <c r="P5958">
        <v>6319937</v>
      </c>
      <c r="Q5958" t="s">
        <v>84</v>
      </c>
      <c r="R5958" t="s">
        <v>28</v>
      </c>
      <c r="S5958" t="s">
        <v>85</v>
      </c>
      <c r="T5958">
        <v>282</v>
      </c>
      <c r="U5958" t="s">
        <v>85</v>
      </c>
      <c r="V5958">
        <v>282</v>
      </c>
      <c r="W5958" t="s">
        <v>30</v>
      </c>
      <c r="X5958">
        <v>282</v>
      </c>
      <c r="Y5958" t="s">
        <v>85</v>
      </c>
      <c r="Z5958">
        <v>282</v>
      </c>
      <c r="AA5958" t="s">
        <v>41</v>
      </c>
      <c r="AB5958">
        <v>1188</v>
      </c>
      <c r="AC5958" t="s">
        <v>42</v>
      </c>
      <c r="AD5958">
        <f t="shared" si="749"/>
        <v>1</v>
      </c>
      <c r="AE5958">
        <f t="shared" si="750"/>
        <v>0</v>
      </c>
      <c r="AF5958">
        <f t="shared" si="751"/>
        <v>0</v>
      </c>
    </row>
    <row r="5959" spans="1:32" x14ac:dyDescent="0.25">
      <c r="A5959">
        <v>656</v>
      </c>
      <c r="B5959">
        <v>23</v>
      </c>
      <c r="C5959">
        <v>1</v>
      </c>
      <c r="D5959" t="s">
        <v>28</v>
      </c>
      <c r="E5959" t="s">
        <v>89</v>
      </c>
      <c r="F5959" t="s">
        <v>30</v>
      </c>
      <c r="G5959" t="str">
        <f t="shared" si="744"/>
        <v>veho</v>
      </c>
      <c r="H5959" t="str">
        <f t="shared" si="745"/>
        <v>4</v>
      </c>
      <c r="I5959" t="str">
        <f t="shared" si="746"/>
        <v>defas</v>
      </c>
      <c r="J5959" t="str">
        <f t="shared" si="747"/>
        <v>zetak</v>
      </c>
      <c r="K5959" t="str">
        <f t="shared" si="748"/>
        <v>defas</v>
      </c>
      <c r="L5959" t="str">
        <f>VLOOKUP(G5959,[1]VLOOKUP!$A$11:$B$14,2,FALSE)</f>
        <v>zetak</v>
      </c>
      <c r="M5959" t="s">
        <v>83</v>
      </c>
      <c r="N5959" t="str">
        <f>VLOOKUP(M5959,[1]VLOOKUP!$A$2:$C$9,2,FALSE)</f>
        <v>Overlapping</v>
      </c>
      <c r="O5959" t="str">
        <f>VLOOKUP(M5959,[1]VLOOKUP!$A$2:$C$9,3,FALSE)</f>
        <v>Novel</v>
      </c>
      <c r="P5959">
        <v>6321409</v>
      </c>
      <c r="Q5959" t="s">
        <v>88</v>
      </c>
      <c r="R5959" t="s">
        <v>28</v>
      </c>
      <c r="S5959" t="s">
        <v>85</v>
      </c>
      <c r="T5959">
        <v>282</v>
      </c>
      <c r="U5959" t="s">
        <v>85</v>
      </c>
      <c r="V5959">
        <v>282</v>
      </c>
      <c r="W5959" t="s">
        <v>30</v>
      </c>
      <c r="X5959">
        <v>282</v>
      </c>
      <c r="Y5959" t="s">
        <v>85</v>
      </c>
      <c r="Z5959">
        <v>282</v>
      </c>
      <c r="AA5959" t="s">
        <v>41</v>
      </c>
      <c r="AB5959">
        <v>1724</v>
      </c>
      <c r="AC5959" t="s">
        <v>42</v>
      </c>
      <c r="AD5959">
        <f t="shared" si="749"/>
        <v>0</v>
      </c>
      <c r="AE5959">
        <f t="shared" si="750"/>
        <v>0</v>
      </c>
      <c r="AF5959">
        <f t="shared" si="751"/>
        <v>0</v>
      </c>
    </row>
    <row r="5960" spans="1:32" x14ac:dyDescent="0.25">
      <c r="A5960">
        <v>657</v>
      </c>
      <c r="B5960">
        <v>23</v>
      </c>
      <c r="C5960">
        <v>1</v>
      </c>
      <c r="D5960" t="s">
        <v>28</v>
      </c>
      <c r="E5960" t="s">
        <v>100</v>
      </c>
      <c r="F5960" t="s">
        <v>30</v>
      </c>
      <c r="G5960" t="str">
        <f t="shared" si="744"/>
        <v>veho</v>
      </c>
      <c r="H5960" t="str">
        <f t="shared" si="745"/>
        <v>7</v>
      </c>
      <c r="I5960" t="str">
        <f t="shared" si="746"/>
        <v>defas</v>
      </c>
      <c r="J5960" t="str">
        <f t="shared" si="747"/>
        <v>zetak</v>
      </c>
      <c r="K5960" t="str">
        <f t="shared" si="748"/>
        <v>zetak</v>
      </c>
      <c r="L5960" t="str">
        <f>VLOOKUP(G5960,[1]VLOOKUP!$A$11:$B$14,2,FALSE)</f>
        <v>zetak</v>
      </c>
      <c r="M5960" t="s">
        <v>83</v>
      </c>
      <c r="N5960" t="str">
        <f>VLOOKUP(M5960,[1]VLOOKUP!$A$2:$C$9,2,FALSE)</f>
        <v>Overlapping</v>
      </c>
      <c r="O5960" t="str">
        <f>VLOOKUP(M5960,[1]VLOOKUP!$A$2:$C$9,3,FALSE)</f>
        <v>Novel</v>
      </c>
      <c r="P5960">
        <v>6323417</v>
      </c>
      <c r="Q5960" t="s">
        <v>84</v>
      </c>
      <c r="R5960" t="s">
        <v>28</v>
      </c>
      <c r="S5960" t="s">
        <v>92</v>
      </c>
      <c r="T5960">
        <v>282</v>
      </c>
      <c r="U5960" t="s">
        <v>92</v>
      </c>
      <c r="V5960">
        <v>282</v>
      </c>
      <c r="W5960" t="s">
        <v>30</v>
      </c>
      <c r="X5960">
        <v>282</v>
      </c>
      <c r="Y5960" t="s">
        <v>92</v>
      </c>
      <c r="Z5960">
        <v>282</v>
      </c>
      <c r="AA5960" t="s">
        <v>35</v>
      </c>
      <c r="AB5960">
        <v>1804</v>
      </c>
      <c r="AC5960" t="s">
        <v>36</v>
      </c>
      <c r="AD5960">
        <f t="shared" si="749"/>
        <v>1</v>
      </c>
      <c r="AE5960">
        <f t="shared" si="750"/>
        <v>0</v>
      </c>
      <c r="AF5960">
        <f t="shared" si="751"/>
        <v>0</v>
      </c>
    </row>
    <row r="5961" spans="1:32" x14ac:dyDescent="0.25">
      <c r="A5961">
        <v>658</v>
      </c>
      <c r="B5961">
        <v>23</v>
      </c>
      <c r="C5961">
        <v>1</v>
      </c>
      <c r="D5961" t="s">
        <v>28</v>
      </c>
      <c r="E5961" t="s">
        <v>87</v>
      </c>
      <c r="F5961" t="s">
        <v>30</v>
      </c>
      <c r="G5961" t="str">
        <f t="shared" si="744"/>
        <v>veho</v>
      </c>
      <c r="H5961" t="str">
        <f t="shared" si="745"/>
        <v>5</v>
      </c>
      <c r="I5961" t="str">
        <f t="shared" si="746"/>
        <v>defas</v>
      </c>
      <c r="J5961" t="str">
        <f t="shared" si="747"/>
        <v>zetak</v>
      </c>
      <c r="K5961" t="str">
        <f t="shared" si="748"/>
        <v>defas</v>
      </c>
      <c r="L5961" t="str">
        <f>VLOOKUP(G5961,[1]VLOOKUP!$A$11:$B$14,2,FALSE)</f>
        <v>zetak</v>
      </c>
      <c r="M5961" t="s">
        <v>83</v>
      </c>
      <c r="N5961" t="str">
        <f>VLOOKUP(M5961,[1]VLOOKUP!$A$2:$C$9,2,FALSE)</f>
        <v>Overlapping</v>
      </c>
      <c r="O5961" t="str">
        <f>VLOOKUP(M5961,[1]VLOOKUP!$A$2:$C$9,3,FALSE)</f>
        <v>Novel</v>
      </c>
      <c r="P5961">
        <v>6325505</v>
      </c>
      <c r="Q5961" t="s">
        <v>88</v>
      </c>
      <c r="R5961" t="s">
        <v>28</v>
      </c>
      <c r="S5961" t="s">
        <v>85</v>
      </c>
      <c r="T5961">
        <v>283</v>
      </c>
      <c r="U5961" t="s">
        <v>85</v>
      </c>
      <c r="V5961">
        <v>283</v>
      </c>
      <c r="W5961" t="s">
        <v>30</v>
      </c>
      <c r="X5961">
        <v>283</v>
      </c>
      <c r="Y5961" t="s">
        <v>85</v>
      </c>
      <c r="Z5961">
        <v>283</v>
      </c>
      <c r="AA5961" t="s">
        <v>41</v>
      </c>
      <c r="AB5961">
        <v>1475</v>
      </c>
      <c r="AC5961" t="s">
        <v>42</v>
      </c>
      <c r="AD5961">
        <f t="shared" si="749"/>
        <v>0</v>
      </c>
      <c r="AE5961">
        <f t="shared" si="750"/>
        <v>0</v>
      </c>
      <c r="AF5961">
        <f t="shared" si="751"/>
        <v>0</v>
      </c>
    </row>
    <row r="5962" spans="1:32" x14ac:dyDescent="0.25">
      <c r="A5962">
        <v>659</v>
      </c>
      <c r="B5962">
        <v>23</v>
      </c>
      <c r="C5962">
        <v>1</v>
      </c>
      <c r="D5962" t="s">
        <v>28</v>
      </c>
      <c r="E5962" t="s">
        <v>82</v>
      </c>
      <c r="F5962" t="s">
        <v>30</v>
      </c>
      <c r="G5962" t="str">
        <f t="shared" si="744"/>
        <v>veho</v>
      </c>
      <c r="H5962" t="str">
        <f t="shared" si="745"/>
        <v>8</v>
      </c>
      <c r="I5962" t="str">
        <f t="shared" si="746"/>
        <v>zetak</v>
      </c>
      <c r="J5962" t="str">
        <f t="shared" si="747"/>
        <v>defas</v>
      </c>
      <c r="K5962" t="str">
        <f t="shared" si="748"/>
        <v>zetak</v>
      </c>
      <c r="L5962" t="str">
        <f>VLOOKUP(G5962,[1]VLOOKUP!$A$11:$B$14,2,FALSE)</f>
        <v>zetak</v>
      </c>
      <c r="M5962" t="s">
        <v>83</v>
      </c>
      <c r="N5962" t="str">
        <f>VLOOKUP(M5962,[1]VLOOKUP!$A$2:$C$9,2,FALSE)</f>
        <v>Overlapping</v>
      </c>
      <c r="O5962" t="str">
        <f>VLOOKUP(M5962,[1]VLOOKUP!$A$2:$C$9,3,FALSE)</f>
        <v>Novel</v>
      </c>
      <c r="P5962">
        <v>6327265</v>
      </c>
      <c r="Q5962" t="s">
        <v>84</v>
      </c>
      <c r="R5962" t="s">
        <v>28</v>
      </c>
      <c r="S5962" t="s">
        <v>85</v>
      </c>
      <c r="T5962">
        <v>282</v>
      </c>
      <c r="U5962" t="s">
        <v>85</v>
      </c>
      <c r="V5962">
        <v>282</v>
      </c>
      <c r="W5962" t="s">
        <v>30</v>
      </c>
      <c r="X5962">
        <v>282</v>
      </c>
      <c r="Y5962" t="s">
        <v>85</v>
      </c>
      <c r="Z5962">
        <v>282</v>
      </c>
      <c r="AA5962" t="s">
        <v>41</v>
      </c>
      <c r="AB5962">
        <v>1252</v>
      </c>
      <c r="AC5962" t="s">
        <v>42</v>
      </c>
      <c r="AD5962">
        <f t="shared" si="749"/>
        <v>1</v>
      </c>
      <c r="AE5962">
        <f t="shared" si="750"/>
        <v>0</v>
      </c>
      <c r="AF5962">
        <f t="shared" si="751"/>
        <v>0</v>
      </c>
    </row>
    <row r="5963" spans="1:32" x14ac:dyDescent="0.25">
      <c r="A5963">
        <v>660</v>
      </c>
      <c r="B5963">
        <v>23</v>
      </c>
      <c r="C5963">
        <v>1</v>
      </c>
      <c r="D5963" t="s">
        <v>28</v>
      </c>
      <c r="E5963" t="s">
        <v>97</v>
      </c>
      <c r="F5963" t="s">
        <v>30</v>
      </c>
      <c r="G5963" t="str">
        <f t="shared" si="744"/>
        <v>veho</v>
      </c>
      <c r="H5963" t="str">
        <f t="shared" si="745"/>
        <v>4</v>
      </c>
      <c r="I5963" t="str">
        <f t="shared" si="746"/>
        <v>zetak</v>
      </c>
      <c r="J5963" t="str">
        <f t="shared" si="747"/>
        <v>defas</v>
      </c>
      <c r="K5963" t="str">
        <f t="shared" si="748"/>
        <v>defas</v>
      </c>
      <c r="L5963" t="str">
        <f>VLOOKUP(G5963,[1]VLOOKUP!$A$11:$B$14,2,FALSE)</f>
        <v>zetak</v>
      </c>
      <c r="M5963" t="s">
        <v>83</v>
      </c>
      <c r="N5963" t="str">
        <f>VLOOKUP(M5963,[1]VLOOKUP!$A$2:$C$9,2,FALSE)</f>
        <v>Overlapping</v>
      </c>
      <c r="O5963" t="str">
        <f>VLOOKUP(M5963,[1]VLOOKUP!$A$2:$C$9,3,FALSE)</f>
        <v>Novel</v>
      </c>
      <c r="P5963">
        <v>6328808</v>
      </c>
      <c r="Q5963" t="s">
        <v>88</v>
      </c>
      <c r="R5963" t="s">
        <v>28</v>
      </c>
      <c r="S5963" t="s">
        <v>92</v>
      </c>
      <c r="T5963">
        <v>282</v>
      </c>
      <c r="U5963" t="s">
        <v>92</v>
      </c>
      <c r="V5963">
        <v>282</v>
      </c>
      <c r="W5963" t="s">
        <v>30</v>
      </c>
      <c r="X5963">
        <v>282</v>
      </c>
      <c r="Y5963" t="s">
        <v>92</v>
      </c>
      <c r="Z5963">
        <v>282</v>
      </c>
      <c r="AA5963" t="s">
        <v>35</v>
      </c>
      <c r="AB5963">
        <v>1133</v>
      </c>
      <c r="AC5963" t="s">
        <v>36</v>
      </c>
      <c r="AD5963">
        <f t="shared" si="749"/>
        <v>0</v>
      </c>
      <c r="AE5963">
        <f t="shared" si="750"/>
        <v>0</v>
      </c>
      <c r="AF5963">
        <f t="shared" si="751"/>
        <v>0</v>
      </c>
    </row>
    <row r="5964" spans="1:32" x14ac:dyDescent="0.25">
      <c r="A5964">
        <v>661</v>
      </c>
      <c r="B5964">
        <v>23</v>
      </c>
      <c r="C5964">
        <v>1</v>
      </c>
      <c r="D5964" t="s">
        <v>28</v>
      </c>
      <c r="E5964" t="s">
        <v>96</v>
      </c>
      <c r="F5964" t="s">
        <v>30</v>
      </c>
      <c r="G5964" t="str">
        <f t="shared" si="744"/>
        <v>veho</v>
      </c>
      <c r="H5964" t="str">
        <f t="shared" si="745"/>
        <v>6</v>
      </c>
      <c r="I5964" t="str">
        <f t="shared" si="746"/>
        <v>zetak</v>
      </c>
      <c r="J5964" t="str">
        <f t="shared" si="747"/>
        <v>defas</v>
      </c>
      <c r="K5964" t="str">
        <f t="shared" si="748"/>
        <v>defas</v>
      </c>
      <c r="L5964" t="str">
        <f>VLOOKUP(G5964,[1]VLOOKUP!$A$11:$B$14,2,FALSE)</f>
        <v>zetak</v>
      </c>
      <c r="M5964" t="s">
        <v>83</v>
      </c>
      <c r="N5964" t="str">
        <f>VLOOKUP(M5964,[1]VLOOKUP!$A$2:$C$9,2,FALSE)</f>
        <v>Overlapping</v>
      </c>
      <c r="O5964" t="str">
        <f>VLOOKUP(M5964,[1]VLOOKUP!$A$2:$C$9,3,FALSE)</f>
        <v>Novel</v>
      </c>
      <c r="P5964">
        <v>6330225</v>
      </c>
      <c r="Q5964" t="s">
        <v>88</v>
      </c>
      <c r="R5964" t="s">
        <v>28</v>
      </c>
      <c r="S5964" t="s">
        <v>92</v>
      </c>
      <c r="T5964">
        <v>282</v>
      </c>
      <c r="U5964" t="s">
        <v>92</v>
      </c>
      <c r="V5964">
        <v>282</v>
      </c>
      <c r="W5964" t="s">
        <v>30</v>
      </c>
      <c r="X5964">
        <v>282</v>
      </c>
      <c r="Y5964" t="s">
        <v>92</v>
      </c>
      <c r="Z5964">
        <v>282</v>
      </c>
      <c r="AA5964" t="s">
        <v>35</v>
      </c>
      <c r="AB5964">
        <v>1444</v>
      </c>
      <c r="AC5964" t="s">
        <v>36</v>
      </c>
      <c r="AD5964">
        <f t="shared" si="749"/>
        <v>0</v>
      </c>
      <c r="AE5964">
        <f t="shared" si="750"/>
        <v>0</v>
      </c>
      <c r="AF5964">
        <f t="shared" si="751"/>
        <v>0</v>
      </c>
    </row>
    <row r="5965" spans="1:32" x14ac:dyDescent="0.25">
      <c r="A5965">
        <v>662</v>
      </c>
      <c r="B5965">
        <v>23</v>
      </c>
      <c r="C5965">
        <v>1</v>
      </c>
      <c r="D5965" t="s">
        <v>28</v>
      </c>
      <c r="E5965" t="s">
        <v>101</v>
      </c>
      <c r="F5965" t="s">
        <v>30</v>
      </c>
      <c r="G5965" t="str">
        <f t="shared" si="744"/>
        <v>veho</v>
      </c>
      <c r="H5965" t="str">
        <f t="shared" si="745"/>
        <v>2</v>
      </c>
      <c r="I5965" t="str">
        <f t="shared" si="746"/>
        <v>zetak</v>
      </c>
      <c r="J5965" t="str">
        <f t="shared" si="747"/>
        <v>defas</v>
      </c>
      <c r="K5965" t="str">
        <f t="shared" si="748"/>
        <v>defas</v>
      </c>
      <c r="L5965" t="str">
        <f>VLOOKUP(G5965,[1]VLOOKUP!$A$11:$B$14,2,FALSE)</f>
        <v>zetak</v>
      </c>
      <c r="M5965" t="s">
        <v>83</v>
      </c>
      <c r="N5965" t="str">
        <f>VLOOKUP(M5965,[1]VLOOKUP!$A$2:$C$9,2,FALSE)</f>
        <v>Overlapping</v>
      </c>
      <c r="O5965" t="str">
        <f>VLOOKUP(M5965,[1]VLOOKUP!$A$2:$C$9,3,FALSE)</f>
        <v>Novel</v>
      </c>
      <c r="P5965">
        <v>6331953</v>
      </c>
      <c r="Q5965" t="s">
        <v>88</v>
      </c>
      <c r="R5965" t="s">
        <v>28</v>
      </c>
      <c r="S5965" t="s">
        <v>92</v>
      </c>
      <c r="T5965">
        <v>282</v>
      </c>
      <c r="U5965" t="s">
        <v>92</v>
      </c>
      <c r="V5965">
        <v>282</v>
      </c>
      <c r="W5965" t="s">
        <v>30</v>
      </c>
      <c r="X5965">
        <v>282</v>
      </c>
      <c r="Y5965" t="s">
        <v>92</v>
      </c>
      <c r="Z5965">
        <v>282</v>
      </c>
      <c r="AA5965" t="s">
        <v>35</v>
      </c>
      <c r="AB5965">
        <v>836</v>
      </c>
      <c r="AC5965" t="s">
        <v>36</v>
      </c>
      <c r="AD5965">
        <f t="shared" si="749"/>
        <v>0</v>
      </c>
      <c r="AE5965">
        <f t="shared" si="750"/>
        <v>0</v>
      </c>
      <c r="AF5965">
        <f t="shared" si="751"/>
        <v>0</v>
      </c>
    </row>
    <row r="5966" spans="1:32" x14ac:dyDescent="0.25">
      <c r="A5966">
        <v>663</v>
      </c>
      <c r="B5966">
        <v>23</v>
      </c>
      <c r="C5966">
        <v>1</v>
      </c>
      <c r="D5966" t="s">
        <v>28</v>
      </c>
      <c r="E5966" t="s">
        <v>96</v>
      </c>
      <c r="F5966" t="s">
        <v>30</v>
      </c>
      <c r="G5966" t="str">
        <f t="shared" si="744"/>
        <v>veho</v>
      </c>
      <c r="H5966" t="str">
        <f t="shared" si="745"/>
        <v>6</v>
      </c>
      <c r="I5966" t="str">
        <f t="shared" si="746"/>
        <v>zetak</v>
      </c>
      <c r="J5966" t="str">
        <f t="shared" si="747"/>
        <v>defas</v>
      </c>
      <c r="K5966" t="str">
        <f t="shared" si="748"/>
        <v>zetak</v>
      </c>
      <c r="L5966" t="str">
        <f>VLOOKUP(G5966,[1]VLOOKUP!$A$11:$B$14,2,FALSE)</f>
        <v>zetak</v>
      </c>
      <c r="M5966" t="s">
        <v>83</v>
      </c>
      <c r="N5966" t="str">
        <f>VLOOKUP(M5966,[1]VLOOKUP!$A$2:$C$9,2,FALSE)</f>
        <v>Overlapping</v>
      </c>
      <c r="O5966" t="str">
        <f>VLOOKUP(M5966,[1]VLOOKUP!$A$2:$C$9,3,FALSE)</f>
        <v>Novel</v>
      </c>
      <c r="P5966">
        <v>6333073</v>
      </c>
      <c r="Q5966" t="s">
        <v>84</v>
      </c>
      <c r="R5966" t="s">
        <v>28</v>
      </c>
      <c r="S5966" t="s">
        <v>85</v>
      </c>
      <c r="T5966">
        <v>282</v>
      </c>
      <c r="U5966" t="s">
        <v>85</v>
      </c>
      <c r="V5966">
        <v>282</v>
      </c>
      <c r="W5966" t="s">
        <v>30</v>
      </c>
      <c r="X5966">
        <v>282</v>
      </c>
      <c r="Y5966" t="s">
        <v>85</v>
      </c>
      <c r="Z5966">
        <v>282</v>
      </c>
      <c r="AA5966" t="s">
        <v>41</v>
      </c>
      <c r="AB5966">
        <v>1476</v>
      </c>
      <c r="AC5966" t="s">
        <v>42</v>
      </c>
      <c r="AD5966">
        <f t="shared" si="749"/>
        <v>1</v>
      </c>
      <c r="AE5966">
        <f t="shared" si="750"/>
        <v>0</v>
      </c>
      <c r="AF5966">
        <f t="shared" si="751"/>
        <v>0</v>
      </c>
    </row>
    <row r="5967" spans="1:32" x14ac:dyDescent="0.25">
      <c r="A5967">
        <v>664</v>
      </c>
      <c r="B5967">
        <v>23</v>
      </c>
      <c r="C5967">
        <v>1</v>
      </c>
      <c r="D5967" t="s">
        <v>28</v>
      </c>
      <c r="E5967" t="s">
        <v>94</v>
      </c>
      <c r="F5967" t="s">
        <v>30</v>
      </c>
      <c r="G5967" t="str">
        <f t="shared" si="744"/>
        <v>veho</v>
      </c>
      <c r="H5967" t="str">
        <f t="shared" si="745"/>
        <v>5</v>
      </c>
      <c r="I5967" t="str">
        <f t="shared" si="746"/>
        <v>zetak</v>
      </c>
      <c r="J5967" t="str">
        <f t="shared" si="747"/>
        <v>defas</v>
      </c>
      <c r="K5967" t="str">
        <f t="shared" si="748"/>
        <v>defas</v>
      </c>
      <c r="L5967" t="str">
        <f>VLOOKUP(G5967,[1]VLOOKUP!$A$11:$B$14,2,FALSE)</f>
        <v>zetak</v>
      </c>
      <c r="M5967" t="s">
        <v>83</v>
      </c>
      <c r="N5967" t="str">
        <f>VLOOKUP(M5967,[1]VLOOKUP!$A$2:$C$9,2,FALSE)</f>
        <v>Overlapping</v>
      </c>
      <c r="O5967" t="str">
        <f>VLOOKUP(M5967,[1]VLOOKUP!$A$2:$C$9,3,FALSE)</f>
        <v>Novel</v>
      </c>
      <c r="P5967">
        <v>6334833</v>
      </c>
      <c r="Q5967" t="s">
        <v>88</v>
      </c>
      <c r="R5967" t="s">
        <v>28</v>
      </c>
      <c r="S5967" t="s">
        <v>92</v>
      </c>
      <c r="T5967">
        <v>282</v>
      </c>
      <c r="U5967" t="s">
        <v>92</v>
      </c>
      <c r="V5967">
        <v>282</v>
      </c>
      <c r="W5967" t="s">
        <v>30</v>
      </c>
      <c r="X5967">
        <v>282</v>
      </c>
      <c r="Y5967" t="s">
        <v>92</v>
      </c>
      <c r="Z5967">
        <v>282</v>
      </c>
      <c r="AA5967" t="s">
        <v>35</v>
      </c>
      <c r="AB5967">
        <v>972</v>
      </c>
      <c r="AC5967" t="s">
        <v>36</v>
      </c>
      <c r="AD5967">
        <f t="shared" si="749"/>
        <v>0</v>
      </c>
      <c r="AE5967">
        <f t="shared" si="750"/>
        <v>0</v>
      </c>
      <c r="AF5967">
        <f t="shared" si="751"/>
        <v>0</v>
      </c>
    </row>
    <row r="5968" spans="1:32" x14ac:dyDescent="0.25">
      <c r="A5968">
        <v>665</v>
      </c>
      <c r="B5968">
        <v>23</v>
      </c>
      <c r="C5968">
        <v>1</v>
      </c>
      <c r="D5968" t="s">
        <v>28</v>
      </c>
      <c r="E5968" t="s">
        <v>97</v>
      </c>
      <c r="F5968" t="s">
        <v>30</v>
      </c>
      <c r="G5968" t="str">
        <f t="shared" si="744"/>
        <v>veho</v>
      </c>
      <c r="H5968" t="str">
        <f t="shared" si="745"/>
        <v>4</v>
      </c>
      <c r="I5968" t="str">
        <f t="shared" si="746"/>
        <v>zetak</v>
      </c>
      <c r="J5968" t="str">
        <f t="shared" si="747"/>
        <v>defas</v>
      </c>
      <c r="K5968" t="str">
        <f t="shared" si="748"/>
        <v>defas</v>
      </c>
      <c r="L5968" t="str">
        <f>VLOOKUP(G5968,[1]VLOOKUP!$A$11:$B$14,2,FALSE)</f>
        <v>zetak</v>
      </c>
      <c r="M5968" t="s">
        <v>83</v>
      </c>
      <c r="N5968" t="str">
        <f>VLOOKUP(M5968,[1]VLOOKUP!$A$2:$C$9,2,FALSE)</f>
        <v>Overlapping</v>
      </c>
      <c r="O5968" t="str">
        <f>VLOOKUP(M5968,[1]VLOOKUP!$A$2:$C$9,3,FALSE)</f>
        <v>Novel</v>
      </c>
      <c r="P5968">
        <v>6336089</v>
      </c>
      <c r="Q5968" t="s">
        <v>88</v>
      </c>
      <c r="R5968" t="s">
        <v>28</v>
      </c>
      <c r="S5968" t="s">
        <v>92</v>
      </c>
      <c r="T5968">
        <v>282</v>
      </c>
      <c r="U5968" t="s">
        <v>92</v>
      </c>
      <c r="V5968">
        <v>282</v>
      </c>
      <c r="W5968" t="s">
        <v>30</v>
      </c>
      <c r="X5968">
        <v>282</v>
      </c>
      <c r="Y5968" t="s">
        <v>92</v>
      </c>
      <c r="Z5968">
        <v>282</v>
      </c>
      <c r="AA5968" t="s">
        <v>35</v>
      </c>
      <c r="AB5968">
        <v>740</v>
      </c>
      <c r="AC5968" t="s">
        <v>36</v>
      </c>
      <c r="AD5968">
        <f t="shared" si="749"/>
        <v>0</v>
      </c>
      <c r="AE5968">
        <f t="shared" si="750"/>
        <v>0</v>
      </c>
      <c r="AF5968">
        <f t="shared" si="751"/>
        <v>0</v>
      </c>
    </row>
    <row r="5969" spans="1:32" x14ac:dyDescent="0.25">
      <c r="A5969">
        <v>666</v>
      </c>
      <c r="B5969">
        <v>23</v>
      </c>
      <c r="C5969">
        <v>1</v>
      </c>
      <c r="D5969" t="s">
        <v>28</v>
      </c>
      <c r="E5969" t="s">
        <v>97</v>
      </c>
      <c r="F5969" t="s">
        <v>30</v>
      </c>
      <c r="G5969" t="str">
        <f t="shared" si="744"/>
        <v>veho</v>
      </c>
      <c r="H5969" t="str">
        <f t="shared" si="745"/>
        <v>4</v>
      </c>
      <c r="I5969" t="str">
        <f t="shared" si="746"/>
        <v>zetak</v>
      </c>
      <c r="J5969" t="str">
        <f t="shared" si="747"/>
        <v>defas</v>
      </c>
      <c r="K5969" t="str">
        <f t="shared" si="748"/>
        <v>defas</v>
      </c>
      <c r="L5969" t="str">
        <f>VLOOKUP(G5969,[1]VLOOKUP!$A$11:$B$14,2,FALSE)</f>
        <v>zetak</v>
      </c>
      <c r="M5969" t="s">
        <v>83</v>
      </c>
      <c r="N5969" t="str">
        <f>VLOOKUP(M5969,[1]VLOOKUP!$A$2:$C$9,2,FALSE)</f>
        <v>Overlapping</v>
      </c>
      <c r="O5969" t="str">
        <f>VLOOKUP(M5969,[1]VLOOKUP!$A$2:$C$9,3,FALSE)</f>
        <v>Novel</v>
      </c>
      <c r="P5969">
        <v>6337120</v>
      </c>
      <c r="Q5969" t="s">
        <v>88</v>
      </c>
      <c r="R5969" t="s">
        <v>28</v>
      </c>
      <c r="S5969" t="s">
        <v>92</v>
      </c>
      <c r="T5969">
        <v>283</v>
      </c>
      <c r="U5969" t="s">
        <v>92</v>
      </c>
      <c r="V5969">
        <v>283</v>
      </c>
      <c r="W5969" t="s">
        <v>30</v>
      </c>
      <c r="X5969">
        <v>283</v>
      </c>
      <c r="Y5969" t="s">
        <v>92</v>
      </c>
      <c r="Z5969">
        <v>283</v>
      </c>
      <c r="AA5969" t="s">
        <v>35</v>
      </c>
      <c r="AB5969">
        <v>924</v>
      </c>
      <c r="AC5969" t="s">
        <v>36</v>
      </c>
      <c r="AD5969">
        <f t="shared" si="749"/>
        <v>0</v>
      </c>
      <c r="AE5969">
        <f t="shared" si="750"/>
        <v>0</v>
      </c>
      <c r="AF5969">
        <f t="shared" si="751"/>
        <v>0</v>
      </c>
    </row>
    <row r="5970" spans="1:32" x14ac:dyDescent="0.25">
      <c r="A5970">
        <v>667</v>
      </c>
      <c r="B5970">
        <v>23</v>
      </c>
      <c r="C5970">
        <v>1</v>
      </c>
      <c r="D5970" t="s">
        <v>28</v>
      </c>
      <c r="E5970" t="s">
        <v>87</v>
      </c>
      <c r="F5970" t="s">
        <v>30</v>
      </c>
      <c r="G5970" t="str">
        <f t="shared" si="744"/>
        <v>veho</v>
      </c>
      <c r="H5970" t="str">
        <f t="shared" si="745"/>
        <v>5</v>
      </c>
      <c r="I5970" t="str">
        <f t="shared" si="746"/>
        <v>defas</v>
      </c>
      <c r="J5970" t="str">
        <f t="shared" si="747"/>
        <v>zetak</v>
      </c>
      <c r="K5970" t="str">
        <f t="shared" si="748"/>
        <v>defas</v>
      </c>
      <c r="L5970" t="str">
        <f>VLOOKUP(G5970,[1]VLOOKUP!$A$11:$B$14,2,FALSE)</f>
        <v>zetak</v>
      </c>
      <c r="M5970" t="s">
        <v>83</v>
      </c>
      <c r="N5970" t="str">
        <f>VLOOKUP(M5970,[1]VLOOKUP!$A$2:$C$9,2,FALSE)</f>
        <v>Overlapping</v>
      </c>
      <c r="O5970" t="str">
        <f>VLOOKUP(M5970,[1]VLOOKUP!$A$2:$C$9,3,FALSE)</f>
        <v>Novel</v>
      </c>
      <c r="P5970">
        <v>6338329</v>
      </c>
      <c r="Q5970" t="s">
        <v>88</v>
      </c>
      <c r="R5970" t="s">
        <v>28</v>
      </c>
      <c r="S5970" t="s">
        <v>85</v>
      </c>
      <c r="T5970">
        <v>282</v>
      </c>
      <c r="U5970" t="s">
        <v>85</v>
      </c>
      <c r="V5970">
        <v>282</v>
      </c>
      <c r="W5970" t="s">
        <v>30</v>
      </c>
      <c r="X5970">
        <v>282</v>
      </c>
      <c r="Y5970" t="s">
        <v>85</v>
      </c>
      <c r="Z5970">
        <v>282</v>
      </c>
      <c r="AA5970" t="s">
        <v>41</v>
      </c>
      <c r="AB5970">
        <v>836</v>
      </c>
      <c r="AC5970" t="s">
        <v>42</v>
      </c>
      <c r="AD5970">
        <f t="shared" si="749"/>
        <v>0</v>
      </c>
      <c r="AE5970">
        <f t="shared" si="750"/>
        <v>0</v>
      </c>
      <c r="AF5970">
        <f t="shared" si="751"/>
        <v>0</v>
      </c>
    </row>
    <row r="5971" spans="1:32" x14ac:dyDescent="0.25">
      <c r="A5971">
        <v>668</v>
      </c>
      <c r="B5971">
        <v>23</v>
      </c>
      <c r="C5971">
        <v>1</v>
      </c>
      <c r="D5971" t="s">
        <v>28</v>
      </c>
      <c r="E5971" t="s">
        <v>96</v>
      </c>
      <c r="F5971" t="s">
        <v>30</v>
      </c>
      <c r="G5971" t="str">
        <f t="shared" si="744"/>
        <v>veho</v>
      </c>
      <c r="H5971" t="str">
        <f t="shared" si="745"/>
        <v>6</v>
      </c>
      <c r="I5971" t="str">
        <f t="shared" si="746"/>
        <v>zetak</v>
      </c>
      <c r="J5971" t="str">
        <f t="shared" si="747"/>
        <v>defas</v>
      </c>
      <c r="K5971" t="str">
        <f t="shared" si="748"/>
        <v>defas</v>
      </c>
      <c r="L5971" t="str">
        <f>VLOOKUP(G5971,[1]VLOOKUP!$A$11:$B$14,2,FALSE)</f>
        <v>zetak</v>
      </c>
      <c r="M5971" t="s">
        <v>83</v>
      </c>
      <c r="N5971" t="str">
        <f>VLOOKUP(M5971,[1]VLOOKUP!$A$2:$C$9,2,FALSE)</f>
        <v>Overlapping</v>
      </c>
      <c r="O5971" t="str">
        <f>VLOOKUP(M5971,[1]VLOOKUP!$A$2:$C$9,3,FALSE)</f>
        <v>Novel</v>
      </c>
      <c r="P5971">
        <v>6339449</v>
      </c>
      <c r="Q5971" t="s">
        <v>88</v>
      </c>
      <c r="R5971" t="s">
        <v>28</v>
      </c>
      <c r="S5971" t="s">
        <v>92</v>
      </c>
      <c r="T5971">
        <v>282</v>
      </c>
      <c r="U5971" t="s">
        <v>92</v>
      </c>
      <c r="V5971">
        <v>282</v>
      </c>
      <c r="W5971" t="s">
        <v>30</v>
      </c>
      <c r="X5971">
        <v>282</v>
      </c>
      <c r="Y5971" t="s">
        <v>92</v>
      </c>
      <c r="Z5971">
        <v>282</v>
      </c>
      <c r="AA5971" t="s">
        <v>35</v>
      </c>
      <c r="AB5971">
        <v>1740</v>
      </c>
      <c r="AC5971" t="s">
        <v>36</v>
      </c>
      <c r="AD5971">
        <f t="shared" si="749"/>
        <v>0</v>
      </c>
      <c r="AE5971">
        <f t="shared" si="750"/>
        <v>0</v>
      </c>
      <c r="AF5971">
        <f t="shared" si="751"/>
        <v>0</v>
      </c>
    </row>
    <row r="5972" spans="1:32" x14ac:dyDescent="0.25">
      <c r="A5972">
        <v>669</v>
      </c>
      <c r="B5972">
        <v>23</v>
      </c>
      <c r="C5972">
        <v>1</v>
      </c>
      <c r="D5972" t="s">
        <v>28</v>
      </c>
      <c r="E5972" t="s">
        <v>93</v>
      </c>
      <c r="F5972" t="s">
        <v>30</v>
      </c>
      <c r="G5972" t="str">
        <f t="shared" si="744"/>
        <v>veho</v>
      </c>
      <c r="H5972" t="str">
        <f t="shared" si="745"/>
        <v>7</v>
      </c>
      <c r="I5972" t="str">
        <f t="shared" si="746"/>
        <v>zetak</v>
      </c>
      <c r="J5972" t="str">
        <f t="shared" si="747"/>
        <v>defas</v>
      </c>
      <c r="K5972" t="str">
        <f t="shared" si="748"/>
        <v>defas</v>
      </c>
      <c r="L5972" t="str">
        <f>VLOOKUP(G5972,[1]VLOOKUP!$A$11:$B$14,2,FALSE)</f>
        <v>zetak</v>
      </c>
      <c r="M5972" t="s">
        <v>83</v>
      </c>
      <c r="N5972" t="str">
        <f>VLOOKUP(M5972,[1]VLOOKUP!$A$2:$C$9,2,FALSE)</f>
        <v>Overlapping</v>
      </c>
      <c r="O5972" t="str">
        <f>VLOOKUP(M5972,[1]VLOOKUP!$A$2:$C$9,3,FALSE)</f>
        <v>Novel</v>
      </c>
      <c r="P5972">
        <v>6341473</v>
      </c>
      <c r="Q5972" t="s">
        <v>88</v>
      </c>
      <c r="R5972" t="s">
        <v>28</v>
      </c>
      <c r="S5972" t="s">
        <v>92</v>
      </c>
      <c r="T5972">
        <v>282</v>
      </c>
      <c r="U5972" t="s">
        <v>92</v>
      </c>
      <c r="V5972">
        <v>282</v>
      </c>
      <c r="W5972" t="s">
        <v>30</v>
      </c>
      <c r="X5972">
        <v>282</v>
      </c>
      <c r="Y5972" t="s">
        <v>92</v>
      </c>
      <c r="Z5972">
        <v>282</v>
      </c>
      <c r="AA5972" t="s">
        <v>35</v>
      </c>
      <c r="AB5972">
        <v>1020</v>
      </c>
      <c r="AC5972" t="s">
        <v>36</v>
      </c>
      <c r="AD5972">
        <f t="shared" si="749"/>
        <v>0</v>
      </c>
      <c r="AE5972">
        <f t="shared" si="750"/>
        <v>0</v>
      </c>
      <c r="AF5972">
        <f t="shared" si="751"/>
        <v>0</v>
      </c>
    </row>
    <row r="5973" spans="1:32" x14ac:dyDescent="0.25">
      <c r="A5973">
        <v>670</v>
      </c>
      <c r="B5973">
        <v>23</v>
      </c>
      <c r="C5973">
        <v>1</v>
      </c>
      <c r="D5973" t="s">
        <v>28</v>
      </c>
      <c r="E5973" t="s">
        <v>82</v>
      </c>
      <c r="F5973" t="s">
        <v>30</v>
      </c>
      <c r="G5973" t="str">
        <f t="shared" si="744"/>
        <v>veho</v>
      </c>
      <c r="H5973" t="str">
        <f t="shared" si="745"/>
        <v>8</v>
      </c>
      <c r="I5973" t="str">
        <f t="shared" si="746"/>
        <v>zetak</v>
      </c>
      <c r="J5973" t="str">
        <f t="shared" si="747"/>
        <v>defas</v>
      </c>
      <c r="K5973" t="str">
        <f t="shared" si="748"/>
        <v>zetak</v>
      </c>
      <c r="L5973" t="str">
        <f>VLOOKUP(G5973,[1]VLOOKUP!$A$11:$B$14,2,FALSE)</f>
        <v>zetak</v>
      </c>
      <c r="M5973" t="s">
        <v>83</v>
      </c>
      <c r="N5973" t="str">
        <f>VLOOKUP(M5973,[1]VLOOKUP!$A$2:$C$9,2,FALSE)</f>
        <v>Overlapping</v>
      </c>
      <c r="O5973" t="str">
        <f>VLOOKUP(M5973,[1]VLOOKUP!$A$2:$C$9,3,FALSE)</f>
        <v>Novel</v>
      </c>
      <c r="P5973">
        <v>6342777</v>
      </c>
      <c r="Q5973" t="s">
        <v>84</v>
      </c>
      <c r="R5973" t="s">
        <v>28</v>
      </c>
      <c r="S5973" t="s">
        <v>85</v>
      </c>
      <c r="T5973">
        <v>282</v>
      </c>
      <c r="U5973" t="s">
        <v>85</v>
      </c>
      <c r="V5973">
        <v>282</v>
      </c>
      <c r="W5973" t="s">
        <v>30</v>
      </c>
      <c r="X5973">
        <v>282</v>
      </c>
      <c r="Y5973" t="s">
        <v>85</v>
      </c>
      <c r="Z5973">
        <v>282</v>
      </c>
      <c r="AA5973" t="s">
        <v>41</v>
      </c>
      <c r="AB5973">
        <v>1028</v>
      </c>
      <c r="AC5973" t="s">
        <v>42</v>
      </c>
      <c r="AD5973">
        <f t="shared" si="749"/>
        <v>1</v>
      </c>
      <c r="AE5973">
        <f t="shared" si="750"/>
        <v>0</v>
      </c>
      <c r="AF5973">
        <f t="shared" si="751"/>
        <v>0</v>
      </c>
    </row>
    <row r="5974" spans="1:32" x14ac:dyDescent="0.25">
      <c r="A5974">
        <v>671</v>
      </c>
      <c r="B5974">
        <v>23</v>
      </c>
      <c r="C5974">
        <v>1</v>
      </c>
      <c r="D5974" t="s">
        <v>28</v>
      </c>
      <c r="E5974" t="s">
        <v>93</v>
      </c>
      <c r="F5974" t="s">
        <v>30</v>
      </c>
      <c r="G5974" t="str">
        <f t="shared" si="744"/>
        <v>veho</v>
      </c>
      <c r="H5974" t="str">
        <f t="shared" si="745"/>
        <v>7</v>
      </c>
      <c r="I5974" t="str">
        <f t="shared" si="746"/>
        <v>zetak</v>
      </c>
      <c r="J5974" t="str">
        <f t="shared" si="747"/>
        <v>defas</v>
      </c>
      <c r="K5974" t="str">
        <f t="shared" si="748"/>
        <v>defas</v>
      </c>
      <c r="L5974" t="str">
        <f>VLOOKUP(G5974,[1]VLOOKUP!$A$11:$B$14,2,FALSE)</f>
        <v>zetak</v>
      </c>
      <c r="M5974" t="s">
        <v>83</v>
      </c>
      <c r="N5974" t="str">
        <f>VLOOKUP(M5974,[1]VLOOKUP!$A$2:$C$9,2,FALSE)</f>
        <v>Overlapping</v>
      </c>
      <c r="O5974" t="str">
        <f>VLOOKUP(M5974,[1]VLOOKUP!$A$2:$C$9,3,FALSE)</f>
        <v>Novel</v>
      </c>
      <c r="P5974">
        <v>6344089</v>
      </c>
      <c r="Q5974" t="s">
        <v>88</v>
      </c>
      <c r="R5974" t="s">
        <v>28</v>
      </c>
      <c r="S5974" t="s">
        <v>92</v>
      </c>
      <c r="T5974">
        <v>282</v>
      </c>
      <c r="U5974" t="s">
        <v>92</v>
      </c>
      <c r="V5974">
        <v>282</v>
      </c>
      <c r="W5974" t="s">
        <v>30</v>
      </c>
      <c r="X5974">
        <v>282</v>
      </c>
      <c r="Y5974" t="s">
        <v>92</v>
      </c>
      <c r="Z5974">
        <v>282</v>
      </c>
      <c r="AA5974" t="s">
        <v>35</v>
      </c>
      <c r="AB5974">
        <v>1132</v>
      </c>
      <c r="AC5974" t="s">
        <v>36</v>
      </c>
      <c r="AD5974">
        <f t="shared" si="749"/>
        <v>0</v>
      </c>
      <c r="AE5974">
        <f t="shared" si="750"/>
        <v>0</v>
      </c>
      <c r="AF5974">
        <f t="shared" si="751"/>
        <v>0</v>
      </c>
    </row>
    <row r="5975" spans="1:32" x14ac:dyDescent="0.25">
      <c r="A5975">
        <v>672</v>
      </c>
      <c r="B5975">
        <v>23</v>
      </c>
      <c r="C5975">
        <v>1</v>
      </c>
      <c r="D5975" t="s">
        <v>28</v>
      </c>
      <c r="E5975" t="s">
        <v>98</v>
      </c>
      <c r="F5975" t="s">
        <v>30</v>
      </c>
      <c r="G5975" t="str">
        <f t="shared" si="744"/>
        <v>veho</v>
      </c>
      <c r="H5975" t="str">
        <f t="shared" si="745"/>
        <v>2</v>
      </c>
      <c r="I5975" t="str">
        <f t="shared" si="746"/>
        <v>defas</v>
      </c>
      <c r="J5975" t="str">
        <f t="shared" si="747"/>
        <v>zetak</v>
      </c>
      <c r="K5975" t="str">
        <f t="shared" si="748"/>
        <v>defas</v>
      </c>
      <c r="L5975" t="str">
        <f>VLOOKUP(G5975,[1]VLOOKUP!$A$11:$B$14,2,FALSE)</f>
        <v>zetak</v>
      </c>
      <c r="M5975" t="s">
        <v>83</v>
      </c>
      <c r="N5975" t="str">
        <f>VLOOKUP(M5975,[1]VLOOKUP!$A$2:$C$9,2,FALSE)</f>
        <v>Overlapping</v>
      </c>
      <c r="O5975" t="str">
        <f>VLOOKUP(M5975,[1]VLOOKUP!$A$2:$C$9,3,FALSE)</f>
        <v>Novel</v>
      </c>
      <c r="P5975">
        <v>6345512</v>
      </c>
      <c r="Q5975" t="s">
        <v>88</v>
      </c>
      <c r="R5975" t="s">
        <v>28</v>
      </c>
      <c r="S5975" t="s">
        <v>85</v>
      </c>
      <c r="T5975">
        <v>283</v>
      </c>
      <c r="U5975" t="s">
        <v>85</v>
      </c>
      <c r="V5975">
        <v>283</v>
      </c>
      <c r="W5975" t="s">
        <v>30</v>
      </c>
      <c r="X5975">
        <v>283</v>
      </c>
      <c r="Y5975" t="s">
        <v>85</v>
      </c>
      <c r="Z5975">
        <v>283</v>
      </c>
      <c r="AA5975" t="s">
        <v>41</v>
      </c>
      <c r="AB5975">
        <v>1140</v>
      </c>
      <c r="AC5975" t="s">
        <v>42</v>
      </c>
      <c r="AD5975">
        <f t="shared" si="749"/>
        <v>0</v>
      </c>
      <c r="AE5975">
        <f t="shared" si="750"/>
        <v>0</v>
      </c>
      <c r="AF5975">
        <f t="shared" si="751"/>
        <v>0</v>
      </c>
    </row>
    <row r="5976" spans="1:32" x14ac:dyDescent="0.25">
      <c r="A5976">
        <v>673</v>
      </c>
      <c r="B5976">
        <v>23</v>
      </c>
      <c r="C5976">
        <v>1</v>
      </c>
      <c r="D5976" t="s">
        <v>28</v>
      </c>
      <c r="E5976" t="s">
        <v>95</v>
      </c>
      <c r="F5976" t="s">
        <v>30</v>
      </c>
      <c r="G5976" t="str">
        <f t="shared" si="744"/>
        <v>veho</v>
      </c>
      <c r="H5976" t="str">
        <f t="shared" si="745"/>
        <v>9</v>
      </c>
      <c r="I5976" t="str">
        <f t="shared" si="746"/>
        <v>defas</v>
      </c>
      <c r="J5976" t="str">
        <f t="shared" si="747"/>
        <v>zetak</v>
      </c>
      <c r="K5976" t="str">
        <f t="shared" si="748"/>
        <v>zetak</v>
      </c>
      <c r="L5976" t="str">
        <f>VLOOKUP(G5976,[1]VLOOKUP!$A$11:$B$14,2,FALSE)</f>
        <v>zetak</v>
      </c>
      <c r="M5976" t="s">
        <v>83</v>
      </c>
      <c r="N5976" t="str">
        <f>VLOOKUP(M5976,[1]VLOOKUP!$A$2:$C$9,2,FALSE)</f>
        <v>Overlapping</v>
      </c>
      <c r="O5976" t="str">
        <f>VLOOKUP(M5976,[1]VLOOKUP!$A$2:$C$9,3,FALSE)</f>
        <v>Novel</v>
      </c>
      <c r="P5976">
        <v>6346937</v>
      </c>
      <c r="Q5976" t="s">
        <v>84</v>
      </c>
      <c r="R5976" t="s">
        <v>28</v>
      </c>
      <c r="S5976" t="s">
        <v>92</v>
      </c>
      <c r="T5976">
        <v>282</v>
      </c>
      <c r="U5976" t="s">
        <v>92</v>
      </c>
      <c r="V5976">
        <v>282</v>
      </c>
      <c r="W5976" t="s">
        <v>30</v>
      </c>
      <c r="X5976">
        <v>282</v>
      </c>
      <c r="Y5976" t="s">
        <v>92</v>
      </c>
      <c r="Z5976">
        <v>282</v>
      </c>
      <c r="AA5976" t="s">
        <v>35</v>
      </c>
      <c r="AB5976">
        <v>940</v>
      </c>
      <c r="AC5976" t="s">
        <v>36</v>
      </c>
      <c r="AD5976">
        <f t="shared" si="749"/>
        <v>1</v>
      </c>
      <c r="AE5976">
        <f t="shared" si="750"/>
        <v>0</v>
      </c>
      <c r="AF5976">
        <f t="shared" si="751"/>
        <v>0</v>
      </c>
    </row>
    <row r="5977" spans="1:32" x14ac:dyDescent="0.25">
      <c r="A5977">
        <v>674</v>
      </c>
      <c r="B5977">
        <v>23</v>
      </c>
      <c r="C5977">
        <v>1</v>
      </c>
      <c r="D5977" t="s">
        <v>28</v>
      </c>
      <c r="E5977" t="s">
        <v>93</v>
      </c>
      <c r="F5977" t="s">
        <v>30</v>
      </c>
      <c r="G5977" t="str">
        <f t="shared" si="744"/>
        <v>veho</v>
      </c>
      <c r="H5977" t="str">
        <f t="shared" si="745"/>
        <v>7</v>
      </c>
      <c r="I5977" t="str">
        <f t="shared" si="746"/>
        <v>zetak</v>
      </c>
      <c r="J5977" t="str">
        <f t="shared" si="747"/>
        <v>defas</v>
      </c>
      <c r="K5977" t="str">
        <f t="shared" si="748"/>
        <v>zetak</v>
      </c>
      <c r="L5977" t="str">
        <f>VLOOKUP(G5977,[1]VLOOKUP!$A$11:$B$14,2,FALSE)</f>
        <v>zetak</v>
      </c>
      <c r="M5977" t="s">
        <v>83</v>
      </c>
      <c r="N5977" t="str">
        <f>VLOOKUP(M5977,[1]VLOOKUP!$A$2:$C$9,2,FALSE)</f>
        <v>Overlapping</v>
      </c>
      <c r="O5977" t="str">
        <f>VLOOKUP(M5977,[1]VLOOKUP!$A$2:$C$9,3,FALSE)</f>
        <v>Novel</v>
      </c>
      <c r="P5977">
        <v>6348161</v>
      </c>
      <c r="Q5977" t="s">
        <v>84</v>
      </c>
      <c r="R5977" t="s">
        <v>28</v>
      </c>
      <c r="S5977" t="s">
        <v>85</v>
      </c>
      <c r="T5977">
        <v>282</v>
      </c>
      <c r="U5977" t="s">
        <v>85</v>
      </c>
      <c r="V5977">
        <v>282</v>
      </c>
      <c r="W5977" t="s">
        <v>30</v>
      </c>
      <c r="X5977">
        <v>282</v>
      </c>
      <c r="Y5977" t="s">
        <v>85</v>
      </c>
      <c r="Z5977">
        <v>282</v>
      </c>
      <c r="AA5977" t="s">
        <v>41</v>
      </c>
      <c r="AB5977">
        <v>1332</v>
      </c>
      <c r="AC5977" t="s">
        <v>42</v>
      </c>
      <c r="AD5977">
        <f t="shared" si="749"/>
        <v>1</v>
      </c>
      <c r="AE5977">
        <f t="shared" si="750"/>
        <v>0</v>
      </c>
      <c r="AF5977">
        <f t="shared" si="751"/>
        <v>0</v>
      </c>
    </row>
    <row r="5978" spans="1:32" x14ac:dyDescent="0.25">
      <c r="A5978">
        <v>675</v>
      </c>
      <c r="B5978">
        <v>23</v>
      </c>
      <c r="C5978">
        <v>1</v>
      </c>
      <c r="D5978" t="s">
        <v>28</v>
      </c>
      <c r="E5978" t="s">
        <v>39</v>
      </c>
      <c r="F5978" t="s">
        <v>30</v>
      </c>
      <c r="G5978" t="str">
        <f t="shared" si="744"/>
        <v>onof</v>
      </c>
      <c r="H5978" t="str">
        <f t="shared" si="745"/>
        <v>9</v>
      </c>
      <c r="I5978" t="str">
        <f t="shared" si="746"/>
        <v>nilti</v>
      </c>
      <c r="J5978" t="str">
        <f t="shared" si="747"/>
        <v>lorta</v>
      </c>
      <c r="K5978" t="str">
        <f t="shared" si="748"/>
        <v>nilti</v>
      </c>
      <c r="L5978" t="str">
        <f>VLOOKUP(G5978,[1]VLOOKUP!$A$11:$B$14,2,FALSE)</f>
        <v>nilti</v>
      </c>
      <c r="M5978" t="s">
        <v>31</v>
      </c>
      <c r="N5978" t="str">
        <f>VLOOKUP(M5978,[1]VLOOKUP!$A$2:$C$9,2,FALSE)</f>
        <v>Non-Overlapping</v>
      </c>
      <c r="O5978" t="str">
        <f>VLOOKUP(M5978,[1]VLOOKUP!$A$2:$C$9,3,FALSE)</f>
        <v>Familiar</v>
      </c>
      <c r="P5978">
        <v>6349777</v>
      </c>
      <c r="Q5978" t="s">
        <v>32</v>
      </c>
      <c r="R5978" t="s">
        <v>28</v>
      </c>
      <c r="S5978" t="s">
        <v>40</v>
      </c>
      <c r="T5978">
        <v>282</v>
      </c>
      <c r="U5978" t="s">
        <v>40</v>
      </c>
      <c r="V5978">
        <v>282</v>
      </c>
      <c r="W5978" t="s">
        <v>34</v>
      </c>
      <c r="X5978">
        <v>282</v>
      </c>
      <c r="Y5978" t="s">
        <v>40</v>
      </c>
      <c r="Z5978">
        <v>282</v>
      </c>
      <c r="AA5978" t="s">
        <v>41</v>
      </c>
      <c r="AB5978">
        <v>2980</v>
      </c>
      <c r="AC5978" t="s">
        <v>42</v>
      </c>
      <c r="AD5978">
        <f t="shared" si="749"/>
        <v>1</v>
      </c>
      <c r="AE5978">
        <f t="shared" si="750"/>
        <v>0</v>
      </c>
      <c r="AF5978">
        <f t="shared" si="751"/>
        <v>0</v>
      </c>
    </row>
    <row r="5979" spans="1:32" x14ac:dyDescent="0.25">
      <c r="A5979">
        <v>676</v>
      </c>
      <c r="B5979">
        <v>23</v>
      </c>
      <c r="C5979">
        <v>1</v>
      </c>
      <c r="D5979" t="s">
        <v>28</v>
      </c>
      <c r="E5979" t="s">
        <v>39</v>
      </c>
      <c r="F5979" t="s">
        <v>30</v>
      </c>
      <c r="G5979" t="str">
        <f t="shared" si="744"/>
        <v>onof</v>
      </c>
      <c r="H5979" t="str">
        <f t="shared" si="745"/>
        <v>9</v>
      </c>
      <c r="I5979" t="str">
        <f t="shared" si="746"/>
        <v>nilti</v>
      </c>
      <c r="J5979" t="str">
        <f t="shared" si="747"/>
        <v>lorta</v>
      </c>
      <c r="K5979" t="str">
        <f t="shared" si="748"/>
        <v>nilti</v>
      </c>
      <c r="L5979" t="str">
        <f>VLOOKUP(G5979,[1]VLOOKUP!$A$11:$B$14,2,FALSE)</f>
        <v>nilti</v>
      </c>
      <c r="M5979" t="s">
        <v>31</v>
      </c>
      <c r="N5979" t="str">
        <f>VLOOKUP(M5979,[1]VLOOKUP!$A$2:$C$9,2,FALSE)</f>
        <v>Non-Overlapping</v>
      </c>
      <c r="O5979" t="str">
        <f>VLOOKUP(M5979,[1]VLOOKUP!$A$2:$C$9,3,FALSE)</f>
        <v>Familiar</v>
      </c>
      <c r="P5979">
        <v>6353041</v>
      </c>
      <c r="Q5979" t="s">
        <v>32</v>
      </c>
      <c r="R5979" t="s">
        <v>28</v>
      </c>
      <c r="S5979" t="s">
        <v>40</v>
      </c>
      <c r="T5979">
        <v>282</v>
      </c>
      <c r="U5979" t="s">
        <v>40</v>
      </c>
      <c r="V5979">
        <v>282</v>
      </c>
      <c r="W5979" t="s">
        <v>34</v>
      </c>
      <c r="X5979">
        <v>282</v>
      </c>
      <c r="Y5979" t="s">
        <v>40</v>
      </c>
      <c r="Z5979">
        <v>282</v>
      </c>
      <c r="AA5979" t="s">
        <v>41</v>
      </c>
      <c r="AB5979">
        <v>1004</v>
      </c>
      <c r="AC5979" t="s">
        <v>42</v>
      </c>
      <c r="AD5979">
        <f t="shared" si="749"/>
        <v>1</v>
      </c>
      <c r="AE5979">
        <f t="shared" si="750"/>
        <v>0</v>
      </c>
      <c r="AF5979">
        <f t="shared" si="751"/>
        <v>0</v>
      </c>
    </row>
    <row r="5980" spans="1:32" x14ac:dyDescent="0.25">
      <c r="A5980">
        <v>677</v>
      </c>
      <c r="B5980">
        <v>23</v>
      </c>
      <c r="C5980">
        <v>1</v>
      </c>
      <c r="D5980" t="s">
        <v>28</v>
      </c>
      <c r="E5980" t="s">
        <v>43</v>
      </c>
      <c r="F5980" t="s">
        <v>30</v>
      </c>
      <c r="G5980" t="str">
        <f t="shared" si="744"/>
        <v>onof</v>
      </c>
      <c r="H5980" t="str">
        <f t="shared" si="745"/>
        <v>8</v>
      </c>
      <c r="I5980" t="str">
        <f t="shared" si="746"/>
        <v>lorta</v>
      </c>
      <c r="J5980" t="str">
        <f t="shared" si="747"/>
        <v>nilti</v>
      </c>
      <c r="K5980" t="str">
        <f t="shared" si="748"/>
        <v>nilti</v>
      </c>
      <c r="L5980" t="str">
        <f>VLOOKUP(G5980,[1]VLOOKUP!$A$11:$B$14,2,FALSE)</f>
        <v>nilti</v>
      </c>
      <c r="M5980" t="s">
        <v>31</v>
      </c>
      <c r="N5980" t="str">
        <f>VLOOKUP(M5980,[1]VLOOKUP!$A$2:$C$9,2,FALSE)</f>
        <v>Non-Overlapping</v>
      </c>
      <c r="O5980" t="str">
        <f>VLOOKUP(M5980,[1]VLOOKUP!$A$2:$C$9,3,FALSE)</f>
        <v>Familiar</v>
      </c>
      <c r="P5980">
        <v>6354329</v>
      </c>
      <c r="Q5980" t="s">
        <v>32</v>
      </c>
      <c r="R5980" t="s">
        <v>28</v>
      </c>
      <c r="S5980" t="s">
        <v>33</v>
      </c>
      <c r="T5980">
        <v>282</v>
      </c>
      <c r="U5980" t="s">
        <v>33</v>
      </c>
      <c r="V5980">
        <v>282</v>
      </c>
      <c r="W5980" t="s">
        <v>34</v>
      </c>
      <c r="X5980">
        <v>282</v>
      </c>
      <c r="Y5980" t="s">
        <v>33</v>
      </c>
      <c r="Z5980">
        <v>282</v>
      </c>
      <c r="AA5980" t="s">
        <v>35</v>
      </c>
      <c r="AB5980">
        <v>1460</v>
      </c>
      <c r="AC5980" t="s">
        <v>36</v>
      </c>
      <c r="AD5980">
        <f t="shared" si="749"/>
        <v>1</v>
      </c>
      <c r="AE5980">
        <f t="shared" si="750"/>
        <v>0</v>
      </c>
      <c r="AF5980">
        <f t="shared" si="751"/>
        <v>0</v>
      </c>
    </row>
    <row r="5981" spans="1:32" x14ac:dyDescent="0.25">
      <c r="A5981">
        <v>678</v>
      </c>
      <c r="B5981">
        <v>23</v>
      </c>
      <c r="C5981">
        <v>1</v>
      </c>
      <c r="D5981" t="s">
        <v>28</v>
      </c>
      <c r="E5981" t="s">
        <v>49</v>
      </c>
      <c r="F5981" t="s">
        <v>30</v>
      </c>
      <c r="G5981" t="str">
        <f t="shared" si="744"/>
        <v>onof</v>
      </c>
      <c r="H5981" t="str">
        <f t="shared" si="745"/>
        <v>1</v>
      </c>
      <c r="I5981" t="str">
        <f t="shared" si="746"/>
        <v>lorta</v>
      </c>
      <c r="J5981" t="str">
        <f t="shared" si="747"/>
        <v>nilti</v>
      </c>
      <c r="K5981" t="str">
        <f t="shared" si="748"/>
        <v>lorta</v>
      </c>
      <c r="L5981" t="str">
        <f>VLOOKUP(G5981,[1]VLOOKUP!$A$11:$B$14,2,FALSE)</f>
        <v>nilti</v>
      </c>
      <c r="M5981" t="s">
        <v>31</v>
      </c>
      <c r="N5981" t="str">
        <f>VLOOKUP(M5981,[1]VLOOKUP!$A$2:$C$9,2,FALSE)</f>
        <v>Non-Overlapping</v>
      </c>
      <c r="O5981" t="str">
        <f>VLOOKUP(M5981,[1]VLOOKUP!$A$2:$C$9,3,FALSE)</f>
        <v>Familiar</v>
      </c>
      <c r="P5981">
        <v>6356081</v>
      </c>
      <c r="Q5981" t="s">
        <v>38</v>
      </c>
      <c r="R5981" t="s">
        <v>28</v>
      </c>
      <c r="S5981" t="s">
        <v>40</v>
      </c>
      <c r="T5981">
        <v>283</v>
      </c>
      <c r="U5981" t="s">
        <v>40</v>
      </c>
      <c r="V5981">
        <v>283</v>
      </c>
      <c r="W5981" t="s">
        <v>34</v>
      </c>
      <c r="X5981">
        <v>283</v>
      </c>
      <c r="Y5981" t="s">
        <v>40</v>
      </c>
      <c r="Z5981">
        <v>283</v>
      </c>
      <c r="AA5981" t="s">
        <v>41</v>
      </c>
      <c r="AB5981">
        <v>1083</v>
      </c>
      <c r="AC5981" t="s">
        <v>42</v>
      </c>
      <c r="AD5981">
        <f t="shared" si="749"/>
        <v>0</v>
      </c>
      <c r="AE5981">
        <f t="shared" si="750"/>
        <v>0</v>
      </c>
      <c r="AF5981">
        <f t="shared" si="751"/>
        <v>0</v>
      </c>
    </row>
    <row r="5982" spans="1:32" x14ac:dyDescent="0.25">
      <c r="A5982">
        <v>679</v>
      </c>
      <c r="B5982">
        <v>23</v>
      </c>
      <c r="C5982">
        <v>1</v>
      </c>
      <c r="D5982" t="s">
        <v>28</v>
      </c>
      <c r="E5982" t="s">
        <v>51</v>
      </c>
      <c r="F5982" t="s">
        <v>30</v>
      </c>
      <c r="G5982" t="str">
        <f t="shared" si="744"/>
        <v>onof</v>
      </c>
      <c r="H5982" t="str">
        <f t="shared" si="745"/>
        <v>7</v>
      </c>
      <c r="I5982" t="str">
        <f t="shared" si="746"/>
        <v>nilti</v>
      </c>
      <c r="J5982" t="str">
        <f t="shared" si="747"/>
        <v>lorta</v>
      </c>
      <c r="K5982" t="str">
        <f t="shared" si="748"/>
        <v>nilti</v>
      </c>
      <c r="L5982" t="str">
        <f>VLOOKUP(G5982,[1]VLOOKUP!$A$11:$B$14,2,FALSE)</f>
        <v>nilti</v>
      </c>
      <c r="M5982" t="s">
        <v>31</v>
      </c>
      <c r="N5982" t="str">
        <f>VLOOKUP(M5982,[1]VLOOKUP!$A$2:$C$9,2,FALSE)</f>
        <v>Non-Overlapping</v>
      </c>
      <c r="O5982" t="str">
        <f>VLOOKUP(M5982,[1]VLOOKUP!$A$2:$C$9,3,FALSE)</f>
        <v>Familiar</v>
      </c>
      <c r="P5982">
        <v>6357449</v>
      </c>
      <c r="Q5982" t="s">
        <v>32</v>
      </c>
      <c r="R5982" t="s">
        <v>28</v>
      </c>
      <c r="S5982" t="s">
        <v>40</v>
      </c>
      <c r="T5982">
        <v>282</v>
      </c>
      <c r="U5982" t="s">
        <v>40</v>
      </c>
      <c r="V5982">
        <v>282</v>
      </c>
      <c r="W5982" t="s">
        <v>34</v>
      </c>
      <c r="X5982">
        <v>282</v>
      </c>
      <c r="Y5982" t="s">
        <v>40</v>
      </c>
      <c r="Z5982">
        <v>282</v>
      </c>
      <c r="AA5982" t="s">
        <v>41</v>
      </c>
      <c r="AB5982">
        <v>1196</v>
      </c>
      <c r="AC5982" t="s">
        <v>42</v>
      </c>
      <c r="AD5982">
        <f t="shared" si="749"/>
        <v>1</v>
      </c>
      <c r="AE5982">
        <f t="shared" si="750"/>
        <v>0</v>
      </c>
      <c r="AF5982">
        <f t="shared" si="751"/>
        <v>0</v>
      </c>
    </row>
    <row r="5983" spans="1:32" x14ac:dyDescent="0.25">
      <c r="A5983">
        <v>680</v>
      </c>
      <c r="B5983">
        <v>23</v>
      </c>
      <c r="C5983">
        <v>1</v>
      </c>
      <c r="D5983" t="s">
        <v>28</v>
      </c>
      <c r="E5983" t="s">
        <v>52</v>
      </c>
      <c r="F5983" t="s">
        <v>30</v>
      </c>
      <c r="G5983" t="str">
        <f t="shared" si="744"/>
        <v>onof</v>
      </c>
      <c r="H5983" t="str">
        <f t="shared" si="745"/>
        <v>5</v>
      </c>
      <c r="I5983" t="str">
        <f t="shared" si="746"/>
        <v>lorta</v>
      </c>
      <c r="J5983" t="str">
        <f t="shared" si="747"/>
        <v>nilti</v>
      </c>
      <c r="K5983" t="str">
        <f t="shared" si="748"/>
        <v>lorta</v>
      </c>
      <c r="L5983" t="str">
        <f>VLOOKUP(G5983,[1]VLOOKUP!$A$11:$B$14,2,FALSE)</f>
        <v>nilti</v>
      </c>
      <c r="M5983" t="s">
        <v>31</v>
      </c>
      <c r="N5983" t="str">
        <f>VLOOKUP(M5983,[1]VLOOKUP!$A$2:$C$9,2,FALSE)</f>
        <v>Non-Overlapping</v>
      </c>
      <c r="O5983" t="str">
        <f>VLOOKUP(M5983,[1]VLOOKUP!$A$2:$C$9,3,FALSE)</f>
        <v>Familiar</v>
      </c>
      <c r="P5983">
        <v>6358929</v>
      </c>
      <c r="Q5983" t="s">
        <v>38</v>
      </c>
      <c r="R5983" t="s">
        <v>28</v>
      </c>
      <c r="S5983" t="s">
        <v>40</v>
      </c>
      <c r="T5983">
        <v>282</v>
      </c>
      <c r="U5983" t="s">
        <v>40</v>
      </c>
      <c r="V5983">
        <v>282</v>
      </c>
      <c r="W5983" t="s">
        <v>34</v>
      </c>
      <c r="X5983">
        <v>282</v>
      </c>
      <c r="Y5983" t="s">
        <v>40</v>
      </c>
      <c r="Z5983">
        <v>282</v>
      </c>
      <c r="AA5983" t="s">
        <v>41</v>
      </c>
      <c r="AB5983">
        <v>1692</v>
      </c>
      <c r="AC5983" t="s">
        <v>42</v>
      </c>
      <c r="AD5983">
        <f t="shared" si="749"/>
        <v>0</v>
      </c>
      <c r="AE5983">
        <f t="shared" si="750"/>
        <v>0</v>
      </c>
      <c r="AF5983">
        <f t="shared" si="751"/>
        <v>0</v>
      </c>
    </row>
    <row r="5984" spans="1:32" x14ac:dyDescent="0.25">
      <c r="A5984">
        <v>681</v>
      </c>
      <c r="B5984">
        <v>23</v>
      </c>
      <c r="C5984">
        <v>1</v>
      </c>
      <c r="D5984" t="s">
        <v>28</v>
      </c>
      <c r="E5984" t="s">
        <v>49</v>
      </c>
      <c r="F5984" t="s">
        <v>30</v>
      </c>
      <c r="G5984" t="str">
        <f t="shared" si="744"/>
        <v>onof</v>
      </c>
      <c r="H5984" t="str">
        <f t="shared" si="745"/>
        <v>1</v>
      </c>
      <c r="I5984" t="str">
        <f t="shared" si="746"/>
        <v>lorta</v>
      </c>
      <c r="J5984" t="str">
        <f t="shared" si="747"/>
        <v>nilti</v>
      </c>
      <c r="K5984" t="str">
        <f t="shared" si="748"/>
        <v>lorta</v>
      </c>
      <c r="L5984" t="str">
        <f>VLOOKUP(G5984,[1]VLOOKUP!$A$11:$B$14,2,FALSE)</f>
        <v>nilti</v>
      </c>
      <c r="M5984" t="s">
        <v>31</v>
      </c>
      <c r="N5984" t="str">
        <f>VLOOKUP(M5984,[1]VLOOKUP!$A$2:$C$9,2,FALSE)</f>
        <v>Non-Overlapping</v>
      </c>
      <c r="O5984" t="str">
        <f>VLOOKUP(M5984,[1]VLOOKUP!$A$2:$C$9,3,FALSE)</f>
        <v>Familiar</v>
      </c>
      <c r="P5984">
        <v>6360905</v>
      </c>
      <c r="Q5984" t="s">
        <v>38</v>
      </c>
      <c r="R5984" t="s">
        <v>28</v>
      </c>
      <c r="S5984" t="s">
        <v>40</v>
      </c>
      <c r="T5984">
        <v>282</v>
      </c>
      <c r="U5984" t="s">
        <v>40</v>
      </c>
      <c r="V5984">
        <v>282</v>
      </c>
      <c r="W5984" t="s">
        <v>34</v>
      </c>
      <c r="X5984">
        <v>282</v>
      </c>
      <c r="Y5984" t="s">
        <v>40</v>
      </c>
      <c r="Z5984">
        <v>282</v>
      </c>
      <c r="AA5984" t="s">
        <v>41</v>
      </c>
      <c r="AB5984">
        <v>900</v>
      </c>
      <c r="AC5984" t="s">
        <v>42</v>
      </c>
      <c r="AD5984">
        <f t="shared" si="749"/>
        <v>0</v>
      </c>
      <c r="AE5984">
        <f t="shared" si="750"/>
        <v>0</v>
      </c>
      <c r="AF5984">
        <f t="shared" si="751"/>
        <v>0</v>
      </c>
    </row>
    <row r="5985" spans="1:32" x14ac:dyDescent="0.25">
      <c r="A5985">
        <v>682</v>
      </c>
      <c r="B5985">
        <v>23</v>
      </c>
      <c r="C5985">
        <v>1</v>
      </c>
      <c r="D5985" t="s">
        <v>28</v>
      </c>
      <c r="E5985" t="s">
        <v>43</v>
      </c>
      <c r="F5985" t="s">
        <v>30</v>
      </c>
      <c r="G5985" t="str">
        <f t="shared" si="744"/>
        <v>onof</v>
      </c>
      <c r="H5985" t="str">
        <f t="shared" si="745"/>
        <v>8</v>
      </c>
      <c r="I5985" t="str">
        <f t="shared" si="746"/>
        <v>lorta</v>
      </c>
      <c r="J5985" t="str">
        <f t="shared" si="747"/>
        <v>nilti</v>
      </c>
      <c r="K5985" t="str">
        <f t="shared" si="748"/>
        <v>nilti</v>
      </c>
      <c r="L5985" t="str">
        <f>VLOOKUP(G5985,[1]VLOOKUP!$A$11:$B$14,2,FALSE)</f>
        <v>nilti</v>
      </c>
      <c r="M5985" t="s">
        <v>31</v>
      </c>
      <c r="N5985" t="str">
        <f>VLOOKUP(M5985,[1]VLOOKUP!$A$2:$C$9,2,FALSE)</f>
        <v>Non-Overlapping</v>
      </c>
      <c r="O5985" t="str">
        <f>VLOOKUP(M5985,[1]VLOOKUP!$A$2:$C$9,3,FALSE)</f>
        <v>Familiar</v>
      </c>
      <c r="P5985">
        <v>6362089</v>
      </c>
      <c r="Q5985" t="s">
        <v>32</v>
      </c>
      <c r="R5985" t="s">
        <v>28</v>
      </c>
      <c r="S5985" t="s">
        <v>33</v>
      </c>
      <c r="T5985">
        <v>282</v>
      </c>
      <c r="U5985" t="s">
        <v>33</v>
      </c>
      <c r="V5985">
        <v>282</v>
      </c>
      <c r="W5985" t="s">
        <v>34</v>
      </c>
      <c r="X5985">
        <v>282</v>
      </c>
      <c r="Y5985" t="s">
        <v>33</v>
      </c>
      <c r="Z5985">
        <v>282</v>
      </c>
      <c r="AA5985" t="s">
        <v>35</v>
      </c>
      <c r="AB5985">
        <v>868</v>
      </c>
      <c r="AC5985" t="s">
        <v>36</v>
      </c>
      <c r="AD5985">
        <f t="shared" si="749"/>
        <v>1</v>
      </c>
      <c r="AE5985">
        <f t="shared" si="750"/>
        <v>0</v>
      </c>
      <c r="AF5985">
        <f t="shared" si="751"/>
        <v>0</v>
      </c>
    </row>
    <row r="5986" spans="1:32" x14ac:dyDescent="0.25">
      <c r="A5986">
        <v>683</v>
      </c>
      <c r="B5986">
        <v>23</v>
      </c>
      <c r="C5986">
        <v>1</v>
      </c>
      <c r="D5986" t="s">
        <v>28</v>
      </c>
      <c r="E5986" t="s">
        <v>48</v>
      </c>
      <c r="F5986" t="s">
        <v>30</v>
      </c>
      <c r="G5986" t="str">
        <f t="shared" si="744"/>
        <v>onof</v>
      </c>
      <c r="H5986" t="str">
        <f t="shared" si="745"/>
        <v>8</v>
      </c>
      <c r="I5986" t="str">
        <f t="shared" si="746"/>
        <v>nilti</v>
      </c>
      <c r="J5986" t="str">
        <f t="shared" si="747"/>
        <v>lorta</v>
      </c>
      <c r="K5986" t="str">
        <f t="shared" si="748"/>
        <v>nilti</v>
      </c>
      <c r="L5986" t="str">
        <f>VLOOKUP(G5986,[1]VLOOKUP!$A$11:$B$14,2,FALSE)</f>
        <v>nilti</v>
      </c>
      <c r="M5986" t="s">
        <v>31</v>
      </c>
      <c r="N5986" t="str">
        <f>VLOOKUP(M5986,[1]VLOOKUP!$A$2:$C$9,2,FALSE)</f>
        <v>Non-Overlapping</v>
      </c>
      <c r="O5986" t="str">
        <f>VLOOKUP(M5986,[1]VLOOKUP!$A$2:$C$9,3,FALSE)</f>
        <v>Familiar</v>
      </c>
      <c r="P5986">
        <v>6363241</v>
      </c>
      <c r="Q5986" t="s">
        <v>32</v>
      </c>
      <c r="R5986" t="s">
        <v>28</v>
      </c>
      <c r="S5986" t="s">
        <v>40</v>
      </c>
      <c r="T5986">
        <v>282</v>
      </c>
      <c r="U5986" t="s">
        <v>40</v>
      </c>
      <c r="V5986">
        <v>282</v>
      </c>
      <c r="W5986" t="s">
        <v>34</v>
      </c>
      <c r="X5986">
        <v>282</v>
      </c>
      <c r="Y5986" t="s">
        <v>40</v>
      </c>
      <c r="Z5986">
        <v>282</v>
      </c>
      <c r="AA5986" t="s">
        <v>41</v>
      </c>
      <c r="AB5986">
        <v>1236</v>
      </c>
      <c r="AC5986" t="s">
        <v>42</v>
      </c>
      <c r="AD5986">
        <f t="shared" si="749"/>
        <v>1</v>
      </c>
      <c r="AE5986">
        <f t="shared" si="750"/>
        <v>0</v>
      </c>
      <c r="AF5986">
        <f t="shared" si="751"/>
        <v>0</v>
      </c>
    </row>
    <row r="5987" spans="1:32" x14ac:dyDescent="0.25">
      <c r="A5987">
        <v>684</v>
      </c>
      <c r="B5987">
        <v>23</v>
      </c>
      <c r="C5987">
        <v>1</v>
      </c>
      <c r="D5987" t="s">
        <v>28</v>
      </c>
      <c r="E5987" t="s">
        <v>57</v>
      </c>
      <c r="F5987" t="s">
        <v>30</v>
      </c>
      <c r="G5987" t="str">
        <f t="shared" si="744"/>
        <v>onof</v>
      </c>
      <c r="H5987" t="str">
        <f t="shared" si="745"/>
        <v>2</v>
      </c>
      <c r="I5987" t="str">
        <f t="shared" si="746"/>
        <v>nilti</v>
      </c>
      <c r="J5987" t="str">
        <f t="shared" si="747"/>
        <v>lorta</v>
      </c>
      <c r="K5987" t="str">
        <f t="shared" si="748"/>
        <v>lorta</v>
      </c>
      <c r="L5987" t="str">
        <f>VLOOKUP(G5987,[1]VLOOKUP!$A$11:$B$14,2,FALSE)</f>
        <v>nilti</v>
      </c>
      <c r="M5987" t="s">
        <v>31</v>
      </c>
      <c r="N5987" t="str">
        <f>VLOOKUP(M5987,[1]VLOOKUP!$A$2:$C$9,2,FALSE)</f>
        <v>Non-Overlapping</v>
      </c>
      <c r="O5987" t="str">
        <f>VLOOKUP(M5987,[1]VLOOKUP!$A$2:$C$9,3,FALSE)</f>
        <v>Familiar</v>
      </c>
      <c r="P5987">
        <v>6364768</v>
      </c>
      <c r="Q5987" t="s">
        <v>38</v>
      </c>
      <c r="R5987" t="s">
        <v>28</v>
      </c>
      <c r="S5987" t="s">
        <v>33</v>
      </c>
      <c r="T5987">
        <v>283</v>
      </c>
      <c r="U5987" t="s">
        <v>33</v>
      </c>
      <c r="V5987">
        <v>283</v>
      </c>
      <c r="W5987" t="s">
        <v>34</v>
      </c>
      <c r="X5987">
        <v>283</v>
      </c>
      <c r="Y5987" t="s">
        <v>33</v>
      </c>
      <c r="Z5987">
        <v>283</v>
      </c>
      <c r="AA5987" t="s">
        <v>35</v>
      </c>
      <c r="AB5987">
        <v>972</v>
      </c>
      <c r="AC5987" t="s">
        <v>36</v>
      </c>
      <c r="AD5987">
        <f t="shared" si="749"/>
        <v>0</v>
      </c>
      <c r="AE5987">
        <f t="shared" si="750"/>
        <v>0</v>
      </c>
      <c r="AF5987">
        <f t="shared" si="751"/>
        <v>0</v>
      </c>
    </row>
    <row r="5988" spans="1:32" x14ac:dyDescent="0.25">
      <c r="A5988">
        <v>685</v>
      </c>
      <c r="B5988">
        <v>23</v>
      </c>
      <c r="C5988">
        <v>1</v>
      </c>
      <c r="D5988" t="s">
        <v>28</v>
      </c>
      <c r="E5988" t="s">
        <v>52</v>
      </c>
      <c r="F5988" t="s">
        <v>30</v>
      </c>
      <c r="G5988" t="str">
        <f t="shared" si="744"/>
        <v>onof</v>
      </c>
      <c r="H5988" t="str">
        <f t="shared" si="745"/>
        <v>5</v>
      </c>
      <c r="I5988" t="str">
        <f t="shared" si="746"/>
        <v>lorta</v>
      </c>
      <c r="J5988" t="str">
        <f t="shared" si="747"/>
        <v>nilti</v>
      </c>
      <c r="K5988" t="str">
        <f t="shared" si="748"/>
        <v>lorta</v>
      </c>
      <c r="L5988" t="str">
        <f>VLOOKUP(G5988,[1]VLOOKUP!$A$11:$B$14,2,FALSE)</f>
        <v>nilti</v>
      </c>
      <c r="M5988" t="s">
        <v>31</v>
      </c>
      <c r="N5988" t="str">
        <f>VLOOKUP(M5988,[1]VLOOKUP!$A$2:$C$9,2,FALSE)</f>
        <v>Non-Overlapping</v>
      </c>
      <c r="O5988" t="str">
        <f>VLOOKUP(M5988,[1]VLOOKUP!$A$2:$C$9,3,FALSE)</f>
        <v>Familiar</v>
      </c>
      <c r="P5988">
        <v>6366025</v>
      </c>
      <c r="Q5988" t="s">
        <v>38</v>
      </c>
      <c r="R5988" t="s">
        <v>28</v>
      </c>
      <c r="S5988" t="s">
        <v>40</v>
      </c>
      <c r="T5988">
        <v>282</v>
      </c>
      <c r="U5988" t="s">
        <v>40</v>
      </c>
      <c r="V5988">
        <v>282</v>
      </c>
      <c r="W5988" t="s">
        <v>34</v>
      </c>
      <c r="X5988">
        <v>282</v>
      </c>
      <c r="Y5988" t="s">
        <v>40</v>
      </c>
      <c r="Z5988">
        <v>282</v>
      </c>
      <c r="AA5988" t="s">
        <v>41</v>
      </c>
      <c r="AB5988">
        <v>1668</v>
      </c>
      <c r="AC5988" t="s">
        <v>42</v>
      </c>
      <c r="AD5988">
        <f t="shared" si="749"/>
        <v>0</v>
      </c>
      <c r="AE5988">
        <f t="shared" si="750"/>
        <v>0</v>
      </c>
      <c r="AF5988">
        <f t="shared" si="751"/>
        <v>0</v>
      </c>
    </row>
    <row r="5989" spans="1:32" x14ac:dyDescent="0.25">
      <c r="A5989">
        <v>686</v>
      </c>
      <c r="B5989">
        <v>23</v>
      </c>
      <c r="C5989">
        <v>1</v>
      </c>
      <c r="D5989" t="s">
        <v>28</v>
      </c>
      <c r="E5989" t="s">
        <v>47</v>
      </c>
      <c r="F5989" t="s">
        <v>30</v>
      </c>
      <c r="G5989" t="str">
        <f t="shared" si="744"/>
        <v>onof</v>
      </c>
      <c r="H5989" t="str">
        <f t="shared" si="745"/>
        <v>9</v>
      </c>
      <c r="I5989" t="str">
        <f t="shared" si="746"/>
        <v>lorta</v>
      </c>
      <c r="J5989" t="str">
        <f t="shared" si="747"/>
        <v>nilti</v>
      </c>
      <c r="K5989" t="str">
        <f t="shared" si="748"/>
        <v>nilti</v>
      </c>
      <c r="L5989" t="str">
        <f>VLOOKUP(G5989,[1]VLOOKUP!$A$11:$B$14,2,FALSE)</f>
        <v>nilti</v>
      </c>
      <c r="M5989" t="s">
        <v>31</v>
      </c>
      <c r="N5989" t="str">
        <f>VLOOKUP(M5989,[1]VLOOKUP!$A$2:$C$9,2,FALSE)</f>
        <v>Non-Overlapping</v>
      </c>
      <c r="O5989" t="str">
        <f>VLOOKUP(M5989,[1]VLOOKUP!$A$2:$C$9,3,FALSE)</f>
        <v>Familiar</v>
      </c>
      <c r="P5989">
        <v>6367977</v>
      </c>
      <c r="Q5989" t="s">
        <v>32</v>
      </c>
      <c r="R5989" t="s">
        <v>28</v>
      </c>
      <c r="S5989" t="s">
        <v>33</v>
      </c>
      <c r="T5989">
        <v>282</v>
      </c>
      <c r="U5989" t="s">
        <v>33</v>
      </c>
      <c r="V5989">
        <v>282</v>
      </c>
      <c r="W5989" t="s">
        <v>34</v>
      </c>
      <c r="X5989">
        <v>282</v>
      </c>
      <c r="Y5989" t="s">
        <v>33</v>
      </c>
      <c r="Z5989">
        <v>282</v>
      </c>
      <c r="AA5989" t="s">
        <v>35</v>
      </c>
      <c r="AB5989">
        <v>980</v>
      </c>
      <c r="AC5989" t="s">
        <v>36</v>
      </c>
      <c r="AD5989">
        <f t="shared" si="749"/>
        <v>1</v>
      </c>
      <c r="AE5989">
        <f t="shared" si="750"/>
        <v>0</v>
      </c>
      <c r="AF5989">
        <f t="shared" si="751"/>
        <v>0</v>
      </c>
    </row>
    <row r="5990" spans="1:32" x14ac:dyDescent="0.25">
      <c r="A5990">
        <v>687</v>
      </c>
      <c r="B5990">
        <v>23</v>
      </c>
      <c r="C5990">
        <v>1</v>
      </c>
      <c r="D5990" t="s">
        <v>28</v>
      </c>
      <c r="E5990" t="s">
        <v>45</v>
      </c>
      <c r="F5990" t="s">
        <v>30</v>
      </c>
      <c r="G5990" t="str">
        <f t="shared" si="744"/>
        <v>onof</v>
      </c>
      <c r="H5990" t="str">
        <f t="shared" si="745"/>
        <v>7</v>
      </c>
      <c r="I5990" t="str">
        <f t="shared" si="746"/>
        <v>lorta</v>
      </c>
      <c r="J5990" t="str">
        <f t="shared" si="747"/>
        <v>nilti</v>
      </c>
      <c r="K5990" t="str">
        <f t="shared" si="748"/>
        <v>nilti</v>
      </c>
      <c r="L5990" t="str">
        <f>VLOOKUP(G5990,[1]VLOOKUP!$A$11:$B$14,2,FALSE)</f>
        <v>nilti</v>
      </c>
      <c r="M5990" t="s">
        <v>31</v>
      </c>
      <c r="N5990" t="str">
        <f>VLOOKUP(M5990,[1]VLOOKUP!$A$2:$C$9,2,FALSE)</f>
        <v>Non-Overlapping</v>
      </c>
      <c r="O5990" t="str">
        <f>VLOOKUP(M5990,[1]VLOOKUP!$A$2:$C$9,3,FALSE)</f>
        <v>Familiar</v>
      </c>
      <c r="P5990">
        <v>6369241</v>
      </c>
      <c r="Q5990" t="s">
        <v>32</v>
      </c>
      <c r="R5990" t="s">
        <v>28</v>
      </c>
      <c r="S5990" t="s">
        <v>33</v>
      </c>
      <c r="T5990">
        <v>283</v>
      </c>
      <c r="U5990" t="s">
        <v>33</v>
      </c>
      <c r="V5990">
        <v>283</v>
      </c>
      <c r="W5990" t="s">
        <v>34</v>
      </c>
      <c r="X5990">
        <v>283</v>
      </c>
      <c r="Y5990" t="s">
        <v>33</v>
      </c>
      <c r="Z5990">
        <v>283</v>
      </c>
      <c r="AA5990" t="s">
        <v>35</v>
      </c>
      <c r="AB5990">
        <v>1051</v>
      </c>
      <c r="AC5990" t="s">
        <v>36</v>
      </c>
      <c r="AD5990">
        <f t="shared" si="749"/>
        <v>1</v>
      </c>
      <c r="AE5990">
        <f t="shared" si="750"/>
        <v>0</v>
      </c>
      <c r="AF5990">
        <f t="shared" si="751"/>
        <v>0</v>
      </c>
    </row>
    <row r="5991" spans="1:32" x14ac:dyDescent="0.25">
      <c r="A5991">
        <v>688</v>
      </c>
      <c r="B5991">
        <v>23</v>
      </c>
      <c r="C5991">
        <v>1</v>
      </c>
      <c r="D5991" t="s">
        <v>28</v>
      </c>
      <c r="E5991" t="s">
        <v>54</v>
      </c>
      <c r="F5991" t="s">
        <v>30</v>
      </c>
      <c r="G5991" t="str">
        <f t="shared" si="744"/>
        <v>onof</v>
      </c>
      <c r="H5991" t="str">
        <f t="shared" si="745"/>
        <v>4</v>
      </c>
      <c r="I5991" t="str">
        <f t="shared" si="746"/>
        <v>nilti</v>
      </c>
      <c r="J5991" t="str">
        <f t="shared" si="747"/>
        <v>lorta</v>
      </c>
      <c r="K5991" t="str">
        <f t="shared" si="748"/>
        <v>lorta</v>
      </c>
      <c r="L5991" t="str">
        <f>VLOOKUP(G5991,[1]VLOOKUP!$A$11:$B$14,2,FALSE)</f>
        <v>nilti</v>
      </c>
      <c r="M5991" t="s">
        <v>31</v>
      </c>
      <c r="N5991" t="str">
        <f>VLOOKUP(M5991,[1]VLOOKUP!$A$2:$C$9,2,FALSE)</f>
        <v>Non-Overlapping</v>
      </c>
      <c r="O5991" t="str">
        <f>VLOOKUP(M5991,[1]VLOOKUP!$A$2:$C$9,3,FALSE)</f>
        <v>Familiar</v>
      </c>
      <c r="P5991">
        <v>6370577</v>
      </c>
      <c r="Q5991" t="s">
        <v>38</v>
      </c>
      <c r="R5991" t="s">
        <v>28</v>
      </c>
      <c r="S5991" t="s">
        <v>33</v>
      </c>
      <c r="T5991">
        <v>282</v>
      </c>
      <c r="U5991" t="s">
        <v>33</v>
      </c>
      <c r="V5991">
        <v>282</v>
      </c>
      <c r="W5991" t="s">
        <v>34</v>
      </c>
      <c r="X5991">
        <v>282</v>
      </c>
      <c r="Y5991" t="s">
        <v>33</v>
      </c>
      <c r="Z5991">
        <v>282</v>
      </c>
      <c r="AA5991" t="s">
        <v>35</v>
      </c>
      <c r="AB5991">
        <v>1460</v>
      </c>
      <c r="AC5991" t="s">
        <v>36</v>
      </c>
      <c r="AD5991">
        <f t="shared" si="749"/>
        <v>0</v>
      </c>
      <c r="AE5991">
        <f t="shared" si="750"/>
        <v>0</v>
      </c>
      <c r="AF5991">
        <f t="shared" si="751"/>
        <v>0</v>
      </c>
    </row>
    <row r="5992" spans="1:32" x14ac:dyDescent="0.25">
      <c r="A5992">
        <v>689</v>
      </c>
      <c r="B5992">
        <v>23</v>
      </c>
      <c r="C5992">
        <v>1</v>
      </c>
      <c r="D5992" t="s">
        <v>28</v>
      </c>
      <c r="E5992" t="s">
        <v>29</v>
      </c>
      <c r="F5992" t="s">
        <v>30</v>
      </c>
      <c r="G5992" t="str">
        <f t="shared" si="744"/>
        <v>onof</v>
      </c>
      <c r="H5992" t="str">
        <f t="shared" si="745"/>
        <v>6</v>
      </c>
      <c r="I5992" t="str">
        <f t="shared" si="746"/>
        <v>lorta</v>
      </c>
      <c r="J5992" t="str">
        <f t="shared" si="747"/>
        <v>nilti</v>
      </c>
      <c r="K5992" t="str">
        <f t="shared" si="748"/>
        <v>lorta</v>
      </c>
      <c r="L5992" t="str">
        <f>VLOOKUP(G5992,[1]VLOOKUP!$A$11:$B$14,2,FALSE)</f>
        <v>nilti</v>
      </c>
      <c r="M5992" t="s">
        <v>31</v>
      </c>
      <c r="N5992" t="str">
        <f>VLOOKUP(M5992,[1]VLOOKUP!$A$2:$C$9,2,FALSE)</f>
        <v>Non-Overlapping</v>
      </c>
      <c r="O5992" t="str">
        <f>VLOOKUP(M5992,[1]VLOOKUP!$A$2:$C$9,3,FALSE)</f>
        <v>Familiar</v>
      </c>
      <c r="P5992">
        <v>6372321</v>
      </c>
      <c r="Q5992" t="s">
        <v>38</v>
      </c>
      <c r="R5992" t="s">
        <v>28</v>
      </c>
      <c r="S5992" t="s">
        <v>40</v>
      </c>
      <c r="T5992">
        <v>282</v>
      </c>
      <c r="U5992" t="s">
        <v>40</v>
      </c>
      <c r="V5992">
        <v>282</v>
      </c>
      <c r="W5992" t="s">
        <v>34</v>
      </c>
      <c r="X5992">
        <v>282</v>
      </c>
      <c r="Y5992" t="s">
        <v>40</v>
      </c>
      <c r="Z5992">
        <v>282</v>
      </c>
      <c r="AA5992" t="s">
        <v>41</v>
      </c>
      <c r="AB5992">
        <v>1644</v>
      </c>
      <c r="AC5992" t="s">
        <v>42</v>
      </c>
      <c r="AD5992">
        <f t="shared" si="749"/>
        <v>0</v>
      </c>
      <c r="AE5992">
        <f t="shared" si="750"/>
        <v>0</v>
      </c>
      <c r="AF5992">
        <f t="shared" si="751"/>
        <v>0</v>
      </c>
    </row>
    <row r="5993" spans="1:32" x14ac:dyDescent="0.25">
      <c r="A5993">
        <v>690</v>
      </c>
      <c r="B5993">
        <v>23</v>
      </c>
      <c r="C5993">
        <v>1</v>
      </c>
      <c r="D5993" t="s">
        <v>28</v>
      </c>
      <c r="E5993" t="s">
        <v>52</v>
      </c>
      <c r="F5993" t="s">
        <v>30</v>
      </c>
      <c r="G5993" t="str">
        <f t="shared" si="744"/>
        <v>onof</v>
      </c>
      <c r="H5993" t="str">
        <f t="shared" si="745"/>
        <v>5</v>
      </c>
      <c r="I5993" t="str">
        <f t="shared" si="746"/>
        <v>lorta</v>
      </c>
      <c r="J5993" t="str">
        <f t="shared" si="747"/>
        <v>nilti</v>
      </c>
      <c r="K5993" t="str">
        <f t="shared" si="748"/>
        <v>lorta</v>
      </c>
      <c r="L5993" t="str">
        <f>VLOOKUP(G5993,[1]VLOOKUP!$A$11:$B$14,2,FALSE)</f>
        <v>nilti</v>
      </c>
      <c r="M5993" t="s">
        <v>31</v>
      </c>
      <c r="N5993" t="str">
        <f>VLOOKUP(M5993,[1]VLOOKUP!$A$2:$C$9,2,FALSE)</f>
        <v>Non-Overlapping</v>
      </c>
      <c r="O5993" t="str">
        <f>VLOOKUP(M5993,[1]VLOOKUP!$A$2:$C$9,3,FALSE)</f>
        <v>Familiar</v>
      </c>
      <c r="P5993">
        <v>6374257</v>
      </c>
      <c r="Q5993" t="s">
        <v>38</v>
      </c>
      <c r="R5993" t="s">
        <v>28</v>
      </c>
      <c r="S5993" t="s">
        <v>40</v>
      </c>
      <c r="T5993">
        <v>282</v>
      </c>
      <c r="U5993" t="s">
        <v>40</v>
      </c>
      <c r="V5993">
        <v>282</v>
      </c>
      <c r="W5993" t="s">
        <v>34</v>
      </c>
      <c r="X5993">
        <v>282</v>
      </c>
      <c r="Y5993" t="s">
        <v>40</v>
      </c>
      <c r="Z5993">
        <v>282</v>
      </c>
      <c r="AA5993" t="s">
        <v>41</v>
      </c>
      <c r="AB5993">
        <v>1860</v>
      </c>
      <c r="AC5993" t="s">
        <v>42</v>
      </c>
      <c r="AD5993">
        <f t="shared" si="749"/>
        <v>0</v>
      </c>
      <c r="AE5993">
        <f t="shared" si="750"/>
        <v>0</v>
      </c>
      <c r="AF5993">
        <f t="shared" si="751"/>
        <v>0</v>
      </c>
    </row>
    <row r="5994" spans="1:32" x14ac:dyDescent="0.25">
      <c r="A5994">
        <v>691</v>
      </c>
      <c r="B5994">
        <v>23</v>
      </c>
      <c r="C5994">
        <v>1</v>
      </c>
      <c r="D5994" t="s">
        <v>28</v>
      </c>
      <c r="E5994" t="s">
        <v>43</v>
      </c>
      <c r="F5994" t="s">
        <v>30</v>
      </c>
      <c r="G5994" t="str">
        <f t="shared" si="744"/>
        <v>onof</v>
      </c>
      <c r="H5994" t="str">
        <f t="shared" si="745"/>
        <v>8</v>
      </c>
      <c r="I5994" t="str">
        <f t="shared" si="746"/>
        <v>lorta</v>
      </c>
      <c r="J5994" t="str">
        <f t="shared" si="747"/>
        <v>nilti</v>
      </c>
      <c r="K5994" t="str">
        <f t="shared" si="748"/>
        <v>nilti</v>
      </c>
      <c r="L5994" t="str">
        <f>VLOOKUP(G5994,[1]VLOOKUP!$A$11:$B$14,2,FALSE)</f>
        <v>nilti</v>
      </c>
      <c r="M5994" t="s">
        <v>31</v>
      </c>
      <c r="N5994" t="str">
        <f>VLOOKUP(M5994,[1]VLOOKUP!$A$2:$C$9,2,FALSE)</f>
        <v>Non-Overlapping</v>
      </c>
      <c r="O5994" t="str">
        <f>VLOOKUP(M5994,[1]VLOOKUP!$A$2:$C$9,3,FALSE)</f>
        <v>Familiar</v>
      </c>
      <c r="P5994">
        <v>6376401</v>
      </c>
      <c r="Q5994" t="s">
        <v>32</v>
      </c>
      <c r="R5994" t="s">
        <v>28</v>
      </c>
      <c r="S5994" t="s">
        <v>33</v>
      </c>
      <c r="T5994">
        <v>282</v>
      </c>
      <c r="U5994" t="s">
        <v>33</v>
      </c>
      <c r="V5994">
        <v>282</v>
      </c>
      <c r="W5994" t="s">
        <v>34</v>
      </c>
      <c r="X5994">
        <v>282</v>
      </c>
      <c r="Y5994" t="s">
        <v>33</v>
      </c>
      <c r="Z5994">
        <v>282</v>
      </c>
      <c r="AA5994" t="s">
        <v>35</v>
      </c>
      <c r="AB5994">
        <v>652</v>
      </c>
      <c r="AC5994" t="s">
        <v>36</v>
      </c>
      <c r="AD5994">
        <f t="shared" si="749"/>
        <v>1</v>
      </c>
      <c r="AE5994">
        <f t="shared" si="750"/>
        <v>0</v>
      </c>
      <c r="AF5994">
        <f t="shared" si="751"/>
        <v>0</v>
      </c>
    </row>
    <row r="5995" spans="1:32" x14ac:dyDescent="0.25">
      <c r="A5995">
        <v>692</v>
      </c>
      <c r="B5995">
        <v>23</v>
      </c>
      <c r="C5995">
        <v>1</v>
      </c>
      <c r="D5995" t="s">
        <v>28</v>
      </c>
      <c r="E5995" t="s">
        <v>46</v>
      </c>
      <c r="F5995" t="s">
        <v>30</v>
      </c>
      <c r="G5995" t="str">
        <f t="shared" si="744"/>
        <v>onof</v>
      </c>
      <c r="H5995" t="str">
        <f t="shared" si="745"/>
        <v>6</v>
      </c>
      <c r="I5995" t="str">
        <f t="shared" si="746"/>
        <v>nilti</v>
      </c>
      <c r="J5995" t="str">
        <f t="shared" si="747"/>
        <v>lorta</v>
      </c>
      <c r="K5995" t="str">
        <f t="shared" si="748"/>
        <v>nilti</v>
      </c>
      <c r="L5995" t="str">
        <f>VLOOKUP(G5995,[1]VLOOKUP!$A$11:$B$14,2,FALSE)</f>
        <v>nilti</v>
      </c>
      <c r="M5995" t="s">
        <v>31</v>
      </c>
      <c r="N5995" t="str">
        <f>VLOOKUP(M5995,[1]VLOOKUP!$A$2:$C$9,2,FALSE)</f>
        <v>Non-Overlapping</v>
      </c>
      <c r="O5995" t="str">
        <f>VLOOKUP(M5995,[1]VLOOKUP!$A$2:$C$9,3,FALSE)</f>
        <v>Familiar</v>
      </c>
      <c r="P5995">
        <v>6377337</v>
      </c>
      <c r="Q5995" t="s">
        <v>32</v>
      </c>
      <c r="R5995" t="s">
        <v>28</v>
      </c>
      <c r="S5995" t="s">
        <v>40</v>
      </c>
      <c r="T5995">
        <v>282</v>
      </c>
      <c r="U5995" t="s">
        <v>40</v>
      </c>
      <c r="V5995">
        <v>282</v>
      </c>
      <c r="W5995" t="s">
        <v>34</v>
      </c>
      <c r="X5995">
        <v>282</v>
      </c>
      <c r="Y5995" t="s">
        <v>40</v>
      </c>
      <c r="Z5995">
        <v>282</v>
      </c>
      <c r="AA5995" t="s">
        <v>41</v>
      </c>
      <c r="AB5995">
        <v>1196</v>
      </c>
      <c r="AC5995" t="s">
        <v>42</v>
      </c>
      <c r="AD5995">
        <f t="shared" si="749"/>
        <v>1</v>
      </c>
      <c r="AE5995">
        <f t="shared" si="750"/>
        <v>0</v>
      </c>
      <c r="AF5995">
        <f t="shared" si="751"/>
        <v>0</v>
      </c>
    </row>
    <row r="5996" spans="1:32" x14ac:dyDescent="0.25">
      <c r="A5996">
        <v>693</v>
      </c>
      <c r="B5996">
        <v>23</v>
      </c>
      <c r="C5996">
        <v>1</v>
      </c>
      <c r="D5996" t="s">
        <v>28</v>
      </c>
      <c r="E5996" t="s">
        <v>48</v>
      </c>
      <c r="F5996" t="s">
        <v>30</v>
      </c>
      <c r="G5996" t="str">
        <f t="shared" si="744"/>
        <v>onof</v>
      </c>
      <c r="H5996" t="str">
        <f t="shared" si="745"/>
        <v>8</v>
      </c>
      <c r="I5996" t="str">
        <f t="shared" si="746"/>
        <v>nilti</v>
      </c>
      <c r="J5996" t="str">
        <f t="shared" si="747"/>
        <v>lorta</v>
      </c>
      <c r="K5996" t="str">
        <f t="shared" si="748"/>
        <v>nilti</v>
      </c>
      <c r="L5996" t="str">
        <f>VLOOKUP(G5996,[1]VLOOKUP!$A$11:$B$14,2,FALSE)</f>
        <v>nilti</v>
      </c>
      <c r="M5996" t="s">
        <v>31</v>
      </c>
      <c r="N5996" t="str">
        <f>VLOOKUP(M5996,[1]VLOOKUP!$A$2:$C$9,2,FALSE)</f>
        <v>Non-Overlapping</v>
      </c>
      <c r="O5996" t="str">
        <f>VLOOKUP(M5996,[1]VLOOKUP!$A$2:$C$9,3,FALSE)</f>
        <v>Familiar</v>
      </c>
      <c r="P5996">
        <v>6378817</v>
      </c>
      <c r="Q5996" t="s">
        <v>32</v>
      </c>
      <c r="R5996" t="s">
        <v>28</v>
      </c>
      <c r="S5996" t="s">
        <v>40</v>
      </c>
      <c r="T5996">
        <v>282</v>
      </c>
      <c r="U5996" t="s">
        <v>40</v>
      </c>
      <c r="V5996">
        <v>282</v>
      </c>
      <c r="W5996" t="s">
        <v>34</v>
      </c>
      <c r="X5996">
        <v>282</v>
      </c>
      <c r="Y5996" t="s">
        <v>40</v>
      </c>
      <c r="Z5996">
        <v>282</v>
      </c>
      <c r="AA5996" t="s">
        <v>41</v>
      </c>
      <c r="AB5996">
        <v>1084</v>
      </c>
      <c r="AC5996" t="s">
        <v>42</v>
      </c>
      <c r="AD5996">
        <f t="shared" si="749"/>
        <v>1</v>
      </c>
      <c r="AE5996">
        <f t="shared" si="750"/>
        <v>0</v>
      </c>
      <c r="AF5996">
        <f t="shared" si="751"/>
        <v>0</v>
      </c>
    </row>
    <row r="5997" spans="1:32" x14ac:dyDescent="0.25">
      <c r="A5997">
        <v>694</v>
      </c>
      <c r="B5997">
        <v>23</v>
      </c>
      <c r="C5997">
        <v>1</v>
      </c>
      <c r="D5997" t="s">
        <v>28</v>
      </c>
      <c r="E5997" t="s">
        <v>51</v>
      </c>
      <c r="F5997" t="s">
        <v>30</v>
      </c>
      <c r="G5997" t="str">
        <f t="shared" si="744"/>
        <v>onof</v>
      </c>
      <c r="H5997" t="str">
        <f t="shared" si="745"/>
        <v>7</v>
      </c>
      <c r="I5997" t="str">
        <f t="shared" si="746"/>
        <v>nilti</v>
      </c>
      <c r="J5997" t="str">
        <f t="shared" si="747"/>
        <v>lorta</v>
      </c>
      <c r="K5997" t="str">
        <f t="shared" si="748"/>
        <v>nilti</v>
      </c>
      <c r="L5997" t="str">
        <f>VLOOKUP(G5997,[1]VLOOKUP!$A$11:$B$14,2,FALSE)</f>
        <v>nilti</v>
      </c>
      <c r="M5997" t="s">
        <v>31</v>
      </c>
      <c r="N5997" t="str">
        <f>VLOOKUP(M5997,[1]VLOOKUP!$A$2:$C$9,2,FALSE)</f>
        <v>Non-Overlapping</v>
      </c>
      <c r="O5997" t="str">
        <f>VLOOKUP(M5997,[1]VLOOKUP!$A$2:$C$9,3,FALSE)</f>
        <v>Familiar</v>
      </c>
      <c r="P5997">
        <v>6380185</v>
      </c>
      <c r="Q5997" t="s">
        <v>32</v>
      </c>
      <c r="R5997" t="s">
        <v>28</v>
      </c>
      <c r="S5997" t="s">
        <v>40</v>
      </c>
      <c r="T5997">
        <v>282</v>
      </c>
      <c r="U5997" t="s">
        <v>40</v>
      </c>
      <c r="V5997">
        <v>282</v>
      </c>
      <c r="W5997" t="s">
        <v>34</v>
      </c>
      <c r="X5997">
        <v>282</v>
      </c>
      <c r="Y5997" t="s">
        <v>40</v>
      </c>
      <c r="Z5997">
        <v>282</v>
      </c>
      <c r="AA5997" t="s">
        <v>41</v>
      </c>
      <c r="AB5997">
        <v>980</v>
      </c>
      <c r="AC5997" t="s">
        <v>42</v>
      </c>
      <c r="AD5997">
        <f t="shared" si="749"/>
        <v>1</v>
      </c>
      <c r="AE5997">
        <f t="shared" si="750"/>
        <v>0</v>
      </c>
      <c r="AF5997">
        <f t="shared" si="751"/>
        <v>0</v>
      </c>
    </row>
    <row r="5998" spans="1:32" x14ac:dyDescent="0.25">
      <c r="A5998">
        <v>695</v>
      </c>
      <c r="B5998">
        <v>23</v>
      </c>
      <c r="C5998">
        <v>1</v>
      </c>
      <c r="D5998" t="s">
        <v>28</v>
      </c>
      <c r="E5998" t="s">
        <v>54</v>
      </c>
      <c r="F5998" t="s">
        <v>30</v>
      </c>
      <c r="G5998" t="str">
        <f t="shared" si="744"/>
        <v>onof</v>
      </c>
      <c r="H5998" t="str">
        <f t="shared" si="745"/>
        <v>4</v>
      </c>
      <c r="I5998" t="str">
        <f t="shared" si="746"/>
        <v>nilti</v>
      </c>
      <c r="J5998" t="str">
        <f t="shared" si="747"/>
        <v>lorta</v>
      </c>
      <c r="K5998" t="str">
        <f t="shared" si="748"/>
        <v>lorta</v>
      </c>
      <c r="L5998" t="str">
        <f>VLOOKUP(G5998,[1]VLOOKUP!$A$11:$B$14,2,FALSE)</f>
        <v>nilti</v>
      </c>
      <c r="M5998" t="s">
        <v>31</v>
      </c>
      <c r="N5998" t="str">
        <f>VLOOKUP(M5998,[1]VLOOKUP!$A$2:$C$9,2,FALSE)</f>
        <v>Non-Overlapping</v>
      </c>
      <c r="O5998" t="str">
        <f>VLOOKUP(M5998,[1]VLOOKUP!$A$2:$C$9,3,FALSE)</f>
        <v>Familiar</v>
      </c>
      <c r="P5998">
        <v>6381449</v>
      </c>
      <c r="Q5998" t="s">
        <v>38</v>
      </c>
      <c r="R5998" t="s">
        <v>28</v>
      </c>
      <c r="S5998" t="s">
        <v>33</v>
      </c>
      <c r="T5998">
        <v>282</v>
      </c>
      <c r="U5998" t="s">
        <v>33</v>
      </c>
      <c r="V5998">
        <v>282</v>
      </c>
      <c r="W5998" t="s">
        <v>34</v>
      </c>
      <c r="X5998">
        <v>282</v>
      </c>
      <c r="Y5998" t="s">
        <v>33</v>
      </c>
      <c r="Z5998">
        <v>282</v>
      </c>
      <c r="AA5998" t="s">
        <v>35</v>
      </c>
      <c r="AB5998">
        <v>1420</v>
      </c>
      <c r="AC5998" t="s">
        <v>36</v>
      </c>
      <c r="AD5998">
        <f t="shared" si="749"/>
        <v>0</v>
      </c>
      <c r="AE5998">
        <f t="shared" si="750"/>
        <v>0</v>
      </c>
      <c r="AF5998">
        <f t="shared" si="751"/>
        <v>0</v>
      </c>
    </row>
    <row r="5999" spans="1:32" hidden="1" x14ac:dyDescent="0.25">
      <c r="A5999">
        <v>696</v>
      </c>
      <c r="B5999">
        <v>23</v>
      </c>
      <c r="C5999">
        <v>1</v>
      </c>
      <c r="D5999" t="s">
        <v>28</v>
      </c>
      <c r="E5999" t="s">
        <v>52</v>
      </c>
      <c r="F5999" t="s">
        <v>30</v>
      </c>
      <c r="G5999" t="str">
        <f t="shared" si="744"/>
        <v>onof</v>
      </c>
      <c r="H5999" t="str">
        <f t="shared" si="745"/>
        <v>5</v>
      </c>
      <c r="I5999" t="str">
        <f t="shared" si="746"/>
        <v>lorta</v>
      </c>
      <c r="J5999" t="str">
        <f t="shared" si="747"/>
        <v>nilti</v>
      </c>
      <c r="K5999" t="str">
        <f t="shared" si="748"/>
        <v>nilti</v>
      </c>
      <c r="L5999" t="str">
        <f>VLOOKUP(G5999,[1]VLOOKUP!$A$11:$B$14,2,FALSE)</f>
        <v>nilti</v>
      </c>
      <c r="M5999" t="s">
        <v>31</v>
      </c>
      <c r="N5999" t="str">
        <f>VLOOKUP(M5999,[1]VLOOKUP!$A$2:$C$9,2,FALSE)</f>
        <v>Non-Overlapping</v>
      </c>
      <c r="O5999" t="str">
        <f>VLOOKUP(M5999,[1]VLOOKUP!$A$2:$C$9,3,FALSE)</f>
        <v>Familiar</v>
      </c>
      <c r="P5999">
        <v>6383161</v>
      </c>
      <c r="Q5999" t="s">
        <v>32</v>
      </c>
      <c r="R5999" t="s">
        <v>28</v>
      </c>
      <c r="S5999" t="s">
        <v>33</v>
      </c>
      <c r="T5999">
        <v>283</v>
      </c>
      <c r="U5999" t="s">
        <v>33</v>
      </c>
      <c r="V5999">
        <v>283</v>
      </c>
      <c r="W5999" t="s">
        <v>34</v>
      </c>
      <c r="X5999">
        <v>283</v>
      </c>
      <c r="Y5999" t="s">
        <v>33</v>
      </c>
      <c r="Z5999">
        <v>283</v>
      </c>
      <c r="AA5999" t="s">
        <v>35</v>
      </c>
      <c r="AB5999">
        <v>3195</v>
      </c>
      <c r="AC5999" t="s">
        <v>36</v>
      </c>
      <c r="AD5999">
        <f t="shared" si="749"/>
        <v>1</v>
      </c>
      <c r="AE5999">
        <f t="shared" si="750"/>
        <v>0</v>
      </c>
      <c r="AF5999">
        <f t="shared" si="751"/>
        <v>1</v>
      </c>
    </row>
    <row r="6000" spans="1:32" x14ac:dyDescent="0.25">
      <c r="A6000">
        <v>697</v>
      </c>
      <c r="B6000">
        <v>23</v>
      </c>
      <c r="C6000">
        <v>1</v>
      </c>
      <c r="D6000" t="s">
        <v>28</v>
      </c>
      <c r="E6000" t="s">
        <v>29</v>
      </c>
      <c r="F6000" t="s">
        <v>30</v>
      </c>
      <c r="G6000" t="str">
        <f t="shared" si="744"/>
        <v>onof</v>
      </c>
      <c r="H6000" t="str">
        <f t="shared" si="745"/>
        <v>6</v>
      </c>
      <c r="I6000" t="str">
        <f t="shared" si="746"/>
        <v>lorta</v>
      </c>
      <c r="J6000" t="str">
        <f t="shared" si="747"/>
        <v>nilti</v>
      </c>
      <c r="K6000" t="str">
        <f t="shared" si="748"/>
        <v>nilti</v>
      </c>
      <c r="L6000" t="str">
        <f>VLOOKUP(G6000,[1]VLOOKUP!$A$11:$B$14,2,FALSE)</f>
        <v>nilti</v>
      </c>
      <c r="M6000" t="s">
        <v>31</v>
      </c>
      <c r="N6000" t="str">
        <f>VLOOKUP(M6000,[1]VLOOKUP!$A$2:$C$9,2,FALSE)</f>
        <v>Non-Overlapping</v>
      </c>
      <c r="O6000" t="str">
        <f>VLOOKUP(M6000,[1]VLOOKUP!$A$2:$C$9,3,FALSE)</f>
        <v>Familiar</v>
      </c>
      <c r="P6000">
        <v>6386641</v>
      </c>
      <c r="Q6000" t="s">
        <v>32</v>
      </c>
      <c r="R6000" t="s">
        <v>28</v>
      </c>
      <c r="S6000" t="s">
        <v>33</v>
      </c>
      <c r="T6000">
        <v>282</v>
      </c>
      <c r="U6000" t="s">
        <v>33</v>
      </c>
      <c r="V6000">
        <v>282</v>
      </c>
      <c r="W6000" t="s">
        <v>34</v>
      </c>
      <c r="X6000">
        <v>282</v>
      </c>
      <c r="Y6000" t="s">
        <v>33</v>
      </c>
      <c r="Z6000">
        <v>282</v>
      </c>
      <c r="AA6000" t="s">
        <v>35</v>
      </c>
      <c r="AB6000">
        <v>1116</v>
      </c>
      <c r="AC6000" t="s">
        <v>36</v>
      </c>
      <c r="AD6000">
        <f t="shared" si="749"/>
        <v>1</v>
      </c>
      <c r="AE6000">
        <f t="shared" si="750"/>
        <v>0</v>
      </c>
      <c r="AF6000">
        <f t="shared" si="751"/>
        <v>0</v>
      </c>
    </row>
    <row r="6001" spans="1:32" x14ac:dyDescent="0.25">
      <c r="A6001">
        <v>698</v>
      </c>
      <c r="B6001">
        <v>23</v>
      </c>
      <c r="C6001">
        <v>1</v>
      </c>
      <c r="D6001" t="s">
        <v>28</v>
      </c>
      <c r="E6001" t="s">
        <v>44</v>
      </c>
      <c r="F6001" t="s">
        <v>30</v>
      </c>
      <c r="G6001" t="str">
        <f t="shared" si="744"/>
        <v>onof</v>
      </c>
      <c r="H6001" t="str">
        <f t="shared" si="745"/>
        <v>3</v>
      </c>
      <c r="I6001" t="str">
        <f t="shared" si="746"/>
        <v>lorta</v>
      </c>
      <c r="J6001" t="str">
        <f t="shared" si="747"/>
        <v>nilti</v>
      </c>
      <c r="K6001" t="str">
        <f t="shared" si="748"/>
        <v>lorta</v>
      </c>
      <c r="L6001" t="str">
        <f>VLOOKUP(G6001,[1]VLOOKUP!$A$11:$B$14,2,FALSE)</f>
        <v>nilti</v>
      </c>
      <c r="M6001" t="s">
        <v>31</v>
      </c>
      <c r="N6001" t="str">
        <f>VLOOKUP(M6001,[1]VLOOKUP!$A$2:$C$9,2,FALSE)</f>
        <v>Non-Overlapping</v>
      </c>
      <c r="O6001" t="str">
        <f>VLOOKUP(M6001,[1]VLOOKUP!$A$2:$C$9,3,FALSE)</f>
        <v>Familiar</v>
      </c>
      <c r="P6001">
        <v>6388041</v>
      </c>
      <c r="Q6001" t="s">
        <v>38</v>
      </c>
      <c r="R6001" t="s">
        <v>28</v>
      </c>
      <c r="S6001" t="s">
        <v>40</v>
      </c>
      <c r="T6001">
        <v>282</v>
      </c>
      <c r="U6001" t="s">
        <v>40</v>
      </c>
      <c r="V6001">
        <v>282</v>
      </c>
      <c r="W6001" t="s">
        <v>34</v>
      </c>
      <c r="X6001">
        <v>282</v>
      </c>
      <c r="Y6001" t="s">
        <v>40</v>
      </c>
      <c r="Z6001">
        <v>282</v>
      </c>
      <c r="AA6001" t="s">
        <v>41</v>
      </c>
      <c r="AB6001">
        <v>764</v>
      </c>
      <c r="AC6001" t="s">
        <v>42</v>
      </c>
      <c r="AD6001">
        <f t="shared" si="749"/>
        <v>0</v>
      </c>
      <c r="AE6001">
        <f t="shared" si="750"/>
        <v>0</v>
      </c>
      <c r="AF6001">
        <f t="shared" si="751"/>
        <v>0</v>
      </c>
    </row>
    <row r="6002" spans="1:32" x14ac:dyDescent="0.25">
      <c r="A6002">
        <v>699</v>
      </c>
      <c r="B6002">
        <v>23</v>
      </c>
      <c r="C6002">
        <v>1</v>
      </c>
      <c r="D6002" t="s">
        <v>28</v>
      </c>
      <c r="E6002" t="s">
        <v>29</v>
      </c>
      <c r="F6002" t="s">
        <v>30</v>
      </c>
      <c r="G6002" t="str">
        <f t="shared" si="744"/>
        <v>onof</v>
      </c>
      <c r="H6002" t="str">
        <f t="shared" si="745"/>
        <v>6</v>
      </c>
      <c r="I6002" t="str">
        <f t="shared" si="746"/>
        <v>lorta</v>
      </c>
      <c r="J6002" t="str">
        <f t="shared" si="747"/>
        <v>nilti</v>
      </c>
      <c r="K6002" t="str">
        <f t="shared" si="748"/>
        <v>nilti</v>
      </c>
      <c r="L6002" t="str">
        <f>VLOOKUP(G6002,[1]VLOOKUP!$A$11:$B$14,2,FALSE)</f>
        <v>nilti</v>
      </c>
      <c r="M6002" t="s">
        <v>31</v>
      </c>
      <c r="N6002" t="str">
        <f>VLOOKUP(M6002,[1]VLOOKUP!$A$2:$C$9,2,FALSE)</f>
        <v>Non-Overlapping</v>
      </c>
      <c r="O6002" t="str">
        <f>VLOOKUP(M6002,[1]VLOOKUP!$A$2:$C$9,3,FALSE)</f>
        <v>Familiar</v>
      </c>
      <c r="P6002">
        <v>6389089</v>
      </c>
      <c r="Q6002" t="s">
        <v>32</v>
      </c>
      <c r="R6002" t="s">
        <v>28</v>
      </c>
      <c r="S6002" t="s">
        <v>33</v>
      </c>
      <c r="T6002">
        <v>282</v>
      </c>
      <c r="U6002" t="s">
        <v>33</v>
      </c>
      <c r="V6002">
        <v>282</v>
      </c>
      <c r="W6002" t="s">
        <v>34</v>
      </c>
      <c r="X6002">
        <v>282</v>
      </c>
      <c r="Y6002" t="s">
        <v>33</v>
      </c>
      <c r="Z6002">
        <v>282</v>
      </c>
      <c r="AA6002" t="s">
        <v>35</v>
      </c>
      <c r="AB6002">
        <v>1316</v>
      </c>
      <c r="AC6002" t="s">
        <v>36</v>
      </c>
      <c r="AD6002">
        <f t="shared" si="749"/>
        <v>1</v>
      </c>
      <c r="AE6002">
        <f t="shared" si="750"/>
        <v>0</v>
      </c>
      <c r="AF6002">
        <f t="shared" si="751"/>
        <v>0</v>
      </c>
    </row>
    <row r="6003" spans="1:32" x14ac:dyDescent="0.25">
      <c r="A6003">
        <v>700</v>
      </c>
      <c r="B6003">
        <v>23</v>
      </c>
      <c r="C6003">
        <v>1</v>
      </c>
      <c r="D6003" t="s">
        <v>28</v>
      </c>
      <c r="E6003" t="s">
        <v>37</v>
      </c>
      <c r="F6003" t="s">
        <v>30</v>
      </c>
      <c r="G6003" t="str">
        <f t="shared" si="744"/>
        <v>onof</v>
      </c>
      <c r="H6003" t="str">
        <f t="shared" si="745"/>
        <v>3</v>
      </c>
      <c r="I6003" t="str">
        <f t="shared" si="746"/>
        <v>nilti</v>
      </c>
      <c r="J6003" t="str">
        <f t="shared" si="747"/>
        <v>lorta</v>
      </c>
      <c r="K6003" t="str">
        <f t="shared" si="748"/>
        <v>lorta</v>
      </c>
      <c r="L6003" t="str">
        <f>VLOOKUP(G6003,[1]VLOOKUP!$A$11:$B$14,2,FALSE)</f>
        <v>nilti</v>
      </c>
      <c r="M6003" t="s">
        <v>31</v>
      </c>
      <c r="N6003" t="str">
        <f>VLOOKUP(M6003,[1]VLOOKUP!$A$2:$C$9,2,FALSE)</f>
        <v>Non-Overlapping</v>
      </c>
      <c r="O6003" t="str">
        <f>VLOOKUP(M6003,[1]VLOOKUP!$A$2:$C$9,3,FALSE)</f>
        <v>Familiar</v>
      </c>
      <c r="P6003">
        <v>6390689</v>
      </c>
      <c r="Q6003" t="s">
        <v>38</v>
      </c>
      <c r="R6003" t="s">
        <v>28</v>
      </c>
      <c r="S6003" t="s">
        <v>33</v>
      </c>
      <c r="T6003">
        <v>282</v>
      </c>
      <c r="U6003" t="s">
        <v>33</v>
      </c>
      <c r="V6003">
        <v>282</v>
      </c>
      <c r="W6003" t="s">
        <v>34</v>
      </c>
      <c r="X6003">
        <v>282</v>
      </c>
      <c r="Y6003" t="s">
        <v>33</v>
      </c>
      <c r="Z6003">
        <v>282</v>
      </c>
      <c r="AA6003" t="s">
        <v>35</v>
      </c>
      <c r="AB6003">
        <v>1100</v>
      </c>
      <c r="AC6003" t="s">
        <v>36</v>
      </c>
      <c r="AD6003">
        <f t="shared" si="749"/>
        <v>0</v>
      </c>
      <c r="AE6003">
        <f t="shared" si="750"/>
        <v>0</v>
      </c>
      <c r="AF6003">
        <f t="shared" si="751"/>
        <v>0</v>
      </c>
    </row>
    <row r="6004" spans="1:32" x14ac:dyDescent="0.25">
      <c r="A6004">
        <v>701</v>
      </c>
      <c r="B6004">
        <v>23</v>
      </c>
      <c r="C6004">
        <v>1</v>
      </c>
      <c r="D6004" t="s">
        <v>28</v>
      </c>
      <c r="E6004" t="s">
        <v>43</v>
      </c>
      <c r="F6004" t="s">
        <v>30</v>
      </c>
      <c r="G6004" t="str">
        <f t="shared" si="744"/>
        <v>onof</v>
      </c>
      <c r="H6004" t="str">
        <f t="shared" si="745"/>
        <v>8</v>
      </c>
      <c r="I6004" t="str">
        <f t="shared" si="746"/>
        <v>lorta</v>
      </c>
      <c r="J6004" t="str">
        <f t="shared" si="747"/>
        <v>nilti</v>
      </c>
      <c r="K6004" t="str">
        <f t="shared" si="748"/>
        <v>lorta</v>
      </c>
      <c r="L6004" t="str">
        <f>VLOOKUP(G6004,[1]VLOOKUP!$A$11:$B$14,2,FALSE)</f>
        <v>nilti</v>
      </c>
      <c r="M6004" t="s">
        <v>31</v>
      </c>
      <c r="N6004" t="str">
        <f>VLOOKUP(M6004,[1]VLOOKUP!$A$2:$C$9,2,FALSE)</f>
        <v>Non-Overlapping</v>
      </c>
      <c r="O6004" t="str">
        <f>VLOOKUP(M6004,[1]VLOOKUP!$A$2:$C$9,3,FALSE)</f>
        <v>Familiar</v>
      </c>
      <c r="P6004">
        <v>6392073</v>
      </c>
      <c r="Q6004" t="s">
        <v>38</v>
      </c>
      <c r="R6004" t="s">
        <v>28</v>
      </c>
      <c r="S6004" t="s">
        <v>40</v>
      </c>
      <c r="T6004">
        <v>282</v>
      </c>
      <c r="U6004" t="s">
        <v>40</v>
      </c>
      <c r="V6004">
        <v>282</v>
      </c>
      <c r="W6004" t="s">
        <v>34</v>
      </c>
      <c r="X6004">
        <v>282</v>
      </c>
      <c r="Y6004" t="s">
        <v>40</v>
      </c>
      <c r="Z6004">
        <v>282</v>
      </c>
      <c r="AA6004" t="s">
        <v>41</v>
      </c>
      <c r="AB6004">
        <v>1300</v>
      </c>
      <c r="AC6004" t="s">
        <v>42</v>
      </c>
      <c r="AD6004">
        <f t="shared" si="749"/>
        <v>0</v>
      </c>
      <c r="AE6004">
        <f t="shared" si="750"/>
        <v>0</v>
      </c>
      <c r="AF6004">
        <f t="shared" si="751"/>
        <v>0</v>
      </c>
    </row>
    <row r="6005" spans="1:32" x14ac:dyDescent="0.25">
      <c r="A6005">
        <v>702</v>
      </c>
      <c r="B6005">
        <v>23</v>
      </c>
      <c r="C6005">
        <v>1</v>
      </c>
      <c r="D6005" t="s">
        <v>28</v>
      </c>
      <c r="E6005" t="s">
        <v>44</v>
      </c>
      <c r="F6005" t="s">
        <v>30</v>
      </c>
      <c r="G6005" t="str">
        <f t="shared" si="744"/>
        <v>onof</v>
      </c>
      <c r="H6005" t="str">
        <f t="shared" si="745"/>
        <v>3</v>
      </c>
      <c r="I6005" t="str">
        <f t="shared" si="746"/>
        <v>lorta</v>
      </c>
      <c r="J6005" t="str">
        <f t="shared" si="747"/>
        <v>nilti</v>
      </c>
      <c r="K6005" t="str">
        <f t="shared" si="748"/>
        <v>lorta</v>
      </c>
      <c r="L6005" t="str">
        <f>VLOOKUP(G6005,[1]VLOOKUP!$A$11:$B$14,2,FALSE)</f>
        <v>nilti</v>
      </c>
      <c r="M6005" t="s">
        <v>31</v>
      </c>
      <c r="N6005" t="str">
        <f>VLOOKUP(M6005,[1]VLOOKUP!$A$2:$C$9,2,FALSE)</f>
        <v>Non-Overlapping</v>
      </c>
      <c r="O6005" t="str">
        <f>VLOOKUP(M6005,[1]VLOOKUP!$A$2:$C$9,3,FALSE)</f>
        <v>Familiar</v>
      </c>
      <c r="P6005">
        <v>6393665</v>
      </c>
      <c r="Q6005" t="s">
        <v>38</v>
      </c>
      <c r="R6005" t="s">
        <v>28</v>
      </c>
      <c r="S6005" t="s">
        <v>40</v>
      </c>
      <c r="T6005">
        <v>282</v>
      </c>
      <c r="U6005" t="s">
        <v>40</v>
      </c>
      <c r="V6005">
        <v>282</v>
      </c>
      <c r="W6005" t="s">
        <v>34</v>
      </c>
      <c r="X6005">
        <v>282</v>
      </c>
      <c r="Y6005" t="s">
        <v>40</v>
      </c>
      <c r="Z6005">
        <v>282</v>
      </c>
      <c r="AA6005" t="s">
        <v>41</v>
      </c>
      <c r="AB6005">
        <v>1828</v>
      </c>
      <c r="AC6005" t="s">
        <v>42</v>
      </c>
      <c r="AD6005">
        <f t="shared" si="749"/>
        <v>0</v>
      </c>
      <c r="AE6005">
        <f t="shared" si="750"/>
        <v>0</v>
      </c>
      <c r="AF6005">
        <f t="shared" si="751"/>
        <v>0</v>
      </c>
    </row>
    <row r="6006" spans="1:32" x14ac:dyDescent="0.25">
      <c r="A6006">
        <v>703</v>
      </c>
      <c r="B6006">
        <v>23</v>
      </c>
      <c r="C6006">
        <v>1</v>
      </c>
      <c r="D6006" t="s">
        <v>28</v>
      </c>
      <c r="E6006" t="s">
        <v>54</v>
      </c>
      <c r="F6006" t="s">
        <v>30</v>
      </c>
      <c r="G6006" t="str">
        <f t="shared" si="744"/>
        <v>onof</v>
      </c>
      <c r="H6006" t="str">
        <f t="shared" si="745"/>
        <v>4</v>
      </c>
      <c r="I6006" t="str">
        <f t="shared" si="746"/>
        <v>nilti</v>
      </c>
      <c r="J6006" t="str">
        <f t="shared" si="747"/>
        <v>lorta</v>
      </c>
      <c r="K6006" t="str">
        <f t="shared" si="748"/>
        <v>lorta</v>
      </c>
      <c r="L6006" t="str">
        <f>VLOOKUP(G6006,[1]VLOOKUP!$A$11:$B$14,2,FALSE)</f>
        <v>nilti</v>
      </c>
      <c r="M6006" t="s">
        <v>31</v>
      </c>
      <c r="N6006" t="str">
        <f>VLOOKUP(M6006,[1]VLOOKUP!$A$2:$C$9,2,FALSE)</f>
        <v>Non-Overlapping</v>
      </c>
      <c r="O6006" t="str">
        <f>VLOOKUP(M6006,[1]VLOOKUP!$A$2:$C$9,3,FALSE)</f>
        <v>Familiar</v>
      </c>
      <c r="P6006">
        <v>6395777</v>
      </c>
      <c r="Q6006" t="s">
        <v>38</v>
      </c>
      <c r="R6006" t="s">
        <v>28</v>
      </c>
      <c r="S6006" t="s">
        <v>33</v>
      </c>
      <c r="T6006">
        <v>282</v>
      </c>
      <c r="U6006" t="s">
        <v>33</v>
      </c>
      <c r="V6006">
        <v>282</v>
      </c>
      <c r="W6006" t="s">
        <v>34</v>
      </c>
      <c r="X6006">
        <v>282</v>
      </c>
      <c r="Y6006" t="s">
        <v>33</v>
      </c>
      <c r="Z6006">
        <v>282</v>
      </c>
      <c r="AA6006" t="s">
        <v>35</v>
      </c>
      <c r="AB6006">
        <v>1828</v>
      </c>
      <c r="AC6006" t="s">
        <v>36</v>
      </c>
      <c r="AD6006">
        <f t="shared" si="749"/>
        <v>0</v>
      </c>
      <c r="AE6006">
        <f t="shared" si="750"/>
        <v>0</v>
      </c>
      <c r="AF6006">
        <f t="shared" si="751"/>
        <v>0</v>
      </c>
    </row>
    <row r="6007" spans="1:32" x14ac:dyDescent="0.25">
      <c r="A6007">
        <v>704</v>
      </c>
      <c r="B6007">
        <v>23</v>
      </c>
      <c r="C6007">
        <v>1</v>
      </c>
      <c r="D6007" t="s">
        <v>28</v>
      </c>
      <c r="E6007" t="s">
        <v>56</v>
      </c>
      <c r="F6007" t="s">
        <v>30</v>
      </c>
      <c r="G6007" t="str">
        <f t="shared" si="744"/>
        <v>onof</v>
      </c>
      <c r="H6007" t="str">
        <f t="shared" si="745"/>
        <v>1</v>
      </c>
      <c r="I6007" t="str">
        <f t="shared" si="746"/>
        <v>nilti</v>
      </c>
      <c r="J6007" t="str">
        <f t="shared" si="747"/>
        <v>lorta</v>
      </c>
      <c r="K6007" t="str">
        <f t="shared" si="748"/>
        <v>lorta</v>
      </c>
      <c r="L6007" t="str">
        <f>VLOOKUP(G6007,[1]VLOOKUP!$A$11:$B$14,2,FALSE)</f>
        <v>nilti</v>
      </c>
      <c r="M6007" t="s">
        <v>31</v>
      </c>
      <c r="N6007" t="str">
        <f>VLOOKUP(M6007,[1]VLOOKUP!$A$2:$C$9,2,FALSE)</f>
        <v>Non-Overlapping</v>
      </c>
      <c r="O6007" t="str">
        <f>VLOOKUP(M6007,[1]VLOOKUP!$A$2:$C$9,3,FALSE)</f>
        <v>Familiar</v>
      </c>
      <c r="P6007">
        <v>6397889</v>
      </c>
      <c r="Q6007" t="s">
        <v>38</v>
      </c>
      <c r="R6007" t="s">
        <v>28</v>
      </c>
      <c r="S6007" t="s">
        <v>33</v>
      </c>
      <c r="T6007">
        <v>282</v>
      </c>
      <c r="U6007" t="s">
        <v>33</v>
      </c>
      <c r="V6007">
        <v>282</v>
      </c>
      <c r="W6007" t="s">
        <v>34</v>
      </c>
      <c r="X6007">
        <v>282</v>
      </c>
      <c r="Y6007" t="s">
        <v>33</v>
      </c>
      <c r="Z6007">
        <v>282</v>
      </c>
      <c r="AA6007" t="s">
        <v>35</v>
      </c>
      <c r="AB6007">
        <v>1092</v>
      </c>
      <c r="AC6007" t="s">
        <v>36</v>
      </c>
      <c r="AD6007">
        <f t="shared" si="749"/>
        <v>0</v>
      </c>
      <c r="AE6007">
        <f t="shared" si="750"/>
        <v>0</v>
      </c>
      <c r="AF6007">
        <f t="shared" si="751"/>
        <v>0</v>
      </c>
    </row>
    <row r="6008" spans="1:32" x14ac:dyDescent="0.25">
      <c r="A6008">
        <v>705</v>
      </c>
      <c r="B6008">
        <v>23</v>
      </c>
      <c r="C6008">
        <v>1</v>
      </c>
      <c r="D6008" t="s">
        <v>28</v>
      </c>
      <c r="E6008" t="s">
        <v>43</v>
      </c>
      <c r="F6008" t="s">
        <v>30</v>
      </c>
      <c r="G6008" t="str">
        <f t="shared" si="744"/>
        <v>onof</v>
      </c>
      <c r="H6008" t="str">
        <f t="shared" si="745"/>
        <v>8</v>
      </c>
      <c r="I6008" t="str">
        <f t="shared" si="746"/>
        <v>lorta</v>
      </c>
      <c r="J6008" t="str">
        <f t="shared" si="747"/>
        <v>nilti</v>
      </c>
      <c r="K6008" t="str">
        <f t="shared" si="748"/>
        <v>nilti</v>
      </c>
      <c r="L6008" t="str">
        <f>VLOOKUP(G6008,[1]VLOOKUP!$A$11:$B$14,2,FALSE)</f>
        <v>nilti</v>
      </c>
      <c r="M6008" t="s">
        <v>31</v>
      </c>
      <c r="N6008" t="str">
        <f>VLOOKUP(M6008,[1]VLOOKUP!$A$2:$C$9,2,FALSE)</f>
        <v>Non-Overlapping</v>
      </c>
      <c r="O6008" t="str">
        <f>VLOOKUP(M6008,[1]VLOOKUP!$A$2:$C$9,3,FALSE)</f>
        <v>Familiar</v>
      </c>
      <c r="P6008">
        <v>6399265</v>
      </c>
      <c r="Q6008" t="s">
        <v>32</v>
      </c>
      <c r="R6008" t="s">
        <v>28</v>
      </c>
      <c r="S6008" t="s">
        <v>33</v>
      </c>
      <c r="T6008">
        <v>282</v>
      </c>
      <c r="U6008" t="s">
        <v>33</v>
      </c>
      <c r="V6008">
        <v>282</v>
      </c>
      <c r="W6008" t="s">
        <v>34</v>
      </c>
      <c r="X6008">
        <v>282</v>
      </c>
      <c r="Y6008" t="s">
        <v>33</v>
      </c>
      <c r="Z6008">
        <v>282</v>
      </c>
      <c r="AA6008" t="s">
        <v>35</v>
      </c>
      <c r="AB6008">
        <v>1204</v>
      </c>
      <c r="AC6008" t="s">
        <v>36</v>
      </c>
      <c r="AD6008">
        <f t="shared" si="749"/>
        <v>1</v>
      </c>
      <c r="AE6008">
        <f t="shared" si="750"/>
        <v>0</v>
      </c>
      <c r="AF6008">
        <f t="shared" si="751"/>
        <v>0</v>
      </c>
    </row>
    <row r="6009" spans="1:32" x14ac:dyDescent="0.25">
      <c r="A6009">
        <v>706</v>
      </c>
      <c r="B6009">
        <v>23</v>
      </c>
      <c r="C6009">
        <v>1</v>
      </c>
      <c r="D6009" t="s">
        <v>28</v>
      </c>
      <c r="E6009" t="s">
        <v>55</v>
      </c>
      <c r="F6009" t="s">
        <v>30</v>
      </c>
      <c r="G6009" t="str">
        <f t="shared" si="744"/>
        <v>onof</v>
      </c>
      <c r="H6009" t="str">
        <f t="shared" si="745"/>
        <v>5</v>
      </c>
      <c r="I6009" t="str">
        <f t="shared" si="746"/>
        <v>nilti</v>
      </c>
      <c r="J6009" t="str">
        <f t="shared" si="747"/>
        <v>lorta</v>
      </c>
      <c r="K6009" t="str">
        <f t="shared" si="748"/>
        <v>nilti</v>
      </c>
      <c r="L6009" t="str">
        <f>VLOOKUP(G6009,[1]VLOOKUP!$A$11:$B$14,2,FALSE)</f>
        <v>nilti</v>
      </c>
      <c r="M6009" t="s">
        <v>31</v>
      </c>
      <c r="N6009" t="str">
        <f>VLOOKUP(M6009,[1]VLOOKUP!$A$2:$C$9,2,FALSE)</f>
        <v>Non-Overlapping</v>
      </c>
      <c r="O6009" t="str">
        <f>VLOOKUP(M6009,[1]VLOOKUP!$A$2:$C$9,3,FALSE)</f>
        <v>Familiar</v>
      </c>
      <c r="P6009">
        <v>6400753</v>
      </c>
      <c r="Q6009" t="s">
        <v>32</v>
      </c>
      <c r="R6009" t="s">
        <v>28</v>
      </c>
      <c r="S6009" t="s">
        <v>40</v>
      </c>
      <c r="T6009">
        <v>282</v>
      </c>
      <c r="U6009" t="s">
        <v>40</v>
      </c>
      <c r="V6009">
        <v>282</v>
      </c>
      <c r="W6009" t="s">
        <v>34</v>
      </c>
      <c r="X6009">
        <v>282</v>
      </c>
      <c r="Y6009" t="s">
        <v>40</v>
      </c>
      <c r="Z6009">
        <v>282</v>
      </c>
      <c r="AA6009" t="s">
        <v>41</v>
      </c>
      <c r="AB6009">
        <v>1420</v>
      </c>
      <c r="AC6009" t="s">
        <v>42</v>
      </c>
      <c r="AD6009">
        <f t="shared" si="749"/>
        <v>1</v>
      </c>
      <c r="AE6009">
        <f t="shared" si="750"/>
        <v>0</v>
      </c>
      <c r="AF6009">
        <f t="shared" si="751"/>
        <v>0</v>
      </c>
    </row>
    <row r="6010" spans="1:32" x14ac:dyDescent="0.25">
      <c r="A6010">
        <v>707</v>
      </c>
      <c r="B6010">
        <v>23</v>
      </c>
      <c r="C6010">
        <v>1</v>
      </c>
      <c r="D6010" t="s">
        <v>28</v>
      </c>
      <c r="E6010" t="s">
        <v>56</v>
      </c>
      <c r="F6010" t="s">
        <v>30</v>
      </c>
      <c r="G6010" t="str">
        <f t="shared" si="744"/>
        <v>onof</v>
      </c>
      <c r="H6010" t="str">
        <f t="shared" si="745"/>
        <v>1</v>
      </c>
      <c r="I6010" t="str">
        <f t="shared" si="746"/>
        <v>nilti</v>
      </c>
      <c r="J6010" t="str">
        <f t="shared" si="747"/>
        <v>lorta</v>
      </c>
      <c r="K6010" t="str">
        <f t="shared" si="748"/>
        <v>lorta</v>
      </c>
      <c r="L6010" t="str">
        <f>VLOOKUP(G6010,[1]VLOOKUP!$A$11:$B$14,2,FALSE)</f>
        <v>nilti</v>
      </c>
      <c r="M6010" t="s">
        <v>31</v>
      </c>
      <c r="N6010" t="str">
        <f>VLOOKUP(M6010,[1]VLOOKUP!$A$2:$C$9,2,FALSE)</f>
        <v>Non-Overlapping</v>
      </c>
      <c r="O6010" t="str">
        <f>VLOOKUP(M6010,[1]VLOOKUP!$A$2:$C$9,3,FALSE)</f>
        <v>Familiar</v>
      </c>
      <c r="P6010">
        <v>6402457</v>
      </c>
      <c r="Q6010" t="s">
        <v>38</v>
      </c>
      <c r="R6010" t="s">
        <v>28</v>
      </c>
      <c r="S6010" t="s">
        <v>33</v>
      </c>
      <c r="T6010">
        <v>282</v>
      </c>
      <c r="U6010" t="s">
        <v>33</v>
      </c>
      <c r="V6010">
        <v>282</v>
      </c>
      <c r="W6010" t="s">
        <v>34</v>
      </c>
      <c r="X6010">
        <v>282</v>
      </c>
      <c r="Y6010" t="s">
        <v>33</v>
      </c>
      <c r="Z6010">
        <v>282</v>
      </c>
      <c r="AA6010" t="s">
        <v>35</v>
      </c>
      <c r="AB6010">
        <v>1020</v>
      </c>
      <c r="AC6010" t="s">
        <v>36</v>
      </c>
      <c r="AD6010">
        <f t="shared" si="749"/>
        <v>0</v>
      </c>
      <c r="AE6010">
        <f t="shared" si="750"/>
        <v>0</v>
      </c>
      <c r="AF6010">
        <f t="shared" si="751"/>
        <v>0</v>
      </c>
    </row>
    <row r="6011" spans="1:32" x14ac:dyDescent="0.25">
      <c r="A6011">
        <v>708</v>
      </c>
      <c r="B6011">
        <v>23</v>
      </c>
      <c r="C6011">
        <v>1</v>
      </c>
      <c r="D6011" t="s">
        <v>28</v>
      </c>
      <c r="E6011" t="s">
        <v>47</v>
      </c>
      <c r="F6011" t="s">
        <v>30</v>
      </c>
      <c r="G6011" t="str">
        <f t="shared" si="744"/>
        <v>onof</v>
      </c>
      <c r="H6011" t="str">
        <f t="shared" si="745"/>
        <v>9</v>
      </c>
      <c r="I6011" t="str">
        <f t="shared" si="746"/>
        <v>lorta</v>
      </c>
      <c r="J6011" t="str">
        <f t="shared" si="747"/>
        <v>nilti</v>
      </c>
      <c r="K6011" t="str">
        <f t="shared" si="748"/>
        <v>nilti</v>
      </c>
      <c r="L6011" t="str">
        <f>VLOOKUP(G6011,[1]VLOOKUP!$A$11:$B$14,2,FALSE)</f>
        <v>nilti</v>
      </c>
      <c r="M6011" t="s">
        <v>31</v>
      </c>
      <c r="N6011" t="str">
        <f>VLOOKUP(M6011,[1]VLOOKUP!$A$2:$C$9,2,FALSE)</f>
        <v>Non-Overlapping</v>
      </c>
      <c r="O6011" t="str">
        <f>VLOOKUP(M6011,[1]VLOOKUP!$A$2:$C$9,3,FALSE)</f>
        <v>Familiar</v>
      </c>
      <c r="P6011">
        <v>6403769</v>
      </c>
      <c r="Q6011" t="s">
        <v>32</v>
      </c>
      <c r="R6011" t="s">
        <v>28</v>
      </c>
      <c r="S6011" t="s">
        <v>33</v>
      </c>
      <c r="T6011">
        <v>283</v>
      </c>
      <c r="U6011" t="s">
        <v>33</v>
      </c>
      <c r="V6011">
        <v>283</v>
      </c>
      <c r="W6011" t="s">
        <v>34</v>
      </c>
      <c r="X6011">
        <v>283</v>
      </c>
      <c r="Y6011" t="s">
        <v>33</v>
      </c>
      <c r="Z6011">
        <v>283</v>
      </c>
      <c r="AA6011" t="s">
        <v>35</v>
      </c>
      <c r="AB6011">
        <v>1083</v>
      </c>
      <c r="AC6011" t="s">
        <v>36</v>
      </c>
      <c r="AD6011">
        <f t="shared" si="749"/>
        <v>1</v>
      </c>
      <c r="AE6011">
        <f t="shared" si="750"/>
        <v>0</v>
      </c>
      <c r="AF6011">
        <f t="shared" si="751"/>
        <v>0</v>
      </c>
    </row>
    <row r="6012" spans="1:32" x14ac:dyDescent="0.25">
      <c r="A6012">
        <v>709</v>
      </c>
      <c r="B6012">
        <v>23</v>
      </c>
      <c r="C6012">
        <v>1</v>
      </c>
      <c r="D6012" t="s">
        <v>28</v>
      </c>
      <c r="E6012" t="s">
        <v>57</v>
      </c>
      <c r="F6012" t="s">
        <v>30</v>
      </c>
      <c r="G6012" t="str">
        <f t="shared" si="744"/>
        <v>onof</v>
      </c>
      <c r="H6012" t="str">
        <f t="shared" si="745"/>
        <v>2</v>
      </c>
      <c r="I6012" t="str">
        <f t="shared" si="746"/>
        <v>nilti</v>
      </c>
      <c r="J6012" t="str">
        <f t="shared" si="747"/>
        <v>lorta</v>
      </c>
      <c r="K6012" t="str">
        <f t="shared" si="748"/>
        <v>lorta</v>
      </c>
      <c r="L6012" t="str">
        <f>VLOOKUP(G6012,[1]VLOOKUP!$A$11:$B$14,2,FALSE)</f>
        <v>nilti</v>
      </c>
      <c r="M6012" t="s">
        <v>31</v>
      </c>
      <c r="N6012" t="str">
        <f>VLOOKUP(M6012,[1]VLOOKUP!$A$2:$C$9,2,FALSE)</f>
        <v>Non-Overlapping</v>
      </c>
      <c r="O6012" t="str">
        <f>VLOOKUP(M6012,[1]VLOOKUP!$A$2:$C$9,3,FALSE)</f>
        <v>Familiar</v>
      </c>
      <c r="P6012">
        <v>6405137</v>
      </c>
      <c r="Q6012" t="s">
        <v>38</v>
      </c>
      <c r="R6012" t="s">
        <v>28</v>
      </c>
      <c r="S6012" t="s">
        <v>33</v>
      </c>
      <c r="T6012">
        <v>282</v>
      </c>
      <c r="U6012" t="s">
        <v>33</v>
      </c>
      <c r="V6012">
        <v>282</v>
      </c>
      <c r="W6012" t="s">
        <v>34</v>
      </c>
      <c r="X6012">
        <v>282</v>
      </c>
      <c r="Y6012" t="s">
        <v>33</v>
      </c>
      <c r="Z6012">
        <v>282</v>
      </c>
      <c r="AA6012" t="s">
        <v>35</v>
      </c>
      <c r="AB6012">
        <v>1884</v>
      </c>
      <c r="AC6012" t="s">
        <v>36</v>
      </c>
      <c r="AD6012">
        <f t="shared" si="749"/>
        <v>0</v>
      </c>
      <c r="AE6012">
        <f t="shared" si="750"/>
        <v>0</v>
      </c>
      <c r="AF6012">
        <f t="shared" si="751"/>
        <v>0</v>
      </c>
    </row>
    <row r="6013" spans="1:32" x14ac:dyDescent="0.25">
      <c r="A6013">
        <v>710</v>
      </c>
      <c r="B6013">
        <v>23</v>
      </c>
      <c r="C6013">
        <v>1</v>
      </c>
      <c r="D6013" t="s">
        <v>28</v>
      </c>
      <c r="E6013" t="s">
        <v>53</v>
      </c>
      <c r="F6013" t="s">
        <v>30</v>
      </c>
      <c r="G6013" t="str">
        <f t="shared" si="744"/>
        <v>onof</v>
      </c>
      <c r="H6013" t="str">
        <f t="shared" si="745"/>
        <v>2</v>
      </c>
      <c r="I6013" t="str">
        <f t="shared" si="746"/>
        <v>lorta</v>
      </c>
      <c r="J6013" t="str">
        <f t="shared" si="747"/>
        <v>nilti</v>
      </c>
      <c r="K6013" t="str">
        <f t="shared" si="748"/>
        <v>lorta</v>
      </c>
      <c r="L6013" t="str">
        <f>VLOOKUP(G6013,[1]VLOOKUP!$A$11:$B$14,2,FALSE)</f>
        <v>nilti</v>
      </c>
      <c r="M6013" t="s">
        <v>31</v>
      </c>
      <c r="N6013" t="str">
        <f>VLOOKUP(M6013,[1]VLOOKUP!$A$2:$C$9,2,FALSE)</f>
        <v>Non-Overlapping</v>
      </c>
      <c r="O6013" t="str">
        <f>VLOOKUP(M6013,[1]VLOOKUP!$A$2:$C$9,3,FALSE)</f>
        <v>Familiar</v>
      </c>
      <c r="P6013">
        <v>6407305</v>
      </c>
      <c r="Q6013" t="s">
        <v>38</v>
      </c>
      <c r="R6013" t="s">
        <v>28</v>
      </c>
      <c r="S6013" t="s">
        <v>40</v>
      </c>
      <c r="T6013">
        <v>282</v>
      </c>
      <c r="U6013" t="s">
        <v>40</v>
      </c>
      <c r="V6013">
        <v>282</v>
      </c>
      <c r="W6013" t="s">
        <v>34</v>
      </c>
      <c r="X6013">
        <v>282</v>
      </c>
      <c r="Y6013" t="s">
        <v>40</v>
      </c>
      <c r="Z6013">
        <v>282</v>
      </c>
      <c r="AA6013" t="s">
        <v>41</v>
      </c>
      <c r="AB6013">
        <v>1828</v>
      </c>
      <c r="AC6013" t="s">
        <v>42</v>
      </c>
      <c r="AD6013">
        <f t="shared" si="749"/>
        <v>0</v>
      </c>
      <c r="AE6013">
        <f t="shared" si="750"/>
        <v>0</v>
      </c>
      <c r="AF6013">
        <f t="shared" si="751"/>
        <v>0</v>
      </c>
    </row>
    <row r="6014" spans="1:32" x14ac:dyDescent="0.25">
      <c r="A6014">
        <v>711</v>
      </c>
      <c r="B6014">
        <v>23</v>
      </c>
      <c r="C6014">
        <v>1</v>
      </c>
      <c r="D6014" t="s">
        <v>28</v>
      </c>
      <c r="E6014" t="s">
        <v>47</v>
      </c>
      <c r="F6014" t="s">
        <v>30</v>
      </c>
      <c r="G6014" t="str">
        <f t="shared" si="744"/>
        <v>onof</v>
      </c>
      <c r="H6014" t="str">
        <f t="shared" si="745"/>
        <v>9</v>
      </c>
      <c r="I6014" t="str">
        <f t="shared" si="746"/>
        <v>lorta</v>
      </c>
      <c r="J6014" t="str">
        <f t="shared" si="747"/>
        <v>nilti</v>
      </c>
      <c r="K6014" t="str">
        <f t="shared" si="748"/>
        <v>nilti</v>
      </c>
      <c r="L6014" t="str">
        <f>VLOOKUP(G6014,[1]VLOOKUP!$A$11:$B$14,2,FALSE)</f>
        <v>nilti</v>
      </c>
      <c r="M6014" t="s">
        <v>31</v>
      </c>
      <c r="N6014" t="str">
        <f>VLOOKUP(M6014,[1]VLOOKUP!$A$2:$C$9,2,FALSE)</f>
        <v>Non-Overlapping</v>
      </c>
      <c r="O6014" t="str">
        <f>VLOOKUP(M6014,[1]VLOOKUP!$A$2:$C$9,3,FALSE)</f>
        <v>Familiar</v>
      </c>
      <c r="P6014">
        <v>6409417</v>
      </c>
      <c r="Q6014" t="s">
        <v>32</v>
      </c>
      <c r="R6014" t="s">
        <v>28</v>
      </c>
      <c r="S6014" t="s">
        <v>33</v>
      </c>
      <c r="T6014">
        <v>282</v>
      </c>
      <c r="U6014" t="s">
        <v>33</v>
      </c>
      <c r="V6014">
        <v>282</v>
      </c>
      <c r="W6014" t="s">
        <v>34</v>
      </c>
      <c r="X6014">
        <v>282</v>
      </c>
      <c r="Y6014" t="s">
        <v>33</v>
      </c>
      <c r="Z6014">
        <v>282</v>
      </c>
      <c r="AA6014" t="s">
        <v>35</v>
      </c>
      <c r="AB6014">
        <v>1068</v>
      </c>
      <c r="AC6014" t="s">
        <v>36</v>
      </c>
      <c r="AD6014">
        <f t="shared" si="749"/>
        <v>1</v>
      </c>
      <c r="AE6014">
        <f t="shared" si="750"/>
        <v>0</v>
      </c>
      <c r="AF6014">
        <f t="shared" si="751"/>
        <v>0</v>
      </c>
    </row>
    <row r="6015" spans="1:32" x14ac:dyDescent="0.25">
      <c r="A6015">
        <v>712</v>
      </c>
      <c r="B6015">
        <v>23</v>
      </c>
      <c r="C6015">
        <v>1</v>
      </c>
      <c r="D6015" t="s">
        <v>28</v>
      </c>
      <c r="E6015" t="s">
        <v>54</v>
      </c>
      <c r="F6015" t="s">
        <v>30</v>
      </c>
      <c r="G6015" t="str">
        <f t="shared" si="744"/>
        <v>onof</v>
      </c>
      <c r="H6015" t="str">
        <f t="shared" si="745"/>
        <v>4</v>
      </c>
      <c r="I6015" t="str">
        <f t="shared" si="746"/>
        <v>nilti</v>
      </c>
      <c r="J6015" t="str">
        <f t="shared" si="747"/>
        <v>lorta</v>
      </c>
      <c r="K6015" t="str">
        <f t="shared" si="748"/>
        <v>lorta</v>
      </c>
      <c r="L6015" t="str">
        <f>VLOOKUP(G6015,[1]VLOOKUP!$A$11:$B$14,2,FALSE)</f>
        <v>nilti</v>
      </c>
      <c r="M6015" t="s">
        <v>31</v>
      </c>
      <c r="N6015" t="str">
        <f>VLOOKUP(M6015,[1]VLOOKUP!$A$2:$C$9,2,FALSE)</f>
        <v>Non-Overlapping</v>
      </c>
      <c r="O6015" t="str">
        <f>VLOOKUP(M6015,[1]VLOOKUP!$A$2:$C$9,3,FALSE)</f>
        <v>Familiar</v>
      </c>
      <c r="P6015">
        <v>6410769</v>
      </c>
      <c r="Q6015" t="s">
        <v>38</v>
      </c>
      <c r="R6015" t="s">
        <v>28</v>
      </c>
      <c r="S6015" t="s">
        <v>33</v>
      </c>
      <c r="T6015">
        <v>282</v>
      </c>
      <c r="U6015" t="s">
        <v>33</v>
      </c>
      <c r="V6015">
        <v>282</v>
      </c>
      <c r="W6015" t="s">
        <v>34</v>
      </c>
      <c r="X6015">
        <v>282</v>
      </c>
      <c r="Y6015" t="s">
        <v>33</v>
      </c>
      <c r="Z6015">
        <v>282</v>
      </c>
      <c r="AA6015" t="s">
        <v>35</v>
      </c>
      <c r="AB6015">
        <v>1796</v>
      </c>
      <c r="AC6015" t="s">
        <v>36</v>
      </c>
      <c r="AD6015">
        <f t="shared" si="749"/>
        <v>0</v>
      </c>
      <c r="AE6015">
        <f t="shared" si="750"/>
        <v>0</v>
      </c>
      <c r="AF6015">
        <f t="shared" si="751"/>
        <v>0</v>
      </c>
    </row>
    <row r="6016" spans="1:32" x14ac:dyDescent="0.25">
      <c r="A6016">
        <v>713</v>
      </c>
      <c r="B6016">
        <v>23</v>
      </c>
      <c r="C6016">
        <v>1</v>
      </c>
      <c r="D6016" t="s">
        <v>28</v>
      </c>
      <c r="E6016" t="s">
        <v>56</v>
      </c>
      <c r="F6016" t="s">
        <v>30</v>
      </c>
      <c r="G6016" t="str">
        <f t="shared" si="744"/>
        <v>onof</v>
      </c>
      <c r="H6016" t="str">
        <f t="shared" si="745"/>
        <v>1</v>
      </c>
      <c r="I6016" t="str">
        <f t="shared" si="746"/>
        <v>nilti</v>
      </c>
      <c r="J6016" t="str">
        <f t="shared" si="747"/>
        <v>lorta</v>
      </c>
      <c r="K6016" t="str">
        <f t="shared" si="748"/>
        <v>lorta</v>
      </c>
      <c r="L6016" t="str">
        <f>VLOOKUP(G6016,[1]VLOOKUP!$A$11:$B$14,2,FALSE)</f>
        <v>nilti</v>
      </c>
      <c r="M6016" t="s">
        <v>31</v>
      </c>
      <c r="N6016" t="str">
        <f>VLOOKUP(M6016,[1]VLOOKUP!$A$2:$C$9,2,FALSE)</f>
        <v>Non-Overlapping</v>
      </c>
      <c r="O6016" t="str">
        <f>VLOOKUP(M6016,[1]VLOOKUP!$A$2:$C$9,3,FALSE)</f>
        <v>Familiar</v>
      </c>
      <c r="P6016">
        <v>6412849</v>
      </c>
      <c r="Q6016" t="s">
        <v>38</v>
      </c>
      <c r="R6016" t="s">
        <v>28</v>
      </c>
      <c r="S6016" t="s">
        <v>33</v>
      </c>
      <c r="T6016">
        <v>282</v>
      </c>
      <c r="U6016" t="s">
        <v>33</v>
      </c>
      <c r="V6016">
        <v>282</v>
      </c>
      <c r="W6016" t="s">
        <v>34</v>
      </c>
      <c r="X6016">
        <v>282</v>
      </c>
      <c r="Y6016" t="s">
        <v>33</v>
      </c>
      <c r="Z6016">
        <v>282</v>
      </c>
      <c r="AA6016" t="s">
        <v>35</v>
      </c>
      <c r="AB6016">
        <v>1060</v>
      </c>
      <c r="AC6016" t="s">
        <v>36</v>
      </c>
      <c r="AD6016">
        <f t="shared" si="749"/>
        <v>0</v>
      </c>
      <c r="AE6016">
        <f t="shared" si="750"/>
        <v>0</v>
      </c>
      <c r="AF6016">
        <f t="shared" si="751"/>
        <v>0</v>
      </c>
    </row>
    <row r="6017" spans="1:32" x14ac:dyDescent="0.25">
      <c r="A6017">
        <v>714</v>
      </c>
      <c r="B6017">
        <v>23</v>
      </c>
      <c r="C6017">
        <v>1</v>
      </c>
      <c r="D6017" t="s">
        <v>28</v>
      </c>
      <c r="E6017" t="s">
        <v>45</v>
      </c>
      <c r="F6017" t="s">
        <v>30</v>
      </c>
      <c r="G6017" t="str">
        <f t="shared" si="744"/>
        <v>onof</v>
      </c>
      <c r="H6017" t="str">
        <f t="shared" si="745"/>
        <v>7</v>
      </c>
      <c r="I6017" t="str">
        <f t="shared" si="746"/>
        <v>lorta</v>
      </c>
      <c r="J6017" t="str">
        <f t="shared" si="747"/>
        <v>nilti</v>
      </c>
      <c r="K6017" t="str">
        <f t="shared" si="748"/>
        <v>nilti</v>
      </c>
      <c r="L6017" t="str">
        <f>VLOOKUP(G6017,[1]VLOOKUP!$A$11:$B$14,2,FALSE)</f>
        <v>nilti</v>
      </c>
      <c r="M6017" t="s">
        <v>31</v>
      </c>
      <c r="N6017" t="str">
        <f>VLOOKUP(M6017,[1]VLOOKUP!$A$2:$C$9,2,FALSE)</f>
        <v>Non-Overlapping</v>
      </c>
      <c r="O6017" t="str">
        <f>VLOOKUP(M6017,[1]VLOOKUP!$A$2:$C$9,3,FALSE)</f>
        <v>Familiar</v>
      </c>
      <c r="P6017">
        <v>6414201</v>
      </c>
      <c r="Q6017" t="s">
        <v>32</v>
      </c>
      <c r="R6017" t="s">
        <v>28</v>
      </c>
      <c r="S6017" t="s">
        <v>33</v>
      </c>
      <c r="T6017">
        <v>283</v>
      </c>
      <c r="U6017" t="s">
        <v>33</v>
      </c>
      <c r="V6017">
        <v>283</v>
      </c>
      <c r="W6017" t="s">
        <v>34</v>
      </c>
      <c r="X6017">
        <v>283</v>
      </c>
      <c r="Y6017" t="s">
        <v>33</v>
      </c>
      <c r="Z6017">
        <v>283</v>
      </c>
      <c r="AA6017" t="s">
        <v>35</v>
      </c>
      <c r="AB6017">
        <v>1211</v>
      </c>
      <c r="AC6017" t="s">
        <v>36</v>
      </c>
      <c r="AD6017">
        <f t="shared" si="749"/>
        <v>1</v>
      </c>
      <c r="AE6017">
        <f t="shared" si="750"/>
        <v>0</v>
      </c>
      <c r="AF6017">
        <f t="shared" si="751"/>
        <v>0</v>
      </c>
    </row>
    <row r="6018" spans="1:32" x14ac:dyDescent="0.25">
      <c r="A6018">
        <v>715</v>
      </c>
      <c r="B6018">
        <v>23</v>
      </c>
      <c r="C6018">
        <v>1</v>
      </c>
      <c r="D6018" t="s">
        <v>28</v>
      </c>
      <c r="E6018" t="s">
        <v>56</v>
      </c>
      <c r="F6018" t="s">
        <v>30</v>
      </c>
      <c r="G6018" t="str">
        <f t="shared" ref="G6018:G6081" si="752">LEFT(E6018,4)</f>
        <v>onof</v>
      </c>
      <c r="H6018" t="str">
        <f t="shared" ref="H6018:H6081" si="753">MID(E6018,5,1)</f>
        <v>1</v>
      </c>
      <c r="I6018" t="str">
        <f t="shared" ref="I6018:I6081" si="754">MID(E6018,6,5)</f>
        <v>nilti</v>
      </c>
      <c r="J6018" t="str">
        <f t="shared" ref="J6018:J6081" si="755">RIGHT(E6018,5)</f>
        <v>lorta</v>
      </c>
      <c r="K6018" t="str">
        <f t="shared" ref="K6018:K6081" si="756">IF(AC6018="[a]",I6018,J6018)</f>
        <v>lorta</v>
      </c>
      <c r="L6018" t="str">
        <f>VLOOKUP(G6018,[1]VLOOKUP!$A$11:$B$14,2,FALSE)</f>
        <v>nilti</v>
      </c>
      <c r="M6018" t="s">
        <v>31</v>
      </c>
      <c r="N6018" t="str">
        <f>VLOOKUP(M6018,[1]VLOOKUP!$A$2:$C$9,2,FALSE)</f>
        <v>Non-Overlapping</v>
      </c>
      <c r="O6018" t="str">
        <f>VLOOKUP(M6018,[1]VLOOKUP!$A$2:$C$9,3,FALSE)</f>
        <v>Familiar</v>
      </c>
      <c r="P6018">
        <v>6415697</v>
      </c>
      <c r="Q6018" t="s">
        <v>38</v>
      </c>
      <c r="R6018" t="s">
        <v>28</v>
      </c>
      <c r="S6018" t="s">
        <v>33</v>
      </c>
      <c r="T6018">
        <v>282</v>
      </c>
      <c r="U6018" t="s">
        <v>33</v>
      </c>
      <c r="V6018">
        <v>282</v>
      </c>
      <c r="W6018" t="s">
        <v>34</v>
      </c>
      <c r="X6018">
        <v>282</v>
      </c>
      <c r="Y6018" t="s">
        <v>33</v>
      </c>
      <c r="Z6018">
        <v>282</v>
      </c>
      <c r="AA6018" t="s">
        <v>35</v>
      </c>
      <c r="AB6018">
        <v>964</v>
      </c>
      <c r="AC6018" t="s">
        <v>36</v>
      </c>
      <c r="AD6018">
        <f t="shared" ref="AD6018:AD6081" si="757">IF(K6018=L6018,1,0)</f>
        <v>0</v>
      </c>
      <c r="AE6018">
        <f t="shared" si="750"/>
        <v>0</v>
      </c>
      <c r="AF6018">
        <f t="shared" si="751"/>
        <v>0</v>
      </c>
    </row>
    <row r="6019" spans="1:32" x14ac:dyDescent="0.25">
      <c r="A6019">
        <v>716</v>
      </c>
      <c r="B6019">
        <v>23</v>
      </c>
      <c r="C6019">
        <v>1</v>
      </c>
      <c r="D6019" t="s">
        <v>28</v>
      </c>
      <c r="E6019" t="s">
        <v>46</v>
      </c>
      <c r="F6019" t="s">
        <v>30</v>
      </c>
      <c r="G6019" t="str">
        <f t="shared" si="752"/>
        <v>onof</v>
      </c>
      <c r="H6019" t="str">
        <f t="shared" si="753"/>
        <v>6</v>
      </c>
      <c r="I6019" t="str">
        <f t="shared" si="754"/>
        <v>nilti</v>
      </c>
      <c r="J6019" t="str">
        <f t="shared" si="755"/>
        <v>lorta</v>
      </c>
      <c r="K6019" t="str">
        <f t="shared" si="756"/>
        <v>nilti</v>
      </c>
      <c r="L6019" t="str">
        <f>VLOOKUP(G6019,[1]VLOOKUP!$A$11:$B$14,2,FALSE)</f>
        <v>nilti</v>
      </c>
      <c r="M6019" t="s">
        <v>31</v>
      </c>
      <c r="N6019" t="str">
        <f>VLOOKUP(M6019,[1]VLOOKUP!$A$2:$C$9,2,FALSE)</f>
        <v>Non-Overlapping</v>
      </c>
      <c r="O6019" t="str">
        <f>VLOOKUP(M6019,[1]VLOOKUP!$A$2:$C$9,3,FALSE)</f>
        <v>Familiar</v>
      </c>
      <c r="P6019">
        <v>6416945</v>
      </c>
      <c r="Q6019" t="s">
        <v>32</v>
      </c>
      <c r="R6019" t="s">
        <v>28</v>
      </c>
      <c r="S6019" t="s">
        <v>40</v>
      </c>
      <c r="T6019">
        <v>284</v>
      </c>
      <c r="U6019" t="s">
        <v>40</v>
      </c>
      <c r="V6019">
        <v>284</v>
      </c>
      <c r="W6019" t="s">
        <v>34</v>
      </c>
      <c r="X6019">
        <v>284</v>
      </c>
      <c r="Y6019" t="s">
        <v>40</v>
      </c>
      <c r="Z6019">
        <v>284</v>
      </c>
      <c r="AA6019" t="s">
        <v>41</v>
      </c>
      <c r="AB6019">
        <v>1754</v>
      </c>
      <c r="AC6019" t="s">
        <v>42</v>
      </c>
      <c r="AD6019">
        <f t="shared" si="757"/>
        <v>1</v>
      </c>
      <c r="AE6019">
        <f t="shared" ref="AE6019:AE6082" si="758">IF(AB6019&lt;$AB$8355,0,1)</f>
        <v>0</v>
      </c>
      <c r="AF6019">
        <f t="shared" ref="AF6019:AF6082" si="759">IF(AB6019&lt;3113.733,0,1)</f>
        <v>0</v>
      </c>
    </row>
    <row r="6020" spans="1:32" x14ac:dyDescent="0.25">
      <c r="A6020">
        <v>717</v>
      </c>
      <c r="B6020">
        <v>23</v>
      </c>
      <c r="C6020">
        <v>1</v>
      </c>
      <c r="D6020" t="s">
        <v>28</v>
      </c>
      <c r="E6020" t="s">
        <v>44</v>
      </c>
      <c r="F6020" t="s">
        <v>30</v>
      </c>
      <c r="G6020" t="str">
        <f t="shared" si="752"/>
        <v>onof</v>
      </c>
      <c r="H6020" t="str">
        <f t="shared" si="753"/>
        <v>3</v>
      </c>
      <c r="I6020" t="str">
        <f t="shared" si="754"/>
        <v>lorta</v>
      </c>
      <c r="J6020" t="str">
        <f t="shared" si="755"/>
        <v>nilti</v>
      </c>
      <c r="K6020" t="str">
        <f t="shared" si="756"/>
        <v>lorta</v>
      </c>
      <c r="L6020" t="str">
        <f>VLOOKUP(G6020,[1]VLOOKUP!$A$11:$B$14,2,FALSE)</f>
        <v>nilti</v>
      </c>
      <c r="M6020" t="s">
        <v>31</v>
      </c>
      <c r="N6020" t="str">
        <f>VLOOKUP(M6020,[1]VLOOKUP!$A$2:$C$9,2,FALSE)</f>
        <v>Non-Overlapping</v>
      </c>
      <c r="O6020" t="str">
        <f>VLOOKUP(M6020,[1]VLOOKUP!$A$2:$C$9,3,FALSE)</f>
        <v>Familiar</v>
      </c>
      <c r="P6020">
        <v>6418985</v>
      </c>
      <c r="Q6020" t="s">
        <v>38</v>
      </c>
      <c r="R6020" t="s">
        <v>28</v>
      </c>
      <c r="S6020" t="s">
        <v>40</v>
      </c>
      <c r="T6020">
        <v>282</v>
      </c>
      <c r="U6020" t="s">
        <v>40</v>
      </c>
      <c r="V6020">
        <v>282</v>
      </c>
      <c r="W6020" t="s">
        <v>34</v>
      </c>
      <c r="X6020">
        <v>282</v>
      </c>
      <c r="Y6020" t="s">
        <v>40</v>
      </c>
      <c r="Z6020">
        <v>282</v>
      </c>
      <c r="AA6020" t="s">
        <v>41</v>
      </c>
      <c r="AB6020">
        <v>1292</v>
      </c>
      <c r="AC6020" t="s">
        <v>42</v>
      </c>
      <c r="AD6020">
        <f t="shared" si="757"/>
        <v>0</v>
      </c>
      <c r="AE6020">
        <f t="shared" si="758"/>
        <v>0</v>
      </c>
      <c r="AF6020">
        <f t="shared" si="759"/>
        <v>0</v>
      </c>
    </row>
    <row r="6021" spans="1:32" x14ac:dyDescent="0.25">
      <c r="A6021">
        <v>718</v>
      </c>
      <c r="B6021">
        <v>23</v>
      </c>
      <c r="C6021">
        <v>1</v>
      </c>
      <c r="D6021" t="s">
        <v>28</v>
      </c>
      <c r="E6021" t="s">
        <v>37</v>
      </c>
      <c r="F6021" t="s">
        <v>30</v>
      </c>
      <c r="G6021" t="str">
        <f t="shared" si="752"/>
        <v>onof</v>
      </c>
      <c r="H6021" t="str">
        <f t="shared" si="753"/>
        <v>3</v>
      </c>
      <c r="I6021" t="str">
        <f t="shared" si="754"/>
        <v>nilti</v>
      </c>
      <c r="J6021" t="str">
        <f t="shared" si="755"/>
        <v>lorta</v>
      </c>
      <c r="K6021" t="str">
        <f t="shared" si="756"/>
        <v>lorta</v>
      </c>
      <c r="L6021" t="str">
        <f>VLOOKUP(G6021,[1]VLOOKUP!$A$11:$B$14,2,FALSE)</f>
        <v>nilti</v>
      </c>
      <c r="M6021" t="s">
        <v>31</v>
      </c>
      <c r="N6021" t="str">
        <f>VLOOKUP(M6021,[1]VLOOKUP!$A$2:$C$9,2,FALSE)</f>
        <v>Non-Overlapping</v>
      </c>
      <c r="O6021" t="str">
        <f>VLOOKUP(M6021,[1]VLOOKUP!$A$2:$C$9,3,FALSE)</f>
        <v>Familiar</v>
      </c>
      <c r="P6021">
        <v>6420561</v>
      </c>
      <c r="Q6021" t="s">
        <v>38</v>
      </c>
      <c r="R6021" t="s">
        <v>28</v>
      </c>
      <c r="S6021" t="s">
        <v>33</v>
      </c>
      <c r="T6021">
        <v>282</v>
      </c>
      <c r="U6021" t="s">
        <v>33</v>
      </c>
      <c r="V6021">
        <v>282</v>
      </c>
      <c r="W6021" t="s">
        <v>34</v>
      </c>
      <c r="X6021">
        <v>282</v>
      </c>
      <c r="Y6021" t="s">
        <v>33</v>
      </c>
      <c r="Z6021">
        <v>282</v>
      </c>
      <c r="AA6021" t="s">
        <v>35</v>
      </c>
      <c r="AB6021">
        <v>1132</v>
      </c>
      <c r="AC6021" t="s">
        <v>36</v>
      </c>
      <c r="AD6021">
        <f t="shared" si="757"/>
        <v>0</v>
      </c>
      <c r="AE6021">
        <f t="shared" si="758"/>
        <v>0</v>
      </c>
      <c r="AF6021">
        <f t="shared" si="759"/>
        <v>0</v>
      </c>
    </row>
    <row r="6022" spans="1:32" x14ac:dyDescent="0.25">
      <c r="A6022">
        <v>719</v>
      </c>
      <c r="B6022">
        <v>23</v>
      </c>
      <c r="C6022">
        <v>1</v>
      </c>
      <c r="D6022" t="s">
        <v>28</v>
      </c>
      <c r="E6022" t="s">
        <v>51</v>
      </c>
      <c r="F6022" t="s">
        <v>30</v>
      </c>
      <c r="G6022" t="str">
        <f t="shared" si="752"/>
        <v>onof</v>
      </c>
      <c r="H6022" t="str">
        <f t="shared" si="753"/>
        <v>7</v>
      </c>
      <c r="I6022" t="str">
        <f t="shared" si="754"/>
        <v>nilti</v>
      </c>
      <c r="J6022" t="str">
        <f t="shared" si="755"/>
        <v>lorta</v>
      </c>
      <c r="K6022" t="str">
        <f t="shared" si="756"/>
        <v>nilti</v>
      </c>
      <c r="L6022" t="str">
        <f>VLOOKUP(G6022,[1]VLOOKUP!$A$11:$B$14,2,FALSE)</f>
        <v>nilti</v>
      </c>
      <c r="M6022" t="s">
        <v>31</v>
      </c>
      <c r="N6022" t="str">
        <f>VLOOKUP(M6022,[1]VLOOKUP!$A$2:$C$9,2,FALSE)</f>
        <v>Non-Overlapping</v>
      </c>
      <c r="O6022" t="str">
        <f>VLOOKUP(M6022,[1]VLOOKUP!$A$2:$C$9,3,FALSE)</f>
        <v>Familiar</v>
      </c>
      <c r="P6022">
        <v>6421977</v>
      </c>
      <c r="Q6022" t="s">
        <v>32</v>
      </c>
      <c r="R6022" t="s">
        <v>28</v>
      </c>
      <c r="S6022" t="s">
        <v>40</v>
      </c>
      <c r="T6022">
        <v>282</v>
      </c>
      <c r="U6022" t="s">
        <v>40</v>
      </c>
      <c r="V6022">
        <v>282</v>
      </c>
      <c r="W6022" t="s">
        <v>34</v>
      </c>
      <c r="X6022">
        <v>282</v>
      </c>
      <c r="Y6022" t="s">
        <v>40</v>
      </c>
      <c r="Z6022">
        <v>282</v>
      </c>
      <c r="AA6022" t="s">
        <v>41</v>
      </c>
      <c r="AB6022">
        <v>1252</v>
      </c>
      <c r="AC6022" t="s">
        <v>42</v>
      </c>
      <c r="AD6022">
        <f t="shared" si="757"/>
        <v>1</v>
      </c>
      <c r="AE6022">
        <f t="shared" si="758"/>
        <v>0</v>
      </c>
      <c r="AF6022">
        <f t="shared" si="759"/>
        <v>0</v>
      </c>
    </row>
    <row r="6023" spans="1:32" x14ac:dyDescent="0.25">
      <c r="A6023">
        <v>720</v>
      </c>
      <c r="B6023">
        <v>23</v>
      </c>
      <c r="C6023">
        <v>1</v>
      </c>
      <c r="D6023" t="s">
        <v>28</v>
      </c>
      <c r="E6023" t="s">
        <v>45</v>
      </c>
      <c r="F6023" t="s">
        <v>30</v>
      </c>
      <c r="G6023" t="str">
        <f t="shared" si="752"/>
        <v>onof</v>
      </c>
      <c r="H6023" t="str">
        <f t="shared" si="753"/>
        <v>7</v>
      </c>
      <c r="I6023" t="str">
        <f t="shared" si="754"/>
        <v>lorta</v>
      </c>
      <c r="J6023" t="str">
        <f t="shared" si="755"/>
        <v>nilti</v>
      </c>
      <c r="K6023" t="str">
        <f t="shared" si="756"/>
        <v>nilti</v>
      </c>
      <c r="L6023" t="str">
        <f>VLOOKUP(G6023,[1]VLOOKUP!$A$11:$B$14,2,FALSE)</f>
        <v>nilti</v>
      </c>
      <c r="M6023" t="s">
        <v>31</v>
      </c>
      <c r="N6023" t="str">
        <f>VLOOKUP(M6023,[1]VLOOKUP!$A$2:$C$9,2,FALSE)</f>
        <v>Non-Overlapping</v>
      </c>
      <c r="O6023" t="str">
        <f>VLOOKUP(M6023,[1]VLOOKUP!$A$2:$C$9,3,FALSE)</f>
        <v>Familiar</v>
      </c>
      <c r="P6023">
        <v>6423521</v>
      </c>
      <c r="Q6023" t="s">
        <v>32</v>
      </c>
      <c r="R6023" t="s">
        <v>28</v>
      </c>
      <c r="S6023" t="s">
        <v>33</v>
      </c>
      <c r="T6023">
        <v>283</v>
      </c>
      <c r="U6023" t="s">
        <v>33</v>
      </c>
      <c r="V6023">
        <v>283</v>
      </c>
      <c r="W6023" t="s">
        <v>34</v>
      </c>
      <c r="X6023">
        <v>283</v>
      </c>
      <c r="Y6023" t="s">
        <v>33</v>
      </c>
      <c r="Z6023">
        <v>283</v>
      </c>
      <c r="AA6023" t="s">
        <v>35</v>
      </c>
      <c r="AB6023">
        <v>1051</v>
      </c>
      <c r="AC6023" t="s">
        <v>36</v>
      </c>
      <c r="AD6023">
        <f t="shared" si="757"/>
        <v>1</v>
      </c>
      <c r="AE6023">
        <f t="shared" si="758"/>
        <v>0</v>
      </c>
      <c r="AF6023">
        <f t="shared" si="759"/>
        <v>0</v>
      </c>
    </row>
    <row r="6024" spans="1:32" x14ac:dyDescent="0.25">
      <c r="A6024">
        <v>721</v>
      </c>
      <c r="B6024">
        <v>23</v>
      </c>
      <c r="C6024">
        <v>1</v>
      </c>
      <c r="D6024" t="s">
        <v>28</v>
      </c>
      <c r="E6024" t="s">
        <v>50</v>
      </c>
      <c r="F6024" t="s">
        <v>30</v>
      </c>
      <c r="G6024" t="str">
        <f t="shared" si="752"/>
        <v>onof</v>
      </c>
      <c r="H6024" t="str">
        <f t="shared" si="753"/>
        <v>4</v>
      </c>
      <c r="I6024" t="str">
        <f t="shared" si="754"/>
        <v>lorta</v>
      </c>
      <c r="J6024" t="str">
        <f t="shared" si="755"/>
        <v>nilti</v>
      </c>
      <c r="K6024" t="str">
        <f t="shared" si="756"/>
        <v>lorta</v>
      </c>
      <c r="L6024" t="str">
        <f>VLOOKUP(G6024,[1]VLOOKUP!$A$11:$B$14,2,FALSE)</f>
        <v>nilti</v>
      </c>
      <c r="M6024" t="s">
        <v>31</v>
      </c>
      <c r="N6024" t="str">
        <f>VLOOKUP(M6024,[1]VLOOKUP!$A$2:$C$9,2,FALSE)</f>
        <v>Non-Overlapping</v>
      </c>
      <c r="O6024" t="str">
        <f>VLOOKUP(M6024,[1]VLOOKUP!$A$2:$C$9,3,FALSE)</f>
        <v>Familiar</v>
      </c>
      <c r="P6024">
        <v>6424857</v>
      </c>
      <c r="Q6024" t="s">
        <v>38</v>
      </c>
      <c r="R6024" t="s">
        <v>28</v>
      </c>
      <c r="S6024" t="s">
        <v>40</v>
      </c>
      <c r="T6024">
        <v>282</v>
      </c>
      <c r="U6024" t="s">
        <v>40</v>
      </c>
      <c r="V6024">
        <v>282</v>
      </c>
      <c r="W6024" t="s">
        <v>34</v>
      </c>
      <c r="X6024">
        <v>282</v>
      </c>
      <c r="Y6024" t="s">
        <v>40</v>
      </c>
      <c r="Z6024">
        <v>282</v>
      </c>
      <c r="AA6024" t="s">
        <v>41</v>
      </c>
      <c r="AB6024">
        <v>1268</v>
      </c>
      <c r="AC6024" t="s">
        <v>42</v>
      </c>
      <c r="AD6024">
        <f t="shared" si="757"/>
        <v>0</v>
      </c>
      <c r="AE6024">
        <f t="shared" si="758"/>
        <v>0</v>
      </c>
      <c r="AF6024">
        <f t="shared" si="759"/>
        <v>0</v>
      </c>
    </row>
    <row r="6025" spans="1:32" x14ac:dyDescent="0.25">
      <c r="A6025">
        <v>722</v>
      </c>
      <c r="B6025">
        <v>23</v>
      </c>
      <c r="C6025">
        <v>1</v>
      </c>
      <c r="D6025" t="s">
        <v>28</v>
      </c>
      <c r="E6025" t="s">
        <v>56</v>
      </c>
      <c r="F6025" t="s">
        <v>30</v>
      </c>
      <c r="G6025" t="str">
        <f t="shared" si="752"/>
        <v>onof</v>
      </c>
      <c r="H6025" t="str">
        <f t="shared" si="753"/>
        <v>1</v>
      </c>
      <c r="I6025" t="str">
        <f t="shared" si="754"/>
        <v>nilti</v>
      </c>
      <c r="J6025" t="str">
        <f t="shared" si="755"/>
        <v>lorta</v>
      </c>
      <c r="K6025" t="str">
        <f t="shared" si="756"/>
        <v>lorta</v>
      </c>
      <c r="L6025" t="str">
        <f>VLOOKUP(G6025,[1]VLOOKUP!$A$11:$B$14,2,FALSE)</f>
        <v>nilti</v>
      </c>
      <c r="M6025" t="s">
        <v>31</v>
      </c>
      <c r="N6025" t="str">
        <f>VLOOKUP(M6025,[1]VLOOKUP!$A$2:$C$9,2,FALSE)</f>
        <v>Non-Overlapping</v>
      </c>
      <c r="O6025" t="str">
        <f>VLOOKUP(M6025,[1]VLOOKUP!$A$2:$C$9,3,FALSE)</f>
        <v>Familiar</v>
      </c>
      <c r="P6025">
        <v>6426409</v>
      </c>
      <c r="Q6025" t="s">
        <v>38</v>
      </c>
      <c r="R6025" t="s">
        <v>28</v>
      </c>
      <c r="S6025" t="s">
        <v>33</v>
      </c>
      <c r="T6025">
        <v>282</v>
      </c>
      <c r="U6025" t="s">
        <v>33</v>
      </c>
      <c r="V6025">
        <v>282</v>
      </c>
      <c r="W6025" t="s">
        <v>34</v>
      </c>
      <c r="X6025">
        <v>282</v>
      </c>
      <c r="Y6025" t="s">
        <v>33</v>
      </c>
      <c r="Z6025">
        <v>282</v>
      </c>
      <c r="AA6025" t="s">
        <v>35</v>
      </c>
      <c r="AB6025">
        <v>1124</v>
      </c>
      <c r="AC6025" t="s">
        <v>36</v>
      </c>
      <c r="AD6025">
        <f t="shared" si="757"/>
        <v>0</v>
      </c>
      <c r="AE6025">
        <f t="shared" si="758"/>
        <v>0</v>
      </c>
      <c r="AF6025">
        <f t="shared" si="759"/>
        <v>0</v>
      </c>
    </row>
    <row r="6026" spans="1:32" x14ac:dyDescent="0.25">
      <c r="A6026">
        <v>723</v>
      </c>
      <c r="B6026">
        <v>23</v>
      </c>
      <c r="C6026">
        <v>1</v>
      </c>
      <c r="D6026" t="s">
        <v>28</v>
      </c>
      <c r="E6026" t="s">
        <v>39</v>
      </c>
      <c r="F6026" t="s">
        <v>30</v>
      </c>
      <c r="G6026" t="str">
        <f t="shared" si="752"/>
        <v>onof</v>
      </c>
      <c r="H6026" t="str">
        <f t="shared" si="753"/>
        <v>9</v>
      </c>
      <c r="I6026" t="str">
        <f t="shared" si="754"/>
        <v>nilti</v>
      </c>
      <c r="J6026" t="str">
        <f t="shared" si="755"/>
        <v>lorta</v>
      </c>
      <c r="K6026" t="str">
        <f t="shared" si="756"/>
        <v>nilti</v>
      </c>
      <c r="L6026" t="str">
        <f>VLOOKUP(G6026,[1]VLOOKUP!$A$11:$B$14,2,FALSE)</f>
        <v>nilti</v>
      </c>
      <c r="M6026" t="s">
        <v>31</v>
      </c>
      <c r="N6026" t="str">
        <f>VLOOKUP(M6026,[1]VLOOKUP!$A$2:$C$9,2,FALSE)</f>
        <v>Non-Overlapping</v>
      </c>
      <c r="O6026" t="str">
        <f>VLOOKUP(M6026,[1]VLOOKUP!$A$2:$C$9,3,FALSE)</f>
        <v>Familiar</v>
      </c>
      <c r="P6026">
        <v>6427817</v>
      </c>
      <c r="Q6026" t="s">
        <v>32</v>
      </c>
      <c r="R6026" t="s">
        <v>28</v>
      </c>
      <c r="S6026" t="s">
        <v>40</v>
      </c>
      <c r="T6026">
        <v>282</v>
      </c>
      <c r="U6026" t="s">
        <v>40</v>
      </c>
      <c r="V6026">
        <v>282</v>
      </c>
      <c r="W6026" t="s">
        <v>34</v>
      </c>
      <c r="X6026">
        <v>282</v>
      </c>
      <c r="Y6026" t="s">
        <v>40</v>
      </c>
      <c r="Z6026">
        <v>282</v>
      </c>
      <c r="AA6026" t="s">
        <v>41</v>
      </c>
      <c r="AB6026">
        <v>1676</v>
      </c>
      <c r="AC6026" t="s">
        <v>42</v>
      </c>
      <c r="AD6026">
        <f t="shared" si="757"/>
        <v>1</v>
      </c>
      <c r="AE6026">
        <f t="shared" si="758"/>
        <v>0</v>
      </c>
      <c r="AF6026">
        <f t="shared" si="759"/>
        <v>0</v>
      </c>
    </row>
    <row r="6027" spans="1:32" x14ac:dyDescent="0.25">
      <c r="A6027">
        <v>724</v>
      </c>
      <c r="B6027">
        <v>23</v>
      </c>
      <c r="C6027">
        <v>1</v>
      </c>
      <c r="D6027" t="s">
        <v>28</v>
      </c>
      <c r="E6027" t="s">
        <v>57</v>
      </c>
      <c r="F6027" t="s">
        <v>30</v>
      </c>
      <c r="G6027" t="str">
        <f t="shared" si="752"/>
        <v>onof</v>
      </c>
      <c r="H6027" t="str">
        <f t="shared" si="753"/>
        <v>2</v>
      </c>
      <c r="I6027" t="str">
        <f t="shared" si="754"/>
        <v>nilti</v>
      </c>
      <c r="J6027" t="str">
        <f t="shared" si="755"/>
        <v>lorta</v>
      </c>
      <c r="K6027" t="str">
        <f t="shared" si="756"/>
        <v>lorta</v>
      </c>
      <c r="L6027" t="str">
        <f>VLOOKUP(G6027,[1]VLOOKUP!$A$11:$B$14,2,FALSE)</f>
        <v>nilti</v>
      </c>
      <c r="M6027" t="s">
        <v>31</v>
      </c>
      <c r="N6027" t="str">
        <f>VLOOKUP(M6027,[1]VLOOKUP!$A$2:$C$9,2,FALSE)</f>
        <v>Non-Overlapping</v>
      </c>
      <c r="O6027" t="str">
        <f>VLOOKUP(M6027,[1]VLOOKUP!$A$2:$C$9,3,FALSE)</f>
        <v>Familiar</v>
      </c>
      <c r="P6027">
        <v>6429777</v>
      </c>
      <c r="Q6027" t="s">
        <v>38</v>
      </c>
      <c r="R6027" t="s">
        <v>28</v>
      </c>
      <c r="S6027" t="s">
        <v>33</v>
      </c>
      <c r="T6027">
        <v>282</v>
      </c>
      <c r="U6027" t="s">
        <v>33</v>
      </c>
      <c r="V6027">
        <v>282</v>
      </c>
      <c r="W6027" t="s">
        <v>34</v>
      </c>
      <c r="X6027">
        <v>282</v>
      </c>
      <c r="Y6027" t="s">
        <v>33</v>
      </c>
      <c r="Z6027">
        <v>282</v>
      </c>
      <c r="AA6027" t="s">
        <v>35</v>
      </c>
      <c r="AB6027">
        <v>932</v>
      </c>
      <c r="AC6027" t="s">
        <v>36</v>
      </c>
      <c r="AD6027">
        <f t="shared" si="757"/>
        <v>0</v>
      </c>
      <c r="AE6027">
        <f t="shared" si="758"/>
        <v>0</v>
      </c>
      <c r="AF6027">
        <f t="shared" si="759"/>
        <v>0</v>
      </c>
    </row>
    <row r="6028" spans="1:32" x14ac:dyDescent="0.25">
      <c r="A6028">
        <v>725</v>
      </c>
      <c r="B6028">
        <v>23</v>
      </c>
      <c r="C6028">
        <v>1</v>
      </c>
      <c r="D6028" t="s">
        <v>28</v>
      </c>
      <c r="E6028" t="s">
        <v>53</v>
      </c>
      <c r="F6028" t="s">
        <v>30</v>
      </c>
      <c r="G6028" t="str">
        <f t="shared" si="752"/>
        <v>onof</v>
      </c>
      <c r="H6028" t="str">
        <f t="shared" si="753"/>
        <v>2</v>
      </c>
      <c r="I6028" t="str">
        <f t="shared" si="754"/>
        <v>lorta</v>
      </c>
      <c r="J6028" t="str">
        <f t="shared" si="755"/>
        <v>nilti</v>
      </c>
      <c r="K6028" t="str">
        <f t="shared" si="756"/>
        <v>lorta</v>
      </c>
      <c r="L6028" t="str">
        <f>VLOOKUP(G6028,[1]VLOOKUP!$A$11:$B$14,2,FALSE)</f>
        <v>nilti</v>
      </c>
      <c r="M6028" t="s">
        <v>31</v>
      </c>
      <c r="N6028" t="str">
        <f>VLOOKUP(M6028,[1]VLOOKUP!$A$2:$C$9,2,FALSE)</f>
        <v>Non-Overlapping</v>
      </c>
      <c r="O6028" t="str">
        <f>VLOOKUP(M6028,[1]VLOOKUP!$A$2:$C$9,3,FALSE)</f>
        <v>Familiar</v>
      </c>
      <c r="P6028">
        <v>6430993</v>
      </c>
      <c r="Q6028" t="s">
        <v>38</v>
      </c>
      <c r="R6028" t="s">
        <v>28</v>
      </c>
      <c r="S6028" t="s">
        <v>40</v>
      </c>
      <c r="T6028">
        <v>283</v>
      </c>
      <c r="U6028" t="s">
        <v>40</v>
      </c>
      <c r="V6028">
        <v>283</v>
      </c>
      <c r="W6028" t="s">
        <v>34</v>
      </c>
      <c r="X6028">
        <v>283</v>
      </c>
      <c r="Y6028" t="s">
        <v>40</v>
      </c>
      <c r="Z6028">
        <v>283</v>
      </c>
      <c r="AA6028" t="s">
        <v>41</v>
      </c>
      <c r="AB6028">
        <v>1627</v>
      </c>
      <c r="AC6028" t="s">
        <v>42</v>
      </c>
      <c r="AD6028">
        <f t="shared" si="757"/>
        <v>0</v>
      </c>
      <c r="AE6028">
        <f t="shared" si="758"/>
        <v>0</v>
      </c>
      <c r="AF6028">
        <f t="shared" si="759"/>
        <v>0</v>
      </c>
    </row>
    <row r="6029" spans="1:32" x14ac:dyDescent="0.25">
      <c r="A6029">
        <v>726</v>
      </c>
      <c r="B6029">
        <v>23</v>
      </c>
      <c r="C6029">
        <v>1</v>
      </c>
      <c r="D6029" t="s">
        <v>28</v>
      </c>
      <c r="E6029" t="s">
        <v>53</v>
      </c>
      <c r="F6029" t="s">
        <v>30</v>
      </c>
      <c r="G6029" t="str">
        <f t="shared" si="752"/>
        <v>onof</v>
      </c>
      <c r="H6029" t="str">
        <f t="shared" si="753"/>
        <v>2</v>
      </c>
      <c r="I6029" t="str">
        <f t="shared" si="754"/>
        <v>lorta</v>
      </c>
      <c r="J6029" t="str">
        <f t="shared" si="755"/>
        <v>nilti</v>
      </c>
      <c r="K6029" t="str">
        <f t="shared" si="756"/>
        <v>lorta</v>
      </c>
      <c r="L6029" t="str">
        <f>VLOOKUP(G6029,[1]VLOOKUP!$A$11:$B$14,2,FALSE)</f>
        <v>nilti</v>
      </c>
      <c r="M6029" t="s">
        <v>31</v>
      </c>
      <c r="N6029" t="str">
        <f>VLOOKUP(M6029,[1]VLOOKUP!$A$2:$C$9,2,FALSE)</f>
        <v>Non-Overlapping</v>
      </c>
      <c r="O6029" t="str">
        <f>VLOOKUP(M6029,[1]VLOOKUP!$A$2:$C$9,3,FALSE)</f>
        <v>Familiar</v>
      </c>
      <c r="P6029">
        <v>6432913</v>
      </c>
      <c r="Q6029" t="s">
        <v>38</v>
      </c>
      <c r="R6029" t="s">
        <v>28</v>
      </c>
      <c r="S6029" t="s">
        <v>40</v>
      </c>
      <c r="T6029">
        <v>284</v>
      </c>
      <c r="U6029" t="s">
        <v>40</v>
      </c>
      <c r="V6029">
        <v>284</v>
      </c>
      <c r="W6029" t="s">
        <v>34</v>
      </c>
      <c r="X6029">
        <v>284</v>
      </c>
      <c r="Y6029" t="s">
        <v>40</v>
      </c>
      <c r="Z6029">
        <v>284</v>
      </c>
      <c r="AA6029" t="s">
        <v>41</v>
      </c>
      <c r="AB6029">
        <v>1330</v>
      </c>
      <c r="AC6029" t="s">
        <v>42</v>
      </c>
      <c r="AD6029">
        <f t="shared" si="757"/>
        <v>0</v>
      </c>
      <c r="AE6029">
        <f t="shared" si="758"/>
        <v>0</v>
      </c>
      <c r="AF6029">
        <f t="shared" si="759"/>
        <v>0</v>
      </c>
    </row>
    <row r="6030" spans="1:32" x14ac:dyDescent="0.25">
      <c r="A6030">
        <v>727</v>
      </c>
      <c r="B6030">
        <v>23</v>
      </c>
      <c r="C6030">
        <v>1</v>
      </c>
      <c r="D6030" t="s">
        <v>28</v>
      </c>
      <c r="E6030" t="s">
        <v>50</v>
      </c>
      <c r="F6030" t="s">
        <v>30</v>
      </c>
      <c r="G6030" t="str">
        <f t="shared" si="752"/>
        <v>onof</v>
      </c>
      <c r="H6030" t="str">
        <f t="shared" si="753"/>
        <v>4</v>
      </c>
      <c r="I6030" t="str">
        <f t="shared" si="754"/>
        <v>lorta</v>
      </c>
      <c r="J6030" t="str">
        <f t="shared" si="755"/>
        <v>nilti</v>
      </c>
      <c r="K6030" t="str">
        <f t="shared" si="756"/>
        <v>lorta</v>
      </c>
      <c r="L6030" t="str">
        <f>VLOOKUP(G6030,[1]VLOOKUP!$A$11:$B$14,2,FALSE)</f>
        <v>nilti</v>
      </c>
      <c r="M6030" t="s">
        <v>31</v>
      </c>
      <c r="N6030" t="str">
        <f>VLOOKUP(M6030,[1]VLOOKUP!$A$2:$C$9,2,FALSE)</f>
        <v>Non-Overlapping</v>
      </c>
      <c r="O6030" t="str">
        <f>VLOOKUP(M6030,[1]VLOOKUP!$A$2:$C$9,3,FALSE)</f>
        <v>Familiar</v>
      </c>
      <c r="P6030">
        <v>6434529</v>
      </c>
      <c r="Q6030" t="s">
        <v>38</v>
      </c>
      <c r="R6030" t="s">
        <v>28</v>
      </c>
      <c r="S6030" t="s">
        <v>40</v>
      </c>
      <c r="T6030">
        <v>282</v>
      </c>
      <c r="U6030" t="s">
        <v>40</v>
      </c>
      <c r="V6030">
        <v>282</v>
      </c>
      <c r="W6030" t="s">
        <v>34</v>
      </c>
      <c r="X6030">
        <v>282</v>
      </c>
      <c r="Y6030" t="s">
        <v>40</v>
      </c>
      <c r="Z6030">
        <v>282</v>
      </c>
      <c r="AA6030" t="s">
        <v>41</v>
      </c>
      <c r="AB6030">
        <v>1716</v>
      </c>
      <c r="AC6030" t="s">
        <v>42</v>
      </c>
      <c r="AD6030">
        <f t="shared" si="757"/>
        <v>0</v>
      </c>
      <c r="AE6030">
        <f t="shared" si="758"/>
        <v>0</v>
      </c>
      <c r="AF6030">
        <f t="shared" si="759"/>
        <v>0</v>
      </c>
    </row>
    <row r="6031" spans="1:32" x14ac:dyDescent="0.25">
      <c r="A6031">
        <v>728</v>
      </c>
      <c r="B6031">
        <v>23</v>
      </c>
      <c r="C6031">
        <v>1</v>
      </c>
      <c r="D6031" t="s">
        <v>28</v>
      </c>
      <c r="E6031" t="s">
        <v>53</v>
      </c>
      <c r="F6031" t="s">
        <v>30</v>
      </c>
      <c r="G6031" t="str">
        <f t="shared" si="752"/>
        <v>onof</v>
      </c>
      <c r="H6031" t="str">
        <f t="shared" si="753"/>
        <v>2</v>
      </c>
      <c r="I6031" t="str">
        <f t="shared" si="754"/>
        <v>lorta</v>
      </c>
      <c r="J6031" t="str">
        <f t="shared" si="755"/>
        <v>nilti</v>
      </c>
      <c r="K6031" t="str">
        <f t="shared" si="756"/>
        <v>lorta</v>
      </c>
      <c r="L6031" t="str">
        <f>VLOOKUP(G6031,[1]VLOOKUP!$A$11:$B$14,2,FALSE)</f>
        <v>nilti</v>
      </c>
      <c r="M6031" t="s">
        <v>31</v>
      </c>
      <c r="N6031" t="str">
        <f>VLOOKUP(M6031,[1]VLOOKUP!$A$2:$C$9,2,FALSE)</f>
        <v>Non-Overlapping</v>
      </c>
      <c r="O6031" t="str">
        <f>VLOOKUP(M6031,[1]VLOOKUP!$A$2:$C$9,3,FALSE)</f>
        <v>Familiar</v>
      </c>
      <c r="P6031">
        <v>6436529</v>
      </c>
      <c r="Q6031" t="s">
        <v>38</v>
      </c>
      <c r="R6031" t="s">
        <v>28</v>
      </c>
      <c r="S6031" t="s">
        <v>40</v>
      </c>
      <c r="T6031">
        <v>282</v>
      </c>
      <c r="U6031" t="s">
        <v>40</v>
      </c>
      <c r="V6031">
        <v>282</v>
      </c>
      <c r="W6031" t="s">
        <v>34</v>
      </c>
      <c r="X6031">
        <v>282</v>
      </c>
      <c r="Y6031" t="s">
        <v>40</v>
      </c>
      <c r="Z6031">
        <v>282</v>
      </c>
      <c r="AA6031" t="s">
        <v>41</v>
      </c>
      <c r="AB6031">
        <v>1116</v>
      </c>
      <c r="AC6031" t="s">
        <v>42</v>
      </c>
      <c r="AD6031">
        <f t="shared" si="757"/>
        <v>0</v>
      </c>
      <c r="AE6031">
        <f t="shared" si="758"/>
        <v>0</v>
      </c>
      <c r="AF6031">
        <f t="shared" si="759"/>
        <v>0</v>
      </c>
    </row>
    <row r="6032" spans="1:32" x14ac:dyDescent="0.25">
      <c r="A6032">
        <v>729</v>
      </c>
      <c r="B6032">
        <v>23</v>
      </c>
      <c r="C6032">
        <v>1</v>
      </c>
      <c r="D6032" t="s">
        <v>28</v>
      </c>
      <c r="E6032" t="s">
        <v>55</v>
      </c>
      <c r="F6032" t="s">
        <v>30</v>
      </c>
      <c r="G6032" t="str">
        <f t="shared" si="752"/>
        <v>onof</v>
      </c>
      <c r="H6032" t="str">
        <f t="shared" si="753"/>
        <v>5</v>
      </c>
      <c r="I6032" t="str">
        <f t="shared" si="754"/>
        <v>nilti</v>
      </c>
      <c r="J6032" t="str">
        <f t="shared" si="755"/>
        <v>lorta</v>
      </c>
      <c r="K6032" t="str">
        <f t="shared" si="756"/>
        <v>nilti</v>
      </c>
      <c r="L6032" t="str">
        <f>VLOOKUP(G6032,[1]VLOOKUP!$A$11:$B$14,2,FALSE)</f>
        <v>nilti</v>
      </c>
      <c r="M6032" t="s">
        <v>31</v>
      </c>
      <c r="N6032" t="str">
        <f>VLOOKUP(M6032,[1]VLOOKUP!$A$2:$C$9,2,FALSE)</f>
        <v>Non-Overlapping</v>
      </c>
      <c r="O6032" t="str">
        <f>VLOOKUP(M6032,[1]VLOOKUP!$A$2:$C$9,3,FALSE)</f>
        <v>Familiar</v>
      </c>
      <c r="P6032">
        <v>6437929</v>
      </c>
      <c r="Q6032" t="s">
        <v>32</v>
      </c>
      <c r="R6032" t="s">
        <v>28</v>
      </c>
      <c r="S6032" t="s">
        <v>40</v>
      </c>
      <c r="T6032">
        <v>282</v>
      </c>
      <c r="U6032" t="s">
        <v>40</v>
      </c>
      <c r="V6032">
        <v>282</v>
      </c>
      <c r="W6032" t="s">
        <v>34</v>
      </c>
      <c r="X6032">
        <v>282</v>
      </c>
      <c r="Y6032" t="s">
        <v>40</v>
      </c>
      <c r="Z6032">
        <v>282</v>
      </c>
      <c r="AA6032" t="s">
        <v>41</v>
      </c>
      <c r="AB6032">
        <v>2596</v>
      </c>
      <c r="AC6032" t="s">
        <v>42</v>
      </c>
      <c r="AD6032">
        <f t="shared" si="757"/>
        <v>1</v>
      </c>
      <c r="AE6032">
        <f t="shared" si="758"/>
        <v>0</v>
      </c>
      <c r="AF6032">
        <f t="shared" si="759"/>
        <v>0</v>
      </c>
    </row>
    <row r="6033" spans="1:32" x14ac:dyDescent="0.25">
      <c r="A6033">
        <v>730</v>
      </c>
      <c r="B6033">
        <v>23</v>
      </c>
      <c r="C6033">
        <v>1</v>
      </c>
      <c r="D6033" t="s">
        <v>28</v>
      </c>
      <c r="E6033" t="s">
        <v>45</v>
      </c>
      <c r="F6033" t="s">
        <v>30</v>
      </c>
      <c r="G6033" t="str">
        <f t="shared" si="752"/>
        <v>onof</v>
      </c>
      <c r="H6033" t="str">
        <f t="shared" si="753"/>
        <v>7</v>
      </c>
      <c r="I6033" t="str">
        <f t="shared" si="754"/>
        <v>lorta</v>
      </c>
      <c r="J6033" t="str">
        <f t="shared" si="755"/>
        <v>nilti</v>
      </c>
      <c r="K6033" t="str">
        <f t="shared" si="756"/>
        <v>nilti</v>
      </c>
      <c r="L6033" t="str">
        <f>VLOOKUP(G6033,[1]VLOOKUP!$A$11:$B$14,2,FALSE)</f>
        <v>nilti</v>
      </c>
      <c r="M6033" t="s">
        <v>31</v>
      </c>
      <c r="N6033" t="str">
        <f>VLOOKUP(M6033,[1]VLOOKUP!$A$2:$C$9,2,FALSE)</f>
        <v>Non-Overlapping</v>
      </c>
      <c r="O6033" t="str">
        <f>VLOOKUP(M6033,[1]VLOOKUP!$A$2:$C$9,3,FALSE)</f>
        <v>Familiar</v>
      </c>
      <c r="P6033">
        <v>6440809</v>
      </c>
      <c r="Q6033" t="s">
        <v>32</v>
      </c>
      <c r="R6033" t="s">
        <v>28</v>
      </c>
      <c r="S6033" t="s">
        <v>33</v>
      </c>
      <c r="T6033">
        <v>282</v>
      </c>
      <c r="U6033" t="s">
        <v>33</v>
      </c>
      <c r="V6033">
        <v>282</v>
      </c>
      <c r="W6033" t="s">
        <v>34</v>
      </c>
      <c r="X6033">
        <v>282</v>
      </c>
      <c r="Y6033" t="s">
        <v>33</v>
      </c>
      <c r="Z6033">
        <v>282</v>
      </c>
      <c r="AA6033" t="s">
        <v>35</v>
      </c>
      <c r="AB6033">
        <v>1004</v>
      </c>
      <c r="AC6033" t="s">
        <v>36</v>
      </c>
      <c r="AD6033">
        <f t="shared" si="757"/>
        <v>1</v>
      </c>
      <c r="AE6033">
        <f t="shared" si="758"/>
        <v>0</v>
      </c>
      <c r="AF6033">
        <f t="shared" si="759"/>
        <v>0</v>
      </c>
    </row>
    <row r="6034" spans="1:32" x14ac:dyDescent="0.25">
      <c r="A6034">
        <v>731</v>
      </c>
      <c r="B6034">
        <v>23</v>
      </c>
      <c r="C6034">
        <v>1</v>
      </c>
      <c r="D6034" t="s">
        <v>28</v>
      </c>
      <c r="E6034" t="s">
        <v>50</v>
      </c>
      <c r="F6034" t="s">
        <v>30</v>
      </c>
      <c r="G6034" t="str">
        <f t="shared" si="752"/>
        <v>onof</v>
      </c>
      <c r="H6034" t="str">
        <f t="shared" si="753"/>
        <v>4</v>
      </c>
      <c r="I6034" t="str">
        <f t="shared" si="754"/>
        <v>lorta</v>
      </c>
      <c r="J6034" t="str">
        <f t="shared" si="755"/>
        <v>nilti</v>
      </c>
      <c r="K6034" t="str">
        <f t="shared" si="756"/>
        <v>lorta</v>
      </c>
      <c r="L6034" t="str">
        <f>VLOOKUP(G6034,[1]VLOOKUP!$A$11:$B$14,2,FALSE)</f>
        <v>nilti</v>
      </c>
      <c r="M6034" t="s">
        <v>31</v>
      </c>
      <c r="N6034" t="str">
        <f>VLOOKUP(M6034,[1]VLOOKUP!$A$2:$C$9,2,FALSE)</f>
        <v>Non-Overlapping</v>
      </c>
      <c r="O6034" t="str">
        <f>VLOOKUP(M6034,[1]VLOOKUP!$A$2:$C$9,3,FALSE)</f>
        <v>Familiar</v>
      </c>
      <c r="P6034">
        <v>6442097</v>
      </c>
      <c r="Q6034" t="s">
        <v>38</v>
      </c>
      <c r="R6034" t="s">
        <v>28</v>
      </c>
      <c r="S6034" t="s">
        <v>40</v>
      </c>
      <c r="T6034">
        <v>282</v>
      </c>
      <c r="U6034" t="s">
        <v>40</v>
      </c>
      <c r="V6034">
        <v>282</v>
      </c>
      <c r="W6034" t="s">
        <v>34</v>
      </c>
      <c r="X6034">
        <v>282</v>
      </c>
      <c r="Y6034" t="s">
        <v>40</v>
      </c>
      <c r="Z6034">
        <v>282</v>
      </c>
      <c r="AA6034" t="s">
        <v>41</v>
      </c>
      <c r="AB6034">
        <v>1500</v>
      </c>
      <c r="AC6034" t="s">
        <v>42</v>
      </c>
      <c r="AD6034">
        <f t="shared" si="757"/>
        <v>0</v>
      </c>
      <c r="AE6034">
        <f t="shared" si="758"/>
        <v>0</v>
      </c>
      <c r="AF6034">
        <f t="shared" si="759"/>
        <v>0</v>
      </c>
    </row>
    <row r="6035" spans="1:32" x14ac:dyDescent="0.25">
      <c r="A6035">
        <v>732</v>
      </c>
      <c r="B6035">
        <v>23</v>
      </c>
      <c r="C6035">
        <v>1</v>
      </c>
      <c r="D6035" t="s">
        <v>28</v>
      </c>
      <c r="E6035" t="s">
        <v>44</v>
      </c>
      <c r="F6035" t="s">
        <v>30</v>
      </c>
      <c r="G6035" t="str">
        <f t="shared" si="752"/>
        <v>onof</v>
      </c>
      <c r="H6035" t="str">
        <f t="shared" si="753"/>
        <v>3</v>
      </c>
      <c r="I6035" t="str">
        <f t="shared" si="754"/>
        <v>lorta</v>
      </c>
      <c r="J6035" t="str">
        <f t="shared" si="755"/>
        <v>nilti</v>
      </c>
      <c r="K6035" t="str">
        <f t="shared" si="756"/>
        <v>lorta</v>
      </c>
      <c r="L6035" t="str">
        <f>VLOOKUP(G6035,[1]VLOOKUP!$A$11:$B$14,2,FALSE)</f>
        <v>nilti</v>
      </c>
      <c r="M6035" t="s">
        <v>31</v>
      </c>
      <c r="N6035" t="str">
        <f>VLOOKUP(M6035,[1]VLOOKUP!$A$2:$C$9,2,FALSE)</f>
        <v>Non-Overlapping</v>
      </c>
      <c r="O6035" t="str">
        <f>VLOOKUP(M6035,[1]VLOOKUP!$A$2:$C$9,3,FALSE)</f>
        <v>Familiar</v>
      </c>
      <c r="P6035">
        <v>6443889</v>
      </c>
      <c r="Q6035" t="s">
        <v>38</v>
      </c>
      <c r="R6035" t="s">
        <v>28</v>
      </c>
      <c r="S6035" t="s">
        <v>40</v>
      </c>
      <c r="T6035">
        <v>282</v>
      </c>
      <c r="U6035" t="s">
        <v>40</v>
      </c>
      <c r="V6035">
        <v>282</v>
      </c>
      <c r="W6035" t="s">
        <v>34</v>
      </c>
      <c r="X6035">
        <v>282</v>
      </c>
      <c r="Y6035" t="s">
        <v>40</v>
      </c>
      <c r="Z6035">
        <v>282</v>
      </c>
      <c r="AA6035" t="s">
        <v>41</v>
      </c>
      <c r="AB6035">
        <v>1052</v>
      </c>
      <c r="AC6035" t="s">
        <v>42</v>
      </c>
      <c r="AD6035">
        <f t="shared" si="757"/>
        <v>0</v>
      </c>
      <c r="AE6035">
        <f t="shared" si="758"/>
        <v>0</v>
      </c>
      <c r="AF6035">
        <f t="shared" si="759"/>
        <v>0</v>
      </c>
    </row>
    <row r="6036" spans="1:32" x14ac:dyDescent="0.25">
      <c r="A6036">
        <v>733</v>
      </c>
      <c r="B6036">
        <v>23</v>
      </c>
      <c r="C6036">
        <v>1</v>
      </c>
      <c r="D6036" t="s">
        <v>28</v>
      </c>
      <c r="E6036" t="s">
        <v>47</v>
      </c>
      <c r="F6036" t="s">
        <v>30</v>
      </c>
      <c r="G6036" t="str">
        <f t="shared" si="752"/>
        <v>onof</v>
      </c>
      <c r="H6036" t="str">
        <f t="shared" si="753"/>
        <v>9</v>
      </c>
      <c r="I6036" t="str">
        <f t="shared" si="754"/>
        <v>lorta</v>
      </c>
      <c r="J6036" t="str">
        <f t="shared" si="755"/>
        <v>nilti</v>
      </c>
      <c r="K6036" t="str">
        <f t="shared" si="756"/>
        <v>nilti</v>
      </c>
      <c r="L6036" t="str">
        <f>VLOOKUP(G6036,[1]VLOOKUP!$A$11:$B$14,2,FALSE)</f>
        <v>nilti</v>
      </c>
      <c r="M6036" t="s">
        <v>31</v>
      </c>
      <c r="N6036" t="str">
        <f>VLOOKUP(M6036,[1]VLOOKUP!$A$2:$C$9,2,FALSE)</f>
        <v>Non-Overlapping</v>
      </c>
      <c r="O6036" t="str">
        <f>VLOOKUP(M6036,[1]VLOOKUP!$A$2:$C$9,3,FALSE)</f>
        <v>Familiar</v>
      </c>
      <c r="P6036">
        <v>6445225</v>
      </c>
      <c r="Q6036" t="s">
        <v>32</v>
      </c>
      <c r="R6036" t="s">
        <v>28</v>
      </c>
      <c r="S6036" t="s">
        <v>33</v>
      </c>
      <c r="T6036">
        <v>282</v>
      </c>
      <c r="U6036" t="s">
        <v>33</v>
      </c>
      <c r="V6036">
        <v>282</v>
      </c>
      <c r="W6036" t="s">
        <v>34</v>
      </c>
      <c r="X6036">
        <v>282</v>
      </c>
      <c r="Y6036" t="s">
        <v>33</v>
      </c>
      <c r="Z6036">
        <v>282</v>
      </c>
      <c r="AA6036" t="s">
        <v>35</v>
      </c>
      <c r="AB6036">
        <v>980</v>
      </c>
      <c r="AC6036" t="s">
        <v>36</v>
      </c>
      <c r="AD6036">
        <f t="shared" si="757"/>
        <v>1</v>
      </c>
      <c r="AE6036">
        <f t="shared" si="758"/>
        <v>0</v>
      </c>
      <c r="AF6036">
        <f t="shared" si="759"/>
        <v>0</v>
      </c>
    </row>
    <row r="6037" spans="1:32" x14ac:dyDescent="0.25">
      <c r="A6037">
        <v>734</v>
      </c>
      <c r="B6037">
        <v>23</v>
      </c>
      <c r="C6037">
        <v>1</v>
      </c>
      <c r="D6037" t="s">
        <v>28</v>
      </c>
      <c r="E6037" t="s">
        <v>46</v>
      </c>
      <c r="F6037" t="s">
        <v>30</v>
      </c>
      <c r="G6037" t="str">
        <f t="shared" si="752"/>
        <v>onof</v>
      </c>
      <c r="H6037" t="str">
        <f t="shared" si="753"/>
        <v>6</v>
      </c>
      <c r="I6037" t="str">
        <f t="shared" si="754"/>
        <v>nilti</v>
      </c>
      <c r="J6037" t="str">
        <f t="shared" si="755"/>
        <v>lorta</v>
      </c>
      <c r="K6037" t="str">
        <f t="shared" si="756"/>
        <v>nilti</v>
      </c>
      <c r="L6037" t="str">
        <f>VLOOKUP(G6037,[1]VLOOKUP!$A$11:$B$14,2,FALSE)</f>
        <v>nilti</v>
      </c>
      <c r="M6037" t="s">
        <v>31</v>
      </c>
      <c r="N6037" t="str">
        <f>VLOOKUP(M6037,[1]VLOOKUP!$A$2:$C$9,2,FALSE)</f>
        <v>Non-Overlapping</v>
      </c>
      <c r="O6037" t="str">
        <f>VLOOKUP(M6037,[1]VLOOKUP!$A$2:$C$9,3,FALSE)</f>
        <v>Familiar</v>
      </c>
      <c r="P6037">
        <v>6446489</v>
      </c>
      <c r="Q6037" t="s">
        <v>32</v>
      </c>
      <c r="R6037" t="s">
        <v>28</v>
      </c>
      <c r="S6037" t="s">
        <v>40</v>
      </c>
      <c r="T6037">
        <v>282</v>
      </c>
      <c r="U6037" t="s">
        <v>40</v>
      </c>
      <c r="V6037">
        <v>282</v>
      </c>
      <c r="W6037" t="s">
        <v>34</v>
      </c>
      <c r="X6037">
        <v>282</v>
      </c>
      <c r="Y6037" t="s">
        <v>40</v>
      </c>
      <c r="Z6037">
        <v>282</v>
      </c>
      <c r="AA6037" t="s">
        <v>41</v>
      </c>
      <c r="AB6037">
        <v>1652</v>
      </c>
      <c r="AC6037" t="s">
        <v>42</v>
      </c>
      <c r="AD6037">
        <f t="shared" si="757"/>
        <v>1</v>
      </c>
      <c r="AE6037">
        <f t="shared" si="758"/>
        <v>0</v>
      </c>
      <c r="AF6037">
        <f t="shared" si="759"/>
        <v>0</v>
      </c>
    </row>
    <row r="6038" spans="1:32" x14ac:dyDescent="0.25">
      <c r="A6038">
        <v>735</v>
      </c>
      <c r="B6038">
        <v>23</v>
      </c>
      <c r="C6038">
        <v>1</v>
      </c>
      <c r="D6038" t="s">
        <v>28</v>
      </c>
      <c r="E6038" t="s">
        <v>52</v>
      </c>
      <c r="F6038" t="s">
        <v>30</v>
      </c>
      <c r="G6038" t="str">
        <f t="shared" si="752"/>
        <v>onof</v>
      </c>
      <c r="H6038" t="str">
        <f t="shared" si="753"/>
        <v>5</v>
      </c>
      <c r="I6038" t="str">
        <f t="shared" si="754"/>
        <v>lorta</v>
      </c>
      <c r="J6038" t="str">
        <f t="shared" si="755"/>
        <v>nilti</v>
      </c>
      <c r="K6038" t="str">
        <f t="shared" si="756"/>
        <v>nilti</v>
      </c>
      <c r="L6038" t="str">
        <f>VLOOKUP(G6038,[1]VLOOKUP!$A$11:$B$14,2,FALSE)</f>
        <v>nilti</v>
      </c>
      <c r="M6038" t="s">
        <v>31</v>
      </c>
      <c r="N6038" t="str">
        <f>VLOOKUP(M6038,[1]VLOOKUP!$A$2:$C$9,2,FALSE)</f>
        <v>Non-Overlapping</v>
      </c>
      <c r="O6038" t="str">
        <f>VLOOKUP(M6038,[1]VLOOKUP!$A$2:$C$9,3,FALSE)</f>
        <v>Familiar</v>
      </c>
      <c r="P6038">
        <v>6448425</v>
      </c>
      <c r="Q6038" t="s">
        <v>32</v>
      </c>
      <c r="R6038" t="s">
        <v>28</v>
      </c>
      <c r="S6038" t="s">
        <v>33</v>
      </c>
      <c r="T6038">
        <v>282</v>
      </c>
      <c r="U6038" t="s">
        <v>33</v>
      </c>
      <c r="V6038">
        <v>282</v>
      </c>
      <c r="W6038" t="s">
        <v>34</v>
      </c>
      <c r="X6038">
        <v>282</v>
      </c>
      <c r="Y6038" t="s">
        <v>33</v>
      </c>
      <c r="Z6038">
        <v>282</v>
      </c>
      <c r="AA6038" t="s">
        <v>35</v>
      </c>
      <c r="AB6038">
        <v>1268</v>
      </c>
      <c r="AC6038" t="s">
        <v>36</v>
      </c>
      <c r="AD6038">
        <f t="shared" si="757"/>
        <v>1</v>
      </c>
      <c r="AE6038">
        <f t="shared" si="758"/>
        <v>0</v>
      </c>
      <c r="AF6038">
        <f t="shared" si="759"/>
        <v>0</v>
      </c>
    </row>
    <row r="6039" spans="1:32" x14ac:dyDescent="0.25">
      <c r="A6039">
        <v>736</v>
      </c>
      <c r="B6039">
        <v>23</v>
      </c>
      <c r="C6039">
        <v>1</v>
      </c>
      <c r="D6039" t="s">
        <v>28</v>
      </c>
      <c r="E6039" t="s">
        <v>50</v>
      </c>
      <c r="F6039" t="s">
        <v>30</v>
      </c>
      <c r="G6039" t="str">
        <f t="shared" si="752"/>
        <v>onof</v>
      </c>
      <c r="H6039" t="str">
        <f t="shared" si="753"/>
        <v>4</v>
      </c>
      <c r="I6039" t="str">
        <f t="shared" si="754"/>
        <v>lorta</v>
      </c>
      <c r="J6039" t="str">
        <f t="shared" si="755"/>
        <v>nilti</v>
      </c>
      <c r="K6039" t="str">
        <f t="shared" si="756"/>
        <v>lorta</v>
      </c>
      <c r="L6039" t="str">
        <f>VLOOKUP(G6039,[1]VLOOKUP!$A$11:$B$14,2,FALSE)</f>
        <v>nilti</v>
      </c>
      <c r="M6039" t="s">
        <v>31</v>
      </c>
      <c r="N6039" t="str">
        <f>VLOOKUP(M6039,[1]VLOOKUP!$A$2:$C$9,2,FALSE)</f>
        <v>Non-Overlapping</v>
      </c>
      <c r="O6039" t="str">
        <f>VLOOKUP(M6039,[1]VLOOKUP!$A$2:$C$9,3,FALSE)</f>
        <v>Familiar</v>
      </c>
      <c r="P6039">
        <v>6449977</v>
      </c>
      <c r="Q6039" t="s">
        <v>38</v>
      </c>
      <c r="R6039" t="s">
        <v>28</v>
      </c>
      <c r="S6039" t="s">
        <v>40</v>
      </c>
      <c r="T6039">
        <v>283</v>
      </c>
      <c r="U6039" t="s">
        <v>40</v>
      </c>
      <c r="V6039">
        <v>283</v>
      </c>
      <c r="W6039" t="s">
        <v>34</v>
      </c>
      <c r="X6039">
        <v>283</v>
      </c>
      <c r="Y6039" t="s">
        <v>40</v>
      </c>
      <c r="Z6039">
        <v>283</v>
      </c>
      <c r="AA6039" t="s">
        <v>41</v>
      </c>
      <c r="AB6039">
        <v>1307</v>
      </c>
      <c r="AC6039" t="s">
        <v>42</v>
      </c>
      <c r="AD6039">
        <f t="shared" si="757"/>
        <v>0</v>
      </c>
      <c r="AE6039">
        <f t="shared" si="758"/>
        <v>0</v>
      </c>
      <c r="AF6039">
        <f t="shared" si="759"/>
        <v>0</v>
      </c>
    </row>
    <row r="6040" spans="1:32" x14ac:dyDescent="0.25">
      <c r="A6040">
        <v>737</v>
      </c>
      <c r="B6040">
        <v>23</v>
      </c>
      <c r="C6040">
        <v>1</v>
      </c>
      <c r="D6040" t="s">
        <v>28</v>
      </c>
      <c r="E6040" t="s">
        <v>44</v>
      </c>
      <c r="F6040" t="s">
        <v>30</v>
      </c>
      <c r="G6040" t="str">
        <f t="shared" si="752"/>
        <v>onof</v>
      </c>
      <c r="H6040" t="str">
        <f t="shared" si="753"/>
        <v>3</v>
      </c>
      <c r="I6040" t="str">
        <f t="shared" si="754"/>
        <v>lorta</v>
      </c>
      <c r="J6040" t="str">
        <f t="shared" si="755"/>
        <v>nilti</v>
      </c>
      <c r="K6040" t="str">
        <f t="shared" si="756"/>
        <v>lorta</v>
      </c>
      <c r="L6040" t="str">
        <f>VLOOKUP(G6040,[1]VLOOKUP!$A$11:$B$14,2,FALSE)</f>
        <v>nilti</v>
      </c>
      <c r="M6040" t="s">
        <v>31</v>
      </c>
      <c r="N6040" t="str">
        <f>VLOOKUP(M6040,[1]VLOOKUP!$A$2:$C$9,2,FALSE)</f>
        <v>Non-Overlapping</v>
      </c>
      <c r="O6040" t="str">
        <f>VLOOKUP(M6040,[1]VLOOKUP!$A$2:$C$9,3,FALSE)</f>
        <v>Familiar</v>
      </c>
      <c r="P6040">
        <v>6451569</v>
      </c>
      <c r="Q6040" t="s">
        <v>38</v>
      </c>
      <c r="R6040" t="s">
        <v>28</v>
      </c>
      <c r="S6040" t="s">
        <v>40</v>
      </c>
      <c r="T6040">
        <v>282</v>
      </c>
      <c r="U6040" t="s">
        <v>40</v>
      </c>
      <c r="V6040">
        <v>282</v>
      </c>
      <c r="W6040" t="s">
        <v>34</v>
      </c>
      <c r="X6040">
        <v>282</v>
      </c>
      <c r="Y6040" t="s">
        <v>40</v>
      </c>
      <c r="Z6040">
        <v>282</v>
      </c>
      <c r="AA6040" t="s">
        <v>41</v>
      </c>
      <c r="AB6040">
        <v>1388</v>
      </c>
      <c r="AC6040" t="s">
        <v>42</v>
      </c>
      <c r="AD6040">
        <f t="shared" si="757"/>
        <v>0</v>
      </c>
      <c r="AE6040">
        <f t="shared" si="758"/>
        <v>0</v>
      </c>
      <c r="AF6040">
        <f t="shared" si="759"/>
        <v>0</v>
      </c>
    </row>
    <row r="6041" spans="1:32" x14ac:dyDescent="0.25">
      <c r="A6041">
        <v>738</v>
      </c>
      <c r="B6041">
        <v>23</v>
      </c>
      <c r="C6041">
        <v>1</v>
      </c>
      <c r="D6041" t="s">
        <v>28</v>
      </c>
      <c r="E6041" t="s">
        <v>51</v>
      </c>
      <c r="F6041" t="s">
        <v>30</v>
      </c>
      <c r="G6041" t="str">
        <f t="shared" si="752"/>
        <v>onof</v>
      </c>
      <c r="H6041" t="str">
        <f t="shared" si="753"/>
        <v>7</v>
      </c>
      <c r="I6041" t="str">
        <f t="shared" si="754"/>
        <v>nilti</v>
      </c>
      <c r="J6041" t="str">
        <f t="shared" si="755"/>
        <v>lorta</v>
      </c>
      <c r="K6041" t="str">
        <f t="shared" si="756"/>
        <v>nilti</v>
      </c>
      <c r="L6041" t="str">
        <f>VLOOKUP(G6041,[1]VLOOKUP!$A$11:$B$14,2,FALSE)</f>
        <v>nilti</v>
      </c>
      <c r="M6041" t="s">
        <v>31</v>
      </c>
      <c r="N6041" t="str">
        <f>VLOOKUP(M6041,[1]VLOOKUP!$A$2:$C$9,2,FALSE)</f>
        <v>Non-Overlapping</v>
      </c>
      <c r="O6041" t="str">
        <f>VLOOKUP(M6041,[1]VLOOKUP!$A$2:$C$9,3,FALSE)</f>
        <v>Familiar</v>
      </c>
      <c r="P6041">
        <v>6453249</v>
      </c>
      <c r="Q6041" t="s">
        <v>32</v>
      </c>
      <c r="R6041" t="s">
        <v>28</v>
      </c>
      <c r="S6041" t="s">
        <v>40</v>
      </c>
      <c r="T6041">
        <v>282</v>
      </c>
      <c r="U6041" t="s">
        <v>40</v>
      </c>
      <c r="V6041">
        <v>282</v>
      </c>
      <c r="W6041" t="s">
        <v>34</v>
      </c>
      <c r="X6041">
        <v>282</v>
      </c>
      <c r="Y6041" t="s">
        <v>40</v>
      </c>
      <c r="Z6041">
        <v>282</v>
      </c>
      <c r="AA6041" t="s">
        <v>41</v>
      </c>
      <c r="AB6041">
        <v>1292</v>
      </c>
      <c r="AC6041" t="s">
        <v>42</v>
      </c>
      <c r="AD6041">
        <f t="shared" si="757"/>
        <v>1</v>
      </c>
      <c r="AE6041">
        <f t="shared" si="758"/>
        <v>0</v>
      </c>
      <c r="AF6041">
        <f t="shared" si="759"/>
        <v>0</v>
      </c>
    </row>
    <row r="6042" spans="1:32" x14ac:dyDescent="0.25">
      <c r="A6042">
        <v>739</v>
      </c>
      <c r="B6042">
        <v>23</v>
      </c>
      <c r="C6042">
        <v>1</v>
      </c>
      <c r="D6042" t="s">
        <v>28</v>
      </c>
      <c r="E6042" t="s">
        <v>47</v>
      </c>
      <c r="F6042" t="s">
        <v>30</v>
      </c>
      <c r="G6042" t="str">
        <f t="shared" si="752"/>
        <v>onof</v>
      </c>
      <c r="H6042" t="str">
        <f t="shared" si="753"/>
        <v>9</v>
      </c>
      <c r="I6042" t="str">
        <f t="shared" si="754"/>
        <v>lorta</v>
      </c>
      <c r="J6042" t="str">
        <f t="shared" si="755"/>
        <v>nilti</v>
      </c>
      <c r="K6042" t="str">
        <f t="shared" si="756"/>
        <v>nilti</v>
      </c>
      <c r="L6042" t="str">
        <f>VLOOKUP(G6042,[1]VLOOKUP!$A$11:$B$14,2,FALSE)</f>
        <v>nilti</v>
      </c>
      <c r="M6042" t="s">
        <v>31</v>
      </c>
      <c r="N6042" t="str">
        <f>VLOOKUP(M6042,[1]VLOOKUP!$A$2:$C$9,2,FALSE)</f>
        <v>Non-Overlapping</v>
      </c>
      <c r="O6042" t="str">
        <f>VLOOKUP(M6042,[1]VLOOKUP!$A$2:$C$9,3,FALSE)</f>
        <v>Familiar</v>
      </c>
      <c r="P6042">
        <v>6454825</v>
      </c>
      <c r="Q6042" t="s">
        <v>32</v>
      </c>
      <c r="R6042" t="s">
        <v>28</v>
      </c>
      <c r="S6042" t="s">
        <v>33</v>
      </c>
      <c r="T6042">
        <v>282</v>
      </c>
      <c r="U6042" t="s">
        <v>33</v>
      </c>
      <c r="V6042">
        <v>282</v>
      </c>
      <c r="W6042" t="s">
        <v>34</v>
      </c>
      <c r="X6042">
        <v>282</v>
      </c>
      <c r="Y6042" t="s">
        <v>33</v>
      </c>
      <c r="Z6042">
        <v>282</v>
      </c>
      <c r="AA6042" t="s">
        <v>35</v>
      </c>
      <c r="AB6042">
        <v>1020</v>
      </c>
      <c r="AC6042" t="s">
        <v>36</v>
      </c>
      <c r="AD6042">
        <f t="shared" si="757"/>
        <v>1</v>
      </c>
      <c r="AE6042">
        <f t="shared" si="758"/>
        <v>0</v>
      </c>
      <c r="AF6042">
        <f t="shared" si="759"/>
        <v>0</v>
      </c>
    </row>
    <row r="6043" spans="1:32" x14ac:dyDescent="0.25">
      <c r="A6043">
        <v>740</v>
      </c>
      <c r="B6043">
        <v>23</v>
      </c>
      <c r="C6043">
        <v>1</v>
      </c>
      <c r="D6043" t="s">
        <v>28</v>
      </c>
      <c r="E6043" t="s">
        <v>57</v>
      </c>
      <c r="F6043" t="s">
        <v>30</v>
      </c>
      <c r="G6043" t="str">
        <f t="shared" si="752"/>
        <v>onof</v>
      </c>
      <c r="H6043" t="str">
        <f t="shared" si="753"/>
        <v>2</v>
      </c>
      <c r="I6043" t="str">
        <f t="shared" si="754"/>
        <v>nilti</v>
      </c>
      <c r="J6043" t="str">
        <f t="shared" si="755"/>
        <v>lorta</v>
      </c>
      <c r="K6043" t="str">
        <f t="shared" si="756"/>
        <v>lorta</v>
      </c>
      <c r="L6043" t="str">
        <f>VLOOKUP(G6043,[1]VLOOKUP!$A$11:$B$14,2,FALSE)</f>
        <v>nilti</v>
      </c>
      <c r="M6043" t="s">
        <v>31</v>
      </c>
      <c r="N6043" t="str">
        <f>VLOOKUP(M6043,[1]VLOOKUP!$A$2:$C$9,2,FALSE)</f>
        <v>Non-Overlapping</v>
      </c>
      <c r="O6043" t="str">
        <f>VLOOKUP(M6043,[1]VLOOKUP!$A$2:$C$9,3,FALSE)</f>
        <v>Familiar</v>
      </c>
      <c r="P6043">
        <v>6456129</v>
      </c>
      <c r="Q6043" t="s">
        <v>38</v>
      </c>
      <c r="R6043" t="s">
        <v>28</v>
      </c>
      <c r="S6043" t="s">
        <v>33</v>
      </c>
      <c r="T6043">
        <v>282</v>
      </c>
      <c r="U6043" t="s">
        <v>33</v>
      </c>
      <c r="V6043">
        <v>282</v>
      </c>
      <c r="W6043" t="s">
        <v>34</v>
      </c>
      <c r="X6043">
        <v>282</v>
      </c>
      <c r="Y6043" t="s">
        <v>33</v>
      </c>
      <c r="Z6043">
        <v>282</v>
      </c>
      <c r="AA6043" t="s">
        <v>35</v>
      </c>
      <c r="AB6043">
        <v>1084</v>
      </c>
      <c r="AC6043" t="s">
        <v>36</v>
      </c>
      <c r="AD6043">
        <f t="shared" si="757"/>
        <v>0</v>
      </c>
      <c r="AE6043">
        <f t="shared" si="758"/>
        <v>0</v>
      </c>
      <c r="AF6043">
        <f t="shared" si="759"/>
        <v>0</v>
      </c>
    </row>
    <row r="6044" spans="1:32" x14ac:dyDescent="0.25">
      <c r="A6044">
        <v>741</v>
      </c>
      <c r="B6044">
        <v>23</v>
      </c>
      <c r="C6044">
        <v>1</v>
      </c>
      <c r="D6044" t="s">
        <v>28</v>
      </c>
      <c r="E6044" t="s">
        <v>49</v>
      </c>
      <c r="F6044" t="s">
        <v>30</v>
      </c>
      <c r="G6044" t="str">
        <f t="shared" si="752"/>
        <v>onof</v>
      </c>
      <c r="H6044" t="str">
        <f t="shared" si="753"/>
        <v>1</v>
      </c>
      <c r="I6044" t="str">
        <f t="shared" si="754"/>
        <v>lorta</v>
      </c>
      <c r="J6044" t="str">
        <f t="shared" si="755"/>
        <v>nilti</v>
      </c>
      <c r="K6044" t="str">
        <f t="shared" si="756"/>
        <v>lorta</v>
      </c>
      <c r="L6044" t="str">
        <f>VLOOKUP(G6044,[1]VLOOKUP!$A$11:$B$14,2,FALSE)</f>
        <v>nilti</v>
      </c>
      <c r="M6044" t="s">
        <v>31</v>
      </c>
      <c r="N6044" t="str">
        <f>VLOOKUP(M6044,[1]VLOOKUP!$A$2:$C$9,2,FALSE)</f>
        <v>Non-Overlapping</v>
      </c>
      <c r="O6044" t="str">
        <f>VLOOKUP(M6044,[1]VLOOKUP!$A$2:$C$9,3,FALSE)</f>
        <v>Familiar</v>
      </c>
      <c r="P6044">
        <v>6457497</v>
      </c>
      <c r="Q6044" t="s">
        <v>38</v>
      </c>
      <c r="R6044" t="s">
        <v>28</v>
      </c>
      <c r="S6044" t="s">
        <v>40</v>
      </c>
      <c r="T6044">
        <v>282</v>
      </c>
      <c r="U6044" t="s">
        <v>40</v>
      </c>
      <c r="V6044">
        <v>282</v>
      </c>
      <c r="W6044" t="s">
        <v>34</v>
      </c>
      <c r="X6044">
        <v>282</v>
      </c>
      <c r="Y6044" t="s">
        <v>40</v>
      </c>
      <c r="Z6044">
        <v>282</v>
      </c>
      <c r="AA6044" t="s">
        <v>41</v>
      </c>
      <c r="AB6044">
        <v>1012</v>
      </c>
      <c r="AC6044" t="s">
        <v>42</v>
      </c>
      <c r="AD6044">
        <f t="shared" si="757"/>
        <v>0</v>
      </c>
      <c r="AE6044">
        <f t="shared" si="758"/>
        <v>0</v>
      </c>
      <c r="AF6044">
        <f t="shared" si="759"/>
        <v>0</v>
      </c>
    </row>
    <row r="6045" spans="1:32" x14ac:dyDescent="0.25">
      <c r="A6045">
        <v>742</v>
      </c>
      <c r="B6045">
        <v>23</v>
      </c>
      <c r="C6045">
        <v>1</v>
      </c>
      <c r="D6045" t="s">
        <v>28</v>
      </c>
      <c r="E6045" t="s">
        <v>46</v>
      </c>
      <c r="F6045" t="s">
        <v>30</v>
      </c>
      <c r="G6045" t="str">
        <f t="shared" si="752"/>
        <v>onof</v>
      </c>
      <c r="H6045" t="str">
        <f t="shared" si="753"/>
        <v>6</v>
      </c>
      <c r="I6045" t="str">
        <f t="shared" si="754"/>
        <v>nilti</v>
      </c>
      <c r="J6045" t="str">
        <f t="shared" si="755"/>
        <v>lorta</v>
      </c>
      <c r="K6045" t="str">
        <f t="shared" si="756"/>
        <v>nilti</v>
      </c>
      <c r="L6045" t="str">
        <f>VLOOKUP(G6045,[1]VLOOKUP!$A$11:$B$14,2,FALSE)</f>
        <v>nilti</v>
      </c>
      <c r="M6045" t="s">
        <v>31</v>
      </c>
      <c r="N6045" t="str">
        <f>VLOOKUP(M6045,[1]VLOOKUP!$A$2:$C$9,2,FALSE)</f>
        <v>Non-Overlapping</v>
      </c>
      <c r="O6045" t="str">
        <f>VLOOKUP(M6045,[1]VLOOKUP!$A$2:$C$9,3,FALSE)</f>
        <v>Familiar</v>
      </c>
      <c r="P6045">
        <v>6458793</v>
      </c>
      <c r="Q6045" t="s">
        <v>32</v>
      </c>
      <c r="R6045" t="s">
        <v>28</v>
      </c>
      <c r="S6045" t="s">
        <v>40</v>
      </c>
      <c r="T6045">
        <v>282</v>
      </c>
      <c r="U6045" t="s">
        <v>40</v>
      </c>
      <c r="V6045">
        <v>282</v>
      </c>
      <c r="W6045" t="s">
        <v>34</v>
      </c>
      <c r="X6045">
        <v>282</v>
      </c>
      <c r="Y6045" t="s">
        <v>40</v>
      </c>
      <c r="Z6045">
        <v>282</v>
      </c>
      <c r="AA6045" t="s">
        <v>41</v>
      </c>
      <c r="AB6045">
        <v>1228</v>
      </c>
      <c r="AC6045" t="s">
        <v>42</v>
      </c>
      <c r="AD6045">
        <f t="shared" si="757"/>
        <v>1</v>
      </c>
      <c r="AE6045">
        <f t="shared" si="758"/>
        <v>0</v>
      </c>
      <c r="AF6045">
        <f t="shared" si="759"/>
        <v>0</v>
      </c>
    </row>
    <row r="6046" spans="1:32" x14ac:dyDescent="0.25">
      <c r="A6046">
        <v>743</v>
      </c>
      <c r="B6046">
        <v>23</v>
      </c>
      <c r="C6046">
        <v>1</v>
      </c>
      <c r="D6046" t="s">
        <v>28</v>
      </c>
      <c r="E6046" t="s">
        <v>37</v>
      </c>
      <c r="F6046" t="s">
        <v>30</v>
      </c>
      <c r="G6046" t="str">
        <f t="shared" si="752"/>
        <v>onof</v>
      </c>
      <c r="H6046" t="str">
        <f t="shared" si="753"/>
        <v>3</v>
      </c>
      <c r="I6046" t="str">
        <f t="shared" si="754"/>
        <v>nilti</v>
      </c>
      <c r="J6046" t="str">
        <f t="shared" si="755"/>
        <v>lorta</v>
      </c>
      <c r="K6046" t="str">
        <f t="shared" si="756"/>
        <v>lorta</v>
      </c>
      <c r="L6046" t="str">
        <f>VLOOKUP(G6046,[1]VLOOKUP!$A$11:$B$14,2,FALSE)</f>
        <v>nilti</v>
      </c>
      <c r="M6046" t="s">
        <v>31</v>
      </c>
      <c r="N6046" t="str">
        <f>VLOOKUP(M6046,[1]VLOOKUP!$A$2:$C$9,2,FALSE)</f>
        <v>Non-Overlapping</v>
      </c>
      <c r="O6046" t="str">
        <f>VLOOKUP(M6046,[1]VLOOKUP!$A$2:$C$9,3,FALSE)</f>
        <v>Familiar</v>
      </c>
      <c r="P6046">
        <v>6460305</v>
      </c>
      <c r="Q6046" t="s">
        <v>38</v>
      </c>
      <c r="R6046" t="s">
        <v>28</v>
      </c>
      <c r="S6046" t="s">
        <v>33</v>
      </c>
      <c r="T6046">
        <v>282</v>
      </c>
      <c r="U6046" t="s">
        <v>33</v>
      </c>
      <c r="V6046">
        <v>282</v>
      </c>
      <c r="W6046" t="s">
        <v>34</v>
      </c>
      <c r="X6046">
        <v>282</v>
      </c>
      <c r="Y6046" t="s">
        <v>33</v>
      </c>
      <c r="Z6046">
        <v>282</v>
      </c>
      <c r="AA6046" t="s">
        <v>35</v>
      </c>
      <c r="AB6046">
        <v>1308</v>
      </c>
      <c r="AC6046" t="s">
        <v>36</v>
      </c>
      <c r="AD6046">
        <f t="shared" si="757"/>
        <v>0</v>
      </c>
      <c r="AE6046">
        <f t="shared" si="758"/>
        <v>0</v>
      </c>
      <c r="AF6046">
        <f t="shared" si="759"/>
        <v>0</v>
      </c>
    </row>
    <row r="6047" spans="1:32" x14ac:dyDescent="0.25">
      <c r="A6047">
        <v>744</v>
      </c>
      <c r="B6047">
        <v>23</v>
      </c>
      <c r="C6047">
        <v>1</v>
      </c>
      <c r="D6047" t="s">
        <v>28</v>
      </c>
      <c r="E6047" t="s">
        <v>43</v>
      </c>
      <c r="F6047" t="s">
        <v>30</v>
      </c>
      <c r="G6047" t="str">
        <f t="shared" si="752"/>
        <v>onof</v>
      </c>
      <c r="H6047" t="str">
        <f t="shared" si="753"/>
        <v>8</v>
      </c>
      <c r="I6047" t="str">
        <f t="shared" si="754"/>
        <v>lorta</v>
      </c>
      <c r="J6047" t="str">
        <f t="shared" si="755"/>
        <v>nilti</v>
      </c>
      <c r="K6047" t="str">
        <f t="shared" si="756"/>
        <v>nilti</v>
      </c>
      <c r="L6047" t="str">
        <f>VLOOKUP(G6047,[1]VLOOKUP!$A$11:$B$14,2,FALSE)</f>
        <v>nilti</v>
      </c>
      <c r="M6047" t="s">
        <v>31</v>
      </c>
      <c r="N6047" t="str">
        <f>VLOOKUP(M6047,[1]VLOOKUP!$A$2:$C$9,2,FALSE)</f>
        <v>Non-Overlapping</v>
      </c>
      <c r="O6047" t="str">
        <f>VLOOKUP(M6047,[1]VLOOKUP!$A$2:$C$9,3,FALSE)</f>
        <v>Familiar</v>
      </c>
      <c r="P6047">
        <v>6461906</v>
      </c>
      <c r="Q6047" t="s">
        <v>32</v>
      </c>
      <c r="R6047" t="s">
        <v>28</v>
      </c>
      <c r="S6047" t="s">
        <v>33</v>
      </c>
      <c r="T6047">
        <v>281</v>
      </c>
      <c r="U6047" t="s">
        <v>33</v>
      </c>
      <c r="V6047">
        <v>281</v>
      </c>
      <c r="W6047" t="s">
        <v>34</v>
      </c>
      <c r="X6047">
        <v>281</v>
      </c>
      <c r="Y6047" t="s">
        <v>33</v>
      </c>
      <c r="Z6047">
        <v>281</v>
      </c>
      <c r="AA6047" t="s">
        <v>35</v>
      </c>
      <c r="AB6047">
        <v>1548</v>
      </c>
      <c r="AC6047" t="s">
        <v>36</v>
      </c>
      <c r="AD6047">
        <f t="shared" si="757"/>
        <v>1</v>
      </c>
      <c r="AE6047">
        <f t="shared" si="758"/>
        <v>0</v>
      </c>
      <c r="AF6047">
        <f t="shared" si="759"/>
        <v>0</v>
      </c>
    </row>
    <row r="6048" spans="1:32" x14ac:dyDescent="0.25">
      <c r="A6048">
        <v>745</v>
      </c>
      <c r="B6048">
        <v>23</v>
      </c>
      <c r="C6048">
        <v>1</v>
      </c>
      <c r="D6048" t="s">
        <v>28</v>
      </c>
      <c r="E6048" t="s">
        <v>46</v>
      </c>
      <c r="F6048" t="s">
        <v>30</v>
      </c>
      <c r="G6048" t="str">
        <f t="shared" si="752"/>
        <v>onof</v>
      </c>
      <c r="H6048" t="str">
        <f t="shared" si="753"/>
        <v>6</v>
      </c>
      <c r="I6048" t="str">
        <f t="shared" si="754"/>
        <v>nilti</v>
      </c>
      <c r="J6048" t="str">
        <f t="shared" si="755"/>
        <v>lorta</v>
      </c>
      <c r="K6048" t="str">
        <f t="shared" si="756"/>
        <v>nilti</v>
      </c>
      <c r="L6048" t="str">
        <f>VLOOKUP(G6048,[1]VLOOKUP!$A$11:$B$14,2,FALSE)</f>
        <v>nilti</v>
      </c>
      <c r="M6048" t="s">
        <v>31</v>
      </c>
      <c r="N6048" t="str">
        <f>VLOOKUP(M6048,[1]VLOOKUP!$A$2:$C$9,2,FALSE)</f>
        <v>Non-Overlapping</v>
      </c>
      <c r="O6048" t="str">
        <f>VLOOKUP(M6048,[1]VLOOKUP!$A$2:$C$9,3,FALSE)</f>
        <v>Familiar</v>
      </c>
      <c r="P6048">
        <v>6463737</v>
      </c>
      <c r="Q6048" t="s">
        <v>32</v>
      </c>
      <c r="R6048" t="s">
        <v>28</v>
      </c>
      <c r="S6048" t="s">
        <v>40</v>
      </c>
      <c r="T6048">
        <v>282</v>
      </c>
      <c r="U6048" t="s">
        <v>40</v>
      </c>
      <c r="V6048">
        <v>282</v>
      </c>
      <c r="W6048" t="s">
        <v>34</v>
      </c>
      <c r="X6048">
        <v>282</v>
      </c>
      <c r="Y6048" t="s">
        <v>40</v>
      </c>
      <c r="Z6048">
        <v>282</v>
      </c>
      <c r="AA6048" t="s">
        <v>41</v>
      </c>
      <c r="AB6048">
        <v>1172</v>
      </c>
      <c r="AC6048" t="s">
        <v>42</v>
      </c>
      <c r="AD6048">
        <f t="shared" si="757"/>
        <v>1</v>
      </c>
      <c r="AE6048">
        <f t="shared" si="758"/>
        <v>0</v>
      </c>
      <c r="AF6048">
        <f t="shared" si="759"/>
        <v>0</v>
      </c>
    </row>
    <row r="6049" spans="1:32" x14ac:dyDescent="0.25">
      <c r="A6049">
        <v>746</v>
      </c>
      <c r="B6049">
        <v>23</v>
      </c>
      <c r="C6049">
        <v>1</v>
      </c>
      <c r="D6049" t="s">
        <v>28</v>
      </c>
      <c r="E6049" t="s">
        <v>55</v>
      </c>
      <c r="F6049" t="s">
        <v>30</v>
      </c>
      <c r="G6049" t="str">
        <f t="shared" si="752"/>
        <v>onof</v>
      </c>
      <c r="H6049" t="str">
        <f t="shared" si="753"/>
        <v>5</v>
      </c>
      <c r="I6049" t="str">
        <f t="shared" si="754"/>
        <v>nilti</v>
      </c>
      <c r="J6049" t="str">
        <f t="shared" si="755"/>
        <v>lorta</v>
      </c>
      <c r="K6049" t="str">
        <f t="shared" si="756"/>
        <v>nilti</v>
      </c>
      <c r="L6049" t="str">
        <f>VLOOKUP(G6049,[1]VLOOKUP!$A$11:$B$14,2,FALSE)</f>
        <v>nilti</v>
      </c>
      <c r="M6049" t="s">
        <v>31</v>
      </c>
      <c r="N6049" t="str">
        <f>VLOOKUP(M6049,[1]VLOOKUP!$A$2:$C$9,2,FALSE)</f>
        <v>Non-Overlapping</v>
      </c>
      <c r="O6049" t="str">
        <f>VLOOKUP(M6049,[1]VLOOKUP!$A$2:$C$9,3,FALSE)</f>
        <v>Familiar</v>
      </c>
      <c r="P6049">
        <v>6465193</v>
      </c>
      <c r="Q6049" t="s">
        <v>32</v>
      </c>
      <c r="R6049" t="s">
        <v>28</v>
      </c>
      <c r="S6049" t="s">
        <v>40</v>
      </c>
      <c r="T6049">
        <v>282</v>
      </c>
      <c r="U6049" t="s">
        <v>40</v>
      </c>
      <c r="V6049">
        <v>282</v>
      </c>
      <c r="W6049" t="s">
        <v>34</v>
      </c>
      <c r="X6049">
        <v>282</v>
      </c>
      <c r="Y6049" t="s">
        <v>40</v>
      </c>
      <c r="Z6049">
        <v>282</v>
      </c>
      <c r="AA6049" t="s">
        <v>41</v>
      </c>
      <c r="AB6049">
        <v>1436</v>
      </c>
      <c r="AC6049" t="s">
        <v>42</v>
      </c>
      <c r="AD6049">
        <f t="shared" si="757"/>
        <v>1</v>
      </c>
      <c r="AE6049">
        <f t="shared" si="758"/>
        <v>0</v>
      </c>
      <c r="AF6049">
        <f t="shared" si="759"/>
        <v>0</v>
      </c>
    </row>
    <row r="6050" spans="1:32" hidden="1" x14ac:dyDescent="0.25">
      <c r="A6050">
        <v>459</v>
      </c>
      <c r="B6050">
        <v>24</v>
      </c>
      <c r="C6050">
        <v>2</v>
      </c>
      <c r="D6050" t="s">
        <v>28</v>
      </c>
      <c r="E6050" t="s">
        <v>50</v>
      </c>
      <c r="F6050" t="s">
        <v>30</v>
      </c>
      <c r="G6050" t="str">
        <f t="shared" si="752"/>
        <v>onof</v>
      </c>
      <c r="H6050" t="str">
        <f t="shared" si="753"/>
        <v>4</v>
      </c>
      <c r="I6050" t="str">
        <f t="shared" si="754"/>
        <v>lorta</v>
      </c>
      <c r="J6050" t="str">
        <f t="shared" si="755"/>
        <v>nilti</v>
      </c>
      <c r="K6050" t="str">
        <f t="shared" si="756"/>
        <v>nilti</v>
      </c>
      <c r="L6050" t="str">
        <f>VLOOKUP(G6050,[1]VLOOKUP!$A$11:$B$14,2,FALSE)</f>
        <v>nilti</v>
      </c>
      <c r="M6050" t="s">
        <v>132</v>
      </c>
      <c r="N6050" t="str">
        <f>VLOOKUP(M6050,[1]VLOOKUP!$A$2:$C$9,2,FALSE)</f>
        <v>Overlapping</v>
      </c>
      <c r="O6050" t="str">
        <f>VLOOKUP(M6050,[1]VLOOKUP!$A$2:$C$9,3,FALSE)</f>
        <v>Familiar</v>
      </c>
      <c r="P6050">
        <v>5840442</v>
      </c>
      <c r="Q6050" t="s">
        <v>32</v>
      </c>
      <c r="R6050" t="s">
        <v>28</v>
      </c>
      <c r="S6050" t="s">
        <v>33</v>
      </c>
      <c r="T6050">
        <v>298</v>
      </c>
      <c r="U6050" t="s">
        <v>33</v>
      </c>
      <c r="V6050">
        <v>298</v>
      </c>
      <c r="W6050" t="s">
        <v>34</v>
      </c>
      <c r="X6050">
        <v>298</v>
      </c>
      <c r="Y6050" t="s">
        <v>33</v>
      </c>
      <c r="Z6050">
        <v>298</v>
      </c>
      <c r="AA6050" t="s">
        <v>35</v>
      </c>
      <c r="AB6050">
        <v>1524</v>
      </c>
      <c r="AC6050" t="s">
        <v>36</v>
      </c>
      <c r="AD6050">
        <f t="shared" si="757"/>
        <v>1</v>
      </c>
      <c r="AE6050">
        <f t="shared" si="758"/>
        <v>0</v>
      </c>
      <c r="AF6050">
        <f t="shared" si="759"/>
        <v>0</v>
      </c>
    </row>
    <row r="6051" spans="1:32" hidden="1" x14ac:dyDescent="0.25">
      <c r="A6051">
        <v>460</v>
      </c>
      <c r="B6051">
        <v>24</v>
      </c>
      <c r="C6051">
        <v>2</v>
      </c>
      <c r="D6051" t="s">
        <v>28</v>
      </c>
      <c r="E6051" t="s">
        <v>37</v>
      </c>
      <c r="F6051" t="s">
        <v>30</v>
      </c>
      <c r="G6051" t="str">
        <f t="shared" si="752"/>
        <v>onof</v>
      </c>
      <c r="H6051" t="str">
        <f t="shared" si="753"/>
        <v>3</v>
      </c>
      <c r="I6051" t="str">
        <f t="shared" si="754"/>
        <v>nilti</v>
      </c>
      <c r="J6051" t="str">
        <f t="shared" si="755"/>
        <v>lorta</v>
      </c>
      <c r="K6051" t="str">
        <f t="shared" si="756"/>
        <v>nilti</v>
      </c>
      <c r="L6051" t="str">
        <f>VLOOKUP(G6051,[1]VLOOKUP!$A$11:$B$14,2,FALSE)</f>
        <v>nilti</v>
      </c>
      <c r="M6051" t="s">
        <v>132</v>
      </c>
      <c r="N6051" t="str">
        <f>VLOOKUP(M6051,[1]VLOOKUP!$A$2:$C$9,2,FALSE)</f>
        <v>Overlapping</v>
      </c>
      <c r="O6051" t="str">
        <f>VLOOKUP(M6051,[1]VLOOKUP!$A$2:$C$9,3,FALSE)</f>
        <v>Familiar</v>
      </c>
      <c r="P6051">
        <v>5842267</v>
      </c>
      <c r="Q6051" t="s">
        <v>32</v>
      </c>
      <c r="R6051" t="s">
        <v>28</v>
      </c>
      <c r="S6051" t="s">
        <v>40</v>
      </c>
      <c r="T6051">
        <v>294</v>
      </c>
      <c r="U6051" t="s">
        <v>40</v>
      </c>
      <c r="V6051">
        <v>294</v>
      </c>
      <c r="W6051" t="s">
        <v>34</v>
      </c>
      <c r="X6051">
        <v>294</v>
      </c>
      <c r="Y6051" t="s">
        <v>40</v>
      </c>
      <c r="Z6051">
        <v>294</v>
      </c>
      <c r="AA6051" t="s">
        <v>41</v>
      </c>
      <c r="AB6051">
        <v>903</v>
      </c>
      <c r="AC6051" t="s">
        <v>42</v>
      </c>
      <c r="AD6051">
        <f t="shared" si="757"/>
        <v>1</v>
      </c>
      <c r="AE6051">
        <f t="shared" si="758"/>
        <v>0</v>
      </c>
      <c r="AF6051">
        <f t="shared" si="759"/>
        <v>0</v>
      </c>
    </row>
    <row r="6052" spans="1:32" hidden="1" x14ac:dyDescent="0.25">
      <c r="A6052">
        <v>461</v>
      </c>
      <c r="B6052">
        <v>24</v>
      </c>
      <c r="C6052">
        <v>2</v>
      </c>
      <c r="D6052" t="s">
        <v>28</v>
      </c>
      <c r="E6052" t="s">
        <v>50</v>
      </c>
      <c r="F6052" t="s">
        <v>30</v>
      </c>
      <c r="G6052" t="str">
        <f t="shared" si="752"/>
        <v>onof</v>
      </c>
      <c r="H6052" t="str">
        <f t="shared" si="753"/>
        <v>4</v>
      </c>
      <c r="I6052" t="str">
        <f t="shared" si="754"/>
        <v>lorta</v>
      </c>
      <c r="J6052" t="str">
        <f t="shared" si="755"/>
        <v>nilti</v>
      </c>
      <c r="K6052" t="str">
        <f t="shared" si="756"/>
        <v>nilti</v>
      </c>
      <c r="L6052" t="str">
        <f>VLOOKUP(G6052,[1]VLOOKUP!$A$11:$B$14,2,FALSE)</f>
        <v>nilti</v>
      </c>
      <c r="M6052" t="s">
        <v>132</v>
      </c>
      <c r="N6052" t="str">
        <f>VLOOKUP(M6052,[1]VLOOKUP!$A$2:$C$9,2,FALSE)</f>
        <v>Overlapping</v>
      </c>
      <c r="O6052" t="str">
        <f>VLOOKUP(M6052,[1]VLOOKUP!$A$2:$C$9,3,FALSE)</f>
        <v>Familiar</v>
      </c>
      <c r="P6052">
        <v>5843467</v>
      </c>
      <c r="Q6052" t="s">
        <v>32</v>
      </c>
      <c r="R6052" t="s">
        <v>28</v>
      </c>
      <c r="S6052" t="s">
        <v>33</v>
      </c>
      <c r="T6052">
        <v>294</v>
      </c>
      <c r="U6052" t="s">
        <v>33</v>
      </c>
      <c r="V6052">
        <v>294</v>
      </c>
      <c r="W6052" t="s">
        <v>34</v>
      </c>
      <c r="X6052">
        <v>294</v>
      </c>
      <c r="Y6052" t="s">
        <v>33</v>
      </c>
      <c r="Z6052">
        <v>294</v>
      </c>
      <c r="AA6052" t="s">
        <v>35</v>
      </c>
      <c r="AB6052">
        <v>863</v>
      </c>
      <c r="AC6052" t="s">
        <v>36</v>
      </c>
      <c r="AD6052">
        <f t="shared" si="757"/>
        <v>1</v>
      </c>
      <c r="AE6052">
        <f t="shared" si="758"/>
        <v>0</v>
      </c>
      <c r="AF6052">
        <f t="shared" si="759"/>
        <v>0</v>
      </c>
    </row>
    <row r="6053" spans="1:32" hidden="1" x14ac:dyDescent="0.25">
      <c r="A6053">
        <v>462</v>
      </c>
      <c r="B6053">
        <v>24</v>
      </c>
      <c r="C6053">
        <v>2</v>
      </c>
      <c r="D6053" t="s">
        <v>28</v>
      </c>
      <c r="E6053" t="s">
        <v>51</v>
      </c>
      <c r="F6053" t="s">
        <v>30</v>
      </c>
      <c r="G6053" t="str">
        <f t="shared" si="752"/>
        <v>onof</v>
      </c>
      <c r="H6053" t="str">
        <f t="shared" si="753"/>
        <v>7</v>
      </c>
      <c r="I6053" t="str">
        <f t="shared" si="754"/>
        <v>nilti</v>
      </c>
      <c r="J6053" t="str">
        <f t="shared" si="755"/>
        <v>lorta</v>
      </c>
      <c r="K6053" t="str">
        <f t="shared" si="756"/>
        <v>nilti</v>
      </c>
      <c r="L6053" t="str">
        <f>VLOOKUP(G6053,[1]VLOOKUP!$A$11:$B$14,2,FALSE)</f>
        <v>nilti</v>
      </c>
      <c r="M6053" t="s">
        <v>132</v>
      </c>
      <c r="N6053" t="str">
        <f>VLOOKUP(M6053,[1]VLOOKUP!$A$2:$C$9,2,FALSE)</f>
        <v>Overlapping</v>
      </c>
      <c r="O6053" t="str">
        <f>VLOOKUP(M6053,[1]VLOOKUP!$A$2:$C$9,3,FALSE)</f>
        <v>Familiar</v>
      </c>
      <c r="P6053">
        <v>5844639</v>
      </c>
      <c r="Q6053" t="s">
        <v>32</v>
      </c>
      <c r="R6053" t="s">
        <v>28</v>
      </c>
      <c r="S6053" t="s">
        <v>40</v>
      </c>
      <c r="T6053">
        <v>293</v>
      </c>
      <c r="U6053" t="s">
        <v>40</v>
      </c>
      <c r="V6053">
        <v>293</v>
      </c>
      <c r="W6053" t="s">
        <v>34</v>
      </c>
      <c r="X6053">
        <v>293</v>
      </c>
      <c r="Y6053" t="s">
        <v>40</v>
      </c>
      <c r="Z6053">
        <v>293</v>
      </c>
      <c r="AA6053" t="s">
        <v>41</v>
      </c>
      <c r="AB6053">
        <v>1228</v>
      </c>
      <c r="AC6053" t="s">
        <v>42</v>
      </c>
      <c r="AD6053">
        <f t="shared" si="757"/>
        <v>1</v>
      </c>
      <c r="AE6053">
        <f t="shared" si="758"/>
        <v>0</v>
      </c>
      <c r="AF6053">
        <f t="shared" si="759"/>
        <v>0</v>
      </c>
    </row>
    <row r="6054" spans="1:32" hidden="1" x14ac:dyDescent="0.25">
      <c r="A6054">
        <v>463</v>
      </c>
      <c r="B6054">
        <v>24</v>
      </c>
      <c r="C6054">
        <v>2</v>
      </c>
      <c r="D6054" t="s">
        <v>28</v>
      </c>
      <c r="E6054" t="s">
        <v>55</v>
      </c>
      <c r="F6054" t="s">
        <v>30</v>
      </c>
      <c r="G6054" t="str">
        <f t="shared" si="752"/>
        <v>onof</v>
      </c>
      <c r="H6054" t="str">
        <f t="shared" si="753"/>
        <v>5</v>
      </c>
      <c r="I6054" t="str">
        <f t="shared" si="754"/>
        <v>nilti</v>
      </c>
      <c r="J6054" t="str">
        <f t="shared" si="755"/>
        <v>lorta</v>
      </c>
      <c r="K6054" t="str">
        <f t="shared" si="756"/>
        <v>nilti</v>
      </c>
      <c r="L6054" t="str">
        <f>VLOOKUP(G6054,[1]VLOOKUP!$A$11:$B$14,2,FALSE)</f>
        <v>nilti</v>
      </c>
      <c r="M6054" t="s">
        <v>132</v>
      </c>
      <c r="N6054" t="str">
        <f>VLOOKUP(M6054,[1]VLOOKUP!$A$2:$C$9,2,FALSE)</f>
        <v>Overlapping</v>
      </c>
      <c r="O6054" t="str">
        <f>VLOOKUP(M6054,[1]VLOOKUP!$A$2:$C$9,3,FALSE)</f>
        <v>Familiar</v>
      </c>
      <c r="P6054">
        <v>5846163</v>
      </c>
      <c r="Q6054" t="s">
        <v>32</v>
      </c>
      <c r="R6054" t="s">
        <v>28</v>
      </c>
      <c r="S6054" t="s">
        <v>40</v>
      </c>
      <c r="T6054">
        <v>301</v>
      </c>
      <c r="U6054" t="s">
        <v>40</v>
      </c>
      <c r="V6054">
        <v>301</v>
      </c>
      <c r="W6054" t="s">
        <v>34</v>
      </c>
      <c r="X6054">
        <v>301</v>
      </c>
      <c r="Y6054" t="s">
        <v>40</v>
      </c>
      <c r="Z6054">
        <v>301</v>
      </c>
      <c r="AA6054" t="s">
        <v>41</v>
      </c>
      <c r="AB6054">
        <v>681</v>
      </c>
      <c r="AC6054" t="s">
        <v>42</v>
      </c>
      <c r="AD6054">
        <f t="shared" si="757"/>
        <v>1</v>
      </c>
      <c r="AE6054">
        <f t="shared" si="758"/>
        <v>0</v>
      </c>
      <c r="AF6054">
        <f t="shared" si="759"/>
        <v>0</v>
      </c>
    </row>
    <row r="6055" spans="1:32" hidden="1" x14ac:dyDescent="0.25">
      <c r="A6055">
        <v>464</v>
      </c>
      <c r="B6055">
        <v>24</v>
      </c>
      <c r="C6055">
        <v>2</v>
      </c>
      <c r="D6055" t="s">
        <v>28</v>
      </c>
      <c r="E6055" t="s">
        <v>45</v>
      </c>
      <c r="F6055" t="s">
        <v>30</v>
      </c>
      <c r="G6055" t="str">
        <f t="shared" si="752"/>
        <v>onof</v>
      </c>
      <c r="H6055" t="str">
        <f t="shared" si="753"/>
        <v>7</v>
      </c>
      <c r="I6055" t="str">
        <f t="shared" si="754"/>
        <v>lorta</v>
      </c>
      <c r="J6055" t="str">
        <f t="shared" si="755"/>
        <v>nilti</v>
      </c>
      <c r="K6055" t="str">
        <f t="shared" si="756"/>
        <v>nilti</v>
      </c>
      <c r="L6055" t="str">
        <f>VLOOKUP(G6055,[1]VLOOKUP!$A$11:$B$14,2,FALSE)</f>
        <v>nilti</v>
      </c>
      <c r="M6055" t="s">
        <v>132</v>
      </c>
      <c r="N6055" t="str">
        <f>VLOOKUP(M6055,[1]VLOOKUP!$A$2:$C$9,2,FALSE)</f>
        <v>Overlapping</v>
      </c>
      <c r="O6055" t="str">
        <f>VLOOKUP(M6055,[1]VLOOKUP!$A$2:$C$9,3,FALSE)</f>
        <v>Familiar</v>
      </c>
      <c r="P6055">
        <v>5847147</v>
      </c>
      <c r="Q6055" t="s">
        <v>32</v>
      </c>
      <c r="R6055" t="s">
        <v>28</v>
      </c>
      <c r="S6055" t="s">
        <v>33</v>
      </c>
      <c r="T6055">
        <v>293</v>
      </c>
      <c r="U6055" t="s">
        <v>33</v>
      </c>
      <c r="V6055">
        <v>293</v>
      </c>
      <c r="W6055" t="s">
        <v>34</v>
      </c>
      <c r="X6055">
        <v>293</v>
      </c>
      <c r="Y6055" t="s">
        <v>33</v>
      </c>
      <c r="Z6055">
        <v>293</v>
      </c>
      <c r="AA6055" t="s">
        <v>35</v>
      </c>
      <c r="AB6055">
        <v>745</v>
      </c>
      <c r="AC6055" t="s">
        <v>36</v>
      </c>
      <c r="AD6055">
        <f t="shared" si="757"/>
        <v>1</v>
      </c>
      <c r="AE6055">
        <f t="shared" si="758"/>
        <v>0</v>
      </c>
      <c r="AF6055">
        <f t="shared" si="759"/>
        <v>0</v>
      </c>
    </row>
    <row r="6056" spans="1:32" hidden="1" x14ac:dyDescent="0.25">
      <c r="A6056">
        <v>465</v>
      </c>
      <c r="B6056">
        <v>24</v>
      </c>
      <c r="C6056">
        <v>2</v>
      </c>
      <c r="D6056" t="s">
        <v>28</v>
      </c>
      <c r="E6056" t="s">
        <v>53</v>
      </c>
      <c r="F6056" t="s">
        <v>30</v>
      </c>
      <c r="G6056" t="str">
        <f t="shared" si="752"/>
        <v>onof</v>
      </c>
      <c r="H6056" t="str">
        <f t="shared" si="753"/>
        <v>2</v>
      </c>
      <c r="I6056" t="str">
        <f t="shared" si="754"/>
        <v>lorta</v>
      </c>
      <c r="J6056" t="str">
        <f t="shared" si="755"/>
        <v>nilti</v>
      </c>
      <c r="K6056" t="str">
        <f t="shared" si="756"/>
        <v>nilti</v>
      </c>
      <c r="L6056" t="str">
        <f>VLOOKUP(G6056,[1]VLOOKUP!$A$11:$B$14,2,FALSE)</f>
        <v>nilti</v>
      </c>
      <c r="M6056" t="s">
        <v>132</v>
      </c>
      <c r="N6056" t="str">
        <f>VLOOKUP(M6056,[1]VLOOKUP!$A$2:$C$9,2,FALSE)</f>
        <v>Overlapping</v>
      </c>
      <c r="O6056" t="str">
        <f>VLOOKUP(M6056,[1]VLOOKUP!$A$2:$C$9,3,FALSE)</f>
        <v>Familiar</v>
      </c>
      <c r="P6056">
        <v>5848187</v>
      </c>
      <c r="Q6056" t="s">
        <v>32</v>
      </c>
      <c r="R6056" t="s">
        <v>28</v>
      </c>
      <c r="S6056" t="s">
        <v>33</v>
      </c>
      <c r="T6056">
        <v>294</v>
      </c>
      <c r="U6056" t="s">
        <v>33</v>
      </c>
      <c r="V6056">
        <v>294</v>
      </c>
      <c r="W6056" t="s">
        <v>34</v>
      </c>
      <c r="X6056">
        <v>294</v>
      </c>
      <c r="Y6056" t="s">
        <v>33</v>
      </c>
      <c r="Z6056">
        <v>294</v>
      </c>
      <c r="AA6056" t="s">
        <v>35</v>
      </c>
      <c r="AB6056">
        <v>519</v>
      </c>
      <c r="AC6056" t="s">
        <v>36</v>
      </c>
      <c r="AD6056">
        <f t="shared" si="757"/>
        <v>1</v>
      </c>
      <c r="AE6056">
        <f t="shared" si="758"/>
        <v>0</v>
      </c>
      <c r="AF6056">
        <f t="shared" si="759"/>
        <v>0</v>
      </c>
    </row>
    <row r="6057" spans="1:32" hidden="1" x14ac:dyDescent="0.25">
      <c r="A6057">
        <v>466</v>
      </c>
      <c r="B6057">
        <v>24</v>
      </c>
      <c r="C6057">
        <v>2</v>
      </c>
      <c r="D6057" t="s">
        <v>28</v>
      </c>
      <c r="E6057" t="s">
        <v>56</v>
      </c>
      <c r="F6057" t="s">
        <v>30</v>
      </c>
      <c r="G6057" t="str">
        <f t="shared" si="752"/>
        <v>onof</v>
      </c>
      <c r="H6057" t="str">
        <f t="shared" si="753"/>
        <v>1</v>
      </c>
      <c r="I6057" t="str">
        <f t="shared" si="754"/>
        <v>nilti</v>
      </c>
      <c r="J6057" t="str">
        <f t="shared" si="755"/>
        <v>lorta</v>
      </c>
      <c r="K6057" t="str">
        <f t="shared" si="756"/>
        <v>nilti</v>
      </c>
      <c r="L6057" t="str">
        <f>VLOOKUP(G6057,[1]VLOOKUP!$A$11:$B$14,2,FALSE)</f>
        <v>nilti</v>
      </c>
      <c r="M6057" t="s">
        <v>132</v>
      </c>
      <c r="N6057" t="str">
        <f>VLOOKUP(M6057,[1]VLOOKUP!$A$2:$C$9,2,FALSE)</f>
        <v>Overlapping</v>
      </c>
      <c r="O6057" t="str">
        <f>VLOOKUP(M6057,[1]VLOOKUP!$A$2:$C$9,3,FALSE)</f>
        <v>Familiar</v>
      </c>
      <c r="P6057">
        <v>5849003</v>
      </c>
      <c r="Q6057" t="s">
        <v>32</v>
      </c>
      <c r="R6057" t="s">
        <v>28</v>
      </c>
      <c r="S6057" t="s">
        <v>40</v>
      </c>
      <c r="T6057">
        <v>294</v>
      </c>
      <c r="U6057" t="s">
        <v>40</v>
      </c>
      <c r="V6057">
        <v>294</v>
      </c>
      <c r="W6057" t="s">
        <v>34</v>
      </c>
      <c r="X6057">
        <v>294</v>
      </c>
      <c r="Y6057" t="s">
        <v>40</v>
      </c>
      <c r="Z6057">
        <v>294</v>
      </c>
      <c r="AA6057" t="s">
        <v>41</v>
      </c>
      <c r="AB6057">
        <v>767</v>
      </c>
      <c r="AC6057" t="s">
        <v>42</v>
      </c>
      <c r="AD6057">
        <f t="shared" si="757"/>
        <v>1</v>
      </c>
      <c r="AE6057">
        <f t="shared" si="758"/>
        <v>0</v>
      </c>
      <c r="AF6057">
        <f t="shared" si="759"/>
        <v>0</v>
      </c>
    </row>
    <row r="6058" spans="1:32" hidden="1" x14ac:dyDescent="0.25">
      <c r="A6058">
        <v>467</v>
      </c>
      <c r="B6058">
        <v>24</v>
      </c>
      <c r="C6058">
        <v>2</v>
      </c>
      <c r="D6058" t="s">
        <v>28</v>
      </c>
      <c r="E6058" t="s">
        <v>48</v>
      </c>
      <c r="F6058" t="s">
        <v>30</v>
      </c>
      <c r="G6058" t="str">
        <f t="shared" si="752"/>
        <v>onof</v>
      </c>
      <c r="H6058" t="str">
        <f t="shared" si="753"/>
        <v>8</v>
      </c>
      <c r="I6058" t="str">
        <f t="shared" si="754"/>
        <v>nilti</v>
      </c>
      <c r="J6058" t="str">
        <f t="shared" si="755"/>
        <v>lorta</v>
      </c>
      <c r="K6058" t="str">
        <f t="shared" si="756"/>
        <v>nilti</v>
      </c>
      <c r="L6058" t="str">
        <f>VLOOKUP(G6058,[1]VLOOKUP!$A$11:$B$14,2,FALSE)</f>
        <v>nilti</v>
      </c>
      <c r="M6058" t="s">
        <v>132</v>
      </c>
      <c r="N6058" t="str">
        <f>VLOOKUP(M6058,[1]VLOOKUP!$A$2:$C$9,2,FALSE)</f>
        <v>Overlapping</v>
      </c>
      <c r="O6058" t="str">
        <f>VLOOKUP(M6058,[1]VLOOKUP!$A$2:$C$9,3,FALSE)</f>
        <v>Familiar</v>
      </c>
      <c r="P6058">
        <v>5850067</v>
      </c>
      <c r="Q6058" t="s">
        <v>32</v>
      </c>
      <c r="R6058" t="s">
        <v>28</v>
      </c>
      <c r="S6058" t="s">
        <v>40</v>
      </c>
      <c r="T6058">
        <v>293</v>
      </c>
      <c r="U6058" t="s">
        <v>40</v>
      </c>
      <c r="V6058">
        <v>293</v>
      </c>
      <c r="W6058" t="s">
        <v>34</v>
      </c>
      <c r="X6058">
        <v>293</v>
      </c>
      <c r="Y6058" t="s">
        <v>40</v>
      </c>
      <c r="Z6058">
        <v>293</v>
      </c>
      <c r="AA6058" t="s">
        <v>41</v>
      </c>
      <c r="AB6058">
        <v>1056</v>
      </c>
      <c r="AC6058" t="s">
        <v>42</v>
      </c>
      <c r="AD6058">
        <f t="shared" si="757"/>
        <v>1</v>
      </c>
      <c r="AE6058">
        <f t="shared" si="758"/>
        <v>0</v>
      </c>
      <c r="AF6058">
        <f t="shared" si="759"/>
        <v>0</v>
      </c>
    </row>
    <row r="6059" spans="1:32" hidden="1" x14ac:dyDescent="0.25">
      <c r="A6059">
        <v>468</v>
      </c>
      <c r="B6059">
        <v>24</v>
      </c>
      <c r="C6059">
        <v>2</v>
      </c>
      <c r="D6059" t="s">
        <v>28</v>
      </c>
      <c r="E6059" t="s">
        <v>46</v>
      </c>
      <c r="F6059" t="s">
        <v>30</v>
      </c>
      <c r="G6059" t="str">
        <f t="shared" si="752"/>
        <v>onof</v>
      </c>
      <c r="H6059" t="str">
        <f t="shared" si="753"/>
        <v>6</v>
      </c>
      <c r="I6059" t="str">
        <f t="shared" si="754"/>
        <v>nilti</v>
      </c>
      <c r="J6059" t="str">
        <f t="shared" si="755"/>
        <v>lorta</v>
      </c>
      <c r="K6059" t="str">
        <f t="shared" si="756"/>
        <v>nilti</v>
      </c>
      <c r="L6059" t="str">
        <f>VLOOKUP(G6059,[1]VLOOKUP!$A$11:$B$14,2,FALSE)</f>
        <v>nilti</v>
      </c>
      <c r="M6059" t="s">
        <v>132</v>
      </c>
      <c r="N6059" t="str">
        <f>VLOOKUP(M6059,[1]VLOOKUP!$A$2:$C$9,2,FALSE)</f>
        <v>Overlapping</v>
      </c>
      <c r="O6059" t="str">
        <f>VLOOKUP(M6059,[1]VLOOKUP!$A$2:$C$9,3,FALSE)</f>
        <v>Familiar</v>
      </c>
      <c r="P6059">
        <v>5851431</v>
      </c>
      <c r="Q6059" t="s">
        <v>32</v>
      </c>
      <c r="R6059" t="s">
        <v>28</v>
      </c>
      <c r="S6059" t="s">
        <v>40</v>
      </c>
      <c r="T6059">
        <v>294</v>
      </c>
      <c r="U6059" t="s">
        <v>40</v>
      </c>
      <c r="V6059">
        <v>294</v>
      </c>
      <c r="W6059" t="s">
        <v>34</v>
      </c>
      <c r="X6059">
        <v>294</v>
      </c>
      <c r="Y6059" t="s">
        <v>40</v>
      </c>
      <c r="Z6059">
        <v>294</v>
      </c>
      <c r="AA6059" t="s">
        <v>41</v>
      </c>
      <c r="AB6059">
        <v>1227</v>
      </c>
      <c r="AC6059" t="s">
        <v>42</v>
      </c>
      <c r="AD6059">
        <f t="shared" si="757"/>
        <v>1</v>
      </c>
      <c r="AE6059">
        <f t="shared" si="758"/>
        <v>0</v>
      </c>
      <c r="AF6059">
        <f t="shared" si="759"/>
        <v>0</v>
      </c>
    </row>
    <row r="6060" spans="1:32" hidden="1" x14ac:dyDescent="0.25">
      <c r="A6060">
        <v>469</v>
      </c>
      <c r="B6060">
        <v>24</v>
      </c>
      <c r="C6060">
        <v>2</v>
      </c>
      <c r="D6060" t="s">
        <v>28</v>
      </c>
      <c r="E6060" t="s">
        <v>56</v>
      </c>
      <c r="F6060" t="s">
        <v>30</v>
      </c>
      <c r="G6060" t="str">
        <f t="shared" si="752"/>
        <v>onof</v>
      </c>
      <c r="H6060" t="str">
        <f t="shared" si="753"/>
        <v>1</v>
      </c>
      <c r="I6060" t="str">
        <f t="shared" si="754"/>
        <v>nilti</v>
      </c>
      <c r="J6060" t="str">
        <f t="shared" si="755"/>
        <v>lorta</v>
      </c>
      <c r="K6060" t="str">
        <f t="shared" si="756"/>
        <v>nilti</v>
      </c>
      <c r="L6060" t="str">
        <f>VLOOKUP(G6060,[1]VLOOKUP!$A$11:$B$14,2,FALSE)</f>
        <v>nilti</v>
      </c>
      <c r="M6060" t="s">
        <v>132</v>
      </c>
      <c r="N6060" t="str">
        <f>VLOOKUP(M6060,[1]VLOOKUP!$A$2:$C$9,2,FALSE)</f>
        <v>Overlapping</v>
      </c>
      <c r="O6060" t="str">
        <f>VLOOKUP(M6060,[1]VLOOKUP!$A$2:$C$9,3,FALSE)</f>
        <v>Familiar</v>
      </c>
      <c r="P6060">
        <v>5852955</v>
      </c>
      <c r="Q6060" t="s">
        <v>32</v>
      </c>
      <c r="R6060" t="s">
        <v>28</v>
      </c>
      <c r="S6060" t="s">
        <v>40</v>
      </c>
      <c r="T6060">
        <v>293</v>
      </c>
      <c r="U6060" t="s">
        <v>40</v>
      </c>
      <c r="V6060">
        <v>293</v>
      </c>
      <c r="W6060" t="s">
        <v>34</v>
      </c>
      <c r="X6060">
        <v>293</v>
      </c>
      <c r="Y6060" t="s">
        <v>40</v>
      </c>
      <c r="Z6060">
        <v>293</v>
      </c>
      <c r="AA6060" t="s">
        <v>41</v>
      </c>
      <c r="AB6060">
        <v>1088</v>
      </c>
      <c r="AC6060" t="s">
        <v>42</v>
      </c>
      <c r="AD6060">
        <f t="shared" si="757"/>
        <v>1</v>
      </c>
      <c r="AE6060">
        <f t="shared" si="758"/>
        <v>0</v>
      </c>
      <c r="AF6060">
        <f t="shared" si="759"/>
        <v>0</v>
      </c>
    </row>
    <row r="6061" spans="1:32" hidden="1" x14ac:dyDescent="0.25">
      <c r="A6061">
        <v>470</v>
      </c>
      <c r="B6061">
        <v>24</v>
      </c>
      <c r="C6061">
        <v>2</v>
      </c>
      <c r="D6061" t="s">
        <v>28</v>
      </c>
      <c r="E6061" t="s">
        <v>54</v>
      </c>
      <c r="F6061" t="s">
        <v>30</v>
      </c>
      <c r="G6061" t="str">
        <f t="shared" si="752"/>
        <v>onof</v>
      </c>
      <c r="H6061" t="str">
        <f t="shared" si="753"/>
        <v>4</v>
      </c>
      <c r="I6061" t="str">
        <f t="shared" si="754"/>
        <v>nilti</v>
      </c>
      <c r="J6061" t="str">
        <f t="shared" si="755"/>
        <v>lorta</v>
      </c>
      <c r="K6061" t="str">
        <f t="shared" si="756"/>
        <v>nilti</v>
      </c>
      <c r="L6061" t="str">
        <f>VLOOKUP(G6061,[1]VLOOKUP!$A$11:$B$14,2,FALSE)</f>
        <v>nilti</v>
      </c>
      <c r="M6061" t="s">
        <v>132</v>
      </c>
      <c r="N6061" t="str">
        <f>VLOOKUP(M6061,[1]VLOOKUP!$A$2:$C$9,2,FALSE)</f>
        <v>Overlapping</v>
      </c>
      <c r="O6061" t="str">
        <f>VLOOKUP(M6061,[1]VLOOKUP!$A$2:$C$9,3,FALSE)</f>
        <v>Familiar</v>
      </c>
      <c r="P6061">
        <v>5854339</v>
      </c>
      <c r="Q6061" t="s">
        <v>32</v>
      </c>
      <c r="R6061" t="s">
        <v>28</v>
      </c>
      <c r="S6061" t="s">
        <v>40</v>
      </c>
      <c r="T6061">
        <v>294</v>
      </c>
      <c r="U6061" t="s">
        <v>40</v>
      </c>
      <c r="V6061">
        <v>294</v>
      </c>
      <c r="W6061" t="s">
        <v>34</v>
      </c>
      <c r="X6061">
        <v>294</v>
      </c>
      <c r="Y6061" t="s">
        <v>40</v>
      </c>
      <c r="Z6061">
        <v>294</v>
      </c>
      <c r="AA6061" t="s">
        <v>41</v>
      </c>
      <c r="AB6061">
        <v>720</v>
      </c>
      <c r="AC6061" t="s">
        <v>42</v>
      </c>
      <c r="AD6061">
        <f t="shared" si="757"/>
        <v>1</v>
      </c>
      <c r="AE6061">
        <f t="shared" si="758"/>
        <v>0</v>
      </c>
      <c r="AF6061">
        <f t="shared" si="759"/>
        <v>0</v>
      </c>
    </row>
    <row r="6062" spans="1:32" hidden="1" x14ac:dyDescent="0.25">
      <c r="A6062">
        <v>471</v>
      </c>
      <c r="B6062">
        <v>24</v>
      </c>
      <c r="C6062">
        <v>2</v>
      </c>
      <c r="D6062" t="s">
        <v>28</v>
      </c>
      <c r="E6062" t="s">
        <v>47</v>
      </c>
      <c r="F6062" t="s">
        <v>30</v>
      </c>
      <c r="G6062" t="str">
        <f t="shared" si="752"/>
        <v>onof</v>
      </c>
      <c r="H6062" t="str">
        <f t="shared" si="753"/>
        <v>9</v>
      </c>
      <c r="I6062" t="str">
        <f t="shared" si="754"/>
        <v>lorta</v>
      </c>
      <c r="J6062" t="str">
        <f t="shared" si="755"/>
        <v>nilti</v>
      </c>
      <c r="K6062" t="str">
        <f t="shared" si="756"/>
        <v>nilti</v>
      </c>
      <c r="L6062" t="str">
        <f>VLOOKUP(G6062,[1]VLOOKUP!$A$11:$B$14,2,FALSE)</f>
        <v>nilti</v>
      </c>
      <c r="M6062" t="s">
        <v>132</v>
      </c>
      <c r="N6062" t="str">
        <f>VLOOKUP(M6062,[1]VLOOKUP!$A$2:$C$9,2,FALSE)</f>
        <v>Overlapping</v>
      </c>
      <c r="O6062" t="str">
        <f>VLOOKUP(M6062,[1]VLOOKUP!$A$2:$C$9,3,FALSE)</f>
        <v>Familiar</v>
      </c>
      <c r="P6062">
        <v>5855355</v>
      </c>
      <c r="Q6062" t="s">
        <v>32</v>
      </c>
      <c r="R6062" t="s">
        <v>28</v>
      </c>
      <c r="S6062" t="s">
        <v>33</v>
      </c>
      <c r="T6062">
        <v>293</v>
      </c>
      <c r="U6062" t="s">
        <v>33</v>
      </c>
      <c r="V6062">
        <v>293</v>
      </c>
      <c r="W6062" t="s">
        <v>34</v>
      </c>
      <c r="X6062">
        <v>293</v>
      </c>
      <c r="Y6062" t="s">
        <v>33</v>
      </c>
      <c r="Z6062">
        <v>293</v>
      </c>
      <c r="AA6062" t="s">
        <v>35</v>
      </c>
      <c r="AB6062">
        <v>680</v>
      </c>
      <c r="AC6062" t="s">
        <v>36</v>
      </c>
      <c r="AD6062">
        <f t="shared" si="757"/>
        <v>1</v>
      </c>
      <c r="AE6062">
        <f t="shared" si="758"/>
        <v>0</v>
      </c>
      <c r="AF6062">
        <f t="shared" si="759"/>
        <v>0</v>
      </c>
    </row>
    <row r="6063" spans="1:32" hidden="1" x14ac:dyDescent="0.25">
      <c r="A6063">
        <v>472</v>
      </c>
      <c r="B6063">
        <v>24</v>
      </c>
      <c r="C6063">
        <v>2</v>
      </c>
      <c r="D6063" t="s">
        <v>28</v>
      </c>
      <c r="E6063" t="s">
        <v>51</v>
      </c>
      <c r="F6063" t="s">
        <v>30</v>
      </c>
      <c r="G6063" t="str">
        <f t="shared" si="752"/>
        <v>onof</v>
      </c>
      <c r="H6063" t="str">
        <f t="shared" si="753"/>
        <v>7</v>
      </c>
      <c r="I6063" t="str">
        <f t="shared" si="754"/>
        <v>nilti</v>
      </c>
      <c r="J6063" t="str">
        <f t="shared" si="755"/>
        <v>lorta</v>
      </c>
      <c r="K6063" t="str">
        <f t="shared" si="756"/>
        <v>nilti</v>
      </c>
      <c r="L6063" t="str">
        <f>VLOOKUP(G6063,[1]VLOOKUP!$A$11:$B$14,2,FALSE)</f>
        <v>nilti</v>
      </c>
      <c r="M6063" t="s">
        <v>132</v>
      </c>
      <c r="N6063" t="str">
        <f>VLOOKUP(M6063,[1]VLOOKUP!$A$2:$C$9,2,FALSE)</f>
        <v>Overlapping</v>
      </c>
      <c r="O6063" t="str">
        <f>VLOOKUP(M6063,[1]VLOOKUP!$A$2:$C$9,3,FALSE)</f>
        <v>Familiar</v>
      </c>
      <c r="P6063">
        <v>5856331</v>
      </c>
      <c r="Q6063" t="s">
        <v>32</v>
      </c>
      <c r="R6063" t="s">
        <v>28</v>
      </c>
      <c r="S6063" t="s">
        <v>40</v>
      </c>
      <c r="T6063">
        <v>294</v>
      </c>
      <c r="U6063" t="s">
        <v>40</v>
      </c>
      <c r="V6063">
        <v>294</v>
      </c>
      <c r="W6063" t="s">
        <v>34</v>
      </c>
      <c r="X6063">
        <v>296</v>
      </c>
      <c r="Y6063" t="s">
        <v>40</v>
      </c>
      <c r="Z6063">
        <v>294</v>
      </c>
      <c r="AA6063" t="s">
        <v>41</v>
      </c>
      <c r="AB6063">
        <v>887</v>
      </c>
      <c r="AC6063" t="s">
        <v>42</v>
      </c>
      <c r="AD6063">
        <f t="shared" si="757"/>
        <v>1</v>
      </c>
      <c r="AE6063">
        <f t="shared" si="758"/>
        <v>0</v>
      </c>
      <c r="AF6063">
        <f t="shared" si="759"/>
        <v>0</v>
      </c>
    </row>
    <row r="6064" spans="1:32" hidden="1" x14ac:dyDescent="0.25">
      <c r="A6064">
        <v>473</v>
      </c>
      <c r="B6064">
        <v>24</v>
      </c>
      <c r="C6064">
        <v>2</v>
      </c>
      <c r="D6064" t="s">
        <v>28</v>
      </c>
      <c r="E6064" t="s">
        <v>43</v>
      </c>
      <c r="F6064" t="s">
        <v>30</v>
      </c>
      <c r="G6064" t="str">
        <f t="shared" si="752"/>
        <v>onof</v>
      </c>
      <c r="H6064" t="str">
        <f t="shared" si="753"/>
        <v>8</v>
      </c>
      <c r="I6064" t="str">
        <f t="shared" si="754"/>
        <v>lorta</v>
      </c>
      <c r="J6064" t="str">
        <f t="shared" si="755"/>
        <v>nilti</v>
      </c>
      <c r="K6064" t="str">
        <f t="shared" si="756"/>
        <v>nilti</v>
      </c>
      <c r="L6064" t="str">
        <f>VLOOKUP(G6064,[1]VLOOKUP!$A$11:$B$14,2,FALSE)</f>
        <v>nilti</v>
      </c>
      <c r="M6064" t="s">
        <v>132</v>
      </c>
      <c r="N6064" t="str">
        <f>VLOOKUP(M6064,[1]VLOOKUP!$A$2:$C$9,2,FALSE)</f>
        <v>Overlapping</v>
      </c>
      <c r="O6064" t="str">
        <f>VLOOKUP(M6064,[1]VLOOKUP!$A$2:$C$9,3,FALSE)</f>
        <v>Familiar</v>
      </c>
      <c r="P6064">
        <v>5857515</v>
      </c>
      <c r="Q6064" t="s">
        <v>32</v>
      </c>
      <c r="R6064" t="s">
        <v>28</v>
      </c>
      <c r="S6064" t="s">
        <v>33</v>
      </c>
      <c r="T6064">
        <v>293</v>
      </c>
      <c r="U6064" t="s">
        <v>33</v>
      </c>
      <c r="V6064">
        <v>293</v>
      </c>
      <c r="W6064" t="s">
        <v>34</v>
      </c>
      <c r="X6064">
        <v>293</v>
      </c>
      <c r="Y6064" t="s">
        <v>33</v>
      </c>
      <c r="Z6064">
        <v>293</v>
      </c>
      <c r="AA6064" t="s">
        <v>35</v>
      </c>
      <c r="AB6064">
        <v>744</v>
      </c>
      <c r="AC6064" t="s">
        <v>36</v>
      </c>
      <c r="AD6064">
        <f t="shared" si="757"/>
        <v>1</v>
      </c>
      <c r="AE6064">
        <f t="shared" si="758"/>
        <v>0</v>
      </c>
      <c r="AF6064">
        <f t="shared" si="759"/>
        <v>0</v>
      </c>
    </row>
    <row r="6065" spans="1:32" hidden="1" x14ac:dyDescent="0.25">
      <c r="A6065">
        <v>474</v>
      </c>
      <c r="B6065">
        <v>24</v>
      </c>
      <c r="C6065">
        <v>2</v>
      </c>
      <c r="D6065" t="s">
        <v>28</v>
      </c>
      <c r="E6065" t="s">
        <v>37</v>
      </c>
      <c r="F6065" t="s">
        <v>30</v>
      </c>
      <c r="G6065" t="str">
        <f t="shared" si="752"/>
        <v>onof</v>
      </c>
      <c r="H6065" t="str">
        <f t="shared" si="753"/>
        <v>3</v>
      </c>
      <c r="I6065" t="str">
        <f t="shared" si="754"/>
        <v>nilti</v>
      </c>
      <c r="J6065" t="str">
        <f t="shared" si="755"/>
        <v>lorta</v>
      </c>
      <c r="K6065" t="str">
        <f t="shared" si="756"/>
        <v>nilti</v>
      </c>
      <c r="L6065" t="str">
        <f>VLOOKUP(G6065,[1]VLOOKUP!$A$11:$B$14,2,FALSE)</f>
        <v>nilti</v>
      </c>
      <c r="M6065" t="s">
        <v>132</v>
      </c>
      <c r="N6065" t="str">
        <f>VLOOKUP(M6065,[1]VLOOKUP!$A$2:$C$9,2,FALSE)</f>
        <v>Overlapping</v>
      </c>
      <c r="O6065" t="str">
        <f>VLOOKUP(M6065,[1]VLOOKUP!$A$2:$C$9,3,FALSE)</f>
        <v>Familiar</v>
      </c>
      <c r="P6065">
        <v>5858567</v>
      </c>
      <c r="Q6065" t="s">
        <v>32</v>
      </c>
      <c r="R6065" t="s">
        <v>28</v>
      </c>
      <c r="S6065" t="s">
        <v>40</v>
      </c>
      <c r="T6065">
        <v>293</v>
      </c>
      <c r="U6065" t="s">
        <v>40</v>
      </c>
      <c r="V6065">
        <v>293</v>
      </c>
      <c r="W6065" t="s">
        <v>34</v>
      </c>
      <c r="X6065">
        <v>293</v>
      </c>
      <c r="Y6065" t="s">
        <v>40</v>
      </c>
      <c r="Z6065">
        <v>293</v>
      </c>
      <c r="AA6065" t="s">
        <v>41</v>
      </c>
      <c r="AB6065">
        <v>645</v>
      </c>
      <c r="AC6065" t="s">
        <v>42</v>
      </c>
      <c r="AD6065">
        <f t="shared" si="757"/>
        <v>1</v>
      </c>
      <c r="AE6065">
        <f t="shared" si="758"/>
        <v>0</v>
      </c>
      <c r="AF6065">
        <f t="shared" si="759"/>
        <v>0</v>
      </c>
    </row>
    <row r="6066" spans="1:32" hidden="1" x14ac:dyDescent="0.25">
      <c r="A6066">
        <v>475</v>
      </c>
      <c r="B6066">
        <v>24</v>
      </c>
      <c r="C6066">
        <v>2</v>
      </c>
      <c r="D6066" t="s">
        <v>28</v>
      </c>
      <c r="E6066" t="s">
        <v>52</v>
      </c>
      <c r="F6066" t="s">
        <v>30</v>
      </c>
      <c r="G6066" t="str">
        <f t="shared" si="752"/>
        <v>onof</v>
      </c>
      <c r="H6066" t="str">
        <f t="shared" si="753"/>
        <v>5</v>
      </c>
      <c r="I6066" t="str">
        <f t="shared" si="754"/>
        <v>lorta</v>
      </c>
      <c r="J6066" t="str">
        <f t="shared" si="755"/>
        <v>nilti</v>
      </c>
      <c r="K6066" t="str">
        <f t="shared" si="756"/>
        <v>nilti</v>
      </c>
      <c r="L6066" t="str">
        <f>VLOOKUP(G6066,[1]VLOOKUP!$A$11:$B$14,2,FALSE)</f>
        <v>nilti</v>
      </c>
      <c r="M6066" t="s">
        <v>132</v>
      </c>
      <c r="N6066" t="str">
        <f>VLOOKUP(M6066,[1]VLOOKUP!$A$2:$C$9,2,FALSE)</f>
        <v>Overlapping</v>
      </c>
      <c r="O6066" t="str">
        <f>VLOOKUP(M6066,[1]VLOOKUP!$A$2:$C$9,3,FALSE)</f>
        <v>Familiar</v>
      </c>
      <c r="P6066">
        <v>5859507</v>
      </c>
      <c r="Q6066" t="s">
        <v>32</v>
      </c>
      <c r="R6066" t="s">
        <v>28</v>
      </c>
      <c r="S6066" t="s">
        <v>33</v>
      </c>
      <c r="T6066">
        <v>293</v>
      </c>
      <c r="U6066" t="s">
        <v>33</v>
      </c>
      <c r="V6066">
        <v>293</v>
      </c>
      <c r="W6066" t="s">
        <v>34</v>
      </c>
      <c r="X6066">
        <v>293</v>
      </c>
      <c r="Y6066" t="s">
        <v>33</v>
      </c>
      <c r="Z6066">
        <v>293</v>
      </c>
      <c r="AA6066" t="s">
        <v>35</v>
      </c>
      <c r="AB6066">
        <v>664</v>
      </c>
      <c r="AC6066" t="s">
        <v>36</v>
      </c>
      <c r="AD6066">
        <f t="shared" si="757"/>
        <v>1</v>
      </c>
      <c r="AE6066">
        <f t="shared" si="758"/>
        <v>0</v>
      </c>
      <c r="AF6066">
        <f t="shared" si="759"/>
        <v>0</v>
      </c>
    </row>
    <row r="6067" spans="1:32" hidden="1" x14ac:dyDescent="0.25">
      <c r="A6067">
        <v>476</v>
      </c>
      <c r="B6067">
        <v>24</v>
      </c>
      <c r="C6067">
        <v>2</v>
      </c>
      <c r="D6067" t="s">
        <v>28</v>
      </c>
      <c r="E6067" t="s">
        <v>55</v>
      </c>
      <c r="F6067" t="s">
        <v>30</v>
      </c>
      <c r="G6067" t="str">
        <f t="shared" si="752"/>
        <v>onof</v>
      </c>
      <c r="H6067" t="str">
        <f t="shared" si="753"/>
        <v>5</v>
      </c>
      <c r="I6067" t="str">
        <f t="shared" si="754"/>
        <v>nilti</v>
      </c>
      <c r="J6067" t="str">
        <f t="shared" si="755"/>
        <v>lorta</v>
      </c>
      <c r="K6067" t="str">
        <f t="shared" si="756"/>
        <v>nilti</v>
      </c>
      <c r="L6067" t="str">
        <f>VLOOKUP(G6067,[1]VLOOKUP!$A$11:$B$14,2,FALSE)</f>
        <v>nilti</v>
      </c>
      <c r="M6067" t="s">
        <v>132</v>
      </c>
      <c r="N6067" t="str">
        <f>VLOOKUP(M6067,[1]VLOOKUP!$A$2:$C$9,2,FALSE)</f>
        <v>Overlapping</v>
      </c>
      <c r="O6067" t="str">
        <f>VLOOKUP(M6067,[1]VLOOKUP!$A$2:$C$9,3,FALSE)</f>
        <v>Familiar</v>
      </c>
      <c r="P6067">
        <v>5860467</v>
      </c>
      <c r="Q6067" t="s">
        <v>32</v>
      </c>
      <c r="R6067" t="s">
        <v>28</v>
      </c>
      <c r="S6067" t="s">
        <v>40</v>
      </c>
      <c r="T6067">
        <v>293</v>
      </c>
      <c r="U6067" t="s">
        <v>40</v>
      </c>
      <c r="V6067">
        <v>293</v>
      </c>
      <c r="W6067" t="s">
        <v>34</v>
      </c>
      <c r="X6067">
        <v>293</v>
      </c>
      <c r="Y6067" t="s">
        <v>40</v>
      </c>
      <c r="Z6067">
        <v>293</v>
      </c>
      <c r="AA6067" t="s">
        <v>41</v>
      </c>
      <c r="AB6067">
        <v>616</v>
      </c>
      <c r="AC6067" t="s">
        <v>42</v>
      </c>
      <c r="AD6067">
        <f t="shared" si="757"/>
        <v>1</v>
      </c>
      <c r="AE6067">
        <f t="shared" si="758"/>
        <v>0</v>
      </c>
      <c r="AF6067">
        <f t="shared" si="759"/>
        <v>0</v>
      </c>
    </row>
    <row r="6068" spans="1:32" hidden="1" x14ac:dyDescent="0.25">
      <c r="A6068">
        <v>477</v>
      </c>
      <c r="B6068">
        <v>24</v>
      </c>
      <c r="C6068">
        <v>2</v>
      </c>
      <c r="D6068" t="s">
        <v>28</v>
      </c>
      <c r="E6068" t="s">
        <v>44</v>
      </c>
      <c r="F6068" t="s">
        <v>30</v>
      </c>
      <c r="G6068" t="str">
        <f t="shared" si="752"/>
        <v>onof</v>
      </c>
      <c r="H6068" t="str">
        <f t="shared" si="753"/>
        <v>3</v>
      </c>
      <c r="I6068" t="str">
        <f t="shared" si="754"/>
        <v>lorta</v>
      </c>
      <c r="J6068" t="str">
        <f t="shared" si="755"/>
        <v>nilti</v>
      </c>
      <c r="K6068" t="str">
        <f t="shared" si="756"/>
        <v>nilti</v>
      </c>
      <c r="L6068" t="str">
        <f>VLOOKUP(G6068,[1]VLOOKUP!$A$11:$B$14,2,FALSE)</f>
        <v>nilti</v>
      </c>
      <c r="M6068" t="s">
        <v>132</v>
      </c>
      <c r="N6068" t="str">
        <f>VLOOKUP(M6068,[1]VLOOKUP!$A$2:$C$9,2,FALSE)</f>
        <v>Overlapping</v>
      </c>
      <c r="O6068" t="str">
        <f>VLOOKUP(M6068,[1]VLOOKUP!$A$2:$C$9,3,FALSE)</f>
        <v>Familiar</v>
      </c>
      <c r="P6068">
        <v>5861379</v>
      </c>
      <c r="Q6068" t="s">
        <v>32</v>
      </c>
      <c r="R6068" t="s">
        <v>28</v>
      </c>
      <c r="S6068" t="s">
        <v>33</v>
      </c>
      <c r="T6068">
        <v>293</v>
      </c>
      <c r="U6068" t="s">
        <v>33</v>
      </c>
      <c r="V6068">
        <v>293</v>
      </c>
      <c r="W6068" t="s">
        <v>34</v>
      </c>
      <c r="X6068">
        <v>293</v>
      </c>
      <c r="Y6068" t="s">
        <v>33</v>
      </c>
      <c r="Z6068">
        <v>293</v>
      </c>
      <c r="AA6068" t="s">
        <v>35</v>
      </c>
      <c r="AB6068">
        <v>728</v>
      </c>
      <c r="AC6068" t="s">
        <v>36</v>
      </c>
      <c r="AD6068">
        <f t="shared" si="757"/>
        <v>1</v>
      </c>
      <c r="AE6068">
        <f t="shared" si="758"/>
        <v>0</v>
      </c>
      <c r="AF6068">
        <f t="shared" si="759"/>
        <v>0</v>
      </c>
    </row>
    <row r="6069" spans="1:32" hidden="1" x14ac:dyDescent="0.25">
      <c r="A6069">
        <v>478</v>
      </c>
      <c r="B6069">
        <v>24</v>
      </c>
      <c r="C6069">
        <v>2</v>
      </c>
      <c r="D6069" t="s">
        <v>28</v>
      </c>
      <c r="E6069" t="s">
        <v>47</v>
      </c>
      <c r="F6069" t="s">
        <v>30</v>
      </c>
      <c r="G6069" t="str">
        <f t="shared" si="752"/>
        <v>onof</v>
      </c>
      <c r="H6069" t="str">
        <f t="shared" si="753"/>
        <v>9</v>
      </c>
      <c r="I6069" t="str">
        <f t="shared" si="754"/>
        <v>lorta</v>
      </c>
      <c r="J6069" t="str">
        <f t="shared" si="755"/>
        <v>nilti</v>
      </c>
      <c r="K6069" t="str">
        <f t="shared" si="756"/>
        <v>nilti</v>
      </c>
      <c r="L6069" t="str">
        <f>VLOOKUP(G6069,[1]VLOOKUP!$A$11:$B$14,2,FALSE)</f>
        <v>nilti</v>
      </c>
      <c r="M6069" t="s">
        <v>132</v>
      </c>
      <c r="N6069" t="str">
        <f>VLOOKUP(M6069,[1]VLOOKUP!$A$2:$C$9,2,FALSE)</f>
        <v>Overlapping</v>
      </c>
      <c r="O6069" t="str">
        <f>VLOOKUP(M6069,[1]VLOOKUP!$A$2:$C$9,3,FALSE)</f>
        <v>Familiar</v>
      </c>
      <c r="P6069">
        <v>5862403</v>
      </c>
      <c r="Q6069" t="s">
        <v>32</v>
      </c>
      <c r="R6069" t="s">
        <v>28</v>
      </c>
      <c r="S6069" t="s">
        <v>33</v>
      </c>
      <c r="T6069">
        <v>294</v>
      </c>
      <c r="U6069" t="s">
        <v>33</v>
      </c>
      <c r="V6069">
        <v>294</v>
      </c>
      <c r="W6069" t="s">
        <v>34</v>
      </c>
      <c r="X6069">
        <v>294</v>
      </c>
      <c r="Y6069" t="s">
        <v>33</v>
      </c>
      <c r="Z6069">
        <v>294</v>
      </c>
      <c r="AA6069" t="s">
        <v>35</v>
      </c>
      <c r="AB6069">
        <v>567</v>
      </c>
      <c r="AC6069" t="s">
        <v>36</v>
      </c>
      <c r="AD6069">
        <f t="shared" si="757"/>
        <v>1</v>
      </c>
      <c r="AE6069">
        <f t="shared" si="758"/>
        <v>0</v>
      </c>
      <c r="AF6069">
        <f t="shared" si="759"/>
        <v>0</v>
      </c>
    </row>
    <row r="6070" spans="1:32" hidden="1" x14ac:dyDescent="0.25">
      <c r="A6070">
        <v>479</v>
      </c>
      <c r="B6070">
        <v>24</v>
      </c>
      <c r="C6070">
        <v>2</v>
      </c>
      <c r="D6070" t="s">
        <v>28</v>
      </c>
      <c r="E6070" t="s">
        <v>54</v>
      </c>
      <c r="F6070" t="s">
        <v>30</v>
      </c>
      <c r="G6070" t="str">
        <f t="shared" si="752"/>
        <v>onof</v>
      </c>
      <c r="H6070" t="str">
        <f t="shared" si="753"/>
        <v>4</v>
      </c>
      <c r="I6070" t="str">
        <f t="shared" si="754"/>
        <v>nilti</v>
      </c>
      <c r="J6070" t="str">
        <f t="shared" si="755"/>
        <v>lorta</v>
      </c>
      <c r="K6070" t="str">
        <f t="shared" si="756"/>
        <v>nilti</v>
      </c>
      <c r="L6070" t="str">
        <f>VLOOKUP(G6070,[1]VLOOKUP!$A$11:$B$14,2,FALSE)</f>
        <v>nilti</v>
      </c>
      <c r="M6070" t="s">
        <v>132</v>
      </c>
      <c r="N6070" t="str">
        <f>VLOOKUP(M6070,[1]VLOOKUP!$A$2:$C$9,2,FALSE)</f>
        <v>Overlapping</v>
      </c>
      <c r="O6070" t="str">
        <f>VLOOKUP(M6070,[1]VLOOKUP!$A$2:$C$9,3,FALSE)</f>
        <v>Familiar</v>
      </c>
      <c r="P6070">
        <v>5863267</v>
      </c>
      <c r="Q6070" t="s">
        <v>32</v>
      </c>
      <c r="R6070" t="s">
        <v>28</v>
      </c>
      <c r="S6070" t="s">
        <v>40</v>
      </c>
      <c r="T6070">
        <v>294</v>
      </c>
      <c r="U6070" t="s">
        <v>40</v>
      </c>
      <c r="V6070">
        <v>294</v>
      </c>
      <c r="W6070" t="s">
        <v>34</v>
      </c>
      <c r="X6070">
        <v>294</v>
      </c>
      <c r="Y6070" t="s">
        <v>40</v>
      </c>
      <c r="Z6070">
        <v>294</v>
      </c>
      <c r="AA6070" t="s">
        <v>41</v>
      </c>
      <c r="AB6070">
        <v>583</v>
      </c>
      <c r="AC6070" t="s">
        <v>42</v>
      </c>
      <c r="AD6070">
        <f t="shared" si="757"/>
        <v>1</v>
      </c>
      <c r="AE6070">
        <f t="shared" si="758"/>
        <v>0</v>
      </c>
      <c r="AF6070">
        <f t="shared" si="759"/>
        <v>0</v>
      </c>
    </row>
    <row r="6071" spans="1:32" hidden="1" x14ac:dyDescent="0.25">
      <c r="A6071">
        <v>480</v>
      </c>
      <c r="B6071">
        <v>24</v>
      </c>
      <c r="C6071">
        <v>2</v>
      </c>
      <c r="D6071" t="s">
        <v>28</v>
      </c>
      <c r="E6071" t="s">
        <v>54</v>
      </c>
      <c r="F6071" t="s">
        <v>30</v>
      </c>
      <c r="G6071" t="str">
        <f t="shared" si="752"/>
        <v>onof</v>
      </c>
      <c r="H6071" t="str">
        <f t="shared" si="753"/>
        <v>4</v>
      </c>
      <c r="I6071" t="str">
        <f t="shared" si="754"/>
        <v>nilti</v>
      </c>
      <c r="J6071" t="str">
        <f t="shared" si="755"/>
        <v>lorta</v>
      </c>
      <c r="K6071" t="str">
        <f t="shared" si="756"/>
        <v>nilti</v>
      </c>
      <c r="L6071" t="str">
        <f>VLOOKUP(G6071,[1]VLOOKUP!$A$11:$B$14,2,FALSE)</f>
        <v>nilti</v>
      </c>
      <c r="M6071" t="s">
        <v>132</v>
      </c>
      <c r="N6071" t="str">
        <f>VLOOKUP(M6071,[1]VLOOKUP!$A$2:$C$9,2,FALSE)</f>
        <v>Overlapping</v>
      </c>
      <c r="O6071" t="str">
        <f>VLOOKUP(M6071,[1]VLOOKUP!$A$2:$C$9,3,FALSE)</f>
        <v>Familiar</v>
      </c>
      <c r="P6071">
        <v>5864159</v>
      </c>
      <c r="Q6071" t="s">
        <v>32</v>
      </c>
      <c r="R6071" t="s">
        <v>28</v>
      </c>
      <c r="S6071" t="s">
        <v>40</v>
      </c>
      <c r="T6071">
        <v>293</v>
      </c>
      <c r="U6071" t="s">
        <v>40</v>
      </c>
      <c r="V6071">
        <v>293</v>
      </c>
      <c r="W6071" t="s">
        <v>34</v>
      </c>
      <c r="X6071">
        <v>293</v>
      </c>
      <c r="Y6071" t="s">
        <v>40</v>
      </c>
      <c r="Z6071">
        <v>293</v>
      </c>
      <c r="AA6071" t="s">
        <v>41</v>
      </c>
      <c r="AB6071">
        <v>1044</v>
      </c>
      <c r="AC6071" t="s">
        <v>42</v>
      </c>
      <c r="AD6071">
        <f t="shared" si="757"/>
        <v>1</v>
      </c>
      <c r="AE6071">
        <f t="shared" si="758"/>
        <v>0</v>
      </c>
      <c r="AF6071">
        <f t="shared" si="759"/>
        <v>0</v>
      </c>
    </row>
    <row r="6072" spans="1:32" hidden="1" x14ac:dyDescent="0.25">
      <c r="A6072">
        <v>481</v>
      </c>
      <c r="B6072">
        <v>24</v>
      </c>
      <c r="C6072">
        <v>2</v>
      </c>
      <c r="D6072" t="s">
        <v>28</v>
      </c>
      <c r="E6072" t="s">
        <v>53</v>
      </c>
      <c r="F6072" t="s">
        <v>30</v>
      </c>
      <c r="G6072" t="str">
        <f t="shared" si="752"/>
        <v>onof</v>
      </c>
      <c r="H6072" t="str">
        <f t="shared" si="753"/>
        <v>2</v>
      </c>
      <c r="I6072" t="str">
        <f t="shared" si="754"/>
        <v>lorta</v>
      </c>
      <c r="J6072" t="str">
        <f t="shared" si="755"/>
        <v>nilti</v>
      </c>
      <c r="K6072" t="str">
        <f t="shared" si="756"/>
        <v>nilti</v>
      </c>
      <c r="L6072" t="str">
        <f>VLOOKUP(G6072,[1]VLOOKUP!$A$11:$B$14,2,FALSE)</f>
        <v>nilti</v>
      </c>
      <c r="M6072" t="s">
        <v>132</v>
      </c>
      <c r="N6072" t="str">
        <f>VLOOKUP(M6072,[1]VLOOKUP!$A$2:$C$9,2,FALSE)</f>
        <v>Overlapping</v>
      </c>
      <c r="O6072" t="str">
        <f>VLOOKUP(M6072,[1]VLOOKUP!$A$2:$C$9,3,FALSE)</f>
        <v>Familiar</v>
      </c>
      <c r="P6072">
        <v>5865499</v>
      </c>
      <c r="Q6072" t="s">
        <v>32</v>
      </c>
      <c r="R6072" t="s">
        <v>28</v>
      </c>
      <c r="S6072" t="s">
        <v>33</v>
      </c>
      <c r="T6072">
        <v>293</v>
      </c>
      <c r="U6072" t="s">
        <v>33</v>
      </c>
      <c r="V6072">
        <v>293</v>
      </c>
      <c r="W6072" t="s">
        <v>34</v>
      </c>
      <c r="X6072">
        <v>293</v>
      </c>
      <c r="Y6072" t="s">
        <v>33</v>
      </c>
      <c r="Z6072">
        <v>293</v>
      </c>
      <c r="AA6072" t="s">
        <v>35</v>
      </c>
      <c r="AB6072">
        <v>656</v>
      </c>
      <c r="AC6072" t="s">
        <v>36</v>
      </c>
      <c r="AD6072">
        <f t="shared" si="757"/>
        <v>1</v>
      </c>
      <c r="AE6072">
        <f t="shared" si="758"/>
        <v>0</v>
      </c>
      <c r="AF6072">
        <f t="shared" si="759"/>
        <v>0</v>
      </c>
    </row>
    <row r="6073" spans="1:32" hidden="1" x14ac:dyDescent="0.25">
      <c r="A6073">
        <v>482</v>
      </c>
      <c r="B6073">
        <v>24</v>
      </c>
      <c r="C6073">
        <v>2</v>
      </c>
      <c r="D6073" t="s">
        <v>28</v>
      </c>
      <c r="E6073" t="s">
        <v>45</v>
      </c>
      <c r="F6073" t="s">
        <v>30</v>
      </c>
      <c r="G6073" t="str">
        <f t="shared" si="752"/>
        <v>onof</v>
      </c>
      <c r="H6073" t="str">
        <f t="shared" si="753"/>
        <v>7</v>
      </c>
      <c r="I6073" t="str">
        <f t="shared" si="754"/>
        <v>lorta</v>
      </c>
      <c r="J6073" t="str">
        <f t="shared" si="755"/>
        <v>nilti</v>
      </c>
      <c r="K6073" t="str">
        <f t="shared" si="756"/>
        <v>nilti</v>
      </c>
      <c r="L6073" t="str">
        <f>VLOOKUP(G6073,[1]VLOOKUP!$A$11:$B$14,2,FALSE)</f>
        <v>nilti</v>
      </c>
      <c r="M6073" t="s">
        <v>132</v>
      </c>
      <c r="N6073" t="str">
        <f>VLOOKUP(M6073,[1]VLOOKUP!$A$2:$C$9,2,FALSE)</f>
        <v>Overlapping</v>
      </c>
      <c r="O6073" t="str">
        <f>VLOOKUP(M6073,[1]VLOOKUP!$A$2:$C$9,3,FALSE)</f>
        <v>Familiar</v>
      </c>
      <c r="P6073">
        <v>5866451</v>
      </c>
      <c r="Q6073" t="s">
        <v>32</v>
      </c>
      <c r="R6073" t="s">
        <v>28</v>
      </c>
      <c r="S6073" t="s">
        <v>33</v>
      </c>
      <c r="T6073">
        <v>293</v>
      </c>
      <c r="U6073" t="s">
        <v>33</v>
      </c>
      <c r="V6073">
        <v>293</v>
      </c>
      <c r="W6073" t="s">
        <v>34</v>
      </c>
      <c r="X6073">
        <v>293</v>
      </c>
      <c r="Y6073" t="s">
        <v>33</v>
      </c>
      <c r="Z6073">
        <v>293</v>
      </c>
      <c r="AA6073" t="s">
        <v>35</v>
      </c>
      <c r="AB6073">
        <v>569</v>
      </c>
      <c r="AC6073" t="s">
        <v>36</v>
      </c>
      <c r="AD6073">
        <f t="shared" si="757"/>
        <v>1</v>
      </c>
      <c r="AE6073">
        <f t="shared" si="758"/>
        <v>0</v>
      </c>
      <c r="AF6073">
        <f t="shared" si="759"/>
        <v>0</v>
      </c>
    </row>
    <row r="6074" spans="1:32" hidden="1" x14ac:dyDescent="0.25">
      <c r="A6074">
        <v>483</v>
      </c>
      <c r="B6074">
        <v>24</v>
      </c>
      <c r="C6074">
        <v>2</v>
      </c>
      <c r="D6074" t="s">
        <v>28</v>
      </c>
      <c r="E6074" t="s">
        <v>44</v>
      </c>
      <c r="F6074" t="s">
        <v>30</v>
      </c>
      <c r="G6074" t="str">
        <f t="shared" si="752"/>
        <v>onof</v>
      </c>
      <c r="H6074" t="str">
        <f t="shared" si="753"/>
        <v>3</v>
      </c>
      <c r="I6074" t="str">
        <f t="shared" si="754"/>
        <v>lorta</v>
      </c>
      <c r="J6074" t="str">
        <f t="shared" si="755"/>
        <v>nilti</v>
      </c>
      <c r="K6074" t="str">
        <f t="shared" si="756"/>
        <v>nilti</v>
      </c>
      <c r="L6074" t="str">
        <f>VLOOKUP(G6074,[1]VLOOKUP!$A$11:$B$14,2,FALSE)</f>
        <v>nilti</v>
      </c>
      <c r="M6074" t="s">
        <v>132</v>
      </c>
      <c r="N6074" t="str">
        <f>VLOOKUP(M6074,[1]VLOOKUP!$A$2:$C$9,2,FALSE)</f>
        <v>Overlapping</v>
      </c>
      <c r="O6074" t="str">
        <f>VLOOKUP(M6074,[1]VLOOKUP!$A$2:$C$9,3,FALSE)</f>
        <v>Familiar</v>
      </c>
      <c r="P6074">
        <v>5867315</v>
      </c>
      <c r="Q6074" t="s">
        <v>32</v>
      </c>
      <c r="R6074" t="s">
        <v>28</v>
      </c>
      <c r="S6074" t="s">
        <v>33</v>
      </c>
      <c r="T6074">
        <v>293</v>
      </c>
      <c r="U6074" t="s">
        <v>33</v>
      </c>
      <c r="V6074">
        <v>293</v>
      </c>
      <c r="W6074" t="s">
        <v>34</v>
      </c>
      <c r="X6074">
        <v>293</v>
      </c>
      <c r="Y6074" t="s">
        <v>33</v>
      </c>
      <c r="Z6074">
        <v>293</v>
      </c>
      <c r="AA6074" t="s">
        <v>35</v>
      </c>
      <c r="AB6074">
        <v>544</v>
      </c>
      <c r="AC6074" t="s">
        <v>36</v>
      </c>
      <c r="AD6074">
        <f t="shared" si="757"/>
        <v>1</v>
      </c>
      <c r="AE6074">
        <f t="shared" si="758"/>
        <v>0</v>
      </c>
      <c r="AF6074">
        <f t="shared" si="759"/>
        <v>0</v>
      </c>
    </row>
    <row r="6075" spans="1:32" hidden="1" x14ac:dyDescent="0.25">
      <c r="A6075">
        <v>484</v>
      </c>
      <c r="B6075">
        <v>24</v>
      </c>
      <c r="C6075">
        <v>2</v>
      </c>
      <c r="D6075" t="s">
        <v>28</v>
      </c>
      <c r="E6075" t="s">
        <v>50</v>
      </c>
      <c r="F6075" t="s">
        <v>30</v>
      </c>
      <c r="G6075" t="str">
        <f t="shared" si="752"/>
        <v>onof</v>
      </c>
      <c r="H6075" t="str">
        <f t="shared" si="753"/>
        <v>4</v>
      </c>
      <c r="I6075" t="str">
        <f t="shared" si="754"/>
        <v>lorta</v>
      </c>
      <c r="J6075" t="str">
        <f t="shared" si="755"/>
        <v>nilti</v>
      </c>
      <c r="K6075" t="str">
        <f t="shared" si="756"/>
        <v>nilti</v>
      </c>
      <c r="L6075" t="str">
        <f>VLOOKUP(G6075,[1]VLOOKUP!$A$11:$B$14,2,FALSE)</f>
        <v>nilti</v>
      </c>
      <c r="M6075" t="s">
        <v>132</v>
      </c>
      <c r="N6075" t="str">
        <f>VLOOKUP(M6075,[1]VLOOKUP!$A$2:$C$9,2,FALSE)</f>
        <v>Overlapping</v>
      </c>
      <c r="O6075" t="str">
        <f>VLOOKUP(M6075,[1]VLOOKUP!$A$2:$C$9,3,FALSE)</f>
        <v>Familiar</v>
      </c>
      <c r="P6075">
        <v>5868155</v>
      </c>
      <c r="Q6075" t="s">
        <v>32</v>
      </c>
      <c r="R6075" t="s">
        <v>28</v>
      </c>
      <c r="S6075" t="s">
        <v>33</v>
      </c>
      <c r="T6075">
        <v>293</v>
      </c>
      <c r="U6075" t="s">
        <v>33</v>
      </c>
      <c r="V6075">
        <v>293</v>
      </c>
      <c r="W6075" t="s">
        <v>34</v>
      </c>
      <c r="X6075">
        <v>293</v>
      </c>
      <c r="Y6075" t="s">
        <v>33</v>
      </c>
      <c r="Z6075">
        <v>293</v>
      </c>
      <c r="AA6075" t="s">
        <v>35</v>
      </c>
      <c r="AB6075">
        <v>512</v>
      </c>
      <c r="AC6075" t="s">
        <v>36</v>
      </c>
      <c r="AD6075">
        <f t="shared" si="757"/>
        <v>1</v>
      </c>
      <c r="AE6075">
        <f t="shared" si="758"/>
        <v>0</v>
      </c>
      <c r="AF6075">
        <f t="shared" si="759"/>
        <v>0</v>
      </c>
    </row>
    <row r="6076" spans="1:32" hidden="1" x14ac:dyDescent="0.25">
      <c r="A6076">
        <v>485</v>
      </c>
      <c r="B6076">
        <v>24</v>
      </c>
      <c r="C6076">
        <v>2</v>
      </c>
      <c r="D6076" t="s">
        <v>28</v>
      </c>
      <c r="E6076" t="s">
        <v>53</v>
      </c>
      <c r="F6076" t="s">
        <v>30</v>
      </c>
      <c r="G6076" t="str">
        <f t="shared" si="752"/>
        <v>onof</v>
      </c>
      <c r="H6076" t="str">
        <f t="shared" si="753"/>
        <v>2</v>
      </c>
      <c r="I6076" t="str">
        <f t="shared" si="754"/>
        <v>lorta</v>
      </c>
      <c r="J6076" t="str">
        <f t="shared" si="755"/>
        <v>nilti</v>
      </c>
      <c r="K6076" t="str">
        <f t="shared" si="756"/>
        <v>nilti</v>
      </c>
      <c r="L6076" t="str">
        <f>VLOOKUP(G6076,[1]VLOOKUP!$A$11:$B$14,2,FALSE)</f>
        <v>nilti</v>
      </c>
      <c r="M6076" t="s">
        <v>132</v>
      </c>
      <c r="N6076" t="str">
        <f>VLOOKUP(M6076,[1]VLOOKUP!$A$2:$C$9,2,FALSE)</f>
        <v>Overlapping</v>
      </c>
      <c r="O6076" t="str">
        <f>VLOOKUP(M6076,[1]VLOOKUP!$A$2:$C$9,3,FALSE)</f>
        <v>Familiar</v>
      </c>
      <c r="P6076">
        <v>5868963</v>
      </c>
      <c r="Q6076" t="s">
        <v>32</v>
      </c>
      <c r="R6076" t="s">
        <v>28</v>
      </c>
      <c r="S6076" t="s">
        <v>33</v>
      </c>
      <c r="T6076">
        <v>294</v>
      </c>
      <c r="U6076" t="s">
        <v>33</v>
      </c>
      <c r="V6076">
        <v>294</v>
      </c>
      <c r="W6076" t="s">
        <v>34</v>
      </c>
      <c r="X6076">
        <v>294</v>
      </c>
      <c r="Y6076" t="s">
        <v>33</v>
      </c>
      <c r="Z6076">
        <v>294</v>
      </c>
      <c r="AA6076" t="s">
        <v>35</v>
      </c>
      <c r="AB6076">
        <v>583</v>
      </c>
      <c r="AC6076" t="s">
        <v>36</v>
      </c>
      <c r="AD6076">
        <f t="shared" si="757"/>
        <v>1</v>
      </c>
      <c r="AE6076">
        <f t="shared" si="758"/>
        <v>0</v>
      </c>
      <c r="AF6076">
        <f t="shared" si="759"/>
        <v>0</v>
      </c>
    </row>
    <row r="6077" spans="1:32" hidden="1" x14ac:dyDescent="0.25">
      <c r="A6077">
        <v>486</v>
      </c>
      <c r="B6077">
        <v>24</v>
      </c>
      <c r="C6077">
        <v>2</v>
      </c>
      <c r="D6077" t="s">
        <v>28</v>
      </c>
      <c r="E6077" t="s">
        <v>44</v>
      </c>
      <c r="F6077" t="s">
        <v>30</v>
      </c>
      <c r="G6077" t="str">
        <f t="shared" si="752"/>
        <v>onof</v>
      </c>
      <c r="H6077" t="str">
        <f t="shared" si="753"/>
        <v>3</v>
      </c>
      <c r="I6077" t="str">
        <f t="shared" si="754"/>
        <v>lorta</v>
      </c>
      <c r="J6077" t="str">
        <f t="shared" si="755"/>
        <v>nilti</v>
      </c>
      <c r="K6077" t="str">
        <f t="shared" si="756"/>
        <v>nilti</v>
      </c>
      <c r="L6077" t="str">
        <f>VLOOKUP(G6077,[1]VLOOKUP!$A$11:$B$14,2,FALSE)</f>
        <v>nilti</v>
      </c>
      <c r="M6077" t="s">
        <v>132</v>
      </c>
      <c r="N6077" t="str">
        <f>VLOOKUP(M6077,[1]VLOOKUP!$A$2:$C$9,2,FALSE)</f>
        <v>Overlapping</v>
      </c>
      <c r="O6077" t="str">
        <f>VLOOKUP(M6077,[1]VLOOKUP!$A$2:$C$9,3,FALSE)</f>
        <v>Familiar</v>
      </c>
      <c r="P6077">
        <v>5869856</v>
      </c>
      <c r="Q6077" t="s">
        <v>32</v>
      </c>
      <c r="R6077" t="s">
        <v>28</v>
      </c>
      <c r="S6077" t="s">
        <v>33</v>
      </c>
      <c r="T6077">
        <v>293</v>
      </c>
      <c r="U6077" t="s">
        <v>33</v>
      </c>
      <c r="V6077">
        <v>293</v>
      </c>
      <c r="W6077" t="s">
        <v>34</v>
      </c>
      <c r="X6077">
        <v>293</v>
      </c>
      <c r="Y6077" t="s">
        <v>33</v>
      </c>
      <c r="Z6077">
        <v>293</v>
      </c>
      <c r="AA6077" t="s">
        <v>35</v>
      </c>
      <c r="AB6077">
        <v>476</v>
      </c>
      <c r="AC6077" t="s">
        <v>36</v>
      </c>
      <c r="AD6077">
        <f t="shared" si="757"/>
        <v>1</v>
      </c>
      <c r="AE6077">
        <f t="shared" si="758"/>
        <v>0</v>
      </c>
      <c r="AF6077">
        <f t="shared" si="759"/>
        <v>0</v>
      </c>
    </row>
    <row r="6078" spans="1:32" hidden="1" x14ac:dyDescent="0.25">
      <c r="A6078">
        <v>487</v>
      </c>
      <c r="B6078">
        <v>24</v>
      </c>
      <c r="C6078">
        <v>2</v>
      </c>
      <c r="D6078" t="s">
        <v>28</v>
      </c>
      <c r="E6078" t="s">
        <v>29</v>
      </c>
      <c r="F6078" t="s">
        <v>30</v>
      </c>
      <c r="G6078" t="str">
        <f t="shared" si="752"/>
        <v>onof</v>
      </c>
      <c r="H6078" t="str">
        <f t="shared" si="753"/>
        <v>6</v>
      </c>
      <c r="I6078" t="str">
        <f t="shared" si="754"/>
        <v>lorta</v>
      </c>
      <c r="J6078" t="str">
        <f t="shared" si="755"/>
        <v>nilti</v>
      </c>
      <c r="K6078" t="str">
        <f t="shared" si="756"/>
        <v>nilti</v>
      </c>
      <c r="L6078" t="str">
        <f>VLOOKUP(G6078,[1]VLOOKUP!$A$11:$B$14,2,FALSE)</f>
        <v>nilti</v>
      </c>
      <c r="M6078" t="s">
        <v>132</v>
      </c>
      <c r="N6078" t="str">
        <f>VLOOKUP(M6078,[1]VLOOKUP!$A$2:$C$9,2,FALSE)</f>
        <v>Overlapping</v>
      </c>
      <c r="O6078" t="str">
        <f>VLOOKUP(M6078,[1]VLOOKUP!$A$2:$C$9,3,FALSE)</f>
        <v>Familiar</v>
      </c>
      <c r="P6078">
        <v>5870627</v>
      </c>
      <c r="Q6078" t="s">
        <v>32</v>
      </c>
      <c r="R6078" t="s">
        <v>28</v>
      </c>
      <c r="S6078" t="s">
        <v>33</v>
      </c>
      <c r="T6078">
        <v>294</v>
      </c>
      <c r="U6078" t="s">
        <v>33</v>
      </c>
      <c r="V6078">
        <v>294</v>
      </c>
      <c r="W6078" t="s">
        <v>34</v>
      </c>
      <c r="X6078">
        <v>294</v>
      </c>
      <c r="Y6078" t="s">
        <v>33</v>
      </c>
      <c r="Z6078">
        <v>294</v>
      </c>
      <c r="AA6078" t="s">
        <v>35</v>
      </c>
      <c r="AB6078">
        <v>431</v>
      </c>
      <c r="AC6078" t="s">
        <v>36</v>
      </c>
      <c r="AD6078">
        <f t="shared" si="757"/>
        <v>1</v>
      </c>
      <c r="AE6078">
        <f t="shared" si="758"/>
        <v>0</v>
      </c>
      <c r="AF6078">
        <f t="shared" si="759"/>
        <v>0</v>
      </c>
    </row>
    <row r="6079" spans="1:32" hidden="1" x14ac:dyDescent="0.25">
      <c r="A6079">
        <v>488</v>
      </c>
      <c r="B6079">
        <v>24</v>
      </c>
      <c r="C6079">
        <v>2</v>
      </c>
      <c r="D6079" t="s">
        <v>28</v>
      </c>
      <c r="E6079" t="s">
        <v>52</v>
      </c>
      <c r="F6079" t="s">
        <v>30</v>
      </c>
      <c r="G6079" t="str">
        <f t="shared" si="752"/>
        <v>onof</v>
      </c>
      <c r="H6079" t="str">
        <f t="shared" si="753"/>
        <v>5</v>
      </c>
      <c r="I6079" t="str">
        <f t="shared" si="754"/>
        <v>lorta</v>
      </c>
      <c r="J6079" t="str">
        <f t="shared" si="755"/>
        <v>nilti</v>
      </c>
      <c r="K6079" t="str">
        <f t="shared" si="756"/>
        <v>nilti</v>
      </c>
      <c r="L6079" t="str">
        <f>VLOOKUP(G6079,[1]VLOOKUP!$A$11:$B$14,2,FALSE)</f>
        <v>nilti</v>
      </c>
      <c r="M6079" t="s">
        <v>132</v>
      </c>
      <c r="N6079" t="str">
        <f>VLOOKUP(M6079,[1]VLOOKUP!$A$2:$C$9,2,FALSE)</f>
        <v>Overlapping</v>
      </c>
      <c r="O6079" t="str">
        <f>VLOOKUP(M6079,[1]VLOOKUP!$A$2:$C$9,3,FALSE)</f>
        <v>Familiar</v>
      </c>
      <c r="P6079">
        <v>5871355</v>
      </c>
      <c r="Q6079" t="s">
        <v>32</v>
      </c>
      <c r="R6079" t="s">
        <v>28</v>
      </c>
      <c r="S6079" t="s">
        <v>33</v>
      </c>
      <c r="T6079">
        <v>294</v>
      </c>
      <c r="U6079" t="s">
        <v>33</v>
      </c>
      <c r="V6079">
        <v>294</v>
      </c>
      <c r="W6079" t="s">
        <v>34</v>
      </c>
      <c r="X6079">
        <v>294</v>
      </c>
      <c r="Y6079" t="s">
        <v>33</v>
      </c>
      <c r="Z6079">
        <v>294</v>
      </c>
      <c r="AA6079" t="s">
        <v>35</v>
      </c>
      <c r="AB6079">
        <v>464</v>
      </c>
      <c r="AC6079" t="s">
        <v>36</v>
      </c>
      <c r="AD6079">
        <f t="shared" si="757"/>
        <v>1</v>
      </c>
      <c r="AE6079">
        <f t="shared" si="758"/>
        <v>0</v>
      </c>
      <c r="AF6079">
        <f t="shared" si="759"/>
        <v>0</v>
      </c>
    </row>
    <row r="6080" spans="1:32" hidden="1" x14ac:dyDescent="0.25">
      <c r="A6080">
        <v>489</v>
      </c>
      <c r="B6080">
        <v>24</v>
      </c>
      <c r="C6080">
        <v>2</v>
      </c>
      <c r="D6080" t="s">
        <v>28</v>
      </c>
      <c r="E6080" t="s">
        <v>47</v>
      </c>
      <c r="F6080" t="s">
        <v>30</v>
      </c>
      <c r="G6080" t="str">
        <f t="shared" si="752"/>
        <v>onof</v>
      </c>
      <c r="H6080" t="str">
        <f t="shared" si="753"/>
        <v>9</v>
      </c>
      <c r="I6080" t="str">
        <f t="shared" si="754"/>
        <v>lorta</v>
      </c>
      <c r="J6080" t="str">
        <f t="shared" si="755"/>
        <v>nilti</v>
      </c>
      <c r="K6080" t="str">
        <f t="shared" si="756"/>
        <v>nilti</v>
      </c>
      <c r="L6080" t="str">
        <f>VLOOKUP(G6080,[1]VLOOKUP!$A$11:$B$14,2,FALSE)</f>
        <v>nilti</v>
      </c>
      <c r="M6080" t="s">
        <v>132</v>
      </c>
      <c r="N6080" t="str">
        <f>VLOOKUP(M6080,[1]VLOOKUP!$A$2:$C$9,2,FALSE)</f>
        <v>Overlapping</v>
      </c>
      <c r="O6080" t="str">
        <f>VLOOKUP(M6080,[1]VLOOKUP!$A$2:$C$9,3,FALSE)</f>
        <v>Familiar</v>
      </c>
      <c r="P6080">
        <v>5872115</v>
      </c>
      <c r="Q6080" t="s">
        <v>32</v>
      </c>
      <c r="R6080" t="s">
        <v>28</v>
      </c>
      <c r="S6080" t="s">
        <v>33</v>
      </c>
      <c r="T6080">
        <v>293</v>
      </c>
      <c r="U6080" t="s">
        <v>33</v>
      </c>
      <c r="V6080">
        <v>293</v>
      </c>
      <c r="W6080" t="s">
        <v>34</v>
      </c>
      <c r="X6080">
        <v>293</v>
      </c>
      <c r="Y6080" t="s">
        <v>33</v>
      </c>
      <c r="Z6080">
        <v>293</v>
      </c>
      <c r="AA6080" t="s">
        <v>35</v>
      </c>
      <c r="AB6080">
        <v>424</v>
      </c>
      <c r="AC6080" t="s">
        <v>36</v>
      </c>
      <c r="AD6080">
        <f t="shared" si="757"/>
        <v>1</v>
      </c>
      <c r="AE6080">
        <f t="shared" si="758"/>
        <v>0</v>
      </c>
      <c r="AF6080">
        <f t="shared" si="759"/>
        <v>0</v>
      </c>
    </row>
    <row r="6081" spans="1:32" hidden="1" x14ac:dyDescent="0.25">
      <c r="A6081">
        <v>490</v>
      </c>
      <c r="B6081">
        <v>24</v>
      </c>
      <c r="C6081">
        <v>2</v>
      </c>
      <c r="D6081" t="s">
        <v>28</v>
      </c>
      <c r="E6081" t="s">
        <v>39</v>
      </c>
      <c r="F6081" t="s">
        <v>30</v>
      </c>
      <c r="G6081" t="str">
        <f t="shared" si="752"/>
        <v>onof</v>
      </c>
      <c r="H6081" t="str">
        <f t="shared" si="753"/>
        <v>9</v>
      </c>
      <c r="I6081" t="str">
        <f t="shared" si="754"/>
        <v>nilti</v>
      </c>
      <c r="J6081" t="str">
        <f t="shared" si="755"/>
        <v>lorta</v>
      </c>
      <c r="K6081" t="str">
        <f t="shared" si="756"/>
        <v>nilti</v>
      </c>
      <c r="L6081" t="str">
        <f>VLOOKUP(G6081,[1]VLOOKUP!$A$11:$B$14,2,FALSE)</f>
        <v>nilti</v>
      </c>
      <c r="M6081" t="s">
        <v>132</v>
      </c>
      <c r="N6081" t="str">
        <f>VLOOKUP(M6081,[1]VLOOKUP!$A$2:$C$9,2,FALSE)</f>
        <v>Overlapping</v>
      </c>
      <c r="O6081" t="str">
        <f>VLOOKUP(M6081,[1]VLOOKUP!$A$2:$C$9,3,FALSE)</f>
        <v>Familiar</v>
      </c>
      <c r="P6081">
        <v>5872835</v>
      </c>
      <c r="Q6081" t="s">
        <v>32</v>
      </c>
      <c r="R6081" t="s">
        <v>28</v>
      </c>
      <c r="S6081" t="s">
        <v>40</v>
      </c>
      <c r="T6081">
        <v>294</v>
      </c>
      <c r="U6081" t="s">
        <v>40</v>
      </c>
      <c r="V6081">
        <v>294</v>
      </c>
      <c r="W6081" t="s">
        <v>34</v>
      </c>
      <c r="X6081">
        <v>294</v>
      </c>
      <c r="Y6081" t="s">
        <v>40</v>
      </c>
      <c r="Z6081">
        <v>294</v>
      </c>
      <c r="AA6081" t="s">
        <v>41</v>
      </c>
      <c r="AB6081">
        <v>1039</v>
      </c>
      <c r="AC6081" t="s">
        <v>42</v>
      </c>
      <c r="AD6081">
        <f t="shared" si="757"/>
        <v>1</v>
      </c>
      <c r="AE6081">
        <f t="shared" si="758"/>
        <v>0</v>
      </c>
      <c r="AF6081">
        <f t="shared" si="759"/>
        <v>0</v>
      </c>
    </row>
    <row r="6082" spans="1:32" hidden="1" x14ac:dyDescent="0.25">
      <c r="A6082">
        <v>491</v>
      </c>
      <c r="B6082">
        <v>24</v>
      </c>
      <c r="C6082">
        <v>2</v>
      </c>
      <c r="D6082" t="s">
        <v>28</v>
      </c>
      <c r="E6082" t="s">
        <v>52</v>
      </c>
      <c r="F6082" t="s">
        <v>30</v>
      </c>
      <c r="G6082" t="str">
        <f t="shared" ref="G6082:G6145" si="760">LEFT(E6082,4)</f>
        <v>onof</v>
      </c>
      <c r="H6082" t="str">
        <f t="shared" ref="H6082:H6145" si="761">MID(E6082,5,1)</f>
        <v>5</v>
      </c>
      <c r="I6082" t="str">
        <f t="shared" ref="I6082:I6145" si="762">MID(E6082,6,5)</f>
        <v>lorta</v>
      </c>
      <c r="J6082" t="str">
        <f t="shared" ref="J6082:J6145" si="763">RIGHT(E6082,5)</f>
        <v>nilti</v>
      </c>
      <c r="K6082" t="str">
        <f t="shared" ref="K6082:K6145" si="764">IF(AC6082="[a]",I6082,J6082)</f>
        <v>nilti</v>
      </c>
      <c r="L6082" t="str">
        <f>VLOOKUP(G6082,[1]VLOOKUP!$A$11:$B$14,2,FALSE)</f>
        <v>nilti</v>
      </c>
      <c r="M6082" t="s">
        <v>132</v>
      </c>
      <c r="N6082" t="str">
        <f>VLOOKUP(M6082,[1]VLOOKUP!$A$2:$C$9,2,FALSE)</f>
        <v>Overlapping</v>
      </c>
      <c r="O6082" t="str">
        <f>VLOOKUP(M6082,[1]VLOOKUP!$A$2:$C$9,3,FALSE)</f>
        <v>Familiar</v>
      </c>
      <c r="P6082">
        <v>5874171</v>
      </c>
      <c r="Q6082" t="s">
        <v>32</v>
      </c>
      <c r="R6082" t="s">
        <v>28</v>
      </c>
      <c r="S6082" t="s">
        <v>33</v>
      </c>
      <c r="T6082">
        <v>293</v>
      </c>
      <c r="U6082" t="s">
        <v>33</v>
      </c>
      <c r="V6082">
        <v>293</v>
      </c>
      <c r="W6082" t="s">
        <v>34</v>
      </c>
      <c r="X6082">
        <v>293</v>
      </c>
      <c r="Y6082" t="s">
        <v>33</v>
      </c>
      <c r="Z6082">
        <v>293</v>
      </c>
      <c r="AA6082" t="s">
        <v>35</v>
      </c>
      <c r="AB6082">
        <v>593</v>
      </c>
      <c r="AC6082" t="s">
        <v>36</v>
      </c>
      <c r="AD6082">
        <f t="shared" ref="AD6082:AD6145" si="765">IF(K6082=L6082,1,0)</f>
        <v>1</v>
      </c>
      <c r="AE6082">
        <f t="shared" si="758"/>
        <v>0</v>
      </c>
      <c r="AF6082">
        <f t="shared" si="759"/>
        <v>0</v>
      </c>
    </row>
    <row r="6083" spans="1:32" hidden="1" x14ac:dyDescent="0.25">
      <c r="A6083">
        <v>492</v>
      </c>
      <c r="B6083">
        <v>24</v>
      </c>
      <c r="C6083">
        <v>2</v>
      </c>
      <c r="D6083" t="s">
        <v>28</v>
      </c>
      <c r="E6083" t="s">
        <v>43</v>
      </c>
      <c r="F6083" t="s">
        <v>30</v>
      </c>
      <c r="G6083" t="str">
        <f t="shared" si="760"/>
        <v>onof</v>
      </c>
      <c r="H6083" t="str">
        <f t="shared" si="761"/>
        <v>8</v>
      </c>
      <c r="I6083" t="str">
        <f t="shared" si="762"/>
        <v>lorta</v>
      </c>
      <c r="J6083" t="str">
        <f t="shared" si="763"/>
        <v>nilti</v>
      </c>
      <c r="K6083" t="str">
        <f t="shared" si="764"/>
        <v>nilti</v>
      </c>
      <c r="L6083" t="str">
        <f>VLOOKUP(G6083,[1]VLOOKUP!$A$11:$B$14,2,FALSE)</f>
        <v>nilti</v>
      </c>
      <c r="M6083" t="s">
        <v>132</v>
      </c>
      <c r="N6083" t="str">
        <f>VLOOKUP(M6083,[1]VLOOKUP!$A$2:$C$9,2,FALSE)</f>
        <v>Overlapping</v>
      </c>
      <c r="O6083" t="str">
        <f>VLOOKUP(M6083,[1]VLOOKUP!$A$2:$C$9,3,FALSE)</f>
        <v>Familiar</v>
      </c>
      <c r="P6083">
        <v>5875071</v>
      </c>
      <c r="Q6083" t="s">
        <v>32</v>
      </c>
      <c r="R6083" t="s">
        <v>28</v>
      </c>
      <c r="S6083" t="s">
        <v>33</v>
      </c>
      <c r="T6083">
        <v>294</v>
      </c>
      <c r="U6083" t="s">
        <v>33</v>
      </c>
      <c r="V6083">
        <v>294</v>
      </c>
      <c r="W6083" t="s">
        <v>34</v>
      </c>
      <c r="X6083">
        <v>294</v>
      </c>
      <c r="Y6083" t="s">
        <v>33</v>
      </c>
      <c r="Z6083">
        <v>294</v>
      </c>
      <c r="AA6083" t="s">
        <v>35</v>
      </c>
      <c r="AB6083">
        <v>523</v>
      </c>
      <c r="AC6083" t="s">
        <v>36</v>
      </c>
      <c r="AD6083">
        <f t="shared" si="765"/>
        <v>1</v>
      </c>
      <c r="AE6083">
        <f t="shared" ref="AE6083:AE6146" si="766">IF(AB6083&lt;$AB$8355,0,1)</f>
        <v>0</v>
      </c>
      <c r="AF6083">
        <f t="shared" ref="AF6083:AF6146" si="767">IF(AB6083&lt;3113.733,0,1)</f>
        <v>0</v>
      </c>
    </row>
    <row r="6084" spans="1:32" hidden="1" x14ac:dyDescent="0.25">
      <c r="A6084">
        <v>493</v>
      </c>
      <c r="B6084">
        <v>24</v>
      </c>
      <c r="C6084">
        <v>2</v>
      </c>
      <c r="D6084" t="s">
        <v>28</v>
      </c>
      <c r="E6084" t="s">
        <v>49</v>
      </c>
      <c r="F6084" t="s">
        <v>30</v>
      </c>
      <c r="G6084" t="str">
        <f t="shared" si="760"/>
        <v>onof</v>
      </c>
      <c r="H6084" t="str">
        <f t="shared" si="761"/>
        <v>1</v>
      </c>
      <c r="I6084" t="str">
        <f t="shared" si="762"/>
        <v>lorta</v>
      </c>
      <c r="J6084" t="str">
        <f t="shared" si="763"/>
        <v>nilti</v>
      </c>
      <c r="K6084" t="str">
        <f t="shared" si="764"/>
        <v>nilti</v>
      </c>
      <c r="L6084" t="str">
        <f>VLOOKUP(G6084,[1]VLOOKUP!$A$11:$B$14,2,FALSE)</f>
        <v>nilti</v>
      </c>
      <c r="M6084" t="s">
        <v>132</v>
      </c>
      <c r="N6084" t="str">
        <f>VLOOKUP(M6084,[1]VLOOKUP!$A$2:$C$9,2,FALSE)</f>
        <v>Overlapping</v>
      </c>
      <c r="O6084" t="str">
        <f>VLOOKUP(M6084,[1]VLOOKUP!$A$2:$C$9,3,FALSE)</f>
        <v>Familiar</v>
      </c>
      <c r="P6084">
        <v>5875891</v>
      </c>
      <c r="Q6084" t="s">
        <v>32</v>
      </c>
      <c r="R6084" t="s">
        <v>28</v>
      </c>
      <c r="S6084" t="s">
        <v>33</v>
      </c>
      <c r="T6084">
        <v>294</v>
      </c>
      <c r="U6084" t="s">
        <v>33</v>
      </c>
      <c r="V6084">
        <v>294</v>
      </c>
      <c r="W6084" t="s">
        <v>34</v>
      </c>
      <c r="X6084">
        <v>294</v>
      </c>
      <c r="Y6084" t="s">
        <v>33</v>
      </c>
      <c r="Z6084">
        <v>294</v>
      </c>
      <c r="AA6084" t="s">
        <v>35</v>
      </c>
      <c r="AB6084">
        <v>632</v>
      </c>
      <c r="AC6084" t="s">
        <v>36</v>
      </c>
      <c r="AD6084">
        <f t="shared" si="765"/>
        <v>1</v>
      </c>
      <c r="AE6084">
        <f t="shared" si="766"/>
        <v>0</v>
      </c>
      <c r="AF6084">
        <f t="shared" si="767"/>
        <v>0</v>
      </c>
    </row>
    <row r="6085" spans="1:32" hidden="1" x14ac:dyDescent="0.25">
      <c r="A6085">
        <v>494</v>
      </c>
      <c r="B6085">
        <v>24</v>
      </c>
      <c r="C6085">
        <v>2</v>
      </c>
      <c r="D6085" t="s">
        <v>28</v>
      </c>
      <c r="E6085" t="s">
        <v>43</v>
      </c>
      <c r="F6085" t="s">
        <v>30</v>
      </c>
      <c r="G6085" t="str">
        <f t="shared" si="760"/>
        <v>onof</v>
      </c>
      <c r="H6085" t="str">
        <f t="shared" si="761"/>
        <v>8</v>
      </c>
      <c r="I6085" t="str">
        <f t="shared" si="762"/>
        <v>lorta</v>
      </c>
      <c r="J6085" t="str">
        <f t="shared" si="763"/>
        <v>nilti</v>
      </c>
      <c r="K6085" t="str">
        <f t="shared" si="764"/>
        <v>nilti</v>
      </c>
      <c r="L6085" t="str">
        <f>VLOOKUP(G6085,[1]VLOOKUP!$A$11:$B$14,2,FALSE)</f>
        <v>nilti</v>
      </c>
      <c r="M6085" t="s">
        <v>132</v>
      </c>
      <c r="N6085" t="str">
        <f>VLOOKUP(M6085,[1]VLOOKUP!$A$2:$C$9,2,FALSE)</f>
        <v>Overlapping</v>
      </c>
      <c r="O6085" t="str">
        <f>VLOOKUP(M6085,[1]VLOOKUP!$A$2:$C$9,3,FALSE)</f>
        <v>Familiar</v>
      </c>
      <c r="P6085">
        <v>5876819</v>
      </c>
      <c r="Q6085" t="s">
        <v>32</v>
      </c>
      <c r="R6085" t="s">
        <v>28</v>
      </c>
      <c r="S6085" t="s">
        <v>33</v>
      </c>
      <c r="T6085">
        <v>294</v>
      </c>
      <c r="U6085" t="s">
        <v>33</v>
      </c>
      <c r="V6085">
        <v>294</v>
      </c>
      <c r="W6085" t="s">
        <v>34</v>
      </c>
      <c r="X6085">
        <v>294</v>
      </c>
      <c r="Y6085" t="s">
        <v>33</v>
      </c>
      <c r="Z6085">
        <v>294</v>
      </c>
      <c r="AA6085" t="s">
        <v>35</v>
      </c>
      <c r="AB6085">
        <v>447</v>
      </c>
      <c r="AC6085" t="s">
        <v>36</v>
      </c>
      <c r="AD6085">
        <f t="shared" si="765"/>
        <v>1</v>
      </c>
      <c r="AE6085">
        <f t="shared" si="766"/>
        <v>0</v>
      </c>
      <c r="AF6085">
        <f t="shared" si="767"/>
        <v>0</v>
      </c>
    </row>
    <row r="6086" spans="1:32" hidden="1" x14ac:dyDescent="0.25">
      <c r="A6086">
        <v>495</v>
      </c>
      <c r="B6086">
        <v>24</v>
      </c>
      <c r="C6086">
        <v>2</v>
      </c>
      <c r="D6086" t="s">
        <v>28</v>
      </c>
      <c r="E6086" t="s">
        <v>46</v>
      </c>
      <c r="F6086" t="s">
        <v>30</v>
      </c>
      <c r="G6086" t="str">
        <f t="shared" si="760"/>
        <v>onof</v>
      </c>
      <c r="H6086" t="str">
        <f t="shared" si="761"/>
        <v>6</v>
      </c>
      <c r="I6086" t="str">
        <f t="shared" si="762"/>
        <v>nilti</v>
      </c>
      <c r="J6086" t="str">
        <f t="shared" si="763"/>
        <v>lorta</v>
      </c>
      <c r="K6086" t="str">
        <f t="shared" si="764"/>
        <v>nilti</v>
      </c>
      <c r="L6086" t="str">
        <f>VLOOKUP(G6086,[1]VLOOKUP!$A$11:$B$14,2,FALSE)</f>
        <v>nilti</v>
      </c>
      <c r="M6086" t="s">
        <v>132</v>
      </c>
      <c r="N6086" t="str">
        <f>VLOOKUP(M6086,[1]VLOOKUP!$A$2:$C$9,2,FALSE)</f>
        <v>Overlapping</v>
      </c>
      <c r="O6086" t="str">
        <f>VLOOKUP(M6086,[1]VLOOKUP!$A$2:$C$9,3,FALSE)</f>
        <v>Familiar</v>
      </c>
      <c r="P6086">
        <v>5877563</v>
      </c>
      <c r="Q6086" t="s">
        <v>32</v>
      </c>
      <c r="R6086" t="s">
        <v>28</v>
      </c>
      <c r="S6086" t="s">
        <v>40</v>
      </c>
      <c r="T6086">
        <v>293</v>
      </c>
      <c r="U6086" t="s">
        <v>40</v>
      </c>
      <c r="V6086">
        <v>293</v>
      </c>
      <c r="W6086" t="s">
        <v>34</v>
      </c>
      <c r="X6086">
        <v>293</v>
      </c>
      <c r="Y6086" t="s">
        <v>40</v>
      </c>
      <c r="Z6086">
        <v>293</v>
      </c>
      <c r="AA6086" t="s">
        <v>41</v>
      </c>
      <c r="AB6086">
        <v>552</v>
      </c>
      <c r="AC6086" t="s">
        <v>42</v>
      </c>
      <c r="AD6086">
        <f t="shared" si="765"/>
        <v>1</v>
      </c>
      <c r="AE6086">
        <f t="shared" si="766"/>
        <v>0</v>
      </c>
      <c r="AF6086">
        <f t="shared" si="767"/>
        <v>0</v>
      </c>
    </row>
    <row r="6087" spans="1:32" hidden="1" x14ac:dyDescent="0.25">
      <c r="A6087">
        <v>496</v>
      </c>
      <c r="B6087">
        <v>24</v>
      </c>
      <c r="C6087">
        <v>2</v>
      </c>
      <c r="D6087" t="s">
        <v>28</v>
      </c>
      <c r="E6087" t="s">
        <v>43</v>
      </c>
      <c r="F6087" t="s">
        <v>30</v>
      </c>
      <c r="G6087" t="str">
        <f t="shared" si="760"/>
        <v>onof</v>
      </c>
      <c r="H6087" t="str">
        <f t="shared" si="761"/>
        <v>8</v>
      </c>
      <c r="I6087" t="str">
        <f t="shared" si="762"/>
        <v>lorta</v>
      </c>
      <c r="J6087" t="str">
        <f t="shared" si="763"/>
        <v>nilti</v>
      </c>
      <c r="K6087" t="str">
        <f t="shared" si="764"/>
        <v>nilti</v>
      </c>
      <c r="L6087" t="str">
        <f>VLOOKUP(G6087,[1]VLOOKUP!$A$11:$B$14,2,FALSE)</f>
        <v>nilti</v>
      </c>
      <c r="M6087" t="s">
        <v>132</v>
      </c>
      <c r="N6087" t="str">
        <f>VLOOKUP(M6087,[1]VLOOKUP!$A$2:$C$9,2,FALSE)</f>
        <v>Overlapping</v>
      </c>
      <c r="O6087" t="str">
        <f>VLOOKUP(M6087,[1]VLOOKUP!$A$2:$C$9,3,FALSE)</f>
        <v>Familiar</v>
      </c>
      <c r="P6087">
        <v>5878411</v>
      </c>
      <c r="Q6087" t="s">
        <v>32</v>
      </c>
      <c r="R6087" t="s">
        <v>28</v>
      </c>
      <c r="S6087" t="s">
        <v>33</v>
      </c>
      <c r="T6087">
        <v>293</v>
      </c>
      <c r="U6087" t="s">
        <v>33</v>
      </c>
      <c r="V6087">
        <v>293</v>
      </c>
      <c r="W6087" t="s">
        <v>34</v>
      </c>
      <c r="X6087">
        <v>293</v>
      </c>
      <c r="Y6087" t="s">
        <v>33</v>
      </c>
      <c r="Z6087">
        <v>293</v>
      </c>
      <c r="AA6087" t="s">
        <v>35</v>
      </c>
      <c r="AB6087">
        <v>560</v>
      </c>
      <c r="AC6087" t="s">
        <v>36</v>
      </c>
      <c r="AD6087">
        <f t="shared" si="765"/>
        <v>1</v>
      </c>
      <c r="AE6087">
        <f t="shared" si="766"/>
        <v>0</v>
      </c>
      <c r="AF6087">
        <f t="shared" si="767"/>
        <v>0</v>
      </c>
    </row>
    <row r="6088" spans="1:32" hidden="1" x14ac:dyDescent="0.25">
      <c r="A6088">
        <v>497</v>
      </c>
      <c r="B6088">
        <v>24</v>
      </c>
      <c r="C6088">
        <v>2</v>
      </c>
      <c r="D6088" t="s">
        <v>28</v>
      </c>
      <c r="E6088" t="s">
        <v>39</v>
      </c>
      <c r="F6088" t="s">
        <v>30</v>
      </c>
      <c r="G6088" t="str">
        <f t="shared" si="760"/>
        <v>onof</v>
      </c>
      <c r="H6088" t="str">
        <f t="shared" si="761"/>
        <v>9</v>
      </c>
      <c r="I6088" t="str">
        <f t="shared" si="762"/>
        <v>nilti</v>
      </c>
      <c r="J6088" t="str">
        <f t="shared" si="763"/>
        <v>lorta</v>
      </c>
      <c r="K6088" t="str">
        <f t="shared" si="764"/>
        <v>nilti</v>
      </c>
      <c r="L6088" t="str">
        <f>VLOOKUP(G6088,[1]VLOOKUP!$A$11:$B$14,2,FALSE)</f>
        <v>nilti</v>
      </c>
      <c r="M6088" t="s">
        <v>132</v>
      </c>
      <c r="N6088" t="str">
        <f>VLOOKUP(M6088,[1]VLOOKUP!$A$2:$C$9,2,FALSE)</f>
        <v>Overlapping</v>
      </c>
      <c r="O6088" t="str">
        <f>VLOOKUP(M6088,[1]VLOOKUP!$A$2:$C$9,3,FALSE)</f>
        <v>Familiar</v>
      </c>
      <c r="P6088">
        <v>5879267</v>
      </c>
      <c r="Q6088" t="s">
        <v>32</v>
      </c>
      <c r="R6088" t="s">
        <v>28</v>
      </c>
      <c r="S6088" t="s">
        <v>40</v>
      </c>
      <c r="T6088">
        <v>293</v>
      </c>
      <c r="U6088" t="s">
        <v>40</v>
      </c>
      <c r="V6088">
        <v>293</v>
      </c>
      <c r="W6088" t="s">
        <v>34</v>
      </c>
      <c r="X6088">
        <v>293</v>
      </c>
      <c r="Y6088" t="s">
        <v>40</v>
      </c>
      <c r="Z6088">
        <v>293</v>
      </c>
      <c r="AA6088" t="s">
        <v>41</v>
      </c>
      <c r="AB6088">
        <v>736</v>
      </c>
      <c r="AC6088" t="s">
        <v>42</v>
      </c>
      <c r="AD6088">
        <f t="shared" si="765"/>
        <v>1</v>
      </c>
      <c r="AE6088">
        <f t="shared" si="766"/>
        <v>0</v>
      </c>
      <c r="AF6088">
        <f t="shared" si="767"/>
        <v>0</v>
      </c>
    </row>
    <row r="6089" spans="1:32" hidden="1" x14ac:dyDescent="0.25">
      <c r="A6089">
        <v>498</v>
      </c>
      <c r="B6089">
        <v>24</v>
      </c>
      <c r="C6089">
        <v>2</v>
      </c>
      <c r="D6089" t="s">
        <v>28</v>
      </c>
      <c r="E6089" t="s">
        <v>46</v>
      </c>
      <c r="F6089" t="s">
        <v>30</v>
      </c>
      <c r="G6089" t="str">
        <f t="shared" si="760"/>
        <v>onof</v>
      </c>
      <c r="H6089" t="str">
        <f t="shared" si="761"/>
        <v>6</v>
      </c>
      <c r="I6089" t="str">
        <f t="shared" si="762"/>
        <v>nilti</v>
      </c>
      <c r="J6089" t="str">
        <f t="shared" si="763"/>
        <v>lorta</v>
      </c>
      <c r="K6089" t="str">
        <f t="shared" si="764"/>
        <v>nilti</v>
      </c>
      <c r="L6089" t="str">
        <f>VLOOKUP(G6089,[1]VLOOKUP!$A$11:$B$14,2,FALSE)</f>
        <v>nilti</v>
      </c>
      <c r="M6089" t="s">
        <v>132</v>
      </c>
      <c r="N6089" t="str">
        <f>VLOOKUP(M6089,[1]VLOOKUP!$A$2:$C$9,2,FALSE)</f>
        <v>Overlapping</v>
      </c>
      <c r="O6089" t="str">
        <f>VLOOKUP(M6089,[1]VLOOKUP!$A$2:$C$9,3,FALSE)</f>
        <v>Familiar</v>
      </c>
      <c r="P6089">
        <v>5880311</v>
      </c>
      <c r="Q6089" t="s">
        <v>32</v>
      </c>
      <c r="R6089" t="s">
        <v>28</v>
      </c>
      <c r="S6089" t="s">
        <v>40</v>
      </c>
      <c r="T6089">
        <v>294</v>
      </c>
      <c r="U6089" t="s">
        <v>40</v>
      </c>
      <c r="V6089">
        <v>294</v>
      </c>
      <c r="W6089" t="s">
        <v>34</v>
      </c>
      <c r="X6089">
        <v>294</v>
      </c>
      <c r="Y6089" t="s">
        <v>40</v>
      </c>
      <c r="Z6089">
        <v>294</v>
      </c>
      <c r="AA6089" t="s">
        <v>41</v>
      </c>
      <c r="AB6089">
        <v>555</v>
      </c>
      <c r="AC6089" t="s">
        <v>42</v>
      </c>
      <c r="AD6089">
        <f t="shared" si="765"/>
        <v>1</v>
      </c>
      <c r="AE6089">
        <f t="shared" si="766"/>
        <v>0</v>
      </c>
      <c r="AF6089">
        <f t="shared" si="767"/>
        <v>0</v>
      </c>
    </row>
    <row r="6090" spans="1:32" hidden="1" x14ac:dyDescent="0.25">
      <c r="A6090">
        <v>499</v>
      </c>
      <c r="B6090">
        <v>24</v>
      </c>
      <c r="C6090">
        <v>2</v>
      </c>
      <c r="D6090" t="s">
        <v>28</v>
      </c>
      <c r="E6090" t="s">
        <v>56</v>
      </c>
      <c r="F6090" t="s">
        <v>30</v>
      </c>
      <c r="G6090" t="str">
        <f t="shared" si="760"/>
        <v>onof</v>
      </c>
      <c r="H6090" t="str">
        <f t="shared" si="761"/>
        <v>1</v>
      </c>
      <c r="I6090" t="str">
        <f t="shared" si="762"/>
        <v>nilti</v>
      </c>
      <c r="J6090" t="str">
        <f t="shared" si="763"/>
        <v>lorta</v>
      </c>
      <c r="K6090" t="str">
        <f t="shared" si="764"/>
        <v>nilti</v>
      </c>
      <c r="L6090" t="str">
        <f>VLOOKUP(G6090,[1]VLOOKUP!$A$11:$B$14,2,FALSE)</f>
        <v>nilti</v>
      </c>
      <c r="M6090" t="s">
        <v>132</v>
      </c>
      <c r="N6090" t="str">
        <f>VLOOKUP(M6090,[1]VLOOKUP!$A$2:$C$9,2,FALSE)</f>
        <v>Overlapping</v>
      </c>
      <c r="O6090" t="str">
        <f>VLOOKUP(M6090,[1]VLOOKUP!$A$2:$C$9,3,FALSE)</f>
        <v>Familiar</v>
      </c>
      <c r="P6090">
        <v>5881163</v>
      </c>
      <c r="Q6090" t="s">
        <v>32</v>
      </c>
      <c r="R6090" t="s">
        <v>28</v>
      </c>
      <c r="S6090" t="s">
        <v>40</v>
      </c>
      <c r="T6090">
        <v>293</v>
      </c>
      <c r="U6090" t="s">
        <v>40</v>
      </c>
      <c r="V6090">
        <v>293</v>
      </c>
      <c r="W6090" t="s">
        <v>34</v>
      </c>
      <c r="X6090">
        <v>293</v>
      </c>
      <c r="Y6090" t="s">
        <v>40</v>
      </c>
      <c r="Z6090">
        <v>293</v>
      </c>
      <c r="AA6090" t="s">
        <v>41</v>
      </c>
      <c r="AB6090">
        <v>472</v>
      </c>
      <c r="AC6090" t="s">
        <v>42</v>
      </c>
      <c r="AD6090">
        <f t="shared" si="765"/>
        <v>1</v>
      </c>
      <c r="AE6090">
        <f t="shared" si="766"/>
        <v>0</v>
      </c>
      <c r="AF6090">
        <f t="shared" si="767"/>
        <v>0</v>
      </c>
    </row>
    <row r="6091" spans="1:32" hidden="1" x14ac:dyDescent="0.25">
      <c r="A6091">
        <v>500</v>
      </c>
      <c r="B6091">
        <v>24</v>
      </c>
      <c r="C6091">
        <v>2</v>
      </c>
      <c r="D6091" t="s">
        <v>28</v>
      </c>
      <c r="E6091" t="s">
        <v>44</v>
      </c>
      <c r="F6091" t="s">
        <v>30</v>
      </c>
      <c r="G6091" t="str">
        <f t="shared" si="760"/>
        <v>onof</v>
      </c>
      <c r="H6091" t="str">
        <f t="shared" si="761"/>
        <v>3</v>
      </c>
      <c r="I6091" t="str">
        <f t="shared" si="762"/>
        <v>lorta</v>
      </c>
      <c r="J6091" t="str">
        <f t="shared" si="763"/>
        <v>nilti</v>
      </c>
      <c r="K6091" t="str">
        <f t="shared" si="764"/>
        <v>nilti</v>
      </c>
      <c r="L6091" t="str">
        <f>VLOOKUP(G6091,[1]VLOOKUP!$A$11:$B$14,2,FALSE)</f>
        <v>nilti</v>
      </c>
      <c r="M6091" t="s">
        <v>132</v>
      </c>
      <c r="N6091" t="str">
        <f>VLOOKUP(M6091,[1]VLOOKUP!$A$2:$C$9,2,FALSE)</f>
        <v>Overlapping</v>
      </c>
      <c r="O6091" t="str">
        <f>VLOOKUP(M6091,[1]VLOOKUP!$A$2:$C$9,3,FALSE)</f>
        <v>Familiar</v>
      </c>
      <c r="P6091">
        <v>5881931</v>
      </c>
      <c r="Q6091" t="s">
        <v>32</v>
      </c>
      <c r="R6091" t="s">
        <v>28</v>
      </c>
      <c r="S6091" t="s">
        <v>33</v>
      </c>
      <c r="T6091">
        <v>293</v>
      </c>
      <c r="U6091" t="s">
        <v>33</v>
      </c>
      <c r="V6091">
        <v>293</v>
      </c>
      <c r="W6091" t="s">
        <v>34</v>
      </c>
      <c r="X6091">
        <v>293</v>
      </c>
      <c r="Y6091" t="s">
        <v>33</v>
      </c>
      <c r="Z6091">
        <v>293</v>
      </c>
      <c r="AA6091" t="s">
        <v>35</v>
      </c>
      <c r="AB6091">
        <v>465</v>
      </c>
      <c r="AC6091" t="s">
        <v>36</v>
      </c>
      <c r="AD6091">
        <f t="shared" si="765"/>
        <v>1</v>
      </c>
      <c r="AE6091">
        <f t="shared" si="766"/>
        <v>0</v>
      </c>
      <c r="AF6091">
        <f t="shared" si="767"/>
        <v>0</v>
      </c>
    </row>
    <row r="6092" spans="1:32" hidden="1" x14ac:dyDescent="0.25">
      <c r="A6092">
        <v>501</v>
      </c>
      <c r="B6092">
        <v>24</v>
      </c>
      <c r="C6092">
        <v>2</v>
      </c>
      <c r="D6092" t="s">
        <v>28</v>
      </c>
      <c r="E6092" t="s">
        <v>51</v>
      </c>
      <c r="F6092" t="s">
        <v>30</v>
      </c>
      <c r="G6092" t="str">
        <f t="shared" si="760"/>
        <v>onof</v>
      </c>
      <c r="H6092" t="str">
        <f t="shared" si="761"/>
        <v>7</v>
      </c>
      <c r="I6092" t="str">
        <f t="shared" si="762"/>
        <v>nilti</v>
      </c>
      <c r="J6092" t="str">
        <f t="shared" si="763"/>
        <v>lorta</v>
      </c>
      <c r="K6092" t="str">
        <f t="shared" si="764"/>
        <v>nilti</v>
      </c>
      <c r="L6092" t="str">
        <f>VLOOKUP(G6092,[1]VLOOKUP!$A$11:$B$14,2,FALSE)</f>
        <v>nilti</v>
      </c>
      <c r="M6092" t="s">
        <v>132</v>
      </c>
      <c r="N6092" t="str">
        <f>VLOOKUP(M6092,[1]VLOOKUP!$A$2:$C$9,2,FALSE)</f>
        <v>Overlapping</v>
      </c>
      <c r="O6092" t="str">
        <f>VLOOKUP(M6092,[1]VLOOKUP!$A$2:$C$9,3,FALSE)</f>
        <v>Familiar</v>
      </c>
      <c r="P6092">
        <v>5882691</v>
      </c>
      <c r="Q6092" t="s">
        <v>32</v>
      </c>
      <c r="R6092" t="s">
        <v>28</v>
      </c>
      <c r="S6092" t="s">
        <v>40</v>
      </c>
      <c r="T6092">
        <v>294</v>
      </c>
      <c r="U6092" t="s">
        <v>40</v>
      </c>
      <c r="V6092">
        <v>294</v>
      </c>
      <c r="W6092" t="s">
        <v>34</v>
      </c>
      <c r="X6092">
        <v>294</v>
      </c>
      <c r="Y6092" t="s">
        <v>40</v>
      </c>
      <c r="Z6092">
        <v>294</v>
      </c>
      <c r="AA6092" t="s">
        <v>41</v>
      </c>
      <c r="AB6092">
        <v>737</v>
      </c>
      <c r="AC6092" t="s">
        <v>42</v>
      </c>
      <c r="AD6092">
        <f t="shared" si="765"/>
        <v>1</v>
      </c>
      <c r="AE6092">
        <f t="shared" si="766"/>
        <v>0</v>
      </c>
      <c r="AF6092">
        <f t="shared" si="767"/>
        <v>0</v>
      </c>
    </row>
    <row r="6093" spans="1:32" hidden="1" x14ac:dyDescent="0.25">
      <c r="A6093">
        <v>502</v>
      </c>
      <c r="B6093">
        <v>24</v>
      </c>
      <c r="C6093">
        <v>2</v>
      </c>
      <c r="D6093" t="s">
        <v>28</v>
      </c>
      <c r="E6093" t="s">
        <v>45</v>
      </c>
      <c r="F6093" t="s">
        <v>30</v>
      </c>
      <c r="G6093" t="str">
        <f t="shared" si="760"/>
        <v>onof</v>
      </c>
      <c r="H6093" t="str">
        <f t="shared" si="761"/>
        <v>7</v>
      </c>
      <c r="I6093" t="str">
        <f t="shared" si="762"/>
        <v>lorta</v>
      </c>
      <c r="J6093" t="str">
        <f t="shared" si="763"/>
        <v>nilti</v>
      </c>
      <c r="K6093" t="str">
        <f t="shared" si="764"/>
        <v>nilti</v>
      </c>
      <c r="L6093" t="str">
        <f>VLOOKUP(G6093,[1]VLOOKUP!$A$11:$B$14,2,FALSE)</f>
        <v>nilti</v>
      </c>
      <c r="M6093" t="s">
        <v>132</v>
      </c>
      <c r="N6093" t="str">
        <f>VLOOKUP(M6093,[1]VLOOKUP!$A$2:$C$9,2,FALSE)</f>
        <v>Overlapping</v>
      </c>
      <c r="O6093" t="str">
        <f>VLOOKUP(M6093,[1]VLOOKUP!$A$2:$C$9,3,FALSE)</f>
        <v>Familiar</v>
      </c>
      <c r="P6093">
        <v>5883724</v>
      </c>
      <c r="Q6093" t="s">
        <v>32</v>
      </c>
      <c r="R6093" t="s">
        <v>28</v>
      </c>
      <c r="S6093" t="s">
        <v>33</v>
      </c>
      <c r="T6093">
        <v>295</v>
      </c>
      <c r="U6093" t="s">
        <v>33</v>
      </c>
      <c r="V6093">
        <v>295</v>
      </c>
      <c r="W6093" t="s">
        <v>34</v>
      </c>
      <c r="X6093">
        <v>295</v>
      </c>
      <c r="Y6093" t="s">
        <v>33</v>
      </c>
      <c r="Z6093">
        <v>295</v>
      </c>
      <c r="AA6093" t="s">
        <v>35</v>
      </c>
      <c r="AB6093">
        <v>549</v>
      </c>
      <c r="AC6093" t="s">
        <v>36</v>
      </c>
      <c r="AD6093">
        <f t="shared" si="765"/>
        <v>1</v>
      </c>
      <c r="AE6093">
        <f t="shared" si="766"/>
        <v>0</v>
      </c>
      <c r="AF6093">
        <f t="shared" si="767"/>
        <v>0</v>
      </c>
    </row>
    <row r="6094" spans="1:32" hidden="1" x14ac:dyDescent="0.25">
      <c r="A6094">
        <v>503</v>
      </c>
      <c r="B6094">
        <v>24</v>
      </c>
      <c r="C6094">
        <v>2</v>
      </c>
      <c r="D6094" t="s">
        <v>28</v>
      </c>
      <c r="E6094" t="s">
        <v>53</v>
      </c>
      <c r="F6094" t="s">
        <v>30</v>
      </c>
      <c r="G6094" t="str">
        <f t="shared" si="760"/>
        <v>onof</v>
      </c>
      <c r="H6094" t="str">
        <f t="shared" si="761"/>
        <v>2</v>
      </c>
      <c r="I6094" t="str">
        <f t="shared" si="762"/>
        <v>lorta</v>
      </c>
      <c r="J6094" t="str">
        <f t="shared" si="763"/>
        <v>nilti</v>
      </c>
      <c r="K6094" t="str">
        <f t="shared" si="764"/>
        <v>nilti</v>
      </c>
      <c r="L6094" t="str">
        <f>VLOOKUP(G6094,[1]VLOOKUP!$A$11:$B$14,2,FALSE)</f>
        <v>nilti</v>
      </c>
      <c r="M6094" t="s">
        <v>132</v>
      </c>
      <c r="N6094" t="str">
        <f>VLOOKUP(M6094,[1]VLOOKUP!$A$2:$C$9,2,FALSE)</f>
        <v>Overlapping</v>
      </c>
      <c r="O6094" t="str">
        <f>VLOOKUP(M6094,[1]VLOOKUP!$A$2:$C$9,3,FALSE)</f>
        <v>Familiar</v>
      </c>
      <c r="P6094">
        <v>5884571</v>
      </c>
      <c r="Q6094" t="s">
        <v>32</v>
      </c>
      <c r="R6094" t="s">
        <v>28</v>
      </c>
      <c r="S6094" t="s">
        <v>33</v>
      </c>
      <c r="T6094">
        <v>293</v>
      </c>
      <c r="U6094" t="s">
        <v>33</v>
      </c>
      <c r="V6094">
        <v>293</v>
      </c>
      <c r="W6094" t="s">
        <v>34</v>
      </c>
      <c r="X6094">
        <v>293</v>
      </c>
      <c r="Y6094" t="s">
        <v>33</v>
      </c>
      <c r="Z6094">
        <v>293</v>
      </c>
      <c r="AA6094" t="s">
        <v>35</v>
      </c>
      <c r="AB6094">
        <v>553</v>
      </c>
      <c r="AC6094" t="s">
        <v>36</v>
      </c>
      <c r="AD6094">
        <f t="shared" si="765"/>
        <v>1</v>
      </c>
      <c r="AE6094">
        <f t="shared" si="766"/>
        <v>0</v>
      </c>
      <c r="AF6094">
        <f t="shared" si="767"/>
        <v>0</v>
      </c>
    </row>
    <row r="6095" spans="1:32" hidden="1" x14ac:dyDescent="0.25">
      <c r="A6095">
        <v>504</v>
      </c>
      <c r="B6095">
        <v>24</v>
      </c>
      <c r="C6095">
        <v>2</v>
      </c>
      <c r="D6095" t="s">
        <v>28</v>
      </c>
      <c r="E6095" t="s">
        <v>52</v>
      </c>
      <c r="F6095" t="s">
        <v>30</v>
      </c>
      <c r="G6095" t="str">
        <f t="shared" si="760"/>
        <v>onof</v>
      </c>
      <c r="H6095" t="str">
        <f t="shared" si="761"/>
        <v>5</v>
      </c>
      <c r="I6095" t="str">
        <f t="shared" si="762"/>
        <v>lorta</v>
      </c>
      <c r="J6095" t="str">
        <f t="shared" si="763"/>
        <v>nilti</v>
      </c>
      <c r="K6095" t="str">
        <f t="shared" si="764"/>
        <v>nilti</v>
      </c>
      <c r="L6095" t="str">
        <f>VLOOKUP(G6095,[1]VLOOKUP!$A$11:$B$14,2,FALSE)</f>
        <v>nilti</v>
      </c>
      <c r="M6095" t="s">
        <v>132</v>
      </c>
      <c r="N6095" t="str">
        <f>VLOOKUP(M6095,[1]VLOOKUP!$A$2:$C$9,2,FALSE)</f>
        <v>Overlapping</v>
      </c>
      <c r="O6095" t="str">
        <f>VLOOKUP(M6095,[1]VLOOKUP!$A$2:$C$9,3,FALSE)</f>
        <v>Familiar</v>
      </c>
      <c r="P6095">
        <v>5885432</v>
      </c>
      <c r="Q6095" t="s">
        <v>32</v>
      </c>
      <c r="R6095" t="s">
        <v>28</v>
      </c>
      <c r="S6095" t="s">
        <v>33</v>
      </c>
      <c r="T6095">
        <v>293</v>
      </c>
      <c r="U6095" t="s">
        <v>33</v>
      </c>
      <c r="V6095">
        <v>293</v>
      </c>
      <c r="W6095" t="s">
        <v>34</v>
      </c>
      <c r="X6095">
        <v>293</v>
      </c>
      <c r="Y6095" t="s">
        <v>33</v>
      </c>
      <c r="Z6095">
        <v>293</v>
      </c>
      <c r="AA6095" t="s">
        <v>35</v>
      </c>
      <c r="AB6095">
        <v>451</v>
      </c>
      <c r="AC6095" t="s">
        <v>36</v>
      </c>
      <c r="AD6095">
        <f t="shared" si="765"/>
        <v>1</v>
      </c>
      <c r="AE6095">
        <f t="shared" si="766"/>
        <v>0</v>
      </c>
      <c r="AF6095">
        <f t="shared" si="767"/>
        <v>0</v>
      </c>
    </row>
    <row r="6096" spans="1:32" hidden="1" x14ac:dyDescent="0.25">
      <c r="A6096">
        <v>505</v>
      </c>
      <c r="B6096">
        <v>24</v>
      </c>
      <c r="C6096">
        <v>2</v>
      </c>
      <c r="D6096" t="s">
        <v>28</v>
      </c>
      <c r="E6096" t="s">
        <v>29</v>
      </c>
      <c r="F6096" t="s">
        <v>30</v>
      </c>
      <c r="G6096" t="str">
        <f t="shared" si="760"/>
        <v>onof</v>
      </c>
      <c r="H6096" t="str">
        <f t="shared" si="761"/>
        <v>6</v>
      </c>
      <c r="I6096" t="str">
        <f t="shared" si="762"/>
        <v>lorta</v>
      </c>
      <c r="J6096" t="str">
        <f t="shared" si="763"/>
        <v>nilti</v>
      </c>
      <c r="K6096" t="str">
        <f t="shared" si="764"/>
        <v>nilti</v>
      </c>
      <c r="L6096" t="str">
        <f>VLOOKUP(G6096,[1]VLOOKUP!$A$11:$B$14,2,FALSE)</f>
        <v>nilti</v>
      </c>
      <c r="M6096" t="s">
        <v>132</v>
      </c>
      <c r="N6096" t="str">
        <f>VLOOKUP(M6096,[1]VLOOKUP!$A$2:$C$9,2,FALSE)</f>
        <v>Overlapping</v>
      </c>
      <c r="O6096" t="str">
        <f>VLOOKUP(M6096,[1]VLOOKUP!$A$2:$C$9,3,FALSE)</f>
        <v>Familiar</v>
      </c>
      <c r="P6096">
        <v>5886179</v>
      </c>
      <c r="Q6096" t="s">
        <v>32</v>
      </c>
      <c r="R6096" t="s">
        <v>28</v>
      </c>
      <c r="S6096" t="s">
        <v>33</v>
      </c>
      <c r="T6096">
        <v>293</v>
      </c>
      <c r="U6096" t="s">
        <v>33</v>
      </c>
      <c r="V6096">
        <v>293</v>
      </c>
      <c r="W6096" t="s">
        <v>34</v>
      </c>
      <c r="X6096">
        <v>293</v>
      </c>
      <c r="Y6096" t="s">
        <v>33</v>
      </c>
      <c r="Z6096">
        <v>293</v>
      </c>
      <c r="AA6096" t="s">
        <v>35</v>
      </c>
      <c r="AB6096">
        <v>400</v>
      </c>
      <c r="AC6096" t="s">
        <v>36</v>
      </c>
      <c r="AD6096">
        <f t="shared" si="765"/>
        <v>1</v>
      </c>
      <c r="AE6096">
        <f t="shared" si="766"/>
        <v>0</v>
      </c>
      <c r="AF6096">
        <f t="shared" si="767"/>
        <v>0</v>
      </c>
    </row>
    <row r="6097" spans="1:32" hidden="1" x14ac:dyDescent="0.25">
      <c r="A6097">
        <v>506</v>
      </c>
      <c r="B6097">
        <v>24</v>
      </c>
      <c r="C6097">
        <v>2</v>
      </c>
      <c r="D6097" t="s">
        <v>28</v>
      </c>
      <c r="E6097" t="s">
        <v>56</v>
      </c>
      <c r="F6097" t="s">
        <v>30</v>
      </c>
      <c r="G6097" t="str">
        <f t="shared" si="760"/>
        <v>onof</v>
      </c>
      <c r="H6097" t="str">
        <f t="shared" si="761"/>
        <v>1</v>
      </c>
      <c r="I6097" t="str">
        <f t="shared" si="762"/>
        <v>nilti</v>
      </c>
      <c r="J6097" t="str">
        <f t="shared" si="763"/>
        <v>lorta</v>
      </c>
      <c r="K6097" t="str">
        <f t="shared" si="764"/>
        <v>lorta</v>
      </c>
      <c r="L6097" t="str">
        <f>VLOOKUP(G6097,[1]VLOOKUP!$A$11:$B$14,2,FALSE)</f>
        <v>nilti</v>
      </c>
      <c r="M6097" t="s">
        <v>132</v>
      </c>
      <c r="N6097" t="str">
        <f>VLOOKUP(M6097,[1]VLOOKUP!$A$2:$C$9,2,FALSE)</f>
        <v>Overlapping</v>
      </c>
      <c r="O6097" t="str">
        <f>VLOOKUP(M6097,[1]VLOOKUP!$A$2:$C$9,3,FALSE)</f>
        <v>Familiar</v>
      </c>
      <c r="P6097">
        <v>5886875</v>
      </c>
      <c r="Q6097" t="s">
        <v>38</v>
      </c>
      <c r="R6097" t="s">
        <v>28</v>
      </c>
      <c r="S6097" t="s">
        <v>33</v>
      </c>
      <c r="T6097">
        <v>294</v>
      </c>
      <c r="U6097" t="s">
        <v>33</v>
      </c>
      <c r="V6097">
        <v>294</v>
      </c>
      <c r="W6097" t="s">
        <v>34</v>
      </c>
      <c r="X6097">
        <v>294</v>
      </c>
      <c r="Y6097" t="s">
        <v>33</v>
      </c>
      <c r="Z6097">
        <v>294</v>
      </c>
      <c r="AA6097" t="s">
        <v>35</v>
      </c>
      <c r="AB6097">
        <v>352</v>
      </c>
      <c r="AC6097" t="s">
        <v>36</v>
      </c>
      <c r="AD6097">
        <f t="shared" si="765"/>
        <v>0</v>
      </c>
      <c r="AE6097">
        <f t="shared" si="766"/>
        <v>0</v>
      </c>
      <c r="AF6097">
        <f t="shared" si="767"/>
        <v>0</v>
      </c>
    </row>
    <row r="6098" spans="1:32" hidden="1" x14ac:dyDescent="0.25">
      <c r="A6098">
        <v>507</v>
      </c>
      <c r="B6098">
        <v>24</v>
      </c>
      <c r="C6098">
        <v>2</v>
      </c>
      <c r="D6098" t="s">
        <v>28</v>
      </c>
      <c r="E6098" t="s">
        <v>48</v>
      </c>
      <c r="F6098" t="s">
        <v>30</v>
      </c>
      <c r="G6098" t="str">
        <f t="shared" si="760"/>
        <v>onof</v>
      </c>
      <c r="H6098" t="str">
        <f t="shared" si="761"/>
        <v>8</v>
      </c>
      <c r="I6098" t="str">
        <f t="shared" si="762"/>
        <v>nilti</v>
      </c>
      <c r="J6098" t="str">
        <f t="shared" si="763"/>
        <v>lorta</v>
      </c>
      <c r="K6098" t="str">
        <f t="shared" si="764"/>
        <v>nilti</v>
      </c>
      <c r="L6098" t="str">
        <f>VLOOKUP(G6098,[1]VLOOKUP!$A$11:$B$14,2,FALSE)</f>
        <v>nilti</v>
      </c>
      <c r="M6098" t="s">
        <v>132</v>
      </c>
      <c r="N6098" t="str">
        <f>VLOOKUP(M6098,[1]VLOOKUP!$A$2:$C$9,2,FALSE)</f>
        <v>Overlapping</v>
      </c>
      <c r="O6098" t="str">
        <f>VLOOKUP(M6098,[1]VLOOKUP!$A$2:$C$9,3,FALSE)</f>
        <v>Familiar</v>
      </c>
      <c r="P6098">
        <v>5887523</v>
      </c>
      <c r="Q6098" t="s">
        <v>32</v>
      </c>
      <c r="R6098" t="s">
        <v>28</v>
      </c>
      <c r="S6098" t="s">
        <v>40</v>
      </c>
      <c r="T6098">
        <v>293</v>
      </c>
      <c r="U6098" t="s">
        <v>40</v>
      </c>
      <c r="V6098">
        <v>293</v>
      </c>
      <c r="W6098" t="s">
        <v>34</v>
      </c>
      <c r="X6098">
        <v>293</v>
      </c>
      <c r="Y6098" t="s">
        <v>40</v>
      </c>
      <c r="Z6098">
        <v>293</v>
      </c>
      <c r="AA6098" t="s">
        <v>41</v>
      </c>
      <c r="AB6098">
        <v>585</v>
      </c>
      <c r="AC6098" t="s">
        <v>42</v>
      </c>
      <c r="AD6098">
        <f t="shared" si="765"/>
        <v>1</v>
      </c>
      <c r="AE6098">
        <f t="shared" si="766"/>
        <v>0</v>
      </c>
      <c r="AF6098">
        <f t="shared" si="767"/>
        <v>0</v>
      </c>
    </row>
    <row r="6099" spans="1:32" hidden="1" x14ac:dyDescent="0.25">
      <c r="A6099">
        <v>508</v>
      </c>
      <c r="B6099">
        <v>24</v>
      </c>
      <c r="C6099">
        <v>2</v>
      </c>
      <c r="D6099" t="s">
        <v>28</v>
      </c>
      <c r="E6099" t="s">
        <v>45</v>
      </c>
      <c r="F6099" t="s">
        <v>30</v>
      </c>
      <c r="G6099" t="str">
        <f t="shared" si="760"/>
        <v>onof</v>
      </c>
      <c r="H6099" t="str">
        <f t="shared" si="761"/>
        <v>7</v>
      </c>
      <c r="I6099" t="str">
        <f t="shared" si="762"/>
        <v>lorta</v>
      </c>
      <c r="J6099" t="str">
        <f t="shared" si="763"/>
        <v>nilti</v>
      </c>
      <c r="K6099" t="str">
        <f t="shared" si="764"/>
        <v>nilti</v>
      </c>
      <c r="L6099" t="str">
        <f>VLOOKUP(G6099,[1]VLOOKUP!$A$11:$B$14,2,FALSE)</f>
        <v>nilti</v>
      </c>
      <c r="M6099" t="s">
        <v>132</v>
      </c>
      <c r="N6099" t="str">
        <f>VLOOKUP(M6099,[1]VLOOKUP!$A$2:$C$9,2,FALSE)</f>
        <v>Overlapping</v>
      </c>
      <c r="O6099" t="str">
        <f>VLOOKUP(M6099,[1]VLOOKUP!$A$2:$C$9,3,FALSE)</f>
        <v>Familiar</v>
      </c>
      <c r="P6099">
        <v>5888403</v>
      </c>
      <c r="Q6099" t="s">
        <v>32</v>
      </c>
      <c r="R6099" t="s">
        <v>28</v>
      </c>
      <c r="S6099" t="s">
        <v>33</v>
      </c>
      <c r="T6099">
        <v>293</v>
      </c>
      <c r="U6099" t="s">
        <v>33</v>
      </c>
      <c r="V6099">
        <v>293</v>
      </c>
      <c r="W6099" t="s">
        <v>34</v>
      </c>
      <c r="X6099">
        <v>293</v>
      </c>
      <c r="Y6099" t="s">
        <v>33</v>
      </c>
      <c r="Z6099">
        <v>293</v>
      </c>
      <c r="AA6099" t="s">
        <v>35</v>
      </c>
      <c r="AB6099">
        <v>504</v>
      </c>
      <c r="AC6099" t="s">
        <v>36</v>
      </c>
      <c r="AD6099">
        <f t="shared" si="765"/>
        <v>1</v>
      </c>
      <c r="AE6099">
        <f t="shared" si="766"/>
        <v>0</v>
      </c>
      <c r="AF6099">
        <f t="shared" si="767"/>
        <v>0</v>
      </c>
    </row>
    <row r="6100" spans="1:32" hidden="1" x14ac:dyDescent="0.25">
      <c r="A6100">
        <v>509</v>
      </c>
      <c r="B6100">
        <v>24</v>
      </c>
      <c r="C6100">
        <v>2</v>
      </c>
      <c r="D6100" t="s">
        <v>28</v>
      </c>
      <c r="E6100" t="s">
        <v>57</v>
      </c>
      <c r="F6100" t="s">
        <v>30</v>
      </c>
      <c r="G6100" t="str">
        <f t="shared" si="760"/>
        <v>onof</v>
      </c>
      <c r="H6100" t="str">
        <f t="shared" si="761"/>
        <v>2</v>
      </c>
      <c r="I6100" t="str">
        <f t="shared" si="762"/>
        <v>nilti</v>
      </c>
      <c r="J6100" t="str">
        <f t="shared" si="763"/>
        <v>lorta</v>
      </c>
      <c r="K6100" t="str">
        <f t="shared" si="764"/>
        <v>nilti</v>
      </c>
      <c r="L6100" t="str">
        <f>VLOOKUP(G6100,[1]VLOOKUP!$A$11:$B$14,2,FALSE)</f>
        <v>nilti</v>
      </c>
      <c r="M6100" t="s">
        <v>132</v>
      </c>
      <c r="N6100" t="str">
        <f>VLOOKUP(M6100,[1]VLOOKUP!$A$2:$C$9,2,FALSE)</f>
        <v>Overlapping</v>
      </c>
      <c r="O6100" t="str">
        <f>VLOOKUP(M6100,[1]VLOOKUP!$A$2:$C$9,3,FALSE)</f>
        <v>Familiar</v>
      </c>
      <c r="P6100">
        <v>5889203</v>
      </c>
      <c r="Q6100" t="s">
        <v>32</v>
      </c>
      <c r="R6100" t="s">
        <v>28</v>
      </c>
      <c r="S6100" t="s">
        <v>40</v>
      </c>
      <c r="T6100">
        <v>293</v>
      </c>
      <c r="U6100" t="s">
        <v>40</v>
      </c>
      <c r="V6100">
        <v>293</v>
      </c>
      <c r="W6100" t="s">
        <v>34</v>
      </c>
      <c r="X6100">
        <v>293</v>
      </c>
      <c r="Y6100" t="s">
        <v>40</v>
      </c>
      <c r="Z6100">
        <v>293</v>
      </c>
      <c r="AA6100" t="s">
        <v>41</v>
      </c>
      <c r="AB6100">
        <v>521</v>
      </c>
      <c r="AC6100" t="s">
        <v>42</v>
      </c>
      <c r="AD6100">
        <f t="shared" si="765"/>
        <v>1</v>
      </c>
      <c r="AE6100">
        <f t="shared" si="766"/>
        <v>0</v>
      </c>
      <c r="AF6100">
        <f t="shared" si="767"/>
        <v>0</v>
      </c>
    </row>
    <row r="6101" spans="1:32" hidden="1" x14ac:dyDescent="0.25">
      <c r="A6101">
        <v>510</v>
      </c>
      <c r="B6101">
        <v>24</v>
      </c>
      <c r="C6101">
        <v>2</v>
      </c>
      <c r="D6101" t="s">
        <v>28</v>
      </c>
      <c r="E6101" t="s">
        <v>52</v>
      </c>
      <c r="F6101" t="s">
        <v>30</v>
      </c>
      <c r="G6101" t="str">
        <f t="shared" si="760"/>
        <v>onof</v>
      </c>
      <c r="H6101" t="str">
        <f t="shared" si="761"/>
        <v>5</v>
      </c>
      <c r="I6101" t="str">
        <f t="shared" si="762"/>
        <v>lorta</v>
      </c>
      <c r="J6101" t="str">
        <f t="shared" si="763"/>
        <v>nilti</v>
      </c>
      <c r="K6101" t="str">
        <f t="shared" si="764"/>
        <v>nilti</v>
      </c>
      <c r="L6101" t="str">
        <f>VLOOKUP(G6101,[1]VLOOKUP!$A$11:$B$14,2,FALSE)</f>
        <v>nilti</v>
      </c>
      <c r="M6101" t="s">
        <v>132</v>
      </c>
      <c r="N6101" t="str">
        <f>VLOOKUP(M6101,[1]VLOOKUP!$A$2:$C$9,2,FALSE)</f>
        <v>Overlapping</v>
      </c>
      <c r="O6101" t="str">
        <f>VLOOKUP(M6101,[1]VLOOKUP!$A$2:$C$9,3,FALSE)</f>
        <v>Familiar</v>
      </c>
      <c r="P6101">
        <v>5890033</v>
      </c>
      <c r="Q6101" t="s">
        <v>32</v>
      </c>
      <c r="R6101" t="s">
        <v>28</v>
      </c>
      <c r="S6101" t="s">
        <v>33</v>
      </c>
      <c r="T6101">
        <v>293</v>
      </c>
      <c r="U6101" t="s">
        <v>33</v>
      </c>
      <c r="V6101">
        <v>293</v>
      </c>
      <c r="W6101" t="s">
        <v>34</v>
      </c>
      <c r="X6101">
        <v>293</v>
      </c>
      <c r="Y6101" t="s">
        <v>33</v>
      </c>
      <c r="Z6101">
        <v>293</v>
      </c>
      <c r="AA6101" t="s">
        <v>35</v>
      </c>
      <c r="AB6101">
        <v>467</v>
      </c>
      <c r="AC6101" t="s">
        <v>36</v>
      </c>
      <c r="AD6101">
        <f t="shared" si="765"/>
        <v>1</v>
      </c>
      <c r="AE6101">
        <f t="shared" si="766"/>
        <v>0</v>
      </c>
      <c r="AF6101">
        <f t="shared" si="767"/>
        <v>0</v>
      </c>
    </row>
    <row r="6102" spans="1:32" hidden="1" x14ac:dyDescent="0.25">
      <c r="A6102">
        <v>511</v>
      </c>
      <c r="B6102">
        <v>24</v>
      </c>
      <c r="C6102">
        <v>2</v>
      </c>
      <c r="D6102" t="s">
        <v>28</v>
      </c>
      <c r="E6102" t="s">
        <v>57</v>
      </c>
      <c r="F6102" t="s">
        <v>30</v>
      </c>
      <c r="G6102" t="str">
        <f t="shared" si="760"/>
        <v>onof</v>
      </c>
      <c r="H6102" t="str">
        <f t="shared" si="761"/>
        <v>2</v>
      </c>
      <c r="I6102" t="str">
        <f t="shared" si="762"/>
        <v>nilti</v>
      </c>
      <c r="J6102" t="str">
        <f t="shared" si="763"/>
        <v>lorta</v>
      </c>
      <c r="K6102" t="str">
        <f t="shared" si="764"/>
        <v>nilti</v>
      </c>
      <c r="L6102" t="str">
        <f>VLOOKUP(G6102,[1]VLOOKUP!$A$11:$B$14,2,FALSE)</f>
        <v>nilti</v>
      </c>
      <c r="M6102" t="s">
        <v>132</v>
      </c>
      <c r="N6102" t="str">
        <f>VLOOKUP(M6102,[1]VLOOKUP!$A$2:$C$9,2,FALSE)</f>
        <v>Overlapping</v>
      </c>
      <c r="O6102" t="str">
        <f>VLOOKUP(M6102,[1]VLOOKUP!$A$2:$C$9,3,FALSE)</f>
        <v>Familiar</v>
      </c>
      <c r="P6102">
        <v>5890795</v>
      </c>
      <c r="Q6102" t="s">
        <v>32</v>
      </c>
      <c r="R6102" t="s">
        <v>28</v>
      </c>
      <c r="S6102" t="s">
        <v>40</v>
      </c>
      <c r="T6102">
        <v>293</v>
      </c>
      <c r="U6102" t="s">
        <v>40</v>
      </c>
      <c r="V6102">
        <v>293</v>
      </c>
      <c r="W6102" t="s">
        <v>34</v>
      </c>
      <c r="X6102">
        <v>293</v>
      </c>
      <c r="Y6102" t="s">
        <v>40</v>
      </c>
      <c r="Z6102">
        <v>293</v>
      </c>
      <c r="AA6102" t="s">
        <v>41</v>
      </c>
      <c r="AB6102">
        <v>545</v>
      </c>
      <c r="AC6102" t="s">
        <v>42</v>
      </c>
      <c r="AD6102">
        <f t="shared" si="765"/>
        <v>1</v>
      </c>
      <c r="AE6102">
        <f t="shared" si="766"/>
        <v>0</v>
      </c>
      <c r="AF6102">
        <f t="shared" si="767"/>
        <v>0</v>
      </c>
    </row>
    <row r="6103" spans="1:32" hidden="1" x14ac:dyDescent="0.25">
      <c r="A6103">
        <v>512</v>
      </c>
      <c r="B6103">
        <v>24</v>
      </c>
      <c r="C6103">
        <v>2</v>
      </c>
      <c r="D6103" t="s">
        <v>28</v>
      </c>
      <c r="E6103" t="s">
        <v>49</v>
      </c>
      <c r="F6103" t="s">
        <v>30</v>
      </c>
      <c r="G6103" t="str">
        <f t="shared" si="760"/>
        <v>onof</v>
      </c>
      <c r="H6103" t="str">
        <f t="shared" si="761"/>
        <v>1</v>
      </c>
      <c r="I6103" t="str">
        <f t="shared" si="762"/>
        <v>lorta</v>
      </c>
      <c r="J6103" t="str">
        <f t="shared" si="763"/>
        <v>nilti</v>
      </c>
      <c r="K6103" t="str">
        <f t="shared" si="764"/>
        <v>nilti</v>
      </c>
      <c r="L6103" t="str">
        <f>VLOOKUP(G6103,[1]VLOOKUP!$A$11:$B$14,2,FALSE)</f>
        <v>nilti</v>
      </c>
      <c r="M6103" t="s">
        <v>132</v>
      </c>
      <c r="N6103" t="str">
        <f>VLOOKUP(M6103,[1]VLOOKUP!$A$2:$C$9,2,FALSE)</f>
        <v>Overlapping</v>
      </c>
      <c r="O6103" t="str">
        <f>VLOOKUP(M6103,[1]VLOOKUP!$A$2:$C$9,3,FALSE)</f>
        <v>Familiar</v>
      </c>
      <c r="P6103">
        <v>5891635</v>
      </c>
      <c r="Q6103" t="s">
        <v>32</v>
      </c>
      <c r="R6103" t="s">
        <v>28</v>
      </c>
      <c r="S6103" t="s">
        <v>33</v>
      </c>
      <c r="T6103">
        <v>294</v>
      </c>
      <c r="U6103" t="s">
        <v>33</v>
      </c>
      <c r="V6103">
        <v>294</v>
      </c>
      <c r="W6103" t="s">
        <v>34</v>
      </c>
      <c r="X6103">
        <v>294</v>
      </c>
      <c r="Y6103" t="s">
        <v>33</v>
      </c>
      <c r="Z6103">
        <v>294</v>
      </c>
      <c r="AA6103" t="s">
        <v>35</v>
      </c>
      <c r="AB6103">
        <v>407</v>
      </c>
      <c r="AC6103" t="s">
        <v>36</v>
      </c>
      <c r="AD6103">
        <f t="shared" si="765"/>
        <v>1</v>
      </c>
      <c r="AE6103">
        <f t="shared" si="766"/>
        <v>0</v>
      </c>
      <c r="AF6103">
        <f t="shared" si="767"/>
        <v>0</v>
      </c>
    </row>
    <row r="6104" spans="1:32" hidden="1" x14ac:dyDescent="0.25">
      <c r="A6104">
        <v>513</v>
      </c>
      <c r="B6104">
        <v>24</v>
      </c>
      <c r="C6104">
        <v>2</v>
      </c>
      <c r="D6104" t="s">
        <v>28</v>
      </c>
      <c r="E6104" t="s">
        <v>37</v>
      </c>
      <c r="F6104" t="s">
        <v>30</v>
      </c>
      <c r="G6104" t="str">
        <f t="shared" si="760"/>
        <v>onof</v>
      </c>
      <c r="H6104" t="str">
        <f t="shared" si="761"/>
        <v>3</v>
      </c>
      <c r="I6104" t="str">
        <f t="shared" si="762"/>
        <v>nilti</v>
      </c>
      <c r="J6104" t="str">
        <f t="shared" si="763"/>
        <v>lorta</v>
      </c>
      <c r="K6104" t="str">
        <f t="shared" si="764"/>
        <v>nilti</v>
      </c>
      <c r="L6104" t="str">
        <f>VLOOKUP(G6104,[1]VLOOKUP!$A$11:$B$14,2,FALSE)</f>
        <v>nilti</v>
      </c>
      <c r="M6104" t="s">
        <v>132</v>
      </c>
      <c r="N6104" t="str">
        <f>VLOOKUP(M6104,[1]VLOOKUP!$A$2:$C$9,2,FALSE)</f>
        <v>Overlapping</v>
      </c>
      <c r="O6104" t="str">
        <f>VLOOKUP(M6104,[1]VLOOKUP!$A$2:$C$9,3,FALSE)</f>
        <v>Familiar</v>
      </c>
      <c r="P6104">
        <v>5892339</v>
      </c>
      <c r="Q6104" t="s">
        <v>32</v>
      </c>
      <c r="R6104" t="s">
        <v>28</v>
      </c>
      <c r="S6104" t="s">
        <v>40</v>
      </c>
      <c r="T6104">
        <v>294</v>
      </c>
      <c r="U6104" t="s">
        <v>40</v>
      </c>
      <c r="V6104">
        <v>294</v>
      </c>
      <c r="W6104" t="s">
        <v>34</v>
      </c>
      <c r="X6104">
        <v>294</v>
      </c>
      <c r="Y6104" t="s">
        <v>40</v>
      </c>
      <c r="Z6104">
        <v>294</v>
      </c>
      <c r="AA6104" t="s">
        <v>41</v>
      </c>
      <c r="AB6104">
        <v>496</v>
      </c>
      <c r="AC6104" t="s">
        <v>42</v>
      </c>
      <c r="AD6104">
        <f t="shared" si="765"/>
        <v>1</v>
      </c>
      <c r="AE6104">
        <f t="shared" si="766"/>
        <v>0</v>
      </c>
      <c r="AF6104">
        <f t="shared" si="767"/>
        <v>0</v>
      </c>
    </row>
    <row r="6105" spans="1:32" hidden="1" x14ac:dyDescent="0.25">
      <c r="A6105">
        <v>514</v>
      </c>
      <c r="B6105">
        <v>24</v>
      </c>
      <c r="C6105">
        <v>2</v>
      </c>
      <c r="D6105" t="s">
        <v>28</v>
      </c>
      <c r="E6105" t="s">
        <v>50</v>
      </c>
      <c r="F6105" t="s">
        <v>30</v>
      </c>
      <c r="G6105" t="str">
        <f t="shared" si="760"/>
        <v>onof</v>
      </c>
      <c r="H6105" t="str">
        <f t="shared" si="761"/>
        <v>4</v>
      </c>
      <c r="I6105" t="str">
        <f t="shared" si="762"/>
        <v>lorta</v>
      </c>
      <c r="J6105" t="str">
        <f t="shared" si="763"/>
        <v>nilti</v>
      </c>
      <c r="K6105" t="str">
        <f t="shared" si="764"/>
        <v>nilti</v>
      </c>
      <c r="L6105" t="str">
        <f>VLOOKUP(G6105,[1]VLOOKUP!$A$11:$B$14,2,FALSE)</f>
        <v>nilti</v>
      </c>
      <c r="M6105" t="s">
        <v>132</v>
      </c>
      <c r="N6105" t="str">
        <f>VLOOKUP(M6105,[1]VLOOKUP!$A$2:$C$9,2,FALSE)</f>
        <v>Overlapping</v>
      </c>
      <c r="O6105" t="str">
        <f>VLOOKUP(M6105,[1]VLOOKUP!$A$2:$C$9,3,FALSE)</f>
        <v>Familiar</v>
      </c>
      <c r="P6105">
        <v>5893131</v>
      </c>
      <c r="Q6105" t="s">
        <v>32</v>
      </c>
      <c r="R6105" t="s">
        <v>28</v>
      </c>
      <c r="S6105" t="s">
        <v>33</v>
      </c>
      <c r="T6105">
        <v>294</v>
      </c>
      <c r="U6105" t="s">
        <v>33</v>
      </c>
      <c r="V6105">
        <v>294</v>
      </c>
      <c r="W6105" t="s">
        <v>34</v>
      </c>
      <c r="X6105">
        <v>294</v>
      </c>
      <c r="Y6105" t="s">
        <v>33</v>
      </c>
      <c r="Z6105">
        <v>294</v>
      </c>
      <c r="AA6105" t="s">
        <v>35</v>
      </c>
      <c r="AB6105">
        <v>575</v>
      </c>
      <c r="AC6105" t="s">
        <v>36</v>
      </c>
      <c r="AD6105">
        <f t="shared" si="765"/>
        <v>1</v>
      </c>
      <c r="AE6105">
        <f t="shared" si="766"/>
        <v>0</v>
      </c>
      <c r="AF6105">
        <f t="shared" si="767"/>
        <v>0</v>
      </c>
    </row>
    <row r="6106" spans="1:32" hidden="1" x14ac:dyDescent="0.25">
      <c r="A6106">
        <v>515</v>
      </c>
      <c r="B6106">
        <v>24</v>
      </c>
      <c r="C6106">
        <v>2</v>
      </c>
      <c r="D6106" t="s">
        <v>28</v>
      </c>
      <c r="E6106" t="s">
        <v>47</v>
      </c>
      <c r="F6106" t="s">
        <v>30</v>
      </c>
      <c r="G6106" t="str">
        <f t="shared" si="760"/>
        <v>onof</v>
      </c>
      <c r="H6106" t="str">
        <f t="shared" si="761"/>
        <v>9</v>
      </c>
      <c r="I6106" t="str">
        <f t="shared" si="762"/>
        <v>lorta</v>
      </c>
      <c r="J6106" t="str">
        <f t="shared" si="763"/>
        <v>nilti</v>
      </c>
      <c r="K6106" t="str">
        <f t="shared" si="764"/>
        <v>nilti</v>
      </c>
      <c r="L6106" t="str">
        <f>VLOOKUP(G6106,[1]VLOOKUP!$A$11:$B$14,2,FALSE)</f>
        <v>nilti</v>
      </c>
      <c r="M6106" t="s">
        <v>132</v>
      </c>
      <c r="N6106" t="str">
        <f>VLOOKUP(M6106,[1]VLOOKUP!$A$2:$C$9,2,FALSE)</f>
        <v>Overlapping</v>
      </c>
      <c r="O6106" t="str">
        <f>VLOOKUP(M6106,[1]VLOOKUP!$A$2:$C$9,3,FALSE)</f>
        <v>Familiar</v>
      </c>
      <c r="P6106">
        <v>5894003</v>
      </c>
      <c r="Q6106" t="s">
        <v>32</v>
      </c>
      <c r="R6106" t="s">
        <v>28</v>
      </c>
      <c r="S6106" t="s">
        <v>33</v>
      </c>
      <c r="T6106">
        <v>294</v>
      </c>
      <c r="U6106" t="s">
        <v>33</v>
      </c>
      <c r="V6106">
        <v>294</v>
      </c>
      <c r="W6106" t="s">
        <v>34</v>
      </c>
      <c r="X6106">
        <v>294</v>
      </c>
      <c r="Y6106" t="s">
        <v>33</v>
      </c>
      <c r="Z6106">
        <v>294</v>
      </c>
      <c r="AA6106" t="s">
        <v>35</v>
      </c>
      <c r="AB6106">
        <v>663</v>
      </c>
      <c r="AC6106" t="s">
        <v>36</v>
      </c>
      <c r="AD6106">
        <f t="shared" si="765"/>
        <v>1</v>
      </c>
      <c r="AE6106">
        <f t="shared" si="766"/>
        <v>0</v>
      </c>
      <c r="AF6106">
        <f t="shared" si="767"/>
        <v>0</v>
      </c>
    </row>
    <row r="6107" spans="1:32" hidden="1" x14ac:dyDescent="0.25">
      <c r="A6107">
        <v>516</v>
      </c>
      <c r="B6107">
        <v>24</v>
      </c>
      <c r="C6107">
        <v>2</v>
      </c>
      <c r="D6107" t="s">
        <v>28</v>
      </c>
      <c r="E6107" t="s">
        <v>49</v>
      </c>
      <c r="F6107" t="s">
        <v>30</v>
      </c>
      <c r="G6107" t="str">
        <f t="shared" si="760"/>
        <v>onof</v>
      </c>
      <c r="H6107" t="str">
        <f t="shared" si="761"/>
        <v>1</v>
      </c>
      <c r="I6107" t="str">
        <f t="shared" si="762"/>
        <v>lorta</v>
      </c>
      <c r="J6107" t="str">
        <f t="shared" si="763"/>
        <v>nilti</v>
      </c>
      <c r="K6107" t="str">
        <f t="shared" si="764"/>
        <v>nilti</v>
      </c>
      <c r="L6107" t="str">
        <f>VLOOKUP(G6107,[1]VLOOKUP!$A$11:$B$14,2,FALSE)</f>
        <v>nilti</v>
      </c>
      <c r="M6107" t="s">
        <v>132</v>
      </c>
      <c r="N6107" t="str">
        <f>VLOOKUP(M6107,[1]VLOOKUP!$A$2:$C$9,2,FALSE)</f>
        <v>Overlapping</v>
      </c>
      <c r="O6107" t="str">
        <f>VLOOKUP(M6107,[1]VLOOKUP!$A$2:$C$9,3,FALSE)</f>
        <v>Familiar</v>
      </c>
      <c r="P6107">
        <v>5894976</v>
      </c>
      <c r="Q6107" t="s">
        <v>32</v>
      </c>
      <c r="R6107" t="s">
        <v>28</v>
      </c>
      <c r="S6107" t="s">
        <v>33</v>
      </c>
      <c r="T6107">
        <v>293</v>
      </c>
      <c r="U6107" t="s">
        <v>33</v>
      </c>
      <c r="V6107">
        <v>293</v>
      </c>
      <c r="W6107" t="s">
        <v>34</v>
      </c>
      <c r="X6107">
        <v>293</v>
      </c>
      <c r="Y6107" t="s">
        <v>33</v>
      </c>
      <c r="Z6107">
        <v>293</v>
      </c>
      <c r="AA6107" t="s">
        <v>35</v>
      </c>
      <c r="AB6107">
        <v>515</v>
      </c>
      <c r="AC6107" t="s">
        <v>36</v>
      </c>
      <c r="AD6107">
        <f t="shared" si="765"/>
        <v>1</v>
      </c>
      <c r="AE6107">
        <f t="shared" si="766"/>
        <v>0</v>
      </c>
      <c r="AF6107">
        <f t="shared" si="767"/>
        <v>0</v>
      </c>
    </row>
    <row r="6108" spans="1:32" hidden="1" x14ac:dyDescent="0.25">
      <c r="A6108">
        <v>517</v>
      </c>
      <c r="B6108">
        <v>24</v>
      </c>
      <c r="C6108">
        <v>2</v>
      </c>
      <c r="D6108" t="s">
        <v>28</v>
      </c>
      <c r="E6108" t="s">
        <v>46</v>
      </c>
      <c r="F6108" t="s">
        <v>30</v>
      </c>
      <c r="G6108" t="str">
        <f t="shared" si="760"/>
        <v>onof</v>
      </c>
      <c r="H6108" t="str">
        <f t="shared" si="761"/>
        <v>6</v>
      </c>
      <c r="I6108" t="str">
        <f t="shared" si="762"/>
        <v>nilti</v>
      </c>
      <c r="J6108" t="str">
        <f t="shared" si="763"/>
        <v>lorta</v>
      </c>
      <c r="K6108" t="str">
        <f t="shared" si="764"/>
        <v>nilti</v>
      </c>
      <c r="L6108" t="str">
        <f>VLOOKUP(G6108,[1]VLOOKUP!$A$11:$B$14,2,FALSE)</f>
        <v>nilti</v>
      </c>
      <c r="M6108" t="s">
        <v>132</v>
      </c>
      <c r="N6108" t="str">
        <f>VLOOKUP(M6108,[1]VLOOKUP!$A$2:$C$9,2,FALSE)</f>
        <v>Overlapping</v>
      </c>
      <c r="O6108" t="str">
        <f>VLOOKUP(M6108,[1]VLOOKUP!$A$2:$C$9,3,FALSE)</f>
        <v>Familiar</v>
      </c>
      <c r="P6108">
        <v>5895787</v>
      </c>
      <c r="Q6108" t="s">
        <v>32</v>
      </c>
      <c r="R6108" t="s">
        <v>28</v>
      </c>
      <c r="S6108" t="s">
        <v>40</v>
      </c>
      <c r="T6108">
        <v>293</v>
      </c>
      <c r="U6108" t="s">
        <v>40</v>
      </c>
      <c r="V6108">
        <v>293</v>
      </c>
      <c r="W6108" t="s">
        <v>34</v>
      </c>
      <c r="X6108">
        <v>293</v>
      </c>
      <c r="Y6108" t="s">
        <v>40</v>
      </c>
      <c r="Z6108">
        <v>293</v>
      </c>
      <c r="AA6108" t="s">
        <v>41</v>
      </c>
      <c r="AB6108">
        <v>553</v>
      </c>
      <c r="AC6108" t="s">
        <v>42</v>
      </c>
      <c r="AD6108">
        <f t="shared" si="765"/>
        <v>1</v>
      </c>
      <c r="AE6108">
        <f t="shared" si="766"/>
        <v>0</v>
      </c>
      <c r="AF6108">
        <f t="shared" si="767"/>
        <v>0</v>
      </c>
    </row>
    <row r="6109" spans="1:32" hidden="1" x14ac:dyDescent="0.25">
      <c r="A6109">
        <v>518</v>
      </c>
      <c r="B6109">
        <v>24</v>
      </c>
      <c r="C6109">
        <v>2</v>
      </c>
      <c r="D6109" t="s">
        <v>28</v>
      </c>
      <c r="E6109" t="s">
        <v>44</v>
      </c>
      <c r="F6109" t="s">
        <v>30</v>
      </c>
      <c r="G6109" t="str">
        <f t="shared" si="760"/>
        <v>onof</v>
      </c>
      <c r="H6109" t="str">
        <f t="shared" si="761"/>
        <v>3</v>
      </c>
      <c r="I6109" t="str">
        <f t="shared" si="762"/>
        <v>lorta</v>
      </c>
      <c r="J6109" t="str">
        <f t="shared" si="763"/>
        <v>nilti</v>
      </c>
      <c r="K6109" t="str">
        <f t="shared" si="764"/>
        <v>nilti</v>
      </c>
      <c r="L6109" t="str">
        <f>VLOOKUP(G6109,[1]VLOOKUP!$A$11:$B$14,2,FALSE)</f>
        <v>nilti</v>
      </c>
      <c r="M6109" t="s">
        <v>132</v>
      </c>
      <c r="N6109" t="str">
        <f>VLOOKUP(M6109,[1]VLOOKUP!$A$2:$C$9,2,FALSE)</f>
        <v>Overlapping</v>
      </c>
      <c r="O6109" t="str">
        <f>VLOOKUP(M6109,[1]VLOOKUP!$A$2:$C$9,3,FALSE)</f>
        <v>Familiar</v>
      </c>
      <c r="P6109">
        <v>5896635</v>
      </c>
      <c r="Q6109" t="s">
        <v>32</v>
      </c>
      <c r="R6109" t="s">
        <v>28</v>
      </c>
      <c r="S6109" t="s">
        <v>33</v>
      </c>
      <c r="T6109">
        <v>294</v>
      </c>
      <c r="U6109" t="s">
        <v>33</v>
      </c>
      <c r="V6109">
        <v>294</v>
      </c>
      <c r="W6109" t="s">
        <v>34</v>
      </c>
      <c r="X6109">
        <v>294</v>
      </c>
      <c r="Y6109" t="s">
        <v>33</v>
      </c>
      <c r="Z6109">
        <v>294</v>
      </c>
      <c r="AA6109" t="s">
        <v>35</v>
      </c>
      <c r="AB6109">
        <v>536</v>
      </c>
      <c r="AC6109" t="s">
        <v>36</v>
      </c>
      <c r="AD6109">
        <f t="shared" si="765"/>
        <v>1</v>
      </c>
      <c r="AE6109">
        <f t="shared" si="766"/>
        <v>0</v>
      </c>
      <c r="AF6109">
        <f t="shared" si="767"/>
        <v>0</v>
      </c>
    </row>
    <row r="6110" spans="1:32" hidden="1" x14ac:dyDescent="0.25">
      <c r="A6110">
        <v>519</v>
      </c>
      <c r="B6110">
        <v>24</v>
      </c>
      <c r="C6110">
        <v>2</v>
      </c>
      <c r="D6110" t="s">
        <v>28</v>
      </c>
      <c r="E6110" t="s">
        <v>43</v>
      </c>
      <c r="F6110" t="s">
        <v>30</v>
      </c>
      <c r="G6110" t="str">
        <f t="shared" si="760"/>
        <v>onof</v>
      </c>
      <c r="H6110" t="str">
        <f t="shared" si="761"/>
        <v>8</v>
      </c>
      <c r="I6110" t="str">
        <f t="shared" si="762"/>
        <v>lorta</v>
      </c>
      <c r="J6110" t="str">
        <f t="shared" si="763"/>
        <v>nilti</v>
      </c>
      <c r="K6110" t="str">
        <f t="shared" si="764"/>
        <v>nilti</v>
      </c>
      <c r="L6110" t="str">
        <f>VLOOKUP(G6110,[1]VLOOKUP!$A$11:$B$14,2,FALSE)</f>
        <v>nilti</v>
      </c>
      <c r="M6110" t="s">
        <v>132</v>
      </c>
      <c r="N6110" t="str">
        <f>VLOOKUP(M6110,[1]VLOOKUP!$A$2:$C$9,2,FALSE)</f>
        <v>Overlapping</v>
      </c>
      <c r="O6110" t="str">
        <f>VLOOKUP(M6110,[1]VLOOKUP!$A$2:$C$9,3,FALSE)</f>
        <v>Familiar</v>
      </c>
      <c r="P6110">
        <v>5897467</v>
      </c>
      <c r="Q6110" t="s">
        <v>32</v>
      </c>
      <c r="R6110" t="s">
        <v>28</v>
      </c>
      <c r="S6110" t="s">
        <v>33</v>
      </c>
      <c r="T6110">
        <v>294</v>
      </c>
      <c r="U6110" t="s">
        <v>33</v>
      </c>
      <c r="V6110">
        <v>294</v>
      </c>
      <c r="W6110" t="s">
        <v>34</v>
      </c>
      <c r="X6110">
        <v>294</v>
      </c>
      <c r="Y6110" t="s">
        <v>33</v>
      </c>
      <c r="Z6110">
        <v>294</v>
      </c>
      <c r="AA6110" t="s">
        <v>35</v>
      </c>
      <c r="AB6110">
        <v>471</v>
      </c>
      <c r="AC6110" t="s">
        <v>36</v>
      </c>
      <c r="AD6110">
        <f t="shared" si="765"/>
        <v>1</v>
      </c>
      <c r="AE6110">
        <f t="shared" si="766"/>
        <v>0</v>
      </c>
      <c r="AF6110">
        <f t="shared" si="767"/>
        <v>0</v>
      </c>
    </row>
    <row r="6111" spans="1:32" hidden="1" x14ac:dyDescent="0.25">
      <c r="A6111">
        <v>520</v>
      </c>
      <c r="B6111">
        <v>24</v>
      </c>
      <c r="C6111">
        <v>2</v>
      </c>
      <c r="D6111" t="s">
        <v>28</v>
      </c>
      <c r="E6111" t="s">
        <v>29</v>
      </c>
      <c r="F6111" t="s">
        <v>30</v>
      </c>
      <c r="G6111" t="str">
        <f t="shared" si="760"/>
        <v>onof</v>
      </c>
      <c r="H6111" t="str">
        <f t="shared" si="761"/>
        <v>6</v>
      </c>
      <c r="I6111" t="str">
        <f t="shared" si="762"/>
        <v>lorta</v>
      </c>
      <c r="J6111" t="str">
        <f t="shared" si="763"/>
        <v>nilti</v>
      </c>
      <c r="K6111" t="str">
        <f t="shared" si="764"/>
        <v>nilti</v>
      </c>
      <c r="L6111" t="str">
        <f>VLOOKUP(G6111,[1]VLOOKUP!$A$11:$B$14,2,FALSE)</f>
        <v>nilti</v>
      </c>
      <c r="M6111" t="s">
        <v>132</v>
      </c>
      <c r="N6111" t="str">
        <f>VLOOKUP(M6111,[1]VLOOKUP!$A$2:$C$9,2,FALSE)</f>
        <v>Overlapping</v>
      </c>
      <c r="O6111" t="str">
        <f>VLOOKUP(M6111,[1]VLOOKUP!$A$2:$C$9,3,FALSE)</f>
        <v>Familiar</v>
      </c>
      <c r="P6111">
        <v>5898235</v>
      </c>
      <c r="Q6111" t="s">
        <v>32</v>
      </c>
      <c r="R6111" t="s">
        <v>28</v>
      </c>
      <c r="S6111" t="s">
        <v>33</v>
      </c>
      <c r="T6111">
        <v>294</v>
      </c>
      <c r="U6111" t="s">
        <v>33</v>
      </c>
      <c r="V6111">
        <v>294</v>
      </c>
      <c r="W6111" t="s">
        <v>34</v>
      </c>
      <c r="X6111">
        <v>294</v>
      </c>
      <c r="Y6111" t="s">
        <v>33</v>
      </c>
      <c r="Z6111">
        <v>294</v>
      </c>
      <c r="AA6111" t="s">
        <v>35</v>
      </c>
      <c r="AB6111">
        <v>407</v>
      </c>
      <c r="AC6111" t="s">
        <v>36</v>
      </c>
      <c r="AD6111">
        <f t="shared" si="765"/>
        <v>1</v>
      </c>
      <c r="AE6111">
        <f t="shared" si="766"/>
        <v>0</v>
      </c>
      <c r="AF6111">
        <f t="shared" si="767"/>
        <v>0</v>
      </c>
    </row>
    <row r="6112" spans="1:32" hidden="1" x14ac:dyDescent="0.25">
      <c r="A6112">
        <v>521</v>
      </c>
      <c r="B6112">
        <v>24</v>
      </c>
      <c r="C6112">
        <v>2</v>
      </c>
      <c r="D6112" t="s">
        <v>28</v>
      </c>
      <c r="E6112" t="s">
        <v>56</v>
      </c>
      <c r="F6112" t="s">
        <v>30</v>
      </c>
      <c r="G6112" t="str">
        <f t="shared" si="760"/>
        <v>onof</v>
      </c>
      <c r="H6112" t="str">
        <f t="shared" si="761"/>
        <v>1</v>
      </c>
      <c r="I6112" t="str">
        <f t="shared" si="762"/>
        <v>nilti</v>
      </c>
      <c r="J6112" t="str">
        <f t="shared" si="763"/>
        <v>lorta</v>
      </c>
      <c r="K6112" t="str">
        <f t="shared" si="764"/>
        <v>nilti</v>
      </c>
      <c r="L6112" t="str">
        <f>VLOOKUP(G6112,[1]VLOOKUP!$A$11:$B$14,2,FALSE)</f>
        <v>nilti</v>
      </c>
      <c r="M6112" t="s">
        <v>132</v>
      </c>
      <c r="N6112" t="str">
        <f>VLOOKUP(M6112,[1]VLOOKUP!$A$2:$C$9,2,FALSE)</f>
        <v>Overlapping</v>
      </c>
      <c r="O6112" t="str">
        <f>VLOOKUP(M6112,[1]VLOOKUP!$A$2:$C$9,3,FALSE)</f>
        <v>Familiar</v>
      </c>
      <c r="P6112">
        <v>5898939</v>
      </c>
      <c r="Q6112" t="s">
        <v>32</v>
      </c>
      <c r="R6112" t="s">
        <v>28</v>
      </c>
      <c r="S6112" t="s">
        <v>40</v>
      </c>
      <c r="T6112">
        <v>293</v>
      </c>
      <c r="U6112" t="s">
        <v>40</v>
      </c>
      <c r="V6112">
        <v>293</v>
      </c>
      <c r="W6112" t="s">
        <v>34</v>
      </c>
      <c r="X6112">
        <v>293</v>
      </c>
      <c r="Y6112" t="s">
        <v>40</v>
      </c>
      <c r="Z6112">
        <v>293</v>
      </c>
      <c r="AA6112" t="s">
        <v>41</v>
      </c>
      <c r="AB6112">
        <v>552</v>
      </c>
      <c r="AC6112" t="s">
        <v>42</v>
      </c>
      <c r="AD6112">
        <f t="shared" si="765"/>
        <v>1</v>
      </c>
      <c r="AE6112">
        <f t="shared" si="766"/>
        <v>0</v>
      </c>
      <c r="AF6112">
        <f t="shared" si="767"/>
        <v>0</v>
      </c>
    </row>
    <row r="6113" spans="1:32" hidden="1" x14ac:dyDescent="0.25">
      <c r="A6113">
        <v>522</v>
      </c>
      <c r="B6113">
        <v>24</v>
      </c>
      <c r="C6113">
        <v>2</v>
      </c>
      <c r="D6113" t="s">
        <v>28</v>
      </c>
      <c r="E6113" t="s">
        <v>55</v>
      </c>
      <c r="F6113" t="s">
        <v>30</v>
      </c>
      <c r="G6113" t="str">
        <f t="shared" si="760"/>
        <v>onof</v>
      </c>
      <c r="H6113" t="str">
        <f t="shared" si="761"/>
        <v>5</v>
      </c>
      <c r="I6113" t="str">
        <f t="shared" si="762"/>
        <v>nilti</v>
      </c>
      <c r="J6113" t="str">
        <f t="shared" si="763"/>
        <v>lorta</v>
      </c>
      <c r="K6113" t="str">
        <f t="shared" si="764"/>
        <v>nilti</v>
      </c>
      <c r="L6113" t="str">
        <f>VLOOKUP(G6113,[1]VLOOKUP!$A$11:$B$14,2,FALSE)</f>
        <v>nilti</v>
      </c>
      <c r="M6113" t="s">
        <v>132</v>
      </c>
      <c r="N6113" t="str">
        <f>VLOOKUP(M6113,[1]VLOOKUP!$A$2:$C$9,2,FALSE)</f>
        <v>Overlapping</v>
      </c>
      <c r="O6113" t="str">
        <f>VLOOKUP(M6113,[1]VLOOKUP!$A$2:$C$9,3,FALSE)</f>
        <v>Familiar</v>
      </c>
      <c r="P6113">
        <v>5899800</v>
      </c>
      <c r="Q6113" t="s">
        <v>32</v>
      </c>
      <c r="R6113" t="s">
        <v>28</v>
      </c>
      <c r="S6113" t="s">
        <v>40</v>
      </c>
      <c r="T6113">
        <v>293</v>
      </c>
      <c r="U6113" t="s">
        <v>40</v>
      </c>
      <c r="V6113">
        <v>293</v>
      </c>
      <c r="W6113" t="s">
        <v>34</v>
      </c>
      <c r="X6113">
        <v>293</v>
      </c>
      <c r="Y6113" t="s">
        <v>40</v>
      </c>
      <c r="Z6113">
        <v>293</v>
      </c>
      <c r="AA6113" t="s">
        <v>41</v>
      </c>
      <c r="AB6113">
        <v>572</v>
      </c>
      <c r="AC6113" t="s">
        <v>42</v>
      </c>
      <c r="AD6113">
        <f t="shared" si="765"/>
        <v>1</v>
      </c>
      <c r="AE6113">
        <f t="shared" si="766"/>
        <v>0</v>
      </c>
      <c r="AF6113">
        <f t="shared" si="767"/>
        <v>0</v>
      </c>
    </row>
    <row r="6114" spans="1:32" hidden="1" x14ac:dyDescent="0.25">
      <c r="A6114">
        <v>523</v>
      </c>
      <c r="B6114">
        <v>24</v>
      </c>
      <c r="C6114">
        <v>2</v>
      </c>
      <c r="D6114" t="s">
        <v>28</v>
      </c>
      <c r="E6114" t="s">
        <v>57</v>
      </c>
      <c r="F6114" t="s">
        <v>30</v>
      </c>
      <c r="G6114" t="str">
        <f t="shared" si="760"/>
        <v>onof</v>
      </c>
      <c r="H6114" t="str">
        <f t="shared" si="761"/>
        <v>2</v>
      </c>
      <c r="I6114" t="str">
        <f t="shared" si="762"/>
        <v>nilti</v>
      </c>
      <c r="J6114" t="str">
        <f t="shared" si="763"/>
        <v>lorta</v>
      </c>
      <c r="K6114" t="str">
        <f t="shared" si="764"/>
        <v>nilti</v>
      </c>
      <c r="L6114" t="str">
        <f>VLOOKUP(G6114,[1]VLOOKUP!$A$11:$B$14,2,FALSE)</f>
        <v>nilti</v>
      </c>
      <c r="M6114" t="s">
        <v>132</v>
      </c>
      <c r="N6114" t="str">
        <f>VLOOKUP(M6114,[1]VLOOKUP!$A$2:$C$9,2,FALSE)</f>
        <v>Overlapping</v>
      </c>
      <c r="O6114" t="str">
        <f>VLOOKUP(M6114,[1]VLOOKUP!$A$2:$C$9,3,FALSE)</f>
        <v>Familiar</v>
      </c>
      <c r="P6114">
        <v>5900667</v>
      </c>
      <c r="Q6114" t="s">
        <v>32</v>
      </c>
      <c r="R6114" t="s">
        <v>28</v>
      </c>
      <c r="S6114" t="s">
        <v>40</v>
      </c>
      <c r="T6114">
        <v>294</v>
      </c>
      <c r="U6114" t="s">
        <v>40</v>
      </c>
      <c r="V6114">
        <v>294</v>
      </c>
      <c r="W6114" t="s">
        <v>34</v>
      </c>
      <c r="X6114">
        <v>294</v>
      </c>
      <c r="Y6114" t="s">
        <v>40</v>
      </c>
      <c r="Z6114">
        <v>294</v>
      </c>
      <c r="AA6114" t="s">
        <v>41</v>
      </c>
      <c r="AB6114">
        <v>432</v>
      </c>
      <c r="AC6114" t="s">
        <v>42</v>
      </c>
      <c r="AD6114">
        <f t="shared" si="765"/>
        <v>1</v>
      </c>
      <c r="AE6114">
        <f t="shared" si="766"/>
        <v>0</v>
      </c>
      <c r="AF6114">
        <f t="shared" si="767"/>
        <v>0</v>
      </c>
    </row>
    <row r="6115" spans="1:32" hidden="1" x14ac:dyDescent="0.25">
      <c r="A6115">
        <v>524</v>
      </c>
      <c r="B6115">
        <v>24</v>
      </c>
      <c r="C6115">
        <v>2</v>
      </c>
      <c r="D6115" t="s">
        <v>28</v>
      </c>
      <c r="E6115" t="s">
        <v>43</v>
      </c>
      <c r="F6115" t="s">
        <v>30</v>
      </c>
      <c r="G6115" t="str">
        <f t="shared" si="760"/>
        <v>onof</v>
      </c>
      <c r="H6115" t="str">
        <f t="shared" si="761"/>
        <v>8</v>
      </c>
      <c r="I6115" t="str">
        <f t="shared" si="762"/>
        <v>lorta</v>
      </c>
      <c r="J6115" t="str">
        <f t="shared" si="763"/>
        <v>nilti</v>
      </c>
      <c r="K6115" t="str">
        <f t="shared" si="764"/>
        <v>lorta</v>
      </c>
      <c r="L6115" t="str">
        <f>VLOOKUP(G6115,[1]VLOOKUP!$A$11:$B$14,2,FALSE)</f>
        <v>nilti</v>
      </c>
      <c r="M6115" t="s">
        <v>132</v>
      </c>
      <c r="N6115" t="str">
        <f>VLOOKUP(M6115,[1]VLOOKUP!$A$2:$C$9,2,FALSE)</f>
        <v>Overlapping</v>
      </c>
      <c r="O6115" t="str">
        <f>VLOOKUP(M6115,[1]VLOOKUP!$A$2:$C$9,3,FALSE)</f>
        <v>Familiar</v>
      </c>
      <c r="P6115">
        <v>5901395</v>
      </c>
      <c r="Q6115" t="s">
        <v>38</v>
      </c>
      <c r="R6115" t="s">
        <v>28</v>
      </c>
      <c r="S6115" t="s">
        <v>40</v>
      </c>
      <c r="T6115">
        <v>294</v>
      </c>
      <c r="U6115" t="s">
        <v>40</v>
      </c>
      <c r="V6115">
        <v>294</v>
      </c>
      <c r="W6115" t="s">
        <v>34</v>
      </c>
      <c r="X6115">
        <v>294</v>
      </c>
      <c r="Y6115" t="s">
        <v>40</v>
      </c>
      <c r="Z6115">
        <v>294</v>
      </c>
      <c r="AA6115" t="s">
        <v>41</v>
      </c>
      <c r="AB6115">
        <v>391</v>
      </c>
      <c r="AC6115" t="s">
        <v>42</v>
      </c>
      <c r="AD6115">
        <f t="shared" si="765"/>
        <v>0</v>
      </c>
      <c r="AE6115">
        <f t="shared" si="766"/>
        <v>0</v>
      </c>
      <c r="AF6115">
        <f t="shared" si="767"/>
        <v>0</v>
      </c>
    </row>
    <row r="6116" spans="1:32" hidden="1" x14ac:dyDescent="0.25">
      <c r="A6116">
        <v>525</v>
      </c>
      <c r="B6116">
        <v>24</v>
      </c>
      <c r="C6116">
        <v>2</v>
      </c>
      <c r="D6116" t="s">
        <v>28</v>
      </c>
      <c r="E6116" t="s">
        <v>57</v>
      </c>
      <c r="F6116" t="s">
        <v>30</v>
      </c>
      <c r="G6116" t="str">
        <f t="shared" si="760"/>
        <v>onof</v>
      </c>
      <c r="H6116" t="str">
        <f t="shared" si="761"/>
        <v>2</v>
      </c>
      <c r="I6116" t="str">
        <f t="shared" si="762"/>
        <v>nilti</v>
      </c>
      <c r="J6116" t="str">
        <f t="shared" si="763"/>
        <v>lorta</v>
      </c>
      <c r="K6116" t="str">
        <f t="shared" si="764"/>
        <v>nilti</v>
      </c>
      <c r="L6116" t="str">
        <f>VLOOKUP(G6116,[1]VLOOKUP!$A$11:$B$14,2,FALSE)</f>
        <v>nilti</v>
      </c>
      <c r="M6116" t="s">
        <v>132</v>
      </c>
      <c r="N6116" t="str">
        <f>VLOOKUP(M6116,[1]VLOOKUP!$A$2:$C$9,2,FALSE)</f>
        <v>Overlapping</v>
      </c>
      <c r="O6116" t="str">
        <f>VLOOKUP(M6116,[1]VLOOKUP!$A$2:$C$9,3,FALSE)</f>
        <v>Familiar</v>
      </c>
      <c r="P6116">
        <v>5902083</v>
      </c>
      <c r="Q6116" t="s">
        <v>32</v>
      </c>
      <c r="R6116" t="s">
        <v>28</v>
      </c>
      <c r="S6116" t="s">
        <v>40</v>
      </c>
      <c r="T6116">
        <v>293</v>
      </c>
      <c r="U6116" t="s">
        <v>40</v>
      </c>
      <c r="V6116">
        <v>293</v>
      </c>
      <c r="W6116" t="s">
        <v>34</v>
      </c>
      <c r="X6116">
        <v>293</v>
      </c>
      <c r="Y6116" t="s">
        <v>40</v>
      </c>
      <c r="Z6116">
        <v>293</v>
      </c>
      <c r="AA6116" t="s">
        <v>41</v>
      </c>
      <c r="AB6116">
        <v>648</v>
      </c>
      <c r="AC6116" t="s">
        <v>42</v>
      </c>
      <c r="AD6116">
        <f t="shared" si="765"/>
        <v>1</v>
      </c>
      <c r="AE6116">
        <f t="shared" si="766"/>
        <v>0</v>
      </c>
      <c r="AF6116">
        <f t="shared" si="767"/>
        <v>0</v>
      </c>
    </row>
    <row r="6117" spans="1:32" hidden="1" x14ac:dyDescent="0.25">
      <c r="A6117">
        <v>526</v>
      </c>
      <c r="B6117">
        <v>24</v>
      </c>
      <c r="C6117">
        <v>2</v>
      </c>
      <c r="D6117" t="s">
        <v>28</v>
      </c>
      <c r="E6117" t="s">
        <v>54</v>
      </c>
      <c r="F6117" t="s">
        <v>30</v>
      </c>
      <c r="G6117" t="str">
        <f t="shared" si="760"/>
        <v>onof</v>
      </c>
      <c r="H6117" t="str">
        <f t="shared" si="761"/>
        <v>4</v>
      </c>
      <c r="I6117" t="str">
        <f t="shared" si="762"/>
        <v>nilti</v>
      </c>
      <c r="J6117" t="str">
        <f t="shared" si="763"/>
        <v>lorta</v>
      </c>
      <c r="K6117" t="str">
        <f t="shared" si="764"/>
        <v>nilti</v>
      </c>
      <c r="L6117" t="str">
        <f>VLOOKUP(G6117,[1]VLOOKUP!$A$11:$B$14,2,FALSE)</f>
        <v>nilti</v>
      </c>
      <c r="M6117" t="s">
        <v>132</v>
      </c>
      <c r="N6117" t="str">
        <f>VLOOKUP(M6117,[1]VLOOKUP!$A$2:$C$9,2,FALSE)</f>
        <v>Overlapping</v>
      </c>
      <c r="O6117" t="str">
        <f>VLOOKUP(M6117,[1]VLOOKUP!$A$2:$C$9,3,FALSE)</f>
        <v>Familiar</v>
      </c>
      <c r="P6117">
        <v>5903027</v>
      </c>
      <c r="Q6117" t="s">
        <v>32</v>
      </c>
      <c r="R6117" t="s">
        <v>28</v>
      </c>
      <c r="S6117" t="s">
        <v>40</v>
      </c>
      <c r="T6117">
        <v>294</v>
      </c>
      <c r="U6117" t="s">
        <v>40</v>
      </c>
      <c r="V6117">
        <v>294</v>
      </c>
      <c r="W6117" t="s">
        <v>34</v>
      </c>
      <c r="X6117">
        <v>294</v>
      </c>
      <c r="Y6117" t="s">
        <v>40</v>
      </c>
      <c r="Z6117">
        <v>294</v>
      </c>
      <c r="AA6117" t="s">
        <v>41</v>
      </c>
      <c r="AB6117">
        <v>608</v>
      </c>
      <c r="AC6117" t="s">
        <v>42</v>
      </c>
      <c r="AD6117">
        <f t="shared" si="765"/>
        <v>1</v>
      </c>
      <c r="AE6117">
        <f t="shared" si="766"/>
        <v>0</v>
      </c>
      <c r="AF6117">
        <f t="shared" si="767"/>
        <v>0</v>
      </c>
    </row>
    <row r="6118" spans="1:32" hidden="1" x14ac:dyDescent="0.25">
      <c r="A6118">
        <v>527</v>
      </c>
      <c r="B6118">
        <v>24</v>
      </c>
      <c r="C6118">
        <v>2</v>
      </c>
      <c r="D6118" t="s">
        <v>28</v>
      </c>
      <c r="E6118" t="s">
        <v>39</v>
      </c>
      <c r="F6118" t="s">
        <v>30</v>
      </c>
      <c r="G6118" t="str">
        <f t="shared" si="760"/>
        <v>onof</v>
      </c>
      <c r="H6118" t="str">
        <f t="shared" si="761"/>
        <v>9</v>
      </c>
      <c r="I6118" t="str">
        <f t="shared" si="762"/>
        <v>nilti</v>
      </c>
      <c r="J6118" t="str">
        <f t="shared" si="763"/>
        <v>lorta</v>
      </c>
      <c r="K6118" t="str">
        <f t="shared" si="764"/>
        <v>nilti</v>
      </c>
      <c r="L6118" t="str">
        <f>VLOOKUP(G6118,[1]VLOOKUP!$A$11:$B$14,2,FALSE)</f>
        <v>nilti</v>
      </c>
      <c r="M6118" t="s">
        <v>132</v>
      </c>
      <c r="N6118" t="str">
        <f>VLOOKUP(M6118,[1]VLOOKUP!$A$2:$C$9,2,FALSE)</f>
        <v>Overlapping</v>
      </c>
      <c r="O6118" t="str">
        <f>VLOOKUP(M6118,[1]VLOOKUP!$A$2:$C$9,3,FALSE)</f>
        <v>Familiar</v>
      </c>
      <c r="P6118">
        <v>5903931</v>
      </c>
      <c r="Q6118" t="s">
        <v>32</v>
      </c>
      <c r="R6118" t="s">
        <v>28</v>
      </c>
      <c r="S6118" t="s">
        <v>40</v>
      </c>
      <c r="T6118">
        <v>294</v>
      </c>
      <c r="U6118" t="s">
        <v>40</v>
      </c>
      <c r="V6118">
        <v>294</v>
      </c>
      <c r="W6118" t="s">
        <v>34</v>
      </c>
      <c r="X6118">
        <v>294</v>
      </c>
      <c r="Y6118" t="s">
        <v>40</v>
      </c>
      <c r="Z6118">
        <v>294</v>
      </c>
      <c r="AA6118" t="s">
        <v>41</v>
      </c>
      <c r="AB6118">
        <v>511</v>
      </c>
      <c r="AC6118" t="s">
        <v>42</v>
      </c>
      <c r="AD6118">
        <f t="shared" si="765"/>
        <v>1</v>
      </c>
      <c r="AE6118">
        <f t="shared" si="766"/>
        <v>0</v>
      </c>
      <c r="AF6118">
        <f t="shared" si="767"/>
        <v>0</v>
      </c>
    </row>
    <row r="6119" spans="1:32" hidden="1" x14ac:dyDescent="0.25">
      <c r="A6119">
        <v>528</v>
      </c>
      <c r="B6119">
        <v>24</v>
      </c>
      <c r="C6119">
        <v>2</v>
      </c>
      <c r="D6119" t="s">
        <v>28</v>
      </c>
      <c r="E6119" t="s">
        <v>46</v>
      </c>
      <c r="F6119" t="s">
        <v>30</v>
      </c>
      <c r="G6119" t="str">
        <f t="shared" si="760"/>
        <v>onof</v>
      </c>
      <c r="H6119" t="str">
        <f t="shared" si="761"/>
        <v>6</v>
      </c>
      <c r="I6119" t="str">
        <f t="shared" si="762"/>
        <v>nilti</v>
      </c>
      <c r="J6119" t="str">
        <f t="shared" si="763"/>
        <v>lorta</v>
      </c>
      <c r="K6119" t="str">
        <f t="shared" si="764"/>
        <v>nilti</v>
      </c>
      <c r="L6119" t="str">
        <f>VLOOKUP(G6119,[1]VLOOKUP!$A$11:$B$14,2,FALSE)</f>
        <v>nilti</v>
      </c>
      <c r="M6119" t="s">
        <v>132</v>
      </c>
      <c r="N6119" t="str">
        <f>VLOOKUP(M6119,[1]VLOOKUP!$A$2:$C$9,2,FALSE)</f>
        <v>Overlapping</v>
      </c>
      <c r="O6119" t="str">
        <f>VLOOKUP(M6119,[1]VLOOKUP!$A$2:$C$9,3,FALSE)</f>
        <v>Familiar</v>
      </c>
      <c r="P6119">
        <v>5904752</v>
      </c>
      <c r="Q6119" t="s">
        <v>32</v>
      </c>
      <c r="R6119" t="s">
        <v>28</v>
      </c>
      <c r="S6119" t="s">
        <v>40</v>
      </c>
      <c r="T6119">
        <v>294</v>
      </c>
      <c r="U6119" t="s">
        <v>40</v>
      </c>
      <c r="V6119">
        <v>294</v>
      </c>
      <c r="W6119" t="s">
        <v>34</v>
      </c>
      <c r="X6119">
        <v>294</v>
      </c>
      <c r="Y6119" t="s">
        <v>40</v>
      </c>
      <c r="Z6119">
        <v>294</v>
      </c>
      <c r="AA6119" t="s">
        <v>41</v>
      </c>
      <c r="AB6119">
        <v>571</v>
      </c>
      <c r="AC6119" t="s">
        <v>42</v>
      </c>
      <c r="AD6119">
        <f t="shared" si="765"/>
        <v>1</v>
      </c>
      <c r="AE6119">
        <f t="shared" si="766"/>
        <v>0</v>
      </c>
      <c r="AF6119">
        <f t="shared" si="767"/>
        <v>0</v>
      </c>
    </row>
    <row r="6120" spans="1:32" hidden="1" x14ac:dyDescent="0.25">
      <c r="A6120">
        <v>529</v>
      </c>
      <c r="B6120">
        <v>24</v>
      </c>
      <c r="C6120">
        <v>2</v>
      </c>
      <c r="D6120" t="s">
        <v>28</v>
      </c>
      <c r="E6120" t="s">
        <v>47</v>
      </c>
      <c r="F6120" t="s">
        <v>30</v>
      </c>
      <c r="G6120" t="str">
        <f t="shared" si="760"/>
        <v>onof</v>
      </c>
      <c r="H6120" t="str">
        <f t="shared" si="761"/>
        <v>9</v>
      </c>
      <c r="I6120" t="str">
        <f t="shared" si="762"/>
        <v>lorta</v>
      </c>
      <c r="J6120" t="str">
        <f t="shared" si="763"/>
        <v>nilti</v>
      </c>
      <c r="K6120" t="str">
        <f t="shared" si="764"/>
        <v>nilti</v>
      </c>
      <c r="L6120" t="str">
        <f>VLOOKUP(G6120,[1]VLOOKUP!$A$11:$B$14,2,FALSE)</f>
        <v>nilti</v>
      </c>
      <c r="M6120" t="s">
        <v>132</v>
      </c>
      <c r="N6120" t="str">
        <f>VLOOKUP(M6120,[1]VLOOKUP!$A$2:$C$9,2,FALSE)</f>
        <v>Overlapping</v>
      </c>
      <c r="O6120" t="str">
        <f>VLOOKUP(M6120,[1]VLOOKUP!$A$2:$C$9,3,FALSE)</f>
        <v>Familiar</v>
      </c>
      <c r="P6120">
        <v>5905620</v>
      </c>
      <c r="Q6120" t="s">
        <v>32</v>
      </c>
      <c r="R6120" t="s">
        <v>28</v>
      </c>
      <c r="S6120" t="s">
        <v>33</v>
      </c>
      <c r="T6120">
        <v>293</v>
      </c>
      <c r="U6120" t="s">
        <v>33</v>
      </c>
      <c r="V6120">
        <v>293</v>
      </c>
      <c r="W6120" t="s">
        <v>34</v>
      </c>
      <c r="X6120">
        <v>293</v>
      </c>
      <c r="Y6120" t="s">
        <v>33</v>
      </c>
      <c r="Z6120">
        <v>293</v>
      </c>
      <c r="AA6120" t="s">
        <v>35</v>
      </c>
      <c r="AB6120">
        <v>560</v>
      </c>
      <c r="AC6120" t="s">
        <v>36</v>
      </c>
      <c r="AD6120">
        <f t="shared" si="765"/>
        <v>1</v>
      </c>
      <c r="AE6120">
        <f t="shared" si="766"/>
        <v>0</v>
      </c>
      <c r="AF6120">
        <f t="shared" si="767"/>
        <v>0</v>
      </c>
    </row>
    <row r="6121" spans="1:32" hidden="1" x14ac:dyDescent="0.25">
      <c r="A6121">
        <v>530</v>
      </c>
      <c r="B6121">
        <v>24</v>
      </c>
      <c r="C6121">
        <v>2</v>
      </c>
      <c r="D6121" t="s">
        <v>28</v>
      </c>
      <c r="E6121" t="s">
        <v>51</v>
      </c>
      <c r="F6121" t="s">
        <v>30</v>
      </c>
      <c r="G6121" t="str">
        <f t="shared" si="760"/>
        <v>onof</v>
      </c>
      <c r="H6121" t="str">
        <f t="shared" si="761"/>
        <v>7</v>
      </c>
      <c r="I6121" t="str">
        <f t="shared" si="762"/>
        <v>nilti</v>
      </c>
      <c r="J6121" t="str">
        <f t="shared" si="763"/>
        <v>lorta</v>
      </c>
      <c r="K6121" t="str">
        <f t="shared" si="764"/>
        <v>nilti</v>
      </c>
      <c r="L6121" t="str">
        <f>VLOOKUP(G6121,[1]VLOOKUP!$A$11:$B$14,2,FALSE)</f>
        <v>nilti</v>
      </c>
      <c r="M6121" t="s">
        <v>132</v>
      </c>
      <c r="N6121" t="str">
        <f>VLOOKUP(M6121,[1]VLOOKUP!$A$2:$C$9,2,FALSE)</f>
        <v>Overlapping</v>
      </c>
      <c r="O6121" t="str">
        <f>VLOOKUP(M6121,[1]VLOOKUP!$A$2:$C$9,3,FALSE)</f>
        <v>Familiar</v>
      </c>
      <c r="P6121">
        <v>5906475</v>
      </c>
      <c r="Q6121" t="s">
        <v>32</v>
      </c>
      <c r="R6121" t="s">
        <v>28</v>
      </c>
      <c r="S6121" t="s">
        <v>40</v>
      </c>
      <c r="T6121">
        <v>293</v>
      </c>
      <c r="U6121" t="s">
        <v>40</v>
      </c>
      <c r="V6121">
        <v>293</v>
      </c>
      <c r="W6121" t="s">
        <v>34</v>
      </c>
      <c r="X6121">
        <v>293</v>
      </c>
      <c r="Y6121" t="s">
        <v>40</v>
      </c>
      <c r="Z6121">
        <v>293</v>
      </c>
      <c r="AA6121" t="s">
        <v>41</v>
      </c>
      <c r="AB6121">
        <v>1000</v>
      </c>
      <c r="AC6121" t="s">
        <v>42</v>
      </c>
      <c r="AD6121">
        <f t="shared" si="765"/>
        <v>1</v>
      </c>
      <c r="AE6121">
        <f t="shared" si="766"/>
        <v>0</v>
      </c>
      <c r="AF6121">
        <f t="shared" si="767"/>
        <v>0</v>
      </c>
    </row>
    <row r="6122" spans="1:32" hidden="1" x14ac:dyDescent="0.25">
      <c r="A6122">
        <v>531</v>
      </c>
      <c r="B6122">
        <v>24</v>
      </c>
      <c r="C6122">
        <v>2</v>
      </c>
      <c r="D6122" t="s">
        <v>28</v>
      </c>
      <c r="E6122" t="s">
        <v>78</v>
      </c>
      <c r="F6122" t="s">
        <v>30</v>
      </c>
      <c r="G6122" t="str">
        <f t="shared" si="760"/>
        <v>loti</v>
      </c>
      <c r="H6122" t="str">
        <f t="shared" si="761"/>
        <v>6</v>
      </c>
      <c r="I6122" t="str">
        <f t="shared" si="762"/>
        <v>gulln</v>
      </c>
      <c r="J6122" t="str">
        <f t="shared" si="763"/>
        <v>trult</v>
      </c>
      <c r="K6122" t="str">
        <f t="shared" si="764"/>
        <v>gulln</v>
      </c>
      <c r="L6122" t="str">
        <f>VLOOKUP(G6122,[1]VLOOKUP!$A$11:$B$14,2,FALSE)</f>
        <v>gulln</v>
      </c>
      <c r="M6122" t="s">
        <v>131</v>
      </c>
      <c r="N6122" t="str">
        <f>VLOOKUP(M6122,[1]VLOOKUP!$A$2:$C$9,2,FALSE)</f>
        <v>Overlapping</v>
      </c>
      <c r="O6122" t="str">
        <f>VLOOKUP(M6122,[1]VLOOKUP!$A$2:$C$9,3,FALSE)</f>
        <v>Novel</v>
      </c>
      <c r="P6122">
        <v>5907771</v>
      </c>
      <c r="Q6122" t="s">
        <v>66</v>
      </c>
      <c r="R6122" t="s">
        <v>28</v>
      </c>
      <c r="S6122" t="s">
        <v>64</v>
      </c>
      <c r="T6122">
        <v>294</v>
      </c>
      <c r="U6122" t="s">
        <v>64</v>
      </c>
      <c r="V6122">
        <v>294</v>
      </c>
      <c r="W6122" t="s">
        <v>62</v>
      </c>
      <c r="X6122">
        <v>294</v>
      </c>
      <c r="Y6122" t="s">
        <v>64</v>
      </c>
      <c r="Z6122">
        <v>294</v>
      </c>
      <c r="AA6122" t="s">
        <v>41</v>
      </c>
      <c r="AB6122">
        <v>1584</v>
      </c>
      <c r="AC6122" t="s">
        <v>42</v>
      </c>
      <c r="AD6122">
        <f t="shared" si="765"/>
        <v>1</v>
      </c>
      <c r="AE6122">
        <f t="shared" si="766"/>
        <v>0</v>
      </c>
      <c r="AF6122">
        <f t="shared" si="767"/>
        <v>0</v>
      </c>
    </row>
    <row r="6123" spans="1:32" hidden="1" x14ac:dyDescent="0.25">
      <c r="A6123">
        <v>532</v>
      </c>
      <c r="B6123">
        <v>24</v>
      </c>
      <c r="C6123">
        <v>2</v>
      </c>
      <c r="D6123" t="s">
        <v>28</v>
      </c>
      <c r="E6123" t="s">
        <v>72</v>
      </c>
      <c r="F6123" t="s">
        <v>30</v>
      </c>
      <c r="G6123" t="str">
        <f t="shared" si="760"/>
        <v>loti</v>
      </c>
      <c r="H6123" t="str">
        <f t="shared" si="761"/>
        <v>8</v>
      </c>
      <c r="I6123" t="str">
        <f t="shared" si="762"/>
        <v>trult</v>
      </c>
      <c r="J6123" t="str">
        <f t="shared" si="763"/>
        <v>gulln</v>
      </c>
      <c r="K6123" t="str">
        <f t="shared" si="764"/>
        <v>gulln</v>
      </c>
      <c r="L6123" t="str">
        <f>VLOOKUP(G6123,[1]VLOOKUP!$A$11:$B$14,2,FALSE)</f>
        <v>gulln</v>
      </c>
      <c r="M6123" t="s">
        <v>131</v>
      </c>
      <c r="N6123" t="str">
        <f>VLOOKUP(M6123,[1]VLOOKUP!$A$2:$C$9,2,FALSE)</f>
        <v>Overlapping</v>
      </c>
      <c r="O6123" t="str">
        <f>VLOOKUP(M6123,[1]VLOOKUP!$A$2:$C$9,3,FALSE)</f>
        <v>Novel</v>
      </c>
      <c r="P6123">
        <v>5909651</v>
      </c>
      <c r="Q6123" t="s">
        <v>66</v>
      </c>
      <c r="R6123" t="s">
        <v>28</v>
      </c>
      <c r="S6123" t="s">
        <v>61</v>
      </c>
      <c r="T6123">
        <v>294</v>
      </c>
      <c r="U6123" t="s">
        <v>61</v>
      </c>
      <c r="V6123">
        <v>294</v>
      </c>
      <c r="W6123" t="s">
        <v>62</v>
      </c>
      <c r="X6123">
        <v>294</v>
      </c>
      <c r="Y6123" t="s">
        <v>61</v>
      </c>
      <c r="Z6123">
        <v>294</v>
      </c>
      <c r="AA6123" t="s">
        <v>35</v>
      </c>
      <c r="AB6123">
        <v>815</v>
      </c>
      <c r="AC6123" t="s">
        <v>36</v>
      </c>
      <c r="AD6123">
        <f t="shared" si="765"/>
        <v>1</v>
      </c>
      <c r="AE6123">
        <f t="shared" si="766"/>
        <v>0</v>
      </c>
      <c r="AF6123">
        <f t="shared" si="767"/>
        <v>0</v>
      </c>
    </row>
    <row r="6124" spans="1:32" hidden="1" x14ac:dyDescent="0.25">
      <c r="A6124">
        <v>533</v>
      </c>
      <c r="B6124">
        <v>24</v>
      </c>
      <c r="C6124">
        <v>2</v>
      </c>
      <c r="D6124" t="s">
        <v>28</v>
      </c>
      <c r="E6124" t="s">
        <v>70</v>
      </c>
      <c r="F6124" t="s">
        <v>30</v>
      </c>
      <c r="G6124" t="str">
        <f t="shared" si="760"/>
        <v>loti</v>
      </c>
      <c r="H6124" t="str">
        <f t="shared" si="761"/>
        <v>2</v>
      </c>
      <c r="I6124" t="str">
        <f t="shared" si="762"/>
        <v>trult</v>
      </c>
      <c r="J6124" t="str">
        <f t="shared" si="763"/>
        <v>gulln</v>
      </c>
      <c r="K6124" t="str">
        <f t="shared" si="764"/>
        <v>gulln</v>
      </c>
      <c r="L6124" t="str">
        <f>VLOOKUP(G6124,[1]VLOOKUP!$A$11:$B$14,2,FALSE)</f>
        <v>gulln</v>
      </c>
      <c r="M6124" t="s">
        <v>131</v>
      </c>
      <c r="N6124" t="str">
        <f>VLOOKUP(M6124,[1]VLOOKUP!$A$2:$C$9,2,FALSE)</f>
        <v>Overlapping</v>
      </c>
      <c r="O6124" t="str">
        <f>VLOOKUP(M6124,[1]VLOOKUP!$A$2:$C$9,3,FALSE)</f>
        <v>Novel</v>
      </c>
      <c r="P6124">
        <v>5910763</v>
      </c>
      <c r="Q6124" t="s">
        <v>66</v>
      </c>
      <c r="R6124" t="s">
        <v>28</v>
      </c>
      <c r="S6124" t="s">
        <v>61</v>
      </c>
      <c r="T6124">
        <v>293</v>
      </c>
      <c r="U6124" t="s">
        <v>61</v>
      </c>
      <c r="V6124">
        <v>293</v>
      </c>
      <c r="W6124" t="s">
        <v>62</v>
      </c>
      <c r="X6124">
        <v>293</v>
      </c>
      <c r="Y6124" t="s">
        <v>61</v>
      </c>
      <c r="Z6124">
        <v>293</v>
      </c>
      <c r="AA6124" t="s">
        <v>35</v>
      </c>
      <c r="AB6124">
        <v>649</v>
      </c>
      <c r="AC6124" t="s">
        <v>36</v>
      </c>
      <c r="AD6124">
        <f t="shared" si="765"/>
        <v>1</v>
      </c>
      <c r="AE6124">
        <f t="shared" si="766"/>
        <v>0</v>
      </c>
      <c r="AF6124">
        <f t="shared" si="767"/>
        <v>0</v>
      </c>
    </row>
    <row r="6125" spans="1:32" hidden="1" x14ac:dyDescent="0.25">
      <c r="A6125">
        <v>534</v>
      </c>
      <c r="B6125">
        <v>24</v>
      </c>
      <c r="C6125">
        <v>2</v>
      </c>
      <c r="D6125" t="s">
        <v>28</v>
      </c>
      <c r="E6125" t="s">
        <v>65</v>
      </c>
      <c r="F6125" t="s">
        <v>30</v>
      </c>
      <c r="G6125" t="str">
        <f t="shared" si="760"/>
        <v>loti</v>
      </c>
      <c r="H6125" t="str">
        <f t="shared" si="761"/>
        <v>7</v>
      </c>
      <c r="I6125" t="str">
        <f t="shared" si="762"/>
        <v>gulln</v>
      </c>
      <c r="J6125" t="str">
        <f t="shared" si="763"/>
        <v>trult</v>
      </c>
      <c r="K6125" t="str">
        <f t="shared" si="764"/>
        <v>gulln</v>
      </c>
      <c r="L6125" t="str">
        <f>VLOOKUP(G6125,[1]VLOOKUP!$A$11:$B$14,2,FALSE)</f>
        <v>gulln</v>
      </c>
      <c r="M6125" t="s">
        <v>131</v>
      </c>
      <c r="N6125" t="str">
        <f>VLOOKUP(M6125,[1]VLOOKUP!$A$2:$C$9,2,FALSE)</f>
        <v>Overlapping</v>
      </c>
      <c r="O6125" t="str">
        <f>VLOOKUP(M6125,[1]VLOOKUP!$A$2:$C$9,3,FALSE)</f>
        <v>Novel</v>
      </c>
      <c r="P6125">
        <v>5911721</v>
      </c>
      <c r="Q6125" t="s">
        <v>66</v>
      </c>
      <c r="R6125" t="s">
        <v>28</v>
      </c>
      <c r="S6125" t="s">
        <v>64</v>
      </c>
      <c r="T6125">
        <v>294</v>
      </c>
      <c r="U6125" t="s">
        <v>64</v>
      </c>
      <c r="V6125">
        <v>294</v>
      </c>
      <c r="W6125" t="s">
        <v>62</v>
      </c>
      <c r="X6125">
        <v>294</v>
      </c>
      <c r="Y6125" t="s">
        <v>64</v>
      </c>
      <c r="Z6125">
        <v>294</v>
      </c>
      <c r="AA6125" t="s">
        <v>41</v>
      </c>
      <c r="AB6125">
        <v>554</v>
      </c>
      <c r="AC6125" t="s">
        <v>42</v>
      </c>
      <c r="AD6125">
        <f t="shared" si="765"/>
        <v>1</v>
      </c>
      <c r="AE6125">
        <f t="shared" si="766"/>
        <v>0</v>
      </c>
      <c r="AF6125">
        <f t="shared" si="767"/>
        <v>0</v>
      </c>
    </row>
    <row r="6126" spans="1:32" hidden="1" x14ac:dyDescent="0.25">
      <c r="A6126">
        <v>535</v>
      </c>
      <c r="B6126">
        <v>24</v>
      </c>
      <c r="C6126">
        <v>2</v>
      </c>
      <c r="D6126" t="s">
        <v>28</v>
      </c>
      <c r="E6126" t="s">
        <v>70</v>
      </c>
      <c r="F6126" t="s">
        <v>30</v>
      </c>
      <c r="G6126" t="str">
        <f t="shared" si="760"/>
        <v>loti</v>
      </c>
      <c r="H6126" t="str">
        <f t="shared" si="761"/>
        <v>2</v>
      </c>
      <c r="I6126" t="str">
        <f t="shared" si="762"/>
        <v>trult</v>
      </c>
      <c r="J6126" t="str">
        <f t="shared" si="763"/>
        <v>gulln</v>
      </c>
      <c r="K6126" t="str">
        <f t="shared" si="764"/>
        <v>gulln</v>
      </c>
      <c r="L6126" t="str">
        <f>VLOOKUP(G6126,[1]VLOOKUP!$A$11:$B$14,2,FALSE)</f>
        <v>gulln</v>
      </c>
      <c r="M6126" t="s">
        <v>131</v>
      </c>
      <c r="N6126" t="str">
        <f>VLOOKUP(M6126,[1]VLOOKUP!$A$2:$C$9,2,FALSE)</f>
        <v>Overlapping</v>
      </c>
      <c r="O6126" t="str">
        <f>VLOOKUP(M6126,[1]VLOOKUP!$A$2:$C$9,3,FALSE)</f>
        <v>Novel</v>
      </c>
      <c r="P6126">
        <v>5912571</v>
      </c>
      <c r="Q6126" t="s">
        <v>66</v>
      </c>
      <c r="R6126" t="s">
        <v>28</v>
      </c>
      <c r="S6126" t="s">
        <v>61</v>
      </c>
      <c r="T6126">
        <v>294</v>
      </c>
      <c r="U6126" t="s">
        <v>61</v>
      </c>
      <c r="V6126">
        <v>294</v>
      </c>
      <c r="W6126" t="s">
        <v>62</v>
      </c>
      <c r="X6126">
        <v>294</v>
      </c>
      <c r="Y6126" t="s">
        <v>61</v>
      </c>
      <c r="Z6126">
        <v>294</v>
      </c>
      <c r="AA6126" t="s">
        <v>35</v>
      </c>
      <c r="AB6126">
        <v>488</v>
      </c>
      <c r="AC6126" t="s">
        <v>36</v>
      </c>
      <c r="AD6126">
        <f t="shared" si="765"/>
        <v>1</v>
      </c>
      <c r="AE6126">
        <f t="shared" si="766"/>
        <v>0</v>
      </c>
      <c r="AF6126">
        <f t="shared" si="767"/>
        <v>0</v>
      </c>
    </row>
    <row r="6127" spans="1:32" hidden="1" x14ac:dyDescent="0.25">
      <c r="A6127">
        <v>536</v>
      </c>
      <c r="B6127">
        <v>24</v>
      </c>
      <c r="C6127">
        <v>2</v>
      </c>
      <c r="D6127" t="s">
        <v>28</v>
      </c>
      <c r="E6127" t="s">
        <v>80</v>
      </c>
      <c r="F6127" t="s">
        <v>30</v>
      </c>
      <c r="G6127" t="str">
        <f t="shared" si="760"/>
        <v>loti</v>
      </c>
      <c r="H6127" t="str">
        <f t="shared" si="761"/>
        <v>9</v>
      </c>
      <c r="I6127" t="str">
        <f t="shared" si="762"/>
        <v>gulln</v>
      </c>
      <c r="J6127" t="str">
        <f t="shared" si="763"/>
        <v>trult</v>
      </c>
      <c r="K6127" t="str">
        <f t="shared" si="764"/>
        <v>gulln</v>
      </c>
      <c r="L6127" t="str">
        <f>VLOOKUP(G6127,[1]VLOOKUP!$A$11:$B$14,2,FALSE)</f>
        <v>gulln</v>
      </c>
      <c r="M6127" t="s">
        <v>131</v>
      </c>
      <c r="N6127" t="str">
        <f>VLOOKUP(M6127,[1]VLOOKUP!$A$2:$C$9,2,FALSE)</f>
        <v>Overlapping</v>
      </c>
      <c r="O6127" t="str">
        <f>VLOOKUP(M6127,[1]VLOOKUP!$A$2:$C$9,3,FALSE)</f>
        <v>Novel</v>
      </c>
      <c r="P6127">
        <v>5913355</v>
      </c>
      <c r="Q6127" t="s">
        <v>66</v>
      </c>
      <c r="R6127" t="s">
        <v>28</v>
      </c>
      <c r="S6127" t="s">
        <v>64</v>
      </c>
      <c r="T6127">
        <v>298</v>
      </c>
      <c r="U6127" t="s">
        <v>64</v>
      </c>
      <c r="V6127">
        <v>298</v>
      </c>
      <c r="W6127" t="s">
        <v>62</v>
      </c>
      <c r="X6127">
        <v>298</v>
      </c>
      <c r="Y6127" t="s">
        <v>64</v>
      </c>
      <c r="Z6127">
        <v>298</v>
      </c>
      <c r="AA6127" t="s">
        <v>41</v>
      </c>
      <c r="AB6127">
        <v>556</v>
      </c>
      <c r="AC6127" t="s">
        <v>42</v>
      </c>
      <c r="AD6127">
        <f t="shared" si="765"/>
        <v>1</v>
      </c>
      <c r="AE6127">
        <f t="shared" si="766"/>
        <v>0</v>
      </c>
      <c r="AF6127">
        <f t="shared" si="767"/>
        <v>0</v>
      </c>
    </row>
    <row r="6128" spans="1:32" hidden="1" x14ac:dyDescent="0.25">
      <c r="A6128">
        <v>537</v>
      </c>
      <c r="B6128">
        <v>24</v>
      </c>
      <c r="C6128">
        <v>2</v>
      </c>
      <c r="D6128" t="s">
        <v>28</v>
      </c>
      <c r="E6128" t="s">
        <v>73</v>
      </c>
      <c r="F6128" t="s">
        <v>30</v>
      </c>
      <c r="G6128" t="str">
        <f t="shared" si="760"/>
        <v>loti</v>
      </c>
      <c r="H6128" t="str">
        <f t="shared" si="761"/>
        <v>3</v>
      </c>
      <c r="I6128" t="str">
        <f t="shared" si="762"/>
        <v>gulln</v>
      </c>
      <c r="J6128" t="str">
        <f t="shared" si="763"/>
        <v>trult</v>
      </c>
      <c r="K6128" t="str">
        <f t="shared" si="764"/>
        <v>gulln</v>
      </c>
      <c r="L6128" t="str">
        <f>VLOOKUP(G6128,[1]VLOOKUP!$A$11:$B$14,2,FALSE)</f>
        <v>gulln</v>
      </c>
      <c r="M6128" t="s">
        <v>131</v>
      </c>
      <c r="N6128" t="str">
        <f>VLOOKUP(M6128,[1]VLOOKUP!$A$2:$C$9,2,FALSE)</f>
        <v>Overlapping</v>
      </c>
      <c r="O6128" t="str">
        <f>VLOOKUP(M6128,[1]VLOOKUP!$A$2:$C$9,3,FALSE)</f>
        <v>Novel</v>
      </c>
      <c r="P6128">
        <v>5914213</v>
      </c>
      <c r="Q6128" t="s">
        <v>66</v>
      </c>
      <c r="R6128" t="s">
        <v>28</v>
      </c>
      <c r="S6128" t="s">
        <v>64</v>
      </c>
      <c r="T6128">
        <v>296</v>
      </c>
      <c r="U6128" t="s">
        <v>64</v>
      </c>
      <c r="V6128">
        <v>296</v>
      </c>
      <c r="W6128" t="s">
        <v>62</v>
      </c>
      <c r="X6128">
        <v>296</v>
      </c>
      <c r="Y6128" t="s">
        <v>64</v>
      </c>
      <c r="Z6128">
        <v>296</v>
      </c>
      <c r="AA6128" t="s">
        <v>41</v>
      </c>
      <c r="AB6128">
        <v>628</v>
      </c>
      <c r="AC6128" t="s">
        <v>42</v>
      </c>
      <c r="AD6128">
        <f t="shared" si="765"/>
        <v>1</v>
      </c>
      <c r="AE6128">
        <f t="shared" si="766"/>
        <v>0</v>
      </c>
      <c r="AF6128">
        <f t="shared" si="767"/>
        <v>0</v>
      </c>
    </row>
    <row r="6129" spans="1:32" hidden="1" x14ac:dyDescent="0.25">
      <c r="A6129">
        <v>538</v>
      </c>
      <c r="B6129">
        <v>24</v>
      </c>
      <c r="C6129">
        <v>2</v>
      </c>
      <c r="D6129" t="s">
        <v>28</v>
      </c>
      <c r="E6129" t="s">
        <v>63</v>
      </c>
      <c r="F6129" t="s">
        <v>30</v>
      </c>
      <c r="G6129" t="str">
        <f t="shared" si="760"/>
        <v>loti</v>
      </c>
      <c r="H6129" t="str">
        <f t="shared" si="761"/>
        <v>1</v>
      </c>
      <c r="I6129" t="str">
        <f t="shared" si="762"/>
        <v>trult</v>
      </c>
      <c r="J6129" t="str">
        <f t="shared" si="763"/>
        <v>gulln</v>
      </c>
      <c r="K6129" t="str">
        <f t="shared" si="764"/>
        <v>gulln</v>
      </c>
      <c r="L6129" t="str">
        <f>VLOOKUP(G6129,[1]VLOOKUP!$A$11:$B$14,2,FALSE)</f>
        <v>gulln</v>
      </c>
      <c r="M6129" t="s">
        <v>131</v>
      </c>
      <c r="N6129" t="str">
        <f>VLOOKUP(M6129,[1]VLOOKUP!$A$2:$C$9,2,FALSE)</f>
        <v>Overlapping</v>
      </c>
      <c r="O6129" t="str">
        <f>VLOOKUP(M6129,[1]VLOOKUP!$A$2:$C$9,3,FALSE)</f>
        <v>Novel</v>
      </c>
      <c r="P6129">
        <v>5915139</v>
      </c>
      <c r="Q6129" t="s">
        <v>66</v>
      </c>
      <c r="R6129" t="s">
        <v>28</v>
      </c>
      <c r="S6129" t="s">
        <v>61</v>
      </c>
      <c r="T6129">
        <v>294</v>
      </c>
      <c r="U6129" t="s">
        <v>61</v>
      </c>
      <c r="V6129">
        <v>294</v>
      </c>
      <c r="W6129" t="s">
        <v>62</v>
      </c>
      <c r="X6129">
        <v>294</v>
      </c>
      <c r="Y6129" t="s">
        <v>61</v>
      </c>
      <c r="Z6129">
        <v>294</v>
      </c>
      <c r="AA6129" t="s">
        <v>35</v>
      </c>
      <c r="AB6129">
        <v>511</v>
      </c>
      <c r="AC6129" t="s">
        <v>36</v>
      </c>
      <c r="AD6129">
        <f t="shared" si="765"/>
        <v>1</v>
      </c>
      <c r="AE6129">
        <f t="shared" si="766"/>
        <v>0</v>
      </c>
      <c r="AF6129">
        <f t="shared" si="767"/>
        <v>0</v>
      </c>
    </row>
    <row r="6130" spans="1:32" hidden="1" x14ac:dyDescent="0.25">
      <c r="A6130">
        <v>539</v>
      </c>
      <c r="B6130">
        <v>24</v>
      </c>
      <c r="C6130">
        <v>2</v>
      </c>
      <c r="D6130" t="s">
        <v>28</v>
      </c>
      <c r="E6130" t="s">
        <v>67</v>
      </c>
      <c r="F6130" t="s">
        <v>30</v>
      </c>
      <c r="G6130" t="str">
        <f t="shared" si="760"/>
        <v>loti</v>
      </c>
      <c r="H6130" t="str">
        <f t="shared" si="761"/>
        <v>2</v>
      </c>
      <c r="I6130" t="str">
        <f t="shared" si="762"/>
        <v>gulln</v>
      </c>
      <c r="J6130" t="str">
        <f t="shared" si="763"/>
        <v>trult</v>
      </c>
      <c r="K6130" t="str">
        <f t="shared" si="764"/>
        <v>gulln</v>
      </c>
      <c r="L6130" t="str">
        <f>VLOOKUP(G6130,[1]VLOOKUP!$A$11:$B$14,2,FALSE)</f>
        <v>gulln</v>
      </c>
      <c r="M6130" t="s">
        <v>131</v>
      </c>
      <c r="N6130" t="str">
        <f>VLOOKUP(M6130,[1]VLOOKUP!$A$2:$C$9,2,FALSE)</f>
        <v>Overlapping</v>
      </c>
      <c r="O6130" t="str">
        <f>VLOOKUP(M6130,[1]VLOOKUP!$A$2:$C$9,3,FALSE)</f>
        <v>Novel</v>
      </c>
      <c r="P6130">
        <v>5915947</v>
      </c>
      <c r="Q6130" t="s">
        <v>66</v>
      </c>
      <c r="R6130" t="s">
        <v>28</v>
      </c>
      <c r="S6130" t="s">
        <v>64</v>
      </c>
      <c r="T6130">
        <v>293</v>
      </c>
      <c r="U6130" t="s">
        <v>64</v>
      </c>
      <c r="V6130">
        <v>293</v>
      </c>
      <c r="W6130" t="s">
        <v>62</v>
      </c>
      <c r="X6130">
        <v>293</v>
      </c>
      <c r="Y6130" t="s">
        <v>64</v>
      </c>
      <c r="Z6130">
        <v>293</v>
      </c>
      <c r="AA6130" t="s">
        <v>41</v>
      </c>
      <c r="AB6130">
        <v>584</v>
      </c>
      <c r="AC6130" t="s">
        <v>42</v>
      </c>
      <c r="AD6130">
        <f t="shared" si="765"/>
        <v>1</v>
      </c>
      <c r="AE6130">
        <f t="shared" si="766"/>
        <v>0</v>
      </c>
      <c r="AF6130">
        <f t="shared" si="767"/>
        <v>0</v>
      </c>
    </row>
    <row r="6131" spans="1:32" hidden="1" x14ac:dyDescent="0.25">
      <c r="A6131">
        <v>540</v>
      </c>
      <c r="B6131">
        <v>24</v>
      </c>
      <c r="C6131">
        <v>2</v>
      </c>
      <c r="D6131" t="s">
        <v>28</v>
      </c>
      <c r="E6131" t="s">
        <v>67</v>
      </c>
      <c r="F6131" t="s">
        <v>30</v>
      </c>
      <c r="G6131" t="str">
        <f t="shared" si="760"/>
        <v>loti</v>
      </c>
      <c r="H6131" t="str">
        <f t="shared" si="761"/>
        <v>2</v>
      </c>
      <c r="I6131" t="str">
        <f t="shared" si="762"/>
        <v>gulln</v>
      </c>
      <c r="J6131" t="str">
        <f t="shared" si="763"/>
        <v>trult</v>
      </c>
      <c r="K6131" t="str">
        <f t="shared" si="764"/>
        <v>gulln</v>
      </c>
      <c r="L6131" t="str">
        <f>VLOOKUP(G6131,[1]VLOOKUP!$A$11:$B$14,2,FALSE)</f>
        <v>gulln</v>
      </c>
      <c r="M6131" t="s">
        <v>131</v>
      </c>
      <c r="N6131" t="str">
        <f>VLOOKUP(M6131,[1]VLOOKUP!$A$2:$C$9,2,FALSE)</f>
        <v>Overlapping</v>
      </c>
      <c r="O6131" t="str">
        <f>VLOOKUP(M6131,[1]VLOOKUP!$A$2:$C$9,3,FALSE)</f>
        <v>Novel</v>
      </c>
      <c r="P6131">
        <v>5916841</v>
      </c>
      <c r="Q6131" t="s">
        <v>66</v>
      </c>
      <c r="R6131" t="s">
        <v>28</v>
      </c>
      <c r="S6131" t="s">
        <v>64</v>
      </c>
      <c r="T6131">
        <v>293</v>
      </c>
      <c r="U6131" t="s">
        <v>64</v>
      </c>
      <c r="V6131">
        <v>293</v>
      </c>
      <c r="W6131" t="s">
        <v>62</v>
      </c>
      <c r="X6131">
        <v>293</v>
      </c>
      <c r="Y6131" t="s">
        <v>64</v>
      </c>
      <c r="Z6131">
        <v>293</v>
      </c>
      <c r="AA6131" t="s">
        <v>41</v>
      </c>
      <c r="AB6131">
        <v>570</v>
      </c>
      <c r="AC6131" t="s">
        <v>42</v>
      </c>
      <c r="AD6131">
        <f t="shared" si="765"/>
        <v>1</v>
      </c>
      <c r="AE6131">
        <f t="shared" si="766"/>
        <v>0</v>
      </c>
      <c r="AF6131">
        <f t="shared" si="767"/>
        <v>0</v>
      </c>
    </row>
    <row r="6132" spans="1:32" hidden="1" x14ac:dyDescent="0.25">
      <c r="A6132">
        <v>541</v>
      </c>
      <c r="B6132">
        <v>24</v>
      </c>
      <c r="C6132">
        <v>2</v>
      </c>
      <c r="D6132" t="s">
        <v>28</v>
      </c>
      <c r="E6132" t="s">
        <v>65</v>
      </c>
      <c r="F6132" t="s">
        <v>30</v>
      </c>
      <c r="G6132" t="str">
        <f t="shared" si="760"/>
        <v>loti</v>
      </c>
      <c r="H6132" t="str">
        <f t="shared" si="761"/>
        <v>7</v>
      </c>
      <c r="I6132" t="str">
        <f t="shared" si="762"/>
        <v>gulln</v>
      </c>
      <c r="J6132" t="str">
        <f t="shared" si="763"/>
        <v>trult</v>
      </c>
      <c r="K6132" t="str">
        <f t="shared" si="764"/>
        <v>gulln</v>
      </c>
      <c r="L6132" t="str">
        <f>VLOOKUP(G6132,[1]VLOOKUP!$A$11:$B$14,2,FALSE)</f>
        <v>gulln</v>
      </c>
      <c r="M6132" t="s">
        <v>131</v>
      </c>
      <c r="N6132" t="str">
        <f>VLOOKUP(M6132,[1]VLOOKUP!$A$2:$C$9,2,FALSE)</f>
        <v>Overlapping</v>
      </c>
      <c r="O6132" t="str">
        <f>VLOOKUP(M6132,[1]VLOOKUP!$A$2:$C$9,3,FALSE)</f>
        <v>Novel</v>
      </c>
      <c r="P6132">
        <v>5917707</v>
      </c>
      <c r="Q6132" t="s">
        <v>66</v>
      </c>
      <c r="R6132" t="s">
        <v>28</v>
      </c>
      <c r="S6132" t="s">
        <v>64</v>
      </c>
      <c r="T6132">
        <v>293</v>
      </c>
      <c r="U6132" t="s">
        <v>64</v>
      </c>
      <c r="V6132">
        <v>293</v>
      </c>
      <c r="W6132" t="s">
        <v>62</v>
      </c>
      <c r="X6132">
        <v>293</v>
      </c>
      <c r="Y6132" t="s">
        <v>64</v>
      </c>
      <c r="Z6132">
        <v>293</v>
      </c>
      <c r="AA6132" t="s">
        <v>41</v>
      </c>
      <c r="AB6132">
        <v>568</v>
      </c>
      <c r="AC6132" t="s">
        <v>42</v>
      </c>
      <c r="AD6132">
        <f t="shared" si="765"/>
        <v>1</v>
      </c>
      <c r="AE6132">
        <f t="shared" si="766"/>
        <v>0</v>
      </c>
      <c r="AF6132">
        <f t="shared" si="767"/>
        <v>0</v>
      </c>
    </row>
    <row r="6133" spans="1:32" hidden="1" x14ac:dyDescent="0.25">
      <c r="A6133">
        <v>542</v>
      </c>
      <c r="B6133">
        <v>24</v>
      </c>
      <c r="C6133">
        <v>2</v>
      </c>
      <c r="D6133" t="s">
        <v>28</v>
      </c>
      <c r="E6133" t="s">
        <v>68</v>
      </c>
      <c r="F6133" t="s">
        <v>30</v>
      </c>
      <c r="G6133" t="str">
        <f t="shared" si="760"/>
        <v>loti</v>
      </c>
      <c r="H6133" t="str">
        <f t="shared" si="761"/>
        <v>8</v>
      </c>
      <c r="I6133" t="str">
        <f t="shared" si="762"/>
        <v>gulln</v>
      </c>
      <c r="J6133" t="str">
        <f t="shared" si="763"/>
        <v>trult</v>
      </c>
      <c r="K6133" t="str">
        <f t="shared" si="764"/>
        <v>gulln</v>
      </c>
      <c r="L6133" t="str">
        <f>VLOOKUP(G6133,[1]VLOOKUP!$A$11:$B$14,2,FALSE)</f>
        <v>gulln</v>
      </c>
      <c r="M6133" t="s">
        <v>131</v>
      </c>
      <c r="N6133" t="str">
        <f>VLOOKUP(M6133,[1]VLOOKUP!$A$2:$C$9,2,FALSE)</f>
        <v>Overlapping</v>
      </c>
      <c r="O6133" t="str">
        <f>VLOOKUP(M6133,[1]VLOOKUP!$A$2:$C$9,3,FALSE)</f>
        <v>Novel</v>
      </c>
      <c r="P6133">
        <v>5918571</v>
      </c>
      <c r="Q6133" t="s">
        <v>66</v>
      </c>
      <c r="R6133" t="s">
        <v>28</v>
      </c>
      <c r="S6133" t="s">
        <v>64</v>
      </c>
      <c r="T6133">
        <v>293</v>
      </c>
      <c r="U6133" t="s">
        <v>64</v>
      </c>
      <c r="V6133">
        <v>293</v>
      </c>
      <c r="W6133" t="s">
        <v>62</v>
      </c>
      <c r="X6133">
        <v>293</v>
      </c>
      <c r="Y6133" t="s">
        <v>64</v>
      </c>
      <c r="Z6133">
        <v>293</v>
      </c>
      <c r="AA6133" t="s">
        <v>41</v>
      </c>
      <c r="AB6133">
        <v>448</v>
      </c>
      <c r="AC6133" t="s">
        <v>42</v>
      </c>
      <c r="AD6133">
        <f t="shared" si="765"/>
        <v>1</v>
      </c>
      <c r="AE6133">
        <f t="shared" si="766"/>
        <v>0</v>
      </c>
      <c r="AF6133">
        <f t="shared" si="767"/>
        <v>0</v>
      </c>
    </row>
    <row r="6134" spans="1:32" hidden="1" x14ac:dyDescent="0.25">
      <c r="A6134">
        <v>543</v>
      </c>
      <c r="B6134">
        <v>24</v>
      </c>
      <c r="C6134">
        <v>2</v>
      </c>
      <c r="D6134" t="s">
        <v>28</v>
      </c>
      <c r="E6134" t="s">
        <v>80</v>
      </c>
      <c r="F6134" t="s">
        <v>30</v>
      </c>
      <c r="G6134" t="str">
        <f t="shared" si="760"/>
        <v>loti</v>
      </c>
      <c r="H6134" t="str">
        <f t="shared" si="761"/>
        <v>9</v>
      </c>
      <c r="I6134" t="str">
        <f t="shared" si="762"/>
        <v>gulln</v>
      </c>
      <c r="J6134" t="str">
        <f t="shared" si="763"/>
        <v>trult</v>
      </c>
      <c r="K6134" t="str">
        <f t="shared" si="764"/>
        <v>gulln</v>
      </c>
      <c r="L6134" t="str">
        <f>VLOOKUP(G6134,[1]VLOOKUP!$A$11:$B$14,2,FALSE)</f>
        <v>gulln</v>
      </c>
      <c r="M6134" t="s">
        <v>131</v>
      </c>
      <c r="N6134" t="str">
        <f>VLOOKUP(M6134,[1]VLOOKUP!$A$2:$C$9,2,FALSE)</f>
        <v>Overlapping</v>
      </c>
      <c r="O6134" t="str">
        <f>VLOOKUP(M6134,[1]VLOOKUP!$A$2:$C$9,3,FALSE)</f>
        <v>Novel</v>
      </c>
      <c r="P6134">
        <v>5919315</v>
      </c>
      <c r="Q6134" t="s">
        <v>66</v>
      </c>
      <c r="R6134" t="s">
        <v>28</v>
      </c>
      <c r="S6134" t="s">
        <v>64</v>
      </c>
      <c r="T6134">
        <v>294</v>
      </c>
      <c r="U6134" t="s">
        <v>64</v>
      </c>
      <c r="V6134">
        <v>294</v>
      </c>
      <c r="W6134" t="s">
        <v>62</v>
      </c>
      <c r="X6134">
        <v>294</v>
      </c>
      <c r="Y6134" t="s">
        <v>64</v>
      </c>
      <c r="Z6134">
        <v>294</v>
      </c>
      <c r="AA6134" t="s">
        <v>41</v>
      </c>
      <c r="AB6134">
        <v>439</v>
      </c>
      <c r="AC6134" t="s">
        <v>42</v>
      </c>
      <c r="AD6134">
        <f t="shared" si="765"/>
        <v>1</v>
      </c>
      <c r="AE6134">
        <f t="shared" si="766"/>
        <v>0</v>
      </c>
      <c r="AF6134">
        <f t="shared" si="767"/>
        <v>0</v>
      </c>
    </row>
    <row r="6135" spans="1:32" hidden="1" x14ac:dyDescent="0.25">
      <c r="A6135">
        <v>544</v>
      </c>
      <c r="B6135">
        <v>24</v>
      </c>
      <c r="C6135">
        <v>2</v>
      </c>
      <c r="D6135" t="s">
        <v>28</v>
      </c>
      <c r="E6135" t="s">
        <v>77</v>
      </c>
      <c r="F6135" t="s">
        <v>30</v>
      </c>
      <c r="G6135" t="str">
        <f t="shared" si="760"/>
        <v>loti</v>
      </c>
      <c r="H6135" t="str">
        <f t="shared" si="761"/>
        <v>6</v>
      </c>
      <c r="I6135" t="str">
        <f t="shared" si="762"/>
        <v>trult</v>
      </c>
      <c r="J6135" t="str">
        <f t="shared" si="763"/>
        <v>gulln</v>
      </c>
      <c r="K6135" t="str">
        <f t="shared" si="764"/>
        <v>gulln</v>
      </c>
      <c r="L6135" t="str">
        <f>VLOOKUP(G6135,[1]VLOOKUP!$A$11:$B$14,2,FALSE)</f>
        <v>gulln</v>
      </c>
      <c r="M6135" t="s">
        <v>131</v>
      </c>
      <c r="N6135" t="str">
        <f>VLOOKUP(M6135,[1]VLOOKUP!$A$2:$C$9,2,FALSE)</f>
        <v>Overlapping</v>
      </c>
      <c r="O6135" t="str">
        <f>VLOOKUP(M6135,[1]VLOOKUP!$A$2:$C$9,3,FALSE)</f>
        <v>Novel</v>
      </c>
      <c r="P6135">
        <v>5920051</v>
      </c>
      <c r="Q6135" t="s">
        <v>66</v>
      </c>
      <c r="R6135" t="s">
        <v>28</v>
      </c>
      <c r="S6135" t="s">
        <v>61</v>
      </c>
      <c r="T6135">
        <v>295</v>
      </c>
      <c r="U6135" t="s">
        <v>61</v>
      </c>
      <c r="V6135">
        <v>295</v>
      </c>
      <c r="W6135" t="s">
        <v>62</v>
      </c>
      <c r="X6135">
        <v>295</v>
      </c>
      <c r="Y6135" t="s">
        <v>61</v>
      </c>
      <c r="Z6135">
        <v>295</v>
      </c>
      <c r="AA6135" t="s">
        <v>35</v>
      </c>
      <c r="AB6135">
        <v>590</v>
      </c>
      <c r="AC6135" t="s">
        <v>36</v>
      </c>
      <c r="AD6135">
        <f t="shared" si="765"/>
        <v>1</v>
      </c>
      <c r="AE6135">
        <f t="shared" si="766"/>
        <v>0</v>
      </c>
      <c r="AF6135">
        <f t="shared" si="767"/>
        <v>0</v>
      </c>
    </row>
    <row r="6136" spans="1:32" hidden="1" x14ac:dyDescent="0.25">
      <c r="A6136">
        <v>545</v>
      </c>
      <c r="B6136">
        <v>24</v>
      </c>
      <c r="C6136">
        <v>2</v>
      </c>
      <c r="D6136" t="s">
        <v>28</v>
      </c>
      <c r="E6136" t="s">
        <v>77</v>
      </c>
      <c r="F6136" t="s">
        <v>30</v>
      </c>
      <c r="G6136" t="str">
        <f t="shared" si="760"/>
        <v>loti</v>
      </c>
      <c r="H6136" t="str">
        <f t="shared" si="761"/>
        <v>6</v>
      </c>
      <c r="I6136" t="str">
        <f t="shared" si="762"/>
        <v>trult</v>
      </c>
      <c r="J6136" t="str">
        <f t="shared" si="763"/>
        <v>gulln</v>
      </c>
      <c r="K6136" t="str">
        <f t="shared" si="764"/>
        <v>gulln</v>
      </c>
      <c r="L6136" t="str">
        <f>VLOOKUP(G6136,[1]VLOOKUP!$A$11:$B$14,2,FALSE)</f>
        <v>gulln</v>
      </c>
      <c r="M6136" t="s">
        <v>131</v>
      </c>
      <c r="N6136" t="str">
        <f>VLOOKUP(M6136,[1]VLOOKUP!$A$2:$C$9,2,FALSE)</f>
        <v>Overlapping</v>
      </c>
      <c r="O6136" t="str">
        <f>VLOOKUP(M6136,[1]VLOOKUP!$A$2:$C$9,3,FALSE)</f>
        <v>Novel</v>
      </c>
      <c r="P6136">
        <v>5920939</v>
      </c>
      <c r="Q6136" t="s">
        <v>66</v>
      </c>
      <c r="R6136" t="s">
        <v>28</v>
      </c>
      <c r="S6136" t="s">
        <v>61</v>
      </c>
      <c r="T6136">
        <v>293</v>
      </c>
      <c r="U6136" t="s">
        <v>61</v>
      </c>
      <c r="V6136">
        <v>293</v>
      </c>
      <c r="W6136" t="s">
        <v>62</v>
      </c>
      <c r="X6136">
        <v>293</v>
      </c>
      <c r="Y6136" t="s">
        <v>61</v>
      </c>
      <c r="Z6136">
        <v>293</v>
      </c>
      <c r="AA6136" t="s">
        <v>35</v>
      </c>
      <c r="AB6136">
        <v>944</v>
      </c>
      <c r="AC6136" t="s">
        <v>36</v>
      </c>
      <c r="AD6136">
        <f t="shared" si="765"/>
        <v>1</v>
      </c>
      <c r="AE6136">
        <f t="shared" si="766"/>
        <v>0</v>
      </c>
      <c r="AF6136">
        <f t="shared" si="767"/>
        <v>0</v>
      </c>
    </row>
    <row r="6137" spans="1:32" hidden="1" x14ac:dyDescent="0.25">
      <c r="A6137">
        <v>546</v>
      </c>
      <c r="B6137">
        <v>24</v>
      </c>
      <c r="C6137">
        <v>2</v>
      </c>
      <c r="D6137" t="s">
        <v>28</v>
      </c>
      <c r="E6137" t="s">
        <v>73</v>
      </c>
      <c r="F6137" t="s">
        <v>30</v>
      </c>
      <c r="G6137" t="str">
        <f t="shared" si="760"/>
        <v>loti</v>
      </c>
      <c r="H6137" t="str">
        <f t="shared" si="761"/>
        <v>3</v>
      </c>
      <c r="I6137" t="str">
        <f t="shared" si="762"/>
        <v>gulln</v>
      </c>
      <c r="J6137" t="str">
        <f t="shared" si="763"/>
        <v>trult</v>
      </c>
      <c r="K6137" t="str">
        <f t="shared" si="764"/>
        <v>gulln</v>
      </c>
      <c r="L6137" t="str">
        <f>VLOOKUP(G6137,[1]VLOOKUP!$A$11:$B$14,2,FALSE)</f>
        <v>gulln</v>
      </c>
      <c r="M6137" t="s">
        <v>131</v>
      </c>
      <c r="N6137" t="str">
        <f>VLOOKUP(M6137,[1]VLOOKUP!$A$2:$C$9,2,FALSE)</f>
        <v>Overlapping</v>
      </c>
      <c r="O6137" t="str">
        <f>VLOOKUP(M6137,[1]VLOOKUP!$A$2:$C$9,3,FALSE)</f>
        <v>Novel</v>
      </c>
      <c r="P6137">
        <v>5922193</v>
      </c>
      <c r="Q6137" t="s">
        <v>66</v>
      </c>
      <c r="R6137" t="s">
        <v>28</v>
      </c>
      <c r="S6137" t="s">
        <v>64</v>
      </c>
      <c r="T6137">
        <v>294</v>
      </c>
      <c r="U6137" t="s">
        <v>64</v>
      </c>
      <c r="V6137">
        <v>294</v>
      </c>
      <c r="W6137" t="s">
        <v>62</v>
      </c>
      <c r="X6137">
        <v>294</v>
      </c>
      <c r="Y6137" t="s">
        <v>64</v>
      </c>
      <c r="Z6137">
        <v>294</v>
      </c>
      <c r="AA6137" t="s">
        <v>41</v>
      </c>
      <c r="AB6137">
        <v>641</v>
      </c>
      <c r="AC6137" t="s">
        <v>42</v>
      </c>
      <c r="AD6137">
        <f t="shared" si="765"/>
        <v>1</v>
      </c>
      <c r="AE6137">
        <f t="shared" si="766"/>
        <v>0</v>
      </c>
      <c r="AF6137">
        <f t="shared" si="767"/>
        <v>0</v>
      </c>
    </row>
    <row r="6138" spans="1:32" hidden="1" x14ac:dyDescent="0.25">
      <c r="A6138">
        <v>547</v>
      </c>
      <c r="B6138">
        <v>24</v>
      </c>
      <c r="C6138">
        <v>2</v>
      </c>
      <c r="D6138" t="s">
        <v>28</v>
      </c>
      <c r="E6138" t="s">
        <v>73</v>
      </c>
      <c r="F6138" t="s">
        <v>30</v>
      </c>
      <c r="G6138" t="str">
        <f t="shared" si="760"/>
        <v>loti</v>
      </c>
      <c r="H6138" t="str">
        <f t="shared" si="761"/>
        <v>3</v>
      </c>
      <c r="I6138" t="str">
        <f t="shared" si="762"/>
        <v>gulln</v>
      </c>
      <c r="J6138" t="str">
        <f t="shared" si="763"/>
        <v>trult</v>
      </c>
      <c r="K6138" t="str">
        <f t="shared" si="764"/>
        <v>gulln</v>
      </c>
      <c r="L6138" t="str">
        <f>VLOOKUP(G6138,[1]VLOOKUP!$A$11:$B$14,2,FALSE)</f>
        <v>gulln</v>
      </c>
      <c r="M6138" t="s">
        <v>131</v>
      </c>
      <c r="N6138" t="str">
        <f>VLOOKUP(M6138,[1]VLOOKUP!$A$2:$C$9,2,FALSE)</f>
        <v>Overlapping</v>
      </c>
      <c r="O6138" t="str">
        <f>VLOOKUP(M6138,[1]VLOOKUP!$A$2:$C$9,3,FALSE)</f>
        <v>Novel</v>
      </c>
      <c r="P6138">
        <v>5923131</v>
      </c>
      <c r="Q6138" t="s">
        <v>66</v>
      </c>
      <c r="R6138" t="s">
        <v>28</v>
      </c>
      <c r="S6138" t="s">
        <v>64</v>
      </c>
      <c r="T6138">
        <v>294</v>
      </c>
      <c r="U6138" t="s">
        <v>64</v>
      </c>
      <c r="V6138">
        <v>294</v>
      </c>
      <c r="W6138" t="s">
        <v>62</v>
      </c>
      <c r="X6138">
        <v>294</v>
      </c>
      <c r="Y6138" t="s">
        <v>64</v>
      </c>
      <c r="Z6138">
        <v>294</v>
      </c>
      <c r="AA6138" t="s">
        <v>41</v>
      </c>
      <c r="AB6138">
        <v>719</v>
      </c>
      <c r="AC6138" t="s">
        <v>42</v>
      </c>
      <c r="AD6138">
        <f t="shared" si="765"/>
        <v>1</v>
      </c>
      <c r="AE6138">
        <f t="shared" si="766"/>
        <v>0</v>
      </c>
      <c r="AF6138">
        <f t="shared" si="767"/>
        <v>0</v>
      </c>
    </row>
    <row r="6139" spans="1:32" hidden="1" x14ac:dyDescent="0.25">
      <c r="A6139">
        <v>548</v>
      </c>
      <c r="B6139">
        <v>24</v>
      </c>
      <c r="C6139">
        <v>2</v>
      </c>
      <c r="D6139" t="s">
        <v>28</v>
      </c>
      <c r="E6139" t="s">
        <v>70</v>
      </c>
      <c r="F6139" t="s">
        <v>30</v>
      </c>
      <c r="G6139" t="str">
        <f t="shared" si="760"/>
        <v>loti</v>
      </c>
      <c r="H6139" t="str">
        <f t="shared" si="761"/>
        <v>2</v>
      </c>
      <c r="I6139" t="str">
        <f t="shared" si="762"/>
        <v>trult</v>
      </c>
      <c r="J6139" t="str">
        <f t="shared" si="763"/>
        <v>gulln</v>
      </c>
      <c r="K6139" t="str">
        <f t="shared" si="764"/>
        <v>gulln</v>
      </c>
      <c r="L6139" t="str">
        <f>VLOOKUP(G6139,[1]VLOOKUP!$A$11:$B$14,2,FALSE)</f>
        <v>gulln</v>
      </c>
      <c r="M6139" t="s">
        <v>131</v>
      </c>
      <c r="N6139" t="str">
        <f>VLOOKUP(M6139,[1]VLOOKUP!$A$2:$C$9,2,FALSE)</f>
        <v>Overlapping</v>
      </c>
      <c r="O6139" t="str">
        <f>VLOOKUP(M6139,[1]VLOOKUP!$A$2:$C$9,3,FALSE)</f>
        <v>Novel</v>
      </c>
      <c r="P6139">
        <v>5924147</v>
      </c>
      <c r="Q6139" t="s">
        <v>66</v>
      </c>
      <c r="R6139" t="s">
        <v>28</v>
      </c>
      <c r="S6139" t="s">
        <v>61</v>
      </c>
      <c r="T6139">
        <v>295</v>
      </c>
      <c r="U6139" t="s">
        <v>61</v>
      </c>
      <c r="V6139">
        <v>295</v>
      </c>
      <c r="W6139" t="s">
        <v>62</v>
      </c>
      <c r="X6139">
        <v>295</v>
      </c>
      <c r="Y6139" t="s">
        <v>61</v>
      </c>
      <c r="Z6139">
        <v>295</v>
      </c>
      <c r="AA6139" t="s">
        <v>35</v>
      </c>
      <c r="AB6139">
        <v>606</v>
      </c>
      <c r="AC6139" t="s">
        <v>36</v>
      </c>
      <c r="AD6139">
        <f t="shared" si="765"/>
        <v>1</v>
      </c>
      <c r="AE6139">
        <f t="shared" si="766"/>
        <v>0</v>
      </c>
      <c r="AF6139">
        <f t="shared" si="767"/>
        <v>0</v>
      </c>
    </row>
    <row r="6140" spans="1:32" hidden="1" x14ac:dyDescent="0.25">
      <c r="A6140">
        <v>549</v>
      </c>
      <c r="B6140">
        <v>24</v>
      </c>
      <c r="C6140">
        <v>2</v>
      </c>
      <c r="D6140" t="s">
        <v>28</v>
      </c>
      <c r="E6140" t="s">
        <v>71</v>
      </c>
      <c r="F6140" t="s">
        <v>30</v>
      </c>
      <c r="G6140" t="str">
        <f t="shared" si="760"/>
        <v>loti</v>
      </c>
      <c r="H6140" t="str">
        <f t="shared" si="761"/>
        <v>9</v>
      </c>
      <c r="I6140" t="str">
        <f t="shared" si="762"/>
        <v>trult</v>
      </c>
      <c r="J6140" t="str">
        <f t="shared" si="763"/>
        <v>gulln</v>
      </c>
      <c r="K6140" t="str">
        <f t="shared" si="764"/>
        <v>gulln</v>
      </c>
      <c r="L6140" t="str">
        <f>VLOOKUP(G6140,[1]VLOOKUP!$A$11:$B$14,2,FALSE)</f>
        <v>gulln</v>
      </c>
      <c r="M6140" t="s">
        <v>131</v>
      </c>
      <c r="N6140" t="str">
        <f>VLOOKUP(M6140,[1]VLOOKUP!$A$2:$C$9,2,FALSE)</f>
        <v>Overlapping</v>
      </c>
      <c r="O6140" t="str">
        <f>VLOOKUP(M6140,[1]VLOOKUP!$A$2:$C$9,3,FALSE)</f>
        <v>Novel</v>
      </c>
      <c r="P6140">
        <v>5925051</v>
      </c>
      <c r="Q6140" t="s">
        <v>66</v>
      </c>
      <c r="R6140" t="s">
        <v>28</v>
      </c>
      <c r="S6140" t="s">
        <v>61</v>
      </c>
      <c r="T6140">
        <v>294</v>
      </c>
      <c r="U6140" t="s">
        <v>61</v>
      </c>
      <c r="V6140">
        <v>294</v>
      </c>
      <c r="W6140" t="s">
        <v>62</v>
      </c>
      <c r="X6140">
        <v>294</v>
      </c>
      <c r="Y6140" t="s">
        <v>61</v>
      </c>
      <c r="Z6140">
        <v>294</v>
      </c>
      <c r="AA6140" t="s">
        <v>35</v>
      </c>
      <c r="AB6140">
        <v>639</v>
      </c>
      <c r="AC6140" t="s">
        <v>36</v>
      </c>
      <c r="AD6140">
        <f t="shared" si="765"/>
        <v>1</v>
      </c>
      <c r="AE6140">
        <f t="shared" si="766"/>
        <v>0</v>
      </c>
      <c r="AF6140">
        <f t="shared" si="767"/>
        <v>0</v>
      </c>
    </row>
    <row r="6141" spans="1:32" hidden="1" x14ac:dyDescent="0.25">
      <c r="A6141">
        <v>550</v>
      </c>
      <c r="B6141">
        <v>24</v>
      </c>
      <c r="C6141">
        <v>2</v>
      </c>
      <c r="D6141" t="s">
        <v>28</v>
      </c>
      <c r="E6141" t="s">
        <v>63</v>
      </c>
      <c r="F6141" t="s">
        <v>30</v>
      </c>
      <c r="G6141" t="str">
        <f t="shared" si="760"/>
        <v>loti</v>
      </c>
      <c r="H6141" t="str">
        <f t="shared" si="761"/>
        <v>1</v>
      </c>
      <c r="I6141" t="str">
        <f t="shared" si="762"/>
        <v>trult</v>
      </c>
      <c r="J6141" t="str">
        <f t="shared" si="763"/>
        <v>gulln</v>
      </c>
      <c r="K6141" t="str">
        <f t="shared" si="764"/>
        <v>gulln</v>
      </c>
      <c r="L6141" t="str">
        <f>VLOOKUP(G6141,[1]VLOOKUP!$A$11:$B$14,2,FALSE)</f>
        <v>gulln</v>
      </c>
      <c r="M6141" t="s">
        <v>131</v>
      </c>
      <c r="N6141" t="str">
        <f>VLOOKUP(M6141,[1]VLOOKUP!$A$2:$C$9,2,FALSE)</f>
        <v>Overlapping</v>
      </c>
      <c r="O6141" t="str">
        <f>VLOOKUP(M6141,[1]VLOOKUP!$A$2:$C$9,3,FALSE)</f>
        <v>Novel</v>
      </c>
      <c r="P6141">
        <v>5925987</v>
      </c>
      <c r="Q6141" t="s">
        <v>66</v>
      </c>
      <c r="R6141" t="s">
        <v>28</v>
      </c>
      <c r="S6141" t="s">
        <v>61</v>
      </c>
      <c r="T6141">
        <v>293</v>
      </c>
      <c r="U6141" t="s">
        <v>61</v>
      </c>
      <c r="V6141">
        <v>293</v>
      </c>
      <c r="W6141" t="s">
        <v>62</v>
      </c>
      <c r="X6141">
        <v>294</v>
      </c>
      <c r="Y6141" t="s">
        <v>61</v>
      </c>
      <c r="Z6141">
        <v>293</v>
      </c>
      <c r="AA6141" t="s">
        <v>35</v>
      </c>
      <c r="AB6141">
        <v>617</v>
      </c>
      <c r="AC6141" t="s">
        <v>36</v>
      </c>
      <c r="AD6141">
        <f t="shared" si="765"/>
        <v>1</v>
      </c>
      <c r="AE6141">
        <f t="shared" si="766"/>
        <v>0</v>
      </c>
      <c r="AF6141">
        <f t="shared" si="767"/>
        <v>0</v>
      </c>
    </row>
    <row r="6142" spans="1:32" hidden="1" x14ac:dyDescent="0.25">
      <c r="A6142">
        <v>551</v>
      </c>
      <c r="B6142">
        <v>24</v>
      </c>
      <c r="C6142">
        <v>2</v>
      </c>
      <c r="D6142" t="s">
        <v>28</v>
      </c>
      <c r="E6142" t="s">
        <v>74</v>
      </c>
      <c r="F6142" t="s">
        <v>30</v>
      </c>
      <c r="G6142" t="str">
        <f t="shared" si="760"/>
        <v>loti</v>
      </c>
      <c r="H6142" t="str">
        <f t="shared" si="761"/>
        <v>5</v>
      </c>
      <c r="I6142" t="str">
        <f t="shared" si="762"/>
        <v>trult</v>
      </c>
      <c r="J6142" t="str">
        <f t="shared" si="763"/>
        <v>gulln</v>
      </c>
      <c r="K6142" t="str">
        <f t="shared" si="764"/>
        <v>gulln</v>
      </c>
      <c r="L6142" t="str">
        <f>VLOOKUP(G6142,[1]VLOOKUP!$A$11:$B$14,2,FALSE)</f>
        <v>gulln</v>
      </c>
      <c r="M6142" t="s">
        <v>131</v>
      </c>
      <c r="N6142" t="str">
        <f>VLOOKUP(M6142,[1]VLOOKUP!$A$2:$C$9,2,FALSE)</f>
        <v>Overlapping</v>
      </c>
      <c r="O6142" t="str">
        <f>VLOOKUP(M6142,[1]VLOOKUP!$A$2:$C$9,3,FALSE)</f>
        <v>Novel</v>
      </c>
      <c r="P6142">
        <v>5926899</v>
      </c>
      <c r="Q6142" t="s">
        <v>66</v>
      </c>
      <c r="R6142" t="s">
        <v>28</v>
      </c>
      <c r="S6142" t="s">
        <v>61</v>
      </c>
      <c r="T6142">
        <v>294</v>
      </c>
      <c r="U6142" t="s">
        <v>61</v>
      </c>
      <c r="V6142">
        <v>294</v>
      </c>
      <c r="W6142" t="s">
        <v>62</v>
      </c>
      <c r="X6142">
        <v>294</v>
      </c>
      <c r="Y6142" t="s">
        <v>61</v>
      </c>
      <c r="Z6142">
        <v>294</v>
      </c>
      <c r="AA6142" t="s">
        <v>35</v>
      </c>
      <c r="AB6142">
        <v>751</v>
      </c>
      <c r="AC6142" t="s">
        <v>36</v>
      </c>
      <c r="AD6142">
        <f t="shared" si="765"/>
        <v>1</v>
      </c>
      <c r="AE6142">
        <f t="shared" si="766"/>
        <v>0</v>
      </c>
      <c r="AF6142">
        <f t="shared" si="767"/>
        <v>0</v>
      </c>
    </row>
    <row r="6143" spans="1:32" hidden="1" x14ac:dyDescent="0.25">
      <c r="A6143">
        <v>552</v>
      </c>
      <c r="B6143">
        <v>24</v>
      </c>
      <c r="C6143">
        <v>2</v>
      </c>
      <c r="D6143" t="s">
        <v>28</v>
      </c>
      <c r="E6143" t="s">
        <v>65</v>
      </c>
      <c r="F6143" t="s">
        <v>30</v>
      </c>
      <c r="G6143" t="str">
        <f t="shared" si="760"/>
        <v>loti</v>
      </c>
      <c r="H6143" t="str">
        <f t="shared" si="761"/>
        <v>7</v>
      </c>
      <c r="I6143" t="str">
        <f t="shared" si="762"/>
        <v>gulln</v>
      </c>
      <c r="J6143" t="str">
        <f t="shared" si="763"/>
        <v>trult</v>
      </c>
      <c r="K6143" t="str">
        <f t="shared" si="764"/>
        <v>gulln</v>
      </c>
      <c r="L6143" t="str">
        <f>VLOOKUP(G6143,[1]VLOOKUP!$A$11:$B$14,2,FALSE)</f>
        <v>gulln</v>
      </c>
      <c r="M6143" t="s">
        <v>131</v>
      </c>
      <c r="N6143" t="str">
        <f>VLOOKUP(M6143,[1]VLOOKUP!$A$2:$C$9,2,FALSE)</f>
        <v>Overlapping</v>
      </c>
      <c r="O6143" t="str">
        <f>VLOOKUP(M6143,[1]VLOOKUP!$A$2:$C$9,3,FALSE)</f>
        <v>Novel</v>
      </c>
      <c r="P6143">
        <v>5927961</v>
      </c>
      <c r="Q6143" t="s">
        <v>66</v>
      </c>
      <c r="R6143" t="s">
        <v>28</v>
      </c>
      <c r="S6143" t="s">
        <v>64</v>
      </c>
      <c r="T6143">
        <v>294</v>
      </c>
      <c r="U6143" t="s">
        <v>64</v>
      </c>
      <c r="V6143">
        <v>294</v>
      </c>
      <c r="W6143" t="s">
        <v>62</v>
      </c>
      <c r="X6143">
        <v>294</v>
      </c>
      <c r="Y6143" t="s">
        <v>64</v>
      </c>
      <c r="Z6143">
        <v>294</v>
      </c>
      <c r="AA6143" t="s">
        <v>41</v>
      </c>
      <c r="AB6143">
        <v>641</v>
      </c>
      <c r="AC6143" t="s">
        <v>42</v>
      </c>
      <c r="AD6143">
        <f t="shared" si="765"/>
        <v>1</v>
      </c>
      <c r="AE6143">
        <f t="shared" si="766"/>
        <v>0</v>
      </c>
      <c r="AF6143">
        <f t="shared" si="767"/>
        <v>0</v>
      </c>
    </row>
    <row r="6144" spans="1:32" hidden="1" x14ac:dyDescent="0.25">
      <c r="A6144">
        <v>553</v>
      </c>
      <c r="B6144">
        <v>24</v>
      </c>
      <c r="C6144">
        <v>2</v>
      </c>
      <c r="D6144" t="s">
        <v>28</v>
      </c>
      <c r="E6144" t="s">
        <v>73</v>
      </c>
      <c r="F6144" t="s">
        <v>30</v>
      </c>
      <c r="G6144" t="str">
        <f t="shared" si="760"/>
        <v>loti</v>
      </c>
      <c r="H6144" t="str">
        <f t="shared" si="761"/>
        <v>3</v>
      </c>
      <c r="I6144" t="str">
        <f t="shared" si="762"/>
        <v>gulln</v>
      </c>
      <c r="J6144" t="str">
        <f t="shared" si="763"/>
        <v>trult</v>
      </c>
      <c r="K6144" t="str">
        <f t="shared" si="764"/>
        <v>gulln</v>
      </c>
      <c r="L6144" t="str">
        <f>VLOOKUP(G6144,[1]VLOOKUP!$A$11:$B$14,2,FALSE)</f>
        <v>gulln</v>
      </c>
      <c r="M6144" t="s">
        <v>131</v>
      </c>
      <c r="N6144" t="str">
        <f>VLOOKUP(M6144,[1]VLOOKUP!$A$2:$C$9,2,FALSE)</f>
        <v>Overlapping</v>
      </c>
      <c r="O6144" t="str">
        <f>VLOOKUP(M6144,[1]VLOOKUP!$A$2:$C$9,3,FALSE)</f>
        <v>Novel</v>
      </c>
      <c r="P6144">
        <v>5928899</v>
      </c>
      <c r="Q6144" t="s">
        <v>66</v>
      </c>
      <c r="R6144" t="s">
        <v>28</v>
      </c>
      <c r="S6144" t="s">
        <v>64</v>
      </c>
      <c r="T6144">
        <v>294</v>
      </c>
      <c r="U6144" t="s">
        <v>64</v>
      </c>
      <c r="V6144">
        <v>294</v>
      </c>
      <c r="W6144" t="s">
        <v>62</v>
      </c>
      <c r="X6144">
        <v>294</v>
      </c>
      <c r="Y6144" t="s">
        <v>64</v>
      </c>
      <c r="Z6144">
        <v>294</v>
      </c>
      <c r="AA6144" t="s">
        <v>41</v>
      </c>
      <c r="AB6144">
        <v>1031</v>
      </c>
      <c r="AC6144" t="s">
        <v>42</v>
      </c>
      <c r="AD6144">
        <f t="shared" si="765"/>
        <v>1</v>
      </c>
      <c r="AE6144">
        <f t="shared" si="766"/>
        <v>0</v>
      </c>
      <c r="AF6144">
        <f t="shared" si="767"/>
        <v>0</v>
      </c>
    </row>
    <row r="6145" spans="1:32" hidden="1" x14ac:dyDescent="0.25">
      <c r="A6145">
        <v>554</v>
      </c>
      <c r="B6145">
        <v>24</v>
      </c>
      <c r="C6145">
        <v>2</v>
      </c>
      <c r="D6145" t="s">
        <v>28</v>
      </c>
      <c r="E6145" t="s">
        <v>68</v>
      </c>
      <c r="F6145" t="s">
        <v>30</v>
      </c>
      <c r="G6145" t="str">
        <f t="shared" si="760"/>
        <v>loti</v>
      </c>
      <c r="H6145" t="str">
        <f t="shared" si="761"/>
        <v>8</v>
      </c>
      <c r="I6145" t="str">
        <f t="shared" si="762"/>
        <v>gulln</v>
      </c>
      <c r="J6145" t="str">
        <f t="shared" si="763"/>
        <v>trult</v>
      </c>
      <c r="K6145" t="str">
        <f t="shared" si="764"/>
        <v>gulln</v>
      </c>
      <c r="L6145" t="str">
        <f>VLOOKUP(G6145,[1]VLOOKUP!$A$11:$B$14,2,FALSE)</f>
        <v>gulln</v>
      </c>
      <c r="M6145" t="s">
        <v>131</v>
      </c>
      <c r="N6145" t="str">
        <f>VLOOKUP(M6145,[1]VLOOKUP!$A$2:$C$9,2,FALSE)</f>
        <v>Overlapping</v>
      </c>
      <c r="O6145" t="str">
        <f>VLOOKUP(M6145,[1]VLOOKUP!$A$2:$C$9,3,FALSE)</f>
        <v>Novel</v>
      </c>
      <c r="P6145">
        <v>5930227</v>
      </c>
      <c r="Q6145" t="s">
        <v>66</v>
      </c>
      <c r="R6145" t="s">
        <v>28</v>
      </c>
      <c r="S6145" t="s">
        <v>64</v>
      </c>
      <c r="T6145">
        <v>293</v>
      </c>
      <c r="U6145" t="s">
        <v>64</v>
      </c>
      <c r="V6145">
        <v>293</v>
      </c>
      <c r="W6145" t="s">
        <v>62</v>
      </c>
      <c r="X6145">
        <v>293</v>
      </c>
      <c r="Y6145" t="s">
        <v>64</v>
      </c>
      <c r="Z6145">
        <v>293</v>
      </c>
      <c r="AA6145" t="s">
        <v>41</v>
      </c>
      <c r="AB6145">
        <v>656</v>
      </c>
      <c r="AC6145" t="s">
        <v>42</v>
      </c>
      <c r="AD6145">
        <f t="shared" si="765"/>
        <v>1</v>
      </c>
      <c r="AE6145">
        <f t="shared" si="766"/>
        <v>0</v>
      </c>
      <c r="AF6145">
        <f t="shared" si="767"/>
        <v>0</v>
      </c>
    </row>
    <row r="6146" spans="1:32" hidden="1" x14ac:dyDescent="0.25">
      <c r="A6146">
        <v>555</v>
      </c>
      <c r="B6146">
        <v>24</v>
      </c>
      <c r="C6146">
        <v>2</v>
      </c>
      <c r="D6146" t="s">
        <v>28</v>
      </c>
      <c r="E6146" t="s">
        <v>72</v>
      </c>
      <c r="F6146" t="s">
        <v>30</v>
      </c>
      <c r="G6146" t="str">
        <f t="shared" ref="G6146:G6209" si="768">LEFT(E6146,4)</f>
        <v>loti</v>
      </c>
      <c r="H6146" t="str">
        <f t="shared" ref="H6146:H6209" si="769">MID(E6146,5,1)</f>
        <v>8</v>
      </c>
      <c r="I6146" t="str">
        <f t="shared" ref="I6146:I6209" si="770">MID(E6146,6,5)</f>
        <v>trult</v>
      </c>
      <c r="J6146" t="str">
        <f t="shared" ref="J6146:J6209" si="771">RIGHT(E6146,5)</f>
        <v>gulln</v>
      </c>
      <c r="K6146" t="str">
        <f t="shared" ref="K6146:K6209" si="772">IF(AC6146="[a]",I6146,J6146)</f>
        <v>gulln</v>
      </c>
      <c r="L6146" t="str">
        <f>VLOOKUP(G6146,[1]VLOOKUP!$A$11:$B$14,2,FALSE)</f>
        <v>gulln</v>
      </c>
      <c r="M6146" t="s">
        <v>131</v>
      </c>
      <c r="N6146" t="str">
        <f>VLOOKUP(M6146,[1]VLOOKUP!$A$2:$C$9,2,FALSE)</f>
        <v>Overlapping</v>
      </c>
      <c r="O6146" t="str">
        <f>VLOOKUP(M6146,[1]VLOOKUP!$A$2:$C$9,3,FALSE)</f>
        <v>Novel</v>
      </c>
      <c r="P6146">
        <v>5931179</v>
      </c>
      <c r="Q6146" t="s">
        <v>66</v>
      </c>
      <c r="R6146" t="s">
        <v>28</v>
      </c>
      <c r="S6146" t="s">
        <v>61</v>
      </c>
      <c r="T6146">
        <v>294</v>
      </c>
      <c r="U6146" t="s">
        <v>61</v>
      </c>
      <c r="V6146">
        <v>294</v>
      </c>
      <c r="W6146" t="s">
        <v>62</v>
      </c>
      <c r="X6146">
        <v>294</v>
      </c>
      <c r="Y6146" t="s">
        <v>61</v>
      </c>
      <c r="Z6146">
        <v>294</v>
      </c>
      <c r="AA6146" t="s">
        <v>35</v>
      </c>
      <c r="AB6146">
        <v>632</v>
      </c>
      <c r="AC6146" t="s">
        <v>36</v>
      </c>
      <c r="AD6146">
        <f t="shared" ref="AD6146:AD6209" si="773">IF(K6146=L6146,1,0)</f>
        <v>1</v>
      </c>
      <c r="AE6146">
        <f t="shared" si="766"/>
        <v>0</v>
      </c>
      <c r="AF6146">
        <f t="shared" si="767"/>
        <v>0</v>
      </c>
    </row>
    <row r="6147" spans="1:32" hidden="1" x14ac:dyDescent="0.25">
      <c r="A6147">
        <v>556</v>
      </c>
      <c r="B6147">
        <v>24</v>
      </c>
      <c r="C6147">
        <v>2</v>
      </c>
      <c r="D6147" t="s">
        <v>28</v>
      </c>
      <c r="E6147" t="s">
        <v>58</v>
      </c>
      <c r="F6147" t="s">
        <v>30</v>
      </c>
      <c r="G6147" t="str">
        <f t="shared" si="768"/>
        <v>loti</v>
      </c>
      <c r="H6147" t="str">
        <f t="shared" si="769"/>
        <v>4</v>
      </c>
      <c r="I6147" t="str">
        <f t="shared" si="770"/>
        <v>gulln</v>
      </c>
      <c r="J6147" t="str">
        <f t="shared" si="771"/>
        <v>trult</v>
      </c>
      <c r="K6147" t="str">
        <f t="shared" si="772"/>
        <v>gulln</v>
      </c>
      <c r="L6147" t="str">
        <f>VLOOKUP(G6147,[1]VLOOKUP!$A$11:$B$14,2,FALSE)</f>
        <v>gulln</v>
      </c>
      <c r="M6147" t="s">
        <v>131</v>
      </c>
      <c r="N6147" t="str">
        <f>VLOOKUP(M6147,[1]VLOOKUP!$A$2:$C$9,2,FALSE)</f>
        <v>Overlapping</v>
      </c>
      <c r="O6147" t="str">
        <f>VLOOKUP(M6147,[1]VLOOKUP!$A$2:$C$9,3,FALSE)</f>
        <v>Novel</v>
      </c>
      <c r="P6147">
        <v>5932107</v>
      </c>
      <c r="Q6147" t="s">
        <v>66</v>
      </c>
      <c r="R6147" t="s">
        <v>28</v>
      </c>
      <c r="S6147" t="s">
        <v>64</v>
      </c>
      <c r="T6147">
        <v>294</v>
      </c>
      <c r="U6147" t="s">
        <v>64</v>
      </c>
      <c r="V6147">
        <v>294</v>
      </c>
      <c r="W6147" t="s">
        <v>62</v>
      </c>
      <c r="X6147">
        <v>294</v>
      </c>
      <c r="Y6147" t="s">
        <v>64</v>
      </c>
      <c r="Z6147">
        <v>294</v>
      </c>
      <c r="AA6147" t="s">
        <v>41</v>
      </c>
      <c r="AB6147">
        <v>679</v>
      </c>
      <c r="AC6147" t="s">
        <v>42</v>
      </c>
      <c r="AD6147">
        <f t="shared" si="773"/>
        <v>1</v>
      </c>
      <c r="AE6147">
        <f t="shared" ref="AE6147:AE6210" si="774">IF(AB6147&lt;$AB$8355,0,1)</f>
        <v>0</v>
      </c>
      <c r="AF6147">
        <f t="shared" ref="AF6147:AF6210" si="775">IF(AB6147&lt;3113.733,0,1)</f>
        <v>0</v>
      </c>
    </row>
    <row r="6148" spans="1:32" hidden="1" x14ac:dyDescent="0.25">
      <c r="A6148">
        <v>557</v>
      </c>
      <c r="B6148">
        <v>24</v>
      </c>
      <c r="C6148">
        <v>2</v>
      </c>
      <c r="D6148" t="s">
        <v>28</v>
      </c>
      <c r="E6148" t="s">
        <v>72</v>
      </c>
      <c r="F6148" t="s">
        <v>30</v>
      </c>
      <c r="G6148" t="str">
        <f t="shared" si="768"/>
        <v>loti</v>
      </c>
      <c r="H6148" t="str">
        <f t="shared" si="769"/>
        <v>8</v>
      </c>
      <c r="I6148" t="str">
        <f t="shared" si="770"/>
        <v>trult</v>
      </c>
      <c r="J6148" t="str">
        <f t="shared" si="771"/>
        <v>gulln</v>
      </c>
      <c r="K6148" t="str">
        <f t="shared" si="772"/>
        <v>gulln</v>
      </c>
      <c r="L6148" t="str">
        <f>VLOOKUP(G6148,[1]VLOOKUP!$A$11:$B$14,2,FALSE)</f>
        <v>gulln</v>
      </c>
      <c r="M6148" t="s">
        <v>131</v>
      </c>
      <c r="N6148" t="str">
        <f>VLOOKUP(M6148,[1]VLOOKUP!$A$2:$C$9,2,FALSE)</f>
        <v>Overlapping</v>
      </c>
      <c r="O6148" t="str">
        <f>VLOOKUP(M6148,[1]VLOOKUP!$A$2:$C$9,3,FALSE)</f>
        <v>Novel</v>
      </c>
      <c r="P6148">
        <v>5933083</v>
      </c>
      <c r="Q6148" t="s">
        <v>66</v>
      </c>
      <c r="R6148" t="s">
        <v>28</v>
      </c>
      <c r="S6148" t="s">
        <v>61</v>
      </c>
      <c r="T6148">
        <v>293</v>
      </c>
      <c r="U6148" t="s">
        <v>61</v>
      </c>
      <c r="V6148">
        <v>293</v>
      </c>
      <c r="W6148" t="s">
        <v>62</v>
      </c>
      <c r="X6148">
        <v>293</v>
      </c>
      <c r="Y6148" t="s">
        <v>61</v>
      </c>
      <c r="Z6148">
        <v>293</v>
      </c>
      <c r="AA6148" t="s">
        <v>35</v>
      </c>
      <c r="AB6148">
        <v>488</v>
      </c>
      <c r="AC6148" t="s">
        <v>36</v>
      </c>
      <c r="AD6148">
        <f t="shared" si="773"/>
        <v>1</v>
      </c>
      <c r="AE6148">
        <f t="shared" si="774"/>
        <v>0</v>
      </c>
      <c r="AF6148">
        <f t="shared" si="775"/>
        <v>0</v>
      </c>
    </row>
    <row r="6149" spans="1:32" hidden="1" x14ac:dyDescent="0.25">
      <c r="A6149">
        <v>558</v>
      </c>
      <c r="B6149">
        <v>24</v>
      </c>
      <c r="C6149">
        <v>2</v>
      </c>
      <c r="D6149" t="s">
        <v>28</v>
      </c>
      <c r="E6149" t="s">
        <v>79</v>
      </c>
      <c r="F6149" t="s">
        <v>30</v>
      </c>
      <c r="G6149" t="str">
        <f t="shared" si="768"/>
        <v>loti</v>
      </c>
      <c r="H6149" t="str">
        <f t="shared" si="769"/>
        <v>1</v>
      </c>
      <c r="I6149" t="str">
        <f t="shared" si="770"/>
        <v>gulln</v>
      </c>
      <c r="J6149" t="str">
        <f t="shared" si="771"/>
        <v>trult</v>
      </c>
      <c r="K6149" t="str">
        <f t="shared" si="772"/>
        <v>gulln</v>
      </c>
      <c r="L6149" t="str">
        <f>VLOOKUP(G6149,[1]VLOOKUP!$A$11:$B$14,2,FALSE)</f>
        <v>gulln</v>
      </c>
      <c r="M6149" t="s">
        <v>131</v>
      </c>
      <c r="N6149" t="str">
        <f>VLOOKUP(M6149,[1]VLOOKUP!$A$2:$C$9,2,FALSE)</f>
        <v>Overlapping</v>
      </c>
      <c r="O6149" t="str">
        <f>VLOOKUP(M6149,[1]VLOOKUP!$A$2:$C$9,3,FALSE)</f>
        <v>Novel</v>
      </c>
      <c r="P6149">
        <v>5933881</v>
      </c>
      <c r="Q6149" t="s">
        <v>66</v>
      </c>
      <c r="R6149" t="s">
        <v>28</v>
      </c>
      <c r="S6149" t="s">
        <v>64</v>
      </c>
      <c r="T6149">
        <v>293</v>
      </c>
      <c r="U6149" t="s">
        <v>64</v>
      </c>
      <c r="V6149">
        <v>293</v>
      </c>
      <c r="W6149" t="s">
        <v>62</v>
      </c>
      <c r="X6149">
        <v>293</v>
      </c>
      <c r="Y6149" t="s">
        <v>64</v>
      </c>
      <c r="Z6149">
        <v>293</v>
      </c>
      <c r="AA6149" t="s">
        <v>41</v>
      </c>
      <c r="AB6149">
        <v>490</v>
      </c>
      <c r="AC6149" t="s">
        <v>42</v>
      </c>
      <c r="AD6149">
        <f t="shared" si="773"/>
        <v>1</v>
      </c>
      <c r="AE6149">
        <f t="shared" si="774"/>
        <v>0</v>
      </c>
      <c r="AF6149">
        <f t="shared" si="775"/>
        <v>0</v>
      </c>
    </row>
    <row r="6150" spans="1:32" hidden="1" x14ac:dyDescent="0.25">
      <c r="A6150">
        <v>559</v>
      </c>
      <c r="B6150">
        <v>24</v>
      </c>
      <c r="C6150">
        <v>2</v>
      </c>
      <c r="D6150" t="s">
        <v>28</v>
      </c>
      <c r="E6150" t="s">
        <v>76</v>
      </c>
      <c r="F6150" t="s">
        <v>30</v>
      </c>
      <c r="G6150" t="str">
        <f t="shared" si="768"/>
        <v>loti</v>
      </c>
      <c r="H6150" t="str">
        <f t="shared" si="769"/>
        <v>4</v>
      </c>
      <c r="I6150" t="str">
        <f t="shared" si="770"/>
        <v>trult</v>
      </c>
      <c r="J6150" t="str">
        <f t="shared" si="771"/>
        <v>gulln</v>
      </c>
      <c r="K6150" t="str">
        <f t="shared" si="772"/>
        <v>gulln</v>
      </c>
      <c r="L6150" t="str">
        <f>VLOOKUP(G6150,[1]VLOOKUP!$A$11:$B$14,2,FALSE)</f>
        <v>gulln</v>
      </c>
      <c r="M6150" t="s">
        <v>131</v>
      </c>
      <c r="N6150" t="str">
        <f>VLOOKUP(M6150,[1]VLOOKUP!$A$2:$C$9,2,FALSE)</f>
        <v>Overlapping</v>
      </c>
      <c r="O6150" t="str">
        <f>VLOOKUP(M6150,[1]VLOOKUP!$A$2:$C$9,3,FALSE)</f>
        <v>Novel</v>
      </c>
      <c r="P6150">
        <v>5934668</v>
      </c>
      <c r="Q6150" t="s">
        <v>66</v>
      </c>
      <c r="R6150" t="s">
        <v>28</v>
      </c>
      <c r="S6150" t="s">
        <v>61</v>
      </c>
      <c r="T6150">
        <v>293</v>
      </c>
      <c r="U6150" t="s">
        <v>61</v>
      </c>
      <c r="V6150">
        <v>293</v>
      </c>
      <c r="W6150" t="s">
        <v>62</v>
      </c>
      <c r="X6150">
        <v>293</v>
      </c>
      <c r="Y6150" t="s">
        <v>61</v>
      </c>
      <c r="Z6150">
        <v>293</v>
      </c>
      <c r="AA6150" t="s">
        <v>35</v>
      </c>
      <c r="AB6150">
        <v>704</v>
      </c>
      <c r="AC6150" t="s">
        <v>36</v>
      </c>
      <c r="AD6150">
        <f t="shared" si="773"/>
        <v>1</v>
      </c>
      <c r="AE6150">
        <f t="shared" si="774"/>
        <v>0</v>
      </c>
      <c r="AF6150">
        <f t="shared" si="775"/>
        <v>0</v>
      </c>
    </row>
    <row r="6151" spans="1:32" hidden="1" x14ac:dyDescent="0.25">
      <c r="A6151">
        <v>560</v>
      </c>
      <c r="B6151">
        <v>24</v>
      </c>
      <c r="C6151">
        <v>2</v>
      </c>
      <c r="D6151" t="s">
        <v>28</v>
      </c>
      <c r="E6151" t="s">
        <v>70</v>
      </c>
      <c r="F6151" t="s">
        <v>30</v>
      </c>
      <c r="G6151" t="str">
        <f t="shared" si="768"/>
        <v>loti</v>
      </c>
      <c r="H6151" t="str">
        <f t="shared" si="769"/>
        <v>2</v>
      </c>
      <c r="I6151" t="str">
        <f t="shared" si="770"/>
        <v>trult</v>
      </c>
      <c r="J6151" t="str">
        <f t="shared" si="771"/>
        <v>gulln</v>
      </c>
      <c r="K6151" t="str">
        <f t="shared" si="772"/>
        <v>gulln</v>
      </c>
      <c r="L6151" t="str">
        <f>VLOOKUP(G6151,[1]VLOOKUP!$A$11:$B$14,2,FALSE)</f>
        <v>gulln</v>
      </c>
      <c r="M6151" t="s">
        <v>131</v>
      </c>
      <c r="N6151" t="str">
        <f>VLOOKUP(M6151,[1]VLOOKUP!$A$2:$C$9,2,FALSE)</f>
        <v>Overlapping</v>
      </c>
      <c r="O6151" t="str">
        <f>VLOOKUP(M6151,[1]VLOOKUP!$A$2:$C$9,3,FALSE)</f>
        <v>Novel</v>
      </c>
      <c r="P6151">
        <v>5935667</v>
      </c>
      <c r="Q6151" t="s">
        <v>66</v>
      </c>
      <c r="R6151" t="s">
        <v>28</v>
      </c>
      <c r="S6151" t="s">
        <v>61</v>
      </c>
      <c r="T6151">
        <v>294</v>
      </c>
      <c r="U6151" t="s">
        <v>61</v>
      </c>
      <c r="V6151">
        <v>294</v>
      </c>
      <c r="W6151" t="s">
        <v>62</v>
      </c>
      <c r="X6151">
        <v>294</v>
      </c>
      <c r="Y6151" t="s">
        <v>61</v>
      </c>
      <c r="Z6151">
        <v>294</v>
      </c>
      <c r="AA6151" t="s">
        <v>35</v>
      </c>
      <c r="AB6151">
        <v>527</v>
      </c>
      <c r="AC6151" t="s">
        <v>36</v>
      </c>
      <c r="AD6151">
        <f t="shared" si="773"/>
        <v>1</v>
      </c>
      <c r="AE6151">
        <f t="shared" si="774"/>
        <v>0</v>
      </c>
      <c r="AF6151">
        <f t="shared" si="775"/>
        <v>0</v>
      </c>
    </row>
    <row r="6152" spans="1:32" hidden="1" x14ac:dyDescent="0.25">
      <c r="A6152">
        <v>561</v>
      </c>
      <c r="B6152">
        <v>24</v>
      </c>
      <c r="C6152">
        <v>2</v>
      </c>
      <c r="D6152" t="s">
        <v>28</v>
      </c>
      <c r="E6152" t="s">
        <v>72</v>
      </c>
      <c r="F6152" t="s">
        <v>30</v>
      </c>
      <c r="G6152" t="str">
        <f t="shared" si="768"/>
        <v>loti</v>
      </c>
      <c r="H6152" t="str">
        <f t="shared" si="769"/>
        <v>8</v>
      </c>
      <c r="I6152" t="str">
        <f t="shared" si="770"/>
        <v>trult</v>
      </c>
      <c r="J6152" t="str">
        <f t="shared" si="771"/>
        <v>gulln</v>
      </c>
      <c r="K6152" t="str">
        <f t="shared" si="772"/>
        <v>gulln</v>
      </c>
      <c r="L6152" t="str">
        <f>VLOOKUP(G6152,[1]VLOOKUP!$A$11:$B$14,2,FALSE)</f>
        <v>gulln</v>
      </c>
      <c r="M6152" t="s">
        <v>131</v>
      </c>
      <c r="N6152" t="str">
        <f>VLOOKUP(M6152,[1]VLOOKUP!$A$2:$C$9,2,FALSE)</f>
        <v>Overlapping</v>
      </c>
      <c r="O6152" t="str">
        <f>VLOOKUP(M6152,[1]VLOOKUP!$A$2:$C$9,3,FALSE)</f>
        <v>Novel</v>
      </c>
      <c r="P6152">
        <v>5936491</v>
      </c>
      <c r="Q6152" t="s">
        <v>66</v>
      </c>
      <c r="R6152" t="s">
        <v>28</v>
      </c>
      <c r="S6152" t="s">
        <v>61</v>
      </c>
      <c r="T6152">
        <v>293</v>
      </c>
      <c r="U6152" t="s">
        <v>61</v>
      </c>
      <c r="V6152">
        <v>293</v>
      </c>
      <c r="W6152" t="s">
        <v>62</v>
      </c>
      <c r="X6152">
        <v>293</v>
      </c>
      <c r="Y6152" t="s">
        <v>61</v>
      </c>
      <c r="Z6152">
        <v>293</v>
      </c>
      <c r="AA6152" t="s">
        <v>35</v>
      </c>
      <c r="AB6152">
        <v>648</v>
      </c>
      <c r="AC6152" t="s">
        <v>36</v>
      </c>
      <c r="AD6152">
        <f t="shared" si="773"/>
        <v>1</v>
      </c>
      <c r="AE6152">
        <f t="shared" si="774"/>
        <v>0</v>
      </c>
      <c r="AF6152">
        <f t="shared" si="775"/>
        <v>0</v>
      </c>
    </row>
    <row r="6153" spans="1:32" hidden="1" x14ac:dyDescent="0.25">
      <c r="A6153">
        <v>562</v>
      </c>
      <c r="B6153">
        <v>24</v>
      </c>
      <c r="C6153">
        <v>2</v>
      </c>
      <c r="D6153" t="s">
        <v>28</v>
      </c>
      <c r="E6153" t="s">
        <v>63</v>
      </c>
      <c r="F6153" t="s">
        <v>30</v>
      </c>
      <c r="G6153" t="str">
        <f t="shared" si="768"/>
        <v>loti</v>
      </c>
      <c r="H6153" t="str">
        <f t="shared" si="769"/>
        <v>1</v>
      </c>
      <c r="I6153" t="str">
        <f t="shared" si="770"/>
        <v>trult</v>
      </c>
      <c r="J6153" t="str">
        <f t="shared" si="771"/>
        <v>gulln</v>
      </c>
      <c r="K6153" t="str">
        <f t="shared" si="772"/>
        <v>gulln</v>
      </c>
      <c r="L6153" t="str">
        <f>VLOOKUP(G6153,[1]VLOOKUP!$A$11:$B$14,2,FALSE)</f>
        <v>gulln</v>
      </c>
      <c r="M6153" t="s">
        <v>131</v>
      </c>
      <c r="N6153" t="str">
        <f>VLOOKUP(M6153,[1]VLOOKUP!$A$2:$C$9,2,FALSE)</f>
        <v>Overlapping</v>
      </c>
      <c r="O6153" t="str">
        <f>VLOOKUP(M6153,[1]VLOOKUP!$A$2:$C$9,3,FALSE)</f>
        <v>Novel</v>
      </c>
      <c r="P6153">
        <v>5937435</v>
      </c>
      <c r="Q6153" t="s">
        <v>66</v>
      </c>
      <c r="R6153" t="s">
        <v>28</v>
      </c>
      <c r="S6153" t="s">
        <v>61</v>
      </c>
      <c r="T6153">
        <v>294</v>
      </c>
      <c r="U6153" t="s">
        <v>61</v>
      </c>
      <c r="V6153">
        <v>294</v>
      </c>
      <c r="W6153" t="s">
        <v>62</v>
      </c>
      <c r="X6153">
        <v>294</v>
      </c>
      <c r="Y6153" t="s">
        <v>61</v>
      </c>
      <c r="Z6153">
        <v>294</v>
      </c>
      <c r="AA6153" t="s">
        <v>35</v>
      </c>
      <c r="AB6153">
        <v>471</v>
      </c>
      <c r="AC6153" t="s">
        <v>36</v>
      </c>
      <c r="AD6153">
        <f t="shared" si="773"/>
        <v>1</v>
      </c>
      <c r="AE6153">
        <f t="shared" si="774"/>
        <v>0</v>
      </c>
      <c r="AF6153">
        <f t="shared" si="775"/>
        <v>0</v>
      </c>
    </row>
    <row r="6154" spans="1:32" hidden="1" x14ac:dyDescent="0.25">
      <c r="A6154">
        <v>563</v>
      </c>
      <c r="B6154">
        <v>24</v>
      </c>
      <c r="C6154">
        <v>2</v>
      </c>
      <c r="D6154" t="s">
        <v>28</v>
      </c>
      <c r="E6154" t="s">
        <v>73</v>
      </c>
      <c r="F6154" t="s">
        <v>30</v>
      </c>
      <c r="G6154" t="str">
        <f t="shared" si="768"/>
        <v>loti</v>
      </c>
      <c r="H6154" t="str">
        <f t="shared" si="769"/>
        <v>3</v>
      </c>
      <c r="I6154" t="str">
        <f t="shared" si="770"/>
        <v>gulln</v>
      </c>
      <c r="J6154" t="str">
        <f t="shared" si="771"/>
        <v>trult</v>
      </c>
      <c r="K6154" t="str">
        <f t="shared" si="772"/>
        <v>gulln</v>
      </c>
      <c r="L6154" t="str">
        <f>VLOOKUP(G6154,[1]VLOOKUP!$A$11:$B$14,2,FALSE)</f>
        <v>gulln</v>
      </c>
      <c r="M6154" t="s">
        <v>131</v>
      </c>
      <c r="N6154" t="str">
        <f>VLOOKUP(M6154,[1]VLOOKUP!$A$2:$C$9,2,FALSE)</f>
        <v>Overlapping</v>
      </c>
      <c r="O6154" t="str">
        <f>VLOOKUP(M6154,[1]VLOOKUP!$A$2:$C$9,3,FALSE)</f>
        <v>Novel</v>
      </c>
      <c r="P6154">
        <v>5938203</v>
      </c>
      <c r="Q6154" t="s">
        <v>66</v>
      </c>
      <c r="R6154" t="s">
        <v>28</v>
      </c>
      <c r="S6154" t="s">
        <v>64</v>
      </c>
      <c r="T6154">
        <v>293</v>
      </c>
      <c r="U6154" t="s">
        <v>64</v>
      </c>
      <c r="V6154">
        <v>293</v>
      </c>
      <c r="W6154" t="s">
        <v>62</v>
      </c>
      <c r="X6154">
        <v>293</v>
      </c>
      <c r="Y6154" t="s">
        <v>64</v>
      </c>
      <c r="Z6154">
        <v>293</v>
      </c>
      <c r="AA6154" t="s">
        <v>41</v>
      </c>
      <c r="AB6154">
        <v>529</v>
      </c>
      <c r="AC6154" t="s">
        <v>42</v>
      </c>
      <c r="AD6154">
        <f t="shared" si="773"/>
        <v>1</v>
      </c>
      <c r="AE6154">
        <f t="shared" si="774"/>
        <v>0</v>
      </c>
      <c r="AF6154">
        <f t="shared" si="775"/>
        <v>0</v>
      </c>
    </row>
    <row r="6155" spans="1:32" hidden="1" x14ac:dyDescent="0.25">
      <c r="A6155">
        <v>564</v>
      </c>
      <c r="B6155">
        <v>24</v>
      </c>
      <c r="C6155">
        <v>2</v>
      </c>
      <c r="D6155" t="s">
        <v>28</v>
      </c>
      <c r="E6155" t="s">
        <v>65</v>
      </c>
      <c r="F6155" t="s">
        <v>30</v>
      </c>
      <c r="G6155" t="str">
        <f t="shared" si="768"/>
        <v>loti</v>
      </c>
      <c r="H6155" t="str">
        <f t="shared" si="769"/>
        <v>7</v>
      </c>
      <c r="I6155" t="str">
        <f t="shared" si="770"/>
        <v>gulln</v>
      </c>
      <c r="J6155" t="str">
        <f t="shared" si="771"/>
        <v>trult</v>
      </c>
      <c r="K6155" t="str">
        <f t="shared" si="772"/>
        <v>gulln</v>
      </c>
      <c r="L6155" t="str">
        <f>VLOOKUP(G6155,[1]VLOOKUP!$A$11:$B$14,2,FALSE)</f>
        <v>gulln</v>
      </c>
      <c r="M6155" t="s">
        <v>131</v>
      </c>
      <c r="N6155" t="str">
        <f>VLOOKUP(M6155,[1]VLOOKUP!$A$2:$C$9,2,FALSE)</f>
        <v>Overlapping</v>
      </c>
      <c r="O6155" t="str">
        <f>VLOOKUP(M6155,[1]VLOOKUP!$A$2:$C$9,3,FALSE)</f>
        <v>Novel</v>
      </c>
      <c r="P6155">
        <v>5939041</v>
      </c>
      <c r="Q6155" t="s">
        <v>66</v>
      </c>
      <c r="R6155" t="s">
        <v>28</v>
      </c>
      <c r="S6155" t="s">
        <v>64</v>
      </c>
      <c r="T6155">
        <v>293</v>
      </c>
      <c r="U6155" t="s">
        <v>64</v>
      </c>
      <c r="V6155">
        <v>293</v>
      </c>
      <c r="W6155" t="s">
        <v>62</v>
      </c>
      <c r="X6155">
        <v>293</v>
      </c>
      <c r="Y6155" t="s">
        <v>64</v>
      </c>
      <c r="Z6155">
        <v>293</v>
      </c>
      <c r="AA6155" t="s">
        <v>41</v>
      </c>
      <c r="AB6155">
        <v>906</v>
      </c>
      <c r="AC6155" t="s">
        <v>42</v>
      </c>
      <c r="AD6155">
        <f t="shared" si="773"/>
        <v>1</v>
      </c>
      <c r="AE6155">
        <f t="shared" si="774"/>
        <v>0</v>
      </c>
      <c r="AF6155">
        <f t="shared" si="775"/>
        <v>0</v>
      </c>
    </row>
    <row r="6156" spans="1:32" hidden="1" x14ac:dyDescent="0.25">
      <c r="A6156">
        <v>565</v>
      </c>
      <c r="B6156">
        <v>24</v>
      </c>
      <c r="C6156">
        <v>2</v>
      </c>
      <c r="D6156" t="s">
        <v>28</v>
      </c>
      <c r="E6156" t="s">
        <v>63</v>
      </c>
      <c r="F6156" t="s">
        <v>30</v>
      </c>
      <c r="G6156" t="str">
        <f t="shared" si="768"/>
        <v>loti</v>
      </c>
      <c r="H6156" t="str">
        <f t="shared" si="769"/>
        <v>1</v>
      </c>
      <c r="I6156" t="str">
        <f t="shared" si="770"/>
        <v>trult</v>
      </c>
      <c r="J6156" t="str">
        <f t="shared" si="771"/>
        <v>gulln</v>
      </c>
      <c r="K6156" t="str">
        <f t="shared" si="772"/>
        <v>gulln</v>
      </c>
      <c r="L6156" t="str">
        <f>VLOOKUP(G6156,[1]VLOOKUP!$A$11:$B$14,2,FALSE)</f>
        <v>gulln</v>
      </c>
      <c r="M6156" t="s">
        <v>131</v>
      </c>
      <c r="N6156" t="str">
        <f>VLOOKUP(M6156,[1]VLOOKUP!$A$2:$C$9,2,FALSE)</f>
        <v>Overlapping</v>
      </c>
      <c r="O6156" t="str">
        <f>VLOOKUP(M6156,[1]VLOOKUP!$A$2:$C$9,3,FALSE)</f>
        <v>Novel</v>
      </c>
      <c r="P6156">
        <v>5940243</v>
      </c>
      <c r="Q6156" t="s">
        <v>66</v>
      </c>
      <c r="R6156" t="s">
        <v>28</v>
      </c>
      <c r="S6156" t="s">
        <v>61</v>
      </c>
      <c r="T6156">
        <v>293</v>
      </c>
      <c r="U6156" t="s">
        <v>61</v>
      </c>
      <c r="V6156">
        <v>293</v>
      </c>
      <c r="W6156" t="s">
        <v>62</v>
      </c>
      <c r="X6156">
        <v>293</v>
      </c>
      <c r="Y6156" t="s">
        <v>61</v>
      </c>
      <c r="Z6156">
        <v>293</v>
      </c>
      <c r="AA6156" t="s">
        <v>35</v>
      </c>
      <c r="AB6156">
        <v>456</v>
      </c>
      <c r="AC6156" t="s">
        <v>36</v>
      </c>
      <c r="AD6156">
        <f t="shared" si="773"/>
        <v>1</v>
      </c>
      <c r="AE6156">
        <f t="shared" si="774"/>
        <v>0</v>
      </c>
      <c r="AF6156">
        <f t="shared" si="775"/>
        <v>0</v>
      </c>
    </row>
    <row r="6157" spans="1:32" hidden="1" x14ac:dyDescent="0.25">
      <c r="A6157">
        <v>566</v>
      </c>
      <c r="B6157">
        <v>24</v>
      </c>
      <c r="C6157">
        <v>2</v>
      </c>
      <c r="D6157" t="s">
        <v>28</v>
      </c>
      <c r="E6157" t="s">
        <v>77</v>
      </c>
      <c r="F6157" t="s">
        <v>30</v>
      </c>
      <c r="G6157" t="str">
        <f t="shared" si="768"/>
        <v>loti</v>
      </c>
      <c r="H6157" t="str">
        <f t="shared" si="769"/>
        <v>6</v>
      </c>
      <c r="I6157" t="str">
        <f t="shared" si="770"/>
        <v>trult</v>
      </c>
      <c r="J6157" t="str">
        <f t="shared" si="771"/>
        <v>gulln</v>
      </c>
      <c r="K6157" t="str">
        <f t="shared" si="772"/>
        <v>gulln</v>
      </c>
      <c r="L6157" t="str">
        <f>VLOOKUP(G6157,[1]VLOOKUP!$A$11:$B$14,2,FALSE)</f>
        <v>gulln</v>
      </c>
      <c r="M6157" t="s">
        <v>131</v>
      </c>
      <c r="N6157" t="str">
        <f>VLOOKUP(M6157,[1]VLOOKUP!$A$2:$C$9,2,FALSE)</f>
        <v>Overlapping</v>
      </c>
      <c r="O6157" t="str">
        <f>VLOOKUP(M6157,[1]VLOOKUP!$A$2:$C$9,3,FALSE)</f>
        <v>Novel</v>
      </c>
      <c r="P6157">
        <v>5940995</v>
      </c>
      <c r="Q6157" t="s">
        <v>66</v>
      </c>
      <c r="R6157" t="s">
        <v>28</v>
      </c>
      <c r="S6157" t="s">
        <v>61</v>
      </c>
      <c r="T6157">
        <v>293</v>
      </c>
      <c r="U6157" t="s">
        <v>61</v>
      </c>
      <c r="V6157">
        <v>293</v>
      </c>
      <c r="W6157" t="s">
        <v>62</v>
      </c>
      <c r="X6157">
        <v>293</v>
      </c>
      <c r="Y6157" t="s">
        <v>61</v>
      </c>
      <c r="Z6157">
        <v>293</v>
      </c>
      <c r="AA6157" t="s">
        <v>35</v>
      </c>
      <c r="AB6157">
        <v>488</v>
      </c>
      <c r="AC6157" t="s">
        <v>36</v>
      </c>
      <c r="AD6157">
        <f t="shared" si="773"/>
        <v>1</v>
      </c>
      <c r="AE6157">
        <f t="shared" si="774"/>
        <v>0</v>
      </c>
      <c r="AF6157">
        <f t="shared" si="775"/>
        <v>0</v>
      </c>
    </row>
    <row r="6158" spans="1:32" hidden="1" x14ac:dyDescent="0.25">
      <c r="A6158">
        <v>567</v>
      </c>
      <c r="B6158">
        <v>24</v>
      </c>
      <c r="C6158">
        <v>2</v>
      </c>
      <c r="D6158" t="s">
        <v>28</v>
      </c>
      <c r="E6158" t="s">
        <v>71</v>
      </c>
      <c r="F6158" t="s">
        <v>30</v>
      </c>
      <c r="G6158" t="str">
        <f t="shared" si="768"/>
        <v>loti</v>
      </c>
      <c r="H6158" t="str">
        <f t="shared" si="769"/>
        <v>9</v>
      </c>
      <c r="I6158" t="str">
        <f t="shared" si="770"/>
        <v>trult</v>
      </c>
      <c r="J6158" t="str">
        <f t="shared" si="771"/>
        <v>gulln</v>
      </c>
      <c r="K6158" t="str">
        <f t="shared" si="772"/>
        <v>gulln</v>
      </c>
      <c r="L6158" t="str">
        <f>VLOOKUP(G6158,[1]VLOOKUP!$A$11:$B$14,2,FALSE)</f>
        <v>gulln</v>
      </c>
      <c r="M6158" t="s">
        <v>131</v>
      </c>
      <c r="N6158" t="str">
        <f>VLOOKUP(M6158,[1]VLOOKUP!$A$2:$C$9,2,FALSE)</f>
        <v>Overlapping</v>
      </c>
      <c r="O6158" t="str">
        <f>VLOOKUP(M6158,[1]VLOOKUP!$A$2:$C$9,3,FALSE)</f>
        <v>Novel</v>
      </c>
      <c r="P6158">
        <v>5941779</v>
      </c>
      <c r="Q6158" t="s">
        <v>66</v>
      </c>
      <c r="R6158" t="s">
        <v>28</v>
      </c>
      <c r="S6158" t="s">
        <v>61</v>
      </c>
      <c r="T6158">
        <v>293</v>
      </c>
      <c r="U6158" t="s">
        <v>61</v>
      </c>
      <c r="V6158">
        <v>293</v>
      </c>
      <c r="W6158" t="s">
        <v>62</v>
      </c>
      <c r="X6158">
        <v>293</v>
      </c>
      <c r="Y6158" t="s">
        <v>61</v>
      </c>
      <c r="Z6158">
        <v>293</v>
      </c>
      <c r="AA6158" t="s">
        <v>35</v>
      </c>
      <c r="AB6158">
        <v>568</v>
      </c>
      <c r="AC6158" t="s">
        <v>36</v>
      </c>
      <c r="AD6158">
        <f t="shared" si="773"/>
        <v>1</v>
      </c>
      <c r="AE6158">
        <f t="shared" si="774"/>
        <v>0</v>
      </c>
      <c r="AF6158">
        <f t="shared" si="775"/>
        <v>0</v>
      </c>
    </row>
    <row r="6159" spans="1:32" hidden="1" x14ac:dyDescent="0.25">
      <c r="A6159">
        <v>568</v>
      </c>
      <c r="B6159">
        <v>24</v>
      </c>
      <c r="C6159">
        <v>2</v>
      </c>
      <c r="D6159" t="s">
        <v>28</v>
      </c>
      <c r="E6159" t="s">
        <v>78</v>
      </c>
      <c r="F6159" t="s">
        <v>30</v>
      </c>
      <c r="G6159" t="str">
        <f t="shared" si="768"/>
        <v>loti</v>
      </c>
      <c r="H6159" t="str">
        <f t="shared" si="769"/>
        <v>6</v>
      </c>
      <c r="I6159" t="str">
        <f t="shared" si="770"/>
        <v>gulln</v>
      </c>
      <c r="J6159" t="str">
        <f t="shared" si="771"/>
        <v>trult</v>
      </c>
      <c r="K6159" t="str">
        <f t="shared" si="772"/>
        <v>gulln</v>
      </c>
      <c r="L6159" t="str">
        <f>VLOOKUP(G6159,[1]VLOOKUP!$A$11:$B$14,2,FALSE)</f>
        <v>gulln</v>
      </c>
      <c r="M6159" t="s">
        <v>131</v>
      </c>
      <c r="N6159" t="str">
        <f>VLOOKUP(M6159,[1]VLOOKUP!$A$2:$C$9,2,FALSE)</f>
        <v>Overlapping</v>
      </c>
      <c r="O6159" t="str">
        <f>VLOOKUP(M6159,[1]VLOOKUP!$A$2:$C$9,3,FALSE)</f>
        <v>Novel</v>
      </c>
      <c r="P6159">
        <v>5942643</v>
      </c>
      <c r="Q6159" t="s">
        <v>66</v>
      </c>
      <c r="R6159" t="s">
        <v>28</v>
      </c>
      <c r="S6159" t="s">
        <v>64</v>
      </c>
      <c r="T6159">
        <v>294</v>
      </c>
      <c r="U6159" t="s">
        <v>64</v>
      </c>
      <c r="V6159">
        <v>294</v>
      </c>
      <c r="W6159" t="s">
        <v>62</v>
      </c>
      <c r="X6159">
        <v>294</v>
      </c>
      <c r="Y6159" t="s">
        <v>64</v>
      </c>
      <c r="Z6159">
        <v>294</v>
      </c>
      <c r="AA6159" t="s">
        <v>41</v>
      </c>
      <c r="AB6159">
        <v>536</v>
      </c>
      <c r="AC6159" t="s">
        <v>42</v>
      </c>
      <c r="AD6159">
        <f t="shared" si="773"/>
        <v>1</v>
      </c>
      <c r="AE6159">
        <f t="shared" si="774"/>
        <v>0</v>
      </c>
      <c r="AF6159">
        <f t="shared" si="775"/>
        <v>0</v>
      </c>
    </row>
    <row r="6160" spans="1:32" hidden="1" x14ac:dyDescent="0.25">
      <c r="A6160">
        <v>569</v>
      </c>
      <c r="B6160">
        <v>24</v>
      </c>
      <c r="C6160">
        <v>2</v>
      </c>
      <c r="D6160" t="s">
        <v>28</v>
      </c>
      <c r="E6160" t="s">
        <v>68</v>
      </c>
      <c r="F6160" t="s">
        <v>30</v>
      </c>
      <c r="G6160" t="str">
        <f t="shared" si="768"/>
        <v>loti</v>
      </c>
      <c r="H6160" t="str">
        <f t="shared" si="769"/>
        <v>8</v>
      </c>
      <c r="I6160" t="str">
        <f t="shared" si="770"/>
        <v>gulln</v>
      </c>
      <c r="J6160" t="str">
        <f t="shared" si="771"/>
        <v>trult</v>
      </c>
      <c r="K6160" t="str">
        <f t="shared" si="772"/>
        <v>gulln</v>
      </c>
      <c r="L6160" t="str">
        <f>VLOOKUP(G6160,[1]VLOOKUP!$A$11:$B$14,2,FALSE)</f>
        <v>gulln</v>
      </c>
      <c r="M6160" t="s">
        <v>131</v>
      </c>
      <c r="N6160" t="str">
        <f>VLOOKUP(M6160,[1]VLOOKUP!$A$2:$C$9,2,FALSE)</f>
        <v>Overlapping</v>
      </c>
      <c r="O6160" t="str">
        <f>VLOOKUP(M6160,[1]VLOOKUP!$A$2:$C$9,3,FALSE)</f>
        <v>Novel</v>
      </c>
      <c r="P6160">
        <v>5943475</v>
      </c>
      <c r="Q6160" t="s">
        <v>66</v>
      </c>
      <c r="R6160" t="s">
        <v>28</v>
      </c>
      <c r="S6160" t="s">
        <v>64</v>
      </c>
      <c r="T6160">
        <v>294</v>
      </c>
      <c r="U6160" t="s">
        <v>64</v>
      </c>
      <c r="V6160">
        <v>294</v>
      </c>
      <c r="W6160" t="s">
        <v>62</v>
      </c>
      <c r="X6160">
        <v>294</v>
      </c>
      <c r="Y6160" t="s">
        <v>64</v>
      </c>
      <c r="Z6160">
        <v>294</v>
      </c>
      <c r="AA6160" t="s">
        <v>41</v>
      </c>
      <c r="AB6160">
        <v>623</v>
      </c>
      <c r="AC6160" t="s">
        <v>42</v>
      </c>
      <c r="AD6160">
        <f t="shared" si="773"/>
        <v>1</v>
      </c>
      <c r="AE6160">
        <f t="shared" si="774"/>
        <v>0</v>
      </c>
      <c r="AF6160">
        <f t="shared" si="775"/>
        <v>0</v>
      </c>
    </row>
    <row r="6161" spans="1:32" hidden="1" x14ac:dyDescent="0.25">
      <c r="A6161">
        <v>570</v>
      </c>
      <c r="B6161">
        <v>24</v>
      </c>
      <c r="C6161">
        <v>2</v>
      </c>
      <c r="D6161" t="s">
        <v>28</v>
      </c>
      <c r="E6161" t="s">
        <v>65</v>
      </c>
      <c r="F6161" t="s">
        <v>30</v>
      </c>
      <c r="G6161" t="str">
        <f t="shared" si="768"/>
        <v>loti</v>
      </c>
      <c r="H6161" t="str">
        <f t="shared" si="769"/>
        <v>7</v>
      </c>
      <c r="I6161" t="str">
        <f t="shared" si="770"/>
        <v>gulln</v>
      </c>
      <c r="J6161" t="str">
        <f t="shared" si="771"/>
        <v>trult</v>
      </c>
      <c r="K6161" t="str">
        <f t="shared" si="772"/>
        <v>gulln</v>
      </c>
      <c r="L6161" t="str">
        <f>VLOOKUP(G6161,[1]VLOOKUP!$A$11:$B$14,2,FALSE)</f>
        <v>gulln</v>
      </c>
      <c r="M6161" t="s">
        <v>131</v>
      </c>
      <c r="N6161" t="str">
        <f>VLOOKUP(M6161,[1]VLOOKUP!$A$2:$C$9,2,FALSE)</f>
        <v>Overlapping</v>
      </c>
      <c r="O6161" t="str">
        <f>VLOOKUP(M6161,[1]VLOOKUP!$A$2:$C$9,3,FALSE)</f>
        <v>Novel</v>
      </c>
      <c r="P6161">
        <v>5944410</v>
      </c>
      <c r="Q6161" t="s">
        <v>66</v>
      </c>
      <c r="R6161" t="s">
        <v>28</v>
      </c>
      <c r="S6161" t="s">
        <v>64</v>
      </c>
      <c r="T6161">
        <v>293</v>
      </c>
      <c r="U6161" t="s">
        <v>64</v>
      </c>
      <c r="V6161">
        <v>293</v>
      </c>
      <c r="W6161" t="s">
        <v>62</v>
      </c>
      <c r="X6161">
        <v>293</v>
      </c>
      <c r="Y6161" t="s">
        <v>64</v>
      </c>
      <c r="Z6161">
        <v>293</v>
      </c>
      <c r="AA6161" t="s">
        <v>41</v>
      </c>
      <c r="AB6161">
        <v>601</v>
      </c>
      <c r="AC6161" t="s">
        <v>42</v>
      </c>
      <c r="AD6161">
        <f t="shared" si="773"/>
        <v>1</v>
      </c>
      <c r="AE6161">
        <f t="shared" si="774"/>
        <v>0</v>
      </c>
      <c r="AF6161">
        <f t="shared" si="775"/>
        <v>0</v>
      </c>
    </row>
    <row r="6162" spans="1:32" hidden="1" x14ac:dyDescent="0.25">
      <c r="A6162">
        <v>571</v>
      </c>
      <c r="B6162">
        <v>24</v>
      </c>
      <c r="C6162">
        <v>2</v>
      </c>
      <c r="D6162" t="s">
        <v>28</v>
      </c>
      <c r="E6162" t="s">
        <v>79</v>
      </c>
      <c r="F6162" t="s">
        <v>30</v>
      </c>
      <c r="G6162" t="str">
        <f t="shared" si="768"/>
        <v>loti</v>
      </c>
      <c r="H6162" t="str">
        <f t="shared" si="769"/>
        <v>1</v>
      </c>
      <c r="I6162" t="str">
        <f t="shared" si="770"/>
        <v>gulln</v>
      </c>
      <c r="J6162" t="str">
        <f t="shared" si="771"/>
        <v>trult</v>
      </c>
      <c r="K6162" t="str">
        <f t="shared" si="772"/>
        <v>gulln</v>
      </c>
      <c r="L6162" t="str">
        <f>VLOOKUP(G6162,[1]VLOOKUP!$A$11:$B$14,2,FALSE)</f>
        <v>gulln</v>
      </c>
      <c r="M6162" t="s">
        <v>131</v>
      </c>
      <c r="N6162" t="str">
        <f>VLOOKUP(M6162,[1]VLOOKUP!$A$2:$C$9,2,FALSE)</f>
        <v>Overlapping</v>
      </c>
      <c r="O6162" t="str">
        <f>VLOOKUP(M6162,[1]VLOOKUP!$A$2:$C$9,3,FALSE)</f>
        <v>Novel</v>
      </c>
      <c r="P6162">
        <v>5945307</v>
      </c>
      <c r="Q6162" t="s">
        <v>66</v>
      </c>
      <c r="R6162" t="s">
        <v>28</v>
      </c>
      <c r="S6162" t="s">
        <v>64</v>
      </c>
      <c r="T6162">
        <v>294</v>
      </c>
      <c r="U6162" t="s">
        <v>64</v>
      </c>
      <c r="V6162">
        <v>294</v>
      </c>
      <c r="W6162" t="s">
        <v>62</v>
      </c>
      <c r="X6162">
        <v>294</v>
      </c>
      <c r="Y6162" t="s">
        <v>64</v>
      </c>
      <c r="Z6162">
        <v>294</v>
      </c>
      <c r="AA6162" t="s">
        <v>41</v>
      </c>
      <c r="AB6162">
        <v>551</v>
      </c>
      <c r="AC6162" t="s">
        <v>42</v>
      </c>
      <c r="AD6162">
        <f t="shared" si="773"/>
        <v>1</v>
      </c>
      <c r="AE6162">
        <f t="shared" si="774"/>
        <v>0</v>
      </c>
      <c r="AF6162">
        <f t="shared" si="775"/>
        <v>0</v>
      </c>
    </row>
    <row r="6163" spans="1:32" hidden="1" x14ac:dyDescent="0.25">
      <c r="A6163">
        <v>572</v>
      </c>
      <c r="B6163">
        <v>24</v>
      </c>
      <c r="C6163">
        <v>2</v>
      </c>
      <c r="D6163" t="s">
        <v>28</v>
      </c>
      <c r="E6163" t="s">
        <v>69</v>
      </c>
      <c r="F6163" t="s">
        <v>30</v>
      </c>
      <c r="G6163" t="str">
        <f t="shared" si="768"/>
        <v>loti</v>
      </c>
      <c r="H6163" t="str">
        <f t="shared" si="769"/>
        <v>5</v>
      </c>
      <c r="I6163" t="str">
        <f t="shared" si="770"/>
        <v>gulln</v>
      </c>
      <c r="J6163" t="str">
        <f t="shared" si="771"/>
        <v>trult</v>
      </c>
      <c r="K6163" t="str">
        <f t="shared" si="772"/>
        <v>gulln</v>
      </c>
      <c r="L6163" t="str">
        <f>VLOOKUP(G6163,[1]VLOOKUP!$A$11:$B$14,2,FALSE)</f>
        <v>gulln</v>
      </c>
      <c r="M6163" t="s">
        <v>131</v>
      </c>
      <c r="N6163" t="str">
        <f>VLOOKUP(M6163,[1]VLOOKUP!$A$2:$C$9,2,FALSE)</f>
        <v>Overlapping</v>
      </c>
      <c r="O6163" t="str">
        <f>VLOOKUP(M6163,[1]VLOOKUP!$A$2:$C$9,3,FALSE)</f>
        <v>Novel</v>
      </c>
      <c r="P6163">
        <v>5946155</v>
      </c>
      <c r="Q6163" t="s">
        <v>66</v>
      </c>
      <c r="R6163" t="s">
        <v>28</v>
      </c>
      <c r="S6163" t="s">
        <v>64</v>
      </c>
      <c r="T6163">
        <v>293</v>
      </c>
      <c r="U6163" t="s">
        <v>64</v>
      </c>
      <c r="V6163">
        <v>293</v>
      </c>
      <c r="W6163" t="s">
        <v>62</v>
      </c>
      <c r="X6163">
        <v>293</v>
      </c>
      <c r="Y6163" t="s">
        <v>64</v>
      </c>
      <c r="Z6163">
        <v>293</v>
      </c>
      <c r="AA6163" t="s">
        <v>41</v>
      </c>
      <c r="AB6163">
        <v>432</v>
      </c>
      <c r="AC6163" t="s">
        <v>42</v>
      </c>
      <c r="AD6163">
        <f t="shared" si="773"/>
        <v>1</v>
      </c>
      <c r="AE6163">
        <f t="shared" si="774"/>
        <v>0</v>
      </c>
      <c r="AF6163">
        <f t="shared" si="775"/>
        <v>0</v>
      </c>
    </row>
    <row r="6164" spans="1:32" hidden="1" x14ac:dyDescent="0.25">
      <c r="A6164">
        <v>573</v>
      </c>
      <c r="B6164">
        <v>24</v>
      </c>
      <c r="C6164">
        <v>2</v>
      </c>
      <c r="D6164" t="s">
        <v>28</v>
      </c>
      <c r="E6164" t="s">
        <v>58</v>
      </c>
      <c r="F6164" t="s">
        <v>30</v>
      </c>
      <c r="G6164" t="str">
        <f t="shared" si="768"/>
        <v>loti</v>
      </c>
      <c r="H6164" t="str">
        <f t="shared" si="769"/>
        <v>4</v>
      </c>
      <c r="I6164" t="str">
        <f t="shared" si="770"/>
        <v>gulln</v>
      </c>
      <c r="J6164" t="str">
        <f t="shared" si="771"/>
        <v>trult</v>
      </c>
      <c r="K6164" t="str">
        <f t="shared" si="772"/>
        <v>gulln</v>
      </c>
      <c r="L6164" t="str">
        <f>VLOOKUP(G6164,[1]VLOOKUP!$A$11:$B$14,2,FALSE)</f>
        <v>gulln</v>
      </c>
      <c r="M6164" t="s">
        <v>131</v>
      </c>
      <c r="N6164" t="str">
        <f>VLOOKUP(M6164,[1]VLOOKUP!$A$2:$C$9,2,FALSE)</f>
        <v>Overlapping</v>
      </c>
      <c r="O6164" t="str">
        <f>VLOOKUP(M6164,[1]VLOOKUP!$A$2:$C$9,3,FALSE)</f>
        <v>Novel</v>
      </c>
      <c r="P6164">
        <v>5946883</v>
      </c>
      <c r="Q6164" t="s">
        <v>66</v>
      </c>
      <c r="R6164" t="s">
        <v>28</v>
      </c>
      <c r="S6164" t="s">
        <v>64</v>
      </c>
      <c r="T6164">
        <v>293</v>
      </c>
      <c r="U6164" t="s">
        <v>64</v>
      </c>
      <c r="V6164">
        <v>293</v>
      </c>
      <c r="W6164" t="s">
        <v>62</v>
      </c>
      <c r="X6164">
        <v>293</v>
      </c>
      <c r="Y6164" t="s">
        <v>64</v>
      </c>
      <c r="Z6164">
        <v>293</v>
      </c>
      <c r="AA6164" t="s">
        <v>41</v>
      </c>
      <c r="AB6164">
        <v>392</v>
      </c>
      <c r="AC6164" t="s">
        <v>42</v>
      </c>
      <c r="AD6164">
        <f t="shared" si="773"/>
        <v>1</v>
      </c>
      <c r="AE6164">
        <f t="shared" si="774"/>
        <v>0</v>
      </c>
      <c r="AF6164">
        <f t="shared" si="775"/>
        <v>0</v>
      </c>
    </row>
    <row r="6165" spans="1:32" hidden="1" x14ac:dyDescent="0.25">
      <c r="A6165">
        <v>574</v>
      </c>
      <c r="B6165">
        <v>24</v>
      </c>
      <c r="C6165">
        <v>2</v>
      </c>
      <c r="D6165" t="s">
        <v>28</v>
      </c>
      <c r="E6165" t="s">
        <v>74</v>
      </c>
      <c r="F6165" t="s">
        <v>30</v>
      </c>
      <c r="G6165" t="str">
        <f t="shared" si="768"/>
        <v>loti</v>
      </c>
      <c r="H6165" t="str">
        <f t="shared" si="769"/>
        <v>5</v>
      </c>
      <c r="I6165" t="str">
        <f t="shared" si="770"/>
        <v>trult</v>
      </c>
      <c r="J6165" t="str">
        <f t="shared" si="771"/>
        <v>gulln</v>
      </c>
      <c r="K6165" t="str">
        <f t="shared" si="772"/>
        <v>trult</v>
      </c>
      <c r="L6165" t="str">
        <f>VLOOKUP(G6165,[1]VLOOKUP!$A$11:$B$14,2,FALSE)</f>
        <v>gulln</v>
      </c>
      <c r="M6165" t="s">
        <v>131</v>
      </c>
      <c r="N6165" t="str">
        <f>VLOOKUP(M6165,[1]VLOOKUP!$A$2:$C$9,2,FALSE)</f>
        <v>Overlapping</v>
      </c>
      <c r="O6165" t="str">
        <f>VLOOKUP(M6165,[1]VLOOKUP!$A$2:$C$9,3,FALSE)</f>
        <v>Novel</v>
      </c>
      <c r="P6165">
        <v>5947571</v>
      </c>
      <c r="Q6165" t="s">
        <v>60</v>
      </c>
      <c r="R6165" t="s">
        <v>28</v>
      </c>
      <c r="S6165" t="s">
        <v>64</v>
      </c>
      <c r="T6165">
        <v>293</v>
      </c>
      <c r="U6165" t="s">
        <v>64</v>
      </c>
      <c r="V6165">
        <v>293</v>
      </c>
      <c r="W6165" t="s">
        <v>62</v>
      </c>
      <c r="X6165">
        <v>293</v>
      </c>
      <c r="Y6165" t="s">
        <v>64</v>
      </c>
      <c r="Z6165">
        <v>293</v>
      </c>
      <c r="AA6165" t="s">
        <v>41</v>
      </c>
      <c r="AB6165">
        <v>400</v>
      </c>
      <c r="AC6165" t="s">
        <v>42</v>
      </c>
      <c r="AD6165">
        <f t="shared" si="773"/>
        <v>0</v>
      </c>
      <c r="AE6165">
        <f t="shared" si="774"/>
        <v>0</v>
      </c>
      <c r="AF6165">
        <f t="shared" si="775"/>
        <v>0</v>
      </c>
    </row>
    <row r="6166" spans="1:32" hidden="1" x14ac:dyDescent="0.25">
      <c r="A6166">
        <v>575</v>
      </c>
      <c r="B6166">
        <v>24</v>
      </c>
      <c r="C6166">
        <v>2</v>
      </c>
      <c r="D6166" t="s">
        <v>28</v>
      </c>
      <c r="E6166" t="s">
        <v>77</v>
      </c>
      <c r="F6166" t="s">
        <v>30</v>
      </c>
      <c r="G6166" t="str">
        <f t="shared" si="768"/>
        <v>loti</v>
      </c>
      <c r="H6166" t="str">
        <f t="shared" si="769"/>
        <v>6</v>
      </c>
      <c r="I6166" t="str">
        <f t="shared" si="770"/>
        <v>trult</v>
      </c>
      <c r="J6166" t="str">
        <f t="shared" si="771"/>
        <v>gulln</v>
      </c>
      <c r="K6166" t="str">
        <f t="shared" si="772"/>
        <v>gulln</v>
      </c>
      <c r="L6166" t="str">
        <f>VLOOKUP(G6166,[1]VLOOKUP!$A$11:$B$14,2,FALSE)</f>
        <v>gulln</v>
      </c>
      <c r="M6166" t="s">
        <v>131</v>
      </c>
      <c r="N6166" t="str">
        <f>VLOOKUP(M6166,[1]VLOOKUP!$A$2:$C$9,2,FALSE)</f>
        <v>Overlapping</v>
      </c>
      <c r="O6166" t="str">
        <f>VLOOKUP(M6166,[1]VLOOKUP!$A$2:$C$9,3,FALSE)</f>
        <v>Novel</v>
      </c>
      <c r="P6166">
        <v>5948267</v>
      </c>
      <c r="Q6166" t="s">
        <v>66</v>
      </c>
      <c r="R6166" t="s">
        <v>28</v>
      </c>
      <c r="S6166" t="s">
        <v>61</v>
      </c>
      <c r="T6166">
        <v>293</v>
      </c>
      <c r="U6166" t="s">
        <v>61</v>
      </c>
      <c r="V6166">
        <v>293</v>
      </c>
      <c r="W6166" t="s">
        <v>62</v>
      </c>
      <c r="X6166">
        <v>293</v>
      </c>
      <c r="Y6166" t="s">
        <v>61</v>
      </c>
      <c r="Z6166">
        <v>293</v>
      </c>
      <c r="AA6166" t="s">
        <v>35</v>
      </c>
      <c r="AB6166">
        <v>569</v>
      </c>
      <c r="AC6166" t="s">
        <v>36</v>
      </c>
      <c r="AD6166">
        <f t="shared" si="773"/>
        <v>1</v>
      </c>
      <c r="AE6166">
        <f t="shared" si="774"/>
        <v>0</v>
      </c>
      <c r="AF6166">
        <f t="shared" si="775"/>
        <v>0</v>
      </c>
    </row>
    <row r="6167" spans="1:32" hidden="1" x14ac:dyDescent="0.25">
      <c r="A6167">
        <v>576</v>
      </c>
      <c r="B6167">
        <v>24</v>
      </c>
      <c r="C6167">
        <v>2</v>
      </c>
      <c r="D6167" t="s">
        <v>28</v>
      </c>
      <c r="E6167" t="s">
        <v>70</v>
      </c>
      <c r="F6167" t="s">
        <v>30</v>
      </c>
      <c r="G6167" t="str">
        <f t="shared" si="768"/>
        <v>loti</v>
      </c>
      <c r="H6167" t="str">
        <f t="shared" si="769"/>
        <v>2</v>
      </c>
      <c r="I6167" t="str">
        <f t="shared" si="770"/>
        <v>trult</v>
      </c>
      <c r="J6167" t="str">
        <f t="shared" si="771"/>
        <v>gulln</v>
      </c>
      <c r="K6167" t="str">
        <f t="shared" si="772"/>
        <v>gulln</v>
      </c>
      <c r="L6167" t="str">
        <f>VLOOKUP(G6167,[1]VLOOKUP!$A$11:$B$14,2,FALSE)</f>
        <v>gulln</v>
      </c>
      <c r="M6167" t="s">
        <v>131</v>
      </c>
      <c r="N6167" t="str">
        <f>VLOOKUP(M6167,[1]VLOOKUP!$A$2:$C$9,2,FALSE)</f>
        <v>Overlapping</v>
      </c>
      <c r="O6167" t="str">
        <f>VLOOKUP(M6167,[1]VLOOKUP!$A$2:$C$9,3,FALSE)</f>
        <v>Novel</v>
      </c>
      <c r="P6167">
        <v>5949147</v>
      </c>
      <c r="Q6167" t="s">
        <v>66</v>
      </c>
      <c r="R6167" t="s">
        <v>28</v>
      </c>
      <c r="S6167" t="s">
        <v>61</v>
      </c>
      <c r="T6167">
        <v>293</v>
      </c>
      <c r="U6167" t="s">
        <v>61</v>
      </c>
      <c r="V6167">
        <v>293</v>
      </c>
      <c r="W6167" t="s">
        <v>62</v>
      </c>
      <c r="X6167">
        <v>293</v>
      </c>
      <c r="Y6167" t="s">
        <v>61</v>
      </c>
      <c r="Z6167">
        <v>293</v>
      </c>
      <c r="AA6167" t="s">
        <v>35</v>
      </c>
      <c r="AB6167">
        <v>640</v>
      </c>
      <c r="AC6167" t="s">
        <v>36</v>
      </c>
      <c r="AD6167">
        <f t="shared" si="773"/>
        <v>1</v>
      </c>
      <c r="AE6167">
        <f t="shared" si="774"/>
        <v>0</v>
      </c>
      <c r="AF6167">
        <f t="shared" si="775"/>
        <v>0</v>
      </c>
    </row>
    <row r="6168" spans="1:32" hidden="1" x14ac:dyDescent="0.25">
      <c r="A6168">
        <v>577</v>
      </c>
      <c r="B6168">
        <v>24</v>
      </c>
      <c r="C6168">
        <v>2</v>
      </c>
      <c r="D6168" t="s">
        <v>28</v>
      </c>
      <c r="E6168" t="s">
        <v>69</v>
      </c>
      <c r="F6168" t="s">
        <v>30</v>
      </c>
      <c r="G6168" t="str">
        <f t="shared" si="768"/>
        <v>loti</v>
      </c>
      <c r="H6168" t="str">
        <f t="shared" si="769"/>
        <v>5</v>
      </c>
      <c r="I6168" t="str">
        <f t="shared" si="770"/>
        <v>gulln</v>
      </c>
      <c r="J6168" t="str">
        <f t="shared" si="771"/>
        <v>trult</v>
      </c>
      <c r="K6168" t="str">
        <f t="shared" si="772"/>
        <v>gulln</v>
      </c>
      <c r="L6168" t="str">
        <f>VLOOKUP(G6168,[1]VLOOKUP!$A$11:$B$14,2,FALSE)</f>
        <v>gulln</v>
      </c>
      <c r="M6168" t="s">
        <v>131</v>
      </c>
      <c r="N6168" t="str">
        <f>VLOOKUP(M6168,[1]VLOOKUP!$A$2:$C$9,2,FALSE)</f>
        <v>Overlapping</v>
      </c>
      <c r="O6168" t="str">
        <f>VLOOKUP(M6168,[1]VLOOKUP!$A$2:$C$9,3,FALSE)</f>
        <v>Novel</v>
      </c>
      <c r="P6168">
        <v>5950083</v>
      </c>
      <c r="Q6168" t="s">
        <v>66</v>
      </c>
      <c r="R6168" t="s">
        <v>28</v>
      </c>
      <c r="S6168" t="s">
        <v>64</v>
      </c>
      <c r="T6168">
        <v>293</v>
      </c>
      <c r="U6168" t="s">
        <v>64</v>
      </c>
      <c r="V6168">
        <v>293</v>
      </c>
      <c r="W6168" t="s">
        <v>62</v>
      </c>
      <c r="X6168">
        <v>293</v>
      </c>
      <c r="Y6168" t="s">
        <v>64</v>
      </c>
      <c r="Z6168">
        <v>293</v>
      </c>
      <c r="AA6168" t="s">
        <v>41</v>
      </c>
      <c r="AB6168">
        <v>592</v>
      </c>
      <c r="AC6168" t="s">
        <v>42</v>
      </c>
      <c r="AD6168">
        <f t="shared" si="773"/>
        <v>1</v>
      </c>
      <c r="AE6168">
        <f t="shared" si="774"/>
        <v>0</v>
      </c>
      <c r="AF6168">
        <f t="shared" si="775"/>
        <v>0</v>
      </c>
    </row>
    <row r="6169" spans="1:32" hidden="1" x14ac:dyDescent="0.25">
      <c r="A6169">
        <v>578</v>
      </c>
      <c r="B6169">
        <v>24</v>
      </c>
      <c r="C6169">
        <v>2</v>
      </c>
      <c r="D6169" t="s">
        <v>28</v>
      </c>
      <c r="E6169" t="s">
        <v>75</v>
      </c>
      <c r="F6169" t="s">
        <v>30</v>
      </c>
      <c r="G6169" t="str">
        <f t="shared" si="768"/>
        <v>loti</v>
      </c>
      <c r="H6169" t="str">
        <f t="shared" si="769"/>
        <v>3</v>
      </c>
      <c r="I6169" t="str">
        <f t="shared" si="770"/>
        <v>trult</v>
      </c>
      <c r="J6169" t="str">
        <f t="shared" si="771"/>
        <v>gulln</v>
      </c>
      <c r="K6169" t="str">
        <f t="shared" si="772"/>
        <v>gulln</v>
      </c>
      <c r="L6169" t="str">
        <f>VLOOKUP(G6169,[1]VLOOKUP!$A$11:$B$14,2,FALSE)</f>
        <v>gulln</v>
      </c>
      <c r="M6169" t="s">
        <v>131</v>
      </c>
      <c r="N6169" t="str">
        <f>VLOOKUP(M6169,[1]VLOOKUP!$A$2:$C$9,2,FALSE)</f>
        <v>Overlapping</v>
      </c>
      <c r="O6169" t="str">
        <f>VLOOKUP(M6169,[1]VLOOKUP!$A$2:$C$9,3,FALSE)</f>
        <v>Novel</v>
      </c>
      <c r="P6169">
        <v>5950971</v>
      </c>
      <c r="Q6169" t="s">
        <v>66</v>
      </c>
      <c r="R6169" t="s">
        <v>28</v>
      </c>
      <c r="S6169" t="s">
        <v>61</v>
      </c>
      <c r="T6169">
        <v>293</v>
      </c>
      <c r="U6169" t="s">
        <v>61</v>
      </c>
      <c r="V6169">
        <v>293</v>
      </c>
      <c r="W6169" t="s">
        <v>62</v>
      </c>
      <c r="X6169">
        <v>293</v>
      </c>
      <c r="Y6169" t="s">
        <v>61</v>
      </c>
      <c r="Z6169">
        <v>293</v>
      </c>
      <c r="AA6169" t="s">
        <v>35</v>
      </c>
      <c r="AB6169">
        <v>512</v>
      </c>
      <c r="AC6169" t="s">
        <v>36</v>
      </c>
      <c r="AD6169">
        <f t="shared" si="773"/>
        <v>1</v>
      </c>
      <c r="AE6169">
        <f t="shared" si="774"/>
        <v>0</v>
      </c>
      <c r="AF6169">
        <f t="shared" si="775"/>
        <v>0</v>
      </c>
    </row>
    <row r="6170" spans="1:32" hidden="1" x14ac:dyDescent="0.25">
      <c r="A6170">
        <v>579</v>
      </c>
      <c r="B6170">
        <v>24</v>
      </c>
      <c r="C6170">
        <v>2</v>
      </c>
      <c r="D6170" t="s">
        <v>28</v>
      </c>
      <c r="E6170" t="s">
        <v>81</v>
      </c>
      <c r="F6170" t="s">
        <v>30</v>
      </c>
      <c r="G6170" t="str">
        <f t="shared" si="768"/>
        <v>loti</v>
      </c>
      <c r="H6170" t="str">
        <f t="shared" si="769"/>
        <v>7</v>
      </c>
      <c r="I6170" t="str">
        <f t="shared" si="770"/>
        <v>trult</v>
      </c>
      <c r="J6170" t="str">
        <f t="shared" si="771"/>
        <v>gulln</v>
      </c>
      <c r="K6170" t="str">
        <f t="shared" si="772"/>
        <v>gulln</v>
      </c>
      <c r="L6170" t="str">
        <f>VLOOKUP(G6170,[1]VLOOKUP!$A$11:$B$14,2,FALSE)</f>
        <v>gulln</v>
      </c>
      <c r="M6170" t="s">
        <v>131</v>
      </c>
      <c r="N6170" t="str">
        <f>VLOOKUP(M6170,[1]VLOOKUP!$A$2:$C$9,2,FALSE)</f>
        <v>Overlapping</v>
      </c>
      <c r="O6170" t="str">
        <f>VLOOKUP(M6170,[1]VLOOKUP!$A$2:$C$9,3,FALSE)</f>
        <v>Novel</v>
      </c>
      <c r="P6170">
        <v>5951779</v>
      </c>
      <c r="Q6170" t="s">
        <v>66</v>
      </c>
      <c r="R6170" t="s">
        <v>28</v>
      </c>
      <c r="S6170" t="s">
        <v>61</v>
      </c>
      <c r="T6170">
        <v>294</v>
      </c>
      <c r="U6170" t="s">
        <v>61</v>
      </c>
      <c r="V6170">
        <v>294</v>
      </c>
      <c r="W6170" t="s">
        <v>62</v>
      </c>
      <c r="X6170">
        <v>294</v>
      </c>
      <c r="Y6170" t="s">
        <v>61</v>
      </c>
      <c r="Z6170">
        <v>294</v>
      </c>
      <c r="AA6170" t="s">
        <v>35</v>
      </c>
      <c r="AB6170">
        <v>831</v>
      </c>
      <c r="AC6170" t="s">
        <v>36</v>
      </c>
      <c r="AD6170">
        <f t="shared" si="773"/>
        <v>1</v>
      </c>
      <c r="AE6170">
        <f t="shared" si="774"/>
        <v>0</v>
      </c>
      <c r="AF6170">
        <f t="shared" si="775"/>
        <v>0</v>
      </c>
    </row>
    <row r="6171" spans="1:32" hidden="1" x14ac:dyDescent="0.25">
      <c r="A6171">
        <v>580</v>
      </c>
      <c r="B6171">
        <v>24</v>
      </c>
      <c r="C6171">
        <v>2</v>
      </c>
      <c r="D6171" t="s">
        <v>28</v>
      </c>
      <c r="E6171" t="s">
        <v>76</v>
      </c>
      <c r="F6171" t="s">
        <v>30</v>
      </c>
      <c r="G6171" t="str">
        <f t="shared" si="768"/>
        <v>loti</v>
      </c>
      <c r="H6171" t="str">
        <f t="shared" si="769"/>
        <v>4</v>
      </c>
      <c r="I6171" t="str">
        <f t="shared" si="770"/>
        <v>trult</v>
      </c>
      <c r="J6171" t="str">
        <f t="shared" si="771"/>
        <v>gulln</v>
      </c>
      <c r="K6171" t="str">
        <f t="shared" si="772"/>
        <v>gulln</v>
      </c>
      <c r="L6171" t="str">
        <f>VLOOKUP(G6171,[1]VLOOKUP!$A$11:$B$14,2,FALSE)</f>
        <v>gulln</v>
      </c>
      <c r="M6171" t="s">
        <v>131</v>
      </c>
      <c r="N6171" t="str">
        <f>VLOOKUP(M6171,[1]VLOOKUP!$A$2:$C$9,2,FALSE)</f>
        <v>Overlapping</v>
      </c>
      <c r="O6171" t="str">
        <f>VLOOKUP(M6171,[1]VLOOKUP!$A$2:$C$9,3,FALSE)</f>
        <v>Novel</v>
      </c>
      <c r="P6171">
        <v>5952907</v>
      </c>
      <c r="Q6171" t="s">
        <v>66</v>
      </c>
      <c r="R6171" t="s">
        <v>28</v>
      </c>
      <c r="S6171" t="s">
        <v>61</v>
      </c>
      <c r="T6171">
        <v>293</v>
      </c>
      <c r="U6171" t="s">
        <v>61</v>
      </c>
      <c r="V6171">
        <v>293</v>
      </c>
      <c r="W6171" t="s">
        <v>62</v>
      </c>
      <c r="X6171">
        <v>293</v>
      </c>
      <c r="Y6171" t="s">
        <v>61</v>
      </c>
      <c r="Z6171">
        <v>293</v>
      </c>
      <c r="AA6171" t="s">
        <v>35</v>
      </c>
      <c r="AB6171">
        <v>433</v>
      </c>
      <c r="AC6171" t="s">
        <v>36</v>
      </c>
      <c r="AD6171">
        <f t="shared" si="773"/>
        <v>1</v>
      </c>
      <c r="AE6171">
        <f t="shared" si="774"/>
        <v>0</v>
      </c>
      <c r="AF6171">
        <f t="shared" si="775"/>
        <v>0</v>
      </c>
    </row>
    <row r="6172" spans="1:32" hidden="1" x14ac:dyDescent="0.25">
      <c r="A6172">
        <v>581</v>
      </c>
      <c r="B6172">
        <v>24</v>
      </c>
      <c r="C6172">
        <v>2</v>
      </c>
      <c r="D6172" t="s">
        <v>28</v>
      </c>
      <c r="E6172" t="s">
        <v>76</v>
      </c>
      <c r="F6172" t="s">
        <v>30</v>
      </c>
      <c r="G6172" t="str">
        <f t="shared" si="768"/>
        <v>loti</v>
      </c>
      <c r="H6172" t="str">
        <f t="shared" si="769"/>
        <v>4</v>
      </c>
      <c r="I6172" t="str">
        <f t="shared" si="770"/>
        <v>trult</v>
      </c>
      <c r="J6172" t="str">
        <f t="shared" si="771"/>
        <v>gulln</v>
      </c>
      <c r="K6172" t="str">
        <f t="shared" si="772"/>
        <v>gulln</v>
      </c>
      <c r="L6172" t="str">
        <f>VLOOKUP(G6172,[1]VLOOKUP!$A$11:$B$14,2,FALSE)</f>
        <v>gulln</v>
      </c>
      <c r="M6172" t="s">
        <v>131</v>
      </c>
      <c r="N6172" t="str">
        <f>VLOOKUP(M6172,[1]VLOOKUP!$A$2:$C$9,2,FALSE)</f>
        <v>Overlapping</v>
      </c>
      <c r="O6172" t="str">
        <f>VLOOKUP(M6172,[1]VLOOKUP!$A$2:$C$9,3,FALSE)</f>
        <v>Novel</v>
      </c>
      <c r="P6172">
        <v>5953635</v>
      </c>
      <c r="Q6172" t="s">
        <v>66</v>
      </c>
      <c r="R6172" t="s">
        <v>28</v>
      </c>
      <c r="S6172" t="s">
        <v>61</v>
      </c>
      <c r="T6172">
        <v>294</v>
      </c>
      <c r="U6172" t="s">
        <v>61</v>
      </c>
      <c r="V6172">
        <v>294</v>
      </c>
      <c r="W6172" t="s">
        <v>62</v>
      </c>
      <c r="X6172">
        <v>294</v>
      </c>
      <c r="Y6172" t="s">
        <v>61</v>
      </c>
      <c r="Z6172">
        <v>294</v>
      </c>
      <c r="AA6172" t="s">
        <v>35</v>
      </c>
      <c r="AB6172">
        <v>447</v>
      </c>
      <c r="AC6172" t="s">
        <v>36</v>
      </c>
      <c r="AD6172">
        <f t="shared" si="773"/>
        <v>1</v>
      </c>
      <c r="AE6172">
        <f t="shared" si="774"/>
        <v>0</v>
      </c>
      <c r="AF6172">
        <f t="shared" si="775"/>
        <v>0</v>
      </c>
    </row>
    <row r="6173" spans="1:32" hidden="1" x14ac:dyDescent="0.25">
      <c r="A6173">
        <v>582</v>
      </c>
      <c r="B6173">
        <v>24</v>
      </c>
      <c r="C6173">
        <v>2</v>
      </c>
      <c r="D6173" t="s">
        <v>28</v>
      </c>
      <c r="E6173" t="s">
        <v>70</v>
      </c>
      <c r="F6173" t="s">
        <v>30</v>
      </c>
      <c r="G6173" t="str">
        <f t="shared" si="768"/>
        <v>loti</v>
      </c>
      <c r="H6173" t="str">
        <f t="shared" si="769"/>
        <v>2</v>
      </c>
      <c r="I6173" t="str">
        <f t="shared" si="770"/>
        <v>trult</v>
      </c>
      <c r="J6173" t="str">
        <f t="shared" si="771"/>
        <v>gulln</v>
      </c>
      <c r="K6173" t="str">
        <f t="shared" si="772"/>
        <v>gulln</v>
      </c>
      <c r="L6173" t="str">
        <f>VLOOKUP(G6173,[1]VLOOKUP!$A$11:$B$14,2,FALSE)</f>
        <v>gulln</v>
      </c>
      <c r="M6173" t="s">
        <v>131</v>
      </c>
      <c r="N6173" t="str">
        <f>VLOOKUP(M6173,[1]VLOOKUP!$A$2:$C$9,2,FALSE)</f>
        <v>Overlapping</v>
      </c>
      <c r="O6173" t="str">
        <f>VLOOKUP(M6173,[1]VLOOKUP!$A$2:$C$9,3,FALSE)</f>
        <v>Novel</v>
      </c>
      <c r="P6173">
        <v>5954393</v>
      </c>
      <c r="Q6173" t="s">
        <v>66</v>
      </c>
      <c r="R6173" t="s">
        <v>28</v>
      </c>
      <c r="S6173" t="s">
        <v>61</v>
      </c>
      <c r="T6173">
        <v>294</v>
      </c>
      <c r="U6173" t="s">
        <v>61</v>
      </c>
      <c r="V6173">
        <v>294</v>
      </c>
      <c r="W6173" t="s">
        <v>62</v>
      </c>
      <c r="X6173">
        <v>294</v>
      </c>
      <c r="Y6173" t="s">
        <v>61</v>
      </c>
      <c r="Z6173">
        <v>294</v>
      </c>
      <c r="AA6173" t="s">
        <v>35</v>
      </c>
      <c r="AB6173">
        <v>1018</v>
      </c>
      <c r="AC6173" t="s">
        <v>36</v>
      </c>
      <c r="AD6173">
        <f t="shared" si="773"/>
        <v>1</v>
      </c>
      <c r="AE6173">
        <f t="shared" si="774"/>
        <v>0</v>
      </c>
      <c r="AF6173">
        <f t="shared" si="775"/>
        <v>0</v>
      </c>
    </row>
    <row r="6174" spans="1:32" hidden="1" x14ac:dyDescent="0.25">
      <c r="A6174">
        <v>583</v>
      </c>
      <c r="B6174">
        <v>24</v>
      </c>
      <c r="C6174">
        <v>2</v>
      </c>
      <c r="D6174" t="s">
        <v>28</v>
      </c>
      <c r="E6174" t="s">
        <v>69</v>
      </c>
      <c r="F6174" t="s">
        <v>30</v>
      </c>
      <c r="G6174" t="str">
        <f t="shared" si="768"/>
        <v>loti</v>
      </c>
      <c r="H6174" t="str">
        <f t="shared" si="769"/>
        <v>5</v>
      </c>
      <c r="I6174" t="str">
        <f t="shared" si="770"/>
        <v>gulln</v>
      </c>
      <c r="J6174" t="str">
        <f t="shared" si="771"/>
        <v>trult</v>
      </c>
      <c r="K6174" t="str">
        <f t="shared" si="772"/>
        <v>gulln</v>
      </c>
      <c r="L6174" t="str">
        <f>VLOOKUP(G6174,[1]VLOOKUP!$A$11:$B$14,2,FALSE)</f>
        <v>gulln</v>
      </c>
      <c r="M6174" t="s">
        <v>131</v>
      </c>
      <c r="N6174" t="str">
        <f>VLOOKUP(M6174,[1]VLOOKUP!$A$2:$C$9,2,FALSE)</f>
        <v>Overlapping</v>
      </c>
      <c r="O6174" t="str">
        <f>VLOOKUP(M6174,[1]VLOOKUP!$A$2:$C$9,3,FALSE)</f>
        <v>Novel</v>
      </c>
      <c r="P6174">
        <v>5955708</v>
      </c>
      <c r="Q6174" t="s">
        <v>66</v>
      </c>
      <c r="R6174" t="s">
        <v>28</v>
      </c>
      <c r="S6174" t="s">
        <v>64</v>
      </c>
      <c r="T6174">
        <v>293</v>
      </c>
      <c r="U6174" t="s">
        <v>64</v>
      </c>
      <c r="V6174">
        <v>293</v>
      </c>
      <c r="W6174" t="s">
        <v>62</v>
      </c>
      <c r="X6174">
        <v>293</v>
      </c>
      <c r="Y6174" t="s">
        <v>64</v>
      </c>
      <c r="Z6174">
        <v>293</v>
      </c>
      <c r="AA6174" t="s">
        <v>41</v>
      </c>
      <c r="AB6174">
        <v>655</v>
      </c>
      <c r="AC6174" t="s">
        <v>42</v>
      </c>
      <c r="AD6174">
        <f t="shared" si="773"/>
        <v>1</v>
      </c>
      <c r="AE6174">
        <f t="shared" si="774"/>
        <v>0</v>
      </c>
      <c r="AF6174">
        <f t="shared" si="775"/>
        <v>0</v>
      </c>
    </row>
    <row r="6175" spans="1:32" hidden="1" x14ac:dyDescent="0.25">
      <c r="A6175">
        <v>584</v>
      </c>
      <c r="B6175">
        <v>24</v>
      </c>
      <c r="C6175">
        <v>2</v>
      </c>
      <c r="D6175" t="s">
        <v>28</v>
      </c>
      <c r="E6175" t="s">
        <v>69</v>
      </c>
      <c r="F6175" t="s">
        <v>30</v>
      </c>
      <c r="G6175" t="str">
        <f t="shared" si="768"/>
        <v>loti</v>
      </c>
      <c r="H6175" t="str">
        <f t="shared" si="769"/>
        <v>5</v>
      </c>
      <c r="I6175" t="str">
        <f t="shared" si="770"/>
        <v>gulln</v>
      </c>
      <c r="J6175" t="str">
        <f t="shared" si="771"/>
        <v>trult</v>
      </c>
      <c r="K6175" t="str">
        <f t="shared" si="772"/>
        <v>gulln</v>
      </c>
      <c r="L6175" t="str">
        <f>VLOOKUP(G6175,[1]VLOOKUP!$A$11:$B$14,2,FALSE)</f>
        <v>gulln</v>
      </c>
      <c r="M6175" t="s">
        <v>131</v>
      </c>
      <c r="N6175" t="str">
        <f>VLOOKUP(M6175,[1]VLOOKUP!$A$2:$C$9,2,FALSE)</f>
        <v>Overlapping</v>
      </c>
      <c r="O6175" t="str">
        <f>VLOOKUP(M6175,[1]VLOOKUP!$A$2:$C$9,3,FALSE)</f>
        <v>Novel</v>
      </c>
      <c r="P6175">
        <v>5956659</v>
      </c>
      <c r="Q6175" t="s">
        <v>66</v>
      </c>
      <c r="R6175" t="s">
        <v>28</v>
      </c>
      <c r="S6175" t="s">
        <v>64</v>
      </c>
      <c r="T6175">
        <v>293</v>
      </c>
      <c r="U6175" t="s">
        <v>64</v>
      </c>
      <c r="V6175">
        <v>293</v>
      </c>
      <c r="W6175" t="s">
        <v>62</v>
      </c>
      <c r="X6175">
        <v>293</v>
      </c>
      <c r="Y6175" t="s">
        <v>64</v>
      </c>
      <c r="Z6175">
        <v>293</v>
      </c>
      <c r="AA6175" t="s">
        <v>41</v>
      </c>
      <c r="AB6175">
        <v>528</v>
      </c>
      <c r="AC6175" t="s">
        <v>42</v>
      </c>
      <c r="AD6175">
        <f t="shared" si="773"/>
        <v>1</v>
      </c>
      <c r="AE6175">
        <f t="shared" si="774"/>
        <v>0</v>
      </c>
      <c r="AF6175">
        <f t="shared" si="775"/>
        <v>0</v>
      </c>
    </row>
    <row r="6176" spans="1:32" hidden="1" x14ac:dyDescent="0.25">
      <c r="A6176">
        <v>585</v>
      </c>
      <c r="B6176">
        <v>24</v>
      </c>
      <c r="C6176">
        <v>2</v>
      </c>
      <c r="D6176" t="s">
        <v>28</v>
      </c>
      <c r="E6176" t="s">
        <v>80</v>
      </c>
      <c r="F6176" t="s">
        <v>30</v>
      </c>
      <c r="G6176" t="str">
        <f t="shared" si="768"/>
        <v>loti</v>
      </c>
      <c r="H6176" t="str">
        <f t="shared" si="769"/>
        <v>9</v>
      </c>
      <c r="I6176" t="str">
        <f t="shared" si="770"/>
        <v>gulln</v>
      </c>
      <c r="J6176" t="str">
        <f t="shared" si="771"/>
        <v>trult</v>
      </c>
      <c r="K6176" t="str">
        <f t="shared" si="772"/>
        <v>gulln</v>
      </c>
      <c r="L6176" t="str">
        <f>VLOOKUP(G6176,[1]VLOOKUP!$A$11:$B$14,2,FALSE)</f>
        <v>gulln</v>
      </c>
      <c r="M6176" t="s">
        <v>131</v>
      </c>
      <c r="N6176" t="str">
        <f>VLOOKUP(M6176,[1]VLOOKUP!$A$2:$C$9,2,FALSE)</f>
        <v>Overlapping</v>
      </c>
      <c r="O6176" t="str">
        <f>VLOOKUP(M6176,[1]VLOOKUP!$A$2:$C$9,3,FALSE)</f>
        <v>Novel</v>
      </c>
      <c r="P6176">
        <v>5957483</v>
      </c>
      <c r="Q6176" t="s">
        <v>66</v>
      </c>
      <c r="R6176" t="s">
        <v>28</v>
      </c>
      <c r="S6176" t="s">
        <v>64</v>
      </c>
      <c r="T6176">
        <v>293</v>
      </c>
      <c r="U6176" t="s">
        <v>64</v>
      </c>
      <c r="V6176">
        <v>293</v>
      </c>
      <c r="W6176" t="s">
        <v>62</v>
      </c>
      <c r="X6176">
        <v>293</v>
      </c>
      <c r="Y6176" t="s">
        <v>64</v>
      </c>
      <c r="Z6176">
        <v>293</v>
      </c>
      <c r="AA6176" t="s">
        <v>41</v>
      </c>
      <c r="AB6176">
        <v>737</v>
      </c>
      <c r="AC6176" t="s">
        <v>42</v>
      </c>
      <c r="AD6176">
        <f t="shared" si="773"/>
        <v>1</v>
      </c>
      <c r="AE6176">
        <f t="shared" si="774"/>
        <v>0</v>
      </c>
      <c r="AF6176">
        <f t="shared" si="775"/>
        <v>0</v>
      </c>
    </row>
    <row r="6177" spans="1:32" hidden="1" x14ac:dyDescent="0.25">
      <c r="A6177">
        <v>586</v>
      </c>
      <c r="B6177">
        <v>24</v>
      </c>
      <c r="C6177">
        <v>2</v>
      </c>
      <c r="D6177" t="s">
        <v>28</v>
      </c>
      <c r="E6177" t="s">
        <v>76</v>
      </c>
      <c r="F6177" t="s">
        <v>30</v>
      </c>
      <c r="G6177" t="str">
        <f t="shared" si="768"/>
        <v>loti</v>
      </c>
      <c r="H6177" t="str">
        <f t="shared" si="769"/>
        <v>4</v>
      </c>
      <c r="I6177" t="str">
        <f t="shared" si="770"/>
        <v>trult</v>
      </c>
      <c r="J6177" t="str">
        <f t="shared" si="771"/>
        <v>gulln</v>
      </c>
      <c r="K6177" t="str">
        <f t="shared" si="772"/>
        <v>gulln</v>
      </c>
      <c r="L6177" t="str">
        <f>VLOOKUP(G6177,[1]VLOOKUP!$A$11:$B$14,2,FALSE)</f>
        <v>gulln</v>
      </c>
      <c r="M6177" t="s">
        <v>131</v>
      </c>
      <c r="N6177" t="str">
        <f>VLOOKUP(M6177,[1]VLOOKUP!$A$2:$C$9,2,FALSE)</f>
        <v>Overlapping</v>
      </c>
      <c r="O6177" t="str">
        <f>VLOOKUP(M6177,[1]VLOOKUP!$A$2:$C$9,3,FALSE)</f>
        <v>Novel</v>
      </c>
      <c r="P6177">
        <v>5958515</v>
      </c>
      <c r="Q6177" t="s">
        <v>66</v>
      </c>
      <c r="R6177" t="s">
        <v>28</v>
      </c>
      <c r="S6177" t="s">
        <v>61</v>
      </c>
      <c r="T6177">
        <v>293</v>
      </c>
      <c r="U6177" t="s">
        <v>61</v>
      </c>
      <c r="V6177">
        <v>293</v>
      </c>
      <c r="W6177" t="s">
        <v>62</v>
      </c>
      <c r="X6177">
        <v>293</v>
      </c>
      <c r="Y6177" t="s">
        <v>61</v>
      </c>
      <c r="Z6177">
        <v>293</v>
      </c>
      <c r="AA6177" t="s">
        <v>35</v>
      </c>
      <c r="AB6177">
        <v>552</v>
      </c>
      <c r="AC6177" t="s">
        <v>36</v>
      </c>
      <c r="AD6177">
        <f t="shared" si="773"/>
        <v>1</v>
      </c>
      <c r="AE6177">
        <f t="shared" si="774"/>
        <v>0</v>
      </c>
      <c r="AF6177">
        <f t="shared" si="775"/>
        <v>0</v>
      </c>
    </row>
    <row r="6178" spans="1:32" hidden="1" x14ac:dyDescent="0.25">
      <c r="A6178">
        <v>587</v>
      </c>
      <c r="B6178">
        <v>24</v>
      </c>
      <c r="C6178">
        <v>2</v>
      </c>
      <c r="D6178" t="s">
        <v>28</v>
      </c>
      <c r="E6178" t="s">
        <v>75</v>
      </c>
      <c r="F6178" t="s">
        <v>30</v>
      </c>
      <c r="G6178" t="str">
        <f t="shared" si="768"/>
        <v>loti</v>
      </c>
      <c r="H6178" t="str">
        <f t="shared" si="769"/>
        <v>3</v>
      </c>
      <c r="I6178" t="str">
        <f t="shared" si="770"/>
        <v>trult</v>
      </c>
      <c r="J6178" t="str">
        <f t="shared" si="771"/>
        <v>gulln</v>
      </c>
      <c r="K6178" t="str">
        <f t="shared" si="772"/>
        <v>gulln</v>
      </c>
      <c r="L6178" t="str">
        <f>VLOOKUP(G6178,[1]VLOOKUP!$A$11:$B$14,2,FALSE)</f>
        <v>gulln</v>
      </c>
      <c r="M6178" t="s">
        <v>131</v>
      </c>
      <c r="N6178" t="str">
        <f>VLOOKUP(M6178,[1]VLOOKUP!$A$2:$C$9,2,FALSE)</f>
        <v>Overlapping</v>
      </c>
      <c r="O6178" t="str">
        <f>VLOOKUP(M6178,[1]VLOOKUP!$A$2:$C$9,3,FALSE)</f>
        <v>Novel</v>
      </c>
      <c r="P6178">
        <v>5959363</v>
      </c>
      <c r="Q6178" t="s">
        <v>66</v>
      </c>
      <c r="R6178" t="s">
        <v>28</v>
      </c>
      <c r="S6178" t="s">
        <v>61</v>
      </c>
      <c r="T6178">
        <v>293</v>
      </c>
      <c r="U6178" t="s">
        <v>61</v>
      </c>
      <c r="V6178">
        <v>293</v>
      </c>
      <c r="W6178" t="s">
        <v>62</v>
      </c>
      <c r="X6178">
        <v>293</v>
      </c>
      <c r="Y6178" t="s">
        <v>61</v>
      </c>
      <c r="Z6178">
        <v>293</v>
      </c>
      <c r="AA6178" t="s">
        <v>35</v>
      </c>
      <c r="AB6178">
        <v>528</v>
      </c>
      <c r="AC6178" t="s">
        <v>36</v>
      </c>
      <c r="AD6178">
        <f t="shared" si="773"/>
        <v>1</v>
      </c>
      <c r="AE6178">
        <f t="shared" si="774"/>
        <v>0</v>
      </c>
      <c r="AF6178">
        <f t="shared" si="775"/>
        <v>0</v>
      </c>
    </row>
    <row r="6179" spans="1:32" hidden="1" x14ac:dyDescent="0.25">
      <c r="A6179">
        <v>588</v>
      </c>
      <c r="B6179">
        <v>24</v>
      </c>
      <c r="C6179">
        <v>2</v>
      </c>
      <c r="D6179" t="s">
        <v>28</v>
      </c>
      <c r="E6179" t="s">
        <v>69</v>
      </c>
      <c r="F6179" t="s">
        <v>30</v>
      </c>
      <c r="G6179" t="str">
        <f t="shared" si="768"/>
        <v>loti</v>
      </c>
      <c r="H6179" t="str">
        <f t="shared" si="769"/>
        <v>5</v>
      </c>
      <c r="I6179" t="str">
        <f t="shared" si="770"/>
        <v>gulln</v>
      </c>
      <c r="J6179" t="str">
        <f t="shared" si="771"/>
        <v>trult</v>
      </c>
      <c r="K6179" t="str">
        <f t="shared" si="772"/>
        <v>gulln</v>
      </c>
      <c r="L6179" t="str">
        <f>VLOOKUP(G6179,[1]VLOOKUP!$A$11:$B$14,2,FALSE)</f>
        <v>gulln</v>
      </c>
      <c r="M6179" t="s">
        <v>131</v>
      </c>
      <c r="N6179" t="str">
        <f>VLOOKUP(M6179,[1]VLOOKUP!$A$2:$C$9,2,FALSE)</f>
        <v>Overlapping</v>
      </c>
      <c r="O6179" t="str">
        <f>VLOOKUP(M6179,[1]VLOOKUP!$A$2:$C$9,3,FALSE)</f>
        <v>Novel</v>
      </c>
      <c r="P6179">
        <v>5960202</v>
      </c>
      <c r="Q6179" t="s">
        <v>66</v>
      </c>
      <c r="R6179" t="s">
        <v>28</v>
      </c>
      <c r="S6179" t="s">
        <v>64</v>
      </c>
      <c r="T6179">
        <v>293</v>
      </c>
      <c r="U6179" t="s">
        <v>64</v>
      </c>
      <c r="V6179">
        <v>293</v>
      </c>
      <c r="W6179" t="s">
        <v>62</v>
      </c>
      <c r="X6179">
        <v>293</v>
      </c>
      <c r="Y6179" t="s">
        <v>64</v>
      </c>
      <c r="Z6179">
        <v>293</v>
      </c>
      <c r="AA6179" t="s">
        <v>41</v>
      </c>
      <c r="AB6179">
        <v>481</v>
      </c>
      <c r="AC6179" t="s">
        <v>42</v>
      </c>
      <c r="AD6179">
        <f t="shared" si="773"/>
        <v>1</v>
      </c>
      <c r="AE6179">
        <f t="shared" si="774"/>
        <v>0</v>
      </c>
      <c r="AF6179">
        <f t="shared" si="775"/>
        <v>0</v>
      </c>
    </row>
    <row r="6180" spans="1:32" hidden="1" x14ac:dyDescent="0.25">
      <c r="A6180">
        <v>589</v>
      </c>
      <c r="B6180">
        <v>24</v>
      </c>
      <c r="C6180">
        <v>2</v>
      </c>
      <c r="D6180" t="s">
        <v>28</v>
      </c>
      <c r="E6180" t="s">
        <v>77</v>
      </c>
      <c r="F6180" t="s">
        <v>30</v>
      </c>
      <c r="G6180" t="str">
        <f t="shared" si="768"/>
        <v>loti</v>
      </c>
      <c r="H6180" t="str">
        <f t="shared" si="769"/>
        <v>6</v>
      </c>
      <c r="I6180" t="str">
        <f t="shared" si="770"/>
        <v>trult</v>
      </c>
      <c r="J6180" t="str">
        <f t="shared" si="771"/>
        <v>gulln</v>
      </c>
      <c r="K6180" t="str">
        <f t="shared" si="772"/>
        <v>gulln</v>
      </c>
      <c r="L6180" t="str">
        <f>VLOOKUP(G6180,[1]VLOOKUP!$A$11:$B$14,2,FALSE)</f>
        <v>gulln</v>
      </c>
      <c r="M6180" t="s">
        <v>131</v>
      </c>
      <c r="N6180" t="str">
        <f>VLOOKUP(M6180,[1]VLOOKUP!$A$2:$C$9,2,FALSE)</f>
        <v>Overlapping</v>
      </c>
      <c r="O6180" t="str">
        <f>VLOOKUP(M6180,[1]VLOOKUP!$A$2:$C$9,3,FALSE)</f>
        <v>Novel</v>
      </c>
      <c r="P6180">
        <v>5960979</v>
      </c>
      <c r="Q6180" t="s">
        <v>66</v>
      </c>
      <c r="R6180" t="s">
        <v>28</v>
      </c>
      <c r="S6180" t="s">
        <v>61</v>
      </c>
      <c r="T6180">
        <v>294</v>
      </c>
      <c r="U6180" t="s">
        <v>61</v>
      </c>
      <c r="V6180">
        <v>294</v>
      </c>
      <c r="W6180" t="s">
        <v>62</v>
      </c>
      <c r="X6180">
        <v>294</v>
      </c>
      <c r="Y6180" t="s">
        <v>61</v>
      </c>
      <c r="Z6180">
        <v>294</v>
      </c>
      <c r="AA6180" t="s">
        <v>35</v>
      </c>
      <c r="AB6180">
        <v>544</v>
      </c>
      <c r="AC6180" t="s">
        <v>36</v>
      </c>
      <c r="AD6180">
        <f t="shared" si="773"/>
        <v>1</v>
      </c>
      <c r="AE6180">
        <f t="shared" si="774"/>
        <v>0</v>
      </c>
      <c r="AF6180">
        <f t="shared" si="775"/>
        <v>0</v>
      </c>
    </row>
    <row r="6181" spans="1:32" hidden="1" x14ac:dyDescent="0.25">
      <c r="A6181">
        <v>590</v>
      </c>
      <c r="B6181">
        <v>24</v>
      </c>
      <c r="C6181">
        <v>2</v>
      </c>
      <c r="D6181" t="s">
        <v>28</v>
      </c>
      <c r="E6181" t="s">
        <v>65</v>
      </c>
      <c r="F6181" t="s">
        <v>30</v>
      </c>
      <c r="G6181" t="str">
        <f t="shared" si="768"/>
        <v>loti</v>
      </c>
      <c r="H6181" t="str">
        <f t="shared" si="769"/>
        <v>7</v>
      </c>
      <c r="I6181" t="str">
        <f t="shared" si="770"/>
        <v>gulln</v>
      </c>
      <c r="J6181" t="str">
        <f t="shared" si="771"/>
        <v>trult</v>
      </c>
      <c r="K6181" t="str">
        <f t="shared" si="772"/>
        <v>gulln</v>
      </c>
      <c r="L6181" t="str">
        <f>VLOOKUP(G6181,[1]VLOOKUP!$A$11:$B$14,2,FALSE)</f>
        <v>gulln</v>
      </c>
      <c r="M6181" t="s">
        <v>131</v>
      </c>
      <c r="N6181" t="str">
        <f>VLOOKUP(M6181,[1]VLOOKUP!$A$2:$C$9,2,FALSE)</f>
        <v>Overlapping</v>
      </c>
      <c r="O6181" t="str">
        <f>VLOOKUP(M6181,[1]VLOOKUP!$A$2:$C$9,3,FALSE)</f>
        <v>Novel</v>
      </c>
      <c r="P6181">
        <v>5961819</v>
      </c>
      <c r="Q6181" t="s">
        <v>66</v>
      </c>
      <c r="R6181" t="s">
        <v>28</v>
      </c>
      <c r="S6181" t="s">
        <v>64</v>
      </c>
      <c r="T6181">
        <v>293</v>
      </c>
      <c r="U6181" t="s">
        <v>64</v>
      </c>
      <c r="V6181">
        <v>293</v>
      </c>
      <c r="W6181" t="s">
        <v>62</v>
      </c>
      <c r="X6181">
        <v>293</v>
      </c>
      <c r="Y6181" t="s">
        <v>64</v>
      </c>
      <c r="Z6181">
        <v>293</v>
      </c>
      <c r="AA6181" t="s">
        <v>41</v>
      </c>
      <c r="AB6181">
        <v>497</v>
      </c>
      <c r="AC6181" t="s">
        <v>42</v>
      </c>
      <c r="AD6181">
        <f t="shared" si="773"/>
        <v>1</v>
      </c>
      <c r="AE6181">
        <f t="shared" si="774"/>
        <v>0</v>
      </c>
      <c r="AF6181">
        <f t="shared" si="775"/>
        <v>0</v>
      </c>
    </row>
    <row r="6182" spans="1:32" hidden="1" x14ac:dyDescent="0.25">
      <c r="A6182">
        <v>591</v>
      </c>
      <c r="B6182">
        <v>24</v>
      </c>
      <c r="C6182">
        <v>2</v>
      </c>
      <c r="D6182" t="s">
        <v>28</v>
      </c>
      <c r="E6182" t="s">
        <v>79</v>
      </c>
      <c r="F6182" t="s">
        <v>30</v>
      </c>
      <c r="G6182" t="str">
        <f t="shared" si="768"/>
        <v>loti</v>
      </c>
      <c r="H6182" t="str">
        <f t="shared" si="769"/>
        <v>1</v>
      </c>
      <c r="I6182" t="str">
        <f t="shared" si="770"/>
        <v>gulln</v>
      </c>
      <c r="J6182" t="str">
        <f t="shared" si="771"/>
        <v>trult</v>
      </c>
      <c r="K6182" t="str">
        <f t="shared" si="772"/>
        <v>trult</v>
      </c>
      <c r="L6182" t="str">
        <f>VLOOKUP(G6182,[1]VLOOKUP!$A$11:$B$14,2,FALSE)</f>
        <v>gulln</v>
      </c>
      <c r="M6182" t="s">
        <v>131</v>
      </c>
      <c r="N6182" t="str">
        <f>VLOOKUP(M6182,[1]VLOOKUP!$A$2:$C$9,2,FALSE)</f>
        <v>Overlapping</v>
      </c>
      <c r="O6182" t="str">
        <f>VLOOKUP(M6182,[1]VLOOKUP!$A$2:$C$9,3,FALSE)</f>
        <v>Novel</v>
      </c>
      <c r="P6182">
        <v>5962611</v>
      </c>
      <c r="Q6182" t="s">
        <v>60</v>
      </c>
      <c r="R6182" t="s">
        <v>28</v>
      </c>
      <c r="S6182" t="s">
        <v>61</v>
      </c>
      <c r="T6182">
        <v>294</v>
      </c>
      <c r="U6182" t="s">
        <v>61</v>
      </c>
      <c r="V6182">
        <v>294</v>
      </c>
      <c r="W6182" t="s">
        <v>62</v>
      </c>
      <c r="X6182">
        <v>294</v>
      </c>
      <c r="Y6182" t="s">
        <v>61</v>
      </c>
      <c r="Z6182">
        <v>294</v>
      </c>
      <c r="AA6182" t="s">
        <v>35</v>
      </c>
      <c r="AB6182">
        <v>375</v>
      </c>
      <c r="AC6182" t="s">
        <v>36</v>
      </c>
      <c r="AD6182">
        <f t="shared" si="773"/>
        <v>0</v>
      </c>
      <c r="AE6182">
        <f t="shared" si="774"/>
        <v>0</v>
      </c>
      <c r="AF6182">
        <f t="shared" si="775"/>
        <v>0</v>
      </c>
    </row>
    <row r="6183" spans="1:32" hidden="1" x14ac:dyDescent="0.25">
      <c r="A6183">
        <v>592</v>
      </c>
      <c r="B6183">
        <v>24</v>
      </c>
      <c r="C6183">
        <v>2</v>
      </c>
      <c r="D6183" t="s">
        <v>28</v>
      </c>
      <c r="E6183" t="s">
        <v>72</v>
      </c>
      <c r="F6183" t="s">
        <v>30</v>
      </c>
      <c r="G6183" t="str">
        <f t="shared" si="768"/>
        <v>loti</v>
      </c>
      <c r="H6183" t="str">
        <f t="shared" si="769"/>
        <v>8</v>
      </c>
      <c r="I6183" t="str">
        <f t="shared" si="770"/>
        <v>trult</v>
      </c>
      <c r="J6183" t="str">
        <f t="shared" si="771"/>
        <v>gulln</v>
      </c>
      <c r="K6183" t="str">
        <f t="shared" si="772"/>
        <v>gulln</v>
      </c>
      <c r="L6183" t="str">
        <f>VLOOKUP(G6183,[1]VLOOKUP!$A$11:$B$14,2,FALSE)</f>
        <v>gulln</v>
      </c>
      <c r="M6183" t="s">
        <v>131</v>
      </c>
      <c r="N6183" t="str">
        <f>VLOOKUP(M6183,[1]VLOOKUP!$A$2:$C$9,2,FALSE)</f>
        <v>Overlapping</v>
      </c>
      <c r="O6183" t="str">
        <f>VLOOKUP(M6183,[1]VLOOKUP!$A$2:$C$9,3,FALSE)</f>
        <v>Novel</v>
      </c>
      <c r="P6183">
        <v>5963283</v>
      </c>
      <c r="Q6183" t="s">
        <v>66</v>
      </c>
      <c r="R6183" t="s">
        <v>28</v>
      </c>
      <c r="S6183" t="s">
        <v>61</v>
      </c>
      <c r="T6183">
        <v>293</v>
      </c>
      <c r="U6183" t="s">
        <v>61</v>
      </c>
      <c r="V6183">
        <v>293</v>
      </c>
      <c r="W6183" t="s">
        <v>62</v>
      </c>
      <c r="X6183">
        <v>293</v>
      </c>
      <c r="Y6183" t="s">
        <v>61</v>
      </c>
      <c r="Z6183">
        <v>293</v>
      </c>
      <c r="AA6183" t="s">
        <v>35</v>
      </c>
      <c r="AB6183">
        <v>537</v>
      </c>
      <c r="AC6183" t="s">
        <v>36</v>
      </c>
      <c r="AD6183">
        <f t="shared" si="773"/>
        <v>1</v>
      </c>
      <c r="AE6183">
        <f t="shared" si="774"/>
        <v>0</v>
      </c>
      <c r="AF6183">
        <f t="shared" si="775"/>
        <v>0</v>
      </c>
    </row>
    <row r="6184" spans="1:32" hidden="1" x14ac:dyDescent="0.25">
      <c r="A6184">
        <v>593</v>
      </c>
      <c r="B6184">
        <v>24</v>
      </c>
      <c r="C6184">
        <v>2</v>
      </c>
      <c r="D6184" t="s">
        <v>28</v>
      </c>
      <c r="E6184" t="s">
        <v>69</v>
      </c>
      <c r="F6184" t="s">
        <v>30</v>
      </c>
      <c r="G6184" t="str">
        <f t="shared" si="768"/>
        <v>loti</v>
      </c>
      <c r="H6184" t="str">
        <f t="shared" si="769"/>
        <v>5</v>
      </c>
      <c r="I6184" t="str">
        <f t="shared" si="770"/>
        <v>gulln</v>
      </c>
      <c r="J6184" t="str">
        <f t="shared" si="771"/>
        <v>trult</v>
      </c>
      <c r="K6184" t="str">
        <f t="shared" si="772"/>
        <v>gulln</v>
      </c>
      <c r="L6184" t="str">
        <f>VLOOKUP(G6184,[1]VLOOKUP!$A$11:$B$14,2,FALSE)</f>
        <v>gulln</v>
      </c>
      <c r="M6184" t="s">
        <v>131</v>
      </c>
      <c r="N6184" t="str">
        <f>VLOOKUP(M6184,[1]VLOOKUP!$A$2:$C$9,2,FALSE)</f>
        <v>Overlapping</v>
      </c>
      <c r="O6184" t="str">
        <f>VLOOKUP(M6184,[1]VLOOKUP!$A$2:$C$9,3,FALSE)</f>
        <v>Novel</v>
      </c>
      <c r="P6184">
        <v>5964115</v>
      </c>
      <c r="Q6184" t="s">
        <v>66</v>
      </c>
      <c r="R6184" t="s">
        <v>28</v>
      </c>
      <c r="S6184" t="s">
        <v>64</v>
      </c>
      <c r="T6184">
        <v>294</v>
      </c>
      <c r="U6184" t="s">
        <v>64</v>
      </c>
      <c r="V6184">
        <v>294</v>
      </c>
      <c r="W6184" t="s">
        <v>62</v>
      </c>
      <c r="X6184">
        <v>294</v>
      </c>
      <c r="Y6184" t="s">
        <v>64</v>
      </c>
      <c r="Z6184">
        <v>294</v>
      </c>
      <c r="AA6184" t="s">
        <v>41</v>
      </c>
      <c r="AB6184">
        <v>583</v>
      </c>
      <c r="AC6184" t="s">
        <v>42</v>
      </c>
      <c r="AD6184">
        <f t="shared" si="773"/>
        <v>1</v>
      </c>
      <c r="AE6184">
        <f t="shared" si="774"/>
        <v>0</v>
      </c>
      <c r="AF6184">
        <f t="shared" si="775"/>
        <v>0</v>
      </c>
    </row>
    <row r="6185" spans="1:32" hidden="1" x14ac:dyDescent="0.25">
      <c r="A6185">
        <v>594</v>
      </c>
      <c r="B6185">
        <v>24</v>
      </c>
      <c r="C6185">
        <v>2</v>
      </c>
      <c r="D6185" t="s">
        <v>28</v>
      </c>
      <c r="E6185" t="s">
        <v>58</v>
      </c>
      <c r="F6185" t="s">
        <v>30</v>
      </c>
      <c r="G6185" t="str">
        <f t="shared" si="768"/>
        <v>loti</v>
      </c>
      <c r="H6185" t="str">
        <f t="shared" si="769"/>
        <v>4</v>
      </c>
      <c r="I6185" t="str">
        <f t="shared" si="770"/>
        <v>gulln</v>
      </c>
      <c r="J6185" t="str">
        <f t="shared" si="771"/>
        <v>trult</v>
      </c>
      <c r="K6185" t="str">
        <f t="shared" si="772"/>
        <v>gulln</v>
      </c>
      <c r="L6185" t="str">
        <f>VLOOKUP(G6185,[1]VLOOKUP!$A$11:$B$14,2,FALSE)</f>
        <v>gulln</v>
      </c>
      <c r="M6185" t="s">
        <v>131</v>
      </c>
      <c r="N6185" t="str">
        <f>VLOOKUP(M6185,[1]VLOOKUP!$A$2:$C$9,2,FALSE)</f>
        <v>Overlapping</v>
      </c>
      <c r="O6185" t="str">
        <f>VLOOKUP(M6185,[1]VLOOKUP!$A$2:$C$9,3,FALSE)</f>
        <v>Novel</v>
      </c>
      <c r="P6185">
        <v>5965010</v>
      </c>
      <c r="Q6185" t="s">
        <v>66</v>
      </c>
      <c r="R6185" t="s">
        <v>28</v>
      </c>
      <c r="S6185" t="s">
        <v>64</v>
      </c>
      <c r="T6185">
        <v>293</v>
      </c>
      <c r="U6185" t="s">
        <v>64</v>
      </c>
      <c r="V6185">
        <v>293</v>
      </c>
      <c r="W6185" t="s">
        <v>62</v>
      </c>
      <c r="X6185">
        <v>293</v>
      </c>
      <c r="Y6185" t="s">
        <v>64</v>
      </c>
      <c r="Z6185">
        <v>293</v>
      </c>
      <c r="AA6185" t="s">
        <v>41</v>
      </c>
      <c r="AB6185">
        <v>546</v>
      </c>
      <c r="AC6185" t="s">
        <v>42</v>
      </c>
      <c r="AD6185">
        <f t="shared" si="773"/>
        <v>1</v>
      </c>
      <c r="AE6185">
        <f t="shared" si="774"/>
        <v>0</v>
      </c>
      <c r="AF6185">
        <f t="shared" si="775"/>
        <v>0</v>
      </c>
    </row>
    <row r="6186" spans="1:32" hidden="1" x14ac:dyDescent="0.25">
      <c r="A6186">
        <v>595</v>
      </c>
      <c r="B6186">
        <v>24</v>
      </c>
      <c r="C6186">
        <v>2</v>
      </c>
      <c r="D6186" t="s">
        <v>28</v>
      </c>
      <c r="E6186" t="s">
        <v>63</v>
      </c>
      <c r="F6186" t="s">
        <v>30</v>
      </c>
      <c r="G6186" t="str">
        <f t="shared" si="768"/>
        <v>loti</v>
      </c>
      <c r="H6186" t="str">
        <f t="shared" si="769"/>
        <v>1</v>
      </c>
      <c r="I6186" t="str">
        <f t="shared" si="770"/>
        <v>trult</v>
      </c>
      <c r="J6186" t="str">
        <f t="shared" si="771"/>
        <v>gulln</v>
      </c>
      <c r="K6186" t="str">
        <f t="shared" si="772"/>
        <v>gulln</v>
      </c>
      <c r="L6186" t="str">
        <f>VLOOKUP(G6186,[1]VLOOKUP!$A$11:$B$14,2,FALSE)</f>
        <v>gulln</v>
      </c>
      <c r="M6186" t="s">
        <v>131</v>
      </c>
      <c r="N6186" t="str">
        <f>VLOOKUP(M6186,[1]VLOOKUP!$A$2:$C$9,2,FALSE)</f>
        <v>Overlapping</v>
      </c>
      <c r="O6186" t="str">
        <f>VLOOKUP(M6186,[1]VLOOKUP!$A$2:$C$9,3,FALSE)</f>
        <v>Novel</v>
      </c>
      <c r="P6186">
        <v>5965852</v>
      </c>
      <c r="Q6186" t="s">
        <v>66</v>
      </c>
      <c r="R6186" t="s">
        <v>28</v>
      </c>
      <c r="S6186" t="s">
        <v>61</v>
      </c>
      <c r="T6186">
        <v>293</v>
      </c>
      <c r="U6186" t="s">
        <v>61</v>
      </c>
      <c r="V6186">
        <v>293</v>
      </c>
      <c r="W6186" t="s">
        <v>62</v>
      </c>
      <c r="X6186">
        <v>293</v>
      </c>
      <c r="Y6186" t="s">
        <v>61</v>
      </c>
      <c r="Z6186">
        <v>293</v>
      </c>
      <c r="AA6186" t="s">
        <v>35</v>
      </c>
      <c r="AB6186">
        <v>544</v>
      </c>
      <c r="AC6186" t="s">
        <v>36</v>
      </c>
      <c r="AD6186">
        <f t="shared" si="773"/>
        <v>1</v>
      </c>
      <c r="AE6186">
        <f t="shared" si="774"/>
        <v>0</v>
      </c>
      <c r="AF6186">
        <f t="shared" si="775"/>
        <v>0</v>
      </c>
    </row>
    <row r="6187" spans="1:32" hidden="1" x14ac:dyDescent="0.25">
      <c r="A6187">
        <v>596</v>
      </c>
      <c r="B6187">
        <v>24</v>
      </c>
      <c r="C6187">
        <v>2</v>
      </c>
      <c r="D6187" t="s">
        <v>28</v>
      </c>
      <c r="E6187" t="s">
        <v>76</v>
      </c>
      <c r="F6187" t="s">
        <v>30</v>
      </c>
      <c r="G6187" t="str">
        <f t="shared" si="768"/>
        <v>loti</v>
      </c>
      <c r="H6187" t="str">
        <f t="shared" si="769"/>
        <v>4</v>
      </c>
      <c r="I6187" t="str">
        <f t="shared" si="770"/>
        <v>trult</v>
      </c>
      <c r="J6187" t="str">
        <f t="shared" si="771"/>
        <v>gulln</v>
      </c>
      <c r="K6187" t="str">
        <f t="shared" si="772"/>
        <v>gulln</v>
      </c>
      <c r="L6187" t="str">
        <f>VLOOKUP(G6187,[1]VLOOKUP!$A$11:$B$14,2,FALSE)</f>
        <v>gulln</v>
      </c>
      <c r="M6187" t="s">
        <v>131</v>
      </c>
      <c r="N6187" t="str">
        <f>VLOOKUP(M6187,[1]VLOOKUP!$A$2:$C$9,2,FALSE)</f>
        <v>Overlapping</v>
      </c>
      <c r="O6187" t="str">
        <f>VLOOKUP(M6187,[1]VLOOKUP!$A$2:$C$9,3,FALSE)</f>
        <v>Novel</v>
      </c>
      <c r="P6187">
        <v>5966691</v>
      </c>
      <c r="Q6187" t="s">
        <v>66</v>
      </c>
      <c r="R6187" t="s">
        <v>28</v>
      </c>
      <c r="S6187" t="s">
        <v>61</v>
      </c>
      <c r="T6187">
        <v>307</v>
      </c>
      <c r="U6187" t="s">
        <v>61</v>
      </c>
      <c r="V6187">
        <v>307</v>
      </c>
      <c r="W6187" t="s">
        <v>62</v>
      </c>
      <c r="X6187">
        <v>307</v>
      </c>
      <c r="Y6187" t="s">
        <v>61</v>
      </c>
      <c r="Z6187">
        <v>307</v>
      </c>
      <c r="AA6187" t="s">
        <v>35</v>
      </c>
      <c r="AB6187">
        <v>739</v>
      </c>
      <c r="AC6187" t="s">
        <v>36</v>
      </c>
      <c r="AD6187">
        <f t="shared" si="773"/>
        <v>1</v>
      </c>
      <c r="AE6187">
        <f t="shared" si="774"/>
        <v>0</v>
      </c>
      <c r="AF6187">
        <f t="shared" si="775"/>
        <v>0</v>
      </c>
    </row>
    <row r="6188" spans="1:32" hidden="1" x14ac:dyDescent="0.25">
      <c r="A6188">
        <v>597</v>
      </c>
      <c r="B6188">
        <v>24</v>
      </c>
      <c r="C6188">
        <v>2</v>
      </c>
      <c r="D6188" t="s">
        <v>28</v>
      </c>
      <c r="E6188" t="s">
        <v>71</v>
      </c>
      <c r="F6188" t="s">
        <v>30</v>
      </c>
      <c r="G6188" t="str">
        <f t="shared" si="768"/>
        <v>loti</v>
      </c>
      <c r="H6188" t="str">
        <f t="shared" si="769"/>
        <v>9</v>
      </c>
      <c r="I6188" t="str">
        <f t="shared" si="770"/>
        <v>trult</v>
      </c>
      <c r="J6188" t="str">
        <f t="shared" si="771"/>
        <v>gulln</v>
      </c>
      <c r="K6188" t="str">
        <f t="shared" si="772"/>
        <v>gulln</v>
      </c>
      <c r="L6188" t="str">
        <f>VLOOKUP(G6188,[1]VLOOKUP!$A$11:$B$14,2,FALSE)</f>
        <v>gulln</v>
      </c>
      <c r="M6188" t="s">
        <v>131</v>
      </c>
      <c r="N6188" t="str">
        <f>VLOOKUP(M6188,[1]VLOOKUP!$A$2:$C$9,2,FALSE)</f>
        <v>Overlapping</v>
      </c>
      <c r="O6188" t="str">
        <f>VLOOKUP(M6188,[1]VLOOKUP!$A$2:$C$9,3,FALSE)</f>
        <v>Novel</v>
      </c>
      <c r="P6188">
        <v>5967739</v>
      </c>
      <c r="Q6188" t="s">
        <v>66</v>
      </c>
      <c r="R6188" t="s">
        <v>28</v>
      </c>
      <c r="S6188" t="s">
        <v>61</v>
      </c>
      <c r="T6188">
        <v>293</v>
      </c>
      <c r="U6188" t="s">
        <v>61</v>
      </c>
      <c r="V6188">
        <v>293</v>
      </c>
      <c r="W6188" t="s">
        <v>62</v>
      </c>
      <c r="X6188">
        <v>293</v>
      </c>
      <c r="Y6188" t="s">
        <v>61</v>
      </c>
      <c r="Z6188">
        <v>293</v>
      </c>
      <c r="AA6188" t="s">
        <v>35</v>
      </c>
      <c r="AB6188">
        <v>672</v>
      </c>
      <c r="AC6188" t="s">
        <v>36</v>
      </c>
      <c r="AD6188">
        <f t="shared" si="773"/>
        <v>1</v>
      </c>
      <c r="AE6188">
        <f t="shared" si="774"/>
        <v>0</v>
      </c>
      <c r="AF6188">
        <f t="shared" si="775"/>
        <v>0</v>
      </c>
    </row>
    <row r="6189" spans="1:32" hidden="1" x14ac:dyDescent="0.25">
      <c r="A6189">
        <v>598</v>
      </c>
      <c r="B6189">
        <v>24</v>
      </c>
      <c r="C6189">
        <v>2</v>
      </c>
      <c r="D6189" t="s">
        <v>28</v>
      </c>
      <c r="E6189" t="s">
        <v>73</v>
      </c>
      <c r="F6189" t="s">
        <v>30</v>
      </c>
      <c r="G6189" t="str">
        <f t="shared" si="768"/>
        <v>loti</v>
      </c>
      <c r="H6189" t="str">
        <f t="shared" si="769"/>
        <v>3</v>
      </c>
      <c r="I6189" t="str">
        <f t="shared" si="770"/>
        <v>gulln</v>
      </c>
      <c r="J6189" t="str">
        <f t="shared" si="771"/>
        <v>trult</v>
      </c>
      <c r="K6189" t="str">
        <f t="shared" si="772"/>
        <v>trult</v>
      </c>
      <c r="L6189" t="str">
        <f>VLOOKUP(G6189,[1]VLOOKUP!$A$11:$B$14,2,FALSE)</f>
        <v>gulln</v>
      </c>
      <c r="M6189" t="s">
        <v>131</v>
      </c>
      <c r="N6189" t="str">
        <f>VLOOKUP(M6189,[1]VLOOKUP!$A$2:$C$9,2,FALSE)</f>
        <v>Overlapping</v>
      </c>
      <c r="O6189" t="str">
        <f>VLOOKUP(M6189,[1]VLOOKUP!$A$2:$C$9,3,FALSE)</f>
        <v>Novel</v>
      </c>
      <c r="P6189">
        <v>5968707</v>
      </c>
      <c r="Q6189" t="s">
        <v>60</v>
      </c>
      <c r="R6189" t="s">
        <v>28</v>
      </c>
      <c r="S6189" t="s">
        <v>61</v>
      </c>
      <c r="T6189">
        <v>293</v>
      </c>
      <c r="U6189" t="s">
        <v>61</v>
      </c>
      <c r="V6189">
        <v>293</v>
      </c>
      <c r="W6189" t="s">
        <v>62</v>
      </c>
      <c r="X6189">
        <v>293</v>
      </c>
      <c r="Y6189" t="s">
        <v>61</v>
      </c>
      <c r="Z6189">
        <v>293</v>
      </c>
      <c r="AA6189" t="s">
        <v>35</v>
      </c>
      <c r="AB6189">
        <v>425</v>
      </c>
      <c r="AC6189" t="s">
        <v>36</v>
      </c>
      <c r="AD6189">
        <f t="shared" si="773"/>
        <v>0</v>
      </c>
      <c r="AE6189">
        <f t="shared" si="774"/>
        <v>0</v>
      </c>
      <c r="AF6189">
        <f t="shared" si="775"/>
        <v>0</v>
      </c>
    </row>
    <row r="6190" spans="1:32" hidden="1" x14ac:dyDescent="0.25">
      <c r="A6190">
        <v>599</v>
      </c>
      <c r="B6190">
        <v>24</v>
      </c>
      <c r="C6190">
        <v>2</v>
      </c>
      <c r="D6190" t="s">
        <v>28</v>
      </c>
      <c r="E6190" t="s">
        <v>77</v>
      </c>
      <c r="F6190" t="s">
        <v>30</v>
      </c>
      <c r="G6190" t="str">
        <f t="shared" si="768"/>
        <v>loti</v>
      </c>
      <c r="H6190" t="str">
        <f t="shared" si="769"/>
        <v>6</v>
      </c>
      <c r="I6190" t="str">
        <f t="shared" si="770"/>
        <v>trult</v>
      </c>
      <c r="J6190" t="str">
        <f t="shared" si="771"/>
        <v>gulln</v>
      </c>
      <c r="K6190" t="str">
        <f t="shared" si="772"/>
        <v>gulln</v>
      </c>
      <c r="L6190" t="str">
        <f>VLOOKUP(G6190,[1]VLOOKUP!$A$11:$B$14,2,FALSE)</f>
        <v>gulln</v>
      </c>
      <c r="M6190" t="s">
        <v>131</v>
      </c>
      <c r="N6190" t="str">
        <f>VLOOKUP(M6190,[1]VLOOKUP!$A$2:$C$9,2,FALSE)</f>
        <v>Overlapping</v>
      </c>
      <c r="O6190" t="str">
        <f>VLOOKUP(M6190,[1]VLOOKUP!$A$2:$C$9,3,FALSE)</f>
        <v>Novel</v>
      </c>
      <c r="P6190">
        <v>5969427</v>
      </c>
      <c r="Q6190" t="s">
        <v>66</v>
      </c>
      <c r="R6190" t="s">
        <v>28</v>
      </c>
      <c r="S6190" t="s">
        <v>61</v>
      </c>
      <c r="T6190">
        <v>293</v>
      </c>
      <c r="U6190" t="s">
        <v>61</v>
      </c>
      <c r="V6190">
        <v>293</v>
      </c>
      <c r="W6190" t="s">
        <v>62</v>
      </c>
      <c r="X6190">
        <v>293</v>
      </c>
      <c r="Y6190" t="s">
        <v>61</v>
      </c>
      <c r="Z6190">
        <v>293</v>
      </c>
      <c r="AA6190" t="s">
        <v>35</v>
      </c>
      <c r="AB6190">
        <v>424</v>
      </c>
      <c r="AC6190" t="s">
        <v>36</v>
      </c>
      <c r="AD6190">
        <f t="shared" si="773"/>
        <v>1</v>
      </c>
      <c r="AE6190">
        <f t="shared" si="774"/>
        <v>0</v>
      </c>
      <c r="AF6190">
        <f t="shared" si="775"/>
        <v>0</v>
      </c>
    </row>
    <row r="6191" spans="1:32" hidden="1" x14ac:dyDescent="0.25">
      <c r="A6191">
        <v>600</v>
      </c>
      <c r="B6191">
        <v>24</v>
      </c>
      <c r="C6191">
        <v>2</v>
      </c>
      <c r="D6191" t="s">
        <v>28</v>
      </c>
      <c r="E6191" t="s">
        <v>71</v>
      </c>
      <c r="F6191" t="s">
        <v>30</v>
      </c>
      <c r="G6191" t="str">
        <f t="shared" si="768"/>
        <v>loti</v>
      </c>
      <c r="H6191" t="str">
        <f t="shared" si="769"/>
        <v>9</v>
      </c>
      <c r="I6191" t="str">
        <f t="shared" si="770"/>
        <v>trult</v>
      </c>
      <c r="J6191" t="str">
        <f t="shared" si="771"/>
        <v>gulln</v>
      </c>
      <c r="K6191" t="str">
        <f t="shared" si="772"/>
        <v>gulln</v>
      </c>
      <c r="L6191" t="str">
        <f>VLOOKUP(G6191,[1]VLOOKUP!$A$11:$B$14,2,FALSE)</f>
        <v>gulln</v>
      </c>
      <c r="M6191" t="s">
        <v>131</v>
      </c>
      <c r="N6191" t="str">
        <f>VLOOKUP(M6191,[1]VLOOKUP!$A$2:$C$9,2,FALSE)</f>
        <v>Overlapping</v>
      </c>
      <c r="O6191" t="str">
        <f>VLOOKUP(M6191,[1]VLOOKUP!$A$2:$C$9,3,FALSE)</f>
        <v>Novel</v>
      </c>
      <c r="P6191">
        <v>5970162</v>
      </c>
      <c r="Q6191" t="s">
        <v>66</v>
      </c>
      <c r="R6191" t="s">
        <v>28</v>
      </c>
      <c r="S6191" t="s">
        <v>61</v>
      </c>
      <c r="T6191">
        <v>293</v>
      </c>
      <c r="U6191" t="s">
        <v>61</v>
      </c>
      <c r="V6191">
        <v>293</v>
      </c>
      <c r="W6191" t="s">
        <v>62</v>
      </c>
      <c r="X6191">
        <v>293</v>
      </c>
      <c r="Y6191" t="s">
        <v>61</v>
      </c>
      <c r="Z6191">
        <v>293</v>
      </c>
      <c r="AA6191" t="s">
        <v>35</v>
      </c>
      <c r="AB6191">
        <v>553</v>
      </c>
      <c r="AC6191" t="s">
        <v>36</v>
      </c>
      <c r="AD6191">
        <f t="shared" si="773"/>
        <v>1</v>
      </c>
      <c r="AE6191">
        <f t="shared" si="774"/>
        <v>0</v>
      </c>
      <c r="AF6191">
        <f t="shared" si="775"/>
        <v>0</v>
      </c>
    </row>
    <row r="6192" spans="1:32" hidden="1" x14ac:dyDescent="0.25">
      <c r="A6192">
        <v>601</v>
      </c>
      <c r="B6192">
        <v>24</v>
      </c>
      <c r="C6192">
        <v>2</v>
      </c>
      <c r="D6192" t="s">
        <v>28</v>
      </c>
      <c r="E6192" t="s">
        <v>71</v>
      </c>
      <c r="F6192" t="s">
        <v>30</v>
      </c>
      <c r="G6192" t="str">
        <f t="shared" si="768"/>
        <v>loti</v>
      </c>
      <c r="H6192" t="str">
        <f t="shared" si="769"/>
        <v>9</v>
      </c>
      <c r="I6192" t="str">
        <f t="shared" si="770"/>
        <v>trult</v>
      </c>
      <c r="J6192" t="str">
        <f t="shared" si="771"/>
        <v>gulln</v>
      </c>
      <c r="K6192" t="str">
        <f t="shared" si="772"/>
        <v>gulln</v>
      </c>
      <c r="L6192" t="str">
        <f>VLOOKUP(G6192,[1]VLOOKUP!$A$11:$B$14,2,FALSE)</f>
        <v>gulln</v>
      </c>
      <c r="M6192" t="s">
        <v>131</v>
      </c>
      <c r="N6192" t="str">
        <f>VLOOKUP(M6192,[1]VLOOKUP!$A$2:$C$9,2,FALSE)</f>
        <v>Overlapping</v>
      </c>
      <c r="O6192" t="str">
        <f>VLOOKUP(M6192,[1]VLOOKUP!$A$2:$C$9,3,FALSE)</f>
        <v>Novel</v>
      </c>
      <c r="P6192">
        <v>5971011</v>
      </c>
      <c r="Q6192" t="s">
        <v>66</v>
      </c>
      <c r="R6192" t="s">
        <v>28</v>
      </c>
      <c r="S6192" t="s">
        <v>61</v>
      </c>
      <c r="T6192">
        <v>293</v>
      </c>
      <c r="U6192" t="s">
        <v>61</v>
      </c>
      <c r="V6192">
        <v>293</v>
      </c>
      <c r="W6192" t="s">
        <v>62</v>
      </c>
      <c r="X6192">
        <v>293</v>
      </c>
      <c r="Y6192" t="s">
        <v>61</v>
      </c>
      <c r="Z6192">
        <v>293</v>
      </c>
      <c r="AA6192" t="s">
        <v>35</v>
      </c>
      <c r="AB6192">
        <v>616</v>
      </c>
      <c r="AC6192" t="s">
        <v>36</v>
      </c>
      <c r="AD6192">
        <f t="shared" si="773"/>
        <v>1</v>
      </c>
      <c r="AE6192">
        <f t="shared" si="774"/>
        <v>0</v>
      </c>
      <c r="AF6192">
        <f t="shared" si="775"/>
        <v>0</v>
      </c>
    </row>
    <row r="6193" spans="1:32" hidden="1" x14ac:dyDescent="0.25">
      <c r="A6193">
        <v>602</v>
      </c>
      <c r="B6193">
        <v>24</v>
      </c>
      <c r="C6193">
        <v>2</v>
      </c>
      <c r="D6193" t="s">
        <v>28</v>
      </c>
      <c r="E6193" t="s">
        <v>81</v>
      </c>
      <c r="F6193" t="s">
        <v>30</v>
      </c>
      <c r="G6193" t="str">
        <f t="shared" si="768"/>
        <v>loti</v>
      </c>
      <c r="H6193" t="str">
        <f t="shared" si="769"/>
        <v>7</v>
      </c>
      <c r="I6193" t="str">
        <f t="shared" si="770"/>
        <v>trult</v>
      </c>
      <c r="J6193" t="str">
        <f t="shared" si="771"/>
        <v>gulln</v>
      </c>
      <c r="K6193" t="str">
        <f t="shared" si="772"/>
        <v>gulln</v>
      </c>
      <c r="L6193" t="str">
        <f>VLOOKUP(G6193,[1]VLOOKUP!$A$11:$B$14,2,FALSE)</f>
        <v>gulln</v>
      </c>
      <c r="M6193" t="s">
        <v>131</v>
      </c>
      <c r="N6193" t="str">
        <f>VLOOKUP(M6193,[1]VLOOKUP!$A$2:$C$9,2,FALSE)</f>
        <v>Overlapping</v>
      </c>
      <c r="O6193" t="str">
        <f>VLOOKUP(M6193,[1]VLOOKUP!$A$2:$C$9,3,FALSE)</f>
        <v>Novel</v>
      </c>
      <c r="P6193">
        <v>5971923</v>
      </c>
      <c r="Q6193" t="s">
        <v>66</v>
      </c>
      <c r="R6193" t="s">
        <v>28</v>
      </c>
      <c r="S6193" t="s">
        <v>61</v>
      </c>
      <c r="T6193">
        <v>296</v>
      </c>
      <c r="U6193" t="s">
        <v>61</v>
      </c>
      <c r="V6193">
        <v>296</v>
      </c>
      <c r="W6193" t="s">
        <v>62</v>
      </c>
      <c r="X6193">
        <v>296</v>
      </c>
      <c r="Y6193" t="s">
        <v>61</v>
      </c>
      <c r="Z6193">
        <v>296</v>
      </c>
      <c r="AA6193" t="s">
        <v>35</v>
      </c>
      <c r="AB6193">
        <v>661</v>
      </c>
      <c r="AC6193" t="s">
        <v>36</v>
      </c>
      <c r="AD6193">
        <f t="shared" si="773"/>
        <v>1</v>
      </c>
      <c r="AE6193">
        <f t="shared" si="774"/>
        <v>0</v>
      </c>
      <c r="AF6193">
        <f t="shared" si="775"/>
        <v>0</v>
      </c>
    </row>
    <row r="6194" spans="1:32" hidden="1" x14ac:dyDescent="0.25">
      <c r="A6194">
        <v>603</v>
      </c>
      <c r="B6194">
        <v>24</v>
      </c>
      <c r="C6194">
        <v>2</v>
      </c>
      <c r="D6194" t="s">
        <v>28</v>
      </c>
      <c r="E6194" t="s">
        <v>122</v>
      </c>
      <c r="F6194" t="s">
        <v>30</v>
      </c>
      <c r="G6194" t="str">
        <f t="shared" si="768"/>
        <v>abbe</v>
      </c>
      <c r="H6194" t="str">
        <f t="shared" si="769"/>
        <v>5</v>
      </c>
      <c r="I6194" t="str">
        <f t="shared" si="770"/>
        <v>meedl</v>
      </c>
      <c r="J6194" t="str">
        <f t="shared" si="771"/>
        <v>corla</v>
      </c>
      <c r="K6194" t="str">
        <f t="shared" si="772"/>
        <v>corla</v>
      </c>
      <c r="L6194" t="str">
        <f>VLOOKUP(G6194,[1]VLOOKUP!$A$11:$B$14,2,FALSE)</f>
        <v>meedl</v>
      </c>
      <c r="M6194" t="s">
        <v>129</v>
      </c>
      <c r="N6194" t="str">
        <f>VLOOKUP(M6194,[1]VLOOKUP!$A$2:$C$9,2,FALSE)</f>
        <v>Non-Overlapping</v>
      </c>
      <c r="O6194" t="str">
        <f>VLOOKUP(M6194,[1]VLOOKUP!$A$2:$C$9,3,FALSE)</f>
        <v>Familiar</v>
      </c>
      <c r="P6194">
        <v>5972883</v>
      </c>
      <c r="Q6194" t="s">
        <v>107</v>
      </c>
      <c r="R6194" t="s">
        <v>28</v>
      </c>
      <c r="S6194" t="s">
        <v>114</v>
      </c>
      <c r="T6194">
        <v>295</v>
      </c>
      <c r="U6194" t="s">
        <v>114</v>
      </c>
      <c r="V6194">
        <v>295</v>
      </c>
      <c r="W6194" t="s">
        <v>109</v>
      </c>
      <c r="X6194">
        <v>295</v>
      </c>
      <c r="Y6194" t="s">
        <v>114</v>
      </c>
      <c r="Z6194">
        <v>295</v>
      </c>
      <c r="AA6194" t="s">
        <v>35</v>
      </c>
      <c r="AB6194">
        <v>1214</v>
      </c>
      <c r="AC6194" t="s">
        <v>36</v>
      </c>
      <c r="AD6194">
        <f t="shared" si="773"/>
        <v>0</v>
      </c>
      <c r="AE6194">
        <f t="shared" si="774"/>
        <v>0</v>
      </c>
      <c r="AF6194">
        <f t="shared" si="775"/>
        <v>0</v>
      </c>
    </row>
    <row r="6195" spans="1:32" hidden="1" x14ac:dyDescent="0.25">
      <c r="A6195">
        <v>604</v>
      </c>
      <c r="B6195">
        <v>24</v>
      </c>
      <c r="C6195">
        <v>2</v>
      </c>
      <c r="D6195" t="s">
        <v>28</v>
      </c>
      <c r="E6195" t="s">
        <v>118</v>
      </c>
      <c r="F6195" t="s">
        <v>30</v>
      </c>
      <c r="G6195" t="str">
        <f t="shared" si="768"/>
        <v>abbe</v>
      </c>
      <c r="H6195" t="str">
        <f t="shared" si="769"/>
        <v>9</v>
      </c>
      <c r="I6195" t="str">
        <f t="shared" si="770"/>
        <v>corla</v>
      </c>
      <c r="J6195" t="str">
        <f t="shared" si="771"/>
        <v>meedl</v>
      </c>
      <c r="K6195" t="str">
        <f t="shared" si="772"/>
        <v>corla</v>
      </c>
      <c r="L6195" t="str">
        <f>VLOOKUP(G6195,[1]VLOOKUP!$A$11:$B$14,2,FALSE)</f>
        <v>meedl</v>
      </c>
      <c r="M6195" t="s">
        <v>129</v>
      </c>
      <c r="N6195" t="str">
        <f>VLOOKUP(M6195,[1]VLOOKUP!$A$2:$C$9,2,FALSE)</f>
        <v>Non-Overlapping</v>
      </c>
      <c r="O6195" t="str">
        <f>VLOOKUP(M6195,[1]VLOOKUP!$A$2:$C$9,3,FALSE)</f>
        <v>Familiar</v>
      </c>
      <c r="P6195">
        <v>5974395</v>
      </c>
      <c r="Q6195" t="s">
        <v>107</v>
      </c>
      <c r="R6195" t="s">
        <v>28</v>
      </c>
      <c r="S6195" t="s">
        <v>108</v>
      </c>
      <c r="T6195">
        <v>293</v>
      </c>
      <c r="U6195" t="s">
        <v>108</v>
      </c>
      <c r="V6195">
        <v>293</v>
      </c>
      <c r="W6195" t="s">
        <v>109</v>
      </c>
      <c r="X6195">
        <v>293</v>
      </c>
      <c r="Y6195" t="s">
        <v>108</v>
      </c>
      <c r="Z6195">
        <v>293</v>
      </c>
      <c r="AA6195" t="s">
        <v>41</v>
      </c>
      <c r="AB6195">
        <v>577</v>
      </c>
      <c r="AC6195" t="s">
        <v>42</v>
      </c>
      <c r="AD6195">
        <f t="shared" si="773"/>
        <v>0</v>
      </c>
      <c r="AE6195">
        <f t="shared" si="774"/>
        <v>0</v>
      </c>
      <c r="AF6195">
        <f t="shared" si="775"/>
        <v>0</v>
      </c>
    </row>
    <row r="6196" spans="1:32" hidden="1" x14ac:dyDescent="0.25">
      <c r="A6196">
        <v>605</v>
      </c>
      <c r="B6196">
        <v>24</v>
      </c>
      <c r="C6196">
        <v>2</v>
      </c>
      <c r="D6196" t="s">
        <v>28</v>
      </c>
      <c r="E6196" t="s">
        <v>115</v>
      </c>
      <c r="F6196" t="s">
        <v>30</v>
      </c>
      <c r="G6196" t="str">
        <f t="shared" si="768"/>
        <v>abbe</v>
      </c>
      <c r="H6196" t="str">
        <f t="shared" si="769"/>
        <v>5</v>
      </c>
      <c r="I6196" t="str">
        <f t="shared" si="770"/>
        <v>corla</v>
      </c>
      <c r="J6196" t="str">
        <f t="shared" si="771"/>
        <v>meedl</v>
      </c>
      <c r="K6196" t="str">
        <f t="shared" si="772"/>
        <v>corla</v>
      </c>
      <c r="L6196" t="str">
        <f>VLOOKUP(G6196,[1]VLOOKUP!$A$11:$B$14,2,FALSE)</f>
        <v>meedl</v>
      </c>
      <c r="M6196" t="s">
        <v>129</v>
      </c>
      <c r="N6196" t="str">
        <f>VLOOKUP(M6196,[1]VLOOKUP!$A$2:$C$9,2,FALSE)</f>
        <v>Non-Overlapping</v>
      </c>
      <c r="O6196" t="str">
        <f>VLOOKUP(M6196,[1]VLOOKUP!$A$2:$C$9,3,FALSE)</f>
        <v>Familiar</v>
      </c>
      <c r="P6196">
        <v>5975267</v>
      </c>
      <c r="Q6196" t="s">
        <v>107</v>
      </c>
      <c r="R6196" t="s">
        <v>28</v>
      </c>
      <c r="S6196" t="s">
        <v>108</v>
      </c>
      <c r="T6196">
        <v>293</v>
      </c>
      <c r="U6196" t="s">
        <v>108</v>
      </c>
      <c r="V6196">
        <v>293</v>
      </c>
      <c r="W6196" t="s">
        <v>109</v>
      </c>
      <c r="X6196">
        <v>293</v>
      </c>
      <c r="Y6196" t="s">
        <v>108</v>
      </c>
      <c r="Z6196">
        <v>293</v>
      </c>
      <c r="AA6196" t="s">
        <v>41</v>
      </c>
      <c r="AB6196">
        <v>1064</v>
      </c>
      <c r="AC6196" t="s">
        <v>42</v>
      </c>
      <c r="AD6196">
        <f t="shared" si="773"/>
        <v>0</v>
      </c>
      <c r="AE6196">
        <f t="shared" si="774"/>
        <v>0</v>
      </c>
      <c r="AF6196">
        <f t="shared" si="775"/>
        <v>0</v>
      </c>
    </row>
    <row r="6197" spans="1:32" hidden="1" x14ac:dyDescent="0.25">
      <c r="A6197">
        <v>606</v>
      </c>
      <c r="B6197">
        <v>24</v>
      </c>
      <c r="C6197">
        <v>2</v>
      </c>
      <c r="D6197" t="s">
        <v>28</v>
      </c>
      <c r="E6197" t="s">
        <v>121</v>
      </c>
      <c r="F6197" t="s">
        <v>30</v>
      </c>
      <c r="G6197" t="str">
        <f t="shared" si="768"/>
        <v>abbe</v>
      </c>
      <c r="H6197" t="str">
        <f t="shared" si="769"/>
        <v>4</v>
      </c>
      <c r="I6197" t="str">
        <f t="shared" si="770"/>
        <v>meedl</v>
      </c>
      <c r="J6197" t="str">
        <f t="shared" si="771"/>
        <v>corla</v>
      </c>
      <c r="K6197" t="str">
        <f t="shared" si="772"/>
        <v>corla</v>
      </c>
      <c r="L6197" t="str">
        <f>VLOOKUP(G6197,[1]VLOOKUP!$A$11:$B$14,2,FALSE)</f>
        <v>meedl</v>
      </c>
      <c r="M6197" t="s">
        <v>129</v>
      </c>
      <c r="N6197" t="str">
        <f>VLOOKUP(M6197,[1]VLOOKUP!$A$2:$C$9,2,FALSE)</f>
        <v>Non-Overlapping</v>
      </c>
      <c r="O6197" t="str">
        <f>VLOOKUP(M6197,[1]VLOOKUP!$A$2:$C$9,3,FALSE)</f>
        <v>Familiar</v>
      </c>
      <c r="P6197">
        <v>5976643</v>
      </c>
      <c r="Q6197" t="s">
        <v>107</v>
      </c>
      <c r="R6197" t="s">
        <v>28</v>
      </c>
      <c r="S6197" t="s">
        <v>114</v>
      </c>
      <c r="T6197">
        <v>293</v>
      </c>
      <c r="U6197" t="s">
        <v>114</v>
      </c>
      <c r="V6197">
        <v>293</v>
      </c>
      <c r="W6197" t="s">
        <v>109</v>
      </c>
      <c r="X6197">
        <v>293</v>
      </c>
      <c r="Y6197" t="s">
        <v>114</v>
      </c>
      <c r="Z6197">
        <v>293</v>
      </c>
      <c r="AA6197" t="s">
        <v>35</v>
      </c>
      <c r="AB6197">
        <v>584</v>
      </c>
      <c r="AC6197" t="s">
        <v>36</v>
      </c>
      <c r="AD6197">
        <f t="shared" si="773"/>
        <v>0</v>
      </c>
      <c r="AE6197">
        <f t="shared" si="774"/>
        <v>0</v>
      </c>
      <c r="AF6197">
        <f t="shared" si="775"/>
        <v>0</v>
      </c>
    </row>
    <row r="6198" spans="1:32" hidden="1" x14ac:dyDescent="0.25">
      <c r="A6198">
        <v>607</v>
      </c>
      <c r="B6198">
        <v>24</v>
      </c>
      <c r="C6198">
        <v>2</v>
      </c>
      <c r="D6198" t="s">
        <v>28</v>
      </c>
      <c r="E6198" t="s">
        <v>113</v>
      </c>
      <c r="F6198" t="s">
        <v>30</v>
      </c>
      <c r="G6198" t="str">
        <f t="shared" si="768"/>
        <v>abbe</v>
      </c>
      <c r="H6198" t="str">
        <f t="shared" si="769"/>
        <v>8</v>
      </c>
      <c r="I6198" t="str">
        <f t="shared" si="770"/>
        <v>corla</v>
      </c>
      <c r="J6198" t="str">
        <f t="shared" si="771"/>
        <v>meedl</v>
      </c>
      <c r="K6198" t="str">
        <f t="shared" si="772"/>
        <v>corla</v>
      </c>
      <c r="L6198" t="str">
        <f>VLOOKUP(G6198,[1]VLOOKUP!$A$11:$B$14,2,FALSE)</f>
        <v>meedl</v>
      </c>
      <c r="M6198" t="s">
        <v>129</v>
      </c>
      <c r="N6198" t="str">
        <f>VLOOKUP(M6198,[1]VLOOKUP!$A$2:$C$9,2,FALSE)</f>
        <v>Non-Overlapping</v>
      </c>
      <c r="O6198" t="str">
        <f>VLOOKUP(M6198,[1]VLOOKUP!$A$2:$C$9,3,FALSE)</f>
        <v>Familiar</v>
      </c>
      <c r="P6198">
        <v>5977523</v>
      </c>
      <c r="Q6198" t="s">
        <v>107</v>
      </c>
      <c r="R6198" t="s">
        <v>28</v>
      </c>
      <c r="S6198" t="s">
        <v>108</v>
      </c>
      <c r="T6198">
        <v>294</v>
      </c>
      <c r="U6198" t="s">
        <v>108</v>
      </c>
      <c r="V6198">
        <v>294</v>
      </c>
      <c r="W6198" t="s">
        <v>109</v>
      </c>
      <c r="X6198">
        <v>294</v>
      </c>
      <c r="Y6198" t="s">
        <v>108</v>
      </c>
      <c r="Z6198">
        <v>294</v>
      </c>
      <c r="AA6198" t="s">
        <v>41</v>
      </c>
      <c r="AB6198">
        <v>504</v>
      </c>
      <c r="AC6198" t="s">
        <v>42</v>
      </c>
      <c r="AD6198">
        <f t="shared" si="773"/>
        <v>0</v>
      </c>
      <c r="AE6198">
        <f t="shared" si="774"/>
        <v>0</v>
      </c>
      <c r="AF6198">
        <f t="shared" si="775"/>
        <v>0</v>
      </c>
    </row>
    <row r="6199" spans="1:32" hidden="1" x14ac:dyDescent="0.25">
      <c r="A6199">
        <v>608</v>
      </c>
      <c r="B6199">
        <v>24</v>
      </c>
      <c r="C6199">
        <v>2</v>
      </c>
      <c r="D6199" t="s">
        <v>28</v>
      </c>
      <c r="E6199" t="s">
        <v>123</v>
      </c>
      <c r="F6199" t="s">
        <v>30</v>
      </c>
      <c r="G6199" t="str">
        <f t="shared" si="768"/>
        <v>abbe</v>
      </c>
      <c r="H6199" t="str">
        <f t="shared" si="769"/>
        <v>7</v>
      </c>
      <c r="I6199" t="str">
        <f t="shared" si="770"/>
        <v>corla</v>
      </c>
      <c r="J6199" t="str">
        <f t="shared" si="771"/>
        <v>meedl</v>
      </c>
      <c r="K6199" t="str">
        <f t="shared" si="772"/>
        <v>corla</v>
      </c>
      <c r="L6199" t="str">
        <f>VLOOKUP(G6199,[1]VLOOKUP!$A$11:$B$14,2,FALSE)</f>
        <v>meedl</v>
      </c>
      <c r="M6199" t="s">
        <v>129</v>
      </c>
      <c r="N6199" t="str">
        <f>VLOOKUP(M6199,[1]VLOOKUP!$A$2:$C$9,2,FALSE)</f>
        <v>Non-Overlapping</v>
      </c>
      <c r="O6199" t="str">
        <f>VLOOKUP(M6199,[1]VLOOKUP!$A$2:$C$9,3,FALSE)</f>
        <v>Familiar</v>
      </c>
      <c r="P6199">
        <v>5978323</v>
      </c>
      <c r="Q6199" t="s">
        <v>107</v>
      </c>
      <c r="R6199" t="s">
        <v>28</v>
      </c>
      <c r="S6199" t="s">
        <v>108</v>
      </c>
      <c r="T6199">
        <v>293</v>
      </c>
      <c r="U6199" t="s">
        <v>108</v>
      </c>
      <c r="V6199">
        <v>293</v>
      </c>
      <c r="W6199" t="s">
        <v>109</v>
      </c>
      <c r="X6199">
        <v>293</v>
      </c>
      <c r="Y6199" t="s">
        <v>108</v>
      </c>
      <c r="Z6199">
        <v>293</v>
      </c>
      <c r="AA6199" t="s">
        <v>41</v>
      </c>
      <c r="AB6199">
        <v>424</v>
      </c>
      <c r="AC6199" t="s">
        <v>42</v>
      </c>
      <c r="AD6199">
        <f t="shared" si="773"/>
        <v>0</v>
      </c>
      <c r="AE6199">
        <f t="shared" si="774"/>
        <v>0</v>
      </c>
      <c r="AF6199">
        <f t="shared" si="775"/>
        <v>0</v>
      </c>
    </row>
    <row r="6200" spans="1:32" hidden="1" x14ac:dyDescent="0.25">
      <c r="A6200">
        <v>609</v>
      </c>
      <c r="B6200">
        <v>24</v>
      </c>
      <c r="C6200">
        <v>2</v>
      </c>
      <c r="D6200" t="s">
        <v>28</v>
      </c>
      <c r="E6200" t="s">
        <v>126</v>
      </c>
      <c r="F6200" t="s">
        <v>30</v>
      </c>
      <c r="G6200" t="str">
        <f t="shared" si="768"/>
        <v>abbe</v>
      </c>
      <c r="H6200" t="str">
        <f t="shared" si="769"/>
        <v>1</v>
      </c>
      <c r="I6200" t="str">
        <f t="shared" si="770"/>
        <v>meedl</v>
      </c>
      <c r="J6200" t="str">
        <f t="shared" si="771"/>
        <v>corla</v>
      </c>
      <c r="K6200" t="str">
        <f t="shared" si="772"/>
        <v>corla</v>
      </c>
      <c r="L6200" t="str">
        <f>VLOOKUP(G6200,[1]VLOOKUP!$A$11:$B$14,2,FALSE)</f>
        <v>meedl</v>
      </c>
      <c r="M6200" t="s">
        <v>129</v>
      </c>
      <c r="N6200" t="str">
        <f>VLOOKUP(M6200,[1]VLOOKUP!$A$2:$C$9,2,FALSE)</f>
        <v>Non-Overlapping</v>
      </c>
      <c r="O6200" t="str">
        <f>VLOOKUP(M6200,[1]VLOOKUP!$A$2:$C$9,3,FALSE)</f>
        <v>Familiar</v>
      </c>
      <c r="P6200">
        <v>5979043</v>
      </c>
      <c r="Q6200" t="s">
        <v>107</v>
      </c>
      <c r="R6200" t="s">
        <v>28</v>
      </c>
      <c r="S6200" t="s">
        <v>114</v>
      </c>
      <c r="T6200">
        <v>294</v>
      </c>
      <c r="U6200" t="s">
        <v>114</v>
      </c>
      <c r="V6200">
        <v>294</v>
      </c>
      <c r="W6200" t="s">
        <v>109</v>
      </c>
      <c r="X6200">
        <v>294</v>
      </c>
      <c r="Y6200" t="s">
        <v>114</v>
      </c>
      <c r="Z6200">
        <v>294</v>
      </c>
      <c r="AA6200" t="s">
        <v>35</v>
      </c>
      <c r="AB6200">
        <v>511</v>
      </c>
      <c r="AC6200" t="s">
        <v>36</v>
      </c>
      <c r="AD6200">
        <f t="shared" si="773"/>
        <v>0</v>
      </c>
      <c r="AE6200">
        <f t="shared" si="774"/>
        <v>0</v>
      </c>
      <c r="AF6200">
        <f t="shared" si="775"/>
        <v>0</v>
      </c>
    </row>
    <row r="6201" spans="1:32" hidden="1" x14ac:dyDescent="0.25">
      <c r="A6201">
        <v>610</v>
      </c>
      <c r="B6201">
        <v>24</v>
      </c>
      <c r="C6201">
        <v>2</v>
      </c>
      <c r="D6201" t="s">
        <v>28</v>
      </c>
      <c r="E6201" t="s">
        <v>110</v>
      </c>
      <c r="F6201" t="s">
        <v>30</v>
      </c>
      <c r="G6201" t="str">
        <f t="shared" si="768"/>
        <v>abbe</v>
      </c>
      <c r="H6201" t="str">
        <f t="shared" si="769"/>
        <v>3</v>
      </c>
      <c r="I6201" t="str">
        <f t="shared" si="770"/>
        <v>corla</v>
      </c>
      <c r="J6201" t="str">
        <f t="shared" si="771"/>
        <v>meedl</v>
      </c>
      <c r="K6201" t="str">
        <f t="shared" si="772"/>
        <v>corla</v>
      </c>
      <c r="L6201" t="str">
        <f>VLOOKUP(G6201,[1]VLOOKUP!$A$11:$B$14,2,FALSE)</f>
        <v>meedl</v>
      </c>
      <c r="M6201" t="s">
        <v>129</v>
      </c>
      <c r="N6201" t="str">
        <f>VLOOKUP(M6201,[1]VLOOKUP!$A$2:$C$9,2,FALSE)</f>
        <v>Non-Overlapping</v>
      </c>
      <c r="O6201" t="str">
        <f>VLOOKUP(M6201,[1]VLOOKUP!$A$2:$C$9,3,FALSE)</f>
        <v>Familiar</v>
      </c>
      <c r="P6201">
        <v>5979851</v>
      </c>
      <c r="Q6201" t="s">
        <v>107</v>
      </c>
      <c r="R6201" t="s">
        <v>28</v>
      </c>
      <c r="S6201" t="s">
        <v>108</v>
      </c>
      <c r="T6201">
        <v>293</v>
      </c>
      <c r="U6201" t="s">
        <v>108</v>
      </c>
      <c r="V6201">
        <v>293</v>
      </c>
      <c r="W6201" t="s">
        <v>109</v>
      </c>
      <c r="X6201">
        <v>293</v>
      </c>
      <c r="Y6201" t="s">
        <v>108</v>
      </c>
      <c r="Z6201">
        <v>293</v>
      </c>
      <c r="AA6201" t="s">
        <v>41</v>
      </c>
      <c r="AB6201">
        <v>584</v>
      </c>
      <c r="AC6201" t="s">
        <v>42</v>
      </c>
      <c r="AD6201">
        <f t="shared" si="773"/>
        <v>0</v>
      </c>
      <c r="AE6201">
        <f t="shared" si="774"/>
        <v>0</v>
      </c>
      <c r="AF6201">
        <f t="shared" si="775"/>
        <v>0</v>
      </c>
    </row>
    <row r="6202" spans="1:32" hidden="1" x14ac:dyDescent="0.25">
      <c r="A6202">
        <v>611</v>
      </c>
      <c r="B6202">
        <v>24</v>
      </c>
      <c r="C6202">
        <v>2</v>
      </c>
      <c r="D6202" t="s">
        <v>28</v>
      </c>
      <c r="E6202" t="s">
        <v>118</v>
      </c>
      <c r="F6202" t="s">
        <v>30</v>
      </c>
      <c r="G6202" t="str">
        <f t="shared" si="768"/>
        <v>abbe</v>
      </c>
      <c r="H6202" t="str">
        <f t="shared" si="769"/>
        <v>9</v>
      </c>
      <c r="I6202" t="str">
        <f t="shared" si="770"/>
        <v>corla</v>
      </c>
      <c r="J6202" t="str">
        <f t="shared" si="771"/>
        <v>meedl</v>
      </c>
      <c r="K6202" t="str">
        <f t="shared" si="772"/>
        <v>corla</v>
      </c>
      <c r="L6202" t="str">
        <f>VLOOKUP(G6202,[1]VLOOKUP!$A$11:$B$14,2,FALSE)</f>
        <v>meedl</v>
      </c>
      <c r="M6202" t="s">
        <v>129</v>
      </c>
      <c r="N6202" t="str">
        <f>VLOOKUP(M6202,[1]VLOOKUP!$A$2:$C$9,2,FALSE)</f>
        <v>Non-Overlapping</v>
      </c>
      <c r="O6202" t="str">
        <f>VLOOKUP(M6202,[1]VLOOKUP!$A$2:$C$9,3,FALSE)</f>
        <v>Familiar</v>
      </c>
      <c r="P6202">
        <v>5980731</v>
      </c>
      <c r="Q6202" t="s">
        <v>107</v>
      </c>
      <c r="R6202" t="s">
        <v>28</v>
      </c>
      <c r="S6202" t="s">
        <v>108</v>
      </c>
      <c r="T6202">
        <v>294</v>
      </c>
      <c r="U6202" t="s">
        <v>108</v>
      </c>
      <c r="V6202">
        <v>294</v>
      </c>
      <c r="W6202" t="s">
        <v>109</v>
      </c>
      <c r="X6202">
        <v>294</v>
      </c>
      <c r="Y6202" t="s">
        <v>108</v>
      </c>
      <c r="Z6202">
        <v>294</v>
      </c>
      <c r="AA6202" t="s">
        <v>41</v>
      </c>
      <c r="AB6202">
        <v>791</v>
      </c>
      <c r="AC6202" t="s">
        <v>42</v>
      </c>
      <c r="AD6202">
        <f t="shared" si="773"/>
        <v>0</v>
      </c>
      <c r="AE6202">
        <f t="shared" si="774"/>
        <v>0</v>
      </c>
      <c r="AF6202">
        <f t="shared" si="775"/>
        <v>0</v>
      </c>
    </row>
    <row r="6203" spans="1:32" hidden="1" x14ac:dyDescent="0.25">
      <c r="A6203">
        <v>612</v>
      </c>
      <c r="B6203">
        <v>24</v>
      </c>
      <c r="C6203">
        <v>2</v>
      </c>
      <c r="D6203" t="s">
        <v>28</v>
      </c>
      <c r="E6203" t="s">
        <v>115</v>
      </c>
      <c r="F6203" t="s">
        <v>30</v>
      </c>
      <c r="G6203" t="str">
        <f t="shared" si="768"/>
        <v>abbe</v>
      </c>
      <c r="H6203" t="str">
        <f t="shared" si="769"/>
        <v>5</v>
      </c>
      <c r="I6203" t="str">
        <f t="shared" si="770"/>
        <v>corla</v>
      </c>
      <c r="J6203" t="str">
        <f t="shared" si="771"/>
        <v>meedl</v>
      </c>
      <c r="K6203" t="str">
        <f t="shared" si="772"/>
        <v>corla</v>
      </c>
      <c r="L6203" t="str">
        <f>VLOOKUP(G6203,[1]VLOOKUP!$A$11:$B$14,2,FALSE)</f>
        <v>meedl</v>
      </c>
      <c r="M6203" t="s">
        <v>129</v>
      </c>
      <c r="N6203" t="str">
        <f>VLOOKUP(M6203,[1]VLOOKUP!$A$2:$C$9,2,FALSE)</f>
        <v>Non-Overlapping</v>
      </c>
      <c r="O6203" t="str">
        <f>VLOOKUP(M6203,[1]VLOOKUP!$A$2:$C$9,3,FALSE)</f>
        <v>Familiar</v>
      </c>
      <c r="P6203">
        <v>5981834</v>
      </c>
      <c r="Q6203" t="s">
        <v>107</v>
      </c>
      <c r="R6203" t="s">
        <v>28</v>
      </c>
      <c r="S6203" t="s">
        <v>108</v>
      </c>
      <c r="T6203">
        <v>294</v>
      </c>
      <c r="U6203" t="s">
        <v>108</v>
      </c>
      <c r="V6203">
        <v>294</v>
      </c>
      <c r="W6203" t="s">
        <v>109</v>
      </c>
      <c r="X6203">
        <v>294</v>
      </c>
      <c r="Y6203" t="s">
        <v>108</v>
      </c>
      <c r="Z6203">
        <v>294</v>
      </c>
      <c r="AA6203" t="s">
        <v>41</v>
      </c>
      <c r="AB6203">
        <v>568</v>
      </c>
      <c r="AC6203" t="s">
        <v>42</v>
      </c>
      <c r="AD6203">
        <f t="shared" si="773"/>
        <v>0</v>
      </c>
      <c r="AE6203">
        <f t="shared" si="774"/>
        <v>0</v>
      </c>
      <c r="AF6203">
        <f t="shared" si="775"/>
        <v>0</v>
      </c>
    </row>
    <row r="6204" spans="1:32" hidden="1" x14ac:dyDescent="0.25">
      <c r="A6204">
        <v>613</v>
      </c>
      <c r="B6204">
        <v>24</v>
      </c>
      <c r="C6204">
        <v>2</v>
      </c>
      <c r="D6204" t="s">
        <v>28</v>
      </c>
      <c r="E6204" t="s">
        <v>116</v>
      </c>
      <c r="F6204" t="s">
        <v>30</v>
      </c>
      <c r="G6204" t="str">
        <f t="shared" si="768"/>
        <v>abbe</v>
      </c>
      <c r="H6204" t="str">
        <f t="shared" si="769"/>
        <v>8</v>
      </c>
      <c r="I6204" t="str">
        <f t="shared" si="770"/>
        <v>meedl</v>
      </c>
      <c r="J6204" t="str">
        <f t="shared" si="771"/>
        <v>corla</v>
      </c>
      <c r="K6204" t="str">
        <f t="shared" si="772"/>
        <v>corla</v>
      </c>
      <c r="L6204" t="str">
        <f>VLOOKUP(G6204,[1]VLOOKUP!$A$11:$B$14,2,FALSE)</f>
        <v>meedl</v>
      </c>
      <c r="M6204" t="s">
        <v>129</v>
      </c>
      <c r="N6204" t="str">
        <f>VLOOKUP(M6204,[1]VLOOKUP!$A$2:$C$9,2,FALSE)</f>
        <v>Non-Overlapping</v>
      </c>
      <c r="O6204" t="str">
        <f>VLOOKUP(M6204,[1]VLOOKUP!$A$2:$C$9,3,FALSE)</f>
        <v>Familiar</v>
      </c>
      <c r="P6204">
        <v>5982699</v>
      </c>
      <c r="Q6204" t="s">
        <v>107</v>
      </c>
      <c r="R6204" t="s">
        <v>28</v>
      </c>
      <c r="S6204" t="s">
        <v>114</v>
      </c>
      <c r="T6204">
        <v>294</v>
      </c>
      <c r="U6204" t="s">
        <v>114</v>
      </c>
      <c r="V6204">
        <v>294</v>
      </c>
      <c r="W6204" t="s">
        <v>109</v>
      </c>
      <c r="X6204">
        <v>294</v>
      </c>
      <c r="Y6204" t="s">
        <v>114</v>
      </c>
      <c r="Z6204">
        <v>294</v>
      </c>
      <c r="AA6204" t="s">
        <v>35</v>
      </c>
      <c r="AB6204">
        <v>528</v>
      </c>
      <c r="AC6204" t="s">
        <v>36</v>
      </c>
      <c r="AD6204">
        <f t="shared" si="773"/>
        <v>0</v>
      </c>
      <c r="AE6204">
        <f t="shared" si="774"/>
        <v>0</v>
      </c>
      <c r="AF6204">
        <f t="shared" si="775"/>
        <v>0</v>
      </c>
    </row>
    <row r="6205" spans="1:32" hidden="1" x14ac:dyDescent="0.25">
      <c r="A6205">
        <v>614</v>
      </c>
      <c r="B6205">
        <v>24</v>
      </c>
      <c r="C6205">
        <v>2</v>
      </c>
      <c r="D6205" t="s">
        <v>28</v>
      </c>
      <c r="E6205" t="s">
        <v>127</v>
      </c>
      <c r="F6205" t="s">
        <v>30</v>
      </c>
      <c r="G6205" t="str">
        <f t="shared" si="768"/>
        <v>abbe</v>
      </c>
      <c r="H6205" t="str">
        <f t="shared" si="769"/>
        <v>2</v>
      </c>
      <c r="I6205" t="str">
        <f t="shared" si="770"/>
        <v>corla</v>
      </c>
      <c r="J6205" t="str">
        <f t="shared" si="771"/>
        <v>meedl</v>
      </c>
      <c r="K6205" t="str">
        <f t="shared" si="772"/>
        <v>corla</v>
      </c>
      <c r="L6205" t="str">
        <f>VLOOKUP(G6205,[1]VLOOKUP!$A$11:$B$14,2,FALSE)</f>
        <v>meedl</v>
      </c>
      <c r="M6205" t="s">
        <v>129</v>
      </c>
      <c r="N6205" t="str">
        <f>VLOOKUP(M6205,[1]VLOOKUP!$A$2:$C$9,2,FALSE)</f>
        <v>Non-Overlapping</v>
      </c>
      <c r="O6205" t="str">
        <f>VLOOKUP(M6205,[1]VLOOKUP!$A$2:$C$9,3,FALSE)</f>
        <v>Familiar</v>
      </c>
      <c r="P6205">
        <v>5983523</v>
      </c>
      <c r="Q6205" t="s">
        <v>107</v>
      </c>
      <c r="R6205" t="s">
        <v>28</v>
      </c>
      <c r="S6205" t="s">
        <v>108</v>
      </c>
      <c r="T6205">
        <v>293</v>
      </c>
      <c r="U6205" t="s">
        <v>108</v>
      </c>
      <c r="V6205">
        <v>293</v>
      </c>
      <c r="W6205" t="s">
        <v>109</v>
      </c>
      <c r="X6205">
        <v>293</v>
      </c>
      <c r="Y6205" t="s">
        <v>108</v>
      </c>
      <c r="Z6205">
        <v>293</v>
      </c>
      <c r="AA6205" t="s">
        <v>41</v>
      </c>
      <c r="AB6205">
        <v>632</v>
      </c>
      <c r="AC6205" t="s">
        <v>42</v>
      </c>
      <c r="AD6205">
        <f t="shared" si="773"/>
        <v>0</v>
      </c>
      <c r="AE6205">
        <f t="shared" si="774"/>
        <v>0</v>
      </c>
      <c r="AF6205">
        <f t="shared" si="775"/>
        <v>0</v>
      </c>
    </row>
    <row r="6206" spans="1:32" hidden="1" x14ac:dyDescent="0.25">
      <c r="A6206">
        <v>615</v>
      </c>
      <c r="B6206">
        <v>24</v>
      </c>
      <c r="C6206">
        <v>2</v>
      </c>
      <c r="D6206" t="s">
        <v>28</v>
      </c>
      <c r="E6206" t="s">
        <v>127</v>
      </c>
      <c r="F6206" t="s">
        <v>30</v>
      </c>
      <c r="G6206" t="str">
        <f t="shared" si="768"/>
        <v>abbe</v>
      </c>
      <c r="H6206" t="str">
        <f t="shared" si="769"/>
        <v>2</v>
      </c>
      <c r="I6206" t="str">
        <f t="shared" si="770"/>
        <v>corla</v>
      </c>
      <c r="J6206" t="str">
        <f t="shared" si="771"/>
        <v>meedl</v>
      </c>
      <c r="K6206" t="str">
        <f t="shared" si="772"/>
        <v>corla</v>
      </c>
      <c r="L6206" t="str">
        <f>VLOOKUP(G6206,[1]VLOOKUP!$A$11:$B$14,2,FALSE)</f>
        <v>meedl</v>
      </c>
      <c r="M6206" t="s">
        <v>129</v>
      </c>
      <c r="N6206" t="str">
        <f>VLOOKUP(M6206,[1]VLOOKUP!$A$2:$C$9,2,FALSE)</f>
        <v>Non-Overlapping</v>
      </c>
      <c r="O6206" t="str">
        <f>VLOOKUP(M6206,[1]VLOOKUP!$A$2:$C$9,3,FALSE)</f>
        <v>Familiar</v>
      </c>
      <c r="P6206">
        <v>5984451</v>
      </c>
      <c r="Q6206" t="s">
        <v>107</v>
      </c>
      <c r="R6206" t="s">
        <v>28</v>
      </c>
      <c r="S6206" t="s">
        <v>108</v>
      </c>
      <c r="T6206">
        <v>295</v>
      </c>
      <c r="U6206" t="s">
        <v>108</v>
      </c>
      <c r="V6206">
        <v>295</v>
      </c>
      <c r="W6206" t="s">
        <v>109</v>
      </c>
      <c r="X6206">
        <v>295</v>
      </c>
      <c r="Y6206" t="s">
        <v>108</v>
      </c>
      <c r="Z6206">
        <v>295</v>
      </c>
      <c r="AA6206" t="s">
        <v>41</v>
      </c>
      <c r="AB6206">
        <v>430</v>
      </c>
      <c r="AC6206" t="s">
        <v>42</v>
      </c>
      <c r="AD6206">
        <f t="shared" si="773"/>
        <v>0</v>
      </c>
      <c r="AE6206">
        <f t="shared" si="774"/>
        <v>0</v>
      </c>
      <c r="AF6206">
        <f t="shared" si="775"/>
        <v>0</v>
      </c>
    </row>
    <row r="6207" spans="1:32" hidden="1" x14ac:dyDescent="0.25">
      <c r="A6207">
        <v>616</v>
      </c>
      <c r="B6207">
        <v>24</v>
      </c>
      <c r="C6207">
        <v>2</v>
      </c>
      <c r="D6207" t="s">
        <v>28</v>
      </c>
      <c r="E6207" t="s">
        <v>120</v>
      </c>
      <c r="F6207" t="s">
        <v>30</v>
      </c>
      <c r="G6207" t="str">
        <f t="shared" si="768"/>
        <v>abbe</v>
      </c>
      <c r="H6207" t="str">
        <f t="shared" si="769"/>
        <v>6</v>
      </c>
      <c r="I6207" t="str">
        <f t="shared" si="770"/>
        <v>corla</v>
      </c>
      <c r="J6207" t="str">
        <f t="shared" si="771"/>
        <v>meedl</v>
      </c>
      <c r="K6207" t="str">
        <f t="shared" si="772"/>
        <v>corla</v>
      </c>
      <c r="L6207" t="str">
        <f>VLOOKUP(G6207,[1]VLOOKUP!$A$11:$B$14,2,FALSE)</f>
        <v>meedl</v>
      </c>
      <c r="M6207" t="s">
        <v>129</v>
      </c>
      <c r="N6207" t="str">
        <f>VLOOKUP(M6207,[1]VLOOKUP!$A$2:$C$9,2,FALSE)</f>
        <v>Non-Overlapping</v>
      </c>
      <c r="O6207" t="str">
        <f>VLOOKUP(M6207,[1]VLOOKUP!$A$2:$C$9,3,FALSE)</f>
        <v>Familiar</v>
      </c>
      <c r="P6207">
        <v>5985179</v>
      </c>
      <c r="Q6207" t="s">
        <v>107</v>
      </c>
      <c r="R6207" t="s">
        <v>28</v>
      </c>
      <c r="S6207" t="s">
        <v>108</v>
      </c>
      <c r="T6207">
        <v>293</v>
      </c>
      <c r="U6207" t="s">
        <v>108</v>
      </c>
      <c r="V6207">
        <v>293</v>
      </c>
      <c r="W6207" t="s">
        <v>109</v>
      </c>
      <c r="X6207">
        <v>293</v>
      </c>
      <c r="Y6207" t="s">
        <v>108</v>
      </c>
      <c r="Z6207">
        <v>293</v>
      </c>
      <c r="AA6207" t="s">
        <v>41</v>
      </c>
      <c r="AB6207">
        <v>433</v>
      </c>
      <c r="AC6207" t="s">
        <v>42</v>
      </c>
      <c r="AD6207">
        <f t="shared" si="773"/>
        <v>0</v>
      </c>
      <c r="AE6207">
        <f t="shared" si="774"/>
        <v>0</v>
      </c>
      <c r="AF6207">
        <f t="shared" si="775"/>
        <v>0</v>
      </c>
    </row>
    <row r="6208" spans="1:32" hidden="1" x14ac:dyDescent="0.25">
      <c r="A6208">
        <v>617</v>
      </c>
      <c r="B6208">
        <v>24</v>
      </c>
      <c r="C6208">
        <v>2</v>
      </c>
      <c r="D6208" t="s">
        <v>28</v>
      </c>
      <c r="E6208" t="s">
        <v>118</v>
      </c>
      <c r="F6208" t="s">
        <v>30</v>
      </c>
      <c r="G6208" t="str">
        <f t="shared" si="768"/>
        <v>abbe</v>
      </c>
      <c r="H6208" t="str">
        <f t="shared" si="769"/>
        <v>9</v>
      </c>
      <c r="I6208" t="str">
        <f t="shared" si="770"/>
        <v>corla</v>
      </c>
      <c r="J6208" t="str">
        <f t="shared" si="771"/>
        <v>meedl</v>
      </c>
      <c r="K6208" t="str">
        <f t="shared" si="772"/>
        <v>corla</v>
      </c>
      <c r="L6208" t="str">
        <f>VLOOKUP(G6208,[1]VLOOKUP!$A$11:$B$14,2,FALSE)</f>
        <v>meedl</v>
      </c>
      <c r="M6208" t="s">
        <v>129</v>
      </c>
      <c r="N6208" t="str">
        <f>VLOOKUP(M6208,[1]VLOOKUP!$A$2:$C$9,2,FALSE)</f>
        <v>Non-Overlapping</v>
      </c>
      <c r="O6208" t="str">
        <f>VLOOKUP(M6208,[1]VLOOKUP!$A$2:$C$9,3,FALSE)</f>
        <v>Familiar</v>
      </c>
      <c r="P6208">
        <v>5985907</v>
      </c>
      <c r="Q6208" t="s">
        <v>107</v>
      </c>
      <c r="R6208" t="s">
        <v>28</v>
      </c>
      <c r="S6208" t="s">
        <v>108</v>
      </c>
      <c r="T6208">
        <v>293</v>
      </c>
      <c r="U6208" t="s">
        <v>108</v>
      </c>
      <c r="V6208">
        <v>293</v>
      </c>
      <c r="W6208" t="s">
        <v>109</v>
      </c>
      <c r="X6208">
        <v>293</v>
      </c>
      <c r="Y6208" t="s">
        <v>108</v>
      </c>
      <c r="Z6208">
        <v>293</v>
      </c>
      <c r="AA6208" t="s">
        <v>41</v>
      </c>
      <c r="AB6208">
        <v>496</v>
      </c>
      <c r="AC6208" t="s">
        <v>42</v>
      </c>
      <c r="AD6208">
        <f t="shared" si="773"/>
        <v>0</v>
      </c>
      <c r="AE6208">
        <f t="shared" si="774"/>
        <v>0</v>
      </c>
      <c r="AF6208">
        <f t="shared" si="775"/>
        <v>0</v>
      </c>
    </row>
    <row r="6209" spans="1:32" hidden="1" x14ac:dyDescent="0.25">
      <c r="A6209">
        <v>618</v>
      </c>
      <c r="B6209">
        <v>24</v>
      </c>
      <c r="C6209">
        <v>2</v>
      </c>
      <c r="D6209" t="s">
        <v>28</v>
      </c>
      <c r="E6209" t="s">
        <v>119</v>
      </c>
      <c r="F6209" t="s">
        <v>30</v>
      </c>
      <c r="G6209" t="str">
        <f t="shared" si="768"/>
        <v>abbe</v>
      </c>
      <c r="H6209" t="str">
        <f t="shared" si="769"/>
        <v>4</v>
      </c>
      <c r="I6209" t="str">
        <f t="shared" si="770"/>
        <v>corla</v>
      </c>
      <c r="J6209" t="str">
        <f t="shared" si="771"/>
        <v>meedl</v>
      </c>
      <c r="K6209" t="str">
        <f t="shared" si="772"/>
        <v>corla</v>
      </c>
      <c r="L6209" t="str">
        <f>VLOOKUP(G6209,[1]VLOOKUP!$A$11:$B$14,2,FALSE)</f>
        <v>meedl</v>
      </c>
      <c r="M6209" t="s">
        <v>129</v>
      </c>
      <c r="N6209" t="str">
        <f>VLOOKUP(M6209,[1]VLOOKUP!$A$2:$C$9,2,FALSE)</f>
        <v>Non-Overlapping</v>
      </c>
      <c r="O6209" t="str">
        <f>VLOOKUP(M6209,[1]VLOOKUP!$A$2:$C$9,3,FALSE)</f>
        <v>Familiar</v>
      </c>
      <c r="P6209">
        <v>5986714</v>
      </c>
      <c r="Q6209" t="s">
        <v>107</v>
      </c>
      <c r="R6209" t="s">
        <v>28</v>
      </c>
      <c r="S6209" t="s">
        <v>108</v>
      </c>
      <c r="T6209">
        <v>294</v>
      </c>
      <c r="U6209" t="s">
        <v>108</v>
      </c>
      <c r="V6209">
        <v>294</v>
      </c>
      <c r="W6209" t="s">
        <v>109</v>
      </c>
      <c r="X6209">
        <v>294</v>
      </c>
      <c r="Y6209" t="s">
        <v>108</v>
      </c>
      <c r="Z6209">
        <v>294</v>
      </c>
      <c r="AA6209" t="s">
        <v>41</v>
      </c>
      <c r="AB6209">
        <v>416</v>
      </c>
      <c r="AC6209" t="s">
        <v>42</v>
      </c>
      <c r="AD6209">
        <f t="shared" si="773"/>
        <v>0</v>
      </c>
      <c r="AE6209">
        <f t="shared" si="774"/>
        <v>0</v>
      </c>
      <c r="AF6209">
        <f t="shared" si="775"/>
        <v>0</v>
      </c>
    </row>
    <row r="6210" spans="1:32" hidden="1" x14ac:dyDescent="0.25">
      <c r="A6210">
        <v>619</v>
      </c>
      <c r="B6210">
        <v>24</v>
      </c>
      <c r="C6210">
        <v>2</v>
      </c>
      <c r="D6210" t="s">
        <v>28</v>
      </c>
      <c r="E6210" t="s">
        <v>113</v>
      </c>
      <c r="F6210" t="s">
        <v>30</v>
      </c>
      <c r="G6210" t="str">
        <f t="shared" ref="G6210:G6273" si="776">LEFT(E6210,4)</f>
        <v>abbe</v>
      </c>
      <c r="H6210" t="str">
        <f t="shared" ref="H6210:H6273" si="777">MID(E6210,5,1)</f>
        <v>8</v>
      </c>
      <c r="I6210" t="str">
        <f t="shared" ref="I6210:I6273" si="778">MID(E6210,6,5)</f>
        <v>corla</v>
      </c>
      <c r="J6210" t="str">
        <f t="shared" ref="J6210:J6273" si="779">RIGHT(E6210,5)</f>
        <v>meedl</v>
      </c>
      <c r="K6210" t="str">
        <f t="shared" ref="K6210:K6273" si="780">IF(AC6210="[a]",I6210,J6210)</f>
        <v>corla</v>
      </c>
      <c r="L6210" t="str">
        <f>VLOOKUP(G6210,[1]VLOOKUP!$A$11:$B$14,2,FALSE)</f>
        <v>meedl</v>
      </c>
      <c r="M6210" t="s">
        <v>129</v>
      </c>
      <c r="N6210" t="str">
        <f>VLOOKUP(M6210,[1]VLOOKUP!$A$2:$C$9,2,FALSE)</f>
        <v>Non-Overlapping</v>
      </c>
      <c r="O6210" t="str">
        <f>VLOOKUP(M6210,[1]VLOOKUP!$A$2:$C$9,3,FALSE)</f>
        <v>Familiar</v>
      </c>
      <c r="P6210">
        <v>5987427</v>
      </c>
      <c r="Q6210" t="s">
        <v>107</v>
      </c>
      <c r="R6210" t="s">
        <v>28</v>
      </c>
      <c r="S6210" t="s">
        <v>108</v>
      </c>
      <c r="T6210">
        <v>293</v>
      </c>
      <c r="U6210" t="s">
        <v>108</v>
      </c>
      <c r="V6210">
        <v>293</v>
      </c>
      <c r="W6210" t="s">
        <v>109</v>
      </c>
      <c r="X6210">
        <v>293</v>
      </c>
      <c r="Y6210" t="s">
        <v>108</v>
      </c>
      <c r="Z6210">
        <v>293</v>
      </c>
      <c r="AA6210" t="s">
        <v>41</v>
      </c>
      <c r="AB6210">
        <v>649</v>
      </c>
      <c r="AC6210" t="s">
        <v>42</v>
      </c>
      <c r="AD6210">
        <f t="shared" ref="AD6210:AD6273" si="781">IF(K6210=L6210,1,0)</f>
        <v>0</v>
      </c>
      <c r="AE6210">
        <f t="shared" si="774"/>
        <v>0</v>
      </c>
      <c r="AF6210">
        <f t="shared" si="775"/>
        <v>0</v>
      </c>
    </row>
    <row r="6211" spans="1:32" hidden="1" x14ac:dyDescent="0.25">
      <c r="A6211">
        <v>620</v>
      </c>
      <c r="B6211">
        <v>24</v>
      </c>
      <c r="C6211">
        <v>2</v>
      </c>
      <c r="D6211" t="s">
        <v>28</v>
      </c>
      <c r="E6211" t="s">
        <v>128</v>
      </c>
      <c r="F6211" t="s">
        <v>30</v>
      </c>
      <c r="G6211" t="str">
        <f t="shared" si="776"/>
        <v>abbe</v>
      </c>
      <c r="H6211" t="str">
        <f t="shared" si="777"/>
        <v>3</v>
      </c>
      <c r="I6211" t="str">
        <f t="shared" si="778"/>
        <v>meedl</v>
      </c>
      <c r="J6211" t="str">
        <f t="shared" si="779"/>
        <v>corla</v>
      </c>
      <c r="K6211" t="str">
        <f t="shared" si="780"/>
        <v>corla</v>
      </c>
      <c r="L6211" t="str">
        <f>VLOOKUP(G6211,[1]VLOOKUP!$A$11:$B$14,2,FALSE)</f>
        <v>meedl</v>
      </c>
      <c r="M6211" t="s">
        <v>129</v>
      </c>
      <c r="N6211" t="str">
        <f>VLOOKUP(M6211,[1]VLOOKUP!$A$2:$C$9,2,FALSE)</f>
        <v>Non-Overlapping</v>
      </c>
      <c r="O6211" t="str">
        <f>VLOOKUP(M6211,[1]VLOOKUP!$A$2:$C$9,3,FALSE)</f>
        <v>Familiar</v>
      </c>
      <c r="P6211">
        <v>5988371</v>
      </c>
      <c r="Q6211" t="s">
        <v>107</v>
      </c>
      <c r="R6211" t="s">
        <v>28</v>
      </c>
      <c r="S6211" t="s">
        <v>114</v>
      </c>
      <c r="T6211">
        <v>294</v>
      </c>
      <c r="U6211" t="s">
        <v>114</v>
      </c>
      <c r="V6211">
        <v>294</v>
      </c>
      <c r="W6211" t="s">
        <v>109</v>
      </c>
      <c r="X6211">
        <v>294</v>
      </c>
      <c r="Y6211" t="s">
        <v>114</v>
      </c>
      <c r="Z6211">
        <v>294</v>
      </c>
      <c r="AA6211" t="s">
        <v>35</v>
      </c>
      <c r="AB6211">
        <v>895</v>
      </c>
      <c r="AC6211" t="s">
        <v>36</v>
      </c>
      <c r="AD6211">
        <f t="shared" si="781"/>
        <v>0</v>
      </c>
      <c r="AE6211">
        <f t="shared" ref="AE6211:AE6274" si="782">IF(AB6211&lt;$AB$8355,0,1)</f>
        <v>0</v>
      </c>
      <c r="AF6211">
        <f t="shared" ref="AF6211:AF6274" si="783">IF(AB6211&lt;3113.733,0,1)</f>
        <v>0</v>
      </c>
    </row>
    <row r="6212" spans="1:32" hidden="1" x14ac:dyDescent="0.25">
      <c r="A6212">
        <v>621</v>
      </c>
      <c r="B6212">
        <v>24</v>
      </c>
      <c r="C6212">
        <v>2</v>
      </c>
      <c r="D6212" t="s">
        <v>28</v>
      </c>
      <c r="E6212" t="s">
        <v>123</v>
      </c>
      <c r="F6212" t="s">
        <v>30</v>
      </c>
      <c r="G6212" t="str">
        <f t="shared" si="776"/>
        <v>abbe</v>
      </c>
      <c r="H6212" t="str">
        <f t="shared" si="777"/>
        <v>7</v>
      </c>
      <c r="I6212" t="str">
        <f t="shared" si="778"/>
        <v>corla</v>
      </c>
      <c r="J6212" t="str">
        <f t="shared" si="779"/>
        <v>meedl</v>
      </c>
      <c r="K6212" t="str">
        <f t="shared" si="780"/>
        <v>corla</v>
      </c>
      <c r="L6212" t="str">
        <f>VLOOKUP(G6212,[1]VLOOKUP!$A$11:$B$14,2,FALSE)</f>
        <v>meedl</v>
      </c>
      <c r="M6212" t="s">
        <v>129</v>
      </c>
      <c r="N6212" t="str">
        <f>VLOOKUP(M6212,[1]VLOOKUP!$A$2:$C$9,2,FALSE)</f>
        <v>Non-Overlapping</v>
      </c>
      <c r="O6212" t="str">
        <f>VLOOKUP(M6212,[1]VLOOKUP!$A$2:$C$9,3,FALSE)</f>
        <v>Familiar</v>
      </c>
      <c r="P6212">
        <v>5989563</v>
      </c>
      <c r="Q6212" t="s">
        <v>107</v>
      </c>
      <c r="R6212" t="s">
        <v>28</v>
      </c>
      <c r="S6212" t="s">
        <v>108</v>
      </c>
      <c r="T6212">
        <v>293</v>
      </c>
      <c r="U6212" t="s">
        <v>108</v>
      </c>
      <c r="V6212">
        <v>293</v>
      </c>
      <c r="W6212" t="s">
        <v>109</v>
      </c>
      <c r="X6212">
        <v>293</v>
      </c>
      <c r="Y6212" t="s">
        <v>108</v>
      </c>
      <c r="Z6212">
        <v>293</v>
      </c>
      <c r="AA6212" t="s">
        <v>41</v>
      </c>
      <c r="AB6212">
        <v>976</v>
      </c>
      <c r="AC6212" t="s">
        <v>42</v>
      </c>
      <c r="AD6212">
        <f t="shared" si="781"/>
        <v>0</v>
      </c>
      <c r="AE6212">
        <f t="shared" si="782"/>
        <v>0</v>
      </c>
      <c r="AF6212">
        <f t="shared" si="783"/>
        <v>0</v>
      </c>
    </row>
    <row r="6213" spans="1:32" hidden="1" x14ac:dyDescent="0.25">
      <c r="A6213">
        <v>622</v>
      </c>
      <c r="B6213">
        <v>24</v>
      </c>
      <c r="C6213">
        <v>2</v>
      </c>
      <c r="D6213" t="s">
        <v>28</v>
      </c>
      <c r="E6213" t="s">
        <v>118</v>
      </c>
      <c r="F6213" t="s">
        <v>30</v>
      </c>
      <c r="G6213" t="str">
        <f t="shared" si="776"/>
        <v>abbe</v>
      </c>
      <c r="H6213" t="str">
        <f t="shared" si="777"/>
        <v>9</v>
      </c>
      <c r="I6213" t="str">
        <f t="shared" si="778"/>
        <v>corla</v>
      </c>
      <c r="J6213" t="str">
        <f t="shared" si="779"/>
        <v>meedl</v>
      </c>
      <c r="K6213" t="str">
        <f t="shared" si="780"/>
        <v>corla</v>
      </c>
      <c r="L6213" t="str">
        <f>VLOOKUP(G6213,[1]VLOOKUP!$A$11:$B$14,2,FALSE)</f>
        <v>meedl</v>
      </c>
      <c r="M6213" t="s">
        <v>129</v>
      </c>
      <c r="N6213" t="str">
        <f>VLOOKUP(M6213,[1]VLOOKUP!$A$2:$C$9,2,FALSE)</f>
        <v>Non-Overlapping</v>
      </c>
      <c r="O6213" t="str">
        <f>VLOOKUP(M6213,[1]VLOOKUP!$A$2:$C$9,3,FALSE)</f>
        <v>Familiar</v>
      </c>
      <c r="P6213">
        <v>5990835</v>
      </c>
      <c r="Q6213" t="s">
        <v>107</v>
      </c>
      <c r="R6213" t="s">
        <v>28</v>
      </c>
      <c r="S6213" t="s">
        <v>108</v>
      </c>
      <c r="T6213">
        <v>293</v>
      </c>
      <c r="U6213" t="s">
        <v>108</v>
      </c>
      <c r="V6213">
        <v>293</v>
      </c>
      <c r="W6213" t="s">
        <v>109</v>
      </c>
      <c r="X6213">
        <v>293</v>
      </c>
      <c r="Y6213" t="s">
        <v>108</v>
      </c>
      <c r="Z6213">
        <v>293</v>
      </c>
      <c r="AA6213" t="s">
        <v>41</v>
      </c>
      <c r="AB6213">
        <v>857</v>
      </c>
      <c r="AC6213" t="s">
        <v>42</v>
      </c>
      <c r="AD6213">
        <f t="shared" si="781"/>
        <v>0</v>
      </c>
      <c r="AE6213">
        <f t="shared" si="782"/>
        <v>0</v>
      </c>
      <c r="AF6213">
        <f t="shared" si="783"/>
        <v>0</v>
      </c>
    </row>
    <row r="6214" spans="1:32" hidden="1" x14ac:dyDescent="0.25">
      <c r="A6214">
        <v>623</v>
      </c>
      <c r="B6214">
        <v>24</v>
      </c>
      <c r="C6214">
        <v>2</v>
      </c>
      <c r="D6214" t="s">
        <v>28</v>
      </c>
      <c r="E6214" t="s">
        <v>122</v>
      </c>
      <c r="F6214" t="s">
        <v>30</v>
      </c>
      <c r="G6214" t="str">
        <f t="shared" si="776"/>
        <v>abbe</v>
      </c>
      <c r="H6214" t="str">
        <f t="shared" si="777"/>
        <v>5</v>
      </c>
      <c r="I6214" t="str">
        <f t="shared" si="778"/>
        <v>meedl</v>
      </c>
      <c r="J6214" t="str">
        <f t="shared" si="779"/>
        <v>corla</v>
      </c>
      <c r="K6214" t="str">
        <f t="shared" si="780"/>
        <v>corla</v>
      </c>
      <c r="L6214" t="str">
        <f>VLOOKUP(G6214,[1]VLOOKUP!$A$11:$B$14,2,FALSE)</f>
        <v>meedl</v>
      </c>
      <c r="M6214" t="s">
        <v>129</v>
      </c>
      <c r="N6214" t="str">
        <f>VLOOKUP(M6214,[1]VLOOKUP!$A$2:$C$9,2,FALSE)</f>
        <v>Non-Overlapping</v>
      </c>
      <c r="O6214" t="str">
        <f>VLOOKUP(M6214,[1]VLOOKUP!$A$2:$C$9,3,FALSE)</f>
        <v>Familiar</v>
      </c>
      <c r="P6214">
        <v>5991987</v>
      </c>
      <c r="Q6214" t="s">
        <v>107</v>
      </c>
      <c r="R6214" t="s">
        <v>28</v>
      </c>
      <c r="S6214" t="s">
        <v>114</v>
      </c>
      <c r="T6214">
        <v>293</v>
      </c>
      <c r="U6214" t="s">
        <v>114</v>
      </c>
      <c r="V6214">
        <v>293</v>
      </c>
      <c r="W6214" t="s">
        <v>109</v>
      </c>
      <c r="X6214">
        <v>293</v>
      </c>
      <c r="Y6214" t="s">
        <v>114</v>
      </c>
      <c r="Z6214">
        <v>293</v>
      </c>
      <c r="AA6214" t="s">
        <v>35</v>
      </c>
      <c r="AB6214">
        <v>528</v>
      </c>
      <c r="AC6214" t="s">
        <v>36</v>
      </c>
      <c r="AD6214">
        <f t="shared" si="781"/>
        <v>0</v>
      </c>
      <c r="AE6214">
        <f t="shared" si="782"/>
        <v>0</v>
      </c>
      <c r="AF6214">
        <f t="shared" si="783"/>
        <v>0</v>
      </c>
    </row>
    <row r="6215" spans="1:32" hidden="1" x14ac:dyDescent="0.25">
      <c r="A6215">
        <v>624</v>
      </c>
      <c r="B6215">
        <v>24</v>
      </c>
      <c r="C6215">
        <v>2</v>
      </c>
      <c r="D6215" t="s">
        <v>28</v>
      </c>
      <c r="E6215" t="s">
        <v>126</v>
      </c>
      <c r="F6215" t="s">
        <v>30</v>
      </c>
      <c r="G6215" t="str">
        <f t="shared" si="776"/>
        <v>abbe</v>
      </c>
      <c r="H6215" t="str">
        <f t="shared" si="777"/>
        <v>1</v>
      </c>
      <c r="I6215" t="str">
        <f t="shared" si="778"/>
        <v>meedl</v>
      </c>
      <c r="J6215" t="str">
        <f t="shared" si="779"/>
        <v>corla</v>
      </c>
      <c r="K6215" t="str">
        <f t="shared" si="780"/>
        <v>corla</v>
      </c>
      <c r="L6215" t="str">
        <f>VLOOKUP(G6215,[1]VLOOKUP!$A$11:$B$14,2,FALSE)</f>
        <v>meedl</v>
      </c>
      <c r="M6215" t="s">
        <v>129</v>
      </c>
      <c r="N6215" t="str">
        <f>VLOOKUP(M6215,[1]VLOOKUP!$A$2:$C$9,2,FALSE)</f>
        <v>Non-Overlapping</v>
      </c>
      <c r="O6215" t="str">
        <f>VLOOKUP(M6215,[1]VLOOKUP!$A$2:$C$9,3,FALSE)</f>
        <v>Familiar</v>
      </c>
      <c r="P6215">
        <v>5992827</v>
      </c>
      <c r="Q6215" t="s">
        <v>107</v>
      </c>
      <c r="R6215" t="s">
        <v>28</v>
      </c>
      <c r="S6215" t="s">
        <v>114</v>
      </c>
      <c r="T6215">
        <v>293</v>
      </c>
      <c r="U6215" t="s">
        <v>114</v>
      </c>
      <c r="V6215">
        <v>293</v>
      </c>
      <c r="W6215" t="s">
        <v>109</v>
      </c>
      <c r="X6215">
        <v>293</v>
      </c>
      <c r="Y6215" t="s">
        <v>114</v>
      </c>
      <c r="Z6215">
        <v>293</v>
      </c>
      <c r="AA6215" t="s">
        <v>35</v>
      </c>
      <c r="AB6215">
        <v>761</v>
      </c>
      <c r="AC6215" t="s">
        <v>36</v>
      </c>
      <c r="AD6215">
        <f t="shared" si="781"/>
        <v>0</v>
      </c>
      <c r="AE6215">
        <f t="shared" si="782"/>
        <v>0</v>
      </c>
      <c r="AF6215">
        <f t="shared" si="783"/>
        <v>0</v>
      </c>
    </row>
    <row r="6216" spans="1:32" hidden="1" x14ac:dyDescent="0.25">
      <c r="A6216">
        <v>625</v>
      </c>
      <c r="B6216">
        <v>24</v>
      </c>
      <c r="C6216">
        <v>2</v>
      </c>
      <c r="D6216" t="s">
        <v>28</v>
      </c>
      <c r="E6216" t="s">
        <v>116</v>
      </c>
      <c r="F6216" t="s">
        <v>30</v>
      </c>
      <c r="G6216" t="str">
        <f t="shared" si="776"/>
        <v>abbe</v>
      </c>
      <c r="H6216" t="str">
        <f t="shared" si="777"/>
        <v>8</v>
      </c>
      <c r="I6216" t="str">
        <f t="shared" si="778"/>
        <v>meedl</v>
      </c>
      <c r="J6216" t="str">
        <f t="shared" si="779"/>
        <v>corla</v>
      </c>
      <c r="K6216" t="str">
        <f t="shared" si="780"/>
        <v>corla</v>
      </c>
      <c r="L6216" t="str">
        <f>VLOOKUP(G6216,[1]VLOOKUP!$A$11:$B$14,2,FALSE)</f>
        <v>meedl</v>
      </c>
      <c r="M6216" t="s">
        <v>129</v>
      </c>
      <c r="N6216" t="str">
        <f>VLOOKUP(M6216,[1]VLOOKUP!$A$2:$C$9,2,FALSE)</f>
        <v>Non-Overlapping</v>
      </c>
      <c r="O6216" t="str">
        <f>VLOOKUP(M6216,[1]VLOOKUP!$A$2:$C$9,3,FALSE)</f>
        <v>Familiar</v>
      </c>
      <c r="P6216">
        <v>5993883</v>
      </c>
      <c r="Q6216" t="s">
        <v>107</v>
      </c>
      <c r="R6216" t="s">
        <v>28</v>
      </c>
      <c r="S6216" t="s">
        <v>114</v>
      </c>
      <c r="T6216">
        <v>293</v>
      </c>
      <c r="U6216" t="s">
        <v>114</v>
      </c>
      <c r="V6216">
        <v>293</v>
      </c>
      <c r="W6216" t="s">
        <v>109</v>
      </c>
      <c r="X6216">
        <v>293</v>
      </c>
      <c r="Y6216" t="s">
        <v>114</v>
      </c>
      <c r="Z6216">
        <v>293</v>
      </c>
      <c r="AA6216" t="s">
        <v>35</v>
      </c>
      <c r="AB6216">
        <v>497</v>
      </c>
      <c r="AC6216" t="s">
        <v>36</v>
      </c>
      <c r="AD6216">
        <f t="shared" si="781"/>
        <v>0</v>
      </c>
      <c r="AE6216">
        <f t="shared" si="782"/>
        <v>0</v>
      </c>
      <c r="AF6216">
        <f t="shared" si="783"/>
        <v>0</v>
      </c>
    </row>
    <row r="6217" spans="1:32" hidden="1" x14ac:dyDescent="0.25">
      <c r="A6217">
        <v>626</v>
      </c>
      <c r="B6217">
        <v>24</v>
      </c>
      <c r="C6217">
        <v>2</v>
      </c>
      <c r="D6217" t="s">
        <v>28</v>
      </c>
      <c r="E6217" t="s">
        <v>125</v>
      </c>
      <c r="F6217" t="s">
        <v>30</v>
      </c>
      <c r="G6217" t="str">
        <f t="shared" si="776"/>
        <v>abbe</v>
      </c>
      <c r="H6217" t="str">
        <f t="shared" si="777"/>
        <v>2</v>
      </c>
      <c r="I6217" t="str">
        <f t="shared" si="778"/>
        <v>meedl</v>
      </c>
      <c r="J6217" t="str">
        <f t="shared" si="779"/>
        <v>corla</v>
      </c>
      <c r="K6217" t="str">
        <f t="shared" si="780"/>
        <v>corla</v>
      </c>
      <c r="L6217" t="str">
        <f>VLOOKUP(G6217,[1]VLOOKUP!$A$11:$B$14,2,FALSE)</f>
        <v>meedl</v>
      </c>
      <c r="M6217" t="s">
        <v>129</v>
      </c>
      <c r="N6217" t="str">
        <f>VLOOKUP(M6217,[1]VLOOKUP!$A$2:$C$9,2,FALSE)</f>
        <v>Non-Overlapping</v>
      </c>
      <c r="O6217" t="str">
        <f>VLOOKUP(M6217,[1]VLOOKUP!$A$2:$C$9,3,FALSE)</f>
        <v>Familiar</v>
      </c>
      <c r="P6217">
        <v>5994675</v>
      </c>
      <c r="Q6217" t="s">
        <v>107</v>
      </c>
      <c r="R6217" t="s">
        <v>28</v>
      </c>
      <c r="S6217" t="s">
        <v>114</v>
      </c>
      <c r="T6217">
        <v>294</v>
      </c>
      <c r="U6217" t="s">
        <v>114</v>
      </c>
      <c r="V6217">
        <v>294</v>
      </c>
      <c r="W6217" t="s">
        <v>109</v>
      </c>
      <c r="X6217">
        <v>294</v>
      </c>
      <c r="Y6217" t="s">
        <v>114</v>
      </c>
      <c r="Z6217">
        <v>294</v>
      </c>
      <c r="AA6217" t="s">
        <v>35</v>
      </c>
      <c r="AB6217">
        <v>416</v>
      </c>
      <c r="AC6217" t="s">
        <v>36</v>
      </c>
      <c r="AD6217">
        <f t="shared" si="781"/>
        <v>0</v>
      </c>
      <c r="AE6217">
        <f t="shared" si="782"/>
        <v>0</v>
      </c>
      <c r="AF6217">
        <f t="shared" si="783"/>
        <v>0</v>
      </c>
    </row>
    <row r="6218" spans="1:32" hidden="1" x14ac:dyDescent="0.25">
      <c r="A6218">
        <v>627</v>
      </c>
      <c r="B6218">
        <v>24</v>
      </c>
      <c r="C6218">
        <v>2</v>
      </c>
      <c r="D6218" t="s">
        <v>28</v>
      </c>
      <c r="E6218" t="s">
        <v>110</v>
      </c>
      <c r="F6218" t="s">
        <v>30</v>
      </c>
      <c r="G6218" t="str">
        <f t="shared" si="776"/>
        <v>abbe</v>
      </c>
      <c r="H6218" t="str">
        <f t="shared" si="777"/>
        <v>3</v>
      </c>
      <c r="I6218" t="str">
        <f t="shared" si="778"/>
        <v>corla</v>
      </c>
      <c r="J6218" t="str">
        <f t="shared" si="779"/>
        <v>meedl</v>
      </c>
      <c r="K6218" t="str">
        <f t="shared" si="780"/>
        <v>corla</v>
      </c>
      <c r="L6218" t="str">
        <f>VLOOKUP(G6218,[1]VLOOKUP!$A$11:$B$14,2,FALSE)</f>
        <v>meedl</v>
      </c>
      <c r="M6218" t="s">
        <v>129</v>
      </c>
      <c r="N6218" t="str">
        <f>VLOOKUP(M6218,[1]VLOOKUP!$A$2:$C$9,2,FALSE)</f>
        <v>Non-Overlapping</v>
      </c>
      <c r="O6218" t="str">
        <f>VLOOKUP(M6218,[1]VLOOKUP!$A$2:$C$9,3,FALSE)</f>
        <v>Familiar</v>
      </c>
      <c r="P6218">
        <v>5995387</v>
      </c>
      <c r="Q6218" t="s">
        <v>107</v>
      </c>
      <c r="R6218" t="s">
        <v>28</v>
      </c>
      <c r="S6218" t="s">
        <v>108</v>
      </c>
      <c r="T6218">
        <v>294</v>
      </c>
      <c r="U6218" t="s">
        <v>108</v>
      </c>
      <c r="V6218">
        <v>294</v>
      </c>
      <c r="W6218" t="s">
        <v>109</v>
      </c>
      <c r="X6218">
        <v>294</v>
      </c>
      <c r="Y6218" t="s">
        <v>108</v>
      </c>
      <c r="Z6218">
        <v>294</v>
      </c>
      <c r="AA6218" t="s">
        <v>41</v>
      </c>
      <c r="AB6218">
        <v>759</v>
      </c>
      <c r="AC6218" t="s">
        <v>42</v>
      </c>
      <c r="AD6218">
        <f t="shared" si="781"/>
        <v>0</v>
      </c>
      <c r="AE6218">
        <f t="shared" si="782"/>
        <v>0</v>
      </c>
      <c r="AF6218">
        <f t="shared" si="783"/>
        <v>0</v>
      </c>
    </row>
    <row r="6219" spans="1:32" hidden="1" x14ac:dyDescent="0.25">
      <c r="A6219">
        <v>628</v>
      </c>
      <c r="B6219">
        <v>24</v>
      </c>
      <c r="C6219">
        <v>2</v>
      </c>
      <c r="D6219" t="s">
        <v>28</v>
      </c>
      <c r="E6219" t="s">
        <v>119</v>
      </c>
      <c r="F6219" t="s">
        <v>30</v>
      </c>
      <c r="G6219" t="str">
        <f t="shared" si="776"/>
        <v>abbe</v>
      </c>
      <c r="H6219" t="str">
        <f t="shared" si="777"/>
        <v>4</v>
      </c>
      <c r="I6219" t="str">
        <f t="shared" si="778"/>
        <v>corla</v>
      </c>
      <c r="J6219" t="str">
        <f t="shared" si="779"/>
        <v>meedl</v>
      </c>
      <c r="K6219" t="str">
        <f t="shared" si="780"/>
        <v>corla</v>
      </c>
      <c r="L6219" t="str">
        <f>VLOOKUP(G6219,[1]VLOOKUP!$A$11:$B$14,2,FALSE)</f>
        <v>meedl</v>
      </c>
      <c r="M6219" t="s">
        <v>129</v>
      </c>
      <c r="N6219" t="str">
        <f>VLOOKUP(M6219,[1]VLOOKUP!$A$2:$C$9,2,FALSE)</f>
        <v>Non-Overlapping</v>
      </c>
      <c r="O6219" t="str">
        <f>VLOOKUP(M6219,[1]VLOOKUP!$A$2:$C$9,3,FALSE)</f>
        <v>Familiar</v>
      </c>
      <c r="P6219">
        <v>5996443</v>
      </c>
      <c r="Q6219" t="s">
        <v>107</v>
      </c>
      <c r="R6219" t="s">
        <v>28</v>
      </c>
      <c r="S6219" t="s">
        <v>108</v>
      </c>
      <c r="T6219">
        <v>293</v>
      </c>
      <c r="U6219" t="s">
        <v>108</v>
      </c>
      <c r="V6219">
        <v>293</v>
      </c>
      <c r="W6219" t="s">
        <v>109</v>
      </c>
      <c r="X6219">
        <v>293</v>
      </c>
      <c r="Y6219" t="s">
        <v>108</v>
      </c>
      <c r="Z6219">
        <v>293</v>
      </c>
      <c r="AA6219" t="s">
        <v>41</v>
      </c>
      <c r="AB6219">
        <v>488</v>
      </c>
      <c r="AC6219" t="s">
        <v>42</v>
      </c>
      <c r="AD6219">
        <f t="shared" si="781"/>
        <v>0</v>
      </c>
      <c r="AE6219">
        <f t="shared" si="782"/>
        <v>0</v>
      </c>
      <c r="AF6219">
        <f t="shared" si="783"/>
        <v>0</v>
      </c>
    </row>
    <row r="6220" spans="1:32" hidden="1" x14ac:dyDescent="0.25">
      <c r="A6220">
        <v>629</v>
      </c>
      <c r="B6220">
        <v>24</v>
      </c>
      <c r="C6220">
        <v>2</v>
      </c>
      <c r="D6220" t="s">
        <v>28</v>
      </c>
      <c r="E6220" t="s">
        <v>116</v>
      </c>
      <c r="F6220" t="s">
        <v>30</v>
      </c>
      <c r="G6220" t="str">
        <f t="shared" si="776"/>
        <v>abbe</v>
      </c>
      <c r="H6220" t="str">
        <f t="shared" si="777"/>
        <v>8</v>
      </c>
      <c r="I6220" t="str">
        <f t="shared" si="778"/>
        <v>meedl</v>
      </c>
      <c r="J6220" t="str">
        <f t="shared" si="779"/>
        <v>corla</v>
      </c>
      <c r="K6220" t="str">
        <f t="shared" si="780"/>
        <v>corla</v>
      </c>
      <c r="L6220" t="str">
        <f>VLOOKUP(G6220,[1]VLOOKUP!$A$11:$B$14,2,FALSE)</f>
        <v>meedl</v>
      </c>
      <c r="M6220" t="s">
        <v>129</v>
      </c>
      <c r="N6220" t="str">
        <f>VLOOKUP(M6220,[1]VLOOKUP!$A$2:$C$9,2,FALSE)</f>
        <v>Non-Overlapping</v>
      </c>
      <c r="O6220" t="str">
        <f>VLOOKUP(M6220,[1]VLOOKUP!$A$2:$C$9,3,FALSE)</f>
        <v>Familiar</v>
      </c>
      <c r="P6220">
        <v>5997227</v>
      </c>
      <c r="Q6220" t="s">
        <v>107</v>
      </c>
      <c r="R6220" t="s">
        <v>28</v>
      </c>
      <c r="S6220" t="s">
        <v>114</v>
      </c>
      <c r="T6220">
        <v>293</v>
      </c>
      <c r="U6220" t="s">
        <v>114</v>
      </c>
      <c r="V6220">
        <v>293</v>
      </c>
      <c r="W6220" t="s">
        <v>109</v>
      </c>
      <c r="X6220">
        <v>293</v>
      </c>
      <c r="Y6220" t="s">
        <v>114</v>
      </c>
      <c r="Z6220">
        <v>293</v>
      </c>
      <c r="AA6220" t="s">
        <v>35</v>
      </c>
      <c r="AB6220">
        <v>568</v>
      </c>
      <c r="AC6220" t="s">
        <v>36</v>
      </c>
      <c r="AD6220">
        <f t="shared" si="781"/>
        <v>0</v>
      </c>
      <c r="AE6220">
        <f t="shared" si="782"/>
        <v>0</v>
      </c>
      <c r="AF6220">
        <f t="shared" si="783"/>
        <v>0</v>
      </c>
    </row>
    <row r="6221" spans="1:32" hidden="1" x14ac:dyDescent="0.25">
      <c r="A6221">
        <v>630</v>
      </c>
      <c r="B6221">
        <v>24</v>
      </c>
      <c r="C6221">
        <v>2</v>
      </c>
      <c r="D6221" t="s">
        <v>28</v>
      </c>
      <c r="E6221" t="s">
        <v>110</v>
      </c>
      <c r="F6221" t="s">
        <v>30</v>
      </c>
      <c r="G6221" t="str">
        <f t="shared" si="776"/>
        <v>abbe</v>
      </c>
      <c r="H6221" t="str">
        <f t="shared" si="777"/>
        <v>3</v>
      </c>
      <c r="I6221" t="str">
        <f t="shared" si="778"/>
        <v>corla</v>
      </c>
      <c r="J6221" t="str">
        <f t="shared" si="779"/>
        <v>meedl</v>
      </c>
      <c r="K6221" t="str">
        <f t="shared" si="780"/>
        <v>corla</v>
      </c>
      <c r="L6221" t="str">
        <f>VLOOKUP(G6221,[1]VLOOKUP!$A$11:$B$14,2,FALSE)</f>
        <v>meedl</v>
      </c>
      <c r="M6221" t="s">
        <v>129</v>
      </c>
      <c r="N6221" t="str">
        <f>VLOOKUP(M6221,[1]VLOOKUP!$A$2:$C$9,2,FALSE)</f>
        <v>Non-Overlapping</v>
      </c>
      <c r="O6221" t="str">
        <f>VLOOKUP(M6221,[1]VLOOKUP!$A$2:$C$9,3,FALSE)</f>
        <v>Familiar</v>
      </c>
      <c r="P6221">
        <v>5998106</v>
      </c>
      <c r="Q6221" t="s">
        <v>107</v>
      </c>
      <c r="R6221" t="s">
        <v>28</v>
      </c>
      <c r="S6221" t="s">
        <v>108</v>
      </c>
      <c r="T6221">
        <v>294</v>
      </c>
      <c r="U6221" t="s">
        <v>108</v>
      </c>
      <c r="V6221">
        <v>294</v>
      </c>
      <c r="W6221" t="s">
        <v>109</v>
      </c>
      <c r="X6221">
        <v>294</v>
      </c>
      <c r="Y6221" t="s">
        <v>108</v>
      </c>
      <c r="Z6221">
        <v>294</v>
      </c>
      <c r="AA6221" t="s">
        <v>41</v>
      </c>
      <c r="AB6221">
        <v>585</v>
      </c>
      <c r="AC6221" t="s">
        <v>42</v>
      </c>
      <c r="AD6221">
        <f t="shared" si="781"/>
        <v>0</v>
      </c>
      <c r="AE6221">
        <f t="shared" si="782"/>
        <v>0</v>
      </c>
      <c r="AF6221">
        <f t="shared" si="783"/>
        <v>0</v>
      </c>
    </row>
    <row r="6222" spans="1:32" hidden="1" x14ac:dyDescent="0.25">
      <c r="A6222">
        <v>631</v>
      </c>
      <c r="B6222">
        <v>24</v>
      </c>
      <c r="C6222">
        <v>2</v>
      </c>
      <c r="D6222" t="s">
        <v>28</v>
      </c>
      <c r="E6222" t="s">
        <v>125</v>
      </c>
      <c r="F6222" t="s">
        <v>30</v>
      </c>
      <c r="G6222" t="str">
        <f t="shared" si="776"/>
        <v>abbe</v>
      </c>
      <c r="H6222" t="str">
        <f t="shared" si="777"/>
        <v>2</v>
      </c>
      <c r="I6222" t="str">
        <f t="shared" si="778"/>
        <v>meedl</v>
      </c>
      <c r="J6222" t="str">
        <f t="shared" si="779"/>
        <v>corla</v>
      </c>
      <c r="K6222" t="str">
        <f t="shared" si="780"/>
        <v>corla</v>
      </c>
      <c r="L6222" t="str">
        <f>VLOOKUP(G6222,[1]VLOOKUP!$A$11:$B$14,2,FALSE)</f>
        <v>meedl</v>
      </c>
      <c r="M6222" t="s">
        <v>129</v>
      </c>
      <c r="N6222" t="str">
        <f>VLOOKUP(M6222,[1]VLOOKUP!$A$2:$C$9,2,FALSE)</f>
        <v>Non-Overlapping</v>
      </c>
      <c r="O6222" t="str">
        <f>VLOOKUP(M6222,[1]VLOOKUP!$A$2:$C$9,3,FALSE)</f>
        <v>Familiar</v>
      </c>
      <c r="P6222">
        <v>5998988</v>
      </c>
      <c r="Q6222" t="s">
        <v>107</v>
      </c>
      <c r="R6222" t="s">
        <v>28</v>
      </c>
      <c r="S6222" t="s">
        <v>114</v>
      </c>
      <c r="T6222">
        <v>295</v>
      </c>
      <c r="U6222" t="s">
        <v>114</v>
      </c>
      <c r="V6222">
        <v>295</v>
      </c>
      <c r="W6222" t="s">
        <v>109</v>
      </c>
      <c r="X6222">
        <v>295</v>
      </c>
      <c r="Y6222" t="s">
        <v>114</v>
      </c>
      <c r="Z6222">
        <v>295</v>
      </c>
      <c r="AA6222" t="s">
        <v>35</v>
      </c>
      <c r="AB6222">
        <v>509</v>
      </c>
      <c r="AC6222" t="s">
        <v>36</v>
      </c>
      <c r="AD6222">
        <f t="shared" si="781"/>
        <v>0</v>
      </c>
      <c r="AE6222">
        <f t="shared" si="782"/>
        <v>0</v>
      </c>
      <c r="AF6222">
        <f t="shared" si="783"/>
        <v>0</v>
      </c>
    </row>
    <row r="6223" spans="1:32" hidden="1" x14ac:dyDescent="0.25">
      <c r="A6223">
        <v>632</v>
      </c>
      <c r="B6223">
        <v>24</v>
      </c>
      <c r="C6223">
        <v>2</v>
      </c>
      <c r="D6223" t="s">
        <v>28</v>
      </c>
      <c r="E6223" t="s">
        <v>125</v>
      </c>
      <c r="F6223" t="s">
        <v>30</v>
      </c>
      <c r="G6223" t="str">
        <f t="shared" si="776"/>
        <v>abbe</v>
      </c>
      <c r="H6223" t="str">
        <f t="shared" si="777"/>
        <v>2</v>
      </c>
      <c r="I6223" t="str">
        <f t="shared" si="778"/>
        <v>meedl</v>
      </c>
      <c r="J6223" t="str">
        <f t="shared" si="779"/>
        <v>corla</v>
      </c>
      <c r="K6223" t="str">
        <f t="shared" si="780"/>
        <v>corla</v>
      </c>
      <c r="L6223" t="str">
        <f>VLOOKUP(G6223,[1]VLOOKUP!$A$11:$B$14,2,FALSE)</f>
        <v>meedl</v>
      </c>
      <c r="M6223" t="s">
        <v>129</v>
      </c>
      <c r="N6223" t="str">
        <f>VLOOKUP(M6223,[1]VLOOKUP!$A$2:$C$9,2,FALSE)</f>
        <v>Non-Overlapping</v>
      </c>
      <c r="O6223" t="str">
        <f>VLOOKUP(M6223,[1]VLOOKUP!$A$2:$C$9,3,FALSE)</f>
        <v>Familiar</v>
      </c>
      <c r="P6223">
        <v>5999795</v>
      </c>
      <c r="Q6223" t="s">
        <v>107</v>
      </c>
      <c r="R6223" t="s">
        <v>28</v>
      </c>
      <c r="S6223" t="s">
        <v>114</v>
      </c>
      <c r="T6223">
        <v>293</v>
      </c>
      <c r="U6223" t="s">
        <v>114</v>
      </c>
      <c r="V6223">
        <v>293</v>
      </c>
      <c r="W6223" t="s">
        <v>109</v>
      </c>
      <c r="X6223">
        <v>293</v>
      </c>
      <c r="Y6223" t="s">
        <v>114</v>
      </c>
      <c r="Z6223">
        <v>293</v>
      </c>
      <c r="AA6223" t="s">
        <v>35</v>
      </c>
      <c r="AB6223">
        <v>472</v>
      </c>
      <c r="AC6223" t="s">
        <v>36</v>
      </c>
      <c r="AD6223">
        <f t="shared" si="781"/>
        <v>0</v>
      </c>
      <c r="AE6223">
        <f t="shared" si="782"/>
        <v>0</v>
      </c>
      <c r="AF6223">
        <f t="shared" si="783"/>
        <v>0</v>
      </c>
    </row>
    <row r="6224" spans="1:32" hidden="1" x14ac:dyDescent="0.25">
      <c r="A6224">
        <v>633</v>
      </c>
      <c r="B6224">
        <v>24</v>
      </c>
      <c r="C6224">
        <v>2</v>
      </c>
      <c r="D6224" t="s">
        <v>28</v>
      </c>
      <c r="E6224" t="s">
        <v>110</v>
      </c>
      <c r="F6224" t="s">
        <v>30</v>
      </c>
      <c r="G6224" t="str">
        <f t="shared" si="776"/>
        <v>abbe</v>
      </c>
      <c r="H6224" t="str">
        <f t="shared" si="777"/>
        <v>3</v>
      </c>
      <c r="I6224" t="str">
        <f t="shared" si="778"/>
        <v>corla</v>
      </c>
      <c r="J6224" t="str">
        <f t="shared" si="779"/>
        <v>meedl</v>
      </c>
      <c r="K6224" t="str">
        <f t="shared" si="780"/>
        <v>corla</v>
      </c>
      <c r="L6224" t="str">
        <f>VLOOKUP(G6224,[1]VLOOKUP!$A$11:$B$14,2,FALSE)</f>
        <v>meedl</v>
      </c>
      <c r="M6224" t="s">
        <v>129</v>
      </c>
      <c r="N6224" t="str">
        <f>VLOOKUP(M6224,[1]VLOOKUP!$A$2:$C$9,2,FALSE)</f>
        <v>Non-Overlapping</v>
      </c>
      <c r="O6224" t="str">
        <f>VLOOKUP(M6224,[1]VLOOKUP!$A$2:$C$9,3,FALSE)</f>
        <v>Familiar</v>
      </c>
      <c r="P6224">
        <v>6000563</v>
      </c>
      <c r="Q6224" t="s">
        <v>107</v>
      </c>
      <c r="R6224" t="s">
        <v>28</v>
      </c>
      <c r="S6224" t="s">
        <v>108</v>
      </c>
      <c r="T6224">
        <v>293</v>
      </c>
      <c r="U6224" t="s">
        <v>108</v>
      </c>
      <c r="V6224">
        <v>293</v>
      </c>
      <c r="W6224" t="s">
        <v>109</v>
      </c>
      <c r="X6224">
        <v>293</v>
      </c>
      <c r="Y6224" t="s">
        <v>108</v>
      </c>
      <c r="Z6224">
        <v>293</v>
      </c>
      <c r="AA6224" t="s">
        <v>41</v>
      </c>
      <c r="AB6224">
        <v>505</v>
      </c>
      <c r="AC6224" t="s">
        <v>42</v>
      </c>
      <c r="AD6224">
        <f t="shared" si="781"/>
        <v>0</v>
      </c>
      <c r="AE6224">
        <f t="shared" si="782"/>
        <v>0</v>
      </c>
      <c r="AF6224">
        <f t="shared" si="783"/>
        <v>0</v>
      </c>
    </row>
    <row r="6225" spans="1:32" hidden="1" x14ac:dyDescent="0.25">
      <c r="A6225">
        <v>634</v>
      </c>
      <c r="B6225">
        <v>24</v>
      </c>
      <c r="C6225">
        <v>2</v>
      </c>
      <c r="D6225" t="s">
        <v>28</v>
      </c>
      <c r="E6225" t="s">
        <v>115</v>
      </c>
      <c r="F6225" t="s">
        <v>30</v>
      </c>
      <c r="G6225" t="str">
        <f t="shared" si="776"/>
        <v>abbe</v>
      </c>
      <c r="H6225" t="str">
        <f t="shared" si="777"/>
        <v>5</v>
      </c>
      <c r="I6225" t="str">
        <f t="shared" si="778"/>
        <v>corla</v>
      </c>
      <c r="J6225" t="str">
        <f t="shared" si="779"/>
        <v>meedl</v>
      </c>
      <c r="K6225" t="str">
        <f t="shared" si="780"/>
        <v>corla</v>
      </c>
      <c r="L6225" t="str">
        <f>VLOOKUP(G6225,[1]VLOOKUP!$A$11:$B$14,2,FALSE)</f>
        <v>meedl</v>
      </c>
      <c r="M6225" t="s">
        <v>129</v>
      </c>
      <c r="N6225" t="str">
        <f>VLOOKUP(M6225,[1]VLOOKUP!$A$2:$C$9,2,FALSE)</f>
        <v>Non-Overlapping</v>
      </c>
      <c r="O6225" t="str">
        <f>VLOOKUP(M6225,[1]VLOOKUP!$A$2:$C$9,3,FALSE)</f>
        <v>Familiar</v>
      </c>
      <c r="P6225">
        <v>6001363</v>
      </c>
      <c r="Q6225" t="s">
        <v>107</v>
      </c>
      <c r="R6225" t="s">
        <v>28</v>
      </c>
      <c r="S6225" t="s">
        <v>108</v>
      </c>
      <c r="T6225">
        <v>293</v>
      </c>
      <c r="U6225" t="s">
        <v>108</v>
      </c>
      <c r="V6225">
        <v>293</v>
      </c>
      <c r="W6225" t="s">
        <v>109</v>
      </c>
      <c r="X6225">
        <v>293</v>
      </c>
      <c r="Y6225" t="s">
        <v>108</v>
      </c>
      <c r="Z6225">
        <v>293</v>
      </c>
      <c r="AA6225" t="s">
        <v>41</v>
      </c>
      <c r="AB6225">
        <v>433</v>
      </c>
      <c r="AC6225" t="s">
        <v>42</v>
      </c>
      <c r="AD6225">
        <f t="shared" si="781"/>
        <v>0</v>
      </c>
      <c r="AE6225">
        <f t="shared" si="782"/>
        <v>0</v>
      </c>
      <c r="AF6225">
        <f t="shared" si="783"/>
        <v>0</v>
      </c>
    </row>
    <row r="6226" spans="1:32" hidden="1" x14ac:dyDescent="0.25">
      <c r="A6226">
        <v>635</v>
      </c>
      <c r="B6226">
        <v>24</v>
      </c>
      <c r="C6226">
        <v>2</v>
      </c>
      <c r="D6226" t="s">
        <v>28</v>
      </c>
      <c r="E6226" t="s">
        <v>115</v>
      </c>
      <c r="F6226" t="s">
        <v>30</v>
      </c>
      <c r="G6226" t="str">
        <f t="shared" si="776"/>
        <v>abbe</v>
      </c>
      <c r="H6226" t="str">
        <f t="shared" si="777"/>
        <v>5</v>
      </c>
      <c r="I6226" t="str">
        <f t="shared" si="778"/>
        <v>corla</v>
      </c>
      <c r="J6226" t="str">
        <f t="shared" si="779"/>
        <v>meedl</v>
      </c>
      <c r="K6226" t="str">
        <f t="shared" si="780"/>
        <v>corla</v>
      </c>
      <c r="L6226" t="str">
        <f>VLOOKUP(G6226,[1]VLOOKUP!$A$11:$B$14,2,FALSE)</f>
        <v>meedl</v>
      </c>
      <c r="M6226" t="s">
        <v>129</v>
      </c>
      <c r="N6226" t="str">
        <f>VLOOKUP(M6226,[1]VLOOKUP!$A$2:$C$9,2,FALSE)</f>
        <v>Non-Overlapping</v>
      </c>
      <c r="O6226" t="str">
        <f>VLOOKUP(M6226,[1]VLOOKUP!$A$2:$C$9,3,FALSE)</f>
        <v>Familiar</v>
      </c>
      <c r="P6226">
        <v>6002091</v>
      </c>
      <c r="Q6226" t="s">
        <v>107</v>
      </c>
      <c r="R6226" t="s">
        <v>28</v>
      </c>
      <c r="S6226" t="s">
        <v>108</v>
      </c>
      <c r="T6226">
        <v>293</v>
      </c>
      <c r="U6226" t="s">
        <v>108</v>
      </c>
      <c r="V6226">
        <v>293</v>
      </c>
      <c r="W6226" t="s">
        <v>109</v>
      </c>
      <c r="X6226">
        <v>293</v>
      </c>
      <c r="Y6226" t="s">
        <v>108</v>
      </c>
      <c r="Z6226">
        <v>293</v>
      </c>
      <c r="AA6226" t="s">
        <v>41</v>
      </c>
      <c r="AB6226">
        <v>552</v>
      </c>
      <c r="AC6226" t="s">
        <v>42</v>
      </c>
      <c r="AD6226">
        <f t="shared" si="781"/>
        <v>0</v>
      </c>
      <c r="AE6226">
        <f t="shared" si="782"/>
        <v>0</v>
      </c>
      <c r="AF6226">
        <f t="shared" si="783"/>
        <v>0</v>
      </c>
    </row>
    <row r="6227" spans="1:32" hidden="1" x14ac:dyDescent="0.25">
      <c r="A6227">
        <v>636</v>
      </c>
      <c r="B6227">
        <v>24</v>
      </c>
      <c r="C6227">
        <v>2</v>
      </c>
      <c r="D6227" t="s">
        <v>28</v>
      </c>
      <c r="E6227" t="s">
        <v>119</v>
      </c>
      <c r="F6227" t="s">
        <v>30</v>
      </c>
      <c r="G6227" t="str">
        <f t="shared" si="776"/>
        <v>abbe</v>
      </c>
      <c r="H6227" t="str">
        <f t="shared" si="777"/>
        <v>4</v>
      </c>
      <c r="I6227" t="str">
        <f t="shared" si="778"/>
        <v>corla</v>
      </c>
      <c r="J6227" t="str">
        <f t="shared" si="779"/>
        <v>meedl</v>
      </c>
      <c r="K6227" t="str">
        <f t="shared" si="780"/>
        <v>corla</v>
      </c>
      <c r="L6227" t="str">
        <f>VLOOKUP(G6227,[1]VLOOKUP!$A$11:$B$14,2,FALSE)</f>
        <v>meedl</v>
      </c>
      <c r="M6227" t="s">
        <v>129</v>
      </c>
      <c r="N6227" t="str">
        <f>VLOOKUP(M6227,[1]VLOOKUP!$A$2:$C$9,2,FALSE)</f>
        <v>Non-Overlapping</v>
      </c>
      <c r="O6227" t="str">
        <f>VLOOKUP(M6227,[1]VLOOKUP!$A$2:$C$9,3,FALSE)</f>
        <v>Familiar</v>
      </c>
      <c r="P6227">
        <v>6002955</v>
      </c>
      <c r="Q6227" t="s">
        <v>107</v>
      </c>
      <c r="R6227" t="s">
        <v>28</v>
      </c>
      <c r="S6227" t="s">
        <v>108</v>
      </c>
      <c r="T6227">
        <v>293</v>
      </c>
      <c r="U6227" t="s">
        <v>108</v>
      </c>
      <c r="V6227">
        <v>293</v>
      </c>
      <c r="W6227" t="s">
        <v>109</v>
      </c>
      <c r="X6227">
        <v>293</v>
      </c>
      <c r="Y6227" t="s">
        <v>108</v>
      </c>
      <c r="Z6227">
        <v>293</v>
      </c>
      <c r="AA6227" t="s">
        <v>41</v>
      </c>
      <c r="AB6227">
        <v>384</v>
      </c>
      <c r="AC6227" t="s">
        <v>42</v>
      </c>
      <c r="AD6227">
        <f t="shared" si="781"/>
        <v>0</v>
      </c>
      <c r="AE6227">
        <f t="shared" si="782"/>
        <v>0</v>
      </c>
      <c r="AF6227">
        <f t="shared" si="783"/>
        <v>0</v>
      </c>
    </row>
    <row r="6228" spans="1:32" hidden="1" x14ac:dyDescent="0.25">
      <c r="A6228">
        <v>637</v>
      </c>
      <c r="B6228">
        <v>24</v>
      </c>
      <c r="C6228">
        <v>2</v>
      </c>
      <c r="D6228" t="s">
        <v>28</v>
      </c>
      <c r="E6228" t="s">
        <v>111</v>
      </c>
      <c r="F6228" t="s">
        <v>30</v>
      </c>
      <c r="G6228" t="str">
        <f t="shared" si="776"/>
        <v>abbe</v>
      </c>
      <c r="H6228" t="str">
        <f t="shared" si="777"/>
        <v>6</v>
      </c>
      <c r="I6228" t="str">
        <f t="shared" si="778"/>
        <v>meedl</v>
      </c>
      <c r="J6228" t="str">
        <f t="shared" si="779"/>
        <v>corla</v>
      </c>
      <c r="K6228" t="str">
        <f t="shared" si="780"/>
        <v>corla</v>
      </c>
      <c r="L6228" t="str">
        <f>VLOOKUP(G6228,[1]VLOOKUP!$A$11:$B$14,2,FALSE)</f>
        <v>meedl</v>
      </c>
      <c r="M6228" t="s">
        <v>129</v>
      </c>
      <c r="N6228" t="str">
        <f>VLOOKUP(M6228,[1]VLOOKUP!$A$2:$C$9,2,FALSE)</f>
        <v>Non-Overlapping</v>
      </c>
      <c r="O6228" t="str">
        <f>VLOOKUP(M6228,[1]VLOOKUP!$A$2:$C$9,3,FALSE)</f>
        <v>Familiar</v>
      </c>
      <c r="P6228">
        <v>6003635</v>
      </c>
      <c r="Q6228" t="s">
        <v>107</v>
      </c>
      <c r="R6228" t="s">
        <v>28</v>
      </c>
      <c r="S6228" t="s">
        <v>114</v>
      </c>
      <c r="T6228">
        <v>294</v>
      </c>
      <c r="U6228" t="s">
        <v>114</v>
      </c>
      <c r="V6228">
        <v>294</v>
      </c>
      <c r="W6228" t="s">
        <v>109</v>
      </c>
      <c r="X6228">
        <v>294</v>
      </c>
      <c r="Y6228" t="s">
        <v>114</v>
      </c>
      <c r="Z6228">
        <v>294</v>
      </c>
      <c r="AA6228" t="s">
        <v>35</v>
      </c>
      <c r="AB6228">
        <v>583</v>
      </c>
      <c r="AC6228" t="s">
        <v>36</v>
      </c>
      <c r="AD6228">
        <f t="shared" si="781"/>
        <v>0</v>
      </c>
      <c r="AE6228">
        <f t="shared" si="782"/>
        <v>0</v>
      </c>
      <c r="AF6228">
        <f t="shared" si="783"/>
        <v>0</v>
      </c>
    </row>
    <row r="6229" spans="1:32" hidden="1" x14ac:dyDescent="0.25">
      <c r="A6229">
        <v>638</v>
      </c>
      <c r="B6229">
        <v>24</v>
      </c>
      <c r="C6229">
        <v>2</v>
      </c>
      <c r="D6229" t="s">
        <v>28</v>
      </c>
      <c r="E6229" t="s">
        <v>115</v>
      </c>
      <c r="F6229" t="s">
        <v>30</v>
      </c>
      <c r="G6229" t="str">
        <f t="shared" si="776"/>
        <v>abbe</v>
      </c>
      <c r="H6229" t="str">
        <f t="shared" si="777"/>
        <v>5</v>
      </c>
      <c r="I6229" t="str">
        <f t="shared" si="778"/>
        <v>corla</v>
      </c>
      <c r="J6229" t="str">
        <f t="shared" si="779"/>
        <v>meedl</v>
      </c>
      <c r="K6229" t="str">
        <f t="shared" si="780"/>
        <v>corla</v>
      </c>
      <c r="L6229" t="str">
        <f>VLOOKUP(G6229,[1]VLOOKUP!$A$11:$B$14,2,FALSE)</f>
        <v>meedl</v>
      </c>
      <c r="M6229" t="s">
        <v>129</v>
      </c>
      <c r="N6229" t="str">
        <f>VLOOKUP(M6229,[1]VLOOKUP!$A$2:$C$9,2,FALSE)</f>
        <v>Non-Overlapping</v>
      </c>
      <c r="O6229" t="str">
        <f>VLOOKUP(M6229,[1]VLOOKUP!$A$2:$C$9,3,FALSE)</f>
        <v>Familiar</v>
      </c>
      <c r="P6229">
        <v>6004515</v>
      </c>
      <c r="Q6229" t="s">
        <v>107</v>
      </c>
      <c r="R6229" t="s">
        <v>28</v>
      </c>
      <c r="S6229" t="s">
        <v>108</v>
      </c>
      <c r="T6229">
        <v>293</v>
      </c>
      <c r="U6229" t="s">
        <v>108</v>
      </c>
      <c r="V6229">
        <v>293</v>
      </c>
      <c r="W6229" t="s">
        <v>109</v>
      </c>
      <c r="X6229">
        <v>293</v>
      </c>
      <c r="Y6229" t="s">
        <v>108</v>
      </c>
      <c r="Z6229">
        <v>293</v>
      </c>
      <c r="AA6229" t="s">
        <v>41</v>
      </c>
      <c r="AB6229">
        <v>1025</v>
      </c>
      <c r="AC6229" t="s">
        <v>42</v>
      </c>
      <c r="AD6229">
        <f t="shared" si="781"/>
        <v>0</v>
      </c>
      <c r="AE6229">
        <f t="shared" si="782"/>
        <v>0</v>
      </c>
      <c r="AF6229">
        <f t="shared" si="783"/>
        <v>0</v>
      </c>
    </row>
    <row r="6230" spans="1:32" hidden="1" x14ac:dyDescent="0.25">
      <c r="A6230">
        <v>639</v>
      </c>
      <c r="B6230">
        <v>24</v>
      </c>
      <c r="C6230">
        <v>2</v>
      </c>
      <c r="D6230" t="s">
        <v>28</v>
      </c>
      <c r="E6230" t="s">
        <v>111</v>
      </c>
      <c r="F6230" t="s">
        <v>30</v>
      </c>
      <c r="G6230" t="str">
        <f t="shared" si="776"/>
        <v>abbe</v>
      </c>
      <c r="H6230" t="str">
        <f t="shared" si="777"/>
        <v>6</v>
      </c>
      <c r="I6230" t="str">
        <f t="shared" si="778"/>
        <v>meedl</v>
      </c>
      <c r="J6230" t="str">
        <f t="shared" si="779"/>
        <v>corla</v>
      </c>
      <c r="K6230" t="str">
        <f t="shared" si="780"/>
        <v>corla</v>
      </c>
      <c r="L6230" t="str">
        <f>VLOOKUP(G6230,[1]VLOOKUP!$A$11:$B$14,2,FALSE)</f>
        <v>meedl</v>
      </c>
      <c r="M6230" t="s">
        <v>129</v>
      </c>
      <c r="N6230" t="str">
        <f>VLOOKUP(M6230,[1]VLOOKUP!$A$2:$C$9,2,FALSE)</f>
        <v>Non-Overlapping</v>
      </c>
      <c r="O6230" t="str">
        <f>VLOOKUP(M6230,[1]VLOOKUP!$A$2:$C$9,3,FALSE)</f>
        <v>Familiar</v>
      </c>
      <c r="P6230">
        <v>6005835</v>
      </c>
      <c r="Q6230" t="s">
        <v>107</v>
      </c>
      <c r="R6230" t="s">
        <v>28</v>
      </c>
      <c r="S6230" t="s">
        <v>114</v>
      </c>
      <c r="T6230">
        <v>294</v>
      </c>
      <c r="U6230" t="s">
        <v>114</v>
      </c>
      <c r="V6230">
        <v>294</v>
      </c>
      <c r="W6230" t="s">
        <v>109</v>
      </c>
      <c r="X6230">
        <v>294</v>
      </c>
      <c r="Y6230" t="s">
        <v>114</v>
      </c>
      <c r="Z6230">
        <v>294</v>
      </c>
      <c r="AA6230" t="s">
        <v>35</v>
      </c>
      <c r="AB6230">
        <v>519</v>
      </c>
      <c r="AC6230" t="s">
        <v>36</v>
      </c>
      <c r="AD6230">
        <f t="shared" si="781"/>
        <v>0</v>
      </c>
      <c r="AE6230">
        <f t="shared" si="782"/>
        <v>0</v>
      </c>
      <c r="AF6230">
        <f t="shared" si="783"/>
        <v>0</v>
      </c>
    </row>
    <row r="6231" spans="1:32" hidden="1" x14ac:dyDescent="0.25">
      <c r="A6231">
        <v>640</v>
      </c>
      <c r="B6231">
        <v>24</v>
      </c>
      <c r="C6231">
        <v>2</v>
      </c>
      <c r="D6231" t="s">
        <v>28</v>
      </c>
      <c r="E6231" t="s">
        <v>113</v>
      </c>
      <c r="F6231" t="s">
        <v>30</v>
      </c>
      <c r="G6231" t="str">
        <f t="shared" si="776"/>
        <v>abbe</v>
      </c>
      <c r="H6231" t="str">
        <f t="shared" si="777"/>
        <v>8</v>
      </c>
      <c r="I6231" t="str">
        <f t="shared" si="778"/>
        <v>corla</v>
      </c>
      <c r="J6231" t="str">
        <f t="shared" si="779"/>
        <v>meedl</v>
      </c>
      <c r="K6231" t="str">
        <f t="shared" si="780"/>
        <v>corla</v>
      </c>
      <c r="L6231" t="str">
        <f>VLOOKUP(G6231,[1]VLOOKUP!$A$11:$B$14,2,FALSE)</f>
        <v>meedl</v>
      </c>
      <c r="M6231" t="s">
        <v>129</v>
      </c>
      <c r="N6231" t="str">
        <f>VLOOKUP(M6231,[1]VLOOKUP!$A$2:$C$9,2,FALSE)</f>
        <v>Non-Overlapping</v>
      </c>
      <c r="O6231" t="str">
        <f>VLOOKUP(M6231,[1]VLOOKUP!$A$2:$C$9,3,FALSE)</f>
        <v>Familiar</v>
      </c>
      <c r="P6231">
        <v>6006651</v>
      </c>
      <c r="Q6231" t="s">
        <v>107</v>
      </c>
      <c r="R6231" t="s">
        <v>28</v>
      </c>
      <c r="S6231" t="s">
        <v>108</v>
      </c>
      <c r="T6231">
        <v>293</v>
      </c>
      <c r="U6231" t="s">
        <v>108</v>
      </c>
      <c r="V6231">
        <v>293</v>
      </c>
      <c r="W6231" t="s">
        <v>109</v>
      </c>
      <c r="X6231">
        <v>293</v>
      </c>
      <c r="Y6231" t="s">
        <v>108</v>
      </c>
      <c r="Z6231">
        <v>293</v>
      </c>
      <c r="AA6231" t="s">
        <v>41</v>
      </c>
      <c r="AB6231">
        <v>464</v>
      </c>
      <c r="AC6231" t="s">
        <v>42</v>
      </c>
      <c r="AD6231">
        <f t="shared" si="781"/>
        <v>0</v>
      </c>
      <c r="AE6231">
        <f t="shared" si="782"/>
        <v>0</v>
      </c>
      <c r="AF6231">
        <f t="shared" si="783"/>
        <v>0</v>
      </c>
    </row>
    <row r="6232" spans="1:32" hidden="1" x14ac:dyDescent="0.25">
      <c r="A6232">
        <v>641</v>
      </c>
      <c r="B6232">
        <v>24</v>
      </c>
      <c r="C6232">
        <v>2</v>
      </c>
      <c r="D6232" t="s">
        <v>28</v>
      </c>
      <c r="E6232" t="s">
        <v>111</v>
      </c>
      <c r="F6232" t="s">
        <v>30</v>
      </c>
      <c r="G6232" t="str">
        <f t="shared" si="776"/>
        <v>abbe</v>
      </c>
      <c r="H6232" t="str">
        <f t="shared" si="777"/>
        <v>6</v>
      </c>
      <c r="I6232" t="str">
        <f t="shared" si="778"/>
        <v>meedl</v>
      </c>
      <c r="J6232" t="str">
        <f t="shared" si="779"/>
        <v>corla</v>
      </c>
      <c r="K6232" t="str">
        <f t="shared" si="780"/>
        <v>corla</v>
      </c>
      <c r="L6232" t="str">
        <f>VLOOKUP(G6232,[1]VLOOKUP!$A$11:$B$14,2,FALSE)</f>
        <v>meedl</v>
      </c>
      <c r="M6232" t="s">
        <v>129</v>
      </c>
      <c r="N6232" t="str">
        <f>VLOOKUP(M6232,[1]VLOOKUP!$A$2:$C$9,2,FALSE)</f>
        <v>Non-Overlapping</v>
      </c>
      <c r="O6232" t="str">
        <f>VLOOKUP(M6232,[1]VLOOKUP!$A$2:$C$9,3,FALSE)</f>
        <v>Familiar</v>
      </c>
      <c r="P6232">
        <v>6007411</v>
      </c>
      <c r="Q6232" t="s">
        <v>107</v>
      </c>
      <c r="R6232" t="s">
        <v>28</v>
      </c>
      <c r="S6232" t="s">
        <v>114</v>
      </c>
      <c r="T6232">
        <v>295</v>
      </c>
      <c r="U6232" t="s">
        <v>114</v>
      </c>
      <c r="V6232">
        <v>295</v>
      </c>
      <c r="W6232" t="s">
        <v>109</v>
      </c>
      <c r="X6232">
        <v>295</v>
      </c>
      <c r="Y6232" t="s">
        <v>114</v>
      </c>
      <c r="Z6232">
        <v>295</v>
      </c>
      <c r="AA6232" t="s">
        <v>35</v>
      </c>
      <c r="AB6232">
        <v>575</v>
      </c>
      <c r="AC6232" t="s">
        <v>36</v>
      </c>
      <c r="AD6232">
        <f t="shared" si="781"/>
        <v>0</v>
      </c>
      <c r="AE6232">
        <f t="shared" si="782"/>
        <v>0</v>
      </c>
      <c r="AF6232">
        <f t="shared" si="783"/>
        <v>0</v>
      </c>
    </row>
    <row r="6233" spans="1:32" hidden="1" x14ac:dyDescent="0.25">
      <c r="A6233">
        <v>642</v>
      </c>
      <c r="B6233">
        <v>24</v>
      </c>
      <c r="C6233">
        <v>2</v>
      </c>
      <c r="D6233" t="s">
        <v>28</v>
      </c>
      <c r="E6233" t="s">
        <v>115</v>
      </c>
      <c r="F6233" t="s">
        <v>30</v>
      </c>
      <c r="G6233" t="str">
        <f t="shared" si="776"/>
        <v>abbe</v>
      </c>
      <c r="H6233" t="str">
        <f t="shared" si="777"/>
        <v>5</v>
      </c>
      <c r="I6233" t="str">
        <f t="shared" si="778"/>
        <v>corla</v>
      </c>
      <c r="J6233" t="str">
        <f t="shared" si="779"/>
        <v>meedl</v>
      </c>
      <c r="K6233" t="str">
        <f t="shared" si="780"/>
        <v>corla</v>
      </c>
      <c r="L6233" t="str">
        <f>VLOOKUP(G6233,[1]VLOOKUP!$A$11:$B$14,2,FALSE)</f>
        <v>meedl</v>
      </c>
      <c r="M6233" t="s">
        <v>129</v>
      </c>
      <c r="N6233" t="str">
        <f>VLOOKUP(M6233,[1]VLOOKUP!$A$2:$C$9,2,FALSE)</f>
        <v>Non-Overlapping</v>
      </c>
      <c r="O6233" t="str">
        <f>VLOOKUP(M6233,[1]VLOOKUP!$A$2:$C$9,3,FALSE)</f>
        <v>Familiar</v>
      </c>
      <c r="P6233">
        <v>6008299</v>
      </c>
      <c r="Q6233" t="s">
        <v>107</v>
      </c>
      <c r="R6233" t="s">
        <v>28</v>
      </c>
      <c r="S6233" t="s">
        <v>108</v>
      </c>
      <c r="T6233">
        <v>295</v>
      </c>
      <c r="U6233" t="s">
        <v>108</v>
      </c>
      <c r="V6233">
        <v>295</v>
      </c>
      <c r="W6233" t="s">
        <v>109</v>
      </c>
      <c r="X6233">
        <v>295</v>
      </c>
      <c r="Y6233" t="s">
        <v>108</v>
      </c>
      <c r="Z6233">
        <v>295</v>
      </c>
      <c r="AA6233" t="s">
        <v>41</v>
      </c>
      <c r="AB6233">
        <v>566</v>
      </c>
      <c r="AC6233" t="s">
        <v>42</v>
      </c>
      <c r="AD6233">
        <f t="shared" si="781"/>
        <v>0</v>
      </c>
      <c r="AE6233">
        <f t="shared" si="782"/>
        <v>0</v>
      </c>
      <c r="AF6233">
        <f t="shared" si="783"/>
        <v>0</v>
      </c>
    </row>
    <row r="6234" spans="1:32" hidden="1" x14ac:dyDescent="0.25">
      <c r="A6234">
        <v>643</v>
      </c>
      <c r="B6234">
        <v>24</v>
      </c>
      <c r="C6234">
        <v>2</v>
      </c>
      <c r="D6234" t="s">
        <v>28</v>
      </c>
      <c r="E6234" t="s">
        <v>128</v>
      </c>
      <c r="F6234" t="s">
        <v>30</v>
      </c>
      <c r="G6234" t="str">
        <f t="shared" si="776"/>
        <v>abbe</v>
      </c>
      <c r="H6234" t="str">
        <f t="shared" si="777"/>
        <v>3</v>
      </c>
      <c r="I6234" t="str">
        <f t="shared" si="778"/>
        <v>meedl</v>
      </c>
      <c r="J6234" t="str">
        <f t="shared" si="779"/>
        <v>corla</v>
      </c>
      <c r="K6234" t="str">
        <f t="shared" si="780"/>
        <v>corla</v>
      </c>
      <c r="L6234" t="str">
        <f>VLOOKUP(G6234,[1]VLOOKUP!$A$11:$B$14,2,FALSE)</f>
        <v>meedl</v>
      </c>
      <c r="M6234" t="s">
        <v>129</v>
      </c>
      <c r="N6234" t="str">
        <f>VLOOKUP(M6234,[1]VLOOKUP!$A$2:$C$9,2,FALSE)</f>
        <v>Non-Overlapping</v>
      </c>
      <c r="O6234" t="str">
        <f>VLOOKUP(M6234,[1]VLOOKUP!$A$2:$C$9,3,FALSE)</f>
        <v>Familiar</v>
      </c>
      <c r="P6234">
        <v>6009163</v>
      </c>
      <c r="Q6234" t="s">
        <v>107</v>
      </c>
      <c r="R6234" t="s">
        <v>28</v>
      </c>
      <c r="S6234" t="s">
        <v>114</v>
      </c>
      <c r="T6234">
        <v>293</v>
      </c>
      <c r="U6234" t="s">
        <v>114</v>
      </c>
      <c r="V6234">
        <v>293</v>
      </c>
      <c r="W6234" t="s">
        <v>109</v>
      </c>
      <c r="X6234">
        <v>293</v>
      </c>
      <c r="Y6234" t="s">
        <v>114</v>
      </c>
      <c r="Z6234">
        <v>293</v>
      </c>
      <c r="AA6234" t="s">
        <v>35</v>
      </c>
      <c r="AB6234">
        <v>456</v>
      </c>
      <c r="AC6234" t="s">
        <v>36</v>
      </c>
      <c r="AD6234">
        <f t="shared" si="781"/>
        <v>0</v>
      </c>
      <c r="AE6234">
        <f t="shared" si="782"/>
        <v>0</v>
      </c>
      <c r="AF6234">
        <f t="shared" si="783"/>
        <v>0</v>
      </c>
    </row>
    <row r="6235" spans="1:32" hidden="1" x14ac:dyDescent="0.25">
      <c r="A6235">
        <v>644</v>
      </c>
      <c r="B6235">
        <v>24</v>
      </c>
      <c r="C6235">
        <v>2</v>
      </c>
      <c r="D6235" t="s">
        <v>28</v>
      </c>
      <c r="E6235" t="s">
        <v>105</v>
      </c>
      <c r="F6235" t="s">
        <v>30</v>
      </c>
      <c r="G6235" t="str">
        <f t="shared" si="776"/>
        <v>abbe</v>
      </c>
      <c r="H6235" t="str">
        <f t="shared" si="777"/>
        <v>1</v>
      </c>
      <c r="I6235" t="str">
        <f t="shared" si="778"/>
        <v>corla</v>
      </c>
      <c r="J6235" t="str">
        <f t="shared" si="779"/>
        <v>meedl</v>
      </c>
      <c r="K6235" t="str">
        <f t="shared" si="780"/>
        <v>corla</v>
      </c>
      <c r="L6235" t="str">
        <f>VLOOKUP(G6235,[1]VLOOKUP!$A$11:$B$14,2,FALSE)</f>
        <v>meedl</v>
      </c>
      <c r="M6235" t="s">
        <v>129</v>
      </c>
      <c r="N6235" t="str">
        <f>VLOOKUP(M6235,[1]VLOOKUP!$A$2:$C$9,2,FALSE)</f>
        <v>Non-Overlapping</v>
      </c>
      <c r="O6235" t="str">
        <f>VLOOKUP(M6235,[1]VLOOKUP!$A$2:$C$9,3,FALSE)</f>
        <v>Familiar</v>
      </c>
      <c r="P6235">
        <v>6009916</v>
      </c>
      <c r="Q6235" t="s">
        <v>107</v>
      </c>
      <c r="R6235" t="s">
        <v>28</v>
      </c>
      <c r="S6235" t="s">
        <v>108</v>
      </c>
      <c r="T6235">
        <v>293</v>
      </c>
      <c r="U6235" t="s">
        <v>108</v>
      </c>
      <c r="V6235">
        <v>293</v>
      </c>
      <c r="W6235" t="s">
        <v>109</v>
      </c>
      <c r="X6235">
        <v>293</v>
      </c>
      <c r="Y6235" t="s">
        <v>108</v>
      </c>
      <c r="Z6235">
        <v>293</v>
      </c>
      <c r="AA6235" t="s">
        <v>41</v>
      </c>
      <c r="AB6235">
        <v>591</v>
      </c>
      <c r="AC6235" t="s">
        <v>42</v>
      </c>
      <c r="AD6235">
        <f t="shared" si="781"/>
        <v>0</v>
      </c>
      <c r="AE6235">
        <f t="shared" si="782"/>
        <v>0</v>
      </c>
      <c r="AF6235">
        <f t="shared" si="783"/>
        <v>0</v>
      </c>
    </row>
    <row r="6236" spans="1:32" hidden="1" x14ac:dyDescent="0.25">
      <c r="A6236">
        <v>645</v>
      </c>
      <c r="B6236">
        <v>24</v>
      </c>
      <c r="C6236">
        <v>2</v>
      </c>
      <c r="D6236" t="s">
        <v>28</v>
      </c>
      <c r="E6236" t="s">
        <v>123</v>
      </c>
      <c r="F6236" t="s">
        <v>30</v>
      </c>
      <c r="G6236" t="str">
        <f t="shared" si="776"/>
        <v>abbe</v>
      </c>
      <c r="H6236" t="str">
        <f t="shared" si="777"/>
        <v>7</v>
      </c>
      <c r="I6236" t="str">
        <f t="shared" si="778"/>
        <v>corla</v>
      </c>
      <c r="J6236" t="str">
        <f t="shared" si="779"/>
        <v>meedl</v>
      </c>
      <c r="K6236" t="str">
        <f t="shared" si="780"/>
        <v>corla</v>
      </c>
      <c r="L6236" t="str">
        <f>VLOOKUP(G6236,[1]VLOOKUP!$A$11:$B$14,2,FALSE)</f>
        <v>meedl</v>
      </c>
      <c r="M6236" t="s">
        <v>129</v>
      </c>
      <c r="N6236" t="str">
        <f>VLOOKUP(M6236,[1]VLOOKUP!$A$2:$C$9,2,FALSE)</f>
        <v>Non-Overlapping</v>
      </c>
      <c r="O6236" t="str">
        <f>VLOOKUP(M6236,[1]VLOOKUP!$A$2:$C$9,3,FALSE)</f>
        <v>Familiar</v>
      </c>
      <c r="P6236">
        <v>6010803</v>
      </c>
      <c r="Q6236" t="s">
        <v>107</v>
      </c>
      <c r="R6236" t="s">
        <v>28</v>
      </c>
      <c r="S6236" t="s">
        <v>108</v>
      </c>
      <c r="T6236">
        <v>293</v>
      </c>
      <c r="U6236" t="s">
        <v>108</v>
      </c>
      <c r="V6236">
        <v>293</v>
      </c>
      <c r="W6236" t="s">
        <v>109</v>
      </c>
      <c r="X6236">
        <v>293</v>
      </c>
      <c r="Y6236" t="s">
        <v>108</v>
      </c>
      <c r="Z6236">
        <v>293</v>
      </c>
      <c r="AA6236" t="s">
        <v>41</v>
      </c>
      <c r="AB6236">
        <v>489</v>
      </c>
      <c r="AC6236" t="s">
        <v>42</v>
      </c>
      <c r="AD6236">
        <f t="shared" si="781"/>
        <v>0</v>
      </c>
      <c r="AE6236">
        <f t="shared" si="782"/>
        <v>0</v>
      </c>
      <c r="AF6236">
        <f t="shared" si="783"/>
        <v>0</v>
      </c>
    </row>
    <row r="6237" spans="1:32" hidden="1" x14ac:dyDescent="0.25">
      <c r="A6237">
        <v>646</v>
      </c>
      <c r="B6237">
        <v>24</v>
      </c>
      <c r="C6237">
        <v>2</v>
      </c>
      <c r="D6237" t="s">
        <v>28</v>
      </c>
      <c r="E6237" t="s">
        <v>105</v>
      </c>
      <c r="F6237" t="s">
        <v>30</v>
      </c>
      <c r="G6237" t="str">
        <f t="shared" si="776"/>
        <v>abbe</v>
      </c>
      <c r="H6237" t="str">
        <f t="shared" si="777"/>
        <v>1</v>
      </c>
      <c r="I6237" t="str">
        <f t="shared" si="778"/>
        <v>corla</v>
      </c>
      <c r="J6237" t="str">
        <f t="shared" si="779"/>
        <v>meedl</v>
      </c>
      <c r="K6237" t="str">
        <f t="shared" si="780"/>
        <v>corla</v>
      </c>
      <c r="L6237" t="str">
        <f>VLOOKUP(G6237,[1]VLOOKUP!$A$11:$B$14,2,FALSE)</f>
        <v>meedl</v>
      </c>
      <c r="M6237" t="s">
        <v>129</v>
      </c>
      <c r="N6237" t="str">
        <f>VLOOKUP(M6237,[1]VLOOKUP!$A$2:$C$9,2,FALSE)</f>
        <v>Non-Overlapping</v>
      </c>
      <c r="O6237" t="str">
        <f>VLOOKUP(M6237,[1]VLOOKUP!$A$2:$C$9,3,FALSE)</f>
        <v>Familiar</v>
      </c>
      <c r="P6237">
        <v>6011587</v>
      </c>
      <c r="Q6237" t="s">
        <v>107</v>
      </c>
      <c r="R6237" t="s">
        <v>28</v>
      </c>
      <c r="S6237" t="s">
        <v>108</v>
      </c>
      <c r="T6237">
        <v>293</v>
      </c>
      <c r="U6237" t="s">
        <v>108</v>
      </c>
      <c r="V6237">
        <v>293</v>
      </c>
      <c r="W6237" t="s">
        <v>109</v>
      </c>
      <c r="X6237">
        <v>293</v>
      </c>
      <c r="Y6237" t="s">
        <v>108</v>
      </c>
      <c r="Z6237">
        <v>293</v>
      </c>
      <c r="AA6237" t="s">
        <v>41</v>
      </c>
      <c r="AB6237">
        <v>408</v>
      </c>
      <c r="AC6237" t="s">
        <v>42</v>
      </c>
      <c r="AD6237">
        <f t="shared" si="781"/>
        <v>0</v>
      </c>
      <c r="AE6237">
        <f t="shared" si="782"/>
        <v>0</v>
      </c>
      <c r="AF6237">
        <f t="shared" si="783"/>
        <v>0</v>
      </c>
    </row>
    <row r="6238" spans="1:32" hidden="1" x14ac:dyDescent="0.25">
      <c r="A6238">
        <v>647</v>
      </c>
      <c r="B6238">
        <v>24</v>
      </c>
      <c r="C6238">
        <v>2</v>
      </c>
      <c r="D6238" t="s">
        <v>28</v>
      </c>
      <c r="E6238" t="s">
        <v>121</v>
      </c>
      <c r="F6238" t="s">
        <v>30</v>
      </c>
      <c r="G6238" t="str">
        <f t="shared" si="776"/>
        <v>abbe</v>
      </c>
      <c r="H6238" t="str">
        <f t="shared" si="777"/>
        <v>4</v>
      </c>
      <c r="I6238" t="str">
        <f t="shared" si="778"/>
        <v>meedl</v>
      </c>
      <c r="J6238" t="str">
        <f t="shared" si="779"/>
        <v>corla</v>
      </c>
      <c r="K6238" t="str">
        <f t="shared" si="780"/>
        <v>meedl</v>
      </c>
      <c r="L6238" t="str">
        <f>VLOOKUP(G6238,[1]VLOOKUP!$A$11:$B$14,2,FALSE)</f>
        <v>meedl</v>
      </c>
      <c r="M6238" t="s">
        <v>129</v>
      </c>
      <c r="N6238" t="str">
        <f>VLOOKUP(M6238,[1]VLOOKUP!$A$2:$C$9,2,FALSE)</f>
        <v>Non-Overlapping</v>
      </c>
      <c r="O6238" t="str">
        <f>VLOOKUP(M6238,[1]VLOOKUP!$A$2:$C$9,3,FALSE)</f>
        <v>Familiar</v>
      </c>
      <c r="P6238">
        <v>6012291</v>
      </c>
      <c r="Q6238" t="s">
        <v>112</v>
      </c>
      <c r="R6238" t="s">
        <v>28</v>
      </c>
      <c r="S6238" t="s">
        <v>108</v>
      </c>
      <c r="T6238">
        <v>293</v>
      </c>
      <c r="U6238" t="s">
        <v>108</v>
      </c>
      <c r="V6238">
        <v>293</v>
      </c>
      <c r="W6238" t="s">
        <v>109</v>
      </c>
      <c r="X6238">
        <v>293</v>
      </c>
      <c r="Y6238" t="s">
        <v>108</v>
      </c>
      <c r="Z6238">
        <v>293</v>
      </c>
      <c r="AA6238" t="s">
        <v>41</v>
      </c>
      <c r="AB6238">
        <v>400</v>
      </c>
      <c r="AC6238" t="s">
        <v>42</v>
      </c>
      <c r="AD6238">
        <f t="shared" si="781"/>
        <v>1</v>
      </c>
      <c r="AE6238">
        <f t="shared" si="782"/>
        <v>0</v>
      </c>
      <c r="AF6238">
        <f t="shared" si="783"/>
        <v>0</v>
      </c>
    </row>
    <row r="6239" spans="1:32" hidden="1" x14ac:dyDescent="0.25">
      <c r="A6239">
        <v>648</v>
      </c>
      <c r="B6239">
        <v>24</v>
      </c>
      <c r="C6239">
        <v>2</v>
      </c>
      <c r="D6239" t="s">
        <v>28</v>
      </c>
      <c r="E6239" t="s">
        <v>124</v>
      </c>
      <c r="F6239" t="s">
        <v>30</v>
      </c>
      <c r="G6239" t="str">
        <f t="shared" si="776"/>
        <v>abbe</v>
      </c>
      <c r="H6239" t="str">
        <f t="shared" si="777"/>
        <v>9</v>
      </c>
      <c r="I6239" t="str">
        <f t="shared" si="778"/>
        <v>meedl</v>
      </c>
      <c r="J6239" t="str">
        <f t="shared" si="779"/>
        <v>corla</v>
      </c>
      <c r="K6239" t="str">
        <f t="shared" si="780"/>
        <v>corla</v>
      </c>
      <c r="L6239" t="str">
        <f>VLOOKUP(G6239,[1]VLOOKUP!$A$11:$B$14,2,FALSE)</f>
        <v>meedl</v>
      </c>
      <c r="M6239" t="s">
        <v>129</v>
      </c>
      <c r="N6239" t="str">
        <f>VLOOKUP(M6239,[1]VLOOKUP!$A$2:$C$9,2,FALSE)</f>
        <v>Non-Overlapping</v>
      </c>
      <c r="O6239" t="str">
        <f>VLOOKUP(M6239,[1]VLOOKUP!$A$2:$C$9,3,FALSE)</f>
        <v>Familiar</v>
      </c>
      <c r="P6239">
        <v>6013003</v>
      </c>
      <c r="Q6239" t="s">
        <v>107</v>
      </c>
      <c r="R6239" t="s">
        <v>28</v>
      </c>
      <c r="S6239" t="s">
        <v>114</v>
      </c>
      <c r="T6239">
        <v>293</v>
      </c>
      <c r="U6239" t="s">
        <v>114</v>
      </c>
      <c r="V6239">
        <v>293</v>
      </c>
      <c r="W6239" t="s">
        <v>109</v>
      </c>
      <c r="X6239">
        <v>293</v>
      </c>
      <c r="Y6239" t="s">
        <v>114</v>
      </c>
      <c r="Z6239">
        <v>293</v>
      </c>
      <c r="AA6239" t="s">
        <v>35</v>
      </c>
      <c r="AB6239">
        <v>569</v>
      </c>
      <c r="AC6239" t="s">
        <v>36</v>
      </c>
      <c r="AD6239">
        <f t="shared" si="781"/>
        <v>0</v>
      </c>
      <c r="AE6239">
        <f t="shared" si="782"/>
        <v>0</v>
      </c>
      <c r="AF6239">
        <f t="shared" si="783"/>
        <v>0</v>
      </c>
    </row>
    <row r="6240" spans="1:32" hidden="1" x14ac:dyDescent="0.25">
      <c r="A6240">
        <v>649</v>
      </c>
      <c r="B6240">
        <v>24</v>
      </c>
      <c r="C6240">
        <v>2</v>
      </c>
      <c r="D6240" t="s">
        <v>28</v>
      </c>
      <c r="E6240" t="s">
        <v>111</v>
      </c>
      <c r="F6240" t="s">
        <v>30</v>
      </c>
      <c r="G6240" t="str">
        <f t="shared" si="776"/>
        <v>abbe</v>
      </c>
      <c r="H6240" t="str">
        <f t="shared" si="777"/>
        <v>6</v>
      </c>
      <c r="I6240" t="str">
        <f t="shared" si="778"/>
        <v>meedl</v>
      </c>
      <c r="J6240" t="str">
        <f t="shared" si="779"/>
        <v>corla</v>
      </c>
      <c r="K6240" t="str">
        <f t="shared" si="780"/>
        <v>corla</v>
      </c>
      <c r="L6240" t="str">
        <f>VLOOKUP(G6240,[1]VLOOKUP!$A$11:$B$14,2,FALSE)</f>
        <v>meedl</v>
      </c>
      <c r="M6240" t="s">
        <v>129</v>
      </c>
      <c r="N6240" t="str">
        <f>VLOOKUP(M6240,[1]VLOOKUP!$A$2:$C$9,2,FALSE)</f>
        <v>Non-Overlapping</v>
      </c>
      <c r="O6240" t="str">
        <f>VLOOKUP(M6240,[1]VLOOKUP!$A$2:$C$9,3,FALSE)</f>
        <v>Familiar</v>
      </c>
      <c r="P6240">
        <v>6013867</v>
      </c>
      <c r="Q6240" t="s">
        <v>107</v>
      </c>
      <c r="R6240" t="s">
        <v>28</v>
      </c>
      <c r="S6240" t="s">
        <v>114</v>
      </c>
      <c r="T6240">
        <v>295</v>
      </c>
      <c r="U6240" t="s">
        <v>114</v>
      </c>
      <c r="V6240">
        <v>295</v>
      </c>
      <c r="W6240" t="s">
        <v>109</v>
      </c>
      <c r="X6240">
        <v>295</v>
      </c>
      <c r="Y6240" t="s">
        <v>114</v>
      </c>
      <c r="Z6240">
        <v>295</v>
      </c>
      <c r="AA6240" t="s">
        <v>35</v>
      </c>
      <c r="AB6240">
        <v>406</v>
      </c>
      <c r="AC6240" t="s">
        <v>36</v>
      </c>
      <c r="AD6240">
        <f t="shared" si="781"/>
        <v>0</v>
      </c>
      <c r="AE6240">
        <f t="shared" si="782"/>
        <v>0</v>
      </c>
      <c r="AF6240">
        <f t="shared" si="783"/>
        <v>0</v>
      </c>
    </row>
    <row r="6241" spans="1:32" hidden="1" x14ac:dyDescent="0.25">
      <c r="A6241">
        <v>650</v>
      </c>
      <c r="B6241">
        <v>24</v>
      </c>
      <c r="C6241">
        <v>2</v>
      </c>
      <c r="D6241" t="s">
        <v>28</v>
      </c>
      <c r="E6241" t="s">
        <v>117</v>
      </c>
      <c r="F6241" t="s">
        <v>30</v>
      </c>
      <c r="G6241" t="str">
        <f t="shared" si="776"/>
        <v>abbe</v>
      </c>
      <c r="H6241" t="str">
        <f t="shared" si="777"/>
        <v>7</v>
      </c>
      <c r="I6241" t="str">
        <f t="shared" si="778"/>
        <v>meedl</v>
      </c>
      <c r="J6241" t="str">
        <f t="shared" si="779"/>
        <v>corla</v>
      </c>
      <c r="K6241" t="str">
        <f t="shared" si="780"/>
        <v>corla</v>
      </c>
      <c r="L6241" t="str">
        <f>VLOOKUP(G6241,[1]VLOOKUP!$A$11:$B$14,2,FALSE)</f>
        <v>meedl</v>
      </c>
      <c r="M6241" t="s">
        <v>129</v>
      </c>
      <c r="N6241" t="str">
        <f>VLOOKUP(M6241,[1]VLOOKUP!$A$2:$C$9,2,FALSE)</f>
        <v>Non-Overlapping</v>
      </c>
      <c r="O6241" t="str">
        <f>VLOOKUP(M6241,[1]VLOOKUP!$A$2:$C$9,3,FALSE)</f>
        <v>Familiar</v>
      </c>
      <c r="P6241">
        <v>6014571</v>
      </c>
      <c r="Q6241" t="s">
        <v>107</v>
      </c>
      <c r="R6241" t="s">
        <v>28</v>
      </c>
      <c r="S6241" t="s">
        <v>114</v>
      </c>
      <c r="T6241">
        <v>293</v>
      </c>
      <c r="U6241" t="s">
        <v>114</v>
      </c>
      <c r="V6241">
        <v>293</v>
      </c>
      <c r="W6241" t="s">
        <v>109</v>
      </c>
      <c r="X6241">
        <v>293</v>
      </c>
      <c r="Y6241" t="s">
        <v>114</v>
      </c>
      <c r="Z6241">
        <v>293</v>
      </c>
      <c r="AA6241" t="s">
        <v>35</v>
      </c>
      <c r="AB6241">
        <v>409</v>
      </c>
      <c r="AC6241" t="s">
        <v>36</v>
      </c>
      <c r="AD6241">
        <f t="shared" si="781"/>
        <v>0</v>
      </c>
      <c r="AE6241">
        <f t="shared" si="782"/>
        <v>0</v>
      </c>
      <c r="AF6241">
        <f t="shared" si="783"/>
        <v>0</v>
      </c>
    </row>
    <row r="6242" spans="1:32" hidden="1" x14ac:dyDescent="0.25">
      <c r="A6242">
        <v>651</v>
      </c>
      <c r="B6242">
        <v>24</v>
      </c>
      <c r="C6242">
        <v>2</v>
      </c>
      <c r="D6242" t="s">
        <v>28</v>
      </c>
      <c r="E6242" t="s">
        <v>125</v>
      </c>
      <c r="F6242" t="s">
        <v>30</v>
      </c>
      <c r="G6242" t="str">
        <f t="shared" si="776"/>
        <v>abbe</v>
      </c>
      <c r="H6242" t="str">
        <f t="shared" si="777"/>
        <v>2</v>
      </c>
      <c r="I6242" t="str">
        <f t="shared" si="778"/>
        <v>meedl</v>
      </c>
      <c r="J6242" t="str">
        <f t="shared" si="779"/>
        <v>corla</v>
      </c>
      <c r="K6242" t="str">
        <f t="shared" si="780"/>
        <v>corla</v>
      </c>
      <c r="L6242" t="str">
        <f>VLOOKUP(G6242,[1]VLOOKUP!$A$11:$B$14,2,FALSE)</f>
        <v>meedl</v>
      </c>
      <c r="M6242" t="s">
        <v>129</v>
      </c>
      <c r="N6242" t="str">
        <f>VLOOKUP(M6242,[1]VLOOKUP!$A$2:$C$9,2,FALSE)</f>
        <v>Non-Overlapping</v>
      </c>
      <c r="O6242" t="str">
        <f>VLOOKUP(M6242,[1]VLOOKUP!$A$2:$C$9,3,FALSE)</f>
        <v>Familiar</v>
      </c>
      <c r="P6242">
        <v>6015275</v>
      </c>
      <c r="Q6242" t="s">
        <v>107</v>
      </c>
      <c r="R6242" t="s">
        <v>28</v>
      </c>
      <c r="S6242" t="s">
        <v>114</v>
      </c>
      <c r="T6242">
        <v>293</v>
      </c>
      <c r="U6242" t="s">
        <v>114</v>
      </c>
      <c r="V6242">
        <v>293</v>
      </c>
      <c r="W6242" t="s">
        <v>109</v>
      </c>
      <c r="X6242">
        <v>293</v>
      </c>
      <c r="Y6242" t="s">
        <v>114</v>
      </c>
      <c r="Z6242">
        <v>293</v>
      </c>
      <c r="AA6242" t="s">
        <v>35</v>
      </c>
      <c r="AB6242">
        <v>505</v>
      </c>
      <c r="AC6242" t="s">
        <v>36</v>
      </c>
      <c r="AD6242">
        <f t="shared" si="781"/>
        <v>0</v>
      </c>
      <c r="AE6242">
        <f t="shared" si="782"/>
        <v>0</v>
      </c>
      <c r="AF6242">
        <f t="shared" si="783"/>
        <v>0</v>
      </c>
    </row>
    <row r="6243" spans="1:32" hidden="1" x14ac:dyDescent="0.25">
      <c r="A6243">
        <v>652</v>
      </c>
      <c r="B6243">
        <v>24</v>
      </c>
      <c r="C6243">
        <v>2</v>
      </c>
      <c r="D6243" t="s">
        <v>28</v>
      </c>
      <c r="E6243" t="s">
        <v>125</v>
      </c>
      <c r="F6243" t="s">
        <v>30</v>
      </c>
      <c r="G6243" t="str">
        <f t="shared" si="776"/>
        <v>abbe</v>
      </c>
      <c r="H6243" t="str">
        <f t="shared" si="777"/>
        <v>2</v>
      </c>
      <c r="I6243" t="str">
        <f t="shared" si="778"/>
        <v>meedl</v>
      </c>
      <c r="J6243" t="str">
        <f t="shared" si="779"/>
        <v>corla</v>
      </c>
      <c r="K6243" t="str">
        <f t="shared" si="780"/>
        <v>corla</v>
      </c>
      <c r="L6243" t="str">
        <f>VLOOKUP(G6243,[1]VLOOKUP!$A$11:$B$14,2,FALSE)</f>
        <v>meedl</v>
      </c>
      <c r="M6243" t="s">
        <v>129</v>
      </c>
      <c r="N6243" t="str">
        <f>VLOOKUP(M6243,[1]VLOOKUP!$A$2:$C$9,2,FALSE)</f>
        <v>Non-Overlapping</v>
      </c>
      <c r="O6243" t="str">
        <f>VLOOKUP(M6243,[1]VLOOKUP!$A$2:$C$9,3,FALSE)</f>
        <v>Familiar</v>
      </c>
      <c r="P6243">
        <v>6016075</v>
      </c>
      <c r="Q6243" t="s">
        <v>107</v>
      </c>
      <c r="R6243" t="s">
        <v>28</v>
      </c>
      <c r="S6243" t="s">
        <v>114</v>
      </c>
      <c r="T6243">
        <v>293</v>
      </c>
      <c r="U6243" t="s">
        <v>114</v>
      </c>
      <c r="V6243">
        <v>293</v>
      </c>
      <c r="W6243" t="s">
        <v>109</v>
      </c>
      <c r="X6243">
        <v>293</v>
      </c>
      <c r="Y6243" t="s">
        <v>114</v>
      </c>
      <c r="Z6243">
        <v>293</v>
      </c>
      <c r="AA6243" t="s">
        <v>35</v>
      </c>
      <c r="AB6243">
        <v>472</v>
      </c>
      <c r="AC6243" t="s">
        <v>36</v>
      </c>
      <c r="AD6243">
        <f t="shared" si="781"/>
        <v>0</v>
      </c>
      <c r="AE6243">
        <f t="shared" si="782"/>
        <v>0</v>
      </c>
      <c r="AF6243">
        <f t="shared" si="783"/>
        <v>0</v>
      </c>
    </row>
    <row r="6244" spans="1:32" hidden="1" x14ac:dyDescent="0.25">
      <c r="A6244">
        <v>653</v>
      </c>
      <c r="B6244">
        <v>24</v>
      </c>
      <c r="C6244">
        <v>2</v>
      </c>
      <c r="D6244" t="s">
        <v>28</v>
      </c>
      <c r="E6244" t="s">
        <v>125</v>
      </c>
      <c r="F6244" t="s">
        <v>30</v>
      </c>
      <c r="G6244" t="str">
        <f t="shared" si="776"/>
        <v>abbe</v>
      </c>
      <c r="H6244" t="str">
        <f t="shared" si="777"/>
        <v>2</v>
      </c>
      <c r="I6244" t="str">
        <f t="shared" si="778"/>
        <v>meedl</v>
      </c>
      <c r="J6244" t="str">
        <f t="shared" si="779"/>
        <v>corla</v>
      </c>
      <c r="K6244" t="str">
        <f t="shared" si="780"/>
        <v>corla</v>
      </c>
      <c r="L6244" t="str">
        <f>VLOOKUP(G6244,[1]VLOOKUP!$A$11:$B$14,2,FALSE)</f>
        <v>meedl</v>
      </c>
      <c r="M6244" t="s">
        <v>129</v>
      </c>
      <c r="N6244" t="str">
        <f>VLOOKUP(M6244,[1]VLOOKUP!$A$2:$C$9,2,FALSE)</f>
        <v>Non-Overlapping</v>
      </c>
      <c r="O6244" t="str">
        <f>VLOOKUP(M6244,[1]VLOOKUP!$A$2:$C$9,3,FALSE)</f>
        <v>Familiar</v>
      </c>
      <c r="P6244">
        <v>6016843</v>
      </c>
      <c r="Q6244" t="s">
        <v>107</v>
      </c>
      <c r="R6244" t="s">
        <v>28</v>
      </c>
      <c r="S6244" t="s">
        <v>114</v>
      </c>
      <c r="T6244">
        <v>293</v>
      </c>
      <c r="U6244" t="s">
        <v>114</v>
      </c>
      <c r="V6244">
        <v>293</v>
      </c>
      <c r="W6244" t="s">
        <v>109</v>
      </c>
      <c r="X6244">
        <v>293</v>
      </c>
      <c r="Y6244" t="s">
        <v>114</v>
      </c>
      <c r="Z6244">
        <v>293</v>
      </c>
      <c r="AA6244" t="s">
        <v>35</v>
      </c>
      <c r="AB6244">
        <v>376</v>
      </c>
      <c r="AC6244" t="s">
        <v>36</v>
      </c>
      <c r="AD6244">
        <f t="shared" si="781"/>
        <v>0</v>
      </c>
      <c r="AE6244">
        <f t="shared" si="782"/>
        <v>0</v>
      </c>
      <c r="AF6244">
        <f t="shared" si="783"/>
        <v>0</v>
      </c>
    </row>
    <row r="6245" spans="1:32" hidden="1" x14ac:dyDescent="0.25">
      <c r="A6245">
        <v>654</v>
      </c>
      <c r="B6245">
        <v>24</v>
      </c>
      <c r="C6245">
        <v>2</v>
      </c>
      <c r="D6245" t="s">
        <v>28</v>
      </c>
      <c r="E6245" t="s">
        <v>117</v>
      </c>
      <c r="F6245" t="s">
        <v>30</v>
      </c>
      <c r="G6245" t="str">
        <f t="shared" si="776"/>
        <v>abbe</v>
      </c>
      <c r="H6245" t="str">
        <f t="shared" si="777"/>
        <v>7</v>
      </c>
      <c r="I6245" t="str">
        <f t="shared" si="778"/>
        <v>meedl</v>
      </c>
      <c r="J6245" t="str">
        <f t="shared" si="779"/>
        <v>corla</v>
      </c>
      <c r="K6245" t="str">
        <f t="shared" si="780"/>
        <v>corla</v>
      </c>
      <c r="L6245" t="str">
        <f>VLOOKUP(G6245,[1]VLOOKUP!$A$11:$B$14,2,FALSE)</f>
        <v>meedl</v>
      </c>
      <c r="M6245" t="s">
        <v>129</v>
      </c>
      <c r="N6245" t="str">
        <f>VLOOKUP(M6245,[1]VLOOKUP!$A$2:$C$9,2,FALSE)</f>
        <v>Non-Overlapping</v>
      </c>
      <c r="O6245" t="str">
        <f>VLOOKUP(M6245,[1]VLOOKUP!$A$2:$C$9,3,FALSE)</f>
        <v>Familiar</v>
      </c>
      <c r="P6245">
        <v>6017531</v>
      </c>
      <c r="Q6245" t="s">
        <v>107</v>
      </c>
      <c r="R6245" t="s">
        <v>28</v>
      </c>
      <c r="S6245" t="s">
        <v>114</v>
      </c>
      <c r="T6245">
        <v>293</v>
      </c>
      <c r="U6245" t="s">
        <v>114</v>
      </c>
      <c r="V6245">
        <v>293</v>
      </c>
      <c r="W6245" t="s">
        <v>109</v>
      </c>
      <c r="X6245">
        <v>293</v>
      </c>
      <c r="Y6245" t="s">
        <v>114</v>
      </c>
      <c r="Z6245">
        <v>293</v>
      </c>
      <c r="AA6245" t="s">
        <v>35</v>
      </c>
      <c r="AB6245">
        <v>408</v>
      </c>
      <c r="AC6245" t="s">
        <v>36</v>
      </c>
      <c r="AD6245">
        <f t="shared" si="781"/>
        <v>0</v>
      </c>
      <c r="AE6245">
        <f t="shared" si="782"/>
        <v>0</v>
      </c>
      <c r="AF6245">
        <f t="shared" si="783"/>
        <v>0</v>
      </c>
    </row>
    <row r="6246" spans="1:32" hidden="1" x14ac:dyDescent="0.25">
      <c r="A6246">
        <v>655</v>
      </c>
      <c r="B6246">
        <v>24</v>
      </c>
      <c r="C6246">
        <v>2</v>
      </c>
      <c r="D6246" t="s">
        <v>28</v>
      </c>
      <c r="E6246" t="s">
        <v>121</v>
      </c>
      <c r="F6246" t="s">
        <v>30</v>
      </c>
      <c r="G6246" t="str">
        <f t="shared" si="776"/>
        <v>abbe</v>
      </c>
      <c r="H6246" t="str">
        <f t="shared" si="777"/>
        <v>4</v>
      </c>
      <c r="I6246" t="str">
        <f t="shared" si="778"/>
        <v>meedl</v>
      </c>
      <c r="J6246" t="str">
        <f t="shared" si="779"/>
        <v>corla</v>
      </c>
      <c r="K6246" t="str">
        <f t="shared" si="780"/>
        <v>corla</v>
      </c>
      <c r="L6246" t="str">
        <f>VLOOKUP(G6246,[1]VLOOKUP!$A$11:$B$14,2,FALSE)</f>
        <v>meedl</v>
      </c>
      <c r="M6246" t="s">
        <v>129</v>
      </c>
      <c r="N6246" t="str">
        <f>VLOOKUP(M6246,[1]VLOOKUP!$A$2:$C$9,2,FALSE)</f>
        <v>Non-Overlapping</v>
      </c>
      <c r="O6246" t="str">
        <f>VLOOKUP(M6246,[1]VLOOKUP!$A$2:$C$9,3,FALSE)</f>
        <v>Familiar</v>
      </c>
      <c r="P6246">
        <v>6018235</v>
      </c>
      <c r="Q6246" t="s">
        <v>107</v>
      </c>
      <c r="R6246" t="s">
        <v>28</v>
      </c>
      <c r="S6246" t="s">
        <v>114</v>
      </c>
      <c r="T6246">
        <v>294</v>
      </c>
      <c r="U6246" t="s">
        <v>114</v>
      </c>
      <c r="V6246">
        <v>294</v>
      </c>
      <c r="W6246" t="s">
        <v>109</v>
      </c>
      <c r="X6246">
        <v>294</v>
      </c>
      <c r="Y6246" t="s">
        <v>114</v>
      </c>
      <c r="Z6246">
        <v>294</v>
      </c>
      <c r="AA6246" t="s">
        <v>35</v>
      </c>
      <c r="AB6246">
        <v>399</v>
      </c>
      <c r="AC6246" t="s">
        <v>36</v>
      </c>
      <c r="AD6246">
        <f t="shared" si="781"/>
        <v>0</v>
      </c>
      <c r="AE6246">
        <f t="shared" si="782"/>
        <v>0</v>
      </c>
      <c r="AF6246">
        <f t="shared" si="783"/>
        <v>0</v>
      </c>
    </row>
    <row r="6247" spans="1:32" hidden="1" x14ac:dyDescent="0.25">
      <c r="A6247">
        <v>656</v>
      </c>
      <c r="B6247">
        <v>24</v>
      </c>
      <c r="C6247">
        <v>2</v>
      </c>
      <c r="D6247" t="s">
        <v>28</v>
      </c>
      <c r="E6247" t="s">
        <v>118</v>
      </c>
      <c r="F6247" t="s">
        <v>30</v>
      </c>
      <c r="G6247" t="str">
        <f t="shared" si="776"/>
        <v>abbe</v>
      </c>
      <c r="H6247" t="str">
        <f t="shared" si="777"/>
        <v>9</v>
      </c>
      <c r="I6247" t="str">
        <f t="shared" si="778"/>
        <v>corla</v>
      </c>
      <c r="J6247" t="str">
        <f t="shared" si="779"/>
        <v>meedl</v>
      </c>
      <c r="K6247" t="str">
        <f t="shared" si="780"/>
        <v>meedl</v>
      </c>
      <c r="L6247" t="str">
        <f>VLOOKUP(G6247,[1]VLOOKUP!$A$11:$B$14,2,FALSE)</f>
        <v>meedl</v>
      </c>
      <c r="M6247" t="s">
        <v>129</v>
      </c>
      <c r="N6247" t="str">
        <f>VLOOKUP(M6247,[1]VLOOKUP!$A$2:$C$9,2,FALSE)</f>
        <v>Non-Overlapping</v>
      </c>
      <c r="O6247" t="str">
        <f>VLOOKUP(M6247,[1]VLOOKUP!$A$2:$C$9,3,FALSE)</f>
        <v>Familiar</v>
      </c>
      <c r="P6247">
        <v>6018931</v>
      </c>
      <c r="Q6247" t="s">
        <v>112</v>
      </c>
      <c r="R6247" t="s">
        <v>28</v>
      </c>
      <c r="S6247" t="s">
        <v>114</v>
      </c>
      <c r="T6247">
        <v>293</v>
      </c>
      <c r="U6247" t="s">
        <v>114</v>
      </c>
      <c r="V6247">
        <v>293</v>
      </c>
      <c r="W6247" t="s">
        <v>109</v>
      </c>
      <c r="X6247">
        <v>293</v>
      </c>
      <c r="Y6247" t="s">
        <v>114</v>
      </c>
      <c r="Z6247">
        <v>293</v>
      </c>
      <c r="AA6247" t="s">
        <v>35</v>
      </c>
      <c r="AB6247">
        <v>441</v>
      </c>
      <c r="AC6247" t="s">
        <v>36</v>
      </c>
      <c r="AD6247">
        <f t="shared" si="781"/>
        <v>1</v>
      </c>
      <c r="AE6247">
        <f t="shared" si="782"/>
        <v>0</v>
      </c>
      <c r="AF6247">
        <f t="shared" si="783"/>
        <v>0</v>
      </c>
    </row>
    <row r="6248" spans="1:32" hidden="1" x14ac:dyDescent="0.25">
      <c r="A6248">
        <v>657</v>
      </c>
      <c r="B6248">
        <v>24</v>
      </c>
      <c r="C6248">
        <v>2</v>
      </c>
      <c r="D6248" t="s">
        <v>28</v>
      </c>
      <c r="E6248" t="s">
        <v>118</v>
      </c>
      <c r="F6248" t="s">
        <v>30</v>
      </c>
      <c r="G6248" t="str">
        <f t="shared" si="776"/>
        <v>abbe</v>
      </c>
      <c r="H6248" t="str">
        <f t="shared" si="777"/>
        <v>9</v>
      </c>
      <c r="I6248" t="str">
        <f t="shared" si="778"/>
        <v>corla</v>
      </c>
      <c r="J6248" t="str">
        <f t="shared" si="779"/>
        <v>meedl</v>
      </c>
      <c r="K6248" t="str">
        <f t="shared" si="780"/>
        <v>corla</v>
      </c>
      <c r="L6248" t="str">
        <f>VLOOKUP(G6248,[1]VLOOKUP!$A$11:$B$14,2,FALSE)</f>
        <v>meedl</v>
      </c>
      <c r="M6248" t="s">
        <v>129</v>
      </c>
      <c r="N6248" t="str">
        <f>VLOOKUP(M6248,[1]VLOOKUP!$A$2:$C$9,2,FALSE)</f>
        <v>Non-Overlapping</v>
      </c>
      <c r="O6248" t="str">
        <f>VLOOKUP(M6248,[1]VLOOKUP!$A$2:$C$9,3,FALSE)</f>
        <v>Familiar</v>
      </c>
      <c r="P6248">
        <v>6019667</v>
      </c>
      <c r="Q6248" t="s">
        <v>107</v>
      </c>
      <c r="R6248" t="s">
        <v>28</v>
      </c>
      <c r="S6248" t="s">
        <v>108</v>
      </c>
      <c r="T6248">
        <v>293</v>
      </c>
      <c r="U6248" t="s">
        <v>108</v>
      </c>
      <c r="V6248">
        <v>293</v>
      </c>
      <c r="W6248" t="s">
        <v>109</v>
      </c>
      <c r="X6248">
        <v>293</v>
      </c>
      <c r="Y6248" t="s">
        <v>108</v>
      </c>
      <c r="Z6248">
        <v>293</v>
      </c>
      <c r="AA6248" t="s">
        <v>41</v>
      </c>
      <c r="AB6248">
        <v>808</v>
      </c>
      <c r="AC6248" t="s">
        <v>42</v>
      </c>
      <c r="AD6248">
        <f t="shared" si="781"/>
        <v>0</v>
      </c>
      <c r="AE6248">
        <f t="shared" si="782"/>
        <v>0</v>
      </c>
      <c r="AF6248">
        <f t="shared" si="783"/>
        <v>0</v>
      </c>
    </row>
    <row r="6249" spans="1:32" hidden="1" x14ac:dyDescent="0.25">
      <c r="A6249">
        <v>658</v>
      </c>
      <c r="B6249">
        <v>24</v>
      </c>
      <c r="C6249">
        <v>2</v>
      </c>
      <c r="D6249" t="s">
        <v>28</v>
      </c>
      <c r="E6249" t="s">
        <v>105</v>
      </c>
      <c r="F6249" t="s">
        <v>30</v>
      </c>
      <c r="G6249" t="str">
        <f t="shared" si="776"/>
        <v>abbe</v>
      </c>
      <c r="H6249" t="str">
        <f t="shared" si="777"/>
        <v>1</v>
      </c>
      <c r="I6249" t="str">
        <f t="shared" si="778"/>
        <v>corla</v>
      </c>
      <c r="J6249" t="str">
        <f t="shared" si="779"/>
        <v>meedl</v>
      </c>
      <c r="K6249" t="str">
        <f t="shared" si="780"/>
        <v>corla</v>
      </c>
      <c r="L6249" t="str">
        <f>VLOOKUP(G6249,[1]VLOOKUP!$A$11:$B$14,2,FALSE)</f>
        <v>meedl</v>
      </c>
      <c r="M6249" t="s">
        <v>129</v>
      </c>
      <c r="N6249" t="str">
        <f>VLOOKUP(M6249,[1]VLOOKUP!$A$2:$C$9,2,FALSE)</f>
        <v>Non-Overlapping</v>
      </c>
      <c r="O6249" t="str">
        <f>VLOOKUP(M6249,[1]VLOOKUP!$A$2:$C$9,3,FALSE)</f>
        <v>Familiar</v>
      </c>
      <c r="P6249">
        <v>6020771</v>
      </c>
      <c r="Q6249" t="s">
        <v>107</v>
      </c>
      <c r="R6249" t="s">
        <v>28</v>
      </c>
      <c r="S6249" t="s">
        <v>108</v>
      </c>
      <c r="T6249">
        <v>293</v>
      </c>
      <c r="U6249" t="s">
        <v>108</v>
      </c>
      <c r="V6249">
        <v>293</v>
      </c>
      <c r="W6249" t="s">
        <v>109</v>
      </c>
      <c r="X6249">
        <v>293</v>
      </c>
      <c r="Y6249" t="s">
        <v>108</v>
      </c>
      <c r="Z6249">
        <v>293</v>
      </c>
      <c r="AA6249" t="s">
        <v>41</v>
      </c>
      <c r="AB6249">
        <v>416</v>
      </c>
      <c r="AC6249" t="s">
        <v>42</v>
      </c>
      <c r="AD6249">
        <f t="shared" si="781"/>
        <v>0</v>
      </c>
      <c r="AE6249">
        <f t="shared" si="782"/>
        <v>0</v>
      </c>
      <c r="AF6249">
        <f t="shared" si="783"/>
        <v>0</v>
      </c>
    </row>
    <row r="6250" spans="1:32" hidden="1" x14ac:dyDescent="0.25">
      <c r="A6250">
        <v>659</v>
      </c>
      <c r="B6250">
        <v>24</v>
      </c>
      <c r="C6250">
        <v>2</v>
      </c>
      <c r="D6250" t="s">
        <v>28</v>
      </c>
      <c r="E6250" t="s">
        <v>126</v>
      </c>
      <c r="F6250" t="s">
        <v>30</v>
      </c>
      <c r="G6250" t="str">
        <f t="shared" si="776"/>
        <v>abbe</v>
      </c>
      <c r="H6250" t="str">
        <f t="shared" si="777"/>
        <v>1</v>
      </c>
      <c r="I6250" t="str">
        <f t="shared" si="778"/>
        <v>meedl</v>
      </c>
      <c r="J6250" t="str">
        <f t="shared" si="779"/>
        <v>corla</v>
      </c>
      <c r="K6250" t="str">
        <f t="shared" si="780"/>
        <v>corla</v>
      </c>
      <c r="L6250" t="str">
        <f>VLOOKUP(G6250,[1]VLOOKUP!$A$11:$B$14,2,FALSE)</f>
        <v>meedl</v>
      </c>
      <c r="M6250" t="s">
        <v>129</v>
      </c>
      <c r="N6250" t="str">
        <f>VLOOKUP(M6250,[1]VLOOKUP!$A$2:$C$9,2,FALSE)</f>
        <v>Non-Overlapping</v>
      </c>
      <c r="O6250" t="str">
        <f>VLOOKUP(M6250,[1]VLOOKUP!$A$2:$C$9,3,FALSE)</f>
        <v>Familiar</v>
      </c>
      <c r="P6250">
        <v>6021483</v>
      </c>
      <c r="Q6250" t="s">
        <v>107</v>
      </c>
      <c r="R6250" t="s">
        <v>28</v>
      </c>
      <c r="S6250" t="s">
        <v>114</v>
      </c>
      <c r="T6250">
        <v>293</v>
      </c>
      <c r="U6250" t="s">
        <v>114</v>
      </c>
      <c r="V6250">
        <v>293</v>
      </c>
      <c r="W6250" t="s">
        <v>109</v>
      </c>
      <c r="X6250">
        <v>293</v>
      </c>
      <c r="Y6250" t="s">
        <v>114</v>
      </c>
      <c r="Z6250">
        <v>293</v>
      </c>
      <c r="AA6250" t="s">
        <v>35</v>
      </c>
      <c r="AB6250">
        <v>512</v>
      </c>
      <c r="AC6250" t="s">
        <v>36</v>
      </c>
      <c r="AD6250">
        <f t="shared" si="781"/>
        <v>0</v>
      </c>
      <c r="AE6250">
        <f t="shared" si="782"/>
        <v>0</v>
      </c>
      <c r="AF6250">
        <f t="shared" si="783"/>
        <v>0</v>
      </c>
    </row>
    <row r="6251" spans="1:32" hidden="1" x14ac:dyDescent="0.25">
      <c r="A6251">
        <v>660</v>
      </c>
      <c r="B6251">
        <v>24</v>
      </c>
      <c r="C6251">
        <v>2</v>
      </c>
      <c r="D6251" t="s">
        <v>28</v>
      </c>
      <c r="E6251" t="s">
        <v>120</v>
      </c>
      <c r="F6251" t="s">
        <v>30</v>
      </c>
      <c r="G6251" t="str">
        <f t="shared" si="776"/>
        <v>abbe</v>
      </c>
      <c r="H6251" t="str">
        <f t="shared" si="777"/>
        <v>6</v>
      </c>
      <c r="I6251" t="str">
        <f t="shared" si="778"/>
        <v>corla</v>
      </c>
      <c r="J6251" t="str">
        <f t="shared" si="779"/>
        <v>meedl</v>
      </c>
      <c r="K6251" t="str">
        <f t="shared" si="780"/>
        <v>corla</v>
      </c>
      <c r="L6251" t="str">
        <f>VLOOKUP(G6251,[1]VLOOKUP!$A$11:$B$14,2,FALSE)</f>
        <v>meedl</v>
      </c>
      <c r="M6251" t="s">
        <v>129</v>
      </c>
      <c r="N6251" t="str">
        <f>VLOOKUP(M6251,[1]VLOOKUP!$A$2:$C$9,2,FALSE)</f>
        <v>Non-Overlapping</v>
      </c>
      <c r="O6251" t="str">
        <f>VLOOKUP(M6251,[1]VLOOKUP!$A$2:$C$9,3,FALSE)</f>
        <v>Familiar</v>
      </c>
      <c r="P6251">
        <v>6022307</v>
      </c>
      <c r="Q6251" t="s">
        <v>107</v>
      </c>
      <c r="R6251" t="s">
        <v>28</v>
      </c>
      <c r="S6251" t="s">
        <v>108</v>
      </c>
      <c r="T6251">
        <v>293</v>
      </c>
      <c r="U6251" t="s">
        <v>108</v>
      </c>
      <c r="V6251">
        <v>293</v>
      </c>
      <c r="W6251" t="s">
        <v>109</v>
      </c>
      <c r="X6251">
        <v>293</v>
      </c>
      <c r="Y6251" t="s">
        <v>108</v>
      </c>
      <c r="Z6251">
        <v>293</v>
      </c>
      <c r="AA6251" t="s">
        <v>41</v>
      </c>
      <c r="AB6251">
        <v>584</v>
      </c>
      <c r="AC6251" t="s">
        <v>42</v>
      </c>
      <c r="AD6251">
        <f t="shared" si="781"/>
        <v>0</v>
      </c>
      <c r="AE6251">
        <f t="shared" si="782"/>
        <v>0</v>
      </c>
      <c r="AF6251">
        <f t="shared" si="783"/>
        <v>0</v>
      </c>
    </row>
    <row r="6252" spans="1:32" hidden="1" x14ac:dyDescent="0.25">
      <c r="A6252">
        <v>661</v>
      </c>
      <c r="B6252">
        <v>24</v>
      </c>
      <c r="C6252">
        <v>2</v>
      </c>
      <c r="D6252" t="s">
        <v>28</v>
      </c>
      <c r="E6252" t="s">
        <v>120</v>
      </c>
      <c r="F6252" t="s">
        <v>30</v>
      </c>
      <c r="G6252" t="str">
        <f t="shared" si="776"/>
        <v>abbe</v>
      </c>
      <c r="H6252" t="str">
        <f t="shared" si="777"/>
        <v>6</v>
      </c>
      <c r="I6252" t="str">
        <f t="shared" si="778"/>
        <v>corla</v>
      </c>
      <c r="J6252" t="str">
        <f t="shared" si="779"/>
        <v>meedl</v>
      </c>
      <c r="K6252" t="str">
        <f t="shared" si="780"/>
        <v>corla</v>
      </c>
      <c r="L6252" t="str">
        <f>VLOOKUP(G6252,[1]VLOOKUP!$A$11:$B$14,2,FALSE)</f>
        <v>meedl</v>
      </c>
      <c r="M6252" t="s">
        <v>129</v>
      </c>
      <c r="N6252" t="str">
        <f>VLOOKUP(M6252,[1]VLOOKUP!$A$2:$C$9,2,FALSE)</f>
        <v>Non-Overlapping</v>
      </c>
      <c r="O6252" t="str">
        <f>VLOOKUP(M6252,[1]VLOOKUP!$A$2:$C$9,3,FALSE)</f>
        <v>Familiar</v>
      </c>
      <c r="P6252">
        <v>6023187</v>
      </c>
      <c r="Q6252" t="s">
        <v>107</v>
      </c>
      <c r="R6252" t="s">
        <v>28</v>
      </c>
      <c r="S6252" t="s">
        <v>108</v>
      </c>
      <c r="T6252">
        <v>293</v>
      </c>
      <c r="U6252" t="s">
        <v>108</v>
      </c>
      <c r="V6252">
        <v>293</v>
      </c>
      <c r="W6252" t="s">
        <v>109</v>
      </c>
      <c r="X6252">
        <v>293</v>
      </c>
      <c r="Y6252" t="s">
        <v>108</v>
      </c>
      <c r="Z6252">
        <v>293</v>
      </c>
      <c r="AA6252" t="s">
        <v>41</v>
      </c>
      <c r="AB6252">
        <v>609</v>
      </c>
      <c r="AC6252" t="s">
        <v>42</v>
      </c>
      <c r="AD6252">
        <f t="shared" si="781"/>
        <v>0</v>
      </c>
      <c r="AE6252">
        <f t="shared" si="782"/>
        <v>0</v>
      </c>
      <c r="AF6252">
        <f t="shared" si="783"/>
        <v>0</v>
      </c>
    </row>
    <row r="6253" spans="1:32" hidden="1" x14ac:dyDescent="0.25">
      <c r="A6253">
        <v>662</v>
      </c>
      <c r="B6253">
        <v>24</v>
      </c>
      <c r="C6253">
        <v>2</v>
      </c>
      <c r="D6253" t="s">
        <v>28</v>
      </c>
      <c r="E6253" t="s">
        <v>117</v>
      </c>
      <c r="F6253" t="s">
        <v>30</v>
      </c>
      <c r="G6253" t="str">
        <f t="shared" si="776"/>
        <v>abbe</v>
      </c>
      <c r="H6253" t="str">
        <f t="shared" si="777"/>
        <v>7</v>
      </c>
      <c r="I6253" t="str">
        <f t="shared" si="778"/>
        <v>meedl</v>
      </c>
      <c r="J6253" t="str">
        <f t="shared" si="779"/>
        <v>corla</v>
      </c>
      <c r="K6253" t="str">
        <f t="shared" si="780"/>
        <v>corla</v>
      </c>
      <c r="L6253" t="str">
        <f>VLOOKUP(G6253,[1]VLOOKUP!$A$11:$B$14,2,FALSE)</f>
        <v>meedl</v>
      </c>
      <c r="M6253" t="s">
        <v>129</v>
      </c>
      <c r="N6253" t="str">
        <f>VLOOKUP(M6253,[1]VLOOKUP!$A$2:$C$9,2,FALSE)</f>
        <v>Non-Overlapping</v>
      </c>
      <c r="O6253" t="str">
        <f>VLOOKUP(M6253,[1]VLOOKUP!$A$2:$C$9,3,FALSE)</f>
        <v>Familiar</v>
      </c>
      <c r="P6253">
        <v>6024091</v>
      </c>
      <c r="Q6253" t="s">
        <v>107</v>
      </c>
      <c r="R6253" t="s">
        <v>28</v>
      </c>
      <c r="S6253" t="s">
        <v>114</v>
      </c>
      <c r="T6253">
        <v>294</v>
      </c>
      <c r="U6253" t="s">
        <v>114</v>
      </c>
      <c r="V6253">
        <v>294</v>
      </c>
      <c r="W6253" t="s">
        <v>109</v>
      </c>
      <c r="X6253">
        <v>294</v>
      </c>
      <c r="Y6253" t="s">
        <v>114</v>
      </c>
      <c r="Z6253">
        <v>294</v>
      </c>
      <c r="AA6253" t="s">
        <v>35</v>
      </c>
      <c r="AB6253">
        <v>527</v>
      </c>
      <c r="AC6253" t="s">
        <v>36</v>
      </c>
      <c r="AD6253">
        <f t="shared" si="781"/>
        <v>0</v>
      </c>
      <c r="AE6253">
        <f t="shared" si="782"/>
        <v>0</v>
      </c>
      <c r="AF6253">
        <f t="shared" si="783"/>
        <v>0</v>
      </c>
    </row>
    <row r="6254" spans="1:32" hidden="1" x14ac:dyDescent="0.25">
      <c r="A6254">
        <v>663</v>
      </c>
      <c r="B6254">
        <v>24</v>
      </c>
      <c r="C6254">
        <v>2</v>
      </c>
      <c r="D6254" t="s">
        <v>28</v>
      </c>
      <c r="E6254" t="s">
        <v>116</v>
      </c>
      <c r="F6254" t="s">
        <v>30</v>
      </c>
      <c r="G6254" t="str">
        <f t="shared" si="776"/>
        <v>abbe</v>
      </c>
      <c r="H6254" t="str">
        <f t="shared" si="777"/>
        <v>8</v>
      </c>
      <c r="I6254" t="str">
        <f t="shared" si="778"/>
        <v>meedl</v>
      </c>
      <c r="J6254" t="str">
        <f t="shared" si="779"/>
        <v>corla</v>
      </c>
      <c r="K6254" t="str">
        <f t="shared" si="780"/>
        <v>meedl</v>
      </c>
      <c r="L6254" t="str">
        <f>VLOOKUP(G6254,[1]VLOOKUP!$A$11:$B$14,2,FALSE)</f>
        <v>meedl</v>
      </c>
      <c r="M6254" t="s">
        <v>129</v>
      </c>
      <c r="N6254" t="str">
        <f>VLOOKUP(M6254,[1]VLOOKUP!$A$2:$C$9,2,FALSE)</f>
        <v>Non-Overlapping</v>
      </c>
      <c r="O6254" t="str">
        <f>VLOOKUP(M6254,[1]VLOOKUP!$A$2:$C$9,3,FALSE)</f>
        <v>Familiar</v>
      </c>
      <c r="P6254">
        <v>6024915</v>
      </c>
      <c r="Q6254" t="s">
        <v>112</v>
      </c>
      <c r="R6254" t="s">
        <v>28</v>
      </c>
      <c r="S6254" t="s">
        <v>108</v>
      </c>
      <c r="T6254">
        <v>294</v>
      </c>
      <c r="U6254" t="s">
        <v>108</v>
      </c>
      <c r="V6254">
        <v>294</v>
      </c>
      <c r="W6254" t="s">
        <v>109</v>
      </c>
      <c r="X6254">
        <v>294</v>
      </c>
      <c r="Y6254" t="s">
        <v>108</v>
      </c>
      <c r="Z6254">
        <v>294</v>
      </c>
      <c r="AA6254" t="s">
        <v>41</v>
      </c>
      <c r="AB6254">
        <v>239</v>
      </c>
      <c r="AC6254" t="s">
        <v>42</v>
      </c>
      <c r="AD6254">
        <f t="shared" si="781"/>
        <v>1</v>
      </c>
      <c r="AE6254">
        <f t="shared" si="782"/>
        <v>0</v>
      </c>
      <c r="AF6254">
        <f t="shared" si="783"/>
        <v>0</v>
      </c>
    </row>
    <row r="6255" spans="1:32" hidden="1" x14ac:dyDescent="0.25">
      <c r="A6255">
        <v>664</v>
      </c>
      <c r="B6255">
        <v>24</v>
      </c>
      <c r="C6255">
        <v>2</v>
      </c>
      <c r="D6255" t="s">
        <v>28</v>
      </c>
      <c r="E6255" t="s">
        <v>110</v>
      </c>
      <c r="F6255" t="s">
        <v>30</v>
      </c>
      <c r="G6255" t="str">
        <f t="shared" si="776"/>
        <v>abbe</v>
      </c>
      <c r="H6255" t="str">
        <f t="shared" si="777"/>
        <v>3</v>
      </c>
      <c r="I6255" t="str">
        <f t="shared" si="778"/>
        <v>corla</v>
      </c>
      <c r="J6255" t="str">
        <f t="shared" si="779"/>
        <v>meedl</v>
      </c>
      <c r="K6255" t="str">
        <f t="shared" si="780"/>
        <v>corla</v>
      </c>
      <c r="L6255" t="str">
        <f>VLOOKUP(G6255,[1]VLOOKUP!$A$11:$B$14,2,FALSE)</f>
        <v>meedl</v>
      </c>
      <c r="M6255" t="s">
        <v>129</v>
      </c>
      <c r="N6255" t="str">
        <f>VLOOKUP(M6255,[1]VLOOKUP!$A$2:$C$9,2,FALSE)</f>
        <v>Non-Overlapping</v>
      </c>
      <c r="O6255" t="str">
        <f>VLOOKUP(M6255,[1]VLOOKUP!$A$2:$C$9,3,FALSE)</f>
        <v>Familiar</v>
      </c>
      <c r="P6255">
        <v>6025451</v>
      </c>
      <c r="Q6255" t="s">
        <v>107</v>
      </c>
      <c r="R6255" t="s">
        <v>28</v>
      </c>
      <c r="S6255" t="s">
        <v>108</v>
      </c>
      <c r="T6255">
        <v>293</v>
      </c>
      <c r="U6255" t="s">
        <v>108</v>
      </c>
      <c r="V6255">
        <v>293</v>
      </c>
      <c r="W6255" t="s">
        <v>109</v>
      </c>
      <c r="X6255">
        <v>293</v>
      </c>
      <c r="Y6255" t="s">
        <v>108</v>
      </c>
      <c r="Z6255">
        <v>293</v>
      </c>
      <c r="AA6255" t="s">
        <v>41</v>
      </c>
      <c r="AB6255">
        <v>584</v>
      </c>
      <c r="AC6255" t="s">
        <v>42</v>
      </c>
      <c r="AD6255">
        <f t="shared" si="781"/>
        <v>0</v>
      </c>
      <c r="AE6255">
        <f t="shared" si="782"/>
        <v>0</v>
      </c>
      <c r="AF6255">
        <f t="shared" si="783"/>
        <v>0</v>
      </c>
    </row>
    <row r="6256" spans="1:32" hidden="1" x14ac:dyDescent="0.25">
      <c r="A6256">
        <v>665</v>
      </c>
      <c r="B6256">
        <v>24</v>
      </c>
      <c r="C6256">
        <v>2</v>
      </c>
      <c r="D6256" t="s">
        <v>28</v>
      </c>
      <c r="E6256" t="s">
        <v>116</v>
      </c>
      <c r="F6256" t="s">
        <v>30</v>
      </c>
      <c r="G6256" t="str">
        <f t="shared" si="776"/>
        <v>abbe</v>
      </c>
      <c r="H6256" t="str">
        <f t="shared" si="777"/>
        <v>8</v>
      </c>
      <c r="I6256" t="str">
        <f t="shared" si="778"/>
        <v>meedl</v>
      </c>
      <c r="J6256" t="str">
        <f t="shared" si="779"/>
        <v>corla</v>
      </c>
      <c r="K6256" t="str">
        <f t="shared" si="780"/>
        <v>corla</v>
      </c>
      <c r="L6256" t="str">
        <f>VLOOKUP(G6256,[1]VLOOKUP!$A$11:$B$14,2,FALSE)</f>
        <v>meedl</v>
      </c>
      <c r="M6256" t="s">
        <v>129</v>
      </c>
      <c r="N6256" t="str">
        <f>VLOOKUP(M6256,[1]VLOOKUP!$A$2:$C$9,2,FALSE)</f>
        <v>Non-Overlapping</v>
      </c>
      <c r="O6256" t="str">
        <f>VLOOKUP(M6256,[1]VLOOKUP!$A$2:$C$9,3,FALSE)</f>
        <v>Familiar</v>
      </c>
      <c r="P6256">
        <v>6026331</v>
      </c>
      <c r="Q6256" t="s">
        <v>107</v>
      </c>
      <c r="R6256" t="s">
        <v>28</v>
      </c>
      <c r="S6256" t="s">
        <v>114</v>
      </c>
      <c r="T6256">
        <v>294</v>
      </c>
      <c r="U6256" t="s">
        <v>114</v>
      </c>
      <c r="V6256">
        <v>294</v>
      </c>
      <c r="W6256" t="s">
        <v>109</v>
      </c>
      <c r="X6256">
        <v>294</v>
      </c>
      <c r="Y6256" t="s">
        <v>114</v>
      </c>
      <c r="Z6256">
        <v>294</v>
      </c>
      <c r="AA6256" t="s">
        <v>35</v>
      </c>
      <c r="AB6256">
        <v>559</v>
      </c>
      <c r="AC6256" t="s">
        <v>36</v>
      </c>
      <c r="AD6256">
        <f t="shared" si="781"/>
        <v>0</v>
      </c>
      <c r="AE6256">
        <f t="shared" si="782"/>
        <v>0</v>
      </c>
      <c r="AF6256">
        <f t="shared" si="783"/>
        <v>0</v>
      </c>
    </row>
    <row r="6257" spans="1:32" hidden="1" x14ac:dyDescent="0.25">
      <c r="A6257">
        <v>666</v>
      </c>
      <c r="B6257">
        <v>24</v>
      </c>
      <c r="C6257">
        <v>2</v>
      </c>
      <c r="D6257" t="s">
        <v>28</v>
      </c>
      <c r="E6257" t="s">
        <v>110</v>
      </c>
      <c r="F6257" t="s">
        <v>30</v>
      </c>
      <c r="G6257" t="str">
        <f t="shared" si="776"/>
        <v>abbe</v>
      </c>
      <c r="H6257" t="str">
        <f t="shared" si="777"/>
        <v>3</v>
      </c>
      <c r="I6257" t="str">
        <f t="shared" si="778"/>
        <v>corla</v>
      </c>
      <c r="J6257" t="str">
        <f t="shared" si="779"/>
        <v>meedl</v>
      </c>
      <c r="K6257" t="str">
        <f t="shared" si="780"/>
        <v>corla</v>
      </c>
      <c r="L6257" t="str">
        <f>VLOOKUP(G6257,[1]VLOOKUP!$A$11:$B$14,2,FALSE)</f>
        <v>meedl</v>
      </c>
      <c r="M6257" t="s">
        <v>129</v>
      </c>
      <c r="N6257" t="str">
        <f>VLOOKUP(M6257,[1]VLOOKUP!$A$2:$C$9,2,FALSE)</f>
        <v>Non-Overlapping</v>
      </c>
      <c r="O6257" t="str">
        <f>VLOOKUP(M6257,[1]VLOOKUP!$A$2:$C$9,3,FALSE)</f>
        <v>Familiar</v>
      </c>
      <c r="P6257">
        <v>6027203</v>
      </c>
      <c r="Q6257" t="s">
        <v>107</v>
      </c>
      <c r="R6257" t="s">
        <v>28</v>
      </c>
      <c r="S6257" t="s">
        <v>108</v>
      </c>
      <c r="T6257">
        <v>293</v>
      </c>
      <c r="U6257" t="s">
        <v>108</v>
      </c>
      <c r="V6257">
        <v>293</v>
      </c>
      <c r="W6257" t="s">
        <v>109</v>
      </c>
      <c r="X6257">
        <v>293</v>
      </c>
      <c r="Y6257" t="s">
        <v>108</v>
      </c>
      <c r="Z6257">
        <v>293</v>
      </c>
      <c r="AA6257" t="s">
        <v>41</v>
      </c>
      <c r="AB6257">
        <v>569</v>
      </c>
      <c r="AC6257" t="s">
        <v>42</v>
      </c>
      <c r="AD6257">
        <f t="shared" si="781"/>
        <v>0</v>
      </c>
      <c r="AE6257">
        <f t="shared" si="782"/>
        <v>0</v>
      </c>
      <c r="AF6257">
        <f t="shared" si="783"/>
        <v>0</v>
      </c>
    </row>
    <row r="6258" spans="1:32" hidden="1" x14ac:dyDescent="0.25">
      <c r="A6258">
        <v>667</v>
      </c>
      <c r="B6258">
        <v>24</v>
      </c>
      <c r="C6258">
        <v>2</v>
      </c>
      <c r="D6258" t="s">
        <v>28</v>
      </c>
      <c r="E6258" t="s">
        <v>121</v>
      </c>
      <c r="F6258" t="s">
        <v>30</v>
      </c>
      <c r="G6258" t="str">
        <f t="shared" si="776"/>
        <v>abbe</v>
      </c>
      <c r="H6258" t="str">
        <f t="shared" si="777"/>
        <v>4</v>
      </c>
      <c r="I6258" t="str">
        <f t="shared" si="778"/>
        <v>meedl</v>
      </c>
      <c r="J6258" t="str">
        <f t="shared" si="779"/>
        <v>corla</v>
      </c>
      <c r="K6258" t="str">
        <f t="shared" si="780"/>
        <v>corla</v>
      </c>
      <c r="L6258" t="str">
        <f>VLOOKUP(G6258,[1]VLOOKUP!$A$11:$B$14,2,FALSE)</f>
        <v>meedl</v>
      </c>
      <c r="M6258" t="s">
        <v>129</v>
      </c>
      <c r="N6258" t="str">
        <f>VLOOKUP(M6258,[1]VLOOKUP!$A$2:$C$9,2,FALSE)</f>
        <v>Non-Overlapping</v>
      </c>
      <c r="O6258" t="str">
        <f>VLOOKUP(M6258,[1]VLOOKUP!$A$2:$C$9,3,FALSE)</f>
        <v>Familiar</v>
      </c>
      <c r="P6258">
        <v>6028068</v>
      </c>
      <c r="Q6258" t="s">
        <v>107</v>
      </c>
      <c r="R6258" t="s">
        <v>28</v>
      </c>
      <c r="S6258" t="s">
        <v>114</v>
      </c>
      <c r="T6258">
        <v>293</v>
      </c>
      <c r="U6258" t="s">
        <v>114</v>
      </c>
      <c r="V6258">
        <v>293</v>
      </c>
      <c r="W6258" t="s">
        <v>109</v>
      </c>
      <c r="X6258">
        <v>293</v>
      </c>
      <c r="Y6258" t="s">
        <v>114</v>
      </c>
      <c r="Z6258">
        <v>293</v>
      </c>
      <c r="AA6258" t="s">
        <v>35</v>
      </c>
      <c r="AB6258">
        <v>527</v>
      </c>
      <c r="AC6258" t="s">
        <v>36</v>
      </c>
      <c r="AD6258">
        <f t="shared" si="781"/>
        <v>0</v>
      </c>
      <c r="AE6258">
        <f t="shared" si="782"/>
        <v>0</v>
      </c>
      <c r="AF6258">
        <f t="shared" si="783"/>
        <v>0</v>
      </c>
    </row>
    <row r="6259" spans="1:32" hidden="1" x14ac:dyDescent="0.25">
      <c r="A6259">
        <v>668</v>
      </c>
      <c r="B6259">
        <v>24</v>
      </c>
      <c r="C6259">
        <v>2</v>
      </c>
      <c r="D6259" t="s">
        <v>28</v>
      </c>
      <c r="E6259" t="s">
        <v>123</v>
      </c>
      <c r="F6259" t="s">
        <v>30</v>
      </c>
      <c r="G6259" t="str">
        <f t="shared" si="776"/>
        <v>abbe</v>
      </c>
      <c r="H6259" t="str">
        <f t="shared" si="777"/>
        <v>7</v>
      </c>
      <c r="I6259" t="str">
        <f t="shared" si="778"/>
        <v>corla</v>
      </c>
      <c r="J6259" t="str">
        <f t="shared" si="779"/>
        <v>meedl</v>
      </c>
      <c r="K6259" t="str">
        <f t="shared" si="780"/>
        <v>corla</v>
      </c>
      <c r="L6259" t="str">
        <f>VLOOKUP(G6259,[1]VLOOKUP!$A$11:$B$14,2,FALSE)</f>
        <v>meedl</v>
      </c>
      <c r="M6259" t="s">
        <v>129</v>
      </c>
      <c r="N6259" t="str">
        <f>VLOOKUP(M6259,[1]VLOOKUP!$A$2:$C$9,2,FALSE)</f>
        <v>Non-Overlapping</v>
      </c>
      <c r="O6259" t="str">
        <f>VLOOKUP(M6259,[1]VLOOKUP!$A$2:$C$9,3,FALSE)</f>
        <v>Familiar</v>
      </c>
      <c r="P6259">
        <v>6028891</v>
      </c>
      <c r="Q6259" t="s">
        <v>107</v>
      </c>
      <c r="R6259" t="s">
        <v>28</v>
      </c>
      <c r="S6259" t="s">
        <v>108</v>
      </c>
      <c r="T6259">
        <v>293</v>
      </c>
      <c r="U6259" t="s">
        <v>108</v>
      </c>
      <c r="V6259">
        <v>293</v>
      </c>
      <c r="W6259" t="s">
        <v>109</v>
      </c>
      <c r="X6259">
        <v>293</v>
      </c>
      <c r="Y6259" t="s">
        <v>108</v>
      </c>
      <c r="Z6259">
        <v>293</v>
      </c>
      <c r="AA6259" t="s">
        <v>41</v>
      </c>
      <c r="AB6259">
        <v>736</v>
      </c>
      <c r="AC6259" t="s">
        <v>42</v>
      </c>
      <c r="AD6259">
        <f t="shared" si="781"/>
        <v>0</v>
      </c>
      <c r="AE6259">
        <f t="shared" si="782"/>
        <v>0</v>
      </c>
      <c r="AF6259">
        <f t="shared" si="783"/>
        <v>0</v>
      </c>
    </row>
    <row r="6260" spans="1:32" hidden="1" x14ac:dyDescent="0.25">
      <c r="A6260">
        <v>669</v>
      </c>
      <c r="B6260">
        <v>24</v>
      </c>
      <c r="C6260">
        <v>2</v>
      </c>
      <c r="D6260" t="s">
        <v>28</v>
      </c>
      <c r="E6260" t="s">
        <v>121</v>
      </c>
      <c r="F6260" t="s">
        <v>30</v>
      </c>
      <c r="G6260" t="str">
        <f t="shared" si="776"/>
        <v>abbe</v>
      </c>
      <c r="H6260" t="str">
        <f t="shared" si="777"/>
        <v>4</v>
      </c>
      <c r="I6260" t="str">
        <f t="shared" si="778"/>
        <v>meedl</v>
      </c>
      <c r="J6260" t="str">
        <f t="shared" si="779"/>
        <v>corla</v>
      </c>
      <c r="K6260" t="str">
        <f t="shared" si="780"/>
        <v>corla</v>
      </c>
      <c r="L6260" t="str">
        <f>VLOOKUP(G6260,[1]VLOOKUP!$A$11:$B$14,2,FALSE)</f>
        <v>meedl</v>
      </c>
      <c r="M6260" t="s">
        <v>129</v>
      </c>
      <c r="N6260" t="str">
        <f>VLOOKUP(M6260,[1]VLOOKUP!$A$2:$C$9,2,FALSE)</f>
        <v>Non-Overlapping</v>
      </c>
      <c r="O6260" t="str">
        <f>VLOOKUP(M6260,[1]VLOOKUP!$A$2:$C$9,3,FALSE)</f>
        <v>Familiar</v>
      </c>
      <c r="P6260">
        <v>6029923</v>
      </c>
      <c r="Q6260" t="s">
        <v>107</v>
      </c>
      <c r="R6260" t="s">
        <v>28</v>
      </c>
      <c r="S6260" t="s">
        <v>114</v>
      </c>
      <c r="T6260">
        <v>293</v>
      </c>
      <c r="U6260" t="s">
        <v>114</v>
      </c>
      <c r="V6260">
        <v>293</v>
      </c>
      <c r="W6260" t="s">
        <v>109</v>
      </c>
      <c r="X6260">
        <v>293</v>
      </c>
      <c r="Y6260" t="s">
        <v>114</v>
      </c>
      <c r="Z6260">
        <v>293</v>
      </c>
      <c r="AA6260" t="s">
        <v>35</v>
      </c>
      <c r="AB6260">
        <v>552</v>
      </c>
      <c r="AC6260" t="s">
        <v>36</v>
      </c>
      <c r="AD6260">
        <f t="shared" si="781"/>
        <v>0</v>
      </c>
      <c r="AE6260">
        <f t="shared" si="782"/>
        <v>0</v>
      </c>
      <c r="AF6260">
        <f t="shared" si="783"/>
        <v>0</v>
      </c>
    </row>
    <row r="6261" spans="1:32" hidden="1" x14ac:dyDescent="0.25">
      <c r="A6261">
        <v>670</v>
      </c>
      <c r="B6261">
        <v>24</v>
      </c>
      <c r="C6261">
        <v>2</v>
      </c>
      <c r="D6261" t="s">
        <v>28</v>
      </c>
      <c r="E6261" t="s">
        <v>111</v>
      </c>
      <c r="F6261" t="s">
        <v>30</v>
      </c>
      <c r="G6261" t="str">
        <f t="shared" si="776"/>
        <v>abbe</v>
      </c>
      <c r="H6261" t="str">
        <f t="shared" si="777"/>
        <v>6</v>
      </c>
      <c r="I6261" t="str">
        <f t="shared" si="778"/>
        <v>meedl</v>
      </c>
      <c r="J6261" t="str">
        <f t="shared" si="779"/>
        <v>corla</v>
      </c>
      <c r="K6261" t="str">
        <f t="shared" si="780"/>
        <v>corla</v>
      </c>
      <c r="L6261" t="str">
        <f>VLOOKUP(G6261,[1]VLOOKUP!$A$11:$B$14,2,FALSE)</f>
        <v>meedl</v>
      </c>
      <c r="M6261" t="s">
        <v>129</v>
      </c>
      <c r="N6261" t="str">
        <f>VLOOKUP(M6261,[1]VLOOKUP!$A$2:$C$9,2,FALSE)</f>
        <v>Non-Overlapping</v>
      </c>
      <c r="O6261" t="str">
        <f>VLOOKUP(M6261,[1]VLOOKUP!$A$2:$C$9,3,FALSE)</f>
        <v>Familiar</v>
      </c>
      <c r="P6261">
        <v>6030771</v>
      </c>
      <c r="Q6261" t="s">
        <v>107</v>
      </c>
      <c r="R6261" t="s">
        <v>28</v>
      </c>
      <c r="S6261" t="s">
        <v>114</v>
      </c>
      <c r="T6261">
        <v>293</v>
      </c>
      <c r="U6261" t="s">
        <v>114</v>
      </c>
      <c r="V6261">
        <v>293</v>
      </c>
      <c r="W6261" t="s">
        <v>109</v>
      </c>
      <c r="X6261">
        <v>293</v>
      </c>
      <c r="Y6261" t="s">
        <v>114</v>
      </c>
      <c r="Z6261">
        <v>293</v>
      </c>
      <c r="AA6261" t="s">
        <v>35</v>
      </c>
      <c r="AB6261">
        <v>392</v>
      </c>
      <c r="AC6261" t="s">
        <v>36</v>
      </c>
      <c r="AD6261">
        <f t="shared" si="781"/>
        <v>0</v>
      </c>
      <c r="AE6261">
        <f t="shared" si="782"/>
        <v>0</v>
      </c>
      <c r="AF6261">
        <f t="shared" si="783"/>
        <v>0</v>
      </c>
    </row>
    <row r="6262" spans="1:32" hidden="1" x14ac:dyDescent="0.25">
      <c r="A6262">
        <v>671</v>
      </c>
      <c r="B6262">
        <v>24</v>
      </c>
      <c r="C6262">
        <v>2</v>
      </c>
      <c r="D6262" t="s">
        <v>28</v>
      </c>
      <c r="E6262" t="s">
        <v>126</v>
      </c>
      <c r="F6262" t="s">
        <v>30</v>
      </c>
      <c r="G6262" t="str">
        <f t="shared" si="776"/>
        <v>abbe</v>
      </c>
      <c r="H6262" t="str">
        <f t="shared" si="777"/>
        <v>1</v>
      </c>
      <c r="I6262" t="str">
        <f t="shared" si="778"/>
        <v>meedl</v>
      </c>
      <c r="J6262" t="str">
        <f t="shared" si="779"/>
        <v>corla</v>
      </c>
      <c r="K6262" t="str">
        <f t="shared" si="780"/>
        <v>corla</v>
      </c>
      <c r="L6262" t="str">
        <f>VLOOKUP(G6262,[1]VLOOKUP!$A$11:$B$14,2,FALSE)</f>
        <v>meedl</v>
      </c>
      <c r="M6262" t="s">
        <v>129</v>
      </c>
      <c r="N6262" t="str">
        <f>VLOOKUP(M6262,[1]VLOOKUP!$A$2:$C$9,2,FALSE)</f>
        <v>Non-Overlapping</v>
      </c>
      <c r="O6262" t="str">
        <f>VLOOKUP(M6262,[1]VLOOKUP!$A$2:$C$9,3,FALSE)</f>
        <v>Familiar</v>
      </c>
      <c r="P6262">
        <v>6031459</v>
      </c>
      <c r="Q6262" t="s">
        <v>107</v>
      </c>
      <c r="R6262" t="s">
        <v>28</v>
      </c>
      <c r="S6262" t="s">
        <v>114</v>
      </c>
      <c r="T6262">
        <v>293</v>
      </c>
      <c r="U6262" t="s">
        <v>114</v>
      </c>
      <c r="V6262">
        <v>293</v>
      </c>
      <c r="W6262" t="s">
        <v>109</v>
      </c>
      <c r="X6262">
        <v>293</v>
      </c>
      <c r="Y6262" t="s">
        <v>114</v>
      </c>
      <c r="Z6262">
        <v>293</v>
      </c>
      <c r="AA6262" t="s">
        <v>35</v>
      </c>
      <c r="AB6262">
        <v>368</v>
      </c>
      <c r="AC6262" t="s">
        <v>36</v>
      </c>
      <c r="AD6262">
        <f t="shared" si="781"/>
        <v>0</v>
      </c>
      <c r="AE6262">
        <f t="shared" si="782"/>
        <v>0</v>
      </c>
      <c r="AF6262">
        <f t="shared" si="783"/>
        <v>0</v>
      </c>
    </row>
    <row r="6263" spans="1:32" hidden="1" x14ac:dyDescent="0.25">
      <c r="A6263">
        <v>672</v>
      </c>
      <c r="B6263">
        <v>24</v>
      </c>
      <c r="C6263">
        <v>2</v>
      </c>
      <c r="D6263" t="s">
        <v>28</v>
      </c>
      <c r="E6263" t="s">
        <v>124</v>
      </c>
      <c r="F6263" t="s">
        <v>30</v>
      </c>
      <c r="G6263" t="str">
        <f t="shared" si="776"/>
        <v>abbe</v>
      </c>
      <c r="H6263" t="str">
        <f t="shared" si="777"/>
        <v>9</v>
      </c>
      <c r="I6263" t="str">
        <f t="shared" si="778"/>
        <v>meedl</v>
      </c>
      <c r="J6263" t="str">
        <f t="shared" si="779"/>
        <v>corla</v>
      </c>
      <c r="K6263" t="str">
        <f t="shared" si="780"/>
        <v>corla</v>
      </c>
      <c r="L6263" t="str">
        <f>VLOOKUP(G6263,[1]VLOOKUP!$A$11:$B$14,2,FALSE)</f>
        <v>meedl</v>
      </c>
      <c r="M6263" t="s">
        <v>129</v>
      </c>
      <c r="N6263" t="str">
        <f>VLOOKUP(M6263,[1]VLOOKUP!$A$2:$C$9,2,FALSE)</f>
        <v>Non-Overlapping</v>
      </c>
      <c r="O6263" t="str">
        <f>VLOOKUP(M6263,[1]VLOOKUP!$A$2:$C$9,3,FALSE)</f>
        <v>Familiar</v>
      </c>
      <c r="P6263">
        <v>6032141</v>
      </c>
      <c r="Q6263" t="s">
        <v>107</v>
      </c>
      <c r="R6263" t="s">
        <v>28</v>
      </c>
      <c r="S6263" t="s">
        <v>114</v>
      </c>
      <c r="T6263">
        <v>293</v>
      </c>
      <c r="U6263" t="s">
        <v>114</v>
      </c>
      <c r="V6263">
        <v>293</v>
      </c>
      <c r="W6263" t="s">
        <v>109</v>
      </c>
      <c r="X6263">
        <v>293</v>
      </c>
      <c r="Y6263" t="s">
        <v>114</v>
      </c>
      <c r="Z6263">
        <v>293</v>
      </c>
      <c r="AA6263" t="s">
        <v>35</v>
      </c>
      <c r="AB6263">
        <v>462</v>
      </c>
      <c r="AC6263" t="s">
        <v>36</v>
      </c>
      <c r="AD6263">
        <f t="shared" si="781"/>
        <v>0</v>
      </c>
      <c r="AE6263">
        <f t="shared" si="782"/>
        <v>0</v>
      </c>
      <c r="AF6263">
        <f t="shared" si="783"/>
        <v>0</v>
      </c>
    </row>
    <row r="6264" spans="1:32" hidden="1" x14ac:dyDescent="0.25">
      <c r="A6264">
        <v>673</v>
      </c>
      <c r="B6264">
        <v>24</v>
      </c>
      <c r="C6264">
        <v>2</v>
      </c>
      <c r="D6264" t="s">
        <v>28</v>
      </c>
      <c r="E6264" t="s">
        <v>105</v>
      </c>
      <c r="F6264" t="s">
        <v>30</v>
      </c>
      <c r="G6264" t="str">
        <f t="shared" si="776"/>
        <v>abbe</v>
      </c>
      <c r="H6264" t="str">
        <f t="shared" si="777"/>
        <v>1</v>
      </c>
      <c r="I6264" t="str">
        <f t="shared" si="778"/>
        <v>corla</v>
      </c>
      <c r="J6264" t="str">
        <f t="shared" si="779"/>
        <v>meedl</v>
      </c>
      <c r="K6264" t="str">
        <f t="shared" si="780"/>
        <v>corla</v>
      </c>
      <c r="L6264" t="str">
        <f>VLOOKUP(G6264,[1]VLOOKUP!$A$11:$B$14,2,FALSE)</f>
        <v>meedl</v>
      </c>
      <c r="M6264" t="s">
        <v>129</v>
      </c>
      <c r="N6264" t="str">
        <f>VLOOKUP(M6264,[1]VLOOKUP!$A$2:$C$9,2,FALSE)</f>
        <v>Non-Overlapping</v>
      </c>
      <c r="O6264" t="str">
        <f>VLOOKUP(M6264,[1]VLOOKUP!$A$2:$C$9,3,FALSE)</f>
        <v>Familiar</v>
      </c>
      <c r="P6264">
        <v>6032899</v>
      </c>
      <c r="Q6264" t="s">
        <v>107</v>
      </c>
      <c r="R6264" t="s">
        <v>28</v>
      </c>
      <c r="S6264" t="s">
        <v>108</v>
      </c>
      <c r="T6264">
        <v>294</v>
      </c>
      <c r="U6264" t="s">
        <v>108</v>
      </c>
      <c r="V6264">
        <v>294</v>
      </c>
      <c r="W6264" t="s">
        <v>109</v>
      </c>
      <c r="X6264">
        <v>294</v>
      </c>
      <c r="Y6264" t="s">
        <v>108</v>
      </c>
      <c r="Z6264">
        <v>294</v>
      </c>
      <c r="AA6264" t="s">
        <v>41</v>
      </c>
      <c r="AB6264">
        <v>815</v>
      </c>
      <c r="AC6264" t="s">
        <v>42</v>
      </c>
      <c r="AD6264">
        <f t="shared" si="781"/>
        <v>0</v>
      </c>
      <c r="AE6264">
        <f t="shared" si="782"/>
        <v>0</v>
      </c>
      <c r="AF6264">
        <f t="shared" si="783"/>
        <v>0</v>
      </c>
    </row>
    <row r="6265" spans="1:32" hidden="1" x14ac:dyDescent="0.25">
      <c r="A6265">
        <v>674</v>
      </c>
      <c r="B6265">
        <v>24</v>
      </c>
      <c r="C6265">
        <v>2</v>
      </c>
      <c r="D6265" t="s">
        <v>28</v>
      </c>
      <c r="E6265" t="s">
        <v>123</v>
      </c>
      <c r="F6265" t="s">
        <v>30</v>
      </c>
      <c r="G6265" t="str">
        <f t="shared" si="776"/>
        <v>abbe</v>
      </c>
      <c r="H6265" t="str">
        <f t="shared" si="777"/>
        <v>7</v>
      </c>
      <c r="I6265" t="str">
        <f t="shared" si="778"/>
        <v>corla</v>
      </c>
      <c r="J6265" t="str">
        <f t="shared" si="779"/>
        <v>meedl</v>
      </c>
      <c r="K6265" t="str">
        <f t="shared" si="780"/>
        <v>corla</v>
      </c>
      <c r="L6265" t="str">
        <f>VLOOKUP(G6265,[1]VLOOKUP!$A$11:$B$14,2,FALSE)</f>
        <v>meedl</v>
      </c>
      <c r="M6265" t="s">
        <v>129</v>
      </c>
      <c r="N6265" t="str">
        <f>VLOOKUP(M6265,[1]VLOOKUP!$A$2:$C$9,2,FALSE)</f>
        <v>Non-Overlapping</v>
      </c>
      <c r="O6265" t="str">
        <f>VLOOKUP(M6265,[1]VLOOKUP!$A$2:$C$9,3,FALSE)</f>
        <v>Familiar</v>
      </c>
      <c r="P6265">
        <v>6034011</v>
      </c>
      <c r="Q6265" t="s">
        <v>107</v>
      </c>
      <c r="R6265" t="s">
        <v>28</v>
      </c>
      <c r="S6265" t="s">
        <v>108</v>
      </c>
      <c r="T6265">
        <v>293</v>
      </c>
      <c r="U6265" t="s">
        <v>108</v>
      </c>
      <c r="V6265">
        <v>293</v>
      </c>
      <c r="W6265" t="s">
        <v>109</v>
      </c>
      <c r="X6265">
        <v>293</v>
      </c>
      <c r="Y6265" t="s">
        <v>108</v>
      </c>
      <c r="Z6265">
        <v>293</v>
      </c>
      <c r="AA6265" t="s">
        <v>41</v>
      </c>
      <c r="AB6265">
        <v>648</v>
      </c>
      <c r="AC6265" t="s">
        <v>42</v>
      </c>
      <c r="AD6265">
        <f t="shared" si="781"/>
        <v>0</v>
      </c>
      <c r="AE6265">
        <f t="shared" si="782"/>
        <v>0</v>
      </c>
      <c r="AF6265">
        <f t="shared" si="783"/>
        <v>0</v>
      </c>
    </row>
    <row r="6266" spans="1:32" hidden="1" x14ac:dyDescent="0.25">
      <c r="A6266">
        <v>675</v>
      </c>
      <c r="B6266">
        <v>24</v>
      </c>
      <c r="C6266">
        <v>2</v>
      </c>
      <c r="D6266" t="s">
        <v>28</v>
      </c>
      <c r="E6266" t="s">
        <v>94</v>
      </c>
      <c r="F6266" t="s">
        <v>30</v>
      </c>
      <c r="G6266" t="str">
        <f t="shared" si="776"/>
        <v>veho</v>
      </c>
      <c r="H6266" t="str">
        <f t="shared" si="777"/>
        <v>5</v>
      </c>
      <c r="I6266" t="str">
        <f t="shared" si="778"/>
        <v>zetak</v>
      </c>
      <c r="J6266" t="str">
        <f t="shared" si="779"/>
        <v>defas</v>
      </c>
      <c r="K6266" t="str">
        <f t="shared" si="780"/>
        <v>zetak</v>
      </c>
      <c r="L6266" t="str">
        <f>VLOOKUP(G6266,[1]VLOOKUP!$A$11:$B$14,2,FALSE)</f>
        <v>zetak</v>
      </c>
      <c r="M6266" t="s">
        <v>130</v>
      </c>
      <c r="N6266" t="str">
        <f>VLOOKUP(M6266,[1]VLOOKUP!$A$2:$C$9,2,FALSE)</f>
        <v>Non-Overlapping</v>
      </c>
      <c r="O6266" t="str">
        <f>VLOOKUP(M6266,[1]VLOOKUP!$A$2:$C$9,3,FALSE)</f>
        <v>Novel</v>
      </c>
      <c r="P6266">
        <v>6034955</v>
      </c>
      <c r="Q6266" t="s">
        <v>84</v>
      </c>
      <c r="R6266" t="s">
        <v>28</v>
      </c>
      <c r="S6266" t="s">
        <v>85</v>
      </c>
      <c r="T6266">
        <v>294</v>
      </c>
      <c r="U6266" t="s">
        <v>85</v>
      </c>
      <c r="V6266">
        <v>294</v>
      </c>
      <c r="W6266" t="s">
        <v>30</v>
      </c>
      <c r="X6266">
        <v>294</v>
      </c>
      <c r="Y6266" t="s">
        <v>85</v>
      </c>
      <c r="Z6266">
        <v>294</v>
      </c>
      <c r="AA6266" t="s">
        <v>41</v>
      </c>
      <c r="AB6266">
        <v>1088</v>
      </c>
      <c r="AC6266" t="s">
        <v>42</v>
      </c>
      <c r="AD6266">
        <f t="shared" si="781"/>
        <v>1</v>
      </c>
      <c r="AE6266">
        <f t="shared" si="782"/>
        <v>0</v>
      </c>
      <c r="AF6266">
        <f t="shared" si="783"/>
        <v>0</v>
      </c>
    </row>
    <row r="6267" spans="1:32" hidden="1" x14ac:dyDescent="0.25">
      <c r="A6267">
        <v>676</v>
      </c>
      <c r="B6267">
        <v>24</v>
      </c>
      <c r="C6267">
        <v>2</v>
      </c>
      <c r="D6267" t="s">
        <v>28</v>
      </c>
      <c r="E6267" t="s">
        <v>95</v>
      </c>
      <c r="F6267" t="s">
        <v>30</v>
      </c>
      <c r="G6267" t="str">
        <f t="shared" si="776"/>
        <v>veho</v>
      </c>
      <c r="H6267" t="str">
        <f t="shared" si="777"/>
        <v>9</v>
      </c>
      <c r="I6267" t="str">
        <f t="shared" si="778"/>
        <v>defas</v>
      </c>
      <c r="J6267" t="str">
        <f t="shared" si="779"/>
        <v>zetak</v>
      </c>
      <c r="K6267" t="str">
        <f t="shared" si="780"/>
        <v>defas</v>
      </c>
      <c r="L6267" t="str">
        <f>VLOOKUP(G6267,[1]VLOOKUP!$A$11:$B$14,2,FALSE)</f>
        <v>zetak</v>
      </c>
      <c r="M6267" t="s">
        <v>130</v>
      </c>
      <c r="N6267" t="str">
        <f>VLOOKUP(M6267,[1]VLOOKUP!$A$2:$C$9,2,FALSE)</f>
        <v>Non-Overlapping</v>
      </c>
      <c r="O6267" t="str">
        <f>VLOOKUP(M6267,[1]VLOOKUP!$A$2:$C$9,3,FALSE)</f>
        <v>Novel</v>
      </c>
      <c r="P6267">
        <v>6036339</v>
      </c>
      <c r="Q6267" t="s">
        <v>88</v>
      </c>
      <c r="R6267" t="s">
        <v>28</v>
      </c>
      <c r="S6267" t="s">
        <v>85</v>
      </c>
      <c r="T6267">
        <v>294</v>
      </c>
      <c r="U6267" t="s">
        <v>85</v>
      </c>
      <c r="V6267">
        <v>294</v>
      </c>
      <c r="W6267" t="s">
        <v>30</v>
      </c>
      <c r="X6267">
        <v>294</v>
      </c>
      <c r="Y6267" t="s">
        <v>85</v>
      </c>
      <c r="Z6267">
        <v>294</v>
      </c>
      <c r="AA6267" t="s">
        <v>41</v>
      </c>
      <c r="AB6267">
        <v>383</v>
      </c>
      <c r="AC6267" t="s">
        <v>42</v>
      </c>
      <c r="AD6267">
        <f t="shared" si="781"/>
        <v>0</v>
      </c>
      <c r="AE6267">
        <f t="shared" si="782"/>
        <v>0</v>
      </c>
      <c r="AF6267">
        <f t="shared" si="783"/>
        <v>0</v>
      </c>
    </row>
    <row r="6268" spans="1:32" hidden="1" x14ac:dyDescent="0.25">
      <c r="A6268">
        <v>677</v>
      </c>
      <c r="B6268">
        <v>24</v>
      </c>
      <c r="C6268">
        <v>2</v>
      </c>
      <c r="D6268" t="s">
        <v>28</v>
      </c>
      <c r="E6268" t="s">
        <v>98</v>
      </c>
      <c r="F6268" t="s">
        <v>30</v>
      </c>
      <c r="G6268" t="str">
        <f t="shared" si="776"/>
        <v>veho</v>
      </c>
      <c r="H6268" t="str">
        <f t="shared" si="777"/>
        <v>2</v>
      </c>
      <c r="I6268" t="str">
        <f t="shared" si="778"/>
        <v>defas</v>
      </c>
      <c r="J6268" t="str">
        <f t="shared" si="779"/>
        <v>zetak</v>
      </c>
      <c r="K6268" t="str">
        <f t="shared" si="780"/>
        <v>zetak</v>
      </c>
      <c r="L6268" t="str">
        <f>VLOOKUP(G6268,[1]VLOOKUP!$A$11:$B$14,2,FALSE)</f>
        <v>zetak</v>
      </c>
      <c r="M6268" t="s">
        <v>130</v>
      </c>
      <c r="N6268" t="str">
        <f>VLOOKUP(M6268,[1]VLOOKUP!$A$2:$C$9,2,FALSE)</f>
        <v>Non-Overlapping</v>
      </c>
      <c r="O6268" t="str">
        <f>VLOOKUP(M6268,[1]VLOOKUP!$A$2:$C$9,3,FALSE)</f>
        <v>Novel</v>
      </c>
      <c r="P6268">
        <v>6037019</v>
      </c>
      <c r="Q6268" t="s">
        <v>84</v>
      </c>
      <c r="R6268" t="s">
        <v>28</v>
      </c>
      <c r="S6268" t="s">
        <v>92</v>
      </c>
      <c r="T6268">
        <v>293</v>
      </c>
      <c r="U6268" t="s">
        <v>92</v>
      </c>
      <c r="V6268">
        <v>293</v>
      </c>
      <c r="W6268" t="s">
        <v>30</v>
      </c>
      <c r="X6268">
        <v>293</v>
      </c>
      <c r="Y6268" t="s">
        <v>92</v>
      </c>
      <c r="Z6268">
        <v>293</v>
      </c>
      <c r="AA6268" t="s">
        <v>35</v>
      </c>
      <c r="AB6268">
        <v>529</v>
      </c>
      <c r="AC6268" t="s">
        <v>36</v>
      </c>
      <c r="AD6268">
        <f t="shared" si="781"/>
        <v>1</v>
      </c>
      <c r="AE6268">
        <f t="shared" si="782"/>
        <v>0</v>
      </c>
      <c r="AF6268">
        <f t="shared" si="783"/>
        <v>0</v>
      </c>
    </row>
    <row r="6269" spans="1:32" hidden="1" x14ac:dyDescent="0.25">
      <c r="A6269">
        <v>678</v>
      </c>
      <c r="B6269">
        <v>24</v>
      </c>
      <c r="C6269">
        <v>2</v>
      </c>
      <c r="D6269" t="s">
        <v>28</v>
      </c>
      <c r="E6269" t="s">
        <v>104</v>
      </c>
      <c r="F6269" t="s">
        <v>30</v>
      </c>
      <c r="G6269" t="str">
        <f t="shared" si="776"/>
        <v>veho</v>
      </c>
      <c r="H6269" t="str">
        <f t="shared" si="777"/>
        <v>6</v>
      </c>
      <c r="I6269" t="str">
        <f t="shared" si="778"/>
        <v>defas</v>
      </c>
      <c r="J6269" t="str">
        <f t="shared" si="779"/>
        <v>zetak</v>
      </c>
      <c r="K6269" t="str">
        <f t="shared" si="780"/>
        <v>zetak</v>
      </c>
      <c r="L6269" t="str">
        <f>VLOOKUP(G6269,[1]VLOOKUP!$A$11:$B$14,2,FALSE)</f>
        <v>zetak</v>
      </c>
      <c r="M6269" t="s">
        <v>130</v>
      </c>
      <c r="N6269" t="str">
        <f>VLOOKUP(M6269,[1]VLOOKUP!$A$2:$C$9,2,FALSE)</f>
        <v>Non-Overlapping</v>
      </c>
      <c r="O6269" t="str">
        <f>VLOOKUP(M6269,[1]VLOOKUP!$A$2:$C$9,3,FALSE)</f>
        <v>Novel</v>
      </c>
      <c r="P6269">
        <v>6037860</v>
      </c>
      <c r="Q6269" t="s">
        <v>84</v>
      </c>
      <c r="R6269" t="s">
        <v>28</v>
      </c>
      <c r="S6269" t="s">
        <v>92</v>
      </c>
      <c r="T6269">
        <v>293</v>
      </c>
      <c r="U6269" t="s">
        <v>92</v>
      </c>
      <c r="V6269">
        <v>293</v>
      </c>
      <c r="W6269" t="s">
        <v>30</v>
      </c>
      <c r="X6269">
        <v>293</v>
      </c>
      <c r="Y6269" t="s">
        <v>92</v>
      </c>
      <c r="Z6269">
        <v>293</v>
      </c>
      <c r="AA6269" t="s">
        <v>35</v>
      </c>
      <c r="AB6269">
        <v>447</v>
      </c>
      <c r="AC6269" t="s">
        <v>36</v>
      </c>
      <c r="AD6269">
        <f t="shared" si="781"/>
        <v>1</v>
      </c>
      <c r="AE6269">
        <f t="shared" si="782"/>
        <v>0</v>
      </c>
      <c r="AF6269">
        <f t="shared" si="783"/>
        <v>0</v>
      </c>
    </row>
    <row r="6270" spans="1:32" hidden="1" x14ac:dyDescent="0.25">
      <c r="A6270">
        <v>679</v>
      </c>
      <c r="B6270">
        <v>24</v>
      </c>
      <c r="C6270">
        <v>2</v>
      </c>
      <c r="D6270" t="s">
        <v>28</v>
      </c>
      <c r="E6270" t="s">
        <v>93</v>
      </c>
      <c r="F6270" t="s">
        <v>30</v>
      </c>
      <c r="G6270" t="str">
        <f t="shared" si="776"/>
        <v>veho</v>
      </c>
      <c r="H6270" t="str">
        <f t="shared" si="777"/>
        <v>7</v>
      </c>
      <c r="I6270" t="str">
        <f t="shared" si="778"/>
        <v>zetak</v>
      </c>
      <c r="J6270" t="str">
        <f t="shared" si="779"/>
        <v>defas</v>
      </c>
      <c r="K6270" t="str">
        <f t="shared" si="780"/>
        <v>zetak</v>
      </c>
      <c r="L6270" t="str">
        <f>VLOOKUP(G6270,[1]VLOOKUP!$A$11:$B$14,2,FALSE)</f>
        <v>zetak</v>
      </c>
      <c r="M6270" t="s">
        <v>130</v>
      </c>
      <c r="N6270" t="str">
        <f>VLOOKUP(M6270,[1]VLOOKUP!$A$2:$C$9,2,FALSE)</f>
        <v>Non-Overlapping</v>
      </c>
      <c r="O6270" t="str">
        <f>VLOOKUP(M6270,[1]VLOOKUP!$A$2:$C$9,3,FALSE)</f>
        <v>Novel</v>
      </c>
      <c r="P6270">
        <v>6038603</v>
      </c>
      <c r="Q6270" t="s">
        <v>84</v>
      </c>
      <c r="R6270" t="s">
        <v>28</v>
      </c>
      <c r="S6270" t="s">
        <v>85</v>
      </c>
      <c r="T6270">
        <v>293</v>
      </c>
      <c r="U6270" t="s">
        <v>85</v>
      </c>
      <c r="V6270">
        <v>293</v>
      </c>
      <c r="W6270" t="s">
        <v>30</v>
      </c>
      <c r="X6270">
        <v>293</v>
      </c>
      <c r="Y6270" t="s">
        <v>85</v>
      </c>
      <c r="Z6270">
        <v>293</v>
      </c>
      <c r="AA6270" t="s">
        <v>41</v>
      </c>
      <c r="AB6270">
        <v>720</v>
      </c>
      <c r="AC6270" t="s">
        <v>42</v>
      </c>
      <c r="AD6270">
        <f t="shared" si="781"/>
        <v>1</v>
      </c>
      <c r="AE6270">
        <f t="shared" si="782"/>
        <v>0</v>
      </c>
      <c r="AF6270">
        <f t="shared" si="783"/>
        <v>0</v>
      </c>
    </row>
    <row r="6271" spans="1:32" hidden="1" x14ac:dyDescent="0.25">
      <c r="A6271">
        <v>680</v>
      </c>
      <c r="B6271">
        <v>24</v>
      </c>
      <c r="C6271">
        <v>2</v>
      </c>
      <c r="D6271" t="s">
        <v>28</v>
      </c>
      <c r="E6271" t="s">
        <v>95</v>
      </c>
      <c r="F6271" t="s">
        <v>30</v>
      </c>
      <c r="G6271" t="str">
        <f t="shared" si="776"/>
        <v>veho</v>
      </c>
      <c r="H6271" t="str">
        <f t="shared" si="777"/>
        <v>9</v>
      </c>
      <c r="I6271" t="str">
        <f t="shared" si="778"/>
        <v>defas</v>
      </c>
      <c r="J6271" t="str">
        <f t="shared" si="779"/>
        <v>zetak</v>
      </c>
      <c r="K6271" t="str">
        <f t="shared" si="780"/>
        <v>zetak</v>
      </c>
      <c r="L6271" t="str">
        <f>VLOOKUP(G6271,[1]VLOOKUP!$A$11:$B$14,2,FALSE)</f>
        <v>zetak</v>
      </c>
      <c r="M6271" t="s">
        <v>130</v>
      </c>
      <c r="N6271" t="str">
        <f>VLOOKUP(M6271,[1]VLOOKUP!$A$2:$C$9,2,FALSE)</f>
        <v>Non-Overlapping</v>
      </c>
      <c r="O6271" t="str">
        <f>VLOOKUP(M6271,[1]VLOOKUP!$A$2:$C$9,3,FALSE)</f>
        <v>Novel</v>
      </c>
      <c r="P6271">
        <v>6039619</v>
      </c>
      <c r="Q6271" t="s">
        <v>84</v>
      </c>
      <c r="R6271" t="s">
        <v>28</v>
      </c>
      <c r="S6271" t="s">
        <v>92</v>
      </c>
      <c r="T6271">
        <v>293</v>
      </c>
      <c r="U6271" t="s">
        <v>92</v>
      </c>
      <c r="V6271">
        <v>293</v>
      </c>
      <c r="W6271" t="s">
        <v>30</v>
      </c>
      <c r="X6271">
        <v>293</v>
      </c>
      <c r="Y6271" t="s">
        <v>92</v>
      </c>
      <c r="Z6271">
        <v>293</v>
      </c>
      <c r="AA6271" t="s">
        <v>35</v>
      </c>
      <c r="AB6271">
        <v>576</v>
      </c>
      <c r="AC6271" t="s">
        <v>36</v>
      </c>
      <c r="AD6271">
        <f t="shared" si="781"/>
        <v>1</v>
      </c>
      <c r="AE6271">
        <f t="shared" si="782"/>
        <v>0</v>
      </c>
      <c r="AF6271">
        <f t="shared" si="783"/>
        <v>0</v>
      </c>
    </row>
    <row r="6272" spans="1:32" hidden="1" x14ac:dyDescent="0.25">
      <c r="A6272">
        <v>681</v>
      </c>
      <c r="B6272">
        <v>24</v>
      </c>
      <c r="C6272">
        <v>2</v>
      </c>
      <c r="D6272" t="s">
        <v>28</v>
      </c>
      <c r="E6272" t="s">
        <v>89</v>
      </c>
      <c r="F6272" t="s">
        <v>30</v>
      </c>
      <c r="G6272" t="str">
        <f t="shared" si="776"/>
        <v>veho</v>
      </c>
      <c r="H6272" t="str">
        <f t="shared" si="777"/>
        <v>4</v>
      </c>
      <c r="I6272" t="str">
        <f t="shared" si="778"/>
        <v>defas</v>
      </c>
      <c r="J6272" t="str">
        <f t="shared" si="779"/>
        <v>zetak</v>
      </c>
      <c r="K6272" t="str">
        <f t="shared" si="780"/>
        <v>zetak</v>
      </c>
      <c r="L6272" t="str">
        <f>VLOOKUP(G6272,[1]VLOOKUP!$A$11:$B$14,2,FALSE)</f>
        <v>zetak</v>
      </c>
      <c r="M6272" t="s">
        <v>130</v>
      </c>
      <c r="N6272" t="str">
        <f>VLOOKUP(M6272,[1]VLOOKUP!$A$2:$C$9,2,FALSE)</f>
        <v>Non-Overlapping</v>
      </c>
      <c r="O6272" t="str">
        <f>VLOOKUP(M6272,[1]VLOOKUP!$A$2:$C$9,3,FALSE)</f>
        <v>Novel</v>
      </c>
      <c r="P6272">
        <v>6040491</v>
      </c>
      <c r="Q6272" t="s">
        <v>84</v>
      </c>
      <c r="R6272" t="s">
        <v>28</v>
      </c>
      <c r="S6272" t="s">
        <v>92</v>
      </c>
      <c r="T6272">
        <v>293</v>
      </c>
      <c r="U6272" t="s">
        <v>92</v>
      </c>
      <c r="V6272">
        <v>293</v>
      </c>
      <c r="W6272" t="s">
        <v>30</v>
      </c>
      <c r="X6272">
        <v>293</v>
      </c>
      <c r="Y6272" t="s">
        <v>92</v>
      </c>
      <c r="Z6272">
        <v>293</v>
      </c>
      <c r="AA6272" t="s">
        <v>35</v>
      </c>
      <c r="AB6272">
        <v>456</v>
      </c>
      <c r="AC6272" t="s">
        <v>36</v>
      </c>
      <c r="AD6272">
        <f t="shared" si="781"/>
        <v>1</v>
      </c>
      <c r="AE6272">
        <f t="shared" si="782"/>
        <v>0</v>
      </c>
      <c r="AF6272">
        <f t="shared" si="783"/>
        <v>0</v>
      </c>
    </row>
    <row r="6273" spans="1:32" hidden="1" x14ac:dyDescent="0.25">
      <c r="A6273">
        <v>682</v>
      </c>
      <c r="B6273">
        <v>24</v>
      </c>
      <c r="C6273">
        <v>2</v>
      </c>
      <c r="D6273" t="s">
        <v>28</v>
      </c>
      <c r="E6273" t="s">
        <v>102</v>
      </c>
      <c r="F6273" t="s">
        <v>30</v>
      </c>
      <c r="G6273" t="str">
        <f t="shared" si="776"/>
        <v>veho</v>
      </c>
      <c r="H6273" t="str">
        <f t="shared" si="777"/>
        <v>8</v>
      </c>
      <c r="I6273" t="str">
        <f t="shared" si="778"/>
        <v>defas</v>
      </c>
      <c r="J6273" t="str">
        <f t="shared" si="779"/>
        <v>zetak</v>
      </c>
      <c r="K6273" t="str">
        <f t="shared" si="780"/>
        <v>zetak</v>
      </c>
      <c r="L6273" t="str">
        <f>VLOOKUP(G6273,[1]VLOOKUP!$A$11:$B$14,2,FALSE)</f>
        <v>zetak</v>
      </c>
      <c r="M6273" t="s">
        <v>130</v>
      </c>
      <c r="N6273" t="str">
        <f>VLOOKUP(M6273,[1]VLOOKUP!$A$2:$C$9,2,FALSE)</f>
        <v>Non-Overlapping</v>
      </c>
      <c r="O6273" t="str">
        <f>VLOOKUP(M6273,[1]VLOOKUP!$A$2:$C$9,3,FALSE)</f>
        <v>Novel</v>
      </c>
      <c r="P6273">
        <v>6041243</v>
      </c>
      <c r="Q6273" t="s">
        <v>84</v>
      </c>
      <c r="R6273" t="s">
        <v>28</v>
      </c>
      <c r="S6273" t="s">
        <v>92</v>
      </c>
      <c r="T6273">
        <v>294</v>
      </c>
      <c r="U6273" t="s">
        <v>92</v>
      </c>
      <c r="V6273">
        <v>294</v>
      </c>
      <c r="W6273" t="s">
        <v>30</v>
      </c>
      <c r="X6273">
        <v>294</v>
      </c>
      <c r="Y6273" t="s">
        <v>92</v>
      </c>
      <c r="Z6273">
        <v>294</v>
      </c>
      <c r="AA6273" t="s">
        <v>35</v>
      </c>
      <c r="AB6273">
        <v>432</v>
      </c>
      <c r="AC6273" t="s">
        <v>36</v>
      </c>
      <c r="AD6273">
        <f t="shared" si="781"/>
        <v>1</v>
      </c>
      <c r="AE6273">
        <f t="shared" si="782"/>
        <v>0</v>
      </c>
      <c r="AF6273">
        <f t="shared" si="783"/>
        <v>0</v>
      </c>
    </row>
    <row r="6274" spans="1:32" hidden="1" x14ac:dyDescent="0.25">
      <c r="A6274">
        <v>683</v>
      </c>
      <c r="B6274">
        <v>24</v>
      </c>
      <c r="C6274">
        <v>2</v>
      </c>
      <c r="D6274" t="s">
        <v>28</v>
      </c>
      <c r="E6274" t="s">
        <v>82</v>
      </c>
      <c r="F6274" t="s">
        <v>30</v>
      </c>
      <c r="G6274" t="str">
        <f t="shared" ref="G6274:G6337" si="784">LEFT(E6274,4)</f>
        <v>veho</v>
      </c>
      <c r="H6274" t="str">
        <f t="shared" ref="H6274:H6337" si="785">MID(E6274,5,1)</f>
        <v>8</v>
      </c>
      <c r="I6274" t="str">
        <f t="shared" ref="I6274:I6337" si="786">MID(E6274,6,5)</f>
        <v>zetak</v>
      </c>
      <c r="J6274" t="str">
        <f t="shared" ref="J6274:J6337" si="787">RIGHT(E6274,5)</f>
        <v>defas</v>
      </c>
      <c r="K6274" t="str">
        <f t="shared" ref="K6274:K6337" si="788">IF(AC6274="[a]",I6274,J6274)</f>
        <v>defas</v>
      </c>
      <c r="L6274" t="str">
        <f>VLOOKUP(G6274,[1]VLOOKUP!$A$11:$B$14,2,FALSE)</f>
        <v>zetak</v>
      </c>
      <c r="M6274" t="s">
        <v>130</v>
      </c>
      <c r="N6274" t="str">
        <f>VLOOKUP(M6274,[1]VLOOKUP!$A$2:$C$9,2,FALSE)</f>
        <v>Non-Overlapping</v>
      </c>
      <c r="O6274" t="str">
        <f>VLOOKUP(M6274,[1]VLOOKUP!$A$2:$C$9,3,FALSE)</f>
        <v>Novel</v>
      </c>
      <c r="P6274">
        <v>6041972</v>
      </c>
      <c r="Q6274" t="s">
        <v>88</v>
      </c>
      <c r="R6274" t="s">
        <v>28</v>
      </c>
      <c r="S6274" t="s">
        <v>92</v>
      </c>
      <c r="T6274">
        <v>295</v>
      </c>
      <c r="U6274" t="s">
        <v>92</v>
      </c>
      <c r="V6274">
        <v>295</v>
      </c>
      <c r="W6274" t="s">
        <v>30</v>
      </c>
      <c r="X6274">
        <v>295</v>
      </c>
      <c r="Y6274" t="s">
        <v>92</v>
      </c>
      <c r="Z6274">
        <v>295</v>
      </c>
      <c r="AA6274" t="s">
        <v>35</v>
      </c>
      <c r="AB6274">
        <v>382</v>
      </c>
      <c r="AC6274" t="s">
        <v>36</v>
      </c>
      <c r="AD6274">
        <f t="shared" ref="AD6274:AD6337" si="789">IF(K6274=L6274,1,0)</f>
        <v>0</v>
      </c>
      <c r="AE6274">
        <f t="shared" si="782"/>
        <v>0</v>
      </c>
      <c r="AF6274">
        <f t="shared" si="783"/>
        <v>0</v>
      </c>
    </row>
    <row r="6275" spans="1:32" hidden="1" x14ac:dyDescent="0.25">
      <c r="A6275">
        <v>684</v>
      </c>
      <c r="B6275">
        <v>24</v>
      </c>
      <c r="C6275">
        <v>2</v>
      </c>
      <c r="D6275" t="s">
        <v>28</v>
      </c>
      <c r="E6275" t="s">
        <v>86</v>
      </c>
      <c r="F6275" t="s">
        <v>30</v>
      </c>
      <c r="G6275" t="str">
        <f t="shared" si="784"/>
        <v>veho</v>
      </c>
      <c r="H6275" t="str">
        <f t="shared" si="785"/>
        <v>1</v>
      </c>
      <c r="I6275" t="str">
        <f t="shared" si="786"/>
        <v>zetak</v>
      </c>
      <c r="J6275" t="str">
        <f t="shared" si="787"/>
        <v>defas</v>
      </c>
      <c r="K6275" t="str">
        <f t="shared" si="788"/>
        <v>zetak</v>
      </c>
      <c r="L6275" t="str">
        <f>VLOOKUP(G6275,[1]VLOOKUP!$A$11:$B$14,2,FALSE)</f>
        <v>zetak</v>
      </c>
      <c r="M6275" t="s">
        <v>130</v>
      </c>
      <c r="N6275" t="str">
        <f>VLOOKUP(M6275,[1]VLOOKUP!$A$2:$C$9,2,FALSE)</f>
        <v>Non-Overlapping</v>
      </c>
      <c r="O6275" t="str">
        <f>VLOOKUP(M6275,[1]VLOOKUP!$A$2:$C$9,3,FALSE)</f>
        <v>Novel</v>
      </c>
      <c r="P6275">
        <v>6042669</v>
      </c>
      <c r="Q6275" t="s">
        <v>84</v>
      </c>
      <c r="R6275" t="s">
        <v>28</v>
      </c>
      <c r="S6275" t="s">
        <v>85</v>
      </c>
      <c r="T6275">
        <v>293</v>
      </c>
      <c r="U6275" t="s">
        <v>85</v>
      </c>
      <c r="V6275">
        <v>293</v>
      </c>
      <c r="W6275" t="s">
        <v>30</v>
      </c>
      <c r="X6275">
        <v>293</v>
      </c>
      <c r="Y6275" t="s">
        <v>85</v>
      </c>
      <c r="Z6275">
        <v>293</v>
      </c>
      <c r="AA6275" t="s">
        <v>41</v>
      </c>
      <c r="AB6275">
        <v>582</v>
      </c>
      <c r="AC6275" t="s">
        <v>42</v>
      </c>
      <c r="AD6275">
        <f t="shared" si="789"/>
        <v>1</v>
      </c>
      <c r="AE6275">
        <f t="shared" ref="AE6275:AE6338" si="790">IF(AB6275&lt;$AB$8355,0,1)</f>
        <v>0</v>
      </c>
      <c r="AF6275">
        <f t="shared" ref="AF6275:AF6338" si="791">IF(AB6275&lt;3113.733,0,1)</f>
        <v>0</v>
      </c>
    </row>
    <row r="6276" spans="1:32" hidden="1" x14ac:dyDescent="0.25">
      <c r="A6276">
        <v>685</v>
      </c>
      <c r="B6276">
        <v>24</v>
      </c>
      <c r="C6276">
        <v>2</v>
      </c>
      <c r="D6276" t="s">
        <v>28</v>
      </c>
      <c r="E6276" t="s">
        <v>90</v>
      </c>
      <c r="F6276" t="s">
        <v>30</v>
      </c>
      <c r="G6276" t="str">
        <f t="shared" si="784"/>
        <v>veho</v>
      </c>
      <c r="H6276" t="str">
        <f t="shared" si="785"/>
        <v>9</v>
      </c>
      <c r="I6276" t="str">
        <f t="shared" si="786"/>
        <v>zetak</v>
      </c>
      <c r="J6276" t="str">
        <f t="shared" si="787"/>
        <v>defas</v>
      </c>
      <c r="K6276" t="str">
        <f t="shared" si="788"/>
        <v>zetak</v>
      </c>
      <c r="L6276" t="str">
        <f>VLOOKUP(G6276,[1]VLOOKUP!$A$11:$B$14,2,FALSE)</f>
        <v>zetak</v>
      </c>
      <c r="M6276" t="s">
        <v>130</v>
      </c>
      <c r="N6276" t="str">
        <f>VLOOKUP(M6276,[1]VLOOKUP!$A$2:$C$9,2,FALSE)</f>
        <v>Non-Overlapping</v>
      </c>
      <c r="O6276" t="str">
        <f>VLOOKUP(M6276,[1]VLOOKUP!$A$2:$C$9,3,FALSE)</f>
        <v>Novel</v>
      </c>
      <c r="P6276">
        <v>6043547</v>
      </c>
      <c r="Q6276" t="s">
        <v>84</v>
      </c>
      <c r="R6276" t="s">
        <v>28</v>
      </c>
      <c r="S6276" t="s">
        <v>85</v>
      </c>
      <c r="T6276">
        <v>294</v>
      </c>
      <c r="U6276" t="s">
        <v>85</v>
      </c>
      <c r="V6276">
        <v>294</v>
      </c>
      <c r="W6276" t="s">
        <v>30</v>
      </c>
      <c r="X6276">
        <v>294</v>
      </c>
      <c r="Y6276" t="s">
        <v>85</v>
      </c>
      <c r="Z6276">
        <v>294</v>
      </c>
      <c r="AA6276" t="s">
        <v>41</v>
      </c>
      <c r="AB6276">
        <v>463</v>
      </c>
      <c r="AC6276" t="s">
        <v>42</v>
      </c>
      <c r="AD6276">
        <f t="shared" si="789"/>
        <v>1</v>
      </c>
      <c r="AE6276">
        <f t="shared" si="790"/>
        <v>0</v>
      </c>
      <c r="AF6276">
        <f t="shared" si="791"/>
        <v>0</v>
      </c>
    </row>
    <row r="6277" spans="1:32" hidden="1" x14ac:dyDescent="0.25">
      <c r="A6277">
        <v>686</v>
      </c>
      <c r="B6277">
        <v>24</v>
      </c>
      <c r="C6277">
        <v>2</v>
      </c>
      <c r="D6277" t="s">
        <v>28</v>
      </c>
      <c r="E6277" t="s">
        <v>93</v>
      </c>
      <c r="F6277" t="s">
        <v>30</v>
      </c>
      <c r="G6277" t="str">
        <f t="shared" si="784"/>
        <v>veho</v>
      </c>
      <c r="H6277" t="str">
        <f t="shared" si="785"/>
        <v>7</v>
      </c>
      <c r="I6277" t="str">
        <f t="shared" si="786"/>
        <v>zetak</v>
      </c>
      <c r="J6277" t="str">
        <f t="shared" si="787"/>
        <v>defas</v>
      </c>
      <c r="K6277" t="str">
        <f t="shared" si="788"/>
        <v>zetak</v>
      </c>
      <c r="L6277" t="str">
        <f>VLOOKUP(G6277,[1]VLOOKUP!$A$11:$B$14,2,FALSE)</f>
        <v>zetak</v>
      </c>
      <c r="M6277" t="s">
        <v>130</v>
      </c>
      <c r="N6277" t="str">
        <f>VLOOKUP(M6277,[1]VLOOKUP!$A$2:$C$9,2,FALSE)</f>
        <v>Non-Overlapping</v>
      </c>
      <c r="O6277" t="str">
        <f>VLOOKUP(M6277,[1]VLOOKUP!$A$2:$C$9,3,FALSE)</f>
        <v>Novel</v>
      </c>
      <c r="P6277">
        <v>6044307</v>
      </c>
      <c r="Q6277" t="s">
        <v>84</v>
      </c>
      <c r="R6277" t="s">
        <v>28</v>
      </c>
      <c r="S6277" t="s">
        <v>85</v>
      </c>
      <c r="T6277">
        <v>293</v>
      </c>
      <c r="U6277" t="s">
        <v>85</v>
      </c>
      <c r="V6277">
        <v>293</v>
      </c>
      <c r="W6277" t="s">
        <v>30</v>
      </c>
      <c r="X6277">
        <v>293</v>
      </c>
      <c r="Y6277" t="s">
        <v>85</v>
      </c>
      <c r="Z6277">
        <v>293</v>
      </c>
      <c r="AA6277" t="s">
        <v>41</v>
      </c>
      <c r="AB6277">
        <v>473</v>
      </c>
      <c r="AC6277" t="s">
        <v>42</v>
      </c>
      <c r="AD6277">
        <f t="shared" si="789"/>
        <v>1</v>
      </c>
      <c r="AE6277">
        <f t="shared" si="790"/>
        <v>0</v>
      </c>
      <c r="AF6277">
        <f t="shared" si="791"/>
        <v>0</v>
      </c>
    </row>
    <row r="6278" spans="1:32" hidden="1" x14ac:dyDescent="0.25">
      <c r="A6278">
        <v>687</v>
      </c>
      <c r="B6278">
        <v>24</v>
      </c>
      <c r="C6278">
        <v>2</v>
      </c>
      <c r="D6278" t="s">
        <v>28</v>
      </c>
      <c r="E6278" t="s">
        <v>95</v>
      </c>
      <c r="F6278" t="s">
        <v>30</v>
      </c>
      <c r="G6278" t="str">
        <f t="shared" si="784"/>
        <v>veho</v>
      </c>
      <c r="H6278" t="str">
        <f t="shared" si="785"/>
        <v>9</v>
      </c>
      <c r="I6278" t="str">
        <f t="shared" si="786"/>
        <v>defas</v>
      </c>
      <c r="J6278" t="str">
        <f t="shared" si="787"/>
        <v>zetak</v>
      </c>
      <c r="K6278" t="str">
        <f t="shared" si="788"/>
        <v>defas</v>
      </c>
      <c r="L6278" t="str">
        <f>VLOOKUP(G6278,[1]VLOOKUP!$A$11:$B$14,2,FALSE)</f>
        <v>zetak</v>
      </c>
      <c r="M6278" t="s">
        <v>130</v>
      </c>
      <c r="N6278" t="str">
        <f>VLOOKUP(M6278,[1]VLOOKUP!$A$2:$C$9,2,FALSE)</f>
        <v>Non-Overlapping</v>
      </c>
      <c r="O6278" t="str">
        <f>VLOOKUP(M6278,[1]VLOOKUP!$A$2:$C$9,3,FALSE)</f>
        <v>Novel</v>
      </c>
      <c r="P6278">
        <v>6045075</v>
      </c>
      <c r="Q6278" t="s">
        <v>88</v>
      </c>
      <c r="R6278" t="s">
        <v>28</v>
      </c>
      <c r="S6278" t="s">
        <v>85</v>
      </c>
      <c r="T6278">
        <v>293</v>
      </c>
      <c r="U6278" t="s">
        <v>85</v>
      </c>
      <c r="V6278">
        <v>293</v>
      </c>
      <c r="W6278" t="s">
        <v>30</v>
      </c>
      <c r="X6278">
        <v>293</v>
      </c>
      <c r="Y6278" t="s">
        <v>85</v>
      </c>
      <c r="Z6278">
        <v>293</v>
      </c>
      <c r="AA6278" t="s">
        <v>41</v>
      </c>
      <c r="AB6278">
        <v>408</v>
      </c>
      <c r="AC6278" t="s">
        <v>42</v>
      </c>
      <c r="AD6278">
        <f t="shared" si="789"/>
        <v>0</v>
      </c>
      <c r="AE6278">
        <f t="shared" si="790"/>
        <v>0</v>
      </c>
      <c r="AF6278">
        <f t="shared" si="791"/>
        <v>0</v>
      </c>
    </row>
    <row r="6279" spans="1:32" hidden="1" x14ac:dyDescent="0.25">
      <c r="A6279">
        <v>688</v>
      </c>
      <c r="B6279">
        <v>24</v>
      </c>
      <c r="C6279">
        <v>2</v>
      </c>
      <c r="D6279" t="s">
        <v>28</v>
      </c>
      <c r="E6279" t="s">
        <v>101</v>
      </c>
      <c r="F6279" t="s">
        <v>30</v>
      </c>
      <c r="G6279" t="str">
        <f t="shared" si="784"/>
        <v>veho</v>
      </c>
      <c r="H6279" t="str">
        <f t="shared" si="785"/>
        <v>2</v>
      </c>
      <c r="I6279" t="str">
        <f t="shared" si="786"/>
        <v>zetak</v>
      </c>
      <c r="J6279" t="str">
        <f t="shared" si="787"/>
        <v>defas</v>
      </c>
      <c r="K6279" t="str">
        <f t="shared" si="788"/>
        <v>zetak</v>
      </c>
      <c r="L6279" t="str">
        <f>VLOOKUP(G6279,[1]VLOOKUP!$A$11:$B$14,2,FALSE)</f>
        <v>zetak</v>
      </c>
      <c r="M6279" t="s">
        <v>130</v>
      </c>
      <c r="N6279" t="str">
        <f>VLOOKUP(M6279,[1]VLOOKUP!$A$2:$C$9,2,FALSE)</f>
        <v>Non-Overlapping</v>
      </c>
      <c r="O6279" t="str">
        <f>VLOOKUP(M6279,[1]VLOOKUP!$A$2:$C$9,3,FALSE)</f>
        <v>Novel</v>
      </c>
      <c r="P6279">
        <v>6045779</v>
      </c>
      <c r="Q6279" t="s">
        <v>84</v>
      </c>
      <c r="R6279" t="s">
        <v>28</v>
      </c>
      <c r="S6279" t="s">
        <v>85</v>
      </c>
      <c r="T6279">
        <v>294</v>
      </c>
      <c r="U6279" t="s">
        <v>85</v>
      </c>
      <c r="V6279">
        <v>294</v>
      </c>
      <c r="W6279" t="s">
        <v>30</v>
      </c>
      <c r="X6279">
        <v>294</v>
      </c>
      <c r="Y6279" t="s">
        <v>85</v>
      </c>
      <c r="Z6279">
        <v>294</v>
      </c>
      <c r="AA6279" t="s">
        <v>41</v>
      </c>
      <c r="AB6279">
        <v>569</v>
      </c>
      <c r="AC6279" t="s">
        <v>42</v>
      </c>
      <c r="AD6279">
        <f t="shared" si="789"/>
        <v>1</v>
      </c>
      <c r="AE6279">
        <f t="shared" si="790"/>
        <v>0</v>
      </c>
      <c r="AF6279">
        <f t="shared" si="791"/>
        <v>0</v>
      </c>
    </row>
    <row r="6280" spans="1:32" hidden="1" x14ac:dyDescent="0.25">
      <c r="A6280">
        <v>689</v>
      </c>
      <c r="B6280">
        <v>24</v>
      </c>
      <c r="C6280">
        <v>2</v>
      </c>
      <c r="D6280" t="s">
        <v>28</v>
      </c>
      <c r="E6280" t="s">
        <v>95</v>
      </c>
      <c r="F6280" t="s">
        <v>30</v>
      </c>
      <c r="G6280" t="str">
        <f t="shared" si="784"/>
        <v>veho</v>
      </c>
      <c r="H6280" t="str">
        <f t="shared" si="785"/>
        <v>9</v>
      </c>
      <c r="I6280" t="str">
        <f t="shared" si="786"/>
        <v>defas</v>
      </c>
      <c r="J6280" t="str">
        <f t="shared" si="787"/>
        <v>zetak</v>
      </c>
      <c r="K6280" t="str">
        <f t="shared" si="788"/>
        <v>zetak</v>
      </c>
      <c r="L6280" t="str">
        <f>VLOOKUP(G6280,[1]VLOOKUP!$A$11:$B$14,2,FALSE)</f>
        <v>zetak</v>
      </c>
      <c r="M6280" t="s">
        <v>130</v>
      </c>
      <c r="N6280" t="str">
        <f>VLOOKUP(M6280,[1]VLOOKUP!$A$2:$C$9,2,FALSE)</f>
        <v>Non-Overlapping</v>
      </c>
      <c r="O6280" t="str">
        <f>VLOOKUP(M6280,[1]VLOOKUP!$A$2:$C$9,3,FALSE)</f>
        <v>Novel</v>
      </c>
      <c r="P6280">
        <v>6046649</v>
      </c>
      <c r="Q6280" t="s">
        <v>84</v>
      </c>
      <c r="R6280" t="s">
        <v>28</v>
      </c>
      <c r="S6280" t="s">
        <v>92</v>
      </c>
      <c r="T6280">
        <v>314</v>
      </c>
      <c r="U6280" t="s">
        <v>92</v>
      </c>
      <c r="V6280">
        <v>314</v>
      </c>
      <c r="W6280" t="s">
        <v>30</v>
      </c>
      <c r="X6280">
        <v>314</v>
      </c>
      <c r="Y6280" t="s">
        <v>92</v>
      </c>
      <c r="Z6280">
        <v>314</v>
      </c>
      <c r="AA6280" t="s">
        <v>35</v>
      </c>
      <c r="AB6280">
        <v>678</v>
      </c>
      <c r="AC6280" t="s">
        <v>36</v>
      </c>
      <c r="AD6280">
        <f t="shared" si="789"/>
        <v>1</v>
      </c>
      <c r="AE6280">
        <f t="shared" si="790"/>
        <v>0</v>
      </c>
      <c r="AF6280">
        <f t="shared" si="791"/>
        <v>0</v>
      </c>
    </row>
    <row r="6281" spans="1:32" hidden="1" x14ac:dyDescent="0.25">
      <c r="A6281">
        <v>690</v>
      </c>
      <c r="B6281">
        <v>24</v>
      </c>
      <c r="C6281">
        <v>2</v>
      </c>
      <c r="D6281" t="s">
        <v>28</v>
      </c>
      <c r="E6281" t="s">
        <v>89</v>
      </c>
      <c r="F6281" t="s">
        <v>30</v>
      </c>
      <c r="G6281" t="str">
        <f t="shared" si="784"/>
        <v>veho</v>
      </c>
      <c r="H6281" t="str">
        <f t="shared" si="785"/>
        <v>4</v>
      </c>
      <c r="I6281" t="str">
        <f t="shared" si="786"/>
        <v>defas</v>
      </c>
      <c r="J6281" t="str">
        <f t="shared" si="787"/>
        <v>zetak</v>
      </c>
      <c r="K6281" t="str">
        <f t="shared" si="788"/>
        <v>zetak</v>
      </c>
      <c r="L6281" t="str">
        <f>VLOOKUP(G6281,[1]VLOOKUP!$A$11:$B$14,2,FALSE)</f>
        <v>zetak</v>
      </c>
      <c r="M6281" t="s">
        <v>130</v>
      </c>
      <c r="N6281" t="str">
        <f>VLOOKUP(M6281,[1]VLOOKUP!$A$2:$C$9,2,FALSE)</f>
        <v>Non-Overlapping</v>
      </c>
      <c r="O6281" t="str">
        <f>VLOOKUP(M6281,[1]VLOOKUP!$A$2:$C$9,3,FALSE)</f>
        <v>Novel</v>
      </c>
      <c r="P6281">
        <v>6047659</v>
      </c>
      <c r="Q6281" t="s">
        <v>84</v>
      </c>
      <c r="R6281" t="s">
        <v>28</v>
      </c>
      <c r="S6281" t="s">
        <v>92</v>
      </c>
      <c r="T6281">
        <v>294</v>
      </c>
      <c r="U6281" t="s">
        <v>92</v>
      </c>
      <c r="V6281">
        <v>294</v>
      </c>
      <c r="W6281" t="s">
        <v>30</v>
      </c>
      <c r="X6281">
        <v>294</v>
      </c>
      <c r="Y6281" t="s">
        <v>92</v>
      </c>
      <c r="Z6281">
        <v>294</v>
      </c>
      <c r="AA6281" t="s">
        <v>35</v>
      </c>
      <c r="AB6281">
        <v>679</v>
      </c>
      <c r="AC6281" t="s">
        <v>36</v>
      </c>
      <c r="AD6281">
        <f t="shared" si="789"/>
        <v>1</v>
      </c>
      <c r="AE6281">
        <f t="shared" si="790"/>
        <v>0</v>
      </c>
      <c r="AF6281">
        <f t="shared" si="791"/>
        <v>0</v>
      </c>
    </row>
    <row r="6282" spans="1:32" hidden="1" x14ac:dyDescent="0.25">
      <c r="A6282">
        <v>691</v>
      </c>
      <c r="B6282">
        <v>24</v>
      </c>
      <c r="C6282">
        <v>2</v>
      </c>
      <c r="D6282" t="s">
        <v>28</v>
      </c>
      <c r="E6282" t="s">
        <v>87</v>
      </c>
      <c r="F6282" t="s">
        <v>30</v>
      </c>
      <c r="G6282" t="str">
        <f t="shared" si="784"/>
        <v>veho</v>
      </c>
      <c r="H6282" t="str">
        <f t="shared" si="785"/>
        <v>5</v>
      </c>
      <c r="I6282" t="str">
        <f t="shared" si="786"/>
        <v>defas</v>
      </c>
      <c r="J6282" t="str">
        <f t="shared" si="787"/>
        <v>zetak</v>
      </c>
      <c r="K6282" t="str">
        <f t="shared" si="788"/>
        <v>zetak</v>
      </c>
      <c r="L6282" t="str">
        <f>VLOOKUP(G6282,[1]VLOOKUP!$A$11:$B$14,2,FALSE)</f>
        <v>zetak</v>
      </c>
      <c r="M6282" t="s">
        <v>130</v>
      </c>
      <c r="N6282" t="str">
        <f>VLOOKUP(M6282,[1]VLOOKUP!$A$2:$C$9,2,FALSE)</f>
        <v>Non-Overlapping</v>
      </c>
      <c r="O6282" t="str">
        <f>VLOOKUP(M6282,[1]VLOOKUP!$A$2:$C$9,3,FALSE)</f>
        <v>Novel</v>
      </c>
      <c r="P6282">
        <v>6048635</v>
      </c>
      <c r="Q6282" t="s">
        <v>84</v>
      </c>
      <c r="R6282" t="s">
        <v>28</v>
      </c>
      <c r="S6282" t="s">
        <v>92</v>
      </c>
      <c r="T6282">
        <v>293</v>
      </c>
      <c r="U6282" t="s">
        <v>92</v>
      </c>
      <c r="V6282">
        <v>293</v>
      </c>
      <c r="W6282" t="s">
        <v>30</v>
      </c>
      <c r="X6282">
        <v>293</v>
      </c>
      <c r="Y6282" t="s">
        <v>92</v>
      </c>
      <c r="Z6282">
        <v>293</v>
      </c>
      <c r="AA6282" t="s">
        <v>35</v>
      </c>
      <c r="AB6282">
        <v>464</v>
      </c>
      <c r="AC6282" t="s">
        <v>36</v>
      </c>
      <c r="AD6282">
        <f t="shared" si="789"/>
        <v>1</v>
      </c>
      <c r="AE6282">
        <f t="shared" si="790"/>
        <v>0</v>
      </c>
      <c r="AF6282">
        <f t="shared" si="791"/>
        <v>0</v>
      </c>
    </row>
    <row r="6283" spans="1:32" hidden="1" x14ac:dyDescent="0.25">
      <c r="A6283">
        <v>692</v>
      </c>
      <c r="B6283">
        <v>24</v>
      </c>
      <c r="C6283">
        <v>2</v>
      </c>
      <c r="D6283" t="s">
        <v>28</v>
      </c>
      <c r="E6283" t="s">
        <v>98</v>
      </c>
      <c r="F6283" t="s">
        <v>30</v>
      </c>
      <c r="G6283" t="str">
        <f t="shared" si="784"/>
        <v>veho</v>
      </c>
      <c r="H6283" t="str">
        <f t="shared" si="785"/>
        <v>2</v>
      </c>
      <c r="I6283" t="str">
        <f t="shared" si="786"/>
        <v>defas</v>
      </c>
      <c r="J6283" t="str">
        <f t="shared" si="787"/>
        <v>zetak</v>
      </c>
      <c r="K6283" t="str">
        <f t="shared" si="788"/>
        <v>zetak</v>
      </c>
      <c r="L6283" t="str">
        <f>VLOOKUP(G6283,[1]VLOOKUP!$A$11:$B$14,2,FALSE)</f>
        <v>zetak</v>
      </c>
      <c r="M6283" t="s">
        <v>130</v>
      </c>
      <c r="N6283" t="str">
        <f>VLOOKUP(M6283,[1]VLOOKUP!$A$2:$C$9,2,FALSE)</f>
        <v>Non-Overlapping</v>
      </c>
      <c r="O6283" t="str">
        <f>VLOOKUP(M6283,[1]VLOOKUP!$A$2:$C$9,3,FALSE)</f>
        <v>Novel</v>
      </c>
      <c r="P6283">
        <v>6049395</v>
      </c>
      <c r="Q6283" t="s">
        <v>84</v>
      </c>
      <c r="R6283" t="s">
        <v>28</v>
      </c>
      <c r="S6283" t="s">
        <v>92</v>
      </c>
      <c r="T6283">
        <v>293</v>
      </c>
      <c r="U6283" t="s">
        <v>92</v>
      </c>
      <c r="V6283">
        <v>293</v>
      </c>
      <c r="W6283" t="s">
        <v>30</v>
      </c>
      <c r="X6283">
        <v>293</v>
      </c>
      <c r="Y6283" t="s">
        <v>92</v>
      </c>
      <c r="Z6283">
        <v>293</v>
      </c>
      <c r="AA6283" t="s">
        <v>35</v>
      </c>
      <c r="AB6283">
        <v>448</v>
      </c>
      <c r="AC6283" t="s">
        <v>36</v>
      </c>
      <c r="AD6283">
        <f t="shared" si="789"/>
        <v>1</v>
      </c>
      <c r="AE6283">
        <f t="shared" si="790"/>
        <v>0</v>
      </c>
      <c r="AF6283">
        <f t="shared" si="791"/>
        <v>0</v>
      </c>
    </row>
    <row r="6284" spans="1:32" hidden="1" x14ac:dyDescent="0.25">
      <c r="A6284">
        <v>693</v>
      </c>
      <c r="B6284">
        <v>24</v>
      </c>
      <c r="C6284">
        <v>2</v>
      </c>
      <c r="D6284" t="s">
        <v>28</v>
      </c>
      <c r="E6284" t="s">
        <v>101</v>
      </c>
      <c r="F6284" t="s">
        <v>30</v>
      </c>
      <c r="G6284" t="str">
        <f t="shared" si="784"/>
        <v>veho</v>
      </c>
      <c r="H6284" t="str">
        <f t="shared" si="785"/>
        <v>2</v>
      </c>
      <c r="I6284" t="str">
        <f t="shared" si="786"/>
        <v>zetak</v>
      </c>
      <c r="J6284" t="str">
        <f t="shared" si="787"/>
        <v>defas</v>
      </c>
      <c r="K6284" t="str">
        <f t="shared" si="788"/>
        <v>zetak</v>
      </c>
      <c r="L6284" t="str">
        <f>VLOOKUP(G6284,[1]VLOOKUP!$A$11:$B$14,2,FALSE)</f>
        <v>zetak</v>
      </c>
      <c r="M6284" t="s">
        <v>130</v>
      </c>
      <c r="N6284" t="str">
        <f>VLOOKUP(M6284,[1]VLOOKUP!$A$2:$C$9,2,FALSE)</f>
        <v>Non-Overlapping</v>
      </c>
      <c r="O6284" t="str">
        <f>VLOOKUP(M6284,[1]VLOOKUP!$A$2:$C$9,3,FALSE)</f>
        <v>Novel</v>
      </c>
      <c r="P6284">
        <v>6050139</v>
      </c>
      <c r="Q6284" t="s">
        <v>84</v>
      </c>
      <c r="R6284" t="s">
        <v>28</v>
      </c>
      <c r="S6284" t="s">
        <v>85</v>
      </c>
      <c r="T6284">
        <v>294</v>
      </c>
      <c r="U6284" t="s">
        <v>85</v>
      </c>
      <c r="V6284">
        <v>294</v>
      </c>
      <c r="W6284" t="s">
        <v>30</v>
      </c>
      <c r="X6284">
        <v>294</v>
      </c>
      <c r="Y6284" t="s">
        <v>85</v>
      </c>
      <c r="Z6284">
        <v>294</v>
      </c>
      <c r="AA6284" t="s">
        <v>41</v>
      </c>
      <c r="AB6284">
        <v>976</v>
      </c>
      <c r="AC6284" t="s">
        <v>42</v>
      </c>
      <c r="AD6284">
        <f t="shared" si="789"/>
        <v>1</v>
      </c>
      <c r="AE6284">
        <f t="shared" si="790"/>
        <v>0</v>
      </c>
      <c r="AF6284">
        <f t="shared" si="791"/>
        <v>0</v>
      </c>
    </row>
    <row r="6285" spans="1:32" hidden="1" x14ac:dyDescent="0.25">
      <c r="A6285">
        <v>694</v>
      </c>
      <c r="B6285">
        <v>24</v>
      </c>
      <c r="C6285">
        <v>2</v>
      </c>
      <c r="D6285" t="s">
        <v>28</v>
      </c>
      <c r="E6285" t="s">
        <v>93</v>
      </c>
      <c r="F6285" t="s">
        <v>30</v>
      </c>
      <c r="G6285" t="str">
        <f t="shared" si="784"/>
        <v>veho</v>
      </c>
      <c r="H6285" t="str">
        <f t="shared" si="785"/>
        <v>7</v>
      </c>
      <c r="I6285" t="str">
        <f t="shared" si="786"/>
        <v>zetak</v>
      </c>
      <c r="J6285" t="str">
        <f t="shared" si="787"/>
        <v>defas</v>
      </c>
      <c r="K6285" t="str">
        <f t="shared" si="788"/>
        <v>zetak</v>
      </c>
      <c r="L6285" t="str">
        <f>VLOOKUP(G6285,[1]VLOOKUP!$A$11:$B$14,2,FALSE)</f>
        <v>zetak</v>
      </c>
      <c r="M6285" t="s">
        <v>130</v>
      </c>
      <c r="N6285" t="str">
        <f>VLOOKUP(M6285,[1]VLOOKUP!$A$2:$C$9,2,FALSE)</f>
        <v>Non-Overlapping</v>
      </c>
      <c r="O6285" t="str">
        <f>VLOOKUP(M6285,[1]VLOOKUP!$A$2:$C$9,3,FALSE)</f>
        <v>Novel</v>
      </c>
      <c r="P6285">
        <v>6051411</v>
      </c>
      <c r="Q6285" t="s">
        <v>84</v>
      </c>
      <c r="R6285" t="s">
        <v>28</v>
      </c>
      <c r="S6285" t="s">
        <v>85</v>
      </c>
      <c r="T6285">
        <v>293</v>
      </c>
      <c r="U6285" t="s">
        <v>85</v>
      </c>
      <c r="V6285">
        <v>293</v>
      </c>
      <c r="W6285" t="s">
        <v>30</v>
      </c>
      <c r="X6285">
        <v>293</v>
      </c>
      <c r="Y6285" t="s">
        <v>85</v>
      </c>
      <c r="Z6285">
        <v>293</v>
      </c>
      <c r="AA6285" t="s">
        <v>41</v>
      </c>
      <c r="AB6285">
        <v>489</v>
      </c>
      <c r="AC6285" t="s">
        <v>42</v>
      </c>
      <c r="AD6285">
        <f t="shared" si="789"/>
        <v>1</v>
      </c>
      <c r="AE6285">
        <f t="shared" si="790"/>
        <v>0</v>
      </c>
      <c r="AF6285">
        <f t="shared" si="791"/>
        <v>0</v>
      </c>
    </row>
    <row r="6286" spans="1:32" hidden="1" x14ac:dyDescent="0.25">
      <c r="A6286">
        <v>695</v>
      </c>
      <c r="B6286">
        <v>24</v>
      </c>
      <c r="C6286">
        <v>2</v>
      </c>
      <c r="D6286" t="s">
        <v>28</v>
      </c>
      <c r="E6286" t="s">
        <v>102</v>
      </c>
      <c r="F6286" t="s">
        <v>30</v>
      </c>
      <c r="G6286" t="str">
        <f t="shared" si="784"/>
        <v>veho</v>
      </c>
      <c r="H6286" t="str">
        <f t="shared" si="785"/>
        <v>8</v>
      </c>
      <c r="I6286" t="str">
        <f t="shared" si="786"/>
        <v>defas</v>
      </c>
      <c r="J6286" t="str">
        <f t="shared" si="787"/>
        <v>zetak</v>
      </c>
      <c r="K6286" t="str">
        <f t="shared" si="788"/>
        <v>zetak</v>
      </c>
      <c r="L6286" t="str">
        <f>VLOOKUP(G6286,[1]VLOOKUP!$A$11:$B$14,2,FALSE)</f>
        <v>zetak</v>
      </c>
      <c r="M6286" t="s">
        <v>130</v>
      </c>
      <c r="N6286" t="str">
        <f>VLOOKUP(M6286,[1]VLOOKUP!$A$2:$C$9,2,FALSE)</f>
        <v>Non-Overlapping</v>
      </c>
      <c r="O6286" t="str">
        <f>VLOOKUP(M6286,[1]VLOOKUP!$A$2:$C$9,3,FALSE)</f>
        <v>Novel</v>
      </c>
      <c r="P6286">
        <v>6052196</v>
      </c>
      <c r="Q6286" t="s">
        <v>84</v>
      </c>
      <c r="R6286" t="s">
        <v>28</v>
      </c>
      <c r="S6286" t="s">
        <v>92</v>
      </c>
      <c r="T6286">
        <v>293</v>
      </c>
      <c r="U6286" t="s">
        <v>92</v>
      </c>
      <c r="V6286">
        <v>293</v>
      </c>
      <c r="W6286" t="s">
        <v>30</v>
      </c>
      <c r="X6286">
        <v>293</v>
      </c>
      <c r="Y6286" t="s">
        <v>92</v>
      </c>
      <c r="Z6286">
        <v>293</v>
      </c>
      <c r="AA6286" t="s">
        <v>35</v>
      </c>
      <c r="AB6286">
        <v>792</v>
      </c>
      <c r="AC6286" t="s">
        <v>36</v>
      </c>
      <c r="AD6286">
        <f t="shared" si="789"/>
        <v>1</v>
      </c>
      <c r="AE6286">
        <f t="shared" si="790"/>
        <v>0</v>
      </c>
      <c r="AF6286">
        <f t="shared" si="791"/>
        <v>0</v>
      </c>
    </row>
    <row r="6287" spans="1:32" hidden="1" x14ac:dyDescent="0.25">
      <c r="A6287">
        <v>696</v>
      </c>
      <c r="B6287">
        <v>24</v>
      </c>
      <c r="C6287">
        <v>2</v>
      </c>
      <c r="D6287" t="s">
        <v>28</v>
      </c>
      <c r="E6287" t="s">
        <v>91</v>
      </c>
      <c r="F6287" t="s">
        <v>30</v>
      </c>
      <c r="G6287" t="str">
        <f t="shared" si="784"/>
        <v>veho</v>
      </c>
      <c r="H6287" t="str">
        <f t="shared" si="785"/>
        <v>1</v>
      </c>
      <c r="I6287" t="str">
        <f t="shared" si="786"/>
        <v>defas</v>
      </c>
      <c r="J6287" t="str">
        <f t="shared" si="787"/>
        <v>zetak</v>
      </c>
      <c r="K6287" t="str">
        <f t="shared" si="788"/>
        <v>zetak</v>
      </c>
      <c r="L6287" t="str">
        <f>VLOOKUP(G6287,[1]VLOOKUP!$A$11:$B$14,2,FALSE)</f>
        <v>zetak</v>
      </c>
      <c r="M6287" t="s">
        <v>130</v>
      </c>
      <c r="N6287" t="str">
        <f>VLOOKUP(M6287,[1]VLOOKUP!$A$2:$C$9,2,FALSE)</f>
        <v>Non-Overlapping</v>
      </c>
      <c r="O6287" t="str">
        <f>VLOOKUP(M6287,[1]VLOOKUP!$A$2:$C$9,3,FALSE)</f>
        <v>Novel</v>
      </c>
      <c r="P6287">
        <v>6053300</v>
      </c>
      <c r="Q6287" t="s">
        <v>84</v>
      </c>
      <c r="R6287" t="s">
        <v>28</v>
      </c>
      <c r="S6287" t="s">
        <v>92</v>
      </c>
      <c r="T6287">
        <v>293</v>
      </c>
      <c r="U6287" t="s">
        <v>92</v>
      </c>
      <c r="V6287">
        <v>293</v>
      </c>
      <c r="W6287" t="s">
        <v>30</v>
      </c>
      <c r="X6287">
        <v>293</v>
      </c>
      <c r="Y6287" t="s">
        <v>92</v>
      </c>
      <c r="Z6287">
        <v>293</v>
      </c>
      <c r="AA6287" t="s">
        <v>35</v>
      </c>
      <c r="AB6287">
        <v>655</v>
      </c>
      <c r="AC6287" t="s">
        <v>36</v>
      </c>
      <c r="AD6287">
        <f t="shared" si="789"/>
        <v>1</v>
      </c>
      <c r="AE6287">
        <f t="shared" si="790"/>
        <v>0</v>
      </c>
      <c r="AF6287">
        <f t="shared" si="791"/>
        <v>0</v>
      </c>
    </row>
    <row r="6288" spans="1:32" hidden="1" x14ac:dyDescent="0.25">
      <c r="A6288">
        <v>697</v>
      </c>
      <c r="B6288">
        <v>24</v>
      </c>
      <c r="C6288">
        <v>2</v>
      </c>
      <c r="D6288" t="s">
        <v>28</v>
      </c>
      <c r="E6288" t="s">
        <v>103</v>
      </c>
      <c r="F6288" t="s">
        <v>30</v>
      </c>
      <c r="G6288" t="str">
        <f t="shared" si="784"/>
        <v>veho</v>
      </c>
      <c r="H6288" t="str">
        <f t="shared" si="785"/>
        <v>3</v>
      </c>
      <c r="I6288" t="str">
        <f t="shared" si="786"/>
        <v>defas</v>
      </c>
      <c r="J6288" t="str">
        <f t="shared" si="787"/>
        <v>zetak</v>
      </c>
      <c r="K6288" t="str">
        <f t="shared" si="788"/>
        <v>zetak</v>
      </c>
      <c r="L6288" t="str">
        <f>VLOOKUP(G6288,[1]VLOOKUP!$A$11:$B$14,2,FALSE)</f>
        <v>zetak</v>
      </c>
      <c r="M6288" t="s">
        <v>130</v>
      </c>
      <c r="N6288" t="str">
        <f>VLOOKUP(M6288,[1]VLOOKUP!$A$2:$C$9,2,FALSE)</f>
        <v>Non-Overlapping</v>
      </c>
      <c r="O6288" t="str">
        <f>VLOOKUP(M6288,[1]VLOOKUP!$A$2:$C$9,3,FALSE)</f>
        <v>Novel</v>
      </c>
      <c r="P6288">
        <v>6054251</v>
      </c>
      <c r="Q6288" t="s">
        <v>84</v>
      </c>
      <c r="R6288" t="s">
        <v>28</v>
      </c>
      <c r="S6288" t="s">
        <v>92</v>
      </c>
      <c r="T6288">
        <v>293</v>
      </c>
      <c r="U6288" t="s">
        <v>92</v>
      </c>
      <c r="V6288">
        <v>293</v>
      </c>
      <c r="W6288" t="s">
        <v>30</v>
      </c>
      <c r="X6288">
        <v>293</v>
      </c>
      <c r="Y6288" t="s">
        <v>92</v>
      </c>
      <c r="Z6288">
        <v>293</v>
      </c>
      <c r="AA6288" t="s">
        <v>35</v>
      </c>
      <c r="AB6288">
        <v>697</v>
      </c>
      <c r="AC6288" t="s">
        <v>36</v>
      </c>
      <c r="AD6288">
        <f t="shared" si="789"/>
        <v>1</v>
      </c>
      <c r="AE6288">
        <f t="shared" si="790"/>
        <v>0</v>
      </c>
      <c r="AF6288">
        <f t="shared" si="791"/>
        <v>0</v>
      </c>
    </row>
    <row r="6289" spans="1:32" hidden="1" x14ac:dyDescent="0.25">
      <c r="A6289">
        <v>698</v>
      </c>
      <c r="B6289">
        <v>24</v>
      </c>
      <c r="C6289">
        <v>2</v>
      </c>
      <c r="D6289" t="s">
        <v>28</v>
      </c>
      <c r="E6289" t="s">
        <v>101</v>
      </c>
      <c r="F6289" t="s">
        <v>30</v>
      </c>
      <c r="G6289" t="str">
        <f t="shared" si="784"/>
        <v>veho</v>
      </c>
      <c r="H6289" t="str">
        <f t="shared" si="785"/>
        <v>2</v>
      </c>
      <c r="I6289" t="str">
        <f t="shared" si="786"/>
        <v>zetak</v>
      </c>
      <c r="J6289" t="str">
        <f t="shared" si="787"/>
        <v>defas</v>
      </c>
      <c r="K6289" t="str">
        <f t="shared" si="788"/>
        <v>zetak</v>
      </c>
      <c r="L6289" t="str">
        <f>VLOOKUP(G6289,[1]VLOOKUP!$A$11:$B$14,2,FALSE)</f>
        <v>zetak</v>
      </c>
      <c r="M6289" t="s">
        <v>130</v>
      </c>
      <c r="N6289" t="str">
        <f>VLOOKUP(M6289,[1]VLOOKUP!$A$2:$C$9,2,FALSE)</f>
        <v>Non-Overlapping</v>
      </c>
      <c r="O6289" t="str">
        <f>VLOOKUP(M6289,[1]VLOOKUP!$A$2:$C$9,3,FALSE)</f>
        <v>Novel</v>
      </c>
      <c r="P6289">
        <v>6055243</v>
      </c>
      <c r="Q6289" t="s">
        <v>84</v>
      </c>
      <c r="R6289" t="s">
        <v>28</v>
      </c>
      <c r="S6289" t="s">
        <v>85</v>
      </c>
      <c r="T6289">
        <v>294</v>
      </c>
      <c r="U6289" t="s">
        <v>85</v>
      </c>
      <c r="V6289">
        <v>294</v>
      </c>
      <c r="W6289" t="s">
        <v>30</v>
      </c>
      <c r="X6289">
        <v>294</v>
      </c>
      <c r="Y6289" t="s">
        <v>85</v>
      </c>
      <c r="Z6289">
        <v>294</v>
      </c>
      <c r="AA6289" t="s">
        <v>41</v>
      </c>
      <c r="AB6289">
        <v>608</v>
      </c>
      <c r="AC6289" t="s">
        <v>42</v>
      </c>
      <c r="AD6289">
        <f t="shared" si="789"/>
        <v>1</v>
      </c>
      <c r="AE6289">
        <f t="shared" si="790"/>
        <v>0</v>
      </c>
      <c r="AF6289">
        <f t="shared" si="791"/>
        <v>0</v>
      </c>
    </row>
    <row r="6290" spans="1:32" hidden="1" x14ac:dyDescent="0.25">
      <c r="A6290">
        <v>699</v>
      </c>
      <c r="B6290">
        <v>24</v>
      </c>
      <c r="C6290">
        <v>2</v>
      </c>
      <c r="D6290" t="s">
        <v>28</v>
      </c>
      <c r="E6290" t="s">
        <v>86</v>
      </c>
      <c r="F6290" t="s">
        <v>30</v>
      </c>
      <c r="G6290" t="str">
        <f t="shared" si="784"/>
        <v>veho</v>
      </c>
      <c r="H6290" t="str">
        <f t="shared" si="785"/>
        <v>1</v>
      </c>
      <c r="I6290" t="str">
        <f t="shared" si="786"/>
        <v>zetak</v>
      </c>
      <c r="J6290" t="str">
        <f t="shared" si="787"/>
        <v>defas</v>
      </c>
      <c r="K6290" t="str">
        <f t="shared" si="788"/>
        <v>zetak</v>
      </c>
      <c r="L6290" t="str">
        <f>VLOOKUP(G6290,[1]VLOOKUP!$A$11:$B$14,2,FALSE)</f>
        <v>zetak</v>
      </c>
      <c r="M6290" t="s">
        <v>130</v>
      </c>
      <c r="N6290" t="str">
        <f>VLOOKUP(M6290,[1]VLOOKUP!$A$2:$C$9,2,FALSE)</f>
        <v>Non-Overlapping</v>
      </c>
      <c r="O6290" t="str">
        <f>VLOOKUP(M6290,[1]VLOOKUP!$A$2:$C$9,3,FALSE)</f>
        <v>Novel</v>
      </c>
      <c r="P6290">
        <v>6056147</v>
      </c>
      <c r="Q6290" t="s">
        <v>84</v>
      </c>
      <c r="R6290" t="s">
        <v>28</v>
      </c>
      <c r="S6290" t="s">
        <v>85</v>
      </c>
      <c r="T6290">
        <v>294</v>
      </c>
      <c r="U6290" t="s">
        <v>85</v>
      </c>
      <c r="V6290">
        <v>294</v>
      </c>
      <c r="W6290" t="s">
        <v>30</v>
      </c>
      <c r="X6290">
        <v>294</v>
      </c>
      <c r="Y6290" t="s">
        <v>85</v>
      </c>
      <c r="Z6290">
        <v>294</v>
      </c>
      <c r="AA6290" t="s">
        <v>41</v>
      </c>
      <c r="AB6290">
        <v>528</v>
      </c>
      <c r="AC6290" t="s">
        <v>42</v>
      </c>
      <c r="AD6290">
        <f t="shared" si="789"/>
        <v>1</v>
      </c>
      <c r="AE6290">
        <f t="shared" si="790"/>
        <v>0</v>
      </c>
      <c r="AF6290">
        <f t="shared" si="791"/>
        <v>0</v>
      </c>
    </row>
    <row r="6291" spans="1:32" hidden="1" x14ac:dyDescent="0.25">
      <c r="A6291">
        <v>700</v>
      </c>
      <c r="B6291">
        <v>24</v>
      </c>
      <c r="C6291">
        <v>2</v>
      </c>
      <c r="D6291" t="s">
        <v>28</v>
      </c>
      <c r="E6291" t="s">
        <v>91</v>
      </c>
      <c r="F6291" t="s">
        <v>30</v>
      </c>
      <c r="G6291" t="str">
        <f t="shared" si="784"/>
        <v>veho</v>
      </c>
      <c r="H6291" t="str">
        <f t="shared" si="785"/>
        <v>1</v>
      </c>
      <c r="I6291" t="str">
        <f t="shared" si="786"/>
        <v>defas</v>
      </c>
      <c r="J6291" t="str">
        <f t="shared" si="787"/>
        <v>zetak</v>
      </c>
      <c r="K6291" t="str">
        <f t="shared" si="788"/>
        <v>defas</v>
      </c>
      <c r="L6291" t="str">
        <f>VLOOKUP(G6291,[1]VLOOKUP!$A$11:$B$14,2,FALSE)</f>
        <v>zetak</v>
      </c>
      <c r="M6291" t="s">
        <v>130</v>
      </c>
      <c r="N6291" t="str">
        <f>VLOOKUP(M6291,[1]VLOOKUP!$A$2:$C$9,2,FALSE)</f>
        <v>Non-Overlapping</v>
      </c>
      <c r="O6291" t="str">
        <f>VLOOKUP(M6291,[1]VLOOKUP!$A$2:$C$9,3,FALSE)</f>
        <v>Novel</v>
      </c>
      <c r="P6291">
        <v>6056984</v>
      </c>
      <c r="Q6291" t="s">
        <v>88</v>
      </c>
      <c r="R6291" t="s">
        <v>28</v>
      </c>
      <c r="S6291" t="s">
        <v>85</v>
      </c>
      <c r="T6291">
        <v>313</v>
      </c>
      <c r="U6291" t="s">
        <v>85</v>
      </c>
      <c r="V6291">
        <v>313</v>
      </c>
      <c r="W6291" t="s">
        <v>30</v>
      </c>
      <c r="X6291">
        <v>313</v>
      </c>
      <c r="Y6291" t="s">
        <v>85</v>
      </c>
      <c r="Z6291">
        <v>313</v>
      </c>
      <c r="AA6291" t="s">
        <v>41</v>
      </c>
      <c r="AB6291">
        <v>439</v>
      </c>
      <c r="AC6291" t="s">
        <v>42</v>
      </c>
      <c r="AD6291">
        <f t="shared" si="789"/>
        <v>0</v>
      </c>
      <c r="AE6291">
        <f t="shared" si="790"/>
        <v>0</v>
      </c>
      <c r="AF6291">
        <f t="shared" si="791"/>
        <v>0</v>
      </c>
    </row>
    <row r="6292" spans="1:32" hidden="1" x14ac:dyDescent="0.25">
      <c r="A6292">
        <v>701</v>
      </c>
      <c r="B6292">
        <v>24</v>
      </c>
      <c r="C6292">
        <v>2</v>
      </c>
      <c r="D6292" t="s">
        <v>28</v>
      </c>
      <c r="E6292" t="s">
        <v>86</v>
      </c>
      <c r="F6292" t="s">
        <v>30</v>
      </c>
      <c r="G6292" t="str">
        <f t="shared" si="784"/>
        <v>veho</v>
      </c>
      <c r="H6292" t="str">
        <f t="shared" si="785"/>
        <v>1</v>
      </c>
      <c r="I6292" t="str">
        <f t="shared" si="786"/>
        <v>zetak</v>
      </c>
      <c r="J6292" t="str">
        <f t="shared" si="787"/>
        <v>defas</v>
      </c>
      <c r="K6292" t="str">
        <f t="shared" si="788"/>
        <v>zetak</v>
      </c>
      <c r="L6292" t="str">
        <f>VLOOKUP(G6292,[1]VLOOKUP!$A$11:$B$14,2,FALSE)</f>
        <v>zetak</v>
      </c>
      <c r="M6292" t="s">
        <v>130</v>
      </c>
      <c r="N6292" t="str">
        <f>VLOOKUP(M6292,[1]VLOOKUP!$A$2:$C$9,2,FALSE)</f>
        <v>Non-Overlapping</v>
      </c>
      <c r="O6292" t="str">
        <f>VLOOKUP(M6292,[1]VLOOKUP!$A$2:$C$9,3,FALSE)</f>
        <v>Novel</v>
      </c>
      <c r="P6292">
        <v>6057739</v>
      </c>
      <c r="Q6292" t="s">
        <v>84</v>
      </c>
      <c r="R6292" t="s">
        <v>28</v>
      </c>
      <c r="S6292" t="s">
        <v>85</v>
      </c>
      <c r="T6292">
        <v>293</v>
      </c>
      <c r="U6292" t="s">
        <v>85</v>
      </c>
      <c r="V6292">
        <v>293</v>
      </c>
      <c r="W6292" t="s">
        <v>30</v>
      </c>
      <c r="X6292">
        <v>293</v>
      </c>
      <c r="Y6292" t="s">
        <v>85</v>
      </c>
      <c r="Z6292">
        <v>293</v>
      </c>
      <c r="AA6292" t="s">
        <v>41</v>
      </c>
      <c r="AB6292">
        <v>649</v>
      </c>
      <c r="AC6292" t="s">
        <v>42</v>
      </c>
      <c r="AD6292">
        <f t="shared" si="789"/>
        <v>1</v>
      </c>
      <c r="AE6292">
        <f t="shared" si="790"/>
        <v>0</v>
      </c>
      <c r="AF6292">
        <f t="shared" si="791"/>
        <v>0</v>
      </c>
    </row>
    <row r="6293" spans="1:32" hidden="1" x14ac:dyDescent="0.25">
      <c r="A6293">
        <v>702</v>
      </c>
      <c r="B6293">
        <v>24</v>
      </c>
      <c r="C6293">
        <v>2</v>
      </c>
      <c r="D6293" t="s">
        <v>28</v>
      </c>
      <c r="E6293" t="s">
        <v>96</v>
      </c>
      <c r="F6293" t="s">
        <v>30</v>
      </c>
      <c r="G6293" t="str">
        <f t="shared" si="784"/>
        <v>veho</v>
      </c>
      <c r="H6293" t="str">
        <f t="shared" si="785"/>
        <v>6</v>
      </c>
      <c r="I6293" t="str">
        <f t="shared" si="786"/>
        <v>zetak</v>
      </c>
      <c r="J6293" t="str">
        <f t="shared" si="787"/>
        <v>defas</v>
      </c>
      <c r="K6293" t="str">
        <f t="shared" si="788"/>
        <v>zetak</v>
      </c>
      <c r="L6293" t="str">
        <f>VLOOKUP(G6293,[1]VLOOKUP!$A$11:$B$14,2,FALSE)</f>
        <v>zetak</v>
      </c>
      <c r="M6293" t="s">
        <v>130</v>
      </c>
      <c r="N6293" t="str">
        <f>VLOOKUP(M6293,[1]VLOOKUP!$A$2:$C$9,2,FALSE)</f>
        <v>Non-Overlapping</v>
      </c>
      <c r="O6293" t="str">
        <f>VLOOKUP(M6293,[1]VLOOKUP!$A$2:$C$9,3,FALSE)</f>
        <v>Novel</v>
      </c>
      <c r="P6293">
        <v>6058700</v>
      </c>
      <c r="Q6293" t="s">
        <v>84</v>
      </c>
      <c r="R6293" t="s">
        <v>28</v>
      </c>
      <c r="S6293" t="s">
        <v>85</v>
      </c>
      <c r="T6293">
        <v>294</v>
      </c>
      <c r="U6293" t="s">
        <v>85</v>
      </c>
      <c r="V6293">
        <v>294</v>
      </c>
      <c r="W6293" t="s">
        <v>30</v>
      </c>
      <c r="X6293">
        <v>294</v>
      </c>
      <c r="Y6293" t="s">
        <v>85</v>
      </c>
      <c r="Z6293">
        <v>294</v>
      </c>
      <c r="AA6293" t="s">
        <v>41</v>
      </c>
      <c r="AB6293">
        <v>567</v>
      </c>
      <c r="AC6293" t="s">
        <v>42</v>
      </c>
      <c r="AD6293">
        <f t="shared" si="789"/>
        <v>1</v>
      </c>
      <c r="AE6293">
        <f t="shared" si="790"/>
        <v>0</v>
      </c>
      <c r="AF6293">
        <f t="shared" si="791"/>
        <v>0</v>
      </c>
    </row>
    <row r="6294" spans="1:32" hidden="1" x14ac:dyDescent="0.25">
      <c r="A6294">
        <v>703</v>
      </c>
      <c r="B6294">
        <v>24</v>
      </c>
      <c r="C6294">
        <v>2</v>
      </c>
      <c r="D6294" t="s">
        <v>28</v>
      </c>
      <c r="E6294" t="s">
        <v>100</v>
      </c>
      <c r="F6294" t="s">
        <v>30</v>
      </c>
      <c r="G6294" t="str">
        <f t="shared" si="784"/>
        <v>veho</v>
      </c>
      <c r="H6294" t="str">
        <f t="shared" si="785"/>
        <v>7</v>
      </c>
      <c r="I6294" t="str">
        <f t="shared" si="786"/>
        <v>defas</v>
      </c>
      <c r="J6294" t="str">
        <f t="shared" si="787"/>
        <v>zetak</v>
      </c>
      <c r="K6294" t="str">
        <f t="shared" si="788"/>
        <v>zetak</v>
      </c>
      <c r="L6294" t="str">
        <f>VLOOKUP(G6294,[1]VLOOKUP!$A$11:$B$14,2,FALSE)</f>
        <v>zetak</v>
      </c>
      <c r="M6294" t="s">
        <v>130</v>
      </c>
      <c r="N6294" t="str">
        <f>VLOOKUP(M6294,[1]VLOOKUP!$A$2:$C$9,2,FALSE)</f>
        <v>Non-Overlapping</v>
      </c>
      <c r="O6294" t="str">
        <f>VLOOKUP(M6294,[1]VLOOKUP!$A$2:$C$9,3,FALSE)</f>
        <v>Novel</v>
      </c>
      <c r="P6294">
        <v>6059563</v>
      </c>
      <c r="Q6294" t="s">
        <v>84</v>
      </c>
      <c r="R6294" t="s">
        <v>28</v>
      </c>
      <c r="S6294" t="s">
        <v>92</v>
      </c>
      <c r="T6294">
        <v>294</v>
      </c>
      <c r="U6294" t="s">
        <v>92</v>
      </c>
      <c r="V6294">
        <v>294</v>
      </c>
      <c r="W6294" t="s">
        <v>30</v>
      </c>
      <c r="X6294">
        <v>294</v>
      </c>
      <c r="Y6294" t="s">
        <v>92</v>
      </c>
      <c r="Z6294">
        <v>294</v>
      </c>
      <c r="AA6294" t="s">
        <v>35</v>
      </c>
      <c r="AB6294">
        <v>607</v>
      </c>
      <c r="AC6294" t="s">
        <v>36</v>
      </c>
      <c r="AD6294">
        <f t="shared" si="789"/>
        <v>1</v>
      </c>
      <c r="AE6294">
        <f t="shared" si="790"/>
        <v>0</v>
      </c>
      <c r="AF6294">
        <f t="shared" si="791"/>
        <v>0</v>
      </c>
    </row>
    <row r="6295" spans="1:32" hidden="1" x14ac:dyDescent="0.25">
      <c r="A6295">
        <v>704</v>
      </c>
      <c r="B6295">
        <v>24</v>
      </c>
      <c r="C6295">
        <v>2</v>
      </c>
      <c r="D6295" t="s">
        <v>28</v>
      </c>
      <c r="E6295" t="s">
        <v>89</v>
      </c>
      <c r="F6295" t="s">
        <v>30</v>
      </c>
      <c r="G6295" t="str">
        <f t="shared" si="784"/>
        <v>veho</v>
      </c>
      <c r="H6295" t="str">
        <f t="shared" si="785"/>
        <v>4</v>
      </c>
      <c r="I6295" t="str">
        <f t="shared" si="786"/>
        <v>defas</v>
      </c>
      <c r="J6295" t="str">
        <f t="shared" si="787"/>
        <v>zetak</v>
      </c>
      <c r="K6295" t="str">
        <f t="shared" si="788"/>
        <v>zetak</v>
      </c>
      <c r="L6295" t="str">
        <f>VLOOKUP(G6295,[1]VLOOKUP!$A$11:$B$14,2,FALSE)</f>
        <v>zetak</v>
      </c>
      <c r="M6295" t="s">
        <v>130</v>
      </c>
      <c r="N6295" t="str">
        <f>VLOOKUP(M6295,[1]VLOOKUP!$A$2:$C$9,2,FALSE)</f>
        <v>Non-Overlapping</v>
      </c>
      <c r="O6295" t="str">
        <f>VLOOKUP(M6295,[1]VLOOKUP!$A$2:$C$9,3,FALSE)</f>
        <v>Novel</v>
      </c>
      <c r="P6295">
        <v>6060467</v>
      </c>
      <c r="Q6295" t="s">
        <v>84</v>
      </c>
      <c r="R6295" t="s">
        <v>28</v>
      </c>
      <c r="S6295" t="s">
        <v>92</v>
      </c>
      <c r="T6295">
        <v>293</v>
      </c>
      <c r="U6295" t="s">
        <v>92</v>
      </c>
      <c r="V6295">
        <v>293</v>
      </c>
      <c r="W6295" t="s">
        <v>30</v>
      </c>
      <c r="X6295">
        <v>293</v>
      </c>
      <c r="Y6295" t="s">
        <v>92</v>
      </c>
      <c r="Z6295">
        <v>293</v>
      </c>
      <c r="AA6295" t="s">
        <v>35</v>
      </c>
      <c r="AB6295">
        <v>673</v>
      </c>
      <c r="AC6295" t="s">
        <v>36</v>
      </c>
      <c r="AD6295">
        <f t="shared" si="789"/>
        <v>1</v>
      </c>
      <c r="AE6295">
        <f t="shared" si="790"/>
        <v>0</v>
      </c>
      <c r="AF6295">
        <f t="shared" si="791"/>
        <v>0</v>
      </c>
    </row>
    <row r="6296" spans="1:32" hidden="1" x14ac:dyDescent="0.25">
      <c r="A6296">
        <v>705</v>
      </c>
      <c r="B6296">
        <v>24</v>
      </c>
      <c r="C6296">
        <v>2</v>
      </c>
      <c r="D6296" t="s">
        <v>28</v>
      </c>
      <c r="E6296" t="s">
        <v>89</v>
      </c>
      <c r="F6296" t="s">
        <v>30</v>
      </c>
      <c r="G6296" t="str">
        <f t="shared" si="784"/>
        <v>veho</v>
      </c>
      <c r="H6296" t="str">
        <f t="shared" si="785"/>
        <v>4</v>
      </c>
      <c r="I6296" t="str">
        <f t="shared" si="786"/>
        <v>defas</v>
      </c>
      <c r="J6296" t="str">
        <f t="shared" si="787"/>
        <v>zetak</v>
      </c>
      <c r="K6296" t="str">
        <f t="shared" si="788"/>
        <v>zetak</v>
      </c>
      <c r="L6296" t="str">
        <f>VLOOKUP(G6296,[1]VLOOKUP!$A$11:$B$14,2,FALSE)</f>
        <v>zetak</v>
      </c>
      <c r="M6296" t="s">
        <v>130</v>
      </c>
      <c r="N6296" t="str">
        <f>VLOOKUP(M6296,[1]VLOOKUP!$A$2:$C$9,2,FALSE)</f>
        <v>Non-Overlapping</v>
      </c>
      <c r="O6296" t="str">
        <f>VLOOKUP(M6296,[1]VLOOKUP!$A$2:$C$9,3,FALSE)</f>
        <v>Novel</v>
      </c>
      <c r="P6296">
        <v>6061435</v>
      </c>
      <c r="Q6296" t="s">
        <v>84</v>
      </c>
      <c r="R6296" t="s">
        <v>28</v>
      </c>
      <c r="S6296" t="s">
        <v>92</v>
      </c>
      <c r="T6296">
        <v>294</v>
      </c>
      <c r="U6296" t="s">
        <v>92</v>
      </c>
      <c r="V6296">
        <v>294</v>
      </c>
      <c r="W6296" t="s">
        <v>30</v>
      </c>
      <c r="X6296">
        <v>294</v>
      </c>
      <c r="Y6296" t="s">
        <v>92</v>
      </c>
      <c r="Z6296">
        <v>294</v>
      </c>
      <c r="AA6296" t="s">
        <v>35</v>
      </c>
      <c r="AB6296">
        <v>599</v>
      </c>
      <c r="AC6296" t="s">
        <v>36</v>
      </c>
      <c r="AD6296">
        <f t="shared" si="789"/>
        <v>1</v>
      </c>
      <c r="AE6296">
        <f t="shared" si="790"/>
        <v>0</v>
      </c>
      <c r="AF6296">
        <f t="shared" si="791"/>
        <v>0</v>
      </c>
    </row>
    <row r="6297" spans="1:32" hidden="1" x14ac:dyDescent="0.25">
      <c r="A6297">
        <v>706</v>
      </c>
      <c r="B6297">
        <v>24</v>
      </c>
      <c r="C6297">
        <v>2</v>
      </c>
      <c r="D6297" t="s">
        <v>28</v>
      </c>
      <c r="E6297" t="s">
        <v>99</v>
      </c>
      <c r="F6297" t="s">
        <v>30</v>
      </c>
      <c r="G6297" t="str">
        <f t="shared" si="784"/>
        <v>veho</v>
      </c>
      <c r="H6297" t="str">
        <f t="shared" si="785"/>
        <v>3</v>
      </c>
      <c r="I6297" t="str">
        <f t="shared" si="786"/>
        <v>zetak</v>
      </c>
      <c r="J6297" t="str">
        <f t="shared" si="787"/>
        <v>defas</v>
      </c>
      <c r="K6297" t="str">
        <f t="shared" si="788"/>
        <v>zetak</v>
      </c>
      <c r="L6297" t="str">
        <f>VLOOKUP(G6297,[1]VLOOKUP!$A$11:$B$14,2,FALSE)</f>
        <v>zetak</v>
      </c>
      <c r="M6297" t="s">
        <v>130</v>
      </c>
      <c r="N6297" t="str">
        <f>VLOOKUP(M6297,[1]VLOOKUP!$A$2:$C$9,2,FALSE)</f>
        <v>Non-Overlapping</v>
      </c>
      <c r="O6297" t="str">
        <f>VLOOKUP(M6297,[1]VLOOKUP!$A$2:$C$9,3,FALSE)</f>
        <v>Novel</v>
      </c>
      <c r="P6297">
        <v>6062331</v>
      </c>
      <c r="Q6297" t="s">
        <v>84</v>
      </c>
      <c r="R6297" t="s">
        <v>28</v>
      </c>
      <c r="S6297" t="s">
        <v>85</v>
      </c>
      <c r="T6297">
        <v>294</v>
      </c>
      <c r="U6297" t="s">
        <v>85</v>
      </c>
      <c r="V6297">
        <v>294</v>
      </c>
      <c r="W6297" t="s">
        <v>30</v>
      </c>
      <c r="X6297">
        <v>294</v>
      </c>
      <c r="Y6297" t="s">
        <v>85</v>
      </c>
      <c r="Z6297">
        <v>294</v>
      </c>
      <c r="AA6297" t="s">
        <v>41</v>
      </c>
      <c r="AB6297">
        <v>576</v>
      </c>
      <c r="AC6297" t="s">
        <v>42</v>
      </c>
      <c r="AD6297">
        <f t="shared" si="789"/>
        <v>1</v>
      </c>
      <c r="AE6297">
        <f t="shared" si="790"/>
        <v>0</v>
      </c>
      <c r="AF6297">
        <f t="shared" si="791"/>
        <v>0</v>
      </c>
    </row>
    <row r="6298" spans="1:32" hidden="1" x14ac:dyDescent="0.25">
      <c r="A6298">
        <v>707</v>
      </c>
      <c r="B6298">
        <v>24</v>
      </c>
      <c r="C6298">
        <v>2</v>
      </c>
      <c r="D6298" t="s">
        <v>28</v>
      </c>
      <c r="E6298" t="s">
        <v>94</v>
      </c>
      <c r="F6298" t="s">
        <v>30</v>
      </c>
      <c r="G6298" t="str">
        <f t="shared" si="784"/>
        <v>veho</v>
      </c>
      <c r="H6298" t="str">
        <f t="shared" si="785"/>
        <v>5</v>
      </c>
      <c r="I6298" t="str">
        <f t="shared" si="786"/>
        <v>zetak</v>
      </c>
      <c r="J6298" t="str">
        <f t="shared" si="787"/>
        <v>defas</v>
      </c>
      <c r="K6298" t="str">
        <f t="shared" si="788"/>
        <v>zetak</v>
      </c>
      <c r="L6298" t="str">
        <f>VLOOKUP(G6298,[1]VLOOKUP!$A$11:$B$14,2,FALSE)</f>
        <v>zetak</v>
      </c>
      <c r="M6298" t="s">
        <v>130</v>
      </c>
      <c r="N6298" t="str">
        <f>VLOOKUP(M6298,[1]VLOOKUP!$A$2:$C$9,2,FALSE)</f>
        <v>Non-Overlapping</v>
      </c>
      <c r="O6298" t="str">
        <f>VLOOKUP(M6298,[1]VLOOKUP!$A$2:$C$9,3,FALSE)</f>
        <v>Novel</v>
      </c>
      <c r="P6298">
        <v>6063203</v>
      </c>
      <c r="Q6298" t="s">
        <v>84</v>
      </c>
      <c r="R6298" t="s">
        <v>28</v>
      </c>
      <c r="S6298" t="s">
        <v>85</v>
      </c>
      <c r="T6298">
        <v>294</v>
      </c>
      <c r="U6298" t="s">
        <v>85</v>
      </c>
      <c r="V6298">
        <v>294</v>
      </c>
      <c r="W6298" t="s">
        <v>30</v>
      </c>
      <c r="X6298">
        <v>294</v>
      </c>
      <c r="Y6298" t="s">
        <v>85</v>
      </c>
      <c r="Z6298">
        <v>294</v>
      </c>
      <c r="AA6298" t="s">
        <v>41</v>
      </c>
      <c r="AB6298">
        <v>559</v>
      </c>
      <c r="AC6298" t="s">
        <v>42</v>
      </c>
      <c r="AD6298">
        <f t="shared" si="789"/>
        <v>1</v>
      </c>
      <c r="AE6298">
        <f t="shared" si="790"/>
        <v>0</v>
      </c>
      <c r="AF6298">
        <f t="shared" si="791"/>
        <v>0</v>
      </c>
    </row>
    <row r="6299" spans="1:32" hidden="1" x14ac:dyDescent="0.25">
      <c r="A6299">
        <v>708</v>
      </c>
      <c r="B6299">
        <v>24</v>
      </c>
      <c r="C6299">
        <v>2</v>
      </c>
      <c r="D6299" t="s">
        <v>28</v>
      </c>
      <c r="E6299" t="s">
        <v>96</v>
      </c>
      <c r="F6299" t="s">
        <v>30</v>
      </c>
      <c r="G6299" t="str">
        <f t="shared" si="784"/>
        <v>veho</v>
      </c>
      <c r="H6299" t="str">
        <f t="shared" si="785"/>
        <v>6</v>
      </c>
      <c r="I6299" t="str">
        <f t="shared" si="786"/>
        <v>zetak</v>
      </c>
      <c r="J6299" t="str">
        <f t="shared" si="787"/>
        <v>defas</v>
      </c>
      <c r="K6299" t="str">
        <f t="shared" si="788"/>
        <v>zetak</v>
      </c>
      <c r="L6299" t="str">
        <f>VLOOKUP(G6299,[1]VLOOKUP!$A$11:$B$14,2,FALSE)</f>
        <v>zetak</v>
      </c>
      <c r="M6299" t="s">
        <v>130</v>
      </c>
      <c r="N6299" t="str">
        <f>VLOOKUP(M6299,[1]VLOOKUP!$A$2:$C$9,2,FALSE)</f>
        <v>Non-Overlapping</v>
      </c>
      <c r="O6299" t="str">
        <f>VLOOKUP(M6299,[1]VLOOKUP!$A$2:$C$9,3,FALSE)</f>
        <v>Novel</v>
      </c>
      <c r="P6299">
        <v>6064075</v>
      </c>
      <c r="Q6299" t="s">
        <v>84</v>
      </c>
      <c r="R6299" t="s">
        <v>28</v>
      </c>
      <c r="S6299" t="s">
        <v>85</v>
      </c>
      <c r="T6299">
        <v>294</v>
      </c>
      <c r="U6299" t="s">
        <v>85</v>
      </c>
      <c r="V6299">
        <v>294</v>
      </c>
      <c r="W6299" t="s">
        <v>30</v>
      </c>
      <c r="X6299">
        <v>294</v>
      </c>
      <c r="Y6299" t="s">
        <v>85</v>
      </c>
      <c r="Z6299">
        <v>294</v>
      </c>
      <c r="AA6299" t="s">
        <v>41</v>
      </c>
      <c r="AB6299">
        <v>575</v>
      </c>
      <c r="AC6299" t="s">
        <v>42</v>
      </c>
      <c r="AD6299">
        <f t="shared" si="789"/>
        <v>1</v>
      </c>
      <c r="AE6299">
        <f t="shared" si="790"/>
        <v>0</v>
      </c>
      <c r="AF6299">
        <f t="shared" si="791"/>
        <v>0</v>
      </c>
    </row>
    <row r="6300" spans="1:32" hidden="1" x14ac:dyDescent="0.25">
      <c r="A6300">
        <v>709</v>
      </c>
      <c r="B6300">
        <v>24</v>
      </c>
      <c r="C6300">
        <v>2</v>
      </c>
      <c r="D6300" t="s">
        <v>28</v>
      </c>
      <c r="E6300" t="s">
        <v>93</v>
      </c>
      <c r="F6300" t="s">
        <v>30</v>
      </c>
      <c r="G6300" t="str">
        <f t="shared" si="784"/>
        <v>veho</v>
      </c>
      <c r="H6300" t="str">
        <f t="shared" si="785"/>
        <v>7</v>
      </c>
      <c r="I6300" t="str">
        <f t="shared" si="786"/>
        <v>zetak</v>
      </c>
      <c r="J6300" t="str">
        <f t="shared" si="787"/>
        <v>defas</v>
      </c>
      <c r="K6300" t="str">
        <f t="shared" si="788"/>
        <v>zetak</v>
      </c>
      <c r="L6300" t="str">
        <f>VLOOKUP(G6300,[1]VLOOKUP!$A$11:$B$14,2,FALSE)</f>
        <v>zetak</v>
      </c>
      <c r="M6300" t="s">
        <v>130</v>
      </c>
      <c r="N6300" t="str">
        <f>VLOOKUP(M6300,[1]VLOOKUP!$A$2:$C$9,2,FALSE)</f>
        <v>Non-Overlapping</v>
      </c>
      <c r="O6300" t="str">
        <f>VLOOKUP(M6300,[1]VLOOKUP!$A$2:$C$9,3,FALSE)</f>
        <v>Novel</v>
      </c>
      <c r="P6300">
        <v>6064947</v>
      </c>
      <c r="Q6300" t="s">
        <v>84</v>
      </c>
      <c r="R6300" t="s">
        <v>28</v>
      </c>
      <c r="S6300" t="s">
        <v>85</v>
      </c>
      <c r="T6300">
        <v>293</v>
      </c>
      <c r="U6300" t="s">
        <v>85</v>
      </c>
      <c r="V6300">
        <v>293</v>
      </c>
      <c r="W6300" t="s">
        <v>30</v>
      </c>
      <c r="X6300">
        <v>293</v>
      </c>
      <c r="Y6300" t="s">
        <v>85</v>
      </c>
      <c r="Z6300">
        <v>293</v>
      </c>
      <c r="AA6300" t="s">
        <v>41</v>
      </c>
      <c r="AB6300">
        <v>457</v>
      </c>
      <c r="AC6300" t="s">
        <v>42</v>
      </c>
      <c r="AD6300">
        <f t="shared" si="789"/>
        <v>1</v>
      </c>
      <c r="AE6300">
        <f t="shared" si="790"/>
        <v>0</v>
      </c>
      <c r="AF6300">
        <f t="shared" si="791"/>
        <v>0</v>
      </c>
    </row>
    <row r="6301" spans="1:32" hidden="1" x14ac:dyDescent="0.25">
      <c r="A6301">
        <v>710</v>
      </c>
      <c r="B6301">
        <v>24</v>
      </c>
      <c r="C6301">
        <v>2</v>
      </c>
      <c r="D6301" t="s">
        <v>28</v>
      </c>
      <c r="E6301" t="s">
        <v>90</v>
      </c>
      <c r="F6301" t="s">
        <v>30</v>
      </c>
      <c r="G6301" t="str">
        <f t="shared" si="784"/>
        <v>veho</v>
      </c>
      <c r="H6301" t="str">
        <f t="shared" si="785"/>
        <v>9</v>
      </c>
      <c r="I6301" t="str">
        <f t="shared" si="786"/>
        <v>zetak</v>
      </c>
      <c r="J6301" t="str">
        <f t="shared" si="787"/>
        <v>defas</v>
      </c>
      <c r="K6301" t="str">
        <f t="shared" si="788"/>
        <v>zetak</v>
      </c>
      <c r="L6301" t="str">
        <f>VLOOKUP(G6301,[1]VLOOKUP!$A$11:$B$14,2,FALSE)</f>
        <v>zetak</v>
      </c>
      <c r="M6301" t="s">
        <v>130</v>
      </c>
      <c r="N6301" t="str">
        <f>VLOOKUP(M6301,[1]VLOOKUP!$A$2:$C$9,2,FALSE)</f>
        <v>Non-Overlapping</v>
      </c>
      <c r="O6301" t="str">
        <f>VLOOKUP(M6301,[1]VLOOKUP!$A$2:$C$9,3,FALSE)</f>
        <v>Novel</v>
      </c>
      <c r="P6301">
        <v>6065699</v>
      </c>
      <c r="Q6301" t="s">
        <v>84</v>
      </c>
      <c r="R6301" t="s">
        <v>28</v>
      </c>
      <c r="S6301" t="s">
        <v>85</v>
      </c>
      <c r="T6301">
        <v>294</v>
      </c>
      <c r="U6301" t="s">
        <v>85</v>
      </c>
      <c r="V6301">
        <v>294</v>
      </c>
      <c r="W6301" t="s">
        <v>30</v>
      </c>
      <c r="X6301">
        <v>294</v>
      </c>
      <c r="Y6301" t="s">
        <v>85</v>
      </c>
      <c r="Z6301">
        <v>294</v>
      </c>
      <c r="AA6301" t="s">
        <v>41</v>
      </c>
      <c r="AB6301">
        <v>479</v>
      </c>
      <c r="AC6301" t="s">
        <v>42</v>
      </c>
      <c r="AD6301">
        <f t="shared" si="789"/>
        <v>1</v>
      </c>
      <c r="AE6301">
        <f t="shared" si="790"/>
        <v>0</v>
      </c>
      <c r="AF6301">
        <f t="shared" si="791"/>
        <v>0</v>
      </c>
    </row>
    <row r="6302" spans="1:32" hidden="1" x14ac:dyDescent="0.25">
      <c r="A6302">
        <v>711</v>
      </c>
      <c r="B6302">
        <v>24</v>
      </c>
      <c r="C6302">
        <v>2</v>
      </c>
      <c r="D6302" t="s">
        <v>28</v>
      </c>
      <c r="E6302" t="s">
        <v>102</v>
      </c>
      <c r="F6302" t="s">
        <v>30</v>
      </c>
      <c r="G6302" t="str">
        <f t="shared" si="784"/>
        <v>veho</v>
      </c>
      <c r="H6302" t="str">
        <f t="shared" si="785"/>
        <v>8</v>
      </c>
      <c r="I6302" t="str">
        <f t="shared" si="786"/>
        <v>defas</v>
      </c>
      <c r="J6302" t="str">
        <f t="shared" si="787"/>
        <v>zetak</v>
      </c>
      <c r="K6302" t="str">
        <f t="shared" si="788"/>
        <v>defas</v>
      </c>
      <c r="L6302" t="str">
        <f>VLOOKUP(G6302,[1]VLOOKUP!$A$11:$B$14,2,FALSE)</f>
        <v>zetak</v>
      </c>
      <c r="M6302" t="s">
        <v>130</v>
      </c>
      <c r="N6302" t="str">
        <f>VLOOKUP(M6302,[1]VLOOKUP!$A$2:$C$9,2,FALSE)</f>
        <v>Non-Overlapping</v>
      </c>
      <c r="O6302" t="str">
        <f>VLOOKUP(M6302,[1]VLOOKUP!$A$2:$C$9,3,FALSE)</f>
        <v>Novel</v>
      </c>
      <c r="P6302">
        <v>6066475</v>
      </c>
      <c r="Q6302" t="s">
        <v>88</v>
      </c>
      <c r="R6302" t="s">
        <v>28</v>
      </c>
      <c r="S6302" t="s">
        <v>85</v>
      </c>
      <c r="T6302">
        <v>294</v>
      </c>
      <c r="U6302" t="s">
        <v>85</v>
      </c>
      <c r="V6302">
        <v>294</v>
      </c>
      <c r="W6302" t="s">
        <v>30</v>
      </c>
      <c r="X6302">
        <v>294</v>
      </c>
      <c r="Y6302" t="s">
        <v>85</v>
      </c>
      <c r="Z6302">
        <v>294</v>
      </c>
      <c r="AA6302" t="s">
        <v>41</v>
      </c>
      <c r="AB6302">
        <v>440</v>
      </c>
      <c r="AC6302" t="s">
        <v>42</v>
      </c>
      <c r="AD6302">
        <f t="shared" si="789"/>
        <v>0</v>
      </c>
      <c r="AE6302">
        <f t="shared" si="790"/>
        <v>0</v>
      </c>
      <c r="AF6302">
        <f t="shared" si="791"/>
        <v>0</v>
      </c>
    </row>
    <row r="6303" spans="1:32" hidden="1" x14ac:dyDescent="0.25">
      <c r="A6303">
        <v>712</v>
      </c>
      <c r="B6303">
        <v>24</v>
      </c>
      <c r="C6303">
        <v>2</v>
      </c>
      <c r="D6303" t="s">
        <v>28</v>
      </c>
      <c r="E6303" t="s">
        <v>95</v>
      </c>
      <c r="F6303" t="s">
        <v>30</v>
      </c>
      <c r="G6303" t="str">
        <f t="shared" si="784"/>
        <v>veho</v>
      </c>
      <c r="H6303" t="str">
        <f t="shared" si="785"/>
        <v>9</v>
      </c>
      <c r="I6303" t="str">
        <f t="shared" si="786"/>
        <v>defas</v>
      </c>
      <c r="J6303" t="str">
        <f t="shared" si="787"/>
        <v>zetak</v>
      </c>
      <c r="K6303" t="str">
        <f t="shared" si="788"/>
        <v>zetak</v>
      </c>
      <c r="L6303" t="str">
        <f>VLOOKUP(G6303,[1]VLOOKUP!$A$11:$B$14,2,FALSE)</f>
        <v>zetak</v>
      </c>
      <c r="M6303" t="s">
        <v>130</v>
      </c>
      <c r="N6303" t="str">
        <f>VLOOKUP(M6303,[1]VLOOKUP!$A$2:$C$9,2,FALSE)</f>
        <v>Non-Overlapping</v>
      </c>
      <c r="O6303" t="str">
        <f>VLOOKUP(M6303,[1]VLOOKUP!$A$2:$C$9,3,FALSE)</f>
        <v>Novel</v>
      </c>
      <c r="P6303">
        <v>6067211</v>
      </c>
      <c r="Q6303" t="s">
        <v>84</v>
      </c>
      <c r="R6303" t="s">
        <v>28</v>
      </c>
      <c r="S6303" t="s">
        <v>92</v>
      </c>
      <c r="T6303">
        <v>293</v>
      </c>
      <c r="U6303" t="s">
        <v>92</v>
      </c>
      <c r="V6303">
        <v>293</v>
      </c>
      <c r="W6303" t="s">
        <v>30</v>
      </c>
      <c r="X6303">
        <v>293</v>
      </c>
      <c r="Y6303" t="s">
        <v>92</v>
      </c>
      <c r="Z6303">
        <v>293</v>
      </c>
      <c r="AA6303" t="s">
        <v>35</v>
      </c>
      <c r="AB6303">
        <v>536</v>
      </c>
      <c r="AC6303" t="s">
        <v>36</v>
      </c>
      <c r="AD6303">
        <f t="shared" si="789"/>
        <v>1</v>
      </c>
      <c r="AE6303">
        <f t="shared" si="790"/>
        <v>0</v>
      </c>
      <c r="AF6303">
        <f t="shared" si="791"/>
        <v>0</v>
      </c>
    </row>
    <row r="6304" spans="1:32" hidden="1" x14ac:dyDescent="0.25">
      <c r="A6304">
        <v>713</v>
      </c>
      <c r="B6304">
        <v>24</v>
      </c>
      <c r="C6304">
        <v>2</v>
      </c>
      <c r="D6304" t="s">
        <v>28</v>
      </c>
      <c r="E6304" t="s">
        <v>96</v>
      </c>
      <c r="F6304" t="s">
        <v>30</v>
      </c>
      <c r="G6304" t="str">
        <f t="shared" si="784"/>
        <v>veho</v>
      </c>
      <c r="H6304" t="str">
        <f t="shared" si="785"/>
        <v>6</v>
      </c>
      <c r="I6304" t="str">
        <f t="shared" si="786"/>
        <v>zetak</v>
      </c>
      <c r="J6304" t="str">
        <f t="shared" si="787"/>
        <v>defas</v>
      </c>
      <c r="K6304" t="str">
        <f t="shared" si="788"/>
        <v>zetak</v>
      </c>
      <c r="L6304" t="str">
        <f>VLOOKUP(G6304,[1]VLOOKUP!$A$11:$B$14,2,FALSE)</f>
        <v>zetak</v>
      </c>
      <c r="M6304" t="s">
        <v>130</v>
      </c>
      <c r="N6304" t="str">
        <f>VLOOKUP(M6304,[1]VLOOKUP!$A$2:$C$9,2,FALSE)</f>
        <v>Non-Overlapping</v>
      </c>
      <c r="O6304" t="str">
        <f>VLOOKUP(M6304,[1]VLOOKUP!$A$2:$C$9,3,FALSE)</f>
        <v>Novel</v>
      </c>
      <c r="P6304">
        <v>6068043</v>
      </c>
      <c r="Q6304" t="s">
        <v>84</v>
      </c>
      <c r="R6304" t="s">
        <v>28</v>
      </c>
      <c r="S6304" t="s">
        <v>85</v>
      </c>
      <c r="T6304">
        <v>294</v>
      </c>
      <c r="U6304" t="s">
        <v>85</v>
      </c>
      <c r="V6304">
        <v>294</v>
      </c>
      <c r="W6304" t="s">
        <v>30</v>
      </c>
      <c r="X6304">
        <v>294</v>
      </c>
      <c r="Y6304" t="s">
        <v>85</v>
      </c>
      <c r="Z6304">
        <v>294</v>
      </c>
      <c r="AA6304" t="s">
        <v>41</v>
      </c>
      <c r="AB6304">
        <v>511</v>
      </c>
      <c r="AC6304" t="s">
        <v>42</v>
      </c>
      <c r="AD6304">
        <f t="shared" si="789"/>
        <v>1</v>
      </c>
      <c r="AE6304">
        <f t="shared" si="790"/>
        <v>0</v>
      </c>
      <c r="AF6304">
        <f t="shared" si="791"/>
        <v>0</v>
      </c>
    </row>
    <row r="6305" spans="1:32" hidden="1" x14ac:dyDescent="0.25">
      <c r="A6305">
        <v>714</v>
      </c>
      <c r="B6305">
        <v>24</v>
      </c>
      <c r="C6305">
        <v>2</v>
      </c>
      <c r="D6305" t="s">
        <v>28</v>
      </c>
      <c r="E6305" t="s">
        <v>87</v>
      </c>
      <c r="F6305" t="s">
        <v>30</v>
      </c>
      <c r="G6305" t="str">
        <f t="shared" si="784"/>
        <v>veho</v>
      </c>
      <c r="H6305" t="str">
        <f t="shared" si="785"/>
        <v>5</v>
      </c>
      <c r="I6305" t="str">
        <f t="shared" si="786"/>
        <v>defas</v>
      </c>
      <c r="J6305" t="str">
        <f t="shared" si="787"/>
        <v>zetak</v>
      </c>
      <c r="K6305" t="str">
        <f t="shared" si="788"/>
        <v>zetak</v>
      </c>
      <c r="L6305" t="str">
        <f>VLOOKUP(G6305,[1]VLOOKUP!$A$11:$B$14,2,FALSE)</f>
        <v>zetak</v>
      </c>
      <c r="M6305" t="s">
        <v>130</v>
      </c>
      <c r="N6305" t="str">
        <f>VLOOKUP(M6305,[1]VLOOKUP!$A$2:$C$9,2,FALSE)</f>
        <v>Non-Overlapping</v>
      </c>
      <c r="O6305" t="str">
        <f>VLOOKUP(M6305,[1]VLOOKUP!$A$2:$C$9,3,FALSE)</f>
        <v>Novel</v>
      </c>
      <c r="P6305">
        <v>6068868</v>
      </c>
      <c r="Q6305" t="s">
        <v>84</v>
      </c>
      <c r="R6305" t="s">
        <v>28</v>
      </c>
      <c r="S6305" t="s">
        <v>92</v>
      </c>
      <c r="T6305">
        <v>293</v>
      </c>
      <c r="U6305" t="s">
        <v>92</v>
      </c>
      <c r="V6305">
        <v>293</v>
      </c>
      <c r="W6305" t="s">
        <v>30</v>
      </c>
      <c r="X6305">
        <v>293</v>
      </c>
      <c r="Y6305" t="s">
        <v>92</v>
      </c>
      <c r="Z6305">
        <v>293</v>
      </c>
      <c r="AA6305" t="s">
        <v>35</v>
      </c>
      <c r="AB6305">
        <v>439</v>
      </c>
      <c r="AC6305" t="s">
        <v>36</v>
      </c>
      <c r="AD6305">
        <f t="shared" si="789"/>
        <v>1</v>
      </c>
      <c r="AE6305">
        <f t="shared" si="790"/>
        <v>0</v>
      </c>
      <c r="AF6305">
        <f t="shared" si="791"/>
        <v>0</v>
      </c>
    </row>
    <row r="6306" spans="1:32" hidden="1" x14ac:dyDescent="0.25">
      <c r="A6306">
        <v>715</v>
      </c>
      <c r="B6306">
        <v>24</v>
      </c>
      <c r="C6306">
        <v>2</v>
      </c>
      <c r="D6306" t="s">
        <v>28</v>
      </c>
      <c r="E6306" t="s">
        <v>82</v>
      </c>
      <c r="F6306" t="s">
        <v>30</v>
      </c>
      <c r="G6306" t="str">
        <f t="shared" si="784"/>
        <v>veho</v>
      </c>
      <c r="H6306" t="str">
        <f t="shared" si="785"/>
        <v>8</v>
      </c>
      <c r="I6306" t="str">
        <f t="shared" si="786"/>
        <v>zetak</v>
      </c>
      <c r="J6306" t="str">
        <f t="shared" si="787"/>
        <v>defas</v>
      </c>
      <c r="K6306" t="str">
        <f t="shared" si="788"/>
        <v>zetak</v>
      </c>
      <c r="L6306" t="str">
        <f>VLOOKUP(G6306,[1]VLOOKUP!$A$11:$B$14,2,FALSE)</f>
        <v>zetak</v>
      </c>
      <c r="M6306" t="s">
        <v>130</v>
      </c>
      <c r="N6306" t="str">
        <f>VLOOKUP(M6306,[1]VLOOKUP!$A$2:$C$9,2,FALSE)</f>
        <v>Non-Overlapping</v>
      </c>
      <c r="O6306" t="str">
        <f>VLOOKUP(M6306,[1]VLOOKUP!$A$2:$C$9,3,FALSE)</f>
        <v>Novel</v>
      </c>
      <c r="P6306">
        <v>6069603</v>
      </c>
      <c r="Q6306" t="s">
        <v>84</v>
      </c>
      <c r="R6306" t="s">
        <v>28</v>
      </c>
      <c r="S6306" t="s">
        <v>85</v>
      </c>
      <c r="T6306">
        <v>329</v>
      </c>
      <c r="U6306" t="s">
        <v>85</v>
      </c>
      <c r="V6306">
        <v>329</v>
      </c>
      <c r="W6306" t="s">
        <v>30</v>
      </c>
      <c r="X6306">
        <v>329</v>
      </c>
      <c r="Y6306" t="s">
        <v>85</v>
      </c>
      <c r="Z6306">
        <v>329</v>
      </c>
      <c r="AA6306" t="s">
        <v>41</v>
      </c>
      <c r="AB6306">
        <v>517</v>
      </c>
      <c r="AC6306" t="s">
        <v>42</v>
      </c>
      <c r="AD6306">
        <f t="shared" si="789"/>
        <v>1</v>
      </c>
      <c r="AE6306">
        <f t="shared" si="790"/>
        <v>0</v>
      </c>
      <c r="AF6306">
        <f t="shared" si="791"/>
        <v>0</v>
      </c>
    </row>
    <row r="6307" spans="1:32" hidden="1" x14ac:dyDescent="0.25">
      <c r="A6307">
        <v>716</v>
      </c>
      <c r="B6307">
        <v>24</v>
      </c>
      <c r="C6307">
        <v>2</v>
      </c>
      <c r="D6307" t="s">
        <v>28</v>
      </c>
      <c r="E6307" t="s">
        <v>99</v>
      </c>
      <c r="F6307" t="s">
        <v>30</v>
      </c>
      <c r="G6307" t="str">
        <f t="shared" si="784"/>
        <v>veho</v>
      </c>
      <c r="H6307" t="str">
        <f t="shared" si="785"/>
        <v>3</v>
      </c>
      <c r="I6307" t="str">
        <f t="shared" si="786"/>
        <v>zetak</v>
      </c>
      <c r="J6307" t="str">
        <f t="shared" si="787"/>
        <v>defas</v>
      </c>
      <c r="K6307" t="str">
        <f t="shared" si="788"/>
        <v>zetak</v>
      </c>
      <c r="L6307" t="str">
        <f>VLOOKUP(G6307,[1]VLOOKUP!$A$11:$B$14,2,FALSE)</f>
        <v>zetak</v>
      </c>
      <c r="M6307" t="s">
        <v>130</v>
      </c>
      <c r="N6307" t="str">
        <f>VLOOKUP(M6307,[1]VLOOKUP!$A$2:$C$9,2,FALSE)</f>
        <v>Non-Overlapping</v>
      </c>
      <c r="O6307" t="str">
        <f>VLOOKUP(M6307,[1]VLOOKUP!$A$2:$C$9,3,FALSE)</f>
        <v>Novel</v>
      </c>
      <c r="P6307">
        <v>6070451</v>
      </c>
      <c r="Q6307" t="s">
        <v>84</v>
      </c>
      <c r="R6307" t="s">
        <v>28</v>
      </c>
      <c r="S6307" t="s">
        <v>85</v>
      </c>
      <c r="T6307">
        <v>293</v>
      </c>
      <c r="U6307" t="s">
        <v>85</v>
      </c>
      <c r="V6307">
        <v>293</v>
      </c>
      <c r="W6307" t="s">
        <v>30</v>
      </c>
      <c r="X6307">
        <v>293</v>
      </c>
      <c r="Y6307" t="s">
        <v>85</v>
      </c>
      <c r="Z6307">
        <v>293</v>
      </c>
      <c r="AA6307" t="s">
        <v>41</v>
      </c>
      <c r="AB6307">
        <v>424</v>
      </c>
      <c r="AC6307" t="s">
        <v>42</v>
      </c>
      <c r="AD6307">
        <f t="shared" si="789"/>
        <v>1</v>
      </c>
      <c r="AE6307">
        <f t="shared" si="790"/>
        <v>0</v>
      </c>
      <c r="AF6307">
        <f t="shared" si="791"/>
        <v>0</v>
      </c>
    </row>
    <row r="6308" spans="1:32" hidden="1" x14ac:dyDescent="0.25">
      <c r="A6308">
        <v>717</v>
      </c>
      <c r="B6308">
        <v>24</v>
      </c>
      <c r="C6308">
        <v>2</v>
      </c>
      <c r="D6308" t="s">
        <v>28</v>
      </c>
      <c r="E6308" t="s">
        <v>98</v>
      </c>
      <c r="F6308" t="s">
        <v>30</v>
      </c>
      <c r="G6308" t="str">
        <f t="shared" si="784"/>
        <v>veho</v>
      </c>
      <c r="H6308" t="str">
        <f t="shared" si="785"/>
        <v>2</v>
      </c>
      <c r="I6308" t="str">
        <f t="shared" si="786"/>
        <v>defas</v>
      </c>
      <c r="J6308" t="str">
        <f t="shared" si="787"/>
        <v>zetak</v>
      </c>
      <c r="K6308" t="str">
        <f t="shared" si="788"/>
        <v>zetak</v>
      </c>
      <c r="L6308" t="str">
        <f>VLOOKUP(G6308,[1]VLOOKUP!$A$11:$B$14,2,FALSE)</f>
        <v>zetak</v>
      </c>
      <c r="M6308" t="s">
        <v>130</v>
      </c>
      <c r="N6308" t="str">
        <f>VLOOKUP(M6308,[1]VLOOKUP!$A$2:$C$9,2,FALSE)</f>
        <v>Non-Overlapping</v>
      </c>
      <c r="O6308" t="str">
        <f>VLOOKUP(M6308,[1]VLOOKUP!$A$2:$C$9,3,FALSE)</f>
        <v>Novel</v>
      </c>
      <c r="P6308">
        <v>6071171</v>
      </c>
      <c r="Q6308" t="s">
        <v>84</v>
      </c>
      <c r="R6308" t="s">
        <v>28</v>
      </c>
      <c r="S6308" t="s">
        <v>92</v>
      </c>
      <c r="T6308">
        <v>293</v>
      </c>
      <c r="U6308" t="s">
        <v>92</v>
      </c>
      <c r="V6308">
        <v>293</v>
      </c>
      <c r="W6308" t="s">
        <v>30</v>
      </c>
      <c r="X6308">
        <v>293</v>
      </c>
      <c r="Y6308" t="s">
        <v>92</v>
      </c>
      <c r="Z6308">
        <v>293</v>
      </c>
      <c r="AA6308" t="s">
        <v>35</v>
      </c>
      <c r="AB6308">
        <v>568</v>
      </c>
      <c r="AC6308" t="s">
        <v>36</v>
      </c>
      <c r="AD6308">
        <f t="shared" si="789"/>
        <v>1</v>
      </c>
      <c r="AE6308">
        <f t="shared" si="790"/>
        <v>0</v>
      </c>
      <c r="AF6308">
        <f t="shared" si="791"/>
        <v>0</v>
      </c>
    </row>
    <row r="6309" spans="1:32" hidden="1" x14ac:dyDescent="0.25">
      <c r="A6309">
        <v>718</v>
      </c>
      <c r="B6309">
        <v>24</v>
      </c>
      <c r="C6309">
        <v>2</v>
      </c>
      <c r="D6309" t="s">
        <v>28</v>
      </c>
      <c r="E6309" t="s">
        <v>82</v>
      </c>
      <c r="F6309" t="s">
        <v>30</v>
      </c>
      <c r="G6309" t="str">
        <f t="shared" si="784"/>
        <v>veho</v>
      </c>
      <c r="H6309" t="str">
        <f t="shared" si="785"/>
        <v>8</v>
      </c>
      <c r="I6309" t="str">
        <f t="shared" si="786"/>
        <v>zetak</v>
      </c>
      <c r="J6309" t="str">
        <f t="shared" si="787"/>
        <v>defas</v>
      </c>
      <c r="K6309" t="str">
        <f t="shared" si="788"/>
        <v>zetak</v>
      </c>
      <c r="L6309" t="str">
        <f>VLOOKUP(G6309,[1]VLOOKUP!$A$11:$B$14,2,FALSE)</f>
        <v>zetak</v>
      </c>
      <c r="M6309" t="s">
        <v>130</v>
      </c>
      <c r="N6309" t="str">
        <f>VLOOKUP(M6309,[1]VLOOKUP!$A$2:$C$9,2,FALSE)</f>
        <v>Non-Overlapping</v>
      </c>
      <c r="O6309" t="str">
        <f>VLOOKUP(M6309,[1]VLOOKUP!$A$2:$C$9,3,FALSE)</f>
        <v>Novel</v>
      </c>
      <c r="P6309">
        <v>6072035</v>
      </c>
      <c r="Q6309" t="s">
        <v>84</v>
      </c>
      <c r="R6309" t="s">
        <v>28</v>
      </c>
      <c r="S6309" t="s">
        <v>85</v>
      </c>
      <c r="T6309">
        <v>294</v>
      </c>
      <c r="U6309" t="s">
        <v>85</v>
      </c>
      <c r="V6309">
        <v>294</v>
      </c>
      <c r="W6309" t="s">
        <v>30</v>
      </c>
      <c r="X6309">
        <v>294</v>
      </c>
      <c r="Y6309" t="s">
        <v>85</v>
      </c>
      <c r="Z6309">
        <v>294</v>
      </c>
      <c r="AA6309" t="s">
        <v>41</v>
      </c>
      <c r="AB6309">
        <v>391</v>
      </c>
      <c r="AC6309" t="s">
        <v>42</v>
      </c>
      <c r="AD6309">
        <f t="shared" si="789"/>
        <v>1</v>
      </c>
      <c r="AE6309">
        <f t="shared" si="790"/>
        <v>0</v>
      </c>
      <c r="AF6309">
        <f t="shared" si="791"/>
        <v>0</v>
      </c>
    </row>
    <row r="6310" spans="1:32" hidden="1" x14ac:dyDescent="0.25">
      <c r="A6310">
        <v>719</v>
      </c>
      <c r="B6310">
        <v>24</v>
      </c>
      <c r="C6310">
        <v>2</v>
      </c>
      <c r="D6310" t="s">
        <v>28</v>
      </c>
      <c r="E6310" t="s">
        <v>100</v>
      </c>
      <c r="F6310" t="s">
        <v>30</v>
      </c>
      <c r="G6310" t="str">
        <f t="shared" si="784"/>
        <v>veho</v>
      </c>
      <c r="H6310" t="str">
        <f t="shared" si="785"/>
        <v>7</v>
      </c>
      <c r="I6310" t="str">
        <f t="shared" si="786"/>
        <v>defas</v>
      </c>
      <c r="J6310" t="str">
        <f t="shared" si="787"/>
        <v>zetak</v>
      </c>
      <c r="K6310" t="str">
        <f t="shared" si="788"/>
        <v>zetak</v>
      </c>
      <c r="L6310" t="str">
        <f>VLOOKUP(G6310,[1]VLOOKUP!$A$11:$B$14,2,FALSE)</f>
        <v>zetak</v>
      </c>
      <c r="M6310" t="s">
        <v>130</v>
      </c>
      <c r="N6310" t="str">
        <f>VLOOKUP(M6310,[1]VLOOKUP!$A$2:$C$9,2,FALSE)</f>
        <v>Non-Overlapping</v>
      </c>
      <c r="O6310" t="str">
        <f>VLOOKUP(M6310,[1]VLOOKUP!$A$2:$C$9,3,FALSE)</f>
        <v>Novel</v>
      </c>
      <c r="P6310">
        <v>6072723</v>
      </c>
      <c r="Q6310" t="s">
        <v>84</v>
      </c>
      <c r="R6310" t="s">
        <v>28</v>
      </c>
      <c r="S6310" t="s">
        <v>92</v>
      </c>
      <c r="T6310">
        <v>293</v>
      </c>
      <c r="U6310" t="s">
        <v>92</v>
      </c>
      <c r="V6310">
        <v>293</v>
      </c>
      <c r="W6310" t="s">
        <v>30</v>
      </c>
      <c r="X6310">
        <v>293</v>
      </c>
      <c r="Y6310" t="s">
        <v>92</v>
      </c>
      <c r="Z6310">
        <v>293</v>
      </c>
      <c r="AA6310" t="s">
        <v>35</v>
      </c>
      <c r="AB6310">
        <v>561</v>
      </c>
      <c r="AC6310" t="s">
        <v>36</v>
      </c>
      <c r="AD6310">
        <f t="shared" si="789"/>
        <v>1</v>
      </c>
      <c r="AE6310">
        <f t="shared" si="790"/>
        <v>0</v>
      </c>
      <c r="AF6310">
        <f t="shared" si="791"/>
        <v>0</v>
      </c>
    </row>
    <row r="6311" spans="1:32" hidden="1" x14ac:dyDescent="0.25">
      <c r="A6311">
        <v>720</v>
      </c>
      <c r="B6311">
        <v>24</v>
      </c>
      <c r="C6311">
        <v>2</v>
      </c>
      <c r="D6311" t="s">
        <v>28</v>
      </c>
      <c r="E6311" t="s">
        <v>103</v>
      </c>
      <c r="F6311" t="s">
        <v>30</v>
      </c>
      <c r="G6311" t="str">
        <f t="shared" si="784"/>
        <v>veho</v>
      </c>
      <c r="H6311" t="str">
        <f t="shared" si="785"/>
        <v>3</v>
      </c>
      <c r="I6311" t="str">
        <f t="shared" si="786"/>
        <v>defas</v>
      </c>
      <c r="J6311" t="str">
        <f t="shared" si="787"/>
        <v>zetak</v>
      </c>
      <c r="K6311" t="str">
        <f t="shared" si="788"/>
        <v>zetak</v>
      </c>
      <c r="L6311" t="str">
        <f>VLOOKUP(G6311,[1]VLOOKUP!$A$11:$B$14,2,FALSE)</f>
        <v>zetak</v>
      </c>
      <c r="M6311" t="s">
        <v>130</v>
      </c>
      <c r="N6311" t="str">
        <f>VLOOKUP(M6311,[1]VLOOKUP!$A$2:$C$9,2,FALSE)</f>
        <v>Non-Overlapping</v>
      </c>
      <c r="O6311" t="str">
        <f>VLOOKUP(M6311,[1]VLOOKUP!$A$2:$C$9,3,FALSE)</f>
        <v>Novel</v>
      </c>
      <c r="P6311">
        <v>6073597</v>
      </c>
      <c r="Q6311" t="s">
        <v>84</v>
      </c>
      <c r="R6311" t="s">
        <v>28</v>
      </c>
      <c r="S6311" t="s">
        <v>92</v>
      </c>
      <c r="T6311">
        <v>293</v>
      </c>
      <c r="U6311" t="s">
        <v>92</v>
      </c>
      <c r="V6311">
        <v>293</v>
      </c>
      <c r="W6311" t="s">
        <v>30</v>
      </c>
      <c r="X6311">
        <v>293</v>
      </c>
      <c r="Y6311" t="s">
        <v>92</v>
      </c>
      <c r="Z6311">
        <v>293</v>
      </c>
      <c r="AA6311" t="s">
        <v>35</v>
      </c>
      <c r="AB6311">
        <v>566</v>
      </c>
      <c r="AC6311" t="s">
        <v>36</v>
      </c>
      <c r="AD6311">
        <f t="shared" si="789"/>
        <v>1</v>
      </c>
      <c r="AE6311">
        <f t="shared" si="790"/>
        <v>0</v>
      </c>
      <c r="AF6311">
        <f t="shared" si="791"/>
        <v>0</v>
      </c>
    </row>
    <row r="6312" spans="1:32" hidden="1" x14ac:dyDescent="0.25">
      <c r="A6312">
        <v>721</v>
      </c>
      <c r="B6312">
        <v>24</v>
      </c>
      <c r="C6312">
        <v>2</v>
      </c>
      <c r="D6312" t="s">
        <v>28</v>
      </c>
      <c r="E6312" t="s">
        <v>87</v>
      </c>
      <c r="F6312" t="s">
        <v>30</v>
      </c>
      <c r="G6312" t="str">
        <f t="shared" si="784"/>
        <v>veho</v>
      </c>
      <c r="H6312" t="str">
        <f t="shared" si="785"/>
        <v>5</v>
      </c>
      <c r="I6312" t="str">
        <f t="shared" si="786"/>
        <v>defas</v>
      </c>
      <c r="J6312" t="str">
        <f t="shared" si="787"/>
        <v>zetak</v>
      </c>
      <c r="K6312" t="str">
        <f t="shared" si="788"/>
        <v>zetak</v>
      </c>
      <c r="L6312" t="str">
        <f>VLOOKUP(G6312,[1]VLOOKUP!$A$11:$B$14,2,FALSE)</f>
        <v>zetak</v>
      </c>
      <c r="M6312" t="s">
        <v>130</v>
      </c>
      <c r="N6312" t="str">
        <f>VLOOKUP(M6312,[1]VLOOKUP!$A$2:$C$9,2,FALSE)</f>
        <v>Non-Overlapping</v>
      </c>
      <c r="O6312" t="str">
        <f>VLOOKUP(M6312,[1]VLOOKUP!$A$2:$C$9,3,FALSE)</f>
        <v>Novel</v>
      </c>
      <c r="P6312">
        <v>6074459</v>
      </c>
      <c r="Q6312" t="s">
        <v>84</v>
      </c>
      <c r="R6312" t="s">
        <v>28</v>
      </c>
      <c r="S6312" t="s">
        <v>92</v>
      </c>
      <c r="T6312">
        <v>293</v>
      </c>
      <c r="U6312" t="s">
        <v>92</v>
      </c>
      <c r="V6312">
        <v>293</v>
      </c>
      <c r="W6312" t="s">
        <v>30</v>
      </c>
      <c r="X6312">
        <v>293</v>
      </c>
      <c r="Y6312" t="s">
        <v>92</v>
      </c>
      <c r="Z6312">
        <v>293</v>
      </c>
      <c r="AA6312" t="s">
        <v>35</v>
      </c>
      <c r="AB6312">
        <v>464</v>
      </c>
      <c r="AC6312" t="s">
        <v>36</v>
      </c>
      <c r="AD6312">
        <f t="shared" si="789"/>
        <v>1</v>
      </c>
      <c r="AE6312">
        <f t="shared" si="790"/>
        <v>0</v>
      </c>
      <c r="AF6312">
        <f t="shared" si="791"/>
        <v>0</v>
      </c>
    </row>
    <row r="6313" spans="1:32" hidden="1" x14ac:dyDescent="0.25">
      <c r="A6313">
        <v>722</v>
      </c>
      <c r="B6313">
        <v>24</v>
      </c>
      <c r="C6313">
        <v>2</v>
      </c>
      <c r="D6313" t="s">
        <v>28</v>
      </c>
      <c r="E6313" t="s">
        <v>97</v>
      </c>
      <c r="F6313" t="s">
        <v>30</v>
      </c>
      <c r="G6313" t="str">
        <f t="shared" si="784"/>
        <v>veho</v>
      </c>
      <c r="H6313" t="str">
        <f t="shared" si="785"/>
        <v>4</v>
      </c>
      <c r="I6313" t="str">
        <f t="shared" si="786"/>
        <v>zetak</v>
      </c>
      <c r="J6313" t="str">
        <f t="shared" si="787"/>
        <v>defas</v>
      </c>
      <c r="K6313" t="str">
        <f t="shared" si="788"/>
        <v>zetak</v>
      </c>
      <c r="L6313" t="str">
        <f>VLOOKUP(G6313,[1]VLOOKUP!$A$11:$B$14,2,FALSE)</f>
        <v>zetak</v>
      </c>
      <c r="M6313" t="s">
        <v>130</v>
      </c>
      <c r="N6313" t="str">
        <f>VLOOKUP(M6313,[1]VLOOKUP!$A$2:$C$9,2,FALSE)</f>
        <v>Non-Overlapping</v>
      </c>
      <c r="O6313" t="str">
        <f>VLOOKUP(M6313,[1]VLOOKUP!$A$2:$C$9,3,FALSE)</f>
        <v>Novel</v>
      </c>
      <c r="P6313">
        <v>6075219</v>
      </c>
      <c r="Q6313" t="s">
        <v>84</v>
      </c>
      <c r="R6313" t="s">
        <v>28</v>
      </c>
      <c r="S6313" t="s">
        <v>85</v>
      </c>
      <c r="T6313">
        <v>293</v>
      </c>
      <c r="U6313" t="s">
        <v>85</v>
      </c>
      <c r="V6313">
        <v>293</v>
      </c>
      <c r="W6313" t="s">
        <v>30</v>
      </c>
      <c r="X6313">
        <v>293</v>
      </c>
      <c r="Y6313" t="s">
        <v>85</v>
      </c>
      <c r="Z6313">
        <v>293</v>
      </c>
      <c r="AA6313" t="s">
        <v>41</v>
      </c>
      <c r="AB6313">
        <v>497</v>
      </c>
      <c r="AC6313" t="s">
        <v>42</v>
      </c>
      <c r="AD6313">
        <f t="shared" si="789"/>
        <v>1</v>
      </c>
      <c r="AE6313">
        <f t="shared" si="790"/>
        <v>0</v>
      </c>
      <c r="AF6313">
        <f t="shared" si="791"/>
        <v>0</v>
      </c>
    </row>
    <row r="6314" spans="1:32" hidden="1" x14ac:dyDescent="0.25">
      <c r="A6314">
        <v>723</v>
      </c>
      <c r="B6314">
        <v>24</v>
      </c>
      <c r="C6314">
        <v>2</v>
      </c>
      <c r="D6314" t="s">
        <v>28</v>
      </c>
      <c r="E6314" t="s">
        <v>103</v>
      </c>
      <c r="F6314" t="s">
        <v>30</v>
      </c>
      <c r="G6314" t="str">
        <f t="shared" si="784"/>
        <v>veho</v>
      </c>
      <c r="H6314" t="str">
        <f t="shared" si="785"/>
        <v>3</v>
      </c>
      <c r="I6314" t="str">
        <f t="shared" si="786"/>
        <v>defas</v>
      </c>
      <c r="J6314" t="str">
        <f t="shared" si="787"/>
        <v>zetak</v>
      </c>
      <c r="K6314" t="str">
        <f t="shared" si="788"/>
        <v>zetak</v>
      </c>
      <c r="L6314" t="str">
        <f>VLOOKUP(G6314,[1]VLOOKUP!$A$11:$B$14,2,FALSE)</f>
        <v>zetak</v>
      </c>
      <c r="M6314" t="s">
        <v>130</v>
      </c>
      <c r="N6314" t="str">
        <f>VLOOKUP(M6314,[1]VLOOKUP!$A$2:$C$9,2,FALSE)</f>
        <v>Non-Overlapping</v>
      </c>
      <c r="O6314" t="str">
        <f>VLOOKUP(M6314,[1]VLOOKUP!$A$2:$C$9,3,FALSE)</f>
        <v>Novel</v>
      </c>
      <c r="P6314">
        <v>6076011</v>
      </c>
      <c r="Q6314" t="s">
        <v>84</v>
      </c>
      <c r="R6314" t="s">
        <v>28</v>
      </c>
      <c r="S6314" t="s">
        <v>92</v>
      </c>
      <c r="T6314">
        <v>293</v>
      </c>
      <c r="U6314" t="s">
        <v>92</v>
      </c>
      <c r="V6314">
        <v>293</v>
      </c>
      <c r="W6314" t="s">
        <v>30</v>
      </c>
      <c r="X6314">
        <v>293</v>
      </c>
      <c r="Y6314" t="s">
        <v>92</v>
      </c>
      <c r="Z6314">
        <v>293</v>
      </c>
      <c r="AA6314" t="s">
        <v>35</v>
      </c>
      <c r="AB6314">
        <v>449</v>
      </c>
      <c r="AC6314" t="s">
        <v>36</v>
      </c>
      <c r="AD6314">
        <f t="shared" si="789"/>
        <v>1</v>
      </c>
      <c r="AE6314">
        <f t="shared" si="790"/>
        <v>0</v>
      </c>
      <c r="AF6314">
        <f t="shared" si="791"/>
        <v>0</v>
      </c>
    </row>
    <row r="6315" spans="1:32" hidden="1" x14ac:dyDescent="0.25">
      <c r="A6315">
        <v>724</v>
      </c>
      <c r="B6315">
        <v>24</v>
      </c>
      <c r="C6315">
        <v>2</v>
      </c>
      <c r="D6315" t="s">
        <v>28</v>
      </c>
      <c r="E6315" t="s">
        <v>99</v>
      </c>
      <c r="F6315" t="s">
        <v>30</v>
      </c>
      <c r="G6315" t="str">
        <f t="shared" si="784"/>
        <v>veho</v>
      </c>
      <c r="H6315" t="str">
        <f t="shared" si="785"/>
        <v>3</v>
      </c>
      <c r="I6315" t="str">
        <f t="shared" si="786"/>
        <v>zetak</v>
      </c>
      <c r="J6315" t="str">
        <f t="shared" si="787"/>
        <v>defas</v>
      </c>
      <c r="K6315" t="str">
        <f t="shared" si="788"/>
        <v>zetak</v>
      </c>
      <c r="L6315" t="str">
        <f>VLOOKUP(G6315,[1]VLOOKUP!$A$11:$B$14,2,FALSE)</f>
        <v>zetak</v>
      </c>
      <c r="M6315" t="s">
        <v>130</v>
      </c>
      <c r="N6315" t="str">
        <f>VLOOKUP(M6315,[1]VLOOKUP!$A$2:$C$9,2,FALSE)</f>
        <v>Non-Overlapping</v>
      </c>
      <c r="O6315" t="str">
        <f>VLOOKUP(M6315,[1]VLOOKUP!$A$2:$C$9,3,FALSE)</f>
        <v>Novel</v>
      </c>
      <c r="P6315">
        <v>6076755</v>
      </c>
      <c r="Q6315" t="s">
        <v>84</v>
      </c>
      <c r="R6315" t="s">
        <v>28</v>
      </c>
      <c r="S6315" t="s">
        <v>85</v>
      </c>
      <c r="T6315">
        <v>293</v>
      </c>
      <c r="U6315" t="s">
        <v>85</v>
      </c>
      <c r="V6315">
        <v>293</v>
      </c>
      <c r="W6315" t="s">
        <v>30</v>
      </c>
      <c r="X6315">
        <v>293</v>
      </c>
      <c r="Y6315" t="s">
        <v>85</v>
      </c>
      <c r="Z6315">
        <v>293</v>
      </c>
      <c r="AA6315" t="s">
        <v>41</v>
      </c>
      <c r="AB6315">
        <v>480</v>
      </c>
      <c r="AC6315" t="s">
        <v>42</v>
      </c>
      <c r="AD6315">
        <f t="shared" si="789"/>
        <v>1</v>
      </c>
      <c r="AE6315">
        <f t="shared" si="790"/>
        <v>0</v>
      </c>
      <c r="AF6315">
        <f t="shared" si="791"/>
        <v>0</v>
      </c>
    </row>
    <row r="6316" spans="1:32" hidden="1" x14ac:dyDescent="0.25">
      <c r="A6316">
        <v>725</v>
      </c>
      <c r="B6316">
        <v>24</v>
      </c>
      <c r="C6316">
        <v>2</v>
      </c>
      <c r="D6316" t="s">
        <v>28</v>
      </c>
      <c r="E6316" t="s">
        <v>94</v>
      </c>
      <c r="F6316" t="s">
        <v>30</v>
      </c>
      <c r="G6316" t="str">
        <f t="shared" si="784"/>
        <v>veho</v>
      </c>
      <c r="H6316" t="str">
        <f t="shared" si="785"/>
        <v>5</v>
      </c>
      <c r="I6316" t="str">
        <f t="shared" si="786"/>
        <v>zetak</v>
      </c>
      <c r="J6316" t="str">
        <f t="shared" si="787"/>
        <v>defas</v>
      </c>
      <c r="K6316" t="str">
        <f t="shared" si="788"/>
        <v>zetak</v>
      </c>
      <c r="L6316" t="str">
        <f>VLOOKUP(G6316,[1]VLOOKUP!$A$11:$B$14,2,FALSE)</f>
        <v>zetak</v>
      </c>
      <c r="M6316" t="s">
        <v>130</v>
      </c>
      <c r="N6316" t="str">
        <f>VLOOKUP(M6316,[1]VLOOKUP!$A$2:$C$9,2,FALSE)</f>
        <v>Non-Overlapping</v>
      </c>
      <c r="O6316" t="str">
        <f>VLOOKUP(M6316,[1]VLOOKUP!$A$2:$C$9,3,FALSE)</f>
        <v>Novel</v>
      </c>
      <c r="P6316">
        <v>6077531</v>
      </c>
      <c r="Q6316" t="s">
        <v>84</v>
      </c>
      <c r="R6316" t="s">
        <v>28</v>
      </c>
      <c r="S6316" t="s">
        <v>85</v>
      </c>
      <c r="T6316">
        <v>294</v>
      </c>
      <c r="U6316" t="s">
        <v>85</v>
      </c>
      <c r="V6316">
        <v>294</v>
      </c>
      <c r="W6316" t="s">
        <v>30</v>
      </c>
      <c r="X6316">
        <v>294</v>
      </c>
      <c r="Y6316" t="s">
        <v>85</v>
      </c>
      <c r="Z6316">
        <v>294</v>
      </c>
      <c r="AA6316" t="s">
        <v>41</v>
      </c>
      <c r="AB6316">
        <v>567</v>
      </c>
      <c r="AC6316" t="s">
        <v>42</v>
      </c>
      <c r="AD6316">
        <f t="shared" si="789"/>
        <v>1</v>
      </c>
      <c r="AE6316">
        <f t="shared" si="790"/>
        <v>0</v>
      </c>
      <c r="AF6316">
        <f t="shared" si="791"/>
        <v>0</v>
      </c>
    </row>
    <row r="6317" spans="1:32" hidden="1" x14ac:dyDescent="0.25">
      <c r="A6317">
        <v>726</v>
      </c>
      <c r="B6317">
        <v>24</v>
      </c>
      <c r="C6317">
        <v>2</v>
      </c>
      <c r="D6317" t="s">
        <v>28</v>
      </c>
      <c r="E6317" t="s">
        <v>86</v>
      </c>
      <c r="F6317" t="s">
        <v>30</v>
      </c>
      <c r="G6317" t="str">
        <f t="shared" si="784"/>
        <v>veho</v>
      </c>
      <c r="H6317" t="str">
        <f t="shared" si="785"/>
        <v>1</v>
      </c>
      <c r="I6317" t="str">
        <f t="shared" si="786"/>
        <v>zetak</v>
      </c>
      <c r="J6317" t="str">
        <f t="shared" si="787"/>
        <v>defas</v>
      </c>
      <c r="K6317" t="str">
        <f t="shared" si="788"/>
        <v>zetak</v>
      </c>
      <c r="L6317" t="str">
        <f>VLOOKUP(G6317,[1]VLOOKUP!$A$11:$B$14,2,FALSE)</f>
        <v>zetak</v>
      </c>
      <c r="M6317" t="s">
        <v>130</v>
      </c>
      <c r="N6317" t="str">
        <f>VLOOKUP(M6317,[1]VLOOKUP!$A$2:$C$9,2,FALSE)</f>
        <v>Non-Overlapping</v>
      </c>
      <c r="O6317" t="str">
        <f>VLOOKUP(M6317,[1]VLOOKUP!$A$2:$C$9,3,FALSE)</f>
        <v>Novel</v>
      </c>
      <c r="P6317">
        <v>6078412</v>
      </c>
      <c r="Q6317" t="s">
        <v>84</v>
      </c>
      <c r="R6317" t="s">
        <v>28</v>
      </c>
      <c r="S6317" t="s">
        <v>85</v>
      </c>
      <c r="T6317">
        <v>293</v>
      </c>
      <c r="U6317" t="s">
        <v>85</v>
      </c>
      <c r="V6317">
        <v>293</v>
      </c>
      <c r="W6317" t="s">
        <v>30</v>
      </c>
      <c r="X6317">
        <v>293</v>
      </c>
      <c r="Y6317" t="s">
        <v>85</v>
      </c>
      <c r="Z6317">
        <v>293</v>
      </c>
      <c r="AA6317" t="s">
        <v>41</v>
      </c>
      <c r="AB6317">
        <v>423</v>
      </c>
      <c r="AC6317" t="s">
        <v>42</v>
      </c>
      <c r="AD6317">
        <f t="shared" si="789"/>
        <v>1</v>
      </c>
      <c r="AE6317">
        <f t="shared" si="790"/>
        <v>0</v>
      </c>
      <c r="AF6317">
        <f t="shared" si="791"/>
        <v>0</v>
      </c>
    </row>
    <row r="6318" spans="1:32" hidden="1" x14ac:dyDescent="0.25">
      <c r="A6318">
        <v>727</v>
      </c>
      <c r="B6318">
        <v>24</v>
      </c>
      <c r="C6318">
        <v>2</v>
      </c>
      <c r="D6318" t="s">
        <v>28</v>
      </c>
      <c r="E6318" t="s">
        <v>100</v>
      </c>
      <c r="F6318" t="s">
        <v>30</v>
      </c>
      <c r="G6318" t="str">
        <f t="shared" si="784"/>
        <v>veho</v>
      </c>
      <c r="H6318" t="str">
        <f t="shared" si="785"/>
        <v>7</v>
      </c>
      <c r="I6318" t="str">
        <f t="shared" si="786"/>
        <v>defas</v>
      </c>
      <c r="J6318" t="str">
        <f t="shared" si="787"/>
        <v>zetak</v>
      </c>
      <c r="K6318" t="str">
        <f t="shared" si="788"/>
        <v>defas</v>
      </c>
      <c r="L6318" t="str">
        <f>VLOOKUP(G6318,[1]VLOOKUP!$A$11:$B$14,2,FALSE)</f>
        <v>zetak</v>
      </c>
      <c r="M6318" t="s">
        <v>130</v>
      </c>
      <c r="N6318" t="str">
        <f>VLOOKUP(M6318,[1]VLOOKUP!$A$2:$C$9,2,FALSE)</f>
        <v>Non-Overlapping</v>
      </c>
      <c r="O6318" t="str">
        <f>VLOOKUP(M6318,[1]VLOOKUP!$A$2:$C$9,3,FALSE)</f>
        <v>Novel</v>
      </c>
      <c r="P6318">
        <v>6079131</v>
      </c>
      <c r="Q6318" t="s">
        <v>88</v>
      </c>
      <c r="R6318" t="s">
        <v>28</v>
      </c>
      <c r="S6318" t="s">
        <v>85</v>
      </c>
      <c r="T6318">
        <v>293</v>
      </c>
      <c r="U6318" t="s">
        <v>85</v>
      </c>
      <c r="V6318">
        <v>293</v>
      </c>
      <c r="W6318" t="s">
        <v>30</v>
      </c>
      <c r="X6318">
        <v>293</v>
      </c>
      <c r="Y6318" t="s">
        <v>85</v>
      </c>
      <c r="Z6318">
        <v>293</v>
      </c>
      <c r="AA6318" t="s">
        <v>41</v>
      </c>
      <c r="AB6318">
        <v>392</v>
      </c>
      <c r="AC6318" t="s">
        <v>42</v>
      </c>
      <c r="AD6318">
        <f t="shared" si="789"/>
        <v>0</v>
      </c>
      <c r="AE6318">
        <f t="shared" si="790"/>
        <v>0</v>
      </c>
      <c r="AF6318">
        <f t="shared" si="791"/>
        <v>0</v>
      </c>
    </row>
    <row r="6319" spans="1:32" hidden="1" x14ac:dyDescent="0.25">
      <c r="A6319">
        <v>728</v>
      </c>
      <c r="B6319">
        <v>24</v>
      </c>
      <c r="C6319">
        <v>2</v>
      </c>
      <c r="D6319" t="s">
        <v>28</v>
      </c>
      <c r="E6319" t="s">
        <v>100</v>
      </c>
      <c r="F6319" t="s">
        <v>30</v>
      </c>
      <c r="G6319" t="str">
        <f t="shared" si="784"/>
        <v>veho</v>
      </c>
      <c r="H6319" t="str">
        <f t="shared" si="785"/>
        <v>7</v>
      </c>
      <c r="I6319" t="str">
        <f t="shared" si="786"/>
        <v>defas</v>
      </c>
      <c r="J6319" t="str">
        <f t="shared" si="787"/>
        <v>zetak</v>
      </c>
      <c r="K6319" t="str">
        <f t="shared" si="788"/>
        <v>zetak</v>
      </c>
      <c r="L6319" t="str">
        <f>VLOOKUP(G6319,[1]VLOOKUP!$A$11:$B$14,2,FALSE)</f>
        <v>zetak</v>
      </c>
      <c r="M6319" t="s">
        <v>130</v>
      </c>
      <c r="N6319" t="str">
        <f>VLOOKUP(M6319,[1]VLOOKUP!$A$2:$C$9,2,FALSE)</f>
        <v>Non-Overlapping</v>
      </c>
      <c r="O6319" t="str">
        <f>VLOOKUP(M6319,[1]VLOOKUP!$A$2:$C$9,3,FALSE)</f>
        <v>Novel</v>
      </c>
      <c r="P6319">
        <v>6079819</v>
      </c>
      <c r="Q6319" t="s">
        <v>84</v>
      </c>
      <c r="R6319" t="s">
        <v>28</v>
      </c>
      <c r="S6319" t="s">
        <v>92</v>
      </c>
      <c r="T6319">
        <v>294</v>
      </c>
      <c r="U6319" t="s">
        <v>92</v>
      </c>
      <c r="V6319">
        <v>294</v>
      </c>
      <c r="W6319" t="s">
        <v>30</v>
      </c>
      <c r="X6319">
        <v>294</v>
      </c>
      <c r="Y6319" t="s">
        <v>92</v>
      </c>
      <c r="Z6319">
        <v>294</v>
      </c>
      <c r="AA6319" t="s">
        <v>35</v>
      </c>
      <c r="AB6319">
        <v>527</v>
      </c>
      <c r="AC6319" t="s">
        <v>36</v>
      </c>
      <c r="AD6319">
        <f t="shared" si="789"/>
        <v>1</v>
      </c>
      <c r="AE6319">
        <f t="shared" si="790"/>
        <v>0</v>
      </c>
      <c r="AF6319">
        <f t="shared" si="791"/>
        <v>0</v>
      </c>
    </row>
    <row r="6320" spans="1:32" hidden="1" x14ac:dyDescent="0.25">
      <c r="A6320">
        <v>729</v>
      </c>
      <c r="B6320">
        <v>24</v>
      </c>
      <c r="C6320">
        <v>2</v>
      </c>
      <c r="D6320" t="s">
        <v>28</v>
      </c>
      <c r="E6320" t="s">
        <v>87</v>
      </c>
      <c r="F6320" t="s">
        <v>30</v>
      </c>
      <c r="G6320" t="str">
        <f t="shared" si="784"/>
        <v>veho</v>
      </c>
      <c r="H6320" t="str">
        <f t="shared" si="785"/>
        <v>5</v>
      </c>
      <c r="I6320" t="str">
        <f t="shared" si="786"/>
        <v>defas</v>
      </c>
      <c r="J6320" t="str">
        <f t="shared" si="787"/>
        <v>zetak</v>
      </c>
      <c r="K6320" t="str">
        <f t="shared" si="788"/>
        <v>zetak</v>
      </c>
      <c r="L6320" t="str">
        <f>VLOOKUP(G6320,[1]VLOOKUP!$A$11:$B$14,2,FALSE)</f>
        <v>zetak</v>
      </c>
      <c r="M6320" t="s">
        <v>130</v>
      </c>
      <c r="N6320" t="str">
        <f>VLOOKUP(M6320,[1]VLOOKUP!$A$2:$C$9,2,FALSE)</f>
        <v>Non-Overlapping</v>
      </c>
      <c r="O6320" t="str">
        <f>VLOOKUP(M6320,[1]VLOOKUP!$A$2:$C$9,3,FALSE)</f>
        <v>Novel</v>
      </c>
      <c r="P6320">
        <v>6080643</v>
      </c>
      <c r="Q6320" t="s">
        <v>84</v>
      </c>
      <c r="R6320" t="s">
        <v>28</v>
      </c>
      <c r="S6320" t="s">
        <v>92</v>
      </c>
      <c r="T6320">
        <v>293</v>
      </c>
      <c r="U6320" t="s">
        <v>92</v>
      </c>
      <c r="V6320">
        <v>293</v>
      </c>
      <c r="W6320" t="s">
        <v>30</v>
      </c>
      <c r="X6320">
        <v>293</v>
      </c>
      <c r="Y6320" t="s">
        <v>92</v>
      </c>
      <c r="Z6320">
        <v>293</v>
      </c>
      <c r="AA6320" t="s">
        <v>35</v>
      </c>
      <c r="AB6320">
        <v>529</v>
      </c>
      <c r="AC6320" t="s">
        <v>36</v>
      </c>
      <c r="AD6320">
        <f t="shared" si="789"/>
        <v>1</v>
      </c>
      <c r="AE6320">
        <f t="shared" si="790"/>
        <v>0</v>
      </c>
      <c r="AF6320">
        <f t="shared" si="791"/>
        <v>0</v>
      </c>
    </row>
    <row r="6321" spans="1:32" hidden="1" x14ac:dyDescent="0.25">
      <c r="A6321">
        <v>730</v>
      </c>
      <c r="B6321">
        <v>24</v>
      </c>
      <c r="C6321">
        <v>2</v>
      </c>
      <c r="D6321" t="s">
        <v>28</v>
      </c>
      <c r="E6321" t="s">
        <v>90</v>
      </c>
      <c r="F6321" t="s">
        <v>30</v>
      </c>
      <c r="G6321" t="str">
        <f t="shared" si="784"/>
        <v>veho</v>
      </c>
      <c r="H6321" t="str">
        <f t="shared" si="785"/>
        <v>9</v>
      </c>
      <c r="I6321" t="str">
        <f t="shared" si="786"/>
        <v>zetak</v>
      </c>
      <c r="J6321" t="str">
        <f t="shared" si="787"/>
        <v>defas</v>
      </c>
      <c r="K6321" t="str">
        <f t="shared" si="788"/>
        <v>zetak</v>
      </c>
      <c r="L6321" t="str">
        <f>VLOOKUP(G6321,[1]VLOOKUP!$A$11:$B$14,2,FALSE)</f>
        <v>zetak</v>
      </c>
      <c r="M6321" t="s">
        <v>130</v>
      </c>
      <c r="N6321" t="str">
        <f>VLOOKUP(M6321,[1]VLOOKUP!$A$2:$C$9,2,FALSE)</f>
        <v>Non-Overlapping</v>
      </c>
      <c r="O6321" t="str">
        <f>VLOOKUP(M6321,[1]VLOOKUP!$A$2:$C$9,3,FALSE)</f>
        <v>Novel</v>
      </c>
      <c r="P6321">
        <v>6081467</v>
      </c>
      <c r="Q6321" t="s">
        <v>84</v>
      </c>
      <c r="R6321" t="s">
        <v>28</v>
      </c>
      <c r="S6321" t="s">
        <v>85</v>
      </c>
      <c r="T6321">
        <v>293</v>
      </c>
      <c r="U6321" t="s">
        <v>85</v>
      </c>
      <c r="V6321">
        <v>293</v>
      </c>
      <c r="W6321" t="s">
        <v>30</v>
      </c>
      <c r="X6321">
        <v>293</v>
      </c>
      <c r="Y6321" t="s">
        <v>85</v>
      </c>
      <c r="Z6321">
        <v>293</v>
      </c>
      <c r="AA6321" t="s">
        <v>41</v>
      </c>
      <c r="AB6321">
        <v>553</v>
      </c>
      <c r="AC6321" t="s">
        <v>42</v>
      </c>
      <c r="AD6321">
        <f t="shared" si="789"/>
        <v>1</v>
      </c>
      <c r="AE6321">
        <f t="shared" si="790"/>
        <v>0</v>
      </c>
      <c r="AF6321">
        <f t="shared" si="791"/>
        <v>0</v>
      </c>
    </row>
    <row r="6322" spans="1:32" hidden="1" x14ac:dyDescent="0.25">
      <c r="A6322">
        <v>731</v>
      </c>
      <c r="B6322">
        <v>24</v>
      </c>
      <c r="C6322">
        <v>2</v>
      </c>
      <c r="D6322" t="s">
        <v>28</v>
      </c>
      <c r="E6322" t="s">
        <v>98</v>
      </c>
      <c r="F6322" t="s">
        <v>30</v>
      </c>
      <c r="G6322" t="str">
        <f t="shared" si="784"/>
        <v>veho</v>
      </c>
      <c r="H6322" t="str">
        <f t="shared" si="785"/>
        <v>2</v>
      </c>
      <c r="I6322" t="str">
        <f t="shared" si="786"/>
        <v>defas</v>
      </c>
      <c r="J6322" t="str">
        <f t="shared" si="787"/>
        <v>zetak</v>
      </c>
      <c r="K6322" t="str">
        <f t="shared" si="788"/>
        <v>zetak</v>
      </c>
      <c r="L6322" t="str">
        <f>VLOOKUP(G6322,[1]VLOOKUP!$A$11:$B$14,2,FALSE)</f>
        <v>zetak</v>
      </c>
      <c r="M6322" t="s">
        <v>130</v>
      </c>
      <c r="N6322" t="str">
        <f>VLOOKUP(M6322,[1]VLOOKUP!$A$2:$C$9,2,FALSE)</f>
        <v>Non-Overlapping</v>
      </c>
      <c r="O6322" t="str">
        <f>VLOOKUP(M6322,[1]VLOOKUP!$A$2:$C$9,3,FALSE)</f>
        <v>Novel</v>
      </c>
      <c r="P6322">
        <v>6082315</v>
      </c>
      <c r="Q6322" t="s">
        <v>84</v>
      </c>
      <c r="R6322" t="s">
        <v>28</v>
      </c>
      <c r="S6322" t="s">
        <v>92</v>
      </c>
      <c r="T6322">
        <v>293</v>
      </c>
      <c r="U6322" t="s">
        <v>92</v>
      </c>
      <c r="V6322">
        <v>293</v>
      </c>
      <c r="W6322" t="s">
        <v>30</v>
      </c>
      <c r="X6322">
        <v>293</v>
      </c>
      <c r="Y6322" t="s">
        <v>92</v>
      </c>
      <c r="Z6322">
        <v>293</v>
      </c>
      <c r="AA6322" t="s">
        <v>35</v>
      </c>
      <c r="AB6322">
        <v>480</v>
      </c>
      <c r="AC6322" t="s">
        <v>36</v>
      </c>
      <c r="AD6322">
        <f t="shared" si="789"/>
        <v>1</v>
      </c>
      <c r="AE6322">
        <f t="shared" si="790"/>
        <v>0</v>
      </c>
      <c r="AF6322">
        <f t="shared" si="791"/>
        <v>0</v>
      </c>
    </row>
    <row r="6323" spans="1:32" hidden="1" x14ac:dyDescent="0.25">
      <c r="A6323">
        <v>732</v>
      </c>
      <c r="B6323">
        <v>24</v>
      </c>
      <c r="C6323">
        <v>2</v>
      </c>
      <c r="D6323" t="s">
        <v>28</v>
      </c>
      <c r="E6323" t="s">
        <v>97</v>
      </c>
      <c r="F6323" t="s">
        <v>30</v>
      </c>
      <c r="G6323" t="str">
        <f t="shared" si="784"/>
        <v>veho</v>
      </c>
      <c r="H6323" t="str">
        <f t="shared" si="785"/>
        <v>4</v>
      </c>
      <c r="I6323" t="str">
        <f t="shared" si="786"/>
        <v>zetak</v>
      </c>
      <c r="J6323" t="str">
        <f t="shared" si="787"/>
        <v>defas</v>
      </c>
      <c r="K6323" t="str">
        <f t="shared" si="788"/>
        <v>zetak</v>
      </c>
      <c r="L6323" t="str">
        <f>VLOOKUP(G6323,[1]VLOOKUP!$A$11:$B$14,2,FALSE)</f>
        <v>zetak</v>
      </c>
      <c r="M6323" t="s">
        <v>130</v>
      </c>
      <c r="N6323" t="str">
        <f>VLOOKUP(M6323,[1]VLOOKUP!$A$2:$C$9,2,FALSE)</f>
        <v>Non-Overlapping</v>
      </c>
      <c r="O6323" t="str">
        <f>VLOOKUP(M6323,[1]VLOOKUP!$A$2:$C$9,3,FALSE)</f>
        <v>Novel</v>
      </c>
      <c r="P6323">
        <v>6083109</v>
      </c>
      <c r="Q6323" t="s">
        <v>84</v>
      </c>
      <c r="R6323" t="s">
        <v>28</v>
      </c>
      <c r="S6323" t="s">
        <v>85</v>
      </c>
      <c r="T6323">
        <v>293</v>
      </c>
      <c r="U6323" t="s">
        <v>85</v>
      </c>
      <c r="V6323">
        <v>293</v>
      </c>
      <c r="W6323" t="s">
        <v>30</v>
      </c>
      <c r="X6323">
        <v>293</v>
      </c>
      <c r="Y6323" t="s">
        <v>85</v>
      </c>
      <c r="Z6323">
        <v>293</v>
      </c>
      <c r="AA6323" t="s">
        <v>41</v>
      </c>
      <c r="AB6323">
        <v>455</v>
      </c>
      <c r="AC6323" t="s">
        <v>42</v>
      </c>
      <c r="AD6323">
        <f t="shared" si="789"/>
        <v>1</v>
      </c>
      <c r="AE6323">
        <f t="shared" si="790"/>
        <v>0</v>
      </c>
      <c r="AF6323">
        <f t="shared" si="791"/>
        <v>0</v>
      </c>
    </row>
    <row r="6324" spans="1:32" hidden="1" x14ac:dyDescent="0.25">
      <c r="A6324">
        <v>733</v>
      </c>
      <c r="B6324">
        <v>24</v>
      </c>
      <c r="C6324">
        <v>2</v>
      </c>
      <c r="D6324" t="s">
        <v>28</v>
      </c>
      <c r="E6324" t="s">
        <v>94</v>
      </c>
      <c r="F6324" t="s">
        <v>30</v>
      </c>
      <c r="G6324" t="str">
        <f t="shared" si="784"/>
        <v>veho</v>
      </c>
      <c r="H6324" t="str">
        <f t="shared" si="785"/>
        <v>5</v>
      </c>
      <c r="I6324" t="str">
        <f t="shared" si="786"/>
        <v>zetak</v>
      </c>
      <c r="J6324" t="str">
        <f t="shared" si="787"/>
        <v>defas</v>
      </c>
      <c r="K6324" t="str">
        <f t="shared" si="788"/>
        <v>zetak</v>
      </c>
      <c r="L6324" t="str">
        <f>VLOOKUP(G6324,[1]VLOOKUP!$A$11:$B$14,2,FALSE)</f>
        <v>zetak</v>
      </c>
      <c r="M6324" t="s">
        <v>130</v>
      </c>
      <c r="N6324" t="str">
        <f>VLOOKUP(M6324,[1]VLOOKUP!$A$2:$C$9,2,FALSE)</f>
        <v>Non-Overlapping</v>
      </c>
      <c r="O6324" t="str">
        <f>VLOOKUP(M6324,[1]VLOOKUP!$A$2:$C$9,3,FALSE)</f>
        <v>Novel</v>
      </c>
      <c r="P6324">
        <v>6083859</v>
      </c>
      <c r="Q6324" t="s">
        <v>84</v>
      </c>
      <c r="R6324" t="s">
        <v>28</v>
      </c>
      <c r="S6324" t="s">
        <v>85</v>
      </c>
      <c r="T6324">
        <v>294</v>
      </c>
      <c r="U6324" t="s">
        <v>85</v>
      </c>
      <c r="V6324">
        <v>294</v>
      </c>
      <c r="W6324" t="s">
        <v>30</v>
      </c>
      <c r="X6324">
        <v>294</v>
      </c>
      <c r="Y6324" t="s">
        <v>85</v>
      </c>
      <c r="Z6324">
        <v>294</v>
      </c>
      <c r="AA6324" t="s">
        <v>41</v>
      </c>
      <c r="AB6324">
        <v>520</v>
      </c>
      <c r="AC6324" t="s">
        <v>42</v>
      </c>
      <c r="AD6324">
        <f t="shared" si="789"/>
        <v>1</v>
      </c>
      <c r="AE6324">
        <f t="shared" si="790"/>
        <v>0</v>
      </c>
      <c r="AF6324">
        <f t="shared" si="791"/>
        <v>0</v>
      </c>
    </row>
    <row r="6325" spans="1:32" hidden="1" x14ac:dyDescent="0.25">
      <c r="A6325">
        <v>734</v>
      </c>
      <c r="B6325">
        <v>24</v>
      </c>
      <c r="C6325">
        <v>2</v>
      </c>
      <c r="D6325" t="s">
        <v>28</v>
      </c>
      <c r="E6325" t="s">
        <v>96</v>
      </c>
      <c r="F6325" t="s">
        <v>30</v>
      </c>
      <c r="G6325" t="str">
        <f t="shared" si="784"/>
        <v>veho</v>
      </c>
      <c r="H6325" t="str">
        <f t="shared" si="785"/>
        <v>6</v>
      </c>
      <c r="I6325" t="str">
        <f t="shared" si="786"/>
        <v>zetak</v>
      </c>
      <c r="J6325" t="str">
        <f t="shared" si="787"/>
        <v>defas</v>
      </c>
      <c r="K6325" t="str">
        <f t="shared" si="788"/>
        <v>zetak</v>
      </c>
      <c r="L6325" t="str">
        <f>VLOOKUP(G6325,[1]VLOOKUP!$A$11:$B$14,2,FALSE)</f>
        <v>zetak</v>
      </c>
      <c r="M6325" t="s">
        <v>130</v>
      </c>
      <c r="N6325" t="str">
        <f>VLOOKUP(M6325,[1]VLOOKUP!$A$2:$C$9,2,FALSE)</f>
        <v>Non-Overlapping</v>
      </c>
      <c r="O6325" t="str">
        <f>VLOOKUP(M6325,[1]VLOOKUP!$A$2:$C$9,3,FALSE)</f>
        <v>Novel</v>
      </c>
      <c r="P6325">
        <v>6084675</v>
      </c>
      <c r="Q6325" t="s">
        <v>84</v>
      </c>
      <c r="R6325" t="s">
        <v>28</v>
      </c>
      <c r="S6325" t="s">
        <v>85</v>
      </c>
      <c r="T6325">
        <v>294</v>
      </c>
      <c r="U6325" t="s">
        <v>85</v>
      </c>
      <c r="V6325">
        <v>294</v>
      </c>
      <c r="W6325" t="s">
        <v>30</v>
      </c>
      <c r="X6325">
        <v>294</v>
      </c>
      <c r="Y6325" t="s">
        <v>85</v>
      </c>
      <c r="Z6325">
        <v>294</v>
      </c>
      <c r="AA6325" t="s">
        <v>41</v>
      </c>
      <c r="AB6325">
        <v>528</v>
      </c>
      <c r="AC6325" t="s">
        <v>42</v>
      </c>
      <c r="AD6325">
        <f t="shared" si="789"/>
        <v>1</v>
      </c>
      <c r="AE6325">
        <f t="shared" si="790"/>
        <v>0</v>
      </c>
      <c r="AF6325">
        <f t="shared" si="791"/>
        <v>0</v>
      </c>
    </row>
    <row r="6326" spans="1:32" hidden="1" x14ac:dyDescent="0.25">
      <c r="A6326">
        <v>735</v>
      </c>
      <c r="B6326">
        <v>24</v>
      </c>
      <c r="C6326">
        <v>2</v>
      </c>
      <c r="D6326" t="s">
        <v>28</v>
      </c>
      <c r="E6326" t="s">
        <v>96</v>
      </c>
      <c r="F6326" t="s">
        <v>30</v>
      </c>
      <c r="G6326" t="str">
        <f t="shared" si="784"/>
        <v>veho</v>
      </c>
      <c r="H6326" t="str">
        <f t="shared" si="785"/>
        <v>6</v>
      </c>
      <c r="I6326" t="str">
        <f t="shared" si="786"/>
        <v>zetak</v>
      </c>
      <c r="J6326" t="str">
        <f t="shared" si="787"/>
        <v>defas</v>
      </c>
      <c r="K6326" t="str">
        <f t="shared" si="788"/>
        <v>zetak</v>
      </c>
      <c r="L6326" t="str">
        <f>VLOOKUP(G6326,[1]VLOOKUP!$A$11:$B$14,2,FALSE)</f>
        <v>zetak</v>
      </c>
      <c r="M6326" t="s">
        <v>130</v>
      </c>
      <c r="N6326" t="str">
        <f>VLOOKUP(M6326,[1]VLOOKUP!$A$2:$C$9,2,FALSE)</f>
        <v>Non-Overlapping</v>
      </c>
      <c r="O6326" t="str">
        <f>VLOOKUP(M6326,[1]VLOOKUP!$A$2:$C$9,3,FALSE)</f>
        <v>Novel</v>
      </c>
      <c r="P6326">
        <v>6085499</v>
      </c>
      <c r="Q6326" t="s">
        <v>84</v>
      </c>
      <c r="R6326" t="s">
        <v>28</v>
      </c>
      <c r="S6326" t="s">
        <v>85</v>
      </c>
      <c r="T6326">
        <v>294</v>
      </c>
      <c r="U6326" t="s">
        <v>85</v>
      </c>
      <c r="V6326">
        <v>294</v>
      </c>
      <c r="W6326" t="s">
        <v>30</v>
      </c>
      <c r="X6326">
        <v>294</v>
      </c>
      <c r="Y6326" t="s">
        <v>85</v>
      </c>
      <c r="Z6326">
        <v>294</v>
      </c>
      <c r="AA6326" t="s">
        <v>41</v>
      </c>
      <c r="AB6326">
        <v>416</v>
      </c>
      <c r="AC6326" t="s">
        <v>42</v>
      </c>
      <c r="AD6326">
        <f t="shared" si="789"/>
        <v>1</v>
      </c>
      <c r="AE6326">
        <f t="shared" si="790"/>
        <v>0</v>
      </c>
      <c r="AF6326">
        <f t="shared" si="791"/>
        <v>0</v>
      </c>
    </row>
    <row r="6327" spans="1:32" hidden="1" x14ac:dyDescent="0.25">
      <c r="A6327">
        <v>736</v>
      </c>
      <c r="B6327">
        <v>24</v>
      </c>
      <c r="C6327">
        <v>2</v>
      </c>
      <c r="D6327" t="s">
        <v>28</v>
      </c>
      <c r="E6327" t="s">
        <v>97</v>
      </c>
      <c r="F6327" t="s">
        <v>30</v>
      </c>
      <c r="G6327" t="str">
        <f t="shared" si="784"/>
        <v>veho</v>
      </c>
      <c r="H6327" t="str">
        <f t="shared" si="785"/>
        <v>4</v>
      </c>
      <c r="I6327" t="str">
        <f t="shared" si="786"/>
        <v>zetak</v>
      </c>
      <c r="J6327" t="str">
        <f t="shared" si="787"/>
        <v>defas</v>
      </c>
      <c r="K6327" t="str">
        <f t="shared" si="788"/>
        <v>zetak</v>
      </c>
      <c r="L6327" t="str">
        <f>VLOOKUP(G6327,[1]VLOOKUP!$A$11:$B$14,2,FALSE)</f>
        <v>zetak</v>
      </c>
      <c r="M6327" t="s">
        <v>130</v>
      </c>
      <c r="N6327" t="str">
        <f>VLOOKUP(M6327,[1]VLOOKUP!$A$2:$C$9,2,FALSE)</f>
        <v>Non-Overlapping</v>
      </c>
      <c r="O6327" t="str">
        <f>VLOOKUP(M6327,[1]VLOOKUP!$A$2:$C$9,3,FALSE)</f>
        <v>Novel</v>
      </c>
      <c r="P6327">
        <v>6086211</v>
      </c>
      <c r="Q6327" t="s">
        <v>84</v>
      </c>
      <c r="R6327" t="s">
        <v>28</v>
      </c>
      <c r="S6327" t="s">
        <v>85</v>
      </c>
      <c r="T6327">
        <v>294</v>
      </c>
      <c r="U6327" t="s">
        <v>85</v>
      </c>
      <c r="V6327">
        <v>294</v>
      </c>
      <c r="W6327" t="s">
        <v>30</v>
      </c>
      <c r="X6327">
        <v>294</v>
      </c>
      <c r="Y6327" t="s">
        <v>85</v>
      </c>
      <c r="Z6327">
        <v>294</v>
      </c>
      <c r="AA6327" t="s">
        <v>41</v>
      </c>
      <c r="AB6327">
        <v>439</v>
      </c>
      <c r="AC6327" t="s">
        <v>42</v>
      </c>
      <c r="AD6327">
        <f t="shared" si="789"/>
        <v>1</v>
      </c>
      <c r="AE6327">
        <f t="shared" si="790"/>
        <v>0</v>
      </c>
      <c r="AF6327">
        <f t="shared" si="791"/>
        <v>0</v>
      </c>
    </row>
    <row r="6328" spans="1:32" hidden="1" x14ac:dyDescent="0.25">
      <c r="A6328">
        <v>737</v>
      </c>
      <c r="B6328">
        <v>24</v>
      </c>
      <c r="C6328">
        <v>2</v>
      </c>
      <c r="D6328" t="s">
        <v>28</v>
      </c>
      <c r="E6328" t="s">
        <v>104</v>
      </c>
      <c r="F6328" t="s">
        <v>30</v>
      </c>
      <c r="G6328" t="str">
        <f t="shared" si="784"/>
        <v>veho</v>
      </c>
      <c r="H6328" t="str">
        <f t="shared" si="785"/>
        <v>6</v>
      </c>
      <c r="I6328" t="str">
        <f t="shared" si="786"/>
        <v>defas</v>
      </c>
      <c r="J6328" t="str">
        <f t="shared" si="787"/>
        <v>zetak</v>
      </c>
      <c r="K6328" t="str">
        <f t="shared" si="788"/>
        <v>defas</v>
      </c>
      <c r="L6328" t="str">
        <f>VLOOKUP(G6328,[1]VLOOKUP!$A$11:$B$14,2,FALSE)</f>
        <v>zetak</v>
      </c>
      <c r="M6328" t="s">
        <v>130</v>
      </c>
      <c r="N6328" t="str">
        <f>VLOOKUP(M6328,[1]VLOOKUP!$A$2:$C$9,2,FALSE)</f>
        <v>Non-Overlapping</v>
      </c>
      <c r="O6328" t="str">
        <f>VLOOKUP(M6328,[1]VLOOKUP!$A$2:$C$9,3,FALSE)</f>
        <v>Novel</v>
      </c>
      <c r="P6328">
        <v>6086947</v>
      </c>
      <c r="Q6328" t="s">
        <v>88</v>
      </c>
      <c r="R6328" t="s">
        <v>28</v>
      </c>
      <c r="S6328" t="s">
        <v>85</v>
      </c>
      <c r="T6328">
        <v>295</v>
      </c>
      <c r="U6328" t="s">
        <v>85</v>
      </c>
      <c r="V6328">
        <v>295</v>
      </c>
      <c r="W6328" t="s">
        <v>30</v>
      </c>
      <c r="X6328">
        <v>295</v>
      </c>
      <c r="Y6328" t="s">
        <v>85</v>
      </c>
      <c r="Z6328">
        <v>295</v>
      </c>
      <c r="AA6328" t="s">
        <v>41</v>
      </c>
      <c r="AB6328">
        <v>430</v>
      </c>
      <c r="AC6328" t="s">
        <v>42</v>
      </c>
      <c r="AD6328">
        <f t="shared" si="789"/>
        <v>0</v>
      </c>
      <c r="AE6328">
        <f t="shared" si="790"/>
        <v>0</v>
      </c>
      <c r="AF6328">
        <f t="shared" si="791"/>
        <v>0</v>
      </c>
    </row>
    <row r="6329" spans="1:32" hidden="1" x14ac:dyDescent="0.25">
      <c r="A6329">
        <v>738</v>
      </c>
      <c r="B6329">
        <v>24</v>
      </c>
      <c r="C6329">
        <v>2</v>
      </c>
      <c r="D6329" t="s">
        <v>28</v>
      </c>
      <c r="E6329" t="s">
        <v>91</v>
      </c>
      <c r="F6329" t="s">
        <v>30</v>
      </c>
      <c r="G6329" t="str">
        <f t="shared" si="784"/>
        <v>veho</v>
      </c>
      <c r="H6329" t="str">
        <f t="shared" si="785"/>
        <v>1</v>
      </c>
      <c r="I6329" t="str">
        <f t="shared" si="786"/>
        <v>defas</v>
      </c>
      <c r="J6329" t="str">
        <f t="shared" si="787"/>
        <v>zetak</v>
      </c>
      <c r="K6329" t="str">
        <f t="shared" si="788"/>
        <v>zetak</v>
      </c>
      <c r="L6329" t="str">
        <f>VLOOKUP(G6329,[1]VLOOKUP!$A$11:$B$14,2,FALSE)</f>
        <v>zetak</v>
      </c>
      <c r="M6329" t="s">
        <v>130</v>
      </c>
      <c r="N6329" t="str">
        <f>VLOOKUP(M6329,[1]VLOOKUP!$A$2:$C$9,2,FALSE)</f>
        <v>Non-Overlapping</v>
      </c>
      <c r="O6329" t="str">
        <f>VLOOKUP(M6329,[1]VLOOKUP!$A$2:$C$9,3,FALSE)</f>
        <v>Novel</v>
      </c>
      <c r="P6329">
        <v>6087692</v>
      </c>
      <c r="Q6329" t="s">
        <v>84</v>
      </c>
      <c r="R6329" t="s">
        <v>28</v>
      </c>
      <c r="S6329" t="s">
        <v>92</v>
      </c>
      <c r="T6329">
        <v>293</v>
      </c>
      <c r="U6329" t="s">
        <v>92</v>
      </c>
      <c r="V6329">
        <v>293</v>
      </c>
      <c r="W6329" t="s">
        <v>30</v>
      </c>
      <c r="X6329">
        <v>293</v>
      </c>
      <c r="Y6329" t="s">
        <v>92</v>
      </c>
      <c r="Z6329">
        <v>293</v>
      </c>
      <c r="AA6329" t="s">
        <v>35</v>
      </c>
      <c r="AB6329">
        <v>575</v>
      </c>
      <c r="AC6329" t="s">
        <v>36</v>
      </c>
      <c r="AD6329">
        <f t="shared" si="789"/>
        <v>1</v>
      </c>
      <c r="AE6329">
        <f t="shared" si="790"/>
        <v>0</v>
      </c>
      <c r="AF6329">
        <f t="shared" si="791"/>
        <v>0</v>
      </c>
    </row>
    <row r="6330" spans="1:32" hidden="1" x14ac:dyDescent="0.25">
      <c r="A6330">
        <v>739</v>
      </c>
      <c r="B6330">
        <v>24</v>
      </c>
      <c r="C6330">
        <v>2</v>
      </c>
      <c r="D6330" t="s">
        <v>28</v>
      </c>
      <c r="E6330" t="s">
        <v>103</v>
      </c>
      <c r="F6330" t="s">
        <v>30</v>
      </c>
      <c r="G6330" t="str">
        <f t="shared" si="784"/>
        <v>veho</v>
      </c>
      <c r="H6330" t="str">
        <f t="shared" si="785"/>
        <v>3</v>
      </c>
      <c r="I6330" t="str">
        <f t="shared" si="786"/>
        <v>defas</v>
      </c>
      <c r="J6330" t="str">
        <f t="shared" si="787"/>
        <v>zetak</v>
      </c>
      <c r="K6330" t="str">
        <f t="shared" si="788"/>
        <v>zetak</v>
      </c>
      <c r="L6330" t="str">
        <f>VLOOKUP(G6330,[1]VLOOKUP!$A$11:$B$14,2,FALSE)</f>
        <v>zetak</v>
      </c>
      <c r="M6330" t="s">
        <v>130</v>
      </c>
      <c r="N6330" t="str">
        <f>VLOOKUP(M6330,[1]VLOOKUP!$A$2:$C$9,2,FALSE)</f>
        <v>Non-Overlapping</v>
      </c>
      <c r="O6330" t="str">
        <f>VLOOKUP(M6330,[1]VLOOKUP!$A$2:$C$9,3,FALSE)</f>
        <v>Novel</v>
      </c>
      <c r="P6330">
        <v>6088563</v>
      </c>
      <c r="Q6330" t="s">
        <v>84</v>
      </c>
      <c r="R6330" t="s">
        <v>28</v>
      </c>
      <c r="S6330" t="s">
        <v>92</v>
      </c>
      <c r="T6330">
        <v>293</v>
      </c>
      <c r="U6330" t="s">
        <v>92</v>
      </c>
      <c r="V6330">
        <v>293</v>
      </c>
      <c r="W6330" t="s">
        <v>30</v>
      </c>
      <c r="X6330">
        <v>293</v>
      </c>
      <c r="Y6330" t="s">
        <v>92</v>
      </c>
      <c r="Z6330">
        <v>293</v>
      </c>
      <c r="AA6330" t="s">
        <v>35</v>
      </c>
      <c r="AB6330">
        <v>688</v>
      </c>
      <c r="AC6330" t="s">
        <v>36</v>
      </c>
      <c r="AD6330">
        <f t="shared" si="789"/>
        <v>1</v>
      </c>
      <c r="AE6330">
        <f t="shared" si="790"/>
        <v>0</v>
      </c>
      <c r="AF6330">
        <f t="shared" si="791"/>
        <v>0</v>
      </c>
    </row>
    <row r="6331" spans="1:32" hidden="1" x14ac:dyDescent="0.25">
      <c r="A6331">
        <v>740</v>
      </c>
      <c r="B6331">
        <v>24</v>
      </c>
      <c r="C6331">
        <v>2</v>
      </c>
      <c r="D6331" t="s">
        <v>28</v>
      </c>
      <c r="E6331" t="s">
        <v>91</v>
      </c>
      <c r="F6331" t="s">
        <v>30</v>
      </c>
      <c r="G6331" t="str">
        <f t="shared" si="784"/>
        <v>veho</v>
      </c>
      <c r="H6331" t="str">
        <f t="shared" si="785"/>
        <v>1</v>
      </c>
      <c r="I6331" t="str">
        <f t="shared" si="786"/>
        <v>defas</v>
      </c>
      <c r="J6331" t="str">
        <f t="shared" si="787"/>
        <v>zetak</v>
      </c>
      <c r="K6331" t="str">
        <f t="shared" si="788"/>
        <v>zetak</v>
      </c>
      <c r="L6331" t="str">
        <f>VLOOKUP(G6331,[1]VLOOKUP!$A$11:$B$14,2,FALSE)</f>
        <v>zetak</v>
      </c>
      <c r="M6331" t="s">
        <v>130</v>
      </c>
      <c r="N6331" t="str">
        <f>VLOOKUP(M6331,[1]VLOOKUP!$A$2:$C$9,2,FALSE)</f>
        <v>Non-Overlapping</v>
      </c>
      <c r="O6331" t="str">
        <f>VLOOKUP(M6331,[1]VLOOKUP!$A$2:$C$9,3,FALSE)</f>
        <v>Novel</v>
      </c>
      <c r="P6331">
        <v>6089547</v>
      </c>
      <c r="Q6331" t="s">
        <v>84</v>
      </c>
      <c r="R6331" t="s">
        <v>28</v>
      </c>
      <c r="S6331" t="s">
        <v>92</v>
      </c>
      <c r="T6331">
        <v>294</v>
      </c>
      <c r="U6331" t="s">
        <v>92</v>
      </c>
      <c r="V6331">
        <v>294</v>
      </c>
      <c r="W6331" t="s">
        <v>30</v>
      </c>
      <c r="X6331">
        <v>294</v>
      </c>
      <c r="Y6331" t="s">
        <v>92</v>
      </c>
      <c r="Z6331">
        <v>294</v>
      </c>
      <c r="AA6331" t="s">
        <v>35</v>
      </c>
      <c r="AB6331">
        <v>799</v>
      </c>
      <c r="AC6331" t="s">
        <v>36</v>
      </c>
      <c r="AD6331">
        <f t="shared" si="789"/>
        <v>1</v>
      </c>
      <c r="AE6331">
        <f t="shared" si="790"/>
        <v>0</v>
      </c>
      <c r="AF6331">
        <f t="shared" si="791"/>
        <v>0</v>
      </c>
    </row>
    <row r="6332" spans="1:32" hidden="1" x14ac:dyDescent="0.25">
      <c r="A6332">
        <v>741</v>
      </c>
      <c r="B6332">
        <v>24</v>
      </c>
      <c r="C6332">
        <v>2</v>
      </c>
      <c r="D6332" t="s">
        <v>28</v>
      </c>
      <c r="E6332" t="s">
        <v>101</v>
      </c>
      <c r="F6332" t="s">
        <v>30</v>
      </c>
      <c r="G6332" t="str">
        <f t="shared" si="784"/>
        <v>veho</v>
      </c>
      <c r="H6332" t="str">
        <f t="shared" si="785"/>
        <v>2</v>
      </c>
      <c r="I6332" t="str">
        <f t="shared" si="786"/>
        <v>zetak</v>
      </c>
      <c r="J6332" t="str">
        <f t="shared" si="787"/>
        <v>defas</v>
      </c>
      <c r="K6332" t="str">
        <f t="shared" si="788"/>
        <v>zetak</v>
      </c>
      <c r="L6332" t="str">
        <f>VLOOKUP(G6332,[1]VLOOKUP!$A$11:$B$14,2,FALSE)</f>
        <v>zetak</v>
      </c>
      <c r="M6332" t="s">
        <v>130</v>
      </c>
      <c r="N6332" t="str">
        <f>VLOOKUP(M6332,[1]VLOOKUP!$A$2:$C$9,2,FALSE)</f>
        <v>Non-Overlapping</v>
      </c>
      <c r="O6332" t="str">
        <f>VLOOKUP(M6332,[1]VLOOKUP!$A$2:$C$9,3,FALSE)</f>
        <v>Novel</v>
      </c>
      <c r="P6332">
        <v>6090643</v>
      </c>
      <c r="Q6332" t="s">
        <v>84</v>
      </c>
      <c r="R6332" t="s">
        <v>28</v>
      </c>
      <c r="S6332" t="s">
        <v>85</v>
      </c>
      <c r="T6332">
        <v>293</v>
      </c>
      <c r="U6332" t="s">
        <v>85</v>
      </c>
      <c r="V6332">
        <v>293</v>
      </c>
      <c r="W6332" t="s">
        <v>30</v>
      </c>
      <c r="X6332">
        <v>293</v>
      </c>
      <c r="Y6332" t="s">
        <v>85</v>
      </c>
      <c r="Z6332">
        <v>293</v>
      </c>
      <c r="AA6332" t="s">
        <v>41</v>
      </c>
      <c r="AB6332">
        <v>473</v>
      </c>
      <c r="AC6332" t="s">
        <v>42</v>
      </c>
      <c r="AD6332">
        <f t="shared" si="789"/>
        <v>1</v>
      </c>
      <c r="AE6332">
        <f t="shared" si="790"/>
        <v>0</v>
      </c>
      <c r="AF6332">
        <f t="shared" si="791"/>
        <v>0</v>
      </c>
    </row>
    <row r="6333" spans="1:32" hidden="1" x14ac:dyDescent="0.25">
      <c r="A6333">
        <v>742</v>
      </c>
      <c r="B6333">
        <v>24</v>
      </c>
      <c r="C6333">
        <v>2</v>
      </c>
      <c r="D6333" t="s">
        <v>28</v>
      </c>
      <c r="E6333" t="s">
        <v>82</v>
      </c>
      <c r="F6333" t="s">
        <v>30</v>
      </c>
      <c r="G6333" t="str">
        <f t="shared" si="784"/>
        <v>veho</v>
      </c>
      <c r="H6333" t="str">
        <f t="shared" si="785"/>
        <v>8</v>
      </c>
      <c r="I6333" t="str">
        <f t="shared" si="786"/>
        <v>zetak</v>
      </c>
      <c r="J6333" t="str">
        <f t="shared" si="787"/>
        <v>defas</v>
      </c>
      <c r="K6333" t="str">
        <f t="shared" si="788"/>
        <v>zetak</v>
      </c>
      <c r="L6333" t="str">
        <f>VLOOKUP(G6333,[1]VLOOKUP!$A$11:$B$14,2,FALSE)</f>
        <v>zetak</v>
      </c>
      <c r="M6333" t="s">
        <v>130</v>
      </c>
      <c r="N6333" t="str">
        <f>VLOOKUP(M6333,[1]VLOOKUP!$A$2:$C$9,2,FALSE)</f>
        <v>Non-Overlapping</v>
      </c>
      <c r="O6333" t="str">
        <f>VLOOKUP(M6333,[1]VLOOKUP!$A$2:$C$9,3,FALSE)</f>
        <v>Novel</v>
      </c>
      <c r="P6333">
        <v>6091411</v>
      </c>
      <c r="Q6333" t="s">
        <v>84</v>
      </c>
      <c r="R6333" t="s">
        <v>28</v>
      </c>
      <c r="S6333" t="s">
        <v>85</v>
      </c>
      <c r="T6333">
        <v>293</v>
      </c>
      <c r="U6333" t="s">
        <v>85</v>
      </c>
      <c r="V6333">
        <v>293</v>
      </c>
      <c r="W6333" t="s">
        <v>30</v>
      </c>
      <c r="X6333">
        <v>293</v>
      </c>
      <c r="Y6333" t="s">
        <v>85</v>
      </c>
      <c r="Z6333">
        <v>293</v>
      </c>
      <c r="AA6333" t="s">
        <v>41</v>
      </c>
      <c r="AB6333">
        <v>841</v>
      </c>
      <c r="AC6333" t="s">
        <v>42</v>
      </c>
      <c r="AD6333">
        <f t="shared" si="789"/>
        <v>1</v>
      </c>
      <c r="AE6333">
        <f t="shared" si="790"/>
        <v>0</v>
      </c>
      <c r="AF6333">
        <f t="shared" si="791"/>
        <v>0</v>
      </c>
    </row>
    <row r="6334" spans="1:32" hidden="1" x14ac:dyDescent="0.25">
      <c r="A6334">
        <v>743</v>
      </c>
      <c r="B6334">
        <v>24</v>
      </c>
      <c r="C6334">
        <v>2</v>
      </c>
      <c r="D6334" t="s">
        <v>28</v>
      </c>
      <c r="E6334" t="s">
        <v>102</v>
      </c>
      <c r="F6334" t="s">
        <v>30</v>
      </c>
      <c r="G6334" t="str">
        <f t="shared" si="784"/>
        <v>veho</v>
      </c>
      <c r="H6334" t="str">
        <f t="shared" si="785"/>
        <v>8</v>
      </c>
      <c r="I6334" t="str">
        <f t="shared" si="786"/>
        <v>defas</v>
      </c>
      <c r="J6334" t="str">
        <f t="shared" si="787"/>
        <v>zetak</v>
      </c>
      <c r="K6334" t="str">
        <f t="shared" si="788"/>
        <v>defas</v>
      </c>
      <c r="L6334" t="str">
        <f>VLOOKUP(G6334,[1]VLOOKUP!$A$11:$B$14,2,FALSE)</f>
        <v>zetak</v>
      </c>
      <c r="M6334" t="s">
        <v>130</v>
      </c>
      <c r="N6334" t="str">
        <f>VLOOKUP(M6334,[1]VLOOKUP!$A$2:$C$9,2,FALSE)</f>
        <v>Non-Overlapping</v>
      </c>
      <c r="O6334" t="str">
        <f>VLOOKUP(M6334,[1]VLOOKUP!$A$2:$C$9,3,FALSE)</f>
        <v>Novel</v>
      </c>
      <c r="P6334">
        <v>6092547</v>
      </c>
      <c r="Q6334" t="s">
        <v>88</v>
      </c>
      <c r="R6334" t="s">
        <v>28</v>
      </c>
      <c r="S6334" t="s">
        <v>85</v>
      </c>
      <c r="T6334">
        <v>294</v>
      </c>
      <c r="U6334" t="s">
        <v>85</v>
      </c>
      <c r="V6334">
        <v>294</v>
      </c>
      <c r="W6334" t="s">
        <v>30</v>
      </c>
      <c r="X6334">
        <v>294</v>
      </c>
      <c r="Y6334" t="s">
        <v>85</v>
      </c>
      <c r="Z6334">
        <v>294</v>
      </c>
      <c r="AA6334" t="s">
        <v>41</v>
      </c>
      <c r="AB6334">
        <v>14416</v>
      </c>
      <c r="AC6334" t="s">
        <v>42</v>
      </c>
      <c r="AD6334">
        <f t="shared" si="789"/>
        <v>0</v>
      </c>
      <c r="AE6334">
        <f t="shared" si="790"/>
        <v>1</v>
      </c>
      <c r="AF6334">
        <f t="shared" si="791"/>
        <v>1</v>
      </c>
    </row>
    <row r="6335" spans="1:32" hidden="1" x14ac:dyDescent="0.25">
      <c r="A6335">
        <v>744</v>
      </c>
      <c r="B6335">
        <v>24</v>
      </c>
      <c r="C6335">
        <v>2</v>
      </c>
      <c r="D6335" t="s">
        <v>28</v>
      </c>
      <c r="E6335" t="s">
        <v>97</v>
      </c>
      <c r="F6335" t="s">
        <v>30</v>
      </c>
      <c r="G6335" t="str">
        <f t="shared" si="784"/>
        <v>veho</v>
      </c>
      <c r="H6335" t="str">
        <f t="shared" si="785"/>
        <v>4</v>
      </c>
      <c r="I6335" t="str">
        <f t="shared" si="786"/>
        <v>zetak</v>
      </c>
      <c r="J6335" t="str">
        <f t="shared" si="787"/>
        <v>defas</v>
      </c>
      <c r="K6335" t="str">
        <f t="shared" si="788"/>
        <v>zetak</v>
      </c>
      <c r="L6335" t="str">
        <f>VLOOKUP(G6335,[1]VLOOKUP!$A$11:$B$14,2,FALSE)</f>
        <v>zetak</v>
      </c>
      <c r="M6335" t="s">
        <v>130</v>
      </c>
      <c r="N6335" t="str">
        <f>VLOOKUP(M6335,[1]VLOOKUP!$A$2:$C$9,2,FALSE)</f>
        <v>Non-Overlapping</v>
      </c>
      <c r="O6335" t="str">
        <f>VLOOKUP(M6335,[1]VLOOKUP!$A$2:$C$9,3,FALSE)</f>
        <v>Novel</v>
      </c>
      <c r="P6335">
        <v>6107277</v>
      </c>
      <c r="Q6335" t="s">
        <v>84</v>
      </c>
      <c r="R6335" t="s">
        <v>28</v>
      </c>
      <c r="S6335" t="s">
        <v>85</v>
      </c>
      <c r="T6335">
        <v>312</v>
      </c>
      <c r="U6335" t="s">
        <v>85</v>
      </c>
      <c r="V6335">
        <v>312</v>
      </c>
      <c r="W6335" t="s">
        <v>30</v>
      </c>
      <c r="X6335">
        <v>312</v>
      </c>
      <c r="Y6335" t="s">
        <v>85</v>
      </c>
      <c r="Z6335">
        <v>312</v>
      </c>
      <c r="AA6335" t="s">
        <v>41</v>
      </c>
      <c r="AB6335">
        <v>1043</v>
      </c>
      <c r="AC6335" t="s">
        <v>42</v>
      </c>
      <c r="AD6335">
        <f t="shared" si="789"/>
        <v>1</v>
      </c>
      <c r="AE6335">
        <f t="shared" si="790"/>
        <v>0</v>
      </c>
      <c r="AF6335">
        <f t="shared" si="791"/>
        <v>0</v>
      </c>
    </row>
    <row r="6336" spans="1:32" hidden="1" x14ac:dyDescent="0.25">
      <c r="A6336">
        <v>745</v>
      </c>
      <c r="B6336">
        <v>24</v>
      </c>
      <c r="C6336">
        <v>2</v>
      </c>
      <c r="D6336" t="s">
        <v>28</v>
      </c>
      <c r="E6336" t="s">
        <v>96</v>
      </c>
      <c r="F6336" t="s">
        <v>30</v>
      </c>
      <c r="G6336" t="str">
        <f t="shared" si="784"/>
        <v>veho</v>
      </c>
      <c r="H6336" t="str">
        <f t="shared" si="785"/>
        <v>6</v>
      </c>
      <c r="I6336" t="str">
        <f t="shared" si="786"/>
        <v>zetak</v>
      </c>
      <c r="J6336" t="str">
        <f t="shared" si="787"/>
        <v>defas</v>
      </c>
      <c r="K6336" t="str">
        <f t="shared" si="788"/>
        <v>zetak</v>
      </c>
      <c r="L6336" t="str">
        <f>VLOOKUP(G6336,[1]VLOOKUP!$A$11:$B$14,2,FALSE)</f>
        <v>zetak</v>
      </c>
      <c r="M6336" t="s">
        <v>130</v>
      </c>
      <c r="N6336" t="str">
        <f>VLOOKUP(M6336,[1]VLOOKUP!$A$2:$C$9,2,FALSE)</f>
        <v>Non-Overlapping</v>
      </c>
      <c r="O6336" t="str">
        <f>VLOOKUP(M6336,[1]VLOOKUP!$A$2:$C$9,3,FALSE)</f>
        <v>Novel</v>
      </c>
      <c r="P6336">
        <v>6108635</v>
      </c>
      <c r="Q6336" t="s">
        <v>84</v>
      </c>
      <c r="R6336" t="s">
        <v>28</v>
      </c>
      <c r="S6336" t="s">
        <v>85</v>
      </c>
      <c r="T6336">
        <v>294</v>
      </c>
      <c r="U6336" t="s">
        <v>85</v>
      </c>
      <c r="V6336">
        <v>294</v>
      </c>
      <c r="W6336" t="s">
        <v>30</v>
      </c>
      <c r="X6336">
        <v>294</v>
      </c>
      <c r="Y6336" t="s">
        <v>85</v>
      </c>
      <c r="Z6336">
        <v>294</v>
      </c>
      <c r="AA6336" t="s">
        <v>41</v>
      </c>
      <c r="AB6336">
        <v>663</v>
      </c>
      <c r="AC6336" t="s">
        <v>42</v>
      </c>
      <c r="AD6336">
        <f t="shared" si="789"/>
        <v>1</v>
      </c>
      <c r="AE6336">
        <f t="shared" si="790"/>
        <v>0</v>
      </c>
      <c r="AF6336">
        <f t="shared" si="791"/>
        <v>0</v>
      </c>
    </row>
    <row r="6337" spans="1:32" hidden="1" x14ac:dyDescent="0.25">
      <c r="A6337">
        <v>746</v>
      </c>
      <c r="B6337">
        <v>24</v>
      </c>
      <c r="C6337">
        <v>2</v>
      </c>
      <c r="D6337" t="s">
        <v>28</v>
      </c>
      <c r="E6337" t="s">
        <v>99</v>
      </c>
      <c r="F6337" t="s">
        <v>30</v>
      </c>
      <c r="G6337" t="str">
        <f t="shared" si="784"/>
        <v>veho</v>
      </c>
      <c r="H6337" t="str">
        <f t="shared" si="785"/>
        <v>3</v>
      </c>
      <c r="I6337" t="str">
        <f t="shared" si="786"/>
        <v>zetak</v>
      </c>
      <c r="J6337" t="str">
        <f t="shared" si="787"/>
        <v>defas</v>
      </c>
      <c r="K6337" t="str">
        <f t="shared" si="788"/>
        <v>zetak</v>
      </c>
      <c r="L6337" t="str">
        <f>VLOOKUP(G6337,[1]VLOOKUP!$A$11:$B$14,2,FALSE)</f>
        <v>zetak</v>
      </c>
      <c r="M6337" t="s">
        <v>130</v>
      </c>
      <c r="N6337" t="str">
        <f>VLOOKUP(M6337,[1]VLOOKUP!$A$2:$C$9,2,FALSE)</f>
        <v>Non-Overlapping</v>
      </c>
      <c r="O6337" t="str">
        <f>VLOOKUP(M6337,[1]VLOOKUP!$A$2:$C$9,3,FALSE)</f>
        <v>Novel</v>
      </c>
      <c r="P6337">
        <v>6109595</v>
      </c>
      <c r="Q6337" t="s">
        <v>84</v>
      </c>
      <c r="R6337" t="s">
        <v>28</v>
      </c>
      <c r="S6337" t="s">
        <v>85</v>
      </c>
      <c r="T6337">
        <v>293</v>
      </c>
      <c r="U6337" t="s">
        <v>85</v>
      </c>
      <c r="V6337">
        <v>293</v>
      </c>
      <c r="W6337" t="s">
        <v>30</v>
      </c>
      <c r="X6337">
        <v>293</v>
      </c>
      <c r="Y6337" t="s">
        <v>85</v>
      </c>
      <c r="Z6337">
        <v>293</v>
      </c>
      <c r="AA6337" t="s">
        <v>41</v>
      </c>
      <c r="AB6337">
        <v>817</v>
      </c>
      <c r="AC6337" t="s">
        <v>42</v>
      </c>
      <c r="AD6337">
        <f t="shared" si="789"/>
        <v>1</v>
      </c>
      <c r="AE6337">
        <f t="shared" si="790"/>
        <v>0</v>
      </c>
      <c r="AF6337">
        <f t="shared" si="791"/>
        <v>0</v>
      </c>
    </row>
    <row r="6338" spans="1:32" x14ac:dyDescent="0.25">
      <c r="A6338">
        <v>459</v>
      </c>
      <c r="B6338">
        <v>25</v>
      </c>
      <c r="C6338">
        <v>1</v>
      </c>
      <c r="D6338" t="s">
        <v>28</v>
      </c>
      <c r="E6338" t="s">
        <v>116</v>
      </c>
      <c r="F6338" t="s">
        <v>30</v>
      </c>
      <c r="G6338" t="str">
        <f t="shared" ref="G6338:G6401" si="792">LEFT(E6338,4)</f>
        <v>abbe</v>
      </c>
      <c r="H6338" t="str">
        <f t="shared" ref="H6338:H6401" si="793">MID(E6338,5,1)</f>
        <v>8</v>
      </c>
      <c r="I6338" t="str">
        <f t="shared" ref="I6338:I6401" si="794">MID(E6338,6,5)</f>
        <v>meedl</v>
      </c>
      <c r="J6338" t="str">
        <f t="shared" ref="J6338:J6401" si="795">RIGHT(E6338,5)</f>
        <v>corla</v>
      </c>
      <c r="K6338" t="str">
        <f t="shared" ref="K6338:K6401" si="796">IF(AC6338="[a]",I6338,J6338)</f>
        <v>meedl</v>
      </c>
      <c r="L6338" t="str">
        <f>VLOOKUP(G6338,[1]VLOOKUP!$A$11:$B$14,2,FALSE)</f>
        <v>meedl</v>
      </c>
      <c r="M6338" t="s">
        <v>106</v>
      </c>
      <c r="N6338" t="str">
        <f>VLOOKUP(M6338,[1]VLOOKUP!$A$2:$C$9,2,FALSE)</f>
        <v>Overlapping</v>
      </c>
      <c r="O6338" t="str">
        <f>VLOOKUP(M6338,[1]VLOOKUP!$A$2:$C$9,3,FALSE)</f>
        <v>Familiar</v>
      </c>
      <c r="P6338">
        <v>3773052</v>
      </c>
      <c r="Q6338" t="s">
        <v>112</v>
      </c>
      <c r="R6338" t="s">
        <v>28</v>
      </c>
      <c r="S6338" t="s">
        <v>108</v>
      </c>
      <c r="T6338">
        <v>282</v>
      </c>
      <c r="U6338" t="s">
        <v>108</v>
      </c>
      <c r="V6338">
        <v>282</v>
      </c>
      <c r="W6338" t="s">
        <v>109</v>
      </c>
      <c r="X6338">
        <v>282</v>
      </c>
      <c r="Y6338" t="s">
        <v>108</v>
      </c>
      <c r="Z6338">
        <v>282</v>
      </c>
      <c r="AA6338" t="s">
        <v>41</v>
      </c>
      <c r="AB6338">
        <v>2781</v>
      </c>
      <c r="AC6338" t="s">
        <v>42</v>
      </c>
      <c r="AD6338">
        <f t="shared" ref="AD6338:AD6401" si="797">IF(K6338=L6338,1,0)</f>
        <v>1</v>
      </c>
      <c r="AE6338">
        <f t="shared" si="790"/>
        <v>0</v>
      </c>
      <c r="AF6338">
        <f t="shared" si="791"/>
        <v>0</v>
      </c>
    </row>
    <row r="6339" spans="1:32" x14ac:dyDescent="0.25">
      <c r="A6339">
        <v>460</v>
      </c>
      <c r="B6339">
        <v>25</v>
      </c>
      <c r="C6339">
        <v>1</v>
      </c>
      <c r="D6339" t="s">
        <v>28</v>
      </c>
      <c r="E6339" t="s">
        <v>111</v>
      </c>
      <c r="F6339" t="s">
        <v>30</v>
      </c>
      <c r="G6339" t="str">
        <f t="shared" si="792"/>
        <v>abbe</v>
      </c>
      <c r="H6339" t="str">
        <f t="shared" si="793"/>
        <v>6</v>
      </c>
      <c r="I6339" t="str">
        <f t="shared" si="794"/>
        <v>meedl</v>
      </c>
      <c r="J6339" t="str">
        <f t="shared" si="795"/>
        <v>corla</v>
      </c>
      <c r="K6339" t="str">
        <f t="shared" si="796"/>
        <v>meedl</v>
      </c>
      <c r="L6339" t="str">
        <f>VLOOKUP(G6339,[1]VLOOKUP!$A$11:$B$14,2,FALSE)</f>
        <v>meedl</v>
      </c>
      <c r="M6339" t="s">
        <v>106</v>
      </c>
      <c r="N6339" t="str">
        <f>VLOOKUP(M6339,[1]VLOOKUP!$A$2:$C$9,2,FALSE)</f>
        <v>Overlapping</v>
      </c>
      <c r="O6339" t="str">
        <f>VLOOKUP(M6339,[1]VLOOKUP!$A$2:$C$9,3,FALSE)</f>
        <v>Familiar</v>
      </c>
      <c r="P6339">
        <v>3776116</v>
      </c>
      <c r="Q6339" t="s">
        <v>112</v>
      </c>
      <c r="R6339" t="s">
        <v>28</v>
      </c>
      <c r="S6339" t="s">
        <v>108</v>
      </c>
      <c r="T6339">
        <v>282</v>
      </c>
      <c r="U6339" t="s">
        <v>108</v>
      </c>
      <c r="V6339">
        <v>282</v>
      </c>
      <c r="W6339" t="s">
        <v>109</v>
      </c>
      <c r="X6339">
        <v>282</v>
      </c>
      <c r="Y6339" t="s">
        <v>108</v>
      </c>
      <c r="Z6339">
        <v>282</v>
      </c>
      <c r="AA6339" t="s">
        <v>41</v>
      </c>
      <c r="AB6339">
        <v>1501</v>
      </c>
      <c r="AC6339" t="s">
        <v>42</v>
      </c>
      <c r="AD6339">
        <f t="shared" si="797"/>
        <v>1</v>
      </c>
      <c r="AE6339">
        <f t="shared" ref="AE6339:AE6402" si="798">IF(AB6339&lt;$AB$8355,0,1)</f>
        <v>0</v>
      </c>
      <c r="AF6339">
        <f t="shared" ref="AF6339:AF6402" si="799">IF(AB6339&lt;3113.733,0,1)</f>
        <v>0</v>
      </c>
    </row>
    <row r="6340" spans="1:32" x14ac:dyDescent="0.25">
      <c r="A6340">
        <v>461</v>
      </c>
      <c r="B6340">
        <v>25</v>
      </c>
      <c r="C6340">
        <v>1</v>
      </c>
      <c r="D6340" t="s">
        <v>28</v>
      </c>
      <c r="E6340" t="s">
        <v>115</v>
      </c>
      <c r="F6340" t="s">
        <v>30</v>
      </c>
      <c r="G6340" t="str">
        <f t="shared" si="792"/>
        <v>abbe</v>
      </c>
      <c r="H6340" t="str">
        <f t="shared" si="793"/>
        <v>5</v>
      </c>
      <c r="I6340" t="str">
        <f t="shared" si="794"/>
        <v>corla</v>
      </c>
      <c r="J6340" t="str">
        <f t="shared" si="795"/>
        <v>meedl</v>
      </c>
      <c r="K6340" t="str">
        <f t="shared" si="796"/>
        <v>meedl</v>
      </c>
      <c r="L6340" t="str">
        <f>VLOOKUP(G6340,[1]VLOOKUP!$A$11:$B$14,2,FALSE)</f>
        <v>meedl</v>
      </c>
      <c r="M6340" t="s">
        <v>106</v>
      </c>
      <c r="N6340" t="str">
        <f>VLOOKUP(M6340,[1]VLOOKUP!$A$2:$C$9,2,FALSE)</f>
        <v>Overlapping</v>
      </c>
      <c r="O6340" t="str">
        <f>VLOOKUP(M6340,[1]VLOOKUP!$A$2:$C$9,3,FALSE)</f>
        <v>Familiar</v>
      </c>
      <c r="P6340">
        <v>3777900</v>
      </c>
      <c r="Q6340" t="s">
        <v>112</v>
      </c>
      <c r="R6340" t="s">
        <v>28</v>
      </c>
      <c r="S6340" t="s">
        <v>114</v>
      </c>
      <c r="T6340">
        <v>281</v>
      </c>
      <c r="U6340" t="s">
        <v>114</v>
      </c>
      <c r="V6340">
        <v>281</v>
      </c>
      <c r="W6340" t="s">
        <v>109</v>
      </c>
      <c r="X6340">
        <v>281</v>
      </c>
      <c r="Y6340" t="s">
        <v>114</v>
      </c>
      <c r="Z6340">
        <v>281</v>
      </c>
      <c r="AA6340" t="s">
        <v>35</v>
      </c>
      <c r="AB6340">
        <v>2630</v>
      </c>
      <c r="AC6340" t="s">
        <v>36</v>
      </c>
      <c r="AD6340">
        <f t="shared" si="797"/>
        <v>1</v>
      </c>
      <c r="AE6340">
        <f t="shared" si="798"/>
        <v>0</v>
      </c>
      <c r="AF6340">
        <f t="shared" si="799"/>
        <v>0</v>
      </c>
    </row>
    <row r="6341" spans="1:32" x14ac:dyDescent="0.25">
      <c r="A6341">
        <v>462</v>
      </c>
      <c r="B6341">
        <v>25</v>
      </c>
      <c r="C6341">
        <v>1</v>
      </c>
      <c r="D6341" t="s">
        <v>28</v>
      </c>
      <c r="E6341" t="s">
        <v>123</v>
      </c>
      <c r="F6341" t="s">
        <v>30</v>
      </c>
      <c r="G6341" t="str">
        <f t="shared" si="792"/>
        <v>abbe</v>
      </c>
      <c r="H6341" t="str">
        <f t="shared" si="793"/>
        <v>7</v>
      </c>
      <c r="I6341" t="str">
        <f t="shared" si="794"/>
        <v>corla</v>
      </c>
      <c r="J6341" t="str">
        <f t="shared" si="795"/>
        <v>meedl</v>
      </c>
      <c r="K6341" t="str">
        <f t="shared" si="796"/>
        <v>corla</v>
      </c>
      <c r="L6341" t="str">
        <f>VLOOKUP(G6341,[1]VLOOKUP!$A$11:$B$14,2,FALSE)</f>
        <v>meedl</v>
      </c>
      <c r="M6341" t="s">
        <v>106</v>
      </c>
      <c r="N6341" t="str">
        <f>VLOOKUP(M6341,[1]VLOOKUP!$A$2:$C$9,2,FALSE)</f>
        <v>Overlapping</v>
      </c>
      <c r="O6341" t="str">
        <f>VLOOKUP(M6341,[1]VLOOKUP!$A$2:$C$9,3,FALSE)</f>
        <v>Familiar</v>
      </c>
      <c r="P6341">
        <v>3780818</v>
      </c>
      <c r="Q6341" t="s">
        <v>107</v>
      </c>
      <c r="R6341" t="s">
        <v>28</v>
      </c>
      <c r="S6341" t="s">
        <v>108</v>
      </c>
      <c r="T6341">
        <v>281</v>
      </c>
      <c r="U6341" t="s">
        <v>108</v>
      </c>
      <c r="V6341">
        <v>281</v>
      </c>
      <c r="W6341" t="s">
        <v>109</v>
      </c>
      <c r="X6341">
        <v>281</v>
      </c>
      <c r="Y6341" t="s">
        <v>108</v>
      </c>
      <c r="Z6341">
        <v>281</v>
      </c>
      <c r="AA6341" t="s">
        <v>41</v>
      </c>
      <c r="AB6341">
        <v>1272</v>
      </c>
      <c r="AC6341" t="s">
        <v>42</v>
      </c>
      <c r="AD6341">
        <f t="shared" si="797"/>
        <v>0</v>
      </c>
      <c r="AE6341">
        <f t="shared" si="798"/>
        <v>0</v>
      </c>
      <c r="AF6341">
        <f t="shared" si="799"/>
        <v>0</v>
      </c>
    </row>
    <row r="6342" spans="1:32" x14ac:dyDescent="0.25">
      <c r="A6342">
        <v>463</v>
      </c>
      <c r="B6342">
        <v>25</v>
      </c>
      <c r="C6342">
        <v>1</v>
      </c>
      <c r="D6342" t="s">
        <v>28</v>
      </c>
      <c r="E6342" t="s">
        <v>126</v>
      </c>
      <c r="F6342" t="s">
        <v>30</v>
      </c>
      <c r="G6342" t="str">
        <f t="shared" si="792"/>
        <v>abbe</v>
      </c>
      <c r="H6342" t="str">
        <f t="shared" si="793"/>
        <v>1</v>
      </c>
      <c r="I6342" t="str">
        <f t="shared" si="794"/>
        <v>meedl</v>
      </c>
      <c r="J6342" t="str">
        <f t="shared" si="795"/>
        <v>corla</v>
      </c>
      <c r="K6342" t="str">
        <f t="shared" si="796"/>
        <v>corla</v>
      </c>
      <c r="L6342" t="str">
        <f>VLOOKUP(G6342,[1]VLOOKUP!$A$11:$B$14,2,FALSE)</f>
        <v>meedl</v>
      </c>
      <c r="M6342" t="s">
        <v>106</v>
      </c>
      <c r="N6342" t="str">
        <f>VLOOKUP(M6342,[1]VLOOKUP!$A$2:$C$9,2,FALSE)</f>
        <v>Overlapping</v>
      </c>
      <c r="O6342" t="str">
        <f>VLOOKUP(M6342,[1]VLOOKUP!$A$2:$C$9,3,FALSE)</f>
        <v>Familiar</v>
      </c>
      <c r="P6342">
        <v>3782373</v>
      </c>
      <c r="Q6342" t="s">
        <v>107</v>
      </c>
      <c r="R6342" t="s">
        <v>28</v>
      </c>
      <c r="S6342" t="s">
        <v>114</v>
      </c>
      <c r="T6342">
        <v>282</v>
      </c>
      <c r="U6342" t="s">
        <v>114</v>
      </c>
      <c r="V6342">
        <v>282</v>
      </c>
      <c r="W6342" t="s">
        <v>109</v>
      </c>
      <c r="X6342">
        <v>282</v>
      </c>
      <c r="Y6342" t="s">
        <v>114</v>
      </c>
      <c r="Z6342">
        <v>282</v>
      </c>
      <c r="AA6342" t="s">
        <v>35</v>
      </c>
      <c r="AB6342">
        <v>1028</v>
      </c>
      <c r="AC6342" t="s">
        <v>36</v>
      </c>
      <c r="AD6342">
        <f t="shared" si="797"/>
        <v>0</v>
      </c>
      <c r="AE6342">
        <f t="shared" si="798"/>
        <v>0</v>
      </c>
      <c r="AF6342">
        <f t="shared" si="799"/>
        <v>0</v>
      </c>
    </row>
    <row r="6343" spans="1:32" x14ac:dyDescent="0.25">
      <c r="A6343">
        <v>464</v>
      </c>
      <c r="B6343">
        <v>25</v>
      </c>
      <c r="C6343">
        <v>1</v>
      </c>
      <c r="D6343" t="s">
        <v>28</v>
      </c>
      <c r="E6343" t="s">
        <v>118</v>
      </c>
      <c r="F6343" t="s">
        <v>30</v>
      </c>
      <c r="G6343" t="str">
        <f t="shared" si="792"/>
        <v>abbe</v>
      </c>
      <c r="H6343" t="str">
        <f t="shared" si="793"/>
        <v>9</v>
      </c>
      <c r="I6343" t="str">
        <f t="shared" si="794"/>
        <v>corla</v>
      </c>
      <c r="J6343" t="str">
        <f t="shared" si="795"/>
        <v>meedl</v>
      </c>
      <c r="K6343" t="str">
        <f t="shared" si="796"/>
        <v>meedl</v>
      </c>
      <c r="L6343" t="str">
        <f>VLOOKUP(G6343,[1]VLOOKUP!$A$11:$B$14,2,FALSE)</f>
        <v>meedl</v>
      </c>
      <c r="M6343" t="s">
        <v>106</v>
      </c>
      <c r="N6343" t="str">
        <f>VLOOKUP(M6343,[1]VLOOKUP!$A$2:$C$9,2,FALSE)</f>
        <v>Overlapping</v>
      </c>
      <c r="O6343" t="str">
        <f>VLOOKUP(M6343,[1]VLOOKUP!$A$2:$C$9,3,FALSE)</f>
        <v>Familiar</v>
      </c>
      <c r="P6343">
        <v>3783684</v>
      </c>
      <c r="Q6343" t="s">
        <v>112</v>
      </c>
      <c r="R6343" t="s">
        <v>28</v>
      </c>
      <c r="S6343" t="s">
        <v>114</v>
      </c>
      <c r="T6343">
        <v>281</v>
      </c>
      <c r="U6343" t="s">
        <v>114</v>
      </c>
      <c r="V6343">
        <v>281</v>
      </c>
      <c r="W6343" t="s">
        <v>109</v>
      </c>
      <c r="X6343">
        <v>281</v>
      </c>
      <c r="Y6343" t="s">
        <v>114</v>
      </c>
      <c r="Z6343">
        <v>281</v>
      </c>
      <c r="AA6343" t="s">
        <v>35</v>
      </c>
      <c r="AB6343">
        <v>1470</v>
      </c>
      <c r="AC6343" t="s">
        <v>36</v>
      </c>
      <c r="AD6343">
        <f t="shared" si="797"/>
        <v>1</v>
      </c>
      <c r="AE6343">
        <f t="shared" si="798"/>
        <v>0</v>
      </c>
      <c r="AF6343">
        <f t="shared" si="799"/>
        <v>0</v>
      </c>
    </row>
    <row r="6344" spans="1:32" x14ac:dyDescent="0.25">
      <c r="A6344">
        <v>465</v>
      </c>
      <c r="B6344">
        <v>25</v>
      </c>
      <c r="C6344">
        <v>1</v>
      </c>
      <c r="D6344" t="s">
        <v>28</v>
      </c>
      <c r="E6344" t="s">
        <v>121</v>
      </c>
      <c r="F6344" t="s">
        <v>30</v>
      </c>
      <c r="G6344" t="str">
        <f t="shared" si="792"/>
        <v>abbe</v>
      </c>
      <c r="H6344" t="str">
        <f t="shared" si="793"/>
        <v>4</v>
      </c>
      <c r="I6344" t="str">
        <f t="shared" si="794"/>
        <v>meedl</v>
      </c>
      <c r="J6344" t="str">
        <f t="shared" si="795"/>
        <v>corla</v>
      </c>
      <c r="K6344" t="str">
        <f t="shared" si="796"/>
        <v>corla</v>
      </c>
      <c r="L6344" t="str">
        <f>VLOOKUP(G6344,[1]VLOOKUP!$A$11:$B$14,2,FALSE)</f>
        <v>meedl</v>
      </c>
      <c r="M6344" t="s">
        <v>106</v>
      </c>
      <c r="N6344" t="str">
        <f>VLOOKUP(M6344,[1]VLOOKUP!$A$2:$C$9,2,FALSE)</f>
        <v>Overlapping</v>
      </c>
      <c r="O6344" t="str">
        <f>VLOOKUP(M6344,[1]VLOOKUP!$A$2:$C$9,3,FALSE)</f>
        <v>Familiar</v>
      </c>
      <c r="P6344">
        <v>3785436</v>
      </c>
      <c r="Q6344" t="s">
        <v>107</v>
      </c>
      <c r="R6344" t="s">
        <v>28</v>
      </c>
      <c r="S6344" t="s">
        <v>114</v>
      </c>
      <c r="T6344">
        <v>282</v>
      </c>
      <c r="U6344" t="s">
        <v>114</v>
      </c>
      <c r="V6344">
        <v>282</v>
      </c>
      <c r="W6344" t="s">
        <v>109</v>
      </c>
      <c r="X6344">
        <v>282</v>
      </c>
      <c r="Y6344" t="s">
        <v>114</v>
      </c>
      <c r="Z6344">
        <v>282</v>
      </c>
      <c r="AA6344" t="s">
        <v>35</v>
      </c>
      <c r="AB6344">
        <v>2053</v>
      </c>
      <c r="AC6344" t="s">
        <v>36</v>
      </c>
      <c r="AD6344">
        <f t="shared" si="797"/>
        <v>0</v>
      </c>
      <c r="AE6344">
        <f t="shared" si="798"/>
        <v>0</v>
      </c>
      <c r="AF6344">
        <f t="shared" si="799"/>
        <v>0</v>
      </c>
    </row>
    <row r="6345" spans="1:32" x14ac:dyDescent="0.25">
      <c r="A6345">
        <v>466</v>
      </c>
      <c r="B6345">
        <v>25</v>
      </c>
      <c r="C6345">
        <v>1</v>
      </c>
      <c r="D6345" t="s">
        <v>28</v>
      </c>
      <c r="E6345" t="s">
        <v>125</v>
      </c>
      <c r="F6345" t="s">
        <v>30</v>
      </c>
      <c r="G6345" t="str">
        <f t="shared" si="792"/>
        <v>abbe</v>
      </c>
      <c r="H6345" t="str">
        <f t="shared" si="793"/>
        <v>2</v>
      </c>
      <c r="I6345" t="str">
        <f t="shared" si="794"/>
        <v>meedl</v>
      </c>
      <c r="J6345" t="str">
        <f t="shared" si="795"/>
        <v>corla</v>
      </c>
      <c r="K6345" t="str">
        <f t="shared" si="796"/>
        <v>corla</v>
      </c>
      <c r="L6345" t="str">
        <f>VLOOKUP(G6345,[1]VLOOKUP!$A$11:$B$14,2,FALSE)</f>
        <v>meedl</v>
      </c>
      <c r="M6345" t="s">
        <v>106</v>
      </c>
      <c r="N6345" t="str">
        <f>VLOOKUP(M6345,[1]VLOOKUP!$A$2:$C$9,2,FALSE)</f>
        <v>Overlapping</v>
      </c>
      <c r="O6345" t="str">
        <f>VLOOKUP(M6345,[1]VLOOKUP!$A$2:$C$9,3,FALSE)</f>
        <v>Familiar</v>
      </c>
      <c r="P6345">
        <v>3787772</v>
      </c>
      <c r="Q6345" t="s">
        <v>107</v>
      </c>
      <c r="R6345" t="s">
        <v>28</v>
      </c>
      <c r="S6345" t="s">
        <v>114</v>
      </c>
      <c r="T6345">
        <v>281</v>
      </c>
      <c r="U6345" t="s">
        <v>114</v>
      </c>
      <c r="V6345">
        <v>281</v>
      </c>
      <c r="W6345" t="s">
        <v>109</v>
      </c>
      <c r="X6345">
        <v>281</v>
      </c>
      <c r="Y6345" t="s">
        <v>114</v>
      </c>
      <c r="Z6345">
        <v>281</v>
      </c>
      <c r="AA6345" t="s">
        <v>35</v>
      </c>
      <c r="AB6345">
        <v>918</v>
      </c>
      <c r="AC6345" t="s">
        <v>36</v>
      </c>
      <c r="AD6345">
        <f t="shared" si="797"/>
        <v>0</v>
      </c>
      <c r="AE6345">
        <f t="shared" si="798"/>
        <v>0</v>
      </c>
      <c r="AF6345">
        <f t="shared" si="799"/>
        <v>0</v>
      </c>
    </row>
    <row r="6346" spans="1:32" x14ac:dyDescent="0.25">
      <c r="A6346">
        <v>467</v>
      </c>
      <c r="B6346">
        <v>25</v>
      </c>
      <c r="C6346">
        <v>1</v>
      </c>
      <c r="D6346" t="s">
        <v>28</v>
      </c>
      <c r="E6346" t="s">
        <v>105</v>
      </c>
      <c r="F6346" t="s">
        <v>30</v>
      </c>
      <c r="G6346" t="str">
        <f t="shared" si="792"/>
        <v>abbe</v>
      </c>
      <c r="H6346" t="str">
        <f t="shared" si="793"/>
        <v>1</v>
      </c>
      <c r="I6346" t="str">
        <f t="shared" si="794"/>
        <v>corla</v>
      </c>
      <c r="J6346" t="str">
        <f t="shared" si="795"/>
        <v>meedl</v>
      </c>
      <c r="K6346" t="str">
        <f t="shared" si="796"/>
        <v>corla</v>
      </c>
      <c r="L6346" t="str">
        <f>VLOOKUP(G6346,[1]VLOOKUP!$A$11:$B$14,2,FALSE)</f>
        <v>meedl</v>
      </c>
      <c r="M6346" t="s">
        <v>106</v>
      </c>
      <c r="N6346" t="str">
        <f>VLOOKUP(M6346,[1]VLOOKUP!$A$2:$C$9,2,FALSE)</f>
        <v>Overlapping</v>
      </c>
      <c r="O6346" t="str">
        <f>VLOOKUP(M6346,[1]VLOOKUP!$A$2:$C$9,3,FALSE)</f>
        <v>Familiar</v>
      </c>
      <c r="P6346">
        <v>3788972</v>
      </c>
      <c r="Q6346" t="s">
        <v>107</v>
      </c>
      <c r="R6346" t="s">
        <v>28</v>
      </c>
      <c r="S6346" t="s">
        <v>108</v>
      </c>
      <c r="T6346">
        <v>281</v>
      </c>
      <c r="U6346" t="s">
        <v>108</v>
      </c>
      <c r="V6346">
        <v>281</v>
      </c>
      <c r="W6346" t="s">
        <v>109</v>
      </c>
      <c r="X6346">
        <v>281</v>
      </c>
      <c r="Y6346" t="s">
        <v>108</v>
      </c>
      <c r="Z6346">
        <v>281</v>
      </c>
      <c r="AA6346" t="s">
        <v>41</v>
      </c>
      <c r="AB6346">
        <v>974</v>
      </c>
      <c r="AC6346" t="s">
        <v>42</v>
      </c>
      <c r="AD6346">
        <f t="shared" si="797"/>
        <v>0</v>
      </c>
      <c r="AE6346">
        <f t="shared" si="798"/>
        <v>0</v>
      </c>
      <c r="AF6346">
        <f t="shared" si="799"/>
        <v>0</v>
      </c>
    </row>
    <row r="6347" spans="1:32" x14ac:dyDescent="0.25">
      <c r="A6347">
        <v>468</v>
      </c>
      <c r="B6347">
        <v>25</v>
      </c>
      <c r="C6347">
        <v>1</v>
      </c>
      <c r="D6347" t="s">
        <v>28</v>
      </c>
      <c r="E6347" t="s">
        <v>128</v>
      </c>
      <c r="F6347" t="s">
        <v>30</v>
      </c>
      <c r="G6347" t="str">
        <f t="shared" si="792"/>
        <v>abbe</v>
      </c>
      <c r="H6347" t="str">
        <f t="shared" si="793"/>
        <v>3</v>
      </c>
      <c r="I6347" t="str">
        <f t="shared" si="794"/>
        <v>meedl</v>
      </c>
      <c r="J6347" t="str">
        <f t="shared" si="795"/>
        <v>corla</v>
      </c>
      <c r="K6347" t="str">
        <f t="shared" si="796"/>
        <v>corla</v>
      </c>
      <c r="L6347" t="str">
        <f>VLOOKUP(G6347,[1]VLOOKUP!$A$11:$B$14,2,FALSE)</f>
        <v>meedl</v>
      </c>
      <c r="M6347" t="s">
        <v>106</v>
      </c>
      <c r="N6347" t="str">
        <f>VLOOKUP(M6347,[1]VLOOKUP!$A$2:$C$9,2,FALSE)</f>
        <v>Overlapping</v>
      </c>
      <c r="O6347" t="str">
        <f>VLOOKUP(M6347,[1]VLOOKUP!$A$2:$C$9,3,FALSE)</f>
        <v>Familiar</v>
      </c>
      <c r="P6347">
        <v>3790234</v>
      </c>
      <c r="Q6347" t="s">
        <v>107</v>
      </c>
      <c r="R6347" t="s">
        <v>28</v>
      </c>
      <c r="S6347" t="s">
        <v>114</v>
      </c>
      <c r="T6347">
        <v>282</v>
      </c>
      <c r="U6347" t="s">
        <v>114</v>
      </c>
      <c r="V6347">
        <v>282</v>
      </c>
      <c r="W6347" t="s">
        <v>109</v>
      </c>
      <c r="X6347">
        <v>282</v>
      </c>
      <c r="Y6347" t="s">
        <v>114</v>
      </c>
      <c r="Z6347">
        <v>282</v>
      </c>
      <c r="AA6347" t="s">
        <v>35</v>
      </c>
      <c r="AB6347">
        <v>871</v>
      </c>
      <c r="AC6347" t="s">
        <v>36</v>
      </c>
      <c r="AD6347">
        <f t="shared" si="797"/>
        <v>0</v>
      </c>
      <c r="AE6347">
        <f t="shared" si="798"/>
        <v>0</v>
      </c>
      <c r="AF6347">
        <f t="shared" si="799"/>
        <v>0</v>
      </c>
    </row>
    <row r="6348" spans="1:32" x14ac:dyDescent="0.25">
      <c r="A6348">
        <v>469</v>
      </c>
      <c r="B6348">
        <v>25</v>
      </c>
      <c r="C6348">
        <v>1</v>
      </c>
      <c r="D6348" t="s">
        <v>28</v>
      </c>
      <c r="E6348" t="s">
        <v>105</v>
      </c>
      <c r="F6348" t="s">
        <v>30</v>
      </c>
      <c r="G6348" t="str">
        <f t="shared" si="792"/>
        <v>abbe</v>
      </c>
      <c r="H6348" t="str">
        <f t="shared" si="793"/>
        <v>1</v>
      </c>
      <c r="I6348" t="str">
        <f t="shared" si="794"/>
        <v>corla</v>
      </c>
      <c r="J6348" t="str">
        <f t="shared" si="795"/>
        <v>meedl</v>
      </c>
      <c r="K6348" t="str">
        <f t="shared" si="796"/>
        <v>corla</v>
      </c>
      <c r="L6348" t="str">
        <f>VLOOKUP(G6348,[1]VLOOKUP!$A$11:$B$14,2,FALSE)</f>
        <v>meedl</v>
      </c>
      <c r="M6348" t="s">
        <v>106</v>
      </c>
      <c r="N6348" t="str">
        <f>VLOOKUP(M6348,[1]VLOOKUP!$A$2:$C$9,2,FALSE)</f>
        <v>Overlapping</v>
      </c>
      <c r="O6348" t="str">
        <f>VLOOKUP(M6348,[1]VLOOKUP!$A$2:$C$9,3,FALSE)</f>
        <v>Familiar</v>
      </c>
      <c r="P6348">
        <v>3791389</v>
      </c>
      <c r="Q6348" t="s">
        <v>107</v>
      </c>
      <c r="R6348" t="s">
        <v>28</v>
      </c>
      <c r="S6348" t="s">
        <v>108</v>
      </c>
      <c r="T6348">
        <v>282</v>
      </c>
      <c r="U6348" t="s">
        <v>108</v>
      </c>
      <c r="V6348">
        <v>282</v>
      </c>
      <c r="W6348" t="s">
        <v>109</v>
      </c>
      <c r="X6348">
        <v>282</v>
      </c>
      <c r="Y6348" t="s">
        <v>108</v>
      </c>
      <c r="Z6348">
        <v>282</v>
      </c>
      <c r="AA6348" t="s">
        <v>41</v>
      </c>
      <c r="AB6348">
        <v>1196</v>
      </c>
      <c r="AC6348" t="s">
        <v>42</v>
      </c>
      <c r="AD6348">
        <f t="shared" si="797"/>
        <v>0</v>
      </c>
      <c r="AE6348">
        <f t="shared" si="798"/>
        <v>0</v>
      </c>
      <c r="AF6348">
        <f t="shared" si="799"/>
        <v>0</v>
      </c>
    </row>
    <row r="6349" spans="1:32" x14ac:dyDescent="0.25">
      <c r="A6349">
        <v>470</v>
      </c>
      <c r="B6349">
        <v>25</v>
      </c>
      <c r="C6349">
        <v>1</v>
      </c>
      <c r="D6349" t="s">
        <v>28</v>
      </c>
      <c r="E6349" t="s">
        <v>111</v>
      </c>
      <c r="F6349" t="s">
        <v>30</v>
      </c>
      <c r="G6349" t="str">
        <f t="shared" si="792"/>
        <v>abbe</v>
      </c>
      <c r="H6349" t="str">
        <f t="shared" si="793"/>
        <v>6</v>
      </c>
      <c r="I6349" t="str">
        <f t="shared" si="794"/>
        <v>meedl</v>
      </c>
      <c r="J6349" t="str">
        <f t="shared" si="795"/>
        <v>corla</v>
      </c>
      <c r="K6349" t="str">
        <f t="shared" si="796"/>
        <v>meedl</v>
      </c>
      <c r="L6349" t="str">
        <f>VLOOKUP(G6349,[1]VLOOKUP!$A$11:$B$14,2,FALSE)</f>
        <v>meedl</v>
      </c>
      <c r="M6349" t="s">
        <v>106</v>
      </c>
      <c r="N6349" t="str">
        <f>VLOOKUP(M6349,[1]VLOOKUP!$A$2:$C$9,2,FALSE)</f>
        <v>Overlapping</v>
      </c>
      <c r="O6349" t="str">
        <f>VLOOKUP(M6349,[1]VLOOKUP!$A$2:$C$9,3,FALSE)</f>
        <v>Familiar</v>
      </c>
      <c r="P6349">
        <v>3792868</v>
      </c>
      <c r="Q6349" t="s">
        <v>112</v>
      </c>
      <c r="R6349" t="s">
        <v>28</v>
      </c>
      <c r="S6349" t="s">
        <v>108</v>
      </c>
      <c r="T6349">
        <v>282</v>
      </c>
      <c r="U6349" t="s">
        <v>108</v>
      </c>
      <c r="V6349">
        <v>282</v>
      </c>
      <c r="W6349" t="s">
        <v>109</v>
      </c>
      <c r="X6349">
        <v>282</v>
      </c>
      <c r="Y6349" t="s">
        <v>108</v>
      </c>
      <c r="Z6349">
        <v>282</v>
      </c>
      <c r="AA6349" t="s">
        <v>41</v>
      </c>
      <c r="AB6349">
        <v>1861</v>
      </c>
      <c r="AC6349" t="s">
        <v>42</v>
      </c>
      <c r="AD6349">
        <f t="shared" si="797"/>
        <v>1</v>
      </c>
      <c r="AE6349">
        <f t="shared" si="798"/>
        <v>0</v>
      </c>
      <c r="AF6349">
        <f t="shared" si="799"/>
        <v>0</v>
      </c>
    </row>
    <row r="6350" spans="1:32" x14ac:dyDescent="0.25">
      <c r="A6350">
        <v>471</v>
      </c>
      <c r="B6350">
        <v>25</v>
      </c>
      <c r="C6350">
        <v>1</v>
      </c>
      <c r="D6350" t="s">
        <v>28</v>
      </c>
      <c r="E6350" t="s">
        <v>111</v>
      </c>
      <c r="F6350" t="s">
        <v>30</v>
      </c>
      <c r="G6350" t="str">
        <f t="shared" si="792"/>
        <v>abbe</v>
      </c>
      <c r="H6350" t="str">
        <f t="shared" si="793"/>
        <v>6</v>
      </c>
      <c r="I6350" t="str">
        <f t="shared" si="794"/>
        <v>meedl</v>
      </c>
      <c r="J6350" t="str">
        <f t="shared" si="795"/>
        <v>corla</v>
      </c>
      <c r="K6350" t="str">
        <f t="shared" si="796"/>
        <v>meedl</v>
      </c>
      <c r="L6350" t="str">
        <f>VLOOKUP(G6350,[1]VLOOKUP!$A$11:$B$14,2,FALSE)</f>
        <v>meedl</v>
      </c>
      <c r="M6350" t="s">
        <v>106</v>
      </c>
      <c r="N6350" t="str">
        <f>VLOOKUP(M6350,[1]VLOOKUP!$A$2:$C$9,2,FALSE)</f>
        <v>Overlapping</v>
      </c>
      <c r="O6350" t="str">
        <f>VLOOKUP(M6350,[1]VLOOKUP!$A$2:$C$9,3,FALSE)</f>
        <v>Familiar</v>
      </c>
      <c r="P6350">
        <v>3795012</v>
      </c>
      <c r="Q6350" t="s">
        <v>112</v>
      </c>
      <c r="R6350" t="s">
        <v>28</v>
      </c>
      <c r="S6350" t="s">
        <v>108</v>
      </c>
      <c r="T6350">
        <v>281</v>
      </c>
      <c r="U6350" t="s">
        <v>108</v>
      </c>
      <c r="V6350">
        <v>281</v>
      </c>
      <c r="W6350" t="s">
        <v>109</v>
      </c>
      <c r="X6350">
        <v>281</v>
      </c>
      <c r="Y6350" t="s">
        <v>108</v>
      </c>
      <c r="Z6350">
        <v>281</v>
      </c>
      <c r="AA6350" t="s">
        <v>41</v>
      </c>
      <c r="AB6350">
        <v>830</v>
      </c>
      <c r="AC6350" t="s">
        <v>42</v>
      </c>
      <c r="AD6350">
        <f t="shared" si="797"/>
        <v>1</v>
      </c>
      <c r="AE6350">
        <f t="shared" si="798"/>
        <v>0</v>
      </c>
      <c r="AF6350">
        <f t="shared" si="799"/>
        <v>0</v>
      </c>
    </row>
    <row r="6351" spans="1:32" x14ac:dyDescent="0.25">
      <c r="A6351">
        <v>472</v>
      </c>
      <c r="B6351">
        <v>25</v>
      </c>
      <c r="C6351">
        <v>1</v>
      </c>
      <c r="D6351" t="s">
        <v>28</v>
      </c>
      <c r="E6351" t="s">
        <v>120</v>
      </c>
      <c r="F6351" t="s">
        <v>30</v>
      </c>
      <c r="G6351" t="str">
        <f t="shared" si="792"/>
        <v>abbe</v>
      </c>
      <c r="H6351" t="str">
        <f t="shared" si="793"/>
        <v>6</v>
      </c>
      <c r="I6351" t="str">
        <f t="shared" si="794"/>
        <v>corla</v>
      </c>
      <c r="J6351" t="str">
        <f t="shared" si="795"/>
        <v>meedl</v>
      </c>
      <c r="K6351" t="str">
        <f t="shared" si="796"/>
        <v>corla</v>
      </c>
      <c r="L6351" t="str">
        <f>VLOOKUP(G6351,[1]VLOOKUP!$A$11:$B$14,2,FALSE)</f>
        <v>meedl</v>
      </c>
      <c r="M6351" t="s">
        <v>106</v>
      </c>
      <c r="N6351" t="str">
        <f>VLOOKUP(M6351,[1]VLOOKUP!$A$2:$C$9,2,FALSE)</f>
        <v>Overlapping</v>
      </c>
      <c r="O6351" t="str">
        <f>VLOOKUP(M6351,[1]VLOOKUP!$A$2:$C$9,3,FALSE)</f>
        <v>Familiar</v>
      </c>
      <c r="P6351">
        <v>3796124</v>
      </c>
      <c r="Q6351" t="s">
        <v>107</v>
      </c>
      <c r="R6351" t="s">
        <v>28</v>
      </c>
      <c r="S6351" t="s">
        <v>108</v>
      </c>
      <c r="T6351">
        <v>282</v>
      </c>
      <c r="U6351" t="s">
        <v>108</v>
      </c>
      <c r="V6351">
        <v>282</v>
      </c>
      <c r="W6351" t="s">
        <v>109</v>
      </c>
      <c r="X6351">
        <v>282</v>
      </c>
      <c r="Y6351" t="s">
        <v>108</v>
      </c>
      <c r="Z6351">
        <v>282</v>
      </c>
      <c r="AA6351" t="s">
        <v>41</v>
      </c>
      <c r="AB6351">
        <v>925</v>
      </c>
      <c r="AC6351" t="s">
        <v>42</v>
      </c>
      <c r="AD6351">
        <f t="shared" si="797"/>
        <v>0</v>
      </c>
      <c r="AE6351">
        <f t="shared" si="798"/>
        <v>0</v>
      </c>
      <c r="AF6351">
        <f t="shared" si="799"/>
        <v>0</v>
      </c>
    </row>
    <row r="6352" spans="1:32" x14ac:dyDescent="0.25">
      <c r="A6352">
        <v>473</v>
      </c>
      <c r="B6352">
        <v>25</v>
      </c>
      <c r="C6352">
        <v>1</v>
      </c>
      <c r="D6352" t="s">
        <v>28</v>
      </c>
      <c r="E6352" t="s">
        <v>110</v>
      </c>
      <c r="F6352" t="s">
        <v>30</v>
      </c>
      <c r="G6352" t="str">
        <f t="shared" si="792"/>
        <v>abbe</v>
      </c>
      <c r="H6352" t="str">
        <f t="shared" si="793"/>
        <v>3</v>
      </c>
      <c r="I6352" t="str">
        <f t="shared" si="794"/>
        <v>corla</v>
      </c>
      <c r="J6352" t="str">
        <f t="shared" si="795"/>
        <v>meedl</v>
      </c>
      <c r="K6352" t="str">
        <f t="shared" si="796"/>
        <v>corla</v>
      </c>
      <c r="L6352" t="str">
        <f>VLOOKUP(G6352,[1]VLOOKUP!$A$11:$B$14,2,FALSE)</f>
        <v>meedl</v>
      </c>
      <c r="M6352" t="s">
        <v>106</v>
      </c>
      <c r="N6352" t="str">
        <f>VLOOKUP(M6352,[1]VLOOKUP!$A$2:$C$9,2,FALSE)</f>
        <v>Overlapping</v>
      </c>
      <c r="O6352" t="str">
        <f>VLOOKUP(M6352,[1]VLOOKUP!$A$2:$C$9,3,FALSE)</f>
        <v>Familiar</v>
      </c>
      <c r="P6352">
        <v>3797332</v>
      </c>
      <c r="Q6352" t="s">
        <v>107</v>
      </c>
      <c r="R6352" t="s">
        <v>28</v>
      </c>
      <c r="S6352" t="s">
        <v>108</v>
      </c>
      <c r="T6352">
        <v>282</v>
      </c>
      <c r="U6352" t="s">
        <v>108</v>
      </c>
      <c r="V6352">
        <v>282</v>
      </c>
      <c r="W6352" t="s">
        <v>109</v>
      </c>
      <c r="X6352">
        <v>282</v>
      </c>
      <c r="Y6352" t="s">
        <v>108</v>
      </c>
      <c r="Z6352">
        <v>282</v>
      </c>
      <c r="AA6352" t="s">
        <v>41</v>
      </c>
      <c r="AB6352">
        <v>1637</v>
      </c>
      <c r="AC6352" t="s">
        <v>42</v>
      </c>
      <c r="AD6352">
        <f t="shared" si="797"/>
        <v>0</v>
      </c>
      <c r="AE6352">
        <f t="shared" si="798"/>
        <v>0</v>
      </c>
      <c r="AF6352">
        <f t="shared" si="799"/>
        <v>0</v>
      </c>
    </row>
    <row r="6353" spans="1:32" x14ac:dyDescent="0.25">
      <c r="A6353">
        <v>474</v>
      </c>
      <c r="B6353">
        <v>25</v>
      </c>
      <c r="C6353">
        <v>1</v>
      </c>
      <c r="D6353" t="s">
        <v>28</v>
      </c>
      <c r="E6353" t="s">
        <v>118</v>
      </c>
      <c r="F6353" t="s">
        <v>30</v>
      </c>
      <c r="G6353" t="str">
        <f t="shared" si="792"/>
        <v>abbe</v>
      </c>
      <c r="H6353" t="str">
        <f t="shared" si="793"/>
        <v>9</v>
      </c>
      <c r="I6353" t="str">
        <f t="shared" si="794"/>
        <v>corla</v>
      </c>
      <c r="J6353" t="str">
        <f t="shared" si="795"/>
        <v>meedl</v>
      </c>
      <c r="K6353" t="str">
        <f t="shared" si="796"/>
        <v>meedl</v>
      </c>
      <c r="L6353" t="str">
        <f>VLOOKUP(G6353,[1]VLOOKUP!$A$11:$B$14,2,FALSE)</f>
        <v>meedl</v>
      </c>
      <c r="M6353" t="s">
        <v>106</v>
      </c>
      <c r="N6353" t="str">
        <f>VLOOKUP(M6353,[1]VLOOKUP!$A$2:$C$9,2,FALSE)</f>
        <v>Overlapping</v>
      </c>
      <c r="O6353" t="str">
        <f>VLOOKUP(M6353,[1]VLOOKUP!$A$2:$C$9,3,FALSE)</f>
        <v>Familiar</v>
      </c>
      <c r="P6353">
        <v>3799258</v>
      </c>
      <c r="Q6353" t="s">
        <v>112</v>
      </c>
      <c r="R6353" t="s">
        <v>28</v>
      </c>
      <c r="S6353" t="s">
        <v>114</v>
      </c>
      <c r="T6353">
        <v>284</v>
      </c>
      <c r="U6353" t="s">
        <v>114</v>
      </c>
      <c r="V6353">
        <v>284</v>
      </c>
      <c r="W6353" t="s">
        <v>109</v>
      </c>
      <c r="X6353">
        <v>284</v>
      </c>
      <c r="Y6353" t="s">
        <v>114</v>
      </c>
      <c r="Z6353">
        <v>284</v>
      </c>
      <c r="AA6353" t="s">
        <v>35</v>
      </c>
      <c r="AB6353">
        <v>773</v>
      </c>
      <c r="AC6353" t="s">
        <v>36</v>
      </c>
      <c r="AD6353">
        <f t="shared" si="797"/>
        <v>1</v>
      </c>
      <c r="AE6353">
        <f t="shared" si="798"/>
        <v>0</v>
      </c>
      <c r="AF6353">
        <f t="shared" si="799"/>
        <v>0</v>
      </c>
    </row>
    <row r="6354" spans="1:32" x14ac:dyDescent="0.25">
      <c r="A6354">
        <v>475</v>
      </c>
      <c r="B6354">
        <v>25</v>
      </c>
      <c r="C6354">
        <v>1</v>
      </c>
      <c r="D6354" t="s">
        <v>28</v>
      </c>
      <c r="E6354" t="s">
        <v>124</v>
      </c>
      <c r="F6354" t="s">
        <v>30</v>
      </c>
      <c r="G6354" t="str">
        <f t="shared" si="792"/>
        <v>abbe</v>
      </c>
      <c r="H6354" t="str">
        <f t="shared" si="793"/>
        <v>9</v>
      </c>
      <c r="I6354" t="str">
        <f t="shared" si="794"/>
        <v>meedl</v>
      </c>
      <c r="J6354" t="str">
        <f t="shared" si="795"/>
        <v>corla</v>
      </c>
      <c r="K6354" t="str">
        <f t="shared" si="796"/>
        <v>meedl</v>
      </c>
      <c r="L6354" t="str">
        <f>VLOOKUP(G6354,[1]VLOOKUP!$A$11:$B$14,2,FALSE)</f>
        <v>meedl</v>
      </c>
      <c r="M6354" t="s">
        <v>106</v>
      </c>
      <c r="N6354" t="str">
        <f>VLOOKUP(M6354,[1]VLOOKUP!$A$2:$C$9,2,FALSE)</f>
        <v>Overlapping</v>
      </c>
      <c r="O6354" t="str">
        <f>VLOOKUP(M6354,[1]VLOOKUP!$A$2:$C$9,3,FALSE)</f>
        <v>Familiar</v>
      </c>
      <c r="P6354">
        <v>3800316</v>
      </c>
      <c r="Q6354" t="s">
        <v>112</v>
      </c>
      <c r="R6354" t="s">
        <v>28</v>
      </c>
      <c r="S6354" t="s">
        <v>108</v>
      </c>
      <c r="T6354">
        <v>283</v>
      </c>
      <c r="U6354" t="s">
        <v>108</v>
      </c>
      <c r="V6354">
        <v>283</v>
      </c>
      <c r="W6354" t="s">
        <v>109</v>
      </c>
      <c r="X6354">
        <v>283</v>
      </c>
      <c r="Y6354" t="s">
        <v>108</v>
      </c>
      <c r="Z6354">
        <v>283</v>
      </c>
      <c r="AA6354" t="s">
        <v>41</v>
      </c>
      <c r="AB6354">
        <v>1252</v>
      </c>
      <c r="AC6354" t="s">
        <v>42</v>
      </c>
      <c r="AD6354">
        <f t="shared" si="797"/>
        <v>1</v>
      </c>
      <c r="AE6354">
        <f t="shared" si="798"/>
        <v>0</v>
      </c>
      <c r="AF6354">
        <f t="shared" si="799"/>
        <v>0</v>
      </c>
    </row>
    <row r="6355" spans="1:32" x14ac:dyDescent="0.25">
      <c r="A6355">
        <v>476</v>
      </c>
      <c r="B6355">
        <v>25</v>
      </c>
      <c r="C6355">
        <v>1</v>
      </c>
      <c r="D6355" t="s">
        <v>28</v>
      </c>
      <c r="E6355" t="s">
        <v>125</v>
      </c>
      <c r="F6355" t="s">
        <v>30</v>
      </c>
      <c r="G6355" t="str">
        <f t="shared" si="792"/>
        <v>abbe</v>
      </c>
      <c r="H6355" t="str">
        <f t="shared" si="793"/>
        <v>2</v>
      </c>
      <c r="I6355" t="str">
        <f t="shared" si="794"/>
        <v>meedl</v>
      </c>
      <c r="J6355" t="str">
        <f t="shared" si="795"/>
        <v>corla</v>
      </c>
      <c r="K6355" t="str">
        <f t="shared" si="796"/>
        <v>corla</v>
      </c>
      <c r="L6355" t="str">
        <f>VLOOKUP(G6355,[1]VLOOKUP!$A$11:$B$14,2,FALSE)</f>
        <v>meedl</v>
      </c>
      <c r="M6355" t="s">
        <v>106</v>
      </c>
      <c r="N6355" t="str">
        <f>VLOOKUP(M6355,[1]VLOOKUP!$A$2:$C$9,2,FALSE)</f>
        <v>Overlapping</v>
      </c>
      <c r="O6355" t="str">
        <f>VLOOKUP(M6355,[1]VLOOKUP!$A$2:$C$9,3,FALSE)</f>
        <v>Familiar</v>
      </c>
      <c r="P6355">
        <v>3801852</v>
      </c>
      <c r="Q6355" t="s">
        <v>107</v>
      </c>
      <c r="R6355" t="s">
        <v>28</v>
      </c>
      <c r="S6355" t="s">
        <v>114</v>
      </c>
      <c r="T6355">
        <v>284</v>
      </c>
      <c r="U6355" t="s">
        <v>114</v>
      </c>
      <c r="V6355">
        <v>284</v>
      </c>
      <c r="W6355" t="s">
        <v>109</v>
      </c>
      <c r="X6355">
        <v>284</v>
      </c>
      <c r="Y6355" t="s">
        <v>114</v>
      </c>
      <c r="Z6355">
        <v>284</v>
      </c>
      <c r="AA6355" t="s">
        <v>35</v>
      </c>
      <c r="AB6355">
        <v>1003</v>
      </c>
      <c r="AC6355" t="s">
        <v>36</v>
      </c>
      <c r="AD6355">
        <f t="shared" si="797"/>
        <v>0</v>
      </c>
      <c r="AE6355">
        <f t="shared" si="798"/>
        <v>0</v>
      </c>
      <c r="AF6355">
        <f t="shared" si="799"/>
        <v>0</v>
      </c>
    </row>
    <row r="6356" spans="1:32" x14ac:dyDescent="0.25">
      <c r="A6356">
        <v>477</v>
      </c>
      <c r="B6356">
        <v>25</v>
      </c>
      <c r="C6356">
        <v>1</v>
      </c>
      <c r="D6356" t="s">
        <v>28</v>
      </c>
      <c r="E6356" t="s">
        <v>116</v>
      </c>
      <c r="F6356" t="s">
        <v>30</v>
      </c>
      <c r="G6356" t="str">
        <f t="shared" si="792"/>
        <v>abbe</v>
      </c>
      <c r="H6356" t="str">
        <f t="shared" si="793"/>
        <v>8</v>
      </c>
      <c r="I6356" t="str">
        <f t="shared" si="794"/>
        <v>meedl</v>
      </c>
      <c r="J6356" t="str">
        <f t="shared" si="795"/>
        <v>corla</v>
      </c>
      <c r="K6356" t="str">
        <f t="shared" si="796"/>
        <v>meedl</v>
      </c>
      <c r="L6356" t="str">
        <f>VLOOKUP(G6356,[1]VLOOKUP!$A$11:$B$14,2,FALSE)</f>
        <v>meedl</v>
      </c>
      <c r="M6356" t="s">
        <v>106</v>
      </c>
      <c r="N6356" t="str">
        <f>VLOOKUP(M6356,[1]VLOOKUP!$A$2:$C$9,2,FALSE)</f>
        <v>Overlapping</v>
      </c>
      <c r="O6356" t="str">
        <f>VLOOKUP(M6356,[1]VLOOKUP!$A$2:$C$9,3,FALSE)</f>
        <v>Familiar</v>
      </c>
      <c r="P6356">
        <v>3803140</v>
      </c>
      <c r="Q6356" t="s">
        <v>112</v>
      </c>
      <c r="R6356" t="s">
        <v>28</v>
      </c>
      <c r="S6356" t="s">
        <v>108</v>
      </c>
      <c r="T6356">
        <v>282</v>
      </c>
      <c r="U6356" t="s">
        <v>108</v>
      </c>
      <c r="V6356">
        <v>282</v>
      </c>
      <c r="W6356" t="s">
        <v>109</v>
      </c>
      <c r="X6356">
        <v>282</v>
      </c>
      <c r="Y6356" t="s">
        <v>108</v>
      </c>
      <c r="Z6356">
        <v>282</v>
      </c>
      <c r="AA6356" t="s">
        <v>41</v>
      </c>
      <c r="AB6356">
        <v>1301</v>
      </c>
      <c r="AC6356" t="s">
        <v>42</v>
      </c>
      <c r="AD6356">
        <f t="shared" si="797"/>
        <v>1</v>
      </c>
      <c r="AE6356">
        <f t="shared" si="798"/>
        <v>0</v>
      </c>
      <c r="AF6356">
        <f t="shared" si="799"/>
        <v>0</v>
      </c>
    </row>
    <row r="6357" spans="1:32" x14ac:dyDescent="0.25">
      <c r="A6357">
        <v>478</v>
      </c>
      <c r="B6357">
        <v>25</v>
      </c>
      <c r="C6357">
        <v>1</v>
      </c>
      <c r="D6357" t="s">
        <v>28</v>
      </c>
      <c r="E6357" t="s">
        <v>117</v>
      </c>
      <c r="F6357" t="s">
        <v>30</v>
      </c>
      <c r="G6357" t="str">
        <f t="shared" si="792"/>
        <v>abbe</v>
      </c>
      <c r="H6357" t="str">
        <f t="shared" si="793"/>
        <v>7</v>
      </c>
      <c r="I6357" t="str">
        <f t="shared" si="794"/>
        <v>meedl</v>
      </c>
      <c r="J6357" t="str">
        <f t="shared" si="795"/>
        <v>corla</v>
      </c>
      <c r="K6357" t="str">
        <f t="shared" si="796"/>
        <v>meedl</v>
      </c>
      <c r="L6357" t="str">
        <f>VLOOKUP(G6357,[1]VLOOKUP!$A$11:$B$14,2,FALSE)</f>
        <v>meedl</v>
      </c>
      <c r="M6357" t="s">
        <v>106</v>
      </c>
      <c r="N6357" t="str">
        <f>VLOOKUP(M6357,[1]VLOOKUP!$A$2:$C$9,2,FALSE)</f>
        <v>Overlapping</v>
      </c>
      <c r="O6357" t="str">
        <f>VLOOKUP(M6357,[1]VLOOKUP!$A$2:$C$9,3,FALSE)</f>
        <v>Familiar</v>
      </c>
      <c r="P6357">
        <v>3804724</v>
      </c>
      <c r="Q6357" t="s">
        <v>112</v>
      </c>
      <c r="R6357" t="s">
        <v>28</v>
      </c>
      <c r="S6357" t="s">
        <v>108</v>
      </c>
      <c r="T6357">
        <v>282</v>
      </c>
      <c r="U6357" t="s">
        <v>108</v>
      </c>
      <c r="V6357">
        <v>282</v>
      </c>
      <c r="W6357" t="s">
        <v>109</v>
      </c>
      <c r="X6357">
        <v>282</v>
      </c>
      <c r="Y6357" t="s">
        <v>108</v>
      </c>
      <c r="Z6357">
        <v>282</v>
      </c>
      <c r="AA6357" t="s">
        <v>41</v>
      </c>
      <c r="AB6357">
        <v>1181</v>
      </c>
      <c r="AC6357" t="s">
        <v>42</v>
      </c>
      <c r="AD6357">
        <f t="shared" si="797"/>
        <v>1</v>
      </c>
      <c r="AE6357">
        <f t="shared" si="798"/>
        <v>0</v>
      </c>
      <c r="AF6357">
        <f t="shared" si="799"/>
        <v>0</v>
      </c>
    </row>
    <row r="6358" spans="1:32" x14ac:dyDescent="0.25">
      <c r="A6358">
        <v>479</v>
      </c>
      <c r="B6358">
        <v>25</v>
      </c>
      <c r="C6358">
        <v>1</v>
      </c>
      <c r="D6358" t="s">
        <v>28</v>
      </c>
      <c r="E6358" t="s">
        <v>119</v>
      </c>
      <c r="F6358" t="s">
        <v>30</v>
      </c>
      <c r="G6358" t="str">
        <f t="shared" si="792"/>
        <v>abbe</v>
      </c>
      <c r="H6358" t="str">
        <f t="shared" si="793"/>
        <v>4</v>
      </c>
      <c r="I6358" t="str">
        <f t="shared" si="794"/>
        <v>corla</v>
      </c>
      <c r="J6358" t="str">
        <f t="shared" si="795"/>
        <v>meedl</v>
      </c>
      <c r="K6358" t="str">
        <f t="shared" si="796"/>
        <v>meedl</v>
      </c>
      <c r="L6358" t="str">
        <f>VLOOKUP(G6358,[1]VLOOKUP!$A$11:$B$14,2,FALSE)</f>
        <v>meedl</v>
      </c>
      <c r="M6358" t="s">
        <v>106</v>
      </c>
      <c r="N6358" t="str">
        <f>VLOOKUP(M6358,[1]VLOOKUP!$A$2:$C$9,2,FALSE)</f>
        <v>Overlapping</v>
      </c>
      <c r="O6358" t="str">
        <f>VLOOKUP(M6358,[1]VLOOKUP!$A$2:$C$9,3,FALSE)</f>
        <v>Familiar</v>
      </c>
      <c r="P6358">
        <v>3806188</v>
      </c>
      <c r="Q6358" t="s">
        <v>112</v>
      </c>
      <c r="R6358" t="s">
        <v>28</v>
      </c>
      <c r="S6358" t="s">
        <v>114</v>
      </c>
      <c r="T6358">
        <v>281</v>
      </c>
      <c r="U6358" t="s">
        <v>114</v>
      </c>
      <c r="V6358">
        <v>281</v>
      </c>
      <c r="W6358" t="s">
        <v>109</v>
      </c>
      <c r="X6358">
        <v>281</v>
      </c>
      <c r="Y6358" t="s">
        <v>114</v>
      </c>
      <c r="Z6358">
        <v>281</v>
      </c>
      <c r="AA6358" t="s">
        <v>35</v>
      </c>
      <c r="AB6358">
        <v>1014</v>
      </c>
      <c r="AC6358" t="s">
        <v>36</v>
      </c>
      <c r="AD6358">
        <f t="shared" si="797"/>
        <v>1</v>
      </c>
      <c r="AE6358">
        <f t="shared" si="798"/>
        <v>0</v>
      </c>
      <c r="AF6358">
        <f t="shared" si="799"/>
        <v>0</v>
      </c>
    </row>
    <row r="6359" spans="1:32" x14ac:dyDescent="0.25">
      <c r="A6359">
        <v>480</v>
      </c>
      <c r="B6359">
        <v>25</v>
      </c>
      <c r="C6359">
        <v>1</v>
      </c>
      <c r="D6359" t="s">
        <v>28</v>
      </c>
      <c r="E6359" t="s">
        <v>119</v>
      </c>
      <c r="F6359" t="s">
        <v>30</v>
      </c>
      <c r="G6359" t="str">
        <f t="shared" si="792"/>
        <v>abbe</v>
      </c>
      <c r="H6359" t="str">
        <f t="shared" si="793"/>
        <v>4</v>
      </c>
      <c r="I6359" t="str">
        <f t="shared" si="794"/>
        <v>corla</v>
      </c>
      <c r="J6359" t="str">
        <f t="shared" si="795"/>
        <v>meedl</v>
      </c>
      <c r="K6359" t="str">
        <f t="shared" si="796"/>
        <v>corla</v>
      </c>
      <c r="L6359" t="str">
        <f>VLOOKUP(G6359,[1]VLOOKUP!$A$11:$B$14,2,FALSE)</f>
        <v>meedl</v>
      </c>
      <c r="M6359" t="s">
        <v>106</v>
      </c>
      <c r="N6359" t="str">
        <f>VLOOKUP(M6359,[1]VLOOKUP!$A$2:$C$9,2,FALSE)</f>
        <v>Overlapping</v>
      </c>
      <c r="O6359" t="str">
        <f>VLOOKUP(M6359,[1]VLOOKUP!$A$2:$C$9,3,FALSE)</f>
        <v>Familiar</v>
      </c>
      <c r="P6359">
        <v>3807490</v>
      </c>
      <c r="Q6359" t="s">
        <v>107</v>
      </c>
      <c r="R6359" t="s">
        <v>28</v>
      </c>
      <c r="S6359" t="s">
        <v>108</v>
      </c>
      <c r="T6359">
        <v>282</v>
      </c>
      <c r="U6359" t="s">
        <v>108</v>
      </c>
      <c r="V6359">
        <v>282</v>
      </c>
      <c r="W6359" t="s">
        <v>109</v>
      </c>
      <c r="X6359">
        <v>282</v>
      </c>
      <c r="Y6359" t="s">
        <v>108</v>
      </c>
      <c r="Z6359">
        <v>282</v>
      </c>
      <c r="AA6359" t="s">
        <v>41</v>
      </c>
      <c r="AB6359">
        <v>1815</v>
      </c>
      <c r="AC6359" t="s">
        <v>42</v>
      </c>
      <c r="AD6359">
        <f t="shared" si="797"/>
        <v>0</v>
      </c>
      <c r="AE6359">
        <f t="shared" si="798"/>
        <v>0</v>
      </c>
      <c r="AF6359">
        <f t="shared" si="799"/>
        <v>0</v>
      </c>
    </row>
    <row r="6360" spans="1:32" x14ac:dyDescent="0.25">
      <c r="A6360">
        <v>481</v>
      </c>
      <c r="B6360">
        <v>25</v>
      </c>
      <c r="C6360">
        <v>1</v>
      </c>
      <c r="D6360" t="s">
        <v>28</v>
      </c>
      <c r="E6360" t="s">
        <v>118</v>
      </c>
      <c r="F6360" t="s">
        <v>30</v>
      </c>
      <c r="G6360" t="str">
        <f t="shared" si="792"/>
        <v>abbe</v>
      </c>
      <c r="H6360" t="str">
        <f t="shared" si="793"/>
        <v>9</v>
      </c>
      <c r="I6360" t="str">
        <f t="shared" si="794"/>
        <v>corla</v>
      </c>
      <c r="J6360" t="str">
        <f t="shared" si="795"/>
        <v>meedl</v>
      </c>
      <c r="K6360" t="str">
        <f t="shared" si="796"/>
        <v>meedl</v>
      </c>
      <c r="L6360" t="str">
        <f>VLOOKUP(G6360,[1]VLOOKUP!$A$11:$B$14,2,FALSE)</f>
        <v>meedl</v>
      </c>
      <c r="M6360" t="s">
        <v>106</v>
      </c>
      <c r="N6360" t="str">
        <f>VLOOKUP(M6360,[1]VLOOKUP!$A$2:$C$9,2,FALSE)</f>
        <v>Overlapping</v>
      </c>
      <c r="O6360" t="str">
        <f>VLOOKUP(M6360,[1]VLOOKUP!$A$2:$C$9,3,FALSE)</f>
        <v>Familiar</v>
      </c>
      <c r="P6360">
        <v>3809588</v>
      </c>
      <c r="Q6360" t="s">
        <v>112</v>
      </c>
      <c r="R6360" t="s">
        <v>28</v>
      </c>
      <c r="S6360" t="s">
        <v>114</v>
      </c>
      <c r="T6360">
        <v>282</v>
      </c>
      <c r="U6360" t="s">
        <v>114</v>
      </c>
      <c r="V6360">
        <v>282</v>
      </c>
      <c r="W6360" t="s">
        <v>109</v>
      </c>
      <c r="X6360">
        <v>282</v>
      </c>
      <c r="Y6360" t="s">
        <v>114</v>
      </c>
      <c r="Z6360">
        <v>282</v>
      </c>
      <c r="AA6360" t="s">
        <v>35</v>
      </c>
      <c r="AB6360">
        <v>1885</v>
      </c>
      <c r="AC6360" t="s">
        <v>36</v>
      </c>
      <c r="AD6360">
        <f t="shared" si="797"/>
        <v>1</v>
      </c>
      <c r="AE6360">
        <f t="shared" si="798"/>
        <v>0</v>
      </c>
      <c r="AF6360">
        <f t="shared" si="799"/>
        <v>0</v>
      </c>
    </row>
    <row r="6361" spans="1:32" x14ac:dyDescent="0.25">
      <c r="A6361">
        <v>482</v>
      </c>
      <c r="B6361">
        <v>25</v>
      </c>
      <c r="C6361">
        <v>1</v>
      </c>
      <c r="D6361" t="s">
        <v>28</v>
      </c>
      <c r="E6361" t="s">
        <v>127</v>
      </c>
      <c r="F6361" t="s">
        <v>30</v>
      </c>
      <c r="G6361" t="str">
        <f t="shared" si="792"/>
        <v>abbe</v>
      </c>
      <c r="H6361" t="str">
        <f t="shared" si="793"/>
        <v>2</v>
      </c>
      <c r="I6361" t="str">
        <f t="shared" si="794"/>
        <v>corla</v>
      </c>
      <c r="J6361" t="str">
        <f t="shared" si="795"/>
        <v>meedl</v>
      </c>
      <c r="K6361" t="str">
        <f t="shared" si="796"/>
        <v>corla</v>
      </c>
      <c r="L6361" t="str">
        <f>VLOOKUP(G6361,[1]VLOOKUP!$A$11:$B$14,2,FALSE)</f>
        <v>meedl</v>
      </c>
      <c r="M6361" t="s">
        <v>106</v>
      </c>
      <c r="N6361" t="str">
        <f>VLOOKUP(M6361,[1]VLOOKUP!$A$2:$C$9,2,FALSE)</f>
        <v>Overlapping</v>
      </c>
      <c r="O6361" t="str">
        <f>VLOOKUP(M6361,[1]VLOOKUP!$A$2:$C$9,3,FALSE)</f>
        <v>Familiar</v>
      </c>
      <c r="P6361">
        <v>3811756</v>
      </c>
      <c r="Q6361" t="s">
        <v>107</v>
      </c>
      <c r="R6361" t="s">
        <v>28</v>
      </c>
      <c r="S6361" t="s">
        <v>108</v>
      </c>
      <c r="T6361">
        <v>284</v>
      </c>
      <c r="U6361" t="s">
        <v>108</v>
      </c>
      <c r="V6361">
        <v>284</v>
      </c>
      <c r="W6361" t="s">
        <v>109</v>
      </c>
      <c r="X6361">
        <v>284</v>
      </c>
      <c r="Y6361" t="s">
        <v>108</v>
      </c>
      <c r="Z6361">
        <v>284</v>
      </c>
      <c r="AA6361" t="s">
        <v>41</v>
      </c>
      <c r="AB6361">
        <v>835</v>
      </c>
      <c r="AC6361" t="s">
        <v>42</v>
      </c>
      <c r="AD6361">
        <f t="shared" si="797"/>
        <v>0</v>
      </c>
      <c r="AE6361">
        <f t="shared" si="798"/>
        <v>0</v>
      </c>
      <c r="AF6361">
        <f t="shared" si="799"/>
        <v>0</v>
      </c>
    </row>
    <row r="6362" spans="1:32" x14ac:dyDescent="0.25">
      <c r="A6362">
        <v>483</v>
      </c>
      <c r="B6362">
        <v>25</v>
      </c>
      <c r="C6362">
        <v>1</v>
      </c>
      <c r="D6362" t="s">
        <v>28</v>
      </c>
      <c r="E6362" t="s">
        <v>124</v>
      </c>
      <c r="F6362" t="s">
        <v>30</v>
      </c>
      <c r="G6362" t="str">
        <f t="shared" si="792"/>
        <v>abbe</v>
      </c>
      <c r="H6362" t="str">
        <f t="shared" si="793"/>
        <v>9</v>
      </c>
      <c r="I6362" t="str">
        <f t="shared" si="794"/>
        <v>meedl</v>
      </c>
      <c r="J6362" t="str">
        <f t="shared" si="795"/>
        <v>corla</v>
      </c>
      <c r="K6362" t="str">
        <f t="shared" si="796"/>
        <v>meedl</v>
      </c>
      <c r="L6362" t="str">
        <f>VLOOKUP(G6362,[1]VLOOKUP!$A$11:$B$14,2,FALSE)</f>
        <v>meedl</v>
      </c>
      <c r="M6362" t="s">
        <v>106</v>
      </c>
      <c r="N6362" t="str">
        <f>VLOOKUP(M6362,[1]VLOOKUP!$A$2:$C$9,2,FALSE)</f>
        <v>Overlapping</v>
      </c>
      <c r="O6362" t="str">
        <f>VLOOKUP(M6362,[1]VLOOKUP!$A$2:$C$9,3,FALSE)</f>
        <v>Familiar</v>
      </c>
      <c r="P6362">
        <v>3812876</v>
      </c>
      <c r="Q6362" t="s">
        <v>112</v>
      </c>
      <c r="R6362" t="s">
        <v>28</v>
      </c>
      <c r="S6362" t="s">
        <v>108</v>
      </c>
      <c r="T6362">
        <v>282</v>
      </c>
      <c r="U6362" t="s">
        <v>108</v>
      </c>
      <c r="V6362">
        <v>282</v>
      </c>
      <c r="W6362" t="s">
        <v>109</v>
      </c>
      <c r="X6362">
        <v>282</v>
      </c>
      <c r="Y6362" t="s">
        <v>108</v>
      </c>
      <c r="Z6362">
        <v>282</v>
      </c>
      <c r="AA6362" t="s">
        <v>41</v>
      </c>
      <c r="AB6362">
        <v>1069</v>
      </c>
      <c r="AC6362" t="s">
        <v>42</v>
      </c>
      <c r="AD6362">
        <f t="shared" si="797"/>
        <v>1</v>
      </c>
      <c r="AE6362">
        <f t="shared" si="798"/>
        <v>0</v>
      </c>
      <c r="AF6362">
        <f t="shared" si="799"/>
        <v>0</v>
      </c>
    </row>
    <row r="6363" spans="1:32" x14ac:dyDescent="0.25">
      <c r="A6363">
        <v>484</v>
      </c>
      <c r="B6363">
        <v>25</v>
      </c>
      <c r="C6363">
        <v>1</v>
      </c>
      <c r="D6363" t="s">
        <v>28</v>
      </c>
      <c r="E6363" t="s">
        <v>121</v>
      </c>
      <c r="F6363" t="s">
        <v>30</v>
      </c>
      <c r="G6363" t="str">
        <f t="shared" si="792"/>
        <v>abbe</v>
      </c>
      <c r="H6363" t="str">
        <f t="shared" si="793"/>
        <v>4</v>
      </c>
      <c r="I6363" t="str">
        <f t="shared" si="794"/>
        <v>meedl</v>
      </c>
      <c r="J6363" t="str">
        <f t="shared" si="795"/>
        <v>corla</v>
      </c>
      <c r="K6363" t="str">
        <f t="shared" si="796"/>
        <v>corla</v>
      </c>
      <c r="L6363" t="str">
        <f>VLOOKUP(G6363,[1]VLOOKUP!$A$11:$B$14,2,FALSE)</f>
        <v>meedl</v>
      </c>
      <c r="M6363" t="s">
        <v>106</v>
      </c>
      <c r="N6363" t="str">
        <f>VLOOKUP(M6363,[1]VLOOKUP!$A$2:$C$9,2,FALSE)</f>
        <v>Overlapping</v>
      </c>
      <c r="O6363" t="str">
        <f>VLOOKUP(M6363,[1]VLOOKUP!$A$2:$C$9,3,FALSE)</f>
        <v>Familiar</v>
      </c>
      <c r="P6363">
        <v>3814228</v>
      </c>
      <c r="Q6363" t="s">
        <v>107</v>
      </c>
      <c r="R6363" t="s">
        <v>28</v>
      </c>
      <c r="S6363" t="s">
        <v>114</v>
      </c>
      <c r="T6363">
        <v>282</v>
      </c>
      <c r="U6363" t="s">
        <v>114</v>
      </c>
      <c r="V6363">
        <v>282</v>
      </c>
      <c r="W6363" t="s">
        <v>109</v>
      </c>
      <c r="X6363">
        <v>282</v>
      </c>
      <c r="Y6363" t="s">
        <v>114</v>
      </c>
      <c r="Z6363">
        <v>282</v>
      </c>
      <c r="AA6363" t="s">
        <v>35</v>
      </c>
      <c r="AB6363">
        <v>1133</v>
      </c>
      <c r="AC6363" t="s">
        <v>36</v>
      </c>
      <c r="AD6363">
        <f t="shared" si="797"/>
        <v>0</v>
      </c>
      <c r="AE6363">
        <f t="shared" si="798"/>
        <v>0</v>
      </c>
      <c r="AF6363">
        <f t="shared" si="799"/>
        <v>0</v>
      </c>
    </row>
    <row r="6364" spans="1:32" x14ac:dyDescent="0.25">
      <c r="A6364">
        <v>485</v>
      </c>
      <c r="B6364">
        <v>25</v>
      </c>
      <c r="C6364">
        <v>1</v>
      </c>
      <c r="D6364" t="s">
        <v>28</v>
      </c>
      <c r="E6364" t="s">
        <v>110</v>
      </c>
      <c r="F6364" t="s">
        <v>30</v>
      </c>
      <c r="G6364" t="str">
        <f t="shared" si="792"/>
        <v>abbe</v>
      </c>
      <c r="H6364" t="str">
        <f t="shared" si="793"/>
        <v>3</v>
      </c>
      <c r="I6364" t="str">
        <f t="shared" si="794"/>
        <v>corla</v>
      </c>
      <c r="J6364" t="str">
        <f t="shared" si="795"/>
        <v>meedl</v>
      </c>
      <c r="K6364" t="str">
        <f t="shared" si="796"/>
        <v>corla</v>
      </c>
      <c r="L6364" t="str">
        <f>VLOOKUP(G6364,[1]VLOOKUP!$A$11:$B$14,2,FALSE)</f>
        <v>meedl</v>
      </c>
      <c r="M6364" t="s">
        <v>106</v>
      </c>
      <c r="N6364" t="str">
        <f>VLOOKUP(M6364,[1]VLOOKUP!$A$2:$C$9,2,FALSE)</f>
        <v>Overlapping</v>
      </c>
      <c r="O6364" t="str">
        <f>VLOOKUP(M6364,[1]VLOOKUP!$A$2:$C$9,3,FALSE)</f>
        <v>Familiar</v>
      </c>
      <c r="P6364">
        <v>3815644</v>
      </c>
      <c r="Q6364" t="s">
        <v>107</v>
      </c>
      <c r="R6364" t="s">
        <v>28</v>
      </c>
      <c r="S6364" t="s">
        <v>108</v>
      </c>
      <c r="T6364">
        <v>282</v>
      </c>
      <c r="U6364" t="s">
        <v>108</v>
      </c>
      <c r="V6364">
        <v>282</v>
      </c>
      <c r="W6364" t="s">
        <v>109</v>
      </c>
      <c r="X6364">
        <v>282</v>
      </c>
      <c r="Y6364" t="s">
        <v>108</v>
      </c>
      <c r="Z6364">
        <v>282</v>
      </c>
      <c r="AA6364" t="s">
        <v>41</v>
      </c>
      <c r="AB6364">
        <v>1053</v>
      </c>
      <c r="AC6364" t="s">
        <v>42</v>
      </c>
      <c r="AD6364">
        <f t="shared" si="797"/>
        <v>0</v>
      </c>
      <c r="AE6364">
        <f t="shared" si="798"/>
        <v>0</v>
      </c>
      <c r="AF6364">
        <f t="shared" si="799"/>
        <v>0</v>
      </c>
    </row>
    <row r="6365" spans="1:32" x14ac:dyDescent="0.25">
      <c r="A6365">
        <v>486</v>
      </c>
      <c r="B6365">
        <v>25</v>
      </c>
      <c r="C6365">
        <v>1</v>
      </c>
      <c r="D6365" t="s">
        <v>28</v>
      </c>
      <c r="E6365" t="s">
        <v>121</v>
      </c>
      <c r="F6365" t="s">
        <v>30</v>
      </c>
      <c r="G6365" t="str">
        <f t="shared" si="792"/>
        <v>abbe</v>
      </c>
      <c r="H6365" t="str">
        <f t="shared" si="793"/>
        <v>4</v>
      </c>
      <c r="I6365" t="str">
        <f t="shared" si="794"/>
        <v>meedl</v>
      </c>
      <c r="J6365" t="str">
        <f t="shared" si="795"/>
        <v>corla</v>
      </c>
      <c r="K6365" t="str">
        <f t="shared" si="796"/>
        <v>corla</v>
      </c>
      <c r="L6365" t="str">
        <f>VLOOKUP(G6365,[1]VLOOKUP!$A$11:$B$14,2,FALSE)</f>
        <v>meedl</v>
      </c>
      <c r="M6365" t="s">
        <v>106</v>
      </c>
      <c r="N6365" t="str">
        <f>VLOOKUP(M6365,[1]VLOOKUP!$A$2:$C$9,2,FALSE)</f>
        <v>Overlapping</v>
      </c>
      <c r="O6365" t="str">
        <f>VLOOKUP(M6365,[1]VLOOKUP!$A$2:$C$9,3,FALSE)</f>
        <v>Familiar</v>
      </c>
      <c r="P6365">
        <v>3816987</v>
      </c>
      <c r="Q6365" t="s">
        <v>107</v>
      </c>
      <c r="R6365" t="s">
        <v>28</v>
      </c>
      <c r="S6365" t="s">
        <v>114</v>
      </c>
      <c r="T6365">
        <v>282</v>
      </c>
      <c r="U6365" t="s">
        <v>114</v>
      </c>
      <c r="V6365">
        <v>282</v>
      </c>
      <c r="W6365" t="s">
        <v>109</v>
      </c>
      <c r="X6365">
        <v>282</v>
      </c>
      <c r="Y6365" t="s">
        <v>114</v>
      </c>
      <c r="Z6365">
        <v>282</v>
      </c>
      <c r="AA6365" t="s">
        <v>35</v>
      </c>
      <c r="AB6365">
        <v>1054</v>
      </c>
      <c r="AC6365" t="s">
        <v>36</v>
      </c>
      <c r="AD6365">
        <f t="shared" si="797"/>
        <v>0</v>
      </c>
      <c r="AE6365">
        <f t="shared" si="798"/>
        <v>0</v>
      </c>
      <c r="AF6365">
        <f t="shared" si="799"/>
        <v>0</v>
      </c>
    </row>
    <row r="6366" spans="1:32" x14ac:dyDescent="0.25">
      <c r="A6366">
        <v>487</v>
      </c>
      <c r="B6366">
        <v>25</v>
      </c>
      <c r="C6366">
        <v>1</v>
      </c>
      <c r="D6366" t="s">
        <v>28</v>
      </c>
      <c r="E6366" t="s">
        <v>122</v>
      </c>
      <c r="F6366" t="s">
        <v>30</v>
      </c>
      <c r="G6366" t="str">
        <f t="shared" si="792"/>
        <v>abbe</v>
      </c>
      <c r="H6366" t="str">
        <f t="shared" si="793"/>
        <v>5</v>
      </c>
      <c r="I6366" t="str">
        <f t="shared" si="794"/>
        <v>meedl</v>
      </c>
      <c r="J6366" t="str">
        <f t="shared" si="795"/>
        <v>corla</v>
      </c>
      <c r="K6366" t="str">
        <f t="shared" si="796"/>
        <v>meedl</v>
      </c>
      <c r="L6366" t="str">
        <f>VLOOKUP(G6366,[1]VLOOKUP!$A$11:$B$14,2,FALSE)</f>
        <v>meedl</v>
      </c>
      <c r="M6366" t="s">
        <v>106</v>
      </c>
      <c r="N6366" t="str">
        <f>VLOOKUP(M6366,[1]VLOOKUP!$A$2:$C$9,2,FALSE)</f>
        <v>Overlapping</v>
      </c>
      <c r="O6366" t="str">
        <f>VLOOKUP(M6366,[1]VLOOKUP!$A$2:$C$9,3,FALSE)</f>
        <v>Familiar</v>
      </c>
      <c r="P6366">
        <v>3818324</v>
      </c>
      <c r="Q6366" t="s">
        <v>112</v>
      </c>
      <c r="R6366" t="s">
        <v>28</v>
      </c>
      <c r="S6366" t="s">
        <v>108</v>
      </c>
      <c r="T6366">
        <v>282</v>
      </c>
      <c r="U6366" t="s">
        <v>108</v>
      </c>
      <c r="V6366">
        <v>282</v>
      </c>
      <c r="W6366" t="s">
        <v>109</v>
      </c>
      <c r="X6366">
        <v>282</v>
      </c>
      <c r="Y6366" t="s">
        <v>108</v>
      </c>
      <c r="Z6366">
        <v>282</v>
      </c>
      <c r="AA6366" t="s">
        <v>41</v>
      </c>
      <c r="AB6366">
        <v>1725</v>
      </c>
      <c r="AC6366" t="s">
        <v>42</v>
      </c>
      <c r="AD6366">
        <f t="shared" si="797"/>
        <v>1</v>
      </c>
      <c r="AE6366">
        <f t="shared" si="798"/>
        <v>0</v>
      </c>
      <c r="AF6366">
        <f t="shared" si="799"/>
        <v>0</v>
      </c>
    </row>
    <row r="6367" spans="1:32" x14ac:dyDescent="0.25">
      <c r="A6367">
        <v>488</v>
      </c>
      <c r="B6367">
        <v>25</v>
      </c>
      <c r="C6367">
        <v>1</v>
      </c>
      <c r="D6367" t="s">
        <v>28</v>
      </c>
      <c r="E6367" t="s">
        <v>123</v>
      </c>
      <c r="F6367" t="s">
        <v>30</v>
      </c>
      <c r="G6367" t="str">
        <f t="shared" si="792"/>
        <v>abbe</v>
      </c>
      <c r="H6367" t="str">
        <f t="shared" si="793"/>
        <v>7</v>
      </c>
      <c r="I6367" t="str">
        <f t="shared" si="794"/>
        <v>corla</v>
      </c>
      <c r="J6367" t="str">
        <f t="shared" si="795"/>
        <v>meedl</v>
      </c>
      <c r="K6367" t="str">
        <f t="shared" si="796"/>
        <v>meedl</v>
      </c>
      <c r="L6367" t="str">
        <f>VLOOKUP(G6367,[1]VLOOKUP!$A$11:$B$14,2,FALSE)</f>
        <v>meedl</v>
      </c>
      <c r="M6367" t="s">
        <v>106</v>
      </c>
      <c r="N6367" t="str">
        <f>VLOOKUP(M6367,[1]VLOOKUP!$A$2:$C$9,2,FALSE)</f>
        <v>Overlapping</v>
      </c>
      <c r="O6367" t="str">
        <f>VLOOKUP(M6367,[1]VLOOKUP!$A$2:$C$9,3,FALSE)</f>
        <v>Familiar</v>
      </c>
      <c r="P6367">
        <v>3820332</v>
      </c>
      <c r="Q6367" t="s">
        <v>112</v>
      </c>
      <c r="R6367" t="s">
        <v>28</v>
      </c>
      <c r="S6367" t="s">
        <v>114</v>
      </c>
      <c r="T6367">
        <v>282</v>
      </c>
      <c r="U6367" t="s">
        <v>114</v>
      </c>
      <c r="V6367">
        <v>282</v>
      </c>
      <c r="W6367" t="s">
        <v>109</v>
      </c>
      <c r="X6367">
        <v>282</v>
      </c>
      <c r="Y6367" t="s">
        <v>114</v>
      </c>
      <c r="Z6367">
        <v>282</v>
      </c>
      <c r="AA6367" t="s">
        <v>35</v>
      </c>
      <c r="AB6367">
        <v>1773</v>
      </c>
      <c r="AC6367" t="s">
        <v>36</v>
      </c>
      <c r="AD6367">
        <f t="shared" si="797"/>
        <v>1</v>
      </c>
      <c r="AE6367">
        <f t="shared" si="798"/>
        <v>0</v>
      </c>
      <c r="AF6367">
        <f t="shared" si="799"/>
        <v>0</v>
      </c>
    </row>
    <row r="6368" spans="1:32" x14ac:dyDescent="0.25">
      <c r="A6368">
        <v>489</v>
      </c>
      <c r="B6368">
        <v>25</v>
      </c>
      <c r="C6368">
        <v>1</v>
      </c>
      <c r="D6368" t="s">
        <v>28</v>
      </c>
      <c r="E6368" t="s">
        <v>121</v>
      </c>
      <c r="F6368" t="s">
        <v>30</v>
      </c>
      <c r="G6368" t="str">
        <f t="shared" si="792"/>
        <v>abbe</v>
      </c>
      <c r="H6368" t="str">
        <f t="shared" si="793"/>
        <v>4</v>
      </c>
      <c r="I6368" t="str">
        <f t="shared" si="794"/>
        <v>meedl</v>
      </c>
      <c r="J6368" t="str">
        <f t="shared" si="795"/>
        <v>corla</v>
      </c>
      <c r="K6368" t="str">
        <f t="shared" si="796"/>
        <v>corla</v>
      </c>
      <c r="L6368" t="str">
        <f>VLOOKUP(G6368,[1]VLOOKUP!$A$11:$B$14,2,FALSE)</f>
        <v>meedl</v>
      </c>
      <c r="M6368" t="s">
        <v>106</v>
      </c>
      <c r="N6368" t="str">
        <f>VLOOKUP(M6368,[1]VLOOKUP!$A$2:$C$9,2,FALSE)</f>
        <v>Overlapping</v>
      </c>
      <c r="O6368" t="str">
        <f>VLOOKUP(M6368,[1]VLOOKUP!$A$2:$C$9,3,FALSE)</f>
        <v>Familiar</v>
      </c>
      <c r="P6368">
        <v>3822388</v>
      </c>
      <c r="Q6368" t="s">
        <v>107</v>
      </c>
      <c r="R6368" t="s">
        <v>28</v>
      </c>
      <c r="S6368" t="s">
        <v>114</v>
      </c>
      <c r="T6368">
        <v>282</v>
      </c>
      <c r="U6368" t="s">
        <v>114</v>
      </c>
      <c r="V6368">
        <v>282</v>
      </c>
      <c r="W6368" t="s">
        <v>109</v>
      </c>
      <c r="X6368">
        <v>282</v>
      </c>
      <c r="Y6368" t="s">
        <v>114</v>
      </c>
      <c r="Z6368">
        <v>282</v>
      </c>
      <c r="AA6368" t="s">
        <v>35</v>
      </c>
      <c r="AB6368">
        <v>1493</v>
      </c>
      <c r="AC6368" t="s">
        <v>36</v>
      </c>
      <c r="AD6368">
        <f t="shared" si="797"/>
        <v>0</v>
      </c>
      <c r="AE6368">
        <f t="shared" si="798"/>
        <v>0</v>
      </c>
      <c r="AF6368">
        <f t="shared" si="799"/>
        <v>0</v>
      </c>
    </row>
    <row r="6369" spans="1:32" x14ac:dyDescent="0.25">
      <c r="A6369">
        <v>490</v>
      </c>
      <c r="B6369">
        <v>25</v>
      </c>
      <c r="C6369">
        <v>1</v>
      </c>
      <c r="D6369" t="s">
        <v>28</v>
      </c>
      <c r="E6369" t="s">
        <v>110</v>
      </c>
      <c r="F6369" t="s">
        <v>30</v>
      </c>
      <c r="G6369" t="str">
        <f t="shared" si="792"/>
        <v>abbe</v>
      </c>
      <c r="H6369" t="str">
        <f t="shared" si="793"/>
        <v>3</v>
      </c>
      <c r="I6369" t="str">
        <f t="shared" si="794"/>
        <v>corla</v>
      </c>
      <c r="J6369" t="str">
        <f t="shared" si="795"/>
        <v>meedl</v>
      </c>
      <c r="K6369" t="str">
        <f t="shared" si="796"/>
        <v>corla</v>
      </c>
      <c r="L6369" t="str">
        <f>VLOOKUP(G6369,[1]VLOOKUP!$A$11:$B$14,2,FALSE)</f>
        <v>meedl</v>
      </c>
      <c r="M6369" t="s">
        <v>106</v>
      </c>
      <c r="N6369" t="str">
        <f>VLOOKUP(M6369,[1]VLOOKUP!$A$2:$C$9,2,FALSE)</f>
        <v>Overlapping</v>
      </c>
      <c r="O6369" t="str">
        <f>VLOOKUP(M6369,[1]VLOOKUP!$A$2:$C$9,3,FALSE)</f>
        <v>Familiar</v>
      </c>
      <c r="P6369">
        <v>3824164</v>
      </c>
      <c r="Q6369" t="s">
        <v>107</v>
      </c>
      <c r="R6369" t="s">
        <v>28</v>
      </c>
      <c r="S6369" t="s">
        <v>108</v>
      </c>
      <c r="T6369">
        <v>282</v>
      </c>
      <c r="U6369" t="s">
        <v>108</v>
      </c>
      <c r="V6369">
        <v>282</v>
      </c>
      <c r="W6369" t="s">
        <v>109</v>
      </c>
      <c r="X6369">
        <v>282</v>
      </c>
      <c r="Y6369" t="s">
        <v>108</v>
      </c>
      <c r="Z6369">
        <v>282</v>
      </c>
      <c r="AA6369" t="s">
        <v>41</v>
      </c>
      <c r="AB6369">
        <v>981</v>
      </c>
      <c r="AC6369" t="s">
        <v>42</v>
      </c>
      <c r="AD6369">
        <f t="shared" si="797"/>
        <v>0</v>
      </c>
      <c r="AE6369">
        <f t="shared" si="798"/>
        <v>0</v>
      </c>
      <c r="AF6369">
        <f t="shared" si="799"/>
        <v>0</v>
      </c>
    </row>
    <row r="6370" spans="1:32" x14ac:dyDescent="0.25">
      <c r="A6370">
        <v>491</v>
      </c>
      <c r="B6370">
        <v>25</v>
      </c>
      <c r="C6370">
        <v>1</v>
      </c>
      <c r="D6370" t="s">
        <v>28</v>
      </c>
      <c r="E6370" t="s">
        <v>125</v>
      </c>
      <c r="F6370" t="s">
        <v>30</v>
      </c>
      <c r="G6370" t="str">
        <f t="shared" si="792"/>
        <v>abbe</v>
      </c>
      <c r="H6370" t="str">
        <f t="shared" si="793"/>
        <v>2</v>
      </c>
      <c r="I6370" t="str">
        <f t="shared" si="794"/>
        <v>meedl</v>
      </c>
      <c r="J6370" t="str">
        <f t="shared" si="795"/>
        <v>corla</v>
      </c>
      <c r="K6370" t="str">
        <f t="shared" si="796"/>
        <v>corla</v>
      </c>
      <c r="L6370" t="str">
        <f>VLOOKUP(G6370,[1]VLOOKUP!$A$11:$B$14,2,FALSE)</f>
        <v>meedl</v>
      </c>
      <c r="M6370" t="s">
        <v>106</v>
      </c>
      <c r="N6370" t="str">
        <f>VLOOKUP(M6370,[1]VLOOKUP!$A$2:$C$9,2,FALSE)</f>
        <v>Overlapping</v>
      </c>
      <c r="O6370" t="str">
        <f>VLOOKUP(M6370,[1]VLOOKUP!$A$2:$C$9,3,FALSE)</f>
        <v>Familiar</v>
      </c>
      <c r="P6370">
        <v>3825428</v>
      </c>
      <c r="Q6370" t="s">
        <v>107</v>
      </c>
      <c r="R6370" t="s">
        <v>28</v>
      </c>
      <c r="S6370" t="s">
        <v>114</v>
      </c>
      <c r="T6370">
        <v>281</v>
      </c>
      <c r="U6370" t="s">
        <v>114</v>
      </c>
      <c r="V6370">
        <v>281</v>
      </c>
      <c r="W6370" t="s">
        <v>109</v>
      </c>
      <c r="X6370">
        <v>281</v>
      </c>
      <c r="Y6370" t="s">
        <v>114</v>
      </c>
      <c r="Z6370">
        <v>281</v>
      </c>
      <c r="AA6370" t="s">
        <v>35</v>
      </c>
      <c r="AB6370">
        <v>1070</v>
      </c>
      <c r="AC6370" t="s">
        <v>36</v>
      </c>
      <c r="AD6370">
        <f t="shared" si="797"/>
        <v>0</v>
      </c>
      <c r="AE6370">
        <f t="shared" si="798"/>
        <v>0</v>
      </c>
      <c r="AF6370">
        <f t="shared" si="799"/>
        <v>0</v>
      </c>
    </row>
    <row r="6371" spans="1:32" x14ac:dyDescent="0.25">
      <c r="A6371">
        <v>492</v>
      </c>
      <c r="B6371">
        <v>25</v>
      </c>
      <c r="C6371">
        <v>1</v>
      </c>
      <c r="D6371" t="s">
        <v>28</v>
      </c>
      <c r="E6371" t="s">
        <v>115</v>
      </c>
      <c r="F6371" t="s">
        <v>30</v>
      </c>
      <c r="G6371" t="str">
        <f t="shared" si="792"/>
        <v>abbe</v>
      </c>
      <c r="H6371" t="str">
        <f t="shared" si="793"/>
        <v>5</v>
      </c>
      <c r="I6371" t="str">
        <f t="shared" si="794"/>
        <v>corla</v>
      </c>
      <c r="J6371" t="str">
        <f t="shared" si="795"/>
        <v>meedl</v>
      </c>
      <c r="K6371" t="str">
        <f t="shared" si="796"/>
        <v>meedl</v>
      </c>
      <c r="L6371" t="str">
        <f>VLOOKUP(G6371,[1]VLOOKUP!$A$11:$B$14,2,FALSE)</f>
        <v>meedl</v>
      </c>
      <c r="M6371" t="s">
        <v>106</v>
      </c>
      <c r="N6371" t="str">
        <f>VLOOKUP(M6371,[1]VLOOKUP!$A$2:$C$9,2,FALSE)</f>
        <v>Overlapping</v>
      </c>
      <c r="O6371" t="str">
        <f>VLOOKUP(M6371,[1]VLOOKUP!$A$2:$C$9,3,FALSE)</f>
        <v>Familiar</v>
      </c>
      <c r="P6371">
        <v>3826786</v>
      </c>
      <c r="Q6371" t="s">
        <v>112</v>
      </c>
      <c r="R6371" t="s">
        <v>28</v>
      </c>
      <c r="S6371" t="s">
        <v>114</v>
      </c>
      <c r="T6371">
        <v>281</v>
      </c>
      <c r="U6371" t="s">
        <v>114</v>
      </c>
      <c r="V6371">
        <v>281</v>
      </c>
      <c r="W6371" t="s">
        <v>109</v>
      </c>
      <c r="X6371">
        <v>281</v>
      </c>
      <c r="Y6371" t="s">
        <v>114</v>
      </c>
      <c r="Z6371">
        <v>281</v>
      </c>
      <c r="AA6371" t="s">
        <v>35</v>
      </c>
      <c r="AB6371">
        <v>2904</v>
      </c>
      <c r="AC6371" t="s">
        <v>36</v>
      </c>
      <c r="AD6371">
        <f t="shared" si="797"/>
        <v>1</v>
      </c>
      <c r="AE6371">
        <f t="shared" si="798"/>
        <v>0</v>
      </c>
      <c r="AF6371">
        <f t="shared" si="799"/>
        <v>0</v>
      </c>
    </row>
    <row r="6372" spans="1:32" x14ac:dyDescent="0.25">
      <c r="A6372">
        <v>493</v>
      </c>
      <c r="B6372">
        <v>25</v>
      </c>
      <c r="C6372">
        <v>1</v>
      </c>
      <c r="D6372" t="s">
        <v>28</v>
      </c>
      <c r="E6372" t="s">
        <v>116</v>
      </c>
      <c r="F6372" t="s">
        <v>30</v>
      </c>
      <c r="G6372" t="str">
        <f t="shared" si="792"/>
        <v>abbe</v>
      </c>
      <c r="H6372" t="str">
        <f t="shared" si="793"/>
        <v>8</v>
      </c>
      <c r="I6372" t="str">
        <f t="shared" si="794"/>
        <v>meedl</v>
      </c>
      <c r="J6372" t="str">
        <f t="shared" si="795"/>
        <v>corla</v>
      </c>
      <c r="K6372" t="str">
        <f t="shared" si="796"/>
        <v>meedl</v>
      </c>
      <c r="L6372" t="str">
        <f>VLOOKUP(G6372,[1]VLOOKUP!$A$11:$B$14,2,FALSE)</f>
        <v>meedl</v>
      </c>
      <c r="M6372" t="s">
        <v>106</v>
      </c>
      <c r="N6372" t="str">
        <f>VLOOKUP(M6372,[1]VLOOKUP!$A$2:$C$9,2,FALSE)</f>
        <v>Overlapping</v>
      </c>
      <c r="O6372" t="str">
        <f>VLOOKUP(M6372,[1]VLOOKUP!$A$2:$C$9,3,FALSE)</f>
        <v>Familiar</v>
      </c>
      <c r="P6372">
        <v>3829972</v>
      </c>
      <c r="Q6372" t="s">
        <v>112</v>
      </c>
      <c r="R6372" t="s">
        <v>28</v>
      </c>
      <c r="S6372" t="s">
        <v>108</v>
      </c>
      <c r="T6372">
        <v>282</v>
      </c>
      <c r="U6372" t="s">
        <v>108</v>
      </c>
      <c r="V6372">
        <v>282</v>
      </c>
      <c r="W6372" t="s">
        <v>109</v>
      </c>
      <c r="X6372">
        <v>282</v>
      </c>
      <c r="Y6372" t="s">
        <v>108</v>
      </c>
      <c r="Z6372">
        <v>282</v>
      </c>
      <c r="AA6372" t="s">
        <v>41</v>
      </c>
      <c r="AB6372">
        <v>845</v>
      </c>
      <c r="AC6372" t="s">
        <v>42</v>
      </c>
      <c r="AD6372">
        <f t="shared" si="797"/>
        <v>1</v>
      </c>
      <c r="AE6372">
        <f t="shared" si="798"/>
        <v>0</v>
      </c>
      <c r="AF6372">
        <f t="shared" si="799"/>
        <v>0</v>
      </c>
    </row>
    <row r="6373" spans="1:32" x14ac:dyDescent="0.25">
      <c r="A6373">
        <v>494</v>
      </c>
      <c r="B6373">
        <v>25</v>
      </c>
      <c r="C6373">
        <v>1</v>
      </c>
      <c r="D6373" t="s">
        <v>28</v>
      </c>
      <c r="E6373" t="s">
        <v>125</v>
      </c>
      <c r="F6373" t="s">
        <v>30</v>
      </c>
      <c r="G6373" t="str">
        <f t="shared" si="792"/>
        <v>abbe</v>
      </c>
      <c r="H6373" t="str">
        <f t="shared" si="793"/>
        <v>2</v>
      </c>
      <c r="I6373" t="str">
        <f t="shared" si="794"/>
        <v>meedl</v>
      </c>
      <c r="J6373" t="str">
        <f t="shared" si="795"/>
        <v>corla</v>
      </c>
      <c r="K6373" t="str">
        <f t="shared" si="796"/>
        <v>corla</v>
      </c>
      <c r="L6373" t="str">
        <f>VLOOKUP(G6373,[1]VLOOKUP!$A$11:$B$14,2,FALSE)</f>
        <v>meedl</v>
      </c>
      <c r="M6373" t="s">
        <v>106</v>
      </c>
      <c r="N6373" t="str">
        <f>VLOOKUP(M6373,[1]VLOOKUP!$A$2:$C$9,2,FALSE)</f>
        <v>Overlapping</v>
      </c>
      <c r="O6373" t="str">
        <f>VLOOKUP(M6373,[1]VLOOKUP!$A$2:$C$9,3,FALSE)</f>
        <v>Familiar</v>
      </c>
      <c r="P6373">
        <v>3831100</v>
      </c>
      <c r="Q6373" t="s">
        <v>107</v>
      </c>
      <c r="R6373" t="s">
        <v>28</v>
      </c>
      <c r="S6373" t="s">
        <v>114</v>
      </c>
      <c r="T6373">
        <v>283</v>
      </c>
      <c r="U6373" t="s">
        <v>114</v>
      </c>
      <c r="V6373">
        <v>283</v>
      </c>
      <c r="W6373" t="s">
        <v>109</v>
      </c>
      <c r="X6373">
        <v>283</v>
      </c>
      <c r="Y6373" t="s">
        <v>114</v>
      </c>
      <c r="Z6373">
        <v>283</v>
      </c>
      <c r="AA6373" t="s">
        <v>35</v>
      </c>
      <c r="AB6373">
        <v>1260</v>
      </c>
      <c r="AC6373" t="s">
        <v>36</v>
      </c>
      <c r="AD6373">
        <f t="shared" si="797"/>
        <v>0</v>
      </c>
      <c r="AE6373">
        <f t="shared" si="798"/>
        <v>0</v>
      </c>
      <c r="AF6373">
        <f t="shared" si="799"/>
        <v>0</v>
      </c>
    </row>
    <row r="6374" spans="1:32" x14ac:dyDescent="0.25">
      <c r="A6374">
        <v>495</v>
      </c>
      <c r="B6374">
        <v>25</v>
      </c>
      <c r="C6374">
        <v>1</v>
      </c>
      <c r="D6374" t="s">
        <v>28</v>
      </c>
      <c r="E6374" t="s">
        <v>115</v>
      </c>
      <c r="F6374" t="s">
        <v>30</v>
      </c>
      <c r="G6374" t="str">
        <f t="shared" si="792"/>
        <v>abbe</v>
      </c>
      <c r="H6374" t="str">
        <f t="shared" si="793"/>
        <v>5</v>
      </c>
      <c r="I6374" t="str">
        <f t="shared" si="794"/>
        <v>corla</v>
      </c>
      <c r="J6374" t="str">
        <f t="shared" si="795"/>
        <v>meedl</v>
      </c>
      <c r="K6374" t="str">
        <f t="shared" si="796"/>
        <v>meedl</v>
      </c>
      <c r="L6374" t="str">
        <f>VLOOKUP(G6374,[1]VLOOKUP!$A$11:$B$14,2,FALSE)</f>
        <v>meedl</v>
      </c>
      <c r="M6374" t="s">
        <v>106</v>
      </c>
      <c r="N6374" t="str">
        <f>VLOOKUP(M6374,[1]VLOOKUP!$A$2:$C$9,2,FALSE)</f>
        <v>Overlapping</v>
      </c>
      <c r="O6374" t="str">
        <f>VLOOKUP(M6374,[1]VLOOKUP!$A$2:$C$9,3,FALSE)</f>
        <v>Familiar</v>
      </c>
      <c r="P6374">
        <v>3832644</v>
      </c>
      <c r="Q6374" t="s">
        <v>112</v>
      </c>
      <c r="R6374" t="s">
        <v>28</v>
      </c>
      <c r="S6374" t="s">
        <v>114</v>
      </c>
      <c r="T6374">
        <v>282</v>
      </c>
      <c r="U6374" t="s">
        <v>114</v>
      </c>
      <c r="V6374">
        <v>282</v>
      </c>
      <c r="W6374" t="s">
        <v>109</v>
      </c>
      <c r="X6374">
        <v>282</v>
      </c>
      <c r="Y6374" t="s">
        <v>114</v>
      </c>
      <c r="Z6374">
        <v>282</v>
      </c>
      <c r="AA6374" t="s">
        <v>35</v>
      </c>
      <c r="AB6374">
        <v>1325</v>
      </c>
      <c r="AC6374" t="s">
        <v>36</v>
      </c>
      <c r="AD6374">
        <f t="shared" si="797"/>
        <v>1</v>
      </c>
      <c r="AE6374">
        <f t="shared" si="798"/>
        <v>0</v>
      </c>
      <c r="AF6374">
        <f t="shared" si="799"/>
        <v>0</v>
      </c>
    </row>
    <row r="6375" spans="1:32" x14ac:dyDescent="0.25">
      <c r="A6375">
        <v>496</v>
      </c>
      <c r="B6375">
        <v>25</v>
      </c>
      <c r="C6375">
        <v>1</v>
      </c>
      <c r="D6375" t="s">
        <v>28</v>
      </c>
      <c r="E6375" t="s">
        <v>126</v>
      </c>
      <c r="F6375" t="s">
        <v>30</v>
      </c>
      <c r="G6375" t="str">
        <f t="shared" si="792"/>
        <v>abbe</v>
      </c>
      <c r="H6375" t="str">
        <f t="shared" si="793"/>
        <v>1</v>
      </c>
      <c r="I6375" t="str">
        <f t="shared" si="794"/>
        <v>meedl</v>
      </c>
      <c r="J6375" t="str">
        <f t="shared" si="795"/>
        <v>corla</v>
      </c>
      <c r="K6375" t="str">
        <f t="shared" si="796"/>
        <v>corla</v>
      </c>
      <c r="L6375" t="str">
        <f>VLOOKUP(G6375,[1]VLOOKUP!$A$11:$B$14,2,FALSE)</f>
        <v>meedl</v>
      </c>
      <c r="M6375" t="s">
        <v>106</v>
      </c>
      <c r="N6375" t="str">
        <f>VLOOKUP(M6375,[1]VLOOKUP!$A$2:$C$9,2,FALSE)</f>
        <v>Overlapping</v>
      </c>
      <c r="O6375" t="str">
        <f>VLOOKUP(M6375,[1]VLOOKUP!$A$2:$C$9,3,FALSE)</f>
        <v>Familiar</v>
      </c>
      <c r="P6375">
        <v>3834252</v>
      </c>
      <c r="Q6375" t="s">
        <v>107</v>
      </c>
      <c r="R6375" t="s">
        <v>28</v>
      </c>
      <c r="S6375" t="s">
        <v>114</v>
      </c>
      <c r="T6375">
        <v>283</v>
      </c>
      <c r="U6375" t="s">
        <v>114</v>
      </c>
      <c r="V6375">
        <v>283</v>
      </c>
      <c r="W6375" t="s">
        <v>109</v>
      </c>
      <c r="X6375">
        <v>283</v>
      </c>
      <c r="Y6375" t="s">
        <v>114</v>
      </c>
      <c r="Z6375">
        <v>283</v>
      </c>
      <c r="AA6375" t="s">
        <v>35</v>
      </c>
      <c r="AB6375">
        <v>924</v>
      </c>
      <c r="AC6375" t="s">
        <v>36</v>
      </c>
      <c r="AD6375">
        <f t="shared" si="797"/>
        <v>0</v>
      </c>
      <c r="AE6375">
        <f t="shared" si="798"/>
        <v>0</v>
      </c>
      <c r="AF6375">
        <f t="shared" si="799"/>
        <v>0</v>
      </c>
    </row>
    <row r="6376" spans="1:32" x14ac:dyDescent="0.25">
      <c r="A6376">
        <v>497</v>
      </c>
      <c r="B6376">
        <v>25</v>
      </c>
      <c r="C6376">
        <v>1</v>
      </c>
      <c r="D6376" t="s">
        <v>28</v>
      </c>
      <c r="E6376" t="s">
        <v>128</v>
      </c>
      <c r="F6376" t="s">
        <v>30</v>
      </c>
      <c r="G6376" t="str">
        <f t="shared" si="792"/>
        <v>abbe</v>
      </c>
      <c r="H6376" t="str">
        <f t="shared" si="793"/>
        <v>3</v>
      </c>
      <c r="I6376" t="str">
        <f t="shared" si="794"/>
        <v>meedl</v>
      </c>
      <c r="J6376" t="str">
        <f t="shared" si="795"/>
        <v>corla</v>
      </c>
      <c r="K6376" t="str">
        <f t="shared" si="796"/>
        <v>corla</v>
      </c>
      <c r="L6376" t="str">
        <f>VLOOKUP(G6376,[1]VLOOKUP!$A$11:$B$14,2,FALSE)</f>
        <v>meedl</v>
      </c>
      <c r="M6376" t="s">
        <v>106</v>
      </c>
      <c r="N6376" t="str">
        <f>VLOOKUP(M6376,[1]VLOOKUP!$A$2:$C$9,2,FALSE)</f>
        <v>Overlapping</v>
      </c>
      <c r="O6376" t="str">
        <f>VLOOKUP(M6376,[1]VLOOKUP!$A$2:$C$9,3,FALSE)</f>
        <v>Familiar</v>
      </c>
      <c r="P6376">
        <v>3835460</v>
      </c>
      <c r="Q6376" t="s">
        <v>107</v>
      </c>
      <c r="R6376" t="s">
        <v>28</v>
      </c>
      <c r="S6376" t="s">
        <v>114</v>
      </c>
      <c r="T6376">
        <v>281</v>
      </c>
      <c r="U6376" t="s">
        <v>114</v>
      </c>
      <c r="V6376">
        <v>281</v>
      </c>
      <c r="W6376" t="s">
        <v>109</v>
      </c>
      <c r="X6376">
        <v>281</v>
      </c>
      <c r="Y6376" t="s">
        <v>114</v>
      </c>
      <c r="Z6376">
        <v>281</v>
      </c>
      <c r="AA6376" t="s">
        <v>35</v>
      </c>
      <c r="AB6376">
        <v>1374</v>
      </c>
      <c r="AC6376" t="s">
        <v>36</v>
      </c>
      <c r="AD6376">
        <f t="shared" si="797"/>
        <v>0</v>
      </c>
      <c r="AE6376">
        <f t="shared" si="798"/>
        <v>0</v>
      </c>
      <c r="AF6376">
        <f t="shared" si="799"/>
        <v>0</v>
      </c>
    </row>
    <row r="6377" spans="1:32" x14ac:dyDescent="0.25">
      <c r="A6377">
        <v>498</v>
      </c>
      <c r="B6377">
        <v>25</v>
      </c>
      <c r="C6377">
        <v>1</v>
      </c>
      <c r="D6377" t="s">
        <v>28</v>
      </c>
      <c r="E6377" t="s">
        <v>110</v>
      </c>
      <c r="F6377" t="s">
        <v>30</v>
      </c>
      <c r="G6377" t="str">
        <f t="shared" si="792"/>
        <v>abbe</v>
      </c>
      <c r="H6377" t="str">
        <f t="shared" si="793"/>
        <v>3</v>
      </c>
      <c r="I6377" t="str">
        <f t="shared" si="794"/>
        <v>corla</v>
      </c>
      <c r="J6377" t="str">
        <f t="shared" si="795"/>
        <v>meedl</v>
      </c>
      <c r="K6377" t="str">
        <f t="shared" si="796"/>
        <v>corla</v>
      </c>
      <c r="L6377" t="str">
        <f>VLOOKUP(G6377,[1]VLOOKUP!$A$11:$B$14,2,FALSE)</f>
        <v>meedl</v>
      </c>
      <c r="M6377" t="s">
        <v>106</v>
      </c>
      <c r="N6377" t="str">
        <f>VLOOKUP(M6377,[1]VLOOKUP!$A$2:$C$9,2,FALSE)</f>
        <v>Overlapping</v>
      </c>
      <c r="O6377" t="str">
        <f>VLOOKUP(M6377,[1]VLOOKUP!$A$2:$C$9,3,FALSE)</f>
        <v>Familiar</v>
      </c>
      <c r="P6377">
        <v>3837123</v>
      </c>
      <c r="Q6377" t="s">
        <v>107</v>
      </c>
      <c r="R6377" t="s">
        <v>28</v>
      </c>
      <c r="S6377" t="s">
        <v>108</v>
      </c>
      <c r="T6377">
        <v>282</v>
      </c>
      <c r="U6377" t="s">
        <v>108</v>
      </c>
      <c r="V6377">
        <v>282</v>
      </c>
      <c r="W6377" t="s">
        <v>109</v>
      </c>
      <c r="X6377">
        <v>282</v>
      </c>
      <c r="Y6377" t="s">
        <v>108</v>
      </c>
      <c r="Z6377">
        <v>282</v>
      </c>
      <c r="AA6377" t="s">
        <v>41</v>
      </c>
      <c r="AB6377">
        <v>1566</v>
      </c>
      <c r="AC6377" t="s">
        <v>42</v>
      </c>
      <c r="AD6377">
        <f t="shared" si="797"/>
        <v>0</v>
      </c>
      <c r="AE6377">
        <f t="shared" si="798"/>
        <v>0</v>
      </c>
      <c r="AF6377">
        <f t="shared" si="799"/>
        <v>0</v>
      </c>
    </row>
    <row r="6378" spans="1:32" x14ac:dyDescent="0.25">
      <c r="A6378">
        <v>499</v>
      </c>
      <c r="B6378">
        <v>25</v>
      </c>
      <c r="C6378">
        <v>1</v>
      </c>
      <c r="D6378" t="s">
        <v>28</v>
      </c>
      <c r="E6378" t="s">
        <v>110</v>
      </c>
      <c r="F6378" t="s">
        <v>30</v>
      </c>
      <c r="G6378" t="str">
        <f t="shared" si="792"/>
        <v>abbe</v>
      </c>
      <c r="H6378" t="str">
        <f t="shared" si="793"/>
        <v>3</v>
      </c>
      <c r="I6378" t="str">
        <f t="shared" si="794"/>
        <v>corla</v>
      </c>
      <c r="J6378" t="str">
        <f t="shared" si="795"/>
        <v>meedl</v>
      </c>
      <c r="K6378" t="str">
        <f t="shared" si="796"/>
        <v>corla</v>
      </c>
      <c r="L6378" t="str">
        <f>VLOOKUP(G6378,[1]VLOOKUP!$A$11:$B$14,2,FALSE)</f>
        <v>meedl</v>
      </c>
      <c r="M6378" t="s">
        <v>106</v>
      </c>
      <c r="N6378" t="str">
        <f>VLOOKUP(M6378,[1]VLOOKUP!$A$2:$C$9,2,FALSE)</f>
        <v>Overlapping</v>
      </c>
      <c r="O6378" t="str">
        <f>VLOOKUP(M6378,[1]VLOOKUP!$A$2:$C$9,3,FALSE)</f>
        <v>Familiar</v>
      </c>
      <c r="P6378">
        <v>3838972</v>
      </c>
      <c r="Q6378" t="s">
        <v>107</v>
      </c>
      <c r="R6378" t="s">
        <v>28</v>
      </c>
      <c r="S6378" t="s">
        <v>108</v>
      </c>
      <c r="T6378">
        <v>282</v>
      </c>
      <c r="U6378" t="s">
        <v>108</v>
      </c>
      <c r="V6378">
        <v>282</v>
      </c>
      <c r="W6378" t="s">
        <v>109</v>
      </c>
      <c r="X6378">
        <v>282</v>
      </c>
      <c r="Y6378" t="s">
        <v>108</v>
      </c>
      <c r="Z6378">
        <v>282</v>
      </c>
      <c r="AA6378" t="s">
        <v>41</v>
      </c>
      <c r="AB6378">
        <v>981</v>
      </c>
      <c r="AC6378" t="s">
        <v>42</v>
      </c>
      <c r="AD6378">
        <f t="shared" si="797"/>
        <v>0</v>
      </c>
      <c r="AE6378">
        <f t="shared" si="798"/>
        <v>0</v>
      </c>
      <c r="AF6378">
        <f t="shared" si="799"/>
        <v>0</v>
      </c>
    </row>
    <row r="6379" spans="1:32" x14ac:dyDescent="0.25">
      <c r="A6379">
        <v>500</v>
      </c>
      <c r="B6379">
        <v>25</v>
      </c>
      <c r="C6379">
        <v>1</v>
      </c>
      <c r="D6379" t="s">
        <v>28</v>
      </c>
      <c r="E6379" t="s">
        <v>126</v>
      </c>
      <c r="F6379" t="s">
        <v>30</v>
      </c>
      <c r="G6379" t="str">
        <f t="shared" si="792"/>
        <v>abbe</v>
      </c>
      <c r="H6379" t="str">
        <f t="shared" si="793"/>
        <v>1</v>
      </c>
      <c r="I6379" t="str">
        <f t="shared" si="794"/>
        <v>meedl</v>
      </c>
      <c r="J6379" t="str">
        <f t="shared" si="795"/>
        <v>corla</v>
      </c>
      <c r="K6379" t="str">
        <f t="shared" si="796"/>
        <v>corla</v>
      </c>
      <c r="L6379" t="str">
        <f>VLOOKUP(G6379,[1]VLOOKUP!$A$11:$B$14,2,FALSE)</f>
        <v>meedl</v>
      </c>
      <c r="M6379" t="s">
        <v>106</v>
      </c>
      <c r="N6379" t="str">
        <f>VLOOKUP(M6379,[1]VLOOKUP!$A$2:$C$9,2,FALSE)</f>
        <v>Overlapping</v>
      </c>
      <c r="O6379" t="str">
        <f>VLOOKUP(M6379,[1]VLOOKUP!$A$2:$C$9,3,FALSE)</f>
        <v>Familiar</v>
      </c>
      <c r="P6379">
        <v>3840236</v>
      </c>
      <c r="Q6379" t="s">
        <v>107</v>
      </c>
      <c r="R6379" t="s">
        <v>28</v>
      </c>
      <c r="S6379" t="s">
        <v>114</v>
      </c>
      <c r="T6379">
        <v>282</v>
      </c>
      <c r="U6379" t="s">
        <v>114</v>
      </c>
      <c r="V6379">
        <v>282</v>
      </c>
      <c r="W6379" t="s">
        <v>109</v>
      </c>
      <c r="X6379">
        <v>282</v>
      </c>
      <c r="Y6379" t="s">
        <v>114</v>
      </c>
      <c r="Z6379">
        <v>282</v>
      </c>
      <c r="AA6379" t="s">
        <v>35</v>
      </c>
      <c r="AB6379">
        <v>1269</v>
      </c>
      <c r="AC6379" t="s">
        <v>36</v>
      </c>
      <c r="AD6379">
        <f t="shared" si="797"/>
        <v>0</v>
      </c>
      <c r="AE6379">
        <f t="shared" si="798"/>
        <v>0</v>
      </c>
      <c r="AF6379">
        <f t="shared" si="799"/>
        <v>0</v>
      </c>
    </row>
    <row r="6380" spans="1:32" x14ac:dyDescent="0.25">
      <c r="A6380">
        <v>501</v>
      </c>
      <c r="B6380">
        <v>25</v>
      </c>
      <c r="C6380">
        <v>1</v>
      </c>
      <c r="D6380" t="s">
        <v>28</v>
      </c>
      <c r="E6380" t="s">
        <v>115</v>
      </c>
      <c r="F6380" t="s">
        <v>30</v>
      </c>
      <c r="G6380" t="str">
        <f t="shared" si="792"/>
        <v>abbe</v>
      </c>
      <c r="H6380" t="str">
        <f t="shared" si="793"/>
        <v>5</v>
      </c>
      <c r="I6380" t="str">
        <f t="shared" si="794"/>
        <v>corla</v>
      </c>
      <c r="J6380" t="str">
        <f t="shared" si="795"/>
        <v>meedl</v>
      </c>
      <c r="K6380" t="str">
        <f t="shared" si="796"/>
        <v>meedl</v>
      </c>
      <c r="L6380" t="str">
        <f>VLOOKUP(G6380,[1]VLOOKUP!$A$11:$B$14,2,FALSE)</f>
        <v>meedl</v>
      </c>
      <c r="M6380" t="s">
        <v>106</v>
      </c>
      <c r="N6380" t="str">
        <f>VLOOKUP(M6380,[1]VLOOKUP!$A$2:$C$9,2,FALSE)</f>
        <v>Overlapping</v>
      </c>
      <c r="O6380" t="str">
        <f>VLOOKUP(M6380,[1]VLOOKUP!$A$2:$C$9,3,FALSE)</f>
        <v>Familiar</v>
      </c>
      <c r="P6380">
        <v>3841788</v>
      </c>
      <c r="Q6380" t="s">
        <v>112</v>
      </c>
      <c r="R6380" t="s">
        <v>28</v>
      </c>
      <c r="S6380" t="s">
        <v>114</v>
      </c>
      <c r="T6380">
        <v>283</v>
      </c>
      <c r="U6380" t="s">
        <v>114</v>
      </c>
      <c r="V6380">
        <v>283</v>
      </c>
      <c r="W6380" t="s">
        <v>109</v>
      </c>
      <c r="X6380">
        <v>283</v>
      </c>
      <c r="Y6380" t="s">
        <v>114</v>
      </c>
      <c r="Z6380">
        <v>283</v>
      </c>
      <c r="AA6380" t="s">
        <v>35</v>
      </c>
      <c r="AB6380">
        <v>1500</v>
      </c>
      <c r="AC6380" t="s">
        <v>36</v>
      </c>
      <c r="AD6380">
        <f t="shared" si="797"/>
        <v>1</v>
      </c>
      <c r="AE6380">
        <f t="shared" si="798"/>
        <v>0</v>
      </c>
      <c r="AF6380">
        <f t="shared" si="799"/>
        <v>0</v>
      </c>
    </row>
    <row r="6381" spans="1:32" x14ac:dyDescent="0.25">
      <c r="A6381">
        <v>502</v>
      </c>
      <c r="B6381">
        <v>25</v>
      </c>
      <c r="C6381">
        <v>1</v>
      </c>
      <c r="D6381" t="s">
        <v>28</v>
      </c>
      <c r="E6381" t="s">
        <v>126</v>
      </c>
      <c r="F6381" t="s">
        <v>30</v>
      </c>
      <c r="G6381" t="str">
        <f t="shared" si="792"/>
        <v>abbe</v>
      </c>
      <c r="H6381" t="str">
        <f t="shared" si="793"/>
        <v>1</v>
      </c>
      <c r="I6381" t="str">
        <f t="shared" si="794"/>
        <v>meedl</v>
      </c>
      <c r="J6381" t="str">
        <f t="shared" si="795"/>
        <v>corla</v>
      </c>
      <c r="K6381" t="str">
        <f t="shared" si="796"/>
        <v>meedl</v>
      </c>
      <c r="L6381" t="str">
        <f>VLOOKUP(G6381,[1]VLOOKUP!$A$11:$B$14,2,FALSE)</f>
        <v>meedl</v>
      </c>
      <c r="M6381" t="s">
        <v>106</v>
      </c>
      <c r="N6381" t="str">
        <f>VLOOKUP(M6381,[1]VLOOKUP!$A$2:$C$9,2,FALSE)</f>
        <v>Overlapping</v>
      </c>
      <c r="O6381" t="str">
        <f>VLOOKUP(M6381,[1]VLOOKUP!$A$2:$C$9,3,FALSE)</f>
        <v>Familiar</v>
      </c>
      <c r="P6381">
        <v>3843572</v>
      </c>
      <c r="Q6381" t="s">
        <v>112</v>
      </c>
      <c r="R6381" t="s">
        <v>28</v>
      </c>
      <c r="S6381" t="s">
        <v>108</v>
      </c>
      <c r="T6381">
        <v>282</v>
      </c>
      <c r="U6381" t="s">
        <v>108</v>
      </c>
      <c r="V6381">
        <v>282</v>
      </c>
      <c r="W6381" t="s">
        <v>109</v>
      </c>
      <c r="X6381">
        <v>282</v>
      </c>
      <c r="Y6381" t="s">
        <v>108</v>
      </c>
      <c r="Z6381">
        <v>282</v>
      </c>
      <c r="AA6381" t="s">
        <v>41</v>
      </c>
      <c r="AB6381">
        <v>1237</v>
      </c>
      <c r="AC6381" t="s">
        <v>42</v>
      </c>
      <c r="AD6381">
        <f t="shared" si="797"/>
        <v>1</v>
      </c>
      <c r="AE6381">
        <f t="shared" si="798"/>
        <v>0</v>
      </c>
      <c r="AF6381">
        <f t="shared" si="799"/>
        <v>0</v>
      </c>
    </row>
    <row r="6382" spans="1:32" x14ac:dyDescent="0.25">
      <c r="A6382">
        <v>503</v>
      </c>
      <c r="B6382">
        <v>25</v>
      </c>
      <c r="C6382">
        <v>1</v>
      </c>
      <c r="D6382" t="s">
        <v>28</v>
      </c>
      <c r="E6382" t="s">
        <v>110</v>
      </c>
      <c r="F6382" t="s">
        <v>30</v>
      </c>
      <c r="G6382" t="str">
        <f t="shared" si="792"/>
        <v>abbe</v>
      </c>
      <c r="H6382" t="str">
        <f t="shared" si="793"/>
        <v>3</v>
      </c>
      <c r="I6382" t="str">
        <f t="shared" si="794"/>
        <v>corla</v>
      </c>
      <c r="J6382" t="str">
        <f t="shared" si="795"/>
        <v>meedl</v>
      </c>
      <c r="K6382" t="str">
        <f t="shared" si="796"/>
        <v>corla</v>
      </c>
      <c r="L6382" t="str">
        <f>VLOOKUP(G6382,[1]VLOOKUP!$A$11:$B$14,2,FALSE)</f>
        <v>meedl</v>
      </c>
      <c r="M6382" t="s">
        <v>106</v>
      </c>
      <c r="N6382" t="str">
        <f>VLOOKUP(M6382,[1]VLOOKUP!$A$2:$C$9,2,FALSE)</f>
        <v>Overlapping</v>
      </c>
      <c r="O6382" t="str">
        <f>VLOOKUP(M6382,[1]VLOOKUP!$A$2:$C$9,3,FALSE)</f>
        <v>Familiar</v>
      </c>
      <c r="P6382">
        <v>3845092</v>
      </c>
      <c r="Q6382" t="s">
        <v>107</v>
      </c>
      <c r="R6382" t="s">
        <v>28</v>
      </c>
      <c r="S6382" t="s">
        <v>108</v>
      </c>
      <c r="T6382">
        <v>282</v>
      </c>
      <c r="U6382" t="s">
        <v>108</v>
      </c>
      <c r="V6382">
        <v>282</v>
      </c>
      <c r="W6382" t="s">
        <v>109</v>
      </c>
      <c r="X6382">
        <v>282</v>
      </c>
      <c r="Y6382" t="s">
        <v>108</v>
      </c>
      <c r="Z6382">
        <v>282</v>
      </c>
      <c r="AA6382" t="s">
        <v>41</v>
      </c>
      <c r="AB6382">
        <v>1485</v>
      </c>
      <c r="AC6382" t="s">
        <v>42</v>
      </c>
      <c r="AD6382">
        <f t="shared" si="797"/>
        <v>0</v>
      </c>
      <c r="AE6382">
        <f t="shared" si="798"/>
        <v>0</v>
      </c>
      <c r="AF6382">
        <f t="shared" si="799"/>
        <v>0</v>
      </c>
    </row>
    <row r="6383" spans="1:32" x14ac:dyDescent="0.25">
      <c r="A6383">
        <v>504</v>
      </c>
      <c r="B6383">
        <v>25</v>
      </c>
      <c r="C6383">
        <v>1</v>
      </c>
      <c r="D6383" t="s">
        <v>28</v>
      </c>
      <c r="E6383" t="s">
        <v>118</v>
      </c>
      <c r="F6383" t="s">
        <v>30</v>
      </c>
      <c r="G6383" t="str">
        <f t="shared" si="792"/>
        <v>abbe</v>
      </c>
      <c r="H6383" t="str">
        <f t="shared" si="793"/>
        <v>9</v>
      </c>
      <c r="I6383" t="str">
        <f t="shared" si="794"/>
        <v>corla</v>
      </c>
      <c r="J6383" t="str">
        <f t="shared" si="795"/>
        <v>meedl</v>
      </c>
      <c r="K6383" t="str">
        <f t="shared" si="796"/>
        <v>meedl</v>
      </c>
      <c r="L6383" t="str">
        <f>VLOOKUP(G6383,[1]VLOOKUP!$A$11:$B$14,2,FALSE)</f>
        <v>meedl</v>
      </c>
      <c r="M6383" t="s">
        <v>106</v>
      </c>
      <c r="N6383" t="str">
        <f>VLOOKUP(M6383,[1]VLOOKUP!$A$2:$C$9,2,FALSE)</f>
        <v>Overlapping</v>
      </c>
      <c r="O6383" t="str">
        <f>VLOOKUP(M6383,[1]VLOOKUP!$A$2:$C$9,3,FALSE)</f>
        <v>Familiar</v>
      </c>
      <c r="P6383">
        <v>3846866</v>
      </c>
      <c r="Q6383" t="s">
        <v>112</v>
      </c>
      <c r="R6383" t="s">
        <v>28</v>
      </c>
      <c r="S6383" t="s">
        <v>114</v>
      </c>
      <c r="T6383">
        <v>283</v>
      </c>
      <c r="U6383" t="s">
        <v>114</v>
      </c>
      <c r="V6383">
        <v>283</v>
      </c>
      <c r="W6383" t="s">
        <v>109</v>
      </c>
      <c r="X6383">
        <v>283</v>
      </c>
      <c r="Y6383" t="s">
        <v>114</v>
      </c>
      <c r="Z6383">
        <v>283</v>
      </c>
      <c r="AA6383" t="s">
        <v>35</v>
      </c>
      <c r="AB6383">
        <v>758</v>
      </c>
      <c r="AC6383" t="s">
        <v>36</v>
      </c>
      <c r="AD6383">
        <f t="shared" si="797"/>
        <v>1</v>
      </c>
      <c r="AE6383">
        <f t="shared" si="798"/>
        <v>0</v>
      </c>
      <c r="AF6383">
        <f t="shared" si="799"/>
        <v>0</v>
      </c>
    </row>
    <row r="6384" spans="1:32" x14ac:dyDescent="0.25">
      <c r="A6384">
        <v>505</v>
      </c>
      <c r="B6384">
        <v>25</v>
      </c>
      <c r="C6384">
        <v>1</v>
      </c>
      <c r="D6384" t="s">
        <v>28</v>
      </c>
      <c r="E6384" t="s">
        <v>120</v>
      </c>
      <c r="F6384" t="s">
        <v>30</v>
      </c>
      <c r="G6384" t="str">
        <f t="shared" si="792"/>
        <v>abbe</v>
      </c>
      <c r="H6384" t="str">
        <f t="shared" si="793"/>
        <v>6</v>
      </c>
      <c r="I6384" t="str">
        <f t="shared" si="794"/>
        <v>corla</v>
      </c>
      <c r="J6384" t="str">
        <f t="shared" si="795"/>
        <v>meedl</v>
      </c>
      <c r="K6384" t="str">
        <f t="shared" si="796"/>
        <v>meedl</v>
      </c>
      <c r="L6384" t="str">
        <f>VLOOKUP(G6384,[1]VLOOKUP!$A$11:$B$14,2,FALSE)</f>
        <v>meedl</v>
      </c>
      <c r="M6384" t="s">
        <v>106</v>
      </c>
      <c r="N6384" t="str">
        <f>VLOOKUP(M6384,[1]VLOOKUP!$A$2:$C$9,2,FALSE)</f>
        <v>Overlapping</v>
      </c>
      <c r="O6384" t="str">
        <f>VLOOKUP(M6384,[1]VLOOKUP!$A$2:$C$9,3,FALSE)</f>
        <v>Familiar</v>
      </c>
      <c r="P6384">
        <v>3847908</v>
      </c>
      <c r="Q6384" t="s">
        <v>112</v>
      </c>
      <c r="R6384" t="s">
        <v>28</v>
      </c>
      <c r="S6384" t="s">
        <v>114</v>
      </c>
      <c r="T6384">
        <v>282</v>
      </c>
      <c r="U6384" t="s">
        <v>114</v>
      </c>
      <c r="V6384">
        <v>282</v>
      </c>
      <c r="W6384" t="s">
        <v>109</v>
      </c>
      <c r="X6384">
        <v>282</v>
      </c>
      <c r="Y6384" t="s">
        <v>114</v>
      </c>
      <c r="Z6384">
        <v>282</v>
      </c>
      <c r="AA6384" t="s">
        <v>35</v>
      </c>
      <c r="AB6384">
        <v>1989</v>
      </c>
      <c r="AC6384" t="s">
        <v>36</v>
      </c>
      <c r="AD6384">
        <f t="shared" si="797"/>
        <v>1</v>
      </c>
      <c r="AE6384">
        <f t="shared" si="798"/>
        <v>0</v>
      </c>
      <c r="AF6384">
        <f t="shared" si="799"/>
        <v>0</v>
      </c>
    </row>
    <row r="6385" spans="1:32" x14ac:dyDescent="0.25">
      <c r="A6385">
        <v>506</v>
      </c>
      <c r="B6385">
        <v>25</v>
      </c>
      <c r="C6385">
        <v>1</v>
      </c>
      <c r="D6385" t="s">
        <v>28</v>
      </c>
      <c r="E6385" t="s">
        <v>113</v>
      </c>
      <c r="F6385" t="s">
        <v>30</v>
      </c>
      <c r="G6385" t="str">
        <f t="shared" si="792"/>
        <v>abbe</v>
      </c>
      <c r="H6385" t="str">
        <f t="shared" si="793"/>
        <v>8</v>
      </c>
      <c r="I6385" t="str">
        <f t="shared" si="794"/>
        <v>corla</v>
      </c>
      <c r="J6385" t="str">
        <f t="shared" si="795"/>
        <v>meedl</v>
      </c>
      <c r="K6385" t="str">
        <f t="shared" si="796"/>
        <v>meedl</v>
      </c>
      <c r="L6385" t="str">
        <f>VLOOKUP(G6385,[1]VLOOKUP!$A$11:$B$14,2,FALSE)</f>
        <v>meedl</v>
      </c>
      <c r="M6385" t="s">
        <v>106</v>
      </c>
      <c r="N6385" t="str">
        <f>VLOOKUP(M6385,[1]VLOOKUP!$A$2:$C$9,2,FALSE)</f>
        <v>Overlapping</v>
      </c>
      <c r="O6385" t="str">
        <f>VLOOKUP(M6385,[1]VLOOKUP!$A$2:$C$9,3,FALSE)</f>
        <v>Familiar</v>
      </c>
      <c r="P6385">
        <v>3850180</v>
      </c>
      <c r="Q6385" t="s">
        <v>112</v>
      </c>
      <c r="R6385" t="s">
        <v>28</v>
      </c>
      <c r="S6385" t="s">
        <v>114</v>
      </c>
      <c r="T6385">
        <v>282</v>
      </c>
      <c r="U6385" t="s">
        <v>114</v>
      </c>
      <c r="V6385">
        <v>282</v>
      </c>
      <c r="W6385" t="s">
        <v>109</v>
      </c>
      <c r="X6385">
        <v>282</v>
      </c>
      <c r="Y6385" t="s">
        <v>114</v>
      </c>
      <c r="Z6385">
        <v>282</v>
      </c>
      <c r="AA6385" t="s">
        <v>35</v>
      </c>
      <c r="AB6385">
        <v>909</v>
      </c>
      <c r="AC6385" t="s">
        <v>36</v>
      </c>
      <c r="AD6385">
        <f t="shared" si="797"/>
        <v>1</v>
      </c>
      <c r="AE6385">
        <f t="shared" si="798"/>
        <v>0</v>
      </c>
      <c r="AF6385">
        <f t="shared" si="799"/>
        <v>0</v>
      </c>
    </row>
    <row r="6386" spans="1:32" x14ac:dyDescent="0.25">
      <c r="A6386">
        <v>507</v>
      </c>
      <c r="B6386">
        <v>25</v>
      </c>
      <c r="C6386">
        <v>1</v>
      </c>
      <c r="D6386" t="s">
        <v>28</v>
      </c>
      <c r="E6386" t="s">
        <v>116</v>
      </c>
      <c r="F6386" t="s">
        <v>30</v>
      </c>
      <c r="G6386" t="str">
        <f t="shared" si="792"/>
        <v>abbe</v>
      </c>
      <c r="H6386" t="str">
        <f t="shared" si="793"/>
        <v>8</v>
      </c>
      <c r="I6386" t="str">
        <f t="shared" si="794"/>
        <v>meedl</v>
      </c>
      <c r="J6386" t="str">
        <f t="shared" si="795"/>
        <v>corla</v>
      </c>
      <c r="K6386" t="str">
        <f t="shared" si="796"/>
        <v>meedl</v>
      </c>
      <c r="L6386" t="str">
        <f>VLOOKUP(G6386,[1]VLOOKUP!$A$11:$B$14,2,FALSE)</f>
        <v>meedl</v>
      </c>
      <c r="M6386" t="s">
        <v>106</v>
      </c>
      <c r="N6386" t="str">
        <f>VLOOKUP(M6386,[1]VLOOKUP!$A$2:$C$9,2,FALSE)</f>
        <v>Overlapping</v>
      </c>
      <c r="O6386" t="str">
        <f>VLOOKUP(M6386,[1]VLOOKUP!$A$2:$C$9,3,FALSE)</f>
        <v>Familiar</v>
      </c>
      <c r="P6386">
        <v>3851373</v>
      </c>
      <c r="Q6386" t="s">
        <v>112</v>
      </c>
      <c r="R6386" t="s">
        <v>28</v>
      </c>
      <c r="S6386" t="s">
        <v>108</v>
      </c>
      <c r="T6386">
        <v>281</v>
      </c>
      <c r="U6386" t="s">
        <v>108</v>
      </c>
      <c r="V6386">
        <v>281</v>
      </c>
      <c r="W6386" t="s">
        <v>109</v>
      </c>
      <c r="X6386">
        <v>281</v>
      </c>
      <c r="Y6386" t="s">
        <v>108</v>
      </c>
      <c r="Z6386">
        <v>281</v>
      </c>
      <c r="AA6386" t="s">
        <v>41</v>
      </c>
      <c r="AB6386">
        <v>1029</v>
      </c>
      <c r="AC6386" t="s">
        <v>42</v>
      </c>
      <c r="AD6386">
        <f t="shared" si="797"/>
        <v>1</v>
      </c>
      <c r="AE6386">
        <f t="shared" si="798"/>
        <v>0</v>
      </c>
      <c r="AF6386">
        <f t="shared" si="799"/>
        <v>0</v>
      </c>
    </row>
    <row r="6387" spans="1:32" x14ac:dyDescent="0.25">
      <c r="A6387">
        <v>508</v>
      </c>
      <c r="B6387">
        <v>25</v>
      </c>
      <c r="C6387">
        <v>1</v>
      </c>
      <c r="D6387" t="s">
        <v>28</v>
      </c>
      <c r="E6387" t="s">
        <v>113</v>
      </c>
      <c r="F6387" t="s">
        <v>30</v>
      </c>
      <c r="G6387" t="str">
        <f t="shared" si="792"/>
        <v>abbe</v>
      </c>
      <c r="H6387" t="str">
        <f t="shared" si="793"/>
        <v>8</v>
      </c>
      <c r="I6387" t="str">
        <f t="shared" si="794"/>
        <v>corla</v>
      </c>
      <c r="J6387" t="str">
        <f t="shared" si="795"/>
        <v>meedl</v>
      </c>
      <c r="K6387" t="str">
        <f t="shared" si="796"/>
        <v>meedl</v>
      </c>
      <c r="L6387" t="str">
        <f>VLOOKUP(G6387,[1]VLOOKUP!$A$11:$B$14,2,FALSE)</f>
        <v>meedl</v>
      </c>
      <c r="M6387" t="s">
        <v>106</v>
      </c>
      <c r="N6387" t="str">
        <f>VLOOKUP(M6387,[1]VLOOKUP!$A$2:$C$9,2,FALSE)</f>
        <v>Overlapping</v>
      </c>
      <c r="O6387" t="str">
        <f>VLOOKUP(M6387,[1]VLOOKUP!$A$2:$C$9,3,FALSE)</f>
        <v>Familiar</v>
      </c>
      <c r="P6387">
        <v>3852684</v>
      </c>
      <c r="Q6387" t="s">
        <v>112</v>
      </c>
      <c r="R6387" t="s">
        <v>28</v>
      </c>
      <c r="S6387" t="s">
        <v>114</v>
      </c>
      <c r="T6387">
        <v>282</v>
      </c>
      <c r="U6387" t="s">
        <v>114</v>
      </c>
      <c r="V6387">
        <v>282</v>
      </c>
      <c r="W6387" t="s">
        <v>109</v>
      </c>
      <c r="X6387">
        <v>282</v>
      </c>
      <c r="Y6387" t="s">
        <v>114</v>
      </c>
      <c r="Z6387">
        <v>282</v>
      </c>
      <c r="AA6387" t="s">
        <v>35</v>
      </c>
      <c r="AB6387">
        <v>1093</v>
      </c>
      <c r="AC6387" t="s">
        <v>36</v>
      </c>
      <c r="AD6387">
        <f t="shared" si="797"/>
        <v>1</v>
      </c>
      <c r="AE6387">
        <f t="shared" si="798"/>
        <v>0</v>
      </c>
      <c r="AF6387">
        <f t="shared" si="799"/>
        <v>0</v>
      </c>
    </row>
    <row r="6388" spans="1:32" x14ac:dyDescent="0.25">
      <c r="A6388">
        <v>509</v>
      </c>
      <c r="B6388">
        <v>25</v>
      </c>
      <c r="C6388">
        <v>1</v>
      </c>
      <c r="D6388" t="s">
        <v>28</v>
      </c>
      <c r="E6388" t="s">
        <v>119</v>
      </c>
      <c r="F6388" t="s">
        <v>30</v>
      </c>
      <c r="G6388" t="str">
        <f t="shared" si="792"/>
        <v>abbe</v>
      </c>
      <c r="H6388" t="str">
        <f t="shared" si="793"/>
        <v>4</v>
      </c>
      <c r="I6388" t="str">
        <f t="shared" si="794"/>
        <v>corla</v>
      </c>
      <c r="J6388" t="str">
        <f t="shared" si="795"/>
        <v>meedl</v>
      </c>
      <c r="K6388" t="str">
        <f t="shared" si="796"/>
        <v>corla</v>
      </c>
      <c r="L6388" t="str">
        <f>VLOOKUP(G6388,[1]VLOOKUP!$A$11:$B$14,2,FALSE)</f>
        <v>meedl</v>
      </c>
      <c r="M6388" t="s">
        <v>106</v>
      </c>
      <c r="N6388" t="str">
        <f>VLOOKUP(M6388,[1]VLOOKUP!$A$2:$C$9,2,FALSE)</f>
        <v>Overlapping</v>
      </c>
      <c r="O6388" t="str">
        <f>VLOOKUP(M6388,[1]VLOOKUP!$A$2:$C$9,3,FALSE)</f>
        <v>Familiar</v>
      </c>
      <c r="P6388">
        <v>3854060</v>
      </c>
      <c r="Q6388" t="s">
        <v>107</v>
      </c>
      <c r="R6388" t="s">
        <v>28</v>
      </c>
      <c r="S6388" t="s">
        <v>108</v>
      </c>
      <c r="T6388">
        <v>282</v>
      </c>
      <c r="U6388" t="s">
        <v>108</v>
      </c>
      <c r="V6388">
        <v>282</v>
      </c>
      <c r="W6388" t="s">
        <v>109</v>
      </c>
      <c r="X6388">
        <v>282</v>
      </c>
      <c r="Y6388" t="s">
        <v>108</v>
      </c>
      <c r="Z6388">
        <v>282</v>
      </c>
      <c r="AA6388" t="s">
        <v>41</v>
      </c>
      <c r="AB6388">
        <v>1181</v>
      </c>
      <c r="AC6388" t="s">
        <v>42</v>
      </c>
      <c r="AD6388">
        <f t="shared" si="797"/>
        <v>0</v>
      </c>
      <c r="AE6388">
        <f t="shared" si="798"/>
        <v>0</v>
      </c>
      <c r="AF6388">
        <f t="shared" si="799"/>
        <v>0</v>
      </c>
    </row>
    <row r="6389" spans="1:32" x14ac:dyDescent="0.25">
      <c r="A6389">
        <v>510</v>
      </c>
      <c r="B6389">
        <v>25</v>
      </c>
      <c r="C6389">
        <v>1</v>
      </c>
      <c r="D6389" t="s">
        <v>28</v>
      </c>
      <c r="E6389" t="s">
        <v>105</v>
      </c>
      <c r="F6389" t="s">
        <v>30</v>
      </c>
      <c r="G6389" t="str">
        <f t="shared" si="792"/>
        <v>abbe</v>
      </c>
      <c r="H6389" t="str">
        <f t="shared" si="793"/>
        <v>1</v>
      </c>
      <c r="I6389" t="str">
        <f t="shared" si="794"/>
        <v>corla</v>
      </c>
      <c r="J6389" t="str">
        <f t="shared" si="795"/>
        <v>meedl</v>
      </c>
      <c r="K6389" t="str">
        <f t="shared" si="796"/>
        <v>corla</v>
      </c>
      <c r="L6389" t="str">
        <f>VLOOKUP(G6389,[1]VLOOKUP!$A$11:$B$14,2,FALSE)</f>
        <v>meedl</v>
      </c>
      <c r="M6389" t="s">
        <v>106</v>
      </c>
      <c r="N6389" t="str">
        <f>VLOOKUP(M6389,[1]VLOOKUP!$A$2:$C$9,2,FALSE)</f>
        <v>Overlapping</v>
      </c>
      <c r="O6389" t="str">
        <f>VLOOKUP(M6389,[1]VLOOKUP!$A$2:$C$9,3,FALSE)</f>
        <v>Familiar</v>
      </c>
      <c r="P6389">
        <v>3855531</v>
      </c>
      <c r="Q6389" t="s">
        <v>107</v>
      </c>
      <c r="R6389" t="s">
        <v>28</v>
      </c>
      <c r="S6389" t="s">
        <v>108</v>
      </c>
      <c r="T6389">
        <v>282</v>
      </c>
      <c r="U6389" t="s">
        <v>108</v>
      </c>
      <c r="V6389">
        <v>282</v>
      </c>
      <c r="W6389" t="s">
        <v>109</v>
      </c>
      <c r="X6389">
        <v>282</v>
      </c>
      <c r="Y6389" t="s">
        <v>108</v>
      </c>
      <c r="Z6389">
        <v>282</v>
      </c>
      <c r="AA6389" t="s">
        <v>41</v>
      </c>
      <c r="AB6389">
        <v>2390</v>
      </c>
      <c r="AC6389" t="s">
        <v>42</v>
      </c>
      <c r="AD6389">
        <f t="shared" si="797"/>
        <v>0</v>
      </c>
      <c r="AE6389">
        <f t="shared" si="798"/>
        <v>0</v>
      </c>
      <c r="AF6389">
        <f t="shared" si="799"/>
        <v>0</v>
      </c>
    </row>
    <row r="6390" spans="1:32" x14ac:dyDescent="0.25">
      <c r="A6390">
        <v>511</v>
      </c>
      <c r="B6390">
        <v>25</v>
      </c>
      <c r="C6390">
        <v>1</v>
      </c>
      <c r="D6390" t="s">
        <v>28</v>
      </c>
      <c r="E6390" t="s">
        <v>118</v>
      </c>
      <c r="F6390" t="s">
        <v>30</v>
      </c>
      <c r="G6390" t="str">
        <f t="shared" si="792"/>
        <v>abbe</v>
      </c>
      <c r="H6390" t="str">
        <f t="shared" si="793"/>
        <v>9</v>
      </c>
      <c r="I6390" t="str">
        <f t="shared" si="794"/>
        <v>corla</v>
      </c>
      <c r="J6390" t="str">
        <f t="shared" si="795"/>
        <v>meedl</v>
      </c>
      <c r="K6390" t="str">
        <f t="shared" si="796"/>
        <v>corla</v>
      </c>
      <c r="L6390" t="str">
        <f>VLOOKUP(G6390,[1]VLOOKUP!$A$11:$B$14,2,FALSE)</f>
        <v>meedl</v>
      </c>
      <c r="M6390" t="s">
        <v>106</v>
      </c>
      <c r="N6390" t="str">
        <f>VLOOKUP(M6390,[1]VLOOKUP!$A$2:$C$9,2,FALSE)</f>
        <v>Overlapping</v>
      </c>
      <c r="O6390" t="str">
        <f>VLOOKUP(M6390,[1]VLOOKUP!$A$2:$C$9,3,FALSE)</f>
        <v>Familiar</v>
      </c>
      <c r="P6390">
        <v>3858204</v>
      </c>
      <c r="Q6390" t="s">
        <v>107</v>
      </c>
      <c r="R6390" t="s">
        <v>28</v>
      </c>
      <c r="S6390" t="s">
        <v>108</v>
      </c>
      <c r="T6390">
        <v>282</v>
      </c>
      <c r="U6390" t="s">
        <v>108</v>
      </c>
      <c r="V6390">
        <v>282</v>
      </c>
      <c r="W6390" t="s">
        <v>109</v>
      </c>
      <c r="X6390">
        <v>282</v>
      </c>
      <c r="Y6390" t="s">
        <v>108</v>
      </c>
      <c r="Z6390">
        <v>282</v>
      </c>
      <c r="AA6390" t="s">
        <v>41</v>
      </c>
      <c r="AB6390">
        <v>1117</v>
      </c>
      <c r="AC6390" t="s">
        <v>42</v>
      </c>
      <c r="AD6390">
        <f t="shared" si="797"/>
        <v>0</v>
      </c>
      <c r="AE6390">
        <f t="shared" si="798"/>
        <v>0</v>
      </c>
      <c r="AF6390">
        <f t="shared" si="799"/>
        <v>0</v>
      </c>
    </row>
    <row r="6391" spans="1:32" x14ac:dyDescent="0.25">
      <c r="A6391">
        <v>512</v>
      </c>
      <c r="B6391">
        <v>25</v>
      </c>
      <c r="C6391">
        <v>1</v>
      </c>
      <c r="D6391" t="s">
        <v>28</v>
      </c>
      <c r="E6391" t="s">
        <v>111</v>
      </c>
      <c r="F6391" t="s">
        <v>30</v>
      </c>
      <c r="G6391" t="str">
        <f t="shared" si="792"/>
        <v>abbe</v>
      </c>
      <c r="H6391" t="str">
        <f t="shared" si="793"/>
        <v>6</v>
      </c>
      <c r="I6391" t="str">
        <f t="shared" si="794"/>
        <v>meedl</v>
      </c>
      <c r="J6391" t="str">
        <f t="shared" si="795"/>
        <v>corla</v>
      </c>
      <c r="K6391" t="str">
        <f t="shared" si="796"/>
        <v>meedl</v>
      </c>
      <c r="L6391" t="str">
        <f>VLOOKUP(G6391,[1]VLOOKUP!$A$11:$B$14,2,FALSE)</f>
        <v>meedl</v>
      </c>
      <c r="M6391" t="s">
        <v>106</v>
      </c>
      <c r="N6391" t="str">
        <f>VLOOKUP(M6391,[1]VLOOKUP!$A$2:$C$9,2,FALSE)</f>
        <v>Overlapping</v>
      </c>
      <c r="O6391" t="str">
        <f>VLOOKUP(M6391,[1]VLOOKUP!$A$2:$C$9,3,FALSE)</f>
        <v>Familiar</v>
      </c>
      <c r="P6391">
        <v>3859604</v>
      </c>
      <c r="Q6391" t="s">
        <v>112</v>
      </c>
      <c r="R6391" t="s">
        <v>28</v>
      </c>
      <c r="S6391" t="s">
        <v>108</v>
      </c>
      <c r="T6391">
        <v>282</v>
      </c>
      <c r="U6391" t="s">
        <v>108</v>
      </c>
      <c r="V6391">
        <v>282</v>
      </c>
      <c r="W6391" t="s">
        <v>109</v>
      </c>
      <c r="X6391">
        <v>282</v>
      </c>
      <c r="Y6391" t="s">
        <v>108</v>
      </c>
      <c r="Z6391">
        <v>282</v>
      </c>
      <c r="AA6391" t="s">
        <v>41</v>
      </c>
      <c r="AB6391">
        <v>2237</v>
      </c>
      <c r="AC6391" t="s">
        <v>42</v>
      </c>
      <c r="AD6391">
        <f t="shared" si="797"/>
        <v>1</v>
      </c>
      <c r="AE6391">
        <f t="shared" si="798"/>
        <v>0</v>
      </c>
      <c r="AF6391">
        <f t="shared" si="799"/>
        <v>0</v>
      </c>
    </row>
    <row r="6392" spans="1:32" x14ac:dyDescent="0.25">
      <c r="A6392">
        <v>513</v>
      </c>
      <c r="B6392">
        <v>25</v>
      </c>
      <c r="C6392">
        <v>1</v>
      </c>
      <c r="D6392" t="s">
        <v>28</v>
      </c>
      <c r="E6392" t="s">
        <v>122</v>
      </c>
      <c r="F6392" t="s">
        <v>30</v>
      </c>
      <c r="G6392" t="str">
        <f t="shared" si="792"/>
        <v>abbe</v>
      </c>
      <c r="H6392" t="str">
        <f t="shared" si="793"/>
        <v>5</v>
      </c>
      <c r="I6392" t="str">
        <f t="shared" si="794"/>
        <v>meedl</v>
      </c>
      <c r="J6392" t="str">
        <f t="shared" si="795"/>
        <v>corla</v>
      </c>
      <c r="K6392" t="str">
        <f t="shared" si="796"/>
        <v>meedl</v>
      </c>
      <c r="L6392" t="str">
        <f>VLOOKUP(G6392,[1]VLOOKUP!$A$11:$B$14,2,FALSE)</f>
        <v>meedl</v>
      </c>
      <c r="M6392" t="s">
        <v>106</v>
      </c>
      <c r="N6392" t="str">
        <f>VLOOKUP(M6392,[1]VLOOKUP!$A$2:$C$9,2,FALSE)</f>
        <v>Overlapping</v>
      </c>
      <c r="O6392" t="str">
        <f>VLOOKUP(M6392,[1]VLOOKUP!$A$2:$C$9,3,FALSE)</f>
        <v>Familiar</v>
      </c>
      <c r="P6392">
        <v>3862124</v>
      </c>
      <c r="Q6392" t="s">
        <v>112</v>
      </c>
      <c r="R6392" t="s">
        <v>28</v>
      </c>
      <c r="S6392" t="s">
        <v>108</v>
      </c>
      <c r="T6392">
        <v>281</v>
      </c>
      <c r="U6392" t="s">
        <v>108</v>
      </c>
      <c r="V6392">
        <v>281</v>
      </c>
      <c r="W6392" t="s">
        <v>109</v>
      </c>
      <c r="X6392">
        <v>281</v>
      </c>
      <c r="Y6392" t="s">
        <v>108</v>
      </c>
      <c r="Z6392">
        <v>281</v>
      </c>
      <c r="AA6392" t="s">
        <v>41</v>
      </c>
      <c r="AB6392">
        <v>2182</v>
      </c>
      <c r="AC6392" t="s">
        <v>42</v>
      </c>
      <c r="AD6392">
        <f t="shared" si="797"/>
        <v>1</v>
      </c>
      <c r="AE6392">
        <f t="shared" si="798"/>
        <v>0</v>
      </c>
      <c r="AF6392">
        <f t="shared" si="799"/>
        <v>0</v>
      </c>
    </row>
    <row r="6393" spans="1:32" x14ac:dyDescent="0.25">
      <c r="A6393">
        <v>514</v>
      </c>
      <c r="B6393">
        <v>25</v>
      </c>
      <c r="C6393">
        <v>1</v>
      </c>
      <c r="D6393" t="s">
        <v>28</v>
      </c>
      <c r="E6393" t="s">
        <v>123</v>
      </c>
      <c r="F6393" t="s">
        <v>30</v>
      </c>
      <c r="G6393" t="str">
        <f t="shared" si="792"/>
        <v>abbe</v>
      </c>
      <c r="H6393" t="str">
        <f t="shared" si="793"/>
        <v>7</v>
      </c>
      <c r="I6393" t="str">
        <f t="shared" si="794"/>
        <v>corla</v>
      </c>
      <c r="J6393" t="str">
        <f t="shared" si="795"/>
        <v>meedl</v>
      </c>
      <c r="K6393" t="str">
        <f t="shared" si="796"/>
        <v>meedl</v>
      </c>
      <c r="L6393" t="str">
        <f>VLOOKUP(G6393,[1]VLOOKUP!$A$11:$B$14,2,FALSE)</f>
        <v>meedl</v>
      </c>
      <c r="M6393" t="s">
        <v>106</v>
      </c>
      <c r="N6393" t="str">
        <f>VLOOKUP(M6393,[1]VLOOKUP!$A$2:$C$9,2,FALSE)</f>
        <v>Overlapping</v>
      </c>
      <c r="O6393" t="str">
        <f>VLOOKUP(M6393,[1]VLOOKUP!$A$2:$C$9,3,FALSE)</f>
        <v>Familiar</v>
      </c>
      <c r="P6393">
        <v>3864588</v>
      </c>
      <c r="Q6393" t="s">
        <v>112</v>
      </c>
      <c r="R6393" t="s">
        <v>28</v>
      </c>
      <c r="S6393" t="s">
        <v>114</v>
      </c>
      <c r="T6393">
        <v>282</v>
      </c>
      <c r="U6393" t="s">
        <v>114</v>
      </c>
      <c r="V6393">
        <v>282</v>
      </c>
      <c r="W6393" t="s">
        <v>109</v>
      </c>
      <c r="X6393">
        <v>282</v>
      </c>
      <c r="Y6393" t="s">
        <v>114</v>
      </c>
      <c r="Z6393">
        <v>282</v>
      </c>
      <c r="AA6393" t="s">
        <v>35</v>
      </c>
      <c r="AB6393">
        <v>1173</v>
      </c>
      <c r="AC6393" t="s">
        <v>36</v>
      </c>
      <c r="AD6393">
        <f t="shared" si="797"/>
        <v>1</v>
      </c>
      <c r="AE6393">
        <f t="shared" si="798"/>
        <v>0</v>
      </c>
      <c r="AF6393">
        <f t="shared" si="799"/>
        <v>0</v>
      </c>
    </row>
    <row r="6394" spans="1:32" x14ac:dyDescent="0.25">
      <c r="A6394">
        <v>515</v>
      </c>
      <c r="B6394">
        <v>25</v>
      </c>
      <c r="C6394">
        <v>1</v>
      </c>
      <c r="D6394" t="s">
        <v>28</v>
      </c>
      <c r="E6394" t="s">
        <v>116</v>
      </c>
      <c r="F6394" t="s">
        <v>30</v>
      </c>
      <c r="G6394" t="str">
        <f t="shared" si="792"/>
        <v>abbe</v>
      </c>
      <c r="H6394" t="str">
        <f t="shared" si="793"/>
        <v>8</v>
      </c>
      <c r="I6394" t="str">
        <f t="shared" si="794"/>
        <v>meedl</v>
      </c>
      <c r="J6394" t="str">
        <f t="shared" si="795"/>
        <v>corla</v>
      </c>
      <c r="K6394" t="str">
        <f t="shared" si="796"/>
        <v>meedl</v>
      </c>
      <c r="L6394" t="str">
        <f>VLOOKUP(G6394,[1]VLOOKUP!$A$11:$B$14,2,FALSE)</f>
        <v>meedl</v>
      </c>
      <c r="M6394" t="s">
        <v>106</v>
      </c>
      <c r="N6394" t="str">
        <f>VLOOKUP(M6394,[1]VLOOKUP!$A$2:$C$9,2,FALSE)</f>
        <v>Overlapping</v>
      </c>
      <c r="O6394" t="str">
        <f>VLOOKUP(M6394,[1]VLOOKUP!$A$2:$C$9,3,FALSE)</f>
        <v>Familiar</v>
      </c>
      <c r="P6394">
        <v>3866044</v>
      </c>
      <c r="Q6394" t="s">
        <v>112</v>
      </c>
      <c r="R6394" t="s">
        <v>28</v>
      </c>
      <c r="S6394" t="s">
        <v>108</v>
      </c>
      <c r="T6394">
        <v>281</v>
      </c>
      <c r="U6394" t="s">
        <v>108</v>
      </c>
      <c r="V6394">
        <v>281</v>
      </c>
      <c r="W6394" t="s">
        <v>109</v>
      </c>
      <c r="X6394">
        <v>281</v>
      </c>
      <c r="Y6394" t="s">
        <v>108</v>
      </c>
      <c r="Z6394">
        <v>281</v>
      </c>
      <c r="AA6394" t="s">
        <v>41</v>
      </c>
      <c r="AB6394">
        <v>1310</v>
      </c>
      <c r="AC6394" t="s">
        <v>42</v>
      </c>
      <c r="AD6394">
        <f t="shared" si="797"/>
        <v>1</v>
      </c>
      <c r="AE6394">
        <f t="shared" si="798"/>
        <v>0</v>
      </c>
      <c r="AF6394">
        <f t="shared" si="799"/>
        <v>0</v>
      </c>
    </row>
    <row r="6395" spans="1:32" x14ac:dyDescent="0.25">
      <c r="A6395">
        <v>516</v>
      </c>
      <c r="B6395">
        <v>25</v>
      </c>
      <c r="C6395">
        <v>1</v>
      </c>
      <c r="D6395" t="s">
        <v>28</v>
      </c>
      <c r="E6395" t="s">
        <v>113</v>
      </c>
      <c r="F6395" t="s">
        <v>30</v>
      </c>
      <c r="G6395" t="str">
        <f t="shared" si="792"/>
        <v>abbe</v>
      </c>
      <c r="H6395" t="str">
        <f t="shared" si="793"/>
        <v>8</v>
      </c>
      <c r="I6395" t="str">
        <f t="shared" si="794"/>
        <v>corla</v>
      </c>
      <c r="J6395" t="str">
        <f t="shared" si="795"/>
        <v>meedl</v>
      </c>
      <c r="K6395" t="str">
        <f t="shared" si="796"/>
        <v>meedl</v>
      </c>
      <c r="L6395" t="str">
        <f>VLOOKUP(G6395,[1]VLOOKUP!$A$11:$B$14,2,FALSE)</f>
        <v>meedl</v>
      </c>
      <c r="M6395" t="s">
        <v>106</v>
      </c>
      <c r="N6395" t="str">
        <f>VLOOKUP(M6395,[1]VLOOKUP!$A$2:$C$9,2,FALSE)</f>
        <v>Overlapping</v>
      </c>
      <c r="O6395" t="str">
        <f>VLOOKUP(M6395,[1]VLOOKUP!$A$2:$C$9,3,FALSE)</f>
        <v>Familiar</v>
      </c>
      <c r="P6395">
        <v>3867643</v>
      </c>
      <c r="Q6395" t="s">
        <v>112</v>
      </c>
      <c r="R6395" t="s">
        <v>28</v>
      </c>
      <c r="S6395" t="s">
        <v>114</v>
      </c>
      <c r="T6395">
        <v>282</v>
      </c>
      <c r="U6395" t="s">
        <v>114</v>
      </c>
      <c r="V6395">
        <v>282</v>
      </c>
      <c r="W6395" t="s">
        <v>109</v>
      </c>
      <c r="X6395">
        <v>282</v>
      </c>
      <c r="Y6395" t="s">
        <v>114</v>
      </c>
      <c r="Z6395">
        <v>282</v>
      </c>
      <c r="AA6395" t="s">
        <v>35</v>
      </c>
      <c r="AB6395">
        <v>1614</v>
      </c>
      <c r="AC6395" t="s">
        <v>36</v>
      </c>
      <c r="AD6395">
        <f t="shared" si="797"/>
        <v>1</v>
      </c>
      <c r="AE6395">
        <f t="shared" si="798"/>
        <v>0</v>
      </c>
      <c r="AF6395">
        <f t="shared" si="799"/>
        <v>0</v>
      </c>
    </row>
    <row r="6396" spans="1:32" x14ac:dyDescent="0.25">
      <c r="A6396">
        <v>517</v>
      </c>
      <c r="B6396">
        <v>25</v>
      </c>
      <c r="C6396">
        <v>1</v>
      </c>
      <c r="D6396" t="s">
        <v>28</v>
      </c>
      <c r="E6396" t="s">
        <v>117</v>
      </c>
      <c r="F6396" t="s">
        <v>30</v>
      </c>
      <c r="G6396" t="str">
        <f t="shared" si="792"/>
        <v>abbe</v>
      </c>
      <c r="H6396" t="str">
        <f t="shared" si="793"/>
        <v>7</v>
      </c>
      <c r="I6396" t="str">
        <f t="shared" si="794"/>
        <v>meedl</v>
      </c>
      <c r="J6396" t="str">
        <f t="shared" si="795"/>
        <v>corla</v>
      </c>
      <c r="K6396" t="str">
        <f t="shared" si="796"/>
        <v>meedl</v>
      </c>
      <c r="L6396" t="str">
        <f>VLOOKUP(G6396,[1]VLOOKUP!$A$11:$B$14,2,FALSE)</f>
        <v>meedl</v>
      </c>
      <c r="M6396" t="s">
        <v>106</v>
      </c>
      <c r="N6396" t="str">
        <f>VLOOKUP(M6396,[1]VLOOKUP!$A$2:$C$9,2,FALSE)</f>
        <v>Overlapping</v>
      </c>
      <c r="O6396" t="str">
        <f>VLOOKUP(M6396,[1]VLOOKUP!$A$2:$C$9,3,FALSE)</f>
        <v>Familiar</v>
      </c>
      <c r="P6396">
        <v>3869540</v>
      </c>
      <c r="Q6396" t="s">
        <v>112</v>
      </c>
      <c r="R6396" t="s">
        <v>28</v>
      </c>
      <c r="S6396" t="s">
        <v>108</v>
      </c>
      <c r="T6396">
        <v>282</v>
      </c>
      <c r="U6396" t="s">
        <v>108</v>
      </c>
      <c r="V6396">
        <v>282</v>
      </c>
      <c r="W6396" t="s">
        <v>109</v>
      </c>
      <c r="X6396">
        <v>282</v>
      </c>
      <c r="Y6396" t="s">
        <v>108</v>
      </c>
      <c r="Z6396">
        <v>282</v>
      </c>
      <c r="AA6396" t="s">
        <v>41</v>
      </c>
      <c r="AB6396">
        <v>1061</v>
      </c>
      <c r="AC6396" t="s">
        <v>42</v>
      </c>
      <c r="AD6396">
        <f t="shared" si="797"/>
        <v>1</v>
      </c>
      <c r="AE6396">
        <f t="shared" si="798"/>
        <v>0</v>
      </c>
      <c r="AF6396">
        <f t="shared" si="799"/>
        <v>0</v>
      </c>
    </row>
    <row r="6397" spans="1:32" x14ac:dyDescent="0.25">
      <c r="A6397">
        <v>518</v>
      </c>
      <c r="B6397">
        <v>25</v>
      </c>
      <c r="C6397">
        <v>1</v>
      </c>
      <c r="D6397" t="s">
        <v>28</v>
      </c>
      <c r="E6397" t="s">
        <v>125</v>
      </c>
      <c r="F6397" t="s">
        <v>30</v>
      </c>
      <c r="G6397" t="str">
        <f t="shared" si="792"/>
        <v>abbe</v>
      </c>
      <c r="H6397" t="str">
        <f t="shared" si="793"/>
        <v>2</v>
      </c>
      <c r="I6397" t="str">
        <f t="shared" si="794"/>
        <v>meedl</v>
      </c>
      <c r="J6397" t="str">
        <f t="shared" si="795"/>
        <v>corla</v>
      </c>
      <c r="K6397" t="str">
        <f t="shared" si="796"/>
        <v>corla</v>
      </c>
      <c r="L6397" t="str">
        <f>VLOOKUP(G6397,[1]VLOOKUP!$A$11:$B$14,2,FALSE)</f>
        <v>meedl</v>
      </c>
      <c r="M6397" t="s">
        <v>106</v>
      </c>
      <c r="N6397" t="str">
        <f>VLOOKUP(M6397,[1]VLOOKUP!$A$2:$C$9,2,FALSE)</f>
        <v>Overlapping</v>
      </c>
      <c r="O6397" t="str">
        <f>VLOOKUP(M6397,[1]VLOOKUP!$A$2:$C$9,3,FALSE)</f>
        <v>Familiar</v>
      </c>
      <c r="P6397">
        <v>3870884</v>
      </c>
      <c r="Q6397" t="s">
        <v>107</v>
      </c>
      <c r="R6397" t="s">
        <v>28</v>
      </c>
      <c r="S6397" t="s">
        <v>114</v>
      </c>
      <c r="T6397">
        <v>282</v>
      </c>
      <c r="U6397" t="s">
        <v>114</v>
      </c>
      <c r="V6397">
        <v>282</v>
      </c>
      <c r="W6397" t="s">
        <v>109</v>
      </c>
      <c r="X6397">
        <v>282</v>
      </c>
      <c r="Y6397" t="s">
        <v>114</v>
      </c>
      <c r="Z6397">
        <v>282</v>
      </c>
      <c r="AA6397" t="s">
        <v>35</v>
      </c>
      <c r="AB6397">
        <v>989</v>
      </c>
      <c r="AC6397" t="s">
        <v>36</v>
      </c>
      <c r="AD6397">
        <f t="shared" si="797"/>
        <v>0</v>
      </c>
      <c r="AE6397">
        <f t="shared" si="798"/>
        <v>0</v>
      </c>
      <c r="AF6397">
        <f t="shared" si="799"/>
        <v>0</v>
      </c>
    </row>
    <row r="6398" spans="1:32" x14ac:dyDescent="0.25">
      <c r="A6398">
        <v>519</v>
      </c>
      <c r="B6398">
        <v>25</v>
      </c>
      <c r="C6398">
        <v>1</v>
      </c>
      <c r="D6398" t="s">
        <v>28</v>
      </c>
      <c r="E6398" t="s">
        <v>115</v>
      </c>
      <c r="F6398" t="s">
        <v>30</v>
      </c>
      <c r="G6398" t="str">
        <f t="shared" si="792"/>
        <v>abbe</v>
      </c>
      <c r="H6398" t="str">
        <f t="shared" si="793"/>
        <v>5</v>
      </c>
      <c r="I6398" t="str">
        <f t="shared" si="794"/>
        <v>corla</v>
      </c>
      <c r="J6398" t="str">
        <f t="shared" si="795"/>
        <v>meedl</v>
      </c>
      <c r="K6398" t="str">
        <f t="shared" si="796"/>
        <v>meedl</v>
      </c>
      <c r="L6398" t="str">
        <f>VLOOKUP(G6398,[1]VLOOKUP!$A$11:$B$14,2,FALSE)</f>
        <v>meedl</v>
      </c>
      <c r="M6398" t="s">
        <v>106</v>
      </c>
      <c r="N6398" t="str">
        <f>VLOOKUP(M6398,[1]VLOOKUP!$A$2:$C$9,2,FALSE)</f>
        <v>Overlapping</v>
      </c>
      <c r="O6398" t="str">
        <f>VLOOKUP(M6398,[1]VLOOKUP!$A$2:$C$9,3,FALSE)</f>
        <v>Familiar</v>
      </c>
      <c r="P6398">
        <v>3872156</v>
      </c>
      <c r="Q6398" t="s">
        <v>112</v>
      </c>
      <c r="R6398" t="s">
        <v>28</v>
      </c>
      <c r="S6398" t="s">
        <v>114</v>
      </c>
      <c r="T6398">
        <v>282</v>
      </c>
      <c r="U6398" t="s">
        <v>114</v>
      </c>
      <c r="V6398">
        <v>282</v>
      </c>
      <c r="W6398" t="s">
        <v>109</v>
      </c>
      <c r="X6398">
        <v>282</v>
      </c>
      <c r="Y6398" t="s">
        <v>114</v>
      </c>
      <c r="Z6398">
        <v>282</v>
      </c>
      <c r="AA6398" t="s">
        <v>35</v>
      </c>
      <c r="AB6398">
        <v>1653</v>
      </c>
      <c r="AC6398" t="s">
        <v>36</v>
      </c>
      <c r="AD6398">
        <f t="shared" si="797"/>
        <v>1</v>
      </c>
      <c r="AE6398">
        <f t="shared" si="798"/>
        <v>0</v>
      </c>
      <c r="AF6398">
        <f t="shared" si="799"/>
        <v>0</v>
      </c>
    </row>
    <row r="6399" spans="1:32" x14ac:dyDescent="0.25">
      <c r="A6399">
        <v>520</v>
      </c>
      <c r="B6399">
        <v>25</v>
      </c>
      <c r="C6399">
        <v>1</v>
      </c>
      <c r="D6399" t="s">
        <v>28</v>
      </c>
      <c r="E6399" t="s">
        <v>125</v>
      </c>
      <c r="F6399" t="s">
        <v>30</v>
      </c>
      <c r="G6399" t="str">
        <f t="shared" si="792"/>
        <v>abbe</v>
      </c>
      <c r="H6399" t="str">
        <f t="shared" si="793"/>
        <v>2</v>
      </c>
      <c r="I6399" t="str">
        <f t="shared" si="794"/>
        <v>meedl</v>
      </c>
      <c r="J6399" t="str">
        <f t="shared" si="795"/>
        <v>corla</v>
      </c>
      <c r="K6399" t="str">
        <f t="shared" si="796"/>
        <v>corla</v>
      </c>
      <c r="L6399" t="str">
        <f>VLOOKUP(G6399,[1]VLOOKUP!$A$11:$B$14,2,FALSE)</f>
        <v>meedl</v>
      </c>
      <c r="M6399" t="s">
        <v>106</v>
      </c>
      <c r="N6399" t="str">
        <f>VLOOKUP(M6399,[1]VLOOKUP!$A$2:$C$9,2,FALSE)</f>
        <v>Overlapping</v>
      </c>
      <c r="O6399" t="str">
        <f>VLOOKUP(M6399,[1]VLOOKUP!$A$2:$C$9,3,FALSE)</f>
        <v>Familiar</v>
      </c>
      <c r="P6399">
        <v>3874092</v>
      </c>
      <c r="Q6399" t="s">
        <v>107</v>
      </c>
      <c r="R6399" t="s">
        <v>28</v>
      </c>
      <c r="S6399" t="s">
        <v>114</v>
      </c>
      <c r="T6399">
        <v>282</v>
      </c>
      <c r="U6399" t="s">
        <v>114</v>
      </c>
      <c r="V6399">
        <v>282</v>
      </c>
      <c r="W6399" t="s">
        <v>109</v>
      </c>
      <c r="X6399">
        <v>282</v>
      </c>
      <c r="Y6399" t="s">
        <v>114</v>
      </c>
      <c r="Z6399">
        <v>282</v>
      </c>
      <c r="AA6399" t="s">
        <v>35</v>
      </c>
      <c r="AB6399">
        <v>1301</v>
      </c>
      <c r="AC6399" t="s">
        <v>36</v>
      </c>
      <c r="AD6399">
        <f t="shared" si="797"/>
        <v>0</v>
      </c>
      <c r="AE6399">
        <f t="shared" si="798"/>
        <v>0</v>
      </c>
      <c r="AF6399">
        <f t="shared" si="799"/>
        <v>0</v>
      </c>
    </row>
    <row r="6400" spans="1:32" x14ac:dyDescent="0.25">
      <c r="A6400">
        <v>521</v>
      </c>
      <c r="B6400">
        <v>25</v>
      </c>
      <c r="C6400">
        <v>1</v>
      </c>
      <c r="D6400" t="s">
        <v>28</v>
      </c>
      <c r="E6400" t="s">
        <v>117</v>
      </c>
      <c r="F6400" t="s">
        <v>30</v>
      </c>
      <c r="G6400" t="str">
        <f t="shared" si="792"/>
        <v>abbe</v>
      </c>
      <c r="H6400" t="str">
        <f t="shared" si="793"/>
        <v>7</v>
      </c>
      <c r="I6400" t="str">
        <f t="shared" si="794"/>
        <v>meedl</v>
      </c>
      <c r="J6400" t="str">
        <f t="shared" si="795"/>
        <v>corla</v>
      </c>
      <c r="K6400" t="str">
        <f t="shared" si="796"/>
        <v>meedl</v>
      </c>
      <c r="L6400" t="str">
        <f>VLOOKUP(G6400,[1]VLOOKUP!$A$11:$B$14,2,FALSE)</f>
        <v>meedl</v>
      </c>
      <c r="M6400" t="s">
        <v>106</v>
      </c>
      <c r="N6400" t="str">
        <f>VLOOKUP(M6400,[1]VLOOKUP!$A$2:$C$9,2,FALSE)</f>
        <v>Overlapping</v>
      </c>
      <c r="O6400" t="str">
        <f>VLOOKUP(M6400,[1]VLOOKUP!$A$2:$C$9,3,FALSE)</f>
        <v>Familiar</v>
      </c>
      <c r="P6400">
        <v>3875676</v>
      </c>
      <c r="Q6400" t="s">
        <v>112</v>
      </c>
      <c r="R6400" t="s">
        <v>28</v>
      </c>
      <c r="S6400" t="s">
        <v>108</v>
      </c>
      <c r="T6400">
        <v>282</v>
      </c>
      <c r="U6400" t="s">
        <v>108</v>
      </c>
      <c r="V6400">
        <v>282</v>
      </c>
      <c r="W6400" t="s">
        <v>109</v>
      </c>
      <c r="X6400">
        <v>282</v>
      </c>
      <c r="Y6400" t="s">
        <v>108</v>
      </c>
      <c r="Z6400">
        <v>282</v>
      </c>
      <c r="AA6400" t="s">
        <v>41</v>
      </c>
      <c r="AB6400">
        <v>1389</v>
      </c>
      <c r="AC6400" t="s">
        <v>42</v>
      </c>
      <c r="AD6400">
        <f t="shared" si="797"/>
        <v>1</v>
      </c>
      <c r="AE6400">
        <f t="shared" si="798"/>
        <v>0</v>
      </c>
      <c r="AF6400">
        <f t="shared" si="799"/>
        <v>0</v>
      </c>
    </row>
    <row r="6401" spans="1:32" x14ac:dyDescent="0.25">
      <c r="A6401">
        <v>522</v>
      </c>
      <c r="B6401">
        <v>25</v>
      </c>
      <c r="C6401">
        <v>1</v>
      </c>
      <c r="D6401" t="s">
        <v>28</v>
      </c>
      <c r="E6401" t="s">
        <v>118</v>
      </c>
      <c r="F6401" t="s">
        <v>30</v>
      </c>
      <c r="G6401" t="str">
        <f t="shared" si="792"/>
        <v>abbe</v>
      </c>
      <c r="H6401" t="str">
        <f t="shared" si="793"/>
        <v>9</v>
      </c>
      <c r="I6401" t="str">
        <f t="shared" si="794"/>
        <v>corla</v>
      </c>
      <c r="J6401" t="str">
        <f t="shared" si="795"/>
        <v>meedl</v>
      </c>
      <c r="K6401" t="str">
        <f t="shared" si="796"/>
        <v>meedl</v>
      </c>
      <c r="L6401" t="str">
        <f>VLOOKUP(G6401,[1]VLOOKUP!$A$11:$B$14,2,FALSE)</f>
        <v>meedl</v>
      </c>
      <c r="M6401" t="s">
        <v>106</v>
      </c>
      <c r="N6401" t="str">
        <f>VLOOKUP(M6401,[1]VLOOKUP!$A$2:$C$9,2,FALSE)</f>
        <v>Overlapping</v>
      </c>
      <c r="O6401" t="str">
        <f>VLOOKUP(M6401,[1]VLOOKUP!$A$2:$C$9,3,FALSE)</f>
        <v>Familiar</v>
      </c>
      <c r="P6401">
        <v>3877355</v>
      </c>
      <c r="Q6401" t="s">
        <v>112</v>
      </c>
      <c r="R6401" t="s">
        <v>28</v>
      </c>
      <c r="S6401" t="s">
        <v>114</v>
      </c>
      <c r="T6401">
        <v>282</v>
      </c>
      <c r="U6401" t="s">
        <v>114</v>
      </c>
      <c r="V6401">
        <v>282</v>
      </c>
      <c r="W6401" t="s">
        <v>109</v>
      </c>
      <c r="X6401">
        <v>282</v>
      </c>
      <c r="Y6401" t="s">
        <v>114</v>
      </c>
      <c r="Z6401">
        <v>282</v>
      </c>
      <c r="AA6401" t="s">
        <v>35</v>
      </c>
      <c r="AB6401">
        <v>1550</v>
      </c>
      <c r="AC6401" t="s">
        <v>36</v>
      </c>
      <c r="AD6401">
        <f t="shared" si="797"/>
        <v>1</v>
      </c>
      <c r="AE6401">
        <f t="shared" si="798"/>
        <v>0</v>
      </c>
      <c r="AF6401">
        <f t="shared" si="799"/>
        <v>0</v>
      </c>
    </row>
    <row r="6402" spans="1:32" x14ac:dyDescent="0.25">
      <c r="A6402">
        <v>523</v>
      </c>
      <c r="B6402">
        <v>25</v>
      </c>
      <c r="C6402">
        <v>1</v>
      </c>
      <c r="D6402" t="s">
        <v>28</v>
      </c>
      <c r="E6402" t="s">
        <v>123</v>
      </c>
      <c r="F6402" t="s">
        <v>30</v>
      </c>
      <c r="G6402" t="str">
        <f t="shared" ref="G6402:G6465" si="800">LEFT(E6402,4)</f>
        <v>abbe</v>
      </c>
      <c r="H6402" t="str">
        <f t="shared" ref="H6402:H6465" si="801">MID(E6402,5,1)</f>
        <v>7</v>
      </c>
      <c r="I6402" t="str">
        <f t="shared" ref="I6402:I6465" si="802">MID(E6402,6,5)</f>
        <v>corla</v>
      </c>
      <c r="J6402" t="str">
        <f t="shared" ref="J6402:J6465" si="803">RIGHT(E6402,5)</f>
        <v>meedl</v>
      </c>
      <c r="K6402" t="str">
        <f t="shared" ref="K6402:K6465" si="804">IF(AC6402="[a]",I6402,J6402)</f>
        <v>meedl</v>
      </c>
      <c r="L6402" t="str">
        <f>VLOOKUP(G6402,[1]VLOOKUP!$A$11:$B$14,2,FALSE)</f>
        <v>meedl</v>
      </c>
      <c r="M6402" t="s">
        <v>106</v>
      </c>
      <c r="N6402" t="str">
        <f>VLOOKUP(M6402,[1]VLOOKUP!$A$2:$C$9,2,FALSE)</f>
        <v>Overlapping</v>
      </c>
      <c r="O6402" t="str">
        <f>VLOOKUP(M6402,[1]VLOOKUP!$A$2:$C$9,3,FALSE)</f>
        <v>Familiar</v>
      </c>
      <c r="P6402">
        <v>3879188</v>
      </c>
      <c r="Q6402" t="s">
        <v>112</v>
      </c>
      <c r="R6402" t="s">
        <v>28</v>
      </c>
      <c r="S6402" t="s">
        <v>114</v>
      </c>
      <c r="T6402">
        <v>282</v>
      </c>
      <c r="U6402" t="s">
        <v>114</v>
      </c>
      <c r="V6402">
        <v>282</v>
      </c>
      <c r="W6402" t="s">
        <v>109</v>
      </c>
      <c r="X6402">
        <v>282</v>
      </c>
      <c r="Y6402" t="s">
        <v>114</v>
      </c>
      <c r="Z6402">
        <v>282</v>
      </c>
      <c r="AA6402" t="s">
        <v>35</v>
      </c>
      <c r="AB6402">
        <v>1029</v>
      </c>
      <c r="AC6402" t="s">
        <v>36</v>
      </c>
      <c r="AD6402">
        <f t="shared" ref="AD6402:AD6465" si="805">IF(K6402=L6402,1,0)</f>
        <v>1</v>
      </c>
      <c r="AE6402">
        <f t="shared" si="798"/>
        <v>0</v>
      </c>
      <c r="AF6402">
        <f t="shared" si="799"/>
        <v>0</v>
      </c>
    </row>
    <row r="6403" spans="1:32" x14ac:dyDescent="0.25">
      <c r="A6403">
        <v>524</v>
      </c>
      <c r="B6403">
        <v>25</v>
      </c>
      <c r="C6403">
        <v>1</v>
      </c>
      <c r="D6403" t="s">
        <v>28</v>
      </c>
      <c r="E6403" t="s">
        <v>123</v>
      </c>
      <c r="F6403" t="s">
        <v>30</v>
      </c>
      <c r="G6403" t="str">
        <f t="shared" si="800"/>
        <v>abbe</v>
      </c>
      <c r="H6403" t="str">
        <f t="shared" si="801"/>
        <v>7</v>
      </c>
      <c r="I6403" t="str">
        <f t="shared" si="802"/>
        <v>corla</v>
      </c>
      <c r="J6403" t="str">
        <f t="shared" si="803"/>
        <v>meedl</v>
      </c>
      <c r="K6403" t="str">
        <f t="shared" si="804"/>
        <v>meedl</v>
      </c>
      <c r="L6403" t="str">
        <f>VLOOKUP(G6403,[1]VLOOKUP!$A$11:$B$14,2,FALSE)</f>
        <v>meedl</v>
      </c>
      <c r="M6403" t="s">
        <v>106</v>
      </c>
      <c r="N6403" t="str">
        <f>VLOOKUP(M6403,[1]VLOOKUP!$A$2:$C$9,2,FALSE)</f>
        <v>Overlapping</v>
      </c>
      <c r="O6403" t="str">
        <f>VLOOKUP(M6403,[1]VLOOKUP!$A$2:$C$9,3,FALSE)</f>
        <v>Familiar</v>
      </c>
      <c r="P6403">
        <v>3880500</v>
      </c>
      <c r="Q6403" t="s">
        <v>112</v>
      </c>
      <c r="R6403" t="s">
        <v>28</v>
      </c>
      <c r="S6403" t="s">
        <v>114</v>
      </c>
      <c r="T6403">
        <v>282</v>
      </c>
      <c r="U6403" t="s">
        <v>114</v>
      </c>
      <c r="V6403">
        <v>282</v>
      </c>
      <c r="W6403" t="s">
        <v>109</v>
      </c>
      <c r="X6403">
        <v>282</v>
      </c>
      <c r="Y6403" t="s">
        <v>114</v>
      </c>
      <c r="Z6403">
        <v>282</v>
      </c>
      <c r="AA6403" t="s">
        <v>35</v>
      </c>
      <c r="AB6403">
        <v>1317</v>
      </c>
      <c r="AC6403" t="s">
        <v>36</v>
      </c>
      <c r="AD6403">
        <f t="shared" si="805"/>
        <v>1</v>
      </c>
      <c r="AE6403">
        <f t="shared" ref="AE6403:AE6466" si="806">IF(AB6403&lt;$AB$8355,0,1)</f>
        <v>0</v>
      </c>
      <c r="AF6403">
        <f t="shared" ref="AF6403:AF6466" si="807">IF(AB6403&lt;3113.733,0,1)</f>
        <v>0</v>
      </c>
    </row>
    <row r="6404" spans="1:32" x14ac:dyDescent="0.25">
      <c r="A6404">
        <v>525</v>
      </c>
      <c r="B6404">
        <v>25</v>
      </c>
      <c r="C6404">
        <v>1</v>
      </c>
      <c r="D6404" t="s">
        <v>28</v>
      </c>
      <c r="E6404" t="s">
        <v>105</v>
      </c>
      <c r="F6404" t="s">
        <v>30</v>
      </c>
      <c r="G6404" t="str">
        <f t="shared" si="800"/>
        <v>abbe</v>
      </c>
      <c r="H6404" t="str">
        <f t="shared" si="801"/>
        <v>1</v>
      </c>
      <c r="I6404" t="str">
        <f t="shared" si="802"/>
        <v>corla</v>
      </c>
      <c r="J6404" t="str">
        <f t="shared" si="803"/>
        <v>meedl</v>
      </c>
      <c r="K6404" t="str">
        <f t="shared" si="804"/>
        <v>corla</v>
      </c>
      <c r="L6404" t="str">
        <f>VLOOKUP(G6404,[1]VLOOKUP!$A$11:$B$14,2,FALSE)</f>
        <v>meedl</v>
      </c>
      <c r="M6404" t="s">
        <v>106</v>
      </c>
      <c r="N6404" t="str">
        <f>VLOOKUP(M6404,[1]VLOOKUP!$A$2:$C$9,2,FALSE)</f>
        <v>Overlapping</v>
      </c>
      <c r="O6404" t="str">
        <f>VLOOKUP(M6404,[1]VLOOKUP!$A$2:$C$9,3,FALSE)</f>
        <v>Familiar</v>
      </c>
      <c r="P6404">
        <v>3882100</v>
      </c>
      <c r="Q6404" t="s">
        <v>107</v>
      </c>
      <c r="R6404" t="s">
        <v>28</v>
      </c>
      <c r="S6404" t="s">
        <v>108</v>
      </c>
      <c r="T6404">
        <v>283</v>
      </c>
      <c r="U6404" t="s">
        <v>108</v>
      </c>
      <c r="V6404">
        <v>283</v>
      </c>
      <c r="W6404" t="s">
        <v>109</v>
      </c>
      <c r="X6404">
        <v>283</v>
      </c>
      <c r="Y6404" t="s">
        <v>108</v>
      </c>
      <c r="Z6404">
        <v>283</v>
      </c>
      <c r="AA6404" t="s">
        <v>41</v>
      </c>
      <c r="AB6404">
        <v>956</v>
      </c>
      <c r="AC6404" t="s">
        <v>42</v>
      </c>
      <c r="AD6404">
        <f t="shared" si="805"/>
        <v>0</v>
      </c>
      <c r="AE6404">
        <f t="shared" si="806"/>
        <v>0</v>
      </c>
      <c r="AF6404">
        <f t="shared" si="807"/>
        <v>0</v>
      </c>
    </row>
    <row r="6405" spans="1:32" x14ac:dyDescent="0.25">
      <c r="A6405">
        <v>526</v>
      </c>
      <c r="B6405">
        <v>25</v>
      </c>
      <c r="C6405">
        <v>1</v>
      </c>
      <c r="D6405" t="s">
        <v>28</v>
      </c>
      <c r="E6405" t="s">
        <v>111</v>
      </c>
      <c r="F6405" t="s">
        <v>30</v>
      </c>
      <c r="G6405" t="str">
        <f t="shared" si="800"/>
        <v>abbe</v>
      </c>
      <c r="H6405" t="str">
        <f t="shared" si="801"/>
        <v>6</v>
      </c>
      <c r="I6405" t="str">
        <f t="shared" si="802"/>
        <v>meedl</v>
      </c>
      <c r="J6405" t="str">
        <f t="shared" si="803"/>
        <v>corla</v>
      </c>
      <c r="K6405" t="str">
        <f t="shared" si="804"/>
        <v>meedl</v>
      </c>
      <c r="L6405" t="str">
        <f>VLOOKUP(G6405,[1]VLOOKUP!$A$11:$B$14,2,FALSE)</f>
        <v>meedl</v>
      </c>
      <c r="M6405" t="s">
        <v>106</v>
      </c>
      <c r="N6405" t="str">
        <f>VLOOKUP(M6405,[1]VLOOKUP!$A$2:$C$9,2,FALSE)</f>
        <v>Overlapping</v>
      </c>
      <c r="O6405" t="str">
        <f>VLOOKUP(M6405,[1]VLOOKUP!$A$2:$C$9,3,FALSE)</f>
        <v>Familiar</v>
      </c>
      <c r="P6405">
        <v>3883340</v>
      </c>
      <c r="Q6405" t="s">
        <v>112</v>
      </c>
      <c r="R6405" t="s">
        <v>28</v>
      </c>
      <c r="S6405" t="s">
        <v>108</v>
      </c>
      <c r="T6405">
        <v>282</v>
      </c>
      <c r="U6405" t="s">
        <v>108</v>
      </c>
      <c r="V6405">
        <v>282</v>
      </c>
      <c r="W6405" t="s">
        <v>109</v>
      </c>
      <c r="X6405">
        <v>282</v>
      </c>
      <c r="Y6405" t="s">
        <v>108</v>
      </c>
      <c r="Z6405">
        <v>282</v>
      </c>
      <c r="AA6405" t="s">
        <v>41</v>
      </c>
      <c r="AB6405">
        <v>1741</v>
      </c>
      <c r="AC6405" t="s">
        <v>42</v>
      </c>
      <c r="AD6405">
        <f t="shared" si="805"/>
        <v>1</v>
      </c>
      <c r="AE6405">
        <f t="shared" si="806"/>
        <v>0</v>
      </c>
      <c r="AF6405">
        <f t="shared" si="807"/>
        <v>0</v>
      </c>
    </row>
    <row r="6406" spans="1:32" x14ac:dyDescent="0.25">
      <c r="A6406">
        <v>527</v>
      </c>
      <c r="B6406">
        <v>25</v>
      </c>
      <c r="C6406">
        <v>1</v>
      </c>
      <c r="D6406" t="s">
        <v>28</v>
      </c>
      <c r="E6406" t="s">
        <v>127</v>
      </c>
      <c r="F6406" t="s">
        <v>30</v>
      </c>
      <c r="G6406" t="str">
        <f t="shared" si="800"/>
        <v>abbe</v>
      </c>
      <c r="H6406" t="str">
        <f t="shared" si="801"/>
        <v>2</v>
      </c>
      <c r="I6406" t="str">
        <f t="shared" si="802"/>
        <v>corla</v>
      </c>
      <c r="J6406" t="str">
        <f t="shared" si="803"/>
        <v>meedl</v>
      </c>
      <c r="K6406" t="str">
        <f t="shared" si="804"/>
        <v>corla</v>
      </c>
      <c r="L6406" t="str">
        <f>VLOOKUP(G6406,[1]VLOOKUP!$A$11:$B$14,2,FALSE)</f>
        <v>meedl</v>
      </c>
      <c r="M6406" t="s">
        <v>106</v>
      </c>
      <c r="N6406" t="str">
        <f>VLOOKUP(M6406,[1]VLOOKUP!$A$2:$C$9,2,FALSE)</f>
        <v>Overlapping</v>
      </c>
      <c r="O6406" t="str">
        <f>VLOOKUP(M6406,[1]VLOOKUP!$A$2:$C$9,3,FALSE)</f>
        <v>Familiar</v>
      </c>
      <c r="P6406">
        <v>3885364</v>
      </c>
      <c r="Q6406" t="s">
        <v>107</v>
      </c>
      <c r="R6406" t="s">
        <v>28</v>
      </c>
      <c r="S6406" t="s">
        <v>108</v>
      </c>
      <c r="T6406">
        <v>282</v>
      </c>
      <c r="U6406" t="s">
        <v>108</v>
      </c>
      <c r="V6406">
        <v>282</v>
      </c>
      <c r="W6406" t="s">
        <v>109</v>
      </c>
      <c r="X6406">
        <v>282</v>
      </c>
      <c r="Y6406" t="s">
        <v>108</v>
      </c>
      <c r="Z6406">
        <v>282</v>
      </c>
      <c r="AA6406" t="s">
        <v>41</v>
      </c>
      <c r="AB6406">
        <v>1165</v>
      </c>
      <c r="AC6406" t="s">
        <v>42</v>
      </c>
      <c r="AD6406">
        <f t="shared" si="805"/>
        <v>0</v>
      </c>
      <c r="AE6406">
        <f t="shared" si="806"/>
        <v>0</v>
      </c>
      <c r="AF6406">
        <f t="shared" si="807"/>
        <v>0</v>
      </c>
    </row>
    <row r="6407" spans="1:32" x14ac:dyDescent="0.25">
      <c r="A6407">
        <v>528</v>
      </c>
      <c r="B6407">
        <v>25</v>
      </c>
      <c r="C6407">
        <v>1</v>
      </c>
      <c r="D6407" t="s">
        <v>28</v>
      </c>
      <c r="E6407" t="s">
        <v>121</v>
      </c>
      <c r="F6407" t="s">
        <v>30</v>
      </c>
      <c r="G6407" t="str">
        <f t="shared" si="800"/>
        <v>abbe</v>
      </c>
      <c r="H6407" t="str">
        <f t="shared" si="801"/>
        <v>4</v>
      </c>
      <c r="I6407" t="str">
        <f t="shared" si="802"/>
        <v>meedl</v>
      </c>
      <c r="J6407" t="str">
        <f t="shared" si="803"/>
        <v>corla</v>
      </c>
      <c r="K6407" t="str">
        <f t="shared" si="804"/>
        <v>corla</v>
      </c>
      <c r="L6407" t="str">
        <f>VLOOKUP(G6407,[1]VLOOKUP!$A$11:$B$14,2,FALSE)</f>
        <v>meedl</v>
      </c>
      <c r="M6407" t="s">
        <v>106</v>
      </c>
      <c r="N6407" t="str">
        <f>VLOOKUP(M6407,[1]VLOOKUP!$A$2:$C$9,2,FALSE)</f>
        <v>Overlapping</v>
      </c>
      <c r="O6407" t="str">
        <f>VLOOKUP(M6407,[1]VLOOKUP!$A$2:$C$9,3,FALSE)</f>
        <v>Familiar</v>
      </c>
      <c r="P6407">
        <v>3886819</v>
      </c>
      <c r="Q6407" t="s">
        <v>107</v>
      </c>
      <c r="R6407" t="s">
        <v>28</v>
      </c>
      <c r="S6407" t="s">
        <v>114</v>
      </c>
      <c r="T6407">
        <v>281</v>
      </c>
      <c r="U6407" t="s">
        <v>114</v>
      </c>
      <c r="V6407">
        <v>281</v>
      </c>
      <c r="W6407" t="s">
        <v>109</v>
      </c>
      <c r="X6407">
        <v>281</v>
      </c>
      <c r="Y6407" t="s">
        <v>114</v>
      </c>
      <c r="Z6407">
        <v>281</v>
      </c>
      <c r="AA6407" t="s">
        <v>35</v>
      </c>
      <c r="AB6407">
        <v>1759</v>
      </c>
      <c r="AC6407" t="s">
        <v>36</v>
      </c>
      <c r="AD6407">
        <f t="shared" si="805"/>
        <v>0</v>
      </c>
      <c r="AE6407">
        <f t="shared" si="806"/>
        <v>0</v>
      </c>
      <c r="AF6407">
        <f t="shared" si="807"/>
        <v>0</v>
      </c>
    </row>
    <row r="6408" spans="1:32" x14ac:dyDescent="0.25">
      <c r="A6408">
        <v>529</v>
      </c>
      <c r="B6408">
        <v>25</v>
      </c>
      <c r="C6408">
        <v>1</v>
      </c>
      <c r="D6408" t="s">
        <v>28</v>
      </c>
      <c r="E6408" t="s">
        <v>115</v>
      </c>
      <c r="F6408" t="s">
        <v>30</v>
      </c>
      <c r="G6408" t="str">
        <f t="shared" si="800"/>
        <v>abbe</v>
      </c>
      <c r="H6408" t="str">
        <f t="shared" si="801"/>
        <v>5</v>
      </c>
      <c r="I6408" t="str">
        <f t="shared" si="802"/>
        <v>corla</v>
      </c>
      <c r="J6408" t="str">
        <f t="shared" si="803"/>
        <v>meedl</v>
      </c>
      <c r="K6408" t="str">
        <f t="shared" si="804"/>
        <v>corla</v>
      </c>
      <c r="L6408" t="str">
        <f>VLOOKUP(G6408,[1]VLOOKUP!$A$11:$B$14,2,FALSE)</f>
        <v>meedl</v>
      </c>
      <c r="M6408" t="s">
        <v>106</v>
      </c>
      <c r="N6408" t="str">
        <f>VLOOKUP(M6408,[1]VLOOKUP!$A$2:$C$9,2,FALSE)</f>
        <v>Overlapping</v>
      </c>
      <c r="O6408" t="str">
        <f>VLOOKUP(M6408,[1]VLOOKUP!$A$2:$C$9,3,FALSE)</f>
        <v>Familiar</v>
      </c>
      <c r="P6408">
        <v>3888860</v>
      </c>
      <c r="Q6408" t="s">
        <v>107</v>
      </c>
      <c r="R6408" t="s">
        <v>28</v>
      </c>
      <c r="S6408" t="s">
        <v>108</v>
      </c>
      <c r="T6408">
        <v>282</v>
      </c>
      <c r="U6408" t="s">
        <v>108</v>
      </c>
      <c r="V6408">
        <v>282</v>
      </c>
      <c r="W6408" t="s">
        <v>109</v>
      </c>
      <c r="X6408">
        <v>282</v>
      </c>
      <c r="Y6408" t="s">
        <v>108</v>
      </c>
      <c r="Z6408">
        <v>282</v>
      </c>
      <c r="AA6408" t="s">
        <v>41</v>
      </c>
      <c r="AB6408">
        <v>1261</v>
      </c>
      <c r="AC6408" t="s">
        <v>42</v>
      </c>
      <c r="AD6408">
        <f t="shared" si="805"/>
        <v>0</v>
      </c>
      <c r="AE6408">
        <f t="shared" si="806"/>
        <v>0</v>
      </c>
      <c r="AF6408">
        <f t="shared" si="807"/>
        <v>0</v>
      </c>
    </row>
    <row r="6409" spans="1:32" x14ac:dyDescent="0.25">
      <c r="A6409">
        <v>530</v>
      </c>
      <c r="B6409">
        <v>25</v>
      </c>
      <c r="C6409">
        <v>1</v>
      </c>
      <c r="D6409" t="s">
        <v>28</v>
      </c>
      <c r="E6409" t="s">
        <v>120</v>
      </c>
      <c r="F6409" t="s">
        <v>30</v>
      </c>
      <c r="G6409" t="str">
        <f t="shared" si="800"/>
        <v>abbe</v>
      </c>
      <c r="H6409" t="str">
        <f t="shared" si="801"/>
        <v>6</v>
      </c>
      <c r="I6409" t="str">
        <f t="shared" si="802"/>
        <v>corla</v>
      </c>
      <c r="J6409" t="str">
        <f t="shared" si="803"/>
        <v>meedl</v>
      </c>
      <c r="K6409" t="str">
        <f t="shared" si="804"/>
        <v>meedl</v>
      </c>
      <c r="L6409" t="str">
        <f>VLOOKUP(G6409,[1]VLOOKUP!$A$11:$B$14,2,FALSE)</f>
        <v>meedl</v>
      </c>
      <c r="M6409" t="s">
        <v>106</v>
      </c>
      <c r="N6409" t="str">
        <f>VLOOKUP(M6409,[1]VLOOKUP!$A$2:$C$9,2,FALSE)</f>
        <v>Overlapping</v>
      </c>
      <c r="O6409" t="str">
        <f>VLOOKUP(M6409,[1]VLOOKUP!$A$2:$C$9,3,FALSE)</f>
        <v>Familiar</v>
      </c>
      <c r="P6409">
        <v>3890404</v>
      </c>
      <c r="Q6409" t="s">
        <v>112</v>
      </c>
      <c r="R6409" t="s">
        <v>28</v>
      </c>
      <c r="S6409" t="s">
        <v>114</v>
      </c>
      <c r="T6409">
        <v>282</v>
      </c>
      <c r="U6409" t="s">
        <v>114</v>
      </c>
      <c r="V6409">
        <v>282</v>
      </c>
      <c r="W6409" t="s">
        <v>109</v>
      </c>
      <c r="X6409">
        <v>282</v>
      </c>
      <c r="Y6409" t="s">
        <v>114</v>
      </c>
      <c r="Z6409">
        <v>282</v>
      </c>
      <c r="AA6409" t="s">
        <v>35</v>
      </c>
      <c r="AB6409">
        <v>1053</v>
      </c>
      <c r="AC6409" t="s">
        <v>36</v>
      </c>
      <c r="AD6409">
        <f t="shared" si="805"/>
        <v>1</v>
      </c>
      <c r="AE6409">
        <f t="shared" si="806"/>
        <v>0</v>
      </c>
      <c r="AF6409">
        <f t="shared" si="807"/>
        <v>0</v>
      </c>
    </row>
    <row r="6410" spans="1:32" x14ac:dyDescent="0.25">
      <c r="A6410">
        <v>531</v>
      </c>
      <c r="B6410">
        <v>25</v>
      </c>
      <c r="C6410">
        <v>1</v>
      </c>
      <c r="D6410" t="s">
        <v>28</v>
      </c>
      <c r="E6410" t="s">
        <v>46</v>
      </c>
      <c r="F6410" t="s">
        <v>30</v>
      </c>
      <c r="G6410" t="str">
        <f t="shared" si="800"/>
        <v>onof</v>
      </c>
      <c r="H6410" t="str">
        <f t="shared" si="801"/>
        <v>6</v>
      </c>
      <c r="I6410" t="str">
        <f t="shared" si="802"/>
        <v>nilti</v>
      </c>
      <c r="J6410" t="str">
        <f t="shared" si="803"/>
        <v>lorta</v>
      </c>
      <c r="K6410" t="str">
        <f t="shared" si="804"/>
        <v>nilti</v>
      </c>
      <c r="L6410" t="str">
        <f>VLOOKUP(G6410,[1]VLOOKUP!$A$11:$B$14,2,FALSE)</f>
        <v>nilti</v>
      </c>
      <c r="M6410" t="s">
        <v>31</v>
      </c>
      <c r="N6410" t="str">
        <f>VLOOKUP(M6410,[1]VLOOKUP!$A$2:$C$9,2,FALSE)</f>
        <v>Non-Overlapping</v>
      </c>
      <c r="O6410" t="str">
        <f>VLOOKUP(M6410,[1]VLOOKUP!$A$2:$C$9,3,FALSE)</f>
        <v>Familiar</v>
      </c>
      <c r="P6410">
        <v>3891740</v>
      </c>
      <c r="Q6410" t="s">
        <v>32</v>
      </c>
      <c r="R6410" t="s">
        <v>28</v>
      </c>
      <c r="S6410" t="s">
        <v>40</v>
      </c>
      <c r="T6410">
        <v>281</v>
      </c>
      <c r="U6410" t="s">
        <v>40</v>
      </c>
      <c r="V6410">
        <v>281</v>
      </c>
      <c r="W6410" t="s">
        <v>34</v>
      </c>
      <c r="X6410">
        <v>281</v>
      </c>
      <c r="Y6410" t="s">
        <v>40</v>
      </c>
      <c r="Z6410">
        <v>281</v>
      </c>
      <c r="AA6410" t="s">
        <v>41</v>
      </c>
      <c r="AB6410">
        <v>1430</v>
      </c>
      <c r="AC6410" t="s">
        <v>42</v>
      </c>
      <c r="AD6410">
        <f t="shared" si="805"/>
        <v>1</v>
      </c>
      <c r="AE6410">
        <f t="shared" si="806"/>
        <v>0</v>
      </c>
      <c r="AF6410">
        <f t="shared" si="807"/>
        <v>0</v>
      </c>
    </row>
    <row r="6411" spans="1:32" x14ac:dyDescent="0.25">
      <c r="A6411">
        <v>532</v>
      </c>
      <c r="B6411">
        <v>25</v>
      </c>
      <c r="C6411">
        <v>1</v>
      </c>
      <c r="D6411" t="s">
        <v>28</v>
      </c>
      <c r="E6411" t="s">
        <v>44</v>
      </c>
      <c r="F6411" t="s">
        <v>30</v>
      </c>
      <c r="G6411" t="str">
        <f t="shared" si="800"/>
        <v>onof</v>
      </c>
      <c r="H6411" t="str">
        <f t="shared" si="801"/>
        <v>3</v>
      </c>
      <c r="I6411" t="str">
        <f t="shared" si="802"/>
        <v>lorta</v>
      </c>
      <c r="J6411" t="str">
        <f t="shared" si="803"/>
        <v>nilti</v>
      </c>
      <c r="K6411" t="str">
        <f t="shared" si="804"/>
        <v>lorta</v>
      </c>
      <c r="L6411" t="str">
        <f>VLOOKUP(G6411,[1]VLOOKUP!$A$11:$B$14,2,FALSE)</f>
        <v>nilti</v>
      </c>
      <c r="M6411" t="s">
        <v>31</v>
      </c>
      <c r="N6411" t="str">
        <f>VLOOKUP(M6411,[1]VLOOKUP!$A$2:$C$9,2,FALSE)</f>
        <v>Non-Overlapping</v>
      </c>
      <c r="O6411" t="str">
        <f>VLOOKUP(M6411,[1]VLOOKUP!$A$2:$C$9,3,FALSE)</f>
        <v>Familiar</v>
      </c>
      <c r="P6411">
        <v>3893453</v>
      </c>
      <c r="Q6411" t="s">
        <v>38</v>
      </c>
      <c r="R6411" t="s">
        <v>28</v>
      </c>
      <c r="S6411" t="s">
        <v>40</v>
      </c>
      <c r="T6411">
        <v>282</v>
      </c>
      <c r="U6411" t="s">
        <v>40</v>
      </c>
      <c r="V6411">
        <v>282</v>
      </c>
      <c r="W6411" t="s">
        <v>34</v>
      </c>
      <c r="X6411">
        <v>282</v>
      </c>
      <c r="Y6411" t="s">
        <v>40</v>
      </c>
      <c r="Z6411">
        <v>282</v>
      </c>
      <c r="AA6411" t="s">
        <v>41</v>
      </c>
      <c r="AB6411">
        <v>1364</v>
      </c>
      <c r="AC6411" t="s">
        <v>42</v>
      </c>
      <c r="AD6411">
        <f t="shared" si="805"/>
        <v>0</v>
      </c>
      <c r="AE6411">
        <f t="shared" si="806"/>
        <v>0</v>
      </c>
      <c r="AF6411">
        <f t="shared" si="807"/>
        <v>0</v>
      </c>
    </row>
    <row r="6412" spans="1:32" x14ac:dyDescent="0.25">
      <c r="A6412">
        <v>533</v>
      </c>
      <c r="B6412">
        <v>25</v>
      </c>
      <c r="C6412">
        <v>1</v>
      </c>
      <c r="D6412" t="s">
        <v>28</v>
      </c>
      <c r="E6412" t="s">
        <v>55</v>
      </c>
      <c r="F6412" t="s">
        <v>30</v>
      </c>
      <c r="G6412" t="str">
        <f t="shared" si="800"/>
        <v>onof</v>
      </c>
      <c r="H6412" t="str">
        <f t="shared" si="801"/>
        <v>5</v>
      </c>
      <c r="I6412" t="str">
        <f t="shared" si="802"/>
        <v>nilti</v>
      </c>
      <c r="J6412" t="str">
        <f t="shared" si="803"/>
        <v>lorta</v>
      </c>
      <c r="K6412" t="str">
        <f t="shared" si="804"/>
        <v>lorta</v>
      </c>
      <c r="L6412" t="str">
        <f>VLOOKUP(G6412,[1]VLOOKUP!$A$11:$B$14,2,FALSE)</f>
        <v>nilti</v>
      </c>
      <c r="M6412" t="s">
        <v>31</v>
      </c>
      <c r="N6412" t="str">
        <f>VLOOKUP(M6412,[1]VLOOKUP!$A$2:$C$9,2,FALSE)</f>
        <v>Non-Overlapping</v>
      </c>
      <c r="O6412" t="str">
        <f>VLOOKUP(M6412,[1]VLOOKUP!$A$2:$C$9,3,FALSE)</f>
        <v>Familiar</v>
      </c>
      <c r="P6412">
        <v>3895100</v>
      </c>
      <c r="Q6412" t="s">
        <v>38</v>
      </c>
      <c r="R6412" t="s">
        <v>28</v>
      </c>
      <c r="S6412" t="s">
        <v>33</v>
      </c>
      <c r="T6412">
        <v>282</v>
      </c>
      <c r="U6412" t="s">
        <v>33</v>
      </c>
      <c r="V6412">
        <v>282</v>
      </c>
      <c r="W6412" t="s">
        <v>34</v>
      </c>
      <c r="X6412">
        <v>282</v>
      </c>
      <c r="Y6412" t="s">
        <v>33</v>
      </c>
      <c r="Z6412">
        <v>282</v>
      </c>
      <c r="AA6412" t="s">
        <v>35</v>
      </c>
      <c r="AB6412">
        <v>2093</v>
      </c>
      <c r="AC6412" t="s">
        <v>36</v>
      </c>
      <c r="AD6412">
        <f t="shared" si="805"/>
        <v>0</v>
      </c>
      <c r="AE6412">
        <f t="shared" si="806"/>
        <v>0</v>
      </c>
      <c r="AF6412">
        <f t="shared" si="807"/>
        <v>0</v>
      </c>
    </row>
    <row r="6413" spans="1:32" x14ac:dyDescent="0.25">
      <c r="A6413">
        <v>534</v>
      </c>
      <c r="B6413">
        <v>25</v>
      </c>
      <c r="C6413">
        <v>1</v>
      </c>
      <c r="D6413" t="s">
        <v>28</v>
      </c>
      <c r="E6413" t="s">
        <v>47</v>
      </c>
      <c r="F6413" t="s">
        <v>30</v>
      </c>
      <c r="G6413" t="str">
        <f t="shared" si="800"/>
        <v>onof</v>
      </c>
      <c r="H6413" t="str">
        <f t="shared" si="801"/>
        <v>9</v>
      </c>
      <c r="I6413" t="str">
        <f t="shared" si="802"/>
        <v>lorta</v>
      </c>
      <c r="J6413" t="str">
        <f t="shared" si="803"/>
        <v>nilti</v>
      </c>
      <c r="K6413" t="str">
        <f t="shared" si="804"/>
        <v>nilti</v>
      </c>
      <c r="L6413" t="str">
        <f>VLOOKUP(G6413,[1]VLOOKUP!$A$11:$B$14,2,FALSE)</f>
        <v>nilti</v>
      </c>
      <c r="M6413" t="s">
        <v>31</v>
      </c>
      <c r="N6413" t="str">
        <f>VLOOKUP(M6413,[1]VLOOKUP!$A$2:$C$9,2,FALSE)</f>
        <v>Non-Overlapping</v>
      </c>
      <c r="O6413" t="str">
        <f>VLOOKUP(M6413,[1]VLOOKUP!$A$2:$C$9,3,FALSE)</f>
        <v>Familiar</v>
      </c>
      <c r="P6413">
        <v>3897483</v>
      </c>
      <c r="Q6413" t="s">
        <v>32</v>
      </c>
      <c r="R6413" t="s">
        <v>28</v>
      </c>
      <c r="S6413" t="s">
        <v>33</v>
      </c>
      <c r="T6413">
        <v>281</v>
      </c>
      <c r="U6413" t="s">
        <v>33</v>
      </c>
      <c r="V6413">
        <v>281</v>
      </c>
      <c r="W6413" t="s">
        <v>34</v>
      </c>
      <c r="X6413">
        <v>281</v>
      </c>
      <c r="Y6413" t="s">
        <v>33</v>
      </c>
      <c r="Z6413">
        <v>281</v>
      </c>
      <c r="AA6413" t="s">
        <v>35</v>
      </c>
      <c r="AB6413">
        <v>1319</v>
      </c>
      <c r="AC6413" t="s">
        <v>36</v>
      </c>
      <c r="AD6413">
        <f t="shared" si="805"/>
        <v>1</v>
      </c>
      <c r="AE6413">
        <f t="shared" si="806"/>
        <v>0</v>
      </c>
      <c r="AF6413">
        <f t="shared" si="807"/>
        <v>0</v>
      </c>
    </row>
    <row r="6414" spans="1:32" x14ac:dyDescent="0.25">
      <c r="A6414">
        <v>535</v>
      </c>
      <c r="B6414">
        <v>25</v>
      </c>
      <c r="C6414">
        <v>1</v>
      </c>
      <c r="D6414" t="s">
        <v>28</v>
      </c>
      <c r="E6414" t="s">
        <v>47</v>
      </c>
      <c r="F6414" t="s">
        <v>30</v>
      </c>
      <c r="G6414" t="str">
        <f t="shared" si="800"/>
        <v>onof</v>
      </c>
      <c r="H6414" t="str">
        <f t="shared" si="801"/>
        <v>9</v>
      </c>
      <c r="I6414" t="str">
        <f t="shared" si="802"/>
        <v>lorta</v>
      </c>
      <c r="J6414" t="str">
        <f t="shared" si="803"/>
        <v>nilti</v>
      </c>
      <c r="K6414" t="str">
        <f t="shared" si="804"/>
        <v>nilti</v>
      </c>
      <c r="L6414" t="str">
        <f>VLOOKUP(G6414,[1]VLOOKUP!$A$11:$B$14,2,FALSE)</f>
        <v>nilti</v>
      </c>
      <c r="M6414" t="s">
        <v>31</v>
      </c>
      <c r="N6414" t="str">
        <f>VLOOKUP(M6414,[1]VLOOKUP!$A$2:$C$9,2,FALSE)</f>
        <v>Non-Overlapping</v>
      </c>
      <c r="O6414" t="str">
        <f>VLOOKUP(M6414,[1]VLOOKUP!$A$2:$C$9,3,FALSE)</f>
        <v>Familiar</v>
      </c>
      <c r="P6414">
        <v>3899084</v>
      </c>
      <c r="Q6414" t="s">
        <v>32</v>
      </c>
      <c r="R6414" t="s">
        <v>28</v>
      </c>
      <c r="S6414" t="s">
        <v>33</v>
      </c>
      <c r="T6414">
        <v>282</v>
      </c>
      <c r="U6414" t="s">
        <v>33</v>
      </c>
      <c r="V6414">
        <v>282</v>
      </c>
      <c r="W6414" t="s">
        <v>34</v>
      </c>
      <c r="X6414">
        <v>282</v>
      </c>
      <c r="Y6414" t="s">
        <v>33</v>
      </c>
      <c r="Z6414">
        <v>282</v>
      </c>
      <c r="AA6414" t="s">
        <v>35</v>
      </c>
      <c r="AB6414">
        <v>765</v>
      </c>
      <c r="AC6414" t="s">
        <v>36</v>
      </c>
      <c r="AD6414">
        <f t="shared" si="805"/>
        <v>1</v>
      </c>
      <c r="AE6414">
        <f t="shared" si="806"/>
        <v>0</v>
      </c>
      <c r="AF6414">
        <f t="shared" si="807"/>
        <v>0</v>
      </c>
    </row>
    <row r="6415" spans="1:32" x14ac:dyDescent="0.25">
      <c r="A6415">
        <v>536</v>
      </c>
      <c r="B6415">
        <v>25</v>
      </c>
      <c r="C6415">
        <v>1</v>
      </c>
      <c r="D6415" t="s">
        <v>28</v>
      </c>
      <c r="E6415" t="s">
        <v>45</v>
      </c>
      <c r="F6415" t="s">
        <v>30</v>
      </c>
      <c r="G6415" t="str">
        <f t="shared" si="800"/>
        <v>onof</v>
      </c>
      <c r="H6415" t="str">
        <f t="shared" si="801"/>
        <v>7</v>
      </c>
      <c r="I6415" t="str">
        <f t="shared" si="802"/>
        <v>lorta</v>
      </c>
      <c r="J6415" t="str">
        <f t="shared" si="803"/>
        <v>nilti</v>
      </c>
      <c r="K6415" t="str">
        <f t="shared" si="804"/>
        <v>nilti</v>
      </c>
      <c r="L6415" t="str">
        <f>VLOOKUP(G6415,[1]VLOOKUP!$A$11:$B$14,2,FALSE)</f>
        <v>nilti</v>
      </c>
      <c r="M6415" t="s">
        <v>31</v>
      </c>
      <c r="N6415" t="str">
        <f>VLOOKUP(M6415,[1]VLOOKUP!$A$2:$C$9,2,FALSE)</f>
        <v>Non-Overlapping</v>
      </c>
      <c r="O6415" t="str">
        <f>VLOOKUP(M6415,[1]VLOOKUP!$A$2:$C$9,3,FALSE)</f>
        <v>Familiar</v>
      </c>
      <c r="P6415">
        <v>3900132</v>
      </c>
      <c r="Q6415" t="s">
        <v>32</v>
      </c>
      <c r="R6415" t="s">
        <v>28</v>
      </c>
      <c r="S6415" t="s">
        <v>33</v>
      </c>
      <c r="T6415">
        <v>282</v>
      </c>
      <c r="U6415" t="s">
        <v>33</v>
      </c>
      <c r="V6415">
        <v>282</v>
      </c>
      <c r="W6415" t="s">
        <v>34</v>
      </c>
      <c r="X6415">
        <v>282</v>
      </c>
      <c r="Y6415" t="s">
        <v>33</v>
      </c>
      <c r="Z6415">
        <v>282</v>
      </c>
      <c r="AA6415" t="s">
        <v>35</v>
      </c>
      <c r="AB6415">
        <v>733</v>
      </c>
      <c r="AC6415" t="s">
        <v>36</v>
      </c>
      <c r="AD6415">
        <f t="shared" si="805"/>
        <v>1</v>
      </c>
      <c r="AE6415">
        <f t="shared" si="806"/>
        <v>0</v>
      </c>
      <c r="AF6415">
        <f t="shared" si="807"/>
        <v>0</v>
      </c>
    </row>
    <row r="6416" spans="1:32" x14ac:dyDescent="0.25">
      <c r="A6416">
        <v>537</v>
      </c>
      <c r="B6416">
        <v>25</v>
      </c>
      <c r="C6416">
        <v>1</v>
      </c>
      <c r="D6416" t="s">
        <v>28</v>
      </c>
      <c r="E6416" t="s">
        <v>52</v>
      </c>
      <c r="F6416" t="s">
        <v>30</v>
      </c>
      <c r="G6416" t="str">
        <f t="shared" si="800"/>
        <v>onof</v>
      </c>
      <c r="H6416" t="str">
        <f t="shared" si="801"/>
        <v>5</v>
      </c>
      <c r="I6416" t="str">
        <f t="shared" si="802"/>
        <v>lorta</v>
      </c>
      <c r="J6416" t="str">
        <f t="shared" si="803"/>
        <v>nilti</v>
      </c>
      <c r="K6416" t="str">
        <f t="shared" si="804"/>
        <v>nilti</v>
      </c>
      <c r="L6416" t="str">
        <f>VLOOKUP(G6416,[1]VLOOKUP!$A$11:$B$14,2,FALSE)</f>
        <v>nilti</v>
      </c>
      <c r="M6416" t="s">
        <v>31</v>
      </c>
      <c r="N6416" t="str">
        <f>VLOOKUP(M6416,[1]VLOOKUP!$A$2:$C$9,2,FALSE)</f>
        <v>Non-Overlapping</v>
      </c>
      <c r="O6416" t="str">
        <f>VLOOKUP(M6416,[1]VLOOKUP!$A$2:$C$9,3,FALSE)</f>
        <v>Familiar</v>
      </c>
      <c r="P6416">
        <v>3901149</v>
      </c>
      <c r="Q6416" t="s">
        <v>32</v>
      </c>
      <c r="R6416" t="s">
        <v>28</v>
      </c>
      <c r="S6416" t="s">
        <v>33</v>
      </c>
      <c r="T6416">
        <v>282</v>
      </c>
      <c r="U6416" t="s">
        <v>33</v>
      </c>
      <c r="V6416">
        <v>282</v>
      </c>
      <c r="W6416" t="s">
        <v>34</v>
      </c>
      <c r="X6416">
        <v>282</v>
      </c>
      <c r="Y6416" t="s">
        <v>33</v>
      </c>
      <c r="Z6416">
        <v>282</v>
      </c>
      <c r="AA6416" t="s">
        <v>35</v>
      </c>
      <c r="AB6416">
        <v>1028</v>
      </c>
      <c r="AC6416" t="s">
        <v>36</v>
      </c>
      <c r="AD6416">
        <f t="shared" si="805"/>
        <v>1</v>
      </c>
      <c r="AE6416">
        <f t="shared" si="806"/>
        <v>0</v>
      </c>
      <c r="AF6416">
        <f t="shared" si="807"/>
        <v>0</v>
      </c>
    </row>
    <row r="6417" spans="1:32" x14ac:dyDescent="0.25">
      <c r="A6417">
        <v>538</v>
      </c>
      <c r="B6417">
        <v>25</v>
      </c>
      <c r="C6417">
        <v>1</v>
      </c>
      <c r="D6417" t="s">
        <v>28</v>
      </c>
      <c r="E6417" t="s">
        <v>50</v>
      </c>
      <c r="F6417" t="s">
        <v>30</v>
      </c>
      <c r="G6417" t="str">
        <f t="shared" si="800"/>
        <v>onof</v>
      </c>
      <c r="H6417" t="str">
        <f t="shared" si="801"/>
        <v>4</v>
      </c>
      <c r="I6417" t="str">
        <f t="shared" si="802"/>
        <v>lorta</v>
      </c>
      <c r="J6417" t="str">
        <f t="shared" si="803"/>
        <v>nilti</v>
      </c>
      <c r="K6417" t="str">
        <f t="shared" si="804"/>
        <v>lorta</v>
      </c>
      <c r="L6417" t="str">
        <f>VLOOKUP(G6417,[1]VLOOKUP!$A$11:$B$14,2,FALSE)</f>
        <v>nilti</v>
      </c>
      <c r="M6417" t="s">
        <v>31</v>
      </c>
      <c r="N6417" t="str">
        <f>VLOOKUP(M6417,[1]VLOOKUP!$A$2:$C$9,2,FALSE)</f>
        <v>Non-Overlapping</v>
      </c>
      <c r="O6417" t="str">
        <f>VLOOKUP(M6417,[1]VLOOKUP!$A$2:$C$9,3,FALSE)</f>
        <v>Familiar</v>
      </c>
      <c r="P6417">
        <v>3902460</v>
      </c>
      <c r="Q6417" t="s">
        <v>38</v>
      </c>
      <c r="R6417" t="s">
        <v>28</v>
      </c>
      <c r="S6417" t="s">
        <v>40</v>
      </c>
      <c r="T6417">
        <v>282</v>
      </c>
      <c r="U6417" t="s">
        <v>40</v>
      </c>
      <c r="V6417">
        <v>282</v>
      </c>
      <c r="W6417" t="s">
        <v>34</v>
      </c>
      <c r="X6417">
        <v>282</v>
      </c>
      <c r="Y6417" t="s">
        <v>40</v>
      </c>
      <c r="Z6417">
        <v>282</v>
      </c>
      <c r="AA6417" t="s">
        <v>41</v>
      </c>
      <c r="AB6417">
        <v>797</v>
      </c>
      <c r="AC6417" t="s">
        <v>42</v>
      </c>
      <c r="AD6417">
        <f t="shared" si="805"/>
        <v>0</v>
      </c>
      <c r="AE6417">
        <f t="shared" si="806"/>
        <v>0</v>
      </c>
      <c r="AF6417">
        <f t="shared" si="807"/>
        <v>0</v>
      </c>
    </row>
    <row r="6418" spans="1:32" x14ac:dyDescent="0.25">
      <c r="A6418">
        <v>539</v>
      </c>
      <c r="B6418">
        <v>25</v>
      </c>
      <c r="C6418">
        <v>1</v>
      </c>
      <c r="D6418" t="s">
        <v>28</v>
      </c>
      <c r="E6418" t="s">
        <v>53</v>
      </c>
      <c r="F6418" t="s">
        <v>30</v>
      </c>
      <c r="G6418" t="str">
        <f t="shared" si="800"/>
        <v>onof</v>
      </c>
      <c r="H6418" t="str">
        <f t="shared" si="801"/>
        <v>2</v>
      </c>
      <c r="I6418" t="str">
        <f t="shared" si="802"/>
        <v>lorta</v>
      </c>
      <c r="J6418" t="str">
        <f t="shared" si="803"/>
        <v>nilti</v>
      </c>
      <c r="K6418" t="str">
        <f t="shared" si="804"/>
        <v>lorta</v>
      </c>
      <c r="L6418" t="str">
        <f>VLOOKUP(G6418,[1]VLOOKUP!$A$11:$B$14,2,FALSE)</f>
        <v>nilti</v>
      </c>
      <c r="M6418" t="s">
        <v>31</v>
      </c>
      <c r="N6418" t="str">
        <f>VLOOKUP(M6418,[1]VLOOKUP!$A$2:$C$9,2,FALSE)</f>
        <v>Non-Overlapping</v>
      </c>
      <c r="O6418" t="str">
        <f>VLOOKUP(M6418,[1]VLOOKUP!$A$2:$C$9,3,FALSE)</f>
        <v>Familiar</v>
      </c>
      <c r="P6418">
        <v>3903540</v>
      </c>
      <c r="Q6418" t="s">
        <v>38</v>
      </c>
      <c r="R6418" t="s">
        <v>28</v>
      </c>
      <c r="S6418" t="s">
        <v>40</v>
      </c>
      <c r="T6418">
        <v>282</v>
      </c>
      <c r="U6418" t="s">
        <v>40</v>
      </c>
      <c r="V6418">
        <v>282</v>
      </c>
      <c r="W6418" t="s">
        <v>34</v>
      </c>
      <c r="X6418">
        <v>282</v>
      </c>
      <c r="Y6418" t="s">
        <v>40</v>
      </c>
      <c r="Z6418">
        <v>282</v>
      </c>
      <c r="AA6418" t="s">
        <v>41</v>
      </c>
      <c r="AB6418">
        <v>877</v>
      </c>
      <c r="AC6418" t="s">
        <v>42</v>
      </c>
      <c r="AD6418">
        <f t="shared" si="805"/>
        <v>0</v>
      </c>
      <c r="AE6418">
        <f t="shared" si="806"/>
        <v>0</v>
      </c>
      <c r="AF6418">
        <f t="shared" si="807"/>
        <v>0</v>
      </c>
    </row>
    <row r="6419" spans="1:32" x14ac:dyDescent="0.25">
      <c r="A6419">
        <v>540</v>
      </c>
      <c r="B6419">
        <v>25</v>
      </c>
      <c r="C6419">
        <v>1</v>
      </c>
      <c r="D6419" t="s">
        <v>28</v>
      </c>
      <c r="E6419" t="s">
        <v>50</v>
      </c>
      <c r="F6419" t="s">
        <v>30</v>
      </c>
      <c r="G6419" t="str">
        <f t="shared" si="800"/>
        <v>onof</v>
      </c>
      <c r="H6419" t="str">
        <f t="shared" si="801"/>
        <v>4</v>
      </c>
      <c r="I6419" t="str">
        <f t="shared" si="802"/>
        <v>lorta</v>
      </c>
      <c r="J6419" t="str">
        <f t="shared" si="803"/>
        <v>nilti</v>
      </c>
      <c r="K6419" t="str">
        <f t="shared" si="804"/>
        <v>lorta</v>
      </c>
      <c r="L6419" t="str">
        <f>VLOOKUP(G6419,[1]VLOOKUP!$A$11:$B$14,2,FALSE)</f>
        <v>nilti</v>
      </c>
      <c r="M6419" t="s">
        <v>31</v>
      </c>
      <c r="N6419" t="str">
        <f>VLOOKUP(M6419,[1]VLOOKUP!$A$2:$C$9,2,FALSE)</f>
        <v>Non-Overlapping</v>
      </c>
      <c r="O6419" t="str">
        <f>VLOOKUP(M6419,[1]VLOOKUP!$A$2:$C$9,3,FALSE)</f>
        <v>Familiar</v>
      </c>
      <c r="P6419">
        <v>3904707</v>
      </c>
      <c r="Q6419" t="s">
        <v>38</v>
      </c>
      <c r="R6419" t="s">
        <v>28</v>
      </c>
      <c r="S6419" t="s">
        <v>40</v>
      </c>
      <c r="T6419">
        <v>281</v>
      </c>
      <c r="U6419" t="s">
        <v>40</v>
      </c>
      <c r="V6419">
        <v>281</v>
      </c>
      <c r="W6419" t="s">
        <v>34</v>
      </c>
      <c r="X6419">
        <v>281</v>
      </c>
      <c r="Y6419" t="s">
        <v>40</v>
      </c>
      <c r="Z6419">
        <v>281</v>
      </c>
      <c r="AA6419" t="s">
        <v>41</v>
      </c>
      <c r="AB6419">
        <v>839</v>
      </c>
      <c r="AC6419" t="s">
        <v>42</v>
      </c>
      <c r="AD6419">
        <f t="shared" si="805"/>
        <v>0</v>
      </c>
      <c r="AE6419">
        <f t="shared" si="806"/>
        <v>0</v>
      </c>
      <c r="AF6419">
        <f t="shared" si="807"/>
        <v>0</v>
      </c>
    </row>
    <row r="6420" spans="1:32" x14ac:dyDescent="0.25">
      <c r="A6420">
        <v>541</v>
      </c>
      <c r="B6420">
        <v>25</v>
      </c>
      <c r="C6420">
        <v>1</v>
      </c>
      <c r="D6420" t="s">
        <v>28</v>
      </c>
      <c r="E6420" t="s">
        <v>49</v>
      </c>
      <c r="F6420" t="s">
        <v>30</v>
      </c>
      <c r="G6420" t="str">
        <f t="shared" si="800"/>
        <v>onof</v>
      </c>
      <c r="H6420" t="str">
        <f t="shared" si="801"/>
        <v>1</v>
      </c>
      <c r="I6420" t="str">
        <f t="shared" si="802"/>
        <v>lorta</v>
      </c>
      <c r="J6420" t="str">
        <f t="shared" si="803"/>
        <v>nilti</v>
      </c>
      <c r="K6420" t="str">
        <f t="shared" si="804"/>
        <v>lorta</v>
      </c>
      <c r="L6420" t="str">
        <f>VLOOKUP(G6420,[1]VLOOKUP!$A$11:$B$14,2,FALSE)</f>
        <v>nilti</v>
      </c>
      <c r="M6420" t="s">
        <v>31</v>
      </c>
      <c r="N6420" t="str">
        <f>VLOOKUP(M6420,[1]VLOOKUP!$A$2:$C$9,2,FALSE)</f>
        <v>Non-Overlapping</v>
      </c>
      <c r="O6420" t="str">
        <f>VLOOKUP(M6420,[1]VLOOKUP!$A$2:$C$9,3,FALSE)</f>
        <v>Familiar</v>
      </c>
      <c r="P6420">
        <v>3905828</v>
      </c>
      <c r="Q6420" t="s">
        <v>38</v>
      </c>
      <c r="R6420" t="s">
        <v>28</v>
      </c>
      <c r="S6420" t="s">
        <v>40</v>
      </c>
      <c r="T6420">
        <v>282</v>
      </c>
      <c r="U6420" t="s">
        <v>40</v>
      </c>
      <c r="V6420">
        <v>282</v>
      </c>
      <c r="W6420" t="s">
        <v>34</v>
      </c>
      <c r="X6420">
        <v>282</v>
      </c>
      <c r="Y6420" t="s">
        <v>40</v>
      </c>
      <c r="Z6420">
        <v>282</v>
      </c>
      <c r="AA6420" t="s">
        <v>41</v>
      </c>
      <c r="AB6420">
        <v>917</v>
      </c>
      <c r="AC6420" t="s">
        <v>42</v>
      </c>
      <c r="AD6420">
        <f t="shared" si="805"/>
        <v>0</v>
      </c>
      <c r="AE6420">
        <f t="shared" si="806"/>
        <v>0</v>
      </c>
      <c r="AF6420">
        <f t="shared" si="807"/>
        <v>0</v>
      </c>
    </row>
    <row r="6421" spans="1:32" x14ac:dyDescent="0.25">
      <c r="A6421">
        <v>542</v>
      </c>
      <c r="B6421">
        <v>25</v>
      </c>
      <c r="C6421">
        <v>1</v>
      </c>
      <c r="D6421" t="s">
        <v>28</v>
      </c>
      <c r="E6421" t="s">
        <v>51</v>
      </c>
      <c r="F6421" t="s">
        <v>30</v>
      </c>
      <c r="G6421" t="str">
        <f t="shared" si="800"/>
        <v>onof</v>
      </c>
      <c r="H6421" t="str">
        <f t="shared" si="801"/>
        <v>7</v>
      </c>
      <c r="I6421" t="str">
        <f t="shared" si="802"/>
        <v>nilti</v>
      </c>
      <c r="J6421" t="str">
        <f t="shared" si="803"/>
        <v>lorta</v>
      </c>
      <c r="K6421" t="str">
        <f t="shared" si="804"/>
        <v>nilti</v>
      </c>
      <c r="L6421" t="str">
        <f>VLOOKUP(G6421,[1]VLOOKUP!$A$11:$B$14,2,FALSE)</f>
        <v>nilti</v>
      </c>
      <c r="M6421" t="s">
        <v>31</v>
      </c>
      <c r="N6421" t="str">
        <f>VLOOKUP(M6421,[1]VLOOKUP!$A$2:$C$9,2,FALSE)</f>
        <v>Non-Overlapping</v>
      </c>
      <c r="O6421" t="str">
        <f>VLOOKUP(M6421,[1]VLOOKUP!$A$2:$C$9,3,FALSE)</f>
        <v>Familiar</v>
      </c>
      <c r="P6421">
        <v>3907028</v>
      </c>
      <c r="Q6421" t="s">
        <v>32</v>
      </c>
      <c r="R6421" t="s">
        <v>28</v>
      </c>
      <c r="S6421" t="s">
        <v>40</v>
      </c>
      <c r="T6421">
        <v>282</v>
      </c>
      <c r="U6421" t="s">
        <v>40</v>
      </c>
      <c r="V6421">
        <v>282</v>
      </c>
      <c r="W6421" t="s">
        <v>34</v>
      </c>
      <c r="X6421">
        <v>282</v>
      </c>
      <c r="Y6421" t="s">
        <v>40</v>
      </c>
      <c r="Z6421">
        <v>282</v>
      </c>
      <c r="AA6421" t="s">
        <v>41</v>
      </c>
      <c r="AB6421">
        <v>1389</v>
      </c>
      <c r="AC6421" t="s">
        <v>42</v>
      </c>
      <c r="AD6421">
        <f t="shared" si="805"/>
        <v>1</v>
      </c>
      <c r="AE6421">
        <f t="shared" si="806"/>
        <v>0</v>
      </c>
      <c r="AF6421">
        <f t="shared" si="807"/>
        <v>0</v>
      </c>
    </row>
    <row r="6422" spans="1:32" x14ac:dyDescent="0.25">
      <c r="A6422">
        <v>543</v>
      </c>
      <c r="B6422">
        <v>25</v>
      </c>
      <c r="C6422">
        <v>1</v>
      </c>
      <c r="D6422" t="s">
        <v>28</v>
      </c>
      <c r="E6422" t="s">
        <v>44</v>
      </c>
      <c r="F6422" t="s">
        <v>30</v>
      </c>
      <c r="G6422" t="str">
        <f t="shared" si="800"/>
        <v>onof</v>
      </c>
      <c r="H6422" t="str">
        <f t="shared" si="801"/>
        <v>3</v>
      </c>
      <c r="I6422" t="str">
        <f t="shared" si="802"/>
        <v>lorta</v>
      </c>
      <c r="J6422" t="str">
        <f t="shared" si="803"/>
        <v>nilti</v>
      </c>
      <c r="K6422" t="str">
        <f t="shared" si="804"/>
        <v>lorta</v>
      </c>
      <c r="L6422" t="str">
        <f>VLOOKUP(G6422,[1]VLOOKUP!$A$11:$B$14,2,FALSE)</f>
        <v>nilti</v>
      </c>
      <c r="M6422" t="s">
        <v>31</v>
      </c>
      <c r="N6422" t="str">
        <f>VLOOKUP(M6422,[1]VLOOKUP!$A$2:$C$9,2,FALSE)</f>
        <v>Non-Overlapping</v>
      </c>
      <c r="O6422" t="str">
        <f>VLOOKUP(M6422,[1]VLOOKUP!$A$2:$C$9,3,FALSE)</f>
        <v>Familiar</v>
      </c>
      <c r="P6422">
        <v>3908700</v>
      </c>
      <c r="Q6422" t="s">
        <v>38</v>
      </c>
      <c r="R6422" t="s">
        <v>28</v>
      </c>
      <c r="S6422" t="s">
        <v>40</v>
      </c>
      <c r="T6422">
        <v>282</v>
      </c>
      <c r="U6422" t="s">
        <v>40</v>
      </c>
      <c r="V6422">
        <v>282</v>
      </c>
      <c r="W6422" t="s">
        <v>34</v>
      </c>
      <c r="X6422">
        <v>282</v>
      </c>
      <c r="Y6422" t="s">
        <v>40</v>
      </c>
      <c r="Z6422">
        <v>282</v>
      </c>
      <c r="AA6422" t="s">
        <v>41</v>
      </c>
      <c r="AB6422">
        <v>1565</v>
      </c>
      <c r="AC6422" t="s">
        <v>42</v>
      </c>
      <c r="AD6422">
        <f t="shared" si="805"/>
        <v>0</v>
      </c>
      <c r="AE6422">
        <f t="shared" si="806"/>
        <v>0</v>
      </c>
      <c r="AF6422">
        <f t="shared" si="807"/>
        <v>0</v>
      </c>
    </row>
    <row r="6423" spans="1:32" x14ac:dyDescent="0.25">
      <c r="A6423">
        <v>544</v>
      </c>
      <c r="B6423">
        <v>25</v>
      </c>
      <c r="C6423">
        <v>1</v>
      </c>
      <c r="D6423" t="s">
        <v>28</v>
      </c>
      <c r="E6423" t="s">
        <v>45</v>
      </c>
      <c r="F6423" t="s">
        <v>30</v>
      </c>
      <c r="G6423" t="str">
        <f t="shared" si="800"/>
        <v>onof</v>
      </c>
      <c r="H6423" t="str">
        <f t="shared" si="801"/>
        <v>7</v>
      </c>
      <c r="I6423" t="str">
        <f t="shared" si="802"/>
        <v>lorta</v>
      </c>
      <c r="J6423" t="str">
        <f t="shared" si="803"/>
        <v>nilti</v>
      </c>
      <c r="K6423" t="str">
        <f t="shared" si="804"/>
        <v>nilti</v>
      </c>
      <c r="L6423" t="str">
        <f>VLOOKUP(G6423,[1]VLOOKUP!$A$11:$B$14,2,FALSE)</f>
        <v>nilti</v>
      </c>
      <c r="M6423" t="s">
        <v>31</v>
      </c>
      <c r="N6423" t="str">
        <f>VLOOKUP(M6423,[1]VLOOKUP!$A$2:$C$9,2,FALSE)</f>
        <v>Non-Overlapping</v>
      </c>
      <c r="O6423" t="str">
        <f>VLOOKUP(M6423,[1]VLOOKUP!$A$2:$C$9,3,FALSE)</f>
        <v>Familiar</v>
      </c>
      <c r="P6423">
        <v>3910548</v>
      </c>
      <c r="Q6423" t="s">
        <v>32</v>
      </c>
      <c r="R6423" t="s">
        <v>28</v>
      </c>
      <c r="S6423" t="s">
        <v>33</v>
      </c>
      <c r="T6423">
        <v>282</v>
      </c>
      <c r="U6423" t="s">
        <v>33</v>
      </c>
      <c r="V6423">
        <v>282</v>
      </c>
      <c r="W6423" t="s">
        <v>34</v>
      </c>
      <c r="X6423">
        <v>282</v>
      </c>
      <c r="Y6423" t="s">
        <v>33</v>
      </c>
      <c r="Z6423">
        <v>282</v>
      </c>
      <c r="AA6423" t="s">
        <v>35</v>
      </c>
      <c r="AB6423">
        <v>1277</v>
      </c>
      <c r="AC6423" t="s">
        <v>36</v>
      </c>
      <c r="AD6423">
        <f t="shared" si="805"/>
        <v>1</v>
      </c>
      <c r="AE6423">
        <f t="shared" si="806"/>
        <v>0</v>
      </c>
      <c r="AF6423">
        <f t="shared" si="807"/>
        <v>0</v>
      </c>
    </row>
    <row r="6424" spans="1:32" x14ac:dyDescent="0.25">
      <c r="A6424">
        <v>545</v>
      </c>
      <c r="B6424">
        <v>25</v>
      </c>
      <c r="C6424">
        <v>1</v>
      </c>
      <c r="D6424" t="s">
        <v>28</v>
      </c>
      <c r="E6424" t="s">
        <v>45</v>
      </c>
      <c r="F6424" t="s">
        <v>30</v>
      </c>
      <c r="G6424" t="str">
        <f t="shared" si="800"/>
        <v>onof</v>
      </c>
      <c r="H6424" t="str">
        <f t="shared" si="801"/>
        <v>7</v>
      </c>
      <c r="I6424" t="str">
        <f t="shared" si="802"/>
        <v>lorta</v>
      </c>
      <c r="J6424" t="str">
        <f t="shared" si="803"/>
        <v>nilti</v>
      </c>
      <c r="K6424" t="str">
        <f t="shared" si="804"/>
        <v>nilti</v>
      </c>
      <c r="L6424" t="str">
        <f>VLOOKUP(G6424,[1]VLOOKUP!$A$11:$B$14,2,FALSE)</f>
        <v>nilti</v>
      </c>
      <c r="M6424" t="s">
        <v>31</v>
      </c>
      <c r="N6424" t="str">
        <f>VLOOKUP(M6424,[1]VLOOKUP!$A$2:$C$9,2,FALSE)</f>
        <v>Non-Overlapping</v>
      </c>
      <c r="O6424" t="str">
        <f>VLOOKUP(M6424,[1]VLOOKUP!$A$2:$C$9,3,FALSE)</f>
        <v>Familiar</v>
      </c>
      <c r="P6424">
        <v>3912108</v>
      </c>
      <c r="Q6424" t="s">
        <v>32</v>
      </c>
      <c r="R6424" t="s">
        <v>28</v>
      </c>
      <c r="S6424" t="s">
        <v>33</v>
      </c>
      <c r="T6424">
        <v>282</v>
      </c>
      <c r="U6424" t="s">
        <v>33</v>
      </c>
      <c r="V6424">
        <v>282</v>
      </c>
      <c r="W6424" t="s">
        <v>34</v>
      </c>
      <c r="X6424">
        <v>282</v>
      </c>
      <c r="Y6424" t="s">
        <v>33</v>
      </c>
      <c r="Z6424">
        <v>282</v>
      </c>
      <c r="AA6424" t="s">
        <v>35</v>
      </c>
      <c r="AB6424">
        <v>909</v>
      </c>
      <c r="AC6424" t="s">
        <v>36</v>
      </c>
      <c r="AD6424">
        <f t="shared" si="805"/>
        <v>1</v>
      </c>
      <c r="AE6424">
        <f t="shared" si="806"/>
        <v>0</v>
      </c>
      <c r="AF6424">
        <f t="shared" si="807"/>
        <v>0</v>
      </c>
    </row>
    <row r="6425" spans="1:32" x14ac:dyDescent="0.25">
      <c r="A6425">
        <v>546</v>
      </c>
      <c r="B6425">
        <v>25</v>
      </c>
      <c r="C6425">
        <v>1</v>
      </c>
      <c r="D6425" t="s">
        <v>28</v>
      </c>
      <c r="E6425" t="s">
        <v>29</v>
      </c>
      <c r="F6425" t="s">
        <v>30</v>
      </c>
      <c r="G6425" t="str">
        <f t="shared" si="800"/>
        <v>onof</v>
      </c>
      <c r="H6425" t="str">
        <f t="shared" si="801"/>
        <v>6</v>
      </c>
      <c r="I6425" t="str">
        <f t="shared" si="802"/>
        <v>lorta</v>
      </c>
      <c r="J6425" t="str">
        <f t="shared" si="803"/>
        <v>nilti</v>
      </c>
      <c r="K6425" t="str">
        <f t="shared" si="804"/>
        <v>nilti</v>
      </c>
      <c r="L6425" t="str">
        <f>VLOOKUP(G6425,[1]VLOOKUP!$A$11:$B$14,2,FALSE)</f>
        <v>nilti</v>
      </c>
      <c r="M6425" t="s">
        <v>31</v>
      </c>
      <c r="N6425" t="str">
        <f>VLOOKUP(M6425,[1]VLOOKUP!$A$2:$C$9,2,FALSE)</f>
        <v>Non-Overlapping</v>
      </c>
      <c r="O6425" t="str">
        <f>VLOOKUP(M6425,[1]VLOOKUP!$A$2:$C$9,3,FALSE)</f>
        <v>Familiar</v>
      </c>
      <c r="P6425">
        <v>3913307</v>
      </c>
      <c r="Q6425" t="s">
        <v>32</v>
      </c>
      <c r="R6425" t="s">
        <v>28</v>
      </c>
      <c r="S6425" t="s">
        <v>33</v>
      </c>
      <c r="T6425">
        <v>281</v>
      </c>
      <c r="U6425" t="s">
        <v>33</v>
      </c>
      <c r="V6425">
        <v>281</v>
      </c>
      <c r="W6425" t="s">
        <v>34</v>
      </c>
      <c r="X6425">
        <v>281</v>
      </c>
      <c r="Y6425" t="s">
        <v>33</v>
      </c>
      <c r="Z6425">
        <v>281</v>
      </c>
      <c r="AA6425" t="s">
        <v>35</v>
      </c>
      <c r="AB6425">
        <v>927</v>
      </c>
      <c r="AC6425" t="s">
        <v>36</v>
      </c>
      <c r="AD6425">
        <f t="shared" si="805"/>
        <v>1</v>
      </c>
      <c r="AE6425">
        <f t="shared" si="806"/>
        <v>0</v>
      </c>
      <c r="AF6425">
        <f t="shared" si="807"/>
        <v>0</v>
      </c>
    </row>
    <row r="6426" spans="1:32" x14ac:dyDescent="0.25">
      <c r="A6426">
        <v>547</v>
      </c>
      <c r="B6426">
        <v>25</v>
      </c>
      <c r="C6426">
        <v>1</v>
      </c>
      <c r="D6426" t="s">
        <v>28</v>
      </c>
      <c r="E6426" t="s">
        <v>43</v>
      </c>
      <c r="F6426" t="s">
        <v>30</v>
      </c>
      <c r="G6426" t="str">
        <f t="shared" si="800"/>
        <v>onof</v>
      </c>
      <c r="H6426" t="str">
        <f t="shared" si="801"/>
        <v>8</v>
      </c>
      <c r="I6426" t="str">
        <f t="shared" si="802"/>
        <v>lorta</v>
      </c>
      <c r="J6426" t="str">
        <f t="shared" si="803"/>
        <v>nilti</v>
      </c>
      <c r="K6426" t="str">
        <f t="shared" si="804"/>
        <v>nilti</v>
      </c>
      <c r="L6426" t="str">
        <f>VLOOKUP(G6426,[1]VLOOKUP!$A$11:$B$14,2,FALSE)</f>
        <v>nilti</v>
      </c>
      <c r="M6426" t="s">
        <v>31</v>
      </c>
      <c r="N6426" t="str">
        <f>VLOOKUP(M6426,[1]VLOOKUP!$A$2:$C$9,2,FALSE)</f>
        <v>Non-Overlapping</v>
      </c>
      <c r="O6426" t="str">
        <f>VLOOKUP(M6426,[1]VLOOKUP!$A$2:$C$9,3,FALSE)</f>
        <v>Familiar</v>
      </c>
      <c r="P6426">
        <v>3914516</v>
      </c>
      <c r="Q6426" t="s">
        <v>32</v>
      </c>
      <c r="R6426" t="s">
        <v>28</v>
      </c>
      <c r="S6426" t="s">
        <v>33</v>
      </c>
      <c r="T6426">
        <v>282</v>
      </c>
      <c r="U6426" t="s">
        <v>33</v>
      </c>
      <c r="V6426">
        <v>282</v>
      </c>
      <c r="W6426" t="s">
        <v>34</v>
      </c>
      <c r="X6426">
        <v>282</v>
      </c>
      <c r="Y6426" t="s">
        <v>33</v>
      </c>
      <c r="Z6426">
        <v>282</v>
      </c>
      <c r="AA6426" t="s">
        <v>35</v>
      </c>
      <c r="AB6426">
        <v>821</v>
      </c>
      <c r="AC6426" t="s">
        <v>36</v>
      </c>
      <c r="AD6426">
        <f t="shared" si="805"/>
        <v>1</v>
      </c>
      <c r="AE6426">
        <f t="shared" si="806"/>
        <v>0</v>
      </c>
      <c r="AF6426">
        <f t="shared" si="807"/>
        <v>0</v>
      </c>
    </row>
    <row r="6427" spans="1:32" x14ac:dyDescent="0.25">
      <c r="A6427">
        <v>548</v>
      </c>
      <c r="B6427">
        <v>25</v>
      </c>
      <c r="C6427">
        <v>1</v>
      </c>
      <c r="D6427" t="s">
        <v>28</v>
      </c>
      <c r="E6427" t="s">
        <v>52</v>
      </c>
      <c r="F6427" t="s">
        <v>30</v>
      </c>
      <c r="G6427" t="str">
        <f t="shared" si="800"/>
        <v>onof</v>
      </c>
      <c r="H6427" t="str">
        <f t="shared" si="801"/>
        <v>5</v>
      </c>
      <c r="I6427" t="str">
        <f t="shared" si="802"/>
        <v>lorta</v>
      </c>
      <c r="J6427" t="str">
        <f t="shared" si="803"/>
        <v>nilti</v>
      </c>
      <c r="K6427" t="str">
        <f t="shared" si="804"/>
        <v>lorta</v>
      </c>
      <c r="L6427" t="str">
        <f>VLOOKUP(G6427,[1]VLOOKUP!$A$11:$B$14,2,FALSE)</f>
        <v>nilti</v>
      </c>
      <c r="M6427" t="s">
        <v>31</v>
      </c>
      <c r="N6427" t="str">
        <f>VLOOKUP(M6427,[1]VLOOKUP!$A$2:$C$9,2,FALSE)</f>
        <v>Non-Overlapping</v>
      </c>
      <c r="O6427" t="str">
        <f>VLOOKUP(M6427,[1]VLOOKUP!$A$2:$C$9,3,FALSE)</f>
        <v>Familiar</v>
      </c>
      <c r="P6427">
        <v>3915620</v>
      </c>
      <c r="Q6427" t="s">
        <v>38</v>
      </c>
      <c r="R6427" t="s">
        <v>28</v>
      </c>
      <c r="S6427" t="s">
        <v>40</v>
      </c>
      <c r="T6427">
        <v>282</v>
      </c>
      <c r="U6427" t="s">
        <v>40</v>
      </c>
      <c r="V6427">
        <v>282</v>
      </c>
      <c r="W6427" t="s">
        <v>34</v>
      </c>
      <c r="X6427">
        <v>282</v>
      </c>
      <c r="Y6427" t="s">
        <v>40</v>
      </c>
      <c r="Z6427">
        <v>282</v>
      </c>
      <c r="AA6427" t="s">
        <v>41</v>
      </c>
      <c r="AB6427">
        <v>2189</v>
      </c>
      <c r="AC6427" t="s">
        <v>42</v>
      </c>
      <c r="AD6427">
        <f t="shared" si="805"/>
        <v>0</v>
      </c>
      <c r="AE6427">
        <f t="shared" si="806"/>
        <v>0</v>
      </c>
      <c r="AF6427">
        <f t="shared" si="807"/>
        <v>0</v>
      </c>
    </row>
    <row r="6428" spans="1:32" x14ac:dyDescent="0.25">
      <c r="A6428">
        <v>549</v>
      </c>
      <c r="B6428">
        <v>25</v>
      </c>
      <c r="C6428">
        <v>1</v>
      </c>
      <c r="D6428" t="s">
        <v>28</v>
      </c>
      <c r="E6428" t="s">
        <v>48</v>
      </c>
      <c r="F6428" t="s">
        <v>30</v>
      </c>
      <c r="G6428" t="str">
        <f t="shared" si="800"/>
        <v>onof</v>
      </c>
      <c r="H6428" t="str">
        <f t="shared" si="801"/>
        <v>8</v>
      </c>
      <c r="I6428" t="str">
        <f t="shared" si="802"/>
        <v>nilti</v>
      </c>
      <c r="J6428" t="str">
        <f t="shared" si="803"/>
        <v>lorta</v>
      </c>
      <c r="K6428" t="str">
        <f t="shared" si="804"/>
        <v>nilti</v>
      </c>
      <c r="L6428" t="str">
        <f>VLOOKUP(G6428,[1]VLOOKUP!$A$11:$B$14,2,FALSE)</f>
        <v>nilti</v>
      </c>
      <c r="M6428" t="s">
        <v>31</v>
      </c>
      <c r="N6428" t="str">
        <f>VLOOKUP(M6428,[1]VLOOKUP!$A$2:$C$9,2,FALSE)</f>
        <v>Non-Overlapping</v>
      </c>
      <c r="O6428" t="str">
        <f>VLOOKUP(M6428,[1]VLOOKUP!$A$2:$C$9,3,FALSE)</f>
        <v>Familiar</v>
      </c>
      <c r="P6428">
        <v>3918092</v>
      </c>
      <c r="Q6428" t="s">
        <v>32</v>
      </c>
      <c r="R6428" t="s">
        <v>28</v>
      </c>
      <c r="S6428" t="s">
        <v>40</v>
      </c>
      <c r="T6428">
        <v>282</v>
      </c>
      <c r="U6428" t="s">
        <v>40</v>
      </c>
      <c r="V6428">
        <v>282</v>
      </c>
      <c r="W6428" t="s">
        <v>34</v>
      </c>
      <c r="X6428">
        <v>282</v>
      </c>
      <c r="Y6428" t="s">
        <v>40</v>
      </c>
      <c r="Z6428">
        <v>282</v>
      </c>
      <c r="AA6428" t="s">
        <v>41</v>
      </c>
      <c r="AB6428">
        <v>1325</v>
      </c>
      <c r="AC6428" t="s">
        <v>42</v>
      </c>
      <c r="AD6428">
        <f t="shared" si="805"/>
        <v>1</v>
      </c>
      <c r="AE6428">
        <f t="shared" si="806"/>
        <v>0</v>
      </c>
      <c r="AF6428">
        <f t="shared" si="807"/>
        <v>0</v>
      </c>
    </row>
    <row r="6429" spans="1:32" x14ac:dyDescent="0.25">
      <c r="A6429">
        <v>550</v>
      </c>
      <c r="B6429">
        <v>25</v>
      </c>
      <c r="C6429">
        <v>1</v>
      </c>
      <c r="D6429" t="s">
        <v>28</v>
      </c>
      <c r="E6429" t="s">
        <v>43</v>
      </c>
      <c r="F6429" t="s">
        <v>30</v>
      </c>
      <c r="G6429" t="str">
        <f t="shared" si="800"/>
        <v>onof</v>
      </c>
      <c r="H6429" t="str">
        <f t="shared" si="801"/>
        <v>8</v>
      </c>
      <c r="I6429" t="str">
        <f t="shared" si="802"/>
        <v>lorta</v>
      </c>
      <c r="J6429" t="str">
        <f t="shared" si="803"/>
        <v>nilti</v>
      </c>
      <c r="K6429" t="str">
        <f t="shared" si="804"/>
        <v>nilti</v>
      </c>
      <c r="L6429" t="str">
        <f>VLOOKUP(G6429,[1]VLOOKUP!$A$11:$B$14,2,FALSE)</f>
        <v>nilti</v>
      </c>
      <c r="M6429" t="s">
        <v>31</v>
      </c>
      <c r="N6429" t="str">
        <f>VLOOKUP(M6429,[1]VLOOKUP!$A$2:$C$9,2,FALSE)</f>
        <v>Non-Overlapping</v>
      </c>
      <c r="O6429" t="str">
        <f>VLOOKUP(M6429,[1]VLOOKUP!$A$2:$C$9,3,FALSE)</f>
        <v>Familiar</v>
      </c>
      <c r="P6429">
        <v>3919700</v>
      </c>
      <c r="Q6429" t="s">
        <v>32</v>
      </c>
      <c r="R6429" t="s">
        <v>28</v>
      </c>
      <c r="S6429" t="s">
        <v>33</v>
      </c>
      <c r="T6429">
        <v>281</v>
      </c>
      <c r="U6429" t="s">
        <v>33</v>
      </c>
      <c r="V6429">
        <v>281</v>
      </c>
      <c r="W6429" t="s">
        <v>34</v>
      </c>
      <c r="X6429">
        <v>281</v>
      </c>
      <c r="Y6429" t="s">
        <v>33</v>
      </c>
      <c r="Z6429">
        <v>281</v>
      </c>
      <c r="AA6429" t="s">
        <v>35</v>
      </c>
      <c r="AB6429">
        <v>1582</v>
      </c>
      <c r="AC6429" t="s">
        <v>36</v>
      </c>
      <c r="AD6429">
        <f t="shared" si="805"/>
        <v>1</v>
      </c>
      <c r="AE6429">
        <f t="shared" si="806"/>
        <v>0</v>
      </c>
      <c r="AF6429">
        <f t="shared" si="807"/>
        <v>0</v>
      </c>
    </row>
    <row r="6430" spans="1:32" x14ac:dyDescent="0.25">
      <c r="A6430">
        <v>551</v>
      </c>
      <c r="B6430">
        <v>25</v>
      </c>
      <c r="C6430">
        <v>1</v>
      </c>
      <c r="D6430" t="s">
        <v>28</v>
      </c>
      <c r="E6430" t="s">
        <v>46</v>
      </c>
      <c r="F6430" t="s">
        <v>30</v>
      </c>
      <c r="G6430" t="str">
        <f t="shared" si="800"/>
        <v>onof</v>
      </c>
      <c r="H6430" t="str">
        <f t="shared" si="801"/>
        <v>6</v>
      </c>
      <c r="I6430" t="str">
        <f t="shared" si="802"/>
        <v>nilti</v>
      </c>
      <c r="J6430" t="str">
        <f t="shared" si="803"/>
        <v>lorta</v>
      </c>
      <c r="K6430" t="str">
        <f t="shared" si="804"/>
        <v>nilti</v>
      </c>
      <c r="L6430" t="str">
        <f>VLOOKUP(G6430,[1]VLOOKUP!$A$11:$B$14,2,FALSE)</f>
        <v>nilti</v>
      </c>
      <c r="M6430" t="s">
        <v>31</v>
      </c>
      <c r="N6430" t="str">
        <f>VLOOKUP(M6430,[1]VLOOKUP!$A$2:$C$9,2,FALSE)</f>
        <v>Non-Overlapping</v>
      </c>
      <c r="O6430" t="str">
        <f>VLOOKUP(M6430,[1]VLOOKUP!$A$2:$C$9,3,FALSE)</f>
        <v>Familiar</v>
      </c>
      <c r="P6430">
        <v>3921564</v>
      </c>
      <c r="Q6430" t="s">
        <v>32</v>
      </c>
      <c r="R6430" t="s">
        <v>28</v>
      </c>
      <c r="S6430" t="s">
        <v>40</v>
      </c>
      <c r="T6430">
        <v>282</v>
      </c>
      <c r="U6430" t="s">
        <v>40</v>
      </c>
      <c r="V6430">
        <v>282</v>
      </c>
      <c r="W6430" t="s">
        <v>34</v>
      </c>
      <c r="X6430">
        <v>282</v>
      </c>
      <c r="Y6430" t="s">
        <v>40</v>
      </c>
      <c r="Z6430">
        <v>282</v>
      </c>
      <c r="AA6430" t="s">
        <v>41</v>
      </c>
      <c r="AB6430">
        <v>1733</v>
      </c>
      <c r="AC6430" t="s">
        <v>42</v>
      </c>
      <c r="AD6430">
        <f t="shared" si="805"/>
        <v>1</v>
      </c>
      <c r="AE6430">
        <f t="shared" si="806"/>
        <v>0</v>
      </c>
      <c r="AF6430">
        <f t="shared" si="807"/>
        <v>0</v>
      </c>
    </row>
    <row r="6431" spans="1:32" hidden="1" x14ac:dyDescent="0.25">
      <c r="A6431">
        <v>552</v>
      </c>
      <c r="B6431">
        <v>25</v>
      </c>
      <c r="C6431">
        <v>1</v>
      </c>
      <c r="D6431" t="s">
        <v>28</v>
      </c>
      <c r="E6431" t="s">
        <v>52</v>
      </c>
      <c r="F6431" t="s">
        <v>30</v>
      </c>
      <c r="G6431" t="str">
        <f t="shared" si="800"/>
        <v>onof</v>
      </c>
      <c r="H6431" t="str">
        <f t="shared" si="801"/>
        <v>5</v>
      </c>
      <c r="I6431" t="str">
        <f t="shared" si="802"/>
        <v>lorta</v>
      </c>
      <c r="J6431" t="str">
        <f t="shared" si="803"/>
        <v>nilti</v>
      </c>
      <c r="K6431" t="str">
        <f t="shared" si="804"/>
        <v>lorta</v>
      </c>
      <c r="L6431" t="str">
        <f>VLOOKUP(G6431,[1]VLOOKUP!$A$11:$B$14,2,FALSE)</f>
        <v>nilti</v>
      </c>
      <c r="M6431" t="s">
        <v>31</v>
      </c>
      <c r="N6431" t="str">
        <f>VLOOKUP(M6431,[1]VLOOKUP!$A$2:$C$9,2,FALSE)</f>
        <v>Non-Overlapping</v>
      </c>
      <c r="O6431" t="str">
        <f>VLOOKUP(M6431,[1]VLOOKUP!$A$2:$C$9,3,FALSE)</f>
        <v>Familiar</v>
      </c>
      <c r="P6431">
        <v>3923587</v>
      </c>
      <c r="Q6431" t="s">
        <v>38</v>
      </c>
      <c r="R6431" t="s">
        <v>28</v>
      </c>
      <c r="S6431" t="s">
        <v>40</v>
      </c>
      <c r="T6431">
        <v>282</v>
      </c>
      <c r="U6431" t="s">
        <v>40</v>
      </c>
      <c r="V6431">
        <v>282</v>
      </c>
      <c r="W6431" t="s">
        <v>34</v>
      </c>
      <c r="X6431">
        <v>282</v>
      </c>
      <c r="Y6431" t="s">
        <v>40</v>
      </c>
      <c r="Z6431">
        <v>282</v>
      </c>
      <c r="AA6431" t="s">
        <v>41</v>
      </c>
      <c r="AB6431">
        <v>3302</v>
      </c>
      <c r="AC6431" t="s">
        <v>42</v>
      </c>
      <c r="AD6431">
        <f t="shared" si="805"/>
        <v>0</v>
      </c>
      <c r="AE6431">
        <f t="shared" si="806"/>
        <v>0</v>
      </c>
      <c r="AF6431">
        <f t="shared" si="807"/>
        <v>1</v>
      </c>
    </row>
    <row r="6432" spans="1:32" x14ac:dyDescent="0.25">
      <c r="A6432">
        <v>553</v>
      </c>
      <c r="B6432">
        <v>25</v>
      </c>
      <c r="C6432">
        <v>1</v>
      </c>
      <c r="D6432" t="s">
        <v>28</v>
      </c>
      <c r="E6432" t="s">
        <v>48</v>
      </c>
      <c r="F6432" t="s">
        <v>30</v>
      </c>
      <c r="G6432" t="str">
        <f t="shared" si="800"/>
        <v>onof</v>
      </c>
      <c r="H6432" t="str">
        <f t="shared" si="801"/>
        <v>8</v>
      </c>
      <c r="I6432" t="str">
        <f t="shared" si="802"/>
        <v>nilti</v>
      </c>
      <c r="J6432" t="str">
        <f t="shared" si="803"/>
        <v>lorta</v>
      </c>
      <c r="K6432" t="str">
        <f t="shared" si="804"/>
        <v>nilti</v>
      </c>
      <c r="L6432" t="str">
        <f>VLOOKUP(G6432,[1]VLOOKUP!$A$11:$B$14,2,FALSE)</f>
        <v>nilti</v>
      </c>
      <c r="M6432" t="s">
        <v>31</v>
      </c>
      <c r="N6432" t="str">
        <f>VLOOKUP(M6432,[1]VLOOKUP!$A$2:$C$9,2,FALSE)</f>
        <v>Non-Overlapping</v>
      </c>
      <c r="O6432" t="str">
        <f>VLOOKUP(M6432,[1]VLOOKUP!$A$2:$C$9,3,FALSE)</f>
        <v>Familiar</v>
      </c>
      <c r="P6432">
        <v>3927172</v>
      </c>
      <c r="Q6432" t="s">
        <v>32</v>
      </c>
      <c r="R6432" t="s">
        <v>28</v>
      </c>
      <c r="S6432" t="s">
        <v>40</v>
      </c>
      <c r="T6432">
        <v>282</v>
      </c>
      <c r="U6432" t="s">
        <v>40</v>
      </c>
      <c r="V6432">
        <v>282</v>
      </c>
      <c r="W6432" t="s">
        <v>34</v>
      </c>
      <c r="X6432">
        <v>282</v>
      </c>
      <c r="Y6432" t="s">
        <v>40</v>
      </c>
      <c r="Z6432">
        <v>282</v>
      </c>
      <c r="AA6432" t="s">
        <v>41</v>
      </c>
      <c r="AB6432">
        <v>1261</v>
      </c>
      <c r="AC6432" t="s">
        <v>42</v>
      </c>
      <c r="AD6432">
        <f t="shared" si="805"/>
        <v>1</v>
      </c>
      <c r="AE6432">
        <f t="shared" si="806"/>
        <v>0</v>
      </c>
      <c r="AF6432">
        <f t="shared" si="807"/>
        <v>0</v>
      </c>
    </row>
    <row r="6433" spans="1:32" x14ac:dyDescent="0.25">
      <c r="A6433">
        <v>554</v>
      </c>
      <c r="B6433">
        <v>25</v>
      </c>
      <c r="C6433">
        <v>1</v>
      </c>
      <c r="D6433" t="s">
        <v>28</v>
      </c>
      <c r="E6433" t="s">
        <v>49</v>
      </c>
      <c r="F6433" t="s">
        <v>30</v>
      </c>
      <c r="G6433" t="str">
        <f t="shared" si="800"/>
        <v>onof</v>
      </c>
      <c r="H6433" t="str">
        <f t="shared" si="801"/>
        <v>1</v>
      </c>
      <c r="I6433" t="str">
        <f t="shared" si="802"/>
        <v>lorta</v>
      </c>
      <c r="J6433" t="str">
        <f t="shared" si="803"/>
        <v>nilti</v>
      </c>
      <c r="K6433" t="str">
        <f t="shared" si="804"/>
        <v>lorta</v>
      </c>
      <c r="L6433" t="str">
        <f>VLOOKUP(G6433,[1]VLOOKUP!$A$11:$B$14,2,FALSE)</f>
        <v>nilti</v>
      </c>
      <c r="M6433" t="s">
        <v>31</v>
      </c>
      <c r="N6433" t="str">
        <f>VLOOKUP(M6433,[1]VLOOKUP!$A$2:$C$9,2,FALSE)</f>
        <v>Non-Overlapping</v>
      </c>
      <c r="O6433" t="str">
        <f>VLOOKUP(M6433,[1]VLOOKUP!$A$2:$C$9,3,FALSE)</f>
        <v>Familiar</v>
      </c>
      <c r="P6433">
        <v>3928716</v>
      </c>
      <c r="Q6433" t="s">
        <v>38</v>
      </c>
      <c r="R6433" t="s">
        <v>28</v>
      </c>
      <c r="S6433" t="s">
        <v>40</v>
      </c>
      <c r="T6433">
        <v>281</v>
      </c>
      <c r="U6433" t="s">
        <v>40</v>
      </c>
      <c r="V6433">
        <v>281</v>
      </c>
      <c r="W6433" t="s">
        <v>34</v>
      </c>
      <c r="X6433">
        <v>281</v>
      </c>
      <c r="Y6433" t="s">
        <v>40</v>
      </c>
      <c r="Z6433">
        <v>281</v>
      </c>
      <c r="AA6433" t="s">
        <v>41</v>
      </c>
      <c r="AB6433">
        <v>1214</v>
      </c>
      <c r="AC6433" t="s">
        <v>42</v>
      </c>
      <c r="AD6433">
        <f t="shared" si="805"/>
        <v>0</v>
      </c>
      <c r="AE6433">
        <f t="shared" si="806"/>
        <v>0</v>
      </c>
      <c r="AF6433">
        <f t="shared" si="807"/>
        <v>0</v>
      </c>
    </row>
    <row r="6434" spans="1:32" x14ac:dyDescent="0.25">
      <c r="A6434">
        <v>555</v>
      </c>
      <c r="B6434">
        <v>25</v>
      </c>
      <c r="C6434">
        <v>1</v>
      </c>
      <c r="D6434" t="s">
        <v>28</v>
      </c>
      <c r="E6434" t="s">
        <v>46</v>
      </c>
      <c r="F6434" t="s">
        <v>30</v>
      </c>
      <c r="G6434" t="str">
        <f t="shared" si="800"/>
        <v>onof</v>
      </c>
      <c r="H6434" t="str">
        <f t="shared" si="801"/>
        <v>6</v>
      </c>
      <c r="I6434" t="str">
        <f t="shared" si="802"/>
        <v>nilti</v>
      </c>
      <c r="J6434" t="str">
        <f t="shared" si="803"/>
        <v>lorta</v>
      </c>
      <c r="K6434" t="str">
        <f t="shared" si="804"/>
        <v>nilti</v>
      </c>
      <c r="L6434" t="str">
        <f>VLOOKUP(G6434,[1]VLOOKUP!$A$11:$B$14,2,FALSE)</f>
        <v>nilti</v>
      </c>
      <c r="M6434" t="s">
        <v>31</v>
      </c>
      <c r="N6434" t="str">
        <f>VLOOKUP(M6434,[1]VLOOKUP!$A$2:$C$9,2,FALSE)</f>
        <v>Non-Overlapping</v>
      </c>
      <c r="O6434" t="str">
        <f>VLOOKUP(M6434,[1]VLOOKUP!$A$2:$C$9,3,FALSE)</f>
        <v>Familiar</v>
      </c>
      <c r="P6434">
        <v>3930212</v>
      </c>
      <c r="Q6434" t="s">
        <v>32</v>
      </c>
      <c r="R6434" t="s">
        <v>28</v>
      </c>
      <c r="S6434" t="s">
        <v>40</v>
      </c>
      <c r="T6434">
        <v>282</v>
      </c>
      <c r="U6434" t="s">
        <v>40</v>
      </c>
      <c r="V6434">
        <v>282</v>
      </c>
      <c r="W6434" t="s">
        <v>34</v>
      </c>
      <c r="X6434">
        <v>282</v>
      </c>
      <c r="Y6434" t="s">
        <v>40</v>
      </c>
      <c r="Z6434">
        <v>282</v>
      </c>
      <c r="AA6434" t="s">
        <v>41</v>
      </c>
      <c r="AB6434">
        <v>1557</v>
      </c>
      <c r="AC6434" t="s">
        <v>42</v>
      </c>
      <c r="AD6434">
        <f t="shared" si="805"/>
        <v>1</v>
      </c>
      <c r="AE6434">
        <f t="shared" si="806"/>
        <v>0</v>
      </c>
      <c r="AF6434">
        <f t="shared" si="807"/>
        <v>0</v>
      </c>
    </row>
    <row r="6435" spans="1:32" x14ac:dyDescent="0.25">
      <c r="A6435">
        <v>556</v>
      </c>
      <c r="B6435">
        <v>25</v>
      </c>
      <c r="C6435">
        <v>1</v>
      </c>
      <c r="D6435" t="s">
        <v>28</v>
      </c>
      <c r="E6435" t="s">
        <v>51</v>
      </c>
      <c r="F6435" t="s">
        <v>30</v>
      </c>
      <c r="G6435" t="str">
        <f t="shared" si="800"/>
        <v>onof</v>
      </c>
      <c r="H6435" t="str">
        <f t="shared" si="801"/>
        <v>7</v>
      </c>
      <c r="I6435" t="str">
        <f t="shared" si="802"/>
        <v>nilti</v>
      </c>
      <c r="J6435" t="str">
        <f t="shared" si="803"/>
        <v>lorta</v>
      </c>
      <c r="K6435" t="str">
        <f t="shared" si="804"/>
        <v>nilti</v>
      </c>
      <c r="L6435" t="str">
        <f>VLOOKUP(G6435,[1]VLOOKUP!$A$11:$B$14,2,FALSE)</f>
        <v>nilti</v>
      </c>
      <c r="M6435" t="s">
        <v>31</v>
      </c>
      <c r="N6435" t="str">
        <f>VLOOKUP(M6435,[1]VLOOKUP!$A$2:$C$9,2,FALSE)</f>
        <v>Non-Overlapping</v>
      </c>
      <c r="O6435" t="str">
        <f>VLOOKUP(M6435,[1]VLOOKUP!$A$2:$C$9,3,FALSE)</f>
        <v>Familiar</v>
      </c>
      <c r="P6435">
        <v>3932052</v>
      </c>
      <c r="Q6435" t="s">
        <v>32</v>
      </c>
      <c r="R6435" t="s">
        <v>28</v>
      </c>
      <c r="S6435" t="s">
        <v>40</v>
      </c>
      <c r="T6435">
        <v>282</v>
      </c>
      <c r="U6435" t="s">
        <v>40</v>
      </c>
      <c r="V6435">
        <v>282</v>
      </c>
      <c r="W6435" t="s">
        <v>34</v>
      </c>
      <c r="X6435">
        <v>282</v>
      </c>
      <c r="Y6435" t="s">
        <v>40</v>
      </c>
      <c r="Z6435">
        <v>282</v>
      </c>
      <c r="AA6435" t="s">
        <v>41</v>
      </c>
      <c r="AB6435">
        <v>773</v>
      </c>
      <c r="AC6435" t="s">
        <v>42</v>
      </c>
      <c r="AD6435">
        <f t="shared" si="805"/>
        <v>1</v>
      </c>
      <c r="AE6435">
        <f t="shared" si="806"/>
        <v>0</v>
      </c>
      <c r="AF6435">
        <f t="shared" si="807"/>
        <v>0</v>
      </c>
    </row>
    <row r="6436" spans="1:32" x14ac:dyDescent="0.25">
      <c r="A6436">
        <v>557</v>
      </c>
      <c r="B6436">
        <v>25</v>
      </c>
      <c r="C6436">
        <v>1</v>
      </c>
      <c r="D6436" t="s">
        <v>28</v>
      </c>
      <c r="E6436" t="s">
        <v>53</v>
      </c>
      <c r="F6436" t="s">
        <v>30</v>
      </c>
      <c r="G6436" t="str">
        <f t="shared" si="800"/>
        <v>onof</v>
      </c>
      <c r="H6436" t="str">
        <f t="shared" si="801"/>
        <v>2</v>
      </c>
      <c r="I6436" t="str">
        <f t="shared" si="802"/>
        <v>lorta</v>
      </c>
      <c r="J6436" t="str">
        <f t="shared" si="803"/>
        <v>nilti</v>
      </c>
      <c r="K6436" t="str">
        <f t="shared" si="804"/>
        <v>lorta</v>
      </c>
      <c r="L6436" t="str">
        <f>VLOOKUP(G6436,[1]VLOOKUP!$A$11:$B$14,2,FALSE)</f>
        <v>nilti</v>
      </c>
      <c r="M6436" t="s">
        <v>31</v>
      </c>
      <c r="N6436" t="str">
        <f>VLOOKUP(M6436,[1]VLOOKUP!$A$2:$C$9,2,FALSE)</f>
        <v>Non-Overlapping</v>
      </c>
      <c r="O6436" t="str">
        <f>VLOOKUP(M6436,[1]VLOOKUP!$A$2:$C$9,3,FALSE)</f>
        <v>Familiar</v>
      </c>
      <c r="P6436">
        <v>3933108</v>
      </c>
      <c r="Q6436" t="s">
        <v>38</v>
      </c>
      <c r="R6436" t="s">
        <v>28</v>
      </c>
      <c r="S6436" t="s">
        <v>40</v>
      </c>
      <c r="T6436">
        <v>282</v>
      </c>
      <c r="U6436" t="s">
        <v>40</v>
      </c>
      <c r="V6436">
        <v>282</v>
      </c>
      <c r="W6436" t="s">
        <v>34</v>
      </c>
      <c r="X6436">
        <v>282</v>
      </c>
      <c r="Y6436" t="s">
        <v>40</v>
      </c>
      <c r="Z6436">
        <v>282</v>
      </c>
      <c r="AA6436" t="s">
        <v>41</v>
      </c>
      <c r="AB6436">
        <v>1101</v>
      </c>
      <c r="AC6436" t="s">
        <v>42</v>
      </c>
      <c r="AD6436">
        <f t="shared" si="805"/>
        <v>0</v>
      </c>
      <c r="AE6436">
        <f t="shared" si="806"/>
        <v>0</v>
      </c>
      <c r="AF6436">
        <f t="shared" si="807"/>
        <v>0</v>
      </c>
    </row>
    <row r="6437" spans="1:32" x14ac:dyDescent="0.25">
      <c r="A6437">
        <v>558</v>
      </c>
      <c r="B6437">
        <v>25</v>
      </c>
      <c r="C6437">
        <v>1</v>
      </c>
      <c r="D6437" t="s">
        <v>28</v>
      </c>
      <c r="E6437" t="s">
        <v>37</v>
      </c>
      <c r="F6437" t="s">
        <v>30</v>
      </c>
      <c r="G6437" t="str">
        <f t="shared" si="800"/>
        <v>onof</v>
      </c>
      <c r="H6437" t="str">
        <f t="shared" si="801"/>
        <v>3</v>
      </c>
      <c r="I6437" t="str">
        <f t="shared" si="802"/>
        <v>nilti</v>
      </c>
      <c r="J6437" t="str">
        <f t="shared" si="803"/>
        <v>lorta</v>
      </c>
      <c r="K6437" t="str">
        <f t="shared" si="804"/>
        <v>lorta</v>
      </c>
      <c r="L6437" t="str">
        <f>VLOOKUP(G6437,[1]VLOOKUP!$A$11:$B$14,2,FALSE)</f>
        <v>nilti</v>
      </c>
      <c r="M6437" t="s">
        <v>31</v>
      </c>
      <c r="N6437" t="str">
        <f>VLOOKUP(M6437,[1]VLOOKUP!$A$2:$C$9,2,FALSE)</f>
        <v>Non-Overlapping</v>
      </c>
      <c r="O6437" t="str">
        <f>VLOOKUP(M6437,[1]VLOOKUP!$A$2:$C$9,3,FALSE)</f>
        <v>Familiar</v>
      </c>
      <c r="P6437">
        <v>3934499</v>
      </c>
      <c r="Q6437" t="s">
        <v>38</v>
      </c>
      <c r="R6437" t="s">
        <v>28</v>
      </c>
      <c r="S6437" t="s">
        <v>33</v>
      </c>
      <c r="T6437">
        <v>282</v>
      </c>
      <c r="U6437" t="s">
        <v>33</v>
      </c>
      <c r="V6437">
        <v>282</v>
      </c>
      <c r="W6437" t="s">
        <v>34</v>
      </c>
      <c r="X6437">
        <v>282</v>
      </c>
      <c r="Y6437" t="s">
        <v>33</v>
      </c>
      <c r="Z6437">
        <v>282</v>
      </c>
      <c r="AA6437" t="s">
        <v>35</v>
      </c>
      <c r="AB6437">
        <v>1422</v>
      </c>
      <c r="AC6437" t="s">
        <v>36</v>
      </c>
      <c r="AD6437">
        <f t="shared" si="805"/>
        <v>0</v>
      </c>
      <c r="AE6437">
        <f t="shared" si="806"/>
        <v>0</v>
      </c>
      <c r="AF6437">
        <f t="shared" si="807"/>
        <v>0</v>
      </c>
    </row>
    <row r="6438" spans="1:32" x14ac:dyDescent="0.25">
      <c r="A6438">
        <v>559</v>
      </c>
      <c r="B6438">
        <v>25</v>
      </c>
      <c r="C6438">
        <v>1</v>
      </c>
      <c r="D6438" t="s">
        <v>28</v>
      </c>
      <c r="E6438" t="s">
        <v>57</v>
      </c>
      <c r="F6438" t="s">
        <v>30</v>
      </c>
      <c r="G6438" t="str">
        <f t="shared" si="800"/>
        <v>onof</v>
      </c>
      <c r="H6438" t="str">
        <f t="shared" si="801"/>
        <v>2</v>
      </c>
      <c r="I6438" t="str">
        <f t="shared" si="802"/>
        <v>nilti</v>
      </c>
      <c r="J6438" t="str">
        <f t="shared" si="803"/>
        <v>lorta</v>
      </c>
      <c r="K6438" t="str">
        <f t="shared" si="804"/>
        <v>lorta</v>
      </c>
      <c r="L6438" t="str">
        <f>VLOOKUP(G6438,[1]VLOOKUP!$A$11:$B$14,2,FALSE)</f>
        <v>nilti</v>
      </c>
      <c r="M6438" t="s">
        <v>31</v>
      </c>
      <c r="N6438" t="str">
        <f>VLOOKUP(M6438,[1]VLOOKUP!$A$2:$C$9,2,FALSE)</f>
        <v>Non-Overlapping</v>
      </c>
      <c r="O6438" t="str">
        <f>VLOOKUP(M6438,[1]VLOOKUP!$A$2:$C$9,3,FALSE)</f>
        <v>Familiar</v>
      </c>
      <c r="P6438">
        <v>3936204</v>
      </c>
      <c r="Q6438" t="s">
        <v>38</v>
      </c>
      <c r="R6438" t="s">
        <v>28</v>
      </c>
      <c r="S6438" t="s">
        <v>33</v>
      </c>
      <c r="T6438">
        <v>282</v>
      </c>
      <c r="U6438" t="s">
        <v>33</v>
      </c>
      <c r="V6438">
        <v>282</v>
      </c>
      <c r="W6438" t="s">
        <v>34</v>
      </c>
      <c r="X6438">
        <v>282</v>
      </c>
      <c r="Y6438" t="s">
        <v>33</v>
      </c>
      <c r="Z6438">
        <v>282</v>
      </c>
      <c r="AA6438" t="s">
        <v>35</v>
      </c>
      <c r="AB6438">
        <v>941</v>
      </c>
      <c r="AC6438" t="s">
        <v>36</v>
      </c>
      <c r="AD6438">
        <f t="shared" si="805"/>
        <v>0</v>
      </c>
      <c r="AE6438">
        <f t="shared" si="806"/>
        <v>0</v>
      </c>
      <c r="AF6438">
        <f t="shared" si="807"/>
        <v>0</v>
      </c>
    </row>
    <row r="6439" spans="1:32" x14ac:dyDescent="0.25">
      <c r="A6439">
        <v>560</v>
      </c>
      <c r="B6439">
        <v>25</v>
      </c>
      <c r="C6439">
        <v>1</v>
      </c>
      <c r="D6439" t="s">
        <v>28</v>
      </c>
      <c r="E6439" t="s">
        <v>56</v>
      </c>
      <c r="F6439" t="s">
        <v>30</v>
      </c>
      <c r="G6439" t="str">
        <f t="shared" si="800"/>
        <v>onof</v>
      </c>
      <c r="H6439" t="str">
        <f t="shared" si="801"/>
        <v>1</v>
      </c>
      <c r="I6439" t="str">
        <f t="shared" si="802"/>
        <v>nilti</v>
      </c>
      <c r="J6439" t="str">
        <f t="shared" si="803"/>
        <v>lorta</v>
      </c>
      <c r="K6439" t="str">
        <f t="shared" si="804"/>
        <v>lorta</v>
      </c>
      <c r="L6439" t="str">
        <f>VLOOKUP(G6439,[1]VLOOKUP!$A$11:$B$14,2,FALSE)</f>
        <v>nilti</v>
      </c>
      <c r="M6439" t="s">
        <v>31</v>
      </c>
      <c r="N6439" t="str">
        <f>VLOOKUP(M6439,[1]VLOOKUP!$A$2:$C$9,2,FALSE)</f>
        <v>Non-Overlapping</v>
      </c>
      <c r="O6439" t="str">
        <f>VLOOKUP(M6439,[1]VLOOKUP!$A$2:$C$9,3,FALSE)</f>
        <v>Familiar</v>
      </c>
      <c r="P6439">
        <v>3937428</v>
      </c>
      <c r="Q6439" t="s">
        <v>38</v>
      </c>
      <c r="R6439" t="s">
        <v>28</v>
      </c>
      <c r="S6439" t="s">
        <v>33</v>
      </c>
      <c r="T6439">
        <v>281</v>
      </c>
      <c r="U6439" t="s">
        <v>33</v>
      </c>
      <c r="V6439">
        <v>281</v>
      </c>
      <c r="W6439" t="s">
        <v>34</v>
      </c>
      <c r="X6439">
        <v>281</v>
      </c>
      <c r="Y6439" t="s">
        <v>33</v>
      </c>
      <c r="Z6439">
        <v>281</v>
      </c>
      <c r="AA6439" t="s">
        <v>35</v>
      </c>
      <c r="AB6439">
        <v>958</v>
      </c>
      <c r="AC6439" t="s">
        <v>36</v>
      </c>
      <c r="AD6439">
        <f t="shared" si="805"/>
        <v>0</v>
      </c>
      <c r="AE6439">
        <f t="shared" si="806"/>
        <v>0</v>
      </c>
      <c r="AF6439">
        <f t="shared" si="807"/>
        <v>0</v>
      </c>
    </row>
    <row r="6440" spans="1:32" x14ac:dyDescent="0.25">
      <c r="A6440">
        <v>561</v>
      </c>
      <c r="B6440">
        <v>25</v>
      </c>
      <c r="C6440">
        <v>1</v>
      </c>
      <c r="D6440" t="s">
        <v>28</v>
      </c>
      <c r="E6440" t="s">
        <v>54</v>
      </c>
      <c r="F6440" t="s">
        <v>30</v>
      </c>
      <c r="G6440" t="str">
        <f t="shared" si="800"/>
        <v>onof</v>
      </c>
      <c r="H6440" t="str">
        <f t="shared" si="801"/>
        <v>4</v>
      </c>
      <c r="I6440" t="str">
        <f t="shared" si="802"/>
        <v>nilti</v>
      </c>
      <c r="J6440" t="str">
        <f t="shared" si="803"/>
        <v>lorta</v>
      </c>
      <c r="K6440" t="str">
        <f t="shared" si="804"/>
        <v>lorta</v>
      </c>
      <c r="L6440" t="str">
        <f>VLOOKUP(G6440,[1]VLOOKUP!$A$11:$B$14,2,FALSE)</f>
        <v>nilti</v>
      </c>
      <c r="M6440" t="s">
        <v>31</v>
      </c>
      <c r="N6440" t="str">
        <f>VLOOKUP(M6440,[1]VLOOKUP!$A$2:$C$9,2,FALSE)</f>
        <v>Non-Overlapping</v>
      </c>
      <c r="O6440" t="str">
        <f>VLOOKUP(M6440,[1]VLOOKUP!$A$2:$C$9,3,FALSE)</f>
        <v>Familiar</v>
      </c>
      <c r="P6440">
        <v>3938668</v>
      </c>
      <c r="Q6440" t="s">
        <v>38</v>
      </c>
      <c r="R6440" t="s">
        <v>28</v>
      </c>
      <c r="S6440" t="s">
        <v>33</v>
      </c>
      <c r="T6440">
        <v>282</v>
      </c>
      <c r="U6440" t="s">
        <v>33</v>
      </c>
      <c r="V6440">
        <v>282</v>
      </c>
      <c r="W6440" t="s">
        <v>34</v>
      </c>
      <c r="X6440">
        <v>282</v>
      </c>
      <c r="Y6440" t="s">
        <v>33</v>
      </c>
      <c r="Z6440">
        <v>282</v>
      </c>
      <c r="AA6440" t="s">
        <v>35</v>
      </c>
      <c r="AB6440">
        <v>925</v>
      </c>
      <c r="AC6440" t="s">
        <v>36</v>
      </c>
      <c r="AD6440">
        <f t="shared" si="805"/>
        <v>0</v>
      </c>
      <c r="AE6440">
        <f t="shared" si="806"/>
        <v>0</v>
      </c>
      <c r="AF6440">
        <f t="shared" si="807"/>
        <v>0</v>
      </c>
    </row>
    <row r="6441" spans="1:32" x14ac:dyDescent="0.25">
      <c r="A6441">
        <v>562</v>
      </c>
      <c r="B6441">
        <v>25</v>
      </c>
      <c r="C6441">
        <v>1</v>
      </c>
      <c r="D6441" t="s">
        <v>28</v>
      </c>
      <c r="E6441" t="s">
        <v>47</v>
      </c>
      <c r="F6441" t="s">
        <v>30</v>
      </c>
      <c r="G6441" t="str">
        <f t="shared" si="800"/>
        <v>onof</v>
      </c>
      <c r="H6441" t="str">
        <f t="shared" si="801"/>
        <v>9</v>
      </c>
      <c r="I6441" t="str">
        <f t="shared" si="802"/>
        <v>lorta</v>
      </c>
      <c r="J6441" t="str">
        <f t="shared" si="803"/>
        <v>nilti</v>
      </c>
      <c r="K6441" t="str">
        <f t="shared" si="804"/>
        <v>lorta</v>
      </c>
      <c r="L6441" t="str">
        <f>VLOOKUP(G6441,[1]VLOOKUP!$A$11:$B$14,2,FALSE)</f>
        <v>nilti</v>
      </c>
      <c r="M6441" t="s">
        <v>31</v>
      </c>
      <c r="N6441" t="str">
        <f>VLOOKUP(M6441,[1]VLOOKUP!$A$2:$C$9,2,FALSE)</f>
        <v>Non-Overlapping</v>
      </c>
      <c r="O6441" t="str">
        <f>VLOOKUP(M6441,[1]VLOOKUP!$A$2:$C$9,3,FALSE)</f>
        <v>Familiar</v>
      </c>
      <c r="P6441">
        <v>3939876</v>
      </c>
      <c r="Q6441" t="s">
        <v>38</v>
      </c>
      <c r="R6441" t="s">
        <v>28</v>
      </c>
      <c r="S6441" t="s">
        <v>40</v>
      </c>
      <c r="T6441">
        <v>282</v>
      </c>
      <c r="U6441" t="s">
        <v>40</v>
      </c>
      <c r="V6441">
        <v>282</v>
      </c>
      <c r="W6441" t="s">
        <v>34</v>
      </c>
      <c r="X6441">
        <v>282</v>
      </c>
      <c r="Y6441" t="s">
        <v>40</v>
      </c>
      <c r="Z6441">
        <v>282</v>
      </c>
      <c r="AA6441" t="s">
        <v>41</v>
      </c>
      <c r="AB6441">
        <v>693</v>
      </c>
      <c r="AC6441" t="s">
        <v>42</v>
      </c>
      <c r="AD6441">
        <f t="shared" si="805"/>
        <v>0</v>
      </c>
      <c r="AE6441">
        <f t="shared" si="806"/>
        <v>0</v>
      </c>
      <c r="AF6441">
        <f t="shared" si="807"/>
        <v>0</v>
      </c>
    </row>
    <row r="6442" spans="1:32" x14ac:dyDescent="0.25">
      <c r="A6442">
        <v>563</v>
      </c>
      <c r="B6442">
        <v>25</v>
      </c>
      <c r="C6442">
        <v>1</v>
      </c>
      <c r="D6442" t="s">
        <v>28</v>
      </c>
      <c r="E6442" t="s">
        <v>39</v>
      </c>
      <c r="F6442" t="s">
        <v>30</v>
      </c>
      <c r="G6442" t="str">
        <f t="shared" si="800"/>
        <v>onof</v>
      </c>
      <c r="H6442" t="str">
        <f t="shared" si="801"/>
        <v>9</v>
      </c>
      <c r="I6442" t="str">
        <f t="shared" si="802"/>
        <v>nilti</v>
      </c>
      <c r="J6442" t="str">
        <f t="shared" si="803"/>
        <v>lorta</v>
      </c>
      <c r="K6442" t="str">
        <f t="shared" si="804"/>
        <v>nilti</v>
      </c>
      <c r="L6442" t="str">
        <f>VLOOKUP(G6442,[1]VLOOKUP!$A$11:$B$14,2,FALSE)</f>
        <v>nilti</v>
      </c>
      <c r="M6442" t="s">
        <v>31</v>
      </c>
      <c r="N6442" t="str">
        <f>VLOOKUP(M6442,[1]VLOOKUP!$A$2:$C$9,2,FALSE)</f>
        <v>Non-Overlapping</v>
      </c>
      <c r="O6442" t="str">
        <f>VLOOKUP(M6442,[1]VLOOKUP!$A$2:$C$9,3,FALSE)</f>
        <v>Familiar</v>
      </c>
      <c r="P6442">
        <v>3940852</v>
      </c>
      <c r="Q6442" t="s">
        <v>32</v>
      </c>
      <c r="R6442" t="s">
        <v>28</v>
      </c>
      <c r="S6442" t="s">
        <v>40</v>
      </c>
      <c r="T6442">
        <v>282</v>
      </c>
      <c r="U6442" t="s">
        <v>40</v>
      </c>
      <c r="V6442">
        <v>282</v>
      </c>
      <c r="W6442" t="s">
        <v>34</v>
      </c>
      <c r="X6442">
        <v>282</v>
      </c>
      <c r="Y6442" t="s">
        <v>40</v>
      </c>
      <c r="Z6442">
        <v>282</v>
      </c>
      <c r="AA6442" t="s">
        <v>41</v>
      </c>
      <c r="AB6442">
        <v>2341</v>
      </c>
      <c r="AC6442" t="s">
        <v>42</v>
      </c>
      <c r="AD6442">
        <f t="shared" si="805"/>
        <v>1</v>
      </c>
      <c r="AE6442">
        <f t="shared" si="806"/>
        <v>0</v>
      </c>
      <c r="AF6442">
        <f t="shared" si="807"/>
        <v>0</v>
      </c>
    </row>
    <row r="6443" spans="1:32" x14ac:dyDescent="0.25">
      <c r="A6443">
        <v>564</v>
      </c>
      <c r="B6443">
        <v>25</v>
      </c>
      <c r="C6443">
        <v>1</v>
      </c>
      <c r="D6443" t="s">
        <v>28</v>
      </c>
      <c r="E6443" t="s">
        <v>29</v>
      </c>
      <c r="F6443" t="s">
        <v>30</v>
      </c>
      <c r="G6443" t="str">
        <f t="shared" si="800"/>
        <v>onof</v>
      </c>
      <c r="H6443" t="str">
        <f t="shared" si="801"/>
        <v>6</v>
      </c>
      <c r="I6443" t="str">
        <f t="shared" si="802"/>
        <v>lorta</v>
      </c>
      <c r="J6443" t="str">
        <f t="shared" si="803"/>
        <v>nilti</v>
      </c>
      <c r="K6443" t="str">
        <f t="shared" si="804"/>
        <v>nilti</v>
      </c>
      <c r="L6443" t="str">
        <f>VLOOKUP(G6443,[1]VLOOKUP!$A$11:$B$14,2,FALSE)</f>
        <v>nilti</v>
      </c>
      <c r="M6443" t="s">
        <v>31</v>
      </c>
      <c r="N6443" t="str">
        <f>VLOOKUP(M6443,[1]VLOOKUP!$A$2:$C$9,2,FALSE)</f>
        <v>Non-Overlapping</v>
      </c>
      <c r="O6443" t="str">
        <f>VLOOKUP(M6443,[1]VLOOKUP!$A$2:$C$9,3,FALSE)</f>
        <v>Familiar</v>
      </c>
      <c r="P6443">
        <v>3943483</v>
      </c>
      <c r="Q6443" t="s">
        <v>32</v>
      </c>
      <c r="R6443" t="s">
        <v>28</v>
      </c>
      <c r="S6443" t="s">
        <v>33</v>
      </c>
      <c r="T6443">
        <v>281</v>
      </c>
      <c r="U6443" t="s">
        <v>33</v>
      </c>
      <c r="V6443">
        <v>281</v>
      </c>
      <c r="W6443" t="s">
        <v>34</v>
      </c>
      <c r="X6443">
        <v>281</v>
      </c>
      <c r="Y6443" t="s">
        <v>33</v>
      </c>
      <c r="Z6443">
        <v>281</v>
      </c>
      <c r="AA6443" t="s">
        <v>35</v>
      </c>
      <c r="AB6443">
        <v>2319</v>
      </c>
      <c r="AC6443" t="s">
        <v>36</v>
      </c>
      <c r="AD6443">
        <f t="shared" si="805"/>
        <v>1</v>
      </c>
      <c r="AE6443">
        <f t="shared" si="806"/>
        <v>0</v>
      </c>
      <c r="AF6443">
        <f t="shared" si="807"/>
        <v>0</v>
      </c>
    </row>
    <row r="6444" spans="1:32" x14ac:dyDescent="0.25">
      <c r="A6444">
        <v>565</v>
      </c>
      <c r="B6444">
        <v>25</v>
      </c>
      <c r="C6444">
        <v>1</v>
      </c>
      <c r="D6444" t="s">
        <v>28</v>
      </c>
      <c r="E6444" t="s">
        <v>47</v>
      </c>
      <c r="F6444" t="s">
        <v>30</v>
      </c>
      <c r="G6444" t="str">
        <f t="shared" si="800"/>
        <v>onof</v>
      </c>
      <c r="H6444" t="str">
        <f t="shared" si="801"/>
        <v>9</v>
      </c>
      <c r="I6444" t="str">
        <f t="shared" si="802"/>
        <v>lorta</v>
      </c>
      <c r="J6444" t="str">
        <f t="shared" si="803"/>
        <v>nilti</v>
      </c>
      <c r="K6444" t="str">
        <f t="shared" si="804"/>
        <v>nilti</v>
      </c>
      <c r="L6444" t="str">
        <f>VLOOKUP(G6444,[1]VLOOKUP!$A$11:$B$14,2,FALSE)</f>
        <v>nilti</v>
      </c>
      <c r="M6444" t="s">
        <v>31</v>
      </c>
      <c r="N6444" t="str">
        <f>VLOOKUP(M6444,[1]VLOOKUP!$A$2:$C$9,2,FALSE)</f>
        <v>Non-Overlapping</v>
      </c>
      <c r="O6444" t="str">
        <f>VLOOKUP(M6444,[1]VLOOKUP!$A$2:$C$9,3,FALSE)</f>
        <v>Familiar</v>
      </c>
      <c r="P6444">
        <v>3946084</v>
      </c>
      <c r="Q6444" t="s">
        <v>32</v>
      </c>
      <c r="R6444" t="s">
        <v>28</v>
      </c>
      <c r="S6444" t="s">
        <v>33</v>
      </c>
      <c r="T6444">
        <v>282</v>
      </c>
      <c r="U6444" t="s">
        <v>33</v>
      </c>
      <c r="V6444">
        <v>282</v>
      </c>
      <c r="W6444" t="s">
        <v>34</v>
      </c>
      <c r="X6444">
        <v>282</v>
      </c>
      <c r="Y6444" t="s">
        <v>33</v>
      </c>
      <c r="Z6444">
        <v>282</v>
      </c>
      <c r="AA6444" t="s">
        <v>35</v>
      </c>
      <c r="AB6444">
        <v>1237</v>
      </c>
      <c r="AC6444" t="s">
        <v>36</v>
      </c>
      <c r="AD6444">
        <f t="shared" si="805"/>
        <v>1</v>
      </c>
      <c r="AE6444">
        <f t="shared" si="806"/>
        <v>0</v>
      </c>
      <c r="AF6444">
        <f t="shared" si="807"/>
        <v>0</v>
      </c>
    </row>
    <row r="6445" spans="1:32" x14ac:dyDescent="0.25">
      <c r="A6445">
        <v>566</v>
      </c>
      <c r="B6445">
        <v>25</v>
      </c>
      <c r="C6445">
        <v>1</v>
      </c>
      <c r="D6445" t="s">
        <v>28</v>
      </c>
      <c r="E6445" t="s">
        <v>47</v>
      </c>
      <c r="F6445" t="s">
        <v>30</v>
      </c>
      <c r="G6445" t="str">
        <f t="shared" si="800"/>
        <v>onof</v>
      </c>
      <c r="H6445" t="str">
        <f t="shared" si="801"/>
        <v>9</v>
      </c>
      <c r="I6445" t="str">
        <f t="shared" si="802"/>
        <v>lorta</v>
      </c>
      <c r="J6445" t="str">
        <f t="shared" si="803"/>
        <v>nilti</v>
      </c>
      <c r="K6445" t="str">
        <f t="shared" si="804"/>
        <v>nilti</v>
      </c>
      <c r="L6445" t="str">
        <f>VLOOKUP(G6445,[1]VLOOKUP!$A$11:$B$14,2,FALSE)</f>
        <v>nilti</v>
      </c>
      <c r="M6445" t="s">
        <v>31</v>
      </c>
      <c r="N6445" t="str">
        <f>VLOOKUP(M6445,[1]VLOOKUP!$A$2:$C$9,2,FALSE)</f>
        <v>Non-Overlapping</v>
      </c>
      <c r="O6445" t="str">
        <f>VLOOKUP(M6445,[1]VLOOKUP!$A$2:$C$9,3,FALSE)</f>
        <v>Familiar</v>
      </c>
      <c r="P6445">
        <v>3947604</v>
      </c>
      <c r="Q6445" t="s">
        <v>32</v>
      </c>
      <c r="R6445" t="s">
        <v>28</v>
      </c>
      <c r="S6445" t="s">
        <v>33</v>
      </c>
      <c r="T6445">
        <v>281</v>
      </c>
      <c r="U6445" t="s">
        <v>33</v>
      </c>
      <c r="V6445">
        <v>281</v>
      </c>
      <c r="W6445" t="s">
        <v>34</v>
      </c>
      <c r="X6445">
        <v>281</v>
      </c>
      <c r="Y6445" t="s">
        <v>33</v>
      </c>
      <c r="Z6445">
        <v>281</v>
      </c>
      <c r="AA6445" t="s">
        <v>35</v>
      </c>
      <c r="AB6445">
        <v>942</v>
      </c>
      <c r="AC6445" t="s">
        <v>36</v>
      </c>
      <c r="AD6445">
        <f t="shared" si="805"/>
        <v>1</v>
      </c>
      <c r="AE6445">
        <f t="shared" si="806"/>
        <v>0</v>
      </c>
      <c r="AF6445">
        <f t="shared" si="807"/>
        <v>0</v>
      </c>
    </row>
    <row r="6446" spans="1:32" x14ac:dyDescent="0.25">
      <c r="A6446">
        <v>567</v>
      </c>
      <c r="B6446">
        <v>25</v>
      </c>
      <c r="C6446">
        <v>1</v>
      </c>
      <c r="D6446" t="s">
        <v>28</v>
      </c>
      <c r="E6446" t="s">
        <v>56</v>
      </c>
      <c r="F6446" t="s">
        <v>30</v>
      </c>
      <c r="G6446" t="str">
        <f t="shared" si="800"/>
        <v>onof</v>
      </c>
      <c r="H6446" t="str">
        <f t="shared" si="801"/>
        <v>1</v>
      </c>
      <c r="I6446" t="str">
        <f t="shared" si="802"/>
        <v>nilti</v>
      </c>
      <c r="J6446" t="str">
        <f t="shared" si="803"/>
        <v>lorta</v>
      </c>
      <c r="K6446" t="str">
        <f t="shared" si="804"/>
        <v>lorta</v>
      </c>
      <c r="L6446" t="str">
        <f>VLOOKUP(G6446,[1]VLOOKUP!$A$11:$B$14,2,FALSE)</f>
        <v>nilti</v>
      </c>
      <c r="M6446" t="s">
        <v>31</v>
      </c>
      <c r="N6446" t="str">
        <f>VLOOKUP(M6446,[1]VLOOKUP!$A$2:$C$9,2,FALSE)</f>
        <v>Non-Overlapping</v>
      </c>
      <c r="O6446" t="str">
        <f>VLOOKUP(M6446,[1]VLOOKUP!$A$2:$C$9,3,FALSE)</f>
        <v>Familiar</v>
      </c>
      <c r="P6446">
        <v>3948828</v>
      </c>
      <c r="Q6446" t="s">
        <v>38</v>
      </c>
      <c r="R6446" t="s">
        <v>28</v>
      </c>
      <c r="S6446" t="s">
        <v>33</v>
      </c>
      <c r="T6446">
        <v>282</v>
      </c>
      <c r="U6446" t="s">
        <v>33</v>
      </c>
      <c r="V6446">
        <v>282</v>
      </c>
      <c r="W6446" t="s">
        <v>34</v>
      </c>
      <c r="X6446">
        <v>282</v>
      </c>
      <c r="Y6446" t="s">
        <v>33</v>
      </c>
      <c r="Z6446">
        <v>282</v>
      </c>
      <c r="AA6446" t="s">
        <v>35</v>
      </c>
      <c r="AB6446">
        <v>1037</v>
      </c>
      <c r="AC6446" t="s">
        <v>36</v>
      </c>
      <c r="AD6446">
        <f t="shared" si="805"/>
        <v>0</v>
      </c>
      <c r="AE6446">
        <f t="shared" si="806"/>
        <v>0</v>
      </c>
      <c r="AF6446">
        <f t="shared" si="807"/>
        <v>0</v>
      </c>
    </row>
    <row r="6447" spans="1:32" x14ac:dyDescent="0.25">
      <c r="A6447">
        <v>568</v>
      </c>
      <c r="B6447">
        <v>25</v>
      </c>
      <c r="C6447">
        <v>1</v>
      </c>
      <c r="D6447" t="s">
        <v>28</v>
      </c>
      <c r="E6447" t="s">
        <v>39</v>
      </c>
      <c r="F6447" t="s">
        <v>30</v>
      </c>
      <c r="G6447" t="str">
        <f t="shared" si="800"/>
        <v>onof</v>
      </c>
      <c r="H6447" t="str">
        <f t="shared" si="801"/>
        <v>9</v>
      </c>
      <c r="I6447" t="str">
        <f t="shared" si="802"/>
        <v>nilti</v>
      </c>
      <c r="J6447" t="str">
        <f t="shared" si="803"/>
        <v>lorta</v>
      </c>
      <c r="K6447" t="str">
        <f t="shared" si="804"/>
        <v>nilti</v>
      </c>
      <c r="L6447" t="str">
        <f>VLOOKUP(G6447,[1]VLOOKUP!$A$11:$B$14,2,FALSE)</f>
        <v>nilti</v>
      </c>
      <c r="M6447" t="s">
        <v>31</v>
      </c>
      <c r="N6447" t="str">
        <f>VLOOKUP(M6447,[1]VLOOKUP!$A$2:$C$9,2,FALSE)</f>
        <v>Non-Overlapping</v>
      </c>
      <c r="O6447" t="str">
        <f>VLOOKUP(M6447,[1]VLOOKUP!$A$2:$C$9,3,FALSE)</f>
        <v>Familiar</v>
      </c>
      <c r="P6447">
        <v>3950148</v>
      </c>
      <c r="Q6447" t="s">
        <v>32</v>
      </c>
      <c r="R6447" t="s">
        <v>28</v>
      </c>
      <c r="S6447" t="s">
        <v>40</v>
      </c>
      <c r="T6447">
        <v>282</v>
      </c>
      <c r="U6447" t="s">
        <v>40</v>
      </c>
      <c r="V6447">
        <v>282</v>
      </c>
      <c r="W6447" t="s">
        <v>34</v>
      </c>
      <c r="X6447">
        <v>282</v>
      </c>
      <c r="Y6447" t="s">
        <v>40</v>
      </c>
      <c r="Z6447">
        <v>282</v>
      </c>
      <c r="AA6447" t="s">
        <v>41</v>
      </c>
      <c r="AB6447">
        <v>1173</v>
      </c>
      <c r="AC6447" t="s">
        <v>42</v>
      </c>
      <c r="AD6447">
        <f t="shared" si="805"/>
        <v>1</v>
      </c>
      <c r="AE6447">
        <f t="shared" si="806"/>
        <v>0</v>
      </c>
      <c r="AF6447">
        <f t="shared" si="807"/>
        <v>0</v>
      </c>
    </row>
    <row r="6448" spans="1:32" x14ac:dyDescent="0.25">
      <c r="A6448">
        <v>569</v>
      </c>
      <c r="B6448">
        <v>25</v>
      </c>
      <c r="C6448">
        <v>1</v>
      </c>
      <c r="D6448" t="s">
        <v>28</v>
      </c>
      <c r="E6448" t="s">
        <v>52</v>
      </c>
      <c r="F6448" t="s">
        <v>30</v>
      </c>
      <c r="G6448" t="str">
        <f t="shared" si="800"/>
        <v>onof</v>
      </c>
      <c r="H6448" t="str">
        <f t="shared" si="801"/>
        <v>5</v>
      </c>
      <c r="I6448" t="str">
        <f t="shared" si="802"/>
        <v>lorta</v>
      </c>
      <c r="J6448" t="str">
        <f t="shared" si="803"/>
        <v>nilti</v>
      </c>
      <c r="K6448" t="str">
        <f t="shared" si="804"/>
        <v>nilti</v>
      </c>
      <c r="L6448" t="str">
        <f>VLOOKUP(G6448,[1]VLOOKUP!$A$11:$B$14,2,FALSE)</f>
        <v>nilti</v>
      </c>
      <c r="M6448" t="s">
        <v>31</v>
      </c>
      <c r="N6448" t="str">
        <f>VLOOKUP(M6448,[1]VLOOKUP!$A$2:$C$9,2,FALSE)</f>
        <v>Non-Overlapping</v>
      </c>
      <c r="O6448" t="str">
        <f>VLOOKUP(M6448,[1]VLOOKUP!$A$2:$C$9,3,FALSE)</f>
        <v>Familiar</v>
      </c>
      <c r="P6448">
        <v>3951604</v>
      </c>
      <c r="Q6448" t="s">
        <v>32</v>
      </c>
      <c r="R6448" t="s">
        <v>28</v>
      </c>
      <c r="S6448" t="s">
        <v>33</v>
      </c>
      <c r="T6448">
        <v>282</v>
      </c>
      <c r="U6448" t="s">
        <v>33</v>
      </c>
      <c r="V6448">
        <v>282</v>
      </c>
      <c r="W6448" t="s">
        <v>34</v>
      </c>
      <c r="X6448">
        <v>282</v>
      </c>
      <c r="Y6448" t="s">
        <v>33</v>
      </c>
      <c r="Z6448">
        <v>282</v>
      </c>
      <c r="AA6448" t="s">
        <v>35</v>
      </c>
      <c r="AB6448">
        <v>2149</v>
      </c>
      <c r="AC6448" t="s">
        <v>36</v>
      </c>
      <c r="AD6448">
        <f t="shared" si="805"/>
        <v>1</v>
      </c>
      <c r="AE6448">
        <f t="shared" si="806"/>
        <v>0</v>
      </c>
      <c r="AF6448">
        <f t="shared" si="807"/>
        <v>0</v>
      </c>
    </row>
    <row r="6449" spans="1:32" x14ac:dyDescent="0.25">
      <c r="A6449">
        <v>570</v>
      </c>
      <c r="B6449">
        <v>25</v>
      </c>
      <c r="C6449">
        <v>1</v>
      </c>
      <c r="D6449" t="s">
        <v>28</v>
      </c>
      <c r="E6449" t="s">
        <v>29</v>
      </c>
      <c r="F6449" t="s">
        <v>30</v>
      </c>
      <c r="G6449" t="str">
        <f t="shared" si="800"/>
        <v>onof</v>
      </c>
      <c r="H6449" t="str">
        <f t="shared" si="801"/>
        <v>6</v>
      </c>
      <c r="I6449" t="str">
        <f t="shared" si="802"/>
        <v>lorta</v>
      </c>
      <c r="J6449" t="str">
        <f t="shared" si="803"/>
        <v>nilti</v>
      </c>
      <c r="K6449" t="str">
        <f t="shared" si="804"/>
        <v>nilti</v>
      </c>
      <c r="L6449" t="str">
        <f>VLOOKUP(G6449,[1]VLOOKUP!$A$11:$B$14,2,FALSE)</f>
        <v>nilti</v>
      </c>
      <c r="M6449" t="s">
        <v>31</v>
      </c>
      <c r="N6449" t="str">
        <f>VLOOKUP(M6449,[1]VLOOKUP!$A$2:$C$9,2,FALSE)</f>
        <v>Non-Overlapping</v>
      </c>
      <c r="O6449" t="str">
        <f>VLOOKUP(M6449,[1]VLOOKUP!$A$2:$C$9,3,FALSE)</f>
        <v>Familiar</v>
      </c>
      <c r="P6449">
        <v>3954044</v>
      </c>
      <c r="Q6449" t="s">
        <v>32</v>
      </c>
      <c r="R6449" t="s">
        <v>28</v>
      </c>
      <c r="S6449" t="s">
        <v>33</v>
      </c>
      <c r="T6449">
        <v>282</v>
      </c>
      <c r="U6449" t="s">
        <v>33</v>
      </c>
      <c r="V6449">
        <v>282</v>
      </c>
      <c r="W6449" t="s">
        <v>34</v>
      </c>
      <c r="X6449">
        <v>282</v>
      </c>
      <c r="Y6449" t="s">
        <v>33</v>
      </c>
      <c r="Z6449">
        <v>282</v>
      </c>
      <c r="AA6449" t="s">
        <v>35</v>
      </c>
      <c r="AB6449">
        <v>1077</v>
      </c>
      <c r="AC6449" t="s">
        <v>36</v>
      </c>
      <c r="AD6449">
        <f t="shared" si="805"/>
        <v>1</v>
      </c>
      <c r="AE6449">
        <f t="shared" si="806"/>
        <v>0</v>
      </c>
      <c r="AF6449">
        <f t="shared" si="807"/>
        <v>0</v>
      </c>
    </row>
    <row r="6450" spans="1:32" x14ac:dyDescent="0.25">
      <c r="A6450">
        <v>571</v>
      </c>
      <c r="B6450">
        <v>25</v>
      </c>
      <c r="C6450">
        <v>1</v>
      </c>
      <c r="D6450" t="s">
        <v>28</v>
      </c>
      <c r="E6450" t="s">
        <v>57</v>
      </c>
      <c r="F6450" t="s">
        <v>30</v>
      </c>
      <c r="G6450" t="str">
        <f t="shared" si="800"/>
        <v>onof</v>
      </c>
      <c r="H6450" t="str">
        <f t="shared" si="801"/>
        <v>2</v>
      </c>
      <c r="I6450" t="str">
        <f t="shared" si="802"/>
        <v>nilti</v>
      </c>
      <c r="J6450" t="str">
        <f t="shared" si="803"/>
        <v>lorta</v>
      </c>
      <c r="K6450" t="str">
        <f t="shared" si="804"/>
        <v>lorta</v>
      </c>
      <c r="L6450" t="str">
        <f>VLOOKUP(G6450,[1]VLOOKUP!$A$11:$B$14,2,FALSE)</f>
        <v>nilti</v>
      </c>
      <c r="M6450" t="s">
        <v>31</v>
      </c>
      <c r="N6450" t="str">
        <f>VLOOKUP(M6450,[1]VLOOKUP!$A$2:$C$9,2,FALSE)</f>
        <v>Non-Overlapping</v>
      </c>
      <c r="O6450" t="str">
        <f>VLOOKUP(M6450,[1]VLOOKUP!$A$2:$C$9,3,FALSE)</f>
        <v>Familiar</v>
      </c>
      <c r="P6450">
        <v>3955404</v>
      </c>
      <c r="Q6450" t="s">
        <v>38</v>
      </c>
      <c r="R6450" t="s">
        <v>28</v>
      </c>
      <c r="S6450" t="s">
        <v>33</v>
      </c>
      <c r="T6450">
        <v>282</v>
      </c>
      <c r="U6450" t="s">
        <v>33</v>
      </c>
      <c r="V6450">
        <v>282</v>
      </c>
      <c r="W6450" t="s">
        <v>34</v>
      </c>
      <c r="X6450">
        <v>282</v>
      </c>
      <c r="Y6450" t="s">
        <v>33</v>
      </c>
      <c r="Z6450">
        <v>282</v>
      </c>
      <c r="AA6450" t="s">
        <v>35</v>
      </c>
      <c r="AB6450">
        <v>1405</v>
      </c>
      <c r="AC6450" t="s">
        <v>36</v>
      </c>
      <c r="AD6450">
        <f t="shared" si="805"/>
        <v>0</v>
      </c>
      <c r="AE6450">
        <f t="shared" si="806"/>
        <v>0</v>
      </c>
      <c r="AF6450">
        <f t="shared" si="807"/>
        <v>0</v>
      </c>
    </row>
    <row r="6451" spans="1:32" x14ac:dyDescent="0.25">
      <c r="A6451">
        <v>572</v>
      </c>
      <c r="B6451">
        <v>25</v>
      </c>
      <c r="C6451">
        <v>1</v>
      </c>
      <c r="D6451" t="s">
        <v>28</v>
      </c>
      <c r="E6451" t="s">
        <v>52</v>
      </c>
      <c r="F6451" t="s">
        <v>30</v>
      </c>
      <c r="G6451" t="str">
        <f t="shared" si="800"/>
        <v>onof</v>
      </c>
      <c r="H6451" t="str">
        <f t="shared" si="801"/>
        <v>5</v>
      </c>
      <c r="I6451" t="str">
        <f t="shared" si="802"/>
        <v>lorta</v>
      </c>
      <c r="J6451" t="str">
        <f t="shared" si="803"/>
        <v>nilti</v>
      </c>
      <c r="K6451" t="str">
        <f t="shared" si="804"/>
        <v>lorta</v>
      </c>
      <c r="L6451" t="str">
        <f>VLOOKUP(G6451,[1]VLOOKUP!$A$11:$B$14,2,FALSE)</f>
        <v>nilti</v>
      </c>
      <c r="M6451" t="s">
        <v>31</v>
      </c>
      <c r="N6451" t="str">
        <f>VLOOKUP(M6451,[1]VLOOKUP!$A$2:$C$9,2,FALSE)</f>
        <v>Non-Overlapping</v>
      </c>
      <c r="O6451" t="str">
        <f>VLOOKUP(M6451,[1]VLOOKUP!$A$2:$C$9,3,FALSE)</f>
        <v>Familiar</v>
      </c>
      <c r="P6451">
        <v>3957092</v>
      </c>
      <c r="Q6451" t="s">
        <v>38</v>
      </c>
      <c r="R6451" t="s">
        <v>28</v>
      </c>
      <c r="S6451" t="s">
        <v>40</v>
      </c>
      <c r="T6451">
        <v>282</v>
      </c>
      <c r="U6451" t="s">
        <v>40</v>
      </c>
      <c r="V6451">
        <v>282</v>
      </c>
      <c r="W6451" t="s">
        <v>34</v>
      </c>
      <c r="X6451">
        <v>282</v>
      </c>
      <c r="Y6451" t="s">
        <v>40</v>
      </c>
      <c r="Z6451">
        <v>282</v>
      </c>
      <c r="AA6451" t="s">
        <v>41</v>
      </c>
      <c r="AB6451">
        <v>1645</v>
      </c>
      <c r="AC6451" t="s">
        <v>42</v>
      </c>
      <c r="AD6451">
        <f t="shared" si="805"/>
        <v>0</v>
      </c>
      <c r="AE6451">
        <f t="shared" si="806"/>
        <v>0</v>
      </c>
      <c r="AF6451">
        <f t="shared" si="807"/>
        <v>0</v>
      </c>
    </row>
    <row r="6452" spans="1:32" x14ac:dyDescent="0.25">
      <c r="A6452">
        <v>573</v>
      </c>
      <c r="B6452">
        <v>25</v>
      </c>
      <c r="C6452">
        <v>1</v>
      </c>
      <c r="D6452" t="s">
        <v>28</v>
      </c>
      <c r="E6452" t="s">
        <v>43</v>
      </c>
      <c r="F6452" t="s">
        <v>30</v>
      </c>
      <c r="G6452" t="str">
        <f t="shared" si="800"/>
        <v>onof</v>
      </c>
      <c r="H6452" t="str">
        <f t="shared" si="801"/>
        <v>8</v>
      </c>
      <c r="I6452" t="str">
        <f t="shared" si="802"/>
        <v>lorta</v>
      </c>
      <c r="J6452" t="str">
        <f t="shared" si="803"/>
        <v>nilti</v>
      </c>
      <c r="K6452" t="str">
        <f t="shared" si="804"/>
        <v>nilti</v>
      </c>
      <c r="L6452" t="str">
        <f>VLOOKUP(G6452,[1]VLOOKUP!$A$11:$B$14,2,FALSE)</f>
        <v>nilti</v>
      </c>
      <c r="M6452" t="s">
        <v>31</v>
      </c>
      <c r="N6452" t="str">
        <f>VLOOKUP(M6452,[1]VLOOKUP!$A$2:$C$9,2,FALSE)</f>
        <v>Non-Overlapping</v>
      </c>
      <c r="O6452" t="str">
        <f>VLOOKUP(M6452,[1]VLOOKUP!$A$2:$C$9,3,FALSE)</f>
        <v>Familiar</v>
      </c>
      <c r="P6452">
        <v>3959020</v>
      </c>
      <c r="Q6452" t="s">
        <v>32</v>
      </c>
      <c r="R6452" t="s">
        <v>28</v>
      </c>
      <c r="S6452" t="s">
        <v>33</v>
      </c>
      <c r="T6452">
        <v>282</v>
      </c>
      <c r="U6452" t="s">
        <v>33</v>
      </c>
      <c r="V6452">
        <v>282</v>
      </c>
      <c r="W6452" t="s">
        <v>34</v>
      </c>
      <c r="X6452">
        <v>282</v>
      </c>
      <c r="Y6452" t="s">
        <v>33</v>
      </c>
      <c r="Z6452">
        <v>282</v>
      </c>
      <c r="AA6452" t="s">
        <v>35</v>
      </c>
      <c r="AB6452">
        <v>1029</v>
      </c>
      <c r="AC6452" t="s">
        <v>36</v>
      </c>
      <c r="AD6452">
        <f t="shared" si="805"/>
        <v>1</v>
      </c>
      <c r="AE6452">
        <f t="shared" si="806"/>
        <v>0</v>
      </c>
      <c r="AF6452">
        <f t="shared" si="807"/>
        <v>0</v>
      </c>
    </row>
    <row r="6453" spans="1:32" x14ac:dyDescent="0.25">
      <c r="A6453">
        <v>574</v>
      </c>
      <c r="B6453">
        <v>25</v>
      </c>
      <c r="C6453">
        <v>1</v>
      </c>
      <c r="D6453" t="s">
        <v>28</v>
      </c>
      <c r="E6453" t="s">
        <v>46</v>
      </c>
      <c r="F6453" t="s">
        <v>30</v>
      </c>
      <c r="G6453" t="str">
        <f t="shared" si="800"/>
        <v>onof</v>
      </c>
      <c r="H6453" t="str">
        <f t="shared" si="801"/>
        <v>6</v>
      </c>
      <c r="I6453" t="str">
        <f t="shared" si="802"/>
        <v>nilti</v>
      </c>
      <c r="J6453" t="str">
        <f t="shared" si="803"/>
        <v>lorta</v>
      </c>
      <c r="K6453" t="str">
        <f t="shared" si="804"/>
        <v>nilti</v>
      </c>
      <c r="L6453" t="str">
        <f>VLOOKUP(G6453,[1]VLOOKUP!$A$11:$B$14,2,FALSE)</f>
        <v>nilti</v>
      </c>
      <c r="M6453" t="s">
        <v>31</v>
      </c>
      <c r="N6453" t="str">
        <f>VLOOKUP(M6453,[1]VLOOKUP!$A$2:$C$9,2,FALSE)</f>
        <v>Non-Overlapping</v>
      </c>
      <c r="O6453" t="str">
        <f>VLOOKUP(M6453,[1]VLOOKUP!$A$2:$C$9,3,FALSE)</f>
        <v>Familiar</v>
      </c>
      <c r="P6453">
        <v>3960332</v>
      </c>
      <c r="Q6453" t="s">
        <v>32</v>
      </c>
      <c r="R6453" t="s">
        <v>28</v>
      </c>
      <c r="S6453" t="s">
        <v>40</v>
      </c>
      <c r="T6453">
        <v>281</v>
      </c>
      <c r="U6453" t="s">
        <v>40</v>
      </c>
      <c r="V6453">
        <v>281</v>
      </c>
      <c r="W6453" t="s">
        <v>34</v>
      </c>
      <c r="X6453">
        <v>281</v>
      </c>
      <c r="Y6453" t="s">
        <v>40</v>
      </c>
      <c r="Z6453">
        <v>281</v>
      </c>
      <c r="AA6453" t="s">
        <v>41</v>
      </c>
      <c r="AB6453">
        <v>1550</v>
      </c>
      <c r="AC6453" t="s">
        <v>42</v>
      </c>
      <c r="AD6453">
        <f t="shared" si="805"/>
        <v>1</v>
      </c>
      <c r="AE6453">
        <f t="shared" si="806"/>
        <v>0</v>
      </c>
      <c r="AF6453">
        <f t="shared" si="807"/>
        <v>0</v>
      </c>
    </row>
    <row r="6454" spans="1:32" x14ac:dyDescent="0.25">
      <c r="A6454">
        <v>575</v>
      </c>
      <c r="B6454">
        <v>25</v>
      </c>
      <c r="C6454">
        <v>1</v>
      </c>
      <c r="D6454" t="s">
        <v>28</v>
      </c>
      <c r="E6454" t="s">
        <v>57</v>
      </c>
      <c r="F6454" t="s">
        <v>30</v>
      </c>
      <c r="G6454" t="str">
        <f t="shared" si="800"/>
        <v>onof</v>
      </c>
      <c r="H6454" t="str">
        <f t="shared" si="801"/>
        <v>2</v>
      </c>
      <c r="I6454" t="str">
        <f t="shared" si="802"/>
        <v>nilti</v>
      </c>
      <c r="J6454" t="str">
        <f t="shared" si="803"/>
        <v>lorta</v>
      </c>
      <c r="K6454" t="str">
        <f t="shared" si="804"/>
        <v>lorta</v>
      </c>
      <c r="L6454" t="str">
        <f>VLOOKUP(G6454,[1]VLOOKUP!$A$11:$B$14,2,FALSE)</f>
        <v>nilti</v>
      </c>
      <c r="M6454" t="s">
        <v>31</v>
      </c>
      <c r="N6454" t="str">
        <f>VLOOKUP(M6454,[1]VLOOKUP!$A$2:$C$9,2,FALSE)</f>
        <v>Non-Overlapping</v>
      </c>
      <c r="O6454" t="str">
        <f>VLOOKUP(M6454,[1]VLOOKUP!$A$2:$C$9,3,FALSE)</f>
        <v>Familiar</v>
      </c>
      <c r="P6454">
        <v>3962164</v>
      </c>
      <c r="Q6454" t="s">
        <v>38</v>
      </c>
      <c r="R6454" t="s">
        <v>28</v>
      </c>
      <c r="S6454" t="s">
        <v>33</v>
      </c>
      <c r="T6454">
        <v>282</v>
      </c>
      <c r="U6454" t="s">
        <v>33</v>
      </c>
      <c r="V6454">
        <v>282</v>
      </c>
      <c r="W6454" t="s">
        <v>34</v>
      </c>
      <c r="X6454">
        <v>282</v>
      </c>
      <c r="Y6454" t="s">
        <v>33</v>
      </c>
      <c r="Z6454">
        <v>282</v>
      </c>
      <c r="AA6454" t="s">
        <v>35</v>
      </c>
      <c r="AB6454">
        <v>1133</v>
      </c>
      <c r="AC6454" t="s">
        <v>36</v>
      </c>
      <c r="AD6454">
        <f t="shared" si="805"/>
        <v>0</v>
      </c>
      <c r="AE6454">
        <f t="shared" si="806"/>
        <v>0</v>
      </c>
      <c r="AF6454">
        <f t="shared" si="807"/>
        <v>0</v>
      </c>
    </row>
    <row r="6455" spans="1:32" x14ac:dyDescent="0.25">
      <c r="A6455">
        <v>576</v>
      </c>
      <c r="B6455">
        <v>25</v>
      </c>
      <c r="C6455">
        <v>1</v>
      </c>
      <c r="D6455" t="s">
        <v>28</v>
      </c>
      <c r="E6455" t="s">
        <v>54</v>
      </c>
      <c r="F6455" t="s">
        <v>30</v>
      </c>
      <c r="G6455" t="str">
        <f t="shared" si="800"/>
        <v>onof</v>
      </c>
      <c r="H6455" t="str">
        <f t="shared" si="801"/>
        <v>4</v>
      </c>
      <c r="I6455" t="str">
        <f t="shared" si="802"/>
        <v>nilti</v>
      </c>
      <c r="J6455" t="str">
        <f t="shared" si="803"/>
        <v>lorta</v>
      </c>
      <c r="K6455" t="str">
        <f t="shared" si="804"/>
        <v>lorta</v>
      </c>
      <c r="L6455" t="str">
        <f>VLOOKUP(G6455,[1]VLOOKUP!$A$11:$B$14,2,FALSE)</f>
        <v>nilti</v>
      </c>
      <c r="M6455" t="s">
        <v>31</v>
      </c>
      <c r="N6455" t="str">
        <f>VLOOKUP(M6455,[1]VLOOKUP!$A$2:$C$9,2,FALSE)</f>
        <v>Non-Overlapping</v>
      </c>
      <c r="O6455" t="str">
        <f>VLOOKUP(M6455,[1]VLOOKUP!$A$2:$C$9,3,FALSE)</f>
        <v>Familiar</v>
      </c>
      <c r="P6455">
        <v>3963588</v>
      </c>
      <c r="Q6455" t="s">
        <v>38</v>
      </c>
      <c r="R6455" t="s">
        <v>28</v>
      </c>
      <c r="S6455" t="s">
        <v>33</v>
      </c>
      <c r="T6455">
        <v>281</v>
      </c>
      <c r="U6455" t="s">
        <v>33</v>
      </c>
      <c r="V6455">
        <v>281</v>
      </c>
      <c r="W6455" t="s">
        <v>34</v>
      </c>
      <c r="X6455">
        <v>281</v>
      </c>
      <c r="Y6455" t="s">
        <v>33</v>
      </c>
      <c r="Z6455">
        <v>281</v>
      </c>
      <c r="AA6455" t="s">
        <v>35</v>
      </c>
      <c r="AB6455">
        <v>1166</v>
      </c>
      <c r="AC6455" t="s">
        <v>36</v>
      </c>
      <c r="AD6455">
        <f t="shared" si="805"/>
        <v>0</v>
      </c>
      <c r="AE6455">
        <f t="shared" si="806"/>
        <v>0</v>
      </c>
      <c r="AF6455">
        <f t="shared" si="807"/>
        <v>0</v>
      </c>
    </row>
    <row r="6456" spans="1:32" x14ac:dyDescent="0.25">
      <c r="A6456">
        <v>577</v>
      </c>
      <c r="B6456">
        <v>25</v>
      </c>
      <c r="C6456">
        <v>1</v>
      </c>
      <c r="D6456" t="s">
        <v>28</v>
      </c>
      <c r="E6456" t="s">
        <v>45</v>
      </c>
      <c r="F6456" t="s">
        <v>30</v>
      </c>
      <c r="G6456" t="str">
        <f t="shared" si="800"/>
        <v>onof</v>
      </c>
      <c r="H6456" t="str">
        <f t="shared" si="801"/>
        <v>7</v>
      </c>
      <c r="I6456" t="str">
        <f t="shared" si="802"/>
        <v>lorta</v>
      </c>
      <c r="J6456" t="str">
        <f t="shared" si="803"/>
        <v>nilti</v>
      </c>
      <c r="K6456" t="str">
        <f t="shared" si="804"/>
        <v>nilti</v>
      </c>
      <c r="L6456" t="str">
        <f>VLOOKUP(G6456,[1]VLOOKUP!$A$11:$B$14,2,FALSE)</f>
        <v>nilti</v>
      </c>
      <c r="M6456" t="s">
        <v>31</v>
      </c>
      <c r="N6456" t="str">
        <f>VLOOKUP(M6456,[1]VLOOKUP!$A$2:$C$9,2,FALSE)</f>
        <v>Non-Overlapping</v>
      </c>
      <c r="O6456" t="str">
        <f>VLOOKUP(M6456,[1]VLOOKUP!$A$2:$C$9,3,FALSE)</f>
        <v>Familiar</v>
      </c>
      <c r="P6456">
        <v>3965036</v>
      </c>
      <c r="Q6456" t="s">
        <v>32</v>
      </c>
      <c r="R6456" t="s">
        <v>28</v>
      </c>
      <c r="S6456" t="s">
        <v>33</v>
      </c>
      <c r="T6456">
        <v>281</v>
      </c>
      <c r="U6456" t="s">
        <v>33</v>
      </c>
      <c r="V6456">
        <v>281</v>
      </c>
      <c r="W6456" t="s">
        <v>34</v>
      </c>
      <c r="X6456">
        <v>281</v>
      </c>
      <c r="Y6456" t="s">
        <v>33</v>
      </c>
      <c r="Z6456">
        <v>281</v>
      </c>
      <c r="AA6456" t="s">
        <v>35</v>
      </c>
      <c r="AB6456">
        <v>1238</v>
      </c>
      <c r="AC6456" t="s">
        <v>36</v>
      </c>
      <c r="AD6456">
        <f t="shared" si="805"/>
        <v>1</v>
      </c>
      <c r="AE6456">
        <f t="shared" si="806"/>
        <v>0</v>
      </c>
      <c r="AF6456">
        <f t="shared" si="807"/>
        <v>0</v>
      </c>
    </row>
    <row r="6457" spans="1:32" x14ac:dyDescent="0.25">
      <c r="A6457">
        <v>578</v>
      </c>
      <c r="B6457">
        <v>25</v>
      </c>
      <c r="C6457">
        <v>1</v>
      </c>
      <c r="D6457" t="s">
        <v>28</v>
      </c>
      <c r="E6457" t="s">
        <v>54</v>
      </c>
      <c r="F6457" t="s">
        <v>30</v>
      </c>
      <c r="G6457" t="str">
        <f t="shared" si="800"/>
        <v>onof</v>
      </c>
      <c r="H6457" t="str">
        <f t="shared" si="801"/>
        <v>4</v>
      </c>
      <c r="I6457" t="str">
        <f t="shared" si="802"/>
        <v>nilti</v>
      </c>
      <c r="J6457" t="str">
        <f t="shared" si="803"/>
        <v>lorta</v>
      </c>
      <c r="K6457" t="str">
        <f t="shared" si="804"/>
        <v>lorta</v>
      </c>
      <c r="L6457" t="str">
        <f>VLOOKUP(G6457,[1]VLOOKUP!$A$11:$B$14,2,FALSE)</f>
        <v>nilti</v>
      </c>
      <c r="M6457" t="s">
        <v>31</v>
      </c>
      <c r="N6457" t="str">
        <f>VLOOKUP(M6457,[1]VLOOKUP!$A$2:$C$9,2,FALSE)</f>
        <v>Non-Overlapping</v>
      </c>
      <c r="O6457" t="str">
        <f>VLOOKUP(M6457,[1]VLOOKUP!$A$2:$C$9,3,FALSE)</f>
        <v>Familiar</v>
      </c>
      <c r="P6457">
        <v>3966556</v>
      </c>
      <c r="Q6457" t="s">
        <v>38</v>
      </c>
      <c r="R6457" t="s">
        <v>28</v>
      </c>
      <c r="S6457" t="s">
        <v>33</v>
      </c>
      <c r="T6457">
        <v>282</v>
      </c>
      <c r="U6457" t="s">
        <v>33</v>
      </c>
      <c r="V6457">
        <v>282</v>
      </c>
      <c r="W6457" t="s">
        <v>34</v>
      </c>
      <c r="X6457">
        <v>282</v>
      </c>
      <c r="Y6457" t="s">
        <v>33</v>
      </c>
      <c r="Z6457">
        <v>282</v>
      </c>
      <c r="AA6457" t="s">
        <v>35</v>
      </c>
      <c r="AB6457">
        <v>1461</v>
      </c>
      <c r="AC6457" t="s">
        <v>36</v>
      </c>
      <c r="AD6457">
        <f t="shared" si="805"/>
        <v>0</v>
      </c>
      <c r="AE6457">
        <f t="shared" si="806"/>
        <v>0</v>
      </c>
      <c r="AF6457">
        <f t="shared" si="807"/>
        <v>0</v>
      </c>
    </row>
    <row r="6458" spans="1:32" x14ac:dyDescent="0.25">
      <c r="A6458">
        <v>579</v>
      </c>
      <c r="B6458">
        <v>25</v>
      </c>
      <c r="C6458">
        <v>1</v>
      </c>
      <c r="D6458" t="s">
        <v>28</v>
      </c>
      <c r="E6458" t="s">
        <v>56</v>
      </c>
      <c r="F6458" t="s">
        <v>30</v>
      </c>
      <c r="G6458" t="str">
        <f t="shared" si="800"/>
        <v>onof</v>
      </c>
      <c r="H6458" t="str">
        <f t="shared" si="801"/>
        <v>1</v>
      </c>
      <c r="I6458" t="str">
        <f t="shared" si="802"/>
        <v>nilti</v>
      </c>
      <c r="J6458" t="str">
        <f t="shared" si="803"/>
        <v>lorta</v>
      </c>
      <c r="K6458" t="str">
        <f t="shared" si="804"/>
        <v>lorta</v>
      </c>
      <c r="L6458" t="str">
        <f>VLOOKUP(G6458,[1]VLOOKUP!$A$11:$B$14,2,FALSE)</f>
        <v>nilti</v>
      </c>
      <c r="M6458" t="s">
        <v>31</v>
      </c>
      <c r="N6458" t="str">
        <f>VLOOKUP(M6458,[1]VLOOKUP!$A$2:$C$9,2,FALSE)</f>
        <v>Non-Overlapping</v>
      </c>
      <c r="O6458" t="str">
        <f>VLOOKUP(M6458,[1]VLOOKUP!$A$2:$C$9,3,FALSE)</f>
        <v>Familiar</v>
      </c>
      <c r="P6458">
        <v>3968300</v>
      </c>
      <c r="Q6458" t="s">
        <v>38</v>
      </c>
      <c r="R6458" t="s">
        <v>28</v>
      </c>
      <c r="S6458" t="s">
        <v>33</v>
      </c>
      <c r="T6458">
        <v>282</v>
      </c>
      <c r="U6458" t="s">
        <v>33</v>
      </c>
      <c r="V6458">
        <v>282</v>
      </c>
      <c r="W6458" t="s">
        <v>34</v>
      </c>
      <c r="X6458">
        <v>282</v>
      </c>
      <c r="Y6458" t="s">
        <v>33</v>
      </c>
      <c r="Z6458">
        <v>282</v>
      </c>
      <c r="AA6458" t="s">
        <v>35</v>
      </c>
      <c r="AB6458">
        <v>1093</v>
      </c>
      <c r="AC6458" t="s">
        <v>36</v>
      </c>
      <c r="AD6458">
        <f t="shared" si="805"/>
        <v>0</v>
      </c>
      <c r="AE6458">
        <f t="shared" si="806"/>
        <v>0</v>
      </c>
      <c r="AF6458">
        <f t="shared" si="807"/>
        <v>0</v>
      </c>
    </row>
    <row r="6459" spans="1:32" x14ac:dyDescent="0.25">
      <c r="A6459">
        <v>580</v>
      </c>
      <c r="B6459">
        <v>25</v>
      </c>
      <c r="C6459">
        <v>1</v>
      </c>
      <c r="D6459" t="s">
        <v>28</v>
      </c>
      <c r="E6459" t="s">
        <v>43</v>
      </c>
      <c r="F6459" t="s">
        <v>30</v>
      </c>
      <c r="G6459" t="str">
        <f t="shared" si="800"/>
        <v>onof</v>
      </c>
      <c r="H6459" t="str">
        <f t="shared" si="801"/>
        <v>8</v>
      </c>
      <c r="I6459" t="str">
        <f t="shared" si="802"/>
        <v>lorta</v>
      </c>
      <c r="J6459" t="str">
        <f t="shared" si="803"/>
        <v>nilti</v>
      </c>
      <c r="K6459" t="str">
        <f t="shared" si="804"/>
        <v>nilti</v>
      </c>
      <c r="L6459" t="str">
        <f>VLOOKUP(G6459,[1]VLOOKUP!$A$11:$B$14,2,FALSE)</f>
        <v>nilti</v>
      </c>
      <c r="M6459" t="s">
        <v>31</v>
      </c>
      <c r="N6459" t="str">
        <f>VLOOKUP(M6459,[1]VLOOKUP!$A$2:$C$9,2,FALSE)</f>
        <v>Non-Overlapping</v>
      </c>
      <c r="O6459" t="str">
        <f>VLOOKUP(M6459,[1]VLOOKUP!$A$2:$C$9,3,FALSE)</f>
        <v>Familiar</v>
      </c>
      <c r="P6459">
        <v>3969676</v>
      </c>
      <c r="Q6459" t="s">
        <v>32</v>
      </c>
      <c r="R6459" t="s">
        <v>28</v>
      </c>
      <c r="S6459" t="s">
        <v>33</v>
      </c>
      <c r="T6459">
        <v>282</v>
      </c>
      <c r="U6459" t="s">
        <v>33</v>
      </c>
      <c r="V6459">
        <v>282</v>
      </c>
      <c r="W6459" t="s">
        <v>34</v>
      </c>
      <c r="X6459">
        <v>282</v>
      </c>
      <c r="Y6459" t="s">
        <v>33</v>
      </c>
      <c r="Z6459">
        <v>282</v>
      </c>
      <c r="AA6459" t="s">
        <v>35</v>
      </c>
      <c r="AB6459">
        <v>861</v>
      </c>
      <c r="AC6459" t="s">
        <v>36</v>
      </c>
      <c r="AD6459">
        <f t="shared" si="805"/>
        <v>1</v>
      </c>
      <c r="AE6459">
        <f t="shared" si="806"/>
        <v>0</v>
      </c>
      <c r="AF6459">
        <f t="shared" si="807"/>
        <v>0</v>
      </c>
    </row>
    <row r="6460" spans="1:32" x14ac:dyDescent="0.25">
      <c r="A6460">
        <v>581</v>
      </c>
      <c r="B6460">
        <v>25</v>
      </c>
      <c r="C6460">
        <v>1</v>
      </c>
      <c r="D6460" t="s">
        <v>28</v>
      </c>
      <c r="E6460" t="s">
        <v>53</v>
      </c>
      <c r="F6460" t="s">
        <v>30</v>
      </c>
      <c r="G6460" t="str">
        <f t="shared" si="800"/>
        <v>onof</v>
      </c>
      <c r="H6460" t="str">
        <f t="shared" si="801"/>
        <v>2</v>
      </c>
      <c r="I6460" t="str">
        <f t="shared" si="802"/>
        <v>lorta</v>
      </c>
      <c r="J6460" t="str">
        <f t="shared" si="803"/>
        <v>nilti</v>
      </c>
      <c r="K6460" t="str">
        <f t="shared" si="804"/>
        <v>lorta</v>
      </c>
      <c r="L6460" t="str">
        <f>VLOOKUP(G6460,[1]VLOOKUP!$A$11:$B$14,2,FALSE)</f>
        <v>nilti</v>
      </c>
      <c r="M6460" t="s">
        <v>31</v>
      </c>
      <c r="N6460" t="str">
        <f>VLOOKUP(M6460,[1]VLOOKUP!$A$2:$C$9,2,FALSE)</f>
        <v>Non-Overlapping</v>
      </c>
      <c r="O6460" t="str">
        <f>VLOOKUP(M6460,[1]VLOOKUP!$A$2:$C$9,3,FALSE)</f>
        <v>Familiar</v>
      </c>
      <c r="P6460">
        <v>3970820</v>
      </c>
      <c r="Q6460" t="s">
        <v>38</v>
      </c>
      <c r="R6460" t="s">
        <v>28</v>
      </c>
      <c r="S6460" t="s">
        <v>40</v>
      </c>
      <c r="T6460">
        <v>283</v>
      </c>
      <c r="U6460" t="s">
        <v>40</v>
      </c>
      <c r="V6460">
        <v>283</v>
      </c>
      <c r="W6460" t="s">
        <v>34</v>
      </c>
      <c r="X6460">
        <v>283</v>
      </c>
      <c r="Y6460" t="s">
        <v>40</v>
      </c>
      <c r="Z6460">
        <v>283</v>
      </c>
      <c r="AA6460" t="s">
        <v>41</v>
      </c>
      <c r="AB6460">
        <v>1396</v>
      </c>
      <c r="AC6460" t="s">
        <v>42</v>
      </c>
      <c r="AD6460">
        <f t="shared" si="805"/>
        <v>0</v>
      </c>
      <c r="AE6460">
        <f t="shared" si="806"/>
        <v>0</v>
      </c>
      <c r="AF6460">
        <f t="shared" si="807"/>
        <v>0</v>
      </c>
    </row>
    <row r="6461" spans="1:32" x14ac:dyDescent="0.25">
      <c r="A6461">
        <v>582</v>
      </c>
      <c r="B6461">
        <v>25</v>
      </c>
      <c r="C6461">
        <v>1</v>
      </c>
      <c r="D6461" t="s">
        <v>28</v>
      </c>
      <c r="E6461" t="s">
        <v>44</v>
      </c>
      <c r="F6461" t="s">
        <v>30</v>
      </c>
      <c r="G6461" t="str">
        <f t="shared" si="800"/>
        <v>onof</v>
      </c>
      <c r="H6461" t="str">
        <f t="shared" si="801"/>
        <v>3</v>
      </c>
      <c r="I6461" t="str">
        <f t="shared" si="802"/>
        <v>lorta</v>
      </c>
      <c r="J6461" t="str">
        <f t="shared" si="803"/>
        <v>nilti</v>
      </c>
      <c r="K6461" t="str">
        <f t="shared" si="804"/>
        <v>lorta</v>
      </c>
      <c r="L6461" t="str">
        <f>VLOOKUP(G6461,[1]VLOOKUP!$A$11:$B$14,2,FALSE)</f>
        <v>nilti</v>
      </c>
      <c r="M6461" t="s">
        <v>31</v>
      </c>
      <c r="N6461" t="str">
        <f>VLOOKUP(M6461,[1]VLOOKUP!$A$2:$C$9,2,FALSE)</f>
        <v>Non-Overlapping</v>
      </c>
      <c r="O6461" t="str">
        <f>VLOOKUP(M6461,[1]VLOOKUP!$A$2:$C$9,3,FALSE)</f>
        <v>Familiar</v>
      </c>
      <c r="P6461">
        <v>3972507</v>
      </c>
      <c r="Q6461" t="s">
        <v>38</v>
      </c>
      <c r="R6461" t="s">
        <v>28</v>
      </c>
      <c r="S6461" t="s">
        <v>40</v>
      </c>
      <c r="T6461">
        <v>282</v>
      </c>
      <c r="U6461" t="s">
        <v>40</v>
      </c>
      <c r="V6461">
        <v>282</v>
      </c>
      <c r="W6461" t="s">
        <v>34</v>
      </c>
      <c r="X6461">
        <v>282</v>
      </c>
      <c r="Y6461" t="s">
        <v>40</v>
      </c>
      <c r="Z6461">
        <v>282</v>
      </c>
      <c r="AA6461" t="s">
        <v>41</v>
      </c>
      <c r="AB6461">
        <v>1758</v>
      </c>
      <c r="AC6461" t="s">
        <v>42</v>
      </c>
      <c r="AD6461">
        <f t="shared" si="805"/>
        <v>0</v>
      </c>
      <c r="AE6461">
        <f t="shared" si="806"/>
        <v>0</v>
      </c>
      <c r="AF6461">
        <f t="shared" si="807"/>
        <v>0</v>
      </c>
    </row>
    <row r="6462" spans="1:32" x14ac:dyDescent="0.25">
      <c r="A6462">
        <v>583</v>
      </c>
      <c r="B6462">
        <v>25</v>
      </c>
      <c r="C6462">
        <v>1</v>
      </c>
      <c r="D6462" t="s">
        <v>28</v>
      </c>
      <c r="E6462" t="s">
        <v>56</v>
      </c>
      <c r="F6462" t="s">
        <v>30</v>
      </c>
      <c r="G6462" t="str">
        <f t="shared" si="800"/>
        <v>onof</v>
      </c>
      <c r="H6462" t="str">
        <f t="shared" si="801"/>
        <v>1</v>
      </c>
      <c r="I6462" t="str">
        <f t="shared" si="802"/>
        <v>nilti</v>
      </c>
      <c r="J6462" t="str">
        <f t="shared" si="803"/>
        <v>lorta</v>
      </c>
      <c r="K6462" t="str">
        <f t="shared" si="804"/>
        <v>lorta</v>
      </c>
      <c r="L6462" t="str">
        <f>VLOOKUP(G6462,[1]VLOOKUP!$A$11:$B$14,2,FALSE)</f>
        <v>nilti</v>
      </c>
      <c r="M6462" t="s">
        <v>31</v>
      </c>
      <c r="N6462" t="str">
        <f>VLOOKUP(M6462,[1]VLOOKUP!$A$2:$C$9,2,FALSE)</f>
        <v>Non-Overlapping</v>
      </c>
      <c r="O6462" t="str">
        <f>VLOOKUP(M6462,[1]VLOOKUP!$A$2:$C$9,3,FALSE)</f>
        <v>Familiar</v>
      </c>
      <c r="P6462">
        <v>3974548</v>
      </c>
      <c r="Q6462" t="s">
        <v>38</v>
      </c>
      <c r="R6462" t="s">
        <v>28</v>
      </c>
      <c r="S6462" t="s">
        <v>33</v>
      </c>
      <c r="T6462">
        <v>282</v>
      </c>
      <c r="U6462" t="s">
        <v>33</v>
      </c>
      <c r="V6462">
        <v>282</v>
      </c>
      <c r="W6462" t="s">
        <v>34</v>
      </c>
      <c r="X6462">
        <v>282</v>
      </c>
      <c r="Y6462" t="s">
        <v>33</v>
      </c>
      <c r="Z6462">
        <v>282</v>
      </c>
      <c r="AA6462" t="s">
        <v>35</v>
      </c>
      <c r="AB6462">
        <v>1261</v>
      </c>
      <c r="AC6462" t="s">
        <v>36</v>
      </c>
      <c r="AD6462">
        <f t="shared" si="805"/>
        <v>0</v>
      </c>
      <c r="AE6462">
        <f t="shared" si="806"/>
        <v>0</v>
      </c>
      <c r="AF6462">
        <f t="shared" si="807"/>
        <v>0</v>
      </c>
    </row>
    <row r="6463" spans="1:32" x14ac:dyDescent="0.25">
      <c r="A6463">
        <v>584</v>
      </c>
      <c r="B6463">
        <v>25</v>
      </c>
      <c r="C6463">
        <v>1</v>
      </c>
      <c r="D6463" t="s">
        <v>28</v>
      </c>
      <c r="E6463" t="s">
        <v>56</v>
      </c>
      <c r="F6463" t="s">
        <v>30</v>
      </c>
      <c r="G6463" t="str">
        <f t="shared" si="800"/>
        <v>onof</v>
      </c>
      <c r="H6463" t="str">
        <f t="shared" si="801"/>
        <v>1</v>
      </c>
      <c r="I6463" t="str">
        <f t="shared" si="802"/>
        <v>nilti</v>
      </c>
      <c r="J6463" t="str">
        <f t="shared" si="803"/>
        <v>lorta</v>
      </c>
      <c r="K6463" t="str">
        <f t="shared" si="804"/>
        <v>lorta</v>
      </c>
      <c r="L6463" t="str">
        <f>VLOOKUP(G6463,[1]VLOOKUP!$A$11:$B$14,2,FALSE)</f>
        <v>nilti</v>
      </c>
      <c r="M6463" t="s">
        <v>31</v>
      </c>
      <c r="N6463" t="str">
        <f>VLOOKUP(M6463,[1]VLOOKUP!$A$2:$C$9,2,FALSE)</f>
        <v>Non-Overlapping</v>
      </c>
      <c r="O6463" t="str">
        <f>VLOOKUP(M6463,[1]VLOOKUP!$A$2:$C$9,3,FALSE)</f>
        <v>Familiar</v>
      </c>
      <c r="P6463">
        <v>3976092</v>
      </c>
      <c r="Q6463" t="s">
        <v>38</v>
      </c>
      <c r="R6463" t="s">
        <v>28</v>
      </c>
      <c r="S6463" t="s">
        <v>33</v>
      </c>
      <c r="T6463">
        <v>282</v>
      </c>
      <c r="U6463" t="s">
        <v>33</v>
      </c>
      <c r="V6463">
        <v>282</v>
      </c>
      <c r="W6463" t="s">
        <v>34</v>
      </c>
      <c r="X6463">
        <v>282</v>
      </c>
      <c r="Y6463" t="s">
        <v>33</v>
      </c>
      <c r="Z6463">
        <v>282</v>
      </c>
      <c r="AA6463" t="s">
        <v>35</v>
      </c>
      <c r="AB6463">
        <v>933</v>
      </c>
      <c r="AC6463" t="s">
        <v>36</v>
      </c>
      <c r="AD6463">
        <f t="shared" si="805"/>
        <v>0</v>
      </c>
      <c r="AE6463">
        <f t="shared" si="806"/>
        <v>0</v>
      </c>
      <c r="AF6463">
        <f t="shared" si="807"/>
        <v>0</v>
      </c>
    </row>
    <row r="6464" spans="1:32" x14ac:dyDescent="0.25">
      <c r="A6464">
        <v>585</v>
      </c>
      <c r="B6464">
        <v>25</v>
      </c>
      <c r="C6464">
        <v>1</v>
      </c>
      <c r="D6464" t="s">
        <v>28</v>
      </c>
      <c r="E6464" t="s">
        <v>43</v>
      </c>
      <c r="F6464" t="s">
        <v>30</v>
      </c>
      <c r="G6464" t="str">
        <f t="shared" si="800"/>
        <v>onof</v>
      </c>
      <c r="H6464" t="str">
        <f t="shared" si="801"/>
        <v>8</v>
      </c>
      <c r="I6464" t="str">
        <f t="shared" si="802"/>
        <v>lorta</v>
      </c>
      <c r="J6464" t="str">
        <f t="shared" si="803"/>
        <v>nilti</v>
      </c>
      <c r="K6464" t="str">
        <f t="shared" si="804"/>
        <v>nilti</v>
      </c>
      <c r="L6464" t="str">
        <f>VLOOKUP(G6464,[1]VLOOKUP!$A$11:$B$14,2,FALSE)</f>
        <v>nilti</v>
      </c>
      <c r="M6464" t="s">
        <v>31</v>
      </c>
      <c r="N6464" t="str">
        <f>VLOOKUP(M6464,[1]VLOOKUP!$A$2:$C$9,2,FALSE)</f>
        <v>Non-Overlapping</v>
      </c>
      <c r="O6464" t="str">
        <f>VLOOKUP(M6464,[1]VLOOKUP!$A$2:$C$9,3,FALSE)</f>
        <v>Familiar</v>
      </c>
      <c r="P6464">
        <v>3977308</v>
      </c>
      <c r="Q6464" t="s">
        <v>32</v>
      </c>
      <c r="R6464" t="s">
        <v>28</v>
      </c>
      <c r="S6464" t="s">
        <v>33</v>
      </c>
      <c r="T6464">
        <v>282</v>
      </c>
      <c r="U6464" t="s">
        <v>33</v>
      </c>
      <c r="V6464">
        <v>282</v>
      </c>
      <c r="W6464" t="s">
        <v>34</v>
      </c>
      <c r="X6464">
        <v>282</v>
      </c>
      <c r="Y6464" t="s">
        <v>33</v>
      </c>
      <c r="Z6464">
        <v>282</v>
      </c>
      <c r="AA6464" t="s">
        <v>35</v>
      </c>
      <c r="AB6464">
        <v>1157</v>
      </c>
      <c r="AC6464" t="s">
        <v>36</v>
      </c>
      <c r="AD6464">
        <f t="shared" si="805"/>
        <v>1</v>
      </c>
      <c r="AE6464">
        <f t="shared" si="806"/>
        <v>0</v>
      </c>
      <c r="AF6464">
        <f t="shared" si="807"/>
        <v>0</v>
      </c>
    </row>
    <row r="6465" spans="1:32" x14ac:dyDescent="0.25">
      <c r="A6465">
        <v>586</v>
      </c>
      <c r="B6465">
        <v>25</v>
      </c>
      <c r="C6465">
        <v>1</v>
      </c>
      <c r="D6465" t="s">
        <v>28</v>
      </c>
      <c r="E6465" t="s">
        <v>50</v>
      </c>
      <c r="F6465" t="s">
        <v>30</v>
      </c>
      <c r="G6465" t="str">
        <f t="shared" si="800"/>
        <v>onof</v>
      </c>
      <c r="H6465" t="str">
        <f t="shared" si="801"/>
        <v>4</v>
      </c>
      <c r="I6465" t="str">
        <f t="shared" si="802"/>
        <v>lorta</v>
      </c>
      <c r="J6465" t="str">
        <f t="shared" si="803"/>
        <v>nilti</v>
      </c>
      <c r="K6465" t="str">
        <f t="shared" si="804"/>
        <v>lorta</v>
      </c>
      <c r="L6465" t="str">
        <f>VLOOKUP(G6465,[1]VLOOKUP!$A$11:$B$14,2,FALSE)</f>
        <v>nilti</v>
      </c>
      <c r="M6465" t="s">
        <v>31</v>
      </c>
      <c r="N6465" t="str">
        <f>VLOOKUP(M6465,[1]VLOOKUP!$A$2:$C$9,2,FALSE)</f>
        <v>Non-Overlapping</v>
      </c>
      <c r="O6465" t="str">
        <f>VLOOKUP(M6465,[1]VLOOKUP!$A$2:$C$9,3,FALSE)</f>
        <v>Familiar</v>
      </c>
      <c r="P6465">
        <v>3978749</v>
      </c>
      <c r="Q6465" t="s">
        <v>38</v>
      </c>
      <c r="R6465" t="s">
        <v>28</v>
      </c>
      <c r="S6465" t="s">
        <v>40</v>
      </c>
      <c r="T6465">
        <v>282</v>
      </c>
      <c r="U6465" t="s">
        <v>40</v>
      </c>
      <c r="V6465">
        <v>282</v>
      </c>
      <c r="W6465" t="s">
        <v>34</v>
      </c>
      <c r="X6465">
        <v>282</v>
      </c>
      <c r="Y6465" t="s">
        <v>40</v>
      </c>
      <c r="Z6465">
        <v>282</v>
      </c>
      <c r="AA6465" t="s">
        <v>41</v>
      </c>
      <c r="AB6465">
        <v>1756</v>
      </c>
      <c r="AC6465" t="s">
        <v>42</v>
      </c>
      <c r="AD6465">
        <f t="shared" si="805"/>
        <v>0</v>
      </c>
      <c r="AE6465">
        <f t="shared" si="806"/>
        <v>0</v>
      </c>
      <c r="AF6465">
        <f t="shared" si="807"/>
        <v>0</v>
      </c>
    </row>
    <row r="6466" spans="1:32" x14ac:dyDescent="0.25">
      <c r="A6466">
        <v>587</v>
      </c>
      <c r="B6466">
        <v>25</v>
      </c>
      <c r="C6466">
        <v>1</v>
      </c>
      <c r="D6466" t="s">
        <v>28</v>
      </c>
      <c r="E6466" t="s">
        <v>44</v>
      </c>
      <c r="F6466" t="s">
        <v>30</v>
      </c>
      <c r="G6466" t="str">
        <f t="shared" ref="G6466:G6529" si="808">LEFT(E6466,4)</f>
        <v>onof</v>
      </c>
      <c r="H6466" t="str">
        <f t="shared" ref="H6466:H6529" si="809">MID(E6466,5,1)</f>
        <v>3</v>
      </c>
      <c r="I6466" t="str">
        <f t="shared" ref="I6466:I6529" si="810">MID(E6466,6,5)</f>
        <v>lorta</v>
      </c>
      <c r="J6466" t="str">
        <f t="shared" ref="J6466:J6529" si="811">RIGHT(E6466,5)</f>
        <v>nilti</v>
      </c>
      <c r="K6466" t="str">
        <f t="shared" ref="K6466:K6529" si="812">IF(AC6466="[a]",I6466,J6466)</f>
        <v>lorta</v>
      </c>
      <c r="L6466" t="str">
        <f>VLOOKUP(G6466,[1]VLOOKUP!$A$11:$B$14,2,FALSE)</f>
        <v>nilti</v>
      </c>
      <c r="M6466" t="s">
        <v>31</v>
      </c>
      <c r="N6466" t="str">
        <f>VLOOKUP(M6466,[1]VLOOKUP!$A$2:$C$9,2,FALSE)</f>
        <v>Non-Overlapping</v>
      </c>
      <c r="O6466" t="str">
        <f>VLOOKUP(M6466,[1]VLOOKUP!$A$2:$C$9,3,FALSE)</f>
        <v>Familiar</v>
      </c>
      <c r="P6466">
        <v>3980788</v>
      </c>
      <c r="Q6466" t="s">
        <v>38</v>
      </c>
      <c r="R6466" t="s">
        <v>28</v>
      </c>
      <c r="S6466" t="s">
        <v>40</v>
      </c>
      <c r="T6466">
        <v>282</v>
      </c>
      <c r="U6466" t="s">
        <v>40</v>
      </c>
      <c r="V6466">
        <v>282</v>
      </c>
      <c r="W6466" t="s">
        <v>34</v>
      </c>
      <c r="X6466">
        <v>282</v>
      </c>
      <c r="Y6466" t="s">
        <v>40</v>
      </c>
      <c r="Z6466">
        <v>282</v>
      </c>
      <c r="AA6466" t="s">
        <v>41</v>
      </c>
      <c r="AB6466">
        <v>1357</v>
      </c>
      <c r="AC6466" t="s">
        <v>42</v>
      </c>
      <c r="AD6466">
        <f t="shared" ref="AD6466:AD6529" si="813">IF(K6466=L6466,1,0)</f>
        <v>0</v>
      </c>
      <c r="AE6466">
        <f t="shared" si="806"/>
        <v>0</v>
      </c>
      <c r="AF6466">
        <f t="shared" si="807"/>
        <v>0</v>
      </c>
    </row>
    <row r="6467" spans="1:32" hidden="1" x14ac:dyDescent="0.25">
      <c r="A6467">
        <v>588</v>
      </c>
      <c r="B6467">
        <v>25</v>
      </c>
      <c r="C6467">
        <v>1</v>
      </c>
      <c r="D6467" t="s">
        <v>28</v>
      </c>
      <c r="E6467" t="s">
        <v>37</v>
      </c>
      <c r="F6467" t="s">
        <v>30</v>
      </c>
      <c r="G6467" t="str">
        <f t="shared" si="808"/>
        <v>onof</v>
      </c>
      <c r="H6467" t="str">
        <f t="shared" si="809"/>
        <v>3</v>
      </c>
      <c r="I6467" t="str">
        <f t="shared" si="810"/>
        <v>nilti</v>
      </c>
      <c r="J6467" t="str">
        <f t="shared" si="811"/>
        <v>lorta</v>
      </c>
      <c r="K6467" t="str">
        <f t="shared" si="812"/>
        <v>lorta</v>
      </c>
      <c r="L6467" t="str">
        <f>VLOOKUP(G6467,[1]VLOOKUP!$A$11:$B$14,2,FALSE)</f>
        <v>nilti</v>
      </c>
      <c r="M6467" t="s">
        <v>31</v>
      </c>
      <c r="N6467" t="str">
        <f>VLOOKUP(M6467,[1]VLOOKUP!$A$2:$C$9,2,FALSE)</f>
        <v>Non-Overlapping</v>
      </c>
      <c r="O6467" t="str">
        <f>VLOOKUP(M6467,[1]VLOOKUP!$A$2:$C$9,3,FALSE)</f>
        <v>Familiar</v>
      </c>
      <c r="P6467">
        <v>3982435</v>
      </c>
      <c r="Q6467" t="s">
        <v>38</v>
      </c>
      <c r="R6467" t="s">
        <v>28</v>
      </c>
      <c r="S6467" t="s">
        <v>33</v>
      </c>
      <c r="T6467">
        <v>283</v>
      </c>
      <c r="U6467" t="s">
        <v>33</v>
      </c>
      <c r="V6467">
        <v>283</v>
      </c>
      <c r="W6467" t="s">
        <v>34</v>
      </c>
      <c r="X6467">
        <v>283</v>
      </c>
      <c r="Y6467" t="s">
        <v>33</v>
      </c>
      <c r="Z6467">
        <v>283</v>
      </c>
      <c r="AA6467" t="s">
        <v>35</v>
      </c>
      <c r="AB6467">
        <v>3413</v>
      </c>
      <c r="AC6467" t="s">
        <v>36</v>
      </c>
      <c r="AD6467">
        <f t="shared" si="813"/>
        <v>0</v>
      </c>
      <c r="AE6467">
        <f t="shared" ref="AE6467:AE6530" si="814">IF(AB6467&lt;$AB$8355,0,1)</f>
        <v>0</v>
      </c>
      <c r="AF6467">
        <f t="shared" ref="AF6467:AF6530" si="815">IF(AB6467&lt;3113.733,0,1)</f>
        <v>1</v>
      </c>
    </row>
    <row r="6468" spans="1:32" x14ac:dyDescent="0.25">
      <c r="A6468">
        <v>589</v>
      </c>
      <c r="B6468">
        <v>25</v>
      </c>
      <c r="C6468">
        <v>1</v>
      </c>
      <c r="D6468" t="s">
        <v>28</v>
      </c>
      <c r="E6468" t="s">
        <v>55</v>
      </c>
      <c r="F6468" t="s">
        <v>30</v>
      </c>
      <c r="G6468" t="str">
        <f t="shared" si="808"/>
        <v>onof</v>
      </c>
      <c r="H6468" t="str">
        <f t="shared" si="809"/>
        <v>5</v>
      </c>
      <c r="I6468" t="str">
        <f t="shared" si="810"/>
        <v>nilti</v>
      </c>
      <c r="J6468" t="str">
        <f t="shared" si="811"/>
        <v>lorta</v>
      </c>
      <c r="K6468" t="str">
        <f t="shared" si="812"/>
        <v>nilti</v>
      </c>
      <c r="L6468" t="str">
        <f>VLOOKUP(G6468,[1]VLOOKUP!$A$11:$B$14,2,FALSE)</f>
        <v>nilti</v>
      </c>
      <c r="M6468" t="s">
        <v>31</v>
      </c>
      <c r="N6468" t="str">
        <f>VLOOKUP(M6468,[1]VLOOKUP!$A$2:$C$9,2,FALSE)</f>
        <v>Non-Overlapping</v>
      </c>
      <c r="O6468" t="str">
        <f>VLOOKUP(M6468,[1]VLOOKUP!$A$2:$C$9,3,FALSE)</f>
        <v>Familiar</v>
      </c>
      <c r="P6468">
        <v>3986132</v>
      </c>
      <c r="Q6468" t="s">
        <v>32</v>
      </c>
      <c r="R6468" t="s">
        <v>28</v>
      </c>
      <c r="S6468" t="s">
        <v>40</v>
      </c>
      <c r="T6468">
        <v>282</v>
      </c>
      <c r="U6468" t="s">
        <v>40</v>
      </c>
      <c r="V6468">
        <v>282</v>
      </c>
      <c r="W6468" t="s">
        <v>34</v>
      </c>
      <c r="X6468">
        <v>282</v>
      </c>
      <c r="Y6468" t="s">
        <v>40</v>
      </c>
      <c r="Z6468">
        <v>282</v>
      </c>
      <c r="AA6468" t="s">
        <v>41</v>
      </c>
      <c r="AB6468">
        <v>2749</v>
      </c>
      <c r="AC6468" t="s">
        <v>42</v>
      </c>
      <c r="AD6468">
        <f t="shared" si="813"/>
        <v>1</v>
      </c>
      <c r="AE6468">
        <f t="shared" si="814"/>
        <v>0</v>
      </c>
      <c r="AF6468">
        <f t="shared" si="815"/>
        <v>0</v>
      </c>
    </row>
    <row r="6469" spans="1:32" x14ac:dyDescent="0.25">
      <c r="A6469">
        <v>590</v>
      </c>
      <c r="B6469">
        <v>25</v>
      </c>
      <c r="C6469">
        <v>1</v>
      </c>
      <c r="D6469" t="s">
        <v>28</v>
      </c>
      <c r="E6469" t="s">
        <v>50</v>
      </c>
      <c r="F6469" t="s">
        <v>30</v>
      </c>
      <c r="G6469" t="str">
        <f t="shared" si="808"/>
        <v>onof</v>
      </c>
      <c r="H6469" t="str">
        <f t="shared" si="809"/>
        <v>4</v>
      </c>
      <c r="I6469" t="str">
        <f t="shared" si="810"/>
        <v>lorta</v>
      </c>
      <c r="J6469" t="str">
        <f t="shared" si="811"/>
        <v>nilti</v>
      </c>
      <c r="K6469" t="str">
        <f t="shared" si="812"/>
        <v>lorta</v>
      </c>
      <c r="L6469" t="str">
        <f>VLOOKUP(G6469,[1]VLOOKUP!$A$11:$B$14,2,FALSE)</f>
        <v>nilti</v>
      </c>
      <c r="M6469" t="s">
        <v>31</v>
      </c>
      <c r="N6469" t="str">
        <f>VLOOKUP(M6469,[1]VLOOKUP!$A$2:$C$9,2,FALSE)</f>
        <v>Non-Overlapping</v>
      </c>
      <c r="O6469" t="str">
        <f>VLOOKUP(M6469,[1]VLOOKUP!$A$2:$C$9,3,FALSE)</f>
        <v>Familiar</v>
      </c>
      <c r="P6469">
        <v>3989164</v>
      </c>
      <c r="Q6469" t="s">
        <v>38</v>
      </c>
      <c r="R6469" t="s">
        <v>28</v>
      </c>
      <c r="S6469" t="s">
        <v>40</v>
      </c>
      <c r="T6469">
        <v>282</v>
      </c>
      <c r="U6469" t="s">
        <v>40</v>
      </c>
      <c r="V6469">
        <v>282</v>
      </c>
      <c r="W6469" t="s">
        <v>34</v>
      </c>
      <c r="X6469">
        <v>282</v>
      </c>
      <c r="Y6469" t="s">
        <v>40</v>
      </c>
      <c r="Z6469">
        <v>282</v>
      </c>
      <c r="AA6469" t="s">
        <v>41</v>
      </c>
      <c r="AB6469">
        <v>1661</v>
      </c>
      <c r="AC6469" t="s">
        <v>42</v>
      </c>
      <c r="AD6469">
        <f t="shared" si="813"/>
        <v>0</v>
      </c>
      <c r="AE6469">
        <f t="shared" si="814"/>
        <v>0</v>
      </c>
      <c r="AF6469">
        <f t="shared" si="815"/>
        <v>0</v>
      </c>
    </row>
    <row r="6470" spans="1:32" hidden="1" x14ac:dyDescent="0.25">
      <c r="A6470">
        <v>591</v>
      </c>
      <c r="B6470">
        <v>25</v>
      </c>
      <c r="C6470">
        <v>1</v>
      </c>
      <c r="D6470" t="s">
        <v>28</v>
      </c>
      <c r="E6470" t="s">
        <v>55</v>
      </c>
      <c r="F6470" t="s">
        <v>30</v>
      </c>
      <c r="G6470" t="str">
        <f t="shared" si="808"/>
        <v>onof</v>
      </c>
      <c r="H6470" t="str">
        <f t="shared" si="809"/>
        <v>5</v>
      </c>
      <c r="I6470" t="str">
        <f t="shared" si="810"/>
        <v>nilti</v>
      </c>
      <c r="J6470" t="str">
        <f t="shared" si="811"/>
        <v>lorta</v>
      </c>
      <c r="K6470" t="str">
        <f t="shared" si="812"/>
        <v>nilti</v>
      </c>
      <c r="L6470" t="str">
        <f>VLOOKUP(G6470,[1]VLOOKUP!$A$11:$B$14,2,FALSE)</f>
        <v>nilti</v>
      </c>
      <c r="M6470" t="s">
        <v>31</v>
      </c>
      <c r="N6470" t="str">
        <f>VLOOKUP(M6470,[1]VLOOKUP!$A$2:$C$9,2,FALSE)</f>
        <v>Non-Overlapping</v>
      </c>
      <c r="O6470" t="str">
        <f>VLOOKUP(M6470,[1]VLOOKUP!$A$2:$C$9,3,FALSE)</f>
        <v>Familiar</v>
      </c>
      <c r="P6470">
        <v>3991108</v>
      </c>
      <c r="Q6470" t="s">
        <v>32</v>
      </c>
      <c r="R6470" t="s">
        <v>28</v>
      </c>
      <c r="S6470" t="s">
        <v>40</v>
      </c>
      <c r="T6470">
        <v>282</v>
      </c>
      <c r="U6470" t="s">
        <v>40</v>
      </c>
      <c r="V6470">
        <v>282</v>
      </c>
      <c r="W6470" t="s">
        <v>34</v>
      </c>
      <c r="X6470">
        <v>282</v>
      </c>
      <c r="Y6470" t="s">
        <v>40</v>
      </c>
      <c r="Z6470">
        <v>282</v>
      </c>
      <c r="AA6470" t="s">
        <v>41</v>
      </c>
      <c r="AB6470">
        <v>4093</v>
      </c>
      <c r="AC6470" t="s">
        <v>42</v>
      </c>
      <c r="AD6470">
        <f t="shared" si="813"/>
        <v>1</v>
      </c>
      <c r="AE6470">
        <f t="shared" si="814"/>
        <v>0</v>
      </c>
      <c r="AF6470">
        <f t="shared" si="815"/>
        <v>1</v>
      </c>
    </row>
    <row r="6471" spans="1:32" x14ac:dyDescent="0.25">
      <c r="A6471">
        <v>592</v>
      </c>
      <c r="B6471">
        <v>25</v>
      </c>
      <c r="C6471">
        <v>1</v>
      </c>
      <c r="D6471" t="s">
        <v>28</v>
      </c>
      <c r="E6471" t="s">
        <v>51</v>
      </c>
      <c r="F6471" t="s">
        <v>30</v>
      </c>
      <c r="G6471" t="str">
        <f t="shared" si="808"/>
        <v>onof</v>
      </c>
      <c r="H6471" t="str">
        <f t="shared" si="809"/>
        <v>7</v>
      </c>
      <c r="I6471" t="str">
        <f t="shared" si="810"/>
        <v>nilti</v>
      </c>
      <c r="J6471" t="str">
        <f t="shared" si="811"/>
        <v>lorta</v>
      </c>
      <c r="K6471" t="str">
        <f t="shared" si="812"/>
        <v>nilti</v>
      </c>
      <c r="L6471" t="str">
        <f>VLOOKUP(G6471,[1]VLOOKUP!$A$11:$B$14,2,FALSE)</f>
        <v>nilti</v>
      </c>
      <c r="M6471" t="s">
        <v>31</v>
      </c>
      <c r="N6471" t="str">
        <f>VLOOKUP(M6471,[1]VLOOKUP!$A$2:$C$9,2,FALSE)</f>
        <v>Non-Overlapping</v>
      </c>
      <c r="O6471" t="str">
        <f>VLOOKUP(M6471,[1]VLOOKUP!$A$2:$C$9,3,FALSE)</f>
        <v>Familiar</v>
      </c>
      <c r="P6471">
        <v>3995484</v>
      </c>
      <c r="Q6471" t="s">
        <v>32</v>
      </c>
      <c r="R6471" t="s">
        <v>28</v>
      </c>
      <c r="S6471" t="s">
        <v>40</v>
      </c>
      <c r="T6471">
        <v>283</v>
      </c>
      <c r="U6471" t="s">
        <v>40</v>
      </c>
      <c r="V6471">
        <v>283</v>
      </c>
      <c r="W6471" t="s">
        <v>34</v>
      </c>
      <c r="X6471">
        <v>283</v>
      </c>
      <c r="Y6471" t="s">
        <v>40</v>
      </c>
      <c r="Z6471">
        <v>283</v>
      </c>
      <c r="AA6471" t="s">
        <v>41</v>
      </c>
      <c r="AB6471">
        <v>2028</v>
      </c>
      <c r="AC6471" t="s">
        <v>42</v>
      </c>
      <c r="AD6471">
        <f t="shared" si="813"/>
        <v>1</v>
      </c>
      <c r="AE6471">
        <f t="shared" si="814"/>
        <v>0</v>
      </c>
      <c r="AF6471">
        <f t="shared" si="815"/>
        <v>0</v>
      </c>
    </row>
    <row r="6472" spans="1:32" x14ac:dyDescent="0.25">
      <c r="A6472">
        <v>593</v>
      </c>
      <c r="B6472">
        <v>25</v>
      </c>
      <c r="C6472">
        <v>1</v>
      </c>
      <c r="D6472" t="s">
        <v>28</v>
      </c>
      <c r="E6472" t="s">
        <v>51</v>
      </c>
      <c r="F6472" t="s">
        <v>30</v>
      </c>
      <c r="G6472" t="str">
        <f t="shared" si="808"/>
        <v>onof</v>
      </c>
      <c r="H6472" t="str">
        <f t="shared" si="809"/>
        <v>7</v>
      </c>
      <c r="I6472" t="str">
        <f t="shared" si="810"/>
        <v>nilti</v>
      </c>
      <c r="J6472" t="str">
        <f t="shared" si="811"/>
        <v>lorta</v>
      </c>
      <c r="K6472" t="str">
        <f t="shared" si="812"/>
        <v>nilti</v>
      </c>
      <c r="L6472" t="str">
        <f>VLOOKUP(G6472,[1]VLOOKUP!$A$11:$B$14,2,FALSE)</f>
        <v>nilti</v>
      </c>
      <c r="M6472" t="s">
        <v>31</v>
      </c>
      <c r="N6472" t="str">
        <f>VLOOKUP(M6472,[1]VLOOKUP!$A$2:$C$9,2,FALSE)</f>
        <v>Non-Overlapping</v>
      </c>
      <c r="O6472" t="str">
        <f>VLOOKUP(M6472,[1]VLOOKUP!$A$2:$C$9,3,FALSE)</f>
        <v>Familiar</v>
      </c>
      <c r="P6472">
        <v>3997796</v>
      </c>
      <c r="Q6472" t="s">
        <v>32</v>
      </c>
      <c r="R6472" t="s">
        <v>28</v>
      </c>
      <c r="S6472" t="s">
        <v>40</v>
      </c>
      <c r="T6472">
        <v>282</v>
      </c>
      <c r="U6472" t="s">
        <v>40</v>
      </c>
      <c r="V6472">
        <v>282</v>
      </c>
      <c r="W6472" t="s">
        <v>34</v>
      </c>
      <c r="X6472">
        <v>282</v>
      </c>
      <c r="Y6472" t="s">
        <v>40</v>
      </c>
      <c r="Z6472">
        <v>282</v>
      </c>
      <c r="AA6472" t="s">
        <v>41</v>
      </c>
      <c r="AB6472">
        <v>1269</v>
      </c>
      <c r="AC6472" t="s">
        <v>42</v>
      </c>
      <c r="AD6472">
        <f t="shared" si="813"/>
        <v>1</v>
      </c>
      <c r="AE6472">
        <f t="shared" si="814"/>
        <v>0</v>
      </c>
      <c r="AF6472">
        <f t="shared" si="815"/>
        <v>0</v>
      </c>
    </row>
    <row r="6473" spans="1:32" x14ac:dyDescent="0.25">
      <c r="A6473">
        <v>594</v>
      </c>
      <c r="B6473">
        <v>25</v>
      </c>
      <c r="C6473">
        <v>1</v>
      </c>
      <c r="D6473" t="s">
        <v>28</v>
      </c>
      <c r="E6473" t="s">
        <v>54</v>
      </c>
      <c r="F6473" t="s">
        <v>30</v>
      </c>
      <c r="G6473" t="str">
        <f t="shared" si="808"/>
        <v>onof</v>
      </c>
      <c r="H6473" t="str">
        <f t="shared" si="809"/>
        <v>4</v>
      </c>
      <c r="I6473" t="str">
        <f t="shared" si="810"/>
        <v>nilti</v>
      </c>
      <c r="J6473" t="str">
        <f t="shared" si="811"/>
        <v>lorta</v>
      </c>
      <c r="K6473" t="str">
        <f t="shared" si="812"/>
        <v>lorta</v>
      </c>
      <c r="L6473" t="str">
        <f>VLOOKUP(G6473,[1]VLOOKUP!$A$11:$B$14,2,FALSE)</f>
        <v>nilti</v>
      </c>
      <c r="M6473" t="s">
        <v>31</v>
      </c>
      <c r="N6473" t="str">
        <f>VLOOKUP(M6473,[1]VLOOKUP!$A$2:$C$9,2,FALSE)</f>
        <v>Non-Overlapping</v>
      </c>
      <c r="O6473" t="str">
        <f>VLOOKUP(M6473,[1]VLOOKUP!$A$2:$C$9,3,FALSE)</f>
        <v>Familiar</v>
      </c>
      <c r="P6473">
        <v>3999356</v>
      </c>
      <c r="Q6473" t="s">
        <v>38</v>
      </c>
      <c r="R6473" t="s">
        <v>28</v>
      </c>
      <c r="S6473" t="s">
        <v>33</v>
      </c>
      <c r="T6473">
        <v>281</v>
      </c>
      <c r="U6473" t="s">
        <v>33</v>
      </c>
      <c r="V6473">
        <v>281</v>
      </c>
      <c r="W6473" t="s">
        <v>34</v>
      </c>
      <c r="X6473">
        <v>281</v>
      </c>
      <c r="Y6473" t="s">
        <v>33</v>
      </c>
      <c r="Z6473">
        <v>281</v>
      </c>
      <c r="AA6473" t="s">
        <v>35</v>
      </c>
      <c r="AB6473">
        <v>1646</v>
      </c>
      <c r="AC6473" t="s">
        <v>36</v>
      </c>
      <c r="AD6473">
        <f t="shared" si="813"/>
        <v>0</v>
      </c>
      <c r="AE6473">
        <f t="shared" si="814"/>
        <v>0</v>
      </c>
      <c r="AF6473">
        <f t="shared" si="815"/>
        <v>0</v>
      </c>
    </row>
    <row r="6474" spans="1:32" x14ac:dyDescent="0.25">
      <c r="A6474">
        <v>595</v>
      </c>
      <c r="B6474">
        <v>25</v>
      </c>
      <c r="C6474">
        <v>1</v>
      </c>
      <c r="D6474" t="s">
        <v>28</v>
      </c>
      <c r="E6474" t="s">
        <v>46</v>
      </c>
      <c r="F6474" t="s">
        <v>30</v>
      </c>
      <c r="G6474" t="str">
        <f t="shared" si="808"/>
        <v>onof</v>
      </c>
      <c r="H6474" t="str">
        <f t="shared" si="809"/>
        <v>6</v>
      </c>
      <c r="I6474" t="str">
        <f t="shared" si="810"/>
        <v>nilti</v>
      </c>
      <c r="J6474" t="str">
        <f t="shared" si="811"/>
        <v>lorta</v>
      </c>
      <c r="K6474" t="str">
        <f t="shared" si="812"/>
        <v>nilti</v>
      </c>
      <c r="L6474" t="str">
        <f>VLOOKUP(G6474,[1]VLOOKUP!$A$11:$B$14,2,FALSE)</f>
        <v>nilti</v>
      </c>
      <c r="M6474" t="s">
        <v>31</v>
      </c>
      <c r="N6474" t="str">
        <f>VLOOKUP(M6474,[1]VLOOKUP!$A$2:$C$9,2,FALSE)</f>
        <v>Non-Overlapping</v>
      </c>
      <c r="O6474" t="str">
        <f>VLOOKUP(M6474,[1]VLOOKUP!$A$2:$C$9,3,FALSE)</f>
        <v>Familiar</v>
      </c>
      <c r="P6474">
        <v>4001284</v>
      </c>
      <c r="Q6474" t="s">
        <v>32</v>
      </c>
      <c r="R6474" t="s">
        <v>28</v>
      </c>
      <c r="S6474" t="s">
        <v>40</v>
      </c>
      <c r="T6474">
        <v>282</v>
      </c>
      <c r="U6474" t="s">
        <v>40</v>
      </c>
      <c r="V6474">
        <v>282</v>
      </c>
      <c r="W6474" t="s">
        <v>34</v>
      </c>
      <c r="X6474">
        <v>282</v>
      </c>
      <c r="Y6474" t="s">
        <v>40</v>
      </c>
      <c r="Z6474">
        <v>282</v>
      </c>
      <c r="AA6474" t="s">
        <v>41</v>
      </c>
      <c r="AB6474">
        <v>1109</v>
      </c>
      <c r="AC6474" t="s">
        <v>42</v>
      </c>
      <c r="AD6474">
        <f t="shared" si="813"/>
        <v>1</v>
      </c>
      <c r="AE6474">
        <f t="shared" si="814"/>
        <v>0</v>
      </c>
      <c r="AF6474">
        <f t="shared" si="815"/>
        <v>0</v>
      </c>
    </row>
    <row r="6475" spans="1:32" x14ac:dyDescent="0.25">
      <c r="A6475">
        <v>596</v>
      </c>
      <c r="B6475">
        <v>25</v>
      </c>
      <c r="C6475">
        <v>1</v>
      </c>
      <c r="D6475" t="s">
        <v>28</v>
      </c>
      <c r="E6475" t="s">
        <v>57</v>
      </c>
      <c r="F6475" t="s">
        <v>30</v>
      </c>
      <c r="G6475" t="str">
        <f t="shared" si="808"/>
        <v>onof</v>
      </c>
      <c r="H6475" t="str">
        <f t="shared" si="809"/>
        <v>2</v>
      </c>
      <c r="I6475" t="str">
        <f t="shared" si="810"/>
        <v>nilti</v>
      </c>
      <c r="J6475" t="str">
        <f t="shared" si="811"/>
        <v>lorta</v>
      </c>
      <c r="K6475" t="str">
        <f t="shared" si="812"/>
        <v>lorta</v>
      </c>
      <c r="L6475" t="str">
        <f>VLOOKUP(G6475,[1]VLOOKUP!$A$11:$B$14,2,FALSE)</f>
        <v>nilti</v>
      </c>
      <c r="M6475" t="s">
        <v>31</v>
      </c>
      <c r="N6475" t="str">
        <f>VLOOKUP(M6475,[1]VLOOKUP!$A$2:$C$9,2,FALSE)</f>
        <v>Non-Overlapping</v>
      </c>
      <c r="O6475" t="str">
        <f>VLOOKUP(M6475,[1]VLOOKUP!$A$2:$C$9,3,FALSE)</f>
        <v>Familiar</v>
      </c>
      <c r="P6475">
        <v>4002676</v>
      </c>
      <c r="Q6475" t="s">
        <v>38</v>
      </c>
      <c r="R6475" t="s">
        <v>28</v>
      </c>
      <c r="S6475" t="s">
        <v>33</v>
      </c>
      <c r="T6475">
        <v>282</v>
      </c>
      <c r="U6475" t="s">
        <v>33</v>
      </c>
      <c r="V6475">
        <v>282</v>
      </c>
      <c r="W6475" t="s">
        <v>34</v>
      </c>
      <c r="X6475">
        <v>282</v>
      </c>
      <c r="Y6475" t="s">
        <v>33</v>
      </c>
      <c r="Z6475">
        <v>282</v>
      </c>
      <c r="AA6475" t="s">
        <v>35</v>
      </c>
      <c r="AB6475">
        <v>941</v>
      </c>
      <c r="AC6475" t="s">
        <v>36</v>
      </c>
      <c r="AD6475">
        <f t="shared" si="813"/>
        <v>0</v>
      </c>
      <c r="AE6475">
        <f t="shared" si="814"/>
        <v>0</v>
      </c>
      <c r="AF6475">
        <f t="shared" si="815"/>
        <v>0</v>
      </c>
    </row>
    <row r="6476" spans="1:32" x14ac:dyDescent="0.25">
      <c r="A6476">
        <v>597</v>
      </c>
      <c r="B6476">
        <v>25</v>
      </c>
      <c r="C6476">
        <v>1</v>
      </c>
      <c r="D6476" t="s">
        <v>28</v>
      </c>
      <c r="E6476" t="s">
        <v>44</v>
      </c>
      <c r="F6476" t="s">
        <v>30</v>
      </c>
      <c r="G6476" t="str">
        <f t="shared" si="808"/>
        <v>onof</v>
      </c>
      <c r="H6476" t="str">
        <f t="shared" si="809"/>
        <v>3</v>
      </c>
      <c r="I6476" t="str">
        <f t="shared" si="810"/>
        <v>lorta</v>
      </c>
      <c r="J6476" t="str">
        <f t="shared" si="811"/>
        <v>nilti</v>
      </c>
      <c r="K6476" t="str">
        <f t="shared" si="812"/>
        <v>lorta</v>
      </c>
      <c r="L6476" t="str">
        <f>VLOOKUP(G6476,[1]VLOOKUP!$A$11:$B$14,2,FALSE)</f>
        <v>nilti</v>
      </c>
      <c r="M6476" t="s">
        <v>31</v>
      </c>
      <c r="N6476" t="str">
        <f>VLOOKUP(M6476,[1]VLOOKUP!$A$2:$C$9,2,FALSE)</f>
        <v>Non-Overlapping</v>
      </c>
      <c r="O6476" t="str">
        <f>VLOOKUP(M6476,[1]VLOOKUP!$A$2:$C$9,3,FALSE)</f>
        <v>Familiar</v>
      </c>
      <c r="P6476">
        <v>4003900</v>
      </c>
      <c r="Q6476" t="s">
        <v>38</v>
      </c>
      <c r="R6476" t="s">
        <v>28</v>
      </c>
      <c r="S6476" t="s">
        <v>40</v>
      </c>
      <c r="T6476">
        <v>282</v>
      </c>
      <c r="U6476" t="s">
        <v>40</v>
      </c>
      <c r="V6476">
        <v>282</v>
      </c>
      <c r="W6476" t="s">
        <v>34</v>
      </c>
      <c r="X6476">
        <v>282</v>
      </c>
      <c r="Y6476" t="s">
        <v>40</v>
      </c>
      <c r="Z6476">
        <v>282</v>
      </c>
      <c r="AA6476" t="s">
        <v>41</v>
      </c>
      <c r="AB6476">
        <v>1525</v>
      </c>
      <c r="AC6476" t="s">
        <v>42</v>
      </c>
      <c r="AD6476">
        <f t="shared" si="813"/>
        <v>0</v>
      </c>
      <c r="AE6476">
        <f t="shared" si="814"/>
        <v>0</v>
      </c>
      <c r="AF6476">
        <f t="shared" si="815"/>
        <v>0</v>
      </c>
    </row>
    <row r="6477" spans="1:32" x14ac:dyDescent="0.25">
      <c r="A6477">
        <v>598</v>
      </c>
      <c r="B6477">
        <v>25</v>
      </c>
      <c r="C6477">
        <v>1</v>
      </c>
      <c r="D6477" t="s">
        <v>28</v>
      </c>
      <c r="E6477" t="s">
        <v>49</v>
      </c>
      <c r="F6477" t="s">
        <v>30</v>
      </c>
      <c r="G6477" t="str">
        <f t="shared" si="808"/>
        <v>onof</v>
      </c>
      <c r="H6477" t="str">
        <f t="shared" si="809"/>
        <v>1</v>
      </c>
      <c r="I6477" t="str">
        <f t="shared" si="810"/>
        <v>lorta</v>
      </c>
      <c r="J6477" t="str">
        <f t="shared" si="811"/>
        <v>nilti</v>
      </c>
      <c r="K6477" t="str">
        <f t="shared" si="812"/>
        <v>lorta</v>
      </c>
      <c r="L6477" t="str">
        <f>VLOOKUP(G6477,[1]VLOOKUP!$A$11:$B$14,2,FALSE)</f>
        <v>nilti</v>
      </c>
      <c r="M6477" t="s">
        <v>31</v>
      </c>
      <c r="N6477" t="str">
        <f>VLOOKUP(M6477,[1]VLOOKUP!$A$2:$C$9,2,FALSE)</f>
        <v>Non-Overlapping</v>
      </c>
      <c r="O6477" t="str">
        <f>VLOOKUP(M6477,[1]VLOOKUP!$A$2:$C$9,3,FALSE)</f>
        <v>Familiar</v>
      </c>
      <c r="P6477">
        <v>4005708</v>
      </c>
      <c r="Q6477" t="s">
        <v>38</v>
      </c>
      <c r="R6477" t="s">
        <v>28</v>
      </c>
      <c r="S6477" t="s">
        <v>40</v>
      </c>
      <c r="T6477">
        <v>283</v>
      </c>
      <c r="U6477" t="s">
        <v>40</v>
      </c>
      <c r="V6477">
        <v>283</v>
      </c>
      <c r="W6477" t="s">
        <v>34</v>
      </c>
      <c r="X6477">
        <v>283</v>
      </c>
      <c r="Y6477" t="s">
        <v>40</v>
      </c>
      <c r="Z6477">
        <v>283</v>
      </c>
      <c r="AA6477" t="s">
        <v>41</v>
      </c>
      <c r="AB6477">
        <v>1116</v>
      </c>
      <c r="AC6477" t="s">
        <v>42</v>
      </c>
      <c r="AD6477">
        <f t="shared" si="813"/>
        <v>0</v>
      </c>
      <c r="AE6477">
        <f t="shared" si="814"/>
        <v>0</v>
      </c>
      <c r="AF6477">
        <f t="shared" si="815"/>
        <v>0</v>
      </c>
    </row>
    <row r="6478" spans="1:32" x14ac:dyDescent="0.25">
      <c r="A6478">
        <v>599</v>
      </c>
      <c r="B6478">
        <v>25</v>
      </c>
      <c r="C6478">
        <v>1</v>
      </c>
      <c r="D6478" t="s">
        <v>28</v>
      </c>
      <c r="E6478" t="s">
        <v>39</v>
      </c>
      <c r="F6478" t="s">
        <v>30</v>
      </c>
      <c r="G6478" t="str">
        <f t="shared" si="808"/>
        <v>onof</v>
      </c>
      <c r="H6478" t="str">
        <f t="shared" si="809"/>
        <v>9</v>
      </c>
      <c r="I6478" t="str">
        <f t="shared" si="810"/>
        <v>nilti</v>
      </c>
      <c r="J6478" t="str">
        <f t="shared" si="811"/>
        <v>lorta</v>
      </c>
      <c r="K6478" t="str">
        <f t="shared" si="812"/>
        <v>nilti</v>
      </c>
      <c r="L6478" t="str">
        <f>VLOOKUP(G6478,[1]VLOOKUP!$A$11:$B$14,2,FALSE)</f>
        <v>nilti</v>
      </c>
      <c r="M6478" t="s">
        <v>31</v>
      </c>
      <c r="N6478" t="str">
        <f>VLOOKUP(M6478,[1]VLOOKUP!$A$2:$C$9,2,FALSE)</f>
        <v>Non-Overlapping</v>
      </c>
      <c r="O6478" t="str">
        <f>VLOOKUP(M6478,[1]VLOOKUP!$A$2:$C$9,3,FALSE)</f>
        <v>Familiar</v>
      </c>
      <c r="P6478">
        <v>4007108</v>
      </c>
      <c r="Q6478" t="s">
        <v>32</v>
      </c>
      <c r="R6478" t="s">
        <v>28</v>
      </c>
      <c r="S6478" t="s">
        <v>40</v>
      </c>
      <c r="T6478">
        <v>282</v>
      </c>
      <c r="U6478" t="s">
        <v>40</v>
      </c>
      <c r="V6478">
        <v>282</v>
      </c>
      <c r="W6478" t="s">
        <v>34</v>
      </c>
      <c r="X6478">
        <v>282</v>
      </c>
      <c r="Y6478" t="s">
        <v>40</v>
      </c>
      <c r="Z6478">
        <v>282</v>
      </c>
      <c r="AA6478" t="s">
        <v>41</v>
      </c>
      <c r="AB6478">
        <v>1213</v>
      </c>
      <c r="AC6478" t="s">
        <v>42</v>
      </c>
      <c r="AD6478">
        <f t="shared" si="813"/>
        <v>1</v>
      </c>
      <c r="AE6478">
        <f t="shared" si="814"/>
        <v>0</v>
      </c>
      <c r="AF6478">
        <f t="shared" si="815"/>
        <v>0</v>
      </c>
    </row>
    <row r="6479" spans="1:32" x14ac:dyDescent="0.25">
      <c r="A6479">
        <v>600</v>
      </c>
      <c r="B6479">
        <v>25</v>
      </c>
      <c r="C6479">
        <v>1</v>
      </c>
      <c r="D6479" t="s">
        <v>28</v>
      </c>
      <c r="E6479" t="s">
        <v>37</v>
      </c>
      <c r="F6479" t="s">
        <v>30</v>
      </c>
      <c r="G6479" t="str">
        <f t="shared" si="808"/>
        <v>onof</v>
      </c>
      <c r="H6479" t="str">
        <f t="shared" si="809"/>
        <v>3</v>
      </c>
      <c r="I6479" t="str">
        <f t="shared" si="810"/>
        <v>nilti</v>
      </c>
      <c r="J6479" t="str">
        <f t="shared" si="811"/>
        <v>lorta</v>
      </c>
      <c r="K6479" t="str">
        <f t="shared" si="812"/>
        <v>nilti</v>
      </c>
      <c r="L6479" t="str">
        <f>VLOOKUP(G6479,[1]VLOOKUP!$A$11:$B$14,2,FALSE)</f>
        <v>nilti</v>
      </c>
      <c r="M6479" t="s">
        <v>31</v>
      </c>
      <c r="N6479" t="str">
        <f>VLOOKUP(M6479,[1]VLOOKUP!$A$2:$C$9,2,FALSE)</f>
        <v>Non-Overlapping</v>
      </c>
      <c r="O6479" t="str">
        <f>VLOOKUP(M6479,[1]VLOOKUP!$A$2:$C$9,3,FALSE)</f>
        <v>Familiar</v>
      </c>
      <c r="P6479">
        <v>4008611</v>
      </c>
      <c r="Q6479" t="s">
        <v>32</v>
      </c>
      <c r="R6479" t="s">
        <v>28</v>
      </c>
      <c r="S6479" t="s">
        <v>40</v>
      </c>
      <c r="T6479">
        <v>282</v>
      </c>
      <c r="U6479" t="s">
        <v>40</v>
      </c>
      <c r="V6479">
        <v>282</v>
      </c>
      <c r="W6479" t="s">
        <v>34</v>
      </c>
      <c r="X6479">
        <v>282</v>
      </c>
      <c r="Y6479" t="s">
        <v>40</v>
      </c>
      <c r="Z6479">
        <v>282</v>
      </c>
      <c r="AA6479" t="s">
        <v>41</v>
      </c>
      <c r="AB6479">
        <v>1310</v>
      </c>
      <c r="AC6479" t="s">
        <v>42</v>
      </c>
      <c r="AD6479">
        <f t="shared" si="813"/>
        <v>1</v>
      </c>
      <c r="AE6479">
        <f t="shared" si="814"/>
        <v>0</v>
      </c>
      <c r="AF6479">
        <f t="shared" si="815"/>
        <v>0</v>
      </c>
    </row>
    <row r="6480" spans="1:32" x14ac:dyDescent="0.25">
      <c r="A6480">
        <v>601</v>
      </c>
      <c r="B6480">
        <v>25</v>
      </c>
      <c r="C6480">
        <v>1</v>
      </c>
      <c r="D6480" t="s">
        <v>28</v>
      </c>
      <c r="E6480" t="s">
        <v>53</v>
      </c>
      <c r="F6480" t="s">
        <v>30</v>
      </c>
      <c r="G6480" t="str">
        <f t="shared" si="808"/>
        <v>onof</v>
      </c>
      <c r="H6480" t="str">
        <f t="shared" si="809"/>
        <v>2</v>
      </c>
      <c r="I6480" t="str">
        <f t="shared" si="810"/>
        <v>lorta</v>
      </c>
      <c r="J6480" t="str">
        <f t="shared" si="811"/>
        <v>nilti</v>
      </c>
      <c r="K6480" t="str">
        <f t="shared" si="812"/>
        <v>lorta</v>
      </c>
      <c r="L6480" t="str">
        <f>VLOOKUP(G6480,[1]VLOOKUP!$A$11:$B$14,2,FALSE)</f>
        <v>nilti</v>
      </c>
      <c r="M6480" t="s">
        <v>31</v>
      </c>
      <c r="N6480" t="str">
        <f>VLOOKUP(M6480,[1]VLOOKUP!$A$2:$C$9,2,FALSE)</f>
        <v>Non-Overlapping</v>
      </c>
      <c r="O6480" t="str">
        <f>VLOOKUP(M6480,[1]VLOOKUP!$A$2:$C$9,3,FALSE)</f>
        <v>Familiar</v>
      </c>
      <c r="P6480">
        <v>4010204</v>
      </c>
      <c r="Q6480" t="s">
        <v>38</v>
      </c>
      <c r="R6480" t="s">
        <v>28</v>
      </c>
      <c r="S6480" t="s">
        <v>40</v>
      </c>
      <c r="T6480">
        <v>281</v>
      </c>
      <c r="U6480" t="s">
        <v>40</v>
      </c>
      <c r="V6480">
        <v>281</v>
      </c>
      <c r="W6480" t="s">
        <v>34</v>
      </c>
      <c r="X6480">
        <v>281</v>
      </c>
      <c r="Y6480" t="s">
        <v>40</v>
      </c>
      <c r="Z6480">
        <v>281</v>
      </c>
      <c r="AA6480" t="s">
        <v>41</v>
      </c>
      <c r="AB6480">
        <v>1646</v>
      </c>
      <c r="AC6480" t="s">
        <v>42</v>
      </c>
      <c r="AD6480">
        <f t="shared" si="813"/>
        <v>0</v>
      </c>
      <c r="AE6480">
        <f t="shared" si="814"/>
        <v>0</v>
      </c>
      <c r="AF6480">
        <f t="shared" si="815"/>
        <v>0</v>
      </c>
    </row>
    <row r="6481" spans="1:32" x14ac:dyDescent="0.25">
      <c r="A6481">
        <v>602</v>
      </c>
      <c r="B6481">
        <v>25</v>
      </c>
      <c r="C6481">
        <v>1</v>
      </c>
      <c r="D6481" t="s">
        <v>28</v>
      </c>
      <c r="E6481" t="s">
        <v>43</v>
      </c>
      <c r="F6481" t="s">
        <v>30</v>
      </c>
      <c r="G6481" t="str">
        <f t="shared" si="808"/>
        <v>onof</v>
      </c>
      <c r="H6481" t="str">
        <f t="shared" si="809"/>
        <v>8</v>
      </c>
      <c r="I6481" t="str">
        <f t="shared" si="810"/>
        <v>lorta</v>
      </c>
      <c r="J6481" t="str">
        <f t="shared" si="811"/>
        <v>nilti</v>
      </c>
      <c r="K6481" t="str">
        <f t="shared" si="812"/>
        <v>nilti</v>
      </c>
      <c r="L6481" t="str">
        <f>VLOOKUP(G6481,[1]VLOOKUP!$A$11:$B$14,2,FALSE)</f>
        <v>nilti</v>
      </c>
      <c r="M6481" t="s">
        <v>31</v>
      </c>
      <c r="N6481" t="str">
        <f>VLOOKUP(M6481,[1]VLOOKUP!$A$2:$C$9,2,FALSE)</f>
        <v>Non-Overlapping</v>
      </c>
      <c r="O6481" t="str">
        <f>VLOOKUP(M6481,[1]VLOOKUP!$A$2:$C$9,3,FALSE)</f>
        <v>Familiar</v>
      </c>
      <c r="P6481">
        <v>4012132</v>
      </c>
      <c r="Q6481" t="s">
        <v>32</v>
      </c>
      <c r="R6481" t="s">
        <v>28</v>
      </c>
      <c r="S6481" t="s">
        <v>33</v>
      </c>
      <c r="T6481">
        <v>282</v>
      </c>
      <c r="U6481" t="s">
        <v>33</v>
      </c>
      <c r="V6481">
        <v>282</v>
      </c>
      <c r="W6481" t="s">
        <v>34</v>
      </c>
      <c r="X6481">
        <v>282</v>
      </c>
      <c r="Y6481" t="s">
        <v>33</v>
      </c>
      <c r="Z6481">
        <v>282</v>
      </c>
      <c r="AA6481" t="s">
        <v>35</v>
      </c>
      <c r="AB6481">
        <v>989</v>
      </c>
      <c r="AC6481" t="s">
        <v>36</v>
      </c>
      <c r="AD6481">
        <f t="shared" si="813"/>
        <v>1</v>
      </c>
      <c r="AE6481">
        <f t="shared" si="814"/>
        <v>0</v>
      </c>
      <c r="AF6481">
        <f t="shared" si="815"/>
        <v>0</v>
      </c>
    </row>
    <row r="6482" spans="1:32" x14ac:dyDescent="0.25">
      <c r="A6482">
        <v>603</v>
      </c>
      <c r="B6482">
        <v>25</v>
      </c>
      <c r="C6482">
        <v>1</v>
      </c>
      <c r="D6482" t="s">
        <v>28</v>
      </c>
      <c r="E6482" t="s">
        <v>96</v>
      </c>
      <c r="F6482" t="s">
        <v>30</v>
      </c>
      <c r="G6482" t="str">
        <f t="shared" si="808"/>
        <v>veho</v>
      </c>
      <c r="H6482" t="str">
        <f t="shared" si="809"/>
        <v>6</v>
      </c>
      <c r="I6482" t="str">
        <f t="shared" si="810"/>
        <v>zetak</v>
      </c>
      <c r="J6482" t="str">
        <f t="shared" si="811"/>
        <v>defas</v>
      </c>
      <c r="K6482" t="str">
        <f t="shared" si="812"/>
        <v>zetak</v>
      </c>
      <c r="L6482" t="str">
        <f>VLOOKUP(G6482,[1]VLOOKUP!$A$11:$B$14,2,FALSE)</f>
        <v>zetak</v>
      </c>
      <c r="M6482" t="s">
        <v>83</v>
      </c>
      <c r="N6482" t="str">
        <f>VLOOKUP(M6482,[1]VLOOKUP!$A$2:$C$9,2,FALSE)</f>
        <v>Overlapping</v>
      </c>
      <c r="O6482" t="str">
        <f>VLOOKUP(M6482,[1]VLOOKUP!$A$2:$C$9,3,FALSE)</f>
        <v>Novel</v>
      </c>
      <c r="P6482">
        <v>4013405</v>
      </c>
      <c r="Q6482" t="s">
        <v>84</v>
      </c>
      <c r="R6482" t="s">
        <v>28</v>
      </c>
      <c r="S6482" t="s">
        <v>85</v>
      </c>
      <c r="T6482">
        <v>282</v>
      </c>
      <c r="U6482" t="s">
        <v>85</v>
      </c>
      <c r="V6482">
        <v>282</v>
      </c>
      <c r="W6482" t="s">
        <v>30</v>
      </c>
      <c r="X6482">
        <v>282</v>
      </c>
      <c r="Y6482" t="s">
        <v>85</v>
      </c>
      <c r="Z6482">
        <v>282</v>
      </c>
      <c r="AA6482" t="s">
        <v>41</v>
      </c>
      <c r="AB6482">
        <v>3028</v>
      </c>
      <c r="AC6482" t="s">
        <v>42</v>
      </c>
      <c r="AD6482">
        <f t="shared" si="813"/>
        <v>1</v>
      </c>
      <c r="AE6482">
        <f t="shared" si="814"/>
        <v>0</v>
      </c>
      <c r="AF6482">
        <f t="shared" si="815"/>
        <v>0</v>
      </c>
    </row>
    <row r="6483" spans="1:32" x14ac:dyDescent="0.25">
      <c r="A6483">
        <v>604</v>
      </c>
      <c r="B6483">
        <v>25</v>
      </c>
      <c r="C6483">
        <v>1</v>
      </c>
      <c r="D6483" t="s">
        <v>28</v>
      </c>
      <c r="E6483" t="s">
        <v>99</v>
      </c>
      <c r="F6483" t="s">
        <v>30</v>
      </c>
      <c r="G6483" t="str">
        <f t="shared" si="808"/>
        <v>veho</v>
      </c>
      <c r="H6483" t="str">
        <f t="shared" si="809"/>
        <v>3</v>
      </c>
      <c r="I6483" t="str">
        <f t="shared" si="810"/>
        <v>zetak</v>
      </c>
      <c r="J6483" t="str">
        <f t="shared" si="811"/>
        <v>defas</v>
      </c>
      <c r="K6483" t="str">
        <f t="shared" si="812"/>
        <v>defas</v>
      </c>
      <c r="L6483" t="str">
        <f>VLOOKUP(G6483,[1]VLOOKUP!$A$11:$B$14,2,FALSE)</f>
        <v>zetak</v>
      </c>
      <c r="M6483" t="s">
        <v>83</v>
      </c>
      <c r="N6483" t="str">
        <f>VLOOKUP(M6483,[1]VLOOKUP!$A$2:$C$9,2,FALSE)</f>
        <v>Overlapping</v>
      </c>
      <c r="O6483" t="str">
        <f>VLOOKUP(M6483,[1]VLOOKUP!$A$2:$C$9,3,FALSE)</f>
        <v>Novel</v>
      </c>
      <c r="P6483">
        <v>4016716</v>
      </c>
      <c r="Q6483" t="s">
        <v>88</v>
      </c>
      <c r="R6483" t="s">
        <v>28</v>
      </c>
      <c r="S6483" t="s">
        <v>92</v>
      </c>
      <c r="T6483">
        <v>282</v>
      </c>
      <c r="U6483" t="s">
        <v>92</v>
      </c>
      <c r="V6483">
        <v>282</v>
      </c>
      <c r="W6483" t="s">
        <v>30</v>
      </c>
      <c r="X6483">
        <v>282</v>
      </c>
      <c r="Y6483" t="s">
        <v>92</v>
      </c>
      <c r="Z6483">
        <v>282</v>
      </c>
      <c r="AA6483" t="s">
        <v>35</v>
      </c>
      <c r="AB6483">
        <v>1005</v>
      </c>
      <c r="AC6483" t="s">
        <v>36</v>
      </c>
      <c r="AD6483">
        <f t="shared" si="813"/>
        <v>0</v>
      </c>
      <c r="AE6483">
        <f t="shared" si="814"/>
        <v>0</v>
      </c>
      <c r="AF6483">
        <f t="shared" si="815"/>
        <v>0</v>
      </c>
    </row>
    <row r="6484" spans="1:32" x14ac:dyDescent="0.25">
      <c r="A6484">
        <v>605</v>
      </c>
      <c r="B6484">
        <v>25</v>
      </c>
      <c r="C6484">
        <v>1</v>
      </c>
      <c r="D6484" t="s">
        <v>28</v>
      </c>
      <c r="E6484" t="s">
        <v>96</v>
      </c>
      <c r="F6484" t="s">
        <v>30</v>
      </c>
      <c r="G6484" t="str">
        <f t="shared" si="808"/>
        <v>veho</v>
      </c>
      <c r="H6484" t="str">
        <f t="shared" si="809"/>
        <v>6</v>
      </c>
      <c r="I6484" t="str">
        <f t="shared" si="810"/>
        <v>zetak</v>
      </c>
      <c r="J6484" t="str">
        <f t="shared" si="811"/>
        <v>defas</v>
      </c>
      <c r="K6484" t="str">
        <f t="shared" si="812"/>
        <v>zetak</v>
      </c>
      <c r="L6484" t="str">
        <f>VLOOKUP(G6484,[1]VLOOKUP!$A$11:$B$14,2,FALSE)</f>
        <v>zetak</v>
      </c>
      <c r="M6484" t="s">
        <v>83</v>
      </c>
      <c r="N6484" t="str">
        <f>VLOOKUP(M6484,[1]VLOOKUP!$A$2:$C$9,2,FALSE)</f>
        <v>Overlapping</v>
      </c>
      <c r="O6484" t="str">
        <f>VLOOKUP(M6484,[1]VLOOKUP!$A$2:$C$9,3,FALSE)</f>
        <v>Novel</v>
      </c>
      <c r="P6484">
        <v>4018005</v>
      </c>
      <c r="Q6484" t="s">
        <v>84</v>
      </c>
      <c r="R6484" t="s">
        <v>28</v>
      </c>
      <c r="S6484" t="s">
        <v>85</v>
      </c>
      <c r="T6484">
        <v>282</v>
      </c>
      <c r="U6484" t="s">
        <v>85</v>
      </c>
      <c r="V6484">
        <v>282</v>
      </c>
      <c r="W6484" t="s">
        <v>30</v>
      </c>
      <c r="X6484">
        <v>282</v>
      </c>
      <c r="Y6484" t="s">
        <v>85</v>
      </c>
      <c r="Z6484">
        <v>282</v>
      </c>
      <c r="AA6484" t="s">
        <v>41</v>
      </c>
      <c r="AB6484">
        <v>1004</v>
      </c>
      <c r="AC6484" t="s">
        <v>42</v>
      </c>
      <c r="AD6484">
        <f t="shared" si="813"/>
        <v>1</v>
      </c>
      <c r="AE6484">
        <f t="shared" si="814"/>
        <v>0</v>
      </c>
      <c r="AF6484">
        <f t="shared" si="815"/>
        <v>0</v>
      </c>
    </row>
    <row r="6485" spans="1:32" x14ac:dyDescent="0.25">
      <c r="A6485">
        <v>606</v>
      </c>
      <c r="B6485">
        <v>25</v>
      </c>
      <c r="C6485">
        <v>1</v>
      </c>
      <c r="D6485" t="s">
        <v>28</v>
      </c>
      <c r="E6485" t="s">
        <v>87</v>
      </c>
      <c r="F6485" t="s">
        <v>30</v>
      </c>
      <c r="G6485" t="str">
        <f t="shared" si="808"/>
        <v>veho</v>
      </c>
      <c r="H6485" t="str">
        <f t="shared" si="809"/>
        <v>5</v>
      </c>
      <c r="I6485" t="str">
        <f t="shared" si="810"/>
        <v>defas</v>
      </c>
      <c r="J6485" t="str">
        <f t="shared" si="811"/>
        <v>zetak</v>
      </c>
      <c r="K6485" t="str">
        <f t="shared" si="812"/>
        <v>zetak</v>
      </c>
      <c r="L6485" t="str">
        <f>VLOOKUP(G6485,[1]VLOOKUP!$A$11:$B$14,2,FALSE)</f>
        <v>zetak</v>
      </c>
      <c r="M6485" t="s">
        <v>83</v>
      </c>
      <c r="N6485" t="str">
        <f>VLOOKUP(M6485,[1]VLOOKUP!$A$2:$C$9,2,FALSE)</f>
        <v>Overlapping</v>
      </c>
      <c r="O6485" t="str">
        <f>VLOOKUP(M6485,[1]VLOOKUP!$A$2:$C$9,3,FALSE)</f>
        <v>Novel</v>
      </c>
      <c r="P6485">
        <v>4019300</v>
      </c>
      <c r="Q6485" t="s">
        <v>84</v>
      </c>
      <c r="R6485" t="s">
        <v>28</v>
      </c>
      <c r="S6485" t="s">
        <v>92</v>
      </c>
      <c r="T6485">
        <v>282</v>
      </c>
      <c r="U6485" t="s">
        <v>92</v>
      </c>
      <c r="V6485">
        <v>282</v>
      </c>
      <c r="W6485" t="s">
        <v>30</v>
      </c>
      <c r="X6485">
        <v>282</v>
      </c>
      <c r="Y6485" t="s">
        <v>92</v>
      </c>
      <c r="Z6485">
        <v>282</v>
      </c>
      <c r="AA6485" t="s">
        <v>35</v>
      </c>
      <c r="AB6485">
        <v>2909</v>
      </c>
      <c r="AC6485" t="s">
        <v>36</v>
      </c>
      <c r="AD6485">
        <f t="shared" si="813"/>
        <v>1</v>
      </c>
      <c r="AE6485">
        <f t="shared" si="814"/>
        <v>0</v>
      </c>
      <c r="AF6485">
        <f t="shared" si="815"/>
        <v>0</v>
      </c>
    </row>
    <row r="6486" spans="1:32" x14ac:dyDescent="0.25">
      <c r="A6486">
        <v>607</v>
      </c>
      <c r="B6486">
        <v>25</v>
      </c>
      <c r="C6486">
        <v>1</v>
      </c>
      <c r="D6486" t="s">
        <v>28</v>
      </c>
      <c r="E6486" t="s">
        <v>97</v>
      </c>
      <c r="F6486" t="s">
        <v>30</v>
      </c>
      <c r="G6486" t="str">
        <f t="shared" si="808"/>
        <v>veho</v>
      </c>
      <c r="H6486" t="str">
        <f t="shared" si="809"/>
        <v>4</v>
      </c>
      <c r="I6486" t="str">
        <f t="shared" si="810"/>
        <v>zetak</v>
      </c>
      <c r="J6486" t="str">
        <f t="shared" si="811"/>
        <v>defas</v>
      </c>
      <c r="K6486" t="str">
        <f t="shared" si="812"/>
        <v>zetak</v>
      </c>
      <c r="L6486" t="str">
        <f>VLOOKUP(G6486,[1]VLOOKUP!$A$11:$B$14,2,FALSE)</f>
        <v>zetak</v>
      </c>
      <c r="M6486" t="s">
        <v>83</v>
      </c>
      <c r="N6486" t="str">
        <f>VLOOKUP(M6486,[1]VLOOKUP!$A$2:$C$9,2,FALSE)</f>
        <v>Overlapping</v>
      </c>
      <c r="O6486" t="str">
        <f>VLOOKUP(M6486,[1]VLOOKUP!$A$2:$C$9,3,FALSE)</f>
        <v>Novel</v>
      </c>
      <c r="P6486">
        <v>4022492</v>
      </c>
      <c r="Q6486" t="s">
        <v>84</v>
      </c>
      <c r="R6486" t="s">
        <v>28</v>
      </c>
      <c r="S6486" t="s">
        <v>85</v>
      </c>
      <c r="T6486">
        <v>282</v>
      </c>
      <c r="U6486" t="s">
        <v>85</v>
      </c>
      <c r="V6486">
        <v>282</v>
      </c>
      <c r="W6486" t="s">
        <v>30</v>
      </c>
      <c r="X6486">
        <v>282</v>
      </c>
      <c r="Y6486" t="s">
        <v>85</v>
      </c>
      <c r="Z6486">
        <v>282</v>
      </c>
      <c r="AA6486" t="s">
        <v>41</v>
      </c>
      <c r="AB6486">
        <v>973</v>
      </c>
      <c r="AC6486" t="s">
        <v>42</v>
      </c>
      <c r="AD6486">
        <f t="shared" si="813"/>
        <v>1</v>
      </c>
      <c r="AE6486">
        <f t="shared" si="814"/>
        <v>0</v>
      </c>
      <c r="AF6486">
        <f t="shared" si="815"/>
        <v>0</v>
      </c>
    </row>
    <row r="6487" spans="1:32" x14ac:dyDescent="0.25">
      <c r="A6487">
        <v>608</v>
      </c>
      <c r="B6487">
        <v>25</v>
      </c>
      <c r="C6487">
        <v>1</v>
      </c>
      <c r="D6487" t="s">
        <v>28</v>
      </c>
      <c r="E6487" t="s">
        <v>100</v>
      </c>
      <c r="F6487" t="s">
        <v>30</v>
      </c>
      <c r="G6487" t="str">
        <f t="shared" si="808"/>
        <v>veho</v>
      </c>
      <c r="H6487" t="str">
        <f t="shared" si="809"/>
        <v>7</v>
      </c>
      <c r="I6487" t="str">
        <f t="shared" si="810"/>
        <v>defas</v>
      </c>
      <c r="J6487" t="str">
        <f t="shared" si="811"/>
        <v>zetak</v>
      </c>
      <c r="K6487" t="str">
        <f t="shared" si="812"/>
        <v>zetak</v>
      </c>
      <c r="L6487" t="str">
        <f>VLOOKUP(G6487,[1]VLOOKUP!$A$11:$B$14,2,FALSE)</f>
        <v>zetak</v>
      </c>
      <c r="M6487" t="s">
        <v>83</v>
      </c>
      <c r="N6487" t="str">
        <f>VLOOKUP(M6487,[1]VLOOKUP!$A$2:$C$9,2,FALSE)</f>
        <v>Overlapping</v>
      </c>
      <c r="O6487" t="str">
        <f>VLOOKUP(M6487,[1]VLOOKUP!$A$2:$C$9,3,FALSE)</f>
        <v>Novel</v>
      </c>
      <c r="P6487">
        <v>4023748</v>
      </c>
      <c r="Q6487" t="s">
        <v>84</v>
      </c>
      <c r="R6487" t="s">
        <v>28</v>
      </c>
      <c r="S6487" t="s">
        <v>92</v>
      </c>
      <c r="T6487">
        <v>283</v>
      </c>
      <c r="U6487" t="s">
        <v>92</v>
      </c>
      <c r="V6487">
        <v>283</v>
      </c>
      <c r="W6487" t="s">
        <v>30</v>
      </c>
      <c r="X6487">
        <v>283</v>
      </c>
      <c r="Y6487" t="s">
        <v>92</v>
      </c>
      <c r="Z6487">
        <v>283</v>
      </c>
      <c r="AA6487" t="s">
        <v>35</v>
      </c>
      <c r="AB6487">
        <v>3100</v>
      </c>
      <c r="AC6487" t="s">
        <v>36</v>
      </c>
      <c r="AD6487">
        <f t="shared" si="813"/>
        <v>1</v>
      </c>
      <c r="AE6487">
        <f t="shared" si="814"/>
        <v>0</v>
      </c>
      <c r="AF6487">
        <f t="shared" si="815"/>
        <v>0</v>
      </c>
    </row>
    <row r="6488" spans="1:32" x14ac:dyDescent="0.25">
      <c r="A6488">
        <v>609</v>
      </c>
      <c r="B6488">
        <v>25</v>
      </c>
      <c r="C6488">
        <v>1</v>
      </c>
      <c r="D6488" t="s">
        <v>28</v>
      </c>
      <c r="E6488" t="s">
        <v>103</v>
      </c>
      <c r="F6488" t="s">
        <v>30</v>
      </c>
      <c r="G6488" t="str">
        <f t="shared" si="808"/>
        <v>veho</v>
      </c>
      <c r="H6488" t="str">
        <f t="shared" si="809"/>
        <v>3</v>
      </c>
      <c r="I6488" t="str">
        <f t="shared" si="810"/>
        <v>defas</v>
      </c>
      <c r="J6488" t="str">
        <f t="shared" si="811"/>
        <v>zetak</v>
      </c>
      <c r="K6488" t="str">
        <f t="shared" si="812"/>
        <v>defas</v>
      </c>
      <c r="L6488" t="str">
        <f>VLOOKUP(G6488,[1]VLOOKUP!$A$11:$B$14,2,FALSE)</f>
        <v>zetak</v>
      </c>
      <c r="M6488" t="s">
        <v>83</v>
      </c>
      <c r="N6488" t="str">
        <f>VLOOKUP(M6488,[1]VLOOKUP!$A$2:$C$9,2,FALSE)</f>
        <v>Overlapping</v>
      </c>
      <c r="O6488" t="str">
        <f>VLOOKUP(M6488,[1]VLOOKUP!$A$2:$C$9,3,FALSE)</f>
        <v>Novel</v>
      </c>
      <c r="P6488">
        <v>4027132</v>
      </c>
      <c r="Q6488" t="s">
        <v>88</v>
      </c>
      <c r="R6488" t="s">
        <v>28</v>
      </c>
      <c r="S6488" t="s">
        <v>85</v>
      </c>
      <c r="T6488">
        <v>282</v>
      </c>
      <c r="U6488" t="s">
        <v>85</v>
      </c>
      <c r="V6488">
        <v>282</v>
      </c>
      <c r="W6488" t="s">
        <v>30</v>
      </c>
      <c r="X6488">
        <v>282</v>
      </c>
      <c r="Y6488" t="s">
        <v>85</v>
      </c>
      <c r="Z6488">
        <v>282</v>
      </c>
      <c r="AA6488" t="s">
        <v>41</v>
      </c>
      <c r="AB6488">
        <v>1149</v>
      </c>
      <c r="AC6488" t="s">
        <v>42</v>
      </c>
      <c r="AD6488">
        <f t="shared" si="813"/>
        <v>0</v>
      </c>
      <c r="AE6488">
        <f t="shared" si="814"/>
        <v>0</v>
      </c>
      <c r="AF6488">
        <f t="shared" si="815"/>
        <v>0</v>
      </c>
    </row>
    <row r="6489" spans="1:32" x14ac:dyDescent="0.25">
      <c r="A6489">
        <v>610</v>
      </c>
      <c r="B6489">
        <v>25</v>
      </c>
      <c r="C6489">
        <v>1</v>
      </c>
      <c r="D6489" t="s">
        <v>28</v>
      </c>
      <c r="E6489" t="s">
        <v>96</v>
      </c>
      <c r="F6489" t="s">
        <v>30</v>
      </c>
      <c r="G6489" t="str">
        <f t="shared" si="808"/>
        <v>veho</v>
      </c>
      <c r="H6489" t="str">
        <f t="shared" si="809"/>
        <v>6</v>
      </c>
      <c r="I6489" t="str">
        <f t="shared" si="810"/>
        <v>zetak</v>
      </c>
      <c r="J6489" t="str">
        <f t="shared" si="811"/>
        <v>defas</v>
      </c>
      <c r="K6489" t="str">
        <f t="shared" si="812"/>
        <v>defas</v>
      </c>
      <c r="L6489" t="str">
        <f>VLOOKUP(G6489,[1]VLOOKUP!$A$11:$B$14,2,FALSE)</f>
        <v>zetak</v>
      </c>
      <c r="M6489" t="s">
        <v>83</v>
      </c>
      <c r="N6489" t="str">
        <f>VLOOKUP(M6489,[1]VLOOKUP!$A$2:$C$9,2,FALSE)</f>
        <v>Overlapping</v>
      </c>
      <c r="O6489" t="str">
        <f>VLOOKUP(M6489,[1]VLOOKUP!$A$2:$C$9,3,FALSE)</f>
        <v>Novel</v>
      </c>
      <c r="P6489">
        <v>4028564</v>
      </c>
      <c r="Q6489" t="s">
        <v>88</v>
      </c>
      <c r="R6489" t="s">
        <v>28</v>
      </c>
      <c r="S6489" t="s">
        <v>92</v>
      </c>
      <c r="T6489">
        <v>282</v>
      </c>
      <c r="U6489" t="s">
        <v>92</v>
      </c>
      <c r="V6489">
        <v>282</v>
      </c>
      <c r="W6489" t="s">
        <v>30</v>
      </c>
      <c r="X6489">
        <v>282</v>
      </c>
      <c r="Y6489" t="s">
        <v>92</v>
      </c>
      <c r="Z6489">
        <v>282</v>
      </c>
      <c r="AA6489" t="s">
        <v>35</v>
      </c>
      <c r="AB6489">
        <v>2085</v>
      </c>
      <c r="AC6489" t="s">
        <v>36</v>
      </c>
      <c r="AD6489">
        <f t="shared" si="813"/>
        <v>0</v>
      </c>
      <c r="AE6489">
        <f t="shared" si="814"/>
        <v>0</v>
      </c>
      <c r="AF6489">
        <f t="shared" si="815"/>
        <v>0</v>
      </c>
    </row>
    <row r="6490" spans="1:32" x14ac:dyDescent="0.25">
      <c r="A6490">
        <v>611</v>
      </c>
      <c r="B6490">
        <v>25</v>
      </c>
      <c r="C6490">
        <v>1</v>
      </c>
      <c r="D6490" t="s">
        <v>28</v>
      </c>
      <c r="E6490" t="s">
        <v>100</v>
      </c>
      <c r="F6490" t="s">
        <v>30</v>
      </c>
      <c r="G6490" t="str">
        <f t="shared" si="808"/>
        <v>veho</v>
      </c>
      <c r="H6490" t="str">
        <f t="shared" si="809"/>
        <v>7</v>
      </c>
      <c r="I6490" t="str">
        <f t="shared" si="810"/>
        <v>defas</v>
      </c>
      <c r="J6490" t="str">
        <f t="shared" si="811"/>
        <v>zetak</v>
      </c>
      <c r="K6490" t="str">
        <f t="shared" si="812"/>
        <v>zetak</v>
      </c>
      <c r="L6490" t="str">
        <f>VLOOKUP(G6490,[1]VLOOKUP!$A$11:$B$14,2,FALSE)</f>
        <v>zetak</v>
      </c>
      <c r="M6490" t="s">
        <v>83</v>
      </c>
      <c r="N6490" t="str">
        <f>VLOOKUP(M6490,[1]VLOOKUP!$A$2:$C$9,2,FALSE)</f>
        <v>Overlapping</v>
      </c>
      <c r="O6490" t="str">
        <f>VLOOKUP(M6490,[1]VLOOKUP!$A$2:$C$9,3,FALSE)</f>
        <v>Novel</v>
      </c>
      <c r="P6490">
        <v>4030932</v>
      </c>
      <c r="Q6490" t="s">
        <v>84</v>
      </c>
      <c r="R6490" t="s">
        <v>28</v>
      </c>
      <c r="S6490" t="s">
        <v>92</v>
      </c>
      <c r="T6490">
        <v>282</v>
      </c>
      <c r="U6490" t="s">
        <v>92</v>
      </c>
      <c r="V6490">
        <v>282</v>
      </c>
      <c r="W6490" t="s">
        <v>30</v>
      </c>
      <c r="X6490">
        <v>282</v>
      </c>
      <c r="Y6490" t="s">
        <v>92</v>
      </c>
      <c r="Z6490">
        <v>282</v>
      </c>
      <c r="AA6490" t="s">
        <v>35</v>
      </c>
      <c r="AB6490">
        <v>1725</v>
      </c>
      <c r="AC6490" t="s">
        <v>36</v>
      </c>
      <c r="AD6490">
        <f t="shared" si="813"/>
        <v>1</v>
      </c>
      <c r="AE6490">
        <f t="shared" si="814"/>
        <v>0</v>
      </c>
      <c r="AF6490">
        <f t="shared" si="815"/>
        <v>0</v>
      </c>
    </row>
    <row r="6491" spans="1:32" x14ac:dyDescent="0.25">
      <c r="A6491">
        <v>612</v>
      </c>
      <c r="B6491">
        <v>25</v>
      </c>
      <c r="C6491">
        <v>1</v>
      </c>
      <c r="D6491" t="s">
        <v>28</v>
      </c>
      <c r="E6491" t="s">
        <v>97</v>
      </c>
      <c r="F6491" t="s">
        <v>30</v>
      </c>
      <c r="G6491" t="str">
        <f t="shared" si="808"/>
        <v>veho</v>
      </c>
      <c r="H6491" t="str">
        <f t="shared" si="809"/>
        <v>4</v>
      </c>
      <c r="I6491" t="str">
        <f t="shared" si="810"/>
        <v>zetak</v>
      </c>
      <c r="J6491" t="str">
        <f t="shared" si="811"/>
        <v>defas</v>
      </c>
      <c r="K6491" t="str">
        <f t="shared" si="812"/>
        <v>defas</v>
      </c>
      <c r="L6491" t="str">
        <f>VLOOKUP(G6491,[1]VLOOKUP!$A$11:$B$14,2,FALSE)</f>
        <v>zetak</v>
      </c>
      <c r="M6491" t="s">
        <v>83</v>
      </c>
      <c r="N6491" t="str">
        <f>VLOOKUP(M6491,[1]VLOOKUP!$A$2:$C$9,2,FALSE)</f>
        <v>Overlapping</v>
      </c>
      <c r="O6491" t="str">
        <f>VLOOKUP(M6491,[1]VLOOKUP!$A$2:$C$9,3,FALSE)</f>
        <v>Novel</v>
      </c>
      <c r="P6491">
        <v>4032948</v>
      </c>
      <c r="Q6491" t="s">
        <v>88</v>
      </c>
      <c r="R6491" t="s">
        <v>28</v>
      </c>
      <c r="S6491" t="s">
        <v>92</v>
      </c>
      <c r="T6491">
        <v>282</v>
      </c>
      <c r="U6491" t="s">
        <v>92</v>
      </c>
      <c r="V6491">
        <v>282</v>
      </c>
      <c r="W6491" t="s">
        <v>30</v>
      </c>
      <c r="X6491">
        <v>282</v>
      </c>
      <c r="Y6491" t="s">
        <v>92</v>
      </c>
      <c r="Z6491">
        <v>282</v>
      </c>
      <c r="AA6491" t="s">
        <v>35</v>
      </c>
      <c r="AB6491">
        <v>1101</v>
      </c>
      <c r="AC6491" t="s">
        <v>36</v>
      </c>
      <c r="AD6491">
        <f t="shared" si="813"/>
        <v>0</v>
      </c>
      <c r="AE6491">
        <f t="shared" si="814"/>
        <v>0</v>
      </c>
      <c r="AF6491">
        <f t="shared" si="815"/>
        <v>0</v>
      </c>
    </row>
    <row r="6492" spans="1:32" x14ac:dyDescent="0.25">
      <c r="A6492">
        <v>613</v>
      </c>
      <c r="B6492">
        <v>25</v>
      </c>
      <c r="C6492">
        <v>1</v>
      </c>
      <c r="D6492" t="s">
        <v>28</v>
      </c>
      <c r="E6492" t="s">
        <v>93</v>
      </c>
      <c r="F6492" t="s">
        <v>30</v>
      </c>
      <c r="G6492" t="str">
        <f t="shared" si="808"/>
        <v>veho</v>
      </c>
      <c r="H6492" t="str">
        <f t="shared" si="809"/>
        <v>7</v>
      </c>
      <c r="I6492" t="str">
        <f t="shared" si="810"/>
        <v>zetak</v>
      </c>
      <c r="J6492" t="str">
        <f t="shared" si="811"/>
        <v>defas</v>
      </c>
      <c r="K6492" t="str">
        <f t="shared" si="812"/>
        <v>zetak</v>
      </c>
      <c r="L6492" t="str">
        <f>VLOOKUP(G6492,[1]VLOOKUP!$A$11:$B$14,2,FALSE)</f>
        <v>zetak</v>
      </c>
      <c r="M6492" t="s">
        <v>83</v>
      </c>
      <c r="N6492" t="str">
        <f>VLOOKUP(M6492,[1]VLOOKUP!$A$2:$C$9,2,FALSE)</f>
        <v>Overlapping</v>
      </c>
      <c r="O6492" t="str">
        <f>VLOOKUP(M6492,[1]VLOOKUP!$A$2:$C$9,3,FALSE)</f>
        <v>Novel</v>
      </c>
      <c r="P6492">
        <v>4034332</v>
      </c>
      <c r="Q6492" t="s">
        <v>84</v>
      </c>
      <c r="R6492" t="s">
        <v>28</v>
      </c>
      <c r="S6492" t="s">
        <v>85</v>
      </c>
      <c r="T6492">
        <v>281</v>
      </c>
      <c r="U6492" t="s">
        <v>85</v>
      </c>
      <c r="V6492">
        <v>281</v>
      </c>
      <c r="W6492" t="s">
        <v>30</v>
      </c>
      <c r="X6492">
        <v>281</v>
      </c>
      <c r="Y6492" t="s">
        <v>85</v>
      </c>
      <c r="Z6492">
        <v>281</v>
      </c>
      <c r="AA6492" t="s">
        <v>41</v>
      </c>
      <c r="AB6492">
        <v>1054</v>
      </c>
      <c r="AC6492" t="s">
        <v>42</v>
      </c>
      <c r="AD6492">
        <f t="shared" si="813"/>
        <v>1</v>
      </c>
      <c r="AE6492">
        <f t="shared" si="814"/>
        <v>0</v>
      </c>
      <c r="AF6492">
        <f t="shared" si="815"/>
        <v>0</v>
      </c>
    </row>
    <row r="6493" spans="1:32" x14ac:dyDescent="0.25">
      <c r="A6493">
        <v>614</v>
      </c>
      <c r="B6493">
        <v>25</v>
      </c>
      <c r="C6493">
        <v>1</v>
      </c>
      <c r="D6493" t="s">
        <v>28</v>
      </c>
      <c r="E6493" t="s">
        <v>101</v>
      </c>
      <c r="F6493" t="s">
        <v>30</v>
      </c>
      <c r="G6493" t="str">
        <f t="shared" si="808"/>
        <v>veho</v>
      </c>
      <c r="H6493" t="str">
        <f t="shared" si="809"/>
        <v>2</v>
      </c>
      <c r="I6493" t="str">
        <f t="shared" si="810"/>
        <v>zetak</v>
      </c>
      <c r="J6493" t="str">
        <f t="shared" si="811"/>
        <v>defas</v>
      </c>
      <c r="K6493" t="str">
        <f t="shared" si="812"/>
        <v>defas</v>
      </c>
      <c r="L6493" t="str">
        <f>VLOOKUP(G6493,[1]VLOOKUP!$A$11:$B$14,2,FALSE)</f>
        <v>zetak</v>
      </c>
      <c r="M6493" t="s">
        <v>83</v>
      </c>
      <c r="N6493" t="str">
        <f>VLOOKUP(M6493,[1]VLOOKUP!$A$2:$C$9,2,FALSE)</f>
        <v>Overlapping</v>
      </c>
      <c r="O6493" t="str">
        <f>VLOOKUP(M6493,[1]VLOOKUP!$A$2:$C$9,3,FALSE)</f>
        <v>Novel</v>
      </c>
      <c r="P6493">
        <v>4035668</v>
      </c>
      <c r="Q6493" t="s">
        <v>88</v>
      </c>
      <c r="R6493" t="s">
        <v>28</v>
      </c>
      <c r="S6493" t="s">
        <v>92</v>
      </c>
      <c r="T6493">
        <v>282</v>
      </c>
      <c r="U6493" t="s">
        <v>92</v>
      </c>
      <c r="V6493">
        <v>282</v>
      </c>
      <c r="W6493" t="s">
        <v>30</v>
      </c>
      <c r="X6493">
        <v>282</v>
      </c>
      <c r="Y6493" t="s">
        <v>92</v>
      </c>
      <c r="Z6493">
        <v>282</v>
      </c>
      <c r="AA6493" t="s">
        <v>35</v>
      </c>
      <c r="AB6493">
        <v>965</v>
      </c>
      <c r="AC6493" t="s">
        <v>36</v>
      </c>
      <c r="AD6493">
        <f t="shared" si="813"/>
        <v>0</v>
      </c>
      <c r="AE6493">
        <f t="shared" si="814"/>
        <v>0</v>
      </c>
      <c r="AF6493">
        <f t="shared" si="815"/>
        <v>0</v>
      </c>
    </row>
    <row r="6494" spans="1:32" x14ac:dyDescent="0.25">
      <c r="A6494">
        <v>615</v>
      </c>
      <c r="B6494">
        <v>25</v>
      </c>
      <c r="C6494">
        <v>1</v>
      </c>
      <c r="D6494" t="s">
        <v>28</v>
      </c>
      <c r="E6494" t="s">
        <v>98</v>
      </c>
      <c r="F6494" t="s">
        <v>30</v>
      </c>
      <c r="G6494" t="str">
        <f t="shared" si="808"/>
        <v>veho</v>
      </c>
      <c r="H6494" t="str">
        <f t="shared" si="809"/>
        <v>2</v>
      </c>
      <c r="I6494" t="str">
        <f t="shared" si="810"/>
        <v>defas</v>
      </c>
      <c r="J6494" t="str">
        <f t="shared" si="811"/>
        <v>zetak</v>
      </c>
      <c r="K6494" t="str">
        <f t="shared" si="812"/>
        <v>defas</v>
      </c>
      <c r="L6494" t="str">
        <f>VLOOKUP(G6494,[1]VLOOKUP!$A$11:$B$14,2,FALSE)</f>
        <v>zetak</v>
      </c>
      <c r="M6494" t="s">
        <v>83</v>
      </c>
      <c r="N6494" t="str">
        <f>VLOOKUP(M6494,[1]VLOOKUP!$A$2:$C$9,2,FALSE)</f>
        <v>Overlapping</v>
      </c>
      <c r="O6494" t="str">
        <f>VLOOKUP(M6494,[1]VLOOKUP!$A$2:$C$9,3,FALSE)</f>
        <v>Novel</v>
      </c>
      <c r="P6494">
        <v>4036916</v>
      </c>
      <c r="Q6494" t="s">
        <v>88</v>
      </c>
      <c r="R6494" t="s">
        <v>28</v>
      </c>
      <c r="S6494" t="s">
        <v>85</v>
      </c>
      <c r="T6494">
        <v>282</v>
      </c>
      <c r="U6494" t="s">
        <v>85</v>
      </c>
      <c r="V6494">
        <v>282</v>
      </c>
      <c r="W6494" t="s">
        <v>30</v>
      </c>
      <c r="X6494">
        <v>282</v>
      </c>
      <c r="Y6494" t="s">
        <v>85</v>
      </c>
      <c r="Z6494">
        <v>282</v>
      </c>
      <c r="AA6494" t="s">
        <v>41</v>
      </c>
      <c r="AB6494">
        <v>1589</v>
      </c>
      <c r="AC6494" t="s">
        <v>42</v>
      </c>
      <c r="AD6494">
        <f t="shared" si="813"/>
        <v>0</v>
      </c>
      <c r="AE6494">
        <f t="shared" si="814"/>
        <v>0</v>
      </c>
      <c r="AF6494">
        <f t="shared" si="815"/>
        <v>0</v>
      </c>
    </row>
    <row r="6495" spans="1:32" x14ac:dyDescent="0.25">
      <c r="A6495">
        <v>616</v>
      </c>
      <c r="B6495">
        <v>25</v>
      </c>
      <c r="C6495">
        <v>1</v>
      </c>
      <c r="D6495" t="s">
        <v>28</v>
      </c>
      <c r="E6495" t="s">
        <v>90</v>
      </c>
      <c r="F6495" t="s">
        <v>30</v>
      </c>
      <c r="G6495" t="str">
        <f t="shared" si="808"/>
        <v>veho</v>
      </c>
      <c r="H6495" t="str">
        <f t="shared" si="809"/>
        <v>9</v>
      </c>
      <c r="I6495" t="str">
        <f t="shared" si="810"/>
        <v>zetak</v>
      </c>
      <c r="J6495" t="str">
        <f t="shared" si="811"/>
        <v>defas</v>
      </c>
      <c r="K6495" t="str">
        <f t="shared" si="812"/>
        <v>zetak</v>
      </c>
      <c r="L6495" t="str">
        <f>VLOOKUP(G6495,[1]VLOOKUP!$A$11:$B$14,2,FALSE)</f>
        <v>zetak</v>
      </c>
      <c r="M6495" t="s">
        <v>83</v>
      </c>
      <c r="N6495" t="str">
        <f>VLOOKUP(M6495,[1]VLOOKUP!$A$2:$C$9,2,FALSE)</f>
        <v>Overlapping</v>
      </c>
      <c r="O6495" t="str">
        <f>VLOOKUP(M6495,[1]VLOOKUP!$A$2:$C$9,3,FALSE)</f>
        <v>Novel</v>
      </c>
      <c r="P6495">
        <v>4038788</v>
      </c>
      <c r="Q6495" t="s">
        <v>84</v>
      </c>
      <c r="R6495" t="s">
        <v>28</v>
      </c>
      <c r="S6495" t="s">
        <v>85</v>
      </c>
      <c r="T6495">
        <v>282</v>
      </c>
      <c r="U6495" t="s">
        <v>85</v>
      </c>
      <c r="V6495">
        <v>282</v>
      </c>
      <c r="W6495" t="s">
        <v>30</v>
      </c>
      <c r="X6495">
        <v>282</v>
      </c>
      <c r="Y6495" t="s">
        <v>85</v>
      </c>
      <c r="Z6495">
        <v>282</v>
      </c>
      <c r="AA6495" t="s">
        <v>41</v>
      </c>
      <c r="AB6495">
        <v>1829</v>
      </c>
      <c r="AC6495" t="s">
        <v>42</v>
      </c>
      <c r="AD6495">
        <f t="shared" si="813"/>
        <v>1</v>
      </c>
      <c r="AE6495">
        <f t="shared" si="814"/>
        <v>0</v>
      </c>
      <c r="AF6495">
        <f t="shared" si="815"/>
        <v>0</v>
      </c>
    </row>
    <row r="6496" spans="1:32" x14ac:dyDescent="0.25">
      <c r="A6496">
        <v>617</v>
      </c>
      <c r="B6496">
        <v>25</v>
      </c>
      <c r="C6496">
        <v>1</v>
      </c>
      <c r="D6496" t="s">
        <v>28</v>
      </c>
      <c r="E6496" t="s">
        <v>94</v>
      </c>
      <c r="F6496" t="s">
        <v>30</v>
      </c>
      <c r="G6496" t="str">
        <f t="shared" si="808"/>
        <v>veho</v>
      </c>
      <c r="H6496" t="str">
        <f t="shared" si="809"/>
        <v>5</v>
      </c>
      <c r="I6496" t="str">
        <f t="shared" si="810"/>
        <v>zetak</v>
      </c>
      <c r="J6496" t="str">
        <f t="shared" si="811"/>
        <v>defas</v>
      </c>
      <c r="K6496" t="str">
        <f t="shared" si="812"/>
        <v>defas</v>
      </c>
      <c r="L6496" t="str">
        <f>VLOOKUP(G6496,[1]VLOOKUP!$A$11:$B$14,2,FALSE)</f>
        <v>zetak</v>
      </c>
      <c r="M6496" t="s">
        <v>83</v>
      </c>
      <c r="N6496" t="str">
        <f>VLOOKUP(M6496,[1]VLOOKUP!$A$2:$C$9,2,FALSE)</f>
        <v>Overlapping</v>
      </c>
      <c r="O6496" t="str">
        <f>VLOOKUP(M6496,[1]VLOOKUP!$A$2:$C$9,3,FALSE)</f>
        <v>Novel</v>
      </c>
      <c r="P6496">
        <v>4040900</v>
      </c>
      <c r="Q6496" t="s">
        <v>88</v>
      </c>
      <c r="R6496" t="s">
        <v>28</v>
      </c>
      <c r="S6496" t="s">
        <v>92</v>
      </c>
      <c r="T6496">
        <v>282</v>
      </c>
      <c r="U6496" t="s">
        <v>92</v>
      </c>
      <c r="V6496">
        <v>282</v>
      </c>
      <c r="W6496" t="s">
        <v>30</v>
      </c>
      <c r="X6496">
        <v>282</v>
      </c>
      <c r="Y6496" t="s">
        <v>92</v>
      </c>
      <c r="Z6496">
        <v>282</v>
      </c>
      <c r="AA6496" t="s">
        <v>35</v>
      </c>
      <c r="AB6496">
        <v>1197</v>
      </c>
      <c r="AC6496" t="s">
        <v>36</v>
      </c>
      <c r="AD6496">
        <f t="shared" si="813"/>
        <v>0</v>
      </c>
      <c r="AE6496">
        <f t="shared" si="814"/>
        <v>0</v>
      </c>
      <c r="AF6496">
        <f t="shared" si="815"/>
        <v>0</v>
      </c>
    </row>
    <row r="6497" spans="1:32" x14ac:dyDescent="0.25">
      <c r="A6497">
        <v>618</v>
      </c>
      <c r="B6497">
        <v>25</v>
      </c>
      <c r="C6497">
        <v>1</v>
      </c>
      <c r="D6497" t="s">
        <v>28</v>
      </c>
      <c r="E6497" t="s">
        <v>98</v>
      </c>
      <c r="F6497" t="s">
        <v>30</v>
      </c>
      <c r="G6497" t="str">
        <f t="shared" si="808"/>
        <v>veho</v>
      </c>
      <c r="H6497" t="str">
        <f t="shared" si="809"/>
        <v>2</v>
      </c>
      <c r="I6497" t="str">
        <f t="shared" si="810"/>
        <v>defas</v>
      </c>
      <c r="J6497" t="str">
        <f t="shared" si="811"/>
        <v>zetak</v>
      </c>
      <c r="K6497" t="str">
        <f t="shared" si="812"/>
        <v>defas</v>
      </c>
      <c r="L6497" t="str">
        <f>VLOOKUP(G6497,[1]VLOOKUP!$A$11:$B$14,2,FALSE)</f>
        <v>zetak</v>
      </c>
      <c r="M6497" t="s">
        <v>83</v>
      </c>
      <c r="N6497" t="str">
        <f>VLOOKUP(M6497,[1]VLOOKUP!$A$2:$C$9,2,FALSE)</f>
        <v>Overlapping</v>
      </c>
      <c r="O6497" t="str">
        <f>VLOOKUP(M6497,[1]VLOOKUP!$A$2:$C$9,3,FALSE)</f>
        <v>Novel</v>
      </c>
      <c r="P6497">
        <v>4042388</v>
      </c>
      <c r="Q6497" t="s">
        <v>88</v>
      </c>
      <c r="R6497" t="s">
        <v>28</v>
      </c>
      <c r="S6497" t="s">
        <v>85</v>
      </c>
      <c r="T6497">
        <v>282</v>
      </c>
      <c r="U6497" t="s">
        <v>85</v>
      </c>
      <c r="V6497">
        <v>282</v>
      </c>
      <c r="W6497" t="s">
        <v>30</v>
      </c>
      <c r="X6497">
        <v>282</v>
      </c>
      <c r="Y6497" t="s">
        <v>85</v>
      </c>
      <c r="Z6497">
        <v>282</v>
      </c>
      <c r="AA6497" t="s">
        <v>41</v>
      </c>
      <c r="AB6497">
        <v>2021</v>
      </c>
      <c r="AC6497" t="s">
        <v>42</v>
      </c>
      <c r="AD6497">
        <f t="shared" si="813"/>
        <v>0</v>
      </c>
      <c r="AE6497">
        <f t="shared" si="814"/>
        <v>0</v>
      </c>
      <c r="AF6497">
        <f t="shared" si="815"/>
        <v>0</v>
      </c>
    </row>
    <row r="6498" spans="1:32" x14ac:dyDescent="0.25">
      <c r="A6498">
        <v>619</v>
      </c>
      <c r="B6498">
        <v>25</v>
      </c>
      <c r="C6498">
        <v>1</v>
      </c>
      <c r="D6498" t="s">
        <v>28</v>
      </c>
      <c r="E6498" t="s">
        <v>93</v>
      </c>
      <c r="F6498" t="s">
        <v>30</v>
      </c>
      <c r="G6498" t="str">
        <f t="shared" si="808"/>
        <v>veho</v>
      </c>
      <c r="H6498" t="str">
        <f t="shared" si="809"/>
        <v>7</v>
      </c>
      <c r="I6498" t="str">
        <f t="shared" si="810"/>
        <v>zetak</v>
      </c>
      <c r="J6498" t="str">
        <f t="shared" si="811"/>
        <v>defas</v>
      </c>
      <c r="K6498" t="str">
        <f t="shared" si="812"/>
        <v>zetak</v>
      </c>
      <c r="L6498" t="str">
        <f>VLOOKUP(G6498,[1]VLOOKUP!$A$11:$B$14,2,FALSE)</f>
        <v>zetak</v>
      </c>
      <c r="M6498" t="s">
        <v>83</v>
      </c>
      <c r="N6498" t="str">
        <f>VLOOKUP(M6498,[1]VLOOKUP!$A$2:$C$9,2,FALSE)</f>
        <v>Overlapping</v>
      </c>
      <c r="O6498" t="str">
        <f>VLOOKUP(M6498,[1]VLOOKUP!$A$2:$C$9,3,FALSE)</f>
        <v>Novel</v>
      </c>
      <c r="P6498">
        <v>4044692</v>
      </c>
      <c r="Q6498" t="s">
        <v>84</v>
      </c>
      <c r="R6498" t="s">
        <v>28</v>
      </c>
      <c r="S6498" t="s">
        <v>85</v>
      </c>
      <c r="T6498">
        <v>282</v>
      </c>
      <c r="U6498" t="s">
        <v>85</v>
      </c>
      <c r="V6498">
        <v>282</v>
      </c>
      <c r="W6498" t="s">
        <v>30</v>
      </c>
      <c r="X6498">
        <v>282</v>
      </c>
      <c r="Y6498" t="s">
        <v>85</v>
      </c>
      <c r="Z6498">
        <v>282</v>
      </c>
      <c r="AA6498" t="s">
        <v>41</v>
      </c>
      <c r="AB6498">
        <v>1349</v>
      </c>
      <c r="AC6498" t="s">
        <v>42</v>
      </c>
      <c r="AD6498">
        <f t="shared" si="813"/>
        <v>1</v>
      </c>
      <c r="AE6498">
        <f t="shared" si="814"/>
        <v>0</v>
      </c>
      <c r="AF6498">
        <f t="shared" si="815"/>
        <v>0</v>
      </c>
    </row>
    <row r="6499" spans="1:32" x14ac:dyDescent="0.25">
      <c r="A6499">
        <v>620</v>
      </c>
      <c r="B6499">
        <v>25</v>
      </c>
      <c r="C6499">
        <v>1</v>
      </c>
      <c r="D6499" t="s">
        <v>28</v>
      </c>
      <c r="E6499" t="s">
        <v>89</v>
      </c>
      <c r="F6499" t="s">
        <v>30</v>
      </c>
      <c r="G6499" t="str">
        <f t="shared" si="808"/>
        <v>veho</v>
      </c>
      <c r="H6499" t="str">
        <f t="shared" si="809"/>
        <v>4</v>
      </c>
      <c r="I6499" t="str">
        <f t="shared" si="810"/>
        <v>defas</v>
      </c>
      <c r="J6499" t="str">
        <f t="shared" si="811"/>
        <v>zetak</v>
      </c>
      <c r="K6499" t="str">
        <f t="shared" si="812"/>
        <v>defas</v>
      </c>
      <c r="L6499" t="str">
        <f>VLOOKUP(G6499,[1]VLOOKUP!$A$11:$B$14,2,FALSE)</f>
        <v>zetak</v>
      </c>
      <c r="M6499" t="s">
        <v>83</v>
      </c>
      <c r="N6499" t="str">
        <f>VLOOKUP(M6499,[1]VLOOKUP!$A$2:$C$9,2,FALSE)</f>
        <v>Overlapping</v>
      </c>
      <c r="O6499" t="str">
        <f>VLOOKUP(M6499,[1]VLOOKUP!$A$2:$C$9,3,FALSE)</f>
        <v>Novel</v>
      </c>
      <c r="P6499">
        <v>4046324</v>
      </c>
      <c r="Q6499" t="s">
        <v>88</v>
      </c>
      <c r="R6499" t="s">
        <v>28</v>
      </c>
      <c r="S6499" t="s">
        <v>85</v>
      </c>
      <c r="T6499">
        <v>283</v>
      </c>
      <c r="U6499" t="s">
        <v>85</v>
      </c>
      <c r="V6499">
        <v>283</v>
      </c>
      <c r="W6499" t="s">
        <v>30</v>
      </c>
      <c r="X6499">
        <v>283</v>
      </c>
      <c r="Y6499" t="s">
        <v>85</v>
      </c>
      <c r="Z6499">
        <v>283</v>
      </c>
      <c r="AA6499" t="s">
        <v>41</v>
      </c>
      <c r="AB6499">
        <v>1988</v>
      </c>
      <c r="AC6499" t="s">
        <v>42</v>
      </c>
      <c r="AD6499">
        <f t="shared" si="813"/>
        <v>0</v>
      </c>
      <c r="AE6499">
        <f t="shared" si="814"/>
        <v>0</v>
      </c>
      <c r="AF6499">
        <f t="shared" si="815"/>
        <v>0</v>
      </c>
    </row>
    <row r="6500" spans="1:32" x14ac:dyDescent="0.25">
      <c r="A6500">
        <v>621</v>
      </c>
      <c r="B6500">
        <v>25</v>
      </c>
      <c r="C6500">
        <v>1</v>
      </c>
      <c r="D6500" t="s">
        <v>28</v>
      </c>
      <c r="E6500" t="s">
        <v>95</v>
      </c>
      <c r="F6500" t="s">
        <v>30</v>
      </c>
      <c r="G6500" t="str">
        <f t="shared" si="808"/>
        <v>veho</v>
      </c>
      <c r="H6500" t="str">
        <f t="shared" si="809"/>
        <v>9</v>
      </c>
      <c r="I6500" t="str">
        <f t="shared" si="810"/>
        <v>defas</v>
      </c>
      <c r="J6500" t="str">
        <f t="shared" si="811"/>
        <v>zetak</v>
      </c>
      <c r="K6500" t="str">
        <f t="shared" si="812"/>
        <v>zetak</v>
      </c>
      <c r="L6500" t="str">
        <f>VLOOKUP(G6500,[1]VLOOKUP!$A$11:$B$14,2,FALSE)</f>
        <v>zetak</v>
      </c>
      <c r="M6500" t="s">
        <v>83</v>
      </c>
      <c r="N6500" t="str">
        <f>VLOOKUP(M6500,[1]VLOOKUP!$A$2:$C$9,2,FALSE)</f>
        <v>Overlapping</v>
      </c>
      <c r="O6500" t="str">
        <f>VLOOKUP(M6500,[1]VLOOKUP!$A$2:$C$9,3,FALSE)</f>
        <v>Novel</v>
      </c>
      <c r="P6500">
        <v>4048596</v>
      </c>
      <c r="Q6500" t="s">
        <v>84</v>
      </c>
      <c r="R6500" t="s">
        <v>28</v>
      </c>
      <c r="S6500" t="s">
        <v>92</v>
      </c>
      <c r="T6500">
        <v>282</v>
      </c>
      <c r="U6500" t="s">
        <v>92</v>
      </c>
      <c r="V6500">
        <v>282</v>
      </c>
      <c r="W6500" t="s">
        <v>30</v>
      </c>
      <c r="X6500">
        <v>282</v>
      </c>
      <c r="Y6500" t="s">
        <v>92</v>
      </c>
      <c r="Z6500">
        <v>282</v>
      </c>
      <c r="AA6500" t="s">
        <v>35</v>
      </c>
      <c r="AB6500">
        <v>1565</v>
      </c>
      <c r="AC6500" t="s">
        <v>36</v>
      </c>
      <c r="AD6500">
        <f t="shared" si="813"/>
        <v>1</v>
      </c>
      <c r="AE6500">
        <f t="shared" si="814"/>
        <v>0</v>
      </c>
      <c r="AF6500">
        <f t="shared" si="815"/>
        <v>0</v>
      </c>
    </row>
    <row r="6501" spans="1:32" x14ac:dyDescent="0.25">
      <c r="A6501">
        <v>622</v>
      </c>
      <c r="B6501">
        <v>25</v>
      </c>
      <c r="C6501">
        <v>1</v>
      </c>
      <c r="D6501" t="s">
        <v>28</v>
      </c>
      <c r="E6501" t="s">
        <v>82</v>
      </c>
      <c r="F6501" t="s">
        <v>30</v>
      </c>
      <c r="G6501" t="str">
        <f t="shared" si="808"/>
        <v>veho</v>
      </c>
      <c r="H6501" t="str">
        <f t="shared" si="809"/>
        <v>8</v>
      </c>
      <c r="I6501" t="str">
        <f t="shared" si="810"/>
        <v>zetak</v>
      </c>
      <c r="J6501" t="str">
        <f t="shared" si="811"/>
        <v>defas</v>
      </c>
      <c r="K6501" t="str">
        <f t="shared" si="812"/>
        <v>zetak</v>
      </c>
      <c r="L6501" t="str">
        <f>VLOOKUP(G6501,[1]VLOOKUP!$A$11:$B$14,2,FALSE)</f>
        <v>zetak</v>
      </c>
      <c r="M6501" t="s">
        <v>83</v>
      </c>
      <c r="N6501" t="str">
        <f>VLOOKUP(M6501,[1]VLOOKUP!$A$2:$C$9,2,FALSE)</f>
        <v>Overlapping</v>
      </c>
      <c r="O6501" t="str">
        <f>VLOOKUP(M6501,[1]VLOOKUP!$A$2:$C$9,3,FALSE)</f>
        <v>Novel</v>
      </c>
      <c r="P6501">
        <v>4050444</v>
      </c>
      <c r="Q6501" t="s">
        <v>84</v>
      </c>
      <c r="R6501" t="s">
        <v>28</v>
      </c>
      <c r="S6501" t="s">
        <v>85</v>
      </c>
      <c r="T6501">
        <v>283</v>
      </c>
      <c r="U6501" t="s">
        <v>85</v>
      </c>
      <c r="V6501">
        <v>283</v>
      </c>
      <c r="W6501" t="s">
        <v>30</v>
      </c>
      <c r="X6501">
        <v>283</v>
      </c>
      <c r="Y6501" t="s">
        <v>85</v>
      </c>
      <c r="Z6501">
        <v>283</v>
      </c>
      <c r="AA6501" t="s">
        <v>41</v>
      </c>
      <c r="AB6501">
        <v>2172</v>
      </c>
      <c r="AC6501" t="s">
        <v>42</v>
      </c>
      <c r="AD6501">
        <f t="shared" si="813"/>
        <v>1</v>
      </c>
      <c r="AE6501">
        <f t="shared" si="814"/>
        <v>0</v>
      </c>
      <c r="AF6501">
        <f t="shared" si="815"/>
        <v>0</v>
      </c>
    </row>
    <row r="6502" spans="1:32" x14ac:dyDescent="0.25">
      <c r="A6502">
        <v>623</v>
      </c>
      <c r="B6502">
        <v>25</v>
      </c>
      <c r="C6502">
        <v>1</v>
      </c>
      <c r="D6502" t="s">
        <v>28</v>
      </c>
      <c r="E6502" t="s">
        <v>98</v>
      </c>
      <c r="F6502" t="s">
        <v>30</v>
      </c>
      <c r="G6502" t="str">
        <f t="shared" si="808"/>
        <v>veho</v>
      </c>
      <c r="H6502" t="str">
        <f t="shared" si="809"/>
        <v>2</v>
      </c>
      <c r="I6502" t="str">
        <f t="shared" si="810"/>
        <v>defas</v>
      </c>
      <c r="J6502" t="str">
        <f t="shared" si="811"/>
        <v>zetak</v>
      </c>
      <c r="K6502" t="str">
        <f t="shared" si="812"/>
        <v>defas</v>
      </c>
      <c r="L6502" t="str">
        <f>VLOOKUP(G6502,[1]VLOOKUP!$A$11:$B$14,2,FALSE)</f>
        <v>zetak</v>
      </c>
      <c r="M6502" t="s">
        <v>83</v>
      </c>
      <c r="N6502" t="str">
        <f>VLOOKUP(M6502,[1]VLOOKUP!$A$2:$C$9,2,FALSE)</f>
        <v>Overlapping</v>
      </c>
      <c r="O6502" t="str">
        <f>VLOOKUP(M6502,[1]VLOOKUP!$A$2:$C$9,3,FALSE)</f>
        <v>Novel</v>
      </c>
      <c r="P6502">
        <v>4052900</v>
      </c>
      <c r="Q6502" t="s">
        <v>88</v>
      </c>
      <c r="R6502" t="s">
        <v>28</v>
      </c>
      <c r="S6502" t="s">
        <v>85</v>
      </c>
      <c r="T6502">
        <v>282</v>
      </c>
      <c r="U6502" t="s">
        <v>85</v>
      </c>
      <c r="V6502">
        <v>282</v>
      </c>
      <c r="W6502" t="s">
        <v>30</v>
      </c>
      <c r="X6502">
        <v>282</v>
      </c>
      <c r="Y6502" t="s">
        <v>85</v>
      </c>
      <c r="Z6502">
        <v>282</v>
      </c>
      <c r="AA6502" t="s">
        <v>41</v>
      </c>
      <c r="AB6502">
        <v>1181</v>
      </c>
      <c r="AC6502" t="s">
        <v>42</v>
      </c>
      <c r="AD6502">
        <f t="shared" si="813"/>
        <v>0</v>
      </c>
      <c r="AE6502">
        <f t="shared" si="814"/>
        <v>0</v>
      </c>
      <c r="AF6502">
        <f t="shared" si="815"/>
        <v>0</v>
      </c>
    </row>
    <row r="6503" spans="1:32" x14ac:dyDescent="0.25">
      <c r="A6503">
        <v>624</v>
      </c>
      <c r="B6503">
        <v>25</v>
      </c>
      <c r="C6503">
        <v>1</v>
      </c>
      <c r="D6503" t="s">
        <v>28</v>
      </c>
      <c r="E6503" t="s">
        <v>98</v>
      </c>
      <c r="F6503" t="s">
        <v>30</v>
      </c>
      <c r="G6503" t="str">
        <f t="shared" si="808"/>
        <v>veho</v>
      </c>
      <c r="H6503" t="str">
        <f t="shared" si="809"/>
        <v>2</v>
      </c>
      <c r="I6503" t="str">
        <f t="shared" si="810"/>
        <v>defas</v>
      </c>
      <c r="J6503" t="str">
        <f t="shared" si="811"/>
        <v>zetak</v>
      </c>
      <c r="K6503" t="str">
        <f t="shared" si="812"/>
        <v>defas</v>
      </c>
      <c r="L6503" t="str">
        <f>VLOOKUP(G6503,[1]VLOOKUP!$A$11:$B$14,2,FALSE)</f>
        <v>zetak</v>
      </c>
      <c r="M6503" t="s">
        <v>83</v>
      </c>
      <c r="N6503" t="str">
        <f>VLOOKUP(M6503,[1]VLOOKUP!$A$2:$C$9,2,FALSE)</f>
        <v>Overlapping</v>
      </c>
      <c r="O6503" t="str">
        <f>VLOOKUP(M6503,[1]VLOOKUP!$A$2:$C$9,3,FALSE)</f>
        <v>Novel</v>
      </c>
      <c r="P6503">
        <v>4054372</v>
      </c>
      <c r="Q6503" t="s">
        <v>88</v>
      </c>
      <c r="R6503" t="s">
        <v>28</v>
      </c>
      <c r="S6503" t="s">
        <v>85</v>
      </c>
      <c r="T6503">
        <v>282</v>
      </c>
      <c r="U6503" t="s">
        <v>85</v>
      </c>
      <c r="V6503">
        <v>282</v>
      </c>
      <c r="W6503" t="s">
        <v>30</v>
      </c>
      <c r="X6503">
        <v>282</v>
      </c>
      <c r="Y6503" t="s">
        <v>85</v>
      </c>
      <c r="Z6503">
        <v>282</v>
      </c>
      <c r="AA6503" t="s">
        <v>41</v>
      </c>
      <c r="AB6503">
        <v>925</v>
      </c>
      <c r="AC6503" t="s">
        <v>42</v>
      </c>
      <c r="AD6503">
        <f t="shared" si="813"/>
        <v>0</v>
      </c>
      <c r="AE6503">
        <f t="shared" si="814"/>
        <v>0</v>
      </c>
      <c r="AF6503">
        <f t="shared" si="815"/>
        <v>0</v>
      </c>
    </row>
    <row r="6504" spans="1:32" x14ac:dyDescent="0.25">
      <c r="A6504">
        <v>625</v>
      </c>
      <c r="B6504">
        <v>25</v>
      </c>
      <c r="C6504">
        <v>1</v>
      </c>
      <c r="D6504" t="s">
        <v>28</v>
      </c>
      <c r="E6504" t="s">
        <v>101</v>
      </c>
      <c r="F6504" t="s">
        <v>30</v>
      </c>
      <c r="G6504" t="str">
        <f t="shared" si="808"/>
        <v>veho</v>
      </c>
      <c r="H6504" t="str">
        <f t="shared" si="809"/>
        <v>2</v>
      </c>
      <c r="I6504" t="str">
        <f t="shared" si="810"/>
        <v>zetak</v>
      </c>
      <c r="J6504" t="str">
        <f t="shared" si="811"/>
        <v>defas</v>
      </c>
      <c r="K6504" t="str">
        <f t="shared" si="812"/>
        <v>defas</v>
      </c>
      <c r="L6504" t="str">
        <f>VLOOKUP(G6504,[1]VLOOKUP!$A$11:$B$14,2,FALSE)</f>
        <v>zetak</v>
      </c>
      <c r="M6504" t="s">
        <v>83</v>
      </c>
      <c r="N6504" t="str">
        <f>VLOOKUP(M6504,[1]VLOOKUP!$A$2:$C$9,2,FALSE)</f>
        <v>Overlapping</v>
      </c>
      <c r="O6504" t="str">
        <f>VLOOKUP(M6504,[1]VLOOKUP!$A$2:$C$9,3,FALSE)</f>
        <v>Novel</v>
      </c>
      <c r="P6504">
        <v>4055580</v>
      </c>
      <c r="Q6504" t="s">
        <v>88</v>
      </c>
      <c r="R6504" t="s">
        <v>28</v>
      </c>
      <c r="S6504" t="s">
        <v>92</v>
      </c>
      <c r="T6504">
        <v>282</v>
      </c>
      <c r="U6504" t="s">
        <v>92</v>
      </c>
      <c r="V6504">
        <v>282</v>
      </c>
      <c r="W6504" t="s">
        <v>30</v>
      </c>
      <c r="X6504">
        <v>282</v>
      </c>
      <c r="Y6504" t="s">
        <v>92</v>
      </c>
      <c r="Z6504">
        <v>282</v>
      </c>
      <c r="AA6504" t="s">
        <v>35</v>
      </c>
      <c r="AB6504">
        <v>1069</v>
      </c>
      <c r="AC6504" t="s">
        <v>36</v>
      </c>
      <c r="AD6504">
        <f t="shared" si="813"/>
        <v>0</v>
      </c>
      <c r="AE6504">
        <f t="shared" si="814"/>
        <v>0</v>
      </c>
      <c r="AF6504">
        <f t="shared" si="815"/>
        <v>0</v>
      </c>
    </row>
    <row r="6505" spans="1:32" hidden="1" x14ac:dyDescent="0.25">
      <c r="A6505">
        <v>626</v>
      </c>
      <c r="B6505">
        <v>25</v>
      </c>
      <c r="C6505">
        <v>1</v>
      </c>
      <c r="D6505" t="s">
        <v>28</v>
      </c>
      <c r="E6505" t="s">
        <v>93</v>
      </c>
      <c r="F6505" t="s">
        <v>30</v>
      </c>
      <c r="G6505" t="str">
        <f t="shared" si="808"/>
        <v>veho</v>
      </c>
      <c r="H6505" t="str">
        <f t="shared" si="809"/>
        <v>7</v>
      </c>
      <c r="I6505" t="str">
        <f t="shared" si="810"/>
        <v>zetak</v>
      </c>
      <c r="J6505" t="str">
        <f t="shared" si="811"/>
        <v>defas</v>
      </c>
      <c r="K6505" t="str">
        <f t="shared" si="812"/>
        <v>zetak</v>
      </c>
      <c r="L6505" t="str">
        <f>VLOOKUP(G6505,[1]VLOOKUP!$A$11:$B$14,2,FALSE)</f>
        <v>zetak</v>
      </c>
      <c r="M6505" t="s">
        <v>83</v>
      </c>
      <c r="N6505" t="str">
        <f>VLOOKUP(M6505,[1]VLOOKUP!$A$2:$C$9,2,FALSE)</f>
        <v>Overlapping</v>
      </c>
      <c r="O6505" t="str">
        <f>VLOOKUP(M6505,[1]VLOOKUP!$A$2:$C$9,3,FALSE)</f>
        <v>Novel</v>
      </c>
      <c r="P6505">
        <v>4056932</v>
      </c>
      <c r="Q6505" t="s">
        <v>84</v>
      </c>
      <c r="R6505" t="s">
        <v>28</v>
      </c>
      <c r="S6505" t="s">
        <v>85</v>
      </c>
      <c r="T6505">
        <v>283</v>
      </c>
      <c r="U6505" t="s">
        <v>85</v>
      </c>
      <c r="V6505">
        <v>283</v>
      </c>
      <c r="W6505" t="s">
        <v>30</v>
      </c>
      <c r="X6505">
        <v>283</v>
      </c>
      <c r="Y6505" t="s">
        <v>85</v>
      </c>
      <c r="Z6505">
        <v>283</v>
      </c>
      <c r="AA6505" t="s">
        <v>41</v>
      </c>
      <c r="AB6505">
        <v>6324</v>
      </c>
      <c r="AC6505" t="s">
        <v>42</v>
      </c>
      <c r="AD6505">
        <f t="shared" si="813"/>
        <v>1</v>
      </c>
      <c r="AE6505">
        <f t="shared" si="814"/>
        <v>1</v>
      </c>
      <c r="AF6505">
        <f t="shared" si="815"/>
        <v>1</v>
      </c>
    </row>
    <row r="6506" spans="1:32" x14ac:dyDescent="0.25">
      <c r="A6506">
        <v>627</v>
      </c>
      <c r="B6506">
        <v>25</v>
      </c>
      <c r="C6506">
        <v>1</v>
      </c>
      <c r="D6506" t="s">
        <v>28</v>
      </c>
      <c r="E6506" t="s">
        <v>104</v>
      </c>
      <c r="F6506" t="s">
        <v>30</v>
      </c>
      <c r="G6506" t="str">
        <f t="shared" si="808"/>
        <v>veho</v>
      </c>
      <c r="H6506" t="str">
        <f t="shared" si="809"/>
        <v>6</v>
      </c>
      <c r="I6506" t="str">
        <f t="shared" si="810"/>
        <v>defas</v>
      </c>
      <c r="J6506" t="str">
        <f t="shared" si="811"/>
        <v>zetak</v>
      </c>
      <c r="K6506" t="str">
        <f t="shared" si="812"/>
        <v>zetak</v>
      </c>
      <c r="L6506" t="str">
        <f>VLOOKUP(G6506,[1]VLOOKUP!$A$11:$B$14,2,FALSE)</f>
        <v>zetak</v>
      </c>
      <c r="M6506" t="s">
        <v>83</v>
      </c>
      <c r="N6506" t="str">
        <f>VLOOKUP(M6506,[1]VLOOKUP!$A$2:$C$9,2,FALSE)</f>
        <v>Overlapping</v>
      </c>
      <c r="O6506" t="str">
        <f>VLOOKUP(M6506,[1]VLOOKUP!$A$2:$C$9,3,FALSE)</f>
        <v>Novel</v>
      </c>
      <c r="P6506">
        <v>4063540</v>
      </c>
      <c r="Q6506" t="s">
        <v>84</v>
      </c>
      <c r="R6506" t="s">
        <v>28</v>
      </c>
      <c r="S6506" t="s">
        <v>92</v>
      </c>
      <c r="T6506">
        <v>282</v>
      </c>
      <c r="U6506" t="s">
        <v>92</v>
      </c>
      <c r="V6506">
        <v>282</v>
      </c>
      <c r="W6506" t="s">
        <v>30</v>
      </c>
      <c r="X6506">
        <v>282</v>
      </c>
      <c r="Y6506" t="s">
        <v>92</v>
      </c>
      <c r="Z6506">
        <v>282</v>
      </c>
      <c r="AA6506" t="s">
        <v>35</v>
      </c>
      <c r="AB6506">
        <v>1933</v>
      </c>
      <c r="AC6506" t="s">
        <v>36</v>
      </c>
      <c r="AD6506">
        <f t="shared" si="813"/>
        <v>1</v>
      </c>
      <c r="AE6506">
        <f t="shared" si="814"/>
        <v>0</v>
      </c>
      <c r="AF6506">
        <f t="shared" si="815"/>
        <v>0</v>
      </c>
    </row>
    <row r="6507" spans="1:32" x14ac:dyDescent="0.25">
      <c r="A6507">
        <v>628</v>
      </c>
      <c r="B6507">
        <v>25</v>
      </c>
      <c r="C6507">
        <v>1</v>
      </c>
      <c r="D6507" t="s">
        <v>28</v>
      </c>
      <c r="E6507" t="s">
        <v>100</v>
      </c>
      <c r="F6507" t="s">
        <v>30</v>
      </c>
      <c r="G6507" t="str">
        <f t="shared" si="808"/>
        <v>veho</v>
      </c>
      <c r="H6507" t="str">
        <f t="shared" si="809"/>
        <v>7</v>
      </c>
      <c r="I6507" t="str">
        <f t="shared" si="810"/>
        <v>defas</v>
      </c>
      <c r="J6507" t="str">
        <f t="shared" si="811"/>
        <v>zetak</v>
      </c>
      <c r="K6507" t="str">
        <f t="shared" si="812"/>
        <v>zetak</v>
      </c>
      <c r="L6507" t="str">
        <f>VLOOKUP(G6507,[1]VLOOKUP!$A$11:$B$14,2,FALSE)</f>
        <v>zetak</v>
      </c>
      <c r="M6507" t="s">
        <v>83</v>
      </c>
      <c r="N6507" t="str">
        <f>VLOOKUP(M6507,[1]VLOOKUP!$A$2:$C$9,2,FALSE)</f>
        <v>Overlapping</v>
      </c>
      <c r="O6507" t="str">
        <f>VLOOKUP(M6507,[1]VLOOKUP!$A$2:$C$9,3,FALSE)</f>
        <v>Novel</v>
      </c>
      <c r="P6507">
        <v>4065756</v>
      </c>
      <c r="Q6507" t="s">
        <v>84</v>
      </c>
      <c r="R6507" t="s">
        <v>28</v>
      </c>
      <c r="S6507" t="s">
        <v>92</v>
      </c>
      <c r="T6507">
        <v>281</v>
      </c>
      <c r="U6507" t="s">
        <v>92</v>
      </c>
      <c r="V6507">
        <v>281</v>
      </c>
      <c r="W6507" t="s">
        <v>30</v>
      </c>
      <c r="X6507">
        <v>281</v>
      </c>
      <c r="Y6507" t="s">
        <v>92</v>
      </c>
      <c r="Z6507">
        <v>281</v>
      </c>
      <c r="AA6507" t="s">
        <v>35</v>
      </c>
      <c r="AB6507">
        <v>1158</v>
      </c>
      <c r="AC6507" t="s">
        <v>36</v>
      </c>
      <c r="AD6507">
        <f t="shared" si="813"/>
        <v>1</v>
      </c>
      <c r="AE6507">
        <f t="shared" si="814"/>
        <v>0</v>
      </c>
      <c r="AF6507">
        <f t="shared" si="815"/>
        <v>0</v>
      </c>
    </row>
    <row r="6508" spans="1:32" x14ac:dyDescent="0.25">
      <c r="A6508">
        <v>629</v>
      </c>
      <c r="B6508">
        <v>25</v>
      </c>
      <c r="C6508">
        <v>1</v>
      </c>
      <c r="D6508" t="s">
        <v>28</v>
      </c>
      <c r="E6508" t="s">
        <v>101</v>
      </c>
      <c r="F6508" t="s">
        <v>30</v>
      </c>
      <c r="G6508" t="str">
        <f t="shared" si="808"/>
        <v>veho</v>
      </c>
      <c r="H6508" t="str">
        <f t="shared" si="809"/>
        <v>2</v>
      </c>
      <c r="I6508" t="str">
        <f t="shared" si="810"/>
        <v>zetak</v>
      </c>
      <c r="J6508" t="str">
        <f t="shared" si="811"/>
        <v>defas</v>
      </c>
      <c r="K6508" t="str">
        <f t="shared" si="812"/>
        <v>defas</v>
      </c>
      <c r="L6508" t="str">
        <f>VLOOKUP(G6508,[1]VLOOKUP!$A$11:$B$14,2,FALSE)</f>
        <v>zetak</v>
      </c>
      <c r="M6508" t="s">
        <v>83</v>
      </c>
      <c r="N6508" t="str">
        <f>VLOOKUP(M6508,[1]VLOOKUP!$A$2:$C$9,2,FALSE)</f>
        <v>Overlapping</v>
      </c>
      <c r="O6508" t="str">
        <f>VLOOKUP(M6508,[1]VLOOKUP!$A$2:$C$9,3,FALSE)</f>
        <v>Novel</v>
      </c>
      <c r="P6508">
        <v>4067197</v>
      </c>
      <c r="Q6508" t="s">
        <v>88</v>
      </c>
      <c r="R6508" t="s">
        <v>28</v>
      </c>
      <c r="S6508" t="s">
        <v>92</v>
      </c>
      <c r="T6508">
        <v>281</v>
      </c>
      <c r="U6508" t="s">
        <v>92</v>
      </c>
      <c r="V6508">
        <v>281</v>
      </c>
      <c r="W6508" t="s">
        <v>30</v>
      </c>
      <c r="X6508">
        <v>281</v>
      </c>
      <c r="Y6508" t="s">
        <v>92</v>
      </c>
      <c r="Z6508">
        <v>281</v>
      </c>
      <c r="AA6508" t="s">
        <v>35</v>
      </c>
      <c r="AB6508">
        <v>1269</v>
      </c>
      <c r="AC6508" t="s">
        <v>36</v>
      </c>
      <c r="AD6508">
        <f t="shared" si="813"/>
        <v>0</v>
      </c>
      <c r="AE6508">
        <f t="shared" si="814"/>
        <v>0</v>
      </c>
      <c r="AF6508">
        <f t="shared" si="815"/>
        <v>0</v>
      </c>
    </row>
    <row r="6509" spans="1:32" x14ac:dyDescent="0.25">
      <c r="A6509">
        <v>630</v>
      </c>
      <c r="B6509">
        <v>25</v>
      </c>
      <c r="C6509">
        <v>1</v>
      </c>
      <c r="D6509" t="s">
        <v>28</v>
      </c>
      <c r="E6509" t="s">
        <v>86</v>
      </c>
      <c r="F6509" t="s">
        <v>30</v>
      </c>
      <c r="G6509" t="str">
        <f t="shared" si="808"/>
        <v>veho</v>
      </c>
      <c r="H6509" t="str">
        <f t="shared" si="809"/>
        <v>1</v>
      </c>
      <c r="I6509" t="str">
        <f t="shared" si="810"/>
        <v>zetak</v>
      </c>
      <c r="J6509" t="str">
        <f t="shared" si="811"/>
        <v>defas</v>
      </c>
      <c r="K6509" t="str">
        <f t="shared" si="812"/>
        <v>defas</v>
      </c>
      <c r="L6509" t="str">
        <f>VLOOKUP(G6509,[1]VLOOKUP!$A$11:$B$14,2,FALSE)</f>
        <v>zetak</v>
      </c>
      <c r="M6509" t="s">
        <v>83</v>
      </c>
      <c r="N6509" t="str">
        <f>VLOOKUP(M6509,[1]VLOOKUP!$A$2:$C$9,2,FALSE)</f>
        <v>Overlapping</v>
      </c>
      <c r="O6509" t="str">
        <f>VLOOKUP(M6509,[1]VLOOKUP!$A$2:$C$9,3,FALSE)</f>
        <v>Novel</v>
      </c>
      <c r="P6509">
        <v>4068756</v>
      </c>
      <c r="Q6509" t="s">
        <v>88</v>
      </c>
      <c r="R6509" t="s">
        <v>28</v>
      </c>
      <c r="S6509" t="s">
        <v>92</v>
      </c>
      <c r="T6509">
        <v>282</v>
      </c>
      <c r="U6509" t="s">
        <v>92</v>
      </c>
      <c r="V6509">
        <v>282</v>
      </c>
      <c r="W6509" t="s">
        <v>30</v>
      </c>
      <c r="X6509">
        <v>282</v>
      </c>
      <c r="Y6509" t="s">
        <v>92</v>
      </c>
      <c r="Z6509">
        <v>282</v>
      </c>
      <c r="AA6509" t="s">
        <v>35</v>
      </c>
      <c r="AB6509">
        <v>749</v>
      </c>
      <c r="AC6509" t="s">
        <v>36</v>
      </c>
      <c r="AD6509">
        <f t="shared" si="813"/>
        <v>0</v>
      </c>
      <c r="AE6509">
        <f t="shared" si="814"/>
        <v>0</v>
      </c>
      <c r="AF6509">
        <f t="shared" si="815"/>
        <v>0</v>
      </c>
    </row>
    <row r="6510" spans="1:32" x14ac:dyDescent="0.25">
      <c r="A6510">
        <v>631</v>
      </c>
      <c r="B6510">
        <v>25</v>
      </c>
      <c r="C6510">
        <v>1</v>
      </c>
      <c r="D6510" t="s">
        <v>28</v>
      </c>
      <c r="E6510" t="s">
        <v>102</v>
      </c>
      <c r="F6510" t="s">
        <v>30</v>
      </c>
      <c r="G6510" t="str">
        <f t="shared" si="808"/>
        <v>veho</v>
      </c>
      <c r="H6510" t="str">
        <f t="shared" si="809"/>
        <v>8</v>
      </c>
      <c r="I6510" t="str">
        <f t="shared" si="810"/>
        <v>defas</v>
      </c>
      <c r="J6510" t="str">
        <f t="shared" si="811"/>
        <v>zetak</v>
      </c>
      <c r="K6510" t="str">
        <f t="shared" si="812"/>
        <v>zetak</v>
      </c>
      <c r="L6510" t="str">
        <f>VLOOKUP(G6510,[1]VLOOKUP!$A$11:$B$14,2,FALSE)</f>
        <v>zetak</v>
      </c>
      <c r="M6510" t="s">
        <v>83</v>
      </c>
      <c r="N6510" t="str">
        <f>VLOOKUP(M6510,[1]VLOOKUP!$A$2:$C$9,2,FALSE)</f>
        <v>Overlapping</v>
      </c>
      <c r="O6510" t="str">
        <f>VLOOKUP(M6510,[1]VLOOKUP!$A$2:$C$9,3,FALSE)</f>
        <v>Novel</v>
      </c>
      <c r="P6510">
        <v>4069788</v>
      </c>
      <c r="Q6510" t="s">
        <v>84</v>
      </c>
      <c r="R6510" t="s">
        <v>28</v>
      </c>
      <c r="S6510" t="s">
        <v>92</v>
      </c>
      <c r="T6510">
        <v>282</v>
      </c>
      <c r="U6510" t="s">
        <v>92</v>
      </c>
      <c r="V6510">
        <v>282</v>
      </c>
      <c r="W6510" t="s">
        <v>30</v>
      </c>
      <c r="X6510">
        <v>282</v>
      </c>
      <c r="Y6510" t="s">
        <v>92</v>
      </c>
      <c r="Z6510">
        <v>282</v>
      </c>
      <c r="AA6510" t="s">
        <v>35</v>
      </c>
      <c r="AB6510">
        <v>2877</v>
      </c>
      <c r="AC6510" t="s">
        <v>36</v>
      </c>
      <c r="AD6510">
        <f t="shared" si="813"/>
        <v>1</v>
      </c>
      <c r="AE6510">
        <f t="shared" si="814"/>
        <v>0</v>
      </c>
      <c r="AF6510">
        <f t="shared" si="815"/>
        <v>0</v>
      </c>
    </row>
    <row r="6511" spans="1:32" x14ac:dyDescent="0.25">
      <c r="A6511">
        <v>632</v>
      </c>
      <c r="B6511">
        <v>25</v>
      </c>
      <c r="C6511">
        <v>1</v>
      </c>
      <c r="D6511" t="s">
        <v>28</v>
      </c>
      <c r="E6511" t="s">
        <v>95</v>
      </c>
      <c r="F6511" t="s">
        <v>30</v>
      </c>
      <c r="G6511" t="str">
        <f t="shared" si="808"/>
        <v>veho</v>
      </c>
      <c r="H6511" t="str">
        <f t="shared" si="809"/>
        <v>9</v>
      </c>
      <c r="I6511" t="str">
        <f t="shared" si="810"/>
        <v>defas</v>
      </c>
      <c r="J6511" t="str">
        <f t="shared" si="811"/>
        <v>zetak</v>
      </c>
      <c r="K6511" t="str">
        <f t="shared" si="812"/>
        <v>zetak</v>
      </c>
      <c r="L6511" t="str">
        <f>VLOOKUP(G6511,[1]VLOOKUP!$A$11:$B$14,2,FALSE)</f>
        <v>zetak</v>
      </c>
      <c r="M6511" t="s">
        <v>83</v>
      </c>
      <c r="N6511" t="str">
        <f>VLOOKUP(M6511,[1]VLOOKUP!$A$2:$C$9,2,FALSE)</f>
        <v>Overlapping</v>
      </c>
      <c r="O6511" t="str">
        <f>VLOOKUP(M6511,[1]VLOOKUP!$A$2:$C$9,3,FALSE)</f>
        <v>Novel</v>
      </c>
      <c r="P6511">
        <v>4072948</v>
      </c>
      <c r="Q6511" t="s">
        <v>84</v>
      </c>
      <c r="R6511" t="s">
        <v>28</v>
      </c>
      <c r="S6511" t="s">
        <v>92</v>
      </c>
      <c r="T6511">
        <v>282</v>
      </c>
      <c r="U6511" t="s">
        <v>92</v>
      </c>
      <c r="V6511">
        <v>282</v>
      </c>
      <c r="W6511" t="s">
        <v>30</v>
      </c>
      <c r="X6511">
        <v>282</v>
      </c>
      <c r="Y6511" t="s">
        <v>92</v>
      </c>
      <c r="Z6511">
        <v>282</v>
      </c>
      <c r="AA6511" t="s">
        <v>35</v>
      </c>
      <c r="AB6511">
        <v>709</v>
      </c>
      <c r="AC6511" t="s">
        <v>36</v>
      </c>
      <c r="AD6511">
        <f t="shared" si="813"/>
        <v>1</v>
      </c>
      <c r="AE6511">
        <f t="shared" si="814"/>
        <v>0</v>
      </c>
      <c r="AF6511">
        <f t="shared" si="815"/>
        <v>0</v>
      </c>
    </row>
    <row r="6512" spans="1:32" x14ac:dyDescent="0.25">
      <c r="A6512">
        <v>633</v>
      </c>
      <c r="B6512">
        <v>25</v>
      </c>
      <c r="C6512">
        <v>1</v>
      </c>
      <c r="D6512" t="s">
        <v>28</v>
      </c>
      <c r="E6512" t="s">
        <v>90</v>
      </c>
      <c r="F6512" t="s">
        <v>30</v>
      </c>
      <c r="G6512" t="str">
        <f t="shared" si="808"/>
        <v>veho</v>
      </c>
      <c r="H6512" t="str">
        <f t="shared" si="809"/>
        <v>9</v>
      </c>
      <c r="I6512" t="str">
        <f t="shared" si="810"/>
        <v>zetak</v>
      </c>
      <c r="J6512" t="str">
        <f t="shared" si="811"/>
        <v>defas</v>
      </c>
      <c r="K6512" t="str">
        <f t="shared" si="812"/>
        <v>zetak</v>
      </c>
      <c r="L6512" t="str">
        <f>VLOOKUP(G6512,[1]VLOOKUP!$A$11:$B$14,2,FALSE)</f>
        <v>zetak</v>
      </c>
      <c r="M6512" t="s">
        <v>83</v>
      </c>
      <c r="N6512" t="str">
        <f>VLOOKUP(M6512,[1]VLOOKUP!$A$2:$C$9,2,FALSE)</f>
        <v>Overlapping</v>
      </c>
      <c r="O6512" t="str">
        <f>VLOOKUP(M6512,[1]VLOOKUP!$A$2:$C$9,3,FALSE)</f>
        <v>Novel</v>
      </c>
      <c r="P6512">
        <v>4073940</v>
      </c>
      <c r="Q6512" t="s">
        <v>84</v>
      </c>
      <c r="R6512" t="s">
        <v>28</v>
      </c>
      <c r="S6512" t="s">
        <v>85</v>
      </c>
      <c r="T6512">
        <v>282</v>
      </c>
      <c r="U6512" t="s">
        <v>85</v>
      </c>
      <c r="V6512">
        <v>282</v>
      </c>
      <c r="W6512" t="s">
        <v>30</v>
      </c>
      <c r="X6512">
        <v>282</v>
      </c>
      <c r="Y6512" t="s">
        <v>85</v>
      </c>
      <c r="Z6512">
        <v>282</v>
      </c>
      <c r="AA6512" t="s">
        <v>41</v>
      </c>
      <c r="AB6512">
        <v>1277</v>
      </c>
      <c r="AC6512" t="s">
        <v>42</v>
      </c>
      <c r="AD6512">
        <f t="shared" si="813"/>
        <v>1</v>
      </c>
      <c r="AE6512">
        <f t="shared" si="814"/>
        <v>0</v>
      </c>
      <c r="AF6512">
        <f t="shared" si="815"/>
        <v>0</v>
      </c>
    </row>
    <row r="6513" spans="1:32" x14ac:dyDescent="0.25">
      <c r="A6513">
        <v>634</v>
      </c>
      <c r="B6513">
        <v>25</v>
      </c>
      <c r="C6513">
        <v>1</v>
      </c>
      <c r="D6513" t="s">
        <v>28</v>
      </c>
      <c r="E6513" t="s">
        <v>94</v>
      </c>
      <c r="F6513" t="s">
        <v>30</v>
      </c>
      <c r="G6513" t="str">
        <f t="shared" si="808"/>
        <v>veho</v>
      </c>
      <c r="H6513" t="str">
        <f t="shared" si="809"/>
        <v>5</v>
      </c>
      <c r="I6513" t="str">
        <f t="shared" si="810"/>
        <v>zetak</v>
      </c>
      <c r="J6513" t="str">
        <f t="shared" si="811"/>
        <v>defas</v>
      </c>
      <c r="K6513" t="str">
        <f t="shared" si="812"/>
        <v>defas</v>
      </c>
      <c r="L6513" t="str">
        <f>VLOOKUP(G6513,[1]VLOOKUP!$A$11:$B$14,2,FALSE)</f>
        <v>zetak</v>
      </c>
      <c r="M6513" t="s">
        <v>83</v>
      </c>
      <c r="N6513" t="str">
        <f>VLOOKUP(M6513,[1]VLOOKUP!$A$2:$C$9,2,FALSE)</f>
        <v>Overlapping</v>
      </c>
      <c r="O6513" t="str">
        <f>VLOOKUP(M6513,[1]VLOOKUP!$A$2:$C$9,3,FALSE)</f>
        <v>Novel</v>
      </c>
      <c r="P6513">
        <v>4075500</v>
      </c>
      <c r="Q6513" t="s">
        <v>88</v>
      </c>
      <c r="R6513" t="s">
        <v>28</v>
      </c>
      <c r="S6513" t="s">
        <v>92</v>
      </c>
      <c r="T6513">
        <v>282</v>
      </c>
      <c r="U6513" t="s">
        <v>92</v>
      </c>
      <c r="V6513">
        <v>282</v>
      </c>
      <c r="W6513" t="s">
        <v>30</v>
      </c>
      <c r="X6513">
        <v>282</v>
      </c>
      <c r="Y6513" t="s">
        <v>92</v>
      </c>
      <c r="Z6513">
        <v>282</v>
      </c>
      <c r="AA6513" t="s">
        <v>35</v>
      </c>
      <c r="AB6513">
        <v>1605</v>
      </c>
      <c r="AC6513" t="s">
        <v>36</v>
      </c>
      <c r="AD6513">
        <f t="shared" si="813"/>
        <v>0</v>
      </c>
      <c r="AE6513">
        <f t="shared" si="814"/>
        <v>0</v>
      </c>
      <c r="AF6513">
        <f t="shared" si="815"/>
        <v>0</v>
      </c>
    </row>
    <row r="6514" spans="1:32" x14ac:dyDescent="0.25">
      <c r="A6514">
        <v>635</v>
      </c>
      <c r="B6514">
        <v>25</v>
      </c>
      <c r="C6514">
        <v>1</v>
      </c>
      <c r="D6514" t="s">
        <v>28</v>
      </c>
      <c r="E6514" t="s">
        <v>96</v>
      </c>
      <c r="F6514" t="s">
        <v>30</v>
      </c>
      <c r="G6514" t="str">
        <f t="shared" si="808"/>
        <v>veho</v>
      </c>
      <c r="H6514" t="str">
        <f t="shared" si="809"/>
        <v>6</v>
      </c>
      <c r="I6514" t="str">
        <f t="shared" si="810"/>
        <v>zetak</v>
      </c>
      <c r="J6514" t="str">
        <f t="shared" si="811"/>
        <v>defas</v>
      </c>
      <c r="K6514" t="str">
        <f t="shared" si="812"/>
        <v>zetak</v>
      </c>
      <c r="L6514" t="str">
        <f>VLOOKUP(G6514,[1]VLOOKUP!$A$11:$B$14,2,FALSE)</f>
        <v>zetak</v>
      </c>
      <c r="M6514" t="s">
        <v>83</v>
      </c>
      <c r="N6514" t="str">
        <f>VLOOKUP(M6514,[1]VLOOKUP!$A$2:$C$9,2,FALSE)</f>
        <v>Overlapping</v>
      </c>
      <c r="O6514" t="str">
        <f>VLOOKUP(M6514,[1]VLOOKUP!$A$2:$C$9,3,FALSE)</f>
        <v>Novel</v>
      </c>
      <c r="P6514">
        <v>4077388</v>
      </c>
      <c r="Q6514" t="s">
        <v>84</v>
      </c>
      <c r="R6514" t="s">
        <v>28</v>
      </c>
      <c r="S6514" t="s">
        <v>85</v>
      </c>
      <c r="T6514">
        <v>282</v>
      </c>
      <c r="U6514" t="s">
        <v>85</v>
      </c>
      <c r="V6514">
        <v>282</v>
      </c>
      <c r="W6514" t="s">
        <v>30</v>
      </c>
      <c r="X6514">
        <v>282</v>
      </c>
      <c r="Y6514" t="s">
        <v>85</v>
      </c>
      <c r="Z6514">
        <v>282</v>
      </c>
      <c r="AA6514" t="s">
        <v>41</v>
      </c>
      <c r="AB6514">
        <v>1693</v>
      </c>
      <c r="AC6514" t="s">
        <v>42</v>
      </c>
      <c r="AD6514">
        <f t="shared" si="813"/>
        <v>1</v>
      </c>
      <c r="AE6514">
        <f t="shared" si="814"/>
        <v>0</v>
      </c>
      <c r="AF6514">
        <f t="shared" si="815"/>
        <v>0</v>
      </c>
    </row>
    <row r="6515" spans="1:32" x14ac:dyDescent="0.25">
      <c r="A6515">
        <v>636</v>
      </c>
      <c r="B6515">
        <v>25</v>
      </c>
      <c r="C6515">
        <v>1</v>
      </c>
      <c r="D6515" t="s">
        <v>28</v>
      </c>
      <c r="E6515" t="s">
        <v>103</v>
      </c>
      <c r="F6515" t="s">
        <v>30</v>
      </c>
      <c r="G6515" t="str">
        <f t="shared" si="808"/>
        <v>veho</v>
      </c>
      <c r="H6515" t="str">
        <f t="shared" si="809"/>
        <v>3</v>
      </c>
      <c r="I6515" t="str">
        <f t="shared" si="810"/>
        <v>defas</v>
      </c>
      <c r="J6515" t="str">
        <f t="shared" si="811"/>
        <v>zetak</v>
      </c>
      <c r="K6515" t="str">
        <f t="shared" si="812"/>
        <v>defas</v>
      </c>
      <c r="L6515" t="str">
        <f>VLOOKUP(G6515,[1]VLOOKUP!$A$11:$B$14,2,FALSE)</f>
        <v>zetak</v>
      </c>
      <c r="M6515" t="s">
        <v>83</v>
      </c>
      <c r="N6515" t="str">
        <f>VLOOKUP(M6515,[1]VLOOKUP!$A$2:$C$9,2,FALSE)</f>
        <v>Overlapping</v>
      </c>
      <c r="O6515" t="str">
        <f>VLOOKUP(M6515,[1]VLOOKUP!$A$2:$C$9,3,FALSE)</f>
        <v>Novel</v>
      </c>
      <c r="P6515">
        <v>4079372</v>
      </c>
      <c r="Q6515" t="s">
        <v>88</v>
      </c>
      <c r="R6515" t="s">
        <v>28</v>
      </c>
      <c r="S6515" t="s">
        <v>85</v>
      </c>
      <c r="T6515">
        <v>281</v>
      </c>
      <c r="U6515" t="s">
        <v>85</v>
      </c>
      <c r="V6515">
        <v>281</v>
      </c>
      <c r="W6515" t="s">
        <v>30</v>
      </c>
      <c r="X6515">
        <v>281</v>
      </c>
      <c r="Y6515" t="s">
        <v>85</v>
      </c>
      <c r="Z6515">
        <v>281</v>
      </c>
      <c r="AA6515" t="s">
        <v>41</v>
      </c>
      <c r="AB6515">
        <v>1454</v>
      </c>
      <c r="AC6515" t="s">
        <v>42</v>
      </c>
      <c r="AD6515">
        <f t="shared" si="813"/>
        <v>0</v>
      </c>
      <c r="AE6515">
        <f t="shared" si="814"/>
        <v>0</v>
      </c>
      <c r="AF6515">
        <f t="shared" si="815"/>
        <v>0</v>
      </c>
    </row>
    <row r="6516" spans="1:32" x14ac:dyDescent="0.25">
      <c r="A6516">
        <v>637</v>
      </c>
      <c r="B6516">
        <v>25</v>
      </c>
      <c r="C6516">
        <v>1</v>
      </c>
      <c r="D6516" t="s">
        <v>28</v>
      </c>
      <c r="E6516" t="s">
        <v>87</v>
      </c>
      <c r="F6516" t="s">
        <v>30</v>
      </c>
      <c r="G6516" t="str">
        <f t="shared" si="808"/>
        <v>veho</v>
      </c>
      <c r="H6516" t="str">
        <f t="shared" si="809"/>
        <v>5</v>
      </c>
      <c r="I6516" t="str">
        <f t="shared" si="810"/>
        <v>defas</v>
      </c>
      <c r="J6516" t="str">
        <f t="shared" si="811"/>
        <v>zetak</v>
      </c>
      <c r="K6516" t="str">
        <f t="shared" si="812"/>
        <v>zetak</v>
      </c>
      <c r="L6516" t="str">
        <f>VLOOKUP(G6516,[1]VLOOKUP!$A$11:$B$14,2,FALSE)</f>
        <v>zetak</v>
      </c>
      <c r="M6516" t="s">
        <v>83</v>
      </c>
      <c r="N6516" t="str">
        <f>VLOOKUP(M6516,[1]VLOOKUP!$A$2:$C$9,2,FALSE)</f>
        <v>Overlapping</v>
      </c>
      <c r="O6516" t="str">
        <f>VLOOKUP(M6516,[1]VLOOKUP!$A$2:$C$9,3,FALSE)</f>
        <v>Novel</v>
      </c>
      <c r="P6516">
        <v>4081108</v>
      </c>
      <c r="Q6516" t="s">
        <v>84</v>
      </c>
      <c r="R6516" t="s">
        <v>28</v>
      </c>
      <c r="S6516" t="s">
        <v>92</v>
      </c>
      <c r="T6516">
        <v>282</v>
      </c>
      <c r="U6516" t="s">
        <v>92</v>
      </c>
      <c r="V6516">
        <v>282</v>
      </c>
      <c r="W6516" t="s">
        <v>30</v>
      </c>
      <c r="X6516">
        <v>282</v>
      </c>
      <c r="Y6516" t="s">
        <v>92</v>
      </c>
      <c r="Z6516">
        <v>282</v>
      </c>
      <c r="AA6516" t="s">
        <v>35</v>
      </c>
      <c r="AB6516">
        <v>2061</v>
      </c>
      <c r="AC6516" t="s">
        <v>36</v>
      </c>
      <c r="AD6516">
        <f t="shared" si="813"/>
        <v>1</v>
      </c>
      <c r="AE6516">
        <f t="shared" si="814"/>
        <v>0</v>
      </c>
      <c r="AF6516">
        <f t="shared" si="815"/>
        <v>0</v>
      </c>
    </row>
    <row r="6517" spans="1:32" x14ac:dyDescent="0.25">
      <c r="A6517">
        <v>638</v>
      </c>
      <c r="B6517">
        <v>25</v>
      </c>
      <c r="C6517">
        <v>1</v>
      </c>
      <c r="D6517" t="s">
        <v>28</v>
      </c>
      <c r="E6517" t="s">
        <v>91</v>
      </c>
      <c r="F6517" t="s">
        <v>30</v>
      </c>
      <c r="G6517" t="str">
        <f t="shared" si="808"/>
        <v>veho</v>
      </c>
      <c r="H6517" t="str">
        <f t="shared" si="809"/>
        <v>1</v>
      </c>
      <c r="I6517" t="str">
        <f t="shared" si="810"/>
        <v>defas</v>
      </c>
      <c r="J6517" t="str">
        <f t="shared" si="811"/>
        <v>zetak</v>
      </c>
      <c r="K6517" t="str">
        <f t="shared" si="812"/>
        <v>defas</v>
      </c>
      <c r="L6517" t="str">
        <f>VLOOKUP(G6517,[1]VLOOKUP!$A$11:$B$14,2,FALSE)</f>
        <v>zetak</v>
      </c>
      <c r="M6517" t="s">
        <v>83</v>
      </c>
      <c r="N6517" t="str">
        <f>VLOOKUP(M6517,[1]VLOOKUP!$A$2:$C$9,2,FALSE)</f>
        <v>Overlapping</v>
      </c>
      <c r="O6517" t="str">
        <f>VLOOKUP(M6517,[1]VLOOKUP!$A$2:$C$9,3,FALSE)</f>
        <v>Novel</v>
      </c>
      <c r="P6517">
        <v>4083452</v>
      </c>
      <c r="Q6517" t="s">
        <v>88</v>
      </c>
      <c r="R6517" t="s">
        <v>28</v>
      </c>
      <c r="S6517" t="s">
        <v>85</v>
      </c>
      <c r="T6517">
        <v>282</v>
      </c>
      <c r="U6517" t="s">
        <v>85</v>
      </c>
      <c r="V6517">
        <v>282</v>
      </c>
      <c r="W6517" t="s">
        <v>30</v>
      </c>
      <c r="X6517">
        <v>282</v>
      </c>
      <c r="Y6517" t="s">
        <v>85</v>
      </c>
      <c r="Z6517">
        <v>282</v>
      </c>
      <c r="AA6517" t="s">
        <v>41</v>
      </c>
      <c r="AB6517">
        <v>1565</v>
      </c>
      <c r="AC6517" t="s">
        <v>42</v>
      </c>
      <c r="AD6517">
        <f t="shared" si="813"/>
        <v>0</v>
      </c>
      <c r="AE6517">
        <f t="shared" si="814"/>
        <v>0</v>
      </c>
      <c r="AF6517">
        <f t="shared" si="815"/>
        <v>0</v>
      </c>
    </row>
    <row r="6518" spans="1:32" x14ac:dyDescent="0.25">
      <c r="A6518">
        <v>639</v>
      </c>
      <c r="B6518">
        <v>25</v>
      </c>
      <c r="C6518">
        <v>1</v>
      </c>
      <c r="D6518" t="s">
        <v>28</v>
      </c>
      <c r="E6518" t="s">
        <v>99</v>
      </c>
      <c r="F6518" t="s">
        <v>30</v>
      </c>
      <c r="G6518" t="str">
        <f t="shared" si="808"/>
        <v>veho</v>
      </c>
      <c r="H6518" t="str">
        <f t="shared" si="809"/>
        <v>3</v>
      </c>
      <c r="I6518" t="str">
        <f t="shared" si="810"/>
        <v>zetak</v>
      </c>
      <c r="J6518" t="str">
        <f t="shared" si="811"/>
        <v>defas</v>
      </c>
      <c r="K6518" t="str">
        <f t="shared" si="812"/>
        <v>defas</v>
      </c>
      <c r="L6518" t="str">
        <f>VLOOKUP(G6518,[1]VLOOKUP!$A$11:$B$14,2,FALSE)</f>
        <v>zetak</v>
      </c>
      <c r="M6518" t="s">
        <v>83</v>
      </c>
      <c r="N6518" t="str">
        <f>VLOOKUP(M6518,[1]VLOOKUP!$A$2:$C$9,2,FALSE)</f>
        <v>Overlapping</v>
      </c>
      <c r="O6518" t="str">
        <f>VLOOKUP(M6518,[1]VLOOKUP!$A$2:$C$9,3,FALSE)</f>
        <v>Novel</v>
      </c>
      <c r="P6518">
        <v>4085300</v>
      </c>
      <c r="Q6518" t="s">
        <v>88</v>
      </c>
      <c r="R6518" t="s">
        <v>28</v>
      </c>
      <c r="S6518" t="s">
        <v>92</v>
      </c>
      <c r="T6518">
        <v>283</v>
      </c>
      <c r="U6518" t="s">
        <v>92</v>
      </c>
      <c r="V6518">
        <v>283</v>
      </c>
      <c r="W6518" t="s">
        <v>30</v>
      </c>
      <c r="X6518">
        <v>283</v>
      </c>
      <c r="Y6518" t="s">
        <v>92</v>
      </c>
      <c r="Z6518">
        <v>283</v>
      </c>
      <c r="AA6518" t="s">
        <v>35</v>
      </c>
      <c r="AB6518">
        <v>1540</v>
      </c>
      <c r="AC6518" t="s">
        <v>36</v>
      </c>
      <c r="AD6518">
        <f t="shared" si="813"/>
        <v>0</v>
      </c>
      <c r="AE6518">
        <f t="shared" si="814"/>
        <v>0</v>
      </c>
      <c r="AF6518">
        <f t="shared" si="815"/>
        <v>0</v>
      </c>
    </row>
    <row r="6519" spans="1:32" x14ac:dyDescent="0.25">
      <c r="A6519">
        <v>640</v>
      </c>
      <c r="B6519">
        <v>25</v>
      </c>
      <c r="C6519">
        <v>1</v>
      </c>
      <c r="D6519" t="s">
        <v>28</v>
      </c>
      <c r="E6519" t="s">
        <v>97</v>
      </c>
      <c r="F6519" t="s">
        <v>30</v>
      </c>
      <c r="G6519" t="str">
        <f t="shared" si="808"/>
        <v>veho</v>
      </c>
      <c r="H6519" t="str">
        <f t="shared" si="809"/>
        <v>4</v>
      </c>
      <c r="I6519" t="str">
        <f t="shared" si="810"/>
        <v>zetak</v>
      </c>
      <c r="J6519" t="str">
        <f t="shared" si="811"/>
        <v>defas</v>
      </c>
      <c r="K6519" t="str">
        <f t="shared" si="812"/>
        <v>defas</v>
      </c>
      <c r="L6519" t="str">
        <f>VLOOKUP(G6519,[1]VLOOKUP!$A$11:$B$14,2,FALSE)</f>
        <v>zetak</v>
      </c>
      <c r="M6519" t="s">
        <v>83</v>
      </c>
      <c r="N6519" t="str">
        <f>VLOOKUP(M6519,[1]VLOOKUP!$A$2:$C$9,2,FALSE)</f>
        <v>Overlapping</v>
      </c>
      <c r="O6519" t="str">
        <f>VLOOKUP(M6519,[1]VLOOKUP!$A$2:$C$9,3,FALSE)</f>
        <v>Novel</v>
      </c>
      <c r="P6519">
        <v>4087124</v>
      </c>
      <c r="Q6519" t="s">
        <v>88</v>
      </c>
      <c r="R6519" t="s">
        <v>28</v>
      </c>
      <c r="S6519" t="s">
        <v>92</v>
      </c>
      <c r="T6519">
        <v>282</v>
      </c>
      <c r="U6519" t="s">
        <v>92</v>
      </c>
      <c r="V6519">
        <v>282</v>
      </c>
      <c r="W6519" t="s">
        <v>30</v>
      </c>
      <c r="X6519">
        <v>282</v>
      </c>
      <c r="Y6519" t="s">
        <v>92</v>
      </c>
      <c r="Z6519">
        <v>282</v>
      </c>
      <c r="AA6519" t="s">
        <v>35</v>
      </c>
      <c r="AB6519">
        <v>1461</v>
      </c>
      <c r="AC6519" t="s">
        <v>36</v>
      </c>
      <c r="AD6519">
        <f t="shared" si="813"/>
        <v>0</v>
      </c>
      <c r="AE6519">
        <f t="shared" si="814"/>
        <v>0</v>
      </c>
      <c r="AF6519">
        <f t="shared" si="815"/>
        <v>0</v>
      </c>
    </row>
    <row r="6520" spans="1:32" x14ac:dyDescent="0.25">
      <c r="A6520">
        <v>641</v>
      </c>
      <c r="B6520">
        <v>25</v>
      </c>
      <c r="C6520">
        <v>1</v>
      </c>
      <c r="D6520" t="s">
        <v>28</v>
      </c>
      <c r="E6520" t="s">
        <v>89</v>
      </c>
      <c r="F6520" t="s">
        <v>30</v>
      </c>
      <c r="G6520" t="str">
        <f t="shared" si="808"/>
        <v>veho</v>
      </c>
      <c r="H6520" t="str">
        <f t="shared" si="809"/>
        <v>4</v>
      </c>
      <c r="I6520" t="str">
        <f t="shared" si="810"/>
        <v>defas</v>
      </c>
      <c r="J6520" t="str">
        <f t="shared" si="811"/>
        <v>zetak</v>
      </c>
      <c r="K6520" t="str">
        <f t="shared" si="812"/>
        <v>defas</v>
      </c>
      <c r="L6520" t="str">
        <f>VLOOKUP(G6520,[1]VLOOKUP!$A$11:$B$14,2,FALSE)</f>
        <v>zetak</v>
      </c>
      <c r="M6520" t="s">
        <v>83</v>
      </c>
      <c r="N6520" t="str">
        <f>VLOOKUP(M6520,[1]VLOOKUP!$A$2:$C$9,2,FALSE)</f>
        <v>Overlapping</v>
      </c>
      <c r="O6520" t="str">
        <f>VLOOKUP(M6520,[1]VLOOKUP!$A$2:$C$9,3,FALSE)</f>
        <v>Novel</v>
      </c>
      <c r="P6520">
        <v>4088868</v>
      </c>
      <c r="Q6520" t="s">
        <v>88</v>
      </c>
      <c r="R6520" t="s">
        <v>28</v>
      </c>
      <c r="S6520" t="s">
        <v>85</v>
      </c>
      <c r="T6520">
        <v>282</v>
      </c>
      <c r="U6520" t="s">
        <v>85</v>
      </c>
      <c r="V6520">
        <v>282</v>
      </c>
      <c r="W6520" t="s">
        <v>30</v>
      </c>
      <c r="X6520">
        <v>282</v>
      </c>
      <c r="Y6520" t="s">
        <v>85</v>
      </c>
      <c r="Z6520">
        <v>282</v>
      </c>
      <c r="AA6520" t="s">
        <v>41</v>
      </c>
      <c r="AB6520">
        <v>1997</v>
      </c>
      <c r="AC6520" t="s">
        <v>42</v>
      </c>
      <c r="AD6520">
        <f t="shared" si="813"/>
        <v>0</v>
      </c>
      <c r="AE6520">
        <f t="shared" si="814"/>
        <v>0</v>
      </c>
      <c r="AF6520">
        <f t="shared" si="815"/>
        <v>0</v>
      </c>
    </row>
    <row r="6521" spans="1:32" x14ac:dyDescent="0.25">
      <c r="A6521">
        <v>642</v>
      </c>
      <c r="B6521">
        <v>25</v>
      </c>
      <c r="C6521">
        <v>1</v>
      </c>
      <c r="D6521" t="s">
        <v>28</v>
      </c>
      <c r="E6521" t="s">
        <v>96</v>
      </c>
      <c r="F6521" t="s">
        <v>30</v>
      </c>
      <c r="G6521" t="str">
        <f t="shared" si="808"/>
        <v>veho</v>
      </c>
      <c r="H6521" t="str">
        <f t="shared" si="809"/>
        <v>6</v>
      </c>
      <c r="I6521" t="str">
        <f t="shared" si="810"/>
        <v>zetak</v>
      </c>
      <c r="J6521" t="str">
        <f t="shared" si="811"/>
        <v>defas</v>
      </c>
      <c r="K6521" t="str">
        <f t="shared" si="812"/>
        <v>zetak</v>
      </c>
      <c r="L6521" t="str">
        <f>VLOOKUP(G6521,[1]VLOOKUP!$A$11:$B$14,2,FALSE)</f>
        <v>zetak</v>
      </c>
      <c r="M6521" t="s">
        <v>83</v>
      </c>
      <c r="N6521" t="str">
        <f>VLOOKUP(M6521,[1]VLOOKUP!$A$2:$C$9,2,FALSE)</f>
        <v>Overlapping</v>
      </c>
      <c r="O6521" t="str">
        <f>VLOOKUP(M6521,[1]VLOOKUP!$A$2:$C$9,3,FALSE)</f>
        <v>Novel</v>
      </c>
      <c r="P6521">
        <v>4091156</v>
      </c>
      <c r="Q6521" t="s">
        <v>84</v>
      </c>
      <c r="R6521" t="s">
        <v>28</v>
      </c>
      <c r="S6521" t="s">
        <v>85</v>
      </c>
      <c r="T6521">
        <v>281</v>
      </c>
      <c r="U6521" t="s">
        <v>85</v>
      </c>
      <c r="V6521">
        <v>281</v>
      </c>
      <c r="W6521" t="s">
        <v>30</v>
      </c>
      <c r="X6521">
        <v>281</v>
      </c>
      <c r="Y6521" t="s">
        <v>85</v>
      </c>
      <c r="Z6521">
        <v>281</v>
      </c>
      <c r="AA6521" t="s">
        <v>41</v>
      </c>
      <c r="AB6521">
        <v>1318</v>
      </c>
      <c r="AC6521" t="s">
        <v>42</v>
      </c>
      <c r="AD6521">
        <f t="shared" si="813"/>
        <v>1</v>
      </c>
      <c r="AE6521">
        <f t="shared" si="814"/>
        <v>0</v>
      </c>
      <c r="AF6521">
        <f t="shared" si="815"/>
        <v>0</v>
      </c>
    </row>
    <row r="6522" spans="1:32" x14ac:dyDescent="0.25">
      <c r="A6522">
        <v>643</v>
      </c>
      <c r="B6522">
        <v>25</v>
      </c>
      <c r="C6522">
        <v>1</v>
      </c>
      <c r="D6522" t="s">
        <v>28</v>
      </c>
      <c r="E6522" t="s">
        <v>99</v>
      </c>
      <c r="F6522" t="s">
        <v>30</v>
      </c>
      <c r="G6522" t="str">
        <f t="shared" si="808"/>
        <v>veho</v>
      </c>
      <c r="H6522" t="str">
        <f t="shared" si="809"/>
        <v>3</v>
      </c>
      <c r="I6522" t="str">
        <f t="shared" si="810"/>
        <v>zetak</v>
      </c>
      <c r="J6522" t="str">
        <f t="shared" si="811"/>
        <v>defas</v>
      </c>
      <c r="K6522" t="str">
        <f t="shared" si="812"/>
        <v>defas</v>
      </c>
      <c r="L6522" t="str">
        <f>VLOOKUP(G6522,[1]VLOOKUP!$A$11:$B$14,2,FALSE)</f>
        <v>zetak</v>
      </c>
      <c r="M6522" t="s">
        <v>83</v>
      </c>
      <c r="N6522" t="str">
        <f>VLOOKUP(M6522,[1]VLOOKUP!$A$2:$C$9,2,FALSE)</f>
        <v>Overlapping</v>
      </c>
      <c r="O6522" t="str">
        <f>VLOOKUP(M6522,[1]VLOOKUP!$A$2:$C$9,3,FALSE)</f>
        <v>Novel</v>
      </c>
      <c r="P6522">
        <v>4092756</v>
      </c>
      <c r="Q6522" t="s">
        <v>88</v>
      </c>
      <c r="R6522" t="s">
        <v>28</v>
      </c>
      <c r="S6522" t="s">
        <v>92</v>
      </c>
      <c r="T6522">
        <v>282</v>
      </c>
      <c r="U6522" t="s">
        <v>92</v>
      </c>
      <c r="V6522">
        <v>282</v>
      </c>
      <c r="W6522" t="s">
        <v>30</v>
      </c>
      <c r="X6522">
        <v>282</v>
      </c>
      <c r="Y6522" t="s">
        <v>92</v>
      </c>
      <c r="Z6522">
        <v>282</v>
      </c>
      <c r="AA6522" t="s">
        <v>35</v>
      </c>
      <c r="AB6522">
        <v>1397</v>
      </c>
      <c r="AC6522" t="s">
        <v>36</v>
      </c>
      <c r="AD6522">
        <f t="shared" si="813"/>
        <v>0</v>
      </c>
      <c r="AE6522">
        <f t="shared" si="814"/>
        <v>0</v>
      </c>
      <c r="AF6522">
        <f t="shared" si="815"/>
        <v>0</v>
      </c>
    </row>
    <row r="6523" spans="1:32" x14ac:dyDescent="0.25">
      <c r="A6523">
        <v>644</v>
      </c>
      <c r="B6523">
        <v>25</v>
      </c>
      <c r="C6523">
        <v>1</v>
      </c>
      <c r="D6523" t="s">
        <v>28</v>
      </c>
      <c r="E6523" t="s">
        <v>102</v>
      </c>
      <c r="F6523" t="s">
        <v>30</v>
      </c>
      <c r="G6523" t="str">
        <f t="shared" si="808"/>
        <v>veho</v>
      </c>
      <c r="H6523" t="str">
        <f t="shared" si="809"/>
        <v>8</v>
      </c>
      <c r="I6523" t="str">
        <f t="shared" si="810"/>
        <v>defas</v>
      </c>
      <c r="J6523" t="str">
        <f t="shared" si="811"/>
        <v>zetak</v>
      </c>
      <c r="K6523" t="str">
        <f t="shared" si="812"/>
        <v>zetak</v>
      </c>
      <c r="L6523" t="str">
        <f>VLOOKUP(G6523,[1]VLOOKUP!$A$11:$B$14,2,FALSE)</f>
        <v>zetak</v>
      </c>
      <c r="M6523" t="s">
        <v>83</v>
      </c>
      <c r="N6523" t="str">
        <f>VLOOKUP(M6523,[1]VLOOKUP!$A$2:$C$9,2,FALSE)</f>
        <v>Overlapping</v>
      </c>
      <c r="O6523" t="str">
        <f>VLOOKUP(M6523,[1]VLOOKUP!$A$2:$C$9,3,FALSE)</f>
        <v>Novel</v>
      </c>
      <c r="P6523">
        <v>4094436</v>
      </c>
      <c r="Q6523" t="s">
        <v>84</v>
      </c>
      <c r="R6523" t="s">
        <v>28</v>
      </c>
      <c r="S6523" t="s">
        <v>92</v>
      </c>
      <c r="T6523">
        <v>282</v>
      </c>
      <c r="U6523" t="s">
        <v>92</v>
      </c>
      <c r="V6523">
        <v>282</v>
      </c>
      <c r="W6523" t="s">
        <v>30</v>
      </c>
      <c r="X6523">
        <v>282</v>
      </c>
      <c r="Y6523" t="s">
        <v>92</v>
      </c>
      <c r="Z6523">
        <v>282</v>
      </c>
      <c r="AA6523" t="s">
        <v>35</v>
      </c>
      <c r="AB6523">
        <v>1949</v>
      </c>
      <c r="AC6523" t="s">
        <v>36</v>
      </c>
      <c r="AD6523">
        <f t="shared" si="813"/>
        <v>1</v>
      </c>
      <c r="AE6523">
        <f t="shared" si="814"/>
        <v>0</v>
      </c>
      <c r="AF6523">
        <f t="shared" si="815"/>
        <v>0</v>
      </c>
    </row>
    <row r="6524" spans="1:32" x14ac:dyDescent="0.25">
      <c r="A6524">
        <v>645</v>
      </c>
      <c r="B6524">
        <v>25</v>
      </c>
      <c r="C6524">
        <v>1</v>
      </c>
      <c r="D6524" t="s">
        <v>28</v>
      </c>
      <c r="E6524" t="s">
        <v>89</v>
      </c>
      <c r="F6524" t="s">
        <v>30</v>
      </c>
      <c r="G6524" t="str">
        <f t="shared" si="808"/>
        <v>veho</v>
      </c>
      <c r="H6524" t="str">
        <f t="shared" si="809"/>
        <v>4</v>
      </c>
      <c r="I6524" t="str">
        <f t="shared" si="810"/>
        <v>defas</v>
      </c>
      <c r="J6524" t="str">
        <f t="shared" si="811"/>
        <v>zetak</v>
      </c>
      <c r="K6524" t="str">
        <f t="shared" si="812"/>
        <v>defas</v>
      </c>
      <c r="L6524" t="str">
        <f>VLOOKUP(G6524,[1]VLOOKUP!$A$11:$B$14,2,FALSE)</f>
        <v>zetak</v>
      </c>
      <c r="M6524" t="s">
        <v>83</v>
      </c>
      <c r="N6524" t="str">
        <f>VLOOKUP(M6524,[1]VLOOKUP!$A$2:$C$9,2,FALSE)</f>
        <v>Overlapping</v>
      </c>
      <c r="O6524" t="str">
        <f>VLOOKUP(M6524,[1]VLOOKUP!$A$2:$C$9,3,FALSE)</f>
        <v>Novel</v>
      </c>
      <c r="P6524">
        <v>4096668</v>
      </c>
      <c r="Q6524" t="s">
        <v>88</v>
      </c>
      <c r="R6524" t="s">
        <v>28</v>
      </c>
      <c r="S6524" t="s">
        <v>85</v>
      </c>
      <c r="T6524">
        <v>282</v>
      </c>
      <c r="U6524" t="s">
        <v>85</v>
      </c>
      <c r="V6524">
        <v>282</v>
      </c>
      <c r="W6524" t="s">
        <v>30</v>
      </c>
      <c r="X6524">
        <v>282</v>
      </c>
      <c r="Y6524" t="s">
        <v>85</v>
      </c>
      <c r="Z6524">
        <v>282</v>
      </c>
      <c r="AA6524" t="s">
        <v>41</v>
      </c>
      <c r="AB6524">
        <v>1253</v>
      </c>
      <c r="AC6524" t="s">
        <v>42</v>
      </c>
      <c r="AD6524">
        <f t="shared" si="813"/>
        <v>0</v>
      </c>
      <c r="AE6524">
        <f t="shared" si="814"/>
        <v>0</v>
      </c>
      <c r="AF6524">
        <f t="shared" si="815"/>
        <v>0</v>
      </c>
    </row>
    <row r="6525" spans="1:32" x14ac:dyDescent="0.25">
      <c r="A6525">
        <v>646</v>
      </c>
      <c r="B6525">
        <v>25</v>
      </c>
      <c r="C6525">
        <v>1</v>
      </c>
      <c r="D6525" t="s">
        <v>28</v>
      </c>
      <c r="E6525" t="s">
        <v>91</v>
      </c>
      <c r="F6525" t="s">
        <v>30</v>
      </c>
      <c r="G6525" t="str">
        <f t="shared" si="808"/>
        <v>veho</v>
      </c>
      <c r="H6525" t="str">
        <f t="shared" si="809"/>
        <v>1</v>
      </c>
      <c r="I6525" t="str">
        <f t="shared" si="810"/>
        <v>defas</v>
      </c>
      <c r="J6525" t="str">
        <f t="shared" si="811"/>
        <v>zetak</v>
      </c>
      <c r="K6525" t="str">
        <f t="shared" si="812"/>
        <v>defas</v>
      </c>
      <c r="L6525" t="str">
        <f>VLOOKUP(G6525,[1]VLOOKUP!$A$11:$B$14,2,FALSE)</f>
        <v>zetak</v>
      </c>
      <c r="M6525" t="s">
        <v>83</v>
      </c>
      <c r="N6525" t="str">
        <f>VLOOKUP(M6525,[1]VLOOKUP!$A$2:$C$9,2,FALSE)</f>
        <v>Overlapping</v>
      </c>
      <c r="O6525" t="str">
        <f>VLOOKUP(M6525,[1]VLOOKUP!$A$2:$C$9,3,FALSE)</f>
        <v>Novel</v>
      </c>
      <c r="P6525">
        <v>4098204</v>
      </c>
      <c r="Q6525" t="s">
        <v>88</v>
      </c>
      <c r="R6525" t="s">
        <v>28</v>
      </c>
      <c r="S6525" t="s">
        <v>85</v>
      </c>
      <c r="T6525">
        <v>281</v>
      </c>
      <c r="U6525" t="s">
        <v>85</v>
      </c>
      <c r="V6525">
        <v>281</v>
      </c>
      <c r="W6525" t="s">
        <v>30</v>
      </c>
      <c r="X6525">
        <v>281</v>
      </c>
      <c r="Y6525" t="s">
        <v>85</v>
      </c>
      <c r="Z6525">
        <v>281</v>
      </c>
      <c r="AA6525" t="s">
        <v>41</v>
      </c>
      <c r="AB6525">
        <v>1246</v>
      </c>
      <c r="AC6525" t="s">
        <v>42</v>
      </c>
      <c r="AD6525">
        <f t="shared" si="813"/>
        <v>0</v>
      </c>
      <c r="AE6525">
        <f t="shared" si="814"/>
        <v>0</v>
      </c>
      <c r="AF6525">
        <f t="shared" si="815"/>
        <v>0</v>
      </c>
    </row>
    <row r="6526" spans="1:32" x14ac:dyDescent="0.25">
      <c r="A6526">
        <v>647</v>
      </c>
      <c r="B6526">
        <v>25</v>
      </c>
      <c r="C6526">
        <v>1</v>
      </c>
      <c r="D6526" t="s">
        <v>28</v>
      </c>
      <c r="E6526" t="s">
        <v>96</v>
      </c>
      <c r="F6526" t="s">
        <v>30</v>
      </c>
      <c r="G6526" t="str">
        <f t="shared" si="808"/>
        <v>veho</v>
      </c>
      <c r="H6526" t="str">
        <f t="shared" si="809"/>
        <v>6</v>
      </c>
      <c r="I6526" t="str">
        <f t="shared" si="810"/>
        <v>zetak</v>
      </c>
      <c r="J6526" t="str">
        <f t="shared" si="811"/>
        <v>defas</v>
      </c>
      <c r="K6526" t="str">
        <f t="shared" si="812"/>
        <v>zetak</v>
      </c>
      <c r="L6526" t="str">
        <f>VLOOKUP(G6526,[1]VLOOKUP!$A$11:$B$14,2,FALSE)</f>
        <v>zetak</v>
      </c>
      <c r="M6526" t="s">
        <v>83</v>
      </c>
      <c r="N6526" t="str">
        <f>VLOOKUP(M6526,[1]VLOOKUP!$A$2:$C$9,2,FALSE)</f>
        <v>Overlapping</v>
      </c>
      <c r="O6526" t="str">
        <f>VLOOKUP(M6526,[1]VLOOKUP!$A$2:$C$9,3,FALSE)</f>
        <v>Novel</v>
      </c>
      <c r="P6526">
        <v>4099732</v>
      </c>
      <c r="Q6526" t="s">
        <v>84</v>
      </c>
      <c r="R6526" t="s">
        <v>28</v>
      </c>
      <c r="S6526" t="s">
        <v>85</v>
      </c>
      <c r="T6526">
        <v>282</v>
      </c>
      <c r="U6526" t="s">
        <v>85</v>
      </c>
      <c r="V6526">
        <v>282</v>
      </c>
      <c r="W6526" t="s">
        <v>30</v>
      </c>
      <c r="X6526">
        <v>282</v>
      </c>
      <c r="Y6526" t="s">
        <v>85</v>
      </c>
      <c r="Z6526">
        <v>282</v>
      </c>
      <c r="AA6526" t="s">
        <v>41</v>
      </c>
      <c r="AB6526">
        <v>2173</v>
      </c>
      <c r="AC6526" t="s">
        <v>42</v>
      </c>
      <c r="AD6526">
        <f t="shared" si="813"/>
        <v>1</v>
      </c>
      <c r="AE6526">
        <f t="shared" si="814"/>
        <v>0</v>
      </c>
      <c r="AF6526">
        <f t="shared" si="815"/>
        <v>0</v>
      </c>
    </row>
    <row r="6527" spans="1:32" x14ac:dyDescent="0.25">
      <c r="A6527">
        <v>648</v>
      </c>
      <c r="B6527">
        <v>25</v>
      </c>
      <c r="C6527">
        <v>1</v>
      </c>
      <c r="D6527" t="s">
        <v>28</v>
      </c>
      <c r="E6527" t="s">
        <v>91</v>
      </c>
      <c r="F6527" t="s">
        <v>30</v>
      </c>
      <c r="G6527" t="str">
        <f t="shared" si="808"/>
        <v>veho</v>
      </c>
      <c r="H6527" t="str">
        <f t="shared" si="809"/>
        <v>1</v>
      </c>
      <c r="I6527" t="str">
        <f t="shared" si="810"/>
        <v>defas</v>
      </c>
      <c r="J6527" t="str">
        <f t="shared" si="811"/>
        <v>zetak</v>
      </c>
      <c r="K6527" t="str">
        <f t="shared" si="812"/>
        <v>defas</v>
      </c>
      <c r="L6527" t="str">
        <f>VLOOKUP(G6527,[1]VLOOKUP!$A$11:$B$14,2,FALSE)</f>
        <v>zetak</v>
      </c>
      <c r="M6527" t="s">
        <v>83</v>
      </c>
      <c r="N6527" t="str">
        <f>VLOOKUP(M6527,[1]VLOOKUP!$A$2:$C$9,2,FALSE)</f>
        <v>Overlapping</v>
      </c>
      <c r="O6527" t="str">
        <f>VLOOKUP(M6527,[1]VLOOKUP!$A$2:$C$9,3,FALSE)</f>
        <v>Novel</v>
      </c>
      <c r="P6527">
        <v>4102196</v>
      </c>
      <c r="Q6527" t="s">
        <v>88</v>
      </c>
      <c r="R6527" t="s">
        <v>28</v>
      </c>
      <c r="S6527" t="s">
        <v>85</v>
      </c>
      <c r="T6527">
        <v>281</v>
      </c>
      <c r="U6527" t="s">
        <v>85</v>
      </c>
      <c r="V6527">
        <v>281</v>
      </c>
      <c r="W6527" t="s">
        <v>30</v>
      </c>
      <c r="X6527">
        <v>281</v>
      </c>
      <c r="Y6527" t="s">
        <v>85</v>
      </c>
      <c r="Z6527">
        <v>281</v>
      </c>
      <c r="AA6527" t="s">
        <v>41</v>
      </c>
      <c r="AB6527">
        <v>1318</v>
      </c>
      <c r="AC6527" t="s">
        <v>42</v>
      </c>
      <c r="AD6527">
        <f t="shared" si="813"/>
        <v>0</v>
      </c>
      <c r="AE6527">
        <f t="shared" si="814"/>
        <v>0</v>
      </c>
      <c r="AF6527">
        <f t="shared" si="815"/>
        <v>0</v>
      </c>
    </row>
    <row r="6528" spans="1:32" x14ac:dyDescent="0.25">
      <c r="A6528">
        <v>649</v>
      </c>
      <c r="B6528">
        <v>25</v>
      </c>
      <c r="C6528">
        <v>1</v>
      </c>
      <c r="D6528" t="s">
        <v>28</v>
      </c>
      <c r="E6528" t="s">
        <v>100</v>
      </c>
      <c r="F6528" t="s">
        <v>30</v>
      </c>
      <c r="G6528" t="str">
        <f t="shared" si="808"/>
        <v>veho</v>
      </c>
      <c r="H6528" t="str">
        <f t="shared" si="809"/>
        <v>7</v>
      </c>
      <c r="I6528" t="str">
        <f t="shared" si="810"/>
        <v>defas</v>
      </c>
      <c r="J6528" t="str">
        <f t="shared" si="811"/>
        <v>zetak</v>
      </c>
      <c r="K6528" t="str">
        <f t="shared" si="812"/>
        <v>zetak</v>
      </c>
      <c r="L6528" t="str">
        <f>VLOOKUP(G6528,[1]VLOOKUP!$A$11:$B$14,2,FALSE)</f>
        <v>zetak</v>
      </c>
      <c r="M6528" t="s">
        <v>83</v>
      </c>
      <c r="N6528" t="str">
        <f>VLOOKUP(M6528,[1]VLOOKUP!$A$2:$C$9,2,FALSE)</f>
        <v>Overlapping</v>
      </c>
      <c r="O6528" t="str">
        <f>VLOOKUP(M6528,[1]VLOOKUP!$A$2:$C$9,3,FALSE)</f>
        <v>Novel</v>
      </c>
      <c r="P6528">
        <v>4103796</v>
      </c>
      <c r="Q6528" t="s">
        <v>84</v>
      </c>
      <c r="R6528" t="s">
        <v>28</v>
      </c>
      <c r="S6528" t="s">
        <v>92</v>
      </c>
      <c r="T6528">
        <v>281</v>
      </c>
      <c r="U6528" t="s">
        <v>92</v>
      </c>
      <c r="V6528">
        <v>281</v>
      </c>
      <c r="W6528" t="s">
        <v>30</v>
      </c>
      <c r="X6528">
        <v>281</v>
      </c>
      <c r="Y6528" t="s">
        <v>92</v>
      </c>
      <c r="Z6528">
        <v>281</v>
      </c>
      <c r="AA6528" t="s">
        <v>35</v>
      </c>
      <c r="AB6528">
        <v>1430</v>
      </c>
      <c r="AC6528" t="s">
        <v>36</v>
      </c>
      <c r="AD6528">
        <f t="shared" si="813"/>
        <v>1</v>
      </c>
      <c r="AE6528">
        <f t="shared" si="814"/>
        <v>0</v>
      </c>
      <c r="AF6528">
        <f t="shared" si="815"/>
        <v>0</v>
      </c>
    </row>
    <row r="6529" spans="1:32" x14ac:dyDescent="0.25">
      <c r="A6529">
        <v>650</v>
      </c>
      <c r="B6529">
        <v>25</v>
      </c>
      <c r="C6529">
        <v>1</v>
      </c>
      <c r="D6529" t="s">
        <v>28</v>
      </c>
      <c r="E6529" t="s">
        <v>82</v>
      </c>
      <c r="F6529" t="s">
        <v>30</v>
      </c>
      <c r="G6529" t="str">
        <f t="shared" si="808"/>
        <v>veho</v>
      </c>
      <c r="H6529" t="str">
        <f t="shared" si="809"/>
        <v>8</v>
      </c>
      <c r="I6529" t="str">
        <f t="shared" si="810"/>
        <v>zetak</v>
      </c>
      <c r="J6529" t="str">
        <f t="shared" si="811"/>
        <v>defas</v>
      </c>
      <c r="K6529" t="str">
        <f t="shared" si="812"/>
        <v>zetak</v>
      </c>
      <c r="L6529" t="str">
        <f>VLOOKUP(G6529,[1]VLOOKUP!$A$11:$B$14,2,FALSE)</f>
        <v>zetak</v>
      </c>
      <c r="M6529" t="s">
        <v>83</v>
      </c>
      <c r="N6529" t="str">
        <f>VLOOKUP(M6529,[1]VLOOKUP!$A$2:$C$9,2,FALSE)</f>
        <v>Overlapping</v>
      </c>
      <c r="O6529" t="str">
        <f>VLOOKUP(M6529,[1]VLOOKUP!$A$2:$C$9,3,FALSE)</f>
        <v>Novel</v>
      </c>
      <c r="P6529">
        <v>4105508</v>
      </c>
      <c r="Q6529" t="s">
        <v>84</v>
      </c>
      <c r="R6529" t="s">
        <v>28</v>
      </c>
      <c r="S6529" t="s">
        <v>85</v>
      </c>
      <c r="T6529">
        <v>281</v>
      </c>
      <c r="U6529" t="s">
        <v>85</v>
      </c>
      <c r="V6529">
        <v>281</v>
      </c>
      <c r="W6529" t="s">
        <v>30</v>
      </c>
      <c r="X6529">
        <v>281</v>
      </c>
      <c r="Y6529" t="s">
        <v>85</v>
      </c>
      <c r="Z6529">
        <v>281</v>
      </c>
      <c r="AA6529" t="s">
        <v>41</v>
      </c>
      <c r="AB6529">
        <v>1622</v>
      </c>
      <c r="AC6529" t="s">
        <v>42</v>
      </c>
      <c r="AD6529">
        <f t="shared" si="813"/>
        <v>1</v>
      </c>
      <c r="AE6529">
        <f t="shared" si="814"/>
        <v>0</v>
      </c>
      <c r="AF6529">
        <f t="shared" si="815"/>
        <v>0</v>
      </c>
    </row>
    <row r="6530" spans="1:32" x14ac:dyDescent="0.25">
      <c r="A6530">
        <v>651</v>
      </c>
      <c r="B6530">
        <v>25</v>
      </c>
      <c r="C6530">
        <v>1</v>
      </c>
      <c r="D6530" t="s">
        <v>28</v>
      </c>
      <c r="E6530" t="s">
        <v>103</v>
      </c>
      <c r="F6530" t="s">
        <v>30</v>
      </c>
      <c r="G6530" t="str">
        <f t="shared" ref="G6530:G6593" si="816">LEFT(E6530,4)</f>
        <v>veho</v>
      </c>
      <c r="H6530" t="str">
        <f t="shared" ref="H6530:H6593" si="817">MID(E6530,5,1)</f>
        <v>3</v>
      </c>
      <c r="I6530" t="str">
        <f t="shared" ref="I6530:I6593" si="818">MID(E6530,6,5)</f>
        <v>defas</v>
      </c>
      <c r="J6530" t="str">
        <f t="shared" ref="J6530:J6593" si="819">RIGHT(E6530,5)</f>
        <v>zetak</v>
      </c>
      <c r="K6530" t="str">
        <f t="shared" ref="K6530:K6593" si="820">IF(AC6530="[a]",I6530,J6530)</f>
        <v>defas</v>
      </c>
      <c r="L6530" t="str">
        <f>VLOOKUP(G6530,[1]VLOOKUP!$A$11:$B$14,2,FALSE)</f>
        <v>zetak</v>
      </c>
      <c r="M6530" t="s">
        <v>83</v>
      </c>
      <c r="N6530" t="str">
        <f>VLOOKUP(M6530,[1]VLOOKUP!$A$2:$C$9,2,FALSE)</f>
        <v>Overlapping</v>
      </c>
      <c r="O6530" t="str">
        <f>VLOOKUP(M6530,[1]VLOOKUP!$A$2:$C$9,3,FALSE)</f>
        <v>Novel</v>
      </c>
      <c r="P6530">
        <v>4107412</v>
      </c>
      <c r="Q6530" t="s">
        <v>88</v>
      </c>
      <c r="R6530" t="s">
        <v>28</v>
      </c>
      <c r="S6530" t="s">
        <v>85</v>
      </c>
      <c r="T6530">
        <v>282</v>
      </c>
      <c r="U6530" t="s">
        <v>85</v>
      </c>
      <c r="V6530">
        <v>282</v>
      </c>
      <c r="W6530" t="s">
        <v>30</v>
      </c>
      <c r="X6530">
        <v>282</v>
      </c>
      <c r="Y6530" t="s">
        <v>85</v>
      </c>
      <c r="Z6530">
        <v>282</v>
      </c>
      <c r="AA6530" t="s">
        <v>41</v>
      </c>
      <c r="AB6530">
        <v>1717</v>
      </c>
      <c r="AC6530" t="s">
        <v>42</v>
      </c>
      <c r="AD6530">
        <f t="shared" ref="AD6530:AD6593" si="821">IF(K6530=L6530,1,0)</f>
        <v>0</v>
      </c>
      <c r="AE6530">
        <f t="shared" si="814"/>
        <v>0</v>
      </c>
      <c r="AF6530">
        <f t="shared" si="815"/>
        <v>0</v>
      </c>
    </row>
    <row r="6531" spans="1:32" x14ac:dyDescent="0.25">
      <c r="A6531">
        <v>652</v>
      </c>
      <c r="B6531">
        <v>25</v>
      </c>
      <c r="C6531">
        <v>1</v>
      </c>
      <c r="D6531" t="s">
        <v>28</v>
      </c>
      <c r="E6531" t="s">
        <v>93</v>
      </c>
      <c r="F6531" t="s">
        <v>30</v>
      </c>
      <c r="G6531" t="str">
        <f t="shared" si="816"/>
        <v>veho</v>
      </c>
      <c r="H6531" t="str">
        <f t="shared" si="817"/>
        <v>7</v>
      </c>
      <c r="I6531" t="str">
        <f t="shared" si="818"/>
        <v>zetak</v>
      </c>
      <c r="J6531" t="str">
        <f t="shared" si="819"/>
        <v>defas</v>
      </c>
      <c r="K6531" t="str">
        <f t="shared" si="820"/>
        <v>zetak</v>
      </c>
      <c r="L6531" t="str">
        <f>VLOOKUP(G6531,[1]VLOOKUP!$A$11:$B$14,2,FALSE)</f>
        <v>zetak</v>
      </c>
      <c r="M6531" t="s">
        <v>83</v>
      </c>
      <c r="N6531" t="str">
        <f>VLOOKUP(M6531,[1]VLOOKUP!$A$2:$C$9,2,FALSE)</f>
        <v>Overlapping</v>
      </c>
      <c r="O6531" t="str">
        <f>VLOOKUP(M6531,[1]VLOOKUP!$A$2:$C$9,3,FALSE)</f>
        <v>Novel</v>
      </c>
      <c r="P6531">
        <v>4109412</v>
      </c>
      <c r="Q6531" t="s">
        <v>84</v>
      </c>
      <c r="R6531" t="s">
        <v>28</v>
      </c>
      <c r="S6531" t="s">
        <v>85</v>
      </c>
      <c r="T6531">
        <v>282</v>
      </c>
      <c r="U6531" t="s">
        <v>85</v>
      </c>
      <c r="V6531">
        <v>282</v>
      </c>
      <c r="W6531" t="s">
        <v>30</v>
      </c>
      <c r="X6531">
        <v>282</v>
      </c>
      <c r="Y6531" t="s">
        <v>85</v>
      </c>
      <c r="Z6531">
        <v>282</v>
      </c>
      <c r="AA6531" t="s">
        <v>41</v>
      </c>
      <c r="AB6531">
        <v>1773</v>
      </c>
      <c r="AC6531" t="s">
        <v>42</v>
      </c>
      <c r="AD6531">
        <f t="shared" si="821"/>
        <v>1</v>
      </c>
      <c r="AE6531">
        <f t="shared" ref="AE6531:AE6594" si="822">IF(AB6531&lt;$AB$8355,0,1)</f>
        <v>0</v>
      </c>
      <c r="AF6531">
        <f t="shared" ref="AF6531:AF6594" si="823">IF(AB6531&lt;3113.733,0,1)</f>
        <v>0</v>
      </c>
    </row>
    <row r="6532" spans="1:32" x14ac:dyDescent="0.25">
      <c r="A6532">
        <v>653</v>
      </c>
      <c r="B6532">
        <v>25</v>
      </c>
      <c r="C6532">
        <v>1</v>
      </c>
      <c r="D6532" t="s">
        <v>28</v>
      </c>
      <c r="E6532" t="s">
        <v>95</v>
      </c>
      <c r="F6532" t="s">
        <v>30</v>
      </c>
      <c r="G6532" t="str">
        <f t="shared" si="816"/>
        <v>veho</v>
      </c>
      <c r="H6532" t="str">
        <f t="shared" si="817"/>
        <v>9</v>
      </c>
      <c r="I6532" t="str">
        <f t="shared" si="818"/>
        <v>defas</v>
      </c>
      <c r="J6532" t="str">
        <f t="shared" si="819"/>
        <v>zetak</v>
      </c>
      <c r="K6532" t="str">
        <f t="shared" si="820"/>
        <v>zetak</v>
      </c>
      <c r="L6532" t="str">
        <f>VLOOKUP(G6532,[1]VLOOKUP!$A$11:$B$14,2,FALSE)</f>
        <v>zetak</v>
      </c>
      <c r="M6532" t="s">
        <v>83</v>
      </c>
      <c r="N6532" t="str">
        <f>VLOOKUP(M6532,[1]VLOOKUP!$A$2:$C$9,2,FALSE)</f>
        <v>Overlapping</v>
      </c>
      <c r="O6532" t="str">
        <f>VLOOKUP(M6532,[1]VLOOKUP!$A$2:$C$9,3,FALSE)</f>
        <v>Novel</v>
      </c>
      <c r="P6532">
        <v>4111468</v>
      </c>
      <c r="Q6532" t="s">
        <v>84</v>
      </c>
      <c r="R6532" t="s">
        <v>28</v>
      </c>
      <c r="S6532" t="s">
        <v>92</v>
      </c>
      <c r="T6532">
        <v>282</v>
      </c>
      <c r="U6532" t="s">
        <v>92</v>
      </c>
      <c r="V6532">
        <v>282</v>
      </c>
      <c r="W6532" t="s">
        <v>30</v>
      </c>
      <c r="X6532">
        <v>282</v>
      </c>
      <c r="Y6532" t="s">
        <v>92</v>
      </c>
      <c r="Z6532">
        <v>282</v>
      </c>
      <c r="AA6532" t="s">
        <v>35</v>
      </c>
      <c r="AB6532">
        <v>1869</v>
      </c>
      <c r="AC6532" t="s">
        <v>36</v>
      </c>
      <c r="AD6532">
        <f t="shared" si="821"/>
        <v>1</v>
      </c>
      <c r="AE6532">
        <f t="shared" si="822"/>
        <v>0</v>
      </c>
      <c r="AF6532">
        <f t="shared" si="823"/>
        <v>0</v>
      </c>
    </row>
    <row r="6533" spans="1:32" x14ac:dyDescent="0.25">
      <c r="A6533">
        <v>654</v>
      </c>
      <c r="B6533">
        <v>25</v>
      </c>
      <c r="C6533">
        <v>1</v>
      </c>
      <c r="D6533" t="s">
        <v>28</v>
      </c>
      <c r="E6533" t="s">
        <v>104</v>
      </c>
      <c r="F6533" t="s">
        <v>30</v>
      </c>
      <c r="G6533" t="str">
        <f t="shared" si="816"/>
        <v>veho</v>
      </c>
      <c r="H6533" t="str">
        <f t="shared" si="817"/>
        <v>6</v>
      </c>
      <c r="I6533" t="str">
        <f t="shared" si="818"/>
        <v>defas</v>
      </c>
      <c r="J6533" t="str">
        <f t="shared" si="819"/>
        <v>zetak</v>
      </c>
      <c r="K6533" t="str">
        <f t="shared" si="820"/>
        <v>zetak</v>
      </c>
      <c r="L6533" t="str">
        <f>VLOOKUP(G6533,[1]VLOOKUP!$A$11:$B$14,2,FALSE)</f>
        <v>zetak</v>
      </c>
      <c r="M6533" t="s">
        <v>83</v>
      </c>
      <c r="N6533" t="str">
        <f>VLOOKUP(M6533,[1]VLOOKUP!$A$2:$C$9,2,FALSE)</f>
        <v>Overlapping</v>
      </c>
      <c r="O6533" t="str">
        <f>VLOOKUP(M6533,[1]VLOOKUP!$A$2:$C$9,3,FALSE)</f>
        <v>Novel</v>
      </c>
      <c r="P6533">
        <v>4113628</v>
      </c>
      <c r="Q6533" t="s">
        <v>84</v>
      </c>
      <c r="R6533" t="s">
        <v>28</v>
      </c>
      <c r="S6533" t="s">
        <v>92</v>
      </c>
      <c r="T6533">
        <v>282</v>
      </c>
      <c r="U6533" t="s">
        <v>92</v>
      </c>
      <c r="V6533">
        <v>282</v>
      </c>
      <c r="W6533" t="s">
        <v>30</v>
      </c>
      <c r="X6533">
        <v>282</v>
      </c>
      <c r="Y6533" t="s">
        <v>92</v>
      </c>
      <c r="Z6533">
        <v>282</v>
      </c>
      <c r="AA6533" t="s">
        <v>35</v>
      </c>
      <c r="AB6533">
        <v>2725</v>
      </c>
      <c r="AC6533" t="s">
        <v>36</v>
      </c>
      <c r="AD6533">
        <f t="shared" si="821"/>
        <v>1</v>
      </c>
      <c r="AE6533">
        <f t="shared" si="822"/>
        <v>0</v>
      </c>
      <c r="AF6533">
        <f t="shared" si="823"/>
        <v>0</v>
      </c>
    </row>
    <row r="6534" spans="1:32" x14ac:dyDescent="0.25">
      <c r="A6534">
        <v>655</v>
      </c>
      <c r="B6534">
        <v>25</v>
      </c>
      <c r="C6534">
        <v>1</v>
      </c>
      <c r="D6534" t="s">
        <v>28</v>
      </c>
      <c r="E6534" t="s">
        <v>102</v>
      </c>
      <c r="F6534" t="s">
        <v>30</v>
      </c>
      <c r="G6534" t="str">
        <f t="shared" si="816"/>
        <v>veho</v>
      </c>
      <c r="H6534" t="str">
        <f t="shared" si="817"/>
        <v>8</v>
      </c>
      <c r="I6534" t="str">
        <f t="shared" si="818"/>
        <v>defas</v>
      </c>
      <c r="J6534" t="str">
        <f t="shared" si="819"/>
        <v>zetak</v>
      </c>
      <c r="K6534" t="str">
        <f t="shared" si="820"/>
        <v>zetak</v>
      </c>
      <c r="L6534" t="str">
        <f>VLOOKUP(G6534,[1]VLOOKUP!$A$11:$B$14,2,FALSE)</f>
        <v>zetak</v>
      </c>
      <c r="M6534" t="s">
        <v>83</v>
      </c>
      <c r="N6534" t="str">
        <f>VLOOKUP(M6534,[1]VLOOKUP!$A$2:$C$9,2,FALSE)</f>
        <v>Overlapping</v>
      </c>
      <c r="O6534" t="str">
        <f>VLOOKUP(M6534,[1]VLOOKUP!$A$2:$C$9,3,FALSE)</f>
        <v>Novel</v>
      </c>
      <c r="P6534">
        <v>4116636</v>
      </c>
      <c r="Q6534" t="s">
        <v>84</v>
      </c>
      <c r="R6534" t="s">
        <v>28</v>
      </c>
      <c r="S6534" t="s">
        <v>92</v>
      </c>
      <c r="T6534">
        <v>283</v>
      </c>
      <c r="U6534" t="s">
        <v>92</v>
      </c>
      <c r="V6534">
        <v>283</v>
      </c>
      <c r="W6534" t="s">
        <v>30</v>
      </c>
      <c r="X6534">
        <v>283</v>
      </c>
      <c r="Y6534" t="s">
        <v>92</v>
      </c>
      <c r="Z6534">
        <v>283</v>
      </c>
      <c r="AA6534" t="s">
        <v>35</v>
      </c>
      <c r="AB6534">
        <v>1044</v>
      </c>
      <c r="AC6534" t="s">
        <v>36</v>
      </c>
      <c r="AD6534">
        <f t="shared" si="821"/>
        <v>1</v>
      </c>
      <c r="AE6534">
        <f t="shared" si="822"/>
        <v>0</v>
      </c>
      <c r="AF6534">
        <f t="shared" si="823"/>
        <v>0</v>
      </c>
    </row>
    <row r="6535" spans="1:32" x14ac:dyDescent="0.25">
      <c r="A6535">
        <v>656</v>
      </c>
      <c r="B6535">
        <v>25</v>
      </c>
      <c r="C6535">
        <v>1</v>
      </c>
      <c r="D6535" t="s">
        <v>28</v>
      </c>
      <c r="E6535" t="s">
        <v>99</v>
      </c>
      <c r="F6535" t="s">
        <v>30</v>
      </c>
      <c r="G6535" t="str">
        <f t="shared" si="816"/>
        <v>veho</v>
      </c>
      <c r="H6535" t="str">
        <f t="shared" si="817"/>
        <v>3</v>
      </c>
      <c r="I6535" t="str">
        <f t="shared" si="818"/>
        <v>zetak</v>
      </c>
      <c r="J6535" t="str">
        <f t="shared" si="819"/>
        <v>defas</v>
      </c>
      <c r="K6535" t="str">
        <f t="shared" si="820"/>
        <v>defas</v>
      </c>
      <c r="L6535" t="str">
        <f>VLOOKUP(G6535,[1]VLOOKUP!$A$11:$B$14,2,FALSE)</f>
        <v>zetak</v>
      </c>
      <c r="M6535" t="s">
        <v>83</v>
      </c>
      <c r="N6535" t="str">
        <f>VLOOKUP(M6535,[1]VLOOKUP!$A$2:$C$9,2,FALSE)</f>
        <v>Overlapping</v>
      </c>
      <c r="O6535" t="str">
        <f>VLOOKUP(M6535,[1]VLOOKUP!$A$2:$C$9,3,FALSE)</f>
        <v>Novel</v>
      </c>
      <c r="P6535">
        <v>4117964</v>
      </c>
      <c r="Q6535" t="s">
        <v>88</v>
      </c>
      <c r="R6535" t="s">
        <v>28</v>
      </c>
      <c r="S6535" t="s">
        <v>92</v>
      </c>
      <c r="T6535">
        <v>282</v>
      </c>
      <c r="U6535" t="s">
        <v>92</v>
      </c>
      <c r="V6535">
        <v>282</v>
      </c>
      <c r="W6535" t="s">
        <v>30</v>
      </c>
      <c r="X6535">
        <v>282</v>
      </c>
      <c r="Y6535" t="s">
        <v>92</v>
      </c>
      <c r="Z6535">
        <v>282</v>
      </c>
      <c r="AA6535" t="s">
        <v>35</v>
      </c>
      <c r="AB6535">
        <v>1157</v>
      </c>
      <c r="AC6535" t="s">
        <v>36</v>
      </c>
      <c r="AD6535">
        <f t="shared" si="821"/>
        <v>0</v>
      </c>
      <c r="AE6535">
        <f t="shared" si="822"/>
        <v>0</v>
      </c>
      <c r="AF6535">
        <f t="shared" si="823"/>
        <v>0</v>
      </c>
    </row>
    <row r="6536" spans="1:32" x14ac:dyDescent="0.25">
      <c r="A6536">
        <v>657</v>
      </c>
      <c r="B6536">
        <v>25</v>
      </c>
      <c r="C6536">
        <v>1</v>
      </c>
      <c r="D6536" t="s">
        <v>28</v>
      </c>
      <c r="E6536" t="s">
        <v>95</v>
      </c>
      <c r="F6536" t="s">
        <v>30</v>
      </c>
      <c r="G6536" t="str">
        <f t="shared" si="816"/>
        <v>veho</v>
      </c>
      <c r="H6536" t="str">
        <f t="shared" si="817"/>
        <v>9</v>
      </c>
      <c r="I6536" t="str">
        <f t="shared" si="818"/>
        <v>defas</v>
      </c>
      <c r="J6536" t="str">
        <f t="shared" si="819"/>
        <v>zetak</v>
      </c>
      <c r="K6536" t="str">
        <f t="shared" si="820"/>
        <v>zetak</v>
      </c>
      <c r="L6536" t="str">
        <f>VLOOKUP(G6536,[1]VLOOKUP!$A$11:$B$14,2,FALSE)</f>
        <v>zetak</v>
      </c>
      <c r="M6536" t="s">
        <v>83</v>
      </c>
      <c r="N6536" t="str">
        <f>VLOOKUP(M6536,[1]VLOOKUP!$A$2:$C$9,2,FALSE)</f>
        <v>Overlapping</v>
      </c>
      <c r="O6536" t="str">
        <f>VLOOKUP(M6536,[1]VLOOKUP!$A$2:$C$9,3,FALSE)</f>
        <v>Novel</v>
      </c>
      <c r="P6536">
        <v>4119404</v>
      </c>
      <c r="Q6536" t="s">
        <v>84</v>
      </c>
      <c r="R6536" t="s">
        <v>28</v>
      </c>
      <c r="S6536" t="s">
        <v>92</v>
      </c>
      <c r="T6536">
        <v>282</v>
      </c>
      <c r="U6536" t="s">
        <v>92</v>
      </c>
      <c r="V6536">
        <v>282</v>
      </c>
      <c r="W6536" t="s">
        <v>30</v>
      </c>
      <c r="X6536">
        <v>282</v>
      </c>
      <c r="Y6536" t="s">
        <v>92</v>
      </c>
      <c r="Z6536">
        <v>282</v>
      </c>
      <c r="AA6536" t="s">
        <v>35</v>
      </c>
      <c r="AB6536">
        <v>1093</v>
      </c>
      <c r="AC6536" t="s">
        <v>36</v>
      </c>
      <c r="AD6536">
        <f t="shared" si="821"/>
        <v>1</v>
      </c>
      <c r="AE6536">
        <f t="shared" si="822"/>
        <v>0</v>
      </c>
      <c r="AF6536">
        <f t="shared" si="823"/>
        <v>0</v>
      </c>
    </row>
    <row r="6537" spans="1:32" x14ac:dyDescent="0.25">
      <c r="A6537">
        <v>658</v>
      </c>
      <c r="B6537">
        <v>25</v>
      </c>
      <c r="C6537">
        <v>1</v>
      </c>
      <c r="D6537" t="s">
        <v>28</v>
      </c>
      <c r="E6537" t="s">
        <v>86</v>
      </c>
      <c r="F6537" t="s">
        <v>30</v>
      </c>
      <c r="G6537" t="str">
        <f t="shared" si="816"/>
        <v>veho</v>
      </c>
      <c r="H6537" t="str">
        <f t="shared" si="817"/>
        <v>1</v>
      </c>
      <c r="I6537" t="str">
        <f t="shared" si="818"/>
        <v>zetak</v>
      </c>
      <c r="J6537" t="str">
        <f t="shared" si="819"/>
        <v>defas</v>
      </c>
      <c r="K6537" t="str">
        <f t="shared" si="820"/>
        <v>defas</v>
      </c>
      <c r="L6537" t="str">
        <f>VLOOKUP(G6537,[1]VLOOKUP!$A$11:$B$14,2,FALSE)</f>
        <v>zetak</v>
      </c>
      <c r="M6537" t="s">
        <v>83</v>
      </c>
      <c r="N6537" t="str">
        <f>VLOOKUP(M6537,[1]VLOOKUP!$A$2:$C$9,2,FALSE)</f>
        <v>Overlapping</v>
      </c>
      <c r="O6537" t="str">
        <f>VLOOKUP(M6537,[1]VLOOKUP!$A$2:$C$9,3,FALSE)</f>
        <v>Novel</v>
      </c>
      <c r="P6537">
        <v>4120780</v>
      </c>
      <c r="Q6537" t="s">
        <v>88</v>
      </c>
      <c r="R6537" t="s">
        <v>28</v>
      </c>
      <c r="S6537" t="s">
        <v>92</v>
      </c>
      <c r="T6537">
        <v>282</v>
      </c>
      <c r="U6537" t="s">
        <v>92</v>
      </c>
      <c r="V6537">
        <v>282</v>
      </c>
      <c r="W6537" t="s">
        <v>30</v>
      </c>
      <c r="X6537">
        <v>282</v>
      </c>
      <c r="Y6537" t="s">
        <v>92</v>
      </c>
      <c r="Z6537">
        <v>282</v>
      </c>
      <c r="AA6537" t="s">
        <v>35</v>
      </c>
      <c r="AB6537">
        <v>957</v>
      </c>
      <c r="AC6537" t="s">
        <v>36</v>
      </c>
      <c r="AD6537">
        <f t="shared" si="821"/>
        <v>0</v>
      </c>
      <c r="AE6537">
        <f t="shared" si="822"/>
        <v>0</v>
      </c>
      <c r="AF6537">
        <f t="shared" si="823"/>
        <v>0</v>
      </c>
    </row>
    <row r="6538" spans="1:32" x14ac:dyDescent="0.25">
      <c r="A6538">
        <v>659</v>
      </c>
      <c r="B6538">
        <v>25</v>
      </c>
      <c r="C6538">
        <v>1</v>
      </c>
      <c r="D6538" t="s">
        <v>28</v>
      </c>
      <c r="E6538" t="s">
        <v>97</v>
      </c>
      <c r="F6538" t="s">
        <v>30</v>
      </c>
      <c r="G6538" t="str">
        <f t="shared" si="816"/>
        <v>veho</v>
      </c>
      <c r="H6538" t="str">
        <f t="shared" si="817"/>
        <v>4</v>
      </c>
      <c r="I6538" t="str">
        <f t="shared" si="818"/>
        <v>zetak</v>
      </c>
      <c r="J6538" t="str">
        <f t="shared" si="819"/>
        <v>defas</v>
      </c>
      <c r="K6538" t="str">
        <f t="shared" si="820"/>
        <v>defas</v>
      </c>
      <c r="L6538" t="str">
        <f>VLOOKUP(G6538,[1]VLOOKUP!$A$11:$B$14,2,FALSE)</f>
        <v>zetak</v>
      </c>
      <c r="M6538" t="s">
        <v>83</v>
      </c>
      <c r="N6538" t="str">
        <f>VLOOKUP(M6538,[1]VLOOKUP!$A$2:$C$9,2,FALSE)</f>
        <v>Overlapping</v>
      </c>
      <c r="O6538" t="str">
        <f>VLOOKUP(M6538,[1]VLOOKUP!$A$2:$C$9,3,FALSE)</f>
        <v>Novel</v>
      </c>
      <c r="P6538">
        <v>4122020</v>
      </c>
      <c r="Q6538" t="s">
        <v>88</v>
      </c>
      <c r="R6538" t="s">
        <v>28</v>
      </c>
      <c r="S6538" t="s">
        <v>92</v>
      </c>
      <c r="T6538">
        <v>282</v>
      </c>
      <c r="U6538" t="s">
        <v>92</v>
      </c>
      <c r="V6538">
        <v>282</v>
      </c>
      <c r="W6538" t="s">
        <v>30</v>
      </c>
      <c r="X6538">
        <v>282</v>
      </c>
      <c r="Y6538" t="s">
        <v>92</v>
      </c>
      <c r="Z6538">
        <v>282</v>
      </c>
      <c r="AA6538" t="s">
        <v>35</v>
      </c>
      <c r="AB6538">
        <v>1861</v>
      </c>
      <c r="AC6538" t="s">
        <v>36</v>
      </c>
      <c r="AD6538">
        <f t="shared" si="821"/>
        <v>0</v>
      </c>
      <c r="AE6538">
        <f t="shared" si="822"/>
        <v>0</v>
      </c>
      <c r="AF6538">
        <f t="shared" si="823"/>
        <v>0</v>
      </c>
    </row>
    <row r="6539" spans="1:32" x14ac:dyDescent="0.25">
      <c r="A6539">
        <v>660</v>
      </c>
      <c r="B6539">
        <v>25</v>
      </c>
      <c r="C6539">
        <v>1</v>
      </c>
      <c r="D6539" t="s">
        <v>28</v>
      </c>
      <c r="E6539" t="s">
        <v>90</v>
      </c>
      <c r="F6539" t="s">
        <v>30</v>
      </c>
      <c r="G6539" t="str">
        <f t="shared" si="816"/>
        <v>veho</v>
      </c>
      <c r="H6539" t="str">
        <f t="shared" si="817"/>
        <v>9</v>
      </c>
      <c r="I6539" t="str">
        <f t="shared" si="818"/>
        <v>zetak</v>
      </c>
      <c r="J6539" t="str">
        <f t="shared" si="819"/>
        <v>defas</v>
      </c>
      <c r="K6539" t="str">
        <f t="shared" si="820"/>
        <v>zetak</v>
      </c>
      <c r="L6539" t="str">
        <f>VLOOKUP(G6539,[1]VLOOKUP!$A$11:$B$14,2,FALSE)</f>
        <v>zetak</v>
      </c>
      <c r="M6539" t="s">
        <v>83</v>
      </c>
      <c r="N6539" t="str">
        <f>VLOOKUP(M6539,[1]VLOOKUP!$A$2:$C$9,2,FALSE)</f>
        <v>Overlapping</v>
      </c>
      <c r="O6539" t="str">
        <f>VLOOKUP(M6539,[1]VLOOKUP!$A$2:$C$9,3,FALSE)</f>
        <v>Novel</v>
      </c>
      <c r="P6539">
        <v>4124172</v>
      </c>
      <c r="Q6539" t="s">
        <v>84</v>
      </c>
      <c r="R6539" t="s">
        <v>28</v>
      </c>
      <c r="S6539" t="s">
        <v>85</v>
      </c>
      <c r="T6539">
        <v>281</v>
      </c>
      <c r="U6539" t="s">
        <v>85</v>
      </c>
      <c r="V6539">
        <v>281</v>
      </c>
      <c r="W6539" t="s">
        <v>30</v>
      </c>
      <c r="X6539">
        <v>281</v>
      </c>
      <c r="Y6539" t="s">
        <v>85</v>
      </c>
      <c r="Z6539">
        <v>281</v>
      </c>
      <c r="AA6539" t="s">
        <v>41</v>
      </c>
      <c r="AB6539">
        <v>878</v>
      </c>
      <c r="AC6539" t="s">
        <v>42</v>
      </c>
      <c r="AD6539">
        <f t="shared" si="821"/>
        <v>1</v>
      </c>
      <c r="AE6539">
        <f t="shared" si="822"/>
        <v>0</v>
      </c>
      <c r="AF6539">
        <f t="shared" si="823"/>
        <v>0</v>
      </c>
    </row>
    <row r="6540" spans="1:32" x14ac:dyDescent="0.25">
      <c r="A6540">
        <v>661</v>
      </c>
      <c r="B6540">
        <v>25</v>
      </c>
      <c r="C6540">
        <v>1</v>
      </c>
      <c r="D6540" t="s">
        <v>28</v>
      </c>
      <c r="E6540" t="s">
        <v>102</v>
      </c>
      <c r="F6540" t="s">
        <v>30</v>
      </c>
      <c r="G6540" t="str">
        <f t="shared" si="816"/>
        <v>veho</v>
      </c>
      <c r="H6540" t="str">
        <f t="shared" si="817"/>
        <v>8</v>
      </c>
      <c r="I6540" t="str">
        <f t="shared" si="818"/>
        <v>defas</v>
      </c>
      <c r="J6540" t="str">
        <f t="shared" si="819"/>
        <v>zetak</v>
      </c>
      <c r="K6540" t="str">
        <f t="shared" si="820"/>
        <v>zetak</v>
      </c>
      <c r="L6540" t="str">
        <f>VLOOKUP(G6540,[1]VLOOKUP!$A$11:$B$14,2,FALSE)</f>
        <v>zetak</v>
      </c>
      <c r="M6540" t="s">
        <v>83</v>
      </c>
      <c r="N6540" t="str">
        <f>VLOOKUP(M6540,[1]VLOOKUP!$A$2:$C$9,2,FALSE)</f>
        <v>Overlapping</v>
      </c>
      <c r="O6540" t="str">
        <f>VLOOKUP(M6540,[1]VLOOKUP!$A$2:$C$9,3,FALSE)</f>
        <v>Novel</v>
      </c>
      <c r="P6540">
        <v>4125332</v>
      </c>
      <c r="Q6540" t="s">
        <v>84</v>
      </c>
      <c r="R6540" t="s">
        <v>28</v>
      </c>
      <c r="S6540" t="s">
        <v>92</v>
      </c>
      <c r="T6540">
        <v>282</v>
      </c>
      <c r="U6540" t="s">
        <v>92</v>
      </c>
      <c r="V6540">
        <v>282</v>
      </c>
      <c r="W6540" t="s">
        <v>30</v>
      </c>
      <c r="X6540">
        <v>282</v>
      </c>
      <c r="Y6540" t="s">
        <v>92</v>
      </c>
      <c r="Z6540">
        <v>282</v>
      </c>
      <c r="AA6540" t="s">
        <v>35</v>
      </c>
      <c r="AB6540">
        <v>2237</v>
      </c>
      <c r="AC6540" t="s">
        <v>36</v>
      </c>
      <c r="AD6540">
        <f t="shared" si="821"/>
        <v>1</v>
      </c>
      <c r="AE6540">
        <f t="shared" si="822"/>
        <v>0</v>
      </c>
      <c r="AF6540">
        <f t="shared" si="823"/>
        <v>0</v>
      </c>
    </row>
    <row r="6541" spans="1:32" x14ac:dyDescent="0.25">
      <c r="A6541">
        <v>662</v>
      </c>
      <c r="B6541">
        <v>25</v>
      </c>
      <c r="C6541">
        <v>1</v>
      </c>
      <c r="D6541" t="s">
        <v>28</v>
      </c>
      <c r="E6541" t="s">
        <v>103</v>
      </c>
      <c r="F6541" t="s">
        <v>30</v>
      </c>
      <c r="G6541" t="str">
        <f t="shared" si="816"/>
        <v>veho</v>
      </c>
      <c r="H6541" t="str">
        <f t="shared" si="817"/>
        <v>3</v>
      </c>
      <c r="I6541" t="str">
        <f t="shared" si="818"/>
        <v>defas</v>
      </c>
      <c r="J6541" t="str">
        <f t="shared" si="819"/>
        <v>zetak</v>
      </c>
      <c r="K6541" t="str">
        <f t="shared" si="820"/>
        <v>defas</v>
      </c>
      <c r="L6541" t="str">
        <f>VLOOKUP(G6541,[1]VLOOKUP!$A$11:$B$14,2,FALSE)</f>
        <v>zetak</v>
      </c>
      <c r="M6541" t="s">
        <v>83</v>
      </c>
      <c r="N6541" t="str">
        <f>VLOOKUP(M6541,[1]VLOOKUP!$A$2:$C$9,2,FALSE)</f>
        <v>Overlapping</v>
      </c>
      <c r="O6541" t="str">
        <f>VLOOKUP(M6541,[1]VLOOKUP!$A$2:$C$9,3,FALSE)</f>
        <v>Novel</v>
      </c>
      <c r="P6541">
        <v>4127852</v>
      </c>
      <c r="Q6541" t="s">
        <v>88</v>
      </c>
      <c r="R6541" t="s">
        <v>28</v>
      </c>
      <c r="S6541" t="s">
        <v>85</v>
      </c>
      <c r="T6541">
        <v>282</v>
      </c>
      <c r="U6541" t="s">
        <v>85</v>
      </c>
      <c r="V6541">
        <v>282</v>
      </c>
      <c r="W6541" t="s">
        <v>30</v>
      </c>
      <c r="X6541">
        <v>282</v>
      </c>
      <c r="Y6541" t="s">
        <v>85</v>
      </c>
      <c r="Z6541">
        <v>282</v>
      </c>
      <c r="AA6541" t="s">
        <v>41</v>
      </c>
      <c r="AB6541">
        <v>965</v>
      </c>
      <c r="AC6541" t="s">
        <v>42</v>
      </c>
      <c r="AD6541">
        <f t="shared" si="821"/>
        <v>0</v>
      </c>
      <c r="AE6541">
        <f t="shared" si="822"/>
        <v>0</v>
      </c>
      <c r="AF6541">
        <f t="shared" si="823"/>
        <v>0</v>
      </c>
    </row>
    <row r="6542" spans="1:32" x14ac:dyDescent="0.25">
      <c r="A6542">
        <v>663</v>
      </c>
      <c r="B6542">
        <v>25</v>
      </c>
      <c r="C6542">
        <v>1</v>
      </c>
      <c r="D6542" t="s">
        <v>28</v>
      </c>
      <c r="E6542" t="s">
        <v>94</v>
      </c>
      <c r="F6542" t="s">
        <v>30</v>
      </c>
      <c r="G6542" t="str">
        <f t="shared" si="816"/>
        <v>veho</v>
      </c>
      <c r="H6542" t="str">
        <f t="shared" si="817"/>
        <v>5</v>
      </c>
      <c r="I6542" t="str">
        <f t="shared" si="818"/>
        <v>zetak</v>
      </c>
      <c r="J6542" t="str">
        <f t="shared" si="819"/>
        <v>defas</v>
      </c>
      <c r="K6542" t="str">
        <f t="shared" si="820"/>
        <v>defas</v>
      </c>
      <c r="L6542" t="str">
        <f>VLOOKUP(G6542,[1]VLOOKUP!$A$11:$B$14,2,FALSE)</f>
        <v>zetak</v>
      </c>
      <c r="M6542" t="s">
        <v>83</v>
      </c>
      <c r="N6542" t="str">
        <f>VLOOKUP(M6542,[1]VLOOKUP!$A$2:$C$9,2,FALSE)</f>
        <v>Overlapping</v>
      </c>
      <c r="O6542" t="str">
        <f>VLOOKUP(M6542,[1]VLOOKUP!$A$2:$C$9,3,FALSE)</f>
        <v>Novel</v>
      </c>
      <c r="P6542">
        <v>4129101</v>
      </c>
      <c r="Q6542" t="s">
        <v>88</v>
      </c>
      <c r="R6542" t="s">
        <v>28</v>
      </c>
      <c r="S6542" t="s">
        <v>92</v>
      </c>
      <c r="T6542">
        <v>282</v>
      </c>
      <c r="U6542" t="s">
        <v>92</v>
      </c>
      <c r="V6542">
        <v>282</v>
      </c>
      <c r="W6542" t="s">
        <v>30</v>
      </c>
      <c r="X6542">
        <v>282</v>
      </c>
      <c r="Y6542" t="s">
        <v>92</v>
      </c>
      <c r="Z6542">
        <v>282</v>
      </c>
      <c r="AA6542" t="s">
        <v>35</v>
      </c>
      <c r="AB6542">
        <v>2156</v>
      </c>
      <c r="AC6542" t="s">
        <v>36</v>
      </c>
      <c r="AD6542">
        <f t="shared" si="821"/>
        <v>0</v>
      </c>
      <c r="AE6542">
        <f t="shared" si="822"/>
        <v>0</v>
      </c>
      <c r="AF6542">
        <f t="shared" si="823"/>
        <v>0</v>
      </c>
    </row>
    <row r="6543" spans="1:32" x14ac:dyDescent="0.25">
      <c r="A6543">
        <v>664</v>
      </c>
      <c r="B6543">
        <v>25</v>
      </c>
      <c r="C6543">
        <v>1</v>
      </c>
      <c r="D6543" t="s">
        <v>28</v>
      </c>
      <c r="E6543" t="s">
        <v>101</v>
      </c>
      <c r="F6543" t="s">
        <v>30</v>
      </c>
      <c r="G6543" t="str">
        <f t="shared" si="816"/>
        <v>veho</v>
      </c>
      <c r="H6543" t="str">
        <f t="shared" si="817"/>
        <v>2</v>
      </c>
      <c r="I6543" t="str">
        <f t="shared" si="818"/>
        <v>zetak</v>
      </c>
      <c r="J6543" t="str">
        <f t="shared" si="819"/>
        <v>defas</v>
      </c>
      <c r="K6543" t="str">
        <f t="shared" si="820"/>
        <v>defas</v>
      </c>
      <c r="L6543" t="str">
        <f>VLOOKUP(G6543,[1]VLOOKUP!$A$11:$B$14,2,FALSE)</f>
        <v>zetak</v>
      </c>
      <c r="M6543" t="s">
        <v>83</v>
      </c>
      <c r="N6543" t="str">
        <f>VLOOKUP(M6543,[1]VLOOKUP!$A$2:$C$9,2,FALSE)</f>
        <v>Overlapping</v>
      </c>
      <c r="O6543" t="str">
        <f>VLOOKUP(M6543,[1]VLOOKUP!$A$2:$C$9,3,FALSE)</f>
        <v>Novel</v>
      </c>
      <c r="P6543">
        <v>4131540</v>
      </c>
      <c r="Q6543" t="s">
        <v>88</v>
      </c>
      <c r="R6543" t="s">
        <v>28</v>
      </c>
      <c r="S6543" t="s">
        <v>92</v>
      </c>
      <c r="T6543">
        <v>282</v>
      </c>
      <c r="U6543" t="s">
        <v>92</v>
      </c>
      <c r="V6543">
        <v>282</v>
      </c>
      <c r="W6543" t="s">
        <v>30</v>
      </c>
      <c r="X6543">
        <v>282</v>
      </c>
      <c r="Y6543" t="s">
        <v>92</v>
      </c>
      <c r="Z6543">
        <v>282</v>
      </c>
      <c r="AA6543" t="s">
        <v>35</v>
      </c>
      <c r="AB6543">
        <v>1101</v>
      </c>
      <c r="AC6543" t="s">
        <v>36</v>
      </c>
      <c r="AD6543">
        <f t="shared" si="821"/>
        <v>0</v>
      </c>
      <c r="AE6543">
        <f t="shared" si="822"/>
        <v>0</v>
      </c>
      <c r="AF6543">
        <f t="shared" si="823"/>
        <v>0</v>
      </c>
    </row>
    <row r="6544" spans="1:32" x14ac:dyDescent="0.25">
      <c r="A6544">
        <v>665</v>
      </c>
      <c r="B6544">
        <v>25</v>
      </c>
      <c r="C6544">
        <v>1</v>
      </c>
      <c r="D6544" t="s">
        <v>28</v>
      </c>
      <c r="E6544" t="s">
        <v>82</v>
      </c>
      <c r="F6544" t="s">
        <v>30</v>
      </c>
      <c r="G6544" t="str">
        <f t="shared" si="816"/>
        <v>veho</v>
      </c>
      <c r="H6544" t="str">
        <f t="shared" si="817"/>
        <v>8</v>
      </c>
      <c r="I6544" t="str">
        <f t="shared" si="818"/>
        <v>zetak</v>
      </c>
      <c r="J6544" t="str">
        <f t="shared" si="819"/>
        <v>defas</v>
      </c>
      <c r="K6544" t="str">
        <f t="shared" si="820"/>
        <v>zetak</v>
      </c>
      <c r="L6544" t="str">
        <f>VLOOKUP(G6544,[1]VLOOKUP!$A$11:$B$14,2,FALSE)</f>
        <v>zetak</v>
      </c>
      <c r="M6544" t="s">
        <v>83</v>
      </c>
      <c r="N6544" t="str">
        <f>VLOOKUP(M6544,[1]VLOOKUP!$A$2:$C$9,2,FALSE)</f>
        <v>Overlapping</v>
      </c>
      <c r="O6544" t="str">
        <f>VLOOKUP(M6544,[1]VLOOKUP!$A$2:$C$9,3,FALSE)</f>
        <v>Novel</v>
      </c>
      <c r="P6544">
        <v>4132925</v>
      </c>
      <c r="Q6544" t="s">
        <v>84</v>
      </c>
      <c r="R6544" t="s">
        <v>28</v>
      </c>
      <c r="S6544" t="s">
        <v>85</v>
      </c>
      <c r="T6544">
        <v>281</v>
      </c>
      <c r="U6544" t="s">
        <v>85</v>
      </c>
      <c r="V6544">
        <v>281</v>
      </c>
      <c r="W6544" t="s">
        <v>30</v>
      </c>
      <c r="X6544">
        <v>281</v>
      </c>
      <c r="Y6544" t="s">
        <v>85</v>
      </c>
      <c r="Z6544">
        <v>281</v>
      </c>
      <c r="AA6544" t="s">
        <v>41</v>
      </c>
      <c r="AB6544">
        <v>877</v>
      </c>
      <c r="AC6544" t="s">
        <v>42</v>
      </c>
      <c r="AD6544">
        <f t="shared" si="821"/>
        <v>1</v>
      </c>
      <c r="AE6544">
        <f t="shared" si="822"/>
        <v>0</v>
      </c>
      <c r="AF6544">
        <f t="shared" si="823"/>
        <v>0</v>
      </c>
    </row>
    <row r="6545" spans="1:32" x14ac:dyDescent="0.25">
      <c r="A6545">
        <v>666</v>
      </c>
      <c r="B6545">
        <v>25</v>
      </c>
      <c r="C6545">
        <v>1</v>
      </c>
      <c r="D6545" t="s">
        <v>28</v>
      </c>
      <c r="E6545" t="s">
        <v>95</v>
      </c>
      <c r="F6545" t="s">
        <v>30</v>
      </c>
      <c r="G6545" t="str">
        <f t="shared" si="816"/>
        <v>veho</v>
      </c>
      <c r="H6545" t="str">
        <f t="shared" si="817"/>
        <v>9</v>
      </c>
      <c r="I6545" t="str">
        <f t="shared" si="818"/>
        <v>defas</v>
      </c>
      <c r="J6545" t="str">
        <f t="shared" si="819"/>
        <v>zetak</v>
      </c>
      <c r="K6545" t="str">
        <f t="shared" si="820"/>
        <v>zetak</v>
      </c>
      <c r="L6545" t="str">
        <f>VLOOKUP(G6545,[1]VLOOKUP!$A$11:$B$14,2,FALSE)</f>
        <v>zetak</v>
      </c>
      <c r="M6545" t="s">
        <v>83</v>
      </c>
      <c r="N6545" t="str">
        <f>VLOOKUP(M6545,[1]VLOOKUP!$A$2:$C$9,2,FALSE)</f>
        <v>Overlapping</v>
      </c>
      <c r="O6545" t="str">
        <f>VLOOKUP(M6545,[1]VLOOKUP!$A$2:$C$9,3,FALSE)</f>
        <v>Novel</v>
      </c>
      <c r="P6545">
        <v>4134092</v>
      </c>
      <c r="Q6545" t="s">
        <v>84</v>
      </c>
      <c r="R6545" t="s">
        <v>28</v>
      </c>
      <c r="S6545" t="s">
        <v>92</v>
      </c>
      <c r="T6545">
        <v>282</v>
      </c>
      <c r="U6545" t="s">
        <v>92</v>
      </c>
      <c r="V6545">
        <v>282</v>
      </c>
      <c r="W6545" t="s">
        <v>30</v>
      </c>
      <c r="X6545">
        <v>282</v>
      </c>
      <c r="Y6545" t="s">
        <v>92</v>
      </c>
      <c r="Z6545">
        <v>282</v>
      </c>
      <c r="AA6545" t="s">
        <v>35</v>
      </c>
      <c r="AB6545">
        <v>1477</v>
      </c>
      <c r="AC6545" t="s">
        <v>36</v>
      </c>
      <c r="AD6545">
        <f t="shared" si="821"/>
        <v>1</v>
      </c>
      <c r="AE6545">
        <f t="shared" si="822"/>
        <v>0</v>
      </c>
      <c r="AF6545">
        <f t="shared" si="823"/>
        <v>0</v>
      </c>
    </row>
    <row r="6546" spans="1:32" x14ac:dyDescent="0.25">
      <c r="A6546">
        <v>667</v>
      </c>
      <c r="B6546">
        <v>25</v>
      </c>
      <c r="C6546">
        <v>1</v>
      </c>
      <c r="D6546" t="s">
        <v>28</v>
      </c>
      <c r="E6546" t="s">
        <v>86</v>
      </c>
      <c r="F6546" t="s">
        <v>30</v>
      </c>
      <c r="G6546" t="str">
        <f t="shared" si="816"/>
        <v>veho</v>
      </c>
      <c r="H6546" t="str">
        <f t="shared" si="817"/>
        <v>1</v>
      </c>
      <c r="I6546" t="str">
        <f t="shared" si="818"/>
        <v>zetak</v>
      </c>
      <c r="J6546" t="str">
        <f t="shared" si="819"/>
        <v>defas</v>
      </c>
      <c r="K6546" t="str">
        <f t="shared" si="820"/>
        <v>defas</v>
      </c>
      <c r="L6546" t="str">
        <f>VLOOKUP(G6546,[1]VLOOKUP!$A$11:$B$14,2,FALSE)</f>
        <v>zetak</v>
      </c>
      <c r="M6546" t="s">
        <v>83</v>
      </c>
      <c r="N6546" t="str">
        <f>VLOOKUP(M6546,[1]VLOOKUP!$A$2:$C$9,2,FALSE)</f>
        <v>Overlapping</v>
      </c>
      <c r="O6546" t="str">
        <f>VLOOKUP(M6546,[1]VLOOKUP!$A$2:$C$9,3,FALSE)</f>
        <v>Novel</v>
      </c>
      <c r="P6546">
        <v>4135852</v>
      </c>
      <c r="Q6546" t="s">
        <v>88</v>
      </c>
      <c r="R6546" t="s">
        <v>28</v>
      </c>
      <c r="S6546" t="s">
        <v>92</v>
      </c>
      <c r="T6546">
        <v>282</v>
      </c>
      <c r="U6546" t="s">
        <v>92</v>
      </c>
      <c r="V6546">
        <v>282</v>
      </c>
      <c r="W6546" t="s">
        <v>30</v>
      </c>
      <c r="X6546">
        <v>282</v>
      </c>
      <c r="Y6546" t="s">
        <v>92</v>
      </c>
      <c r="Z6546">
        <v>282</v>
      </c>
      <c r="AA6546" t="s">
        <v>35</v>
      </c>
      <c r="AB6546">
        <v>997</v>
      </c>
      <c r="AC6546" t="s">
        <v>36</v>
      </c>
      <c r="AD6546">
        <f t="shared" si="821"/>
        <v>0</v>
      </c>
      <c r="AE6546">
        <f t="shared" si="822"/>
        <v>0</v>
      </c>
      <c r="AF6546">
        <f t="shared" si="823"/>
        <v>0</v>
      </c>
    </row>
    <row r="6547" spans="1:32" x14ac:dyDescent="0.25">
      <c r="A6547">
        <v>668</v>
      </c>
      <c r="B6547">
        <v>25</v>
      </c>
      <c r="C6547">
        <v>1</v>
      </c>
      <c r="D6547" t="s">
        <v>28</v>
      </c>
      <c r="E6547" t="s">
        <v>87</v>
      </c>
      <c r="F6547" t="s">
        <v>30</v>
      </c>
      <c r="G6547" t="str">
        <f t="shared" si="816"/>
        <v>veho</v>
      </c>
      <c r="H6547" t="str">
        <f t="shared" si="817"/>
        <v>5</v>
      </c>
      <c r="I6547" t="str">
        <f t="shared" si="818"/>
        <v>defas</v>
      </c>
      <c r="J6547" t="str">
        <f t="shared" si="819"/>
        <v>zetak</v>
      </c>
      <c r="K6547" t="str">
        <f t="shared" si="820"/>
        <v>zetak</v>
      </c>
      <c r="L6547" t="str">
        <f>VLOOKUP(G6547,[1]VLOOKUP!$A$11:$B$14,2,FALSE)</f>
        <v>zetak</v>
      </c>
      <c r="M6547" t="s">
        <v>83</v>
      </c>
      <c r="N6547" t="str">
        <f>VLOOKUP(M6547,[1]VLOOKUP!$A$2:$C$9,2,FALSE)</f>
        <v>Overlapping</v>
      </c>
      <c r="O6547" t="str">
        <f>VLOOKUP(M6547,[1]VLOOKUP!$A$2:$C$9,3,FALSE)</f>
        <v>Novel</v>
      </c>
      <c r="P6547">
        <v>4137132</v>
      </c>
      <c r="Q6547" t="s">
        <v>84</v>
      </c>
      <c r="R6547" t="s">
        <v>28</v>
      </c>
      <c r="S6547" t="s">
        <v>92</v>
      </c>
      <c r="T6547">
        <v>282</v>
      </c>
      <c r="U6547" t="s">
        <v>92</v>
      </c>
      <c r="V6547">
        <v>282</v>
      </c>
      <c r="W6547" t="s">
        <v>30</v>
      </c>
      <c r="X6547">
        <v>282</v>
      </c>
      <c r="Y6547" t="s">
        <v>92</v>
      </c>
      <c r="Z6547">
        <v>282</v>
      </c>
      <c r="AA6547" t="s">
        <v>35</v>
      </c>
      <c r="AB6547">
        <v>1125</v>
      </c>
      <c r="AC6547" t="s">
        <v>36</v>
      </c>
      <c r="AD6547">
        <f t="shared" si="821"/>
        <v>1</v>
      </c>
      <c r="AE6547">
        <f t="shared" si="822"/>
        <v>0</v>
      </c>
      <c r="AF6547">
        <f t="shared" si="823"/>
        <v>0</v>
      </c>
    </row>
    <row r="6548" spans="1:32" x14ac:dyDescent="0.25">
      <c r="A6548">
        <v>669</v>
      </c>
      <c r="B6548">
        <v>25</v>
      </c>
      <c r="C6548">
        <v>1</v>
      </c>
      <c r="D6548" t="s">
        <v>28</v>
      </c>
      <c r="E6548" t="s">
        <v>87</v>
      </c>
      <c r="F6548" t="s">
        <v>30</v>
      </c>
      <c r="G6548" t="str">
        <f t="shared" si="816"/>
        <v>veho</v>
      </c>
      <c r="H6548" t="str">
        <f t="shared" si="817"/>
        <v>5</v>
      </c>
      <c r="I6548" t="str">
        <f t="shared" si="818"/>
        <v>defas</v>
      </c>
      <c r="J6548" t="str">
        <f t="shared" si="819"/>
        <v>zetak</v>
      </c>
      <c r="K6548" t="str">
        <f t="shared" si="820"/>
        <v>zetak</v>
      </c>
      <c r="L6548" t="str">
        <f>VLOOKUP(G6548,[1]VLOOKUP!$A$11:$B$14,2,FALSE)</f>
        <v>zetak</v>
      </c>
      <c r="M6548" t="s">
        <v>83</v>
      </c>
      <c r="N6548" t="str">
        <f>VLOOKUP(M6548,[1]VLOOKUP!$A$2:$C$9,2,FALSE)</f>
        <v>Overlapping</v>
      </c>
      <c r="O6548" t="str">
        <f>VLOOKUP(M6548,[1]VLOOKUP!$A$2:$C$9,3,FALSE)</f>
        <v>Novel</v>
      </c>
      <c r="P6548">
        <v>4138541</v>
      </c>
      <c r="Q6548" t="s">
        <v>84</v>
      </c>
      <c r="R6548" t="s">
        <v>28</v>
      </c>
      <c r="S6548" t="s">
        <v>92</v>
      </c>
      <c r="T6548">
        <v>281</v>
      </c>
      <c r="U6548" t="s">
        <v>92</v>
      </c>
      <c r="V6548">
        <v>281</v>
      </c>
      <c r="W6548" t="s">
        <v>30</v>
      </c>
      <c r="X6548">
        <v>281</v>
      </c>
      <c r="Y6548" t="s">
        <v>92</v>
      </c>
      <c r="Z6548">
        <v>281</v>
      </c>
      <c r="AA6548" t="s">
        <v>35</v>
      </c>
      <c r="AB6548">
        <v>1309</v>
      </c>
      <c r="AC6548" t="s">
        <v>36</v>
      </c>
      <c r="AD6548">
        <f t="shared" si="821"/>
        <v>1</v>
      </c>
      <c r="AE6548">
        <f t="shared" si="822"/>
        <v>0</v>
      </c>
      <c r="AF6548">
        <f t="shared" si="823"/>
        <v>0</v>
      </c>
    </row>
    <row r="6549" spans="1:32" x14ac:dyDescent="0.25">
      <c r="A6549">
        <v>670</v>
      </c>
      <c r="B6549">
        <v>25</v>
      </c>
      <c r="C6549">
        <v>1</v>
      </c>
      <c r="D6549" t="s">
        <v>28</v>
      </c>
      <c r="E6549" t="s">
        <v>94</v>
      </c>
      <c r="F6549" t="s">
        <v>30</v>
      </c>
      <c r="G6549" t="str">
        <f t="shared" si="816"/>
        <v>veho</v>
      </c>
      <c r="H6549" t="str">
        <f t="shared" si="817"/>
        <v>5</v>
      </c>
      <c r="I6549" t="str">
        <f t="shared" si="818"/>
        <v>zetak</v>
      </c>
      <c r="J6549" t="str">
        <f t="shared" si="819"/>
        <v>defas</v>
      </c>
      <c r="K6549" t="str">
        <f t="shared" si="820"/>
        <v>zetak</v>
      </c>
      <c r="L6549" t="str">
        <f>VLOOKUP(G6549,[1]VLOOKUP!$A$11:$B$14,2,FALSE)</f>
        <v>zetak</v>
      </c>
      <c r="M6549" t="s">
        <v>83</v>
      </c>
      <c r="N6549" t="str">
        <f>VLOOKUP(M6549,[1]VLOOKUP!$A$2:$C$9,2,FALSE)</f>
        <v>Overlapping</v>
      </c>
      <c r="O6549" t="str">
        <f>VLOOKUP(M6549,[1]VLOOKUP!$A$2:$C$9,3,FALSE)</f>
        <v>Novel</v>
      </c>
      <c r="P6549">
        <v>4140132</v>
      </c>
      <c r="Q6549" t="s">
        <v>84</v>
      </c>
      <c r="R6549" t="s">
        <v>28</v>
      </c>
      <c r="S6549" t="s">
        <v>85</v>
      </c>
      <c r="T6549">
        <v>282</v>
      </c>
      <c r="U6549" t="s">
        <v>85</v>
      </c>
      <c r="V6549">
        <v>282</v>
      </c>
      <c r="W6549" t="s">
        <v>30</v>
      </c>
      <c r="X6549">
        <v>282</v>
      </c>
      <c r="Y6549" t="s">
        <v>85</v>
      </c>
      <c r="Z6549">
        <v>282</v>
      </c>
      <c r="AA6549" t="s">
        <v>41</v>
      </c>
      <c r="AB6549">
        <v>1845</v>
      </c>
      <c r="AC6549" t="s">
        <v>42</v>
      </c>
      <c r="AD6549">
        <f t="shared" si="821"/>
        <v>1</v>
      </c>
      <c r="AE6549">
        <f t="shared" si="822"/>
        <v>0</v>
      </c>
      <c r="AF6549">
        <f t="shared" si="823"/>
        <v>0</v>
      </c>
    </row>
    <row r="6550" spans="1:32" x14ac:dyDescent="0.25">
      <c r="A6550">
        <v>671</v>
      </c>
      <c r="B6550">
        <v>25</v>
      </c>
      <c r="C6550">
        <v>1</v>
      </c>
      <c r="D6550" t="s">
        <v>28</v>
      </c>
      <c r="E6550" t="s">
        <v>89</v>
      </c>
      <c r="F6550" t="s">
        <v>30</v>
      </c>
      <c r="G6550" t="str">
        <f t="shared" si="816"/>
        <v>veho</v>
      </c>
      <c r="H6550" t="str">
        <f t="shared" si="817"/>
        <v>4</v>
      </c>
      <c r="I6550" t="str">
        <f t="shared" si="818"/>
        <v>defas</v>
      </c>
      <c r="J6550" t="str">
        <f t="shared" si="819"/>
        <v>zetak</v>
      </c>
      <c r="K6550" t="str">
        <f t="shared" si="820"/>
        <v>defas</v>
      </c>
      <c r="L6550" t="str">
        <f>VLOOKUP(G6550,[1]VLOOKUP!$A$11:$B$14,2,FALSE)</f>
        <v>zetak</v>
      </c>
      <c r="M6550" t="s">
        <v>83</v>
      </c>
      <c r="N6550" t="str">
        <f>VLOOKUP(M6550,[1]VLOOKUP!$A$2:$C$9,2,FALSE)</f>
        <v>Overlapping</v>
      </c>
      <c r="O6550" t="str">
        <f>VLOOKUP(M6550,[1]VLOOKUP!$A$2:$C$9,3,FALSE)</f>
        <v>Novel</v>
      </c>
      <c r="P6550">
        <v>4142260</v>
      </c>
      <c r="Q6550" t="s">
        <v>88</v>
      </c>
      <c r="R6550" t="s">
        <v>28</v>
      </c>
      <c r="S6550" t="s">
        <v>85</v>
      </c>
      <c r="T6550">
        <v>282</v>
      </c>
      <c r="U6550" t="s">
        <v>85</v>
      </c>
      <c r="V6550">
        <v>282</v>
      </c>
      <c r="W6550" t="s">
        <v>30</v>
      </c>
      <c r="X6550">
        <v>282</v>
      </c>
      <c r="Y6550" t="s">
        <v>85</v>
      </c>
      <c r="Z6550">
        <v>282</v>
      </c>
      <c r="AA6550" t="s">
        <v>41</v>
      </c>
      <c r="AB6550">
        <v>1589</v>
      </c>
      <c r="AC6550" t="s">
        <v>42</v>
      </c>
      <c r="AD6550">
        <f t="shared" si="821"/>
        <v>0</v>
      </c>
      <c r="AE6550">
        <f t="shared" si="822"/>
        <v>0</v>
      </c>
      <c r="AF6550">
        <f t="shared" si="823"/>
        <v>0</v>
      </c>
    </row>
    <row r="6551" spans="1:32" x14ac:dyDescent="0.25">
      <c r="A6551">
        <v>672</v>
      </c>
      <c r="B6551">
        <v>25</v>
      </c>
      <c r="C6551">
        <v>1</v>
      </c>
      <c r="D6551" t="s">
        <v>28</v>
      </c>
      <c r="E6551" t="s">
        <v>91</v>
      </c>
      <c r="F6551" t="s">
        <v>30</v>
      </c>
      <c r="G6551" t="str">
        <f t="shared" si="816"/>
        <v>veho</v>
      </c>
      <c r="H6551" t="str">
        <f t="shared" si="817"/>
        <v>1</v>
      </c>
      <c r="I6551" t="str">
        <f t="shared" si="818"/>
        <v>defas</v>
      </c>
      <c r="J6551" t="str">
        <f t="shared" si="819"/>
        <v>zetak</v>
      </c>
      <c r="K6551" t="str">
        <f t="shared" si="820"/>
        <v>defas</v>
      </c>
      <c r="L6551" t="str">
        <f>VLOOKUP(G6551,[1]VLOOKUP!$A$11:$B$14,2,FALSE)</f>
        <v>zetak</v>
      </c>
      <c r="M6551" t="s">
        <v>83</v>
      </c>
      <c r="N6551" t="str">
        <f>VLOOKUP(M6551,[1]VLOOKUP!$A$2:$C$9,2,FALSE)</f>
        <v>Overlapping</v>
      </c>
      <c r="O6551" t="str">
        <f>VLOOKUP(M6551,[1]VLOOKUP!$A$2:$C$9,3,FALSE)</f>
        <v>Novel</v>
      </c>
      <c r="P6551">
        <v>4144140</v>
      </c>
      <c r="Q6551" t="s">
        <v>88</v>
      </c>
      <c r="R6551" t="s">
        <v>28</v>
      </c>
      <c r="S6551" t="s">
        <v>85</v>
      </c>
      <c r="T6551">
        <v>282</v>
      </c>
      <c r="U6551" t="s">
        <v>85</v>
      </c>
      <c r="V6551">
        <v>282</v>
      </c>
      <c r="W6551" t="s">
        <v>30</v>
      </c>
      <c r="X6551">
        <v>282</v>
      </c>
      <c r="Y6551" t="s">
        <v>85</v>
      </c>
      <c r="Z6551">
        <v>282</v>
      </c>
      <c r="AA6551" t="s">
        <v>41</v>
      </c>
      <c r="AB6551">
        <v>1101</v>
      </c>
      <c r="AC6551" t="s">
        <v>42</v>
      </c>
      <c r="AD6551">
        <f t="shared" si="821"/>
        <v>0</v>
      </c>
      <c r="AE6551">
        <f t="shared" si="822"/>
        <v>0</v>
      </c>
      <c r="AF6551">
        <f t="shared" si="823"/>
        <v>0</v>
      </c>
    </row>
    <row r="6552" spans="1:32" x14ac:dyDescent="0.25">
      <c r="A6552">
        <v>673</v>
      </c>
      <c r="B6552">
        <v>25</v>
      </c>
      <c r="C6552">
        <v>1</v>
      </c>
      <c r="D6552" t="s">
        <v>28</v>
      </c>
      <c r="E6552" t="s">
        <v>82</v>
      </c>
      <c r="F6552" t="s">
        <v>30</v>
      </c>
      <c r="G6552" t="str">
        <f t="shared" si="816"/>
        <v>veho</v>
      </c>
      <c r="H6552" t="str">
        <f t="shared" si="817"/>
        <v>8</v>
      </c>
      <c r="I6552" t="str">
        <f t="shared" si="818"/>
        <v>zetak</v>
      </c>
      <c r="J6552" t="str">
        <f t="shared" si="819"/>
        <v>defas</v>
      </c>
      <c r="K6552" t="str">
        <f t="shared" si="820"/>
        <v>zetak</v>
      </c>
      <c r="L6552" t="str">
        <f>VLOOKUP(G6552,[1]VLOOKUP!$A$11:$B$14,2,FALSE)</f>
        <v>zetak</v>
      </c>
      <c r="M6552" t="s">
        <v>83</v>
      </c>
      <c r="N6552" t="str">
        <f>VLOOKUP(M6552,[1]VLOOKUP!$A$2:$C$9,2,FALSE)</f>
        <v>Overlapping</v>
      </c>
      <c r="O6552" t="str">
        <f>VLOOKUP(M6552,[1]VLOOKUP!$A$2:$C$9,3,FALSE)</f>
        <v>Novel</v>
      </c>
      <c r="P6552">
        <v>4145524</v>
      </c>
      <c r="Q6552" t="s">
        <v>84</v>
      </c>
      <c r="R6552" t="s">
        <v>28</v>
      </c>
      <c r="S6552" t="s">
        <v>85</v>
      </c>
      <c r="T6552">
        <v>282</v>
      </c>
      <c r="U6552" t="s">
        <v>85</v>
      </c>
      <c r="V6552">
        <v>282</v>
      </c>
      <c r="W6552" t="s">
        <v>30</v>
      </c>
      <c r="X6552">
        <v>282</v>
      </c>
      <c r="Y6552" t="s">
        <v>85</v>
      </c>
      <c r="Z6552">
        <v>282</v>
      </c>
      <c r="AA6552" t="s">
        <v>41</v>
      </c>
      <c r="AB6552">
        <v>1493</v>
      </c>
      <c r="AC6552" t="s">
        <v>42</v>
      </c>
      <c r="AD6552">
        <f t="shared" si="821"/>
        <v>1</v>
      </c>
      <c r="AE6552">
        <f t="shared" si="822"/>
        <v>0</v>
      </c>
      <c r="AF6552">
        <f t="shared" si="823"/>
        <v>0</v>
      </c>
    </row>
    <row r="6553" spans="1:32" x14ac:dyDescent="0.25">
      <c r="A6553">
        <v>674</v>
      </c>
      <c r="B6553">
        <v>25</v>
      </c>
      <c r="C6553">
        <v>1</v>
      </c>
      <c r="D6553" t="s">
        <v>28</v>
      </c>
      <c r="E6553" t="s">
        <v>86</v>
      </c>
      <c r="F6553" t="s">
        <v>30</v>
      </c>
      <c r="G6553" t="str">
        <f t="shared" si="816"/>
        <v>veho</v>
      </c>
      <c r="H6553" t="str">
        <f t="shared" si="817"/>
        <v>1</v>
      </c>
      <c r="I6553" t="str">
        <f t="shared" si="818"/>
        <v>zetak</v>
      </c>
      <c r="J6553" t="str">
        <f t="shared" si="819"/>
        <v>defas</v>
      </c>
      <c r="K6553" t="str">
        <f t="shared" si="820"/>
        <v>defas</v>
      </c>
      <c r="L6553" t="str">
        <f>VLOOKUP(G6553,[1]VLOOKUP!$A$11:$B$14,2,FALSE)</f>
        <v>zetak</v>
      </c>
      <c r="M6553" t="s">
        <v>83</v>
      </c>
      <c r="N6553" t="str">
        <f>VLOOKUP(M6553,[1]VLOOKUP!$A$2:$C$9,2,FALSE)</f>
        <v>Overlapping</v>
      </c>
      <c r="O6553" t="str">
        <f>VLOOKUP(M6553,[1]VLOOKUP!$A$2:$C$9,3,FALSE)</f>
        <v>Novel</v>
      </c>
      <c r="P6553">
        <v>4147300</v>
      </c>
      <c r="Q6553" t="s">
        <v>88</v>
      </c>
      <c r="R6553" t="s">
        <v>28</v>
      </c>
      <c r="S6553" t="s">
        <v>92</v>
      </c>
      <c r="T6553">
        <v>282</v>
      </c>
      <c r="U6553" t="s">
        <v>92</v>
      </c>
      <c r="V6553">
        <v>282</v>
      </c>
      <c r="W6553" t="s">
        <v>30</v>
      </c>
      <c r="X6553">
        <v>282</v>
      </c>
      <c r="Y6553" t="s">
        <v>92</v>
      </c>
      <c r="Z6553">
        <v>282</v>
      </c>
      <c r="AA6553" t="s">
        <v>35</v>
      </c>
      <c r="AB6553">
        <v>1205</v>
      </c>
      <c r="AC6553" t="s">
        <v>36</v>
      </c>
      <c r="AD6553">
        <f t="shared" si="821"/>
        <v>0</v>
      </c>
      <c r="AE6553">
        <f t="shared" si="822"/>
        <v>0</v>
      </c>
      <c r="AF6553">
        <f t="shared" si="823"/>
        <v>0</v>
      </c>
    </row>
    <row r="6554" spans="1:32" x14ac:dyDescent="0.25">
      <c r="A6554">
        <v>675</v>
      </c>
      <c r="B6554">
        <v>25</v>
      </c>
      <c r="C6554">
        <v>1</v>
      </c>
      <c r="D6554" t="s">
        <v>28</v>
      </c>
      <c r="E6554" t="s">
        <v>80</v>
      </c>
      <c r="F6554" t="s">
        <v>30</v>
      </c>
      <c r="G6554" t="str">
        <f t="shared" si="816"/>
        <v>loti</v>
      </c>
      <c r="H6554" t="str">
        <f t="shared" si="817"/>
        <v>9</v>
      </c>
      <c r="I6554" t="str">
        <f t="shared" si="818"/>
        <v>gulln</v>
      </c>
      <c r="J6554" t="str">
        <f t="shared" si="819"/>
        <v>trult</v>
      </c>
      <c r="K6554" t="str">
        <f t="shared" si="820"/>
        <v>gulln</v>
      </c>
      <c r="L6554" t="str">
        <f>VLOOKUP(G6554,[1]VLOOKUP!$A$11:$B$14,2,FALSE)</f>
        <v>gulln</v>
      </c>
      <c r="M6554" t="s">
        <v>59</v>
      </c>
      <c r="N6554" t="str">
        <f>VLOOKUP(M6554,[1]VLOOKUP!$A$2:$C$9,2,FALSE)</f>
        <v>Non-Overlapping</v>
      </c>
      <c r="O6554" t="str">
        <f>VLOOKUP(M6554,[1]VLOOKUP!$A$2:$C$9,3,FALSE)</f>
        <v>Novel</v>
      </c>
      <c r="P6554">
        <v>4148789</v>
      </c>
      <c r="Q6554" t="s">
        <v>66</v>
      </c>
      <c r="R6554" t="s">
        <v>28</v>
      </c>
      <c r="S6554" t="s">
        <v>64</v>
      </c>
      <c r="T6554">
        <v>282</v>
      </c>
      <c r="U6554" t="s">
        <v>64</v>
      </c>
      <c r="V6554">
        <v>282</v>
      </c>
      <c r="W6554" t="s">
        <v>62</v>
      </c>
      <c r="X6554">
        <v>282</v>
      </c>
      <c r="Y6554" t="s">
        <v>64</v>
      </c>
      <c r="Z6554">
        <v>282</v>
      </c>
      <c r="AA6554" t="s">
        <v>41</v>
      </c>
      <c r="AB6554">
        <v>2316</v>
      </c>
      <c r="AC6554" t="s">
        <v>42</v>
      </c>
      <c r="AD6554">
        <f t="shared" si="821"/>
        <v>1</v>
      </c>
      <c r="AE6554">
        <f t="shared" si="822"/>
        <v>0</v>
      </c>
      <c r="AF6554">
        <f t="shared" si="823"/>
        <v>0</v>
      </c>
    </row>
    <row r="6555" spans="1:32" x14ac:dyDescent="0.25">
      <c r="A6555">
        <v>676</v>
      </c>
      <c r="B6555">
        <v>25</v>
      </c>
      <c r="C6555">
        <v>1</v>
      </c>
      <c r="D6555" t="s">
        <v>28</v>
      </c>
      <c r="E6555" t="s">
        <v>73</v>
      </c>
      <c r="F6555" t="s">
        <v>30</v>
      </c>
      <c r="G6555" t="str">
        <f t="shared" si="816"/>
        <v>loti</v>
      </c>
      <c r="H6555" t="str">
        <f t="shared" si="817"/>
        <v>3</v>
      </c>
      <c r="I6555" t="str">
        <f t="shared" si="818"/>
        <v>gulln</v>
      </c>
      <c r="J6555" t="str">
        <f t="shared" si="819"/>
        <v>trult</v>
      </c>
      <c r="K6555" t="str">
        <f t="shared" si="820"/>
        <v>trult</v>
      </c>
      <c r="L6555" t="str">
        <f>VLOOKUP(G6555,[1]VLOOKUP!$A$11:$B$14,2,FALSE)</f>
        <v>gulln</v>
      </c>
      <c r="M6555" t="s">
        <v>59</v>
      </c>
      <c r="N6555" t="str">
        <f>VLOOKUP(M6555,[1]VLOOKUP!$A$2:$C$9,2,FALSE)</f>
        <v>Non-Overlapping</v>
      </c>
      <c r="O6555" t="str">
        <f>VLOOKUP(M6555,[1]VLOOKUP!$A$2:$C$9,3,FALSE)</f>
        <v>Novel</v>
      </c>
      <c r="P6555">
        <v>4151388</v>
      </c>
      <c r="Q6555" t="s">
        <v>60</v>
      </c>
      <c r="R6555" t="s">
        <v>28</v>
      </c>
      <c r="S6555" t="s">
        <v>61</v>
      </c>
      <c r="T6555">
        <v>282</v>
      </c>
      <c r="U6555" t="s">
        <v>61</v>
      </c>
      <c r="V6555">
        <v>282</v>
      </c>
      <c r="W6555" t="s">
        <v>62</v>
      </c>
      <c r="X6555">
        <v>282</v>
      </c>
      <c r="Y6555" t="s">
        <v>61</v>
      </c>
      <c r="Z6555">
        <v>282</v>
      </c>
      <c r="AA6555" t="s">
        <v>35</v>
      </c>
      <c r="AB6555">
        <v>1037</v>
      </c>
      <c r="AC6555" t="s">
        <v>36</v>
      </c>
      <c r="AD6555">
        <f t="shared" si="821"/>
        <v>0</v>
      </c>
      <c r="AE6555">
        <f t="shared" si="822"/>
        <v>0</v>
      </c>
      <c r="AF6555">
        <f t="shared" si="823"/>
        <v>0</v>
      </c>
    </row>
    <row r="6556" spans="1:32" x14ac:dyDescent="0.25">
      <c r="A6556">
        <v>677</v>
      </c>
      <c r="B6556">
        <v>25</v>
      </c>
      <c r="C6556">
        <v>1</v>
      </c>
      <c r="D6556" t="s">
        <v>28</v>
      </c>
      <c r="E6556" t="s">
        <v>79</v>
      </c>
      <c r="F6556" t="s">
        <v>30</v>
      </c>
      <c r="G6556" t="str">
        <f t="shared" si="816"/>
        <v>loti</v>
      </c>
      <c r="H6556" t="str">
        <f t="shared" si="817"/>
        <v>1</v>
      </c>
      <c r="I6556" t="str">
        <f t="shared" si="818"/>
        <v>gulln</v>
      </c>
      <c r="J6556" t="str">
        <f t="shared" si="819"/>
        <v>trult</v>
      </c>
      <c r="K6556" t="str">
        <f t="shared" si="820"/>
        <v>trult</v>
      </c>
      <c r="L6556" t="str">
        <f>VLOOKUP(G6556,[1]VLOOKUP!$A$11:$B$14,2,FALSE)</f>
        <v>gulln</v>
      </c>
      <c r="M6556" t="s">
        <v>59</v>
      </c>
      <c r="N6556" t="str">
        <f>VLOOKUP(M6556,[1]VLOOKUP!$A$2:$C$9,2,FALSE)</f>
        <v>Non-Overlapping</v>
      </c>
      <c r="O6556" t="str">
        <f>VLOOKUP(M6556,[1]VLOOKUP!$A$2:$C$9,3,FALSE)</f>
        <v>Novel</v>
      </c>
      <c r="P6556">
        <v>4152708</v>
      </c>
      <c r="Q6556" t="s">
        <v>60</v>
      </c>
      <c r="R6556" t="s">
        <v>28</v>
      </c>
      <c r="S6556" t="s">
        <v>61</v>
      </c>
      <c r="T6556">
        <v>282</v>
      </c>
      <c r="U6556" t="s">
        <v>61</v>
      </c>
      <c r="V6556">
        <v>282</v>
      </c>
      <c r="W6556" t="s">
        <v>62</v>
      </c>
      <c r="X6556">
        <v>282</v>
      </c>
      <c r="Y6556" t="s">
        <v>61</v>
      </c>
      <c r="Z6556">
        <v>282</v>
      </c>
      <c r="AA6556" t="s">
        <v>35</v>
      </c>
      <c r="AB6556">
        <v>1173</v>
      </c>
      <c r="AC6556" t="s">
        <v>36</v>
      </c>
      <c r="AD6556">
        <f t="shared" si="821"/>
        <v>0</v>
      </c>
      <c r="AE6556">
        <f t="shared" si="822"/>
        <v>0</v>
      </c>
      <c r="AF6556">
        <f t="shared" si="823"/>
        <v>0</v>
      </c>
    </row>
    <row r="6557" spans="1:32" x14ac:dyDescent="0.25">
      <c r="A6557">
        <v>678</v>
      </c>
      <c r="B6557">
        <v>25</v>
      </c>
      <c r="C6557">
        <v>1</v>
      </c>
      <c r="D6557" t="s">
        <v>28</v>
      </c>
      <c r="E6557" t="s">
        <v>58</v>
      </c>
      <c r="F6557" t="s">
        <v>30</v>
      </c>
      <c r="G6557" t="str">
        <f t="shared" si="816"/>
        <v>loti</v>
      </c>
      <c r="H6557" t="str">
        <f t="shared" si="817"/>
        <v>4</v>
      </c>
      <c r="I6557" t="str">
        <f t="shared" si="818"/>
        <v>gulln</v>
      </c>
      <c r="J6557" t="str">
        <f t="shared" si="819"/>
        <v>trult</v>
      </c>
      <c r="K6557" t="str">
        <f t="shared" si="820"/>
        <v>trult</v>
      </c>
      <c r="L6557" t="str">
        <f>VLOOKUP(G6557,[1]VLOOKUP!$A$11:$B$14,2,FALSE)</f>
        <v>gulln</v>
      </c>
      <c r="M6557" t="s">
        <v>59</v>
      </c>
      <c r="N6557" t="str">
        <f>VLOOKUP(M6557,[1]VLOOKUP!$A$2:$C$9,2,FALSE)</f>
        <v>Non-Overlapping</v>
      </c>
      <c r="O6557" t="str">
        <f>VLOOKUP(M6557,[1]VLOOKUP!$A$2:$C$9,3,FALSE)</f>
        <v>Novel</v>
      </c>
      <c r="P6557">
        <v>4154172</v>
      </c>
      <c r="Q6557" t="s">
        <v>60</v>
      </c>
      <c r="R6557" t="s">
        <v>28</v>
      </c>
      <c r="S6557" t="s">
        <v>61</v>
      </c>
      <c r="T6557">
        <v>282</v>
      </c>
      <c r="U6557" t="s">
        <v>61</v>
      </c>
      <c r="V6557">
        <v>282</v>
      </c>
      <c r="W6557" t="s">
        <v>62</v>
      </c>
      <c r="X6557">
        <v>282</v>
      </c>
      <c r="Y6557" t="s">
        <v>61</v>
      </c>
      <c r="Z6557">
        <v>282</v>
      </c>
      <c r="AA6557" t="s">
        <v>35</v>
      </c>
      <c r="AB6557">
        <v>1053</v>
      </c>
      <c r="AC6557" t="s">
        <v>36</v>
      </c>
      <c r="AD6557">
        <f t="shared" si="821"/>
        <v>0</v>
      </c>
      <c r="AE6557">
        <f t="shared" si="822"/>
        <v>0</v>
      </c>
      <c r="AF6557">
        <f t="shared" si="823"/>
        <v>0</v>
      </c>
    </row>
    <row r="6558" spans="1:32" x14ac:dyDescent="0.25">
      <c r="A6558">
        <v>679</v>
      </c>
      <c r="B6558">
        <v>25</v>
      </c>
      <c r="C6558">
        <v>1</v>
      </c>
      <c r="D6558" t="s">
        <v>28</v>
      </c>
      <c r="E6558" t="s">
        <v>80</v>
      </c>
      <c r="F6558" t="s">
        <v>30</v>
      </c>
      <c r="G6558" t="str">
        <f t="shared" si="816"/>
        <v>loti</v>
      </c>
      <c r="H6558" t="str">
        <f t="shared" si="817"/>
        <v>9</v>
      </c>
      <c r="I6558" t="str">
        <f t="shared" si="818"/>
        <v>gulln</v>
      </c>
      <c r="J6558" t="str">
        <f t="shared" si="819"/>
        <v>trult</v>
      </c>
      <c r="K6558" t="str">
        <f t="shared" si="820"/>
        <v>gulln</v>
      </c>
      <c r="L6558" t="str">
        <f>VLOOKUP(G6558,[1]VLOOKUP!$A$11:$B$14,2,FALSE)</f>
        <v>gulln</v>
      </c>
      <c r="M6558" t="s">
        <v>59</v>
      </c>
      <c r="N6558" t="str">
        <f>VLOOKUP(M6558,[1]VLOOKUP!$A$2:$C$9,2,FALSE)</f>
        <v>Non-Overlapping</v>
      </c>
      <c r="O6558" t="str">
        <f>VLOOKUP(M6558,[1]VLOOKUP!$A$2:$C$9,3,FALSE)</f>
        <v>Novel</v>
      </c>
      <c r="P6558">
        <v>4155508</v>
      </c>
      <c r="Q6558" t="s">
        <v>66</v>
      </c>
      <c r="R6558" t="s">
        <v>28</v>
      </c>
      <c r="S6558" t="s">
        <v>64</v>
      </c>
      <c r="T6558">
        <v>282</v>
      </c>
      <c r="U6558" t="s">
        <v>64</v>
      </c>
      <c r="V6558">
        <v>282</v>
      </c>
      <c r="W6558" t="s">
        <v>62</v>
      </c>
      <c r="X6558">
        <v>282</v>
      </c>
      <c r="Y6558" t="s">
        <v>64</v>
      </c>
      <c r="Z6558">
        <v>282</v>
      </c>
      <c r="AA6558" t="s">
        <v>41</v>
      </c>
      <c r="AB6558">
        <v>1125</v>
      </c>
      <c r="AC6558" t="s">
        <v>42</v>
      </c>
      <c r="AD6558">
        <f t="shared" si="821"/>
        <v>1</v>
      </c>
      <c r="AE6558">
        <f t="shared" si="822"/>
        <v>0</v>
      </c>
      <c r="AF6558">
        <f t="shared" si="823"/>
        <v>0</v>
      </c>
    </row>
    <row r="6559" spans="1:32" x14ac:dyDescent="0.25">
      <c r="A6559">
        <v>680</v>
      </c>
      <c r="B6559">
        <v>25</v>
      </c>
      <c r="C6559">
        <v>1</v>
      </c>
      <c r="D6559" t="s">
        <v>28</v>
      </c>
      <c r="E6559" t="s">
        <v>72</v>
      </c>
      <c r="F6559" t="s">
        <v>30</v>
      </c>
      <c r="G6559" t="str">
        <f t="shared" si="816"/>
        <v>loti</v>
      </c>
      <c r="H6559" t="str">
        <f t="shared" si="817"/>
        <v>8</v>
      </c>
      <c r="I6559" t="str">
        <f t="shared" si="818"/>
        <v>trult</v>
      </c>
      <c r="J6559" t="str">
        <f t="shared" si="819"/>
        <v>gulln</v>
      </c>
      <c r="K6559" t="str">
        <f t="shared" si="820"/>
        <v>gulln</v>
      </c>
      <c r="L6559" t="str">
        <f>VLOOKUP(G6559,[1]VLOOKUP!$A$11:$B$14,2,FALSE)</f>
        <v>gulln</v>
      </c>
      <c r="M6559" t="s">
        <v>59</v>
      </c>
      <c r="N6559" t="str">
        <f>VLOOKUP(M6559,[1]VLOOKUP!$A$2:$C$9,2,FALSE)</f>
        <v>Non-Overlapping</v>
      </c>
      <c r="O6559" t="str">
        <f>VLOOKUP(M6559,[1]VLOOKUP!$A$2:$C$9,3,FALSE)</f>
        <v>Novel</v>
      </c>
      <c r="P6559">
        <v>4156916</v>
      </c>
      <c r="Q6559" t="s">
        <v>66</v>
      </c>
      <c r="R6559" t="s">
        <v>28</v>
      </c>
      <c r="S6559" t="s">
        <v>61</v>
      </c>
      <c r="T6559">
        <v>282</v>
      </c>
      <c r="U6559" t="s">
        <v>61</v>
      </c>
      <c r="V6559">
        <v>282</v>
      </c>
      <c r="W6559" t="s">
        <v>62</v>
      </c>
      <c r="X6559">
        <v>282</v>
      </c>
      <c r="Y6559" t="s">
        <v>61</v>
      </c>
      <c r="Z6559">
        <v>282</v>
      </c>
      <c r="AA6559" t="s">
        <v>35</v>
      </c>
      <c r="AB6559">
        <v>1333</v>
      </c>
      <c r="AC6559" t="s">
        <v>36</v>
      </c>
      <c r="AD6559">
        <f t="shared" si="821"/>
        <v>1</v>
      </c>
      <c r="AE6559">
        <f t="shared" si="822"/>
        <v>0</v>
      </c>
      <c r="AF6559">
        <f t="shared" si="823"/>
        <v>0</v>
      </c>
    </row>
    <row r="6560" spans="1:32" x14ac:dyDescent="0.25">
      <c r="A6560">
        <v>681</v>
      </c>
      <c r="B6560">
        <v>25</v>
      </c>
      <c r="C6560">
        <v>1</v>
      </c>
      <c r="D6560" t="s">
        <v>28</v>
      </c>
      <c r="E6560" t="s">
        <v>73</v>
      </c>
      <c r="F6560" t="s">
        <v>30</v>
      </c>
      <c r="G6560" t="str">
        <f t="shared" si="816"/>
        <v>loti</v>
      </c>
      <c r="H6560" t="str">
        <f t="shared" si="817"/>
        <v>3</v>
      </c>
      <c r="I6560" t="str">
        <f t="shared" si="818"/>
        <v>gulln</v>
      </c>
      <c r="J6560" t="str">
        <f t="shared" si="819"/>
        <v>trult</v>
      </c>
      <c r="K6560" t="str">
        <f t="shared" si="820"/>
        <v>trult</v>
      </c>
      <c r="L6560" t="str">
        <f>VLOOKUP(G6560,[1]VLOOKUP!$A$11:$B$14,2,FALSE)</f>
        <v>gulln</v>
      </c>
      <c r="M6560" t="s">
        <v>59</v>
      </c>
      <c r="N6560" t="str">
        <f>VLOOKUP(M6560,[1]VLOOKUP!$A$2:$C$9,2,FALSE)</f>
        <v>Non-Overlapping</v>
      </c>
      <c r="O6560" t="str">
        <f>VLOOKUP(M6560,[1]VLOOKUP!$A$2:$C$9,3,FALSE)</f>
        <v>Novel</v>
      </c>
      <c r="P6560">
        <v>4158532</v>
      </c>
      <c r="Q6560" t="s">
        <v>60</v>
      </c>
      <c r="R6560" t="s">
        <v>28</v>
      </c>
      <c r="S6560" t="s">
        <v>61</v>
      </c>
      <c r="T6560">
        <v>282</v>
      </c>
      <c r="U6560" t="s">
        <v>61</v>
      </c>
      <c r="V6560">
        <v>282</v>
      </c>
      <c r="W6560" t="s">
        <v>62</v>
      </c>
      <c r="X6560">
        <v>282</v>
      </c>
      <c r="Y6560" t="s">
        <v>61</v>
      </c>
      <c r="Z6560">
        <v>282</v>
      </c>
      <c r="AA6560" t="s">
        <v>35</v>
      </c>
      <c r="AB6560">
        <v>1365</v>
      </c>
      <c r="AC6560" t="s">
        <v>36</v>
      </c>
      <c r="AD6560">
        <f t="shared" si="821"/>
        <v>0</v>
      </c>
      <c r="AE6560">
        <f t="shared" si="822"/>
        <v>0</v>
      </c>
      <c r="AF6560">
        <f t="shared" si="823"/>
        <v>0</v>
      </c>
    </row>
    <row r="6561" spans="1:32" x14ac:dyDescent="0.25">
      <c r="A6561">
        <v>682</v>
      </c>
      <c r="B6561">
        <v>25</v>
      </c>
      <c r="C6561">
        <v>1</v>
      </c>
      <c r="D6561" t="s">
        <v>28</v>
      </c>
      <c r="E6561" t="s">
        <v>81</v>
      </c>
      <c r="F6561" t="s">
        <v>30</v>
      </c>
      <c r="G6561" t="str">
        <f t="shared" si="816"/>
        <v>loti</v>
      </c>
      <c r="H6561" t="str">
        <f t="shared" si="817"/>
        <v>7</v>
      </c>
      <c r="I6561" t="str">
        <f t="shared" si="818"/>
        <v>trult</v>
      </c>
      <c r="J6561" t="str">
        <f t="shared" si="819"/>
        <v>gulln</v>
      </c>
      <c r="K6561" t="str">
        <f t="shared" si="820"/>
        <v>gulln</v>
      </c>
      <c r="L6561" t="str">
        <f>VLOOKUP(G6561,[1]VLOOKUP!$A$11:$B$14,2,FALSE)</f>
        <v>gulln</v>
      </c>
      <c r="M6561" t="s">
        <v>59</v>
      </c>
      <c r="N6561" t="str">
        <f>VLOOKUP(M6561,[1]VLOOKUP!$A$2:$C$9,2,FALSE)</f>
        <v>Non-Overlapping</v>
      </c>
      <c r="O6561" t="str">
        <f>VLOOKUP(M6561,[1]VLOOKUP!$A$2:$C$9,3,FALSE)</f>
        <v>Novel</v>
      </c>
      <c r="P6561">
        <v>4160180</v>
      </c>
      <c r="Q6561" t="s">
        <v>66</v>
      </c>
      <c r="R6561" t="s">
        <v>28</v>
      </c>
      <c r="S6561" t="s">
        <v>61</v>
      </c>
      <c r="T6561">
        <v>282</v>
      </c>
      <c r="U6561" t="s">
        <v>61</v>
      </c>
      <c r="V6561">
        <v>282</v>
      </c>
      <c r="W6561" t="s">
        <v>62</v>
      </c>
      <c r="X6561">
        <v>282</v>
      </c>
      <c r="Y6561" t="s">
        <v>61</v>
      </c>
      <c r="Z6561">
        <v>282</v>
      </c>
      <c r="AA6561" t="s">
        <v>35</v>
      </c>
      <c r="AB6561">
        <v>1333</v>
      </c>
      <c r="AC6561" t="s">
        <v>36</v>
      </c>
      <c r="AD6561">
        <f t="shared" si="821"/>
        <v>1</v>
      </c>
      <c r="AE6561">
        <f t="shared" si="822"/>
        <v>0</v>
      </c>
      <c r="AF6561">
        <f t="shared" si="823"/>
        <v>0</v>
      </c>
    </row>
    <row r="6562" spans="1:32" x14ac:dyDescent="0.25">
      <c r="A6562">
        <v>683</v>
      </c>
      <c r="B6562">
        <v>25</v>
      </c>
      <c r="C6562">
        <v>1</v>
      </c>
      <c r="D6562" t="s">
        <v>28</v>
      </c>
      <c r="E6562" t="s">
        <v>69</v>
      </c>
      <c r="F6562" t="s">
        <v>30</v>
      </c>
      <c r="G6562" t="str">
        <f t="shared" si="816"/>
        <v>loti</v>
      </c>
      <c r="H6562" t="str">
        <f t="shared" si="817"/>
        <v>5</v>
      </c>
      <c r="I6562" t="str">
        <f t="shared" si="818"/>
        <v>gulln</v>
      </c>
      <c r="J6562" t="str">
        <f t="shared" si="819"/>
        <v>trult</v>
      </c>
      <c r="K6562" t="str">
        <f t="shared" si="820"/>
        <v>trult</v>
      </c>
      <c r="L6562" t="str">
        <f>VLOOKUP(G6562,[1]VLOOKUP!$A$11:$B$14,2,FALSE)</f>
        <v>gulln</v>
      </c>
      <c r="M6562" t="s">
        <v>59</v>
      </c>
      <c r="N6562" t="str">
        <f>VLOOKUP(M6562,[1]VLOOKUP!$A$2:$C$9,2,FALSE)</f>
        <v>Non-Overlapping</v>
      </c>
      <c r="O6562" t="str">
        <f>VLOOKUP(M6562,[1]VLOOKUP!$A$2:$C$9,3,FALSE)</f>
        <v>Novel</v>
      </c>
      <c r="P6562">
        <v>4161796</v>
      </c>
      <c r="Q6562" t="s">
        <v>60</v>
      </c>
      <c r="R6562" t="s">
        <v>28</v>
      </c>
      <c r="S6562" t="s">
        <v>61</v>
      </c>
      <c r="T6562">
        <v>281</v>
      </c>
      <c r="U6562" t="s">
        <v>61</v>
      </c>
      <c r="V6562">
        <v>281</v>
      </c>
      <c r="W6562" t="s">
        <v>62</v>
      </c>
      <c r="X6562">
        <v>281</v>
      </c>
      <c r="Y6562" t="s">
        <v>61</v>
      </c>
      <c r="Z6562">
        <v>281</v>
      </c>
      <c r="AA6562" t="s">
        <v>35</v>
      </c>
      <c r="AB6562">
        <v>1190</v>
      </c>
      <c r="AC6562" t="s">
        <v>36</v>
      </c>
      <c r="AD6562">
        <f t="shared" si="821"/>
        <v>0</v>
      </c>
      <c r="AE6562">
        <f t="shared" si="822"/>
        <v>0</v>
      </c>
      <c r="AF6562">
        <f t="shared" si="823"/>
        <v>0</v>
      </c>
    </row>
    <row r="6563" spans="1:32" x14ac:dyDescent="0.25">
      <c r="A6563">
        <v>684</v>
      </c>
      <c r="B6563">
        <v>25</v>
      </c>
      <c r="C6563">
        <v>1</v>
      </c>
      <c r="D6563" t="s">
        <v>28</v>
      </c>
      <c r="E6563" t="s">
        <v>67</v>
      </c>
      <c r="F6563" t="s">
        <v>30</v>
      </c>
      <c r="G6563" t="str">
        <f t="shared" si="816"/>
        <v>loti</v>
      </c>
      <c r="H6563" t="str">
        <f t="shared" si="817"/>
        <v>2</v>
      </c>
      <c r="I6563" t="str">
        <f t="shared" si="818"/>
        <v>gulln</v>
      </c>
      <c r="J6563" t="str">
        <f t="shared" si="819"/>
        <v>trult</v>
      </c>
      <c r="K6563" t="str">
        <f t="shared" si="820"/>
        <v>trult</v>
      </c>
      <c r="L6563" t="str">
        <f>VLOOKUP(G6563,[1]VLOOKUP!$A$11:$B$14,2,FALSE)</f>
        <v>gulln</v>
      </c>
      <c r="M6563" t="s">
        <v>59</v>
      </c>
      <c r="N6563" t="str">
        <f>VLOOKUP(M6563,[1]VLOOKUP!$A$2:$C$9,2,FALSE)</f>
        <v>Non-Overlapping</v>
      </c>
      <c r="O6563" t="str">
        <f>VLOOKUP(M6563,[1]VLOOKUP!$A$2:$C$9,3,FALSE)</f>
        <v>Novel</v>
      </c>
      <c r="P6563">
        <v>4163277</v>
      </c>
      <c r="Q6563" t="s">
        <v>60</v>
      </c>
      <c r="R6563" t="s">
        <v>28</v>
      </c>
      <c r="S6563" t="s">
        <v>61</v>
      </c>
      <c r="T6563">
        <v>281</v>
      </c>
      <c r="U6563" t="s">
        <v>61</v>
      </c>
      <c r="V6563">
        <v>281</v>
      </c>
      <c r="W6563" t="s">
        <v>62</v>
      </c>
      <c r="X6563">
        <v>281</v>
      </c>
      <c r="Y6563" t="s">
        <v>61</v>
      </c>
      <c r="Z6563">
        <v>281</v>
      </c>
      <c r="AA6563" t="s">
        <v>35</v>
      </c>
      <c r="AB6563">
        <v>965</v>
      </c>
      <c r="AC6563" t="s">
        <v>36</v>
      </c>
      <c r="AD6563">
        <f t="shared" si="821"/>
        <v>0</v>
      </c>
      <c r="AE6563">
        <f t="shared" si="822"/>
        <v>0</v>
      </c>
      <c r="AF6563">
        <f t="shared" si="823"/>
        <v>0</v>
      </c>
    </row>
    <row r="6564" spans="1:32" x14ac:dyDescent="0.25">
      <c r="A6564">
        <v>685</v>
      </c>
      <c r="B6564">
        <v>25</v>
      </c>
      <c r="C6564">
        <v>1</v>
      </c>
      <c r="D6564" t="s">
        <v>28</v>
      </c>
      <c r="E6564" t="s">
        <v>67</v>
      </c>
      <c r="F6564" t="s">
        <v>30</v>
      </c>
      <c r="G6564" t="str">
        <f t="shared" si="816"/>
        <v>loti</v>
      </c>
      <c r="H6564" t="str">
        <f t="shared" si="817"/>
        <v>2</v>
      </c>
      <c r="I6564" t="str">
        <f t="shared" si="818"/>
        <v>gulln</v>
      </c>
      <c r="J6564" t="str">
        <f t="shared" si="819"/>
        <v>trult</v>
      </c>
      <c r="K6564" t="str">
        <f t="shared" si="820"/>
        <v>trult</v>
      </c>
      <c r="L6564" t="str">
        <f>VLOOKUP(G6564,[1]VLOOKUP!$A$11:$B$14,2,FALSE)</f>
        <v>gulln</v>
      </c>
      <c r="M6564" t="s">
        <v>59</v>
      </c>
      <c r="N6564" t="str">
        <f>VLOOKUP(M6564,[1]VLOOKUP!$A$2:$C$9,2,FALSE)</f>
        <v>Non-Overlapping</v>
      </c>
      <c r="O6564" t="str">
        <f>VLOOKUP(M6564,[1]VLOOKUP!$A$2:$C$9,3,FALSE)</f>
        <v>Novel</v>
      </c>
      <c r="P6564">
        <v>4164524</v>
      </c>
      <c r="Q6564" t="s">
        <v>60</v>
      </c>
      <c r="R6564" t="s">
        <v>28</v>
      </c>
      <c r="S6564" t="s">
        <v>61</v>
      </c>
      <c r="T6564">
        <v>282</v>
      </c>
      <c r="U6564" t="s">
        <v>61</v>
      </c>
      <c r="V6564">
        <v>282</v>
      </c>
      <c r="W6564" t="s">
        <v>62</v>
      </c>
      <c r="X6564">
        <v>282</v>
      </c>
      <c r="Y6564" t="s">
        <v>61</v>
      </c>
      <c r="Z6564">
        <v>282</v>
      </c>
      <c r="AA6564" t="s">
        <v>35</v>
      </c>
      <c r="AB6564">
        <v>965</v>
      </c>
      <c r="AC6564" t="s">
        <v>36</v>
      </c>
      <c r="AD6564">
        <f t="shared" si="821"/>
        <v>0</v>
      </c>
      <c r="AE6564">
        <f t="shared" si="822"/>
        <v>0</v>
      </c>
      <c r="AF6564">
        <f t="shared" si="823"/>
        <v>0</v>
      </c>
    </row>
    <row r="6565" spans="1:32" x14ac:dyDescent="0.25">
      <c r="A6565">
        <v>686</v>
      </c>
      <c r="B6565">
        <v>25</v>
      </c>
      <c r="C6565">
        <v>1</v>
      </c>
      <c r="D6565" t="s">
        <v>28</v>
      </c>
      <c r="E6565" t="s">
        <v>77</v>
      </c>
      <c r="F6565" t="s">
        <v>30</v>
      </c>
      <c r="G6565" t="str">
        <f t="shared" si="816"/>
        <v>loti</v>
      </c>
      <c r="H6565" t="str">
        <f t="shared" si="817"/>
        <v>6</v>
      </c>
      <c r="I6565" t="str">
        <f t="shared" si="818"/>
        <v>trult</v>
      </c>
      <c r="J6565" t="str">
        <f t="shared" si="819"/>
        <v>gulln</v>
      </c>
      <c r="K6565" t="str">
        <f t="shared" si="820"/>
        <v>gulln</v>
      </c>
      <c r="L6565" t="str">
        <f>VLOOKUP(G6565,[1]VLOOKUP!$A$11:$B$14,2,FALSE)</f>
        <v>gulln</v>
      </c>
      <c r="M6565" t="s">
        <v>59</v>
      </c>
      <c r="N6565" t="str">
        <f>VLOOKUP(M6565,[1]VLOOKUP!$A$2:$C$9,2,FALSE)</f>
        <v>Non-Overlapping</v>
      </c>
      <c r="O6565" t="str">
        <f>VLOOKUP(M6565,[1]VLOOKUP!$A$2:$C$9,3,FALSE)</f>
        <v>Novel</v>
      </c>
      <c r="P6565">
        <v>4165773</v>
      </c>
      <c r="Q6565" t="s">
        <v>66</v>
      </c>
      <c r="R6565" t="s">
        <v>28</v>
      </c>
      <c r="S6565" t="s">
        <v>61</v>
      </c>
      <c r="T6565">
        <v>281</v>
      </c>
      <c r="U6565" t="s">
        <v>61</v>
      </c>
      <c r="V6565">
        <v>281</v>
      </c>
      <c r="W6565" t="s">
        <v>62</v>
      </c>
      <c r="X6565">
        <v>281</v>
      </c>
      <c r="Y6565" t="s">
        <v>61</v>
      </c>
      <c r="Z6565">
        <v>281</v>
      </c>
      <c r="AA6565" t="s">
        <v>35</v>
      </c>
      <c r="AB6565">
        <v>1013</v>
      </c>
      <c r="AC6565" t="s">
        <v>36</v>
      </c>
      <c r="AD6565">
        <f t="shared" si="821"/>
        <v>1</v>
      </c>
      <c r="AE6565">
        <f t="shared" si="822"/>
        <v>0</v>
      </c>
      <c r="AF6565">
        <f t="shared" si="823"/>
        <v>0</v>
      </c>
    </row>
    <row r="6566" spans="1:32" x14ac:dyDescent="0.25">
      <c r="A6566">
        <v>687</v>
      </c>
      <c r="B6566">
        <v>25</v>
      </c>
      <c r="C6566">
        <v>1</v>
      </c>
      <c r="D6566" t="s">
        <v>28</v>
      </c>
      <c r="E6566" t="s">
        <v>73</v>
      </c>
      <c r="F6566" t="s">
        <v>30</v>
      </c>
      <c r="G6566" t="str">
        <f t="shared" si="816"/>
        <v>loti</v>
      </c>
      <c r="H6566" t="str">
        <f t="shared" si="817"/>
        <v>3</v>
      </c>
      <c r="I6566" t="str">
        <f t="shared" si="818"/>
        <v>gulln</v>
      </c>
      <c r="J6566" t="str">
        <f t="shared" si="819"/>
        <v>trult</v>
      </c>
      <c r="K6566" t="str">
        <f t="shared" si="820"/>
        <v>trult</v>
      </c>
      <c r="L6566" t="str">
        <f>VLOOKUP(G6566,[1]VLOOKUP!$A$11:$B$14,2,FALSE)</f>
        <v>gulln</v>
      </c>
      <c r="M6566" t="s">
        <v>59</v>
      </c>
      <c r="N6566" t="str">
        <f>VLOOKUP(M6566,[1]VLOOKUP!$A$2:$C$9,2,FALSE)</f>
        <v>Non-Overlapping</v>
      </c>
      <c r="O6566" t="str">
        <f>VLOOKUP(M6566,[1]VLOOKUP!$A$2:$C$9,3,FALSE)</f>
        <v>Novel</v>
      </c>
      <c r="P6566">
        <v>4167068</v>
      </c>
      <c r="Q6566" t="s">
        <v>60</v>
      </c>
      <c r="R6566" t="s">
        <v>28</v>
      </c>
      <c r="S6566" t="s">
        <v>61</v>
      </c>
      <c r="T6566">
        <v>282</v>
      </c>
      <c r="U6566" t="s">
        <v>61</v>
      </c>
      <c r="V6566">
        <v>282</v>
      </c>
      <c r="W6566" t="s">
        <v>62</v>
      </c>
      <c r="X6566">
        <v>282</v>
      </c>
      <c r="Y6566" t="s">
        <v>61</v>
      </c>
      <c r="Z6566">
        <v>282</v>
      </c>
      <c r="AA6566" t="s">
        <v>35</v>
      </c>
      <c r="AB6566">
        <v>797</v>
      </c>
      <c r="AC6566" t="s">
        <v>36</v>
      </c>
      <c r="AD6566">
        <f t="shared" si="821"/>
        <v>0</v>
      </c>
      <c r="AE6566">
        <f t="shared" si="822"/>
        <v>0</v>
      </c>
      <c r="AF6566">
        <f t="shared" si="823"/>
        <v>0</v>
      </c>
    </row>
    <row r="6567" spans="1:32" x14ac:dyDescent="0.25">
      <c r="A6567">
        <v>688</v>
      </c>
      <c r="B6567">
        <v>25</v>
      </c>
      <c r="C6567">
        <v>1</v>
      </c>
      <c r="D6567" t="s">
        <v>28</v>
      </c>
      <c r="E6567" t="s">
        <v>58</v>
      </c>
      <c r="F6567" t="s">
        <v>30</v>
      </c>
      <c r="G6567" t="str">
        <f t="shared" si="816"/>
        <v>loti</v>
      </c>
      <c r="H6567" t="str">
        <f t="shared" si="817"/>
        <v>4</v>
      </c>
      <c r="I6567" t="str">
        <f t="shared" si="818"/>
        <v>gulln</v>
      </c>
      <c r="J6567" t="str">
        <f t="shared" si="819"/>
        <v>trult</v>
      </c>
      <c r="K6567" t="str">
        <f t="shared" si="820"/>
        <v>trult</v>
      </c>
      <c r="L6567" t="str">
        <f>VLOOKUP(G6567,[1]VLOOKUP!$A$11:$B$14,2,FALSE)</f>
        <v>gulln</v>
      </c>
      <c r="M6567" t="s">
        <v>59</v>
      </c>
      <c r="N6567" t="str">
        <f>VLOOKUP(M6567,[1]VLOOKUP!$A$2:$C$9,2,FALSE)</f>
        <v>Non-Overlapping</v>
      </c>
      <c r="O6567" t="str">
        <f>VLOOKUP(M6567,[1]VLOOKUP!$A$2:$C$9,3,FALSE)</f>
        <v>Novel</v>
      </c>
      <c r="P6567">
        <v>4168149</v>
      </c>
      <c r="Q6567" t="s">
        <v>60</v>
      </c>
      <c r="R6567" t="s">
        <v>28</v>
      </c>
      <c r="S6567" t="s">
        <v>61</v>
      </c>
      <c r="T6567">
        <v>281</v>
      </c>
      <c r="U6567" t="s">
        <v>61</v>
      </c>
      <c r="V6567">
        <v>281</v>
      </c>
      <c r="W6567" t="s">
        <v>62</v>
      </c>
      <c r="X6567">
        <v>281</v>
      </c>
      <c r="Y6567" t="s">
        <v>61</v>
      </c>
      <c r="Z6567">
        <v>281</v>
      </c>
      <c r="AA6567" t="s">
        <v>35</v>
      </c>
      <c r="AB6567">
        <v>997</v>
      </c>
      <c r="AC6567" t="s">
        <v>36</v>
      </c>
      <c r="AD6567">
        <f t="shared" si="821"/>
        <v>0</v>
      </c>
      <c r="AE6567">
        <f t="shared" si="822"/>
        <v>0</v>
      </c>
      <c r="AF6567">
        <f t="shared" si="823"/>
        <v>0</v>
      </c>
    </row>
    <row r="6568" spans="1:32" x14ac:dyDescent="0.25">
      <c r="A6568">
        <v>689</v>
      </c>
      <c r="B6568">
        <v>25</v>
      </c>
      <c r="C6568">
        <v>1</v>
      </c>
      <c r="D6568" t="s">
        <v>28</v>
      </c>
      <c r="E6568" t="s">
        <v>77</v>
      </c>
      <c r="F6568" t="s">
        <v>30</v>
      </c>
      <c r="G6568" t="str">
        <f t="shared" si="816"/>
        <v>loti</v>
      </c>
      <c r="H6568" t="str">
        <f t="shared" si="817"/>
        <v>6</v>
      </c>
      <c r="I6568" t="str">
        <f t="shared" si="818"/>
        <v>trult</v>
      </c>
      <c r="J6568" t="str">
        <f t="shared" si="819"/>
        <v>gulln</v>
      </c>
      <c r="K6568" t="str">
        <f t="shared" si="820"/>
        <v>gulln</v>
      </c>
      <c r="L6568" t="str">
        <f>VLOOKUP(G6568,[1]VLOOKUP!$A$11:$B$14,2,FALSE)</f>
        <v>gulln</v>
      </c>
      <c r="M6568" t="s">
        <v>59</v>
      </c>
      <c r="N6568" t="str">
        <f>VLOOKUP(M6568,[1]VLOOKUP!$A$2:$C$9,2,FALSE)</f>
        <v>Non-Overlapping</v>
      </c>
      <c r="O6568" t="str">
        <f>VLOOKUP(M6568,[1]VLOOKUP!$A$2:$C$9,3,FALSE)</f>
        <v>Novel</v>
      </c>
      <c r="P6568">
        <v>4169429</v>
      </c>
      <c r="Q6568" t="s">
        <v>66</v>
      </c>
      <c r="R6568" t="s">
        <v>28</v>
      </c>
      <c r="S6568" t="s">
        <v>61</v>
      </c>
      <c r="T6568">
        <v>281</v>
      </c>
      <c r="U6568" t="s">
        <v>61</v>
      </c>
      <c r="V6568">
        <v>281</v>
      </c>
      <c r="W6568" t="s">
        <v>62</v>
      </c>
      <c r="X6568">
        <v>281</v>
      </c>
      <c r="Y6568" t="s">
        <v>61</v>
      </c>
      <c r="Z6568">
        <v>281</v>
      </c>
      <c r="AA6568" t="s">
        <v>35</v>
      </c>
      <c r="AB6568">
        <v>1341</v>
      </c>
      <c r="AC6568" t="s">
        <v>36</v>
      </c>
      <c r="AD6568">
        <f t="shared" si="821"/>
        <v>1</v>
      </c>
      <c r="AE6568">
        <f t="shared" si="822"/>
        <v>0</v>
      </c>
      <c r="AF6568">
        <f t="shared" si="823"/>
        <v>0</v>
      </c>
    </row>
    <row r="6569" spans="1:32" x14ac:dyDescent="0.25">
      <c r="A6569">
        <v>690</v>
      </c>
      <c r="B6569">
        <v>25</v>
      </c>
      <c r="C6569">
        <v>1</v>
      </c>
      <c r="D6569" t="s">
        <v>28</v>
      </c>
      <c r="E6569" t="s">
        <v>63</v>
      </c>
      <c r="F6569" t="s">
        <v>30</v>
      </c>
      <c r="G6569" t="str">
        <f t="shared" si="816"/>
        <v>loti</v>
      </c>
      <c r="H6569" t="str">
        <f t="shared" si="817"/>
        <v>1</v>
      </c>
      <c r="I6569" t="str">
        <f t="shared" si="818"/>
        <v>trult</v>
      </c>
      <c r="J6569" t="str">
        <f t="shared" si="819"/>
        <v>gulln</v>
      </c>
      <c r="K6569" t="str">
        <f t="shared" si="820"/>
        <v>trult</v>
      </c>
      <c r="L6569" t="str">
        <f>VLOOKUP(G6569,[1]VLOOKUP!$A$11:$B$14,2,FALSE)</f>
        <v>gulln</v>
      </c>
      <c r="M6569" t="s">
        <v>59</v>
      </c>
      <c r="N6569" t="str">
        <f>VLOOKUP(M6569,[1]VLOOKUP!$A$2:$C$9,2,FALSE)</f>
        <v>Non-Overlapping</v>
      </c>
      <c r="O6569" t="str">
        <f>VLOOKUP(M6569,[1]VLOOKUP!$A$2:$C$9,3,FALSE)</f>
        <v>Novel</v>
      </c>
      <c r="P6569">
        <v>4171060</v>
      </c>
      <c r="Q6569" t="s">
        <v>60</v>
      </c>
      <c r="R6569" t="s">
        <v>28</v>
      </c>
      <c r="S6569" t="s">
        <v>64</v>
      </c>
      <c r="T6569">
        <v>282</v>
      </c>
      <c r="U6569" t="s">
        <v>64</v>
      </c>
      <c r="V6569">
        <v>282</v>
      </c>
      <c r="W6569" t="s">
        <v>62</v>
      </c>
      <c r="X6569">
        <v>282</v>
      </c>
      <c r="Y6569" t="s">
        <v>64</v>
      </c>
      <c r="Z6569">
        <v>282</v>
      </c>
      <c r="AA6569" t="s">
        <v>41</v>
      </c>
      <c r="AB6569">
        <v>1181</v>
      </c>
      <c r="AC6569" t="s">
        <v>42</v>
      </c>
      <c r="AD6569">
        <f t="shared" si="821"/>
        <v>0</v>
      </c>
      <c r="AE6569">
        <f t="shared" si="822"/>
        <v>0</v>
      </c>
      <c r="AF6569">
        <f t="shared" si="823"/>
        <v>0</v>
      </c>
    </row>
    <row r="6570" spans="1:32" x14ac:dyDescent="0.25">
      <c r="A6570">
        <v>691</v>
      </c>
      <c r="B6570">
        <v>25</v>
      </c>
      <c r="C6570">
        <v>1</v>
      </c>
      <c r="D6570" t="s">
        <v>28</v>
      </c>
      <c r="E6570" t="s">
        <v>77</v>
      </c>
      <c r="F6570" t="s">
        <v>30</v>
      </c>
      <c r="G6570" t="str">
        <f t="shared" si="816"/>
        <v>loti</v>
      </c>
      <c r="H6570" t="str">
        <f t="shared" si="817"/>
        <v>6</v>
      </c>
      <c r="I6570" t="str">
        <f t="shared" si="818"/>
        <v>trult</v>
      </c>
      <c r="J6570" t="str">
        <f t="shared" si="819"/>
        <v>gulln</v>
      </c>
      <c r="K6570" t="str">
        <f t="shared" si="820"/>
        <v>gulln</v>
      </c>
      <c r="L6570" t="str">
        <f>VLOOKUP(G6570,[1]VLOOKUP!$A$11:$B$14,2,FALSE)</f>
        <v>gulln</v>
      </c>
      <c r="M6570" t="s">
        <v>59</v>
      </c>
      <c r="N6570" t="str">
        <f>VLOOKUP(M6570,[1]VLOOKUP!$A$2:$C$9,2,FALSE)</f>
        <v>Non-Overlapping</v>
      </c>
      <c r="O6570" t="str">
        <f>VLOOKUP(M6570,[1]VLOOKUP!$A$2:$C$9,3,FALSE)</f>
        <v>Novel</v>
      </c>
      <c r="P6570">
        <v>4172525</v>
      </c>
      <c r="Q6570" t="s">
        <v>66</v>
      </c>
      <c r="R6570" t="s">
        <v>28</v>
      </c>
      <c r="S6570" t="s">
        <v>61</v>
      </c>
      <c r="T6570">
        <v>281</v>
      </c>
      <c r="U6570" t="s">
        <v>61</v>
      </c>
      <c r="V6570">
        <v>281</v>
      </c>
      <c r="W6570" t="s">
        <v>62</v>
      </c>
      <c r="X6570">
        <v>281</v>
      </c>
      <c r="Y6570" t="s">
        <v>61</v>
      </c>
      <c r="Z6570">
        <v>281</v>
      </c>
      <c r="AA6570" t="s">
        <v>35</v>
      </c>
      <c r="AB6570">
        <v>1501</v>
      </c>
      <c r="AC6570" t="s">
        <v>36</v>
      </c>
      <c r="AD6570">
        <f t="shared" si="821"/>
        <v>1</v>
      </c>
      <c r="AE6570">
        <f t="shared" si="822"/>
        <v>0</v>
      </c>
      <c r="AF6570">
        <f t="shared" si="823"/>
        <v>0</v>
      </c>
    </row>
    <row r="6571" spans="1:32" x14ac:dyDescent="0.25">
      <c r="A6571">
        <v>692</v>
      </c>
      <c r="B6571">
        <v>25</v>
      </c>
      <c r="C6571">
        <v>1</v>
      </c>
      <c r="D6571" t="s">
        <v>28</v>
      </c>
      <c r="E6571" t="s">
        <v>76</v>
      </c>
      <c r="F6571" t="s">
        <v>30</v>
      </c>
      <c r="G6571" t="str">
        <f t="shared" si="816"/>
        <v>loti</v>
      </c>
      <c r="H6571" t="str">
        <f t="shared" si="817"/>
        <v>4</v>
      </c>
      <c r="I6571" t="str">
        <f t="shared" si="818"/>
        <v>trult</v>
      </c>
      <c r="J6571" t="str">
        <f t="shared" si="819"/>
        <v>gulln</v>
      </c>
      <c r="K6571" t="str">
        <f t="shared" si="820"/>
        <v>trult</v>
      </c>
      <c r="L6571" t="str">
        <f>VLOOKUP(G6571,[1]VLOOKUP!$A$11:$B$14,2,FALSE)</f>
        <v>gulln</v>
      </c>
      <c r="M6571" t="s">
        <v>59</v>
      </c>
      <c r="N6571" t="str">
        <f>VLOOKUP(M6571,[1]VLOOKUP!$A$2:$C$9,2,FALSE)</f>
        <v>Non-Overlapping</v>
      </c>
      <c r="O6571" t="str">
        <f>VLOOKUP(M6571,[1]VLOOKUP!$A$2:$C$9,3,FALSE)</f>
        <v>Novel</v>
      </c>
      <c r="P6571">
        <v>4174308</v>
      </c>
      <c r="Q6571" t="s">
        <v>60</v>
      </c>
      <c r="R6571" t="s">
        <v>28</v>
      </c>
      <c r="S6571" t="s">
        <v>64</v>
      </c>
      <c r="T6571">
        <v>282</v>
      </c>
      <c r="U6571" t="s">
        <v>64</v>
      </c>
      <c r="V6571">
        <v>282</v>
      </c>
      <c r="W6571" t="s">
        <v>62</v>
      </c>
      <c r="X6571">
        <v>282</v>
      </c>
      <c r="Y6571" t="s">
        <v>64</v>
      </c>
      <c r="Z6571">
        <v>282</v>
      </c>
      <c r="AA6571" t="s">
        <v>41</v>
      </c>
      <c r="AB6571">
        <v>1141</v>
      </c>
      <c r="AC6571" t="s">
        <v>42</v>
      </c>
      <c r="AD6571">
        <f t="shared" si="821"/>
        <v>0</v>
      </c>
      <c r="AE6571">
        <f t="shared" si="822"/>
        <v>0</v>
      </c>
      <c r="AF6571">
        <f t="shared" si="823"/>
        <v>0</v>
      </c>
    </row>
    <row r="6572" spans="1:32" x14ac:dyDescent="0.25">
      <c r="A6572">
        <v>693</v>
      </c>
      <c r="B6572">
        <v>25</v>
      </c>
      <c r="C6572">
        <v>1</v>
      </c>
      <c r="D6572" t="s">
        <v>28</v>
      </c>
      <c r="E6572" t="s">
        <v>78</v>
      </c>
      <c r="F6572" t="s">
        <v>30</v>
      </c>
      <c r="G6572" t="str">
        <f t="shared" si="816"/>
        <v>loti</v>
      </c>
      <c r="H6572" t="str">
        <f t="shared" si="817"/>
        <v>6</v>
      </c>
      <c r="I6572" t="str">
        <f t="shared" si="818"/>
        <v>gulln</v>
      </c>
      <c r="J6572" t="str">
        <f t="shared" si="819"/>
        <v>trult</v>
      </c>
      <c r="K6572" t="str">
        <f t="shared" si="820"/>
        <v>gulln</v>
      </c>
      <c r="L6572" t="str">
        <f>VLOOKUP(G6572,[1]VLOOKUP!$A$11:$B$14,2,FALSE)</f>
        <v>gulln</v>
      </c>
      <c r="M6572" t="s">
        <v>59</v>
      </c>
      <c r="N6572" t="str">
        <f>VLOOKUP(M6572,[1]VLOOKUP!$A$2:$C$9,2,FALSE)</f>
        <v>Non-Overlapping</v>
      </c>
      <c r="O6572" t="str">
        <f>VLOOKUP(M6572,[1]VLOOKUP!$A$2:$C$9,3,FALSE)</f>
        <v>Novel</v>
      </c>
      <c r="P6572">
        <v>4175732</v>
      </c>
      <c r="Q6572" t="s">
        <v>66</v>
      </c>
      <c r="R6572" t="s">
        <v>28</v>
      </c>
      <c r="S6572" t="s">
        <v>64</v>
      </c>
      <c r="T6572">
        <v>282</v>
      </c>
      <c r="U6572" t="s">
        <v>64</v>
      </c>
      <c r="V6572">
        <v>282</v>
      </c>
      <c r="W6572" t="s">
        <v>62</v>
      </c>
      <c r="X6572">
        <v>282</v>
      </c>
      <c r="Y6572" t="s">
        <v>64</v>
      </c>
      <c r="Z6572">
        <v>282</v>
      </c>
      <c r="AA6572" t="s">
        <v>41</v>
      </c>
      <c r="AB6572">
        <v>2565</v>
      </c>
      <c r="AC6572" t="s">
        <v>42</v>
      </c>
      <c r="AD6572">
        <f t="shared" si="821"/>
        <v>1</v>
      </c>
      <c r="AE6572">
        <f t="shared" si="822"/>
        <v>0</v>
      </c>
      <c r="AF6572">
        <f t="shared" si="823"/>
        <v>0</v>
      </c>
    </row>
    <row r="6573" spans="1:32" x14ac:dyDescent="0.25">
      <c r="A6573">
        <v>694</v>
      </c>
      <c r="B6573">
        <v>25</v>
      </c>
      <c r="C6573">
        <v>1</v>
      </c>
      <c r="D6573" t="s">
        <v>28</v>
      </c>
      <c r="E6573" t="s">
        <v>69</v>
      </c>
      <c r="F6573" t="s">
        <v>30</v>
      </c>
      <c r="G6573" t="str">
        <f t="shared" si="816"/>
        <v>loti</v>
      </c>
      <c r="H6573" t="str">
        <f t="shared" si="817"/>
        <v>5</v>
      </c>
      <c r="I6573" t="str">
        <f t="shared" si="818"/>
        <v>gulln</v>
      </c>
      <c r="J6573" t="str">
        <f t="shared" si="819"/>
        <v>trult</v>
      </c>
      <c r="K6573" t="str">
        <f t="shared" si="820"/>
        <v>trult</v>
      </c>
      <c r="L6573" t="str">
        <f>VLOOKUP(G6573,[1]VLOOKUP!$A$11:$B$14,2,FALSE)</f>
        <v>gulln</v>
      </c>
      <c r="M6573" t="s">
        <v>59</v>
      </c>
      <c r="N6573" t="str">
        <f>VLOOKUP(M6573,[1]VLOOKUP!$A$2:$C$9,2,FALSE)</f>
        <v>Non-Overlapping</v>
      </c>
      <c r="O6573" t="str">
        <f>VLOOKUP(M6573,[1]VLOOKUP!$A$2:$C$9,3,FALSE)</f>
        <v>Novel</v>
      </c>
      <c r="P6573">
        <v>4178580</v>
      </c>
      <c r="Q6573" t="s">
        <v>60</v>
      </c>
      <c r="R6573" t="s">
        <v>28</v>
      </c>
      <c r="S6573" t="s">
        <v>61</v>
      </c>
      <c r="T6573">
        <v>282</v>
      </c>
      <c r="U6573" t="s">
        <v>61</v>
      </c>
      <c r="V6573">
        <v>282</v>
      </c>
      <c r="W6573" t="s">
        <v>62</v>
      </c>
      <c r="X6573">
        <v>282</v>
      </c>
      <c r="Y6573" t="s">
        <v>61</v>
      </c>
      <c r="Z6573">
        <v>282</v>
      </c>
      <c r="AA6573" t="s">
        <v>35</v>
      </c>
      <c r="AB6573">
        <v>2605</v>
      </c>
      <c r="AC6573" t="s">
        <v>36</v>
      </c>
      <c r="AD6573">
        <f t="shared" si="821"/>
        <v>0</v>
      </c>
      <c r="AE6573">
        <f t="shared" si="822"/>
        <v>0</v>
      </c>
      <c r="AF6573">
        <f t="shared" si="823"/>
        <v>0</v>
      </c>
    </row>
    <row r="6574" spans="1:32" x14ac:dyDescent="0.25">
      <c r="A6574">
        <v>695</v>
      </c>
      <c r="B6574">
        <v>25</v>
      </c>
      <c r="C6574">
        <v>1</v>
      </c>
      <c r="D6574" t="s">
        <v>28</v>
      </c>
      <c r="E6574" t="s">
        <v>63</v>
      </c>
      <c r="F6574" t="s">
        <v>30</v>
      </c>
      <c r="G6574" t="str">
        <f t="shared" si="816"/>
        <v>loti</v>
      </c>
      <c r="H6574" t="str">
        <f t="shared" si="817"/>
        <v>1</v>
      </c>
      <c r="I6574" t="str">
        <f t="shared" si="818"/>
        <v>trult</v>
      </c>
      <c r="J6574" t="str">
        <f t="shared" si="819"/>
        <v>gulln</v>
      </c>
      <c r="K6574" t="str">
        <f t="shared" si="820"/>
        <v>trult</v>
      </c>
      <c r="L6574" t="str">
        <f>VLOOKUP(G6574,[1]VLOOKUP!$A$11:$B$14,2,FALSE)</f>
        <v>gulln</v>
      </c>
      <c r="M6574" t="s">
        <v>59</v>
      </c>
      <c r="N6574" t="str">
        <f>VLOOKUP(M6574,[1]VLOOKUP!$A$2:$C$9,2,FALSE)</f>
        <v>Non-Overlapping</v>
      </c>
      <c r="O6574" t="str">
        <f>VLOOKUP(M6574,[1]VLOOKUP!$A$2:$C$9,3,FALSE)</f>
        <v>Novel</v>
      </c>
      <c r="P6574">
        <v>4181468</v>
      </c>
      <c r="Q6574" t="s">
        <v>60</v>
      </c>
      <c r="R6574" t="s">
        <v>28</v>
      </c>
      <c r="S6574" t="s">
        <v>64</v>
      </c>
      <c r="T6574">
        <v>282</v>
      </c>
      <c r="U6574" t="s">
        <v>64</v>
      </c>
      <c r="V6574">
        <v>282</v>
      </c>
      <c r="W6574" t="s">
        <v>62</v>
      </c>
      <c r="X6574">
        <v>282</v>
      </c>
      <c r="Y6574" t="s">
        <v>64</v>
      </c>
      <c r="Z6574">
        <v>282</v>
      </c>
      <c r="AA6574" t="s">
        <v>41</v>
      </c>
      <c r="AB6574">
        <v>1173</v>
      </c>
      <c r="AC6574" t="s">
        <v>42</v>
      </c>
      <c r="AD6574">
        <f t="shared" si="821"/>
        <v>0</v>
      </c>
      <c r="AE6574">
        <f t="shared" si="822"/>
        <v>0</v>
      </c>
      <c r="AF6574">
        <f t="shared" si="823"/>
        <v>0</v>
      </c>
    </row>
    <row r="6575" spans="1:32" x14ac:dyDescent="0.25">
      <c r="A6575">
        <v>696</v>
      </c>
      <c r="B6575">
        <v>25</v>
      </c>
      <c r="C6575">
        <v>1</v>
      </c>
      <c r="D6575" t="s">
        <v>28</v>
      </c>
      <c r="E6575" t="s">
        <v>70</v>
      </c>
      <c r="F6575" t="s">
        <v>30</v>
      </c>
      <c r="G6575" t="str">
        <f t="shared" si="816"/>
        <v>loti</v>
      </c>
      <c r="H6575" t="str">
        <f t="shared" si="817"/>
        <v>2</v>
      </c>
      <c r="I6575" t="str">
        <f t="shared" si="818"/>
        <v>trult</v>
      </c>
      <c r="J6575" t="str">
        <f t="shared" si="819"/>
        <v>gulln</v>
      </c>
      <c r="K6575" t="str">
        <f t="shared" si="820"/>
        <v>trult</v>
      </c>
      <c r="L6575" t="str">
        <f>VLOOKUP(G6575,[1]VLOOKUP!$A$11:$B$14,2,FALSE)</f>
        <v>gulln</v>
      </c>
      <c r="M6575" t="s">
        <v>59</v>
      </c>
      <c r="N6575" t="str">
        <f>VLOOKUP(M6575,[1]VLOOKUP!$A$2:$C$9,2,FALSE)</f>
        <v>Non-Overlapping</v>
      </c>
      <c r="O6575" t="str">
        <f>VLOOKUP(M6575,[1]VLOOKUP!$A$2:$C$9,3,FALSE)</f>
        <v>Novel</v>
      </c>
      <c r="P6575">
        <v>4182933</v>
      </c>
      <c r="Q6575" t="s">
        <v>60</v>
      </c>
      <c r="R6575" t="s">
        <v>28</v>
      </c>
      <c r="S6575" t="s">
        <v>64</v>
      </c>
      <c r="T6575">
        <v>282</v>
      </c>
      <c r="U6575" t="s">
        <v>64</v>
      </c>
      <c r="V6575">
        <v>282</v>
      </c>
      <c r="W6575" t="s">
        <v>62</v>
      </c>
      <c r="X6575">
        <v>282</v>
      </c>
      <c r="Y6575" t="s">
        <v>64</v>
      </c>
      <c r="Z6575">
        <v>282</v>
      </c>
      <c r="AA6575" t="s">
        <v>41</v>
      </c>
      <c r="AB6575">
        <v>1428</v>
      </c>
      <c r="AC6575" t="s">
        <v>42</v>
      </c>
      <c r="AD6575">
        <f t="shared" si="821"/>
        <v>0</v>
      </c>
      <c r="AE6575">
        <f t="shared" si="822"/>
        <v>0</v>
      </c>
      <c r="AF6575">
        <f t="shared" si="823"/>
        <v>0</v>
      </c>
    </row>
    <row r="6576" spans="1:32" x14ac:dyDescent="0.25">
      <c r="A6576">
        <v>697</v>
      </c>
      <c r="B6576">
        <v>25</v>
      </c>
      <c r="C6576">
        <v>1</v>
      </c>
      <c r="D6576" t="s">
        <v>28</v>
      </c>
      <c r="E6576" t="s">
        <v>65</v>
      </c>
      <c r="F6576" t="s">
        <v>30</v>
      </c>
      <c r="G6576" t="str">
        <f t="shared" si="816"/>
        <v>loti</v>
      </c>
      <c r="H6576" t="str">
        <f t="shared" si="817"/>
        <v>7</v>
      </c>
      <c r="I6576" t="str">
        <f t="shared" si="818"/>
        <v>gulln</v>
      </c>
      <c r="J6576" t="str">
        <f t="shared" si="819"/>
        <v>trult</v>
      </c>
      <c r="K6576" t="str">
        <f t="shared" si="820"/>
        <v>gulln</v>
      </c>
      <c r="L6576" t="str">
        <f>VLOOKUP(G6576,[1]VLOOKUP!$A$11:$B$14,2,FALSE)</f>
        <v>gulln</v>
      </c>
      <c r="M6576" t="s">
        <v>59</v>
      </c>
      <c r="N6576" t="str">
        <f>VLOOKUP(M6576,[1]VLOOKUP!$A$2:$C$9,2,FALSE)</f>
        <v>Non-Overlapping</v>
      </c>
      <c r="O6576" t="str">
        <f>VLOOKUP(M6576,[1]VLOOKUP!$A$2:$C$9,3,FALSE)</f>
        <v>Novel</v>
      </c>
      <c r="P6576">
        <v>4184644</v>
      </c>
      <c r="Q6576" t="s">
        <v>66</v>
      </c>
      <c r="R6576" t="s">
        <v>28</v>
      </c>
      <c r="S6576" t="s">
        <v>64</v>
      </c>
      <c r="T6576">
        <v>282</v>
      </c>
      <c r="U6576" t="s">
        <v>64</v>
      </c>
      <c r="V6576">
        <v>282</v>
      </c>
      <c r="W6576" t="s">
        <v>62</v>
      </c>
      <c r="X6576">
        <v>282</v>
      </c>
      <c r="Y6576" t="s">
        <v>64</v>
      </c>
      <c r="Z6576">
        <v>282</v>
      </c>
      <c r="AA6576" t="s">
        <v>41</v>
      </c>
      <c r="AB6576">
        <v>1469</v>
      </c>
      <c r="AC6576" t="s">
        <v>42</v>
      </c>
      <c r="AD6576">
        <f t="shared" si="821"/>
        <v>1</v>
      </c>
      <c r="AE6576">
        <f t="shared" si="822"/>
        <v>0</v>
      </c>
      <c r="AF6576">
        <f t="shared" si="823"/>
        <v>0</v>
      </c>
    </row>
    <row r="6577" spans="1:32" x14ac:dyDescent="0.25">
      <c r="A6577">
        <v>698</v>
      </c>
      <c r="B6577">
        <v>25</v>
      </c>
      <c r="C6577">
        <v>1</v>
      </c>
      <c r="D6577" t="s">
        <v>28</v>
      </c>
      <c r="E6577" t="s">
        <v>79</v>
      </c>
      <c r="F6577" t="s">
        <v>30</v>
      </c>
      <c r="G6577" t="str">
        <f t="shared" si="816"/>
        <v>loti</v>
      </c>
      <c r="H6577" t="str">
        <f t="shared" si="817"/>
        <v>1</v>
      </c>
      <c r="I6577" t="str">
        <f t="shared" si="818"/>
        <v>gulln</v>
      </c>
      <c r="J6577" t="str">
        <f t="shared" si="819"/>
        <v>trult</v>
      </c>
      <c r="K6577" t="str">
        <f t="shared" si="820"/>
        <v>trult</v>
      </c>
      <c r="L6577" t="str">
        <f>VLOOKUP(G6577,[1]VLOOKUP!$A$11:$B$14,2,FALSE)</f>
        <v>gulln</v>
      </c>
      <c r="M6577" t="s">
        <v>59</v>
      </c>
      <c r="N6577" t="str">
        <f>VLOOKUP(M6577,[1]VLOOKUP!$A$2:$C$9,2,FALSE)</f>
        <v>Non-Overlapping</v>
      </c>
      <c r="O6577" t="str">
        <f>VLOOKUP(M6577,[1]VLOOKUP!$A$2:$C$9,3,FALSE)</f>
        <v>Novel</v>
      </c>
      <c r="P6577">
        <v>4186396</v>
      </c>
      <c r="Q6577" t="s">
        <v>60</v>
      </c>
      <c r="R6577" t="s">
        <v>28</v>
      </c>
      <c r="S6577" t="s">
        <v>61</v>
      </c>
      <c r="T6577">
        <v>282</v>
      </c>
      <c r="U6577" t="s">
        <v>61</v>
      </c>
      <c r="V6577">
        <v>282</v>
      </c>
      <c r="W6577" t="s">
        <v>62</v>
      </c>
      <c r="X6577">
        <v>282</v>
      </c>
      <c r="Y6577" t="s">
        <v>61</v>
      </c>
      <c r="Z6577">
        <v>282</v>
      </c>
      <c r="AA6577" t="s">
        <v>35</v>
      </c>
      <c r="AB6577">
        <v>1797</v>
      </c>
      <c r="AC6577" t="s">
        <v>36</v>
      </c>
      <c r="AD6577">
        <f t="shared" si="821"/>
        <v>0</v>
      </c>
      <c r="AE6577">
        <f t="shared" si="822"/>
        <v>0</v>
      </c>
      <c r="AF6577">
        <f t="shared" si="823"/>
        <v>0</v>
      </c>
    </row>
    <row r="6578" spans="1:32" x14ac:dyDescent="0.25">
      <c r="A6578">
        <v>699</v>
      </c>
      <c r="B6578">
        <v>25</v>
      </c>
      <c r="C6578">
        <v>1</v>
      </c>
      <c r="D6578" t="s">
        <v>28</v>
      </c>
      <c r="E6578" t="s">
        <v>81</v>
      </c>
      <c r="F6578" t="s">
        <v>30</v>
      </c>
      <c r="G6578" t="str">
        <f t="shared" si="816"/>
        <v>loti</v>
      </c>
      <c r="H6578" t="str">
        <f t="shared" si="817"/>
        <v>7</v>
      </c>
      <c r="I6578" t="str">
        <f t="shared" si="818"/>
        <v>trult</v>
      </c>
      <c r="J6578" t="str">
        <f t="shared" si="819"/>
        <v>gulln</v>
      </c>
      <c r="K6578" t="str">
        <f t="shared" si="820"/>
        <v>gulln</v>
      </c>
      <c r="L6578" t="str">
        <f>VLOOKUP(G6578,[1]VLOOKUP!$A$11:$B$14,2,FALSE)</f>
        <v>gulln</v>
      </c>
      <c r="M6578" t="s">
        <v>59</v>
      </c>
      <c r="N6578" t="str">
        <f>VLOOKUP(M6578,[1]VLOOKUP!$A$2:$C$9,2,FALSE)</f>
        <v>Non-Overlapping</v>
      </c>
      <c r="O6578" t="str">
        <f>VLOOKUP(M6578,[1]VLOOKUP!$A$2:$C$9,3,FALSE)</f>
        <v>Novel</v>
      </c>
      <c r="P6578">
        <v>4188476</v>
      </c>
      <c r="Q6578" t="s">
        <v>66</v>
      </c>
      <c r="R6578" t="s">
        <v>28</v>
      </c>
      <c r="S6578" t="s">
        <v>61</v>
      </c>
      <c r="T6578">
        <v>282</v>
      </c>
      <c r="U6578" t="s">
        <v>61</v>
      </c>
      <c r="V6578">
        <v>282</v>
      </c>
      <c r="W6578" t="s">
        <v>62</v>
      </c>
      <c r="X6578">
        <v>282</v>
      </c>
      <c r="Y6578" t="s">
        <v>61</v>
      </c>
      <c r="Z6578">
        <v>282</v>
      </c>
      <c r="AA6578" t="s">
        <v>35</v>
      </c>
      <c r="AB6578">
        <v>2845</v>
      </c>
      <c r="AC6578" t="s">
        <v>36</v>
      </c>
      <c r="AD6578">
        <f t="shared" si="821"/>
        <v>1</v>
      </c>
      <c r="AE6578">
        <f t="shared" si="822"/>
        <v>0</v>
      </c>
      <c r="AF6578">
        <f t="shared" si="823"/>
        <v>0</v>
      </c>
    </row>
    <row r="6579" spans="1:32" x14ac:dyDescent="0.25">
      <c r="A6579">
        <v>700</v>
      </c>
      <c r="B6579">
        <v>25</v>
      </c>
      <c r="C6579">
        <v>1</v>
      </c>
      <c r="D6579" t="s">
        <v>28</v>
      </c>
      <c r="E6579" t="s">
        <v>76</v>
      </c>
      <c r="F6579" t="s">
        <v>30</v>
      </c>
      <c r="G6579" t="str">
        <f t="shared" si="816"/>
        <v>loti</v>
      </c>
      <c r="H6579" t="str">
        <f t="shared" si="817"/>
        <v>4</v>
      </c>
      <c r="I6579" t="str">
        <f t="shared" si="818"/>
        <v>trult</v>
      </c>
      <c r="J6579" t="str">
        <f t="shared" si="819"/>
        <v>gulln</v>
      </c>
      <c r="K6579" t="str">
        <f t="shared" si="820"/>
        <v>trult</v>
      </c>
      <c r="L6579" t="str">
        <f>VLOOKUP(G6579,[1]VLOOKUP!$A$11:$B$14,2,FALSE)</f>
        <v>gulln</v>
      </c>
      <c r="M6579" t="s">
        <v>59</v>
      </c>
      <c r="N6579" t="str">
        <f>VLOOKUP(M6579,[1]VLOOKUP!$A$2:$C$9,2,FALSE)</f>
        <v>Non-Overlapping</v>
      </c>
      <c r="O6579" t="str">
        <f>VLOOKUP(M6579,[1]VLOOKUP!$A$2:$C$9,3,FALSE)</f>
        <v>Novel</v>
      </c>
      <c r="P6579">
        <v>4191604</v>
      </c>
      <c r="Q6579" t="s">
        <v>60</v>
      </c>
      <c r="R6579" t="s">
        <v>28</v>
      </c>
      <c r="S6579" t="s">
        <v>64</v>
      </c>
      <c r="T6579">
        <v>282</v>
      </c>
      <c r="U6579" t="s">
        <v>64</v>
      </c>
      <c r="V6579">
        <v>282</v>
      </c>
      <c r="W6579" t="s">
        <v>62</v>
      </c>
      <c r="X6579">
        <v>282</v>
      </c>
      <c r="Y6579" t="s">
        <v>64</v>
      </c>
      <c r="Z6579">
        <v>282</v>
      </c>
      <c r="AA6579" t="s">
        <v>41</v>
      </c>
      <c r="AB6579">
        <v>1397</v>
      </c>
      <c r="AC6579" t="s">
        <v>42</v>
      </c>
      <c r="AD6579">
        <f t="shared" si="821"/>
        <v>0</v>
      </c>
      <c r="AE6579">
        <f t="shared" si="822"/>
        <v>0</v>
      </c>
      <c r="AF6579">
        <f t="shared" si="823"/>
        <v>0</v>
      </c>
    </row>
    <row r="6580" spans="1:32" x14ac:dyDescent="0.25">
      <c r="A6580">
        <v>701</v>
      </c>
      <c r="B6580">
        <v>25</v>
      </c>
      <c r="C6580">
        <v>1</v>
      </c>
      <c r="D6580" t="s">
        <v>28</v>
      </c>
      <c r="E6580" t="s">
        <v>65</v>
      </c>
      <c r="F6580" t="s">
        <v>30</v>
      </c>
      <c r="G6580" t="str">
        <f t="shared" si="816"/>
        <v>loti</v>
      </c>
      <c r="H6580" t="str">
        <f t="shared" si="817"/>
        <v>7</v>
      </c>
      <c r="I6580" t="str">
        <f t="shared" si="818"/>
        <v>gulln</v>
      </c>
      <c r="J6580" t="str">
        <f t="shared" si="819"/>
        <v>trult</v>
      </c>
      <c r="K6580" t="str">
        <f t="shared" si="820"/>
        <v>gulln</v>
      </c>
      <c r="L6580" t="str">
        <f>VLOOKUP(G6580,[1]VLOOKUP!$A$11:$B$14,2,FALSE)</f>
        <v>gulln</v>
      </c>
      <c r="M6580" t="s">
        <v>59</v>
      </c>
      <c r="N6580" t="str">
        <f>VLOOKUP(M6580,[1]VLOOKUP!$A$2:$C$9,2,FALSE)</f>
        <v>Non-Overlapping</v>
      </c>
      <c r="O6580" t="str">
        <f>VLOOKUP(M6580,[1]VLOOKUP!$A$2:$C$9,3,FALSE)</f>
        <v>Novel</v>
      </c>
      <c r="P6580">
        <v>4193284</v>
      </c>
      <c r="Q6580" t="s">
        <v>66</v>
      </c>
      <c r="R6580" t="s">
        <v>28</v>
      </c>
      <c r="S6580" t="s">
        <v>64</v>
      </c>
      <c r="T6580">
        <v>282</v>
      </c>
      <c r="U6580" t="s">
        <v>64</v>
      </c>
      <c r="V6580">
        <v>282</v>
      </c>
      <c r="W6580" t="s">
        <v>62</v>
      </c>
      <c r="X6580">
        <v>282</v>
      </c>
      <c r="Y6580" t="s">
        <v>64</v>
      </c>
      <c r="Z6580">
        <v>282</v>
      </c>
      <c r="AA6580" t="s">
        <v>41</v>
      </c>
      <c r="AB6580">
        <v>1301</v>
      </c>
      <c r="AC6580" t="s">
        <v>42</v>
      </c>
      <c r="AD6580">
        <f t="shared" si="821"/>
        <v>1</v>
      </c>
      <c r="AE6580">
        <f t="shared" si="822"/>
        <v>0</v>
      </c>
      <c r="AF6580">
        <f t="shared" si="823"/>
        <v>0</v>
      </c>
    </row>
    <row r="6581" spans="1:32" x14ac:dyDescent="0.25">
      <c r="A6581">
        <v>702</v>
      </c>
      <c r="B6581">
        <v>25</v>
      </c>
      <c r="C6581">
        <v>1</v>
      </c>
      <c r="D6581" t="s">
        <v>28</v>
      </c>
      <c r="E6581" t="s">
        <v>75</v>
      </c>
      <c r="F6581" t="s">
        <v>30</v>
      </c>
      <c r="G6581" t="str">
        <f t="shared" si="816"/>
        <v>loti</v>
      </c>
      <c r="H6581" t="str">
        <f t="shared" si="817"/>
        <v>3</v>
      </c>
      <c r="I6581" t="str">
        <f t="shared" si="818"/>
        <v>trult</v>
      </c>
      <c r="J6581" t="str">
        <f t="shared" si="819"/>
        <v>gulln</v>
      </c>
      <c r="K6581" t="str">
        <f t="shared" si="820"/>
        <v>trult</v>
      </c>
      <c r="L6581" t="str">
        <f>VLOOKUP(G6581,[1]VLOOKUP!$A$11:$B$14,2,FALSE)</f>
        <v>gulln</v>
      </c>
      <c r="M6581" t="s">
        <v>59</v>
      </c>
      <c r="N6581" t="str">
        <f>VLOOKUP(M6581,[1]VLOOKUP!$A$2:$C$9,2,FALSE)</f>
        <v>Non-Overlapping</v>
      </c>
      <c r="O6581" t="str">
        <f>VLOOKUP(M6581,[1]VLOOKUP!$A$2:$C$9,3,FALSE)</f>
        <v>Novel</v>
      </c>
      <c r="P6581">
        <v>4194877</v>
      </c>
      <c r="Q6581" t="s">
        <v>60</v>
      </c>
      <c r="R6581" t="s">
        <v>28</v>
      </c>
      <c r="S6581" t="s">
        <v>64</v>
      </c>
      <c r="T6581">
        <v>282</v>
      </c>
      <c r="U6581" t="s">
        <v>64</v>
      </c>
      <c r="V6581">
        <v>282</v>
      </c>
      <c r="W6581" t="s">
        <v>62</v>
      </c>
      <c r="X6581">
        <v>282</v>
      </c>
      <c r="Y6581" t="s">
        <v>64</v>
      </c>
      <c r="Z6581">
        <v>282</v>
      </c>
      <c r="AA6581" t="s">
        <v>41</v>
      </c>
      <c r="AB6581">
        <v>1588</v>
      </c>
      <c r="AC6581" t="s">
        <v>42</v>
      </c>
      <c r="AD6581">
        <f t="shared" si="821"/>
        <v>0</v>
      </c>
      <c r="AE6581">
        <f t="shared" si="822"/>
        <v>0</v>
      </c>
      <c r="AF6581">
        <f t="shared" si="823"/>
        <v>0</v>
      </c>
    </row>
    <row r="6582" spans="1:32" x14ac:dyDescent="0.25">
      <c r="A6582">
        <v>703</v>
      </c>
      <c r="B6582">
        <v>25</v>
      </c>
      <c r="C6582">
        <v>1</v>
      </c>
      <c r="D6582" t="s">
        <v>28</v>
      </c>
      <c r="E6582" t="s">
        <v>73</v>
      </c>
      <c r="F6582" t="s">
        <v>30</v>
      </c>
      <c r="G6582" t="str">
        <f t="shared" si="816"/>
        <v>loti</v>
      </c>
      <c r="H6582" t="str">
        <f t="shared" si="817"/>
        <v>3</v>
      </c>
      <c r="I6582" t="str">
        <f t="shared" si="818"/>
        <v>gulln</v>
      </c>
      <c r="J6582" t="str">
        <f t="shared" si="819"/>
        <v>trult</v>
      </c>
      <c r="K6582" t="str">
        <f t="shared" si="820"/>
        <v>trult</v>
      </c>
      <c r="L6582" t="str">
        <f>VLOOKUP(G6582,[1]VLOOKUP!$A$11:$B$14,2,FALSE)</f>
        <v>gulln</v>
      </c>
      <c r="M6582" t="s">
        <v>59</v>
      </c>
      <c r="N6582" t="str">
        <f>VLOOKUP(M6582,[1]VLOOKUP!$A$2:$C$9,2,FALSE)</f>
        <v>Non-Overlapping</v>
      </c>
      <c r="O6582" t="str">
        <f>VLOOKUP(M6582,[1]VLOOKUP!$A$2:$C$9,3,FALSE)</f>
        <v>Novel</v>
      </c>
      <c r="P6582">
        <v>4196748</v>
      </c>
      <c r="Q6582" t="s">
        <v>60</v>
      </c>
      <c r="R6582" t="s">
        <v>28</v>
      </c>
      <c r="S6582" t="s">
        <v>61</v>
      </c>
      <c r="T6582">
        <v>282</v>
      </c>
      <c r="U6582" t="s">
        <v>61</v>
      </c>
      <c r="V6582">
        <v>282</v>
      </c>
      <c r="W6582" t="s">
        <v>62</v>
      </c>
      <c r="X6582">
        <v>282</v>
      </c>
      <c r="Y6582" t="s">
        <v>61</v>
      </c>
      <c r="Z6582">
        <v>282</v>
      </c>
      <c r="AA6582" t="s">
        <v>35</v>
      </c>
      <c r="AB6582">
        <v>1797</v>
      </c>
      <c r="AC6582" t="s">
        <v>36</v>
      </c>
      <c r="AD6582">
        <f t="shared" si="821"/>
        <v>0</v>
      </c>
      <c r="AE6582">
        <f t="shared" si="822"/>
        <v>0</v>
      </c>
      <c r="AF6582">
        <f t="shared" si="823"/>
        <v>0</v>
      </c>
    </row>
    <row r="6583" spans="1:32" x14ac:dyDescent="0.25">
      <c r="A6583">
        <v>704</v>
      </c>
      <c r="B6583">
        <v>25</v>
      </c>
      <c r="C6583">
        <v>1</v>
      </c>
      <c r="D6583" t="s">
        <v>28</v>
      </c>
      <c r="E6583" t="s">
        <v>70</v>
      </c>
      <c r="F6583" t="s">
        <v>30</v>
      </c>
      <c r="G6583" t="str">
        <f t="shared" si="816"/>
        <v>loti</v>
      </c>
      <c r="H6583" t="str">
        <f t="shared" si="817"/>
        <v>2</v>
      </c>
      <c r="I6583" t="str">
        <f t="shared" si="818"/>
        <v>trult</v>
      </c>
      <c r="J6583" t="str">
        <f t="shared" si="819"/>
        <v>gulln</v>
      </c>
      <c r="K6583" t="str">
        <f t="shared" si="820"/>
        <v>trult</v>
      </c>
      <c r="L6583" t="str">
        <f>VLOOKUP(G6583,[1]VLOOKUP!$A$11:$B$14,2,FALSE)</f>
        <v>gulln</v>
      </c>
      <c r="M6583" t="s">
        <v>59</v>
      </c>
      <c r="N6583" t="str">
        <f>VLOOKUP(M6583,[1]VLOOKUP!$A$2:$C$9,2,FALSE)</f>
        <v>Non-Overlapping</v>
      </c>
      <c r="O6583" t="str">
        <f>VLOOKUP(M6583,[1]VLOOKUP!$A$2:$C$9,3,FALSE)</f>
        <v>Novel</v>
      </c>
      <c r="P6583">
        <v>4198829</v>
      </c>
      <c r="Q6583" t="s">
        <v>60</v>
      </c>
      <c r="R6583" t="s">
        <v>28</v>
      </c>
      <c r="S6583" t="s">
        <v>64</v>
      </c>
      <c r="T6583">
        <v>282</v>
      </c>
      <c r="U6583" t="s">
        <v>64</v>
      </c>
      <c r="V6583">
        <v>282</v>
      </c>
      <c r="W6583" t="s">
        <v>62</v>
      </c>
      <c r="X6583">
        <v>282</v>
      </c>
      <c r="Y6583" t="s">
        <v>64</v>
      </c>
      <c r="Z6583">
        <v>282</v>
      </c>
      <c r="AA6583" t="s">
        <v>41</v>
      </c>
      <c r="AB6583">
        <v>1228</v>
      </c>
      <c r="AC6583" t="s">
        <v>42</v>
      </c>
      <c r="AD6583">
        <f t="shared" si="821"/>
        <v>0</v>
      </c>
      <c r="AE6583">
        <f t="shared" si="822"/>
        <v>0</v>
      </c>
      <c r="AF6583">
        <f t="shared" si="823"/>
        <v>0</v>
      </c>
    </row>
    <row r="6584" spans="1:32" x14ac:dyDescent="0.25">
      <c r="A6584">
        <v>705</v>
      </c>
      <c r="B6584">
        <v>25</v>
      </c>
      <c r="C6584">
        <v>1</v>
      </c>
      <c r="D6584" t="s">
        <v>28</v>
      </c>
      <c r="E6584" t="s">
        <v>70</v>
      </c>
      <c r="F6584" t="s">
        <v>30</v>
      </c>
      <c r="G6584" t="str">
        <f t="shared" si="816"/>
        <v>loti</v>
      </c>
      <c r="H6584" t="str">
        <f t="shared" si="817"/>
        <v>2</v>
      </c>
      <c r="I6584" t="str">
        <f t="shared" si="818"/>
        <v>trult</v>
      </c>
      <c r="J6584" t="str">
        <f t="shared" si="819"/>
        <v>gulln</v>
      </c>
      <c r="K6584" t="str">
        <f t="shared" si="820"/>
        <v>trult</v>
      </c>
      <c r="L6584" t="str">
        <f>VLOOKUP(G6584,[1]VLOOKUP!$A$11:$B$14,2,FALSE)</f>
        <v>gulln</v>
      </c>
      <c r="M6584" t="s">
        <v>59</v>
      </c>
      <c r="N6584" t="str">
        <f>VLOOKUP(M6584,[1]VLOOKUP!$A$2:$C$9,2,FALSE)</f>
        <v>Non-Overlapping</v>
      </c>
      <c r="O6584" t="str">
        <f>VLOOKUP(M6584,[1]VLOOKUP!$A$2:$C$9,3,FALSE)</f>
        <v>Novel</v>
      </c>
      <c r="P6584">
        <v>4200340</v>
      </c>
      <c r="Q6584" t="s">
        <v>60</v>
      </c>
      <c r="R6584" t="s">
        <v>28</v>
      </c>
      <c r="S6584" t="s">
        <v>64</v>
      </c>
      <c r="T6584">
        <v>283</v>
      </c>
      <c r="U6584" t="s">
        <v>64</v>
      </c>
      <c r="V6584">
        <v>283</v>
      </c>
      <c r="W6584" t="s">
        <v>62</v>
      </c>
      <c r="X6584">
        <v>283</v>
      </c>
      <c r="Y6584" t="s">
        <v>64</v>
      </c>
      <c r="Z6584">
        <v>283</v>
      </c>
      <c r="AA6584" t="s">
        <v>41</v>
      </c>
      <c r="AB6584">
        <v>1044</v>
      </c>
      <c r="AC6584" t="s">
        <v>42</v>
      </c>
      <c r="AD6584">
        <f t="shared" si="821"/>
        <v>0</v>
      </c>
      <c r="AE6584">
        <f t="shared" si="822"/>
        <v>0</v>
      </c>
      <c r="AF6584">
        <f t="shared" si="823"/>
        <v>0</v>
      </c>
    </row>
    <row r="6585" spans="1:32" x14ac:dyDescent="0.25">
      <c r="A6585">
        <v>706</v>
      </c>
      <c r="B6585">
        <v>25</v>
      </c>
      <c r="C6585">
        <v>1</v>
      </c>
      <c r="D6585" t="s">
        <v>28</v>
      </c>
      <c r="E6585" t="s">
        <v>77</v>
      </c>
      <c r="F6585" t="s">
        <v>30</v>
      </c>
      <c r="G6585" t="str">
        <f t="shared" si="816"/>
        <v>loti</v>
      </c>
      <c r="H6585" t="str">
        <f t="shared" si="817"/>
        <v>6</v>
      </c>
      <c r="I6585" t="str">
        <f t="shared" si="818"/>
        <v>trult</v>
      </c>
      <c r="J6585" t="str">
        <f t="shared" si="819"/>
        <v>gulln</v>
      </c>
      <c r="K6585" t="str">
        <f t="shared" si="820"/>
        <v>gulln</v>
      </c>
      <c r="L6585" t="str">
        <f>VLOOKUP(G6585,[1]VLOOKUP!$A$11:$B$14,2,FALSE)</f>
        <v>gulln</v>
      </c>
      <c r="M6585" t="s">
        <v>59</v>
      </c>
      <c r="N6585" t="str">
        <f>VLOOKUP(M6585,[1]VLOOKUP!$A$2:$C$9,2,FALSE)</f>
        <v>Non-Overlapping</v>
      </c>
      <c r="O6585" t="str">
        <f>VLOOKUP(M6585,[1]VLOOKUP!$A$2:$C$9,3,FALSE)</f>
        <v>Novel</v>
      </c>
      <c r="P6585">
        <v>4201668</v>
      </c>
      <c r="Q6585" t="s">
        <v>66</v>
      </c>
      <c r="R6585" t="s">
        <v>28</v>
      </c>
      <c r="S6585" t="s">
        <v>61</v>
      </c>
      <c r="T6585">
        <v>282</v>
      </c>
      <c r="U6585" t="s">
        <v>61</v>
      </c>
      <c r="V6585">
        <v>282</v>
      </c>
      <c r="W6585" t="s">
        <v>62</v>
      </c>
      <c r="X6585">
        <v>282</v>
      </c>
      <c r="Y6585" t="s">
        <v>61</v>
      </c>
      <c r="Z6585">
        <v>282</v>
      </c>
      <c r="AA6585" t="s">
        <v>35</v>
      </c>
      <c r="AB6585">
        <v>1261</v>
      </c>
      <c r="AC6585" t="s">
        <v>36</v>
      </c>
      <c r="AD6585">
        <f t="shared" si="821"/>
        <v>1</v>
      </c>
      <c r="AE6585">
        <f t="shared" si="822"/>
        <v>0</v>
      </c>
      <c r="AF6585">
        <f t="shared" si="823"/>
        <v>0</v>
      </c>
    </row>
    <row r="6586" spans="1:32" x14ac:dyDescent="0.25">
      <c r="A6586">
        <v>707</v>
      </c>
      <c r="B6586">
        <v>25</v>
      </c>
      <c r="C6586">
        <v>1</v>
      </c>
      <c r="D6586" t="s">
        <v>28</v>
      </c>
      <c r="E6586" t="s">
        <v>63</v>
      </c>
      <c r="F6586" t="s">
        <v>30</v>
      </c>
      <c r="G6586" t="str">
        <f t="shared" si="816"/>
        <v>loti</v>
      </c>
      <c r="H6586" t="str">
        <f t="shared" si="817"/>
        <v>1</v>
      </c>
      <c r="I6586" t="str">
        <f t="shared" si="818"/>
        <v>trult</v>
      </c>
      <c r="J6586" t="str">
        <f t="shared" si="819"/>
        <v>gulln</v>
      </c>
      <c r="K6586" t="str">
        <f t="shared" si="820"/>
        <v>trult</v>
      </c>
      <c r="L6586" t="str">
        <f>VLOOKUP(G6586,[1]VLOOKUP!$A$11:$B$14,2,FALSE)</f>
        <v>gulln</v>
      </c>
      <c r="M6586" t="s">
        <v>59</v>
      </c>
      <c r="N6586" t="str">
        <f>VLOOKUP(M6586,[1]VLOOKUP!$A$2:$C$9,2,FALSE)</f>
        <v>Non-Overlapping</v>
      </c>
      <c r="O6586" t="str">
        <f>VLOOKUP(M6586,[1]VLOOKUP!$A$2:$C$9,3,FALSE)</f>
        <v>Novel</v>
      </c>
      <c r="P6586">
        <v>4203212</v>
      </c>
      <c r="Q6586" t="s">
        <v>60</v>
      </c>
      <c r="R6586" t="s">
        <v>28</v>
      </c>
      <c r="S6586" t="s">
        <v>64</v>
      </c>
      <c r="T6586">
        <v>282</v>
      </c>
      <c r="U6586" t="s">
        <v>64</v>
      </c>
      <c r="V6586">
        <v>282</v>
      </c>
      <c r="W6586" t="s">
        <v>62</v>
      </c>
      <c r="X6586">
        <v>282</v>
      </c>
      <c r="Y6586" t="s">
        <v>64</v>
      </c>
      <c r="Z6586">
        <v>282</v>
      </c>
      <c r="AA6586" t="s">
        <v>41</v>
      </c>
      <c r="AB6586">
        <v>1381</v>
      </c>
      <c r="AC6586" t="s">
        <v>42</v>
      </c>
      <c r="AD6586">
        <f t="shared" si="821"/>
        <v>0</v>
      </c>
      <c r="AE6586">
        <f t="shared" si="822"/>
        <v>0</v>
      </c>
      <c r="AF6586">
        <f t="shared" si="823"/>
        <v>0</v>
      </c>
    </row>
    <row r="6587" spans="1:32" x14ac:dyDescent="0.25">
      <c r="A6587">
        <v>708</v>
      </c>
      <c r="B6587">
        <v>25</v>
      </c>
      <c r="C6587">
        <v>1</v>
      </c>
      <c r="D6587" t="s">
        <v>28</v>
      </c>
      <c r="E6587" t="s">
        <v>79</v>
      </c>
      <c r="F6587" t="s">
        <v>30</v>
      </c>
      <c r="G6587" t="str">
        <f t="shared" si="816"/>
        <v>loti</v>
      </c>
      <c r="H6587" t="str">
        <f t="shared" si="817"/>
        <v>1</v>
      </c>
      <c r="I6587" t="str">
        <f t="shared" si="818"/>
        <v>gulln</v>
      </c>
      <c r="J6587" t="str">
        <f t="shared" si="819"/>
        <v>trult</v>
      </c>
      <c r="K6587" t="str">
        <f t="shared" si="820"/>
        <v>trult</v>
      </c>
      <c r="L6587" t="str">
        <f>VLOOKUP(G6587,[1]VLOOKUP!$A$11:$B$14,2,FALSE)</f>
        <v>gulln</v>
      </c>
      <c r="M6587" t="s">
        <v>59</v>
      </c>
      <c r="N6587" t="str">
        <f>VLOOKUP(M6587,[1]VLOOKUP!$A$2:$C$9,2,FALSE)</f>
        <v>Non-Overlapping</v>
      </c>
      <c r="O6587" t="str">
        <f>VLOOKUP(M6587,[1]VLOOKUP!$A$2:$C$9,3,FALSE)</f>
        <v>Novel</v>
      </c>
      <c r="P6587">
        <v>4204884</v>
      </c>
      <c r="Q6587" t="s">
        <v>60</v>
      </c>
      <c r="R6587" t="s">
        <v>28</v>
      </c>
      <c r="S6587" t="s">
        <v>61</v>
      </c>
      <c r="T6587">
        <v>282</v>
      </c>
      <c r="U6587" t="s">
        <v>61</v>
      </c>
      <c r="V6587">
        <v>282</v>
      </c>
      <c r="W6587" t="s">
        <v>62</v>
      </c>
      <c r="X6587">
        <v>282</v>
      </c>
      <c r="Y6587" t="s">
        <v>61</v>
      </c>
      <c r="Z6587">
        <v>282</v>
      </c>
      <c r="AA6587" t="s">
        <v>35</v>
      </c>
      <c r="AB6587">
        <v>1709</v>
      </c>
      <c r="AC6587" t="s">
        <v>36</v>
      </c>
      <c r="AD6587">
        <f t="shared" si="821"/>
        <v>0</v>
      </c>
      <c r="AE6587">
        <f t="shared" si="822"/>
        <v>0</v>
      </c>
      <c r="AF6587">
        <f t="shared" si="823"/>
        <v>0</v>
      </c>
    </row>
    <row r="6588" spans="1:32" x14ac:dyDescent="0.25">
      <c r="A6588">
        <v>709</v>
      </c>
      <c r="B6588">
        <v>25</v>
      </c>
      <c r="C6588">
        <v>1</v>
      </c>
      <c r="D6588" t="s">
        <v>28</v>
      </c>
      <c r="E6588" t="s">
        <v>72</v>
      </c>
      <c r="F6588" t="s">
        <v>30</v>
      </c>
      <c r="G6588" t="str">
        <f t="shared" si="816"/>
        <v>loti</v>
      </c>
      <c r="H6588" t="str">
        <f t="shared" si="817"/>
        <v>8</v>
      </c>
      <c r="I6588" t="str">
        <f t="shared" si="818"/>
        <v>trult</v>
      </c>
      <c r="J6588" t="str">
        <f t="shared" si="819"/>
        <v>gulln</v>
      </c>
      <c r="K6588" t="str">
        <f t="shared" si="820"/>
        <v>gulln</v>
      </c>
      <c r="L6588" t="str">
        <f>VLOOKUP(G6588,[1]VLOOKUP!$A$11:$B$14,2,FALSE)</f>
        <v>gulln</v>
      </c>
      <c r="M6588" t="s">
        <v>59</v>
      </c>
      <c r="N6588" t="str">
        <f>VLOOKUP(M6588,[1]VLOOKUP!$A$2:$C$9,2,FALSE)</f>
        <v>Non-Overlapping</v>
      </c>
      <c r="O6588" t="str">
        <f>VLOOKUP(M6588,[1]VLOOKUP!$A$2:$C$9,3,FALSE)</f>
        <v>Novel</v>
      </c>
      <c r="P6588">
        <v>4206876</v>
      </c>
      <c r="Q6588" t="s">
        <v>66</v>
      </c>
      <c r="R6588" t="s">
        <v>28</v>
      </c>
      <c r="S6588" t="s">
        <v>61</v>
      </c>
      <c r="T6588">
        <v>281</v>
      </c>
      <c r="U6588" t="s">
        <v>61</v>
      </c>
      <c r="V6588">
        <v>281</v>
      </c>
      <c r="W6588" t="s">
        <v>62</v>
      </c>
      <c r="X6588">
        <v>281</v>
      </c>
      <c r="Y6588" t="s">
        <v>61</v>
      </c>
      <c r="Z6588">
        <v>281</v>
      </c>
      <c r="AA6588" t="s">
        <v>35</v>
      </c>
      <c r="AB6588">
        <v>1582</v>
      </c>
      <c r="AC6588" t="s">
        <v>36</v>
      </c>
      <c r="AD6588">
        <f t="shared" si="821"/>
        <v>1</v>
      </c>
      <c r="AE6588">
        <f t="shared" si="822"/>
        <v>0</v>
      </c>
      <c r="AF6588">
        <f t="shared" si="823"/>
        <v>0</v>
      </c>
    </row>
    <row r="6589" spans="1:32" x14ac:dyDescent="0.25">
      <c r="A6589">
        <v>710</v>
      </c>
      <c r="B6589">
        <v>25</v>
      </c>
      <c r="C6589">
        <v>1</v>
      </c>
      <c r="D6589" t="s">
        <v>28</v>
      </c>
      <c r="E6589" t="s">
        <v>63</v>
      </c>
      <c r="F6589" t="s">
        <v>30</v>
      </c>
      <c r="G6589" t="str">
        <f t="shared" si="816"/>
        <v>loti</v>
      </c>
      <c r="H6589" t="str">
        <f t="shared" si="817"/>
        <v>1</v>
      </c>
      <c r="I6589" t="str">
        <f t="shared" si="818"/>
        <v>trult</v>
      </c>
      <c r="J6589" t="str">
        <f t="shared" si="819"/>
        <v>gulln</v>
      </c>
      <c r="K6589" t="str">
        <f t="shared" si="820"/>
        <v>trult</v>
      </c>
      <c r="L6589" t="str">
        <f>VLOOKUP(G6589,[1]VLOOKUP!$A$11:$B$14,2,FALSE)</f>
        <v>gulln</v>
      </c>
      <c r="M6589" t="s">
        <v>59</v>
      </c>
      <c r="N6589" t="str">
        <f>VLOOKUP(M6589,[1]VLOOKUP!$A$2:$C$9,2,FALSE)</f>
        <v>Non-Overlapping</v>
      </c>
      <c r="O6589" t="str">
        <f>VLOOKUP(M6589,[1]VLOOKUP!$A$2:$C$9,3,FALSE)</f>
        <v>Novel</v>
      </c>
      <c r="P6589">
        <v>4208740</v>
      </c>
      <c r="Q6589" t="s">
        <v>60</v>
      </c>
      <c r="R6589" t="s">
        <v>28</v>
      </c>
      <c r="S6589" t="s">
        <v>64</v>
      </c>
      <c r="T6589">
        <v>282</v>
      </c>
      <c r="U6589" t="s">
        <v>64</v>
      </c>
      <c r="V6589">
        <v>282</v>
      </c>
      <c r="W6589" t="s">
        <v>62</v>
      </c>
      <c r="X6589">
        <v>282</v>
      </c>
      <c r="Y6589" t="s">
        <v>64</v>
      </c>
      <c r="Z6589">
        <v>282</v>
      </c>
      <c r="AA6589" t="s">
        <v>41</v>
      </c>
      <c r="AB6589">
        <v>1205</v>
      </c>
      <c r="AC6589" t="s">
        <v>42</v>
      </c>
      <c r="AD6589">
        <f t="shared" si="821"/>
        <v>0</v>
      </c>
      <c r="AE6589">
        <f t="shared" si="822"/>
        <v>0</v>
      </c>
      <c r="AF6589">
        <f t="shared" si="823"/>
        <v>0</v>
      </c>
    </row>
    <row r="6590" spans="1:32" x14ac:dyDescent="0.25">
      <c r="A6590">
        <v>711</v>
      </c>
      <c r="B6590">
        <v>25</v>
      </c>
      <c r="C6590">
        <v>1</v>
      </c>
      <c r="D6590" t="s">
        <v>28</v>
      </c>
      <c r="E6590" t="s">
        <v>70</v>
      </c>
      <c r="F6590" t="s">
        <v>30</v>
      </c>
      <c r="G6590" t="str">
        <f t="shared" si="816"/>
        <v>loti</v>
      </c>
      <c r="H6590" t="str">
        <f t="shared" si="817"/>
        <v>2</v>
      </c>
      <c r="I6590" t="str">
        <f t="shared" si="818"/>
        <v>trult</v>
      </c>
      <c r="J6590" t="str">
        <f t="shared" si="819"/>
        <v>gulln</v>
      </c>
      <c r="K6590" t="str">
        <f t="shared" si="820"/>
        <v>trult</v>
      </c>
      <c r="L6590" t="str">
        <f>VLOOKUP(G6590,[1]VLOOKUP!$A$11:$B$14,2,FALSE)</f>
        <v>gulln</v>
      </c>
      <c r="M6590" t="s">
        <v>59</v>
      </c>
      <c r="N6590" t="str">
        <f>VLOOKUP(M6590,[1]VLOOKUP!$A$2:$C$9,2,FALSE)</f>
        <v>Non-Overlapping</v>
      </c>
      <c r="O6590" t="str">
        <f>VLOOKUP(M6590,[1]VLOOKUP!$A$2:$C$9,3,FALSE)</f>
        <v>Novel</v>
      </c>
      <c r="P6590">
        <v>4210228</v>
      </c>
      <c r="Q6590" t="s">
        <v>60</v>
      </c>
      <c r="R6590" t="s">
        <v>28</v>
      </c>
      <c r="S6590" t="s">
        <v>64</v>
      </c>
      <c r="T6590">
        <v>281</v>
      </c>
      <c r="U6590" t="s">
        <v>64</v>
      </c>
      <c r="V6590">
        <v>281</v>
      </c>
      <c r="W6590" t="s">
        <v>62</v>
      </c>
      <c r="X6590">
        <v>281</v>
      </c>
      <c r="Y6590" t="s">
        <v>64</v>
      </c>
      <c r="Z6590">
        <v>281</v>
      </c>
      <c r="AA6590" t="s">
        <v>41</v>
      </c>
      <c r="AB6590">
        <v>1166</v>
      </c>
      <c r="AC6590" t="s">
        <v>42</v>
      </c>
      <c r="AD6590">
        <f t="shared" si="821"/>
        <v>0</v>
      </c>
      <c r="AE6590">
        <f t="shared" si="822"/>
        <v>0</v>
      </c>
      <c r="AF6590">
        <f t="shared" si="823"/>
        <v>0</v>
      </c>
    </row>
    <row r="6591" spans="1:32" x14ac:dyDescent="0.25">
      <c r="A6591">
        <v>712</v>
      </c>
      <c r="B6591">
        <v>25</v>
      </c>
      <c r="C6591">
        <v>1</v>
      </c>
      <c r="D6591" t="s">
        <v>28</v>
      </c>
      <c r="E6591" t="s">
        <v>72</v>
      </c>
      <c r="F6591" t="s">
        <v>30</v>
      </c>
      <c r="G6591" t="str">
        <f t="shared" si="816"/>
        <v>loti</v>
      </c>
      <c r="H6591" t="str">
        <f t="shared" si="817"/>
        <v>8</v>
      </c>
      <c r="I6591" t="str">
        <f t="shared" si="818"/>
        <v>trult</v>
      </c>
      <c r="J6591" t="str">
        <f t="shared" si="819"/>
        <v>gulln</v>
      </c>
      <c r="K6591" t="str">
        <f t="shared" si="820"/>
        <v>gulln</v>
      </c>
      <c r="L6591" t="str">
        <f>VLOOKUP(G6591,[1]VLOOKUP!$A$11:$B$14,2,FALSE)</f>
        <v>gulln</v>
      </c>
      <c r="M6591" t="s">
        <v>59</v>
      </c>
      <c r="N6591" t="str">
        <f>VLOOKUP(M6591,[1]VLOOKUP!$A$2:$C$9,2,FALSE)</f>
        <v>Non-Overlapping</v>
      </c>
      <c r="O6591" t="str">
        <f>VLOOKUP(M6591,[1]VLOOKUP!$A$2:$C$9,3,FALSE)</f>
        <v>Novel</v>
      </c>
      <c r="P6591">
        <v>4211677</v>
      </c>
      <c r="Q6591" t="s">
        <v>66</v>
      </c>
      <c r="R6591" t="s">
        <v>28</v>
      </c>
      <c r="S6591" t="s">
        <v>61</v>
      </c>
      <c r="T6591">
        <v>284</v>
      </c>
      <c r="U6591" t="s">
        <v>61</v>
      </c>
      <c r="V6591">
        <v>284</v>
      </c>
      <c r="W6591" t="s">
        <v>62</v>
      </c>
      <c r="X6591">
        <v>284</v>
      </c>
      <c r="Y6591" t="s">
        <v>61</v>
      </c>
      <c r="Z6591">
        <v>284</v>
      </c>
      <c r="AA6591" t="s">
        <v>35</v>
      </c>
      <c r="AB6591">
        <v>2114</v>
      </c>
      <c r="AC6591" t="s">
        <v>36</v>
      </c>
      <c r="AD6591">
        <f t="shared" si="821"/>
        <v>1</v>
      </c>
      <c r="AE6591">
        <f t="shared" si="822"/>
        <v>0</v>
      </c>
      <c r="AF6591">
        <f t="shared" si="823"/>
        <v>0</v>
      </c>
    </row>
    <row r="6592" spans="1:32" x14ac:dyDescent="0.25">
      <c r="A6592">
        <v>713</v>
      </c>
      <c r="B6592">
        <v>25</v>
      </c>
      <c r="C6592">
        <v>1</v>
      </c>
      <c r="D6592" t="s">
        <v>28</v>
      </c>
      <c r="E6592" t="s">
        <v>77</v>
      </c>
      <c r="F6592" t="s">
        <v>30</v>
      </c>
      <c r="G6592" t="str">
        <f t="shared" si="816"/>
        <v>loti</v>
      </c>
      <c r="H6592" t="str">
        <f t="shared" si="817"/>
        <v>6</v>
      </c>
      <c r="I6592" t="str">
        <f t="shared" si="818"/>
        <v>trult</v>
      </c>
      <c r="J6592" t="str">
        <f t="shared" si="819"/>
        <v>gulln</v>
      </c>
      <c r="K6592" t="str">
        <f t="shared" si="820"/>
        <v>gulln</v>
      </c>
      <c r="L6592" t="str">
        <f>VLOOKUP(G6592,[1]VLOOKUP!$A$11:$B$14,2,FALSE)</f>
        <v>gulln</v>
      </c>
      <c r="M6592" t="s">
        <v>59</v>
      </c>
      <c r="N6592" t="str">
        <f>VLOOKUP(M6592,[1]VLOOKUP!$A$2:$C$9,2,FALSE)</f>
        <v>Non-Overlapping</v>
      </c>
      <c r="O6592" t="str">
        <f>VLOOKUP(M6592,[1]VLOOKUP!$A$2:$C$9,3,FALSE)</f>
        <v>Novel</v>
      </c>
      <c r="P6592">
        <v>4214076</v>
      </c>
      <c r="Q6592" t="s">
        <v>66</v>
      </c>
      <c r="R6592" t="s">
        <v>28</v>
      </c>
      <c r="S6592" t="s">
        <v>61</v>
      </c>
      <c r="T6592">
        <v>282</v>
      </c>
      <c r="U6592" t="s">
        <v>61</v>
      </c>
      <c r="V6592">
        <v>282</v>
      </c>
      <c r="W6592" t="s">
        <v>62</v>
      </c>
      <c r="X6592">
        <v>282</v>
      </c>
      <c r="Y6592" t="s">
        <v>61</v>
      </c>
      <c r="Z6592">
        <v>282</v>
      </c>
      <c r="AA6592" t="s">
        <v>35</v>
      </c>
      <c r="AB6592">
        <v>1021</v>
      </c>
      <c r="AC6592" t="s">
        <v>36</v>
      </c>
      <c r="AD6592">
        <f t="shared" si="821"/>
        <v>1</v>
      </c>
      <c r="AE6592">
        <f t="shared" si="822"/>
        <v>0</v>
      </c>
      <c r="AF6592">
        <f t="shared" si="823"/>
        <v>0</v>
      </c>
    </row>
    <row r="6593" spans="1:32" x14ac:dyDescent="0.25">
      <c r="A6593">
        <v>714</v>
      </c>
      <c r="B6593">
        <v>25</v>
      </c>
      <c r="C6593">
        <v>1</v>
      </c>
      <c r="D6593" t="s">
        <v>28</v>
      </c>
      <c r="E6593" t="s">
        <v>69</v>
      </c>
      <c r="F6593" t="s">
        <v>30</v>
      </c>
      <c r="G6593" t="str">
        <f t="shared" si="816"/>
        <v>loti</v>
      </c>
      <c r="H6593" t="str">
        <f t="shared" si="817"/>
        <v>5</v>
      </c>
      <c r="I6593" t="str">
        <f t="shared" si="818"/>
        <v>gulln</v>
      </c>
      <c r="J6593" t="str">
        <f t="shared" si="819"/>
        <v>trult</v>
      </c>
      <c r="K6593" t="str">
        <f t="shared" si="820"/>
        <v>gulln</v>
      </c>
      <c r="L6593" t="str">
        <f>VLOOKUP(G6593,[1]VLOOKUP!$A$11:$B$14,2,FALSE)</f>
        <v>gulln</v>
      </c>
      <c r="M6593" t="s">
        <v>59</v>
      </c>
      <c r="N6593" t="str">
        <f>VLOOKUP(M6593,[1]VLOOKUP!$A$2:$C$9,2,FALSE)</f>
        <v>Non-Overlapping</v>
      </c>
      <c r="O6593" t="str">
        <f>VLOOKUP(M6593,[1]VLOOKUP!$A$2:$C$9,3,FALSE)</f>
        <v>Novel</v>
      </c>
      <c r="P6593">
        <v>4215389</v>
      </c>
      <c r="Q6593" t="s">
        <v>66</v>
      </c>
      <c r="R6593" t="s">
        <v>28</v>
      </c>
      <c r="S6593" t="s">
        <v>64</v>
      </c>
      <c r="T6593">
        <v>282</v>
      </c>
      <c r="U6593" t="s">
        <v>64</v>
      </c>
      <c r="V6593">
        <v>282</v>
      </c>
      <c r="W6593" t="s">
        <v>62</v>
      </c>
      <c r="X6593">
        <v>282</v>
      </c>
      <c r="Y6593" t="s">
        <v>64</v>
      </c>
      <c r="Z6593">
        <v>282</v>
      </c>
      <c r="AA6593" t="s">
        <v>41</v>
      </c>
      <c r="AB6593">
        <v>1548</v>
      </c>
      <c r="AC6593" t="s">
        <v>42</v>
      </c>
      <c r="AD6593">
        <f t="shared" si="821"/>
        <v>1</v>
      </c>
      <c r="AE6593">
        <f t="shared" si="822"/>
        <v>0</v>
      </c>
      <c r="AF6593">
        <f t="shared" si="823"/>
        <v>0</v>
      </c>
    </row>
    <row r="6594" spans="1:32" x14ac:dyDescent="0.25">
      <c r="A6594">
        <v>715</v>
      </c>
      <c r="B6594">
        <v>25</v>
      </c>
      <c r="C6594">
        <v>1</v>
      </c>
      <c r="D6594" t="s">
        <v>28</v>
      </c>
      <c r="E6594" t="s">
        <v>71</v>
      </c>
      <c r="F6594" t="s">
        <v>30</v>
      </c>
      <c r="G6594" t="str">
        <f t="shared" ref="G6594:G6657" si="824">LEFT(E6594,4)</f>
        <v>loti</v>
      </c>
      <c r="H6594" t="str">
        <f t="shared" ref="H6594:H6657" si="825">MID(E6594,5,1)</f>
        <v>9</v>
      </c>
      <c r="I6594" t="str">
        <f t="shared" ref="I6594:I6657" si="826">MID(E6594,6,5)</f>
        <v>trult</v>
      </c>
      <c r="J6594" t="str">
        <f t="shared" ref="J6594:J6657" si="827">RIGHT(E6594,5)</f>
        <v>gulln</v>
      </c>
      <c r="K6594" t="str">
        <f t="shared" ref="K6594:K6657" si="828">IF(AC6594="[a]",I6594,J6594)</f>
        <v>gulln</v>
      </c>
      <c r="L6594" t="str">
        <f>VLOOKUP(G6594,[1]VLOOKUP!$A$11:$B$14,2,FALSE)</f>
        <v>gulln</v>
      </c>
      <c r="M6594" t="s">
        <v>59</v>
      </c>
      <c r="N6594" t="str">
        <f>VLOOKUP(M6594,[1]VLOOKUP!$A$2:$C$9,2,FALSE)</f>
        <v>Non-Overlapping</v>
      </c>
      <c r="O6594" t="str">
        <f>VLOOKUP(M6594,[1]VLOOKUP!$A$2:$C$9,3,FALSE)</f>
        <v>Novel</v>
      </c>
      <c r="P6594">
        <v>4217220</v>
      </c>
      <c r="Q6594" t="s">
        <v>66</v>
      </c>
      <c r="R6594" t="s">
        <v>28</v>
      </c>
      <c r="S6594" t="s">
        <v>61</v>
      </c>
      <c r="T6594">
        <v>282</v>
      </c>
      <c r="U6594" t="s">
        <v>61</v>
      </c>
      <c r="V6594">
        <v>282</v>
      </c>
      <c r="W6594" t="s">
        <v>62</v>
      </c>
      <c r="X6594">
        <v>282</v>
      </c>
      <c r="Y6594" t="s">
        <v>61</v>
      </c>
      <c r="Z6594">
        <v>282</v>
      </c>
      <c r="AA6594" t="s">
        <v>35</v>
      </c>
      <c r="AB6594">
        <v>1317</v>
      </c>
      <c r="AC6594" t="s">
        <v>36</v>
      </c>
      <c r="AD6594">
        <f t="shared" ref="AD6594:AD6657" si="829">IF(K6594=L6594,1,0)</f>
        <v>1</v>
      </c>
      <c r="AE6594">
        <f t="shared" si="822"/>
        <v>0</v>
      </c>
      <c r="AF6594">
        <f t="shared" si="823"/>
        <v>0</v>
      </c>
    </row>
    <row r="6595" spans="1:32" x14ac:dyDescent="0.25">
      <c r="A6595">
        <v>716</v>
      </c>
      <c r="B6595">
        <v>25</v>
      </c>
      <c r="C6595">
        <v>1</v>
      </c>
      <c r="D6595" t="s">
        <v>28</v>
      </c>
      <c r="E6595" t="s">
        <v>58</v>
      </c>
      <c r="F6595" t="s">
        <v>30</v>
      </c>
      <c r="G6595" t="str">
        <f t="shared" si="824"/>
        <v>loti</v>
      </c>
      <c r="H6595" t="str">
        <f t="shared" si="825"/>
        <v>4</v>
      </c>
      <c r="I6595" t="str">
        <f t="shared" si="826"/>
        <v>gulln</v>
      </c>
      <c r="J6595" t="str">
        <f t="shared" si="827"/>
        <v>trult</v>
      </c>
      <c r="K6595" t="str">
        <f t="shared" si="828"/>
        <v>trult</v>
      </c>
      <c r="L6595" t="str">
        <f>VLOOKUP(G6595,[1]VLOOKUP!$A$11:$B$14,2,FALSE)</f>
        <v>gulln</v>
      </c>
      <c r="M6595" t="s">
        <v>59</v>
      </c>
      <c r="N6595" t="str">
        <f>VLOOKUP(M6595,[1]VLOOKUP!$A$2:$C$9,2,FALSE)</f>
        <v>Non-Overlapping</v>
      </c>
      <c r="O6595" t="str">
        <f>VLOOKUP(M6595,[1]VLOOKUP!$A$2:$C$9,3,FALSE)</f>
        <v>Novel</v>
      </c>
      <c r="P6595">
        <v>4218820</v>
      </c>
      <c r="Q6595" t="s">
        <v>60</v>
      </c>
      <c r="R6595" t="s">
        <v>28</v>
      </c>
      <c r="S6595" t="s">
        <v>61</v>
      </c>
      <c r="T6595">
        <v>282</v>
      </c>
      <c r="U6595" t="s">
        <v>61</v>
      </c>
      <c r="V6595">
        <v>282</v>
      </c>
      <c r="W6595" t="s">
        <v>62</v>
      </c>
      <c r="X6595">
        <v>282</v>
      </c>
      <c r="Y6595" t="s">
        <v>61</v>
      </c>
      <c r="Z6595">
        <v>282</v>
      </c>
      <c r="AA6595" t="s">
        <v>35</v>
      </c>
      <c r="AB6595">
        <v>1293</v>
      </c>
      <c r="AC6595" t="s">
        <v>36</v>
      </c>
      <c r="AD6595">
        <f t="shared" si="829"/>
        <v>0</v>
      </c>
      <c r="AE6595">
        <f t="shared" ref="AE6595:AE6658" si="830">IF(AB6595&lt;$AB$8355,0,1)</f>
        <v>0</v>
      </c>
      <c r="AF6595">
        <f t="shared" ref="AF6595:AF6658" si="831">IF(AB6595&lt;3113.733,0,1)</f>
        <v>0</v>
      </c>
    </row>
    <row r="6596" spans="1:32" x14ac:dyDescent="0.25">
      <c r="A6596">
        <v>717</v>
      </c>
      <c r="B6596">
        <v>25</v>
      </c>
      <c r="C6596">
        <v>1</v>
      </c>
      <c r="D6596" t="s">
        <v>28</v>
      </c>
      <c r="E6596" t="s">
        <v>73</v>
      </c>
      <c r="F6596" t="s">
        <v>30</v>
      </c>
      <c r="G6596" t="str">
        <f t="shared" si="824"/>
        <v>loti</v>
      </c>
      <c r="H6596" t="str">
        <f t="shared" si="825"/>
        <v>3</v>
      </c>
      <c r="I6596" t="str">
        <f t="shared" si="826"/>
        <v>gulln</v>
      </c>
      <c r="J6596" t="str">
        <f t="shared" si="827"/>
        <v>trult</v>
      </c>
      <c r="K6596" t="str">
        <f t="shared" si="828"/>
        <v>trult</v>
      </c>
      <c r="L6596" t="str">
        <f>VLOOKUP(G6596,[1]VLOOKUP!$A$11:$B$14,2,FALSE)</f>
        <v>gulln</v>
      </c>
      <c r="M6596" t="s">
        <v>59</v>
      </c>
      <c r="N6596" t="str">
        <f>VLOOKUP(M6596,[1]VLOOKUP!$A$2:$C$9,2,FALSE)</f>
        <v>Non-Overlapping</v>
      </c>
      <c r="O6596" t="str">
        <f>VLOOKUP(M6596,[1]VLOOKUP!$A$2:$C$9,3,FALSE)</f>
        <v>Novel</v>
      </c>
      <c r="P6596">
        <v>4220396</v>
      </c>
      <c r="Q6596" t="s">
        <v>60</v>
      </c>
      <c r="R6596" t="s">
        <v>28</v>
      </c>
      <c r="S6596" t="s">
        <v>61</v>
      </c>
      <c r="T6596">
        <v>282</v>
      </c>
      <c r="U6596" t="s">
        <v>61</v>
      </c>
      <c r="V6596">
        <v>282</v>
      </c>
      <c r="W6596" t="s">
        <v>62</v>
      </c>
      <c r="X6596">
        <v>282</v>
      </c>
      <c r="Y6596" t="s">
        <v>61</v>
      </c>
      <c r="Z6596">
        <v>282</v>
      </c>
      <c r="AA6596" t="s">
        <v>35</v>
      </c>
      <c r="AB6596">
        <v>973</v>
      </c>
      <c r="AC6596" t="s">
        <v>36</v>
      </c>
      <c r="AD6596">
        <f t="shared" si="829"/>
        <v>0</v>
      </c>
      <c r="AE6596">
        <f t="shared" si="830"/>
        <v>0</v>
      </c>
      <c r="AF6596">
        <f t="shared" si="831"/>
        <v>0</v>
      </c>
    </row>
    <row r="6597" spans="1:32" x14ac:dyDescent="0.25">
      <c r="A6597">
        <v>718</v>
      </c>
      <c r="B6597">
        <v>25</v>
      </c>
      <c r="C6597">
        <v>1</v>
      </c>
      <c r="D6597" t="s">
        <v>28</v>
      </c>
      <c r="E6597" t="s">
        <v>70</v>
      </c>
      <c r="F6597" t="s">
        <v>30</v>
      </c>
      <c r="G6597" t="str">
        <f t="shared" si="824"/>
        <v>loti</v>
      </c>
      <c r="H6597" t="str">
        <f t="shared" si="825"/>
        <v>2</v>
      </c>
      <c r="I6597" t="str">
        <f t="shared" si="826"/>
        <v>trult</v>
      </c>
      <c r="J6597" t="str">
        <f t="shared" si="827"/>
        <v>gulln</v>
      </c>
      <c r="K6597" t="str">
        <f t="shared" si="828"/>
        <v>trult</v>
      </c>
      <c r="L6597" t="str">
        <f>VLOOKUP(G6597,[1]VLOOKUP!$A$11:$B$14,2,FALSE)</f>
        <v>gulln</v>
      </c>
      <c r="M6597" t="s">
        <v>59</v>
      </c>
      <c r="N6597" t="str">
        <f>VLOOKUP(M6597,[1]VLOOKUP!$A$2:$C$9,2,FALSE)</f>
        <v>Non-Overlapping</v>
      </c>
      <c r="O6597" t="str">
        <f>VLOOKUP(M6597,[1]VLOOKUP!$A$2:$C$9,3,FALSE)</f>
        <v>Novel</v>
      </c>
      <c r="P6597">
        <v>4221652</v>
      </c>
      <c r="Q6597" t="s">
        <v>60</v>
      </c>
      <c r="R6597" t="s">
        <v>28</v>
      </c>
      <c r="S6597" t="s">
        <v>64</v>
      </c>
      <c r="T6597">
        <v>282</v>
      </c>
      <c r="U6597" t="s">
        <v>64</v>
      </c>
      <c r="V6597">
        <v>282</v>
      </c>
      <c r="W6597" t="s">
        <v>62</v>
      </c>
      <c r="X6597">
        <v>282</v>
      </c>
      <c r="Y6597" t="s">
        <v>64</v>
      </c>
      <c r="Z6597">
        <v>282</v>
      </c>
      <c r="AA6597" t="s">
        <v>41</v>
      </c>
      <c r="AB6597">
        <v>1029</v>
      </c>
      <c r="AC6597" t="s">
        <v>42</v>
      </c>
      <c r="AD6597">
        <f t="shared" si="829"/>
        <v>0</v>
      </c>
      <c r="AE6597">
        <f t="shared" si="830"/>
        <v>0</v>
      </c>
      <c r="AF6597">
        <f t="shared" si="831"/>
        <v>0</v>
      </c>
    </row>
    <row r="6598" spans="1:32" x14ac:dyDescent="0.25">
      <c r="A6598">
        <v>719</v>
      </c>
      <c r="B6598">
        <v>25</v>
      </c>
      <c r="C6598">
        <v>1</v>
      </c>
      <c r="D6598" t="s">
        <v>28</v>
      </c>
      <c r="E6598" t="s">
        <v>72</v>
      </c>
      <c r="F6598" t="s">
        <v>30</v>
      </c>
      <c r="G6598" t="str">
        <f t="shared" si="824"/>
        <v>loti</v>
      </c>
      <c r="H6598" t="str">
        <f t="shared" si="825"/>
        <v>8</v>
      </c>
      <c r="I6598" t="str">
        <f t="shared" si="826"/>
        <v>trult</v>
      </c>
      <c r="J6598" t="str">
        <f t="shared" si="827"/>
        <v>gulln</v>
      </c>
      <c r="K6598" t="str">
        <f t="shared" si="828"/>
        <v>gulln</v>
      </c>
      <c r="L6598" t="str">
        <f>VLOOKUP(G6598,[1]VLOOKUP!$A$11:$B$14,2,FALSE)</f>
        <v>gulln</v>
      </c>
      <c r="M6598" t="s">
        <v>59</v>
      </c>
      <c r="N6598" t="str">
        <f>VLOOKUP(M6598,[1]VLOOKUP!$A$2:$C$9,2,FALSE)</f>
        <v>Non-Overlapping</v>
      </c>
      <c r="O6598" t="str">
        <f>VLOOKUP(M6598,[1]VLOOKUP!$A$2:$C$9,3,FALSE)</f>
        <v>Novel</v>
      </c>
      <c r="P6598">
        <v>4222964</v>
      </c>
      <c r="Q6598" t="s">
        <v>66</v>
      </c>
      <c r="R6598" t="s">
        <v>28</v>
      </c>
      <c r="S6598" t="s">
        <v>61</v>
      </c>
      <c r="T6598">
        <v>282</v>
      </c>
      <c r="U6598" t="s">
        <v>61</v>
      </c>
      <c r="V6598">
        <v>282</v>
      </c>
      <c r="W6598" t="s">
        <v>62</v>
      </c>
      <c r="X6598">
        <v>282</v>
      </c>
      <c r="Y6598" t="s">
        <v>61</v>
      </c>
      <c r="Z6598">
        <v>282</v>
      </c>
      <c r="AA6598" t="s">
        <v>35</v>
      </c>
      <c r="AB6598">
        <v>1293</v>
      </c>
      <c r="AC6598" t="s">
        <v>36</v>
      </c>
      <c r="AD6598">
        <f t="shared" si="829"/>
        <v>1</v>
      </c>
      <c r="AE6598">
        <f t="shared" si="830"/>
        <v>0</v>
      </c>
      <c r="AF6598">
        <f t="shared" si="831"/>
        <v>0</v>
      </c>
    </row>
    <row r="6599" spans="1:32" x14ac:dyDescent="0.25">
      <c r="A6599">
        <v>720</v>
      </c>
      <c r="B6599">
        <v>25</v>
      </c>
      <c r="C6599">
        <v>1</v>
      </c>
      <c r="D6599" t="s">
        <v>28</v>
      </c>
      <c r="E6599" t="s">
        <v>76</v>
      </c>
      <c r="F6599" t="s">
        <v>30</v>
      </c>
      <c r="G6599" t="str">
        <f t="shared" si="824"/>
        <v>loti</v>
      </c>
      <c r="H6599" t="str">
        <f t="shared" si="825"/>
        <v>4</v>
      </c>
      <c r="I6599" t="str">
        <f t="shared" si="826"/>
        <v>trult</v>
      </c>
      <c r="J6599" t="str">
        <f t="shared" si="827"/>
        <v>gulln</v>
      </c>
      <c r="K6599" t="str">
        <f t="shared" si="828"/>
        <v>trult</v>
      </c>
      <c r="L6599" t="str">
        <f>VLOOKUP(G6599,[1]VLOOKUP!$A$11:$B$14,2,FALSE)</f>
        <v>gulln</v>
      </c>
      <c r="M6599" t="s">
        <v>59</v>
      </c>
      <c r="N6599" t="str">
        <f>VLOOKUP(M6599,[1]VLOOKUP!$A$2:$C$9,2,FALSE)</f>
        <v>Non-Overlapping</v>
      </c>
      <c r="O6599" t="str">
        <f>VLOOKUP(M6599,[1]VLOOKUP!$A$2:$C$9,3,FALSE)</f>
        <v>Novel</v>
      </c>
      <c r="P6599">
        <v>4224549</v>
      </c>
      <c r="Q6599" t="s">
        <v>60</v>
      </c>
      <c r="R6599" t="s">
        <v>28</v>
      </c>
      <c r="S6599" t="s">
        <v>64</v>
      </c>
      <c r="T6599">
        <v>282</v>
      </c>
      <c r="U6599" t="s">
        <v>64</v>
      </c>
      <c r="V6599">
        <v>282</v>
      </c>
      <c r="W6599" t="s">
        <v>62</v>
      </c>
      <c r="X6599">
        <v>282</v>
      </c>
      <c r="Y6599" t="s">
        <v>64</v>
      </c>
      <c r="Z6599">
        <v>282</v>
      </c>
      <c r="AA6599" t="s">
        <v>41</v>
      </c>
      <c r="AB6599">
        <v>1844</v>
      </c>
      <c r="AC6599" t="s">
        <v>42</v>
      </c>
      <c r="AD6599">
        <f t="shared" si="829"/>
        <v>0</v>
      </c>
      <c r="AE6599">
        <f t="shared" si="830"/>
        <v>0</v>
      </c>
      <c r="AF6599">
        <f t="shared" si="831"/>
        <v>0</v>
      </c>
    </row>
    <row r="6600" spans="1:32" x14ac:dyDescent="0.25">
      <c r="A6600">
        <v>721</v>
      </c>
      <c r="B6600">
        <v>25</v>
      </c>
      <c r="C6600">
        <v>1</v>
      </c>
      <c r="D6600" t="s">
        <v>28</v>
      </c>
      <c r="E6600" t="s">
        <v>68</v>
      </c>
      <c r="F6600" t="s">
        <v>30</v>
      </c>
      <c r="G6600" t="str">
        <f t="shared" si="824"/>
        <v>loti</v>
      </c>
      <c r="H6600" t="str">
        <f t="shared" si="825"/>
        <v>8</v>
      </c>
      <c r="I6600" t="str">
        <f t="shared" si="826"/>
        <v>gulln</v>
      </c>
      <c r="J6600" t="str">
        <f t="shared" si="827"/>
        <v>trult</v>
      </c>
      <c r="K6600" t="str">
        <f t="shared" si="828"/>
        <v>gulln</v>
      </c>
      <c r="L6600" t="str">
        <f>VLOOKUP(G6600,[1]VLOOKUP!$A$11:$B$14,2,FALSE)</f>
        <v>gulln</v>
      </c>
      <c r="M6600" t="s">
        <v>59</v>
      </c>
      <c r="N6600" t="str">
        <f>VLOOKUP(M6600,[1]VLOOKUP!$A$2:$C$9,2,FALSE)</f>
        <v>Non-Overlapping</v>
      </c>
      <c r="O6600" t="str">
        <f>VLOOKUP(M6600,[1]VLOOKUP!$A$2:$C$9,3,FALSE)</f>
        <v>Novel</v>
      </c>
      <c r="P6600">
        <v>4226676</v>
      </c>
      <c r="Q6600" t="s">
        <v>66</v>
      </c>
      <c r="R6600" t="s">
        <v>28</v>
      </c>
      <c r="S6600" t="s">
        <v>64</v>
      </c>
      <c r="T6600">
        <v>282</v>
      </c>
      <c r="U6600" t="s">
        <v>64</v>
      </c>
      <c r="V6600">
        <v>282</v>
      </c>
      <c r="W6600" t="s">
        <v>62</v>
      </c>
      <c r="X6600">
        <v>282</v>
      </c>
      <c r="Y6600" t="s">
        <v>64</v>
      </c>
      <c r="Z6600">
        <v>282</v>
      </c>
      <c r="AA6600" t="s">
        <v>41</v>
      </c>
      <c r="AB6600">
        <v>1157</v>
      </c>
      <c r="AC6600" t="s">
        <v>42</v>
      </c>
      <c r="AD6600">
        <f t="shared" si="829"/>
        <v>1</v>
      </c>
      <c r="AE6600">
        <f t="shared" si="830"/>
        <v>0</v>
      </c>
      <c r="AF6600">
        <f t="shared" si="831"/>
        <v>0</v>
      </c>
    </row>
    <row r="6601" spans="1:32" x14ac:dyDescent="0.25">
      <c r="A6601">
        <v>722</v>
      </c>
      <c r="B6601">
        <v>25</v>
      </c>
      <c r="C6601">
        <v>1</v>
      </c>
      <c r="D6601" t="s">
        <v>28</v>
      </c>
      <c r="E6601" t="s">
        <v>63</v>
      </c>
      <c r="F6601" t="s">
        <v>30</v>
      </c>
      <c r="G6601" t="str">
        <f t="shared" si="824"/>
        <v>loti</v>
      </c>
      <c r="H6601" t="str">
        <f t="shared" si="825"/>
        <v>1</v>
      </c>
      <c r="I6601" t="str">
        <f t="shared" si="826"/>
        <v>trult</v>
      </c>
      <c r="J6601" t="str">
        <f t="shared" si="827"/>
        <v>gulln</v>
      </c>
      <c r="K6601" t="str">
        <f t="shared" si="828"/>
        <v>trult</v>
      </c>
      <c r="L6601" t="str">
        <f>VLOOKUP(G6601,[1]VLOOKUP!$A$11:$B$14,2,FALSE)</f>
        <v>gulln</v>
      </c>
      <c r="M6601" t="s">
        <v>59</v>
      </c>
      <c r="N6601" t="str">
        <f>VLOOKUP(M6601,[1]VLOOKUP!$A$2:$C$9,2,FALSE)</f>
        <v>Non-Overlapping</v>
      </c>
      <c r="O6601" t="str">
        <f>VLOOKUP(M6601,[1]VLOOKUP!$A$2:$C$9,3,FALSE)</f>
        <v>Novel</v>
      </c>
      <c r="P6601">
        <v>4228116</v>
      </c>
      <c r="Q6601" t="s">
        <v>60</v>
      </c>
      <c r="R6601" t="s">
        <v>28</v>
      </c>
      <c r="S6601" t="s">
        <v>64</v>
      </c>
      <c r="T6601">
        <v>282</v>
      </c>
      <c r="U6601" t="s">
        <v>64</v>
      </c>
      <c r="V6601">
        <v>282</v>
      </c>
      <c r="W6601" t="s">
        <v>62</v>
      </c>
      <c r="X6601">
        <v>282</v>
      </c>
      <c r="Y6601" t="s">
        <v>64</v>
      </c>
      <c r="Z6601">
        <v>282</v>
      </c>
      <c r="AA6601" t="s">
        <v>41</v>
      </c>
      <c r="AB6601">
        <v>1181</v>
      </c>
      <c r="AC6601" t="s">
        <v>42</v>
      </c>
      <c r="AD6601">
        <f t="shared" si="829"/>
        <v>0</v>
      </c>
      <c r="AE6601">
        <f t="shared" si="830"/>
        <v>0</v>
      </c>
      <c r="AF6601">
        <f t="shared" si="831"/>
        <v>0</v>
      </c>
    </row>
    <row r="6602" spans="1:32" x14ac:dyDescent="0.25">
      <c r="A6602">
        <v>723</v>
      </c>
      <c r="B6602">
        <v>25</v>
      </c>
      <c r="C6602">
        <v>1</v>
      </c>
      <c r="D6602" t="s">
        <v>28</v>
      </c>
      <c r="E6602" t="s">
        <v>71</v>
      </c>
      <c r="F6602" t="s">
        <v>30</v>
      </c>
      <c r="G6602" t="str">
        <f t="shared" si="824"/>
        <v>loti</v>
      </c>
      <c r="H6602" t="str">
        <f t="shared" si="825"/>
        <v>9</v>
      </c>
      <c r="I6602" t="str">
        <f t="shared" si="826"/>
        <v>trult</v>
      </c>
      <c r="J6602" t="str">
        <f t="shared" si="827"/>
        <v>gulln</v>
      </c>
      <c r="K6602" t="str">
        <f t="shared" si="828"/>
        <v>gulln</v>
      </c>
      <c r="L6602" t="str">
        <f>VLOOKUP(G6602,[1]VLOOKUP!$A$11:$B$14,2,FALSE)</f>
        <v>gulln</v>
      </c>
      <c r="M6602" t="s">
        <v>59</v>
      </c>
      <c r="N6602" t="str">
        <f>VLOOKUP(M6602,[1]VLOOKUP!$A$2:$C$9,2,FALSE)</f>
        <v>Non-Overlapping</v>
      </c>
      <c r="O6602" t="str">
        <f>VLOOKUP(M6602,[1]VLOOKUP!$A$2:$C$9,3,FALSE)</f>
        <v>Novel</v>
      </c>
      <c r="P6602">
        <v>4229580</v>
      </c>
      <c r="Q6602" t="s">
        <v>66</v>
      </c>
      <c r="R6602" t="s">
        <v>28</v>
      </c>
      <c r="S6602" t="s">
        <v>61</v>
      </c>
      <c r="T6602">
        <v>281</v>
      </c>
      <c r="U6602" t="s">
        <v>61</v>
      </c>
      <c r="V6602">
        <v>281</v>
      </c>
      <c r="W6602" t="s">
        <v>62</v>
      </c>
      <c r="X6602">
        <v>281</v>
      </c>
      <c r="Y6602" t="s">
        <v>61</v>
      </c>
      <c r="Z6602">
        <v>281</v>
      </c>
      <c r="AA6602" t="s">
        <v>35</v>
      </c>
      <c r="AB6602">
        <v>2606</v>
      </c>
      <c r="AC6602" t="s">
        <v>36</v>
      </c>
      <c r="AD6602">
        <f t="shared" si="829"/>
        <v>1</v>
      </c>
      <c r="AE6602">
        <f t="shared" si="830"/>
        <v>0</v>
      </c>
      <c r="AF6602">
        <f t="shared" si="831"/>
        <v>0</v>
      </c>
    </row>
    <row r="6603" spans="1:32" x14ac:dyDescent="0.25">
      <c r="A6603">
        <v>724</v>
      </c>
      <c r="B6603">
        <v>25</v>
      </c>
      <c r="C6603">
        <v>1</v>
      </c>
      <c r="D6603" t="s">
        <v>28</v>
      </c>
      <c r="E6603" t="s">
        <v>70</v>
      </c>
      <c r="F6603" t="s">
        <v>30</v>
      </c>
      <c r="G6603" t="str">
        <f t="shared" si="824"/>
        <v>loti</v>
      </c>
      <c r="H6603" t="str">
        <f t="shared" si="825"/>
        <v>2</v>
      </c>
      <c r="I6603" t="str">
        <f t="shared" si="826"/>
        <v>trult</v>
      </c>
      <c r="J6603" t="str">
        <f t="shared" si="827"/>
        <v>gulln</v>
      </c>
      <c r="K6603" t="str">
        <f t="shared" si="828"/>
        <v>trult</v>
      </c>
      <c r="L6603" t="str">
        <f>VLOOKUP(G6603,[1]VLOOKUP!$A$11:$B$14,2,FALSE)</f>
        <v>gulln</v>
      </c>
      <c r="M6603" t="s">
        <v>59</v>
      </c>
      <c r="N6603" t="str">
        <f>VLOOKUP(M6603,[1]VLOOKUP!$A$2:$C$9,2,FALSE)</f>
        <v>Non-Overlapping</v>
      </c>
      <c r="O6603" t="str">
        <f>VLOOKUP(M6603,[1]VLOOKUP!$A$2:$C$9,3,FALSE)</f>
        <v>Novel</v>
      </c>
      <c r="P6603">
        <v>4232468</v>
      </c>
      <c r="Q6603" t="s">
        <v>60</v>
      </c>
      <c r="R6603" t="s">
        <v>28</v>
      </c>
      <c r="S6603" t="s">
        <v>64</v>
      </c>
      <c r="T6603">
        <v>282</v>
      </c>
      <c r="U6603" t="s">
        <v>64</v>
      </c>
      <c r="V6603">
        <v>282</v>
      </c>
      <c r="W6603" t="s">
        <v>62</v>
      </c>
      <c r="X6603">
        <v>282</v>
      </c>
      <c r="Y6603" t="s">
        <v>64</v>
      </c>
      <c r="Z6603">
        <v>282</v>
      </c>
      <c r="AA6603" t="s">
        <v>41</v>
      </c>
      <c r="AB6603">
        <v>1245</v>
      </c>
      <c r="AC6603" t="s">
        <v>42</v>
      </c>
      <c r="AD6603">
        <f t="shared" si="829"/>
        <v>0</v>
      </c>
      <c r="AE6603">
        <f t="shared" si="830"/>
        <v>0</v>
      </c>
      <c r="AF6603">
        <f t="shared" si="831"/>
        <v>0</v>
      </c>
    </row>
    <row r="6604" spans="1:32" x14ac:dyDescent="0.25">
      <c r="A6604">
        <v>725</v>
      </c>
      <c r="B6604">
        <v>25</v>
      </c>
      <c r="C6604">
        <v>1</v>
      </c>
      <c r="D6604" t="s">
        <v>28</v>
      </c>
      <c r="E6604" t="s">
        <v>76</v>
      </c>
      <c r="F6604" t="s">
        <v>30</v>
      </c>
      <c r="G6604" t="str">
        <f t="shared" si="824"/>
        <v>loti</v>
      </c>
      <c r="H6604" t="str">
        <f t="shared" si="825"/>
        <v>4</v>
      </c>
      <c r="I6604" t="str">
        <f t="shared" si="826"/>
        <v>trult</v>
      </c>
      <c r="J6604" t="str">
        <f t="shared" si="827"/>
        <v>gulln</v>
      </c>
      <c r="K6604" t="str">
        <f t="shared" si="828"/>
        <v>trult</v>
      </c>
      <c r="L6604" t="str">
        <f>VLOOKUP(G6604,[1]VLOOKUP!$A$11:$B$14,2,FALSE)</f>
        <v>gulln</v>
      </c>
      <c r="M6604" t="s">
        <v>59</v>
      </c>
      <c r="N6604" t="str">
        <f>VLOOKUP(M6604,[1]VLOOKUP!$A$2:$C$9,2,FALSE)</f>
        <v>Non-Overlapping</v>
      </c>
      <c r="O6604" t="str">
        <f>VLOOKUP(M6604,[1]VLOOKUP!$A$2:$C$9,3,FALSE)</f>
        <v>Novel</v>
      </c>
      <c r="P6604">
        <v>4233996</v>
      </c>
      <c r="Q6604" t="s">
        <v>60</v>
      </c>
      <c r="R6604" t="s">
        <v>28</v>
      </c>
      <c r="S6604" t="s">
        <v>64</v>
      </c>
      <c r="T6604">
        <v>282</v>
      </c>
      <c r="U6604" t="s">
        <v>64</v>
      </c>
      <c r="V6604">
        <v>282</v>
      </c>
      <c r="W6604" t="s">
        <v>62</v>
      </c>
      <c r="X6604">
        <v>282</v>
      </c>
      <c r="Y6604" t="s">
        <v>64</v>
      </c>
      <c r="Z6604">
        <v>282</v>
      </c>
      <c r="AA6604" t="s">
        <v>41</v>
      </c>
      <c r="AB6604">
        <v>1077</v>
      </c>
      <c r="AC6604" t="s">
        <v>42</v>
      </c>
      <c r="AD6604">
        <f t="shared" si="829"/>
        <v>0</v>
      </c>
      <c r="AE6604">
        <f t="shared" si="830"/>
        <v>0</v>
      </c>
      <c r="AF6604">
        <f t="shared" si="831"/>
        <v>0</v>
      </c>
    </row>
    <row r="6605" spans="1:32" x14ac:dyDescent="0.25">
      <c r="A6605">
        <v>726</v>
      </c>
      <c r="B6605">
        <v>25</v>
      </c>
      <c r="C6605">
        <v>1</v>
      </c>
      <c r="D6605" t="s">
        <v>28</v>
      </c>
      <c r="E6605" t="s">
        <v>74</v>
      </c>
      <c r="F6605" t="s">
        <v>30</v>
      </c>
      <c r="G6605" t="str">
        <f t="shared" si="824"/>
        <v>loti</v>
      </c>
      <c r="H6605" t="str">
        <f t="shared" si="825"/>
        <v>5</v>
      </c>
      <c r="I6605" t="str">
        <f t="shared" si="826"/>
        <v>trult</v>
      </c>
      <c r="J6605" t="str">
        <f t="shared" si="827"/>
        <v>gulln</v>
      </c>
      <c r="K6605" t="str">
        <f t="shared" si="828"/>
        <v>gulln</v>
      </c>
      <c r="L6605" t="str">
        <f>VLOOKUP(G6605,[1]VLOOKUP!$A$11:$B$14,2,FALSE)</f>
        <v>gulln</v>
      </c>
      <c r="M6605" t="s">
        <v>59</v>
      </c>
      <c r="N6605" t="str">
        <f>VLOOKUP(M6605,[1]VLOOKUP!$A$2:$C$9,2,FALSE)</f>
        <v>Non-Overlapping</v>
      </c>
      <c r="O6605" t="str">
        <f>VLOOKUP(M6605,[1]VLOOKUP!$A$2:$C$9,3,FALSE)</f>
        <v>Novel</v>
      </c>
      <c r="P6605">
        <v>4235364</v>
      </c>
      <c r="Q6605" t="s">
        <v>66</v>
      </c>
      <c r="R6605" t="s">
        <v>28</v>
      </c>
      <c r="S6605" t="s">
        <v>61</v>
      </c>
      <c r="T6605">
        <v>282</v>
      </c>
      <c r="U6605" t="s">
        <v>61</v>
      </c>
      <c r="V6605">
        <v>282</v>
      </c>
      <c r="W6605" t="s">
        <v>62</v>
      </c>
      <c r="X6605">
        <v>282</v>
      </c>
      <c r="Y6605" t="s">
        <v>61</v>
      </c>
      <c r="Z6605">
        <v>282</v>
      </c>
      <c r="AA6605" t="s">
        <v>35</v>
      </c>
      <c r="AB6605">
        <v>1853</v>
      </c>
      <c r="AC6605" t="s">
        <v>36</v>
      </c>
      <c r="AD6605">
        <f t="shared" si="829"/>
        <v>1</v>
      </c>
      <c r="AE6605">
        <f t="shared" si="830"/>
        <v>0</v>
      </c>
      <c r="AF6605">
        <f t="shared" si="831"/>
        <v>0</v>
      </c>
    </row>
    <row r="6606" spans="1:32" x14ac:dyDescent="0.25">
      <c r="A6606">
        <v>727</v>
      </c>
      <c r="B6606">
        <v>25</v>
      </c>
      <c r="C6606">
        <v>1</v>
      </c>
      <c r="D6606" t="s">
        <v>28</v>
      </c>
      <c r="E6606" t="s">
        <v>65</v>
      </c>
      <c r="F6606" t="s">
        <v>30</v>
      </c>
      <c r="G6606" t="str">
        <f t="shared" si="824"/>
        <v>loti</v>
      </c>
      <c r="H6606" t="str">
        <f t="shared" si="825"/>
        <v>7</v>
      </c>
      <c r="I6606" t="str">
        <f t="shared" si="826"/>
        <v>gulln</v>
      </c>
      <c r="J6606" t="str">
        <f t="shared" si="827"/>
        <v>trult</v>
      </c>
      <c r="K6606" t="str">
        <f t="shared" si="828"/>
        <v>gulln</v>
      </c>
      <c r="L6606" t="str">
        <f>VLOOKUP(G6606,[1]VLOOKUP!$A$11:$B$14,2,FALSE)</f>
        <v>gulln</v>
      </c>
      <c r="M6606" t="s">
        <v>59</v>
      </c>
      <c r="N6606" t="str">
        <f>VLOOKUP(M6606,[1]VLOOKUP!$A$2:$C$9,2,FALSE)</f>
        <v>Non-Overlapping</v>
      </c>
      <c r="O6606" t="str">
        <f>VLOOKUP(M6606,[1]VLOOKUP!$A$2:$C$9,3,FALSE)</f>
        <v>Novel</v>
      </c>
      <c r="P6606">
        <v>4237500</v>
      </c>
      <c r="Q6606" t="s">
        <v>66</v>
      </c>
      <c r="R6606" t="s">
        <v>28</v>
      </c>
      <c r="S6606" t="s">
        <v>64</v>
      </c>
      <c r="T6606">
        <v>282</v>
      </c>
      <c r="U6606" t="s">
        <v>64</v>
      </c>
      <c r="V6606">
        <v>282</v>
      </c>
      <c r="W6606" t="s">
        <v>62</v>
      </c>
      <c r="X6606">
        <v>282</v>
      </c>
      <c r="Y6606" t="s">
        <v>64</v>
      </c>
      <c r="Z6606">
        <v>282</v>
      </c>
      <c r="AA6606" t="s">
        <v>41</v>
      </c>
      <c r="AB6606">
        <v>1277</v>
      </c>
      <c r="AC6606" t="s">
        <v>42</v>
      </c>
      <c r="AD6606">
        <f t="shared" si="829"/>
        <v>1</v>
      </c>
      <c r="AE6606">
        <f t="shared" si="830"/>
        <v>0</v>
      </c>
      <c r="AF6606">
        <f t="shared" si="831"/>
        <v>0</v>
      </c>
    </row>
    <row r="6607" spans="1:32" x14ac:dyDescent="0.25">
      <c r="A6607">
        <v>728</v>
      </c>
      <c r="B6607">
        <v>25</v>
      </c>
      <c r="C6607">
        <v>1</v>
      </c>
      <c r="D6607" t="s">
        <v>28</v>
      </c>
      <c r="E6607" t="s">
        <v>69</v>
      </c>
      <c r="F6607" t="s">
        <v>30</v>
      </c>
      <c r="G6607" t="str">
        <f t="shared" si="824"/>
        <v>loti</v>
      </c>
      <c r="H6607" t="str">
        <f t="shared" si="825"/>
        <v>5</v>
      </c>
      <c r="I6607" t="str">
        <f t="shared" si="826"/>
        <v>gulln</v>
      </c>
      <c r="J6607" t="str">
        <f t="shared" si="827"/>
        <v>trult</v>
      </c>
      <c r="K6607" t="str">
        <f t="shared" si="828"/>
        <v>gulln</v>
      </c>
      <c r="L6607" t="str">
        <f>VLOOKUP(G6607,[1]VLOOKUP!$A$11:$B$14,2,FALSE)</f>
        <v>gulln</v>
      </c>
      <c r="M6607" t="s">
        <v>59</v>
      </c>
      <c r="N6607" t="str">
        <f>VLOOKUP(M6607,[1]VLOOKUP!$A$2:$C$9,2,FALSE)</f>
        <v>Non-Overlapping</v>
      </c>
      <c r="O6607" t="str">
        <f>VLOOKUP(M6607,[1]VLOOKUP!$A$2:$C$9,3,FALSE)</f>
        <v>Novel</v>
      </c>
      <c r="P6607">
        <v>4239060</v>
      </c>
      <c r="Q6607" t="s">
        <v>66</v>
      </c>
      <c r="R6607" t="s">
        <v>28</v>
      </c>
      <c r="S6607" t="s">
        <v>64</v>
      </c>
      <c r="T6607">
        <v>281</v>
      </c>
      <c r="U6607" t="s">
        <v>64</v>
      </c>
      <c r="V6607">
        <v>281</v>
      </c>
      <c r="W6607" t="s">
        <v>62</v>
      </c>
      <c r="X6607">
        <v>281</v>
      </c>
      <c r="Y6607" t="s">
        <v>64</v>
      </c>
      <c r="Z6607">
        <v>281</v>
      </c>
      <c r="AA6607" t="s">
        <v>41</v>
      </c>
      <c r="AB6607">
        <v>1350</v>
      </c>
      <c r="AC6607" t="s">
        <v>42</v>
      </c>
      <c r="AD6607">
        <f t="shared" si="829"/>
        <v>1</v>
      </c>
      <c r="AE6607">
        <f t="shared" si="830"/>
        <v>0</v>
      </c>
      <c r="AF6607">
        <f t="shared" si="831"/>
        <v>0</v>
      </c>
    </row>
    <row r="6608" spans="1:32" x14ac:dyDescent="0.25">
      <c r="A6608">
        <v>729</v>
      </c>
      <c r="B6608">
        <v>25</v>
      </c>
      <c r="C6608">
        <v>1</v>
      </c>
      <c r="D6608" t="s">
        <v>28</v>
      </c>
      <c r="E6608" t="s">
        <v>73</v>
      </c>
      <c r="F6608" t="s">
        <v>30</v>
      </c>
      <c r="G6608" t="str">
        <f t="shared" si="824"/>
        <v>loti</v>
      </c>
      <c r="H6608" t="str">
        <f t="shared" si="825"/>
        <v>3</v>
      </c>
      <c r="I6608" t="str">
        <f t="shared" si="826"/>
        <v>gulln</v>
      </c>
      <c r="J6608" t="str">
        <f t="shared" si="827"/>
        <v>trult</v>
      </c>
      <c r="K6608" t="str">
        <f t="shared" si="828"/>
        <v>trult</v>
      </c>
      <c r="L6608" t="str">
        <f>VLOOKUP(G6608,[1]VLOOKUP!$A$11:$B$14,2,FALSE)</f>
        <v>gulln</v>
      </c>
      <c r="M6608" t="s">
        <v>59</v>
      </c>
      <c r="N6608" t="str">
        <f>VLOOKUP(M6608,[1]VLOOKUP!$A$2:$C$9,2,FALSE)</f>
        <v>Non-Overlapping</v>
      </c>
      <c r="O6608" t="str">
        <f>VLOOKUP(M6608,[1]VLOOKUP!$A$2:$C$9,3,FALSE)</f>
        <v>Novel</v>
      </c>
      <c r="P6608">
        <v>4240692</v>
      </c>
      <c r="Q6608" t="s">
        <v>60</v>
      </c>
      <c r="R6608" t="s">
        <v>28</v>
      </c>
      <c r="S6608" t="s">
        <v>61</v>
      </c>
      <c r="T6608">
        <v>283</v>
      </c>
      <c r="U6608" t="s">
        <v>61</v>
      </c>
      <c r="V6608">
        <v>283</v>
      </c>
      <c r="W6608" t="s">
        <v>62</v>
      </c>
      <c r="X6608">
        <v>283</v>
      </c>
      <c r="Y6608" t="s">
        <v>61</v>
      </c>
      <c r="Z6608">
        <v>283</v>
      </c>
      <c r="AA6608" t="s">
        <v>35</v>
      </c>
      <c r="AB6608">
        <v>820</v>
      </c>
      <c r="AC6608" t="s">
        <v>36</v>
      </c>
      <c r="AD6608">
        <f t="shared" si="829"/>
        <v>0</v>
      </c>
      <c r="AE6608">
        <f t="shared" si="830"/>
        <v>0</v>
      </c>
      <c r="AF6608">
        <f t="shared" si="831"/>
        <v>0</v>
      </c>
    </row>
    <row r="6609" spans="1:32" x14ac:dyDescent="0.25">
      <c r="A6609">
        <v>730</v>
      </c>
      <c r="B6609">
        <v>25</v>
      </c>
      <c r="C6609">
        <v>1</v>
      </c>
      <c r="D6609" t="s">
        <v>28</v>
      </c>
      <c r="E6609" t="s">
        <v>68</v>
      </c>
      <c r="F6609" t="s">
        <v>30</v>
      </c>
      <c r="G6609" t="str">
        <f t="shared" si="824"/>
        <v>loti</v>
      </c>
      <c r="H6609" t="str">
        <f t="shared" si="825"/>
        <v>8</v>
      </c>
      <c r="I6609" t="str">
        <f t="shared" si="826"/>
        <v>gulln</v>
      </c>
      <c r="J6609" t="str">
        <f t="shared" si="827"/>
        <v>trult</v>
      </c>
      <c r="K6609" t="str">
        <f t="shared" si="828"/>
        <v>gulln</v>
      </c>
      <c r="L6609" t="str">
        <f>VLOOKUP(G6609,[1]VLOOKUP!$A$11:$B$14,2,FALSE)</f>
        <v>gulln</v>
      </c>
      <c r="M6609" t="s">
        <v>59</v>
      </c>
      <c r="N6609" t="str">
        <f>VLOOKUP(M6609,[1]VLOOKUP!$A$2:$C$9,2,FALSE)</f>
        <v>Non-Overlapping</v>
      </c>
      <c r="O6609" t="str">
        <f>VLOOKUP(M6609,[1]VLOOKUP!$A$2:$C$9,3,FALSE)</f>
        <v>Novel</v>
      </c>
      <c r="P6609">
        <v>4241796</v>
      </c>
      <c r="Q6609" t="s">
        <v>66</v>
      </c>
      <c r="R6609" t="s">
        <v>28</v>
      </c>
      <c r="S6609" t="s">
        <v>64</v>
      </c>
      <c r="T6609">
        <v>282</v>
      </c>
      <c r="U6609" t="s">
        <v>64</v>
      </c>
      <c r="V6609">
        <v>282</v>
      </c>
      <c r="W6609" t="s">
        <v>62</v>
      </c>
      <c r="X6609">
        <v>282</v>
      </c>
      <c r="Y6609" t="s">
        <v>64</v>
      </c>
      <c r="Z6609">
        <v>282</v>
      </c>
      <c r="AA6609" t="s">
        <v>41</v>
      </c>
      <c r="AB6609">
        <v>1061</v>
      </c>
      <c r="AC6609" t="s">
        <v>42</v>
      </c>
      <c r="AD6609">
        <f t="shared" si="829"/>
        <v>1</v>
      </c>
      <c r="AE6609">
        <f t="shared" si="830"/>
        <v>0</v>
      </c>
      <c r="AF6609">
        <f t="shared" si="831"/>
        <v>0</v>
      </c>
    </row>
    <row r="6610" spans="1:32" x14ac:dyDescent="0.25">
      <c r="A6610">
        <v>731</v>
      </c>
      <c r="B6610">
        <v>25</v>
      </c>
      <c r="C6610">
        <v>1</v>
      </c>
      <c r="D6610" t="s">
        <v>28</v>
      </c>
      <c r="E6610" t="s">
        <v>72</v>
      </c>
      <c r="F6610" t="s">
        <v>30</v>
      </c>
      <c r="G6610" t="str">
        <f t="shared" si="824"/>
        <v>loti</v>
      </c>
      <c r="H6610" t="str">
        <f t="shared" si="825"/>
        <v>8</v>
      </c>
      <c r="I6610" t="str">
        <f t="shared" si="826"/>
        <v>trult</v>
      </c>
      <c r="J6610" t="str">
        <f t="shared" si="827"/>
        <v>gulln</v>
      </c>
      <c r="K6610" t="str">
        <f t="shared" si="828"/>
        <v>gulln</v>
      </c>
      <c r="L6610" t="str">
        <f>VLOOKUP(G6610,[1]VLOOKUP!$A$11:$B$14,2,FALSE)</f>
        <v>gulln</v>
      </c>
      <c r="M6610" t="s">
        <v>59</v>
      </c>
      <c r="N6610" t="str">
        <f>VLOOKUP(M6610,[1]VLOOKUP!$A$2:$C$9,2,FALSE)</f>
        <v>Non-Overlapping</v>
      </c>
      <c r="O6610" t="str">
        <f>VLOOKUP(M6610,[1]VLOOKUP!$A$2:$C$9,3,FALSE)</f>
        <v>Novel</v>
      </c>
      <c r="P6610">
        <v>4243141</v>
      </c>
      <c r="Q6610" t="s">
        <v>66</v>
      </c>
      <c r="R6610" t="s">
        <v>28</v>
      </c>
      <c r="S6610" t="s">
        <v>61</v>
      </c>
      <c r="T6610">
        <v>281</v>
      </c>
      <c r="U6610" t="s">
        <v>61</v>
      </c>
      <c r="V6610">
        <v>281</v>
      </c>
      <c r="W6610" t="s">
        <v>62</v>
      </c>
      <c r="X6610">
        <v>281</v>
      </c>
      <c r="Y6610" t="s">
        <v>61</v>
      </c>
      <c r="Z6610">
        <v>281</v>
      </c>
      <c r="AA6610" t="s">
        <v>35</v>
      </c>
      <c r="AB6610">
        <v>1525</v>
      </c>
      <c r="AC6610" t="s">
        <v>36</v>
      </c>
      <c r="AD6610">
        <f t="shared" si="829"/>
        <v>1</v>
      </c>
      <c r="AE6610">
        <f t="shared" si="830"/>
        <v>0</v>
      </c>
      <c r="AF6610">
        <f t="shared" si="831"/>
        <v>0</v>
      </c>
    </row>
    <row r="6611" spans="1:32" x14ac:dyDescent="0.25">
      <c r="A6611">
        <v>732</v>
      </c>
      <c r="B6611">
        <v>25</v>
      </c>
      <c r="C6611">
        <v>1</v>
      </c>
      <c r="D6611" t="s">
        <v>28</v>
      </c>
      <c r="E6611" t="s">
        <v>76</v>
      </c>
      <c r="F6611" t="s">
        <v>30</v>
      </c>
      <c r="G6611" t="str">
        <f t="shared" si="824"/>
        <v>loti</v>
      </c>
      <c r="H6611" t="str">
        <f t="shared" si="825"/>
        <v>4</v>
      </c>
      <c r="I6611" t="str">
        <f t="shared" si="826"/>
        <v>trult</v>
      </c>
      <c r="J6611" t="str">
        <f t="shared" si="827"/>
        <v>gulln</v>
      </c>
      <c r="K6611" t="str">
        <f t="shared" si="828"/>
        <v>trult</v>
      </c>
      <c r="L6611" t="str">
        <f>VLOOKUP(G6611,[1]VLOOKUP!$A$11:$B$14,2,FALSE)</f>
        <v>gulln</v>
      </c>
      <c r="M6611" t="s">
        <v>59</v>
      </c>
      <c r="N6611" t="str">
        <f>VLOOKUP(M6611,[1]VLOOKUP!$A$2:$C$9,2,FALSE)</f>
        <v>Non-Overlapping</v>
      </c>
      <c r="O6611" t="str">
        <f>VLOOKUP(M6611,[1]VLOOKUP!$A$2:$C$9,3,FALSE)</f>
        <v>Novel</v>
      </c>
      <c r="P6611">
        <v>4244957</v>
      </c>
      <c r="Q6611" t="s">
        <v>60</v>
      </c>
      <c r="R6611" t="s">
        <v>28</v>
      </c>
      <c r="S6611" t="s">
        <v>64</v>
      </c>
      <c r="T6611">
        <v>281</v>
      </c>
      <c r="U6611" t="s">
        <v>64</v>
      </c>
      <c r="V6611">
        <v>281</v>
      </c>
      <c r="W6611" t="s">
        <v>62</v>
      </c>
      <c r="X6611">
        <v>281</v>
      </c>
      <c r="Y6611" t="s">
        <v>64</v>
      </c>
      <c r="Z6611">
        <v>281</v>
      </c>
      <c r="AA6611" t="s">
        <v>41</v>
      </c>
      <c r="AB6611">
        <v>957</v>
      </c>
      <c r="AC6611" t="s">
        <v>42</v>
      </c>
      <c r="AD6611">
        <f t="shared" si="829"/>
        <v>0</v>
      </c>
      <c r="AE6611">
        <f t="shared" si="830"/>
        <v>0</v>
      </c>
      <c r="AF6611">
        <f t="shared" si="831"/>
        <v>0</v>
      </c>
    </row>
    <row r="6612" spans="1:32" x14ac:dyDescent="0.25">
      <c r="A6612">
        <v>733</v>
      </c>
      <c r="B6612">
        <v>25</v>
      </c>
      <c r="C6612">
        <v>1</v>
      </c>
      <c r="D6612" t="s">
        <v>28</v>
      </c>
      <c r="E6612" t="s">
        <v>78</v>
      </c>
      <c r="F6612" t="s">
        <v>30</v>
      </c>
      <c r="G6612" t="str">
        <f t="shared" si="824"/>
        <v>loti</v>
      </c>
      <c r="H6612" t="str">
        <f t="shared" si="825"/>
        <v>6</v>
      </c>
      <c r="I6612" t="str">
        <f t="shared" si="826"/>
        <v>gulln</v>
      </c>
      <c r="J6612" t="str">
        <f t="shared" si="827"/>
        <v>trult</v>
      </c>
      <c r="K6612" t="str">
        <f t="shared" si="828"/>
        <v>gulln</v>
      </c>
      <c r="L6612" t="str">
        <f>VLOOKUP(G6612,[1]VLOOKUP!$A$11:$B$14,2,FALSE)</f>
        <v>gulln</v>
      </c>
      <c r="M6612" t="s">
        <v>59</v>
      </c>
      <c r="N6612" t="str">
        <f>VLOOKUP(M6612,[1]VLOOKUP!$A$2:$C$9,2,FALSE)</f>
        <v>Non-Overlapping</v>
      </c>
      <c r="O6612" t="str">
        <f>VLOOKUP(M6612,[1]VLOOKUP!$A$2:$C$9,3,FALSE)</f>
        <v>Novel</v>
      </c>
      <c r="P6612">
        <v>4246196</v>
      </c>
      <c r="Q6612" t="s">
        <v>66</v>
      </c>
      <c r="R6612" t="s">
        <v>28</v>
      </c>
      <c r="S6612" t="s">
        <v>64</v>
      </c>
      <c r="T6612">
        <v>282</v>
      </c>
      <c r="U6612" t="s">
        <v>64</v>
      </c>
      <c r="V6612">
        <v>282</v>
      </c>
      <c r="W6612" t="s">
        <v>62</v>
      </c>
      <c r="X6612">
        <v>282</v>
      </c>
      <c r="Y6612" t="s">
        <v>64</v>
      </c>
      <c r="Z6612">
        <v>282</v>
      </c>
      <c r="AA6612" t="s">
        <v>41</v>
      </c>
      <c r="AB6612">
        <v>1757</v>
      </c>
      <c r="AC6612" t="s">
        <v>42</v>
      </c>
      <c r="AD6612">
        <f t="shared" si="829"/>
        <v>1</v>
      </c>
      <c r="AE6612">
        <f t="shared" si="830"/>
        <v>0</v>
      </c>
      <c r="AF6612">
        <f t="shared" si="831"/>
        <v>0</v>
      </c>
    </row>
    <row r="6613" spans="1:32" x14ac:dyDescent="0.25">
      <c r="A6613">
        <v>734</v>
      </c>
      <c r="B6613">
        <v>25</v>
      </c>
      <c r="C6613">
        <v>1</v>
      </c>
      <c r="D6613" t="s">
        <v>28</v>
      </c>
      <c r="E6613" t="s">
        <v>77</v>
      </c>
      <c r="F6613" t="s">
        <v>30</v>
      </c>
      <c r="G6613" t="str">
        <f t="shared" si="824"/>
        <v>loti</v>
      </c>
      <c r="H6613" t="str">
        <f t="shared" si="825"/>
        <v>6</v>
      </c>
      <c r="I6613" t="str">
        <f t="shared" si="826"/>
        <v>trult</v>
      </c>
      <c r="J6613" t="str">
        <f t="shared" si="827"/>
        <v>gulln</v>
      </c>
      <c r="K6613" t="str">
        <f t="shared" si="828"/>
        <v>gulln</v>
      </c>
      <c r="L6613" t="str">
        <f>VLOOKUP(G6613,[1]VLOOKUP!$A$11:$B$14,2,FALSE)</f>
        <v>gulln</v>
      </c>
      <c r="M6613" t="s">
        <v>59</v>
      </c>
      <c r="N6613" t="str">
        <f>VLOOKUP(M6613,[1]VLOOKUP!$A$2:$C$9,2,FALSE)</f>
        <v>Non-Overlapping</v>
      </c>
      <c r="O6613" t="str">
        <f>VLOOKUP(M6613,[1]VLOOKUP!$A$2:$C$9,3,FALSE)</f>
        <v>Novel</v>
      </c>
      <c r="P6613">
        <v>4248236</v>
      </c>
      <c r="Q6613" t="s">
        <v>66</v>
      </c>
      <c r="R6613" t="s">
        <v>28</v>
      </c>
      <c r="S6613" t="s">
        <v>61</v>
      </c>
      <c r="T6613">
        <v>282</v>
      </c>
      <c r="U6613" t="s">
        <v>61</v>
      </c>
      <c r="V6613">
        <v>282</v>
      </c>
      <c r="W6613" t="s">
        <v>62</v>
      </c>
      <c r="X6613">
        <v>282</v>
      </c>
      <c r="Y6613" t="s">
        <v>61</v>
      </c>
      <c r="Z6613">
        <v>282</v>
      </c>
      <c r="AA6613" t="s">
        <v>35</v>
      </c>
      <c r="AB6613">
        <v>2693</v>
      </c>
      <c r="AC6613" t="s">
        <v>36</v>
      </c>
      <c r="AD6613">
        <f t="shared" si="829"/>
        <v>1</v>
      </c>
      <c r="AE6613">
        <f t="shared" si="830"/>
        <v>0</v>
      </c>
      <c r="AF6613">
        <f t="shared" si="831"/>
        <v>0</v>
      </c>
    </row>
    <row r="6614" spans="1:32" x14ac:dyDescent="0.25">
      <c r="A6614">
        <v>735</v>
      </c>
      <c r="B6614">
        <v>25</v>
      </c>
      <c r="C6614">
        <v>1</v>
      </c>
      <c r="D6614" t="s">
        <v>28</v>
      </c>
      <c r="E6614" t="s">
        <v>74</v>
      </c>
      <c r="F6614" t="s">
        <v>30</v>
      </c>
      <c r="G6614" t="str">
        <f t="shared" si="824"/>
        <v>loti</v>
      </c>
      <c r="H6614" t="str">
        <f t="shared" si="825"/>
        <v>5</v>
      </c>
      <c r="I6614" t="str">
        <f t="shared" si="826"/>
        <v>trult</v>
      </c>
      <c r="J6614" t="str">
        <f t="shared" si="827"/>
        <v>gulln</v>
      </c>
      <c r="K6614" t="str">
        <f t="shared" si="828"/>
        <v>gulln</v>
      </c>
      <c r="L6614" t="str">
        <f>VLOOKUP(G6614,[1]VLOOKUP!$A$11:$B$14,2,FALSE)</f>
        <v>gulln</v>
      </c>
      <c r="M6614" t="s">
        <v>59</v>
      </c>
      <c r="N6614" t="str">
        <f>VLOOKUP(M6614,[1]VLOOKUP!$A$2:$C$9,2,FALSE)</f>
        <v>Non-Overlapping</v>
      </c>
      <c r="O6614" t="str">
        <f>VLOOKUP(M6614,[1]VLOOKUP!$A$2:$C$9,3,FALSE)</f>
        <v>Novel</v>
      </c>
      <c r="P6614">
        <v>4251212</v>
      </c>
      <c r="Q6614" t="s">
        <v>66</v>
      </c>
      <c r="R6614" t="s">
        <v>28</v>
      </c>
      <c r="S6614" t="s">
        <v>61</v>
      </c>
      <c r="T6614">
        <v>282</v>
      </c>
      <c r="U6614" t="s">
        <v>61</v>
      </c>
      <c r="V6614">
        <v>282</v>
      </c>
      <c r="W6614" t="s">
        <v>62</v>
      </c>
      <c r="X6614">
        <v>282</v>
      </c>
      <c r="Y6614" t="s">
        <v>61</v>
      </c>
      <c r="Z6614">
        <v>282</v>
      </c>
      <c r="AA6614" t="s">
        <v>35</v>
      </c>
      <c r="AB6614">
        <v>2077</v>
      </c>
      <c r="AC6614" t="s">
        <v>36</v>
      </c>
      <c r="AD6614">
        <f t="shared" si="829"/>
        <v>1</v>
      </c>
      <c r="AE6614">
        <f t="shared" si="830"/>
        <v>0</v>
      </c>
      <c r="AF6614">
        <f t="shared" si="831"/>
        <v>0</v>
      </c>
    </row>
    <row r="6615" spans="1:32" x14ac:dyDescent="0.25">
      <c r="A6615">
        <v>736</v>
      </c>
      <c r="B6615">
        <v>25</v>
      </c>
      <c r="C6615">
        <v>1</v>
      </c>
      <c r="D6615" t="s">
        <v>28</v>
      </c>
      <c r="E6615" t="s">
        <v>71</v>
      </c>
      <c r="F6615" t="s">
        <v>30</v>
      </c>
      <c r="G6615" t="str">
        <f t="shared" si="824"/>
        <v>loti</v>
      </c>
      <c r="H6615" t="str">
        <f t="shared" si="825"/>
        <v>9</v>
      </c>
      <c r="I6615" t="str">
        <f t="shared" si="826"/>
        <v>trult</v>
      </c>
      <c r="J6615" t="str">
        <f t="shared" si="827"/>
        <v>gulln</v>
      </c>
      <c r="K6615" t="str">
        <f t="shared" si="828"/>
        <v>gulln</v>
      </c>
      <c r="L6615" t="str">
        <f>VLOOKUP(G6615,[1]VLOOKUP!$A$11:$B$14,2,FALSE)</f>
        <v>gulln</v>
      </c>
      <c r="M6615" t="s">
        <v>59</v>
      </c>
      <c r="N6615" t="str">
        <f>VLOOKUP(M6615,[1]VLOOKUP!$A$2:$C$9,2,FALSE)</f>
        <v>Non-Overlapping</v>
      </c>
      <c r="O6615" t="str">
        <f>VLOOKUP(M6615,[1]VLOOKUP!$A$2:$C$9,3,FALSE)</f>
        <v>Novel</v>
      </c>
      <c r="P6615">
        <v>4253572</v>
      </c>
      <c r="Q6615" t="s">
        <v>66</v>
      </c>
      <c r="R6615" t="s">
        <v>28</v>
      </c>
      <c r="S6615" t="s">
        <v>61</v>
      </c>
      <c r="T6615">
        <v>283</v>
      </c>
      <c r="U6615" t="s">
        <v>61</v>
      </c>
      <c r="V6615">
        <v>283</v>
      </c>
      <c r="W6615" t="s">
        <v>62</v>
      </c>
      <c r="X6615">
        <v>283</v>
      </c>
      <c r="Y6615" t="s">
        <v>61</v>
      </c>
      <c r="Z6615">
        <v>283</v>
      </c>
      <c r="AA6615" t="s">
        <v>35</v>
      </c>
      <c r="AB6615">
        <v>1084</v>
      </c>
      <c r="AC6615" t="s">
        <v>36</v>
      </c>
      <c r="AD6615">
        <f t="shared" si="829"/>
        <v>1</v>
      </c>
      <c r="AE6615">
        <f t="shared" si="830"/>
        <v>0</v>
      </c>
      <c r="AF6615">
        <f t="shared" si="831"/>
        <v>0</v>
      </c>
    </row>
    <row r="6616" spans="1:32" x14ac:dyDescent="0.25">
      <c r="A6616">
        <v>737</v>
      </c>
      <c r="B6616">
        <v>25</v>
      </c>
      <c r="C6616">
        <v>1</v>
      </c>
      <c r="D6616" t="s">
        <v>28</v>
      </c>
      <c r="E6616" t="s">
        <v>68</v>
      </c>
      <c r="F6616" t="s">
        <v>30</v>
      </c>
      <c r="G6616" t="str">
        <f t="shared" si="824"/>
        <v>loti</v>
      </c>
      <c r="H6616" t="str">
        <f t="shared" si="825"/>
        <v>8</v>
      </c>
      <c r="I6616" t="str">
        <f t="shared" si="826"/>
        <v>gulln</v>
      </c>
      <c r="J6616" t="str">
        <f t="shared" si="827"/>
        <v>trult</v>
      </c>
      <c r="K6616" t="str">
        <f t="shared" si="828"/>
        <v>gulln</v>
      </c>
      <c r="L6616" t="str">
        <f>VLOOKUP(G6616,[1]VLOOKUP!$A$11:$B$14,2,FALSE)</f>
        <v>gulln</v>
      </c>
      <c r="M6616" t="s">
        <v>59</v>
      </c>
      <c r="N6616" t="str">
        <f>VLOOKUP(M6616,[1]VLOOKUP!$A$2:$C$9,2,FALSE)</f>
        <v>Non-Overlapping</v>
      </c>
      <c r="O6616" t="str">
        <f>VLOOKUP(M6616,[1]VLOOKUP!$A$2:$C$9,3,FALSE)</f>
        <v>Novel</v>
      </c>
      <c r="P6616">
        <v>4254940</v>
      </c>
      <c r="Q6616" t="s">
        <v>66</v>
      </c>
      <c r="R6616" t="s">
        <v>28</v>
      </c>
      <c r="S6616" t="s">
        <v>64</v>
      </c>
      <c r="T6616">
        <v>282</v>
      </c>
      <c r="U6616" t="s">
        <v>64</v>
      </c>
      <c r="V6616">
        <v>282</v>
      </c>
      <c r="W6616" t="s">
        <v>62</v>
      </c>
      <c r="X6616">
        <v>282</v>
      </c>
      <c r="Y6616" t="s">
        <v>64</v>
      </c>
      <c r="Z6616">
        <v>282</v>
      </c>
      <c r="AA6616" t="s">
        <v>41</v>
      </c>
      <c r="AB6616">
        <v>1133</v>
      </c>
      <c r="AC6616" t="s">
        <v>42</v>
      </c>
      <c r="AD6616">
        <f t="shared" si="829"/>
        <v>1</v>
      </c>
      <c r="AE6616">
        <f t="shared" si="830"/>
        <v>0</v>
      </c>
      <c r="AF6616">
        <f t="shared" si="831"/>
        <v>0</v>
      </c>
    </row>
    <row r="6617" spans="1:32" x14ac:dyDescent="0.25">
      <c r="A6617">
        <v>738</v>
      </c>
      <c r="B6617">
        <v>25</v>
      </c>
      <c r="C6617">
        <v>1</v>
      </c>
      <c r="D6617" t="s">
        <v>28</v>
      </c>
      <c r="E6617" t="s">
        <v>80</v>
      </c>
      <c r="F6617" t="s">
        <v>30</v>
      </c>
      <c r="G6617" t="str">
        <f t="shared" si="824"/>
        <v>loti</v>
      </c>
      <c r="H6617" t="str">
        <f t="shared" si="825"/>
        <v>9</v>
      </c>
      <c r="I6617" t="str">
        <f t="shared" si="826"/>
        <v>gulln</v>
      </c>
      <c r="J6617" t="str">
        <f t="shared" si="827"/>
        <v>trult</v>
      </c>
      <c r="K6617" t="str">
        <f t="shared" si="828"/>
        <v>gulln</v>
      </c>
      <c r="L6617" t="str">
        <f>VLOOKUP(G6617,[1]VLOOKUP!$A$11:$B$14,2,FALSE)</f>
        <v>gulln</v>
      </c>
      <c r="M6617" t="s">
        <v>59</v>
      </c>
      <c r="N6617" t="str">
        <f>VLOOKUP(M6617,[1]VLOOKUP!$A$2:$C$9,2,FALSE)</f>
        <v>Non-Overlapping</v>
      </c>
      <c r="O6617" t="str">
        <f>VLOOKUP(M6617,[1]VLOOKUP!$A$2:$C$9,3,FALSE)</f>
        <v>Novel</v>
      </c>
      <c r="P6617">
        <v>4256365</v>
      </c>
      <c r="Q6617" t="s">
        <v>66</v>
      </c>
      <c r="R6617" t="s">
        <v>28</v>
      </c>
      <c r="S6617" t="s">
        <v>64</v>
      </c>
      <c r="T6617">
        <v>282</v>
      </c>
      <c r="U6617" t="s">
        <v>64</v>
      </c>
      <c r="V6617">
        <v>282</v>
      </c>
      <c r="W6617" t="s">
        <v>62</v>
      </c>
      <c r="X6617">
        <v>282</v>
      </c>
      <c r="Y6617" t="s">
        <v>64</v>
      </c>
      <c r="Z6617">
        <v>282</v>
      </c>
      <c r="AA6617" t="s">
        <v>41</v>
      </c>
      <c r="AB6617">
        <v>1388</v>
      </c>
      <c r="AC6617" t="s">
        <v>42</v>
      </c>
      <c r="AD6617">
        <f t="shared" si="829"/>
        <v>1</v>
      </c>
      <c r="AE6617">
        <f t="shared" si="830"/>
        <v>0</v>
      </c>
      <c r="AF6617">
        <f t="shared" si="831"/>
        <v>0</v>
      </c>
    </row>
    <row r="6618" spans="1:32" x14ac:dyDescent="0.25">
      <c r="A6618">
        <v>739</v>
      </c>
      <c r="B6618">
        <v>25</v>
      </c>
      <c r="C6618">
        <v>1</v>
      </c>
      <c r="D6618" t="s">
        <v>28</v>
      </c>
      <c r="E6618" t="s">
        <v>65</v>
      </c>
      <c r="F6618" t="s">
        <v>30</v>
      </c>
      <c r="G6618" t="str">
        <f t="shared" si="824"/>
        <v>loti</v>
      </c>
      <c r="H6618" t="str">
        <f t="shared" si="825"/>
        <v>7</v>
      </c>
      <c r="I6618" t="str">
        <f t="shared" si="826"/>
        <v>gulln</v>
      </c>
      <c r="J6618" t="str">
        <f t="shared" si="827"/>
        <v>trult</v>
      </c>
      <c r="K6618" t="str">
        <f t="shared" si="828"/>
        <v>gulln</v>
      </c>
      <c r="L6618" t="str">
        <f>VLOOKUP(G6618,[1]VLOOKUP!$A$11:$B$14,2,FALSE)</f>
        <v>gulln</v>
      </c>
      <c r="M6618" t="s">
        <v>59</v>
      </c>
      <c r="N6618" t="str">
        <f>VLOOKUP(M6618,[1]VLOOKUP!$A$2:$C$9,2,FALSE)</f>
        <v>Non-Overlapping</v>
      </c>
      <c r="O6618" t="str">
        <f>VLOOKUP(M6618,[1]VLOOKUP!$A$2:$C$9,3,FALSE)</f>
        <v>Novel</v>
      </c>
      <c r="P6618">
        <v>4258037</v>
      </c>
      <c r="Q6618" t="s">
        <v>66</v>
      </c>
      <c r="R6618" t="s">
        <v>28</v>
      </c>
      <c r="S6618" t="s">
        <v>64</v>
      </c>
      <c r="T6618">
        <v>281</v>
      </c>
      <c r="U6618" t="s">
        <v>64</v>
      </c>
      <c r="V6618">
        <v>281</v>
      </c>
      <c r="W6618" t="s">
        <v>62</v>
      </c>
      <c r="X6618">
        <v>281</v>
      </c>
      <c r="Y6618" t="s">
        <v>64</v>
      </c>
      <c r="Z6618">
        <v>281</v>
      </c>
      <c r="AA6618" t="s">
        <v>41</v>
      </c>
      <c r="AB6618">
        <v>1293</v>
      </c>
      <c r="AC6618" t="s">
        <v>42</v>
      </c>
      <c r="AD6618">
        <f t="shared" si="829"/>
        <v>1</v>
      </c>
      <c r="AE6618">
        <f t="shared" si="830"/>
        <v>0</v>
      </c>
      <c r="AF6618">
        <f t="shared" si="831"/>
        <v>0</v>
      </c>
    </row>
    <row r="6619" spans="1:32" x14ac:dyDescent="0.25">
      <c r="A6619">
        <v>740</v>
      </c>
      <c r="B6619">
        <v>25</v>
      </c>
      <c r="C6619">
        <v>1</v>
      </c>
      <c r="D6619" t="s">
        <v>28</v>
      </c>
      <c r="E6619" t="s">
        <v>69</v>
      </c>
      <c r="F6619" t="s">
        <v>30</v>
      </c>
      <c r="G6619" t="str">
        <f t="shared" si="824"/>
        <v>loti</v>
      </c>
      <c r="H6619" t="str">
        <f t="shared" si="825"/>
        <v>5</v>
      </c>
      <c r="I6619" t="str">
        <f t="shared" si="826"/>
        <v>gulln</v>
      </c>
      <c r="J6619" t="str">
        <f t="shared" si="827"/>
        <v>trult</v>
      </c>
      <c r="K6619" t="str">
        <f t="shared" si="828"/>
        <v>trult</v>
      </c>
      <c r="L6619" t="str">
        <f>VLOOKUP(G6619,[1]VLOOKUP!$A$11:$B$14,2,FALSE)</f>
        <v>gulln</v>
      </c>
      <c r="M6619" t="s">
        <v>59</v>
      </c>
      <c r="N6619" t="str">
        <f>VLOOKUP(M6619,[1]VLOOKUP!$A$2:$C$9,2,FALSE)</f>
        <v>Non-Overlapping</v>
      </c>
      <c r="O6619" t="str">
        <f>VLOOKUP(M6619,[1]VLOOKUP!$A$2:$C$9,3,FALSE)</f>
        <v>Novel</v>
      </c>
      <c r="P6619">
        <v>4259612</v>
      </c>
      <c r="Q6619" t="s">
        <v>60</v>
      </c>
      <c r="R6619" t="s">
        <v>28</v>
      </c>
      <c r="S6619" t="s">
        <v>61</v>
      </c>
      <c r="T6619">
        <v>282</v>
      </c>
      <c r="U6619" t="s">
        <v>61</v>
      </c>
      <c r="V6619">
        <v>282</v>
      </c>
      <c r="W6619" t="s">
        <v>62</v>
      </c>
      <c r="X6619">
        <v>282</v>
      </c>
      <c r="Y6619" t="s">
        <v>61</v>
      </c>
      <c r="Z6619">
        <v>282</v>
      </c>
      <c r="AA6619" t="s">
        <v>35</v>
      </c>
      <c r="AB6619">
        <v>2037</v>
      </c>
      <c r="AC6619" t="s">
        <v>36</v>
      </c>
      <c r="AD6619">
        <f t="shared" si="829"/>
        <v>0</v>
      </c>
      <c r="AE6619">
        <f t="shared" si="830"/>
        <v>0</v>
      </c>
      <c r="AF6619">
        <f t="shared" si="831"/>
        <v>0</v>
      </c>
    </row>
    <row r="6620" spans="1:32" x14ac:dyDescent="0.25">
      <c r="A6620">
        <v>741</v>
      </c>
      <c r="B6620">
        <v>25</v>
      </c>
      <c r="C6620">
        <v>1</v>
      </c>
      <c r="D6620" t="s">
        <v>28</v>
      </c>
      <c r="E6620" t="s">
        <v>71</v>
      </c>
      <c r="F6620" t="s">
        <v>30</v>
      </c>
      <c r="G6620" t="str">
        <f t="shared" si="824"/>
        <v>loti</v>
      </c>
      <c r="H6620" t="str">
        <f t="shared" si="825"/>
        <v>9</v>
      </c>
      <c r="I6620" t="str">
        <f t="shared" si="826"/>
        <v>trult</v>
      </c>
      <c r="J6620" t="str">
        <f t="shared" si="827"/>
        <v>gulln</v>
      </c>
      <c r="K6620" t="str">
        <f t="shared" si="828"/>
        <v>gulln</v>
      </c>
      <c r="L6620" t="str">
        <f>VLOOKUP(G6620,[1]VLOOKUP!$A$11:$B$14,2,FALSE)</f>
        <v>gulln</v>
      </c>
      <c r="M6620" t="s">
        <v>59</v>
      </c>
      <c r="N6620" t="str">
        <f>VLOOKUP(M6620,[1]VLOOKUP!$A$2:$C$9,2,FALSE)</f>
        <v>Non-Overlapping</v>
      </c>
      <c r="O6620" t="str">
        <f>VLOOKUP(M6620,[1]VLOOKUP!$A$2:$C$9,3,FALSE)</f>
        <v>Novel</v>
      </c>
      <c r="P6620">
        <v>4261932</v>
      </c>
      <c r="Q6620" t="s">
        <v>66</v>
      </c>
      <c r="R6620" t="s">
        <v>28</v>
      </c>
      <c r="S6620" t="s">
        <v>61</v>
      </c>
      <c r="T6620">
        <v>283</v>
      </c>
      <c r="U6620" t="s">
        <v>61</v>
      </c>
      <c r="V6620">
        <v>283</v>
      </c>
      <c r="W6620" t="s">
        <v>62</v>
      </c>
      <c r="X6620">
        <v>283</v>
      </c>
      <c r="Y6620" t="s">
        <v>61</v>
      </c>
      <c r="Z6620">
        <v>283</v>
      </c>
      <c r="AA6620" t="s">
        <v>35</v>
      </c>
      <c r="AB6620">
        <v>1492</v>
      </c>
      <c r="AC6620" t="s">
        <v>36</v>
      </c>
      <c r="AD6620">
        <f t="shared" si="829"/>
        <v>1</v>
      </c>
      <c r="AE6620">
        <f t="shared" si="830"/>
        <v>0</v>
      </c>
      <c r="AF6620">
        <f t="shared" si="831"/>
        <v>0</v>
      </c>
    </row>
    <row r="6621" spans="1:32" x14ac:dyDescent="0.25">
      <c r="A6621">
        <v>742</v>
      </c>
      <c r="B6621">
        <v>25</v>
      </c>
      <c r="C6621">
        <v>1</v>
      </c>
      <c r="D6621" t="s">
        <v>28</v>
      </c>
      <c r="E6621" t="s">
        <v>65</v>
      </c>
      <c r="F6621" t="s">
        <v>30</v>
      </c>
      <c r="G6621" t="str">
        <f t="shared" si="824"/>
        <v>loti</v>
      </c>
      <c r="H6621" t="str">
        <f t="shared" si="825"/>
        <v>7</v>
      </c>
      <c r="I6621" t="str">
        <f t="shared" si="826"/>
        <v>gulln</v>
      </c>
      <c r="J6621" t="str">
        <f t="shared" si="827"/>
        <v>trult</v>
      </c>
      <c r="K6621" t="str">
        <f t="shared" si="828"/>
        <v>gulln</v>
      </c>
      <c r="L6621" t="str">
        <f>VLOOKUP(G6621,[1]VLOOKUP!$A$11:$B$14,2,FALSE)</f>
        <v>gulln</v>
      </c>
      <c r="M6621" t="s">
        <v>59</v>
      </c>
      <c r="N6621" t="str">
        <f>VLOOKUP(M6621,[1]VLOOKUP!$A$2:$C$9,2,FALSE)</f>
        <v>Non-Overlapping</v>
      </c>
      <c r="O6621" t="str">
        <f>VLOOKUP(M6621,[1]VLOOKUP!$A$2:$C$9,3,FALSE)</f>
        <v>Novel</v>
      </c>
      <c r="P6621">
        <v>4263708</v>
      </c>
      <c r="Q6621" t="s">
        <v>66</v>
      </c>
      <c r="R6621" t="s">
        <v>28</v>
      </c>
      <c r="S6621" t="s">
        <v>64</v>
      </c>
      <c r="T6621">
        <v>282</v>
      </c>
      <c r="U6621" t="s">
        <v>64</v>
      </c>
      <c r="V6621">
        <v>282</v>
      </c>
      <c r="W6621" t="s">
        <v>62</v>
      </c>
      <c r="X6621">
        <v>282</v>
      </c>
      <c r="Y6621" t="s">
        <v>64</v>
      </c>
      <c r="Z6621">
        <v>282</v>
      </c>
      <c r="AA6621" t="s">
        <v>41</v>
      </c>
      <c r="AB6621">
        <v>1301</v>
      </c>
      <c r="AC6621" t="s">
        <v>42</v>
      </c>
      <c r="AD6621">
        <f t="shared" si="829"/>
        <v>1</v>
      </c>
      <c r="AE6621">
        <f t="shared" si="830"/>
        <v>0</v>
      </c>
      <c r="AF6621">
        <f t="shared" si="831"/>
        <v>0</v>
      </c>
    </row>
    <row r="6622" spans="1:32" x14ac:dyDescent="0.25">
      <c r="A6622">
        <v>743</v>
      </c>
      <c r="B6622">
        <v>25</v>
      </c>
      <c r="C6622">
        <v>1</v>
      </c>
      <c r="D6622" t="s">
        <v>28</v>
      </c>
      <c r="E6622" t="s">
        <v>65</v>
      </c>
      <c r="F6622" t="s">
        <v>30</v>
      </c>
      <c r="G6622" t="str">
        <f t="shared" si="824"/>
        <v>loti</v>
      </c>
      <c r="H6622" t="str">
        <f t="shared" si="825"/>
        <v>7</v>
      </c>
      <c r="I6622" t="str">
        <f t="shared" si="826"/>
        <v>gulln</v>
      </c>
      <c r="J6622" t="str">
        <f t="shared" si="827"/>
        <v>trult</v>
      </c>
      <c r="K6622" t="str">
        <f t="shared" si="828"/>
        <v>gulln</v>
      </c>
      <c r="L6622" t="str">
        <f>VLOOKUP(G6622,[1]VLOOKUP!$A$11:$B$14,2,FALSE)</f>
        <v>gulln</v>
      </c>
      <c r="M6622" t="s">
        <v>59</v>
      </c>
      <c r="N6622" t="str">
        <f>VLOOKUP(M6622,[1]VLOOKUP!$A$2:$C$9,2,FALSE)</f>
        <v>Non-Overlapping</v>
      </c>
      <c r="O6622" t="str">
        <f>VLOOKUP(M6622,[1]VLOOKUP!$A$2:$C$9,3,FALSE)</f>
        <v>Novel</v>
      </c>
      <c r="P6622">
        <v>4265292</v>
      </c>
      <c r="Q6622" t="s">
        <v>66</v>
      </c>
      <c r="R6622" t="s">
        <v>28</v>
      </c>
      <c r="S6622" t="s">
        <v>64</v>
      </c>
      <c r="T6622">
        <v>281</v>
      </c>
      <c r="U6622" t="s">
        <v>64</v>
      </c>
      <c r="V6622">
        <v>281</v>
      </c>
      <c r="W6622" t="s">
        <v>62</v>
      </c>
      <c r="X6622">
        <v>281</v>
      </c>
      <c r="Y6622" t="s">
        <v>64</v>
      </c>
      <c r="Z6622">
        <v>281</v>
      </c>
      <c r="AA6622" t="s">
        <v>41</v>
      </c>
      <c r="AB6622">
        <v>1070</v>
      </c>
      <c r="AC6622" t="s">
        <v>42</v>
      </c>
      <c r="AD6622">
        <f t="shared" si="829"/>
        <v>1</v>
      </c>
      <c r="AE6622">
        <f t="shared" si="830"/>
        <v>0</v>
      </c>
      <c r="AF6622">
        <f t="shared" si="831"/>
        <v>0</v>
      </c>
    </row>
    <row r="6623" spans="1:32" x14ac:dyDescent="0.25">
      <c r="A6623">
        <v>744</v>
      </c>
      <c r="B6623">
        <v>25</v>
      </c>
      <c r="C6623">
        <v>1</v>
      </c>
      <c r="D6623" t="s">
        <v>28</v>
      </c>
      <c r="E6623" t="s">
        <v>75</v>
      </c>
      <c r="F6623" t="s">
        <v>30</v>
      </c>
      <c r="G6623" t="str">
        <f t="shared" si="824"/>
        <v>loti</v>
      </c>
      <c r="H6623" t="str">
        <f t="shared" si="825"/>
        <v>3</v>
      </c>
      <c r="I6623" t="str">
        <f t="shared" si="826"/>
        <v>trult</v>
      </c>
      <c r="J6623" t="str">
        <f t="shared" si="827"/>
        <v>gulln</v>
      </c>
      <c r="K6623" t="str">
        <f t="shared" si="828"/>
        <v>trult</v>
      </c>
      <c r="L6623" t="str">
        <f>VLOOKUP(G6623,[1]VLOOKUP!$A$11:$B$14,2,FALSE)</f>
        <v>gulln</v>
      </c>
      <c r="M6623" t="s">
        <v>59</v>
      </c>
      <c r="N6623" t="str">
        <f>VLOOKUP(M6623,[1]VLOOKUP!$A$2:$C$9,2,FALSE)</f>
        <v>Non-Overlapping</v>
      </c>
      <c r="O6623" t="str">
        <f>VLOOKUP(M6623,[1]VLOOKUP!$A$2:$C$9,3,FALSE)</f>
        <v>Novel</v>
      </c>
      <c r="P6623">
        <v>4266653</v>
      </c>
      <c r="Q6623" t="s">
        <v>60</v>
      </c>
      <c r="R6623" t="s">
        <v>28</v>
      </c>
      <c r="S6623" t="s">
        <v>64</v>
      </c>
      <c r="T6623">
        <v>281</v>
      </c>
      <c r="U6623" t="s">
        <v>64</v>
      </c>
      <c r="V6623">
        <v>281</v>
      </c>
      <c r="W6623" t="s">
        <v>62</v>
      </c>
      <c r="X6623">
        <v>281</v>
      </c>
      <c r="Y6623" t="s">
        <v>64</v>
      </c>
      <c r="Z6623">
        <v>281</v>
      </c>
      <c r="AA6623" t="s">
        <v>41</v>
      </c>
      <c r="AB6623">
        <v>1165</v>
      </c>
      <c r="AC6623" t="s">
        <v>42</v>
      </c>
      <c r="AD6623">
        <f t="shared" si="829"/>
        <v>0</v>
      </c>
      <c r="AE6623">
        <f t="shared" si="830"/>
        <v>0</v>
      </c>
      <c r="AF6623">
        <f t="shared" si="831"/>
        <v>0</v>
      </c>
    </row>
    <row r="6624" spans="1:32" x14ac:dyDescent="0.25">
      <c r="A6624">
        <v>745</v>
      </c>
      <c r="B6624">
        <v>25</v>
      </c>
      <c r="C6624">
        <v>1</v>
      </c>
      <c r="D6624" t="s">
        <v>28</v>
      </c>
      <c r="E6624" t="s">
        <v>69</v>
      </c>
      <c r="F6624" t="s">
        <v>30</v>
      </c>
      <c r="G6624" t="str">
        <f t="shared" si="824"/>
        <v>loti</v>
      </c>
      <c r="H6624" t="str">
        <f t="shared" si="825"/>
        <v>5</v>
      </c>
      <c r="I6624" t="str">
        <f t="shared" si="826"/>
        <v>gulln</v>
      </c>
      <c r="J6624" t="str">
        <f t="shared" si="827"/>
        <v>trult</v>
      </c>
      <c r="K6624" t="str">
        <f t="shared" si="828"/>
        <v>trult</v>
      </c>
      <c r="L6624" t="str">
        <f>VLOOKUP(G6624,[1]VLOOKUP!$A$11:$B$14,2,FALSE)</f>
        <v>gulln</v>
      </c>
      <c r="M6624" t="s">
        <v>59</v>
      </c>
      <c r="N6624" t="str">
        <f>VLOOKUP(M6624,[1]VLOOKUP!$A$2:$C$9,2,FALSE)</f>
        <v>Non-Overlapping</v>
      </c>
      <c r="O6624" t="str">
        <f>VLOOKUP(M6624,[1]VLOOKUP!$A$2:$C$9,3,FALSE)</f>
        <v>Novel</v>
      </c>
      <c r="P6624">
        <v>4268100</v>
      </c>
      <c r="Q6624" t="s">
        <v>60</v>
      </c>
      <c r="R6624" t="s">
        <v>28</v>
      </c>
      <c r="S6624" t="s">
        <v>61</v>
      </c>
      <c r="T6624">
        <v>282</v>
      </c>
      <c r="U6624" t="s">
        <v>61</v>
      </c>
      <c r="V6624">
        <v>282</v>
      </c>
      <c r="W6624" t="s">
        <v>62</v>
      </c>
      <c r="X6624">
        <v>282</v>
      </c>
      <c r="Y6624" t="s">
        <v>61</v>
      </c>
      <c r="Z6624">
        <v>282</v>
      </c>
      <c r="AA6624" t="s">
        <v>35</v>
      </c>
      <c r="AB6624">
        <v>1317</v>
      </c>
      <c r="AC6624" t="s">
        <v>36</v>
      </c>
      <c r="AD6624">
        <f t="shared" si="829"/>
        <v>0</v>
      </c>
      <c r="AE6624">
        <f t="shared" si="830"/>
        <v>0</v>
      </c>
      <c r="AF6624">
        <f t="shared" si="831"/>
        <v>0</v>
      </c>
    </row>
    <row r="6625" spans="1:32" x14ac:dyDescent="0.25">
      <c r="A6625">
        <v>746</v>
      </c>
      <c r="B6625">
        <v>25</v>
      </c>
      <c r="C6625">
        <v>1</v>
      </c>
      <c r="D6625" t="s">
        <v>28</v>
      </c>
      <c r="E6625" t="s">
        <v>71</v>
      </c>
      <c r="F6625" t="s">
        <v>30</v>
      </c>
      <c r="G6625" t="str">
        <f t="shared" si="824"/>
        <v>loti</v>
      </c>
      <c r="H6625" t="str">
        <f t="shared" si="825"/>
        <v>9</v>
      </c>
      <c r="I6625" t="str">
        <f t="shared" si="826"/>
        <v>trult</v>
      </c>
      <c r="J6625" t="str">
        <f t="shared" si="827"/>
        <v>gulln</v>
      </c>
      <c r="K6625" t="str">
        <f t="shared" si="828"/>
        <v>gulln</v>
      </c>
      <c r="L6625" t="str">
        <f>VLOOKUP(G6625,[1]VLOOKUP!$A$11:$B$14,2,FALSE)</f>
        <v>gulln</v>
      </c>
      <c r="M6625" t="s">
        <v>59</v>
      </c>
      <c r="N6625" t="str">
        <f>VLOOKUP(M6625,[1]VLOOKUP!$A$2:$C$9,2,FALSE)</f>
        <v>Non-Overlapping</v>
      </c>
      <c r="O6625" t="str">
        <f>VLOOKUP(M6625,[1]VLOOKUP!$A$2:$C$9,3,FALSE)</f>
        <v>Novel</v>
      </c>
      <c r="P6625">
        <v>4269700</v>
      </c>
      <c r="Q6625" t="s">
        <v>66</v>
      </c>
      <c r="R6625" t="s">
        <v>28</v>
      </c>
      <c r="S6625" t="s">
        <v>61</v>
      </c>
      <c r="T6625">
        <v>282</v>
      </c>
      <c r="U6625" t="s">
        <v>61</v>
      </c>
      <c r="V6625">
        <v>282</v>
      </c>
      <c r="W6625" t="s">
        <v>62</v>
      </c>
      <c r="X6625">
        <v>282</v>
      </c>
      <c r="Y6625" t="s">
        <v>61</v>
      </c>
      <c r="Z6625">
        <v>282</v>
      </c>
      <c r="AA6625" t="s">
        <v>35</v>
      </c>
      <c r="AB6625">
        <v>1213</v>
      </c>
      <c r="AC6625" t="s">
        <v>36</v>
      </c>
      <c r="AD6625">
        <f t="shared" si="829"/>
        <v>1</v>
      </c>
      <c r="AE6625">
        <f t="shared" si="830"/>
        <v>0</v>
      </c>
      <c r="AF6625">
        <f t="shared" si="831"/>
        <v>0</v>
      </c>
    </row>
    <row r="6626" spans="1:32" hidden="1" x14ac:dyDescent="0.25">
      <c r="A6626">
        <v>459</v>
      </c>
      <c r="B6626">
        <v>26</v>
      </c>
      <c r="C6626">
        <v>2</v>
      </c>
      <c r="D6626" t="s">
        <v>28</v>
      </c>
      <c r="E6626" t="s">
        <v>52</v>
      </c>
      <c r="F6626" t="s">
        <v>30</v>
      </c>
      <c r="G6626" t="str">
        <f t="shared" si="824"/>
        <v>onof</v>
      </c>
      <c r="H6626" t="str">
        <f t="shared" si="825"/>
        <v>5</v>
      </c>
      <c r="I6626" t="str">
        <f t="shared" si="826"/>
        <v>lorta</v>
      </c>
      <c r="J6626" t="str">
        <f t="shared" si="827"/>
        <v>nilti</v>
      </c>
      <c r="K6626" t="str">
        <f t="shared" si="828"/>
        <v>nilti</v>
      </c>
      <c r="L6626" t="str">
        <f>VLOOKUP(G6626,[1]VLOOKUP!$A$11:$B$14,2,FALSE)</f>
        <v>nilti</v>
      </c>
      <c r="M6626" t="s">
        <v>132</v>
      </c>
      <c r="N6626" t="str">
        <f>VLOOKUP(M6626,[1]VLOOKUP!$A$2:$C$9,2,FALSE)</f>
        <v>Overlapping</v>
      </c>
      <c r="O6626" t="str">
        <f>VLOOKUP(M6626,[1]VLOOKUP!$A$2:$C$9,3,FALSE)</f>
        <v>Familiar</v>
      </c>
      <c r="P6626">
        <v>2448382</v>
      </c>
      <c r="Q6626" t="s">
        <v>32</v>
      </c>
      <c r="R6626" t="s">
        <v>28</v>
      </c>
      <c r="S6626" t="s">
        <v>33</v>
      </c>
      <c r="T6626">
        <v>299</v>
      </c>
      <c r="U6626" t="s">
        <v>33</v>
      </c>
      <c r="V6626">
        <v>299</v>
      </c>
      <c r="W6626" t="s">
        <v>34</v>
      </c>
      <c r="X6626">
        <v>299</v>
      </c>
      <c r="Y6626" t="s">
        <v>33</v>
      </c>
      <c r="Z6626">
        <v>299</v>
      </c>
      <c r="AA6626" t="s">
        <v>35</v>
      </c>
      <c r="AB6626">
        <v>6468</v>
      </c>
      <c r="AC6626" t="s">
        <v>36</v>
      </c>
      <c r="AD6626">
        <f t="shared" si="829"/>
        <v>1</v>
      </c>
      <c r="AE6626">
        <f t="shared" si="830"/>
        <v>1</v>
      </c>
      <c r="AF6626">
        <f t="shared" si="831"/>
        <v>1</v>
      </c>
    </row>
    <row r="6627" spans="1:32" x14ac:dyDescent="0.25">
      <c r="A6627">
        <v>460</v>
      </c>
      <c r="B6627">
        <v>26</v>
      </c>
      <c r="C6627">
        <v>2</v>
      </c>
      <c r="D6627" t="s">
        <v>28</v>
      </c>
      <c r="E6627" t="s">
        <v>53</v>
      </c>
      <c r="F6627" t="s">
        <v>30</v>
      </c>
      <c r="G6627" t="str">
        <f t="shared" si="824"/>
        <v>onof</v>
      </c>
      <c r="H6627" t="str">
        <f t="shared" si="825"/>
        <v>2</v>
      </c>
      <c r="I6627" t="str">
        <f t="shared" si="826"/>
        <v>lorta</v>
      </c>
      <c r="J6627" t="str">
        <f t="shared" si="827"/>
        <v>nilti</v>
      </c>
      <c r="K6627" t="str">
        <f t="shared" si="828"/>
        <v>lorta</v>
      </c>
      <c r="L6627" t="str">
        <f>VLOOKUP(G6627,[1]VLOOKUP!$A$11:$B$14,2,FALSE)</f>
        <v>nilti</v>
      </c>
      <c r="M6627" t="s">
        <v>132</v>
      </c>
      <c r="N6627" t="str">
        <f>VLOOKUP(M6627,[1]VLOOKUP!$A$2:$C$9,2,FALSE)</f>
        <v>Overlapping</v>
      </c>
      <c r="O6627" t="str">
        <f>VLOOKUP(M6627,[1]VLOOKUP!$A$2:$C$9,3,FALSE)</f>
        <v>Familiar</v>
      </c>
      <c r="P6627">
        <v>2455151</v>
      </c>
      <c r="Q6627" t="s">
        <v>38</v>
      </c>
      <c r="R6627" t="s">
        <v>28</v>
      </c>
      <c r="S6627" t="s">
        <v>40</v>
      </c>
      <c r="T6627">
        <v>295</v>
      </c>
      <c r="U6627" t="s">
        <v>40</v>
      </c>
      <c r="V6627">
        <v>295</v>
      </c>
      <c r="W6627" t="s">
        <v>34</v>
      </c>
      <c r="X6627">
        <v>295</v>
      </c>
      <c r="Y6627" t="s">
        <v>40</v>
      </c>
      <c r="Z6627">
        <v>295</v>
      </c>
      <c r="AA6627" t="s">
        <v>41</v>
      </c>
      <c r="AB6627">
        <v>2383</v>
      </c>
      <c r="AC6627" t="s">
        <v>42</v>
      </c>
      <c r="AD6627">
        <f t="shared" si="829"/>
        <v>0</v>
      </c>
      <c r="AE6627">
        <f t="shared" si="830"/>
        <v>0</v>
      </c>
      <c r="AF6627">
        <f t="shared" si="831"/>
        <v>0</v>
      </c>
    </row>
    <row r="6628" spans="1:32" x14ac:dyDescent="0.25">
      <c r="A6628">
        <v>461</v>
      </c>
      <c r="B6628">
        <v>26</v>
      </c>
      <c r="C6628">
        <v>2</v>
      </c>
      <c r="D6628" t="s">
        <v>28</v>
      </c>
      <c r="E6628" t="s">
        <v>53</v>
      </c>
      <c r="F6628" t="s">
        <v>30</v>
      </c>
      <c r="G6628" t="str">
        <f t="shared" si="824"/>
        <v>onof</v>
      </c>
      <c r="H6628" t="str">
        <f t="shared" si="825"/>
        <v>2</v>
      </c>
      <c r="I6628" t="str">
        <f t="shared" si="826"/>
        <v>lorta</v>
      </c>
      <c r="J6628" t="str">
        <f t="shared" si="827"/>
        <v>nilti</v>
      </c>
      <c r="K6628" t="str">
        <f t="shared" si="828"/>
        <v>lorta</v>
      </c>
      <c r="L6628" t="str">
        <f>VLOOKUP(G6628,[1]VLOOKUP!$A$11:$B$14,2,FALSE)</f>
        <v>nilti</v>
      </c>
      <c r="M6628" t="s">
        <v>132</v>
      </c>
      <c r="N6628" t="str">
        <f>VLOOKUP(M6628,[1]VLOOKUP!$A$2:$C$9,2,FALSE)</f>
        <v>Overlapping</v>
      </c>
      <c r="O6628" t="str">
        <f>VLOOKUP(M6628,[1]VLOOKUP!$A$2:$C$9,3,FALSE)</f>
        <v>Familiar</v>
      </c>
      <c r="P6628">
        <v>2457831</v>
      </c>
      <c r="Q6628" t="s">
        <v>38</v>
      </c>
      <c r="R6628" t="s">
        <v>28</v>
      </c>
      <c r="S6628" t="s">
        <v>40</v>
      </c>
      <c r="T6628">
        <v>294</v>
      </c>
      <c r="U6628" t="s">
        <v>40</v>
      </c>
      <c r="V6628">
        <v>294</v>
      </c>
      <c r="W6628" t="s">
        <v>34</v>
      </c>
      <c r="X6628">
        <v>294</v>
      </c>
      <c r="Y6628" t="s">
        <v>40</v>
      </c>
      <c r="Z6628">
        <v>294</v>
      </c>
      <c r="AA6628" t="s">
        <v>41</v>
      </c>
      <c r="AB6628">
        <v>1128</v>
      </c>
      <c r="AC6628" t="s">
        <v>42</v>
      </c>
      <c r="AD6628">
        <f t="shared" si="829"/>
        <v>0</v>
      </c>
      <c r="AE6628">
        <f t="shared" si="830"/>
        <v>0</v>
      </c>
      <c r="AF6628">
        <f t="shared" si="831"/>
        <v>0</v>
      </c>
    </row>
    <row r="6629" spans="1:32" x14ac:dyDescent="0.25">
      <c r="A6629">
        <v>462</v>
      </c>
      <c r="B6629">
        <v>26</v>
      </c>
      <c r="C6629">
        <v>2</v>
      </c>
      <c r="D6629" t="s">
        <v>28</v>
      </c>
      <c r="E6629" t="s">
        <v>54</v>
      </c>
      <c r="F6629" t="s">
        <v>30</v>
      </c>
      <c r="G6629" t="str">
        <f t="shared" si="824"/>
        <v>onof</v>
      </c>
      <c r="H6629" t="str">
        <f t="shared" si="825"/>
        <v>4</v>
      </c>
      <c r="I6629" t="str">
        <f t="shared" si="826"/>
        <v>nilti</v>
      </c>
      <c r="J6629" t="str">
        <f t="shared" si="827"/>
        <v>lorta</v>
      </c>
      <c r="K6629" t="str">
        <f t="shared" si="828"/>
        <v>lorta</v>
      </c>
      <c r="L6629" t="str">
        <f>VLOOKUP(G6629,[1]VLOOKUP!$A$11:$B$14,2,FALSE)</f>
        <v>nilti</v>
      </c>
      <c r="M6629" t="s">
        <v>132</v>
      </c>
      <c r="N6629" t="str">
        <f>VLOOKUP(M6629,[1]VLOOKUP!$A$2:$C$9,2,FALSE)</f>
        <v>Overlapping</v>
      </c>
      <c r="O6629" t="str">
        <f>VLOOKUP(M6629,[1]VLOOKUP!$A$2:$C$9,3,FALSE)</f>
        <v>Familiar</v>
      </c>
      <c r="P6629">
        <v>2459255</v>
      </c>
      <c r="Q6629" t="s">
        <v>38</v>
      </c>
      <c r="R6629" t="s">
        <v>28</v>
      </c>
      <c r="S6629" t="s">
        <v>33</v>
      </c>
      <c r="T6629">
        <v>294</v>
      </c>
      <c r="U6629" t="s">
        <v>33</v>
      </c>
      <c r="V6629">
        <v>294</v>
      </c>
      <c r="W6629" t="s">
        <v>34</v>
      </c>
      <c r="X6629">
        <v>294</v>
      </c>
      <c r="Y6629" t="s">
        <v>33</v>
      </c>
      <c r="Z6629">
        <v>294</v>
      </c>
      <c r="AA6629" t="s">
        <v>35</v>
      </c>
      <c r="AB6629">
        <v>2056</v>
      </c>
      <c r="AC6629" t="s">
        <v>36</v>
      </c>
      <c r="AD6629">
        <f t="shared" si="829"/>
        <v>0</v>
      </c>
      <c r="AE6629">
        <f t="shared" si="830"/>
        <v>0</v>
      </c>
      <c r="AF6629">
        <f t="shared" si="831"/>
        <v>0</v>
      </c>
    </row>
    <row r="6630" spans="1:32" x14ac:dyDescent="0.25">
      <c r="A6630">
        <v>463</v>
      </c>
      <c r="B6630">
        <v>26</v>
      </c>
      <c r="C6630">
        <v>2</v>
      </c>
      <c r="D6630" t="s">
        <v>28</v>
      </c>
      <c r="E6630" t="s">
        <v>46</v>
      </c>
      <c r="F6630" t="s">
        <v>30</v>
      </c>
      <c r="G6630" t="str">
        <f t="shared" si="824"/>
        <v>onof</v>
      </c>
      <c r="H6630" t="str">
        <f t="shared" si="825"/>
        <v>6</v>
      </c>
      <c r="I6630" t="str">
        <f t="shared" si="826"/>
        <v>nilti</v>
      </c>
      <c r="J6630" t="str">
        <f t="shared" si="827"/>
        <v>lorta</v>
      </c>
      <c r="K6630" t="str">
        <f t="shared" si="828"/>
        <v>nilti</v>
      </c>
      <c r="L6630" t="str">
        <f>VLOOKUP(G6630,[1]VLOOKUP!$A$11:$B$14,2,FALSE)</f>
        <v>nilti</v>
      </c>
      <c r="M6630" t="s">
        <v>132</v>
      </c>
      <c r="N6630" t="str">
        <f>VLOOKUP(M6630,[1]VLOOKUP!$A$2:$C$9,2,FALSE)</f>
        <v>Overlapping</v>
      </c>
      <c r="O6630" t="str">
        <f>VLOOKUP(M6630,[1]VLOOKUP!$A$2:$C$9,3,FALSE)</f>
        <v>Familiar</v>
      </c>
      <c r="P6630">
        <v>2461648</v>
      </c>
      <c r="Q6630" t="s">
        <v>32</v>
      </c>
      <c r="R6630" t="s">
        <v>28</v>
      </c>
      <c r="S6630" t="s">
        <v>40</v>
      </c>
      <c r="T6630">
        <v>293</v>
      </c>
      <c r="U6630" t="s">
        <v>40</v>
      </c>
      <c r="V6630">
        <v>293</v>
      </c>
      <c r="W6630" t="s">
        <v>34</v>
      </c>
      <c r="X6630">
        <v>293</v>
      </c>
      <c r="Y6630" t="s">
        <v>40</v>
      </c>
      <c r="Z6630">
        <v>293</v>
      </c>
      <c r="AA6630" t="s">
        <v>41</v>
      </c>
      <c r="AB6630">
        <v>1528</v>
      </c>
      <c r="AC6630" t="s">
        <v>42</v>
      </c>
      <c r="AD6630">
        <f t="shared" si="829"/>
        <v>1</v>
      </c>
      <c r="AE6630">
        <f t="shared" si="830"/>
        <v>0</v>
      </c>
      <c r="AF6630">
        <f t="shared" si="831"/>
        <v>0</v>
      </c>
    </row>
    <row r="6631" spans="1:32" x14ac:dyDescent="0.25">
      <c r="A6631">
        <v>464</v>
      </c>
      <c r="B6631">
        <v>26</v>
      </c>
      <c r="C6631">
        <v>2</v>
      </c>
      <c r="D6631" t="s">
        <v>28</v>
      </c>
      <c r="E6631" t="s">
        <v>45</v>
      </c>
      <c r="F6631" t="s">
        <v>30</v>
      </c>
      <c r="G6631" t="str">
        <f t="shared" si="824"/>
        <v>onof</v>
      </c>
      <c r="H6631" t="str">
        <f t="shared" si="825"/>
        <v>7</v>
      </c>
      <c r="I6631" t="str">
        <f t="shared" si="826"/>
        <v>lorta</v>
      </c>
      <c r="J6631" t="str">
        <f t="shared" si="827"/>
        <v>nilti</v>
      </c>
      <c r="K6631" t="str">
        <f t="shared" si="828"/>
        <v>nilti</v>
      </c>
      <c r="L6631" t="str">
        <f>VLOOKUP(G6631,[1]VLOOKUP!$A$11:$B$14,2,FALSE)</f>
        <v>nilti</v>
      </c>
      <c r="M6631" t="s">
        <v>132</v>
      </c>
      <c r="N6631" t="str">
        <f>VLOOKUP(M6631,[1]VLOOKUP!$A$2:$C$9,2,FALSE)</f>
        <v>Overlapping</v>
      </c>
      <c r="O6631" t="str">
        <f>VLOOKUP(M6631,[1]VLOOKUP!$A$2:$C$9,3,FALSE)</f>
        <v>Familiar</v>
      </c>
      <c r="P6631">
        <v>2463471</v>
      </c>
      <c r="Q6631" t="s">
        <v>32</v>
      </c>
      <c r="R6631" t="s">
        <v>28</v>
      </c>
      <c r="S6631" t="s">
        <v>33</v>
      </c>
      <c r="T6631">
        <v>293</v>
      </c>
      <c r="U6631" t="s">
        <v>33</v>
      </c>
      <c r="V6631">
        <v>293</v>
      </c>
      <c r="W6631" t="s">
        <v>34</v>
      </c>
      <c r="X6631">
        <v>293</v>
      </c>
      <c r="Y6631" t="s">
        <v>33</v>
      </c>
      <c r="Z6631">
        <v>293</v>
      </c>
      <c r="AA6631" t="s">
        <v>35</v>
      </c>
      <c r="AB6631">
        <v>1201</v>
      </c>
      <c r="AC6631" t="s">
        <v>36</v>
      </c>
      <c r="AD6631">
        <f t="shared" si="829"/>
        <v>1</v>
      </c>
      <c r="AE6631">
        <f t="shared" si="830"/>
        <v>0</v>
      </c>
      <c r="AF6631">
        <f t="shared" si="831"/>
        <v>0</v>
      </c>
    </row>
    <row r="6632" spans="1:32" x14ac:dyDescent="0.25">
      <c r="A6632">
        <v>465</v>
      </c>
      <c r="B6632">
        <v>26</v>
      </c>
      <c r="C6632">
        <v>2</v>
      </c>
      <c r="D6632" t="s">
        <v>28</v>
      </c>
      <c r="E6632" t="s">
        <v>49</v>
      </c>
      <c r="F6632" t="s">
        <v>30</v>
      </c>
      <c r="G6632" t="str">
        <f t="shared" si="824"/>
        <v>onof</v>
      </c>
      <c r="H6632" t="str">
        <f t="shared" si="825"/>
        <v>1</v>
      </c>
      <c r="I6632" t="str">
        <f t="shared" si="826"/>
        <v>lorta</v>
      </c>
      <c r="J6632" t="str">
        <f t="shared" si="827"/>
        <v>nilti</v>
      </c>
      <c r="K6632" t="str">
        <f t="shared" si="828"/>
        <v>lorta</v>
      </c>
      <c r="L6632" t="str">
        <f>VLOOKUP(G6632,[1]VLOOKUP!$A$11:$B$14,2,FALSE)</f>
        <v>nilti</v>
      </c>
      <c r="M6632" t="s">
        <v>132</v>
      </c>
      <c r="N6632" t="str">
        <f>VLOOKUP(M6632,[1]VLOOKUP!$A$2:$C$9,2,FALSE)</f>
        <v>Overlapping</v>
      </c>
      <c r="O6632" t="str">
        <f>VLOOKUP(M6632,[1]VLOOKUP!$A$2:$C$9,3,FALSE)</f>
        <v>Familiar</v>
      </c>
      <c r="P6632">
        <v>2464967</v>
      </c>
      <c r="Q6632" t="s">
        <v>38</v>
      </c>
      <c r="R6632" t="s">
        <v>28</v>
      </c>
      <c r="S6632" t="s">
        <v>40</v>
      </c>
      <c r="T6632">
        <v>293</v>
      </c>
      <c r="U6632" t="s">
        <v>40</v>
      </c>
      <c r="V6632">
        <v>293</v>
      </c>
      <c r="W6632" t="s">
        <v>34</v>
      </c>
      <c r="X6632">
        <v>293</v>
      </c>
      <c r="Y6632" t="s">
        <v>40</v>
      </c>
      <c r="Z6632">
        <v>293</v>
      </c>
      <c r="AA6632" t="s">
        <v>41</v>
      </c>
      <c r="AB6632">
        <v>1097</v>
      </c>
      <c r="AC6632" t="s">
        <v>42</v>
      </c>
      <c r="AD6632">
        <f t="shared" si="829"/>
        <v>0</v>
      </c>
      <c r="AE6632">
        <f t="shared" si="830"/>
        <v>0</v>
      </c>
      <c r="AF6632">
        <f t="shared" si="831"/>
        <v>0</v>
      </c>
    </row>
    <row r="6633" spans="1:32" x14ac:dyDescent="0.25">
      <c r="A6633">
        <v>466</v>
      </c>
      <c r="B6633">
        <v>26</v>
      </c>
      <c r="C6633">
        <v>2</v>
      </c>
      <c r="D6633" t="s">
        <v>28</v>
      </c>
      <c r="E6633" t="s">
        <v>47</v>
      </c>
      <c r="F6633" t="s">
        <v>30</v>
      </c>
      <c r="G6633" t="str">
        <f t="shared" si="824"/>
        <v>onof</v>
      </c>
      <c r="H6633" t="str">
        <f t="shared" si="825"/>
        <v>9</v>
      </c>
      <c r="I6633" t="str">
        <f t="shared" si="826"/>
        <v>lorta</v>
      </c>
      <c r="J6633" t="str">
        <f t="shared" si="827"/>
        <v>nilti</v>
      </c>
      <c r="K6633" t="str">
        <f t="shared" si="828"/>
        <v>nilti</v>
      </c>
      <c r="L6633" t="str">
        <f>VLOOKUP(G6633,[1]VLOOKUP!$A$11:$B$14,2,FALSE)</f>
        <v>nilti</v>
      </c>
      <c r="M6633" t="s">
        <v>132</v>
      </c>
      <c r="N6633" t="str">
        <f>VLOOKUP(M6633,[1]VLOOKUP!$A$2:$C$9,2,FALSE)</f>
        <v>Overlapping</v>
      </c>
      <c r="O6633" t="str">
        <f>VLOOKUP(M6633,[1]VLOOKUP!$A$2:$C$9,3,FALSE)</f>
        <v>Familiar</v>
      </c>
      <c r="P6633">
        <v>2466359</v>
      </c>
      <c r="Q6633" t="s">
        <v>32</v>
      </c>
      <c r="R6633" t="s">
        <v>28</v>
      </c>
      <c r="S6633" t="s">
        <v>33</v>
      </c>
      <c r="T6633">
        <v>294</v>
      </c>
      <c r="U6633" t="s">
        <v>33</v>
      </c>
      <c r="V6633">
        <v>294</v>
      </c>
      <c r="W6633" t="s">
        <v>34</v>
      </c>
      <c r="X6633">
        <v>294</v>
      </c>
      <c r="Y6633" t="s">
        <v>33</v>
      </c>
      <c r="Z6633">
        <v>294</v>
      </c>
      <c r="AA6633" t="s">
        <v>35</v>
      </c>
      <c r="AB6633">
        <v>1128</v>
      </c>
      <c r="AC6633" t="s">
        <v>36</v>
      </c>
      <c r="AD6633">
        <f t="shared" si="829"/>
        <v>1</v>
      </c>
      <c r="AE6633">
        <f t="shared" si="830"/>
        <v>0</v>
      </c>
      <c r="AF6633">
        <f t="shared" si="831"/>
        <v>0</v>
      </c>
    </row>
    <row r="6634" spans="1:32" x14ac:dyDescent="0.25">
      <c r="A6634">
        <v>467</v>
      </c>
      <c r="B6634">
        <v>26</v>
      </c>
      <c r="C6634">
        <v>2</v>
      </c>
      <c r="D6634" t="s">
        <v>28</v>
      </c>
      <c r="E6634" t="s">
        <v>39</v>
      </c>
      <c r="F6634" t="s">
        <v>30</v>
      </c>
      <c r="G6634" t="str">
        <f t="shared" si="824"/>
        <v>onof</v>
      </c>
      <c r="H6634" t="str">
        <f t="shared" si="825"/>
        <v>9</v>
      </c>
      <c r="I6634" t="str">
        <f t="shared" si="826"/>
        <v>nilti</v>
      </c>
      <c r="J6634" t="str">
        <f t="shared" si="827"/>
        <v>lorta</v>
      </c>
      <c r="K6634" t="str">
        <f t="shared" si="828"/>
        <v>nilti</v>
      </c>
      <c r="L6634" t="str">
        <f>VLOOKUP(G6634,[1]VLOOKUP!$A$11:$B$14,2,FALSE)</f>
        <v>nilti</v>
      </c>
      <c r="M6634" t="s">
        <v>132</v>
      </c>
      <c r="N6634" t="str">
        <f>VLOOKUP(M6634,[1]VLOOKUP!$A$2:$C$9,2,FALSE)</f>
        <v>Overlapping</v>
      </c>
      <c r="O6634" t="str">
        <f>VLOOKUP(M6634,[1]VLOOKUP!$A$2:$C$9,3,FALSE)</f>
        <v>Familiar</v>
      </c>
      <c r="P6634">
        <v>2467783</v>
      </c>
      <c r="Q6634" t="s">
        <v>32</v>
      </c>
      <c r="R6634" t="s">
        <v>28</v>
      </c>
      <c r="S6634" t="s">
        <v>40</v>
      </c>
      <c r="T6634">
        <v>294</v>
      </c>
      <c r="U6634" t="s">
        <v>40</v>
      </c>
      <c r="V6634">
        <v>294</v>
      </c>
      <c r="W6634" t="s">
        <v>34</v>
      </c>
      <c r="X6634">
        <v>294</v>
      </c>
      <c r="Y6634" t="s">
        <v>40</v>
      </c>
      <c r="Z6634">
        <v>294</v>
      </c>
      <c r="AA6634" t="s">
        <v>41</v>
      </c>
      <c r="AB6634">
        <v>1504</v>
      </c>
      <c r="AC6634" t="s">
        <v>42</v>
      </c>
      <c r="AD6634">
        <f t="shared" si="829"/>
        <v>1</v>
      </c>
      <c r="AE6634">
        <f t="shared" si="830"/>
        <v>0</v>
      </c>
      <c r="AF6634">
        <f t="shared" si="831"/>
        <v>0</v>
      </c>
    </row>
    <row r="6635" spans="1:32" x14ac:dyDescent="0.25">
      <c r="A6635">
        <v>468</v>
      </c>
      <c r="B6635">
        <v>26</v>
      </c>
      <c r="C6635">
        <v>2</v>
      </c>
      <c r="D6635" t="s">
        <v>28</v>
      </c>
      <c r="E6635" t="s">
        <v>44</v>
      </c>
      <c r="F6635" t="s">
        <v>30</v>
      </c>
      <c r="G6635" t="str">
        <f t="shared" si="824"/>
        <v>onof</v>
      </c>
      <c r="H6635" t="str">
        <f t="shared" si="825"/>
        <v>3</v>
      </c>
      <c r="I6635" t="str">
        <f t="shared" si="826"/>
        <v>lorta</v>
      </c>
      <c r="J6635" t="str">
        <f t="shared" si="827"/>
        <v>nilti</v>
      </c>
      <c r="K6635" t="str">
        <f t="shared" si="828"/>
        <v>lorta</v>
      </c>
      <c r="L6635" t="str">
        <f>VLOOKUP(G6635,[1]VLOOKUP!$A$11:$B$14,2,FALSE)</f>
        <v>nilti</v>
      </c>
      <c r="M6635" t="s">
        <v>132</v>
      </c>
      <c r="N6635" t="str">
        <f>VLOOKUP(M6635,[1]VLOOKUP!$A$2:$C$9,2,FALSE)</f>
        <v>Overlapping</v>
      </c>
      <c r="O6635" t="str">
        <f>VLOOKUP(M6635,[1]VLOOKUP!$A$2:$C$9,3,FALSE)</f>
        <v>Familiar</v>
      </c>
      <c r="P6635">
        <v>2469583</v>
      </c>
      <c r="Q6635" t="s">
        <v>38</v>
      </c>
      <c r="R6635" t="s">
        <v>28</v>
      </c>
      <c r="S6635" t="s">
        <v>40</v>
      </c>
      <c r="T6635">
        <v>294</v>
      </c>
      <c r="U6635" t="s">
        <v>40</v>
      </c>
      <c r="V6635">
        <v>294</v>
      </c>
      <c r="W6635" t="s">
        <v>34</v>
      </c>
      <c r="X6635">
        <v>294</v>
      </c>
      <c r="Y6635" t="s">
        <v>40</v>
      </c>
      <c r="Z6635">
        <v>294</v>
      </c>
      <c r="AA6635" t="s">
        <v>41</v>
      </c>
      <c r="AB6635">
        <v>1440</v>
      </c>
      <c r="AC6635" t="s">
        <v>42</v>
      </c>
      <c r="AD6635">
        <f t="shared" si="829"/>
        <v>0</v>
      </c>
      <c r="AE6635">
        <f t="shared" si="830"/>
        <v>0</v>
      </c>
      <c r="AF6635">
        <f t="shared" si="831"/>
        <v>0</v>
      </c>
    </row>
    <row r="6636" spans="1:32" x14ac:dyDescent="0.25">
      <c r="A6636">
        <v>469</v>
      </c>
      <c r="B6636">
        <v>26</v>
      </c>
      <c r="C6636">
        <v>2</v>
      </c>
      <c r="D6636" t="s">
        <v>28</v>
      </c>
      <c r="E6636" t="s">
        <v>54</v>
      </c>
      <c r="F6636" t="s">
        <v>30</v>
      </c>
      <c r="G6636" t="str">
        <f t="shared" si="824"/>
        <v>onof</v>
      </c>
      <c r="H6636" t="str">
        <f t="shared" si="825"/>
        <v>4</v>
      </c>
      <c r="I6636" t="str">
        <f t="shared" si="826"/>
        <v>nilti</v>
      </c>
      <c r="J6636" t="str">
        <f t="shared" si="827"/>
        <v>lorta</v>
      </c>
      <c r="K6636" t="str">
        <f t="shared" si="828"/>
        <v>lorta</v>
      </c>
      <c r="L6636" t="str">
        <f>VLOOKUP(G6636,[1]VLOOKUP!$A$11:$B$14,2,FALSE)</f>
        <v>nilti</v>
      </c>
      <c r="M6636" t="s">
        <v>132</v>
      </c>
      <c r="N6636" t="str">
        <f>VLOOKUP(M6636,[1]VLOOKUP!$A$2:$C$9,2,FALSE)</f>
        <v>Overlapping</v>
      </c>
      <c r="O6636" t="str">
        <f>VLOOKUP(M6636,[1]VLOOKUP!$A$2:$C$9,3,FALSE)</f>
        <v>Familiar</v>
      </c>
      <c r="P6636">
        <v>2471354</v>
      </c>
      <c r="Q6636" t="s">
        <v>38</v>
      </c>
      <c r="R6636" t="s">
        <v>28</v>
      </c>
      <c r="S6636" t="s">
        <v>33</v>
      </c>
      <c r="T6636">
        <v>294</v>
      </c>
      <c r="U6636" t="s">
        <v>33</v>
      </c>
      <c r="V6636">
        <v>294</v>
      </c>
      <c r="W6636" t="s">
        <v>34</v>
      </c>
      <c r="X6636">
        <v>294</v>
      </c>
      <c r="Y6636" t="s">
        <v>33</v>
      </c>
      <c r="Z6636">
        <v>294</v>
      </c>
      <c r="AA6636" t="s">
        <v>35</v>
      </c>
      <c r="AB6636">
        <v>1245</v>
      </c>
      <c r="AC6636" t="s">
        <v>36</v>
      </c>
      <c r="AD6636">
        <f t="shared" si="829"/>
        <v>0</v>
      </c>
      <c r="AE6636">
        <f t="shared" si="830"/>
        <v>0</v>
      </c>
      <c r="AF6636">
        <f t="shared" si="831"/>
        <v>0</v>
      </c>
    </row>
    <row r="6637" spans="1:32" x14ac:dyDescent="0.25">
      <c r="A6637">
        <v>470</v>
      </c>
      <c r="B6637">
        <v>26</v>
      </c>
      <c r="C6637">
        <v>2</v>
      </c>
      <c r="D6637" t="s">
        <v>28</v>
      </c>
      <c r="E6637" t="s">
        <v>56</v>
      </c>
      <c r="F6637" t="s">
        <v>30</v>
      </c>
      <c r="G6637" t="str">
        <f t="shared" si="824"/>
        <v>onof</v>
      </c>
      <c r="H6637" t="str">
        <f t="shared" si="825"/>
        <v>1</v>
      </c>
      <c r="I6637" t="str">
        <f t="shared" si="826"/>
        <v>nilti</v>
      </c>
      <c r="J6637" t="str">
        <f t="shared" si="827"/>
        <v>lorta</v>
      </c>
      <c r="K6637" t="str">
        <f t="shared" si="828"/>
        <v>lorta</v>
      </c>
      <c r="L6637" t="str">
        <f>VLOOKUP(G6637,[1]VLOOKUP!$A$11:$B$14,2,FALSE)</f>
        <v>nilti</v>
      </c>
      <c r="M6637" t="s">
        <v>132</v>
      </c>
      <c r="N6637" t="str">
        <f>VLOOKUP(M6637,[1]VLOOKUP!$A$2:$C$9,2,FALSE)</f>
        <v>Overlapping</v>
      </c>
      <c r="O6637" t="str">
        <f>VLOOKUP(M6637,[1]VLOOKUP!$A$2:$C$9,3,FALSE)</f>
        <v>Familiar</v>
      </c>
      <c r="P6637">
        <v>2472895</v>
      </c>
      <c r="Q6637" t="s">
        <v>38</v>
      </c>
      <c r="R6637" t="s">
        <v>28</v>
      </c>
      <c r="S6637" t="s">
        <v>33</v>
      </c>
      <c r="T6637">
        <v>294</v>
      </c>
      <c r="U6637" t="s">
        <v>33</v>
      </c>
      <c r="V6637">
        <v>294</v>
      </c>
      <c r="W6637" t="s">
        <v>34</v>
      </c>
      <c r="X6637">
        <v>294</v>
      </c>
      <c r="Y6637" t="s">
        <v>33</v>
      </c>
      <c r="Z6637">
        <v>294</v>
      </c>
      <c r="AA6637" t="s">
        <v>35</v>
      </c>
      <c r="AB6637">
        <v>992</v>
      </c>
      <c r="AC6637" t="s">
        <v>36</v>
      </c>
      <c r="AD6637">
        <f t="shared" si="829"/>
        <v>0</v>
      </c>
      <c r="AE6637">
        <f t="shared" si="830"/>
        <v>0</v>
      </c>
      <c r="AF6637">
        <f t="shared" si="831"/>
        <v>0</v>
      </c>
    </row>
    <row r="6638" spans="1:32" x14ac:dyDescent="0.25">
      <c r="A6638">
        <v>471</v>
      </c>
      <c r="B6638">
        <v>26</v>
      </c>
      <c r="C6638">
        <v>2</v>
      </c>
      <c r="D6638" t="s">
        <v>28</v>
      </c>
      <c r="E6638" t="s">
        <v>49</v>
      </c>
      <c r="F6638" t="s">
        <v>30</v>
      </c>
      <c r="G6638" t="str">
        <f t="shared" si="824"/>
        <v>onof</v>
      </c>
      <c r="H6638" t="str">
        <f t="shared" si="825"/>
        <v>1</v>
      </c>
      <c r="I6638" t="str">
        <f t="shared" si="826"/>
        <v>lorta</v>
      </c>
      <c r="J6638" t="str">
        <f t="shared" si="827"/>
        <v>nilti</v>
      </c>
      <c r="K6638" t="str">
        <f t="shared" si="828"/>
        <v>lorta</v>
      </c>
      <c r="L6638" t="str">
        <f>VLOOKUP(G6638,[1]VLOOKUP!$A$11:$B$14,2,FALSE)</f>
        <v>nilti</v>
      </c>
      <c r="M6638" t="s">
        <v>132</v>
      </c>
      <c r="N6638" t="str">
        <f>VLOOKUP(M6638,[1]VLOOKUP!$A$2:$C$9,2,FALSE)</f>
        <v>Overlapping</v>
      </c>
      <c r="O6638" t="str">
        <f>VLOOKUP(M6638,[1]VLOOKUP!$A$2:$C$9,3,FALSE)</f>
        <v>Familiar</v>
      </c>
      <c r="P6638">
        <v>2474183</v>
      </c>
      <c r="Q6638" t="s">
        <v>38</v>
      </c>
      <c r="R6638" t="s">
        <v>28</v>
      </c>
      <c r="S6638" t="s">
        <v>40</v>
      </c>
      <c r="T6638">
        <v>294</v>
      </c>
      <c r="U6638" t="s">
        <v>40</v>
      </c>
      <c r="V6638">
        <v>294</v>
      </c>
      <c r="W6638" t="s">
        <v>34</v>
      </c>
      <c r="X6638">
        <v>294</v>
      </c>
      <c r="Y6638" t="s">
        <v>40</v>
      </c>
      <c r="Z6638">
        <v>294</v>
      </c>
      <c r="AA6638" t="s">
        <v>41</v>
      </c>
      <c r="AB6638">
        <v>1216</v>
      </c>
      <c r="AC6638" t="s">
        <v>42</v>
      </c>
      <c r="AD6638">
        <f t="shared" si="829"/>
        <v>0</v>
      </c>
      <c r="AE6638">
        <f t="shared" si="830"/>
        <v>0</v>
      </c>
      <c r="AF6638">
        <f t="shared" si="831"/>
        <v>0</v>
      </c>
    </row>
    <row r="6639" spans="1:32" x14ac:dyDescent="0.25">
      <c r="A6639">
        <v>472</v>
      </c>
      <c r="B6639">
        <v>26</v>
      </c>
      <c r="C6639">
        <v>2</v>
      </c>
      <c r="D6639" t="s">
        <v>28</v>
      </c>
      <c r="E6639" t="s">
        <v>45</v>
      </c>
      <c r="F6639" t="s">
        <v>30</v>
      </c>
      <c r="G6639" t="str">
        <f t="shared" si="824"/>
        <v>onof</v>
      </c>
      <c r="H6639" t="str">
        <f t="shared" si="825"/>
        <v>7</v>
      </c>
      <c r="I6639" t="str">
        <f t="shared" si="826"/>
        <v>lorta</v>
      </c>
      <c r="J6639" t="str">
        <f t="shared" si="827"/>
        <v>nilti</v>
      </c>
      <c r="K6639" t="str">
        <f t="shared" si="828"/>
        <v>nilti</v>
      </c>
      <c r="L6639" t="str">
        <f>VLOOKUP(G6639,[1]VLOOKUP!$A$11:$B$14,2,FALSE)</f>
        <v>nilti</v>
      </c>
      <c r="M6639" t="s">
        <v>132</v>
      </c>
      <c r="N6639" t="str">
        <f>VLOOKUP(M6639,[1]VLOOKUP!$A$2:$C$9,2,FALSE)</f>
        <v>Overlapping</v>
      </c>
      <c r="O6639" t="str">
        <f>VLOOKUP(M6639,[1]VLOOKUP!$A$2:$C$9,3,FALSE)</f>
        <v>Familiar</v>
      </c>
      <c r="P6639">
        <v>2475695</v>
      </c>
      <c r="Q6639" t="s">
        <v>32</v>
      </c>
      <c r="R6639" t="s">
        <v>28</v>
      </c>
      <c r="S6639" t="s">
        <v>33</v>
      </c>
      <c r="T6639">
        <v>293</v>
      </c>
      <c r="U6639" t="s">
        <v>33</v>
      </c>
      <c r="V6639">
        <v>293</v>
      </c>
      <c r="W6639" t="s">
        <v>34</v>
      </c>
      <c r="X6639">
        <v>293</v>
      </c>
      <c r="Y6639" t="s">
        <v>33</v>
      </c>
      <c r="Z6639">
        <v>293</v>
      </c>
      <c r="AA6639" t="s">
        <v>35</v>
      </c>
      <c r="AB6639">
        <v>825</v>
      </c>
      <c r="AC6639" t="s">
        <v>36</v>
      </c>
      <c r="AD6639">
        <f t="shared" si="829"/>
        <v>1</v>
      </c>
      <c r="AE6639">
        <f t="shared" si="830"/>
        <v>0</v>
      </c>
      <c r="AF6639">
        <f t="shared" si="831"/>
        <v>0</v>
      </c>
    </row>
    <row r="6640" spans="1:32" x14ac:dyDescent="0.25">
      <c r="A6640">
        <v>473</v>
      </c>
      <c r="B6640">
        <v>26</v>
      </c>
      <c r="C6640">
        <v>2</v>
      </c>
      <c r="D6640" t="s">
        <v>28</v>
      </c>
      <c r="E6640" t="s">
        <v>29</v>
      </c>
      <c r="F6640" t="s">
        <v>30</v>
      </c>
      <c r="G6640" t="str">
        <f t="shared" si="824"/>
        <v>onof</v>
      </c>
      <c r="H6640" t="str">
        <f t="shared" si="825"/>
        <v>6</v>
      </c>
      <c r="I6640" t="str">
        <f t="shared" si="826"/>
        <v>lorta</v>
      </c>
      <c r="J6640" t="str">
        <f t="shared" si="827"/>
        <v>nilti</v>
      </c>
      <c r="K6640" t="str">
        <f t="shared" si="828"/>
        <v>nilti</v>
      </c>
      <c r="L6640" t="str">
        <f>VLOOKUP(G6640,[1]VLOOKUP!$A$11:$B$14,2,FALSE)</f>
        <v>nilti</v>
      </c>
      <c r="M6640" t="s">
        <v>132</v>
      </c>
      <c r="N6640" t="str">
        <f>VLOOKUP(M6640,[1]VLOOKUP!$A$2:$C$9,2,FALSE)</f>
        <v>Overlapping</v>
      </c>
      <c r="O6640" t="str">
        <f>VLOOKUP(M6640,[1]VLOOKUP!$A$2:$C$9,3,FALSE)</f>
        <v>Familiar</v>
      </c>
      <c r="P6640">
        <v>2476815</v>
      </c>
      <c r="Q6640" t="s">
        <v>32</v>
      </c>
      <c r="R6640" t="s">
        <v>28</v>
      </c>
      <c r="S6640" t="s">
        <v>33</v>
      </c>
      <c r="T6640">
        <v>293</v>
      </c>
      <c r="U6640" t="s">
        <v>33</v>
      </c>
      <c r="V6640">
        <v>293</v>
      </c>
      <c r="W6640" t="s">
        <v>34</v>
      </c>
      <c r="X6640">
        <v>293</v>
      </c>
      <c r="Y6640" t="s">
        <v>33</v>
      </c>
      <c r="Z6640">
        <v>293</v>
      </c>
      <c r="AA6640" t="s">
        <v>35</v>
      </c>
      <c r="AB6640">
        <v>833</v>
      </c>
      <c r="AC6640" t="s">
        <v>36</v>
      </c>
      <c r="AD6640">
        <f t="shared" si="829"/>
        <v>1</v>
      </c>
      <c r="AE6640">
        <f t="shared" si="830"/>
        <v>0</v>
      </c>
      <c r="AF6640">
        <f t="shared" si="831"/>
        <v>0</v>
      </c>
    </row>
    <row r="6641" spans="1:32" x14ac:dyDescent="0.25">
      <c r="A6641">
        <v>474</v>
      </c>
      <c r="B6641">
        <v>26</v>
      </c>
      <c r="C6641">
        <v>2</v>
      </c>
      <c r="D6641" t="s">
        <v>28</v>
      </c>
      <c r="E6641" t="s">
        <v>43</v>
      </c>
      <c r="F6641" t="s">
        <v>30</v>
      </c>
      <c r="G6641" t="str">
        <f t="shared" si="824"/>
        <v>onof</v>
      </c>
      <c r="H6641" t="str">
        <f t="shared" si="825"/>
        <v>8</v>
      </c>
      <c r="I6641" t="str">
        <f t="shared" si="826"/>
        <v>lorta</v>
      </c>
      <c r="J6641" t="str">
        <f t="shared" si="827"/>
        <v>nilti</v>
      </c>
      <c r="K6641" t="str">
        <f t="shared" si="828"/>
        <v>nilti</v>
      </c>
      <c r="L6641" t="str">
        <f>VLOOKUP(G6641,[1]VLOOKUP!$A$11:$B$14,2,FALSE)</f>
        <v>nilti</v>
      </c>
      <c r="M6641" t="s">
        <v>132</v>
      </c>
      <c r="N6641" t="str">
        <f>VLOOKUP(M6641,[1]VLOOKUP!$A$2:$C$9,2,FALSE)</f>
        <v>Overlapping</v>
      </c>
      <c r="O6641" t="str">
        <f>VLOOKUP(M6641,[1]VLOOKUP!$A$2:$C$9,3,FALSE)</f>
        <v>Familiar</v>
      </c>
      <c r="P6641">
        <v>2477943</v>
      </c>
      <c r="Q6641" t="s">
        <v>32</v>
      </c>
      <c r="R6641" t="s">
        <v>28</v>
      </c>
      <c r="S6641" t="s">
        <v>33</v>
      </c>
      <c r="T6641">
        <v>294</v>
      </c>
      <c r="U6641" t="s">
        <v>33</v>
      </c>
      <c r="V6641">
        <v>294</v>
      </c>
      <c r="W6641" t="s">
        <v>34</v>
      </c>
      <c r="X6641">
        <v>294</v>
      </c>
      <c r="Y6641" t="s">
        <v>33</v>
      </c>
      <c r="Z6641">
        <v>294</v>
      </c>
      <c r="AA6641" t="s">
        <v>35</v>
      </c>
      <c r="AB6641">
        <v>856</v>
      </c>
      <c r="AC6641" t="s">
        <v>36</v>
      </c>
      <c r="AD6641">
        <f t="shared" si="829"/>
        <v>1</v>
      </c>
      <c r="AE6641">
        <f t="shared" si="830"/>
        <v>0</v>
      </c>
      <c r="AF6641">
        <f t="shared" si="831"/>
        <v>0</v>
      </c>
    </row>
    <row r="6642" spans="1:32" x14ac:dyDescent="0.25">
      <c r="A6642">
        <v>475</v>
      </c>
      <c r="B6642">
        <v>26</v>
      </c>
      <c r="C6642">
        <v>2</v>
      </c>
      <c r="D6642" t="s">
        <v>28</v>
      </c>
      <c r="E6642" t="s">
        <v>56</v>
      </c>
      <c r="F6642" t="s">
        <v>30</v>
      </c>
      <c r="G6642" t="str">
        <f t="shared" si="824"/>
        <v>onof</v>
      </c>
      <c r="H6642" t="str">
        <f t="shared" si="825"/>
        <v>1</v>
      </c>
      <c r="I6642" t="str">
        <f t="shared" si="826"/>
        <v>nilti</v>
      </c>
      <c r="J6642" t="str">
        <f t="shared" si="827"/>
        <v>lorta</v>
      </c>
      <c r="K6642" t="str">
        <f t="shared" si="828"/>
        <v>lorta</v>
      </c>
      <c r="L6642" t="str">
        <f>VLOOKUP(G6642,[1]VLOOKUP!$A$11:$B$14,2,FALSE)</f>
        <v>nilti</v>
      </c>
      <c r="M6642" t="s">
        <v>132</v>
      </c>
      <c r="N6642" t="str">
        <f>VLOOKUP(M6642,[1]VLOOKUP!$A$2:$C$9,2,FALSE)</f>
        <v>Overlapping</v>
      </c>
      <c r="O6642" t="str">
        <f>VLOOKUP(M6642,[1]VLOOKUP!$A$2:$C$9,3,FALSE)</f>
        <v>Familiar</v>
      </c>
      <c r="P6642">
        <v>2479130</v>
      </c>
      <c r="Q6642" t="s">
        <v>38</v>
      </c>
      <c r="R6642" t="s">
        <v>28</v>
      </c>
      <c r="S6642" t="s">
        <v>33</v>
      </c>
      <c r="T6642">
        <v>293</v>
      </c>
      <c r="U6642" t="s">
        <v>33</v>
      </c>
      <c r="V6642">
        <v>293</v>
      </c>
      <c r="W6642" t="s">
        <v>34</v>
      </c>
      <c r="X6642">
        <v>293</v>
      </c>
      <c r="Y6642" t="s">
        <v>33</v>
      </c>
      <c r="Z6642">
        <v>293</v>
      </c>
      <c r="AA6642" t="s">
        <v>35</v>
      </c>
      <c r="AB6642">
        <v>1094</v>
      </c>
      <c r="AC6642" t="s">
        <v>36</v>
      </c>
      <c r="AD6642">
        <f t="shared" si="829"/>
        <v>0</v>
      </c>
      <c r="AE6642">
        <f t="shared" si="830"/>
        <v>0</v>
      </c>
      <c r="AF6642">
        <f t="shared" si="831"/>
        <v>0</v>
      </c>
    </row>
    <row r="6643" spans="1:32" hidden="1" x14ac:dyDescent="0.25">
      <c r="A6643">
        <v>476</v>
      </c>
      <c r="B6643">
        <v>26</v>
      </c>
      <c r="C6643">
        <v>2</v>
      </c>
      <c r="D6643" t="s">
        <v>28</v>
      </c>
      <c r="E6643" t="s">
        <v>43</v>
      </c>
      <c r="F6643" t="s">
        <v>30</v>
      </c>
      <c r="G6643" t="str">
        <f t="shared" si="824"/>
        <v>onof</v>
      </c>
      <c r="H6643" t="str">
        <f t="shared" si="825"/>
        <v>8</v>
      </c>
      <c r="I6643" t="str">
        <f t="shared" si="826"/>
        <v>lorta</v>
      </c>
      <c r="J6643" t="str">
        <f t="shared" si="827"/>
        <v>nilti</v>
      </c>
      <c r="K6643" t="str">
        <f t="shared" si="828"/>
        <v>nilti</v>
      </c>
      <c r="L6643" t="str">
        <f>VLOOKUP(G6643,[1]VLOOKUP!$A$11:$B$14,2,FALSE)</f>
        <v>nilti</v>
      </c>
      <c r="M6643" t="s">
        <v>132</v>
      </c>
      <c r="N6643" t="str">
        <f>VLOOKUP(M6643,[1]VLOOKUP!$A$2:$C$9,2,FALSE)</f>
        <v>Overlapping</v>
      </c>
      <c r="O6643" t="str">
        <f>VLOOKUP(M6643,[1]VLOOKUP!$A$2:$C$9,3,FALSE)</f>
        <v>Familiar</v>
      </c>
      <c r="P6643">
        <v>2480519</v>
      </c>
      <c r="Q6643" t="s">
        <v>32</v>
      </c>
      <c r="R6643" t="s">
        <v>28</v>
      </c>
      <c r="S6643" t="s">
        <v>33</v>
      </c>
      <c r="T6643">
        <v>293</v>
      </c>
      <c r="U6643" t="s">
        <v>33</v>
      </c>
      <c r="V6643">
        <v>293</v>
      </c>
      <c r="W6643" t="s">
        <v>34</v>
      </c>
      <c r="X6643">
        <v>293</v>
      </c>
      <c r="Y6643" t="s">
        <v>33</v>
      </c>
      <c r="Z6643">
        <v>293</v>
      </c>
      <c r="AA6643" t="s">
        <v>35</v>
      </c>
      <c r="AB6643">
        <v>3225</v>
      </c>
      <c r="AC6643" t="s">
        <v>36</v>
      </c>
      <c r="AD6643">
        <f t="shared" si="829"/>
        <v>1</v>
      </c>
      <c r="AE6643">
        <f t="shared" si="830"/>
        <v>0</v>
      </c>
      <c r="AF6643">
        <f t="shared" si="831"/>
        <v>1</v>
      </c>
    </row>
    <row r="6644" spans="1:32" x14ac:dyDescent="0.25">
      <c r="A6644">
        <v>477</v>
      </c>
      <c r="B6644">
        <v>26</v>
      </c>
      <c r="C6644">
        <v>2</v>
      </c>
      <c r="D6644" t="s">
        <v>28</v>
      </c>
      <c r="E6644" t="s">
        <v>54</v>
      </c>
      <c r="F6644" t="s">
        <v>30</v>
      </c>
      <c r="G6644" t="str">
        <f t="shared" si="824"/>
        <v>onof</v>
      </c>
      <c r="H6644" t="str">
        <f t="shared" si="825"/>
        <v>4</v>
      </c>
      <c r="I6644" t="str">
        <f t="shared" si="826"/>
        <v>nilti</v>
      </c>
      <c r="J6644" t="str">
        <f t="shared" si="827"/>
        <v>lorta</v>
      </c>
      <c r="K6644" t="str">
        <f t="shared" si="828"/>
        <v>lorta</v>
      </c>
      <c r="L6644" t="str">
        <f>VLOOKUP(G6644,[1]VLOOKUP!$A$11:$B$14,2,FALSE)</f>
        <v>nilti</v>
      </c>
      <c r="M6644" t="s">
        <v>132</v>
      </c>
      <c r="N6644" t="str">
        <f>VLOOKUP(M6644,[1]VLOOKUP!$A$2:$C$9,2,FALSE)</f>
        <v>Overlapping</v>
      </c>
      <c r="O6644" t="str">
        <f>VLOOKUP(M6644,[1]VLOOKUP!$A$2:$C$9,3,FALSE)</f>
        <v>Familiar</v>
      </c>
      <c r="P6644">
        <v>2484040</v>
      </c>
      <c r="Q6644" t="s">
        <v>38</v>
      </c>
      <c r="R6644" t="s">
        <v>28</v>
      </c>
      <c r="S6644" t="s">
        <v>33</v>
      </c>
      <c r="T6644">
        <v>293</v>
      </c>
      <c r="U6644" t="s">
        <v>33</v>
      </c>
      <c r="V6644">
        <v>293</v>
      </c>
      <c r="W6644" t="s">
        <v>34</v>
      </c>
      <c r="X6644">
        <v>293</v>
      </c>
      <c r="Y6644" t="s">
        <v>33</v>
      </c>
      <c r="Z6644">
        <v>293</v>
      </c>
      <c r="AA6644" t="s">
        <v>35</v>
      </c>
      <c r="AB6644">
        <v>1840</v>
      </c>
      <c r="AC6644" t="s">
        <v>36</v>
      </c>
      <c r="AD6644">
        <f t="shared" si="829"/>
        <v>0</v>
      </c>
      <c r="AE6644">
        <f t="shared" si="830"/>
        <v>0</v>
      </c>
      <c r="AF6644">
        <f t="shared" si="831"/>
        <v>0</v>
      </c>
    </row>
    <row r="6645" spans="1:32" x14ac:dyDescent="0.25">
      <c r="A6645">
        <v>478</v>
      </c>
      <c r="B6645">
        <v>26</v>
      </c>
      <c r="C6645">
        <v>2</v>
      </c>
      <c r="D6645" t="s">
        <v>28</v>
      </c>
      <c r="E6645" t="s">
        <v>53</v>
      </c>
      <c r="F6645" t="s">
        <v>30</v>
      </c>
      <c r="G6645" t="str">
        <f t="shared" si="824"/>
        <v>onof</v>
      </c>
      <c r="H6645" t="str">
        <f t="shared" si="825"/>
        <v>2</v>
      </c>
      <c r="I6645" t="str">
        <f t="shared" si="826"/>
        <v>lorta</v>
      </c>
      <c r="J6645" t="str">
        <f t="shared" si="827"/>
        <v>nilti</v>
      </c>
      <c r="K6645" t="str">
        <f t="shared" si="828"/>
        <v>lorta</v>
      </c>
      <c r="L6645" t="str">
        <f>VLOOKUP(G6645,[1]VLOOKUP!$A$11:$B$14,2,FALSE)</f>
        <v>nilti</v>
      </c>
      <c r="M6645" t="s">
        <v>132</v>
      </c>
      <c r="N6645" t="str">
        <f>VLOOKUP(M6645,[1]VLOOKUP!$A$2:$C$9,2,FALSE)</f>
        <v>Overlapping</v>
      </c>
      <c r="O6645" t="str">
        <f>VLOOKUP(M6645,[1]VLOOKUP!$A$2:$C$9,3,FALSE)</f>
        <v>Familiar</v>
      </c>
      <c r="P6645">
        <v>2486175</v>
      </c>
      <c r="Q6645" t="s">
        <v>38</v>
      </c>
      <c r="R6645" t="s">
        <v>28</v>
      </c>
      <c r="S6645" t="s">
        <v>40</v>
      </c>
      <c r="T6645">
        <v>293</v>
      </c>
      <c r="U6645" t="s">
        <v>40</v>
      </c>
      <c r="V6645">
        <v>293</v>
      </c>
      <c r="W6645" t="s">
        <v>34</v>
      </c>
      <c r="X6645">
        <v>293</v>
      </c>
      <c r="Y6645" t="s">
        <v>40</v>
      </c>
      <c r="Z6645">
        <v>293</v>
      </c>
      <c r="AA6645" t="s">
        <v>41</v>
      </c>
      <c r="AB6645">
        <v>1009</v>
      </c>
      <c r="AC6645" t="s">
        <v>42</v>
      </c>
      <c r="AD6645">
        <f t="shared" si="829"/>
        <v>0</v>
      </c>
      <c r="AE6645">
        <f t="shared" si="830"/>
        <v>0</v>
      </c>
      <c r="AF6645">
        <f t="shared" si="831"/>
        <v>0</v>
      </c>
    </row>
    <row r="6646" spans="1:32" x14ac:dyDescent="0.25">
      <c r="A6646">
        <v>479</v>
      </c>
      <c r="B6646">
        <v>26</v>
      </c>
      <c r="C6646">
        <v>2</v>
      </c>
      <c r="D6646" t="s">
        <v>28</v>
      </c>
      <c r="E6646" t="s">
        <v>56</v>
      </c>
      <c r="F6646" t="s">
        <v>30</v>
      </c>
      <c r="G6646" t="str">
        <f t="shared" si="824"/>
        <v>onof</v>
      </c>
      <c r="H6646" t="str">
        <f t="shared" si="825"/>
        <v>1</v>
      </c>
      <c r="I6646" t="str">
        <f t="shared" si="826"/>
        <v>nilti</v>
      </c>
      <c r="J6646" t="str">
        <f t="shared" si="827"/>
        <v>lorta</v>
      </c>
      <c r="K6646" t="str">
        <f t="shared" si="828"/>
        <v>lorta</v>
      </c>
      <c r="L6646" t="str">
        <f>VLOOKUP(G6646,[1]VLOOKUP!$A$11:$B$14,2,FALSE)</f>
        <v>nilti</v>
      </c>
      <c r="M6646" t="s">
        <v>132</v>
      </c>
      <c r="N6646" t="str">
        <f>VLOOKUP(M6646,[1]VLOOKUP!$A$2:$C$9,2,FALSE)</f>
        <v>Overlapping</v>
      </c>
      <c r="O6646" t="str">
        <f>VLOOKUP(M6646,[1]VLOOKUP!$A$2:$C$9,3,FALSE)</f>
        <v>Familiar</v>
      </c>
      <c r="P6646">
        <v>2487479</v>
      </c>
      <c r="Q6646" t="s">
        <v>38</v>
      </c>
      <c r="R6646" t="s">
        <v>28</v>
      </c>
      <c r="S6646" t="s">
        <v>33</v>
      </c>
      <c r="T6646">
        <v>294</v>
      </c>
      <c r="U6646" t="s">
        <v>33</v>
      </c>
      <c r="V6646">
        <v>294</v>
      </c>
      <c r="W6646" t="s">
        <v>34</v>
      </c>
      <c r="X6646">
        <v>294</v>
      </c>
      <c r="Y6646" t="s">
        <v>33</v>
      </c>
      <c r="Z6646">
        <v>294</v>
      </c>
      <c r="AA6646" t="s">
        <v>35</v>
      </c>
      <c r="AB6646">
        <v>952</v>
      </c>
      <c r="AC6646" t="s">
        <v>36</v>
      </c>
      <c r="AD6646">
        <f t="shared" si="829"/>
        <v>0</v>
      </c>
      <c r="AE6646">
        <f t="shared" si="830"/>
        <v>0</v>
      </c>
      <c r="AF6646">
        <f t="shared" si="831"/>
        <v>0</v>
      </c>
    </row>
    <row r="6647" spans="1:32" x14ac:dyDescent="0.25">
      <c r="A6647">
        <v>480</v>
      </c>
      <c r="B6647">
        <v>26</v>
      </c>
      <c r="C6647">
        <v>2</v>
      </c>
      <c r="D6647" t="s">
        <v>28</v>
      </c>
      <c r="E6647" t="s">
        <v>52</v>
      </c>
      <c r="F6647" t="s">
        <v>30</v>
      </c>
      <c r="G6647" t="str">
        <f t="shared" si="824"/>
        <v>onof</v>
      </c>
      <c r="H6647" t="str">
        <f t="shared" si="825"/>
        <v>5</v>
      </c>
      <c r="I6647" t="str">
        <f t="shared" si="826"/>
        <v>lorta</v>
      </c>
      <c r="J6647" t="str">
        <f t="shared" si="827"/>
        <v>nilti</v>
      </c>
      <c r="K6647" t="str">
        <f t="shared" si="828"/>
        <v>lorta</v>
      </c>
      <c r="L6647" t="str">
        <f>VLOOKUP(G6647,[1]VLOOKUP!$A$11:$B$14,2,FALSE)</f>
        <v>nilti</v>
      </c>
      <c r="M6647" t="s">
        <v>132</v>
      </c>
      <c r="N6647" t="str">
        <f>VLOOKUP(M6647,[1]VLOOKUP!$A$2:$C$9,2,FALSE)</f>
        <v>Overlapping</v>
      </c>
      <c r="O6647" t="str">
        <f>VLOOKUP(M6647,[1]VLOOKUP!$A$2:$C$9,3,FALSE)</f>
        <v>Familiar</v>
      </c>
      <c r="P6647">
        <v>2488727</v>
      </c>
      <c r="Q6647" t="s">
        <v>38</v>
      </c>
      <c r="R6647" t="s">
        <v>28</v>
      </c>
      <c r="S6647" t="s">
        <v>40</v>
      </c>
      <c r="T6647">
        <v>293</v>
      </c>
      <c r="U6647" t="s">
        <v>40</v>
      </c>
      <c r="V6647">
        <v>293</v>
      </c>
      <c r="W6647" t="s">
        <v>34</v>
      </c>
      <c r="X6647">
        <v>293</v>
      </c>
      <c r="Y6647" t="s">
        <v>40</v>
      </c>
      <c r="Z6647">
        <v>293</v>
      </c>
      <c r="AA6647" t="s">
        <v>41</v>
      </c>
      <c r="AB6647">
        <v>1961</v>
      </c>
      <c r="AC6647" t="s">
        <v>42</v>
      </c>
      <c r="AD6647">
        <f t="shared" si="829"/>
        <v>0</v>
      </c>
      <c r="AE6647">
        <f t="shared" si="830"/>
        <v>0</v>
      </c>
      <c r="AF6647">
        <f t="shared" si="831"/>
        <v>0</v>
      </c>
    </row>
    <row r="6648" spans="1:32" x14ac:dyDescent="0.25">
      <c r="A6648">
        <v>481</v>
      </c>
      <c r="B6648">
        <v>26</v>
      </c>
      <c r="C6648">
        <v>2</v>
      </c>
      <c r="D6648" t="s">
        <v>28</v>
      </c>
      <c r="E6648" t="s">
        <v>55</v>
      </c>
      <c r="F6648" t="s">
        <v>30</v>
      </c>
      <c r="G6648" t="str">
        <f t="shared" si="824"/>
        <v>onof</v>
      </c>
      <c r="H6648" t="str">
        <f t="shared" si="825"/>
        <v>5</v>
      </c>
      <c r="I6648" t="str">
        <f t="shared" si="826"/>
        <v>nilti</v>
      </c>
      <c r="J6648" t="str">
        <f t="shared" si="827"/>
        <v>lorta</v>
      </c>
      <c r="K6648" t="str">
        <f t="shared" si="828"/>
        <v>nilti</v>
      </c>
      <c r="L6648" t="str">
        <f>VLOOKUP(G6648,[1]VLOOKUP!$A$11:$B$14,2,FALSE)</f>
        <v>nilti</v>
      </c>
      <c r="M6648" t="s">
        <v>132</v>
      </c>
      <c r="N6648" t="str">
        <f>VLOOKUP(M6648,[1]VLOOKUP!$A$2:$C$9,2,FALSE)</f>
        <v>Overlapping</v>
      </c>
      <c r="O6648" t="str">
        <f>VLOOKUP(M6648,[1]VLOOKUP!$A$2:$C$9,3,FALSE)</f>
        <v>Familiar</v>
      </c>
      <c r="P6648">
        <v>2491016</v>
      </c>
      <c r="Q6648" t="s">
        <v>32</v>
      </c>
      <c r="R6648" t="s">
        <v>28</v>
      </c>
      <c r="S6648" t="s">
        <v>40</v>
      </c>
      <c r="T6648">
        <v>293</v>
      </c>
      <c r="U6648" t="s">
        <v>40</v>
      </c>
      <c r="V6648">
        <v>293</v>
      </c>
      <c r="W6648" t="s">
        <v>34</v>
      </c>
      <c r="X6648">
        <v>293</v>
      </c>
      <c r="Y6648" t="s">
        <v>40</v>
      </c>
      <c r="Z6648">
        <v>293</v>
      </c>
      <c r="AA6648" t="s">
        <v>41</v>
      </c>
      <c r="AB6648">
        <v>1352</v>
      </c>
      <c r="AC6648" t="s">
        <v>42</v>
      </c>
      <c r="AD6648">
        <f t="shared" si="829"/>
        <v>1</v>
      </c>
      <c r="AE6648">
        <f t="shared" si="830"/>
        <v>0</v>
      </c>
      <c r="AF6648">
        <f t="shared" si="831"/>
        <v>0</v>
      </c>
    </row>
    <row r="6649" spans="1:32" x14ac:dyDescent="0.25">
      <c r="A6649">
        <v>482</v>
      </c>
      <c r="B6649">
        <v>26</v>
      </c>
      <c r="C6649">
        <v>2</v>
      </c>
      <c r="D6649" t="s">
        <v>28</v>
      </c>
      <c r="E6649" t="s">
        <v>47</v>
      </c>
      <c r="F6649" t="s">
        <v>30</v>
      </c>
      <c r="G6649" t="str">
        <f t="shared" si="824"/>
        <v>onof</v>
      </c>
      <c r="H6649" t="str">
        <f t="shared" si="825"/>
        <v>9</v>
      </c>
      <c r="I6649" t="str">
        <f t="shared" si="826"/>
        <v>lorta</v>
      </c>
      <c r="J6649" t="str">
        <f t="shared" si="827"/>
        <v>nilti</v>
      </c>
      <c r="K6649" t="str">
        <f t="shared" si="828"/>
        <v>nilti</v>
      </c>
      <c r="L6649" t="str">
        <f>VLOOKUP(G6649,[1]VLOOKUP!$A$11:$B$14,2,FALSE)</f>
        <v>nilti</v>
      </c>
      <c r="M6649" t="s">
        <v>132</v>
      </c>
      <c r="N6649" t="str">
        <f>VLOOKUP(M6649,[1]VLOOKUP!$A$2:$C$9,2,FALSE)</f>
        <v>Overlapping</v>
      </c>
      <c r="O6649" t="str">
        <f>VLOOKUP(M6649,[1]VLOOKUP!$A$2:$C$9,3,FALSE)</f>
        <v>Familiar</v>
      </c>
      <c r="P6649">
        <v>2492663</v>
      </c>
      <c r="Q6649" t="s">
        <v>32</v>
      </c>
      <c r="R6649" t="s">
        <v>28</v>
      </c>
      <c r="S6649" t="s">
        <v>33</v>
      </c>
      <c r="T6649">
        <v>294</v>
      </c>
      <c r="U6649" t="s">
        <v>33</v>
      </c>
      <c r="V6649">
        <v>294</v>
      </c>
      <c r="W6649" t="s">
        <v>34</v>
      </c>
      <c r="X6649">
        <v>294</v>
      </c>
      <c r="Y6649" t="s">
        <v>33</v>
      </c>
      <c r="Z6649">
        <v>294</v>
      </c>
      <c r="AA6649" t="s">
        <v>35</v>
      </c>
      <c r="AB6649">
        <v>1456</v>
      </c>
      <c r="AC6649" t="s">
        <v>36</v>
      </c>
      <c r="AD6649">
        <f t="shared" si="829"/>
        <v>1</v>
      </c>
      <c r="AE6649">
        <f t="shared" si="830"/>
        <v>0</v>
      </c>
      <c r="AF6649">
        <f t="shared" si="831"/>
        <v>0</v>
      </c>
    </row>
    <row r="6650" spans="1:32" x14ac:dyDescent="0.25">
      <c r="A6650">
        <v>483</v>
      </c>
      <c r="B6650">
        <v>26</v>
      </c>
      <c r="C6650">
        <v>2</v>
      </c>
      <c r="D6650" t="s">
        <v>28</v>
      </c>
      <c r="E6650" t="s">
        <v>56</v>
      </c>
      <c r="F6650" t="s">
        <v>30</v>
      </c>
      <c r="G6650" t="str">
        <f t="shared" si="824"/>
        <v>onof</v>
      </c>
      <c r="H6650" t="str">
        <f t="shared" si="825"/>
        <v>1</v>
      </c>
      <c r="I6650" t="str">
        <f t="shared" si="826"/>
        <v>nilti</v>
      </c>
      <c r="J6650" t="str">
        <f t="shared" si="827"/>
        <v>lorta</v>
      </c>
      <c r="K6650" t="str">
        <f t="shared" si="828"/>
        <v>lorta</v>
      </c>
      <c r="L6650" t="str">
        <f>VLOOKUP(G6650,[1]VLOOKUP!$A$11:$B$14,2,FALSE)</f>
        <v>nilti</v>
      </c>
      <c r="M6650" t="s">
        <v>132</v>
      </c>
      <c r="N6650" t="str">
        <f>VLOOKUP(M6650,[1]VLOOKUP!$A$2:$C$9,2,FALSE)</f>
        <v>Overlapping</v>
      </c>
      <c r="O6650" t="str">
        <f>VLOOKUP(M6650,[1]VLOOKUP!$A$2:$C$9,3,FALSE)</f>
        <v>Familiar</v>
      </c>
      <c r="P6650">
        <v>2494415</v>
      </c>
      <c r="Q6650" t="s">
        <v>38</v>
      </c>
      <c r="R6650" t="s">
        <v>28</v>
      </c>
      <c r="S6650" t="s">
        <v>33</v>
      </c>
      <c r="T6650">
        <v>293</v>
      </c>
      <c r="U6650" t="s">
        <v>33</v>
      </c>
      <c r="V6650">
        <v>293</v>
      </c>
      <c r="W6650" t="s">
        <v>34</v>
      </c>
      <c r="X6650">
        <v>293</v>
      </c>
      <c r="Y6650" t="s">
        <v>33</v>
      </c>
      <c r="Z6650">
        <v>293</v>
      </c>
      <c r="AA6650" t="s">
        <v>35</v>
      </c>
      <c r="AB6650">
        <v>1097</v>
      </c>
      <c r="AC6650" t="s">
        <v>36</v>
      </c>
      <c r="AD6650">
        <f t="shared" si="829"/>
        <v>0</v>
      </c>
      <c r="AE6650">
        <f t="shared" si="830"/>
        <v>0</v>
      </c>
      <c r="AF6650">
        <f t="shared" si="831"/>
        <v>0</v>
      </c>
    </row>
    <row r="6651" spans="1:32" x14ac:dyDescent="0.25">
      <c r="A6651">
        <v>484</v>
      </c>
      <c r="B6651">
        <v>26</v>
      </c>
      <c r="C6651">
        <v>2</v>
      </c>
      <c r="D6651" t="s">
        <v>28</v>
      </c>
      <c r="E6651" t="s">
        <v>50</v>
      </c>
      <c r="F6651" t="s">
        <v>30</v>
      </c>
      <c r="G6651" t="str">
        <f t="shared" si="824"/>
        <v>onof</v>
      </c>
      <c r="H6651" t="str">
        <f t="shared" si="825"/>
        <v>4</v>
      </c>
      <c r="I6651" t="str">
        <f t="shared" si="826"/>
        <v>lorta</v>
      </c>
      <c r="J6651" t="str">
        <f t="shared" si="827"/>
        <v>nilti</v>
      </c>
      <c r="K6651" t="str">
        <f t="shared" si="828"/>
        <v>lorta</v>
      </c>
      <c r="L6651" t="str">
        <f>VLOOKUP(G6651,[1]VLOOKUP!$A$11:$B$14,2,FALSE)</f>
        <v>nilti</v>
      </c>
      <c r="M6651" t="s">
        <v>132</v>
      </c>
      <c r="N6651" t="str">
        <f>VLOOKUP(M6651,[1]VLOOKUP!$A$2:$C$9,2,FALSE)</f>
        <v>Overlapping</v>
      </c>
      <c r="O6651" t="str">
        <f>VLOOKUP(M6651,[1]VLOOKUP!$A$2:$C$9,3,FALSE)</f>
        <v>Familiar</v>
      </c>
      <c r="P6651">
        <v>2495807</v>
      </c>
      <c r="Q6651" t="s">
        <v>38</v>
      </c>
      <c r="R6651" t="s">
        <v>28</v>
      </c>
      <c r="S6651" t="s">
        <v>40</v>
      </c>
      <c r="T6651">
        <v>294</v>
      </c>
      <c r="U6651" t="s">
        <v>40</v>
      </c>
      <c r="V6651">
        <v>294</v>
      </c>
      <c r="W6651" t="s">
        <v>34</v>
      </c>
      <c r="X6651">
        <v>294</v>
      </c>
      <c r="Y6651" t="s">
        <v>40</v>
      </c>
      <c r="Z6651">
        <v>294</v>
      </c>
      <c r="AA6651" t="s">
        <v>41</v>
      </c>
      <c r="AB6651">
        <v>1672</v>
      </c>
      <c r="AC6651" t="s">
        <v>42</v>
      </c>
      <c r="AD6651">
        <f t="shared" si="829"/>
        <v>0</v>
      </c>
      <c r="AE6651">
        <f t="shared" si="830"/>
        <v>0</v>
      </c>
      <c r="AF6651">
        <f t="shared" si="831"/>
        <v>0</v>
      </c>
    </row>
    <row r="6652" spans="1:32" x14ac:dyDescent="0.25">
      <c r="A6652">
        <v>485</v>
      </c>
      <c r="B6652">
        <v>26</v>
      </c>
      <c r="C6652">
        <v>2</v>
      </c>
      <c r="D6652" t="s">
        <v>28</v>
      </c>
      <c r="E6652" t="s">
        <v>48</v>
      </c>
      <c r="F6652" t="s">
        <v>30</v>
      </c>
      <c r="G6652" t="str">
        <f t="shared" si="824"/>
        <v>onof</v>
      </c>
      <c r="H6652" t="str">
        <f t="shared" si="825"/>
        <v>8</v>
      </c>
      <c r="I6652" t="str">
        <f t="shared" si="826"/>
        <v>nilti</v>
      </c>
      <c r="J6652" t="str">
        <f t="shared" si="827"/>
        <v>lorta</v>
      </c>
      <c r="K6652" t="str">
        <f t="shared" si="828"/>
        <v>lorta</v>
      </c>
      <c r="L6652" t="str">
        <f>VLOOKUP(G6652,[1]VLOOKUP!$A$11:$B$14,2,FALSE)</f>
        <v>nilti</v>
      </c>
      <c r="M6652" t="s">
        <v>132</v>
      </c>
      <c r="N6652" t="str">
        <f>VLOOKUP(M6652,[1]VLOOKUP!$A$2:$C$9,2,FALSE)</f>
        <v>Overlapping</v>
      </c>
      <c r="O6652" t="str">
        <f>VLOOKUP(M6652,[1]VLOOKUP!$A$2:$C$9,3,FALSE)</f>
        <v>Familiar</v>
      </c>
      <c r="P6652">
        <v>2497775</v>
      </c>
      <c r="Q6652" t="s">
        <v>38</v>
      </c>
      <c r="R6652" t="s">
        <v>28</v>
      </c>
      <c r="S6652" t="s">
        <v>33</v>
      </c>
      <c r="T6652">
        <v>294</v>
      </c>
      <c r="U6652" t="s">
        <v>33</v>
      </c>
      <c r="V6652">
        <v>294</v>
      </c>
      <c r="W6652" t="s">
        <v>34</v>
      </c>
      <c r="X6652">
        <v>294</v>
      </c>
      <c r="Y6652" t="s">
        <v>33</v>
      </c>
      <c r="Z6652">
        <v>294</v>
      </c>
      <c r="AA6652" t="s">
        <v>35</v>
      </c>
      <c r="AB6652">
        <v>808</v>
      </c>
      <c r="AC6652" t="s">
        <v>36</v>
      </c>
      <c r="AD6652">
        <f t="shared" si="829"/>
        <v>0</v>
      </c>
      <c r="AE6652">
        <f t="shared" si="830"/>
        <v>0</v>
      </c>
      <c r="AF6652">
        <f t="shared" si="831"/>
        <v>0</v>
      </c>
    </row>
    <row r="6653" spans="1:32" x14ac:dyDescent="0.25">
      <c r="A6653">
        <v>486</v>
      </c>
      <c r="B6653">
        <v>26</v>
      </c>
      <c r="C6653">
        <v>2</v>
      </c>
      <c r="D6653" t="s">
        <v>28</v>
      </c>
      <c r="E6653" t="s">
        <v>56</v>
      </c>
      <c r="F6653" t="s">
        <v>30</v>
      </c>
      <c r="G6653" t="str">
        <f t="shared" si="824"/>
        <v>onof</v>
      </c>
      <c r="H6653" t="str">
        <f t="shared" si="825"/>
        <v>1</v>
      </c>
      <c r="I6653" t="str">
        <f t="shared" si="826"/>
        <v>nilti</v>
      </c>
      <c r="J6653" t="str">
        <f t="shared" si="827"/>
        <v>lorta</v>
      </c>
      <c r="K6653" t="str">
        <f t="shared" si="828"/>
        <v>lorta</v>
      </c>
      <c r="L6653" t="str">
        <f>VLOOKUP(G6653,[1]VLOOKUP!$A$11:$B$14,2,FALSE)</f>
        <v>nilti</v>
      </c>
      <c r="M6653" t="s">
        <v>132</v>
      </c>
      <c r="N6653" t="str">
        <f>VLOOKUP(M6653,[1]VLOOKUP!$A$2:$C$9,2,FALSE)</f>
        <v>Overlapping</v>
      </c>
      <c r="O6653" t="str">
        <f>VLOOKUP(M6653,[1]VLOOKUP!$A$2:$C$9,3,FALSE)</f>
        <v>Familiar</v>
      </c>
      <c r="P6653">
        <v>2498879</v>
      </c>
      <c r="Q6653" t="s">
        <v>38</v>
      </c>
      <c r="R6653" t="s">
        <v>28</v>
      </c>
      <c r="S6653" t="s">
        <v>33</v>
      </c>
      <c r="T6653">
        <v>294</v>
      </c>
      <c r="U6653" t="s">
        <v>33</v>
      </c>
      <c r="V6653">
        <v>294</v>
      </c>
      <c r="W6653" t="s">
        <v>34</v>
      </c>
      <c r="X6653">
        <v>294</v>
      </c>
      <c r="Y6653" t="s">
        <v>33</v>
      </c>
      <c r="Z6653">
        <v>294</v>
      </c>
      <c r="AA6653" t="s">
        <v>35</v>
      </c>
      <c r="AB6653">
        <v>968</v>
      </c>
      <c r="AC6653" t="s">
        <v>36</v>
      </c>
      <c r="AD6653">
        <f t="shared" si="829"/>
        <v>0</v>
      </c>
      <c r="AE6653">
        <f t="shared" si="830"/>
        <v>0</v>
      </c>
      <c r="AF6653">
        <f t="shared" si="831"/>
        <v>0</v>
      </c>
    </row>
    <row r="6654" spans="1:32" x14ac:dyDescent="0.25">
      <c r="A6654">
        <v>487</v>
      </c>
      <c r="B6654">
        <v>26</v>
      </c>
      <c r="C6654">
        <v>2</v>
      </c>
      <c r="D6654" t="s">
        <v>28</v>
      </c>
      <c r="E6654" t="s">
        <v>44</v>
      </c>
      <c r="F6654" t="s">
        <v>30</v>
      </c>
      <c r="G6654" t="str">
        <f t="shared" si="824"/>
        <v>onof</v>
      </c>
      <c r="H6654" t="str">
        <f t="shared" si="825"/>
        <v>3</v>
      </c>
      <c r="I6654" t="str">
        <f t="shared" si="826"/>
        <v>lorta</v>
      </c>
      <c r="J6654" t="str">
        <f t="shared" si="827"/>
        <v>nilti</v>
      </c>
      <c r="K6654" t="str">
        <f t="shared" si="828"/>
        <v>lorta</v>
      </c>
      <c r="L6654" t="str">
        <f>VLOOKUP(G6654,[1]VLOOKUP!$A$11:$B$14,2,FALSE)</f>
        <v>nilti</v>
      </c>
      <c r="M6654" t="s">
        <v>132</v>
      </c>
      <c r="N6654" t="str">
        <f>VLOOKUP(M6654,[1]VLOOKUP!$A$2:$C$9,2,FALSE)</f>
        <v>Overlapping</v>
      </c>
      <c r="O6654" t="str">
        <f>VLOOKUP(M6654,[1]VLOOKUP!$A$2:$C$9,3,FALSE)</f>
        <v>Familiar</v>
      </c>
      <c r="P6654">
        <v>2500176</v>
      </c>
      <c r="Q6654" t="s">
        <v>38</v>
      </c>
      <c r="R6654" t="s">
        <v>28</v>
      </c>
      <c r="S6654" t="s">
        <v>40</v>
      </c>
      <c r="T6654">
        <v>293</v>
      </c>
      <c r="U6654" t="s">
        <v>40</v>
      </c>
      <c r="V6654">
        <v>293</v>
      </c>
      <c r="W6654" t="s">
        <v>34</v>
      </c>
      <c r="X6654">
        <v>293</v>
      </c>
      <c r="Y6654" t="s">
        <v>40</v>
      </c>
      <c r="Z6654">
        <v>293</v>
      </c>
      <c r="AA6654" t="s">
        <v>41</v>
      </c>
      <c r="AB6654">
        <v>880</v>
      </c>
      <c r="AC6654" t="s">
        <v>42</v>
      </c>
      <c r="AD6654">
        <f t="shared" si="829"/>
        <v>0</v>
      </c>
      <c r="AE6654">
        <f t="shared" si="830"/>
        <v>0</v>
      </c>
      <c r="AF6654">
        <f t="shared" si="831"/>
        <v>0</v>
      </c>
    </row>
    <row r="6655" spans="1:32" x14ac:dyDescent="0.25">
      <c r="A6655">
        <v>488</v>
      </c>
      <c r="B6655">
        <v>26</v>
      </c>
      <c r="C6655">
        <v>2</v>
      </c>
      <c r="D6655" t="s">
        <v>28</v>
      </c>
      <c r="E6655" t="s">
        <v>57</v>
      </c>
      <c r="F6655" t="s">
        <v>30</v>
      </c>
      <c r="G6655" t="str">
        <f t="shared" si="824"/>
        <v>onof</v>
      </c>
      <c r="H6655" t="str">
        <f t="shared" si="825"/>
        <v>2</v>
      </c>
      <c r="I6655" t="str">
        <f t="shared" si="826"/>
        <v>nilti</v>
      </c>
      <c r="J6655" t="str">
        <f t="shared" si="827"/>
        <v>lorta</v>
      </c>
      <c r="K6655" t="str">
        <f t="shared" si="828"/>
        <v>lorta</v>
      </c>
      <c r="L6655" t="str">
        <f>VLOOKUP(G6655,[1]VLOOKUP!$A$11:$B$14,2,FALSE)</f>
        <v>nilti</v>
      </c>
      <c r="M6655" t="s">
        <v>132</v>
      </c>
      <c r="N6655" t="str">
        <f>VLOOKUP(M6655,[1]VLOOKUP!$A$2:$C$9,2,FALSE)</f>
        <v>Overlapping</v>
      </c>
      <c r="O6655" t="str">
        <f>VLOOKUP(M6655,[1]VLOOKUP!$A$2:$C$9,3,FALSE)</f>
        <v>Familiar</v>
      </c>
      <c r="P6655">
        <v>2501351</v>
      </c>
      <c r="Q6655" t="s">
        <v>38</v>
      </c>
      <c r="R6655" t="s">
        <v>28</v>
      </c>
      <c r="S6655" t="s">
        <v>33</v>
      </c>
      <c r="T6655">
        <v>294</v>
      </c>
      <c r="U6655" t="s">
        <v>33</v>
      </c>
      <c r="V6655">
        <v>294</v>
      </c>
      <c r="W6655" t="s">
        <v>34</v>
      </c>
      <c r="X6655">
        <v>294</v>
      </c>
      <c r="Y6655" t="s">
        <v>33</v>
      </c>
      <c r="Z6655">
        <v>294</v>
      </c>
      <c r="AA6655" t="s">
        <v>35</v>
      </c>
      <c r="AB6655">
        <v>920</v>
      </c>
      <c r="AC6655" t="s">
        <v>36</v>
      </c>
      <c r="AD6655">
        <f t="shared" si="829"/>
        <v>0</v>
      </c>
      <c r="AE6655">
        <f t="shared" si="830"/>
        <v>0</v>
      </c>
      <c r="AF6655">
        <f t="shared" si="831"/>
        <v>0</v>
      </c>
    </row>
    <row r="6656" spans="1:32" x14ac:dyDescent="0.25">
      <c r="A6656">
        <v>489</v>
      </c>
      <c r="B6656">
        <v>26</v>
      </c>
      <c r="C6656">
        <v>2</v>
      </c>
      <c r="D6656" t="s">
        <v>28</v>
      </c>
      <c r="E6656" t="s">
        <v>47</v>
      </c>
      <c r="F6656" t="s">
        <v>30</v>
      </c>
      <c r="G6656" t="str">
        <f t="shared" si="824"/>
        <v>onof</v>
      </c>
      <c r="H6656" t="str">
        <f t="shared" si="825"/>
        <v>9</v>
      </c>
      <c r="I6656" t="str">
        <f t="shared" si="826"/>
        <v>lorta</v>
      </c>
      <c r="J6656" t="str">
        <f t="shared" si="827"/>
        <v>nilti</v>
      </c>
      <c r="K6656" t="str">
        <f t="shared" si="828"/>
        <v>nilti</v>
      </c>
      <c r="L6656" t="str">
        <f>VLOOKUP(G6656,[1]VLOOKUP!$A$11:$B$14,2,FALSE)</f>
        <v>nilti</v>
      </c>
      <c r="M6656" t="s">
        <v>132</v>
      </c>
      <c r="N6656" t="str">
        <f>VLOOKUP(M6656,[1]VLOOKUP!$A$2:$C$9,2,FALSE)</f>
        <v>Overlapping</v>
      </c>
      <c r="O6656" t="str">
        <f>VLOOKUP(M6656,[1]VLOOKUP!$A$2:$C$9,3,FALSE)</f>
        <v>Familiar</v>
      </c>
      <c r="P6656">
        <v>2502567</v>
      </c>
      <c r="Q6656" t="s">
        <v>32</v>
      </c>
      <c r="R6656" t="s">
        <v>28</v>
      </c>
      <c r="S6656" t="s">
        <v>33</v>
      </c>
      <c r="T6656">
        <v>294</v>
      </c>
      <c r="U6656" t="s">
        <v>33</v>
      </c>
      <c r="V6656">
        <v>294</v>
      </c>
      <c r="W6656" t="s">
        <v>34</v>
      </c>
      <c r="X6656">
        <v>294</v>
      </c>
      <c r="Y6656" t="s">
        <v>33</v>
      </c>
      <c r="Z6656">
        <v>294</v>
      </c>
      <c r="AA6656" t="s">
        <v>35</v>
      </c>
      <c r="AB6656">
        <v>880</v>
      </c>
      <c r="AC6656" t="s">
        <v>36</v>
      </c>
      <c r="AD6656">
        <f t="shared" si="829"/>
        <v>1</v>
      </c>
      <c r="AE6656">
        <f t="shared" si="830"/>
        <v>0</v>
      </c>
      <c r="AF6656">
        <f t="shared" si="831"/>
        <v>0</v>
      </c>
    </row>
    <row r="6657" spans="1:32" x14ac:dyDescent="0.25">
      <c r="A6657">
        <v>490</v>
      </c>
      <c r="B6657">
        <v>26</v>
      </c>
      <c r="C6657">
        <v>2</v>
      </c>
      <c r="D6657" t="s">
        <v>28</v>
      </c>
      <c r="E6657" t="s">
        <v>29</v>
      </c>
      <c r="F6657" t="s">
        <v>30</v>
      </c>
      <c r="G6657" t="str">
        <f t="shared" si="824"/>
        <v>onof</v>
      </c>
      <c r="H6657" t="str">
        <f t="shared" si="825"/>
        <v>6</v>
      </c>
      <c r="I6657" t="str">
        <f t="shared" si="826"/>
        <v>lorta</v>
      </c>
      <c r="J6657" t="str">
        <f t="shared" si="827"/>
        <v>nilti</v>
      </c>
      <c r="K6657" t="str">
        <f t="shared" si="828"/>
        <v>nilti</v>
      </c>
      <c r="L6657" t="str">
        <f>VLOOKUP(G6657,[1]VLOOKUP!$A$11:$B$14,2,FALSE)</f>
        <v>nilti</v>
      </c>
      <c r="M6657" t="s">
        <v>132</v>
      </c>
      <c r="N6657" t="str">
        <f>VLOOKUP(M6657,[1]VLOOKUP!$A$2:$C$9,2,FALSE)</f>
        <v>Overlapping</v>
      </c>
      <c r="O6657" t="str">
        <f>VLOOKUP(M6657,[1]VLOOKUP!$A$2:$C$9,3,FALSE)</f>
        <v>Familiar</v>
      </c>
      <c r="P6657">
        <v>2503743</v>
      </c>
      <c r="Q6657" t="s">
        <v>32</v>
      </c>
      <c r="R6657" t="s">
        <v>28</v>
      </c>
      <c r="S6657" t="s">
        <v>33</v>
      </c>
      <c r="T6657">
        <v>294</v>
      </c>
      <c r="U6657" t="s">
        <v>33</v>
      </c>
      <c r="V6657">
        <v>294</v>
      </c>
      <c r="W6657" t="s">
        <v>34</v>
      </c>
      <c r="X6657">
        <v>294</v>
      </c>
      <c r="Y6657" t="s">
        <v>33</v>
      </c>
      <c r="Z6657">
        <v>294</v>
      </c>
      <c r="AA6657" t="s">
        <v>35</v>
      </c>
      <c r="AB6657">
        <v>1904</v>
      </c>
      <c r="AC6657" t="s">
        <v>36</v>
      </c>
      <c r="AD6657">
        <f t="shared" si="829"/>
        <v>1</v>
      </c>
      <c r="AE6657">
        <f t="shared" si="830"/>
        <v>0</v>
      </c>
      <c r="AF6657">
        <f t="shared" si="831"/>
        <v>0</v>
      </c>
    </row>
    <row r="6658" spans="1:32" x14ac:dyDescent="0.25">
      <c r="A6658">
        <v>491</v>
      </c>
      <c r="B6658">
        <v>26</v>
      </c>
      <c r="C6658">
        <v>2</v>
      </c>
      <c r="D6658" t="s">
        <v>28</v>
      </c>
      <c r="E6658" t="s">
        <v>57</v>
      </c>
      <c r="F6658" t="s">
        <v>30</v>
      </c>
      <c r="G6658" t="str">
        <f t="shared" ref="G6658:G6721" si="832">LEFT(E6658,4)</f>
        <v>onof</v>
      </c>
      <c r="H6658" t="str">
        <f t="shared" ref="H6658:H6721" si="833">MID(E6658,5,1)</f>
        <v>2</v>
      </c>
      <c r="I6658" t="str">
        <f t="shared" ref="I6658:I6721" si="834">MID(E6658,6,5)</f>
        <v>nilti</v>
      </c>
      <c r="J6658" t="str">
        <f t="shared" ref="J6658:J6721" si="835">RIGHT(E6658,5)</f>
        <v>lorta</v>
      </c>
      <c r="K6658" t="str">
        <f t="shared" ref="K6658:K6721" si="836">IF(AC6658="[a]",I6658,J6658)</f>
        <v>lorta</v>
      </c>
      <c r="L6658" t="str">
        <f>VLOOKUP(G6658,[1]VLOOKUP!$A$11:$B$14,2,FALSE)</f>
        <v>nilti</v>
      </c>
      <c r="M6658" t="s">
        <v>132</v>
      </c>
      <c r="N6658" t="str">
        <f>VLOOKUP(M6658,[1]VLOOKUP!$A$2:$C$9,2,FALSE)</f>
        <v>Overlapping</v>
      </c>
      <c r="O6658" t="str">
        <f>VLOOKUP(M6658,[1]VLOOKUP!$A$2:$C$9,3,FALSE)</f>
        <v>Familiar</v>
      </c>
      <c r="P6658">
        <v>2505944</v>
      </c>
      <c r="Q6658" t="s">
        <v>38</v>
      </c>
      <c r="R6658" t="s">
        <v>28</v>
      </c>
      <c r="S6658" t="s">
        <v>33</v>
      </c>
      <c r="T6658">
        <v>293</v>
      </c>
      <c r="U6658" t="s">
        <v>33</v>
      </c>
      <c r="V6658">
        <v>293</v>
      </c>
      <c r="W6658" t="s">
        <v>34</v>
      </c>
      <c r="X6658">
        <v>293</v>
      </c>
      <c r="Y6658" t="s">
        <v>33</v>
      </c>
      <c r="Z6658">
        <v>293</v>
      </c>
      <c r="AA6658" t="s">
        <v>35</v>
      </c>
      <c r="AB6658">
        <v>2328</v>
      </c>
      <c r="AC6658" t="s">
        <v>36</v>
      </c>
      <c r="AD6658">
        <f t="shared" ref="AD6658:AD6721" si="837">IF(K6658=L6658,1,0)</f>
        <v>0</v>
      </c>
      <c r="AE6658">
        <f t="shared" si="830"/>
        <v>0</v>
      </c>
      <c r="AF6658">
        <f t="shared" si="831"/>
        <v>0</v>
      </c>
    </row>
    <row r="6659" spans="1:32" x14ac:dyDescent="0.25">
      <c r="A6659">
        <v>492</v>
      </c>
      <c r="B6659">
        <v>26</v>
      </c>
      <c r="C6659">
        <v>2</v>
      </c>
      <c r="D6659" t="s">
        <v>28</v>
      </c>
      <c r="E6659" t="s">
        <v>50</v>
      </c>
      <c r="F6659" t="s">
        <v>30</v>
      </c>
      <c r="G6659" t="str">
        <f t="shared" si="832"/>
        <v>onof</v>
      </c>
      <c r="H6659" t="str">
        <f t="shared" si="833"/>
        <v>4</v>
      </c>
      <c r="I6659" t="str">
        <f t="shared" si="834"/>
        <v>lorta</v>
      </c>
      <c r="J6659" t="str">
        <f t="shared" si="835"/>
        <v>nilti</v>
      </c>
      <c r="K6659" t="str">
        <f t="shared" si="836"/>
        <v>lorta</v>
      </c>
      <c r="L6659" t="str">
        <f>VLOOKUP(G6659,[1]VLOOKUP!$A$11:$B$14,2,FALSE)</f>
        <v>nilti</v>
      </c>
      <c r="M6659" t="s">
        <v>132</v>
      </c>
      <c r="N6659" t="str">
        <f>VLOOKUP(M6659,[1]VLOOKUP!$A$2:$C$9,2,FALSE)</f>
        <v>Overlapping</v>
      </c>
      <c r="O6659" t="str">
        <f>VLOOKUP(M6659,[1]VLOOKUP!$A$2:$C$9,3,FALSE)</f>
        <v>Familiar</v>
      </c>
      <c r="P6659">
        <v>2508568</v>
      </c>
      <c r="Q6659" t="s">
        <v>38</v>
      </c>
      <c r="R6659" t="s">
        <v>28</v>
      </c>
      <c r="S6659" t="s">
        <v>40</v>
      </c>
      <c r="T6659">
        <v>293</v>
      </c>
      <c r="U6659" t="s">
        <v>40</v>
      </c>
      <c r="V6659">
        <v>293</v>
      </c>
      <c r="W6659" t="s">
        <v>34</v>
      </c>
      <c r="X6659">
        <v>293</v>
      </c>
      <c r="Y6659" t="s">
        <v>40</v>
      </c>
      <c r="Z6659">
        <v>293</v>
      </c>
      <c r="AA6659" t="s">
        <v>41</v>
      </c>
      <c r="AB6659">
        <v>1608</v>
      </c>
      <c r="AC6659" t="s">
        <v>42</v>
      </c>
      <c r="AD6659">
        <f t="shared" si="837"/>
        <v>0</v>
      </c>
      <c r="AE6659">
        <f t="shared" ref="AE6659:AE6722" si="838">IF(AB6659&lt;$AB$8355,0,1)</f>
        <v>0</v>
      </c>
      <c r="AF6659">
        <f t="shared" ref="AF6659:AF6722" si="839">IF(AB6659&lt;3113.733,0,1)</f>
        <v>0</v>
      </c>
    </row>
    <row r="6660" spans="1:32" x14ac:dyDescent="0.25">
      <c r="A6660">
        <v>493</v>
      </c>
      <c r="B6660">
        <v>26</v>
      </c>
      <c r="C6660">
        <v>2</v>
      </c>
      <c r="D6660" t="s">
        <v>28</v>
      </c>
      <c r="E6660" t="s">
        <v>51</v>
      </c>
      <c r="F6660" t="s">
        <v>30</v>
      </c>
      <c r="G6660" t="str">
        <f t="shared" si="832"/>
        <v>onof</v>
      </c>
      <c r="H6660" t="str">
        <f t="shared" si="833"/>
        <v>7</v>
      </c>
      <c r="I6660" t="str">
        <f t="shared" si="834"/>
        <v>nilti</v>
      </c>
      <c r="J6660" t="str">
        <f t="shared" si="835"/>
        <v>lorta</v>
      </c>
      <c r="K6660" t="str">
        <f t="shared" si="836"/>
        <v>nilti</v>
      </c>
      <c r="L6660" t="str">
        <f>VLOOKUP(G6660,[1]VLOOKUP!$A$11:$B$14,2,FALSE)</f>
        <v>nilti</v>
      </c>
      <c r="M6660" t="s">
        <v>132</v>
      </c>
      <c r="N6660" t="str">
        <f>VLOOKUP(M6660,[1]VLOOKUP!$A$2:$C$9,2,FALSE)</f>
        <v>Overlapping</v>
      </c>
      <c r="O6660" t="str">
        <f>VLOOKUP(M6660,[1]VLOOKUP!$A$2:$C$9,3,FALSE)</f>
        <v>Familiar</v>
      </c>
      <c r="P6660">
        <v>2510504</v>
      </c>
      <c r="Q6660" t="s">
        <v>32</v>
      </c>
      <c r="R6660" t="s">
        <v>28</v>
      </c>
      <c r="S6660" t="s">
        <v>40</v>
      </c>
      <c r="T6660">
        <v>313</v>
      </c>
      <c r="U6660" t="s">
        <v>40</v>
      </c>
      <c r="V6660">
        <v>313</v>
      </c>
      <c r="W6660" t="s">
        <v>34</v>
      </c>
      <c r="X6660">
        <v>313</v>
      </c>
      <c r="Y6660" t="s">
        <v>40</v>
      </c>
      <c r="Z6660">
        <v>313</v>
      </c>
      <c r="AA6660" t="s">
        <v>41</v>
      </c>
      <c r="AB6660">
        <v>1004</v>
      </c>
      <c r="AC6660" t="s">
        <v>42</v>
      </c>
      <c r="AD6660">
        <f t="shared" si="837"/>
        <v>1</v>
      </c>
      <c r="AE6660">
        <f t="shared" si="838"/>
        <v>0</v>
      </c>
      <c r="AF6660">
        <f t="shared" si="839"/>
        <v>0</v>
      </c>
    </row>
    <row r="6661" spans="1:32" x14ac:dyDescent="0.25">
      <c r="A6661">
        <v>494</v>
      </c>
      <c r="B6661">
        <v>26</v>
      </c>
      <c r="C6661">
        <v>2</v>
      </c>
      <c r="D6661" t="s">
        <v>28</v>
      </c>
      <c r="E6661" t="s">
        <v>43</v>
      </c>
      <c r="F6661" t="s">
        <v>30</v>
      </c>
      <c r="G6661" t="str">
        <f t="shared" si="832"/>
        <v>onof</v>
      </c>
      <c r="H6661" t="str">
        <f t="shared" si="833"/>
        <v>8</v>
      </c>
      <c r="I6661" t="str">
        <f t="shared" si="834"/>
        <v>lorta</v>
      </c>
      <c r="J6661" t="str">
        <f t="shared" si="835"/>
        <v>nilti</v>
      </c>
      <c r="K6661" t="str">
        <f t="shared" si="836"/>
        <v>nilti</v>
      </c>
      <c r="L6661" t="str">
        <f>VLOOKUP(G6661,[1]VLOOKUP!$A$11:$B$14,2,FALSE)</f>
        <v>nilti</v>
      </c>
      <c r="M6661" t="s">
        <v>132</v>
      </c>
      <c r="N6661" t="str">
        <f>VLOOKUP(M6661,[1]VLOOKUP!$A$2:$C$9,2,FALSE)</f>
        <v>Overlapping</v>
      </c>
      <c r="O6661" t="str">
        <f>VLOOKUP(M6661,[1]VLOOKUP!$A$2:$C$9,3,FALSE)</f>
        <v>Familiar</v>
      </c>
      <c r="P6661">
        <v>2511823</v>
      </c>
      <c r="Q6661" t="s">
        <v>32</v>
      </c>
      <c r="R6661" t="s">
        <v>28</v>
      </c>
      <c r="S6661" t="s">
        <v>33</v>
      </c>
      <c r="T6661">
        <v>294</v>
      </c>
      <c r="U6661" t="s">
        <v>33</v>
      </c>
      <c r="V6661">
        <v>294</v>
      </c>
      <c r="W6661" t="s">
        <v>34</v>
      </c>
      <c r="X6661">
        <v>294</v>
      </c>
      <c r="Y6661" t="s">
        <v>33</v>
      </c>
      <c r="Z6661">
        <v>294</v>
      </c>
      <c r="AA6661" t="s">
        <v>35</v>
      </c>
      <c r="AB6661">
        <v>928</v>
      </c>
      <c r="AC6661" t="s">
        <v>36</v>
      </c>
      <c r="AD6661">
        <f t="shared" si="837"/>
        <v>1</v>
      </c>
      <c r="AE6661">
        <f t="shared" si="838"/>
        <v>0</v>
      </c>
      <c r="AF6661">
        <f t="shared" si="839"/>
        <v>0</v>
      </c>
    </row>
    <row r="6662" spans="1:32" x14ac:dyDescent="0.25">
      <c r="A6662">
        <v>495</v>
      </c>
      <c r="B6662">
        <v>26</v>
      </c>
      <c r="C6662">
        <v>2</v>
      </c>
      <c r="D6662" t="s">
        <v>28</v>
      </c>
      <c r="E6662" t="s">
        <v>37</v>
      </c>
      <c r="F6662" t="s">
        <v>30</v>
      </c>
      <c r="G6662" t="str">
        <f t="shared" si="832"/>
        <v>onof</v>
      </c>
      <c r="H6662" t="str">
        <f t="shared" si="833"/>
        <v>3</v>
      </c>
      <c r="I6662" t="str">
        <f t="shared" si="834"/>
        <v>nilti</v>
      </c>
      <c r="J6662" t="str">
        <f t="shared" si="835"/>
        <v>lorta</v>
      </c>
      <c r="K6662" t="str">
        <f t="shared" si="836"/>
        <v>lorta</v>
      </c>
      <c r="L6662" t="str">
        <f>VLOOKUP(G6662,[1]VLOOKUP!$A$11:$B$14,2,FALSE)</f>
        <v>nilti</v>
      </c>
      <c r="M6662" t="s">
        <v>132</v>
      </c>
      <c r="N6662" t="str">
        <f>VLOOKUP(M6662,[1]VLOOKUP!$A$2:$C$9,2,FALSE)</f>
        <v>Overlapping</v>
      </c>
      <c r="O6662" t="str">
        <f>VLOOKUP(M6662,[1]VLOOKUP!$A$2:$C$9,3,FALSE)</f>
        <v>Familiar</v>
      </c>
      <c r="P6662">
        <v>2513047</v>
      </c>
      <c r="Q6662" t="s">
        <v>38</v>
      </c>
      <c r="R6662" t="s">
        <v>28</v>
      </c>
      <c r="S6662" t="s">
        <v>33</v>
      </c>
      <c r="T6662">
        <v>294</v>
      </c>
      <c r="U6662" t="s">
        <v>33</v>
      </c>
      <c r="V6662">
        <v>294</v>
      </c>
      <c r="W6662" t="s">
        <v>34</v>
      </c>
      <c r="X6662">
        <v>294</v>
      </c>
      <c r="Y6662" t="s">
        <v>33</v>
      </c>
      <c r="Z6662">
        <v>294</v>
      </c>
      <c r="AA6662" t="s">
        <v>35</v>
      </c>
      <c r="AB6662">
        <v>1376</v>
      </c>
      <c r="AC6662" t="s">
        <v>36</v>
      </c>
      <c r="AD6662">
        <f t="shared" si="837"/>
        <v>0</v>
      </c>
      <c r="AE6662">
        <f t="shared" si="838"/>
        <v>0</v>
      </c>
      <c r="AF6662">
        <f t="shared" si="839"/>
        <v>0</v>
      </c>
    </row>
    <row r="6663" spans="1:32" x14ac:dyDescent="0.25">
      <c r="A6663">
        <v>496</v>
      </c>
      <c r="B6663">
        <v>26</v>
      </c>
      <c r="C6663">
        <v>2</v>
      </c>
      <c r="D6663" t="s">
        <v>28</v>
      </c>
      <c r="E6663" t="s">
        <v>47</v>
      </c>
      <c r="F6663" t="s">
        <v>30</v>
      </c>
      <c r="G6663" t="str">
        <f t="shared" si="832"/>
        <v>onof</v>
      </c>
      <c r="H6663" t="str">
        <f t="shared" si="833"/>
        <v>9</v>
      </c>
      <c r="I6663" t="str">
        <f t="shared" si="834"/>
        <v>lorta</v>
      </c>
      <c r="J6663" t="str">
        <f t="shared" si="835"/>
        <v>nilti</v>
      </c>
      <c r="K6663" t="str">
        <f t="shared" si="836"/>
        <v>nilti</v>
      </c>
      <c r="L6663" t="str">
        <f>VLOOKUP(G6663,[1]VLOOKUP!$A$11:$B$14,2,FALSE)</f>
        <v>nilti</v>
      </c>
      <c r="M6663" t="s">
        <v>132</v>
      </c>
      <c r="N6663" t="str">
        <f>VLOOKUP(M6663,[1]VLOOKUP!$A$2:$C$9,2,FALSE)</f>
        <v>Overlapping</v>
      </c>
      <c r="O6663" t="str">
        <f>VLOOKUP(M6663,[1]VLOOKUP!$A$2:$C$9,3,FALSE)</f>
        <v>Familiar</v>
      </c>
      <c r="P6663">
        <v>2514720</v>
      </c>
      <c r="Q6663" t="s">
        <v>32</v>
      </c>
      <c r="R6663" t="s">
        <v>28</v>
      </c>
      <c r="S6663" t="s">
        <v>33</v>
      </c>
      <c r="T6663">
        <v>295</v>
      </c>
      <c r="U6663" t="s">
        <v>33</v>
      </c>
      <c r="V6663">
        <v>295</v>
      </c>
      <c r="W6663" t="s">
        <v>34</v>
      </c>
      <c r="X6663">
        <v>295</v>
      </c>
      <c r="Y6663" t="s">
        <v>33</v>
      </c>
      <c r="Z6663">
        <v>295</v>
      </c>
      <c r="AA6663" t="s">
        <v>35</v>
      </c>
      <c r="AB6663">
        <v>894</v>
      </c>
      <c r="AC6663" t="s">
        <v>36</v>
      </c>
      <c r="AD6663">
        <f t="shared" si="837"/>
        <v>1</v>
      </c>
      <c r="AE6663">
        <f t="shared" si="838"/>
        <v>0</v>
      </c>
      <c r="AF6663">
        <f t="shared" si="839"/>
        <v>0</v>
      </c>
    </row>
    <row r="6664" spans="1:32" x14ac:dyDescent="0.25">
      <c r="A6664">
        <v>497</v>
      </c>
      <c r="B6664">
        <v>26</v>
      </c>
      <c r="C6664">
        <v>2</v>
      </c>
      <c r="D6664" t="s">
        <v>28</v>
      </c>
      <c r="E6664" t="s">
        <v>37</v>
      </c>
      <c r="F6664" t="s">
        <v>30</v>
      </c>
      <c r="G6664" t="str">
        <f t="shared" si="832"/>
        <v>onof</v>
      </c>
      <c r="H6664" t="str">
        <f t="shared" si="833"/>
        <v>3</v>
      </c>
      <c r="I6664" t="str">
        <f t="shared" si="834"/>
        <v>nilti</v>
      </c>
      <c r="J6664" t="str">
        <f t="shared" si="835"/>
        <v>lorta</v>
      </c>
      <c r="K6664" t="str">
        <f t="shared" si="836"/>
        <v>lorta</v>
      </c>
      <c r="L6664" t="str">
        <f>VLOOKUP(G6664,[1]VLOOKUP!$A$11:$B$14,2,FALSE)</f>
        <v>nilti</v>
      </c>
      <c r="M6664" t="s">
        <v>132</v>
      </c>
      <c r="N6664" t="str">
        <f>VLOOKUP(M6664,[1]VLOOKUP!$A$2:$C$9,2,FALSE)</f>
        <v>Overlapping</v>
      </c>
      <c r="O6664" t="str">
        <f>VLOOKUP(M6664,[1]VLOOKUP!$A$2:$C$9,3,FALSE)</f>
        <v>Familiar</v>
      </c>
      <c r="P6664">
        <v>2515911</v>
      </c>
      <c r="Q6664" t="s">
        <v>38</v>
      </c>
      <c r="R6664" t="s">
        <v>28</v>
      </c>
      <c r="S6664" t="s">
        <v>33</v>
      </c>
      <c r="T6664">
        <v>293</v>
      </c>
      <c r="U6664" t="s">
        <v>33</v>
      </c>
      <c r="V6664">
        <v>293</v>
      </c>
      <c r="W6664" t="s">
        <v>34</v>
      </c>
      <c r="X6664">
        <v>293</v>
      </c>
      <c r="Y6664" t="s">
        <v>33</v>
      </c>
      <c r="Z6664">
        <v>293</v>
      </c>
      <c r="AA6664" t="s">
        <v>35</v>
      </c>
      <c r="AB6664">
        <v>1921</v>
      </c>
      <c r="AC6664" t="s">
        <v>36</v>
      </c>
      <c r="AD6664">
        <f t="shared" si="837"/>
        <v>0</v>
      </c>
      <c r="AE6664">
        <f t="shared" si="838"/>
        <v>0</v>
      </c>
      <c r="AF6664">
        <f t="shared" si="839"/>
        <v>0</v>
      </c>
    </row>
    <row r="6665" spans="1:32" x14ac:dyDescent="0.25">
      <c r="A6665">
        <v>498</v>
      </c>
      <c r="B6665">
        <v>26</v>
      </c>
      <c r="C6665">
        <v>2</v>
      </c>
      <c r="D6665" t="s">
        <v>28</v>
      </c>
      <c r="E6665" t="s">
        <v>47</v>
      </c>
      <c r="F6665" t="s">
        <v>30</v>
      </c>
      <c r="G6665" t="str">
        <f t="shared" si="832"/>
        <v>onof</v>
      </c>
      <c r="H6665" t="str">
        <f t="shared" si="833"/>
        <v>9</v>
      </c>
      <c r="I6665" t="str">
        <f t="shared" si="834"/>
        <v>lorta</v>
      </c>
      <c r="J6665" t="str">
        <f t="shared" si="835"/>
        <v>nilti</v>
      </c>
      <c r="K6665" t="str">
        <f t="shared" si="836"/>
        <v>nilti</v>
      </c>
      <c r="L6665" t="str">
        <f>VLOOKUP(G6665,[1]VLOOKUP!$A$11:$B$14,2,FALSE)</f>
        <v>nilti</v>
      </c>
      <c r="M6665" t="s">
        <v>132</v>
      </c>
      <c r="N6665" t="str">
        <f>VLOOKUP(M6665,[1]VLOOKUP!$A$2:$C$9,2,FALSE)</f>
        <v>Overlapping</v>
      </c>
      <c r="O6665" t="str">
        <f>VLOOKUP(M6665,[1]VLOOKUP!$A$2:$C$9,3,FALSE)</f>
        <v>Familiar</v>
      </c>
      <c r="P6665">
        <v>2518127</v>
      </c>
      <c r="Q6665" t="s">
        <v>32</v>
      </c>
      <c r="R6665" t="s">
        <v>28</v>
      </c>
      <c r="S6665" t="s">
        <v>33</v>
      </c>
      <c r="T6665">
        <v>293</v>
      </c>
      <c r="U6665" t="s">
        <v>33</v>
      </c>
      <c r="V6665">
        <v>293</v>
      </c>
      <c r="W6665" t="s">
        <v>34</v>
      </c>
      <c r="X6665">
        <v>293</v>
      </c>
      <c r="Y6665" t="s">
        <v>33</v>
      </c>
      <c r="Z6665">
        <v>293</v>
      </c>
      <c r="AA6665" t="s">
        <v>35</v>
      </c>
      <c r="AB6665">
        <v>881</v>
      </c>
      <c r="AC6665" t="s">
        <v>36</v>
      </c>
      <c r="AD6665">
        <f t="shared" si="837"/>
        <v>1</v>
      </c>
      <c r="AE6665">
        <f t="shared" si="838"/>
        <v>0</v>
      </c>
      <c r="AF6665">
        <f t="shared" si="839"/>
        <v>0</v>
      </c>
    </row>
    <row r="6666" spans="1:32" x14ac:dyDescent="0.25">
      <c r="A6666">
        <v>499</v>
      </c>
      <c r="B6666">
        <v>26</v>
      </c>
      <c r="C6666">
        <v>2</v>
      </c>
      <c r="D6666" t="s">
        <v>28</v>
      </c>
      <c r="E6666" t="s">
        <v>37</v>
      </c>
      <c r="F6666" t="s">
        <v>30</v>
      </c>
      <c r="G6666" t="str">
        <f t="shared" si="832"/>
        <v>onof</v>
      </c>
      <c r="H6666" t="str">
        <f t="shared" si="833"/>
        <v>3</v>
      </c>
      <c r="I6666" t="str">
        <f t="shared" si="834"/>
        <v>nilti</v>
      </c>
      <c r="J6666" t="str">
        <f t="shared" si="835"/>
        <v>lorta</v>
      </c>
      <c r="K6666" t="str">
        <f t="shared" si="836"/>
        <v>lorta</v>
      </c>
      <c r="L6666" t="str">
        <f>VLOOKUP(G6666,[1]VLOOKUP!$A$11:$B$14,2,FALSE)</f>
        <v>nilti</v>
      </c>
      <c r="M6666" t="s">
        <v>132</v>
      </c>
      <c r="N6666" t="str">
        <f>VLOOKUP(M6666,[1]VLOOKUP!$A$2:$C$9,2,FALSE)</f>
        <v>Overlapping</v>
      </c>
      <c r="O6666" t="str">
        <f>VLOOKUP(M6666,[1]VLOOKUP!$A$2:$C$9,3,FALSE)</f>
        <v>Familiar</v>
      </c>
      <c r="P6666">
        <v>2519337</v>
      </c>
      <c r="Q6666" t="s">
        <v>38</v>
      </c>
      <c r="R6666" t="s">
        <v>28</v>
      </c>
      <c r="S6666" t="s">
        <v>33</v>
      </c>
      <c r="T6666">
        <v>293</v>
      </c>
      <c r="U6666" t="s">
        <v>33</v>
      </c>
      <c r="V6666">
        <v>293</v>
      </c>
      <c r="W6666" t="s">
        <v>34</v>
      </c>
      <c r="X6666">
        <v>293</v>
      </c>
      <c r="Y6666" t="s">
        <v>33</v>
      </c>
      <c r="Z6666">
        <v>293</v>
      </c>
      <c r="AA6666" t="s">
        <v>35</v>
      </c>
      <c r="AB6666">
        <v>927</v>
      </c>
      <c r="AC6666" t="s">
        <v>36</v>
      </c>
      <c r="AD6666">
        <f t="shared" si="837"/>
        <v>0</v>
      </c>
      <c r="AE6666">
        <f t="shared" si="838"/>
        <v>0</v>
      </c>
      <c r="AF6666">
        <f t="shared" si="839"/>
        <v>0</v>
      </c>
    </row>
    <row r="6667" spans="1:32" x14ac:dyDescent="0.25">
      <c r="A6667">
        <v>500</v>
      </c>
      <c r="B6667">
        <v>26</v>
      </c>
      <c r="C6667">
        <v>2</v>
      </c>
      <c r="D6667" t="s">
        <v>28</v>
      </c>
      <c r="E6667" t="s">
        <v>57</v>
      </c>
      <c r="F6667" t="s">
        <v>30</v>
      </c>
      <c r="G6667" t="str">
        <f t="shared" si="832"/>
        <v>onof</v>
      </c>
      <c r="H6667" t="str">
        <f t="shared" si="833"/>
        <v>2</v>
      </c>
      <c r="I6667" t="str">
        <f t="shared" si="834"/>
        <v>nilti</v>
      </c>
      <c r="J6667" t="str">
        <f t="shared" si="835"/>
        <v>lorta</v>
      </c>
      <c r="K6667" t="str">
        <f t="shared" si="836"/>
        <v>lorta</v>
      </c>
      <c r="L6667" t="str">
        <f>VLOOKUP(G6667,[1]VLOOKUP!$A$11:$B$14,2,FALSE)</f>
        <v>nilti</v>
      </c>
      <c r="M6667" t="s">
        <v>132</v>
      </c>
      <c r="N6667" t="str">
        <f>VLOOKUP(M6667,[1]VLOOKUP!$A$2:$C$9,2,FALSE)</f>
        <v>Overlapping</v>
      </c>
      <c r="O6667" t="str">
        <f>VLOOKUP(M6667,[1]VLOOKUP!$A$2:$C$9,3,FALSE)</f>
        <v>Familiar</v>
      </c>
      <c r="P6667">
        <v>2520560</v>
      </c>
      <c r="Q6667" t="s">
        <v>38</v>
      </c>
      <c r="R6667" t="s">
        <v>28</v>
      </c>
      <c r="S6667" t="s">
        <v>33</v>
      </c>
      <c r="T6667">
        <v>293</v>
      </c>
      <c r="U6667" t="s">
        <v>33</v>
      </c>
      <c r="V6667">
        <v>293</v>
      </c>
      <c r="W6667" t="s">
        <v>34</v>
      </c>
      <c r="X6667">
        <v>293</v>
      </c>
      <c r="Y6667" t="s">
        <v>33</v>
      </c>
      <c r="Z6667">
        <v>293</v>
      </c>
      <c r="AA6667" t="s">
        <v>35</v>
      </c>
      <c r="AB6667">
        <v>904</v>
      </c>
      <c r="AC6667" t="s">
        <v>36</v>
      </c>
      <c r="AD6667">
        <f t="shared" si="837"/>
        <v>0</v>
      </c>
      <c r="AE6667">
        <f t="shared" si="838"/>
        <v>0</v>
      </c>
      <c r="AF6667">
        <f t="shared" si="839"/>
        <v>0</v>
      </c>
    </row>
    <row r="6668" spans="1:32" x14ac:dyDescent="0.25">
      <c r="A6668">
        <v>501</v>
      </c>
      <c r="B6668">
        <v>26</v>
      </c>
      <c r="C6668">
        <v>2</v>
      </c>
      <c r="D6668" t="s">
        <v>28</v>
      </c>
      <c r="E6668" t="s">
        <v>51</v>
      </c>
      <c r="F6668" t="s">
        <v>30</v>
      </c>
      <c r="G6668" t="str">
        <f t="shared" si="832"/>
        <v>onof</v>
      </c>
      <c r="H6668" t="str">
        <f t="shared" si="833"/>
        <v>7</v>
      </c>
      <c r="I6668" t="str">
        <f t="shared" si="834"/>
        <v>nilti</v>
      </c>
      <c r="J6668" t="str">
        <f t="shared" si="835"/>
        <v>lorta</v>
      </c>
      <c r="K6668" t="str">
        <f t="shared" si="836"/>
        <v>nilti</v>
      </c>
      <c r="L6668" t="str">
        <f>VLOOKUP(G6668,[1]VLOOKUP!$A$11:$B$14,2,FALSE)</f>
        <v>nilti</v>
      </c>
      <c r="M6668" t="s">
        <v>132</v>
      </c>
      <c r="N6668" t="str">
        <f>VLOOKUP(M6668,[1]VLOOKUP!$A$2:$C$9,2,FALSE)</f>
        <v>Overlapping</v>
      </c>
      <c r="O6668" t="str">
        <f>VLOOKUP(M6668,[1]VLOOKUP!$A$2:$C$9,3,FALSE)</f>
        <v>Familiar</v>
      </c>
      <c r="P6668">
        <v>2521759</v>
      </c>
      <c r="Q6668" t="s">
        <v>32</v>
      </c>
      <c r="R6668" t="s">
        <v>28</v>
      </c>
      <c r="S6668" t="s">
        <v>40</v>
      </c>
      <c r="T6668">
        <v>294</v>
      </c>
      <c r="U6668" t="s">
        <v>40</v>
      </c>
      <c r="V6668">
        <v>294</v>
      </c>
      <c r="W6668" t="s">
        <v>34</v>
      </c>
      <c r="X6668">
        <v>294</v>
      </c>
      <c r="Y6668" t="s">
        <v>40</v>
      </c>
      <c r="Z6668">
        <v>294</v>
      </c>
      <c r="AA6668" t="s">
        <v>41</v>
      </c>
      <c r="AB6668">
        <v>1560</v>
      </c>
      <c r="AC6668" t="s">
        <v>42</v>
      </c>
      <c r="AD6668">
        <f t="shared" si="837"/>
        <v>1</v>
      </c>
      <c r="AE6668">
        <f t="shared" si="838"/>
        <v>0</v>
      </c>
      <c r="AF6668">
        <f t="shared" si="839"/>
        <v>0</v>
      </c>
    </row>
    <row r="6669" spans="1:32" x14ac:dyDescent="0.25">
      <c r="A6669">
        <v>502</v>
      </c>
      <c r="B6669">
        <v>26</v>
      </c>
      <c r="C6669">
        <v>2</v>
      </c>
      <c r="D6669" t="s">
        <v>28</v>
      </c>
      <c r="E6669" t="s">
        <v>44</v>
      </c>
      <c r="F6669" t="s">
        <v>30</v>
      </c>
      <c r="G6669" t="str">
        <f t="shared" si="832"/>
        <v>onof</v>
      </c>
      <c r="H6669" t="str">
        <f t="shared" si="833"/>
        <v>3</v>
      </c>
      <c r="I6669" t="str">
        <f t="shared" si="834"/>
        <v>lorta</v>
      </c>
      <c r="J6669" t="str">
        <f t="shared" si="835"/>
        <v>nilti</v>
      </c>
      <c r="K6669" t="str">
        <f t="shared" si="836"/>
        <v>lorta</v>
      </c>
      <c r="L6669" t="str">
        <f>VLOOKUP(G6669,[1]VLOOKUP!$A$11:$B$14,2,FALSE)</f>
        <v>nilti</v>
      </c>
      <c r="M6669" t="s">
        <v>132</v>
      </c>
      <c r="N6669" t="str">
        <f>VLOOKUP(M6669,[1]VLOOKUP!$A$2:$C$9,2,FALSE)</f>
        <v>Overlapping</v>
      </c>
      <c r="O6669" t="str">
        <f>VLOOKUP(M6669,[1]VLOOKUP!$A$2:$C$9,3,FALSE)</f>
        <v>Familiar</v>
      </c>
      <c r="P6669">
        <v>2523615</v>
      </c>
      <c r="Q6669" t="s">
        <v>38</v>
      </c>
      <c r="R6669" t="s">
        <v>28</v>
      </c>
      <c r="S6669" t="s">
        <v>40</v>
      </c>
      <c r="T6669">
        <v>293</v>
      </c>
      <c r="U6669" t="s">
        <v>40</v>
      </c>
      <c r="V6669">
        <v>293</v>
      </c>
      <c r="W6669" t="s">
        <v>34</v>
      </c>
      <c r="X6669">
        <v>293</v>
      </c>
      <c r="Y6669" t="s">
        <v>40</v>
      </c>
      <c r="Z6669">
        <v>293</v>
      </c>
      <c r="AA6669" t="s">
        <v>41</v>
      </c>
      <c r="AB6669">
        <v>977</v>
      </c>
      <c r="AC6669" t="s">
        <v>42</v>
      </c>
      <c r="AD6669">
        <f t="shared" si="837"/>
        <v>0</v>
      </c>
      <c r="AE6669">
        <f t="shared" si="838"/>
        <v>0</v>
      </c>
      <c r="AF6669">
        <f t="shared" si="839"/>
        <v>0</v>
      </c>
    </row>
    <row r="6670" spans="1:32" x14ac:dyDescent="0.25">
      <c r="A6670">
        <v>503</v>
      </c>
      <c r="B6670">
        <v>26</v>
      </c>
      <c r="C6670">
        <v>2</v>
      </c>
      <c r="D6670" t="s">
        <v>28</v>
      </c>
      <c r="E6670" t="s">
        <v>44</v>
      </c>
      <c r="F6670" t="s">
        <v>30</v>
      </c>
      <c r="G6670" t="str">
        <f t="shared" si="832"/>
        <v>onof</v>
      </c>
      <c r="H6670" t="str">
        <f t="shared" si="833"/>
        <v>3</v>
      </c>
      <c r="I6670" t="str">
        <f t="shared" si="834"/>
        <v>lorta</v>
      </c>
      <c r="J6670" t="str">
        <f t="shared" si="835"/>
        <v>nilti</v>
      </c>
      <c r="K6670" t="str">
        <f t="shared" si="836"/>
        <v>lorta</v>
      </c>
      <c r="L6670" t="str">
        <f>VLOOKUP(G6670,[1]VLOOKUP!$A$11:$B$14,2,FALSE)</f>
        <v>nilti</v>
      </c>
      <c r="M6670" t="s">
        <v>132</v>
      </c>
      <c r="N6670" t="str">
        <f>VLOOKUP(M6670,[1]VLOOKUP!$A$2:$C$9,2,FALSE)</f>
        <v>Overlapping</v>
      </c>
      <c r="O6670" t="str">
        <f>VLOOKUP(M6670,[1]VLOOKUP!$A$2:$C$9,3,FALSE)</f>
        <v>Familiar</v>
      </c>
      <c r="P6670">
        <v>2524887</v>
      </c>
      <c r="Q6670" t="s">
        <v>38</v>
      </c>
      <c r="R6670" t="s">
        <v>28</v>
      </c>
      <c r="S6670" t="s">
        <v>40</v>
      </c>
      <c r="T6670">
        <v>293</v>
      </c>
      <c r="U6670" t="s">
        <v>40</v>
      </c>
      <c r="V6670">
        <v>293</v>
      </c>
      <c r="W6670" t="s">
        <v>34</v>
      </c>
      <c r="X6670">
        <v>293</v>
      </c>
      <c r="Y6670" t="s">
        <v>40</v>
      </c>
      <c r="Z6670">
        <v>293</v>
      </c>
      <c r="AA6670" t="s">
        <v>41</v>
      </c>
      <c r="AB6670">
        <v>985</v>
      </c>
      <c r="AC6670" t="s">
        <v>42</v>
      </c>
      <c r="AD6670">
        <f t="shared" si="837"/>
        <v>0</v>
      </c>
      <c r="AE6670">
        <f t="shared" si="838"/>
        <v>0</v>
      </c>
      <c r="AF6670">
        <f t="shared" si="839"/>
        <v>0</v>
      </c>
    </row>
    <row r="6671" spans="1:32" x14ac:dyDescent="0.25">
      <c r="A6671">
        <v>504</v>
      </c>
      <c r="B6671">
        <v>26</v>
      </c>
      <c r="C6671">
        <v>2</v>
      </c>
      <c r="D6671" t="s">
        <v>28</v>
      </c>
      <c r="E6671" t="s">
        <v>46</v>
      </c>
      <c r="F6671" t="s">
        <v>30</v>
      </c>
      <c r="G6671" t="str">
        <f t="shared" si="832"/>
        <v>onof</v>
      </c>
      <c r="H6671" t="str">
        <f t="shared" si="833"/>
        <v>6</v>
      </c>
      <c r="I6671" t="str">
        <f t="shared" si="834"/>
        <v>nilti</v>
      </c>
      <c r="J6671" t="str">
        <f t="shared" si="835"/>
        <v>lorta</v>
      </c>
      <c r="K6671" t="str">
        <f t="shared" si="836"/>
        <v>nilti</v>
      </c>
      <c r="L6671" t="str">
        <f>VLOOKUP(G6671,[1]VLOOKUP!$A$11:$B$14,2,FALSE)</f>
        <v>nilti</v>
      </c>
      <c r="M6671" t="s">
        <v>132</v>
      </c>
      <c r="N6671" t="str">
        <f>VLOOKUP(M6671,[1]VLOOKUP!$A$2:$C$9,2,FALSE)</f>
        <v>Overlapping</v>
      </c>
      <c r="O6671" t="str">
        <f>VLOOKUP(M6671,[1]VLOOKUP!$A$2:$C$9,3,FALSE)</f>
        <v>Familiar</v>
      </c>
      <c r="P6671">
        <v>2526173</v>
      </c>
      <c r="Q6671" t="s">
        <v>32</v>
      </c>
      <c r="R6671" t="s">
        <v>28</v>
      </c>
      <c r="S6671" t="s">
        <v>40</v>
      </c>
      <c r="T6671">
        <v>314</v>
      </c>
      <c r="U6671" t="s">
        <v>40</v>
      </c>
      <c r="V6671">
        <v>314</v>
      </c>
      <c r="W6671" t="s">
        <v>34</v>
      </c>
      <c r="X6671">
        <v>314</v>
      </c>
      <c r="Y6671" t="s">
        <v>40</v>
      </c>
      <c r="Z6671">
        <v>314</v>
      </c>
      <c r="AA6671" t="s">
        <v>41</v>
      </c>
      <c r="AB6671">
        <v>1190</v>
      </c>
      <c r="AC6671" t="s">
        <v>42</v>
      </c>
      <c r="AD6671">
        <f t="shared" si="837"/>
        <v>1</v>
      </c>
      <c r="AE6671">
        <f t="shared" si="838"/>
        <v>0</v>
      </c>
      <c r="AF6671">
        <f t="shared" si="839"/>
        <v>0</v>
      </c>
    </row>
    <row r="6672" spans="1:32" x14ac:dyDescent="0.25">
      <c r="A6672">
        <v>505</v>
      </c>
      <c r="B6672">
        <v>26</v>
      </c>
      <c r="C6672">
        <v>2</v>
      </c>
      <c r="D6672" t="s">
        <v>28</v>
      </c>
      <c r="E6672" t="s">
        <v>39</v>
      </c>
      <c r="F6672" t="s">
        <v>30</v>
      </c>
      <c r="G6672" t="str">
        <f t="shared" si="832"/>
        <v>onof</v>
      </c>
      <c r="H6672" t="str">
        <f t="shared" si="833"/>
        <v>9</v>
      </c>
      <c r="I6672" t="str">
        <f t="shared" si="834"/>
        <v>nilti</v>
      </c>
      <c r="J6672" t="str">
        <f t="shared" si="835"/>
        <v>lorta</v>
      </c>
      <c r="K6672" t="str">
        <f t="shared" si="836"/>
        <v>nilti</v>
      </c>
      <c r="L6672" t="str">
        <f>VLOOKUP(G6672,[1]VLOOKUP!$A$11:$B$14,2,FALSE)</f>
        <v>nilti</v>
      </c>
      <c r="M6672" t="s">
        <v>132</v>
      </c>
      <c r="N6672" t="str">
        <f>VLOOKUP(M6672,[1]VLOOKUP!$A$2:$C$9,2,FALSE)</f>
        <v>Overlapping</v>
      </c>
      <c r="O6672" t="str">
        <f>VLOOKUP(M6672,[1]VLOOKUP!$A$2:$C$9,3,FALSE)</f>
        <v>Familiar</v>
      </c>
      <c r="P6672">
        <v>2527713</v>
      </c>
      <c r="Q6672" t="s">
        <v>32</v>
      </c>
      <c r="R6672" t="s">
        <v>28</v>
      </c>
      <c r="S6672" t="s">
        <v>40</v>
      </c>
      <c r="T6672">
        <v>295</v>
      </c>
      <c r="U6672" t="s">
        <v>40</v>
      </c>
      <c r="V6672">
        <v>295</v>
      </c>
      <c r="W6672" t="s">
        <v>34</v>
      </c>
      <c r="X6672">
        <v>295</v>
      </c>
      <c r="Y6672" t="s">
        <v>40</v>
      </c>
      <c r="Z6672">
        <v>295</v>
      </c>
      <c r="AA6672" t="s">
        <v>41</v>
      </c>
      <c r="AB6672">
        <v>1205</v>
      </c>
      <c r="AC6672" t="s">
        <v>42</v>
      </c>
      <c r="AD6672">
        <f t="shared" si="837"/>
        <v>1</v>
      </c>
      <c r="AE6672">
        <f t="shared" si="838"/>
        <v>0</v>
      </c>
      <c r="AF6672">
        <f t="shared" si="839"/>
        <v>0</v>
      </c>
    </row>
    <row r="6673" spans="1:32" x14ac:dyDescent="0.25">
      <c r="A6673">
        <v>506</v>
      </c>
      <c r="B6673">
        <v>26</v>
      </c>
      <c r="C6673">
        <v>2</v>
      </c>
      <c r="D6673" t="s">
        <v>28</v>
      </c>
      <c r="E6673" t="s">
        <v>43</v>
      </c>
      <c r="F6673" t="s">
        <v>30</v>
      </c>
      <c r="G6673" t="str">
        <f t="shared" si="832"/>
        <v>onof</v>
      </c>
      <c r="H6673" t="str">
        <f t="shared" si="833"/>
        <v>8</v>
      </c>
      <c r="I6673" t="str">
        <f t="shared" si="834"/>
        <v>lorta</v>
      </c>
      <c r="J6673" t="str">
        <f t="shared" si="835"/>
        <v>nilti</v>
      </c>
      <c r="K6673" t="str">
        <f t="shared" si="836"/>
        <v>nilti</v>
      </c>
      <c r="L6673" t="str">
        <f>VLOOKUP(G6673,[1]VLOOKUP!$A$11:$B$14,2,FALSE)</f>
        <v>nilti</v>
      </c>
      <c r="M6673" t="s">
        <v>132</v>
      </c>
      <c r="N6673" t="str">
        <f>VLOOKUP(M6673,[1]VLOOKUP!$A$2:$C$9,2,FALSE)</f>
        <v>Overlapping</v>
      </c>
      <c r="O6673" t="str">
        <f>VLOOKUP(M6673,[1]VLOOKUP!$A$2:$C$9,3,FALSE)</f>
        <v>Familiar</v>
      </c>
      <c r="P6673">
        <v>2529216</v>
      </c>
      <c r="Q6673" t="s">
        <v>32</v>
      </c>
      <c r="R6673" t="s">
        <v>28</v>
      </c>
      <c r="S6673" t="s">
        <v>33</v>
      </c>
      <c r="T6673">
        <v>296</v>
      </c>
      <c r="U6673" t="s">
        <v>33</v>
      </c>
      <c r="V6673">
        <v>296</v>
      </c>
      <c r="W6673" t="s">
        <v>34</v>
      </c>
      <c r="X6673">
        <v>296</v>
      </c>
      <c r="Y6673" t="s">
        <v>33</v>
      </c>
      <c r="Z6673">
        <v>296</v>
      </c>
      <c r="AA6673" t="s">
        <v>35</v>
      </c>
      <c r="AB6673">
        <v>997</v>
      </c>
      <c r="AC6673" t="s">
        <v>36</v>
      </c>
      <c r="AD6673">
        <f t="shared" si="837"/>
        <v>1</v>
      </c>
      <c r="AE6673">
        <f t="shared" si="838"/>
        <v>0</v>
      </c>
      <c r="AF6673">
        <f t="shared" si="839"/>
        <v>0</v>
      </c>
    </row>
    <row r="6674" spans="1:32" x14ac:dyDescent="0.25">
      <c r="A6674">
        <v>507</v>
      </c>
      <c r="B6674">
        <v>26</v>
      </c>
      <c r="C6674">
        <v>2</v>
      </c>
      <c r="D6674" t="s">
        <v>28</v>
      </c>
      <c r="E6674" t="s">
        <v>52</v>
      </c>
      <c r="F6674" t="s">
        <v>30</v>
      </c>
      <c r="G6674" t="str">
        <f t="shared" si="832"/>
        <v>onof</v>
      </c>
      <c r="H6674" t="str">
        <f t="shared" si="833"/>
        <v>5</v>
      </c>
      <c r="I6674" t="str">
        <f t="shared" si="834"/>
        <v>lorta</v>
      </c>
      <c r="J6674" t="str">
        <f t="shared" si="835"/>
        <v>nilti</v>
      </c>
      <c r="K6674" t="str">
        <f t="shared" si="836"/>
        <v>nilti</v>
      </c>
      <c r="L6674" t="str">
        <f>VLOOKUP(G6674,[1]VLOOKUP!$A$11:$B$14,2,FALSE)</f>
        <v>nilti</v>
      </c>
      <c r="M6674" t="s">
        <v>132</v>
      </c>
      <c r="N6674" t="str">
        <f>VLOOKUP(M6674,[1]VLOOKUP!$A$2:$C$9,2,FALSE)</f>
        <v>Overlapping</v>
      </c>
      <c r="O6674" t="str">
        <f>VLOOKUP(M6674,[1]VLOOKUP!$A$2:$C$9,3,FALSE)</f>
        <v>Familiar</v>
      </c>
      <c r="P6674">
        <v>2530511</v>
      </c>
      <c r="Q6674" t="s">
        <v>32</v>
      </c>
      <c r="R6674" t="s">
        <v>28</v>
      </c>
      <c r="S6674" t="s">
        <v>33</v>
      </c>
      <c r="T6674">
        <v>294</v>
      </c>
      <c r="U6674" t="s">
        <v>33</v>
      </c>
      <c r="V6674">
        <v>294</v>
      </c>
      <c r="W6674" t="s">
        <v>34</v>
      </c>
      <c r="X6674">
        <v>294</v>
      </c>
      <c r="Y6674" t="s">
        <v>33</v>
      </c>
      <c r="Z6674">
        <v>294</v>
      </c>
      <c r="AA6674" t="s">
        <v>35</v>
      </c>
      <c r="AB6674">
        <v>2680</v>
      </c>
      <c r="AC6674" t="s">
        <v>36</v>
      </c>
      <c r="AD6674">
        <f t="shared" si="837"/>
        <v>1</v>
      </c>
      <c r="AE6674">
        <f t="shared" si="838"/>
        <v>0</v>
      </c>
      <c r="AF6674">
        <f t="shared" si="839"/>
        <v>0</v>
      </c>
    </row>
    <row r="6675" spans="1:32" x14ac:dyDescent="0.25">
      <c r="A6675">
        <v>508</v>
      </c>
      <c r="B6675">
        <v>26</v>
      </c>
      <c r="C6675">
        <v>2</v>
      </c>
      <c r="D6675" t="s">
        <v>28</v>
      </c>
      <c r="E6675" t="s">
        <v>43</v>
      </c>
      <c r="F6675" t="s">
        <v>30</v>
      </c>
      <c r="G6675" t="str">
        <f t="shared" si="832"/>
        <v>onof</v>
      </c>
      <c r="H6675" t="str">
        <f t="shared" si="833"/>
        <v>8</v>
      </c>
      <c r="I6675" t="str">
        <f t="shared" si="834"/>
        <v>lorta</v>
      </c>
      <c r="J6675" t="str">
        <f t="shared" si="835"/>
        <v>nilti</v>
      </c>
      <c r="K6675" t="str">
        <f t="shared" si="836"/>
        <v>nilti</v>
      </c>
      <c r="L6675" t="str">
        <f>VLOOKUP(G6675,[1]VLOOKUP!$A$11:$B$14,2,FALSE)</f>
        <v>nilti</v>
      </c>
      <c r="M6675" t="s">
        <v>132</v>
      </c>
      <c r="N6675" t="str">
        <f>VLOOKUP(M6675,[1]VLOOKUP!$A$2:$C$9,2,FALSE)</f>
        <v>Overlapping</v>
      </c>
      <c r="O6675" t="str">
        <f>VLOOKUP(M6675,[1]VLOOKUP!$A$2:$C$9,3,FALSE)</f>
        <v>Familiar</v>
      </c>
      <c r="P6675">
        <v>2533487</v>
      </c>
      <c r="Q6675" t="s">
        <v>32</v>
      </c>
      <c r="R6675" t="s">
        <v>28</v>
      </c>
      <c r="S6675" t="s">
        <v>33</v>
      </c>
      <c r="T6675">
        <v>294</v>
      </c>
      <c r="U6675" t="s">
        <v>33</v>
      </c>
      <c r="V6675">
        <v>294</v>
      </c>
      <c r="W6675" t="s">
        <v>34</v>
      </c>
      <c r="X6675">
        <v>294</v>
      </c>
      <c r="Y6675" t="s">
        <v>33</v>
      </c>
      <c r="Z6675">
        <v>294</v>
      </c>
      <c r="AA6675" t="s">
        <v>35</v>
      </c>
      <c r="AB6675">
        <v>1056</v>
      </c>
      <c r="AC6675" t="s">
        <v>36</v>
      </c>
      <c r="AD6675">
        <f t="shared" si="837"/>
        <v>1</v>
      </c>
      <c r="AE6675">
        <f t="shared" si="838"/>
        <v>0</v>
      </c>
      <c r="AF6675">
        <f t="shared" si="839"/>
        <v>0</v>
      </c>
    </row>
    <row r="6676" spans="1:32" x14ac:dyDescent="0.25">
      <c r="A6676">
        <v>509</v>
      </c>
      <c r="B6676">
        <v>26</v>
      </c>
      <c r="C6676">
        <v>2</v>
      </c>
      <c r="D6676" t="s">
        <v>28</v>
      </c>
      <c r="E6676" t="s">
        <v>50</v>
      </c>
      <c r="F6676" t="s">
        <v>30</v>
      </c>
      <c r="G6676" t="str">
        <f t="shared" si="832"/>
        <v>onof</v>
      </c>
      <c r="H6676" t="str">
        <f t="shared" si="833"/>
        <v>4</v>
      </c>
      <c r="I6676" t="str">
        <f t="shared" si="834"/>
        <v>lorta</v>
      </c>
      <c r="J6676" t="str">
        <f t="shared" si="835"/>
        <v>nilti</v>
      </c>
      <c r="K6676" t="str">
        <f t="shared" si="836"/>
        <v>lorta</v>
      </c>
      <c r="L6676" t="str">
        <f>VLOOKUP(G6676,[1]VLOOKUP!$A$11:$B$14,2,FALSE)</f>
        <v>nilti</v>
      </c>
      <c r="M6676" t="s">
        <v>132</v>
      </c>
      <c r="N6676" t="str">
        <f>VLOOKUP(M6676,[1]VLOOKUP!$A$2:$C$9,2,FALSE)</f>
        <v>Overlapping</v>
      </c>
      <c r="O6676" t="str">
        <f>VLOOKUP(M6676,[1]VLOOKUP!$A$2:$C$9,3,FALSE)</f>
        <v>Familiar</v>
      </c>
      <c r="P6676">
        <v>2534839</v>
      </c>
      <c r="Q6676" t="s">
        <v>38</v>
      </c>
      <c r="R6676" t="s">
        <v>28</v>
      </c>
      <c r="S6676" t="s">
        <v>40</v>
      </c>
      <c r="T6676">
        <v>294</v>
      </c>
      <c r="U6676" t="s">
        <v>40</v>
      </c>
      <c r="V6676">
        <v>294</v>
      </c>
      <c r="W6676" t="s">
        <v>34</v>
      </c>
      <c r="X6676">
        <v>294</v>
      </c>
      <c r="Y6676" t="s">
        <v>40</v>
      </c>
      <c r="Z6676">
        <v>294</v>
      </c>
      <c r="AA6676" t="s">
        <v>41</v>
      </c>
      <c r="AB6676">
        <v>2200</v>
      </c>
      <c r="AC6676" t="s">
        <v>42</v>
      </c>
      <c r="AD6676">
        <f t="shared" si="837"/>
        <v>0</v>
      </c>
      <c r="AE6676">
        <f t="shared" si="838"/>
        <v>0</v>
      </c>
      <c r="AF6676">
        <f t="shared" si="839"/>
        <v>0</v>
      </c>
    </row>
    <row r="6677" spans="1:32" x14ac:dyDescent="0.25">
      <c r="A6677">
        <v>510</v>
      </c>
      <c r="B6677">
        <v>26</v>
      </c>
      <c r="C6677">
        <v>2</v>
      </c>
      <c r="D6677" t="s">
        <v>28</v>
      </c>
      <c r="E6677" t="s">
        <v>48</v>
      </c>
      <c r="F6677" t="s">
        <v>30</v>
      </c>
      <c r="G6677" t="str">
        <f t="shared" si="832"/>
        <v>onof</v>
      </c>
      <c r="H6677" t="str">
        <f t="shared" si="833"/>
        <v>8</v>
      </c>
      <c r="I6677" t="str">
        <f t="shared" si="834"/>
        <v>nilti</v>
      </c>
      <c r="J6677" t="str">
        <f t="shared" si="835"/>
        <v>lorta</v>
      </c>
      <c r="K6677" t="str">
        <f t="shared" si="836"/>
        <v>nilti</v>
      </c>
      <c r="L6677" t="str">
        <f>VLOOKUP(G6677,[1]VLOOKUP!$A$11:$B$14,2,FALSE)</f>
        <v>nilti</v>
      </c>
      <c r="M6677" t="s">
        <v>132</v>
      </c>
      <c r="N6677" t="str">
        <f>VLOOKUP(M6677,[1]VLOOKUP!$A$2:$C$9,2,FALSE)</f>
        <v>Overlapping</v>
      </c>
      <c r="O6677" t="str">
        <f>VLOOKUP(M6677,[1]VLOOKUP!$A$2:$C$9,3,FALSE)</f>
        <v>Familiar</v>
      </c>
      <c r="P6677">
        <v>2537335</v>
      </c>
      <c r="Q6677" t="s">
        <v>32</v>
      </c>
      <c r="R6677" t="s">
        <v>28</v>
      </c>
      <c r="S6677" t="s">
        <v>40</v>
      </c>
      <c r="T6677">
        <v>294</v>
      </c>
      <c r="U6677" t="s">
        <v>40</v>
      </c>
      <c r="V6677">
        <v>294</v>
      </c>
      <c r="W6677" t="s">
        <v>34</v>
      </c>
      <c r="X6677">
        <v>294</v>
      </c>
      <c r="Y6677" t="s">
        <v>40</v>
      </c>
      <c r="Z6677">
        <v>294</v>
      </c>
      <c r="AA6677" t="s">
        <v>41</v>
      </c>
      <c r="AB6677">
        <v>1016</v>
      </c>
      <c r="AC6677" t="s">
        <v>42</v>
      </c>
      <c r="AD6677">
        <f t="shared" si="837"/>
        <v>1</v>
      </c>
      <c r="AE6677">
        <f t="shared" si="838"/>
        <v>0</v>
      </c>
      <c r="AF6677">
        <f t="shared" si="839"/>
        <v>0</v>
      </c>
    </row>
    <row r="6678" spans="1:32" x14ac:dyDescent="0.25">
      <c r="A6678">
        <v>511</v>
      </c>
      <c r="B6678">
        <v>26</v>
      </c>
      <c r="C6678">
        <v>2</v>
      </c>
      <c r="D6678" t="s">
        <v>28</v>
      </c>
      <c r="E6678" t="s">
        <v>46</v>
      </c>
      <c r="F6678" t="s">
        <v>30</v>
      </c>
      <c r="G6678" t="str">
        <f t="shared" si="832"/>
        <v>onof</v>
      </c>
      <c r="H6678" t="str">
        <f t="shared" si="833"/>
        <v>6</v>
      </c>
      <c r="I6678" t="str">
        <f t="shared" si="834"/>
        <v>nilti</v>
      </c>
      <c r="J6678" t="str">
        <f t="shared" si="835"/>
        <v>lorta</v>
      </c>
      <c r="K6678" t="str">
        <f t="shared" si="836"/>
        <v>nilti</v>
      </c>
      <c r="L6678" t="str">
        <f>VLOOKUP(G6678,[1]VLOOKUP!$A$11:$B$14,2,FALSE)</f>
        <v>nilti</v>
      </c>
      <c r="M6678" t="s">
        <v>132</v>
      </c>
      <c r="N6678" t="str">
        <f>VLOOKUP(M6678,[1]VLOOKUP!$A$2:$C$9,2,FALSE)</f>
        <v>Overlapping</v>
      </c>
      <c r="O6678" t="str">
        <f>VLOOKUP(M6678,[1]VLOOKUP!$A$2:$C$9,3,FALSE)</f>
        <v>Familiar</v>
      </c>
      <c r="P6678">
        <v>2538681</v>
      </c>
      <c r="Q6678" t="s">
        <v>32</v>
      </c>
      <c r="R6678" t="s">
        <v>28</v>
      </c>
      <c r="S6678" t="s">
        <v>40</v>
      </c>
      <c r="T6678">
        <v>293</v>
      </c>
      <c r="U6678" t="s">
        <v>40</v>
      </c>
      <c r="V6678">
        <v>293</v>
      </c>
      <c r="W6678" t="s">
        <v>34</v>
      </c>
      <c r="X6678">
        <v>293</v>
      </c>
      <c r="Y6678" t="s">
        <v>40</v>
      </c>
      <c r="Z6678">
        <v>293</v>
      </c>
      <c r="AA6678" t="s">
        <v>41</v>
      </c>
      <c r="AB6678">
        <v>1575</v>
      </c>
      <c r="AC6678" t="s">
        <v>42</v>
      </c>
      <c r="AD6678">
        <f t="shared" si="837"/>
        <v>1</v>
      </c>
      <c r="AE6678">
        <f t="shared" si="838"/>
        <v>0</v>
      </c>
      <c r="AF6678">
        <f t="shared" si="839"/>
        <v>0</v>
      </c>
    </row>
    <row r="6679" spans="1:32" x14ac:dyDescent="0.25">
      <c r="A6679">
        <v>512</v>
      </c>
      <c r="B6679">
        <v>26</v>
      </c>
      <c r="C6679">
        <v>2</v>
      </c>
      <c r="D6679" t="s">
        <v>28</v>
      </c>
      <c r="E6679" t="s">
        <v>54</v>
      </c>
      <c r="F6679" t="s">
        <v>30</v>
      </c>
      <c r="G6679" t="str">
        <f t="shared" si="832"/>
        <v>onof</v>
      </c>
      <c r="H6679" t="str">
        <f t="shared" si="833"/>
        <v>4</v>
      </c>
      <c r="I6679" t="str">
        <f t="shared" si="834"/>
        <v>nilti</v>
      </c>
      <c r="J6679" t="str">
        <f t="shared" si="835"/>
        <v>lorta</v>
      </c>
      <c r="K6679" t="str">
        <f t="shared" si="836"/>
        <v>lorta</v>
      </c>
      <c r="L6679" t="str">
        <f>VLOOKUP(G6679,[1]VLOOKUP!$A$11:$B$14,2,FALSE)</f>
        <v>nilti</v>
      </c>
      <c r="M6679" t="s">
        <v>132</v>
      </c>
      <c r="N6679" t="str">
        <f>VLOOKUP(M6679,[1]VLOOKUP!$A$2:$C$9,2,FALSE)</f>
        <v>Overlapping</v>
      </c>
      <c r="O6679" t="str">
        <f>VLOOKUP(M6679,[1]VLOOKUP!$A$2:$C$9,3,FALSE)</f>
        <v>Familiar</v>
      </c>
      <c r="P6679">
        <v>2540551</v>
      </c>
      <c r="Q6679" t="s">
        <v>38</v>
      </c>
      <c r="R6679" t="s">
        <v>28</v>
      </c>
      <c r="S6679" t="s">
        <v>33</v>
      </c>
      <c r="T6679">
        <v>293</v>
      </c>
      <c r="U6679" t="s">
        <v>33</v>
      </c>
      <c r="V6679">
        <v>293</v>
      </c>
      <c r="W6679" t="s">
        <v>34</v>
      </c>
      <c r="X6679">
        <v>293</v>
      </c>
      <c r="Y6679" t="s">
        <v>33</v>
      </c>
      <c r="Z6679">
        <v>293</v>
      </c>
      <c r="AA6679" t="s">
        <v>35</v>
      </c>
      <c r="AB6679">
        <v>2113</v>
      </c>
      <c r="AC6679" t="s">
        <v>36</v>
      </c>
      <c r="AD6679">
        <f t="shared" si="837"/>
        <v>0</v>
      </c>
      <c r="AE6679">
        <f t="shared" si="838"/>
        <v>0</v>
      </c>
      <c r="AF6679">
        <f t="shared" si="839"/>
        <v>0</v>
      </c>
    </row>
    <row r="6680" spans="1:32" x14ac:dyDescent="0.25">
      <c r="A6680">
        <v>513</v>
      </c>
      <c r="B6680">
        <v>26</v>
      </c>
      <c r="C6680">
        <v>2</v>
      </c>
      <c r="D6680" t="s">
        <v>28</v>
      </c>
      <c r="E6680" t="s">
        <v>51</v>
      </c>
      <c r="F6680" t="s">
        <v>30</v>
      </c>
      <c r="G6680" t="str">
        <f t="shared" si="832"/>
        <v>onof</v>
      </c>
      <c r="H6680" t="str">
        <f t="shared" si="833"/>
        <v>7</v>
      </c>
      <c r="I6680" t="str">
        <f t="shared" si="834"/>
        <v>nilti</v>
      </c>
      <c r="J6680" t="str">
        <f t="shared" si="835"/>
        <v>lorta</v>
      </c>
      <c r="K6680" t="str">
        <f t="shared" si="836"/>
        <v>nilti</v>
      </c>
      <c r="L6680" t="str">
        <f>VLOOKUP(G6680,[1]VLOOKUP!$A$11:$B$14,2,FALSE)</f>
        <v>nilti</v>
      </c>
      <c r="M6680" t="s">
        <v>132</v>
      </c>
      <c r="N6680" t="str">
        <f>VLOOKUP(M6680,[1]VLOOKUP!$A$2:$C$9,2,FALSE)</f>
        <v>Overlapping</v>
      </c>
      <c r="O6680" t="str">
        <f>VLOOKUP(M6680,[1]VLOOKUP!$A$2:$C$9,3,FALSE)</f>
        <v>Familiar</v>
      </c>
      <c r="P6680">
        <v>2542959</v>
      </c>
      <c r="Q6680" t="s">
        <v>32</v>
      </c>
      <c r="R6680" t="s">
        <v>28</v>
      </c>
      <c r="S6680" t="s">
        <v>40</v>
      </c>
      <c r="T6680">
        <v>294</v>
      </c>
      <c r="U6680" t="s">
        <v>40</v>
      </c>
      <c r="V6680">
        <v>294</v>
      </c>
      <c r="W6680" t="s">
        <v>34</v>
      </c>
      <c r="X6680">
        <v>294</v>
      </c>
      <c r="Y6680" t="s">
        <v>40</v>
      </c>
      <c r="Z6680">
        <v>294</v>
      </c>
      <c r="AA6680" t="s">
        <v>41</v>
      </c>
      <c r="AB6680">
        <v>888</v>
      </c>
      <c r="AC6680" t="s">
        <v>42</v>
      </c>
      <c r="AD6680">
        <f t="shared" si="837"/>
        <v>1</v>
      </c>
      <c r="AE6680">
        <f t="shared" si="838"/>
        <v>0</v>
      </c>
      <c r="AF6680">
        <f t="shared" si="839"/>
        <v>0</v>
      </c>
    </row>
    <row r="6681" spans="1:32" x14ac:dyDescent="0.25">
      <c r="A6681">
        <v>514</v>
      </c>
      <c r="B6681">
        <v>26</v>
      </c>
      <c r="C6681">
        <v>2</v>
      </c>
      <c r="D6681" t="s">
        <v>28</v>
      </c>
      <c r="E6681" t="s">
        <v>52</v>
      </c>
      <c r="F6681" t="s">
        <v>30</v>
      </c>
      <c r="G6681" t="str">
        <f t="shared" si="832"/>
        <v>onof</v>
      </c>
      <c r="H6681" t="str">
        <f t="shared" si="833"/>
        <v>5</v>
      </c>
      <c r="I6681" t="str">
        <f t="shared" si="834"/>
        <v>lorta</v>
      </c>
      <c r="J6681" t="str">
        <f t="shared" si="835"/>
        <v>nilti</v>
      </c>
      <c r="K6681" t="str">
        <f t="shared" si="836"/>
        <v>nilti</v>
      </c>
      <c r="L6681" t="str">
        <f>VLOOKUP(G6681,[1]VLOOKUP!$A$11:$B$14,2,FALSE)</f>
        <v>nilti</v>
      </c>
      <c r="M6681" t="s">
        <v>132</v>
      </c>
      <c r="N6681" t="str">
        <f>VLOOKUP(M6681,[1]VLOOKUP!$A$2:$C$9,2,FALSE)</f>
        <v>Overlapping</v>
      </c>
      <c r="O6681" t="str">
        <f>VLOOKUP(M6681,[1]VLOOKUP!$A$2:$C$9,3,FALSE)</f>
        <v>Familiar</v>
      </c>
      <c r="P6681">
        <v>2544143</v>
      </c>
      <c r="Q6681" t="s">
        <v>32</v>
      </c>
      <c r="R6681" t="s">
        <v>28</v>
      </c>
      <c r="S6681" t="s">
        <v>33</v>
      </c>
      <c r="T6681">
        <v>294</v>
      </c>
      <c r="U6681" t="s">
        <v>33</v>
      </c>
      <c r="V6681">
        <v>294</v>
      </c>
      <c r="W6681" t="s">
        <v>34</v>
      </c>
      <c r="X6681">
        <v>294</v>
      </c>
      <c r="Y6681" t="s">
        <v>33</v>
      </c>
      <c r="Z6681">
        <v>294</v>
      </c>
      <c r="AA6681" t="s">
        <v>35</v>
      </c>
      <c r="AB6681">
        <v>1888</v>
      </c>
      <c r="AC6681" t="s">
        <v>36</v>
      </c>
      <c r="AD6681">
        <f t="shared" si="837"/>
        <v>1</v>
      </c>
      <c r="AE6681">
        <f t="shared" si="838"/>
        <v>0</v>
      </c>
      <c r="AF6681">
        <f t="shared" si="839"/>
        <v>0</v>
      </c>
    </row>
    <row r="6682" spans="1:32" x14ac:dyDescent="0.25">
      <c r="A6682">
        <v>515</v>
      </c>
      <c r="B6682">
        <v>26</v>
      </c>
      <c r="C6682">
        <v>2</v>
      </c>
      <c r="D6682" t="s">
        <v>28</v>
      </c>
      <c r="E6682" t="s">
        <v>51</v>
      </c>
      <c r="F6682" t="s">
        <v>30</v>
      </c>
      <c r="G6682" t="str">
        <f t="shared" si="832"/>
        <v>onof</v>
      </c>
      <c r="H6682" t="str">
        <f t="shared" si="833"/>
        <v>7</v>
      </c>
      <c r="I6682" t="str">
        <f t="shared" si="834"/>
        <v>nilti</v>
      </c>
      <c r="J6682" t="str">
        <f t="shared" si="835"/>
        <v>lorta</v>
      </c>
      <c r="K6682" t="str">
        <f t="shared" si="836"/>
        <v>nilti</v>
      </c>
      <c r="L6682" t="str">
        <f>VLOOKUP(G6682,[1]VLOOKUP!$A$11:$B$14,2,FALSE)</f>
        <v>nilti</v>
      </c>
      <c r="M6682" t="s">
        <v>132</v>
      </c>
      <c r="N6682" t="str">
        <f>VLOOKUP(M6682,[1]VLOOKUP!$A$2:$C$9,2,FALSE)</f>
        <v>Overlapping</v>
      </c>
      <c r="O6682" t="str">
        <f>VLOOKUP(M6682,[1]VLOOKUP!$A$2:$C$9,3,FALSE)</f>
        <v>Familiar</v>
      </c>
      <c r="P6682">
        <v>2546327</v>
      </c>
      <c r="Q6682" t="s">
        <v>32</v>
      </c>
      <c r="R6682" t="s">
        <v>28</v>
      </c>
      <c r="S6682" t="s">
        <v>40</v>
      </c>
      <c r="T6682">
        <v>293</v>
      </c>
      <c r="U6682" t="s">
        <v>40</v>
      </c>
      <c r="V6682">
        <v>293</v>
      </c>
      <c r="W6682" t="s">
        <v>34</v>
      </c>
      <c r="X6682">
        <v>293</v>
      </c>
      <c r="Y6682" t="s">
        <v>40</v>
      </c>
      <c r="Z6682">
        <v>293</v>
      </c>
      <c r="AA6682" t="s">
        <v>41</v>
      </c>
      <c r="AB6682">
        <v>1041</v>
      </c>
      <c r="AC6682" t="s">
        <v>42</v>
      </c>
      <c r="AD6682">
        <f t="shared" si="837"/>
        <v>1</v>
      </c>
      <c r="AE6682">
        <f t="shared" si="838"/>
        <v>0</v>
      </c>
      <c r="AF6682">
        <f t="shared" si="839"/>
        <v>0</v>
      </c>
    </row>
    <row r="6683" spans="1:32" x14ac:dyDescent="0.25">
      <c r="A6683">
        <v>516</v>
      </c>
      <c r="B6683">
        <v>26</v>
      </c>
      <c r="C6683">
        <v>2</v>
      </c>
      <c r="D6683" t="s">
        <v>28</v>
      </c>
      <c r="E6683" t="s">
        <v>46</v>
      </c>
      <c r="F6683" t="s">
        <v>30</v>
      </c>
      <c r="G6683" t="str">
        <f t="shared" si="832"/>
        <v>onof</v>
      </c>
      <c r="H6683" t="str">
        <f t="shared" si="833"/>
        <v>6</v>
      </c>
      <c r="I6683" t="str">
        <f t="shared" si="834"/>
        <v>nilti</v>
      </c>
      <c r="J6683" t="str">
        <f t="shared" si="835"/>
        <v>lorta</v>
      </c>
      <c r="K6683" t="str">
        <f t="shared" si="836"/>
        <v>nilti</v>
      </c>
      <c r="L6683" t="str">
        <f>VLOOKUP(G6683,[1]VLOOKUP!$A$11:$B$14,2,FALSE)</f>
        <v>nilti</v>
      </c>
      <c r="M6683" t="s">
        <v>132</v>
      </c>
      <c r="N6683" t="str">
        <f>VLOOKUP(M6683,[1]VLOOKUP!$A$2:$C$9,2,FALSE)</f>
        <v>Overlapping</v>
      </c>
      <c r="O6683" t="str">
        <f>VLOOKUP(M6683,[1]VLOOKUP!$A$2:$C$9,3,FALSE)</f>
        <v>Familiar</v>
      </c>
      <c r="P6683">
        <v>2547663</v>
      </c>
      <c r="Q6683" t="s">
        <v>32</v>
      </c>
      <c r="R6683" t="s">
        <v>28</v>
      </c>
      <c r="S6683" t="s">
        <v>40</v>
      </c>
      <c r="T6683">
        <v>294</v>
      </c>
      <c r="U6683" t="s">
        <v>40</v>
      </c>
      <c r="V6683">
        <v>294</v>
      </c>
      <c r="W6683" t="s">
        <v>34</v>
      </c>
      <c r="X6683">
        <v>294</v>
      </c>
      <c r="Y6683" t="s">
        <v>40</v>
      </c>
      <c r="Z6683">
        <v>294</v>
      </c>
      <c r="AA6683" t="s">
        <v>41</v>
      </c>
      <c r="AB6683">
        <v>1288</v>
      </c>
      <c r="AC6683" t="s">
        <v>42</v>
      </c>
      <c r="AD6683">
        <f t="shared" si="837"/>
        <v>1</v>
      </c>
      <c r="AE6683">
        <f t="shared" si="838"/>
        <v>0</v>
      </c>
      <c r="AF6683">
        <f t="shared" si="839"/>
        <v>0</v>
      </c>
    </row>
    <row r="6684" spans="1:32" x14ac:dyDescent="0.25">
      <c r="A6684">
        <v>517</v>
      </c>
      <c r="B6684">
        <v>26</v>
      </c>
      <c r="C6684">
        <v>2</v>
      </c>
      <c r="D6684" t="s">
        <v>28</v>
      </c>
      <c r="E6684" t="s">
        <v>29</v>
      </c>
      <c r="F6684" t="s">
        <v>30</v>
      </c>
      <c r="G6684" t="str">
        <f t="shared" si="832"/>
        <v>onof</v>
      </c>
      <c r="H6684" t="str">
        <f t="shared" si="833"/>
        <v>6</v>
      </c>
      <c r="I6684" t="str">
        <f t="shared" si="834"/>
        <v>lorta</v>
      </c>
      <c r="J6684" t="str">
        <f t="shared" si="835"/>
        <v>nilti</v>
      </c>
      <c r="K6684" t="str">
        <f t="shared" si="836"/>
        <v>nilti</v>
      </c>
      <c r="L6684" t="str">
        <f>VLOOKUP(G6684,[1]VLOOKUP!$A$11:$B$14,2,FALSE)</f>
        <v>nilti</v>
      </c>
      <c r="M6684" t="s">
        <v>132</v>
      </c>
      <c r="N6684" t="str">
        <f>VLOOKUP(M6684,[1]VLOOKUP!$A$2:$C$9,2,FALSE)</f>
        <v>Overlapping</v>
      </c>
      <c r="O6684" t="str">
        <f>VLOOKUP(M6684,[1]VLOOKUP!$A$2:$C$9,3,FALSE)</f>
        <v>Familiar</v>
      </c>
      <c r="P6684">
        <v>2549281</v>
      </c>
      <c r="Q6684" t="s">
        <v>32</v>
      </c>
      <c r="R6684" t="s">
        <v>28</v>
      </c>
      <c r="S6684" t="s">
        <v>33</v>
      </c>
      <c r="T6684">
        <v>293</v>
      </c>
      <c r="U6684" t="s">
        <v>33</v>
      </c>
      <c r="V6684">
        <v>293</v>
      </c>
      <c r="W6684" t="s">
        <v>34</v>
      </c>
      <c r="X6684">
        <v>293</v>
      </c>
      <c r="Y6684" t="s">
        <v>33</v>
      </c>
      <c r="Z6684">
        <v>293</v>
      </c>
      <c r="AA6684" t="s">
        <v>35</v>
      </c>
      <c r="AB6684">
        <v>1303</v>
      </c>
      <c r="AC6684" t="s">
        <v>36</v>
      </c>
      <c r="AD6684">
        <f t="shared" si="837"/>
        <v>1</v>
      </c>
      <c r="AE6684">
        <f t="shared" si="838"/>
        <v>0</v>
      </c>
      <c r="AF6684">
        <f t="shared" si="839"/>
        <v>0</v>
      </c>
    </row>
    <row r="6685" spans="1:32" x14ac:dyDescent="0.25">
      <c r="A6685">
        <v>518</v>
      </c>
      <c r="B6685">
        <v>26</v>
      </c>
      <c r="C6685">
        <v>2</v>
      </c>
      <c r="D6685" t="s">
        <v>28</v>
      </c>
      <c r="E6685" t="s">
        <v>45</v>
      </c>
      <c r="F6685" t="s">
        <v>30</v>
      </c>
      <c r="G6685" t="str">
        <f t="shared" si="832"/>
        <v>onof</v>
      </c>
      <c r="H6685" t="str">
        <f t="shared" si="833"/>
        <v>7</v>
      </c>
      <c r="I6685" t="str">
        <f t="shared" si="834"/>
        <v>lorta</v>
      </c>
      <c r="J6685" t="str">
        <f t="shared" si="835"/>
        <v>nilti</v>
      </c>
      <c r="K6685" t="str">
        <f t="shared" si="836"/>
        <v>nilti</v>
      </c>
      <c r="L6685" t="str">
        <f>VLOOKUP(G6685,[1]VLOOKUP!$A$11:$B$14,2,FALSE)</f>
        <v>nilti</v>
      </c>
      <c r="M6685" t="s">
        <v>132</v>
      </c>
      <c r="N6685" t="str">
        <f>VLOOKUP(M6685,[1]VLOOKUP!$A$2:$C$9,2,FALSE)</f>
        <v>Overlapping</v>
      </c>
      <c r="O6685" t="str">
        <f>VLOOKUP(M6685,[1]VLOOKUP!$A$2:$C$9,3,FALSE)</f>
        <v>Familiar</v>
      </c>
      <c r="P6685">
        <v>2550879</v>
      </c>
      <c r="Q6685" t="s">
        <v>32</v>
      </c>
      <c r="R6685" t="s">
        <v>28</v>
      </c>
      <c r="S6685" t="s">
        <v>33</v>
      </c>
      <c r="T6685">
        <v>293</v>
      </c>
      <c r="U6685" t="s">
        <v>33</v>
      </c>
      <c r="V6685">
        <v>293</v>
      </c>
      <c r="W6685" t="s">
        <v>34</v>
      </c>
      <c r="X6685">
        <v>293</v>
      </c>
      <c r="Y6685" t="s">
        <v>33</v>
      </c>
      <c r="Z6685">
        <v>293</v>
      </c>
      <c r="AA6685" t="s">
        <v>35</v>
      </c>
      <c r="AB6685">
        <v>1145</v>
      </c>
      <c r="AC6685" t="s">
        <v>36</v>
      </c>
      <c r="AD6685">
        <f t="shared" si="837"/>
        <v>1</v>
      </c>
      <c r="AE6685">
        <f t="shared" si="838"/>
        <v>0</v>
      </c>
      <c r="AF6685">
        <f t="shared" si="839"/>
        <v>0</v>
      </c>
    </row>
    <row r="6686" spans="1:32" x14ac:dyDescent="0.25">
      <c r="A6686">
        <v>519</v>
      </c>
      <c r="B6686">
        <v>26</v>
      </c>
      <c r="C6686">
        <v>2</v>
      </c>
      <c r="D6686" t="s">
        <v>28</v>
      </c>
      <c r="E6686" t="s">
        <v>44</v>
      </c>
      <c r="F6686" t="s">
        <v>30</v>
      </c>
      <c r="G6686" t="str">
        <f t="shared" si="832"/>
        <v>onof</v>
      </c>
      <c r="H6686" t="str">
        <f t="shared" si="833"/>
        <v>3</v>
      </c>
      <c r="I6686" t="str">
        <f t="shared" si="834"/>
        <v>lorta</v>
      </c>
      <c r="J6686" t="str">
        <f t="shared" si="835"/>
        <v>nilti</v>
      </c>
      <c r="K6686" t="str">
        <f t="shared" si="836"/>
        <v>lorta</v>
      </c>
      <c r="L6686" t="str">
        <f>VLOOKUP(G6686,[1]VLOOKUP!$A$11:$B$14,2,FALSE)</f>
        <v>nilti</v>
      </c>
      <c r="M6686" t="s">
        <v>132</v>
      </c>
      <c r="N6686" t="str">
        <f>VLOOKUP(M6686,[1]VLOOKUP!$A$2:$C$9,2,FALSE)</f>
        <v>Overlapping</v>
      </c>
      <c r="O6686" t="str">
        <f>VLOOKUP(M6686,[1]VLOOKUP!$A$2:$C$9,3,FALSE)</f>
        <v>Familiar</v>
      </c>
      <c r="P6686">
        <v>2552319</v>
      </c>
      <c r="Q6686" t="s">
        <v>38</v>
      </c>
      <c r="R6686" t="s">
        <v>28</v>
      </c>
      <c r="S6686" t="s">
        <v>40</v>
      </c>
      <c r="T6686">
        <v>294</v>
      </c>
      <c r="U6686" t="s">
        <v>40</v>
      </c>
      <c r="V6686">
        <v>294</v>
      </c>
      <c r="W6686" t="s">
        <v>34</v>
      </c>
      <c r="X6686">
        <v>294</v>
      </c>
      <c r="Y6686" t="s">
        <v>40</v>
      </c>
      <c r="Z6686">
        <v>294</v>
      </c>
      <c r="AA6686" t="s">
        <v>41</v>
      </c>
      <c r="AB6686">
        <v>1112</v>
      </c>
      <c r="AC6686" t="s">
        <v>42</v>
      </c>
      <c r="AD6686">
        <f t="shared" si="837"/>
        <v>0</v>
      </c>
      <c r="AE6686">
        <f t="shared" si="838"/>
        <v>0</v>
      </c>
      <c r="AF6686">
        <f t="shared" si="839"/>
        <v>0</v>
      </c>
    </row>
    <row r="6687" spans="1:32" x14ac:dyDescent="0.25">
      <c r="A6687">
        <v>520</v>
      </c>
      <c r="B6687">
        <v>26</v>
      </c>
      <c r="C6687">
        <v>2</v>
      </c>
      <c r="D6687" t="s">
        <v>28</v>
      </c>
      <c r="E6687" t="s">
        <v>50</v>
      </c>
      <c r="F6687" t="s">
        <v>30</v>
      </c>
      <c r="G6687" t="str">
        <f t="shared" si="832"/>
        <v>onof</v>
      </c>
      <c r="H6687" t="str">
        <f t="shared" si="833"/>
        <v>4</v>
      </c>
      <c r="I6687" t="str">
        <f t="shared" si="834"/>
        <v>lorta</v>
      </c>
      <c r="J6687" t="str">
        <f t="shared" si="835"/>
        <v>nilti</v>
      </c>
      <c r="K6687" t="str">
        <f t="shared" si="836"/>
        <v>lorta</v>
      </c>
      <c r="L6687" t="str">
        <f>VLOOKUP(G6687,[1]VLOOKUP!$A$11:$B$14,2,FALSE)</f>
        <v>nilti</v>
      </c>
      <c r="M6687" t="s">
        <v>132</v>
      </c>
      <c r="N6687" t="str">
        <f>VLOOKUP(M6687,[1]VLOOKUP!$A$2:$C$9,2,FALSE)</f>
        <v>Overlapping</v>
      </c>
      <c r="O6687" t="str">
        <f>VLOOKUP(M6687,[1]VLOOKUP!$A$2:$C$9,3,FALSE)</f>
        <v>Familiar</v>
      </c>
      <c r="P6687">
        <v>2553728</v>
      </c>
      <c r="Q6687" t="s">
        <v>38</v>
      </c>
      <c r="R6687" t="s">
        <v>28</v>
      </c>
      <c r="S6687" t="s">
        <v>40</v>
      </c>
      <c r="T6687">
        <v>293</v>
      </c>
      <c r="U6687" t="s">
        <v>40</v>
      </c>
      <c r="V6687">
        <v>293</v>
      </c>
      <c r="W6687" t="s">
        <v>34</v>
      </c>
      <c r="X6687">
        <v>293</v>
      </c>
      <c r="Y6687" t="s">
        <v>40</v>
      </c>
      <c r="Z6687">
        <v>293</v>
      </c>
      <c r="AA6687" t="s">
        <v>41</v>
      </c>
      <c r="AB6687">
        <v>832</v>
      </c>
      <c r="AC6687" t="s">
        <v>42</v>
      </c>
      <c r="AD6687">
        <f t="shared" si="837"/>
        <v>0</v>
      </c>
      <c r="AE6687">
        <f t="shared" si="838"/>
        <v>0</v>
      </c>
      <c r="AF6687">
        <f t="shared" si="839"/>
        <v>0</v>
      </c>
    </row>
    <row r="6688" spans="1:32" x14ac:dyDescent="0.25">
      <c r="A6688">
        <v>521</v>
      </c>
      <c r="B6688">
        <v>26</v>
      </c>
      <c r="C6688">
        <v>2</v>
      </c>
      <c r="D6688" t="s">
        <v>28</v>
      </c>
      <c r="E6688" t="s">
        <v>39</v>
      </c>
      <c r="F6688" t="s">
        <v>30</v>
      </c>
      <c r="G6688" t="str">
        <f t="shared" si="832"/>
        <v>onof</v>
      </c>
      <c r="H6688" t="str">
        <f t="shared" si="833"/>
        <v>9</v>
      </c>
      <c r="I6688" t="str">
        <f t="shared" si="834"/>
        <v>nilti</v>
      </c>
      <c r="J6688" t="str">
        <f t="shared" si="835"/>
        <v>lorta</v>
      </c>
      <c r="K6688" t="str">
        <f t="shared" si="836"/>
        <v>nilti</v>
      </c>
      <c r="L6688" t="str">
        <f>VLOOKUP(G6688,[1]VLOOKUP!$A$11:$B$14,2,FALSE)</f>
        <v>nilti</v>
      </c>
      <c r="M6688" t="s">
        <v>132</v>
      </c>
      <c r="N6688" t="str">
        <f>VLOOKUP(M6688,[1]VLOOKUP!$A$2:$C$9,2,FALSE)</f>
        <v>Overlapping</v>
      </c>
      <c r="O6688" t="str">
        <f>VLOOKUP(M6688,[1]VLOOKUP!$A$2:$C$9,3,FALSE)</f>
        <v>Familiar</v>
      </c>
      <c r="P6688">
        <v>2554855</v>
      </c>
      <c r="Q6688" t="s">
        <v>32</v>
      </c>
      <c r="R6688" t="s">
        <v>28</v>
      </c>
      <c r="S6688" t="s">
        <v>40</v>
      </c>
      <c r="T6688">
        <v>294</v>
      </c>
      <c r="U6688" t="s">
        <v>40</v>
      </c>
      <c r="V6688">
        <v>294</v>
      </c>
      <c r="W6688" t="s">
        <v>34</v>
      </c>
      <c r="X6688">
        <v>294</v>
      </c>
      <c r="Y6688" t="s">
        <v>40</v>
      </c>
      <c r="Z6688">
        <v>294</v>
      </c>
      <c r="AA6688" t="s">
        <v>41</v>
      </c>
      <c r="AB6688">
        <v>856</v>
      </c>
      <c r="AC6688" t="s">
        <v>42</v>
      </c>
      <c r="AD6688">
        <f t="shared" si="837"/>
        <v>1</v>
      </c>
      <c r="AE6688">
        <f t="shared" si="838"/>
        <v>0</v>
      </c>
      <c r="AF6688">
        <f t="shared" si="839"/>
        <v>0</v>
      </c>
    </row>
    <row r="6689" spans="1:32" x14ac:dyDescent="0.25">
      <c r="A6689">
        <v>522</v>
      </c>
      <c r="B6689">
        <v>26</v>
      </c>
      <c r="C6689">
        <v>2</v>
      </c>
      <c r="D6689" t="s">
        <v>28</v>
      </c>
      <c r="E6689" t="s">
        <v>43</v>
      </c>
      <c r="F6689" t="s">
        <v>30</v>
      </c>
      <c r="G6689" t="str">
        <f t="shared" si="832"/>
        <v>onof</v>
      </c>
      <c r="H6689" t="str">
        <f t="shared" si="833"/>
        <v>8</v>
      </c>
      <c r="I6689" t="str">
        <f t="shared" si="834"/>
        <v>lorta</v>
      </c>
      <c r="J6689" t="str">
        <f t="shared" si="835"/>
        <v>nilti</v>
      </c>
      <c r="K6689" t="str">
        <f t="shared" si="836"/>
        <v>nilti</v>
      </c>
      <c r="L6689" t="str">
        <f>VLOOKUP(G6689,[1]VLOOKUP!$A$11:$B$14,2,FALSE)</f>
        <v>nilti</v>
      </c>
      <c r="M6689" t="s">
        <v>132</v>
      </c>
      <c r="N6689" t="str">
        <f>VLOOKUP(M6689,[1]VLOOKUP!$A$2:$C$9,2,FALSE)</f>
        <v>Overlapping</v>
      </c>
      <c r="O6689" t="str">
        <f>VLOOKUP(M6689,[1]VLOOKUP!$A$2:$C$9,3,FALSE)</f>
        <v>Familiar</v>
      </c>
      <c r="P6689">
        <v>2556007</v>
      </c>
      <c r="Q6689" t="s">
        <v>32</v>
      </c>
      <c r="R6689" t="s">
        <v>28</v>
      </c>
      <c r="S6689" t="s">
        <v>33</v>
      </c>
      <c r="T6689">
        <v>294</v>
      </c>
      <c r="U6689" t="s">
        <v>33</v>
      </c>
      <c r="V6689">
        <v>294</v>
      </c>
      <c r="W6689" t="s">
        <v>34</v>
      </c>
      <c r="X6689">
        <v>294</v>
      </c>
      <c r="Y6689" t="s">
        <v>33</v>
      </c>
      <c r="Z6689">
        <v>294</v>
      </c>
      <c r="AA6689" t="s">
        <v>35</v>
      </c>
      <c r="AB6689">
        <v>904</v>
      </c>
      <c r="AC6689" t="s">
        <v>36</v>
      </c>
      <c r="AD6689">
        <f t="shared" si="837"/>
        <v>1</v>
      </c>
      <c r="AE6689">
        <f t="shared" si="838"/>
        <v>0</v>
      </c>
      <c r="AF6689">
        <f t="shared" si="839"/>
        <v>0</v>
      </c>
    </row>
    <row r="6690" spans="1:32" x14ac:dyDescent="0.25">
      <c r="A6690">
        <v>523</v>
      </c>
      <c r="B6690">
        <v>26</v>
      </c>
      <c r="C6690">
        <v>2</v>
      </c>
      <c r="D6690" t="s">
        <v>28</v>
      </c>
      <c r="E6690" t="s">
        <v>57</v>
      </c>
      <c r="F6690" t="s">
        <v>30</v>
      </c>
      <c r="G6690" t="str">
        <f t="shared" si="832"/>
        <v>onof</v>
      </c>
      <c r="H6690" t="str">
        <f t="shared" si="833"/>
        <v>2</v>
      </c>
      <c r="I6690" t="str">
        <f t="shared" si="834"/>
        <v>nilti</v>
      </c>
      <c r="J6690" t="str">
        <f t="shared" si="835"/>
        <v>lorta</v>
      </c>
      <c r="K6690" t="str">
        <f t="shared" si="836"/>
        <v>lorta</v>
      </c>
      <c r="L6690" t="str">
        <f>VLOOKUP(G6690,[1]VLOOKUP!$A$11:$B$14,2,FALSE)</f>
        <v>nilti</v>
      </c>
      <c r="M6690" t="s">
        <v>132</v>
      </c>
      <c r="N6690" t="str">
        <f>VLOOKUP(M6690,[1]VLOOKUP!$A$2:$C$9,2,FALSE)</f>
        <v>Overlapping</v>
      </c>
      <c r="O6690" t="str">
        <f>VLOOKUP(M6690,[1]VLOOKUP!$A$2:$C$9,3,FALSE)</f>
        <v>Familiar</v>
      </c>
      <c r="P6690">
        <v>2557241</v>
      </c>
      <c r="Q6690" t="s">
        <v>38</v>
      </c>
      <c r="R6690" t="s">
        <v>28</v>
      </c>
      <c r="S6690" t="s">
        <v>33</v>
      </c>
      <c r="T6690">
        <v>294</v>
      </c>
      <c r="U6690" t="s">
        <v>33</v>
      </c>
      <c r="V6690">
        <v>294</v>
      </c>
      <c r="W6690" t="s">
        <v>34</v>
      </c>
      <c r="X6690">
        <v>294</v>
      </c>
      <c r="Y6690" t="s">
        <v>33</v>
      </c>
      <c r="Z6690">
        <v>294</v>
      </c>
      <c r="AA6690" t="s">
        <v>35</v>
      </c>
      <c r="AB6690">
        <v>1238</v>
      </c>
      <c r="AC6690" t="s">
        <v>36</v>
      </c>
      <c r="AD6690">
        <f t="shared" si="837"/>
        <v>0</v>
      </c>
      <c r="AE6690">
        <f t="shared" si="838"/>
        <v>0</v>
      </c>
      <c r="AF6690">
        <f t="shared" si="839"/>
        <v>0</v>
      </c>
    </row>
    <row r="6691" spans="1:32" x14ac:dyDescent="0.25">
      <c r="A6691">
        <v>524</v>
      </c>
      <c r="B6691">
        <v>26</v>
      </c>
      <c r="C6691">
        <v>2</v>
      </c>
      <c r="D6691" t="s">
        <v>28</v>
      </c>
      <c r="E6691" t="s">
        <v>46</v>
      </c>
      <c r="F6691" t="s">
        <v>30</v>
      </c>
      <c r="G6691" t="str">
        <f t="shared" si="832"/>
        <v>onof</v>
      </c>
      <c r="H6691" t="str">
        <f t="shared" si="833"/>
        <v>6</v>
      </c>
      <c r="I6691" t="str">
        <f t="shared" si="834"/>
        <v>nilti</v>
      </c>
      <c r="J6691" t="str">
        <f t="shared" si="835"/>
        <v>lorta</v>
      </c>
      <c r="K6691" t="str">
        <f t="shared" si="836"/>
        <v>nilti</v>
      </c>
      <c r="L6691" t="str">
        <f>VLOOKUP(G6691,[1]VLOOKUP!$A$11:$B$14,2,FALSE)</f>
        <v>nilti</v>
      </c>
      <c r="M6691" t="s">
        <v>132</v>
      </c>
      <c r="N6691" t="str">
        <f>VLOOKUP(M6691,[1]VLOOKUP!$A$2:$C$9,2,FALSE)</f>
        <v>Overlapping</v>
      </c>
      <c r="O6691" t="str">
        <f>VLOOKUP(M6691,[1]VLOOKUP!$A$2:$C$9,3,FALSE)</f>
        <v>Familiar</v>
      </c>
      <c r="P6691">
        <v>2558775</v>
      </c>
      <c r="Q6691" t="s">
        <v>32</v>
      </c>
      <c r="R6691" t="s">
        <v>28</v>
      </c>
      <c r="S6691" t="s">
        <v>40</v>
      </c>
      <c r="T6691">
        <v>294</v>
      </c>
      <c r="U6691" t="s">
        <v>40</v>
      </c>
      <c r="V6691">
        <v>294</v>
      </c>
      <c r="W6691" t="s">
        <v>34</v>
      </c>
      <c r="X6691">
        <v>294</v>
      </c>
      <c r="Y6691" t="s">
        <v>40</v>
      </c>
      <c r="Z6691">
        <v>294</v>
      </c>
      <c r="AA6691" t="s">
        <v>41</v>
      </c>
      <c r="AB6691">
        <v>1312</v>
      </c>
      <c r="AC6691" t="s">
        <v>42</v>
      </c>
      <c r="AD6691">
        <f t="shared" si="837"/>
        <v>1</v>
      </c>
      <c r="AE6691">
        <f t="shared" si="838"/>
        <v>0</v>
      </c>
      <c r="AF6691">
        <f t="shared" si="839"/>
        <v>0</v>
      </c>
    </row>
    <row r="6692" spans="1:32" x14ac:dyDescent="0.25">
      <c r="A6692">
        <v>525</v>
      </c>
      <c r="B6692">
        <v>26</v>
      </c>
      <c r="C6692">
        <v>2</v>
      </c>
      <c r="D6692" t="s">
        <v>28</v>
      </c>
      <c r="E6692" t="s">
        <v>55</v>
      </c>
      <c r="F6692" t="s">
        <v>30</v>
      </c>
      <c r="G6692" t="str">
        <f t="shared" si="832"/>
        <v>onof</v>
      </c>
      <c r="H6692" t="str">
        <f t="shared" si="833"/>
        <v>5</v>
      </c>
      <c r="I6692" t="str">
        <f t="shared" si="834"/>
        <v>nilti</v>
      </c>
      <c r="J6692" t="str">
        <f t="shared" si="835"/>
        <v>lorta</v>
      </c>
      <c r="K6692" t="str">
        <f t="shared" si="836"/>
        <v>lorta</v>
      </c>
      <c r="L6692" t="str">
        <f>VLOOKUP(G6692,[1]VLOOKUP!$A$11:$B$14,2,FALSE)</f>
        <v>nilti</v>
      </c>
      <c r="M6692" t="s">
        <v>132</v>
      </c>
      <c r="N6692" t="str">
        <f>VLOOKUP(M6692,[1]VLOOKUP!$A$2:$C$9,2,FALSE)</f>
        <v>Overlapping</v>
      </c>
      <c r="O6692" t="str">
        <f>VLOOKUP(M6692,[1]VLOOKUP!$A$2:$C$9,3,FALSE)</f>
        <v>Familiar</v>
      </c>
      <c r="P6692">
        <v>2560384</v>
      </c>
      <c r="Q6692" t="s">
        <v>38</v>
      </c>
      <c r="R6692" t="s">
        <v>28</v>
      </c>
      <c r="S6692" t="s">
        <v>33</v>
      </c>
      <c r="T6692">
        <v>294</v>
      </c>
      <c r="U6692" t="s">
        <v>33</v>
      </c>
      <c r="V6692">
        <v>294</v>
      </c>
      <c r="W6692" t="s">
        <v>34</v>
      </c>
      <c r="X6692">
        <v>294</v>
      </c>
      <c r="Y6692" t="s">
        <v>33</v>
      </c>
      <c r="Z6692">
        <v>294</v>
      </c>
      <c r="AA6692" t="s">
        <v>35</v>
      </c>
      <c r="AB6692">
        <v>1519</v>
      </c>
      <c r="AC6692" t="s">
        <v>36</v>
      </c>
      <c r="AD6692">
        <f t="shared" si="837"/>
        <v>0</v>
      </c>
      <c r="AE6692">
        <f t="shared" si="838"/>
        <v>0</v>
      </c>
      <c r="AF6692">
        <f t="shared" si="839"/>
        <v>0</v>
      </c>
    </row>
    <row r="6693" spans="1:32" x14ac:dyDescent="0.25">
      <c r="A6693">
        <v>526</v>
      </c>
      <c r="B6693">
        <v>26</v>
      </c>
      <c r="C6693">
        <v>2</v>
      </c>
      <c r="D6693" t="s">
        <v>28</v>
      </c>
      <c r="E6693" t="s">
        <v>52</v>
      </c>
      <c r="F6693" t="s">
        <v>30</v>
      </c>
      <c r="G6693" t="str">
        <f t="shared" si="832"/>
        <v>onof</v>
      </c>
      <c r="H6693" t="str">
        <f t="shared" si="833"/>
        <v>5</v>
      </c>
      <c r="I6693" t="str">
        <f t="shared" si="834"/>
        <v>lorta</v>
      </c>
      <c r="J6693" t="str">
        <f t="shared" si="835"/>
        <v>nilti</v>
      </c>
      <c r="K6693" t="str">
        <f t="shared" si="836"/>
        <v>lorta</v>
      </c>
      <c r="L6693" t="str">
        <f>VLOOKUP(G6693,[1]VLOOKUP!$A$11:$B$14,2,FALSE)</f>
        <v>nilti</v>
      </c>
      <c r="M6693" t="s">
        <v>132</v>
      </c>
      <c r="N6693" t="str">
        <f>VLOOKUP(M6693,[1]VLOOKUP!$A$2:$C$9,2,FALSE)</f>
        <v>Overlapping</v>
      </c>
      <c r="O6693" t="str">
        <f>VLOOKUP(M6693,[1]VLOOKUP!$A$2:$C$9,3,FALSE)</f>
        <v>Familiar</v>
      </c>
      <c r="P6693">
        <v>2562199</v>
      </c>
      <c r="Q6693" t="s">
        <v>38</v>
      </c>
      <c r="R6693" t="s">
        <v>28</v>
      </c>
      <c r="S6693" t="s">
        <v>40</v>
      </c>
      <c r="T6693">
        <v>294</v>
      </c>
      <c r="U6693" t="s">
        <v>40</v>
      </c>
      <c r="V6693">
        <v>294</v>
      </c>
      <c r="W6693" t="s">
        <v>34</v>
      </c>
      <c r="X6693">
        <v>294</v>
      </c>
      <c r="Y6693" t="s">
        <v>40</v>
      </c>
      <c r="Z6693">
        <v>294</v>
      </c>
      <c r="AA6693" t="s">
        <v>41</v>
      </c>
      <c r="AB6693">
        <v>1328</v>
      </c>
      <c r="AC6693" t="s">
        <v>42</v>
      </c>
      <c r="AD6693">
        <f t="shared" si="837"/>
        <v>0</v>
      </c>
      <c r="AE6693">
        <f t="shared" si="838"/>
        <v>0</v>
      </c>
      <c r="AF6693">
        <f t="shared" si="839"/>
        <v>0</v>
      </c>
    </row>
    <row r="6694" spans="1:32" x14ac:dyDescent="0.25">
      <c r="A6694">
        <v>527</v>
      </c>
      <c r="B6694">
        <v>26</v>
      </c>
      <c r="C6694">
        <v>2</v>
      </c>
      <c r="D6694" t="s">
        <v>28</v>
      </c>
      <c r="E6694" t="s">
        <v>45</v>
      </c>
      <c r="F6694" t="s">
        <v>30</v>
      </c>
      <c r="G6694" t="str">
        <f t="shared" si="832"/>
        <v>onof</v>
      </c>
      <c r="H6694" t="str">
        <f t="shared" si="833"/>
        <v>7</v>
      </c>
      <c r="I6694" t="str">
        <f t="shared" si="834"/>
        <v>lorta</v>
      </c>
      <c r="J6694" t="str">
        <f t="shared" si="835"/>
        <v>nilti</v>
      </c>
      <c r="K6694" t="str">
        <f t="shared" si="836"/>
        <v>nilti</v>
      </c>
      <c r="L6694" t="str">
        <f>VLOOKUP(G6694,[1]VLOOKUP!$A$11:$B$14,2,FALSE)</f>
        <v>nilti</v>
      </c>
      <c r="M6694" t="s">
        <v>132</v>
      </c>
      <c r="N6694" t="str">
        <f>VLOOKUP(M6694,[1]VLOOKUP!$A$2:$C$9,2,FALSE)</f>
        <v>Overlapping</v>
      </c>
      <c r="O6694" t="str">
        <f>VLOOKUP(M6694,[1]VLOOKUP!$A$2:$C$9,3,FALSE)</f>
        <v>Familiar</v>
      </c>
      <c r="P6694">
        <v>2563823</v>
      </c>
      <c r="Q6694" t="s">
        <v>32</v>
      </c>
      <c r="R6694" t="s">
        <v>28</v>
      </c>
      <c r="S6694" t="s">
        <v>33</v>
      </c>
      <c r="T6694">
        <v>293</v>
      </c>
      <c r="U6694" t="s">
        <v>33</v>
      </c>
      <c r="V6694">
        <v>293</v>
      </c>
      <c r="W6694" t="s">
        <v>34</v>
      </c>
      <c r="X6694">
        <v>293</v>
      </c>
      <c r="Y6694" t="s">
        <v>33</v>
      </c>
      <c r="Z6694">
        <v>293</v>
      </c>
      <c r="AA6694" t="s">
        <v>35</v>
      </c>
      <c r="AB6694">
        <v>1025</v>
      </c>
      <c r="AC6694" t="s">
        <v>36</v>
      </c>
      <c r="AD6694">
        <f t="shared" si="837"/>
        <v>1</v>
      </c>
      <c r="AE6694">
        <f t="shared" si="838"/>
        <v>0</v>
      </c>
      <c r="AF6694">
        <f t="shared" si="839"/>
        <v>0</v>
      </c>
    </row>
    <row r="6695" spans="1:32" x14ac:dyDescent="0.25">
      <c r="A6695">
        <v>528</v>
      </c>
      <c r="B6695">
        <v>26</v>
      </c>
      <c r="C6695">
        <v>2</v>
      </c>
      <c r="D6695" t="s">
        <v>28</v>
      </c>
      <c r="E6695" t="s">
        <v>53</v>
      </c>
      <c r="F6695" t="s">
        <v>30</v>
      </c>
      <c r="G6695" t="str">
        <f t="shared" si="832"/>
        <v>onof</v>
      </c>
      <c r="H6695" t="str">
        <f t="shared" si="833"/>
        <v>2</v>
      </c>
      <c r="I6695" t="str">
        <f t="shared" si="834"/>
        <v>lorta</v>
      </c>
      <c r="J6695" t="str">
        <f t="shared" si="835"/>
        <v>nilti</v>
      </c>
      <c r="K6695" t="str">
        <f t="shared" si="836"/>
        <v>lorta</v>
      </c>
      <c r="L6695" t="str">
        <f>VLOOKUP(G6695,[1]VLOOKUP!$A$11:$B$14,2,FALSE)</f>
        <v>nilti</v>
      </c>
      <c r="M6695" t="s">
        <v>132</v>
      </c>
      <c r="N6695" t="str">
        <f>VLOOKUP(M6695,[1]VLOOKUP!$A$2:$C$9,2,FALSE)</f>
        <v>Overlapping</v>
      </c>
      <c r="O6695" t="str">
        <f>VLOOKUP(M6695,[1]VLOOKUP!$A$2:$C$9,3,FALSE)</f>
        <v>Familiar</v>
      </c>
      <c r="P6695">
        <v>2565143</v>
      </c>
      <c r="Q6695" t="s">
        <v>38</v>
      </c>
      <c r="R6695" t="s">
        <v>28</v>
      </c>
      <c r="S6695" t="s">
        <v>40</v>
      </c>
      <c r="T6695">
        <v>293</v>
      </c>
      <c r="U6695" t="s">
        <v>40</v>
      </c>
      <c r="V6695">
        <v>293</v>
      </c>
      <c r="W6695" t="s">
        <v>34</v>
      </c>
      <c r="X6695">
        <v>293</v>
      </c>
      <c r="Y6695" t="s">
        <v>40</v>
      </c>
      <c r="Z6695">
        <v>293</v>
      </c>
      <c r="AA6695" t="s">
        <v>41</v>
      </c>
      <c r="AB6695">
        <v>1089</v>
      </c>
      <c r="AC6695" t="s">
        <v>42</v>
      </c>
      <c r="AD6695">
        <f t="shared" si="837"/>
        <v>0</v>
      </c>
      <c r="AE6695">
        <f t="shared" si="838"/>
        <v>0</v>
      </c>
      <c r="AF6695">
        <f t="shared" si="839"/>
        <v>0</v>
      </c>
    </row>
    <row r="6696" spans="1:32" x14ac:dyDescent="0.25">
      <c r="A6696">
        <v>529</v>
      </c>
      <c r="B6696">
        <v>26</v>
      </c>
      <c r="C6696">
        <v>2</v>
      </c>
      <c r="D6696" t="s">
        <v>28</v>
      </c>
      <c r="E6696" t="s">
        <v>55</v>
      </c>
      <c r="F6696" t="s">
        <v>30</v>
      </c>
      <c r="G6696" t="str">
        <f t="shared" si="832"/>
        <v>onof</v>
      </c>
      <c r="H6696" t="str">
        <f t="shared" si="833"/>
        <v>5</v>
      </c>
      <c r="I6696" t="str">
        <f t="shared" si="834"/>
        <v>nilti</v>
      </c>
      <c r="J6696" t="str">
        <f t="shared" si="835"/>
        <v>lorta</v>
      </c>
      <c r="K6696" t="str">
        <f t="shared" si="836"/>
        <v>lorta</v>
      </c>
      <c r="L6696" t="str">
        <f>VLOOKUP(G6696,[1]VLOOKUP!$A$11:$B$14,2,FALSE)</f>
        <v>nilti</v>
      </c>
      <c r="M6696" t="s">
        <v>132</v>
      </c>
      <c r="N6696" t="str">
        <f>VLOOKUP(M6696,[1]VLOOKUP!$A$2:$C$9,2,FALSE)</f>
        <v>Overlapping</v>
      </c>
      <c r="O6696" t="str">
        <f>VLOOKUP(M6696,[1]VLOOKUP!$A$2:$C$9,3,FALSE)</f>
        <v>Familiar</v>
      </c>
      <c r="P6696">
        <v>2566606</v>
      </c>
      <c r="Q6696" t="s">
        <v>38</v>
      </c>
      <c r="R6696" t="s">
        <v>28</v>
      </c>
      <c r="S6696" t="s">
        <v>33</v>
      </c>
      <c r="T6696">
        <v>294</v>
      </c>
      <c r="U6696" t="s">
        <v>33</v>
      </c>
      <c r="V6696">
        <v>294</v>
      </c>
      <c r="W6696" t="s">
        <v>34</v>
      </c>
      <c r="X6696">
        <v>294</v>
      </c>
      <c r="Y6696" t="s">
        <v>33</v>
      </c>
      <c r="Z6696">
        <v>294</v>
      </c>
      <c r="AA6696" t="s">
        <v>35</v>
      </c>
      <c r="AB6696">
        <v>1201</v>
      </c>
      <c r="AC6696" t="s">
        <v>36</v>
      </c>
      <c r="AD6696">
        <f t="shared" si="837"/>
        <v>0</v>
      </c>
      <c r="AE6696">
        <f t="shared" si="838"/>
        <v>0</v>
      </c>
      <c r="AF6696">
        <f t="shared" si="839"/>
        <v>0</v>
      </c>
    </row>
    <row r="6697" spans="1:32" x14ac:dyDescent="0.25">
      <c r="A6697">
        <v>530</v>
      </c>
      <c r="B6697">
        <v>26</v>
      </c>
      <c r="C6697">
        <v>2</v>
      </c>
      <c r="D6697" t="s">
        <v>28</v>
      </c>
      <c r="E6697" t="s">
        <v>49</v>
      </c>
      <c r="F6697" t="s">
        <v>30</v>
      </c>
      <c r="G6697" t="str">
        <f t="shared" si="832"/>
        <v>onof</v>
      </c>
      <c r="H6697" t="str">
        <f t="shared" si="833"/>
        <v>1</v>
      </c>
      <c r="I6697" t="str">
        <f t="shared" si="834"/>
        <v>lorta</v>
      </c>
      <c r="J6697" t="str">
        <f t="shared" si="835"/>
        <v>nilti</v>
      </c>
      <c r="K6697" t="str">
        <f t="shared" si="836"/>
        <v>lorta</v>
      </c>
      <c r="L6697" t="str">
        <f>VLOOKUP(G6697,[1]VLOOKUP!$A$11:$B$14,2,FALSE)</f>
        <v>nilti</v>
      </c>
      <c r="M6697" t="s">
        <v>132</v>
      </c>
      <c r="N6697" t="str">
        <f>VLOOKUP(M6697,[1]VLOOKUP!$A$2:$C$9,2,FALSE)</f>
        <v>Overlapping</v>
      </c>
      <c r="O6697" t="str">
        <f>VLOOKUP(M6697,[1]VLOOKUP!$A$2:$C$9,3,FALSE)</f>
        <v>Familiar</v>
      </c>
      <c r="P6697">
        <v>2568103</v>
      </c>
      <c r="Q6697" t="s">
        <v>38</v>
      </c>
      <c r="R6697" t="s">
        <v>28</v>
      </c>
      <c r="S6697" t="s">
        <v>40</v>
      </c>
      <c r="T6697">
        <v>294</v>
      </c>
      <c r="U6697" t="s">
        <v>40</v>
      </c>
      <c r="V6697">
        <v>294</v>
      </c>
      <c r="W6697" t="s">
        <v>34</v>
      </c>
      <c r="X6697">
        <v>294</v>
      </c>
      <c r="Y6697" t="s">
        <v>40</v>
      </c>
      <c r="Z6697">
        <v>294</v>
      </c>
      <c r="AA6697" t="s">
        <v>41</v>
      </c>
      <c r="AB6697">
        <v>928</v>
      </c>
      <c r="AC6697" t="s">
        <v>42</v>
      </c>
      <c r="AD6697">
        <f t="shared" si="837"/>
        <v>0</v>
      </c>
      <c r="AE6697">
        <f t="shared" si="838"/>
        <v>0</v>
      </c>
      <c r="AF6697">
        <f t="shared" si="839"/>
        <v>0</v>
      </c>
    </row>
    <row r="6698" spans="1:32" hidden="1" x14ac:dyDescent="0.25">
      <c r="A6698">
        <v>531</v>
      </c>
      <c r="B6698">
        <v>26</v>
      </c>
      <c r="C6698">
        <v>2</v>
      </c>
      <c r="D6698" t="s">
        <v>28</v>
      </c>
      <c r="E6698" t="s">
        <v>95</v>
      </c>
      <c r="F6698" t="s">
        <v>30</v>
      </c>
      <c r="G6698" t="str">
        <f t="shared" si="832"/>
        <v>veho</v>
      </c>
      <c r="H6698" t="str">
        <f t="shared" si="833"/>
        <v>9</v>
      </c>
      <c r="I6698" t="str">
        <f t="shared" si="834"/>
        <v>defas</v>
      </c>
      <c r="J6698" t="str">
        <f t="shared" si="835"/>
        <v>zetak</v>
      </c>
      <c r="K6698" t="str">
        <f t="shared" si="836"/>
        <v>zetak</v>
      </c>
      <c r="L6698" t="str">
        <f>VLOOKUP(G6698,[1]VLOOKUP!$A$11:$B$14,2,FALSE)</f>
        <v>zetak</v>
      </c>
      <c r="M6698" t="s">
        <v>130</v>
      </c>
      <c r="N6698" t="str">
        <f>VLOOKUP(M6698,[1]VLOOKUP!$A$2:$C$9,2,FALSE)</f>
        <v>Non-Overlapping</v>
      </c>
      <c r="O6698" t="str">
        <f>VLOOKUP(M6698,[1]VLOOKUP!$A$2:$C$9,3,FALSE)</f>
        <v>Novel</v>
      </c>
      <c r="P6698">
        <v>2569328</v>
      </c>
      <c r="Q6698" t="s">
        <v>84</v>
      </c>
      <c r="R6698" t="s">
        <v>28</v>
      </c>
      <c r="S6698" t="s">
        <v>92</v>
      </c>
      <c r="T6698">
        <v>293</v>
      </c>
      <c r="U6698" t="s">
        <v>92</v>
      </c>
      <c r="V6698">
        <v>293</v>
      </c>
      <c r="W6698" t="s">
        <v>30</v>
      </c>
      <c r="X6698">
        <v>293</v>
      </c>
      <c r="Y6698" t="s">
        <v>92</v>
      </c>
      <c r="Z6698">
        <v>293</v>
      </c>
      <c r="AA6698" t="s">
        <v>35</v>
      </c>
      <c r="AB6698">
        <v>3992</v>
      </c>
      <c r="AC6698" t="s">
        <v>36</v>
      </c>
      <c r="AD6698">
        <f t="shared" si="837"/>
        <v>1</v>
      </c>
      <c r="AE6698">
        <f t="shared" si="838"/>
        <v>0</v>
      </c>
      <c r="AF6698">
        <f t="shared" si="839"/>
        <v>1</v>
      </c>
    </row>
    <row r="6699" spans="1:32" x14ac:dyDescent="0.25">
      <c r="A6699">
        <v>532</v>
      </c>
      <c r="B6699">
        <v>26</v>
      </c>
      <c r="C6699">
        <v>2</v>
      </c>
      <c r="D6699" t="s">
        <v>28</v>
      </c>
      <c r="E6699" t="s">
        <v>94</v>
      </c>
      <c r="F6699" t="s">
        <v>30</v>
      </c>
      <c r="G6699" t="str">
        <f t="shared" si="832"/>
        <v>veho</v>
      </c>
      <c r="H6699" t="str">
        <f t="shared" si="833"/>
        <v>5</v>
      </c>
      <c r="I6699" t="str">
        <f t="shared" si="834"/>
        <v>zetak</v>
      </c>
      <c r="J6699" t="str">
        <f t="shared" si="835"/>
        <v>defas</v>
      </c>
      <c r="K6699" t="str">
        <f t="shared" si="836"/>
        <v>defas</v>
      </c>
      <c r="L6699" t="str">
        <f>VLOOKUP(G6699,[1]VLOOKUP!$A$11:$B$14,2,FALSE)</f>
        <v>zetak</v>
      </c>
      <c r="M6699" t="s">
        <v>130</v>
      </c>
      <c r="N6699" t="str">
        <f>VLOOKUP(M6699,[1]VLOOKUP!$A$2:$C$9,2,FALSE)</f>
        <v>Non-Overlapping</v>
      </c>
      <c r="O6699" t="str">
        <f>VLOOKUP(M6699,[1]VLOOKUP!$A$2:$C$9,3,FALSE)</f>
        <v>Novel</v>
      </c>
      <c r="P6699">
        <v>2573616</v>
      </c>
      <c r="Q6699" t="s">
        <v>88</v>
      </c>
      <c r="R6699" t="s">
        <v>28</v>
      </c>
      <c r="S6699" t="s">
        <v>92</v>
      </c>
      <c r="T6699">
        <v>293</v>
      </c>
      <c r="U6699" t="s">
        <v>92</v>
      </c>
      <c r="V6699">
        <v>293</v>
      </c>
      <c r="W6699" t="s">
        <v>30</v>
      </c>
      <c r="X6699">
        <v>293</v>
      </c>
      <c r="Y6699" t="s">
        <v>92</v>
      </c>
      <c r="Z6699">
        <v>293</v>
      </c>
      <c r="AA6699" t="s">
        <v>35</v>
      </c>
      <c r="AB6699">
        <v>2464</v>
      </c>
      <c r="AC6699" t="s">
        <v>36</v>
      </c>
      <c r="AD6699">
        <f t="shared" si="837"/>
        <v>0</v>
      </c>
      <c r="AE6699">
        <f t="shared" si="838"/>
        <v>0</v>
      </c>
      <c r="AF6699">
        <f t="shared" si="839"/>
        <v>0</v>
      </c>
    </row>
    <row r="6700" spans="1:32" x14ac:dyDescent="0.25">
      <c r="A6700">
        <v>533</v>
      </c>
      <c r="B6700">
        <v>26</v>
      </c>
      <c r="C6700">
        <v>2</v>
      </c>
      <c r="D6700" t="s">
        <v>28</v>
      </c>
      <c r="E6700" t="s">
        <v>93</v>
      </c>
      <c r="F6700" t="s">
        <v>30</v>
      </c>
      <c r="G6700" t="str">
        <f t="shared" si="832"/>
        <v>veho</v>
      </c>
      <c r="H6700" t="str">
        <f t="shared" si="833"/>
        <v>7</v>
      </c>
      <c r="I6700" t="str">
        <f t="shared" si="834"/>
        <v>zetak</v>
      </c>
      <c r="J6700" t="str">
        <f t="shared" si="835"/>
        <v>defas</v>
      </c>
      <c r="K6700" t="str">
        <f t="shared" si="836"/>
        <v>zetak</v>
      </c>
      <c r="L6700" t="str">
        <f>VLOOKUP(G6700,[1]VLOOKUP!$A$11:$B$14,2,FALSE)</f>
        <v>zetak</v>
      </c>
      <c r="M6700" t="s">
        <v>130</v>
      </c>
      <c r="N6700" t="str">
        <f>VLOOKUP(M6700,[1]VLOOKUP!$A$2:$C$9,2,FALSE)</f>
        <v>Non-Overlapping</v>
      </c>
      <c r="O6700" t="str">
        <f>VLOOKUP(M6700,[1]VLOOKUP!$A$2:$C$9,3,FALSE)</f>
        <v>Novel</v>
      </c>
      <c r="P6700">
        <v>2576375</v>
      </c>
      <c r="Q6700" t="s">
        <v>84</v>
      </c>
      <c r="R6700" t="s">
        <v>28</v>
      </c>
      <c r="S6700" t="s">
        <v>85</v>
      </c>
      <c r="T6700">
        <v>294</v>
      </c>
      <c r="U6700" t="s">
        <v>85</v>
      </c>
      <c r="V6700">
        <v>294</v>
      </c>
      <c r="W6700" t="s">
        <v>30</v>
      </c>
      <c r="X6700">
        <v>294</v>
      </c>
      <c r="Y6700" t="s">
        <v>85</v>
      </c>
      <c r="Z6700">
        <v>294</v>
      </c>
      <c r="AA6700" t="s">
        <v>41</v>
      </c>
      <c r="AB6700">
        <v>1528</v>
      </c>
      <c r="AC6700" t="s">
        <v>42</v>
      </c>
      <c r="AD6700">
        <f t="shared" si="837"/>
        <v>1</v>
      </c>
      <c r="AE6700">
        <f t="shared" si="838"/>
        <v>0</v>
      </c>
      <c r="AF6700">
        <f t="shared" si="839"/>
        <v>0</v>
      </c>
    </row>
    <row r="6701" spans="1:32" x14ac:dyDescent="0.25">
      <c r="A6701">
        <v>534</v>
      </c>
      <c r="B6701">
        <v>26</v>
      </c>
      <c r="C6701">
        <v>2</v>
      </c>
      <c r="D6701" t="s">
        <v>28</v>
      </c>
      <c r="E6701" t="s">
        <v>95</v>
      </c>
      <c r="F6701" t="s">
        <v>30</v>
      </c>
      <c r="G6701" t="str">
        <f t="shared" si="832"/>
        <v>veho</v>
      </c>
      <c r="H6701" t="str">
        <f t="shared" si="833"/>
        <v>9</v>
      </c>
      <c r="I6701" t="str">
        <f t="shared" si="834"/>
        <v>defas</v>
      </c>
      <c r="J6701" t="str">
        <f t="shared" si="835"/>
        <v>zetak</v>
      </c>
      <c r="K6701" t="str">
        <f t="shared" si="836"/>
        <v>zetak</v>
      </c>
      <c r="L6701" t="str">
        <f>VLOOKUP(G6701,[1]VLOOKUP!$A$11:$B$14,2,FALSE)</f>
        <v>zetak</v>
      </c>
      <c r="M6701" t="s">
        <v>130</v>
      </c>
      <c r="N6701" t="str">
        <f>VLOOKUP(M6701,[1]VLOOKUP!$A$2:$C$9,2,FALSE)</f>
        <v>Non-Overlapping</v>
      </c>
      <c r="O6701" t="str">
        <f>VLOOKUP(M6701,[1]VLOOKUP!$A$2:$C$9,3,FALSE)</f>
        <v>Novel</v>
      </c>
      <c r="P6701">
        <v>2578199</v>
      </c>
      <c r="Q6701" t="s">
        <v>84</v>
      </c>
      <c r="R6701" t="s">
        <v>28</v>
      </c>
      <c r="S6701" t="s">
        <v>92</v>
      </c>
      <c r="T6701">
        <v>294</v>
      </c>
      <c r="U6701" t="s">
        <v>92</v>
      </c>
      <c r="V6701">
        <v>294</v>
      </c>
      <c r="W6701" t="s">
        <v>30</v>
      </c>
      <c r="X6701">
        <v>294</v>
      </c>
      <c r="Y6701" t="s">
        <v>92</v>
      </c>
      <c r="Z6701">
        <v>294</v>
      </c>
      <c r="AA6701" t="s">
        <v>35</v>
      </c>
      <c r="AB6701">
        <v>1136</v>
      </c>
      <c r="AC6701" t="s">
        <v>36</v>
      </c>
      <c r="AD6701">
        <f t="shared" si="837"/>
        <v>1</v>
      </c>
      <c r="AE6701">
        <f t="shared" si="838"/>
        <v>0</v>
      </c>
      <c r="AF6701">
        <f t="shared" si="839"/>
        <v>0</v>
      </c>
    </row>
    <row r="6702" spans="1:32" x14ac:dyDescent="0.25">
      <c r="A6702">
        <v>535</v>
      </c>
      <c r="B6702">
        <v>26</v>
      </c>
      <c r="C6702">
        <v>2</v>
      </c>
      <c r="D6702" t="s">
        <v>28</v>
      </c>
      <c r="E6702" t="s">
        <v>103</v>
      </c>
      <c r="F6702" t="s">
        <v>30</v>
      </c>
      <c r="G6702" t="str">
        <f t="shared" si="832"/>
        <v>veho</v>
      </c>
      <c r="H6702" t="str">
        <f t="shared" si="833"/>
        <v>3</v>
      </c>
      <c r="I6702" t="str">
        <f t="shared" si="834"/>
        <v>defas</v>
      </c>
      <c r="J6702" t="str">
        <f t="shared" si="835"/>
        <v>zetak</v>
      </c>
      <c r="K6702" t="str">
        <f t="shared" si="836"/>
        <v>defas</v>
      </c>
      <c r="L6702" t="str">
        <f>VLOOKUP(G6702,[1]VLOOKUP!$A$11:$B$14,2,FALSE)</f>
        <v>zetak</v>
      </c>
      <c r="M6702" t="s">
        <v>130</v>
      </c>
      <c r="N6702" t="str">
        <f>VLOOKUP(M6702,[1]VLOOKUP!$A$2:$C$9,2,FALSE)</f>
        <v>Non-Overlapping</v>
      </c>
      <c r="O6702" t="str">
        <f>VLOOKUP(M6702,[1]VLOOKUP!$A$2:$C$9,3,FALSE)</f>
        <v>Novel</v>
      </c>
      <c r="P6702">
        <v>2579665</v>
      </c>
      <c r="Q6702" t="s">
        <v>88</v>
      </c>
      <c r="R6702" t="s">
        <v>28</v>
      </c>
      <c r="S6702" t="s">
        <v>85</v>
      </c>
      <c r="T6702">
        <v>293</v>
      </c>
      <c r="U6702" t="s">
        <v>85</v>
      </c>
      <c r="V6702">
        <v>293</v>
      </c>
      <c r="W6702" t="s">
        <v>30</v>
      </c>
      <c r="X6702">
        <v>293</v>
      </c>
      <c r="Y6702" t="s">
        <v>85</v>
      </c>
      <c r="Z6702">
        <v>293</v>
      </c>
      <c r="AA6702" t="s">
        <v>41</v>
      </c>
      <c r="AB6702">
        <v>1095</v>
      </c>
      <c r="AC6702" t="s">
        <v>42</v>
      </c>
      <c r="AD6702">
        <f t="shared" si="837"/>
        <v>0</v>
      </c>
      <c r="AE6702">
        <f t="shared" si="838"/>
        <v>0</v>
      </c>
      <c r="AF6702">
        <f t="shared" si="839"/>
        <v>0</v>
      </c>
    </row>
    <row r="6703" spans="1:32" x14ac:dyDescent="0.25">
      <c r="A6703">
        <v>536</v>
      </c>
      <c r="B6703">
        <v>26</v>
      </c>
      <c r="C6703">
        <v>2</v>
      </c>
      <c r="D6703" t="s">
        <v>28</v>
      </c>
      <c r="E6703" t="s">
        <v>91</v>
      </c>
      <c r="F6703" t="s">
        <v>30</v>
      </c>
      <c r="G6703" t="str">
        <f t="shared" si="832"/>
        <v>veho</v>
      </c>
      <c r="H6703" t="str">
        <f t="shared" si="833"/>
        <v>1</v>
      </c>
      <c r="I6703" t="str">
        <f t="shared" si="834"/>
        <v>defas</v>
      </c>
      <c r="J6703" t="str">
        <f t="shared" si="835"/>
        <v>zetak</v>
      </c>
      <c r="K6703" t="str">
        <f t="shared" si="836"/>
        <v>defas</v>
      </c>
      <c r="L6703" t="str">
        <f>VLOOKUP(G6703,[1]VLOOKUP!$A$11:$B$14,2,FALSE)</f>
        <v>zetak</v>
      </c>
      <c r="M6703" t="s">
        <v>130</v>
      </c>
      <c r="N6703" t="str">
        <f>VLOOKUP(M6703,[1]VLOOKUP!$A$2:$C$9,2,FALSE)</f>
        <v>Non-Overlapping</v>
      </c>
      <c r="O6703" t="str">
        <f>VLOOKUP(M6703,[1]VLOOKUP!$A$2:$C$9,3,FALSE)</f>
        <v>Novel</v>
      </c>
      <c r="P6703">
        <v>2581055</v>
      </c>
      <c r="Q6703" t="s">
        <v>88</v>
      </c>
      <c r="R6703" t="s">
        <v>28</v>
      </c>
      <c r="S6703" t="s">
        <v>85</v>
      </c>
      <c r="T6703">
        <v>295</v>
      </c>
      <c r="U6703" t="s">
        <v>85</v>
      </c>
      <c r="V6703">
        <v>295</v>
      </c>
      <c r="W6703" t="s">
        <v>30</v>
      </c>
      <c r="X6703">
        <v>295</v>
      </c>
      <c r="Y6703" t="s">
        <v>85</v>
      </c>
      <c r="Z6703">
        <v>295</v>
      </c>
      <c r="AA6703" t="s">
        <v>41</v>
      </c>
      <c r="AB6703">
        <v>879</v>
      </c>
      <c r="AC6703" t="s">
        <v>42</v>
      </c>
      <c r="AD6703">
        <f t="shared" si="837"/>
        <v>0</v>
      </c>
      <c r="AE6703">
        <f t="shared" si="838"/>
        <v>0</v>
      </c>
      <c r="AF6703">
        <f t="shared" si="839"/>
        <v>0</v>
      </c>
    </row>
    <row r="6704" spans="1:32" x14ac:dyDescent="0.25">
      <c r="A6704">
        <v>537</v>
      </c>
      <c r="B6704">
        <v>26</v>
      </c>
      <c r="C6704">
        <v>2</v>
      </c>
      <c r="D6704" t="s">
        <v>28</v>
      </c>
      <c r="E6704" t="s">
        <v>104</v>
      </c>
      <c r="F6704" t="s">
        <v>30</v>
      </c>
      <c r="G6704" t="str">
        <f t="shared" si="832"/>
        <v>veho</v>
      </c>
      <c r="H6704" t="str">
        <f t="shared" si="833"/>
        <v>6</v>
      </c>
      <c r="I6704" t="str">
        <f t="shared" si="834"/>
        <v>defas</v>
      </c>
      <c r="J6704" t="str">
        <f t="shared" si="835"/>
        <v>zetak</v>
      </c>
      <c r="K6704" t="str">
        <f t="shared" si="836"/>
        <v>zetak</v>
      </c>
      <c r="L6704" t="str">
        <f>VLOOKUP(G6704,[1]VLOOKUP!$A$11:$B$14,2,FALSE)</f>
        <v>zetak</v>
      </c>
      <c r="M6704" t="s">
        <v>130</v>
      </c>
      <c r="N6704" t="str">
        <f>VLOOKUP(M6704,[1]VLOOKUP!$A$2:$C$9,2,FALSE)</f>
        <v>Non-Overlapping</v>
      </c>
      <c r="O6704" t="str">
        <f>VLOOKUP(M6704,[1]VLOOKUP!$A$2:$C$9,3,FALSE)</f>
        <v>Novel</v>
      </c>
      <c r="P6704">
        <v>2582231</v>
      </c>
      <c r="Q6704" t="s">
        <v>84</v>
      </c>
      <c r="R6704" t="s">
        <v>28</v>
      </c>
      <c r="S6704" t="s">
        <v>92</v>
      </c>
      <c r="T6704">
        <v>294</v>
      </c>
      <c r="U6704" t="s">
        <v>92</v>
      </c>
      <c r="V6704">
        <v>294</v>
      </c>
      <c r="W6704" t="s">
        <v>30</v>
      </c>
      <c r="X6704">
        <v>294</v>
      </c>
      <c r="Y6704" t="s">
        <v>92</v>
      </c>
      <c r="Z6704">
        <v>294</v>
      </c>
      <c r="AA6704" t="s">
        <v>35</v>
      </c>
      <c r="AB6704">
        <v>2088</v>
      </c>
      <c r="AC6704" t="s">
        <v>36</v>
      </c>
      <c r="AD6704">
        <f t="shared" si="837"/>
        <v>1</v>
      </c>
      <c r="AE6704">
        <f t="shared" si="838"/>
        <v>0</v>
      </c>
      <c r="AF6704">
        <f t="shared" si="839"/>
        <v>0</v>
      </c>
    </row>
    <row r="6705" spans="1:32" x14ac:dyDescent="0.25">
      <c r="A6705">
        <v>538</v>
      </c>
      <c r="B6705">
        <v>26</v>
      </c>
      <c r="C6705">
        <v>2</v>
      </c>
      <c r="D6705" t="s">
        <v>28</v>
      </c>
      <c r="E6705" t="s">
        <v>93</v>
      </c>
      <c r="F6705" t="s">
        <v>30</v>
      </c>
      <c r="G6705" t="str">
        <f t="shared" si="832"/>
        <v>veho</v>
      </c>
      <c r="H6705" t="str">
        <f t="shared" si="833"/>
        <v>7</v>
      </c>
      <c r="I6705" t="str">
        <f t="shared" si="834"/>
        <v>zetak</v>
      </c>
      <c r="J6705" t="str">
        <f t="shared" si="835"/>
        <v>defas</v>
      </c>
      <c r="K6705" t="str">
        <f t="shared" si="836"/>
        <v>zetak</v>
      </c>
      <c r="L6705" t="str">
        <f>VLOOKUP(G6705,[1]VLOOKUP!$A$11:$B$14,2,FALSE)</f>
        <v>zetak</v>
      </c>
      <c r="M6705" t="s">
        <v>130</v>
      </c>
      <c r="N6705" t="str">
        <f>VLOOKUP(M6705,[1]VLOOKUP!$A$2:$C$9,2,FALSE)</f>
        <v>Non-Overlapping</v>
      </c>
      <c r="O6705" t="str">
        <f>VLOOKUP(M6705,[1]VLOOKUP!$A$2:$C$9,3,FALSE)</f>
        <v>Novel</v>
      </c>
      <c r="P6705">
        <v>2584617</v>
      </c>
      <c r="Q6705" t="s">
        <v>84</v>
      </c>
      <c r="R6705" t="s">
        <v>28</v>
      </c>
      <c r="S6705" t="s">
        <v>85</v>
      </c>
      <c r="T6705">
        <v>293</v>
      </c>
      <c r="U6705" t="s">
        <v>85</v>
      </c>
      <c r="V6705">
        <v>293</v>
      </c>
      <c r="W6705" t="s">
        <v>30</v>
      </c>
      <c r="X6705">
        <v>293</v>
      </c>
      <c r="Y6705" t="s">
        <v>85</v>
      </c>
      <c r="Z6705">
        <v>293</v>
      </c>
      <c r="AA6705" t="s">
        <v>41</v>
      </c>
      <c r="AB6705">
        <v>1015</v>
      </c>
      <c r="AC6705" t="s">
        <v>42</v>
      </c>
      <c r="AD6705">
        <f t="shared" si="837"/>
        <v>1</v>
      </c>
      <c r="AE6705">
        <f t="shared" si="838"/>
        <v>0</v>
      </c>
      <c r="AF6705">
        <f t="shared" si="839"/>
        <v>0</v>
      </c>
    </row>
    <row r="6706" spans="1:32" x14ac:dyDescent="0.25">
      <c r="A6706">
        <v>539</v>
      </c>
      <c r="B6706">
        <v>26</v>
      </c>
      <c r="C6706">
        <v>2</v>
      </c>
      <c r="D6706" t="s">
        <v>28</v>
      </c>
      <c r="E6706" t="s">
        <v>90</v>
      </c>
      <c r="F6706" t="s">
        <v>30</v>
      </c>
      <c r="G6706" t="str">
        <f t="shared" si="832"/>
        <v>veho</v>
      </c>
      <c r="H6706" t="str">
        <f t="shared" si="833"/>
        <v>9</v>
      </c>
      <c r="I6706" t="str">
        <f t="shared" si="834"/>
        <v>zetak</v>
      </c>
      <c r="J6706" t="str">
        <f t="shared" si="835"/>
        <v>defas</v>
      </c>
      <c r="K6706" t="str">
        <f t="shared" si="836"/>
        <v>zetak</v>
      </c>
      <c r="L6706" t="str">
        <f>VLOOKUP(G6706,[1]VLOOKUP!$A$11:$B$14,2,FALSE)</f>
        <v>zetak</v>
      </c>
      <c r="M6706" t="s">
        <v>130</v>
      </c>
      <c r="N6706" t="str">
        <f>VLOOKUP(M6706,[1]VLOOKUP!$A$2:$C$9,2,FALSE)</f>
        <v>Non-Overlapping</v>
      </c>
      <c r="O6706" t="str">
        <f>VLOOKUP(M6706,[1]VLOOKUP!$A$2:$C$9,3,FALSE)</f>
        <v>Novel</v>
      </c>
      <c r="P6706">
        <v>2585929</v>
      </c>
      <c r="Q6706" t="s">
        <v>84</v>
      </c>
      <c r="R6706" t="s">
        <v>28</v>
      </c>
      <c r="S6706" t="s">
        <v>85</v>
      </c>
      <c r="T6706">
        <v>301</v>
      </c>
      <c r="U6706" t="s">
        <v>85</v>
      </c>
      <c r="V6706">
        <v>301</v>
      </c>
      <c r="W6706" t="s">
        <v>30</v>
      </c>
      <c r="X6706">
        <v>301</v>
      </c>
      <c r="Y6706" t="s">
        <v>85</v>
      </c>
      <c r="Z6706">
        <v>301</v>
      </c>
      <c r="AA6706" t="s">
        <v>41</v>
      </c>
      <c r="AB6706">
        <v>975</v>
      </c>
      <c r="AC6706" t="s">
        <v>42</v>
      </c>
      <c r="AD6706">
        <f t="shared" si="837"/>
        <v>1</v>
      </c>
      <c r="AE6706">
        <f t="shared" si="838"/>
        <v>0</v>
      </c>
      <c r="AF6706">
        <f t="shared" si="839"/>
        <v>0</v>
      </c>
    </row>
    <row r="6707" spans="1:32" x14ac:dyDescent="0.25">
      <c r="A6707">
        <v>540</v>
      </c>
      <c r="B6707">
        <v>26</v>
      </c>
      <c r="C6707">
        <v>2</v>
      </c>
      <c r="D6707" t="s">
        <v>28</v>
      </c>
      <c r="E6707" t="s">
        <v>96</v>
      </c>
      <c r="F6707" t="s">
        <v>30</v>
      </c>
      <c r="G6707" t="str">
        <f t="shared" si="832"/>
        <v>veho</v>
      </c>
      <c r="H6707" t="str">
        <f t="shared" si="833"/>
        <v>6</v>
      </c>
      <c r="I6707" t="str">
        <f t="shared" si="834"/>
        <v>zetak</v>
      </c>
      <c r="J6707" t="str">
        <f t="shared" si="835"/>
        <v>defas</v>
      </c>
      <c r="K6707" t="str">
        <f t="shared" si="836"/>
        <v>zetak</v>
      </c>
      <c r="L6707" t="str">
        <f>VLOOKUP(G6707,[1]VLOOKUP!$A$11:$B$14,2,FALSE)</f>
        <v>zetak</v>
      </c>
      <c r="M6707" t="s">
        <v>130</v>
      </c>
      <c r="N6707" t="str">
        <f>VLOOKUP(M6707,[1]VLOOKUP!$A$2:$C$9,2,FALSE)</f>
        <v>Non-Overlapping</v>
      </c>
      <c r="O6707" t="str">
        <f>VLOOKUP(M6707,[1]VLOOKUP!$A$2:$C$9,3,FALSE)</f>
        <v>Novel</v>
      </c>
      <c r="P6707">
        <v>2587207</v>
      </c>
      <c r="Q6707" t="s">
        <v>84</v>
      </c>
      <c r="R6707" t="s">
        <v>28</v>
      </c>
      <c r="S6707" t="s">
        <v>85</v>
      </c>
      <c r="T6707">
        <v>294</v>
      </c>
      <c r="U6707" t="s">
        <v>85</v>
      </c>
      <c r="V6707">
        <v>294</v>
      </c>
      <c r="W6707" t="s">
        <v>30</v>
      </c>
      <c r="X6707">
        <v>294</v>
      </c>
      <c r="Y6707" t="s">
        <v>85</v>
      </c>
      <c r="Z6707">
        <v>294</v>
      </c>
      <c r="AA6707" t="s">
        <v>41</v>
      </c>
      <c r="AB6707">
        <v>1032</v>
      </c>
      <c r="AC6707" t="s">
        <v>42</v>
      </c>
      <c r="AD6707">
        <f t="shared" si="837"/>
        <v>1</v>
      </c>
      <c r="AE6707">
        <f t="shared" si="838"/>
        <v>0</v>
      </c>
      <c r="AF6707">
        <f t="shared" si="839"/>
        <v>0</v>
      </c>
    </row>
    <row r="6708" spans="1:32" x14ac:dyDescent="0.25">
      <c r="A6708">
        <v>541</v>
      </c>
      <c r="B6708">
        <v>26</v>
      </c>
      <c r="C6708">
        <v>2</v>
      </c>
      <c r="D6708" t="s">
        <v>28</v>
      </c>
      <c r="E6708" t="s">
        <v>87</v>
      </c>
      <c r="F6708" t="s">
        <v>30</v>
      </c>
      <c r="G6708" t="str">
        <f t="shared" si="832"/>
        <v>veho</v>
      </c>
      <c r="H6708" t="str">
        <f t="shared" si="833"/>
        <v>5</v>
      </c>
      <c r="I6708" t="str">
        <f t="shared" si="834"/>
        <v>defas</v>
      </c>
      <c r="J6708" t="str">
        <f t="shared" si="835"/>
        <v>zetak</v>
      </c>
      <c r="K6708" t="str">
        <f t="shared" si="836"/>
        <v>defas</v>
      </c>
      <c r="L6708" t="str">
        <f>VLOOKUP(G6708,[1]VLOOKUP!$A$11:$B$14,2,FALSE)</f>
        <v>zetak</v>
      </c>
      <c r="M6708" t="s">
        <v>130</v>
      </c>
      <c r="N6708" t="str">
        <f>VLOOKUP(M6708,[1]VLOOKUP!$A$2:$C$9,2,FALSE)</f>
        <v>Non-Overlapping</v>
      </c>
      <c r="O6708" t="str">
        <f>VLOOKUP(M6708,[1]VLOOKUP!$A$2:$C$9,3,FALSE)</f>
        <v>Novel</v>
      </c>
      <c r="P6708">
        <v>2588569</v>
      </c>
      <c r="Q6708" t="s">
        <v>88</v>
      </c>
      <c r="R6708" t="s">
        <v>28</v>
      </c>
      <c r="S6708" t="s">
        <v>85</v>
      </c>
      <c r="T6708">
        <v>293</v>
      </c>
      <c r="U6708" t="s">
        <v>85</v>
      </c>
      <c r="V6708">
        <v>293</v>
      </c>
      <c r="W6708" t="s">
        <v>30</v>
      </c>
      <c r="X6708">
        <v>293</v>
      </c>
      <c r="Y6708" t="s">
        <v>85</v>
      </c>
      <c r="Z6708">
        <v>293</v>
      </c>
      <c r="AA6708" t="s">
        <v>41</v>
      </c>
      <c r="AB6708">
        <v>1047</v>
      </c>
      <c r="AC6708" t="s">
        <v>42</v>
      </c>
      <c r="AD6708">
        <f t="shared" si="837"/>
        <v>0</v>
      </c>
      <c r="AE6708">
        <f t="shared" si="838"/>
        <v>0</v>
      </c>
      <c r="AF6708">
        <f t="shared" si="839"/>
        <v>0</v>
      </c>
    </row>
    <row r="6709" spans="1:32" x14ac:dyDescent="0.25">
      <c r="A6709">
        <v>542</v>
      </c>
      <c r="B6709">
        <v>26</v>
      </c>
      <c r="C6709">
        <v>2</v>
      </c>
      <c r="D6709" t="s">
        <v>28</v>
      </c>
      <c r="E6709" t="s">
        <v>102</v>
      </c>
      <c r="F6709" t="s">
        <v>30</v>
      </c>
      <c r="G6709" t="str">
        <f t="shared" si="832"/>
        <v>veho</v>
      </c>
      <c r="H6709" t="str">
        <f t="shared" si="833"/>
        <v>8</v>
      </c>
      <c r="I6709" t="str">
        <f t="shared" si="834"/>
        <v>defas</v>
      </c>
      <c r="J6709" t="str">
        <f t="shared" si="835"/>
        <v>zetak</v>
      </c>
      <c r="K6709" t="str">
        <f t="shared" si="836"/>
        <v>zetak</v>
      </c>
      <c r="L6709" t="str">
        <f>VLOOKUP(G6709,[1]VLOOKUP!$A$11:$B$14,2,FALSE)</f>
        <v>zetak</v>
      </c>
      <c r="M6709" t="s">
        <v>130</v>
      </c>
      <c r="N6709" t="str">
        <f>VLOOKUP(M6709,[1]VLOOKUP!$A$2:$C$9,2,FALSE)</f>
        <v>Non-Overlapping</v>
      </c>
      <c r="O6709" t="str">
        <f>VLOOKUP(M6709,[1]VLOOKUP!$A$2:$C$9,3,FALSE)</f>
        <v>Novel</v>
      </c>
      <c r="P6709">
        <v>2589911</v>
      </c>
      <c r="Q6709" t="s">
        <v>84</v>
      </c>
      <c r="R6709" t="s">
        <v>28</v>
      </c>
      <c r="S6709" t="s">
        <v>92</v>
      </c>
      <c r="T6709">
        <v>294</v>
      </c>
      <c r="U6709" t="s">
        <v>92</v>
      </c>
      <c r="V6709">
        <v>294</v>
      </c>
      <c r="W6709" t="s">
        <v>30</v>
      </c>
      <c r="X6709">
        <v>294</v>
      </c>
      <c r="Y6709" t="s">
        <v>92</v>
      </c>
      <c r="Z6709">
        <v>294</v>
      </c>
      <c r="AA6709" t="s">
        <v>35</v>
      </c>
      <c r="AB6709">
        <v>1032</v>
      </c>
      <c r="AC6709" t="s">
        <v>36</v>
      </c>
      <c r="AD6709">
        <f t="shared" si="837"/>
        <v>1</v>
      </c>
      <c r="AE6709">
        <f t="shared" si="838"/>
        <v>0</v>
      </c>
      <c r="AF6709">
        <f t="shared" si="839"/>
        <v>0</v>
      </c>
    </row>
    <row r="6710" spans="1:32" x14ac:dyDescent="0.25">
      <c r="A6710">
        <v>543</v>
      </c>
      <c r="B6710">
        <v>26</v>
      </c>
      <c r="C6710">
        <v>2</v>
      </c>
      <c r="D6710" t="s">
        <v>28</v>
      </c>
      <c r="E6710" t="s">
        <v>82</v>
      </c>
      <c r="F6710" t="s">
        <v>30</v>
      </c>
      <c r="G6710" t="str">
        <f t="shared" si="832"/>
        <v>veho</v>
      </c>
      <c r="H6710" t="str">
        <f t="shared" si="833"/>
        <v>8</v>
      </c>
      <c r="I6710" t="str">
        <f t="shared" si="834"/>
        <v>zetak</v>
      </c>
      <c r="J6710" t="str">
        <f t="shared" si="835"/>
        <v>defas</v>
      </c>
      <c r="K6710" t="str">
        <f t="shared" si="836"/>
        <v>zetak</v>
      </c>
      <c r="L6710" t="str">
        <f>VLOOKUP(G6710,[1]VLOOKUP!$A$11:$B$14,2,FALSE)</f>
        <v>zetak</v>
      </c>
      <c r="M6710" t="s">
        <v>130</v>
      </c>
      <c r="N6710" t="str">
        <f>VLOOKUP(M6710,[1]VLOOKUP!$A$2:$C$9,2,FALSE)</f>
        <v>Non-Overlapping</v>
      </c>
      <c r="O6710" t="str">
        <f>VLOOKUP(M6710,[1]VLOOKUP!$A$2:$C$9,3,FALSE)</f>
        <v>Novel</v>
      </c>
      <c r="P6710">
        <v>2591239</v>
      </c>
      <c r="Q6710" t="s">
        <v>84</v>
      </c>
      <c r="R6710" t="s">
        <v>28</v>
      </c>
      <c r="S6710" t="s">
        <v>85</v>
      </c>
      <c r="T6710">
        <v>293</v>
      </c>
      <c r="U6710" t="s">
        <v>85</v>
      </c>
      <c r="V6710">
        <v>293</v>
      </c>
      <c r="W6710" t="s">
        <v>30</v>
      </c>
      <c r="X6710">
        <v>293</v>
      </c>
      <c r="Y6710" t="s">
        <v>85</v>
      </c>
      <c r="Z6710">
        <v>293</v>
      </c>
      <c r="AA6710" t="s">
        <v>41</v>
      </c>
      <c r="AB6710">
        <v>1001</v>
      </c>
      <c r="AC6710" t="s">
        <v>42</v>
      </c>
      <c r="AD6710">
        <f t="shared" si="837"/>
        <v>1</v>
      </c>
      <c r="AE6710">
        <f t="shared" si="838"/>
        <v>0</v>
      </c>
      <c r="AF6710">
        <f t="shared" si="839"/>
        <v>0</v>
      </c>
    </row>
    <row r="6711" spans="1:32" x14ac:dyDescent="0.25">
      <c r="A6711">
        <v>544</v>
      </c>
      <c r="B6711">
        <v>26</v>
      </c>
      <c r="C6711">
        <v>2</v>
      </c>
      <c r="D6711" t="s">
        <v>28</v>
      </c>
      <c r="E6711" t="s">
        <v>86</v>
      </c>
      <c r="F6711" t="s">
        <v>30</v>
      </c>
      <c r="G6711" t="str">
        <f t="shared" si="832"/>
        <v>veho</v>
      </c>
      <c r="H6711" t="str">
        <f t="shared" si="833"/>
        <v>1</v>
      </c>
      <c r="I6711" t="str">
        <f t="shared" si="834"/>
        <v>zetak</v>
      </c>
      <c r="J6711" t="str">
        <f t="shared" si="835"/>
        <v>defas</v>
      </c>
      <c r="K6711" t="str">
        <f t="shared" si="836"/>
        <v>defas</v>
      </c>
      <c r="L6711" t="str">
        <f>VLOOKUP(G6711,[1]VLOOKUP!$A$11:$B$14,2,FALSE)</f>
        <v>zetak</v>
      </c>
      <c r="M6711" t="s">
        <v>130</v>
      </c>
      <c r="N6711" t="str">
        <f>VLOOKUP(M6711,[1]VLOOKUP!$A$2:$C$9,2,FALSE)</f>
        <v>Non-Overlapping</v>
      </c>
      <c r="O6711" t="str">
        <f>VLOOKUP(M6711,[1]VLOOKUP!$A$2:$C$9,3,FALSE)</f>
        <v>Novel</v>
      </c>
      <c r="P6711">
        <v>2592536</v>
      </c>
      <c r="Q6711" t="s">
        <v>88</v>
      </c>
      <c r="R6711" t="s">
        <v>28</v>
      </c>
      <c r="S6711" t="s">
        <v>92</v>
      </c>
      <c r="T6711">
        <v>295</v>
      </c>
      <c r="U6711" t="s">
        <v>92</v>
      </c>
      <c r="V6711">
        <v>295</v>
      </c>
      <c r="W6711" t="s">
        <v>30</v>
      </c>
      <c r="X6711">
        <v>295</v>
      </c>
      <c r="Y6711" t="s">
        <v>92</v>
      </c>
      <c r="Z6711">
        <v>295</v>
      </c>
      <c r="AA6711" t="s">
        <v>35</v>
      </c>
      <c r="AB6711">
        <v>974</v>
      </c>
      <c r="AC6711" t="s">
        <v>36</v>
      </c>
      <c r="AD6711">
        <f t="shared" si="837"/>
        <v>0</v>
      </c>
      <c r="AE6711">
        <f t="shared" si="838"/>
        <v>0</v>
      </c>
      <c r="AF6711">
        <f t="shared" si="839"/>
        <v>0</v>
      </c>
    </row>
    <row r="6712" spans="1:32" x14ac:dyDescent="0.25">
      <c r="A6712">
        <v>545</v>
      </c>
      <c r="B6712">
        <v>26</v>
      </c>
      <c r="C6712">
        <v>2</v>
      </c>
      <c r="D6712" t="s">
        <v>28</v>
      </c>
      <c r="E6712" t="s">
        <v>91</v>
      </c>
      <c r="F6712" t="s">
        <v>30</v>
      </c>
      <c r="G6712" t="str">
        <f t="shared" si="832"/>
        <v>veho</v>
      </c>
      <c r="H6712" t="str">
        <f t="shared" si="833"/>
        <v>1</v>
      </c>
      <c r="I6712" t="str">
        <f t="shared" si="834"/>
        <v>defas</v>
      </c>
      <c r="J6712" t="str">
        <f t="shared" si="835"/>
        <v>zetak</v>
      </c>
      <c r="K6712" t="str">
        <f t="shared" si="836"/>
        <v>defas</v>
      </c>
      <c r="L6712" t="str">
        <f>VLOOKUP(G6712,[1]VLOOKUP!$A$11:$B$14,2,FALSE)</f>
        <v>zetak</v>
      </c>
      <c r="M6712" t="s">
        <v>130</v>
      </c>
      <c r="N6712" t="str">
        <f>VLOOKUP(M6712,[1]VLOOKUP!$A$2:$C$9,2,FALSE)</f>
        <v>Non-Overlapping</v>
      </c>
      <c r="O6712" t="str">
        <f>VLOOKUP(M6712,[1]VLOOKUP!$A$2:$C$9,3,FALSE)</f>
        <v>Novel</v>
      </c>
      <c r="P6712">
        <v>2593807</v>
      </c>
      <c r="Q6712" t="s">
        <v>88</v>
      </c>
      <c r="R6712" t="s">
        <v>28</v>
      </c>
      <c r="S6712" t="s">
        <v>85</v>
      </c>
      <c r="T6712">
        <v>293</v>
      </c>
      <c r="U6712" t="s">
        <v>85</v>
      </c>
      <c r="V6712">
        <v>293</v>
      </c>
      <c r="W6712" t="s">
        <v>30</v>
      </c>
      <c r="X6712">
        <v>293</v>
      </c>
      <c r="Y6712" t="s">
        <v>85</v>
      </c>
      <c r="Z6712">
        <v>293</v>
      </c>
      <c r="AA6712" t="s">
        <v>41</v>
      </c>
      <c r="AB6712">
        <v>1009</v>
      </c>
      <c r="AC6712" t="s">
        <v>42</v>
      </c>
      <c r="AD6712">
        <f t="shared" si="837"/>
        <v>0</v>
      </c>
      <c r="AE6712">
        <f t="shared" si="838"/>
        <v>0</v>
      </c>
      <c r="AF6712">
        <f t="shared" si="839"/>
        <v>0</v>
      </c>
    </row>
    <row r="6713" spans="1:32" x14ac:dyDescent="0.25">
      <c r="A6713">
        <v>546</v>
      </c>
      <c r="B6713">
        <v>26</v>
      </c>
      <c r="C6713">
        <v>2</v>
      </c>
      <c r="D6713" t="s">
        <v>28</v>
      </c>
      <c r="E6713" t="s">
        <v>102</v>
      </c>
      <c r="F6713" t="s">
        <v>30</v>
      </c>
      <c r="G6713" t="str">
        <f t="shared" si="832"/>
        <v>veho</v>
      </c>
      <c r="H6713" t="str">
        <f t="shared" si="833"/>
        <v>8</v>
      </c>
      <c r="I6713" t="str">
        <f t="shared" si="834"/>
        <v>defas</v>
      </c>
      <c r="J6713" t="str">
        <f t="shared" si="835"/>
        <v>zetak</v>
      </c>
      <c r="K6713" t="str">
        <f t="shared" si="836"/>
        <v>zetak</v>
      </c>
      <c r="L6713" t="str">
        <f>VLOOKUP(G6713,[1]VLOOKUP!$A$11:$B$14,2,FALSE)</f>
        <v>zetak</v>
      </c>
      <c r="M6713" t="s">
        <v>130</v>
      </c>
      <c r="N6713" t="str">
        <f>VLOOKUP(M6713,[1]VLOOKUP!$A$2:$C$9,2,FALSE)</f>
        <v>Non-Overlapping</v>
      </c>
      <c r="O6713" t="str">
        <f>VLOOKUP(M6713,[1]VLOOKUP!$A$2:$C$9,3,FALSE)</f>
        <v>Novel</v>
      </c>
      <c r="P6713">
        <v>2595111</v>
      </c>
      <c r="Q6713" t="s">
        <v>84</v>
      </c>
      <c r="R6713" t="s">
        <v>28</v>
      </c>
      <c r="S6713" t="s">
        <v>92</v>
      </c>
      <c r="T6713">
        <v>293</v>
      </c>
      <c r="U6713" t="s">
        <v>92</v>
      </c>
      <c r="V6713">
        <v>293</v>
      </c>
      <c r="W6713" t="s">
        <v>30</v>
      </c>
      <c r="X6713">
        <v>293</v>
      </c>
      <c r="Y6713" t="s">
        <v>92</v>
      </c>
      <c r="Z6713">
        <v>293</v>
      </c>
      <c r="AA6713" t="s">
        <v>35</v>
      </c>
      <c r="AB6713">
        <v>1073</v>
      </c>
      <c r="AC6713" t="s">
        <v>36</v>
      </c>
      <c r="AD6713">
        <f t="shared" si="837"/>
        <v>1</v>
      </c>
      <c r="AE6713">
        <f t="shared" si="838"/>
        <v>0</v>
      </c>
      <c r="AF6713">
        <f t="shared" si="839"/>
        <v>0</v>
      </c>
    </row>
    <row r="6714" spans="1:32" hidden="1" x14ac:dyDescent="0.25">
      <c r="A6714">
        <v>547</v>
      </c>
      <c r="B6714">
        <v>26</v>
      </c>
      <c r="C6714">
        <v>2</v>
      </c>
      <c r="D6714" t="s">
        <v>28</v>
      </c>
      <c r="E6714" t="s">
        <v>97</v>
      </c>
      <c r="F6714" t="s">
        <v>30</v>
      </c>
      <c r="G6714" t="str">
        <f t="shared" si="832"/>
        <v>veho</v>
      </c>
      <c r="H6714" t="str">
        <f t="shared" si="833"/>
        <v>4</v>
      </c>
      <c r="I6714" t="str">
        <f t="shared" si="834"/>
        <v>zetak</v>
      </c>
      <c r="J6714" t="str">
        <f t="shared" si="835"/>
        <v>defas</v>
      </c>
      <c r="K6714" t="str">
        <f t="shared" si="836"/>
        <v>defas</v>
      </c>
      <c r="L6714" t="str">
        <f>VLOOKUP(G6714,[1]VLOOKUP!$A$11:$B$14,2,FALSE)</f>
        <v>zetak</v>
      </c>
      <c r="M6714" t="s">
        <v>130</v>
      </c>
      <c r="N6714" t="str">
        <f>VLOOKUP(M6714,[1]VLOOKUP!$A$2:$C$9,2,FALSE)</f>
        <v>Non-Overlapping</v>
      </c>
      <c r="O6714" t="str">
        <f>VLOOKUP(M6714,[1]VLOOKUP!$A$2:$C$9,3,FALSE)</f>
        <v>Novel</v>
      </c>
      <c r="P6714">
        <v>2596514</v>
      </c>
      <c r="Q6714" t="s">
        <v>88</v>
      </c>
      <c r="R6714" t="s">
        <v>28</v>
      </c>
      <c r="S6714" t="s">
        <v>92</v>
      </c>
      <c r="T6714">
        <v>294</v>
      </c>
      <c r="U6714" t="s">
        <v>92</v>
      </c>
      <c r="V6714">
        <v>294</v>
      </c>
      <c r="W6714" t="s">
        <v>30</v>
      </c>
      <c r="X6714">
        <v>294</v>
      </c>
      <c r="Y6714" t="s">
        <v>92</v>
      </c>
      <c r="Z6714">
        <v>294</v>
      </c>
      <c r="AA6714" t="s">
        <v>35</v>
      </c>
      <c r="AB6714">
        <v>6133</v>
      </c>
      <c r="AC6714" t="s">
        <v>36</v>
      </c>
      <c r="AD6714">
        <f t="shared" si="837"/>
        <v>0</v>
      </c>
      <c r="AE6714">
        <f t="shared" si="838"/>
        <v>1</v>
      </c>
      <c r="AF6714">
        <f t="shared" si="839"/>
        <v>1</v>
      </c>
    </row>
    <row r="6715" spans="1:32" x14ac:dyDescent="0.25">
      <c r="A6715">
        <v>548</v>
      </c>
      <c r="B6715">
        <v>26</v>
      </c>
      <c r="C6715">
        <v>2</v>
      </c>
      <c r="D6715" t="s">
        <v>28</v>
      </c>
      <c r="E6715" t="s">
        <v>93</v>
      </c>
      <c r="F6715" t="s">
        <v>30</v>
      </c>
      <c r="G6715" t="str">
        <f t="shared" si="832"/>
        <v>veho</v>
      </c>
      <c r="H6715" t="str">
        <f t="shared" si="833"/>
        <v>7</v>
      </c>
      <c r="I6715" t="str">
        <f t="shared" si="834"/>
        <v>zetak</v>
      </c>
      <c r="J6715" t="str">
        <f t="shared" si="835"/>
        <v>defas</v>
      </c>
      <c r="K6715" t="str">
        <f t="shared" si="836"/>
        <v>zetak</v>
      </c>
      <c r="L6715" t="str">
        <f>VLOOKUP(G6715,[1]VLOOKUP!$A$11:$B$14,2,FALSE)</f>
        <v>zetak</v>
      </c>
      <c r="M6715" t="s">
        <v>130</v>
      </c>
      <c r="N6715" t="str">
        <f>VLOOKUP(M6715,[1]VLOOKUP!$A$2:$C$9,2,FALSE)</f>
        <v>Non-Overlapping</v>
      </c>
      <c r="O6715" t="str">
        <f>VLOOKUP(M6715,[1]VLOOKUP!$A$2:$C$9,3,FALSE)</f>
        <v>Novel</v>
      </c>
      <c r="P6715">
        <v>2602943</v>
      </c>
      <c r="Q6715" t="s">
        <v>84</v>
      </c>
      <c r="R6715" t="s">
        <v>28</v>
      </c>
      <c r="S6715" t="s">
        <v>85</v>
      </c>
      <c r="T6715">
        <v>294</v>
      </c>
      <c r="U6715" t="s">
        <v>85</v>
      </c>
      <c r="V6715">
        <v>294</v>
      </c>
      <c r="W6715" t="s">
        <v>30</v>
      </c>
      <c r="X6715">
        <v>294</v>
      </c>
      <c r="Y6715" t="s">
        <v>85</v>
      </c>
      <c r="Z6715">
        <v>294</v>
      </c>
      <c r="AA6715" t="s">
        <v>41</v>
      </c>
      <c r="AB6715">
        <v>1040</v>
      </c>
      <c r="AC6715" t="s">
        <v>42</v>
      </c>
      <c r="AD6715">
        <f t="shared" si="837"/>
        <v>1</v>
      </c>
      <c r="AE6715">
        <f t="shared" si="838"/>
        <v>0</v>
      </c>
      <c r="AF6715">
        <f t="shared" si="839"/>
        <v>0</v>
      </c>
    </row>
    <row r="6716" spans="1:32" x14ac:dyDescent="0.25">
      <c r="A6716">
        <v>549</v>
      </c>
      <c r="B6716">
        <v>26</v>
      </c>
      <c r="C6716">
        <v>2</v>
      </c>
      <c r="D6716" t="s">
        <v>28</v>
      </c>
      <c r="E6716" t="s">
        <v>101</v>
      </c>
      <c r="F6716" t="s">
        <v>30</v>
      </c>
      <c r="G6716" t="str">
        <f t="shared" si="832"/>
        <v>veho</v>
      </c>
      <c r="H6716" t="str">
        <f t="shared" si="833"/>
        <v>2</v>
      </c>
      <c r="I6716" t="str">
        <f t="shared" si="834"/>
        <v>zetak</v>
      </c>
      <c r="J6716" t="str">
        <f t="shared" si="835"/>
        <v>defas</v>
      </c>
      <c r="K6716" t="str">
        <f t="shared" si="836"/>
        <v>defas</v>
      </c>
      <c r="L6716" t="str">
        <f>VLOOKUP(G6716,[1]VLOOKUP!$A$11:$B$14,2,FALSE)</f>
        <v>zetak</v>
      </c>
      <c r="M6716" t="s">
        <v>130</v>
      </c>
      <c r="N6716" t="str">
        <f>VLOOKUP(M6716,[1]VLOOKUP!$A$2:$C$9,2,FALSE)</f>
        <v>Non-Overlapping</v>
      </c>
      <c r="O6716" t="str">
        <f>VLOOKUP(M6716,[1]VLOOKUP!$A$2:$C$9,3,FALSE)</f>
        <v>Novel</v>
      </c>
      <c r="P6716">
        <v>2604279</v>
      </c>
      <c r="Q6716" t="s">
        <v>88</v>
      </c>
      <c r="R6716" t="s">
        <v>28</v>
      </c>
      <c r="S6716" t="s">
        <v>92</v>
      </c>
      <c r="T6716">
        <v>294</v>
      </c>
      <c r="U6716" t="s">
        <v>92</v>
      </c>
      <c r="V6716">
        <v>294</v>
      </c>
      <c r="W6716" t="s">
        <v>30</v>
      </c>
      <c r="X6716">
        <v>294</v>
      </c>
      <c r="Y6716" t="s">
        <v>92</v>
      </c>
      <c r="Z6716">
        <v>294</v>
      </c>
      <c r="AA6716" t="s">
        <v>35</v>
      </c>
      <c r="AB6716">
        <v>1272</v>
      </c>
      <c r="AC6716" t="s">
        <v>36</v>
      </c>
      <c r="AD6716">
        <f t="shared" si="837"/>
        <v>0</v>
      </c>
      <c r="AE6716">
        <f t="shared" si="838"/>
        <v>0</v>
      </c>
      <c r="AF6716">
        <f t="shared" si="839"/>
        <v>0</v>
      </c>
    </row>
    <row r="6717" spans="1:32" x14ac:dyDescent="0.25">
      <c r="A6717">
        <v>550</v>
      </c>
      <c r="B6717">
        <v>26</v>
      </c>
      <c r="C6717">
        <v>2</v>
      </c>
      <c r="D6717" t="s">
        <v>28</v>
      </c>
      <c r="E6717" t="s">
        <v>90</v>
      </c>
      <c r="F6717" t="s">
        <v>30</v>
      </c>
      <c r="G6717" t="str">
        <f t="shared" si="832"/>
        <v>veho</v>
      </c>
      <c r="H6717" t="str">
        <f t="shared" si="833"/>
        <v>9</v>
      </c>
      <c r="I6717" t="str">
        <f t="shared" si="834"/>
        <v>zetak</v>
      </c>
      <c r="J6717" t="str">
        <f t="shared" si="835"/>
        <v>defas</v>
      </c>
      <c r="K6717" t="str">
        <f t="shared" si="836"/>
        <v>zetak</v>
      </c>
      <c r="L6717" t="str">
        <f>VLOOKUP(G6717,[1]VLOOKUP!$A$11:$B$14,2,FALSE)</f>
        <v>zetak</v>
      </c>
      <c r="M6717" t="s">
        <v>130</v>
      </c>
      <c r="N6717" t="str">
        <f>VLOOKUP(M6717,[1]VLOOKUP!$A$2:$C$9,2,FALSE)</f>
        <v>Non-Overlapping</v>
      </c>
      <c r="O6717" t="str">
        <f>VLOOKUP(M6717,[1]VLOOKUP!$A$2:$C$9,3,FALSE)</f>
        <v>Novel</v>
      </c>
      <c r="P6717">
        <v>2605847</v>
      </c>
      <c r="Q6717" t="s">
        <v>84</v>
      </c>
      <c r="R6717" t="s">
        <v>28</v>
      </c>
      <c r="S6717" t="s">
        <v>85</v>
      </c>
      <c r="T6717">
        <v>294</v>
      </c>
      <c r="U6717" t="s">
        <v>85</v>
      </c>
      <c r="V6717">
        <v>294</v>
      </c>
      <c r="W6717" t="s">
        <v>30</v>
      </c>
      <c r="X6717">
        <v>294</v>
      </c>
      <c r="Y6717" t="s">
        <v>85</v>
      </c>
      <c r="Z6717">
        <v>294</v>
      </c>
      <c r="AA6717" t="s">
        <v>41</v>
      </c>
      <c r="AB6717">
        <v>2128</v>
      </c>
      <c r="AC6717" t="s">
        <v>42</v>
      </c>
      <c r="AD6717">
        <f t="shared" si="837"/>
        <v>1</v>
      </c>
      <c r="AE6717">
        <f t="shared" si="838"/>
        <v>0</v>
      </c>
      <c r="AF6717">
        <f t="shared" si="839"/>
        <v>0</v>
      </c>
    </row>
    <row r="6718" spans="1:32" x14ac:dyDescent="0.25">
      <c r="A6718">
        <v>551</v>
      </c>
      <c r="B6718">
        <v>26</v>
      </c>
      <c r="C6718">
        <v>2</v>
      </c>
      <c r="D6718" t="s">
        <v>28</v>
      </c>
      <c r="E6718" t="s">
        <v>86</v>
      </c>
      <c r="F6718" t="s">
        <v>30</v>
      </c>
      <c r="G6718" t="str">
        <f t="shared" si="832"/>
        <v>veho</v>
      </c>
      <c r="H6718" t="str">
        <f t="shared" si="833"/>
        <v>1</v>
      </c>
      <c r="I6718" t="str">
        <f t="shared" si="834"/>
        <v>zetak</v>
      </c>
      <c r="J6718" t="str">
        <f t="shared" si="835"/>
        <v>defas</v>
      </c>
      <c r="K6718" t="str">
        <f t="shared" si="836"/>
        <v>defas</v>
      </c>
      <c r="L6718" t="str">
        <f>VLOOKUP(G6718,[1]VLOOKUP!$A$11:$B$14,2,FALSE)</f>
        <v>zetak</v>
      </c>
      <c r="M6718" t="s">
        <v>130</v>
      </c>
      <c r="N6718" t="str">
        <f>VLOOKUP(M6718,[1]VLOOKUP!$A$2:$C$9,2,FALSE)</f>
        <v>Non-Overlapping</v>
      </c>
      <c r="O6718" t="str">
        <f>VLOOKUP(M6718,[1]VLOOKUP!$A$2:$C$9,3,FALSE)</f>
        <v>Novel</v>
      </c>
      <c r="P6718">
        <v>2608271</v>
      </c>
      <c r="Q6718" t="s">
        <v>88</v>
      </c>
      <c r="R6718" t="s">
        <v>28</v>
      </c>
      <c r="S6718" t="s">
        <v>92</v>
      </c>
      <c r="T6718">
        <v>293</v>
      </c>
      <c r="U6718" t="s">
        <v>92</v>
      </c>
      <c r="V6718">
        <v>293</v>
      </c>
      <c r="W6718" t="s">
        <v>30</v>
      </c>
      <c r="X6718">
        <v>293</v>
      </c>
      <c r="Y6718" t="s">
        <v>92</v>
      </c>
      <c r="Z6718">
        <v>293</v>
      </c>
      <c r="AA6718" t="s">
        <v>35</v>
      </c>
      <c r="AB6718">
        <v>921</v>
      </c>
      <c r="AC6718" t="s">
        <v>36</v>
      </c>
      <c r="AD6718">
        <f t="shared" si="837"/>
        <v>0</v>
      </c>
      <c r="AE6718">
        <f t="shared" si="838"/>
        <v>0</v>
      </c>
      <c r="AF6718">
        <f t="shared" si="839"/>
        <v>0</v>
      </c>
    </row>
    <row r="6719" spans="1:32" x14ac:dyDescent="0.25">
      <c r="A6719">
        <v>552</v>
      </c>
      <c r="B6719">
        <v>26</v>
      </c>
      <c r="C6719">
        <v>2</v>
      </c>
      <c r="D6719" t="s">
        <v>28</v>
      </c>
      <c r="E6719" t="s">
        <v>102</v>
      </c>
      <c r="F6719" t="s">
        <v>30</v>
      </c>
      <c r="G6719" t="str">
        <f t="shared" si="832"/>
        <v>veho</v>
      </c>
      <c r="H6719" t="str">
        <f t="shared" si="833"/>
        <v>8</v>
      </c>
      <c r="I6719" t="str">
        <f t="shared" si="834"/>
        <v>defas</v>
      </c>
      <c r="J6719" t="str">
        <f t="shared" si="835"/>
        <v>zetak</v>
      </c>
      <c r="K6719" t="str">
        <f t="shared" si="836"/>
        <v>zetak</v>
      </c>
      <c r="L6719" t="str">
        <f>VLOOKUP(G6719,[1]VLOOKUP!$A$11:$B$14,2,FALSE)</f>
        <v>zetak</v>
      </c>
      <c r="M6719" t="s">
        <v>130</v>
      </c>
      <c r="N6719" t="str">
        <f>VLOOKUP(M6719,[1]VLOOKUP!$A$2:$C$9,2,FALSE)</f>
        <v>Non-Overlapping</v>
      </c>
      <c r="O6719" t="str">
        <f>VLOOKUP(M6719,[1]VLOOKUP!$A$2:$C$9,3,FALSE)</f>
        <v>Novel</v>
      </c>
      <c r="P6719">
        <v>2609487</v>
      </c>
      <c r="Q6719" t="s">
        <v>84</v>
      </c>
      <c r="R6719" t="s">
        <v>28</v>
      </c>
      <c r="S6719" t="s">
        <v>92</v>
      </c>
      <c r="T6719">
        <v>294</v>
      </c>
      <c r="U6719" t="s">
        <v>92</v>
      </c>
      <c r="V6719">
        <v>294</v>
      </c>
      <c r="W6719" t="s">
        <v>30</v>
      </c>
      <c r="X6719">
        <v>294</v>
      </c>
      <c r="Y6719" t="s">
        <v>92</v>
      </c>
      <c r="Z6719">
        <v>294</v>
      </c>
      <c r="AA6719" t="s">
        <v>35</v>
      </c>
      <c r="AB6719">
        <v>1128</v>
      </c>
      <c r="AC6719" t="s">
        <v>36</v>
      </c>
      <c r="AD6719">
        <f t="shared" si="837"/>
        <v>1</v>
      </c>
      <c r="AE6719">
        <f t="shared" si="838"/>
        <v>0</v>
      </c>
      <c r="AF6719">
        <f t="shared" si="839"/>
        <v>0</v>
      </c>
    </row>
    <row r="6720" spans="1:32" x14ac:dyDescent="0.25">
      <c r="A6720">
        <v>553</v>
      </c>
      <c r="B6720">
        <v>26</v>
      </c>
      <c r="C6720">
        <v>2</v>
      </c>
      <c r="D6720" t="s">
        <v>28</v>
      </c>
      <c r="E6720" t="s">
        <v>93</v>
      </c>
      <c r="F6720" t="s">
        <v>30</v>
      </c>
      <c r="G6720" t="str">
        <f t="shared" si="832"/>
        <v>veho</v>
      </c>
      <c r="H6720" t="str">
        <f t="shared" si="833"/>
        <v>7</v>
      </c>
      <c r="I6720" t="str">
        <f t="shared" si="834"/>
        <v>zetak</v>
      </c>
      <c r="J6720" t="str">
        <f t="shared" si="835"/>
        <v>defas</v>
      </c>
      <c r="K6720" t="str">
        <f t="shared" si="836"/>
        <v>zetak</v>
      </c>
      <c r="L6720" t="str">
        <f>VLOOKUP(G6720,[1]VLOOKUP!$A$11:$B$14,2,FALSE)</f>
        <v>zetak</v>
      </c>
      <c r="M6720" t="s">
        <v>130</v>
      </c>
      <c r="N6720" t="str">
        <f>VLOOKUP(M6720,[1]VLOOKUP!$A$2:$C$9,2,FALSE)</f>
        <v>Non-Overlapping</v>
      </c>
      <c r="O6720" t="str">
        <f>VLOOKUP(M6720,[1]VLOOKUP!$A$2:$C$9,3,FALSE)</f>
        <v>Novel</v>
      </c>
      <c r="P6720">
        <v>2610945</v>
      </c>
      <c r="Q6720" t="s">
        <v>84</v>
      </c>
      <c r="R6720" t="s">
        <v>28</v>
      </c>
      <c r="S6720" t="s">
        <v>85</v>
      </c>
      <c r="T6720">
        <v>293</v>
      </c>
      <c r="U6720" t="s">
        <v>85</v>
      </c>
      <c r="V6720">
        <v>293</v>
      </c>
      <c r="W6720" t="s">
        <v>30</v>
      </c>
      <c r="X6720">
        <v>293</v>
      </c>
      <c r="Y6720" t="s">
        <v>85</v>
      </c>
      <c r="Z6720">
        <v>293</v>
      </c>
      <c r="AA6720" t="s">
        <v>41</v>
      </c>
      <c r="AB6720">
        <v>1111</v>
      </c>
      <c r="AC6720" t="s">
        <v>42</v>
      </c>
      <c r="AD6720">
        <f t="shared" si="837"/>
        <v>1</v>
      </c>
      <c r="AE6720">
        <f t="shared" si="838"/>
        <v>0</v>
      </c>
      <c r="AF6720">
        <f t="shared" si="839"/>
        <v>0</v>
      </c>
    </row>
    <row r="6721" spans="1:32" x14ac:dyDescent="0.25">
      <c r="A6721">
        <v>554</v>
      </c>
      <c r="B6721">
        <v>26</v>
      </c>
      <c r="C6721">
        <v>2</v>
      </c>
      <c r="D6721" t="s">
        <v>28</v>
      </c>
      <c r="E6721" t="s">
        <v>99</v>
      </c>
      <c r="F6721" t="s">
        <v>30</v>
      </c>
      <c r="G6721" t="str">
        <f t="shared" si="832"/>
        <v>veho</v>
      </c>
      <c r="H6721" t="str">
        <f t="shared" si="833"/>
        <v>3</v>
      </c>
      <c r="I6721" t="str">
        <f t="shared" si="834"/>
        <v>zetak</v>
      </c>
      <c r="J6721" t="str">
        <f t="shared" si="835"/>
        <v>defas</v>
      </c>
      <c r="K6721" t="str">
        <f t="shared" si="836"/>
        <v>defas</v>
      </c>
      <c r="L6721" t="str">
        <f>VLOOKUP(G6721,[1]VLOOKUP!$A$11:$B$14,2,FALSE)</f>
        <v>zetak</v>
      </c>
      <c r="M6721" t="s">
        <v>130</v>
      </c>
      <c r="N6721" t="str">
        <f>VLOOKUP(M6721,[1]VLOOKUP!$A$2:$C$9,2,FALSE)</f>
        <v>Non-Overlapping</v>
      </c>
      <c r="O6721" t="str">
        <f>VLOOKUP(M6721,[1]VLOOKUP!$A$2:$C$9,3,FALSE)</f>
        <v>Novel</v>
      </c>
      <c r="P6721">
        <v>2612351</v>
      </c>
      <c r="Q6721" t="s">
        <v>88</v>
      </c>
      <c r="R6721" t="s">
        <v>28</v>
      </c>
      <c r="S6721" t="s">
        <v>92</v>
      </c>
      <c r="T6721">
        <v>294</v>
      </c>
      <c r="U6721" t="s">
        <v>92</v>
      </c>
      <c r="V6721">
        <v>294</v>
      </c>
      <c r="W6721" t="s">
        <v>30</v>
      </c>
      <c r="X6721">
        <v>294</v>
      </c>
      <c r="Y6721" t="s">
        <v>92</v>
      </c>
      <c r="Z6721">
        <v>294</v>
      </c>
      <c r="AA6721" t="s">
        <v>35</v>
      </c>
      <c r="AB6721">
        <v>944</v>
      </c>
      <c r="AC6721" t="s">
        <v>36</v>
      </c>
      <c r="AD6721">
        <f t="shared" si="837"/>
        <v>0</v>
      </c>
      <c r="AE6721">
        <f t="shared" si="838"/>
        <v>0</v>
      </c>
      <c r="AF6721">
        <f t="shared" si="839"/>
        <v>0</v>
      </c>
    </row>
    <row r="6722" spans="1:32" x14ac:dyDescent="0.25">
      <c r="A6722">
        <v>555</v>
      </c>
      <c r="B6722">
        <v>26</v>
      </c>
      <c r="C6722">
        <v>2</v>
      </c>
      <c r="D6722" t="s">
        <v>28</v>
      </c>
      <c r="E6722" t="s">
        <v>94</v>
      </c>
      <c r="F6722" t="s">
        <v>30</v>
      </c>
      <c r="G6722" t="str">
        <f t="shared" ref="G6722:G6785" si="840">LEFT(E6722,4)</f>
        <v>veho</v>
      </c>
      <c r="H6722" t="str">
        <f t="shared" ref="H6722:H6785" si="841">MID(E6722,5,1)</f>
        <v>5</v>
      </c>
      <c r="I6722" t="str">
        <f t="shared" ref="I6722:I6785" si="842">MID(E6722,6,5)</f>
        <v>zetak</v>
      </c>
      <c r="J6722" t="str">
        <f t="shared" ref="J6722:J6785" si="843">RIGHT(E6722,5)</f>
        <v>defas</v>
      </c>
      <c r="K6722" t="str">
        <f t="shared" ref="K6722:K6785" si="844">IF(AC6722="[a]",I6722,J6722)</f>
        <v>defas</v>
      </c>
      <c r="L6722" t="str">
        <f>VLOOKUP(G6722,[1]VLOOKUP!$A$11:$B$14,2,FALSE)</f>
        <v>zetak</v>
      </c>
      <c r="M6722" t="s">
        <v>130</v>
      </c>
      <c r="N6722" t="str">
        <f>VLOOKUP(M6722,[1]VLOOKUP!$A$2:$C$9,2,FALSE)</f>
        <v>Non-Overlapping</v>
      </c>
      <c r="O6722" t="str">
        <f>VLOOKUP(M6722,[1]VLOOKUP!$A$2:$C$9,3,FALSE)</f>
        <v>Novel</v>
      </c>
      <c r="P6722">
        <v>2613591</v>
      </c>
      <c r="Q6722" t="s">
        <v>88</v>
      </c>
      <c r="R6722" t="s">
        <v>28</v>
      </c>
      <c r="S6722" t="s">
        <v>92</v>
      </c>
      <c r="T6722">
        <v>294</v>
      </c>
      <c r="U6722" t="s">
        <v>92</v>
      </c>
      <c r="V6722">
        <v>294</v>
      </c>
      <c r="W6722" t="s">
        <v>30</v>
      </c>
      <c r="X6722">
        <v>294</v>
      </c>
      <c r="Y6722" t="s">
        <v>92</v>
      </c>
      <c r="Z6722">
        <v>294</v>
      </c>
      <c r="AA6722" t="s">
        <v>35</v>
      </c>
      <c r="AB6722">
        <v>984</v>
      </c>
      <c r="AC6722" t="s">
        <v>36</v>
      </c>
      <c r="AD6722">
        <f t="shared" ref="AD6722:AD6785" si="845">IF(K6722=L6722,1,0)</f>
        <v>0</v>
      </c>
      <c r="AE6722">
        <f t="shared" si="838"/>
        <v>0</v>
      </c>
      <c r="AF6722">
        <f t="shared" si="839"/>
        <v>0</v>
      </c>
    </row>
    <row r="6723" spans="1:32" x14ac:dyDescent="0.25">
      <c r="A6723">
        <v>556</v>
      </c>
      <c r="B6723">
        <v>26</v>
      </c>
      <c r="C6723">
        <v>2</v>
      </c>
      <c r="D6723" t="s">
        <v>28</v>
      </c>
      <c r="E6723" t="s">
        <v>89</v>
      </c>
      <c r="F6723" t="s">
        <v>30</v>
      </c>
      <c r="G6723" t="str">
        <f t="shared" si="840"/>
        <v>veho</v>
      </c>
      <c r="H6723" t="str">
        <f t="shared" si="841"/>
        <v>4</v>
      </c>
      <c r="I6723" t="str">
        <f t="shared" si="842"/>
        <v>defas</v>
      </c>
      <c r="J6723" t="str">
        <f t="shared" si="843"/>
        <v>zetak</v>
      </c>
      <c r="K6723" t="str">
        <f t="shared" si="844"/>
        <v>defas</v>
      </c>
      <c r="L6723" t="str">
        <f>VLOOKUP(G6723,[1]VLOOKUP!$A$11:$B$14,2,FALSE)</f>
        <v>zetak</v>
      </c>
      <c r="M6723" t="s">
        <v>130</v>
      </c>
      <c r="N6723" t="str">
        <f>VLOOKUP(M6723,[1]VLOOKUP!$A$2:$C$9,2,FALSE)</f>
        <v>Non-Overlapping</v>
      </c>
      <c r="O6723" t="str">
        <f>VLOOKUP(M6723,[1]VLOOKUP!$A$2:$C$9,3,FALSE)</f>
        <v>Novel</v>
      </c>
      <c r="P6723">
        <v>2614871</v>
      </c>
      <c r="Q6723" t="s">
        <v>88</v>
      </c>
      <c r="R6723" t="s">
        <v>28</v>
      </c>
      <c r="S6723" t="s">
        <v>85</v>
      </c>
      <c r="T6723">
        <v>294</v>
      </c>
      <c r="U6723" t="s">
        <v>85</v>
      </c>
      <c r="V6723">
        <v>294</v>
      </c>
      <c r="W6723" t="s">
        <v>30</v>
      </c>
      <c r="X6723">
        <v>294</v>
      </c>
      <c r="Y6723" t="s">
        <v>85</v>
      </c>
      <c r="Z6723">
        <v>294</v>
      </c>
      <c r="AA6723" t="s">
        <v>41</v>
      </c>
      <c r="AB6723">
        <v>1104</v>
      </c>
      <c r="AC6723" t="s">
        <v>42</v>
      </c>
      <c r="AD6723">
        <f t="shared" si="845"/>
        <v>0</v>
      </c>
      <c r="AE6723">
        <f t="shared" ref="AE6723:AE6786" si="846">IF(AB6723&lt;$AB$8355,0,1)</f>
        <v>0</v>
      </c>
      <c r="AF6723">
        <f t="shared" ref="AF6723:AF6786" si="847">IF(AB6723&lt;3113.733,0,1)</f>
        <v>0</v>
      </c>
    </row>
    <row r="6724" spans="1:32" x14ac:dyDescent="0.25">
      <c r="A6724">
        <v>557</v>
      </c>
      <c r="B6724">
        <v>26</v>
      </c>
      <c r="C6724">
        <v>2</v>
      </c>
      <c r="D6724" t="s">
        <v>28</v>
      </c>
      <c r="E6724" t="s">
        <v>86</v>
      </c>
      <c r="F6724" t="s">
        <v>30</v>
      </c>
      <c r="G6724" t="str">
        <f t="shared" si="840"/>
        <v>veho</v>
      </c>
      <c r="H6724" t="str">
        <f t="shared" si="841"/>
        <v>1</v>
      </c>
      <c r="I6724" t="str">
        <f t="shared" si="842"/>
        <v>zetak</v>
      </c>
      <c r="J6724" t="str">
        <f t="shared" si="843"/>
        <v>defas</v>
      </c>
      <c r="K6724" t="str">
        <f t="shared" si="844"/>
        <v>defas</v>
      </c>
      <c r="L6724" t="str">
        <f>VLOOKUP(G6724,[1]VLOOKUP!$A$11:$B$14,2,FALSE)</f>
        <v>zetak</v>
      </c>
      <c r="M6724" t="s">
        <v>130</v>
      </c>
      <c r="N6724" t="str">
        <f>VLOOKUP(M6724,[1]VLOOKUP!$A$2:$C$9,2,FALSE)</f>
        <v>Non-Overlapping</v>
      </c>
      <c r="O6724" t="str">
        <f>VLOOKUP(M6724,[1]VLOOKUP!$A$2:$C$9,3,FALSE)</f>
        <v>Novel</v>
      </c>
      <c r="P6724">
        <v>2616271</v>
      </c>
      <c r="Q6724" t="s">
        <v>88</v>
      </c>
      <c r="R6724" t="s">
        <v>28</v>
      </c>
      <c r="S6724" t="s">
        <v>92</v>
      </c>
      <c r="T6724">
        <v>294</v>
      </c>
      <c r="U6724" t="s">
        <v>92</v>
      </c>
      <c r="V6724">
        <v>294</v>
      </c>
      <c r="W6724" t="s">
        <v>30</v>
      </c>
      <c r="X6724">
        <v>294</v>
      </c>
      <c r="Y6724" t="s">
        <v>92</v>
      </c>
      <c r="Z6724">
        <v>294</v>
      </c>
      <c r="AA6724" t="s">
        <v>35</v>
      </c>
      <c r="AB6724">
        <v>1008</v>
      </c>
      <c r="AC6724" t="s">
        <v>36</v>
      </c>
      <c r="AD6724">
        <f t="shared" si="845"/>
        <v>0</v>
      </c>
      <c r="AE6724">
        <f t="shared" si="846"/>
        <v>0</v>
      </c>
      <c r="AF6724">
        <f t="shared" si="847"/>
        <v>0</v>
      </c>
    </row>
    <row r="6725" spans="1:32" x14ac:dyDescent="0.25">
      <c r="A6725">
        <v>558</v>
      </c>
      <c r="B6725">
        <v>26</v>
      </c>
      <c r="C6725">
        <v>2</v>
      </c>
      <c r="D6725" t="s">
        <v>28</v>
      </c>
      <c r="E6725" t="s">
        <v>96</v>
      </c>
      <c r="F6725" t="s">
        <v>30</v>
      </c>
      <c r="G6725" t="str">
        <f t="shared" si="840"/>
        <v>veho</v>
      </c>
      <c r="H6725" t="str">
        <f t="shared" si="841"/>
        <v>6</v>
      </c>
      <c r="I6725" t="str">
        <f t="shared" si="842"/>
        <v>zetak</v>
      </c>
      <c r="J6725" t="str">
        <f t="shared" si="843"/>
        <v>defas</v>
      </c>
      <c r="K6725" t="str">
        <f t="shared" si="844"/>
        <v>zetak</v>
      </c>
      <c r="L6725" t="str">
        <f>VLOOKUP(G6725,[1]VLOOKUP!$A$11:$B$14,2,FALSE)</f>
        <v>zetak</v>
      </c>
      <c r="M6725" t="s">
        <v>130</v>
      </c>
      <c r="N6725" t="str">
        <f>VLOOKUP(M6725,[1]VLOOKUP!$A$2:$C$9,2,FALSE)</f>
        <v>Non-Overlapping</v>
      </c>
      <c r="O6725" t="str">
        <f>VLOOKUP(M6725,[1]VLOOKUP!$A$2:$C$9,3,FALSE)</f>
        <v>Novel</v>
      </c>
      <c r="P6725">
        <v>2617575</v>
      </c>
      <c r="Q6725" t="s">
        <v>84</v>
      </c>
      <c r="R6725" t="s">
        <v>28</v>
      </c>
      <c r="S6725" t="s">
        <v>85</v>
      </c>
      <c r="T6725">
        <v>294</v>
      </c>
      <c r="U6725" t="s">
        <v>85</v>
      </c>
      <c r="V6725">
        <v>294</v>
      </c>
      <c r="W6725" t="s">
        <v>30</v>
      </c>
      <c r="X6725">
        <v>294</v>
      </c>
      <c r="Y6725" t="s">
        <v>85</v>
      </c>
      <c r="Z6725">
        <v>294</v>
      </c>
      <c r="AA6725" t="s">
        <v>41</v>
      </c>
      <c r="AB6725">
        <v>1680</v>
      </c>
      <c r="AC6725" t="s">
        <v>42</v>
      </c>
      <c r="AD6725">
        <f t="shared" si="845"/>
        <v>1</v>
      </c>
      <c r="AE6725">
        <f t="shared" si="846"/>
        <v>0</v>
      </c>
      <c r="AF6725">
        <f t="shared" si="847"/>
        <v>0</v>
      </c>
    </row>
    <row r="6726" spans="1:32" x14ac:dyDescent="0.25">
      <c r="A6726">
        <v>559</v>
      </c>
      <c r="B6726">
        <v>26</v>
      </c>
      <c r="C6726">
        <v>2</v>
      </c>
      <c r="D6726" t="s">
        <v>28</v>
      </c>
      <c r="E6726" t="s">
        <v>100</v>
      </c>
      <c r="F6726" t="s">
        <v>30</v>
      </c>
      <c r="G6726" t="str">
        <f t="shared" si="840"/>
        <v>veho</v>
      </c>
      <c r="H6726" t="str">
        <f t="shared" si="841"/>
        <v>7</v>
      </c>
      <c r="I6726" t="str">
        <f t="shared" si="842"/>
        <v>defas</v>
      </c>
      <c r="J6726" t="str">
        <f t="shared" si="843"/>
        <v>zetak</v>
      </c>
      <c r="K6726" t="str">
        <f t="shared" si="844"/>
        <v>zetak</v>
      </c>
      <c r="L6726" t="str">
        <f>VLOOKUP(G6726,[1]VLOOKUP!$A$11:$B$14,2,FALSE)</f>
        <v>zetak</v>
      </c>
      <c r="M6726" t="s">
        <v>130</v>
      </c>
      <c r="N6726" t="str">
        <f>VLOOKUP(M6726,[1]VLOOKUP!$A$2:$C$9,2,FALSE)</f>
        <v>Non-Overlapping</v>
      </c>
      <c r="O6726" t="str">
        <f>VLOOKUP(M6726,[1]VLOOKUP!$A$2:$C$9,3,FALSE)</f>
        <v>Novel</v>
      </c>
      <c r="P6726">
        <v>2619586</v>
      </c>
      <c r="Q6726" t="s">
        <v>84</v>
      </c>
      <c r="R6726" t="s">
        <v>28</v>
      </c>
      <c r="S6726" t="s">
        <v>92</v>
      </c>
      <c r="T6726">
        <v>293</v>
      </c>
      <c r="U6726" t="s">
        <v>92</v>
      </c>
      <c r="V6726">
        <v>293</v>
      </c>
      <c r="W6726" t="s">
        <v>30</v>
      </c>
      <c r="X6726">
        <v>293</v>
      </c>
      <c r="Y6726" t="s">
        <v>92</v>
      </c>
      <c r="Z6726">
        <v>293</v>
      </c>
      <c r="AA6726" t="s">
        <v>35</v>
      </c>
      <c r="AB6726">
        <v>958</v>
      </c>
      <c r="AC6726" t="s">
        <v>36</v>
      </c>
      <c r="AD6726">
        <f t="shared" si="845"/>
        <v>1</v>
      </c>
      <c r="AE6726">
        <f t="shared" si="846"/>
        <v>0</v>
      </c>
      <c r="AF6726">
        <f t="shared" si="847"/>
        <v>0</v>
      </c>
    </row>
    <row r="6727" spans="1:32" x14ac:dyDescent="0.25">
      <c r="A6727">
        <v>560</v>
      </c>
      <c r="B6727">
        <v>26</v>
      </c>
      <c r="C6727">
        <v>2</v>
      </c>
      <c r="D6727" t="s">
        <v>28</v>
      </c>
      <c r="E6727" t="s">
        <v>96</v>
      </c>
      <c r="F6727" t="s">
        <v>30</v>
      </c>
      <c r="G6727" t="str">
        <f t="shared" si="840"/>
        <v>veho</v>
      </c>
      <c r="H6727" t="str">
        <f t="shared" si="841"/>
        <v>6</v>
      </c>
      <c r="I6727" t="str">
        <f t="shared" si="842"/>
        <v>zetak</v>
      </c>
      <c r="J6727" t="str">
        <f t="shared" si="843"/>
        <v>defas</v>
      </c>
      <c r="K6727" t="str">
        <f t="shared" si="844"/>
        <v>defas</v>
      </c>
      <c r="L6727" t="str">
        <f>VLOOKUP(G6727,[1]VLOOKUP!$A$11:$B$14,2,FALSE)</f>
        <v>zetak</v>
      </c>
      <c r="M6727" t="s">
        <v>130</v>
      </c>
      <c r="N6727" t="str">
        <f>VLOOKUP(M6727,[1]VLOOKUP!$A$2:$C$9,2,FALSE)</f>
        <v>Non-Overlapping</v>
      </c>
      <c r="O6727" t="str">
        <f>VLOOKUP(M6727,[1]VLOOKUP!$A$2:$C$9,3,FALSE)</f>
        <v>Novel</v>
      </c>
      <c r="P6727">
        <v>2620839</v>
      </c>
      <c r="Q6727" t="s">
        <v>88</v>
      </c>
      <c r="R6727" t="s">
        <v>28</v>
      </c>
      <c r="S6727" t="s">
        <v>92</v>
      </c>
      <c r="T6727">
        <v>293</v>
      </c>
      <c r="U6727" t="s">
        <v>92</v>
      </c>
      <c r="V6727">
        <v>293</v>
      </c>
      <c r="W6727" t="s">
        <v>30</v>
      </c>
      <c r="X6727">
        <v>293</v>
      </c>
      <c r="Y6727" t="s">
        <v>92</v>
      </c>
      <c r="Z6727">
        <v>293</v>
      </c>
      <c r="AA6727" t="s">
        <v>35</v>
      </c>
      <c r="AB6727">
        <v>1041</v>
      </c>
      <c r="AC6727" t="s">
        <v>36</v>
      </c>
      <c r="AD6727">
        <f t="shared" si="845"/>
        <v>0</v>
      </c>
      <c r="AE6727">
        <f t="shared" si="846"/>
        <v>0</v>
      </c>
      <c r="AF6727">
        <f t="shared" si="847"/>
        <v>0</v>
      </c>
    </row>
    <row r="6728" spans="1:32" x14ac:dyDescent="0.25">
      <c r="A6728">
        <v>561</v>
      </c>
      <c r="B6728">
        <v>26</v>
      </c>
      <c r="C6728">
        <v>2</v>
      </c>
      <c r="D6728" t="s">
        <v>28</v>
      </c>
      <c r="E6728" t="s">
        <v>98</v>
      </c>
      <c r="F6728" t="s">
        <v>30</v>
      </c>
      <c r="G6728" t="str">
        <f t="shared" si="840"/>
        <v>veho</v>
      </c>
      <c r="H6728" t="str">
        <f t="shared" si="841"/>
        <v>2</v>
      </c>
      <c r="I6728" t="str">
        <f t="shared" si="842"/>
        <v>defas</v>
      </c>
      <c r="J6728" t="str">
        <f t="shared" si="843"/>
        <v>zetak</v>
      </c>
      <c r="K6728" t="str">
        <f t="shared" si="844"/>
        <v>defas</v>
      </c>
      <c r="L6728" t="str">
        <f>VLOOKUP(G6728,[1]VLOOKUP!$A$11:$B$14,2,FALSE)</f>
        <v>zetak</v>
      </c>
      <c r="M6728" t="s">
        <v>130</v>
      </c>
      <c r="N6728" t="str">
        <f>VLOOKUP(M6728,[1]VLOOKUP!$A$2:$C$9,2,FALSE)</f>
        <v>Non-Overlapping</v>
      </c>
      <c r="O6728" t="str">
        <f>VLOOKUP(M6728,[1]VLOOKUP!$A$2:$C$9,3,FALSE)</f>
        <v>Novel</v>
      </c>
      <c r="P6728">
        <v>2622175</v>
      </c>
      <c r="Q6728" t="s">
        <v>88</v>
      </c>
      <c r="R6728" t="s">
        <v>28</v>
      </c>
      <c r="S6728" t="s">
        <v>85</v>
      </c>
      <c r="T6728">
        <v>293</v>
      </c>
      <c r="U6728" t="s">
        <v>85</v>
      </c>
      <c r="V6728">
        <v>293</v>
      </c>
      <c r="W6728" t="s">
        <v>30</v>
      </c>
      <c r="X6728">
        <v>293</v>
      </c>
      <c r="Y6728" t="s">
        <v>85</v>
      </c>
      <c r="Z6728">
        <v>293</v>
      </c>
      <c r="AA6728" t="s">
        <v>41</v>
      </c>
      <c r="AB6728">
        <v>993</v>
      </c>
      <c r="AC6728" t="s">
        <v>42</v>
      </c>
      <c r="AD6728">
        <f t="shared" si="845"/>
        <v>0</v>
      </c>
      <c r="AE6728">
        <f t="shared" si="846"/>
        <v>0</v>
      </c>
      <c r="AF6728">
        <f t="shared" si="847"/>
        <v>0</v>
      </c>
    </row>
    <row r="6729" spans="1:32" x14ac:dyDescent="0.25">
      <c r="A6729">
        <v>562</v>
      </c>
      <c r="B6729">
        <v>26</v>
      </c>
      <c r="C6729">
        <v>2</v>
      </c>
      <c r="D6729" t="s">
        <v>28</v>
      </c>
      <c r="E6729" t="s">
        <v>97</v>
      </c>
      <c r="F6729" t="s">
        <v>30</v>
      </c>
      <c r="G6729" t="str">
        <f t="shared" si="840"/>
        <v>veho</v>
      </c>
      <c r="H6729" t="str">
        <f t="shared" si="841"/>
        <v>4</v>
      </c>
      <c r="I6729" t="str">
        <f t="shared" si="842"/>
        <v>zetak</v>
      </c>
      <c r="J6729" t="str">
        <f t="shared" si="843"/>
        <v>defas</v>
      </c>
      <c r="K6729" t="str">
        <f t="shared" si="844"/>
        <v>defas</v>
      </c>
      <c r="L6729" t="str">
        <f>VLOOKUP(G6729,[1]VLOOKUP!$A$11:$B$14,2,FALSE)</f>
        <v>zetak</v>
      </c>
      <c r="M6729" t="s">
        <v>130</v>
      </c>
      <c r="N6729" t="str">
        <f>VLOOKUP(M6729,[1]VLOOKUP!$A$2:$C$9,2,FALSE)</f>
        <v>Non-Overlapping</v>
      </c>
      <c r="O6729" t="str">
        <f>VLOOKUP(M6729,[1]VLOOKUP!$A$2:$C$9,3,FALSE)</f>
        <v>Novel</v>
      </c>
      <c r="P6729">
        <v>2623463</v>
      </c>
      <c r="Q6729" t="s">
        <v>88</v>
      </c>
      <c r="R6729" t="s">
        <v>28</v>
      </c>
      <c r="S6729" t="s">
        <v>92</v>
      </c>
      <c r="T6729">
        <v>294</v>
      </c>
      <c r="U6729" t="s">
        <v>92</v>
      </c>
      <c r="V6729">
        <v>294</v>
      </c>
      <c r="W6729" t="s">
        <v>30</v>
      </c>
      <c r="X6729">
        <v>294</v>
      </c>
      <c r="Y6729" t="s">
        <v>92</v>
      </c>
      <c r="Z6729">
        <v>294</v>
      </c>
      <c r="AA6729" t="s">
        <v>35</v>
      </c>
      <c r="AB6729">
        <v>992</v>
      </c>
      <c r="AC6729" t="s">
        <v>36</v>
      </c>
      <c r="AD6729">
        <f t="shared" si="845"/>
        <v>0</v>
      </c>
      <c r="AE6729">
        <f t="shared" si="846"/>
        <v>0</v>
      </c>
      <c r="AF6729">
        <f t="shared" si="847"/>
        <v>0</v>
      </c>
    </row>
    <row r="6730" spans="1:32" x14ac:dyDescent="0.25">
      <c r="A6730">
        <v>563</v>
      </c>
      <c r="B6730">
        <v>26</v>
      </c>
      <c r="C6730">
        <v>2</v>
      </c>
      <c r="D6730" t="s">
        <v>28</v>
      </c>
      <c r="E6730" t="s">
        <v>82</v>
      </c>
      <c r="F6730" t="s">
        <v>30</v>
      </c>
      <c r="G6730" t="str">
        <f t="shared" si="840"/>
        <v>veho</v>
      </c>
      <c r="H6730" t="str">
        <f t="shared" si="841"/>
        <v>8</v>
      </c>
      <c r="I6730" t="str">
        <f t="shared" si="842"/>
        <v>zetak</v>
      </c>
      <c r="J6730" t="str">
        <f t="shared" si="843"/>
        <v>defas</v>
      </c>
      <c r="K6730" t="str">
        <f t="shared" si="844"/>
        <v>zetak</v>
      </c>
      <c r="L6730" t="str">
        <f>VLOOKUP(G6730,[1]VLOOKUP!$A$11:$B$14,2,FALSE)</f>
        <v>zetak</v>
      </c>
      <c r="M6730" t="s">
        <v>130</v>
      </c>
      <c r="N6730" t="str">
        <f>VLOOKUP(M6730,[1]VLOOKUP!$A$2:$C$9,2,FALSE)</f>
        <v>Non-Overlapping</v>
      </c>
      <c r="O6730" t="str">
        <f>VLOOKUP(M6730,[1]VLOOKUP!$A$2:$C$9,3,FALSE)</f>
        <v>Novel</v>
      </c>
      <c r="P6730">
        <v>2624751</v>
      </c>
      <c r="Q6730" t="s">
        <v>84</v>
      </c>
      <c r="R6730" t="s">
        <v>28</v>
      </c>
      <c r="S6730" t="s">
        <v>85</v>
      </c>
      <c r="T6730">
        <v>296</v>
      </c>
      <c r="U6730" t="s">
        <v>85</v>
      </c>
      <c r="V6730">
        <v>296</v>
      </c>
      <c r="W6730" t="s">
        <v>30</v>
      </c>
      <c r="X6730">
        <v>296</v>
      </c>
      <c r="Y6730" t="s">
        <v>85</v>
      </c>
      <c r="Z6730">
        <v>296</v>
      </c>
      <c r="AA6730" t="s">
        <v>41</v>
      </c>
      <c r="AB6730">
        <v>894</v>
      </c>
      <c r="AC6730" t="s">
        <v>42</v>
      </c>
      <c r="AD6730">
        <f t="shared" si="845"/>
        <v>1</v>
      </c>
      <c r="AE6730">
        <f t="shared" si="846"/>
        <v>0</v>
      </c>
      <c r="AF6730">
        <f t="shared" si="847"/>
        <v>0</v>
      </c>
    </row>
    <row r="6731" spans="1:32" x14ac:dyDescent="0.25">
      <c r="A6731">
        <v>564</v>
      </c>
      <c r="B6731">
        <v>26</v>
      </c>
      <c r="C6731">
        <v>2</v>
      </c>
      <c r="D6731" t="s">
        <v>28</v>
      </c>
      <c r="E6731" t="s">
        <v>96</v>
      </c>
      <c r="F6731" t="s">
        <v>30</v>
      </c>
      <c r="G6731" t="str">
        <f t="shared" si="840"/>
        <v>veho</v>
      </c>
      <c r="H6731" t="str">
        <f t="shared" si="841"/>
        <v>6</v>
      </c>
      <c r="I6731" t="str">
        <f t="shared" si="842"/>
        <v>zetak</v>
      </c>
      <c r="J6731" t="str">
        <f t="shared" si="843"/>
        <v>defas</v>
      </c>
      <c r="K6731" t="str">
        <f t="shared" si="844"/>
        <v>zetak</v>
      </c>
      <c r="L6731" t="str">
        <f>VLOOKUP(G6731,[1]VLOOKUP!$A$11:$B$14,2,FALSE)</f>
        <v>zetak</v>
      </c>
      <c r="M6731" t="s">
        <v>130</v>
      </c>
      <c r="N6731" t="str">
        <f>VLOOKUP(M6731,[1]VLOOKUP!$A$2:$C$9,2,FALSE)</f>
        <v>Non-Overlapping</v>
      </c>
      <c r="O6731" t="str">
        <f>VLOOKUP(M6731,[1]VLOOKUP!$A$2:$C$9,3,FALSE)</f>
        <v>Novel</v>
      </c>
      <c r="P6731">
        <v>2625943</v>
      </c>
      <c r="Q6731" t="s">
        <v>84</v>
      </c>
      <c r="R6731" t="s">
        <v>28</v>
      </c>
      <c r="S6731" t="s">
        <v>85</v>
      </c>
      <c r="T6731">
        <v>294</v>
      </c>
      <c r="U6731" t="s">
        <v>85</v>
      </c>
      <c r="V6731">
        <v>294</v>
      </c>
      <c r="W6731" t="s">
        <v>30</v>
      </c>
      <c r="X6731">
        <v>294</v>
      </c>
      <c r="Y6731" t="s">
        <v>85</v>
      </c>
      <c r="Z6731">
        <v>294</v>
      </c>
      <c r="AA6731" t="s">
        <v>41</v>
      </c>
      <c r="AB6731">
        <v>920</v>
      </c>
      <c r="AC6731" t="s">
        <v>42</v>
      </c>
      <c r="AD6731">
        <f t="shared" si="845"/>
        <v>1</v>
      </c>
      <c r="AE6731">
        <f t="shared" si="846"/>
        <v>0</v>
      </c>
      <c r="AF6731">
        <f t="shared" si="847"/>
        <v>0</v>
      </c>
    </row>
    <row r="6732" spans="1:32" x14ac:dyDescent="0.25">
      <c r="A6732">
        <v>565</v>
      </c>
      <c r="B6732">
        <v>26</v>
      </c>
      <c r="C6732">
        <v>2</v>
      </c>
      <c r="D6732" t="s">
        <v>28</v>
      </c>
      <c r="E6732" t="s">
        <v>103</v>
      </c>
      <c r="F6732" t="s">
        <v>30</v>
      </c>
      <c r="G6732" t="str">
        <f t="shared" si="840"/>
        <v>veho</v>
      </c>
      <c r="H6732" t="str">
        <f t="shared" si="841"/>
        <v>3</v>
      </c>
      <c r="I6732" t="str">
        <f t="shared" si="842"/>
        <v>defas</v>
      </c>
      <c r="J6732" t="str">
        <f t="shared" si="843"/>
        <v>zetak</v>
      </c>
      <c r="K6732" t="str">
        <f t="shared" si="844"/>
        <v>defas</v>
      </c>
      <c r="L6732" t="str">
        <f>VLOOKUP(G6732,[1]VLOOKUP!$A$11:$B$14,2,FALSE)</f>
        <v>zetak</v>
      </c>
      <c r="M6732" t="s">
        <v>130</v>
      </c>
      <c r="N6732" t="str">
        <f>VLOOKUP(M6732,[1]VLOOKUP!$A$2:$C$9,2,FALSE)</f>
        <v>Non-Overlapping</v>
      </c>
      <c r="O6732" t="str">
        <f>VLOOKUP(M6732,[1]VLOOKUP!$A$2:$C$9,3,FALSE)</f>
        <v>Novel</v>
      </c>
      <c r="P6732">
        <v>2627193</v>
      </c>
      <c r="Q6732" t="s">
        <v>88</v>
      </c>
      <c r="R6732" t="s">
        <v>28</v>
      </c>
      <c r="S6732" t="s">
        <v>85</v>
      </c>
      <c r="T6732">
        <v>293</v>
      </c>
      <c r="U6732" t="s">
        <v>85</v>
      </c>
      <c r="V6732">
        <v>293</v>
      </c>
      <c r="W6732" t="s">
        <v>30</v>
      </c>
      <c r="X6732">
        <v>293</v>
      </c>
      <c r="Y6732" t="s">
        <v>85</v>
      </c>
      <c r="Z6732">
        <v>293</v>
      </c>
      <c r="AA6732" t="s">
        <v>41</v>
      </c>
      <c r="AB6732">
        <v>943</v>
      </c>
      <c r="AC6732" t="s">
        <v>42</v>
      </c>
      <c r="AD6732">
        <f t="shared" si="845"/>
        <v>0</v>
      </c>
      <c r="AE6732">
        <f t="shared" si="846"/>
        <v>0</v>
      </c>
      <c r="AF6732">
        <f t="shared" si="847"/>
        <v>0</v>
      </c>
    </row>
    <row r="6733" spans="1:32" x14ac:dyDescent="0.25">
      <c r="A6733">
        <v>566</v>
      </c>
      <c r="B6733">
        <v>26</v>
      </c>
      <c r="C6733">
        <v>2</v>
      </c>
      <c r="D6733" t="s">
        <v>28</v>
      </c>
      <c r="E6733" t="s">
        <v>100</v>
      </c>
      <c r="F6733" t="s">
        <v>30</v>
      </c>
      <c r="G6733" t="str">
        <f t="shared" si="840"/>
        <v>veho</v>
      </c>
      <c r="H6733" t="str">
        <f t="shared" si="841"/>
        <v>7</v>
      </c>
      <c r="I6733" t="str">
        <f t="shared" si="842"/>
        <v>defas</v>
      </c>
      <c r="J6733" t="str">
        <f t="shared" si="843"/>
        <v>zetak</v>
      </c>
      <c r="K6733" t="str">
        <f t="shared" si="844"/>
        <v>zetak</v>
      </c>
      <c r="L6733" t="str">
        <f>VLOOKUP(G6733,[1]VLOOKUP!$A$11:$B$14,2,FALSE)</f>
        <v>zetak</v>
      </c>
      <c r="M6733" t="s">
        <v>130</v>
      </c>
      <c r="N6733" t="str">
        <f>VLOOKUP(M6733,[1]VLOOKUP!$A$2:$C$9,2,FALSE)</f>
        <v>Non-Overlapping</v>
      </c>
      <c r="O6733" t="str">
        <f>VLOOKUP(M6733,[1]VLOOKUP!$A$2:$C$9,3,FALSE)</f>
        <v>Novel</v>
      </c>
      <c r="P6733">
        <v>2628431</v>
      </c>
      <c r="Q6733" t="s">
        <v>84</v>
      </c>
      <c r="R6733" t="s">
        <v>28</v>
      </c>
      <c r="S6733" t="s">
        <v>92</v>
      </c>
      <c r="T6733">
        <v>293</v>
      </c>
      <c r="U6733" t="s">
        <v>92</v>
      </c>
      <c r="V6733">
        <v>293</v>
      </c>
      <c r="W6733" t="s">
        <v>30</v>
      </c>
      <c r="X6733">
        <v>293</v>
      </c>
      <c r="Y6733" t="s">
        <v>92</v>
      </c>
      <c r="Z6733">
        <v>293</v>
      </c>
      <c r="AA6733" t="s">
        <v>35</v>
      </c>
      <c r="AB6733">
        <v>1153</v>
      </c>
      <c r="AC6733" t="s">
        <v>36</v>
      </c>
      <c r="AD6733">
        <f t="shared" si="845"/>
        <v>1</v>
      </c>
      <c r="AE6733">
        <f t="shared" si="846"/>
        <v>0</v>
      </c>
      <c r="AF6733">
        <f t="shared" si="847"/>
        <v>0</v>
      </c>
    </row>
    <row r="6734" spans="1:32" x14ac:dyDescent="0.25">
      <c r="A6734">
        <v>567</v>
      </c>
      <c r="B6734">
        <v>26</v>
      </c>
      <c r="C6734">
        <v>2</v>
      </c>
      <c r="D6734" t="s">
        <v>28</v>
      </c>
      <c r="E6734" t="s">
        <v>94</v>
      </c>
      <c r="F6734" t="s">
        <v>30</v>
      </c>
      <c r="G6734" t="str">
        <f t="shared" si="840"/>
        <v>veho</v>
      </c>
      <c r="H6734" t="str">
        <f t="shared" si="841"/>
        <v>5</v>
      </c>
      <c r="I6734" t="str">
        <f t="shared" si="842"/>
        <v>zetak</v>
      </c>
      <c r="J6734" t="str">
        <f t="shared" si="843"/>
        <v>defas</v>
      </c>
      <c r="K6734" t="str">
        <f t="shared" si="844"/>
        <v>defas</v>
      </c>
      <c r="L6734" t="str">
        <f>VLOOKUP(G6734,[1]VLOOKUP!$A$11:$B$14,2,FALSE)</f>
        <v>zetak</v>
      </c>
      <c r="M6734" t="s">
        <v>130</v>
      </c>
      <c r="N6734" t="str">
        <f>VLOOKUP(M6734,[1]VLOOKUP!$A$2:$C$9,2,FALSE)</f>
        <v>Non-Overlapping</v>
      </c>
      <c r="O6734" t="str">
        <f>VLOOKUP(M6734,[1]VLOOKUP!$A$2:$C$9,3,FALSE)</f>
        <v>Novel</v>
      </c>
      <c r="P6734">
        <v>2629879</v>
      </c>
      <c r="Q6734" t="s">
        <v>88</v>
      </c>
      <c r="R6734" t="s">
        <v>28</v>
      </c>
      <c r="S6734" t="s">
        <v>92</v>
      </c>
      <c r="T6734">
        <v>293</v>
      </c>
      <c r="U6734" t="s">
        <v>92</v>
      </c>
      <c r="V6734">
        <v>293</v>
      </c>
      <c r="W6734" t="s">
        <v>30</v>
      </c>
      <c r="X6734">
        <v>293</v>
      </c>
      <c r="Y6734" t="s">
        <v>92</v>
      </c>
      <c r="Z6734">
        <v>293</v>
      </c>
      <c r="AA6734" t="s">
        <v>35</v>
      </c>
      <c r="AB6734">
        <v>1033</v>
      </c>
      <c r="AC6734" t="s">
        <v>36</v>
      </c>
      <c r="AD6734">
        <f t="shared" si="845"/>
        <v>0</v>
      </c>
      <c r="AE6734">
        <f t="shared" si="846"/>
        <v>0</v>
      </c>
      <c r="AF6734">
        <f t="shared" si="847"/>
        <v>0</v>
      </c>
    </row>
    <row r="6735" spans="1:32" x14ac:dyDescent="0.25">
      <c r="A6735">
        <v>568</v>
      </c>
      <c r="B6735">
        <v>26</v>
      </c>
      <c r="C6735">
        <v>2</v>
      </c>
      <c r="D6735" t="s">
        <v>28</v>
      </c>
      <c r="E6735" t="s">
        <v>86</v>
      </c>
      <c r="F6735" t="s">
        <v>30</v>
      </c>
      <c r="G6735" t="str">
        <f t="shared" si="840"/>
        <v>veho</v>
      </c>
      <c r="H6735" t="str">
        <f t="shared" si="841"/>
        <v>1</v>
      </c>
      <c r="I6735" t="str">
        <f t="shared" si="842"/>
        <v>zetak</v>
      </c>
      <c r="J6735" t="str">
        <f t="shared" si="843"/>
        <v>defas</v>
      </c>
      <c r="K6735" t="str">
        <f t="shared" si="844"/>
        <v>defas</v>
      </c>
      <c r="L6735" t="str">
        <f>VLOOKUP(G6735,[1]VLOOKUP!$A$11:$B$14,2,FALSE)</f>
        <v>zetak</v>
      </c>
      <c r="M6735" t="s">
        <v>130</v>
      </c>
      <c r="N6735" t="str">
        <f>VLOOKUP(M6735,[1]VLOOKUP!$A$2:$C$9,2,FALSE)</f>
        <v>Non-Overlapping</v>
      </c>
      <c r="O6735" t="str">
        <f>VLOOKUP(M6735,[1]VLOOKUP!$A$2:$C$9,3,FALSE)</f>
        <v>Novel</v>
      </c>
      <c r="P6735">
        <v>2631207</v>
      </c>
      <c r="Q6735" t="s">
        <v>88</v>
      </c>
      <c r="R6735" t="s">
        <v>28</v>
      </c>
      <c r="S6735" t="s">
        <v>92</v>
      </c>
      <c r="T6735">
        <v>294</v>
      </c>
      <c r="U6735" t="s">
        <v>92</v>
      </c>
      <c r="V6735">
        <v>294</v>
      </c>
      <c r="W6735" t="s">
        <v>30</v>
      </c>
      <c r="X6735">
        <v>294</v>
      </c>
      <c r="Y6735" t="s">
        <v>92</v>
      </c>
      <c r="Z6735">
        <v>294</v>
      </c>
      <c r="AA6735" t="s">
        <v>35</v>
      </c>
      <c r="AB6735">
        <v>1048</v>
      </c>
      <c r="AC6735" t="s">
        <v>36</v>
      </c>
      <c r="AD6735">
        <f t="shared" si="845"/>
        <v>0</v>
      </c>
      <c r="AE6735">
        <f t="shared" si="846"/>
        <v>0</v>
      </c>
      <c r="AF6735">
        <f t="shared" si="847"/>
        <v>0</v>
      </c>
    </row>
    <row r="6736" spans="1:32" x14ac:dyDescent="0.25">
      <c r="A6736">
        <v>569</v>
      </c>
      <c r="B6736">
        <v>26</v>
      </c>
      <c r="C6736">
        <v>2</v>
      </c>
      <c r="D6736" t="s">
        <v>28</v>
      </c>
      <c r="E6736" t="s">
        <v>103</v>
      </c>
      <c r="F6736" t="s">
        <v>30</v>
      </c>
      <c r="G6736" t="str">
        <f t="shared" si="840"/>
        <v>veho</v>
      </c>
      <c r="H6736" t="str">
        <f t="shared" si="841"/>
        <v>3</v>
      </c>
      <c r="I6736" t="str">
        <f t="shared" si="842"/>
        <v>defas</v>
      </c>
      <c r="J6736" t="str">
        <f t="shared" si="843"/>
        <v>zetak</v>
      </c>
      <c r="K6736" t="str">
        <f t="shared" si="844"/>
        <v>defas</v>
      </c>
      <c r="L6736" t="str">
        <f>VLOOKUP(G6736,[1]VLOOKUP!$A$11:$B$14,2,FALSE)</f>
        <v>zetak</v>
      </c>
      <c r="M6736" t="s">
        <v>130</v>
      </c>
      <c r="N6736" t="str">
        <f>VLOOKUP(M6736,[1]VLOOKUP!$A$2:$C$9,2,FALSE)</f>
        <v>Non-Overlapping</v>
      </c>
      <c r="O6736" t="str">
        <f>VLOOKUP(M6736,[1]VLOOKUP!$A$2:$C$9,3,FALSE)</f>
        <v>Novel</v>
      </c>
      <c r="P6736">
        <v>2632551</v>
      </c>
      <c r="Q6736" t="s">
        <v>88</v>
      </c>
      <c r="R6736" t="s">
        <v>28</v>
      </c>
      <c r="S6736" t="s">
        <v>85</v>
      </c>
      <c r="T6736">
        <v>294</v>
      </c>
      <c r="U6736" t="s">
        <v>85</v>
      </c>
      <c r="V6736">
        <v>294</v>
      </c>
      <c r="W6736" t="s">
        <v>30</v>
      </c>
      <c r="X6736">
        <v>294</v>
      </c>
      <c r="Y6736" t="s">
        <v>85</v>
      </c>
      <c r="Z6736">
        <v>294</v>
      </c>
      <c r="AA6736" t="s">
        <v>41</v>
      </c>
      <c r="AB6736">
        <v>1456</v>
      </c>
      <c r="AC6736" t="s">
        <v>42</v>
      </c>
      <c r="AD6736">
        <f t="shared" si="845"/>
        <v>0</v>
      </c>
      <c r="AE6736">
        <f t="shared" si="846"/>
        <v>0</v>
      </c>
      <c r="AF6736">
        <f t="shared" si="847"/>
        <v>0</v>
      </c>
    </row>
    <row r="6737" spans="1:32" x14ac:dyDescent="0.25">
      <c r="A6737">
        <v>570</v>
      </c>
      <c r="B6737">
        <v>26</v>
      </c>
      <c r="C6737">
        <v>2</v>
      </c>
      <c r="D6737" t="s">
        <v>28</v>
      </c>
      <c r="E6737" t="s">
        <v>96</v>
      </c>
      <c r="F6737" t="s">
        <v>30</v>
      </c>
      <c r="G6737" t="str">
        <f t="shared" si="840"/>
        <v>veho</v>
      </c>
      <c r="H6737" t="str">
        <f t="shared" si="841"/>
        <v>6</v>
      </c>
      <c r="I6737" t="str">
        <f t="shared" si="842"/>
        <v>zetak</v>
      </c>
      <c r="J6737" t="str">
        <f t="shared" si="843"/>
        <v>defas</v>
      </c>
      <c r="K6737" t="str">
        <f t="shared" si="844"/>
        <v>defas</v>
      </c>
      <c r="L6737" t="str">
        <f>VLOOKUP(G6737,[1]VLOOKUP!$A$11:$B$14,2,FALSE)</f>
        <v>zetak</v>
      </c>
      <c r="M6737" t="s">
        <v>130</v>
      </c>
      <c r="N6737" t="str">
        <f>VLOOKUP(M6737,[1]VLOOKUP!$A$2:$C$9,2,FALSE)</f>
        <v>Non-Overlapping</v>
      </c>
      <c r="O6737" t="str">
        <f>VLOOKUP(M6737,[1]VLOOKUP!$A$2:$C$9,3,FALSE)</f>
        <v>Novel</v>
      </c>
      <c r="P6737">
        <v>2634303</v>
      </c>
      <c r="Q6737" t="s">
        <v>88</v>
      </c>
      <c r="R6737" t="s">
        <v>28</v>
      </c>
      <c r="S6737" t="s">
        <v>92</v>
      </c>
      <c r="T6737">
        <v>293</v>
      </c>
      <c r="U6737" t="s">
        <v>92</v>
      </c>
      <c r="V6737">
        <v>293</v>
      </c>
      <c r="W6737" t="s">
        <v>30</v>
      </c>
      <c r="X6737">
        <v>293</v>
      </c>
      <c r="Y6737" t="s">
        <v>92</v>
      </c>
      <c r="Z6737">
        <v>293</v>
      </c>
      <c r="AA6737" t="s">
        <v>35</v>
      </c>
      <c r="AB6737">
        <v>1177</v>
      </c>
      <c r="AC6737" t="s">
        <v>36</v>
      </c>
      <c r="AD6737">
        <f t="shared" si="845"/>
        <v>0</v>
      </c>
      <c r="AE6737">
        <f t="shared" si="846"/>
        <v>0</v>
      </c>
      <c r="AF6737">
        <f t="shared" si="847"/>
        <v>0</v>
      </c>
    </row>
    <row r="6738" spans="1:32" x14ac:dyDescent="0.25">
      <c r="A6738">
        <v>571</v>
      </c>
      <c r="B6738">
        <v>26</v>
      </c>
      <c r="C6738">
        <v>2</v>
      </c>
      <c r="D6738" t="s">
        <v>28</v>
      </c>
      <c r="E6738" t="s">
        <v>89</v>
      </c>
      <c r="F6738" t="s">
        <v>30</v>
      </c>
      <c r="G6738" t="str">
        <f t="shared" si="840"/>
        <v>veho</v>
      </c>
      <c r="H6738" t="str">
        <f t="shared" si="841"/>
        <v>4</v>
      </c>
      <c r="I6738" t="str">
        <f t="shared" si="842"/>
        <v>defas</v>
      </c>
      <c r="J6738" t="str">
        <f t="shared" si="843"/>
        <v>zetak</v>
      </c>
      <c r="K6738" t="str">
        <f t="shared" si="844"/>
        <v>defas</v>
      </c>
      <c r="L6738" t="str">
        <f>VLOOKUP(G6738,[1]VLOOKUP!$A$11:$B$14,2,FALSE)</f>
        <v>zetak</v>
      </c>
      <c r="M6738" t="s">
        <v>130</v>
      </c>
      <c r="N6738" t="str">
        <f>VLOOKUP(M6738,[1]VLOOKUP!$A$2:$C$9,2,FALSE)</f>
        <v>Non-Overlapping</v>
      </c>
      <c r="O6738" t="str">
        <f>VLOOKUP(M6738,[1]VLOOKUP!$A$2:$C$9,3,FALSE)</f>
        <v>Novel</v>
      </c>
      <c r="P6738">
        <v>2635810</v>
      </c>
      <c r="Q6738" t="s">
        <v>88</v>
      </c>
      <c r="R6738" t="s">
        <v>28</v>
      </c>
      <c r="S6738" t="s">
        <v>85</v>
      </c>
      <c r="T6738">
        <v>293</v>
      </c>
      <c r="U6738" t="s">
        <v>85</v>
      </c>
      <c r="V6738">
        <v>293</v>
      </c>
      <c r="W6738" t="s">
        <v>30</v>
      </c>
      <c r="X6738">
        <v>293</v>
      </c>
      <c r="Y6738" t="s">
        <v>85</v>
      </c>
      <c r="Z6738">
        <v>293</v>
      </c>
      <c r="AA6738" t="s">
        <v>41</v>
      </c>
      <c r="AB6738">
        <v>1030</v>
      </c>
      <c r="AC6738" t="s">
        <v>42</v>
      </c>
      <c r="AD6738">
        <f t="shared" si="845"/>
        <v>0</v>
      </c>
      <c r="AE6738">
        <f t="shared" si="846"/>
        <v>0</v>
      </c>
      <c r="AF6738">
        <f t="shared" si="847"/>
        <v>0</v>
      </c>
    </row>
    <row r="6739" spans="1:32" x14ac:dyDescent="0.25">
      <c r="A6739">
        <v>572</v>
      </c>
      <c r="B6739">
        <v>26</v>
      </c>
      <c r="C6739">
        <v>2</v>
      </c>
      <c r="D6739" t="s">
        <v>28</v>
      </c>
      <c r="E6739" t="s">
        <v>102</v>
      </c>
      <c r="F6739" t="s">
        <v>30</v>
      </c>
      <c r="G6739" t="str">
        <f t="shared" si="840"/>
        <v>veho</v>
      </c>
      <c r="H6739" t="str">
        <f t="shared" si="841"/>
        <v>8</v>
      </c>
      <c r="I6739" t="str">
        <f t="shared" si="842"/>
        <v>defas</v>
      </c>
      <c r="J6739" t="str">
        <f t="shared" si="843"/>
        <v>zetak</v>
      </c>
      <c r="K6739" t="str">
        <f t="shared" si="844"/>
        <v>zetak</v>
      </c>
      <c r="L6739" t="str">
        <f>VLOOKUP(G6739,[1]VLOOKUP!$A$11:$B$14,2,FALSE)</f>
        <v>zetak</v>
      </c>
      <c r="M6739" t="s">
        <v>130</v>
      </c>
      <c r="N6739" t="str">
        <f>VLOOKUP(M6739,[1]VLOOKUP!$A$2:$C$9,2,FALSE)</f>
        <v>Non-Overlapping</v>
      </c>
      <c r="O6739" t="str">
        <f>VLOOKUP(M6739,[1]VLOOKUP!$A$2:$C$9,3,FALSE)</f>
        <v>Novel</v>
      </c>
      <c r="P6739">
        <v>2637135</v>
      </c>
      <c r="Q6739" t="s">
        <v>84</v>
      </c>
      <c r="R6739" t="s">
        <v>28</v>
      </c>
      <c r="S6739" t="s">
        <v>92</v>
      </c>
      <c r="T6739">
        <v>293</v>
      </c>
      <c r="U6739" t="s">
        <v>92</v>
      </c>
      <c r="V6739">
        <v>293</v>
      </c>
      <c r="W6739" t="s">
        <v>30</v>
      </c>
      <c r="X6739">
        <v>293</v>
      </c>
      <c r="Y6739" t="s">
        <v>92</v>
      </c>
      <c r="Z6739">
        <v>293</v>
      </c>
      <c r="AA6739" t="s">
        <v>35</v>
      </c>
      <c r="AB6739">
        <v>1105</v>
      </c>
      <c r="AC6739" t="s">
        <v>36</v>
      </c>
      <c r="AD6739">
        <f t="shared" si="845"/>
        <v>1</v>
      </c>
      <c r="AE6739">
        <f t="shared" si="846"/>
        <v>0</v>
      </c>
      <c r="AF6739">
        <f t="shared" si="847"/>
        <v>0</v>
      </c>
    </row>
    <row r="6740" spans="1:32" x14ac:dyDescent="0.25">
      <c r="A6740">
        <v>573</v>
      </c>
      <c r="B6740">
        <v>26</v>
      </c>
      <c r="C6740">
        <v>2</v>
      </c>
      <c r="D6740" t="s">
        <v>28</v>
      </c>
      <c r="E6740" t="s">
        <v>101</v>
      </c>
      <c r="F6740" t="s">
        <v>30</v>
      </c>
      <c r="G6740" t="str">
        <f t="shared" si="840"/>
        <v>veho</v>
      </c>
      <c r="H6740" t="str">
        <f t="shared" si="841"/>
        <v>2</v>
      </c>
      <c r="I6740" t="str">
        <f t="shared" si="842"/>
        <v>zetak</v>
      </c>
      <c r="J6740" t="str">
        <f t="shared" si="843"/>
        <v>defas</v>
      </c>
      <c r="K6740" t="str">
        <f t="shared" si="844"/>
        <v>defas</v>
      </c>
      <c r="L6740" t="str">
        <f>VLOOKUP(G6740,[1]VLOOKUP!$A$11:$B$14,2,FALSE)</f>
        <v>zetak</v>
      </c>
      <c r="M6740" t="s">
        <v>130</v>
      </c>
      <c r="N6740" t="str">
        <f>VLOOKUP(M6740,[1]VLOOKUP!$A$2:$C$9,2,FALSE)</f>
        <v>Non-Overlapping</v>
      </c>
      <c r="O6740" t="str">
        <f>VLOOKUP(M6740,[1]VLOOKUP!$A$2:$C$9,3,FALSE)</f>
        <v>Novel</v>
      </c>
      <c r="P6740">
        <v>2638535</v>
      </c>
      <c r="Q6740" t="s">
        <v>88</v>
      </c>
      <c r="R6740" t="s">
        <v>28</v>
      </c>
      <c r="S6740" t="s">
        <v>92</v>
      </c>
      <c r="T6740">
        <v>294</v>
      </c>
      <c r="U6740" t="s">
        <v>92</v>
      </c>
      <c r="V6740">
        <v>294</v>
      </c>
      <c r="W6740" t="s">
        <v>30</v>
      </c>
      <c r="X6740">
        <v>294</v>
      </c>
      <c r="Y6740" t="s">
        <v>92</v>
      </c>
      <c r="Z6740">
        <v>294</v>
      </c>
      <c r="AA6740" t="s">
        <v>35</v>
      </c>
      <c r="AB6740">
        <v>1384</v>
      </c>
      <c r="AC6740" t="s">
        <v>36</v>
      </c>
      <c r="AD6740">
        <f t="shared" si="845"/>
        <v>0</v>
      </c>
      <c r="AE6740">
        <f t="shared" si="846"/>
        <v>0</v>
      </c>
      <c r="AF6740">
        <f t="shared" si="847"/>
        <v>0</v>
      </c>
    </row>
    <row r="6741" spans="1:32" x14ac:dyDescent="0.25">
      <c r="A6741">
        <v>574</v>
      </c>
      <c r="B6741">
        <v>26</v>
      </c>
      <c r="C6741">
        <v>2</v>
      </c>
      <c r="D6741" t="s">
        <v>28</v>
      </c>
      <c r="E6741" t="s">
        <v>98</v>
      </c>
      <c r="F6741" t="s">
        <v>30</v>
      </c>
      <c r="G6741" t="str">
        <f t="shared" si="840"/>
        <v>veho</v>
      </c>
      <c r="H6741" t="str">
        <f t="shared" si="841"/>
        <v>2</v>
      </c>
      <c r="I6741" t="str">
        <f t="shared" si="842"/>
        <v>defas</v>
      </c>
      <c r="J6741" t="str">
        <f t="shared" si="843"/>
        <v>zetak</v>
      </c>
      <c r="K6741" t="str">
        <f t="shared" si="844"/>
        <v>defas</v>
      </c>
      <c r="L6741" t="str">
        <f>VLOOKUP(G6741,[1]VLOOKUP!$A$11:$B$14,2,FALSE)</f>
        <v>zetak</v>
      </c>
      <c r="M6741" t="s">
        <v>130</v>
      </c>
      <c r="N6741" t="str">
        <f>VLOOKUP(M6741,[1]VLOOKUP!$A$2:$C$9,2,FALSE)</f>
        <v>Non-Overlapping</v>
      </c>
      <c r="O6741" t="str">
        <f>VLOOKUP(M6741,[1]VLOOKUP!$A$2:$C$9,3,FALSE)</f>
        <v>Novel</v>
      </c>
      <c r="P6741">
        <v>2640215</v>
      </c>
      <c r="Q6741" t="s">
        <v>88</v>
      </c>
      <c r="R6741" t="s">
        <v>28</v>
      </c>
      <c r="S6741" t="s">
        <v>85</v>
      </c>
      <c r="T6741">
        <v>294</v>
      </c>
      <c r="U6741" t="s">
        <v>85</v>
      </c>
      <c r="V6741">
        <v>294</v>
      </c>
      <c r="W6741" t="s">
        <v>30</v>
      </c>
      <c r="X6741">
        <v>294</v>
      </c>
      <c r="Y6741" t="s">
        <v>85</v>
      </c>
      <c r="Z6741">
        <v>294</v>
      </c>
      <c r="AA6741" t="s">
        <v>41</v>
      </c>
      <c r="AB6741">
        <v>1112</v>
      </c>
      <c r="AC6741" t="s">
        <v>42</v>
      </c>
      <c r="AD6741">
        <f t="shared" si="845"/>
        <v>0</v>
      </c>
      <c r="AE6741">
        <f t="shared" si="846"/>
        <v>0</v>
      </c>
      <c r="AF6741">
        <f t="shared" si="847"/>
        <v>0</v>
      </c>
    </row>
    <row r="6742" spans="1:32" x14ac:dyDescent="0.25">
      <c r="A6742">
        <v>575</v>
      </c>
      <c r="B6742">
        <v>26</v>
      </c>
      <c r="C6742">
        <v>2</v>
      </c>
      <c r="D6742" t="s">
        <v>28</v>
      </c>
      <c r="E6742" t="s">
        <v>100</v>
      </c>
      <c r="F6742" t="s">
        <v>30</v>
      </c>
      <c r="G6742" t="str">
        <f t="shared" si="840"/>
        <v>veho</v>
      </c>
      <c r="H6742" t="str">
        <f t="shared" si="841"/>
        <v>7</v>
      </c>
      <c r="I6742" t="str">
        <f t="shared" si="842"/>
        <v>defas</v>
      </c>
      <c r="J6742" t="str">
        <f t="shared" si="843"/>
        <v>zetak</v>
      </c>
      <c r="K6742" t="str">
        <f t="shared" si="844"/>
        <v>zetak</v>
      </c>
      <c r="L6742" t="str">
        <f>VLOOKUP(G6742,[1]VLOOKUP!$A$11:$B$14,2,FALSE)</f>
        <v>zetak</v>
      </c>
      <c r="M6742" t="s">
        <v>130</v>
      </c>
      <c r="N6742" t="str">
        <f>VLOOKUP(M6742,[1]VLOOKUP!$A$2:$C$9,2,FALSE)</f>
        <v>Non-Overlapping</v>
      </c>
      <c r="O6742" t="str">
        <f>VLOOKUP(M6742,[1]VLOOKUP!$A$2:$C$9,3,FALSE)</f>
        <v>Novel</v>
      </c>
      <c r="P6742">
        <v>2641623</v>
      </c>
      <c r="Q6742" t="s">
        <v>84</v>
      </c>
      <c r="R6742" t="s">
        <v>28</v>
      </c>
      <c r="S6742" t="s">
        <v>92</v>
      </c>
      <c r="T6742">
        <v>293</v>
      </c>
      <c r="U6742" t="s">
        <v>92</v>
      </c>
      <c r="V6742">
        <v>293</v>
      </c>
      <c r="W6742" t="s">
        <v>30</v>
      </c>
      <c r="X6742">
        <v>293</v>
      </c>
      <c r="Y6742" t="s">
        <v>92</v>
      </c>
      <c r="Z6742">
        <v>293</v>
      </c>
      <c r="AA6742" t="s">
        <v>35</v>
      </c>
      <c r="AB6742">
        <v>1081</v>
      </c>
      <c r="AC6742" t="s">
        <v>36</v>
      </c>
      <c r="AD6742">
        <f t="shared" si="845"/>
        <v>1</v>
      </c>
      <c r="AE6742">
        <f t="shared" si="846"/>
        <v>0</v>
      </c>
      <c r="AF6742">
        <f t="shared" si="847"/>
        <v>0</v>
      </c>
    </row>
    <row r="6743" spans="1:32" x14ac:dyDescent="0.25">
      <c r="A6743">
        <v>576</v>
      </c>
      <c r="B6743">
        <v>26</v>
      </c>
      <c r="C6743">
        <v>2</v>
      </c>
      <c r="D6743" t="s">
        <v>28</v>
      </c>
      <c r="E6743" t="s">
        <v>95</v>
      </c>
      <c r="F6743" t="s">
        <v>30</v>
      </c>
      <c r="G6743" t="str">
        <f t="shared" si="840"/>
        <v>veho</v>
      </c>
      <c r="H6743" t="str">
        <f t="shared" si="841"/>
        <v>9</v>
      </c>
      <c r="I6743" t="str">
        <f t="shared" si="842"/>
        <v>defas</v>
      </c>
      <c r="J6743" t="str">
        <f t="shared" si="843"/>
        <v>zetak</v>
      </c>
      <c r="K6743" t="str">
        <f t="shared" si="844"/>
        <v>zetak</v>
      </c>
      <c r="L6743" t="str">
        <f>VLOOKUP(G6743,[1]VLOOKUP!$A$11:$B$14,2,FALSE)</f>
        <v>zetak</v>
      </c>
      <c r="M6743" t="s">
        <v>130</v>
      </c>
      <c r="N6743" t="str">
        <f>VLOOKUP(M6743,[1]VLOOKUP!$A$2:$C$9,2,FALSE)</f>
        <v>Non-Overlapping</v>
      </c>
      <c r="O6743" t="str">
        <f>VLOOKUP(M6743,[1]VLOOKUP!$A$2:$C$9,3,FALSE)</f>
        <v>Novel</v>
      </c>
      <c r="P6743">
        <v>2642999</v>
      </c>
      <c r="Q6743" t="s">
        <v>84</v>
      </c>
      <c r="R6743" t="s">
        <v>28</v>
      </c>
      <c r="S6743" t="s">
        <v>92</v>
      </c>
      <c r="T6743">
        <v>294</v>
      </c>
      <c r="U6743" t="s">
        <v>92</v>
      </c>
      <c r="V6743">
        <v>294</v>
      </c>
      <c r="W6743" t="s">
        <v>30</v>
      </c>
      <c r="X6743">
        <v>294</v>
      </c>
      <c r="Y6743" t="s">
        <v>92</v>
      </c>
      <c r="Z6743">
        <v>294</v>
      </c>
      <c r="AA6743" t="s">
        <v>35</v>
      </c>
      <c r="AB6743">
        <v>2888</v>
      </c>
      <c r="AC6743" t="s">
        <v>36</v>
      </c>
      <c r="AD6743">
        <f t="shared" si="845"/>
        <v>1</v>
      </c>
      <c r="AE6743">
        <f t="shared" si="846"/>
        <v>0</v>
      </c>
      <c r="AF6743">
        <f t="shared" si="847"/>
        <v>0</v>
      </c>
    </row>
    <row r="6744" spans="1:32" x14ac:dyDescent="0.25">
      <c r="A6744">
        <v>577</v>
      </c>
      <c r="B6744">
        <v>26</v>
      </c>
      <c r="C6744">
        <v>2</v>
      </c>
      <c r="D6744" t="s">
        <v>28</v>
      </c>
      <c r="E6744" t="s">
        <v>98</v>
      </c>
      <c r="F6744" t="s">
        <v>30</v>
      </c>
      <c r="G6744" t="str">
        <f t="shared" si="840"/>
        <v>veho</v>
      </c>
      <c r="H6744" t="str">
        <f t="shared" si="841"/>
        <v>2</v>
      </c>
      <c r="I6744" t="str">
        <f t="shared" si="842"/>
        <v>defas</v>
      </c>
      <c r="J6744" t="str">
        <f t="shared" si="843"/>
        <v>zetak</v>
      </c>
      <c r="K6744" t="str">
        <f t="shared" si="844"/>
        <v>defas</v>
      </c>
      <c r="L6744" t="str">
        <f>VLOOKUP(G6744,[1]VLOOKUP!$A$11:$B$14,2,FALSE)</f>
        <v>zetak</v>
      </c>
      <c r="M6744" t="s">
        <v>130</v>
      </c>
      <c r="N6744" t="str">
        <f>VLOOKUP(M6744,[1]VLOOKUP!$A$2:$C$9,2,FALSE)</f>
        <v>Non-Overlapping</v>
      </c>
      <c r="O6744" t="str">
        <f>VLOOKUP(M6744,[1]VLOOKUP!$A$2:$C$9,3,FALSE)</f>
        <v>Novel</v>
      </c>
      <c r="P6744">
        <v>2646218</v>
      </c>
      <c r="Q6744" t="s">
        <v>88</v>
      </c>
      <c r="R6744" t="s">
        <v>28</v>
      </c>
      <c r="S6744" t="s">
        <v>85</v>
      </c>
      <c r="T6744">
        <v>312</v>
      </c>
      <c r="U6744" t="s">
        <v>85</v>
      </c>
      <c r="V6744">
        <v>312</v>
      </c>
      <c r="W6744" t="s">
        <v>30</v>
      </c>
      <c r="X6744">
        <v>313</v>
      </c>
      <c r="Y6744" t="s">
        <v>85</v>
      </c>
      <c r="Z6744">
        <v>312</v>
      </c>
      <c r="AA6744" t="s">
        <v>41</v>
      </c>
      <c r="AB6744">
        <v>771</v>
      </c>
      <c r="AC6744" t="s">
        <v>42</v>
      </c>
      <c r="AD6744">
        <f t="shared" si="845"/>
        <v>0</v>
      </c>
      <c r="AE6744">
        <f t="shared" si="846"/>
        <v>0</v>
      </c>
      <c r="AF6744">
        <f t="shared" si="847"/>
        <v>0</v>
      </c>
    </row>
    <row r="6745" spans="1:32" x14ac:dyDescent="0.25">
      <c r="A6745">
        <v>578</v>
      </c>
      <c r="B6745">
        <v>26</v>
      </c>
      <c r="C6745">
        <v>2</v>
      </c>
      <c r="D6745" t="s">
        <v>28</v>
      </c>
      <c r="E6745" t="s">
        <v>101</v>
      </c>
      <c r="F6745" t="s">
        <v>30</v>
      </c>
      <c r="G6745" t="str">
        <f t="shared" si="840"/>
        <v>veho</v>
      </c>
      <c r="H6745" t="str">
        <f t="shared" si="841"/>
        <v>2</v>
      </c>
      <c r="I6745" t="str">
        <f t="shared" si="842"/>
        <v>zetak</v>
      </c>
      <c r="J6745" t="str">
        <f t="shared" si="843"/>
        <v>defas</v>
      </c>
      <c r="K6745" t="str">
        <f t="shared" si="844"/>
        <v>defas</v>
      </c>
      <c r="L6745" t="str">
        <f>VLOOKUP(G6745,[1]VLOOKUP!$A$11:$B$14,2,FALSE)</f>
        <v>zetak</v>
      </c>
      <c r="M6745" t="s">
        <v>130</v>
      </c>
      <c r="N6745" t="str">
        <f>VLOOKUP(M6745,[1]VLOOKUP!$A$2:$C$9,2,FALSE)</f>
        <v>Non-Overlapping</v>
      </c>
      <c r="O6745" t="str">
        <f>VLOOKUP(M6745,[1]VLOOKUP!$A$2:$C$9,3,FALSE)</f>
        <v>Novel</v>
      </c>
      <c r="P6745">
        <v>2647303</v>
      </c>
      <c r="Q6745" t="s">
        <v>88</v>
      </c>
      <c r="R6745" t="s">
        <v>28</v>
      </c>
      <c r="S6745" t="s">
        <v>92</v>
      </c>
      <c r="T6745">
        <v>294</v>
      </c>
      <c r="U6745" t="s">
        <v>92</v>
      </c>
      <c r="V6745">
        <v>294</v>
      </c>
      <c r="W6745" t="s">
        <v>30</v>
      </c>
      <c r="X6745">
        <v>294</v>
      </c>
      <c r="Y6745" t="s">
        <v>92</v>
      </c>
      <c r="Z6745">
        <v>294</v>
      </c>
      <c r="AA6745" t="s">
        <v>35</v>
      </c>
      <c r="AB6745">
        <v>960</v>
      </c>
      <c r="AC6745" t="s">
        <v>36</v>
      </c>
      <c r="AD6745">
        <f t="shared" si="845"/>
        <v>0</v>
      </c>
      <c r="AE6745">
        <f t="shared" si="846"/>
        <v>0</v>
      </c>
      <c r="AF6745">
        <f t="shared" si="847"/>
        <v>0</v>
      </c>
    </row>
    <row r="6746" spans="1:32" x14ac:dyDescent="0.25">
      <c r="A6746">
        <v>579</v>
      </c>
      <c r="B6746">
        <v>26</v>
      </c>
      <c r="C6746">
        <v>2</v>
      </c>
      <c r="D6746" t="s">
        <v>28</v>
      </c>
      <c r="E6746" t="s">
        <v>103</v>
      </c>
      <c r="F6746" t="s">
        <v>30</v>
      </c>
      <c r="G6746" t="str">
        <f t="shared" si="840"/>
        <v>veho</v>
      </c>
      <c r="H6746" t="str">
        <f t="shared" si="841"/>
        <v>3</v>
      </c>
      <c r="I6746" t="str">
        <f t="shared" si="842"/>
        <v>defas</v>
      </c>
      <c r="J6746" t="str">
        <f t="shared" si="843"/>
        <v>zetak</v>
      </c>
      <c r="K6746" t="str">
        <f t="shared" si="844"/>
        <v>defas</v>
      </c>
      <c r="L6746" t="str">
        <f>VLOOKUP(G6746,[1]VLOOKUP!$A$11:$B$14,2,FALSE)</f>
        <v>zetak</v>
      </c>
      <c r="M6746" t="s">
        <v>130</v>
      </c>
      <c r="N6746" t="str">
        <f>VLOOKUP(M6746,[1]VLOOKUP!$A$2:$C$9,2,FALSE)</f>
        <v>Non-Overlapping</v>
      </c>
      <c r="O6746" t="str">
        <f>VLOOKUP(M6746,[1]VLOOKUP!$A$2:$C$9,3,FALSE)</f>
        <v>Novel</v>
      </c>
      <c r="P6746">
        <v>2648559</v>
      </c>
      <c r="Q6746" t="s">
        <v>88</v>
      </c>
      <c r="R6746" t="s">
        <v>28</v>
      </c>
      <c r="S6746" t="s">
        <v>85</v>
      </c>
      <c r="T6746">
        <v>294</v>
      </c>
      <c r="U6746" t="s">
        <v>85</v>
      </c>
      <c r="V6746">
        <v>294</v>
      </c>
      <c r="W6746" t="s">
        <v>30</v>
      </c>
      <c r="X6746">
        <v>294</v>
      </c>
      <c r="Y6746" t="s">
        <v>85</v>
      </c>
      <c r="Z6746">
        <v>294</v>
      </c>
      <c r="AA6746" t="s">
        <v>41</v>
      </c>
      <c r="AB6746">
        <v>968</v>
      </c>
      <c r="AC6746" t="s">
        <v>42</v>
      </c>
      <c r="AD6746">
        <f t="shared" si="845"/>
        <v>0</v>
      </c>
      <c r="AE6746">
        <f t="shared" si="846"/>
        <v>0</v>
      </c>
      <c r="AF6746">
        <f t="shared" si="847"/>
        <v>0</v>
      </c>
    </row>
    <row r="6747" spans="1:32" x14ac:dyDescent="0.25">
      <c r="A6747">
        <v>580</v>
      </c>
      <c r="B6747">
        <v>26</v>
      </c>
      <c r="C6747">
        <v>2</v>
      </c>
      <c r="D6747" t="s">
        <v>28</v>
      </c>
      <c r="E6747" t="s">
        <v>94</v>
      </c>
      <c r="F6747" t="s">
        <v>30</v>
      </c>
      <c r="G6747" t="str">
        <f t="shared" si="840"/>
        <v>veho</v>
      </c>
      <c r="H6747" t="str">
        <f t="shared" si="841"/>
        <v>5</v>
      </c>
      <c r="I6747" t="str">
        <f t="shared" si="842"/>
        <v>zetak</v>
      </c>
      <c r="J6747" t="str">
        <f t="shared" si="843"/>
        <v>defas</v>
      </c>
      <c r="K6747" t="str">
        <f t="shared" si="844"/>
        <v>defas</v>
      </c>
      <c r="L6747" t="str">
        <f>VLOOKUP(G6747,[1]VLOOKUP!$A$11:$B$14,2,FALSE)</f>
        <v>zetak</v>
      </c>
      <c r="M6747" t="s">
        <v>130</v>
      </c>
      <c r="N6747" t="str">
        <f>VLOOKUP(M6747,[1]VLOOKUP!$A$2:$C$9,2,FALSE)</f>
        <v>Non-Overlapping</v>
      </c>
      <c r="O6747" t="str">
        <f>VLOOKUP(M6747,[1]VLOOKUP!$A$2:$C$9,3,FALSE)</f>
        <v>Novel</v>
      </c>
      <c r="P6747">
        <v>2649823</v>
      </c>
      <c r="Q6747" t="s">
        <v>88</v>
      </c>
      <c r="R6747" t="s">
        <v>28</v>
      </c>
      <c r="S6747" t="s">
        <v>92</v>
      </c>
      <c r="T6747">
        <v>294</v>
      </c>
      <c r="U6747" t="s">
        <v>92</v>
      </c>
      <c r="V6747">
        <v>294</v>
      </c>
      <c r="W6747" t="s">
        <v>30</v>
      </c>
      <c r="X6747">
        <v>294</v>
      </c>
      <c r="Y6747" t="s">
        <v>92</v>
      </c>
      <c r="Z6747">
        <v>294</v>
      </c>
      <c r="AA6747" t="s">
        <v>35</v>
      </c>
      <c r="AB6747">
        <v>896</v>
      </c>
      <c r="AC6747" t="s">
        <v>36</v>
      </c>
      <c r="AD6747">
        <f t="shared" si="845"/>
        <v>0</v>
      </c>
      <c r="AE6747">
        <f t="shared" si="846"/>
        <v>0</v>
      </c>
      <c r="AF6747">
        <f t="shared" si="847"/>
        <v>0</v>
      </c>
    </row>
    <row r="6748" spans="1:32" x14ac:dyDescent="0.25">
      <c r="A6748">
        <v>581</v>
      </c>
      <c r="B6748">
        <v>26</v>
      </c>
      <c r="C6748">
        <v>2</v>
      </c>
      <c r="D6748" t="s">
        <v>28</v>
      </c>
      <c r="E6748" t="s">
        <v>98</v>
      </c>
      <c r="F6748" t="s">
        <v>30</v>
      </c>
      <c r="G6748" t="str">
        <f t="shared" si="840"/>
        <v>veho</v>
      </c>
      <c r="H6748" t="str">
        <f t="shared" si="841"/>
        <v>2</v>
      </c>
      <c r="I6748" t="str">
        <f t="shared" si="842"/>
        <v>defas</v>
      </c>
      <c r="J6748" t="str">
        <f t="shared" si="843"/>
        <v>zetak</v>
      </c>
      <c r="K6748" t="str">
        <f t="shared" si="844"/>
        <v>defas</v>
      </c>
      <c r="L6748" t="str">
        <f>VLOOKUP(G6748,[1]VLOOKUP!$A$11:$B$14,2,FALSE)</f>
        <v>zetak</v>
      </c>
      <c r="M6748" t="s">
        <v>130</v>
      </c>
      <c r="N6748" t="str">
        <f>VLOOKUP(M6748,[1]VLOOKUP!$A$2:$C$9,2,FALSE)</f>
        <v>Non-Overlapping</v>
      </c>
      <c r="O6748" t="str">
        <f>VLOOKUP(M6748,[1]VLOOKUP!$A$2:$C$9,3,FALSE)</f>
        <v>Novel</v>
      </c>
      <c r="P6748">
        <v>2651016</v>
      </c>
      <c r="Q6748" t="s">
        <v>88</v>
      </c>
      <c r="R6748" t="s">
        <v>28</v>
      </c>
      <c r="S6748" t="s">
        <v>85</v>
      </c>
      <c r="T6748">
        <v>293</v>
      </c>
      <c r="U6748" t="s">
        <v>85</v>
      </c>
      <c r="V6748">
        <v>293</v>
      </c>
      <c r="W6748" t="s">
        <v>30</v>
      </c>
      <c r="X6748">
        <v>293</v>
      </c>
      <c r="Y6748" t="s">
        <v>85</v>
      </c>
      <c r="Z6748">
        <v>293</v>
      </c>
      <c r="AA6748" t="s">
        <v>41</v>
      </c>
      <c r="AB6748">
        <v>816</v>
      </c>
      <c r="AC6748" t="s">
        <v>42</v>
      </c>
      <c r="AD6748">
        <f t="shared" si="845"/>
        <v>0</v>
      </c>
      <c r="AE6748">
        <f t="shared" si="846"/>
        <v>0</v>
      </c>
      <c r="AF6748">
        <f t="shared" si="847"/>
        <v>0</v>
      </c>
    </row>
    <row r="6749" spans="1:32" x14ac:dyDescent="0.25">
      <c r="A6749">
        <v>582</v>
      </c>
      <c r="B6749">
        <v>26</v>
      </c>
      <c r="C6749">
        <v>2</v>
      </c>
      <c r="D6749" t="s">
        <v>28</v>
      </c>
      <c r="E6749" t="s">
        <v>82</v>
      </c>
      <c r="F6749" t="s">
        <v>30</v>
      </c>
      <c r="G6749" t="str">
        <f t="shared" si="840"/>
        <v>veho</v>
      </c>
      <c r="H6749" t="str">
        <f t="shared" si="841"/>
        <v>8</v>
      </c>
      <c r="I6749" t="str">
        <f t="shared" si="842"/>
        <v>zetak</v>
      </c>
      <c r="J6749" t="str">
        <f t="shared" si="843"/>
        <v>defas</v>
      </c>
      <c r="K6749" t="str">
        <f t="shared" si="844"/>
        <v>zetak</v>
      </c>
      <c r="L6749" t="str">
        <f>VLOOKUP(G6749,[1]VLOOKUP!$A$11:$B$14,2,FALSE)</f>
        <v>zetak</v>
      </c>
      <c r="M6749" t="s">
        <v>130</v>
      </c>
      <c r="N6749" t="str">
        <f>VLOOKUP(M6749,[1]VLOOKUP!$A$2:$C$9,2,FALSE)</f>
        <v>Non-Overlapping</v>
      </c>
      <c r="O6749" t="str">
        <f>VLOOKUP(M6749,[1]VLOOKUP!$A$2:$C$9,3,FALSE)</f>
        <v>Novel</v>
      </c>
      <c r="P6749">
        <v>2652127</v>
      </c>
      <c r="Q6749" t="s">
        <v>84</v>
      </c>
      <c r="R6749" t="s">
        <v>28</v>
      </c>
      <c r="S6749" t="s">
        <v>85</v>
      </c>
      <c r="T6749">
        <v>294</v>
      </c>
      <c r="U6749" t="s">
        <v>85</v>
      </c>
      <c r="V6749">
        <v>294</v>
      </c>
      <c r="W6749" t="s">
        <v>30</v>
      </c>
      <c r="X6749">
        <v>294</v>
      </c>
      <c r="Y6749" t="s">
        <v>85</v>
      </c>
      <c r="Z6749">
        <v>294</v>
      </c>
      <c r="AA6749" t="s">
        <v>41</v>
      </c>
      <c r="AB6749">
        <v>816</v>
      </c>
      <c r="AC6749" t="s">
        <v>42</v>
      </c>
      <c r="AD6749">
        <f t="shared" si="845"/>
        <v>1</v>
      </c>
      <c r="AE6749">
        <f t="shared" si="846"/>
        <v>0</v>
      </c>
      <c r="AF6749">
        <f t="shared" si="847"/>
        <v>0</v>
      </c>
    </row>
    <row r="6750" spans="1:32" x14ac:dyDescent="0.25">
      <c r="A6750">
        <v>583</v>
      </c>
      <c r="B6750">
        <v>26</v>
      </c>
      <c r="C6750">
        <v>2</v>
      </c>
      <c r="D6750" t="s">
        <v>28</v>
      </c>
      <c r="E6750" t="s">
        <v>95</v>
      </c>
      <c r="F6750" t="s">
        <v>30</v>
      </c>
      <c r="G6750" t="str">
        <f t="shared" si="840"/>
        <v>veho</v>
      </c>
      <c r="H6750" t="str">
        <f t="shared" si="841"/>
        <v>9</v>
      </c>
      <c r="I6750" t="str">
        <f t="shared" si="842"/>
        <v>defas</v>
      </c>
      <c r="J6750" t="str">
        <f t="shared" si="843"/>
        <v>zetak</v>
      </c>
      <c r="K6750" t="str">
        <f t="shared" si="844"/>
        <v>zetak</v>
      </c>
      <c r="L6750" t="str">
        <f>VLOOKUP(G6750,[1]VLOOKUP!$A$11:$B$14,2,FALSE)</f>
        <v>zetak</v>
      </c>
      <c r="M6750" t="s">
        <v>130</v>
      </c>
      <c r="N6750" t="str">
        <f>VLOOKUP(M6750,[1]VLOOKUP!$A$2:$C$9,2,FALSE)</f>
        <v>Non-Overlapping</v>
      </c>
      <c r="O6750" t="str">
        <f>VLOOKUP(M6750,[1]VLOOKUP!$A$2:$C$9,3,FALSE)</f>
        <v>Novel</v>
      </c>
      <c r="P6750">
        <v>2653274</v>
      </c>
      <c r="Q6750" t="s">
        <v>84</v>
      </c>
      <c r="R6750" t="s">
        <v>28</v>
      </c>
      <c r="S6750" t="s">
        <v>92</v>
      </c>
      <c r="T6750">
        <v>293</v>
      </c>
      <c r="U6750" t="s">
        <v>92</v>
      </c>
      <c r="V6750">
        <v>293</v>
      </c>
      <c r="W6750" t="s">
        <v>30</v>
      </c>
      <c r="X6750">
        <v>293</v>
      </c>
      <c r="Y6750" t="s">
        <v>92</v>
      </c>
      <c r="Z6750">
        <v>293</v>
      </c>
      <c r="AA6750" t="s">
        <v>35</v>
      </c>
      <c r="AB6750">
        <v>1518</v>
      </c>
      <c r="AC6750" t="s">
        <v>36</v>
      </c>
      <c r="AD6750">
        <f t="shared" si="845"/>
        <v>1</v>
      </c>
      <c r="AE6750">
        <f t="shared" si="846"/>
        <v>0</v>
      </c>
      <c r="AF6750">
        <f t="shared" si="847"/>
        <v>0</v>
      </c>
    </row>
    <row r="6751" spans="1:32" x14ac:dyDescent="0.25">
      <c r="A6751">
        <v>584</v>
      </c>
      <c r="B6751">
        <v>26</v>
      </c>
      <c r="C6751">
        <v>2</v>
      </c>
      <c r="D6751" t="s">
        <v>28</v>
      </c>
      <c r="E6751" t="s">
        <v>104</v>
      </c>
      <c r="F6751" t="s">
        <v>30</v>
      </c>
      <c r="G6751" t="str">
        <f t="shared" si="840"/>
        <v>veho</v>
      </c>
      <c r="H6751" t="str">
        <f t="shared" si="841"/>
        <v>6</v>
      </c>
      <c r="I6751" t="str">
        <f t="shared" si="842"/>
        <v>defas</v>
      </c>
      <c r="J6751" t="str">
        <f t="shared" si="843"/>
        <v>zetak</v>
      </c>
      <c r="K6751" t="str">
        <f t="shared" si="844"/>
        <v>zetak</v>
      </c>
      <c r="L6751" t="str">
        <f>VLOOKUP(G6751,[1]VLOOKUP!$A$11:$B$14,2,FALSE)</f>
        <v>zetak</v>
      </c>
      <c r="M6751" t="s">
        <v>130</v>
      </c>
      <c r="N6751" t="str">
        <f>VLOOKUP(M6751,[1]VLOOKUP!$A$2:$C$9,2,FALSE)</f>
        <v>Non-Overlapping</v>
      </c>
      <c r="O6751" t="str">
        <f>VLOOKUP(M6751,[1]VLOOKUP!$A$2:$C$9,3,FALSE)</f>
        <v>Novel</v>
      </c>
      <c r="P6751">
        <v>2655088</v>
      </c>
      <c r="Q6751" t="s">
        <v>84</v>
      </c>
      <c r="R6751" t="s">
        <v>28</v>
      </c>
      <c r="S6751" t="s">
        <v>92</v>
      </c>
      <c r="T6751">
        <v>294</v>
      </c>
      <c r="U6751" t="s">
        <v>92</v>
      </c>
      <c r="V6751">
        <v>294</v>
      </c>
      <c r="W6751" t="s">
        <v>30</v>
      </c>
      <c r="X6751">
        <v>294</v>
      </c>
      <c r="Y6751" t="s">
        <v>92</v>
      </c>
      <c r="Z6751">
        <v>294</v>
      </c>
      <c r="AA6751" t="s">
        <v>35</v>
      </c>
      <c r="AB6751">
        <v>1919</v>
      </c>
      <c r="AC6751" t="s">
        <v>36</v>
      </c>
      <c r="AD6751">
        <f t="shared" si="845"/>
        <v>1</v>
      </c>
      <c r="AE6751">
        <f t="shared" si="846"/>
        <v>0</v>
      </c>
      <c r="AF6751">
        <f t="shared" si="847"/>
        <v>0</v>
      </c>
    </row>
    <row r="6752" spans="1:32" x14ac:dyDescent="0.25">
      <c r="A6752">
        <v>585</v>
      </c>
      <c r="B6752">
        <v>26</v>
      </c>
      <c r="C6752">
        <v>2</v>
      </c>
      <c r="D6752" t="s">
        <v>28</v>
      </c>
      <c r="E6752" t="s">
        <v>101</v>
      </c>
      <c r="F6752" t="s">
        <v>30</v>
      </c>
      <c r="G6752" t="str">
        <f t="shared" si="840"/>
        <v>veho</v>
      </c>
      <c r="H6752" t="str">
        <f t="shared" si="841"/>
        <v>2</v>
      </c>
      <c r="I6752" t="str">
        <f t="shared" si="842"/>
        <v>zetak</v>
      </c>
      <c r="J6752" t="str">
        <f t="shared" si="843"/>
        <v>defas</v>
      </c>
      <c r="K6752" t="str">
        <f t="shared" si="844"/>
        <v>defas</v>
      </c>
      <c r="L6752" t="str">
        <f>VLOOKUP(G6752,[1]VLOOKUP!$A$11:$B$14,2,FALSE)</f>
        <v>zetak</v>
      </c>
      <c r="M6752" t="s">
        <v>130</v>
      </c>
      <c r="N6752" t="str">
        <f>VLOOKUP(M6752,[1]VLOOKUP!$A$2:$C$9,2,FALSE)</f>
        <v>Non-Overlapping</v>
      </c>
      <c r="O6752" t="str">
        <f>VLOOKUP(M6752,[1]VLOOKUP!$A$2:$C$9,3,FALSE)</f>
        <v>Novel</v>
      </c>
      <c r="P6752">
        <v>2657303</v>
      </c>
      <c r="Q6752" t="s">
        <v>88</v>
      </c>
      <c r="R6752" t="s">
        <v>28</v>
      </c>
      <c r="S6752" t="s">
        <v>92</v>
      </c>
      <c r="T6752">
        <v>294</v>
      </c>
      <c r="U6752" t="s">
        <v>92</v>
      </c>
      <c r="V6752">
        <v>294</v>
      </c>
      <c r="W6752" t="s">
        <v>30</v>
      </c>
      <c r="X6752">
        <v>294</v>
      </c>
      <c r="Y6752" t="s">
        <v>92</v>
      </c>
      <c r="Z6752">
        <v>294</v>
      </c>
      <c r="AA6752" t="s">
        <v>35</v>
      </c>
      <c r="AB6752">
        <v>928</v>
      </c>
      <c r="AC6752" t="s">
        <v>36</v>
      </c>
      <c r="AD6752">
        <f t="shared" si="845"/>
        <v>0</v>
      </c>
      <c r="AE6752">
        <f t="shared" si="846"/>
        <v>0</v>
      </c>
      <c r="AF6752">
        <f t="shared" si="847"/>
        <v>0</v>
      </c>
    </row>
    <row r="6753" spans="1:32" x14ac:dyDescent="0.25">
      <c r="A6753">
        <v>586</v>
      </c>
      <c r="B6753">
        <v>26</v>
      </c>
      <c r="C6753">
        <v>2</v>
      </c>
      <c r="D6753" t="s">
        <v>28</v>
      </c>
      <c r="E6753" t="s">
        <v>89</v>
      </c>
      <c r="F6753" t="s">
        <v>30</v>
      </c>
      <c r="G6753" t="str">
        <f t="shared" si="840"/>
        <v>veho</v>
      </c>
      <c r="H6753" t="str">
        <f t="shared" si="841"/>
        <v>4</v>
      </c>
      <c r="I6753" t="str">
        <f t="shared" si="842"/>
        <v>defas</v>
      </c>
      <c r="J6753" t="str">
        <f t="shared" si="843"/>
        <v>zetak</v>
      </c>
      <c r="K6753" t="str">
        <f t="shared" si="844"/>
        <v>defas</v>
      </c>
      <c r="L6753" t="str">
        <f>VLOOKUP(G6753,[1]VLOOKUP!$A$11:$B$14,2,FALSE)</f>
        <v>zetak</v>
      </c>
      <c r="M6753" t="s">
        <v>130</v>
      </c>
      <c r="N6753" t="str">
        <f>VLOOKUP(M6753,[1]VLOOKUP!$A$2:$C$9,2,FALSE)</f>
        <v>Non-Overlapping</v>
      </c>
      <c r="O6753" t="str">
        <f>VLOOKUP(M6753,[1]VLOOKUP!$A$2:$C$9,3,FALSE)</f>
        <v>Novel</v>
      </c>
      <c r="P6753">
        <v>2658527</v>
      </c>
      <c r="Q6753" t="s">
        <v>88</v>
      </c>
      <c r="R6753" t="s">
        <v>28</v>
      </c>
      <c r="S6753" t="s">
        <v>85</v>
      </c>
      <c r="T6753">
        <v>293</v>
      </c>
      <c r="U6753" t="s">
        <v>85</v>
      </c>
      <c r="V6753">
        <v>293</v>
      </c>
      <c r="W6753" t="s">
        <v>30</v>
      </c>
      <c r="X6753">
        <v>293</v>
      </c>
      <c r="Y6753" t="s">
        <v>85</v>
      </c>
      <c r="Z6753">
        <v>293</v>
      </c>
      <c r="AA6753" t="s">
        <v>41</v>
      </c>
      <c r="AB6753">
        <v>793</v>
      </c>
      <c r="AC6753" t="s">
        <v>42</v>
      </c>
      <c r="AD6753">
        <f t="shared" si="845"/>
        <v>0</v>
      </c>
      <c r="AE6753">
        <f t="shared" si="846"/>
        <v>0</v>
      </c>
      <c r="AF6753">
        <f t="shared" si="847"/>
        <v>0</v>
      </c>
    </row>
    <row r="6754" spans="1:32" x14ac:dyDescent="0.25">
      <c r="A6754">
        <v>587</v>
      </c>
      <c r="B6754">
        <v>26</v>
      </c>
      <c r="C6754">
        <v>2</v>
      </c>
      <c r="D6754" t="s">
        <v>28</v>
      </c>
      <c r="E6754" t="s">
        <v>97</v>
      </c>
      <c r="F6754" t="s">
        <v>30</v>
      </c>
      <c r="G6754" t="str">
        <f t="shared" si="840"/>
        <v>veho</v>
      </c>
      <c r="H6754" t="str">
        <f t="shared" si="841"/>
        <v>4</v>
      </c>
      <c r="I6754" t="str">
        <f t="shared" si="842"/>
        <v>zetak</v>
      </c>
      <c r="J6754" t="str">
        <f t="shared" si="843"/>
        <v>defas</v>
      </c>
      <c r="K6754" t="str">
        <f t="shared" si="844"/>
        <v>defas</v>
      </c>
      <c r="L6754" t="str">
        <f>VLOOKUP(G6754,[1]VLOOKUP!$A$11:$B$14,2,FALSE)</f>
        <v>zetak</v>
      </c>
      <c r="M6754" t="s">
        <v>130</v>
      </c>
      <c r="N6754" t="str">
        <f>VLOOKUP(M6754,[1]VLOOKUP!$A$2:$C$9,2,FALSE)</f>
        <v>Non-Overlapping</v>
      </c>
      <c r="O6754" t="str">
        <f>VLOOKUP(M6754,[1]VLOOKUP!$A$2:$C$9,3,FALSE)</f>
        <v>Novel</v>
      </c>
      <c r="P6754">
        <v>2659615</v>
      </c>
      <c r="Q6754" t="s">
        <v>88</v>
      </c>
      <c r="R6754" t="s">
        <v>28</v>
      </c>
      <c r="S6754" t="s">
        <v>92</v>
      </c>
      <c r="T6754">
        <v>294</v>
      </c>
      <c r="U6754" t="s">
        <v>92</v>
      </c>
      <c r="V6754">
        <v>294</v>
      </c>
      <c r="W6754" t="s">
        <v>30</v>
      </c>
      <c r="X6754">
        <v>294</v>
      </c>
      <c r="Y6754" t="s">
        <v>92</v>
      </c>
      <c r="Z6754">
        <v>294</v>
      </c>
      <c r="AA6754" t="s">
        <v>35</v>
      </c>
      <c r="AB6754">
        <v>752</v>
      </c>
      <c r="AC6754" t="s">
        <v>36</v>
      </c>
      <c r="AD6754">
        <f t="shared" si="845"/>
        <v>0</v>
      </c>
      <c r="AE6754">
        <f t="shared" si="846"/>
        <v>0</v>
      </c>
      <c r="AF6754">
        <f t="shared" si="847"/>
        <v>0</v>
      </c>
    </row>
    <row r="6755" spans="1:32" x14ac:dyDescent="0.25">
      <c r="A6755">
        <v>588</v>
      </c>
      <c r="B6755">
        <v>26</v>
      </c>
      <c r="C6755">
        <v>2</v>
      </c>
      <c r="D6755" t="s">
        <v>28</v>
      </c>
      <c r="E6755" t="s">
        <v>87</v>
      </c>
      <c r="F6755" t="s">
        <v>30</v>
      </c>
      <c r="G6755" t="str">
        <f t="shared" si="840"/>
        <v>veho</v>
      </c>
      <c r="H6755" t="str">
        <f t="shared" si="841"/>
        <v>5</v>
      </c>
      <c r="I6755" t="str">
        <f t="shared" si="842"/>
        <v>defas</v>
      </c>
      <c r="J6755" t="str">
        <f t="shared" si="843"/>
        <v>zetak</v>
      </c>
      <c r="K6755" t="str">
        <f t="shared" si="844"/>
        <v>defas</v>
      </c>
      <c r="L6755" t="str">
        <f>VLOOKUP(G6755,[1]VLOOKUP!$A$11:$B$14,2,FALSE)</f>
        <v>zetak</v>
      </c>
      <c r="M6755" t="s">
        <v>130</v>
      </c>
      <c r="N6755" t="str">
        <f>VLOOKUP(M6755,[1]VLOOKUP!$A$2:$C$9,2,FALSE)</f>
        <v>Non-Overlapping</v>
      </c>
      <c r="O6755" t="str">
        <f>VLOOKUP(M6755,[1]VLOOKUP!$A$2:$C$9,3,FALSE)</f>
        <v>Novel</v>
      </c>
      <c r="P6755">
        <v>2660663</v>
      </c>
      <c r="Q6755" t="s">
        <v>88</v>
      </c>
      <c r="R6755" t="s">
        <v>28</v>
      </c>
      <c r="S6755" t="s">
        <v>85</v>
      </c>
      <c r="T6755">
        <v>294</v>
      </c>
      <c r="U6755" t="s">
        <v>85</v>
      </c>
      <c r="V6755">
        <v>294</v>
      </c>
      <c r="W6755" t="s">
        <v>30</v>
      </c>
      <c r="X6755">
        <v>294</v>
      </c>
      <c r="Y6755" t="s">
        <v>85</v>
      </c>
      <c r="Z6755">
        <v>294</v>
      </c>
      <c r="AA6755" t="s">
        <v>41</v>
      </c>
      <c r="AB6755">
        <v>848</v>
      </c>
      <c r="AC6755" t="s">
        <v>42</v>
      </c>
      <c r="AD6755">
        <f t="shared" si="845"/>
        <v>0</v>
      </c>
      <c r="AE6755">
        <f t="shared" si="846"/>
        <v>0</v>
      </c>
      <c r="AF6755">
        <f t="shared" si="847"/>
        <v>0</v>
      </c>
    </row>
    <row r="6756" spans="1:32" x14ac:dyDescent="0.25">
      <c r="A6756">
        <v>589</v>
      </c>
      <c r="B6756">
        <v>26</v>
      </c>
      <c r="C6756">
        <v>2</v>
      </c>
      <c r="D6756" t="s">
        <v>28</v>
      </c>
      <c r="E6756" t="s">
        <v>95</v>
      </c>
      <c r="F6756" t="s">
        <v>30</v>
      </c>
      <c r="G6756" t="str">
        <f t="shared" si="840"/>
        <v>veho</v>
      </c>
      <c r="H6756" t="str">
        <f t="shared" si="841"/>
        <v>9</v>
      </c>
      <c r="I6756" t="str">
        <f t="shared" si="842"/>
        <v>defas</v>
      </c>
      <c r="J6756" t="str">
        <f t="shared" si="843"/>
        <v>zetak</v>
      </c>
      <c r="K6756" t="str">
        <f t="shared" si="844"/>
        <v>zetak</v>
      </c>
      <c r="L6756" t="str">
        <f>VLOOKUP(G6756,[1]VLOOKUP!$A$11:$B$14,2,FALSE)</f>
        <v>zetak</v>
      </c>
      <c r="M6756" t="s">
        <v>130</v>
      </c>
      <c r="N6756" t="str">
        <f>VLOOKUP(M6756,[1]VLOOKUP!$A$2:$C$9,2,FALSE)</f>
        <v>Non-Overlapping</v>
      </c>
      <c r="O6756" t="str">
        <f>VLOOKUP(M6756,[1]VLOOKUP!$A$2:$C$9,3,FALSE)</f>
        <v>Novel</v>
      </c>
      <c r="P6756">
        <v>2661843</v>
      </c>
      <c r="Q6756" t="s">
        <v>84</v>
      </c>
      <c r="R6756" t="s">
        <v>28</v>
      </c>
      <c r="S6756" t="s">
        <v>92</v>
      </c>
      <c r="T6756">
        <v>293</v>
      </c>
      <c r="U6756" t="s">
        <v>92</v>
      </c>
      <c r="V6756">
        <v>293</v>
      </c>
      <c r="W6756" t="s">
        <v>30</v>
      </c>
      <c r="X6756">
        <v>293</v>
      </c>
      <c r="Y6756" t="s">
        <v>92</v>
      </c>
      <c r="Z6756">
        <v>293</v>
      </c>
      <c r="AA6756" t="s">
        <v>35</v>
      </c>
      <c r="AB6756">
        <v>797</v>
      </c>
      <c r="AC6756" t="s">
        <v>36</v>
      </c>
      <c r="AD6756">
        <f t="shared" si="845"/>
        <v>1</v>
      </c>
      <c r="AE6756">
        <f t="shared" si="846"/>
        <v>0</v>
      </c>
      <c r="AF6756">
        <f t="shared" si="847"/>
        <v>0</v>
      </c>
    </row>
    <row r="6757" spans="1:32" x14ac:dyDescent="0.25">
      <c r="A6757">
        <v>590</v>
      </c>
      <c r="B6757">
        <v>26</v>
      </c>
      <c r="C6757">
        <v>2</v>
      </c>
      <c r="D6757" t="s">
        <v>28</v>
      </c>
      <c r="E6757" t="s">
        <v>87</v>
      </c>
      <c r="F6757" t="s">
        <v>30</v>
      </c>
      <c r="G6757" t="str">
        <f t="shared" si="840"/>
        <v>veho</v>
      </c>
      <c r="H6757" t="str">
        <f t="shared" si="841"/>
        <v>5</v>
      </c>
      <c r="I6757" t="str">
        <f t="shared" si="842"/>
        <v>defas</v>
      </c>
      <c r="J6757" t="str">
        <f t="shared" si="843"/>
        <v>zetak</v>
      </c>
      <c r="K6757" t="str">
        <f t="shared" si="844"/>
        <v>zetak</v>
      </c>
      <c r="L6757" t="str">
        <f>VLOOKUP(G6757,[1]VLOOKUP!$A$11:$B$14,2,FALSE)</f>
        <v>zetak</v>
      </c>
      <c r="M6757" t="s">
        <v>130</v>
      </c>
      <c r="N6757" t="str">
        <f>VLOOKUP(M6757,[1]VLOOKUP!$A$2:$C$9,2,FALSE)</f>
        <v>Non-Overlapping</v>
      </c>
      <c r="O6757" t="str">
        <f>VLOOKUP(M6757,[1]VLOOKUP!$A$2:$C$9,3,FALSE)</f>
        <v>Novel</v>
      </c>
      <c r="P6757">
        <v>2662935</v>
      </c>
      <c r="Q6757" t="s">
        <v>84</v>
      </c>
      <c r="R6757" t="s">
        <v>28</v>
      </c>
      <c r="S6757" t="s">
        <v>92</v>
      </c>
      <c r="T6757">
        <v>294</v>
      </c>
      <c r="U6757" t="s">
        <v>92</v>
      </c>
      <c r="V6757">
        <v>294</v>
      </c>
      <c r="W6757" t="s">
        <v>30</v>
      </c>
      <c r="X6757">
        <v>294</v>
      </c>
      <c r="Y6757" t="s">
        <v>92</v>
      </c>
      <c r="Z6757">
        <v>294</v>
      </c>
      <c r="AA6757" t="s">
        <v>35</v>
      </c>
      <c r="AB6757">
        <v>1256</v>
      </c>
      <c r="AC6757" t="s">
        <v>36</v>
      </c>
      <c r="AD6757">
        <f t="shared" si="845"/>
        <v>1</v>
      </c>
      <c r="AE6757">
        <f t="shared" si="846"/>
        <v>0</v>
      </c>
      <c r="AF6757">
        <f t="shared" si="847"/>
        <v>0</v>
      </c>
    </row>
    <row r="6758" spans="1:32" x14ac:dyDescent="0.25">
      <c r="A6758">
        <v>591</v>
      </c>
      <c r="B6758">
        <v>26</v>
      </c>
      <c r="C6758">
        <v>2</v>
      </c>
      <c r="D6758" t="s">
        <v>28</v>
      </c>
      <c r="E6758" t="s">
        <v>97</v>
      </c>
      <c r="F6758" t="s">
        <v>30</v>
      </c>
      <c r="G6758" t="str">
        <f t="shared" si="840"/>
        <v>veho</v>
      </c>
      <c r="H6758" t="str">
        <f t="shared" si="841"/>
        <v>4</v>
      </c>
      <c r="I6758" t="str">
        <f t="shared" si="842"/>
        <v>zetak</v>
      </c>
      <c r="J6758" t="str">
        <f t="shared" si="843"/>
        <v>defas</v>
      </c>
      <c r="K6758" t="str">
        <f t="shared" si="844"/>
        <v>zetak</v>
      </c>
      <c r="L6758" t="str">
        <f>VLOOKUP(G6758,[1]VLOOKUP!$A$11:$B$14,2,FALSE)</f>
        <v>zetak</v>
      </c>
      <c r="M6758" t="s">
        <v>130</v>
      </c>
      <c r="N6758" t="str">
        <f>VLOOKUP(M6758,[1]VLOOKUP!$A$2:$C$9,2,FALSE)</f>
        <v>Non-Overlapping</v>
      </c>
      <c r="O6758" t="str">
        <f>VLOOKUP(M6758,[1]VLOOKUP!$A$2:$C$9,3,FALSE)</f>
        <v>Novel</v>
      </c>
      <c r="P6758">
        <v>2664487</v>
      </c>
      <c r="Q6758" t="s">
        <v>84</v>
      </c>
      <c r="R6758" t="s">
        <v>28</v>
      </c>
      <c r="S6758" t="s">
        <v>85</v>
      </c>
      <c r="T6758">
        <v>293</v>
      </c>
      <c r="U6758" t="s">
        <v>85</v>
      </c>
      <c r="V6758">
        <v>293</v>
      </c>
      <c r="W6758" t="s">
        <v>30</v>
      </c>
      <c r="X6758">
        <v>293</v>
      </c>
      <c r="Y6758" t="s">
        <v>85</v>
      </c>
      <c r="Z6758">
        <v>293</v>
      </c>
      <c r="AA6758" t="s">
        <v>41</v>
      </c>
      <c r="AB6758">
        <v>1177</v>
      </c>
      <c r="AC6758" t="s">
        <v>42</v>
      </c>
      <c r="AD6758">
        <f t="shared" si="845"/>
        <v>1</v>
      </c>
      <c r="AE6758">
        <f t="shared" si="846"/>
        <v>0</v>
      </c>
      <c r="AF6758">
        <f t="shared" si="847"/>
        <v>0</v>
      </c>
    </row>
    <row r="6759" spans="1:32" x14ac:dyDescent="0.25">
      <c r="A6759">
        <v>592</v>
      </c>
      <c r="B6759">
        <v>26</v>
      </c>
      <c r="C6759">
        <v>2</v>
      </c>
      <c r="D6759" t="s">
        <v>28</v>
      </c>
      <c r="E6759" t="s">
        <v>91</v>
      </c>
      <c r="F6759" t="s">
        <v>30</v>
      </c>
      <c r="G6759" t="str">
        <f t="shared" si="840"/>
        <v>veho</v>
      </c>
      <c r="H6759" t="str">
        <f t="shared" si="841"/>
        <v>1</v>
      </c>
      <c r="I6759" t="str">
        <f t="shared" si="842"/>
        <v>defas</v>
      </c>
      <c r="J6759" t="str">
        <f t="shared" si="843"/>
        <v>zetak</v>
      </c>
      <c r="K6759" t="str">
        <f t="shared" si="844"/>
        <v>defas</v>
      </c>
      <c r="L6759" t="str">
        <f>VLOOKUP(G6759,[1]VLOOKUP!$A$11:$B$14,2,FALSE)</f>
        <v>zetak</v>
      </c>
      <c r="M6759" t="s">
        <v>130</v>
      </c>
      <c r="N6759" t="str">
        <f>VLOOKUP(M6759,[1]VLOOKUP!$A$2:$C$9,2,FALSE)</f>
        <v>Non-Overlapping</v>
      </c>
      <c r="O6759" t="str">
        <f>VLOOKUP(M6759,[1]VLOOKUP!$A$2:$C$9,3,FALSE)</f>
        <v>Novel</v>
      </c>
      <c r="P6759">
        <v>2665959</v>
      </c>
      <c r="Q6759" t="s">
        <v>88</v>
      </c>
      <c r="R6759" t="s">
        <v>28</v>
      </c>
      <c r="S6759" t="s">
        <v>85</v>
      </c>
      <c r="T6759">
        <v>294</v>
      </c>
      <c r="U6759" t="s">
        <v>85</v>
      </c>
      <c r="V6759">
        <v>294</v>
      </c>
      <c r="W6759" t="s">
        <v>30</v>
      </c>
      <c r="X6759">
        <v>294</v>
      </c>
      <c r="Y6759" t="s">
        <v>85</v>
      </c>
      <c r="Z6759">
        <v>294</v>
      </c>
      <c r="AA6759" t="s">
        <v>41</v>
      </c>
      <c r="AB6759">
        <v>928</v>
      </c>
      <c r="AC6759" t="s">
        <v>42</v>
      </c>
      <c r="AD6759">
        <f t="shared" si="845"/>
        <v>0</v>
      </c>
      <c r="AE6759">
        <f t="shared" si="846"/>
        <v>0</v>
      </c>
      <c r="AF6759">
        <f t="shared" si="847"/>
        <v>0</v>
      </c>
    </row>
    <row r="6760" spans="1:32" x14ac:dyDescent="0.25">
      <c r="A6760">
        <v>593</v>
      </c>
      <c r="B6760">
        <v>26</v>
      </c>
      <c r="C6760">
        <v>2</v>
      </c>
      <c r="D6760" t="s">
        <v>28</v>
      </c>
      <c r="E6760" t="s">
        <v>99</v>
      </c>
      <c r="F6760" t="s">
        <v>30</v>
      </c>
      <c r="G6760" t="str">
        <f t="shared" si="840"/>
        <v>veho</v>
      </c>
      <c r="H6760" t="str">
        <f t="shared" si="841"/>
        <v>3</v>
      </c>
      <c r="I6760" t="str">
        <f t="shared" si="842"/>
        <v>zetak</v>
      </c>
      <c r="J6760" t="str">
        <f t="shared" si="843"/>
        <v>defas</v>
      </c>
      <c r="K6760" t="str">
        <f t="shared" si="844"/>
        <v>defas</v>
      </c>
      <c r="L6760" t="str">
        <f>VLOOKUP(G6760,[1]VLOOKUP!$A$11:$B$14,2,FALSE)</f>
        <v>zetak</v>
      </c>
      <c r="M6760" t="s">
        <v>130</v>
      </c>
      <c r="N6760" t="str">
        <f>VLOOKUP(M6760,[1]VLOOKUP!$A$2:$C$9,2,FALSE)</f>
        <v>Non-Overlapping</v>
      </c>
      <c r="O6760" t="str">
        <f>VLOOKUP(M6760,[1]VLOOKUP!$A$2:$C$9,3,FALSE)</f>
        <v>Novel</v>
      </c>
      <c r="P6760">
        <v>2667184</v>
      </c>
      <c r="Q6760" t="s">
        <v>88</v>
      </c>
      <c r="R6760" t="s">
        <v>28</v>
      </c>
      <c r="S6760" t="s">
        <v>92</v>
      </c>
      <c r="T6760">
        <v>293</v>
      </c>
      <c r="U6760" t="s">
        <v>92</v>
      </c>
      <c r="V6760">
        <v>293</v>
      </c>
      <c r="W6760" t="s">
        <v>30</v>
      </c>
      <c r="X6760">
        <v>293</v>
      </c>
      <c r="Y6760" t="s">
        <v>92</v>
      </c>
      <c r="Z6760">
        <v>293</v>
      </c>
      <c r="AA6760" t="s">
        <v>35</v>
      </c>
      <c r="AB6760">
        <v>1008</v>
      </c>
      <c r="AC6760" t="s">
        <v>36</v>
      </c>
      <c r="AD6760">
        <f t="shared" si="845"/>
        <v>0</v>
      </c>
      <c r="AE6760">
        <f t="shared" si="846"/>
        <v>0</v>
      </c>
      <c r="AF6760">
        <f t="shared" si="847"/>
        <v>0</v>
      </c>
    </row>
    <row r="6761" spans="1:32" x14ac:dyDescent="0.25">
      <c r="A6761">
        <v>594</v>
      </c>
      <c r="B6761">
        <v>26</v>
      </c>
      <c r="C6761">
        <v>2</v>
      </c>
      <c r="D6761" t="s">
        <v>28</v>
      </c>
      <c r="E6761" t="s">
        <v>91</v>
      </c>
      <c r="F6761" t="s">
        <v>30</v>
      </c>
      <c r="G6761" t="str">
        <f t="shared" si="840"/>
        <v>veho</v>
      </c>
      <c r="H6761" t="str">
        <f t="shared" si="841"/>
        <v>1</v>
      </c>
      <c r="I6761" t="str">
        <f t="shared" si="842"/>
        <v>defas</v>
      </c>
      <c r="J6761" t="str">
        <f t="shared" si="843"/>
        <v>zetak</v>
      </c>
      <c r="K6761" t="str">
        <f t="shared" si="844"/>
        <v>defas</v>
      </c>
      <c r="L6761" t="str">
        <f>VLOOKUP(G6761,[1]VLOOKUP!$A$11:$B$14,2,FALSE)</f>
        <v>zetak</v>
      </c>
      <c r="M6761" t="s">
        <v>130</v>
      </c>
      <c r="N6761" t="str">
        <f>VLOOKUP(M6761,[1]VLOOKUP!$A$2:$C$9,2,FALSE)</f>
        <v>Non-Overlapping</v>
      </c>
      <c r="O6761" t="str">
        <f>VLOOKUP(M6761,[1]VLOOKUP!$A$2:$C$9,3,FALSE)</f>
        <v>Novel</v>
      </c>
      <c r="P6761">
        <v>2668487</v>
      </c>
      <c r="Q6761" t="s">
        <v>88</v>
      </c>
      <c r="R6761" t="s">
        <v>28</v>
      </c>
      <c r="S6761" t="s">
        <v>85</v>
      </c>
      <c r="T6761">
        <v>293</v>
      </c>
      <c r="U6761" t="s">
        <v>85</v>
      </c>
      <c r="V6761">
        <v>293</v>
      </c>
      <c r="W6761" t="s">
        <v>30</v>
      </c>
      <c r="X6761">
        <v>293</v>
      </c>
      <c r="Y6761" t="s">
        <v>85</v>
      </c>
      <c r="Z6761">
        <v>293</v>
      </c>
      <c r="AA6761" t="s">
        <v>41</v>
      </c>
      <c r="AB6761">
        <v>753</v>
      </c>
      <c r="AC6761" t="s">
        <v>42</v>
      </c>
      <c r="AD6761">
        <f t="shared" si="845"/>
        <v>0</v>
      </c>
      <c r="AE6761">
        <f t="shared" si="846"/>
        <v>0</v>
      </c>
      <c r="AF6761">
        <f t="shared" si="847"/>
        <v>0</v>
      </c>
    </row>
    <row r="6762" spans="1:32" x14ac:dyDescent="0.25">
      <c r="A6762">
        <v>595</v>
      </c>
      <c r="B6762">
        <v>26</v>
      </c>
      <c r="C6762">
        <v>2</v>
      </c>
      <c r="D6762" t="s">
        <v>28</v>
      </c>
      <c r="E6762" t="s">
        <v>99</v>
      </c>
      <c r="F6762" t="s">
        <v>30</v>
      </c>
      <c r="G6762" t="str">
        <f t="shared" si="840"/>
        <v>veho</v>
      </c>
      <c r="H6762" t="str">
        <f t="shared" si="841"/>
        <v>3</v>
      </c>
      <c r="I6762" t="str">
        <f t="shared" si="842"/>
        <v>zetak</v>
      </c>
      <c r="J6762" t="str">
        <f t="shared" si="843"/>
        <v>defas</v>
      </c>
      <c r="K6762" t="str">
        <f t="shared" si="844"/>
        <v>defas</v>
      </c>
      <c r="L6762" t="str">
        <f>VLOOKUP(G6762,[1]VLOOKUP!$A$11:$B$14,2,FALSE)</f>
        <v>zetak</v>
      </c>
      <c r="M6762" t="s">
        <v>130</v>
      </c>
      <c r="N6762" t="str">
        <f>VLOOKUP(M6762,[1]VLOOKUP!$A$2:$C$9,2,FALSE)</f>
        <v>Non-Overlapping</v>
      </c>
      <c r="O6762" t="str">
        <f>VLOOKUP(M6762,[1]VLOOKUP!$A$2:$C$9,3,FALSE)</f>
        <v>Novel</v>
      </c>
      <c r="P6762">
        <v>2669571</v>
      </c>
      <c r="Q6762" t="s">
        <v>88</v>
      </c>
      <c r="R6762" t="s">
        <v>28</v>
      </c>
      <c r="S6762" t="s">
        <v>92</v>
      </c>
      <c r="T6762">
        <v>293</v>
      </c>
      <c r="U6762" t="s">
        <v>92</v>
      </c>
      <c r="V6762">
        <v>293</v>
      </c>
      <c r="W6762" t="s">
        <v>30</v>
      </c>
      <c r="X6762">
        <v>293</v>
      </c>
      <c r="Y6762" t="s">
        <v>92</v>
      </c>
      <c r="Z6762">
        <v>293</v>
      </c>
      <c r="AA6762" t="s">
        <v>35</v>
      </c>
      <c r="AB6762">
        <v>749</v>
      </c>
      <c r="AC6762" t="s">
        <v>36</v>
      </c>
      <c r="AD6762">
        <f t="shared" si="845"/>
        <v>0</v>
      </c>
      <c r="AE6762">
        <f t="shared" si="846"/>
        <v>0</v>
      </c>
      <c r="AF6762">
        <f t="shared" si="847"/>
        <v>0</v>
      </c>
    </row>
    <row r="6763" spans="1:32" x14ac:dyDescent="0.25">
      <c r="A6763">
        <v>596</v>
      </c>
      <c r="B6763">
        <v>26</v>
      </c>
      <c r="C6763">
        <v>2</v>
      </c>
      <c r="D6763" t="s">
        <v>28</v>
      </c>
      <c r="E6763" t="s">
        <v>96</v>
      </c>
      <c r="F6763" t="s">
        <v>30</v>
      </c>
      <c r="G6763" t="str">
        <f t="shared" si="840"/>
        <v>veho</v>
      </c>
      <c r="H6763" t="str">
        <f t="shared" si="841"/>
        <v>6</v>
      </c>
      <c r="I6763" t="str">
        <f t="shared" si="842"/>
        <v>zetak</v>
      </c>
      <c r="J6763" t="str">
        <f t="shared" si="843"/>
        <v>defas</v>
      </c>
      <c r="K6763" t="str">
        <f t="shared" si="844"/>
        <v>zetak</v>
      </c>
      <c r="L6763" t="str">
        <f>VLOOKUP(G6763,[1]VLOOKUP!$A$11:$B$14,2,FALSE)</f>
        <v>zetak</v>
      </c>
      <c r="M6763" t="s">
        <v>130</v>
      </c>
      <c r="N6763" t="str">
        <f>VLOOKUP(M6763,[1]VLOOKUP!$A$2:$C$9,2,FALSE)</f>
        <v>Non-Overlapping</v>
      </c>
      <c r="O6763" t="str">
        <f>VLOOKUP(M6763,[1]VLOOKUP!$A$2:$C$9,3,FALSE)</f>
        <v>Novel</v>
      </c>
      <c r="P6763">
        <v>2670615</v>
      </c>
      <c r="Q6763" t="s">
        <v>84</v>
      </c>
      <c r="R6763" t="s">
        <v>28</v>
      </c>
      <c r="S6763" t="s">
        <v>85</v>
      </c>
      <c r="T6763">
        <v>294</v>
      </c>
      <c r="U6763" t="s">
        <v>85</v>
      </c>
      <c r="V6763">
        <v>294</v>
      </c>
      <c r="W6763" t="s">
        <v>30</v>
      </c>
      <c r="X6763">
        <v>294</v>
      </c>
      <c r="Y6763" t="s">
        <v>85</v>
      </c>
      <c r="Z6763">
        <v>294</v>
      </c>
      <c r="AA6763" t="s">
        <v>41</v>
      </c>
      <c r="AB6763">
        <v>1400</v>
      </c>
      <c r="AC6763" t="s">
        <v>42</v>
      </c>
      <c r="AD6763">
        <f t="shared" si="845"/>
        <v>1</v>
      </c>
      <c r="AE6763">
        <f t="shared" si="846"/>
        <v>0</v>
      </c>
      <c r="AF6763">
        <f t="shared" si="847"/>
        <v>0</v>
      </c>
    </row>
    <row r="6764" spans="1:32" x14ac:dyDescent="0.25">
      <c r="A6764">
        <v>597</v>
      </c>
      <c r="B6764">
        <v>26</v>
      </c>
      <c r="C6764">
        <v>2</v>
      </c>
      <c r="D6764" t="s">
        <v>28</v>
      </c>
      <c r="E6764" t="s">
        <v>100</v>
      </c>
      <c r="F6764" t="s">
        <v>30</v>
      </c>
      <c r="G6764" t="str">
        <f t="shared" si="840"/>
        <v>veho</v>
      </c>
      <c r="H6764" t="str">
        <f t="shared" si="841"/>
        <v>7</v>
      </c>
      <c r="I6764" t="str">
        <f t="shared" si="842"/>
        <v>defas</v>
      </c>
      <c r="J6764" t="str">
        <f t="shared" si="843"/>
        <v>zetak</v>
      </c>
      <c r="K6764" t="str">
        <f t="shared" si="844"/>
        <v>zetak</v>
      </c>
      <c r="L6764" t="str">
        <f>VLOOKUP(G6764,[1]VLOOKUP!$A$11:$B$14,2,FALSE)</f>
        <v>zetak</v>
      </c>
      <c r="M6764" t="s">
        <v>130</v>
      </c>
      <c r="N6764" t="str">
        <f>VLOOKUP(M6764,[1]VLOOKUP!$A$2:$C$9,2,FALSE)</f>
        <v>Non-Overlapping</v>
      </c>
      <c r="O6764" t="str">
        <f>VLOOKUP(M6764,[1]VLOOKUP!$A$2:$C$9,3,FALSE)</f>
        <v>Novel</v>
      </c>
      <c r="P6764">
        <v>2672311</v>
      </c>
      <c r="Q6764" t="s">
        <v>84</v>
      </c>
      <c r="R6764" t="s">
        <v>28</v>
      </c>
      <c r="S6764" t="s">
        <v>92</v>
      </c>
      <c r="T6764">
        <v>293</v>
      </c>
      <c r="U6764" t="s">
        <v>92</v>
      </c>
      <c r="V6764">
        <v>293</v>
      </c>
      <c r="W6764" t="s">
        <v>30</v>
      </c>
      <c r="X6764">
        <v>293</v>
      </c>
      <c r="Y6764" t="s">
        <v>92</v>
      </c>
      <c r="Z6764">
        <v>293</v>
      </c>
      <c r="AA6764" t="s">
        <v>35</v>
      </c>
      <c r="AB6764">
        <v>833</v>
      </c>
      <c r="AC6764" t="s">
        <v>36</v>
      </c>
      <c r="AD6764">
        <f t="shared" si="845"/>
        <v>1</v>
      </c>
      <c r="AE6764">
        <f t="shared" si="846"/>
        <v>0</v>
      </c>
      <c r="AF6764">
        <f t="shared" si="847"/>
        <v>0</v>
      </c>
    </row>
    <row r="6765" spans="1:32" hidden="1" x14ac:dyDescent="0.25">
      <c r="A6765">
        <v>598</v>
      </c>
      <c r="B6765">
        <v>26</v>
      </c>
      <c r="C6765">
        <v>2</v>
      </c>
      <c r="D6765" t="s">
        <v>28</v>
      </c>
      <c r="E6765" t="s">
        <v>89</v>
      </c>
      <c r="F6765" t="s">
        <v>30</v>
      </c>
      <c r="G6765" t="str">
        <f t="shared" si="840"/>
        <v>veho</v>
      </c>
      <c r="H6765" t="str">
        <f t="shared" si="841"/>
        <v>4</v>
      </c>
      <c r="I6765" t="str">
        <f t="shared" si="842"/>
        <v>defas</v>
      </c>
      <c r="J6765" t="str">
        <f t="shared" si="843"/>
        <v>zetak</v>
      </c>
      <c r="K6765" t="str">
        <f t="shared" si="844"/>
        <v>defas</v>
      </c>
      <c r="L6765" t="str">
        <f>VLOOKUP(G6765,[1]VLOOKUP!$A$11:$B$14,2,FALSE)</f>
        <v>zetak</v>
      </c>
      <c r="M6765" t="s">
        <v>130</v>
      </c>
      <c r="N6765" t="str">
        <f>VLOOKUP(M6765,[1]VLOOKUP!$A$2:$C$9,2,FALSE)</f>
        <v>Non-Overlapping</v>
      </c>
      <c r="O6765" t="str">
        <f>VLOOKUP(M6765,[1]VLOOKUP!$A$2:$C$9,3,FALSE)</f>
        <v>Novel</v>
      </c>
      <c r="P6765">
        <v>2673439</v>
      </c>
      <c r="Q6765" t="s">
        <v>88</v>
      </c>
      <c r="R6765" t="s">
        <v>28</v>
      </c>
      <c r="S6765" t="s">
        <v>85</v>
      </c>
      <c r="T6765">
        <v>294</v>
      </c>
      <c r="U6765" t="s">
        <v>85</v>
      </c>
      <c r="V6765">
        <v>294</v>
      </c>
      <c r="W6765" t="s">
        <v>30</v>
      </c>
      <c r="X6765">
        <v>294</v>
      </c>
      <c r="Y6765" t="s">
        <v>85</v>
      </c>
      <c r="Z6765">
        <v>294</v>
      </c>
      <c r="AA6765" t="s">
        <v>41</v>
      </c>
      <c r="AB6765">
        <v>5072</v>
      </c>
      <c r="AC6765" t="s">
        <v>42</v>
      </c>
      <c r="AD6765">
        <f t="shared" si="845"/>
        <v>0</v>
      </c>
      <c r="AE6765">
        <f t="shared" si="846"/>
        <v>0</v>
      </c>
      <c r="AF6765">
        <f t="shared" si="847"/>
        <v>1</v>
      </c>
    </row>
    <row r="6766" spans="1:32" x14ac:dyDescent="0.25">
      <c r="A6766">
        <v>599</v>
      </c>
      <c r="B6766">
        <v>26</v>
      </c>
      <c r="C6766">
        <v>2</v>
      </c>
      <c r="D6766" t="s">
        <v>28</v>
      </c>
      <c r="E6766" t="s">
        <v>87</v>
      </c>
      <c r="F6766" t="s">
        <v>30</v>
      </c>
      <c r="G6766" t="str">
        <f t="shared" si="840"/>
        <v>veho</v>
      </c>
      <c r="H6766" t="str">
        <f t="shared" si="841"/>
        <v>5</v>
      </c>
      <c r="I6766" t="str">
        <f t="shared" si="842"/>
        <v>defas</v>
      </c>
      <c r="J6766" t="str">
        <f t="shared" si="843"/>
        <v>zetak</v>
      </c>
      <c r="K6766" t="str">
        <f t="shared" si="844"/>
        <v>defas</v>
      </c>
      <c r="L6766" t="str">
        <f>VLOOKUP(G6766,[1]VLOOKUP!$A$11:$B$14,2,FALSE)</f>
        <v>zetak</v>
      </c>
      <c r="M6766" t="s">
        <v>130</v>
      </c>
      <c r="N6766" t="str">
        <f>VLOOKUP(M6766,[1]VLOOKUP!$A$2:$C$9,2,FALSE)</f>
        <v>Non-Overlapping</v>
      </c>
      <c r="O6766" t="str">
        <f>VLOOKUP(M6766,[1]VLOOKUP!$A$2:$C$9,3,FALSE)</f>
        <v>Novel</v>
      </c>
      <c r="P6766">
        <v>2678807</v>
      </c>
      <c r="Q6766" t="s">
        <v>88</v>
      </c>
      <c r="R6766" t="s">
        <v>28</v>
      </c>
      <c r="S6766" t="s">
        <v>85</v>
      </c>
      <c r="T6766">
        <v>294</v>
      </c>
      <c r="U6766" t="s">
        <v>85</v>
      </c>
      <c r="V6766">
        <v>294</v>
      </c>
      <c r="W6766" t="s">
        <v>30</v>
      </c>
      <c r="X6766">
        <v>294</v>
      </c>
      <c r="Y6766" t="s">
        <v>85</v>
      </c>
      <c r="Z6766">
        <v>294</v>
      </c>
      <c r="AA6766" t="s">
        <v>41</v>
      </c>
      <c r="AB6766">
        <v>1216</v>
      </c>
      <c r="AC6766" t="s">
        <v>42</v>
      </c>
      <c r="AD6766">
        <f t="shared" si="845"/>
        <v>0</v>
      </c>
      <c r="AE6766">
        <f t="shared" si="846"/>
        <v>0</v>
      </c>
      <c r="AF6766">
        <f t="shared" si="847"/>
        <v>0</v>
      </c>
    </row>
    <row r="6767" spans="1:32" x14ac:dyDescent="0.25">
      <c r="A6767">
        <v>600</v>
      </c>
      <c r="B6767">
        <v>26</v>
      </c>
      <c r="C6767">
        <v>2</v>
      </c>
      <c r="D6767" t="s">
        <v>28</v>
      </c>
      <c r="E6767" t="s">
        <v>90</v>
      </c>
      <c r="F6767" t="s">
        <v>30</v>
      </c>
      <c r="G6767" t="str">
        <f t="shared" si="840"/>
        <v>veho</v>
      </c>
      <c r="H6767" t="str">
        <f t="shared" si="841"/>
        <v>9</v>
      </c>
      <c r="I6767" t="str">
        <f t="shared" si="842"/>
        <v>zetak</v>
      </c>
      <c r="J6767" t="str">
        <f t="shared" si="843"/>
        <v>defas</v>
      </c>
      <c r="K6767" t="str">
        <f t="shared" si="844"/>
        <v>zetak</v>
      </c>
      <c r="L6767" t="str">
        <f>VLOOKUP(G6767,[1]VLOOKUP!$A$11:$B$14,2,FALSE)</f>
        <v>zetak</v>
      </c>
      <c r="M6767" t="s">
        <v>130</v>
      </c>
      <c r="N6767" t="str">
        <f>VLOOKUP(M6767,[1]VLOOKUP!$A$2:$C$9,2,FALSE)</f>
        <v>Non-Overlapping</v>
      </c>
      <c r="O6767" t="str">
        <f>VLOOKUP(M6767,[1]VLOOKUP!$A$2:$C$9,3,FALSE)</f>
        <v>Novel</v>
      </c>
      <c r="P6767">
        <v>2680319</v>
      </c>
      <c r="Q6767" t="s">
        <v>84</v>
      </c>
      <c r="R6767" t="s">
        <v>28</v>
      </c>
      <c r="S6767" t="s">
        <v>85</v>
      </c>
      <c r="T6767">
        <v>293</v>
      </c>
      <c r="U6767" t="s">
        <v>85</v>
      </c>
      <c r="V6767">
        <v>293</v>
      </c>
      <c r="W6767" t="s">
        <v>30</v>
      </c>
      <c r="X6767">
        <v>293</v>
      </c>
      <c r="Y6767" t="s">
        <v>85</v>
      </c>
      <c r="Z6767">
        <v>293</v>
      </c>
      <c r="AA6767" t="s">
        <v>41</v>
      </c>
      <c r="AB6767">
        <v>873</v>
      </c>
      <c r="AC6767" t="s">
        <v>42</v>
      </c>
      <c r="AD6767">
        <f t="shared" si="845"/>
        <v>1</v>
      </c>
      <c r="AE6767">
        <f t="shared" si="846"/>
        <v>0</v>
      </c>
      <c r="AF6767">
        <f t="shared" si="847"/>
        <v>0</v>
      </c>
    </row>
    <row r="6768" spans="1:32" x14ac:dyDescent="0.25">
      <c r="A6768">
        <v>601</v>
      </c>
      <c r="B6768">
        <v>26</v>
      </c>
      <c r="C6768">
        <v>2</v>
      </c>
      <c r="D6768" t="s">
        <v>28</v>
      </c>
      <c r="E6768" t="s">
        <v>99</v>
      </c>
      <c r="F6768" t="s">
        <v>30</v>
      </c>
      <c r="G6768" t="str">
        <f t="shared" si="840"/>
        <v>veho</v>
      </c>
      <c r="H6768" t="str">
        <f t="shared" si="841"/>
        <v>3</v>
      </c>
      <c r="I6768" t="str">
        <f t="shared" si="842"/>
        <v>zetak</v>
      </c>
      <c r="J6768" t="str">
        <f t="shared" si="843"/>
        <v>defas</v>
      </c>
      <c r="K6768" t="str">
        <f t="shared" si="844"/>
        <v>defas</v>
      </c>
      <c r="L6768" t="str">
        <f>VLOOKUP(G6768,[1]VLOOKUP!$A$11:$B$14,2,FALSE)</f>
        <v>zetak</v>
      </c>
      <c r="M6768" t="s">
        <v>130</v>
      </c>
      <c r="N6768" t="str">
        <f>VLOOKUP(M6768,[1]VLOOKUP!$A$2:$C$9,2,FALSE)</f>
        <v>Non-Overlapping</v>
      </c>
      <c r="O6768" t="str">
        <f>VLOOKUP(M6768,[1]VLOOKUP!$A$2:$C$9,3,FALSE)</f>
        <v>Novel</v>
      </c>
      <c r="P6768">
        <v>2681522</v>
      </c>
      <c r="Q6768" t="s">
        <v>88</v>
      </c>
      <c r="R6768" t="s">
        <v>28</v>
      </c>
      <c r="S6768" t="s">
        <v>92</v>
      </c>
      <c r="T6768">
        <v>293</v>
      </c>
      <c r="U6768" t="s">
        <v>92</v>
      </c>
      <c r="V6768">
        <v>293</v>
      </c>
      <c r="W6768" t="s">
        <v>30</v>
      </c>
      <c r="X6768">
        <v>293</v>
      </c>
      <c r="Y6768" t="s">
        <v>92</v>
      </c>
      <c r="Z6768">
        <v>293</v>
      </c>
      <c r="AA6768" t="s">
        <v>35</v>
      </c>
      <c r="AB6768">
        <v>1510</v>
      </c>
      <c r="AC6768" t="s">
        <v>36</v>
      </c>
      <c r="AD6768">
        <f t="shared" si="845"/>
        <v>0</v>
      </c>
      <c r="AE6768">
        <f t="shared" si="846"/>
        <v>0</v>
      </c>
      <c r="AF6768">
        <f t="shared" si="847"/>
        <v>0</v>
      </c>
    </row>
    <row r="6769" spans="1:32" x14ac:dyDescent="0.25">
      <c r="A6769">
        <v>602</v>
      </c>
      <c r="B6769">
        <v>26</v>
      </c>
      <c r="C6769">
        <v>2</v>
      </c>
      <c r="D6769" t="s">
        <v>28</v>
      </c>
      <c r="E6769" t="s">
        <v>82</v>
      </c>
      <c r="F6769" t="s">
        <v>30</v>
      </c>
      <c r="G6769" t="str">
        <f t="shared" si="840"/>
        <v>veho</v>
      </c>
      <c r="H6769" t="str">
        <f t="shared" si="841"/>
        <v>8</v>
      </c>
      <c r="I6769" t="str">
        <f t="shared" si="842"/>
        <v>zetak</v>
      </c>
      <c r="J6769" t="str">
        <f t="shared" si="843"/>
        <v>defas</v>
      </c>
      <c r="K6769" t="str">
        <f t="shared" si="844"/>
        <v>zetak</v>
      </c>
      <c r="L6769" t="str">
        <f>VLOOKUP(G6769,[1]VLOOKUP!$A$11:$B$14,2,FALSE)</f>
        <v>zetak</v>
      </c>
      <c r="M6769" t="s">
        <v>130</v>
      </c>
      <c r="N6769" t="str">
        <f>VLOOKUP(M6769,[1]VLOOKUP!$A$2:$C$9,2,FALSE)</f>
        <v>Non-Overlapping</v>
      </c>
      <c r="O6769" t="str">
        <f>VLOOKUP(M6769,[1]VLOOKUP!$A$2:$C$9,3,FALSE)</f>
        <v>Novel</v>
      </c>
      <c r="P6769">
        <v>2683327</v>
      </c>
      <c r="Q6769" t="s">
        <v>84</v>
      </c>
      <c r="R6769" t="s">
        <v>28</v>
      </c>
      <c r="S6769" t="s">
        <v>85</v>
      </c>
      <c r="T6769">
        <v>294</v>
      </c>
      <c r="U6769" t="s">
        <v>85</v>
      </c>
      <c r="V6769">
        <v>294</v>
      </c>
      <c r="W6769" t="s">
        <v>30</v>
      </c>
      <c r="X6769">
        <v>294</v>
      </c>
      <c r="Y6769" t="s">
        <v>85</v>
      </c>
      <c r="Z6769">
        <v>294</v>
      </c>
      <c r="AA6769" t="s">
        <v>41</v>
      </c>
      <c r="AB6769">
        <v>1096</v>
      </c>
      <c r="AC6769" t="s">
        <v>42</v>
      </c>
      <c r="AD6769">
        <f t="shared" si="845"/>
        <v>1</v>
      </c>
      <c r="AE6769">
        <f t="shared" si="846"/>
        <v>0</v>
      </c>
      <c r="AF6769">
        <f t="shared" si="847"/>
        <v>0</v>
      </c>
    </row>
    <row r="6770" spans="1:32" hidden="1" x14ac:dyDescent="0.25">
      <c r="A6770">
        <v>603</v>
      </c>
      <c r="B6770">
        <v>26</v>
      </c>
      <c r="C6770">
        <v>2</v>
      </c>
      <c r="D6770" t="s">
        <v>28</v>
      </c>
      <c r="E6770" t="s">
        <v>76</v>
      </c>
      <c r="F6770" t="s">
        <v>30</v>
      </c>
      <c r="G6770" t="str">
        <f t="shared" si="840"/>
        <v>loti</v>
      </c>
      <c r="H6770" t="str">
        <f t="shared" si="841"/>
        <v>4</v>
      </c>
      <c r="I6770" t="str">
        <f t="shared" si="842"/>
        <v>trult</v>
      </c>
      <c r="J6770" t="str">
        <f t="shared" si="843"/>
        <v>gulln</v>
      </c>
      <c r="K6770" t="str">
        <f t="shared" si="844"/>
        <v>gulln</v>
      </c>
      <c r="L6770" t="str">
        <f>VLOOKUP(G6770,[1]VLOOKUP!$A$11:$B$14,2,FALSE)</f>
        <v>gulln</v>
      </c>
      <c r="M6770" t="s">
        <v>131</v>
      </c>
      <c r="N6770" t="str">
        <f>VLOOKUP(M6770,[1]VLOOKUP!$A$2:$C$9,2,FALSE)</f>
        <v>Overlapping</v>
      </c>
      <c r="O6770" t="str">
        <f>VLOOKUP(M6770,[1]VLOOKUP!$A$2:$C$9,3,FALSE)</f>
        <v>Novel</v>
      </c>
      <c r="P6770">
        <v>2684720</v>
      </c>
      <c r="Q6770" t="s">
        <v>66</v>
      </c>
      <c r="R6770" t="s">
        <v>28</v>
      </c>
      <c r="S6770" t="s">
        <v>61</v>
      </c>
      <c r="T6770">
        <v>293</v>
      </c>
      <c r="U6770" t="s">
        <v>61</v>
      </c>
      <c r="V6770">
        <v>293</v>
      </c>
      <c r="W6770" t="s">
        <v>62</v>
      </c>
      <c r="X6770">
        <v>293</v>
      </c>
      <c r="Y6770" t="s">
        <v>61</v>
      </c>
      <c r="Z6770">
        <v>293</v>
      </c>
      <c r="AA6770" t="s">
        <v>35</v>
      </c>
      <c r="AB6770">
        <v>3472</v>
      </c>
      <c r="AC6770" t="s">
        <v>36</v>
      </c>
      <c r="AD6770">
        <f t="shared" si="845"/>
        <v>1</v>
      </c>
      <c r="AE6770">
        <f t="shared" si="846"/>
        <v>0</v>
      </c>
      <c r="AF6770">
        <f t="shared" si="847"/>
        <v>1</v>
      </c>
    </row>
    <row r="6771" spans="1:32" x14ac:dyDescent="0.25">
      <c r="A6771">
        <v>604</v>
      </c>
      <c r="B6771">
        <v>26</v>
      </c>
      <c r="C6771">
        <v>2</v>
      </c>
      <c r="D6771" t="s">
        <v>28</v>
      </c>
      <c r="E6771" t="s">
        <v>70</v>
      </c>
      <c r="F6771" t="s">
        <v>30</v>
      </c>
      <c r="G6771" t="str">
        <f t="shared" si="840"/>
        <v>loti</v>
      </c>
      <c r="H6771" t="str">
        <f t="shared" si="841"/>
        <v>2</v>
      </c>
      <c r="I6771" t="str">
        <f t="shared" si="842"/>
        <v>trult</v>
      </c>
      <c r="J6771" t="str">
        <f t="shared" si="843"/>
        <v>gulln</v>
      </c>
      <c r="K6771" t="str">
        <f t="shared" si="844"/>
        <v>trult</v>
      </c>
      <c r="L6771" t="str">
        <f>VLOOKUP(G6771,[1]VLOOKUP!$A$11:$B$14,2,FALSE)</f>
        <v>gulln</v>
      </c>
      <c r="M6771" t="s">
        <v>131</v>
      </c>
      <c r="N6771" t="str">
        <f>VLOOKUP(M6771,[1]VLOOKUP!$A$2:$C$9,2,FALSE)</f>
        <v>Overlapping</v>
      </c>
      <c r="O6771" t="str">
        <f>VLOOKUP(M6771,[1]VLOOKUP!$A$2:$C$9,3,FALSE)</f>
        <v>Novel</v>
      </c>
      <c r="P6771">
        <v>2688487</v>
      </c>
      <c r="Q6771" t="s">
        <v>60</v>
      </c>
      <c r="R6771" t="s">
        <v>28</v>
      </c>
      <c r="S6771" t="s">
        <v>64</v>
      </c>
      <c r="T6771">
        <v>294</v>
      </c>
      <c r="U6771" t="s">
        <v>64</v>
      </c>
      <c r="V6771">
        <v>294</v>
      </c>
      <c r="W6771" t="s">
        <v>62</v>
      </c>
      <c r="X6771">
        <v>294</v>
      </c>
      <c r="Y6771" t="s">
        <v>64</v>
      </c>
      <c r="Z6771">
        <v>294</v>
      </c>
      <c r="AA6771" t="s">
        <v>41</v>
      </c>
      <c r="AB6771">
        <v>1200</v>
      </c>
      <c r="AC6771" t="s">
        <v>42</v>
      </c>
      <c r="AD6771">
        <f t="shared" si="845"/>
        <v>0</v>
      </c>
      <c r="AE6771">
        <f t="shared" si="846"/>
        <v>0</v>
      </c>
      <c r="AF6771">
        <f t="shared" si="847"/>
        <v>0</v>
      </c>
    </row>
    <row r="6772" spans="1:32" x14ac:dyDescent="0.25">
      <c r="A6772">
        <v>605</v>
      </c>
      <c r="B6772">
        <v>26</v>
      </c>
      <c r="C6772">
        <v>2</v>
      </c>
      <c r="D6772" t="s">
        <v>28</v>
      </c>
      <c r="E6772" t="s">
        <v>71</v>
      </c>
      <c r="F6772" t="s">
        <v>30</v>
      </c>
      <c r="G6772" t="str">
        <f t="shared" si="840"/>
        <v>loti</v>
      </c>
      <c r="H6772" t="str">
        <f t="shared" si="841"/>
        <v>9</v>
      </c>
      <c r="I6772" t="str">
        <f t="shared" si="842"/>
        <v>trult</v>
      </c>
      <c r="J6772" t="str">
        <f t="shared" si="843"/>
        <v>gulln</v>
      </c>
      <c r="K6772" t="str">
        <f t="shared" si="844"/>
        <v>trult</v>
      </c>
      <c r="L6772" t="str">
        <f>VLOOKUP(G6772,[1]VLOOKUP!$A$11:$B$14,2,FALSE)</f>
        <v>gulln</v>
      </c>
      <c r="M6772" t="s">
        <v>131</v>
      </c>
      <c r="N6772" t="str">
        <f>VLOOKUP(M6772,[1]VLOOKUP!$A$2:$C$9,2,FALSE)</f>
        <v>Overlapping</v>
      </c>
      <c r="O6772" t="str">
        <f>VLOOKUP(M6772,[1]VLOOKUP!$A$2:$C$9,3,FALSE)</f>
        <v>Novel</v>
      </c>
      <c r="P6772">
        <v>2689983</v>
      </c>
      <c r="Q6772" t="s">
        <v>60</v>
      </c>
      <c r="R6772" t="s">
        <v>28</v>
      </c>
      <c r="S6772" t="s">
        <v>64</v>
      </c>
      <c r="T6772">
        <v>294</v>
      </c>
      <c r="U6772" t="s">
        <v>64</v>
      </c>
      <c r="V6772">
        <v>294</v>
      </c>
      <c r="W6772" t="s">
        <v>62</v>
      </c>
      <c r="X6772">
        <v>294</v>
      </c>
      <c r="Y6772" t="s">
        <v>64</v>
      </c>
      <c r="Z6772">
        <v>294</v>
      </c>
      <c r="AA6772" t="s">
        <v>41</v>
      </c>
      <c r="AB6772">
        <v>1392</v>
      </c>
      <c r="AC6772" t="s">
        <v>42</v>
      </c>
      <c r="AD6772">
        <f t="shared" si="845"/>
        <v>0</v>
      </c>
      <c r="AE6772">
        <f t="shared" si="846"/>
        <v>0</v>
      </c>
      <c r="AF6772">
        <f t="shared" si="847"/>
        <v>0</v>
      </c>
    </row>
    <row r="6773" spans="1:32" x14ac:dyDescent="0.25">
      <c r="A6773">
        <v>606</v>
      </c>
      <c r="B6773">
        <v>26</v>
      </c>
      <c r="C6773">
        <v>2</v>
      </c>
      <c r="D6773" t="s">
        <v>28</v>
      </c>
      <c r="E6773" t="s">
        <v>58</v>
      </c>
      <c r="F6773" t="s">
        <v>30</v>
      </c>
      <c r="G6773" t="str">
        <f t="shared" si="840"/>
        <v>loti</v>
      </c>
      <c r="H6773" t="str">
        <f t="shared" si="841"/>
        <v>4</v>
      </c>
      <c r="I6773" t="str">
        <f t="shared" si="842"/>
        <v>gulln</v>
      </c>
      <c r="J6773" t="str">
        <f t="shared" si="843"/>
        <v>trult</v>
      </c>
      <c r="K6773" t="str">
        <f t="shared" si="844"/>
        <v>gulln</v>
      </c>
      <c r="L6773" t="str">
        <f>VLOOKUP(G6773,[1]VLOOKUP!$A$11:$B$14,2,FALSE)</f>
        <v>gulln</v>
      </c>
      <c r="M6773" t="s">
        <v>131</v>
      </c>
      <c r="N6773" t="str">
        <f>VLOOKUP(M6773,[1]VLOOKUP!$A$2:$C$9,2,FALSE)</f>
        <v>Overlapping</v>
      </c>
      <c r="O6773" t="str">
        <f>VLOOKUP(M6773,[1]VLOOKUP!$A$2:$C$9,3,FALSE)</f>
        <v>Novel</v>
      </c>
      <c r="P6773">
        <v>2691671</v>
      </c>
      <c r="Q6773" t="s">
        <v>66</v>
      </c>
      <c r="R6773" t="s">
        <v>28</v>
      </c>
      <c r="S6773" t="s">
        <v>64</v>
      </c>
      <c r="T6773">
        <v>294</v>
      </c>
      <c r="U6773" t="s">
        <v>64</v>
      </c>
      <c r="V6773">
        <v>294</v>
      </c>
      <c r="W6773" t="s">
        <v>62</v>
      </c>
      <c r="X6773">
        <v>294</v>
      </c>
      <c r="Y6773" t="s">
        <v>64</v>
      </c>
      <c r="Z6773">
        <v>294</v>
      </c>
      <c r="AA6773" t="s">
        <v>41</v>
      </c>
      <c r="AB6773">
        <v>952</v>
      </c>
      <c r="AC6773" t="s">
        <v>42</v>
      </c>
      <c r="AD6773">
        <f t="shared" si="845"/>
        <v>1</v>
      </c>
      <c r="AE6773">
        <f t="shared" si="846"/>
        <v>0</v>
      </c>
      <c r="AF6773">
        <f t="shared" si="847"/>
        <v>0</v>
      </c>
    </row>
    <row r="6774" spans="1:32" x14ac:dyDescent="0.25">
      <c r="A6774">
        <v>607</v>
      </c>
      <c r="B6774">
        <v>26</v>
      </c>
      <c r="C6774">
        <v>2</v>
      </c>
      <c r="D6774" t="s">
        <v>28</v>
      </c>
      <c r="E6774" t="s">
        <v>80</v>
      </c>
      <c r="F6774" t="s">
        <v>30</v>
      </c>
      <c r="G6774" t="str">
        <f t="shared" si="840"/>
        <v>loti</v>
      </c>
      <c r="H6774" t="str">
        <f t="shared" si="841"/>
        <v>9</v>
      </c>
      <c r="I6774" t="str">
        <f t="shared" si="842"/>
        <v>gulln</v>
      </c>
      <c r="J6774" t="str">
        <f t="shared" si="843"/>
        <v>trult</v>
      </c>
      <c r="K6774" t="str">
        <f t="shared" si="844"/>
        <v>trult</v>
      </c>
      <c r="L6774" t="str">
        <f>VLOOKUP(G6774,[1]VLOOKUP!$A$11:$B$14,2,FALSE)</f>
        <v>gulln</v>
      </c>
      <c r="M6774" t="s">
        <v>131</v>
      </c>
      <c r="N6774" t="str">
        <f>VLOOKUP(M6774,[1]VLOOKUP!$A$2:$C$9,2,FALSE)</f>
        <v>Overlapping</v>
      </c>
      <c r="O6774" t="str">
        <f>VLOOKUP(M6774,[1]VLOOKUP!$A$2:$C$9,3,FALSE)</f>
        <v>Novel</v>
      </c>
      <c r="P6774">
        <v>2692954</v>
      </c>
      <c r="Q6774" t="s">
        <v>60</v>
      </c>
      <c r="R6774" t="s">
        <v>28</v>
      </c>
      <c r="S6774" t="s">
        <v>61</v>
      </c>
      <c r="T6774">
        <v>293</v>
      </c>
      <c r="U6774" t="s">
        <v>61</v>
      </c>
      <c r="V6774">
        <v>293</v>
      </c>
      <c r="W6774" t="s">
        <v>62</v>
      </c>
      <c r="X6774">
        <v>293</v>
      </c>
      <c r="Y6774" t="s">
        <v>61</v>
      </c>
      <c r="Z6774">
        <v>293</v>
      </c>
      <c r="AA6774" t="s">
        <v>35</v>
      </c>
      <c r="AB6774">
        <v>990</v>
      </c>
      <c r="AC6774" t="s">
        <v>36</v>
      </c>
      <c r="AD6774">
        <f t="shared" si="845"/>
        <v>0</v>
      </c>
      <c r="AE6774">
        <f t="shared" si="846"/>
        <v>0</v>
      </c>
      <c r="AF6774">
        <f t="shared" si="847"/>
        <v>0</v>
      </c>
    </row>
    <row r="6775" spans="1:32" x14ac:dyDescent="0.25">
      <c r="A6775">
        <v>608</v>
      </c>
      <c r="B6775">
        <v>26</v>
      </c>
      <c r="C6775">
        <v>2</v>
      </c>
      <c r="D6775" t="s">
        <v>28</v>
      </c>
      <c r="E6775" t="s">
        <v>69</v>
      </c>
      <c r="F6775" t="s">
        <v>30</v>
      </c>
      <c r="G6775" t="str">
        <f t="shared" si="840"/>
        <v>loti</v>
      </c>
      <c r="H6775" t="str">
        <f t="shared" si="841"/>
        <v>5</v>
      </c>
      <c r="I6775" t="str">
        <f t="shared" si="842"/>
        <v>gulln</v>
      </c>
      <c r="J6775" t="str">
        <f t="shared" si="843"/>
        <v>trult</v>
      </c>
      <c r="K6775" t="str">
        <f t="shared" si="844"/>
        <v>gulln</v>
      </c>
      <c r="L6775" t="str">
        <f>VLOOKUP(G6775,[1]VLOOKUP!$A$11:$B$14,2,FALSE)</f>
        <v>gulln</v>
      </c>
      <c r="M6775" t="s">
        <v>131</v>
      </c>
      <c r="N6775" t="str">
        <f>VLOOKUP(M6775,[1]VLOOKUP!$A$2:$C$9,2,FALSE)</f>
        <v>Overlapping</v>
      </c>
      <c r="O6775" t="str">
        <f>VLOOKUP(M6775,[1]VLOOKUP!$A$2:$C$9,3,FALSE)</f>
        <v>Novel</v>
      </c>
      <c r="P6775">
        <v>2694239</v>
      </c>
      <c r="Q6775" t="s">
        <v>66</v>
      </c>
      <c r="R6775" t="s">
        <v>28</v>
      </c>
      <c r="S6775" t="s">
        <v>64</v>
      </c>
      <c r="T6775">
        <v>294</v>
      </c>
      <c r="U6775" t="s">
        <v>64</v>
      </c>
      <c r="V6775">
        <v>294</v>
      </c>
      <c r="W6775" t="s">
        <v>62</v>
      </c>
      <c r="X6775">
        <v>294</v>
      </c>
      <c r="Y6775" t="s">
        <v>64</v>
      </c>
      <c r="Z6775">
        <v>294</v>
      </c>
      <c r="AA6775" t="s">
        <v>41</v>
      </c>
      <c r="AB6775">
        <v>792</v>
      </c>
      <c r="AC6775" t="s">
        <v>42</v>
      </c>
      <c r="AD6775">
        <f t="shared" si="845"/>
        <v>1</v>
      </c>
      <c r="AE6775">
        <f t="shared" si="846"/>
        <v>0</v>
      </c>
      <c r="AF6775">
        <f t="shared" si="847"/>
        <v>0</v>
      </c>
    </row>
    <row r="6776" spans="1:32" x14ac:dyDescent="0.25">
      <c r="A6776">
        <v>609</v>
      </c>
      <c r="B6776">
        <v>26</v>
      </c>
      <c r="C6776">
        <v>2</v>
      </c>
      <c r="D6776" t="s">
        <v>28</v>
      </c>
      <c r="E6776" t="s">
        <v>67</v>
      </c>
      <c r="F6776" t="s">
        <v>30</v>
      </c>
      <c r="G6776" t="str">
        <f t="shared" si="840"/>
        <v>loti</v>
      </c>
      <c r="H6776" t="str">
        <f t="shared" si="841"/>
        <v>2</v>
      </c>
      <c r="I6776" t="str">
        <f t="shared" si="842"/>
        <v>gulln</v>
      </c>
      <c r="J6776" t="str">
        <f t="shared" si="843"/>
        <v>trult</v>
      </c>
      <c r="K6776" t="str">
        <f t="shared" si="844"/>
        <v>trult</v>
      </c>
      <c r="L6776" t="str">
        <f>VLOOKUP(G6776,[1]VLOOKUP!$A$11:$B$14,2,FALSE)</f>
        <v>gulln</v>
      </c>
      <c r="M6776" t="s">
        <v>131</v>
      </c>
      <c r="N6776" t="str">
        <f>VLOOKUP(M6776,[1]VLOOKUP!$A$2:$C$9,2,FALSE)</f>
        <v>Overlapping</v>
      </c>
      <c r="O6776" t="str">
        <f>VLOOKUP(M6776,[1]VLOOKUP!$A$2:$C$9,3,FALSE)</f>
        <v>Novel</v>
      </c>
      <c r="P6776">
        <v>2695327</v>
      </c>
      <c r="Q6776" t="s">
        <v>60</v>
      </c>
      <c r="R6776" t="s">
        <v>28</v>
      </c>
      <c r="S6776" t="s">
        <v>61</v>
      </c>
      <c r="T6776">
        <v>294</v>
      </c>
      <c r="U6776" t="s">
        <v>61</v>
      </c>
      <c r="V6776">
        <v>294</v>
      </c>
      <c r="W6776" t="s">
        <v>62</v>
      </c>
      <c r="X6776">
        <v>294</v>
      </c>
      <c r="Y6776" t="s">
        <v>61</v>
      </c>
      <c r="Z6776">
        <v>294</v>
      </c>
      <c r="AA6776" t="s">
        <v>35</v>
      </c>
      <c r="AB6776">
        <v>1016</v>
      </c>
      <c r="AC6776" t="s">
        <v>36</v>
      </c>
      <c r="AD6776">
        <f t="shared" si="845"/>
        <v>0</v>
      </c>
      <c r="AE6776">
        <f t="shared" si="846"/>
        <v>0</v>
      </c>
      <c r="AF6776">
        <f t="shared" si="847"/>
        <v>0</v>
      </c>
    </row>
    <row r="6777" spans="1:32" x14ac:dyDescent="0.25">
      <c r="A6777">
        <v>610</v>
      </c>
      <c r="B6777">
        <v>26</v>
      </c>
      <c r="C6777">
        <v>2</v>
      </c>
      <c r="D6777" t="s">
        <v>28</v>
      </c>
      <c r="E6777" t="s">
        <v>65</v>
      </c>
      <c r="F6777" t="s">
        <v>30</v>
      </c>
      <c r="G6777" t="str">
        <f t="shared" si="840"/>
        <v>loti</v>
      </c>
      <c r="H6777" t="str">
        <f t="shared" si="841"/>
        <v>7</v>
      </c>
      <c r="I6777" t="str">
        <f t="shared" si="842"/>
        <v>gulln</v>
      </c>
      <c r="J6777" t="str">
        <f t="shared" si="843"/>
        <v>trult</v>
      </c>
      <c r="K6777" t="str">
        <f t="shared" si="844"/>
        <v>gulln</v>
      </c>
      <c r="L6777" t="str">
        <f>VLOOKUP(G6777,[1]VLOOKUP!$A$11:$B$14,2,FALSE)</f>
        <v>gulln</v>
      </c>
      <c r="M6777" t="s">
        <v>131</v>
      </c>
      <c r="N6777" t="str">
        <f>VLOOKUP(M6777,[1]VLOOKUP!$A$2:$C$9,2,FALSE)</f>
        <v>Overlapping</v>
      </c>
      <c r="O6777" t="str">
        <f>VLOOKUP(M6777,[1]VLOOKUP!$A$2:$C$9,3,FALSE)</f>
        <v>Novel</v>
      </c>
      <c r="P6777">
        <v>2696639</v>
      </c>
      <c r="Q6777" t="s">
        <v>66</v>
      </c>
      <c r="R6777" t="s">
        <v>28</v>
      </c>
      <c r="S6777" t="s">
        <v>64</v>
      </c>
      <c r="T6777">
        <v>293</v>
      </c>
      <c r="U6777" t="s">
        <v>64</v>
      </c>
      <c r="V6777">
        <v>293</v>
      </c>
      <c r="W6777" t="s">
        <v>62</v>
      </c>
      <c r="X6777">
        <v>293</v>
      </c>
      <c r="Y6777" t="s">
        <v>64</v>
      </c>
      <c r="Z6777">
        <v>293</v>
      </c>
      <c r="AA6777" t="s">
        <v>41</v>
      </c>
      <c r="AB6777">
        <v>1001</v>
      </c>
      <c r="AC6777" t="s">
        <v>42</v>
      </c>
      <c r="AD6777">
        <f t="shared" si="845"/>
        <v>1</v>
      </c>
      <c r="AE6777">
        <f t="shared" si="846"/>
        <v>0</v>
      </c>
      <c r="AF6777">
        <f t="shared" si="847"/>
        <v>0</v>
      </c>
    </row>
    <row r="6778" spans="1:32" x14ac:dyDescent="0.25">
      <c r="A6778">
        <v>611</v>
      </c>
      <c r="B6778">
        <v>26</v>
      </c>
      <c r="C6778">
        <v>2</v>
      </c>
      <c r="D6778" t="s">
        <v>28</v>
      </c>
      <c r="E6778" t="s">
        <v>75</v>
      </c>
      <c r="F6778" t="s">
        <v>30</v>
      </c>
      <c r="G6778" t="str">
        <f t="shared" si="840"/>
        <v>loti</v>
      </c>
      <c r="H6778" t="str">
        <f t="shared" si="841"/>
        <v>3</v>
      </c>
      <c r="I6778" t="str">
        <f t="shared" si="842"/>
        <v>trult</v>
      </c>
      <c r="J6778" t="str">
        <f t="shared" si="843"/>
        <v>gulln</v>
      </c>
      <c r="K6778" t="str">
        <f t="shared" si="844"/>
        <v>trult</v>
      </c>
      <c r="L6778" t="str">
        <f>VLOOKUP(G6778,[1]VLOOKUP!$A$11:$B$14,2,FALSE)</f>
        <v>gulln</v>
      </c>
      <c r="M6778" t="s">
        <v>131</v>
      </c>
      <c r="N6778" t="str">
        <f>VLOOKUP(M6778,[1]VLOOKUP!$A$2:$C$9,2,FALSE)</f>
        <v>Overlapping</v>
      </c>
      <c r="O6778" t="str">
        <f>VLOOKUP(M6778,[1]VLOOKUP!$A$2:$C$9,3,FALSE)</f>
        <v>Novel</v>
      </c>
      <c r="P6778">
        <v>2697935</v>
      </c>
      <c r="Q6778" t="s">
        <v>60</v>
      </c>
      <c r="R6778" t="s">
        <v>28</v>
      </c>
      <c r="S6778" t="s">
        <v>64</v>
      </c>
      <c r="T6778">
        <v>293</v>
      </c>
      <c r="U6778" t="s">
        <v>64</v>
      </c>
      <c r="V6778">
        <v>293</v>
      </c>
      <c r="W6778" t="s">
        <v>62</v>
      </c>
      <c r="X6778">
        <v>293</v>
      </c>
      <c r="Y6778" t="s">
        <v>64</v>
      </c>
      <c r="Z6778">
        <v>293</v>
      </c>
      <c r="AA6778" t="s">
        <v>41</v>
      </c>
      <c r="AB6778">
        <v>977</v>
      </c>
      <c r="AC6778" t="s">
        <v>42</v>
      </c>
      <c r="AD6778">
        <f t="shared" si="845"/>
        <v>0</v>
      </c>
      <c r="AE6778">
        <f t="shared" si="846"/>
        <v>0</v>
      </c>
      <c r="AF6778">
        <f t="shared" si="847"/>
        <v>0</v>
      </c>
    </row>
    <row r="6779" spans="1:32" hidden="1" x14ac:dyDescent="0.25">
      <c r="A6779">
        <v>612</v>
      </c>
      <c r="B6779">
        <v>26</v>
      </c>
      <c r="C6779">
        <v>2</v>
      </c>
      <c r="D6779" t="s">
        <v>28</v>
      </c>
      <c r="E6779" t="s">
        <v>69</v>
      </c>
      <c r="F6779" t="s">
        <v>30</v>
      </c>
      <c r="G6779" t="str">
        <f t="shared" si="840"/>
        <v>loti</v>
      </c>
      <c r="H6779" t="str">
        <f t="shared" si="841"/>
        <v>5</v>
      </c>
      <c r="I6779" t="str">
        <f t="shared" si="842"/>
        <v>gulln</v>
      </c>
      <c r="J6779" t="str">
        <f t="shared" si="843"/>
        <v>trult</v>
      </c>
      <c r="K6779" t="str">
        <f t="shared" si="844"/>
        <v>gulln</v>
      </c>
      <c r="L6779" t="str">
        <f>VLOOKUP(G6779,[1]VLOOKUP!$A$11:$B$14,2,FALSE)</f>
        <v>gulln</v>
      </c>
      <c r="M6779" t="s">
        <v>131</v>
      </c>
      <c r="N6779" t="str">
        <f>VLOOKUP(M6779,[1]VLOOKUP!$A$2:$C$9,2,FALSE)</f>
        <v>Overlapping</v>
      </c>
      <c r="O6779" t="str">
        <f>VLOOKUP(M6779,[1]VLOOKUP!$A$2:$C$9,3,FALSE)</f>
        <v>Novel</v>
      </c>
      <c r="P6779">
        <v>2699207</v>
      </c>
      <c r="Q6779" t="s">
        <v>66</v>
      </c>
      <c r="R6779" t="s">
        <v>28</v>
      </c>
      <c r="S6779" t="s">
        <v>64</v>
      </c>
      <c r="T6779">
        <v>293</v>
      </c>
      <c r="U6779" t="s">
        <v>64</v>
      </c>
      <c r="V6779">
        <v>293</v>
      </c>
      <c r="W6779" t="s">
        <v>62</v>
      </c>
      <c r="X6779">
        <v>293</v>
      </c>
      <c r="Y6779" t="s">
        <v>64</v>
      </c>
      <c r="Z6779">
        <v>293</v>
      </c>
      <c r="AA6779" t="s">
        <v>41</v>
      </c>
      <c r="AB6779">
        <v>4017</v>
      </c>
      <c r="AC6779" t="s">
        <v>42</v>
      </c>
      <c r="AD6779">
        <f t="shared" si="845"/>
        <v>1</v>
      </c>
      <c r="AE6779">
        <f t="shared" si="846"/>
        <v>0</v>
      </c>
      <c r="AF6779">
        <f t="shared" si="847"/>
        <v>1</v>
      </c>
    </row>
    <row r="6780" spans="1:32" x14ac:dyDescent="0.25">
      <c r="A6780">
        <v>613</v>
      </c>
      <c r="B6780">
        <v>26</v>
      </c>
      <c r="C6780">
        <v>2</v>
      </c>
      <c r="D6780" t="s">
        <v>28</v>
      </c>
      <c r="E6780" t="s">
        <v>72</v>
      </c>
      <c r="F6780" t="s">
        <v>30</v>
      </c>
      <c r="G6780" t="str">
        <f t="shared" si="840"/>
        <v>loti</v>
      </c>
      <c r="H6780" t="str">
        <f t="shared" si="841"/>
        <v>8</v>
      </c>
      <c r="I6780" t="str">
        <f t="shared" si="842"/>
        <v>trult</v>
      </c>
      <c r="J6780" t="str">
        <f t="shared" si="843"/>
        <v>gulln</v>
      </c>
      <c r="K6780" t="str">
        <f t="shared" si="844"/>
        <v>trult</v>
      </c>
      <c r="L6780" t="str">
        <f>VLOOKUP(G6780,[1]VLOOKUP!$A$11:$B$14,2,FALSE)</f>
        <v>gulln</v>
      </c>
      <c r="M6780" t="s">
        <v>131</v>
      </c>
      <c r="N6780" t="str">
        <f>VLOOKUP(M6780,[1]VLOOKUP!$A$2:$C$9,2,FALSE)</f>
        <v>Overlapping</v>
      </c>
      <c r="O6780" t="str">
        <f>VLOOKUP(M6780,[1]VLOOKUP!$A$2:$C$9,3,FALSE)</f>
        <v>Novel</v>
      </c>
      <c r="P6780">
        <v>2703555</v>
      </c>
      <c r="Q6780" t="s">
        <v>60</v>
      </c>
      <c r="R6780" t="s">
        <v>28</v>
      </c>
      <c r="S6780" t="s">
        <v>64</v>
      </c>
      <c r="T6780">
        <v>293</v>
      </c>
      <c r="U6780" t="s">
        <v>64</v>
      </c>
      <c r="V6780">
        <v>293</v>
      </c>
      <c r="W6780" t="s">
        <v>62</v>
      </c>
      <c r="X6780">
        <v>293</v>
      </c>
      <c r="Y6780" t="s">
        <v>64</v>
      </c>
      <c r="Z6780">
        <v>293</v>
      </c>
      <c r="AA6780" t="s">
        <v>41</v>
      </c>
      <c r="AB6780">
        <v>1093</v>
      </c>
      <c r="AC6780" t="s">
        <v>42</v>
      </c>
      <c r="AD6780">
        <f t="shared" si="845"/>
        <v>0</v>
      </c>
      <c r="AE6780">
        <f t="shared" si="846"/>
        <v>0</v>
      </c>
      <c r="AF6780">
        <f t="shared" si="847"/>
        <v>0</v>
      </c>
    </row>
    <row r="6781" spans="1:32" x14ac:dyDescent="0.25">
      <c r="A6781">
        <v>614</v>
      </c>
      <c r="B6781">
        <v>26</v>
      </c>
      <c r="C6781">
        <v>2</v>
      </c>
      <c r="D6781" t="s">
        <v>28</v>
      </c>
      <c r="E6781" t="s">
        <v>63</v>
      </c>
      <c r="F6781" t="s">
        <v>30</v>
      </c>
      <c r="G6781" t="str">
        <f t="shared" si="840"/>
        <v>loti</v>
      </c>
      <c r="H6781" t="str">
        <f t="shared" si="841"/>
        <v>1</v>
      </c>
      <c r="I6781" t="str">
        <f t="shared" si="842"/>
        <v>trult</v>
      </c>
      <c r="J6781" t="str">
        <f t="shared" si="843"/>
        <v>gulln</v>
      </c>
      <c r="K6781" t="str">
        <f t="shared" si="844"/>
        <v>gulln</v>
      </c>
      <c r="L6781" t="str">
        <f>VLOOKUP(G6781,[1]VLOOKUP!$A$11:$B$14,2,FALSE)</f>
        <v>gulln</v>
      </c>
      <c r="M6781" t="s">
        <v>131</v>
      </c>
      <c r="N6781" t="str">
        <f>VLOOKUP(M6781,[1]VLOOKUP!$A$2:$C$9,2,FALSE)</f>
        <v>Overlapping</v>
      </c>
      <c r="O6781" t="str">
        <f>VLOOKUP(M6781,[1]VLOOKUP!$A$2:$C$9,3,FALSE)</f>
        <v>Novel</v>
      </c>
      <c r="P6781">
        <v>2704943</v>
      </c>
      <c r="Q6781" t="s">
        <v>66</v>
      </c>
      <c r="R6781" t="s">
        <v>28</v>
      </c>
      <c r="S6781" t="s">
        <v>61</v>
      </c>
      <c r="T6781">
        <v>293</v>
      </c>
      <c r="U6781" t="s">
        <v>61</v>
      </c>
      <c r="V6781">
        <v>293</v>
      </c>
      <c r="W6781" t="s">
        <v>62</v>
      </c>
      <c r="X6781">
        <v>293</v>
      </c>
      <c r="Y6781" t="s">
        <v>61</v>
      </c>
      <c r="Z6781">
        <v>293</v>
      </c>
      <c r="AA6781" t="s">
        <v>35</v>
      </c>
      <c r="AB6781">
        <v>1161</v>
      </c>
      <c r="AC6781" t="s">
        <v>36</v>
      </c>
      <c r="AD6781">
        <f t="shared" si="845"/>
        <v>1</v>
      </c>
      <c r="AE6781">
        <f t="shared" si="846"/>
        <v>0</v>
      </c>
      <c r="AF6781">
        <f t="shared" si="847"/>
        <v>0</v>
      </c>
    </row>
    <row r="6782" spans="1:32" x14ac:dyDescent="0.25">
      <c r="A6782">
        <v>615</v>
      </c>
      <c r="B6782">
        <v>26</v>
      </c>
      <c r="C6782">
        <v>2</v>
      </c>
      <c r="D6782" t="s">
        <v>28</v>
      </c>
      <c r="E6782" t="s">
        <v>76</v>
      </c>
      <c r="F6782" t="s">
        <v>30</v>
      </c>
      <c r="G6782" t="str">
        <f t="shared" si="840"/>
        <v>loti</v>
      </c>
      <c r="H6782" t="str">
        <f t="shared" si="841"/>
        <v>4</v>
      </c>
      <c r="I6782" t="str">
        <f t="shared" si="842"/>
        <v>trult</v>
      </c>
      <c r="J6782" t="str">
        <f t="shared" si="843"/>
        <v>gulln</v>
      </c>
      <c r="K6782" t="str">
        <f t="shared" si="844"/>
        <v>gulln</v>
      </c>
      <c r="L6782" t="str">
        <f>VLOOKUP(G6782,[1]VLOOKUP!$A$11:$B$14,2,FALSE)</f>
        <v>gulln</v>
      </c>
      <c r="M6782" t="s">
        <v>131</v>
      </c>
      <c r="N6782" t="str">
        <f>VLOOKUP(M6782,[1]VLOOKUP!$A$2:$C$9,2,FALSE)</f>
        <v>Overlapping</v>
      </c>
      <c r="O6782" t="str">
        <f>VLOOKUP(M6782,[1]VLOOKUP!$A$2:$C$9,3,FALSE)</f>
        <v>Novel</v>
      </c>
      <c r="P6782">
        <v>2706399</v>
      </c>
      <c r="Q6782" t="s">
        <v>66</v>
      </c>
      <c r="R6782" t="s">
        <v>28</v>
      </c>
      <c r="S6782" t="s">
        <v>61</v>
      </c>
      <c r="T6782">
        <v>293</v>
      </c>
      <c r="U6782" t="s">
        <v>61</v>
      </c>
      <c r="V6782">
        <v>293</v>
      </c>
      <c r="W6782" t="s">
        <v>62</v>
      </c>
      <c r="X6782">
        <v>293</v>
      </c>
      <c r="Y6782" t="s">
        <v>61</v>
      </c>
      <c r="Z6782">
        <v>293</v>
      </c>
      <c r="AA6782" t="s">
        <v>35</v>
      </c>
      <c r="AB6782">
        <v>1569</v>
      </c>
      <c r="AC6782" t="s">
        <v>36</v>
      </c>
      <c r="AD6782">
        <f t="shared" si="845"/>
        <v>1</v>
      </c>
      <c r="AE6782">
        <f t="shared" si="846"/>
        <v>0</v>
      </c>
      <c r="AF6782">
        <f t="shared" si="847"/>
        <v>0</v>
      </c>
    </row>
    <row r="6783" spans="1:32" x14ac:dyDescent="0.25">
      <c r="A6783">
        <v>616</v>
      </c>
      <c r="B6783">
        <v>26</v>
      </c>
      <c r="C6783">
        <v>2</v>
      </c>
      <c r="D6783" t="s">
        <v>28</v>
      </c>
      <c r="E6783" t="s">
        <v>72</v>
      </c>
      <c r="F6783" t="s">
        <v>30</v>
      </c>
      <c r="G6783" t="str">
        <f t="shared" si="840"/>
        <v>loti</v>
      </c>
      <c r="H6783" t="str">
        <f t="shared" si="841"/>
        <v>8</v>
      </c>
      <c r="I6783" t="str">
        <f t="shared" si="842"/>
        <v>trult</v>
      </c>
      <c r="J6783" t="str">
        <f t="shared" si="843"/>
        <v>gulln</v>
      </c>
      <c r="K6783" t="str">
        <f t="shared" si="844"/>
        <v>trult</v>
      </c>
      <c r="L6783" t="str">
        <f>VLOOKUP(G6783,[1]VLOOKUP!$A$11:$B$14,2,FALSE)</f>
        <v>gulln</v>
      </c>
      <c r="M6783" t="s">
        <v>131</v>
      </c>
      <c r="N6783" t="str">
        <f>VLOOKUP(M6783,[1]VLOOKUP!$A$2:$C$9,2,FALSE)</f>
        <v>Overlapping</v>
      </c>
      <c r="O6783" t="str">
        <f>VLOOKUP(M6783,[1]VLOOKUP!$A$2:$C$9,3,FALSE)</f>
        <v>Novel</v>
      </c>
      <c r="P6783">
        <v>2708263</v>
      </c>
      <c r="Q6783" t="s">
        <v>60</v>
      </c>
      <c r="R6783" t="s">
        <v>28</v>
      </c>
      <c r="S6783" t="s">
        <v>64</v>
      </c>
      <c r="T6783">
        <v>294</v>
      </c>
      <c r="U6783" t="s">
        <v>64</v>
      </c>
      <c r="V6783">
        <v>294</v>
      </c>
      <c r="W6783" t="s">
        <v>62</v>
      </c>
      <c r="X6783">
        <v>294</v>
      </c>
      <c r="Y6783" t="s">
        <v>64</v>
      </c>
      <c r="Z6783">
        <v>294</v>
      </c>
      <c r="AA6783" t="s">
        <v>41</v>
      </c>
      <c r="AB6783">
        <v>784</v>
      </c>
      <c r="AC6783" t="s">
        <v>42</v>
      </c>
      <c r="AD6783">
        <f t="shared" si="845"/>
        <v>0</v>
      </c>
      <c r="AE6783">
        <f t="shared" si="846"/>
        <v>0</v>
      </c>
      <c r="AF6783">
        <f t="shared" si="847"/>
        <v>0</v>
      </c>
    </row>
    <row r="6784" spans="1:32" x14ac:dyDescent="0.25">
      <c r="A6784">
        <v>617</v>
      </c>
      <c r="B6784">
        <v>26</v>
      </c>
      <c r="C6784">
        <v>2</v>
      </c>
      <c r="D6784" t="s">
        <v>28</v>
      </c>
      <c r="E6784" t="s">
        <v>76</v>
      </c>
      <c r="F6784" t="s">
        <v>30</v>
      </c>
      <c r="G6784" t="str">
        <f t="shared" si="840"/>
        <v>loti</v>
      </c>
      <c r="H6784" t="str">
        <f t="shared" si="841"/>
        <v>4</v>
      </c>
      <c r="I6784" t="str">
        <f t="shared" si="842"/>
        <v>trult</v>
      </c>
      <c r="J6784" t="str">
        <f t="shared" si="843"/>
        <v>gulln</v>
      </c>
      <c r="K6784" t="str">
        <f t="shared" si="844"/>
        <v>gulln</v>
      </c>
      <c r="L6784" t="str">
        <f>VLOOKUP(G6784,[1]VLOOKUP!$A$11:$B$14,2,FALSE)</f>
        <v>gulln</v>
      </c>
      <c r="M6784" t="s">
        <v>131</v>
      </c>
      <c r="N6784" t="str">
        <f>VLOOKUP(M6784,[1]VLOOKUP!$A$2:$C$9,2,FALSE)</f>
        <v>Overlapping</v>
      </c>
      <c r="O6784" t="str">
        <f>VLOOKUP(M6784,[1]VLOOKUP!$A$2:$C$9,3,FALSE)</f>
        <v>Novel</v>
      </c>
      <c r="P6784">
        <v>2709343</v>
      </c>
      <c r="Q6784" t="s">
        <v>66</v>
      </c>
      <c r="R6784" t="s">
        <v>28</v>
      </c>
      <c r="S6784" t="s">
        <v>61</v>
      </c>
      <c r="T6784">
        <v>294</v>
      </c>
      <c r="U6784" t="s">
        <v>61</v>
      </c>
      <c r="V6784">
        <v>294</v>
      </c>
      <c r="W6784" t="s">
        <v>62</v>
      </c>
      <c r="X6784">
        <v>294</v>
      </c>
      <c r="Y6784" t="s">
        <v>61</v>
      </c>
      <c r="Z6784">
        <v>294</v>
      </c>
      <c r="AA6784" t="s">
        <v>35</v>
      </c>
      <c r="AB6784">
        <v>832</v>
      </c>
      <c r="AC6784" t="s">
        <v>36</v>
      </c>
      <c r="AD6784">
        <f t="shared" si="845"/>
        <v>1</v>
      </c>
      <c r="AE6784">
        <f t="shared" si="846"/>
        <v>0</v>
      </c>
      <c r="AF6784">
        <f t="shared" si="847"/>
        <v>0</v>
      </c>
    </row>
    <row r="6785" spans="1:32" x14ac:dyDescent="0.25">
      <c r="A6785">
        <v>618</v>
      </c>
      <c r="B6785">
        <v>26</v>
      </c>
      <c r="C6785">
        <v>2</v>
      </c>
      <c r="D6785" t="s">
        <v>28</v>
      </c>
      <c r="E6785" t="s">
        <v>81</v>
      </c>
      <c r="F6785" t="s">
        <v>30</v>
      </c>
      <c r="G6785" t="str">
        <f t="shared" si="840"/>
        <v>loti</v>
      </c>
      <c r="H6785" t="str">
        <f t="shared" si="841"/>
        <v>7</v>
      </c>
      <c r="I6785" t="str">
        <f t="shared" si="842"/>
        <v>trult</v>
      </c>
      <c r="J6785" t="str">
        <f t="shared" si="843"/>
        <v>gulln</v>
      </c>
      <c r="K6785" t="str">
        <f t="shared" si="844"/>
        <v>trult</v>
      </c>
      <c r="L6785" t="str">
        <f>VLOOKUP(G6785,[1]VLOOKUP!$A$11:$B$14,2,FALSE)</f>
        <v>gulln</v>
      </c>
      <c r="M6785" t="s">
        <v>131</v>
      </c>
      <c r="N6785" t="str">
        <f>VLOOKUP(M6785,[1]VLOOKUP!$A$2:$C$9,2,FALSE)</f>
        <v>Overlapping</v>
      </c>
      <c r="O6785" t="str">
        <f>VLOOKUP(M6785,[1]VLOOKUP!$A$2:$C$9,3,FALSE)</f>
        <v>Novel</v>
      </c>
      <c r="P6785">
        <v>2710471</v>
      </c>
      <c r="Q6785" t="s">
        <v>60</v>
      </c>
      <c r="R6785" t="s">
        <v>28</v>
      </c>
      <c r="S6785" t="s">
        <v>64</v>
      </c>
      <c r="T6785">
        <v>293</v>
      </c>
      <c r="U6785" t="s">
        <v>64</v>
      </c>
      <c r="V6785">
        <v>293</v>
      </c>
      <c r="W6785" t="s">
        <v>62</v>
      </c>
      <c r="X6785">
        <v>293</v>
      </c>
      <c r="Y6785" t="s">
        <v>64</v>
      </c>
      <c r="Z6785">
        <v>293</v>
      </c>
      <c r="AA6785" t="s">
        <v>41</v>
      </c>
      <c r="AB6785">
        <v>889</v>
      </c>
      <c r="AC6785" t="s">
        <v>42</v>
      </c>
      <c r="AD6785">
        <f t="shared" si="845"/>
        <v>0</v>
      </c>
      <c r="AE6785">
        <f t="shared" si="846"/>
        <v>0</v>
      </c>
      <c r="AF6785">
        <f t="shared" si="847"/>
        <v>0</v>
      </c>
    </row>
    <row r="6786" spans="1:32" x14ac:dyDescent="0.25">
      <c r="A6786">
        <v>619</v>
      </c>
      <c r="B6786">
        <v>26</v>
      </c>
      <c r="C6786">
        <v>2</v>
      </c>
      <c r="D6786" t="s">
        <v>28</v>
      </c>
      <c r="E6786" t="s">
        <v>68</v>
      </c>
      <c r="F6786" t="s">
        <v>30</v>
      </c>
      <c r="G6786" t="str">
        <f t="shared" ref="G6786:G6849" si="848">LEFT(E6786,4)</f>
        <v>loti</v>
      </c>
      <c r="H6786" t="str">
        <f t="shared" ref="H6786:H6849" si="849">MID(E6786,5,1)</f>
        <v>8</v>
      </c>
      <c r="I6786" t="str">
        <f t="shared" ref="I6786:I6849" si="850">MID(E6786,6,5)</f>
        <v>gulln</v>
      </c>
      <c r="J6786" t="str">
        <f t="shared" ref="J6786:J6849" si="851">RIGHT(E6786,5)</f>
        <v>trult</v>
      </c>
      <c r="K6786" t="str">
        <f t="shared" ref="K6786:K6849" si="852">IF(AC6786="[a]",I6786,J6786)</f>
        <v>trult</v>
      </c>
      <c r="L6786" t="str">
        <f>VLOOKUP(G6786,[1]VLOOKUP!$A$11:$B$14,2,FALSE)</f>
        <v>gulln</v>
      </c>
      <c r="M6786" t="s">
        <v>131</v>
      </c>
      <c r="N6786" t="str">
        <f>VLOOKUP(M6786,[1]VLOOKUP!$A$2:$C$9,2,FALSE)</f>
        <v>Overlapping</v>
      </c>
      <c r="O6786" t="str">
        <f>VLOOKUP(M6786,[1]VLOOKUP!$A$2:$C$9,3,FALSE)</f>
        <v>Novel</v>
      </c>
      <c r="P6786">
        <v>2711691</v>
      </c>
      <c r="Q6786" t="s">
        <v>60</v>
      </c>
      <c r="R6786" t="s">
        <v>28</v>
      </c>
      <c r="S6786" t="s">
        <v>61</v>
      </c>
      <c r="T6786">
        <v>293</v>
      </c>
      <c r="U6786" t="s">
        <v>61</v>
      </c>
      <c r="V6786">
        <v>293</v>
      </c>
      <c r="W6786" t="s">
        <v>62</v>
      </c>
      <c r="X6786">
        <v>293</v>
      </c>
      <c r="Y6786" t="s">
        <v>61</v>
      </c>
      <c r="Z6786">
        <v>293</v>
      </c>
      <c r="AA6786" t="s">
        <v>35</v>
      </c>
      <c r="AB6786">
        <v>877</v>
      </c>
      <c r="AC6786" t="s">
        <v>36</v>
      </c>
      <c r="AD6786">
        <f t="shared" ref="AD6786:AD6849" si="853">IF(K6786=L6786,1,0)</f>
        <v>0</v>
      </c>
      <c r="AE6786">
        <f t="shared" si="846"/>
        <v>0</v>
      </c>
      <c r="AF6786">
        <f t="shared" si="847"/>
        <v>0</v>
      </c>
    </row>
    <row r="6787" spans="1:32" x14ac:dyDescent="0.25">
      <c r="A6787">
        <v>620</v>
      </c>
      <c r="B6787">
        <v>26</v>
      </c>
      <c r="C6787">
        <v>2</v>
      </c>
      <c r="D6787" t="s">
        <v>28</v>
      </c>
      <c r="E6787" t="s">
        <v>63</v>
      </c>
      <c r="F6787" t="s">
        <v>30</v>
      </c>
      <c r="G6787" t="str">
        <f t="shared" si="848"/>
        <v>loti</v>
      </c>
      <c r="H6787" t="str">
        <f t="shared" si="849"/>
        <v>1</v>
      </c>
      <c r="I6787" t="str">
        <f t="shared" si="850"/>
        <v>trult</v>
      </c>
      <c r="J6787" t="str">
        <f t="shared" si="851"/>
        <v>gulln</v>
      </c>
      <c r="K6787" t="str">
        <f t="shared" si="852"/>
        <v>gulln</v>
      </c>
      <c r="L6787" t="str">
        <f>VLOOKUP(G6787,[1]VLOOKUP!$A$11:$B$14,2,FALSE)</f>
        <v>gulln</v>
      </c>
      <c r="M6787" t="s">
        <v>131</v>
      </c>
      <c r="N6787" t="str">
        <f>VLOOKUP(M6787,[1]VLOOKUP!$A$2:$C$9,2,FALSE)</f>
        <v>Overlapping</v>
      </c>
      <c r="O6787" t="str">
        <f>VLOOKUP(M6787,[1]VLOOKUP!$A$2:$C$9,3,FALSE)</f>
        <v>Novel</v>
      </c>
      <c r="P6787">
        <v>2712863</v>
      </c>
      <c r="Q6787" t="s">
        <v>66</v>
      </c>
      <c r="R6787" t="s">
        <v>28</v>
      </c>
      <c r="S6787" t="s">
        <v>61</v>
      </c>
      <c r="T6787">
        <v>294</v>
      </c>
      <c r="U6787" t="s">
        <v>61</v>
      </c>
      <c r="V6787">
        <v>294</v>
      </c>
      <c r="W6787" t="s">
        <v>62</v>
      </c>
      <c r="X6787">
        <v>294</v>
      </c>
      <c r="Y6787" t="s">
        <v>61</v>
      </c>
      <c r="Z6787">
        <v>294</v>
      </c>
      <c r="AA6787" t="s">
        <v>35</v>
      </c>
      <c r="AB6787">
        <v>928</v>
      </c>
      <c r="AC6787" t="s">
        <v>36</v>
      </c>
      <c r="AD6787">
        <f t="shared" si="853"/>
        <v>1</v>
      </c>
      <c r="AE6787">
        <f t="shared" ref="AE6787:AE6850" si="854">IF(AB6787&lt;$AB$8355,0,1)</f>
        <v>0</v>
      </c>
      <c r="AF6787">
        <f t="shared" ref="AF6787:AF6850" si="855">IF(AB6787&lt;3113.733,0,1)</f>
        <v>0</v>
      </c>
    </row>
    <row r="6788" spans="1:32" x14ac:dyDescent="0.25">
      <c r="A6788">
        <v>621</v>
      </c>
      <c r="B6788">
        <v>26</v>
      </c>
      <c r="C6788">
        <v>2</v>
      </c>
      <c r="D6788" t="s">
        <v>28</v>
      </c>
      <c r="E6788" t="s">
        <v>72</v>
      </c>
      <c r="F6788" t="s">
        <v>30</v>
      </c>
      <c r="G6788" t="str">
        <f t="shared" si="848"/>
        <v>loti</v>
      </c>
      <c r="H6788" t="str">
        <f t="shared" si="849"/>
        <v>8</v>
      </c>
      <c r="I6788" t="str">
        <f t="shared" si="850"/>
        <v>trult</v>
      </c>
      <c r="J6788" t="str">
        <f t="shared" si="851"/>
        <v>gulln</v>
      </c>
      <c r="K6788" t="str">
        <f t="shared" si="852"/>
        <v>trult</v>
      </c>
      <c r="L6788" t="str">
        <f>VLOOKUP(G6788,[1]VLOOKUP!$A$11:$B$14,2,FALSE)</f>
        <v>gulln</v>
      </c>
      <c r="M6788" t="s">
        <v>131</v>
      </c>
      <c r="N6788" t="str">
        <f>VLOOKUP(M6788,[1]VLOOKUP!$A$2:$C$9,2,FALSE)</f>
        <v>Overlapping</v>
      </c>
      <c r="O6788" t="str">
        <f>VLOOKUP(M6788,[1]VLOOKUP!$A$2:$C$9,3,FALSE)</f>
        <v>Novel</v>
      </c>
      <c r="P6788">
        <v>2714087</v>
      </c>
      <c r="Q6788" t="s">
        <v>60</v>
      </c>
      <c r="R6788" t="s">
        <v>28</v>
      </c>
      <c r="S6788" t="s">
        <v>64</v>
      </c>
      <c r="T6788">
        <v>293</v>
      </c>
      <c r="U6788" t="s">
        <v>64</v>
      </c>
      <c r="V6788">
        <v>293</v>
      </c>
      <c r="W6788" t="s">
        <v>62</v>
      </c>
      <c r="X6788">
        <v>293</v>
      </c>
      <c r="Y6788" t="s">
        <v>64</v>
      </c>
      <c r="Z6788">
        <v>293</v>
      </c>
      <c r="AA6788" t="s">
        <v>41</v>
      </c>
      <c r="AB6788">
        <v>1305</v>
      </c>
      <c r="AC6788" t="s">
        <v>42</v>
      </c>
      <c r="AD6788">
        <f t="shared" si="853"/>
        <v>0</v>
      </c>
      <c r="AE6788">
        <f t="shared" si="854"/>
        <v>0</v>
      </c>
      <c r="AF6788">
        <f t="shared" si="855"/>
        <v>0</v>
      </c>
    </row>
    <row r="6789" spans="1:32" x14ac:dyDescent="0.25">
      <c r="A6789">
        <v>622</v>
      </c>
      <c r="B6789">
        <v>26</v>
      </c>
      <c r="C6789">
        <v>2</v>
      </c>
      <c r="D6789" t="s">
        <v>28</v>
      </c>
      <c r="E6789" t="s">
        <v>81</v>
      </c>
      <c r="F6789" t="s">
        <v>30</v>
      </c>
      <c r="G6789" t="str">
        <f t="shared" si="848"/>
        <v>loti</v>
      </c>
      <c r="H6789" t="str">
        <f t="shared" si="849"/>
        <v>7</v>
      </c>
      <c r="I6789" t="str">
        <f t="shared" si="850"/>
        <v>trult</v>
      </c>
      <c r="J6789" t="str">
        <f t="shared" si="851"/>
        <v>gulln</v>
      </c>
      <c r="K6789" t="str">
        <f t="shared" si="852"/>
        <v>gulln</v>
      </c>
      <c r="L6789" t="str">
        <f>VLOOKUP(G6789,[1]VLOOKUP!$A$11:$B$14,2,FALSE)</f>
        <v>gulln</v>
      </c>
      <c r="M6789" t="s">
        <v>131</v>
      </c>
      <c r="N6789" t="str">
        <f>VLOOKUP(M6789,[1]VLOOKUP!$A$2:$C$9,2,FALSE)</f>
        <v>Overlapping</v>
      </c>
      <c r="O6789" t="str">
        <f>VLOOKUP(M6789,[1]VLOOKUP!$A$2:$C$9,3,FALSE)</f>
        <v>Novel</v>
      </c>
      <c r="P6789">
        <v>2715687</v>
      </c>
      <c r="Q6789" t="s">
        <v>66</v>
      </c>
      <c r="R6789" t="s">
        <v>28</v>
      </c>
      <c r="S6789" t="s">
        <v>61</v>
      </c>
      <c r="T6789">
        <v>296</v>
      </c>
      <c r="U6789" t="s">
        <v>61</v>
      </c>
      <c r="V6789">
        <v>296</v>
      </c>
      <c r="W6789" t="s">
        <v>62</v>
      </c>
      <c r="X6789">
        <v>296</v>
      </c>
      <c r="Y6789" t="s">
        <v>61</v>
      </c>
      <c r="Z6789">
        <v>296</v>
      </c>
      <c r="AA6789" t="s">
        <v>35</v>
      </c>
      <c r="AB6789">
        <v>902</v>
      </c>
      <c r="AC6789" t="s">
        <v>36</v>
      </c>
      <c r="AD6789">
        <f t="shared" si="853"/>
        <v>1</v>
      </c>
      <c r="AE6789">
        <f t="shared" si="854"/>
        <v>0</v>
      </c>
      <c r="AF6789">
        <f t="shared" si="855"/>
        <v>0</v>
      </c>
    </row>
    <row r="6790" spans="1:32" x14ac:dyDescent="0.25">
      <c r="A6790">
        <v>623</v>
      </c>
      <c r="B6790">
        <v>26</v>
      </c>
      <c r="C6790">
        <v>2</v>
      </c>
      <c r="D6790" t="s">
        <v>28</v>
      </c>
      <c r="E6790" t="s">
        <v>70</v>
      </c>
      <c r="F6790" t="s">
        <v>30</v>
      </c>
      <c r="G6790" t="str">
        <f t="shared" si="848"/>
        <v>loti</v>
      </c>
      <c r="H6790" t="str">
        <f t="shared" si="849"/>
        <v>2</v>
      </c>
      <c r="I6790" t="str">
        <f t="shared" si="850"/>
        <v>trult</v>
      </c>
      <c r="J6790" t="str">
        <f t="shared" si="851"/>
        <v>gulln</v>
      </c>
      <c r="K6790" t="str">
        <f t="shared" si="852"/>
        <v>trult</v>
      </c>
      <c r="L6790" t="str">
        <f>VLOOKUP(G6790,[1]VLOOKUP!$A$11:$B$14,2,FALSE)</f>
        <v>gulln</v>
      </c>
      <c r="M6790" t="s">
        <v>131</v>
      </c>
      <c r="N6790" t="str">
        <f>VLOOKUP(M6790,[1]VLOOKUP!$A$2:$C$9,2,FALSE)</f>
        <v>Overlapping</v>
      </c>
      <c r="O6790" t="str">
        <f>VLOOKUP(M6790,[1]VLOOKUP!$A$2:$C$9,3,FALSE)</f>
        <v>Novel</v>
      </c>
      <c r="P6790">
        <v>2716888</v>
      </c>
      <c r="Q6790" t="s">
        <v>60</v>
      </c>
      <c r="R6790" t="s">
        <v>28</v>
      </c>
      <c r="S6790" t="s">
        <v>64</v>
      </c>
      <c r="T6790">
        <v>294</v>
      </c>
      <c r="U6790" t="s">
        <v>64</v>
      </c>
      <c r="V6790">
        <v>294</v>
      </c>
      <c r="W6790" t="s">
        <v>62</v>
      </c>
      <c r="X6790">
        <v>294</v>
      </c>
      <c r="Y6790" t="s">
        <v>64</v>
      </c>
      <c r="Z6790">
        <v>294</v>
      </c>
      <c r="AA6790" t="s">
        <v>41</v>
      </c>
      <c r="AB6790">
        <v>919</v>
      </c>
      <c r="AC6790" t="s">
        <v>42</v>
      </c>
      <c r="AD6790">
        <f t="shared" si="853"/>
        <v>0</v>
      </c>
      <c r="AE6790">
        <f t="shared" si="854"/>
        <v>0</v>
      </c>
      <c r="AF6790">
        <f t="shared" si="855"/>
        <v>0</v>
      </c>
    </row>
    <row r="6791" spans="1:32" x14ac:dyDescent="0.25">
      <c r="A6791">
        <v>624</v>
      </c>
      <c r="B6791">
        <v>26</v>
      </c>
      <c r="C6791">
        <v>2</v>
      </c>
      <c r="D6791" t="s">
        <v>28</v>
      </c>
      <c r="E6791" t="s">
        <v>73</v>
      </c>
      <c r="F6791" t="s">
        <v>30</v>
      </c>
      <c r="G6791" t="str">
        <f t="shared" si="848"/>
        <v>loti</v>
      </c>
      <c r="H6791" t="str">
        <f t="shared" si="849"/>
        <v>3</v>
      </c>
      <c r="I6791" t="str">
        <f t="shared" si="850"/>
        <v>gulln</v>
      </c>
      <c r="J6791" t="str">
        <f t="shared" si="851"/>
        <v>trult</v>
      </c>
      <c r="K6791" t="str">
        <f t="shared" si="852"/>
        <v>gulln</v>
      </c>
      <c r="L6791" t="str">
        <f>VLOOKUP(G6791,[1]VLOOKUP!$A$11:$B$14,2,FALSE)</f>
        <v>gulln</v>
      </c>
      <c r="M6791" t="s">
        <v>131</v>
      </c>
      <c r="N6791" t="str">
        <f>VLOOKUP(M6791,[1]VLOOKUP!$A$2:$C$9,2,FALSE)</f>
        <v>Overlapping</v>
      </c>
      <c r="O6791" t="str">
        <f>VLOOKUP(M6791,[1]VLOOKUP!$A$2:$C$9,3,FALSE)</f>
        <v>Novel</v>
      </c>
      <c r="P6791">
        <v>2718103</v>
      </c>
      <c r="Q6791" t="s">
        <v>66</v>
      </c>
      <c r="R6791" t="s">
        <v>28</v>
      </c>
      <c r="S6791" t="s">
        <v>64</v>
      </c>
      <c r="T6791">
        <v>294</v>
      </c>
      <c r="U6791" t="s">
        <v>64</v>
      </c>
      <c r="V6791">
        <v>294</v>
      </c>
      <c r="W6791" t="s">
        <v>62</v>
      </c>
      <c r="X6791">
        <v>294</v>
      </c>
      <c r="Y6791" t="s">
        <v>64</v>
      </c>
      <c r="Z6791">
        <v>294</v>
      </c>
      <c r="AA6791" t="s">
        <v>41</v>
      </c>
      <c r="AB6791">
        <v>904</v>
      </c>
      <c r="AC6791" t="s">
        <v>42</v>
      </c>
      <c r="AD6791">
        <f t="shared" si="853"/>
        <v>1</v>
      </c>
      <c r="AE6791">
        <f t="shared" si="854"/>
        <v>0</v>
      </c>
      <c r="AF6791">
        <f t="shared" si="855"/>
        <v>0</v>
      </c>
    </row>
    <row r="6792" spans="1:32" x14ac:dyDescent="0.25">
      <c r="A6792">
        <v>625</v>
      </c>
      <c r="B6792">
        <v>26</v>
      </c>
      <c r="C6792">
        <v>2</v>
      </c>
      <c r="D6792" t="s">
        <v>28</v>
      </c>
      <c r="E6792" t="s">
        <v>74</v>
      </c>
      <c r="F6792" t="s">
        <v>30</v>
      </c>
      <c r="G6792" t="str">
        <f t="shared" si="848"/>
        <v>loti</v>
      </c>
      <c r="H6792" t="str">
        <f t="shared" si="849"/>
        <v>5</v>
      </c>
      <c r="I6792" t="str">
        <f t="shared" si="850"/>
        <v>trult</v>
      </c>
      <c r="J6792" t="str">
        <f t="shared" si="851"/>
        <v>gulln</v>
      </c>
      <c r="K6792" t="str">
        <f t="shared" si="852"/>
        <v>gulln</v>
      </c>
      <c r="L6792" t="str">
        <f>VLOOKUP(G6792,[1]VLOOKUP!$A$11:$B$14,2,FALSE)</f>
        <v>gulln</v>
      </c>
      <c r="M6792" t="s">
        <v>131</v>
      </c>
      <c r="N6792" t="str">
        <f>VLOOKUP(M6792,[1]VLOOKUP!$A$2:$C$9,2,FALSE)</f>
        <v>Overlapping</v>
      </c>
      <c r="O6792" t="str">
        <f>VLOOKUP(M6792,[1]VLOOKUP!$A$2:$C$9,3,FALSE)</f>
        <v>Novel</v>
      </c>
      <c r="P6792">
        <v>2719340</v>
      </c>
      <c r="Q6792" t="s">
        <v>66</v>
      </c>
      <c r="R6792" t="s">
        <v>28</v>
      </c>
      <c r="S6792" t="s">
        <v>61</v>
      </c>
      <c r="T6792">
        <v>292</v>
      </c>
      <c r="U6792" t="s">
        <v>61</v>
      </c>
      <c r="V6792">
        <v>292</v>
      </c>
      <c r="W6792" t="s">
        <v>62</v>
      </c>
      <c r="X6792">
        <v>292</v>
      </c>
      <c r="Y6792" t="s">
        <v>61</v>
      </c>
      <c r="Z6792">
        <v>292</v>
      </c>
      <c r="AA6792" t="s">
        <v>35</v>
      </c>
      <c r="AB6792">
        <v>861</v>
      </c>
      <c r="AC6792" t="s">
        <v>36</v>
      </c>
      <c r="AD6792">
        <f t="shared" si="853"/>
        <v>1</v>
      </c>
      <c r="AE6792">
        <f t="shared" si="854"/>
        <v>0</v>
      </c>
      <c r="AF6792">
        <f t="shared" si="855"/>
        <v>0</v>
      </c>
    </row>
    <row r="6793" spans="1:32" x14ac:dyDescent="0.25">
      <c r="A6793">
        <v>626</v>
      </c>
      <c r="B6793">
        <v>26</v>
      </c>
      <c r="C6793">
        <v>2</v>
      </c>
      <c r="D6793" t="s">
        <v>28</v>
      </c>
      <c r="E6793" t="s">
        <v>63</v>
      </c>
      <c r="F6793" t="s">
        <v>30</v>
      </c>
      <c r="G6793" t="str">
        <f t="shared" si="848"/>
        <v>loti</v>
      </c>
      <c r="H6793" t="str">
        <f t="shared" si="849"/>
        <v>1</v>
      </c>
      <c r="I6793" t="str">
        <f t="shared" si="850"/>
        <v>trult</v>
      </c>
      <c r="J6793" t="str">
        <f t="shared" si="851"/>
        <v>gulln</v>
      </c>
      <c r="K6793" t="str">
        <f t="shared" si="852"/>
        <v>trult</v>
      </c>
      <c r="L6793" t="str">
        <f>VLOOKUP(G6793,[1]VLOOKUP!$A$11:$B$14,2,FALSE)</f>
        <v>gulln</v>
      </c>
      <c r="M6793" t="s">
        <v>131</v>
      </c>
      <c r="N6793" t="str">
        <f>VLOOKUP(M6793,[1]VLOOKUP!$A$2:$C$9,2,FALSE)</f>
        <v>Overlapping</v>
      </c>
      <c r="O6793" t="str">
        <f>VLOOKUP(M6793,[1]VLOOKUP!$A$2:$C$9,3,FALSE)</f>
        <v>Novel</v>
      </c>
      <c r="P6793">
        <v>2720495</v>
      </c>
      <c r="Q6793" t="s">
        <v>60</v>
      </c>
      <c r="R6793" t="s">
        <v>28</v>
      </c>
      <c r="S6793" t="s">
        <v>64</v>
      </c>
      <c r="T6793">
        <v>293</v>
      </c>
      <c r="U6793" t="s">
        <v>64</v>
      </c>
      <c r="V6793">
        <v>293</v>
      </c>
      <c r="W6793" t="s">
        <v>62</v>
      </c>
      <c r="X6793">
        <v>293</v>
      </c>
      <c r="Y6793" t="s">
        <v>64</v>
      </c>
      <c r="Z6793">
        <v>293</v>
      </c>
      <c r="AA6793" t="s">
        <v>41</v>
      </c>
      <c r="AB6793">
        <v>953</v>
      </c>
      <c r="AC6793" t="s">
        <v>42</v>
      </c>
      <c r="AD6793">
        <f t="shared" si="853"/>
        <v>0</v>
      </c>
      <c r="AE6793">
        <f t="shared" si="854"/>
        <v>0</v>
      </c>
      <c r="AF6793">
        <f t="shared" si="855"/>
        <v>0</v>
      </c>
    </row>
    <row r="6794" spans="1:32" x14ac:dyDescent="0.25">
      <c r="A6794">
        <v>627</v>
      </c>
      <c r="B6794">
        <v>26</v>
      </c>
      <c r="C6794">
        <v>2</v>
      </c>
      <c r="D6794" t="s">
        <v>28</v>
      </c>
      <c r="E6794" t="s">
        <v>72</v>
      </c>
      <c r="F6794" t="s">
        <v>30</v>
      </c>
      <c r="G6794" t="str">
        <f t="shared" si="848"/>
        <v>loti</v>
      </c>
      <c r="H6794" t="str">
        <f t="shared" si="849"/>
        <v>8</v>
      </c>
      <c r="I6794" t="str">
        <f t="shared" si="850"/>
        <v>trult</v>
      </c>
      <c r="J6794" t="str">
        <f t="shared" si="851"/>
        <v>gulln</v>
      </c>
      <c r="K6794" t="str">
        <f t="shared" si="852"/>
        <v>gulln</v>
      </c>
      <c r="L6794" t="str">
        <f>VLOOKUP(G6794,[1]VLOOKUP!$A$11:$B$14,2,FALSE)</f>
        <v>gulln</v>
      </c>
      <c r="M6794" t="s">
        <v>131</v>
      </c>
      <c r="N6794" t="str">
        <f>VLOOKUP(M6794,[1]VLOOKUP!$A$2:$C$9,2,FALSE)</f>
        <v>Overlapping</v>
      </c>
      <c r="O6794" t="str">
        <f>VLOOKUP(M6794,[1]VLOOKUP!$A$2:$C$9,3,FALSE)</f>
        <v>Novel</v>
      </c>
      <c r="P6794">
        <v>2721743</v>
      </c>
      <c r="Q6794" t="s">
        <v>66</v>
      </c>
      <c r="R6794" t="s">
        <v>28</v>
      </c>
      <c r="S6794" t="s">
        <v>61</v>
      </c>
      <c r="T6794">
        <v>293</v>
      </c>
      <c r="U6794" t="s">
        <v>61</v>
      </c>
      <c r="V6794">
        <v>293</v>
      </c>
      <c r="W6794" t="s">
        <v>62</v>
      </c>
      <c r="X6794">
        <v>293</v>
      </c>
      <c r="Y6794" t="s">
        <v>61</v>
      </c>
      <c r="Z6794">
        <v>293</v>
      </c>
      <c r="AA6794" t="s">
        <v>35</v>
      </c>
      <c r="AB6794">
        <v>1281</v>
      </c>
      <c r="AC6794" t="s">
        <v>36</v>
      </c>
      <c r="AD6794">
        <f t="shared" si="853"/>
        <v>1</v>
      </c>
      <c r="AE6794">
        <f t="shared" si="854"/>
        <v>0</v>
      </c>
      <c r="AF6794">
        <f t="shared" si="855"/>
        <v>0</v>
      </c>
    </row>
    <row r="6795" spans="1:32" x14ac:dyDescent="0.25">
      <c r="A6795">
        <v>628</v>
      </c>
      <c r="B6795">
        <v>26</v>
      </c>
      <c r="C6795">
        <v>2</v>
      </c>
      <c r="D6795" t="s">
        <v>28</v>
      </c>
      <c r="E6795" t="s">
        <v>68</v>
      </c>
      <c r="F6795" t="s">
        <v>30</v>
      </c>
      <c r="G6795" t="str">
        <f t="shared" si="848"/>
        <v>loti</v>
      </c>
      <c r="H6795" t="str">
        <f t="shared" si="849"/>
        <v>8</v>
      </c>
      <c r="I6795" t="str">
        <f t="shared" si="850"/>
        <v>gulln</v>
      </c>
      <c r="J6795" t="str">
        <f t="shared" si="851"/>
        <v>trult</v>
      </c>
      <c r="K6795" t="str">
        <f t="shared" si="852"/>
        <v>gulln</v>
      </c>
      <c r="L6795" t="str">
        <f>VLOOKUP(G6795,[1]VLOOKUP!$A$11:$B$14,2,FALSE)</f>
        <v>gulln</v>
      </c>
      <c r="M6795" t="s">
        <v>131</v>
      </c>
      <c r="N6795" t="str">
        <f>VLOOKUP(M6795,[1]VLOOKUP!$A$2:$C$9,2,FALSE)</f>
        <v>Overlapping</v>
      </c>
      <c r="O6795" t="str">
        <f>VLOOKUP(M6795,[1]VLOOKUP!$A$2:$C$9,3,FALSE)</f>
        <v>Novel</v>
      </c>
      <c r="P6795">
        <v>2723319</v>
      </c>
      <c r="Q6795" t="s">
        <v>66</v>
      </c>
      <c r="R6795" t="s">
        <v>28</v>
      </c>
      <c r="S6795" t="s">
        <v>64</v>
      </c>
      <c r="T6795">
        <v>294</v>
      </c>
      <c r="U6795" t="s">
        <v>64</v>
      </c>
      <c r="V6795">
        <v>294</v>
      </c>
      <c r="W6795" t="s">
        <v>62</v>
      </c>
      <c r="X6795">
        <v>294</v>
      </c>
      <c r="Y6795" t="s">
        <v>64</v>
      </c>
      <c r="Z6795">
        <v>294</v>
      </c>
      <c r="AA6795" t="s">
        <v>41</v>
      </c>
      <c r="AB6795">
        <v>976</v>
      </c>
      <c r="AC6795" t="s">
        <v>42</v>
      </c>
      <c r="AD6795">
        <f t="shared" si="853"/>
        <v>1</v>
      </c>
      <c r="AE6795">
        <f t="shared" si="854"/>
        <v>0</v>
      </c>
      <c r="AF6795">
        <f t="shared" si="855"/>
        <v>0</v>
      </c>
    </row>
    <row r="6796" spans="1:32" x14ac:dyDescent="0.25">
      <c r="A6796">
        <v>629</v>
      </c>
      <c r="B6796">
        <v>26</v>
      </c>
      <c r="C6796">
        <v>2</v>
      </c>
      <c r="D6796" t="s">
        <v>28</v>
      </c>
      <c r="E6796" t="s">
        <v>71</v>
      </c>
      <c r="F6796" t="s">
        <v>30</v>
      </c>
      <c r="G6796" t="str">
        <f t="shared" si="848"/>
        <v>loti</v>
      </c>
      <c r="H6796" t="str">
        <f t="shared" si="849"/>
        <v>9</v>
      </c>
      <c r="I6796" t="str">
        <f t="shared" si="850"/>
        <v>trult</v>
      </c>
      <c r="J6796" t="str">
        <f t="shared" si="851"/>
        <v>gulln</v>
      </c>
      <c r="K6796" t="str">
        <f t="shared" si="852"/>
        <v>gulln</v>
      </c>
      <c r="L6796" t="str">
        <f>VLOOKUP(G6796,[1]VLOOKUP!$A$11:$B$14,2,FALSE)</f>
        <v>gulln</v>
      </c>
      <c r="M6796" t="s">
        <v>131</v>
      </c>
      <c r="N6796" t="str">
        <f>VLOOKUP(M6796,[1]VLOOKUP!$A$2:$C$9,2,FALSE)</f>
        <v>Overlapping</v>
      </c>
      <c r="O6796" t="str">
        <f>VLOOKUP(M6796,[1]VLOOKUP!$A$2:$C$9,3,FALSE)</f>
        <v>Novel</v>
      </c>
      <c r="P6796">
        <v>2724591</v>
      </c>
      <c r="Q6796" t="s">
        <v>66</v>
      </c>
      <c r="R6796" t="s">
        <v>28</v>
      </c>
      <c r="S6796" t="s">
        <v>61</v>
      </c>
      <c r="T6796">
        <v>294</v>
      </c>
      <c r="U6796" t="s">
        <v>61</v>
      </c>
      <c r="V6796">
        <v>294</v>
      </c>
      <c r="W6796" t="s">
        <v>62</v>
      </c>
      <c r="X6796">
        <v>294</v>
      </c>
      <c r="Y6796" t="s">
        <v>61</v>
      </c>
      <c r="Z6796">
        <v>294</v>
      </c>
      <c r="AA6796" t="s">
        <v>35</v>
      </c>
      <c r="AB6796">
        <v>976</v>
      </c>
      <c r="AC6796" t="s">
        <v>36</v>
      </c>
      <c r="AD6796">
        <f t="shared" si="853"/>
        <v>1</v>
      </c>
      <c r="AE6796">
        <f t="shared" si="854"/>
        <v>0</v>
      </c>
      <c r="AF6796">
        <f t="shared" si="855"/>
        <v>0</v>
      </c>
    </row>
    <row r="6797" spans="1:32" x14ac:dyDescent="0.25">
      <c r="A6797">
        <v>630</v>
      </c>
      <c r="B6797">
        <v>26</v>
      </c>
      <c r="C6797">
        <v>2</v>
      </c>
      <c r="D6797" t="s">
        <v>28</v>
      </c>
      <c r="E6797" t="s">
        <v>74</v>
      </c>
      <c r="F6797" t="s">
        <v>30</v>
      </c>
      <c r="G6797" t="str">
        <f t="shared" si="848"/>
        <v>loti</v>
      </c>
      <c r="H6797" t="str">
        <f t="shared" si="849"/>
        <v>5</v>
      </c>
      <c r="I6797" t="str">
        <f t="shared" si="850"/>
        <v>trult</v>
      </c>
      <c r="J6797" t="str">
        <f t="shared" si="851"/>
        <v>gulln</v>
      </c>
      <c r="K6797" t="str">
        <f t="shared" si="852"/>
        <v>gulln</v>
      </c>
      <c r="L6797" t="str">
        <f>VLOOKUP(G6797,[1]VLOOKUP!$A$11:$B$14,2,FALSE)</f>
        <v>gulln</v>
      </c>
      <c r="M6797" t="s">
        <v>131</v>
      </c>
      <c r="N6797" t="str">
        <f>VLOOKUP(M6797,[1]VLOOKUP!$A$2:$C$9,2,FALSE)</f>
        <v>Overlapping</v>
      </c>
      <c r="O6797" t="str">
        <f>VLOOKUP(M6797,[1]VLOOKUP!$A$2:$C$9,3,FALSE)</f>
        <v>Novel</v>
      </c>
      <c r="P6797">
        <v>2725864</v>
      </c>
      <c r="Q6797" t="s">
        <v>66</v>
      </c>
      <c r="R6797" t="s">
        <v>28</v>
      </c>
      <c r="S6797" t="s">
        <v>61</v>
      </c>
      <c r="T6797">
        <v>293</v>
      </c>
      <c r="U6797" t="s">
        <v>61</v>
      </c>
      <c r="V6797">
        <v>293</v>
      </c>
      <c r="W6797" t="s">
        <v>62</v>
      </c>
      <c r="X6797">
        <v>293</v>
      </c>
      <c r="Y6797" t="s">
        <v>61</v>
      </c>
      <c r="Z6797">
        <v>293</v>
      </c>
      <c r="AA6797" t="s">
        <v>35</v>
      </c>
      <c r="AB6797">
        <v>2632</v>
      </c>
      <c r="AC6797" t="s">
        <v>36</v>
      </c>
      <c r="AD6797">
        <f t="shared" si="853"/>
        <v>1</v>
      </c>
      <c r="AE6797">
        <f t="shared" si="854"/>
        <v>0</v>
      </c>
      <c r="AF6797">
        <f t="shared" si="855"/>
        <v>0</v>
      </c>
    </row>
    <row r="6798" spans="1:32" x14ac:dyDescent="0.25">
      <c r="A6798">
        <v>631</v>
      </c>
      <c r="B6798">
        <v>26</v>
      </c>
      <c r="C6798">
        <v>2</v>
      </c>
      <c r="D6798" t="s">
        <v>28</v>
      </c>
      <c r="E6798" t="s">
        <v>80</v>
      </c>
      <c r="F6798" t="s">
        <v>30</v>
      </c>
      <c r="G6798" t="str">
        <f t="shared" si="848"/>
        <v>loti</v>
      </c>
      <c r="H6798" t="str">
        <f t="shared" si="849"/>
        <v>9</v>
      </c>
      <c r="I6798" t="str">
        <f t="shared" si="850"/>
        <v>gulln</v>
      </c>
      <c r="J6798" t="str">
        <f t="shared" si="851"/>
        <v>trult</v>
      </c>
      <c r="K6798" t="str">
        <f t="shared" si="852"/>
        <v>trult</v>
      </c>
      <c r="L6798" t="str">
        <f>VLOOKUP(G6798,[1]VLOOKUP!$A$11:$B$14,2,FALSE)</f>
        <v>gulln</v>
      </c>
      <c r="M6798" t="s">
        <v>131</v>
      </c>
      <c r="N6798" t="str">
        <f>VLOOKUP(M6798,[1]VLOOKUP!$A$2:$C$9,2,FALSE)</f>
        <v>Overlapping</v>
      </c>
      <c r="O6798" t="str">
        <f>VLOOKUP(M6798,[1]VLOOKUP!$A$2:$C$9,3,FALSE)</f>
        <v>Novel</v>
      </c>
      <c r="P6798">
        <v>2728829</v>
      </c>
      <c r="Q6798" t="s">
        <v>60</v>
      </c>
      <c r="R6798" t="s">
        <v>28</v>
      </c>
      <c r="S6798" t="s">
        <v>61</v>
      </c>
      <c r="T6798">
        <v>294</v>
      </c>
      <c r="U6798" t="s">
        <v>61</v>
      </c>
      <c r="V6798">
        <v>294</v>
      </c>
      <c r="W6798" t="s">
        <v>62</v>
      </c>
      <c r="X6798">
        <v>294</v>
      </c>
      <c r="Y6798" t="s">
        <v>61</v>
      </c>
      <c r="Z6798">
        <v>294</v>
      </c>
      <c r="AA6798" t="s">
        <v>35</v>
      </c>
      <c r="AB6798">
        <v>842</v>
      </c>
      <c r="AC6798" t="s">
        <v>36</v>
      </c>
      <c r="AD6798">
        <f t="shared" si="853"/>
        <v>0</v>
      </c>
      <c r="AE6798">
        <f t="shared" si="854"/>
        <v>0</v>
      </c>
      <c r="AF6798">
        <f t="shared" si="855"/>
        <v>0</v>
      </c>
    </row>
    <row r="6799" spans="1:32" x14ac:dyDescent="0.25">
      <c r="A6799">
        <v>632</v>
      </c>
      <c r="B6799">
        <v>26</v>
      </c>
      <c r="C6799">
        <v>2</v>
      </c>
      <c r="D6799" t="s">
        <v>28</v>
      </c>
      <c r="E6799" t="s">
        <v>65</v>
      </c>
      <c r="F6799" t="s">
        <v>30</v>
      </c>
      <c r="G6799" t="str">
        <f t="shared" si="848"/>
        <v>loti</v>
      </c>
      <c r="H6799" t="str">
        <f t="shared" si="849"/>
        <v>7</v>
      </c>
      <c r="I6799" t="str">
        <f t="shared" si="850"/>
        <v>gulln</v>
      </c>
      <c r="J6799" t="str">
        <f t="shared" si="851"/>
        <v>trult</v>
      </c>
      <c r="K6799" t="str">
        <f t="shared" si="852"/>
        <v>gulln</v>
      </c>
      <c r="L6799" t="str">
        <f>VLOOKUP(G6799,[1]VLOOKUP!$A$11:$B$14,2,FALSE)</f>
        <v>gulln</v>
      </c>
      <c r="M6799" t="s">
        <v>131</v>
      </c>
      <c r="N6799" t="str">
        <f>VLOOKUP(M6799,[1]VLOOKUP!$A$2:$C$9,2,FALSE)</f>
        <v>Overlapping</v>
      </c>
      <c r="O6799" t="str">
        <f>VLOOKUP(M6799,[1]VLOOKUP!$A$2:$C$9,3,FALSE)</f>
        <v>Novel</v>
      </c>
      <c r="P6799">
        <v>2729968</v>
      </c>
      <c r="Q6799" t="s">
        <v>66</v>
      </c>
      <c r="R6799" t="s">
        <v>28</v>
      </c>
      <c r="S6799" t="s">
        <v>64</v>
      </c>
      <c r="T6799">
        <v>293</v>
      </c>
      <c r="U6799" t="s">
        <v>64</v>
      </c>
      <c r="V6799">
        <v>293</v>
      </c>
      <c r="W6799" t="s">
        <v>62</v>
      </c>
      <c r="X6799">
        <v>293</v>
      </c>
      <c r="Y6799" t="s">
        <v>64</v>
      </c>
      <c r="Z6799">
        <v>293</v>
      </c>
      <c r="AA6799" t="s">
        <v>41</v>
      </c>
      <c r="AB6799">
        <v>896</v>
      </c>
      <c r="AC6799" t="s">
        <v>42</v>
      </c>
      <c r="AD6799">
        <f t="shared" si="853"/>
        <v>1</v>
      </c>
      <c r="AE6799">
        <f t="shared" si="854"/>
        <v>0</v>
      </c>
      <c r="AF6799">
        <f t="shared" si="855"/>
        <v>0</v>
      </c>
    </row>
    <row r="6800" spans="1:32" x14ac:dyDescent="0.25">
      <c r="A6800">
        <v>633</v>
      </c>
      <c r="B6800">
        <v>26</v>
      </c>
      <c r="C6800">
        <v>2</v>
      </c>
      <c r="D6800" t="s">
        <v>28</v>
      </c>
      <c r="E6800" t="s">
        <v>79</v>
      </c>
      <c r="F6800" t="s">
        <v>30</v>
      </c>
      <c r="G6800" t="str">
        <f t="shared" si="848"/>
        <v>loti</v>
      </c>
      <c r="H6800" t="str">
        <f t="shared" si="849"/>
        <v>1</v>
      </c>
      <c r="I6800" t="str">
        <f t="shared" si="850"/>
        <v>gulln</v>
      </c>
      <c r="J6800" t="str">
        <f t="shared" si="851"/>
        <v>trult</v>
      </c>
      <c r="K6800" t="str">
        <f t="shared" si="852"/>
        <v>trult</v>
      </c>
      <c r="L6800" t="str">
        <f>VLOOKUP(G6800,[1]VLOOKUP!$A$11:$B$14,2,FALSE)</f>
        <v>gulln</v>
      </c>
      <c r="M6800" t="s">
        <v>131</v>
      </c>
      <c r="N6800" t="str">
        <f>VLOOKUP(M6800,[1]VLOOKUP!$A$2:$C$9,2,FALSE)</f>
        <v>Overlapping</v>
      </c>
      <c r="O6800" t="str">
        <f>VLOOKUP(M6800,[1]VLOOKUP!$A$2:$C$9,3,FALSE)</f>
        <v>Novel</v>
      </c>
      <c r="P6800">
        <v>2731159</v>
      </c>
      <c r="Q6800" t="s">
        <v>60</v>
      </c>
      <c r="R6800" t="s">
        <v>28</v>
      </c>
      <c r="S6800" t="s">
        <v>61</v>
      </c>
      <c r="T6800">
        <v>293</v>
      </c>
      <c r="U6800" t="s">
        <v>61</v>
      </c>
      <c r="V6800">
        <v>293</v>
      </c>
      <c r="W6800" t="s">
        <v>62</v>
      </c>
      <c r="X6800">
        <v>293</v>
      </c>
      <c r="Y6800" t="s">
        <v>61</v>
      </c>
      <c r="Z6800">
        <v>293</v>
      </c>
      <c r="AA6800" t="s">
        <v>35</v>
      </c>
      <c r="AB6800">
        <v>777</v>
      </c>
      <c r="AC6800" t="s">
        <v>36</v>
      </c>
      <c r="AD6800">
        <f t="shared" si="853"/>
        <v>0</v>
      </c>
      <c r="AE6800">
        <f t="shared" si="854"/>
        <v>0</v>
      </c>
      <c r="AF6800">
        <f t="shared" si="855"/>
        <v>0</v>
      </c>
    </row>
    <row r="6801" spans="1:32" x14ac:dyDescent="0.25">
      <c r="A6801">
        <v>634</v>
      </c>
      <c r="B6801">
        <v>26</v>
      </c>
      <c r="C6801">
        <v>2</v>
      </c>
      <c r="D6801" t="s">
        <v>28</v>
      </c>
      <c r="E6801" t="s">
        <v>76</v>
      </c>
      <c r="F6801" t="s">
        <v>30</v>
      </c>
      <c r="G6801" t="str">
        <f t="shared" si="848"/>
        <v>loti</v>
      </c>
      <c r="H6801" t="str">
        <f t="shared" si="849"/>
        <v>4</v>
      </c>
      <c r="I6801" t="str">
        <f t="shared" si="850"/>
        <v>trult</v>
      </c>
      <c r="J6801" t="str">
        <f t="shared" si="851"/>
        <v>gulln</v>
      </c>
      <c r="K6801" t="str">
        <f t="shared" si="852"/>
        <v>gulln</v>
      </c>
      <c r="L6801" t="str">
        <f>VLOOKUP(G6801,[1]VLOOKUP!$A$11:$B$14,2,FALSE)</f>
        <v>gulln</v>
      </c>
      <c r="M6801" t="s">
        <v>131</v>
      </c>
      <c r="N6801" t="str">
        <f>VLOOKUP(M6801,[1]VLOOKUP!$A$2:$C$9,2,FALSE)</f>
        <v>Overlapping</v>
      </c>
      <c r="O6801" t="str">
        <f>VLOOKUP(M6801,[1]VLOOKUP!$A$2:$C$9,3,FALSE)</f>
        <v>Novel</v>
      </c>
      <c r="P6801">
        <v>2732231</v>
      </c>
      <c r="Q6801" t="s">
        <v>66</v>
      </c>
      <c r="R6801" t="s">
        <v>28</v>
      </c>
      <c r="S6801" t="s">
        <v>61</v>
      </c>
      <c r="T6801">
        <v>294</v>
      </c>
      <c r="U6801" t="s">
        <v>61</v>
      </c>
      <c r="V6801">
        <v>294</v>
      </c>
      <c r="W6801" t="s">
        <v>62</v>
      </c>
      <c r="X6801">
        <v>294</v>
      </c>
      <c r="Y6801" t="s">
        <v>61</v>
      </c>
      <c r="Z6801">
        <v>294</v>
      </c>
      <c r="AA6801" t="s">
        <v>35</v>
      </c>
      <c r="AB6801">
        <v>1224</v>
      </c>
      <c r="AC6801" t="s">
        <v>36</v>
      </c>
      <c r="AD6801">
        <f t="shared" si="853"/>
        <v>1</v>
      </c>
      <c r="AE6801">
        <f t="shared" si="854"/>
        <v>0</v>
      </c>
      <c r="AF6801">
        <f t="shared" si="855"/>
        <v>0</v>
      </c>
    </row>
    <row r="6802" spans="1:32" x14ac:dyDescent="0.25">
      <c r="A6802">
        <v>635</v>
      </c>
      <c r="B6802">
        <v>26</v>
      </c>
      <c r="C6802">
        <v>2</v>
      </c>
      <c r="D6802" t="s">
        <v>28</v>
      </c>
      <c r="E6802" t="s">
        <v>71</v>
      </c>
      <c r="F6802" t="s">
        <v>30</v>
      </c>
      <c r="G6802" t="str">
        <f t="shared" si="848"/>
        <v>loti</v>
      </c>
      <c r="H6802" t="str">
        <f t="shared" si="849"/>
        <v>9</v>
      </c>
      <c r="I6802" t="str">
        <f t="shared" si="850"/>
        <v>trult</v>
      </c>
      <c r="J6802" t="str">
        <f t="shared" si="851"/>
        <v>gulln</v>
      </c>
      <c r="K6802" t="str">
        <f t="shared" si="852"/>
        <v>trult</v>
      </c>
      <c r="L6802" t="str">
        <f>VLOOKUP(G6802,[1]VLOOKUP!$A$11:$B$14,2,FALSE)</f>
        <v>gulln</v>
      </c>
      <c r="M6802" t="s">
        <v>131</v>
      </c>
      <c r="N6802" t="str">
        <f>VLOOKUP(M6802,[1]VLOOKUP!$A$2:$C$9,2,FALSE)</f>
        <v>Overlapping</v>
      </c>
      <c r="O6802" t="str">
        <f>VLOOKUP(M6802,[1]VLOOKUP!$A$2:$C$9,3,FALSE)</f>
        <v>Novel</v>
      </c>
      <c r="P6802">
        <v>2733751</v>
      </c>
      <c r="Q6802" t="s">
        <v>60</v>
      </c>
      <c r="R6802" t="s">
        <v>28</v>
      </c>
      <c r="S6802" t="s">
        <v>64</v>
      </c>
      <c r="T6802">
        <v>295</v>
      </c>
      <c r="U6802" t="s">
        <v>64</v>
      </c>
      <c r="V6802">
        <v>295</v>
      </c>
      <c r="W6802" t="s">
        <v>62</v>
      </c>
      <c r="X6802">
        <v>295</v>
      </c>
      <c r="Y6802" t="s">
        <v>64</v>
      </c>
      <c r="Z6802">
        <v>295</v>
      </c>
      <c r="AA6802" t="s">
        <v>41</v>
      </c>
      <c r="AB6802">
        <v>895</v>
      </c>
      <c r="AC6802" t="s">
        <v>42</v>
      </c>
      <c r="AD6802">
        <f t="shared" si="853"/>
        <v>0</v>
      </c>
      <c r="AE6802">
        <f t="shared" si="854"/>
        <v>0</v>
      </c>
      <c r="AF6802">
        <f t="shared" si="855"/>
        <v>0</v>
      </c>
    </row>
    <row r="6803" spans="1:32" x14ac:dyDescent="0.25">
      <c r="A6803">
        <v>636</v>
      </c>
      <c r="B6803">
        <v>26</v>
      </c>
      <c r="C6803">
        <v>2</v>
      </c>
      <c r="D6803" t="s">
        <v>28</v>
      </c>
      <c r="E6803" t="s">
        <v>69</v>
      </c>
      <c r="F6803" t="s">
        <v>30</v>
      </c>
      <c r="G6803" t="str">
        <f t="shared" si="848"/>
        <v>loti</v>
      </c>
      <c r="H6803" t="str">
        <f t="shared" si="849"/>
        <v>5</v>
      </c>
      <c r="I6803" t="str">
        <f t="shared" si="850"/>
        <v>gulln</v>
      </c>
      <c r="J6803" t="str">
        <f t="shared" si="851"/>
        <v>trult</v>
      </c>
      <c r="K6803" t="str">
        <f t="shared" si="852"/>
        <v>trult</v>
      </c>
      <c r="L6803" t="str">
        <f>VLOOKUP(G6803,[1]VLOOKUP!$A$11:$B$14,2,FALSE)</f>
        <v>gulln</v>
      </c>
      <c r="M6803" t="s">
        <v>131</v>
      </c>
      <c r="N6803" t="str">
        <f>VLOOKUP(M6803,[1]VLOOKUP!$A$2:$C$9,2,FALSE)</f>
        <v>Overlapping</v>
      </c>
      <c r="O6803" t="str">
        <f>VLOOKUP(M6803,[1]VLOOKUP!$A$2:$C$9,3,FALSE)</f>
        <v>Novel</v>
      </c>
      <c r="P6803">
        <v>2734943</v>
      </c>
      <c r="Q6803" t="s">
        <v>60</v>
      </c>
      <c r="R6803" t="s">
        <v>28</v>
      </c>
      <c r="S6803" t="s">
        <v>61</v>
      </c>
      <c r="T6803">
        <v>294</v>
      </c>
      <c r="U6803" t="s">
        <v>61</v>
      </c>
      <c r="V6803">
        <v>294</v>
      </c>
      <c r="W6803" t="s">
        <v>62</v>
      </c>
      <c r="X6803">
        <v>294</v>
      </c>
      <c r="Y6803" t="s">
        <v>61</v>
      </c>
      <c r="Z6803">
        <v>294</v>
      </c>
      <c r="AA6803" t="s">
        <v>35</v>
      </c>
      <c r="AB6803">
        <v>2528</v>
      </c>
      <c r="AC6803" t="s">
        <v>36</v>
      </c>
      <c r="AD6803">
        <f t="shared" si="853"/>
        <v>0</v>
      </c>
      <c r="AE6803">
        <f t="shared" si="854"/>
        <v>0</v>
      </c>
      <c r="AF6803">
        <f t="shared" si="855"/>
        <v>0</v>
      </c>
    </row>
    <row r="6804" spans="1:32" x14ac:dyDescent="0.25">
      <c r="A6804">
        <v>637</v>
      </c>
      <c r="B6804">
        <v>26</v>
      </c>
      <c r="C6804">
        <v>2</v>
      </c>
      <c r="D6804" t="s">
        <v>28</v>
      </c>
      <c r="E6804" t="s">
        <v>58</v>
      </c>
      <c r="F6804" t="s">
        <v>30</v>
      </c>
      <c r="G6804" t="str">
        <f t="shared" si="848"/>
        <v>loti</v>
      </c>
      <c r="H6804" t="str">
        <f t="shared" si="849"/>
        <v>4</v>
      </c>
      <c r="I6804" t="str">
        <f t="shared" si="850"/>
        <v>gulln</v>
      </c>
      <c r="J6804" t="str">
        <f t="shared" si="851"/>
        <v>trult</v>
      </c>
      <c r="K6804" t="str">
        <f t="shared" si="852"/>
        <v>gulln</v>
      </c>
      <c r="L6804" t="str">
        <f>VLOOKUP(G6804,[1]VLOOKUP!$A$11:$B$14,2,FALSE)</f>
        <v>gulln</v>
      </c>
      <c r="M6804" t="s">
        <v>131</v>
      </c>
      <c r="N6804" t="str">
        <f>VLOOKUP(M6804,[1]VLOOKUP!$A$2:$C$9,2,FALSE)</f>
        <v>Overlapping</v>
      </c>
      <c r="O6804" t="str">
        <f>VLOOKUP(M6804,[1]VLOOKUP!$A$2:$C$9,3,FALSE)</f>
        <v>Novel</v>
      </c>
      <c r="P6804">
        <v>2737803</v>
      </c>
      <c r="Q6804" t="s">
        <v>66</v>
      </c>
      <c r="R6804" t="s">
        <v>28</v>
      </c>
      <c r="S6804" t="s">
        <v>64</v>
      </c>
      <c r="T6804">
        <v>293</v>
      </c>
      <c r="U6804" t="s">
        <v>64</v>
      </c>
      <c r="V6804">
        <v>293</v>
      </c>
      <c r="W6804" t="s">
        <v>62</v>
      </c>
      <c r="X6804">
        <v>293</v>
      </c>
      <c r="Y6804" t="s">
        <v>64</v>
      </c>
      <c r="Z6804">
        <v>293</v>
      </c>
      <c r="AA6804" t="s">
        <v>41</v>
      </c>
      <c r="AB6804">
        <v>941</v>
      </c>
      <c r="AC6804" t="s">
        <v>42</v>
      </c>
      <c r="AD6804">
        <f t="shared" si="853"/>
        <v>1</v>
      </c>
      <c r="AE6804">
        <f t="shared" si="854"/>
        <v>0</v>
      </c>
      <c r="AF6804">
        <f t="shared" si="855"/>
        <v>0</v>
      </c>
    </row>
    <row r="6805" spans="1:32" x14ac:dyDescent="0.25">
      <c r="A6805">
        <v>638</v>
      </c>
      <c r="B6805">
        <v>26</v>
      </c>
      <c r="C6805">
        <v>2</v>
      </c>
      <c r="D6805" t="s">
        <v>28</v>
      </c>
      <c r="E6805" t="s">
        <v>73</v>
      </c>
      <c r="F6805" t="s">
        <v>30</v>
      </c>
      <c r="G6805" t="str">
        <f t="shared" si="848"/>
        <v>loti</v>
      </c>
      <c r="H6805" t="str">
        <f t="shared" si="849"/>
        <v>3</v>
      </c>
      <c r="I6805" t="str">
        <f t="shared" si="850"/>
        <v>gulln</v>
      </c>
      <c r="J6805" t="str">
        <f t="shared" si="851"/>
        <v>trult</v>
      </c>
      <c r="K6805" t="str">
        <f t="shared" si="852"/>
        <v>gulln</v>
      </c>
      <c r="L6805" t="str">
        <f>VLOOKUP(G6805,[1]VLOOKUP!$A$11:$B$14,2,FALSE)</f>
        <v>gulln</v>
      </c>
      <c r="M6805" t="s">
        <v>131</v>
      </c>
      <c r="N6805" t="str">
        <f>VLOOKUP(M6805,[1]VLOOKUP!$A$2:$C$9,2,FALSE)</f>
        <v>Overlapping</v>
      </c>
      <c r="O6805" t="str">
        <f>VLOOKUP(M6805,[1]VLOOKUP!$A$2:$C$9,3,FALSE)</f>
        <v>Novel</v>
      </c>
      <c r="P6805">
        <v>2739039</v>
      </c>
      <c r="Q6805" t="s">
        <v>66</v>
      </c>
      <c r="R6805" t="s">
        <v>28</v>
      </c>
      <c r="S6805" t="s">
        <v>64</v>
      </c>
      <c r="T6805">
        <v>295</v>
      </c>
      <c r="U6805" t="s">
        <v>64</v>
      </c>
      <c r="V6805">
        <v>295</v>
      </c>
      <c r="W6805" t="s">
        <v>62</v>
      </c>
      <c r="X6805">
        <v>295</v>
      </c>
      <c r="Y6805" t="s">
        <v>64</v>
      </c>
      <c r="Z6805">
        <v>295</v>
      </c>
      <c r="AA6805" t="s">
        <v>41</v>
      </c>
      <c r="AB6805">
        <v>735</v>
      </c>
      <c r="AC6805" t="s">
        <v>42</v>
      </c>
      <c r="AD6805">
        <f t="shared" si="853"/>
        <v>1</v>
      </c>
      <c r="AE6805">
        <f t="shared" si="854"/>
        <v>0</v>
      </c>
      <c r="AF6805">
        <f t="shared" si="855"/>
        <v>0</v>
      </c>
    </row>
    <row r="6806" spans="1:32" x14ac:dyDescent="0.25">
      <c r="A6806">
        <v>639</v>
      </c>
      <c r="B6806">
        <v>26</v>
      </c>
      <c r="C6806">
        <v>2</v>
      </c>
      <c r="D6806" t="s">
        <v>28</v>
      </c>
      <c r="E6806" t="s">
        <v>76</v>
      </c>
      <c r="F6806" t="s">
        <v>30</v>
      </c>
      <c r="G6806" t="str">
        <f t="shared" si="848"/>
        <v>loti</v>
      </c>
      <c r="H6806" t="str">
        <f t="shared" si="849"/>
        <v>4</v>
      </c>
      <c r="I6806" t="str">
        <f t="shared" si="850"/>
        <v>trult</v>
      </c>
      <c r="J6806" t="str">
        <f t="shared" si="851"/>
        <v>gulln</v>
      </c>
      <c r="K6806" t="str">
        <f t="shared" si="852"/>
        <v>gulln</v>
      </c>
      <c r="L6806" t="str">
        <f>VLOOKUP(G6806,[1]VLOOKUP!$A$11:$B$14,2,FALSE)</f>
        <v>gulln</v>
      </c>
      <c r="M6806" t="s">
        <v>131</v>
      </c>
      <c r="N6806" t="str">
        <f>VLOOKUP(M6806,[1]VLOOKUP!$A$2:$C$9,2,FALSE)</f>
        <v>Overlapping</v>
      </c>
      <c r="O6806" t="str">
        <f>VLOOKUP(M6806,[1]VLOOKUP!$A$2:$C$9,3,FALSE)</f>
        <v>Novel</v>
      </c>
      <c r="P6806">
        <v>2740071</v>
      </c>
      <c r="Q6806" t="s">
        <v>66</v>
      </c>
      <c r="R6806" t="s">
        <v>28</v>
      </c>
      <c r="S6806" t="s">
        <v>61</v>
      </c>
      <c r="T6806">
        <v>295</v>
      </c>
      <c r="U6806" t="s">
        <v>61</v>
      </c>
      <c r="V6806">
        <v>295</v>
      </c>
      <c r="W6806" t="s">
        <v>62</v>
      </c>
      <c r="X6806">
        <v>295</v>
      </c>
      <c r="Y6806" t="s">
        <v>61</v>
      </c>
      <c r="Z6806">
        <v>295</v>
      </c>
      <c r="AA6806" t="s">
        <v>35</v>
      </c>
      <c r="AB6806">
        <v>847</v>
      </c>
      <c r="AC6806" t="s">
        <v>36</v>
      </c>
      <c r="AD6806">
        <f t="shared" si="853"/>
        <v>1</v>
      </c>
      <c r="AE6806">
        <f t="shared" si="854"/>
        <v>0</v>
      </c>
      <c r="AF6806">
        <f t="shared" si="855"/>
        <v>0</v>
      </c>
    </row>
    <row r="6807" spans="1:32" x14ac:dyDescent="0.25">
      <c r="A6807">
        <v>640</v>
      </c>
      <c r="B6807">
        <v>26</v>
      </c>
      <c r="C6807">
        <v>2</v>
      </c>
      <c r="D6807" t="s">
        <v>28</v>
      </c>
      <c r="E6807" t="s">
        <v>65</v>
      </c>
      <c r="F6807" t="s">
        <v>30</v>
      </c>
      <c r="G6807" t="str">
        <f t="shared" si="848"/>
        <v>loti</v>
      </c>
      <c r="H6807" t="str">
        <f t="shared" si="849"/>
        <v>7</v>
      </c>
      <c r="I6807" t="str">
        <f t="shared" si="850"/>
        <v>gulln</v>
      </c>
      <c r="J6807" t="str">
        <f t="shared" si="851"/>
        <v>trult</v>
      </c>
      <c r="K6807" t="str">
        <f t="shared" si="852"/>
        <v>trult</v>
      </c>
      <c r="L6807" t="str">
        <f>VLOOKUP(G6807,[1]VLOOKUP!$A$11:$B$14,2,FALSE)</f>
        <v>gulln</v>
      </c>
      <c r="M6807" t="s">
        <v>131</v>
      </c>
      <c r="N6807" t="str">
        <f>VLOOKUP(M6807,[1]VLOOKUP!$A$2:$C$9,2,FALSE)</f>
        <v>Overlapping</v>
      </c>
      <c r="O6807" t="str">
        <f>VLOOKUP(M6807,[1]VLOOKUP!$A$2:$C$9,3,FALSE)</f>
        <v>Novel</v>
      </c>
      <c r="P6807">
        <v>2741215</v>
      </c>
      <c r="Q6807" t="s">
        <v>60</v>
      </c>
      <c r="R6807" t="s">
        <v>28</v>
      </c>
      <c r="S6807" t="s">
        <v>61</v>
      </c>
      <c r="T6807">
        <v>294</v>
      </c>
      <c r="U6807" t="s">
        <v>61</v>
      </c>
      <c r="V6807">
        <v>294</v>
      </c>
      <c r="W6807" t="s">
        <v>62</v>
      </c>
      <c r="X6807">
        <v>294</v>
      </c>
      <c r="Y6807" t="s">
        <v>61</v>
      </c>
      <c r="Z6807">
        <v>294</v>
      </c>
      <c r="AA6807" t="s">
        <v>35</v>
      </c>
      <c r="AB6807">
        <v>1008</v>
      </c>
      <c r="AC6807" t="s">
        <v>36</v>
      </c>
      <c r="AD6807">
        <f t="shared" si="853"/>
        <v>0</v>
      </c>
      <c r="AE6807">
        <f t="shared" si="854"/>
        <v>0</v>
      </c>
      <c r="AF6807">
        <f t="shared" si="855"/>
        <v>0</v>
      </c>
    </row>
    <row r="6808" spans="1:32" x14ac:dyDescent="0.25">
      <c r="A6808">
        <v>641</v>
      </c>
      <c r="B6808">
        <v>26</v>
      </c>
      <c r="C6808">
        <v>2</v>
      </c>
      <c r="D6808" t="s">
        <v>28</v>
      </c>
      <c r="E6808" t="s">
        <v>72</v>
      </c>
      <c r="F6808" t="s">
        <v>30</v>
      </c>
      <c r="G6808" t="str">
        <f t="shared" si="848"/>
        <v>loti</v>
      </c>
      <c r="H6808" t="str">
        <f t="shared" si="849"/>
        <v>8</v>
      </c>
      <c r="I6808" t="str">
        <f t="shared" si="850"/>
        <v>trult</v>
      </c>
      <c r="J6808" t="str">
        <f t="shared" si="851"/>
        <v>gulln</v>
      </c>
      <c r="K6808" t="str">
        <f t="shared" si="852"/>
        <v>trult</v>
      </c>
      <c r="L6808" t="str">
        <f>VLOOKUP(G6808,[1]VLOOKUP!$A$11:$B$14,2,FALSE)</f>
        <v>gulln</v>
      </c>
      <c r="M6808" t="s">
        <v>131</v>
      </c>
      <c r="N6808" t="str">
        <f>VLOOKUP(M6808,[1]VLOOKUP!$A$2:$C$9,2,FALSE)</f>
        <v>Overlapping</v>
      </c>
      <c r="O6808" t="str">
        <f>VLOOKUP(M6808,[1]VLOOKUP!$A$2:$C$9,3,FALSE)</f>
        <v>Novel</v>
      </c>
      <c r="P6808">
        <v>2742519</v>
      </c>
      <c r="Q6808" t="s">
        <v>60</v>
      </c>
      <c r="R6808" t="s">
        <v>28</v>
      </c>
      <c r="S6808" t="s">
        <v>64</v>
      </c>
      <c r="T6808">
        <v>293</v>
      </c>
      <c r="U6808" t="s">
        <v>64</v>
      </c>
      <c r="V6808">
        <v>293</v>
      </c>
      <c r="W6808" t="s">
        <v>62</v>
      </c>
      <c r="X6808">
        <v>293</v>
      </c>
      <c r="Y6808" t="s">
        <v>64</v>
      </c>
      <c r="Z6808">
        <v>293</v>
      </c>
      <c r="AA6808" t="s">
        <v>41</v>
      </c>
      <c r="AB6808">
        <v>1145</v>
      </c>
      <c r="AC6808" t="s">
        <v>42</v>
      </c>
      <c r="AD6808">
        <f t="shared" si="853"/>
        <v>0</v>
      </c>
      <c r="AE6808">
        <f t="shared" si="854"/>
        <v>0</v>
      </c>
      <c r="AF6808">
        <f t="shared" si="855"/>
        <v>0</v>
      </c>
    </row>
    <row r="6809" spans="1:32" x14ac:dyDescent="0.25">
      <c r="A6809">
        <v>642</v>
      </c>
      <c r="B6809">
        <v>26</v>
      </c>
      <c r="C6809">
        <v>2</v>
      </c>
      <c r="D6809" t="s">
        <v>28</v>
      </c>
      <c r="E6809" t="s">
        <v>69</v>
      </c>
      <c r="F6809" t="s">
        <v>30</v>
      </c>
      <c r="G6809" t="str">
        <f t="shared" si="848"/>
        <v>loti</v>
      </c>
      <c r="H6809" t="str">
        <f t="shared" si="849"/>
        <v>5</v>
      </c>
      <c r="I6809" t="str">
        <f t="shared" si="850"/>
        <v>gulln</v>
      </c>
      <c r="J6809" t="str">
        <f t="shared" si="851"/>
        <v>trult</v>
      </c>
      <c r="K6809" t="str">
        <f t="shared" si="852"/>
        <v>gulln</v>
      </c>
      <c r="L6809" t="str">
        <f>VLOOKUP(G6809,[1]VLOOKUP!$A$11:$B$14,2,FALSE)</f>
        <v>gulln</v>
      </c>
      <c r="M6809" t="s">
        <v>131</v>
      </c>
      <c r="N6809" t="str">
        <f>VLOOKUP(M6809,[1]VLOOKUP!$A$2:$C$9,2,FALSE)</f>
        <v>Overlapping</v>
      </c>
      <c r="O6809" t="str">
        <f>VLOOKUP(M6809,[1]VLOOKUP!$A$2:$C$9,3,FALSE)</f>
        <v>Novel</v>
      </c>
      <c r="P6809">
        <v>2743959</v>
      </c>
      <c r="Q6809" t="s">
        <v>66</v>
      </c>
      <c r="R6809" t="s">
        <v>28</v>
      </c>
      <c r="S6809" t="s">
        <v>64</v>
      </c>
      <c r="T6809">
        <v>294</v>
      </c>
      <c r="U6809" t="s">
        <v>64</v>
      </c>
      <c r="V6809">
        <v>294</v>
      </c>
      <c r="W6809" t="s">
        <v>62</v>
      </c>
      <c r="X6809">
        <v>294</v>
      </c>
      <c r="Y6809" t="s">
        <v>64</v>
      </c>
      <c r="Z6809">
        <v>294</v>
      </c>
      <c r="AA6809" t="s">
        <v>41</v>
      </c>
      <c r="AB6809">
        <v>1376</v>
      </c>
      <c r="AC6809" t="s">
        <v>42</v>
      </c>
      <c r="AD6809">
        <f t="shared" si="853"/>
        <v>1</v>
      </c>
      <c r="AE6809">
        <f t="shared" si="854"/>
        <v>0</v>
      </c>
      <c r="AF6809">
        <f t="shared" si="855"/>
        <v>0</v>
      </c>
    </row>
    <row r="6810" spans="1:32" x14ac:dyDescent="0.25">
      <c r="A6810">
        <v>643</v>
      </c>
      <c r="B6810">
        <v>26</v>
      </c>
      <c r="C6810">
        <v>2</v>
      </c>
      <c r="D6810" t="s">
        <v>28</v>
      </c>
      <c r="E6810" t="s">
        <v>70</v>
      </c>
      <c r="F6810" t="s">
        <v>30</v>
      </c>
      <c r="G6810" t="str">
        <f t="shared" si="848"/>
        <v>loti</v>
      </c>
      <c r="H6810" t="str">
        <f t="shared" si="849"/>
        <v>2</v>
      </c>
      <c r="I6810" t="str">
        <f t="shared" si="850"/>
        <v>trult</v>
      </c>
      <c r="J6810" t="str">
        <f t="shared" si="851"/>
        <v>gulln</v>
      </c>
      <c r="K6810" t="str">
        <f t="shared" si="852"/>
        <v>gulln</v>
      </c>
      <c r="L6810" t="str">
        <f>VLOOKUP(G6810,[1]VLOOKUP!$A$11:$B$14,2,FALSE)</f>
        <v>gulln</v>
      </c>
      <c r="M6810" t="s">
        <v>131</v>
      </c>
      <c r="N6810" t="str">
        <f>VLOOKUP(M6810,[1]VLOOKUP!$A$2:$C$9,2,FALSE)</f>
        <v>Overlapping</v>
      </c>
      <c r="O6810" t="str">
        <f>VLOOKUP(M6810,[1]VLOOKUP!$A$2:$C$9,3,FALSE)</f>
        <v>Novel</v>
      </c>
      <c r="P6810">
        <v>2745668</v>
      </c>
      <c r="Q6810" t="s">
        <v>66</v>
      </c>
      <c r="R6810" t="s">
        <v>28</v>
      </c>
      <c r="S6810" t="s">
        <v>61</v>
      </c>
      <c r="T6810">
        <v>293</v>
      </c>
      <c r="U6810" t="s">
        <v>61</v>
      </c>
      <c r="V6810">
        <v>293</v>
      </c>
      <c r="W6810" t="s">
        <v>62</v>
      </c>
      <c r="X6810">
        <v>293</v>
      </c>
      <c r="Y6810" t="s">
        <v>61</v>
      </c>
      <c r="Z6810">
        <v>293</v>
      </c>
      <c r="AA6810" t="s">
        <v>35</v>
      </c>
      <c r="AB6810">
        <v>1044</v>
      </c>
      <c r="AC6810" t="s">
        <v>36</v>
      </c>
      <c r="AD6810">
        <f t="shared" si="853"/>
        <v>1</v>
      </c>
      <c r="AE6810">
        <f t="shared" si="854"/>
        <v>0</v>
      </c>
      <c r="AF6810">
        <f t="shared" si="855"/>
        <v>0</v>
      </c>
    </row>
    <row r="6811" spans="1:32" x14ac:dyDescent="0.25">
      <c r="A6811">
        <v>644</v>
      </c>
      <c r="B6811">
        <v>26</v>
      </c>
      <c r="C6811">
        <v>2</v>
      </c>
      <c r="D6811" t="s">
        <v>28</v>
      </c>
      <c r="E6811" t="s">
        <v>77</v>
      </c>
      <c r="F6811" t="s">
        <v>30</v>
      </c>
      <c r="G6811" t="str">
        <f t="shared" si="848"/>
        <v>loti</v>
      </c>
      <c r="H6811" t="str">
        <f t="shared" si="849"/>
        <v>6</v>
      </c>
      <c r="I6811" t="str">
        <f t="shared" si="850"/>
        <v>trult</v>
      </c>
      <c r="J6811" t="str">
        <f t="shared" si="851"/>
        <v>gulln</v>
      </c>
      <c r="K6811" t="str">
        <f t="shared" si="852"/>
        <v>gulln</v>
      </c>
      <c r="L6811" t="str">
        <f>VLOOKUP(G6811,[1]VLOOKUP!$A$11:$B$14,2,FALSE)</f>
        <v>gulln</v>
      </c>
      <c r="M6811" t="s">
        <v>131</v>
      </c>
      <c r="N6811" t="str">
        <f>VLOOKUP(M6811,[1]VLOOKUP!$A$2:$C$9,2,FALSE)</f>
        <v>Overlapping</v>
      </c>
      <c r="O6811" t="str">
        <f>VLOOKUP(M6811,[1]VLOOKUP!$A$2:$C$9,3,FALSE)</f>
        <v>Novel</v>
      </c>
      <c r="P6811">
        <v>2747007</v>
      </c>
      <c r="Q6811" t="s">
        <v>66</v>
      </c>
      <c r="R6811" t="s">
        <v>28</v>
      </c>
      <c r="S6811" t="s">
        <v>61</v>
      </c>
      <c r="T6811">
        <v>293</v>
      </c>
      <c r="U6811" t="s">
        <v>61</v>
      </c>
      <c r="V6811">
        <v>293</v>
      </c>
      <c r="W6811" t="s">
        <v>62</v>
      </c>
      <c r="X6811">
        <v>293</v>
      </c>
      <c r="Y6811" t="s">
        <v>61</v>
      </c>
      <c r="Z6811">
        <v>293</v>
      </c>
      <c r="AA6811" t="s">
        <v>35</v>
      </c>
      <c r="AB6811">
        <v>1081</v>
      </c>
      <c r="AC6811" t="s">
        <v>36</v>
      </c>
      <c r="AD6811">
        <f t="shared" si="853"/>
        <v>1</v>
      </c>
      <c r="AE6811">
        <f t="shared" si="854"/>
        <v>0</v>
      </c>
      <c r="AF6811">
        <f t="shared" si="855"/>
        <v>0</v>
      </c>
    </row>
    <row r="6812" spans="1:32" x14ac:dyDescent="0.25">
      <c r="A6812">
        <v>645</v>
      </c>
      <c r="B6812">
        <v>26</v>
      </c>
      <c r="C6812">
        <v>2</v>
      </c>
      <c r="D6812" t="s">
        <v>28</v>
      </c>
      <c r="E6812" t="s">
        <v>73</v>
      </c>
      <c r="F6812" t="s">
        <v>30</v>
      </c>
      <c r="G6812" t="str">
        <f t="shared" si="848"/>
        <v>loti</v>
      </c>
      <c r="H6812" t="str">
        <f t="shared" si="849"/>
        <v>3</v>
      </c>
      <c r="I6812" t="str">
        <f t="shared" si="850"/>
        <v>gulln</v>
      </c>
      <c r="J6812" t="str">
        <f t="shared" si="851"/>
        <v>trult</v>
      </c>
      <c r="K6812" t="str">
        <f t="shared" si="852"/>
        <v>gulln</v>
      </c>
      <c r="L6812" t="str">
        <f>VLOOKUP(G6812,[1]VLOOKUP!$A$11:$B$14,2,FALSE)</f>
        <v>gulln</v>
      </c>
      <c r="M6812" t="s">
        <v>131</v>
      </c>
      <c r="N6812" t="str">
        <f>VLOOKUP(M6812,[1]VLOOKUP!$A$2:$C$9,2,FALSE)</f>
        <v>Overlapping</v>
      </c>
      <c r="O6812" t="str">
        <f>VLOOKUP(M6812,[1]VLOOKUP!$A$2:$C$9,3,FALSE)</f>
        <v>Novel</v>
      </c>
      <c r="P6812">
        <v>2748383</v>
      </c>
      <c r="Q6812" t="s">
        <v>66</v>
      </c>
      <c r="R6812" t="s">
        <v>28</v>
      </c>
      <c r="S6812" t="s">
        <v>64</v>
      </c>
      <c r="T6812">
        <v>294</v>
      </c>
      <c r="U6812" t="s">
        <v>64</v>
      </c>
      <c r="V6812">
        <v>294</v>
      </c>
      <c r="W6812" t="s">
        <v>62</v>
      </c>
      <c r="X6812">
        <v>294</v>
      </c>
      <c r="Y6812" t="s">
        <v>64</v>
      </c>
      <c r="Z6812">
        <v>294</v>
      </c>
      <c r="AA6812" t="s">
        <v>41</v>
      </c>
      <c r="AB6812">
        <v>888</v>
      </c>
      <c r="AC6812" t="s">
        <v>42</v>
      </c>
      <c r="AD6812">
        <f t="shared" si="853"/>
        <v>1</v>
      </c>
      <c r="AE6812">
        <f t="shared" si="854"/>
        <v>0</v>
      </c>
      <c r="AF6812">
        <f t="shared" si="855"/>
        <v>0</v>
      </c>
    </row>
    <row r="6813" spans="1:32" x14ac:dyDescent="0.25">
      <c r="A6813">
        <v>646</v>
      </c>
      <c r="B6813">
        <v>26</v>
      </c>
      <c r="C6813">
        <v>2</v>
      </c>
      <c r="D6813" t="s">
        <v>28</v>
      </c>
      <c r="E6813" t="s">
        <v>80</v>
      </c>
      <c r="F6813" t="s">
        <v>30</v>
      </c>
      <c r="G6813" t="str">
        <f t="shared" si="848"/>
        <v>loti</v>
      </c>
      <c r="H6813" t="str">
        <f t="shared" si="849"/>
        <v>9</v>
      </c>
      <c r="I6813" t="str">
        <f t="shared" si="850"/>
        <v>gulln</v>
      </c>
      <c r="J6813" t="str">
        <f t="shared" si="851"/>
        <v>trult</v>
      </c>
      <c r="K6813" t="str">
        <f t="shared" si="852"/>
        <v>trult</v>
      </c>
      <c r="L6813" t="str">
        <f>VLOOKUP(G6813,[1]VLOOKUP!$A$11:$B$14,2,FALSE)</f>
        <v>gulln</v>
      </c>
      <c r="M6813" t="s">
        <v>131</v>
      </c>
      <c r="N6813" t="str">
        <f>VLOOKUP(M6813,[1]VLOOKUP!$A$2:$C$9,2,FALSE)</f>
        <v>Overlapping</v>
      </c>
      <c r="O6813" t="str">
        <f>VLOOKUP(M6813,[1]VLOOKUP!$A$2:$C$9,3,FALSE)</f>
        <v>Novel</v>
      </c>
      <c r="P6813">
        <v>2749567</v>
      </c>
      <c r="Q6813" t="s">
        <v>60</v>
      </c>
      <c r="R6813" t="s">
        <v>28</v>
      </c>
      <c r="S6813" t="s">
        <v>61</v>
      </c>
      <c r="T6813">
        <v>294</v>
      </c>
      <c r="U6813" t="s">
        <v>61</v>
      </c>
      <c r="V6813">
        <v>294</v>
      </c>
      <c r="W6813" t="s">
        <v>62</v>
      </c>
      <c r="X6813">
        <v>294</v>
      </c>
      <c r="Y6813" t="s">
        <v>61</v>
      </c>
      <c r="Z6813">
        <v>294</v>
      </c>
      <c r="AA6813" t="s">
        <v>35</v>
      </c>
      <c r="AB6813">
        <v>952</v>
      </c>
      <c r="AC6813" t="s">
        <v>36</v>
      </c>
      <c r="AD6813">
        <f t="shared" si="853"/>
        <v>0</v>
      </c>
      <c r="AE6813">
        <f t="shared" si="854"/>
        <v>0</v>
      </c>
      <c r="AF6813">
        <f t="shared" si="855"/>
        <v>0</v>
      </c>
    </row>
    <row r="6814" spans="1:32" x14ac:dyDescent="0.25">
      <c r="A6814">
        <v>647</v>
      </c>
      <c r="B6814">
        <v>26</v>
      </c>
      <c r="C6814">
        <v>2</v>
      </c>
      <c r="D6814" t="s">
        <v>28</v>
      </c>
      <c r="E6814" t="s">
        <v>77</v>
      </c>
      <c r="F6814" t="s">
        <v>30</v>
      </c>
      <c r="G6814" t="str">
        <f t="shared" si="848"/>
        <v>loti</v>
      </c>
      <c r="H6814" t="str">
        <f t="shared" si="849"/>
        <v>6</v>
      </c>
      <c r="I6814" t="str">
        <f t="shared" si="850"/>
        <v>trult</v>
      </c>
      <c r="J6814" t="str">
        <f t="shared" si="851"/>
        <v>gulln</v>
      </c>
      <c r="K6814" t="str">
        <f t="shared" si="852"/>
        <v>gulln</v>
      </c>
      <c r="L6814" t="str">
        <f>VLOOKUP(G6814,[1]VLOOKUP!$A$11:$B$14,2,FALSE)</f>
        <v>gulln</v>
      </c>
      <c r="M6814" t="s">
        <v>131</v>
      </c>
      <c r="N6814" t="str">
        <f>VLOOKUP(M6814,[1]VLOOKUP!$A$2:$C$9,2,FALSE)</f>
        <v>Overlapping</v>
      </c>
      <c r="O6814" t="str">
        <f>VLOOKUP(M6814,[1]VLOOKUP!$A$2:$C$9,3,FALSE)</f>
        <v>Novel</v>
      </c>
      <c r="P6814">
        <v>2750815</v>
      </c>
      <c r="Q6814" t="s">
        <v>66</v>
      </c>
      <c r="R6814" t="s">
        <v>28</v>
      </c>
      <c r="S6814" t="s">
        <v>61</v>
      </c>
      <c r="T6814">
        <v>294</v>
      </c>
      <c r="U6814" t="s">
        <v>61</v>
      </c>
      <c r="V6814">
        <v>294</v>
      </c>
      <c r="W6814" t="s">
        <v>62</v>
      </c>
      <c r="X6814">
        <v>294</v>
      </c>
      <c r="Y6814" t="s">
        <v>61</v>
      </c>
      <c r="Z6814">
        <v>294</v>
      </c>
      <c r="AA6814" t="s">
        <v>35</v>
      </c>
      <c r="AB6814">
        <v>992</v>
      </c>
      <c r="AC6814" t="s">
        <v>36</v>
      </c>
      <c r="AD6814">
        <f t="shared" si="853"/>
        <v>1</v>
      </c>
      <c r="AE6814">
        <f t="shared" si="854"/>
        <v>0</v>
      </c>
      <c r="AF6814">
        <f t="shared" si="855"/>
        <v>0</v>
      </c>
    </row>
    <row r="6815" spans="1:32" x14ac:dyDescent="0.25">
      <c r="A6815">
        <v>648</v>
      </c>
      <c r="B6815">
        <v>26</v>
      </c>
      <c r="C6815">
        <v>2</v>
      </c>
      <c r="D6815" t="s">
        <v>28</v>
      </c>
      <c r="E6815" t="s">
        <v>78</v>
      </c>
      <c r="F6815" t="s">
        <v>30</v>
      </c>
      <c r="G6815" t="str">
        <f t="shared" si="848"/>
        <v>loti</v>
      </c>
      <c r="H6815" t="str">
        <f t="shared" si="849"/>
        <v>6</v>
      </c>
      <c r="I6815" t="str">
        <f t="shared" si="850"/>
        <v>gulln</v>
      </c>
      <c r="J6815" t="str">
        <f t="shared" si="851"/>
        <v>trult</v>
      </c>
      <c r="K6815" t="str">
        <f t="shared" si="852"/>
        <v>gulln</v>
      </c>
      <c r="L6815" t="str">
        <f>VLOOKUP(G6815,[1]VLOOKUP!$A$11:$B$14,2,FALSE)</f>
        <v>gulln</v>
      </c>
      <c r="M6815" t="s">
        <v>131</v>
      </c>
      <c r="N6815" t="str">
        <f>VLOOKUP(M6815,[1]VLOOKUP!$A$2:$C$9,2,FALSE)</f>
        <v>Overlapping</v>
      </c>
      <c r="O6815" t="str">
        <f>VLOOKUP(M6815,[1]VLOOKUP!$A$2:$C$9,3,FALSE)</f>
        <v>Novel</v>
      </c>
      <c r="P6815">
        <v>2752103</v>
      </c>
      <c r="Q6815" t="s">
        <v>66</v>
      </c>
      <c r="R6815" t="s">
        <v>28</v>
      </c>
      <c r="S6815" t="s">
        <v>64</v>
      </c>
      <c r="T6815">
        <v>294</v>
      </c>
      <c r="U6815" t="s">
        <v>64</v>
      </c>
      <c r="V6815">
        <v>294</v>
      </c>
      <c r="W6815" t="s">
        <v>62</v>
      </c>
      <c r="X6815">
        <v>294</v>
      </c>
      <c r="Y6815" t="s">
        <v>64</v>
      </c>
      <c r="Z6815">
        <v>294</v>
      </c>
      <c r="AA6815" t="s">
        <v>41</v>
      </c>
      <c r="AB6815">
        <v>920</v>
      </c>
      <c r="AC6815" t="s">
        <v>42</v>
      </c>
      <c r="AD6815">
        <f t="shared" si="853"/>
        <v>1</v>
      </c>
      <c r="AE6815">
        <f t="shared" si="854"/>
        <v>0</v>
      </c>
      <c r="AF6815">
        <f t="shared" si="855"/>
        <v>0</v>
      </c>
    </row>
    <row r="6816" spans="1:32" x14ac:dyDescent="0.25">
      <c r="A6816">
        <v>649</v>
      </c>
      <c r="B6816">
        <v>26</v>
      </c>
      <c r="C6816">
        <v>2</v>
      </c>
      <c r="D6816" t="s">
        <v>28</v>
      </c>
      <c r="E6816" t="s">
        <v>67</v>
      </c>
      <c r="F6816" t="s">
        <v>30</v>
      </c>
      <c r="G6816" t="str">
        <f t="shared" si="848"/>
        <v>loti</v>
      </c>
      <c r="H6816" t="str">
        <f t="shared" si="849"/>
        <v>2</v>
      </c>
      <c r="I6816" t="str">
        <f t="shared" si="850"/>
        <v>gulln</v>
      </c>
      <c r="J6816" t="str">
        <f t="shared" si="851"/>
        <v>trult</v>
      </c>
      <c r="K6816" t="str">
        <f t="shared" si="852"/>
        <v>trult</v>
      </c>
      <c r="L6816" t="str">
        <f>VLOOKUP(G6816,[1]VLOOKUP!$A$11:$B$14,2,FALSE)</f>
        <v>gulln</v>
      </c>
      <c r="M6816" t="s">
        <v>131</v>
      </c>
      <c r="N6816" t="str">
        <f>VLOOKUP(M6816,[1]VLOOKUP!$A$2:$C$9,2,FALSE)</f>
        <v>Overlapping</v>
      </c>
      <c r="O6816" t="str">
        <f>VLOOKUP(M6816,[1]VLOOKUP!$A$2:$C$9,3,FALSE)</f>
        <v>Novel</v>
      </c>
      <c r="P6816">
        <v>2753355</v>
      </c>
      <c r="Q6816" t="s">
        <v>60</v>
      </c>
      <c r="R6816" t="s">
        <v>28</v>
      </c>
      <c r="S6816" t="s">
        <v>61</v>
      </c>
      <c r="T6816">
        <v>293</v>
      </c>
      <c r="U6816" t="s">
        <v>61</v>
      </c>
      <c r="V6816">
        <v>293</v>
      </c>
      <c r="W6816" t="s">
        <v>62</v>
      </c>
      <c r="X6816">
        <v>293</v>
      </c>
      <c r="Y6816" t="s">
        <v>61</v>
      </c>
      <c r="Z6816">
        <v>293</v>
      </c>
      <c r="AA6816" t="s">
        <v>35</v>
      </c>
      <c r="AB6816">
        <v>749</v>
      </c>
      <c r="AC6816" t="s">
        <v>36</v>
      </c>
      <c r="AD6816">
        <f t="shared" si="853"/>
        <v>0</v>
      </c>
      <c r="AE6816">
        <f t="shared" si="854"/>
        <v>0</v>
      </c>
      <c r="AF6816">
        <f t="shared" si="855"/>
        <v>0</v>
      </c>
    </row>
    <row r="6817" spans="1:32" x14ac:dyDescent="0.25">
      <c r="A6817">
        <v>650</v>
      </c>
      <c r="B6817">
        <v>26</v>
      </c>
      <c r="C6817">
        <v>2</v>
      </c>
      <c r="D6817" t="s">
        <v>28</v>
      </c>
      <c r="E6817" t="s">
        <v>77</v>
      </c>
      <c r="F6817" t="s">
        <v>30</v>
      </c>
      <c r="G6817" t="str">
        <f t="shared" si="848"/>
        <v>loti</v>
      </c>
      <c r="H6817" t="str">
        <f t="shared" si="849"/>
        <v>6</v>
      </c>
      <c r="I6817" t="str">
        <f t="shared" si="850"/>
        <v>trult</v>
      </c>
      <c r="J6817" t="str">
        <f t="shared" si="851"/>
        <v>gulln</v>
      </c>
      <c r="K6817" t="str">
        <f t="shared" si="852"/>
        <v>gulln</v>
      </c>
      <c r="L6817" t="str">
        <f>VLOOKUP(G6817,[1]VLOOKUP!$A$11:$B$14,2,FALSE)</f>
        <v>gulln</v>
      </c>
      <c r="M6817" t="s">
        <v>131</v>
      </c>
      <c r="N6817" t="str">
        <f>VLOOKUP(M6817,[1]VLOOKUP!$A$2:$C$9,2,FALSE)</f>
        <v>Overlapping</v>
      </c>
      <c r="O6817" t="str">
        <f>VLOOKUP(M6817,[1]VLOOKUP!$A$2:$C$9,3,FALSE)</f>
        <v>Novel</v>
      </c>
      <c r="P6817">
        <v>2754399</v>
      </c>
      <c r="Q6817" t="s">
        <v>66</v>
      </c>
      <c r="R6817" t="s">
        <v>28</v>
      </c>
      <c r="S6817" t="s">
        <v>61</v>
      </c>
      <c r="T6817">
        <v>293</v>
      </c>
      <c r="U6817" t="s">
        <v>61</v>
      </c>
      <c r="V6817">
        <v>293</v>
      </c>
      <c r="W6817" t="s">
        <v>62</v>
      </c>
      <c r="X6817">
        <v>293</v>
      </c>
      <c r="Y6817" t="s">
        <v>61</v>
      </c>
      <c r="Z6817">
        <v>293</v>
      </c>
      <c r="AA6817" t="s">
        <v>35</v>
      </c>
      <c r="AB6817">
        <v>865</v>
      </c>
      <c r="AC6817" t="s">
        <v>36</v>
      </c>
      <c r="AD6817">
        <f t="shared" si="853"/>
        <v>1</v>
      </c>
      <c r="AE6817">
        <f t="shared" si="854"/>
        <v>0</v>
      </c>
      <c r="AF6817">
        <f t="shared" si="855"/>
        <v>0</v>
      </c>
    </row>
    <row r="6818" spans="1:32" x14ac:dyDescent="0.25">
      <c r="A6818">
        <v>651</v>
      </c>
      <c r="B6818">
        <v>26</v>
      </c>
      <c r="C6818">
        <v>2</v>
      </c>
      <c r="D6818" t="s">
        <v>28</v>
      </c>
      <c r="E6818" t="s">
        <v>79</v>
      </c>
      <c r="F6818" t="s">
        <v>30</v>
      </c>
      <c r="G6818" t="str">
        <f t="shared" si="848"/>
        <v>loti</v>
      </c>
      <c r="H6818" t="str">
        <f t="shared" si="849"/>
        <v>1</v>
      </c>
      <c r="I6818" t="str">
        <f t="shared" si="850"/>
        <v>gulln</v>
      </c>
      <c r="J6818" t="str">
        <f t="shared" si="851"/>
        <v>trult</v>
      </c>
      <c r="K6818" t="str">
        <f t="shared" si="852"/>
        <v>gulln</v>
      </c>
      <c r="L6818" t="str">
        <f>VLOOKUP(G6818,[1]VLOOKUP!$A$11:$B$14,2,FALSE)</f>
        <v>gulln</v>
      </c>
      <c r="M6818" t="s">
        <v>131</v>
      </c>
      <c r="N6818" t="str">
        <f>VLOOKUP(M6818,[1]VLOOKUP!$A$2:$C$9,2,FALSE)</f>
        <v>Overlapping</v>
      </c>
      <c r="O6818" t="str">
        <f>VLOOKUP(M6818,[1]VLOOKUP!$A$2:$C$9,3,FALSE)</f>
        <v>Novel</v>
      </c>
      <c r="P6818">
        <v>2755559</v>
      </c>
      <c r="Q6818" t="s">
        <v>66</v>
      </c>
      <c r="R6818" t="s">
        <v>28</v>
      </c>
      <c r="S6818" t="s">
        <v>64</v>
      </c>
      <c r="T6818">
        <v>294</v>
      </c>
      <c r="U6818" t="s">
        <v>64</v>
      </c>
      <c r="V6818">
        <v>294</v>
      </c>
      <c r="W6818" t="s">
        <v>62</v>
      </c>
      <c r="X6818">
        <v>294</v>
      </c>
      <c r="Y6818" t="s">
        <v>64</v>
      </c>
      <c r="Z6818">
        <v>294</v>
      </c>
      <c r="AA6818" t="s">
        <v>41</v>
      </c>
      <c r="AB6818">
        <v>1000</v>
      </c>
      <c r="AC6818" t="s">
        <v>42</v>
      </c>
      <c r="AD6818">
        <f t="shared" si="853"/>
        <v>1</v>
      </c>
      <c r="AE6818">
        <f t="shared" si="854"/>
        <v>0</v>
      </c>
      <c r="AF6818">
        <f t="shared" si="855"/>
        <v>0</v>
      </c>
    </row>
    <row r="6819" spans="1:32" x14ac:dyDescent="0.25">
      <c r="A6819">
        <v>652</v>
      </c>
      <c r="B6819">
        <v>26</v>
      </c>
      <c r="C6819">
        <v>2</v>
      </c>
      <c r="D6819" t="s">
        <v>28</v>
      </c>
      <c r="E6819" t="s">
        <v>63</v>
      </c>
      <c r="F6819" t="s">
        <v>30</v>
      </c>
      <c r="G6819" t="str">
        <f t="shared" si="848"/>
        <v>loti</v>
      </c>
      <c r="H6819" t="str">
        <f t="shared" si="849"/>
        <v>1</v>
      </c>
      <c r="I6819" t="str">
        <f t="shared" si="850"/>
        <v>trult</v>
      </c>
      <c r="J6819" t="str">
        <f t="shared" si="851"/>
        <v>gulln</v>
      </c>
      <c r="K6819" t="str">
        <f t="shared" si="852"/>
        <v>trult</v>
      </c>
      <c r="L6819" t="str">
        <f>VLOOKUP(G6819,[1]VLOOKUP!$A$11:$B$14,2,FALSE)</f>
        <v>gulln</v>
      </c>
      <c r="M6819" t="s">
        <v>131</v>
      </c>
      <c r="N6819" t="str">
        <f>VLOOKUP(M6819,[1]VLOOKUP!$A$2:$C$9,2,FALSE)</f>
        <v>Overlapping</v>
      </c>
      <c r="O6819" t="str">
        <f>VLOOKUP(M6819,[1]VLOOKUP!$A$2:$C$9,3,FALSE)</f>
        <v>Novel</v>
      </c>
      <c r="P6819">
        <v>2756855</v>
      </c>
      <c r="Q6819" t="s">
        <v>60</v>
      </c>
      <c r="R6819" t="s">
        <v>28</v>
      </c>
      <c r="S6819" t="s">
        <v>64</v>
      </c>
      <c r="T6819">
        <v>294</v>
      </c>
      <c r="U6819" t="s">
        <v>64</v>
      </c>
      <c r="V6819">
        <v>294</v>
      </c>
      <c r="W6819" t="s">
        <v>62</v>
      </c>
      <c r="X6819">
        <v>294</v>
      </c>
      <c r="Y6819" t="s">
        <v>64</v>
      </c>
      <c r="Z6819">
        <v>294</v>
      </c>
      <c r="AA6819" t="s">
        <v>41</v>
      </c>
      <c r="AB6819">
        <v>840</v>
      </c>
      <c r="AC6819" t="s">
        <v>42</v>
      </c>
      <c r="AD6819">
        <f t="shared" si="853"/>
        <v>0</v>
      </c>
      <c r="AE6819">
        <f t="shared" si="854"/>
        <v>0</v>
      </c>
      <c r="AF6819">
        <f t="shared" si="855"/>
        <v>0</v>
      </c>
    </row>
    <row r="6820" spans="1:32" x14ac:dyDescent="0.25">
      <c r="A6820">
        <v>653</v>
      </c>
      <c r="B6820">
        <v>26</v>
      </c>
      <c r="C6820">
        <v>2</v>
      </c>
      <c r="D6820" t="s">
        <v>28</v>
      </c>
      <c r="E6820" t="s">
        <v>65</v>
      </c>
      <c r="F6820" t="s">
        <v>30</v>
      </c>
      <c r="G6820" t="str">
        <f t="shared" si="848"/>
        <v>loti</v>
      </c>
      <c r="H6820" t="str">
        <f t="shared" si="849"/>
        <v>7</v>
      </c>
      <c r="I6820" t="str">
        <f t="shared" si="850"/>
        <v>gulln</v>
      </c>
      <c r="J6820" t="str">
        <f t="shared" si="851"/>
        <v>trult</v>
      </c>
      <c r="K6820" t="str">
        <f t="shared" si="852"/>
        <v>trult</v>
      </c>
      <c r="L6820" t="str">
        <f>VLOOKUP(G6820,[1]VLOOKUP!$A$11:$B$14,2,FALSE)</f>
        <v>gulln</v>
      </c>
      <c r="M6820" t="s">
        <v>131</v>
      </c>
      <c r="N6820" t="str">
        <f>VLOOKUP(M6820,[1]VLOOKUP!$A$2:$C$9,2,FALSE)</f>
        <v>Overlapping</v>
      </c>
      <c r="O6820" t="str">
        <f>VLOOKUP(M6820,[1]VLOOKUP!$A$2:$C$9,3,FALSE)</f>
        <v>Novel</v>
      </c>
      <c r="P6820">
        <v>2757991</v>
      </c>
      <c r="Q6820" t="s">
        <v>60</v>
      </c>
      <c r="R6820" t="s">
        <v>28</v>
      </c>
      <c r="S6820" t="s">
        <v>61</v>
      </c>
      <c r="T6820">
        <v>294</v>
      </c>
      <c r="U6820" t="s">
        <v>61</v>
      </c>
      <c r="V6820">
        <v>294</v>
      </c>
      <c r="W6820" t="s">
        <v>62</v>
      </c>
      <c r="X6820">
        <v>294</v>
      </c>
      <c r="Y6820" t="s">
        <v>61</v>
      </c>
      <c r="Z6820">
        <v>294</v>
      </c>
      <c r="AA6820" t="s">
        <v>35</v>
      </c>
      <c r="AB6820">
        <v>1848</v>
      </c>
      <c r="AC6820" t="s">
        <v>36</v>
      </c>
      <c r="AD6820">
        <f t="shared" si="853"/>
        <v>0</v>
      </c>
      <c r="AE6820">
        <f t="shared" si="854"/>
        <v>0</v>
      </c>
      <c r="AF6820">
        <f t="shared" si="855"/>
        <v>0</v>
      </c>
    </row>
    <row r="6821" spans="1:32" x14ac:dyDescent="0.25">
      <c r="A6821">
        <v>654</v>
      </c>
      <c r="B6821">
        <v>26</v>
      </c>
      <c r="C6821">
        <v>2</v>
      </c>
      <c r="D6821" t="s">
        <v>28</v>
      </c>
      <c r="E6821" t="s">
        <v>77</v>
      </c>
      <c r="F6821" t="s">
        <v>30</v>
      </c>
      <c r="G6821" t="str">
        <f t="shared" si="848"/>
        <v>loti</v>
      </c>
      <c r="H6821" t="str">
        <f t="shared" si="849"/>
        <v>6</v>
      </c>
      <c r="I6821" t="str">
        <f t="shared" si="850"/>
        <v>trult</v>
      </c>
      <c r="J6821" t="str">
        <f t="shared" si="851"/>
        <v>gulln</v>
      </c>
      <c r="K6821" t="str">
        <f t="shared" si="852"/>
        <v>gulln</v>
      </c>
      <c r="L6821" t="str">
        <f>VLOOKUP(G6821,[1]VLOOKUP!$A$11:$B$14,2,FALSE)</f>
        <v>gulln</v>
      </c>
      <c r="M6821" t="s">
        <v>131</v>
      </c>
      <c r="N6821" t="str">
        <f>VLOOKUP(M6821,[1]VLOOKUP!$A$2:$C$9,2,FALSE)</f>
        <v>Overlapping</v>
      </c>
      <c r="O6821" t="str">
        <f>VLOOKUP(M6821,[1]VLOOKUP!$A$2:$C$9,3,FALSE)</f>
        <v>Novel</v>
      </c>
      <c r="P6821">
        <v>2760135</v>
      </c>
      <c r="Q6821" t="s">
        <v>66</v>
      </c>
      <c r="R6821" t="s">
        <v>28</v>
      </c>
      <c r="S6821" t="s">
        <v>61</v>
      </c>
      <c r="T6821">
        <v>293</v>
      </c>
      <c r="U6821" t="s">
        <v>61</v>
      </c>
      <c r="V6821">
        <v>293</v>
      </c>
      <c r="W6821" t="s">
        <v>62</v>
      </c>
      <c r="X6821">
        <v>293</v>
      </c>
      <c r="Y6821" t="s">
        <v>61</v>
      </c>
      <c r="Z6821">
        <v>293</v>
      </c>
      <c r="AA6821" t="s">
        <v>35</v>
      </c>
      <c r="AB6821">
        <v>913</v>
      </c>
      <c r="AC6821" t="s">
        <v>36</v>
      </c>
      <c r="AD6821">
        <f t="shared" si="853"/>
        <v>1</v>
      </c>
      <c r="AE6821">
        <f t="shared" si="854"/>
        <v>0</v>
      </c>
      <c r="AF6821">
        <f t="shared" si="855"/>
        <v>0</v>
      </c>
    </row>
    <row r="6822" spans="1:32" x14ac:dyDescent="0.25">
      <c r="A6822">
        <v>655</v>
      </c>
      <c r="B6822">
        <v>26</v>
      </c>
      <c r="C6822">
        <v>2</v>
      </c>
      <c r="D6822" t="s">
        <v>28</v>
      </c>
      <c r="E6822" t="s">
        <v>65</v>
      </c>
      <c r="F6822" t="s">
        <v>30</v>
      </c>
      <c r="G6822" t="str">
        <f t="shared" si="848"/>
        <v>loti</v>
      </c>
      <c r="H6822" t="str">
        <f t="shared" si="849"/>
        <v>7</v>
      </c>
      <c r="I6822" t="str">
        <f t="shared" si="850"/>
        <v>gulln</v>
      </c>
      <c r="J6822" t="str">
        <f t="shared" si="851"/>
        <v>trult</v>
      </c>
      <c r="K6822" t="str">
        <f t="shared" si="852"/>
        <v>gulln</v>
      </c>
      <c r="L6822" t="str">
        <f>VLOOKUP(G6822,[1]VLOOKUP!$A$11:$B$14,2,FALSE)</f>
        <v>gulln</v>
      </c>
      <c r="M6822" t="s">
        <v>131</v>
      </c>
      <c r="N6822" t="str">
        <f>VLOOKUP(M6822,[1]VLOOKUP!$A$2:$C$9,2,FALSE)</f>
        <v>Overlapping</v>
      </c>
      <c r="O6822" t="str">
        <f>VLOOKUP(M6822,[1]VLOOKUP!$A$2:$C$9,3,FALSE)</f>
        <v>Novel</v>
      </c>
      <c r="P6822">
        <v>2761379</v>
      </c>
      <c r="Q6822" t="s">
        <v>66</v>
      </c>
      <c r="R6822" t="s">
        <v>28</v>
      </c>
      <c r="S6822" t="s">
        <v>64</v>
      </c>
      <c r="T6822">
        <v>293</v>
      </c>
      <c r="U6822" t="s">
        <v>64</v>
      </c>
      <c r="V6822">
        <v>293</v>
      </c>
      <c r="W6822" t="s">
        <v>62</v>
      </c>
      <c r="X6822">
        <v>293</v>
      </c>
      <c r="Y6822" t="s">
        <v>64</v>
      </c>
      <c r="Z6822">
        <v>293</v>
      </c>
      <c r="AA6822" t="s">
        <v>41</v>
      </c>
      <c r="AB6822">
        <v>821</v>
      </c>
      <c r="AC6822" t="s">
        <v>42</v>
      </c>
      <c r="AD6822">
        <f t="shared" si="853"/>
        <v>1</v>
      </c>
      <c r="AE6822">
        <f t="shared" si="854"/>
        <v>0</v>
      </c>
      <c r="AF6822">
        <f t="shared" si="855"/>
        <v>0</v>
      </c>
    </row>
    <row r="6823" spans="1:32" x14ac:dyDescent="0.25">
      <c r="A6823">
        <v>656</v>
      </c>
      <c r="B6823">
        <v>26</v>
      </c>
      <c r="C6823">
        <v>2</v>
      </c>
      <c r="D6823" t="s">
        <v>28</v>
      </c>
      <c r="E6823" t="s">
        <v>69</v>
      </c>
      <c r="F6823" t="s">
        <v>30</v>
      </c>
      <c r="G6823" t="str">
        <f t="shared" si="848"/>
        <v>loti</v>
      </c>
      <c r="H6823" t="str">
        <f t="shared" si="849"/>
        <v>5</v>
      </c>
      <c r="I6823" t="str">
        <f t="shared" si="850"/>
        <v>gulln</v>
      </c>
      <c r="J6823" t="str">
        <f t="shared" si="851"/>
        <v>trult</v>
      </c>
      <c r="K6823" t="str">
        <f t="shared" si="852"/>
        <v>gulln</v>
      </c>
      <c r="L6823" t="str">
        <f>VLOOKUP(G6823,[1]VLOOKUP!$A$11:$B$14,2,FALSE)</f>
        <v>gulln</v>
      </c>
      <c r="M6823" t="s">
        <v>131</v>
      </c>
      <c r="N6823" t="str">
        <f>VLOOKUP(M6823,[1]VLOOKUP!$A$2:$C$9,2,FALSE)</f>
        <v>Overlapping</v>
      </c>
      <c r="O6823" t="str">
        <f>VLOOKUP(M6823,[1]VLOOKUP!$A$2:$C$9,3,FALSE)</f>
        <v>Novel</v>
      </c>
      <c r="P6823">
        <v>2762495</v>
      </c>
      <c r="Q6823" t="s">
        <v>66</v>
      </c>
      <c r="R6823" t="s">
        <v>28</v>
      </c>
      <c r="S6823" t="s">
        <v>64</v>
      </c>
      <c r="T6823">
        <v>294</v>
      </c>
      <c r="U6823" t="s">
        <v>64</v>
      </c>
      <c r="V6823">
        <v>294</v>
      </c>
      <c r="W6823" t="s">
        <v>62</v>
      </c>
      <c r="X6823">
        <v>294</v>
      </c>
      <c r="Y6823" t="s">
        <v>64</v>
      </c>
      <c r="Z6823">
        <v>294</v>
      </c>
      <c r="AA6823" t="s">
        <v>41</v>
      </c>
      <c r="AB6823">
        <v>1032</v>
      </c>
      <c r="AC6823" t="s">
        <v>42</v>
      </c>
      <c r="AD6823">
        <f t="shared" si="853"/>
        <v>1</v>
      </c>
      <c r="AE6823">
        <f t="shared" si="854"/>
        <v>0</v>
      </c>
      <c r="AF6823">
        <f t="shared" si="855"/>
        <v>0</v>
      </c>
    </row>
    <row r="6824" spans="1:32" x14ac:dyDescent="0.25">
      <c r="A6824">
        <v>657</v>
      </c>
      <c r="B6824">
        <v>26</v>
      </c>
      <c r="C6824">
        <v>2</v>
      </c>
      <c r="D6824" t="s">
        <v>28</v>
      </c>
      <c r="E6824" t="s">
        <v>77</v>
      </c>
      <c r="F6824" t="s">
        <v>30</v>
      </c>
      <c r="G6824" t="str">
        <f t="shared" si="848"/>
        <v>loti</v>
      </c>
      <c r="H6824" t="str">
        <f t="shared" si="849"/>
        <v>6</v>
      </c>
      <c r="I6824" t="str">
        <f t="shared" si="850"/>
        <v>trult</v>
      </c>
      <c r="J6824" t="str">
        <f t="shared" si="851"/>
        <v>gulln</v>
      </c>
      <c r="K6824" t="str">
        <f t="shared" si="852"/>
        <v>gulln</v>
      </c>
      <c r="L6824" t="str">
        <f>VLOOKUP(G6824,[1]VLOOKUP!$A$11:$B$14,2,FALSE)</f>
        <v>gulln</v>
      </c>
      <c r="M6824" t="s">
        <v>131</v>
      </c>
      <c r="N6824" t="str">
        <f>VLOOKUP(M6824,[1]VLOOKUP!$A$2:$C$9,2,FALSE)</f>
        <v>Overlapping</v>
      </c>
      <c r="O6824" t="str">
        <f>VLOOKUP(M6824,[1]VLOOKUP!$A$2:$C$9,3,FALSE)</f>
        <v>Novel</v>
      </c>
      <c r="P6824">
        <v>2763823</v>
      </c>
      <c r="Q6824" t="s">
        <v>66</v>
      </c>
      <c r="R6824" t="s">
        <v>28</v>
      </c>
      <c r="S6824" t="s">
        <v>61</v>
      </c>
      <c r="T6824">
        <v>294</v>
      </c>
      <c r="U6824" t="s">
        <v>61</v>
      </c>
      <c r="V6824">
        <v>294</v>
      </c>
      <c r="W6824" t="s">
        <v>62</v>
      </c>
      <c r="X6824">
        <v>294</v>
      </c>
      <c r="Y6824" t="s">
        <v>61</v>
      </c>
      <c r="Z6824">
        <v>294</v>
      </c>
      <c r="AA6824" t="s">
        <v>35</v>
      </c>
      <c r="AB6824">
        <v>928</v>
      </c>
      <c r="AC6824" t="s">
        <v>36</v>
      </c>
      <c r="AD6824">
        <f t="shared" si="853"/>
        <v>1</v>
      </c>
      <c r="AE6824">
        <f t="shared" si="854"/>
        <v>0</v>
      </c>
      <c r="AF6824">
        <f t="shared" si="855"/>
        <v>0</v>
      </c>
    </row>
    <row r="6825" spans="1:32" x14ac:dyDescent="0.25">
      <c r="A6825">
        <v>658</v>
      </c>
      <c r="B6825">
        <v>26</v>
      </c>
      <c r="C6825">
        <v>2</v>
      </c>
      <c r="D6825" t="s">
        <v>28</v>
      </c>
      <c r="E6825" t="s">
        <v>77</v>
      </c>
      <c r="F6825" t="s">
        <v>30</v>
      </c>
      <c r="G6825" t="str">
        <f t="shared" si="848"/>
        <v>loti</v>
      </c>
      <c r="H6825" t="str">
        <f t="shared" si="849"/>
        <v>6</v>
      </c>
      <c r="I6825" t="str">
        <f t="shared" si="850"/>
        <v>trult</v>
      </c>
      <c r="J6825" t="str">
        <f t="shared" si="851"/>
        <v>gulln</v>
      </c>
      <c r="K6825" t="str">
        <f t="shared" si="852"/>
        <v>gulln</v>
      </c>
      <c r="L6825" t="str">
        <f>VLOOKUP(G6825,[1]VLOOKUP!$A$11:$B$14,2,FALSE)</f>
        <v>gulln</v>
      </c>
      <c r="M6825" t="s">
        <v>131</v>
      </c>
      <c r="N6825" t="str">
        <f>VLOOKUP(M6825,[1]VLOOKUP!$A$2:$C$9,2,FALSE)</f>
        <v>Overlapping</v>
      </c>
      <c r="O6825" t="str">
        <f>VLOOKUP(M6825,[1]VLOOKUP!$A$2:$C$9,3,FALSE)</f>
        <v>Novel</v>
      </c>
      <c r="P6825">
        <v>2765047</v>
      </c>
      <c r="Q6825" t="s">
        <v>66</v>
      </c>
      <c r="R6825" t="s">
        <v>28</v>
      </c>
      <c r="S6825" t="s">
        <v>61</v>
      </c>
      <c r="T6825">
        <v>293</v>
      </c>
      <c r="U6825" t="s">
        <v>61</v>
      </c>
      <c r="V6825">
        <v>293</v>
      </c>
      <c r="W6825" t="s">
        <v>62</v>
      </c>
      <c r="X6825">
        <v>293</v>
      </c>
      <c r="Y6825" t="s">
        <v>61</v>
      </c>
      <c r="Z6825">
        <v>293</v>
      </c>
      <c r="AA6825" t="s">
        <v>35</v>
      </c>
      <c r="AB6825">
        <v>865</v>
      </c>
      <c r="AC6825" t="s">
        <v>36</v>
      </c>
      <c r="AD6825">
        <f t="shared" si="853"/>
        <v>1</v>
      </c>
      <c r="AE6825">
        <f t="shared" si="854"/>
        <v>0</v>
      </c>
      <c r="AF6825">
        <f t="shared" si="855"/>
        <v>0</v>
      </c>
    </row>
    <row r="6826" spans="1:32" x14ac:dyDescent="0.25">
      <c r="A6826">
        <v>659</v>
      </c>
      <c r="B6826">
        <v>26</v>
      </c>
      <c r="C6826">
        <v>2</v>
      </c>
      <c r="D6826" t="s">
        <v>28</v>
      </c>
      <c r="E6826" t="s">
        <v>78</v>
      </c>
      <c r="F6826" t="s">
        <v>30</v>
      </c>
      <c r="G6826" t="str">
        <f t="shared" si="848"/>
        <v>loti</v>
      </c>
      <c r="H6826" t="str">
        <f t="shared" si="849"/>
        <v>6</v>
      </c>
      <c r="I6826" t="str">
        <f t="shared" si="850"/>
        <v>gulln</v>
      </c>
      <c r="J6826" t="str">
        <f t="shared" si="851"/>
        <v>trult</v>
      </c>
      <c r="K6826" t="str">
        <f t="shared" si="852"/>
        <v>gulln</v>
      </c>
      <c r="L6826" t="str">
        <f>VLOOKUP(G6826,[1]VLOOKUP!$A$11:$B$14,2,FALSE)</f>
        <v>gulln</v>
      </c>
      <c r="M6826" t="s">
        <v>131</v>
      </c>
      <c r="N6826" t="str">
        <f>VLOOKUP(M6826,[1]VLOOKUP!$A$2:$C$9,2,FALSE)</f>
        <v>Overlapping</v>
      </c>
      <c r="O6826" t="str">
        <f>VLOOKUP(M6826,[1]VLOOKUP!$A$2:$C$9,3,FALSE)</f>
        <v>Novel</v>
      </c>
      <c r="P6826">
        <v>2766208</v>
      </c>
      <c r="Q6826" t="s">
        <v>66</v>
      </c>
      <c r="R6826" t="s">
        <v>28</v>
      </c>
      <c r="S6826" t="s">
        <v>64</v>
      </c>
      <c r="T6826">
        <v>293</v>
      </c>
      <c r="U6826" t="s">
        <v>64</v>
      </c>
      <c r="V6826">
        <v>293</v>
      </c>
      <c r="W6826" t="s">
        <v>62</v>
      </c>
      <c r="X6826">
        <v>293</v>
      </c>
      <c r="Y6826" t="s">
        <v>64</v>
      </c>
      <c r="Z6826">
        <v>293</v>
      </c>
      <c r="AA6826" t="s">
        <v>41</v>
      </c>
      <c r="AB6826">
        <v>888</v>
      </c>
      <c r="AC6826" t="s">
        <v>42</v>
      </c>
      <c r="AD6826">
        <f t="shared" si="853"/>
        <v>1</v>
      </c>
      <c r="AE6826">
        <f t="shared" si="854"/>
        <v>0</v>
      </c>
      <c r="AF6826">
        <f t="shared" si="855"/>
        <v>0</v>
      </c>
    </row>
    <row r="6827" spans="1:32" x14ac:dyDescent="0.25">
      <c r="A6827">
        <v>660</v>
      </c>
      <c r="B6827">
        <v>26</v>
      </c>
      <c r="C6827">
        <v>2</v>
      </c>
      <c r="D6827" t="s">
        <v>28</v>
      </c>
      <c r="E6827" t="s">
        <v>70</v>
      </c>
      <c r="F6827" t="s">
        <v>30</v>
      </c>
      <c r="G6827" t="str">
        <f t="shared" si="848"/>
        <v>loti</v>
      </c>
      <c r="H6827" t="str">
        <f t="shared" si="849"/>
        <v>2</v>
      </c>
      <c r="I6827" t="str">
        <f t="shared" si="850"/>
        <v>trult</v>
      </c>
      <c r="J6827" t="str">
        <f t="shared" si="851"/>
        <v>gulln</v>
      </c>
      <c r="K6827" t="str">
        <f t="shared" si="852"/>
        <v>trult</v>
      </c>
      <c r="L6827" t="str">
        <f>VLOOKUP(G6827,[1]VLOOKUP!$A$11:$B$14,2,FALSE)</f>
        <v>gulln</v>
      </c>
      <c r="M6827" t="s">
        <v>131</v>
      </c>
      <c r="N6827" t="str">
        <f>VLOOKUP(M6827,[1]VLOOKUP!$A$2:$C$9,2,FALSE)</f>
        <v>Overlapping</v>
      </c>
      <c r="O6827" t="str">
        <f>VLOOKUP(M6827,[1]VLOOKUP!$A$2:$C$9,3,FALSE)</f>
        <v>Novel</v>
      </c>
      <c r="P6827">
        <v>2767392</v>
      </c>
      <c r="Q6827" t="s">
        <v>60</v>
      </c>
      <c r="R6827" t="s">
        <v>28</v>
      </c>
      <c r="S6827" t="s">
        <v>64</v>
      </c>
      <c r="T6827">
        <v>293</v>
      </c>
      <c r="U6827" t="s">
        <v>64</v>
      </c>
      <c r="V6827">
        <v>293</v>
      </c>
      <c r="W6827" t="s">
        <v>62</v>
      </c>
      <c r="X6827">
        <v>293</v>
      </c>
      <c r="Y6827" t="s">
        <v>64</v>
      </c>
      <c r="Z6827">
        <v>293</v>
      </c>
      <c r="AA6827" t="s">
        <v>41</v>
      </c>
      <c r="AB6827">
        <v>1048</v>
      </c>
      <c r="AC6827" t="s">
        <v>42</v>
      </c>
      <c r="AD6827">
        <f t="shared" si="853"/>
        <v>0</v>
      </c>
      <c r="AE6827">
        <f t="shared" si="854"/>
        <v>0</v>
      </c>
      <c r="AF6827">
        <f t="shared" si="855"/>
        <v>0</v>
      </c>
    </row>
    <row r="6828" spans="1:32" x14ac:dyDescent="0.25">
      <c r="A6828">
        <v>661</v>
      </c>
      <c r="B6828">
        <v>26</v>
      </c>
      <c r="C6828">
        <v>2</v>
      </c>
      <c r="D6828" t="s">
        <v>28</v>
      </c>
      <c r="E6828" t="s">
        <v>68</v>
      </c>
      <c r="F6828" t="s">
        <v>30</v>
      </c>
      <c r="G6828" t="str">
        <f t="shared" si="848"/>
        <v>loti</v>
      </c>
      <c r="H6828" t="str">
        <f t="shared" si="849"/>
        <v>8</v>
      </c>
      <c r="I6828" t="str">
        <f t="shared" si="850"/>
        <v>gulln</v>
      </c>
      <c r="J6828" t="str">
        <f t="shared" si="851"/>
        <v>trult</v>
      </c>
      <c r="K6828" t="str">
        <f t="shared" si="852"/>
        <v>trult</v>
      </c>
      <c r="L6828" t="str">
        <f>VLOOKUP(G6828,[1]VLOOKUP!$A$11:$B$14,2,FALSE)</f>
        <v>gulln</v>
      </c>
      <c r="M6828" t="s">
        <v>131</v>
      </c>
      <c r="N6828" t="str">
        <f>VLOOKUP(M6828,[1]VLOOKUP!$A$2:$C$9,2,FALSE)</f>
        <v>Overlapping</v>
      </c>
      <c r="O6828" t="str">
        <f>VLOOKUP(M6828,[1]VLOOKUP!$A$2:$C$9,3,FALSE)</f>
        <v>Novel</v>
      </c>
      <c r="P6828">
        <v>2768771</v>
      </c>
      <c r="Q6828" t="s">
        <v>60</v>
      </c>
      <c r="R6828" t="s">
        <v>28</v>
      </c>
      <c r="S6828" t="s">
        <v>61</v>
      </c>
      <c r="T6828">
        <v>294</v>
      </c>
      <c r="U6828" t="s">
        <v>61</v>
      </c>
      <c r="V6828">
        <v>294</v>
      </c>
      <c r="W6828" t="s">
        <v>62</v>
      </c>
      <c r="X6828">
        <v>294</v>
      </c>
      <c r="Y6828" t="s">
        <v>61</v>
      </c>
      <c r="Z6828">
        <v>294</v>
      </c>
      <c r="AA6828" t="s">
        <v>35</v>
      </c>
      <c r="AB6828">
        <v>1884</v>
      </c>
      <c r="AC6828" t="s">
        <v>36</v>
      </c>
      <c r="AD6828">
        <f t="shared" si="853"/>
        <v>0</v>
      </c>
      <c r="AE6828">
        <f t="shared" si="854"/>
        <v>0</v>
      </c>
      <c r="AF6828">
        <f t="shared" si="855"/>
        <v>0</v>
      </c>
    </row>
    <row r="6829" spans="1:32" x14ac:dyDescent="0.25">
      <c r="A6829">
        <v>662</v>
      </c>
      <c r="B6829">
        <v>26</v>
      </c>
      <c r="C6829">
        <v>2</v>
      </c>
      <c r="D6829" t="s">
        <v>28</v>
      </c>
      <c r="E6829" t="s">
        <v>73</v>
      </c>
      <c r="F6829" t="s">
        <v>30</v>
      </c>
      <c r="G6829" t="str">
        <f t="shared" si="848"/>
        <v>loti</v>
      </c>
      <c r="H6829" t="str">
        <f t="shared" si="849"/>
        <v>3</v>
      </c>
      <c r="I6829" t="str">
        <f t="shared" si="850"/>
        <v>gulln</v>
      </c>
      <c r="J6829" t="str">
        <f t="shared" si="851"/>
        <v>trult</v>
      </c>
      <c r="K6829" t="str">
        <f t="shared" si="852"/>
        <v>gulln</v>
      </c>
      <c r="L6829" t="str">
        <f>VLOOKUP(G6829,[1]VLOOKUP!$A$11:$B$14,2,FALSE)</f>
        <v>gulln</v>
      </c>
      <c r="M6829" t="s">
        <v>131</v>
      </c>
      <c r="N6829" t="str">
        <f>VLOOKUP(M6829,[1]VLOOKUP!$A$2:$C$9,2,FALSE)</f>
        <v>Overlapping</v>
      </c>
      <c r="O6829" t="str">
        <f>VLOOKUP(M6829,[1]VLOOKUP!$A$2:$C$9,3,FALSE)</f>
        <v>Novel</v>
      </c>
      <c r="P6829">
        <v>2770951</v>
      </c>
      <c r="Q6829" t="s">
        <v>66</v>
      </c>
      <c r="R6829" t="s">
        <v>28</v>
      </c>
      <c r="S6829" t="s">
        <v>64</v>
      </c>
      <c r="T6829">
        <v>312</v>
      </c>
      <c r="U6829" t="s">
        <v>64</v>
      </c>
      <c r="V6829">
        <v>312</v>
      </c>
      <c r="W6829" t="s">
        <v>62</v>
      </c>
      <c r="X6829">
        <v>312</v>
      </c>
      <c r="Y6829" t="s">
        <v>64</v>
      </c>
      <c r="Z6829">
        <v>312</v>
      </c>
      <c r="AA6829" t="s">
        <v>41</v>
      </c>
      <c r="AB6829">
        <v>830</v>
      </c>
      <c r="AC6829" t="s">
        <v>42</v>
      </c>
      <c r="AD6829">
        <f t="shared" si="853"/>
        <v>1</v>
      </c>
      <c r="AE6829">
        <f t="shared" si="854"/>
        <v>0</v>
      </c>
      <c r="AF6829">
        <f t="shared" si="855"/>
        <v>0</v>
      </c>
    </row>
    <row r="6830" spans="1:32" x14ac:dyDescent="0.25">
      <c r="A6830">
        <v>663</v>
      </c>
      <c r="B6830">
        <v>26</v>
      </c>
      <c r="C6830">
        <v>2</v>
      </c>
      <c r="D6830" t="s">
        <v>28</v>
      </c>
      <c r="E6830" t="s">
        <v>71</v>
      </c>
      <c r="F6830" t="s">
        <v>30</v>
      </c>
      <c r="G6830" t="str">
        <f t="shared" si="848"/>
        <v>loti</v>
      </c>
      <c r="H6830" t="str">
        <f t="shared" si="849"/>
        <v>9</v>
      </c>
      <c r="I6830" t="str">
        <f t="shared" si="850"/>
        <v>trult</v>
      </c>
      <c r="J6830" t="str">
        <f t="shared" si="851"/>
        <v>gulln</v>
      </c>
      <c r="K6830" t="str">
        <f t="shared" si="852"/>
        <v>trult</v>
      </c>
      <c r="L6830" t="str">
        <f>VLOOKUP(G6830,[1]VLOOKUP!$A$11:$B$14,2,FALSE)</f>
        <v>gulln</v>
      </c>
      <c r="M6830" t="s">
        <v>131</v>
      </c>
      <c r="N6830" t="str">
        <f>VLOOKUP(M6830,[1]VLOOKUP!$A$2:$C$9,2,FALSE)</f>
        <v>Overlapping</v>
      </c>
      <c r="O6830" t="str">
        <f>VLOOKUP(M6830,[1]VLOOKUP!$A$2:$C$9,3,FALSE)</f>
        <v>Novel</v>
      </c>
      <c r="P6830">
        <v>2772095</v>
      </c>
      <c r="Q6830" t="s">
        <v>60</v>
      </c>
      <c r="R6830" t="s">
        <v>28</v>
      </c>
      <c r="S6830" t="s">
        <v>64</v>
      </c>
      <c r="T6830">
        <v>294</v>
      </c>
      <c r="U6830" t="s">
        <v>64</v>
      </c>
      <c r="V6830">
        <v>294</v>
      </c>
      <c r="W6830" t="s">
        <v>62</v>
      </c>
      <c r="X6830">
        <v>294</v>
      </c>
      <c r="Y6830" t="s">
        <v>64</v>
      </c>
      <c r="Z6830">
        <v>294</v>
      </c>
      <c r="AA6830" t="s">
        <v>41</v>
      </c>
      <c r="AB6830">
        <v>944</v>
      </c>
      <c r="AC6830" t="s">
        <v>42</v>
      </c>
      <c r="AD6830">
        <f t="shared" si="853"/>
        <v>0</v>
      </c>
      <c r="AE6830">
        <f t="shared" si="854"/>
        <v>0</v>
      </c>
      <c r="AF6830">
        <f t="shared" si="855"/>
        <v>0</v>
      </c>
    </row>
    <row r="6831" spans="1:32" x14ac:dyDescent="0.25">
      <c r="A6831">
        <v>664</v>
      </c>
      <c r="B6831">
        <v>26</v>
      </c>
      <c r="C6831">
        <v>2</v>
      </c>
      <c r="D6831" t="s">
        <v>28</v>
      </c>
      <c r="E6831" t="s">
        <v>63</v>
      </c>
      <c r="F6831" t="s">
        <v>30</v>
      </c>
      <c r="G6831" t="str">
        <f t="shared" si="848"/>
        <v>loti</v>
      </c>
      <c r="H6831" t="str">
        <f t="shared" si="849"/>
        <v>1</v>
      </c>
      <c r="I6831" t="str">
        <f t="shared" si="850"/>
        <v>trult</v>
      </c>
      <c r="J6831" t="str">
        <f t="shared" si="851"/>
        <v>gulln</v>
      </c>
      <c r="K6831" t="str">
        <f t="shared" si="852"/>
        <v>trult</v>
      </c>
      <c r="L6831" t="str">
        <f>VLOOKUP(G6831,[1]VLOOKUP!$A$11:$B$14,2,FALSE)</f>
        <v>gulln</v>
      </c>
      <c r="M6831" t="s">
        <v>131</v>
      </c>
      <c r="N6831" t="str">
        <f>VLOOKUP(M6831,[1]VLOOKUP!$A$2:$C$9,2,FALSE)</f>
        <v>Overlapping</v>
      </c>
      <c r="O6831" t="str">
        <f>VLOOKUP(M6831,[1]VLOOKUP!$A$2:$C$9,3,FALSE)</f>
        <v>Novel</v>
      </c>
      <c r="P6831">
        <v>2773335</v>
      </c>
      <c r="Q6831" t="s">
        <v>60</v>
      </c>
      <c r="R6831" t="s">
        <v>28</v>
      </c>
      <c r="S6831" t="s">
        <v>64</v>
      </c>
      <c r="T6831">
        <v>294</v>
      </c>
      <c r="U6831" t="s">
        <v>64</v>
      </c>
      <c r="V6831">
        <v>294</v>
      </c>
      <c r="W6831" t="s">
        <v>62</v>
      </c>
      <c r="X6831">
        <v>294</v>
      </c>
      <c r="Y6831" t="s">
        <v>64</v>
      </c>
      <c r="Z6831">
        <v>294</v>
      </c>
      <c r="AA6831" t="s">
        <v>41</v>
      </c>
      <c r="AB6831">
        <v>1008</v>
      </c>
      <c r="AC6831" t="s">
        <v>42</v>
      </c>
      <c r="AD6831">
        <f t="shared" si="853"/>
        <v>0</v>
      </c>
      <c r="AE6831">
        <f t="shared" si="854"/>
        <v>0</v>
      </c>
      <c r="AF6831">
        <f t="shared" si="855"/>
        <v>0</v>
      </c>
    </row>
    <row r="6832" spans="1:32" x14ac:dyDescent="0.25">
      <c r="A6832">
        <v>665</v>
      </c>
      <c r="B6832">
        <v>26</v>
      </c>
      <c r="C6832">
        <v>2</v>
      </c>
      <c r="D6832" t="s">
        <v>28</v>
      </c>
      <c r="E6832" t="s">
        <v>79</v>
      </c>
      <c r="F6832" t="s">
        <v>30</v>
      </c>
      <c r="G6832" t="str">
        <f t="shared" si="848"/>
        <v>loti</v>
      </c>
      <c r="H6832" t="str">
        <f t="shared" si="849"/>
        <v>1</v>
      </c>
      <c r="I6832" t="str">
        <f t="shared" si="850"/>
        <v>gulln</v>
      </c>
      <c r="J6832" t="str">
        <f t="shared" si="851"/>
        <v>trult</v>
      </c>
      <c r="K6832" t="str">
        <f t="shared" si="852"/>
        <v>trult</v>
      </c>
      <c r="L6832" t="str">
        <f>VLOOKUP(G6832,[1]VLOOKUP!$A$11:$B$14,2,FALSE)</f>
        <v>gulln</v>
      </c>
      <c r="M6832" t="s">
        <v>131</v>
      </c>
      <c r="N6832" t="str">
        <f>VLOOKUP(M6832,[1]VLOOKUP!$A$2:$C$9,2,FALSE)</f>
        <v>Overlapping</v>
      </c>
      <c r="O6832" t="str">
        <f>VLOOKUP(M6832,[1]VLOOKUP!$A$2:$C$9,3,FALSE)</f>
        <v>Novel</v>
      </c>
      <c r="P6832">
        <v>2774639</v>
      </c>
      <c r="Q6832" t="s">
        <v>60</v>
      </c>
      <c r="R6832" t="s">
        <v>28</v>
      </c>
      <c r="S6832" t="s">
        <v>61</v>
      </c>
      <c r="T6832">
        <v>293</v>
      </c>
      <c r="U6832" t="s">
        <v>61</v>
      </c>
      <c r="V6832">
        <v>293</v>
      </c>
      <c r="W6832" t="s">
        <v>62</v>
      </c>
      <c r="X6832">
        <v>293</v>
      </c>
      <c r="Y6832" t="s">
        <v>61</v>
      </c>
      <c r="Z6832">
        <v>293</v>
      </c>
      <c r="AA6832" t="s">
        <v>35</v>
      </c>
      <c r="AB6832">
        <v>1185</v>
      </c>
      <c r="AC6832" t="s">
        <v>36</v>
      </c>
      <c r="AD6832">
        <f t="shared" si="853"/>
        <v>0</v>
      </c>
      <c r="AE6832">
        <f t="shared" si="854"/>
        <v>0</v>
      </c>
      <c r="AF6832">
        <f t="shared" si="855"/>
        <v>0</v>
      </c>
    </row>
    <row r="6833" spans="1:32" x14ac:dyDescent="0.25">
      <c r="A6833">
        <v>666</v>
      </c>
      <c r="B6833">
        <v>26</v>
      </c>
      <c r="C6833">
        <v>2</v>
      </c>
      <c r="D6833" t="s">
        <v>28</v>
      </c>
      <c r="E6833" t="s">
        <v>65</v>
      </c>
      <c r="F6833" t="s">
        <v>30</v>
      </c>
      <c r="G6833" t="str">
        <f t="shared" si="848"/>
        <v>loti</v>
      </c>
      <c r="H6833" t="str">
        <f t="shared" si="849"/>
        <v>7</v>
      </c>
      <c r="I6833" t="str">
        <f t="shared" si="850"/>
        <v>gulln</v>
      </c>
      <c r="J6833" t="str">
        <f t="shared" si="851"/>
        <v>trult</v>
      </c>
      <c r="K6833" t="str">
        <f t="shared" si="852"/>
        <v>gulln</v>
      </c>
      <c r="L6833" t="str">
        <f>VLOOKUP(G6833,[1]VLOOKUP!$A$11:$B$14,2,FALSE)</f>
        <v>gulln</v>
      </c>
      <c r="M6833" t="s">
        <v>131</v>
      </c>
      <c r="N6833" t="str">
        <f>VLOOKUP(M6833,[1]VLOOKUP!$A$2:$C$9,2,FALSE)</f>
        <v>Overlapping</v>
      </c>
      <c r="O6833" t="str">
        <f>VLOOKUP(M6833,[1]VLOOKUP!$A$2:$C$9,3,FALSE)</f>
        <v>Novel</v>
      </c>
      <c r="P6833">
        <v>2776119</v>
      </c>
      <c r="Q6833" t="s">
        <v>66</v>
      </c>
      <c r="R6833" t="s">
        <v>28</v>
      </c>
      <c r="S6833" t="s">
        <v>64</v>
      </c>
      <c r="T6833">
        <v>293</v>
      </c>
      <c r="U6833" t="s">
        <v>64</v>
      </c>
      <c r="V6833">
        <v>293</v>
      </c>
      <c r="W6833" t="s">
        <v>62</v>
      </c>
      <c r="X6833">
        <v>293</v>
      </c>
      <c r="Y6833" t="s">
        <v>64</v>
      </c>
      <c r="Z6833">
        <v>293</v>
      </c>
      <c r="AA6833" t="s">
        <v>41</v>
      </c>
      <c r="AB6833">
        <v>1521</v>
      </c>
      <c r="AC6833" t="s">
        <v>42</v>
      </c>
      <c r="AD6833">
        <f t="shared" si="853"/>
        <v>1</v>
      </c>
      <c r="AE6833">
        <f t="shared" si="854"/>
        <v>0</v>
      </c>
      <c r="AF6833">
        <f t="shared" si="855"/>
        <v>0</v>
      </c>
    </row>
    <row r="6834" spans="1:32" x14ac:dyDescent="0.25">
      <c r="A6834">
        <v>667</v>
      </c>
      <c r="B6834">
        <v>26</v>
      </c>
      <c r="C6834">
        <v>2</v>
      </c>
      <c r="D6834" t="s">
        <v>28</v>
      </c>
      <c r="E6834" t="s">
        <v>70</v>
      </c>
      <c r="F6834" t="s">
        <v>30</v>
      </c>
      <c r="G6834" t="str">
        <f t="shared" si="848"/>
        <v>loti</v>
      </c>
      <c r="H6834" t="str">
        <f t="shared" si="849"/>
        <v>2</v>
      </c>
      <c r="I6834" t="str">
        <f t="shared" si="850"/>
        <v>trult</v>
      </c>
      <c r="J6834" t="str">
        <f t="shared" si="851"/>
        <v>gulln</v>
      </c>
      <c r="K6834" t="str">
        <f t="shared" si="852"/>
        <v>trult</v>
      </c>
      <c r="L6834" t="str">
        <f>VLOOKUP(G6834,[1]VLOOKUP!$A$11:$B$14,2,FALSE)</f>
        <v>gulln</v>
      </c>
      <c r="M6834" t="s">
        <v>131</v>
      </c>
      <c r="N6834" t="str">
        <f>VLOOKUP(M6834,[1]VLOOKUP!$A$2:$C$9,2,FALSE)</f>
        <v>Overlapping</v>
      </c>
      <c r="O6834" t="str">
        <f>VLOOKUP(M6834,[1]VLOOKUP!$A$2:$C$9,3,FALSE)</f>
        <v>Novel</v>
      </c>
      <c r="P6834">
        <v>2777972</v>
      </c>
      <c r="Q6834" t="s">
        <v>60</v>
      </c>
      <c r="R6834" t="s">
        <v>28</v>
      </c>
      <c r="S6834" t="s">
        <v>64</v>
      </c>
      <c r="T6834">
        <v>294</v>
      </c>
      <c r="U6834" t="s">
        <v>64</v>
      </c>
      <c r="V6834">
        <v>294</v>
      </c>
      <c r="W6834" t="s">
        <v>62</v>
      </c>
      <c r="X6834">
        <v>294</v>
      </c>
      <c r="Y6834" t="s">
        <v>64</v>
      </c>
      <c r="Z6834">
        <v>294</v>
      </c>
      <c r="AA6834" t="s">
        <v>41</v>
      </c>
      <c r="AB6834">
        <v>1803</v>
      </c>
      <c r="AC6834" t="s">
        <v>42</v>
      </c>
      <c r="AD6834">
        <f t="shared" si="853"/>
        <v>0</v>
      </c>
      <c r="AE6834">
        <f t="shared" si="854"/>
        <v>0</v>
      </c>
      <c r="AF6834">
        <f t="shared" si="855"/>
        <v>0</v>
      </c>
    </row>
    <row r="6835" spans="1:32" x14ac:dyDescent="0.25">
      <c r="A6835">
        <v>668</v>
      </c>
      <c r="B6835">
        <v>26</v>
      </c>
      <c r="C6835">
        <v>2</v>
      </c>
      <c r="D6835" t="s">
        <v>28</v>
      </c>
      <c r="E6835" t="s">
        <v>71</v>
      </c>
      <c r="F6835" t="s">
        <v>30</v>
      </c>
      <c r="G6835" t="str">
        <f t="shared" si="848"/>
        <v>loti</v>
      </c>
      <c r="H6835" t="str">
        <f t="shared" si="849"/>
        <v>9</v>
      </c>
      <c r="I6835" t="str">
        <f t="shared" si="850"/>
        <v>trult</v>
      </c>
      <c r="J6835" t="str">
        <f t="shared" si="851"/>
        <v>gulln</v>
      </c>
      <c r="K6835" t="str">
        <f t="shared" si="852"/>
        <v>trult</v>
      </c>
      <c r="L6835" t="str">
        <f>VLOOKUP(G6835,[1]VLOOKUP!$A$11:$B$14,2,FALSE)</f>
        <v>gulln</v>
      </c>
      <c r="M6835" t="s">
        <v>131</v>
      </c>
      <c r="N6835" t="str">
        <f>VLOOKUP(M6835,[1]VLOOKUP!$A$2:$C$9,2,FALSE)</f>
        <v>Overlapping</v>
      </c>
      <c r="O6835" t="str">
        <f>VLOOKUP(M6835,[1]VLOOKUP!$A$2:$C$9,3,FALSE)</f>
        <v>Novel</v>
      </c>
      <c r="P6835">
        <v>2780072</v>
      </c>
      <c r="Q6835" t="s">
        <v>60</v>
      </c>
      <c r="R6835" t="s">
        <v>28</v>
      </c>
      <c r="S6835" t="s">
        <v>64</v>
      </c>
      <c r="T6835">
        <v>293</v>
      </c>
      <c r="U6835" t="s">
        <v>64</v>
      </c>
      <c r="V6835">
        <v>293</v>
      </c>
      <c r="W6835" t="s">
        <v>62</v>
      </c>
      <c r="X6835">
        <v>293</v>
      </c>
      <c r="Y6835" t="s">
        <v>64</v>
      </c>
      <c r="Z6835">
        <v>293</v>
      </c>
      <c r="AA6835" t="s">
        <v>41</v>
      </c>
      <c r="AB6835">
        <v>856</v>
      </c>
      <c r="AC6835" t="s">
        <v>42</v>
      </c>
      <c r="AD6835">
        <f t="shared" si="853"/>
        <v>0</v>
      </c>
      <c r="AE6835">
        <f t="shared" si="854"/>
        <v>0</v>
      </c>
      <c r="AF6835">
        <f t="shared" si="855"/>
        <v>0</v>
      </c>
    </row>
    <row r="6836" spans="1:32" x14ac:dyDescent="0.25">
      <c r="A6836">
        <v>669</v>
      </c>
      <c r="B6836">
        <v>26</v>
      </c>
      <c r="C6836">
        <v>2</v>
      </c>
      <c r="D6836" t="s">
        <v>28</v>
      </c>
      <c r="E6836" t="s">
        <v>69</v>
      </c>
      <c r="F6836" t="s">
        <v>30</v>
      </c>
      <c r="G6836" t="str">
        <f t="shared" si="848"/>
        <v>loti</v>
      </c>
      <c r="H6836" t="str">
        <f t="shared" si="849"/>
        <v>5</v>
      </c>
      <c r="I6836" t="str">
        <f t="shared" si="850"/>
        <v>gulln</v>
      </c>
      <c r="J6836" t="str">
        <f t="shared" si="851"/>
        <v>trult</v>
      </c>
      <c r="K6836" t="str">
        <f t="shared" si="852"/>
        <v>gulln</v>
      </c>
      <c r="L6836" t="str">
        <f>VLOOKUP(G6836,[1]VLOOKUP!$A$11:$B$14,2,FALSE)</f>
        <v>gulln</v>
      </c>
      <c r="M6836" t="s">
        <v>131</v>
      </c>
      <c r="N6836" t="str">
        <f>VLOOKUP(M6836,[1]VLOOKUP!$A$2:$C$9,2,FALSE)</f>
        <v>Overlapping</v>
      </c>
      <c r="O6836" t="str">
        <f>VLOOKUP(M6836,[1]VLOOKUP!$A$2:$C$9,3,FALSE)</f>
        <v>Novel</v>
      </c>
      <c r="P6836">
        <v>2781224</v>
      </c>
      <c r="Q6836" t="s">
        <v>66</v>
      </c>
      <c r="R6836" t="s">
        <v>28</v>
      </c>
      <c r="S6836" t="s">
        <v>64</v>
      </c>
      <c r="T6836">
        <v>294</v>
      </c>
      <c r="U6836" t="s">
        <v>64</v>
      </c>
      <c r="V6836">
        <v>294</v>
      </c>
      <c r="W6836" t="s">
        <v>62</v>
      </c>
      <c r="X6836">
        <v>294</v>
      </c>
      <c r="Y6836" t="s">
        <v>64</v>
      </c>
      <c r="Z6836">
        <v>294</v>
      </c>
      <c r="AA6836" t="s">
        <v>41</v>
      </c>
      <c r="AB6836">
        <v>1287</v>
      </c>
      <c r="AC6836" t="s">
        <v>42</v>
      </c>
      <c r="AD6836">
        <f t="shared" si="853"/>
        <v>1</v>
      </c>
      <c r="AE6836">
        <f t="shared" si="854"/>
        <v>0</v>
      </c>
      <c r="AF6836">
        <f t="shared" si="855"/>
        <v>0</v>
      </c>
    </row>
    <row r="6837" spans="1:32" x14ac:dyDescent="0.25">
      <c r="A6837">
        <v>670</v>
      </c>
      <c r="B6837">
        <v>26</v>
      </c>
      <c r="C6837">
        <v>2</v>
      </c>
      <c r="D6837" t="s">
        <v>28</v>
      </c>
      <c r="E6837" t="s">
        <v>70</v>
      </c>
      <c r="F6837" t="s">
        <v>30</v>
      </c>
      <c r="G6837" t="str">
        <f t="shared" si="848"/>
        <v>loti</v>
      </c>
      <c r="H6837" t="str">
        <f t="shared" si="849"/>
        <v>2</v>
      </c>
      <c r="I6837" t="str">
        <f t="shared" si="850"/>
        <v>trult</v>
      </c>
      <c r="J6837" t="str">
        <f t="shared" si="851"/>
        <v>gulln</v>
      </c>
      <c r="K6837" t="str">
        <f t="shared" si="852"/>
        <v>trult</v>
      </c>
      <c r="L6837" t="str">
        <f>VLOOKUP(G6837,[1]VLOOKUP!$A$11:$B$14,2,FALSE)</f>
        <v>gulln</v>
      </c>
      <c r="M6837" t="s">
        <v>131</v>
      </c>
      <c r="N6837" t="str">
        <f>VLOOKUP(M6837,[1]VLOOKUP!$A$2:$C$9,2,FALSE)</f>
        <v>Overlapping</v>
      </c>
      <c r="O6837" t="str">
        <f>VLOOKUP(M6837,[1]VLOOKUP!$A$2:$C$9,3,FALSE)</f>
        <v>Novel</v>
      </c>
      <c r="P6837">
        <v>2782807</v>
      </c>
      <c r="Q6837" t="s">
        <v>60</v>
      </c>
      <c r="R6837" t="s">
        <v>28</v>
      </c>
      <c r="S6837" t="s">
        <v>64</v>
      </c>
      <c r="T6837">
        <v>294</v>
      </c>
      <c r="U6837" t="s">
        <v>64</v>
      </c>
      <c r="V6837">
        <v>294</v>
      </c>
      <c r="W6837" t="s">
        <v>62</v>
      </c>
      <c r="X6837">
        <v>294</v>
      </c>
      <c r="Y6837" t="s">
        <v>64</v>
      </c>
      <c r="Z6837">
        <v>294</v>
      </c>
      <c r="AA6837" t="s">
        <v>41</v>
      </c>
      <c r="AB6837">
        <v>904</v>
      </c>
      <c r="AC6837" t="s">
        <v>42</v>
      </c>
      <c r="AD6837">
        <f t="shared" si="853"/>
        <v>0</v>
      </c>
      <c r="AE6837">
        <f t="shared" si="854"/>
        <v>0</v>
      </c>
      <c r="AF6837">
        <f t="shared" si="855"/>
        <v>0</v>
      </c>
    </row>
    <row r="6838" spans="1:32" x14ac:dyDescent="0.25">
      <c r="A6838">
        <v>671</v>
      </c>
      <c r="B6838">
        <v>26</v>
      </c>
      <c r="C6838">
        <v>2</v>
      </c>
      <c r="D6838" t="s">
        <v>28</v>
      </c>
      <c r="E6838" t="s">
        <v>75</v>
      </c>
      <c r="F6838" t="s">
        <v>30</v>
      </c>
      <c r="G6838" t="str">
        <f t="shared" si="848"/>
        <v>loti</v>
      </c>
      <c r="H6838" t="str">
        <f t="shared" si="849"/>
        <v>3</v>
      </c>
      <c r="I6838" t="str">
        <f t="shared" si="850"/>
        <v>trult</v>
      </c>
      <c r="J6838" t="str">
        <f t="shared" si="851"/>
        <v>gulln</v>
      </c>
      <c r="K6838" t="str">
        <f t="shared" si="852"/>
        <v>gulln</v>
      </c>
      <c r="L6838" t="str">
        <f>VLOOKUP(G6838,[1]VLOOKUP!$A$11:$B$14,2,FALSE)</f>
        <v>gulln</v>
      </c>
      <c r="M6838" t="s">
        <v>131</v>
      </c>
      <c r="N6838" t="str">
        <f>VLOOKUP(M6838,[1]VLOOKUP!$A$2:$C$9,2,FALSE)</f>
        <v>Overlapping</v>
      </c>
      <c r="O6838" t="str">
        <f>VLOOKUP(M6838,[1]VLOOKUP!$A$2:$C$9,3,FALSE)</f>
        <v>Novel</v>
      </c>
      <c r="P6838">
        <v>2784007</v>
      </c>
      <c r="Q6838" t="s">
        <v>66</v>
      </c>
      <c r="R6838" t="s">
        <v>28</v>
      </c>
      <c r="S6838" t="s">
        <v>61</v>
      </c>
      <c r="T6838">
        <v>297</v>
      </c>
      <c r="U6838" t="s">
        <v>61</v>
      </c>
      <c r="V6838">
        <v>297</v>
      </c>
      <c r="W6838" t="s">
        <v>62</v>
      </c>
      <c r="X6838">
        <v>297</v>
      </c>
      <c r="Y6838" t="s">
        <v>61</v>
      </c>
      <c r="Z6838">
        <v>297</v>
      </c>
      <c r="AA6838" t="s">
        <v>35</v>
      </c>
      <c r="AB6838">
        <v>2029</v>
      </c>
      <c r="AC6838" t="s">
        <v>36</v>
      </c>
      <c r="AD6838">
        <f t="shared" si="853"/>
        <v>1</v>
      </c>
      <c r="AE6838">
        <f t="shared" si="854"/>
        <v>0</v>
      </c>
      <c r="AF6838">
        <f t="shared" si="855"/>
        <v>0</v>
      </c>
    </row>
    <row r="6839" spans="1:32" x14ac:dyDescent="0.25">
      <c r="A6839">
        <v>672</v>
      </c>
      <c r="B6839">
        <v>26</v>
      </c>
      <c r="C6839">
        <v>2</v>
      </c>
      <c r="D6839" t="s">
        <v>28</v>
      </c>
      <c r="E6839" t="s">
        <v>73</v>
      </c>
      <c r="F6839" t="s">
        <v>30</v>
      </c>
      <c r="G6839" t="str">
        <f t="shared" si="848"/>
        <v>loti</v>
      </c>
      <c r="H6839" t="str">
        <f t="shared" si="849"/>
        <v>3</v>
      </c>
      <c r="I6839" t="str">
        <f t="shared" si="850"/>
        <v>gulln</v>
      </c>
      <c r="J6839" t="str">
        <f t="shared" si="851"/>
        <v>trult</v>
      </c>
      <c r="K6839" t="str">
        <f t="shared" si="852"/>
        <v>gulln</v>
      </c>
      <c r="L6839" t="str">
        <f>VLOOKUP(G6839,[1]VLOOKUP!$A$11:$B$14,2,FALSE)</f>
        <v>gulln</v>
      </c>
      <c r="M6839" t="s">
        <v>131</v>
      </c>
      <c r="N6839" t="str">
        <f>VLOOKUP(M6839,[1]VLOOKUP!$A$2:$C$9,2,FALSE)</f>
        <v>Overlapping</v>
      </c>
      <c r="O6839" t="str">
        <f>VLOOKUP(M6839,[1]VLOOKUP!$A$2:$C$9,3,FALSE)</f>
        <v>Novel</v>
      </c>
      <c r="P6839">
        <v>2786335</v>
      </c>
      <c r="Q6839" t="s">
        <v>66</v>
      </c>
      <c r="R6839" t="s">
        <v>28</v>
      </c>
      <c r="S6839" t="s">
        <v>64</v>
      </c>
      <c r="T6839">
        <v>294</v>
      </c>
      <c r="U6839" t="s">
        <v>64</v>
      </c>
      <c r="V6839">
        <v>294</v>
      </c>
      <c r="W6839" t="s">
        <v>62</v>
      </c>
      <c r="X6839">
        <v>294</v>
      </c>
      <c r="Y6839" t="s">
        <v>64</v>
      </c>
      <c r="Z6839">
        <v>294</v>
      </c>
      <c r="AA6839" t="s">
        <v>41</v>
      </c>
      <c r="AB6839">
        <v>920</v>
      </c>
      <c r="AC6839" t="s">
        <v>42</v>
      </c>
      <c r="AD6839">
        <f t="shared" si="853"/>
        <v>1</v>
      </c>
      <c r="AE6839">
        <f t="shared" si="854"/>
        <v>0</v>
      </c>
      <c r="AF6839">
        <f t="shared" si="855"/>
        <v>0</v>
      </c>
    </row>
    <row r="6840" spans="1:32" x14ac:dyDescent="0.25">
      <c r="A6840">
        <v>673</v>
      </c>
      <c r="B6840">
        <v>26</v>
      </c>
      <c r="C6840">
        <v>2</v>
      </c>
      <c r="D6840" t="s">
        <v>28</v>
      </c>
      <c r="E6840" t="s">
        <v>58</v>
      </c>
      <c r="F6840" t="s">
        <v>30</v>
      </c>
      <c r="G6840" t="str">
        <f t="shared" si="848"/>
        <v>loti</v>
      </c>
      <c r="H6840" t="str">
        <f t="shared" si="849"/>
        <v>4</v>
      </c>
      <c r="I6840" t="str">
        <f t="shared" si="850"/>
        <v>gulln</v>
      </c>
      <c r="J6840" t="str">
        <f t="shared" si="851"/>
        <v>trult</v>
      </c>
      <c r="K6840" t="str">
        <f t="shared" si="852"/>
        <v>gulln</v>
      </c>
      <c r="L6840" t="str">
        <f>VLOOKUP(G6840,[1]VLOOKUP!$A$11:$B$14,2,FALSE)</f>
        <v>gulln</v>
      </c>
      <c r="M6840" t="s">
        <v>131</v>
      </c>
      <c r="N6840" t="str">
        <f>VLOOKUP(M6840,[1]VLOOKUP!$A$2:$C$9,2,FALSE)</f>
        <v>Overlapping</v>
      </c>
      <c r="O6840" t="str">
        <f>VLOOKUP(M6840,[1]VLOOKUP!$A$2:$C$9,3,FALSE)</f>
        <v>Novel</v>
      </c>
      <c r="P6840">
        <v>2787587</v>
      </c>
      <c r="Q6840" t="s">
        <v>66</v>
      </c>
      <c r="R6840" t="s">
        <v>28</v>
      </c>
      <c r="S6840" t="s">
        <v>64</v>
      </c>
      <c r="T6840">
        <v>293</v>
      </c>
      <c r="U6840" t="s">
        <v>64</v>
      </c>
      <c r="V6840">
        <v>293</v>
      </c>
      <c r="W6840" t="s">
        <v>62</v>
      </c>
      <c r="X6840">
        <v>293</v>
      </c>
      <c r="Y6840" t="s">
        <v>64</v>
      </c>
      <c r="Z6840">
        <v>293</v>
      </c>
      <c r="AA6840" t="s">
        <v>41</v>
      </c>
      <c r="AB6840">
        <v>957</v>
      </c>
      <c r="AC6840" t="s">
        <v>42</v>
      </c>
      <c r="AD6840">
        <f t="shared" si="853"/>
        <v>1</v>
      </c>
      <c r="AE6840">
        <f t="shared" si="854"/>
        <v>0</v>
      </c>
      <c r="AF6840">
        <f t="shared" si="855"/>
        <v>0</v>
      </c>
    </row>
    <row r="6841" spans="1:32" x14ac:dyDescent="0.25">
      <c r="A6841">
        <v>674</v>
      </c>
      <c r="B6841">
        <v>26</v>
      </c>
      <c r="C6841">
        <v>2</v>
      </c>
      <c r="D6841" t="s">
        <v>28</v>
      </c>
      <c r="E6841" t="s">
        <v>73</v>
      </c>
      <c r="F6841" t="s">
        <v>30</v>
      </c>
      <c r="G6841" t="str">
        <f t="shared" si="848"/>
        <v>loti</v>
      </c>
      <c r="H6841" t="str">
        <f t="shared" si="849"/>
        <v>3</v>
      </c>
      <c r="I6841" t="str">
        <f t="shared" si="850"/>
        <v>gulln</v>
      </c>
      <c r="J6841" t="str">
        <f t="shared" si="851"/>
        <v>trult</v>
      </c>
      <c r="K6841" t="str">
        <f t="shared" si="852"/>
        <v>gulln</v>
      </c>
      <c r="L6841" t="str">
        <f>VLOOKUP(G6841,[1]VLOOKUP!$A$11:$B$14,2,FALSE)</f>
        <v>gulln</v>
      </c>
      <c r="M6841" t="s">
        <v>131</v>
      </c>
      <c r="N6841" t="str">
        <f>VLOOKUP(M6841,[1]VLOOKUP!$A$2:$C$9,2,FALSE)</f>
        <v>Overlapping</v>
      </c>
      <c r="O6841" t="str">
        <f>VLOOKUP(M6841,[1]VLOOKUP!$A$2:$C$9,3,FALSE)</f>
        <v>Novel</v>
      </c>
      <c r="P6841">
        <v>2788839</v>
      </c>
      <c r="Q6841" t="s">
        <v>66</v>
      </c>
      <c r="R6841" t="s">
        <v>28</v>
      </c>
      <c r="S6841" t="s">
        <v>64</v>
      </c>
      <c r="T6841">
        <v>294</v>
      </c>
      <c r="U6841" t="s">
        <v>64</v>
      </c>
      <c r="V6841">
        <v>294</v>
      </c>
      <c r="W6841" t="s">
        <v>62</v>
      </c>
      <c r="X6841">
        <v>294</v>
      </c>
      <c r="Y6841" t="s">
        <v>64</v>
      </c>
      <c r="Z6841">
        <v>294</v>
      </c>
      <c r="AA6841" t="s">
        <v>41</v>
      </c>
      <c r="AB6841">
        <v>960</v>
      </c>
      <c r="AC6841" t="s">
        <v>42</v>
      </c>
      <c r="AD6841">
        <f t="shared" si="853"/>
        <v>1</v>
      </c>
      <c r="AE6841">
        <f t="shared" si="854"/>
        <v>0</v>
      </c>
      <c r="AF6841">
        <f t="shared" si="855"/>
        <v>0</v>
      </c>
    </row>
    <row r="6842" spans="1:32" x14ac:dyDescent="0.25">
      <c r="A6842">
        <v>675</v>
      </c>
      <c r="B6842">
        <v>26</v>
      </c>
      <c r="C6842">
        <v>2</v>
      </c>
      <c r="D6842" t="s">
        <v>28</v>
      </c>
      <c r="E6842" t="s">
        <v>118</v>
      </c>
      <c r="F6842" t="s">
        <v>30</v>
      </c>
      <c r="G6842" t="str">
        <f t="shared" si="848"/>
        <v>abbe</v>
      </c>
      <c r="H6842" t="str">
        <f t="shared" si="849"/>
        <v>9</v>
      </c>
      <c r="I6842" t="str">
        <f t="shared" si="850"/>
        <v>corla</v>
      </c>
      <c r="J6842" t="str">
        <f t="shared" si="851"/>
        <v>meedl</v>
      </c>
      <c r="K6842" t="str">
        <f t="shared" si="852"/>
        <v>meedl</v>
      </c>
      <c r="L6842" t="str">
        <f>VLOOKUP(G6842,[1]VLOOKUP!$A$11:$B$14,2,FALSE)</f>
        <v>meedl</v>
      </c>
      <c r="M6842" t="s">
        <v>129</v>
      </c>
      <c r="N6842" t="str">
        <f>VLOOKUP(M6842,[1]VLOOKUP!$A$2:$C$9,2,FALSE)</f>
        <v>Non-Overlapping</v>
      </c>
      <c r="O6842" t="str">
        <f>VLOOKUP(M6842,[1]VLOOKUP!$A$2:$C$9,3,FALSE)</f>
        <v>Familiar</v>
      </c>
      <c r="P6842">
        <v>2790095</v>
      </c>
      <c r="Q6842" t="s">
        <v>112</v>
      </c>
      <c r="R6842" t="s">
        <v>28</v>
      </c>
      <c r="S6842" t="s">
        <v>114</v>
      </c>
      <c r="T6842">
        <v>295</v>
      </c>
      <c r="U6842" t="s">
        <v>114</v>
      </c>
      <c r="V6842">
        <v>295</v>
      </c>
      <c r="W6842" t="s">
        <v>109</v>
      </c>
      <c r="X6842">
        <v>295</v>
      </c>
      <c r="Y6842" t="s">
        <v>114</v>
      </c>
      <c r="Z6842">
        <v>295</v>
      </c>
      <c r="AA6842" t="s">
        <v>35</v>
      </c>
      <c r="AB6842">
        <v>2535</v>
      </c>
      <c r="AC6842" t="s">
        <v>36</v>
      </c>
      <c r="AD6842">
        <f t="shared" si="853"/>
        <v>1</v>
      </c>
      <c r="AE6842">
        <f t="shared" si="854"/>
        <v>0</v>
      </c>
      <c r="AF6842">
        <f t="shared" si="855"/>
        <v>0</v>
      </c>
    </row>
    <row r="6843" spans="1:32" x14ac:dyDescent="0.25">
      <c r="A6843">
        <v>676</v>
      </c>
      <c r="B6843">
        <v>26</v>
      </c>
      <c r="C6843">
        <v>2</v>
      </c>
      <c r="D6843" t="s">
        <v>28</v>
      </c>
      <c r="E6843" t="s">
        <v>110</v>
      </c>
      <c r="F6843" t="s">
        <v>30</v>
      </c>
      <c r="G6843" t="str">
        <f t="shared" si="848"/>
        <v>abbe</v>
      </c>
      <c r="H6843" t="str">
        <f t="shared" si="849"/>
        <v>3</v>
      </c>
      <c r="I6843" t="str">
        <f t="shared" si="850"/>
        <v>corla</v>
      </c>
      <c r="J6843" t="str">
        <f t="shared" si="851"/>
        <v>meedl</v>
      </c>
      <c r="K6843" t="str">
        <f t="shared" si="852"/>
        <v>corla</v>
      </c>
      <c r="L6843" t="str">
        <f>VLOOKUP(G6843,[1]VLOOKUP!$A$11:$B$14,2,FALSE)</f>
        <v>meedl</v>
      </c>
      <c r="M6843" t="s">
        <v>129</v>
      </c>
      <c r="N6843" t="str">
        <f>VLOOKUP(M6843,[1]VLOOKUP!$A$2:$C$9,2,FALSE)</f>
        <v>Non-Overlapping</v>
      </c>
      <c r="O6843" t="str">
        <f>VLOOKUP(M6843,[1]VLOOKUP!$A$2:$C$9,3,FALSE)</f>
        <v>Familiar</v>
      </c>
      <c r="P6843">
        <v>2792927</v>
      </c>
      <c r="Q6843" t="s">
        <v>107</v>
      </c>
      <c r="R6843" t="s">
        <v>28</v>
      </c>
      <c r="S6843" t="s">
        <v>108</v>
      </c>
      <c r="T6843">
        <v>293</v>
      </c>
      <c r="U6843" t="s">
        <v>108</v>
      </c>
      <c r="V6843">
        <v>293</v>
      </c>
      <c r="W6843" t="s">
        <v>109</v>
      </c>
      <c r="X6843">
        <v>293</v>
      </c>
      <c r="Y6843" t="s">
        <v>108</v>
      </c>
      <c r="Z6843">
        <v>293</v>
      </c>
      <c r="AA6843" t="s">
        <v>41</v>
      </c>
      <c r="AB6843">
        <v>921</v>
      </c>
      <c r="AC6843" t="s">
        <v>42</v>
      </c>
      <c r="AD6843">
        <f t="shared" si="853"/>
        <v>0</v>
      </c>
      <c r="AE6843">
        <f t="shared" si="854"/>
        <v>0</v>
      </c>
      <c r="AF6843">
        <f t="shared" si="855"/>
        <v>0</v>
      </c>
    </row>
    <row r="6844" spans="1:32" x14ac:dyDescent="0.25">
      <c r="A6844">
        <v>677</v>
      </c>
      <c r="B6844">
        <v>26</v>
      </c>
      <c r="C6844">
        <v>2</v>
      </c>
      <c r="D6844" t="s">
        <v>28</v>
      </c>
      <c r="E6844" t="s">
        <v>111</v>
      </c>
      <c r="F6844" t="s">
        <v>30</v>
      </c>
      <c r="G6844" t="str">
        <f t="shared" si="848"/>
        <v>abbe</v>
      </c>
      <c r="H6844" t="str">
        <f t="shared" si="849"/>
        <v>6</v>
      </c>
      <c r="I6844" t="str">
        <f t="shared" si="850"/>
        <v>meedl</v>
      </c>
      <c r="J6844" t="str">
        <f t="shared" si="851"/>
        <v>corla</v>
      </c>
      <c r="K6844" t="str">
        <f t="shared" si="852"/>
        <v>meedl</v>
      </c>
      <c r="L6844" t="str">
        <f>VLOOKUP(G6844,[1]VLOOKUP!$A$11:$B$14,2,FALSE)</f>
        <v>meedl</v>
      </c>
      <c r="M6844" t="s">
        <v>129</v>
      </c>
      <c r="N6844" t="str">
        <f>VLOOKUP(M6844,[1]VLOOKUP!$A$2:$C$9,2,FALSE)</f>
        <v>Non-Overlapping</v>
      </c>
      <c r="O6844" t="str">
        <f>VLOOKUP(M6844,[1]VLOOKUP!$A$2:$C$9,3,FALSE)</f>
        <v>Familiar</v>
      </c>
      <c r="P6844">
        <v>2794143</v>
      </c>
      <c r="Q6844" t="s">
        <v>112</v>
      </c>
      <c r="R6844" t="s">
        <v>28</v>
      </c>
      <c r="S6844" t="s">
        <v>108</v>
      </c>
      <c r="T6844">
        <v>293</v>
      </c>
      <c r="U6844" t="s">
        <v>108</v>
      </c>
      <c r="V6844">
        <v>293</v>
      </c>
      <c r="W6844" t="s">
        <v>109</v>
      </c>
      <c r="X6844">
        <v>293</v>
      </c>
      <c r="Y6844" t="s">
        <v>108</v>
      </c>
      <c r="Z6844">
        <v>293</v>
      </c>
      <c r="AA6844" t="s">
        <v>41</v>
      </c>
      <c r="AB6844">
        <v>841</v>
      </c>
      <c r="AC6844" t="s">
        <v>42</v>
      </c>
      <c r="AD6844">
        <f t="shared" si="853"/>
        <v>1</v>
      </c>
      <c r="AE6844">
        <f t="shared" si="854"/>
        <v>0</v>
      </c>
      <c r="AF6844">
        <f t="shared" si="855"/>
        <v>0</v>
      </c>
    </row>
    <row r="6845" spans="1:32" x14ac:dyDescent="0.25">
      <c r="A6845">
        <v>678</v>
      </c>
      <c r="B6845">
        <v>26</v>
      </c>
      <c r="C6845">
        <v>2</v>
      </c>
      <c r="D6845" t="s">
        <v>28</v>
      </c>
      <c r="E6845" t="s">
        <v>111</v>
      </c>
      <c r="F6845" t="s">
        <v>30</v>
      </c>
      <c r="G6845" t="str">
        <f t="shared" si="848"/>
        <v>abbe</v>
      </c>
      <c r="H6845" t="str">
        <f t="shared" si="849"/>
        <v>6</v>
      </c>
      <c r="I6845" t="str">
        <f t="shared" si="850"/>
        <v>meedl</v>
      </c>
      <c r="J6845" t="str">
        <f t="shared" si="851"/>
        <v>corla</v>
      </c>
      <c r="K6845" t="str">
        <f t="shared" si="852"/>
        <v>meedl</v>
      </c>
      <c r="L6845" t="str">
        <f>VLOOKUP(G6845,[1]VLOOKUP!$A$11:$B$14,2,FALSE)</f>
        <v>meedl</v>
      </c>
      <c r="M6845" t="s">
        <v>129</v>
      </c>
      <c r="N6845" t="str">
        <f>VLOOKUP(M6845,[1]VLOOKUP!$A$2:$C$9,2,FALSE)</f>
        <v>Non-Overlapping</v>
      </c>
      <c r="O6845" t="str">
        <f>VLOOKUP(M6845,[1]VLOOKUP!$A$2:$C$9,3,FALSE)</f>
        <v>Familiar</v>
      </c>
      <c r="P6845">
        <v>2795279</v>
      </c>
      <c r="Q6845" t="s">
        <v>112</v>
      </c>
      <c r="R6845" t="s">
        <v>28</v>
      </c>
      <c r="S6845" t="s">
        <v>108</v>
      </c>
      <c r="T6845">
        <v>293</v>
      </c>
      <c r="U6845" t="s">
        <v>108</v>
      </c>
      <c r="V6845">
        <v>293</v>
      </c>
      <c r="W6845" t="s">
        <v>109</v>
      </c>
      <c r="X6845">
        <v>293</v>
      </c>
      <c r="Y6845" t="s">
        <v>108</v>
      </c>
      <c r="Z6845">
        <v>293</v>
      </c>
      <c r="AA6845" t="s">
        <v>41</v>
      </c>
      <c r="AB6845">
        <v>905</v>
      </c>
      <c r="AC6845" t="s">
        <v>42</v>
      </c>
      <c r="AD6845">
        <f t="shared" si="853"/>
        <v>1</v>
      </c>
      <c r="AE6845">
        <f t="shared" si="854"/>
        <v>0</v>
      </c>
      <c r="AF6845">
        <f t="shared" si="855"/>
        <v>0</v>
      </c>
    </row>
    <row r="6846" spans="1:32" x14ac:dyDescent="0.25">
      <c r="A6846">
        <v>679</v>
      </c>
      <c r="B6846">
        <v>26</v>
      </c>
      <c r="C6846">
        <v>2</v>
      </c>
      <c r="D6846" t="s">
        <v>28</v>
      </c>
      <c r="E6846" t="s">
        <v>113</v>
      </c>
      <c r="F6846" t="s">
        <v>30</v>
      </c>
      <c r="G6846" t="str">
        <f t="shared" si="848"/>
        <v>abbe</v>
      </c>
      <c r="H6846" t="str">
        <f t="shared" si="849"/>
        <v>8</v>
      </c>
      <c r="I6846" t="str">
        <f t="shared" si="850"/>
        <v>corla</v>
      </c>
      <c r="J6846" t="str">
        <f t="shared" si="851"/>
        <v>meedl</v>
      </c>
      <c r="K6846" t="str">
        <f t="shared" si="852"/>
        <v>meedl</v>
      </c>
      <c r="L6846" t="str">
        <f>VLOOKUP(G6846,[1]VLOOKUP!$A$11:$B$14,2,FALSE)</f>
        <v>meedl</v>
      </c>
      <c r="M6846" t="s">
        <v>129</v>
      </c>
      <c r="N6846" t="str">
        <f>VLOOKUP(M6846,[1]VLOOKUP!$A$2:$C$9,2,FALSE)</f>
        <v>Non-Overlapping</v>
      </c>
      <c r="O6846" t="str">
        <f>VLOOKUP(M6846,[1]VLOOKUP!$A$2:$C$9,3,FALSE)</f>
        <v>Familiar</v>
      </c>
      <c r="P6846">
        <v>2796516</v>
      </c>
      <c r="Q6846" t="s">
        <v>112</v>
      </c>
      <c r="R6846" t="s">
        <v>28</v>
      </c>
      <c r="S6846" t="s">
        <v>114</v>
      </c>
      <c r="T6846">
        <v>293</v>
      </c>
      <c r="U6846" t="s">
        <v>114</v>
      </c>
      <c r="V6846">
        <v>293</v>
      </c>
      <c r="W6846" t="s">
        <v>109</v>
      </c>
      <c r="X6846">
        <v>293</v>
      </c>
      <c r="Y6846" t="s">
        <v>114</v>
      </c>
      <c r="Z6846">
        <v>293</v>
      </c>
      <c r="AA6846" t="s">
        <v>35</v>
      </c>
      <c r="AB6846">
        <v>868</v>
      </c>
      <c r="AC6846" t="s">
        <v>36</v>
      </c>
      <c r="AD6846">
        <f t="shared" si="853"/>
        <v>1</v>
      </c>
      <c r="AE6846">
        <f t="shared" si="854"/>
        <v>0</v>
      </c>
      <c r="AF6846">
        <f t="shared" si="855"/>
        <v>0</v>
      </c>
    </row>
    <row r="6847" spans="1:32" x14ac:dyDescent="0.25">
      <c r="A6847">
        <v>680</v>
      </c>
      <c r="B6847">
        <v>26</v>
      </c>
      <c r="C6847">
        <v>2</v>
      </c>
      <c r="D6847" t="s">
        <v>28</v>
      </c>
      <c r="E6847" t="s">
        <v>126</v>
      </c>
      <c r="F6847" t="s">
        <v>30</v>
      </c>
      <c r="G6847" t="str">
        <f t="shared" si="848"/>
        <v>abbe</v>
      </c>
      <c r="H6847" t="str">
        <f t="shared" si="849"/>
        <v>1</v>
      </c>
      <c r="I6847" t="str">
        <f t="shared" si="850"/>
        <v>meedl</v>
      </c>
      <c r="J6847" t="str">
        <f t="shared" si="851"/>
        <v>corla</v>
      </c>
      <c r="K6847" t="str">
        <f t="shared" si="852"/>
        <v>corla</v>
      </c>
      <c r="L6847" t="str">
        <f>VLOOKUP(G6847,[1]VLOOKUP!$A$11:$B$14,2,FALSE)</f>
        <v>meedl</v>
      </c>
      <c r="M6847" t="s">
        <v>129</v>
      </c>
      <c r="N6847" t="str">
        <f>VLOOKUP(M6847,[1]VLOOKUP!$A$2:$C$9,2,FALSE)</f>
        <v>Non-Overlapping</v>
      </c>
      <c r="O6847" t="str">
        <f>VLOOKUP(M6847,[1]VLOOKUP!$A$2:$C$9,3,FALSE)</f>
        <v>Familiar</v>
      </c>
      <c r="P6847">
        <v>2797679</v>
      </c>
      <c r="Q6847" t="s">
        <v>107</v>
      </c>
      <c r="R6847" t="s">
        <v>28</v>
      </c>
      <c r="S6847" t="s">
        <v>114</v>
      </c>
      <c r="T6847">
        <v>293</v>
      </c>
      <c r="U6847" t="s">
        <v>114</v>
      </c>
      <c r="V6847">
        <v>293</v>
      </c>
      <c r="W6847" t="s">
        <v>109</v>
      </c>
      <c r="X6847">
        <v>293</v>
      </c>
      <c r="Y6847" t="s">
        <v>114</v>
      </c>
      <c r="Z6847">
        <v>293</v>
      </c>
      <c r="AA6847" t="s">
        <v>35</v>
      </c>
      <c r="AB6847">
        <v>945</v>
      </c>
      <c r="AC6847" t="s">
        <v>36</v>
      </c>
      <c r="AD6847">
        <f t="shared" si="853"/>
        <v>0</v>
      </c>
      <c r="AE6847">
        <f t="shared" si="854"/>
        <v>0</v>
      </c>
      <c r="AF6847">
        <f t="shared" si="855"/>
        <v>0</v>
      </c>
    </row>
    <row r="6848" spans="1:32" x14ac:dyDescent="0.25">
      <c r="A6848">
        <v>681</v>
      </c>
      <c r="B6848">
        <v>26</v>
      </c>
      <c r="C6848">
        <v>2</v>
      </c>
      <c r="D6848" t="s">
        <v>28</v>
      </c>
      <c r="E6848" t="s">
        <v>110</v>
      </c>
      <c r="F6848" t="s">
        <v>30</v>
      </c>
      <c r="G6848" t="str">
        <f t="shared" si="848"/>
        <v>abbe</v>
      </c>
      <c r="H6848" t="str">
        <f t="shared" si="849"/>
        <v>3</v>
      </c>
      <c r="I6848" t="str">
        <f t="shared" si="850"/>
        <v>corla</v>
      </c>
      <c r="J6848" t="str">
        <f t="shared" si="851"/>
        <v>meedl</v>
      </c>
      <c r="K6848" t="str">
        <f t="shared" si="852"/>
        <v>corla</v>
      </c>
      <c r="L6848" t="str">
        <f>VLOOKUP(G6848,[1]VLOOKUP!$A$11:$B$14,2,FALSE)</f>
        <v>meedl</v>
      </c>
      <c r="M6848" t="s">
        <v>129</v>
      </c>
      <c r="N6848" t="str">
        <f>VLOOKUP(M6848,[1]VLOOKUP!$A$2:$C$9,2,FALSE)</f>
        <v>Non-Overlapping</v>
      </c>
      <c r="O6848" t="str">
        <f>VLOOKUP(M6848,[1]VLOOKUP!$A$2:$C$9,3,FALSE)</f>
        <v>Familiar</v>
      </c>
      <c r="P6848">
        <v>2798920</v>
      </c>
      <c r="Q6848" t="s">
        <v>107</v>
      </c>
      <c r="R6848" t="s">
        <v>28</v>
      </c>
      <c r="S6848" t="s">
        <v>108</v>
      </c>
      <c r="T6848">
        <v>293</v>
      </c>
      <c r="U6848" t="s">
        <v>108</v>
      </c>
      <c r="V6848">
        <v>293</v>
      </c>
      <c r="W6848" t="s">
        <v>109</v>
      </c>
      <c r="X6848">
        <v>293</v>
      </c>
      <c r="Y6848" t="s">
        <v>108</v>
      </c>
      <c r="Z6848">
        <v>293</v>
      </c>
      <c r="AA6848" t="s">
        <v>41</v>
      </c>
      <c r="AB6848">
        <v>872</v>
      </c>
      <c r="AC6848" t="s">
        <v>42</v>
      </c>
      <c r="AD6848">
        <f t="shared" si="853"/>
        <v>0</v>
      </c>
      <c r="AE6848">
        <f t="shared" si="854"/>
        <v>0</v>
      </c>
      <c r="AF6848">
        <f t="shared" si="855"/>
        <v>0</v>
      </c>
    </row>
    <row r="6849" spans="1:32" x14ac:dyDescent="0.25">
      <c r="A6849">
        <v>682</v>
      </c>
      <c r="B6849">
        <v>26</v>
      </c>
      <c r="C6849">
        <v>2</v>
      </c>
      <c r="D6849" t="s">
        <v>28</v>
      </c>
      <c r="E6849" t="s">
        <v>105</v>
      </c>
      <c r="F6849" t="s">
        <v>30</v>
      </c>
      <c r="G6849" t="str">
        <f t="shared" si="848"/>
        <v>abbe</v>
      </c>
      <c r="H6849" t="str">
        <f t="shared" si="849"/>
        <v>1</v>
      </c>
      <c r="I6849" t="str">
        <f t="shared" si="850"/>
        <v>corla</v>
      </c>
      <c r="J6849" t="str">
        <f t="shared" si="851"/>
        <v>meedl</v>
      </c>
      <c r="K6849" t="str">
        <f t="shared" si="852"/>
        <v>corla</v>
      </c>
      <c r="L6849" t="str">
        <f>VLOOKUP(G6849,[1]VLOOKUP!$A$11:$B$14,2,FALSE)</f>
        <v>meedl</v>
      </c>
      <c r="M6849" t="s">
        <v>129</v>
      </c>
      <c r="N6849" t="str">
        <f>VLOOKUP(M6849,[1]VLOOKUP!$A$2:$C$9,2,FALSE)</f>
        <v>Non-Overlapping</v>
      </c>
      <c r="O6849" t="str">
        <f>VLOOKUP(M6849,[1]VLOOKUP!$A$2:$C$9,3,FALSE)</f>
        <v>Familiar</v>
      </c>
      <c r="P6849">
        <v>2800087</v>
      </c>
      <c r="Q6849" t="s">
        <v>107</v>
      </c>
      <c r="R6849" t="s">
        <v>28</v>
      </c>
      <c r="S6849" t="s">
        <v>108</v>
      </c>
      <c r="T6849">
        <v>294</v>
      </c>
      <c r="U6849" t="s">
        <v>108</v>
      </c>
      <c r="V6849">
        <v>294</v>
      </c>
      <c r="W6849" t="s">
        <v>109</v>
      </c>
      <c r="X6849">
        <v>294</v>
      </c>
      <c r="Y6849" t="s">
        <v>108</v>
      </c>
      <c r="Z6849">
        <v>294</v>
      </c>
      <c r="AA6849" t="s">
        <v>41</v>
      </c>
      <c r="AB6849">
        <v>864</v>
      </c>
      <c r="AC6849" t="s">
        <v>42</v>
      </c>
      <c r="AD6849">
        <f t="shared" si="853"/>
        <v>0</v>
      </c>
      <c r="AE6849">
        <f t="shared" si="854"/>
        <v>0</v>
      </c>
      <c r="AF6849">
        <f t="shared" si="855"/>
        <v>0</v>
      </c>
    </row>
    <row r="6850" spans="1:32" x14ac:dyDescent="0.25">
      <c r="A6850">
        <v>683</v>
      </c>
      <c r="B6850">
        <v>26</v>
      </c>
      <c r="C6850">
        <v>2</v>
      </c>
      <c r="D6850" t="s">
        <v>28</v>
      </c>
      <c r="E6850" t="s">
        <v>128</v>
      </c>
      <c r="F6850" t="s">
        <v>30</v>
      </c>
      <c r="G6850" t="str">
        <f t="shared" ref="G6850:G6913" si="856">LEFT(E6850,4)</f>
        <v>abbe</v>
      </c>
      <c r="H6850" t="str">
        <f t="shared" ref="H6850:H6913" si="857">MID(E6850,5,1)</f>
        <v>3</v>
      </c>
      <c r="I6850" t="str">
        <f t="shared" ref="I6850:I6913" si="858">MID(E6850,6,5)</f>
        <v>meedl</v>
      </c>
      <c r="J6850" t="str">
        <f t="shared" ref="J6850:J6913" si="859">RIGHT(E6850,5)</f>
        <v>corla</v>
      </c>
      <c r="K6850" t="str">
        <f t="shared" ref="K6850:K6913" si="860">IF(AC6850="[a]",I6850,J6850)</f>
        <v>corla</v>
      </c>
      <c r="L6850" t="str">
        <f>VLOOKUP(G6850,[1]VLOOKUP!$A$11:$B$14,2,FALSE)</f>
        <v>meedl</v>
      </c>
      <c r="M6850" t="s">
        <v>129</v>
      </c>
      <c r="N6850" t="str">
        <f>VLOOKUP(M6850,[1]VLOOKUP!$A$2:$C$9,2,FALSE)</f>
        <v>Non-Overlapping</v>
      </c>
      <c r="O6850" t="str">
        <f>VLOOKUP(M6850,[1]VLOOKUP!$A$2:$C$9,3,FALSE)</f>
        <v>Familiar</v>
      </c>
      <c r="P6850">
        <v>2801247</v>
      </c>
      <c r="Q6850" t="s">
        <v>107</v>
      </c>
      <c r="R6850" t="s">
        <v>28</v>
      </c>
      <c r="S6850" t="s">
        <v>114</v>
      </c>
      <c r="T6850">
        <v>293</v>
      </c>
      <c r="U6850" t="s">
        <v>114</v>
      </c>
      <c r="V6850">
        <v>293</v>
      </c>
      <c r="W6850" t="s">
        <v>109</v>
      </c>
      <c r="X6850">
        <v>293</v>
      </c>
      <c r="Y6850" t="s">
        <v>114</v>
      </c>
      <c r="Z6850">
        <v>293</v>
      </c>
      <c r="AA6850" t="s">
        <v>35</v>
      </c>
      <c r="AB6850">
        <v>913</v>
      </c>
      <c r="AC6850" t="s">
        <v>36</v>
      </c>
      <c r="AD6850">
        <f t="shared" ref="AD6850:AD6913" si="861">IF(K6850=L6850,1,0)</f>
        <v>0</v>
      </c>
      <c r="AE6850">
        <f t="shared" si="854"/>
        <v>0</v>
      </c>
      <c r="AF6850">
        <f t="shared" si="855"/>
        <v>0</v>
      </c>
    </row>
    <row r="6851" spans="1:32" x14ac:dyDescent="0.25">
      <c r="A6851">
        <v>684</v>
      </c>
      <c r="B6851">
        <v>26</v>
      </c>
      <c r="C6851">
        <v>2</v>
      </c>
      <c r="D6851" t="s">
        <v>28</v>
      </c>
      <c r="E6851" t="s">
        <v>115</v>
      </c>
      <c r="F6851" t="s">
        <v>30</v>
      </c>
      <c r="G6851" t="str">
        <f t="shared" si="856"/>
        <v>abbe</v>
      </c>
      <c r="H6851" t="str">
        <f t="shared" si="857"/>
        <v>5</v>
      </c>
      <c r="I6851" t="str">
        <f t="shared" si="858"/>
        <v>corla</v>
      </c>
      <c r="J6851" t="str">
        <f t="shared" si="859"/>
        <v>meedl</v>
      </c>
      <c r="K6851" t="str">
        <f t="shared" si="860"/>
        <v>corla</v>
      </c>
      <c r="L6851" t="str">
        <f>VLOOKUP(G6851,[1]VLOOKUP!$A$11:$B$14,2,FALSE)</f>
        <v>meedl</v>
      </c>
      <c r="M6851" t="s">
        <v>129</v>
      </c>
      <c r="N6851" t="str">
        <f>VLOOKUP(M6851,[1]VLOOKUP!$A$2:$C$9,2,FALSE)</f>
        <v>Non-Overlapping</v>
      </c>
      <c r="O6851" t="str">
        <f>VLOOKUP(M6851,[1]VLOOKUP!$A$2:$C$9,3,FALSE)</f>
        <v>Familiar</v>
      </c>
      <c r="P6851">
        <v>2802455</v>
      </c>
      <c r="Q6851" t="s">
        <v>107</v>
      </c>
      <c r="R6851" t="s">
        <v>28</v>
      </c>
      <c r="S6851" t="s">
        <v>108</v>
      </c>
      <c r="T6851">
        <v>294</v>
      </c>
      <c r="U6851" t="s">
        <v>108</v>
      </c>
      <c r="V6851">
        <v>294</v>
      </c>
      <c r="W6851" t="s">
        <v>109</v>
      </c>
      <c r="X6851">
        <v>294</v>
      </c>
      <c r="Y6851" t="s">
        <v>108</v>
      </c>
      <c r="Z6851">
        <v>294</v>
      </c>
      <c r="AA6851" t="s">
        <v>41</v>
      </c>
      <c r="AB6851">
        <v>976</v>
      </c>
      <c r="AC6851" t="s">
        <v>42</v>
      </c>
      <c r="AD6851">
        <f t="shared" si="861"/>
        <v>0</v>
      </c>
      <c r="AE6851">
        <f t="shared" ref="AE6851:AE6914" si="862">IF(AB6851&lt;$AB$8355,0,1)</f>
        <v>0</v>
      </c>
      <c r="AF6851">
        <f t="shared" ref="AF6851:AF6914" si="863">IF(AB6851&lt;3113.733,0,1)</f>
        <v>0</v>
      </c>
    </row>
    <row r="6852" spans="1:32" x14ac:dyDescent="0.25">
      <c r="A6852">
        <v>685</v>
      </c>
      <c r="B6852">
        <v>26</v>
      </c>
      <c r="C6852">
        <v>2</v>
      </c>
      <c r="D6852" t="s">
        <v>28</v>
      </c>
      <c r="E6852" t="s">
        <v>125</v>
      </c>
      <c r="F6852" t="s">
        <v>30</v>
      </c>
      <c r="G6852" t="str">
        <f t="shared" si="856"/>
        <v>abbe</v>
      </c>
      <c r="H6852" t="str">
        <f t="shared" si="857"/>
        <v>2</v>
      </c>
      <c r="I6852" t="str">
        <f t="shared" si="858"/>
        <v>meedl</v>
      </c>
      <c r="J6852" t="str">
        <f t="shared" si="859"/>
        <v>corla</v>
      </c>
      <c r="K6852" t="str">
        <f t="shared" si="860"/>
        <v>corla</v>
      </c>
      <c r="L6852" t="str">
        <f>VLOOKUP(G6852,[1]VLOOKUP!$A$11:$B$14,2,FALSE)</f>
        <v>meedl</v>
      </c>
      <c r="M6852" t="s">
        <v>129</v>
      </c>
      <c r="N6852" t="str">
        <f>VLOOKUP(M6852,[1]VLOOKUP!$A$2:$C$9,2,FALSE)</f>
        <v>Non-Overlapping</v>
      </c>
      <c r="O6852" t="str">
        <f>VLOOKUP(M6852,[1]VLOOKUP!$A$2:$C$9,3,FALSE)</f>
        <v>Familiar</v>
      </c>
      <c r="P6852">
        <v>2803765</v>
      </c>
      <c r="Q6852" t="s">
        <v>107</v>
      </c>
      <c r="R6852" t="s">
        <v>28</v>
      </c>
      <c r="S6852" t="s">
        <v>114</v>
      </c>
      <c r="T6852">
        <v>293</v>
      </c>
      <c r="U6852" t="s">
        <v>114</v>
      </c>
      <c r="V6852">
        <v>293</v>
      </c>
      <c r="W6852" t="s">
        <v>109</v>
      </c>
      <c r="X6852">
        <v>293</v>
      </c>
      <c r="Y6852" t="s">
        <v>114</v>
      </c>
      <c r="Z6852">
        <v>293</v>
      </c>
      <c r="AA6852" t="s">
        <v>35</v>
      </c>
      <c r="AB6852">
        <v>819</v>
      </c>
      <c r="AC6852" t="s">
        <v>36</v>
      </c>
      <c r="AD6852">
        <f t="shared" si="861"/>
        <v>0</v>
      </c>
      <c r="AE6852">
        <f t="shared" si="862"/>
        <v>0</v>
      </c>
      <c r="AF6852">
        <f t="shared" si="863"/>
        <v>0</v>
      </c>
    </row>
    <row r="6853" spans="1:32" x14ac:dyDescent="0.25">
      <c r="A6853">
        <v>686</v>
      </c>
      <c r="B6853">
        <v>26</v>
      </c>
      <c r="C6853">
        <v>2</v>
      </c>
      <c r="D6853" t="s">
        <v>28</v>
      </c>
      <c r="E6853" t="s">
        <v>127</v>
      </c>
      <c r="F6853" t="s">
        <v>30</v>
      </c>
      <c r="G6853" t="str">
        <f t="shared" si="856"/>
        <v>abbe</v>
      </c>
      <c r="H6853" t="str">
        <f t="shared" si="857"/>
        <v>2</v>
      </c>
      <c r="I6853" t="str">
        <f t="shared" si="858"/>
        <v>corla</v>
      </c>
      <c r="J6853" t="str">
        <f t="shared" si="859"/>
        <v>meedl</v>
      </c>
      <c r="K6853" t="str">
        <f t="shared" si="860"/>
        <v>corla</v>
      </c>
      <c r="L6853" t="str">
        <f>VLOOKUP(G6853,[1]VLOOKUP!$A$11:$B$14,2,FALSE)</f>
        <v>meedl</v>
      </c>
      <c r="M6853" t="s">
        <v>129</v>
      </c>
      <c r="N6853" t="str">
        <f>VLOOKUP(M6853,[1]VLOOKUP!$A$2:$C$9,2,FALSE)</f>
        <v>Non-Overlapping</v>
      </c>
      <c r="O6853" t="str">
        <f>VLOOKUP(M6853,[1]VLOOKUP!$A$2:$C$9,3,FALSE)</f>
        <v>Familiar</v>
      </c>
      <c r="P6853">
        <v>2804879</v>
      </c>
      <c r="Q6853" t="s">
        <v>107</v>
      </c>
      <c r="R6853" t="s">
        <v>28</v>
      </c>
      <c r="S6853" t="s">
        <v>108</v>
      </c>
      <c r="T6853">
        <v>294</v>
      </c>
      <c r="U6853" t="s">
        <v>108</v>
      </c>
      <c r="V6853">
        <v>294</v>
      </c>
      <c r="W6853" t="s">
        <v>109</v>
      </c>
      <c r="X6853">
        <v>294</v>
      </c>
      <c r="Y6853" t="s">
        <v>108</v>
      </c>
      <c r="Z6853">
        <v>294</v>
      </c>
      <c r="AA6853" t="s">
        <v>41</v>
      </c>
      <c r="AB6853">
        <v>760</v>
      </c>
      <c r="AC6853" t="s">
        <v>42</v>
      </c>
      <c r="AD6853">
        <f t="shared" si="861"/>
        <v>0</v>
      </c>
      <c r="AE6853">
        <f t="shared" si="862"/>
        <v>0</v>
      </c>
      <c r="AF6853">
        <f t="shared" si="863"/>
        <v>0</v>
      </c>
    </row>
    <row r="6854" spans="1:32" x14ac:dyDescent="0.25">
      <c r="A6854">
        <v>687</v>
      </c>
      <c r="B6854">
        <v>26</v>
      </c>
      <c r="C6854">
        <v>2</v>
      </c>
      <c r="D6854" t="s">
        <v>28</v>
      </c>
      <c r="E6854" t="s">
        <v>128</v>
      </c>
      <c r="F6854" t="s">
        <v>30</v>
      </c>
      <c r="G6854" t="str">
        <f t="shared" si="856"/>
        <v>abbe</v>
      </c>
      <c r="H6854" t="str">
        <f t="shared" si="857"/>
        <v>3</v>
      </c>
      <c r="I6854" t="str">
        <f t="shared" si="858"/>
        <v>meedl</v>
      </c>
      <c r="J6854" t="str">
        <f t="shared" si="859"/>
        <v>corla</v>
      </c>
      <c r="K6854" t="str">
        <f t="shared" si="860"/>
        <v>corla</v>
      </c>
      <c r="L6854" t="str">
        <f>VLOOKUP(G6854,[1]VLOOKUP!$A$11:$B$14,2,FALSE)</f>
        <v>meedl</v>
      </c>
      <c r="M6854" t="s">
        <v>129</v>
      </c>
      <c r="N6854" t="str">
        <f>VLOOKUP(M6854,[1]VLOOKUP!$A$2:$C$9,2,FALSE)</f>
        <v>Non-Overlapping</v>
      </c>
      <c r="O6854" t="str">
        <f>VLOOKUP(M6854,[1]VLOOKUP!$A$2:$C$9,3,FALSE)</f>
        <v>Familiar</v>
      </c>
      <c r="P6854">
        <v>2805935</v>
      </c>
      <c r="Q6854" t="s">
        <v>107</v>
      </c>
      <c r="R6854" t="s">
        <v>28</v>
      </c>
      <c r="S6854" t="s">
        <v>114</v>
      </c>
      <c r="T6854">
        <v>294</v>
      </c>
      <c r="U6854" t="s">
        <v>114</v>
      </c>
      <c r="V6854">
        <v>294</v>
      </c>
      <c r="W6854" t="s">
        <v>109</v>
      </c>
      <c r="X6854">
        <v>294</v>
      </c>
      <c r="Y6854" t="s">
        <v>114</v>
      </c>
      <c r="Z6854">
        <v>294</v>
      </c>
      <c r="AA6854" t="s">
        <v>35</v>
      </c>
      <c r="AB6854">
        <v>792</v>
      </c>
      <c r="AC6854" t="s">
        <v>36</v>
      </c>
      <c r="AD6854">
        <f t="shared" si="861"/>
        <v>0</v>
      </c>
      <c r="AE6854">
        <f t="shared" si="862"/>
        <v>0</v>
      </c>
      <c r="AF6854">
        <f t="shared" si="863"/>
        <v>0</v>
      </c>
    </row>
    <row r="6855" spans="1:32" x14ac:dyDescent="0.25">
      <c r="A6855">
        <v>688</v>
      </c>
      <c r="B6855">
        <v>26</v>
      </c>
      <c r="C6855">
        <v>2</v>
      </c>
      <c r="D6855" t="s">
        <v>28</v>
      </c>
      <c r="E6855" t="s">
        <v>126</v>
      </c>
      <c r="F6855" t="s">
        <v>30</v>
      </c>
      <c r="G6855" t="str">
        <f t="shared" si="856"/>
        <v>abbe</v>
      </c>
      <c r="H6855" t="str">
        <f t="shared" si="857"/>
        <v>1</v>
      </c>
      <c r="I6855" t="str">
        <f t="shared" si="858"/>
        <v>meedl</v>
      </c>
      <c r="J6855" t="str">
        <f t="shared" si="859"/>
        <v>corla</v>
      </c>
      <c r="K6855" t="str">
        <f t="shared" si="860"/>
        <v>corla</v>
      </c>
      <c r="L6855" t="str">
        <f>VLOOKUP(G6855,[1]VLOOKUP!$A$11:$B$14,2,FALSE)</f>
        <v>meedl</v>
      </c>
      <c r="M6855" t="s">
        <v>129</v>
      </c>
      <c r="N6855" t="str">
        <f>VLOOKUP(M6855,[1]VLOOKUP!$A$2:$C$9,2,FALSE)</f>
        <v>Non-Overlapping</v>
      </c>
      <c r="O6855" t="str">
        <f>VLOOKUP(M6855,[1]VLOOKUP!$A$2:$C$9,3,FALSE)</f>
        <v>Familiar</v>
      </c>
      <c r="P6855">
        <v>2807023</v>
      </c>
      <c r="Q6855" t="s">
        <v>107</v>
      </c>
      <c r="R6855" t="s">
        <v>28</v>
      </c>
      <c r="S6855" t="s">
        <v>114</v>
      </c>
      <c r="T6855">
        <v>293</v>
      </c>
      <c r="U6855" t="s">
        <v>114</v>
      </c>
      <c r="V6855">
        <v>293</v>
      </c>
      <c r="W6855" t="s">
        <v>109</v>
      </c>
      <c r="X6855">
        <v>293</v>
      </c>
      <c r="Y6855" t="s">
        <v>114</v>
      </c>
      <c r="Z6855">
        <v>293</v>
      </c>
      <c r="AA6855" t="s">
        <v>35</v>
      </c>
      <c r="AB6855">
        <v>857</v>
      </c>
      <c r="AC6855" t="s">
        <v>36</v>
      </c>
      <c r="AD6855">
        <f t="shared" si="861"/>
        <v>0</v>
      </c>
      <c r="AE6855">
        <f t="shared" si="862"/>
        <v>0</v>
      </c>
      <c r="AF6855">
        <f t="shared" si="863"/>
        <v>0</v>
      </c>
    </row>
    <row r="6856" spans="1:32" x14ac:dyDescent="0.25">
      <c r="A6856">
        <v>689</v>
      </c>
      <c r="B6856">
        <v>26</v>
      </c>
      <c r="C6856">
        <v>2</v>
      </c>
      <c r="D6856" t="s">
        <v>28</v>
      </c>
      <c r="E6856" t="s">
        <v>125</v>
      </c>
      <c r="F6856" t="s">
        <v>30</v>
      </c>
      <c r="G6856" t="str">
        <f t="shared" si="856"/>
        <v>abbe</v>
      </c>
      <c r="H6856" t="str">
        <f t="shared" si="857"/>
        <v>2</v>
      </c>
      <c r="I6856" t="str">
        <f t="shared" si="858"/>
        <v>meedl</v>
      </c>
      <c r="J6856" t="str">
        <f t="shared" si="859"/>
        <v>corla</v>
      </c>
      <c r="K6856" t="str">
        <f t="shared" si="860"/>
        <v>corla</v>
      </c>
      <c r="L6856" t="str">
        <f>VLOOKUP(G6856,[1]VLOOKUP!$A$11:$B$14,2,FALSE)</f>
        <v>meedl</v>
      </c>
      <c r="M6856" t="s">
        <v>129</v>
      </c>
      <c r="N6856" t="str">
        <f>VLOOKUP(M6856,[1]VLOOKUP!$A$2:$C$9,2,FALSE)</f>
        <v>Non-Overlapping</v>
      </c>
      <c r="O6856" t="str">
        <f>VLOOKUP(M6856,[1]VLOOKUP!$A$2:$C$9,3,FALSE)</f>
        <v>Familiar</v>
      </c>
      <c r="P6856">
        <v>2808176</v>
      </c>
      <c r="Q6856" t="s">
        <v>107</v>
      </c>
      <c r="R6856" t="s">
        <v>28</v>
      </c>
      <c r="S6856" t="s">
        <v>114</v>
      </c>
      <c r="T6856">
        <v>293</v>
      </c>
      <c r="U6856" t="s">
        <v>114</v>
      </c>
      <c r="V6856">
        <v>293</v>
      </c>
      <c r="W6856" t="s">
        <v>109</v>
      </c>
      <c r="X6856">
        <v>293</v>
      </c>
      <c r="Y6856" t="s">
        <v>114</v>
      </c>
      <c r="Z6856">
        <v>293</v>
      </c>
      <c r="AA6856" t="s">
        <v>35</v>
      </c>
      <c r="AB6856">
        <v>936</v>
      </c>
      <c r="AC6856" t="s">
        <v>36</v>
      </c>
      <c r="AD6856">
        <f t="shared" si="861"/>
        <v>0</v>
      </c>
      <c r="AE6856">
        <f t="shared" si="862"/>
        <v>0</v>
      </c>
      <c r="AF6856">
        <f t="shared" si="863"/>
        <v>0</v>
      </c>
    </row>
    <row r="6857" spans="1:32" x14ac:dyDescent="0.25">
      <c r="A6857">
        <v>690</v>
      </c>
      <c r="B6857">
        <v>26</v>
      </c>
      <c r="C6857">
        <v>2</v>
      </c>
      <c r="D6857" t="s">
        <v>28</v>
      </c>
      <c r="E6857" t="s">
        <v>105</v>
      </c>
      <c r="F6857" t="s">
        <v>30</v>
      </c>
      <c r="G6857" t="str">
        <f t="shared" si="856"/>
        <v>abbe</v>
      </c>
      <c r="H6857" t="str">
        <f t="shared" si="857"/>
        <v>1</v>
      </c>
      <c r="I6857" t="str">
        <f t="shared" si="858"/>
        <v>corla</v>
      </c>
      <c r="J6857" t="str">
        <f t="shared" si="859"/>
        <v>meedl</v>
      </c>
      <c r="K6857" t="str">
        <f t="shared" si="860"/>
        <v>corla</v>
      </c>
      <c r="L6857" t="str">
        <f>VLOOKUP(G6857,[1]VLOOKUP!$A$11:$B$14,2,FALSE)</f>
        <v>meedl</v>
      </c>
      <c r="M6857" t="s">
        <v>129</v>
      </c>
      <c r="N6857" t="str">
        <f>VLOOKUP(M6857,[1]VLOOKUP!$A$2:$C$9,2,FALSE)</f>
        <v>Non-Overlapping</v>
      </c>
      <c r="O6857" t="str">
        <f>VLOOKUP(M6857,[1]VLOOKUP!$A$2:$C$9,3,FALSE)</f>
        <v>Familiar</v>
      </c>
      <c r="P6857">
        <v>2809407</v>
      </c>
      <c r="Q6857" t="s">
        <v>107</v>
      </c>
      <c r="R6857" t="s">
        <v>28</v>
      </c>
      <c r="S6857" t="s">
        <v>108</v>
      </c>
      <c r="T6857">
        <v>294</v>
      </c>
      <c r="U6857" t="s">
        <v>108</v>
      </c>
      <c r="V6857">
        <v>294</v>
      </c>
      <c r="W6857" t="s">
        <v>109</v>
      </c>
      <c r="X6857">
        <v>294</v>
      </c>
      <c r="Y6857" t="s">
        <v>108</v>
      </c>
      <c r="Z6857">
        <v>294</v>
      </c>
      <c r="AA6857" t="s">
        <v>41</v>
      </c>
      <c r="AB6857">
        <v>960</v>
      </c>
      <c r="AC6857" t="s">
        <v>42</v>
      </c>
      <c r="AD6857">
        <f t="shared" si="861"/>
        <v>0</v>
      </c>
      <c r="AE6857">
        <f t="shared" si="862"/>
        <v>0</v>
      </c>
      <c r="AF6857">
        <f t="shared" si="863"/>
        <v>0</v>
      </c>
    </row>
    <row r="6858" spans="1:32" x14ac:dyDescent="0.25">
      <c r="A6858">
        <v>691</v>
      </c>
      <c r="B6858">
        <v>26</v>
      </c>
      <c r="C6858">
        <v>2</v>
      </c>
      <c r="D6858" t="s">
        <v>28</v>
      </c>
      <c r="E6858" t="s">
        <v>117</v>
      </c>
      <c r="F6858" t="s">
        <v>30</v>
      </c>
      <c r="G6858" t="str">
        <f t="shared" si="856"/>
        <v>abbe</v>
      </c>
      <c r="H6858" t="str">
        <f t="shared" si="857"/>
        <v>7</v>
      </c>
      <c r="I6858" t="str">
        <f t="shared" si="858"/>
        <v>meedl</v>
      </c>
      <c r="J6858" t="str">
        <f t="shared" si="859"/>
        <v>corla</v>
      </c>
      <c r="K6858" t="str">
        <f t="shared" si="860"/>
        <v>meedl</v>
      </c>
      <c r="L6858" t="str">
        <f>VLOOKUP(G6858,[1]VLOOKUP!$A$11:$B$14,2,FALSE)</f>
        <v>meedl</v>
      </c>
      <c r="M6858" t="s">
        <v>129</v>
      </c>
      <c r="N6858" t="str">
        <f>VLOOKUP(M6858,[1]VLOOKUP!$A$2:$C$9,2,FALSE)</f>
        <v>Non-Overlapping</v>
      </c>
      <c r="O6858" t="str">
        <f>VLOOKUP(M6858,[1]VLOOKUP!$A$2:$C$9,3,FALSE)</f>
        <v>Familiar</v>
      </c>
      <c r="P6858">
        <v>2810700</v>
      </c>
      <c r="Q6858" t="s">
        <v>112</v>
      </c>
      <c r="R6858" t="s">
        <v>28</v>
      </c>
      <c r="S6858" t="s">
        <v>108</v>
      </c>
      <c r="T6858">
        <v>293</v>
      </c>
      <c r="U6858" t="s">
        <v>108</v>
      </c>
      <c r="V6858">
        <v>293</v>
      </c>
      <c r="W6858" t="s">
        <v>109</v>
      </c>
      <c r="X6858">
        <v>293</v>
      </c>
      <c r="Y6858" t="s">
        <v>108</v>
      </c>
      <c r="Z6858">
        <v>293</v>
      </c>
      <c r="AA6858" t="s">
        <v>41</v>
      </c>
      <c r="AB6858">
        <v>780</v>
      </c>
      <c r="AC6858" t="s">
        <v>42</v>
      </c>
      <c r="AD6858">
        <f t="shared" si="861"/>
        <v>1</v>
      </c>
      <c r="AE6858">
        <f t="shared" si="862"/>
        <v>0</v>
      </c>
      <c r="AF6858">
        <f t="shared" si="863"/>
        <v>0</v>
      </c>
    </row>
    <row r="6859" spans="1:32" x14ac:dyDescent="0.25">
      <c r="A6859">
        <v>692</v>
      </c>
      <c r="B6859">
        <v>26</v>
      </c>
      <c r="C6859">
        <v>2</v>
      </c>
      <c r="D6859" t="s">
        <v>28</v>
      </c>
      <c r="E6859" t="s">
        <v>119</v>
      </c>
      <c r="F6859" t="s">
        <v>30</v>
      </c>
      <c r="G6859" t="str">
        <f t="shared" si="856"/>
        <v>abbe</v>
      </c>
      <c r="H6859" t="str">
        <f t="shared" si="857"/>
        <v>4</v>
      </c>
      <c r="I6859" t="str">
        <f t="shared" si="858"/>
        <v>corla</v>
      </c>
      <c r="J6859" t="str">
        <f t="shared" si="859"/>
        <v>meedl</v>
      </c>
      <c r="K6859" t="str">
        <f t="shared" si="860"/>
        <v>corla</v>
      </c>
      <c r="L6859" t="str">
        <f>VLOOKUP(G6859,[1]VLOOKUP!$A$11:$B$14,2,FALSE)</f>
        <v>meedl</v>
      </c>
      <c r="M6859" t="s">
        <v>129</v>
      </c>
      <c r="N6859" t="str">
        <f>VLOOKUP(M6859,[1]VLOOKUP!$A$2:$C$9,2,FALSE)</f>
        <v>Non-Overlapping</v>
      </c>
      <c r="O6859" t="str">
        <f>VLOOKUP(M6859,[1]VLOOKUP!$A$2:$C$9,3,FALSE)</f>
        <v>Familiar</v>
      </c>
      <c r="P6859">
        <v>2811775</v>
      </c>
      <c r="Q6859" t="s">
        <v>107</v>
      </c>
      <c r="R6859" t="s">
        <v>28</v>
      </c>
      <c r="S6859" t="s">
        <v>108</v>
      </c>
      <c r="T6859">
        <v>294</v>
      </c>
      <c r="U6859" t="s">
        <v>108</v>
      </c>
      <c r="V6859">
        <v>294</v>
      </c>
      <c r="W6859" t="s">
        <v>109</v>
      </c>
      <c r="X6859">
        <v>294</v>
      </c>
      <c r="Y6859" t="s">
        <v>108</v>
      </c>
      <c r="Z6859">
        <v>294</v>
      </c>
      <c r="AA6859" t="s">
        <v>41</v>
      </c>
      <c r="AB6859">
        <v>1256</v>
      </c>
      <c r="AC6859" t="s">
        <v>42</v>
      </c>
      <c r="AD6859">
        <f t="shared" si="861"/>
        <v>0</v>
      </c>
      <c r="AE6859">
        <f t="shared" si="862"/>
        <v>0</v>
      </c>
      <c r="AF6859">
        <f t="shared" si="863"/>
        <v>0</v>
      </c>
    </row>
    <row r="6860" spans="1:32" x14ac:dyDescent="0.25">
      <c r="A6860">
        <v>693</v>
      </c>
      <c r="B6860">
        <v>26</v>
      </c>
      <c r="C6860">
        <v>2</v>
      </c>
      <c r="D6860" t="s">
        <v>28</v>
      </c>
      <c r="E6860" t="s">
        <v>125</v>
      </c>
      <c r="F6860" t="s">
        <v>30</v>
      </c>
      <c r="G6860" t="str">
        <f t="shared" si="856"/>
        <v>abbe</v>
      </c>
      <c r="H6860" t="str">
        <f t="shared" si="857"/>
        <v>2</v>
      </c>
      <c r="I6860" t="str">
        <f t="shared" si="858"/>
        <v>meedl</v>
      </c>
      <c r="J6860" t="str">
        <f t="shared" si="859"/>
        <v>corla</v>
      </c>
      <c r="K6860" t="str">
        <f t="shared" si="860"/>
        <v>corla</v>
      </c>
      <c r="L6860" t="str">
        <f>VLOOKUP(G6860,[1]VLOOKUP!$A$11:$B$14,2,FALSE)</f>
        <v>meedl</v>
      </c>
      <c r="M6860" t="s">
        <v>129</v>
      </c>
      <c r="N6860" t="str">
        <f>VLOOKUP(M6860,[1]VLOOKUP!$A$2:$C$9,2,FALSE)</f>
        <v>Non-Overlapping</v>
      </c>
      <c r="O6860" t="str">
        <f>VLOOKUP(M6860,[1]VLOOKUP!$A$2:$C$9,3,FALSE)</f>
        <v>Familiar</v>
      </c>
      <c r="P6860">
        <v>2813327</v>
      </c>
      <c r="Q6860" t="s">
        <v>107</v>
      </c>
      <c r="R6860" t="s">
        <v>28</v>
      </c>
      <c r="S6860" t="s">
        <v>114</v>
      </c>
      <c r="T6860">
        <v>293</v>
      </c>
      <c r="U6860" t="s">
        <v>114</v>
      </c>
      <c r="V6860">
        <v>293</v>
      </c>
      <c r="W6860" t="s">
        <v>109</v>
      </c>
      <c r="X6860">
        <v>293</v>
      </c>
      <c r="Y6860" t="s">
        <v>114</v>
      </c>
      <c r="Z6860">
        <v>293</v>
      </c>
      <c r="AA6860" t="s">
        <v>35</v>
      </c>
      <c r="AB6860">
        <v>1041</v>
      </c>
      <c r="AC6860" t="s">
        <v>36</v>
      </c>
      <c r="AD6860">
        <f t="shared" si="861"/>
        <v>0</v>
      </c>
      <c r="AE6860">
        <f t="shared" si="862"/>
        <v>0</v>
      </c>
      <c r="AF6860">
        <f t="shared" si="863"/>
        <v>0</v>
      </c>
    </row>
    <row r="6861" spans="1:32" x14ac:dyDescent="0.25">
      <c r="A6861">
        <v>694</v>
      </c>
      <c r="B6861">
        <v>26</v>
      </c>
      <c r="C6861">
        <v>2</v>
      </c>
      <c r="D6861" t="s">
        <v>28</v>
      </c>
      <c r="E6861" t="s">
        <v>117</v>
      </c>
      <c r="F6861" t="s">
        <v>30</v>
      </c>
      <c r="G6861" t="str">
        <f t="shared" si="856"/>
        <v>abbe</v>
      </c>
      <c r="H6861" t="str">
        <f t="shared" si="857"/>
        <v>7</v>
      </c>
      <c r="I6861" t="str">
        <f t="shared" si="858"/>
        <v>meedl</v>
      </c>
      <c r="J6861" t="str">
        <f t="shared" si="859"/>
        <v>corla</v>
      </c>
      <c r="K6861" t="str">
        <f t="shared" si="860"/>
        <v>meedl</v>
      </c>
      <c r="L6861" t="str">
        <f>VLOOKUP(G6861,[1]VLOOKUP!$A$11:$B$14,2,FALSE)</f>
        <v>meedl</v>
      </c>
      <c r="M6861" t="s">
        <v>129</v>
      </c>
      <c r="N6861" t="str">
        <f>VLOOKUP(M6861,[1]VLOOKUP!$A$2:$C$9,2,FALSE)</f>
        <v>Non-Overlapping</v>
      </c>
      <c r="O6861" t="str">
        <f>VLOOKUP(M6861,[1]VLOOKUP!$A$2:$C$9,3,FALSE)</f>
        <v>Familiar</v>
      </c>
      <c r="P6861">
        <v>2814663</v>
      </c>
      <c r="Q6861" t="s">
        <v>112</v>
      </c>
      <c r="R6861" t="s">
        <v>28</v>
      </c>
      <c r="S6861" t="s">
        <v>108</v>
      </c>
      <c r="T6861">
        <v>294</v>
      </c>
      <c r="U6861" t="s">
        <v>108</v>
      </c>
      <c r="V6861">
        <v>294</v>
      </c>
      <c r="W6861" t="s">
        <v>109</v>
      </c>
      <c r="X6861">
        <v>294</v>
      </c>
      <c r="Y6861" t="s">
        <v>108</v>
      </c>
      <c r="Z6861">
        <v>294</v>
      </c>
      <c r="AA6861" t="s">
        <v>41</v>
      </c>
      <c r="AB6861">
        <v>696</v>
      </c>
      <c r="AC6861" t="s">
        <v>42</v>
      </c>
      <c r="AD6861">
        <f t="shared" si="861"/>
        <v>1</v>
      </c>
      <c r="AE6861">
        <f t="shared" si="862"/>
        <v>0</v>
      </c>
      <c r="AF6861">
        <f t="shared" si="863"/>
        <v>0</v>
      </c>
    </row>
    <row r="6862" spans="1:32" x14ac:dyDescent="0.25">
      <c r="A6862">
        <v>695</v>
      </c>
      <c r="B6862">
        <v>26</v>
      </c>
      <c r="C6862">
        <v>2</v>
      </c>
      <c r="D6862" t="s">
        <v>28</v>
      </c>
      <c r="E6862" t="s">
        <v>110</v>
      </c>
      <c r="F6862" t="s">
        <v>30</v>
      </c>
      <c r="G6862" t="str">
        <f t="shared" si="856"/>
        <v>abbe</v>
      </c>
      <c r="H6862" t="str">
        <f t="shared" si="857"/>
        <v>3</v>
      </c>
      <c r="I6862" t="str">
        <f t="shared" si="858"/>
        <v>corla</v>
      </c>
      <c r="J6862" t="str">
        <f t="shared" si="859"/>
        <v>meedl</v>
      </c>
      <c r="K6862" t="str">
        <f t="shared" si="860"/>
        <v>corla</v>
      </c>
      <c r="L6862" t="str">
        <f>VLOOKUP(G6862,[1]VLOOKUP!$A$11:$B$14,2,FALSE)</f>
        <v>meedl</v>
      </c>
      <c r="M6862" t="s">
        <v>129</v>
      </c>
      <c r="N6862" t="str">
        <f>VLOOKUP(M6862,[1]VLOOKUP!$A$2:$C$9,2,FALSE)</f>
        <v>Non-Overlapping</v>
      </c>
      <c r="O6862" t="str">
        <f>VLOOKUP(M6862,[1]VLOOKUP!$A$2:$C$9,3,FALSE)</f>
        <v>Familiar</v>
      </c>
      <c r="P6862">
        <v>2815655</v>
      </c>
      <c r="Q6862" t="s">
        <v>107</v>
      </c>
      <c r="R6862" t="s">
        <v>28</v>
      </c>
      <c r="S6862" t="s">
        <v>108</v>
      </c>
      <c r="T6862">
        <v>294</v>
      </c>
      <c r="U6862" t="s">
        <v>108</v>
      </c>
      <c r="V6862">
        <v>294</v>
      </c>
      <c r="W6862" t="s">
        <v>109</v>
      </c>
      <c r="X6862">
        <v>294</v>
      </c>
      <c r="Y6862" t="s">
        <v>108</v>
      </c>
      <c r="Z6862">
        <v>294</v>
      </c>
      <c r="AA6862" t="s">
        <v>41</v>
      </c>
      <c r="AB6862">
        <v>1216</v>
      </c>
      <c r="AC6862" t="s">
        <v>42</v>
      </c>
      <c r="AD6862">
        <f t="shared" si="861"/>
        <v>0</v>
      </c>
      <c r="AE6862">
        <f t="shared" si="862"/>
        <v>0</v>
      </c>
      <c r="AF6862">
        <f t="shared" si="863"/>
        <v>0</v>
      </c>
    </row>
    <row r="6863" spans="1:32" x14ac:dyDescent="0.25">
      <c r="A6863">
        <v>696</v>
      </c>
      <c r="B6863">
        <v>26</v>
      </c>
      <c r="C6863">
        <v>2</v>
      </c>
      <c r="D6863" t="s">
        <v>28</v>
      </c>
      <c r="E6863" t="s">
        <v>125</v>
      </c>
      <c r="F6863" t="s">
        <v>30</v>
      </c>
      <c r="G6863" t="str">
        <f t="shared" si="856"/>
        <v>abbe</v>
      </c>
      <c r="H6863" t="str">
        <f t="shared" si="857"/>
        <v>2</v>
      </c>
      <c r="I6863" t="str">
        <f t="shared" si="858"/>
        <v>meedl</v>
      </c>
      <c r="J6863" t="str">
        <f t="shared" si="859"/>
        <v>corla</v>
      </c>
      <c r="K6863" t="str">
        <f t="shared" si="860"/>
        <v>corla</v>
      </c>
      <c r="L6863" t="str">
        <f>VLOOKUP(G6863,[1]VLOOKUP!$A$11:$B$14,2,FALSE)</f>
        <v>meedl</v>
      </c>
      <c r="M6863" t="s">
        <v>129</v>
      </c>
      <c r="N6863" t="str">
        <f>VLOOKUP(M6863,[1]VLOOKUP!$A$2:$C$9,2,FALSE)</f>
        <v>Non-Overlapping</v>
      </c>
      <c r="O6863" t="str">
        <f>VLOOKUP(M6863,[1]VLOOKUP!$A$2:$C$9,3,FALSE)</f>
        <v>Familiar</v>
      </c>
      <c r="P6863">
        <v>2817167</v>
      </c>
      <c r="Q6863" t="s">
        <v>107</v>
      </c>
      <c r="R6863" t="s">
        <v>28</v>
      </c>
      <c r="S6863" t="s">
        <v>114</v>
      </c>
      <c r="T6863">
        <v>293</v>
      </c>
      <c r="U6863" t="s">
        <v>114</v>
      </c>
      <c r="V6863">
        <v>293</v>
      </c>
      <c r="W6863" t="s">
        <v>109</v>
      </c>
      <c r="X6863">
        <v>293</v>
      </c>
      <c r="Y6863" t="s">
        <v>114</v>
      </c>
      <c r="Z6863">
        <v>293</v>
      </c>
      <c r="AA6863" t="s">
        <v>35</v>
      </c>
      <c r="AB6863">
        <v>777</v>
      </c>
      <c r="AC6863" t="s">
        <v>36</v>
      </c>
      <c r="AD6863">
        <f t="shared" si="861"/>
        <v>0</v>
      </c>
      <c r="AE6863">
        <f t="shared" si="862"/>
        <v>0</v>
      </c>
      <c r="AF6863">
        <f t="shared" si="863"/>
        <v>0</v>
      </c>
    </row>
    <row r="6864" spans="1:32" x14ac:dyDescent="0.25">
      <c r="A6864">
        <v>697</v>
      </c>
      <c r="B6864">
        <v>26</v>
      </c>
      <c r="C6864">
        <v>2</v>
      </c>
      <c r="D6864" t="s">
        <v>28</v>
      </c>
      <c r="E6864" t="s">
        <v>123</v>
      </c>
      <c r="F6864" t="s">
        <v>30</v>
      </c>
      <c r="G6864" t="str">
        <f t="shared" si="856"/>
        <v>abbe</v>
      </c>
      <c r="H6864" t="str">
        <f t="shared" si="857"/>
        <v>7</v>
      </c>
      <c r="I6864" t="str">
        <f t="shared" si="858"/>
        <v>corla</v>
      </c>
      <c r="J6864" t="str">
        <f t="shared" si="859"/>
        <v>meedl</v>
      </c>
      <c r="K6864" t="str">
        <f t="shared" si="860"/>
        <v>meedl</v>
      </c>
      <c r="L6864" t="str">
        <f>VLOOKUP(G6864,[1]VLOOKUP!$A$11:$B$14,2,FALSE)</f>
        <v>meedl</v>
      </c>
      <c r="M6864" t="s">
        <v>129</v>
      </c>
      <c r="N6864" t="str">
        <f>VLOOKUP(M6864,[1]VLOOKUP!$A$2:$C$9,2,FALSE)</f>
        <v>Non-Overlapping</v>
      </c>
      <c r="O6864" t="str">
        <f>VLOOKUP(M6864,[1]VLOOKUP!$A$2:$C$9,3,FALSE)</f>
        <v>Familiar</v>
      </c>
      <c r="P6864">
        <v>2818276</v>
      </c>
      <c r="Q6864" t="s">
        <v>112</v>
      </c>
      <c r="R6864" t="s">
        <v>28</v>
      </c>
      <c r="S6864" t="s">
        <v>114</v>
      </c>
      <c r="T6864">
        <v>293</v>
      </c>
      <c r="U6864" t="s">
        <v>114</v>
      </c>
      <c r="V6864">
        <v>293</v>
      </c>
      <c r="W6864" t="s">
        <v>109</v>
      </c>
      <c r="X6864">
        <v>293</v>
      </c>
      <c r="Y6864" t="s">
        <v>114</v>
      </c>
      <c r="Z6864">
        <v>293</v>
      </c>
      <c r="AA6864" t="s">
        <v>35</v>
      </c>
      <c r="AB6864">
        <v>828</v>
      </c>
      <c r="AC6864" t="s">
        <v>36</v>
      </c>
      <c r="AD6864">
        <f t="shared" si="861"/>
        <v>1</v>
      </c>
      <c r="AE6864">
        <f t="shared" si="862"/>
        <v>0</v>
      </c>
      <c r="AF6864">
        <f t="shared" si="863"/>
        <v>0</v>
      </c>
    </row>
    <row r="6865" spans="1:32" x14ac:dyDescent="0.25">
      <c r="A6865">
        <v>698</v>
      </c>
      <c r="B6865">
        <v>26</v>
      </c>
      <c r="C6865">
        <v>2</v>
      </c>
      <c r="D6865" t="s">
        <v>28</v>
      </c>
      <c r="E6865" t="s">
        <v>115</v>
      </c>
      <c r="F6865" t="s">
        <v>30</v>
      </c>
      <c r="G6865" t="str">
        <f t="shared" si="856"/>
        <v>abbe</v>
      </c>
      <c r="H6865" t="str">
        <f t="shared" si="857"/>
        <v>5</v>
      </c>
      <c r="I6865" t="str">
        <f t="shared" si="858"/>
        <v>corla</v>
      </c>
      <c r="J6865" t="str">
        <f t="shared" si="859"/>
        <v>meedl</v>
      </c>
      <c r="K6865" t="str">
        <f t="shared" si="860"/>
        <v>corla</v>
      </c>
      <c r="L6865" t="str">
        <f>VLOOKUP(G6865,[1]VLOOKUP!$A$11:$B$14,2,FALSE)</f>
        <v>meedl</v>
      </c>
      <c r="M6865" t="s">
        <v>129</v>
      </c>
      <c r="N6865" t="str">
        <f>VLOOKUP(M6865,[1]VLOOKUP!$A$2:$C$9,2,FALSE)</f>
        <v>Non-Overlapping</v>
      </c>
      <c r="O6865" t="str">
        <f>VLOOKUP(M6865,[1]VLOOKUP!$A$2:$C$9,3,FALSE)</f>
        <v>Familiar</v>
      </c>
      <c r="P6865">
        <v>2819399</v>
      </c>
      <c r="Q6865" t="s">
        <v>107</v>
      </c>
      <c r="R6865" t="s">
        <v>28</v>
      </c>
      <c r="S6865" t="s">
        <v>108</v>
      </c>
      <c r="T6865">
        <v>293</v>
      </c>
      <c r="U6865" t="s">
        <v>108</v>
      </c>
      <c r="V6865">
        <v>293</v>
      </c>
      <c r="W6865" t="s">
        <v>109</v>
      </c>
      <c r="X6865">
        <v>293</v>
      </c>
      <c r="Y6865" t="s">
        <v>108</v>
      </c>
      <c r="Z6865">
        <v>293</v>
      </c>
      <c r="AA6865" t="s">
        <v>41</v>
      </c>
      <c r="AB6865">
        <v>809</v>
      </c>
      <c r="AC6865" t="s">
        <v>42</v>
      </c>
      <c r="AD6865">
        <f t="shared" si="861"/>
        <v>0</v>
      </c>
      <c r="AE6865">
        <f t="shared" si="862"/>
        <v>0</v>
      </c>
      <c r="AF6865">
        <f t="shared" si="863"/>
        <v>0</v>
      </c>
    </row>
    <row r="6866" spans="1:32" x14ac:dyDescent="0.25">
      <c r="A6866">
        <v>699</v>
      </c>
      <c r="B6866">
        <v>26</v>
      </c>
      <c r="C6866">
        <v>2</v>
      </c>
      <c r="D6866" t="s">
        <v>28</v>
      </c>
      <c r="E6866" t="s">
        <v>116</v>
      </c>
      <c r="F6866" t="s">
        <v>30</v>
      </c>
      <c r="G6866" t="str">
        <f t="shared" si="856"/>
        <v>abbe</v>
      </c>
      <c r="H6866" t="str">
        <f t="shared" si="857"/>
        <v>8</v>
      </c>
      <c r="I6866" t="str">
        <f t="shared" si="858"/>
        <v>meedl</v>
      </c>
      <c r="J6866" t="str">
        <f t="shared" si="859"/>
        <v>corla</v>
      </c>
      <c r="K6866" t="str">
        <f t="shared" si="860"/>
        <v>meedl</v>
      </c>
      <c r="L6866" t="str">
        <f>VLOOKUP(G6866,[1]VLOOKUP!$A$11:$B$14,2,FALSE)</f>
        <v>meedl</v>
      </c>
      <c r="M6866" t="s">
        <v>129</v>
      </c>
      <c r="N6866" t="str">
        <f>VLOOKUP(M6866,[1]VLOOKUP!$A$2:$C$9,2,FALSE)</f>
        <v>Non-Overlapping</v>
      </c>
      <c r="O6866" t="str">
        <f>VLOOKUP(M6866,[1]VLOOKUP!$A$2:$C$9,3,FALSE)</f>
        <v>Familiar</v>
      </c>
      <c r="P6866">
        <v>2820503</v>
      </c>
      <c r="Q6866" t="s">
        <v>112</v>
      </c>
      <c r="R6866" t="s">
        <v>28</v>
      </c>
      <c r="S6866" t="s">
        <v>108</v>
      </c>
      <c r="T6866">
        <v>293</v>
      </c>
      <c r="U6866" t="s">
        <v>108</v>
      </c>
      <c r="V6866">
        <v>293</v>
      </c>
      <c r="W6866" t="s">
        <v>109</v>
      </c>
      <c r="X6866">
        <v>293</v>
      </c>
      <c r="Y6866" t="s">
        <v>108</v>
      </c>
      <c r="Z6866">
        <v>293</v>
      </c>
      <c r="AA6866" t="s">
        <v>41</v>
      </c>
      <c r="AB6866">
        <v>785</v>
      </c>
      <c r="AC6866" t="s">
        <v>42</v>
      </c>
      <c r="AD6866">
        <f t="shared" si="861"/>
        <v>1</v>
      </c>
      <c r="AE6866">
        <f t="shared" si="862"/>
        <v>0</v>
      </c>
      <c r="AF6866">
        <f t="shared" si="863"/>
        <v>0</v>
      </c>
    </row>
    <row r="6867" spans="1:32" x14ac:dyDescent="0.25">
      <c r="A6867">
        <v>700</v>
      </c>
      <c r="B6867">
        <v>26</v>
      </c>
      <c r="C6867">
        <v>2</v>
      </c>
      <c r="D6867" t="s">
        <v>28</v>
      </c>
      <c r="E6867" t="s">
        <v>121</v>
      </c>
      <c r="F6867" t="s">
        <v>30</v>
      </c>
      <c r="G6867" t="str">
        <f t="shared" si="856"/>
        <v>abbe</v>
      </c>
      <c r="H6867" t="str">
        <f t="shared" si="857"/>
        <v>4</v>
      </c>
      <c r="I6867" t="str">
        <f t="shared" si="858"/>
        <v>meedl</v>
      </c>
      <c r="J6867" t="str">
        <f t="shared" si="859"/>
        <v>corla</v>
      </c>
      <c r="K6867" t="str">
        <f t="shared" si="860"/>
        <v>corla</v>
      </c>
      <c r="L6867" t="str">
        <f>VLOOKUP(G6867,[1]VLOOKUP!$A$11:$B$14,2,FALSE)</f>
        <v>meedl</v>
      </c>
      <c r="M6867" t="s">
        <v>129</v>
      </c>
      <c r="N6867" t="str">
        <f>VLOOKUP(M6867,[1]VLOOKUP!$A$2:$C$9,2,FALSE)</f>
        <v>Non-Overlapping</v>
      </c>
      <c r="O6867" t="str">
        <f>VLOOKUP(M6867,[1]VLOOKUP!$A$2:$C$9,3,FALSE)</f>
        <v>Familiar</v>
      </c>
      <c r="P6867">
        <v>2821584</v>
      </c>
      <c r="Q6867" t="s">
        <v>107</v>
      </c>
      <c r="R6867" t="s">
        <v>28</v>
      </c>
      <c r="S6867" t="s">
        <v>114</v>
      </c>
      <c r="T6867">
        <v>293</v>
      </c>
      <c r="U6867" t="s">
        <v>114</v>
      </c>
      <c r="V6867">
        <v>293</v>
      </c>
      <c r="W6867" t="s">
        <v>109</v>
      </c>
      <c r="X6867">
        <v>293</v>
      </c>
      <c r="Y6867" t="s">
        <v>114</v>
      </c>
      <c r="Z6867">
        <v>293</v>
      </c>
      <c r="AA6867" t="s">
        <v>35</v>
      </c>
      <c r="AB6867">
        <v>1072</v>
      </c>
      <c r="AC6867" t="s">
        <v>36</v>
      </c>
      <c r="AD6867">
        <f t="shared" si="861"/>
        <v>0</v>
      </c>
      <c r="AE6867">
        <f t="shared" si="862"/>
        <v>0</v>
      </c>
      <c r="AF6867">
        <f t="shared" si="863"/>
        <v>0</v>
      </c>
    </row>
    <row r="6868" spans="1:32" x14ac:dyDescent="0.25">
      <c r="A6868">
        <v>701</v>
      </c>
      <c r="B6868">
        <v>26</v>
      </c>
      <c r="C6868">
        <v>2</v>
      </c>
      <c r="D6868" t="s">
        <v>28</v>
      </c>
      <c r="E6868" t="s">
        <v>116</v>
      </c>
      <c r="F6868" t="s">
        <v>30</v>
      </c>
      <c r="G6868" t="str">
        <f t="shared" si="856"/>
        <v>abbe</v>
      </c>
      <c r="H6868" t="str">
        <f t="shared" si="857"/>
        <v>8</v>
      </c>
      <c r="I6868" t="str">
        <f t="shared" si="858"/>
        <v>meedl</v>
      </c>
      <c r="J6868" t="str">
        <f t="shared" si="859"/>
        <v>corla</v>
      </c>
      <c r="K6868" t="str">
        <f t="shared" si="860"/>
        <v>meedl</v>
      </c>
      <c r="L6868" t="str">
        <f>VLOOKUP(G6868,[1]VLOOKUP!$A$11:$B$14,2,FALSE)</f>
        <v>meedl</v>
      </c>
      <c r="M6868" t="s">
        <v>129</v>
      </c>
      <c r="N6868" t="str">
        <f>VLOOKUP(M6868,[1]VLOOKUP!$A$2:$C$9,2,FALSE)</f>
        <v>Non-Overlapping</v>
      </c>
      <c r="O6868" t="str">
        <f>VLOOKUP(M6868,[1]VLOOKUP!$A$2:$C$9,3,FALSE)</f>
        <v>Familiar</v>
      </c>
      <c r="P6868">
        <v>2822952</v>
      </c>
      <c r="Q6868" t="s">
        <v>112</v>
      </c>
      <c r="R6868" t="s">
        <v>28</v>
      </c>
      <c r="S6868" t="s">
        <v>108</v>
      </c>
      <c r="T6868">
        <v>293</v>
      </c>
      <c r="U6868" t="s">
        <v>108</v>
      </c>
      <c r="V6868">
        <v>293</v>
      </c>
      <c r="W6868" t="s">
        <v>109</v>
      </c>
      <c r="X6868">
        <v>293</v>
      </c>
      <c r="Y6868" t="s">
        <v>108</v>
      </c>
      <c r="Z6868">
        <v>293</v>
      </c>
      <c r="AA6868" t="s">
        <v>41</v>
      </c>
      <c r="AB6868">
        <v>1480</v>
      </c>
      <c r="AC6868" t="s">
        <v>42</v>
      </c>
      <c r="AD6868">
        <f t="shared" si="861"/>
        <v>1</v>
      </c>
      <c r="AE6868">
        <f t="shared" si="862"/>
        <v>0</v>
      </c>
      <c r="AF6868">
        <f t="shared" si="863"/>
        <v>0</v>
      </c>
    </row>
    <row r="6869" spans="1:32" x14ac:dyDescent="0.25">
      <c r="A6869">
        <v>702</v>
      </c>
      <c r="B6869">
        <v>26</v>
      </c>
      <c r="C6869">
        <v>2</v>
      </c>
      <c r="D6869" t="s">
        <v>28</v>
      </c>
      <c r="E6869" t="s">
        <v>122</v>
      </c>
      <c r="F6869" t="s">
        <v>30</v>
      </c>
      <c r="G6869" t="str">
        <f t="shared" si="856"/>
        <v>abbe</v>
      </c>
      <c r="H6869" t="str">
        <f t="shared" si="857"/>
        <v>5</v>
      </c>
      <c r="I6869" t="str">
        <f t="shared" si="858"/>
        <v>meedl</v>
      </c>
      <c r="J6869" t="str">
        <f t="shared" si="859"/>
        <v>corla</v>
      </c>
      <c r="K6869" t="str">
        <f t="shared" si="860"/>
        <v>corla</v>
      </c>
      <c r="L6869" t="str">
        <f>VLOOKUP(G6869,[1]VLOOKUP!$A$11:$B$14,2,FALSE)</f>
        <v>meedl</v>
      </c>
      <c r="M6869" t="s">
        <v>129</v>
      </c>
      <c r="N6869" t="str">
        <f>VLOOKUP(M6869,[1]VLOOKUP!$A$2:$C$9,2,FALSE)</f>
        <v>Non-Overlapping</v>
      </c>
      <c r="O6869" t="str">
        <f>VLOOKUP(M6869,[1]VLOOKUP!$A$2:$C$9,3,FALSE)</f>
        <v>Familiar</v>
      </c>
      <c r="P6869">
        <v>2824727</v>
      </c>
      <c r="Q6869" t="s">
        <v>107</v>
      </c>
      <c r="R6869" t="s">
        <v>28</v>
      </c>
      <c r="S6869" t="s">
        <v>114</v>
      </c>
      <c r="T6869">
        <v>293</v>
      </c>
      <c r="U6869" t="s">
        <v>114</v>
      </c>
      <c r="V6869">
        <v>293</v>
      </c>
      <c r="W6869" t="s">
        <v>109</v>
      </c>
      <c r="X6869">
        <v>293</v>
      </c>
      <c r="Y6869" t="s">
        <v>114</v>
      </c>
      <c r="Z6869">
        <v>293</v>
      </c>
      <c r="AA6869" t="s">
        <v>35</v>
      </c>
      <c r="AB6869">
        <v>1193</v>
      </c>
      <c r="AC6869" t="s">
        <v>36</v>
      </c>
      <c r="AD6869">
        <f t="shared" si="861"/>
        <v>0</v>
      </c>
      <c r="AE6869">
        <f t="shared" si="862"/>
        <v>0</v>
      </c>
      <c r="AF6869">
        <f t="shared" si="863"/>
        <v>0</v>
      </c>
    </row>
    <row r="6870" spans="1:32" x14ac:dyDescent="0.25">
      <c r="A6870">
        <v>703</v>
      </c>
      <c r="B6870">
        <v>26</v>
      </c>
      <c r="C6870">
        <v>2</v>
      </c>
      <c r="D6870" t="s">
        <v>28</v>
      </c>
      <c r="E6870" t="s">
        <v>115</v>
      </c>
      <c r="F6870" t="s">
        <v>30</v>
      </c>
      <c r="G6870" t="str">
        <f t="shared" si="856"/>
        <v>abbe</v>
      </c>
      <c r="H6870" t="str">
        <f t="shared" si="857"/>
        <v>5</v>
      </c>
      <c r="I6870" t="str">
        <f t="shared" si="858"/>
        <v>corla</v>
      </c>
      <c r="J6870" t="str">
        <f t="shared" si="859"/>
        <v>meedl</v>
      </c>
      <c r="K6870" t="str">
        <f t="shared" si="860"/>
        <v>corla</v>
      </c>
      <c r="L6870" t="str">
        <f>VLOOKUP(G6870,[1]VLOOKUP!$A$11:$B$14,2,FALSE)</f>
        <v>meedl</v>
      </c>
      <c r="M6870" t="s">
        <v>129</v>
      </c>
      <c r="N6870" t="str">
        <f>VLOOKUP(M6870,[1]VLOOKUP!$A$2:$C$9,2,FALSE)</f>
        <v>Non-Overlapping</v>
      </c>
      <c r="O6870" t="str">
        <f>VLOOKUP(M6870,[1]VLOOKUP!$A$2:$C$9,3,FALSE)</f>
        <v>Familiar</v>
      </c>
      <c r="P6870">
        <v>2826253</v>
      </c>
      <c r="Q6870" t="s">
        <v>107</v>
      </c>
      <c r="R6870" t="s">
        <v>28</v>
      </c>
      <c r="S6870" t="s">
        <v>108</v>
      </c>
      <c r="T6870">
        <v>293</v>
      </c>
      <c r="U6870" t="s">
        <v>108</v>
      </c>
      <c r="V6870">
        <v>293</v>
      </c>
      <c r="W6870" t="s">
        <v>109</v>
      </c>
      <c r="X6870">
        <v>293</v>
      </c>
      <c r="Y6870" t="s">
        <v>108</v>
      </c>
      <c r="Z6870">
        <v>293</v>
      </c>
      <c r="AA6870" t="s">
        <v>41</v>
      </c>
      <c r="AB6870">
        <v>987</v>
      </c>
      <c r="AC6870" t="s">
        <v>42</v>
      </c>
      <c r="AD6870">
        <f t="shared" si="861"/>
        <v>0</v>
      </c>
      <c r="AE6870">
        <f t="shared" si="862"/>
        <v>0</v>
      </c>
      <c r="AF6870">
        <f t="shared" si="863"/>
        <v>0</v>
      </c>
    </row>
    <row r="6871" spans="1:32" x14ac:dyDescent="0.25">
      <c r="A6871">
        <v>704</v>
      </c>
      <c r="B6871">
        <v>26</v>
      </c>
      <c r="C6871">
        <v>2</v>
      </c>
      <c r="D6871" t="s">
        <v>28</v>
      </c>
      <c r="E6871" t="s">
        <v>125</v>
      </c>
      <c r="F6871" t="s">
        <v>30</v>
      </c>
      <c r="G6871" t="str">
        <f t="shared" si="856"/>
        <v>abbe</v>
      </c>
      <c r="H6871" t="str">
        <f t="shared" si="857"/>
        <v>2</v>
      </c>
      <c r="I6871" t="str">
        <f t="shared" si="858"/>
        <v>meedl</v>
      </c>
      <c r="J6871" t="str">
        <f t="shared" si="859"/>
        <v>corla</v>
      </c>
      <c r="K6871" t="str">
        <f t="shared" si="860"/>
        <v>corla</v>
      </c>
      <c r="L6871" t="str">
        <f>VLOOKUP(G6871,[1]VLOOKUP!$A$11:$B$14,2,FALSE)</f>
        <v>meedl</v>
      </c>
      <c r="M6871" t="s">
        <v>129</v>
      </c>
      <c r="N6871" t="str">
        <f>VLOOKUP(M6871,[1]VLOOKUP!$A$2:$C$9,2,FALSE)</f>
        <v>Non-Overlapping</v>
      </c>
      <c r="O6871" t="str">
        <f>VLOOKUP(M6871,[1]VLOOKUP!$A$2:$C$9,3,FALSE)</f>
        <v>Familiar</v>
      </c>
      <c r="P6871">
        <v>2827535</v>
      </c>
      <c r="Q6871" t="s">
        <v>107</v>
      </c>
      <c r="R6871" t="s">
        <v>28</v>
      </c>
      <c r="S6871" t="s">
        <v>114</v>
      </c>
      <c r="T6871">
        <v>294</v>
      </c>
      <c r="U6871" t="s">
        <v>114</v>
      </c>
      <c r="V6871">
        <v>294</v>
      </c>
      <c r="W6871" t="s">
        <v>109</v>
      </c>
      <c r="X6871">
        <v>294</v>
      </c>
      <c r="Y6871" t="s">
        <v>114</v>
      </c>
      <c r="Z6871">
        <v>294</v>
      </c>
      <c r="AA6871" t="s">
        <v>35</v>
      </c>
      <c r="AB6871">
        <v>1000</v>
      </c>
      <c r="AC6871" t="s">
        <v>36</v>
      </c>
      <c r="AD6871">
        <f t="shared" si="861"/>
        <v>0</v>
      </c>
      <c r="AE6871">
        <f t="shared" si="862"/>
        <v>0</v>
      </c>
      <c r="AF6871">
        <f t="shared" si="863"/>
        <v>0</v>
      </c>
    </row>
    <row r="6872" spans="1:32" x14ac:dyDescent="0.25">
      <c r="A6872">
        <v>705</v>
      </c>
      <c r="B6872">
        <v>26</v>
      </c>
      <c r="C6872">
        <v>2</v>
      </c>
      <c r="D6872" t="s">
        <v>28</v>
      </c>
      <c r="E6872" t="s">
        <v>118</v>
      </c>
      <c r="F6872" t="s">
        <v>30</v>
      </c>
      <c r="G6872" t="str">
        <f t="shared" si="856"/>
        <v>abbe</v>
      </c>
      <c r="H6872" t="str">
        <f t="shared" si="857"/>
        <v>9</v>
      </c>
      <c r="I6872" t="str">
        <f t="shared" si="858"/>
        <v>corla</v>
      </c>
      <c r="J6872" t="str">
        <f t="shared" si="859"/>
        <v>meedl</v>
      </c>
      <c r="K6872" t="str">
        <f t="shared" si="860"/>
        <v>meedl</v>
      </c>
      <c r="L6872" t="str">
        <f>VLOOKUP(G6872,[1]VLOOKUP!$A$11:$B$14,2,FALSE)</f>
        <v>meedl</v>
      </c>
      <c r="M6872" t="s">
        <v>129</v>
      </c>
      <c r="N6872" t="str">
        <f>VLOOKUP(M6872,[1]VLOOKUP!$A$2:$C$9,2,FALSE)</f>
        <v>Non-Overlapping</v>
      </c>
      <c r="O6872" t="str">
        <f>VLOOKUP(M6872,[1]VLOOKUP!$A$2:$C$9,3,FALSE)</f>
        <v>Familiar</v>
      </c>
      <c r="P6872">
        <v>2828831</v>
      </c>
      <c r="Q6872" t="s">
        <v>112</v>
      </c>
      <c r="R6872" t="s">
        <v>28</v>
      </c>
      <c r="S6872" t="s">
        <v>114</v>
      </c>
      <c r="T6872">
        <v>294</v>
      </c>
      <c r="U6872" t="s">
        <v>114</v>
      </c>
      <c r="V6872">
        <v>294</v>
      </c>
      <c r="W6872" t="s">
        <v>109</v>
      </c>
      <c r="X6872">
        <v>294</v>
      </c>
      <c r="Y6872" t="s">
        <v>114</v>
      </c>
      <c r="Z6872">
        <v>294</v>
      </c>
      <c r="AA6872" t="s">
        <v>35</v>
      </c>
      <c r="AB6872">
        <v>1072</v>
      </c>
      <c r="AC6872" t="s">
        <v>36</v>
      </c>
      <c r="AD6872">
        <f t="shared" si="861"/>
        <v>1</v>
      </c>
      <c r="AE6872">
        <f t="shared" si="862"/>
        <v>0</v>
      </c>
      <c r="AF6872">
        <f t="shared" si="863"/>
        <v>0</v>
      </c>
    </row>
    <row r="6873" spans="1:32" x14ac:dyDescent="0.25">
      <c r="A6873">
        <v>706</v>
      </c>
      <c r="B6873">
        <v>26</v>
      </c>
      <c r="C6873">
        <v>2</v>
      </c>
      <c r="D6873" t="s">
        <v>28</v>
      </c>
      <c r="E6873" t="s">
        <v>118</v>
      </c>
      <c r="F6873" t="s">
        <v>30</v>
      </c>
      <c r="G6873" t="str">
        <f t="shared" si="856"/>
        <v>abbe</v>
      </c>
      <c r="H6873" t="str">
        <f t="shared" si="857"/>
        <v>9</v>
      </c>
      <c r="I6873" t="str">
        <f t="shared" si="858"/>
        <v>corla</v>
      </c>
      <c r="J6873" t="str">
        <f t="shared" si="859"/>
        <v>meedl</v>
      </c>
      <c r="K6873" t="str">
        <f t="shared" si="860"/>
        <v>meedl</v>
      </c>
      <c r="L6873" t="str">
        <f>VLOOKUP(G6873,[1]VLOOKUP!$A$11:$B$14,2,FALSE)</f>
        <v>meedl</v>
      </c>
      <c r="M6873" t="s">
        <v>129</v>
      </c>
      <c r="N6873" t="str">
        <f>VLOOKUP(M6873,[1]VLOOKUP!$A$2:$C$9,2,FALSE)</f>
        <v>Non-Overlapping</v>
      </c>
      <c r="O6873" t="str">
        <f>VLOOKUP(M6873,[1]VLOOKUP!$A$2:$C$9,3,FALSE)</f>
        <v>Familiar</v>
      </c>
      <c r="P6873">
        <v>2830199</v>
      </c>
      <c r="Q6873" t="s">
        <v>112</v>
      </c>
      <c r="R6873" t="s">
        <v>28</v>
      </c>
      <c r="S6873" t="s">
        <v>114</v>
      </c>
      <c r="T6873">
        <v>294</v>
      </c>
      <c r="U6873" t="s">
        <v>114</v>
      </c>
      <c r="V6873">
        <v>294</v>
      </c>
      <c r="W6873" t="s">
        <v>109</v>
      </c>
      <c r="X6873">
        <v>294</v>
      </c>
      <c r="Y6873" t="s">
        <v>114</v>
      </c>
      <c r="Z6873">
        <v>294</v>
      </c>
      <c r="AA6873" t="s">
        <v>35</v>
      </c>
      <c r="AB6873">
        <v>776</v>
      </c>
      <c r="AC6873" t="s">
        <v>36</v>
      </c>
      <c r="AD6873">
        <f t="shared" si="861"/>
        <v>1</v>
      </c>
      <c r="AE6873">
        <f t="shared" si="862"/>
        <v>0</v>
      </c>
      <c r="AF6873">
        <f t="shared" si="863"/>
        <v>0</v>
      </c>
    </row>
    <row r="6874" spans="1:32" x14ac:dyDescent="0.25">
      <c r="A6874">
        <v>707</v>
      </c>
      <c r="B6874">
        <v>26</v>
      </c>
      <c r="C6874">
        <v>2</v>
      </c>
      <c r="D6874" t="s">
        <v>28</v>
      </c>
      <c r="E6874" t="s">
        <v>122</v>
      </c>
      <c r="F6874" t="s">
        <v>30</v>
      </c>
      <c r="G6874" t="str">
        <f t="shared" si="856"/>
        <v>abbe</v>
      </c>
      <c r="H6874" t="str">
        <f t="shared" si="857"/>
        <v>5</v>
      </c>
      <c r="I6874" t="str">
        <f t="shared" si="858"/>
        <v>meedl</v>
      </c>
      <c r="J6874" t="str">
        <f t="shared" si="859"/>
        <v>corla</v>
      </c>
      <c r="K6874" t="str">
        <f t="shared" si="860"/>
        <v>corla</v>
      </c>
      <c r="L6874" t="str">
        <f>VLOOKUP(G6874,[1]VLOOKUP!$A$11:$B$14,2,FALSE)</f>
        <v>meedl</v>
      </c>
      <c r="M6874" t="s">
        <v>129</v>
      </c>
      <c r="N6874" t="str">
        <f>VLOOKUP(M6874,[1]VLOOKUP!$A$2:$C$9,2,FALSE)</f>
        <v>Non-Overlapping</v>
      </c>
      <c r="O6874" t="str">
        <f>VLOOKUP(M6874,[1]VLOOKUP!$A$2:$C$9,3,FALSE)</f>
        <v>Familiar</v>
      </c>
      <c r="P6874">
        <v>2831271</v>
      </c>
      <c r="Q6874" t="s">
        <v>107</v>
      </c>
      <c r="R6874" t="s">
        <v>28</v>
      </c>
      <c r="S6874" t="s">
        <v>114</v>
      </c>
      <c r="T6874">
        <v>294</v>
      </c>
      <c r="U6874" t="s">
        <v>114</v>
      </c>
      <c r="V6874">
        <v>294</v>
      </c>
      <c r="W6874" t="s">
        <v>109</v>
      </c>
      <c r="X6874">
        <v>294</v>
      </c>
      <c r="Y6874" t="s">
        <v>114</v>
      </c>
      <c r="Z6874">
        <v>294</v>
      </c>
      <c r="AA6874" t="s">
        <v>35</v>
      </c>
      <c r="AB6874">
        <v>1328</v>
      </c>
      <c r="AC6874" t="s">
        <v>36</v>
      </c>
      <c r="AD6874">
        <f t="shared" si="861"/>
        <v>0</v>
      </c>
      <c r="AE6874">
        <f t="shared" si="862"/>
        <v>0</v>
      </c>
      <c r="AF6874">
        <f t="shared" si="863"/>
        <v>0</v>
      </c>
    </row>
    <row r="6875" spans="1:32" x14ac:dyDescent="0.25">
      <c r="A6875">
        <v>708</v>
      </c>
      <c r="B6875">
        <v>26</v>
      </c>
      <c r="C6875">
        <v>2</v>
      </c>
      <c r="D6875" t="s">
        <v>28</v>
      </c>
      <c r="E6875" t="s">
        <v>126</v>
      </c>
      <c r="F6875" t="s">
        <v>30</v>
      </c>
      <c r="G6875" t="str">
        <f t="shared" si="856"/>
        <v>abbe</v>
      </c>
      <c r="H6875" t="str">
        <f t="shared" si="857"/>
        <v>1</v>
      </c>
      <c r="I6875" t="str">
        <f t="shared" si="858"/>
        <v>meedl</v>
      </c>
      <c r="J6875" t="str">
        <f t="shared" si="859"/>
        <v>corla</v>
      </c>
      <c r="K6875" t="str">
        <f t="shared" si="860"/>
        <v>corla</v>
      </c>
      <c r="L6875" t="str">
        <f>VLOOKUP(G6875,[1]VLOOKUP!$A$11:$B$14,2,FALSE)</f>
        <v>meedl</v>
      </c>
      <c r="M6875" t="s">
        <v>129</v>
      </c>
      <c r="N6875" t="str">
        <f>VLOOKUP(M6875,[1]VLOOKUP!$A$2:$C$9,2,FALSE)</f>
        <v>Non-Overlapping</v>
      </c>
      <c r="O6875" t="str">
        <f>VLOOKUP(M6875,[1]VLOOKUP!$A$2:$C$9,3,FALSE)</f>
        <v>Familiar</v>
      </c>
      <c r="P6875">
        <v>2832896</v>
      </c>
      <c r="Q6875" t="s">
        <v>107</v>
      </c>
      <c r="R6875" t="s">
        <v>28</v>
      </c>
      <c r="S6875" t="s">
        <v>114</v>
      </c>
      <c r="T6875">
        <v>294</v>
      </c>
      <c r="U6875" t="s">
        <v>114</v>
      </c>
      <c r="V6875">
        <v>294</v>
      </c>
      <c r="W6875" t="s">
        <v>109</v>
      </c>
      <c r="X6875">
        <v>294</v>
      </c>
      <c r="Y6875" t="s">
        <v>114</v>
      </c>
      <c r="Z6875">
        <v>294</v>
      </c>
      <c r="AA6875" t="s">
        <v>35</v>
      </c>
      <c r="AB6875">
        <v>903</v>
      </c>
      <c r="AC6875" t="s">
        <v>36</v>
      </c>
      <c r="AD6875">
        <f t="shared" si="861"/>
        <v>0</v>
      </c>
      <c r="AE6875">
        <f t="shared" si="862"/>
        <v>0</v>
      </c>
      <c r="AF6875">
        <f t="shared" si="863"/>
        <v>0</v>
      </c>
    </row>
    <row r="6876" spans="1:32" x14ac:dyDescent="0.25">
      <c r="A6876">
        <v>709</v>
      </c>
      <c r="B6876">
        <v>26</v>
      </c>
      <c r="C6876">
        <v>2</v>
      </c>
      <c r="D6876" t="s">
        <v>28</v>
      </c>
      <c r="E6876" t="s">
        <v>111</v>
      </c>
      <c r="F6876" t="s">
        <v>30</v>
      </c>
      <c r="G6876" t="str">
        <f t="shared" si="856"/>
        <v>abbe</v>
      </c>
      <c r="H6876" t="str">
        <f t="shared" si="857"/>
        <v>6</v>
      </c>
      <c r="I6876" t="str">
        <f t="shared" si="858"/>
        <v>meedl</v>
      </c>
      <c r="J6876" t="str">
        <f t="shared" si="859"/>
        <v>corla</v>
      </c>
      <c r="K6876" t="str">
        <f t="shared" si="860"/>
        <v>meedl</v>
      </c>
      <c r="L6876" t="str">
        <f>VLOOKUP(G6876,[1]VLOOKUP!$A$11:$B$14,2,FALSE)</f>
        <v>meedl</v>
      </c>
      <c r="M6876" t="s">
        <v>129</v>
      </c>
      <c r="N6876" t="str">
        <f>VLOOKUP(M6876,[1]VLOOKUP!$A$2:$C$9,2,FALSE)</f>
        <v>Non-Overlapping</v>
      </c>
      <c r="O6876" t="str">
        <f>VLOOKUP(M6876,[1]VLOOKUP!$A$2:$C$9,3,FALSE)</f>
        <v>Familiar</v>
      </c>
      <c r="P6876">
        <v>2834133</v>
      </c>
      <c r="Q6876" t="s">
        <v>112</v>
      </c>
      <c r="R6876" t="s">
        <v>28</v>
      </c>
      <c r="S6876" t="s">
        <v>108</v>
      </c>
      <c r="T6876">
        <v>293</v>
      </c>
      <c r="U6876" t="s">
        <v>108</v>
      </c>
      <c r="V6876">
        <v>293</v>
      </c>
      <c r="W6876" t="s">
        <v>109</v>
      </c>
      <c r="X6876">
        <v>293</v>
      </c>
      <c r="Y6876" t="s">
        <v>108</v>
      </c>
      <c r="Z6876">
        <v>293</v>
      </c>
      <c r="AA6876" t="s">
        <v>41</v>
      </c>
      <c r="AB6876">
        <v>979</v>
      </c>
      <c r="AC6876" t="s">
        <v>42</v>
      </c>
      <c r="AD6876">
        <f t="shared" si="861"/>
        <v>1</v>
      </c>
      <c r="AE6876">
        <f t="shared" si="862"/>
        <v>0</v>
      </c>
      <c r="AF6876">
        <f t="shared" si="863"/>
        <v>0</v>
      </c>
    </row>
    <row r="6877" spans="1:32" x14ac:dyDescent="0.25">
      <c r="A6877">
        <v>710</v>
      </c>
      <c r="B6877">
        <v>26</v>
      </c>
      <c r="C6877">
        <v>2</v>
      </c>
      <c r="D6877" t="s">
        <v>28</v>
      </c>
      <c r="E6877" t="s">
        <v>110</v>
      </c>
      <c r="F6877" t="s">
        <v>30</v>
      </c>
      <c r="G6877" t="str">
        <f t="shared" si="856"/>
        <v>abbe</v>
      </c>
      <c r="H6877" t="str">
        <f t="shared" si="857"/>
        <v>3</v>
      </c>
      <c r="I6877" t="str">
        <f t="shared" si="858"/>
        <v>corla</v>
      </c>
      <c r="J6877" t="str">
        <f t="shared" si="859"/>
        <v>meedl</v>
      </c>
      <c r="K6877" t="str">
        <f t="shared" si="860"/>
        <v>corla</v>
      </c>
      <c r="L6877" t="str">
        <f>VLOOKUP(G6877,[1]VLOOKUP!$A$11:$B$14,2,FALSE)</f>
        <v>meedl</v>
      </c>
      <c r="M6877" t="s">
        <v>129</v>
      </c>
      <c r="N6877" t="str">
        <f>VLOOKUP(M6877,[1]VLOOKUP!$A$2:$C$9,2,FALSE)</f>
        <v>Non-Overlapping</v>
      </c>
      <c r="O6877" t="str">
        <f>VLOOKUP(M6877,[1]VLOOKUP!$A$2:$C$9,3,FALSE)</f>
        <v>Familiar</v>
      </c>
      <c r="P6877">
        <v>2835407</v>
      </c>
      <c r="Q6877" t="s">
        <v>107</v>
      </c>
      <c r="R6877" t="s">
        <v>28</v>
      </c>
      <c r="S6877" t="s">
        <v>108</v>
      </c>
      <c r="T6877">
        <v>294</v>
      </c>
      <c r="U6877" t="s">
        <v>108</v>
      </c>
      <c r="V6877">
        <v>294</v>
      </c>
      <c r="W6877" t="s">
        <v>109</v>
      </c>
      <c r="X6877">
        <v>294</v>
      </c>
      <c r="Y6877" t="s">
        <v>108</v>
      </c>
      <c r="Z6877">
        <v>294</v>
      </c>
      <c r="AA6877" t="s">
        <v>41</v>
      </c>
      <c r="AB6877">
        <v>1576</v>
      </c>
      <c r="AC6877" t="s">
        <v>42</v>
      </c>
      <c r="AD6877">
        <f t="shared" si="861"/>
        <v>0</v>
      </c>
      <c r="AE6877">
        <f t="shared" si="862"/>
        <v>0</v>
      </c>
      <c r="AF6877">
        <f t="shared" si="863"/>
        <v>0</v>
      </c>
    </row>
    <row r="6878" spans="1:32" x14ac:dyDescent="0.25">
      <c r="A6878">
        <v>711</v>
      </c>
      <c r="B6878">
        <v>26</v>
      </c>
      <c r="C6878">
        <v>2</v>
      </c>
      <c r="D6878" t="s">
        <v>28</v>
      </c>
      <c r="E6878" t="s">
        <v>118</v>
      </c>
      <c r="F6878" t="s">
        <v>30</v>
      </c>
      <c r="G6878" t="str">
        <f t="shared" si="856"/>
        <v>abbe</v>
      </c>
      <c r="H6878" t="str">
        <f t="shared" si="857"/>
        <v>9</v>
      </c>
      <c r="I6878" t="str">
        <f t="shared" si="858"/>
        <v>corla</v>
      </c>
      <c r="J6878" t="str">
        <f t="shared" si="859"/>
        <v>meedl</v>
      </c>
      <c r="K6878" t="str">
        <f t="shared" si="860"/>
        <v>meedl</v>
      </c>
      <c r="L6878" t="str">
        <f>VLOOKUP(G6878,[1]VLOOKUP!$A$11:$B$14,2,FALSE)</f>
        <v>meedl</v>
      </c>
      <c r="M6878" t="s">
        <v>129</v>
      </c>
      <c r="N6878" t="str">
        <f>VLOOKUP(M6878,[1]VLOOKUP!$A$2:$C$9,2,FALSE)</f>
        <v>Non-Overlapping</v>
      </c>
      <c r="O6878" t="str">
        <f>VLOOKUP(M6878,[1]VLOOKUP!$A$2:$C$9,3,FALSE)</f>
        <v>Familiar</v>
      </c>
      <c r="P6878">
        <v>2837279</v>
      </c>
      <c r="Q6878" t="s">
        <v>112</v>
      </c>
      <c r="R6878" t="s">
        <v>28</v>
      </c>
      <c r="S6878" t="s">
        <v>114</v>
      </c>
      <c r="T6878">
        <v>295</v>
      </c>
      <c r="U6878" t="s">
        <v>114</v>
      </c>
      <c r="V6878">
        <v>295</v>
      </c>
      <c r="W6878" t="s">
        <v>109</v>
      </c>
      <c r="X6878">
        <v>295</v>
      </c>
      <c r="Y6878" t="s">
        <v>114</v>
      </c>
      <c r="Z6878">
        <v>295</v>
      </c>
      <c r="AA6878" t="s">
        <v>35</v>
      </c>
      <c r="AB6878">
        <v>791</v>
      </c>
      <c r="AC6878" t="s">
        <v>36</v>
      </c>
      <c r="AD6878">
        <f t="shared" si="861"/>
        <v>1</v>
      </c>
      <c r="AE6878">
        <f t="shared" si="862"/>
        <v>0</v>
      </c>
      <c r="AF6878">
        <f t="shared" si="863"/>
        <v>0</v>
      </c>
    </row>
    <row r="6879" spans="1:32" x14ac:dyDescent="0.25">
      <c r="A6879">
        <v>712</v>
      </c>
      <c r="B6879">
        <v>26</v>
      </c>
      <c r="C6879">
        <v>2</v>
      </c>
      <c r="D6879" t="s">
        <v>28</v>
      </c>
      <c r="E6879" t="s">
        <v>123</v>
      </c>
      <c r="F6879" t="s">
        <v>30</v>
      </c>
      <c r="G6879" t="str">
        <f t="shared" si="856"/>
        <v>abbe</v>
      </c>
      <c r="H6879" t="str">
        <f t="shared" si="857"/>
        <v>7</v>
      </c>
      <c r="I6879" t="str">
        <f t="shared" si="858"/>
        <v>corla</v>
      </c>
      <c r="J6879" t="str">
        <f t="shared" si="859"/>
        <v>meedl</v>
      </c>
      <c r="K6879" t="str">
        <f t="shared" si="860"/>
        <v>meedl</v>
      </c>
      <c r="L6879" t="str">
        <f>VLOOKUP(G6879,[1]VLOOKUP!$A$11:$B$14,2,FALSE)</f>
        <v>meedl</v>
      </c>
      <c r="M6879" t="s">
        <v>129</v>
      </c>
      <c r="N6879" t="str">
        <f>VLOOKUP(M6879,[1]VLOOKUP!$A$2:$C$9,2,FALSE)</f>
        <v>Non-Overlapping</v>
      </c>
      <c r="O6879" t="str">
        <f>VLOOKUP(M6879,[1]VLOOKUP!$A$2:$C$9,3,FALSE)</f>
        <v>Familiar</v>
      </c>
      <c r="P6879">
        <v>2838367</v>
      </c>
      <c r="Q6879" t="s">
        <v>112</v>
      </c>
      <c r="R6879" t="s">
        <v>28</v>
      </c>
      <c r="S6879" t="s">
        <v>114</v>
      </c>
      <c r="T6879">
        <v>294</v>
      </c>
      <c r="U6879" t="s">
        <v>114</v>
      </c>
      <c r="V6879">
        <v>294</v>
      </c>
      <c r="W6879" t="s">
        <v>109</v>
      </c>
      <c r="X6879">
        <v>294</v>
      </c>
      <c r="Y6879" t="s">
        <v>114</v>
      </c>
      <c r="Z6879">
        <v>294</v>
      </c>
      <c r="AA6879" t="s">
        <v>35</v>
      </c>
      <c r="AB6879">
        <v>832</v>
      </c>
      <c r="AC6879" t="s">
        <v>36</v>
      </c>
      <c r="AD6879">
        <f t="shared" si="861"/>
        <v>1</v>
      </c>
      <c r="AE6879">
        <f t="shared" si="862"/>
        <v>0</v>
      </c>
      <c r="AF6879">
        <f t="shared" si="863"/>
        <v>0</v>
      </c>
    </row>
    <row r="6880" spans="1:32" x14ac:dyDescent="0.25">
      <c r="A6880">
        <v>713</v>
      </c>
      <c r="B6880">
        <v>26</v>
      </c>
      <c r="C6880">
        <v>2</v>
      </c>
      <c r="D6880" t="s">
        <v>28</v>
      </c>
      <c r="E6880" t="s">
        <v>121</v>
      </c>
      <c r="F6880" t="s">
        <v>30</v>
      </c>
      <c r="G6880" t="str">
        <f t="shared" si="856"/>
        <v>abbe</v>
      </c>
      <c r="H6880" t="str">
        <f t="shared" si="857"/>
        <v>4</v>
      </c>
      <c r="I6880" t="str">
        <f t="shared" si="858"/>
        <v>meedl</v>
      </c>
      <c r="J6880" t="str">
        <f t="shared" si="859"/>
        <v>corla</v>
      </c>
      <c r="K6880" t="str">
        <f t="shared" si="860"/>
        <v>corla</v>
      </c>
      <c r="L6880" t="str">
        <f>VLOOKUP(G6880,[1]VLOOKUP!$A$11:$B$14,2,FALSE)</f>
        <v>meedl</v>
      </c>
      <c r="M6880" t="s">
        <v>129</v>
      </c>
      <c r="N6880" t="str">
        <f>VLOOKUP(M6880,[1]VLOOKUP!$A$2:$C$9,2,FALSE)</f>
        <v>Non-Overlapping</v>
      </c>
      <c r="O6880" t="str">
        <f>VLOOKUP(M6880,[1]VLOOKUP!$A$2:$C$9,3,FALSE)</f>
        <v>Familiar</v>
      </c>
      <c r="P6880">
        <v>2839495</v>
      </c>
      <c r="Q6880" t="s">
        <v>107</v>
      </c>
      <c r="R6880" t="s">
        <v>28</v>
      </c>
      <c r="S6880" t="s">
        <v>114</v>
      </c>
      <c r="T6880">
        <v>294</v>
      </c>
      <c r="U6880" t="s">
        <v>114</v>
      </c>
      <c r="V6880">
        <v>294</v>
      </c>
      <c r="W6880" t="s">
        <v>109</v>
      </c>
      <c r="X6880">
        <v>294</v>
      </c>
      <c r="Y6880" t="s">
        <v>114</v>
      </c>
      <c r="Z6880">
        <v>294</v>
      </c>
      <c r="AA6880" t="s">
        <v>35</v>
      </c>
      <c r="AB6880">
        <v>1552</v>
      </c>
      <c r="AC6880" t="s">
        <v>36</v>
      </c>
      <c r="AD6880">
        <f t="shared" si="861"/>
        <v>0</v>
      </c>
      <c r="AE6880">
        <f t="shared" si="862"/>
        <v>0</v>
      </c>
      <c r="AF6880">
        <f t="shared" si="863"/>
        <v>0</v>
      </c>
    </row>
    <row r="6881" spans="1:32" x14ac:dyDescent="0.25">
      <c r="A6881">
        <v>714</v>
      </c>
      <c r="B6881">
        <v>26</v>
      </c>
      <c r="C6881">
        <v>2</v>
      </c>
      <c r="D6881" t="s">
        <v>28</v>
      </c>
      <c r="E6881" t="s">
        <v>115</v>
      </c>
      <c r="F6881" t="s">
        <v>30</v>
      </c>
      <c r="G6881" t="str">
        <f t="shared" si="856"/>
        <v>abbe</v>
      </c>
      <c r="H6881" t="str">
        <f t="shared" si="857"/>
        <v>5</v>
      </c>
      <c r="I6881" t="str">
        <f t="shared" si="858"/>
        <v>corla</v>
      </c>
      <c r="J6881" t="str">
        <f t="shared" si="859"/>
        <v>meedl</v>
      </c>
      <c r="K6881" t="str">
        <f t="shared" si="860"/>
        <v>corla</v>
      </c>
      <c r="L6881" t="str">
        <f>VLOOKUP(G6881,[1]VLOOKUP!$A$11:$B$14,2,FALSE)</f>
        <v>meedl</v>
      </c>
      <c r="M6881" t="s">
        <v>129</v>
      </c>
      <c r="N6881" t="str">
        <f>VLOOKUP(M6881,[1]VLOOKUP!$A$2:$C$9,2,FALSE)</f>
        <v>Non-Overlapping</v>
      </c>
      <c r="O6881" t="str">
        <f>VLOOKUP(M6881,[1]VLOOKUP!$A$2:$C$9,3,FALSE)</f>
        <v>Familiar</v>
      </c>
      <c r="P6881">
        <v>2841343</v>
      </c>
      <c r="Q6881" t="s">
        <v>107</v>
      </c>
      <c r="R6881" t="s">
        <v>28</v>
      </c>
      <c r="S6881" t="s">
        <v>108</v>
      </c>
      <c r="T6881">
        <v>293</v>
      </c>
      <c r="U6881" t="s">
        <v>108</v>
      </c>
      <c r="V6881">
        <v>293</v>
      </c>
      <c r="W6881" t="s">
        <v>109</v>
      </c>
      <c r="X6881">
        <v>293</v>
      </c>
      <c r="Y6881" t="s">
        <v>108</v>
      </c>
      <c r="Z6881">
        <v>293</v>
      </c>
      <c r="AA6881" t="s">
        <v>41</v>
      </c>
      <c r="AB6881">
        <v>953</v>
      </c>
      <c r="AC6881" t="s">
        <v>42</v>
      </c>
      <c r="AD6881">
        <f t="shared" si="861"/>
        <v>0</v>
      </c>
      <c r="AE6881">
        <f t="shared" si="862"/>
        <v>0</v>
      </c>
      <c r="AF6881">
        <f t="shared" si="863"/>
        <v>0</v>
      </c>
    </row>
    <row r="6882" spans="1:32" x14ac:dyDescent="0.25">
      <c r="A6882">
        <v>715</v>
      </c>
      <c r="B6882">
        <v>26</v>
      </c>
      <c r="C6882">
        <v>2</v>
      </c>
      <c r="D6882" t="s">
        <v>28</v>
      </c>
      <c r="E6882" t="s">
        <v>124</v>
      </c>
      <c r="F6882" t="s">
        <v>30</v>
      </c>
      <c r="G6882" t="str">
        <f t="shared" si="856"/>
        <v>abbe</v>
      </c>
      <c r="H6882" t="str">
        <f t="shared" si="857"/>
        <v>9</v>
      </c>
      <c r="I6882" t="str">
        <f t="shared" si="858"/>
        <v>meedl</v>
      </c>
      <c r="J6882" t="str">
        <f t="shared" si="859"/>
        <v>corla</v>
      </c>
      <c r="K6882" t="str">
        <f t="shared" si="860"/>
        <v>meedl</v>
      </c>
      <c r="L6882" t="str">
        <f>VLOOKUP(G6882,[1]VLOOKUP!$A$11:$B$14,2,FALSE)</f>
        <v>meedl</v>
      </c>
      <c r="M6882" t="s">
        <v>129</v>
      </c>
      <c r="N6882" t="str">
        <f>VLOOKUP(M6882,[1]VLOOKUP!$A$2:$C$9,2,FALSE)</f>
        <v>Non-Overlapping</v>
      </c>
      <c r="O6882" t="str">
        <f>VLOOKUP(M6882,[1]VLOOKUP!$A$2:$C$9,3,FALSE)</f>
        <v>Familiar</v>
      </c>
      <c r="P6882">
        <v>2842628</v>
      </c>
      <c r="Q6882" t="s">
        <v>112</v>
      </c>
      <c r="R6882" t="s">
        <v>28</v>
      </c>
      <c r="S6882" t="s">
        <v>108</v>
      </c>
      <c r="T6882">
        <v>293</v>
      </c>
      <c r="U6882" t="s">
        <v>108</v>
      </c>
      <c r="V6882">
        <v>293</v>
      </c>
      <c r="W6882" t="s">
        <v>109</v>
      </c>
      <c r="X6882">
        <v>293</v>
      </c>
      <c r="Y6882" t="s">
        <v>108</v>
      </c>
      <c r="Z6882">
        <v>293</v>
      </c>
      <c r="AA6882" t="s">
        <v>41</v>
      </c>
      <c r="AB6882">
        <v>812</v>
      </c>
      <c r="AC6882" t="s">
        <v>42</v>
      </c>
      <c r="AD6882">
        <f t="shared" si="861"/>
        <v>1</v>
      </c>
      <c r="AE6882">
        <f t="shared" si="862"/>
        <v>0</v>
      </c>
      <c r="AF6882">
        <f t="shared" si="863"/>
        <v>0</v>
      </c>
    </row>
    <row r="6883" spans="1:32" x14ac:dyDescent="0.25">
      <c r="A6883">
        <v>716</v>
      </c>
      <c r="B6883">
        <v>26</v>
      </c>
      <c r="C6883">
        <v>2</v>
      </c>
      <c r="D6883" t="s">
        <v>28</v>
      </c>
      <c r="E6883" t="s">
        <v>119</v>
      </c>
      <c r="F6883" t="s">
        <v>30</v>
      </c>
      <c r="G6883" t="str">
        <f t="shared" si="856"/>
        <v>abbe</v>
      </c>
      <c r="H6883" t="str">
        <f t="shared" si="857"/>
        <v>4</v>
      </c>
      <c r="I6883" t="str">
        <f t="shared" si="858"/>
        <v>corla</v>
      </c>
      <c r="J6883" t="str">
        <f t="shared" si="859"/>
        <v>meedl</v>
      </c>
      <c r="K6883" t="str">
        <f t="shared" si="860"/>
        <v>corla</v>
      </c>
      <c r="L6883" t="str">
        <f>VLOOKUP(G6883,[1]VLOOKUP!$A$11:$B$14,2,FALSE)</f>
        <v>meedl</v>
      </c>
      <c r="M6883" t="s">
        <v>129</v>
      </c>
      <c r="N6883" t="str">
        <f>VLOOKUP(M6883,[1]VLOOKUP!$A$2:$C$9,2,FALSE)</f>
        <v>Non-Overlapping</v>
      </c>
      <c r="O6883" t="str">
        <f>VLOOKUP(M6883,[1]VLOOKUP!$A$2:$C$9,3,FALSE)</f>
        <v>Familiar</v>
      </c>
      <c r="P6883">
        <v>2843735</v>
      </c>
      <c r="Q6883" t="s">
        <v>107</v>
      </c>
      <c r="R6883" t="s">
        <v>28</v>
      </c>
      <c r="S6883" t="s">
        <v>108</v>
      </c>
      <c r="T6883">
        <v>294</v>
      </c>
      <c r="U6883" t="s">
        <v>108</v>
      </c>
      <c r="V6883">
        <v>294</v>
      </c>
      <c r="W6883" t="s">
        <v>109</v>
      </c>
      <c r="X6883">
        <v>294</v>
      </c>
      <c r="Y6883" t="s">
        <v>108</v>
      </c>
      <c r="Z6883">
        <v>294</v>
      </c>
      <c r="AA6883" t="s">
        <v>41</v>
      </c>
      <c r="AB6883">
        <v>1376</v>
      </c>
      <c r="AC6883" t="s">
        <v>42</v>
      </c>
      <c r="AD6883">
        <f t="shared" si="861"/>
        <v>0</v>
      </c>
      <c r="AE6883">
        <f t="shared" si="862"/>
        <v>0</v>
      </c>
      <c r="AF6883">
        <f t="shared" si="863"/>
        <v>0</v>
      </c>
    </row>
    <row r="6884" spans="1:32" x14ac:dyDescent="0.25">
      <c r="A6884">
        <v>717</v>
      </c>
      <c r="B6884">
        <v>26</v>
      </c>
      <c r="C6884">
        <v>2</v>
      </c>
      <c r="D6884" t="s">
        <v>28</v>
      </c>
      <c r="E6884" t="s">
        <v>115</v>
      </c>
      <c r="F6884" t="s">
        <v>30</v>
      </c>
      <c r="G6884" t="str">
        <f t="shared" si="856"/>
        <v>abbe</v>
      </c>
      <c r="H6884" t="str">
        <f t="shared" si="857"/>
        <v>5</v>
      </c>
      <c r="I6884" t="str">
        <f t="shared" si="858"/>
        <v>corla</v>
      </c>
      <c r="J6884" t="str">
        <f t="shared" si="859"/>
        <v>meedl</v>
      </c>
      <c r="K6884" t="str">
        <f t="shared" si="860"/>
        <v>corla</v>
      </c>
      <c r="L6884" t="str">
        <f>VLOOKUP(G6884,[1]VLOOKUP!$A$11:$B$14,2,FALSE)</f>
        <v>meedl</v>
      </c>
      <c r="M6884" t="s">
        <v>129</v>
      </c>
      <c r="N6884" t="str">
        <f>VLOOKUP(M6884,[1]VLOOKUP!$A$2:$C$9,2,FALSE)</f>
        <v>Non-Overlapping</v>
      </c>
      <c r="O6884" t="str">
        <f>VLOOKUP(M6884,[1]VLOOKUP!$A$2:$C$9,3,FALSE)</f>
        <v>Familiar</v>
      </c>
      <c r="P6884">
        <v>2845407</v>
      </c>
      <c r="Q6884" t="s">
        <v>107</v>
      </c>
      <c r="R6884" t="s">
        <v>28</v>
      </c>
      <c r="S6884" t="s">
        <v>108</v>
      </c>
      <c r="T6884">
        <v>294</v>
      </c>
      <c r="U6884" t="s">
        <v>108</v>
      </c>
      <c r="V6884">
        <v>294</v>
      </c>
      <c r="W6884" t="s">
        <v>109</v>
      </c>
      <c r="X6884">
        <v>294</v>
      </c>
      <c r="Y6884" t="s">
        <v>108</v>
      </c>
      <c r="Z6884">
        <v>294</v>
      </c>
      <c r="AA6884" t="s">
        <v>41</v>
      </c>
      <c r="AB6884">
        <v>1032</v>
      </c>
      <c r="AC6884" t="s">
        <v>42</v>
      </c>
      <c r="AD6884">
        <f t="shared" si="861"/>
        <v>0</v>
      </c>
      <c r="AE6884">
        <f t="shared" si="862"/>
        <v>0</v>
      </c>
      <c r="AF6884">
        <f t="shared" si="863"/>
        <v>0</v>
      </c>
    </row>
    <row r="6885" spans="1:32" x14ac:dyDescent="0.25">
      <c r="A6885">
        <v>718</v>
      </c>
      <c r="B6885">
        <v>26</v>
      </c>
      <c r="C6885">
        <v>2</v>
      </c>
      <c r="D6885" t="s">
        <v>28</v>
      </c>
      <c r="E6885" t="s">
        <v>125</v>
      </c>
      <c r="F6885" t="s">
        <v>30</v>
      </c>
      <c r="G6885" t="str">
        <f t="shared" si="856"/>
        <v>abbe</v>
      </c>
      <c r="H6885" t="str">
        <f t="shared" si="857"/>
        <v>2</v>
      </c>
      <c r="I6885" t="str">
        <f t="shared" si="858"/>
        <v>meedl</v>
      </c>
      <c r="J6885" t="str">
        <f t="shared" si="859"/>
        <v>corla</v>
      </c>
      <c r="K6885" t="str">
        <f t="shared" si="860"/>
        <v>corla</v>
      </c>
      <c r="L6885" t="str">
        <f>VLOOKUP(G6885,[1]VLOOKUP!$A$11:$B$14,2,FALSE)</f>
        <v>meedl</v>
      </c>
      <c r="M6885" t="s">
        <v>129</v>
      </c>
      <c r="N6885" t="str">
        <f>VLOOKUP(M6885,[1]VLOOKUP!$A$2:$C$9,2,FALSE)</f>
        <v>Non-Overlapping</v>
      </c>
      <c r="O6885" t="str">
        <f>VLOOKUP(M6885,[1]VLOOKUP!$A$2:$C$9,3,FALSE)</f>
        <v>Familiar</v>
      </c>
      <c r="P6885">
        <v>2846735</v>
      </c>
      <c r="Q6885" t="s">
        <v>107</v>
      </c>
      <c r="R6885" t="s">
        <v>28</v>
      </c>
      <c r="S6885" t="s">
        <v>114</v>
      </c>
      <c r="T6885">
        <v>293</v>
      </c>
      <c r="U6885" t="s">
        <v>114</v>
      </c>
      <c r="V6885">
        <v>293</v>
      </c>
      <c r="W6885" t="s">
        <v>109</v>
      </c>
      <c r="X6885">
        <v>293</v>
      </c>
      <c r="Y6885" t="s">
        <v>114</v>
      </c>
      <c r="Z6885">
        <v>293</v>
      </c>
      <c r="AA6885" t="s">
        <v>35</v>
      </c>
      <c r="AB6885">
        <v>1009</v>
      </c>
      <c r="AC6885" t="s">
        <v>36</v>
      </c>
      <c r="AD6885">
        <f t="shared" si="861"/>
        <v>0</v>
      </c>
      <c r="AE6885">
        <f t="shared" si="862"/>
        <v>0</v>
      </c>
      <c r="AF6885">
        <f t="shared" si="863"/>
        <v>0</v>
      </c>
    </row>
    <row r="6886" spans="1:32" x14ac:dyDescent="0.25">
      <c r="A6886">
        <v>719</v>
      </c>
      <c r="B6886">
        <v>26</v>
      </c>
      <c r="C6886">
        <v>2</v>
      </c>
      <c r="D6886" t="s">
        <v>28</v>
      </c>
      <c r="E6886" t="s">
        <v>120</v>
      </c>
      <c r="F6886" t="s">
        <v>30</v>
      </c>
      <c r="G6886" t="str">
        <f t="shared" si="856"/>
        <v>abbe</v>
      </c>
      <c r="H6886" t="str">
        <f t="shared" si="857"/>
        <v>6</v>
      </c>
      <c r="I6886" t="str">
        <f t="shared" si="858"/>
        <v>corla</v>
      </c>
      <c r="J6886" t="str">
        <f t="shared" si="859"/>
        <v>meedl</v>
      </c>
      <c r="K6886" t="str">
        <f t="shared" si="860"/>
        <v>meedl</v>
      </c>
      <c r="L6886" t="str">
        <f>VLOOKUP(G6886,[1]VLOOKUP!$A$11:$B$14,2,FALSE)</f>
        <v>meedl</v>
      </c>
      <c r="M6886" t="s">
        <v>129</v>
      </c>
      <c r="N6886" t="str">
        <f>VLOOKUP(M6886,[1]VLOOKUP!$A$2:$C$9,2,FALSE)</f>
        <v>Non-Overlapping</v>
      </c>
      <c r="O6886" t="str">
        <f>VLOOKUP(M6886,[1]VLOOKUP!$A$2:$C$9,3,FALSE)</f>
        <v>Familiar</v>
      </c>
      <c r="P6886">
        <v>2848039</v>
      </c>
      <c r="Q6886" t="s">
        <v>112</v>
      </c>
      <c r="R6886" t="s">
        <v>28</v>
      </c>
      <c r="S6886" t="s">
        <v>114</v>
      </c>
      <c r="T6886">
        <v>294</v>
      </c>
      <c r="U6886" t="s">
        <v>114</v>
      </c>
      <c r="V6886">
        <v>294</v>
      </c>
      <c r="W6886" t="s">
        <v>109</v>
      </c>
      <c r="X6886">
        <v>294</v>
      </c>
      <c r="Y6886" t="s">
        <v>114</v>
      </c>
      <c r="Z6886">
        <v>294</v>
      </c>
      <c r="AA6886" t="s">
        <v>35</v>
      </c>
      <c r="AB6886">
        <v>776</v>
      </c>
      <c r="AC6886" t="s">
        <v>36</v>
      </c>
      <c r="AD6886">
        <f t="shared" si="861"/>
        <v>1</v>
      </c>
      <c r="AE6886">
        <f t="shared" si="862"/>
        <v>0</v>
      </c>
      <c r="AF6886">
        <f t="shared" si="863"/>
        <v>0</v>
      </c>
    </row>
    <row r="6887" spans="1:32" x14ac:dyDescent="0.25">
      <c r="A6887">
        <v>720</v>
      </c>
      <c r="B6887">
        <v>26</v>
      </c>
      <c r="C6887">
        <v>2</v>
      </c>
      <c r="D6887" t="s">
        <v>28</v>
      </c>
      <c r="E6887" t="s">
        <v>115</v>
      </c>
      <c r="F6887" t="s">
        <v>30</v>
      </c>
      <c r="G6887" t="str">
        <f t="shared" si="856"/>
        <v>abbe</v>
      </c>
      <c r="H6887" t="str">
        <f t="shared" si="857"/>
        <v>5</v>
      </c>
      <c r="I6887" t="str">
        <f t="shared" si="858"/>
        <v>corla</v>
      </c>
      <c r="J6887" t="str">
        <f t="shared" si="859"/>
        <v>meedl</v>
      </c>
      <c r="K6887" t="str">
        <f t="shared" si="860"/>
        <v>corla</v>
      </c>
      <c r="L6887" t="str">
        <f>VLOOKUP(G6887,[1]VLOOKUP!$A$11:$B$14,2,FALSE)</f>
        <v>meedl</v>
      </c>
      <c r="M6887" t="s">
        <v>129</v>
      </c>
      <c r="N6887" t="str">
        <f>VLOOKUP(M6887,[1]VLOOKUP!$A$2:$C$9,2,FALSE)</f>
        <v>Non-Overlapping</v>
      </c>
      <c r="O6887" t="str">
        <f>VLOOKUP(M6887,[1]VLOOKUP!$A$2:$C$9,3,FALSE)</f>
        <v>Familiar</v>
      </c>
      <c r="P6887">
        <v>2849111</v>
      </c>
      <c r="Q6887" t="s">
        <v>107</v>
      </c>
      <c r="R6887" t="s">
        <v>28</v>
      </c>
      <c r="S6887" t="s">
        <v>108</v>
      </c>
      <c r="T6887">
        <v>294</v>
      </c>
      <c r="U6887" t="s">
        <v>108</v>
      </c>
      <c r="V6887">
        <v>294</v>
      </c>
      <c r="W6887" t="s">
        <v>109</v>
      </c>
      <c r="X6887">
        <v>294</v>
      </c>
      <c r="Y6887" t="s">
        <v>108</v>
      </c>
      <c r="Z6887">
        <v>294</v>
      </c>
      <c r="AA6887" t="s">
        <v>41</v>
      </c>
      <c r="AB6887">
        <v>840</v>
      </c>
      <c r="AC6887" t="s">
        <v>42</v>
      </c>
      <c r="AD6887">
        <f t="shared" si="861"/>
        <v>0</v>
      </c>
      <c r="AE6887">
        <f t="shared" si="862"/>
        <v>0</v>
      </c>
      <c r="AF6887">
        <f t="shared" si="863"/>
        <v>0</v>
      </c>
    </row>
    <row r="6888" spans="1:32" x14ac:dyDescent="0.25">
      <c r="A6888">
        <v>721</v>
      </c>
      <c r="B6888">
        <v>26</v>
      </c>
      <c r="C6888">
        <v>2</v>
      </c>
      <c r="D6888" t="s">
        <v>28</v>
      </c>
      <c r="E6888" t="s">
        <v>118</v>
      </c>
      <c r="F6888" t="s">
        <v>30</v>
      </c>
      <c r="G6888" t="str">
        <f t="shared" si="856"/>
        <v>abbe</v>
      </c>
      <c r="H6888" t="str">
        <f t="shared" si="857"/>
        <v>9</v>
      </c>
      <c r="I6888" t="str">
        <f t="shared" si="858"/>
        <v>corla</v>
      </c>
      <c r="J6888" t="str">
        <f t="shared" si="859"/>
        <v>meedl</v>
      </c>
      <c r="K6888" t="str">
        <f t="shared" si="860"/>
        <v>meedl</v>
      </c>
      <c r="L6888" t="str">
        <f>VLOOKUP(G6888,[1]VLOOKUP!$A$11:$B$14,2,FALSE)</f>
        <v>meedl</v>
      </c>
      <c r="M6888" t="s">
        <v>129</v>
      </c>
      <c r="N6888" t="str">
        <f>VLOOKUP(M6888,[1]VLOOKUP!$A$2:$C$9,2,FALSE)</f>
        <v>Non-Overlapping</v>
      </c>
      <c r="O6888" t="str">
        <f>VLOOKUP(M6888,[1]VLOOKUP!$A$2:$C$9,3,FALSE)</f>
        <v>Familiar</v>
      </c>
      <c r="P6888">
        <v>2850285</v>
      </c>
      <c r="Q6888" t="s">
        <v>112</v>
      </c>
      <c r="R6888" t="s">
        <v>28</v>
      </c>
      <c r="S6888" t="s">
        <v>114</v>
      </c>
      <c r="T6888">
        <v>293</v>
      </c>
      <c r="U6888" t="s">
        <v>114</v>
      </c>
      <c r="V6888">
        <v>293</v>
      </c>
      <c r="W6888" t="s">
        <v>109</v>
      </c>
      <c r="X6888">
        <v>293</v>
      </c>
      <c r="Y6888" t="s">
        <v>114</v>
      </c>
      <c r="Z6888">
        <v>293</v>
      </c>
      <c r="AA6888" t="s">
        <v>35</v>
      </c>
      <c r="AB6888">
        <v>723</v>
      </c>
      <c r="AC6888" t="s">
        <v>36</v>
      </c>
      <c r="AD6888">
        <f t="shared" si="861"/>
        <v>1</v>
      </c>
      <c r="AE6888">
        <f t="shared" si="862"/>
        <v>0</v>
      </c>
      <c r="AF6888">
        <f t="shared" si="863"/>
        <v>0</v>
      </c>
    </row>
    <row r="6889" spans="1:32" x14ac:dyDescent="0.25">
      <c r="A6889">
        <v>722</v>
      </c>
      <c r="B6889">
        <v>26</v>
      </c>
      <c r="C6889">
        <v>2</v>
      </c>
      <c r="D6889" t="s">
        <v>28</v>
      </c>
      <c r="E6889" t="s">
        <v>105</v>
      </c>
      <c r="F6889" t="s">
        <v>30</v>
      </c>
      <c r="G6889" t="str">
        <f t="shared" si="856"/>
        <v>abbe</v>
      </c>
      <c r="H6889" t="str">
        <f t="shared" si="857"/>
        <v>1</v>
      </c>
      <c r="I6889" t="str">
        <f t="shared" si="858"/>
        <v>corla</v>
      </c>
      <c r="J6889" t="str">
        <f t="shared" si="859"/>
        <v>meedl</v>
      </c>
      <c r="K6889" t="str">
        <f t="shared" si="860"/>
        <v>corla</v>
      </c>
      <c r="L6889" t="str">
        <f>VLOOKUP(G6889,[1]VLOOKUP!$A$11:$B$14,2,FALSE)</f>
        <v>meedl</v>
      </c>
      <c r="M6889" t="s">
        <v>129</v>
      </c>
      <c r="N6889" t="str">
        <f>VLOOKUP(M6889,[1]VLOOKUP!$A$2:$C$9,2,FALSE)</f>
        <v>Non-Overlapping</v>
      </c>
      <c r="O6889" t="str">
        <f>VLOOKUP(M6889,[1]VLOOKUP!$A$2:$C$9,3,FALSE)</f>
        <v>Familiar</v>
      </c>
      <c r="P6889">
        <v>2851303</v>
      </c>
      <c r="Q6889" t="s">
        <v>107</v>
      </c>
      <c r="R6889" t="s">
        <v>28</v>
      </c>
      <c r="S6889" t="s">
        <v>108</v>
      </c>
      <c r="T6889">
        <v>293</v>
      </c>
      <c r="U6889" t="s">
        <v>108</v>
      </c>
      <c r="V6889">
        <v>293</v>
      </c>
      <c r="W6889" t="s">
        <v>109</v>
      </c>
      <c r="X6889">
        <v>293</v>
      </c>
      <c r="Y6889" t="s">
        <v>108</v>
      </c>
      <c r="Z6889">
        <v>293</v>
      </c>
      <c r="AA6889" t="s">
        <v>41</v>
      </c>
      <c r="AB6889">
        <v>857</v>
      </c>
      <c r="AC6889" t="s">
        <v>42</v>
      </c>
      <c r="AD6889">
        <f t="shared" si="861"/>
        <v>0</v>
      </c>
      <c r="AE6889">
        <f t="shared" si="862"/>
        <v>0</v>
      </c>
      <c r="AF6889">
        <f t="shared" si="863"/>
        <v>0</v>
      </c>
    </row>
    <row r="6890" spans="1:32" x14ac:dyDescent="0.25">
      <c r="A6890">
        <v>723</v>
      </c>
      <c r="B6890">
        <v>26</v>
      </c>
      <c r="C6890">
        <v>2</v>
      </c>
      <c r="D6890" t="s">
        <v>28</v>
      </c>
      <c r="E6890" t="s">
        <v>121</v>
      </c>
      <c r="F6890" t="s">
        <v>30</v>
      </c>
      <c r="G6890" t="str">
        <f t="shared" si="856"/>
        <v>abbe</v>
      </c>
      <c r="H6890" t="str">
        <f t="shared" si="857"/>
        <v>4</v>
      </c>
      <c r="I6890" t="str">
        <f t="shared" si="858"/>
        <v>meedl</v>
      </c>
      <c r="J6890" t="str">
        <f t="shared" si="859"/>
        <v>corla</v>
      </c>
      <c r="K6890" t="str">
        <f t="shared" si="860"/>
        <v>corla</v>
      </c>
      <c r="L6890" t="str">
        <f>VLOOKUP(G6890,[1]VLOOKUP!$A$11:$B$14,2,FALSE)</f>
        <v>meedl</v>
      </c>
      <c r="M6890" t="s">
        <v>129</v>
      </c>
      <c r="N6890" t="str">
        <f>VLOOKUP(M6890,[1]VLOOKUP!$A$2:$C$9,2,FALSE)</f>
        <v>Non-Overlapping</v>
      </c>
      <c r="O6890" t="str">
        <f>VLOOKUP(M6890,[1]VLOOKUP!$A$2:$C$9,3,FALSE)</f>
        <v>Familiar</v>
      </c>
      <c r="P6890">
        <v>2852455</v>
      </c>
      <c r="Q6890" t="s">
        <v>107</v>
      </c>
      <c r="R6890" t="s">
        <v>28</v>
      </c>
      <c r="S6890" t="s">
        <v>114</v>
      </c>
      <c r="T6890">
        <v>293</v>
      </c>
      <c r="U6890" t="s">
        <v>114</v>
      </c>
      <c r="V6890">
        <v>293</v>
      </c>
      <c r="W6890" t="s">
        <v>109</v>
      </c>
      <c r="X6890">
        <v>293</v>
      </c>
      <c r="Y6890" t="s">
        <v>114</v>
      </c>
      <c r="Z6890">
        <v>293</v>
      </c>
      <c r="AA6890" t="s">
        <v>35</v>
      </c>
      <c r="AB6890">
        <v>1489</v>
      </c>
      <c r="AC6890" t="s">
        <v>36</v>
      </c>
      <c r="AD6890">
        <f t="shared" si="861"/>
        <v>0</v>
      </c>
      <c r="AE6890">
        <f t="shared" si="862"/>
        <v>0</v>
      </c>
      <c r="AF6890">
        <f t="shared" si="863"/>
        <v>0</v>
      </c>
    </row>
    <row r="6891" spans="1:32" x14ac:dyDescent="0.25">
      <c r="A6891">
        <v>724</v>
      </c>
      <c r="B6891">
        <v>26</v>
      </c>
      <c r="C6891">
        <v>2</v>
      </c>
      <c r="D6891" t="s">
        <v>28</v>
      </c>
      <c r="E6891" t="s">
        <v>111</v>
      </c>
      <c r="F6891" t="s">
        <v>30</v>
      </c>
      <c r="G6891" t="str">
        <f t="shared" si="856"/>
        <v>abbe</v>
      </c>
      <c r="H6891" t="str">
        <f t="shared" si="857"/>
        <v>6</v>
      </c>
      <c r="I6891" t="str">
        <f t="shared" si="858"/>
        <v>meedl</v>
      </c>
      <c r="J6891" t="str">
        <f t="shared" si="859"/>
        <v>corla</v>
      </c>
      <c r="K6891" t="str">
        <f t="shared" si="860"/>
        <v>meedl</v>
      </c>
      <c r="L6891" t="str">
        <f>VLOOKUP(G6891,[1]VLOOKUP!$A$11:$B$14,2,FALSE)</f>
        <v>meedl</v>
      </c>
      <c r="M6891" t="s">
        <v>129</v>
      </c>
      <c r="N6891" t="str">
        <f>VLOOKUP(M6891,[1]VLOOKUP!$A$2:$C$9,2,FALSE)</f>
        <v>Non-Overlapping</v>
      </c>
      <c r="O6891" t="str">
        <f>VLOOKUP(M6891,[1]VLOOKUP!$A$2:$C$9,3,FALSE)</f>
        <v>Familiar</v>
      </c>
      <c r="P6891">
        <v>2854239</v>
      </c>
      <c r="Q6891" t="s">
        <v>112</v>
      </c>
      <c r="R6891" t="s">
        <v>28</v>
      </c>
      <c r="S6891" t="s">
        <v>108</v>
      </c>
      <c r="T6891">
        <v>293</v>
      </c>
      <c r="U6891" t="s">
        <v>108</v>
      </c>
      <c r="V6891">
        <v>293</v>
      </c>
      <c r="W6891" t="s">
        <v>109</v>
      </c>
      <c r="X6891">
        <v>293</v>
      </c>
      <c r="Y6891" t="s">
        <v>108</v>
      </c>
      <c r="Z6891">
        <v>293</v>
      </c>
      <c r="AA6891" t="s">
        <v>41</v>
      </c>
      <c r="AB6891">
        <v>721</v>
      </c>
      <c r="AC6891" t="s">
        <v>42</v>
      </c>
      <c r="AD6891">
        <f t="shared" si="861"/>
        <v>1</v>
      </c>
      <c r="AE6891">
        <f t="shared" si="862"/>
        <v>0</v>
      </c>
      <c r="AF6891">
        <f t="shared" si="863"/>
        <v>0</v>
      </c>
    </row>
    <row r="6892" spans="1:32" x14ac:dyDescent="0.25">
      <c r="A6892">
        <v>725</v>
      </c>
      <c r="B6892">
        <v>26</v>
      </c>
      <c r="C6892">
        <v>2</v>
      </c>
      <c r="D6892" t="s">
        <v>28</v>
      </c>
      <c r="E6892" t="s">
        <v>116</v>
      </c>
      <c r="F6892" t="s">
        <v>30</v>
      </c>
      <c r="G6892" t="str">
        <f t="shared" si="856"/>
        <v>abbe</v>
      </c>
      <c r="H6892" t="str">
        <f t="shared" si="857"/>
        <v>8</v>
      </c>
      <c r="I6892" t="str">
        <f t="shared" si="858"/>
        <v>meedl</v>
      </c>
      <c r="J6892" t="str">
        <f t="shared" si="859"/>
        <v>corla</v>
      </c>
      <c r="K6892" t="str">
        <f t="shared" si="860"/>
        <v>meedl</v>
      </c>
      <c r="L6892" t="str">
        <f>VLOOKUP(G6892,[1]VLOOKUP!$A$11:$B$14,2,FALSE)</f>
        <v>meedl</v>
      </c>
      <c r="M6892" t="s">
        <v>129</v>
      </c>
      <c r="N6892" t="str">
        <f>VLOOKUP(M6892,[1]VLOOKUP!$A$2:$C$9,2,FALSE)</f>
        <v>Non-Overlapping</v>
      </c>
      <c r="O6892" t="str">
        <f>VLOOKUP(M6892,[1]VLOOKUP!$A$2:$C$9,3,FALSE)</f>
        <v>Familiar</v>
      </c>
      <c r="P6892">
        <v>2855255</v>
      </c>
      <c r="Q6892" t="s">
        <v>112</v>
      </c>
      <c r="R6892" t="s">
        <v>28</v>
      </c>
      <c r="S6892" t="s">
        <v>108</v>
      </c>
      <c r="T6892">
        <v>293</v>
      </c>
      <c r="U6892" t="s">
        <v>108</v>
      </c>
      <c r="V6892">
        <v>293</v>
      </c>
      <c r="W6892" t="s">
        <v>109</v>
      </c>
      <c r="X6892">
        <v>293</v>
      </c>
      <c r="Y6892" t="s">
        <v>108</v>
      </c>
      <c r="Z6892">
        <v>293</v>
      </c>
      <c r="AA6892" t="s">
        <v>41</v>
      </c>
      <c r="AB6892">
        <v>713</v>
      </c>
      <c r="AC6892" t="s">
        <v>42</v>
      </c>
      <c r="AD6892">
        <f t="shared" si="861"/>
        <v>1</v>
      </c>
      <c r="AE6892">
        <f t="shared" si="862"/>
        <v>0</v>
      </c>
      <c r="AF6892">
        <f t="shared" si="863"/>
        <v>0</v>
      </c>
    </row>
    <row r="6893" spans="1:32" x14ac:dyDescent="0.25">
      <c r="A6893">
        <v>726</v>
      </c>
      <c r="B6893">
        <v>26</v>
      </c>
      <c r="C6893">
        <v>2</v>
      </c>
      <c r="D6893" t="s">
        <v>28</v>
      </c>
      <c r="E6893" t="s">
        <v>121</v>
      </c>
      <c r="F6893" t="s">
        <v>30</v>
      </c>
      <c r="G6893" t="str">
        <f t="shared" si="856"/>
        <v>abbe</v>
      </c>
      <c r="H6893" t="str">
        <f t="shared" si="857"/>
        <v>4</v>
      </c>
      <c r="I6893" t="str">
        <f t="shared" si="858"/>
        <v>meedl</v>
      </c>
      <c r="J6893" t="str">
        <f t="shared" si="859"/>
        <v>corla</v>
      </c>
      <c r="K6893" t="str">
        <f t="shared" si="860"/>
        <v>corla</v>
      </c>
      <c r="L6893" t="str">
        <f>VLOOKUP(G6893,[1]VLOOKUP!$A$11:$B$14,2,FALSE)</f>
        <v>meedl</v>
      </c>
      <c r="M6893" t="s">
        <v>129</v>
      </c>
      <c r="N6893" t="str">
        <f>VLOOKUP(M6893,[1]VLOOKUP!$A$2:$C$9,2,FALSE)</f>
        <v>Non-Overlapping</v>
      </c>
      <c r="O6893" t="str">
        <f>VLOOKUP(M6893,[1]VLOOKUP!$A$2:$C$9,3,FALSE)</f>
        <v>Familiar</v>
      </c>
      <c r="P6893">
        <v>2856263</v>
      </c>
      <c r="Q6893" t="s">
        <v>107</v>
      </c>
      <c r="R6893" t="s">
        <v>28</v>
      </c>
      <c r="S6893" t="s">
        <v>114</v>
      </c>
      <c r="T6893">
        <v>294</v>
      </c>
      <c r="U6893" t="s">
        <v>114</v>
      </c>
      <c r="V6893">
        <v>294</v>
      </c>
      <c r="W6893" t="s">
        <v>109</v>
      </c>
      <c r="X6893">
        <v>294</v>
      </c>
      <c r="Y6893" t="s">
        <v>114</v>
      </c>
      <c r="Z6893">
        <v>294</v>
      </c>
      <c r="AA6893" t="s">
        <v>35</v>
      </c>
      <c r="AB6893">
        <v>912</v>
      </c>
      <c r="AC6893" t="s">
        <v>36</v>
      </c>
      <c r="AD6893">
        <f t="shared" si="861"/>
        <v>0</v>
      </c>
      <c r="AE6893">
        <f t="shared" si="862"/>
        <v>0</v>
      </c>
      <c r="AF6893">
        <f t="shared" si="863"/>
        <v>0</v>
      </c>
    </row>
    <row r="6894" spans="1:32" x14ac:dyDescent="0.25">
      <c r="A6894">
        <v>727</v>
      </c>
      <c r="B6894">
        <v>26</v>
      </c>
      <c r="C6894">
        <v>2</v>
      </c>
      <c r="D6894" t="s">
        <v>28</v>
      </c>
      <c r="E6894" t="s">
        <v>124</v>
      </c>
      <c r="F6894" t="s">
        <v>30</v>
      </c>
      <c r="G6894" t="str">
        <f t="shared" si="856"/>
        <v>abbe</v>
      </c>
      <c r="H6894" t="str">
        <f t="shared" si="857"/>
        <v>9</v>
      </c>
      <c r="I6894" t="str">
        <f t="shared" si="858"/>
        <v>meedl</v>
      </c>
      <c r="J6894" t="str">
        <f t="shared" si="859"/>
        <v>corla</v>
      </c>
      <c r="K6894" t="str">
        <f t="shared" si="860"/>
        <v>meedl</v>
      </c>
      <c r="L6894" t="str">
        <f>VLOOKUP(G6894,[1]VLOOKUP!$A$11:$B$14,2,FALSE)</f>
        <v>meedl</v>
      </c>
      <c r="M6894" t="s">
        <v>129</v>
      </c>
      <c r="N6894" t="str">
        <f>VLOOKUP(M6894,[1]VLOOKUP!$A$2:$C$9,2,FALSE)</f>
        <v>Non-Overlapping</v>
      </c>
      <c r="O6894" t="str">
        <f>VLOOKUP(M6894,[1]VLOOKUP!$A$2:$C$9,3,FALSE)</f>
        <v>Familiar</v>
      </c>
      <c r="P6894">
        <v>2857509</v>
      </c>
      <c r="Q6894" t="s">
        <v>112</v>
      </c>
      <c r="R6894" t="s">
        <v>28</v>
      </c>
      <c r="S6894" t="s">
        <v>108</v>
      </c>
      <c r="T6894">
        <v>293</v>
      </c>
      <c r="U6894" t="s">
        <v>108</v>
      </c>
      <c r="V6894">
        <v>293</v>
      </c>
      <c r="W6894" t="s">
        <v>109</v>
      </c>
      <c r="X6894">
        <v>293</v>
      </c>
      <c r="Y6894" t="s">
        <v>108</v>
      </c>
      <c r="Z6894">
        <v>293</v>
      </c>
      <c r="AA6894" t="s">
        <v>41</v>
      </c>
      <c r="AB6894">
        <v>875</v>
      </c>
      <c r="AC6894" t="s">
        <v>42</v>
      </c>
      <c r="AD6894">
        <f t="shared" si="861"/>
        <v>1</v>
      </c>
      <c r="AE6894">
        <f t="shared" si="862"/>
        <v>0</v>
      </c>
      <c r="AF6894">
        <f t="shared" si="863"/>
        <v>0</v>
      </c>
    </row>
    <row r="6895" spans="1:32" x14ac:dyDescent="0.25">
      <c r="A6895">
        <v>728</v>
      </c>
      <c r="B6895">
        <v>26</v>
      </c>
      <c r="C6895">
        <v>2</v>
      </c>
      <c r="D6895" t="s">
        <v>28</v>
      </c>
      <c r="E6895" t="s">
        <v>123</v>
      </c>
      <c r="F6895" t="s">
        <v>30</v>
      </c>
      <c r="G6895" t="str">
        <f t="shared" si="856"/>
        <v>abbe</v>
      </c>
      <c r="H6895" t="str">
        <f t="shared" si="857"/>
        <v>7</v>
      </c>
      <c r="I6895" t="str">
        <f t="shared" si="858"/>
        <v>corla</v>
      </c>
      <c r="J6895" t="str">
        <f t="shared" si="859"/>
        <v>meedl</v>
      </c>
      <c r="K6895" t="str">
        <f t="shared" si="860"/>
        <v>meedl</v>
      </c>
      <c r="L6895" t="str">
        <f>VLOOKUP(G6895,[1]VLOOKUP!$A$11:$B$14,2,FALSE)</f>
        <v>meedl</v>
      </c>
      <c r="M6895" t="s">
        <v>129</v>
      </c>
      <c r="N6895" t="str">
        <f>VLOOKUP(M6895,[1]VLOOKUP!$A$2:$C$9,2,FALSE)</f>
        <v>Non-Overlapping</v>
      </c>
      <c r="O6895" t="str">
        <f>VLOOKUP(M6895,[1]VLOOKUP!$A$2:$C$9,3,FALSE)</f>
        <v>Familiar</v>
      </c>
      <c r="P6895">
        <v>2858679</v>
      </c>
      <c r="Q6895" t="s">
        <v>112</v>
      </c>
      <c r="R6895" t="s">
        <v>28</v>
      </c>
      <c r="S6895" t="s">
        <v>114</v>
      </c>
      <c r="T6895">
        <v>293</v>
      </c>
      <c r="U6895" t="s">
        <v>114</v>
      </c>
      <c r="V6895">
        <v>293</v>
      </c>
      <c r="W6895" t="s">
        <v>109</v>
      </c>
      <c r="X6895">
        <v>293</v>
      </c>
      <c r="Y6895" t="s">
        <v>114</v>
      </c>
      <c r="Z6895">
        <v>293</v>
      </c>
      <c r="AA6895" t="s">
        <v>35</v>
      </c>
      <c r="AB6895">
        <v>849</v>
      </c>
      <c r="AC6895" t="s">
        <v>36</v>
      </c>
      <c r="AD6895">
        <f t="shared" si="861"/>
        <v>1</v>
      </c>
      <c r="AE6895">
        <f t="shared" si="862"/>
        <v>0</v>
      </c>
      <c r="AF6895">
        <f t="shared" si="863"/>
        <v>0</v>
      </c>
    </row>
    <row r="6896" spans="1:32" x14ac:dyDescent="0.25">
      <c r="A6896">
        <v>729</v>
      </c>
      <c r="B6896">
        <v>26</v>
      </c>
      <c r="C6896">
        <v>2</v>
      </c>
      <c r="D6896" t="s">
        <v>28</v>
      </c>
      <c r="E6896" t="s">
        <v>120</v>
      </c>
      <c r="F6896" t="s">
        <v>30</v>
      </c>
      <c r="G6896" t="str">
        <f t="shared" si="856"/>
        <v>abbe</v>
      </c>
      <c r="H6896" t="str">
        <f t="shared" si="857"/>
        <v>6</v>
      </c>
      <c r="I6896" t="str">
        <f t="shared" si="858"/>
        <v>corla</v>
      </c>
      <c r="J6896" t="str">
        <f t="shared" si="859"/>
        <v>meedl</v>
      </c>
      <c r="K6896" t="str">
        <f t="shared" si="860"/>
        <v>meedl</v>
      </c>
      <c r="L6896" t="str">
        <f>VLOOKUP(G6896,[1]VLOOKUP!$A$11:$B$14,2,FALSE)</f>
        <v>meedl</v>
      </c>
      <c r="M6896" t="s">
        <v>129</v>
      </c>
      <c r="N6896" t="str">
        <f>VLOOKUP(M6896,[1]VLOOKUP!$A$2:$C$9,2,FALSE)</f>
        <v>Non-Overlapping</v>
      </c>
      <c r="O6896" t="str">
        <f>VLOOKUP(M6896,[1]VLOOKUP!$A$2:$C$9,3,FALSE)</f>
        <v>Familiar</v>
      </c>
      <c r="P6896">
        <v>2859823</v>
      </c>
      <c r="Q6896" t="s">
        <v>112</v>
      </c>
      <c r="R6896" t="s">
        <v>28</v>
      </c>
      <c r="S6896" t="s">
        <v>114</v>
      </c>
      <c r="T6896">
        <v>294</v>
      </c>
      <c r="U6896" t="s">
        <v>114</v>
      </c>
      <c r="V6896">
        <v>294</v>
      </c>
      <c r="W6896" t="s">
        <v>109</v>
      </c>
      <c r="X6896">
        <v>294</v>
      </c>
      <c r="Y6896" t="s">
        <v>114</v>
      </c>
      <c r="Z6896">
        <v>294</v>
      </c>
      <c r="AA6896" t="s">
        <v>35</v>
      </c>
      <c r="AB6896">
        <v>1064</v>
      </c>
      <c r="AC6896" t="s">
        <v>36</v>
      </c>
      <c r="AD6896">
        <f t="shared" si="861"/>
        <v>1</v>
      </c>
      <c r="AE6896">
        <f t="shared" si="862"/>
        <v>0</v>
      </c>
      <c r="AF6896">
        <f t="shared" si="863"/>
        <v>0</v>
      </c>
    </row>
    <row r="6897" spans="1:32" x14ac:dyDescent="0.25">
      <c r="A6897">
        <v>730</v>
      </c>
      <c r="B6897">
        <v>26</v>
      </c>
      <c r="C6897">
        <v>2</v>
      </c>
      <c r="D6897" t="s">
        <v>28</v>
      </c>
      <c r="E6897" t="s">
        <v>123</v>
      </c>
      <c r="F6897" t="s">
        <v>30</v>
      </c>
      <c r="G6897" t="str">
        <f t="shared" si="856"/>
        <v>abbe</v>
      </c>
      <c r="H6897" t="str">
        <f t="shared" si="857"/>
        <v>7</v>
      </c>
      <c r="I6897" t="str">
        <f t="shared" si="858"/>
        <v>corla</v>
      </c>
      <c r="J6897" t="str">
        <f t="shared" si="859"/>
        <v>meedl</v>
      </c>
      <c r="K6897" t="str">
        <f t="shared" si="860"/>
        <v>meedl</v>
      </c>
      <c r="L6897" t="str">
        <f>VLOOKUP(G6897,[1]VLOOKUP!$A$11:$B$14,2,FALSE)</f>
        <v>meedl</v>
      </c>
      <c r="M6897" t="s">
        <v>129</v>
      </c>
      <c r="N6897" t="str">
        <f>VLOOKUP(M6897,[1]VLOOKUP!$A$2:$C$9,2,FALSE)</f>
        <v>Non-Overlapping</v>
      </c>
      <c r="O6897" t="str">
        <f>VLOOKUP(M6897,[1]VLOOKUP!$A$2:$C$9,3,FALSE)</f>
        <v>Familiar</v>
      </c>
      <c r="P6897">
        <v>2861183</v>
      </c>
      <c r="Q6897" t="s">
        <v>112</v>
      </c>
      <c r="R6897" t="s">
        <v>28</v>
      </c>
      <c r="S6897" t="s">
        <v>114</v>
      </c>
      <c r="T6897">
        <v>294</v>
      </c>
      <c r="U6897" t="s">
        <v>114</v>
      </c>
      <c r="V6897">
        <v>294</v>
      </c>
      <c r="W6897" t="s">
        <v>109</v>
      </c>
      <c r="X6897">
        <v>294</v>
      </c>
      <c r="Y6897" t="s">
        <v>114</v>
      </c>
      <c r="Z6897">
        <v>294</v>
      </c>
      <c r="AA6897" t="s">
        <v>35</v>
      </c>
      <c r="AB6897">
        <v>824</v>
      </c>
      <c r="AC6897" t="s">
        <v>36</v>
      </c>
      <c r="AD6897">
        <f t="shared" si="861"/>
        <v>1</v>
      </c>
      <c r="AE6897">
        <f t="shared" si="862"/>
        <v>0</v>
      </c>
      <c r="AF6897">
        <f t="shared" si="863"/>
        <v>0</v>
      </c>
    </row>
    <row r="6898" spans="1:32" x14ac:dyDescent="0.25">
      <c r="A6898">
        <v>731</v>
      </c>
      <c r="B6898">
        <v>26</v>
      </c>
      <c r="C6898">
        <v>2</v>
      </c>
      <c r="D6898" t="s">
        <v>28</v>
      </c>
      <c r="E6898" t="s">
        <v>121</v>
      </c>
      <c r="F6898" t="s">
        <v>30</v>
      </c>
      <c r="G6898" t="str">
        <f t="shared" si="856"/>
        <v>abbe</v>
      </c>
      <c r="H6898" t="str">
        <f t="shared" si="857"/>
        <v>4</v>
      </c>
      <c r="I6898" t="str">
        <f t="shared" si="858"/>
        <v>meedl</v>
      </c>
      <c r="J6898" t="str">
        <f t="shared" si="859"/>
        <v>corla</v>
      </c>
      <c r="K6898" t="str">
        <f t="shared" si="860"/>
        <v>meedl</v>
      </c>
      <c r="L6898" t="str">
        <f>VLOOKUP(G6898,[1]VLOOKUP!$A$11:$B$14,2,FALSE)</f>
        <v>meedl</v>
      </c>
      <c r="M6898" t="s">
        <v>129</v>
      </c>
      <c r="N6898" t="str">
        <f>VLOOKUP(M6898,[1]VLOOKUP!$A$2:$C$9,2,FALSE)</f>
        <v>Non-Overlapping</v>
      </c>
      <c r="O6898" t="str">
        <f>VLOOKUP(M6898,[1]VLOOKUP!$A$2:$C$9,3,FALSE)</f>
        <v>Familiar</v>
      </c>
      <c r="P6898">
        <v>2862303</v>
      </c>
      <c r="Q6898" t="s">
        <v>112</v>
      </c>
      <c r="R6898" t="s">
        <v>28</v>
      </c>
      <c r="S6898" t="s">
        <v>108</v>
      </c>
      <c r="T6898">
        <v>294</v>
      </c>
      <c r="U6898" t="s">
        <v>108</v>
      </c>
      <c r="V6898">
        <v>294</v>
      </c>
      <c r="W6898" t="s">
        <v>109</v>
      </c>
      <c r="X6898">
        <v>294</v>
      </c>
      <c r="Y6898" t="s">
        <v>108</v>
      </c>
      <c r="Z6898">
        <v>294</v>
      </c>
      <c r="AA6898" t="s">
        <v>41</v>
      </c>
      <c r="AB6898">
        <v>1504</v>
      </c>
      <c r="AC6898" t="s">
        <v>42</v>
      </c>
      <c r="AD6898">
        <f t="shared" si="861"/>
        <v>1</v>
      </c>
      <c r="AE6898">
        <f t="shared" si="862"/>
        <v>0</v>
      </c>
      <c r="AF6898">
        <f t="shared" si="863"/>
        <v>0</v>
      </c>
    </row>
    <row r="6899" spans="1:32" x14ac:dyDescent="0.25">
      <c r="A6899">
        <v>732</v>
      </c>
      <c r="B6899">
        <v>26</v>
      </c>
      <c r="C6899">
        <v>2</v>
      </c>
      <c r="D6899" t="s">
        <v>28</v>
      </c>
      <c r="E6899" t="s">
        <v>120</v>
      </c>
      <c r="F6899" t="s">
        <v>30</v>
      </c>
      <c r="G6899" t="str">
        <f t="shared" si="856"/>
        <v>abbe</v>
      </c>
      <c r="H6899" t="str">
        <f t="shared" si="857"/>
        <v>6</v>
      </c>
      <c r="I6899" t="str">
        <f t="shared" si="858"/>
        <v>corla</v>
      </c>
      <c r="J6899" t="str">
        <f t="shared" si="859"/>
        <v>meedl</v>
      </c>
      <c r="K6899" t="str">
        <f t="shared" si="860"/>
        <v>meedl</v>
      </c>
      <c r="L6899" t="str">
        <f>VLOOKUP(G6899,[1]VLOOKUP!$A$11:$B$14,2,FALSE)</f>
        <v>meedl</v>
      </c>
      <c r="M6899" t="s">
        <v>129</v>
      </c>
      <c r="N6899" t="str">
        <f>VLOOKUP(M6899,[1]VLOOKUP!$A$2:$C$9,2,FALSE)</f>
        <v>Non-Overlapping</v>
      </c>
      <c r="O6899" t="str">
        <f>VLOOKUP(M6899,[1]VLOOKUP!$A$2:$C$9,3,FALSE)</f>
        <v>Familiar</v>
      </c>
      <c r="P6899">
        <v>2864104</v>
      </c>
      <c r="Q6899" t="s">
        <v>112</v>
      </c>
      <c r="R6899" t="s">
        <v>28</v>
      </c>
      <c r="S6899" t="s">
        <v>114</v>
      </c>
      <c r="T6899">
        <v>292</v>
      </c>
      <c r="U6899" t="s">
        <v>114</v>
      </c>
      <c r="V6899">
        <v>292</v>
      </c>
      <c r="W6899" t="s">
        <v>109</v>
      </c>
      <c r="X6899">
        <v>292</v>
      </c>
      <c r="Y6899" t="s">
        <v>114</v>
      </c>
      <c r="Z6899">
        <v>292</v>
      </c>
      <c r="AA6899" t="s">
        <v>35</v>
      </c>
      <c r="AB6899">
        <v>985</v>
      </c>
      <c r="AC6899" t="s">
        <v>36</v>
      </c>
      <c r="AD6899">
        <f t="shared" si="861"/>
        <v>1</v>
      </c>
      <c r="AE6899">
        <f t="shared" si="862"/>
        <v>0</v>
      </c>
      <c r="AF6899">
        <f t="shared" si="863"/>
        <v>0</v>
      </c>
    </row>
    <row r="6900" spans="1:32" x14ac:dyDescent="0.25">
      <c r="A6900">
        <v>733</v>
      </c>
      <c r="B6900">
        <v>26</v>
      </c>
      <c r="C6900">
        <v>2</v>
      </c>
      <c r="D6900" t="s">
        <v>28</v>
      </c>
      <c r="E6900" t="s">
        <v>113</v>
      </c>
      <c r="F6900" t="s">
        <v>30</v>
      </c>
      <c r="G6900" t="str">
        <f t="shared" si="856"/>
        <v>abbe</v>
      </c>
      <c r="H6900" t="str">
        <f t="shared" si="857"/>
        <v>8</v>
      </c>
      <c r="I6900" t="str">
        <f t="shared" si="858"/>
        <v>corla</v>
      </c>
      <c r="J6900" t="str">
        <f t="shared" si="859"/>
        <v>meedl</v>
      </c>
      <c r="K6900" t="str">
        <f t="shared" si="860"/>
        <v>meedl</v>
      </c>
      <c r="L6900" t="str">
        <f>VLOOKUP(G6900,[1]VLOOKUP!$A$11:$B$14,2,FALSE)</f>
        <v>meedl</v>
      </c>
      <c r="M6900" t="s">
        <v>129</v>
      </c>
      <c r="N6900" t="str">
        <f>VLOOKUP(M6900,[1]VLOOKUP!$A$2:$C$9,2,FALSE)</f>
        <v>Non-Overlapping</v>
      </c>
      <c r="O6900" t="str">
        <f>VLOOKUP(M6900,[1]VLOOKUP!$A$2:$C$9,3,FALSE)</f>
        <v>Familiar</v>
      </c>
      <c r="P6900">
        <v>2865421</v>
      </c>
      <c r="Q6900" t="s">
        <v>112</v>
      </c>
      <c r="R6900" t="s">
        <v>28</v>
      </c>
      <c r="S6900" t="s">
        <v>114</v>
      </c>
      <c r="T6900">
        <v>293</v>
      </c>
      <c r="U6900" t="s">
        <v>114</v>
      </c>
      <c r="V6900">
        <v>293</v>
      </c>
      <c r="W6900" t="s">
        <v>109</v>
      </c>
      <c r="X6900">
        <v>293</v>
      </c>
      <c r="Y6900" t="s">
        <v>114</v>
      </c>
      <c r="Z6900">
        <v>293</v>
      </c>
      <c r="AA6900" t="s">
        <v>35</v>
      </c>
      <c r="AB6900">
        <v>795</v>
      </c>
      <c r="AC6900" t="s">
        <v>36</v>
      </c>
      <c r="AD6900">
        <f t="shared" si="861"/>
        <v>1</v>
      </c>
      <c r="AE6900">
        <f t="shared" si="862"/>
        <v>0</v>
      </c>
      <c r="AF6900">
        <f t="shared" si="863"/>
        <v>0</v>
      </c>
    </row>
    <row r="6901" spans="1:32" x14ac:dyDescent="0.25">
      <c r="A6901">
        <v>734</v>
      </c>
      <c r="B6901">
        <v>26</v>
      </c>
      <c r="C6901">
        <v>2</v>
      </c>
      <c r="D6901" t="s">
        <v>28</v>
      </c>
      <c r="E6901" t="s">
        <v>123</v>
      </c>
      <c r="F6901" t="s">
        <v>30</v>
      </c>
      <c r="G6901" t="str">
        <f t="shared" si="856"/>
        <v>abbe</v>
      </c>
      <c r="H6901" t="str">
        <f t="shared" si="857"/>
        <v>7</v>
      </c>
      <c r="I6901" t="str">
        <f t="shared" si="858"/>
        <v>corla</v>
      </c>
      <c r="J6901" t="str">
        <f t="shared" si="859"/>
        <v>meedl</v>
      </c>
      <c r="K6901" t="str">
        <f t="shared" si="860"/>
        <v>meedl</v>
      </c>
      <c r="L6901" t="str">
        <f>VLOOKUP(G6901,[1]VLOOKUP!$A$11:$B$14,2,FALSE)</f>
        <v>meedl</v>
      </c>
      <c r="M6901" t="s">
        <v>129</v>
      </c>
      <c r="N6901" t="str">
        <f>VLOOKUP(M6901,[1]VLOOKUP!$A$2:$C$9,2,FALSE)</f>
        <v>Non-Overlapping</v>
      </c>
      <c r="O6901" t="str">
        <f>VLOOKUP(M6901,[1]VLOOKUP!$A$2:$C$9,3,FALSE)</f>
        <v>Familiar</v>
      </c>
      <c r="P6901">
        <v>2866512</v>
      </c>
      <c r="Q6901" t="s">
        <v>112</v>
      </c>
      <c r="R6901" t="s">
        <v>28</v>
      </c>
      <c r="S6901" t="s">
        <v>114</v>
      </c>
      <c r="T6901">
        <v>294</v>
      </c>
      <c r="U6901" t="s">
        <v>114</v>
      </c>
      <c r="V6901">
        <v>294</v>
      </c>
      <c r="W6901" t="s">
        <v>109</v>
      </c>
      <c r="X6901">
        <v>294</v>
      </c>
      <c r="Y6901" t="s">
        <v>114</v>
      </c>
      <c r="Z6901">
        <v>294</v>
      </c>
      <c r="AA6901" t="s">
        <v>35</v>
      </c>
      <c r="AB6901">
        <v>831</v>
      </c>
      <c r="AC6901" t="s">
        <v>36</v>
      </c>
      <c r="AD6901">
        <f t="shared" si="861"/>
        <v>1</v>
      </c>
      <c r="AE6901">
        <f t="shared" si="862"/>
        <v>0</v>
      </c>
      <c r="AF6901">
        <f t="shared" si="863"/>
        <v>0</v>
      </c>
    </row>
    <row r="6902" spans="1:32" x14ac:dyDescent="0.25">
      <c r="A6902">
        <v>735</v>
      </c>
      <c r="B6902">
        <v>26</v>
      </c>
      <c r="C6902">
        <v>2</v>
      </c>
      <c r="D6902" t="s">
        <v>28</v>
      </c>
      <c r="E6902" t="s">
        <v>110</v>
      </c>
      <c r="F6902" t="s">
        <v>30</v>
      </c>
      <c r="G6902" t="str">
        <f t="shared" si="856"/>
        <v>abbe</v>
      </c>
      <c r="H6902" t="str">
        <f t="shared" si="857"/>
        <v>3</v>
      </c>
      <c r="I6902" t="str">
        <f t="shared" si="858"/>
        <v>corla</v>
      </c>
      <c r="J6902" t="str">
        <f t="shared" si="859"/>
        <v>meedl</v>
      </c>
      <c r="K6902" t="str">
        <f t="shared" si="860"/>
        <v>corla</v>
      </c>
      <c r="L6902" t="str">
        <f>VLOOKUP(G6902,[1]VLOOKUP!$A$11:$B$14,2,FALSE)</f>
        <v>meedl</v>
      </c>
      <c r="M6902" t="s">
        <v>129</v>
      </c>
      <c r="N6902" t="str">
        <f>VLOOKUP(M6902,[1]VLOOKUP!$A$2:$C$9,2,FALSE)</f>
        <v>Non-Overlapping</v>
      </c>
      <c r="O6902" t="str">
        <f>VLOOKUP(M6902,[1]VLOOKUP!$A$2:$C$9,3,FALSE)</f>
        <v>Familiar</v>
      </c>
      <c r="P6902">
        <v>2867639</v>
      </c>
      <c r="Q6902" t="s">
        <v>107</v>
      </c>
      <c r="R6902" t="s">
        <v>28</v>
      </c>
      <c r="S6902" t="s">
        <v>108</v>
      </c>
      <c r="T6902">
        <v>294</v>
      </c>
      <c r="U6902" t="s">
        <v>108</v>
      </c>
      <c r="V6902">
        <v>294</v>
      </c>
      <c r="W6902" t="s">
        <v>109</v>
      </c>
      <c r="X6902">
        <v>294</v>
      </c>
      <c r="Y6902" t="s">
        <v>108</v>
      </c>
      <c r="Z6902">
        <v>294</v>
      </c>
      <c r="AA6902" t="s">
        <v>41</v>
      </c>
      <c r="AB6902">
        <v>776</v>
      </c>
      <c r="AC6902" t="s">
        <v>42</v>
      </c>
      <c r="AD6902">
        <f t="shared" si="861"/>
        <v>0</v>
      </c>
      <c r="AE6902">
        <f t="shared" si="862"/>
        <v>0</v>
      </c>
      <c r="AF6902">
        <f t="shared" si="863"/>
        <v>0</v>
      </c>
    </row>
    <row r="6903" spans="1:32" x14ac:dyDescent="0.25">
      <c r="A6903">
        <v>736</v>
      </c>
      <c r="B6903">
        <v>26</v>
      </c>
      <c r="C6903">
        <v>2</v>
      </c>
      <c r="D6903" t="s">
        <v>28</v>
      </c>
      <c r="E6903" t="s">
        <v>119</v>
      </c>
      <c r="F6903" t="s">
        <v>30</v>
      </c>
      <c r="G6903" t="str">
        <f t="shared" si="856"/>
        <v>abbe</v>
      </c>
      <c r="H6903" t="str">
        <f t="shared" si="857"/>
        <v>4</v>
      </c>
      <c r="I6903" t="str">
        <f t="shared" si="858"/>
        <v>corla</v>
      </c>
      <c r="J6903" t="str">
        <f t="shared" si="859"/>
        <v>meedl</v>
      </c>
      <c r="K6903" t="str">
        <f t="shared" si="860"/>
        <v>corla</v>
      </c>
      <c r="L6903" t="str">
        <f>VLOOKUP(G6903,[1]VLOOKUP!$A$11:$B$14,2,FALSE)</f>
        <v>meedl</v>
      </c>
      <c r="M6903" t="s">
        <v>129</v>
      </c>
      <c r="N6903" t="str">
        <f>VLOOKUP(M6903,[1]VLOOKUP!$A$2:$C$9,2,FALSE)</f>
        <v>Non-Overlapping</v>
      </c>
      <c r="O6903" t="str">
        <f>VLOOKUP(M6903,[1]VLOOKUP!$A$2:$C$9,3,FALSE)</f>
        <v>Familiar</v>
      </c>
      <c r="P6903">
        <v>2868711</v>
      </c>
      <c r="Q6903" t="s">
        <v>107</v>
      </c>
      <c r="R6903" t="s">
        <v>28</v>
      </c>
      <c r="S6903" t="s">
        <v>108</v>
      </c>
      <c r="T6903">
        <v>294</v>
      </c>
      <c r="U6903" t="s">
        <v>108</v>
      </c>
      <c r="V6903">
        <v>294</v>
      </c>
      <c r="W6903" t="s">
        <v>109</v>
      </c>
      <c r="X6903">
        <v>294</v>
      </c>
      <c r="Y6903" t="s">
        <v>108</v>
      </c>
      <c r="Z6903">
        <v>294</v>
      </c>
      <c r="AA6903" t="s">
        <v>41</v>
      </c>
      <c r="AB6903">
        <v>872</v>
      </c>
      <c r="AC6903" t="s">
        <v>42</v>
      </c>
      <c r="AD6903">
        <f t="shared" si="861"/>
        <v>0</v>
      </c>
      <c r="AE6903">
        <f t="shared" si="862"/>
        <v>0</v>
      </c>
      <c r="AF6903">
        <f t="shared" si="863"/>
        <v>0</v>
      </c>
    </row>
    <row r="6904" spans="1:32" x14ac:dyDescent="0.25">
      <c r="A6904">
        <v>737</v>
      </c>
      <c r="B6904">
        <v>26</v>
      </c>
      <c r="C6904">
        <v>2</v>
      </c>
      <c r="D6904" t="s">
        <v>28</v>
      </c>
      <c r="E6904" t="s">
        <v>117</v>
      </c>
      <c r="F6904" t="s">
        <v>30</v>
      </c>
      <c r="G6904" t="str">
        <f t="shared" si="856"/>
        <v>abbe</v>
      </c>
      <c r="H6904" t="str">
        <f t="shared" si="857"/>
        <v>7</v>
      </c>
      <c r="I6904" t="str">
        <f t="shared" si="858"/>
        <v>meedl</v>
      </c>
      <c r="J6904" t="str">
        <f t="shared" si="859"/>
        <v>corla</v>
      </c>
      <c r="K6904" t="str">
        <f t="shared" si="860"/>
        <v>meedl</v>
      </c>
      <c r="L6904" t="str">
        <f>VLOOKUP(G6904,[1]VLOOKUP!$A$11:$B$14,2,FALSE)</f>
        <v>meedl</v>
      </c>
      <c r="M6904" t="s">
        <v>129</v>
      </c>
      <c r="N6904" t="str">
        <f>VLOOKUP(M6904,[1]VLOOKUP!$A$2:$C$9,2,FALSE)</f>
        <v>Non-Overlapping</v>
      </c>
      <c r="O6904" t="str">
        <f>VLOOKUP(M6904,[1]VLOOKUP!$A$2:$C$9,3,FALSE)</f>
        <v>Familiar</v>
      </c>
      <c r="P6904">
        <v>2869880</v>
      </c>
      <c r="Q6904" t="s">
        <v>112</v>
      </c>
      <c r="R6904" t="s">
        <v>28</v>
      </c>
      <c r="S6904" t="s">
        <v>108</v>
      </c>
      <c r="T6904">
        <v>293</v>
      </c>
      <c r="U6904" t="s">
        <v>108</v>
      </c>
      <c r="V6904">
        <v>293</v>
      </c>
      <c r="W6904" t="s">
        <v>109</v>
      </c>
      <c r="X6904">
        <v>293</v>
      </c>
      <c r="Y6904" t="s">
        <v>108</v>
      </c>
      <c r="Z6904">
        <v>293</v>
      </c>
      <c r="AA6904" t="s">
        <v>41</v>
      </c>
      <c r="AB6904">
        <v>816</v>
      </c>
      <c r="AC6904" t="s">
        <v>42</v>
      </c>
      <c r="AD6904">
        <f t="shared" si="861"/>
        <v>1</v>
      </c>
      <c r="AE6904">
        <f t="shared" si="862"/>
        <v>0</v>
      </c>
      <c r="AF6904">
        <f t="shared" si="863"/>
        <v>0</v>
      </c>
    </row>
    <row r="6905" spans="1:32" x14ac:dyDescent="0.25">
      <c r="A6905">
        <v>738</v>
      </c>
      <c r="B6905">
        <v>26</v>
      </c>
      <c r="C6905">
        <v>2</v>
      </c>
      <c r="D6905" t="s">
        <v>28</v>
      </c>
      <c r="E6905" t="s">
        <v>116</v>
      </c>
      <c r="F6905" t="s">
        <v>30</v>
      </c>
      <c r="G6905" t="str">
        <f t="shared" si="856"/>
        <v>abbe</v>
      </c>
      <c r="H6905" t="str">
        <f t="shared" si="857"/>
        <v>8</v>
      </c>
      <c r="I6905" t="str">
        <f t="shared" si="858"/>
        <v>meedl</v>
      </c>
      <c r="J6905" t="str">
        <f t="shared" si="859"/>
        <v>corla</v>
      </c>
      <c r="K6905" t="str">
        <f t="shared" si="860"/>
        <v>meedl</v>
      </c>
      <c r="L6905" t="str">
        <f>VLOOKUP(G6905,[1]VLOOKUP!$A$11:$B$14,2,FALSE)</f>
        <v>meedl</v>
      </c>
      <c r="M6905" t="s">
        <v>129</v>
      </c>
      <c r="N6905" t="str">
        <f>VLOOKUP(M6905,[1]VLOOKUP!$A$2:$C$9,2,FALSE)</f>
        <v>Non-Overlapping</v>
      </c>
      <c r="O6905" t="str">
        <f>VLOOKUP(M6905,[1]VLOOKUP!$A$2:$C$9,3,FALSE)</f>
        <v>Familiar</v>
      </c>
      <c r="P6905">
        <v>2870992</v>
      </c>
      <c r="Q6905" t="s">
        <v>112</v>
      </c>
      <c r="R6905" t="s">
        <v>28</v>
      </c>
      <c r="S6905" t="s">
        <v>108</v>
      </c>
      <c r="T6905">
        <v>292</v>
      </c>
      <c r="U6905" t="s">
        <v>108</v>
      </c>
      <c r="V6905">
        <v>292</v>
      </c>
      <c r="W6905" t="s">
        <v>109</v>
      </c>
      <c r="X6905">
        <v>292</v>
      </c>
      <c r="Y6905" t="s">
        <v>108</v>
      </c>
      <c r="Z6905">
        <v>292</v>
      </c>
      <c r="AA6905" t="s">
        <v>41</v>
      </c>
      <c r="AB6905">
        <v>729</v>
      </c>
      <c r="AC6905" t="s">
        <v>42</v>
      </c>
      <c r="AD6905">
        <f t="shared" si="861"/>
        <v>1</v>
      </c>
      <c r="AE6905">
        <f t="shared" si="862"/>
        <v>0</v>
      </c>
      <c r="AF6905">
        <f t="shared" si="863"/>
        <v>0</v>
      </c>
    </row>
    <row r="6906" spans="1:32" x14ac:dyDescent="0.25">
      <c r="A6906">
        <v>739</v>
      </c>
      <c r="B6906">
        <v>26</v>
      </c>
      <c r="C6906">
        <v>2</v>
      </c>
      <c r="D6906" t="s">
        <v>28</v>
      </c>
      <c r="E6906" t="s">
        <v>111</v>
      </c>
      <c r="F6906" t="s">
        <v>30</v>
      </c>
      <c r="G6906" t="str">
        <f t="shared" si="856"/>
        <v>abbe</v>
      </c>
      <c r="H6906" t="str">
        <f t="shared" si="857"/>
        <v>6</v>
      </c>
      <c r="I6906" t="str">
        <f t="shared" si="858"/>
        <v>meedl</v>
      </c>
      <c r="J6906" t="str">
        <f t="shared" si="859"/>
        <v>corla</v>
      </c>
      <c r="K6906" t="str">
        <f t="shared" si="860"/>
        <v>meedl</v>
      </c>
      <c r="L6906" t="str">
        <f>VLOOKUP(G6906,[1]VLOOKUP!$A$11:$B$14,2,FALSE)</f>
        <v>meedl</v>
      </c>
      <c r="M6906" t="s">
        <v>129</v>
      </c>
      <c r="N6906" t="str">
        <f>VLOOKUP(M6906,[1]VLOOKUP!$A$2:$C$9,2,FALSE)</f>
        <v>Non-Overlapping</v>
      </c>
      <c r="O6906" t="str">
        <f>VLOOKUP(M6906,[1]VLOOKUP!$A$2:$C$9,3,FALSE)</f>
        <v>Familiar</v>
      </c>
      <c r="P6906">
        <v>2872053</v>
      </c>
      <c r="Q6906" t="s">
        <v>112</v>
      </c>
      <c r="R6906" t="s">
        <v>28</v>
      </c>
      <c r="S6906" t="s">
        <v>108</v>
      </c>
      <c r="T6906">
        <v>293</v>
      </c>
      <c r="U6906" t="s">
        <v>108</v>
      </c>
      <c r="V6906">
        <v>293</v>
      </c>
      <c r="W6906" t="s">
        <v>109</v>
      </c>
      <c r="X6906">
        <v>293</v>
      </c>
      <c r="Y6906" t="s">
        <v>108</v>
      </c>
      <c r="Z6906">
        <v>293</v>
      </c>
      <c r="AA6906" t="s">
        <v>41</v>
      </c>
      <c r="AB6906">
        <v>1395</v>
      </c>
      <c r="AC6906" t="s">
        <v>42</v>
      </c>
      <c r="AD6906">
        <f t="shared" si="861"/>
        <v>1</v>
      </c>
      <c r="AE6906">
        <f t="shared" si="862"/>
        <v>0</v>
      </c>
      <c r="AF6906">
        <f t="shared" si="863"/>
        <v>0</v>
      </c>
    </row>
    <row r="6907" spans="1:32" x14ac:dyDescent="0.25">
      <c r="A6907">
        <v>740</v>
      </c>
      <c r="B6907">
        <v>26</v>
      </c>
      <c r="C6907">
        <v>2</v>
      </c>
      <c r="D6907" t="s">
        <v>28</v>
      </c>
      <c r="E6907" t="s">
        <v>126</v>
      </c>
      <c r="F6907" t="s">
        <v>30</v>
      </c>
      <c r="G6907" t="str">
        <f t="shared" si="856"/>
        <v>abbe</v>
      </c>
      <c r="H6907" t="str">
        <f t="shared" si="857"/>
        <v>1</v>
      </c>
      <c r="I6907" t="str">
        <f t="shared" si="858"/>
        <v>meedl</v>
      </c>
      <c r="J6907" t="str">
        <f t="shared" si="859"/>
        <v>corla</v>
      </c>
      <c r="K6907" t="str">
        <f t="shared" si="860"/>
        <v>corla</v>
      </c>
      <c r="L6907" t="str">
        <f>VLOOKUP(G6907,[1]VLOOKUP!$A$11:$B$14,2,FALSE)</f>
        <v>meedl</v>
      </c>
      <c r="M6907" t="s">
        <v>129</v>
      </c>
      <c r="N6907" t="str">
        <f>VLOOKUP(M6907,[1]VLOOKUP!$A$2:$C$9,2,FALSE)</f>
        <v>Non-Overlapping</v>
      </c>
      <c r="O6907" t="str">
        <f>VLOOKUP(M6907,[1]VLOOKUP!$A$2:$C$9,3,FALSE)</f>
        <v>Familiar</v>
      </c>
      <c r="P6907">
        <v>2873743</v>
      </c>
      <c r="Q6907" t="s">
        <v>107</v>
      </c>
      <c r="R6907" t="s">
        <v>28</v>
      </c>
      <c r="S6907" t="s">
        <v>114</v>
      </c>
      <c r="T6907">
        <v>294</v>
      </c>
      <c r="U6907" t="s">
        <v>114</v>
      </c>
      <c r="V6907">
        <v>294</v>
      </c>
      <c r="W6907" t="s">
        <v>109</v>
      </c>
      <c r="X6907">
        <v>294</v>
      </c>
      <c r="Y6907" t="s">
        <v>114</v>
      </c>
      <c r="Z6907">
        <v>294</v>
      </c>
      <c r="AA6907" t="s">
        <v>35</v>
      </c>
      <c r="AB6907">
        <v>704</v>
      </c>
      <c r="AC6907" t="s">
        <v>36</v>
      </c>
      <c r="AD6907">
        <f t="shared" si="861"/>
        <v>0</v>
      </c>
      <c r="AE6907">
        <f t="shared" si="862"/>
        <v>0</v>
      </c>
      <c r="AF6907">
        <f t="shared" si="863"/>
        <v>0</v>
      </c>
    </row>
    <row r="6908" spans="1:32" x14ac:dyDescent="0.25">
      <c r="A6908">
        <v>741</v>
      </c>
      <c r="B6908">
        <v>26</v>
      </c>
      <c r="C6908">
        <v>2</v>
      </c>
      <c r="D6908" t="s">
        <v>28</v>
      </c>
      <c r="E6908" t="s">
        <v>116</v>
      </c>
      <c r="F6908" t="s">
        <v>30</v>
      </c>
      <c r="G6908" t="str">
        <f t="shared" si="856"/>
        <v>abbe</v>
      </c>
      <c r="H6908" t="str">
        <f t="shared" si="857"/>
        <v>8</v>
      </c>
      <c r="I6908" t="str">
        <f t="shared" si="858"/>
        <v>meedl</v>
      </c>
      <c r="J6908" t="str">
        <f t="shared" si="859"/>
        <v>corla</v>
      </c>
      <c r="K6908" t="str">
        <f t="shared" si="860"/>
        <v>meedl</v>
      </c>
      <c r="L6908" t="str">
        <f>VLOOKUP(G6908,[1]VLOOKUP!$A$11:$B$14,2,FALSE)</f>
        <v>meedl</v>
      </c>
      <c r="M6908" t="s">
        <v>129</v>
      </c>
      <c r="N6908" t="str">
        <f>VLOOKUP(M6908,[1]VLOOKUP!$A$2:$C$9,2,FALSE)</f>
        <v>Non-Overlapping</v>
      </c>
      <c r="O6908" t="str">
        <f>VLOOKUP(M6908,[1]VLOOKUP!$A$2:$C$9,3,FALSE)</f>
        <v>Familiar</v>
      </c>
      <c r="P6908">
        <v>2874744</v>
      </c>
      <c r="Q6908" t="s">
        <v>112</v>
      </c>
      <c r="R6908" t="s">
        <v>28</v>
      </c>
      <c r="S6908" t="s">
        <v>108</v>
      </c>
      <c r="T6908">
        <v>292</v>
      </c>
      <c r="U6908" t="s">
        <v>108</v>
      </c>
      <c r="V6908">
        <v>292</v>
      </c>
      <c r="W6908" t="s">
        <v>109</v>
      </c>
      <c r="X6908">
        <v>292</v>
      </c>
      <c r="Y6908" t="s">
        <v>108</v>
      </c>
      <c r="Z6908">
        <v>292</v>
      </c>
      <c r="AA6908" t="s">
        <v>41</v>
      </c>
      <c r="AB6908">
        <v>1105</v>
      </c>
      <c r="AC6908" t="s">
        <v>42</v>
      </c>
      <c r="AD6908">
        <f t="shared" si="861"/>
        <v>1</v>
      </c>
      <c r="AE6908">
        <f t="shared" si="862"/>
        <v>0</v>
      </c>
      <c r="AF6908">
        <f t="shared" si="863"/>
        <v>0</v>
      </c>
    </row>
    <row r="6909" spans="1:32" x14ac:dyDescent="0.25">
      <c r="A6909">
        <v>742</v>
      </c>
      <c r="B6909">
        <v>26</v>
      </c>
      <c r="C6909">
        <v>2</v>
      </c>
      <c r="D6909" t="s">
        <v>28</v>
      </c>
      <c r="E6909" t="s">
        <v>127</v>
      </c>
      <c r="F6909" t="s">
        <v>30</v>
      </c>
      <c r="G6909" t="str">
        <f t="shared" si="856"/>
        <v>abbe</v>
      </c>
      <c r="H6909" t="str">
        <f t="shared" si="857"/>
        <v>2</v>
      </c>
      <c r="I6909" t="str">
        <f t="shared" si="858"/>
        <v>corla</v>
      </c>
      <c r="J6909" t="str">
        <f t="shared" si="859"/>
        <v>meedl</v>
      </c>
      <c r="K6909" t="str">
        <f t="shared" si="860"/>
        <v>corla</v>
      </c>
      <c r="L6909" t="str">
        <f>VLOOKUP(G6909,[1]VLOOKUP!$A$11:$B$14,2,FALSE)</f>
        <v>meedl</v>
      </c>
      <c r="M6909" t="s">
        <v>129</v>
      </c>
      <c r="N6909" t="str">
        <f>VLOOKUP(M6909,[1]VLOOKUP!$A$2:$C$9,2,FALSE)</f>
        <v>Non-Overlapping</v>
      </c>
      <c r="O6909" t="str">
        <f>VLOOKUP(M6909,[1]VLOOKUP!$A$2:$C$9,3,FALSE)</f>
        <v>Familiar</v>
      </c>
      <c r="P6909">
        <v>2876144</v>
      </c>
      <c r="Q6909" t="s">
        <v>107</v>
      </c>
      <c r="R6909" t="s">
        <v>28</v>
      </c>
      <c r="S6909" t="s">
        <v>108</v>
      </c>
      <c r="T6909">
        <v>296</v>
      </c>
      <c r="U6909" t="s">
        <v>108</v>
      </c>
      <c r="V6909">
        <v>296</v>
      </c>
      <c r="W6909" t="s">
        <v>109</v>
      </c>
      <c r="X6909">
        <v>296</v>
      </c>
      <c r="Y6909" t="s">
        <v>108</v>
      </c>
      <c r="Z6909">
        <v>296</v>
      </c>
      <c r="AA6909" t="s">
        <v>41</v>
      </c>
      <c r="AB6909">
        <v>773</v>
      </c>
      <c r="AC6909" t="s">
        <v>42</v>
      </c>
      <c r="AD6909">
        <f t="shared" si="861"/>
        <v>0</v>
      </c>
      <c r="AE6909">
        <f t="shared" si="862"/>
        <v>0</v>
      </c>
      <c r="AF6909">
        <f t="shared" si="863"/>
        <v>0</v>
      </c>
    </row>
    <row r="6910" spans="1:32" x14ac:dyDescent="0.25">
      <c r="A6910">
        <v>743</v>
      </c>
      <c r="B6910">
        <v>26</v>
      </c>
      <c r="C6910">
        <v>2</v>
      </c>
      <c r="D6910" t="s">
        <v>28</v>
      </c>
      <c r="E6910" t="s">
        <v>105</v>
      </c>
      <c r="F6910" t="s">
        <v>30</v>
      </c>
      <c r="G6910" t="str">
        <f t="shared" si="856"/>
        <v>abbe</v>
      </c>
      <c r="H6910" t="str">
        <f t="shared" si="857"/>
        <v>1</v>
      </c>
      <c r="I6910" t="str">
        <f t="shared" si="858"/>
        <v>corla</v>
      </c>
      <c r="J6910" t="str">
        <f t="shared" si="859"/>
        <v>meedl</v>
      </c>
      <c r="K6910" t="str">
        <f t="shared" si="860"/>
        <v>corla</v>
      </c>
      <c r="L6910" t="str">
        <f>VLOOKUP(G6910,[1]VLOOKUP!$A$11:$B$14,2,FALSE)</f>
        <v>meedl</v>
      </c>
      <c r="M6910" t="s">
        <v>129</v>
      </c>
      <c r="N6910" t="str">
        <f>VLOOKUP(M6910,[1]VLOOKUP!$A$2:$C$9,2,FALSE)</f>
        <v>Non-Overlapping</v>
      </c>
      <c r="O6910" t="str">
        <f>VLOOKUP(M6910,[1]VLOOKUP!$A$2:$C$9,3,FALSE)</f>
        <v>Familiar</v>
      </c>
      <c r="P6910">
        <v>2877215</v>
      </c>
      <c r="Q6910" t="s">
        <v>107</v>
      </c>
      <c r="R6910" t="s">
        <v>28</v>
      </c>
      <c r="S6910" t="s">
        <v>108</v>
      </c>
      <c r="T6910">
        <v>293</v>
      </c>
      <c r="U6910" t="s">
        <v>108</v>
      </c>
      <c r="V6910">
        <v>293</v>
      </c>
      <c r="W6910" t="s">
        <v>109</v>
      </c>
      <c r="X6910">
        <v>293</v>
      </c>
      <c r="Y6910" t="s">
        <v>108</v>
      </c>
      <c r="Z6910">
        <v>293</v>
      </c>
      <c r="AA6910" t="s">
        <v>41</v>
      </c>
      <c r="AB6910">
        <v>705</v>
      </c>
      <c r="AC6910" t="s">
        <v>42</v>
      </c>
      <c r="AD6910">
        <f t="shared" si="861"/>
        <v>0</v>
      </c>
      <c r="AE6910">
        <f t="shared" si="862"/>
        <v>0</v>
      </c>
      <c r="AF6910">
        <f t="shared" si="863"/>
        <v>0</v>
      </c>
    </row>
    <row r="6911" spans="1:32" x14ac:dyDescent="0.25">
      <c r="A6911">
        <v>744</v>
      </c>
      <c r="B6911">
        <v>26</v>
      </c>
      <c r="C6911">
        <v>2</v>
      </c>
      <c r="D6911" t="s">
        <v>28</v>
      </c>
      <c r="E6911" t="s">
        <v>118</v>
      </c>
      <c r="F6911" t="s">
        <v>30</v>
      </c>
      <c r="G6911" t="str">
        <f t="shared" si="856"/>
        <v>abbe</v>
      </c>
      <c r="H6911" t="str">
        <f t="shared" si="857"/>
        <v>9</v>
      </c>
      <c r="I6911" t="str">
        <f t="shared" si="858"/>
        <v>corla</v>
      </c>
      <c r="J6911" t="str">
        <f t="shared" si="859"/>
        <v>meedl</v>
      </c>
      <c r="K6911" t="str">
        <f t="shared" si="860"/>
        <v>meedl</v>
      </c>
      <c r="L6911" t="str">
        <f>VLOOKUP(G6911,[1]VLOOKUP!$A$11:$B$14,2,FALSE)</f>
        <v>meedl</v>
      </c>
      <c r="M6911" t="s">
        <v>129</v>
      </c>
      <c r="N6911" t="str">
        <f>VLOOKUP(M6911,[1]VLOOKUP!$A$2:$C$9,2,FALSE)</f>
        <v>Non-Overlapping</v>
      </c>
      <c r="O6911" t="str">
        <f>VLOOKUP(M6911,[1]VLOOKUP!$A$2:$C$9,3,FALSE)</f>
        <v>Familiar</v>
      </c>
      <c r="P6911">
        <v>2878215</v>
      </c>
      <c r="Q6911" t="s">
        <v>112</v>
      </c>
      <c r="R6911" t="s">
        <v>28</v>
      </c>
      <c r="S6911" t="s">
        <v>114</v>
      </c>
      <c r="T6911">
        <v>293</v>
      </c>
      <c r="U6911" t="s">
        <v>114</v>
      </c>
      <c r="V6911">
        <v>293</v>
      </c>
      <c r="W6911" t="s">
        <v>109</v>
      </c>
      <c r="X6911">
        <v>293</v>
      </c>
      <c r="Y6911" t="s">
        <v>114</v>
      </c>
      <c r="Z6911">
        <v>293</v>
      </c>
      <c r="AA6911" t="s">
        <v>35</v>
      </c>
      <c r="AB6911">
        <v>1081</v>
      </c>
      <c r="AC6911" t="s">
        <v>36</v>
      </c>
      <c r="AD6911">
        <f t="shared" si="861"/>
        <v>1</v>
      </c>
      <c r="AE6911">
        <f t="shared" si="862"/>
        <v>0</v>
      </c>
      <c r="AF6911">
        <f t="shared" si="863"/>
        <v>0</v>
      </c>
    </row>
    <row r="6912" spans="1:32" x14ac:dyDescent="0.25">
      <c r="A6912">
        <v>745</v>
      </c>
      <c r="B6912">
        <v>26</v>
      </c>
      <c r="C6912">
        <v>2</v>
      </c>
      <c r="D6912" t="s">
        <v>28</v>
      </c>
      <c r="E6912" t="s">
        <v>110</v>
      </c>
      <c r="F6912" t="s">
        <v>30</v>
      </c>
      <c r="G6912" t="str">
        <f t="shared" si="856"/>
        <v>abbe</v>
      </c>
      <c r="H6912" t="str">
        <f t="shared" si="857"/>
        <v>3</v>
      </c>
      <c r="I6912" t="str">
        <f t="shared" si="858"/>
        <v>corla</v>
      </c>
      <c r="J6912" t="str">
        <f t="shared" si="859"/>
        <v>meedl</v>
      </c>
      <c r="K6912" t="str">
        <f t="shared" si="860"/>
        <v>corla</v>
      </c>
      <c r="L6912" t="str">
        <f>VLOOKUP(G6912,[1]VLOOKUP!$A$11:$B$14,2,FALSE)</f>
        <v>meedl</v>
      </c>
      <c r="M6912" t="s">
        <v>129</v>
      </c>
      <c r="N6912" t="str">
        <f>VLOOKUP(M6912,[1]VLOOKUP!$A$2:$C$9,2,FALSE)</f>
        <v>Non-Overlapping</v>
      </c>
      <c r="O6912" t="str">
        <f>VLOOKUP(M6912,[1]VLOOKUP!$A$2:$C$9,3,FALSE)</f>
        <v>Familiar</v>
      </c>
      <c r="P6912">
        <v>2879630</v>
      </c>
      <c r="Q6912" t="s">
        <v>107</v>
      </c>
      <c r="R6912" t="s">
        <v>28</v>
      </c>
      <c r="S6912" t="s">
        <v>108</v>
      </c>
      <c r="T6912">
        <v>293</v>
      </c>
      <c r="U6912" t="s">
        <v>108</v>
      </c>
      <c r="V6912">
        <v>293</v>
      </c>
      <c r="W6912" t="s">
        <v>109</v>
      </c>
      <c r="X6912">
        <v>293</v>
      </c>
      <c r="Y6912" t="s">
        <v>108</v>
      </c>
      <c r="Z6912">
        <v>293</v>
      </c>
      <c r="AA6912" t="s">
        <v>41</v>
      </c>
      <c r="AB6912">
        <v>1010</v>
      </c>
      <c r="AC6912" t="s">
        <v>42</v>
      </c>
      <c r="AD6912">
        <f t="shared" si="861"/>
        <v>0</v>
      </c>
      <c r="AE6912">
        <f t="shared" si="862"/>
        <v>0</v>
      </c>
      <c r="AF6912">
        <f t="shared" si="863"/>
        <v>0</v>
      </c>
    </row>
    <row r="6913" spans="1:32" x14ac:dyDescent="0.25">
      <c r="A6913">
        <v>746</v>
      </c>
      <c r="B6913">
        <v>26</v>
      </c>
      <c r="C6913">
        <v>2</v>
      </c>
      <c r="D6913" t="s">
        <v>28</v>
      </c>
      <c r="E6913" t="s">
        <v>113</v>
      </c>
      <c r="F6913" t="s">
        <v>30</v>
      </c>
      <c r="G6913" t="str">
        <f t="shared" si="856"/>
        <v>abbe</v>
      </c>
      <c r="H6913" t="str">
        <f t="shared" si="857"/>
        <v>8</v>
      </c>
      <c r="I6913" t="str">
        <f t="shared" si="858"/>
        <v>corla</v>
      </c>
      <c r="J6913" t="str">
        <f t="shared" si="859"/>
        <v>meedl</v>
      </c>
      <c r="K6913" t="str">
        <f t="shared" si="860"/>
        <v>meedl</v>
      </c>
      <c r="L6913" t="str">
        <f>VLOOKUP(G6913,[1]VLOOKUP!$A$11:$B$14,2,FALSE)</f>
        <v>meedl</v>
      </c>
      <c r="M6913" t="s">
        <v>129</v>
      </c>
      <c r="N6913" t="str">
        <f>VLOOKUP(M6913,[1]VLOOKUP!$A$2:$C$9,2,FALSE)</f>
        <v>Non-Overlapping</v>
      </c>
      <c r="O6913" t="str">
        <f>VLOOKUP(M6913,[1]VLOOKUP!$A$2:$C$9,3,FALSE)</f>
        <v>Familiar</v>
      </c>
      <c r="P6913">
        <v>2880935</v>
      </c>
      <c r="Q6913" t="s">
        <v>112</v>
      </c>
      <c r="R6913" t="s">
        <v>28</v>
      </c>
      <c r="S6913" t="s">
        <v>114</v>
      </c>
      <c r="T6913">
        <v>293</v>
      </c>
      <c r="U6913" t="s">
        <v>114</v>
      </c>
      <c r="V6913">
        <v>293</v>
      </c>
      <c r="W6913" t="s">
        <v>109</v>
      </c>
      <c r="X6913">
        <v>293</v>
      </c>
      <c r="Y6913" t="s">
        <v>114</v>
      </c>
      <c r="Z6913">
        <v>293</v>
      </c>
      <c r="AA6913" t="s">
        <v>35</v>
      </c>
      <c r="AB6913">
        <v>737</v>
      </c>
      <c r="AC6913" t="s">
        <v>36</v>
      </c>
      <c r="AD6913">
        <f t="shared" si="861"/>
        <v>1</v>
      </c>
      <c r="AE6913">
        <f t="shared" si="862"/>
        <v>0</v>
      </c>
      <c r="AF6913">
        <f t="shared" si="863"/>
        <v>0</v>
      </c>
    </row>
    <row r="6914" spans="1:32" hidden="1" x14ac:dyDescent="0.25">
      <c r="A6914">
        <v>459</v>
      </c>
      <c r="B6914">
        <v>28</v>
      </c>
      <c r="C6914">
        <v>2</v>
      </c>
      <c r="D6914" t="s">
        <v>28</v>
      </c>
      <c r="E6914" t="s">
        <v>54</v>
      </c>
      <c r="F6914" t="s">
        <v>30</v>
      </c>
      <c r="G6914" t="str">
        <f t="shared" ref="G6914:G6977" si="864">LEFT(E6914,4)</f>
        <v>onof</v>
      </c>
      <c r="H6914" t="str">
        <f t="shared" ref="H6914:H6977" si="865">MID(E6914,5,1)</f>
        <v>4</v>
      </c>
      <c r="I6914" t="str">
        <f t="shared" ref="I6914:I6977" si="866">MID(E6914,6,5)</f>
        <v>nilti</v>
      </c>
      <c r="J6914" t="str">
        <f t="shared" ref="J6914:J6977" si="867">RIGHT(E6914,5)</f>
        <v>lorta</v>
      </c>
      <c r="K6914" t="str">
        <f t="shared" ref="K6914:K6977" si="868">IF(AC6914="[a]",I6914,J6914)</f>
        <v>lorta</v>
      </c>
      <c r="L6914" t="str">
        <f>VLOOKUP(G6914,[1]VLOOKUP!$A$11:$B$14,2,FALSE)</f>
        <v>nilti</v>
      </c>
      <c r="M6914" t="s">
        <v>132</v>
      </c>
      <c r="N6914" t="str">
        <f>VLOOKUP(M6914,[1]VLOOKUP!$A$2:$C$9,2,FALSE)</f>
        <v>Overlapping</v>
      </c>
      <c r="O6914" t="str">
        <f>VLOOKUP(M6914,[1]VLOOKUP!$A$2:$C$9,3,FALSE)</f>
        <v>Familiar</v>
      </c>
      <c r="P6914">
        <v>3234532</v>
      </c>
      <c r="Q6914" t="s">
        <v>38</v>
      </c>
      <c r="R6914" t="s">
        <v>28</v>
      </c>
      <c r="S6914" t="s">
        <v>33</v>
      </c>
      <c r="T6914">
        <v>298</v>
      </c>
      <c r="U6914" t="s">
        <v>33</v>
      </c>
      <c r="V6914">
        <v>298</v>
      </c>
      <c r="W6914" t="s">
        <v>34</v>
      </c>
      <c r="X6914">
        <v>298</v>
      </c>
      <c r="Y6914" t="s">
        <v>33</v>
      </c>
      <c r="Z6914">
        <v>298</v>
      </c>
      <c r="AA6914" t="s">
        <v>35</v>
      </c>
      <c r="AB6914">
        <v>3356</v>
      </c>
      <c r="AC6914" t="s">
        <v>36</v>
      </c>
      <c r="AD6914">
        <f t="shared" ref="AD6914:AD6977" si="869">IF(K6914=L6914,1,0)</f>
        <v>0</v>
      </c>
      <c r="AE6914">
        <f t="shared" si="862"/>
        <v>0</v>
      </c>
      <c r="AF6914">
        <f t="shared" si="863"/>
        <v>1</v>
      </c>
    </row>
    <row r="6915" spans="1:32" hidden="1" x14ac:dyDescent="0.25">
      <c r="A6915">
        <v>460</v>
      </c>
      <c r="B6915">
        <v>28</v>
      </c>
      <c r="C6915">
        <v>2</v>
      </c>
      <c r="D6915" t="s">
        <v>28</v>
      </c>
      <c r="E6915" t="s">
        <v>29</v>
      </c>
      <c r="F6915" t="s">
        <v>30</v>
      </c>
      <c r="G6915" t="str">
        <f t="shared" si="864"/>
        <v>onof</v>
      </c>
      <c r="H6915" t="str">
        <f t="shared" si="865"/>
        <v>6</v>
      </c>
      <c r="I6915" t="str">
        <f t="shared" si="866"/>
        <v>lorta</v>
      </c>
      <c r="J6915" t="str">
        <f t="shared" si="867"/>
        <v>nilti</v>
      </c>
      <c r="K6915" t="str">
        <f t="shared" si="868"/>
        <v>lorta</v>
      </c>
      <c r="L6915" t="str">
        <f>VLOOKUP(G6915,[1]VLOOKUP!$A$11:$B$14,2,FALSE)</f>
        <v>nilti</v>
      </c>
      <c r="M6915" t="s">
        <v>132</v>
      </c>
      <c r="N6915" t="str">
        <f>VLOOKUP(M6915,[1]VLOOKUP!$A$2:$C$9,2,FALSE)</f>
        <v>Overlapping</v>
      </c>
      <c r="O6915" t="str">
        <f>VLOOKUP(M6915,[1]VLOOKUP!$A$2:$C$9,3,FALSE)</f>
        <v>Familiar</v>
      </c>
      <c r="P6915">
        <v>3238189</v>
      </c>
      <c r="Q6915" t="s">
        <v>38</v>
      </c>
      <c r="R6915" t="s">
        <v>28</v>
      </c>
      <c r="S6915" t="s">
        <v>40</v>
      </c>
      <c r="T6915">
        <v>294</v>
      </c>
      <c r="U6915" t="s">
        <v>40</v>
      </c>
      <c r="V6915">
        <v>294</v>
      </c>
      <c r="W6915" t="s">
        <v>34</v>
      </c>
      <c r="X6915">
        <v>294</v>
      </c>
      <c r="Y6915" t="s">
        <v>40</v>
      </c>
      <c r="Z6915">
        <v>294</v>
      </c>
      <c r="AA6915" t="s">
        <v>41</v>
      </c>
      <c r="AB6915">
        <v>4127</v>
      </c>
      <c r="AC6915" t="s">
        <v>42</v>
      </c>
      <c r="AD6915">
        <f t="shared" si="869"/>
        <v>0</v>
      </c>
      <c r="AE6915">
        <f t="shared" ref="AE6915:AE6978" si="870">IF(AB6915&lt;$AB$8355,0,1)</f>
        <v>0</v>
      </c>
      <c r="AF6915">
        <f t="shared" ref="AF6915:AF6978" si="871">IF(AB6915&lt;3113.733,0,1)</f>
        <v>1</v>
      </c>
    </row>
    <row r="6916" spans="1:32" x14ac:dyDescent="0.25">
      <c r="A6916">
        <v>461</v>
      </c>
      <c r="B6916">
        <v>28</v>
      </c>
      <c r="C6916">
        <v>2</v>
      </c>
      <c r="D6916" t="s">
        <v>28</v>
      </c>
      <c r="E6916" t="s">
        <v>37</v>
      </c>
      <c r="F6916" t="s">
        <v>30</v>
      </c>
      <c r="G6916" t="str">
        <f t="shared" si="864"/>
        <v>onof</v>
      </c>
      <c r="H6916" t="str">
        <f t="shared" si="865"/>
        <v>3</v>
      </c>
      <c r="I6916" t="str">
        <f t="shared" si="866"/>
        <v>nilti</v>
      </c>
      <c r="J6916" t="str">
        <f t="shared" si="867"/>
        <v>lorta</v>
      </c>
      <c r="K6916" t="str">
        <f t="shared" si="868"/>
        <v>nilti</v>
      </c>
      <c r="L6916" t="str">
        <f>VLOOKUP(G6916,[1]VLOOKUP!$A$11:$B$14,2,FALSE)</f>
        <v>nilti</v>
      </c>
      <c r="M6916" t="s">
        <v>132</v>
      </c>
      <c r="N6916" t="str">
        <f>VLOOKUP(M6916,[1]VLOOKUP!$A$2:$C$9,2,FALSE)</f>
        <v>Overlapping</v>
      </c>
      <c r="O6916" t="str">
        <f>VLOOKUP(M6916,[1]VLOOKUP!$A$2:$C$9,3,FALSE)</f>
        <v>Familiar</v>
      </c>
      <c r="P6916">
        <v>3242613</v>
      </c>
      <c r="Q6916" t="s">
        <v>32</v>
      </c>
      <c r="R6916" t="s">
        <v>28</v>
      </c>
      <c r="S6916" t="s">
        <v>40</v>
      </c>
      <c r="T6916">
        <v>294</v>
      </c>
      <c r="U6916" t="s">
        <v>40</v>
      </c>
      <c r="V6916">
        <v>294</v>
      </c>
      <c r="W6916" t="s">
        <v>34</v>
      </c>
      <c r="X6916">
        <v>294</v>
      </c>
      <c r="Y6916" t="s">
        <v>40</v>
      </c>
      <c r="Z6916">
        <v>294</v>
      </c>
      <c r="AA6916" t="s">
        <v>41</v>
      </c>
      <c r="AB6916">
        <v>2247</v>
      </c>
      <c r="AC6916" t="s">
        <v>42</v>
      </c>
      <c r="AD6916">
        <f t="shared" si="869"/>
        <v>1</v>
      </c>
      <c r="AE6916">
        <f t="shared" si="870"/>
        <v>0</v>
      </c>
      <c r="AF6916">
        <f t="shared" si="871"/>
        <v>0</v>
      </c>
    </row>
    <row r="6917" spans="1:32" x14ac:dyDescent="0.25">
      <c r="A6917">
        <v>462</v>
      </c>
      <c r="B6917">
        <v>28</v>
      </c>
      <c r="C6917">
        <v>2</v>
      </c>
      <c r="D6917" t="s">
        <v>28</v>
      </c>
      <c r="E6917" t="s">
        <v>52</v>
      </c>
      <c r="F6917" t="s">
        <v>30</v>
      </c>
      <c r="G6917" t="str">
        <f t="shared" si="864"/>
        <v>onof</v>
      </c>
      <c r="H6917" t="str">
        <f t="shared" si="865"/>
        <v>5</v>
      </c>
      <c r="I6917" t="str">
        <f t="shared" si="866"/>
        <v>lorta</v>
      </c>
      <c r="J6917" t="str">
        <f t="shared" si="867"/>
        <v>nilti</v>
      </c>
      <c r="K6917" t="str">
        <f t="shared" si="868"/>
        <v>lorta</v>
      </c>
      <c r="L6917" t="str">
        <f>VLOOKUP(G6917,[1]VLOOKUP!$A$11:$B$14,2,FALSE)</f>
        <v>nilti</v>
      </c>
      <c r="M6917" t="s">
        <v>132</v>
      </c>
      <c r="N6917" t="str">
        <f>VLOOKUP(M6917,[1]VLOOKUP!$A$2:$C$9,2,FALSE)</f>
        <v>Overlapping</v>
      </c>
      <c r="O6917" t="str">
        <f>VLOOKUP(M6917,[1]VLOOKUP!$A$2:$C$9,3,FALSE)</f>
        <v>Familiar</v>
      </c>
      <c r="P6917">
        <v>3245157</v>
      </c>
      <c r="Q6917" t="s">
        <v>38</v>
      </c>
      <c r="R6917" t="s">
        <v>28</v>
      </c>
      <c r="S6917" t="s">
        <v>40</v>
      </c>
      <c r="T6917">
        <v>294</v>
      </c>
      <c r="U6917" t="s">
        <v>40</v>
      </c>
      <c r="V6917">
        <v>294</v>
      </c>
      <c r="W6917" t="s">
        <v>34</v>
      </c>
      <c r="X6917">
        <v>294</v>
      </c>
      <c r="Y6917" t="s">
        <v>40</v>
      </c>
      <c r="Z6917">
        <v>294</v>
      </c>
      <c r="AA6917" t="s">
        <v>41</v>
      </c>
      <c r="AB6917">
        <v>2471</v>
      </c>
      <c r="AC6917" t="s">
        <v>42</v>
      </c>
      <c r="AD6917">
        <f t="shared" si="869"/>
        <v>0</v>
      </c>
      <c r="AE6917">
        <f t="shared" si="870"/>
        <v>0</v>
      </c>
      <c r="AF6917">
        <f t="shared" si="871"/>
        <v>0</v>
      </c>
    </row>
    <row r="6918" spans="1:32" x14ac:dyDescent="0.25">
      <c r="A6918">
        <v>463</v>
      </c>
      <c r="B6918">
        <v>28</v>
      </c>
      <c r="C6918">
        <v>2</v>
      </c>
      <c r="D6918" t="s">
        <v>28</v>
      </c>
      <c r="E6918" t="s">
        <v>55</v>
      </c>
      <c r="F6918" t="s">
        <v>30</v>
      </c>
      <c r="G6918" t="str">
        <f t="shared" si="864"/>
        <v>onof</v>
      </c>
      <c r="H6918" t="str">
        <f t="shared" si="865"/>
        <v>5</v>
      </c>
      <c r="I6918" t="str">
        <f t="shared" si="866"/>
        <v>nilti</v>
      </c>
      <c r="J6918" t="str">
        <f t="shared" si="867"/>
        <v>lorta</v>
      </c>
      <c r="K6918" t="str">
        <f t="shared" si="868"/>
        <v>nilti</v>
      </c>
      <c r="L6918" t="str">
        <f>VLOOKUP(G6918,[1]VLOOKUP!$A$11:$B$14,2,FALSE)</f>
        <v>nilti</v>
      </c>
      <c r="M6918" t="s">
        <v>132</v>
      </c>
      <c r="N6918" t="str">
        <f>VLOOKUP(M6918,[1]VLOOKUP!$A$2:$C$9,2,FALSE)</f>
        <v>Overlapping</v>
      </c>
      <c r="O6918" t="str">
        <f>VLOOKUP(M6918,[1]VLOOKUP!$A$2:$C$9,3,FALSE)</f>
        <v>Familiar</v>
      </c>
      <c r="P6918">
        <v>3247925</v>
      </c>
      <c r="Q6918" t="s">
        <v>32</v>
      </c>
      <c r="R6918" t="s">
        <v>28</v>
      </c>
      <c r="S6918" t="s">
        <v>40</v>
      </c>
      <c r="T6918">
        <v>294</v>
      </c>
      <c r="U6918" t="s">
        <v>40</v>
      </c>
      <c r="V6918">
        <v>294</v>
      </c>
      <c r="W6918" t="s">
        <v>34</v>
      </c>
      <c r="X6918">
        <v>294</v>
      </c>
      <c r="Y6918" t="s">
        <v>40</v>
      </c>
      <c r="Z6918">
        <v>294</v>
      </c>
      <c r="AA6918" t="s">
        <v>41</v>
      </c>
      <c r="AB6918">
        <v>2263</v>
      </c>
      <c r="AC6918" t="s">
        <v>42</v>
      </c>
      <c r="AD6918">
        <f t="shared" si="869"/>
        <v>1</v>
      </c>
      <c r="AE6918">
        <f t="shared" si="870"/>
        <v>0</v>
      </c>
      <c r="AF6918">
        <f t="shared" si="871"/>
        <v>0</v>
      </c>
    </row>
    <row r="6919" spans="1:32" x14ac:dyDescent="0.25">
      <c r="A6919">
        <v>464</v>
      </c>
      <c r="B6919">
        <v>28</v>
      </c>
      <c r="C6919">
        <v>2</v>
      </c>
      <c r="D6919" t="s">
        <v>28</v>
      </c>
      <c r="E6919" t="s">
        <v>47</v>
      </c>
      <c r="F6919" t="s">
        <v>30</v>
      </c>
      <c r="G6919" t="str">
        <f t="shared" si="864"/>
        <v>onof</v>
      </c>
      <c r="H6919" t="str">
        <f t="shared" si="865"/>
        <v>9</v>
      </c>
      <c r="I6919" t="str">
        <f t="shared" si="866"/>
        <v>lorta</v>
      </c>
      <c r="J6919" t="str">
        <f t="shared" si="867"/>
        <v>nilti</v>
      </c>
      <c r="K6919" t="str">
        <f t="shared" si="868"/>
        <v>lorta</v>
      </c>
      <c r="L6919" t="str">
        <f>VLOOKUP(G6919,[1]VLOOKUP!$A$11:$B$14,2,FALSE)</f>
        <v>nilti</v>
      </c>
      <c r="M6919" t="s">
        <v>132</v>
      </c>
      <c r="N6919" t="str">
        <f>VLOOKUP(M6919,[1]VLOOKUP!$A$2:$C$9,2,FALSE)</f>
        <v>Overlapping</v>
      </c>
      <c r="O6919" t="str">
        <f>VLOOKUP(M6919,[1]VLOOKUP!$A$2:$C$9,3,FALSE)</f>
        <v>Familiar</v>
      </c>
      <c r="P6919">
        <v>3250537</v>
      </c>
      <c r="Q6919" t="s">
        <v>38</v>
      </c>
      <c r="R6919" t="s">
        <v>28</v>
      </c>
      <c r="S6919" t="s">
        <v>40</v>
      </c>
      <c r="T6919">
        <v>294</v>
      </c>
      <c r="U6919" t="s">
        <v>40</v>
      </c>
      <c r="V6919">
        <v>294</v>
      </c>
      <c r="W6919" t="s">
        <v>34</v>
      </c>
      <c r="X6919">
        <v>294</v>
      </c>
      <c r="Y6919" t="s">
        <v>40</v>
      </c>
      <c r="Z6919">
        <v>294</v>
      </c>
      <c r="AA6919" t="s">
        <v>41</v>
      </c>
      <c r="AB6919">
        <v>2075</v>
      </c>
      <c r="AC6919" t="s">
        <v>42</v>
      </c>
      <c r="AD6919">
        <f t="shared" si="869"/>
        <v>0</v>
      </c>
      <c r="AE6919">
        <f t="shared" si="870"/>
        <v>0</v>
      </c>
      <c r="AF6919">
        <f t="shared" si="871"/>
        <v>0</v>
      </c>
    </row>
    <row r="6920" spans="1:32" x14ac:dyDescent="0.25">
      <c r="A6920">
        <v>465</v>
      </c>
      <c r="B6920">
        <v>28</v>
      </c>
      <c r="C6920">
        <v>2</v>
      </c>
      <c r="D6920" t="s">
        <v>28</v>
      </c>
      <c r="E6920" t="s">
        <v>52</v>
      </c>
      <c r="F6920" t="s">
        <v>30</v>
      </c>
      <c r="G6920" t="str">
        <f t="shared" si="864"/>
        <v>onof</v>
      </c>
      <c r="H6920" t="str">
        <f t="shared" si="865"/>
        <v>5</v>
      </c>
      <c r="I6920" t="str">
        <f t="shared" si="866"/>
        <v>lorta</v>
      </c>
      <c r="J6920" t="str">
        <f t="shared" si="867"/>
        <v>nilti</v>
      </c>
      <c r="K6920" t="str">
        <f t="shared" si="868"/>
        <v>nilti</v>
      </c>
      <c r="L6920" t="str">
        <f>VLOOKUP(G6920,[1]VLOOKUP!$A$11:$B$14,2,FALSE)</f>
        <v>nilti</v>
      </c>
      <c r="M6920" t="s">
        <v>132</v>
      </c>
      <c r="N6920" t="str">
        <f>VLOOKUP(M6920,[1]VLOOKUP!$A$2:$C$9,2,FALSE)</f>
        <v>Overlapping</v>
      </c>
      <c r="O6920" t="str">
        <f>VLOOKUP(M6920,[1]VLOOKUP!$A$2:$C$9,3,FALSE)</f>
        <v>Familiar</v>
      </c>
      <c r="P6920">
        <v>3252909</v>
      </c>
      <c r="Q6920" t="s">
        <v>32</v>
      </c>
      <c r="R6920" t="s">
        <v>28</v>
      </c>
      <c r="S6920" t="s">
        <v>33</v>
      </c>
      <c r="T6920">
        <v>294</v>
      </c>
      <c r="U6920" t="s">
        <v>33</v>
      </c>
      <c r="V6920">
        <v>294</v>
      </c>
      <c r="W6920" t="s">
        <v>34</v>
      </c>
      <c r="X6920">
        <v>294</v>
      </c>
      <c r="Y6920" t="s">
        <v>33</v>
      </c>
      <c r="Z6920">
        <v>294</v>
      </c>
      <c r="AA6920" t="s">
        <v>35</v>
      </c>
      <c r="AB6920">
        <v>2511</v>
      </c>
      <c r="AC6920" t="s">
        <v>36</v>
      </c>
      <c r="AD6920">
        <f t="shared" si="869"/>
        <v>1</v>
      </c>
      <c r="AE6920">
        <f t="shared" si="870"/>
        <v>0</v>
      </c>
      <c r="AF6920">
        <f t="shared" si="871"/>
        <v>0</v>
      </c>
    </row>
    <row r="6921" spans="1:32" x14ac:dyDescent="0.25">
      <c r="A6921">
        <v>466</v>
      </c>
      <c r="B6921">
        <v>28</v>
      </c>
      <c r="C6921">
        <v>2</v>
      </c>
      <c r="D6921" t="s">
        <v>28</v>
      </c>
      <c r="E6921" t="s">
        <v>56</v>
      </c>
      <c r="F6921" t="s">
        <v>30</v>
      </c>
      <c r="G6921" t="str">
        <f t="shared" si="864"/>
        <v>onof</v>
      </c>
      <c r="H6921" t="str">
        <f t="shared" si="865"/>
        <v>1</v>
      </c>
      <c r="I6921" t="str">
        <f t="shared" si="866"/>
        <v>nilti</v>
      </c>
      <c r="J6921" t="str">
        <f t="shared" si="867"/>
        <v>lorta</v>
      </c>
      <c r="K6921" t="str">
        <f t="shared" si="868"/>
        <v>lorta</v>
      </c>
      <c r="L6921" t="str">
        <f>VLOOKUP(G6921,[1]VLOOKUP!$A$11:$B$14,2,FALSE)</f>
        <v>nilti</v>
      </c>
      <c r="M6921" t="s">
        <v>132</v>
      </c>
      <c r="N6921" t="str">
        <f>VLOOKUP(M6921,[1]VLOOKUP!$A$2:$C$9,2,FALSE)</f>
        <v>Overlapping</v>
      </c>
      <c r="O6921" t="str">
        <f>VLOOKUP(M6921,[1]VLOOKUP!$A$2:$C$9,3,FALSE)</f>
        <v>Familiar</v>
      </c>
      <c r="P6921">
        <v>3255717</v>
      </c>
      <c r="Q6921" t="s">
        <v>38</v>
      </c>
      <c r="R6921" t="s">
        <v>28</v>
      </c>
      <c r="S6921" t="s">
        <v>33</v>
      </c>
      <c r="T6921">
        <v>294</v>
      </c>
      <c r="U6921" t="s">
        <v>33</v>
      </c>
      <c r="V6921">
        <v>294</v>
      </c>
      <c r="W6921" t="s">
        <v>34</v>
      </c>
      <c r="X6921">
        <v>294</v>
      </c>
      <c r="Y6921" t="s">
        <v>33</v>
      </c>
      <c r="Z6921">
        <v>294</v>
      </c>
      <c r="AA6921" t="s">
        <v>35</v>
      </c>
      <c r="AB6921">
        <v>1783</v>
      </c>
      <c r="AC6921" t="s">
        <v>36</v>
      </c>
      <c r="AD6921">
        <f t="shared" si="869"/>
        <v>0</v>
      </c>
      <c r="AE6921">
        <f t="shared" si="870"/>
        <v>0</v>
      </c>
      <c r="AF6921">
        <f t="shared" si="871"/>
        <v>0</v>
      </c>
    </row>
    <row r="6922" spans="1:32" x14ac:dyDescent="0.25">
      <c r="A6922">
        <v>467</v>
      </c>
      <c r="B6922">
        <v>28</v>
      </c>
      <c r="C6922">
        <v>2</v>
      </c>
      <c r="D6922" t="s">
        <v>28</v>
      </c>
      <c r="E6922" t="s">
        <v>46</v>
      </c>
      <c r="F6922" t="s">
        <v>30</v>
      </c>
      <c r="G6922" t="str">
        <f t="shared" si="864"/>
        <v>onof</v>
      </c>
      <c r="H6922" t="str">
        <f t="shared" si="865"/>
        <v>6</v>
      </c>
      <c r="I6922" t="str">
        <f t="shared" si="866"/>
        <v>nilti</v>
      </c>
      <c r="J6922" t="str">
        <f t="shared" si="867"/>
        <v>lorta</v>
      </c>
      <c r="K6922" t="str">
        <f t="shared" si="868"/>
        <v>lorta</v>
      </c>
      <c r="L6922" t="str">
        <f>VLOOKUP(G6922,[1]VLOOKUP!$A$11:$B$14,2,FALSE)</f>
        <v>nilti</v>
      </c>
      <c r="M6922" t="s">
        <v>132</v>
      </c>
      <c r="N6922" t="str">
        <f>VLOOKUP(M6922,[1]VLOOKUP!$A$2:$C$9,2,FALSE)</f>
        <v>Overlapping</v>
      </c>
      <c r="O6922" t="str">
        <f>VLOOKUP(M6922,[1]VLOOKUP!$A$2:$C$9,3,FALSE)</f>
        <v>Familiar</v>
      </c>
      <c r="P6922">
        <v>3257797</v>
      </c>
      <c r="Q6922" t="s">
        <v>38</v>
      </c>
      <c r="R6922" t="s">
        <v>28</v>
      </c>
      <c r="S6922" t="s">
        <v>33</v>
      </c>
      <c r="T6922">
        <v>294</v>
      </c>
      <c r="U6922" t="s">
        <v>33</v>
      </c>
      <c r="V6922">
        <v>294</v>
      </c>
      <c r="W6922" t="s">
        <v>34</v>
      </c>
      <c r="X6922">
        <v>294</v>
      </c>
      <c r="Y6922" t="s">
        <v>33</v>
      </c>
      <c r="Z6922">
        <v>294</v>
      </c>
      <c r="AA6922" t="s">
        <v>35</v>
      </c>
      <c r="AB6922">
        <v>1479</v>
      </c>
      <c r="AC6922" t="s">
        <v>36</v>
      </c>
      <c r="AD6922">
        <f t="shared" si="869"/>
        <v>0</v>
      </c>
      <c r="AE6922">
        <f t="shared" si="870"/>
        <v>0</v>
      </c>
      <c r="AF6922">
        <f t="shared" si="871"/>
        <v>0</v>
      </c>
    </row>
    <row r="6923" spans="1:32" x14ac:dyDescent="0.25">
      <c r="A6923">
        <v>468</v>
      </c>
      <c r="B6923">
        <v>28</v>
      </c>
      <c r="C6923">
        <v>2</v>
      </c>
      <c r="D6923" t="s">
        <v>28</v>
      </c>
      <c r="E6923" t="s">
        <v>37</v>
      </c>
      <c r="F6923" t="s">
        <v>30</v>
      </c>
      <c r="G6923" t="str">
        <f t="shared" si="864"/>
        <v>onof</v>
      </c>
      <c r="H6923" t="str">
        <f t="shared" si="865"/>
        <v>3</v>
      </c>
      <c r="I6923" t="str">
        <f t="shared" si="866"/>
        <v>nilti</v>
      </c>
      <c r="J6923" t="str">
        <f t="shared" si="867"/>
        <v>lorta</v>
      </c>
      <c r="K6923" t="str">
        <f t="shared" si="868"/>
        <v>lorta</v>
      </c>
      <c r="L6923" t="str">
        <f>VLOOKUP(G6923,[1]VLOOKUP!$A$11:$B$14,2,FALSE)</f>
        <v>nilti</v>
      </c>
      <c r="M6923" t="s">
        <v>132</v>
      </c>
      <c r="N6923" t="str">
        <f>VLOOKUP(M6923,[1]VLOOKUP!$A$2:$C$9,2,FALSE)</f>
        <v>Overlapping</v>
      </c>
      <c r="O6923" t="str">
        <f>VLOOKUP(M6923,[1]VLOOKUP!$A$2:$C$9,3,FALSE)</f>
        <v>Familiar</v>
      </c>
      <c r="P6923">
        <v>3259574</v>
      </c>
      <c r="Q6923" t="s">
        <v>38</v>
      </c>
      <c r="R6923" t="s">
        <v>28</v>
      </c>
      <c r="S6923" t="s">
        <v>33</v>
      </c>
      <c r="T6923">
        <v>293</v>
      </c>
      <c r="U6923" t="s">
        <v>33</v>
      </c>
      <c r="V6923">
        <v>293</v>
      </c>
      <c r="W6923" t="s">
        <v>34</v>
      </c>
      <c r="X6923">
        <v>293</v>
      </c>
      <c r="Y6923" t="s">
        <v>33</v>
      </c>
      <c r="Z6923">
        <v>293</v>
      </c>
      <c r="AA6923" t="s">
        <v>35</v>
      </c>
      <c r="AB6923">
        <v>1671</v>
      </c>
      <c r="AC6923" t="s">
        <v>36</v>
      </c>
      <c r="AD6923">
        <f t="shared" si="869"/>
        <v>0</v>
      </c>
      <c r="AE6923">
        <f t="shared" si="870"/>
        <v>0</v>
      </c>
      <c r="AF6923">
        <f t="shared" si="871"/>
        <v>0</v>
      </c>
    </row>
    <row r="6924" spans="1:32" x14ac:dyDescent="0.25">
      <c r="A6924">
        <v>469</v>
      </c>
      <c r="B6924">
        <v>28</v>
      </c>
      <c r="C6924">
        <v>2</v>
      </c>
      <c r="D6924" t="s">
        <v>28</v>
      </c>
      <c r="E6924" t="s">
        <v>51</v>
      </c>
      <c r="F6924" t="s">
        <v>30</v>
      </c>
      <c r="G6924" t="str">
        <f t="shared" si="864"/>
        <v>onof</v>
      </c>
      <c r="H6924" t="str">
        <f t="shared" si="865"/>
        <v>7</v>
      </c>
      <c r="I6924" t="str">
        <f t="shared" si="866"/>
        <v>nilti</v>
      </c>
      <c r="J6924" t="str">
        <f t="shared" si="867"/>
        <v>lorta</v>
      </c>
      <c r="K6924" t="str">
        <f t="shared" si="868"/>
        <v>lorta</v>
      </c>
      <c r="L6924" t="str">
        <f>VLOOKUP(G6924,[1]VLOOKUP!$A$11:$B$14,2,FALSE)</f>
        <v>nilti</v>
      </c>
      <c r="M6924" t="s">
        <v>132</v>
      </c>
      <c r="N6924" t="str">
        <f>VLOOKUP(M6924,[1]VLOOKUP!$A$2:$C$9,2,FALSE)</f>
        <v>Overlapping</v>
      </c>
      <c r="O6924" t="str">
        <f>VLOOKUP(M6924,[1]VLOOKUP!$A$2:$C$9,3,FALSE)</f>
        <v>Familiar</v>
      </c>
      <c r="P6924">
        <v>3261541</v>
      </c>
      <c r="Q6924" t="s">
        <v>38</v>
      </c>
      <c r="R6924" t="s">
        <v>28</v>
      </c>
      <c r="S6924" t="s">
        <v>33</v>
      </c>
      <c r="T6924">
        <v>294</v>
      </c>
      <c r="U6924" t="s">
        <v>33</v>
      </c>
      <c r="V6924">
        <v>294</v>
      </c>
      <c r="W6924" t="s">
        <v>34</v>
      </c>
      <c r="X6924">
        <v>294</v>
      </c>
      <c r="Y6924" t="s">
        <v>33</v>
      </c>
      <c r="Z6924">
        <v>294</v>
      </c>
      <c r="AA6924" t="s">
        <v>35</v>
      </c>
      <c r="AB6924">
        <v>1567</v>
      </c>
      <c r="AC6924" t="s">
        <v>36</v>
      </c>
      <c r="AD6924">
        <f t="shared" si="869"/>
        <v>0</v>
      </c>
      <c r="AE6924">
        <f t="shared" si="870"/>
        <v>0</v>
      </c>
      <c r="AF6924">
        <f t="shared" si="871"/>
        <v>0</v>
      </c>
    </row>
    <row r="6925" spans="1:32" x14ac:dyDescent="0.25">
      <c r="A6925">
        <v>470</v>
      </c>
      <c r="B6925">
        <v>28</v>
      </c>
      <c r="C6925">
        <v>2</v>
      </c>
      <c r="D6925" t="s">
        <v>28</v>
      </c>
      <c r="E6925" t="s">
        <v>56</v>
      </c>
      <c r="F6925" t="s">
        <v>30</v>
      </c>
      <c r="G6925" t="str">
        <f t="shared" si="864"/>
        <v>onof</v>
      </c>
      <c r="H6925" t="str">
        <f t="shared" si="865"/>
        <v>1</v>
      </c>
      <c r="I6925" t="str">
        <f t="shared" si="866"/>
        <v>nilti</v>
      </c>
      <c r="J6925" t="str">
        <f t="shared" si="867"/>
        <v>lorta</v>
      </c>
      <c r="K6925" t="str">
        <f t="shared" si="868"/>
        <v>lorta</v>
      </c>
      <c r="L6925" t="str">
        <f>VLOOKUP(G6925,[1]VLOOKUP!$A$11:$B$14,2,FALSE)</f>
        <v>nilti</v>
      </c>
      <c r="M6925" t="s">
        <v>132</v>
      </c>
      <c r="N6925" t="str">
        <f>VLOOKUP(M6925,[1]VLOOKUP!$A$2:$C$9,2,FALSE)</f>
        <v>Overlapping</v>
      </c>
      <c r="O6925" t="str">
        <f>VLOOKUP(M6925,[1]VLOOKUP!$A$2:$C$9,3,FALSE)</f>
        <v>Familiar</v>
      </c>
      <c r="P6925">
        <v>3263458</v>
      </c>
      <c r="Q6925" t="s">
        <v>38</v>
      </c>
      <c r="R6925" t="s">
        <v>28</v>
      </c>
      <c r="S6925" t="s">
        <v>33</v>
      </c>
      <c r="T6925">
        <v>293</v>
      </c>
      <c r="U6925" t="s">
        <v>33</v>
      </c>
      <c r="V6925">
        <v>293</v>
      </c>
      <c r="W6925" t="s">
        <v>34</v>
      </c>
      <c r="X6925">
        <v>293</v>
      </c>
      <c r="Y6925" t="s">
        <v>33</v>
      </c>
      <c r="Z6925">
        <v>293</v>
      </c>
      <c r="AA6925" t="s">
        <v>35</v>
      </c>
      <c r="AB6925">
        <v>1411</v>
      </c>
      <c r="AC6925" t="s">
        <v>36</v>
      </c>
      <c r="AD6925">
        <f t="shared" si="869"/>
        <v>0</v>
      </c>
      <c r="AE6925">
        <f t="shared" si="870"/>
        <v>0</v>
      </c>
      <c r="AF6925">
        <f t="shared" si="871"/>
        <v>0</v>
      </c>
    </row>
    <row r="6926" spans="1:32" x14ac:dyDescent="0.25">
      <c r="A6926">
        <v>471</v>
      </c>
      <c r="B6926">
        <v>28</v>
      </c>
      <c r="C6926">
        <v>2</v>
      </c>
      <c r="D6926" t="s">
        <v>28</v>
      </c>
      <c r="E6926" t="s">
        <v>54</v>
      </c>
      <c r="F6926" t="s">
        <v>30</v>
      </c>
      <c r="G6926" t="str">
        <f t="shared" si="864"/>
        <v>onof</v>
      </c>
      <c r="H6926" t="str">
        <f t="shared" si="865"/>
        <v>4</v>
      </c>
      <c r="I6926" t="str">
        <f t="shared" si="866"/>
        <v>nilti</v>
      </c>
      <c r="J6926" t="str">
        <f t="shared" si="867"/>
        <v>lorta</v>
      </c>
      <c r="K6926" t="str">
        <f t="shared" si="868"/>
        <v>lorta</v>
      </c>
      <c r="L6926" t="str">
        <f>VLOOKUP(G6926,[1]VLOOKUP!$A$11:$B$14,2,FALSE)</f>
        <v>nilti</v>
      </c>
      <c r="M6926" t="s">
        <v>132</v>
      </c>
      <c r="N6926" t="str">
        <f>VLOOKUP(M6926,[1]VLOOKUP!$A$2:$C$9,2,FALSE)</f>
        <v>Overlapping</v>
      </c>
      <c r="O6926" t="str">
        <f>VLOOKUP(M6926,[1]VLOOKUP!$A$2:$C$9,3,FALSE)</f>
        <v>Familiar</v>
      </c>
      <c r="P6926">
        <v>3265172</v>
      </c>
      <c r="Q6926" t="s">
        <v>38</v>
      </c>
      <c r="R6926" t="s">
        <v>28</v>
      </c>
      <c r="S6926" t="s">
        <v>33</v>
      </c>
      <c r="T6926">
        <v>315</v>
      </c>
      <c r="U6926" t="s">
        <v>33</v>
      </c>
      <c r="V6926">
        <v>315</v>
      </c>
      <c r="W6926" t="s">
        <v>34</v>
      </c>
      <c r="X6926">
        <v>315</v>
      </c>
      <c r="Y6926" t="s">
        <v>33</v>
      </c>
      <c r="Z6926">
        <v>315</v>
      </c>
      <c r="AA6926" t="s">
        <v>35</v>
      </c>
      <c r="AB6926">
        <v>1787</v>
      </c>
      <c r="AC6926" t="s">
        <v>36</v>
      </c>
      <c r="AD6926">
        <f t="shared" si="869"/>
        <v>0</v>
      </c>
      <c r="AE6926">
        <f t="shared" si="870"/>
        <v>0</v>
      </c>
      <c r="AF6926">
        <f t="shared" si="871"/>
        <v>0</v>
      </c>
    </row>
    <row r="6927" spans="1:32" x14ac:dyDescent="0.25">
      <c r="A6927">
        <v>472</v>
      </c>
      <c r="B6927">
        <v>28</v>
      </c>
      <c r="C6927">
        <v>2</v>
      </c>
      <c r="D6927" t="s">
        <v>28</v>
      </c>
      <c r="E6927" t="s">
        <v>50</v>
      </c>
      <c r="F6927" t="s">
        <v>30</v>
      </c>
      <c r="G6927" t="str">
        <f t="shared" si="864"/>
        <v>onof</v>
      </c>
      <c r="H6927" t="str">
        <f t="shared" si="865"/>
        <v>4</v>
      </c>
      <c r="I6927" t="str">
        <f t="shared" si="866"/>
        <v>lorta</v>
      </c>
      <c r="J6927" t="str">
        <f t="shared" si="867"/>
        <v>nilti</v>
      </c>
      <c r="K6927" t="str">
        <f t="shared" si="868"/>
        <v>lorta</v>
      </c>
      <c r="L6927" t="str">
        <f>VLOOKUP(G6927,[1]VLOOKUP!$A$11:$B$14,2,FALSE)</f>
        <v>nilti</v>
      </c>
      <c r="M6927" t="s">
        <v>132</v>
      </c>
      <c r="N6927" t="str">
        <f>VLOOKUP(M6927,[1]VLOOKUP!$A$2:$C$9,2,FALSE)</f>
        <v>Overlapping</v>
      </c>
      <c r="O6927" t="str">
        <f>VLOOKUP(M6927,[1]VLOOKUP!$A$2:$C$9,3,FALSE)</f>
        <v>Familiar</v>
      </c>
      <c r="P6927">
        <v>3267277</v>
      </c>
      <c r="Q6927" t="s">
        <v>38</v>
      </c>
      <c r="R6927" t="s">
        <v>28</v>
      </c>
      <c r="S6927" t="s">
        <v>40</v>
      </c>
      <c r="T6927">
        <v>296</v>
      </c>
      <c r="U6927" t="s">
        <v>40</v>
      </c>
      <c r="V6927">
        <v>296</v>
      </c>
      <c r="W6927" t="s">
        <v>34</v>
      </c>
      <c r="X6927">
        <v>296</v>
      </c>
      <c r="Y6927" t="s">
        <v>40</v>
      </c>
      <c r="Z6927">
        <v>296</v>
      </c>
      <c r="AA6927" t="s">
        <v>41</v>
      </c>
      <c r="AB6927">
        <v>2213</v>
      </c>
      <c r="AC6927" t="s">
        <v>42</v>
      </c>
      <c r="AD6927">
        <f t="shared" si="869"/>
        <v>0</v>
      </c>
      <c r="AE6927">
        <f t="shared" si="870"/>
        <v>0</v>
      </c>
      <c r="AF6927">
        <f t="shared" si="871"/>
        <v>0</v>
      </c>
    </row>
    <row r="6928" spans="1:32" x14ac:dyDescent="0.25">
      <c r="A6928">
        <v>473</v>
      </c>
      <c r="B6928">
        <v>28</v>
      </c>
      <c r="C6928">
        <v>2</v>
      </c>
      <c r="D6928" t="s">
        <v>28</v>
      </c>
      <c r="E6928" t="s">
        <v>47</v>
      </c>
      <c r="F6928" t="s">
        <v>30</v>
      </c>
      <c r="G6928" t="str">
        <f t="shared" si="864"/>
        <v>onof</v>
      </c>
      <c r="H6928" t="str">
        <f t="shared" si="865"/>
        <v>9</v>
      </c>
      <c r="I6928" t="str">
        <f t="shared" si="866"/>
        <v>lorta</v>
      </c>
      <c r="J6928" t="str">
        <f t="shared" si="867"/>
        <v>nilti</v>
      </c>
      <c r="K6928" t="str">
        <f t="shared" si="868"/>
        <v>nilti</v>
      </c>
      <c r="L6928" t="str">
        <f>VLOOKUP(G6928,[1]VLOOKUP!$A$11:$B$14,2,FALSE)</f>
        <v>nilti</v>
      </c>
      <c r="M6928" t="s">
        <v>132</v>
      </c>
      <c r="N6928" t="str">
        <f>VLOOKUP(M6928,[1]VLOOKUP!$A$2:$C$9,2,FALSE)</f>
        <v>Overlapping</v>
      </c>
      <c r="O6928" t="str">
        <f>VLOOKUP(M6928,[1]VLOOKUP!$A$2:$C$9,3,FALSE)</f>
        <v>Familiar</v>
      </c>
      <c r="P6928">
        <v>3269789</v>
      </c>
      <c r="Q6928" t="s">
        <v>32</v>
      </c>
      <c r="R6928" t="s">
        <v>28</v>
      </c>
      <c r="S6928" t="s">
        <v>33</v>
      </c>
      <c r="T6928">
        <v>293</v>
      </c>
      <c r="U6928" t="s">
        <v>33</v>
      </c>
      <c r="V6928">
        <v>293</v>
      </c>
      <c r="W6928" t="s">
        <v>34</v>
      </c>
      <c r="X6928">
        <v>293</v>
      </c>
      <c r="Y6928" t="s">
        <v>33</v>
      </c>
      <c r="Z6928">
        <v>293</v>
      </c>
      <c r="AA6928" t="s">
        <v>35</v>
      </c>
      <c r="AB6928">
        <v>1504</v>
      </c>
      <c r="AC6928" t="s">
        <v>36</v>
      </c>
      <c r="AD6928">
        <f t="shared" si="869"/>
        <v>1</v>
      </c>
      <c r="AE6928">
        <f t="shared" si="870"/>
        <v>0</v>
      </c>
      <c r="AF6928">
        <f t="shared" si="871"/>
        <v>0</v>
      </c>
    </row>
    <row r="6929" spans="1:32" x14ac:dyDescent="0.25">
      <c r="A6929">
        <v>474</v>
      </c>
      <c r="B6929">
        <v>28</v>
      </c>
      <c r="C6929">
        <v>2</v>
      </c>
      <c r="D6929" t="s">
        <v>28</v>
      </c>
      <c r="E6929" t="s">
        <v>46</v>
      </c>
      <c r="F6929" t="s">
        <v>30</v>
      </c>
      <c r="G6929" t="str">
        <f t="shared" si="864"/>
        <v>onof</v>
      </c>
      <c r="H6929" t="str">
        <f t="shared" si="865"/>
        <v>6</v>
      </c>
      <c r="I6929" t="str">
        <f t="shared" si="866"/>
        <v>nilti</v>
      </c>
      <c r="J6929" t="str">
        <f t="shared" si="867"/>
        <v>lorta</v>
      </c>
      <c r="K6929" t="str">
        <f t="shared" si="868"/>
        <v>lorta</v>
      </c>
      <c r="L6929" t="str">
        <f>VLOOKUP(G6929,[1]VLOOKUP!$A$11:$B$14,2,FALSE)</f>
        <v>nilti</v>
      </c>
      <c r="M6929" t="s">
        <v>132</v>
      </c>
      <c r="N6929" t="str">
        <f>VLOOKUP(M6929,[1]VLOOKUP!$A$2:$C$9,2,FALSE)</f>
        <v>Overlapping</v>
      </c>
      <c r="O6929" t="str">
        <f>VLOOKUP(M6929,[1]VLOOKUP!$A$2:$C$9,3,FALSE)</f>
        <v>Familiar</v>
      </c>
      <c r="P6929">
        <v>3271589</v>
      </c>
      <c r="Q6929" t="s">
        <v>38</v>
      </c>
      <c r="R6929" t="s">
        <v>28</v>
      </c>
      <c r="S6929" t="s">
        <v>33</v>
      </c>
      <c r="T6929">
        <v>293</v>
      </c>
      <c r="U6929" t="s">
        <v>33</v>
      </c>
      <c r="V6929">
        <v>293</v>
      </c>
      <c r="W6929" t="s">
        <v>34</v>
      </c>
      <c r="X6929">
        <v>293</v>
      </c>
      <c r="Y6929" t="s">
        <v>33</v>
      </c>
      <c r="Z6929">
        <v>293</v>
      </c>
      <c r="AA6929" t="s">
        <v>35</v>
      </c>
      <c r="AB6929">
        <v>2880</v>
      </c>
      <c r="AC6929" t="s">
        <v>36</v>
      </c>
      <c r="AD6929">
        <f t="shared" si="869"/>
        <v>0</v>
      </c>
      <c r="AE6929">
        <f t="shared" si="870"/>
        <v>0</v>
      </c>
      <c r="AF6929">
        <f t="shared" si="871"/>
        <v>0</v>
      </c>
    </row>
    <row r="6930" spans="1:32" x14ac:dyDescent="0.25">
      <c r="A6930">
        <v>475</v>
      </c>
      <c r="B6930">
        <v>28</v>
      </c>
      <c r="C6930">
        <v>2</v>
      </c>
      <c r="D6930" t="s">
        <v>28</v>
      </c>
      <c r="E6930" t="s">
        <v>50</v>
      </c>
      <c r="F6930" t="s">
        <v>30</v>
      </c>
      <c r="G6930" t="str">
        <f t="shared" si="864"/>
        <v>onof</v>
      </c>
      <c r="H6930" t="str">
        <f t="shared" si="865"/>
        <v>4</v>
      </c>
      <c r="I6930" t="str">
        <f t="shared" si="866"/>
        <v>lorta</v>
      </c>
      <c r="J6930" t="str">
        <f t="shared" si="867"/>
        <v>nilti</v>
      </c>
      <c r="K6930" t="str">
        <f t="shared" si="868"/>
        <v>lorta</v>
      </c>
      <c r="L6930" t="str">
        <f>VLOOKUP(G6930,[1]VLOOKUP!$A$11:$B$14,2,FALSE)</f>
        <v>nilti</v>
      </c>
      <c r="M6930" t="s">
        <v>132</v>
      </c>
      <c r="N6930" t="str">
        <f>VLOOKUP(M6930,[1]VLOOKUP!$A$2:$C$9,2,FALSE)</f>
        <v>Overlapping</v>
      </c>
      <c r="O6930" t="str">
        <f>VLOOKUP(M6930,[1]VLOOKUP!$A$2:$C$9,3,FALSE)</f>
        <v>Familiar</v>
      </c>
      <c r="P6930">
        <v>3274765</v>
      </c>
      <c r="Q6930" t="s">
        <v>38</v>
      </c>
      <c r="R6930" t="s">
        <v>28</v>
      </c>
      <c r="S6930" t="s">
        <v>40</v>
      </c>
      <c r="T6930">
        <v>294</v>
      </c>
      <c r="U6930" t="s">
        <v>40</v>
      </c>
      <c r="V6930">
        <v>294</v>
      </c>
      <c r="W6930" t="s">
        <v>34</v>
      </c>
      <c r="X6930">
        <v>294</v>
      </c>
      <c r="Y6930" t="s">
        <v>40</v>
      </c>
      <c r="Z6930">
        <v>294</v>
      </c>
      <c r="AA6930" t="s">
        <v>41</v>
      </c>
      <c r="AB6930">
        <v>2943</v>
      </c>
      <c r="AC6930" t="s">
        <v>42</v>
      </c>
      <c r="AD6930">
        <f t="shared" si="869"/>
        <v>0</v>
      </c>
      <c r="AE6930">
        <f t="shared" si="870"/>
        <v>0</v>
      </c>
      <c r="AF6930">
        <f t="shared" si="871"/>
        <v>0</v>
      </c>
    </row>
    <row r="6931" spans="1:32" x14ac:dyDescent="0.25">
      <c r="A6931">
        <v>476</v>
      </c>
      <c r="B6931">
        <v>28</v>
      </c>
      <c r="C6931">
        <v>2</v>
      </c>
      <c r="D6931" t="s">
        <v>28</v>
      </c>
      <c r="E6931" t="s">
        <v>51</v>
      </c>
      <c r="F6931" t="s">
        <v>30</v>
      </c>
      <c r="G6931" t="str">
        <f t="shared" si="864"/>
        <v>onof</v>
      </c>
      <c r="H6931" t="str">
        <f t="shared" si="865"/>
        <v>7</v>
      </c>
      <c r="I6931" t="str">
        <f t="shared" si="866"/>
        <v>nilti</v>
      </c>
      <c r="J6931" t="str">
        <f t="shared" si="867"/>
        <v>lorta</v>
      </c>
      <c r="K6931" t="str">
        <f t="shared" si="868"/>
        <v>nilti</v>
      </c>
      <c r="L6931" t="str">
        <f>VLOOKUP(G6931,[1]VLOOKUP!$A$11:$B$14,2,FALSE)</f>
        <v>nilti</v>
      </c>
      <c r="M6931" t="s">
        <v>132</v>
      </c>
      <c r="N6931" t="str">
        <f>VLOOKUP(M6931,[1]VLOOKUP!$A$2:$C$9,2,FALSE)</f>
        <v>Overlapping</v>
      </c>
      <c r="O6931" t="str">
        <f>VLOOKUP(M6931,[1]VLOOKUP!$A$2:$C$9,3,FALSE)</f>
        <v>Familiar</v>
      </c>
      <c r="P6931">
        <v>3278058</v>
      </c>
      <c r="Q6931" t="s">
        <v>32</v>
      </c>
      <c r="R6931" t="s">
        <v>28</v>
      </c>
      <c r="S6931" t="s">
        <v>40</v>
      </c>
      <c r="T6931">
        <v>293</v>
      </c>
      <c r="U6931" t="s">
        <v>40</v>
      </c>
      <c r="V6931">
        <v>293</v>
      </c>
      <c r="W6931" t="s">
        <v>34</v>
      </c>
      <c r="X6931">
        <v>293</v>
      </c>
      <c r="Y6931" t="s">
        <v>40</v>
      </c>
      <c r="Z6931">
        <v>293</v>
      </c>
      <c r="AA6931" t="s">
        <v>41</v>
      </c>
      <c r="AB6931">
        <v>1707</v>
      </c>
      <c r="AC6931" t="s">
        <v>42</v>
      </c>
      <c r="AD6931">
        <f t="shared" si="869"/>
        <v>1</v>
      </c>
      <c r="AE6931">
        <f t="shared" si="870"/>
        <v>0</v>
      </c>
      <c r="AF6931">
        <f t="shared" si="871"/>
        <v>0</v>
      </c>
    </row>
    <row r="6932" spans="1:32" x14ac:dyDescent="0.25">
      <c r="A6932">
        <v>477</v>
      </c>
      <c r="B6932">
        <v>28</v>
      </c>
      <c r="C6932">
        <v>2</v>
      </c>
      <c r="D6932" t="s">
        <v>28</v>
      </c>
      <c r="E6932" t="s">
        <v>46</v>
      </c>
      <c r="F6932" t="s">
        <v>30</v>
      </c>
      <c r="G6932" t="str">
        <f t="shared" si="864"/>
        <v>onof</v>
      </c>
      <c r="H6932" t="str">
        <f t="shared" si="865"/>
        <v>6</v>
      </c>
      <c r="I6932" t="str">
        <f t="shared" si="866"/>
        <v>nilti</v>
      </c>
      <c r="J6932" t="str">
        <f t="shared" si="867"/>
        <v>lorta</v>
      </c>
      <c r="K6932" t="str">
        <f t="shared" si="868"/>
        <v>lorta</v>
      </c>
      <c r="L6932" t="str">
        <f>VLOOKUP(G6932,[1]VLOOKUP!$A$11:$B$14,2,FALSE)</f>
        <v>nilti</v>
      </c>
      <c r="M6932" t="s">
        <v>132</v>
      </c>
      <c r="N6932" t="str">
        <f>VLOOKUP(M6932,[1]VLOOKUP!$A$2:$C$9,2,FALSE)</f>
        <v>Overlapping</v>
      </c>
      <c r="O6932" t="str">
        <f>VLOOKUP(M6932,[1]VLOOKUP!$A$2:$C$9,3,FALSE)</f>
        <v>Familiar</v>
      </c>
      <c r="P6932">
        <v>3280062</v>
      </c>
      <c r="Q6932" t="s">
        <v>38</v>
      </c>
      <c r="R6932" t="s">
        <v>28</v>
      </c>
      <c r="S6932" t="s">
        <v>33</v>
      </c>
      <c r="T6932">
        <v>293</v>
      </c>
      <c r="U6932" t="s">
        <v>33</v>
      </c>
      <c r="V6932">
        <v>293</v>
      </c>
      <c r="W6932" t="s">
        <v>34</v>
      </c>
      <c r="X6932">
        <v>293</v>
      </c>
      <c r="Y6932" t="s">
        <v>33</v>
      </c>
      <c r="Z6932">
        <v>293</v>
      </c>
      <c r="AA6932" t="s">
        <v>35</v>
      </c>
      <c r="AB6932">
        <v>2079</v>
      </c>
      <c r="AC6932" t="s">
        <v>36</v>
      </c>
      <c r="AD6932">
        <f t="shared" si="869"/>
        <v>0</v>
      </c>
      <c r="AE6932">
        <f t="shared" si="870"/>
        <v>0</v>
      </c>
      <c r="AF6932">
        <f t="shared" si="871"/>
        <v>0</v>
      </c>
    </row>
    <row r="6933" spans="1:32" x14ac:dyDescent="0.25">
      <c r="A6933">
        <v>478</v>
      </c>
      <c r="B6933">
        <v>28</v>
      </c>
      <c r="C6933">
        <v>2</v>
      </c>
      <c r="D6933" t="s">
        <v>28</v>
      </c>
      <c r="E6933" t="s">
        <v>56</v>
      </c>
      <c r="F6933" t="s">
        <v>30</v>
      </c>
      <c r="G6933" t="str">
        <f t="shared" si="864"/>
        <v>onof</v>
      </c>
      <c r="H6933" t="str">
        <f t="shared" si="865"/>
        <v>1</v>
      </c>
      <c r="I6933" t="str">
        <f t="shared" si="866"/>
        <v>nilti</v>
      </c>
      <c r="J6933" t="str">
        <f t="shared" si="867"/>
        <v>lorta</v>
      </c>
      <c r="K6933" t="str">
        <f t="shared" si="868"/>
        <v>lorta</v>
      </c>
      <c r="L6933" t="str">
        <f>VLOOKUP(G6933,[1]VLOOKUP!$A$11:$B$14,2,FALSE)</f>
        <v>nilti</v>
      </c>
      <c r="M6933" t="s">
        <v>132</v>
      </c>
      <c r="N6933" t="str">
        <f>VLOOKUP(M6933,[1]VLOOKUP!$A$2:$C$9,2,FALSE)</f>
        <v>Overlapping</v>
      </c>
      <c r="O6933" t="str">
        <f>VLOOKUP(M6933,[1]VLOOKUP!$A$2:$C$9,3,FALSE)</f>
        <v>Familiar</v>
      </c>
      <c r="P6933">
        <v>3282437</v>
      </c>
      <c r="Q6933" t="s">
        <v>38</v>
      </c>
      <c r="R6933" t="s">
        <v>28</v>
      </c>
      <c r="S6933" t="s">
        <v>33</v>
      </c>
      <c r="T6933">
        <v>293</v>
      </c>
      <c r="U6933" t="s">
        <v>33</v>
      </c>
      <c r="V6933">
        <v>293</v>
      </c>
      <c r="W6933" t="s">
        <v>34</v>
      </c>
      <c r="X6933">
        <v>293</v>
      </c>
      <c r="Y6933" t="s">
        <v>33</v>
      </c>
      <c r="Z6933">
        <v>293</v>
      </c>
      <c r="AA6933" t="s">
        <v>35</v>
      </c>
      <c r="AB6933">
        <v>2120</v>
      </c>
      <c r="AC6933" t="s">
        <v>36</v>
      </c>
      <c r="AD6933">
        <f t="shared" si="869"/>
        <v>0</v>
      </c>
      <c r="AE6933">
        <f t="shared" si="870"/>
        <v>0</v>
      </c>
      <c r="AF6933">
        <f t="shared" si="871"/>
        <v>0</v>
      </c>
    </row>
    <row r="6934" spans="1:32" hidden="1" x14ac:dyDescent="0.25">
      <c r="A6934">
        <v>479</v>
      </c>
      <c r="B6934">
        <v>28</v>
      </c>
      <c r="C6934">
        <v>2</v>
      </c>
      <c r="D6934" t="s">
        <v>28</v>
      </c>
      <c r="E6934" t="s">
        <v>50</v>
      </c>
      <c r="F6934" t="s">
        <v>30</v>
      </c>
      <c r="G6934" t="str">
        <f t="shared" si="864"/>
        <v>onof</v>
      </c>
      <c r="H6934" t="str">
        <f t="shared" si="865"/>
        <v>4</v>
      </c>
      <c r="I6934" t="str">
        <f t="shared" si="866"/>
        <v>lorta</v>
      </c>
      <c r="J6934" t="str">
        <f t="shared" si="867"/>
        <v>nilti</v>
      </c>
      <c r="K6934" t="str">
        <f t="shared" si="868"/>
        <v>lorta</v>
      </c>
      <c r="L6934" t="str">
        <f>VLOOKUP(G6934,[1]VLOOKUP!$A$11:$B$14,2,FALSE)</f>
        <v>nilti</v>
      </c>
      <c r="M6934" t="s">
        <v>132</v>
      </c>
      <c r="N6934" t="str">
        <f>VLOOKUP(M6934,[1]VLOOKUP!$A$2:$C$9,2,FALSE)</f>
        <v>Overlapping</v>
      </c>
      <c r="O6934" t="str">
        <f>VLOOKUP(M6934,[1]VLOOKUP!$A$2:$C$9,3,FALSE)</f>
        <v>Familiar</v>
      </c>
      <c r="P6934">
        <v>3284853</v>
      </c>
      <c r="Q6934" t="s">
        <v>38</v>
      </c>
      <c r="R6934" t="s">
        <v>28</v>
      </c>
      <c r="S6934" t="s">
        <v>40</v>
      </c>
      <c r="T6934">
        <v>293</v>
      </c>
      <c r="U6934" t="s">
        <v>40</v>
      </c>
      <c r="V6934">
        <v>293</v>
      </c>
      <c r="W6934" t="s">
        <v>34</v>
      </c>
      <c r="X6934">
        <v>293</v>
      </c>
      <c r="Y6934" t="s">
        <v>40</v>
      </c>
      <c r="Z6934">
        <v>293</v>
      </c>
      <c r="AA6934" t="s">
        <v>41</v>
      </c>
      <c r="AB6934">
        <v>4304</v>
      </c>
      <c r="AC6934" t="s">
        <v>42</v>
      </c>
      <c r="AD6934">
        <f t="shared" si="869"/>
        <v>0</v>
      </c>
      <c r="AE6934">
        <f t="shared" si="870"/>
        <v>0</v>
      </c>
      <c r="AF6934">
        <f t="shared" si="871"/>
        <v>1</v>
      </c>
    </row>
    <row r="6935" spans="1:32" x14ac:dyDescent="0.25">
      <c r="A6935">
        <v>480</v>
      </c>
      <c r="B6935">
        <v>28</v>
      </c>
      <c r="C6935">
        <v>2</v>
      </c>
      <c r="D6935" t="s">
        <v>28</v>
      </c>
      <c r="E6935" t="s">
        <v>52</v>
      </c>
      <c r="F6935" t="s">
        <v>30</v>
      </c>
      <c r="G6935" t="str">
        <f t="shared" si="864"/>
        <v>onof</v>
      </c>
      <c r="H6935" t="str">
        <f t="shared" si="865"/>
        <v>5</v>
      </c>
      <c r="I6935" t="str">
        <f t="shared" si="866"/>
        <v>lorta</v>
      </c>
      <c r="J6935" t="str">
        <f t="shared" si="867"/>
        <v>nilti</v>
      </c>
      <c r="K6935" t="str">
        <f t="shared" si="868"/>
        <v>lorta</v>
      </c>
      <c r="L6935" t="str">
        <f>VLOOKUP(G6935,[1]VLOOKUP!$A$11:$B$14,2,FALSE)</f>
        <v>nilti</v>
      </c>
      <c r="M6935" t="s">
        <v>132</v>
      </c>
      <c r="N6935" t="str">
        <f>VLOOKUP(M6935,[1]VLOOKUP!$A$2:$C$9,2,FALSE)</f>
        <v>Overlapping</v>
      </c>
      <c r="O6935" t="str">
        <f>VLOOKUP(M6935,[1]VLOOKUP!$A$2:$C$9,3,FALSE)</f>
        <v>Familiar</v>
      </c>
      <c r="P6935">
        <v>3289453</v>
      </c>
      <c r="Q6935" t="s">
        <v>38</v>
      </c>
      <c r="R6935" t="s">
        <v>28</v>
      </c>
      <c r="S6935" t="s">
        <v>40</v>
      </c>
      <c r="T6935">
        <v>294</v>
      </c>
      <c r="U6935" t="s">
        <v>40</v>
      </c>
      <c r="V6935">
        <v>294</v>
      </c>
      <c r="W6935" t="s">
        <v>34</v>
      </c>
      <c r="X6935">
        <v>294</v>
      </c>
      <c r="Y6935" t="s">
        <v>40</v>
      </c>
      <c r="Z6935">
        <v>294</v>
      </c>
      <c r="AA6935" t="s">
        <v>41</v>
      </c>
      <c r="AB6935">
        <v>2471</v>
      </c>
      <c r="AC6935" t="s">
        <v>42</v>
      </c>
      <c r="AD6935">
        <f t="shared" si="869"/>
        <v>0</v>
      </c>
      <c r="AE6935">
        <f t="shared" si="870"/>
        <v>0</v>
      </c>
      <c r="AF6935">
        <f t="shared" si="871"/>
        <v>0</v>
      </c>
    </row>
    <row r="6936" spans="1:32" x14ac:dyDescent="0.25">
      <c r="A6936">
        <v>481</v>
      </c>
      <c r="B6936">
        <v>28</v>
      </c>
      <c r="C6936">
        <v>2</v>
      </c>
      <c r="D6936" t="s">
        <v>28</v>
      </c>
      <c r="E6936" t="s">
        <v>39</v>
      </c>
      <c r="F6936" t="s">
        <v>30</v>
      </c>
      <c r="G6936" t="str">
        <f t="shared" si="864"/>
        <v>onof</v>
      </c>
      <c r="H6936" t="str">
        <f t="shared" si="865"/>
        <v>9</v>
      </c>
      <c r="I6936" t="str">
        <f t="shared" si="866"/>
        <v>nilti</v>
      </c>
      <c r="J6936" t="str">
        <f t="shared" si="867"/>
        <v>lorta</v>
      </c>
      <c r="K6936" t="str">
        <f t="shared" si="868"/>
        <v>lorta</v>
      </c>
      <c r="L6936" t="str">
        <f>VLOOKUP(G6936,[1]VLOOKUP!$A$11:$B$14,2,FALSE)</f>
        <v>nilti</v>
      </c>
      <c r="M6936" t="s">
        <v>132</v>
      </c>
      <c r="N6936" t="str">
        <f>VLOOKUP(M6936,[1]VLOOKUP!$A$2:$C$9,2,FALSE)</f>
        <v>Overlapping</v>
      </c>
      <c r="O6936" t="str">
        <f>VLOOKUP(M6936,[1]VLOOKUP!$A$2:$C$9,3,FALSE)</f>
        <v>Familiar</v>
      </c>
      <c r="P6936">
        <v>3292221</v>
      </c>
      <c r="Q6936" t="s">
        <v>38</v>
      </c>
      <c r="R6936" t="s">
        <v>28</v>
      </c>
      <c r="S6936" t="s">
        <v>33</v>
      </c>
      <c r="T6936">
        <v>294</v>
      </c>
      <c r="U6936" t="s">
        <v>33</v>
      </c>
      <c r="V6936">
        <v>294</v>
      </c>
      <c r="W6936" t="s">
        <v>34</v>
      </c>
      <c r="X6936">
        <v>294</v>
      </c>
      <c r="Y6936" t="s">
        <v>33</v>
      </c>
      <c r="Z6936">
        <v>294</v>
      </c>
      <c r="AA6936" t="s">
        <v>35</v>
      </c>
      <c r="AB6936">
        <v>1551</v>
      </c>
      <c r="AC6936" t="s">
        <v>36</v>
      </c>
      <c r="AD6936">
        <f t="shared" si="869"/>
        <v>0</v>
      </c>
      <c r="AE6936">
        <f t="shared" si="870"/>
        <v>0</v>
      </c>
      <c r="AF6936">
        <f t="shared" si="871"/>
        <v>0</v>
      </c>
    </row>
    <row r="6937" spans="1:32" x14ac:dyDescent="0.25">
      <c r="A6937">
        <v>482</v>
      </c>
      <c r="B6937">
        <v>28</v>
      </c>
      <c r="C6937">
        <v>2</v>
      </c>
      <c r="D6937" t="s">
        <v>28</v>
      </c>
      <c r="E6937" t="s">
        <v>50</v>
      </c>
      <c r="F6937" t="s">
        <v>30</v>
      </c>
      <c r="G6937" t="str">
        <f t="shared" si="864"/>
        <v>onof</v>
      </c>
      <c r="H6937" t="str">
        <f t="shared" si="865"/>
        <v>4</v>
      </c>
      <c r="I6937" t="str">
        <f t="shared" si="866"/>
        <v>lorta</v>
      </c>
      <c r="J6937" t="str">
        <f t="shared" si="867"/>
        <v>nilti</v>
      </c>
      <c r="K6937" t="str">
        <f t="shared" si="868"/>
        <v>lorta</v>
      </c>
      <c r="L6937" t="str">
        <f>VLOOKUP(G6937,[1]VLOOKUP!$A$11:$B$14,2,FALSE)</f>
        <v>nilti</v>
      </c>
      <c r="M6937" t="s">
        <v>132</v>
      </c>
      <c r="N6937" t="str">
        <f>VLOOKUP(M6937,[1]VLOOKUP!$A$2:$C$9,2,FALSE)</f>
        <v>Overlapping</v>
      </c>
      <c r="O6937" t="str">
        <f>VLOOKUP(M6937,[1]VLOOKUP!$A$2:$C$9,3,FALSE)</f>
        <v>Familiar</v>
      </c>
      <c r="P6937">
        <v>3294124</v>
      </c>
      <c r="Q6937" t="s">
        <v>38</v>
      </c>
      <c r="R6937" t="s">
        <v>28</v>
      </c>
      <c r="S6937" t="s">
        <v>40</v>
      </c>
      <c r="T6937">
        <v>294</v>
      </c>
      <c r="U6937" t="s">
        <v>40</v>
      </c>
      <c r="V6937">
        <v>294</v>
      </c>
      <c r="W6937" t="s">
        <v>34</v>
      </c>
      <c r="X6937">
        <v>294</v>
      </c>
      <c r="Y6937" t="s">
        <v>40</v>
      </c>
      <c r="Z6937">
        <v>294</v>
      </c>
      <c r="AA6937" t="s">
        <v>41</v>
      </c>
      <c r="AB6937">
        <v>2040</v>
      </c>
      <c r="AC6937" t="s">
        <v>42</v>
      </c>
      <c r="AD6937">
        <f t="shared" si="869"/>
        <v>0</v>
      </c>
      <c r="AE6937">
        <f t="shared" si="870"/>
        <v>0</v>
      </c>
      <c r="AF6937">
        <f t="shared" si="871"/>
        <v>0</v>
      </c>
    </row>
    <row r="6938" spans="1:32" x14ac:dyDescent="0.25">
      <c r="A6938">
        <v>483</v>
      </c>
      <c r="B6938">
        <v>28</v>
      </c>
      <c r="C6938">
        <v>2</v>
      </c>
      <c r="D6938" t="s">
        <v>28</v>
      </c>
      <c r="E6938" t="s">
        <v>45</v>
      </c>
      <c r="F6938" t="s">
        <v>30</v>
      </c>
      <c r="G6938" t="str">
        <f t="shared" si="864"/>
        <v>onof</v>
      </c>
      <c r="H6938" t="str">
        <f t="shared" si="865"/>
        <v>7</v>
      </c>
      <c r="I6938" t="str">
        <f t="shared" si="866"/>
        <v>lorta</v>
      </c>
      <c r="J6938" t="str">
        <f t="shared" si="867"/>
        <v>nilti</v>
      </c>
      <c r="K6938" t="str">
        <f t="shared" si="868"/>
        <v>nilti</v>
      </c>
      <c r="L6938" t="str">
        <f>VLOOKUP(G6938,[1]VLOOKUP!$A$11:$B$14,2,FALSE)</f>
        <v>nilti</v>
      </c>
      <c r="M6938" t="s">
        <v>132</v>
      </c>
      <c r="N6938" t="str">
        <f>VLOOKUP(M6938,[1]VLOOKUP!$A$2:$C$9,2,FALSE)</f>
        <v>Overlapping</v>
      </c>
      <c r="O6938" t="str">
        <f>VLOOKUP(M6938,[1]VLOOKUP!$A$2:$C$9,3,FALSE)</f>
        <v>Familiar</v>
      </c>
      <c r="P6938">
        <v>3296462</v>
      </c>
      <c r="Q6938" t="s">
        <v>32</v>
      </c>
      <c r="R6938" t="s">
        <v>28</v>
      </c>
      <c r="S6938" t="s">
        <v>33</v>
      </c>
      <c r="T6938">
        <v>294</v>
      </c>
      <c r="U6938" t="s">
        <v>33</v>
      </c>
      <c r="V6938">
        <v>294</v>
      </c>
      <c r="W6938" t="s">
        <v>34</v>
      </c>
      <c r="X6938">
        <v>294</v>
      </c>
      <c r="Y6938" t="s">
        <v>33</v>
      </c>
      <c r="Z6938">
        <v>294</v>
      </c>
      <c r="AA6938" t="s">
        <v>35</v>
      </c>
      <c r="AB6938">
        <v>1230</v>
      </c>
      <c r="AC6938" t="s">
        <v>36</v>
      </c>
      <c r="AD6938">
        <f t="shared" si="869"/>
        <v>1</v>
      </c>
      <c r="AE6938">
        <f t="shared" si="870"/>
        <v>0</v>
      </c>
      <c r="AF6938">
        <f t="shared" si="871"/>
        <v>0</v>
      </c>
    </row>
    <row r="6939" spans="1:32" x14ac:dyDescent="0.25">
      <c r="A6939">
        <v>484</v>
      </c>
      <c r="B6939">
        <v>28</v>
      </c>
      <c r="C6939">
        <v>2</v>
      </c>
      <c r="D6939" t="s">
        <v>28</v>
      </c>
      <c r="E6939" t="s">
        <v>57</v>
      </c>
      <c r="F6939" t="s">
        <v>30</v>
      </c>
      <c r="G6939" t="str">
        <f t="shared" si="864"/>
        <v>onof</v>
      </c>
      <c r="H6939" t="str">
        <f t="shared" si="865"/>
        <v>2</v>
      </c>
      <c r="I6939" t="str">
        <f t="shared" si="866"/>
        <v>nilti</v>
      </c>
      <c r="J6939" t="str">
        <f t="shared" si="867"/>
        <v>lorta</v>
      </c>
      <c r="K6939" t="str">
        <f t="shared" si="868"/>
        <v>lorta</v>
      </c>
      <c r="L6939" t="str">
        <f>VLOOKUP(G6939,[1]VLOOKUP!$A$11:$B$14,2,FALSE)</f>
        <v>nilti</v>
      </c>
      <c r="M6939" t="s">
        <v>132</v>
      </c>
      <c r="N6939" t="str">
        <f>VLOOKUP(M6939,[1]VLOOKUP!$A$2:$C$9,2,FALSE)</f>
        <v>Overlapping</v>
      </c>
      <c r="O6939" t="str">
        <f>VLOOKUP(M6939,[1]VLOOKUP!$A$2:$C$9,3,FALSE)</f>
        <v>Familiar</v>
      </c>
      <c r="P6939">
        <v>3297989</v>
      </c>
      <c r="Q6939" t="s">
        <v>38</v>
      </c>
      <c r="R6939" t="s">
        <v>28</v>
      </c>
      <c r="S6939" t="s">
        <v>33</v>
      </c>
      <c r="T6939">
        <v>294</v>
      </c>
      <c r="U6939" t="s">
        <v>33</v>
      </c>
      <c r="V6939">
        <v>294</v>
      </c>
      <c r="W6939" t="s">
        <v>34</v>
      </c>
      <c r="X6939">
        <v>294</v>
      </c>
      <c r="Y6939" t="s">
        <v>33</v>
      </c>
      <c r="Z6939">
        <v>294</v>
      </c>
      <c r="AA6939" t="s">
        <v>35</v>
      </c>
      <c r="AB6939">
        <v>2047</v>
      </c>
      <c r="AC6939" t="s">
        <v>36</v>
      </c>
      <c r="AD6939">
        <f t="shared" si="869"/>
        <v>0</v>
      </c>
      <c r="AE6939">
        <f t="shared" si="870"/>
        <v>0</v>
      </c>
      <c r="AF6939">
        <f t="shared" si="871"/>
        <v>0</v>
      </c>
    </row>
    <row r="6940" spans="1:32" x14ac:dyDescent="0.25">
      <c r="A6940">
        <v>485</v>
      </c>
      <c r="B6940">
        <v>28</v>
      </c>
      <c r="C6940">
        <v>2</v>
      </c>
      <c r="D6940" t="s">
        <v>28</v>
      </c>
      <c r="E6940" t="s">
        <v>49</v>
      </c>
      <c r="F6940" t="s">
        <v>30</v>
      </c>
      <c r="G6940" t="str">
        <f t="shared" si="864"/>
        <v>onof</v>
      </c>
      <c r="H6940" t="str">
        <f t="shared" si="865"/>
        <v>1</v>
      </c>
      <c r="I6940" t="str">
        <f t="shared" si="866"/>
        <v>lorta</v>
      </c>
      <c r="J6940" t="str">
        <f t="shared" si="867"/>
        <v>nilti</v>
      </c>
      <c r="K6940" t="str">
        <f t="shared" si="868"/>
        <v>lorta</v>
      </c>
      <c r="L6940" t="str">
        <f>VLOOKUP(G6940,[1]VLOOKUP!$A$11:$B$14,2,FALSE)</f>
        <v>nilti</v>
      </c>
      <c r="M6940" t="s">
        <v>132</v>
      </c>
      <c r="N6940" t="str">
        <f>VLOOKUP(M6940,[1]VLOOKUP!$A$2:$C$9,2,FALSE)</f>
        <v>Overlapping</v>
      </c>
      <c r="O6940" t="str">
        <f>VLOOKUP(M6940,[1]VLOOKUP!$A$2:$C$9,3,FALSE)</f>
        <v>Familiar</v>
      </c>
      <c r="P6940">
        <v>3300333</v>
      </c>
      <c r="Q6940" t="s">
        <v>38</v>
      </c>
      <c r="R6940" t="s">
        <v>28</v>
      </c>
      <c r="S6940" t="s">
        <v>40</v>
      </c>
      <c r="T6940">
        <v>294</v>
      </c>
      <c r="U6940" t="s">
        <v>40</v>
      </c>
      <c r="V6940">
        <v>294</v>
      </c>
      <c r="W6940" t="s">
        <v>34</v>
      </c>
      <c r="X6940">
        <v>294</v>
      </c>
      <c r="Y6940" t="s">
        <v>40</v>
      </c>
      <c r="Z6940">
        <v>294</v>
      </c>
      <c r="AA6940" t="s">
        <v>41</v>
      </c>
      <c r="AB6940">
        <v>1895</v>
      </c>
      <c r="AC6940" t="s">
        <v>42</v>
      </c>
      <c r="AD6940">
        <f t="shared" si="869"/>
        <v>0</v>
      </c>
      <c r="AE6940">
        <f t="shared" si="870"/>
        <v>0</v>
      </c>
      <c r="AF6940">
        <f t="shared" si="871"/>
        <v>0</v>
      </c>
    </row>
    <row r="6941" spans="1:32" x14ac:dyDescent="0.25">
      <c r="A6941">
        <v>486</v>
      </c>
      <c r="B6941">
        <v>28</v>
      </c>
      <c r="C6941">
        <v>2</v>
      </c>
      <c r="D6941" t="s">
        <v>28</v>
      </c>
      <c r="E6941" t="s">
        <v>51</v>
      </c>
      <c r="F6941" t="s">
        <v>30</v>
      </c>
      <c r="G6941" t="str">
        <f t="shared" si="864"/>
        <v>onof</v>
      </c>
      <c r="H6941" t="str">
        <f t="shared" si="865"/>
        <v>7</v>
      </c>
      <c r="I6941" t="str">
        <f t="shared" si="866"/>
        <v>nilti</v>
      </c>
      <c r="J6941" t="str">
        <f t="shared" si="867"/>
        <v>lorta</v>
      </c>
      <c r="K6941" t="str">
        <f t="shared" si="868"/>
        <v>nilti</v>
      </c>
      <c r="L6941" t="str">
        <f>VLOOKUP(G6941,[1]VLOOKUP!$A$11:$B$14,2,FALSE)</f>
        <v>nilti</v>
      </c>
      <c r="M6941" t="s">
        <v>132</v>
      </c>
      <c r="N6941" t="str">
        <f>VLOOKUP(M6941,[1]VLOOKUP!$A$2:$C$9,2,FALSE)</f>
        <v>Overlapping</v>
      </c>
      <c r="O6941" t="str">
        <f>VLOOKUP(M6941,[1]VLOOKUP!$A$2:$C$9,3,FALSE)</f>
        <v>Familiar</v>
      </c>
      <c r="P6941">
        <v>3302525</v>
      </c>
      <c r="Q6941" t="s">
        <v>32</v>
      </c>
      <c r="R6941" t="s">
        <v>28</v>
      </c>
      <c r="S6941" t="s">
        <v>40</v>
      </c>
      <c r="T6941">
        <v>293</v>
      </c>
      <c r="U6941" t="s">
        <v>40</v>
      </c>
      <c r="V6941">
        <v>293</v>
      </c>
      <c r="W6941" t="s">
        <v>34</v>
      </c>
      <c r="X6941">
        <v>293</v>
      </c>
      <c r="Y6941" t="s">
        <v>40</v>
      </c>
      <c r="Z6941">
        <v>293</v>
      </c>
      <c r="AA6941" t="s">
        <v>41</v>
      </c>
      <c r="AB6941">
        <v>1960</v>
      </c>
      <c r="AC6941" t="s">
        <v>42</v>
      </c>
      <c r="AD6941">
        <f t="shared" si="869"/>
        <v>1</v>
      </c>
      <c r="AE6941">
        <f t="shared" si="870"/>
        <v>0</v>
      </c>
      <c r="AF6941">
        <f t="shared" si="871"/>
        <v>0</v>
      </c>
    </row>
    <row r="6942" spans="1:32" hidden="1" x14ac:dyDescent="0.25">
      <c r="A6942">
        <v>487</v>
      </c>
      <c r="B6942">
        <v>28</v>
      </c>
      <c r="C6942">
        <v>2</v>
      </c>
      <c r="D6942" t="s">
        <v>28</v>
      </c>
      <c r="E6942" t="s">
        <v>45</v>
      </c>
      <c r="F6942" t="s">
        <v>30</v>
      </c>
      <c r="G6942" t="str">
        <f t="shared" si="864"/>
        <v>onof</v>
      </c>
      <c r="H6942" t="str">
        <f t="shared" si="865"/>
        <v>7</v>
      </c>
      <c r="I6942" t="str">
        <f t="shared" si="866"/>
        <v>lorta</v>
      </c>
      <c r="J6942" t="str">
        <f t="shared" si="867"/>
        <v>nilti</v>
      </c>
      <c r="K6942" t="str">
        <f t="shared" si="868"/>
        <v>nilti</v>
      </c>
      <c r="L6942" t="str">
        <f>VLOOKUP(G6942,[1]VLOOKUP!$A$11:$B$14,2,FALSE)</f>
        <v>nilti</v>
      </c>
      <c r="M6942" t="s">
        <v>132</v>
      </c>
      <c r="N6942" t="str">
        <f>VLOOKUP(M6942,[1]VLOOKUP!$A$2:$C$9,2,FALSE)</f>
        <v>Overlapping</v>
      </c>
      <c r="O6942" t="str">
        <f>VLOOKUP(M6942,[1]VLOOKUP!$A$2:$C$9,3,FALSE)</f>
        <v>Familiar</v>
      </c>
      <c r="P6942">
        <v>3304789</v>
      </c>
      <c r="Q6942" t="s">
        <v>32</v>
      </c>
      <c r="R6942" t="s">
        <v>28</v>
      </c>
      <c r="S6942" t="s">
        <v>33</v>
      </c>
      <c r="T6942">
        <v>313</v>
      </c>
      <c r="U6942" t="s">
        <v>33</v>
      </c>
      <c r="V6942">
        <v>313</v>
      </c>
      <c r="W6942" t="s">
        <v>34</v>
      </c>
      <c r="X6942">
        <v>313</v>
      </c>
      <c r="Y6942" t="s">
        <v>33</v>
      </c>
      <c r="Z6942">
        <v>313</v>
      </c>
      <c r="AA6942" t="s">
        <v>35</v>
      </c>
      <c r="AB6942">
        <v>3492</v>
      </c>
      <c r="AC6942" t="s">
        <v>36</v>
      </c>
      <c r="AD6942">
        <f t="shared" si="869"/>
        <v>1</v>
      </c>
      <c r="AE6942">
        <f t="shared" si="870"/>
        <v>0</v>
      </c>
      <c r="AF6942">
        <f t="shared" si="871"/>
        <v>1</v>
      </c>
    </row>
    <row r="6943" spans="1:32" x14ac:dyDescent="0.25">
      <c r="A6943">
        <v>488</v>
      </c>
      <c r="B6943">
        <v>28</v>
      </c>
      <c r="C6943">
        <v>2</v>
      </c>
      <c r="D6943" t="s">
        <v>28</v>
      </c>
      <c r="E6943" t="s">
        <v>52</v>
      </c>
      <c r="F6943" t="s">
        <v>30</v>
      </c>
      <c r="G6943" t="str">
        <f t="shared" si="864"/>
        <v>onof</v>
      </c>
      <c r="H6943" t="str">
        <f t="shared" si="865"/>
        <v>5</v>
      </c>
      <c r="I6943" t="str">
        <f t="shared" si="866"/>
        <v>lorta</v>
      </c>
      <c r="J6943" t="str">
        <f t="shared" si="867"/>
        <v>nilti</v>
      </c>
      <c r="K6943" t="str">
        <f t="shared" si="868"/>
        <v>lorta</v>
      </c>
      <c r="L6943" t="str">
        <f>VLOOKUP(G6943,[1]VLOOKUP!$A$11:$B$14,2,FALSE)</f>
        <v>nilti</v>
      </c>
      <c r="M6943" t="s">
        <v>132</v>
      </c>
      <c r="N6943" t="str">
        <f>VLOOKUP(M6943,[1]VLOOKUP!$A$2:$C$9,2,FALSE)</f>
        <v>Overlapping</v>
      </c>
      <c r="O6943" t="str">
        <f>VLOOKUP(M6943,[1]VLOOKUP!$A$2:$C$9,3,FALSE)</f>
        <v>Familiar</v>
      </c>
      <c r="P6943">
        <v>3308650</v>
      </c>
      <c r="Q6943" t="s">
        <v>38</v>
      </c>
      <c r="R6943" t="s">
        <v>28</v>
      </c>
      <c r="S6943" t="s">
        <v>40</v>
      </c>
      <c r="T6943">
        <v>293</v>
      </c>
      <c r="U6943" t="s">
        <v>40</v>
      </c>
      <c r="V6943">
        <v>293</v>
      </c>
      <c r="W6943" t="s">
        <v>34</v>
      </c>
      <c r="X6943">
        <v>293</v>
      </c>
      <c r="Y6943" t="s">
        <v>40</v>
      </c>
      <c r="Z6943">
        <v>293</v>
      </c>
      <c r="AA6943" t="s">
        <v>41</v>
      </c>
      <c r="AB6943">
        <v>1691</v>
      </c>
      <c r="AC6943" t="s">
        <v>42</v>
      </c>
      <c r="AD6943">
        <f t="shared" si="869"/>
        <v>0</v>
      </c>
      <c r="AE6943">
        <f t="shared" si="870"/>
        <v>0</v>
      </c>
      <c r="AF6943">
        <f t="shared" si="871"/>
        <v>0</v>
      </c>
    </row>
    <row r="6944" spans="1:32" x14ac:dyDescent="0.25">
      <c r="A6944">
        <v>489</v>
      </c>
      <c r="B6944">
        <v>28</v>
      </c>
      <c r="C6944">
        <v>2</v>
      </c>
      <c r="D6944" t="s">
        <v>28</v>
      </c>
      <c r="E6944" t="s">
        <v>43</v>
      </c>
      <c r="F6944" t="s">
        <v>30</v>
      </c>
      <c r="G6944" t="str">
        <f t="shared" si="864"/>
        <v>onof</v>
      </c>
      <c r="H6944" t="str">
        <f t="shared" si="865"/>
        <v>8</v>
      </c>
      <c r="I6944" t="str">
        <f t="shared" si="866"/>
        <v>lorta</v>
      </c>
      <c r="J6944" t="str">
        <f t="shared" si="867"/>
        <v>nilti</v>
      </c>
      <c r="K6944" t="str">
        <f t="shared" si="868"/>
        <v>nilti</v>
      </c>
      <c r="L6944" t="str">
        <f>VLOOKUP(G6944,[1]VLOOKUP!$A$11:$B$14,2,FALSE)</f>
        <v>nilti</v>
      </c>
      <c r="M6944" t="s">
        <v>132</v>
      </c>
      <c r="N6944" t="str">
        <f>VLOOKUP(M6944,[1]VLOOKUP!$A$2:$C$9,2,FALSE)</f>
        <v>Overlapping</v>
      </c>
      <c r="O6944" t="str">
        <f>VLOOKUP(M6944,[1]VLOOKUP!$A$2:$C$9,3,FALSE)</f>
        <v>Familiar</v>
      </c>
      <c r="P6944">
        <v>3310637</v>
      </c>
      <c r="Q6944" t="s">
        <v>32</v>
      </c>
      <c r="R6944" t="s">
        <v>28</v>
      </c>
      <c r="S6944" t="s">
        <v>33</v>
      </c>
      <c r="T6944">
        <v>295</v>
      </c>
      <c r="U6944" t="s">
        <v>33</v>
      </c>
      <c r="V6944">
        <v>295</v>
      </c>
      <c r="W6944" t="s">
        <v>34</v>
      </c>
      <c r="X6944">
        <v>295</v>
      </c>
      <c r="Y6944" t="s">
        <v>33</v>
      </c>
      <c r="Z6944">
        <v>295</v>
      </c>
      <c r="AA6944" t="s">
        <v>35</v>
      </c>
      <c r="AB6944">
        <v>1126</v>
      </c>
      <c r="AC6944" t="s">
        <v>36</v>
      </c>
      <c r="AD6944">
        <f t="shared" si="869"/>
        <v>1</v>
      </c>
      <c r="AE6944">
        <f t="shared" si="870"/>
        <v>0</v>
      </c>
      <c r="AF6944">
        <f t="shared" si="871"/>
        <v>0</v>
      </c>
    </row>
    <row r="6945" spans="1:32" x14ac:dyDescent="0.25">
      <c r="A6945">
        <v>490</v>
      </c>
      <c r="B6945">
        <v>28</v>
      </c>
      <c r="C6945">
        <v>2</v>
      </c>
      <c r="D6945" t="s">
        <v>28</v>
      </c>
      <c r="E6945" t="s">
        <v>49</v>
      </c>
      <c r="F6945" t="s">
        <v>30</v>
      </c>
      <c r="G6945" t="str">
        <f t="shared" si="864"/>
        <v>onof</v>
      </c>
      <c r="H6945" t="str">
        <f t="shared" si="865"/>
        <v>1</v>
      </c>
      <c r="I6945" t="str">
        <f t="shared" si="866"/>
        <v>lorta</v>
      </c>
      <c r="J6945" t="str">
        <f t="shared" si="867"/>
        <v>nilti</v>
      </c>
      <c r="K6945" t="str">
        <f t="shared" si="868"/>
        <v>lorta</v>
      </c>
      <c r="L6945" t="str">
        <f>VLOOKUP(G6945,[1]VLOOKUP!$A$11:$B$14,2,FALSE)</f>
        <v>nilti</v>
      </c>
      <c r="M6945" t="s">
        <v>132</v>
      </c>
      <c r="N6945" t="str">
        <f>VLOOKUP(M6945,[1]VLOOKUP!$A$2:$C$9,2,FALSE)</f>
        <v>Overlapping</v>
      </c>
      <c r="O6945" t="str">
        <f>VLOOKUP(M6945,[1]VLOOKUP!$A$2:$C$9,3,FALSE)</f>
        <v>Familiar</v>
      </c>
      <c r="P6945">
        <v>3312061</v>
      </c>
      <c r="Q6945" t="s">
        <v>38</v>
      </c>
      <c r="R6945" t="s">
        <v>28</v>
      </c>
      <c r="S6945" t="s">
        <v>40</v>
      </c>
      <c r="T6945">
        <v>294</v>
      </c>
      <c r="U6945" t="s">
        <v>40</v>
      </c>
      <c r="V6945">
        <v>294</v>
      </c>
      <c r="W6945" t="s">
        <v>34</v>
      </c>
      <c r="X6945">
        <v>294</v>
      </c>
      <c r="Y6945" t="s">
        <v>40</v>
      </c>
      <c r="Z6945">
        <v>294</v>
      </c>
      <c r="AA6945" t="s">
        <v>41</v>
      </c>
      <c r="AB6945">
        <v>1727</v>
      </c>
      <c r="AC6945" t="s">
        <v>42</v>
      </c>
      <c r="AD6945">
        <f t="shared" si="869"/>
        <v>0</v>
      </c>
      <c r="AE6945">
        <f t="shared" si="870"/>
        <v>0</v>
      </c>
      <c r="AF6945">
        <f t="shared" si="871"/>
        <v>0</v>
      </c>
    </row>
    <row r="6946" spans="1:32" x14ac:dyDescent="0.25">
      <c r="A6946">
        <v>491</v>
      </c>
      <c r="B6946">
        <v>28</v>
      </c>
      <c r="C6946">
        <v>2</v>
      </c>
      <c r="D6946" t="s">
        <v>28</v>
      </c>
      <c r="E6946" t="s">
        <v>29</v>
      </c>
      <c r="F6946" t="s">
        <v>30</v>
      </c>
      <c r="G6946" t="str">
        <f t="shared" si="864"/>
        <v>onof</v>
      </c>
      <c r="H6946" t="str">
        <f t="shared" si="865"/>
        <v>6</v>
      </c>
      <c r="I6946" t="str">
        <f t="shared" si="866"/>
        <v>lorta</v>
      </c>
      <c r="J6946" t="str">
        <f t="shared" si="867"/>
        <v>nilti</v>
      </c>
      <c r="K6946" t="str">
        <f t="shared" si="868"/>
        <v>nilti</v>
      </c>
      <c r="L6946" t="str">
        <f>VLOOKUP(G6946,[1]VLOOKUP!$A$11:$B$14,2,FALSE)</f>
        <v>nilti</v>
      </c>
      <c r="M6946" t="s">
        <v>132</v>
      </c>
      <c r="N6946" t="str">
        <f>VLOOKUP(M6946,[1]VLOOKUP!$A$2:$C$9,2,FALSE)</f>
        <v>Overlapping</v>
      </c>
      <c r="O6946" t="str">
        <f>VLOOKUP(M6946,[1]VLOOKUP!$A$2:$C$9,3,FALSE)</f>
        <v>Familiar</v>
      </c>
      <c r="P6946">
        <v>3314085</v>
      </c>
      <c r="Q6946" t="s">
        <v>32</v>
      </c>
      <c r="R6946" t="s">
        <v>28</v>
      </c>
      <c r="S6946" t="s">
        <v>33</v>
      </c>
      <c r="T6946">
        <v>295</v>
      </c>
      <c r="U6946" t="s">
        <v>33</v>
      </c>
      <c r="V6946">
        <v>295</v>
      </c>
      <c r="W6946" t="s">
        <v>34</v>
      </c>
      <c r="X6946">
        <v>298</v>
      </c>
      <c r="Y6946" t="s">
        <v>33</v>
      </c>
      <c r="Z6946">
        <v>295</v>
      </c>
      <c r="AA6946" t="s">
        <v>35</v>
      </c>
      <c r="AB6946">
        <v>1158</v>
      </c>
      <c r="AC6946" t="s">
        <v>36</v>
      </c>
      <c r="AD6946">
        <f t="shared" si="869"/>
        <v>1</v>
      </c>
      <c r="AE6946">
        <f t="shared" si="870"/>
        <v>0</v>
      </c>
      <c r="AF6946">
        <f t="shared" si="871"/>
        <v>0</v>
      </c>
    </row>
    <row r="6947" spans="1:32" x14ac:dyDescent="0.25">
      <c r="A6947">
        <v>492</v>
      </c>
      <c r="B6947">
        <v>28</v>
      </c>
      <c r="C6947">
        <v>2</v>
      </c>
      <c r="D6947" t="s">
        <v>28</v>
      </c>
      <c r="E6947" t="s">
        <v>29</v>
      </c>
      <c r="F6947" t="s">
        <v>30</v>
      </c>
      <c r="G6947" t="str">
        <f t="shared" si="864"/>
        <v>onof</v>
      </c>
      <c r="H6947" t="str">
        <f t="shared" si="865"/>
        <v>6</v>
      </c>
      <c r="I6947" t="str">
        <f t="shared" si="866"/>
        <v>lorta</v>
      </c>
      <c r="J6947" t="str">
        <f t="shared" si="867"/>
        <v>nilti</v>
      </c>
      <c r="K6947" t="str">
        <f t="shared" si="868"/>
        <v>nilti</v>
      </c>
      <c r="L6947" t="str">
        <f>VLOOKUP(G6947,[1]VLOOKUP!$A$11:$B$14,2,FALSE)</f>
        <v>nilti</v>
      </c>
      <c r="M6947" t="s">
        <v>132</v>
      </c>
      <c r="N6947" t="str">
        <f>VLOOKUP(M6947,[1]VLOOKUP!$A$2:$C$9,2,FALSE)</f>
        <v>Overlapping</v>
      </c>
      <c r="O6947" t="str">
        <f>VLOOKUP(M6947,[1]VLOOKUP!$A$2:$C$9,3,FALSE)</f>
        <v>Familiar</v>
      </c>
      <c r="P6947">
        <v>3315541</v>
      </c>
      <c r="Q6947" t="s">
        <v>32</v>
      </c>
      <c r="R6947" t="s">
        <v>28</v>
      </c>
      <c r="S6947" t="s">
        <v>33</v>
      </c>
      <c r="T6947">
        <v>294</v>
      </c>
      <c r="U6947" t="s">
        <v>33</v>
      </c>
      <c r="V6947">
        <v>294</v>
      </c>
      <c r="W6947" t="s">
        <v>34</v>
      </c>
      <c r="X6947">
        <v>294</v>
      </c>
      <c r="Y6947" t="s">
        <v>33</v>
      </c>
      <c r="Z6947">
        <v>294</v>
      </c>
      <c r="AA6947" t="s">
        <v>35</v>
      </c>
      <c r="AB6947">
        <v>871</v>
      </c>
      <c r="AC6947" t="s">
        <v>36</v>
      </c>
      <c r="AD6947">
        <f t="shared" si="869"/>
        <v>1</v>
      </c>
      <c r="AE6947">
        <f t="shared" si="870"/>
        <v>0</v>
      </c>
      <c r="AF6947">
        <f t="shared" si="871"/>
        <v>0</v>
      </c>
    </row>
    <row r="6948" spans="1:32" x14ac:dyDescent="0.25">
      <c r="A6948">
        <v>493</v>
      </c>
      <c r="B6948">
        <v>28</v>
      </c>
      <c r="C6948">
        <v>2</v>
      </c>
      <c r="D6948" t="s">
        <v>28</v>
      </c>
      <c r="E6948" t="s">
        <v>43</v>
      </c>
      <c r="F6948" t="s">
        <v>30</v>
      </c>
      <c r="G6948" t="str">
        <f t="shared" si="864"/>
        <v>onof</v>
      </c>
      <c r="H6948" t="str">
        <f t="shared" si="865"/>
        <v>8</v>
      </c>
      <c r="I6948" t="str">
        <f t="shared" si="866"/>
        <v>lorta</v>
      </c>
      <c r="J6948" t="str">
        <f t="shared" si="867"/>
        <v>nilti</v>
      </c>
      <c r="K6948" t="str">
        <f t="shared" si="868"/>
        <v>nilti</v>
      </c>
      <c r="L6948" t="str">
        <f>VLOOKUP(G6948,[1]VLOOKUP!$A$11:$B$14,2,FALSE)</f>
        <v>nilti</v>
      </c>
      <c r="M6948" t="s">
        <v>132</v>
      </c>
      <c r="N6948" t="str">
        <f>VLOOKUP(M6948,[1]VLOOKUP!$A$2:$C$9,2,FALSE)</f>
        <v>Overlapping</v>
      </c>
      <c r="O6948" t="str">
        <f>VLOOKUP(M6948,[1]VLOOKUP!$A$2:$C$9,3,FALSE)</f>
        <v>Familiar</v>
      </c>
      <c r="P6948">
        <v>3316710</v>
      </c>
      <c r="Q6948" t="s">
        <v>32</v>
      </c>
      <c r="R6948" t="s">
        <v>28</v>
      </c>
      <c r="S6948" t="s">
        <v>33</v>
      </c>
      <c r="T6948">
        <v>294</v>
      </c>
      <c r="U6948" t="s">
        <v>33</v>
      </c>
      <c r="V6948">
        <v>294</v>
      </c>
      <c r="W6948" t="s">
        <v>34</v>
      </c>
      <c r="X6948">
        <v>294</v>
      </c>
      <c r="Y6948" t="s">
        <v>33</v>
      </c>
      <c r="Z6948">
        <v>294</v>
      </c>
      <c r="AA6948" t="s">
        <v>35</v>
      </c>
      <c r="AB6948">
        <v>894</v>
      </c>
      <c r="AC6948" t="s">
        <v>36</v>
      </c>
      <c r="AD6948">
        <f t="shared" si="869"/>
        <v>1</v>
      </c>
      <c r="AE6948">
        <f t="shared" si="870"/>
        <v>0</v>
      </c>
      <c r="AF6948">
        <f t="shared" si="871"/>
        <v>0</v>
      </c>
    </row>
    <row r="6949" spans="1:32" x14ac:dyDescent="0.25">
      <c r="A6949">
        <v>494</v>
      </c>
      <c r="B6949">
        <v>28</v>
      </c>
      <c r="C6949">
        <v>2</v>
      </c>
      <c r="D6949" t="s">
        <v>28</v>
      </c>
      <c r="E6949" t="s">
        <v>57</v>
      </c>
      <c r="F6949" t="s">
        <v>30</v>
      </c>
      <c r="G6949" t="str">
        <f t="shared" si="864"/>
        <v>onof</v>
      </c>
      <c r="H6949" t="str">
        <f t="shared" si="865"/>
        <v>2</v>
      </c>
      <c r="I6949" t="str">
        <f t="shared" si="866"/>
        <v>nilti</v>
      </c>
      <c r="J6949" t="str">
        <f t="shared" si="867"/>
        <v>lorta</v>
      </c>
      <c r="K6949" t="str">
        <f t="shared" si="868"/>
        <v>nilti</v>
      </c>
      <c r="L6949" t="str">
        <f>VLOOKUP(G6949,[1]VLOOKUP!$A$11:$B$14,2,FALSE)</f>
        <v>nilti</v>
      </c>
      <c r="M6949" t="s">
        <v>132</v>
      </c>
      <c r="N6949" t="str">
        <f>VLOOKUP(M6949,[1]VLOOKUP!$A$2:$C$9,2,FALSE)</f>
        <v>Overlapping</v>
      </c>
      <c r="O6949" t="str">
        <f>VLOOKUP(M6949,[1]VLOOKUP!$A$2:$C$9,3,FALSE)</f>
        <v>Familiar</v>
      </c>
      <c r="P6949">
        <v>3317954</v>
      </c>
      <c r="Q6949" t="s">
        <v>32</v>
      </c>
      <c r="R6949" t="s">
        <v>28</v>
      </c>
      <c r="S6949" t="s">
        <v>40</v>
      </c>
      <c r="T6949">
        <v>293</v>
      </c>
      <c r="U6949" t="s">
        <v>40</v>
      </c>
      <c r="V6949">
        <v>293</v>
      </c>
      <c r="W6949" t="s">
        <v>34</v>
      </c>
      <c r="X6949">
        <v>293</v>
      </c>
      <c r="Y6949" t="s">
        <v>40</v>
      </c>
      <c r="Z6949">
        <v>293</v>
      </c>
      <c r="AA6949" t="s">
        <v>41</v>
      </c>
      <c r="AB6949">
        <v>763</v>
      </c>
      <c r="AC6949" t="s">
        <v>42</v>
      </c>
      <c r="AD6949">
        <f t="shared" si="869"/>
        <v>1</v>
      </c>
      <c r="AE6949">
        <f t="shared" si="870"/>
        <v>0</v>
      </c>
      <c r="AF6949">
        <f t="shared" si="871"/>
        <v>0</v>
      </c>
    </row>
    <row r="6950" spans="1:32" x14ac:dyDescent="0.25">
      <c r="A6950">
        <v>495</v>
      </c>
      <c r="B6950">
        <v>28</v>
      </c>
      <c r="C6950">
        <v>2</v>
      </c>
      <c r="D6950" t="s">
        <v>28</v>
      </c>
      <c r="E6950" t="s">
        <v>43</v>
      </c>
      <c r="F6950" t="s">
        <v>30</v>
      </c>
      <c r="G6950" t="str">
        <f t="shared" si="864"/>
        <v>onof</v>
      </c>
      <c r="H6950" t="str">
        <f t="shared" si="865"/>
        <v>8</v>
      </c>
      <c r="I6950" t="str">
        <f t="shared" si="866"/>
        <v>lorta</v>
      </c>
      <c r="J6950" t="str">
        <f t="shared" si="867"/>
        <v>nilti</v>
      </c>
      <c r="K6950" t="str">
        <f t="shared" si="868"/>
        <v>nilti</v>
      </c>
      <c r="L6950" t="str">
        <f>VLOOKUP(G6950,[1]VLOOKUP!$A$11:$B$14,2,FALSE)</f>
        <v>nilti</v>
      </c>
      <c r="M6950" t="s">
        <v>132</v>
      </c>
      <c r="N6950" t="str">
        <f>VLOOKUP(M6950,[1]VLOOKUP!$A$2:$C$9,2,FALSE)</f>
        <v>Overlapping</v>
      </c>
      <c r="O6950" t="str">
        <f>VLOOKUP(M6950,[1]VLOOKUP!$A$2:$C$9,3,FALSE)</f>
        <v>Familiar</v>
      </c>
      <c r="P6950">
        <v>3319013</v>
      </c>
      <c r="Q6950" t="s">
        <v>32</v>
      </c>
      <c r="R6950" t="s">
        <v>28</v>
      </c>
      <c r="S6950" t="s">
        <v>33</v>
      </c>
      <c r="T6950">
        <v>294</v>
      </c>
      <c r="U6950" t="s">
        <v>33</v>
      </c>
      <c r="V6950">
        <v>294</v>
      </c>
      <c r="W6950" t="s">
        <v>34</v>
      </c>
      <c r="X6950">
        <v>294</v>
      </c>
      <c r="Y6950" t="s">
        <v>33</v>
      </c>
      <c r="Z6950">
        <v>294</v>
      </c>
      <c r="AA6950" t="s">
        <v>35</v>
      </c>
      <c r="AB6950">
        <v>2007</v>
      </c>
      <c r="AC6950" t="s">
        <v>36</v>
      </c>
      <c r="AD6950">
        <f t="shared" si="869"/>
        <v>1</v>
      </c>
      <c r="AE6950">
        <f t="shared" si="870"/>
        <v>0</v>
      </c>
      <c r="AF6950">
        <f t="shared" si="871"/>
        <v>0</v>
      </c>
    </row>
    <row r="6951" spans="1:32" x14ac:dyDescent="0.25">
      <c r="A6951">
        <v>496</v>
      </c>
      <c r="B6951">
        <v>28</v>
      </c>
      <c r="C6951">
        <v>2</v>
      </c>
      <c r="D6951" t="s">
        <v>28</v>
      </c>
      <c r="E6951" t="s">
        <v>44</v>
      </c>
      <c r="F6951" t="s">
        <v>30</v>
      </c>
      <c r="G6951" t="str">
        <f t="shared" si="864"/>
        <v>onof</v>
      </c>
      <c r="H6951" t="str">
        <f t="shared" si="865"/>
        <v>3</v>
      </c>
      <c r="I6951" t="str">
        <f t="shared" si="866"/>
        <v>lorta</v>
      </c>
      <c r="J6951" t="str">
        <f t="shared" si="867"/>
        <v>nilti</v>
      </c>
      <c r="K6951" t="str">
        <f t="shared" si="868"/>
        <v>lorta</v>
      </c>
      <c r="L6951" t="str">
        <f>VLOOKUP(G6951,[1]VLOOKUP!$A$11:$B$14,2,FALSE)</f>
        <v>nilti</v>
      </c>
      <c r="M6951" t="s">
        <v>132</v>
      </c>
      <c r="N6951" t="str">
        <f>VLOOKUP(M6951,[1]VLOOKUP!$A$2:$C$9,2,FALSE)</f>
        <v>Overlapping</v>
      </c>
      <c r="O6951" t="str">
        <f>VLOOKUP(M6951,[1]VLOOKUP!$A$2:$C$9,3,FALSE)</f>
        <v>Familiar</v>
      </c>
      <c r="P6951">
        <v>3321317</v>
      </c>
      <c r="Q6951" t="s">
        <v>38</v>
      </c>
      <c r="R6951" t="s">
        <v>28</v>
      </c>
      <c r="S6951" t="s">
        <v>40</v>
      </c>
      <c r="T6951">
        <v>294</v>
      </c>
      <c r="U6951" t="s">
        <v>40</v>
      </c>
      <c r="V6951">
        <v>294</v>
      </c>
      <c r="W6951" t="s">
        <v>34</v>
      </c>
      <c r="X6951">
        <v>294</v>
      </c>
      <c r="Y6951" t="s">
        <v>40</v>
      </c>
      <c r="Z6951">
        <v>294</v>
      </c>
      <c r="AA6951" t="s">
        <v>41</v>
      </c>
      <c r="AB6951">
        <v>775</v>
      </c>
      <c r="AC6951" t="s">
        <v>42</v>
      </c>
      <c r="AD6951">
        <f t="shared" si="869"/>
        <v>0</v>
      </c>
      <c r="AE6951">
        <f t="shared" si="870"/>
        <v>0</v>
      </c>
      <c r="AF6951">
        <f t="shared" si="871"/>
        <v>0</v>
      </c>
    </row>
    <row r="6952" spans="1:32" x14ac:dyDescent="0.25">
      <c r="A6952">
        <v>497</v>
      </c>
      <c r="B6952">
        <v>28</v>
      </c>
      <c r="C6952">
        <v>2</v>
      </c>
      <c r="D6952" t="s">
        <v>28</v>
      </c>
      <c r="E6952" t="s">
        <v>39</v>
      </c>
      <c r="F6952" t="s">
        <v>30</v>
      </c>
      <c r="G6952" t="str">
        <f t="shared" si="864"/>
        <v>onof</v>
      </c>
      <c r="H6952" t="str">
        <f t="shared" si="865"/>
        <v>9</v>
      </c>
      <c r="I6952" t="str">
        <f t="shared" si="866"/>
        <v>nilti</v>
      </c>
      <c r="J6952" t="str">
        <f t="shared" si="867"/>
        <v>lorta</v>
      </c>
      <c r="K6952" t="str">
        <f t="shared" si="868"/>
        <v>lorta</v>
      </c>
      <c r="L6952" t="str">
        <f>VLOOKUP(G6952,[1]VLOOKUP!$A$11:$B$14,2,FALSE)</f>
        <v>nilti</v>
      </c>
      <c r="M6952" t="s">
        <v>132</v>
      </c>
      <c r="N6952" t="str">
        <f>VLOOKUP(M6952,[1]VLOOKUP!$A$2:$C$9,2,FALSE)</f>
        <v>Overlapping</v>
      </c>
      <c r="O6952" t="str">
        <f>VLOOKUP(M6952,[1]VLOOKUP!$A$2:$C$9,3,FALSE)</f>
        <v>Familiar</v>
      </c>
      <c r="P6952">
        <v>3322390</v>
      </c>
      <c r="Q6952" t="s">
        <v>38</v>
      </c>
      <c r="R6952" t="s">
        <v>28</v>
      </c>
      <c r="S6952" t="s">
        <v>33</v>
      </c>
      <c r="T6952">
        <v>293</v>
      </c>
      <c r="U6952" t="s">
        <v>33</v>
      </c>
      <c r="V6952">
        <v>293</v>
      </c>
      <c r="W6952" t="s">
        <v>34</v>
      </c>
      <c r="X6952">
        <v>293</v>
      </c>
      <c r="Y6952" t="s">
        <v>33</v>
      </c>
      <c r="Z6952">
        <v>293</v>
      </c>
      <c r="AA6952" t="s">
        <v>35</v>
      </c>
      <c r="AB6952">
        <v>695</v>
      </c>
      <c r="AC6952" t="s">
        <v>36</v>
      </c>
      <c r="AD6952">
        <f t="shared" si="869"/>
        <v>0</v>
      </c>
      <c r="AE6952">
        <f t="shared" si="870"/>
        <v>0</v>
      </c>
      <c r="AF6952">
        <f t="shared" si="871"/>
        <v>0</v>
      </c>
    </row>
    <row r="6953" spans="1:32" x14ac:dyDescent="0.25">
      <c r="A6953">
        <v>498</v>
      </c>
      <c r="B6953">
        <v>28</v>
      </c>
      <c r="C6953">
        <v>2</v>
      </c>
      <c r="D6953" t="s">
        <v>28</v>
      </c>
      <c r="E6953" t="s">
        <v>48</v>
      </c>
      <c r="F6953" t="s">
        <v>30</v>
      </c>
      <c r="G6953" t="str">
        <f t="shared" si="864"/>
        <v>onof</v>
      </c>
      <c r="H6953" t="str">
        <f t="shared" si="865"/>
        <v>8</v>
      </c>
      <c r="I6953" t="str">
        <f t="shared" si="866"/>
        <v>nilti</v>
      </c>
      <c r="J6953" t="str">
        <f t="shared" si="867"/>
        <v>lorta</v>
      </c>
      <c r="K6953" t="str">
        <f t="shared" si="868"/>
        <v>nilti</v>
      </c>
      <c r="L6953" t="str">
        <f>VLOOKUP(G6953,[1]VLOOKUP!$A$11:$B$14,2,FALSE)</f>
        <v>nilti</v>
      </c>
      <c r="M6953" t="s">
        <v>132</v>
      </c>
      <c r="N6953" t="str">
        <f>VLOOKUP(M6953,[1]VLOOKUP!$A$2:$C$9,2,FALSE)</f>
        <v>Overlapping</v>
      </c>
      <c r="O6953" t="str">
        <f>VLOOKUP(M6953,[1]VLOOKUP!$A$2:$C$9,3,FALSE)</f>
        <v>Familiar</v>
      </c>
      <c r="P6953">
        <v>3323381</v>
      </c>
      <c r="Q6953" t="s">
        <v>32</v>
      </c>
      <c r="R6953" t="s">
        <v>28</v>
      </c>
      <c r="S6953" t="s">
        <v>40</v>
      </c>
      <c r="T6953">
        <v>293</v>
      </c>
      <c r="U6953" t="s">
        <v>40</v>
      </c>
      <c r="V6953">
        <v>293</v>
      </c>
      <c r="W6953" t="s">
        <v>34</v>
      </c>
      <c r="X6953">
        <v>293</v>
      </c>
      <c r="Y6953" t="s">
        <v>40</v>
      </c>
      <c r="Z6953">
        <v>293</v>
      </c>
      <c r="AA6953" t="s">
        <v>41</v>
      </c>
      <c r="AB6953">
        <v>1432</v>
      </c>
      <c r="AC6953" t="s">
        <v>42</v>
      </c>
      <c r="AD6953">
        <f t="shared" si="869"/>
        <v>1</v>
      </c>
      <c r="AE6953">
        <f t="shared" si="870"/>
        <v>0</v>
      </c>
      <c r="AF6953">
        <f t="shared" si="871"/>
        <v>0</v>
      </c>
    </row>
    <row r="6954" spans="1:32" x14ac:dyDescent="0.25">
      <c r="A6954">
        <v>499</v>
      </c>
      <c r="B6954">
        <v>28</v>
      </c>
      <c r="C6954">
        <v>2</v>
      </c>
      <c r="D6954" t="s">
        <v>28</v>
      </c>
      <c r="E6954" t="s">
        <v>46</v>
      </c>
      <c r="F6954" t="s">
        <v>30</v>
      </c>
      <c r="G6954" t="str">
        <f t="shared" si="864"/>
        <v>onof</v>
      </c>
      <c r="H6954" t="str">
        <f t="shared" si="865"/>
        <v>6</v>
      </c>
      <c r="I6954" t="str">
        <f t="shared" si="866"/>
        <v>nilti</v>
      </c>
      <c r="J6954" t="str">
        <f t="shared" si="867"/>
        <v>lorta</v>
      </c>
      <c r="K6954" t="str">
        <f t="shared" si="868"/>
        <v>nilti</v>
      </c>
      <c r="L6954" t="str">
        <f>VLOOKUP(G6954,[1]VLOOKUP!$A$11:$B$14,2,FALSE)</f>
        <v>nilti</v>
      </c>
      <c r="M6954" t="s">
        <v>132</v>
      </c>
      <c r="N6954" t="str">
        <f>VLOOKUP(M6954,[1]VLOOKUP!$A$2:$C$9,2,FALSE)</f>
        <v>Overlapping</v>
      </c>
      <c r="O6954" t="str">
        <f>VLOOKUP(M6954,[1]VLOOKUP!$A$2:$C$9,3,FALSE)</f>
        <v>Familiar</v>
      </c>
      <c r="P6954">
        <v>3325109</v>
      </c>
      <c r="Q6954" t="s">
        <v>32</v>
      </c>
      <c r="R6954" t="s">
        <v>28</v>
      </c>
      <c r="S6954" t="s">
        <v>40</v>
      </c>
      <c r="T6954">
        <v>294</v>
      </c>
      <c r="U6954" t="s">
        <v>40</v>
      </c>
      <c r="V6954">
        <v>294</v>
      </c>
      <c r="W6954" t="s">
        <v>34</v>
      </c>
      <c r="X6954">
        <v>294</v>
      </c>
      <c r="Y6954" t="s">
        <v>40</v>
      </c>
      <c r="Z6954">
        <v>294</v>
      </c>
      <c r="AA6954" t="s">
        <v>41</v>
      </c>
      <c r="AB6954">
        <v>1055</v>
      </c>
      <c r="AC6954" t="s">
        <v>42</v>
      </c>
      <c r="AD6954">
        <f t="shared" si="869"/>
        <v>1</v>
      </c>
      <c r="AE6954">
        <f t="shared" si="870"/>
        <v>0</v>
      </c>
      <c r="AF6954">
        <f t="shared" si="871"/>
        <v>0</v>
      </c>
    </row>
    <row r="6955" spans="1:32" x14ac:dyDescent="0.25">
      <c r="A6955">
        <v>500</v>
      </c>
      <c r="B6955">
        <v>28</v>
      </c>
      <c r="C6955">
        <v>2</v>
      </c>
      <c r="D6955" t="s">
        <v>28</v>
      </c>
      <c r="E6955" t="s">
        <v>44</v>
      </c>
      <c r="F6955" t="s">
        <v>30</v>
      </c>
      <c r="G6955" t="str">
        <f t="shared" si="864"/>
        <v>onof</v>
      </c>
      <c r="H6955" t="str">
        <f t="shared" si="865"/>
        <v>3</v>
      </c>
      <c r="I6955" t="str">
        <f t="shared" si="866"/>
        <v>lorta</v>
      </c>
      <c r="J6955" t="str">
        <f t="shared" si="867"/>
        <v>nilti</v>
      </c>
      <c r="K6955" t="str">
        <f t="shared" si="868"/>
        <v>lorta</v>
      </c>
      <c r="L6955" t="str">
        <f>VLOOKUP(G6955,[1]VLOOKUP!$A$11:$B$14,2,FALSE)</f>
        <v>nilti</v>
      </c>
      <c r="M6955" t="s">
        <v>132</v>
      </c>
      <c r="N6955" t="str">
        <f>VLOOKUP(M6955,[1]VLOOKUP!$A$2:$C$9,2,FALSE)</f>
        <v>Overlapping</v>
      </c>
      <c r="O6955" t="str">
        <f>VLOOKUP(M6955,[1]VLOOKUP!$A$2:$C$9,3,FALSE)</f>
        <v>Familiar</v>
      </c>
      <c r="P6955">
        <v>3326515</v>
      </c>
      <c r="Q6955" t="s">
        <v>38</v>
      </c>
      <c r="R6955" t="s">
        <v>28</v>
      </c>
      <c r="S6955" t="s">
        <v>40</v>
      </c>
      <c r="T6955">
        <v>294</v>
      </c>
      <c r="U6955" t="s">
        <v>40</v>
      </c>
      <c r="V6955">
        <v>294</v>
      </c>
      <c r="W6955" t="s">
        <v>34</v>
      </c>
      <c r="X6955">
        <v>294</v>
      </c>
      <c r="Y6955" t="s">
        <v>40</v>
      </c>
      <c r="Z6955">
        <v>294</v>
      </c>
      <c r="AA6955" t="s">
        <v>41</v>
      </c>
      <c r="AB6955">
        <v>1553</v>
      </c>
      <c r="AC6955" t="s">
        <v>42</v>
      </c>
      <c r="AD6955">
        <f t="shared" si="869"/>
        <v>0</v>
      </c>
      <c r="AE6955">
        <f t="shared" si="870"/>
        <v>0</v>
      </c>
      <c r="AF6955">
        <f t="shared" si="871"/>
        <v>0</v>
      </c>
    </row>
    <row r="6956" spans="1:32" x14ac:dyDescent="0.25">
      <c r="A6956">
        <v>501</v>
      </c>
      <c r="B6956">
        <v>28</v>
      </c>
      <c r="C6956">
        <v>2</v>
      </c>
      <c r="D6956" t="s">
        <v>28</v>
      </c>
      <c r="E6956" t="s">
        <v>45</v>
      </c>
      <c r="F6956" t="s">
        <v>30</v>
      </c>
      <c r="G6956" t="str">
        <f t="shared" si="864"/>
        <v>onof</v>
      </c>
      <c r="H6956" t="str">
        <f t="shared" si="865"/>
        <v>7</v>
      </c>
      <c r="I6956" t="str">
        <f t="shared" si="866"/>
        <v>lorta</v>
      </c>
      <c r="J6956" t="str">
        <f t="shared" si="867"/>
        <v>nilti</v>
      </c>
      <c r="K6956" t="str">
        <f t="shared" si="868"/>
        <v>nilti</v>
      </c>
      <c r="L6956" t="str">
        <f>VLOOKUP(G6956,[1]VLOOKUP!$A$11:$B$14,2,FALSE)</f>
        <v>nilti</v>
      </c>
      <c r="M6956" t="s">
        <v>132</v>
      </c>
      <c r="N6956" t="str">
        <f>VLOOKUP(M6956,[1]VLOOKUP!$A$2:$C$9,2,FALSE)</f>
        <v>Overlapping</v>
      </c>
      <c r="O6956" t="str">
        <f>VLOOKUP(M6956,[1]VLOOKUP!$A$2:$C$9,3,FALSE)</f>
        <v>Familiar</v>
      </c>
      <c r="P6956">
        <v>3328365</v>
      </c>
      <c r="Q6956" t="s">
        <v>32</v>
      </c>
      <c r="R6956" t="s">
        <v>28</v>
      </c>
      <c r="S6956" t="s">
        <v>33</v>
      </c>
      <c r="T6956">
        <v>293</v>
      </c>
      <c r="U6956" t="s">
        <v>33</v>
      </c>
      <c r="V6956">
        <v>293</v>
      </c>
      <c r="W6956" t="s">
        <v>34</v>
      </c>
      <c r="X6956">
        <v>293</v>
      </c>
      <c r="Y6956" t="s">
        <v>33</v>
      </c>
      <c r="Z6956">
        <v>293</v>
      </c>
      <c r="AA6956" t="s">
        <v>35</v>
      </c>
      <c r="AB6956">
        <v>1096</v>
      </c>
      <c r="AC6956" t="s">
        <v>36</v>
      </c>
      <c r="AD6956">
        <f t="shared" si="869"/>
        <v>1</v>
      </c>
      <c r="AE6956">
        <f t="shared" si="870"/>
        <v>0</v>
      </c>
      <c r="AF6956">
        <f t="shared" si="871"/>
        <v>0</v>
      </c>
    </row>
    <row r="6957" spans="1:32" x14ac:dyDescent="0.25">
      <c r="A6957">
        <v>502</v>
      </c>
      <c r="B6957">
        <v>28</v>
      </c>
      <c r="C6957">
        <v>2</v>
      </c>
      <c r="D6957" t="s">
        <v>28</v>
      </c>
      <c r="E6957" t="s">
        <v>47</v>
      </c>
      <c r="F6957" t="s">
        <v>30</v>
      </c>
      <c r="G6957" t="str">
        <f t="shared" si="864"/>
        <v>onof</v>
      </c>
      <c r="H6957" t="str">
        <f t="shared" si="865"/>
        <v>9</v>
      </c>
      <c r="I6957" t="str">
        <f t="shared" si="866"/>
        <v>lorta</v>
      </c>
      <c r="J6957" t="str">
        <f t="shared" si="867"/>
        <v>nilti</v>
      </c>
      <c r="K6957" t="str">
        <f t="shared" si="868"/>
        <v>nilti</v>
      </c>
      <c r="L6957" t="str">
        <f>VLOOKUP(G6957,[1]VLOOKUP!$A$11:$B$14,2,FALSE)</f>
        <v>nilti</v>
      </c>
      <c r="M6957" t="s">
        <v>132</v>
      </c>
      <c r="N6957" t="str">
        <f>VLOOKUP(M6957,[1]VLOOKUP!$A$2:$C$9,2,FALSE)</f>
        <v>Overlapping</v>
      </c>
      <c r="O6957" t="str">
        <f>VLOOKUP(M6957,[1]VLOOKUP!$A$2:$C$9,3,FALSE)</f>
        <v>Familiar</v>
      </c>
      <c r="P6957">
        <v>3329757</v>
      </c>
      <c r="Q6957" t="s">
        <v>32</v>
      </c>
      <c r="R6957" t="s">
        <v>28</v>
      </c>
      <c r="S6957" t="s">
        <v>33</v>
      </c>
      <c r="T6957">
        <v>294</v>
      </c>
      <c r="U6957" t="s">
        <v>33</v>
      </c>
      <c r="V6957">
        <v>294</v>
      </c>
      <c r="W6957" t="s">
        <v>34</v>
      </c>
      <c r="X6957">
        <v>294</v>
      </c>
      <c r="Y6957" t="s">
        <v>33</v>
      </c>
      <c r="Z6957">
        <v>294</v>
      </c>
      <c r="AA6957" t="s">
        <v>35</v>
      </c>
      <c r="AB6957">
        <v>1047</v>
      </c>
      <c r="AC6957" t="s">
        <v>36</v>
      </c>
      <c r="AD6957">
        <f t="shared" si="869"/>
        <v>1</v>
      </c>
      <c r="AE6957">
        <f t="shared" si="870"/>
        <v>0</v>
      </c>
      <c r="AF6957">
        <f t="shared" si="871"/>
        <v>0</v>
      </c>
    </row>
    <row r="6958" spans="1:32" x14ac:dyDescent="0.25">
      <c r="A6958">
        <v>503</v>
      </c>
      <c r="B6958">
        <v>28</v>
      </c>
      <c r="C6958">
        <v>2</v>
      </c>
      <c r="D6958" t="s">
        <v>28</v>
      </c>
      <c r="E6958" t="s">
        <v>56</v>
      </c>
      <c r="F6958" t="s">
        <v>30</v>
      </c>
      <c r="G6958" t="str">
        <f t="shared" si="864"/>
        <v>onof</v>
      </c>
      <c r="H6958" t="str">
        <f t="shared" si="865"/>
        <v>1</v>
      </c>
      <c r="I6958" t="str">
        <f t="shared" si="866"/>
        <v>nilti</v>
      </c>
      <c r="J6958" t="str">
        <f t="shared" si="867"/>
        <v>lorta</v>
      </c>
      <c r="K6958" t="str">
        <f t="shared" si="868"/>
        <v>lorta</v>
      </c>
      <c r="L6958" t="str">
        <f>VLOOKUP(G6958,[1]VLOOKUP!$A$11:$B$14,2,FALSE)</f>
        <v>nilti</v>
      </c>
      <c r="M6958" t="s">
        <v>132</v>
      </c>
      <c r="N6958" t="str">
        <f>VLOOKUP(M6958,[1]VLOOKUP!$A$2:$C$9,2,FALSE)</f>
        <v>Overlapping</v>
      </c>
      <c r="O6958" t="str">
        <f>VLOOKUP(M6958,[1]VLOOKUP!$A$2:$C$9,3,FALSE)</f>
        <v>Familiar</v>
      </c>
      <c r="P6958">
        <v>3331101</v>
      </c>
      <c r="Q6958" t="s">
        <v>38</v>
      </c>
      <c r="R6958" t="s">
        <v>28</v>
      </c>
      <c r="S6958" t="s">
        <v>33</v>
      </c>
      <c r="T6958">
        <v>293</v>
      </c>
      <c r="U6958" t="s">
        <v>33</v>
      </c>
      <c r="V6958">
        <v>293</v>
      </c>
      <c r="W6958" t="s">
        <v>34</v>
      </c>
      <c r="X6958">
        <v>293</v>
      </c>
      <c r="Y6958" t="s">
        <v>33</v>
      </c>
      <c r="Z6958">
        <v>293</v>
      </c>
      <c r="AA6958" t="s">
        <v>35</v>
      </c>
      <c r="AB6958">
        <v>2592</v>
      </c>
      <c r="AC6958" t="s">
        <v>36</v>
      </c>
      <c r="AD6958">
        <f t="shared" si="869"/>
        <v>0</v>
      </c>
      <c r="AE6958">
        <f t="shared" si="870"/>
        <v>0</v>
      </c>
      <c r="AF6958">
        <f t="shared" si="871"/>
        <v>0</v>
      </c>
    </row>
    <row r="6959" spans="1:32" x14ac:dyDescent="0.25">
      <c r="A6959">
        <v>504</v>
      </c>
      <c r="B6959">
        <v>28</v>
      </c>
      <c r="C6959">
        <v>2</v>
      </c>
      <c r="D6959" t="s">
        <v>28</v>
      </c>
      <c r="E6959" t="s">
        <v>55</v>
      </c>
      <c r="F6959" t="s">
        <v>30</v>
      </c>
      <c r="G6959" t="str">
        <f t="shared" si="864"/>
        <v>onof</v>
      </c>
      <c r="H6959" t="str">
        <f t="shared" si="865"/>
        <v>5</v>
      </c>
      <c r="I6959" t="str">
        <f t="shared" si="866"/>
        <v>nilti</v>
      </c>
      <c r="J6959" t="str">
        <f t="shared" si="867"/>
        <v>lorta</v>
      </c>
      <c r="K6959" t="str">
        <f t="shared" si="868"/>
        <v>nilti</v>
      </c>
      <c r="L6959" t="str">
        <f>VLOOKUP(G6959,[1]VLOOKUP!$A$11:$B$14,2,FALSE)</f>
        <v>nilti</v>
      </c>
      <c r="M6959" t="s">
        <v>132</v>
      </c>
      <c r="N6959" t="str">
        <f>VLOOKUP(M6959,[1]VLOOKUP!$A$2:$C$9,2,FALSE)</f>
        <v>Overlapping</v>
      </c>
      <c r="O6959" t="str">
        <f>VLOOKUP(M6959,[1]VLOOKUP!$A$2:$C$9,3,FALSE)</f>
        <v>Familiar</v>
      </c>
      <c r="P6959">
        <v>3333989</v>
      </c>
      <c r="Q6959" t="s">
        <v>32</v>
      </c>
      <c r="R6959" t="s">
        <v>28</v>
      </c>
      <c r="S6959" t="s">
        <v>40</v>
      </c>
      <c r="T6959">
        <v>294</v>
      </c>
      <c r="U6959" t="s">
        <v>40</v>
      </c>
      <c r="V6959">
        <v>294</v>
      </c>
      <c r="W6959" t="s">
        <v>34</v>
      </c>
      <c r="X6959">
        <v>294</v>
      </c>
      <c r="Y6959" t="s">
        <v>40</v>
      </c>
      <c r="Z6959">
        <v>294</v>
      </c>
      <c r="AA6959" t="s">
        <v>41</v>
      </c>
      <c r="AB6959">
        <v>2703</v>
      </c>
      <c r="AC6959" t="s">
        <v>42</v>
      </c>
      <c r="AD6959">
        <f t="shared" si="869"/>
        <v>1</v>
      </c>
      <c r="AE6959">
        <f t="shared" si="870"/>
        <v>0</v>
      </c>
      <c r="AF6959">
        <f t="shared" si="871"/>
        <v>0</v>
      </c>
    </row>
    <row r="6960" spans="1:32" x14ac:dyDescent="0.25">
      <c r="A6960">
        <v>505</v>
      </c>
      <c r="B6960">
        <v>28</v>
      </c>
      <c r="C6960">
        <v>2</v>
      </c>
      <c r="D6960" t="s">
        <v>28</v>
      </c>
      <c r="E6960" t="s">
        <v>48</v>
      </c>
      <c r="F6960" t="s">
        <v>30</v>
      </c>
      <c r="G6960" t="str">
        <f t="shared" si="864"/>
        <v>onof</v>
      </c>
      <c r="H6960" t="str">
        <f t="shared" si="865"/>
        <v>8</v>
      </c>
      <c r="I6960" t="str">
        <f t="shared" si="866"/>
        <v>nilti</v>
      </c>
      <c r="J6960" t="str">
        <f t="shared" si="867"/>
        <v>lorta</v>
      </c>
      <c r="K6960" t="str">
        <f t="shared" si="868"/>
        <v>nilti</v>
      </c>
      <c r="L6960" t="str">
        <f>VLOOKUP(G6960,[1]VLOOKUP!$A$11:$B$14,2,FALSE)</f>
        <v>nilti</v>
      </c>
      <c r="M6960" t="s">
        <v>132</v>
      </c>
      <c r="N6960" t="str">
        <f>VLOOKUP(M6960,[1]VLOOKUP!$A$2:$C$9,2,FALSE)</f>
        <v>Overlapping</v>
      </c>
      <c r="O6960" t="str">
        <f>VLOOKUP(M6960,[1]VLOOKUP!$A$2:$C$9,3,FALSE)</f>
        <v>Familiar</v>
      </c>
      <c r="P6960">
        <v>3336990</v>
      </c>
      <c r="Q6960" t="s">
        <v>32</v>
      </c>
      <c r="R6960" t="s">
        <v>28</v>
      </c>
      <c r="S6960" t="s">
        <v>40</v>
      </c>
      <c r="T6960">
        <v>295</v>
      </c>
      <c r="U6960" t="s">
        <v>40</v>
      </c>
      <c r="V6960">
        <v>295</v>
      </c>
      <c r="W6960" t="s">
        <v>34</v>
      </c>
      <c r="X6960">
        <v>295</v>
      </c>
      <c r="Y6960" t="s">
        <v>40</v>
      </c>
      <c r="Z6960">
        <v>295</v>
      </c>
      <c r="AA6960" t="s">
        <v>41</v>
      </c>
      <c r="AB6960">
        <v>1165</v>
      </c>
      <c r="AC6960" t="s">
        <v>42</v>
      </c>
      <c r="AD6960">
        <f t="shared" si="869"/>
        <v>1</v>
      </c>
      <c r="AE6960">
        <f t="shared" si="870"/>
        <v>0</v>
      </c>
      <c r="AF6960">
        <f t="shared" si="871"/>
        <v>0</v>
      </c>
    </row>
    <row r="6961" spans="1:32" x14ac:dyDescent="0.25">
      <c r="A6961">
        <v>506</v>
      </c>
      <c r="B6961">
        <v>28</v>
      </c>
      <c r="C6961">
        <v>2</v>
      </c>
      <c r="D6961" t="s">
        <v>28</v>
      </c>
      <c r="E6961" t="s">
        <v>54</v>
      </c>
      <c r="F6961" t="s">
        <v>30</v>
      </c>
      <c r="G6961" t="str">
        <f t="shared" si="864"/>
        <v>onof</v>
      </c>
      <c r="H6961" t="str">
        <f t="shared" si="865"/>
        <v>4</v>
      </c>
      <c r="I6961" t="str">
        <f t="shared" si="866"/>
        <v>nilti</v>
      </c>
      <c r="J6961" t="str">
        <f t="shared" si="867"/>
        <v>lorta</v>
      </c>
      <c r="K6961" t="str">
        <f t="shared" si="868"/>
        <v>lorta</v>
      </c>
      <c r="L6961" t="str">
        <f>VLOOKUP(G6961,[1]VLOOKUP!$A$11:$B$14,2,FALSE)</f>
        <v>nilti</v>
      </c>
      <c r="M6961" t="s">
        <v>132</v>
      </c>
      <c r="N6961" t="str">
        <f>VLOOKUP(M6961,[1]VLOOKUP!$A$2:$C$9,2,FALSE)</f>
        <v>Overlapping</v>
      </c>
      <c r="O6961" t="str">
        <f>VLOOKUP(M6961,[1]VLOOKUP!$A$2:$C$9,3,FALSE)</f>
        <v>Familiar</v>
      </c>
      <c r="P6961">
        <v>3338506</v>
      </c>
      <c r="Q6961" t="s">
        <v>38</v>
      </c>
      <c r="R6961" t="s">
        <v>28</v>
      </c>
      <c r="S6961" t="s">
        <v>33</v>
      </c>
      <c r="T6961">
        <v>294</v>
      </c>
      <c r="U6961" t="s">
        <v>33</v>
      </c>
      <c r="V6961">
        <v>294</v>
      </c>
      <c r="W6961" t="s">
        <v>34</v>
      </c>
      <c r="X6961">
        <v>294</v>
      </c>
      <c r="Y6961" t="s">
        <v>33</v>
      </c>
      <c r="Z6961">
        <v>294</v>
      </c>
      <c r="AA6961" t="s">
        <v>35</v>
      </c>
      <c r="AB6961">
        <v>1090</v>
      </c>
      <c r="AC6961" t="s">
        <v>36</v>
      </c>
      <c r="AD6961">
        <f t="shared" si="869"/>
        <v>0</v>
      </c>
      <c r="AE6961">
        <f t="shared" si="870"/>
        <v>0</v>
      </c>
      <c r="AF6961">
        <f t="shared" si="871"/>
        <v>0</v>
      </c>
    </row>
    <row r="6962" spans="1:32" x14ac:dyDescent="0.25">
      <c r="A6962">
        <v>507</v>
      </c>
      <c r="B6962">
        <v>28</v>
      </c>
      <c r="C6962">
        <v>2</v>
      </c>
      <c r="D6962" t="s">
        <v>28</v>
      </c>
      <c r="E6962" t="s">
        <v>51</v>
      </c>
      <c r="F6962" t="s">
        <v>30</v>
      </c>
      <c r="G6962" t="str">
        <f t="shared" si="864"/>
        <v>onof</v>
      </c>
      <c r="H6962" t="str">
        <f t="shared" si="865"/>
        <v>7</v>
      </c>
      <c r="I6962" t="str">
        <f t="shared" si="866"/>
        <v>nilti</v>
      </c>
      <c r="J6962" t="str">
        <f t="shared" si="867"/>
        <v>lorta</v>
      </c>
      <c r="K6962" t="str">
        <f t="shared" si="868"/>
        <v>nilti</v>
      </c>
      <c r="L6962" t="str">
        <f>VLOOKUP(G6962,[1]VLOOKUP!$A$11:$B$14,2,FALSE)</f>
        <v>nilti</v>
      </c>
      <c r="M6962" t="s">
        <v>132</v>
      </c>
      <c r="N6962" t="str">
        <f>VLOOKUP(M6962,[1]VLOOKUP!$A$2:$C$9,2,FALSE)</f>
        <v>Overlapping</v>
      </c>
      <c r="O6962" t="str">
        <f>VLOOKUP(M6962,[1]VLOOKUP!$A$2:$C$9,3,FALSE)</f>
        <v>Familiar</v>
      </c>
      <c r="P6962">
        <v>3339893</v>
      </c>
      <c r="Q6962" t="s">
        <v>32</v>
      </c>
      <c r="R6962" t="s">
        <v>28</v>
      </c>
      <c r="S6962" t="s">
        <v>40</v>
      </c>
      <c r="T6962">
        <v>293</v>
      </c>
      <c r="U6962" t="s">
        <v>40</v>
      </c>
      <c r="V6962">
        <v>293</v>
      </c>
      <c r="W6962" t="s">
        <v>34</v>
      </c>
      <c r="X6962">
        <v>293</v>
      </c>
      <c r="Y6962" t="s">
        <v>40</v>
      </c>
      <c r="Z6962">
        <v>293</v>
      </c>
      <c r="AA6962" t="s">
        <v>41</v>
      </c>
      <c r="AB6962">
        <v>1760</v>
      </c>
      <c r="AC6962" t="s">
        <v>42</v>
      </c>
      <c r="AD6962">
        <f t="shared" si="869"/>
        <v>1</v>
      </c>
      <c r="AE6962">
        <f t="shared" si="870"/>
        <v>0</v>
      </c>
      <c r="AF6962">
        <f t="shared" si="871"/>
        <v>0</v>
      </c>
    </row>
    <row r="6963" spans="1:32" x14ac:dyDescent="0.25">
      <c r="A6963">
        <v>508</v>
      </c>
      <c r="B6963">
        <v>28</v>
      </c>
      <c r="C6963">
        <v>2</v>
      </c>
      <c r="D6963" t="s">
        <v>28</v>
      </c>
      <c r="E6963" t="s">
        <v>47</v>
      </c>
      <c r="F6963" t="s">
        <v>30</v>
      </c>
      <c r="G6963" t="str">
        <f t="shared" si="864"/>
        <v>onof</v>
      </c>
      <c r="H6963" t="str">
        <f t="shared" si="865"/>
        <v>9</v>
      </c>
      <c r="I6963" t="str">
        <f t="shared" si="866"/>
        <v>lorta</v>
      </c>
      <c r="J6963" t="str">
        <f t="shared" si="867"/>
        <v>nilti</v>
      </c>
      <c r="K6963" t="str">
        <f t="shared" si="868"/>
        <v>nilti</v>
      </c>
      <c r="L6963" t="str">
        <f>VLOOKUP(G6963,[1]VLOOKUP!$A$11:$B$14,2,FALSE)</f>
        <v>nilti</v>
      </c>
      <c r="M6963" t="s">
        <v>132</v>
      </c>
      <c r="N6963" t="str">
        <f>VLOOKUP(M6963,[1]VLOOKUP!$A$2:$C$9,2,FALSE)</f>
        <v>Overlapping</v>
      </c>
      <c r="O6963" t="str">
        <f>VLOOKUP(M6963,[1]VLOOKUP!$A$2:$C$9,3,FALSE)</f>
        <v>Familiar</v>
      </c>
      <c r="P6963">
        <v>3341949</v>
      </c>
      <c r="Q6963" t="s">
        <v>32</v>
      </c>
      <c r="R6963" t="s">
        <v>28</v>
      </c>
      <c r="S6963" t="s">
        <v>33</v>
      </c>
      <c r="T6963">
        <v>293</v>
      </c>
      <c r="U6963" t="s">
        <v>33</v>
      </c>
      <c r="V6963">
        <v>293</v>
      </c>
      <c r="W6963" t="s">
        <v>34</v>
      </c>
      <c r="X6963">
        <v>293</v>
      </c>
      <c r="Y6963" t="s">
        <v>33</v>
      </c>
      <c r="Z6963">
        <v>293</v>
      </c>
      <c r="AA6963" t="s">
        <v>35</v>
      </c>
      <c r="AB6963">
        <v>1560</v>
      </c>
      <c r="AC6963" t="s">
        <v>36</v>
      </c>
      <c r="AD6963">
        <f t="shared" si="869"/>
        <v>1</v>
      </c>
      <c r="AE6963">
        <f t="shared" si="870"/>
        <v>0</v>
      </c>
      <c r="AF6963">
        <f t="shared" si="871"/>
        <v>0</v>
      </c>
    </row>
    <row r="6964" spans="1:32" x14ac:dyDescent="0.25">
      <c r="A6964">
        <v>509</v>
      </c>
      <c r="B6964">
        <v>28</v>
      </c>
      <c r="C6964">
        <v>2</v>
      </c>
      <c r="D6964" t="s">
        <v>28</v>
      </c>
      <c r="E6964" t="s">
        <v>57</v>
      </c>
      <c r="F6964" t="s">
        <v>30</v>
      </c>
      <c r="G6964" t="str">
        <f t="shared" si="864"/>
        <v>onof</v>
      </c>
      <c r="H6964" t="str">
        <f t="shared" si="865"/>
        <v>2</v>
      </c>
      <c r="I6964" t="str">
        <f t="shared" si="866"/>
        <v>nilti</v>
      </c>
      <c r="J6964" t="str">
        <f t="shared" si="867"/>
        <v>lorta</v>
      </c>
      <c r="K6964" t="str">
        <f t="shared" si="868"/>
        <v>lorta</v>
      </c>
      <c r="L6964" t="str">
        <f>VLOOKUP(G6964,[1]VLOOKUP!$A$11:$B$14,2,FALSE)</f>
        <v>nilti</v>
      </c>
      <c r="M6964" t="s">
        <v>132</v>
      </c>
      <c r="N6964" t="str">
        <f>VLOOKUP(M6964,[1]VLOOKUP!$A$2:$C$9,2,FALSE)</f>
        <v>Overlapping</v>
      </c>
      <c r="O6964" t="str">
        <f>VLOOKUP(M6964,[1]VLOOKUP!$A$2:$C$9,3,FALSE)</f>
        <v>Familiar</v>
      </c>
      <c r="P6964">
        <v>3343805</v>
      </c>
      <c r="Q6964" t="s">
        <v>38</v>
      </c>
      <c r="R6964" t="s">
        <v>28</v>
      </c>
      <c r="S6964" t="s">
        <v>33</v>
      </c>
      <c r="T6964">
        <v>294</v>
      </c>
      <c r="U6964" t="s">
        <v>33</v>
      </c>
      <c r="V6964">
        <v>294</v>
      </c>
      <c r="W6964" t="s">
        <v>34</v>
      </c>
      <c r="X6964">
        <v>294</v>
      </c>
      <c r="Y6964" t="s">
        <v>33</v>
      </c>
      <c r="Z6964">
        <v>294</v>
      </c>
      <c r="AA6964" t="s">
        <v>35</v>
      </c>
      <c r="AB6964">
        <v>1607</v>
      </c>
      <c r="AC6964" t="s">
        <v>36</v>
      </c>
      <c r="AD6964">
        <f t="shared" si="869"/>
        <v>0</v>
      </c>
      <c r="AE6964">
        <f t="shared" si="870"/>
        <v>0</v>
      </c>
      <c r="AF6964">
        <f t="shared" si="871"/>
        <v>0</v>
      </c>
    </row>
    <row r="6965" spans="1:32" x14ac:dyDescent="0.25">
      <c r="A6965">
        <v>510</v>
      </c>
      <c r="B6965">
        <v>28</v>
      </c>
      <c r="C6965">
        <v>2</v>
      </c>
      <c r="D6965" t="s">
        <v>28</v>
      </c>
      <c r="E6965" t="s">
        <v>39</v>
      </c>
      <c r="F6965" t="s">
        <v>30</v>
      </c>
      <c r="G6965" t="str">
        <f t="shared" si="864"/>
        <v>onof</v>
      </c>
      <c r="H6965" t="str">
        <f t="shared" si="865"/>
        <v>9</v>
      </c>
      <c r="I6965" t="str">
        <f t="shared" si="866"/>
        <v>nilti</v>
      </c>
      <c r="J6965" t="str">
        <f t="shared" si="867"/>
        <v>lorta</v>
      </c>
      <c r="K6965" t="str">
        <f t="shared" si="868"/>
        <v>nilti</v>
      </c>
      <c r="L6965" t="str">
        <f>VLOOKUP(G6965,[1]VLOOKUP!$A$11:$B$14,2,FALSE)</f>
        <v>nilti</v>
      </c>
      <c r="M6965" t="s">
        <v>132</v>
      </c>
      <c r="N6965" t="str">
        <f>VLOOKUP(M6965,[1]VLOOKUP!$A$2:$C$9,2,FALSE)</f>
        <v>Overlapping</v>
      </c>
      <c r="O6965" t="str">
        <f>VLOOKUP(M6965,[1]VLOOKUP!$A$2:$C$9,3,FALSE)</f>
        <v>Familiar</v>
      </c>
      <c r="P6965">
        <v>3345709</v>
      </c>
      <c r="Q6965" t="s">
        <v>32</v>
      </c>
      <c r="R6965" t="s">
        <v>28</v>
      </c>
      <c r="S6965" t="s">
        <v>40</v>
      </c>
      <c r="T6965">
        <v>294</v>
      </c>
      <c r="U6965" t="s">
        <v>40</v>
      </c>
      <c r="V6965">
        <v>294</v>
      </c>
      <c r="W6965" t="s">
        <v>34</v>
      </c>
      <c r="X6965">
        <v>294</v>
      </c>
      <c r="Y6965" t="s">
        <v>40</v>
      </c>
      <c r="Z6965">
        <v>294</v>
      </c>
      <c r="AA6965" t="s">
        <v>41</v>
      </c>
      <c r="AB6965">
        <v>1903</v>
      </c>
      <c r="AC6965" t="s">
        <v>42</v>
      </c>
      <c r="AD6965">
        <f t="shared" si="869"/>
        <v>1</v>
      </c>
      <c r="AE6965">
        <f t="shared" si="870"/>
        <v>0</v>
      </c>
      <c r="AF6965">
        <f t="shared" si="871"/>
        <v>0</v>
      </c>
    </row>
    <row r="6966" spans="1:32" x14ac:dyDescent="0.25">
      <c r="A6966">
        <v>511</v>
      </c>
      <c r="B6966">
        <v>28</v>
      </c>
      <c r="C6966">
        <v>2</v>
      </c>
      <c r="D6966" t="s">
        <v>28</v>
      </c>
      <c r="E6966" t="s">
        <v>53</v>
      </c>
      <c r="F6966" t="s">
        <v>30</v>
      </c>
      <c r="G6966" t="str">
        <f t="shared" si="864"/>
        <v>onof</v>
      </c>
      <c r="H6966" t="str">
        <f t="shared" si="865"/>
        <v>2</v>
      </c>
      <c r="I6966" t="str">
        <f t="shared" si="866"/>
        <v>lorta</v>
      </c>
      <c r="J6966" t="str">
        <f t="shared" si="867"/>
        <v>nilti</v>
      </c>
      <c r="K6966" t="str">
        <f t="shared" si="868"/>
        <v>nilti</v>
      </c>
      <c r="L6966" t="str">
        <f>VLOOKUP(G6966,[1]VLOOKUP!$A$11:$B$14,2,FALSE)</f>
        <v>nilti</v>
      </c>
      <c r="M6966" t="s">
        <v>132</v>
      </c>
      <c r="N6966" t="str">
        <f>VLOOKUP(M6966,[1]VLOOKUP!$A$2:$C$9,2,FALSE)</f>
        <v>Overlapping</v>
      </c>
      <c r="O6966" t="str">
        <f>VLOOKUP(M6966,[1]VLOOKUP!$A$2:$C$9,3,FALSE)</f>
        <v>Familiar</v>
      </c>
      <c r="P6966">
        <v>3347909</v>
      </c>
      <c r="Q6966" t="s">
        <v>32</v>
      </c>
      <c r="R6966" t="s">
        <v>28</v>
      </c>
      <c r="S6966" t="s">
        <v>33</v>
      </c>
      <c r="T6966">
        <v>294</v>
      </c>
      <c r="U6966" t="s">
        <v>33</v>
      </c>
      <c r="V6966">
        <v>294</v>
      </c>
      <c r="W6966" t="s">
        <v>34</v>
      </c>
      <c r="X6966">
        <v>294</v>
      </c>
      <c r="Y6966" t="s">
        <v>33</v>
      </c>
      <c r="Z6966">
        <v>294</v>
      </c>
      <c r="AA6966" t="s">
        <v>35</v>
      </c>
      <c r="AB6966">
        <v>1511</v>
      </c>
      <c r="AC6966" t="s">
        <v>36</v>
      </c>
      <c r="AD6966">
        <f t="shared" si="869"/>
        <v>1</v>
      </c>
      <c r="AE6966">
        <f t="shared" si="870"/>
        <v>0</v>
      </c>
      <c r="AF6966">
        <f t="shared" si="871"/>
        <v>0</v>
      </c>
    </row>
    <row r="6967" spans="1:32" hidden="1" x14ac:dyDescent="0.25">
      <c r="A6967">
        <v>512</v>
      </c>
      <c r="B6967">
        <v>28</v>
      </c>
      <c r="C6967">
        <v>2</v>
      </c>
      <c r="D6967" t="s">
        <v>28</v>
      </c>
      <c r="E6967" t="s">
        <v>54</v>
      </c>
      <c r="F6967" t="s">
        <v>30</v>
      </c>
      <c r="G6967" t="str">
        <f t="shared" si="864"/>
        <v>onof</v>
      </c>
      <c r="H6967" t="str">
        <f t="shared" si="865"/>
        <v>4</v>
      </c>
      <c r="I6967" t="str">
        <f t="shared" si="866"/>
        <v>nilti</v>
      </c>
      <c r="J6967" t="str">
        <f t="shared" si="867"/>
        <v>lorta</v>
      </c>
      <c r="K6967" t="str">
        <f t="shared" si="868"/>
        <v>lorta</v>
      </c>
      <c r="L6967" t="str">
        <f>VLOOKUP(G6967,[1]VLOOKUP!$A$11:$B$14,2,FALSE)</f>
        <v>nilti</v>
      </c>
      <c r="M6967" t="s">
        <v>132</v>
      </c>
      <c r="N6967" t="str">
        <f>VLOOKUP(M6967,[1]VLOOKUP!$A$2:$C$9,2,FALSE)</f>
        <v>Overlapping</v>
      </c>
      <c r="O6967" t="str">
        <f>VLOOKUP(M6967,[1]VLOOKUP!$A$2:$C$9,3,FALSE)</f>
        <v>Familiar</v>
      </c>
      <c r="P6967">
        <v>3349771</v>
      </c>
      <c r="Q6967" t="s">
        <v>38</v>
      </c>
      <c r="R6967" t="s">
        <v>28</v>
      </c>
      <c r="S6967" t="s">
        <v>33</v>
      </c>
      <c r="T6967">
        <v>293</v>
      </c>
      <c r="U6967" t="s">
        <v>33</v>
      </c>
      <c r="V6967">
        <v>293</v>
      </c>
      <c r="W6967" t="s">
        <v>34</v>
      </c>
      <c r="X6967">
        <v>293</v>
      </c>
      <c r="Y6967" t="s">
        <v>33</v>
      </c>
      <c r="Z6967">
        <v>293</v>
      </c>
      <c r="AA6967" t="s">
        <v>35</v>
      </c>
      <c r="AB6967">
        <v>3138</v>
      </c>
      <c r="AC6967" t="s">
        <v>36</v>
      </c>
      <c r="AD6967">
        <f t="shared" si="869"/>
        <v>0</v>
      </c>
      <c r="AE6967">
        <f t="shared" si="870"/>
        <v>0</v>
      </c>
      <c r="AF6967">
        <f t="shared" si="871"/>
        <v>1</v>
      </c>
    </row>
    <row r="6968" spans="1:32" x14ac:dyDescent="0.25">
      <c r="A6968">
        <v>513</v>
      </c>
      <c r="B6968">
        <v>28</v>
      </c>
      <c r="C6968">
        <v>2</v>
      </c>
      <c r="D6968" t="s">
        <v>28</v>
      </c>
      <c r="E6968" t="s">
        <v>43</v>
      </c>
      <c r="F6968" t="s">
        <v>30</v>
      </c>
      <c r="G6968" t="str">
        <f t="shared" si="864"/>
        <v>onof</v>
      </c>
      <c r="H6968" t="str">
        <f t="shared" si="865"/>
        <v>8</v>
      </c>
      <c r="I6968" t="str">
        <f t="shared" si="866"/>
        <v>lorta</v>
      </c>
      <c r="J6968" t="str">
        <f t="shared" si="867"/>
        <v>nilti</v>
      </c>
      <c r="K6968" t="str">
        <f t="shared" si="868"/>
        <v>nilti</v>
      </c>
      <c r="L6968" t="str">
        <f>VLOOKUP(G6968,[1]VLOOKUP!$A$11:$B$14,2,FALSE)</f>
        <v>nilti</v>
      </c>
      <c r="M6968" t="s">
        <v>132</v>
      </c>
      <c r="N6968" t="str">
        <f>VLOOKUP(M6968,[1]VLOOKUP!$A$2:$C$9,2,FALSE)</f>
        <v>Overlapping</v>
      </c>
      <c r="O6968" t="str">
        <f>VLOOKUP(M6968,[1]VLOOKUP!$A$2:$C$9,3,FALSE)</f>
        <v>Familiar</v>
      </c>
      <c r="P6968">
        <v>3353205</v>
      </c>
      <c r="Q6968" t="s">
        <v>32</v>
      </c>
      <c r="R6968" t="s">
        <v>28</v>
      </c>
      <c r="S6968" t="s">
        <v>33</v>
      </c>
      <c r="T6968">
        <v>294</v>
      </c>
      <c r="U6968" t="s">
        <v>33</v>
      </c>
      <c r="V6968">
        <v>294</v>
      </c>
      <c r="W6968" t="s">
        <v>34</v>
      </c>
      <c r="X6968">
        <v>294</v>
      </c>
      <c r="Y6968" t="s">
        <v>33</v>
      </c>
      <c r="Z6968">
        <v>294</v>
      </c>
      <c r="AA6968" t="s">
        <v>35</v>
      </c>
      <c r="AB6968">
        <v>1519</v>
      </c>
      <c r="AC6968" t="s">
        <v>36</v>
      </c>
      <c r="AD6968">
        <f t="shared" si="869"/>
        <v>1</v>
      </c>
      <c r="AE6968">
        <f t="shared" si="870"/>
        <v>0</v>
      </c>
      <c r="AF6968">
        <f t="shared" si="871"/>
        <v>0</v>
      </c>
    </row>
    <row r="6969" spans="1:32" x14ac:dyDescent="0.25">
      <c r="A6969">
        <v>514</v>
      </c>
      <c r="B6969">
        <v>28</v>
      </c>
      <c r="C6969">
        <v>2</v>
      </c>
      <c r="D6969" t="s">
        <v>28</v>
      </c>
      <c r="E6969" t="s">
        <v>56</v>
      </c>
      <c r="F6969" t="s">
        <v>30</v>
      </c>
      <c r="G6969" t="str">
        <f t="shared" si="864"/>
        <v>onof</v>
      </c>
      <c r="H6969" t="str">
        <f t="shared" si="865"/>
        <v>1</v>
      </c>
      <c r="I6969" t="str">
        <f t="shared" si="866"/>
        <v>nilti</v>
      </c>
      <c r="J6969" t="str">
        <f t="shared" si="867"/>
        <v>lorta</v>
      </c>
      <c r="K6969" t="str">
        <f t="shared" si="868"/>
        <v>lorta</v>
      </c>
      <c r="L6969" t="str">
        <f>VLOOKUP(G6969,[1]VLOOKUP!$A$11:$B$14,2,FALSE)</f>
        <v>nilti</v>
      </c>
      <c r="M6969" t="s">
        <v>132</v>
      </c>
      <c r="N6969" t="str">
        <f>VLOOKUP(M6969,[1]VLOOKUP!$A$2:$C$9,2,FALSE)</f>
        <v>Overlapping</v>
      </c>
      <c r="O6969" t="str">
        <f>VLOOKUP(M6969,[1]VLOOKUP!$A$2:$C$9,3,FALSE)</f>
        <v>Familiar</v>
      </c>
      <c r="P6969">
        <v>3355021</v>
      </c>
      <c r="Q6969" t="s">
        <v>38</v>
      </c>
      <c r="R6969" t="s">
        <v>28</v>
      </c>
      <c r="S6969" t="s">
        <v>33</v>
      </c>
      <c r="T6969">
        <v>294</v>
      </c>
      <c r="U6969" t="s">
        <v>33</v>
      </c>
      <c r="V6969">
        <v>294</v>
      </c>
      <c r="W6969" t="s">
        <v>34</v>
      </c>
      <c r="X6969">
        <v>294</v>
      </c>
      <c r="Y6969" t="s">
        <v>33</v>
      </c>
      <c r="Z6969">
        <v>294</v>
      </c>
      <c r="AA6969" t="s">
        <v>35</v>
      </c>
      <c r="AB6969">
        <v>1415</v>
      </c>
      <c r="AC6969" t="s">
        <v>36</v>
      </c>
      <c r="AD6969">
        <f t="shared" si="869"/>
        <v>0</v>
      </c>
      <c r="AE6969">
        <f t="shared" si="870"/>
        <v>0</v>
      </c>
      <c r="AF6969">
        <f t="shared" si="871"/>
        <v>0</v>
      </c>
    </row>
    <row r="6970" spans="1:32" x14ac:dyDescent="0.25">
      <c r="A6970">
        <v>515</v>
      </c>
      <c r="B6970">
        <v>28</v>
      </c>
      <c r="C6970">
        <v>2</v>
      </c>
      <c r="D6970" t="s">
        <v>28</v>
      </c>
      <c r="E6970" t="s">
        <v>57</v>
      </c>
      <c r="F6970" t="s">
        <v>30</v>
      </c>
      <c r="G6970" t="str">
        <f t="shared" si="864"/>
        <v>onof</v>
      </c>
      <c r="H6970" t="str">
        <f t="shared" si="865"/>
        <v>2</v>
      </c>
      <c r="I6970" t="str">
        <f t="shared" si="866"/>
        <v>nilti</v>
      </c>
      <c r="J6970" t="str">
        <f t="shared" si="867"/>
        <v>lorta</v>
      </c>
      <c r="K6970" t="str">
        <f t="shared" si="868"/>
        <v>lorta</v>
      </c>
      <c r="L6970" t="str">
        <f>VLOOKUP(G6970,[1]VLOOKUP!$A$11:$B$14,2,FALSE)</f>
        <v>nilti</v>
      </c>
      <c r="M6970" t="s">
        <v>132</v>
      </c>
      <c r="N6970" t="str">
        <f>VLOOKUP(M6970,[1]VLOOKUP!$A$2:$C$9,2,FALSE)</f>
        <v>Overlapping</v>
      </c>
      <c r="O6970" t="str">
        <f>VLOOKUP(M6970,[1]VLOOKUP!$A$2:$C$9,3,FALSE)</f>
        <v>Familiar</v>
      </c>
      <c r="P6970">
        <v>3356733</v>
      </c>
      <c r="Q6970" t="s">
        <v>38</v>
      </c>
      <c r="R6970" t="s">
        <v>28</v>
      </c>
      <c r="S6970" t="s">
        <v>33</v>
      </c>
      <c r="T6970">
        <v>293</v>
      </c>
      <c r="U6970" t="s">
        <v>33</v>
      </c>
      <c r="V6970">
        <v>293</v>
      </c>
      <c r="W6970" t="s">
        <v>34</v>
      </c>
      <c r="X6970">
        <v>293</v>
      </c>
      <c r="Y6970" t="s">
        <v>33</v>
      </c>
      <c r="Z6970">
        <v>293</v>
      </c>
      <c r="AA6970" t="s">
        <v>35</v>
      </c>
      <c r="AB6970">
        <v>1016</v>
      </c>
      <c r="AC6970" t="s">
        <v>36</v>
      </c>
      <c r="AD6970">
        <f t="shared" si="869"/>
        <v>0</v>
      </c>
      <c r="AE6970">
        <f t="shared" si="870"/>
        <v>0</v>
      </c>
      <c r="AF6970">
        <f t="shared" si="871"/>
        <v>0</v>
      </c>
    </row>
    <row r="6971" spans="1:32" x14ac:dyDescent="0.25">
      <c r="A6971">
        <v>516</v>
      </c>
      <c r="B6971">
        <v>28</v>
      </c>
      <c r="C6971">
        <v>2</v>
      </c>
      <c r="D6971" t="s">
        <v>28</v>
      </c>
      <c r="E6971" t="s">
        <v>44</v>
      </c>
      <c r="F6971" t="s">
        <v>30</v>
      </c>
      <c r="G6971" t="str">
        <f t="shared" si="864"/>
        <v>onof</v>
      </c>
      <c r="H6971" t="str">
        <f t="shared" si="865"/>
        <v>3</v>
      </c>
      <c r="I6971" t="str">
        <f t="shared" si="866"/>
        <v>lorta</v>
      </c>
      <c r="J6971" t="str">
        <f t="shared" si="867"/>
        <v>nilti</v>
      </c>
      <c r="K6971" t="str">
        <f t="shared" si="868"/>
        <v>lorta</v>
      </c>
      <c r="L6971" t="str">
        <f>VLOOKUP(G6971,[1]VLOOKUP!$A$11:$B$14,2,FALSE)</f>
        <v>nilti</v>
      </c>
      <c r="M6971" t="s">
        <v>132</v>
      </c>
      <c r="N6971" t="str">
        <f>VLOOKUP(M6971,[1]VLOOKUP!$A$2:$C$9,2,FALSE)</f>
        <v>Overlapping</v>
      </c>
      <c r="O6971" t="str">
        <f>VLOOKUP(M6971,[1]VLOOKUP!$A$2:$C$9,3,FALSE)</f>
        <v>Familiar</v>
      </c>
      <c r="P6971">
        <v>3358046</v>
      </c>
      <c r="Q6971" t="s">
        <v>38</v>
      </c>
      <c r="R6971" t="s">
        <v>28</v>
      </c>
      <c r="S6971" t="s">
        <v>40</v>
      </c>
      <c r="T6971">
        <v>293</v>
      </c>
      <c r="U6971" t="s">
        <v>40</v>
      </c>
      <c r="V6971">
        <v>293</v>
      </c>
      <c r="W6971" t="s">
        <v>34</v>
      </c>
      <c r="X6971">
        <v>293</v>
      </c>
      <c r="Y6971" t="s">
        <v>40</v>
      </c>
      <c r="Z6971">
        <v>293</v>
      </c>
      <c r="AA6971" t="s">
        <v>41</v>
      </c>
      <c r="AB6971">
        <v>2695</v>
      </c>
      <c r="AC6971" t="s">
        <v>42</v>
      </c>
      <c r="AD6971">
        <f t="shared" si="869"/>
        <v>0</v>
      </c>
      <c r="AE6971">
        <f t="shared" si="870"/>
        <v>0</v>
      </c>
      <c r="AF6971">
        <f t="shared" si="871"/>
        <v>0</v>
      </c>
    </row>
    <row r="6972" spans="1:32" hidden="1" x14ac:dyDescent="0.25">
      <c r="A6972">
        <v>517</v>
      </c>
      <c r="B6972">
        <v>28</v>
      </c>
      <c r="C6972">
        <v>2</v>
      </c>
      <c r="D6972" t="s">
        <v>28</v>
      </c>
      <c r="E6972" t="s">
        <v>46</v>
      </c>
      <c r="F6972" t="s">
        <v>30</v>
      </c>
      <c r="G6972" t="str">
        <f t="shared" si="864"/>
        <v>onof</v>
      </c>
      <c r="H6972" t="str">
        <f t="shared" si="865"/>
        <v>6</v>
      </c>
      <c r="I6972" t="str">
        <f t="shared" si="866"/>
        <v>nilti</v>
      </c>
      <c r="J6972" t="str">
        <f t="shared" si="867"/>
        <v>lorta</v>
      </c>
      <c r="K6972" t="str">
        <f t="shared" si="868"/>
        <v>nilti</v>
      </c>
      <c r="L6972" t="str">
        <f>VLOOKUP(G6972,[1]VLOOKUP!$A$11:$B$14,2,FALSE)</f>
        <v>nilti</v>
      </c>
      <c r="M6972" t="s">
        <v>132</v>
      </c>
      <c r="N6972" t="str">
        <f>VLOOKUP(M6972,[1]VLOOKUP!$A$2:$C$9,2,FALSE)</f>
        <v>Overlapping</v>
      </c>
      <c r="O6972" t="str">
        <f>VLOOKUP(M6972,[1]VLOOKUP!$A$2:$C$9,3,FALSE)</f>
        <v>Familiar</v>
      </c>
      <c r="P6972">
        <v>3361037</v>
      </c>
      <c r="Q6972" t="s">
        <v>32</v>
      </c>
      <c r="R6972" t="s">
        <v>28</v>
      </c>
      <c r="S6972" t="s">
        <v>40</v>
      </c>
      <c r="T6972">
        <v>293</v>
      </c>
      <c r="U6972" t="s">
        <v>40</v>
      </c>
      <c r="V6972">
        <v>293</v>
      </c>
      <c r="W6972" t="s">
        <v>34</v>
      </c>
      <c r="X6972">
        <v>293</v>
      </c>
      <c r="Y6972" t="s">
        <v>40</v>
      </c>
      <c r="Z6972">
        <v>293</v>
      </c>
      <c r="AA6972" t="s">
        <v>41</v>
      </c>
      <c r="AB6972">
        <v>3152</v>
      </c>
      <c r="AC6972" t="s">
        <v>42</v>
      </c>
      <c r="AD6972">
        <f t="shared" si="869"/>
        <v>1</v>
      </c>
      <c r="AE6972">
        <f t="shared" si="870"/>
        <v>0</v>
      </c>
      <c r="AF6972">
        <f t="shared" si="871"/>
        <v>1</v>
      </c>
    </row>
    <row r="6973" spans="1:32" x14ac:dyDescent="0.25">
      <c r="A6973">
        <v>518</v>
      </c>
      <c r="B6973">
        <v>28</v>
      </c>
      <c r="C6973">
        <v>2</v>
      </c>
      <c r="D6973" t="s">
        <v>28</v>
      </c>
      <c r="E6973" t="s">
        <v>43</v>
      </c>
      <c r="F6973" t="s">
        <v>30</v>
      </c>
      <c r="G6973" t="str">
        <f t="shared" si="864"/>
        <v>onof</v>
      </c>
      <c r="H6973" t="str">
        <f t="shared" si="865"/>
        <v>8</v>
      </c>
      <c r="I6973" t="str">
        <f t="shared" si="866"/>
        <v>lorta</v>
      </c>
      <c r="J6973" t="str">
        <f t="shared" si="867"/>
        <v>nilti</v>
      </c>
      <c r="K6973" t="str">
        <f t="shared" si="868"/>
        <v>lorta</v>
      </c>
      <c r="L6973" t="str">
        <f>VLOOKUP(G6973,[1]VLOOKUP!$A$11:$B$14,2,FALSE)</f>
        <v>nilti</v>
      </c>
      <c r="M6973" t="s">
        <v>132</v>
      </c>
      <c r="N6973" t="str">
        <f>VLOOKUP(M6973,[1]VLOOKUP!$A$2:$C$9,2,FALSE)</f>
        <v>Overlapping</v>
      </c>
      <c r="O6973" t="str">
        <f>VLOOKUP(M6973,[1]VLOOKUP!$A$2:$C$9,3,FALSE)</f>
        <v>Familiar</v>
      </c>
      <c r="P6973">
        <v>3364539</v>
      </c>
      <c r="Q6973" t="s">
        <v>38</v>
      </c>
      <c r="R6973" t="s">
        <v>28</v>
      </c>
      <c r="S6973" t="s">
        <v>40</v>
      </c>
      <c r="T6973">
        <v>293</v>
      </c>
      <c r="U6973" t="s">
        <v>40</v>
      </c>
      <c r="V6973">
        <v>293</v>
      </c>
      <c r="W6973" t="s">
        <v>34</v>
      </c>
      <c r="X6973">
        <v>293</v>
      </c>
      <c r="Y6973" t="s">
        <v>40</v>
      </c>
      <c r="Z6973">
        <v>293</v>
      </c>
      <c r="AA6973" t="s">
        <v>41</v>
      </c>
      <c r="AB6973">
        <v>914</v>
      </c>
      <c r="AC6973" t="s">
        <v>42</v>
      </c>
      <c r="AD6973">
        <f t="shared" si="869"/>
        <v>0</v>
      </c>
      <c r="AE6973">
        <f t="shared" si="870"/>
        <v>0</v>
      </c>
      <c r="AF6973">
        <f t="shared" si="871"/>
        <v>0</v>
      </c>
    </row>
    <row r="6974" spans="1:32" x14ac:dyDescent="0.25">
      <c r="A6974">
        <v>519</v>
      </c>
      <c r="B6974">
        <v>28</v>
      </c>
      <c r="C6974">
        <v>2</v>
      </c>
      <c r="D6974" t="s">
        <v>28</v>
      </c>
      <c r="E6974" t="s">
        <v>52</v>
      </c>
      <c r="F6974" t="s">
        <v>30</v>
      </c>
      <c r="G6974" t="str">
        <f t="shared" si="864"/>
        <v>onof</v>
      </c>
      <c r="H6974" t="str">
        <f t="shared" si="865"/>
        <v>5</v>
      </c>
      <c r="I6974" t="str">
        <f t="shared" si="866"/>
        <v>lorta</v>
      </c>
      <c r="J6974" t="str">
        <f t="shared" si="867"/>
        <v>nilti</v>
      </c>
      <c r="K6974" t="str">
        <f t="shared" si="868"/>
        <v>lorta</v>
      </c>
      <c r="L6974" t="str">
        <f>VLOOKUP(G6974,[1]VLOOKUP!$A$11:$B$14,2,FALSE)</f>
        <v>nilti</v>
      </c>
      <c r="M6974" t="s">
        <v>132</v>
      </c>
      <c r="N6974" t="str">
        <f>VLOOKUP(M6974,[1]VLOOKUP!$A$2:$C$9,2,FALSE)</f>
        <v>Overlapping</v>
      </c>
      <c r="O6974" t="str">
        <f>VLOOKUP(M6974,[1]VLOOKUP!$A$2:$C$9,3,FALSE)</f>
        <v>Familiar</v>
      </c>
      <c r="P6974">
        <v>3365749</v>
      </c>
      <c r="Q6974" t="s">
        <v>38</v>
      </c>
      <c r="R6974" t="s">
        <v>28</v>
      </c>
      <c r="S6974" t="s">
        <v>40</v>
      </c>
      <c r="T6974">
        <v>294</v>
      </c>
      <c r="U6974" t="s">
        <v>40</v>
      </c>
      <c r="V6974">
        <v>294</v>
      </c>
      <c r="W6974" t="s">
        <v>34</v>
      </c>
      <c r="X6974">
        <v>294</v>
      </c>
      <c r="Y6974" t="s">
        <v>40</v>
      </c>
      <c r="Z6974">
        <v>294</v>
      </c>
      <c r="AA6974" t="s">
        <v>41</v>
      </c>
      <c r="AB6974">
        <v>2775</v>
      </c>
      <c r="AC6974" t="s">
        <v>42</v>
      </c>
      <c r="AD6974">
        <f t="shared" si="869"/>
        <v>0</v>
      </c>
      <c r="AE6974">
        <f t="shared" si="870"/>
        <v>0</v>
      </c>
      <c r="AF6974">
        <f t="shared" si="871"/>
        <v>0</v>
      </c>
    </row>
    <row r="6975" spans="1:32" x14ac:dyDescent="0.25">
      <c r="A6975">
        <v>520</v>
      </c>
      <c r="B6975">
        <v>28</v>
      </c>
      <c r="C6975">
        <v>2</v>
      </c>
      <c r="D6975" t="s">
        <v>28</v>
      </c>
      <c r="E6975" t="s">
        <v>53</v>
      </c>
      <c r="F6975" t="s">
        <v>30</v>
      </c>
      <c r="G6975" t="str">
        <f t="shared" si="864"/>
        <v>onof</v>
      </c>
      <c r="H6975" t="str">
        <f t="shared" si="865"/>
        <v>2</v>
      </c>
      <c r="I6975" t="str">
        <f t="shared" si="866"/>
        <v>lorta</v>
      </c>
      <c r="J6975" t="str">
        <f t="shared" si="867"/>
        <v>nilti</v>
      </c>
      <c r="K6975" t="str">
        <f t="shared" si="868"/>
        <v>lorta</v>
      </c>
      <c r="L6975" t="str">
        <f>VLOOKUP(G6975,[1]VLOOKUP!$A$11:$B$14,2,FALSE)</f>
        <v>nilti</v>
      </c>
      <c r="M6975" t="s">
        <v>132</v>
      </c>
      <c r="N6975" t="str">
        <f>VLOOKUP(M6975,[1]VLOOKUP!$A$2:$C$9,2,FALSE)</f>
        <v>Overlapping</v>
      </c>
      <c r="O6975" t="str">
        <f>VLOOKUP(M6975,[1]VLOOKUP!$A$2:$C$9,3,FALSE)</f>
        <v>Familiar</v>
      </c>
      <c r="P6975">
        <v>3368821</v>
      </c>
      <c r="Q6975" t="s">
        <v>38</v>
      </c>
      <c r="R6975" t="s">
        <v>28</v>
      </c>
      <c r="S6975" t="s">
        <v>40</v>
      </c>
      <c r="T6975">
        <v>294</v>
      </c>
      <c r="U6975" t="s">
        <v>40</v>
      </c>
      <c r="V6975">
        <v>294</v>
      </c>
      <c r="W6975" t="s">
        <v>34</v>
      </c>
      <c r="X6975">
        <v>294</v>
      </c>
      <c r="Y6975" t="s">
        <v>40</v>
      </c>
      <c r="Z6975">
        <v>294</v>
      </c>
      <c r="AA6975" t="s">
        <v>41</v>
      </c>
      <c r="AB6975">
        <v>1743</v>
      </c>
      <c r="AC6975" t="s">
        <v>42</v>
      </c>
      <c r="AD6975">
        <f t="shared" si="869"/>
        <v>0</v>
      </c>
      <c r="AE6975">
        <f t="shared" si="870"/>
        <v>0</v>
      </c>
      <c r="AF6975">
        <f t="shared" si="871"/>
        <v>0</v>
      </c>
    </row>
    <row r="6976" spans="1:32" x14ac:dyDescent="0.25">
      <c r="A6976">
        <v>521</v>
      </c>
      <c r="B6976">
        <v>28</v>
      </c>
      <c r="C6976">
        <v>2</v>
      </c>
      <c r="D6976" t="s">
        <v>28</v>
      </c>
      <c r="E6976" t="s">
        <v>44</v>
      </c>
      <c r="F6976" t="s">
        <v>30</v>
      </c>
      <c r="G6976" t="str">
        <f t="shared" si="864"/>
        <v>onof</v>
      </c>
      <c r="H6976" t="str">
        <f t="shared" si="865"/>
        <v>3</v>
      </c>
      <c r="I6976" t="str">
        <f t="shared" si="866"/>
        <v>lorta</v>
      </c>
      <c r="J6976" t="str">
        <f t="shared" si="867"/>
        <v>nilti</v>
      </c>
      <c r="K6976" t="str">
        <f t="shared" si="868"/>
        <v>lorta</v>
      </c>
      <c r="L6976" t="str">
        <f>VLOOKUP(G6976,[1]VLOOKUP!$A$11:$B$14,2,FALSE)</f>
        <v>nilti</v>
      </c>
      <c r="M6976" t="s">
        <v>132</v>
      </c>
      <c r="N6976" t="str">
        <f>VLOOKUP(M6976,[1]VLOOKUP!$A$2:$C$9,2,FALSE)</f>
        <v>Overlapping</v>
      </c>
      <c r="O6976" t="str">
        <f>VLOOKUP(M6976,[1]VLOOKUP!$A$2:$C$9,3,FALSE)</f>
        <v>Familiar</v>
      </c>
      <c r="P6976">
        <v>3370861</v>
      </c>
      <c r="Q6976" t="s">
        <v>38</v>
      </c>
      <c r="R6976" t="s">
        <v>28</v>
      </c>
      <c r="S6976" t="s">
        <v>40</v>
      </c>
      <c r="T6976">
        <v>293</v>
      </c>
      <c r="U6976" t="s">
        <v>40</v>
      </c>
      <c r="V6976">
        <v>293</v>
      </c>
      <c r="W6976" t="s">
        <v>34</v>
      </c>
      <c r="X6976">
        <v>293</v>
      </c>
      <c r="Y6976" t="s">
        <v>40</v>
      </c>
      <c r="Z6976">
        <v>293</v>
      </c>
      <c r="AA6976" t="s">
        <v>41</v>
      </c>
      <c r="AB6976">
        <v>864</v>
      </c>
      <c r="AC6976" t="s">
        <v>42</v>
      </c>
      <c r="AD6976">
        <f t="shared" si="869"/>
        <v>0</v>
      </c>
      <c r="AE6976">
        <f t="shared" si="870"/>
        <v>0</v>
      </c>
      <c r="AF6976">
        <f t="shared" si="871"/>
        <v>0</v>
      </c>
    </row>
    <row r="6977" spans="1:32" x14ac:dyDescent="0.25">
      <c r="A6977">
        <v>522</v>
      </c>
      <c r="B6977">
        <v>28</v>
      </c>
      <c r="C6977">
        <v>2</v>
      </c>
      <c r="D6977" t="s">
        <v>28</v>
      </c>
      <c r="E6977" t="s">
        <v>55</v>
      </c>
      <c r="F6977" t="s">
        <v>30</v>
      </c>
      <c r="G6977" t="str">
        <f t="shared" si="864"/>
        <v>onof</v>
      </c>
      <c r="H6977" t="str">
        <f t="shared" si="865"/>
        <v>5</v>
      </c>
      <c r="I6977" t="str">
        <f t="shared" si="866"/>
        <v>nilti</v>
      </c>
      <c r="J6977" t="str">
        <f t="shared" si="867"/>
        <v>lorta</v>
      </c>
      <c r="K6977" t="str">
        <f t="shared" si="868"/>
        <v>lorta</v>
      </c>
      <c r="L6977" t="str">
        <f>VLOOKUP(G6977,[1]VLOOKUP!$A$11:$B$14,2,FALSE)</f>
        <v>nilti</v>
      </c>
      <c r="M6977" t="s">
        <v>132</v>
      </c>
      <c r="N6977" t="str">
        <f>VLOOKUP(M6977,[1]VLOOKUP!$A$2:$C$9,2,FALSE)</f>
        <v>Overlapping</v>
      </c>
      <c r="O6977" t="str">
        <f>VLOOKUP(M6977,[1]VLOOKUP!$A$2:$C$9,3,FALSE)</f>
        <v>Familiar</v>
      </c>
      <c r="P6977">
        <v>3372021</v>
      </c>
      <c r="Q6977" t="s">
        <v>38</v>
      </c>
      <c r="R6977" t="s">
        <v>28</v>
      </c>
      <c r="S6977" t="s">
        <v>33</v>
      </c>
      <c r="T6977">
        <v>294</v>
      </c>
      <c r="U6977" t="s">
        <v>33</v>
      </c>
      <c r="V6977">
        <v>294</v>
      </c>
      <c r="W6977" t="s">
        <v>34</v>
      </c>
      <c r="X6977">
        <v>294</v>
      </c>
      <c r="Y6977" t="s">
        <v>33</v>
      </c>
      <c r="Z6977">
        <v>294</v>
      </c>
      <c r="AA6977" t="s">
        <v>35</v>
      </c>
      <c r="AB6977">
        <v>2799</v>
      </c>
      <c r="AC6977" t="s">
        <v>36</v>
      </c>
      <c r="AD6977">
        <f t="shared" si="869"/>
        <v>0</v>
      </c>
      <c r="AE6977">
        <f t="shared" si="870"/>
        <v>0</v>
      </c>
      <c r="AF6977">
        <f t="shared" si="871"/>
        <v>0</v>
      </c>
    </row>
    <row r="6978" spans="1:32" x14ac:dyDescent="0.25">
      <c r="A6978">
        <v>523</v>
      </c>
      <c r="B6978">
        <v>28</v>
      </c>
      <c r="C6978">
        <v>2</v>
      </c>
      <c r="D6978" t="s">
        <v>28</v>
      </c>
      <c r="E6978" t="s">
        <v>53</v>
      </c>
      <c r="F6978" t="s">
        <v>30</v>
      </c>
      <c r="G6978" t="str">
        <f t="shared" ref="G6978:G7041" si="872">LEFT(E6978,4)</f>
        <v>onof</v>
      </c>
      <c r="H6978" t="str">
        <f t="shared" ref="H6978:H7041" si="873">MID(E6978,5,1)</f>
        <v>2</v>
      </c>
      <c r="I6978" t="str">
        <f t="shared" ref="I6978:I7041" si="874">MID(E6978,6,5)</f>
        <v>lorta</v>
      </c>
      <c r="J6978" t="str">
        <f t="shared" ref="J6978:J7041" si="875">RIGHT(E6978,5)</f>
        <v>nilti</v>
      </c>
      <c r="K6978" t="str">
        <f t="shared" ref="K6978:K7041" si="876">IF(AC6978="[a]",I6978,J6978)</f>
        <v>lorta</v>
      </c>
      <c r="L6978" t="str">
        <f>VLOOKUP(G6978,[1]VLOOKUP!$A$11:$B$14,2,FALSE)</f>
        <v>nilti</v>
      </c>
      <c r="M6978" t="s">
        <v>132</v>
      </c>
      <c r="N6978" t="str">
        <f>VLOOKUP(M6978,[1]VLOOKUP!$A$2:$C$9,2,FALSE)</f>
        <v>Overlapping</v>
      </c>
      <c r="O6978" t="str">
        <f>VLOOKUP(M6978,[1]VLOOKUP!$A$2:$C$9,3,FALSE)</f>
        <v>Familiar</v>
      </c>
      <c r="P6978">
        <v>3375117</v>
      </c>
      <c r="Q6978" t="s">
        <v>38</v>
      </c>
      <c r="R6978" t="s">
        <v>28</v>
      </c>
      <c r="S6978" t="s">
        <v>40</v>
      </c>
      <c r="T6978">
        <v>293</v>
      </c>
      <c r="U6978" t="s">
        <v>40</v>
      </c>
      <c r="V6978">
        <v>293</v>
      </c>
      <c r="W6978" t="s">
        <v>34</v>
      </c>
      <c r="X6978">
        <v>293</v>
      </c>
      <c r="Y6978" t="s">
        <v>40</v>
      </c>
      <c r="Z6978">
        <v>293</v>
      </c>
      <c r="AA6978" t="s">
        <v>41</v>
      </c>
      <c r="AB6978">
        <v>1304</v>
      </c>
      <c r="AC6978" t="s">
        <v>42</v>
      </c>
      <c r="AD6978">
        <f t="shared" ref="AD6978:AD7041" si="877">IF(K6978=L6978,1,0)</f>
        <v>0</v>
      </c>
      <c r="AE6978">
        <f t="shared" si="870"/>
        <v>0</v>
      </c>
      <c r="AF6978">
        <f t="shared" si="871"/>
        <v>0</v>
      </c>
    </row>
    <row r="6979" spans="1:32" x14ac:dyDescent="0.25">
      <c r="A6979">
        <v>524</v>
      </c>
      <c r="B6979">
        <v>28</v>
      </c>
      <c r="C6979">
        <v>2</v>
      </c>
      <c r="D6979" t="s">
        <v>28</v>
      </c>
      <c r="E6979" t="s">
        <v>47</v>
      </c>
      <c r="F6979" t="s">
        <v>30</v>
      </c>
      <c r="G6979" t="str">
        <f t="shared" si="872"/>
        <v>onof</v>
      </c>
      <c r="H6979" t="str">
        <f t="shared" si="873"/>
        <v>9</v>
      </c>
      <c r="I6979" t="str">
        <f t="shared" si="874"/>
        <v>lorta</v>
      </c>
      <c r="J6979" t="str">
        <f t="shared" si="875"/>
        <v>nilti</v>
      </c>
      <c r="K6979" t="str">
        <f t="shared" si="876"/>
        <v>nilti</v>
      </c>
      <c r="L6979" t="str">
        <f>VLOOKUP(G6979,[1]VLOOKUP!$A$11:$B$14,2,FALSE)</f>
        <v>nilti</v>
      </c>
      <c r="M6979" t="s">
        <v>132</v>
      </c>
      <c r="N6979" t="str">
        <f>VLOOKUP(M6979,[1]VLOOKUP!$A$2:$C$9,2,FALSE)</f>
        <v>Overlapping</v>
      </c>
      <c r="O6979" t="str">
        <f>VLOOKUP(M6979,[1]VLOOKUP!$A$2:$C$9,3,FALSE)</f>
        <v>Familiar</v>
      </c>
      <c r="P6979">
        <v>3376770</v>
      </c>
      <c r="Q6979" t="s">
        <v>32</v>
      </c>
      <c r="R6979" t="s">
        <v>28</v>
      </c>
      <c r="S6979" t="s">
        <v>33</v>
      </c>
      <c r="T6979">
        <v>293</v>
      </c>
      <c r="U6979" t="s">
        <v>33</v>
      </c>
      <c r="V6979">
        <v>293</v>
      </c>
      <c r="W6979" t="s">
        <v>34</v>
      </c>
      <c r="X6979">
        <v>293</v>
      </c>
      <c r="Y6979" t="s">
        <v>33</v>
      </c>
      <c r="Z6979">
        <v>293</v>
      </c>
      <c r="AA6979" t="s">
        <v>35</v>
      </c>
      <c r="AB6979">
        <v>1083</v>
      </c>
      <c r="AC6979" t="s">
        <v>36</v>
      </c>
      <c r="AD6979">
        <f t="shared" si="877"/>
        <v>1</v>
      </c>
      <c r="AE6979">
        <f t="shared" ref="AE6979:AE7042" si="878">IF(AB6979&lt;$AB$8355,0,1)</f>
        <v>0</v>
      </c>
      <c r="AF6979">
        <f t="shared" ref="AF6979:AF7042" si="879">IF(AB6979&lt;3113.733,0,1)</f>
        <v>0</v>
      </c>
    </row>
    <row r="6980" spans="1:32" x14ac:dyDescent="0.25">
      <c r="A6980">
        <v>525</v>
      </c>
      <c r="B6980">
        <v>28</v>
      </c>
      <c r="C6980">
        <v>2</v>
      </c>
      <c r="D6980" t="s">
        <v>28</v>
      </c>
      <c r="E6980" t="s">
        <v>53</v>
      </c>
      <c r="F6980" t="s">
        <v>30</v>
      </c>
      <c r="G6980" t="str">
        <f t="shared" si="872"/>
        <v>onof</v>
      </c>
      <c r="H6980" t="str">
        <f t="shared" si="873"/>
        <v>2</v>
      </c>
      <c r="I6980" t="str">
        <f t="shared" si="874"/>
        <v>lorta</v>
      </c>
      <c r="J6980" t="str">
        <f t="shared" si="875"/>
        <v>nilti</v>
      </c>
      <c r="K6980" t="str">
        <f t="shared" si="876"/>
        <v>lorta</v>
      </c>
      <c r="L6980" t="str">
        <f>VLOOKUP(G6980,[1]VLOOKUP!$A$11:$B$14,2,FALSE)</f>
        <v>nilti</v>
      </c>
      <c r="M6980" t="s">
        <v>132</v>
      </c>
      <c r="N6980" t="str">
        <f>VLOOKUP(M6980,[1]VLOOKUP!$A$2:$C$9,2,FALSE)</f>
        <v>Overlapping</v>
      </c>
      <c r="O6980" t="str">
        <f>VLOOKUP(M6980,[1]VLOOKUP!$A$2:$C$9,3,FALSE)</f>
        <v>Familiar</v>
      </c>
      <c r="P6980">
        <v>3378150</v>
      </c>
      <c r="Q6980" t="s">
        <v>38</v>
      </c>
      <c r="R6980" t="s">
        <v>28</v>
      </c>
      <c r="S6980" t="s">
        <v>40</v>
      </c>
      <c r="T6980">
        <v>293</v>
      </c>
      <c r="U6980" t="s">
        <v>40</v>
      </c>
      <c r="V6980">
        <v>293</v>
      </c>
      <c r="W6980" t="s">
        <v>34</v>
      </c>
      <c r="X6980">
        <v>293</v>
      </c>
      <c r="Y6980" t="s">
        <v>40</v>
      </c>
      <c r="Z6980">
        <v>293</v>
      </c>
      <c r="AA6980" t="s">
        <v>41</v>
      </c>
      <c r="AB6980">
        <v>895</v>
      </c>
      <c r="AC6980" t="s">
        <v>42</v>
      </c>
      <c r="AD6980">
        <f t="shared" si="877"/>
        <v>0</v>
      </c>
      <c r="AE6980">
        <f t="shared" si="878"/>
        <v>0</v>
      </c>
      <c r="AF6980">
        <f t="shared" si="879"/>
        <v>0</v>
      </c>
    </row>
    <row r="6981" spans="1:32" x14ac:dyDescent="0.25">
      <c r="A6981">
        <v>526</v>
      </c>
      <c r="B6981">
        <v>28</v>
      </c>
      <c r="C6981">
        <v>2</v>
      </c>
      <c r="D6981" t="s">
        <v>28</v>
      </c>
      <c r="E6981" t="s">
        <v>37</v>
      </c>
      <c r="F6981" t="s">
        <v>30</v>
      </c>
      <c r="G6981" t="str">
        <f t="shared" si="872"/>
        <v>onof</v>
      </c>
      <c r="H6981" t="str">
        <f t="shared" si="873"/>
        <v>3</v>
      </c>
      <c r="I6981" t="str">
        <f t="shared" si="874"/>
        <v>nilti</v>
      </c>
      <c r="J6981" t="str">
        <f t="shared" si="875"/>
        <v>lorta</v>
      </c>
      <c r="K6981" t="str">
        <f t="shared" si="876"/>
        <v>lorta</v>
      </c>
      <c r="L6981" t="str">
        <f>VLOOKUP(G6981,[1]VLOOKUP!$A$11:$B$14,2,FALSE)</f>
        <v>nilti</v>
      </c>
      <c r="M6981" t="s">
        <v>132</v>
      </c>
      <c r="N6981" t="str">
        <f>VLOOKUP(M6981,[1]VLOOKUP!$A$2:$C$9,2,FALSE)</f>
        <v>Overlapping</v>
      </c>
      <c r="O6981" t="str">
        <f>VLOOKUP(M6981,[1]VLOOKUP!$A$2:$C$9,3,FALSE)</f>
        <v>Familiar</v>
      </c>
      <c r="P6981">
        <v>3379341</v>
      </c>
      <c r="Q6981" t="s">
        <v>38</v>
      </c>
      <c r="R6981" t="s">
        <v>28</v>
      </c>
      <c r="S6981" t="s">
        <v>33</v>
      </c>
      <c r="T6981">
        <v>293</v>
      </c>
      <c r="U6981" t="s">
        <v>33</v>
      </c>
      <c r="V6981">
        <v>293</v>
      </c>
      <c r="W6981" t="s">
        <v>34</v>
      </c>
      <c r="X6981">
        <v>293</v>
      </c>
      <c r="Y6981" t="s">
        <v>33</v>
      </c>
      <c r="Z6981">
        <v>293</v>
      </c>
      <c r="AA6981" t="s">
        <v>35</v>
      </c>
      <c r="AB6981">
        <v>1288</v>
      </c>
      <c r="AC6981" t="s">
        <v>36</v>
      </c>
      <c r="AD6981">
        <f t="shared" si="877"/>
        <v>0</v>
      </c>
      <c r="AE6981">
        <f t="shared" si="878"/>
        <v>0</v>
      </c>
      <c r="AF6981">
        <f t="shared" si="879"/>
        <v>0</v>
      </c>
    </row>
    <row r="6982" spans="1:32" x14ac:dyDescent="0.25">
      <c r="A6982">
        <v>527</v>
      </c>
      <c r="B6982">
        <v>28</v>
      </c>
      <c r="C6982">
        <v>2</v>
      </c>
      <c r="D6982" t="s">
        <v>28</v>
      </c>
      <c r="E6982" t="s">
        <v>49</v>
      </c>
      <c r="F6982" t="s">
        <v>30</v>
      </c>
      <c r="G6982" t="str">
        <f t="shared" si="872"/>
        <v>onof</v>
      </c>
      <c r="H6982" t="str">
        <f t="shared" si="873"/>
        <v>1</v>
      </c>
      <c r="I6982" t="str">
        <f t="shared" si="874"/>
        <v>lorta</v>
      </c>
      <c r="J6982" t="str">
        <f t="shared" si="875"/>
        <v>nilti</v>
      </c>
      <c r="K6982" t="str">
        <f t="shared" si="876"/>
        <v>lorta</v>
      </c>
      <c r="L6982" t="str">
        <f>VLOOKUP(G6982,[1]VLOOKUP!$A$11:$B$14,2,FALSE)</f>
        <v>nilti</v>
      </c>
      <c r="M6982" t="s">
        <v>132</v>
      </c>
      <c r="N6982" t="str">
        <f>VLOOKUP(M6982,[1]VLOOKUP!$A$2:$C$9,2,FALSE)</f>
        <v>Overlapping</v>
      </c>
      <c r="O6982" t="str">
        <f>VLOOKUP(M6982,[1]VLOOKUP!$A$2:$C$9,3,FALSE)</f>
        <v>Familiar</v>
      </c>
      <c r="P6982">
        <v>3380925</v>
      </c>
      <c r="Q6982" t="s">
        <v>38</v>
      </c>
      <c r="R6982" t="s">
        <v>28</v>
      </c>
      <c r="S6982" t="s">
        <v>40</v>
      </c>
      <c r="T6982">
        <v>294</v>
      </c>
      <c r="U6982" t="s">
        <v>40</v>
      </c>
      <c r="V6982">
        <v>294</v>
      </c>
      <c r="W6982" t="s">
        <v>34</v>
      </c>
      <c r="X6982">
        <v>294</v>
      </c>
      <c r="Y6982" t="s">
        <v>40</v>
      </c>
      <c r="Z6982">
        <v>294</v>
      </c>
      <c r="AA6982" t="s">
        <v>41</v>
      </c>
      <c r="AB6982">
        <v>1151</v>
      </c>
      <c r="AC6982" t="s">
        <v>42</v>
      </c>
      <c r="AD6982">
        <f t="shared" si="877"/>
        <v>0</v>
      </c>
      <c r="AE6982">
        <f t="shared" si="878"/>
        <v>0</v>
      </c>
      <c r="AF6982">
        <f t="shared" si="879"/>
        <v>0</v>
      </c>
    </row>
    <row r="6983" spans="1:32" x14ac:dyDescent="0.25">
      <c r="A6983">
        <v>528</v>
      </c>
      <c r="B6983">
        <v>28</v>
      </c>
      <c r="C6983">
        <v>2</v>
      </c>
      <c r="D6983" t="s">
        <v>28</v>
      </c>
      <c r="E6983" t="s">
        <v>43</v>
      </c>
      <c r="F6983" t="s">
        <v>30</v>
      </c>
      <c r="G6983" t="str">
        <f t="shared" si="872"/>
        <v>onof</v>
      </c>
      <c r="H6983" t="str">
        <f t="shared" si="873"/>
        <v>8</v>
      </c>
      <c r="I6983" t="str">
        <f t="shared" si="874"/>
        <v>lorta</v>
      </c>
      <c r="J6983" t="str">
        <f t="shared" si="875"/>
        <v>nilti</v>
      </c>
      <c r="K6983" t="str">
        <f t="shared" si="876"/>
        <v>nilti</v>
      </c>
      <c r="L6983" t="str">
        <f>VLOOKUP(G6983,[1]VLOOKUP!$A$11:$B$14,2,FALSE)</f>
        <v>nilti</v>
      </c>
      <c r="M6983" t="s">
        <v>132</v>
      </c>
      <c r="N6983" t="str">
        <f>VLOOKUP(M6983,[1]VLOOKUP!$A$2:$C$9,2,FALSE)</f>
        <v>Overlapping</v>
      </c>
      <c r="O6983" t="str">
        <f>VLOOKUP(M6983,[1]VLOOKUP!$A$2:$C$9,3,FALSE)</f>
        <v>Familiar</v>
      </c>
      <c r="P6983">
        <v>3382373</v>
      </c>
      <c r="Q6983" t="s">
        <v>32</v>
      </c>
      <c r="R6983" t="s">
        <v>28</v>
      </c>
      <c r="S6983" t="s">
        <v>33</v>
      </c>
      <c r="T6983">
        <v>293</v>
      </c>
      <c r="U6983" t="s">
        <v>33</v>
      </c>
      <c r="V6983">
        <v>293</v>
      </c>
      <c r="W6983" t="s">
        <v>34</v>
      </c>
      <c r="X6983">
        <v>293</v>
      </c>
      <c r="Y6983" t="s">
        <v>33</v>
      </c>
      <c r="Z6983">
        <v>293</v>
      </c>
      <c r="AA6983" t="s">
        <v>35</v>
      </c>
      <c r="AB6983">
        <v>976</v>
      </c>
      <c r="AC6983" t="s">
        <v>36</v>
      </c>
      <c r="AD6983">
        <f t="shared" si="877"/>
        <v>1</v>
      </c>
      <c r="AE6983">
        <f t="shared" si="878"/>
        <v>0</v>
      </c>
      <c r="AF6983">
        <f t="shared" si="879"/>
        <v>0</v>
      </c>
    </row>
    <row r="6984" spans="1:32" x14ac:dyDescent="0.25">
      <c r="A6984">
        <v>529</v>
      </c>
      <c r="B6984">
        <v>28</v>
      </c>
      <c r="C6984">
        <v>2</v>
      </c>
      <c r="D6984" t="s">
        <v>28</v>
      </c>
      <c r="E6984" t="s">
        <v>44</v>
      </c>
      <c r="F6984" t="s">
        <v>30</v>
      </c>
      <c r="G6984" t="str">
        <f t="shared" si="872"/>
        <v>onof</v>
      </c>
      <c r="H6984" t="str">
        <f t="shared" si="873"/>
        <v>3</v>
      </c>
      <c r="I6984" t="str">
        <f t="shared" si="874"/>
        <v>lorta</v>
      </c>
      <c r="J6984" t="str">
        <f t="shared" si="875"/>
        <v>nilti</v>
      </c>
      <c r="K6984" t="str">
        <f t="shared" si="876"/>
        <v>lorta</v>
      </c>
      <c r="L6984" t="str">
        <f>VLOOKUP(G6984,[1]VLOOKUP!$A$11:$B$14,2,FALSE)</f>
        <v>nilti</v>
      </c>
      <c r="M6984" t="s">
        <v>132</v>
      </c>
      <c r="N6984" t="str">
        <f>VLOOKUP(M6984,[1]VLOOKUP!$A$2:$C$9,2,FALSE)</f>
        <v>Overlapping</v>
      </c>
      <c r="O6984" t="str">
        <f>VLOOKUP(M6984,[1]VLOOKUP!$A$2:$C$9,3,FALSE)</f>
        <v>Familiar</v>
      </c>
      <c r="P6984">
        <v>3383645</v>
      </c>
      <c r="Q6984" t="s">
        <v>38</v>
      </c>
      <c r="R6984" t="s">
        <v>28</v>
      </c>
      <c r="S6984" t="s">
        <v>40</v>
      </c>
      <c r="T6984">
        <v>293</v>
      </c>
      <c r="U6984" t="s">
        <v>40</v>
      </c>
      <c r="V6984">
        <v>293</v>
      </c>
      <c r="W6984" t="s">
        <v>34</v>
      </c>
      <c r="X6984">
        <v>293</v>
      </c>
      <c r="Y6984" t="s">
        <v>40</v>
      </c>
      <c r="Z6984">
        <v>293</v>
      </c>
      <c r="AA6984" t="s">
        <v>41</v>
      </c>
      <c r="AB6984">
        <v>1240</v>
      </c>
      <c r="AC6984" t="s">
        <v>42</v>
      </c>
      <c r="AD6984">
        <f t="shared" si="877"/>
        <v>0</v>
      </c>
      <c r="AE6984">
        <f t="shared" si="878"/>
        <v>0</v>
      </c>
      <c r="AF6984">
        <f t="shared" si="879"/>
        <v>0</v>
      </c>
    </row>
    <row r="6985" spans="1:32" x14ac:dyDescent="0.25">
      <c r="A6985">
        <v>530</v>
      </c>
      <c r="B6985">
        <v>28</v>
      </c>
      <c r="C6985">
        <v>2</v>
      </c>
      <c r="D6985" t="s">
        <v>28</v>
      </c>
      <c r="E6985" t="s">
        <v>45</v>
      </c>
      <c r="F6985" t="s">
        <v>30</v>
      </c>
      <c r="G6985" t="str">
        <f t="shared" si="872"/>
        <v>onof</v>
      </c>
      <c r="H6985" t="str">
        <f t="shared" si="873"/>
        <v>7</v>
      </c>
      <c r="I6985" t="str">
        <f t="shared" si="874"/>
        <v>lorta</v>
      </c>
      <c r="J6985" t="str">
        <f t="shared" si="875"/>
        <v>nilti</v>
      </c>
      <c r="K6985" t="str">
        <f t="shared" si="876"/>
        <v>nilti</v>
      </c>
      <c r="L6985" t="str">
        <f>VLOOKUP(G6985,[1]VLOOKUP!$A$11:$B$14,2,FALSE)</f>
        <v>nilti</v>
      </c>
      <c r="M6985" t="s">
        <v>132</v>
      </c>
      <c r="N6985" t="str">
        <f>VLOOKUP(M6985,[1]VLOOKUP!$A$2:$C$9,2,FALSE)</f>
        <v>Overlapping</v>
      </c>
      <c r="O6985" t="str">
        <f>VLOOKUP(M6985,[1]VLOOKUP!$A$2:$C$9,3,FALSE)</f>
        <v>Familiar</v>
      </c>
      <c r="P6985">
        <v>3385235</v>
      </c>
      <c r="Q6985" t="s">
        <v>32</v>
      </c>
      <c r="R6985" t="s">
        <v>28</v>
      </c>
      <c r="S6985" t="s">
        <v>33</v>
      </c>
      <c r="T6985">
        <v>295</v>
      </c>
      <c r="U6985" t="s">
        <v>33</v>
      </c>
      <c r="V6985">
        <v>295</v>
      </c>
      <c r="W6985" t="s">
        <v>34</v>
      </c>
      <c r="X6985">
        <v>295</v>
      </c>
      <c r="Y6985" t="s">
        <v>33</v>
      </c>
      <c r="Z6985">
        <v>295</v>
      </c>
      <c r="AA6985" t="s">
        <v>35</v>
      </c>
      <c r="AB6985">
        <v>801</v>
      </c>
      <c r="AC6985" t="s">
        <v>36</v>
      </c>
      <c r="AD6985">
        <f t="shared" si="877"/>
        <v>1</v>
      </c>
      <c r="AE6985">
        <f t="shared" si="878"/>
        <v>0</v>
      </c>
      <c r="AF6985">
        <f t="shared" si="879"/>
        <v>0</v>
      </c>
    </row>
    <row r="6986" spans="1:32" x14ac:dyDescent="0.25">
      <c r="A6986">
        <v>531</v>
      </c>
      <c r="B6986">
        <v>28</v>
      </c>
      <c r="C6986">
        <v>2</v>
      </c>
      <c r="D6986" t="s">
        <v>28</v>
      </c>
      <c r="E6986" t="s">
        <v>105</v>
      </c>
      <c r="F6986" t="s">
        <v>30</v>
      </c>
      <c r="G6986" t="str">
        <f t="shared" si="872"/>
        <v>abbe</v>
      </c>
      <c r="H6986" t="str">
        <f t="shared" si="873"/>
        <v>1</v>
      </c>
      <c r="I6986" t="str">
        <f t="shared" si="874"/>
        <v>corla</v>
      </c>
      <c r="J6986" t="str">
        <f t="shared" si="875"/>
        <v>meedl</v>
      </c>
      <c r="K6986" t="str">
        <f t="shared" si="876"/>
        <v>corla</v>
      </c>
      <c r="L6986" t="str">
        <f>VLOOKUP(G6986,[1]VLOOKUP!$A$11:$B$14,2,FALSE)</f>
        <v>meedl</v>
      </c>
      <c r="M6986" t="s">
        <v>129</v>
      </c>
      <c r="N6986" t="str">
        <f>VLOOKUP(M6986,[1]VLOOKUP!$A$2:$C$9,2,FALSE)</f>
        <v>Non-Overlapping</v>
      </c>
      <c r="O6986" t="str">
        <f>VLOOKUP(M6986,[1]VLOOKUP!$A$2:$C$9,3,FALSE)</f>
        <v>Familiar</v>
      </c>
      <c r="P6986">
        <v>3386333</v>
      </c>
      <c r="Q6986" t="s">
        <v>107</v>
      </c>
      <c r="R6986" t="s">
        <v>28</v>
      </c>
      <c r="S6986" t="s">
        <v>108</v>
      </c>
      <c r="T6986">
        <v>310</v>
      </c>
      <c r="U6986" t="s">
        <v>108</v>
      </c>
      <c r="V6986">
        <v>310</v>
      </c>
      <c r="W6986" t="s">
        <v>109</v>
      </c>
      <c r="X6986">
        <v>310</v>
      </c>
      <c r="Y6986" t="s">
        <v>108</v>
      </c>
      <c r="Z6986">
        <v>310</v>
      </c>
      <c r="AA6986" t="s">
        <v>41</v>
      </c>
      <c r="AB6986">
        <v>2982</v>
      </c>
      <c r="AC6986" t="s">
        <v>42</v>
      </c>
      <c r="AD6986">
        <f t="shared" si="877"/>
        <v>0</v>
      </c>
      <c r="AE6986">
        <f t="shared" si="878"/>
        <v>0</v>
      </c>
      <c r="AF6986">
        <f t="shared" si="879"/>
        <v>0</v>
      </c>
    </row>
    <row r="6987" spans="1:32" x14ac:dyDescent="0.25">
      <c r="A6987">
        <v>532</v>
      </c>
      <c r="B6987">
        <v>28</v>
      </c>
      <c r="C6987">
        <v>2</v>
      </c>
      <c r="D6987" t="s">
        <v>28</v>
      </c>
      <c r="E6987" t="s">
        <v>113</v>
      </c>
      <c r="F6987" t="s">
        <v>30</v>
      </c>
      <c r="G6987" t="str">
        <f t="shared" si="872"/>
        <v>abbe</v>
      </c>
      <c r="H6987" t="str">
        <f t="shared" si="873"/>
        <v>8</v>
      </c>
      <c r="I6987" t="str">
        <f t="shared" si="874"/>
        <v>corla</v>
      </c>
      <c r="J6987" t="str">
        <f t="shared" si="875"/>
        <v>meedl</v>
      </c>
      <c r="K6987" t="str">
        <f t="shared" si="876"/>
        <v>meedl</v>
      </c>
      <c r="L6987" t="str">
        <f>VLOOKUP(G6987,[1]VLOOKUP!$A$11:$B$14,2,FALSE)</f>
        <v>meedl</v>
      </c>
      <c r="M6987" t="s">
        <v>129</v>
      </c>
      <c r="N6987" t="str">
        <f>VLOOKUP(M6987,[1]VLOOKUP!$A$2:$C$9,2,FALSE)</f>
        <v>Non-Overlapping</v>
      </c>
      <c r="O6987" t="str">
        <f>VLOOKUP(M6987,[1]VLOOKUP!$A$2:$C$9,3,FALSE)</f>
        <v>Familiar</v>
      </c>
      <c r="P6987">
        <v>3389627</v>
      </c>
      <c r="Q6987" t="s">
        <v>112</v>
      </c>
      <c r="R6987" t="s">
        <v>28</v>
      </c>
      <c r="S6987" t="s">
        <v>114</v>
      </c>
      <c r="T6987">
        <v>294</v>
      </c>
      <c r="U6987" t="s">
        <v>114</v>
      </c>
      <c r="V6987">
        <v>294</v>
      </c>
      <c r="W6987" t="s">
        <v>109</v>
      </c>
      <c r="X6987">
        <v>294</v>
      </c>
      <c r="Y6987" t="s">
        <v>114</v>
      </c>
      <c r="Z6987">
        <v>294</v>
      </c>
      <c r="AA6987" t="s">
        <v>35</v>
      </c>
      <c r="AB6987">
        <v>2169</v>
      </c>
      <c r="AC6987" t="s">
        <v>36</v>
      </c>
      <c r="AD6987">
        <f t="shared" si="877"/>
        <v>1</v>
      </c>
      <c r="AE6987">
        <f t="shared" si="878"/>
        <v>0</v>
      </c>
      <c r="AF6987">
        <f t="shared" si="879"/>
        <v>0</v>
      </c>
    </row>
    <row r="6988" spans="1:32" x14ac:dyDescent="0.25">
      <c r="A6988">
        <v>533</v>
      </c>
      <c r="B6988">
        <v>28</v>
      </c>
      <c r="C6988">
        <v>2</v>
      </c>
      <c r="D6988" t="s">
        <v>28</v>
      </c>
      <c r="E6988" t="s">
        <v>110</v>
      </c>
      <c r="F6988" t="s">
        <v>30</v>
      </c>
      <c r="G6988" t="str">
        <f t="shared" si="872"/>
        <v>abbe</v>
      </c>
      <c r="H6988" t="str">
        <f t="shared" si="873"/>
        <v>3</v>
      </c>
      <c r="I6988" t="str">
        <f t="shared" si="874"/>
        <v>corla</v>
      </c>
      <c r="J6988" t="str">
        <f t="shared" si="875"/>
        <v>meedl</v>
      </c>
      <c r="K6988" t="str">
        <f t="shared" si="876"/>
        <v>corla</v>
      </c>
      <c r="L6988" t="str">
        <f>VLOOKUP(G6988,[1]VLOOKUP!$A$11:$B$14,2,FALSE)</f>
        <v>meedl</v>
      </c>
      <c r="M6988" t="s">
        <v>129</v>
      </c>
      <c r="N6988" t="str">
        <f>VLOOKUP(M6988,[1]VLOOKUP!$A$2:$C$9,2,FALSE)</f>
        <v>Non-Overlapping</v>
      </c>
      <c r="O6988" t="str">
        <f>VLOOKUP(M6988,[1]VLOOKUP!$A$2:$C$9,3,FALSE)</f>
        <v>Familiar</v>
      </c>
      <c r="P6988">
        <v>3392093</v>
      </c>
      <c r="Q6988" t="s">
        <v>107</v>
      </c>
      <c r="R6988" t="s">
        <v>28</v>
      </c>
      <c r="S6988" t="s">
        <v>108</v>
      </c>
      <c r="T6988">
        <v>294</v>
      </c>
      <c r="U6988" t="s">
        <v>108</v>
      </c>
      <c r="V6988">
        <v>294</v>
      </c>
      <c r="W6988" t="s">
        <v>109</v>
      </c>
      <c r="X6988">
        <v>294</v>
      </c>
      <c r="Y6988" t="s">
        <v>108</v>
      </c>
      <c r="Z6988">
        <v>294</v>
      </c>
      <c r="AA6988" t="s">
        <v>41</v>
      </c>
      <c r="AB6988">
        <v>1503</v>
      </c>
      <c r="AC6988" t="s">
        <v>42</v>
      </c>
      <c r="AD6988">
        <f t="shared" si="877"/>
        <v>0</v>
      </c>
      <c r="AE6988">
        <f t="shared" si="878"/>
        <v>0</v>
      </c>
      <c r="AF6988">
        <f t="shared" si="879"/>
        <v>0</v>
      </c>
    </row>
    <row r="6989" spans="1:32" hidden="1" x14ac:dyDescent="0.25">
      <c r="A6989">
        <v>534</v>
      </c>
      <c r="B6989">
        <v>28</v>
      </c>
      <c r="C6989">
        <v>2</v>
      </c>
      <c r="D6989" t="s">
        <v>28</v>
      </c>
      <c r="E6989" t="s">
        <v>121</v>
      </c>
      <c r="F6989" t="s">
        <v>30</v>
      </c>
      <c r="G6989" t="str">
        <f t="shared" si="872"/>
        <v>abbe</v>
      </c>
      <c r="H6989" t="str">
        <f t="shared" si="873"/>
        <v>4</v>
      </c>
      <c r="I6989" t="str">
        <f t="shared" si="874"/>
        <v>meedl</v>
      </c>
      <c r="J6989" t="str">
        <f t="shared" si="875"/>
        <v>corla</v>
      </c>
      <c r="K6989" t="str">
        <f t="shared" si="876"/>
        <v>corla</v>
      </c>
      <c r="L6989" t="str">
        <f>VLOOKUP(G6989,[1]VLOOKUP!$A$11:$B$14,2,FALSE)</f>
        <v>meedl</v>
      </c>
      <c r="M6989" t="s">
        <v>129</v>
      </c>
      <c r="N6989" t="str">
        <f>VLOOKUP(M6989,[1]VLOOKUP!$A$2:$C$9,2,FALSE)</f>
        <v>Non-Overlapping</v>
      </c>
      <c r="O6989" t="str">
        <f>VLOOKUP(M6989,[1]VLOOKUP!$A$2:$C$9,3,FALSE)</f>
        <v>Familiar</v>
      </c>
      <c r="P6989">
        <v>3393893</v>
      </c>
      <c r="Q6989" t="s">
        <v>107</v>
      </c>
      <c r="R6989" t="s">
        <v>28</v>
      </c>
      <c r="S6989" t="s">
        <v>114</v>
      </c>
      <c r="T6989">
        <v>294</v>
      </c>
      <c r="U6989" t="s">
        <v>114</v>
      </c>
      <c r="V6989">
        <v>294</v>
      </c>
      <c r="W6989" t="s">
        <v>109</v>
      </c>
      <c r="X6989">
        <v>294</v>
      </c>
      <c r="Y6989" t="s">
        <v>114</v>
      </c>
      <c r="Z6989">
        <v>294</v>
      </c>
      <c r="AA6989" t="s">
        <v>35</v>
      </c>
      <c r="AB6989">
        <v>3735</v>
      </c>
      <c r="AC6989" t="s">
        <v>36</v>
      </c>
      <c r="AD6989">
        <f t="shared" si="877"/>
        <v>0</v>
      </c>
      <c r="AE6989">
        <f t="shared" si="878"/>
        <v>0</v>
      </c>
      <c r="AF6989">
        <f t="shared" si="879"/>
        <v>1</v>
      </c>
    </row>
    <row r="6990" spans="1:32" x14ac:dyDescent="0.25">
      <c r="A6990">
        <v>535</v>
      </c>
      <c r="B6990">
        <v>28</v>
      </c>
      <c r="C6990">
        <v>2</v>
      </c>
      <c r="D6990" t="s">
        <v>28</v>
      </c>
      <c r="E6990" t="s">
        <v>115</v>
      </c>
      <c r="F6990" t="s">
        <v>30</v>
      </c>
      <c r="G6990" t="str">
        <f t="shared" si="872"/>
        <v>abbe</v>
      </c>
      <c r="H6990" t="str">
        <f t="shared" si="873"/>
        <v>5</v>
      </c>
      <c r="I6990" t="str">
        <f t="shared" si="874"/>
        <v>corla</v>
      </c>
      <c r="J6990" t="str">
        <f t="shared" si="875"/>
        <v>meedl</v>
      </c>
      <c r="K6990" t="str">
        <f t="shared" si="876"/>
        <v>meedl</v>
      </c>
      <c r="L6990" t="str">
        <f>VLOOKUP(G6990,[1]VLOOKUP!$A$11:$B$14,2,FALSE)</f>
        <v>meedl</v>
      </c>
      <c r="M6990" t="s">
        <v>129</v>
      </c>
      <c r="N6990" t="str">
        <f>VLOOKUP(M6990,[1]VLOOKUP!$A$2:$C$9,2,FALSE)</f>
        <v>Non-Overlapping</v>
      </c>
      <c r="O6990" t="str">
        <f>VLOOKUP(M6990,[1]VLOOKUP!$A$2:$C$9,3,FALSE)</f>
        <v>Familiar</v>
      </c>
      <c r="P6990">
        <v>3397925</v>
      </c>
      <c r="Q6990" t="s">
        <v>112</v>
      </c>
      <c r="R6990" t="s">
        <v>28</v>
      </c>
      <c r="S6990" t="s">
        <v>114</v>
      </c>
      <c r="T6990">
        <v>293</v>
      </c>
      <c r="U6990" t="s">
        <v>114</v>
      </c>
      <c r="V6990">
        <v>293</v>
      </c>
      <c r="W6990" t="s">
        <v>109</v>
      </c>
      <c r="X6990">
        <v>293</v>
      </c>
      <c r="Y6990" t="s">
        <v>114</v>
      </c>
      <c r="Z6990">
        <v>293</v>
      </c>
      <c r="AA6990" t="s">
        <v>35</v>
      </c>
      <c r="AB6990">
        <v>2336</v>
      </c>
      <c r="AC6990" t="s">
        <v>36</v>
      </c>
      <c r="AD6990">
        <f t="shared" si="877"/>
        <v>1</v>
      </c>
      <c r="AE6990">
        <f t="shared" si="878"/>
        <v>0</v>
      </c>
      <c r="AF6990">
        <f t="shared" si="879"/>
        <v>0</v>
      </c>
    </row>
    <row r="6991" spans="1:32" x14ac:dyDescent="0.25">
      <c r="A6991">
        <v>536</v>
      </c>
      <c r="B6991">
        <v>28</v>
      </c>
      <c r="C6991">
        <v>2</v>
      </c>
      <c r="D6991" t="s">
        <v>28</v>
      </c>
      <c r="E6991" t="s">
        <v>123</v>
      </c>
      <c r="F6991" t="s">
        <v>30</v>
      </c>
      <c r="G6991" t="str">
        <f t="shared" si="872"/>
        <v>abbe</v>
      </c>
      <c r="H6991" t="str">
        <f t="shared" si="873"/>
        <v>7</v>
      </c>
      <c r="I6991" t="str">
        <f t="shared" si="874"/>
        <v>corla</v>
      </c>
      <c r="J6991" t="str">
        <f t="shared" si="875"/>
        <v>meedl</v>
      </c>
      <c r="K6991" t="str">
        <f t="shared" si="876"/>
        <v>meedl</v>
      </c>
      <c r="L6991" t="str">
        <f>VLOOKUP(G6991,[1]VLOOKUP!$A$11:$B$14,2,FALSE)</f>
        <v>meedl</v>
      </c>
      <c r="M6991" t="s">
        <v>129</v>
      </c>
      <c r="N6991" t="str">
        <f>VLOOKUP(M6991,[1]VLOOKUP!$A$2:$C$9,2,FALSE)</f>
        <v>Non-Overlapping</v>
      </c>
      <c r="O6991" t="str">
        <f>VLOOKUP(M6991,[1]VLOOKUP!$A$2:$C$9,3,FALSE)</f>
        <v>Familiar</v>
      </c>
      <c r="P6991">
        <v>3400612</v>
      </c>
      <c r="Q6991" t="s">
        <v>112</v>
      </c>
      <c r="R6991" t="s">
        <v>28</v>
      </c>
      <c r="S6991" t="s">
        <v>114</v>
      </c>
      <c r="T6991">
        <v>294</v>
      </c>
      <c r="U6991" t="s">
        <v>114</v>
      </c>
      <c r="V6991">
        <v>294</v>
      </c>
      <c r="W6991" t="s">
        <v>109</v>
      </c>
      <c r="X6991">
        <v>294</v>
      </c>
      <c r="Y6991" t="s">
        <v>114</v>
      </c>
      <c r="Z6991">
        <v>294</v>
      </c>
      <c r="AA6991" t="s">
        <v>35</v>
      </c>
      <c r="AB6991">
        <v>1000</v>
      </c>
      <c r="AC6991" t="s">
        <v>36</v>
      </c>
      <c r="AD6991">
        <f t="shared" si="877"/>
        <v>1</v>
      </c>
      <c r="AE6991">
        <f t="shared" si="878"/>
        <v>0</v>
      </c>
      <c r="AF6991">
        <f t="shared" si="879"/>
        <v>0</v>
      </c>
    </row>
    <row r="6992" spans="1:32" x14ac:dyDescent="0.25">
      <c r="A6992">
        <v>537</v>
      </c>
      <c r="B6992">
        <v>28</v>
      </c>
      <c r="C6992">
        <v>2</v>
      </c>
      <c r="D6992" t="s">
        <v>28</v>
      </c>
      <c r="E6992" t="s">
        <v>110</v>
      </c>
      <c r="F6992" t="s">
        <v>30</v>
      </c>
      <c r="G6992" t="str">
        <f t="shared" si="872"/>
        <v>abbe</v>
      </c>
      <c r="H6992" t="str">
        <f t="shared" si="873"/>
        <v>3</v>
      </c>
      <c r="I6992" t="str">
        <f t="shared" si="874"/>
        <v>corla</v>
      </c>
      <c r="J6992" t="str">
        <f t="shared" si="875"/>
        <v>meedl</v>
      </c>
      <c r="K6992" t="str">
        <f t="shared" si="876"/>
        <v>corla</v>
      </c>
      <c r="L6992" t="str">
        <f>VLOOKUP(G6992,[1]VLOOKUP!$A$11:$B$14,2,FALSE)</f>
        <v>meedl</v>
      </c>
      <c r="M6992" t="s">
        <v>129</v>
      </c>
      <c r="N6992" t="str">
        <f>VLOOKUP(M6992,[1]VLOOKUP!$A$2:$C$9,2,FALSE)</f>
        <v>Non-Overlapping</v>
      </c>
      <c r="O6992" t="str">
        <f>VLOOKUP(M6992,[1]VLOOKUP!$A$2:$C$9,3,FALSE)</f>
        <v>Familiar</v>
      </c>
      <c r="P6992">
        <v>3401910</v>
      </c>
      <c r="Q6992" t="s">
        <v>107</v>
      </c>
      <c r="R6992" t="s">
        <v>28</v>
      </c>
      <c r="S6992" t="s">
        <v>108</v>
      </c>
      <c r="T6992">
        <v>293</v>
      </c>
      <c r="U6992" t="s">
        <v>108</v>
      </c>
      <c r="V6992">
        <v>293</v>
      </c>
      <c r="W6992" t="s">
        <v>109</v>
      </c>
      <c r="X6992">
        <v>293</v>
      </c>
      <c r="Y6992" t="s">
        <v>108</v>
      </c>
      <c r="Z6992">
        <v>293</v>
      </c>
      <c r="AA6992" t="s">
        <v>41</v>
      </c>
      <c r="AB6992">
        <v>999</v>
      </c>
      <c r="AC6992" t="s">
        <v>42</v>
      </c>
      <c r="AD6992">
        <f t="shared" si="877"/>
        <v>0</v>
      </c>
      <c r="AE6992">
        <f t="shared" si="878"/>
        <v>0</v>
      </c>
      <c r="AF6992">
        <f t="shared" si="879"/>
        <v>0</v>
      </c>
    </row>
    <row r="6993" spans="1:32" x14ac:dyDescent="0.25">
      <c r="A6993">
        <v>538</v>
      </c>
      <c r="B6993">
        <v>28</v>
      </c>
      <c r="C6993">
        <v>2</v>
      </c>
      <c r="D6993" t="s">
        <v>28</v>
      </c>
      <c r="E6993" t="s">
        <v>105</v>
      </c>
      <c r="F6993" t="s">
        <v>30</v>
      </c>
      <c r="G6993" t="str">
        <f t="shared" si="872"/>
        <v>abbe</v>
      </c>
      <c r="H6993" t="str">
        <f t="shared" si="873"/>
        <v>1</v>
      </c>
      <c r="I6993" t="str">
        <f t="shared" si="874"/>
        <v>corla</v>
      </c>
      <c r="J6993" t="str">
        <f t="shared" si="875"/>
        <v>meedl</v>
      </c>
      <c r="K6993" t="str">
        <f t="shared" si="876"/>
        <v>corla</v>
      </c>
      <c r="L6993" t="str">
        <f>VLOOKUP(G6993,[1]VLOOKUP!$A$11:$B$14,2,FALSE)</f>
        <v>meedl</v>
      </c>
      <c r="M6993" t="s">
        <v>129</v>
      </c>
      <c r="N6993" t="str">
        <f>VLOOKUP(M6993,[1]VLOOKUP!$A$2:$C$9,2,FALSE)</f>
        <v>Non-Overlapping</v>
      </c>
      <c r="O6993" t="str">
        <f>VLOOKUP(M6993,[1]VLOOKUP!$A$2:$C$9,3,FALSE)</f>
        <v>Familiar</v>
      </c>
      <c r="P6993">
        <v>3403205</v>
      </c>
      <c r="Q6993" t="s">
        <v>107</v>
      </c>
      <c r="R6993" t="s">
        <v>28</v>
      </c>
      <c r="S6993" t="s">
        <v>108</v>
      </c>
      <c r="T6993">
        <v>294</v>
      </c>
      <c r="U6993" t="s">
        <v>108</v>
      </c>
      <c r="V6993">
        <v>294</v>
      </c>
      <c r="W6993" t="s">
        <v>109</v>
      </c>
      <c r="X6993">
        <v>294</v>
      </c>
      <c r="Y6993" t="s">
        <v>108</v>
      </c>
      <c r="Z6993">
        <v>294</v>
      </c>
      <c r="AA6993" t="s">
        <v>41</v>
      </c>
      <c r="AB6993">
        <v>1111</v>
      </c>
      <c r="AC6993" t="s">
        <v>42</v>
      </c>
      <c r="AD6993">
        <f t="shared" si="877"/>
        <v>0</v>
      </c>
      <c r="AE6993">
        <f t="shared" si="878"/>
        <v>0</v>
      </c>
      <c r="AF6993">
        <f t="shared" si="879"/>
        <v>0</v>
      </c>
    </row>
    <row r="6994" spans="1:32" x14ac:dyDescent="0.25">
      <c r="A6994">
        <v>539</v>
      </c>
      <c r="B6994">
        <v>28</v>
      </c>
      <c r="C6994">
        <v>2</v>
      </c>
      <c r="D6994" t="s">
        <v>28</v>
      </c>
      <c r="E6994" t="s">
        <v>120</v>
      </c>
      <c r="F6994" t="s">
        <v>30</v>
      </c>
      <c r="G6994" t="str">
        <f t="shared" si="872"/>
        <v>abbe</v>
      </c>
      <c r="H6994" t="str">
        <f t="shared" si="873"/>
        <v>6</v>
      </c>
      <c r="I6994" t="str">
        <f t="shared" si="874"/>
        <v>corla</v>
      </c>
      <c r="J6994" t="str">
        <f t="shared" si="875"/>
        <v>meedl</v>
      </c>
      <c r="K6994" t="str">
        <f t="shared" si="876"/>
        <v>meedl</v>
      </c>
      <c r="L6994" t="str">
        <f>VLOOKUP(G6994,[1]VLOOKUP!$A$11:$B$14,2,FALSE)</f>
        <v>meedl</v>
      </c>
      <c r="M6994" t="s">
        <v>129</v>
      </c>
      <c r="N6994" t="str">
        <f>VLOOKUP(M6994,[1]VLOOKUP!$A$2:$C$9,2,FALSE)</f>
        <v>Non-Overlapping</v>
      </c>
      <c r="O6994" t="str">
        <f>VLOOKUP(M6994,[1]VLOOKUP!$A$2:$C$9,3,FALSE)</f>
        <v>Familiar</v>
      </c>
      <c r="P6994">
        <v>3404614</v>
      </c>
      <c r="Q6994" t="s">
        <v>112</v>
      </c>
      <c r="R6994" t="s">
        <v>28</v>
      </c>
      <c r="S6994" t="s">
        <v>114</v>
      </c>
      <c r="T6994">
        <v>294</v>
      </c>
      <c r="U6994" t="s">
        <v>114</v>
      </c>
      <c r="V6994">
        <v>294</v>
      </c>
      <c r="W6994" t="s">
        <v>109</v>
      </c>
      <c r="X6994">
        <v>294</v>
      </c>
      <c r="Y6994" t="s">
        <v>114</v>
      </c>
      <c r="Z6994">
        <v>294</v>
      </c>
      <c r="AA6994" t="s">
        <v>35</v>
      </c>
      <c r="AB6994">
        <v>2455</v>
      </c>
      <c r="AC6994" t="s">
        <v>36</v>
      </c>
      <c r="AD6994">
        <f t="shared" si="877"/>
        <v>1</v>
      </c>
      <c r="AE6994">
        <f t="shared" si="878"/>
        <v>0</v>
      </c>
      <c r="AF6994">
        <f t="shared" si="879"/>
        <v>0</v>
      </c>
    </row>
    <row r="6995" spans="1:32" x14ac:dyDescent="0.25">
      <c r="A6995">
        <v>540</v>
      </c>
      <c r="B6995">
        <v>28</v>
      </c>
      <c r="C6995">
        <v>2</v>
      </c>
      <c r="D6995" t="s">
        <v>28</v>
      </c>
      <c r="E6995" t="s">
        <v>118</v>
      </c>
      <c r="F6995" t="s">
        <v>30</v>
      </c>
      <c r="G6995" t="str">
        <f t="shared" si="872"/>
        <v>abbe</v>
      </c>
      <c r="H6995" t="str">
        <f t="shared" si="873"/>
        <v>9</v>
      </c>
      <c r="I6995" t="str">
        <f t="shared" si="874"/>
        <v>corla</v>
      </c>
      <c r="J6995" t="str">
        <f t="shared" si="875"/>
        <v>meedl</v>
      </c>
      <c r="K6995" t="str">
        <f t="shared" si="876"/>
        <v>meedl</v>
      </c>
      <c r="L6995" t="str">
        <f>VLOOKUP(G6995,[1]VLOOKUP!$A$11:$B$14,2,FALSE)</f>
        <v>meedl</v>
      </c>
      <c r="M6995" t="s">
        <v>129</v>
      </c>
      <c r="N6995" t="str">
        <f>VLOOKUP(M6995,[1]VLOOKUP!$A$2:$C$9,2,FALSE)</f>
        <v>Non-Overlapping</v>
      </c>
      <c r="O6995" t="str">
        <f>VLOOKUP(M6995,[1]VLOOKUP!$A$2:$C$9,3,FALSE)</f>
        <v>Familiar</v>
      </c>
      <c r="P6995">
        <v>3407367</v>
      </c>
      <c r="Q6995" t="s">
        <v>112</v>
      </c>
      <c r="R6995" t="s">
        <v>28</v>
      </c>
      <c r="S6995" t="s">
        <v>114</v>
      </c>
      <c r="T6995">
        <v>296</v>
      </c>
      <c r="U6995" t="s">
        <v>114</v>
      </c>
      <c r="V6995">
        <v>296</v>
      </c>
      <c r="W6995" t="s">
        <v>109</v>
      </c>
      <c r="X6995">
        <v>296</v>
      </c>
      <c r="Y6995" t="s">
        <v>114</v>
      </c>
      <c r="Z6995">
        <v>296</v>
      </c>
      <c r="AA6995" t="s">
        <v>35</v>
      </c>
      <c r="AB6995">
        <v>1051</v>
      </c>
      <c r="AC6995" t="s">
        <v>36</v>
      </c>
      <c r="AD6995">
        <f t="shared" si="877"/>
        <v>1</v>
      </c>
      <c r="AE6995">
        <f t="shared" si="878"/>
        <v>0</v>
      </c>
      <c r="AF6995">
        <f t="shared" si="879"/>
        <v>0</v>
      </c>
    </row>
    <row r="6996" spans="1:32" x14ac:dyDescent="0.25">
      <c r="A6996">
        <v>541</v>
      </c>
      <c r="B6996">
        <v>28</v>
      </c>
      <c r="C6996">
        <v>2</v>
      </c>
      <c r="D6996" t="s">
        <v>28</v>
      </c>
      <c r="E6996" t="s">
        <v>111</v>
      </c>
      <c r="F6996" t="s">
        <v>30</v>
      </c>
      <c r="G6996" t="str">
        <f t="shared" si="872"/>
        <v>abbe</v>
      </c>
      <c r="H6996" t="str">
        <f t="shared" si="873"/>
        <v>6</v>
      </c>
      <c r="I6996" t="str">
        <f t="shared" si="874"/>
        <v>meedl</v>
      </c>
      <c r="J6996" t="str">
        <f t="shared" si="875"/>
        <v>corla</v>
      </c>
      <c r="K6996" t="str">
        <f t="shared" si="876"/>
        <v>meedl</v>
      </c>
      <c r="L6996" t="str">
        <f>VLOOKUP(G6996,[1]VLOOKUP!$A$11:$B$14,2,FALSE)</f>
        <v>meedl</v>
      </c>
      <c r="M6996" t="s">
        <v>129</v>
      </c>
      <c r="N6996" t="str">
        <f>VLOOKUP(M6996,[1]VLOOKUP!$A$2:$C$9,2,FALSE)</f>
        <v>Non-Overlapping</v>
      </c>
      <c r="O6996" t="str">
        <f>VLOOKUP(M6996,[1]VLOOKUP!$A$2:$C$9,3,FALSE)</f>
        <v>Familiar</v>
      </c>
      <c r="P6996">
        <v>3408718</v>
      </c>
      <c r="Q6996" t="s">
        <v>112</v>
      </c>
      <c r="R6996" t="s">
        <v>28</v>
      </c>
      <c r="S6996" t="s">
        <v>108</v>
      </c>
      <c r="T6996">
        <v>293</v>
      </c>
      <c r="U6996" t="s">
        <v>108</v>
      </c>
      <c r="V6996">
        <v>293</v>
      </c>
      <c r="W6996" t="s">
        <v>109</v>
      </c>
      <c r="X6996">
        <v>293</v>
      </c>
      <c r="Y6996" t="s">
        <v>108</v>
      </c>
      <c r="Z6996">
        <v>293</v>
      </c>
      <c r="AA6996" t="s">
        <v>41</v>
      </c>
      <c r="AB6996">
        <v>2472</v>
      </c>
      <c r="AC6996" t="s">
        <v>42</v>
      </c>
      <c r="AD6996">
        <f t="shared" si="877"/>
        <v>1</v>
      </c>
      <c r="AE6996">
        <f t="shared" si="878"/>
        <v>0</v>
      </c>
      <c r="AF6996">
        <f t="shared" si="879"/>
        <v>0</v>
      </c>
    </row>
    <row r="6997" spans="1:32" x14ac:dyDescent="0.25">
      <c r="A6997">
        <v>542</v>
      </c>
      <c r="B6997">
        <v>28</v>
      </c>
      <c r="C6997">
        <v>2</v>
      </c>
      <c r="D6997" t="s">
        <v>28</v>
      </c>
      <c r="E6997" t="s">
        <v>111</v>
      </c>
      <c r="F6997" t="s">
        <v>30</v>
      </c>
      <c r="G6997" t="str">
        <f t="shared" si="872"/>
        <v>abbe</v>
      </c>
      <c r="H6997" t="str">
        <f t="shared" si="873"/>
        <v>6</v>
      </c>
      <c r="I6997" t="str">
        <f t="shared" si="874"/>
        <v>meedl</v>
      </c>
      <c r="J6997" t="str">
        <f t="shared" si="875"/>
        <v>corla</v>
      </c>
      <c r="K6997" t="str">
        <f t="shared" si="876"/>
        <v>meedl</v>
      </c>
      <c r="L6997" t="str">
        <f>VLOOKUP(G6997,[1]VLOOKUP!$A$11:$B$14,2,FALSE)</f>
        <v>meedl</v>
      </c>
      <c r="M6997" t="s">
        <v>129</v>
      </c>
      <c r="N6997" t="str">
        <f>VLOOKUP(M6997,[1]VLOOKUP!$A$2:$C$9,2,FALSE)</f>
        <v>Non-Overlapping</v>
      </c>
      <c r="O6997" t="str">
        <f>VLOOKUP(M6997,[1]VLOOKUP!$A$2:$C$9,3,FALSE)</f>
        <v>Familiar</v>
      </c>
      <c r="P6997">
        <v>3411542</v>
      </c>
      <c r="Q6997" t="s">
        <v>112</v>
      </c>
      <c r="R6997" t="s">
        <v>28</v>
      </c>
      <c r="S6997" t="s">
        <v>108</v>
      </c>
      <c r="T6997">
        <v>293</v>
      </c>
      <c r="U6997" t="s">
        <v>108</v>
      </c>
      <c r="V6997">
        <v>293</v>
      </c>
      <c r="W6997" t="s">
        <v>109</v>
      </c>
      <c r="X6997">
        <v>293</v>
      </c>
      <c r="Y6997" t="s">
        <v>108</v>
      </c>
      <c r="Z6997">
        <v>293</v>
      </c>
      <c r="AA6997" t="s">
        <v>41</v>
      </c>
      <c r="AB6997">
        <v>959</v>
      </c>
      <c r="AC6997" t="s">
        <v>42</v>
      </c>
      <c r="AD6997">
        <f t="shared" si="877"/>
        <v>1</v>
      </c>
      <c r="AE6997">
        <f t="shared" si="878"/>
        <v>0</v>
      </c>
      <c r="AF6997">
        <f t="shared" si="879"/>
        <v>0</v>
      </c>
    </row>
    <row r="6998" spans="1:32" x14ac:dyDescent="0.25">
      <c r="A6998">
        <v>543</v>
      </c>
      <c r="B6998">
        <v>28</v>
      </c>
      <c r="C6998">
        <v>2</v>
      </c>
      <c r="D6998" t="s">
        <v>28</v>
      </c>
      <c r="E6998" t="s">
        <v>123</v>
      </c>
      <c r="F6998" t="s">
        <v>30</v>
      </c>
      <c r="G6998" t="str">
        <f t="shared" si="872"/>
        <v>abbe</v>
      </c>
      <c r="H6998" t="str">
        <f t="shared" si="873"/>
        <v>7</v>
      </c>
      <c r="I6998" t="str">
        <f t="shared" si="874"/>
        <v>corla</v>
      </c>
      <c r="J6998" t="str">
        <f t="shared" si="875"/>
        <v>meedl</v>
      </c>
      <c r="K6998" t="str">
        <f t="shared" si="876"/>
        <v>meedl</v>
      </c>
      <c r="L6998" t="str">
        <f>VLOOKUP(G6998,[1]VLOOKUP!$A$11:$B$14,2,FALSE)</f>
        <v>meedl</v>
      </c>
      <c r="M6998" t="s">
        <v>129</v>
      </c>
      <c r="N6998" t="str">
        <f>VLOOKUP(M6998,[1]VLOOKUP!$A$2:$C$9,2,FALSE)</f>
        <v>Non-Overlapping</v>
      </c>
      <c r="O6998" t="str">
        <f>VLOOKUP(M6998,[1]VLOOKUP!$A$2:$C$9,3,FALSE)</f>
        <v>Familiar</v>
      </c>
      <c r="P6998">
        <v>3412797</v>
      </c>
      <c r="Q6998" t="s">
        <v>112</v>
      </c>
      <c r="R6998" t="s">
        <v>28</v>
      </c>
      <c r="S6998" t="s">
        <v>114</v>
      </c>
      <c r="T6998">
        <v>294</v>
      </c>
      <c r="U6998" t="s">
        <v>114</v>
      </c>
      <c r="V6998">
        <v>294</v>
      </c>
      <c r="W6998" t="s">
        <v>109</v>
      </c>
      <c r="X6998">
        <v>294</v>
      </c>
      <c r="Y6998" t="s">
        <v>114</v>
      </c>
      <c r="Z6998">
        <v>294</v>
      </c>
      <c r="AA6998" t="s">
        <v>35</v>
      </c>
      <c r="AB6998">
        <v>1159</v>
      </c>
      <c r="AC6998" t="s">
        <v>36</v>
      </c>
      <c r="AD6998">
        <f t="shared" si="877"/>
        <v>1</v>
      </c>
      <c r="AE6998">
        <f t="shared" si="878"/>
        <v>0</v>
      </c>
      <c r="AF6998">
        <f t="shared" si="879"/>
        <v>0</v>
      </c>
    </row>
    <row r="6999" spans="1:32" x14ac:dyDescent="0.25">
      <c r="A6999">
        <v>544</v>
      </c>
      <c r="B6999">
        <v>28</v>
      </c>
      <c r="C6999">
        <v>2</v>
      </c>
      <c r="D6999" t="s">
        <v>28</v>
      </c>
      <c r="E6999" t="s">
        <v>125</v>
      </c>
      <c r="F6999" t="s">
        <v>30</v>
      </c>
      <c r="G6999" t="str">
        <f t="shared" si="872"/>
        <v>abbe</v>
      </c>
      <c r="H6999" t="str">
        <f t="shared" si="873"/>
        <v>2</v>
      </c>
      <c r="I6999" t="str">
        <f t="shared" si="874"/>
        <v>meedl</v>
      </c>
      <c r="J6999" t="str">
        <f t="shared" si="875"/>
        <v>corla</v>
      </c>
      <c r="K6999" t="str">
        <f t="shared" si="876"/>
        <v>corla</v>
      </c>
      <c r="L6999" t="str">
        <f>VLOOKUP(G6999,[1]VLOOKUP!$A$11:$B$14,2,FALSE)</f>
        <v>meedl</v>
      </c>
      <c r="M6999" t="s">
        <v>129</v>
      </c>
      <c r="N6999" t="str">
        <f>VLOOKUP(M6999,[1]VLOOKUP!$A$2:$C$9,2,FALSE)</f>
        <v>Non-Overlapping</v>
      </c>
      <c r="O6999" t="str">
        <f>VLOOKUP(M6999,[1]VLOOKUP!$A$2:$C$9,3,FALSE)</f>
        <v>Familiar</v>
      </c>
      <c r="P6999">
        <v>3414253</v>
      </c>
      <c r="Q6999" t="s">
        <v>107</v>
      </c>
      <c r="R6999" t="s">
        <v>28</v>
      </c>
      <c r="S6999" t="s">
        <v>114</v>
      </c>
      <c r="T6999">
        <v>294</v>
      </c>
      <c r="U6999" t="s">
        <v>114</v>
      </c>
      <c r="V6999">
        <v>294</v>
      </c>
      <c r="W6999" t="s">
        <v>109</v>
      </c>
      <c r="X6999">
        <v>294</v>
      </c>
      <c r="Y6999" t="s">
        <v>114</v>
      </c>
      <c r="Z6999">
        <v>294</v>
      </c>
      <c r="AA6999" t="s">
        <v>35</v>
      </c>
      <c r="AB6999">
        <v>1351</v>
      </c>
      <c r="AC6999" t="s">
        <v>36</v>
      </c>
      <c r="AD6999">
        <f t="shared" si="877"/>
        <v>0</v>
      </c>
      <c r="AE6999">
        <f t="shared" si="878"/>
        <v>0</v>
      </c>
      <c r="AF6999">
        <f t="shared" si="879"/>
        <v>0</v>
      </c>
    </row>
    <row r="7000" spans="1:32" x14ac:dyDescent="0.25">
      <c r="A7000">
        <v>545</v>
      </c>
      <c r="B7000">
        <v>28</v>
      </c>
      <c r="C7000">
        <v>2</v>
      </c>
      <c r="D7000" t="s">
        <v>28</v>
      </c>
      <c r="E7000" t="s">
        <v>117</v>
      </c>
      <c r="F7000" t="s">
        <v>30</v>
      </c>
      <c r="G7000" t="str">
        <f t="shared" si="872"/>
        <v>abbe</v>
      </c>
      <c r="H7000" t="str">
        <f t="shared" si="873"/>
        <v>7</v>
      </c>
      <c r="I7000" t="str">
        <f t="shared" si="874"/>
        <v>meedl</v>
      </c>
      <c r="J7000" t="str">
        <f t="shared" si="875"/>
        <v>corla</v>
      </c>
      <c r="K7000" t="str">
        <f t="shared" si="876"/>
        <v>meedl</v>
      </c>
      <c r="L7000" t="str">
        <f>VLOOKUP(G7000,[1]VLOOKUP!$A$11:$B$14,2,FALSE)</f>
        <v>meedl</v>
      </c>
      <c r="M7000" t="s">
        <v>129</v>
      </c>
      <c r="N7000" t="str">
        <f>VLOOKUP(M7000,[1]VLOOKUP!$A$2:$C$9,2,FALSE)</f>
        <v>Non-Overlapping</v>
      </c>
      <c r="O7000" t="str">
        <f>VLOOKUP(M7000,[1]VLOOKUP!$A$2:$C$9,3,FALSE)</f>
        <v>Familiar</v>
      </c>
      <c r="P7000">
        <v>3415901</v>
      </c>
      <c r="Q7000" t="s">
        <v>112</v>
      </c>
      <c r="R7000" t="s">
        <v>28</v>
      </c>
      <c r="S7000" t="s">
        <v>108</v>
      </c>
      <c r="T7000">
        <v>294</v>
      </c>
      <c r="U7000" t="s">
        <v>108</v>
      </c>
      <c r="V7000">
        <v>294</v>
      </c>
      <c r="W7000" t="s">
        <v>109</v>
      </c>
      <c r="X7000">
        <v>294</v>
      </c>
      <c r="Y7000" t="s">
        <v>108</v>
      </c>
      <c r="Z7000">
        <v>294</v>
      </c>
      <c r="AA7000" t="s">
        <v>41</v>
      </c>
      <c r="AB7000">
        <v>1791</v>
      </c>
      <c r="AC7000" t="s">
        <v>42</v>
      </c>
      <c r="AD7000">
        <f t="shared" si="877"/>
        <v>1</v>
      </c>
      <c r="AE7000">
        <f t="shared" si="878"/>
        <v>0</v>
      </c>
      <c r="AF7000">
        <f t="shared" si="879"/>
        <v>0</v>
      </c>
    </row>
    <row r="7001" spans="1:32" x14ac:dyDescent="0.25">
      <c r="A7001">
        <v>546</v>
      </c>
      <c r="B7001">
        <v>28</v>
      </c>
      <c r="C7001">
        <v>2</v>
      </c>
      <c r="D7001" t="s">
        <v>28</v>
      </c>
      <c r="E7001" t="s">
        <v>125</v>
      </c>
      <c r="F7001" t="s">
        <v>30</v>
      </c>
      <c r="G7001" t="str">
        <f t="shared" si="872"/>
        <v>abbe</v>
      </c>
      <c r="H7001" t="str">
        <f t="shared" si="873"/>
        <v>2</v>
      </c>
      <c r="I7001" t="str">
        <f t="shared" si="874"/>
        <v>meedl</v>
      </c>
      <c r="J7001" t="str">
        <f t="shared" si="875"/>
        <v>corla</v>
      </c>
      <c r="K7001" t="str">
        <f t="shared" si="876"/>
        <v>corla</v>
      </c>
      <c r="L7001" t="str">
        <f>VLOOKUP(G7001,[1]VLOOKUP!$A$11:$B$14,2,FALSE)</f>
        <v>meedl</v>
      </c>
      <c r="M7001" t="s">
        <v>129</v>
      </c>
      <c r="N7001" t="str">
        <f>VLOOKUP(M7001,[1]VLOOKUP!$A$2:$C$9,2,FALSE)</f>
        <v>Non-Overlapping</v>
      </c>
      <c r="O7001" t="str">
        <f>VLOOKUP(M7001,[1]VLOOKUP!$A$2:$C$9,3,FALSE)</f>
        <v>Familiar</v>
      </c>
      <c r="P7001">
        <v>3417989</v>
      </c>
      <c r="Q7001" t="s">
        <v>107</v>
      </c>
      <c r="R7001" t="s">
        <v>28</v>
      </c>
      <c r="S7001" t="s">
        <v>114</v>
      </c>
      <c r="T7001">
        <v>294</v>
      </c>
      <c r="U7001" t="s">
        <v>114</v>
      </c>
      <c r="V7001">
        <v>294</v>
      </c>
      <c r="W7001" t="s">
        <v>109</v>
      </c>
      <c r="X7001">
        <v>294</v>
      </c>
      <c r="Y7001" t="s">
        <v>114</v>
      </c>
      <c r="Z7001">
        <v>294</v>
      </c>
      <c r="AA7001" t="s">
        <v>35</v>
      </c>
      <c r="AB7001">
        <v>807</v>
      </c>
      <c r="AC7001" t="s">
        <v>36</v>
      </c>
      <c r="AD7001">
        <f t="shared" si="877"/>
        <v>0</v>
      </c>
      <c r="AE7001">
        <f t="shared" si="878"/>
        <v>0</v>
      </c>
      <c r="AF7001">
        <f t="shared" si="879"/>
        <v>0</v>
      </c>
    </row>
    <row r="7002" spans="1:32" x14ac:dyDescent="0.25">
      <c r="A7002">
        <v>547</v>
      </c>
      <c r="B7002">
        <v>28</v>
      </c>
      <c r="C7002">
        <v>2</v>
      </c>
      <c r="D7002" t="s">
        <v>28</v>
      </c>
      <c r="E7002" t="s">
        <v>110</v>
      </c>
      <c r="F7002" t="s">
        <v>30</v>
      </c>
      <c r="G7002" t="str">
        <f t="shared" si="872"/>
        <v>abbe</v>
      </c>
      <c r="H7002" t="str">
        <f t="shared" si="873"/>
        <v>3</v>
      </c>
      <c r="I7002" t="str">
        <f t="shared" si="874"/>
        <v>corla</v>
      </c>
      <c r="J7002" t="str">
        <f t="shared" si="875"/>
        <v>meedl</v>
      </c>
      <c r="K7002" t="str">
        <f t="shared" si="876"/>
        <v>corla</v>
      </c>
      <c r="L7002" t="str">
        <f>VLOOKUP(G7002,[1]VLOOKUP!$A$11:$B$14,2,FALSE)</f>
        <v>meedl</v>
      </c>
      <c r="M7002" t="s">
        <v>129</v>
      </c>
      <c r="N7002" t="str">
        <f>VLOOKUP(M7002,[1]VLOOKUP!$A$2:$C$9,2,FALSE)</f>
        <v>Non-Overlapping</v>
      </c>
      <c r="O7002" t="str">
        <f>VLOOKUP(M7002,[1]VLOOKUP!$A$2:$C$9,3,FALSE)</f>
        <v>Familiar</v>
      </c>
      <c r="P7002">
        <v>3419093</v>
      </c>
      <c r="Q7002" t="s">
        <v>107</v>
      </c>
      <c r="R7002" t="s">
        <v>28</v>
      </c>
      <c r="S7002" t="s">
        <v>108</v>
      </c>
      <c r="T7002">
        <v>294</v>
      </c>
      <c r="U7002" t="s">
        <v>108</v>
      </c>
      <c r="V7002">
        <v>294</v>
      </c>
      <c r="W7002" t="s">
        <v>109</v>
      </c>
      <c r="X7002">
        <v>294</v>
      </c>
      <c r="Y7002" t="s">
        <v>108</v>
      </c>
      <c r="Z7002">
        <v>294</v>
      </c>
      <c r="AA7002" t="s">
        <v>41</v>
      </c>
      <c r="AB7002">
        <v>959</v>
      </c>
      <c r="AC7002" t="s">
        <v>42</v>
      </c>
      <c r="AD7002">
        <f t="shared" si="877"/>
        <v>0</v>
      </c>
      <c r="AE7002">
        <f t="shared" si="878"/>
        <v>0</v>
      </c>
      <c r="AF7002">
        <f t="shared" si="879"/>
        <v>0</v>
      </c>
    </row>
    <row r="7003" spans="1:32" x14ac:dyDescent="0.25">
      <c r="A7003">
        <v>548</v>
      </c>
      <c r="B7003">
        <v>28</v>
      </c>
      <c r="C7003">
        <v>2</v>
      </c>
      <c r="D7003" t="s">
        <v>28</v>
      </c>
      <c r="E7003" t="s">
        <v>124</v>
      </c>
      <c r="F7003" t="s">
        <v>30</v>
      </c>
      <c r="G7003" t="str">
        <f t="shared" si="872"/>
        <v>abbe</v>
      </c>
      <c r="H7003" t="str">
        <f t="shared" si="873"/>
        <v>9</v>
      </c>
      <c r="I7003" t="str">
        <f t="shared" si="874"/>
        <v>meedl</v>
      </c>
      <c r="J7003" t="str">
        <f t="shared" si="875"/>
        <v>corla</v>
      </c>
      <c r="K7003" t="str">
        <f t="shared" si="876"/>
        <v>meedl</v>
      </c>
      <c r="L7003" t="str">
        <f>VLOOKUP(G7003,[1]VLOOKUP!$A$11:$B$14,2,FALSE)</f>
        <v>meedl</v>
      </c>
      <c r="M7003" t="s">
        <v>129</v>
      </c>
      <c r="N7003" t="str">
        <f>VLOOKUP(M7003,[1]VLOOKUP!$A$2:$C$9,2,FALSE)</f>
        <v>Non-Overlapping</v>
      </c>
      <c r="O7003" t="str">
        <f>VLOOKUP(M7003,[1]VLOOKUP!$A$2:$C$9,3,FALSE)</f>
        <v>Familiar</v>
      </c>
      <c r="P7003">
        <v>3420404</v>
      </c>
      <c r="Q7003" t="s">
        <v>112</v>
      </c>
      <c r="R7003" t="s">
        <v>28</v>
      </c>
      <c r="S7003" t="s">
        <v>108</v>
      </c>
      <c r="T7003">
        <v>292</v>
      </c>
      <c r="U7003" t="s">
        <v>108</v>
      </c>
      <c r="V7003">
        <v>292</v>
      </c>
      <c r="W7003" t="s">
        <v>109</v>
      </c>
      <c r="X7003">
        <v>292</v>
      </c>
      <c r="Y7003" t="s">
        <v>108</v>
      </c>
      <c r="Z7003">
        <v>292</v>
      </c>
      <c r="AA7003" t="s">
        <v>41</v>
      </c>
      <c r="AB7003">
        <v>1618</v>
      </c>
      <c r="AC7003" t="s">
        <v>42</v>
      </c>
      <c r="AD7003">
        <f t="shared" si="877"/>
        <v>1</v>
      </c>
      <c r="AE7003">
        <f t="shared" si="878"/>
        <v>0</v>
      </c>
      <c r="AF7003">
        <f t="shared" si="879"/>
        <v>0</v>
      </c>
    </row>
    <row r="7004" spans="1:32" x14ac:dyDescent="0.25">
      <c r="A7004">
        <v>549</v>
      </c>
      <c r="B7004">
        <v>28</v>
      </c>
      <c r="C7004">
        <v>2</v>
      </c>
      <c r="D7004" t="s">
        <v>28</v>
      </c>
      <c r="E7004" t="s">
        <v>121</v>
      </c>
      <c r="F7004" t="s">
        <v>30</v>
      </c>
      <c r="G7004" t="str">
        <f t="shared" si="872"/>
        <v>abbe</v>
      </c>
      <c r="H7004" t="str">
        <f t="shared" si="873"/>
        <v>4</v>
      </c>
      <c r="I7004" t="str">
        <f t="shared" si="874"/>
        <v>meedl</v>
      </c>
      <c r="J7004" t="str">
        <f t="shared" si="875"/>
        <v>corla</v>
      </c>
      <c r="K7004" t="str">
        <f t="shared" si="876"/>
        <v>corla</v>
      </c>
      <c r="L7004" t="str">
        <f>VLOOKUP(G7004,[1]VLOOKUP!$A$11:$B$14,2,FALSE)</f>
        <v>meedl</v>
      </c>
      <c r="M7004" t="s">
        <v>129</v>
      </c>
      <c r="N7004" t="str">
        <f>VLOOKUP(M7004,[1]VLOOKUP!$A$2:$C$9,2,FALSE)</f>
        <v>Non-Overlapping</v>
      </c>
      <c r="O7004" t="str">
        <f>VLOOKUP(M7004,[1]VLOOKUP!$A$2:$C$9,3,FALSE)</f>
        <v>Familiar</v>
      </c>
      <c r="P7004">
        <v>3422317</v>
      </c>
      <c r="Q7004" t="s">
        <v>107</v>
      </c>
      <c r="R7004" t="s">
        <v>28</v>
      </c>
      <c r="S7004" t="s">
        <v>114</v>
      </c>
      <c r="T7004">
        <v>293</v>
      </c>
      <c r="U7004" t="s">
        <v>114</v>
      </c>
      <c r="V7004">
        <v>293</v>
      </c>
      <c r="W7004" t="s">
        <v>109</v>
      </c>
      <c r="X7004">
        <v>293</v>
      </c>
      <c r="Y7004" t="s">
        <v>114</v>
      </c>
      <c r="Z7004">
        <v>293</v>
      </c>
      <c r="AA7004" t="s">
        <v>35</v>
      </c>
      <c r="AB7004">
        <v>3104</v>
      </c>
      <c r="AC7004" t="s">
        <v>36</v>
      </c>
      <c r="AD7004">
        <f t="shared" si="877"/>
        <v>0</v>
      </c>
      <c r="AE7004">
        <f t="shared" si="878"/>
        <v>0</v>
      </c>
      <c r="AF7004">
        <f t="shared" si="879"/>
        <v>0</v>
      </c>
    </row>
    <row r="7005" spans="1:32" x14ac:dyDescent="0.25">
      <c r="A7005">
        <v>550</v>
      </c>
      <c r="B7005">
        <v>28</v>
      </c>
      <c r="C7005">
        <v>2</v>
      </c>
      <c r="D7005" t="s">
        <v>28</v>
      </c>
      <c r="E7005" t="s">
        <v>111</v>
      </c>
      <c r="F7005" t="s">
        <v>30</v>
      </c>
      <c r="G7005" t="str">
        <f t="shared" si="872"/>
        <v>abbe</v>
      </c>
      <c r="H7005" t="str">
        <f t="shared" si="873"/>
        <v>6</v>
      </c>
      <c r="I7005" t="str">
        <f t="shared" si="874"/>
        <v>meedl</v>
      </c>
      <c r="J7005" t="str">
        <f t="shared" si="875"/>
        <v>corla</v>
      </c>
      <c r="K7005" t="str">
        <f t="shared" si="876"/>
        <v>meedl</v>
      </c>
      <c r="L7005" t="str">
        <f>VLOOKUP(G7005,[1]VLOOKUP!$A$11:$B$14,2,FALSE)</f>
        <v>meedl</v>
      </c>
      <c r="M7005" t="s">
        <v>129</v>
      </c>
      <c r="N7005" t="str">
        <f>VLOOKUP(M7005,[1]VLOOKUP!$A$2:$C$9,2,FALSE)</f>
        <v>Non-Overlapping</v>
      </c>
      <c r="O7005" t="str">
        <f>VLOOKUP(M7005,[1]VLOOKUP!$A$2:$C$9,3,FALSE)</f>
        <v>Familiar</v>
      </c>
      <c r="P7005">
        <v>3425717</v>
      </c>
      <c r="Q7005" t="s">
        <v>112</v>
      </c>
      <c r="R7005" t="s">
        <v>28</v>
      </c>
      <c r="S7005" t="s">
        <v>108</v>
      </c>
      <c r="T7005">
        <v>294</v>
      </c>
      <c r="U7005" t="s">
        <v>108</v>
      </c>
      <c r="V7005">
        <v>294</v>
      </c>
      <c r="W7005" t="s">
        <v>109</v>
      </c>
      <c r="X7005">
        <v>294</v>
      </c>
      <c r="Y7005" t="s">
        <v>108</v>
      </c>
      <c r="Z7005">
        <v>294</v>
      </c>
      <c r="AA7005" t="s">
        <v>41</v>
      </c>
      <c r="AB7005">
        <v>1031</v>
      </c>
      <c r="AC7005" t="s">
        <v>42</v>
      </c>
      <c r="AD7005">
        <f t="shared" si="877"/>
        <v>1</v>
      </c>
      <c r="AE7005">
        <f t="shared" si="878"/>
        <v>0</v>
      </c>
      <c r="AF7005">
        <f t="shared" si="879"/>
        <v>0</v>
      </c>
    </row>
    <row r="7006" spans="1:32" x14ac:dyDescent="0.25">
      <c r="A7006">
        <v>551</v>
      </c>
      <c r="B7006">
        <v>28</v>
      </c>
      <c r="C7006">
        <v>2</v>
      </c>
      <c r="D7006" t="s">
        <v>28</v>
      </c>
      <c r="E7006" t="s">
        <v>118</v>
      </c>
      <c r="F7006" t="s">
        <v>30</v>
      </c>
      <c r="G7006" t="str">
        <f t="shared" si="872"/>
        <v>abbe</v>
      </c>
      <c r="H7006" t="str">
        <f t="shared" si="873"/>
        <v>9</v>
      </c>
      <c r="I7006" t="str">
        <f t="shared" si="874"/>
        <v>corla</v>
      </c>
      <c r="J7006" t="str">
        <f t="shared" si="875"/>
        <v>meedl</v>
      </c>
      <c r="K7006" t="str">
        <f t="shared" si="876"/>
        <v>meedl</v>
      </c>
      <c r="L7006" t="str">
        <f>VLOOKUP(G7006,[1]VLOOKUP!$A$11:$B$14,2,FALSE)</f>
        <v>meedl</v>
      </c>
      <c r="M7006" t="s">
        <v>129</v>
      </c>
      <c r="N7006" t="str">
        <f>VLOOKUP(M7006,[1]VLOOKUP!$A$2:$C$9,2,FALSE)</f>
        <v>Non-Overlapping</v>
      </c>
      <c r="O7006" t="str">
        <f>VLOOKUP(M7006,[1]VLOOKUP!$A$2:$C$9,3,FALSE)</f>
        <v>Familiar</v>
      </c>
      <c r="P7006">
        <v>3427045</v>
      </c>
      <c r="Q7006" t="s">
        <v>112</v>
      </c>
      <c r="R7006" t="s">
        <v>28</v>
      </c>
      <c r="S7006" t="s">
        <v>114</v>
      </c>
      <c r="T7006">
        <v>294</v>
      </c>
      <c r="U7006" t="s">
        <v>114</v>
      </c>
      <c r="V7006">
        <v>294</v>
      </c>
      <c r="W7006" t="s">
        <v>109</v>
      </c>
      <c r="X7006">
        <v>294</v>
      </c>
      <c r="Y7006" t="s">
        <v>114</v>
      </c>
      <c r="Z7006">
        <v>294</v>
      </c>
      <c r="AA7006" t="s">
        <v>35</v>
      </c>
      <c r="AB7006">
        <v>1631</v>
      </c>
      <c r="AC7006" t="s">
        <v>36</v>
      </c>
      <c r="AD7006">
        <f t="shared" si="877"/>
        <v>1</v>
      </c>
      <c r="AE7006">
        <f t="shared" si="878"/>
        <v>0</v>
      </c>
      <c r="AF7006">
        <f t="shared" si="879"/>
        <v>0</v>
      </c>
    </row>
    <row r="7007" spans="1:32" x14ac:dyDescent="0.25">
      <c r="A7007">
        <v>552</v>
      </c>
      <c r="B7007">
        <v>28</v>
      </c>
      <c r="C7007">
        <v>2</v>
      </c>
      <c r="D7007" t="s">
        <v>28</v>
      </c>
      <c r="E7007" t="s">
        <v>115</v>
      </c>
      <c r="F7007" t="s">
        <v>30</v>
      </c>
      <c r="G7007" t="str">
        <f t="shared" si="872"/>
        <v>abbe</v>
      </c>
      <c r="H7007" t="str">
        <f t="shared" si="873"/>
        <v>5</v>
      </c>
      <c r="I7007" t="str">
        <f t="shared" si="874"/>
        <v>corla</v>
      </c>
      <c r="J7007" t="str">
        <f t="shared" si="875"/>
        <v>meedl</v>
      </c>
      <c r="K7007" t="str">
        <f t="shared" si="876"/>
        <v>corla</v>
      </c>
      <c r="L7007" t="str">
        <f>VLOOKUP(G7007,[1]VLOOKUP!$A$11:$B$14,2,FALSE)</f>
        <v>meedl</v>
      </c>
      <c r="M7007" t="s">
        <v>129</v>
      </c>
      <c r="N7007" t="str">
        <f>VLOOKUP(M7007,[1]VLOOKUP!$A$2:$C$9,2,FALSE)</f>
        <v>Non-Overlapping</v>
      </c>
      <c r="O7007" t="str">
        <f>VLOOKUP(M7007,[1]VLOOKUP!$A$2:$C$9,3,FALSE)</f>
        <v>Familiar</v>
      </c>
      <c r="P7007">
        <v>3428973</v>
      </c>
      <c r="Q7007" t="s">
        <v>107</v>
      </c>
      <c r="R7007" t="s">
        <v>28</v>
      </c>
      <c r="S7007" t="s">
        <v>108</v>
      </c>
      <c r="T7007">
        <v>293</v>
      </c>
      <c r="U7007" t="s">
        <v>108</v>
      </c>
      <c r="V7007">
        <v>293</v>
      </c>
      <c r="W7007" t="s">
        <v>109</v>
      </c>
      <c r="X7007">
        <v>293</v>
      </c>
      <c r="Y7007" t="s">
        <v>108</v>
      </c>
      <c r="Z7007">
        <v>293</v>
      </c>
      <c r="AA7007" t="s">
        <v>41</v>
      </c>
      <c r="AB7007">
        <v>1568</v>
      </c>
      <c r="AC7007" t="s">
        <v>42</v>
      </c>
      <c r="AD7007">
        <f t="shared" si="877"/>
        <v>0</v>
      </c>
      <c r="AE7007">
        <f t="shared" si="878"/>
        <v>0</v>
      </c>
      <c r="AF7007">
        <f t="shared" si="879"/>
        <v>0</v>
      </c>
    </row>
    <row r="7008" spans="1:32" x14ac:dyDescent="0.25">
      <c r="A7008">
        <v>553</v>
      </c>
      <c r="B7008">
        <v>28</v>
      </c>
      <c r="C7008">
        <v>2</v>
      </c>
      <c r="D7008" t="s">
        <v>28</v>
      </c>
      <c r="E7008" t="s">
        <v>110</v>
      </c>
      <c r="F7008" t="s">
        <v>30</v>
      </c>
      <c r="G7008" t="str">
        <f t="shared" si="872"/>
        <v>abbe</v>
      </c>
      <c r="H7008" t="str">
        <f t="shared" si="873"/>
        <v>3</v>
      </c>
      <c r="I7008" t="str">
        <f t="shared" si="874"/>
        <v>corla</v>
      </c>
      <c r="J7008" t="str">
        <f t="shared" si="875"/>
        <v>meedl</v>
      </c>
      <c r="K7008" t="str">
        <f t="shared" si="876"/>
        <v>corla</v>
      </c>
      <c r="L7008" t="str">
        <f>VLOOKUP(G7008,[1]VLOOKUP!$A$11:$B$14,2,FALSE)</f>
        <v>meedl</v>
      </c>
      <c r="M7008" t="s">
        <v>129</v>
      </c>
      <c r="N7008" t="str">
        <f>VLOOKUP(M7008,[1]VLOOKUP!$A$2:$C$9,2,FALSE)</f>
        <v>Non-Overlapping</v>
      </c>
      <c r="O7008" t="str">
        <f>VLOOKUP(M7008,[1]VLOOKUP!$A$2:$C$9,3,FALSE)</f>
        <v>Familiar</v>
      </c>
      <c r="P7008">
        <v>3430837</v>
      </c>
      <c r="Q7008" t="s">
        <v>107</v>
      </c>
      <c r="R7008" t="s">
        <v>28</v>
      </c>
      <c r="S7008" t="s">
        <v>108</v>
      </c>
      <c r="T7008">
        <v>294</v>
      </c>
      <c r="U7008" t="s">
        <v>108</v>
      </c>
      <c r="V7008">
        <v>294</v>
      </c>
      <c r="W7008" t="s">
        <v>109</v>
      </c>
      <c r="X7008">
        <v>294</v>
      </c>
      <c r="Y7008" t="s">
        <v>108</v>
      </c>
      <c r="Z7008">
        <v>294</v>
      </c>
      <c r="AA7008" t="s">
        <v>41</v>
      </c>
      <c r="AB7008">
        <v>935</v>
      </c>
      <c r="AC7008" t="s">
        <v>42</v>
      </c>
      <c r="AD7008">
        <f t="shared" si="877"/>
        <v>0</v>
      </c>
      <c r="AE7008">
        <f t="shared" si="878"/>
        <v>0</v>
      </c>
      <c r="AF7008">
        <f t="shared" si="879"/>
        <v>0</v>
      </c>
    </row>
    <row r="7009" spans="1:32" x14ac:dyDescent="0.25">
      <c r="A7009">
        <v>554</v>
      </c>
      <c r="B7009">
        <v>28</v>
      </c>
      <c r="C7009">
        <v>2</v>
      </c>
      <c r="D7009" t="s">
        <v>28</v>
      </c>
      <c r="E7009" t="s">
        <v>122</v>
      </c>
      <c r="F7009" t="s">
        <v>30</v>
      </c>
      <c r="G7009" t="str">
        <f t="shared" si="872"/>
        <v>abbe</v>
      </c>
      <c r="H7009" t="str">
        <f t="shared" si="873"/>
        <v>5</v>
      </c>
      <c r="I7009" t="str">
        <f t="shared" si="874"/>
        <v>meedl</v>
      </c>
      <c r="J7009" t="str">
        <f t="shared" si="875"/>
        <v>corla</v>
      </c>
      <c r="K7009" t="str">
        <f t="shared" si="876"/>
        <v>corla</v>
      </c>
      <c r="L7009" t="str">
        <f>VLOOKUP(G7009,[1]VLOOKUP!$A$11:$B$14,2,FALSE)</f>
        <v>meedl</v>
      </c>
      <c r="M7009" t="s">
        <v>129</v>
      </c>
      <c r="N7009" t="str">
        <f>VLOOKUP(M7009,[1]VLOOKUP!$A$2:$C$9,2,FALSE)</f>
        <v>Non-Overlapping</v>
      </c>
      <c r="O7009" t="str">
        <f>VLOOKUP(M7009,[1]VLOOKUP!$A$2:$C$9,3,FALSE)</f>
        <v>Familiar</v>
      </c>
      <c r="P7009">
        <v>3432124</v>
      </c>
      <c r="Q7009" t="s">
        <v>107</v>
      </c>
      <c r="R7009" t="s">
        <v>28</v>
      </c>
      <c r="S7009" t="s">
        <v>114</v>
      </c>
      <c r="T7009">
        <v>293</v>
      </c>
      <c r="U7009" t="s">
        <v>114</v>
      </c>
      <c r="V7009">
        <v>293</v>
      </c>
      <c r="W7009" t="s">
        <v>109</v>
      </c>
      <c r="X7009">
        <v>293</v>
      </c>
      <c r="Y7009" t="s">
        <v>114</v>
      </c>
      <c r="Z7009">
        <v>293</v>
      </c>
      <c r="AA7009" t="s">
        <v>35</v>
      </c>
      <c r="AB7009">
        <v>2369</v>
      </c>
      <c r="AC7009" t="s">
        <v>36</v>
      </c>
      <c r="AD7009">
        <f t="shared" si="877"/>
        <v>0</v>
      </c>
      <c r="AE7009">
        <f t="shared" si="878"/>
        <v>0</v>
      </c>
      <c r="AF7009">
        <f t="shared" si="879"/>
        <v>0</v>
      </c>
    </row>
    <row r="7010" spans="1:32" x14ac:dyDescent="0.25">
      <c r="A7010">
        <v>555</v>
      </c>
      <c r="B7010">
        <v>28</v>
      </c>
      <c r="C7010">
        <v>2</v>
      </c>
      <c r="D7010" t="s">
        <v>28</v>
      </c>
      <c r="E7010" t="s">
        <v>119</v>
      </c>
      <c r="F7010" t="s">
        <v>30</v>
      </c>
      <c r="G7010" t="str">
        <f t="shared" si="872"/>
        <v>abbe</v>
      </c>
      <c r="H7010" t="str">
        <f t="shared" si="873"/>
        <v>4</v>
      </c>
      <c r="I7010" t="str">
        <f t="shared" si="874"/>
        <v>corla</v>
      </c>
      <c r="J7010" t="str">
        <f t="shared" si="875"/>
        <v>meedl</v>
      </c>
      <c r="K7010" t="str">
        <f t="shared" si="876"/>
        <v>corla</v>
      </c>
      <c r="L7010" t="str">
        <f>VLOOKUP(G7010,[1]VLOOKUP!$A$11:$B$14,2,FALSE)</f>
        <v>meedl</v>
      </c>
      <c r="M7010" t="s">
        <v>129</v>
      </c>
      <c r="N7010" t="str">
        <f>VLOOKUP(M7010,[1]VLOOKUP!$A$2:$C$9,2,FALSE)</f>
        <v>Non-Overlapping</v>
      </c>
      <c r="O7010" t="str">
        <f>VLOOKUP(M7010,[1]VLOOKUP!$A$2:$C$9,3,FALSE)</f>
        <v>Familiar</v>
      </c>
      <c r="P7010">
        <v>3434789</v>
      </c>
      <c r="Q7010" t="s">
        <v>107</v>
      </c>
      <c r="R7010" t="s">
        <v>28</v>
      </c>
      <c r="S7010" t="s">
        <v>108</v>
      </c>
      <c r="T7010">
        <v>294</v>
      </c>
      <c r="U7010" t="s">
        <v>108</v>
      </c>
      <c r="V7010">
        <v>294</v>
      </c>
      <c r="W7010" t="s">
        <v>109</v>
      </c>
      <c r="X7010">
        <v>294</v>
      </c>
      <c r="Y7010" t="s">
        <v>108</v>
      </c>
      <c r="Z7010">
        <v>294</v>
      </c>
      <c r="AA7010" t="s">
        <v>41</v>
      </c>
      <c r="AB7010">
        <v>1423</v>
      </c>
      <c r="AC7010" t="s">
        <v>42</v>
      </c>
      <c r="AD7010">
        <f t="shared" si="877"/>
        <v>0</v>
      </c>
      <c r="AE7010">
        <f t="shared" si="878"/>
        <v>0</v>
      </c>
      <c r="AF7010">
        <f t="shared" si="879"/>
        <v>0</v>
      </c>
    </row>
    <row r="7011" spans="1:32" x14ac:dyDescent="0.25">
      <c r="A7011">
        <v>556</v>
      </c>
      <c r="B7011">
        <v>28</v>
      </c>
      <c r="C7011">
        <v>2</v>
      </c>
      <c r="D7011" t="s">
        <v>28</v>
      </c>
      <c r="E7011" t="s">
        <v>125</v>
      </c>
      <c r="F7011" t="s">
        <v>30</v>
      </c>
      <c r="G7011" t="str">
        <f t="shared" si="872"/>
        <v>abbe</v>
      </c>
      <c r="H7011" t="str">
        <f t="shared" si="873"/>
        <v>2</v>
      </c>
      <c r="I7011" t="str">
        <f t="shared" si="874"/>
        <v>meedl</v>
      </c>
      <c r="J7011" t="str">
        <f t="shared" si="875"/>
        <v>corla</v>
      </c>
      <c r="K7011" t="str">
        <f t="shared" si="876"/>
        <v>corla</v>
      </c>
      <c r="L7011" t="str">
        <f>VLOOKUP(G7011,[1]VLOOKUP!$A$11:$B$14,2,FALSE)</f>
        <v>meedl</v>
      </c>
      <c r="M7011" t="s">
        <v>129</v>
      </c>
      <c r="N7011" t="str">
        <f>VLOOKUP(M7011,[1]VLOOKUP!$A$2:$C$9,2,FALSE)</f>
        <v>Non-Overlapping</v>
      </c>
      <c r="O7011" t="str">
        <f>VLOOKUP(M7011,[1]VLOOKUP!$A$2:$C$9,3,FALSE)</f>
        <v>Familiar</v>
      </c>
      <c r="P7011">
        <v>3436509</v>
      </c>
      <c r="Q7011" t="s">
        <v>107</v>
      </c>
      <c r="R7011" t="s">
        <v>28</v>
      </c>
      <c r="S7011" t="s">
        <v>114</v>
      </c>
      <c r="T7011">
        <v>294</v>
      </c>
      <c r="U7011" t="s">
        <v>114</v>
      </c>
      <c r="V7011">
        <v>294</v>
      </c>
      <c r="W7011" t="s">
        <v>109</v>
      </c>
      <c r="X7011">
        <v>294</v>
      </c>
      <c r="Y7011" t="s">
        <v>114</v>
      </c>
      <c r="Z7011">
        <v>294</v>
      </c>
      <c r="AA7011" t="s">
        <v>35</v>
      </c>
      <c r="AB7011">
        <v>1431</v>
      </c>
      <c r="AC7011" t="s">
        <v>36</v>
      </c>
      <c r="AD7011">
        <f t="shared" si="877"/>
        <v>0</v>
      </c>
      <c r="AE7011">
        <f t="shared" si="878"/>
        <v>0</v>
      </c>
      <c r="AF7011">
        <f t="shared" si="879"/>
        <v>0</v>
      </c>
    </row>
    <row r="7012" spans="1:32" x14ac:dyDescent="0.25">
      <c r="A7012">
        <v>557</v>
      </c>
      <c r="B7012">
        <v>28</v>
      </c>
      <c r="C7012">
        <v>2</v>
      </c>
      <c r="D7012" t="s">
        <v>28</v>
      </c>
      <c r="E7012" t="s">
        <v>110</v>
      </c>
      <c r="F7012" t="s">
        <v>30</v>
      </c>
      <c r="G7012" t="str">
        <f t="shared" si="872"/>
        <v>abbe</v>
      </c>
      <c r="H7012" t="str">
        <f t="shared" si="873"/>
        <v>3</v>
      </c>
      <c r="I7012" t="str">
        <f t="shared" si="874"/>
        <v>corla</v>
      </c>
      <c r="J7012" t="str">
        <f t="shared" si="875"/>
        <v>meedl</v>
      </c>
      <c r="K7012" t="str">
        <f t="shared" si="876"/>
        <v>corla</v>
      </c>
      <c r="L7012" t="str">
        <f>VLOOKUP(G7012,[1]VLOOKUP!$A$11:$B$14,2,FALSE)</f>
        <v>meedl</v>
      </c>
      <c r="M7012" t="s">
        <v>129</v>
      </c>
      <c r="N7012" t="str">
        <f>VLOOKUP(M7012,[1]VLOOKUP!$A$2:$C$9,2,FALSE)</f>
        <v>Non-Overlapping</v>
      </c>
      <c r="O7012" t="str">
        <f>VLOOKUP(M7012,[1]VLOOKUP!$A$2:$C$9,3,FALSE)</f>
        <v>Familiar</v>
      </c>
      <c r="P7012">
        <v>3438237</v>
      </c>
      <c r="Q7012" t="s">
        <v>107</v>
      </c>
      <c r="R7012" t="s">
        <v>28</v>
      </c>
      <c r="S7012" t="s">
        <v>108</v>
      </c>
      <c r="T7012">
        <v>293</v>
      </c>
      <c r="U7012" t="s">
        <v>108</v>
      </c>
      <c r="V7012">
        <v>293</v>
      </c>
      <c r="W7012" t="s">
        <v>109</v>
      </c>
      <c r="X7012">
        <v>293</v>
      </c>
      <c r="Y7012" t="s">
        <v>108</v>
      </c>
      <c r="Z7012">
        <v>293</v>
      </c>
      <c r="AA7012" t="s">
        <v>41</v>
      </c>
      <c r="AB7012">
        <v>1080</v>
      </c>
      <c r="AC7012" t="s">
        <v>42</v>
      </c>
      <c r="AD7012">
        <f t="shared" si="877"/>
        <v>0</v>
      </c>
      <c r="AE7012">
        <f t="shared" si="878"/>
        <v>0</v>
      </c>
      <c r="AF7012">
        <f t="shared" si="879"/>
        <v>0</v>
      </c>
    </row>
    <row r="7013" spans="1:32" x14ac:dyDescent="0.25">
      <c r="A7013">
        <v>558</v>
      </c>
      <c r="B7013">
        <v>28</v>
      </c>
      <c r="C7013">
        <v>2</v>
      </c>
      <c r="D7013" t="s">
        <v>28</v>
      </c>
      <c r="E7013" t="s">
        <v>120</v>
      </c>
      <c r="F7013" t="s">
        <v>30</v>
      </c>
      <c r="G7013" t="str">
        <f t="shared" si="872"/>
        <v>abbe</v>
      </c>
      <c r="H7013" t="str">
        <f t="shared" si="873"/>
        <v>6</v>
      </c>
      <c r="I7013" t="str">
        <f t="shared" si="874"/>
        <v>corla</v>
      </c>
      <c r="J7013" t="str">
        <f t="shared" si="875"/>
        <v>meedl</v>
      </c>
      <c r="K7013" t="str">
        <f t="shared" si="876"/>
        <v>meedl</v>
      </c>
      <c r="L7013" t="str">
        <f>VLOOKUP(G7013,[1]VLOOKUP!$A$11:$B$14,2,FALSE)</f>
        <v>meedl</v>
      </c>
      <c r="M7013" t="s">
        <v>129</v>
      </c>
      <c r="N7013" t="str">
        <f>VLOOKUP(M7013,[1]VLOOKUP!$A$2:$C$9,2,FALSE)</f>
        <v>Non-Overlapping</v>
      </c>
      <c r="O7013" t="str">
        <f>VLOOKUP(M7013,[1]VLOOKUP!$A$2:$C$9,3,FALSE)</f>
        <v>Familiar</v>
      </c>
      <c r="P7013">
        <v>3439613</v>
      </c>
      <c r="Q7013" t="s">
        <v>112</v>
      </c>
      <c r="R7013" t="s">
        <v>28</v>
      </c>
      <c r="S7013" t="s">
        <v>114</v>
      </c>
      <c r="T7013">
        <v>294</v>
      </c>
      <c r="U7013" t="s">
        <v>114</v>
      </c>
      <c r="V7013">
        <v>294</v>
      </c>
      <c r="W7013" t="s">
        <v>109</v>
      </c>
      <c r="X7013">
        <v>294</v>
      </c>
      <c r="Y7013" t="s">
        <v>114</v>
      </c>
      <c r="Z7013">
        <v>294</v>
      </c>
      <c r="AA7013" t="s">
        <v>35</v>
      </c>
      <c r="AB7013">
        <v>1943</v>
      </c>
      <c r="AC7013" t="s">
        <v>36</v>
      </c>
      <c r="AD7013">
        <f t="shared" si="877"/>
        <v>1</v>
      </c>
      <c r="AE7013">
        <f t="shared" si="878"/>
        <v>0</v>
      </c>
      <c r="AF7013">
        <f t="shared" si="879"/>
        <v>0</v>
      </c>
    </row>
    <row r="7014" spans="1:32" x14ac:dyDescent="0.25">
      <c r="A7014">
        <v>559</v>
      </c>
      <c r="B7014">
        <v>28</v>
      </c>
      <c r="C7014">
        <v>2</v>
      </c>
      <c r="D7014" t="s">
        <v>28</v>
      </c>
      <c r="E7014" t="s">
        <v>128</v>
      </c>
      <c r="F7014" t="s">
        <v>30</v>
      </c>
      <c r="G7014" t="str">
        <f t="shared" si="872"/>
        <v>abbe</v>
      </c>
      <c r="H7014" t="str">
        <f t="shared" si="873"/>
        <v>3</v>
      </c>
      <c r="I7014" t="str">
        <f t="shared" si="874"/>
        <v>meedl</v>
      </c>
      <c r="J7014" t="str">
        <f t="shared" si="875"/>
        <v>corla</v>
      </c>
      <c r="K7014" t="str">
        <f t="shared" si="876"/>
        <v>corla</v>
      </c>
      <c r="L7014" t="str">
        <f>VLOOKUP(G7014,[1]VLOOKUP!$A$11:$B$14,2,FALSE)</f>
        <v>meedl</v>
      </c>
      <c r="M7014" t="s">
        <v>129</v>
      </c>
      <c r="N7014" t="str">
        <f>VLOOKUP(M7014,[1]VLOOKUP!$A$2:$C$9,2,FALSE)</f>
        <v>Non-Overlapping</v>
      </c>
      <c r="O7014" t="str">
        <f>VLOOKUP(M7014,[1]VLOOKUP!$A$2:$C$9,3,FALSE)</f>
        <v>Familiar</v>
      </c>
      <c r="P7014">
        <v>3441853</v>
      </c>
      <c r="Q7014" t="s">
        <v>107</v>
      </c>
      <c r="R7014" t="s">
        <v>28</v>
      </c>
      <c r="S7014" t="s">
        <v>114</v>
      </c>
      <c r="T7014">
        <v>293</v>
      </c>
      <c r="U7014" t="s">
        <v>114</v>
      </c>
      <c r="V7014">
        <v>293</v>
      </c>
      <c r="W7014" t="s">
        <v>109</v>
      </c>
      <c r="X7014">
        <v>293</v>
      </c>
      <c r="Y7014" t="s">
        <v>114</v>
      </c>
      <c r="Z7014">
        <v>293</v>
      </c>
      <c r="AA7014" t="s">
        <v>35</v>
      </c>
      <c r="AB7014">
        <v>2152</v>
      </c>
      <c r="AC7014" t="s">
        <v>36</v>
      </c>
      <c r="AD7014">
        <f t="shared" si="877"/>
        <v>0</v>
      </c>
      <c r="AE7014">
        <f t="shared" si="878"/>
        <v>0</v>
      </c>
      <c r="AF7014">
        <f t="shared" si="879"/>
        <v>0</v>
      </c>
    </row>
    <row r="7015" spans="1:32" x14ac:dyDescent="0.25">
      <c r="A7015">
        <v>560</v>
      </c>
      <c r="B7015">
        <v>28</v>
      </c>
      <c r="C7015">
        <v>2</v>
      </c>
      <c r="D7015" t="s">
        <v>28</v>
      </c>
      <c r="E7015" t="s">
        <v>116</v>
      </c>
      <c r="F7015" t="s">
        <v>30</v>
      </c>
      <c r="G7015" t="str">
        <f t="shared" si="872"/>
        <v>abbe</v>
      </c>
      <c r="H7015" t="str">
        <f t="shared" si="873"/>
        <v>8</v>
      </c>
      <c r="I7015" t="str">
        <f t="shared" si="874"/>
        <v>meedl</v>
      </c>
      <c r="J7015" t="str">
        <f t="shared" si="875"/>
        <v>corla</v>
      </c>
      <c r="K7015" t="str">
        <f t="shared" si="876"/>
        <v>meedl</v>
      </c>
      <c r="L7015" t="str">
        <f>VLOOKUP(G7015,[1]VLOOKUP!$A$11:$B$14,2,FALSE)</f>
        <v>meedl</v>
      </c>
      <c r="M7015" t="s">
        <v>129</v>
      </c>
      <c r="N7015" t="str">
        <f>VLOOKUP(M7015,[1]VLOOKUP!$A$2:$C$9,2,FALSE)</f>
        <v>Non-Overlapping</v>
      </c>
      <c r="O7015" t="str">
        <f>VLOOKUP(M7015,[1]VLOOKUP!$A$2:$C$9,3,FALSE)</f>
        <v>Familiar</v>
      </c>
      <c r="P7015">
        <v>3444356</v>
      </c>
      <c r="Q7015" t="s">
        <v>112</v>
      </c>
      <c r="R7015" t="s">
        <v>28</v>
      </c>
      <c r="S7015" t="s">
        <v>108</v>
      </c>
      <c r="T7015">
        <v>293</v>
      </c>
      <c r="U7015" t="s">
        <v>108</v>
      </c>
      <c r="V7015">
        <v>293</v>
      </c>
      <c r="W7015" t="s">
        <v>109</v>
      </c>
      <c r="X7015">
        <v>293</v>
      </c>
      <c r="Y7015" t="s">
        <v>108</v>
      </c>
      <c r="Z7015">
        <v>293</v>
      </c>
      <c r="AA7015" t="s">
        <v>41</v>
      </c>
      <c r="AB7015">
        <v>1361</v>
      </c>
      <c r="AC7015" t="s">
        <v>42</v>
      </c>
      <c r="AD7015">
        <f t="shared" si="877"/>
        <v>1</v>
      </c>
      <c r="AE7015">
        <f t="shared" si="878"/>
        <v>0</v>
      </c>
      <c r="AF7015">
        <f t="shared" si="879"/>
        <v>0</v>
      </c>
    </row>
    <row r="7016" spans="1:32" x14ac:dyDescent="0.25">
      <c r="A7016">
        <v>561</v>
      </c>
      <c r="B7016">
        <v>28</v>
      </c>
      <c r="C7016">
        <v>2</v>
      </c>
      <c r="D7016" t="s">
        <v>28</v>
      </c>
      <c r="E7016" t="s">
        <v>118</v>
      </c>
      <c r="F7016" t="s">
        <v>30</v>
      </c>
      <c r="G7016" t="str">
        <f t="shared" si="872"/>
        <v>abbe</v>
      </c>
      <c r="H7016" t="str">
        <f t="shared" si="873"/>
        <v>9</v>
      </c>
      <c r="I7016" t="str">
        <f t="shared" si="874"/>
        <v>corla</v>
      </c>
      <c r="J7016" t="str">
        <f t="shared" si="875"/>
        <v>meedl</v>
      </c>
      <c r="K7016" t="str">
        <f t="shared" si="876"/>
        <v>meedl</v>
      </c>
      <c r="L7016" t="str">
        <f>VLOOKUP(G7016,[1]VLOOKUP!$A$11:$B$14,2,FALSE)</f>
        <v>meedl</v>
      </c>
      <c r="M7016" t="s">
        <v>129</v>
      </c>
      <c r="N7016" t="str">
        <f>VLOOKUP(M7016,[1]VLOOKUP!$A$2:$C$9,2,FALSE)</f>
        <v>Non-Overlapping</v>
      </c>
      <c r="O7016" t="str">
        <f>VLOOKUP(M7016,[1]VLOOKUP!$A$2:$C$9,3,FALSE)</f>
        <v>Familiar</v>
      </c>
      <c r="P7016">
        <v>3446013</v>
      </c>
      <c r="Q7016" t="s">
        <v>112</v>
      </c>
      <c r="R7016" t="s">
        <v>28</v>
      </c>
      <c r="S7016" t="s">
        <v>114</v>
      </c>
      <c r="T7016">
        <v>293</v>
      </c>
      <c r="U7016" t="s">
        <v>114</v>
      </c>
      <c r="V7016">
        <v>293</v>
      </c>
      <c r="W7016" t="s">
        <v>109</v>
      </c>
      <c r="X7016">
        <v>293</v>
      </c>
      <c r="Y7016" t="s">
        <v>114</v>
      </c>
      <c r="Z7016">
        <v>293</v>
      </c>
      <c r="AA7016" t="s">
        <v>35</v>
      </c>
      <c r="AB7016">
        <v>992</v>
      </c>
      <c r="AC7016" t="s">
        <v>36</v>
      </c>
      <c r="AD7016">
        <f t="shared" si="877"/>
        <v>1</v>
      </c>
      <c r="AE7016">
        <f t="shared" si="878"/>
        <v>0</v>
      </c>
      <c r="AF7016">
        <f t="shared" si="879"/>
        <v>0</v>
      </c>
    </row>
    <row r="7017" spans="1:32" x14ac:dyDescent="0.25">
      <c r="A7017">
        <v>562</v>
      </c>
      <c r="B7017">
        <v>28</v>
      </c>
      <c r="C7017">
        <v>2</v>
      </c>
      <c r="D7017" t="s">
        <v>28</v>
      </c>
      <c r="E7017" t="s">
        <v>115</v>
      </c>
      <c r="F7017" t="s">
        <v>30</v>
      </c>
      <c r="G7017" t="str">
        <f t="shared" si="872"/>
        <v>abbe</v>
      </c>
      <c r="H7017" t="str">
        <f t="shared" si="873"/>
        <v>5</v>
      </c>
      <c r="I7017" t="str">
        <f t="shared" si="874"/>
        <v>corla</v>
      </c>
      <c r="J7017" t="str">
        <f t="shared" si="875"/>
        <v>meedl</v>
      </c>
      <c r="K7017" t="str">
        <f t="shared" si="876"/>
        <v>corla</v>
      </c>
      <c r="L7017" t="str">
        <f>VLOOKUP(G7017,[1]VLOOKUP!$A$11:$B$14,2,FALSE)</f>
        <v>meedl</v>
      </c>
      <c r="M7017" t="s">
        <v>129</v>
      </c>
      <c r="N7017" t="str">
        <f>VLOOKUP(M7017,[1]VLOOKUP!$A$2:$C$9,2,FALSE)</f>
        <v>Non-Overlapping</v>
      </c>
      <c r="O7017" t="str">
        <f>VLOOKUP(M7017,[1]VLOOKUP!$A$2:$C$9,3,FALSE)</f>
        <v>Familiar</v>
      </c>
      <c r="P7017">
        <v>3447301</v>
      </c>
      <c r="Q7017" t="s">
        <v>107</v>
      </c>
      <c r="R7017" t="s">
        <v>28</v>
      </c>
      <c r="S7017" t="s">
        <v>108</v>
      </c>
      <c r="T7017">
        <v>294</v>
      </c>
      <c r="U7017" t="s">
        <v>108</v>
      </c>
      <c r="V7017">
        <v>294</v>
      </c>
      <c r="W7017" t="s">
        <v>109</v>
      </c>
      <c r="X7017">
        <v>294</v>
      </c>
      <c r="Y7017" t="s">
        <v>108</v>
      </c>
      <c r="Z7017">
        <v>294</v>
      </c>
      <c r="AA7017" t="s">
        <v>41</v>
      </c>
      <c r="AB7017">
        <v>1111</v>
      </c>
      <c r="AC7017" t="s">
        <v>42</v>
      </c>
      <c r="AD7017">
        <f t="shared" si="877"/>
        <v>0</v>
      </c>
      <c r="AE7017">
        <f t="shared" si="878"/>
        <v>0</v>
      </c>
      <c r="AF7017">
        <f t="shared" si="879"/>
        <v>0</v>
      </c>
    </row>
    <row r="7018" spans="1:32" x14ac:dyDescent="0.25">
      <c r="A7018">
        <v>563</v>
      </c>
      <c r="B7018">
        <v>28</v>
      </c>
      <c r="C7018">
        <v>2</v>
      </c>
      <c r="D7018" t="s">
        <v>28</v>
      </c>
      <c r="E7018" t="s">
        <v>126</v>
      </c>
      <c r="F7018" t="s">
        <v>30</v>
      </c>
      <c r="G7018" t="str">
        <f t="shared" si="872"/>
        <v>abbe</v>
      </c>
      <c r="H7018" t="str">
        <f t="shared" si="873"/>
        <v>1</v>
      </c>
      <c r="I7018" t="str">
        <f t="shared" si="874"/>
        <v>meedl</v>
      </c>
      <c r="J7018" t="str">
        <f t="shared" si="875"/>
        <v>corla</v>
      </c>
      <c r="K7018" t="str">
        <f t="shared" si="876"/>
        <v>corla</v>
      </c>
      <c r="L7018" t="str">
        <f>VLOOKUP(G7018,[1]VLOOKUP!$A$11:$B$14,2,FALSE)</f>
        <v>meedl</v>
      </c>
      <c r="M7018" t="s">
        <v>129</v>
      </c>
      <c r="N7018" t="str">
        <f>VLOOKUP(M7018,[1]VLOOKUP!$A$2:$C$9,2,FALSE)</f>
        <v>Non-Overlapping</v>
      </c>
      <c r="O7018" t="str">
        <f>VLOOKUP(M7018,[1]VLOOKUP!$A$2:$C$9,3,FALSE)</f>
        <v>Familiar</v>
      </c>
      <c r="P7018">
        <v>3448710</v>
      </c>
      <c r="Q7018" t="s">
        <v>107</v>
      </c>
      <c r="R7018" t="s">
        <v>28</v>
      </c>
      <c r="S7018" t="s">
        <v>114</v>
      </c>
      <c r="T7018">
        <v>293</v>
      </c>
      <c r="U7018" t="s">
        <v>114</v>
      </c>
      <c r="V7018">
        <v>293</v>
      </c>
      <c r="W7018" t="s">
        <v>109</v>
      </c>
      <c r="X7018">
        <v>293</v>
      </c>
      <c r="Y7018" t="s">
        <v>114</v>
      </c>
      <c r="Z7018">
        <v>293</v>
      </c>
      <c r="AA7018" t="s">
        <v>35</v>
      </c>
      <c r="AB7018">
        <v>1007</v>
      </c>
      <c r="AC7018" t="s">
        <v>36</v>
      </c>
      <c r="AD7018">
        <f t="shared" si="877"/>
        <v>0</v>
      </c>
      <c r="AE7018">
        <f t="shared" si="878"/>
        <v>0</v>
      </c>
      <c r="AF7018">
        <f t="shared" si="879"/>
        <v>0</v>
      </c>
    </row>
    <row r="7019" spans="1:32" hidden="1" x14ac:dyDescent="0.25">
      <c r="A7019">
        <v>564</v>
      </c>
      <c r="B7019">
        <v>28</v>
      </c>
      <c r="C7019">
        <v>2</v>
      </c>
      <c r="D7019" t="s">
        <v>28</v>
      </c>
      <c r="E7019" t="s">
        <v>115</v>
      </c>
      <c r="F7019" t="s">
        <v>30</v>
      </c>
      <c r="G7019" t="str">
        <f t="shared" si="872"/>
        <v>abbe</v>
      </c>
      <c r="H7019" t="str">
        <f t="shared" si="873"/>
        <v>5</v>
      </c>
      <c r="I7019" t="str">
        <f t="shared" si="874"/>
        <v>corla</v>
      </c>
      <c r="J7019" t="str">
        <f t="shared" si="875"/>
        <v>meedl</v>
      </c>
      <c r="K7019" t="str">
        <f t="shared" si="876"/>
        <v>corla</v>
      </c>
      <c r="L7019" t="str">
        <f>VLOOKUP(G7019,[1]VLOOKUP!$A$11:$B$14,2,FALSE)</f>
        <v>meedl</v>
      </c>
      <c r="M7019" t="s">
        <v>129</v>
      </c>
      <c r="N7019" t="str">
        <f>VLOOKUP(M7019,[1]VLOOKUP!$A$2:$C$9,2,FALSE)</f>
        <v>Non-Overlapping</v>
      </c>
      <c r="O7019" t="str">
        <f>VLOOKUP(M7019,[1]VLOOKUP!$A$2:$C$9,3,FALSE)</f>
        <v>Familiar</v>
      </c>
      <c r="P7019">
        <v>3450013</v>
      </c>
      <c r="Q7019" t="s">
        <v>107</v>
      </c>
      <c r="R7019" t="s">
        <v>28</v>
      </c>
      <c r="S7019" t="s">
        <v>108</v>
      </c>
      <c r="T7019">
        <v>293</v>
      </c>
      <c r="U7019" t="s">
        <v>108</v>
      </c>
      <c r="V7019">
        <v>293</v>
      </c>
      <c r="W7019" t="s">
        <v>109</v>
      </c>
      <c r="X7019">
        <v>293</v>
      </c>
      <c r="Y7019" t="s">
        <v>108</v>
      </c>
      <c r="Z7019">
        <v>293</v>
      </c>
      <c r="AA7019" t="s">
        <v>41</v>
      </c>
      <c r="AB7019">
        <v>3424</v>
      </c>
      <c r="AC7019" t="s">
        <v>42</v>
      </c>
      <c r="AD7019">
        <f t="shared" si="877"/>
        <v>0</v>
      </c>
      <c r="AE7019">
        <f t="shared" si="878"/>
        <v>0</v>
      </c>
      <c r="AF7019">
        <f t="shared" si="879"/>
        <v>1</v>
      </c>
    </row>
    <row r="7020" spans="1:32" x14ac:dyDescent="0.25">
      <c r="A7020">
        <v>565</v>
      </c>
      <c r="B7020">
        <v>28</v>
      </c>
      <c r="C7020">
        <v>2</v>
      </c>
      <c r="D7020" t="s">
        <v>28</v>
      </c>
      <c r="E7020" t="s">
        <v>125</v>
      </c>
      <c r="F7020" t="s">
        <v>30</v>
      </c>
      <c r="G7020" t="str">
        <f t="shared" si="872"/>
        <v>abbe</v>
      </c>
      <c r="H7020" t="str">
        <f t="shared" si="873"/>
        <v>2</v>
      </c>
      <c r="I7020" t="str">
        <f t="shared" si="874"/>
        <v>meedl</v>
      </c>
      <c r="J7020" t="str">
        <f t="shared" si="875"/>
        <v>corla</v>
      </c>
      <c r="K7020" t="str">
        <f t="shared" si="876"/>
        <v>corla</v>
      </c>
      <c r="L7020" t="str">
        <f>VLOOKUP(G7020,[1]VLOOKUP!$A$11:$B$14,2,FALSE)</f>
        <v>meedl</v>
      </c>
      <c r="M7020" t="s">
        <v>129</v>
      </c>
      <c r="N7020" t="str">
        <f>VLOOKUP(M7020,[1]VLOOKUP!$A$2:$C$9,2,FALSE)</f>
        <v>Non-Overlapping</v>
      </c>
      <c r="O7020" t="str">
        <f>VLOOKUP(M7020,[1]VLOOKUP!$A$2:$C$9,3,FALSE)</f>
        <v>Familiar</v>
      </c>
      <c r="P7020">
        <v>3453733</v>
      </c>
      <c r="Q7020" t="s">
        <v>107</v>
      </c>
      <c r="R7020" t="s">
        <v>28</v>
      </c>
      <c r="S7020" t="s">
        <v>114</v>
      </c>
      <c r="T7020">
        <v>293</v>
      </c>
      <c r="U7020" t="s">
        <v>114</v>
      </c>
      <c r="V7020">
        <v>293</v>
      </c>
      <c r="W7020" t="s">
        <v>109</v>
      </c>
      <c r="X7020">
        <v>293</v>
      </c>
      <c r="Y7020" t="s">
        <v>114</v>
      </c>
      <c r="Z7020">
        <v>293</v>
      </c>
      <c r="AA7020" t="s">
        <v>35</v>
      </c>
      <c r="AB7020">
        <v>2144</v>
      </c>
      <c r="AC7020" t="s">
        <v>36</v>
      </c>
      <c r="AD7020">
        <f t="shared" si="877"/>
        <v>0</v>
      </c>
      <c r="AE7020">
        <f t="shared" si="878"/>
        <v>0</v>
      </c>
      <c r="AF7020">
        <f t="shared" si="879"/>
        <v>0</v>
      </c>
    </row>
    <row r="7021" spans="1:32" x14ac:dyDescent="0.25">
      <c r="A7021">
        <v>566</v>
      </c>
      <c r="B7021">
        <v>28</v>
      </c>
      <c r="C7021">
        <v>2</v>
      </c>
      <c r="D7021" t="s">
        <v>28</v>
      </c>
      <c r="E7021" t="s">
        <v>121</v>
      </c>
      <c r="F7021" t="s">
        <v>30</v>
      </c>
      <c r="G7021" t="str">
        <f t="shared" si="872"/>
        <v>abbe</v>
      </c>
      <c r="H7021" t="str">
        <f t="shared" si="873"/>
        <v>4</v>
      </c>
      <c r="I7021" t="str">
        <f t="shared" si="874"/>
        <v>meedl</v>
      </c>
      <c r="J7021" t="str">
        <f t="shared" si="875"/>
        <v>corla</v>
      </c>
      <c r="K7021" t="str">
        <f t="shared" si="876"/>
        <v>corla</v>
      </c>
      <c r="L7021" t="str">
        <f>VLOOKUP(G7021,[1]VLOOKUP!$A$11:$B$14,2,FALSE)</f>
        <v>meedl</v>
      </c>
      <c r="M7021" t="s">
        <v>129</v>
      </c>
      <c r="N7021" t="str">
        <f>VLOOKUP(M7021,[1]VLOOKUP!$A$2:$C$9,2,FALSE)</f>
        <v>Non-Overlapping</v>
      </c>
      <c r="O7021" t="str">
        <f>VLOOKUP(M7021,[1]VLOOKUP!$A$2:$C$9,3,FALSE)</f>
        <v>Familiar</v>
      </c>
      <c r="P7021">
        <v>3456227</v>
      </c>
      <c r="Q7021" t="s">
        <v>107</v>
      </c>
      <c r="R7021" t="s">
        <v>28</v>
      </c>
      <c r="S7021" t="s">
        <v>114</v>
      </c>
      <c r="T7021">
        <v>293</v>
      </c>
      <c r="U7021" t="s">
        <v>114</v>
      </c>
      <c r="V7021">
        <v>293</v>
      </c>
      <c r="W7021" t="s">
        <v>109</v>
      </c>
      <c r="X7021">
        <v>293</v>
      </c>
      <c r="Y7021" t="s">
        <v>114</v>
      </c>
      <c r="Z7021">
        <v>293</v>
      </c>
      <c r="AA7021" t="s">
        <v>35</v>
      </c>
      <c r="AB7021">
        <v>1386</v>
      </c>
      <c r="AC7021" t="s">
        <v>36</v>
      </c>
      <c r="AD7021">
        <f t="shared" si="877"/>
        <v>0</v>
      </c>
      <c r="AE7021">
        <f t="shared" si="878"/>
        <v>0</v>
      </c>
      <c r="AF7021">
        <f t="shared" si="879"/>
        <v>0</v>
      </c>
    </row>
    <row r="7022" spans="1:32" x14ac:dyDescent="0.25">
      <c r="A7022">
        <v>567</v>
      </c>
      <c r="B7022">
        <v>28</v>
      </c>
      <c r="C7022">
        <v>2</v>
      </c>
      <c r="D7022" t="s">
        <v>28</v>
      </c>
      <c r="E7022" t="s">
        <v>115</v>
      </c>
      <c r="F7022" t="s">
        <v>30</v>
      </c>
      <c r="G7022" t="str">
        <f t="shared" si="872"/>
        <v>abbe</v>
      </c>
      <c r="H7022" t="str">
        <f t="shared" si="873"/>
        <v>5</v>
      </c>
      <c r="I7022" t="str">
        <f t="shared" si="874"/>
        <v>corla</v>
      </c>
      <c r="J7022" t="str">
        <f t="shared" si="875"/>
        <v>meedl</v>
      </c>
      <c r="K7022" t="str">
        <f t="shared" si="876"/>
        <v>meedl</v>
      </c>
      <c r="L7022" t="str">
        <f>VLOOKUP(G7022,[1]VLOOKUP!$A$11:$B$14,2,FALSE)</f>
        <v>meedl</v>
      </c>
      <c r="M7022" t="s">
        <v>129</v>
      </c>
      <c r="N7022" t="str">
        <f>VLOOKUP(M7022,[1]VLOOKUP!$A$2:$C$9,2,FALSE)</f>
        <v>Non-Overlapping</v>
      </c>
      <c r="O7022" t="str">
        <f>VLOOKUP(M7022,[1]VLOOKUP!$A$2:$C$9,3,FALSE)</f>
        <v>Familiar</v>
      </c>
      <c r="P7022">
        <v>3457909</v>
      </c>
      <c r="Q7022" t="s">
        <v>112</v>
      </c>
      <c r="R7022" t="s">
        <v>28</v>
      </c>
      <c r="S7022" t="s">
        <v>114</v>
      </c>
      <c r="T7022">
        <v>293</v>
      </c>
      <c r="U7022" t="s">
        <v>114</v>
      </c>
      <c r="V7022">
        <v>293</v>
      </c>
      <c r="W7022" t="s">
        <v>109</v>
      </c>
      <c r="X7022">
        <v>293</v>
      </c>
      <c r="Y7022" t="s">
        <v>114</v>
      </c>
      <c r="Z7022">
        <v>293</v>
      </c>
      <c r="AA7022" t="s">
        <v>35</v>
      </c>
      <c r="AB7022">
        <v>1432</v>
      </c>
      <c r="AC7022" t="s">
        <v>36</v>
      </c>
      <c r="AD7022">
        <f t="shared" si="877"/>
        <v>1</v>
      </c>
      <c r="AE7022">
        <f t="shared" si="878"/>
        <v>0</v>
      </c>
      <c r="AF7022">
        <f t="shared" si="879"/>
        <v>0</v>
      </c>
    </row>
    <row r="7023" spans="1:32" x14ac:dyDescent="0.25">
      <c r="A7023">
        <v>568</v>
      </c>
      <c r="B7023">
        <v>28</v>
      </c>
      <c r="C7023">
        <v>2</v>
      </c>
      <c r="D7023" t="s">
        <v>28</v>
      </c>
      <c r="E7023" t="s">
        <v>121</v>
      </c>
      <c r="F7023" t="s">
        <v>30</v>
      </c>
      <c r="G7023" t="str">
        <f t="shared" si="872"/>
        <v>abbe</v>
      </c>
      <c r="H7023" t="str">
        <f t="shared" si="873"/>
        <v>4</v>
      </c>
      <c r="I7023" t="str">
        <f t="shared" si="874"/>
        <v>meedl</v>
      </c>
      <c r="J7023" t="str">
        <f t="shared" si="875"/>
        <v>corla</v>
      </c>
      <c r="K7023" t="str">
        <f t="shared" si="876"/>
        <v>corla</v>
      </c>
      <c r="L7023" t="str">
        <f>VLOOKUP(G7023,[1]VLOOKUP!$A$11:$B$14,2,FALSE)</f>
        <v>meedl</v>
      </c>
      <c r="M7023" t="s">
        <v>129</v>
      </c>
      <c r="N7023" t="str">
        <f>VLOOKUP(M7023,[1]VLOOKUP!$A$2:$C$9,2,FALSE)</f>
        <v>Non-Overlapping</v>
      </c>
      <c r="O7023" t="str">
        <f>VLOOKUP(M7023,[1]VLOOKUP!$A$2:$C$9,3,FALSE)</f>
        <v>Familiar</v>
      </c>
      <c r="P7023">
        <v>3459637</v>
      </c>
      <c r="Q7023" t="s">
        <v>107</v>
      </c>
      <c r="R7023" t="s">
        <v>28</v>
      </c>
      <c r="S7023" t="s">
        <v>114</v>
      </c>
      <c r="T7023">
        <v>294</v>
      </c>
      <c r="U7023" t="s">
        <v>114</v>
      </c>
      <c r="V7023">
        <v>294</v>
      </c>
      <c r="W7023" t="s">
        <v>109</v>
      </c>
      <c r="X7023">
        <v>294</v>
      </c>
      <c r="Y7023" t="s">
        <v>114</v>
      </c>
      <c r="Z7023">
        <v>294</v>
      </c>
      <c r="AA7023" t="s">
        <v>35</v>
      </c>
      <c r="AB7023">
        <v>1703</v>
      </c>
      <c r="AC7023" t="s">
        <v>36</v>
      </c>
      <c r="AD7023">
        <f t="shared" si="877"/>
        <v>0</v>
      </c>
      <c r="AE7023">
        <f t="shared" si="878"/>
        <v>0</v>
      </c>
      <c r="AF7023">
        <f t="shared" si="879"/>
        <v>0</v>
      </c>
    </row>
    <row r="7024" spans="1:32" x14ac:dyDescent="0.25">
      <c r="A7024">
        <v>569</v>
      </c>
      <c r="B7024">
        <v>28</v>
      </c>
      <c r="C7024">
        <v>2</v>
      </c>
      <c r="D7024" t="s">
        <v>28</v>
      </c>
      <c r="E7024" t="s">
        <v>127</v>
      </c>
      <c r="F7024" t="s">
        <v>30</v>
      </c>
      <c r="G7024" t="str">
        <f t="shared" si="872"/>
        <v>abbe</v>
      </c>
      <c r="H7024" t="str">
        <f t="shared" si="873"/>
        <v>2</v>
      </c>
      <c r="I7024" t="str">
        <f t="shared" si="874"/>
        <v>corla</v>
      </c>
      <c r="J7024" t="str">
        <f t="shared" si="875"/>
        <v>meedl</v>
      </c>
      <c r="K7024" t="str">
        <f t="shared" si="876"/>
        <v>corla</v>
      </c>
      <c r="L7024" t="str">
        <f>VLOOKUP(G7024,[1]VLOOKUP!$A$11:$B$14,2,FALSE)</f>
        <v>meedl</v>
      </c>
      <c r="M7024" t="s">
        <v>129</v>
      </c>
      <c r="N7024" t="str">
        <f>VLOOKUP(M7024,[1]VLOOKUP!$A$2:$C$9,2,FALSE)</f>
        <v>Non-Overlapping</v>
      </c>
      <c r="O7024" t="str">
        <f>VLOOKUP(M7024,[1]VLOOKUP!$A$2:$C$9,3,FALSE)</f>
        <v>Familiar</v>
      </c>
      <c r="P7024">
        <v>3461637</v>
      </c>
      <c r="Q7024" t="s">
        <v>107</v>
      </c>
      <c r="R7024" t="s">
        <v>28</v>
      </c>
      <c r="S7024" t="s">
        <v>108</v>
      </c>
      <c r="T7024">
        <v>294</v>
      </c>
      <c r="U7024" t="s">
        <v>108</v>
      </c>
      <c r="V7024">
        <v>294</v>
      </c>
      <c r="W7024" t="s">
        <v>109</v>
      </c>
      <c r="X7024">
        <v>294</v>
      </c>
      <c r="Y7024" t="s">
        <v>108</v>
      </c>
      <c r="Z7024">
        <v>294</v>
      </c>
      <c r="AA7024" t="s">
        <v>41</v>
      </c>
      <c r="AB7024">
        <v>1095</v>
      </c>
      <c r="AC7024" t="s">
        <v>42</v>
      </c>
      <c r="AD7024">
        <f t="shared" si="877"/>
        <v>0</v>
      </c>
      <c r="AE7024">
        <f t="shared" si="878"/>
        <v>0</v>
      </c>
      <c r="AF7024">
        <f t="shared" si="879"/>
        <v>0</v>
      </c>
    </row>
    <row r="7025" spans="1:32" x14ac:dyDescent="0.25">
      <c r="A7025">
        <v>570</v>
      </c>
      <c r="B7025">
        <v>28</v>
      </c>
      <c r="C7025">
        <v>2</v>
      </c>
      <c r="D7025" t="s">
        <v>28</v>
      </c>
      <c r="E7025" t="s">
        <v>113</v>
      </c>
      <c r="F7025" t="s">
        <v>30</v>
      </c>
      <c r="G7025" t="str">
        <f t="shared" si="872"/>
        <v>abbe</v>
      </c>
      <c r="H7025" t="str">
        <f t="shared" si="873"/>
        <v>8</v>
      </c>
      <c r="I7025" t="str">
        <f t="shared" si="874"/>
        <v>corla</v>
      </c>
      <c r="J7025" t="str">
        <f t="shared" si="875"/>
        <v>meedl</v>
      </c>
      <c r="K7025" t="str">
        <f t="shared" si="876"/>
        <v>meedl</v>
      </c>
      <c r="L7025" t="str">
        <f>VLOOKUP(G7025,[1]VLOOKUP!$A$11:$B$14,2,FALSE)</f>
        <v>meedl</v>
      </c>
      <c r="M7025" t="s">
        <v>129</v>
      </c>
      <c r="N7025" t="str">
        <f>VLOOKUP(M7025,[1]VLOOKUP!$A$2:$C$9,2,FALSE)</f>
        <v>Non-Overlapping</v>
      </c>
      <c r="O7025" t="str">
        <f>VLOOKUP(M7025,[1]VLOOKUP!$A$2:$C$9,3,FALSE)</f>
        <v>Familiar</v>
      </c>
      <c r="P7025">
        <v>3463029</v>
      </c>
      <c r="Q7025" t="s">
        <v>112</v>
      </c>
      <c r="R7025" t="s">
        <v>28</v>
      </c>
      <c r="S7025" t="s">
        <v>114</v>
      </c>
      <c r="T7025">
        <v>293</v>
      </c>
      <c r="U7025" t="s">
        <v>114</v>
      </c>
      <c r="V7025">
        <v>293</v>
      </c>
      <c r="W7025" t="s">
        <v>109</v>
      </c>
      <c r="X7025">
        <v>293</v>
      </c>
      <c r="Y7025" t="s">
        <v>114</v>
      </c>
      <c r="Z7025">
        <v>293</v>
      </c>
      <c r="AA7025" t="s">
        <v>35</v>
      </c>
      <c r="AB7025">
        <v>1032</v>
      </c>
      <c r="AC7025" t="s">
        <v>36</v>
      </c>
      <c r="AD7025">
        <f t="shared" si="877"/>
        <v>1</v>
      </c>
      <c r="AE7025">
        <f t="shared" si="878"/>
        <v>0</v>
      </c>
      <c r="AF7025">
        <f t="shared" si="879"/>
        <v>0</v>
      </c>
    </row>
    <row r="7026" spans="1:32" x14ac:dyDescent="0.25">
      <c r="A7026">
        <v>571</v>
      </c>
      <c r="B7026">
        <v>28</v>
      </c>
      <c r="C7026">
        <v>2</v>
      </c>
      <c r="D7026" t="s">
        <v>28</v>
      </c>
      <c r="E7026" t="s">
        <v>117</v>
      </c>
      <c r="F7026" t="s">
        <v>30</v>
      </c>
      <c r="G7026" t="str">
        <f t="shared" si="872"/>
        <v>abbe</v>
      </c>
      <c r="H7026" t="str">
        <f t="shared" si="873"/>
        <v>7</v>
      </c>
      <c r="I7026" t="str">
        <f t="shared" si="874"/>
        <v>meedl</v>
      </c>
      <c r="J7026" t="str">
        <f t="shared" si="875"/>
        <v>corla</v>
      </c>
      <c r="K7026" t="str">
        <f t="shared" si="876"/>
        <v>meedl</v>
      </c>
      <c r="L7026" t="str">
        <f>VLOOKUP(G7026,[1]VLOOKUP!$A$11:$B$14,2,FALSE)</f>
        <v>meedl</v>
      </c>
      <c r="M7026" t="s">
        <v>129</v>
      </c>
      <c r="N7026" t="str">
        <f>VLOOKUP(M7026,[1]VLOOKUP!$A$2:$C$9,2,FALSE)</f>
        <v>Non-Overlapping</v>
      </c>
      <c r="O7026" t="str">
        <f>VLOOKUP(M7026,[1]VLOOKUP!$A$2:$C$9,3,FALSE)</f>
        <v>Familiar</v>
      </c>
      <c r="P7026">
        <v>3464357</v>
      </c>
      <c r="Q7026" t="s">
        <v>112</v>
      </c>
      <c r="R7026" t="s">
        <v>28</v>
      </c>
      <c r="S7026" t="s">
        <v>108</v>
      </c>
      <c r="T7026">
        <v>294</v>
      </c>
      <c r="U7026" t="s">
        <v>108</v>
      </c>
      <c r="V7026">
        <v>294</v>
      </c>
      <c r="W7026" t="s">
        <v>109</v>
      </c>
      <c r="X7026">
        <v>294</v>
      </c>
      <c r="Y7026" t="s">
        <v>108</v>
      </c>
      <c r="Z7026">
        <v>294</v>
      </c>
      <c r="AA7026" t="s">
        <v>41</v>
      </c>
      <c r="AB7026">
        <v>983</v>
      </c>
      <c r="AC7026" t="s">
        <v>42</v>
      </c>
      <c r="AD7026">
        <f t="shared" si="877"/>
        <v>1</v>
      </c>
      <c r="AE7026">
        <f t="shared" si="878"/>
        <v>0</v>
      </c>
      <c r="AF7026">
        <f t="shared" si="879"/>
        <v>0</v>
      </c>
    </row>
    <row r="7027" spans="1:32" x14ac:dyDescent="0.25">
      <c r="A7027">
        <v>572</v>
      </c>
      <c r="B7027">
        <v>28</v>
      </c>
      <c r="C7027">
        <v>2</v>
      </c>
      <c r="D7027" t="s">
        <v>28</v>
      </c>
      <c r="E7027" t="s">
        <v>105</v>
      </c>
      <c r="F7027" t="s">
        <v>30</v>
      </c>
      <c r="G7027" t="str">
        <f t="shared" si="872"/>
        <v>abbe</v>
      </c>
      <c r="H7027" t="str">
        <f t="shared" si="873"/>
        <v>1</v>
      </c>
      <c r="I7027" t="str">
        <f t="shared" si="874"/>
        <v>corla</v>
      </c>
      <c r="J7027" t="str">
        <f t="shared" si="875"/>
        <v>meedl</v>
      </c>
      <c r="K7027" t="str">
        <f t="shared" si="876"/>
        <v>corla</v>
      </c>
      <c r="L7027" t="str">
        <f>VLOOKUP(G7027,[1]VLOOKUP!$A$11:$B$14,2,FALSE)</f>
        <v>meedl</v>
      </c>
      <c r="M7027" t="s">
        <v>129</v>
      </c>
      <c r="N7027" t="str">
        <f>VLOOKUP(M7027,[1]VLOOKUP!$A$2:$C$9,2,FALSE)</f>
        <v>Non-Overlapping</v>
      </c>
      <c r="O7027" t="str">
        <f>VLOOKUP(M7027,[1]VLOOKUP!$A$2:$C$9,3,FALSE)</f>
        <v>Familiar</v>
      </c>
      <c r="P7027">
        <v>3465692</v>
      </c>
      <c r="Q7027" t="s">
        <v>107</v>
      </c>
      <c r="R7027" t="s">
        <v>28</v>
      </c>
      <c r="S7027" t="s">
        <v>108</v>
      </c>
      <c r="T7027">
        <v>293</v>
      </c>
      <c r="U7027" t="s">
        <v>108</v>
      </c>
      <c r="V7027">
        <v>293</v>
      </c>
      <c r="W7027" t="s">
        <v>109</v>
      </c>
      <c r="X7027">
        <v>293</v>
      </c>
      <c r="Y7027" t="s">
        <v>108</v>
      </c>
      <c r="Z7027">
        <v>293</v>
      </c>
      <c r="AA7027" t="s">
        <v>41</v>
      </c>
      <c r="AB7027">
        <v>977</v>
      </c>
      <c r="AC7027" t="s">
        <v>42</v>
      </c>
      <c r="AD7027">
        <f t="shared" si="877"/>
        <v>0</v>
      </c>
      <c r="AE7027">
        <f t="shared" si="878"/>
        <v>0</v>
      </c>
      <c r="AF7027">
        <f t="shared" si="879"/>
        <v>0</v>
      </c>
    </row>
    <row r="7028" spans="1:32" x14ac:dyDescent="0.25">
      <c r="A7028">
        <v>573</v>
      </c>
      <c r="B7028">
        <v>28</v>
      </c>
      <c r="C7028">
        <v>2</v>
      </c>
      <c r="D7028" t="s">
        <v>28</v>
      </c>
      <c r="E7028" t="s">
        <v>117</v>
      </c>
      <c r="F7028" t="s">
        <v>30</v>
      </c>
      <c r="G7028" t="str">
        <f t="shared" si="872"/>
        <v>abbe</v>
      </c>
      <c r="H7028" t="str">
        <f t="shared" si="873"/>
        <v>7</v>
      </c>
      <c r="I7028" t="str">
        <f t="shared" si="874"/>
        <v>meedl</v>
      </c>
      <c r="J7028" t="str">
        <f t="shared" si="875"/>
        <v>corla</v>
      </c>
      <c r="K7028" t="str">
        <f t="shared" si="876"/>
        <v>corla</v>
      </c>
      <c r="L7028" t="str">
        <f>VLOOKUP(G7028,[1]VLOOKUP!$A$11:$B$14,2,FALSE)</f>
        <v>meedl</v>
      </c>
      <c r="M7028" t="s">
        <v>129</v>
      </c>
      <c r="N7028" t="str">
        <f>VLOOKUP(M7028,[1]VLOOKUP!$A$2:$C$9,2,FALSE)</f>
        <v>Non-Overlapping</v>
      </c>
      <c r="O7028" t="str">
        <f>VLOOKUP(M7028,[1]VLOOKUP!$A$2:$C$9,3,FALSE)</f>
        <v>Familiar</v>
      </c>
      <c r="P7028">
        <v>3466965</v>
      </c>
      <c r="Q7028" t="s">
        <v>107</v>
      </c>
      <c r="R7028" t="s">
        <v>28</v>
      </c>
      <c r="S7028" t="s">
        <v>114</v>
      </c>
      <c r="T7028">
        <v>293</v>
      </c>
      <c r="U7028" t="s">
        <v>114</v>
      </c>
      <c r="V7028">
        <v>293</v>
      </c>
      <c r="W7028" t="s">
        <v>109</v>
      </c>
      <c r="X7028">
        <v>293</v>
      </c>
      <c r="Y7028" t="s">
        <v>114</v>
      </c>
      <c r="Z7028">
        <v>293</v>
      </c>
      <c r="AA7028" t="s">
        <v>35</v>
      </c>
      <c r="AB7028">
        <v>1248</v>
      </c>
      <c r="AC7028" t="s">
        <v>36</v>
      </c>
      <c r="AD7028">
        <f t="shared" si="877"/>
        <v>0</v>
      </c>
      <c r="AE7028">
        <f t="shared" si="878"/>
        <v>0</v>
      </c>
      <c r="AF7028">
        <f t="shared" si="879"/>
        <v>0</v>
      </c>
    </row>
    <row r="7029" spans="1:32" x14ac:dyDescent="0.25">
      <c r="A7029">
        <v>574</v>
      </c>
      <c r="B7029">
        <v>28</v>
      </c>
      <c r="C7029">
        <v>2</v>
      </c>
      <c r="D7029" t="s">
        <v>28</v>
      </c>
      <c r="E7029" t="s">
        <v>119</v>
      </c>
      <c r="F7029" t="s">
        <v>30</v>
      </c>
      <c r="G7029" t="str">
        <f t="shared" si="872"/>
        <v>abbe</v>
      </c>
      <c r="H7029" t="str">
        <f t="shared" si="873"/>
        <v>4</v>
      </c>
      <c r="I7029" t="str">
        <f t="shared" si="874"/>
        <v>corla</v>
      </c>
      <c r="J7029" t="str">
        <f t="shared" si="875"/>
        <v>meedl</v>
      </c>
      <c r="K7029" t="str">
        <f t="shared" si="876"/>
        <v>meedl</v>
      </c>
      <c r="L7029" t="str">
        <f>VLOOKUP(G7029,[1]VLOOKUP!$A$11:$B$14,2,FALSE)</f>
        <v>meedl</v>
      </c>
      <c r="M7029" t="s">
        <v>129</v>
      </c>
      <c r="N7029" t="str">
        <f>VLOOKUP(M7029,[1]VLOOKUP!$A$2:$C$9,2,FALSE)</f>
        <v>Non-Overlapping</v>
      </c>
      <c r="O7029" t="str">
        <f>VLOOKUP(M7029,[1]VLOOKUP!$A$2:$C$9,3,FALSE)</f>
        <v>Familiar</v>
      </c>
      <c r="P7029">
        <v>3468509</v>
      </c>
      <c r="Q7029" t="s">
        <v>112</v>
      </c>
      <c r="R7029" t="s">
        <v>28</v>
      </c>
      <c r="S7029" t="s">
        <v>114</v>
      </c>
      <c r="T7029">
        <v>294</v>
      </c>
      <c r="U7029" t="s">
        <v>114</v>
      </c>
      <c r="V7029">
        <v>294</v>
      </c>
      <c r="W7029" t="s">
        <v>109</v>
      </c>
      <c r="X7029">
        <v>294</v>
      </c>
      <c r="Y7029" t="s">
        <v>114</v>
      </c>
      <c r="Z7029">
        <v>294</v>
      </c>
      <c r="AA7029" t="s">
        <v>35</v>
      </c>
      <c r="AB7029">
        <v>1663</v>
      </c>
      <c r="AC7029" t="s">
        <v>36</v>
      </c>
      <c r="AD7029">
        <f t="shared" si="877"/>
        <v>1</v>
      </c>
      <c r="AE7029">
        <f t="shared" si="878"/>
        <v>0</v>
      </c>
      <c r="AF7029">
        <f t="shared" si="879"/>
        <v>0</v>
      </c>
    </row>
    <row r="7030" spans="1:32" x14ac:dyDescent="0.25">
      <c r="A7030">
        <v>575</v>
      </c>
      <c r="B7030">
        <v>28</v>
      </c>
      <c r="C7030">
        <v>2</v>
      </c>
      <c r="D7030" t="s">
        <v>28</v>
      </c>
      <c r="E7030" t="s">
        <v>126</v>
      </c>
      <c r="F7030" t="s">
        <v>30</v>
      </c>
      <c r="G7030" t="str">
        <f t="shared" si="872"/>
        <v>abbe</v>
      </c>
      <c r="H7030" t="str">
        <f t="shared" si="873"/>
        <v>1</v>
      </c>
      <c r="I7030" t="str">
        <f t="shared" si="874"/>
        <v>meedl</v>
      </c>
      <c r="J7030" t="str">
        <f t="shared" si="875"/>
        <v>corla</v>
      </c>
      <c r="K7030" t="str">
        <f t="shared" si="876"/>
        <v>corla</v>
      </c>
      <c r="L7030" t="str">
        <f>VLOOKUP(G7030,[1]VLOOKUP!$A$11:$B$14,2,FALSE)</f>
        <v>meedl</v>
      </c>
      <c r="M7030" t="s">
        <v>129</v>
      </c>
      <c r="N7030" t="str">
        <f>VLOOKUP(M7030,[1]VLOOKUP!$A$2:$C$9,2,FALSE)</f>
        <v>Non-Overlapping</v>
      </c>
      <c r="O7030" t="str">
        <f>VLOOKUP(M7030,[1]VLOOKUP!$A$2:$C$9,3,FALSE)</f>
        <v>Familiar</v>
      </c>
      <c r="P7030">
        <v>3470469</v>
      </c>
      <c r="Q7030" t="s">
        <v>107</v>
      </c>
      <c r="R7030" t="s">
        <v>28</v>
      </c>
      <c r="S7030" t="s">
        <v>114</v>
      </c>
      <c r="T7030">
        <v>293</v>
      </c>
      <c r="U7030" t="s">
        <v>114</v>
      </c>
      <c r="V7030">
        <v>293</v>
      </c>
      <c r="W7030" t="s">
        <v>109</v>
      </c>
      <c r="X7030">
        <v>293</v>
      </c>
      <c r="Y7030" t="s">
        <v>114</v>
      </c>
      <c r="Z7030">
        <v>293</v>
      </c>
      <c r="AA7030" t="s">
        <v>35</v>
      </c>
      <c r="AB7030">
        <v>1952</v>
      </c>
      <c r="AC7030" t="s">
        <v>36</v>
      </c>
      <c r="AD7030">
        <f t="shared" si="877"/>
        <v>0</v>
      </c>
      <c r="AE7030">
        <f t="shared" si="878"/>
        <v>0</v>
      </c>
      <c r="AF7030">
        <f t="shared" si="879"/>
        <v>0</v>
      </c>
    </row>
    <row r="7031" spans="1:32" x14ac:dyDescent="0.25">
      <c r="A7031">
        <v>576</v>
      </c>
      <c r="B7031">
        <v>28</v>
      </c>
      <c r="C7031">
        <v>2</v>
      </c>
      <c r="D7031" t="s">
        <v>28</v>
      </c>
      <c r="E7031" t="s">
        <v>127</v>
      </c>
      <c r="F7031" t="s">
        <v>30</v>
      </c>
      <c r="G7031" t="str">
        <f t="shared" si="872"/>
        <v>abbe</v>
      </c>
      <c r="H7031" t="str">
        <f t="shared" si="873"/>
        <v>2</v>
      </c>
      <c r="I7031" t="str">
        <f t="shared" si="874"/>
        <v>corla</v>
      </c>
      <c r="J7031" t="str">
        <f t="shared" si="875"/>
        <v>meedl</v>
      </c>
      <c r="K7031" t="str">
        <f t="shared" si="876"/>
        <v>corla</v>
      </c>
      <c r="L7031" t="str">
        <f>VLOOKUP(G7031,[1]VLOOKUP!$A$11:$B$14,2,FALSE)</f>
        <v>meedl</v>
      </c>
      <c r="M7031" t="s">
        <v>129</v>
      </c>
      <c r="N7031" t="str">
        <f>VLOOKUP(M7031,[1]VLOOKUP!$A$2:$C$9,2,FALSE)</f>
        <v>Non-Overlapping</v>
      </c>
      <c r="O7031" t="str">
        <f>VLOOKUP(M7031,[1]VLOOKUP!$A$2:$C$9,3,FALSE)</f>
        <v>Familiar</v>
      </c>
      <c r="P7031">
        <v>3472721</v>
      </c>
      <c r="Q7031" t="s">
        <v>107</v>
      </c>
      <c r="R7031" t="s">
        <v>28</v>
      </c>
      <c r="S7031" t="s">
        <v>108</v>
      </c>
      <c r="T7031">
        <v>303</v>
      </c>
      <c r="U7031" t="s">
        <v>108</v>
      </c>
      <c r="V7031">
        <v>303</v>
      </c>
      <c r="W7031" t="s">
        <v>109</v>
      </c>
      <c r="X7031">
        <v>303</v>
      </c>
      <c r="Y7031" t="s">
        <v>108</v>
      </c>
      <c r="Z7031">
        <v>303</v>
      </c>
      <c r="AA7031" t="s">
        <v>41</v>
      </c>
      <c r="AB7031">
        <v>1114</v>
      </c>
      <c r="AC7031" t="s">
        <v>42</v>
      </c>
      <c r="AD7031">
        <f t="shared" si="877"/>
        <v>0</v>
      </c>
      <c r="AE7031">
        <f t="shared" si="878"/>
        <v>0</v>
      </c>
      <c r="AF7031">
        <f t="shared" si="879"/>
        <v>0</v>
      </c>
    </row>
    <row r="7032" spans="1:32" x14ac:dyDescent="0.25">
      <c r="A7032">
        <v>577</v>
      </c>
      <c r="B7032">
        <v>28</v>
      </c>
      <c r="C7032">
        <v>2</v>
      </c>
      <c r="D7032" t="s">
        <v>28</v>
      </c>
      <c r="E7032" t="s">
        <v>116</v>
      </c>
      <c r="F7032" t="s">
        <v>30</v>
      </c>
      <c r="G7032" t="str">
        <f t="shared" si="872"/>
        <v>abbe</v>
      </c>
      <c r="H7032" t="str">
        <f t="shared" si="873"/>
        <v>8</v>
      </c>
      <c r="I7032" t="str">
        <f t="shared" si="874"/>
        <v>meedl</v>
      </c>
      <c r="J7032" t="str">
        <f t="shared" si="875"/>
        <v>corla</v>
      </c>
      <c r="K7032" t="str">
        <f t="shared" si="876"/>
        <v>meedl</v>
      </c>
      <c r="L7032" t="str">
        <f>VLOOKUP(G7032,[1]VLOOKUP!$A$11:$B$14,2,FALSE)</f>
        <v>meedl</v>
      </c>
      <c r="M7032" t="s">
        <v>129</v>
      </c>
      <c r="N7032" t="str">
        <f>VLOOKUP(M7032,[1]VLOOKUP!$A$2:$C$9,2,FALSE)</f>
        <v>Non-Overlapping</v>
      </c>
      <c r="O7032" t="str">
        <f>VLOOKUP(M7032,[1]VLOOKUP!$A$2:$C$9,3,FALSE)</f>
        <v>Familiar</v>
      </c>
      <c r="P7032">
        <v>3474141</v>
      </c>
      <c r="Q7032" t="s">
        <v>112</v>
      </c>
      <c r="R7032" t="s">
        <v>28</v>
      </c>
      <c r="S7032" t="s">
        <v>108</v>
      </c>
      <c r="T7032">
        <v>293</v>
      </c>
      <c r="U7032" t="s">
        <v>108</v>
      </c>
      <c r="V7032">
        <v>293</v>
      </c>
      <c r="W7032" t="s">
        <v>109</v>
      </c>
      <c r="X7032">
        <v>293</v>
      </c>
      <c r="Y7032" t="s">
        <v>108</v>
      </c>
      <c r="Z7032">
        <v>293</v>
      </c>
      <c r="AA7032" t="s">
        <v>41</v>
      </c>
      <c r="AB7032">
        <v>1016</v>
      </c>
      <c r="AC7032" t="s">
        <v>42</v>
      </c>
      <c r="AD7032">
        <f t="shared" si="877"/>
        <v>1</v>
      </c>
      <c r="AE7032">
        <f t="shared" si="878"/>
        <v>0</v>
      </c>
      <c r="AF7032">
        <f t="shared" si="879"/>
        <v>0</v>
      </c>
    </row>
    <row r="7033" spans="1:32" x14ac:dyDescent="0.25">
      <c r="A7033">
        <v>578</v>
      </c>
      <c r="B7033">
        <v>28</v>
      </c>
      <c r="C7033">
        <v>2</v>
      </c>
      <c r="D7033" t="s">
        <v>28</v>
      </c>
      <c r="E7033" t="s">
        <v>123</v>
      </c>
      <c r="F7033" t="s">
        <v>30</v>
      </c>
      <c r="G7033" t="str">
        <f t="shared" si="872"/>
        <v>abbe</v>
      </c>
      <c r="H7033" t="str">
        <f t="shared" si="873"/>
        <v>7</v>
      </c>
      <c r="I7033" t="str">
        <f t="shared" si="874"/>
        <v>corla</v>
      </c>
      <c r="J7033" t="str">
        <f t="shared" si="875"/>
        <v>meedl</v>
      </c>
      <c r="K7033" t="str">
        <f t="shared" si="876"/>
        <v>meedl</v>
      </c>
      <c r="L7033" t="str">
        <f>VLOOKUP(G7033,[1]VLOOKUP!$A$11:$B$14,2,FALSE)</f>
        <v>meedl</v>
      </c>
      <c r="M7033" t="s">
        <v>129</v>
      </c>
      <c r="N7033" t="str">
        <f>VLOOKUP(M7033,[1]VLOOKUP!$A$2:$C$9,2,FALSE)</f>
        <v>Non-Overlapping</v>
      </c>
      <c r="O7033" t="str">
        <f>VLOOKUP(M7033,[1]VLOOKUP!$A$2:$C$9,3,FALSE)</f>
        <v>Familiar</v>
      </c>
      <c r="P7033">
        <v>3475508</v>
      </c>
      <c r="Q7033" t="s">
        <v>112</v>
      </c>
      <c r="R7033" t="s">
        <v>28</v>
      </c>
      <c r="S7033" t="s">
        <v>114</v>
      </c>
      <c r="T7033">
        <v>293</v>
      </c>
      <c r="U7033" t="s">
        <v>114</v>
      </c>
      <c r="V7033">
        <v>293</v>
      </c>
      <c r="W7033" t="s">
        <v>109</v>
      </c>
      <c r="X7033">
        <v>293</v>
      </c>
      <c r="Y7033" t="s">
        <v>114</v>
      </c>
      <c r="Z7033">
        <v>293</v>
      </c>
      <c r="AA7033" t="s">
        <v>35</v>
      </c>
      <c r="AB7033">
        <v>937</v>
      </c>
      <c r="AC7033" t="s">
        <v>36</v>
      </c>
      <c r="AD7033">
        <f t="shared" si="877"/>
        <v>1</v>
      </c>
      <c r="AE7033">
        <f t="shared" si="878"/>
        <v>0</v>
      </c>
      <c r="AF7033">
        <f t="shared" si="879"/>
        <v>0</v>
      </c>
    </row>
    <row r="7034" spans="1:32" x14ac:dyDescent="0.25">
      <c r="A7034">
        <v>579</v>
      </c>
      <c r="B7034">
        <v>28</v>
      </c>
      <c r="C7034">
        <v>2</v>
      </c>
      <c r="D7034" t="s">
        <v>28</v>
      </c>
      <c r="E7034" t="s">
        <v>123</v>
      </c>
      <c r="F7034" t="s">
        <v>30</v>
      </c>
      <c r="G7034" t="str">
        <f t="shared" si="872"/>
        <v>abbe</v>
      </c>
      <c r="H7034" t="str">
        <f t="shared" si="873"/>
        <v>7</v>
      </c>
      <c r="I7034" t="str">
        <f t="shared" si="874"/>
        <v>corla</v>
      </c>
      <c r="J7034" t="str">
        <f t="shared" si="875"/>
        <v>meedl</v>
      </c>
      <c r="K7034" t="str">
        <f t="shared" si="876"/>
        <v>meedl</v>
      </c>
      <c r="L7034" t="str">
        <f>VLOOKUP(G7034,[1]VLOOKUP!$A$11:$B$14,2,FALSE)</f>
        <v>meedl</v>
      </c>
      <c r="M7034" t="s">
        <v>129</v>
      </c>
      <c r="N7034" t="str">
        <f>VLOOKUP(M7034,[1]VLOOKUP!$A$2:$C$9,2,FALSE)</f>
        <v>Non-Overlapping</v>
      </c>
      <c r="O7034" t="str">
        <f>VLOOKUP(M7034,[1]VLOOKUP!$A$2:$C$9,3,FALSE)</f>
        <v>Familiar</v>
      </c>
      <c r="P7034">
        <v>3476741</v>
      </c>
      <c r="Q7034" t="s">
        <v>112</v>
      </c>
      <c r="R7034" t="s">
        <v>28</v>
      </c>
      <c r="S7034" t="s">
        <v>114</v>
      </c>
      <c r="T7034">
        <v>294</v>
      </c>
      <c r="U7034" t="s">
        <v>114</v>
      </c>
      <c r="V7034">
        <v>294</v>
      </c>
      <c r="W7034" t="s">
        <v>109</v>
      </c>
      <c r="X7034">
        <v>294</v>
      </c>
      <c r="Y7034" t="s">
        <v>114</v>
      </c>
      <c r="Z7034">
        <v>294</v>
      </c>
      <c r="AA7034" t="s">
        <v>35</v>
      </c>
      <c r="AB7034">
        <v>1135</v>
      </c>
      <c r="AC7034" t="s">
        <v>36</v>
      </c>
      <c r="AD7034">
        <f t="shared" si="877"/>
        <v>1</v>
      </c>
      <c r="AE7034">
        <f t="shared" si="878"/>
        <v>0</v>
      </c>
      <c r="AF7034">
        <f t="shared" si="879"/>
        <v>0</v>
      </c>
    </row>
    <row r="7035" spans="1:32" x14ac:dyDescent="0.25">
      <c r="A7035">
        <v>580</v>
      </c>
      <c r="B7035">
        <v>28</v>
      </c>
      <c r="C7035">
        <v>2</v>
      </c>
      <c r="D7035" t="s">
        <v>28</v>
      </c>
      <c r="E7035" t="s">
        <v>105</v>
      </c>
      <c r="F7035" t="s">
        <v>30</v>
      </c>
      <c r="G7035" t="str">
        <f t="shared" si="872"/>
        <v>abbe</v>
      </c>
      <c r="H7035" t="str">
        <f t="shared" si="873"/>
        <v>1</v>
      </c>
      <c r="I7035" t="str">
        <f t="shared" si="874"/>
        <v>corla</v>
      </c>
      <c r="J7035" t="str">
        <f t="shared" si="875"/>
        <v>meedl</v>
      </c>
      <c r="K7035" t="str">
        <f t="shared" si="876"/>
        <v>corla</v>
      </c>
      <c r="L7035" t="str">
        <f>VLOOKUP(G7035,[1]VLOOKUP!$A$11:$B$14,2,FALSE)</f>
        <v>meedl</v>
      </c>
      <c r="M7035" t="s">
        <v>129</v>
      </c>
      <c r="N7035" t="str">
        <f>VLOOKUP(M7035,[1]VLOOKUP!$A$2:$C$9,2,FALSE)</f>
        <v>Non-Overlapping</v>
      </c>
      <c r="O7035" t="str">
        <f>VLOOKUP(M7035,[1]VLOOKUP!$A$2:$C$9,3,FALSE)</f>
        <v>Familiar</v>
      </c>
      <c r="P7035">
        <v>3478173</v>
      </c>
      <c r="Q7035" t="s">
        <v>107</v>
      </c>
      <c r="R7035" t="s">
        <v>28</v>
      </c>
      <c r="S7035" t="s">
        <v>108</v>
      </c>
      <c r="T7035">
        <v>294</v>
      </c>
      <c r="U7035" t="s">
        <v>108</v>
      </c>
      <c r="V7035">
        <v>294</v>
      </c>
      <c r="W7035" t="s">
        <v>109</v>
      </c>
      <c r="X7035">
        <v>294</v>
      </c>
      <c r="Y7035" t="s">
        <v>108</v>
      </c>
      <c r="Z7035">
        <v>294</v>
      </c>
      <c r="AA7035" t="s">
        <v>41</v>
      </c>
      <c r="AB7035">
        <v>927</v>
      </c>
      <c r="AC7035" t="s">
        <v>42</v>
      </c>
      <c r="AD7035">
        <f t="shared" si="877"/>
        <v>0</v>
      </c>
      <c r="AE7035">
        <f t="shared" si="878"/>
        <v>0</v>
      </c>
      <c r="AF7035">
        <f t="shared" si="879"/>
        <v>0</v>
      </c>
    </row>
    <row r="7036" spans="1:32" x14ac:dyDescent="0.25">
      <c r="A7036">
        <v>581</v>
      </c>
      <c r="B7036">
        <v>28</v>
      </c>
      <c r="C7036">
        <v>2</v>
      </c>
      <c r="D7036" t="s">
        <v>28</v>
      </c>
      <c r="E7036" t="s">
        <v>118</v>
      </c>
      <c r="F7036" t="s">
        <v>30</v>
      </c>
      <c r="G7036" t="str">
        <f t="shared" si="872"/>
        <v>abbe</v>
      </c>
      <c r="H7036" t="str">
        <f t="shared" si="873"/>
        <v>9</v>
      </c>
      <c r="I7036" t="str">
        <f t="shared" si="874"/>
        <v>corla</v>
      </c>
      <c r="J7036" t="str">
        <f t="shared" si="875"/>
        <v>meedl</v>
      </c>
      <c r="K7036" t="str">
        <f t="shared" si="876"/>
        <v>meedl</v>
      </c>
      <c r="L7036" t="str">
        <f>VLOOKUP(G7036,[1]VLOOKUP!$A$11:$B$14,2,FALSE)</f>
        <v>meedl</v>
      </c>
      <c r="M7036" t="s">
        <v>129</v>
      </c>
      <c r="N7036" t="str">
        <f>VLOOKUP(M7036,[1]VLOOKUP!$A$2:$C$9,2,FALSE)</f>
        <v>Non-Overlapping</v>
      </c>
      <c r="O7036" t="str">
        <f>VLOOKUP(M7036,[1]VLOOKUP!$A$2:$C$9,3,FALSE)</f>
        <v>Familiar</v>
      </c>
      <c r="P7036">
        <v>3479397</v>
      </c>
      <c r="Q7036" t="s">
        <v>112</v>
      </c>
      <c r="R7036" t="s">
        <v>28</v>
      </c>
      <c r="S7036" t="s">
        <v>114</v>
      </c>
      <c r="T7036">
        <v>293</v>
      </c>
      <c r="U7036" t="s">
        <v>114</v>
      </c>
      <c r="V7036">
        <v>293</v>
      </c>
      <c r="W7036" t="s">
        <v>109</v>
      </c>
      <c r="X7036">
        <v>293</v>
      </c>
      <c r="Y7036" t="s">
        <v>114</v>
      </c>
      <c r="Z7036">
        <v>293</v>
      </c>
      <c r="AA7036" t="s">
        <v>35</v>
      </c>
      <c r="AB7036">
        <v>944</v>
      </c>
      <c r="AC7036" t="s">
        <v>36</v>
      </c>
      <c r="AD7036">
        <f t="shared" si="877"/>
        <v>1</v>
      </c>
      <c r="AE7036">
        <f t="shared" si="878"/>
        <v>0</v>
      </c>
      <c r="AF7036">
        <f t="shared" si="879"/>
        <v>0</v>
      </c>
    </row>
    <row r="7037" spans="1:32" x14ac:dyDescent="0.25">
      <c r="A7037">
        <v>582</v>
      </c>
      <c r="B7037">
        <v>28</v>
      </c>
      <c r="C7037">
        <v>2</v>
      </c>
      <c r="D7037" t="s">
        <v>28</v>
      </c>
      <c r="E7037" t="s">
        <v>118</v>
      </c>
      <c r="F7037" t="s">
        <v>30</v>
      </c>
      <c r="G7037" t="str">
        <f t="shared" si="872"/>
        <v>abbe</v>
      </c>
      <c r="H7037" t="str">
        <f t="shared" si="873"/>
        <v>9</v>
      </c>
      <c r="I7037" t="str">
        <f t="shared" si="874"/>
        <v>corla</v>
      </c>
      <c r="J7037" t="str">
        <f t="shared" si="875"/>
        <v>meedl</v>
      </c>
      <c r="K7037" t="str">
        <f t="shared" si="876"/>
        <v>meedl</v>
      </c>
      <c r="L7037" t="str">
        <f>VLOOKUP(G7037,[1]VLOOKUP!$A$11:$B$14,2,FALSE)</f>
        <v>meedl</v>
      </c>
      <c r="M7037" t="s">
        <v>129</v>
      </c>
      <c r="N7037" t="str">
        <f>VLOOKUP(M7037,[1]VLOOKUP!$A$2:$C$9,2,FALSE)</f>
        <v>Non-Overlapping</v>
      </c>
      <c r="O7037" t="str">
        <f>VLOOKUP(M7037,[1]VLOOKUP!$A$2:$C$9,3,FALSE)</f>
        <v>Familiar</v>
      </c>
      <c r="P7037">
        <v>3480637</v>
      </c>
      <c r="Q7037" t="s">
        <v>112</v>
      </c>
      <c r="R7037" t="s">
        <v>28</v>
      </c>
      <c r="S7037" t="s">
        <v>114</v>
      </c>
      <c r="T7037">
        <v>294</v>
      </c>
      <c r="U7037" t="s">
        <v>114</v>
      </c>
      <c r="V7037">
        <v>294</v>
      </c>
      <c r="W7037" t="s">
        <v>109</v>
      </c>
      <c r="X7037">
        <v>294</v>
      </c>
      <c r="Y7037" t="s">
        <v>114</v>
      </c>
      <c r="Z7037">
        <v>294</v>
      </c>
      <c r="AA7037" t="s">
        <v>35</v>
      </c>
      <c r="AB7037">
        <v>911</v>
      </c>
      <c r="AC7037" t="s">
        <v>36</v>
      </c>
      <c r="AD7037">
        <f t="shared" si="877"/>
        <v>1</v>
      </c>
      <c r="AE7037">
        <f t="shared" si="878"/>
        <v>0</v>
      </c>
      <c r="AF7037">
        <f t="shared" si="879"/>
        <v>0</v>
      </c>
    </row>
    <row r="7038" spans="1:32" x14ac:dyDescent="0.25">
      <c r="A7038">
        <v>583</v>
      </c>
      <c r="B7038">
        <v>28</v>
      </c>
      <c r="C7038">
        <v>2</v>
      </c>
      <c r="D7038" t="s">
        <v>28</v>
      </c>
      <c r="E7038" t="s">
        <v>123</v>
      </c>
      <c r="F7038" t="s">
        <v>30</v>
      </c>
      <c r="G7038" t="str">
        <f t="shared" si="872"/>
        <v>abbe</v>
      </c>
      <c r="H7038" t="str">
        <f t="shared" si="873"/>
        <v>7</v>
      </c>
      <c r="I7038" t="str">
        <f t="shared" si="874"/>
        <v>corla</v>
      </c>
      <c r="J7038" t="str">
        <f t="shared" si="875"/>
        <v>meedl</v>
      </c>
      <c r="K7038" t="str">
        <f t="shared" si="876"/>
        <v>corla</v>
      </c>
      <c r="L7038" t="str">
        <f>VLOOKUP(G7038,[1]VLOOKUP!$A$11:$B$14,2,FALSE)</f>
        <v>meedl</v>
      </c>
      <c r="M7038" t="s">
        <v>129</v>
      </c>
      <c r="N7038" t="str">
        <f>VLOOKUP(M7038,[1]VLOOKUP!$A$2:$C$9,2,FALSE)</f>
        <v>Non-Overlapping</v>
      </c>
      <c r="O7038" t="str">
        <f>VLOOKUP(M7038,[1]VLOOKUP!$A$2:$C$9,3,FALSE)</f>
        <v>Familiar</v>
      </c>
      <c r="P7038">
        <v>3481845</v>
      </c>
      <c r="Q7038" t="s">
        <v>107</v>
      </c>
      <c r="R7038" t="s">
        <v>28</v>
      </c>
      <c r="S7038" t="s">
        <v>108</v>
      </c>
      <c r="T7038">
        <v>294</v>
      </c>
      <c r="U7038" t="s">
        <v>108</v>
      </c>
      <c r="V7038">
        <v>294</v>
      </c>
      <c r="W7038" t="s">
        <v>109</v>
      </c>
      <c r="X7038">
        <v>294</v>
      </c>
      <c r="Y7038" t="s">
        <v>108</v>
      </c>
      <c r="Z7038">
        <v>294</v>
      </c>
      <c r="AA7038" t="s">
        <v>41</v>
      </c>
      <c r="AB7038">
        <v>1039</v>
      </c>
      <c r="AC7038" t="s">
        <v>42</v>
      </c>
      <c r="AD7038">
        <f t="shared" si="877"/>
        <v>0</v>
      </c>
      <c r="AE7038">
        <f t="shared" si="878"/>
        <v>0</v>
      </c>
      <c r="AF7038">
        <f t="shared" si="879"/>
        <v>0</v>
      </c>
    </row>
    <row r="7039" spans="1:32" x14ac:dyDescent="0.25">
      <c r="A7039">
        <v>584</v>
      </c>
      <c r="B7039">
        <v>28</v>
      </c>
      <c r="C7039">
        <v>2</v>
      </c>
      <c r="D7039" t="s">
        <v>28</v>
      </c>
      <c r="E7039" t="s">
        <v>115</v>
      </c>
      <c r="F7039" t="s">
        <v>30</v>
      </c>
      <c r="G7039" t="str">
        <f t="shared" si="872"/>
        <v>abbe</v>
      </c>
      <c r="H7039" t="str">
        <f t="shared" si="873"/>
        <v>5</v>
      </c>
      <c r="I7039" t="str">
        <f t="shared" si="874"/>
        <v>corla</v>
      </c>
      <c r="J7039" t="str">
        <f t="shared" si="875"/>
        <v>meedl</v>
      </c>
      <c r="K7039" t="str">
        <f t="shared" si="876"/>
        <v>corla</v>
      </c>
      <c r="L7039" t="str">
        <f>VLOOKUP(G7039,[1]VLOOKUP!$A$11:$B$14,2,FALSE)</f>
        <v>meedl</v>
      </c>
      <c r="M7039" t="s">
        <v>129</v>
      </c>
      <c r="N7039" t="str">
        <f>VLOOKUP(M7039,[1]VLOOKUP!$A$2:$C$9,2,FALSE)</f>
        <v>Non-Overlapping</v>
      </c>
      <c r="O7039" t="str">
        <f>VLOOKUP(M7039,[1]VLOOKUP!$A$2:$C$9,3,FALSE)</f>
        <v>Familiar</v>
      </c>
      <c r="P7039">
        <v>3483235</v>
      </c>
      <c r="Q7039" t="s">
        <v>107</v>
      </c>
      <c r="R7039" t="s">
        <v>28</v>
      </c>
      <c r="S7039" t="s">
        <v>108</v>
      </c>
      <c r="T7039">
        <v>293</v>
      </c>
      <c r="U7039" t="s">
        <v>108</v>
      </c>
      <c r="V7039">
        <v>293</v>
      </c>
      <c r="W7039" t="s">
        <v>109</v>
      </c>
      <c r="X7039">
        <v>293</v>
      </c>
      <c r="Y7039" t="s">
        <v>108</v>
      </c>
      <c r="Z7039">
        <v>293</v>
      </c>
      <c r="AA7039" t="s">
        <v>41</v>
      </c>
      <c r="AB7039">
        <v>1474</v>
      </c>
      <c r="AC7039" t="s">
        <v>42</v>
      </c>
      <c r="AD7039">
        <f t="shared" si="877"/>
        <v>0</v>
      </c>
      <c r="AE7039">
        <f t="shared" si="878"/>
        <v>0</v>
      </c>
      <c r="AF7039">
        <f t="shared" si="879"/>
        <v>0</v>
      </c>
    </row>
    <row r="7040" spans="1:32" x14ac:dyDescent="0.25">
      <c r="A7040">
        <v>585</v>
      </c>
      <c r="B7040">
        <v>28</v>
      </c>
      <c r="C7040">
        <v>2</v>
      </c>
      <c r="D7040" t="s">
        <v>28</v>
      </c>
      <c r="E7040" t="s">
        <v>124</v>
      </c>
      <c r="F7040" t="s">
        <v>30</v>
      </c>
      <c r="G7040" t="str">
        <f t="shared" si="872"/>
        <v>abbe</v>
      </c>
      <c r="H7040" t="str">
        <f t="shared" si="873"/>
        <v>9</v>
      </c>
      <c r="I7040" t="str">
        <f t="shared" si="874"/>
        <v>meedl</v>
      </c>
      <c r="J7040" t="str">
        <f t="shared" si="875"/>
        <v>corla</v>
      </c>
      <c r="K7040" t="str">
        <f t="shared" si="876"/>
        <v>meedl</v>
      </c>
      <c r="L7040" t="str">
        <f>VLOOKUP(G7040,[1]VLOOKUP!$A$11:$B$14,2,FALSE)</f>
        <v>meedl</v>
      </c>
      <c r="M7040" t="s">
        <v>129</v>
      </c>
      <c r="N7040" t="str">
        <f>VLOOKUP(M7040,[1]VLOOKUP!$A$2:$C$9,2,FALSE)</f>
        <v>Non-Overlapping</v>
      </c>
      <c r="O7040" t="str">
        <f>VLOOKUP(M7040,[1]VLOOKUP!$A$2:$C$9,3,FALSE)</f>
        <v>Familiar</v>
      </c>
      <c r="P7040">
        <v>3485005</v>
      </c>
      <c r="Q7040" t="s">
        <v>112</v>
      </c>
      <c r="R7040" t="s">
        <v>28</v>
      </c>
      <c r="S7040" t="s">
        <v>108</v>
      </c>
      <c r="T7040">
        <v>293</v>
      </c>
      <c r="U7040" t="s">
        <v>108</v>
      </c>
      <c r="V7040">
        <v>293</v>
      </c>
      <c r="W7040" t="s">
        <v>109</v>
      </c>
      <c r="X7040">
        <v>293</v>
      </c>
      <c r="Y7040" t="s">
        <v>108</v>
      </c>
      <c r="Z7040">
        <v>293</v>
      </c>
      <c r="AA7040" t="s">
        <v>41</v>
      </c>
      <c r="AB7040">
        <v>1168</v>
      </c>
      <c r="AC7040" t="s">
        <v>42</v>
      </c>
      <c r="AD7040">
        <f t="shared" si="877"/>
        <v>1</v>
      </c>
      <c r="AE7040">
        <f t="shared" si="878"/>
        <v>0</v>
      </c>
      <c r="AF7040">
        <f t="shared" si="879"/>
        <v>0</v>
      </c>
    </row>
    <row r="7041" spans="1:32" x14ac:dyDescent="0.25">
      <c r="A7041">
        <v>586</v>
      </c>
      <c r="B7041">
        <v>28</v>
      </c>
      <c r="C7041">
        <v>2</v>
      </c>
      <c r="D7041" t="s">
        <v>28</v>
      </c>
      <c r="E7041" t="s">
        <v>119</v>
      </c>
      <c r="F7041" t="s">
        <v>30</v>
      </c>
      <c r="G7041" t="str">
        <f t="shared" si="872"/>
        <v>abbe</v>
      </c>
      <c r="H7041" t="str">
        <f t="shared" si="873"/>
        <v>4</v>
      </c>
      <c r="I7041" t="str">
        <f t="shared" si="874"/>
        <v>corla</v>
      </c>
      <c r="J7041" t="str">
        <f t="shared" si="875"/>
        <v>meedl</v>
      </c>
      <c r="K7041" t="str">
        <f t="shared" si="876"/>
        <v>corla</v>
      </c>
      <c r="L7041" t="str">
        <f>VLOOKUP(G7041,[1]VLOOKUP!$A$11:$B$14,2,FALSE)</f>
        <v>meedl</v>
      </c>
      <c r="M7041" t="s">
        <v>129</v>
      </c>
      <c r="N7041" t="str">
        <f>VLOOKUP(M7041,[1]VLOOKUP!$A$2:$C$9,2,FALSE)</f>
        <v>Non-Overlapping</v>
      </c>
      <c r="O7041" t="str">
        <f>VLOOKUP(M7041,[1]VLOOKUP!$A$2:$C$9,3,FALSE)</f>
        <v>Familiar</v>
      </c>
      <c r="P7041">
        <v>3486469</v>
      </c>
      <c r="Q7041" t="s">
        <v>107</v>
      </c>
      <c r="R7041" t="s">
        <v>28</v>
      </c>
      <c r="S7041" t="s">
        <v>108</v>
      </c>
      <c r="T7041">
        <v>334</v>
      </c>
      <c r="U7041" t="s">
        <v>108</v>
      </c>
      <c r="V7041">
        <v>334</v>
      </c>
      <c r="W7041" t="s">
        <v>109</v>
      </c>
      <c r="X7041">
        <v>334</v>
      </c>
      <c r="Y7041" t="s">
        <v>108</v>
      </c>
      <c r="Z7041">
        <v>334</v>
      </c>
      <c r="AA7041" t="s">
        <v>41</v>
      </c>
      <c r="AB7041">
        <v>2791</v>
      </c>
      <c r="AC7041" t="s">
        <v>42</v>
      </c>
      <c r="AD7041">
        <f t="shared" si="877"/>
        <v>0</v>
      </c>
      <c r="AE7041">
        <f t="shared" si="878"/>
        <v>0</v>
      </c>
      <c r="AF7041">
        <f t="shared" si="879"/>
        <v>0</v>
      </c>
    </row>
    <row r="7042" spans="1:32" x14ac:dyDescent="0.25">
      <c r="A7042">
        <v>587</v>
      </c>
      <c r="B7042">
        <v>28</v>
      </c>
      <c r="C7042">
        <v>2</v>
      </c>
      <c r="D7042" t="s">
        <v>28</v>
      </c>
      <c r="E7042" t="s">
        <v>128</v>
      </c>
      <c r="F7042" t="s">
        <v>30</v>
      </c>
      <c r="G7042" t="str">
        <f t="shared" ref="G7042:G7105" si="880">LEFT(E7042,4)</f>
        <v>abbe</v>
      </c>
      <c r="H7042" t="str">
        <f t="shared" ref="H7042:H7105" si="881">MID(E7042,5,1)</f>
        <v>3</v>
      </c>
      <c r="I7042" t="str">
        <f t="shared" ref="I7042:I7105" si="882">MID(E7042,6,5)</f>
        <v>meedl</v>
      </c>
      <c r="J7042" t="str">
        <f t="shared" ref="J7042:J7105" si="883">RIGHT(E7042,5)</f>
        <v>corla</v>
      </c>
      <c r="K7042" t="str">
        <f t="shared" ref="K7042:K7105" si="884">IF(AC7042="[a]",I7042,J7042)</f>
        <v>corla</v>
      </c>
      <c r="L7042" t="str">
        <f>VLOOKUP(G7042,[1]VLOOKUP!$A$11:$B$14,2,FALSE)</f>
        <v>meedl</v>
      </c>
      <c r="M7042" t="s">
        <v>129</v>
      </c>
      <c r="N7042" t="str">
        <f>VLOOKUP(M7042,[1]VLOOKUP!$A$2:$C$9,2,FALSE)</f>
        <v>Non-Overlapping</v>
      </c>
      <c r="O7042" t="str">
        <f>VLOOKUP(M7042,[1]VLOOKUP!$A$2:$C$9,3,FALSE)</f>
        <v>Familiar</v>
      </c>
      <c r="P7042">
        <v>3489597</v>
      </c>
      <c r="Q7042" t="s">
        <v>107</v>
      </c>
      <c r="R7042" t="s">
        <v>28</v>
      </c>
      <c r="S7042" t="s">
        <v>114</v>
      </c>
      <c r="T7042">
        <v>294</v>
      </c>
      <c r="U7042" t="s">
        <v>114</v>
      </c>
      <c r="V7042">
        <v>294</v>
      </c>
      <c r="W7042" t="s">
        <v>109</v>
      </c>
      <c r="X7042">
        <v>294</v>
      </c>
      <c r="Y7042" t="s">
        <v>114</v>
      </c>
      <c r="Z7042">
        <v>294</v>
      </c>
      <c r="AA7042" t="s">
        <v>35</v>
      </c>
      <c r="AB7042">
        <v>1183</v>
      </c>
      <c r="AC7042" t="s">
        <v>36</v>
      </c>
      <c r="AD7042">
        <f t="shared" ref="AD7042:AD7105" si="885">IF(K7042=L7042,1,0)</f>
        <v>0</v>
      </c>
      <c r="AE7042">
        <f t="shared" si="878"/>
        <v>0</v>
      </c>
      <c r="AF7042">
        <f t="shared" si="879"/>
        <v>0</v>
      </c>
    </row>
    <row r="7043" spans="1:32" x14ac:dyDescent="0.25">
      <c r="A7043">
        <v>588</v>
      </c>
      <c r="B7043">
        <v>28</v>
      </c>
      <c r="C7043">
        <v>2</v>
      </c>
      <c r="D7043" t="s">
        <v>28</v>
      </c>
      <c r="E7043" t="s">
        <v>118</v>
      </c>
      <c r="F7043" t="s">
        <v>30</v>
      </c>
      <c r="G7043" t="str">
        <f t="shared" si="880"/>
        <v>abbe</v>
      </c>
      <c r="H7043" t="str">
        <f t="shared" si="881"/>
        <v>9</v>
      </c>
      <c r="I7043" t="str">
        <f t="shared" si="882"/>
        <v>corla</v>
      </c>
      <c r="J7043" t="str">
        <f t="shared" si="883"/>
        <v>meedl</v>
      </c>
      <c r="K7043" t="str">
        <f t="shared" si="884"/>
        <v>meedl</v>
      </c>
      <c r="L7043" t="str">
        <f>VLOOKUP(G7043,[1]VLOOKUP!$A$11:$B$14,2,FALSE)</f>
        <v>meedl</v>
      </c>
      <c r="M7043" t="s">
        <v>129</v>
      </c>
      <c r="N7043" t="str">
        <f>VLOOKUP(M7043,[1]VLOOKUP!$A$2:$C$9,2,FALSE)</f>
        <v>Non-Overlapping</v>
      </c>
      <c r="O7043" t="str">
        <f>VLOOKUP(M7043,[1]VLOOKUP!$A$2:$C$9,3,FALSE)</f>
        <v>Familiar</v>
      </c>
      <c r="P7043">
        <v>3491077</v>
      </c>
      <c r="Q7043" t="s">
        <v>112</v>
      </c>
      <c r="R7043" t="s">
        <v>28</v>
      </c>
      <c r="S7043" t="s">
        <v>114</v>
      </c>
      <c r="T7043">
        <v>293</v>
      </c>
      <c r="U7043" t="s">
        <v>114</v>
      </c>
      <c r="V7043">
        <v>293</v>
      </c>
      <c r="W7043" t="s">
        <v>109</v>
      </c>
      <c r="X7043">
        <v>293</v>
      </c>
      <c r="Y7043" t="s">
        <v>114</v>
      </c>
      <c r="Z7043">
        <v>293</v>
      </c>
      <c r="AA7043" t="s">
        <v>35</v>
      </c>
      <c r="AB7043">
        <v>1472</v>
      </c>
      <c r="AC7043" t="s">
        <v>36</v>
      </c>
      <c r="AD7043">
        <f t="shared" si="885"/>
        <v>1</v>
      </c>
      <c r="AE7043">
        <f t="shared" ref="AE7043:AE7106" si="886">IF(AB7043&lt;$AB$8355,0,1)</f>
        <v>0</v>
      </c>
      <c r="AF7043">
        <f t="shared" ref="AF7043:AF7106" si="887">IF(AB7043&lt;3113.733,0,1)</f>
        <v>0</v>
      </c>
    </row>
    <row r="7044" spans="1:32" x14ac:dyDescent="0.25">
      <c r="A7044">
        <v>589</v>
      </c>
      <c r="B7044">
        <v>28</v>
      </c>
      <c r="C7044">
        <v>2</v>
      </c>
      <c r="D7044" t="s">
        <v>28</v>
      </c>
      <c r="E7044" t="s">
        <v>113</v>
      </c>
      <c r="F7044" t="s">
        <v>30</v>
      </c>
      <c r="G7044" t="str">
        <f t="shared" si="880"/>
        <v>abbe</v>
      </c>
      <c r="H7044" t="str">
        <f t="shared" si="881"/>
        <v>8</v>
      </c>
      <c r="I7044" t="str">
        <f t="shared" si="882"/>
        <v>corla</v>
      </c>
      <c r="J7044" t="str">
        <f t="shared" si="883"/>
        <v>meedl</v>
      </c>
      <c r="K7044" t="str">
        <f t="shared" si="884"/>
        <v>meedl</v>
      </c>
      <c r="L7044" t="str">
        <f>VLOOKUP(G7044,[1]VLOOKUP!$A$11:$B$14,2,FALSE)</f>
        <v>meedl</v>
      </c>
      <c r="M7044" t="s">
        <v>129</v>
      </c>
      <c r="N7044" t="str">
        <f>VLOOKUP(M7044,[1]VLOOKUP!$A$2:$C$9,2,FALSE)</f>
        <v>Non-Overlapping</v>
      </c>
      <c r="O7044" t="str">
        <f>VLOOKUP(M7044,[1]VLOOKUP!$A$2:$C$9,3,FALSE)</f>
        <v>Familiar</v>
      </c>
      <c r="P7044">
        <v>3492845</v>
      </c>
      <c r="Q7044" t="s">
        <v>112</v>
      </c>
      <c r="R7044" t="s">
        <v>28</v>
      </c>
      <c r="S7044" t="s">
        <v>114</v>
      </c>
      <c r="T7044">
        <v>293</v>
      </c>
      <c r="U7044" t="s">
        <v>114</v>
      </c>
      <c r="V7044">
        <v>293</v>
      </c>
      <c r="W7044" t="s">
        <v>109</v>
      </c>
      <c r="X7044">
        <v>293</v>
      </c>
      <c r="Y7044" t="s">
        <v>114</v>
      </c>
      <c r="Z7044">
        <v>293</v>
      </c>
      <c r="AA7044" t="s">
        <v>35</v>
      </c>
      <c r="AB7044">
        <v>1280</v>
      </c>
      <c r="AC7044" t="s">
        <v>36</v>
      </c>
      <c r="AD7044">
        <f t="shared" si="885"/>
        <v>1</v>
      </c>
      <c r="AE7044">
        <f t="shared" si="886"/>
        <v>0</v>
      </c>
      <c r="AF7044">
        <f t="shared" si="887"/>
        <v>0</v>
      </c>
    </row>
    <row r="7045" spans="1:32" x14ac:dyDescent="0.25">
      <c r="A7045">
        <v>590</v>
      </c>
      <c r="B7045">
        <v>28</v>
      </c>
      <c r="C7045">
        <v>2</v>
      </c>
      <c r="D7045" t="s">
        <v>28</v>
      </c>
      <c r="E7045" t="s">
        <v>116</v>
      </c>
      <c r="F7045" t="s">
        <v>30</v>
      </c>
      <c r="G7045" t="str">
        <f t="shared" si="880"/>
        <v>abbe</v>
      </c>
      <c r="H7045" t="str">
        <f t="shared" si="881"/>
        <v>8</v>
      </c>
      <c r="I7045" t="str">
        <f t="shared" si="882"/>
        <v>meedl</v>
      </c>
      <c r="J7045" t="str">
        <f t="shared" si="883"/>
        <v>corla</v>
      </c>
      <c r="K7045" t="str">
        <f t="shared" si="884"/>
        <v>meedl</v>
      </c>
      <c r="L7045" t="str">
        <f>VLOOKUP(G7045,[1]VLOOKUP!$A$11:$B$14,2,FALSE)</f>
        <v>meedl</v>
      </c>
      <c r="M7045" t="s">
        <v>129</v>
      </c>
      <c r="N7045" t="str">
        <f>VLOOKUP(M7045,[1]VLOOKUP!$A$2:$C$9,2,FALSE)</f>
        <v>Non-Overlapping</v>
      </c>
      <c r="O7045" t="str">
        <f>VLOOKUP(M7045,[1]VLOOKUP!$A$2:$C$9,3,FALSE)</f>
        <v>Familiar</v>
      </c>
      <c r="P7045">
        <v>3494476</v>
      </c>
      <c r="Q7045" t="s">
        <v>112</v>
      </c>
      <c r="R7045" t="s">
        <v>28</v>
      </c>
      <c r="S7045" t="s">
        <v>108</v>
      </c>
      <c r="T7045">
        <v>293</v>
      </c>
      <c r="U7045" t="s">
        <v>108</v>
      </c>
      <c r="V7045">
        <v>293</v>
      </c>
      <c r="W7045" t="s">
        <v>109</v>
      </c>
      <c r="X7045">
        <v>293</v>
      </c>
      <c r="Y7045" t="s">
        <v>108</v>
      </c>
      <c r="Z7045">
        <v>293</v>
      </c>
      <c r="AA7045" t="s">
        <v>41</v>
      </c>
      <c r="AB7045">
        <v>1601</v>
      </c>
      <c r="AC7045" t="s">
        <v>42</v>
      </c>
      <c r="AD7045">
        <f t="shared" si="885"/>
        <v>1</v>
      </c>
      <c r="AE7045">
        <f t="shared" si="886"/>
        <v>0</v>
      </c>
      <c r="AF7045">
        <f t="shared" si="887"/>
        <v>0</v>
      </c>
    </row>
    <row r="7046" spans="1:32" x14ac:dyDescent="0.25">
      <c r="A7046">
        <v>591</v>
      </c>
      <c r="B7046">
        <v>28</v>
      </c>
      <c r="C7046">
        <v>2</v>
      </c>
      <c r="D7046" t="s">
        <v>28</v>
      </c>
      <c r="E7046" t="s">
        <v>120</v>
      </c>
      <c r="F7046" t="s">
        <v>30</v>
      </c>
      <c r="G7046" t="str">
        <f t="shared" si="880"/>
        <v>abbe</v>
      </c>
      <c r="H7046" t="str">
        <f t="shared" si="881"/>
        <v>6</v>
      </c>
      <c r="I7046" t="str">
        <f t="shared" si="882"/>
        <v>corla</v>
      </c>
      <c r="J7046" t="str">
        <f t="shared" si="883"/>
        <v>meedl</v>
      </c>
      <c r="K7046" t="str">
        <f t="shared" si="884"/>
        <v>meedl</v>
      </c>
      <c r="L7046" t="str">
        <f>VLOOKUP(G7046,[1]VLOOKUP!$A$11:$B$14,2,FALSE)</f>
        <v>meedl</v>
      </c>
      <c r="M7046" t="s">
        <v>129</v>
      </c>
      <c r="N7046" t="str">
        <f>VLOOKUP(M7046,[1]VLOOKUP!$A$2:$C$9,2,FALSE)</f>
        <v>Non-Overlapping</v>
      </c>
      <c r="O7046" t="str">
        <f>VLOOKUP(M7046,[1]VLOOKUP!$A$2:$C$9,3,FALSE)</f>
        <v>Familiar</v>
      </c>
      <c r="P7046">
        <v>3496373</v>
      </c>
      <c r="Q7046" t="s">
        <v>112</v>
      </c>
      <c r="R7046" t="s">
        <v>28</v>
      </c>
      <c r="S7046" t="s">
        <v>114</v>
      </c>
      <c r="T7046">
        <v>294</v>
      </c>
      <c r="U7046" t="s">
        <v>114</v>
      </c>
      <c r="V7046">
        <v>294</v>
      </c>
      <c r="W7046" t="s">
        <v>109</v>
      </c>
      <c r="X7046">
        <v>294</v>
      </c>
      <c r="Y7046" t="s">
        <v>114</v>
      </c>
      <c r="Z7046">
        <v>294</v>
      </c>
      <c r="AA7046" t="s">
        <v>35</v>
      </c>
      <c r="AB7046">
        <v>1679</v>
      </c>
      <c r="AC7046" t="s">
        <v>36</v>
      </c>
      <c r="AD7046">
        <f t="shared" si="885"/>
        <v>1</v>
      </c>
      <c r="AE7046">
        <f t="shared" si="886"/>
        <v>0</v>
      </c>
      <c r="AF7046">
        <f t="shared" si="887"/>
        <v>0</v>
      </c>
    </row>
    <row r="7047" spans="1:32" x14ac:dyDescent="0.25">
      <c r="A7047">
        <v>592</v>
      </c>
      <c r="B7047">
        <v>28</v>
      </c>
      <c r="C7047">
        <v>2</v>
      </c>
      <c r="D7047" t="s">
        <v>28</v>
      </c>
      <c r="E7047" t="s">
        <v>125</v>
      </c>
      <c r="F7047" t="s">
        <v>30</v>
      </c>
      <c r="G7047" t="str">
        <f t="shared" si="880"/>
        <v>abbe</v>
      </c>
      <c r="H7047" t="str">
        <f t="shared" si="881"/>
        <v>2</v>
      </c>
      <c r="I7047" t="str">
        <f t="shared" si="882"/>
        <v>meedl</v>
      </c>
      <c r="J7047" t="str">
        <f t="shared" si="883"/>
        <v>corla</v>
      </c>
      <c r="K7047" t="str">
        <f t="shared" si="884"/>
        <v>corla</v>
      </c>
      <c r="L7047" t="str">
        <f>VLOOKUP(G7047,[1]VLOOKUP!$A$11:$B$14,2,FALSE)</f>
        <v>meedl</v>
      </c>
      <c r="M7047" t="s">
        <v>129</v>
      </c>
      <c r="N7047" t="str">
        <f>VLOOKUP(M7047,[1]VLOOKUP!$A$2:$C$9,2,FALSE)</f>
        <v>Non-Overlapping</v>
      </c>
      <c r="O7047" t="str">
        <f>VLOOKUP(M7047,[1]VLOOKUP!$A$2:$C$9,3,FALSE)</f>
        <v>Familiar</v>
      </c>
      <c r="P7047">
        <v>3498349</v>
      </c>
      <c r="Q7047" t="s">
        <v>107</v>
      </c>
      <c r="R7047" t="s">
        <v>28</v>
      </c>
      <c r="S7047" t="s">
        <v>114</v>
      </c>
      <c r="T7047">
        <v>293</v>
      </c>
      <c r="U7047" t="s">
        <v>114</v>
      </c>
      <c r="V7047">
        <v>293</v>
      </c>
      <c r="W7047" t="s">
        <v>109</v>
      </c>
      <c r="X7047">
        <v>293</v>
      </c>
      <c r="Y7047" t="s">
        <v>114</v>
      </c>
      <c r="Z7047">
        <v>293</v>
      </c>
      <c r="AA7047" t="s">
        <v>35</v>
      </c>
      <c r="AB7047">
        <v>1280</v>
      </c>
      <c r="AC7047" t="s">
        <v>36</v>
      </c>
      <c r="AD7047">
        <f t="shared" si="885"/>
        <v>0</v>
      </c>
      <c r="AE7047">
        <f t="shared" si="886"/>
        <v>0</v>
      </c>
      <c r="AF7047">
        <f t="shared" si="887"/>
        <v>0</v>
      </c>
    </row>
    <row r="7048" spans="1:32" x14ac:dyDescent="0.25">
      <c r="A7048">
        <v>593</v>
      </c>
      <c r="B7048">
        <v>28</v>
      </c>
      <c r="C7048">
        <v>2</v>
      </c>
      <c r="D7048" t="s">
        <v>28</v>
      </c>
      <c r="E7048" t="s">
        <v>126</v>
      </c>
      <c r="F7048" t="s">
        <v>30</v>
      </c>
      <c r="G7048" t="str">
        <f t="shared" si="880"/>
        <v>abbe</v>
      </c>
      <c r="H7048" t="str">
        <f t="shared" si="881"/>
        <v>1</v>
      </c>
      <c r="I7048" t="str">
        <f t="shared" si="882"/>
        <v>meedl</v>
      </c>
      <c r="J7048" t="str">
        <f t="shared" si="883"/>
        <v>corla</v>
      </c>
      <c r="K7048" t="str">
        <f t="shared" si="884"/>
        <v>corla</v>
      </c>
      <c r="L7048" t="str">
        <f>VLOOKUP(G7048,[1]VLOOKUP!$A$11:$B$14,2,FALSE)</f>
        <v>meedl</v>
      </c>
      <c r="M7048" t="s">
        <v>129</v>
      </c>
      <c r="N7048" t="str">
        <f>VLOOKUP(M7048,[1]VLOOKUP!$A$2:$C$9,2,FALSE)</f>
        <v>Non-Overlapping</v>
      </c>
      <c r="O7048" t="str">
        <f>VLOOKUP(M7048,[1]VLOOKUP!$A$2:$C$9,3,FALSE)</f>
        <v>Familiar</v>
      </c>
      <c r="P7048">
        <v>3499925</v>
      </c>
      <c r="Q7048" t="s">
        <v>107</v>
      </c>
      <c r="R7048" t="s">
        <v>28</v>
      </c>
      <c r="S7048" t="s">
        <v>114</v>
      </c>
      <c r="T7048">
        <v>294</v>
      </c>
      <c r="U7048" t="s">
        <v>114</v>
      </c>
      <c r="V7048">
        <v>294</v>
      </c>
      <c r="W7048" t="s">
        <v>109</v>
      </c>
      <c r="X7048">
        <v>294</v>
      </c>
      <c r="Y7048" t="s">
        <v>114</v>
      </c>
      <c r="Z7048">
        <v>294</v>
      </c>
      <c r="AA7048" t="s">
        <v>35</v>
      </c>
      <c r="AB7048">
        <v>1015</v>
      </c>
      <c r="AC7048" t="s">
        <v>36</v>
      </c>
      <c r="AD7048">
        <f t="shared" si="885"/>
        <v>0</v>
      </c>
      <c r="AE7048">
        <f t="shared" si="886"/>
        <v>0</v>
      </c>
      <c r="AF7048">
        <f t="shared" si="887"/>
        <v>0</v>
      </c>
    </row>
    <row r="7049" spans="1:32" x14ac:dyDescent="0.25">
      <c r="A7049">
        <v>594</v>
      </c>
      <c r="B7049">
        <v>28</v>
      </c>
      <c r="C7049">
        <v>2</v>
      </c>
      <c r="D7049" t="s">
        <v>28</v>
      </c>
      <c r="E7049" t="s">
        <v>110</v>
      </c>
      <c r="F7049" t="s">
        <v>30</v>
      </c>
      <c r="G7049" t="str">
        <f t="shared" si="880"/>
        <v>abbe</v>
      </c>
      <c r="H7049" t="str">
        <f t="shared" si="881"/>
        <v>3</v>
      </c>
      <c r="I7049" t="str">
        <f t="shared" si="882"/>
        <v>corla</v>
      </c>
      <c r="J7049" t="str">
        <f t="shared" si="883"/>
        <v>meedl</v>
      </c>
      <c r="K7049" t="str">
        <f t="shared" si="884"/>
        <v>corla</v>
      </c>
      <c r="L7049" t="str">
        <f>VLOOKUP(G7049,[1]VLOOKUP!$A$11:$B$14,2,FALSE)</f>
        <v>meedl</v>
      </c>
      <c r="M7049" t="s">
        <v>129</v>
      </c>
      <c r="N7049" t="str">
        <f>VLOOKUP(M7049,[1]VLOOKUP!$A$2:$C$9,2,FALSE)</f>
        <v>Non-Overlapping</v>
      </c>
      <c r="O7049" t="str">
        <f>VLOOKUP(M7049,[1]VLOOKUP!$A$2:$C$9,3,FALSE)</f>
        <v>Familiar</v>
      </c>
      <c r="P7049">
        <v>3501237</v>
      </c>
      <c r="Q7049" t="s">
        <v>107</v>
      </c>
      <c r="R7049" t="s">
        <v>28</v>
      </c>
      <c r="S7049" t="s">
        <v>108</v>
      </c>
      <c r="T7049">
        <v>294</v>
      </c>
      <c r="U7049" t="s">
        <v>108</v>
      </c>
      <c r="V7049">
        <v>294</v>
      </c>
      <c r="W7049" t="s">
        <v>109</v>
      </c>
      <c r="X7049">
        <v>294</v>
      </c>
      <c r="Y7049" t="s">
        <v>108</v>
      </c>
      <c r="Z7049">
        <v>294</v>
      </c>
      <c r="AA7049" t="s">
        <v>41</v>
      </c>
      <c r="AB7049">
        <v>1231</v>
      </c>
      <c r="AC7049" t="s">
        <v>42</v>
      </c>
      <c r="AD7049">
        <f t="shared" si="885"/>
        <v>0</v>
      </c>
      <c r="AE7049">
        <f t="shared" si="886"/>
        <v>0</v>
      </c>
      <c r="AF7049">
        <f t="shared" si="887"/>
        <v>0</v>
      </c>
    </row>
    <row r="7050" spans="1:32" x14ac:dyDescent="0.25">
      <c r="A7050">
        <v>595</v>
      </c>
      <c r="B7050">
        <v>28</v>
      </c>
      <c r="C7050">
        <v>2</v>
      </c>
      <c r="D7050" t="s">
        <v>28</v>
      </c>
      <c r="E7050" t="s">
        <v>111</v>
      </c>
      <c r="F7050" t="s">
        <v>30</v>
      </c>
      <c r="G7050" t="str">
        <f t="shared" si="880"/>
        <v>abbe</v>
      </c>
      <c r="H7050" t="str">
        <f t="shared" si="881"/>
        <v>6</v>
      </c>
      <c r="I7050" t="str">
        <f t="shared" si="882"/>
        <v>meedl</v>
      </c>
      <c r="J7050" t="str">
        <f t="shared" si="883"/>
        <v>corla</v>
      </c>
      <c r="K7050" t="str">
        <f t="shared" si="884"/>
        <v>meedl</v>
      </c>
      <c r="L7050" t="str">
        <f>VLOOKUP(G7050,[1]VLOOKUP!$A$11:$B$14,2,FALSE)</f>
        <v>meedl</v>
      </c>
      <c r="M7050" t="s">
        <v>129</v>
      </c>
      <c r="N7050" t="str">
        <f>VLOOKUP(M7050,[1]VLOOKUP!$A$2:$C$9,2,FALSE)</f>
        <v>Non-Overlapping</v>
      </c>
      <c r="O7050" t="str">
        <f>VLOOKUP(M7050,[1]VLOOKUP!$A$2:$C$9,3,FALSE)</f>
        <v>Familiar</v>
      </c>
      <c r="P7050">
        <v>3502765</v>
      </c>
      <c r="Q7050" t="s">
        <v>112</v>
      </c>
      <c r="R7050" t="s">
        <v>28</v>
      </c>
      <c r="S7050" t="s">
        <v>108</v>
      </c>
      <c r="T7050">
        <v>294</v>
      </c>
      <c r="U7050" t="s">
        <v>108</v>
      </c>
      <c r="V7050">
        <v>294</v>
      </c>
      <c r="W7050" t="s">
        <v>109</v>
      </c>
      <c r="X7050">
        <v>294</v>
      </c>
      <c r="Y7050" t="s">
        <v>108</v>
      </c>
      <c r="Z7050">
        <v>294</v>
      </c>
      <c r="AA7050" t="s">
        <v>41</v>
      </c>
      <c r="AB7050">
        <v>2015</v>
      </c>
      <c r="AC7050" t="s">
        <v>42</v>
      </c>
      <c r="AD7050">
        <f t="shared" si="885"/>
        <v>1</v>
      </c>
      <c r="AE7050">
        <f t="shared" si="886"/>
        <v>0</v>
      </c>
      <c r="AF7050">
        <f t="shared" si="887"/>
        <v>0</v>
      </c>
    </row>
    <row r="7051" spans="1:32" x14ac:dyDescent="0.25">
      <c r="A7051">
        <v>596</v>
      </c>
      <c r="B7051">
        <v>28</v>
      </c>
      <c r="C7051">
        <v>2</v>
      </c>
      <c r="D7051" t="s">
        <v>28</v>
      </c>
      <c r="E7051" t="s">
        <v>122</v>
      </c>
      <c r="F7051" t="s">
        <v>30</v>
      </c>
      <c r="G7051" t="str">
        <f t="shared" si="880"/>
        <v>abbe</v>
      </c>
      <c r="H7051" t="str">
        <f t="shared" si="881"/>
        <v>5</v>
      </c>
      <c r="I7051" t="str">
        <f t="shared" si="882"/>
        <v>meedl</v>
      </c>
      <c r="J7051" t="str">
        <f t="shared" si="883"/>
        <v>corla</v>
      </c>
      <c r="K7051" t="str">
        <f t="shared" si="884"/>
        <v>corla</v>
      </c>
      <c r="L7051" t="str">
        <f>VLOOKUP(G7051,[1]VLOOKUP!$A$11:$B$14,2,FALSE)</f>
        <v>meedl</v>
      </c>
      <c r="M7051" t="s">
        <v>129</v>
      </c>
      <c r="N7051" t="str">
        <f>VLOOKUP(M7051,[1]VLOOKUP!$A$2:$C$9,2,FALSE)</f>
        <v>Non-Overlapping</v>
      </c>
      <c r="O7051" t="str">
        <f>VLOOKUP(M7051,[1]VLOOKUP!$A$2:$C$9,3,FALSE)</f>
        <v>Familiar</v>
      </c>
      <c r="P7051">
        <v>3505132</v>
      </c>
      <c r="Q7051" t="s">
        <v>107</v>
      </c>
      <c r="R7051" t="s">
        <v>28</v>
      </c>
      <c r="S7051" t="s">
        <v>114</v>
      </c>
      <c r="T7051">
        <v>294</v>
      </c>
      <c r="U7051" t="s">
        <v>114</v>
      </c>
      <c r="V7051">
        <v>294</v>
      </c>
      <c r="W7051" t="s">
        <v>109</v>
      </c>
      <c r="X7051">
        <v>294</v>
      </c>
      <c r="Y7051" t="s">
        <v>114</v>
      </c>
      <c r="Z7051">
        <v>294</v>
      </c>
      <c r="AA7051" t="s">
        <v>35</v>
      </c>
      <c r="AB7051">
        <v>1609</v>
      </c>
      <c r="AC7051" t="s">
        <v>36</v>
      </c>
      <c r="AD7051">
        <f t="shared" si="885"/>
        <v>0</v>
      </c>
      <c r="AE7051">
        <f t="shared" si="886"/>
        <v>0</v>
      </c>
      <c r="AF7051">
        <f t="shared" si="887"/>
        <v>0</v>
      </c>
    </row>
    <row r="7052" spans="1:32" x14ac:dyDescent="0.25">
      <c r="A7052">
        <v>597</v>
      </c>
      <c r="B7052">
        <v>28</v>
      </c>
      <c r="C7052">
        <v>2</v>
      </c>
      <c r="D7052" t="s">
        <v>28</v>
      </c>
      <c r="E7052" t="s">
        <v>126</v>
      </c>
      <c r="F7052" t="s">
        <v>30</v>
      </c>
      <c r="G7052" t="str">
        <f t="shared" si="880"/>
        <v>abbe</v>
      </c>
      <c r="H7052" t="str">
        <f t="shared" si="881"/>
        <v>1</v>
      </c>
      <c r="I7052" t="str">
        <f t="shared" si="882"/>
        <v>meedl</v>
      </c>
      <c r="J7052" t="str">
        <f t="shared" si="883"/>
        <v>corla</v>
      </c>
      <c r="K7052" t="str">
        <f t="shared" si="884"/>
        <v>corla</v>
      </c>
      <c r="L7052" t="str">
        <f>VLOOKUP(G7052,[1]VLOOKUP!$A$11:$B$14,2,FALSE)</f>
        <v>meedl</v>
      </c>
      <c r="M7052" t="s">
        <v>129</v>
      </c>
      <c r="N7052" t="str">
        <f>VLOOKUP(M7052,[1]VLOOKUP!$A$2:$C$9,2,FALSE)</f>
        <v>Non-Overlapping</v>
      </c>
      <c r="O7052" t="str">
        <f>VLOOKUP(M7052,[1]VLOOKUP!$A$2:$C$9,3,FALSE)</f>
        <v>Familiar</v>
      </c>
      <c r="P7052">
        <v>3507038</v>
      </c>
      <c r="Q7052" t="s">
        <v>107</v>
      </c>
      <c r="R7052" t="s">
        <v>28</v>
      </c>
      <c r="S7052" t="s">
        <v>114</v>
      </c>
      <c r="T7052">
        <v>293</v>
      </c>
      <c r="U7052" t="s">
        <v>114</v>
      </c>
      <c r="V7052">
        <v>293</v>
      </c>
      <c r="W7052" t="s">
        <v>109</v>
      </c>
      <c r="X7052">
        <v>293</v>
      </c>
      <c r="Y7052" t="s">
        <v>114</v>
      </c>
      <c r="Z7052">
        <v>293</v>
      </c>
      <c r="AA7052" t="s">
        <v>35</v>
      </c>
      <c r="AB7052">
        <v>1359</v>
      </c>
      <c r="AC7052" t="s">
        <v>36</v>
      </c>
      <c r="AD7052">
        <f t="shared" si="885"/>
        <v>0</v>
      </c>
      <c r="AE7052">
        <f t="shared" si="886"/>
        <v>0</v>
      </c>
      <c r="AF7052">
        <f t="shared" si="887"/>
        <v>0</v>
      </c>
    </row>
    <row r="7053" spans="1:32" x14ac:dyDescent="0.25">
      <c r="A7053">
        <v>598</v>
      </c>
      <c r="B7053">
        <v>28</v>
      </c>
      <c r="C7053">
        <v>2</v>
      </c>
      <c r="D7053" t="s">
        <v>28</v>
      </c>
      <c r="E7053" t="s">
        <v>116</v>
      </c>
      <c r="F7053" t="s">
        <v>30</v>
      </c>
      <c r="G7053" t="str">
        <f t="shared" si="880"/>
        <v>abbe</v>
      </c>
      <c r="H7053" t="str">
        <f t="shared" si="881"/>
        <v>8</v>
      </c>
      <c r="I7053" t="str">
        <f t="shared" si="882"/>
        <v>meedl</v>
      </c>
      <c r="J7053" t="str">
        <f t="shared" si="883"/>
        <v>corla</v>
      </c>
      <c r="K7053" t="str">
        <f t="shared" si="884"/>
        <v>meedl</v>
      </c>
      <c r="L7053" t="str">
        <f>VLOOKUP(G7053,[1]VLOOKUP!$A$11:$B$14,2,FALSE)</f>
        <v>meedl</v>
      </c>
      <c r="M7053" t="s">
        <v>129</v>
      </c>
      <c r="N7053" t="str">
        <f>VLOOKUP(M7053,[1]VLOOKUP!$A$2:$C$9,2,FALSE)</f>
        <v>Non-Overlapping</v>
      </c>
      <c r="O7053" t="str">
        <f>VLOOKUP(M7053,[1]VLOOKUP!$A$2:$C$9,3,FALSE)</f>
        <v>Familiar</v>
      </c>
      <c r="P7053">
        <v>3508693</v>
      </c>
      <c r="Q7053" t="s">
        <v>112</v>
      </c>
      <c r="R7053" t="s">
        <v>28</v>
      </c>
      <c r="S7053" t="s">
        <v>108</v>
      </c>
      <c r="T7053">
        <v>293</v>
      </c>
      <c r="U7053" t="s">
        <v>108</v>
      </c>
      <c r="V7053">
        <v>293</v>
      </c>
      <c r="W7053" t="s">
        <v>109</v>
      </c>
      <c r="X7053">
        <v>293</v>
      </c>
      <c r="Y7053" t="s">
        <v>108</v>
      </c>
      <c r="Z7053">
        <v>293</v>
      </c>
      <c r="AA7053" t="s">
        <v>41</v>
      </c>
      <c r="AB7053">
        <v>1384</v>
      </c>
      <c r="AC7053" t="s">
        <v>42</v>
      </c>
      <c r="AD7053">
        <f t="shared" si="885"/>
        <v>1</v>
      </c>
      <c r="AE7053">
        <f t="shared" si="886"/>
        <v>0</v>
      </c>
      <c r="AF7053">
        <f t="shared" si="887"/>
        <v>0</v>
      </c>
    </row>
    <row r="7054" spans="1:32" x14ac:dyDescent="0.25">
      <c r="A7054">
        <v>599</v>
      </c>
      <c r="B7054">
        <v>28</v>
      </c>
      <c r="C7054">
        <v>2</v>
      </c>
      <c r="D7054" t="s">
        <v>28</v>
      </c>
      <c r="E7054" t="s">
        <v>111</v>
      </c>
      <c r="F7054" t="s">
        <v>30</v>
      </c>
      <c r="G7054" t="str">
        <f t="shared" si="880"/>
        <v>abbe</v>
      </c>
      <c r="H7054" t="str">
        <f t="shared" si="881"/>
        <v>6</v>
      </c>
      <c r="I7054" t="str">
        <f t="shared" si="882"/>
        <v>meedl</v>
      </c>
      <c r="J7054" t="str">
        <f t="shared" si="883"/>
        <v>corla</v>
      </c>
      <c r="K7054" t="str">
        <f t="shared" si="884"/>
        <v>meedl</v>
      </c>
      <c r="L7054" t="str">
        <f>VLOOKUP(G7054,[1]VLOOKUP!$A$11:$B$14,2,FALSE)</f>
        <v>meedl</v>
      </c>
      <c r="M7054" t="s">
        <v>129</v>
      </c>
      <c r="N7054" t="str">
        <f>VLOOKUP(M7054,[1]VLOOKUP!$A$2:$C$9,2,FALSE)</f>
        <v>Non-Overlapping</v>
      </c>
      <c r="O7054" t="str">
        <f>VLOOKUP(M7054,[1]VLOOKUP!$A$2:$C$9,3,FALSE)</f>
        <v>Familiar</v>
      </c>
      <c r="P7054">
        <v>3510373</v>
      </c>
      <c r="Q7054" t="s">
        <v>112</v>
      </c>
      <c r="R7054" t="s">
        <v>28</v>
      </c>
      <c r="S7054" t="s">
        <v>108</v>
      </c>
      <c r="T7054">
        <v>295</v>
      </c>
      <c r="U7054" t="s">
        <v>108</v>
      </c>
      <c r="V7054">
        <v>295</v>
      </c>
      <c r="W7054" t="s">
        <v>109</v>
      </c>
      <c r="X7054">
        <v>295</v>
      </c>
      <c r="Y7054" t="s">
        <v>108</v>
      </c>
      <c r="Z7054">
        <v>295</v>
      </c>
      <c r="AA7054" t="s">
        <v>41</v>
      </c>
      <c r="AB7054">
        <v>1806</v>
      </c>
      <c r="AC7054" t="s">
        <v>42</v>
      </c>
      <c r="AD7054">
        <f t="shared" si="885"/>
        <v>1</v>
      </c>
      <c r="AE7054">
        <f t="shared" si="886"/>
        <v>0</v>
      </c>
      <c r="AF7054">
        <f t="shared" si="887"/>
        <v>0</v>
      </c>
    </row>
    <row r="7055" spans="1:32" x14ac:dyDescent="0.25">
      <c r="A7055">
        <v>600</v>
      </c>
      <c r="B7055">
        <v>28</v>
      </c>
      <c r="C7055">
        <v>2</v>
      </c>
      <c r="D7055" t="s">
        <v>28</v>
      </c>
      <c r="E7055" t="s">
        <v>121</v>
      </c>
      <c r="F7055" t="s">
        <v>30</v>
      </c>
      <c r="G7055" t="str">
        <f t="shared" si="880"/>
        <v>abbe</v>
      </c>
      <c r="H7055" t="str">
        <f t="shared" si="881"/>
        <v>4</v>
      </c>
      <c r="I7055" t="str">
        <f t="shared" si="882"/>
        <v>meedl</v>
      </c>
      <c r="J7055" t="str">
        <f t="shared" si="883"/>
        <v>corla</v>
      </c>
      <c r="K7055" t="str">
        <f t="shared" si="884"/>
        <v>corla</v>
      </c>
      <c r="L7055" t="str">
        <f>VLOOKUP(G7055,[1]VLOOKUP!$A$11:$B$14,2,FALSE)</f>
        <v>meedl</v>
      </c>
      <c r="M7055" t="s">
        <v>129</v>
      </c>
      <c r="N7055" t="str">
        <f>VLOOKUP(M7055,[1]VLOOKUP!$A$2:$C$9,2,FALSE)</f>
        <v>Non-Overlapping</v>
      </c>
      <c r="O7055" t="str">
        <f>VLOOKUP(M7055,[1]VLOOKUP!$A$2:$C$9,3,FALSE)</f>
        <v>Familiar</v>
      </c>
      <c r="P7055">
        <v>3512478</v>
      </c>
      <c r="Q7055" t="s">
        <v>107</v>
      </c>
      <c r="R7055" t="s">
        <v>28</v>
      </c>
      <c r="S7055" t="s">
        <v>114</v>
      </c>
      <c r="T7055">
        <v>293</v>
      </c>
      <c r="U7055" t="s">
        <v>114</v>
      </c>
      <c r="V7055">
        <v>293</v>
      </c>
      <c r="W7055" t="s">
        <v>109</v>
      </c>
      <c r="X7055">
        <v>293</v>
      </c>
      <c r="Y7055" t="s">
        <v>114</v>
      </c>
      <c r="Z7055">
        <v>293</v>
      </c>
      <c r="AA7055" t="s">
        <v>35</v>
      </c>
      <c r="AB7055">
        <v>1247</v>
      </c>
      <c r="AC7055" t="s">
        <v>36</v>
      </c>
      <c r="AD7055">
        <f t="shared" si="885"/>
        <v>0</v>
      </c>
      <c r="AE7055">
        <f t="shared" si="886"/>
        <v>0</v>
      </c>
      <c r="AF7055">
        <f t="shared" si="887"/>
        <v>0</v>
      </c>
    </row>
    <row r="7056" spans="1:32" x14ac:dyDescent="0.25">
      <c r="A7056">
        <v>601</v>
      </c>
      <c r="B7056">
        <v>28</v>
      </c>
      <c r="C7056">
        <v>2</v>
      </c>
      <c r="D7056" t="s">
        <v>28</v>
      </c>
      <c r="E7056" t="s">
        <v>125</v>
      </c>
      <c r="F7056" t="s">
        <v>30</v>
      </c>
      <c r="G7056" t="str">
        <f t="shared" si="880"/>
        <v>abbe</v>
      </c>
      <c r="H7056" t="str">
        <f t="shared" si="881"/>
        <v>2</v>
      </c>
      <c r="I7056" t="str">
        <f t="shared" si="882"/>
        <v>meedl</v>
      </c>
      <c r="J7056" t="str">
        <f t="shared" si="883"/>
        <v>corla</v>
      </c>
      <c r="K7056" t="str">
        <f t="shared" si="884"/>
        <v>corla</v>
      </c>
      <c r="L7056" t="str">
        <f>VLOOKUP(G7056,[1]VLOOKUP!$A$11:$B$14,2,FALSE)</f>
        <v>meedl</v>
      </c>
      <c r="M7056" t="s">
        <v>129</v>
      </c>
      <c r="N7056" t="str">
        <f>VLOOKUP(M7056,[1]VLOOKUP!$A$2:$C$9,2,FALSE)</f>
        <v>Non-Overlapping</v>
      </c>
      <c r="O7056" t="str">
        <f>VLOOKUP(M7056,[1]VLOOKUP!$A$2:$C$9,3,FALSE)</f>
        <v>Familiar</v>
      </c>
      <c r="P7056">
        <v>3514021</v>
      </c>
      <c r="Q7056" t="s">
        <v>107</v>
      </c>
      <c r="R7056" t="s">
        <v>28</v>
      </c>
      <c r="S7056" t="s">
        <v>114</v>
      </c>
      <c r="T7056">
        <v>298</v>
      </c>
      <c r="U7056" t="s">
        <v>114</v>
      </c>
      <c r="V7056">
        <v>298</v>
      </c>
      <c r="W7056" t="s">
        <v>109</v>
      </c>
      <c r="X7056">
        <v>298</v>
      </c>
      <c r="Y7056" t="s">
        <v>114</v>
      </c>
      <c r="Z7056">
        <v>298</v>
      </c>
      <c r="AA7056" t="s">
        <v>35</v>
      </c>
      <c r="AB7056">
        <v>1051</v>
      </c>
      <c r="AC7056" t="s">
        <v>36</v>
      </c>
      <c r="AD7056">
        <f t="shared" si="885"/>
        <v>0</v>
      </c>
      <c r="AE7056">
        <f t="shared" si="886"/>
        <v>0</v>
      </c>
      <c r="AF7056">
        <f t="shared" si="887"/>
        <v>0</v>
      </c>
    </row>
    <row r="7057" spans="1:32" x14ac:dyDescent="0.25">
      <c r="A7057">
        <v>602</v>
      </c>
      <c r="B7057">
        <v>28</v>
      </c>
      <c r="C7057">
        <v>2</v>
      </c>
      <c r="D7057" t="s">
        <v>28</v>
      </c>
      <c r="E7057" t="s">
        <v>116</v>
      </c>
      <c r="F7057" t="s">
        <v>30</v>
      </c>
      <c r="G7057" t="str">
        <f t="shared" si="880"/>
        <v>abbe</v>
      </c>
      <c r="H7057" t="str">
        <f t="shared" si="881"/>
        <v>8</v>
      </c>
      <c r="I7057" t="str">
        <f t="shared" si="882"/>
        <v>meedl</v>
      </c>
      <c r="J7057" t="str">
        <f t="shared" si="883"/>
        <v>corla</v>
      </c>
      <c r="K7057" t="str">
        <f t="shared" si="884"/>
        <v>meedl</v>
      </c>
      <c r="L7057" t="str">
        <f>VLOOKUP(G7057,[1]VLOOKUP!$A$11:$B$14,2,FALSE)</f>
        <v>meedl</v>
      </c>
      <c r="M7057" t="s">
        <v>129</v>
      </c>
      <c r="N7057" t="str">
        <f>VLOOKUP(M7057,[1]VLOOKUP!$A$2:$C$9,2,FALSE)</f>
        <v>Non-Overlapping</v>
      </c>
      <c r="O7057" t="str">
        <f>VLOOKUP(M7057,[1]VLOOKUP!$A$2:$C$9,3,FALSE)</f>
        <v>Familiar</v>
      </c>
      <c r="P7057">
        <v>3515429</v>
      </c>
      <c r="Q7057" t="s">
        <v>112</v>
      </c>
      <c r="R7057" t="s">
        <v>28</v>
      </c>
      <c r="S7057" t="s">
        <v>108</v>
      </c>
      <c r="T7057">
        <v>293</v>
      </c>
      <c r="U7057" t="s">
        <v>108</v>
      </c>
      <c r="V7057">
        <v>293</v>
      </c>
      <c r="W7057" t="s">
        <v>109</v>
      </c>
      <c r="X7057">
        <v>293</v>
      </c>
      <c r="Y7057" t="s">
        <v>108</v>
      </c>
      <c r="Z7057">
        <v>293</v>
      </c>
      <c r="AA7057" t="s">
        <v>41</v>
      </c>
      <c r="AB7057">
        <v>928</v>
      </c>
      <c r="AC7057" t="s">
        <v>42</v>
      </c>
      <c r="AD7057">
        <f t="shared" si="885"/>
        <v>1</v>
      </c>
      <c r="AE7057">
        <f t="shared" si="886"/>
        <v>0</v>
      </c>
      <c r="AF7057">
        <f t="shared" si="887"/>
        <v>0</v>
      </c>
    </row>
    <row r="7058" spans="1:32" x14ac:dyDescent="0.25">
      <c r="A7058">
        <v>603</v>
      </c>
      <c r="B7058">
        <v>28</v>
      </c>
      <c r="C7058">
        <v>2</v>
      </c>
      <c r="D7058" t="s">
        <v>28</v>
      </c>
      <c r="E7058" t="s">
        <v>93</v>
      </c>
      <c r="F7058" t="s">
        <v>30</v>
      </c>
      <c r="G7058" t="str">
        <f t="shared" si="880"/>
        <v>veho</v>
      </c>
      <c r="H7058" t="str">
        <f t="shared" si="881"/>
        <v>7</v>
      </c>
      <c r="I7058" t="str">
        <f t="shared" si="882"/>
        <v>zetak</v>
      </c>
      <c r="J7058" t="str">
        <f t="shared" si="883"/>
        <v>defas</v>
      </c>
      <c r="K7058" t="str">
        <f t="shared" si="884"/>
        <v>zetak</v>
      </c>
      <c r="L7058" t="str">
        <f>VLOOKUP(G7058,[1]VLOOKUP!$A$11:$B$14,2,FALSE)</f>
        <v>zetak</v>
      </c>
      <c r="M7058" t="s">
        <v>130</v>
      </c>
      <c r="N7058" t="str">
        <f>VLOOKUP(M7058,[1]VLOOKUP!$A$2:$C$9,2,FALSE)</f>
        <v>Non-Overlapping</v>
      </c>
      <c r="O7058" t="str">
        <f>VLOOKUP(M7058,[1]VLOOKUP!$A$2:$C$9,3,FALSE)</f>
        <v>Novel</v>
      </c>
      <c r="P7058">
        <v>3516653</v>
      </c>
      <c r="Q7058" t="s">
        <v>84</v>
      </c>
      <c r="R7058" t="s">
        <v>28</v>
      </c>
      <c r="S7058" t="s">
        <v>85</v>
      </c>
      <c r="T7058">
        <v>293</v>
      </c>
      <c r="U7058" t="s">
        <v>85</v>
      </c>
      <c r="V7058">
        <v>293</v>
      </c>
      <c r="W7058" t="s">
        <v>30</v>
      </c>
      <c r="X7058">
        <v>293</v>
      </c>
      <c r="Y7058" t="s">
        <v>85</v>
      </c>
      <c r="Z7058">
        <v>293</v>
      </c>
      <c r="AA7058" t="s">
        <v>41</v>
      </c>
      <c r="AB7058">
        <v>2832</v>
      </c>
      <c r="AC7058" t="s">
        <v>42</v>
      </c>
      <c r="AD7058">
        <f t="shared" si="885"/>
        <v>1</v>
      </c>
      <c r="AE7058">
        <f t="shared" si="886"/>
        <v>0</v>
      </c>
      <c r="AF7058">
        <f t="shared" si="887"/>
        <v>0</v>
      </c>
    </row>
    <row r="7059" spans="1:32" x14ac:dyDescent="0.25">
      <c r="A7059">
        <v>604</v>
      </c>
      <c r="B7059">
        <v>28</v>
      </c>
      <c r="C7059">
        <v>2</v>
      </c>
      <c r="D7059" t="s">
        <v>28</v>
      </c>
      <c r="E7059" t="s">
        <v>97</v>
      </c>
      <c r="F7059" t="s">
        <v>30</v>
      </c>
      <c r="G7059" t="str">
        <f t="shared" si="880"/>
        <v>veho</v>
      </c>
      <c r="H7059" t="str">
        <f t="shared" si="881"/>
        <v>4</v>
      </c>
      <c r="I7059" t="str">
        <f t="shared" si="882"/>
        <v>zetak</v>
      </c>
      <c r="J7059" t="str">
        <f t="shared" si="883"/>
        <v>defas</v>
      </c>
      <c r="K7059" t="str">
        <f t="shared" si="884"/>
        <v>defas</v>
      </c>
      <c r="L7059" t="str">
        <f>VLOOKUP(G7059,[1]VLOOKUP!$A$11:$B$14,2,FALSE)</f>
        <v>zetak</v>
      </c>
      <c r="M7059" t="s">
        <v>130</v>
      </c>
      <c r="N7059" t="str">
        <f>VLOOKUP(M7059,[1]VLOOKUP!$A$2:$C$9,2,FALSE)</f>
        <v>Non-Overlapping</v>
      </c>
      <c r="O7059" t="str">
        <f>VLOOKUP(M7059,[1]VLOOKUP!$A$2:$C$9,3,FALSE)</f>
        <v>Novel</v>
      </c>
      <c r="P7059">
        <v>3519781</v>
      </c>
      <c r="Q7059" t="s">
        <v>88</v>
      </c>
      <c r="R7059" t="s">
        <v>28</v>
      </c>
      <c r="S7059" t="s">
        <v>92</v>
      </c>
      <c r="T7059">
        <v>294</v>
      </c>
      <c r="U7059" t="s">
        <v>92</v>
      </c>
      <c r="V7059">
        <v>294</v>
      </c>
      <c r="W7059" t="s">
        <v>30</v>
      </c>
      <c r="X7059">
        <v>294</v>
      </c>
      <c r="Y7059" t="s">
        <v>92</v>
      </c>
      <c r="Z7059">
        <v>294</v>
      </c>
      <c r="AA7059" t="s">
        <v>35</v>
      </c>
      <c r="AB7059">
        <v>1824</v>
      </c>
      <c r="AC7059" t="s">
        <v>36</v>
      </c>
      <c r="AD7059">
        <f t="shared" si="885"/>
        <v>0</v>
      </c>
      <c r="AE7059">
        <f t="shared" si="886"/>
        <v>0</v>
      </c>
      <c r="AF7059">
        <f t="shared" si="887"/>
        <v>0</v>
      </c>
    </row>
    <row r="7060" spans="1:32" x14ac:dyDescent="0.25">
      <c r="A7060">
        <v>605</v>
      </c>
      <c r="B7060">
        <v>28</v>
      </c>
      <c r="C7060">
        <v>2</v>
      </c>
      <c r="D7060" t="s">
        <v>28</v>
      </c>
      <c r="E7060" t="s">
        <v>96</v>
      </c>
      <c r="F7060" t="s">
        <v>30</v>
      </c>
      <c r="G7060" t="str">
        <f t="shared" si="880"/>
        <v>veho</v>
      </c>
      <c r="H7060" t="str">
        <f t="shared" si="881"/>
        <v>6</v>
      </c>
      <c r="I7060" t="str">
        <f t="shared" si="882"/>
        <v>zetak</v>
      </c>
      <c r="J7060" t="str">
        <f t="shared" si="883"/>
        <v>defas</v>
      </c>
      <c r="K7060" t="str">
        <f t="shared" si="884"/>
        <v>zetak</v>
      </c>
      <c r="L7060" t="str">
        <f>VLOOKUP(G7060,[1]VLOOKUP!$A$11:$B$14,2,FALSE)</f>
        <v>zetak</v>
      </c>
      <c r="M7060" t="s">
        <v>130</v>
      </c>
      <c r="N7060" t="str">
        <f>VLOOKUP(M7060,[1]VLOOKUP!$A$2:$C$9,2,FALSE)</f>
        <v>Non-Overlapping</v>
      </c>
      <c r="O7060" t="str">
        <f>VLOOKUP(M7060,[1]VLOOKUP!$A$2:$C$9,3,FALSE)</f>
        <v>Novel</v>
      </c>
      <c r="P7060">
        <v>3521901</v>
      </c>
      <c r="Q7060" t="s">
        <v>84</v>
      </c>
      <c r="R7060" t="s">
        <v>28</v>
      </c>
      <c r="S7060" t="s">
        <v>85</v>
      </c>
      <c r="T7060">
        <v>294</v>
      </c>
      <c r="U7060" t="s">
        <v>85</v>
      </c>
      <c r="V7060">
        <v>294</v>
      </c>
      <c r="W7060" t="s">
        <v>30</v>
      </c>
      <c r="X7060">
        <v>294</v>
      </c>
      <c r="Y7060" t="s">
        <v>85</v>
      </c>
      <c r="Z7060">
        <v>294</v>
      </c>
      <c r="AA7060" t="s">
        <v>41</v>
      </c>
      <c r="AB7060">
        <v>1391</v>
      </c>
      <c r="AC7060" t="s">
        <v>42</v>
      </c>
      <c r="AD7060">
        <f t="shared" si="885"/>
        <v>1</v>
      </c>
      <c r="AE7060">
        <f t="shared" si="886"/>
        <v>0</v>
      </c>
      <c r="AF7060">
        <f t="shared" si="887"/>
        <v>0</v>
      </c>
    </row>
    <row r="7061" spans="1:32" x14ac:dyDescent="0.25">
      <c r="A7061">
        <v>606</v>
      </c>
      <c r="B7061">
        <v>28</v>
      </c>
      <c r="C7061">
        <v>2</v>
      </c>
      <c r="D7061" t="s">
        <v>28</v>
      </c>
      <c r="E7061" t="s">
        <v>99</v>
      </c>
      <c r="F7061" t="s">
        <v>30</v>
      </c>
      <c r="G7061" t="str">
        <f t="shared" si="880"/>
        <v>veho</v>
      </c>
      <c r="H7061" t="str">
        <f t="shared" si="881"/>
        <v>3</v>
      </c>
      <c r="I7061" t="str">
        <f t="shared" si="882"/>
        <v>zetak</v>
      </c>
      <c r="J7061" t="str">
        <f t="shared" si="883"/>
        <v>defas</v>
      </c>
      <c r="K7061" t="str">
        <f t="shared" si="884"/>
        <v>defas</v>
      </c>
      <c r="L7061" t="str">
        <f>VLOOKUP(G7061,[1]VLOOKUP!$A$11:$B$14,2,FALSE)</f>
        <v>zetak</v>
      </c>
      <c r="M7061" t="s">
        <v>130</v>
      </c>
      <c r="N7061" t="str">
        <f>VLOOKUP(M7061,[1]VLOOKUP!$A$2:$C$9,2,FALSE)</f>
        <v>Non-Overlapping</v>
      </c>
      <c r="O7061" t="str">
        <f>VLOOKUP(M7061,[1]VLOOKUP!$A$2:$C$9,3,FALSE)</f>
        <v>Novel</v>
      </c>
      <c r="P7061">
        <v>3523590</v>
      </c>
      <c r="Q7061" t="s">
        <v>88</v>
      </c>
      <c r="R7061" t="s">
        <v>28</v>
      </c>
      <c r="S7061" t="s">
        <v>92</v>
      </c>
      <c r="T7061">
        <v>293</v>
      </c>
      <c r="U7061" t="s">
        <v>92</v>
      </c>
      <c r="V7061">
        <v>293</v>
      </c>
      <c r="W7061" t="s">
        <v>30</v>
      </c>
      <c r="X7061">
        <v>293</v>
      </c>
      <c r="Y7061" t="s">
        <v>92</v>
      </c>
      <c r="Z7061">
        <v>293</v>
      </c>
      <c r="AA7061" t="s">
        <v>35</v>
      </c>
      <c r="AB7061">
        <v>1007</v>
      </c>
      <c r="AC7061" t="s">
        <v>36</v>
      </c>
      <c r="AD7061">
        <f t="shared" si="885"/>
        <v>0</v>
      </c>
      <c r="AE7061">
        <f t="shared" si="886"/>
        <v>0</v>
      </c>
      <c r="AF7061">
        <f t="shared" si="887"/>
        <v>0</v>
      </c>
    </row>
    <row r="7062" spans="1:32" x14ac:dyDescent="0.25">
      <c r="A7062">
        <v>607</v>
      </c>
      <c r="B7062">
        <v>28</v>
      </c>
      <c r="C7062">
        <v>2</v>
      </c>
      <c r="D7062" t="s">
        <v>28</v>
      </c>
      <c r="E7062" t="s">
        <v>86</v>
      </c>
      <c r="F7062" t="s">
        <v>30</v>
      </c>
      <c r="G7062" t="str">
        <f t="shared" si="880"/>
        <v>veho</v>
      </c>
      <c r="H7062" t="str">
        <f t="shared" si="881"/>
        <v>1</v>
      </c>
      <c r="I7062" t="str">
        <f t="shared" si="882"/>
        <v>zetak</v>
      </c>
      <c r="J7062" t="str">
        <f t="shared" si="883"/>
        <v>defas</v>
      </c>
      <c r="K7062" t="str">
        <f t="shared" si="884"/>
        <v>defas</v>
      </c>
      <c r="L7062" t="str">
        <f>VLOOKUP(G7062,[1]VLOOKUP!$A$11:$B$14,2,FALSE)</f>
        <v>zetak</v>
      </c>
      <c r="M7062" t="s">
        <v>130</v>
      </c>
      <c r="N7062" t="str">
        <f>VLOOKUP(M7062,[1]VLOOKUP!$A$2:$C$9,2,FALSE)</f>
        <v>Non-Overlapping</v>
      </c>
      <c r="O7062" t="str">
        <f>VLOOKUP(M7062,[1]VLOOKUP!$A$2:$C$9,3,FALSE)</f>
        <v>Novel</v>
      </c>
      <c r="P7062">
        <v>3524893</v>
      </c>
      <c r="Q7062" t="s">
        <v>88</v>
      </c>
      <c r="R7062" t="s">
        <v>28</v>
      </c>
      <c r="S7062" t="s">
        <v>92</v>
      </c>
      <c r="T7062">
        <v>293</v>
      </c>
      <c r="U7062" t="s">
        <v>92</v>
      </c>
      <c r="V7062">
        <v>293</v>
      </c>
      <c r="W7062" t="s">
        <v>30</v>
      </c>
      <c r="X7062">
        <v>293</v>
      </c>
      <c r="Y7062" t="s">
        <v>92</v>
      </c>
      <c r="Z7062">
        <v>293</v>
      </c>
      <c r="AA7062" t="s">
        <v>35</v>
      </c>
      <c r="AB7062">
        <v>1368</v>
      </c>
      <c r="AC7062" t="s">
        <v>36</v>
      </c>
      <c r="AD7062">
        <f t="shared" si="885"/>
        <v>0</v>
      </c>
      <c r="AE7062">
        <f t="shared" si="886"/>
        <v>0</v>
      </c>
      <c r="AF7062">
        <f t="shared" si="887"/>
        <v>0</v>
      </c>
    </row>
    <row r="7063" spans="1:32" x14ac:dyDescent="0.25">
      <c r="A7063">
        <v>608</v>
      </c>
      <c r="B7063">
        <v>28</v>
      </c>
      <c r="C7063">
        <v>2</v>
      </c>
      <c r="D7063" t="s">
        <v>28</v>
      </c>
      <c r="E7063" t="s">
        <v>100</v>
      </c>
      <c r="F7063" t="s">
        <v>30</v>
      </c>
      <c r="G7063" t="str">
        <f t="shared" si="880"/>
        <v>veho</v>
      </c>
      <c r="H7063" t="str">
        <f t="shared" si="881"/>
        <v>7</v>
      </c>
      <c r="I7063" t="str">
        <f t="shared" si="882"/>
        <v>defas</v>
      </c>
      <c r="J7063" t="str">
        <f t="shared" si="883"/>
        <v>zetak</v>
      </c>
      <c r="K7063" t="str">
        <f t="shared" si="884"/>
        <v>zetak</v>
      </c>
      <c r="L7063" t="str">
        <f>VLOOKUP(G7063,[1]VLOOKUP!$A$11:$B$14,2,FALSE)</f>
        <v>zetak</v>
      </c>
      <c r="M7063" t="s">
        <v>130</v>
      </c>
      <c r="N7063" t="str">
        <f>VLOOKUP(M7063,[1]VLOOKUP!$A$2:$C$9,2,FALSE)</f>
        <v>Non-Overlapping</v>
      </c>
      <c r="O7063" t="str">
        <f>VLOOKUP(M7063,[1]VLOOKUP!$A$2:$C$9,3,FALSE)</f>
        <v>Novel</v>
      </c>
      <c r="P7063">
        <v>3526613</v>
      </c>
      <c r="Q7063" t="s">
        <v>84</v>
      </c>
      <c r="R7063" t="s">
        <v>28</v>
      </c>
      <c r="S7063" t="s">
        <v>92</v>
      </c>
      <c r="T7063">
        <v>292</v>
      </c>
      <c r="U7063" t="s">
        <v>92</v>
      </c>
      <c r="V7063">
        <v>292</v>
      </c>
      <c r="W7063" t="s">
        <v>30</v>
      </c>
      <c r="X7063">
        <v>292</v>
      </c>
      <c r="Y7063" t="s">
        <v>92</v>
      </c>
      <c r="Z7063">
        <v>292</v>
      </c>
      <c r="AA7063" t="s">
        <v>35</v>
      </c>
      <c r="AB7063">
        <v>1593</v>
      </c>
      <c r="AC7063" t="s">
        <v>36</v>
      </c>
      <c r="AD7063">
        <f t="shared" si="885"/>
        <v>1</v>
      </c>
      <c r="AE7063">
        <f t="shared" si="886"/>
        <v>0</v>
      </c>
      <c r="AF7063">
        <f t="shared" si="887"/>
        <v>0</v>
      </c>
    </row>
    <row r="7064" spans="1:32" x14ac:dyDescent="0.25">
      <c r="A7064">
        <v>609</v>
      </c>
      <c r="B7064">
        <v>28</v>
      </c>
      <c r="C7064">
        <v>2</v>
      </c>
      <c r="D7064" t="s">
        <v>28</v>
      </c>
      <c r="E7064" t="s">
        <v>86</v>
      </c>
      <c r="F7064" t="s">
        <v>30</v>
      </c>
      <c r="G7064" t="str">
        <f t="shared" si="880"/>
        <v>veho</v>
      </c>
      <c r="H7064" t="str">
        <f t="shared" si="881"/>
        <v>1</v>
      </c>
      <c r="I7064" t="str">
        <f t="shared" si="882"/>
        <v>zetak</v>
      </c>
      <c r="J7064" t="str">
        <f t="shared" si="883"/>
        <v>defas</v>
      </c>
      <c r="K7064" t="str">
        <f t="shared" si="884"/>
        <v>defas</v>
      </c>
      <c r="L7064" t="str">
        <f>VLOOKUP(G7064,[1]VLOOKUP!$A$11:$B$14,2,FALSE)</f>
        <v>zetak</v>
      </c>
      <c r="M7064" t="s">
        <v>130</v>
      </c>
      <c r="N7064" t="str">
        <f>VLOOKUP(M7064,[1]VLOOKUP!$A$2:$C$9,2,FALSE)</f>
        <v>Non-Overlapping</v>
      </c>
      <c r="O7064" t="str">
        <f>VLOOKUP(M7064,[1]VLOOKUP!$A$2:$C$9,3,FALSE)</f>
        <v>Novel</v>
      </c>
      <c r="P7064">
        <v>3528501</v>
      </c>
      <c r="Q7064" t="s">
        <v>88</v>
      </c>
      <c r="R7064" t="s">
        <v>28</v>
      </c>
      <c r="S7064" t="s">
        <v>92</v>
      </c>
      <c r="T7064">
        <v>293</v>
      </c>
      <c r="U7064" t="s">
        <v>92</v>
      </c>
      <c r="V7064">
        <v>293</v>
      </c>
      <c r="W7064" t="s">
        <v>30</v>
      </c>
      <c r="X7064">
        <v>293</v>
      </c>
      <c r="Y7064" t="s">
        <v>92</v>
      </c>
      <c r="Z7064">
        <v>293</v>
      </c>
      <c r="AA7064" t="s">
        <v>35</v>
      </c>
      <c r="AB7064">
        <v>1208</v>
      </c>
      <c r="AC7064" t="s">
        <v>36</v>
      </c>
      <c r="AD7064">
        <f t="shared" si="885"/>
        <v>0</v>
      </c>
      <c r="AE7064">
        <f t="shared" si="886"/>
        <v>0</v>
      </c>
      <c r="AF7064">
        <f t="shared" si="887"/>
        <v>0</v>
      </c>
    </row>
    <row r="7065" spans="1:32" hidden="1" x14ac:dyDescent="0.25">
      <c r="A7065">
        <v>610</v>
      </c>
      <c r="B7065">
        <v>28</v>
      </c>
      <c r="C7065">
        <v>2</v>
      </c>
      <c r="D7065" t="s">
        <v>28</v>
      </c>
      <c r="E7065" t="s">
        <v>89</v>
      </c>
      <c r="F7065" t="s">
        <v>30</v>
      </c>
      <c r="G7065" t="str">
        <f t="shared" si="880"/>
        <v>veho</v>
      </c>
      <c r="H7065" t="str">
        <f t="shared" si="881"/>
        <v>4</v>
      </c>
      <c r="I7065" t="str">
        <f t="shared" si="882"/>
        <v>defas</v>
      </c>
      <c r="J7065" t="str">
        <f t="shared" si="883"/>
        <v>zetak</v>
      </c>
      <c r="K7065" t="str">
        <f t="shared" si="884"/>
        <v>defas</v>
      </c>
      <c r="L7065" t="str">
        <f>VLOOKUP(G7065,[1]VLOOKUP!$A$11:$B$14,2,FALSE)</f>
        <v>zetak</v>
      </c>
      <c r="M7065" t="s">
        <v>130</v>
      </c>
      <c r="N7065" t="str">
        <f>VLOOKUP(M7065,[1]VLOOKUP!$A$2:$C$9,2,FALSE)</f>
        <v>Non-Overlapping</v>
      </c>
      <c r="O7065" t="str">
        <f>VLOOKUP(M7065,[1]VLOOKUP!$A$2:$C$9,3,FALSE)</f>
        <v>Novel</v>
      </c>
      <c r="P7065">
        <v>3530005</v>
      </c>
      <c r="Q7065" t="s">
        <v>88</v>
      </c>
      <c r="R7065" t="s">
        <v>28</v>
      </c>
      <c r="S7065" t="s">
        <v>85</v>
      </c>
      <c r="T7065">
        <v>293</v>
      </c>
      <c r="U7065" t="s">
        <v>85</v>
      </c>
      <c r="V7065">
        <v>293</v>
      </c>
      <c r="W7065" t="s">
        <v>30</v>
      </c>
      <c r="X7065">
        <v>293</v>
      </c>
      <c r="Y7065" t="s">
        <v>85</v>
      </c>
      <c r="Z7065">
        <v>293</v>
      </c>
      <c r="AA7065" t="s">
        <v>41</v>
      </c>
      <c r="AB7065">
        <v>3640</v>
      </c>
      <c r="AC7065" t="s">
        <v>42</v>
      </c>
      <c r="AD7065">
        <f t="shared" si="885"/>
        <v>0</v>
      </c>
      <c r="AE7065">
        <f t="shared" si="886"/>
        <v>0</v>
      </c>
      <c r="AF7065">
        <f t="shared" si="887"/>
        <v>1</v>
      </c>
    </row>
    <row r="7066" spans="1:32" x14ac:dyDescent="0.25">
      <c r="A7066">
        <v>611</v>
      </c>
      <c r="B7066">
        <v>28</v>
      </c>
      <c r="C7066">
        <v>2</v>
      </c>
      <c r="D7066" t="s">
        <v>28</v>
      </c>
      <c r="E7066" t="s">
        <v>89</v>
      </c>
      <c r="F7066" t="s">
        <v>30</v>
      </c>
      <c r="G7066" t="str">
        <f t="shared" si="880"/>
        <v>veho</v>
      </c>
      <c r="H7066" t="str">
        <f t="shared" si="881"/>
        <v>4</v>
      </c>
      <c r="I7066" t="str">
        <f t="shared" si="882"/>
        <v>defas</v>
      </c>
      <c r="J7066" t="str">
        <f t="shared" si="883"/>
        <v>zetak</v>
      </c>
      <c r="K7066" t="str">
        <f t="shared" si="884"/>
        <v>defas</v>
      </c>
      <c r="L7066" t="str">
        <f>VLOOKUP(G7066,[1]VLOOKUP!$A$11:$B$14,2,FALSE)</f>
        <v>zetak</v>
      </c>
      <c r="M7066" t="s">
        <v>130</v>
      </c>
      <c r="N7066" t="str">
        <f>VLOOKUP(M7066,[1]VLOOKUP!$A$2:$C$9,2,FALSE)</f>
        <v>Non-Overlapping</v>
      </c>
      <c r="O7066" t="str">
        <f>VLOOKUP(M7066,[1]VLOOKUP!$A$2:$C$9,3,FALSE)</f>
        <v>Novel</v>
      </c>
      <c r="P7066">
        <v>3533941</v>
      </c>
      <c r="Q7066" t="s">
        <v>88</v>
      </c>
      <c r="R7066" t="s">
        <v>28</v>
      </c>
      <c r="S7066" t="s">
        <v>85</v>
      </c>
      <c r="T7066">
        <v>293</v>
      </c>
      <c r="U7066" t="s">
        <v>85</v>
      </c>
      <c r="V7066">
        <v>293</v>
      </c>
      <c r="W7066" t="s">
        <v>30</v>
      </c>
      <c r="X7066">
        <v>293</v>
      </c>
      <c r="Y7066" t="s">
        <v>85</v>
      </c>
      <c r="Z7066">
        <v>293</v>
      </c>
      <c r="AA7066" t="s">
        <v>41</v>
      </c>
      <c r="AB7066">
        <v>1208</v>
      </c>
      <c r="AC7066" t="s">
        <v>42</v>
      </c>
      <c r="AD7066">
        <f t="shared" si="885"/>
        <v>0</v>
      </c>
      <c r="AE7066">
        <f t="shared" si="886"/>
        <v>0</v>
      </c>
      <c r="AF7066">
        <f t="shared" si="887"/>
        <v>0</v>
      </c>
    </row>
    <row r="7067" spans="1:32" x14ac:dyDescent="0.25">
      <c r="A7067">
        <v>612</v>
      </c>
      <c r="B7067">
        <v>28</v>
      </c>
      <c r="C7067">
        <v>2</v>
      </c>
      <c r="D7067" t="s">
        <v>28</v>
      </c>
      <c r="E7067" t="s">
        <v>87</v>
      </c>
      <c r="F7067" t="s">
        <v>30</v>
      </c>
      <c r="G7067" t="str">
        <f t="shared" si="880"/>
        <v>veho</v>
      </c>
      <c r="H7067" t="str">
        <f t="shared" si="881"/>
        <v>5</v>
      </c>
      <c r="I7067" t="str">
        <f t="shared" si="882"/>
        <v>defas</v>
      </c>
      <c r="J7067" t="str">
        <f t="shared" si="883"/>
        <v>zetak</v>
      </c>
      <c r="K7067" t="str">
        <f t="shared" si="884"/>
        <v>zetak</v>
      </c>
      <c r="L7067" t="str">
        <f>VLOOKUP(G7067,[1]VLOOKUP!$A$11:$B$14,2,FALSE)</f>
        <v>zetak</v>
      </c>
      <c r="M7067" t="s">
        <v>130</v>
      </c>
      <c r="N7067" t="str">
        <f>VLOOKUP(M7067,[1]VLOOKUP!$A$2:$C$9,2,FALSE)</f>
        <v>Non-Overlapping</v>
      </c>
      <c r="O7067" t="str">
        <f>VLOOKUP(M7067,[1]VLOOKUP!$A$2:$C$9,3,FALSE)</f>
        <v>Novel</v>
      </c>
      <c r="P7067">
        <v>3535445</v>
      </c>
      <c r="Q7067" t="s">
        <v>84</v>
      </c>
      <c r="R7067" t="s">
        <v>28</v>
      </c>
      <c r="S7067" t="s">
        <v>92</v>
      </c>
      <c r="T7067">
        <v>294</v>
      </c>
      <c r="U7067" t="s">
        <v>92</v>
      </c>
      <c r="V7067">
        <v>294</v>
      </c>
      <c r="W7067" t="s">
        <v>30</v>
      </c>
      <c r="X7067">
        <v>294</v>
      </c>
      <c r="Y7067" t="s">
        <v>92</v>
      </c>
      <c r="Z7067">
        <v>294</v>
      </c>
      <c r="AA7067" t="s">
        <v>35</v>
      </c>
      <c r="AB7067">
        <v>1247</v>
      </c>
      <c r="AC7067" t="s">
        <v>36</v>
      </c>
      <c r="AD7067">
        <f t="shared" si="885"/>
        <v>1</v>
      </c>
      <c r="AE7067">
        <f t="shared" si="886"/>
        <v>0</v>
      </c>
      <c r="AF7067">
        <f t="shared" si="887"/>
        <v>0</v>
      </c>
    </row>
    <row r="7068" spans="1:32" x14ac:dyDescent="0.25">
      <c r="A7068">
        <v>613</v>
      </c>
      <c r="B7068">
        <v>28</v>
      </c>
      <c r="C7068">
        <v>2</v>
      </c>
      <c r="D7068" t="s">
        <v>28</v>
      </c>
      <c r="E7068" t="s">
        <v>97</v>
      </c>
      <c r="F7068" t="s">
        <v>30</v>
      </c>
      <c r="G7068" t="str">
        <f t="shared" si="880"/>
        <v>veho</v>
      </c>
      <c r="H7068" t="str">
        <f t="shared" si="881"/>
        <v>4</v>
      </c>
      <c r="I7068" t="str">
        <f t="shared" si="882"/>
        <v>zetak</v>
      </c>
      <c r="J7068" t="str">
        <f t="shared" si="883"/>
        <v>defas</v>
      </c>
      <c r="K7068" t="str">
        <f t="shared" si="884"/>
        <v>defas</v>
      </c>
      <c r="L7068" t="str">
        <f>VLOOKUP(G7068,[1]VLOOKUP!$A$11:$B$14,2,FALSE)</f>
        <v>zetak</v>
      </c>
      <c r="M7068" t="s">
        <v>130</v>
      </c>
      <c r="N7068" t="str">
        <f>VLOOKUP(M7068,[1]VLOOKUP!$A$2:$C$9,2,FALSE)</f>
        <v>Non-Overlapping</v>
      </c>
      <c r="O7068" t="str">
        <f>VLOOKUP(M7068,[1]VLOOKUP!$A$2:$C$9,3,FALSE)</f>
        <v>Novel</v>
      </c>
      <c r="P7068">
        <v>3536989</v>
      </c>
      <c r="Q7068" t="s">
        <v>88</v>
      </c>
      <c r="R7068" t="s">
        <v>28</v>
      </c>
      <c r="S7068" t="s">
        <v>92</v>
      </c>
      <c r="T7068">
        <v>293</v>
      </c>
      <c r="U7068" t="s">
        <v>92</v>
      </c>
      <c r="V7068">
        <v>293</v>
      </c>
      <c r="W7068" t="s">
        <v>30</v>
      </c>
      <c r="X7068">
        <v>293</v>
      </c>
      <c r="Y7068" t="s">
        <v>92</v>
      </c>
      <c r="Z7068">
        <v>293</v>
      </c>
      <c r="AA7068" t="s">
        <v>35</v>
      </c>
      <c r="AB7068">
        <v>2097</v>
      </c>
      <c r="AC7068" t="s">
        <v>36</v>
      </c>
      <c r="AD7068">
        <f t="shared" si="885"/>
        <v>0</v>
      </c>
      <c r="AE7068">
        <f t="shared" si="886"/>
        <v>0</v>
      </c>
      <c r="AF7068">
        <f t="shared" si="887"/>
        <v>0</v>
      </c>
    </row>
    <row r="7069" spans="1:32" x14ac:dyDescent="0.25">
      <c r="A7069">
        <v>614</v>
      </c>
      <c r="B7069">
        <v>28</v>
      </c>
      <c r="C7069">
        <v>2</v>
      </c>
      <c r="D7069" t="s">
        <v>28</v>
      </c>
      <c r="E7069" t="s">
        <v>98</v>
      </c>
      <c r="F7069" t="s">
        <v>30</v>
      </c>
      <c r="G7069" t="str">
        <f t="shared" si="880"/>
        <v>veho</v>
      </c>
      <c r="H7069" t="str">
        <f t="shared" si="881"/>
        <v>2</v>
      </c>
      <c r="I7069" t="str">
        <f t="shared" si="882"/>
        <v>defas</v>
      </c>
      <c r="J7069" t="str">
        <f t="shared" si="883"/>
        <v>zetak</v>
      </c>
      <c r="K7069" t="str">
        <f t="shared" si="884"/>
        <v>defas</v>
      </c>
      <c r="L7069" t="str">
        <f>VLOOKUP(G7069,[1]VLOOKUP!$A$11:$B$14,2,FALSE)</f>
        <v>zetak</v>
      </c>
      <c r="M7069" t="s">
        <v>130</v>
      </c>
      <c r="N7069" t="str">
        <f>VLOOKUP(M7069,[1]VLOOKUP!$A$2:$C$9,2,FALSE)</f>
        <v>Non-Overlapping</v>
      </c>
      <c r="O7069" t="str">
        <f>VLOOKUP(M7069,[1]VLOOKUP!$A$2:$C$9,3,FALSE)</f>
        <v>Novel</v>
      </c>
      <c r="P7069">
        <v>3539437</v>
      </c>
      <c r="Q7069" t="s">
        <v>88</v>
      </c>
      <c r="R7069" t="s">
        <v>28</v>
      </c>
      <c r="S7069" t="s">
        <v>85</v>
      </c>
      <c r="T7069">
        <v>293</v>
      </c>
      <c r="U7069" t="s">
        <v>85</v>
      </c>
      <c r="V7069">
        <v>293</v>
      </c>
      <c r="W7069" t="s">
        <v>30</v>
      </c>
      <c r="X7069">
        <v>293</v>
      </c>
      <c r="Y7069" t="s">
        <v>85</v>
      </c>
      <c r="Z7069">
        <v>293</v>
      </c>
      <c r="AA7069" t="s">
        <v>41</v>
      </c>
      <c r="AB7069">
        <v>1976</v>
      </c>
      <c r="AC7069" t="s">
        <v>42</v>
      </c>
      <c r="AD7069">
        <f t="shared" si="885"/>
        <v>0</v>
      </c>
      <c r="AE7069">
        <f t="shared" si="886"/>
        <v>0</v>
      </c>
      <c r="AF7069">
        <f t="shared" si="887"/>
        <v>0</v>
      </c>
    </row>
    <row r="7070" spans="1:32" x14ac:dyDescent="0.25">
      <c r="A7070">
        <v>615</v>
      </c>
      <c r="B7070">
        <v>28</v>
      </c>
      <c r="C7070">
        <v>2</v>
      </c>
      <c r="D7070" t="s">
        <v>28</v>
      </c>
      <c r="E7070" t="s">
        <v>96</v>
      </c>
      <c r="F7070" t="s">
        <v>30</v>
      </c>
      <c r="G7070" t="str">
        <f t="shared" si="880"/>
        <v>veho</v>
      </c>
      <c r="H7070" t="str">
        <f t="shared" si="881"/>
        <v>6</v>
      </c>
      <c r="I7070" t="str">
        <f t="shared" si="882"/>
        <v>zetak</v>
      </c>
      <c r="J7070" t="str">
        <f t="shared" si="883"/>
        <v>defas</v>
      </c>
      <c r="K7070" t="str">
        <f t="shared" si="884"/>
        <v>zetak</v>
      </c>
      <c r="L7070" t="str">
        <f>VLOOKUP(G7070,[1]VLOOKUP!$A$11:$B$14,2,FALSE)</f>
        <v>zetak</v>
      </c>
      <c r="M7070" t="s">
        <v>130</v>
      </c>
      <c r="N7070" t="str">
        <f>VLOOKUP(M7070,[1]VLOOKUP!$A$2:$C$9,2,FALSE)</f>
        <v>Non-Overlapping</v>
      </c>
      <c r="O7070" t="str">
        <f>VLOOKUP(M7070,[1]VLOOKUP!$A$2:$C$9,3,FALSE)</f>
        <v>Novel</v>
      </c>
      <c r="P7070">
        <v>3541709</v>
      </c>
      <c r="Q7070" t="s">
        <v>84</v>
      </c>
      <c r="R7070" t="s">
        <v>28</v>
      </c>
      <c r="S7070" t="s">
        <v>85</v>
      </c>
      <c r="T7070">
        <v>294</v>
      </c>
      <c r="U7070" t="s">
        <v>85</v>
      </c>
      <c r="V7070">
        <v>294</v>
      </c>
      <c r="W7070" t="s">
        <v>30</v>
      </c>
      <c r="X7070">
        <v>294</v>
      </c>
      <c r="Y7070" t="s">
        <v>85</v>
      </c>
      <c r="Z7070">
        <v>294</v>
      </c>
      <c r="AA7070" t="s">
        <v>41</v>
      </c>
      <c r="AB7070">
        <v>1695</v>
      </c>
      <c r="AC7070" t="s">
        <v>42</v>
      </c>
      <c r="AD7070">
        <f t="shared" si="885"/>
        <v>1</v>
      </c>
      <c r="AE7070">
        <f t="shared" si="886"/>
        <v>0</v>
      </c>
      <c r="AF7070">
        <f t="shared" si="887"/>
        <v>0</v>
      </c>
    </row>
    <row r="7071" spans="1:32" x14ac:dyDescent="0.25">
      <c r="A7071">
        <v>616</v>
      </c>
      <c r="B7071">
        <v>28</v>
      </c>
      <c r="C7071">
        <v>2</v>
      </c>
      <c r="D7071" t="s">
        <v>28</v>
      </c>
      <c r="E7071" t="s">
        <v>82</v>
      </c>
      <c r="F7071" t="s">
        <v>30</v>
      </c>
      <c r="G7071" t="str">
        <f t="shared" si="880"/>
        <v>veho</v>
      </c>
      <c r="H7071" t="str">
        <f t="shared" si="881"/>
        <v>8</v>
      </c>
      <c r="I7071" t="str">
        <f t="shared" si="882"/>
        <v>zetak</v>
      </c>
      <c r="J7071" t="str">
        <f t="shared" si="883"/>
        <v>defas</v>
      </c>
      <c r="K7071" t="str">
        <f t="shared" si="884"/>
        <v>zetak</v>
      </c>
      <c r="L7071" t="str">
        <f>VLOOKUP(G7071,[1]VLOOKUP!$A$11:$B$14,2,FALSE)</f>
        <v>zetak</v>
      </c>
      <c r="M7071" t="s">
        <v>130</v>
      </c>
      <c r="N7071" t="str">
        <f>VLOOKUP(M7071,[1]VLOOKUP!$A$2:$C$9,2,FALSE)</f>
        <v>Non-Overlapping</v>
      </c>
      <c r="O7071" t="str">
        <f>VLOOKUP(M7071,[1]VLOOKUP!$A$2:$C$9,3,FALSE)</f>
        <v>Novel</v>
      </c>
      <c r="P7071">
        <v>3543701</v>
      </c>
      <c r="Q7071" t="s">
        <v>84</v>
      </c>
      <c r="R7071" t="s">
        <v>28</v>
      </c>
      <c r="S7071" t="s">
        <v>85</v>
      </c>
      <c r="T7071">
        <v>293</v>
      </c>
      <c r="U7071" t="s">
        <v>85</v>
      </c>
      <c r="V7071">
        <v>293</v>
      </c>
      <c r="W7071" t="s">
        <v>30</v>
      </c>
      <c r="X7071">
        <v>293</v>
      </c>
      <c r="Y7071" t="s">
        <v>85</v>
      </c>
      <c r="Z7071">
        <v>293</v>
      </c>
      <c r="AA7071" t="s">
        <v>41</v>
      </c>
      <c r="AB7071">
        <v>936</v>
      </c>
      <c r="AC7071" t="s">
        <v>42</v>
      </c>
      <c r="AD7071">
        <f t="shared" si="885"/>
        <v>1</v>
      </c>
      <c r="AE7071">
        <f t="shared" si="886"/>
        <v>0</v>
      </c>
      <c r="AF7071">
        <f t="shared" si="887"/>
        <v>0</v>
      </c>
    </row>
    <row r="7072" spans="1:32" x14ac:dyDescent="0.25">
      <c r="A7072">
        <v>617</v>
      </c>
      <c r="B7072">
        <v>28</v>
      </c>
      <c r="C7072">
        <v>2</v>
      </c>
      <c r="D7072" t="s">
        <v>28</v>
      </c>
      <c r="E7072" t="s">
        <v>101</v>
      </c>
      <c r="F7072" t="s">
        <v>30</v>
      </c>
      <c r="G7072" t="str">
        <f t="shared" si="880"/>
        <v>veho</v>
      </c>
      <c r="H7072" t="str">
        <f t="shared" si="881"/>
        <v>2</v>
      </c>
      <c r="I7072" t="str">
        <f t="shared" si="882"/>
        <v>zetak</v>
      </c>
      <c r="J7072" t="str">
        <f t="shared" si="883"/>
        <v>defas</v>
      </c>
      <c r="K7072" t="str">
        <f t="shared" si="884"/>
        <v>defas</v>
      </c>
      <c r="L7072" t="str">
        <f>VLOOKUP(G7072,[1]VLOOKUP!$A$11:$B$14,2,FALSE)</f>
        <v>zetak</v>
      </c>
      <c r="M7072" t="s">
        <v>130</v>
      </c>
      <c r="N7072" t="str">
        <f>VLOOKUP(M7072,[1]VLOOKUP!$A$2:$C$9,2,FALSE)</f>
        <v>Non-Overlapping</v>
      </c>
      <c r="O7072" t="str">
        <f>VLOOKUP(M7072,[1]VLOOKUP!$A$2:$C$9,3,FALSE)</f>
        <v>Novel</v>
      </c>
      <c r="P7072">
        <v>3544933</v>
      </c>
      <c r="Q7072" t="s">
        <v>88</v>
      </c>
      <c r="R7072" t="s">
        <v>28</v>
      </c>
      <c r="S7072" t="s">
        <v>92</v>
      </c>
      <c r="T7072">
        <v>301</v>
      </c>
      <c r="U7072" t="s">
        <v>92</v>
      </c>
      <c r="V7072">
        <v>301</v>
      </c>
      <c r="W7072" t="s">
        <v>30</v>
      </c>
      <c r="X7072">
        <v>301</v>
      </c>
      <c r="Y7072" t="s">
        <v>92</v>
      </c>
      <c r="Z7072">
        <v>301</v>
      </c>
      <c r="AA7072" t="s">
        <v>35</v>
      </c>
      <c r="AB7072">
        <v>1136</v>
      </c>
      <c r="AC7072" t="s">
        <v>36</v>
      </c>
      <c r="AD7072">
        <f t="shared" si="885"/>
        <v>0</v>
      </c>
      <c r="AE7072">
        <f t="shared" si="886"/>
        <v>0</v>
      </c>
      <c r="AF7072">
        <f t="shared" si="887"/>
        <v>0</v>
      </c>
    </row>
    <row r="7073" spans="1:32" hidden="1" x14ac:dyDescent="0.25">
      <c r="A7073">
        <v>618</v>
      </c>
      <c r="B7073">
        <v>28</v>
      </c>
      <c r="C7073">
        <v>2</v>
      </c>
      <c r="D7073" t="s">
        <v>28</v>
      </c>
      <c r="E7073" t="s">
        <v>95</v>
      </c>
      <c r="F7073" t="s">
        <v>30</v>
      </c>
      <c r="G7073" t="str">
        <f t="shared" si="880"/>
        <v>veho</v>
      </c>
      <c r="H7073" t="str">
        <f t="shared" si="881"/>
        <v>9</v>
      </c>
      <c r="I7073" t="str">
        <f t="shared" si="882"/>
        <v>defas</v>
      </c>
      <c r="J7073" t="str">
        <f t="shared" si="883"/>
        <v>zetak</v>
      </c>
      <c r="K7073" t="str">
        <f t="shared" si="884"/>
        <v>zetak</v>
      </c>
      <c r="L7073" t="str">
        <f>VLOOKUP(G7073,[1]VLOOKUP!$A$11:$B$14,2,FALSE)</f>
        <v>zetak</v>
      </c>
      <c r="M7073" t="s">
        <v>130</v>
      </c>
      <c r="N7073" t="str">
        <f>VLOOKUP(M7073,[1]VLOOKUP!$A$2:$C$9,2,FALSE)</f>
        <v>Non-Overlapping</v>
      </c>
      <c r="O7073" t="str">
        <f>VLOOKUP(M7073,[1]VLOOKUP!$A$2:$C$9,3,FALSE)</f>
        <v>Novel</v>
      </c>
      <c r="P7073">
        <v>3546373</v>
      </c>
      <c r="Q7073" t="s">
        <v>84</v>
      </c>
      <c r="R7073" t="s">
        <v>28</v>
      </c>
      <c r="S7073" t="s">
        <v>92</v>
      </c>
      <c r="T7073">
        <v>293</v>
      </c>
      <c r="U7073" t="s">
        <v>92</v>
      </c>
      <c r="V7073">
        <v>293</v>
      </c>
      <c r="W7073" t="s">
        <v>30</v>
      </c>
      <c r="X7073">
        <v>293</v>
      </c>
      <c r="Y7073" t="s">
        <v>92</v>
      </c>
      <c r="Z7073">
        <v>293</v>
      </c>
      <c r="AA7073" t="s">
        <v>35</v>
      </c>
      <c r="AB7073">
        <v>3920</v>
      </c>
      <c r="AC7073" t="s">
        <v>36</v>
      </c>
      <c r="AD7073">
        <f t="shared" si="885"/>
        <v>1</v>
      </c>
      <c r="AE7073">
        <f t="shared" si="886"/>
        <v>0</v>
      </c>
      <c r="AF7073">
        <f t="shared" si="887"/>
        <v>1</v>
      </c>
    </row>
    <row r="7074" spans="1:32" x14ac:dyDescent="0.25">
      <c r="A7074">
        <v>619</v>
      </c>
      <c r="B7074">
        <v>28</v>
      </c>
      <c r="C7074">
        <v>2</v>
      </c>
      <c r="D7074" t="s">
        <v>28</v>
      </c>
      <c r="E7074" t="s">
        <v>103</v>
      </c>
      <c r="F7074" t="s">
        <v>30</v>
      </c>
      <c r="G7074" t="str">
        <f t="shared" si="880"/>
        <v>veho</v>
      </c>
      <c r="H7074" t="str">
        <f t="shared" si="881"/>
        <v>3</v>
      </c>
      <c r="I7074" t="str">
        <f t="shared" si="882"/>
        <v>defas</v>
      </c>
      <c r="J7074" t="str">
        <f t="shared" si="883"/>
        <v>zetak</v>
      </c>
      <c r="K7074" t="str">
        <f t="shared" si="884"/>
        <v>defas</v>
      </c>
      <c r="L7074" t="str">
        <f>VLOOKUP(G7074,[1]VLOOKUP!$A$11:$B$14,2,FALSE)</f>
        <v>zetak</v>
      </c>
      <c r="M7074" t="s">
        <v>130</v>
      </c>
      <c r="N7074" t="str">
        <f>VLOOKUP(M7074,[1]VLOOKUP!$A$2:$C$9,2,FALSE)</f>
        <v>Non-Overlapping</v>
      </c>
      <c r="O7074" t="str">
        <f>VLOOKUP(M7074,[1]VLOOKUP!$A$2:$C$9,3,FALSE)</f>
        <v>Novel</v>
      </c>
      <c r="P7074">
        <v>3550589</v>
      </c>
      <c r="Q7074" t="s">
        <v>88</v>
      </c>
      <c r="R7074" t="s">
        <v>28</v>
      </c>
      <c r="S7074" t="s">
        <v>85</v>
      </c>
      <c r="T7074">
        <v>294</v>
      </c>
      <c r="U7074" t="s">
        <v>85</v>
      </c>
      <c r="V7074">
        <v>294</v>
      </c>
      <c r="W7074" t="s">
        <v>30</v>
      </c>
      <c r="X7074">
        <v>294</v>
      </c>
      <c r="Y7074" t="s">
        <v>85</v>
      </c>
      <c r="Z7074">
        <v>294</v>
      </c>
      <c r="AA7074" t="s">
        <v>41</v>
      </c>
      <c r="AB7074">
        <v>1575</v>
      </c>
      <c r="AC7074" t="s">
        <v>42</v>
      </c>
      <c r="AD7074">
        <f t="shared" si="885"/>
        <v>0</v>
      </c>
      <c r="AE7074">
        <f t="shared" si="886"/>
        <v>0</v>
      </c>
      <c r="AF7074">
        <f t="shared" si="887"/>
        <v>0</v>
      </c>
    </row>
    <row r="7075" spans="1:32" x14ac:dyDescent="0.25">
      <c r="A7075">
        <v>620</v>
      </c>
      <c r="B7075">
        <v>28</v>
      </c>
      <c r="C7075">
        <v>2</v>
      </c>
      <c r="D7075" t="s">
        <v>28</v>
      </c>
      <c r="E7075" t="s">
        <v>98</v>
      </c>
      <c r="F7075" t="s">
        <v>30</v>
      </c>
      <c r="G7075" t="str">
        <f t="shared" si="880"/>
        <v>veho</v>
      </c>
      <c r="H7075" t="str">
        <f t="shared" si="881"/>
        <v>2</v>
      </c>
      <c r="I7075" t="str">
        <f t="shared" si="882"/>
        <v>defas</v>
      </c>
      <c r="J7075" t="str">
        <f t="shared" si="883"/>
        <v>zetak</v>
      </c>
      <c r="K7075" t="str">
        <f t="shared" si="884"/>
        <v>defas</v>
      </c>
      <c r="L7075" t="str">
        <f>VLOOKUP(G7075,[1]VLOOKUP!$A$11:$B$14,2,FALSE)</f>
        <v>zetak</v>
      </c>
      <c r="M7075" t="s">
        <v>130</v>
      </c>
      <c r="N7075" t="str">
        <f>VLOOKUP(M7075,[1]VLOOKUP!$A$2:$C$9,2,FALSE)</f>
        <v>Non-Overlapping</v>
      </c>
      <c r="O7075" t="str">
        <f>VLOOKUP(M7075,[1]VLOOKUP!$A$2:$C$9,3,FALSE)</f>
        <v>Novel</v>
      </c>
      <c r="P7075">
        <v>3552517</v>
      </c>
      <c r="Q7075" t="s">
        <v>88</v>
      </c>
      <c r="R7075" t="s">
        <v>28</v>
      </c>
      <c r="S7075" t="s">
        <v>85</v>
      </c>
      <c r="T7075">
        <v>293</v>
      </c>
      <c r="U7075" t="s">
        <v>85</v>
      </c>
      <c r="V7075">
        <v>293</v>
      </c>
      <c r="W7075" t="s">
        <v>30</v>
      </c>
      <c r="X7075">
        <v>293</v>
      </c>
      <c r="Y7075" t="s">
        <v>85</v>
      </c>
      <c r="Z7075">
        <v>293</v>
      </c>
      <c r="AA7075" t="s">
        <v>41</v>
      </c>
      <c r="AB7075">
        <v>968</v>
      </c>
      <c r="AC7075" t="s">
        <v>42</v>
      </c>
      <c r="AD7075">
        <f t="shared" si="885"/>
        <v>0</v>
      </c>
      <c r="AE7075">
        <f t="shared" si="886"/>
        <v>0</v>
      </c>
      <c r="AF7075">
        <f t="shared" si="887"/>
        <v>0</v>
      </c>
    </row>
    <row r="7076" spans="1:32" x14ac:dyDescent="0.25">
      <c r="A7076">
        <v>621</v>
      </c>
      <c r="B7076">
        <v>28</v>
      </c>
      <c r="C7076">
        <v>2</v>
      </c>
      <c r="D7076" t="s">
        <v>28</v>
      </c>
      <c r="E7076" t="s">
        <v>104</v>
      </c>
      <c r="F7076" t="s">
        <v>30</v>
      </c>
      <c r="G7076" t="str">
        <f t="shared" si="880"/>
        <v>veho</v>
      </c>
      <c r="H7076" t="str">
        <f t="shared" si="881"/>
        <v>6</v>
      </c>
      <c r="I7076" t="str">
        <f t="shared" si="882"/>
        <v>defas</v>
      </c>
      <c r="J7076" t="str">
        <f t="shared" si="883"/>
        <v>zetak</v>
      </c>
      <c r="K7076" t="str">
        <f t="shared" si="884"/>
        <v>zetak</v>
      </c>
      <c r="L7076" t="str">
        <f>VLOOKUP(G7076,[1]VLOOKUP!$A$11:$B$14,2,FALSE)</f>
        <v>zetak</v>
      </c>
      <c r="M7076" t="s">
        <v>130</v>
      </c>
      <c r="N7076" t="str">
        <f>VLOOKUP(M7076,[1]VLOOKUP!$A$2:$C$9,2,FALSE)</f>
        <v>Non-Overlapping</v>
      </c>
      <c r="O7076" t="str">
        <f>VLOOKUP(M7076,[1]VLOOKUP!$A$2:$C$9,3,FALSE)</f>
        <v>Novel</v>
      </c>
      <c r="P7076">
        <v>3553781</v>
      </c>
      <c r="Q7076" t="s">
        <v>84</v>
      </c>
      <c r="R7076" t="s">
        <v>28</v>
      </c>
      <c r="S7076" t="s">
        <v>92</v>
      </c>
      <c r="T7076">
        <v>294</v>
      </c>
      <c r="U7076" t="s">
        <v>92</v>
      </c>
      <c r="V7076">
        <v>294</v>
      </c>
      <c r="W7076" t="s">
        <v>30</v>
      </c>
      <c r="X7076">
        <v>294</v>
      </c>
      <c r="Y7076" t="s">
        <v>92</v>
      </c>
      <c r="Z7076">
        <v>294</v>
      </c>
      <c r="AA7076" t="s">
        <v>35</v>
      </c>
      <c r="AB7076">
        <v>2447</v>
      </c>
      <c r="AC7076" t="s">
        <v>36</v>
      </c>
      <c r="AD7076">
        <f t="shared" si="885"/>
        <v>1</v>
      </c>
      <c r="AE7076">
        <f t="shared" si="886"/>
        <v>0</v>
      </c>
      <c r="AF7076">
        <f t="shared" si="887"/>
        <v>0</v>
      </c>
    </row>
    <row r="7077" spans="1:32" x14ac:dyDescent="0.25">
      <c r="A7077">
        <v>622</v>
      </c>
      <c r="B7077">
        <v>28</v>
      </c>
      <c r="C7077">
        <v>2</v>
      </c>
      <c r="D7077" t="s">
        <v>28</v>
      </c>
      <c r="E7077" t="s">
        <v>102</v>
      </c>
      <c r="F7077" t="s">
        <v>30</v>
      </c>
      <c r="G7077" t="str">
        <f t="shared" si="880"/>
        <v>veho</v>
      </c>
      <c r="H7077" t="str">
        <f t="shared" si="881"/>
        <v>8</v>
      </c>
      <c r="I7077" t="str">
        <f t="shared" si="882"/>
        <v>defas</v>
      </c>
      <c r="J7077" t="str">
        <f t="shared" si="883"/>
        <v>zetak</v>
      </c>
      <c r="K7077" t="str">
        <f t="shared" si="884"/>
        <v>zetak</v>
      </c>
      <c r="L7077" t="str">
        <f>VLOOKUP(G7077,[1]VLOOKUP!$A$11:$B$14,2,FALSE)</f>
        <v>zetak</v>
      </c>
      <c r="M7077" t="s">
        <v>130</v>
      </c>
      <c r="N7077" t="str">
        <f>VLOOKUP(M7077,[1]VLOOKUP!$A$2:$C$9,2,FALSE)</f>
        <v>Non-Overlapping</v>
      </c>
      <c r="O7077" t="str">
        <f>VLOOKUP(M7077,[1]VLOOKUP!$A$2:$C$9,3,FALSE)</f>
        <v>Novel</v>
      </c>
      <c r="P7077">
        <v>3556525</v>
      </c>
      <c r="Q7077" t="s">
        <v>84</v>
      </c>
      <c r="R7077" t="s">
        <v>28</v>
      </c>
      <c r="S7077" t="s">
        <v>92</v>
      </c>
      <c r="T7077">
        <v>294</v>
      </c>
      <c r="U7077" t="s">
        <v>92</v>
      </c>
      <c r="V7077">
        <v>294</v>
      </c>
      <c r="W7077" t="s">
        <v>30</v>
      </c>
      <c r="X7077">
        <v>294</v>
      </c>
      <c r="Y7077" t="s">
        <v>92</v>
      </c>
      <c r="Z7077">
        <v>294</v>
      </c>
      <c r="AA7077" t="s">
        <v>35</v>
      </c>
      <c r="AB7077">
        <v>1135</v>
      </c>
      <c r="AC7077" t="s">
        <v>36</v>
      </c>
      <c r="AD7077">
        <f t="shared" si="885"/>
        <v>1</v>
      </c>
      <c r="AE7077">
        <f t="shared" si="886"/>
        <v>0</v>
      </c>
      <c r="AF7077">
        <f t="shared" si="887"/>
        <v>0</v>
      </c>
    </row>
    <row r="7078" spans="1:32" x14ac:dyDescent="0.25">
      <c r="A7078">
        <v>623</v>
      </c>
      <c r="B7078">
        <v>28</v>
      </c>
      <c r="C7078">
        <v>2</v>
      </c>
      <c r="D7078" t="s">
        <v>28</v>
      </c>
      <c r="E7078" t="s">
        <v>91</v>
      </c>
      <c r="F7078" t="s">
        <v>30</v>
      </c>
      <c r="G7078" t="str">
        <f t="shared" si="880"/>
        <v>veho</v>
      </c>
      <c r="H7078" t="str">
        <f t="shared" si="881"/>
        <v>1</v>
      </c>
      <c r="I7078" t="str">
        <f t="shared" si="882"/>
        <v>defas</v>
      </c>
      <c r="J7078" t="str">
        <f t="shared" si="883"/>
        <v>zetak</v>
      </c>
      <c r="K7078" t="str">
        <f t="shared" si="884"/>
        <v>defas</v>
      </c>
      <c r="L7078" t="str">
        <f>VLOOKUP(G7078,[1]VLOOKUP!$A$11:$B$14,2,FALSE)</f>
        <v>zetak</v>
      </c>
      <c r="M7078" t="s">
        <v>130</v>
      </c>
      <c r="N7078" t="str">
        <f>VLOOKUP(M7078,[1]VLOOKUP!$A$2:$C$9,2,FALSE)</f>
        <v>Non-Overlapping</v>
      </c>
      <c r="O7078" t="str">
        <f>VLOOKUP(M7078,[1]VLOOKUP!$A$2:$C$9,3,FALSE)</f>
        <v>Novel</v>
      </c>
      <c r="P7078">
        <v>3557957</v>
      </c>
      <c r="Q7078" t="s">
        <v>88</v>
      </c>
      <c r="R7078" t="s">
        <v>28</v>
      </c>
      <c r="S7078" t="s">
        <v>85</v>
      </c>
      <c r="T7078">
        <v>294</v>
      </c>
      <c r="U7078" t="s">
        <v>85</v>
      </c>
      <c r="V7078">
        <v>294</v>
      </c>
      <c r="W7078" t="s">
        <v>30</v>
      </c>
      <c r="X7078">
        <v>294</v>
      </c>
      <c r="Y7078" t="s">
        <v>85</v>
      </c>
      <c r="Z7078">
        <v>294</v>
      </c>
      <c r="AA7078" t="s">
        <v>41</v>
      </c>
      <c r="AB7078">
        <v>983</v>
      </c>
      <c r="AC7078" t="s">
        <v>42</v>
      </c>
      <c r="AD7078">
        <f t="shared" si="885"/>
        <v>0</v>
      </c>
      <c r="AE7078">
        <f t="shared" si="886"/>
        <v>0</v>
      </c>
      <c r="AF7078">
        <f t="shared" si="887"/>
        <v>0</v>
      </c>
    </row>
    <row r="7079" spans="1:32" x14ac:dyDescent="0.25">
      <c r="A7079">
        <v>624</v>
      </c>
      <c r="B7079">
        <v>28</v>
      </c>
      <c r="C7079">
        <v>2</v>
      </c>
      <c r="D7079" t="s">
        <v>28</v>
      </c>
      <c r="E7079" t="s">
        <v>103</v>
      </c>
      <c r="F7079" t="s">
        <v>30</v>
      </c>
      <c r="G7079" t="str">
        <f t="shared" si="880"/>
        <v>veho</v>
      </c>
      <c r="H7079" t="str">
        <f t="shared" si="881"/>
        <v>3</v>
      </c>
      <c r="I7079" t="str">
        <f t="shared" si="882"/>
        <v>defas</v>
      </c>
      <c r="J7079" t="str">
        <f t="shared" si="883"/>
        <v>zetak</v>
      </c>
      <c r="K7079" t="str">
        <f t="shared" si="884"/>
        <v>defas</v>
      </c>
      <c r="L7079" t="str">
        <f>VLOOKUP(G7079,[1]VLOOKUP!$A$11:$B$14,2,FALSE)</f>
        <v>zetak</v>
      </c>
      <c r="M7079" t="s">
        <v>130</v>
      </c>
      <c r="N7079" t="str">
        <f>VLOOKUP(M7079,[1]VLOOKUP!$A$2:$C$9,2,FALSE)</f>
        <v>Non-Overlapping</v>
      </c>
      <c r="O7079" t="str">
        <f>VLOOKUP(M7079,[1]VLOOKUP!$A$2:$C$9,3,FALSE)</f>
        <v>Novel</v>
      </c>
      <c r="P7079">
        <v>3559237</v>
      </c>
      <c r="Q7079" t="s">
        <v>88</v>
      </c>
      <c r="R7079" t="s">
        <v>28</v>
      </c>
      <c r="S7079" t="s">
        <v>85</v>
      </c>
      <c r="T7079">
        <v>293</v>
      </c>
      <c r="U7079" t="s">
        <v>85</v>
      </c>
      <c r="V7079">
        <v>293</v>
      </c>
      <c r="W7079" t="s">
        <v>30</v>
      </c>
      <c r="X7079">
        <v>293</v>
      </c>
      <c r="Y7079" t="s">
        <v>85</v>
      </c>
      <c r="Z7079">
        <v>293</v>
      </c>
      <c r="AA7079" t="s">
        <v>41</v>
      </c>
      <c r="AB7079">
        <v>992</v>
      </c>
      <c r="AC7079" t="s">
        <v>42</v>
      </c>
      <c r="AD7079">
        <f t="shared" si="885"/>
        <v>0</v>
      </c>
      <c r="AE7079">
        <f t="shared" si="886"/>
        <v>0</v>
      </c>
      <c r="AF7079">
        <f t="shared" si="887"/>
        <v>0</v>
      </c>
    </row>
    <row r="7080" spans="1:32" x14ac:dyDescent="0.25">
      <c r="A7080">
        <v>625</v>
      </c>
      <c r="B7080">
        <v>28</v>
      </c>
      <c r="C7080">
        <v>2</v>
      </c>
      <c r="D7080" t="s">
        <v>28</v>
      </c>
      <c r="E7080" t="s">
        <v>91</v>
      </c>
      <c r="F7080" t="s">
        <v>30</v>
      </c>
      <c r="G7080" t="str">
        <f t="shared" si="880"/>
        <v>veho</v>
      </c>
      <c r="H7080" t="str">
        <f t="shared" si="881"/>
        <v>1</v>
      </c>
      <c r="I7080" t="str">
        <f t="shared" si="882"/>
        <v>defas</v>
      </c>
      <c r="J7080" t="str">
        <f t="shared" si="883"/>
        <v>zetak</v>
      </c>
      <c r="K7080" t="str">
        <f t="shared" si="884"/>
        <v>defas</v>
      </c>
      <c r="L7080" t="str">
        <f>VLOOKUP(G7080,[1]VLOOKUP!$A$11:$B$14,2,FALSE)</f>
        <v>zetak</v>
      </c>
      <c r="M7080" t="s">
        <v>130</v>
      </c>
      <c r="N7080" t="str">
        <f>VLOOKUP(M7080,[1]VLOOKUP!$A$2:$C$9,2,FALSE)</f>
        <v>Non-Overlapping</v>
      </c>
      <c r="O7080" t="str">
        <f>VLOOKUP(M7080,[1]VLOOKUP!$A$2:$C$9,3,FALSE)</f>
        <v>Novel</v>
      </c>
      <c r="P7080">
        <v>3560525</v>
      </c>
      <c r="Q7080" t="s">
        <v>88</v>
      </c>
      <c r="R7080" t="s">
        <v>28</v>
      </c>
      <c r="S7080" t="s">
        <v>85</v>
      </c>
      <c r="T7080">
        <v>296</v>
      </c>
      <c r="U7080" t="s">
        <v>85</v>
      </c>
      <c r="V7080">
        <v>296</v>
      </c>
      <c r="W7080" t="s">
        <v>30</v>
      </c>
      <c r="X7080">
        <v>296</v>
      </c>
      <c r="Y7080" t="s">
        <v>85</v>
      </c>
      <c r="Z7080">
        <v>296</v>
      </c>
      <c r="AA7080" t="s">
        <v>41</v>
      </c>
      <c r="AB7080">
        <v>925</v>
      </c>
      <c r="AC7080" t="s">
        <v>42</v>
      </c>
      <c r="AD7080">
        <f t="shared" si="885"/>
        <v>0</v>
      </c>
      <c r="AE7080">
        <f t="shared" si="886"/>
        <v>0</v>
      </c>
      <c r="AF7080">
        <f t="shared" si="887"/>
        <v>0</v>
      </c>
    </row>
    <row r="7081" spans="1:32" x14ac:dyDescent="0.25">
      <c r="A7081">
        <v>626</v>
      </c>
      <c r="B7081">
        <v>28</v>
      </c>
      <c r="C7081">
        <v>2</v>
      </c>
      <c r="D7081" t="s">
        <v>28</v>
      </c>
      <c r="E7081" t="s">
        <v>87</v>
      </c>
      <c r="F7081" t="s">
        <v>30</v>
      </c>
      <c r="G7081" t="str">
        <f t="shared" si="880"/>
        <v>veho</v>
      </c>
      <c r="H7081" t="str">
        <f t="shared" si="881"/>
        <v>5</v>
      </c>
      <c r="I7081" t="str">
        <f t="shared" si="882"/>
        <v>defas</v>
      </c>
      <c r="J7081" t="str">
        <f t="shared" si="883"/>
        <v>zetak</v>
      </c>
      <c r="K7081" t="str">
        <f t="shared" si="884"/>
        <v>zetak</v>
      </c>
      <c r="L7081" t="str">
        <f>VLOOKUP(G7081,[1]VLOOKUP!$A$11:$B$14,2,FALSE)</f>
        <v>zetak</v>
      </c>
      <c r="M7081" t="s">
        <v>130</v>
      </c>
      <c r="N7081" t="str">
        <f>VLOOKUP(M7081,[1]VLOOKUP!$A$2:$C$9,2,FALSE)</f>
        <v>Non-Overlapping</v>
      </c>
      <c r="O7081" t="str">
        <f>VLOOKUP(M7081,[1]VLOOKUP!$A$2:$C$9,3,FALSE)</f>
        <v>Novel</v>
      </c>
      <c r="P7081">
        <v>3561804</v>
      </c>
      <c r="Q7081" t="s">
        <v>84</v>
      </c>
      <c r="R7081" t="s">
        <v>28</v>
      </c>
      <c r="S7081" t="s">
        <v>92</v>
      </c>
      <c r="T7081">
        <v>293</v>
      </c>
      <c r="U7081" t="s">
        <v>92</v>
      </c>
      <c r="V7081">
        <v>293</v>
      </c>
      <c r="W7081" t="s">
        <v>30</v>
      </c>
      <c r="X7081">
        <v>293</v>
      </c>
      <c r="Y7081" t="s">
        <v>92</v>
      </c>
      <c r="Z7081">
        <v>293</v>
      </c>
      <c r="AA7081" t="s">
        <v>35</v>
      </c>
      <c r="AB7081">
        <v>1761</v>
      </c>
      <c r="AC7081" t="s">
        <v>36</v>
      </c>
      <c r="AD7081">
        <f t="shared" si="885"/>
        <v>1</v>
      </c>
      <c r="AE7081">
        <f t="shared" si="886"/>
        <v>0</v>
      </c>
      <c r="AF7081">
        <f t="shared" si="887"/>
        <v>0</v>
      </c>
    </row>
    <row r="7082" spans="1:32" x14ac:dyDescent="0.25">
      <c r="A7082">
        <v>627</v>
      </c>
      <c r="B7082">
        <v>28</v>
      </c>
      <c r="C7082">
        <v>2</v>
      </c>
      <c r="D7082" t="s">
        <v>28</v>
      </c>
      <c r="E7082" t="s">
        <v>101</v>
      </c>
      <c r="F7082" t="s">
        <v>30</v>
      </c>
      <c r="G7082" t="str">
        <f t="shared" si="880"/>
        <v>veho</v>
      </c>
      <c r="H7082" t="str">
        <f t="shared" si="881"/>
        <v>2</v>
      </c>
      <c r="I7082" t="str">
        <f t="shared" si="882"/>
        <v>zetak</v>
      </c>
      <c r="J7082" t="str">
        <f t="shared" si="883"/>
        <v>defas</v>
      </c>
      <c r="K7082" t="str">
        <f t="shared" si="884"/>
        <v>defas</v>
      </c>
      <c r="L7082" t="str">
        <f>VLOOKUP(G7082,[1]VLOOKUP!$A$11:$B$14,2,FALSE)</f>
        <v>zetak</v>
      </c>
      <c r="M7082" t="s">
        <v>130</v>
      </c>
      <c r="N7082" t="str">
        <f>VLOOKUP(M7082,[1]VLOOKUP!$A$2:$C$9,2,FALSE)</f>
        <v>Non-Overlapping</v>
      </c>
      <c r="O7082" t="str">
        <f>VLOOKUP(M7082,[1]VLOOKUP!$A$2:$C$9,3,FALSE)</f>
        <v>Novel</v>
      </c>
      <c r="P7082">
        <v>3563861</v>
      </c>
      <c r="Q7082" t="s">
        <v>88</v>
      </c>
      <c r="R7082" t="s">
        <v>28</v>
      </c>
      <c r="S7082" t="s">
        <v>92</v>
      </c>
      <c r="T7082">
        <v>294</v>
      </c>
      <c r="U7082" t="s">
        <v>92</v>
      </c>
      <c r="V7082">
        <v>294</v>
      </c>
      <c r="W7082" t="s">
        <v>30</v>
      </c>
      <c r="X7082">
        <v>294</v>
      </c>
      <c r="Y7082" t="s">
        <v>92</v>
      </c>
      <c r="Z7082">
        <v>294</v>
      </c>
      <c r="AA7082" t="s">
        <v>35</v>
      </c>
      <c r="AB7082">
        <v>1255</v>
      </c>
      <c r="AC7082" t="s">
        <v>36</v>
      </c>
      <c r="AD7082">
        <f t="shared" si="885"/>
        <v>0</v>
      </c>
      <c r="AE7082">
        <f t="shared" si="886"/>
        <v>0</v>
      </c>
      <c r="AF7082">
        <f t="shared" si="887"/>
        <v>0</v>
      </c>
    </row>
    <row r="7083" spans="1:32" x14ac:dyDescent="0.25">
      <c r="A7083">
        <v>628</v>
      </c>
      <c r="B7083">
        <v>28</v>
      </c>
      <c r="C7083">
        <v>2</v>
      </c>
      <c r="D7083" t="s">
        <v>28</v>
      </c>
      <c r="E7083" t="s">
        <v>93</v>
      </c>
      <c r="F7083" t="s">
        <v>30</v>
      </c>
      <c r="G7083" t="str">
        <f t="shared" si="880"/>
        <v>veho</v>
      </c>
      <c r="H7083" t="str">
        <f t="shared" si="881"/>
        <v>7</v>
      </c>
      <c r="I7083" t="str">
        <f t="shared" si="882"/>
        <v>zetak</v>
      </c>
      <c r="J7083" t="str">
        <f t="shared" si="883"/>
        <v>defas</v>
      </c>
      <c r="K7083" t="str">
        <f t="shared" si="884"/>
        <v>zetak</v>
      </c>
      <c r="L7083" t="str">
        <f>VLOOKUP(G7083,[1]VLOOKUP!$A$11:$B$14,2,FALSE)</f>
        <v>zetak</v>
      </c>
      <c r="M7083" t="s">
        <v>130</v>
      </c>
      <c r="N7083" t="str">
        <f>VLOOKUP(M7083,[1]VLOOKUP!$A$2:$C$9,2,FALSE)</f>
        <v>Non-Overlapping</v>
      </c>
      <c r="O7083" t="str">
        <f>VLOOKUP(M7083,[1]VLOOKUP!$A$2:$C$9,3,FALSE)</f>
        <v>Novel</v>
      </c>
      <c r="P7083">
        <v>3565413</v>
      </c>
      <c r="Q7083" t="s">
        <v>84</v>
      </c>
      <c r="R7083" t="s">
        <v>28</v>
      </c>
      <c r="S7083" t="s">
        <v>85</v>
      </c>
      <c r="T7083">
        <v>295</v>
      </c>
      <c r="U7083" t="s">
        <v>85</v>
      </c>
      <c r="V7083">
        <v>295</v>
      </c>
      <c r="W7083" t="s">
        <v>30</v>
      </c>
      <c r="X7083">
        <v>295</v>
      </c>
      <c r="Y7083" t="s">
        <v>85</v>
      </c>
      <c r="Z7083">
        <v>295</v>
      </c>
      <c r="AA7083" t="s">
        <v>41</v>
      </c>
      <c r="AB7083">
        <v>1542</v>
      </c>
      <c r="AC7083" t="s">
        <v>42</v>
      </c>
      <c r="AD7083">
        <f t="shared" si="885"/>
        <v>1</v>
      </c>
      <c r="AE7083">
        <f t="shared" si="886"/>
        <v>0</v>
      </c>
      <c r="AF7083">
        <f t="shared" si="887"/>
        <v>0</v>
      </c>
    </row>
    <row r="7084" spans="1:32" x14ac:dyDescent="0.25">
      <c r="A7084">
        <v>629</v>
      </c>
      <c r="B7084">
        <v>28</v>
      </c>
      <c r="C7084">
        <v>2</v>
      </c>
      <c r="D7084" t="s">
        <v>28</v>
      </c>
      <c r="E7084" t="s">
        <v>96</v>
      </c>
      <c r="F7084" t="s">
        <v>30</v>
      </c>
      <c r="G7084" t="str">
        <f t="shared" si="880"/>
        <v>veho</v>
      </c>
      <c r="H7084" t="str">
        <f t="shared" si="881"/>
        <v>6</v>
      </c>
      <c r="I7084" t="str">
        <f t="shared" si="882"/>
        <v>zetak</v>
      </c>
      <c r="J7084" t="str">
        <f t="shared" si="883"/>
        <v>defas</v>
      </c>
      <c r="K7084" t="str">
        <f t="shared" si="884"/>
        <v>zetak</v>
      </c>
      <c r="L7084" t="str">
        <f>VLOOKUP(G7084,[1]VLOOKUP!$A$11:$B$14,2,FALSE)</f>
        <v>zetak</v>
      </c>
      <c r="M7084" t="s">
        <v>130</v>
      </c>
      <c r="N7084" t="str">
        <f>VLOOKUP(M7084,[1]VLOOKUP!$A$2:$C$9,2,FALSE)</f>
        <v>Non-Overlapping</v>
      </c>
      <c r="O7084" t="str">
        <f>VLOOKUP(M7084,[1]VLOOKUP!$A$2:$C$9,3,FALSE)</f>
        <v>Novel</v>
      </c>
      <c r="P7084">
        <v>3567253</v>
      </c>
      <c r="Q7084" t="s">
        <v>84</v>
      </c>
      <c r="R7084" t="s">
        <v>28</v>
      </c>
      <c r="S7084" t="s">
        <v>85</v>
      </c>
      <c r="T7084">
        <v>294</v>
      </c>
      <c r="U7084" t="s">
        <v>85</v>
      </c>
      <c r="V7084">
        <v>294</v>
      </c>
      <c r="W7084" t="s">
        <v>30</v>
      </c>
      <c r="X7084">
        <v>294</v>
      </c>
      <c r="Y7084" t="s">
        <v>85</v>
      </c>
      <c r="Z7084">
        <v>294</v>
      </c>
      <c r="AA7084" t="s">
        <v>41</v>
      </c>
      <c r="AB7084">
        <v>1079</v>
      </c>
      <c r="AC7084" t="s">
        <v>42</v>
      </c>
      <c r="AD7084">
        <f t="shared" si="885"/>
        <v>1</v>
      </c>
      <c r="AE7084">
        <f t="shared" si="886"/>
        <v>0</v>
      </c>
      <c r="AF7084">
        <f t="shared" si="887"/>
        <v>0</v>
      </c>
    </row>
    <row r="7085" spans="1:32" x14ac:dyDescent="0.25">
      <c r="A7085">
        <v>630</v>
      </c>
      <c r="B7085">
        <v>28</v>
      </c>
      <c r="C7085">
        <v>2</v>
      </c>
      <c r="D7085" t="s">
        <v>28</v>
      </c>
      <c r="E7085" t="s">
        <v>103</v>
      </c>
      <c r="F7085" t="s">
        <v>30</v>
      </c>
      <c r="G7085" t="str">
        <f t="shared" si="880"/>
        <v>veho</v>
      </c>
      <c r="H7085" t="str">
        <f t="shared" si="881"/>
        <v>3</v>
      </c>
      <c r="I7085" t="str">
        <f t="shared" si="882"/>
        <v>defas</v>
      </c>
      <c r="J7085" t="str">
        <f t="shared" si="883"/>
        <v>zetak</v>
      </c>
      <c r="K7085" t="str">
        <f t="shared" si="884"/>
        <v>defas</v>
      </c>
      <c r="L7085" t="str">
        <f>VLOOKUP(G7085,[1]VLOOKUP!$A$11:$B$14,2,FALSE)</f>
        <v>zetak</v>
      </c>
      <c r="M7085" t="s">
        <v>130</v>
      </c>
      <c r="N7085" t="str">
        <f>VLOOKUP(M7085,[1]VLOOKUP!$A$2:$C$9,2,FALSE)</f>
        <v>Non-Overlapping</v>
      </c>
      <c r="O7085" t="str">
        <f>VLOOKUP(M7085,[1]VLOOKUP!$A$2:$C$9,3,FALSE)</f>
        <v>Novel</v>
      </c>
      <c r="P7085">
        <v>3568629</v>
      </c>
      <c r="Q7085" t="s">
        <v>88</v>
      </c>
      <c r="R7085" t="s">
        <v>28</v>
      </c>
      <c r="S7085" t="s">
        <v>85</v>
      </c>
      <c r="T7085">
        <v>293</v>
      </c>
      <c r="U7085" t="s">
        <v>85</v>
      </c>
      <c r="V7085">
        <v>293</v>
      </c>
      <c r="W7085" t="s">
        <v>30</v>
      </c>
      <c r="X7085">
        <v>293</v>
      </c>
      <c r="Y7085" t="s">
        <v>85</v>
      </c>
      <c r="Z7085">
        <v>293</v>
      </c>
      <c r="AA7085" t="s">
        <v>41</v>
      </c>
      <c r="AB7085">
        <v>1136</v>
      </c>
      <c r="AC7085" t="s">
        <v>42</v>
      </c>
      <c r="AD7085">
        <f t="shared" si="885"/>
        <v>0</v>
      </c>
      <c r="AE7085">
        <f t="shared" si="886"/>
        <v>0</v>
      </c>
      <c r="AF7085">
        <f t="shared" si="887"/>
        <v>0</v>
      </c>
    </row>
    <row r="7086" spans="1:32" x14ac:dyDescent="0.25">
      <c r="A7086">
        <v>631</v>
      </c>
      <c r="B7086">
        <v>28</v>
      </c>
      <c r="C7086">
        <v>2</v>
      </c>
      <c r="D7086" t="s">
        <v>28</v>
      </c>
      <c r="E7086" t="s">
        <v>94</v>
      </c>
      <c r="F7086" t="s">
        <v>30</v>
      </c>
      <c r="G7086" t="str">
        <f t="shared" si="880"/>
        <v>veho</v>
      </c>
      <c r="H7086" t="str">
        <f t="shared" si="881"/>
        <v>5</v>
      </c>
      <c r="I7086" t="str">
        <f t="shared" si="882"/>
        <v>zetak</v>
      </c>
      <c r="J7086" t="str">
        <f t="shared" si="883"/>
        <v>defas</v>
      </c>
      <c r="K7086" t="str">
        <f t="shared" si="884"/>
        <v>defas</v>
      </c>
      <c r="L7086" t="str">
        <f>VLOOKUP(G7086,[1]VLOOKUP!$A$11:$B$14,2,FALSE)</f>
        <v>zetak</v>
      </c>
      <c r="M7086" t="s">
        <v>130</v>
      </c>
      <c r="N7086" t="str">
        <f>VLOOKUP(M7086,[1]VLOOKUP!$A$2:$C$9,2,FALSE)</f>
        <v>Non-Overlapping</v>
      </c>
      <c r="O7086" t="str">
        <f>VLOOKUP(M7086,[1]VLOOKUP!$A$2:$C$9,3,FALSE)</f>
        <v>Novel</v>
      </c>
      <c r="P7086">
        <v>3570061</v>
      </c>
      <c r="Q7086" t="s">
        <v>88</v>
      </c>
      <c r="R7086" t="s">
        <v>28</v>
      </c>
      <c r="S7086" t="s">
        <v>92</v>
      </c>
      <c r="T7086">
        <v>293</v>
      </c>
      <c r="U7086" t="s">
        <v>92</v>
      </c>
      <c r="V7086">
        <v>293</v>
      </c>
      <c r="W7086" t="s">
        <v>30</v>
      </c>
      <c r="X7086">
        <v>293</v>
      </c>
      <c r="Y7086" t="s">
        <v>92</v>
      </c>
      <c r="Z7086">
        <v>293</v>
      </c>
      <c r="AA7086" t="s">
        <v>35</v>
      </c>
      <c r="AB7086">
        <v>1648</v>
      </c>
      <c r="AC7086" t="s">
        <v>36</v>
      </c>
      <c r="AD7086">
        <f t="shared" si="885"/>
        <v>0</v>
      </c>
      <c r="AE7086">
        <f t="shared" si="886"/>
        <v>0</v>
      </c>
      <c r="AF7086">
        <f t="shared" si="887"/>
        <v>0</v>
      </c>
    </row>
    <row r="7087" spans="1:32" x14ac:dyDescent="0.25">
      <c r="A7087">
        <v>632</v>
      </c>
      <c r="B7087">
        <v>28</v>
      </c>
      <c r="C7087">
        <v>2</v>
      </c>
      <c r="D7087" t="s">
        <v>28</v>
      </c>
      <c r="E7087" t="s">
        <v>86</v>
      </c>
      <c r="F7087" t="s">
        <v>30</v>
      </c>
      <c r="G7087" t="str">
        <f t="shared" si="880"/>
        <v>veho</v>
      </c>
      <c r="H7087" t="str">
        <f t="shared" si="881"/>
        <v>1</v>
      </c>
      <c r="I7087" t="str">
        <f t="shared" si="882"/>
        <v>zetak</v>
      </c>
      <c r="J7087" t="str">
        <f t="shared" si="883"/>
        <v>defas</v>
      </c>
      <c r="K7087" t="str">
        <f t="shared" si="884"/>
        <v>defas</v>
      </c>
      <c r="L7087" t="str">
        <f>VLOOKUP(G7087,[1]VLOOKUP!$A$11:$B$14,2,FALSE)</f>
        <v>zetak</v>
      </c>
      <c r="M7087" t="s">
        <v>130</v>
      </c>
      <c r="N7087" t="str">
        <f>VLOOKUP(M7087,[1]VLOOKUP!$A$2:$C$9,2,FALSE)</f>
        <v>Non-Overlapping</v>
      </c>
      <c r="O7087" t="str">
        <f>VLOOKUP(M7087,[1]VLOOKUP!$A$2:$C$9,3,FALSE)</f>
        <v>Novel</v>
      </c>
      <c r="P7087">
        <v>3572061</v>
      </c>
      <c r="Q7087" t="s">
        <v>88</v>
      </c>
      <c r="R7087" t="s">
        <v>28</v>
      </c>
      <c r="S7087" t="s">
        <v>92</v>
      </c>
      <c r="T7087">
        <v>293</v>
      </c>
      <c r="U7087" t="s">
        <v>92</v>
      </c>
      <c r="V7087">
        <v>293</v>
      </c>
      <c r="W7087" t="s">
        <v>30</v>
      </c>
      <c r="X7087">
        <v>293</v>
      </c>
      <c r="Y7087" t="s">
        <v>92</v>
      </c>
      <c r="Z7087">
        <v>293</v>
      </c>
      <c r="AA7087" t="s">
        <v>35</v>
      </c>
      <c r="AB7087">
        <v>784</v>
      </c>
      <c r="AC7087" t="s">
        <v>36</v>
      </c>
      <c r="AD7087">
        <f t="shared" si="885"/>
        <v>0</v>
      </c>
      <c r="AE7087">
        <f t="shared" si="886"/>
        <v>0</v>
      </c>
      <c r="AF7087">
        <f t="shared" si="887"/>
        <v>0</v>
      </c>
    </row>
    <row r="7088" spans="1:32" x14ac:dyDescent="0.25">
      <c r="A7088">
        <v>633</v>
      </c>
      <c r="B7088">
        <v>28</v>
      </c>
      <c r="C7088">
        <v>2</v>
      </c>
      <c r="D7088" t="s">
        <v>28</v>
      </c>
      <c r="E7088" t="s">
        <v>93</v>
      </c>
      <c r="F7088" t="s">
        <v>30</v>
      </c>
      <c r="G7088" t="str">
        <f t="shared" si="880"/>
        <v>veho</v>
      </c>
      <c r="H7088" t="str">
        <f t="shared" si="881"/>
        <v>7</v>
      </c>
      <c r="I7088" t="str">
        <f t="shared" si="882"/>
        <v>zetak</v>
      </c>
      <c r="J7088" t="str">
        <f t="shared" si="883"/>
        <v>defas</v>
      </c>
      <c r="K7088" t="str">
        <f t="shared" si="884"/>
        <v>zetak</v>
      </c>
      <c r="L7088" t="str">
        <f>VLOOKUP(G7088,[1]VLOOKUP!$A$11:$B$14,2,FALSE)</f>
        <v>zetak</v>
      </c>
      <c r="M7088" t="s">
        <v>130</v>
      </c>
      <c r="N7088" t="str">
        <f>VLOOKUP(M7088,[1]VLOOKUP!$A$2:$C$9,2,FALSE)</f>
        <v>Non-Overlapping</v>
      </c>
      <c r="O7088" t="str">
        <f>VLOOKUP(M7088,[1]VLOOKUP!$A$2:$C$9,3,FALSE)</f>
        <v>Novel</v>
      </c>
      <c r="P7088">
        <v>3573141</v>
      </c>
      <c r="Q7088" t="s">
        <v>84</v>
      </c>
      <c r="R7088" t="s">
        <v>28</v>
      </c>
      <c r="S7088" t="s">
        <v>85</v>
      </c>
      <c r="T7088">
        <v>294</v>
      </c>
      <c r="U7088" t="s">
        <v>85</v>
      </c>
      <c r="V7088">
        <v>294</v>
      </c>
      <c r="W7088" t="s">
        <v>30</v>
      </c>
      <c r="X7088">
        <v>294</v>
      </c>
      <c r="Y7088" t="s">
        <v>85</v>
      </c>
      <c r="Z7088">
        <v>294</v>
      </c>
      <c r="AA7088" t="s">
        <v>41</v>
      </c>
      <c r="AB7088">
        <v>1095</v>
      </c>
      <c r="AC7088" t="s">
        <v>42</v>
      </c>
      <c r="AD7088">
        <f t="shared" si="885"/>
        <v>1</v>
      </c>
      <c r="AE7088">
        <f t="shared" si="886"/>
        <v>0</v>
      </c>
      <c r="AF7088">
        <f t="shared" si="887"/>
        <v>0</v>
      </c>
    </row>
    <row r="7089" spans="1:32" x14ac:dyDescent="0.25">
      <c r="A7089">
        <v>634</v>
      </c>
      <c r="B7089">
        <v>28</v>
      </c>
      <c r="C7089">
        <v>2</v>
      </c>
      <c r="D7089" t="s">
        <v>28</v>
      </c>
      <c r="E7089" t="s">
        <v>90</v>
      </c>
      <c r="F7089" t="s">
        <v>30</v>
      </c>
      <c r="G7089" t="str">
        <f t="shared" si="880"/>
        <v>veho</v>
      </c>
      <c r="H7089" t="str">
        <f t="shared" si="881"/>
        <v>9</v>
      </c>
      <c r="I7089" t="str">
        <f t="shared" si="882"/>
        <v>zetak</v>
      </c>
      <c r="J7089" t="str">
        <f t="shared" si="883"/>
        <v>defas</v>
      </c>
      <c r="K7089" t="str">
        <f t="shared" si="884"/>
        <v>zetak</v>
      </c>
      <c r="L7089" t="str">
        <f>VLOOKUP(G7089,[1]VLOOKUP!$A$11:$B$14,2,FALSE)</f>
        <v>zetak</v>
      </c>
      <c r="M7089" t="s">
        <v>130</v>
      </c>
      <c r="N7089" t="str">
        <f>VLOOKUP(M7089,[1]VLOOKUP!$A$2:$C$9,2,FALSE)</f>
        <v>Non-Overlapping</v>
      </c>
      <c r="O7089" t="str">
        <f>VLOOKUP(M7089,[1]VLOOKUP!$A$2:$C$9,3,FALSE)</f>
        <v>Novel</v>
      </c>
      <c r="P7089">
        <v>3574533</v>
      </c>
      <c r="Q7089" t="s">
        <v>84</v>
      </c>
      <c r="R7089" t="s">
        <v>28</v>
      </c>
      <c r="S7089" t="s">
        <v>85</v>
      </c>
      <c r="T7089">
        <v>293</v>
      </c>
      <c r="U7089" t="s">
        <v>85</v>
      </c>
      <c r="V7089">
        <v>293</v>
      </c>
      <c r="W7089" t="s">
        <v>30</v>
      </c>
      <c r="X7089">
        <v>293</v>
      </c>
      <c r="Y7089" t="s">
        <v>85</v>
      </c>
      <c r="Z7089">
        <v>293</v>
      </c>
      <c r="AA7089" t="s">
        <v>41</v>
      </c>
      <c r="AB7089">
        <v>960</v>
      </c>
      <c r="AC7089" t="s">
        <v>42</v>
      </c>
      <c r="AD7089">
        <f t="shared" si="885"/>
        <v>1</v>
      </c>
      <c r="AE7089">
        <f t="shared" si="886"/>
        <v>0</v>
      </c>
      <c r="AF7089">
        <f t="shared" si="887"/>
        <v>0</v>
      </c>
    </row>
    <row r="7090" spans="1:32" x14ac:dyDescent="0.25">
      <c r="A7090">
        <v>635</v>
      </c>
      <c r="B7090">
        <v>28</v>
      </c>
      <c r="C7090">
        <v>2</v>
      </c>
      <c r="D7090" t="s">
        <v>28</v>
      </c>
      <c r="E7090" t="s">
        <v>97</v>
      </c>
      <c r="F7090" t="s">
        <v>30</v>
      </c>
      <c r="G7090" t="str">
        <f t="shared" si="880"/>
        <v>veho</v>
      </c>
      <c r="H7090" t="str">
        <f t="shared" si="881"/>
        <v>4</v>
      </c>
      <c r="I7090" t="str">
        <f t="shared" si="882"/>
        <v>zetak</v>
      </c>
      <c r="J7090" t="str">
        <f t="shared" si="883"/>
        <v>defas</v>
      </c>
      <c r="K7090" t="str">
        <f t="shared" si="884"/>
        <v>defas</v>
      </c>
      <c r="L7090" t="str">
        <f>VLOOKUP(G7090,[1]VLOOKUP!$A$11:$B$14,2,FALSE)</f>
        <v>zetak</v>
      </c>
      <c r="M7090" t="s">
        <v>130</v>
      </c>
      <c r="N7090" t="str">
        <f>VLOOKUP(M7090,[1]VLOOKUP!$A$2:$C$9,2,FALSE)</f>
        <v>Non-Overlapping</v>
      </c>
      <c r="O7090" t="str">
        <f>VLOOKUP(M7090,[1]VLOOKUP!$A$2:$C$9,3,FALSE)</f>
        <v>Novel</v>
      </c>
      <c r="P7090">
        <v>3575789</v>
      </c>
      <c r="Q7090" t="s">
        <v>88</v>
      </c>
      <c r="R7090" t="s">
        <v>28</v>
      </c>
      <c r="S7090" t="s">
        <v>92</v>
      </c>
      <c r="T7090">
        <v>294</v>
      </c>
      <c r="U7090" t="s">
        <v>92</v>
      </c>
      <c r="V7090">
        <v>294</v>
      </c>
      <c r="W7090" t="s">
        <v>30</v>
      </c>
      <c r="X7090">
        <v>294</v>
      </c>
      <c r="Y7090" t="s">
        <v>92</v>
      </c>
      <c r="Z7090">
        <v>294</v>
      </c>
      <c r="AA7090" t="s">
        <v>35</v>
      </c>
      <c r="AB7090">
        <v>1359</v>
      </c>
      <c r="AC7090" t="s">
        <v>36</v>
      </c>
      <c r="AD7090">
        <f t="shared" si="885"/>
        <v>0</v>
      </c>
      <c r="AE7090">
        <f t="shared" si="886"/>
        <v>0</v>
      </c>
      <c r="AF7090">
        <f t="shared" si="887"/>
        <v>0</v>
      </c>
    </row>
    <row r="7091" spans="1:32" x14ac:dyDescent="0.25">
      <c r="A7091">
        <v>636</v>
      </c>
      <c r="B7091">
        <v>28</v>
      </c>
      <c r="C7091">
        <v>2</v>
      </c>
      <c r="D7091" t="s">
        <v>28</v>
      </c>
      <c r="E7091" t="s">
        <v>101</v>
      </c>
      <c r="F7091" t="s">
        <v>30</v>
      </c>
      <c r="G7091" t="str">
        <f t="shared" si="880"/>
        <v>veho</v>
      </c>
      <c r="H7091" t="str">
        <f t="shared" si="881"/>
        <v>2</v>
      </c>
      <c r="I7091" t="str">
        <f t="shared" si="882"/>
        <v>zetak</v>
      </c>
      <c r="J7091" t="str">
        <f t="shared" si="883"/>
        <v>defas</v>
      </c>
      <c r="K7091" t="str">
        <f t="shared" si="884"/>
        <v>defas</v>
      </c>
      <c r="L7091" t="str">
        <f>VLOOKUP(G7091,[1]VLOOKUP!$A$11:$B$14,2,FALSE)</f>
        <v>zetak</v>
      </c>
      <c r="M7091" t="s">
        <v>130</v>
      </c>
      <c r="N7091" t="str">
        <f>VLOOKUP(M7091,[1]VLOOKUP!$A$2:$C$9,2,FALSE)</f>
        <v>Non-Overlapping</v>
      </c>
      <c r="O7091" t="str">
        <f>VLOOKUP(M7091,[1]VLOOKUP!$A$2:$C$9,3,FALSE)</f>
        <v>Novel</v>
      </c>
      <c r="P7091">
        <v>3577445</v>
      </c>
      <c r="Q7091" t="s">
        <v>88</v>
      </c>
      <c r="R7091" t="s">
        <v>28</v>
      </c>
      <c r="S7091" t="s">
        <v>92</v>
      </c>
      <c r="T7091">
        <v>295</v>
      </c>
      <c r="U7091" t="s">
        <v>92</v>
      </c>
      <c r="V7091">
        <v>295</v>
      </c>
      <c r="W7091" t="s">
        <v>30</v>
      </c>
      <c r="X7091">
        <v>295</v>
      </c>
      <c r="Y7091" t="s">
        <v>92</v>
      </c>
      <c r="Z7091">
        <v>295</v>
      </c>
      <c r="AA7091" t="s">
        <v>35</v>
      </c>
      <c r="AB7091">
        <v>1046</v>
      </c>
      <c r="AC7091" t="s">
        <v>36</v>
      </c>
      <c r="AD7091">
        <f t="shared" si="885"/>
        <v>0</v>
      </c>
      <c r="AE7091">
        <f t="shared" si="886"/>
        <v>0</v>
      </c>
      <c r="AF7091">
        <f t="shared" si="887"/>
        <v>0</v>
      </c>
    </row>
    <row r="7092" spans="1:32" x14ac:dyDescent="0.25">
      <c r="A7092">
        <v>637</v>
      </c>
      <c r="B7092">
        <v>28</v>
      </c>
      <c r="C7092">
        <v>2</v>
      </c>
      <c r="D7092" t="s">
        <v>28</v>
      </c>
      <c r="E7092" t="s">
        <v>87</v>
      </c>
      <c r="F7092" t="s">
        <v>30</v>
      </c>
      <c r="G7092" t="str">
        <f t="shared" si="880"/>
        <v>veho</v>
      </c>
      <c r="H7092" t="str">
        <f t="shared" si="881"/>
        <v>5</v>
      </c>
      <c r="I7092" t="str">
        <f t="shared" si="882"/>
        <v>defas</v>
      </c>
      <c r="J7092" t="str">
        <f t="shared" si="883"/>
        <v>zetak</v>
      </c>
      <c r="K7092" t="str">
        <f t="shared" si="884"/>
        <v>defas</v>
      </c>
      <c r="L7092" t="str">
        <f>VLOOKUP(G7092,[1]VLOOKUP!$A$11:$B$14,2,FALSE)</f>
        <v>zetak</v>
      </c>
      <c r="M7092" t="s">
        <v>130</v>
      </c>
      <c r="N7092" t="str">
        <f>VLOOKUP(M7092,[1]VLOOKUP!$A$2:$C$9,2,FALSE)</f>
        <v>Non-Overlapping</v>
      </c>
      <c r="O7092" t="str">
        <f>VLOOKUP(M7092,[1]VLOOKUP!$A$2:$C$9,3,FALSE)</f>
        <v>Novel</v>
      </c>
      <c r="P7092">
        <v>3578789</v>
      </c>
      <c r="Q7092" t="s">
        <v>88</v>
      </c>
      <c r="R7092" t="s">
        <v>28</v>
      </c>
      <c r="S7092" t="s">
        <v>85</v>
      </c>
      <c r="T7092">
        <v>293</v>
      </c>
      <c r="U7092" t="s">
        <v>85</v>
      </c>
      <c r="V7092">
        <v>293</v>
      </c>
      <c r="W7092" t="s">
        <v>30</v>
      </c>
      <c r="X7092">
        <v>293</v>
      </c>
      <c r="Y7092" t="s">
        <v>85</v>
      </c>
      <c r="Z7092">
        <v>293</v>
      </c>
      <c r="AA7092" t="s">
        <v>41</v>
      </c>
      <c r="AB7092">
        <v>2088</v>
      </c>
      <c r="AC7092" t="s">
        <v>42</v>
      </c>
      <c r="AD7092">
        <f t="shared" si="885"/>
        <v>0</v>
      </c>
      <c r="AE7092">
        <f t="shared" si="886"/>
        <v>0</v>
      </c>
      <c r="AF7092">
        <f t="shared" si="887"/>
        <v>0</v>
      </c>
    </row>
    <row r="7093" spans="1:32" x14ac:dyDescent="0.25">
      <c r="A7093">
        <v>638</v>
      </c>
      <c r="B7093">
        <v>28</v>
      </c>
      <c r="C7093">
        <v>2</v>
      </c>
      <c r="D7093" t="s">
        <v>28</v>
      </c>
      <c r="E7093" t="s">
        <v>95</v>
      </c>
      <c r="F7093" t="s">
        <v>30</v>
      </c>
      <c r="G7093" t="str">
        <f t="shared" si="880"/>
        <v>veho</v>
      </c>
      <c r="H7093" t="str">
        <f t="shared" si="881"/>
        <v>9</v>
      </c>
      <c r="I7093" t="str">
        <f t="shared" si="882"/>
        <v>defas</v>
      </c>
      <c r="J7093" t="str">
        <f t="shared" si="883"/>
        <v>zetak</v>
      </c>
      <c r="K7093" t="str">
        <f t="shared" si="884"/>
        <v>zetak</v>
      </c>
      <c r="L7093" t="str">
        <f>VLOOKUP(G7093,[1]VLOOKUP!$A$11:$B$14,2,FALSE)</f>
        <v>zetak</v>
      </c>
      <c r="M7093" t="s">
        <v>130</v>
      </c>
      <c r="N7093" t="str">
        <f>VLOOKUP(M7093,[1]VLOOKUP!$A$2:$C$9,2,FALSE)</f>
        <v>Non-Overlapping</v>
      </c>
      <c r="O7093" t="str">
        <f>VLOOKUP(M7093,[1]VLOOKUP!$A$2:$C$9,3,FALSE)</f>
        <v>Novel</v>
      </c>
      <c r="P7093">
        <v>3581228</v>
      </c>
      <c r="Q7093" t="s">
        <v>84</v>
      </c>
      <c r="R7093" t="s">
        <v>28</v>
      </c>
      <c r="S7093" t="s">
        <v>92</v>
      </c>
      <c r="T7093">
        <v>293</v>
      </c>
      <c r="U7093" t="s">
        <v>92</v>
      </c>
      <c r="V7093">
        <v>293</v>
      </c>
      <c r="W7093" t="s">
        <v>30</v>
      </c>
      <c r="X7093">
        <v>293</v>
      </c>
      <c r="Y7093" t="s">
        <v>92</v>
      </c>
      <c r="Z7093">
        <v>293</v>
      </c>
      <c r="AA7093" t="s">
        <v>35</v>
      </c>
      <c r="AB7093">
        <v>1129</v>
      </c>
      <c r="AC7093" t="s">
        <v>36</v>
      </c>
      <c r="AD7093">
        <f t="shared" si="885"/>
        <v>1</v>
      </c>
      <c r="AE7093">
        <f t="shared" si="886"/>
        <v>0</v>
      </c>
      <c r="AF7093">
        <f t="shared" si="887"/>
        <v>0</v>
      </c>
    </row>
    <row r="7094" spans="1:32" x14ac:dyDescent="0.25">
      <c r="A7094">
        <v>639</v>
      </c>
      <c r="B7094">
        <v>28</v>
      </c>
      <c r="C7094">
        <v>2</v>
      </c>
      <c r="D7094" t="s">
        <v>28</v>
      </c>
      <c r="E7094" t="s">
        <v>91</v>
      </c>
      <c r="F7094" t="s">
        <v>30</v>
      </c>
      <c r="G7094" t="str">
        <f t="shared" si="880"/>
        <v>veho</v>
      </c>
      <c r="H7094" t="str">
        <f t="shared" si="881"/>
        <v>1</v>
      </c>
      <c r="I7094" t="str">
        <f t="shared" si="882"/>
        <v>defas</v>
      </c>
      <c r="J7094" t="str">
        <f t="shared" si="883"/>
        <v>zetak</v>
      </c>
      <c r="K7094" t="str">
        <f t="shared" si="884"/>
        <v>defas</v>
      </c>
      <c r="L7094" t="str">
        <f>VLOOKUP(G7094,[1]VLOOKUP!$A$11:$B$14,2,FALSE)</f>
        <v>zetak</v>
      </c>
      <c r="M7094" t="s">
        <v>130</v>
      </c>
      <c r="N7094" t="str">
        <f>VLOOKUP(M7094,[1]VLOOKUP!$A$2:$C$9,2,FALSE)</f>
        <v>Non-Overlapping</v>
      </c>
      <c r="O7094" t="str">
        <f>VLOOKUP(M7094,[1]VLOOKUP!$A$2:$C$9,3,FALSE)</f>
        <v>Novel</v>
      </c>
      <c r="P7094">
        <v>3582654</v>
      </c>
      <c r="Q7094" t="s">
        <v>88</v>
      </c>
      <c r="R7094" t="s">
        <v>28</v>
      </c>
      <c r="S7094" t="s">
        <v>85</v>
      </c>
      <c r="T7094">
        <v>293</v>
      </c>
      <c r="U7094" t="s">
        <v>85</v>
      </c>
      <c r="V7094">
        <v>293</v>
      </c>
      <c r="W7094" t="s">
        <v>30</v>
      </c>
      <c r="X7094">
        <v>293</v>
      </c>
      <c r="Y7094" t="s">
        <v>85</v>
      </c>
      <c r="Z7094">
        <v>293</v>
      </c>
      <c r="AA7094" t="s">
        <v>41</v>
      </c>
      <c r="AB7094">
        <v>976</v>
      </c>
      <c r="AC7094" t="s">
        <v>42</v>
      </c>
      <c r="AD7094">
        <f t="shared" si="885"/>
        <v>0</v>
      </c>
      <c r="AE7094">
        <f t="shared" si="886"/>
        <v>0</v>
      </c>
      <c r="AF7094">
        <f t="shared" si="887"/>
        <v>0</v>
      </c>
    </row>
    <row r="7095" spans="1:32" x14ac:dyDescent="0.25">
      <c r="A7095">
        <v>640</v>
      </c>
      <c r="B7095">
        <v>28</v>
      </c>
      <c r="C7095">
        <v>2</v>
      </c>
      <c r="D7095" t="s">
        <v>28</v>
      </c>
      <c r="E7095" t="s">
        <v>100</v>
      </c>
      <c r="F7095" t="s">
        <v>30</v>
      </c>
      <c r="G7095" t="str">
        <f t="shared" si="880"/>
        <v>veho</v>
      </c>
      <c r="H7095" t="str">
        <f t="shared" si="881"/>
        <v>7</v>
      </c>
      <c r="I7095" t="str">
        <f t="shared" si="882"/>
        <v>defas</v>
      </c>
      <c r="J7095" t="str">
        <f t="shared" si="883"/>
        <v>zetak</v>
      </c>
      <c r="K7095" t="str">
        <f t="shared" si="884"/>
        <v>zetak</v>
      </c>
      <c r="L7095" t="str">
        <f>VLOOKUP(G7095,[1]VLOOKUP!$A$11:$B$14,2,FALSE)</f>
        <v>zetak</v>
      </c>
      <c r="M7095" t="s">
        <v>130</v>
      </c>
      <c r="N7095" t="str">
        <f>VLOOKUP(M7095,[1]VLOOKUP!$A$2:$C$9,2,FALSE)</f>
        <v>Non-Overlapping</v>
      </c>
      <c r="O7095" t="str">
        <f>VLOOKUP(M7095,[1]VLOOKUP!$A$2:$C$9,3,FALSE)</f>
        <v>Novel</v>
      </c>
      <c r="P7095">
        <v>3583925</v>
      </c>
      <c r="Q7095" t="s">
        <v>84</v>
      </c>
      <c r="R7095" t="s">
        <v>28</v>
      </c>
      <c r="S7095" t="s">
        <v>92</v>
      </c>
      <c r="T7095">
        <v>293</v>
      </c>
      <c r="U7095" t="s">
        <v>92</v>
      </c>
      <c r="V7095">
        <v>293</v>
      </c>
      <c r="W7095" t="s">
        <v>30</v>
      </c>
      <c r="X7095">
        <v>293</v>
      </c>
      <c r="Y7095" t="s">
        <v>92</v>
      </c>
      <c r="Z7095">
        <v>293</v>
      </c>
      <c r="AA7095" t="s">
        <v>35</v>
      </c>
      <c r="AB7095">
        <v>1280</v>
      </c>
      <c r="AC7095" t="s">
        <v>36</v>
      </c>
      <c r="AD7095">
        <f t="shared" si="885"/>
        <v>1</v>
      </c>
      <c r="AE7095">
        <f t="shared" si="886"/>
        <v>0</v>
      </c>
      <c r="AF7095">
        <f t="shared" si="887"/>
        <v>0</v>
      </c>
    </row>
    <row r="7096" spans="1:32" x14ac:dyDescent="0.25">
      <c r="A7096">
        <v>641</v>
      </c>
      <c r="B7096">
        <v>28</v>
      </c>
      <c r="C7096">
        <v>2</v>
      </c>
      <c r="D7096" t="s">
        <v>28</v>
      </c>
      <c r="E7096" t="s">
        <v>100</v>
      </c>
      <c r="F7096" t="s">
        <v>30</v>
      </c>
      <c r="G7096" t="str">
        <f t="shared" si="880"/>
        <v>veho</v>
      </c>
      <c r="H7096" t="str">
        <f t="shared" si="881"/>
        <v>7</v>
      </c>
      <c r="I7096" t="str">
        <f t="shared" si="882"/>
        <v>defas</v>
      </c>
      <c r="J7096" t="str">
        <f t="shared" si="883"/>
        <v>zetak</v>
      </c>
      <c r="K7096" t="str">
        <f t="shared" si="884"/>
        <v>zetak</v>
      </c>
      <c r="L7096" t="str">
        <f>VLOOKUP(G7096,[1]VLOOKUP!$A$11:$B$14,2,FALSE)</f>
        <v>zetak</v>
      </c>
      <c r="M7096" t="s">
        <v>130</v>
      </c>
      <c r="N7096" t="str">
        <f>VLOOKUP(M7096,[1]VLOOKUP!$A$2:$C$9,2,FALSE)</f>
        <v>Non-Overlapping</v>
      </c>
      <c r="O7096" t="str">
        <f>VLOOKUP(M7096,[1]VLOOKUP!$A$2:$C$9,3,FALSE)</f>
        <v>Novel</v>
      </c>
      <c r="P7096">
        <v>3585501</v>
      </c>
      <c r="Q7096" t="s">
        <v>84</v>
      </c>
      <c r="R7096" t="s">
        <v>28</v>
      </c>
      <c r="S7096" t="s">
        <v>92</v>
      </c>
      <c r="T7096">
        <v>294</v>
      </c>
      <c r="U7096" t="s">
        <v>92</v>
      </c>
      <c r="V7096">
        <v>294</v>
      </c>
      <c r="W7096" t="s">
        <v>30</v>
      </c>
      <c r="X7096">
        <v>294</v>
      </c>
      <c r="Y7096" t="s">
        <v>92</v>
      </c>
      <c r="Z7096">
        <v>294</v>
      </c>
      <c r="AA7096" t="s">
        <v>35</v>
      </c>
      <c r="AB7096">
        <v>928</v>
      </c>
      <c r="AC7096" t="s">
        <v>36</v>
      </c>
      <c r="AD7096">
        <f t="shared" si="885"/>
        <v>1</v>
      </c>
      <c r="AE7096">
        <f t="shared" si="886"/>
        <v>0</v>
      </c>
      <c r="AF7096">
        <f t="shared" si="887"/>
        <v>0</v>
      </c>
    </row>
    <row r="7097" spans="1:32" x14ac:dyDescent="0.25">
      <c r="A7097">
        <v>642</v>
      </c>
      <c r="B7097">
        <v>28</v>
      </c>
      <c r="C7097">
        <v>2</v>
      </c>
      <c r="D7097" t="s">
        <v>28</v>
      </c>
      <c r="E7097" t="s">
        <v>103</v>
      </c>
      <c r="F7097" t="s">
        <v>30</v>
      </c>
      <c r="G7097" t="str">
        <f t="shared" si="880"/>
        <v>veho</v>
      </c>
      <c r="H7097" t="str">
        <f t="shared" si="881"/>
        <v>3</v>
      </c>
      <c r="I7097" t="str">
        <f t="shared" si="882"/>
        <v>defas</v>
      </c>
      <c r="J7097" t="str">
        <f t="shared" si="883"/>
        <v>zetak</v>
      </c>
      <c r="K7097" t="str">
        <f t="shared" si="884"/>
        <v>defas</v>
      </c>
      <c r="L7097" t="str">
        <f>VLOOKUP(G7097,[1]VLOOKUP!$A$11:$B$14,2,FALSE)</f>
        <v>zetak</v>
      </c>
      <c r="M7097" t="s">
        <v>130</v>
      </c>
      <c r="N7097" t="str">
        <f>VLOOKUP(M7097,[1]VLOOKUP!$A$2:$C$9,2,FALSE)</f>
        <v>Non-Overlapping</v>
      </c>
      <c r="O7097" t="str">
        <f>VLOOKUP(M7097,[1]VLOOKUP!$A$2:$C$9,3,FALSE)</f>
        <v>Novel</v>
      </c>
      <c r="P7097">
        <v>3586726</v>
      </c>
      <c r="Q7097" t="s">
        <v>88</v>
      </c>
      <c r="R7097" t="s">
        <v>28</v>
      </c>
      <c r="S7097" t="s">
        <v>85</v>
      </c>
      <c r="T7097">
        <v>295</v>
      </c>
      <c r="U7097" t="s">
        <v>85</v>
      </c>
      <c r="V7097">
        <v>295</v>
      </c>
      <c r="W7097" t="s">
        <v>30</v>
      </c>
      <c r="X7097">
        <v>295</v>
      </c>
      <c r="Y7097" t="s">
        <v>85</v>
      </c>
      <c r="Z7097">
        <v>295</v>
      </c>
      <c r="AA7097" t="s">
        <v>41</v>
      </c>
      <c r="AB7097">
        <v>941</v>
      </c>
      <c r="AC7097" t="s">
        <v>42</v>
      </c>
      <c r="AD7097">
        <f t="shared" si="885"/>
        <v>0</v>
      </c>
      <c r="AE7097">
        <f t="shared" si="886"/>
        <v>0</v>
      </c>
      <c r="AF7097">
        <f t="shared" si="887"/>
        <v>0</v>
      </c>
    </row>
    <row r="7098" spans="1:32" x14ac:dyDescent="0.25">
      <c r="A7098">
        <v>643</v>
      </c>
      <c r="B7098">
        <v>28</v>
      </c>
      <c r="C7098">
        <v>2</v>
      </c>
      <c r="D7098" t="s">
        <v>28</v>
      </c>
      <c r="E7098" t="s">
        <v>87</v>
      </c>
      <c r="F7098" t="s">
        <v>30</v>
      </c>
      <c r="G7098" t="str">
        <f t="shared" si="880"/>
        <v>veho</v>
      </c>
      <c r="H7098" t="str">
        <f t="shared" si="881"/>
        <v>5</v>
      </c>
      <c r="I7098" t="str">
        <f t="shared" si="882"/>
        <v>defas</v>
      </c>
      <c r="J7098" t="str">
        <f t="shared" si="883"/>
        <v>zetak</v>
      </c>
      <c r="K7098" t="str">
        <f t="shared" si="884"/>
        <v>defas</v>
      </c>
      <c r="L7098" t="str">
        <f>VLOOKUP(G7098,[1]VLOOKUP!$A$11:$B$14,2,FALSE)</f>
        <v>zetak</v>
      </c>
      <c r="M7098" t="s">
        <v>130</v>
      </c>
      <c r="N7098" t="str">
        <f>VLOOKUP(M7098,[1]VLOOKUP!$A$2:$C$9,2,FALSE)</f>
        <v>Non-Overlapping</v>
      </c>
      <c r="O7098" t="str">
        <f>VLOOKUP(M7098,[1]VLOOKUP!$A$2:$C$9,3,FALSE)</f>
        <v>Novel</v>
      </c>
      <c r="P7098">
        <v>3587965</v>
      </c>
      <c r="Q7098" t="s">
        <v>88</v>
      </c>
      <c r="R7098" t="s">
        <v>28</v>
      </c>
      <c r="S7098" t="s">
        <v>85</v>
      </c>
      <c r="T7098">
        <v>293</v>
      </c>
      <c r="U7098" t="s">
        <v>85</v>
      </c>
      <c r="V7098">
        <v>293</v>
      </c>
      <c r="W7098" t="s">
        <v>30</v>
      </c>
      <c r="X7098">
        <v>293</v>
      </c>
      <c r="Y7098" t="s">
        <v>85</v>
      </c>
      <c r="Z7098">
        <v>293</v>
      </c>
      <c r="AA7098" t="s">
        <v>41</v>
      </c>
      <c r="AB7098">
        <v>944</v>
      </c>
      <c r="AC7098" t="s">
        <v>42</v>
      </c>
      <c r="AD7098">
        <f t="shared" si="885"/>
        <v>0</v>
      </c>
      <c r="AE7098">
        <f t="shared" si="886"/>
        <v>0</v>
      </c>
      <c r="AF7098">
        <f t="shared" si="887"/>
        <v>0</v>
      </c>
    </row>
    <row r="7099" spans="1:32" x14ac:dyDescent="0.25">
      <c r="A7099">
        <v>644</v>
      </c>
      <c r="B7099">
        <v>28</v>
      </c>
      <c r="C7099">
        <v>2</v>
      </c>
      <c r="D7099" t="s">
        <v>28</v>
      </c>
      <c r="E7099" t="s">
        <v>91</v>
      </c>
      <c r="F7099" t="s">
        <v>30</v>
      </c>
      <c r="G7099" t="str">
        <f t="shared" si="880"/>
        <v>veho</v>
      </c>
      <c r="H7099" t="str">
        <f t="shared" si="881"/>
        <v>1</v>
      </c>
      <c r="I7099" t="str">
        <f t="shared" si="882"/>
        <v>defas</v>
      </c>
      <c r="J7099" t="str">
        <f t="shared" si="883"/>
        <v>zetak</v>
      </c>
      <c r="K7099" t="str">
        <f t="shared" si="884"/>
        <v>defas</v>
      </c>
      <c r="L7099" t="str">
        <f>VLOOKUP(G7099,[1]VLOOKUP!$A$11:$B$14,2,FALSE)</f>
        <v>zetak</v>
      </c>
      <c r="M7099" t="s">
        <v>130</v>
      </c>
      <c r="N7099" t="str">
        <f>VLOOKUP(M7099,[1]VLOOKUP!$A$2:$C$9,2,FALSE)</f>
        <v>Non-Overlapping</v>
      </c>
      <c r="O7099" t="str">
        <f>VLOOKUP(M7099,[1]VLOOKUP!$A$2:$C$9,3,FALSE)</f>
        <v>Novel</v>
      </c>
      <c r="P7099">
        <v>3589261</v>
      </c>
      <c r="Q7099" t="s">
        <v>88</v>
      </c>
      <c r="R7099" t="s">
        <v>28</v>
      </c>
      <c r="S7099" t="s">
        <v>85</v>
      </c>
      <c r="T7099">
        <v>293</v>
      </c>
      <c r="U7099" t="s">
        <v>85</v>
      </c>
      <c r="V7099">
        <v>293</v>
      </c>
      <c r="W7099" t="s">
        <v>30</v>
      </c>
      <c r="X7099">
        <v>293</v>
      </c>
      <c r="Y7099" t="s">
        <v>85</v>
      </c>
      <c r="Z7099">
        <v>293</v>
      </c>
      <c r="AA7099" t="s">
        <v>41</v>
      </c>
      <c r="AB7099">
        <v>864</v>
      </c>
      <c r="AC7099" t="s">
        <v>42</v>
      </c>
      <c r="AD7099">
        <f t="shared" si="885"/>
        <v>0</v>
      </c>
      <c r="AE7099">
        <f t="shared" si="886"/>
        <v>0</v>
      </c>
      <c r="AF7099">
        <f t="shared" si="887"/>
        <v>0</v>
      </c>
    </row>
    <row r="7100" spans="1:32" x14ac:dyDescent="0.25">
      <c r="A7100">
        <v>645</v>
      </c>
      <c r="B7100">
        <v>28</v>
      </c>
      <c r="C7100">
        <v>2</v>
      </c>
      <c r="D7100" t="s">
        <v>28</v>
      </c>
      <c r="E7100" t="s">
        <v>95</v>
      </c>
      <c r="F7100" t="s">
        <v>30</v>
      </c>
      <c r="G7100" t="str">
        <f t="shared" si="880"/>
        <v>veho</v>
      </c>
      <c r="H7100" t="str">
        <f t="shared" si="881"/>
        <v>9</v>
      </c>
      <c r="I7100" t="str">
        <f t="shared" si="882"/>
        <v>defas</v>
      </c>
      <c r="J7100" t="str">
        <f t="shared" si="883"/>
        <v>zetak</v>
      </c>
      <c r="K7100" t="str">
        <f t="shared" si="884"/>
        <v>zetak</v>
      </c>
      <c r="L7100" t="str">
        <f>VLOOKUP(G7100,[1]VLOOKUP!$A$11:$B$14,2,FALSE)</f>
        <v>zetak</v>
      </c>
      <c r="M7100" t="s">
        <v>130</v>
      </c>
      <c r="N7100" t="str">
        <f>VLOOKUP(M7100,[1]VLOOKUP!$A$2:$C$9,2,FALSE)</f>
        <v>Non-Overlapping</v>
      </c>
      <c r="O7100" t="str">
        <f>VLOOKUP(M7100,[1]VLOOKUP!$A$2:$C$9,3,FALSE)</f>
        <v>Novel</v>
      </c>
      <c r="P7100">
        <v>3590421</v>
      </c>
      <c r="Q7100" t="s">
        <v>84</v>
      </c>
      <c r="R7100" t="s">
        <v>28</v>
      </c>
      <c r="S7100" t="s">
        <v>92</v>
      </c>
      <c r="T7100">
        <v>295</v>
      </c>
      <c r="U7100" t="s">
        <v>92</v>
      </c>
      <c r="V7100">
        <v>295</v>
      </c>
      <c r="W7100" t="s">
        <v>30</v>
      </c>
      <c r="X7100">
        <v>295</v>
      </c>
      <c r="Y7100" t="s">
        <v>92</v>
      </c>
      <c r="Z7100">
        <v>295</v>
      </c>
      <c r="AA7100" t="s">
        <v>35</v>
      </c>
      <c r="AB7100">
        <v>814</v>
      </c>
      <c r="AC7100" t="s">
        <v>36</v>
      </c>
      <c r="AD7100">
        <f t="shared" si="885"/>
        <v>1</v>
      </c>
      <c r="AE7100">
        <f t="shared" si="886"/>
        <v>0</v>
      </c>
      <c r="AF7100">
        <f t="shared" si="887"/>
        <v>0</v>
      </c>
    </row>
    <row r="7101" spans="1:32" x14ac:dyDescent="0.25">
      <c r="A7101">
        <v>646</v>
      </c>
      <c r="B7101">
        <v>28</v>
      </c>
      <c r="C7101">
        <v>2</v>
      </c>
      <c r="D7101" t="s">
        <v>28</v>
      </c>
      <c r="E7101" t="s">
        <v>94</v>
      </c>
      <c r="F7101" t="s">
        <v>30</v>
      </c>
      <c r="G7101" t="str">
        <f t="shared" si="880"/>
        <v>veho</v>
      </c>
      <c r="H7101" t="str">
        <f t="shared" si="881"/>
        <v>5</v>
      </c>
      <c r="I7101" t="str">
        <f t="shared" si="882"/>
        <v>zetak</v>
      </c>
      <c r="J7101" t="str">
        <f t="shared" si="883"/>
        <v>defas</v>
      </c>
      <c r="K7101" t="str">
        <f t="shared" si="884"/>
        <v>defas</v>
      </c>
      <c r="L7101" t="str">
        <f>VLOOKUP(G7101,[1]VLOOKUP!$A$11:$B$14,2,FALSE)</f>
        <v>zetak</v>
      </c>
      <c r="M7101" t="s">
        <v>130</v>
      </c>
      <c r="N7101" t="str">
        <f>VLOOKUP(M7101,[1]VLOOKUP!$A$2:$C$9,2,FALSE)</f>
        <v>Non-Overlapping</v>
      </c>
      <c r="O7101" t="str">
        <f>VLOOKUP(M7101,[1]VLOOKUP!$A$2:$C$9,3,FALSE)</f>
        <v>Novel</v>
      </c>
      <c r="P7101">
        <v>3591533</v>
      </c>
      <c r="Q7101" t="s">
        <v>88</v>
      </c>
      <c r="R7101" t="s">
        <v>28</v>
      </c>
      <c r="S7101" t="s">
        <v>92</v>
      </c>
      <c r="T7101">
        <v>293</v>
      </c>
      <c r="U7101" t="s">
        <v>92</v>
      </c>
      <c r="V7101">
        <v>293</v>
      </c>
      <c r="W7101" t="s">
        <v>30</v>
      </c>
      <c r="X7101">
        <v>293</v>
      </c>
      <c r="Y7101" t="s">
        <v>92</v>
      </c>
      <c r="Z7101">
        <v>293</v>
      </c>
      <c r="AA7101" t="s">
        <v>35</v>
      </c>
      <c r="AB7101">
        <v>1496</v>
      </c>
      <c r="AC7101" t="s">
        <v>36</v>
      </c>
      <c r="AD7101">
        <f t="shared" si="885"/>
        <v>0</v>
      </c>
      <c r="AE7101">
        <f t="shared" si="886"/>
        <v>0</v>
      </c>
      <c r="AF7101">
        <f t="shared" si="887"/>
        <v>0</v>
      </c>
    </row>
    <row r="7102" spans="1:32" x14ac:dyDescent="0.25">
      <c r="A7102">
        <v>647</v>
      </c>
      <c r="B7102">
        <v>28</v>
      </c>
      <c r="C7102">
        <v>2</v>
      </c>
      <c r="D7102" t="s">
        <v>28</v>
      </c>
      <c r="E7102" t="s">
        <v>99</v>
      </c>
      <c r="F7102" t="s">
        <v>30</v>
      </c>
      <c r="G7102" t="str">
        <f t="shared" si="880"/>
        <v>veho</v>
      </c>
      <c r="H7102" t="str">
        <f t="shared" si="881"/>
        <v>3</v>
      </c>
      <c r="I7102" t="str">
        <f t="shared" si="882"/>
        <v>zetak</v>
      </c>
      <c r="J7102" t="str">
        <f t="shared" si="883"/>
        <v>defas</v>
      </c>
      <c r="K7102" t="str">
        <f t="shared" si="884"/>
        <v>defas</v>
      </c>
      <c r="L7102" t="str">
        <f>VLOOKUP(G7102,[1]VLOOKUP!$A$11:$B$14,2,FALSE)</f>
        <v>zetak</v>
      </c>
      <c r="M7102" t="s">
        <v>130</v>
      </c>
      <c r="N7102" t="str">
        <f>VLOOKUP(M7102,[1]VLOOKUP!$A$2:$C$9,2,FALSE)</f>
        <v>Non-Overlapping</v>
      </c>
      <c r="O7102" t="str">
        <f>VLOOKUP(M7102,[1]VLOOKUP!$A$2:$C$9,3,FALSE)</f>
        <v>Novel</v>
      </c>
      <c r="P7102">
        <v>3593325</v>
      </c>
      <c r="Q7102" t="s">
        <v>88</v>
      </c>
      <c r="R7102" t="s">
        <v>28</v>
      </c>
      <c r="S7102" t="s">
        <v>92</v>
      </c>
      <c r="T7102">
        <v>294</v>
      </c>
      <c r="U7102" t="s">
        <v>92</v>
      </c>
      <c r="V7102">
        <v>294</v>
      </c>
      <c r="W7102" t="s">
        <v>30</v>
      </c>
      <c r="X7102">
        <v>294</v>
      </c>
      <c r="Y7102" t="s">
        <v>92</v>
      </c>
      <c r="Z7102">
        <v>294</v>
      </c>
      <c r="AA7102" t="s">
        <v>35</v>
      </c>
      <c r="AB7102">
        <v>1647</v>
      </c>
      <c r="AC7102" t="s">
        <v>36</v>
      </c>
      <c r="AD7102">
        <f t="shared" si="885"/>
        <v>0</v>
      </c>
      <c r="AE7102">
        <f t="shared" si="886"/>
        <v>0</v>
      </c>
      <c r="AF7102">
        <f t="shared" si="887"/>
        <v>0</v>
      </c>
    </row>
    <row r="7103" spans="1:32" x14ac:dyDescent="0.25">
      <c r="A7103">
        <v>648</v>
      </c>
      <c r="B7103">
        <v>28</v>
      </c>
      <c r="C7103">
        <v>2</v>
      </c>
      <c r="D7103" t="s">
        <v>28</v>
      </c>
      <c r="E7103" t="s">
        <v>94</v>
      </c>
      <c r="F7103" t="s">
        <v>30</v>
      </c>
      <c r="G7103" t="str">
        <f t="shared" si="880"/>
        <v>veho</v>
      </c>
      <c r="H7103" t="str">
        <f t="shared" si="881"/>
        <v>5</v>
      </c>
      <c r="I7103" t="str">
        <f t="shared" si="882"/>
        <v>zetak</v>
      </c>
      <c r="J7103" t="str">
        <f t="shared" si="883"/>
        <v>defas</v>
      </c>
      <c r="K7103" t="str">
        <f t="shared" si="884"/>
        <v>defas</v>
      </c>
      <c r="L7103" t="str">
        <f>VLOOKUP(G7103,[1]VLOOKUP!$A$11:$B$14,2,FALSE)</f>
        <v>zetak</v>
      </c>
      <c r="M7103" t="s">
        <v>130</v>
      </c>
      <c r="N7103" t="str">
        <f>VLOOKUP(M7103,[1]VLOOKUP!$A$2:$C$9,2,FALSE)</f>
        <v>Non-Overlapping</v>
      </c>
      <c r="O7103" t="str">
        <f>VLOOKUP(M7103,[1]VLOOKUP!$A$2:$C$9,3,FALSE)</f>
        <v>Novel</v>
      </c>
      <c r="P7103">
        <v>3595269</v>
      </c>
      <c r="Q7103" t="s">
        <v>88</v>
      </c>
      <c r="R7103" t="s">
        <v>28</v>
      </c>
      <c r="S7103" t="s">
        <v>92</v>
      </c>
      <c r="T7103">
        <v>295</v>
      </c>
      <c r="U7103" t="s">
        <v>92</v>
      </c>
      <c r="V7103">
        <v>295</v>
      </c>
      <c r="W7103" t="s">
        <v>30</v>
      </c>
      <c r="X7103">
        <v>295</v>
      </c>
      <c r="Y7103" t="s">
        <v>92</v>
      </c>
      <c r="Z7103">
        <v>295</v>
      </c>
      <c r="AA7103" t="s">
        <v>35</v>
      </c>
      <c r="AB7103">
        <v>2118</v>
      </c>
      <c r="AC7103" t="s">
        <v>36</v>
      </c>
      <c r="AD7103">
        <f t="shared" si="885"/>
        <v>0</v>
      </c>
      <c r="AE7103">
        <f t="shared" si="886"/>
        <v>0</v>
      </c>
      <c r="AF7103">
        <f t="shared" si="887"/>
        <v>0</v>
      </c>
    </row>
    <row r="7104" spans="1:32" x14ac:dyDescent="0.25">
      <c r="A7104">
        <v>649</v>
      </c>
      <c r="B7104">
        <v>28</v>
      </c>
      <c r="C7104">
        <v>2</v>
      </c>
      <c r="D7104" t="s">
        <v>28</v>
      </c>
      <c r="E7104" t="s">
        <v>89</v>
      </c>
      <c r="F7104" t="s">
        <v>30</v>
      </c>
      <c r="G7104" t="str">
        <f t="shared" si="880"/>
        <v>veho</v>
      </c>
      <c r="H7104" t="str">
        <f t="shared" si="881"/>
        <v>4</v>
      </c>
      <c r="I7104" t="str">
        <f t="shared" si="882"/>
        <v>defas</v>
      </c>
      <c r="J7104" t="str">
        <f t="shared" si="883"/>
        <v>zetak</v>
      </c>
      <c r="K7104" t="str">
        <f t="shared" si="884"/>
        <v>defas</v>
      </c>
      <c r="L7104" t="str">
        <f>VLOOKUP(G7104,[1]VLOOKUP!$A$11:$B$14,2,FALSE)</f>
        <v>zetak</v>
      </c>
      <c r="M7104" t="s">
        <v>130</v>
      </c>
      <c r="N7104" t="str">
        <f>VLOOKUP(M7104,[1]VLOOKUP!$A$2:$C$9,2,FALSE)</f>
        <v>Non-Overlapping</v>
      </c>
      <c r="O7104" t="str">
        <f>VLOOKUP(M7104,[1]VLOOKUP!$A$2:$C$9,3,FALSE)</f>
        <v>Novel</v>
      </c>
      <c r="P7104">
        <v>3597685</v>
      </c>
      <c r="Q7104" t="s">
        <v>88</v>
      </c>
      <c r="R7104" t="s">
        <v>28</v>
      </c>
      <c r="S7104" t="s">
        <v>85</v>
      </c>
      <c r="T7104">
        <v>294</v>
      </c>
      <c r="U7104" t="s">
        <v>85</v>
      </c>
      <c r="V7104">
        <v>294</v>
      </c>
      <c r="W7104" t="s">
        <v>30</v>
      </c>
      <c r="X7104">
        <v>294</v>
      </c>
      <c r="Y7104" t="s">
        <v>85</v>
      </c>
      <c r="Z7104">
        <v>294</v>
      </c>
      <c r="AA7104" t="s">
        <v>41</v>
      </c>
      <c r="AB7104">
        <v>2528</v>
      </c>
      <c r="AC7104" t="s">
        <v>42</v>
      </c>
      <c r="AD7104">
        <f t="shared" si="885"/>
        <v>0</v>
      </c>
      <c r="AE7104">
        <f t="shared" si="886"/>
        <v>0</v>
      </c>
      <c r="AF7104">
        <f t="shared" si="887"/>
        <v>0</v>
      </c>
    </row>
    <row r="7105" spans="1:32" x14ac:dyDescent="0.25">
      <c r="A7105">
        <v>650</v>
      </c>
      <c r="B7105">
        <v>28</v>
      </c>
      <c r="C7105">
        <v>2</v>
      </c>
      <c r="D7105" t="s">
        <v>28</v>
      </c>
      <c r="E7105" t="s">
        <v>96</v>
      </c>
      <c r="F7105" t="s">
        <v>30</v>
      </c>
      <c r="G7105" t="str">
        <f t="shared" si="880"/>
        <v>veho</v>
      </c>
      <c r="H7105" t="str">
        <f t="shared" si="881"/>
        <v>6</v>
      </c>
      <c r="I7105" t="str">
        <f t="shared" si="882"/>
        <v>zetak</v>
      </c>
      <c r="J7105" t="str">
        <f t="shared" si="883"/>
        <v>defas</v>
      </c>
      <c r="K7105" t="str">
        <f t="shared" si="884"/>
        <v>zetak</v>
      </c>
      <c r="L7105" t="str">
        <f>VLOOKUP(G7105,[1]VLOOKUP!$A$11:$B$14,2,FALSE)</f>
        <v>zetak</v>
      </c>
      <c r="M7105" t="s">
        <v>130</v>
      </c>
      <c r="N7105" t="str">
        <f>VLOOKUP(M7105,[1]VLOOKUP!$A$2:$C$9,2,FALSE)</f>
        <v>Non-Overlapping</v>
      </c>
      <c r="O7105" t="str">
        <f>VLOOKUP(M7105,[1]VLOOKUP!$A$2:$C$9,3,FALSE)</f>
        <v>Novel</v>
      </c>
      <c r="P7105">
        <v>3600566</v>
      </c>
      <c r="Q7105" t="s">
        <v>84</v>
      </c>
      <c r="R7105" t="s">
        <v>28</v>
      </c>
      <c r="S7105" t="s">
        <v>85</v>
      </c>
      <c r="T7105">
        <v>293</v>
      </c>
      <c r="U7105" t="s">
        <v>85</v>
      </c>
      <c r="V7105">
        <v>293</v>
      </c>
      <c r="W7105" t="s">
        <v>30</v>
      </c>
      <c r="X7105">
        <v>293</v>
      </c>
      <c r="Y7105" t="s">
        <v>85</v>
      </c>
      <c r="Z7105">
        <v>293</v>
      </c>
      <c r="AA7105" t="s">
        <v>41</v>
      </c>
      <c r="AB7105">
        <v>1232</v>
      </c>
      <c r="AC7105" t="s">
        <v>42</v>
      </c>
      <c r="AD7105">
        <f t="shared" si="885"/>
        <v>1</v>
      </c>
      <c r="AE7105">
        <f t="shared" si="886"/>
        <v>0</v>
      </c>
      <c r="AF7105">
        <f t="shared" si="887"/>
        <v>0</v>
      </c>
    </row>
    <row r="7106" spans="1:32" x14ac:dyDescent="0.25">
      <c r="A7106">
        <v>651</v>
      </c>
      <c r="B7106">
        <v>28</v>
      </c>
      <c r="C7106">
        <v>2</v>
      </c>
      <c r="D7106" t="s">
        <v>28</v>
      </c>
      <c r="E7106" t="s">
        <v>99</v>
      </c>
      <c r="F7106" t="s">
        <v>30</v>
      </c>
      <c r="G7106" t="str">
        <f t="shared" ref="G7106:G7169" si="888">LEFT(E7106,4)</f>
        <v>veho</v>
      </c>
      <c r="H7106" t="str">
        <f t="shared" ref="H7106:H7169" si="889">MID(E7106,5,1)</f>
        <v>3</v>
      </c>
      <c r="I7106" t="str">
        <f t="shared" ref="I7106:I7169" si="890">MID(E7106,6,5)</f>
        <v>zetak</v>
      </c>
      <c r="J7106" t="str">
        <f t="shared" ref="J7106:J7169" si="891">RIGHT(E7106,5)</f>
        <v>defas</v>
      </c>
      <c r="K7106" t="str">
        <f t="shared" ref="K7106:K7169" si="892">IF(AC7106="[a]",I7106,J7106)</f>
        <v>defas</v>
      </c>
      <c r="L7106" t="str">
        <f>VLOOKUP(G7106,[1]VLOOKUP!$A$11:$B$14,2,FALSE)</f>
        <v>zetak</v>
      </c>
      <c r="M7106" t="s">
        <v>130</v>
      </c>
      <c r="N7106" t="str">
        <f>VLOOKUP(M7106,[1]VLOOKUP!$A$2:$C$9,2,FALSE)</f>
        <v>Non-Overlapping</v>
      </c>
      <c r="O7106" t="str">
        <f>VLOOKUP(M7106,[1]VLOOKUP!$A$2:$C$9,3,FALSE)</f>
        <v>Novel</v>
      </c>
      <c r="P7106">
        <v>3602093</v>
      </c>
      <c r="Q7106" t="s">
        <v>88</v>
      </c>
      <c r="R7106" t="s">
        <v>28</v>
      </c>
      <c r="S7106" t="s">
        <v>92</v>
      </c>
      <c r="T7106">
        <v>293</v>
      </c>
      <c r="U7106" t="s">
        <v>92</v>
      </c>
      <c r="V7106">
        <v>293</v>
      </c>
      <c r="W7106" t="s">
        <v>30</v>
      </c>
      <c r="X7106">
        <v>293</v>
      </c>
      <c r="Y7106" t="s">
        <v>92</v>
      </c>
      <c r="Z7106">
        <v>293</v>
      </c>
      <c r="AA7106" t="s">
        <v>35</v>
      </c>
      <c r="AB7106">
        <v>1144</v>
      </c>
      <c r="AC7106" t="s">
        <v>36</v>
      </c>
      <c r="AD7106">
        <f t="shared" ref="AD7106:AD7169" si="893">IF(K7106=L7106,1,0)</f>
        <v>0</v>
      </c>
      <c r="AE7106">
        <f t="shared" si="886"/>
        <v>0</v>
      </c>
      <c r="AF7106">
        <f t="shared" si="887"/>
        <v>0</v>
      </c>
    </row>
    <row r="7107" spans="1:32" x14ac:dyDescent="0.25">
      <c r="A7107">
        <v>652</v>
      </c>
      <c r="B7107">
        <v>28</v>
      </c>
      <c r="C7107">
        <v>2</v>
      </c>
      <c r="D7107" t="s">
        <v>28</v>
      </c>
      <c r="E7107" t="s">
        <v>104</v>
      </c>
      <c r="F7107" t="s">
        <v>30</v>
      </c>
      <c r="G7107" t="str">
        <f t="shared" si="888"/>
        <v>veho</v>
      </c>
      <c r="H7107" t="str">
        <f t="shared" si="889"/>
        <v>6</v>
      </c>
      <c r="I7107" t="str">
        <f t="shared" si="890"/>
        <v>defas</v>
      </c>
      <c r="J7107" t="str">
        <f t="shared" si="891"/>
        <v>zetak</v>
      </c>
      <c r="K7107" t="str">
        <f t="shared" si="892"/>
        <v>zetak</v>
      </c>
      <c r="L7107" t="str">
        <f>VLOOKUP(G7107,[1]VLOOKUP!$A$11:$B$14,2,FALSE)</f>
        <v>zetak</v>
      </c>
      <c r="M7107" t="s">
        <v>130</v>
      </c>
      <c r="N7107" t="str">
        <f>VLOOKUP(M7107,[1]VLOOKUP!$A$2:$C$9,2,FALSE)</f>
        <v>Non-Overlapping</v>
      </c>
      <c r="O7107" t="str">
        <f>VLOOKUP(M7107,[1]VLOOKUP!$A$2:$C$9,3,FALSE)</f>
        <v>Novel</v>
      </c>
      <c r="P7107">
        <v>3603533</v>
      </c>
      <c r="Q7107" t="s">
        <v>84</v>
      </c>
      <c r="R7107" t="s">
        <v>28</v>
      </c>
      <c r="S7107" t="s">
        <v>92</v>
      </c>
      <c r="T7107">
        <v>293</v>
      </c>
      <c r="U7107" t="s">
        <v>92</v>
      </c>
      <c r="V7107">
        <v>293</v>
      </c>
      <c r="W7107" t="s">
        <v>30</v>
      </c>
      <c r="X7107">
        <v>293</v>
      </c>
      <c r="Y7107" t="s">
        <v>92</v>
      </c>
      <c r="Z7107">
        <v>293</v>
      </c>
      <c r="AA7107" t="s">
        <v>35</v>
      </c>
      <c r="AB7107">
        <v>1120</v>
      </c>
      <c r="AC7107" t="s">
        <v>36</v>
      </c>
      <c r="AD7107">
        <f t="shared" si="893"/>
        <v>1</v>
      </c>
      <c r="AE7107">
        <f t="shared" ref="AE7107:AE7170" si="894">IF(AB7107&lt;$AB$8355,0,1)</f>
        <v>0</v>
      </c>
      <c r="AF7107">
        <f t="shared" ref="AF7107:AF7170" si="895">IF(AB7107&lt;3113.733,0,1)</f>
        <v>0</v>
      </c>
    </row>
    <row r="7108" spans="1:32" x14ac:dyDescent="0.25">
      <c r="A7108">
        <v>653</v>
      </c>
      <c r="B7108">
        <v>28</v>
      </c>
      <c r="C7108">
        <v>2</v>
      </c>
      <c r="D7108" t="s">
        <v>28</v>
      </c>
      <c r="E7108" t="s">
        <v>102</v>
      </c>
      <c r="F7108" t="s">
        <v>30</v>
      </c>
      <c r="G7108" t="str">
        <f t="shared" si="888"/>
        <v>veho</v>
      </c>
      <c r="H7108" t="str">
        <f t="shared" si="889"/>
        <v>8</v>
      </c>
      <c r="I7108" t="str">
        <f t="shared" si="890"/>
        <v>defas</v>
      </c>
      <c r="J7108" t="str">
        <f t="shared" si="891"/>
        <v>zetak</v>
      </c>
      <c r="K7108" t="str">
        <f t="shared" si="892"/>
        <v>zetak</v>
      </c>
      <c r="L7108" t="str">
        <f>VLOOKUP(G7108,[1]VLOOKUP!$A$11:$B$14,2,FALSE)</f>
        <v>zetak</v>
      </c>
      <c r="M7108" t="s">
        <v>130</v>
      </c>
      <c r="N7108" t="str">
        <f>VLOOKUP(M7108,[1]VLOOKUP!$A$2:$C$9,2,FALSE)</f>
        <v>Non-Overlapping</v>
      </c>
      <c r="O7108" t="str">
        <f>VLOOKUP(M7108,[1]VLOOKUP!$A$2:$C$9,3,FALSE)</f>
        <v>Novel</v>
      </c>
      <c r="P7108">
        <v>3604949</v>
      </c>
      <c r="Q7108" t="s">
        <v>84</v>
      </c>
      <c r="R7108" t="s">
        <v>28</v>
      </c>
      <c r="S7108" t="s">
        <v>92</v>
      </c>
      <c r="T7108">
        <v>293</v>
      </c>
      <c r="U7108" t="s">
        <v>92</v>
      </c>
      <c r="V7108">
        <v>293</v>
      </c>
      <c r="W7108" t="s">
        <v>30</v>
      </c>
      <c r="X7108">
        <v>293</v>
      </c>
      <c r="Y7108" t="s">
        <v>92</v>
      </c>
      <c r="Z7108">
        <v>293</v>
      </c>
      <c r="AA7108" t="s">
        <v>35</v>
      </c>
      <c r="AB7108">
        <v>1113</v>
      </c>
      <c r="AC7108" t="s">
        <v>36</v>
      </c>
      <c r="AD7108">
        <f t="shared" si="893"/>
        <v>1</v>
      </c>
      <c r="AE7108">
        <f t="shared" si="894"/>
        <v>0</v>
      </c>
      <c r="AF7108">
        <f t="shared" si="895"/>
        <v>0</v>
      </c>
    </row>
    <row r="7109" spans="1:32" x14ac:dyDescent="0.25">
      <c r="A7109">
        <v>654</v>
      </c>
      <c r="B7109">
        <v>28</v>
      </c>
      <c r="C7109">
        <v>2</v>
      </c>
      <c r="D7109" t="s">
        <v>28</v>
      </c>
      <c r="E7109" t="s">
        <v>82</v>
      </c>
      <c r="F7109" t="s">
        <v>30</v>
      </c>
      <c r="G7109" t="str">
        <f t="shared" si="888"/>
        <v>veho</v>
      </c>
      <c r="H7109" t="str">
        <f t="shared" si="889"/>
        <v>8</v>
      </c>
      <c r="I7109" t="str">
        <f t="shared" si="890"/>
        <v>zetak</v>
      </c>
      <c r="J7109" t="str">
        <f t="shared" si="891"/>
        <v>defas</v>
      </c>
      <c r="K7109" t="str">
        <f t="shared" si="892"/>
        <v>zetak</v>
      </c>
      <c r="L7109" t="str">
        <f>VLOOKUP(G7109,[1]VLOOKUP!$A$11:$B$14,2,FALSE)</f>
        <v>zetak</v>
      </c>
      <c r="M7109" t="s">
        <v>130</v>
      </c>
      <c r="N7109" t="str">
        <f>VLOOKUP(M7109,[1]VLOOKUP!$A$2:$C$9,2,FALSE)</f>
        <v>Non-Overlapping</v>
      </c>
      <c r="O7109" t="str">
        <f>VLOOKUP(M7109,[1]VLOOKUP!$A$2:$C$9,3,FALSE)</f>
        <v>Novel</v>
      </c>
      <c r="P7109">
        <v>3606357</v>
      </c>
      <c r="Q7109" t="s">
        <v>84</v>
      </c>
      <c r="R7109" t="s">
        <v>28</v>
      </c>
      <c r="S7109" t="s">
        <v>85</v>
      </c>
      <c r="T7109">
        <v>294</v>
      </c>
      <c r="U7109" t="s">
        <v>85</v>
      </c>
      <c r="V7109">
        <v>294</v>
      </c>
      <c r="W7109" t="s">
        <v>30</v>
      </c>
      <c r="X7109">
        <v>294</v>
      </c>
      <c r="Y7109" t="s">
        <v>85</v>
      </c>
      <c r="Z7109">
        <v>294</v>
      </c>
      <c r="AA7109" t="s">
        <v>41</v>
      </c>
      <c r="AB7109">
        <v>943</v>
      </c>
      <c r="AC7109" t="s">
        <v>42</v>
      </c>
      <c r="AD7109">
        <f t="shared" si="893"/>
        <v>1</v>
      </c>
      <c r="AE7109">
        <f t="shared" si="894"/>
        <v>0</v>
      </c>
      <c r="AF7109">
        <f t="shared" si="895"/>
        <v>0</v>
      </c>
    </row>
    <row r="7110" spans="1:32" x14ac:dyDescent="0.25">
      <c r="A7110">
        <v>655</v>
      </c>
      <c r="B7110">
        <v>28</v>
      </c>
      <c r="C7110">
        <v>2</v>
      </c>
      <c r="D7110" t="s">
        <v>28</v>
      </c>
      <c r="E7110" t="s">
        <v>96</v>
      </c>
      <c r="F7110" t="s">
        <v>30</v>
      </c>
      <c r="G7110" t="str">
        <f t="shared" si="888"/>
        <v>veho</v>
      </c>
      <c r="H7110" t="str">
        <f t="shared" si="889"/>
        <v>6</v>
      </c>
      <c r="I7110" t="str">
        <f t="shared" si="890"/>
        <v>zetak</v>
      </c>
      <c r="J7110" t="str">
        <f t="shared" si="891"/>
        <v>defas</v>
      </c>
      <c r="K7110" t="str">
        <f t="shared" si="892"/>
        <v>zetak</v>
      </c>
      <c r="L7110" t="str">
        <f>VLOOKUP(G7110,[1]VLOOKUP!$A$11:$B$14,2,FALSE)</f>
        <v>zetak</v>
      </c>
      <c r="M7110" t="s">
        <v>130</v>
      </c>
      <c r="N7110" t="str">
        <f>VLOOKUP(M7110,[1]VLOOKUP!$A$2:$C$9,2,FALSE)</f>
        <v>Non-Overlapping</v>
      </c>
      <c r="O7110" t="str">
        <f>VLOOKUP(M7110,[1]VLOOKUP!$A$2:$C$9,3,FALSE)</f>
        <v>Novel</v>
      </c>
      <c r="P7110">
        <v>3607597</v>
      </c>
      <c r="Q7110" t="s">
        <v>84</v>
      </c>
      <c r="R7110" t="s">
        <v>28</v>
      </c>
      <c r="S7110" t="s">
        <v>85</v>
      </c>
      <c r="T7110">
        <v>294</v>
      </c>
      <c r="U7110" t="s">
        <v>85</v>
      </c>
      <c r="V7110">
        <v>294</v>
      </c>
      <c r="W7110" t="s">
        <v>30</v>
      </c>
      <c r="X7110">
        <v>294</v>
      </c>
      <c r="Y7110" t="s">
        <v>85</v>
      </c>
      <c r="Z7110">
        <v>294</v>
      </c>
      <c r="AA7110" t="s">
        <v>41</v>
      </c>
      <c r="AB7110">
        <v>2511</v>
      </c>
      <c r="AC7110" t="s">
        <v>42</v>
      </c>
      <c r="AD7110">
        <f t="shared" si="893"/>
        <v>1</v>
      </c>
      <c r="AE7110">
        <f t="shared" si="894"/>
        <v>0</v>
      </c>
      <c r="AF7110">
        <f t="shared" si="895"/>
        <v>0</v>
      </c>
    </row>
    <row r="7111" spans="1:32" x14ac:dyDescent="0.25">
      <c r="A7111">
        <v>656</v>
      </c>
      <c r="B7111">
        <v>28</v>
      </c>
      <c r="C7111">
        <v>2</v>
      </c>
      <c r="D7111" t="s">
        <v>28</v>
      </c>
      <c r="E7111" t="s">
        <v>98</v>
      </c>
      <c r="F7111" t="s">
        <v>30</v>
      </c>
      <c r="G7111" t="str">
        <f t="shared" si="888"/>
        <v>veho</v>
      </c>
      <c r="H7111" t="str">
        <f t="shared" si="889"/>
        <v>2</v>
      </c>
      <c r="I7111" t="str">
        <f t="shared" si="890"/>
        <v>defas</v>
      </c>
      <c r="J7111" t="str">
        <f t="shared" si="891"/>
        <v>zetak</v>
      </c>
      <c r="K7111" t="str">
        <f t="shared" si="892"/>
        <v>defas</v>
      </c>
      <c r="L7111" t="str">
        <f>VLOOKUP(G7111,[1]VLOOKUP!$A$11:$B$14,2,FALSE)</f>
        <v>zetak</v>
      </c>
      <c r="M7111" t="s">
        <v>130</v>
      </c>
      <c r="N7111" t="str">
        <f>VLOOKUP(M7111,[1]VLOOKUP!$A$2:$C$9,2,FALSE)</f>
        <v>Non-Overlapping</v>
      </c>
      <c r="O7111" t="str">
        <f>VLOOKUP(M7111,[1]VLOOKUP!$A$2:$C$9,3,FALSE)</f>
        <v>Novel</v>
      </c>
      <c r="P7111">
        <v>3610463</v>
      </c>
      <c r="Q7111" t="s">
        <v>88</v>
      </c>
      <c r="R7111" t="s">
        <v>28</v>
      </c>
      <c r="S7111" t="s">
        <v>85</v>
      </c>
      <c r="T7111">
        <v>293</v>
      </c>
      <c r="U7111" t="s">
        <v>85</v>
      </c>
      <c r="V7111">
        <v>293</v>
      </c>
      <c r="W7111" t="s">
        <v>30</v>
      </c>
      <c r="X7111">
        <v>293</v>
      </c>
      <c r="Y7111" t="s">
        <v>85</v>
      </c>
      <c r="Z7111">
        <v>293</v>
      </c>
      <c r="AA7111" t="s">
        <v>41</v>
      </c>
      <c r="AB7111">
        <v>1582</v>
      </c>
      <c r="AC7111" t="s">
        <v>42</v>
      </c>
      <c r="AD7111">
        <f t="shared" si="893"/>
        <v>0</v>
      </c>
      <c r="AE7111">
        <f t="shared" si="894"/>
        <v>0</v>
      </c>
      <c r="AF7111">
        <f t="shared" si="895"/>
        <v>0</v>
      </c>
    </row>
    <row r="7112" spans="1:32" x14ac:dyDescent="0.25">
      <c r="A7112">
        <v>657</v>
      </c>
      <c r="B7112">
        <v>28</v>
      </c>
      <c r="C7112">
        <v>2</v>
      </c>
      <c r="D7112" t="s">
        <v>28</v>
      </c>
      <c r="E7112" t="s">
        <v>96</v>
      </c>
      <c r="F7112" t="s">
        <v>30</v>
      </c>
      <c r="G7112" t="str">
        <f t="shared" si="888"/>
        <v>veho</v>
      </c>
      <c r="H7112" t="str">
        <f t="shared" si="889"/>
        <v>6</v>
      </c>
      <c r="I7112" t="str">
        <f t="shared" si="890"/>
        <v>zetak</v>
      </c>
      <c r="J7112" t="str">
        <f t="shared" si="891"/>
        <v>defas</v>
      </c>
      <c r="K7112" t="str">
        <f t="shared" si="892"/>
        <v>zetak</v>
      </c>
      <c r="L7112" t="str">
        <f>VLOOKUP(G7112,[1]VLOOKUP!$A$11:$B$14,2,FALSE)</f>
        <v>zetak</v>
      </c>
      <c r="M7112" t="s">
        <v>130</v>
      </c>
      <c r="N7112" t="str">
        <f>VLOOKUP(M7112,[1]VLOOKUP!$A$2:$C$9,2,FALSE)</f>
        <v>Non-Overlapping</v>
      </c>
      <c r="O7112" t="str">
        <f>VLOOKUP(M7112,[1]VLOOKUP!$A$2:$C$9,3,FALSE)</f>
        <v>Novel</v>
      </c>
      <c r="P7112">
        <v>3612341</v>
      </c>
      <c r="Q7112" t="s">
        <v>84</v>
      </c>
      <c r="R7112" t="s">
        <v>28</v>
      </c>
      <c r="S7112" t="s">
        <v>85</v>
      </c>
      <c r="T7112">
        <v>293</v>
      </c>
      <c r="U7112" t="s">
        <v>85</v>
      </c>
      <c r="V7112">
        <v>293</v>
      </c>
      <c r="W7112" t="s">
        <v>30</v>
      </c>
      <c r="X7112">
        <v>293</v>
      </c>
      <c r="Y7112" t="s">
        <v>85</v>
      </c>
      <c r="Z7112">
        <v>293</v>
      </c>
      <c r="AA7112" t="s">
        <v>41</v>
      </c>
      <c r="AB7112">
        <v>2065</v>
      </c>
      <c r="AC7112" t="s">
        <v>42</v>
      </c>
      <c r="AD7112">
        <f t="shared" si="893"/>
        <v>1</v>
      </c>
      <c r="AE7112">
        <f t="shared" si="894"/>
        <v>0</v>
      </c>
      <c r="AF7112">
        <f t="shared" si="895"/>
        <v>0</v>
      </c>
    </row>
    <row r="7113" spans="1:32" x14ac:dyDescent="0.25">
      <c r="A7113">
        <v>658</v>
      </c>
      <c r="B7113">
        <v>28</v>
      </c>
      <c r="C7113">
        <v>2</v>
      </c>
      <c r="D7113" t="s">
        <v>28</v>
      </c>
      <c r="E7113" t="s">
        <v>95</v>
      </c>
      <c r="F7113" t="s">
        <v>30</v>
      </c>
      <c r="G7113" t="str">
        <f t="shared" si="888"/>
        <v>veho</v>
      </c>
      <c r="H7113" t="str">
        <f t="shared" si="889"/>
        <v>9</v>
      </c>
      <c r="I7113" t="str">
        <f t="shared" si="890"/>
        <v>defas</v>
      </c>
      <c r="J7113" t="str">
        <f t="shared" si="891"/>
        <v>zetak</v>
      </c>
      <c r="K7113" t="str">
        <f t="shared" si="892"/>
        <v>zetak</v>
      </c>
      <c r="L7113" t="str">
        <f>VLOOKUP(G7113,[1]VLOOKUP!$A$11:$B$14,2,FALSE)</f>
        <v>zetak</v>
      </c>
      <c r="M7113" t="s">
        <v>130</v>
      </c>
      <c r="N7113" t="str">
        <f>VLOOKUP(M7113,[1]VLOOKUP!$A$2:$C$9,2,FALSE)</f>
        <v>Non-Overlapping</v>
      </c>
      <c r="O7113" t="str">
        <f>VLOOKUP(M7113,[1]VLOOKUP!$A$2:$C$9,3,FALSE)</f>
        <v>Novel</v>
      </c>
      <c r="P7113">
        <v>3614701</v>
      </c>
      <c r="Q7113" t="s">
        <v>84</v>
      </c>
      <c r="R7113" t="s">
        <v>28</v>
      </c>
      <c r="S7113" t="s">
        <v>92</v>
      </c>
      <c r="T7113">
        <v>294</v>
      </c>
      <c r="U7113" t="s">
        <v>92</v>
      </c>
      <c r="V7113">
        <v>294</v>
      </c>
      <c r="W7113" t="s">
        <v>30</v>
      </c>
      <c r="X7113">
        <v>294</v>
      </c>
      <c r="Y7113" t="s">
        <v>92</v>
      </c>
      <c r="Z7113">
        <v>294</v>
      </c>
      <c r="AA7113" t="s">
        <v>35</v>
      </c>
      <c r="AB7113">
        <v>1415</v>
      </c>
      <c r="AC7113" t="s">
        <v>36</v>
      </c>
      <c r="AD7113">
        <f t="shared" si="893"/>
        <v>1</v>
      </c>
      <c r="AE7113">
        <f t="shared" si="894"/>
        <v>0</v>
      </c>
      <c r="AF7113">
        <f t="shared" si="895"/>
        <v>0</v>
      </c>
    </row>
    <row r="7114" spans="1:32" x14ac:dyDescent="0.25">
      <c r="A7114">
        <v>659</v>
      </c>
      <c r="B7114">
        <v>28</v>
      </c>
      <c r="C7114">
        <v>2</v>
      </c>
      <c r="D7114" t="s">
        <v>28</v>
      </c>
      <c r="E7114" t="s">
        <v>82</v>
      </c>
      <c r="F7114" t="s">
        <v>30</v>
      </c>
      <c r="G7114" t="str">
        <f t="shared" si="888"/>
        <v>veho</v>
      </c>
      <c r="H7114" t="str">
        <f t="shared" si="889"/>
        <v>8</v>
      </c>
      <c r="I7114" t="str">
        <f t="shared" si="890"/>
        <v>zetak</v>
      </c>
      <c r="J7114" t="str">
        <f t="shared" si="891"/>
        <v>defas</v>
      </c>
      <c r="K7114" t="str">
        <f t="shared" si="892"/>
        <v>zetak</v>
      </c>
      <c r="L7114" t="str">
        <f>VLOOKUP(G7114,[1]VLOOKUP!$A$11:$B$14,2,FALSE)</f>
        <v>zetak</v>
      </c>
      <c r="M7114" t="s">
        <v>130</v>
      </c>
      <c r="N7114" t="str">
        <f>VLOOKUP(M7114,[1]VLOOKUP!$A$2:$C$9,2,FALSE)</f>
        <v>Non-Overlapping</v>
      </c>
      <c r="O7114" t="str">
        <f>VLOOKUP(M7114,[1]VLOOKUP!$A$2:$C$9,3,FALSE)</f>
        <v>Novel</v>
      </c>
      <c r="P7114">
        <v>3616413</v>
      </c>
      <c r="Q7114" t="s">
        <v>84</v>
      </c>
      <c r="R7114" t="s">
        <v>28</v>
      </c>
      <c r="S7114" t="s">
        <v>85</v>
      </c>
      <c r="T7114">
        <v>294</v>
      </c>
      <c r="U7114" t="s">
        <v>85</v>
      </c>
      <c r="V7114">
        <v>294</v>
      </c>
      <c r="W7114" t="s">
        <v>30</v>
      </c>
      <c r="X7114">
        <v>294</v>
      </c>
      <c r="Y7114" t="s">
        <v>85</v>
      </c>
      <c r="Z7114">
        <v>294</v>
      </c>
      <c r="AA7114" t="s">
        <v>41</v>
      </c>
      <c r="AB7114">
        <v>1111</v>
      </c>
      <c r="AC7114" t="s">
        <v>42</v>
      </c>
      <c r="AD7114">
        <f t="shared" si="893"/>
        <v>1</v>
      </c>
      <c r="AE7114">
        <f t="shared" si="894"/>
        <v>0</v>
      </c>
      <c r="AF7114">
        <f t="shared" si="895"/>
        <v>0</v>
      </c>
    </row>
    <row r="7115" spans="1:32" x14ac:dyDescent="0.25">
      <c r="A7115">
        <v>660</v>
      </c>
      <c r="B7115">
        <v>28</v>
      </c>
      <c r="C7115">
        <v>2</v>
      </c>
      <c r="D7115" t="s">
        <v>28</v>
      </c>
      <c r="E7115" t="s">
        <v>89</v>
      </c>
      <c r="F7115" t="s">
        <v>30</v>
      </c>
      <c r="G7115" t="str">
        <f t="shared" si="888"/>
        <v>veho</v>
      </c>
      <c r="H7115" t="str">
        <f t="shared" si="889"/>
        <v>4</v>
      </c>
      <c r="I7115" t="str">
        <f t="shared" si="890"/>
        <v>defas</v>
      </c>
      <c r="J7115" t="str">
        <f t="shared" si="891"/>
        <v>zetak</v>
      </c>
      <c r="K7115" t="str">
        <f t="shared" si="892"/>
        <v>defas</v>
      </c>
      <c r="L7115" t="str">
        <f>VLOOKUP(G7115,[1]VLOOKUP!$A$11:$B$14,2,FALSE)</f>
        <v>zetak</v>
      </c>
      <c r="M7115" t="s">
        <v>130</v>
      </c>
      <c r="N7115" t="str">
        <f>VLOOKUP(M7115,[1]VLOOKUP!$A$2:$C$9,2,FALSE)</f>
        <v>Non-Overlapping</v>
      </c>
      <c r="O7115" t="str">
        <f>VLOOKUP(M7115,[1]VLOOKUP!$A$2:$C$9,3,FALSE)</f>
        <v>Novel</v>
      </c>
      <c r="P7115">
        <v>3617821</v>
      </c>
      <c r="Q7115" t="s">
        <v>88</v>
      </c>
      <c r="R7115" t="s">
        <v>28</v>
      </c>
      <c r="S7115" t="s">
        <v>85</v>
      </c>
      <c r="T7115">
        <v>294</v>
      </c>
      <c r="U7115" t="s">
        <v>85</v>
      </c>
      <c r="V7115">
        <v>294</v>
      </c>
      <c r="W7115" t="s">
        <v>30</v>
      </c>
      <c r="X7115">
        <v>294</v>
      </c>
      <c r="Y7115" t="s">
        <v>85</v>
      </c>
      <c r="Z7115">
        <v>294</v>
      </c>
      <c r="AA7115" t="s">
        <v>41</v>
      </c>
      <c r="AB7115">
        <v>2407</v>
      </c>
      <c r="AC7115" t="s">
        <v>42</v>
      </c>
      <c r="AD7115">
        <f t="shared" si="893"/>
        <v>0</v>
      </c>
      <c r="AE7115">
        <f t="shared" si="894"/>
        <v>0</v>
      </c>
      <c r="AF7115">
        <f t="shared" si="895"/>
        <v>0</v>
      </c>
    </row>
    <row r="7116" spans="1:32" x14ac:dyDescent="0.25">
      <c r="A7116">
        <v>661</v>
      </c>
      <c r="B7116">
        <v>28</v>
      </c>
      <c r="C7116">
        <v>2</v>
      </c>
      <c r="D7116" t="s">
        <v>28</v>
      </c>
      <c r="E7116" t="s">
        <v>90</v>
      </c>
      <c r="F7116" t="s">
        <v>30</v>
      </c>
      <c r="G7116" t="str">
        <f t="shared" si="888"/>
        <v>veho</v>
      </c>
      <c r="H7116" t="str">
        <f t="shared" si="889"/>
        <v>9</v>
      </c>
      <c r="I7116" t="str">
        <f t="shared" si="890"/>
        <v>zetak</v>
      </c>
      <c r="J7116" t="str">
        <f t="shared" si="891"/>
        <v>defas</v>
      </c>
      <c r="K7116" t="str">
        <f t="shared" si="892"/>
        <v>zetak</v>
      </c>
      <c r="L7116" t="str">
        <f>VLOOKUP(G7116,[1]VLOOKUP!$A$11:$B$14,2,FALSE)</f>
        <v>zetak</v>
      </c>
      <c r="M7116" t="s">
        <v>130</v>
      </c>
      <c r="N7116" t="str">
        <f>VLOOKUP(M7116,[1]VLOOKUP!$A$2:$C$9,2,FALSE)</f>
        <v>Non-Overlapping</v>
      </c>
      <c r="O7116" t="str">
        <f>VLOOKUP(M7116,[1]VLOOKUP!$A$2:$C$9,3,FALSE)</f>
        <v>Novel</v>
      </c>
      <c r="P7116">
        <v>3620525</v>
      </c>
      <c r="Q7116" t="s">
        <v>84</v>
      </c>
      <c r="R7116" t="s">
        <v>28</v>
      </c>
      <c r="S7116" t="s">
        <v>85</v>
      </c>
      <c r="T7116">
        <v>294</v>
      </c>
      <c r="U7116" t="s">
        <v>85</v>
      </c>
      <c r="V7116">
        <v>294</v>
      </c>
      <c r="W7116" t="s">
        <v>30</v>
      </c>
      <c r="X7116">
        <v>294</v>
      </c>
      <c r="Y7116" t="s">
        <v>85</v>
      </c>
      <c r="Z7116">
        <v>294</v>
      </c>
      <c r="AA7116" t="s">
        <v>41</v>
      </c>
      <c r="AB7116">
        <v>1263</v>
      </c>
      <c r="AC7116" t="s">
        <v>42</v>
      </c>
      <c r="AD7116">
        <f t="shared" si="893"/>
        <v>1</v>
      </c>
      <c r="AE7116">
        <f t="shared" si="894"/>
        <v>0</v>
      </c>
      <c r="AF7116">
        <f t="shared" si="895"/>
        <v>0</v>
      </c>
    </row>
    <row r="7117" spans="1:32" x14ac:dyDescent="0.25">
      <c r="A7117">
        <v>662</v>
      </c>
      <c r="B7117">
        <v>28</v>
      </c>
      <c r="C7117">
        <v>2</v>
      </c>
      <c r="D7117" t="s">
        <v>28</v>
      </c>
      <c r="E7117" t="s">
        <v>102</v>
      </c>
      <c r="F7117" t="s">
        <v>30</v>
      </c>
      <c r="G7117" t="str">
        <f t="shared" si="888"/>
        <v>veho</v>
      </c>
      <c r="H7117" t="str">
        <f t="shared" si="889"/>
        <v>8</v>
      </c>
      <c r="I7117" t="str">
        <f t="shared" si="890"/>
        <v>defas</v>
      </c>
      <c r="J7117" t="str">
        <f t="shared" si="891"/>
        <v>zetak</v>
      </c>
      <c r="K7117" t="str">
        <f t="shared" si="892"/>
        <v>zetak</v>
      </c>
      <c r="L7117" t="str">
        <f>VLOOKUP(G7117,[1]VLOOKUP!$A$11:$B$14,2,FALSE)</f>
        <v>zetak</v>
      </c>
      <c r="M7117" t="s">
        <v>130</v>
      </c>
      <c r="N7117" t="str">
        <f>VLOOKUP(M7117,[1]VLOOKUP!$A$2:$C$9,2,FALSE)</f>
        <v>Non-Overlapping</v>
      </c>
      <c r="O7117" t="str">
        <f>VLOOKUP(M7117,[1]VLOOKUP!$A$2:$C$9,3,FALSE)</f>
        <v>Novel</v>
      </c>
      <c r="P7117">
        <v>3622142</v>
      </c>
      <c r="Q7117" t="s">
        <v>84</v>
      </c>
      <c r="R7117" t="s">
        <v>28</v>
      </c>
      <c r="S7117" t="s">
        <v>92</v>
      </c>
      <c r="T7117">
        <v>293</v>
      </c>
      <c r="U7117" t="s">
        <v>92</v>
      </c>
      <c r="V7117">
        <v>293</v>
      </c>
      <c r="W7117" t="s">
        <v>30</v>
      </c>
      <c r="X7117">
        <v>293</v>
      </c>
      <c r="Y7117" t="s">
        <v>92</v>
      </c>
      <c r="Z7117">
        <v>293</v>
      </c>
      <c r="AA7117" t="s">
        <v>35</v>
      </c>
      <c r="AB7117">
        <v>1471</v>
      </c>
      <c r="AC7117" t="s">
        <v>36</v>
      </c>
      <c r="AD7117">
        <f t="shared" si="893"/>
        <v>1</v>
      </c>
      <c r="AE7117">
        <f t="shared" si="894"/>
        <v>0</v>
      </c>
      <c r="AF7117">
        <f t="shared" si="895"/>
        <v>0</v>
      </c>
    </row>
    <row r="7118" spans="1:32" x14ac:dyDescent="0.25">
      <c r="A7118">
        <v>663</v>
      </c>
      <c r="B7118">
        <v>28</v>
      </c>
      <c r="C7118">
        <v>2</v>
      </c>
      <c r="D7118" t="s">
        <v>28</v>
      </c>
      <c r="E7118" t="s">
        <v>101</v>
      </c>
      <c r="F7118" t="s">
        <v>30</v>
      </c>
      <c r="G7118" t="str">
        <f t="shared" si="888"/>
        <v>veho</v>
      </c>
      <c r="H7118" t="str">
        <f t="shared" si="889"/>
        <v>2</v>
      </c>
      <c r="I7118" t="str">
        <f t="shared" si="890"/>
        <v>zetak</v>
      </c>
      <c r="J7118" t="str">
        <f t="shared" si="891"/>
        <v>defas</v>
      </c>
      <c r="K7118" t="str">
        <f t="shared" si="892"/>
        <v>defas</v>
      </c>
      <c r="L7118" t="str">
        <f>VLOOKUP(G7118,[1]VLOOKUP!$A$11:$B$14,2,FALSE)</f>
        <v>zetak</v>
      </c>
      <c r="M7118" t="s">
        <v>130</v>
      </c>
      <c r="N7118" t="str">
        <f>VLOOKUP(M7118,[1]VLOOKUP!$A$2:$C$9,2,FALSE)</f>
        <v>Non-Overlapping</v>
      </c>
      <c r="O7118" t="str">
        <f>VLOOKUP(M7118,[1]VLOOKUP!$A$2:$C$9,3,FALSE)</f>
        <v>Novel</v>
      </c>
      <c r="P7118">
        <v>3623909</v>
      </c>
      <c r="Q7118" t="s">
        <v>88</v>
      </c>
      <c r="R7118" t="s">
        <v>28</v>
      </c>
      <c r="S7118" t="s">
        <v>92</v>
      </c>
      <c r="T7118">
        <v>294</v>
      </c>
      <c r="U7118" t="s">
        <v>92</v>
      </c>
      <c r="V7118">
        <v>294</v>
      </c>
      <c r="W7118" t="s">
        <v>30</v>
      </c>
      <c r="X7118">
        <v>294</v>
      </c>
      <c r="Y7118" t="s">
        <v>92</v>
      </c>
      <c r="Z7118">
        <v>294</v>
      </c>
      <c r="AA7118" t="s">
        <v>35</v>
      </c>
      <c r="AB7118">
        <v>1223</v>
      </c>
      <c r="AC7118" t="s">
        <v>36</v>
      </c>
      <c r="AD7118">
        <f t="shared" si="893"/>
        <v>0</v>
      </c>
      <c r="AE7118">
        <f t="shared" si="894"/>
        <v>0</v>
      </c>
      <c r="AF7118">
        <f t="shared" si="895"/>
        <v>0</v>
      </c>
    </row>
    <row r="7119" spans="1:32" x14ac:dyDescent="0.25">
      <c r="A7119">
        <v>664</v>
      </c>
      <c r="B7119">
        <v>28</v>
      </c>
      <c r="C7119">
        <v>2</v>
      </c>
      <c r="D7119" t="s">
        <v>28</v>
      </c>
      <c r="E7119" t="s">
        <v>95</v>
      </c>
      <c r="F7119" t="s">
        <v>30</v>
      </c>
      <c r="G7119" t="str">
        <f t="shared" si="888"/>
        <v>veho</v>
      </c>
      <c r="H7119" t="str">
        <f t="shared" si="889"/>
        <v>9</v>
      </c>
      <c r="I7119" t="str">
        <f t="shared" si="890"/>
        <v>defas</v>
      </c>
      <c r="J7119" t="str">
        <f t="shared" si="891"/>
        <v>zetak</v>
      </c>
      <c r="K7119" t="str">
        <f t="shared" si="892"/>
        <v>zetak</v>
      </c>
      <c r="L7119" t="str">
        <f>VLOOKUP(G7119,[1]VLOOKUP!$A$11:$B$14,2,FALSE)</f>
        <v>zetak</v>
      </c>
      <c r="M7119" t="s">
        <v>130</v>
      </c>
      <c r="N7119" t="str">
        <f>VLOOKUP(M7119,[1]VLOOKUP!$A$2:$C$9,2,FALSE)</f>
        <v>Non-Overlapping</v>
      </c>
      <c r="O7119" t="str">
        <f>VLOOKUP(M7119,[1]VLOOKUP!$A$2:$C$9,3,FALSE)</f>
        <v>Novel</v>
      </c>
      <c r="P7119">
        <v>3625429</v>
      </c>
      <c r="Q7119" t="s">
        <v>84</v>
      </c>
      <c r="R7119" t="s">
        <v>28</v>
      </c>
      <c r="S7119" t="s">
        <v>92</v>
      </c>
      <c r="T7119">
        <v>294</v>
      </c>
      <c r="U7119" t="s">
        <v>92</v>
      </c>
      <c r="V7119">
        <v>294</v>
      </c>
      <c r="W7119" t="s">
        <v>30</v>
      </c>
      <c r="X7119">
        <v>294</v>
      </c>
      <c r="Y7119" t="s">
        <v>92</v>
      </c>
      <c r="Z7119">
        <v>294</v>
      </c>
      <c r="AA7119" t="s">
        <v>35</v>
      </c>
      <c r="AB7119">
        <v>1031</v>
      </c>
      <c r="AC7119" t="s">
        <v>36</v>
      </c>
      <c r="AD7119">
        <f t="shared" si="893"/>
        <v>1</v>
      </c>
      <c r="AE7119">
        <f t="shared" si="894"/>
        <v>0</v>
      </c>
      <c r="AF7119">
        <f t="shared" si="895"/>
        <v>0</v>
      </c>
    </row>
    <row r="7120" spans="1:32" x14ac:dyDescent="0.25">
      <c r="A7120">
        <v>665</v>
      </c>
      <c r="B7120">
        <v>28</v>
      </c>
      <c r="C7120">
        <v>2</v>
      </c>
      <c r="D7120" t="s">
        <v>28</v>
      </c>
      <c r="E7120" t="s">
        <v>100</v>
      </c>
      <c r="F7120" t="s">
        <v>30</v>
      </c>
      <c r="G7120" t="str">
        <f t="shared" si="888"/>
        <v>veho</v>
      </c>
      <c r="H7120" t="str">
        <f t="shared" si="889"/>
        <v>7</v>
      </c>
      <c r="I7120" t="str">
        <f t="shared" si="890"/>
        <v>defas</v>
      </c>
      <c r="J7120" t="str">
        <f t="shared" si="891"/>
        <v>zetak</v>
      </c>
      <c r="K7120" t="str">
        <f t="shared" si="892"/>
        <v>zetak</v>
      </c>
      <c r="L7120" t="str">
        <f>VLOOKUP(G7120,[1]VLOOKUP!$A$11:$B$14,2,FALSE)</f>
        <v>zetak</v>
      </c>
      <c r="M7120" t="s">
        <v>130</v>
      </c>
      <c r="N7120" t="str">
        <f>VLOOKUP(M7120,[1]VLOOKUP!$A$2:$C$9,2,FALSE)</f>
        <v>Non-Overlapping</v>
      </c>
      <c r="O7120" t="str">
        <f>VLOOKUP(M7120,[1]VLOOKUP!$A$2:$C$9,3,FALSE)</f>
        <v>Novel</v>
      </c>
      <c r="P7120">
        <v>3626757</v>
      </c>
      <c r="Q7120" t="s">
        <v>84</v>
      </c>
      <c r="R7120" t="s">
        <v>28</v>
      </c>
      <c r="S7120" t="s">
        <v>92</v>
      </c>
      <c r="T7120">
        <v>294</v>
      </c>
      <c r="U7120" t="s">
        <v>92</v>
      </c>
      <c r="V7120">
        <v>294</v>
      </c>
      <c r="W7120" t="s">
        <v>30</v>
      </c>
      <c r="X7120">
        <v>294</v>
      </c>
      <c r="Y7120" t="s">
        <v>92</v>
      </c>
      <c r="Z7120">
        <v>294</v>
      </c>
      <c r="AA7120" t="s">
        <v>35</v>
      </c>
      <c r="AB7120">
        <v>1207</v>
      </c>
      <c r="AC7120" t="s">
        <v>36</v>
      </c>
      <c r="AD7120">
        <f t="shared" si="893"/>
        <v>1</v>
      </c>
      <c r="AE7120">
        <f t="shared" si="894"/>
        <v>0</v>
      </c>
      <c r="AF7120">
        <f t="shared" si="895"/>
        <v>0</v>
      </c>
    </row>
    <row r="7121" spans="1:32" x14ac:dyDescent="0.25">
      <c r="A7121">
        <v>666</v>
      </c>
      <c r="B7121">
        <v>28</v>
      </c>
      <c r="C7121">
        <v>2</v>
      </c>
      <c r="D7121" t="s">
        <v>28</v>
      </c>
      <c r="E7121" t="s">
        <v>82</v>
      </c>
      <c r="F7121" t="s">
        <v>30</v>
      </c>
      <c r="G7121" t="str">
        <f t="shared" si="888"/>
        <v>veho</v>
      </c>
      <c r="H7121" t="str">
        <f t="shared" si="889"/>
        <v>8</v>
      </c>
      <c r="I7121" t="str">
        <f t="shared" si="890"/>
        <v>zetak</v>
      </c>
      <c r="J7121" t="str">
        <f t="shared" si="891"/>
        <v>defas</v>
      </c>
      <c r="K7121" t="str">
        <f t="shared" si="892"/>
        <v>zetak</v>
      </c>
      <c r="L7121" t="str">
        <f>VLOOKUP(G7121,[1]VLOOKUP!$A$11:$B$14,2,FALSE)</f>
        <v>zetak</v>
      </c>
      <c r="M7121" t="s">
        <v>130</v>
      </c>
      <c r="N7121" t="str">
        <f>VLOOKUP(M7121,[1]VLOOKUP!$A$2:$C$9,2,FALSE)</f>
        <v>Non-Overlapping</v>
      </c>
      <c r="O7121" t="str">
        <f>VLOOKUP(M7121,[1]VLOOKUP!$A$2:$C$9,3,FALSE)</f>
        <v>Novel</v>
      </c>
      <c r="P7121">
        <v>3628261</v>
      </c>
      <c r="Q7121" t="s">
        <v>84</v>
      </c>
      <c r="R7121" t="s">
        <v>28</v>
      </c>
      <c r="S7121" t="s">
        <v>85</v>
      </c>
      <c r="T7121">
        <v>293</v>
      </c>
      <c r="U7121" t="s">
        <v>85</v>
      </c>
      <c r="V7121">
        <v>293</v>
      </c>
      <c r="W7121" t="s">
        <v>30</v>
      </c>
      <c r="X7121">
        <v>293</v>
      </c>
      <c r="Y7121" t="s">
        <v>85</v>
      </c>
      <c r="Z7121">
        <v>293</v>
      </c>
      <c r="AA7121" t="s">
        <v>41</v>
      </c>
      <c r="AB7121">
        <v>984</v>
      </c>
      <c r="AC7121" t="s">
        <v>42</v>
      </c>
      <c r="AD7121">
        <f t="shared" si="893"/>
        <v>1</v>
      </c>
      <c r="AE7121">
        <f t="shared" si="894"/>
        <v>0</v>
      </c>
      <c r="AF7121">
        <f t="shared" si="895"/>
        <v>0</v>
      </c>
    </row>
    <row r="7122" spans="1:32" x14ac:dyDescent="0.25">
      <c r="A7122">
        <v>667</v>
      </c>
      <c r="B7122">
        <v>28</v>
      </c>
      <c r="C7122">
        <v>2</v>
      </c>
      <c r="D7122" t="s">
        <v>28</v>
      </c>
      <c r="E7122" t="s">
        <v>99</v>
      </c>
      <c r="F7122" t="s">
        <v>30</v>
      </c>
      <c r="G7122" t="str">
        <f t="shared" si="888"/>
        <v>veho</v>
      </c>
      <c r="H7122" t="str">
        <f t="shared" si="889"/>
        <v>3</v>
      </c>
      <c r="I7122" t="str">
        <f t="shared" si="890"/>
        <v>zetak</v>
      </c>
      <c r="J7122" t="str">
        <f t="shared" si="891"/>
        <v>defas</v>
      </c>
      <c r="K7122" t="str">
        <f t="shared" si="892"/>
        <v>defas</v>
      </c>
      <c r="L7122" t="str">
        <f>VLOOKUP(G7122,[1]VLOOKUP!$A$11:$B$14,2,FALSE)</f>
        <v>zetak</v>
      </c>
      <c r="M7122" t="s">
        <v>130</v>
      </c>
      <c r="N7122" t="str">
        <f>VLOOKUP(M7122,[1]VLOOKUP!$A$2:$C$9,2,FALSE)</f>
        <v>Non-Overlapping</v>
      </c>
      <c r="O7122" t="str">
        <f>VLOOKUP(M7122,[1]VLOOKUP!$A$2:$C$9,3,FALSE)</f>
        <v>Novel</v>
      </c>
      <c r="P7122">
        <v>3629541</v>
      </c>
      <c r="Q7122" t="s">
        <v>88</v>
      </c>
      <c r="R7122" t="s">
        <v>28</v>
      </c>
      <c r="S7122" t="s">
        <v>92</v>
      </c>
      <c r="T7122">
        <v>299</v>
      </c>
      <c r="U7122" t="s">
        <v>92</v>
      </c>
      <c r="V7122">
        <v>299</v>
      </c>
      <c r="W7122" t="s">
        <v>30</v>
      </c>
      <c r="X7122">
        <v>299</v>
      </c>
      <c r="Y7122" t="s">
        <v>92</v>
      </c>
      <c r="Z7122">
        <v>299</v>
      </c>
      <c r="AA7122" t="s">
        <v>35</v>
      </c>
      <c r="AB7122">
        <v>1378</v>
      </c>
      <c r="AC7122" t="s">
        <v>36</v>
      </c>
      <c r="AD7122">
        <f t="shared" si="893"/>
        <v>0</v>
      </c>
      <c r="AE7122">
        <f t="shared" si="894"/>
        <v>0</v>
      </c>
      <c r="AF7122">
        <f t="shared" si="895"/>
        <v>0</v>
      </c>
    </row>
    <row r="7123" spans="1:32" x14ac:dyDescent="0.25">
      <c r="A7123">
        <v>668</v>
      </c>
      <c r="B7123">
        <v>28</v>
      </c>
      <c r="C7123">
        <v>2</v>
      </c>
      <c r="D7123" t="s">
        <v>28</v>
      </c>
      <c r="E7123" t="s">
        <v>98</v>
      </c>
      <c r="F7123" t="s">
        <v>30</v>
      </c>
      <c r="G7123" t="str">
        <f t="shared" si="888"/>
        <v>veho</v>
      </c>
      <c r="H7123" t="str">
        <f t="shared" si="889"/>
        <v>2</v>
      </c>
      <c r="I7123" t="str">
        <f t="shared" si="890"/>
        <v>defas</v>
      </c>
      <c r="J7123" t="str">
        <f t="shared" si="891"/>
        <v>zetak</v>
      </c>
      <c r="K7123" t="str">
        <f t="shared" si="892"/>
        <v>defas</v>
      </c>
      <c r="L7123" t="str">
        <f>VLOOKUP(G7123,[1]VLOOKUP!$A$11:$B$14,2,FALSE)</f>
        <v>zetak</v>
      </c>
      <c r="M7123" t="s">
        <v>130</v>
      </c>
      <c r="N7123" t="str">
        <f>VLOOKUP(M7123,[1]VLOOKUP!$A$2:$C$9,2,FALSE)</f>
        <v>Non-Overlapping</v>
      </c>
      <c r="O7123" t="str">
        <f>VLOOKUP(M7123,[1]VLOOKUP!$A$2:$C$9,3,FALSE)</f>
        <v>Novel</v>
      </c>
      <c r="P7123">
        <v>3631278</v>
      </c>
      <c r="Q7123" t="s">
        <v>88</v>
      </c>
      <c r="R7123" t="s">
        <v>28</v>
      </c>
      <c r="S7123" t="s">
        <v>85</v>
      </c>
      <c r="T7123">
        <v>293</v>
      </c>
      <c r="U7123" t="s">
        <v>85</v>
      </c>
      <c r="V7123">
        <v>293</v>
      </c>
      <c r="W7123" t="s">
        <v>30</v>
      </c>
      <c r="X7123">
        <v>293</v>
      </c>
      <c r="Y7123" t="s">
        <v>85</v>
      </c>
      <c r="Z7123">
        <v>293</v>
      </c>
      <c r="AA7123" t="s">
        <v>41</v>
      </c>
      <c r="AB7123">
        <v>1431</v>
      </c>
      <c r="AC7123" t="s">
        <v>42</v>
      </c>
      <c r="AD7123">
        <f t="shared" si="893"/>
        <v>0</v>
      </c>
      <c r="AE7123">
        <f t="shared" si="894"/>
        <v>0</v>
      </c>
      <c r="AF7123">
        <f t="shared" si="895"/>
        <v>0</v>
      </c>
    </row>
    <row r="7124" spans="1:32" x14ac:dyDescent="0.25">
      <c r="A7124">
        <v>669</v>
      </c>
      <c r="B7124">
        <v>28</v>
      </c>
      <c r="C7124">
        <v>2</v>
      </c>
      <c r="D7124" t="s">
        <v>28</v>
      </c>
      <c r="E7124" t="s">
        <v>102</v>
      </c>
      <c r="F7124" t="s">
        <v>30</v>
      </c>
      <c r="G7124" t="str">
        <f t="shared" si="888"/>
        <v>veho</v>
      </c>
      <c r="H7124" t="str">
        <f t="shared" si="889"/>
        <v>8</v>
      </c>
      <c r="I7124" t="str">
        <f t="shared" si="890"/>
        <v>defas</v>
      </c>
      <c r="J7124" t="str">
        <f t="shared" si="891"/>
        <v>zetak</v>
      </c>
      <c r="K7124" t="str">
        <f t="shared" si="892"/>
        <v>zetak</v>
      </c>
      <c r="L7124" t="str">
        <f>VLOOKUP(G7124,[1]VLOOKUP!$A$11:$B$14,2,FALSE)</f>
        <v>zetak</v>
      </c>
      <c r="M7124" t="s">
        <v>130</v>
      </c>
      <c r="N7124" t="str">
        <f>VLOOKUP(M7124,[1]VLOOKUP!$A$2:$C$9,2,FALSE)</f>
        <v>Non-Overlapping</v>
      </c>
      <c r="O7124" t="str">
        <f>VLOOKUP(M7124,[1]VLOOKUP!$A$2:$C$9,3,FALSE)</f>
        <v>Novel</v>
      </c>
      <c r="P7124">
        <v>3633005</v>
      </c>
      <c r="Q7124" t="s">
        <v>84</v>
      </c>
      <c r="R7124" t="s">
        <v>28</v>
      </c>
      <c r="S7124" t="s">
        <v>92</v>
      </c>
      <c r="T7124">
        <v>294</v>
      </c>
      <c r="U7124" t="s">
        <v>92</v>
      </c>
      <c r="V7124">
        <v>294</v>
      </c>
      <c r="W7124" t="s">
        <v>30</v>
      </c>
      <c r="X7124">
        <v>294</v>
      </c>
      <c r="Y7124" t="s">
        <v>92</v>
      </c>
      <c r="Z7124">
        <v>294</v>
      </c>
      <c r="AA7124" t="s">
        <v>35</v>
      </c>
      <c r="AB7124">
        <v>1344</v>
      </c>
      <c r="AC7124" t="s">
        <v>36</v>
      </c>
      <c r="AD7124">
        <f t="shared" si="893"/>
        <v>1</v>
      </c>
      <c r="AE7124">
        <f t="shared" si="894"/>
        <v>0</v>
      </c>
      <c r="AF7124">
        <f t="shared" si="895"/>
        <v>0</v>
      </c>
    </row>
    <row r="7125" spans="1:32" x14ac:dyDescent="0.25">
      <c r="A7125">
        <v>670</v>
      </c>
      <c r="B7125">
        <v>28</v>
      </c>
      <c r="C7125">
        <v>2</v>
      </c>
      <c r="D7125" t="s">
        <v>28</v>
      </c>
      <c r="E7125" t="s">
        <v>94</v>
      </c>
      <c r="F7125" t="s">
        <v>30</v>
      </c>
      <c r="G7125" t="str">
        <f t="shared" si="888"/>
        <v>veho</v>
      </c>
      <c r="H7125" t="str">
        <f t="shared" si="889"/>
        <v>5</v>
      </c>
      <c r="I7125" t="str">
        <f t="shared" si="890"/>
        <v>zetak</v>
      </c>
      <c r="J7125" t="str">
        <f t="shared" si="891"/>
        <v>defas</v>
      </c>
      <c r="K7125" t="str">
        <f t="shared" si="892"/>
        <v>zetak</v>
      </c>
      <c r="L7125" t="str">
        <f>VLOOKUP(G7125,[1]VLOOKUP!$A$11:$B$14,2,FALSE)</f>
        <v>zetak</v>
      </c>
      <c r="M7125" t="s">
        <v>130</v>
      </c>
      <c r="N7125" t="str">
        <f>VLOOKUP(M7125,[1]VLOOKUP!$A$2:$C$9,2,FALSE)</f>
        <v>Non-Overlapping</v>
      </c>
      <c r="O7125" t="str">
        <f>VLOOKUP(M7125,[1]VLOOKUP!$A$2:$C$9,3,FALSE)</f>
        <v>Novel</v>
      </c>
      <c r="P7125">
        <v>3634645</v>
      </c>
      <c r="Q7125" t="s">
        <v>84</v>
      </c>
      <c r="R7125" t="s">
        <v>28</v>
      </c>
      <c r="S7125" t="s">
        <v>85</v>
      </c>
      <c r="T7125">
        <v>294</v>
      </c>
      <c r="U7125" t="s">
        <v>85</v>
      </c>
      <c r="V7125">
        <v>294</v>
      </c>
      <c r="W7125" t="s">
        <v>30</v>
      </c>
      <c r="X7125">
        <v>294</v>
      </c>
      <c r="Y7125" t="s">
        <v>85</v>
      </c>
      <c r="Z7125">
        <v>294</v>
      </c>
      <c r="AA7125" t="s">
        <v>41</v>
      </c>
      <c r="AB7125">
        <v>2775</v>
      </c>
      <c r="AC7125" t="s">
        <v>42</v>
      </c>
      <c r="AD7125">
        <f t="shared" si="893"/>
        <v>1</v>
      </c>
      <c r="AE7125">
        <f t="shared" si="894"/>
        <v>0</v>
      </c>
      <c r="AF7125">
        <f t="shared" si="895"/>
        <v>0</v>
      </c>
    </row>
    <row r="7126" spans="1:32" x14ac:dyDescent="0.25">
      <c r="A7126">
        <v>671</v>
      </c>
      <c r="B7126">
        <v>28</v>
      </c>
      <c r="C7126">
        <v>2</v>
      </c>
      <c r="D7126" t="s">
        <v>28</v>
      </c>
      <c r="E7126" t="s">
        <v>90</v>
      </c>
      <c r="F7126" t="s">
        <v>30</v>
      </c>
      <c r="G7126" t="str">
        <f t="shared" si="888"/>
        <v>veho</v>
      </c>
      <c r="H7126" t="str">
        <f t="shared" si="889"/>
        <v>9</v>
      </c>
      <c r="I7126" t="str">
        <f t="shared" si="890"/>
        <v>zetak</v>
      </c>
      <c r="J7126" t="str">
        <f t="shared" si="891"/>
        <v>defas</v>
      </c>
      <c r="K7126" t="str">
        <f t="shared" si="892"/>
        <v>zetak</v>
      </c>
      <c r="L7126" t="str">
        <f>VLOOKUP(G7126,[1]VLOOKUP!$A$11:$B$14,2,FALSE)</f>
        <v>zetak</v>
      </c>
      <c r="M7126" t="s">
        <v>130</v>
      </c>
      <c r="N7126" t="str">
        <f>VLOOKUP(M7126,[1]VLOOKUP!$A$2:$C$9,2,FALSE)</f>
        <v>Non-Overlapping</v>
      </c>
      <c r="O7126" t="str">
        <f>VLOOKUP(M7126,[1]VLOOKUP!$A$2:$C$9,3,FALSE)</f>
        <v>Novel</v>
      </c>
      <c r="P7126">
        <v>3637717</v>
      </c>
      <c r="Q7126" t="s">
        <v>84</v>
      </c>
      <c r="R7126" t="s">
        <v>28</v>
      </c>
      <c r="S7126" t="s">
        <v>85</v>
      </c>
      <c r="T7126">
        <v>293</v>
      </c>
      <c r="U7126" t="s">
        <v>85</v>
      </c>
      <c r="V7126">
        <v>293</v>
      </c>
      <c r="W7126" t="s">
        <v>30</v>
      </c>
      <c r="X7126">
        <v>293</v>
      </c>
      <c r="Y7126" t="s">
        <v>85</v>
      </c>
      <c r="Z7126">
        <v>293</v>
      </c>
      <c r="AA7126" t="s">
        <v>41</v>
      </c>
      <c r="AB7126">
        <v>2968</v>
      </c>
      <c r="AC7126" t="s">
        <v>42</v>
      </c>
      <c r="AD7126">
        <f t="shared" si="893"/>
        <v>1</v>
      </c>
      <c r="AE7126">
        <f t="shared" si="894"/>
        <v>0</v>
      </c>
      <c r="AF7126">
        <f t="shared" si="895"/>
        <v>0</v>
      </c>
    </row>
    <row r="7127" spans="1:32" x14ac:dyDescent="0.25">
      <c r="A7127">
        <v>672</v>
      </c>
      <c r="B7127">
        <v>28</v>
      </c>
      <c r="C7127">
        <v>2</v>
      </c>
      <c r="D7127" t="s">
        <v>28</v>
      </c>
      <c r="E7127" t="s">
        <v>86</v>
      </c>
      <c r="F7127" t="s">
        <v>30</v>
      </c>
      <c r="G7127" t="str">
        <f t="shared" si="888"/>
        <v>veho</v>
      </c>
      <c r="H7127" t="str">
        <f t="shared" si="889"/>
        <v>1</v>
      </c>
      <c r="I7127" t="str">
        <f t="shared" si="890"/>
        <v>zetak</v>
      </c>
      <c r="J7127" t="str">
        <f t="shared" si="891"/>
        <v>defas</v>
      </c>
      <c r="K7127" t="str">
        <f t="shared" si="892"/>
        <v>defas</v>
      </c>
      <c r="L7127" t="str">
        <f>VLOOKUP(G7127,[1]VLOOKUP!$A$11:$B$14,2,FALSE)</f>
        <v>zetak</v>
      </c>
      <c r="M7127" t="s">
        <v>130</v>
      </c>
      <c r="N7127" t="str">
        <f>VLOOKUP(M7127,[1]VLOOKUP!$A$2:$C$9,2,FALSE)</f>
        <v>Non-Overlapping</v>
      </c>
      <c r="O7127" t="str">
        <f>VLOOKUP(M7127,[1]VLOOKUP!$A$2:$C$9,3,FALSE)</f>
        <v>Novel</v>
      </c>
      <c r="P7127">
        <v>3640981</v>
      </c>
      <c r="Q7127" t="s">
        <v>88</v>
      </c>
      <c r="R7127" t="s">
        <v>28</v>
      </c>
      <c r="S7127" t="s">
        <v>92</v>
      </c>
      <c r="T7127">
        <v>294</v>
      </c>
      <c r="U7127" t="s">
        <v>92</v>
      </c>
      <c r="V7127">
        <v>294</v>
      </c>
      <c r="W7127" t="s">
        <v>30</v>
      </c>
      <c r="X7127">
        <v>294</v>
      </c>
      <c r="Y7127" t="s">
        <v>92</v>
      </c>
      <c r="Z7127">
        <v>294</v>
      </c>
      <c r="AA7127" t="s">
        <v>35</v>
      </c>
      <c r="AB7127">
        <v>1135</v>
      </c>
      <c r="AC7127" t="s">
        <v>36</v>
      </c>
      <c r="AD7127">
        <f t="shared" si="893"/>
        <v>0</v>
      </c>
      <c r="AE7127">
        <f t="shared" si="894"/>
        <v>0</v>
      </c>
      <c r="AF7127">
        <f t="shared" si="895"/>
        <v>0</v>
      </c>
    </row>
    <row r="7128" spans="1:32" x14ac:dyDescent="0.25">
      <c r="A7128">
        <v>673</v>
      </c>
      <c r="B7128">
        <v>28</v>
      </c>
      <c r="C7128">
        <v>2</v>
      </c>
      <c r="D7128" t="s">
        <v>28</v>
      </c>
      <c r="E7128" t="s">
        <v>93</v>
      </c>
      <c r="F7128" t="s">
        <v>30</v>
      </c>
      <c r="G7128" t="str">
        <f t="shared" si="888"/>
        <v>veho</v>
      </c>
      <c r="H7128" t="str">
        <f t="shared" si="889"/>
        <v>7</v>
      </c>
      <c r="I7128" t="str">
        <f t="shared" si="890"/>
        <v>zetak</v>
      </c>
      <c r="J7128" t="str">
        <f t="shared" si="891"/>
        <v>defas</v>
      </c>
      <c r="K7128" t="str">
        <f t="shared" si="892"/>
        <v>zetak</v>
      </c>
      <c r="L7128" t="str">
        <f>VLOOKUP(G7128,[1]VLOOKUP!$A$11:$B$14,2,FALSE)</f>
        <v>zetak</v>
      </c>
      <c r="M7128" t="s">
        <v>130</v>
      </c>
      <c r="N7128" t="str">
        <f>VLOOKUP(M7128,[1]VLOOKUP!$A$2:$C$9,2,FALSE)</f>
        <v>Non-Overlapping</v>
      </c>
      <c r="O7128" t="str">
        <f>VLOOKUP(M7128,[1]VLOOKUP!$A$2:$C$9,3,FALSE)</f>
        <v>Novel</v>
      </c>
      <c r="P7128">
        <v>3642413</v>
      </c>
      <c r="Q7128" t="s">
        <v>84</v>
      </c>
      <c r="R7128" t="s">
        <v>28</v>
      </c>
      <c r="S7128" t="s">
        <v>85</v>
      </c>
      <c r="T7128">
        <v>294</v>
      </c>
      <c r="U7128" t="s">
        <v>85</v>
      </c>
      <c r="V7128">
        <v>294</v>
      </c>
      <c r="W7128" t="s">
        <v>30</v>
      </c>
      <c r="X7128">
        <v>294</v>
      </c>
      <c r="Y7128" t="s">
        <v>85</v>
      </c>
      <c r="Z7128">
        <v>294</v>
      </c>
      <c r="AA7128" t="s">
        <v>41</v>
      </c>
      <c r="AB7128">
        <v>1191</v>
      </c>
      <c r="AC7128" t="s">
        <v>42</v>
      </c>
      <c r="AD7128">
        <f t="shared" si="893"/>
        <v>1</v>
      </c>
      <c r="AE7128">
        <f t="shared" si="894"/>
        <v>0</v>
      </c>
      <c r="AF7128">
        <f t="shared" si="895"/>
        <v>0</v>
      </c>
    </row>
    <row r="7129" spans="1:32" x14ac:dyDescent="0.25">
      <c r="A7129">
        <v>674</v>
      </c>
      <c r="B7129">
        <v>28</v>
      </c>
      <c r="C7129">
        <v>2</v>
      </c>
      <c r="D7129" t="s">
        <v>28</v>
      </c>
      <c r="E7129" t="s">
        <v>97</v>
      </c>
      <c r="F7129" t="s">
        <v>30</v>
      </c>
      <c r="G7129" t="str">
        <f t="shared" si="888"/>
        <v>veho</v>
      </c>
      <c r="H7129" t="str">
        <f t="shared" si="889"/>
        <v>4</v>
      </c>
      <c r="I7129" t="str">
        <f t="shared" si="890"/>
        <v>zetak</v>
      </c>
      <c r="J7129" t="str">
        <f t="shared" si="891"/>
        <v>defas</v>
      </c>
      <c r="K7129" t="str">
        <f t="shared" si="892"/>
        <v>defas</v>
      </c>
      <c r="L7129" t="str">
        <f>VLOOKUP(G7129,[1]VLOOKUP!$A$11:$B$14,2,FALSE)</f>
        <v>zetak</v>
      </c>
      <c r="M7129" t="s">
        <v>130</v>
      </c>
      <c r="N7129" t="str">
        <f>VLOOKUP(M7129,[1]VLOOKUP!$A$2:$C$9,2,FALSE)</f>
        <v>Non-Overlapping</v>
      </c>
      <c r="O7129" t="str">
        <f>VLOOKUP(M7129,[1]VLOOKUP!$A$2:$C$9,3,FALSE)</f>
        <v>Novel</v>
      </c>
      <c r="P7129">
        <v>3643958</v>
      </c>
      <c r="Q7129" t="s">
        <v>88</v>
      </c>
      <c r="R7129" t="s">
        <v>28</v>
      </c>
      <c r="S7129" t="s">
        <v>92</v>
      </c>
      <c r="T7129">
        <v>293</v>
      </c>
      <c r="U7129" t="s">
        <v>92</v>
      </c>
      <c r="V7129">
        <v>293</v>
      </c>
      <c r="W7129" t="s">
        <v>30</v>
      </c>
      <c r="X7129">
        <v>293</v>
      </c>
      <c r="Y7129" t="s">
        <v>92</v>
      </c>
      <c r="Z7129">
        <v>293</v>
      </c>
      <c r="AA7129" t="s">
        <v>35</v>
      </c>
      <c r="AB7129">
        <v>999</v>
      </c>
      <c r="AC7129" t="s">
        <v>36</v>
      </c>
      <c r="AD7129">
        <f t="shared" si="893"/>
        <v>0</v>
      </c>
      <c r="AE7129">
        <f t="shared" si="894"/>
        <v>0</v>
      </c>
      <c r="AF7129">
        <f t="shared" si="895"/>
        <v>0</v>
      </c>
    </row>
    <row r="7130" spans="1:32" x14ac:dyDescent="0.25">
      <c r="A7130">
        <v>675</v>
      </c>
      <c r="B7130">
        <v>28</v>
      </c>
      <c r="C7130">
        <v>2</v>
      </c>
      <c r="D7130" t="s">
        <v>28</v>
      </c>
      <c r="E7130" t="s">
        <v>70</v>
      </c>
      <c r="F7130" t="s">
        <v>30</v>
      </c>
      <c r="G7130" t="str">
        <f t="shared" si="888"/>
        <v>loti</v>
      </c>
      <c r="H7130" t="str">
        <f t="shared" si="889"/>
        <v>2</v>
      </c>
      <c r="I7130" t="str">
        <f t="shared" si="890"/>
        <v>trult</v>
      </c>
      <c r="J7130" t="str">
        <f t="shared" si="891"/>
        <v>gulln</v>
      </c>
      <c r="K7130" t="str">
        <f t="shared" si="892"/>
        <v>trult</v>
      </c>
      <c r="L7130" t="str">
        <f>VLOOKUP(G7130,[1]VLOOKUP!$A$11:$B$14,2,FALSE)</f>
        <v>gulln</v>
      </c>
      <c r="M7130" t="s">
        <v>131</v>
      </c>
      <c r="N7130" t="str">
        <f>VLOOKUP(M7130,[1]VLOOKUP!$A$2:$C$9,2,FALSE)</f>
        <v>Overlapping</v>
      </c>
      <c r="O7130" t="str">
        <f>VLOOKUP(M7130,[1]VLOOKUP!$A$2:$C$9,3,FALSE)</f>
        <v>Novel</v>
      </c>
      <c r="P7130">
        <v>3645253</v>
      </c>
      <c r="Q7130" t="s">
        <v>60</v>
      </c>
      <c r="R7130" t="s">
        <v>28</v>
      </c>
      <c r="S7130" t="s">
        <v>64</v>
      </c>
      <c r="T7130">
        <v>294</v>
      </c>
      <c r="U7130" t="s">
        <v>64</v>
      </c>
      <c r="V7130">
        <v>294</v>
      </c>
      <c r="W7130" t="s">
        <v>62</v>
      </c>
      <c r="X7130">
        <v>294</v>
      </c>
      <c r="Y7130" t="s">
        <v>64</v>
      </c>
      <c r="Z7130">
        <v>294</v>
      </c>
      <c r="AA7130" t="s">
        <v>41</v>
      </c>
      <c r="AB7130">
        <v>1935</v>
      </c>
      <c r="AC7130" t="s">
        <v>42</v>
      </c>
      <c r="AD7130">
        <f t="shared" si="893"/>
        <v>0</v>
      </c>
      <c r="AE7130">
        <f t="shared" si="894"/>
        <v>0</v>
      </c>
      <c r="AF7130">
        <f t="shared" si="895"/>
        <v>0</v>
      </c>
    </row>
    <row r="7131" spans="1:32" x14ac:dyDescent="0.25">
      <c r="A7131">
        <v>676</v>
      </c>
      <c r="B7131">
        <v>28</v>
      </c>
      <c r="C7131">
        <v>2</v>
      </c>
      <c r="D7131" t="s">
        <v>28</v>
      </c>
      <c r="E7131" t="s">
        <v>67</v>
      </c>
      <c r="F7131" t="s">
        <v>30</v>
      </c>
      <c r="G7131" t="str">
        <f t="shared" si="888"/>
        <v>loti</v>
      </c>
      <c r="H7131" t="str">
        <f t="shared" si="889"/>
        <v>2</v>
      </c>
      <c r="I7131" t="str">
        <f t="shared" si="890"/>
        <v>gulln</v>
      </c>
      <c r="J7131" t="str">
        <f t="shared" si="891"/>
        <v>trult</v>
      </c>
      <c r="K7131" t="str">
        <f t="shared" si="892"/>
        <v>trult</v>
      </c>
      <c r="L7131" t="str">
        <f>VLOOKUP(G7131,[1]VLOOKUP!$A$11:$B$14,2,FALSE)</f>
        <v>gulln</v>
      </c>
      <c r="M7131" t="s">
        <v>131</v>
      </c>
      <c r="N7131" t="str">
        <f>VLOOKUP(M7131,[1]VLOOKUP!$A$2:$C$9,2,FALSE)</f>
        <v>Overlapping</v>
      </c>
      <c r="O7131" t="str">
        <f>VLOOKUP(M7131,[1]VLOOKUP!$A$2:$C$9,3,FALSE)</f>
        <v>Novel</v>
      </c>
      <c r="P7131">
        <v>3647485</v>
      </c>
      <c r="Q7131" t="s">
        <v>60</v>
      </c>
      <c r="R7131" t="s">
        <v>28</v>
      </c>
      <c r="S7131" t="s">
        <v>61</v>
      </c>
      <c r="T7131">
        <v>294</v>
      </c>
      <c r="U7131" t="s">
        <v>61</v>
      </c>
      <c r="V7131">
        <v>294</v>
      </c>
      <c r="W7131" t="s">
        <v>62</v>
      </c>
      <c r="X7131">
        <v>294</v>
      </c>
      <c r="Y7131" t="s">
        <v>61</v>
      </c>
      <c r="Z7131">
        <v>294</v>
      </c>
      <c r="AA7131" t="s">
        <v>35</v>
      </c>
      <c r="AB7131">
        <v>1567</v>
      </c>
      <c r="AC7131" t="s">
        <v>36</v>
      </c>
      <c r="AD7131">
        <f t="shared" si="893"/>
        <v>0</v>
      </c>
      <c r="AE7131">
        <f t="shared" si="894"/>
        <v>0</v>
      </c>
      <c r="AF7131">
        <f t="shared" si="895"/>
        <v>0</v>
      </c>
    </row>
    <row r="7132" spans="1:32" x14ac:dyDescent="0.25">
      <c r="A7132">
        <v>677</v>
      </c>
      <c r="B7132">
        <v>28</v>
      </c>
      <c r="C7132">
        <v>2</v>
      </c>
      <c r="D7132" t="s">
        <v>28</v>
      </c>
      <c r="E7132" t="s">
        <v>76</v>
      </c>
      <c r="F7132" t="s">
        <v>30</v>
      </c>
      <c r="G7132" t="str">
        <f t="shared" si="888"/>
        <v>loti</v>
      </c>
      <c r="H7132" t="str">
        <f t="shared" si="889"/>
        <v>4</v>
      </c>
      <c r="I7132" t="str">
        <f t="shared" si="890"/>
        <v>trult</v>
      </c>
      <c r="J7132" t="str">
        <f t="shared" si="891"/>
        <v>gulln</v>
      </c>
      <c r="K7132" t="str">
        <f t="shared" si="892"/>
        <v>trult</v>
      </c>
      <c r="L7132" t="str">
        <f>VLOOKUP(G7132,[1]VLOOKUP!$A$11:$B$14,2,FALSE)</f>
        <v>gulln</v>
      </c>
      <c r="M7132" t="s">
        <v>131</v>
      </c>
      <c r="N7132" t="str">
        <f>VLOOKUP(M7132,[1]VLOOKUP!$A$2:$C$9,2,FALSE)</f>
        <v>Overlapping</v>
      </c>
      <c r="O7132" t="str">
        <f>VLOOKUP(M7132,[1]VLOOKUP!$A$2:$C$9,3,FALSE)</f>
        <v>Novel</v>
      </c>
      <c r="P7132">
        <v>3649349</v>
      </c>
      <c r="Q7132" t="s">
        <v>60</v>
      </c>
      <c r="R7132" t="s">
        <v>28</v>
      </c>
      <c r="S7132" t="s">
        <v>64</v>
      </c>
      <c r="T7132">
        <v>293</v>
      </c>
      <c r="U7132" t="s">
        <v>64</v>
      </c>
      <c r="V7132">
        <v>293</v>
      </c>
      <c r="W7132" t="s">
        <v>62</v>
      </c>
      <c r="X7132">
        <v>293</v>
      </c>
      <c r="Y7132" t="s">
        <v>64</v>
      </c>
      <c r="Z7132">
        <v>293</v>
      </c>
      <c r="AA7132" t="s">
        <v>41</v>
      </c>
      <c r="AB7132">
        <v>1208</v>
      </c>
      <c r="AC7132" t="s">
        <v>42</v>
      </c>
      <c r="AD7132">
        <f t="shared" si="893"/>
        <v>0</v>
      </c>
      <c r="AE7132">
        <f t="shared" si="894"/>
        <v>0</v>
      </c>
      <c r="AF7132">
        <f t="shared" si="895"/>
        <v>0</v>
      </c>
    </row>
    <row r="7133" spans="1:32" x14ac:dyDescent="0.25">
      <c r="A7133">
        <v>678</v>
      </c>
      <c r="B7133">
        <v>28</v>
      </c>
      <c r="C7133">
        <v>2</v>
      </c>
      <c r="D7133" t="s">
        <v>28</v>
      </c>
      <c r="E7133" t="s">
        <v>63</v>
      </c>
      <c r="F7133" t="s">
        <v>30</v>
      </c>
      <c r="G7133" t="str">
        <f t="shared" si="888"/>
        <v>loti</v>
      </c>
      <c r="H7133" t="str">
        <f t="shared" si="889"/>
        <v>1</v>
      </c>
      <c r="I7133" t="str">
        <f t="shared" si="890"/>
        <v>trult</v>
      </c>
      <c r="J7133" t="str">
        <f t="shared" si="891"/>
        <v>gulln</v>
      </c>
      <c r="K7133" t="str">
        <f t="shared" si="892"/>
        <v>trult</v>
      </c>
      <c r="L7133" t="str">
        <f>VLOOKUP(G7133,[1]VLOOKUP!$A$11:$B$14,2,FALSE)</f>
        <v>gulln</v>
      </c>
      <c r="M7133" t="s">
        <v>131</v>
      </c>
      <c r="N7133" t="str">
        <f>VLOOKUP(M7133,[1]VLOOKUP!$A$2:$C$9,2,FALSE)</f>
        <v>Overlapping</v>
      </c>
      <c r="O7133" t="str">
        <f>VLOOKUP(M7133,[1]VLOOKUP!$A$2:$C$9,3,FALSE)</f>
        <v>Novel</v>
      </c>
      <c r="P7133">
        <v>3650853</v>
      </c>
      <c r="Q7133" t="s">
        <v>60</v>
      </c>
      <c r="R7133" t="s">
        <v>28</v>
      </c>
      <c r="S7133" t="s">
        <v>64</v>
      </c>
      <c r="T7133">
        <v>294</v>
      </c>
      <c r="U7133" t="s">
        <v>64</v>
      </c>
      <c r="V7133">
        <v>294</v>
      </c>
      <c r="W7133" t="s">
        <v>62</v>
      </c>
      <c r="X7133">
        <v>294</v>
      </c>
      <c r="Y7133" t="s">
        <v>64</v>
      </c>
      <c r="Z7133">
        <v>294</v>
      </c>
      <c r="AA7133" t="s">
        <v>41</v>
      </c>
      <c r="AB7133">
        <v>983</v>
      </c>
      <c r="AC7133" t="s">
        <v>42</v>
      </c>
      <c r="AD7133">
        <f t="shared" si="893"/>
        <v>0</v>
      </c>
      <c r="AE7133">
        <f t="shared" si="894"/>
        <v>0</v>
      </c>
      <c r="AF7133">
        <f t="shared" si="895"/>
        <v>0</v>
      </c>
    </row>
    <row r="7134" spans="1:32" x14ac:dyDescent="0.25">
      <c r="A7134">
        <v>679</v>
      </c>
      <c r="B7134">
        <v>28</v>
      </c>
      <c r="C7134">
        <v>2</v>
      </c>
      <c r="D7134" t="s">
        <v>28</v>
      </c>
      <c r="E7134" t="s">
        <v>77</v>
      </c>
      <c r="F7134" t="s">
        <v>30</v>
      </c>
      <c r="G7134" t="str">
        <f t="shared" si="888"/>
        <v>loti</v>
      </c>
      <c r="H7134" t="str">
        <f t="shared" si="889"/>
        <v>6</v>
      </c>
      <c r="I7134" t="str">
        <f t="shared" si="890"/>
        <v>trult</v>
      </c>
      <c r="J7134" t="str">
        <f t="shared" si="891"/>
        <v>gulln</v>
      </c>
      <c r="K7134" t="str">
        <f t="shared" si="892"/>
        <v>gulln</v>
      </c>
      <c r="L7134" t="str">
        <f>VLOOKUP(G7134,[1]VLOOKUP!$A$11:$B$14,2,FALSE)</f>
        <v>gulln</v>
      </c>
      <c r="M7134" t="s">
        <v>131</v>
      </c>
      <c r="N7134" t="str">
        <f>VLOOKUP(M7134,[1]VLOOKUP!$A$2:$C$9,2,FALSE)</f>
        <v>Overlapping</v>
      </c>
      <c r="O7134" t="str">
        <f>VLOOKUP(M7134,[1]VLOOKUP!$A$2:$C$9,3,FALSE)</f>
        <v>Novel</v>
      </c>
      <c r="P7134">
        <v>3652133</v>
      </c>
      <c r="Q7134" t="s">
        <v>66</v>
      </c>
      <c r="R7134" t="s">
        <v>28</v>
      </c>
      <c r="S7134" t="s">
        <v>61</v>
      </c>
      <c r="T7134">
        <v>293</v>
      </c>
      <c r="U7134" t="s">
        <v>61</v>
      </c>
      <c r="V7134">
        <v>293</v>
      </c>
      <c r="W7134" t="s">
        <v>62</v>
      </c>
      <c r="X7134">
        <v>293</v>
      </c>
      <c r="Y7134" t="s">
        <v>61</v>
      </c>
      <c r="Z7134">
        <v>293</v>
      </c>
      <c r="AA7134" t="s">
        <v>35</v>
      </c>
      <c r="AB7134">
        <v>1424</v>
      </c>
      <c r="AC7134" t="s">
        <v>36</v>
      </c>
      <c r="AD7134">
        <f t="shared" si="893"/>
        <v>1</v>
      </c>
      <c r="AE7134">
        <f t="shared" si="894"/>
        <v>0</v>
      </c>
      <c r="AF7134">
        <f t="shared" si="895"/>
        <v>0</v>
      </c>
    </row>
    <row r="7135" spans="1:32" x14ac:dyDescent="0.25">
      <c r="A7135">
        <v>680</v>
      </c>
      <c r="B7135">
        <v>28</v>
      </c>
      <c r="C7135">
        <v>2</v>
      </c>
      <c r="D7135" t="s">
        <v>28</v>
      </c>
      <c r="E7135" t="s">
        <v>70</v>
      </c>
      <c r="F7135" t="s">
        <v>30</v>
      </c>
      <c r="G7135" t="str">
        <f t="shared" si="888"/>
        <v>loti</v>
      </c>
      <c r="H7135" t="str">
        <f t="shared" si="889"/>
        <v>2</v>
      </c>
      <c r="I7135" t="str">
        <f t="shared" si="890"/>
        <v>trult</v>
      </c>
      <c r="J7135" t="str">
        <f t="shared" si="891"/>
        <v>gulln</v>
      </c>
      <c r="K7135" t="str">
        <f t="shared" si="892"/>
        <v>trult</v>
      </c>
      <c r="L7135" t="str">
        <f>VLOOKUP(G7135,[1]VLOOKUP!$A$11:$B$14,2,FALSE)</f>
        <v>gulln</v>
      </c>
      <c r="M7135" t="s">
        <v>131</v>
      </c>
      <c r="N7135" t="str">
        <f>VLOOKUP(M7135,[1]VLOOKUP!$A$2:$C$9,2,FALSE)</f>
        <v>Overlapping</v>
      </c>
      <c r="O7135" t="str">
        <f>VLOOKUP(M7135,[1]VLOOKUP!$A$2:$C$9,3,FALSE)</f>
        <v>Novel</v>
      </c>
      <c r="P7135">
        <v>3653909</v>
      </c>
      <c r="Q7135" t="s">
        <v>60</v>
      </c>
      <c r="R7135" t="s">
        <v>28</v>
      </c>
      <c r="S7135" t="s">
        <v>64</v>
      </c>
      <c r="T7135">
        <v>293</v>
      </c>
      <c r="U7135" t="s">
        <v>64</v>
      </c>
      <c r="V7135">
        <v>293</v>
      </c>
      <c r="W7135" t="s">
        <v>62</v>
      </c>
      <c r="X7135">
        <v>293</v>
      </c>
      <c r="Y7135" t="s">
        <v>64</v>
      </c>
      <c r="Z7135">
        <v>293</v>
      </c>
      <c r="AA7135" t="s">
        <v>41</v>
      </c>
      <c r="AB7135">
        <v>1176</v>
      </c>
      <c r="AC7135" t="s">
        <v>42</v>
      </c>
      <c r="AD7135">
        <f t="shared" si="893"/>
        <v>0</v>
      </c>
      <c r="AE7135">
        <f t="shared" si="894"/>
        <v>0</v>
      </c>
      <c r="AF7135">
        <f t="shared" si="895"/>
        <v>0</v>
      </c>
    </row>
    <row r="7136" spans="1:32" x14ac:dyDescent="0.25">
      <c r="A7136">
        <v>681</v>
      </c>
      <c r="B7136">
        <v>28</v>
      </c>
      <c r="C7136">
        <v>2</v>
      </c>
      <c r="D7136" t="s">
        <v>28</v>
      </c>
      <c r="E7136" t="s">
        <v>73</v>
      </c>
      <c r="F7136" t="s">
        <v>30</v>
      </c>
      <c r="G7136" t="str">
        <f t="shared" si="888"/>
        <v>loti</v>
      </c>
      <c r="H7136" t="str">
        <f t="shared" si="889"/>
        <v>3</v>
      </c>
      <c r="I7136" t="str">
        <f t="shared" si="890"/>
        <v>gulln</v>
      </c>
      <c r="J7136" t="str">
        <f t="shared" si="891"/>
        <v>trult</v>
      </c>
      <c r="K7136" t="str">
        <f t="shared" si="892"/>
        <v>trult</v>
      </c>
      <c r="L7136" t="str">
        <f>VLOOKUP(G7136,[1]VLOOKUP!$A$11:$B$14,2,FALSE)</f>
        <v>gulln</v>
      </c>
      <c r="M7136" t="s">
        <v>131</v>
      </c>
      <c r="N7136" t="str">
        <f>VLOOKUP(M7136,[1]VLOOKUP!$A$2:$C$9,2,FALSE)</f>
        <v>Overlapping</v>
      </c>
      <c r="O7136" t="str">
        <f>VLOOKUP(M7136,[1]VLOOKUP!$A$2:$C$9,3,FALSE)</f>
        <v>Novel</v>
      </c>
      <c r="P7136">
        <v>3655381</v>
      </c>
      <c r="Q7136" t="s">
        <v>60</v>
      </c>
      <c r="R7136" t="s">
        <v>28</v>
      </c>
      <c r="S7136" t="s">
        <v>61</v>
      </c>
      <c r="T7136">
        <v>294</v>
      </c>
      <c r="U7136" t="s">
        <v>61</v>
      </c>
      <c r="V7136">
        <v>294</v>
      </c>
      <c r="W7136" t="s">
        <v>62</v>
      </c>
      <c r="X7136">
        <v>294</v>
      </c>
      <c r="Y7136" t="s">
        <v>61</v>
      </c>
      <c r="Z7136">
        <v>294</v>
      </c>
      <c r="AA7136" t="s">
        <v>35</v>
      </c>
      <c r="AB7136">
        <v>1023</v>
      </c>
      <c r="AC7136" t="s">
        <v>36</v>
      </c>
      <c r="AD7136">
        <f t="shared" si="893"/>
        <v>0</v>
      </c>
      <c r="AE7136">
        <f t="shared" si="894"/>
        <v>0</v>
      </c>
      <c r="AF7136">
        <f t="shared" si="895"/>
        <v>0</v>
      </c>
    </row>
    <row r="7137" spans="1:32" x14ac:dyDescent="0.25">
      <c r="A7137">
        <v>682</v>
      </c>
      <c r="B7137">
        <v>28</v>
      </c>
      <c r="C7137">
        <v>2</v>
      </c>
      <c r="D7137" t="s">
        <v>28</v>
      </c>
      <c r="E7137" t="s">
        <v>77</v>
      </c>
      <c r="F7137" t="s">
        <v>30</v>
      </c>
      <c r="G7137" t="str">
        <f t="shared" si="888"/>
        <v>loti</v>
      </c>
      <c r="H7137" t="str">
        <f t="shared" si="889"/>
        <v>6</v>
      </c>
      <c r="I7137" t="str">
        <f t="shared" si="890"/>
        <v>trult</v>
      </c>
      <c r="J7137" t="str">
        <f t="shared" si="891"/>
        <v>gulln</v>
      </c>
      <c r="K7137" t="str">
        <f t="shared" si="892"/>
        <v>gulln</v>
      </c>
      <c r="L7137" t="str">
        <f>VLOOKUP(G7137,[1]VLOOKUP!$A$11:$B$14,2,FALSE)</f>
        <v>gulln</v>
      </c>
      <c r="M7137" t="s">
        <v>131</v>
      </c>
      <c r="N7137" t="str">
        <f>VLOOKUP(M7137,[1]VLOOKUP!$A$2:$C$9,2,FALSE)</f>
        <v>Overlapping</v>
      </c>
      <c r="O7137" t="str">
        <f>VLOOKUP(M7137,[1]VLOOKUP!$A$2:$C$9,3,FALSE)</f>
        <v>Novel</v>
      </c>
      <c r="P7137">
        <v>3656702</v>
      </c>
      <c r="Q7137" t="s">
        <v>66</v>
      </c>
      <c r="R7137" t="s">
        <v>28</v>
      </c>
      <c r="S7137" t="s">
        <v>61</v>
      </c>
      <c r="T7137">
        <v>293</v>
      </c>
      <c r="U7137" t="s">
        <v>61</v>
      </c>
      <c r="V7137">
        <v>293</v>
      </c>
      <c r="W7137" t="s">
        <v>62</v>
      </c>
      <c r="X7137">
        <v>293</v>
      </c>
      <c r="Y7137" t="s">
        <v>61</v>
      </c>
      <c r="Z7137">
        <v>293</v>
      </c>
      <c r="AA7137" t="s">
        <v>35</v>
      </c>
      <c r="AB7137">
        <v>1703</v>
      </c>
      <c r="AC7137" t="s">
        <v>36</v>
      </c>
      <c r="AD7137">
        <f t="shared" si="893"/>
        <v>1</v>
      </c>
      <c r="AE7137">
        <f t="shared" si="894"/>
        <v>0</v>
      </c>
      <c r="AF7137">
        <f t="shared" si="895"/>
        <v>0</v>
      </c>
    </row>
    <row r="7138" spans="1:32" x14ac:dyDescent="0.25">
      <c r="A7138">
        <v>683</v>
      </c>
      <c r="B7138">
        <v>28</v>
      </c>
      <c r="C7138">
        <v>2</v>
      </c>
      <c r="D7138" t="s">
        <v>28</v>
      </c>
      <c r="E7138" t="s">
        <v>63</v>
      </c>
      <c r="F7138" t="s">
        <v>30</v>
      </c>
      <c r="G7138" t="str">
        <f t="shared" si="888"/>
        <v>loti</v>
      </c>
      <c r="H7138" t="str">
        <f t="shared" si="889"/>
        <v>1</v>
      </c>
      <c r="I7138" t="str">
        <f t="shared" si="890"/>
        <v>trult</v>
      </c>
      <c r="J7138" t="str">
        <f t="shared" si="891"/>
        <v>gulln</v>
      </c>
      <c r="K7138" t="str">
        <f t="shared" si="892"/>
        <v>trult</v>
      </c>
      <c r="L7138" t="str">
        <f>VLOOKUP(G7138,[1]VLOOKUP!$A$11:$B$14,2,FALSE)</f>
        <v>gulln</v>
      </c>
      <c r="M7138" t="s">
        <v>131</v>
      </c>
      <c r="N7138" t="str">
        <f>VLOOKUP(M7138,[1]VLOOKUP!$A$2:$C$9,2,FALSE)</f>
        <v>Overlapping</v>
      </c>
      <c r="O7138" t="str">
        <f>VLOOKUP(M7138,[1]VLOOKUP!$A$2:$C$9,3,FALSE)</f>
        <v>Novel</v>
      </c>
      <c r="P7138">
        <v>3658701</v>
      </c>
      <c r="Q7138" t="s">
        <v>60</v>
      </c>
      <c r="R7138" t="s">
        <v>28</v>
      </c>
      <c r="S7138" t="s">
        <v>64</v>
      </c>
      <c r="T7138">
        <v>295</v>
      </c>
      <c r="U7138" t="s">
        <v>64</v>
      </c>
      <c r="V7138">
        <v>295</v>
      </c>
      <c r="W7138" t="s">
        <v>62</v>
      </c>
      <c r="X7138">
        <v>295</v>
      </c>
      <c r="Y7138" t="s">
        <v>64</v>
      </c>
      <c r="Z7138">
        <v>295</v>
      </c>
      <c r="AA7138" t="s">
        <v>41</v>
      </c>
      <c r="AB7138">
        <v>894</v>
      </c>
      <c r="AC7138" t="s">
        <v>42</v>
      </c>
      <c r="AD7138">
        <f t="shared" si="893"/>
        <v>0</v>
      </c>
      <c r="AE7138">
        <f t="shared" si="894"/>
        <v>0</v>
      </c>
      <c r="AF7138">
        <f t="shared" si="895"/>
        <v>0</v>
      </c>
    </row>
    <row r="7139" spans="1:32" x14ac:dyDescent="0.25">
      <c r="A7139">
        <v>684</v>
      </c>
      <c r="B7139">
        <v>28</v>
      </c>
      <c r="C7139">
        <v>2</v>
      </c>
      <c r="D7139" t="s">
        <v>28</v>
      </c>
      <c r="E7139" t="s">
        <v>76</v>
      </c>
      <c r="F7139" t="s">
        <v>30</v>
      </c>
      <c r="G7139" t="str">
        <f t="shared" si="888"/>
        <v>loti</v>
      </c>
      <c r="H7139" t="str">
        <f t="shared" si="889"/>
        <v>4</v>
      </c>
      <c r="I7139" t="str">
        <f t="shared" si="890"/>
        <v>trult</v>
      </c>
      <c r="J7139" t="str">
        <f t="shared" si="891"/>
        <v>gulln</v>
      </c>
      <c r="K7139" t="str">
        <f t="shared" si="892"/>
        <v>trult</v>
      </c>
      <c r="L7139" t="str">
        <f>VLOOKUP(G7139,[1]VLOOKUP!$A$11:$B$14,2,FALSE)</f>
        <v>gulln</v>
      </c>
      <c r="M7139" t="s">
        <v>131</v>
      </c>
      <c r="N7139" t="str">
        <f>VLOOKUP(M7139,[1]VLOOKUP!$A$2:$C$9,2,FALSE)</f>
        <v>Overlapping</v>
      </c>
      <c r="O7139" t="str">
        <f>VLOOKUP(M7139,[1]VLOOKUP!$A$2:$C$9,3,FALSE)</f>
        <v>Novel</v>
      </c>
      <c r="P7139">
        <v>3659893</v>
      </c>
      <c r="Q7139" t="s">
        <v>60</v>
      </c>
      <c r="R7139" t="s">
        <v>28</v>
      </c>
      <c r="S7139" t="s">
        <v>64</v>
      </c>
      <c r="T7139">
        <v>294</v>
      </c>
      <c r="U7139" t="s">
        <v>64</v>
      </c>
      <c r="V7139">
        <v>294</v>
      </c>
      <c r="W7139" t="s">
        <v>62</v>
      </c>
      <c r="X7139">
        <v>294</v>
      </c>
      <c r="Y7139" t="s">
        <v>64</v>
      </c>
      <c r="Z7139">
        <v>294</v>
      </c>
      <c r="AA7139" t="s">
        <v>41</v>
      </c>
      <c r="AB7139">
        <v>2151</v>
      </c>
      <c r="AC7139" t="s">
        <v>42</v>
      </c>
      <c r="AD7139">
        <f t="shared" si="893"/>
        <v>0</v>
      </c>
      <c r="AE7139">
        <f t="shared" si="894"/>
        <v>0</v>
      </c>
      <c r="AF7139">
        <f t="shared" si="895"/>
        <v>0</v>
      </c>
    </row>
    <row r="7140" spans="1:32" x14ac:dyDescent="0.25">
      <c r="A7140">
        <v>685</v>
      </c>
      <c r="B7140">
        <v>28</v>
      </c>
      <c r="C7140">
        <v>2</v>
      </c>
      <c r="D7140" t="s">
        <v>28</v>
      </c>
      <c r="E7140" t="s">
        <v>80</v>
      </c>
      <c r="F7140" t="s">
        <v>30</v>
      </c>
      <c r="G7140" t="str">
        <f t="shared" si="888"/>
        <v>loti</v>
      </c>
      <c r="H7140" t="str">
        <f t="shared" si="889"/>
        <v>9</v>
      </c>
      <c r="I7140" t="str">
        <f t="shared" si="890"/>
        <v>gulln</v>
      </c>
      <c r="J7140" t="str">
        <f t="shared" si="891"/>
        <v>trult</v>
      </c>
      <c r="K7140" t="str">
        <f t="shared" si="892"/>
        <v>gulln</v>
      </c>
      <c r="L7140" t="str">
        <f>VLOOKUP(G7140,[1]VLOOKUP!$A$11:$B$14,2,FALSE)</f>
        <v>gulln</v>
      </c>
      <c r="M7140" t="s">
        <v>131</v>
      </c>
      <c r="N7140" t="str">
        <f>VLOOKUP(M7140,[1]VLOOKUP!$A$2:$C$9,2,FALSE)</f>
        <v>Overlapping</v>
      </c>
      <c r="O7140" t="str">
        <f>VLOOKUP(M7140,[1]VLOOKUP!$A$2:$C$9,3,FALSE)</f>
        <v>Novel</v>
      </c>
      <c r="P7140">
        <v>3662341</v>
      </c>
      <c r="Q7140" t="s">
        <v>66</v>
      </c>
      <c r="R7140" t="s">
        <v>28</v>
      </c>
      <c r="S7140" t="s">
        <v>64</v>
      </c>
      <c r="T7140">
        <v>294</v>
      </c>
      <c r="U7140" t="s">
        <v>64</v>
      </c>
      <c r="V7140">
        <v>294</v>
      </c>
      <c r="W7140" t="s">
        <v>62</v>
      </c>
      <c r="X7140">
        <v>294</v>
      </c>
      <c r="Y7140" t="s">
        <v>64</v>
      </c>
      <c r="Z7140">
        <v>294</v>
      </c>
      <c r="AA7140" t="s">
        <v>41</v>
      </c>
      <c r="AB7140">
        <v>1351</v>
      </c>
      <c r="AC7140" t="s">
        <v>42</v>
      </c>
      <c r="AD7140">
        <f t="shared" si="893"/>
        <v>1</v>
      </c>
      <c r="AE7140">
        <f t="shared" si="894"/>
        <v>0</v>
      </c>
      <c r="AF7140">
        <f t="shared" si="895"/>
        <v>0</v>
      </c>
    </row>
    <row r="7141" spans="1:32" x14ac:dyDescent="0.25">
      <c r="A7141">
        <v>686</v>
      </c>
      <c r="B7141">
        <v>28</v>
      </c>
      <c r="C7141">
        <v>2</v>
      </c>
      <c r="D7141" t="s">
        <v>28</v>
      </c>
      <c r="E7141" t="s">
        <v>65</v>
      </c>
      <c r="F7141" t="s">
        <v>30</v>
      </c>
      <c r="G7141" t="str">
        <f t="shared" si="888"/>
        <v>loti</v>
      </c>
      <c r="H7141" t="str">
        <f t="shared" si="889"/>
        <v>7</v>
      </c>
      <c r="I7141" t="str">
        <f t="shared" si="890"/>
        <v>gulln</v>
      </c>
      <c r="J7141" t="str">
        <f t="shared" si="891"/>
        <v>trult</v>
      </c>
      <c r="K7141" t="str">
        <f t="shared" si="892"/>
        <v>gulln</v>
      </c>
      <c r="L7141" t="str">
        <f>VLOOKUP(G7141,[1]VLOOKUP!$A$11:$B$14,2,FALSE)</f>
        <v>gulln</v>
      </c>
      <c r="M7141" t="s">
        <v>131</v>
      </c>
      <c r="N7141" t="str">
        <f>VLOOKUP(M7141,[1]VLOOKUP!$A$2:$C$9,2,FALSE)</f>
        <v>Overlapping</v>
      </c>
      <c r="O7141" t="str">
        <f>VLOOKUP(M7141,[1]VLOOKUP!$A$2:$C$9,3,FALSE)</f>
        <v>Novel</v>
      </c>
      <c r="P7141">
        <v>3664046</v>
      </c>
      <c r="Q7141" t="s">
        <v>66</v>
      </c>
      <c r="R7141" t="s">
        <v>28</v>
      </c>
      <c r="S7141" t="s">
        <v>64</v>
      </c>
      <c r="T7141">
        <v>293</v>
      </c>
      <c r="U7141" t="s">
        <v>64</v>
      </c>
      <c r="V7141">
        <v>293</v>
      </c>
      <c r="W7141" t="s">
        <v>62</v>
      </c>
      <c r="X7141">
        <v>293</v>
      </c>
      <c r="Y7141" t="s">
        <v>64</v>
      </c>
      <c r="Z7141">
        <v>293</v>
      </c>
      <c r="AA7141" t="s">
        <v>41</v>
      </c>
      <c r="AB7141">
        <v>943</v>
      </c>
      <c r="AC7141" t="s">
        <v>42</v>
      </c>
      <c r="AD7141">
        <f t="shared" si="893"/>
        <v>1</v>
      </c>
      <c r="AE7141">
        <f t="shared" si="894"/>
        <v>0</v>
      </c>
      <c r="AF7141">
        <f t="shared" si="895"/>
        <v>0</v>
      </c>
    </row>
    <row r="7142" spans="1:32" x14ac:dyDescent="0.25">
      <c r="A7142">
        <v>687</v>
      </c>
      <c r="B7142">
        <v>28</v>
      </c>
      <c r="C7142">
        <v>2</v>
      </c>
      <c r="D7142" t="s">
        <v>28</v>
      </c>
      <c r="E7142" t="s">
        <v>76</v>
      </c>
      <c r="F7142" t="s">
        <v>30</v>
      </c>
      <c r="G7142" t="str">
        <f t="shared" si="888"/>
        <v>loti</v>
      </c>
      <c r="H7142" t="str">
        <f t="shared" si="889"/>
        <v>4</v>
      </c>
      <c r="I7142" t="str">
        <f t="shared" si="890"/>
        <v>trult</v>
      </c>
      <c r="J7142" t="str">
        <f t="shared" si="891"/>
        <v>gulln</v>
      </c>
      <c r="K7142" t="str">
        <f t="shared" si="892"/>
        <v>trult</v>
      </c>
      <c r="L7142" t="str">
        <f>VLOOKUP(G7142,[1]VLOOKUP!$A$11:$B$14,2,FALSE)</f>
        <v>gulln</v>
      </c>
      <c r="M7142" t="s">
        <v>131</v>
      </c>
      <c r="N7142" t="str">
        <f>VLOOKUP(M7142,[1]VLOOKUP!$A$2:$C$9,2,FALSE)</f>
        <v>Overlapping</v>
      </c>
      <c r="O7142" t="str">
        <f>VLOOKUP(M7142,[1]VLOOKUP!$A$2:$C$9,3,FALSE)</f>
        <v>Novel</v>
      </c>
      <c r="P7142">
        <v>3665285</v>
      </c>
      <c r="Q7142" t="s">
        <v>60</v>
      </c>
      <c r="R7142" t="s">
        <v>28</v>
      </c>
      <c r="S7142" t="s">
        <v>64</v>
      </c>
      <c r="T7142">
        <v>294</v>
      </c>
      <c r="U7142" t="s">
        <v>64</v>
      </c>
      <c r="V7142">
        <v>294</v>
      </c>
      <c r="W7142" t="s">
        <v>62</v>
      </c>
      <c r="X7142">
        <v>294</v>
      </c>
      <c r="Y7142" t="s">
        <v>64</v>
      </c>
      <c r="Z7142">
        <v>294</v>
      </c>
      <c r="AA7142" t="s">
        <v>41</v>
      </c>
      <c r="AB7142">
        <v>2047</v>
      </c>
      <c r="AC7142" t="s">
        <v>42</v>
      </c>
      <c r="AD7142">
        <f t="shared" si="893"/>
        <v>0</v>
      </c>
      <c r="AE7142">
        <f t="shared" si="894"/>
        <v>0</v>
      </c>
      <c r="AF7142">
        <f t="shared" si="895"/>
        <v>0</v>
      </c>
    </row>
    <row r="7143" spans="1:32" x14ac:dyDescent="0.25">
      <c r="A7143">
        <v>688</v>
      </c>
      <c r="B7143">
        <v>28</v>
      </c>
      <c r="C7143">
        <v>2</v>
      </c>
      <c r="D7143" t="s">
        <v>28</v>
      </c>
      <c r="E7143" t="s">
        <v>58</v>
      </c>
      <c r="F7143" t="s">
        <v>30</v>
      </c>
      <c r="G7143" t="str">
        <f t="shared" si="888"/>
        <v>loti</v>
      </c>
      <c r="H7143" t="str">
        <f t="shared" si="889"/>
        <v>4</v>
      </c>
      <c r="I7143" t="str">
        <f t="shared" si="890"/>
        <v>gulln</v>
      </c>
      <c r="J7143" t="str">
        <f t="shared" si="891"/>
        <v>trult</v>
      </c>
      <c r="K7143" t="str">
        <f t="shared" si="892"/>
        <v>trult</v>
      </c>
      <c r="L7143" t="str">
        <f>VLOOKUP(G7143,[1]VLOOKUP!$A$11:$B$14,2,FALSE)</f>
        <v>gulln</v>
      </c>
      <c r="M7143" t="s">
        <v>131</v>
      </c>
      <c r="N7143" t="str">
        <f>VLOOKUP(M7143,[1]VLOOKUP!$A$2:$C$9,2,FALSE)</f>
        <v>Overlapping</v>
      </c>
      <c r="O7143" t="str">
        <f>VLOOKUP(M7143,[1]VLOOKUP!$A$2:$C$9,3,FALSE)</f>
        <v>Novel</v>
      </c>
      <c r="P7143">
        <v>3667630</v>
      </c>
      <c r="Q7143" t="s">
        <v>60</v>
      </c>
      <c r="R7143" t="s">
        <v>28</v>
      </c>
      <c r="S7143" t="s">
        <v>61</v>
      </c>
      <c r="T7143">
        <v>293</v>
      </c>
      <c r="U7143" t="s">
        <v>61</v>
      </c>
      <c r="V7143">
        <v>293</v>
      </c>
      <c r="W7143" t="s">
        <v>62</v>
      </c>
      <c r="X7143">
        <v>293</v>
      </c>
      <c r="Y7143" t="s">
        <v>61</v>
      </c>
      <c r="Z7143">
        <v>293</v>
      </c>
      <c r="AA7143" t="s">
        <v>35</v>
      </c>
      <c r="AB7143">
        <v>1031</v>
      </c>
      <c r="AC7143" t="s">
        <v>36</v>
      </c>
      <c r="AD7143">
        <f t="shared" si="893"/>
        <v>0</v>
      </c>
      <c r="AE7143">
        <f t="shared" si="894"/>
        <v>0</v>
      </c>
      <c r="AF7143">
        <f t="shared" si="895"/>
        <v>0</v>
      </c>
    </row>
    <row r="7144" spans="1:32" x14ac:dyDescent="0.25">
      <c r="A7144">
        <v>689</v>
      </c>
      <c r="B7144">
        <v>28</v>
      </c>
      <c r="C7144">
        <v>2</v>
      </c>
      <c r="D7144" t="s">
        <v>28</v>
      </c>
      <c r="E7144" t="s">
        <v>72</v>
      </c>
      <c r="F7144" t="s">
        <v>30</v>
      </c>
      <c r="G7144" t="str">
        <f t="shared" si="888"/>
        <v>loti</v>
      </c>
      <c r="H7144" t="str">
        <f t="shared" si="889"/>
        <v>8</v>
      </c>
      <c r="I7144" t="str">
        <f t="shared" si="890"/>
        <v>trult</v>
      </c>
      <c r="J7144" t="str">
        <f t="shared" si="891"/>
        <v>gulln</v>
      </c>
      <c r="K7144" t="str">
        <f t="shared" si="892"/>
        <v>gulln</v>
      </c>
      <c r="L7144" t="str">
        <f>VLOOKUP(G7144,[1]VLOOKUP!$A$11:$B$14,2,FALSE)</f>
        <v>gulln</v>
      </c>
      <c r="M7144" t="s">
        <v>131</v>
      </c>
      <c r="N7144" t="str">
        <f>VLOOKUP(M7144,[1]VLOOKUP!$A$2:$C$9,2,FALSE)</f>
        <v>Overlapping</v>
      </c>
      <c r="O7144" t="str">
        <f>VLOOKUP(M7144,[1]VLOOKUP!$A$2:$C$9,3,FALSE)</f>
        <v>Novel</v>
      </c>
      <c r="P7144">
        <v>3668957</v>
      </c>
      <c r="Q7144" t="s">
        <v>66</v>
      </c>
      <c r="R7144" t="s">
        <v>28</v>
      </c>
      <c r="S7144" t="s">
        <v>61</v>
      </c>
      <c r="T7144">
        <v>294</v>
      </c>
      <c r="U7144" t="s">
        <v>61</v>
      </c>
      <c r="V7144">
        <v>294</v>
      </c>
      <c r="W7144" t="s">
        <v>62</v>
      </c>
      <c r="X7144">
        <v>294</v>
      </c>
      <c r="Y7144" t="s">
        <v>61</v>
      </c>
      <c r="Z7144">
        <v>294</v>
      </c>
      <c r="AA7144" t="s">
        <v>35</v>
      </c>
      <c r="AB7144">
        <v>1983</v>
      </c>
      <c r="AC7144" t="s">
        <v>36</v>
      </c>
      <c r="AD7144">
        <f t="shared" si="893"/>
        <v>1</v>
      </c>
      <c r="AE7144">
        <f t="shared" si="894"/>
        <v>0</v>
      </c>
      <c r="AF7144">
        <f t="shared" si="895"/>
        <v>0</v>
      </c>
    </row>
    <row r="7145" spans="1:32" x14ac:dyDescent="0.25">
      <c r="A7145">
        <v>690</v>
      </c>
      <c r="B7145">
        <v>28</v>
      </c>
      <c r="C7145">
        <v>2</v>
      </c>
      <c r="D7145" t="s">
        <v>28</v>
      </c>
      <c r="E7145" t="s">
        <v>70</v>
      </c>
      <c r="F7145" t="s">
        <v>30</v>
      </c>
      <c r="G7145" t="str">
        <f t="shared" si="888"/>
        <v>loti</v>
      </c>
      <c r="H7145" t="str">
        <f t="shared" si="889"/>
        <v>2</v>
      </c>
      <c r="I7145" t="str">
        <f t="shared" si="890"/>
        <v>trult</v>
      </c>
      <c r="J7145" t="str">
        <f t="shared" si="891"/>
        <v>gulln</v>
      </c>
      <c r="K7145" t="str">
        <f t="shared" si="892"/>
        <v>trult</v>
      </c>
      <c r="L7145" t="str">
        <f>VLOOKUP(G7145,[1]VLOOKUP!$A$11:$B$14,2,FALSE)</f>
        <v>gulln</v>
      </c>
      <c r="M7145" t="s">
        <v>131</v>
      </c>
      <c r="N7145" t="str">
        <f>VLOOKUP(M7145,[1]VLOOKUP!$A$2:$C$9,2,FALSE)</f>
        <v>Overlapping</v>
      </c>
      <c r="O7145" t="str">
        <f>VLOOKUP(M7145,[1]VLOOKUP!$A$2:$C$9,3,FALSE)</f>
        <v>Novel</v>
      </c>
      <c r="P7145">
        <v>3671237</v>
      </c>
      <c r="Q7145" t="s">
        <v>60</v>
      </c>
      <c r="R7145" t="s">
        <v>28</v>
      </c>
      <c r="S7145" t="s">
        <v>64</v>
      </c>
      <c r="T7145">
        <v>293</v>
      </c>
      <c r="U7145" t="s">
        <v>64</v>
      </c>
      <c r="V7145">
        <v>293</v>
      </c>
      <c r="W7145" t="s">
        <v>62</v>
      </c>
      <c r="X7145">
        <v>293</v>
      </c>
      <c r="Y7145" t="s">
        <v>64</v>
      </c>
      <c r="Z7145">
        <v>293</v>
      </c>
      <c r="AA7145" t="s">
        <v>41</v>
      </c>
      <c r="AB7145">
        <v>1080</v>
      </c>
      <c r="AC7145" t="s">
        <v>42</v>
      </c>
      <c r="AD7145">
        <f t="shared" si="893"/>
        <v>0</v>
      </c>
      <c r="AE7145">
        <f t="shared" si="894"/>
        <v>0</v>
      </c>
      <c r="AF7145">
        <f t="shared" si="895"/>
        <v>0</v>
      </c>
    </row>
    <row r="7146" spans="1:32" x14ac:dyDescent="0.25">
      <c r="A7146">
        <v>691</v>
      </c>
      <c r="B7146">
        <v>28</v>
      </c>
      <c r="C7146">
        <v>2</v>
      </c>
      <c r="D7146" t="s">
        <v>28</v>
      </c>
      <c r="E7146" t="s">
        <v>77</v>
      </c>
      <c r="F7146" t="s">
        <v>30</v>
      </c>
      <c r="G7146" t="str">
        <f t="shared" si="888"/>
        <v>loti</v>
      </c>
      <c r="H7146" t="str">
        <f t="shared" si="889"/>
        <v>6</v>
      </c>
      <c r="I7146" t="str">
        <f t="shared" si="890"/>
        <v>trult</v>
      </c>
      <c r="J7146" t="str">
        <f t="shared" si="891"/>
        <v>gulln</v>
      </c>
      <c r="K7146" t="str">
        <f t="shared" si="892"/>
        <v>gulln</v>
      </c>
      <c r="L7146" t="str">
        <f>VLOOKUP(G7146,[1]VLOOKUP!$A$11:$B$14,2,FALSE)</f>
        <v>gulln</v>
      </c>
      <c r="M7146" t="s">
        <v>131</v>
      </c>
      <c r="N7146" t="str">
        <f>VLOOKUP(M7146,[1]VLOOKUP!$A$2:$C$9,2,FALSE)</f>
        <v>Overlapping</v>
      </c>
      <c r="O7146" t="str">
        <f>VLOOKUP(M7146,[1]VLOOKUP!$A$2:$C$9,3,FALSE)</f>
        <v>Novel</v>
      </c>
      <c r="P7146">
        <v>3672613</v>
      </c>
      <c r="Q7146" t="s">
        <v>66</v>
      </c>
      <c r="R7146" t="s">
        <v>28</v>
      </c>
      <c r="S7146" t="s">
        <v>61</v>
      </c>
      <c r="T7146">
        <v>294</v>
      </c>
      <c r="U7146" t="s">
        <v>61</v>
      </c>
      <c r="V7146">
        <v>294</v>
      </c>
      <c r="W7146" t="s">
        <v>62</v>
      </c>
      <c r="X7146">
        <v>294</v>
      </c>
      <c r="Y7146" t="s">
        <v>61</v>
      </c>
      <c r="Z7146">
        <v>294</v>
      </c>
      <c r="AA7146" t="s">
        <v>35</v>
      </c>
      <c r="AB7146">
        <v>791</v>
      </c>
      <c r="AC7146" t="s">
        <v>36</v>
      </c>
      <c r="AD7146">
        <f t="shared" si="893"/>
        <v>1</v>
      </c>
      <c r="AE7146">
        <f t="shared" si="894"/>
        <v>0</v>
      </c>
      <c r="AF7146">
        <f t="shared" si="895"/>
        <v>0</v>
      </c>
    </row>
    <row r="7147" spans="1:32" x14ac:dyDescent="0.25">
      <c r="A7147">
        <v>692</v>
      </c>
      <c r="B7147">
        <v>28</v>
      </c>
      <c r="C7147">
        <v>2</v>
      </c>
      <c r="D7147" t="s">
        <v>28</v>
      </c>
      <c r="E7147" t="s">
        <v>73</v>
      </c>
      <c r="F7147" t="s">
        <v>30</v>
      </c>
      <c r="G7147" t="str">
        <f t="shared" si="888"/>
        <v>loti</v>
      </c>
      <c r="H7147" t="str">
        <f t="shared" si="889"/>
        <v>3</v>
      </c>
      <c r="I7147" t="str">
        <f t="shared" si="890"/>
        <v>gulln</v>
      </c>
      <c r="J7147" t="str">
        <f t="shared" si="891"/>
        <v>trult</v>
      </c>
      <c r="K7147" t="str">
        <f t="shared" si="892"/>
        <v>gulln</v>
      </c>
      <c r="L7147" t="str">
        <f>VLOOKUP(G7147,[1]VLOOKUP!$A$11:$B$14,2,FALSE)</f>
        <v>gulln</v>
      </c>
      <c r="M7147" t="s">
        <v>131</v>
      </c>
      <c r="N7147" t="str">
        <f>VLOOKUP(M7147,[1]VLOOKUP!$A$2:$C$9,2,FALSE)</f>
        <v>Overlapping</v>
      </c>
      <c r="O7147" t="str">
        <f>VLOOKUP(M7147,[1]VLOOKUP!$A$2:$C$9,3,FALSE)</f>
        <v>Novel</v>
      </c>
      <c r="P7147">
        <v>3673758</v>
      </c>
      <c r="Q7147" t="s">
        <v>66</v>
      </c>
      <c r="R7147" t="s">
        <v>28</v>
      </c>
      <c r="S7147" t="s">
        <v>64</v>
      </c>
      <c r="T7147">
        <v>293</v>
      </c>
      <c r="U7147" t="s">
        <v>64</v>
      </c>
      <c r="V7147">
        <v>293</v>
      </c>
      <c r="W7147" t="s">
        <v>62</v>
      </c>
      <c r="X7147">
        <v>293</v>
      </c>
      <c r="Y7147" t="s">
        <v>64</v>
      </c>
      <c r="Z7147">
        <v>293</v>
      </c>
      <c r="AA7147" t="s">
        <v>41</v>
      </c>
      <c r="AB7147">
        <v>599</v>
      </c>
      <c r="AC7147" t="s">
        <v>42</v>
      </c>
      <c r="AD7147">
        <f t="shared" si="893"/>
        <v>1</v>
      </c>
      <c r="AE7147">
        <f t="shared" si="894"/>
        <v>0</v>
      </c>
      <c r="AF7147">
        <f t="shared" si="895"/>
        <v>0</v>
      </c>
    </row>
    <row r="7148" spans="1:32" x14ac:dyDescent="0.25">
      <c r="A7148">
        <v>693</v>
      </c>
      <c r="B7148">
        <v>28</v>
      </c>
      <c r="C7148">
        <v>2</v>
      </c>
      <c r="D7148" t="s">
        <v>28</v>
      </c>
      <c r="E7148" t="s">
        <v>68</v>
      </c>
      <c r="F7148" t="s">
        <v>30</v>
      </c>
      <c r="G7148" t="str">
        <f t="shared" si="888"/>
        <v>loti</v>
      </c>
      <c r="H7148" t="str">
        <f t="shared" si="889"/>
        <v>8</v>
      </c>
      <c r="I7148" t="str">
        <f t="shared" si="890"/>
        <v>gulln</v>
      </c>
      <c r="J7148" t="str">
        <f t="shared" si="891"/>
        <v>trult</v>
      </c>
      <c r="K7148" t="str">
        <f t="shared" si="892"/>
        <v>trult</v>
      </c>
      <c r="L7148" t="str">
        <f>VLOOKUP(G7148,[1]VLOOKUP!$A$11:$B$14,2,FALSE)</f>
        <v>gulln</v>
      </c>
      <c r="M7148" t="s">
        <v>131</v>
      </c>
      <c r="N7148" t="str">
        <f>VLOOKUP(M7148,[1]VLOOKUP!$A$2:$C$9,2,FALSE)</f>
        <v>Overlapping</v>
      </c>
      <c r="O7148" t="str">
        <f>VLOOKUP(M7148,[1]VLOOKUP!$A$2:$C$9,3,FALSE)</f>
        <v>Novel</v>
      </c>
      <c r="P7148">
        <v>3674654</v>
      </c>
      <c r="Q7148" t="s">
        <v>60</v>
      </c>
      <c r="R7148" t="s">
        <v>28</v>
      </c>
      <c r="S7148" t="s">
        <v>61</v>
      </c>
      <c r="T7148">
        <v>293</v>
      </c>
      <c r="U7148" t="s">
        <v>61</v>
      </c>
      <c r="V7148">
        <v>293</v>
      </c>
      <c r="W7148" t="s">
        <v>62</v>
      </c>
      <c r="X7148">
        <v>293</v>
      </c>
      <c r="Y7148" t="s">
        <v>61</v>
      </c>
      <c r="Z7148">
        <v>293</v>
      </c>
      <c r="AA7148" t="s">
        <v>35</v>
      </c>
      <c r="AB7148">
        <v>136</v>
      </c>
      <c r="AC7148" t="s">
        <v>36</v>
      </c>
      <c r="AD7148">
        <f t="shared" si="893"/>
        <v>0</v>
      </c>
      <c r="AE7148">
        <f t="shared" si="894"/>
        <v>0</v>
      </c>
      <c r="AF7148">
        <f t="shared" si="895"/>
        <v>0</v>
      </c>
    </row>
    <row r="7149" spans="1:32" x14ac:dyDescent="0.25">
      <c r="A7149">
        <v>694</v>
      </c>
      <c r="B7149">
        <v>28</v>
      </c>
      <c r="C7149">
        <v>2</v>
      </c>
      <c r="D7149" t="s">
        <v>28</v>
      </c>
      <c r="E7149" t="s">
        <v>79</v>
      </c>
      <c r="F7149" t="s">
        <v>30</v>
      </c>
      <c r="G7149" t="str">
        <f t="shared" si="888"/>
        <v>loti</v>
      </c>
      <c r="H7149" t="str">
        <f t="shared" si="889"/>
        <v>1</v>
      </c>
      <c r="I7149" t="str">
        <f t="shared" si="890"/>
        <v>gulln</v>
      </c>
      <c r="J7149" t="str">
        <f t="shared" si="891"/>
        <v>trult</v>
      </c>
      <c r="K7149" t="str">
        <f t="shared" si="892"/>
        <v>trult</v>
      </c>
      <c r="L7149" t="str">
        <f>VLOOKUP(G7149,[1]VLOOKUP!$A$11:$B$14,2,FALSE)</f>
        <v>gulln</v>
      </c>
      <c r="M7149" t="s">
        <v>131</v>
      </c>
      <c r="N7149" t="str">
        <f>VLOOKUP(M7149,[1]VLOOKUP!$A$2:$C$9,2,FALSE)</f>
        <v>Overlapping</v>
      </c>
      <c r="O7149" t="str">
        <f>VLOOKUP(M7149,[1]VLOOKUP!$A$2:$C$9,3,FALSE)</f>
        <v>Novel</v>
      </c>
      <c r="P7149">
        <v>3675085</v>
      </c>
      <c r="Q7149" t="s">
        <v>60</v>
      </c>
      <c r="R7149" t="s">
        <v>28</v>
      </c>
      <c r="S7149" t="s">
        <v>61</v>
      </c>
      <c r="T7149">
        <v>294</v>
      </c>
      <c r="U7149" t="s">
        <v>61</v>
      </c>
      <c r="V7149">
        <v>294</v>
      </c>
      <c r="W7149" t="s">
        <v>62</v>
      </c>
      <c r="X7149">
        <v>294</v>
      </c>
      <c r="Y7149" t="s">
        <v>61</v>
      </c>
      <c r="Z7149">
        <v>294</v>
      </c>
      <c r="AA7149" t="s">
        <v>35</v>
      </c>
      <c r="AB7149">
        <v>1799</v>
      </c>
      <c r="AC7149" t="s">
        <v>36</v>
      </c>
      <c r="AD7149">
        <f t="shared" si="893"/>
        <v>0</v>
      </c>
      <c r="AE7149">
        <f t="shared" si="894"/>
        <v>0</v>
      </c>
      <c r="AF7149">
        <f t="shared" si="895"/>
        <v>0</v>
      </c>
    </row>
    <row r="7150" spans="1:32" x14ac:dyDescent="0.25">
      <c r="A7150">
        <v>695</v>
      </c>
      <c r="B7150">
        <v>28</v>
      </c>
      <c r="C7150">
        <v>2</v>
      </c>
      <c r="D7150" t="s">
        <v>28</v>
      </c>
      <c r="E7150" t="s">
        <v>73</v>
      </c>
      <c r="F7150" t="s">
        <v>30</v>
      </c>
      <c r="G7150" t="str">
        <f t="shared" si="888"/>
        <v>loti</v>
      </c>
      <c r="H7150" t="str">
        <f t="shared" si="889"/>
        <v>3</v>
      </c>
      <c r="I7150" t="str">
        <f t="shared" si="890"/>
        <v>gulln</v>
      </c>
      <c r="J7150" t="str">
        <f t="shared" si="891"/>
        <v>trult</v>
      </c>
      <c r="K7150" t="str">
        <f t="shared" si="892"/>
        <v>trult</v>
      </c>
      <c r="L7150" t="str">
        <f>VLOOKUP(G7150,[1]VLOOKUP!$A$11:$B$14,2,FALSE)</f>
        <v>gulln</v>
      </c>
      <c r="M7150" t="s">
        <v>131</v>
      </c>
      <c r="N7150" t="str">
        <f>VLOOKUP(M7150,[1]VLOOKUP!$A$2:$C$9,2,FALSE)</f>
        <v>Overlapping</v>
      </c>
      <c r="O7150" t="str">
        <f>VLOOKUP(M7150,[1]VLOOKUP!$A$2:$C$9,3,FALSE)</f>
        <v>Novel</v>
      </c>
      <c r="P7150">
        <v>3677181</v>
      </c>
      <c r="Q7150" t="s">
        <v>60</v>
      </c>
      <c r="R7150" t="s">
        <v>28</v>
      </c>
      <c r="S7150" t="s">
        <v>61</v>
      </c>
      <c r="T7150">
        <v>294</v>
      </c>
      <c r="U7150" t="s">
        <v>61</v>
      </c>
      <c r="V7150">
        <v>294</v>
      </c>
      <c r="W7150" t="s">
        <v>62</v>
      </c>
      <c r="X7150">
        <v>294</v>
      </c>
      <c r="Y7150" t="s">
        <v>61</v>
      </c>
      <c r="Z7150">
        <v>294</v>
      </c>
      <c r="AA7150" t="s">
        <v>35</v>
      </c>
      <c r="AB7150">
        <v>711</v>
      </c>
      <c r="AC7150" t="s">
        <v>36</v>
      </c>
      <c r="AD7150">
        <f t="shared" si="893"/>
        <v>0</v>
      </c>
      <c r="AE7150">
        <f t="shared" si="894"/>
        <v>0</v>
      </c>
      <c r="AF7150">
        <f t="shared" si="895"/>
        <v>0</v>
      </c>
    </row>
    <row r="7151" spans="1:32" x14ac:dyDescent="0.25">
      <c r="A7151">
        <v>696</v>
      </c>
      <c r="B7151">
        <v>28</v>
      </c>
      <c r="C7151">
        <v>2</v>
      </c>
      <c r="D7151" t="s">
        <v>28</v>
      </c>
      <c r="E7151" t="s">
        <v>74</v>
      </c>
      <c r="F7151" t="s">
        <v>30</v>
      </c>
      <c r="G7151" t="str">
        <f t="shared" si="888"/>
        <v>loti</v>
      </c>
      <c r="H7151" t="str">
        <f t="shared" si="889"/>
        <v>5</v>
      </c>
      <c r="I7151" t="str">
        <f t="shared" si="890"/>
        <v>trult</v>
      </c>
      <c r="J7151" t="str">
        <f t="shared" si="891"/>
        <v>gulln</v>
      </c>
      <c r="K7151" t="str">
        <f t="shared" si="892"/>
        <v>gulln</v>
      </c>
      <c r="L7151" t="str">
        <f>VLOOKUP(G7151,[1]VLOOKUP!$A$11:$B$14,2,FALSE)</f>
        <v>gulln</v>
      </c>
      <c r="M7151" t="s">
        <v>131</v>
      </c>
      <c r="N7151" t="str">
        <f>VLOOKUP(M7151,[1]VLOOKUP!$A$2:$C$9,2,FALSE)</f>
        <v>Overlapping</v>
      </c>
      <c r="O7151" t="str">
        <f>VLOOKUP(M7151,[1]VLOOKUP!$A$2:$C$9,3,FALSE)</f>
        <v>Novel</v>
      </c>
      <c r="P7151">
        <v>3678189</v>
      </c>
      <c r="Q7151" t="s">
        <v>66</v>
      </c>
      <c r="R7151" t="s">
        <v>28</v>
      </c>
      <c r="S7151" t="s">
        <v>61</v>
      </c>
      <c r="T7151">
        <v>295</v>
      </c>
      <c r="U7151" t="s">
        <v>61</v>
      </c>
      <c r="V7151">
        <v>295</v>
      </c>
      <c r="W7151" t="s">
        <v>62</v>
      </c>
      <c r="X7151">
        <v>295</v>
      </c>
      <c r="Y7151" t="s">
        <v>61</v>
      </c>
      <c r="Z7151">
        <v>295</v>
      </c>
      <c r="AA7151" t="s">
        <v>35</v>
      </c>
      <c r="AB7151">
        <v>2278</v>
      </c>
      <c r="AC7151" t="s">
        <v>36</v>
      </c>
      <c r="AD7151">
        <f t="shared" si="893"/>
        <v>1</v>
      </c>
      <c r="AE7151">
        <f t="shared" si="894"/>
        <v>0</v>
      </c>
      <c r="AF7151">
        <f t="shared" si="895"/>
        <v>0</v>
      </c>
    </row>
    <row r="7152" spans="1:32" x14ac:dyDescent="0.25">
      <c r="A7152">
        <v>697</v>
      </c>
      <c r="B7152">
        <v>28</v>
      </c>
      <c r="C7152">
        <v>2</v>
      </c>
      <c r="D7152" t="s">
        <v>28</v>
      </c>
      <c r="E7152" t="s">
        <v>65</v>
      </c>
      <c r="F7152" t="s">
        <v>30</v>
      </c>
      <c r="G7152" t="str">
        <f t="shared" si="888"/>
        <v>loti</v>
      </c>
      <c r="H7152" t="str">
        <f t="shared" si="889"/>
        <v>7</v>
      </c>
      <c r="I7152" t="str">
        <f t="shared" si="890"/>
        <v>gulln</v>
      </c>
      <c r="J7152" t="str">
        <f t="shared" si="891"/>
        <v>trult</v>
      </c>
      <c r="K7152" t="str">
        <f t="shared" si="892"/>
        <v>gulln</v>
      </c>
      <c r="L7152" t="str">
        <f>VLOOKUP(G7152,[1]VLOOKUP!$A$11:$B$14,2,FALSE)</f>
        <v>gulln</v>
      </c>
      <c r="M7152" t="s">
        <v>131</v>
      </c>
      <c r="N7152" t="str">
        <f>VLOOKUP(M7152,[1]VLOOKUP!$A$2:$C$9,2,FALSE)</f>
        <v>Overlapping</v>
      </c>
      <c r="O7152" t="str">
        <f>VLOOKUP(M7152,[1]VLOOKUP!$A$2:$C$9,3,FALSE)</f>
        <v>Novel</v>
      </c>
      <c r="P7152">
        <v>3680765</v>
      </c>
      <c r="Q7152" t="s">
        <v>66</v>
      </c>
      <c r="R7152" t="s">
        <v>28</v>
      </c>
      <c r="S7152" t="s">
        <v>64</v>
      </c>
      <c r="T7152">
        <v>293</v>
      </c>
      <c r="U7152" t="s">
        <v>64</v>
      </c>
      <c r="V7152">
        <v>293</v>
      </c>
      <c r="W7152" t="s">
        <v>62</v>
      </c>
      <c r="X7152">
        <v>293</v>
      </c>
      <c r="Y7152" t="s">
        <v>64</v>
      </c>
      <c r="Z7152">
        <v>293</v>
      </c>
      <c r="AA7152" t="s">
        <v>41</v>
      </c>
      <c r="AB7152">
        <v>961</v>
      </c>
      <c r="AC7152" t="s">
        <v>42</v>
      </c>
      <c r="AD7152">
        <f t="shared" si="893"/>
        <v>1</v>
      </c>
      <c r="AE7152">
        <f t="shared" si="894"/>
        <v>0</v>
      </c>
      <c r="AF7152">
        <f t="shared" si="895"/>
        <v>0</v>
      </c>
    </row>
    <row r="7153" spans="1:32" x14ac:dyDescent="0.25">
      <c r="A7153">
        <v>698</v>
      </c>
      <c r="B7153">
        <v>28</v>
      </c>
      <c r="C7153">
        <v>2</v>
      </c>
      <c r="D7153" t="s">
        <v>28</v>
      </c>
      <c r="E7153" t="s">
        <v>69</v>
      </c>
      <c r="F7153" t="s">
        <v>30</v>
      </c>
      <c r="G7153" t="str">
        <f t="shared" si="888"/>
        <v>loti</v>
      </c>
      <c r="H7153" t="str">
        <f t="shared" si="889"/>
        <v>5</v>
      </c>
      <c r="I7153" t="str">
        <f t="shared" si="890"/>
        <v>gulln</v>
      </c>
      <c r="J7153" t="str">
        <f t="shared" si="891"/>
        <v>trult</v>
      </c>
      <c r="K7153" t="str">
        <f t="shared" si="892"/>
        <v>trult</v>
      </c>
      <c r="L7153" t="str">
        <f>VLOOKUP(G7153,[1]VLOOKUP!$A$11:$B$14,2,FALSE)</f>
        <v>gulln</v>
      </c>
      <c r="M7153" t="s">
        <v>131</v>
      </c>
      <c r="N7153" t="str">
        <f>VLOOKUP(M7153,[1]VLOOKUP!$A$2:$C$9,2,FALSE)</f>
        <v>Overlapping</v>
      </c>
      <c r="O7153" t="str">
        <f>VLOOKUP(M7153,[1]VLOOKUP!$A$2:$C$9,3,FALSE)</f>
        <v>Novel</v>
      </c>
      <c r="P7153">
        <v>3682078</v>
      </c>
      <c r="Q7153" t="s">
        <v>60</v>
      </c>
      <c r="R7153" t="s">
        <v>28</v>
      </c>
      <c r="S7153" t="s">
        <v>61</v>
      </c>
      <c r="T7153">
        <v>294</v>
      </c>
      <c r="U7153" t="s">
        <v>61</v>
      </c>
      <c r="V7153">
        <v>294</v>
      </c>
      <c r="W7153" t="s">
        <v>62</v>
      </c>
      <c r="X7153">
        <v>294</v>
      </c>
      <c r="Y7153" t="s">
        <v>61</v>
      </c>
      <c r="Z7153">
        <v>294</v>
      </c>
      <c r="AA7153" t="s">
        <v>35</v>
      </c>
      <c r="AB7153">
        <v>1431</v>
      </c>
      <c r="AC7153" t="s">
        <v>36</v>
      </c>
      <c r="AD7153">
        <f t="shared" si="893"/>
        <v>0</v>
      </c>
      <c r="AE7153">
        <f t="shared" si="894"/>
        <v>0</v>
      </c>
      <c r="AF7153">
        <f t="shared" si="895"/>
        <v>0</v>
      </c>
    </row>
    <row r="7154" spans="1:32" x14ac:dyDescent="0.25">
      <c r="A7154">
        <v>699</v>
      </c>
      <c r="B7154">
        <v>28</v>
      </c>
      <c r="C7154">
        <v>2</v>
      </c>
      <c r="D7154" t="s">
        <v>28</v>
      </c>
      <c r="E7154" t="s">
        <v>80</v>
      </c>
      <c r="F7154" t="s">
        <v>30</v>
      </c>
      <c r="G7154" t="str">
        <f t="shared" si="888"/>
        <v>loti</v>
      </c>
      <c r="H7154" t="str">
        <f t="shared" si="889"/>
        <v>9</v>
      </c>
      <c r="I7154" t="str">
        <f t="shared" si="890"/>
        <v>gulln</v>
      </c>
      <c r="J7154" t="str">
        <f t="shared" si="891"/>
        <v>trult</v>
      </c>
      <c r="K7154" t="str">
        <f t="shared" si="892"/>
        <v>gulln</v>
      </c>
      <c r="L7154" t="str">
        <f>VLOOKUP(G7154,[1]VLOOKUP!$A$11:$B$14,2,FALSE)</f>
        <v>gulln</v>
      </c>
      <c r="M7154" t="s">
        <v>131</v>
      </c>
      <c r="N7154" t="str">
        <f>VLOOKUP(M7154,[1]VLOOKUP!$A$2:$C$9,2,FALSE)</f>
        <v>Overlapping</v>
      </c>
      <c r="O7154" t="str">
        <f>VLOOKUP(M7154,[1]VLOOKUP!$A$2:$C$9,3,FALSE)</f>
        <v>Novel</v>
      </c>
      <c r="P7154">
        <v>3683805</v>
      </c>
      <c r="Q7154" t="s">
        <v>66</v>
      </c>
      <c r="R7154" t="s">
        <v>28</v>
      </c>
      <c r="S7154" t="s">
        <v>64</v>
      </c>
      <c r="T7154">
        <v>295</v>
      </c>
      <c r="U7154" t="s">
        <v>64</v>
      </c>
      <c r="V7154">
        <v>295</v>
      </c>
      <c r="W7154" t="s">
        <v>62</v>
      </c>
      <c r="X7154">
        <v>295</v>
      </c>
      <c r="Y7154" t="s">
        <v>64</v>
      </c>
      <c r="Z7154">
        <v>295</v>
      </c>
      <c r="AA7154" t="s">
        <v>41</v>
      </c>
      <c r="AB7154">
        <v>870</v>
      </c>
      <c r="AC7154" t="s">
        <v>42</v>
      </c>
      <c r="AD7154">
        <f t="shared" si="893"/>
        <v>1</v>
      </c>
      <c r="AE7154">
        <f t="shared" si="894"/>
        <v>0</v>
      </c>
      <c r="AF7154">
        <f t="shared" si="895"/>
        <v>0</v>
      </c>
    </row>
    <row r="7155" spans="1:32" x14ac:dyDescent="0.25">
      <c r="A7155">
        <v>700</v>
      </c>
      <c r="B7155">
        <v>28</v>
      </c>
      <c r="C7155">
        <v>2</v>
      </c>
      <c r="D7155" t="s">
        <v>28</v>
      </c>
      <c r="E7155" t="s">
        <v>58</v>
      </c>
      <c r="F7155" t="s">
        <v>30</v>
      </c>
      <c r="G7155" t="str">
        <f t="shared" si="888"/>
        <v>loti</v>
      </c>
      <c r="H7155" t="str">
        <f t="shared" si="889"/>
        <v>4</v>
      </c>
      <c r="I7155" t="str">
        <f t="shared" si="890"/>
        <v>gulln</v>
      </c>
      <c r="J7155" t="str">
        <f t="shared" si="891"/>
        <v>trult</v>
      </c>
      <c r="K7155" t="str">
        <f t="shared" si="892"/>
        <v>trult</v>
      </c>
      <c r="L7155" t="str">
        <f>VLOOKUP(G7155,[1]VLOOKUP!$A$11:$B$14,2,FALSE)</f>
        <v>gulln</v>
      </c>
      <c r="M7155" t="s">
        <v>131</v>
      </c>
      <c r="N7155" t="str">
        <f>VLOOKUP(M7155,[1]VLOOKUP!$A$2:$C$9,2,FALSE)</f>
        <v>Overlapping</v>
      </c>
      <c r="O7155" t="str">
        <f>VLOOKUP(M7155,[1]VLOOKUP!$A$2:$C$9,3,FALSE)</f>
        <v>Novel</v>
      </c>
      <c r="P7155">
        <v>3684973</v>
      </c>
      <c r="Q7155" t="s">
        <v>60</v>
      </c>
      <c r="R7155" t="s">
        <v>28</v>
      </c>
      <c r="S7155" t="s">
        <v>61</v>
      </c>
      <c r="T7155">
        <v>294</v>
      </c>
      <c r="U7155" t="s">
        <v>61</v>
      </c>
      <c r="V7155">
        <v>294</v>
      </c>
      <c r="W7155" t="s">
        <v>62</v>
      </c>
      <c r="X7155">
        <v>294</v>
      </c>
      <c r="Y7155" t="s">
        <v>61</v>
      </c>
      <c r="Z7155">
        <v>294</v>
      </c>
      <c r="AA7155" t="s">
        <v>35</v>
      </c>
      <c r="AB7155">
        <v>855</v>
      </c>
      <c r="AC7155" t="s">
        <v>36</v>
      </c>
      <c r="AD7155">
        <f t="shared" si="893"/>
        <v>0</v>
      </c>
      <c r="AE7155">
        <f t="shared" si="894"/>
        <v>0</v>
      </c>
      <c r="AF7155">
        <f t="shared" si="895"/>
        <v>0</v>
      </c>
    </row>
    <row r="7156" spans="1:32" x14ac:dyDescent="0.25">
      <c r="A7156">
        <v>701</v>
      </c>
      <c r="B7156">
        <v>28</v>
      </c>
      <c r="C7156">
        <v>2</v>
      </c>
      <c r="D7156" t="s">
        <v>28</v>
      </c>
      <c r="E7156" t="s">
        <v>63</v>
      </c>
      <c r="F7156" t="s">
        <v>30</v>
      </c>
      <c r="G7156" t="str">
        <f t="shared" si="888"/>
        <v>loti</v>
      </c>
      <c r="H7156" t="str">
        <f t="shared" si="889"/>
        <v>1</v>
      </c>
      <c r="I7156" t="str">
        <f t="shared" si="890"/>
        <v>trult</v>
      </c>
      <c r="J7156" t="str">
        <f t="shared" si="891"/>
        <v>gulln</v>
      </c>
      <c r="K7156" t="str">
        <f t="shared" si="892"/>
        <v>trult</v>
      </c>
      <c r="L7156" t="str">
        <f>VLOOKUP(G7156,[1]VLOOKUP!$A$11:$B$14,2,FALSE)</f>
        <v>gulln</v>
      </c>
      <c r="M7156" t="s">
        <v>131</v>
      </c>
      <c r="N7156" t="str">
        <f>VLOOKUP(M7156,[1]VLOOKUP!$A$2:$C$9,2,FALSE)</f>
        <v>Overlapping</v>
      </c>
      <c r="O7156" t="str">
        <f>VLOOKUP(M7156,[1]VLOOKUP!$A$2:$C$9,3,FALSE)</f>
        <v>Novel</v>
      </c>
      <c r="P7156">
        <v>3686125</v>
      </c>
      <c r="Q7156" t="s">
        <v>60</v>
      </c>
      <c r="R7156" t="s">
        <v>28</v>
      </c>
      <c r="S7156" t="s">
        <v>64</v>
      </c>
      <c r="T7156">
        <v>294</v>
      </c>
      <c r="U7156" t="s">
        <v>64</v>
      </c>
      <c r="V7156">
        <v>294</v>
      </c>
      <c r="W7156" t="s">
        <v>62</v>
      </c>
      <c r="X7156">
        <v>294</v>
      </c>
      <c r="Y7156" t="s">
        <v>64</v>
      </c>
      <c r="Z7156">
        <v>294</v>
      </c>
      <c r="AA7156" t="s">
        <v>41</v>
      </c>
      <c r="AB7156">
        <v>895</v>
      </c>
      <c r="AC7156" t="s">
        <v>42</v>
      </c>
      <c r="AD7156">
        <f t="shared" si="893"/>
        <v>0</v>
      </c>
      <c r="AE7156">
        <f t="shared" si="894"/>
        <v>0</v>
      </c>
      <c r="AF7156">
        <f t="shared" si="895"/>
        <v>0</v>
      </c>
    </row>
    <row r="7157" spans="1:32" x14ac:dyDescent="0.25">
      <c r="A7157">
        <v>702</v>
      </c>
      <c r="B7157">
        <v>28</v>
      </c>
      <c r="C7157">
        <v>2</v>
      </c>
      <c r="D7157" t="s">
        <v>28</v>
      </c>
      <c r="E7157" t="s">
        <v>71</v>
      </c>
      <c r="F7157" t="s">
        <v>30</v>
      </c>
      <c r="G7157" t="str">
        <f t="shared" si="888"/>
        <v>loti</v>
      </c>
      <c r="H7157" t="str">
        <f t="shared" si="889"/>
        <v>9</v>
      </c>
      <c r="I7157" t="str">
        <f t="shared" si="890"/>
        <v>trult</v>
      </c>
      <c r="J7157" t="str">
        <f t="shared" si="891"/>
        <v>gulln</v>
      </c>
      <c r="K7157" t="str">
        <f t="shared" si="892"/>
        <v>gulln</v>
      </c>
      <c r="L7157" t="str">
        <f>VLOOKUP(G7157,[1]VLOOKUP!$A$11:$B$14,2,FALSE)</f>
        <v>gulln</v>
      </c>
      <c r="M7157" t="s">
        <v>131</v>
      </c>
      <c r="N7157" t="str">
        <f>VLOOKUP(M7157,[1]VLOOKUP!$A$2:$C$9,2,FALSE)</f>
        <v>Overlapping</v>
      </c>
      <c r="O7157" t="str">
        <f>VLOOKUP(M7157,[1]VLOOKUP!$A$2:$C$9,3,FALSE)</f>
        <v>Novel</v>
      </c>
      <c r="P7157">
        <v>3687318</v>
      </c>
      <c r="Q7157" t="s">
        <v>66</v>
      </c>
      <c r="R7157" t="s">
        <v>28</v>
      </c>
      <c r="S7157" t="s">
        <v>61</v>
      </c>
      <c r="T7157">
        <v>294</v>
      </c>
      <c r="U7157" t="s">
        <v>61</v>
      </c>
      <c r="V7157">
        <v>294</v>
      </c>
      <c r="W7157" t="s">
        <v>62</v>
      </c>
      <c r="X7157">
        <v>294</v>
      </c>
      <c r="Y7157" t="s">
        <v>61</v>
      </c>
      <c r="Z7157">
        <v>294</v>
      </c>
      <c r="AA7157" t="s">
        <v>35</v>
      </c>
      <c r="AB7157">
        <v>742</v>
      </c>
      <c r="AC7157" t="s">
        <v>36</v>
      </c>
      <c r="AD7157">
        <f t="shared" si="893"/>
        <v>1</v>
      </c>
      <c r="AE7157">
        <f t="shared" si="894"/>
        <v>0</v>
      </c>
      <c r="AF7157">
        <f t="shared" si="895"/>
        <v>0</v>
      </c>
    </row>
    <row r="7158" spans="1:32" x14ac:dyDescent="0.25">
      <c r="A7158">
        <v>703</v>
      </c>
      <c r="B7158">
        <v>28</v>
      </c>
      <c r="C7158">
        <v>2</v>
      </c>
      <c r="D7158" t="s">
        <v>28</v>
      </c>
      <c r="E7158" t="s">
        <v>69</v>
      </c>
      <c r="F7158" t="s">
        <v>30</v>
      </c>
      <c r="G7158" t="str">
        <f t="shared" si="888"/>
        <v>loti</v>
      </c>
      <c r="H7158" t="str">
        <f t="shared" si="889"/>
        <v>5</v>
      </c>
      <c r="I7158" t="str">
        <f t="shared" si="890"/>
        <v>gulln</v>
      </c>
      <c r="J7158" t="str">
        <f t="shared" si="891"/>
        <v>trult</v>
      </c>
      <c r="K7158" t="str">
        <f t="shared" si="892"/>
        <v>gulln</v>
      </c>
      <c r="L7158" t="str">
        <f>VLOOKUP(G7158,[1]VLOOKUP!$A$11:$B$14,2,FALSE)</f>
        <v>gulln</v>
      </c>
      <c r="M7158" t="s">
        <v>131</v>
      </c>
      <c r="N7158" t="str">
        <f>VLOOKUP(M7158,[1]VLOOKUP!$A$2:$C$9,2,FALSE)</f>
        <v>Overlapping</v>
      </c>
      <c r="O7158" t="str">
        <f>VLOOKUP(M7158,[1]VLOOKUP!$A$2:$C$9,3,FALSE)</f>
        <v>Novel</v>
      </c>
      <c r="P7158">
        <v>3688357</v>
      </c>
      <c r="Q7158" t="s">
        <v>66</v>
      </c>
      <c r="R7158" t="s">
        <v>28</v>
      </c>
      <c r="S7158" t="s">
        <v>64</v>
      </c>
      <c r="T7158">
        <v>293</v>
      </c>
      <c r="U7158" t="s">
        <v>64</v>
      </c>
      <c r="V7158">
        <v>293</v>
      </c>
      <c r="W7158" t="s">
        <v>62</v>
      </c>
      <c r="X7158">
        <v>293</v>
      </c>
      <c r="Y7158" t="s">
        <v>64</v>
      </c>
      <c r="Z7158">
        <v>293</v>
      </c>
      <c r="AA7158" t="s">
        <v>41</v>
      </c>
      <c r="AB7158">
        <v>920</v>
      </c>
      <c r="AC7158" t="s">
        <v>42</v>
      </c>
      <c r="AD7158">
        <f t="shared" si="893"/>
        <v>1</v>
      </c>
      <c r="AE7158">
        <f t="shared" si="894"/>
        <v>0</v>
      </c>
      <c r="AF7158">
        <f t="shared" si="895"/>
        <v>0</v>
      </c>
    </row>
    <row r="7159" spans="1:32" x14ac:dyDescent="0.25">
      <c r="A7159">
        <v>704</v>
      </c>
      <c r="B7159">
        <v>28</v>
      </c>
      <c r="C7159">
        <v>2</v>
      </c>
      <c r="D7159" t="s">
        <v>28</v>
      </c>
      <c r="E7159" t="s">
        <v>70</v>
      </c>
      <c r="F7159" t="s">
        <v>30</v>
      </c>
      <c r="G7159" t="str">
        <f t="shared" si="888"/>
        <v>loti</v>
      </c>
      <c r="H7159" t="str">
        <f t="shared" si="889"/>
        <v>2</v>
      </c>
      <c r="I7159" t="str">
        <f t="shared" si="890"/>
        <v>trult</v>
      </c>
      <c r="J7159" t="str">
        <f t="shared" si="891"/>
        <v>gulln</v>
      </c>
      <c r="K7159" t="str">
        <f t="shared" si="892"/>
        <v>trult</v>
      </c>
      <c r="L7159" t="str">
        <f>VLOOKUP(G7159,[1]VLOOKUP!$A$11:$B$14,2,FALSE)</f>
        <v>gulln</v>
      </c>
      <c r="M7159" t="s">
        <v>131</v>
      </c>
      <c r="N7159" t="str">
        <f>VLOOKUP(M7159,[1]VLOOKUP!$A$2:$C$9,2,FALSE)</f>
        <v>Overlapping</v>
      </c>
      <c r="O7159" t="str">
        <f>VLOOKUP(M7159,[1]VLOOKUP!$A$2:$C$9,3,FALSE)</f>
        <v>Novel</v>
      </c>
      <c r="P7159">
        <v>3689656</v>
      </c>
      <c r="Q7159" t="s">
        <v>60</v>
      </c>
      <c r="R7159" t="s">
        <v>28</v>
      </c>
      <c r="S7159" t="s">
        <v>64</v>
      </c>
      <c r="T7159">
        <v>293</v>
      </c>
      <c r="U7159" t="s">
        <v>64</v>
      </c>
      <c r="V7159">
        <v>293</v>
      </c>
      <c r="W7159" t="s">
        <v>62</v>
      </c>
      <c r="X7159">
        <v>293</v>
      </c>
      <c r="Y7159" t="s">
        <v>64</v>
      </c>
      <c r="Z7159">
        <v>293</v>
      </c>
      <c r="AA7159" t="s">
        <v>41</v>
      </c>
      <c r="AB7159">
        <v>2277</v>
      </c>
      <c r="AC7159" t="s">
        <v>42</v>
      </c>
      <c r="AD7159">
        <f t="shared" si="893"/>
        <v>0</v>
      </c>
      <c r="AE7159">
        <f t="shared" si="894"/>
        <v>0</v>
      </c>
      <c r="AF7159">
        <f t="shared" si="895"/>
        <v>0</v>
      </c>
    </row>
    <row r="7160" spans="1:32" x14ac:dyDescent="0.25">
      <c r="A7160">
        <v>705</v>
      </c>
      <c r="B7160">
        <v>28</v>
      </c>
      <c r="C7160">
        <v>2</v>
      </c>
      <c r="D7160" t="s">
        <v>28</v>
      </c>
      <c r="E7160" t="s">
        <v>77</v>
      </c>
      <c r="F7160" t="s">
        <v>30</v>
      </c>
      <c r="G7160" t="str">
        <f t="shared" si="888"/>
        <v>loti</v>
      </c>
      <c r="H7160" t="str">
        <f t="shared" si="889"/>
        <v>6</v>
      </c>
      <c r="I7160" t="str">
        <f t="shared" si="890"/>
        <v>trult</v>
      </c>
      <c r="J7160" t="str">
        <f t="shared" si="891"/>
        <v>gulln</v>
      </c>
      <c r="K7160" t="str">
        <f t="shared" si="892"/>
        <v>gulln</v>
      </c>
      <c r="L7160" t="str">
        <f>VLOOKUP(G7160,[1]VLOOKUP!$A$11:$B$14,2,FALSE)</f>
        <v>gulln</v>
      </c>
      <c r="M7160" t="s">
        <v>131</v>
      </c>
      <c r="N7160" t="str">
        <f>VLOOKUP(M7160,[1]VLOOKUP!$A$2:$C$9,2,FALSE)</f>
        <v>Overlapping</v>
      </c>
      <c r="O7160" t="str">
        <f>VLOOKUP(M7160,[1]VLOOKUP!$A$2:$C$9,3,FALSE)</f>
        <v>Novel</v>
      </c>
      <c r="P7160">
        <v>3692229</v>
      </c>
      <c r="Q7160" t="s">
        <v>66</v>
      </c>
      <c r="R7160" t="s">
        <v>28</v>
      </c>
      <c r="S7160" t="s">
        <v>61</v>
      </c>
      <c r="T7160">
        <v>293</v>
      </c>
      <c r="U7160" t="s">
        <v>61</v>
      </c>
      <c r="V7160">
        <v>293</v>
      </c>
      <c r="W7160" t="s">
        <v>62</v>
      </c>
      <c r="X7160">
        <v>293</v>
      </c>
      <c r="Y7160" t="s">
        <v>61</v>
      </c>
      <c r="Z7160">
        <v>293</v>
      </c>
      <c r="AA7160" t="s">
        <v>35</v>
      </c>
      <c r="AB7160">
        <v>1224</v>
      </c>
      <c r="AC7160" t="s">
        <v>36</v>
      </c>
      <c r="AD7160">
        <f t="shared" si="893"/>
        <v>1</v>
      </c>
      <c r="AE7160">
        <f t="shared" si="894"/>
        <v>0</v>
      </c>
      <c r="AF7160">
        <f t="shared" si="895"/>
        <v>0</v>
      </c>
    </row>
    <row r="7161" spans="1:32" x14ac:dyDescent="0.25">
      <c r="A7161">
        <v>706</v>
      </c>
      <c r="B7161">
        <v>28</v>
      </c>
      <c r="C7161">
        <v>2</v>
      </c>
      <c r="D7161" t="s">
        <v>28</v>
      </c>
      <c r="E7161" t="s">
        <v>79</v>
      </c>
      <c r="F7161" t="s">
        <v>30</v>
      </c>
      <c r="G7161" t="str">
        <f t="shared" si="888"/>
        <v>loti</v>
      </c>
      <c r="H7161" t="str">
        <f t="shared" si="889"/>
        <v>1</v>
      </c>
      <c r="I7161" t="str">
        <f t="shared" si="890"/>
        <v>gulln</v>
      </c>
      <c r="J7161" t="str">
        <f t="shared" si="891"/>
        <v>trult</v>
      </c>
      <c r="K7161" t="str">
        <f t="shared" si="892"/>
        <v>trult</v>
      </c>
      <c r="L7161" t="str">
        <f>VLOOKUP(G7161,[1]VLOOKUP!$A$11:$B$14,2,FALSE)</f>
        <v>gulln</v>
      </c>
      <c r="M7161" t="s">
        <v>131</v>
      </c>
      <c r="N7161" t="str">
        <f>VLOOKUP(M7161,[1]VLOOKUP!$A$2:$C$9,2,FALSE)</f>
        <v>Overlapping</v>
      </c>
      <c r="O7161" t="str">
        <f>VLOOKUP(M7161,[1]VLOOKUP!$A$2:$C$9,3,FALSE)</f>
        <v>Novel</v>
      </c>
      <c r="P7161">
        <v>3693749</v>
      </c>
      <c r="Q7161" t="s">
        <v>60</v>
      </c>
      <c r="R7161" t="s">
        <v>28</v>
      </c>
      <c r="S7161" t="s">
        <v>61</v>
      </c>
      <c r="T7161">
        <v>294</v>
      </c>
      <c r="U7161" t="s">
        <v>61</v>
      </c>
      <c r="V7161">
        <v>294</v>
      </c>
      <c r="W7161" t="s">
        <v>62</v>
      </c>
      <c r="X7161">
        <v>294</v>
      </c>
      <c r="Y7161" t="s">
        <v>61</v>
      </c>
      <c r="Z7161">
        <v>294</v>
      </c>
      <c r="AA7161" t="s">
        <v>35</v>
      </c>
      <c r="AB7161">
        <v>1015</v>
      </c>
      <c r="AC7161" t="s">
        <v>36</v>
      </c>
      <c r="AD7161">
        <f t="shared" si="893"/>
        <v>0</v>
      </c>
      <c r="AE7161">
        <f t="shared" si="894"/>
        <v>0</v>
      </c>
      <c r="AF7161">
        <f t="shared" si="895"/>
        <v>0</v>
      </c>
    </row>
    <row r="7162" spans="1:32" x14ac:dyDescent="0.25">
      <c r="A7162">
        <v>707</v>
      </c>
      <c r="B7162">
        <v>28</v>
      </c>
      <c r="C7162">
        <v>2</v>
      </c>
      <c r="D7162" t="s">
        <v>28</v>
      </c>
      <c r="E7162" t="s">
        <v>68</v>
      </c>
      <c r="F7162" t="s">
        <v>30</v>
      </c>
      <c r="G7162" t="str">
        <f t="shared" si="888"/>
        <v>loti</v>
      </c>
      <c r="H7162" t="str">
        <f t="shared" si="889"/>
        <v>8</v>
      </c>
      <c r="I7162" t="str">
        <f t="shared" si="890"/>
        <v>gulln</v>
      </c>
      <c r="J7162" t="str">
        <f t="shared" si="891"/>
        <v>trult</v>
      </c>
      <c r="K7162" t="str">
        <f t="shared" si="892"/>
        <v>gulln</v>
      </c>
      <c r="L7162" t="str">
        <f>VLOOKUP(G7162,[1]VLOOKUP!$A$11:$B$14,2,FALSE)</f>
        <v>gulln</v>
      </c>
      <c r="M7162" t="s">
        <v>131</v>
      </c>
      <c r="N7162" t="str">
        <f>VLOOKUP(M7162,[1]VLOOKUP!$A$2:$C$9,2,FALSE)</f>
        <v>Overlapping</v>
      </c>
      <c r="O7162" t="str">
        <f>VLOOKUP(M7162,[1]VLOOKUP!$A$2:$C$9,3,FALSE)</f>
        <v>Novel</v>
      </c>
      <c r="P7162">
        <v>3695061</v>
      </c>
      <c r="Q7162" t="s">
        <v>66</v>
      </c>
      <c r="R7162" t="s">
        <v>28</v>
      </c>
      <c r="S7162" t="s">
        <v>64</v>
      </c>
      <c r="T7162">
        <v>293</v>
      </c>
      <c r="U7162" t="s">
        <v>64</v>
      </c>
      <c r="V7162">
        <v>293</v>
      </c>
      <c r="W7162" t="s">
        <v>62</v>
      </c>
      <c r="X7162">
        <v>293</v>
      </c>
      <c r="Y7162" t="s">
        <v>64</v>
      </c>
      <c r="Z7162">
        <v>293</v>
      </c>
      <c r="AA7162" t="s">
        <v>41</v>
      </c>
      <c r="AB7162">
        <v>1288</v>
      </c>
      <c r="AC7162" t="s">
        <v>42</v>
      </c>
      <c r="AD7162">
        <f t="shared" si="893"/>
        <v>1</v>
      </c>
      <c r="AE7162">
        <f t="shared" si="894"/>
        <v>0</v>
      </c>
      <c r="AF7162">
        <f t="shared" si="895"/>
        <v>0</v>
      </c>
    </row>
    <row r="7163" spans="1:32" x14ac:dyDescent="0.25">
      <c r="A7163">
        <v>708</v>
      </c>
      <c r="B7163">
        <v>28</v>
      </c>
      <c r="C7163">
        <v>2</v>
      </c>
      <c r="D7163" t="s">
        <v>28</v>
      </c>
      <c r="E7163" t="s">
        <v>70</v>
      </c>
      <c r="F7163" t="s">
        <v>30</v>
      </c>
      <c r="G7163" t="str">
        <f t="shared" si="888"/>
        <v>loti</v>
      </c>
      <c r="H7163" t="str">
        <f t="shared" si="889"/>
        <v>2</v>
      </c>
      <c r="I7163" t="str">
        <f t="shared" si="890"/>
        <v>trult</v>
      </c>
      <c r="J7163" t="str">
        <f t="shared" si="891"/>
        <v>gulln</v>
      </c>
      <c r="K7163" t="str">
        <f t="shared" si="892"/>
        <v>trult</v>
      </c>
      <c r="L7163" t="str">
        <f>VLOOKUP(G7163,[1]VLOOKUP!$A$11:$B$14,2,FALSE)</f>
        <v>gulln</v>
      </c>
      <c r="M7163" t="s">
        <v>131</v>
      </c>
      <c r="N7163" t="str">
        <f>VLOOKUP(M7163,[1]VLOOKUP!$A$2:$C$9,2,FALSE)</f>
        <v>Overlapping</v>
      </c>
      <c r="O7163" t="str">
        <f>VLOOKUP(M7163,[1]VLOOKUP!$A$2:$C$9,3,FALSE)</f>
        <v>Novel</v>
      </c>
      <c r="P7163">
        <v>3696645</v>
      </c>
      <c r="Q7163" t="s">
        <v>60</v>
      </c>
      <c r="R7163" t="s">
        <v>28</v>
      </c>
      <c r="S7163" t="s">
        <v>64</v>
      </c>
      <c r="T7163">
        <v>293</v>
      </c>
      <c r="U7163" t="s">
        <v>64</v>
      </c>
      <c r="V7163">
        <v>293</v>
      </c>
      <c r="W7163" t="s">
        <v>62</v>
      </c>
      <c r="X7163">
        <v>293</v>
      </c>
      <c r="Y7163" t="s">
        <v>64</v>
      </c>
      <c r="Z7163">
        <v>293</v>
      </c>
      <c r="AA7163" t="s">
        <v>41</v>
      </c>
      <c r="AB7163">
        <v>1896</v>
      </c>
      <c r="AC7163" t="s">
        <v>42</v>
      </c>
      <c r="AD7163">
        <f t="shared" si="893"/>
        <v>0</v>
      </c>
      <c r="AE7163">
        <f t="shared" si="894"/>
        <v>0</v>
      </c>
      <c r="AF7163">
        <f t="shared" si="895"/>
        <v>0</v>
      </c>
    </row>
    <row r="7164" spans="1:32" x14ac:dyDescent="0.25">
      <c r="A7164">
        <v>709</v>
      </c>
      <c r="B7164">
        <v>28</v>
      </c>
      <c r="C7164">
        <v>2</v>
      </c>
      <c r="D7164" t="s">
        <v>28</v>
      </c>
      <c r="E7164" t="s">
        <v>65</v>
      </c>
      <c r="F7164" t="s">
        <v>30</v>
      </c>
      <c r="G7164" t="str">
        <f t="shared" si="888"/>
        <v>loti</v>
      </c>
      <c r="H7164" t="str">
        <f t="shared" si="889"/>
        <v>7</v>
      </c>
      <c r="I7164" t="str">
        <f t="shared" si="890"/>
        <v>gulln</v>
      </c>
      <c r="J7164" t="str">
        <f t="shared" si="891"/>
        <v>trult</v>
      </c>
      <c r="K7164" t="str">
        <f t="shared" si="892"/>
        <v>gulln</v>
      </c>
      <c r="L7164" t="str">
        <f>VLOOKUP(G7164,[1]VLOOKUP!$A$11:$B$14,2,FALSE)</f>
        <v>gulln</v>
      </c>
      <c r="M7164" t="s">
        <v>131</v>
      </c>
      <c r="N7164" t="str">
        <f>VLOOKUP(M7164,[1]VLOOKUP!$A$2:$C$9,2,FALSE)</f>
        <v>Overlapping</v>
      </c>
      <c r="O7164" t="str">
        <f>VLOOKUP(M7164,[1]VLOOKUP!$A$2:$C$9,3,FALSE)</f>
        <v>Novel</v>
      </c>
      <c r="P7164">
        <v>3698837</v>
      </c>
      <c r="Q7164" t="s">
        <v>66</v>
      </c>
      <c r="R7164" t="s">
        <v>28</v>
      </c>
      <c r="S7164" t="s">
        <v>64</v>
      </c>
      <c r="T7164">
        <v>293</v>
      </c>
      <c r="U7164" t="s">
        <v>64</v>
      </c>
      <c r="V7164">
        <v>293</v>
      </c>
      <c r="W7164" t="s">
        <v>62</v>
      </c>
      <c r="X7164">
        <v>293</v>
      </c>
      <c r="Y7164" t="s">
        <v>64</v>
      </c>
      <c r="Z7164">
        <v>293</v>
      </c>
      <c r="AA7164" t="s">
        <v>41</v>
      </c>
      <c r="AB7164">
        <v>1848</v>
      </c>
      <c r="AC7164" t="s">
        <v>42</v>
      </c>
      <c r="AD7164">
        <f t="shared" si="893"/>
        <v>1</v>
      </c>
      <c r="AE7164">
        <f t="shared" si="894"/>
        <v>0</v>
      </c>
      <c r="AF7164">
        <f t="shared" si="895"/>
        <v>0</v>
      </c>
    </row>
    <row r="7165" spans="1:32" x14ac:dyDescent="0.25">
      <c r="A7165">
        <v>710</v>
      </c>
      <c r="B7165">
        <v>28</v>
      </c>
      <c r="C7165">
        <v>2</v>
      </c>
      <c r="D7165" t="s">
        <v>28</v>
      </c>
      <c r="E7165" t="s">
        <v>78</v>
      </c>
      <c r="F7165" t="s">
        <v>30</v>
      </c>
      <c r="G7165" t="str">
        <f t="shared" si="888"/>
        <v>loti</v>
      </c>
      <c r="H7165" t="str">
        <f t="shared" si="889"/>
        <v>6</v>
      </c>
      <c r="I7165" t="str">
        <f t="shared" si="890"/>
        <v>gulln</v>
      </c>
      <c r="J7165" t="str">
        <f t="shared" si="891"/>
        <v>trult</v>
      </c>
      <c r="K7165" t="str">
        <f t="shared" si="892"/>
        <v>trult</v>
      </c>
      <c r="L7165" t="str">
        <f>VLOOKUP(G7165,[1]VLOOKUP!$A$11:$B$14,2,FALSE)</f>
        <v>gulln</v>
      </c>
      <c r="M7165" t="s">
        <v>131</v>
      </c>
      <c r="N7165" t="str">
        <f>VLOOKUP(M7165,[1]VLOOKUP!$A$2:$C$9,2,FALSE)</f>
        <v>Overlapping</v>
      </c>
      <c r="O7165" t="str">
        <f>VLOOKUP(M7165,[1]VLOOKUP!$A$2:$C$9,3,FALSE)</f>
        <v>Novel</v>
      </c>
      <c r="P7165">
        <v>3701038</v>
      </c>
      <c r="Q7165" t="s">
        <v>60</v>
      </c>
      <c r="R7165" t="s">
        <v>28</v>
      </c>
      <c r="S7165" t="s">
        <v>61</v>
      </c>
      <c r="T7165">
        <v>293</v>
      </c>
      <c r="U7165" t="s">
        <v>61</v>
      </c>
      <c r="V7165">
        <v>293</v>
      </c>
      <c r="W7165" t="s">
        <v>62</v>
      </c>
      <c r="X7165">
        <v>293</v>
      </c>
      <c r="Y7165" t="s">
        <v>61</v>
      </c>
      <c r="Z7165">
        <v>293</v>
      </c>
      <c r="AA7165" t="s">
        <v>35</v>
      </c>
      <c r="AB7165">
        <v>936</v>
      </c>
      <c r="AC7165" t="s">
        <v>36</v>
      </c>
      <c r="AD7165">
        <f t="shared" si="893"/>
        <v>0</v>
      </c>
      <c r="AE7165">
        <f t="shared" si="894"/>
        <v>0</v>
      </c>
      <c r="AF7165">
        <f t="shared" si="895"/>
        <v>0</v>
      </c>
    </row>
    <row r="7166" spans="1:32" x14ac:dyDescent="0.25">
      <c r="A7166">
        <v>711</v>
      </c>
      <c r="B7166">
        <v>28</v>
      </c>
      <c r="C7166">
        <v>2</v>
      </c>
      <c r="D7166" t="s">
        <v>28</v>
      </c>
      <c r="E7166" t="s">
        <v>81</v>
      </c>
      <c r="F7166" t="s">
        <v>30</v>
      </c>
      <c r="G7166" t="str">
        <f t="shared" si="888"/>
        <v>loti</v>
      </c>
      <c r="H7166" t="str">
        <f t="shared" si="889"/>
        <v>7</v>
      </c>
      <c r="I7166" t="str">
        <f t="shared" si="890"/>
        <v>trult</v>
      </c>
      <c r="J7166" t="str">
        <f t="shared" si="891"/>
        <v>gulln</v>
      </c>
      <c r="K7166" t="str">
        <f t="shared" si="892"/>
        <v>gulln</v>
      </c>
      <c r="L7166" t="str">
        <f>VLOOKUP(G7166,[1]VLOOKUP!$A$11:$B$14,2,FALSE)</f>
        <v>gulln</v>
      </c>
      <c r="M7166" t="s">
        <v>131</v>
      </c>
      <c r="N7166" t="str">
        <f>VLOOKUP(M7166,[1]VLOOKUP!$A$2:$C$9,2,FALSE)</f>
        <v>Overlapping</v>
      </c>
      <c r="O7166" t="str">
        <f>VLOOKUP(M7166,[1]VLOOKUP!$A$2:$C$9,3,FALSE)</f>
        <v>Novel</v>
      </c>
      <c r="P7166">
        <v>3702269</v>
      </c>
      <c r="Q7166" t="s">
        <v>66</v>
      </c>
      <c r="R7166" t="s">
        <v>28</v>
      </c>
      <c r="S7166" t="s">
        <v>61</v>
      </c>
      <c r="T7166">
        <v>294</v>
      </c>
      <c r="U7166" t="s">
        <v>61</v>
      </c>
      <c r="V7166">
        <v>294</v>
      </c>
      <c r="W7166" t="s">
        <v>62</v>
      </c>
      <c r="X7166">
        <v>294</v>
      </c>
      <c r="Y7166" t="s">
        <v>61</v>
      </c>
      <c r="Z7166">
        <v>294</v>
      </c>
      <c r="AA7166" t="s">
        <v>35</v>
      </c>
      <c r="AB7166">
        <v>1447</v>
      </c>
      <c r="AC7166" t="s">
        <v>36</v>
      </c>
      <c r="AD7166">
        <f t="shared" si="893"/>
        <v>1</v>
      </c>
      <c r="AE7166">
        <f t="shared" si="894"/>
        <v>0</v>
      </c>
      <c r="AF7166">
        <f t="shared" si="895"/>
        <v>0</v>
      </c>
    </row>
    <row r="7167" spans="1:32" x14ac:dyDescent="0.25">
      <c r="A7167">
        <v>712</v>
      </c>
      <c r="B7167">
        <v>28</v>
      </c>
      <c r="C7167">
        <v>2</v>
      </c>
      <c r="D7167" t="s">
        <v>28</v>
      </c>
      <c r="E7167" t="s">
        <v>81</v>
      </c>
      <c r="F7167" t="s">
        <v>30</v>
      </c>
      <c r="G7167" t="str">
        <f t="shared" si="888"/>
        <v>loti</v>
      </c>
      <c r="H7167" t="str">
        <f t="shared" si="889"/>
        <v>7</v>
      </c>
      <c r="I7167" t="str">
        <f t="shared" si="890"/>
        <v>trult</v>
      </c>
      <c r="J7167" t="str">
        <f t="shared" si="891"/>
        <v>gulln</v>
      </c>
      <c r="K7167" t="str">
        <f t="shared" si="892"/>
        <v>gulln</v>
      </c>
      <c r="L7167" t="str">
        <f>VLOOKUP(G7167,[1]VLOOKUP!$A$11:$B$14,2,FALSE)</f>
        <v>gulln</v>
      </c>
      <c r="M7167" t="s">
        <v>131</v>
      </c>
      <c r="N7167" t="str">
        <f>VLOOKUP(M7167,[1]VLOOKUP!$A$2:$C$9,2,FALSE)</f>
        <v>Overlapping</v>
      </c>
      <c r="O7167" t="str">
        <f>VLOOKUP(M7167,[1]VLOOKUP!$A$2:$C$9,3,FALSE)</f>
        <v>Novel</v>
      </c>
      <c r="P7167">
        <v>3704013</v>
      </c>
      <c r="Q7167" t="s">
        <v>66</v>
      </c>
      <c r="R7167" t="s">
        <v>28</v>
      </c>
      <c r="S7167" t="s">
        <v>61</v>
      </c>
      <c r="T7167">
        <v>294</v>
      </c>
      <c r="U7167" t="s">
        <v>61</v>
      </c>
      <c r="V7167">
        <v>294</v>
      </c>
      <c r="W7167" t="s">
        <v>62</v>
      </c>
      <c r="X7167">
        <v>294</v>
      </c>
      <c r="Y7167" t="s">
        <v>61</v>
      </c>
      <c r="Z7167">
        <v>294</v>
      </c>
      <c r="AA7167" t="s">
        <v>35</v>
      </c>
      <c r="AB7167">
        <v>751</v>
      </c>
      <c r="AC7167" t="s">
        <v>36</v>
      </c>
      <c r="AD7167">
        <f t="shared" si="893"/>
        <v>1</v>
      </c>
      <c r="AE7167">
        <f t="shared" si="894"/>
        <v>0</v>
      </c>
      <c r="AF7167">
        <f t="shared" si="895"/>
        <v>0</v>
      </c>
    </row>
    <row r="7168" spans="1:32" x14ac:dyDescent="0.25">
      <c r="A7168">
        <v>713</v>
      </c>
      <c r="B7168">
        <v>28</v>
      </c>
      <c r="C7168">
        <v>2</v>
      </c>
      <c r="D7168" t="s">
        <v>28</v>
      </c>
      <c r="E7168" t="s">
        <v>75</v>
      </c>
      <c r="F7168" t="s">
        <v>30</v>
      </c>
      <c r="G7168" t="str">
        <f t="shared" si="888"/>
        <v>loti</v>
      </c>
      <c r="H7168" t="str">
        <f t="shared" si="889"/>
        <v>3</v>
      </c>
      <c r="I7168" t="str">
        <f t="shared" si="890"/>
        <v>trult</v>
      </c>
      <c r="J7168" t="str">
        <f t="shared" si="891"/>
        <v>gulln</v>
      </c>
      <c r="K7168" t="str">
        <f t="shared" si="892"/>
        <v>trult</v>
      </c>
      <c r="L7168" t="str">
        <f>VLOOKUP(G7168,[1]VLOOKUP!$A$11:$B$14,2,FALSE)</f>
        <v>gulln</v>
      </c>
      <c r="M7168" t="s">
        <v>131</v>
      </c>
      <c r="N7168" t="str">
        <f>VLOOKUP(M7168,[1]VLOOKUP!$A$2:$C$9,2,FALSE)</f>
        <v>Overlapping</v>
      </c>
      <c r="O7168" t="str">
        <f>VLOOKUP(M7168,[1]VLOOKUP!$A$2:$C$9,3,FALSE)</f>
        <v>Novel</v>
      </c>
      <c r="P7168">
        <v>3705061</v>
      </c>
      <c r="Q7168" t="s">
        <v>60</v>
      </c>
      <c r="R7168" t="s">
        <v>28</v>
      </c>
      <c r="S7168" t="s">
        <v>64</v>
      </c>
      <c r="T7168">
        <v>294</v>
      </c>
      <c r="U7168" t="s">
        <v>64</v>
      </c>
      <c r="V7168">
        <v>294</v>
      </c>
      <c r="W7168" t="s">
        <v>62</v>
      </c>
      <c r="X7168">
        <v>294</v>
      </c>
      <c r="Y7168" t="s">
        <v>64</v>
      </c>
      <c r="Z7168">
        <v>294</v>
      </c>
      <c r="AA7168" t="s">
        <v>41</v>
      </c>
      <c r="AB7168">
        <v>823</v>
      </c>
      <c r="AC7168" t="s">
        <v>42</v>
      </c>
      <c r="AD7168">
        <f t="shared" si="893"/>
        <v>0</v>
      </c>
      <c r="AE7168">
        <f t="shared" si="894"/>
        <v>0</v>
      </c>
      <c r="AF7168">
        <f t="shared" si="895"/>
        <v>0</v>
      </c>
    </row>
    <row r="7169" spans="1:32" x14ac:dyDescent="0.25">
      <c r="A7169">
        <v>714</v>
      </c>
      <c r="B7169">
        <v>28</v>
      </c>
      <c r="C7169">
        <v>2</v>
      </c>
      <c r="D7169" t="s">
        <v>28</v>
      </c>
      <c r="E7169" t="s">
        <v>71</v>
      </c>
      <c r="F7169" t="s">
        <v>30</v>
      </c>
      <c r="G7169" t="str">
        <f t="shared" si="888"/>
        <v>loti</v>
      </c>
      <c r="H7169" t="str">
        <f t="shared" si="889"/>
        <v>9</v>
      </c>
      <c r="I7169" t="str">
        <f t="shared" si="890"/>
        <v>trult</v>
      </c>
      <c r="J7169" t="str">
        <f t="shared" si="891"/>
        <v>gulln</v>
      </c>
      <c r="K7169" t="str">
        <f t="shared" si="892"/>
        <v>gulln</v>
      </c>
      <c r="L7169" t="str">
        <f>VLOOKUP(G7169,[1]VLOOKUP!$A$11:$B$14,2,FALSE)</f>
        <v>gulln</v>
      </c>
      <c r="M7169" t="s">
        <v>131</v>
      </c>
      <c r="N7169" t="str">
        <f>VLOOKUP(M7169,[1]VLOOKUP!$A$2:$C$9,2,FALSE)</f>
        <v>Overlapping</v>
      </c>
      <c r="O7169" t="str">
        <f>VLOOKUP(M7169,[1]VLOOKUP!$A$2:$C$9,3,FALSE)</f>
        <v>Novel</v>
      </c>
      <c r="P7169">
        <v>3706181</v>
      </c>
      <c r="Q7169" t="s">
        <v>66</v>
      </c>
      <c r="R7169" t="s">
        <v>28</v>
      </c>
      <c r="S7169" t="s">
        <v>61</v>
      </c>
      <c r="T7169">
        <v>294</v>
      </c>
      <c r="U7169" t="s">
        <v>61</v>
      </c>
      <c r="V7169">
        <v>294</v>
      </c>
      <c r="W7169" t="s">
        <v>62</v>
      </c>
      <c r="X7169">
        <v>294</v>
      </c>
      <c r="Y7169" t="s">
        <v>61</v>
      </c>
      <c r="Z7169">
        <v>294</v>
      </c>
      <c r="AA7169" t="s">
        <v>35</v>
      </c>
      <c r="AB7169">
        <v>583</v>
      </c>
      <c r="AC7169" t="s">
        <v>36</v>
      </c>
      <c r="AD7169">
        <f t="shared" si="893"/>
        <v>1</v>
      </c>
      <c r="AE7169">
        <f t="shared" si="894"/>
        <v>0</v>
      </c>
      <c r="AF7169">
        <f t="shared" si="895"/>
        <v>0</v>
      </c>
    </row>
    <row r="7170" spans="1:32" x14ac:dyDescent="0.25">
      <c r="A7170">
        <v>715</v>
      </c>
      <c r="B7170">
        <v>28</v>
      </c>
      <c r="C7170">
        <v>2</v>
      </c>
      <c r="D7170" t="s">
        <v>28</v>
      </c>
      <c r="E7170" t="s">
        <v>63</v>
      </c>
      <c r="F7170" t="s">
        <v>30</v>
      </c>
      <c r="G7170" t="str">
        <f t="shared" ref="G7170:G7233" si="896">LEFT(E7170,4)</f>
        <v>loti</v>
      </c>
      <c r="H7170" t="str">
        <f t="shared" ref="H7170:H7233" si="897">MID(E7170,5,1)</f>
        <v>1</v>
      </c>
      <c r="I7170" t="str">
        <f t="shared" ref="I7170:I7233" si="898">MID(E7170,6,5)</f>
        <v>trult</v>
      </c>
      <c r="J7170" t="str">
        <f t="shared" ref="J7170:J7233" si="899">RIGHT(E7170,5)</f>
        <v>gulln</v>
      </c>
      <c r="K7170" t="str">
        <f t="shared" ref="K7170:K7233" si="900">IF(AC7170="[a]",I7170,J7170)</f>
        <v>trult</v>
      </c>
      <c r="L7170" t="str">
        <f>VLOOKUP(G7170,[1]VLOOKUP!$A$11:$B$14,2,FALSE)</f>
        <v>gulln</v>
      </c>
      <c r="M7170" t="s">
        <v>131</v>
      </c>
      <c r="N7170" t="str">
        <f>VLOOKUP(M7170,[1]VLOOKUP!$A$2:$C$9,2,FALSE)</f>
        <v>Overlapping</v>
      </c>
      <c r="O7170" t="str">
        <f>VLOOKUP(M7170,[1]VLOOKUP!$A$2:$C$9,3,FALSE)</f>
        <v>Novel</v>
      </c>
      <c r="P7170">
        <v>3707061</v>
      </c>
      <c r="Q7170" t="s">
        <v>60</v>
      </c>
      <c r="R7170" t="s">
        <v>28</v>
      </c>
      <c r="S7170" t="s">
        <v>64</v>
      </c>
      <c r="T7170">
        <v>293</v>
      </c>
      <c r="U7170" t="s">
        <v>64</v>
      </c>
      <c r="V7170">
        <v>293</v>
      </c>
      <c r="W7170" t="s">
        <v>62</v>
      </c>
      <c r="X7170">
        <v>293</v>
      </c>
      <c r="Y7170" t="s">
        <v>64</v>
      </c>
      <c r="Z7170">
        <v>293</v>
      </c>
      <c r="AA7170" t="s">
        <v>41</v>
      </c>
      <c r="AB7170">
        <v>1096</v>
      </c>
      <c r="AC7170" t="s">
        <v>42</v>
      </c>
      <c r="AD7170">
        <f t="shared" ref="AD7170:AD7233" si="901">IF(K7170=L7170,1,0)</f>
        <v>0</v>
      </c>
      <c r="AE7170">
        <f t="shared" si="894"/>
        <v>0</v>
      </c>
      <c r="AF7170">
        <f t="shared" si="895"/>
        <v>0</v>
      </c>
    </row>
    <row r="7171" spans="1:32" x14ac:dyDescent="0.25">
      <c r="A7171">
        <v>716</v>
      </c>
      <c r="B7171">
        <v>28</v>
      </c>
      <c r="C7171">
        <v>2</v>
      </c>
      <c r="D7171" t="s">
        <v>28</v>
      </c>
      <c r="E7171" t="s">
        <v>63</v>
      </c>
      <c r="F7171" t="s">
        <v>30</v>
      </c>
      <c r="G7171" t="str">
        <f t="shared" si="896"/>
        <v>loti</v>
      </c>
      <c r="H7171" t="str">
        <f t="shared" si="897"/>
        <v>1</v>
      </c>
      <c r="I7171" t="str">
        <f t="shared" si="898"/>
        <v>trult</v>
      </c>
      <c r="J7171" t="str">
        <f t="shared" si="899"/>
        <v>gulln</v>
      </c>
      <c r="K7171" t="str">
        <f t="shared" si="900"/>
        <v>trult</v>
      </c>
      <c r="L7171" t="str">
        <f>VLOOKUP(G7171,[1]VLOOKUP!$A$11:$B$14,2,FALSE)</f>
        <v>gulln</v>
      </c>
      <c r="M7171" t="s">
        <v>131</v>
      </c>
      <c r="N7171" t="str">
        <f>VLOOKUP(M7171,[1]VLOOKUP!$A$2:$C$9,2,FALSE)</f>
        <v>Overlapping</v>
      </c>
      <c r="O7171" t="str">
        <f>VLOOKUP(M7171,[1]VLOOKUP!$A$2:$C$9,3,FALSE)</f>
        <v>Novel</v>
      </c>
      <c r="P7171">
        <v>3708512</v>
      </c>
      <c r="Q7171" t="s">
        <v>60</v>
      </c>
      <c r="R7171" t="s">
        <v>28</v>
      </c>
      <c r="S7171" t="s">
        <v>64</v>
      </c>
      <c r="T7171">
        <v>295</v>
      </c>
      <c r="U7171" t="s">
        <v>64</v>
      </c>
      <c r="V7171">
        <v>295</v>
      </c>
      <c r="W7171" t="s">
        <v>62</v>
      </c>
      <c r="X7171">
        <v>295</v>
      </c>
      <c r="Y7171" t="s">
        <v>64</v>
      </c>
      <c r="Z7171">
        <v>295</v>
      </c>
      <c r="AA7171" t="s">
        <v>41</v>
      </c>
      <c r="AB7171">
        <v>747</v>
      </c>
      <c r="AC7171" t="s">
        <v>42</v>
      </c>
      <c r="AD7171">
        <f t="shared" si="901"/>
        <v>0</v>
      </c>
      <c r="AE7171">
        <f t="shared" ref="AE7171:AE7234" si="902">IF(AB7171&lt;$AB$8355,0,1)</f>
        <v>0</v>
      </c>
      <c r="AF7171">
        <f t="shared" ref="AF7171:AF7234" si="903">IF(AB7171&lt;3113.733,0,1)</f>
        <v>0</v>
      </c>
    </row>
    <row r="7172" spans="1:32" x14ac:dyDescent="0.25">
      <c r="A7172">
        <v>717</v>
      </c>
      <c r="B7172">
        <v>28</v>
      </c>
      <c r="C7172">
        <v>2</v>
      </c>
      <c r="D7172" t="s">
        <v>28</v>
      </c>
      <c r="E7172" t="s">
        <v>76</v>
      </c>
      <c r="F7172" t="s">
        <v>30</v>
      </c>
      <c r="G7172" t="str">
        <f t="shared" si="896"/>
        <v>loti</v>
      </c>
      <c r="H7172" t="str">
        <f t="shared" si="897"/>
        <v>4</v>
      </c>
      <c r="I7172" t="str">
        <f t="shared" si="898"/>
        <v>trult</v>
      </c>
      <c r="J7172" t="str">
        <f t="shared" si="899"/>
        <v>gulln</v>
      </c>
      <c r="K7172" t="str">
        <f t="shared" si="900"/>
        <v>trult</v>
      </c>
      <c r="L7172" t="str">
        <f>VLOOKUP(G7172,[1]VLOOKUP!$A$11:$B$14,2,FALSE)</f>
        <v>gulln</v>
      </c>
      <c r="M7172" t="s">
        <v>131</v>
      </c>
      <c r="N7172" t="str">
        <f>VLOOKUP(M7172,[1]VLOOKUP!$A$2:$C$9,2,FALSE)</f>
        <v>Overlapping</v>
      </c>
      <c r="O7172" t="str">
        <f>VLOOKUP(M7172,[1]VLOOKUP!$A$2:$C$9,3,FALSE)</f>
        <v>Novel</v>
      </c>
      <c r="P7172">
        <v>3709557</v>
      </c>
      <c r="Q7172" t="s">
        <v>60</v>
      </c>
      <c r="R7172" t="s">
        <v>28</v>
      </c>
      <c r="S7172" t="s">
        <v>64</v>
      </c>
      <c r="T7172">
        <v>295</v>
      </c>
      <c r="U7172" t="s">
        <v>64</v>
      </c>
      <c r="V7172">
        <v>295</v>
      </c>
      <c r="W7172" t="s">
        <v>62</v>
      </c>
      <c r="X7172">
        <v>295</v>
      </c>
      <c r="Y7172" t="s">
        <v>64</v>
      </c>
      <c r="Z7172">
        <v>295</v>
      </c>
      <c r="AA7172" t="s">
        <v>41</v>
      </c>
      <c r="AB7172">
        <v>942</v>
      </c>
      <c r="AC7172" t="s">
        <v>42</v>
      </c>
      <c r="AD7172">
        <f t="shared" si="901"/>
        <v>0</v>
      </c>
      <c r="AE7172">
        <f t="shared" si="902"/>
        <v>0</v>
      </c>
      <c r="AF7172">
        <f t="shared" si="903"/>
        <v>0</v>
      </c>
    </row>
    <row r="7173" spans="1:32" x14ac:dyDescent="0.25">
      <c r="A7173">
        <v>718</v>
      </c>
      <c r="B7173">
        <v>28</v>
      </c>
      <c r="C7173">
        <v>2</v>
      </c>
      <c r="D7173" t="s">
        <v>28</v>
      </c>
      <c r="E7173" t="s">
        <v>73</v>
      </c>
      <c r="F7173" t="s">
        <v>30</v>
      </c>
      <c r="G7173" t="str">
        <f t="shared" si="896"/>
        <v>loti</v>
      </c>
      <c r="H7173" t="str">
        <f t="shared" si="897"/>
        <v>3</v>
      </c>
      <c r="I7173" t="str">
        <f t="shared" si="898"/>
        <v>gulln</v>
      </c>
      <c r="J7173" t="str">
        <f t="shared" si="899"/>
        <v>trult</v>
      </c>
      <c r="K7173" t="str">
        <f t="shared" si="900"/>
        <v>gulln</v>
      </c>
      <c r="L7173" t="str">
        <f>VLOOKUP(G7173,[1]VLOOKUP!$A$11:$B$14,2,FALSE)</f>
        <v>gulln</v>
      </c>
      <c r="M7173" t="s">
        <v>131</v>
      </c>
      <c r="N7173" t="str">
        <f>VLOOKUP(M7173,[1]VLOOKUP!$A$2:$C$9,2,FALSE)</f>
        <v>Overlapping</v>
      </c>
      <c r="O7173" t="str">
        <f>VLOOKUP(M7173,[1]VLOOKUP!$A$2:$C$9,3,FALSE)</f>
        <v>Novel</v>
      </c>
      <c r="P7173">
        <v>3710797</v>
      </c>
      <c r="Q7173" t="s">
        <v>66</v>
      </c>
      <c r="R7173" t="s">
        <v>28</v>
      </c>
      <c r="S7173" t="s">
        <v>64</v>
      </c>
      <c r="T7173">
        <v>294</v>
      </c>
      <c r="U7173" t="s">
        <v>64</v>
      </c>
      <c r="V7173">
        <v>294</v>
      </c>
      <c r="W7173" t="s">
        <v>62</v>
      </c>
      <c r="X7173">
        <v>294</v>
      </c>
      <c r="Y7173" t="s">
        <v>64</v>
      </c>
      <c r="Z7173">
        <v>294</v>
      </c>
      <c r="AA7173" t="s">
        <v>41</v>
      </c>
      <c r="AB7173">
        <v>448</v>
      </c>
      <c r="AC7173" t="s">
        <v>42</v>
      </c>
      <c r="AD7173">
        <f t="shared" si="901"/>
        <v>1</v>
      </c>
      <c r="AE7173">
        <f t="shared" si="902"/>
        <v>0</v>
      </c>
      <c r="AF7173">
        <f t="shared" si="903"/>
        <v>0</v>
      </c>
    </row>
    <row r="7174" spans="1:32" x14ac:dyDescent="0.25">
      <c r="A7174">
        <v>719</v>
      </c>
      <c r="B7174">
        <v>28</v>
      </c>
      <c r="C7174">
        <v>2</v>
      </c>
      <c r="D7174" t="s">
        <v>28</v>
      </c>
      <c r="E7174" t="s">
        <v>71</v>
      </c>
      <c r="F7174" t="s">
        <v>30</v>
      </c>
      <c r="G7174" t="str">
        <f t="shared" si="896"/>
        <v>loti</v>
      </c>
      <c r="H7174" t="str">
        <f t="shared" si="897"/>
        <v>9</v>
      </c>
      <c r="I7174" t="str">
        <f t="shared" si="898"/>
        <v>trult</v>
      </c>
      <c r="J7174" t="str">
        <f t="shared" si="899"/>
        <v>gulln</v>
      </c>
      <c r="K7174" t="str">
        <f t="shared" si="900"/>
        <v>gulln</v>
      </c>
      <c r="L7174" t="str">
        <f>VLOOKUP(G7174,[1]VLOOKUP!$A$11:$B$14,2,FALSE)</f>
        <v>gulln</v>
      </c>
      <c r="M7174" t="s">
        <v>131</v>
      </c>
      <c r="N7174" t="str">
        <f>VLOOKUP(M7174,[1]VLOOKUP!$A$2:$C$9,2,FALSE)</f>
        <v>Overlapping</v>
      </c>
      <c r="O7174" t="str">
        <f>VLOOKUP(M7174,[1]VLOOKUP!$A$2:$C$9,3,FALSE)</f>
        <v>Novel</v>
      </c>
      <c r="P7174">
        <v>3711541</v>
      </c>
      <c r="Q7174" t="s">
        <v>66</v>
      </c>
      <c r="R7174" t="s">
        <v>28</v>
      </c>
      <c r="S7174" t="s">
        <v>61</v>
      </c>
      <c r="T7174">
        <v>294</v>
      </c>
      <c r="U7174" t="s">
        <v>61</v>
      </c>
      <c r="V7174">
        <v>294</v>
      </c>
      <c r="W7174" t="s">
        <v>62</v>
      </c>
      <c r="X7174">
        <v>294</v>
      </c>
      <c r="Y7174" t="s">
        <v>61</v>
      </c>
      <c r="Z7174">
        <v>294</v>
      </c>
      <c r="AA7174" t="s">
        <v>35</v>
      </c>
      <c r="AB7174">
        <v>487</v>
      </c>
      <c r="AC7174" t="s">
        <v>36</v>
      </c>
      <c r="AD7174">
        <f t="shared" si="901"/>
        <v>1</v>
      </c>
      <c r="AE7174">
        <f t="shared" si="902"/>
        <v>0</v>
      </c>
      <c r="AF7174">
        <f t="shared" si="903"/>
        <v>0</v>
      </c>
    </row>
    <row r="7175" spans="1:32" x14ac:dyDescent="0.25">
      <c r="A7175">
        <v>720</v>
      </c>
      <c r="B7175">
        <v>28</v>
      </c>
      <c r="C7175">
        <v>2</v>
      </c>
      <c r="D7175" t="s">
        <v>28</v>
      </c>
      <c r="E7175" t="s">
        <v>67</v>
      </c>
      <c r="F7175" t="s">
        <v>30</v>
      </c>
      <c r="G7175" t="str">
        <f t="shared" si="896"/>
        <v>loti</v>
      </c>
      <c r="H7175" t="str">
        <f t="shared" si="897"/>
        <v>2</v>
      </c>
      <c r="I7175" t="str">
        <f t="shared" si="898"/>
        <v>gulln</v>
      </c>
      <c r="J7175" t="str">
        <f t="shared" si="899"/>
        <v>trult</v>
      </c>
      <c r="K7175" t="str">
        <f t="shared" si="900"/>
        <v>trult</v>
      </c>
      <c r="L7175" t="str">
        <f>VLOOKUP(G7175,[1]VLOOKUP!$A$11:$B$14,2,FALSE)</f>
        <v>gulln</v>
      </c>
      <c r="M7175" t="s">
        <v>131</v>
      </c>
      <c r="N7175" t="str">
        <f>VLOOKUP(M7175,[1]VLOOKUP!$A$2:$C$9,2,FALSE)</f>
        <v>Overlapping</v>
      </c>
      <c r="O7175" t="str">
        <f>VLOOKUP(M7175,[1]VLOOKUP!$A$2:$C$9,3,FALSE)</f>
        <v>Novel</v>
      </c>
      <c r="P7175">
        <v>3712325</v>
      </c>
      <c r="Q7175" t="s">
        <v>60</v>
      </c>
      <c r="R7175" t="s">
        <v>28</v>
      </c>
      <c r="S7175" t="s">
        <v>61</v>
      </c>
      <c r="T7175">
        <v>294</v>
      </c>
      <c r="U7175" t="s">
        <v>61</v>
      </c>
      <c r="V7175">
        <v>294</v>
      </c>
      <c r="W7175" t="s">
        <v>62</v>
      </c>
      <c r="X7175">
        <v>294</v>
      </c>
      <c r="Y7175" t="s">
        <v>61</v>
      </c>
      <c r="Z7175">
        <v>294</v>
      </c>
      <c r="AA7175" t="s">
        <v>35</v>
      </c>
      <c r="AB7175">
        <v>1783</v>
      </c>
      <c r="AC7175" t="s">
        <v>36</v>
      </c>
      <c r="AD7175">
        <f t="shared" si="901"/>
        <v>0</v>
      </c>
      <c r="AE7175">
        <f t="shared" si="902"/>
        <v>0</v>
      </c>
      <c r="AF7175">
        <f t="shared" si="903"/>
        <v>0</v>
      </c>
    </row>
    <row r="7176" spans="1:32" x14ac:dyDescent="0.25">
      <c r="A7176">
        <v>721</v>
      </c>
      <c r="B7176">
        <v>28</v>
      </c>
      <c r="C7176">
        <v>2</v>
      </c>
      <c r="D7176" t="s">
        <v>28</v>
      </c>
      <c r="E7176" t="s">
        <v>73</v>
      </c>
      <c r="F7176" t="s">
        <v>30</v>
      </c>
      <c r="G7176" t="str">
        <f t="shared" si="896"/>
        <v>loti</v>
      </c>
      <c r="H7176" t="str">
        <f t="shared" si="897"/>
        <v>3</v>
      </c>
      <c r="I7176" t="str">
        <f t="shared" si="898"/>
        <v>gulln</v>
      </c>
      <c r="J7176" t="str">
        <f t="shared" si="899"/>
        <v>trult</v>
      </c>
      <c r="K7176" t="str">
        <f t="shared" si="900"/>
        <v>trult</v>
      </c>
      <c r="L7176" t="str">
        <f>VLOOKUP(G7176,[1]VLOOKUP!$A$11:$B$14,2,FALSE)</f>
        <v>gulln</v>
      </c>
      <c r="M7176" t="s">
        <v>131</v>
      </c>
      <c r="N7176" t="str">
        <f>VLOOKUP(M7176,[1]VLOOKUP!$A$2:$C$9,2,FALSE)</f>
        <v>Overlapping</v>
      </c>
      <c r="O7176" t="str">
        <f>VLOOKUP(M7176,[1]VLOOKUP!$A$2:$C$9,3,FALSE)</f>
        <v>Novel</v>
      </c>
      <c r="P7176">
        <v>3714405</v>
      </c>
      <c r="Q7176" t="s">
        <v>60</v>
      </c>
      <c r="R7176" t="s">
        <v>28</v>
      </c>
      <c r="S7176" t="s">
        <v>61</v>
      </c>
      <c r="T7176">
        <v>294</v>
      </c>
      <c r="U7176" t="s">
        <v>61</v>
      </c>
      <c r="V7176">
        <v>294</v>
      </c>
      <c r="W7176" t="s">
        <v>62</v>
      </c>
      <c r="X7176">
        <v>294</v>
      </c>
      <c r="Y7176" t="s">
        <v>61</v>
      </c>
      <c r="Z7176">
        <v>294</v>
      </c>
      <c r="AA7176" t="s">
        <v>35</v>
      </c>
      <c r="AB7176">
        <v>767</v>
      </c>
      <c r="AC7176" t="s">
        <v>36</v>
      </c>
      <c r="AD7176">
        <f t="shared" si="901"/>
        <v>0</v>
      </c>
      <c r="AE7176">
        <f t="shared" si="902"/>
        <v>0</v>
      </c>
      <c r="AF7176">
        <f t="shared" si="903"/>
        <v>0</v>
      </c>
    </row>
    <row r="7177" spans="1:32" x14ac:dyDescent="0.25">
      <c r="A7177">
        <v>722</v>
      </c>
      <c r="B7177">
        <v>28</v>
      </c>
      <c r="C7177">
        <v>2</v>
      </c>
      <c r="D7177" t="s">
        <v>28</v>
      </c>
      <c r="E7177" t="s">
        <v>65</v>
      </c>
      <c r="F7177" t="s">
        <v>30</v>
      </c>
      <c r="G7177" t="str">
        <f t="shared" si="896"/>
        <v>loti</v>
      </c>
      <c r="H7177" t="str">
        <f t="shared" si="897"/>
        <v>7</v>
      </c>
      <c r="I7177" t="str">
        <f t="shared" si="898"/>
        <v>gulln</v>
      </c>
      <c r="J7177" t="str">
        <f t="shared" si="899"/>
        <v>trult</v>
      </c>
      <c r="K7177" t="str">
        <f t="shared" si="900"/>
        <v>gulln</v>
      </c>
      <c r="L7177" t="str">
        <f>VLOOKUP(G7177,[1]VLOOKUP!$A$11:$B$14,2,FALSE)</f>
        <v>gulln</v>
      </c>
      <c r="M7177" t="s">
        <v>131</v>
      </c>
      <c r="N7177" t="str">
        <f>VLOOKUP(M7177,[1]VLOOKUP!$A$2:$C$9,2,FALSE)</f>
        <v>Overlapping</v>
      </c>
      <c r="O7177" t="str">
        <f>VLOOKUP(M7177,[1]VLOOKUP!$A$2:$C$9,3,FALSE)</f>
        <v>Novel</v>
      </c>
      <c r="P7177">
        <v>3715527</v>
      </c>
      <c r="Q7177" t="s">
        <v>66</v>
      </c>
      <c r="R7177" t="s">
        <v>28</v>
      </c>
      <c r="S7177" t="s">
        <v>64</v>
      </c>
      <c r="T7177">
        <v>293</v>
      </c>
      <c r="U7177" t="s">
        <v>64</v>
      </c>
      <c r="V7177">
        <v>293</v>
      </c>
      <c r="W7177" t="s">
        <v>62</v>
      </c>
      <c r="X7177">
        <v>293</v>
      </c>
      <c r="Y7177" t="s">
        <v>64</v>
      </c>
      <c r="Z7177">
        <v>293</v>
      </c>
      <c r="AA7177" t="s">
        <v>41</v>
      </c>
      <c r="AB7177">
        <v>631</v>
      </c>
      <c r="AC7177" t="s">
        <v>42</v>
      </c>
      <c r="AD7177">
        <f t="shared" si="901"/>
        <v>1</v>
      </c>
      <c r="AE7177">
        <f t="shared" si="902"/>
        <v>0</v>
      </c>
      <c r="AF7177">
        <f t="shared" si="903"/>
        <v>0</v>
      </c>
    </row>
    <row r="7178" spans="1:32" x14ac:dyDescent="0.25">
      <c r="A7178">
        <v>723</v>
      </c>
      <c r="B7178">
        <v>28</v>
      </c>
      <c r="C7178">
        <v>2</v>
      </c>
      <c r="D7178" t="s">
        <v>28</v>
      </c>
      <c r="E7178" t="s">
        <v>69</v>
      </c>
      <c r="F7178" t="s">
        <v>30</v>
      </c>
      <c r="G7178" t="str">
        <f t="shared" si="896"/>
        <v>loti</v>
      </c>
      <c r="H7178" t="str">
        <f t="shared" si="897"/>
        <v>5</v>
      </c>
      <c r="I7178" t="str">
        <f t="shared" si="898"/>
        <v>gulln</v>
      </c>
      <c r="J7178" t="str">
        <f t="shared" si="899"/>
        <v>trult</v>
      </c>
      <c r="K7178" t="str">
        <f t="shared" si="900"/>
        <v>trult</v>
      </c>
      <c r="L7178" t="str">
        <f>VLOOKUP(G7178,[1]VLOOKUP!$A$11:$B$14,2,FALSE)</f>
        <v>gulln</v>
      </c>
      <c r="M7178" t="s">
        <v>131</v>
      </c>
      <c r="N7178" t="str">
        <f>VLOOKUP(M7178,[1]VLOOKUP!$A$2:$C$9,2,FALSE)</f>
        <v>Overlapping</v>
      </c>
      <c r="O7178" t="str">
        <f>VLOOKUP(M7178,[1]VLOOKUP!$A$2:$C$9,3,FALSE)</f>
        <v>Novel</v>
      </c>
      <c r="P7178">
        <v>3716453</v>
      </c>
      <c r="Q7178" t="s">
        <v>60</v>
      </c>
      <c r="R7178" t="s">
        <v>28</v>
      </c>
      <c r="S7178" t="s">
        <v>61</v>
      </c>
      <c r="T7178">
        <v>293</v>
      </c>
      <c r="U7178" t="s">
        <v>61</v>
      </c>
      <c r="V7178">
        <v>293</v>
      </c>
      <c r="W7178" t="s">
        <v>62</v>
      </c>
      <c r="X7178">
        <v>293</v>
      </c>
      <c r="Y7178" t="s">
        <v>61</v>
      </c>
      <c r="Z7178">
        <v>293</v>
      </c>
      <c r="AA7178" t="s">
        <v>35</v>
      </c>
      <c r="AB7178">
        <v>784</v>
      </c>
      <c r="AC7178" t="s">
        <v>36</v>
      </c>
      <c r="AD7178">
        <f t="shared" si="901"/>
        <v>0</v>
      </c>
      <c r="AE7178">
        <f t="shared" si="902"/>
        <v>0</v>
      </c>
      <c r="AF7178">
        <f t="shared" si="903"/>
        <v>0</v>
      </c>
    </row>
    <row r="7179" spans="1:32" x14ac:dyDescent="0.25">
      <c r="A7179">
        <v>724</v>
      </c>
      <c r="B7179">
        <v>28</v>
      </c>
      <c r="C7179">
        <v>2</v>
      </c>
      <c r="D7179" t="s">
        <v>28</v>
      </c>
      <c r="E7179" t="s">
        <v>80</v>
      </c>
      <c r="F7179" t="s">
        <v>30</v>
      </c>
      <c r="G7179" t="str">
        <f t="shared" si="896"/>
        <v>loti</v>
      </c>
      <c r="H7179" t="str">
        <f t="shared" si="897"/>
        <v>9</v>
      </c>
      <c r="I7179" t="str">
        <f t="shared" si="898"/>
        <v>gulln</v>
      </c>
      <c r="J7179" t="str">
        <f t="shared" si="899"/>
        <v>trult</v>
      </c>
      <c r="K7179" t="str">
        <f t="shared" si="900"/>
        <v>gulln</v>
      </c>
      <c r="L7179" t="str">
        <f>VLOOKUP(G7179,[1]VLOOKUP!$A$11:$B$14,2,FALSE)</f>
        <v>gulln</v>
      </c>
      <c r="M7179" t="s">
        <v>131</v>
      </c>
      <c r="N7179" t="str">
        <f>VLOOKUP(M7179,[1]VLOOKUP!$A$2:$C$9,2,FALSE)</f>
        <v>Overlapping</v>
      </c>
      <c r="O7179" t="str">
        <f>VLOOKUP(M7179,[1]VLOOKUP!$A$2:$C$9,3,FALSE)</f>
        <v>Novel</v>
      </c>
      <c r="P7179">
        <v>3717534</v>
      </c>
      <c r="Q7179" t="s">
        <v>66</v>
      </c>
      <c r="R7179" t="s">
        <v>28</v>
      </c>
      <c r="S7179" t="s">
        <v>64</v>
      </c>
      <c r="T7179">
        <v>293</v>
      </c>
      <c r="U7179" t="s">
        <v>64</v>
      </c>
      <c r="V7179">
        <v>293</v>
      </c>
      <c r="W7179" t="s">
        <v>62</v>
      </c>
      <c r="X7179">
        <v>293</v>
      </c>
      <c r="Y7179" t="s">
        <v>64</v>
      </c>
      <c r="Z7179">
        <v>293</v>
      </c>
      <c r="AA7179" t="s">
        <v>41</v>
      </c>
      <c r="AB7179">
        <v>791</v>
      </c>
      <c r="AC7179" t="s">
        <v>42</v>
      </c>
      <c r="AD7179">
        <f t="shared" si="901"/>
        <v>1</v>
      </c>
      <c r="AE7179">
        <f t="shared" si="902"/>
        <v>0</v>
      </c>
      <c r="AF7179">
        <f t="shared" si="903"/>
        <v>0</v>
      </c>
    </row>
    <row r="7180" spans="1:32" x14ac:dyDescent="0.25">
      <c r="A7180">
        <v>725</v>
      </c>
      <c r="B7180">
        <v>28</v>
      </c>
      <c r="C7180">
        <v>2</v>
      </c>
      <c r="D7180" t="s">
        <v>28</v>
      </c>
      <c r="E7180" t="s">
        <v>72</v>
      </c>
      <c r="F7180" t="s">
        <v>30</v>
      </c>
      <c r="G7180" t="str">
        <f t="shared" si="896"/>
        <v>loti</v>
      </c>
      <c r="H7180" t="str">
        <f t="shared" si="897"/>
        <v>8</v>
      </c>
      <c r="I7180" t="str">
        <f t="shared" si="898"/>
        <v>trult</v>
      </c>
      <c r="J7180" t="str">
        <f t="shared" si="899"/>
        <v>gulln</v>
      </c>
      <c r="K7180" t="str">
        <f t="shared" si="900"/>
        <v>gulln</v>
      </c>
      <c r="L7180" t="str">
        <f>VLOOKUP(G7180,[1]VLOOKUP!$A$11:$B$14,2,FALSE)</f>
        <v>gulln</v>
      </c>
      <c r="M7180" t="s">
        <v>131</v>
      </c>
      <c r="N7180" t="str">
        <f>VLOOKUP(M7180,[1]VLOOKUP!$A$2:$C$9,2,FALSE)</f>
        <v>Overlapping</v>
      </c>
      <c r="O7180" t="str">
        <f>VLOOKUP(M7180,[1]VLOOKUP!$A$2:$C$9,3,FALSE)</f>
        <v>Novel</v>
      </c>
      <c r="P7180">
        <v>3718621</v>
      </c>
      <c r="Q7180" t="s">
        <v>66</v>
      </c>
      <c r="R7180" t="s">
        <v>28</v>
      </c>
      <c r="S7180" t="s">
        <v>61</v>
      </c>
      <c r="T7180">
        <v>293</v>
      </c>
      <c r="U7180" t="s">
        <v>61</v>
      </c>
      <c r="V7180">
        <v>293</v>
      </c>
      <c r="W7180" t="s">
        <v>62</v>
      </c>
      <c r="X7180">
        <v>293</v>
      </c>
      <c r="Y7180" t="s">
        <v>61</v>
      </c>
      <c r="Z7180">
        <v>293</v>
      </c>
      <c r="AA7180" t="s">
        <v>35</v>
      </c>
      <c r="AB7180">
        <v>801</v>
      </c>
      <c r="AC7180" t="s">
        <v>36</v>
      </c>
      <c r="AD7180">
        <f t="shared" si="901"/>
        <v>1</v>
      </c>
      <c r="AE7180">
        <f t="shared" si="902"/>
        <v>0</v>
      </c>
      <c r="AF7180">
        <f t="shared" si="903"/>
        <v>0</v>
      </c>
    </row>
    <row r="7181" spans="1:32" x14ac:dyDescent="0.25">
      <c r="A7181">
        <v>726</v>
      </c>
      <c r="B7181">
        <v>28</v>
      </c>
      <c r="C7181">
        <v>2</v>
      </c>
      <c r="D7181" t="s">
        <v>28</v>
      </c>
      <c r="E7181" t="s">
        <v>75</v>
      </c>
      <c r="F7181" t="s">
        <v>30</v>
      </c>
      <c r="G7181" t="str">
        <f t="shared" si="896"/>
        <v>loti</v>
      </c>
      <c r="H7181" t="str">
        <f t="shared" si="897"/>
        <v>3</v>
      </c>
      <c r="I7181" t="str">
        <f t="shared" si="898"/>
        <v>trult</v>
      </c>
      <c r="J7181" t="str">
        <f t="shared" si="899"/>
        <v>gulln</v>
      </c>
      <c r="K7181" t="str">
        <f t="shared" si="900"/>
        <v>trult</v>
      </c>
      <c r="L7181" t="str">
        <f>VLOOKUP(G7181,[1]VLOOKUP!$A$11:$B$14,2,FALSE)</f>
        <v>gulln</v>
      </c>
      <c r="M7181" t="s">
        <v>131</v>
      </c>
      <c r="N7181" t="str">
        <f>VLOOKUP(M7181,[1]VLOOKUP!$A$2:$C$9,2,FALSE)</f>
        <v>Overlapping</v>
      </c>
      <c r="O7181" t="str">
        <f>VLOOKUP(M7181,[1]VLOOKUP!$A$2:$C$9,3,FALSE)</f>
        <v>Novel</v>
      </c>
      <c r="P7181">
        <v>3719718</v>
      </c>
      <c r="Q7181" t="s">
        <v>60</v>
      </c>
      <c r="R7181" t="s">
        <v>28</v>
      </c>
      <c r="S7181" t="s">
        <v>64</v>
      </c>
      <c r="T7181">
        <v>293</v>
      </c>
      <c r="U7181" t="s">
        <v>64</v>
      </c>
      <c r="V7181">
        <v>293</v>
      </c>
      <c r="W7181" t="s">
        <v>62</v>
      </c>
      <c r="X7181">
        <v>293</v>
      </c>
      <c r="Y7181" t="s">
        <v>64</v>
      </c>
      <c r="Z7181">
        <v>293</v>
      </c>
      <c r="AA7181" t="s">
        <v>41</v>
      </c>
      <c r="AB7181">
        <v>671</v>
      </c>
      <c r="AC7181" t="s">
        <v>42</v>
      </c>
      <c r="AD7181">
        <f t="shared" si="901"/>
        <v>0</v>
      </c>
      <c r="AE7181">
        <f t="shared" si="902"/>
        <v>0</v>
      </c>
      <c r="AF7181">
        <f t="shared" si="903"/>
        <v>0</v>
      </c>
    </row>
    <row r="7182" spans="1:32" x14ac:dyDescent="0.25">
      <c r="A7182">
        <v>727</v>
      </c>
      <c r="B7182">
        <v>28</v>
      </c>
      <c r="C7182">
        <v>2</v>
      </c>
      <c r="D7182" t="s">
        <v>28</v>
      </c>
      <c r="E7182" t="s">
        <v>78</v>
      </c>
      <c r="F7182" t="s">
        <v>30</v>
      </c>
      <c r="G7182" t="str">
        <f t="shared" si="896"/>
        <v>loti</v>
      </c>
      <c r="H7182" t="str">
        <f t="shared" si="897"/>
        <v>6</v>
      </c>
      <c r="I7182" t="str">
        <f t="shared" si="898"/>
        <v>gulln</v>
      </c>
      <c r="J7182" t="str">
        <f t="shared" si="899"/>
        <v>trult</v>
      </c>
      <c r="K7182" t="str">
        <f t="shared" si="900"/>
        <v>trult</v>
      </c>
      <c r="L7182" t="str">
        <f>VLOOKUP(G7182,[1]VLOOKUP!$A$11:$B$14,2,FALSE)</f>
        <v>gulln</v>
      </c>
      <c r="M7182" t="s">
        <v>131</v>
      </c>
      <c r="N7182" t="str">
        <f>VLOOKUP(M7182,[1]VLOOKUP!$A$2:$C$9,2,FALSE)</f>
        <v>Overlapping</v>
      </c>
      <c r="O7182" t="str">
        <f>VLOOKUP(M7182,[1]VLOOKUP!$A$2:$C$9,3,FALSE)</f>
        <v>Novel</v>
      </c>
      <c r="P7182">
        <v>3720685</v>
      </c>
      <c r="Q7182" t="s">
        <v>60</v>
      </c>
      <c r="R7182" t="s">
        <v>28</v>
      </c>
      <c r="S7182" t="s">
        <v>61</v>
      </c>
      <c r="T7182">
        <v>294</v>
      </c>
      <c r="U7182" t="s">
        <v>61</v>
      </c>
      <c r="V7182">
        <v>294</v>
      </c>
      <c r="W7182" t="s">
        <v>62</v>
      </c>
      <c r="X7182">
        <v>294</v>
      </c>
      <c r="Y7182" t="s">
        <v>61</v>
      </c>
      <c r="Z7182">
        <v>294</v>
      </c>
      <c r="AA7182" t="s">
        <v>35</v>
      </c>
      <c r="AB7182">
        <v>823</v>
      </c>
      <c r="AC7182" t="s">
        <v>36</v>
      </c>
      <c r="AD7182">
        <f t="shared" si="901"/>
        <v>0</v>
      </c>
      <c r="AE7182">
        <f t="shared" si="902"/>
        <v>0</v>
      </c>
      <c r="AF7182">
        <f t="shared" si="903"/>
        <v>0</v>
      </c>
    </row>
    <row r="7183" spans="1:32" x14ac:dyDescent="0.25">
      <c r="A7183">
        <v>728</v>
      </c>
      <c r="B7183">
        <v>28</v>
      </c>
      <c r="C7183">
        <v>2</v>
      </c>
      <c r="D7183" t="s">
        <v>28</v>
      </c>
      <c r="E7183" t="s">
        <v>70</v>
      </c>
      <c r="F7183" t="s">
        <v>30</v>
      </c>
      <c r="G7183" t="str">
        <f t="shared" si="896"/>
        <v>loti</v>
      </c>
      <c r="H7183" t="str">
        <f t="shared" si="897"/>
        <v>2</v>
      </c>
      <c r="I7183" t="str">
        <f t="shared" si="898"/>
        <v>trult</v>
      </c>
      <c r="J7183" t="str">
        <f t="shared" si="899"/>
        <v>gulln</v>
      </c>
      <c r="K7183" t="str">
        <f t="shared" si="900"/>
        <v>trult</v>
      </c>
      <c r="L7183" t="str">
        <f>VLOOKUP(G7183,[1]VLOOKUP!$A$11:$B$14,2,FALSE)</f>
        <v>gulln</v>
      </c>
      <c r="M7183" t="s">
        <v>131</v>
      </c>
      <c r="N7183" t="str">
        <f>VLOOKUP(M7183,[1]VLOOKUP!$A$2:$C$9,2,FALSE)</f>
        <v>Overlapping</v>
      </c>
      <c r="O7183" t="str">
        <f>VLOOKUP(M7183,[1]VLOOKUP!$A$2:$C$9,3,FALSE)</f>
        <v>Novel</v>
      </c>
      <c r="P7183">
        <v>3721862</v>
      </c>
      <c r="Q7183" t="s">
        <v>60</v>
      </c>
      <c r="R7183" t="s">
        <v>28</v>
      </c>
      <c r="S7183" t="s">
        <v>64</v>
      </c>
      <c r="T7183">
        <v>292</v>
      </c>
      <c r="U7183" t="s">
        <v>64</v>
      </c>
      <c r="V7183">
        <v>292</v>
      </c>
      <c r="W7183" t="s">
        <v>62</v>
      </c>
      <c r="X7183">
        <v>292</v>
      </c>
      <c r="Y7183" t="s">
        <v>64</v>
      </c>
      <c r="Z7183">
        <v>292</v>
      </c>
      <c r="AA7183" t="s">
        <v>41</v>
      </c>
      <c r="AB7183">
        <v>800</v>
      </c>
      <c r="AC7183" t="s">
        <v>42</v>
      </c>
      <c r="AD7183">
        <f t="shared" si="901"/>
        <v>0</v>
      </c>
      <c r="AE7183">
        <f t="shared" si="902"/>
        <v>0</v>
      </c>
      <c r="AF7183">
        <f t="shared" si="903"/>
        <v>0</v>
      </c>
    </row>
    <row r="7184" spans="1:32" x14ac:dyDescent="0.25">
      <c r="A7184">
        <v>729</v>
      </c>
      <c r="B7184">
        <v>28</v>
      </c>
      <c r="C7184">
        <v>2</v>
      </c>
      <c r="D7184" t="s">
        <v>28</v>
      </c>
      <c r="E7184" t="s">
        <v>69</v>
      </c>
      <c r="F7184" t="s">
        <v>30</v>
      </c>
      <c r="G7184" t="str">
        <f t="shared" si="896"/>
        <v>loti</v>
      </c>
      <c r="H7184" t="str">
        <f t="shared" si="897"/>
        <v>5</v>
      </c>
      <c r="I7184" t="str">
        <f t="shared" si="898"/>
        <v>gulln</v>
      </c>
      <c r="J7184" t="str">
        <f t="shared" si="899"/>
        <v>trult</v>
      </c>
      <c r="K7184" t="str">
        <f t="shared" si="900"/>
        <v>gulln</v>
      </c>
      <c r="L7184" t="str">
        <f>VLOOKUP(G7184,[1]VLOOKUP!$A$11:$B$14,2,FALSE)</f>
        <v>gulln</v>
      </c>
      <c r="M7184" t="s">
        <v>131</v>
      </c>
      <c r="N7184" t="str">
        <f>VLOOKUP(M7184,[1]VLOOKUP!$A$2:$C$9,2,FALSE)</f>
        <v>Overlapping</v>
      </c>
      <c r="O7184" t="str">
        <f>VLOOKUP(M7184,[1]VLOOKUP!$A$2:$C$9,3,FALSE)</f>
        <v>Novel</v>
      </c>
      <c r="P7184">
        <v>3722957</v>
      </c>
      <c r="Q7184" t="s">
        <v>66</v>
      </c>
      <c r="R7184" t="s">
        <v>28</v>
      </c>
      <c r="S7184" t="s">
        <v>64</v>
      </c>
      <c r="T7184">
        <v>293</v>
      </c>
      <c r="U7184" t="s">
        <v>64</v>
      </c>
      <c r="V7184">
        <v>293</v>
      </c>
      <c r="W7184" t="s">
        <v>62</v>
      </c>
      <c r="X7184">
        <v>293</v>
      </c>
      <c r="Y7184" t="s">
        <v>64</v>
      </c>
      <c r="Z7184">
        <v>293</v>
      </c>
      <c r="AA7184" t="s">
        <v>41</v>
      </c>
      <c r="AB7184">
        <v>1384</v>
      </c>
      <c r="AC7184" t="s">
        <v>42</v>
      </c>
      <c r="AD7184">
        <f t="shared" si="901"/>
        <v>1</v>
      </c>
      <c r="AE7184">
        <f t="shared" si="902"/>
        <v>0</v>
      </c>
      <c r="AF7184">
        <f t="shared" si="903"/>
        <v>0</v>
      </c>
    </row>
    <row r="7185" spans="1:32" x14ac:dyDescent="0.25">
      <c r="A7185">
        <v>730</v>
      </c>
      <c r="B7185">
        <v>28</v>
      </c>
      <c r="C7185">
        <v>2</v>
      </c>
      <c r="D7185" t="s">
        <v>28</v>
      </c>
      <c r="E7185" t="s">
        <v>77</v>
      </c>
      <c r="F7185" t="s">
        <v>30</v>
      </c>
      <c r="G7185" t="str">
        <f t="shared" si="896"/>
        <v>loti</v>
      </c>
      <c r="H7185" t="str">
        <f t="shared" si="897"/>
        <v>6</v>
      </c>
      <c r="I7185" t="str">
        <f t="shared" si="898"/>
        <v>trult</v>
      </c>
      <c r="J7185" t="str">
        <f t="shared" si="899"/>
        <v>gulln</v>
      </c>
      <c r="K7185" t="str">
        <f t="shared" si="900"/>
        <v>gulln</v>
      </c>
      <c r="L7185" t="str">
        <f>VLOOKUP(G7185,[1]VLOOKUP!$A$11:$B$14,2,FALSE)</f>
        <v>gulln</v>
      </c>
      <c r="M7185" t="s">
        <v>131</v>
      </c>
      <c r="N7185" t="str">
        <f>VLOOKUP(M7185,[1]VLOOKUP!$A$2:$C$9,2,FALSE)</f>
        <v>Overlapping</v>
      </c>
      <c r="O7185" t="str">
        <f>VLOOKUP(M7185,[1]VLOOKUP!$A$2:$C$9,3,FALSE)</f>
        <v>Novel</v>
      </c>
      <c r="P7185">
        <v>3724637</v>
      </c>
      <c r="Q7185" t="s">
        <v>66</v>
      </c>
      <c r="R7185" t="s">
        <v>28</v>
      </c>
      <c r="S7185" t="s">
        <v>61</v>
      </c>
      <c r="T7185">
        <v>294</v>
      </c>
      <c r="U7185" t="s">
        <v>61</v>
      </c>
      <c r="V7185">
        <v>294</v>
      </c>
      <c r="W7185" t="s">
        <v>62</v>
      </c>
      <c r="X7185">
        <v>294</v>
      </c>
      <c r="Y7185" t="s">
        <v>61</v>
      </c>
      <c r="Z7185">
        <v>294</v>
      </c>
      <c r="AA7185" t="s">
        <v>35</v>
      </c>
      <c r="AB7185">
        <v>1047</v>
      </c>
      <c r="AC7185" t="s">
        <v>36</v>
      </c>
      <c r="AD7185">
        <f t="shared" si="901"/>
        <v>1</v>
      </c>
      <c r="AE7185">
        <f t="shared" si="902"/>
        <v>0</v>
      </c>
      <c r="AF7185">
        <f t="shared" si="903"/>
        <v>0</v>
      </c>
    </row>
    <row r="7186" spans="1:32" x14ac:dyDescent="0.25">
      <c r="A7186">
        <v>731</v>
      </c>
      <c r="B7186">
        <v>28</v>
      </c>
      <c r="C7186">
        <v>2</v>
      </c>
      <c r="D7186" t="s">
        <v>28</v>
      </c>
      <c r="E7186" t="s">
        <v>72</v>
      </c>
      <c r="F7186" t="s">
        <v>30</v>
      </c>
      <c r="G7186" t="str">
        <f t="shared" si="896"/>
        <v>loti</v>
      </c>
      <c r="H7186" t="str">
        <f t="shared" si="897"/>
        <v>8</v>
      </c>
      <c r="I7186" t="str">
        <f t="shared" si="898"/>
        <v>trult</v>
      </c>
      <c r="J7186" t="str">
        <f t="shared" si="899"/>
        <v>gulln</v>
      </c>
      <c r="K7186" t="str">
        <f t="shared" si="900"/>
        <v>gulln</v>
      </c>
      <c r="L7186" t="str">
        <f>VLOOKUP(G7186,[1]VLOOKUP!$A$11:$B$14,2,FALSE)</f>
        <v>gulln</v>
      </c>
      <c r="M7186" t="s">
        <v>131</v>
      </c>
      <c r="N7186" t="str">
        <f>VLOOKUP(M7186,[1]VLOOKUP!$A$2:$C$9,2,FALSE)</f>
        <v>Overlapping</v>
      </c>
      <c r="O7186" t="str">
        <f>VLOOKUP(M7186,[1]VLOOKUP!$A$2:$C$9,3,FALSE)</f>
        <v>Novel</v>
      </c>
      <c r="P7186">
        <v>3725981</v>
      </c>
      <c r="Q7186" t="s">
        <v>66</v>
      </c>
      <c r="R7186" t="s">
        <v>28</v>
      </c>
      <c r="S7186" t="s">
        <v>61</v>
      </c>
      <c r="T7186">
        <v>293</v>
      </c>
      <c r="U7186" t="s">
        <v>61</v>
      </c>
      <c r="V7186">
        <v>293</v>
      </c>
      <c r="W7186" t="s">
        <v>62</v>
      </c>
      <c r="X7186">
        <v>293</v>
      </c>
      <c r="Y7186" t="s">
        <v>61</v>
      </c>
      <c r="Z7186">
        <v>293</v>
      </c>
      <c r="AA7186" t="s">
        <v>35</v>
      </c>
      <c r="AB7186">
        <v>960</v>
      </c>
      <c r="AC7186" t="s">
        <v>36</v>
      </c>
      <c r="AD7186">
        <f t="shared" si="901"/>
        <v>1</v>
      </c>
      <c r="AE7186">
        <f t="shared" si="902"/>
        <v>0</v>
      </c>
      <c r="AF7186">
        <f t="shared" si="903"/>
        <v>0</v>
      </c>
    </row>
    <row r="7187" spans="1:32" x14ac:dyDescent="0.25">
      <c r="A7187">
        <v>732</v>
      </c>
      <c r="B7187">
        <v>28</v>
      </c>
      <c r="C7187">
        <v>2</v>
      </c>
      <c r="D7187" t="s">
        <v>28</v>
      </c>
      <c r="E7187" t="s">
        <v>73</v>
      </c>
      <c r="F7187" t="s">
        <v>30</v>
      </c>
      <c r="G7187" t="str">
        <f t="shared" si="896"/>
        <v>loti</v>
      </c>
      <c r="H7187" t="str">
        <f t="shared" si="897"/>
        <v>3</v>
      </c>
      <c r="I7187" t="str">
        <f t="shared" si="898"/>
        <v>gulln</v>
      </c>
      <c r="J7187" t="str">
        <f t="shared" si="899"/>
        <v>trult</v>
      </c>
      <c r="K7187" t="str">
        <f t="shared" si="900"/>
        <v>gulln</v>
      </c>
      <c r="L7187" t="str">
        <f>VLOOKUP(G7187,[1]VLOOKUP!$A$11:$B$14,2,FALSE)</f>
        <v>gulln</v>
      </c>
      <c r="M7187" t="s">
        <v>131</v>
      </c>
      <c r="N7187" t="str">
        <f>VLOOKUP(M7187,[1]VLOOKUP!$A$2:$C$9,2,FALSE)</f>
        <v>Overlapping</v>
      </c>
      <c r="O7187" t="str">
        <f>VLOOKUP(M7187,[1]VLOOKUP!$A$2:$C$9,3,FALSE)</f>
        <v>Novel</v>
      </c>
      <c r="P7187">
        <v>3727237</v>
      </c>
      <c r="Q7187" t="s">
        <v>66</v>
      </c>
      <c r="R7187" t="s">
        <v>28</v>
      </c>
      <c r="S7187" t="s">
        <v>64</v>
      </c>
      <c r="T7187">
        <v>295</v>
      </c>
      <c r="U7187" t="s">
        <v>64</v>
      </c>
      <c r="V7187">
        <v>295</v>
      </c>
      <c r="W7187" t="s">
        <v>62</v>
      </c>
      <c r="X7187">
        <v>295</v>
      </c>
      <c r="Y7187" t="s">
        <v>64</v>
      </c>
      <c r="Z7187">
        <v>295</v>
      </c>
      <c r="AA7187" t="s">
        <v>41</v>
      </c>
      <c r="AB7187">
        <v>1062</v>
      </c>
      <c r="AC7187" t="s">
        <v>42</v>
      </c>
      <c r="AD7187">
        <f t="shared" si="901"/>
        <v>1</v>
      </c>
      <c r="AE7187">
        <f t="shared" si="902"/>
        <v>0</v>
      </c>
      <c r="AF7187">
        <f t="shared" si="903"/>
        <v>0</v>
      </c>
    </row>
    <row r="7188" spans="1:32" x14ac:dyDescent="0.25">
      <c r="A7188">
        <v>733</v>
      </c>
      <c r="B7188">
        <v>28</v>
      </c>
      <c r="C7188">
        <v>2</v>
      </c>
      <c r="D7188" t="s">
        <v>28</v>
      </c>
      <c r="E7188" t="s">
        <v>74</v>
      </c>
      <c r="F7188" t="s">
        <v>30</v>
      </c>
      <c r="G7188" t="str">
        <f t="shared" si="896"/>
        <v>loti</v>
      </c>
      <c r="H7188" t="str">
        <f t="shared" si="897"/>
        <v>5</v>
      </c>
      <c r="I7188" t="str">
        <f t="shared" si="898"/>
        <v>trult</v>
      </c>
      <c r="J7188" t="str">
        <f t="shared" si="899"/>
        <v>gulln</v>
      </c>
      <c r="K7188" t="str">
        <f t="shared" si="900"/>
        <v>trult</v>
      </c>
      <c r="L7188" t="str">
        <f>VLOOKUP(G7188,[1]VLOOKUP!$A$11:$B$14,2,FALSE)</f>
        <v>gulln</v>
      </c>
      <c r="M7188" t="s">
        <v>131</v>
      </c>
      <c r="N7188" t="str">
        <f>VLOOKUP(M7188,[1]VLOOKUP!$A$2:$C$9,2,FALSE)</f>
        <v>Overlapping</v>
      </c>
      <c r="O7188" t="str">
        <f>VLOOKUP(M7188,[1]VLOOKUP!$A$2:$C$9,3,FALSE)</f>
        <v>Novel</v>
      </c>
      <c r="P7188">
        <v>3728597</v>
      </c>
      <c r="Q7188" t="s">
        <v>60</v>
      </c>
      <c r="R7188" t="s">
        <v>28</v>
      </c>
      <c r="S7188" t="s">
        <v>64</v>
      </c>
      <c r="T7188">
        <v>293</v>
      </c>
      <c r="U7188" t="s">
        <v>64</v>
      </c>
      <c r="V7188">
        <v>293</v>
      </c>
      <c r="W7188" t="s">
        <v>62</v>
      </c>
      <c r="X7188">
        <v>293</v>
      </c>
      <c r="Y7188" t="s">
        <v>64</v>
      </c>
      <c r="Z7188">
        <v>293</v>
      </c>
      <c r="AA7188" t="s">
        <v>41</v>
      </c>
      <c r="AB7188">
        <v>824</v>
      </c>
      <c r="AC7188" t="s">
        <v>42</v>
      </c>
      <c r="AD7188">
        <f t="shared" si="901"/>
        <v>0</v>
      </c>
      <c r="AE7188">
        <f t="shared" si="902"/>
        <v>0</v>
      </c>
      <c r="AF7188">
        <f t="shared" si="903"/>
        <v>0</v>
      </c>
    </row>
    <row r="7189" spans="1:32" x14ac:dyDescent="0.25">
      <c r="A7189">
        <v>734</v>
      </c>
      <c r="B7189">
        <v>28</v>
      </c>
      <c r="C7189">
        <v>2</v>
      </c>
      <c r="D7189" t="s">
        <v>28</v>
      </c>
      <c r="E7189" t="s">
        <v>77</v>
      </c>
      <c r="F7189" t="s">
        <v>30</v>
      </c>
      <c r="G7189" t="str">
        <f t="shared" si="896"/>
        <v>loti</v>
      </c>
      <c r="H7189" t="str">
        <f t="shared" si="897"/>
        <v>6</v>
      </c>
      <c r="I7189" t="str">
        <f t="shared" si="898"/>
        <v>trult</v>
      </c>
      <c r="J7189" t="str">
        <f t="shared" si="899"/>
        <v>gulln</v>
      </c>
      <c r="K7189" t="str">
        <f t="shared" si="900"/>
        <v>gulln</v>
      </c>
      <c r="L7189" t="str">
        <f>VLOOKUP(G7189,[1]VLOOKUP!$A$11:$B$14,2,FALSE)</f>
        <v>gulln</v>
      </c>
      <c r="M7189" t="s">
        <v>131</v>
      </c>
      <c r="N7189" t="str">
        <f>VLOOKUP(M7189,[1]VLOOKUP!$A$2:$C$9,2,FALSE)</f>
        <v>Overlapping</v>
      </c>
      <c r="O7189" t="str">
        <f>VLOOKUP(M7189,[1]VLOOKUP!$A$2:$C$9,3,FALSE)</f>
        <v>Novel</v>
      </c>
      <c r="P7189">
        <v>3729774</v>
      </c>
      <c r="Q7189" t="s">
        <v>66</v>
      </c>
      <c r="R7189" t="s">
        <v>28</v>
      </c>
      <c r="S7189" t="s">
        <v>61</v>
      </c>
      <c r="T7189">
        <v>293</v>
      </c>
      <c r="U7189" t="s">
        <v>61</v>
      </c>
      <c r="V7189">
        <v>293</v>
      </c>
      <c r="W7189" t="s">
        <v>62</v>
      </c>
      <c r="X7189">
        <v>293</v>
      </c>
      <c r="Y7189" t="s">
        <v>61</v>
      </c>
      <c r="Z7189">
        <v>293</v>
      </c>
      <c r="AA7189" t="s">
        <v>35</v>
      </c>
      <c r="AB7189">
        <v>1479</v>
      </c>
      <c r="AC7189" t="s">
        <v>36</v>
      </c>
      <c r="AD7189">
        <f t="shared" si="901"/>
        <v>1</v>
      </c>
      <c r="AE7189">
        <f t="shared" si="902"/>
        <v>0</v>
      </c>
      <c r="AF7189">
        <f t="shared" si="903"/>
        <v>0</v>
      </c>
    </row>
    <row r="7190" spans="1:32" x14ac:dyDescent="0.25">
      <c r="A7190">
        <v>735</v>
      </c>
      <c r="B7190">
        <v>28</v>
      </c>
      <c r="C7190">
        <v>2</v>
      </c>
      <c r="D7190" t="s">
        <v>28</v>
      </c>
      <c r="E7190" t="s">
        <v>79</v>
      </c>
      <c r="F7190" t="s">
        <v>30</v>
      </c>
      <c r="G7190" t="str">
        <f t="shared" si="896"/>
        <v>loti</v>
      </c>
      <c r="H7190" t="str">
        <f t="shared" si="897"/>
        <v>1</v>
      </c>
      <c r="I7190" t="str">
        <f t="shared" si="898"/>
        <v>gulln</v>
      </c>
      <c r="J7190" t="str">
        <f t="shared" si="899"/>
        <v>trult</v>
      </c>
      <c r="K7190" t="str">
        <f t="shared" si="900"/>
        <v>trult</v>
      </c>
      <c r="L7190" t="str">
        <f>VLOOKUP(G7190,[1]VLOOKUP!$A$11:$B$14,2,FALSE)</f>
        <v>gulln</v>
      </c>
      <c r="M7190" t="s">
        <v>131</v>
      </c>
      <c r="N7190" t="str">
        <f>VLOOKUP(M7190,[1]VLOOKUP!$A$2:$C$9,2,FALSE)</f>
        <v>Overlapping</v>
      </c>
      <c r="O7190" t="str">
        <f>VLOOKUP(M7190,[1]VLOOKUP!$A$2:$C$9,3,FALSE)</f>
        <v>Novel</v>
      </c>
      <c r="P7190">
        <v>3731549</v>
      </c>
      <c r="Q7190" t="s">
        <v>60</v>
      </c>
      <c r="R7190" t="s">
        <v>28</v>
      </c>
      <c r="S7190" t="s">
        <v>61</v>
      </c>
      <c r="T7190">
        <v>293</v>
      </c>
      <c r="U7190" t="s">
        <v>61</v>
      </c>
      <c r="V7190">
        <v>293</v>
      </c>
      <c r="W7190" t="s">
        <v>62</v>
      </c>
      <c r="X7190">
        <v>293</v>
      </c>
      <c r="Y7190" t="s">
        <v>61</v>
      </c>
      <c r="Z7190">
        <v>293</v>
      </c>
      <c r="AA7190" t="s">
        <v>35</v>
      </c>
      <c r="AB7190">
        <v>1088</v>
      </c>
      <c r="AC7190" t="s">
        <v>36</v>
      </c>
      <c r="AD7190">
        <f t="shared" si="901"/>
        <v>0</v>
      </c>
      <c r="AE7190">
        <f t="shared" si="902"/>
        <v>0</v>
      </c>
      <c r="AF7190">
        <f t="shared" si="903"/>
        <v>0</v>
      </c>
    </row>
    <row r="7191" spans="1:32" x14ac:dyDescent="0.25">
      <c r="A7191">
        <v>736</v>
      </c>
      <c r="B7191">
        <v>28</v>
      </c>
      <c r="C7191">
        <v>2</v>
      </c>
      <c r="D7191" t="s">
        <v>28</v>
      </c>
      <c r="E7191" t="s">
        <v>72</v>
      </c>
      <c r="F7191" t="s">
        <v>30</v>
      </c>
      <c r="G7191" t="str">
        <f t="shared" si="896"/>
        <v>loti</v>
      </c>
      <c r="H7191" t="str">
        <f t="shared" si="897"/>
        <v>8</v>
      </c>
      <c r="I7191" t="str">
        <f t="shared" si="898"/>
        <v>trult</v>
      </c>
      <c r="J7191" t="str">
        <f t="shared" si="899"/>
        <v>gulln</v>
      </c>
      <c r="K7191" t="str">
        <f t="shared" si="900"/>
        <v>gulln</v>
      </c>
      <c r="L7191" t="str">
        <f>VLOOKUP(G7191,[1]VLOOKUP!$A$11:$B$14,2,FALSE)</f>
        <v>gulln</v>
      </c>
      <c r="M7191" t="s">
        <v>131</v>
      </c>
      <c r="N7191" t="str">
        <f>VLOOKUP(M7191,[1]VLOOKUP!$A$2:$C$9,2,FALSE)</f>
        <v>Overlapping</v>
      </c>
      <c r="O7191" t="str">
        <f>VLOOKUP(M7191,[1]VLOOKUP!$A$2:$C$9,3,FALSE)</f>
        <v>Novel</v>
      </c>
      <c r="P7191">
        <v>3732934</v>
      </c>
      <c r="Q7191" t="s">
        <v>66</v>
      </c>
      <c r="R7191" t="s">
        <v>28</v>
      </c>
      <c r="S7191" t="s">
        <v>61</v>
      </c>
      <c r="T7191">
        <v>293</v>
      </c>
      <c r="U7191" t="s">
        <v>61</v>
      </c>
      <c r="V7191">
        <v>293</v>
      </c>
      <c r="W7191" t="s">
        <v>62</v>
      </c>
      <c r="X7191">
        <v>293</v>
      </c>
      <c r="Y7191" t="s">
        <v>61</v>
      </c>
      <c r="Z7191">
        <v>293</v>
      </c>
      <c r="AA7191" t="s">
        <v>35</v>
      </c>
      <c r="AB7191">
        <v>839</v>
      </c>
      <c r="AC7191" t="s">
        <v>36</v>
      </c>
      <c r="AD7191">
        <f t="shared" si="901"/>
        <v>1</v>
      </c>
      <c r="AE7191">
        <f t="shared" si="902"/>
        <v>0</v>
      </c>
      <c r="AF7191">
        <f t="shared" si="903"/>
        <v>0</v>
      </c>
    </row>
    <row r="7192" spans="1:32" x14ac:dyDescent="0.25">
      <c r="A7192">
        <v>737</v>
      </c>
      <c r="B7192">
        <v>28</v>
      </c>
      <c r="C7192">
        <v>2</v>
      </c>
      <c r="D7192" t="s">
        <v>28</v>
      </c>
      <c r="E7192" t="s">
        <v>71</v>
      </c>
      <c r="F7192" t="s">
        <v>30</v>
      </c>
      <c r="G7192" t="str">
        <f t="shared" si="896"/>
        <v>loti</v>
      </c>
      <c r="H7192" t="str">
        <f t="shared" si="897"/>
        <v>9</v>
      </c>
      <c r="I7192" t="str">
        <f t="shared" si="898"/>
        <v>trult</v>
      </c>
      <c r="J7192" t="str">
        <f t="shared" si="899"/>
        <v>gulln</v>
      </c>
      <c r="K7192" t="str">
        <f t="shared" si="900"/>
        <v>gulln</v>
      </c>
      <c r="L7192" t="str">
        <f>VLOOKUP(G7192,[1]VLOOKUP!$A$11:$B$14,2,FALSE)</f>
        <v>gulln</v>
      </c>
      <c r="M7192" t="s">
        <v>131</v>
      </c>
      <c r="N7192" t="str">
        <f>VLOOKUP(M7192,[1]VLOOKUP!$A$2:$C$9,2,FALSE)</f>
        <v>Overlapping</v>
      </c>
      <c r="O7192" t="str">
        <f>VLOOKUP(M7192,[1]VLOOKUP!$A$2:$C$9,3,FALSE)</f>
        <v>Novel</v>
      </c>
      <c r="P7192">
        <v>3734069</v>
      </c>
      <c r="Q7192" t="s">
        <v>66</v>
      </c>
      <c r="R7192" t="s">
        <v>28</v>
      </c>
      <c r="S7192" t="s">
        <v>61</v>
      </c>
      <c r="T7192">
        <v>293</v>
      </c>
      <c r="U7192" t="s">
        <v>61</v>
      </c>
      <c r="V7192">
        <v>293</v>
      </c>
      <c r="W7192" t="s">
        <v>62</v>
      </c>
      <c r="X7192">
        <v>293</v>
      </c>
      <c r="Y7192" t="s">
        <v>61</v>
      </c>
      <c r="Z7192">
        <v>293</v>
      </c>
      <c r="AA7192" t="s">
        <v>35</v>
      </c>
      <c r="AB7192">
        <v>864</v>
      </c>
      <c r="AC7192" t="s">
        <v>36</v>
      </c>
      <c r="AD7192">
        <f t="shared" si="901"/>
        <v>1</v>
      </c>
      <c r="AE7192">
        <f t="shared" si="902"/>
        <v>0</v>
      </c>
      <c r="AF7192">
        <f t="shared" si="903"/>
        <v>0</v>
      </c>
    </row>
    <row r="7193" spans="1:32" x14ac:dyDescent="0.25">
      <c r="A7193">
        <v>738</v>
      </c>
      <c r="B7193">
        <v>28</v>
      </c>
      <c r="C7193">
        <v>2</v>
      </c>
      <c r="D7193" t="s">
        <v>28</v>
      </c>
      <c r="E7193" t="s">
        <v>69</v>
      </c>
      <c r="F7193" t="s">
        <v>30</v>
      </c>
      <c r="G7193" t="str">
        <f t="shared" si="896"/>
        <v>loti</v>
      </c>
      <c r="H7193" t="str">
        <f t="shared" si="897"/>
        <v>5</v>
      </c>
      <c r="I7193" t="str">
        <f t="shared" si="898"/>
        <v>gulln</v>
      </c>
      <c r="J7193" t="str">
        <f t="shared" si="899"/>
        <v>trult</v>
      </c>
      <c r="K7193" t="str">
        <f t="shared" si="900"/>
        <v>trult</v>
      </c>
      <c r="L7193" t="str">
        <f>VLOOKUP(G7193,[1]VLOOKUP!$A$11:$B$14,2,FALSE)</f>
        <v>gulln</v>
      </c>
      <c r="M7193" t="s">
        <v>131</v>
      </c>
      <c r="N7193" t="str">
        <f>VLOOKUP(M7193,[1]VLOOKUP!$A$2:$C$9,2,FALSE)</f>
        <v>Overlapping</v>
      </c>
      <c r="O7193" t="str">
        <f>VLOOKUP(M7193,[1]VLOOKUP!$A$2:$C$9,3,FALSE)</f>
        <v>Novel</v>
      </c>
      <c r="P7193">
        <v>3735229</v>
      </c>
      <c r="Q7193" t="s">
        <v>60</v>
      </c>
      <c r="R7193" t="s">
        <v>28</v>
      </c>
      <c r="S7193" t="s">
        <v>61</v>
      </c>
      <c r="T7193">
        <v>294</v>
      </c>
      <c r="U7193" t="s">
        <v>61</v>
      </c>
      <c r="V7193">
        <v>294</v>
      </c>
      <c r="W7193" t="s">
        <v>62</v>
      </c>
      <c r="X7193">
        <v>294</v>
      </c>
      <c r="Y7193" t="s">
        <v>61</v>
      </c>
      <c r="Z7193">
        <v>294</v>
      </c>
      <c r="AA7193" t="s">
        <v>35</v>
      </c>
      <c r="AB7193">
        <v>927</v>
      </c>
      <c r="AC7193" t="s">
        <v>36</v>
      </c>
      <c r="AD7193">
        <f t="shared" si="901"/>
        <v>0</v>
      </c>
      <c r="AE7193">
        <f t="shared" si="902"/>
        <v>0</v>
      </c>
      <c r="AF7193">
        <f t="shared" si="903"/>
        <v>0</v>
      </c>
    </row>
    <row r="7194" spans="1:32" x14ac:dyDescent="0.25">
      <c r="A7194">
        <v>739</v>
      </c>
      <c r="B7194">
        <v>28</v>
      </c>
      <c r="C7194">
        <v>2</v>
      </c>
      <c r="D7194" t="s">
        <v>28</v>
      </c>
      <c r="E7194" t="s">
        <v>71</v>
      </c>
      <c r="F7194" t="s">
        <v>30</v>
      </c>
      <c r="G7194" t="str">
        <f t="shared" si="896"/>
        <v>loti</v>
      </c>
      <c r="H7194" t="str">
        <f t="shared" si="897"/>
        <v>9</v>
      </c>
      <c r="I7194" t="str">
        <f t="shared" si="898"/>
        <v>trult</v>
      </c>
      <c r="J7194" t="str">
        <f t="shared" si="899"/>
        <v>gulln</v>
      </c>
      <c r="K7194" t="str">
        <f t="shared" si="900"/>
        <v>gulln</v>
      </c>
      <c r="L7194" t="str">
        <f>VLOOKUP(G7194,[1]VLOOKUP!$A$11:$B$14,2,FALSE)</f>
        <v>gulln</v>
      </c>
      <c r="M7194" t="s">
        <v>131</v>
      </c>
      <c r="N7194" t="str">
        <f>VLOOKUP(M7194,[1]VLOOKUP!$A$2:$C$9,2,FALSE)</f>
        <v>Overlapping</v>
      </c>
      <c r="O7194" t="str">
        <f>VLOOKUP(M7194,[1]VLOOKUP!$A$2:$C$9,3,FALSE)</f>
        <v>Novel</v>
      </c>
      <c r="P7194">
        <v>3736453</v>
      </c>
      <c r="Q7194" t="s">
        <v>66</v>
      </c>
      <c r="R7194" t="s">
        <v>28</v>
      </c>
      <c r="S7194" t="s">
        <v>61</v>
      </c>
      <c r="T7194">
        <v>296</v>
      </c>
      <c r="U7194" t="s">
        <v>61</v>
      </c>
      <c r="V7194">
        <v>296</v>
      </c>
      <c r="W7194" t="s">
        <v>62</v>
      </c>
      <c r="X7194">
        <v>296</v>
      </c>
      <c r="Y7194" t="s">
        <v>61</v>
      </c>
      <c r="Z7194">
        <v>296</v>
      </c>
      <c r="AA7194" t="s">
        <v>35</v>
      </c>
      <c r="AB7194">
        <v>774</v>
      </c>
      <c r="AC7194" t="s">
        <v>36</v>
      </c>
      <c r="AD7194">
        <f t="shared" si="901"/>
        <v>1</v>
      </c>
      <c r="AE7194">
        <f t="shared" si="902"/>
        <v>0</v>
      </c>
      <c r="AF7194">
        <f t="shared" si="903"/>
        <v>0</v>
      </c>
    </row>
    <row r="7195" spans="1:32" x14ac:dyDescent="0.25">
      <c r="A7195">
        <v>740</v>
      </c>
      <c r="B7195">
        <v>28</v>
      </c>
      <c r="C7195">
        <v>2</v>
      </c>
      <c r="D7195" t="s">
        <v>28</v>
      </c>
      <c r="E7195" t="s">
        <v>72</v>
      </c>
      <c r="F7195" t="s">
        <v>30</v>
      </c>
      <c r="G7195" t="str">
        <f t="shared" si="896"/>
        <v>loti</v>
      </c>
      <c r="H7195" t="str">
        <f t="shared" si="897"/>
        <v>8</v>
      </c>
      <c r="I7195" t="str">
        <f t="shared" si="898"/>
        <v>trult</v>
      </c>
      <c r="J7195" t="str">
        <f t="shared" si="899"/>
        <v>gulln</v>
      </c>
      <c r="K7195" t="str">
        <f t="shared" si="900"/>
        <v>gulln</v>
      </c>
      <c r="L7195" t="str">
        <f>VLOOKUP(G7195,[1]VLOOKUP!$A$11:$B$14,2,FALSE)</f>
        <v>gulln</v>
      </c>
      <c r="M7195" t="s">
        <v>131</v>
      </c>
      <c r="N7195" t="str">
        <f>VLOOKUP(M7195,[1]VLOOKUP!$A$2:$C$9,2,FALSE)</f>
        <v>Overlapping</v>
      </c>
      <c r="O7195" t="str">
        <f>VLOOKUP(M7195,[1]VLOOKUP!$A$2:$C$9,3,FALSE)</f>
        <v>Novel</v>
      </c>
      <c r="P7195">
        <v>3737617</v>
      </c>
      <c r="Q7195" t="s">
        <v>66</v>
      </c>
      <c r="R7195" t="s">
        <v>28</v>
      </c>
      <c r="S7195" t="s">
        <v>61</v>
      </c>
      <c r="T7195">
        <v>293</v>
      </c>
      <c r="U7195" t="s">
        <v>61</v>
      </c>
      <c r="V7195">
        <v>293</v>
      </c>
      <c r="W7195" t="s">
        <v>62</v>
      </c>
      <c r="X7195">
        <v>293</v>
      </c>
      <c r="Y7195" t="s">
        <v>61</v>
      </c>
      <c r="Z7195">
        <v>293</v>
      </c>
      <c r="AA7195" t="s">
        <v>35</v>
      </c>
      <c r="AB7195">
        <v>621</v>
      </c>
      <c r="AC7195" t="s">
        <v>36</v>
      </c>
      <c r="AD7195">
        <f t="shared" si="901"/>
        <v>1</v>
      </c>
      <c r="AE7195">
        <f t="shared" si="902"/>
        <v>0</v>
      </c>
      <c r="AF7195">
        <f t="shared" si="903"/>
        <v>0</v>
      </c>
    </row>
    <row r="7196" spans="1:32" x14ac:dyDescent="0.25">
      <c r="A7196">
        <v>741</v>
      </c>
      <c r="B7196">
        <v>28</v>
      </c>
      <c r="C7196">
        <v>2</v>
      </c>
      <c r="D7196" t="s">
        <v>28</v>
      </c>
      <c r="E7196" t="s">
        <v>65</v>
      </c>
      <c r="F7196" t="s">
        <v>30</v>
      </c>
      <c r="G7196" t="str">
        <f t="shared" si="896"/>
        <v>loti</v>
      </c>
      <c r="H7196" t="str">
        <f t="shared" si="897"/>
        <v>7</v>
      </c>
      <c r="I7196" t="str">
        <f t="shared" si="898"/>
        <v>gulln</v>
      </c>
      <c r="J7196" t="str">
        <f t="shared" si="899"/>
        <v>trult</v>
      </c>
      <c r="K7196" t="str">
        <f t="shared" si="900"/>
        <v>trult</v>
      </c>
      <c r="L7196" t="str">
        <f>VLOOKUP(G7196,[1]VLOOKUP!$A$11:$B$14,2,FALSE)</f>
        <v>gulln</v>
      </c>
      <c r="M7196" t="s">
        <v>131</v>
      </c>
      <c r="N7196" t="str">
        <f>VLOOKUP(M7196,[1]VLOOKUP!$A$2:$C$9,2,FALSE)</f>
        <v>Overlapping</v>
      </c>
      <c r="O7196" t="str">
        <f>VLOOKUP(M7196,[1]VLOOKUP!$A$2:$C$9,3,FALSE)</f>
        <v>Novel</v>
      </c>
      <c r="P7196">
        <v>3738533</v>
      </c>
      <c r="Q7196" t="s">
        <v>60</v>
      </c>
      <c r="R7196" t="s">
        <v>28</v>
      </c>
      <c r="S7196" t="s">
        <v>61</v>
      </c>
      <c r="T7196">
        <v>294</v>
      </c>
      <c r="U7196" t="s">
        <v>61</v>
      </c>
      <c r="V7196">
        <v>294</v>
      </c>
      <c r="W7196" t="s">
        <v>62</v>
      </c>
      <c r="X7196">
        <v>294</v>
      </c>
      <c r="Y7196" t="s">
        <v>61</v>
      </c>
      <c r="Z7196">
        <v>294</v>
      </c>
      <c r="AA7196" t="s">
        <v>35</v>
      </c>
      <c r="AB7196">
        <v>1551</v>
      </c>
      <c r="AC7196" t="s">
        <v>36</v>
      </c>
      <c r="AD7196">
        <f t="shared" si="901"/>
        <v>0</v>
      </c>
      <c r="AE7196">
        <f t="shared" si="902"/>
        <v>0</v>
      </c>
      <c r="AF7196">
        <f t="shared" si="903"/>
        <v>0</v>
      </c>
    </row>
    <row r="7197" spans="1:32" x14ac:dyDescent="0.25">
      <c r="A7197">
        <v>742</v>
      </c>
      <c r="B7197">
        <v>28</v>
      </c>
      <c r="C7197">
        <v>2</v>
      </c>
      <c r="D7197" t="s">
        <v>28</v>
      </c>
      <c r="E7197" t="s">
        <v>65</v>
      </c>
      <c r="F7197" t="s">
        <v>30</v>
      </c>
      <c r="G7197" t="str">
        <f t="shared" si="896"/>
        <v>loti</v>
      </c>
      <c r="H7197" t="str">
        <f t="shared" si="897"/>
        <v>7</v>
      </c>
      <c r="I7197" t="str">
        <f t="shared" si="898"/>
        <v>gulln</v>
      </c>
      <c r="J7197" t="str">
        <f t="shared" si="899"/>
        <v>trult</v>
      </c>
      <c r="K7197" t="str">
        <f t="shared" si="900"/>
        <v>trult</v>
      </c>
      <c r="L7197" t="str">
        <f>VLOOKUP(G7197,[1]VLOOKUP!$A$11:$B$14,2,FALSE)</f>
        <v>gulln</v>
      </c>
      <c r="M7197" t="s">
        <v>131</v>
      </c>
      <c r="N7197" t="str">
        <f>VLOOKUP(M7197,[1]VLOOKUP!$A$2:$C$9,2,FALSE)</f>
        <v>Overlapping</v>
      </c>
      <c r="O7197" t="str">
        <f>VLOOKUP(M7197,[1]VLOOKUP!$A$2:$C$9,3,FALSE)</f>
        <v>Novel</v>
      </c>
      <c r="P7197">
        <v>3740381</v>
      </c>
      <c r="Q7197" t="s">
        <v>60</v>
      </c>
      <c r="R7197" t="s">
        <v>28</v>
      </c>
      <c r="S7197" t="s">
        <v>61</v>
      </c>
      <c r="T7197">
        <v>293</v>
      </c>
      <c r="U7197" t="s">
        <v>61</v>
      </c>
      <c r="V7197">
        <v>293</v>
      </c>
      <c r="W7197" t="s">
        <v>62</v>
      </c>
      <c r="X7197">
        <v>293</v>
      </c>
      <c r="Y7197" t="s">
        <v>61</v>
      </c>
      <c r="Z7197">
        <v>293</v>
      </c>
      <c r="AA7197" t="s">
        <v>35</v>
      </c>
      <c r="AB7197">
        <v>712</v>
      </c>
      <c r="AC7197" t="s">
        <v>36</v>
      </c>
      <c r="AD7197">
        <f t="shared" si="901"/>
        <v>0</v>
      </c>
      <c r="AE7197">
        <f t="shared" si="902"/>
        <v>0</v>
      </c>
      <c r="AF7197">
        <f t="shared" si="903"/>
        <v>0</v>
      </c>
    </row>
    <row r="7198" spans="1:32" x14ac:dyDescent="0.25">
      <c r="A7198">
        <v>743</v>
      </c>
      <c r="B7198">
        <v>28</v>
      </c>
      <c r="C7198">
        <v>2</v>
      </c>
      <c r="D7198" t="s">
        <v>28</v>
      </c>
      <c r="E7198" t="s">
        <v>58</v>
      </c>
      <c r="F7198" t="s">
        <v>30</v>
      </c>
      <c r="G7198" t="str">
        <f t="shared" si="896"/>
        <v>loti</v>
      </c>
      <c r="H7198" t="str">
        <f t="shared" si="897"/>
        <v>4</v>
      </c>
      <c r="I7198" t="str">
        <f t="shared" si="898"/>
        <v>gulln</v>
      </c>
      <c r="J7198" t="str">
        <f t="shared" si="899"/>
        <v>trult</v>
      </c>
      <c r="K7198" t="str">
        <f t="shared" si="900"/>
        <v>trult</v>
      </c>
      <c r="L7198" t="str">
        <f>VLOOKUP(G7198,[1]VLOOKUP!$A$11:$B$14,2,FALSE)</f>
        <v>gulln</v>
      </c>
      <c r="M7198" t="s">
        <v>131</v>
      </c>
      <c r="N7198" t="str">
        <f>VLOOKUP(M7198,[1]VLOOKUP!$A$2:$C$9,2,FALSE)</f>
        <v>Overlapping</v>
      </c>
      <c r="O7198" t="str">
        <f>VLOOKUP(M7198,[1]VLOOKUP!$A$2:$C$9,3,FALSE)</f>
        <v>Novel</v>
      </c>
      <c r="P7198">
        <v>3741389</v>
      </c>
      <c r="Q7198" t="s">
        <v>60</v>
      </c>
      <c r="R7198" t="s">
        <v>28</v>
      </c>
      <c r="S7198" t="s">
        <v>61</v>
      </c>
      <c r="T7198">
        <v>294</v>
      </c>
      <c r="U7198" t="s">
        <v>61</v>
      </c>
      <c r="V7198">
        <v>294</v>
      </c>
      <c r="W7198" t="s">
        <v>62</v>
      </c>
      <c r="X7198">
        <v>294</v>
      </c>
      <c r="Y7198" t="s">
        <v>61</v>
      </c>
      <c r="Z7198">
        <v>294</v>
      </c>
      <c r="AA7198" t="s">
        <v>35</v>
      </c>
      <c r="AB7198">
        <v>1216</v>
      </c>
      <c r="AC7198" t="s">
        <v>36</v>
      </c>
      <c r="AD7198">
        <f t="shared" si="901"/>
        <v>0</v>
      </c>
      <c r="AE7198">
        <f t="shared" si="902"/>
        <v>0</v>
      </c>
      <c r="AF7198">
        <f t="shared" si="903"/>
        <v>0</v>
      </c>
    </row>
    <row r="7199" spans="1:32" x14ac:dyDescent="0.25">
      <c r="A7199">
        <v>744</v>
      </c>
      <c r="B7199">
        <v>28</v>
      </c>
      <c r="C7199">
        <v>2</v>
      </c>
      <c r="D7199" t="s">
        <v>28</v>
      </c>
      <c r="E7199" t="s">
        <v>69</v>
      </c>
      <c r="F7199" t="s">
        <v>30</v>
      </c>
      <c r="G7199" t="str">
        <f t="shared" si="896"/>
        <v>loti</v>
      </c>
      <c r="H7199" t="str">
        <f t="shared" si="897"/>
        <v>5</v>
      </c>
      <c r="I7199" t="str">
        <f t="shared" si="898"/>
        <v>gulln</v>
      </c>
      <c r="J7199" t="str">
        <f t="shared" si="899"/>
        <v>trult</v>
      </c>
      <c r="K7199" t="str">
        <f t="shared" si="900"/>
        <v>trult</v>
      </c>
      <c r="L7199" t="str">
        <f>VLOOKUP(G7199,[1]VLOOKUP!$A$11:$B$14,2,FALSE)</f>
        <v>gulln</v>
      </c>
      <c r="M7199" t="s">
        <v>131</v>
      </c>
      <c r="N7199" t="str">
        <f>VLOOKUP(M7199,[1]VLOOKUP!$A$2:$C$9,2,FALSE)</f>
        <v>Overlapping</v>
      </c>
      <c r="O7199" t="str">
        <f>VLOOKUP(M7199,[1]VLOOKUP!$A$2:$C$9,3,FALSE)</f>
        <v>Novel</v>
      </c>
      <c r="P7199">
        <v>3742901</v>
      </c>
      <c r="Q7199" t="s">
        <v>60</v>
      </c>
      <c r="R7199" t="s">
        <v>28</v>
      </c>
      <c r="S7199" t="s">
        <v>61</v>
      </c>
      <c r="T7199">
        <v>294</v>
      </c>
      <c r="U7199" t="s">
        <v>61</v>
      </c>
      <c r="V7199">
        <v>294</v>
      </c>
      <c r="W7199" t="s">
        <v>62</v>
      </c>
      <c r="X7199">
        <v>294</v>
      </c>
      <c r="Y7199" t="s">
        <v>61</v>
      </c>
      <c r="Z7199">
        <v>294</v>
      </c>
      <c r="AA7199" t="s">
        <v>35</v>
      </c>
      <c r="AB7199">
        <v>911</v>
      </c>
      <c r="AC7199" t="s">
        <v>36</v>
      </c>
      <c r="AD7199">
        <f t="shared" si="901"/>
        <v>0</v>
      </c>
      <c r="AE7199">
        <f t="shared" si="902"/>
        <v>0</v>
      </c>
      <c r="AF7199">
        <f t="shared" si="903"/>
        <v>0</v>
      </c>
    </row>
    <row r="7200" spans="1:32" x14ac:dyDescent="0.25">
      <c r="A7200">
        <v>745</v>
      </c>
      <c r="B7200">
        <v>28</v>
      </c>
      <c r="C7200">
        <v>2</v>
      </c>
      <c r="D7200" t="s">
        <v>28</v>
      </c>
      <c r="E7200" t="s">
        <v>76</v>
      </c>
      <c r="F7200" t="s">
        <v>30</v>
      </c>
      <c r="G7200" t="str">
        <f t="shared" si="896"/>
        <v>loti</v>
      </c>
      <c r="H7200" t="str">
        <f t="shared" si="897"/>
        <v>4</v>
      </c>
      <c r="I7200" t="str">
        <f t="shared" si="898"/>
        <v>trult</v>
      </c>
      <c r="J7200" t="str">
        <f t="shared" si="899"/>
        <v>gulln</v>
      </c>
      <c r="K7200" t="str">
        <f t="shared" si="900"/>
        <v>gulln</v>
      </c>
      <c r="L7200" t="str">
        <f>VLOOKUP(G7200,[1]VLOOKUP!$A$11:$B$14,2,FALSE)</f>
        <v>gulln</v>
      </c>
      <c r="M7200" t="s">
        <v>131</v>
      </c>
      <c r="N7200" t="str">
        <f>VLOOKUP(M7200,[1]VLOOKUP!$A$2:$C$9,2,FALSE)</f>
        <v>Overlapping</v>
      </c>
      <c r="O7200" t="str">
        <f>VLOOKUP(M7200,[1]VLOOKUP!$A$2:$C$9,3,FALSE)</f>
        <v>Novel</v>
      </c>
      <c r="P7200">
        <v>3744109</v>
      </c>
      <c r="Q7200" t="s">
        <v>66</v>
      </c>
      <c r="R7200" t="s">
        <v>28</v>
      </c>
      <c r="S7200" t="s">
        <v>61</v>
      </c>
      <c r="T7200">
        <v>294</v>
      </c>
      <c r="U7200" t="s">
        <v>61</v>
      </c>
      <c r="V7200">
        <v>294</v>
      </c>
      <c r="W7200" t="s">
        <v>62</v>
      </c>
      <c r="X7200">
        <v>294</v>
      </c>
      <c r="Y7200" t="s">
        <v>61</v>
      </c>
      <c r="Z7200">
        <v>294</v>
      </c>
      <c r="AA7200" t="s">
        <v>35</v>
      </c>
      <c r="AB7200">
        <v>575</v>
      </c>
      <c r="AC7200" t="s">
        <v>36</v>
      </c>
      <c r="AD7200">
        <f t="shared" si="901"/>
        <v>1</v>
      </c>
      <c r="AE7200">
        <f t="shared" si="902"/>
        <v>0</v>
      </c>
      <c r="AF7200">
        <f t="shared" si="903"/>
        <v>0</v>
      </c>
    </row>
    <row r="7201" spans="1:32" x14ac:dyDescent="0.25">
      <c r="A7201">
        <v>746</v>
      </c>
      <c r="B7201">
        <v>28</v>
      </c>
      <c r="C7201">
        <v>2</v>
      </c>
      <c r="D7201" t="s">
        <v>28</v>
      </c>
      <c r="E7201" t="s">
        <v>68</v>
      </c>
      <c r="F7201" t="s">
        <v>30</v>
      </c>
      <c r="G7201" t="str">
        <f t="shared" si="896"/>
        <v>loti</v>
      </c>
      <c r="H7201" t="str">
        <f t="shared" si="897"/>
        <v>8</v>
      </c>
      <c r="I7201" t="str">
        <f t="shared" si="898"/>
        <v>gulln</v>
      </c>
      <c r="J7201" t="str">
        <f t="shared" si="899"/>
        <v>trult</v>
      </c>
      <c r="K7201" t="str">
        <f t="shared" si="900"/>
        <v>gulln</v>
      </c>
      <c r="L7201" t="str">
        <f>VLOOKUP(G7201,[1]VLOOKUP!$A$11:$B$14,2,FALSE)</f>
        <v>gulln</v>
      </c>
      <c r="M7201" t="s">
        <v>131</v>
      </c>
      <c r="N7201" t="str">
        <f>VLOOKUP(M7201,[1]VLOOKUP!$A$2:$C$9,2,FALSE)</f>
        <v>Overlapping</v>
      </c>
      <c r="O7201" t="str">
        <f>VLOOKUP(M7201,[1]VLOOKUP!$A$2:$C$9,3,FALSE)</f>
        <v>Novel</v>
      </c>
      <c r="P7201">
        <v>3745038</v>
      </c>
      <c r="Q7201" t="s">
        <v>66</v>
      </c>
      <c r="R7201" t="s">
        <v>28</v>
      </c>
      <c r="S7201" t="s">
        <v>64</v>
      </c>
      <c r="T7201">
        <v>294</v>
      </c>
      <c r="U7201" t="s">
        <v>64</v>
      </c>
      <c r="V7201">
        <v>294</v>
      </c>
      <c r="W7201" t="s">
        <v>62</v>
      </c>
      <c r="X7201">
        <v>294</v>
      </c>
      <c r="Y7201" t="s">
        <v>64</v>
      </c>
      <c r="Z7201">
        <v>294</v>
      </c>
      <c r="AA7201" t="s">
        <v>41</v>
      </c>
      <c r="AB7201">
        <v>1038</v>
      </c>
      <c r="AC7201" t="s">
        <v>42</v>
      </c>
      <c r="AD7201">
        <f t="shared" si="901"/>
        <v>1</v>
      </c>
      <c r="AE7201">
        <f t="shared" si="902"/>
        <v>0</v>
      </c>
      <c r="AF7201">
        <f t="shared" si="903"/>
        <v>0</v>
      </c>
    </row>
    <row r="7202" spans="1:32" hidden="1" x14ac:dyDescent="0.25">
      <c r="A7202">
        <v>459</v>
      </c>
      <c r="B7202">
        <v>29</v>
      </c>
      <c r="C7202">
        <v>1</v>
      </c>
      <c r="D7202" t="s">
        <v>28</v>
      </c>
      <c r="E7202" t="s">
        <v>119</v>
      </c>
      <c r="F7202" t="s">
        <v>30</v>
      </c>
      <c r="G7202" t="str">
        <f t="shared" si="896"/>
        <v>abbe</v>
      </c>
      <c r="H7202" t="str">
        <f t="shared" si="897"/>
        <v>4</v>
      </c>
      <c r="I7202" t="str">
        <f t="shared" si="898"/>
        <v>corla</v>
      </c>
      <c r="J7202" t="str">
        <f t="shared" si="899"/>
        <v>meedl</v>
      </c>
      <c r="K7202" t="str">
        <f t="shared" si="900"/>
        <v>corla</v>
      </c>
      <c r="L7202" t="str">
        <f>VLOOKUP(G7202,[1]VLOOKUP!$A$11:$B$14,2,FALSE)</f>
        <v>meedl</v>
      </c>
      <c r="M7202" t="s">
        <v>106</v>
      </c>
      <c r="N7202" t="str">
        <f>VLOOKUP(M7202,[1]VLOOKUP!$A$2:$C$9,2,FALSE)</f>
        <v>Overlapping</v>
      </c>
      <c r="O7202" t="str">
        <f>VLOOKUP(M7202,[1]VLOOKUP!$A$2:$C$9,3,FALSE)</f>
        <v>Familiar</v>
      </c>
      <c r="P7202">
        <v>3913447</v>
      </c>
      <c r="Q7202" t="s">
        <v>107</v>
      </c>
      <c r="R7202" t="s">
        <v>28</v>
      </c>
      <c r="S7202" t="s">
        <v>108</v>
      </c>
      <c r="T7202">
        <v>282</v>
      </c>
      <c r="U7202" t="s">
        <v>108</v>
      </c>
      <c r="V7202">
        <v>282</v>
      </c>
      <c r="W7202" t="s">
        <v>109</v>
      </c>
      <c r="X7202">
        <v>282</v>
      </c>
      <c r="Y7202" t="s">
        <v>108</v>
      </c>
      <c r="Z7202">
        <v>282</v>
      </c>
      <c r="AA7202" t="s">
        <v>41</v>
      </c>
      <c r="AB7202">
        <v>5508</v>
      </c>
      <c r="AC7202" t="s">
        <v>42</v>
      </c>
      <c r="AD7202">
        <f t="shared" si="901"/>
        <v>0</v>
      </c>
      <c r="AE7202">
        <f t="shared" si="902"/>
        <v>1</v>
      </c>
      <c r="AF7202">
        <f t="shared" si="903"/>
        <v>1</v>
      </c>
    </row>
    <row r="7203" spans="1:32" x14ac:dyDescent="0.25">
      <c r="A7203">
        <v>460</v>
      </c>
      <c r="B7203">
        <v>29</v>
      </c>
      <c r="C7203">
        <v>1</v>
      </c>
      <c r="D7203" t="s">
        <v>28</v>
      </c>
      <c r="E7203" t="s">
        <v>128</v>
      </c>
      <c r="F7203" t="s">
        <v>30</v>
      </c>
      <c r="G7203" t="str">
        <f t="shared" si="896"/>
        <v>abbe</v>
      </c>
      <c r="H7203" t="str">
        <f t="shared" si="897"/>
        <v>3</v>
      </c>
      <c r="I7203" t="str">
        <f t="shared" si="898"/>
        <v>meedl</v>
      </c>
      <c r="J7203" t="str">
        <f t="shared" si="899"/>
        <v>corla</v>
      </c>
      <c r="K7203" t="str">
        <f t="shared" si="900"/>
        <v>corla</v>
      </c>
      <c r="L7203" t="str">
        <f>VLOOKUP(G7203,[1]VLOOKUP!$A$11:$B$14,2,FALSE)</f>
        <v>meedl</v>
      </c>
      <c r="M7203" t="s">
        <v>106</v>
      </c>
      <c r="N7203" t="str">
        <f>VLOOKUP(M7203,[1]VLOOKUP!$A$2:$C$9,2,FALSE)</f>
        <v>Overlapping</v>
      </c>
      <c r="O7203" t="str">
        <f>VLOOKUP(M7203,[1]VLOOKUP!$A$2:$C$9,3,FALSE)</f>
        <v>Familiar</v>
      </c>
      <c r="P7203">
        <v>3919239</v>
      </c>
      <c r="Q7203" t="s">
        <v>107</v>
      </c>
      <c r="R7203" t="s">
        <v>28</v>
      </c>
      <c r="S7203" t="s">
        <v>114</v>
      </c>
      <c r="T7203">
        <v>282</v>
      </c>
      <c r="U7203" t="s">
        <v>114</v>
      </c>
      <c r="V7203">
        <v>282</v>
      </c>
      <c r="W7203" t="s">
        <v>109</v>
      </c>
      <c r="X7203">
        <v>282</v>
      </c>
      <c r="Y7203" t="s">
        <v>114</v>
      </c>
      <c r="Z7203">
        <v>282</v>
      </c>
      <c r="AA7203" t="s">
        <v>35</v>
      </c>
      <c r="AB7203">
        <v>1908</v>
      </c>
      <c r="AC7203" t="s">
        <v>36</v>
      </c>
      <c r="AD7203">
        <f t="shared" si="901"/>
        <v>0</v>
      </c>
      <c r="AE7203">
        <f t="shared" si="902"/>
        <v>0</v>
      </c>
      <c r="AF7203">
        <f t="shared" si="903"/>
        <v>0</v>
      </c>
    </row>
    <row r="7204" spans="1:32" x14ac:dyDescent="0.25">
      <c r="A7204">
        <v>461</v>
      </c>
      <c r="B7204">
        <v>29</v>
      </c>
      <c r="C7204">
        <v>1</v>
      </c>
      <c r="D7204" t="s">
        <v>28</v>
      </c>
      <c r="E7204" t="s">
        <v>123</v>
      </c>
      <c r="F7204" t="s">
        <v>30</v>
      </c>
      <c r="G7204" t="str">
        <f t="shared" si="896"/>
        <v>abbe</v>
      </c>
      <c r="H7204" t="str">
        <f t="shared" si="897"/>
        <v>7</v>
      </c>
      <c r="I7204" t="str">
        <f t="shared" si="898"/>
        <v>corla</v>
      </c>
      <c r="J7204" t="str">
        <f t="shared" si="899"/>
        <v>meedl</v>
      </c>
      <c r="K7204" t="str">
        <f t="shared" si="900"/>
        <v>meedl</v>
      </c>
      <c r="L7204" t="str">
        <f>VLOOKUP(G7204,[1]VLOOKUP!$A$11:$B$14,2,FALSE)</f>
        <v>meedl</v>
      </c>
      <c r="M7204" t="s">
        <v>106</v>
      </c>
      <c r="N7204" t="str">
        <f>VLOOKUP(M7204,[1]VLOOKUP!$A$2:$C$9,2,FALSE)</f>
        <v>Overlapping</v>
      </c>
      <c r="O7204" t="str">
        <f>VLOOKUP(M7204,[1]VLOOKUP!$A$2:$C$9,3,FALSE)</f>
        <v>Familiar</v>
      </c>
      <c r="P7204">
        <v>3921431</v>
      </c>
      <c r="Q7204" t="s">
        <v>112</v>
      </c>
      <c r="R7204" t="s">
        <v>28</v>
      </c>
      <c r="S7204" t="s">
        <v>114</v>
      </c>
      <c r="T7204">
        <v>281</v>
      </c>
      <c r="U7204" t="s">
        <v>114</v>
      </c>
      <c r="V7204">
        <v>281</v>
      </c>
      <c r="W7204" t="s">
        <v>109</v>
      </c>
      <c r="X7204">
        <v>281</v>
      </c>
      <c r="Y7204" t="s">
        <v>114</v>
      </c>
      <c r="Z7204">
        <v>281</v>
      </c>
      <c r="AA7204" t="s">
        <v>35</v>
      </c>
      <c r="AB7204">
        <v>1101</v>
      </c>
      <c r="AC7204" t="s">
        <v>36</v>
      </c>
      <c r="AD7204">
        <f t="shared" si="901"/>
        <v>1</v>
      </c>
      <c r="AE7204">
        <f t="shared" si="902"/>
        <v>0</v>
      </c>
      <c r="AF7204">
        <f t="shared" si="903"/>
        <v>0</v>
      </c>
    </row>
    <row r="7205" spans="1:32" x14ac:dyDescent="0.25">
      <c r="A7205">
        <v>462</v>
      </c>
      <c r="B7205">
        <v>29</v>
      </c>
      <c r="C7205">
        <v>1</v>
      </c>
      <c r="D7205" t="s">
        <v>28</v>
      </c>
      <c r="E7205" t="s">
        <v>126</v>
      </c>
      <c r="F7205" t="s">
        <v>30</v>
      </c>
      <c r="G7205" t="str">
        <f t="shared" si="896"/>
        <v>abbe</v>
      </c>
      <c r="H7205" t="str">
        <f t="shared" si="897"/>
        <v>1</v>
      </c>
      <c r="I7205" t="str">
        <f t="shared" si="898"/>
        <v>meedl</v>
      </c>
      <c r="J7205" t="str">
        <f t="shared" si="899"/>
        <v>corla</v>
      </c>
      <c r="K7205" t="str">
        <f t="shared" si="900"/>
        <v>meedl</v>
      </c>
      <c r="L7205" t="str">
        <f>VLOOKUP(G7205,[1]VLOOKUP!$A$11:$B$14,2,FALSE)</f>
        <v>meedl</v>
      </c>
      <c r="M7205" t="s">
        <v>106</v>
      </c>
      <c r="N7205" t="str">
        <f>VLOOKUP(M7205,[1]VLOOKUP!$A$2:$C$9,2,FALSE)</f>
        <v>Overlapping</v>
      </c>
      <c r="O7205" t="str">
        <f>VLOOKUP(M7205,[1]VLOOKUP!$A$2:$C$9,3,FALSE)</f>
        <v>Familiar</v>
      </c>
      <c r="P7205">
        <v>3922815</v>
      </c>
      <c r="Q7205" t="s">
        <v>112</v>
      </c>
      <c r="R7205" t="s">
        <v>28</v>
      </c>
      <c r="S7205" t="s">
        <v>108</v>
      </c>
      <c r="T7205">
        <v>282</v>
      </c>
      <c r="U7205" t="s">
        <v>108</v>
      </c>
      <c r="V7205">
        <v>282</v>
      </c>
      <c r="W7205" t="s">
        <v>109</v>
      </c>
      <c r="X7205">
        <v>282</v>
      </c>
      <c r="Y7205" t="s">
        <v>108</v>
      </c>
      <c r="Z7205">
        <v>282</v>
      </c>
      <c r="AA7205" t="s">
        <v>41</v>
      </c>
      <c r="AB7205">
        <v>1396</v>
      </c>
      <c r="AC7205" t="s">
        <v>42</v>
      </c>
      <c r="AD7205">
        <f t="shared" si="901"/>
        <v>1</v>
      </c>
      <c r="AE7205">
        <f t="shared" si="902"/>
        <v>0</v>
      </c>
      <c r="AF7205">
        <f t="shared" si="903"/>
        <v>0</v>
      </c>
    </row>
    <row r="7206" spans="1:32" x14ac:dyDescent="0.25">
      <c r="A7206">
        <v>463</v>
      </c>
      <c r="B7206">
        <v>29</v>
      </c>
      <c r="C7206">
        <v>1</v>
      </c>
      <c r="D7206" t="s">
        <v>28</v>
      </c>
      <c r="E7206" t="s">
        <v>126</v>
      </c>
      <c r="F7206" t="s">
        <v>30</v>
      </c>
      <c r="G7206" t="str">
        <f t="shared" si="896"/>
        <v>abbe</v>
      </c>
      <c r="H7206" t="str">
        <f t="shared" si="897"/>
        <v>1</v>
      </c>
      <c r="I7206" t="str">
        <f t="shared" si="898"/>
        <v>meedl</v>
      </c>
      <c r="J7206" t="str">
        <f t="shared" si="899"/>
        <v>corla</v>
      </c>
      <c r="K7206" t="str">
        <f t="shared" si="900"/>
        <v>corla</v>
      </c>
      <c r="L7206" t="str">
        <f>VLOOKUP(G7206,[1]VLOOKUP!$A$11:$B$14,2,FALSE)</f>
        <v>meedl</v>
      </c>
      <c r="M7206" t="s">
        <v>106</v>
      </c>
      <c r="N7206" t="str">
        <f>VLOOKUP(M7206,[1]VLOOKUP!$A$2:$C$9,2,FALSE)</f>
        <v>Overlapping</v>
      </c>
      <c r="O7206" t="str">
        <f>VLOOKUP(M7206,[1]VLOOKUP!$A$2:$C$9,3,FALSE)</f>
        <v>Familiar</v>
      </c>
      <c r="P7206">
        <v>3924511</v>
      </c>
      <c r="Q7206" t="s">
        <v>107</v>
      </c>
      <c r="R7206" t="s">
        <v>28</v>
      </c>
      <c r="S7206" t="s">
        <v>114</v>
      </c>
      <c r="T7206">
        <v>283</v>
      </c>
      <c r="U7206" t="s">
        <v>114</v>
      </c>
      <c r="V7206">
        <v>283</v>
      </c>
      <c r="W7206" t="s">
        <v>109</v>
      </c>
      <c r="X7206">
        <v>283</v>
      </c>
      <c r="Y7206" t="s">
        <v>114</v>
      </c>
      <c r="Z7206">
        <v>283</v>
      </c>
      <c r="AA7206" t="s">
        <v>35</v>
      </c>
      <c r="AB7206">
        <v>1099</v>
      </c>
      <c r="AC7206" t="s">
        <v>36</v>
      </c>
      <c r="AD7206">
        <f t="shared" si="901"/>
        <v>0</v>
      </c>
      <c r="AE7206">
        <f t="shared" si="902"/>
        <v>0</v>
      </c>
      <c r="AF7206">
        <f t="shared" si="903"/>
        <v>0</v>
      </c>
    </row>
    <row r="7207" spans="1:32" x14ac:dyDescent="0.25">
      <c r="A7207">
        <v>464</v>
      </c>
      <c r="B7207">
        <v>29</v>
      </c>
      <c r="C7207">
        <v>1</v>
      </c>
      <c r="D7207" t="s">
        <v>28</v>
      </c>
      <c r="E7207" t="s">
        <v>111</v>
      </c>
      <c r="F7207" t="s">
        <v>30</v>
      </c>
      <c r="G7207" t="str">
        <f t="shared" si="896"/>
        <v>abbe</v>
      </c>
      <c r="H7207" t="str">
        <f t="shared" si="897"/>
        <v>6</v>
      </c>
      <c r="I7207" t="str">
        <f t="shared" si="898"/>
        <v>meedl</v>
      </c>
      <c r="J7207" t="str">
        <f t="shared" si="899"/>
        <v>corla</v>
      </c>
      <c r="K7207" t="str">
        <f t="shared" si="900"/>
        <v>meedl</v>
      </c>
      <c r="L7207" t="str">
        <f>VLOOKUP(G7207,[1]VLOOKUP!$A$11:$B$14,2,FALSE)</f>
        <v>meedl</v>
      </c>
      <c r="M7207" t="s">
        <v>106</v>
      </c>
      <c r="N7207" t="str">
        <f>VLOOKUP(M7207,[1]VLOOKUP!$A$2:$C$9,2,FALSE)</f>
        <v>Overlapping</v>
      </c>
      <c r="O7207" t="str">
        <f>VLOOKUP(M7207,[1]VLOOKUP!$A$2:$C$9,3,FALSE)</f>
        <v>Familiar</v>
      </c>
      <c r="P7207">
        <v>3925895</v>
      </c>
      <c r="Q7207" t="s">
        <v>112</v>
      </c>
      <c r="R7207" t="s">
        <v>28</v>
      </c>
      <c r="S7207" t="s">
        <v>108</v>
      </c>
      <c r="T7207">
        <v>281</v>
      </c>
      <c r="U7207" t="s">
        <v>108</v>
      </c>
      <c r="V7207">
        <v>281</v>
      </c>
      <c r="W7207" t="s">
        <v>109</v>
      </c>
      <c r="X7207">
        <v>281</v>
      </c>
      <c r="Y7207" t="s">
        <v>108</v>
      </c>
      <c r="Z7207">
        <v>281</v>
      </c>
      <c r="AA7207" t="s">
        <v>41</v>
      </c>
      <c r="AB7207">
        <v>1101</v>
      </c>
      <c r="AC7207" t="s">
        <v>42</v>
      </c>
      <c r="AD7207">
        <f t="shared" si="901"/>
        <v>1</v>
      </c>
      <c r="AE7207">
        <f t="shared" si="902"/>
        <v>0</v>
      </c>
      <c r="AF7207">
        <f t="shared" si="903"/>
        <v>0</v>
      </c>
    </row>
    <row r="7208" spans="1:32" x14ac:dyDescent="0.25">
      <c r="A7208">
        <v>465</v>
      </c>
      <c r="B7208">
        <v>29</v>
      </c>
      <c r="C7208">
        <v>1</v>
      </c>
      <c r="D7208" t="s">
        <v>28</v>
      </c>
      <c r="E7208" t="s">
        <v>124</v>
      </c>
      <c r="F7208" t="s">
        <v>30</v>
      </c>
      <c r="G7208" t="str">
        <f t="shared" si="896"/>
        <v>abbe</v>
      </c>
      <c r="H7208" t="str">
        <f t="shared" si="897"/>
        <v>9</v>
      </c>
      <c r="I7208" t="str">
        <f t="shared" si="898"/>
        <v>meedl</v>
      </c>
      <c r="J7208" t="str">
        <f t="shared" si="899"/>
        <v>corla</v>
      </c>
      <c r="K7208" t="str">
        <f t="shared" si="900"/>
        <v>meedl</v>
      </c>
      <c r="L7208" t="str">
        <f>VLOOKUP(G7208,[1]VLOOKUP!$A$11:$B$14,2,FALSE)</f>
        <v>meedl</v>
      </c>
      <c r="M7208" t="s">
        <v>106</v>
      </c>
      <c r="N7208" t="str">
        <f>VLOOKUP(M7208,[1]VLOOKUP!$A$2:$C$9,2,FALSE)</f>
        <v>Overlapping</v>
      </c>
      <c r="O7208" t="str">
        <f>VLOOKUP(M7208,[1]VLOOKUP!$A$2:$C$9,3,FALSE)</f>
        <v>Familiar</v>
      </c>
      <c r="P7208">
        <v>3927279</v>
      </c>
      <c r="Q7208" t="s">
        <v>112</v>
      </c>
      <c r="R7208" t="s">
        <v>28</v>
      </c>
      <c r="S7208" t="s">
        <v>108</v>
      </c>
      <c r="T7208">
        <v>281</v>
      </c>
      <c r="U7208" t="s">
        <v>108</v>
      </c>
      <c r="V7208">
        <v>281</v>
      </c>
      <c r="W7208" t="s">
        <v>109</v>
      </c>
      <c r="X7208">
        <v>281</v>
      </c>
      <c r="Y7208" t="s">
        <v>108</v>
      </c>
      <c r="Z7208">
        <v>281</v>
      </c>
      <c r="AA7208" t="s">
        <v>41</v>
      </c>
      <c r="AB7208">
        <v>981</v>
      </c>
      <c r="AC7208" t="s">
        <v>42</v>
      </c>
      <c r="AD7208">
        <f t="shared" si="901"/>
        <v>1</v>
      </c>
      <c r="AE7208">
        <f t="shared" si="902"/>
        <v>0</v>
      </c>
      <c r="AF7208">
        <f t="shared" si="903"/>
        <v>0</v>
      </c>
    </row>
    <row r="7209" spans="1:32" hidden="1" x14ac:dyDescent="0.25">
      <c r="A7209">
        <v>466</v>
      </c>
      <c r="B7209">
        <v>29</v>
      </c>
      <c r="C7209">
        <v>1</v>
      </c>
      <c r="D7209" t="s">
        <v>28</v>
      </c>
      <c r="E7209" t="s">
        <v>120</v>
      </c>
      <c r="F7209" t="s">
        <v>30</v>
      </c>
      <c r="G7209" t="str">
        <f t="shared" si="896"/>
        <v>abbe</v>
      </c>
      <c r="H7209" t="str">
        <f t="shared" si="897"/>
        <v>6</v>
      </c>
      <c r="I7209" t="str">
        <f t="shared" si="898"/>
        <v>corla</v>
      </c>
      <c r="J7209" t="str">
        <f t="shared" si="899"/>
        <v>meedl</v>
      </c>
      <c r="K7209" t="str">
        <f t="shared" si="900"/>
        <v>meedl</v>
      </c>
      <c r="L7209" t="str">
        <f>VLOOKUP(G7209,[1]VLOOKUP!$A$11:$B$14,2,FALSE)</f>
        <v>meedl</v>
      </c>
      <c r="M7209" t="s">
        <v>106</v>
      </c>
      <c r="N7209" t="str">
        <f>VLOOKUP(M7209,[1]VLOOKUP!$A$2:$C$9,2,FALSE)</f>
        <v>Overlapping</v>
      </c>
      <c r="O7209" t="str">
        <f>VLOOKUP(M7209,[1]VLOOKUP!$A$2:$C$9,3,FALSE)</f>
        <v>Familiar</v>
      </c>
      <c r="P7209">
        <v>3928543</v>
      </c>
      <c r="Q7209" t="s">
        <v>112</v>
      </c>
      <c r="R7209" t="s">
        <v>28</v>
      </c>
      <c r="S7209" t="s">
        <v>114</v>
      </c>
      <c r="T7209">
        <v>282</v>
      </c>
      <c r="U7209" t="s">
        <v>114</v>
      </c>
      <c r="V7209">
        <v>282</v>
      </c>
      <c r="W7209" t="s">
        <v>109</v>
      </c>
      <c r="X7209">
        <v>282</v>
      </c>
      <c r="Y7209" t="s">
        <v>114</v>
      </c>
      <c r="Z7209">
        <v>282</v>
      </c>
      <c r="AA7209" t="s">
        <v>35</v>
      </c>
      <c r="AB7209">
        <v>4076</v>
      </c>
      <c r="AC7209" t="s">
        <v>36</v>
      </c>
      <c r="AD7209">
        <f t="shared" si="901"/>
        <v>1</v>
      </c>
      <c r="AE7209">
        <f t="shared" si="902"/>
        <v>0</v>
      </c>
      <c r="AF7209">
        <f t="shared" si="903"/>
        <v>1</v>
      </c>
    </row>
    <row r="7210" spans="1:32" x14ac:dyDescent="0.25">
      <c r="A7210">
        <v>467</v>
      </c>
      <c r="B7210">
        <v>29</v>
      </c>
      <c r="C7210">
        <v>1</v>
      </c>
      <c r="D7210" t="s">
        <v>28</v>
      </c>
      <c r="E7210" t="s">
        <v>125</v>
      </c>
      <c r="F7210" t="s">
        <v>30</v>
      </c>
      <c r="G7210" t="str">
        <f t="shared" si="896"/>
        <v>abbe</v>
      </c>
      <c r="H7210" t="str">
        <f t="shared" si="897"/>
        <v>2</v>
      </c>
      <c r="I7210" t="str">
        <f t="shared" si="898"/>
        <v>meedl</v>
      </c>
      <c r="J7210" t="str">
        <f t="shared" si="899"/>
        <v>corla</v>
      </c>
      <c r="K7210" t="str">
        <f t="shared" si="900"/>
        <v>corla</v>
      </c>
      <c r="L7210" t="str">
        <f>VLOOKUP(G7210,[1]VLOOKUP!$A$11:$B$14,2,FALSE)</f>
        <v>meedl</v>
      </c>
      <c r="M7210" t="s">
        <v>106</v>
      </c>
      <c r="N7210" t="str">
        <f>VLOOKUP(M7210,[1]VLOOKUP!$A$2:$C$9,2,FALSE)</f>
        <v>Overlapping</v>
      </c>
      <c r="O7210" t="str">
        <f>VLOOKUP(M7210,[1]VLOOKUP!$A$2:$C$9,3,FALSE)</f>
        <v>Familiar</v>
      </c>
      <c r="P7210">
        <v>3932903</v>
      </c>
      <c r="Q7210" t="s">
        <v>107</v>
      </c>
      <c r="R7210" t="s">
        <v>28</v>
      </c>
      <c r="S7210" t="s">
        <v>114</v>
      </c>
      <c r="T7210">
        <v>281</v>
      </c>
      <c r="U7210" t="s">
        <v>114</v>
      </c>
      <c r="V7210">
        <v>281</v>
      </c>
      <c r="W7210" t="s">
        <v>109</v>
      </c>
      <c r="X7210">
        <v>281</v>
      </c>
      <c r="Y7210" t="s">
        <v>114</v>
      </c>
      <c r="Z7210">
        <v>281</v>
      </c>
      <c r="AA7210" t="s">
        <v>35</v>
      </c>
      <c r="AB7210">
        <v>1029</v>
      </c>
      <c r="AC7210" t="s">
        <v>36</v>
      </c>
      <c r="AD7210">
        <f t="shared" si="901"/>
        <v>0</v>
      </c>
      <c r="AE7210">
        <f t="shared" si="902"/>
        <v>0</v>
      </c>
      <c r="AF7210">
        <f t="shared" si="903"/>
        <v>0</v>
      </c>
    </row>
    <row r="7211" spans="1:32" x14ac:dyDescent="0.25">
      <c r="A7211">
        <v>468</v>
      </c>
      <c r="B7211">
        <v>29</v>
      </c>
      <c r="C7211">
        <v>1</v>
      </c>
      <c r="D7211" t="s">
        <v>28</v>
      </c>
      <c r="E7211" t="s">
        <v>118</v>
      </c>
      <c r="F7211" t="s">
        <v>30</v>
      </c>
      <c r="G7211" t="str">
        <f t="shared" si="896"/>
        <v>abbe</v>
      </c>
      <c r="H7211" t="str">
        <f t="shared" si="897"/>
        <v>9</v>
      </c>
      <c r="I7211" t="str">
        <f t="shared" si="898"/>
        <v>corla</v>
      </c>
      <c r="J7211" t="str">
        <f t="shared" si="899"/>
        <v>meedl</v>
      </c>
      <c r="K7211" t="str">
        <f t="shared" si="900"/>
        <v>meedl</v>
      </c>
      <c r="L7211" t="str">
        <f>VLOOKUP(G7211,[1]VLOOKUP!$A$11:$B$14,2,FALSE)</f>
        <v>meedl</v>
      </c>
      <c r="M7211" t="s">
        <v>106</v>
      </c>
      <c r="N7211" t="str">
        <f>VLOOKUP(M7211,[1]VLOOKUP!$A$2:$C$9,2,FALSE)</f>
        <v>Overlapping</v>
      </c>
      <c r="O7211" t="str">
        <f>VLOOKUP(M7211,[1]VLOOKUP!$A$2:$C$9,3,FALSE)</f>
        <v>Familiar</v>
      </c>
      <c r="P7211">
        <v>3934215</v>
      </c>
      <c r="Q7211" t="s">
        <v>112</v>
      </c>
      <c r="R7211" t="s">
        <v>28</v>
      </c>
      <c r="S7211" t="s">
        <v>114</v>
      </c>
      <c r="T7211">
        <v>282</v>
      </c>
      <c r="U7211" t="s">
        <v>114</v>
      </c>
      <c r="V7211">
        <v>282</v>
      </c>
      <c r="W7211" t="s">
        <v>109</v>
      </c>
      <c r="X7211">
        <v>282</v>
      </c>
      <c r="Y7211" t="s">
        <v>114</v>
      </c>
      <c r="Z7211">
        <v>282</v>
      </c>
      <c r="AA7211" t="s">
        <v>35</v>
      </c>
      <c r="AB7211">
        <v>1076</v>
      </c>
      <c r="AC7211" t="s">
        <v>36</v>
      </c>
      <c r="AD7211">
        <f t="shared" si="901"/>
        <v>1</v>
      </c>
      <c r="AE7211">
        <f t="shared" si="902"/>
        <v>0</v>
      </c>
      <c r="AF7211">
        <f t="shared" si="903"/>
        <v>0</v>
      </c>
    </row>
    <row r="7212" spans="1:32" x14ac:dyDescent="0.25">
      <c r="A7212">
        <v>469</v>
      </c>
      <c r="B7212">
        <v>29</v>
      </c>
      <c r="C7212">
        <v>1</v>
      </c>
      <c r="D7212" t="s">
        <v>28</v>
      </c>
      <c r="E7212" t="s">
        <v>124</v>
      </c>
      <c r="F7212" t="s">
        <v>30</v>
      </c>
      <c r="G7212" t="str">
        <f t="shared" si="896"/>
        <v>abbe</v>
      </c>
      <c r="H7212" t="str">
        <f t="shared" si="897"/>
        <v>9</v>
      </c>
      <c r="I7212" t="str">
        <f t="shared" si="898"/>
        <v>meedl</v>
      </c>
      <c r="J7212" t="str">
        <f t="shared" si="899"/>
        <v>corla</v>
      </c>
      <c r="K7212" t="str">
        <f t="shared" si="900"/>
        <v>meedl</v>
      </c>
      <c r="L7212" t="str">
        <f>VLOOKUP(G7212,[1]VLOOKUP!$A$11:$B$14,2,FALSE)</f>
        <v>meedl</v>
      </c>
      <c r="M7212" t="s">
        <v>106</v>
      </c>
      <c r="N7212" t="str">
        <f>VLOOKUP(M7212,[1]VLOOKUP!$A$2:$C$9,2,FALSE)</f>
        <v>Overlapping</v>
      </c>
      <c r="O7212" t="str">
        <f>VLOOKUP(M7212,[1]VLOOKUP!$A$2:$C$9,3,FALSE)</f>
        <v>Familiar</v>
      </c>
      <c r="P7212">
        <v>3935591</v>
      </c>
      <c r="Q7212" t="s">
        <v>112</v>
      </c>
      <c r="R7212" t="s">
        <v>28</v>
      </c>
      <c r="S7212" t="s">
        <v>108</v>
      </c>
      <c r="T7212">
        <v>282</v>
      </c>
      <c r="U7212" t="s">
        <v>108</v>
      </c>
      <c r="V7212">
        <v>282</v>
      </c>
      <c r="W7212" t="s">
        <v>109</v>
      </c>
      <c r="X7212">
        <v>282</v>
      </c>
      <c r="Y7212" t="s">
        <v>108</v>
      </c>
      <c r="Z7212">
        <v>282</v>
      </c>
      <c r="AA7212" t="s">
        <v>41</v>
      </c>
      <c r="AB7212">
        <v>1372</v>
      </c>
      <c r="AC7212" t="s">
        <v>42</v>
      </c>
      <c r="AD7212">
        <f t="shared" si="901"/>
        <v>1</v>
      </c>
      <c r="AE7212">
        <f t="shared" si="902"/>
        <v>0</v>
      </c>
      <c r="AF7212">
        <f t="shared" si="903"/>
        <v>0</v>
      </c>
    </row>
    <row r="7213" spans="1:32" x14ac:dyDescent="0.25">
      <c r="A7213">
        <v>470</v>
      </c>
      <c r="B7213">
        <v>29</v>
      </c>
      <c r="C7213">
        <v>1</v>
      </c>
      <c r="D7213" t="s">
        <v>28</v>
      </c>
      <c r="E7213" t="s">
        <v>105</v>
      </c>
      <c r="F7213" t="s">
        <v>30</v>
      </c>
      <c r="G7213" t="str">
        <f t="shared" si="896"/>
        <v>abbe</v>
      </c>
      <c r="H7213" t="str">
        <f t="shared" si="897"/>
        <v>1</v>
      </c>
      <c r="I7213" t="str">
        <f t="shared" si="898"/>
        <v>corla</v>
      </c>
      <c r="J7213" t="str">
        <f t="shared" si="899"/>
        <v>meedl</v>
      </c>
      <c r="K7213" t="str">
        <f t="shared" si="900"/>
        <v>corla</v>
      </c>
      <c r="L7213" t="str">
        <f>VLOOKUP(G7213,[1]VLOOKUP!$A$11:$B$14,2,FALSE)</f>
        <v>meedl</v>
      </c>
      <c r="M7213" t="s">
        <v>106</v>
      </c>
      <c r="N7213" t="str">
        <f>VLOOKUP(M7213,[1]VLOOKUP!$A$2:$C$9,2,FALSE)</f>
        <v>Overlapping</v>
      </c>
      <c r="O7213" t="str">
        <f>VLOOKUP(M7213,[1]VLOOKUP!$A$2:$C$9,3,FALSE)</f>
        <v>Familiar</v>
      </c>
      <c r="P7213">
        <v>3937247</v>
      </c>
      <c r="Q7213" t="s">
        <v>107</v>
      </c>
      <c r="R7213" t="s">
        <v>28</v>
      </c>
      <c r="S7213" t="s">
        <v>108</v>
      </c>
      <c r="T7213">
        <v>281</v>
      </c>
      <c r="U7213" t="s">
        <v>108</v>
      </c>
      <c r="V7213">
        <v>281</v>
      </c>
      <c r="W7213" t="s">
        <v>109</v>
      </c>
      <c r="X7213">
        <v>281</v>
      </c>
      <c r="Y7213" t="s">
        <v>108</v>
      </c>
      <c r="Z7213">
        <v>281</v>
      </c>
      <c r="AA7213" t="s">
        <v>41</v>
      </c>
      <c r="AB7213">
        <v>1053</v>
      </c>
      <c r="AC7213" t="s">
        <v>42</v>
      </c>
      <c r="AD7213">
        <f t="shared" si="901"/>
        <v>0</v>
      </c>
      <c r="AE7213">
        <f t="shared" si="902"/>
        <v>0</v>
      </c>
      <c r="AF7213">
        <f t="shared" si="903"/>
        <v>0</v>
      </c>
    </row>
    <row r="7214" spans="1:32" hidden="1" x14ac:dyDescent="0.25">
      <c r="A7214">
        <v>471</v>
      </c>
      <c r="B7214">
        <v>29</v>
      </c>
      <c r="C7214">
        <v>1</v>
      </c>
      <c r="D7214" t="s">
        <v>28</v>
      </c>
      <c r="E7214" t="s">
        <v>121</v>
      </c>
      <c r="F7214" t="s">
        <v>30</v>
      </c>
      <c r="G7214" t="str">
        <f t="shared" si="896"/>
        <v>abbe</v>
      </c>
      <c r="H7214" t="str">
        <f t="shared" si="897"/>
        <v>4</v>
      </c>
      <c r="I7214" t="str">
        <f t="shared" si="898"/>
        <v>meedl</v>
      </c>
      <c r="J7214" t="str">
        <f t="shared" si="899"/>
        <v>corla</v>
      </c>
      <c r="K7214" t="str">
        <f t="shared" si="900"/>
        <v>corla</v>
      </c>
      <c r="L7214" t="str">
        <f>VLOOKUP(G7214,[1]VLOOKUP!$A$11:$B$14,2,FALSE)</f>
        <v>meedl</v>
      </c>
      <c r="M7214" t="s">
        <v>106</v>
      </c>
      <c r="N7214" t="str">
        <f>VLOOKUP(M7214,[1]VLOOKUP!$A$2:$C$9,2,FALSE)</f>
        <v>Overlapping</v>
      </c>
      <c r="O7214" t="str">
        <f>VLOOKUP(M7214,[1]VLOOKUP!$A$2:$C$9,3,FALSE)</f>
        <v>Familiar</v>
      </c>
      <c r="P7214">
        <v>3938583</v>
      </c>
      <c r="Q7214" t="s">
        <v>107</v>
      </c>
      <c r="R7214" t="s">
        <v>28</v>
      </c>
      <c r="S7214" t="s">
        <v>114</v>
      </c>
      <c r="T7214">
        <v>282</v>
      </c>
      <c r="U7214" t="s">
        <v>114</v>
      </c>
      <c r="V7214">
        <v>282</v>
      </c>
      <c r="W7214" t="s">
        <v>109</v>
      </c>
      <c r="X7214">
        <v>282</v>
      </c>
      <c r="Y7214" t="s">
        <v>114</v>
      </c>
      <c r="Z7214">
        <v>282</v>
      </c>
      <c r="AA7214" t="s">
        <v>35</v>
      </c>
      <c r="AB7214">
        <v>3156</v>
      </c>
      <c r="AC7214" t="s">
        <v>36</v>
      </c>
      <c r="AD7214">
        <f t="shared" si="901"/>
        <v>0</v>
      </c>
      <c r="AE7214">
        <f t="shared" si="902"/>
        <v>0</v>
      </c>
      <c r="AF7214">
        <f t="shared" si="903"/>
        <v>1</v>
      </c>
    </row>
    <row r="7215" spans="1:32" x14ac:dyDescent="0.25">
      <c r="A7215">
        <v>472</v>
      </c>
      <c r="B7215">
        <v>29</v>
      </c>
      <c r="C7215">
        <v>1</v>
      </c>
      <c r="D7215" t="s">
        <v>28</v>
      </c>
      <c r="E7215" t="s">
        <v>123</v>
      </c>
      <c r="F7215" t="s">
        <v>30</v>
      </c>
      <c r="G7215" t="str">
        <f t="shared" si="896"/>
        <v>abbe</v>
      </c>
      <c r="H7215" t="str">
        <f t="shared" si="897"/>
        <v>7</v>
      </c>
      <c r="I7215" t="str">
        <f t="shared" si="898"/>
        <v>corla</v>
      </c>
      <c r="J7215" t="str">
        <f t="shared" si="899"/>
        <v>meedl</v>
      </c>
      <c r="K7215" t="str">
        <f t="shared" si="900"/>
        <v>meedl</v>
      </c>
      <c r="L7215" t="str">
        <f>VLOOKUP(G7215,[1]VLOOKUP!$A$11:$B$14,2,FALSE)</f>
        <v>meedl</v>
      </c>
      <c r="M7215" t="s">
        <v>106</v>
      </c>
      <c r="N7215" t="str">
        <f>VLOOKUP(M7215,[1]VLOOKUP!$A$2:$C$9,2,FALSE)</f>
        <v>Overlapping</v>
      </c>
      <c r="O7215" t="str">
        <f>VLOOKUP(M7215,[1]VLOOKUP!$A$2:$C$9,3,FALSE)</f>
        <v>Familiar</v>
      </c>
      <c r="P7215">
        <v>3942023</v>
      </c>
      <c r="Q7215" t="s">
        <v>112</v>
      </c>
      <c r="R7215" t="s">
        <v>28</v>
      </c>
      <c r="S7215" t="s">
        <v>114</v>
      </c>
      <c r="T7215">
        <v>282</v>
      </c>
      <c r="U7215" t="s">
        <v>114</v>
      </c>
      <c r="V7215">
        <v>282</v>
      </c>
      <c r="W7215" t="s">
        <v>109</v>
      </c>
      <c r="X7215">
        <v>282</v>
      </c>
      <c r="Y7215" t="s">
        <v>114</v>
      </c>
      <c r="Z7215">
        <v>282</v>
      </c>
      <c r="AA7215" t="s">
        <v>35</v>
      </c>
      <c r="AB7215">
        <v>1292</v>
      </c>
      <c r="AC7215" t="s">
        <v>36</v>
      </c>
      <c r="AD7215">
        <f t="shared" si="901"/>
        <v>1</v>
      </c>
      <c r="AE7215">
        <f t="shared" si="902"/>
        <v>0</v>
      </c>
      <c r="AF7215">
        <f t="shared" si="903"/>
        <v>0</v>
      </c>
    </row>
    <row r="7216" spans="1:32" x14ac:dyDescent="0.25">
      <c r="A7216">
        <v>473</v>
      </c>
      <c r="B7216">
        <v>29</v>
      </c>
      <c r="C7216">
        <v>1</v>
      </c>
      <c r="D7216" t="s">
        <v>28</v>
      </c>
      <c r="E7216" t="s">
        <v>120</v>
      </c>
      <c r="F7216" t="s">
        <v>30</v>
      </c>
      <c r="G7216" t="str">
        <f t="shared" si="896"/>
        <v>abbe</v>
      </c>
      <c r="H7216" t="str">
        <f t="shared" si="897"/>
        <v>6</v>
      </c>
      <c r="I7216" t="str">
        <f t="shared" si="898"/>
        <v>corla</v>
      </c>
      <c r="J7216" t="str">
        <f t="shared" si="899"/>
        <v>meedl</v>
      </c>
      <c r="K7216" t="str">
        <f t="shared" si="900"/>
        <v>meedl</v>
      </c>
      <c r="L7216" t="str">
        <f>VLOOKUP(G7216,[1]VLOOKUP!$A$11:$B$14,2,FALSE)</f>
        <v>meedl</v>
      </c>
      <c r="M7216" t="s">
        <v>106</v>
      </c>
      <c r="N7216" t="str">
        <f>VLOOKUP(M7216,[1]VLOOKUP!$A$2:$C$9,2,FALSE)</f>
        <v>Overlapping</v>
      </c>
      <c r="O7216" t="str">
        <f>VLOOKUP(M7216,[1]VLOOKUP!$A$2:$C$9,3,FALSE)</f>
        <v>Familiar</v>
      </c>
      <c r="P7216">
        <v>3943599</v>
      </c>
      <c r="Q7216" t="s">
        <v>112</v>
      </c>
      <c r="R7216" t="s">
        <v>28</v>
      </c>
      <c r="S7216" t="s">
        <v>114</v>
      </c>
      <c r="T7216">
        <v>281</v>
      </c>
      <c r="U7216" t="s">
        <v>114</v>
      </c>
      <c r="V7216">
        <v>281</v>
      </c>
      <c r="W7216" t="s">
        <v>109</v>
      </c>
      <c r="X7216">
        <v>281</v>
      </c>
      <c r="Y7216" t="s">
        <v>114</v>
      </c>
      <c r="Z7216">
        <v>281</v>
      </c>
      <c r="AA7216" t="s">
        <v>35</v>
      </c>
      <c r="AB7216">
        <v>1741</v>
      </c>
      <c r="AC7216" t="s">
        <v>36</v>
      </c>
      <c r="AD7216">
        <f t="shared" si="901"/>
        <v>1</v>
      </c>
      <c r="AE7216">
        <f t="shared" si="902"/>
        <v>0</v>
      </c>
      <c r="AF7216">
        <f t="shared" si="903"/>
        <v>0</v>
      </c>
    </row>
    <row r="7217" spans="1:32" x14ac:dyDescent="0.25">
      <c r="A7217">
        <v>474</v>
      </c>
      <c r="B7217">
        <v>29</v>
      </c>
      <c r="C7217">
        <v>1</v>
      </c>
      <c r="D7217" t="s">
        <v>28</v>
      </c>
      <c r="E7217" t="s">
        <v>126</v>
      </c>
      <c r="F7217" t="s">
        <v>30</v>
      </c>
      <c r="G7217" t="str">
        <f t="shared" si="896"/>
        <v>abbe</v>
      </c>
      <c r="H7217" t="str">
        <f t="shared" si="897"/>
        <v>1</v>
      </c>
      <c r="I7217" t="str">
        <f t="shared" si="898"/>
        <v>meedl</v>
      </c>
      <c r="J7217" t="str">
        <f t="shared" si="899"/>
        <v>corla</v>
      </c>
      <c r="K7217" t="str">
        <f t="shared" si="900"/>
        <v>corla</v>
      </c>
      <c r="L7217" t="str">
        <f>VLOOKUP(G7217,[1]VLOOKUP!$A$11:$B$14,2,FALSE)</f>
        <v>meedl</v>
      </c>
      <c r="M7217" t="s">
        <v>106</v>
      </c>
      <c r="N7217" t="str">
        <f>VLOOKUP(M7217,[1]VLOOKUP!$A$2:$C$9,2,FALSE)</f>
        <v>Overlapping</v>
      </c>
      <c r="O7217" t="str">
        <f>VLOOKUP(M7217,[1]VLOOKUP!$A$2:$C$9,3,FALSE)</f>
        <v>Familiar</v>
      </c>
      <c r="P7217">
        <v>3945623</v>
      </c>
      <c r="Q7217" t="s">
        <v>107</v>
      </c>
      <c r="R7217" t="s">
        <v>28</v>
      </c>
      <c r="S7217" t="s">
        <v>114</v>
      </c>
      <c r="T7217">
        <v>281</v>
      </c>
      <c r="U7217" t="s">
        <v>114</v>
      </c>
      <c r="V7217">
        <v>281</v>
      </c>
      <c r="W7217" t="s">
        <v>109</v>
      </c>
      <c r="X7217">
        <v>281</v>
      </c>
      <c r="Y7217" t="s">
        <v>114</v>
      </c>
      <c r="Z7217">
        <v>281</v>
      </c>
      <c r="AA7217" t="s">
        <v>35</v>
      </c>
      <c r="AB7217">
        <v>1117</v>
      </c>
      <c r="AC7217" t="s">
        <v>36</v>
      </c>
      <c r="AD7217">
        <f t="shared" si="901"/>
        <v>0</v>
      </c>
      <c r="AE7217">
        <f t="shared" si="902"/>
        <v>0</v>
      </c>
      <c r="AF7217">
        <f t="shared" si="903"/>
        <v>0</v>
      </c>
    </row>
    <row r="7218" spans="1:32" x14ac:dyDescent="0.25">
      <c r="A7218">
        <v>475</v>
      </c>
      <c r="B7218">
        <v>29</v>
      </c>
      <c r="C7218">
        <v>1</v>
      </c>
      <c r="D7218" t="s">
        <v>28</v>
      </c>
      <c r="E7218" t="s">
        <v>111</v>
      </c>
      <c r="F7218" t="s">
        <v>30</v>
      </c>
      <c r="G7218" t="str">
        <f t="shared" si="896"/>
        <v>abbe</v>
      </c>
      <c r="H7218" t="str">
        <f t="shared" si="897"/>
        <v>6</v>
      </c>
      <c r="I7218" t="str">
        <f t="shared" si="898"/>
        <v>meedl</v>
      </c>
      <c r="J7218" t="str">
        <f t="shared" si="899"/>
        <v>corla</v>
      </c>
      <c r="K7218" t="str">
        <f t="shared" si="900"/>
        <v>meedl</v>
      </c>
      <c r="L7218" t="str">
        <f>VLOOKUP(G7218,[1]VLOOKUP!$A$11:$B$14,2,FALSE)</f>
        <v>meedl</v>
      </c>
      <c r="M7218" t="s">
        <v>106</v>
      </c>
      <c r="N7218" t="str">
        <f>VLOOKUP(M7218,[1]VLOOKUP!$A$2:$C$9,2,FALSE)</f>
        <v>Overlapping</v>
      </c>
      <c r="O7218" t="str">
        <f>VLOOKUP(M7218,[1]VLOOKUP!$A$2:$C$9,3,FALSE)</f>
        <v>Familiar</v>
      </c>
      <c r="P7218">
        <v>3947039</v>
      </c>
      <c r="Q7218" t="s">
        <v>112</v>
      </c>
      <c r="R7218" t="s">
        <v>28</v>
      </c>
      <c r="S7218" t="s">
        <v>108</v>
      </c>
      <c r="T7218">
        <v>282</v>
      </c>
      <c r="U7218" t="s">
        <v>108</v>
      </c>
      <c r="V7218">
        <v>282</v>
      </c>
      <c r="W7218" t="s">
        <v>109</v>
      </c>
      <c r="X7218">
        <v>282</v>
      </c>
      <c r="Y7218" t="s">
        <v>108</v>
      </c>
      <c r="Z7218">
        <v>282</v>
      </c>
      <c r="AA7218" t="s">
        <v>41</v>
      </c>
      <c r="AB7218">
        <v>1180</v>
      </c>
      <c r="AC7218" t="s">
        <v>42</v>
      </c>
      <c r="AD7218">
        <f t="shared" si="901"/>
        <v>1</v>
      </c>
      <c r="AE7218">
        <f t="shared" si="902"/>
        <v>0</v>
      </c>
      <c r="AF7218">
        <f t="shared" si="903"/>
        <v>0</v>
      </c>
    </row>
    <row r="7219" spans="1:32" x14ac:dyDescent="0.25">
      <c r="A7219">
        <v>476</v>
      </c>
      <c r="B7219">
        <v>29</v>
      </c>
      <c r="C7219">
        <v>1</v>
      </c>
      <c r="D7219" t="s">
        <v>28</v>
      </c>
      <c r="E7219" t="s">
        <v>125</v>
      </c>
      <c r="F7219" t="s">
        <v>30</v>
      </c>
      <c r="G7219" t="str">
        <f t="shared" si="896"/>
        <v>abbe</v>
      </c>
      <c r="H7219" t="str">
        <f t="shared" si="897"/>
        <v>2</v>
      </c>
      <c r="I7219" t="str">
        <f t="shared" si="898"/>
        <v>meedl</v>
      </c>
      <c r="J7219" t="str">
        <f t="shared" si="899"/>
        <v>corla</v>
      </c>
      <c r="K7219" t="str">
        <f t="shared" si="900"/>
        <v>corla</v>
      </c>
      <c r="L7219" t="str">
        <f>VLOOKUP(G7219,[1]VLOOKUP!$A$11:$B$14,2,FALSE)</f>
        <v>meedl</v>
      </c>
      <c r="M7219" t="s">
        <v>106</v>
      </c>
      <c r="N7219" t="str">
        <f>VLOOKUP(M7219,[1]VLOOKUP!$A$2:$C$9,2,FALSE)</f>
        <v>Overlapping</v>
      </c>
      <c r="O7219" t="str">
        <f>VLOOKUP(M7219,[1]VLOOKUP!$A$2:$C$9,3,FALSE)</f>
        <v>Familiar</v>
      </c>
      <c r="P7219">
        <v>3948503</v>
      </c>
      <c r="Q7219" t="s">
        <v>107</v>
      </c>
      <c r="R7219" t="s">
        <v>28</v>
      </c>
      <c r="S7219" t="s">
        <v>114</v>
      </c>
      <c r="T7219">
        <v>282</v>
      </c>
      <c r="U7219" t="s">
        <v>114</v>
      </c>
      <c r="V7219">
        <v>282</v>
      </c>
      <c r="W7219" t="s">
        <v>109</v>
      </c>
      <c r="X7219">
        <v>282</v>
      </c>
      <c r="Y7219" t="s">
        <v>114</v>
      </c>
      <c r="Z7219">
        <v>282</v>
      </c>
      <c r="AA7219" t="s">
        <v>35</v>
      </c>
      <c r="AB7219">
        <v>956</v>
      </c>
      <c r="AC7219" t="s">
        <v>36</v>
      </c>
      <c r="AD7219">
        <f t="shared" si="901"/>
        <v>0</v>
      </c>
      <c r="AE7219">
        <f t="shared" si="902"/>
        <v>0</v>
      </c>
      <c r="AF7219">
        <f t="shared" si="903"/>
        <v>0</v>
      </c>
    </row>
    <row r="7220" spans="1:32" x14ac:dyDescent="0.25">
      <c r="A7220">
        <v>477</v>
      </c>
      <c r="B7220">
        <v>29</v>
      </c>
      <c r="C7220">
        <v>1</v>
      </c>
      <c r="D7220" t="s">
        <v>28</v>
      </c>
      <c r="E7220" t="s">
        <v>116</v>
      </c>
      <c r="F7220" t="s">
        <v>30</v>
      </c>
      <c r="G7220" t="str">
        <f t="shared" si="896"/>
        <v>abbe</v>
      </c>
      <c r="H7220" t="str">
        <f t="shared" si="897"/>
        <v>8</v>
      </c>
      <c r="I7220" t="str">
        <f t="shared" si="898"/>
        <v>meedl</v>
      </c>
      <c r="J7220" t="str">
        <f t="shared" si="899"/>
        <v>corla</v>
      </c>
      <c r="K7220" t="str">
        <f t="shared" si="900"/>
        <v>meedl</v>
      </c>
      <c r="L7220" t="str">
        <f>VLOOKUP(G7220,[1]VLOOKUP!$A$11:$B$14,2,FALSE)</f>
        <v>meedl</v>
      </c>
      <c r="M7220" t="s">
        <v>106</v>
      </c>
      <c r="N7220" t="str">
        <f>VLOOKUP(M7220,[1]VLOOKUP!$A$2:$C$9,2,FALSE)</f>
        <v>Overlapping</v>
      </c>
      <c r="O7220" t="str">
        <f>VLOOKUP(M7220,[1]VLOOKUP!$A$2:$C$9,3,FALSE)</f>
        <v>Familiar</v>
      </c>
      <c r="P7220">
        <v>3949743</v>
      </c>
      <c r="Q7220" t="s">
        <v>112</v>
      </c>
      <c r="R7220" t="s">
        <v>28</v>
      </c>
      <c r="S7220" t="s">
        <v>108</v>
      </c>
      <c r="T7220">
        <v>281</v>
      </c>
      <c r="U7220" t="s">
        <v>108</v>
      </c>
      <c r="V7220">
        <v>281</v>
      </c>
      <c r="W7220" t="s">
        <v>109</v>
      </c>
      <c r="X7220">
        <v>281</v>
      </c>
      <c r="Y7220" t="s">
        <v>108</v>
      </c>
      <c r="Z7220">
        <v>281</v>
      </c>
      <c r="AA7220" t="s">
        <v>41</v>
      </c>
      <c r="AB7220">
        <v>1069</v>
      </c>
      <c r="AC7220" t="s">
        <v>42</v>
      </c>
      <c r="AD7220">
        <f t="shared" si="901"/>
        <v>1</v>
      </c>
      <c r="AE7220">
        <f t="shared" si="902"/>
        <v>0</v>
      </c>
      <c r="AF7220">
        <f t="shared" si="903"/>
        <v>0</v>
      </c>
    </row>
    <row r="7221" spans="1:32" x14ac:dyDescent="0.25">
      <c r="A7221">
        <v>478</v>
      </c>
      <c r="B7221">
        <v>29</v>
      </c>
      <c r="C7221">
        <v>1</v>
      </c>
      <c r="D7221" t="s">
        <v>28</v>
      </c>
      <c r="E7221" t="s">
        <v>121</v>
      </c>
      <c r="F7221" t="s">
        <v>30</v>
      </c>
      <c r="G7221" t="str">
        <f t="shared" si="896"/>
        <v>abbe</v>
      </c>
      <c r="H7221" t="str">
        <f t="shared" si="897"/>
        <v>4</v>
      </c>
      <c r="I7221" t="str">
        <f t="shared" si="898"/>
        <v>meedl</v>
      </c>
      <c r="J7221" t="str">
        <f t="shared" si="899"/>
        <v>corla</v>
      </c>
      <c r="K7221" t="str">
        <f t="shared" si="900"/>
        <v>meedl</v>
      </c>
      <c r="L7221" t="str">
        <f>VLOOKUP(G7221,[1]VLOOKUP!$A$11:$B$14,2,FALSE)</f>
        <v>meedl</v>
      </c>
      <c r="M7221" t="s">
        <v>106</v>
      </c>
      <c r="N7221" t="str">
        <f>VLOOKUP(M7221,[1]VLOOKUP!$A$2:$C$9,2,FALSE)</f>
        <v>Overlapping</v>
      </c>
      <c r="O7221" t="str">
        <f>VLOOKUP(M7221,[1]VLOOKUP!$A$2:$C$9,3,FALSE)</f>
        <v>Familiar</v>
      </c>
      <c r="P7221">
        <v>3951095</v>
      </c>
      <c r="Q7221" t="s">
        <v>112</v>
      </c>
      <c r="R7221" t="s">
        <v>28</v>
      </c>
      <c r="S7221" t="s">
        <v>108</v>
      </c>
      <c r="T7221">
        <v>281</v>
      </c>
      <c r="U7221" t="s">
        <v>108</v>
      </c>
      <c r="V7221">
        <v>281</v>
      </c>
      <c r="W7221" t="s">
        <v>109</v>
      </c>
      <c r="X7221">
        <v>281</v>
      </c>
      <c r="Y7221" t="s">
        <v>108</v>
      </c>
      <c r="Z7221">
        <v>281</v>
      </c>
      <c r="AA7221" t="s">
        <v>41</v>
      </c>
      <c r="AB7221">
        <v>1389</v>
      </c>
      <c r="AC7221" t="s">
        <v>42</v>
      </c>
      <c r="AD7221">
        <f t="shared" si="901"/>
        <v>1</v>
      </c>
      <c r="AE7221">
        <f t="shared" si="902"/>
        <v>0</v>
      </c>
      <c r="AF7221">
        <f t="shared" si="903"/>
        <v>0</v>
      </c>
    </row>
    <row r="7222" spans="1:32" x14ac:dyDescent="0.25">
      <c r="A7222">
        <v>479</v>
      </c>
      <c r="B7222">
        <v>29</v>
      </c>
      <c r="C7222">
        <v>1</v>
      </c>
      <c r="D7222" t="s">
        <v>28</v>
      </c>
      <c r="E7222" t="s">
        <v>111</v>
      </c>
      <c r="F7222" t="s">
        <v>30</v>
      </c>
      <c r="G7222" t="str">
        <f t="shared" si="896"/>
        <v>abbe</v>
      </c>
      <c r="H7222" t="str">
        <f t="shared" si="897"/>
        <v>6</v>
      </c>
      <c r="I7222" t="str">
        <f t="shared" si="898"/>
        <v>meedl</v>
      </c>
      <c r="J7222" t="str">
        <f t="shared" si="899"/>
        <v>corla</v>
      </c>
      <c r="K7222" t="str">
        <f t="shared" si="900"/>
        <v>meedl</v>
      </c>
      <c r="L7222" t="str">
        <f>VLOOKUP(G7222,[1]VLOOKUP!$A$11:$B$14,2,FALSE)</f>
        <v>meedl</v>
      </c>
      <c r="M7222" t="s">
        <v>106</v>
      </c>
      <c r="N7222" t="str">
        <f>VLOOKUP(M7222,[1]VLOOKUP!$A$2:$C$9,2,FALSE)</f>
        <v>Overlapping</v>
      </c>
      <c r="O7222" t="str">
        <f>VLOOKUP(M7222,[1]VLOOKUP!$A$2:$C$9,3,FALSE)</f>
        <v>Familiar</v>
      </c>
      <c r="P7222">
        <v>3952767</v>
      </c>
      <c r="Q7222" t="s">
        <v>112</v>
      </c>
      <c r="R7222" t="s">
        <v>28</v>
      </c>
      <c r="S7222" t="s">
        <v>108</v>
      </c>
      <c r="T7222">
        <v>282</v>
      </c>
      <c r="U7222" t="s">
        <v>108</v>
      </c>
      <c r="V7222">
        <v>282</v>
      </c>
      <c r="W7222" t="s">
        <v>109</v>
      </c>
      <c r="X7222">
        <v>282</v>
      </c>
      <c r="Y7222" t="s">
        <v>108</v>
      </c>
      <c r="Z7222">
        <v>282</v>
      </c>
      <c r="AA7222" t="s">
        <v>41</v>
      </c>
      <c r="AB7222">
        <v>1196</v>
      </c>
      <c r="AC7222" t="s">
        <v>42</v>
      </c>
      <c r="AD7222">
        <f t="shared" si="901"/>
        <v>1</v>
      </c>
      <c r="AE7222">
        <f t="shared" si="902"/>
        <v>0</v>
      </c>
      <c r="AF7222">
        <f t="shared" si="903"/>
        <v>0</v>
      </c>
    </row>
    <row r="7223" spans="1:32" x14ac:dyDescent="0.25">
      <c r="A7223">
        <v>480</v>
      </c>
      <c r="B7223">
        <v>29</v>
      </c>
      <c r="C7223">
        <v>1</v>
      </c>
      <c r="D7223" t="s">
        <v>28</v>
      </c>
      <c r="E7223" t="s">
        <v>121</v>
      </c>
      <c r="F7223" t="s">
        <v>30</v>
      </c>
      <c r="G7223" t="str">
        <f t="shared" si="896"/>
        <v>abbe</v>
      </c>
      <c r="H7223" t="str">
        <f t="shared" si="897"/>
        <v>4</v>
      </c>
      <c r="I7223" t="str">
        <f t="shared" si="898"/>
        <v>meedl</v>
      </c>
      <c r="J7223" t="str">
        <f t="shared" si="899"/>
        <v>corla</v>
      </c>
      <c r="K7223" t="str">
        <f t="shared" si="900"/>
        <v>corla</v>
      </c>
      <c r="L7223" t="str">
        <f>VLOOKUP(G7223,[1]VLOOKUP!$A$11:$B$14,2,FALSE)</f>
        <v>meedl</v>
      </c>
      <c r="M7223" t="s">
        <v>106</v>
      </c>
      <c r="N7223" t="str">
        <f>VLOOKUP(M7223,[1]VLOOKUP!$A$2:$C$9,2,FALSE)</f>
        <v>Overlapping</v>
      </c>
      <c r="O7223" t="str">
        <f>VLOOKUP(M7223,[1]VLOOKUP!$A$2:$C$9,3,FALSE)</f>
        <v>Familiar</v>
      </c>
      <c r="P7223">
        <v>3954247</v>
      </c>
      <c r="Q7223" t="s">
        <v>107</v>
      </c>
      <c r="R7223" t="s">
        <v>28</v>
      </c>
      <c r="S7223" t="s">
        <v>114</v>
      </c>
      <c r="T7223">
        <v>281</v>
      </c>
      <c r="U7223" t="s">
        <v>114</v>
      </c>
      <c r="V7223">
        <v>281</v>
      </c>
      <c r="W7223" t="s">
        <v>109</v>
      </c>
      <c r="X7223">
        <v>281</v>
      </c>
      <c r="Y7223" t="s">
        <v>114</v>
      </c>
      <c r="Z7223">
        <v>281</v>
      </c>
      <c r="AA7223" t="s">
        <v>35</v>
      </c>
      <c r="AB7223">
        <v>1941</v>
      </c>
      <c r="AC7223" t="s">
        <v>36</v>
      </c>
      <c r="AD7223">
        <f t="shared" si="901"/>
        <v>0</v>
      </c>
      <c r="AE7223">
        <f t="shared" si="902"/>
        <v>0</v>
      </c>
      <c r="AF7223">
        <f t="shared" si="903"/>
        <v>0</v>
      </c>
    </row>
    <row r="7224" spans="1:32" x14ac:dyDescent="0.25">
      <c r="A7224">
        <v>481</v>
      </c>
      <c r="B7224">
        <v>29</v>
      </c>
      <c r="C7224">
        <v>1</v>
      </c>
      <c r="D7224" t="s">
        <v>28</v>
      </c>
      <c r="E7224" t="s">
        <v>120</v>
      </c>
      <c r="F7224" t="s">
        <v>30</v>
      </c>
      <c r="G7224" t="str">
        <f t="shared" si="896"/>
        <v>abbe</v>
      </c>
      <c r="H7224" t="str">
        <f t="shared" si="897"/>
        <v>6</v>
      </c>
      <c r="I7224" t="str">
        <f t="shared" si="898"/>
        <v>corla</v>
      </c>
      <c r="J7224" t="str">
        <f t="shared" si="899"/>
        <v>meedl</v>
      </c>
      <c r="K7224" t="str">
        <f t="shared" si="900"/>
        <v>meedl</v>
      </c>
      <c r="L7224" t="str">
        <f>VLOOKUP(G7224,[1]VLOOKUP!$A$11:$B$14,2,FALSE)</f>
        <v>meedl</v>
      </c>
      <c r="M7224" t="s">
        <v>106</v>
      </c>
      <c r="N7224" t="str">
        <f>VLOOKUP(M7224,[1]VLOOKUP!$A$2:$C$9,2,FALSE)</f>
        <v>Overlapping</v>
      </c>
      <c r="O7224" t="str">
        <f>VLOOKUP(M7224,[1]VLOOKUP!$A$2:$C$9,3,FALSE)</f>
        <v>Familiar</v>
      </c>
      <c r="P7224">
        <v>3956487</v>
      </c>
      <c r="Q7224" t="s">
        <v>112</v>
      </c>
      <c r="R7224" t="s">
        <v>28</v>
      </c>
      <c r="S7224" t="s">
        <v>114</v>
      </c>
      <c r="T7224">
        <v>282</v>
      </c>
      <c r="U7224" t="s">
        <v>114</v>
      </c>
      <c r="V7224">
        <v>282</v>
      </c>
      <c r="W7224" t="s">
        <v>109</v>
      </c>
      <c r="X7224">
        <v>282</v>
      </c>
      <c r="Y7224" t="s">
        <v>114</v>
      </c>
      <c r="Z7224">
        <v>282</v>
      </c>
      <c r="AA7224" t="s">
        <v>35</v>
      </c>
      <c r="AB7224">
        <v>1244</v>
      </c>
      <c r="AC7224" t="s">
        <v>36</v>
      </c>
      <c r="AD7224">
        <f t="shared" si="901"/>
        <v>1</v>
      </c>
      <c r="AE7224">
        <f t="shared" si="902"/>
        <v>0</v>
      </c>
      <c r="AF7224">
        <f t="shared" si="903"/>
        <v>0</v>
      </c>
    </row>
    <row r="7225" spans="1:32" x14ac:dyDescent="0.25">
      <c r="A7225">
        <v>482</v>
      </c>
      <c r="B7225">
        <v>29</v>
      </c>
      <c r="C7225">
        <v>1</v>
      </c>
      <c r="D7225" t="s">
        <v>28</v>
      </c>
      <c r="E7225" t="s">
        <v>110</v>
      </c>
      <c r="F7225" t="s">
        <v>30</v>
      </c>
      <c r="G7225" t="str">
        <f t="shared" si="896"/>
        <v>abbe</v>
      </c>
      <c r="H7225" t="str">
        <f t="shared" si="897"/>
        <v>3</v>
      </c>
      <c r="I7225" t="str">
        <f t="shared" si="898"/>
        <v>corla</v>
      </c>
      <c r="J7225" t="str">
        <f t="shared" si="899"/>
        <v>meedl</v>
      </c>
      <c r="K7225" t="str">
        <f t="shared" si="900"/>
        <v>corla</v>
      </c>
      <c r="L7225" t="str">
        <f>VLOOKUP(G7225,[1]VLOOKUP!$A$11:$B$14,2,FALSE)</f>
        <v>meedl</v>
      </c>
      <c r="M7225" t="s">
        <v>106</v>
      </c>
      <c r="N7225" t="str">
        <f>VLOOKUP(M7225,[1]VLOOKUP!$A$2:$C$9,2,FALSE)</f>
        <v>Overlapping</v>
      </c>
      <c r="O7225" t="str">
        <f>VLOOKUP(M7225,[1]VLOOKUP!$A$2:$C$9,3,FALSE)</f>
        <v>Familiar</v>
      </c>
      <c r="P7225">
        <v>3958015</v>
      </c>
      <c r="Q7225" t="s">
        <v>107</v>
      </c>
      <c r="R7225" t="s">
        <v>28</v>
      </c>
      <c r="S7225" t="s">
        <v>108</v>
      </c>
      <c r="T7225">
        <v>281</v>
      </c>
      <c r="U7225" t="s">
        <v>108</v>
      </c>
      <c r="V7225">
        <v>281</v>
      </c>
      <c r="W7225" t="s">
        <v>109</v>
      </c>
      <c r="X7225">
        <v>281</v>
      </c>
      <c r="Y7225" t="s">
        <v>108</v>
      </c>
      <c r="Z7225">
        <v>281</v>
      </c>
      <c r="AA7225" t="s">
        <v>41</v>
      </c>
      <c r="AB7225">
        <v>1397</v>
      </c>
      <c r="AC7225" t="s">
        <v>42</v>
      </c>
      <c r="AD7225">
        <f t="shared" si="901"/>
        <v>0</v>
      </c>
      <c r="AE7225">
        <f t="shared" si="902"/>
        <v>0</v>
      </c>
      <c r="AF7225">
        <f t="shared" si="903"/>
        <v>0</v>
      </c>
    </row>
    <row r="7226" spans="1:32" x14ac:dyDescent="0.25">
      <c r="A7226">
        <v>483</v>
      </c>
      <c r="B7226">
        <v>29</v>
      </c>
      <c r="C7226">
        <v>1</v>
      </c>
      <c r="D7226" t="s">
        <v>28</v>
      </c>
      <c r="E7226" t="s">
        <v>125</v>
      </c>
      <c r="F7226" t="s">
        <v>30</v>
      </c>
      <c r="G7226" t="str">
        <f t="shared" si="896"/>
        <v>abbe</v>
      </c>
      <c r="H7226" t="str">
        <f t="shared" si="897"/>
        <v>2</v>
      </c>
      <c r="I7226" t="str">
        <f t="shared" si="898"/>
        <v>meedl</v>
      </c>
      <c r="J7226" t="str">
        <f t="shared" si="899"/>
        <v>corla</v>
      </c>
      <c r="K7226" t="str">
        <f t="shared" si="900"/>
        <v>corla</v>
      </c>
      <c r="L7226" t="str">
        <f>VLOOKUP(G7226,[1]VLOOKUP!$A$11:$B$14,2,FALSE)</f>
        <v>meedl</v>
      </c>
      <c r="M7226" t="s">
        <v>106</v>
      </c>
      <c r="N7226" t="str">
        <f>VLOOKUP(M7226,[1]VLOOKUP!$A$2:$C$9,2,FALSE)</f>
        <v>Overlapping</v>
      </c>
      <c r="O7226" t="str">
        <f>VLOOKUP(M7226,[1]VLOOKUP!$A$2:$C$9,3,FALSE)</f>
        <v>Familiar</v>
      </c>
      <c r="P7226">
        <v>3959695</v>
      </c>
      <c r="Q7226" t="s">
        <v>107</v>
      </c>
      <c r="R7226" t="s">
        <v>28</v>
      </c>
      <c r="S7226" t="s">
        <v>114</v>
      </c>
      <c r="T7226">
        <v>282</v>
      </c>
      <c r="U7226" t="s">
        <v>114</v>
      </c>
      <c r="V7226">
        <v>282</v>
      </c>
      <c r="W7226" t="s">
        <v>109</v>
      </c>
      <c r="X7226">
        <v>282</v>
      </c>
      <c r="Y7226" t="s">
        <v>114</v>
      </c>
      <c r="Z7226">
        <v>282</v>
      </c>
      <c r="AA7226" t="s">
        <v>35</v>
      </c>
      <c r="AB7226">
        <v>1076</v>
      </c>
      <c r="AC7226" t="s">
        <v>36</v>
      </c>
      <c r="AD7226">
        <f t="shared" si="901"/>
        <v>0</v>
      </c>
      <c r="AE7226">
        <f t="shared" si="902"/>
        <v>0</v>
      </c>
      <c r="AF7226">
        <f t="shared" si="903"/>
        <v>0</v>
      </c>
    </row>
    <row r="7227" spans="1:32" x14ac:dyDescent="0.25">
      <c r="A7227">
        <v>484</v>
      </c>
      <c r="B7227">
        <v>29</v>
      </c>
      <c r="C7227">
        <v>1</v>
      </c>
      <c r="D7227" t="s">
        <v>28</v>
      </c>
      <c r="E7227" t="s">
        <v>122</v>
      </c>
      <c r="F7227" t="s">
        <v>30</v>
      </c>
      <c r="G7227" t="str">
        <f t="shared" si="896"/>
        <v>abbe</v>
      </c>
      <c r="H7227" t="str">
        <f t="shared" si="897"/>
        <v>5</v>
      </c>
      <c r="I7227" t="str">
        <f t="shared" si="898"/>
        <v>meedl</v>
      </c>
      <c r="J7227" t="str">
        <f t="shared" si="899"/>
        <v>corla</v>
      </c>
      <c r="K7227" t="str">
        <f t="shared" si="900"/>
        <v>meedl</v>
      </c>
      <c r="L7227" t="str">
        <f>VLOOKUP(G7227,[1]VLOOKUP!$A$11:$B$14,2,FALSE)</f>
        <v>meedl</v>
      </c>
      <c r="M7227" t="s">
        <v>106</v>
      </c>
      <c r="N7227" t="str">
        <f>VLOOKUP(M7227,[1]VLOOKUP!$A$2:$C$9,2,FALSE)</f>
        <v>Overlapping</v>
      </c>
      <c r="O7227" t="str">
        <f>VLOOKUP(M7227,[1]VLOOKUP!$A$2:$C$9,3,FALSE)</f>
        <v>Familiar</v>
      </c>
      <c r="P7227">
        <v>3961055</v>
      </c>
      <c r="Q7227" t="s">
        <v>112</v>
      </c>
      <c r="R7227" t="s">
        <v>28</v>
      </c>
      <c r="S7227" t="s">
        <v>108</v>
      </c>
      <c r="T7227">
        <v>281</v>
      </c>
      <c r="U7227" t="s">
        <v>108</v>
      </c>
      <c r="V7227">
        <v>281</v>
      </c>
      <c r="W7227" t="s">
        <v>109</v>
      </c>
      <c r="X7227">
        <v>281</v>
      </c>
      <c r="Y7227" t="s">
        <v>108</v>
      </c>
      <c r="Z7227">
        <v>281</v>
      </c>
      <c r="AA7227" t="s">
        <v>41</v>
      </c>
      <c r="AB7227">
        <v>1141</v>
      </c>
      <c r="AC7227" t="s">
        <v>42</v>
      </c>
      <c r="AD7227">
        <f t="shared" si="901"/>
        <v>1</v>
      </c>
      <c r="AE7227">
        <f t="shared" si="902"/>
        <v>0</v>
      </c>
      <c r="AF7227">
        <f t="shared" si="903"/>
        <v>0</v>
      </c>
    </row>
    <row r="7228" spans="1:32" x14ac:dyDescent="0.25">
      <c r="A7228">
        <v>485</v>
      </c>
      <c r="B7228">
        <v>29</v>
      </c>
      <c r="C7228">
        <v>1</v>
      </c>
      <c r="D7228" t="s">
        <v>28</v>
      </c>
      <c r="E7228" t="s">
        <v>116</v>
      </c>
      <c r="F7228" t="s">
        <v>30</v>
      </c>
      <c r="G7228" t="str">
        <f t="shared" si="896"/>
        <v>abbe</v>
      </c>
      <c r="H7228" t="str">
        <f t="shared" si="897"/>
        <v>8</v>
      </c>
      <c r="I7228" t="str">
        <f t="shared" si="898"/>
        <v>meedl</v>
      </c>
      <c r="J7228" t="str">
        <f t="shared" si="899"/>
        <v>corla</v>
      </c>
      <c r="K7228" t="str">
        <f t="shared" si="900"/>
        <v>meedl</v>
      </c>
      <c r="L7228" t="str">
        <f>VLOOKUP(G7228,[1]VLOOKUP!$A$11:$B$14,2,FALSE)</f>
        <v>meedl</v>
      </c>
      <c r="M7228" t="s">
        <v>106</v>
      </c>
      <c r="N7228" t="str">
        <f>VLOOKUP(M7228,[1]VLOOKUP!$A$2:$C$9,2,FALSE)</f>
        <v>Overlapping</v>
      </c>
      <c r="O7228" t="str">
        <f>VLOOKUP(M7228,[1]VLOOKUP!$A$2:$C$9,3,FALSE)</f>
        <v>Familiar</v>
      </c>
      <c r="P7228">
        <v>3962479</v>
      </c>
      <c r="Q7228" t="s">
        <v>112</v>
      </c>
      <c r="R7228" t="s">
        <v>28</v>
      </c>
      <c r="S7228" t="s">
        <v>108</v>
      </c>
      <c r="T7228">
        <v>282</v>
      </c>
      <c r="U7228" t="s">
        <v>108</v>
      </c>
      <c r="V7228">
        <v>282</v>
      </c>
      <c r="W7228" t="s">
        <v>109</v>
      </c>
      <c r="X7228">
        <v>282</v>
      </c>
      <c r="Y7228" t="s">
        <v>108</v>
      </c>
      <c r="Z7228">
        <v>282</v>
      </c>
      <c r="AA7228" t="s">
        <v>41</v>
      </c>
      <c r="AB7228">
        <v>1260</v>
      </c>
      <c r="AC7228" t="s">
        <v>42</v>
      </c>
      <c r="AD7228">
        <f t="shared" si="901"/>
        <v>1</v>
      </c>
      <c r="AE7228">
        <f t="shared" si="902"/>
        <v>0</v>
      </c>
      <c r="AF7228">
        <f t="shared" si="903"/>
        <v>0</v>
      </c>
    </row>
    <row r="7229" spans="1:32" x14ac:dyDescent="0.25">
      <c r="A7229">
        <v>486</v>
      </c>
      <c r="B7229">
        <v>29</v>
      </c>
      <c r="C7229">
        <v>1</v>
      </c>
      <c r="D7229" t="s">
        <v>28</v>
      </c>
      <c r="E7229" t="s">
        <v>111</v>
      </c>
      <c r="F7229" t="s">
        <v>30</v>
      </c>
      <c r="G7229" t="str">
        <f t="shared" si="896"/>
        <v>abbe</v>
      </c>
      <c r="H7229" t="str">
        <f t="shared" si="897"/>
        <v>6</v>
      </c>
      <c r="I7229" t="str">
        <f t="shared" si="898"/>
        <v>meedl</v>
      </c>
      <c r="J7229" t="str">
        <f t="shared" si="899"/>
        <v>corla</v>
      </c>
      <c r="K7229" t="str">
        <f t="shared" si="900"/>
        <v>meedl</v>
      </c>
      <c r="L7229" t="str">
        <f>VLOOKUP(G7229,[1]VLOOKUP!$A$11:$B$14,2,FALSE)</f>
        <v>meedl</v>
      </c>
      <c r="M7229" t="s">
        <v>106</v>
      </c>
      <c r="N7229" t="str">
        <f>VLOOKUP(M7229,[1]VLOOKUP!$A$2:$C$9,2,FALSE)</f>
        <v>Overlapping</v>
      </c>
      <c r="O7229" t="str">
        <f>VLOOKUP(M7229,[1]VLOOKUP!$A$2:$C$9,3,FALSE)</f>
        <v>Familiar</v>
      </c>
      <c r="P7229">
        <v>3964023</v>
      </c>
      <c r="Q7229" t="s">
        <v>112</v>
      </c>
      <c r="R7229" t="s">
        <v>28</v>
      </c>
      <c r="S7229" t="s">
        <v>108</v>
      </c>
      <c r="T7229">
        <v>281</v>
      </c>
      <c r="U7229" t="s">
        <v>108</v>
      </c>
      <c r="V7229">
        <v>281</v>
      </c>
      <c r="W7229" t="s">
        <v>109</v>
      </c>
      <c r="X7229">
        <v>281</v>
      </c>
      <c r="Y7229" t="s">
        <v>108</v>
      </c>
      <c r="Z7229">
        <v>281</v>
      </c>
      <c r="AA7229" t="s">
        <v>41</v>
      </c>
      <c r="AB7229">
        <v>1509</v>
      </c>
      <c r="AC7229" t="s">
        <v>42</v>
      </c>
      <c r="AD7229">
        <f t="shared" si="901"/>
        <v>1</v>
      </c>
      <c r="AE7229">
        <f t="shared" si="902"/>
        <v>0</v>
      </c>
      <c r="AF7229">
        <f t="shared" si="903"/>
        <v>0</v>
      </c>
    </row>
    <row r="7230" spans="1:32" x14ac:dyDescent="0.25">
      <c r="A7230">
        <v>487</v>
      </c>
      <c r="B7230">
        <v>29</v>
      </c>
      <c r="C7230">
        <v>1</v>
      </c>
      <c r="D7230" t="s">
        <v>28</v>
      </c>
      <c r="E7230" t="s">
        <v>127</v>
      </c>
      <c r="F7230" t="s">
        <v>30</v>
      </c>
      <c r="G7230" t="str">
        <f t="shared" si="896"/>
        <v>abbe</v>
      </c>
      <c r="H7230" t="str">
        <f t="shared" si="897"/>
        <v>2</v>
      </c>
      <c r="I7230" t="str">
        <f t="shared" si="898"/>
        <v>corla</v>
      </c>
      <c r="J7230" t="str">
        <f t="shared" si="899"/>
        <v>meedl</v>
      </c>
      <c r="K7230" t="str">
        <f t="shared" si="900"/>
        <v>corla</v>
      </c>
      <c r="L7230" t="str">
        <f>VLOOKUP(G7230,[1]VLOOKUP!$A$11:$B$14,2,FALSE)</f>
        <v>meedl</v>
      </c>
      <c r="M7230" t="s">
        <v>106</v>
      </c>
      <c r="N7230" t="str">
        <f>VLOOKUP(M7230,[1]VLOOKUP!$A$2:$C$9,2,FALSE)</f>
        <v>Overlapping</v>
      </c>
      <c r="O7230" t="str">
        <f>VLOOKUP(M7230,[1]VLOOKUP!$A$2:$C$9,3,FALSE)</f>
        <v>Familiar</v>
      </c>
      <c r="P7230">
        <v>3965832</v>
      </c>
      <c r="Q7230" t="s">
        <v>107</v>
      </c>
      <c r="R7230" t="s">
        <v>28</v>
      </c>
      <c r="S7230" t="s">
        <v>108</v>
      </c>
      <c r="T7230">
        <v>282</v>
      </c>
      <c r="U7230" t="s">
        <v>108</v>
      </c>
      <c r="V7230">
        <v>282</v>
      </c>
      <c r="W7230" t="s">
        <v>109</v>
      </c>
      <c r="X7230">
        <v>282</v>
      </c>
      <c r="Y7230" t="s">
        <v>108</v>
      </c>
      <c r="Z7230">
        <v>282</v>
      </c>
      <c r="AA7230" t="s">
        <v>41</v>
      </c>
      <c r="AB7230">
        <v>1403</v>
      </c>
      <c r="AC7230" t="s">
        <v>42</v>
      </c>
      <c r="AD7230">
        <f t="shared" si="901"/>
        <v>0</v>
      </c>
      <c r="AE7230">
        <f t="shared" si="902"/>
        <v>0</v>
      </c>
      <c r="AF7230">
        <f t="shared" si="903"/>
        <v>0</v>
      </c>
    </row>
    <row r="7231" spans="1:32" x14ac:dyDescent="0.25">
      <c r="A7231">
        <v>488</v>
      </c>
      <c r="B7231">
        <v>29</v>
      </c>
      <c r="C7231">
        <v>1</v>
      </c>
      <c r="D7231" t="s">
        <v>28</v>
      </c>
      <c r="E7231" t="s">
        <v>127</v>
      </c>
      <c r="F7231" t="s">
        <v>30</v>
      </c>
      <c r="G7231" t="str">
        <f t="shared" si="896"/>
        <v>abbe</v>
      </c>
      <c r="H7231" t="str">
        <f t="shared" si="897"/>
        <v>2</v>
      </c>
      <c r="I7231" t="str">
        <f t="shared" si="898"/>
        <v>corla</v>
      </c>
      <c r="J7231" t="str">
        <f t="shared" si="899"/>
        <v>meedl</v>
      </c>
      <c r="K7231" t="str">
        <f t="shared" si="900"/>
        <v>corla</v>
      </c>
      <c r="L7231" t="str">
        <f>VLOOKUP(G7231,[1]VLOOKUP!$A$11:$B$14,2,FALSE)</f>
        <v>meedl</v>
      </c>
      <c r="M7231" t="s">
        <v>106</v>
      </c>
      <c r="N7231" t="str">
        <f>VLOOKUP(M7231,[1]VLOOKUP!$A$2:$C$9,2,FALSE)</f>
        <v>Overlapping</v>
      </c>
      <c r="O7231" t="str">
        <f>VLOOKUP(M7231,[1]VLOOKUP!$A$2:$C$9,3,FALSE)</f>
        <v>Familiar</v>
      </c>
      <c r="P7231">
        <v>3967519</v>
      </c>
      <c r="Q7231" t="s">
        <v>107</v>
      </c>
      <c r="R7231" t="s">
        <v>28</v>
      </c>
      <c r="S7231" t="s">
        <v>108</v>
      </c>
      <c r="T7231">
        <v>282</v>
      </c>
      <c r="U7231" t="s">
        <v>108</v>
      </c>
      <c r="V7231">
        <v>282</v>
      </c>
      <c r="W7231" t="s">
        <v>109</v>
      </c>
      <c r="X7231">
        <v>282</v>
      </c>
      <c r="Y7231" t="s">
        <v>108</v>
      </c>
      <c r="Z7231">
        <v>282</v>
      </c>
      <c r="AA7231" t="s">
        <v>41</v>
      </c>
      <c r="AB7231">
        <v>1308</v>
      </c>
      <c r="AC7231" t="s">
        <v>42</v>
      </c>
      <c r="AD7231">
        <f t="shared" si="901"/>
        <v>0</v>
      </c>
      <c r="AE7231">
        <f t="shared" si="902"/>
        <v>0</v>
      </c>
      <c r="AF7231">
        <f t="shared" si="903"/>
        <v>0</v>
      </c>
    </row>
    <row r="7232" spans="1:32" x14ac:dyDescent="0.25">
      <c r="A7232">
        <v>489</v>
      </c>
      <c r="B7232">
        <v>29</v>
      </c>
      <c r="C7232">
        <v>1</v>
      </c>
      <c r="D7232" t="s">
        <v>28</v>
      </c>
      <c r="E7232" t="s">
        <v>123</v>
      </c>
      <c r="F7232" t="s">
        <v>30</v>
      </c>
      <c r="G7232" t="str">
        <f t="shared" si="896"/>
        <v>abbe</v>
      </c>
      <c r="H7232" t="str">
        <f t="shared" si="897"/>
        <v>7</v>
      </c>
      <c r="I7232" t="str">
        <f t="shared" si="898"/>
        <v>corla</v>
      </c>
      <c r="J7232" t="str">
        <f t="shared" si="899"/>
        <v>meedl</v>
      </c>
      <c r="K7232" t="str">
        <f t="shared" si="900"/>
        <v>meedl</v>
      </c>
      <c r="L7232" t="str">
        <f>VLOOKUP(G7232,[1]VLOOKUP!$A$11:$B$14,2,FALSE)</f>
        <v>meedl</v>
      </c>
      <c r="M7232" t="s">
        <v>106</v>
      </c>
      <c r="N7232" t="str">
        <f>VLOOKUP(M7232,[1]VLOOKUP!$A$2:$C$9,2,FALSE)</f>
        <v>Overlapping</v>
      </c>
      <c r="O7232" t="str">
        <f>VLOOKUP(M7232,[1]VLOOKUP!$A$2:$C$9,3,FALSE)</f>
        <v>Familiar</v>
      </c>
      <c r="P7232">
        <v>3969111</v>
      </c>
      <c r="Q7232" t="s">
        <v>112</v>
      </c>
      <c r="R7232" t="s">
        <v>28</v>
      </c>
      <c r="S7232" t="s">
        <v>114</v>
      </c>
      <c r="T7232">
        <v>281</v>
      </c>
      <c r="U7232" t="s">
        <v>114</v>
      </c>
      <c r="V7232">
        <v>281</v>
      </c>
      <c r="W7232" t="s">
        <v>109</v>
      </c>
      <c r="X7232">
        <v>281</v>
      </c>
      <c r="Y7232" t="s">
        <v>114</v>
      </c>
      <c r="Z7232">
        <v>281</v>
      </c>
      <c r="AA7232" t="s">
        <v>35</v>
      </c>
      <c r="AB7232">
        <v>1469</v>
      </c>
      <c r="AC7232" t="s">
        <v>36</v>
      </c>
      <c r="AD7232">
        <f t="shared" si="901"/>
        <v>1</v>
      </c>
      <c r="AE7232">
        <f t="shared" si="902"/>
        <v>0</v>
      </c>
      <c r="AF7232">
        <f t="shared" si="903"/>
        <v>0</v>
      </c>
    </row>
    <row r="7233" spans="1:32" x14ac:dyDescent="0.25">
      <c r="A7233">
        <v>490</v>
      </c>
      <c r="B7233">
        <v>29</v>
      </c>
      <c r="C7233">
        <v>1</v>
      </c>
      <c r="D7233" t="s">
        <v>28</v>
      </c>
      <c r="E7233" t="s">
        <v>125</v>
      </c>
      <c r="F7233" t="s">
        <v>30</v>
      </c>
      <c r="G7233" t="str">
        <f t="shared" si="896"/>
        <v>abbe</v>
      </c>
      <c r="H7233" t="str">
        <f t="shared" si="897"/>
        <v>2</v>
      </c>
      <c r="I7233" t="str">
        <f t="shared" si="898"/>
        <v>meedl</v>
      </c>
      <c r="J7233" t="str">
        <f t="shared" si="899"/>
        <v>corla</v>
      </c>
      <c r="K7233" t="str">
        <f t="shared" si="900"/>
        <v>corla</v>
      </c>
      <c r="L7233" t="str">
        <f>VLOOKUP(G7233,[1]VLOOKUP!$A$11:$B$14,2,FALSE)</f>
        <v>meedl</v>
      </c>
      <c r="M7233" t="s">
        <v>106</v>
      </c>
      <c r="N7233" t="str">
        <f>VLOOKUP(M7233,[1]VLOOKUP!$A$2:$C$9,2,FALSE)</f>
        <v>Overlapping</v>
      </c>
      <c r="O7233" t="str">
        <f>VLOOKUP(M7233,[1]VLOOKUP!$A$2:$C$9,3,FALSE)</f>
        <v>Familiar</v>
      </c>
      <c r="P7233">
        <v>3970863</v>
      </c>
      <c r="Q7233" t="s">
        <v>107</v>
      </c>
      <c r="R7233" t="s">
        <v>28</v>
      </c>
      <c r="S7233" t="s">
        <v>114</v>
      </c>
      <c r="T7233">
        <v>282</v>
      </c>
      <c r="U7233" t="s">
        <v>114</v>
      </c>
      <c r="V7233">
        <v>282</v>
      </c>
      <c r="W7233" t="s">
        <v>109</v>
      </c>
      <c r="X7233">
        <v>282</v>
      </c>
      <c r="Y7233" t="s">
        <v>114</v>
      </c>
      <c r="Z7233">
        <v>282</v>
      </c>
      <c r="AA7233" t="s">
        <v>35</v>
      </c>
      <c r="AB7233">
        <v>1396</v>
      </c>
      <c r="AC7233" t="s">
        <v>36</v>
      </c>
      <c r="AD7233">
        <f t="shared" si="901"/>
        <v>0</v>
      </c>
      <c r="AE7233">
        <f t="shared" si="902"/>
        <v>0</v>
      </c>
      <c r="AF7233">
        <f t="shared" si="903"/>
        <v>0</v>
      </c>
    </row>
    <row r="7234" spans="1:32" x14ac:dyDescent="0.25">
      <c r="A7234">
        <v>491</v>
      </c>
      <c r="B7234">
        <v>29</v>
      </c>
      <c r="C7234">
        <v>1</v>
      </c>
      <c r="D7234" t="s">
        <v>28</v>
      </c>
      <c r="E7234" t="s">
        <v>110</v>
      </c>
      <c r="F7234" t="s">
        <v>30</v>
      </c>
      <c r="G7234" t="str">
        <f t="shared" ref="G7234:G7297" si="904">LEFT(E7234,4)</f>
        <v>abbe</v>
      </c>
      <c r="H7234" t="str">
        <f t="shared" ref="H7234:H7297" si="905">MID(E7234,5,1)</f>
        <v>3</v>
      </c>
      <c r="I7234" t="str">
        <f t="shared" ref="I7234:I7297" si="906">MID(E7234,6,5)</f>
        <v>corla</v>
      </c>
      <c r="J7234" t="str">
        <f t="shared" ref="J7234:J7297" si="907">RIGHT(E7234,5)</f>
        <v>meedl</v>
      </c>
      <c r="K7234" t="str">
        <f t="shared" ref="K7234:K7297" si="908">IF(AC7234="[a]",I7234,J7234)</f>
        <v>meedl</v>
      </c>
      <c r="L7234" t="str">
        <f>VLOOKUP(G7234,[1]VLOOKUP!$A$11:$B$14,2,FALSE)</f>
        <v>meedl</v>
      </c>
      <c r="M7234" t="s">
        <v>106</v>
      </c>
      <c r="N7234" t="str">
        <f>VLOOKUP(M7234,[1]VLOOKUP!$A$2:$C$9,2,FALSE)</f>
        <v>Overlapping</v>
      </c>
      <c r="O7234" t="str">
        <f>VLOOKUP(M7234,[1]VLOOKUP!$A$2:$C$9,3,FALSE)</f>
        <v>Familiar</v>
      </c>
      <c r="P7234">
        <v>3972543</v>
      </c>
      <c r="Q7234" t="s">
        <v>112</v>
      </c>
      <c r="R7234" t="s">
        <v>28</v>
      </c>
      <c r="S7234" t="s">
        <v>114</v>
      </c>
      <c r="T7234">
        <v>282</v>
      </c>
      <c r="U7234" t="s">
        <v>114</v>
      </c>
      <c r="V7234">
        <v>282</v>
      </c>
      <c r="W7234" t="s">
        <v>109</v>
      </c>
      <c r="X7234">
        <v>282</v>
      </c>
      <c r="Y7234" t="s">
        <v>114</v>
      </c>
      <c r="Z7234">
        <v>282</v>
      </c>
      <c r="AA7234" t="s">
        <v>35</v>
      </c>
      <c r="AB7234">
        <v>1636</v>
      </c>
      <c r="AC7234" t="s">
        <v>36</v>
      </c>
      <c r="AD7234">
        <f t="shared" ref="AD7234:AD7297" si="909">IF(K7234=L7234,1,0)</f>
        <v>1</v>
      </c>
      <c r="AE7234">
        <f t="shared" si="902"/>
        <v>0</v>
      </c>
      <c r="AF7234">
        <f t="shared" si="903"/>
        <v>0</v>
      </c>
    </row>
    <row r="7235" spans="1:32" x14ac:dyDescent="0.25">
      <c r="A7235">
        <v>492</v>
      </c>
      <c r="B7235">
        <v>29</v>
      </c>
      <c r="C7235">
        <v>1</v>
      </c>
      <c r="D7235" t="s">
        <v>28</v>
      </c>
      <c r="E7235" t="s">
        <v>121</v>
      </c>
      <c r="F7235" t="s">
        <v>30</v>
      </c>
      <c r="G7235" t="str">
        <f t="shared" si="904"/>
        <v>abbe</v>
      </c>
      <c r="H7235" t="str">
        <f t="shared" si="905"/>
        <v>4</v>
      </c>
      <c r="I7235" t="str">
        <f t="shared" si="906"/>
        <v>meedl</v>
      </c>
      <c r="J7235" t="str">
        <f t="shared" si="907"/>
        <v>corla</v>
      </c>
      <c r="K7235" t="str">
        <f t="shared" si="908"/>
        <v>meedl</v>
      </c>
      <c r="L7235" t="str">
        <f>VLOOKUP(G7235,[1]VLOOKUP!$A$11:$B$14,2,FALSE)</f>
        <v>meedl</v>
      </c>
      <c r="M7235" t="s">
        <v>106</v>
      </c>
      <c r="N7235" t="str">
        <f>VLOOKUP(M7235,[1]VLOOKUP!$A$2:$C$9,2,FALSE)</f>
        <v>Overlapping</v>
      </c>
      <c r="O7235" t="str">
        <f>VLOOKUP(M7235,[1]VLOOKUP!$A$2:$C$9,3,FALSE)</f>
        <v>Familiar</v>
      </c>
      <c r="P7235">
        <v>3974463</v>
      </c>
      <c r="Q7235" t="s">
        <v>112</v>
      </c>
      <c r="R7235" t="s">
        <v>28</v>
      </c>
      <c r="S7235" t="s">
        <v>108</v>
      </c>
      <c r="T7235">
        <v>282</v>
      </c>
      <c r="U7235" t="s">
        <v>108</v>
      </c>
      <c r="V7235">
        <v>282</v>
      </c>
      <c r="W7235" t="s">
        <v>109</v>
      </c>
      <c r="X7235">
        <v>282</v>
      </c>
      <c r="Y7235" t="s">
        <v>108</v>
      </c>
      <c r="Z7235">
        <v>282</v>
      </c>
      <c r="AA7235" t="s">
        <v>41</v>
      </c>
      <c r="AB7235">
        <v>1644</v>
      </c>
      <c r="AC7235" t="s">
        <v>42</v>
      </c>
      <c r="AD7235">
        <f t="shared" si="909"/>
        <v>1</v>
      </c>
      <c r="AE7235">
        <f t="shared" ref="AE7235:AE7298" si="910">IF(AB7235&lt;$AB$8355,0,1)</f>
        <v>0</v>
      </c>
      <c r="AF7235">
        <f t="shared" ref="AF7235:AF7298" si="911">IF(AB7235&lt;3113.733,0,1)</f>
        <v>0</v>
      </c>
    </row>
    <row r="7236" spans="1:32" x14ac:dyDescent="0.25">
      <c r="A7236">
        <v>493</v>
      </c>
      <c r="B7236">
        <v>29</v>
      </c>
      <c r="C7236">
        <v>1</v>
      </c>
      <c r="D7236" t="s">
        <v>28</v>
      </c>
      <c r="E7236" t="s">
        <v>122</v>
      </c>
      <c r="F7236" t="s">
        <v>30</v>
      </c>
      <c r="G7236" t="str">
        <f t="shared" si="904"/>
        <v>abbe</v>
      </c>
      <c r="H7236" t="str">
        <f t="shared" si="905"/>
        <v>5</v>
      </c>
      <c r="I7236" t="str">
        <f t="shared" si="906"/>
        <v>meedl</v>
      </c>
      <c r="J7236" t="str">
        <f t="shared" si="907"/>
        <v>corla</v>
      </c>
      <c r="K7236" t="str">
        <f t="shared" si="908"/>
        <v>meedl</v>
      </c>
      <c r="L7236" t="str">
        <f>VLOOKUP(G7236,[1]VLOOKUP!$A$11:$B$14,2,FALSE)</f>
        <v>meedl</v>
      </c>
      <c r="M7236" t="s">
        <v>106</v>
      </c>
      <c r="N7236" t="str">
        <f>VLOOKUP(M7236,[1]VLOOKUP!$A$2:$C$9,2,FALSE)</f>
        <v>Overlapping</v>
      </c>
      <c r="O7236" t="str">
        <f>VLOOKUP(M7236,[1]VLOOKUP!$A$2:$C$9,3,FALSE)</f>
        <v>Familiar</v>
      </c>
      <c r="P7236">
        <v>3976407</v>
      </c>
      <c r="Q7236" t="s">
        <v>112</v>
      </c>
      <c r="R7236" t="s">
        <v>28</v>
      </c>
      <c r="S7236" t="s">
        <v>108</v>
      </c>
      <c r="T7236">
        <v>283</v>
      </c>
      <c r="U7236" t="s">
        <v>108</v>
      </c>
      <c r="V7236">
        <v>283</v>
      </c>
      <c r="W7236" t="s">
        <v>109</v>
      </c>
      <c r="X7236">
        <v>283</v>
      </c>
      <c r="Y7236" t="s">
        <v>108</v>
      </c>
      <c r="Z7236">
        <v>283</v>
      </c>
      <c r="AA7236" t="s">
        <v>41</v>
      </c>
      <c r="AB7236">
        <v>1115</v>
      </c>
      <c r="AC7236" t="s">
        <v>42</v>
      </c>
      <c r="AD7236">
        <f t="shared" si="909"/>
        <v>1</v>
      </c>
      <c r="AE7236">
        <f t="shared" si="910"/>
        <v>0</v>
      </c>
      <c r="AF7236">
        <f t="shared" si="911"/>
        <v>0</v>
      </c>
    </row>
    <row r="7237" spans="1:32" x14ac:dyDescent="0.25">
      <c r="A7237">
        <v>494</v>
      </c>
      <c r="B7237">
        <v>29</v>
      </c>
      <c r="C7237">
        <v>1</v>
      </c>
      <c r="D7237" t="s">
        <v>28</v>
      </c>
      <c r="E7237" t="s">
        <v>125</v>
      </c>
      <c r="F7237" t="s">
        <v>30</v>
      </c>
      <c r="G7237" t="str">
        <f t="shared" si="904"/>
        <v>abbe</v>
      </c>
      <c r="H7237" t="str">
        <f t="shared" si="905"/>
        <v>2</v>
      </c>
      <c r="I7237" t="str">
        <f t="shared" si="906"/>
        <v>meedl</v>
      </c>
      <c r="J7237" t="str">
        <f t="shared" si="907"/>
        <v>corla</v>
      </c>
      <c r="K7237" t="str">
        <f t="shared" si="908"/>
        <v>corla</v>
      </c>
      <c r="L7237" t="str">
        <f>VLOOKUP(G7237,[1]VLOOKUP!$A$11:$B$14,2,FALSE)</f>
        <v>meedl</v>
      </c>
      <c r="M7237" t="s">
        <v>106</v>
      </c>
      <c r="N7237" t="str">
        <f>VLOOKUP(M7237,[1]VLOOKUP!$A$2:$C$9,2,FALSE)</f>
        <v>Overlapping</v>
      </c>
      <c r="O7237" t="str">
        <f>VLOOKUP(M7237,[1]VLOOKUP!$A$2:$C$9,3,FALSE)</f>
        <v>Familiar</v>
      </c>
      <c r="P7237">
        <v>3977807</v>
      </c>
      <c r="Q7237" t="s">
        <v>107</v>
      </c>
      <c r="R7237" t="s">
        <v>28</v>
      </c>
      <c r="S7237" t="s">
        <v>114</v>
      </c>
      <c r="T7237">
        <v>281</v>
      </c>
      <c r="U7237" t="s">
        <v>114</v>
      </c>
      <c r="V7237">
        <v>281</v>
      </c>
      <c r="W7237" t="s">
        <v>109</v>
      </c>
      <c r="X7237">
        <v>281</v>
      </c>
      <c r="Y7237" t="s">
        <v>114</v>
      </c>
      <c r="Z7237">
        <v>281</v>
      </c>
      <c r="AA7237" t="s">
        <v>35</v>
      </c>
      <c r="AB7237">
        <v>1109</v>
      </c>
      <c r="AC7237" t="s">
        <v>36</v>
      </c>
      <c r="AD7237">
        <f t="shared" si="909"/>
        <v>0</v>
      </c>
      <c r="AE7237">
        <f t="shared" si="910"/>
        <v>0</v>
      </c>
      <c r="AF7237">
        <f t="shared" si="911"/>
        <v>0</v>
      </c>
    </row>
    <row r="7238" spans="1:32" x14ac:dyDescent="0.25">
      <c r="A7238">
        <v>495</v>
      </c>
      <c r="B7238">
        <v>29</v>
      </c>
      <c r="C7238">
        <v>1</v>
      </c>
      <c r="D7238" t="s">
        <v>28</v>
      </c>
      <c r="E7238" t="s">
        <v>118</v>
      </c>
      <c r="F7238" t="s">
        <v>30</v>
      </c>
      <c r="G7238" t="str">
        <f t="shared" si="904"/>
        <v>abbe</v>
      </c>
      <c r="H7238" t="str">
        <f t="shared" si="905"/>
        <v>9</v>
      </c>
      <c r="I7238" t="str">
        <f t="shared" si="906"/>
        <v>corla</v>
      </c>
      <c r="J7238" t="str">
        <f t="shared" si="907"/>
        <v>meedl</v>
      </c>
      <c r="K7238" t="str">
        <f t="shared" si="908"/>
        <v>meedl</v>
      </c>
      <c r="L7238" t="str">
        <f>VLOOKUP(G7238,[1]VLOOKUP!$A$11:$B$14,2,FALSE)</f>
        <v>meedl</v>
      </c>
      <c r="M7238" t="s">
        <v>106</v>
      </c>
      <c r="N7238" t="str">
        <f>VLOOKUP(M7238,[1]VLOOKUP!$A$2:$C$9,2,FALSE)</f>
        <v>Overlapping</v>
      </c>
      <c r="O7238" t="str">
        <f>VLOOKUP(M7238,[1]VLOOKUP!$A$2:$C$9,3,FALSE)</f>
        <v>Familiar</v>
      </c>
      <c r="P7238">
        <v>3979199</v>
      </c>
      <c r="Q7238" t="s">
        <v>112</v>
      </c>
      <c r="R7238" t="s">
        <v>28</v>
      </c>
      <c r="S7238" t="s">
        <v>114</v>
      </c>
      <c r="T7238">
        <v>282</v>
      </c>
      <c r="U7238" t="s">
        <v>114</v>
      </c>
      <c r="V7238">
        <v>282</v>
      </c>
      <c r="W7238" t="s">
        <v>109</v>
      </c>
      <c r="X7238">
        <v>282</v>
      </c>
      <c r="Y7238" t="s">
        <v>114</v>
      </c>
      <c r="Z7238">
        <v>282</v>
      </c>
      <c r="AA7238" t="s">
        <v>35</v>
      </c>
      <c r="AB7238">
        <v>1204</v>
      </c>
      <c r="AC7238" t="s">
        <v>36</v>
      </c>
      <c r="AD7238">
        <f t="shared" si="909"/>
        <v>1</v>
      </c>
      <c r="AE7238">
        <f t="shared" si="910"/>
        <v>0</v>
      </c>
      <c r="AF7238">
        <f t="shared" si="911"/>
        <v>0</v>
      </c>
    </row>
    <row r="7239" spans="1:32" x14ac:dyDescent="0.25">
      <c r="A7239">
        <v>496</v>
      </c>
      <c r="B7239">
        <v>29</v>
      </c>
      <c r="C7239">
        <v>1</v>
      </c>
      <c r="D7239" t="s">
        <v>28</v>
      </c>
      <c r="E7239" t="s">
        <v>118</v>
      </c>
      <c r="F7239" t="s">
        <v>30</v>
      </c>
      <c r="G7239" t="str">
        <f t="shared" si="904"/>
        <v>abbe</v>
      </c>
      <c r="H7239" t="str">
        <f t="shared" si="905"/>
        <v>9</v>
      </c>
      <c r="I7239" t="str">
        <f t="shared" si="906"/>
        <v>corla</v>
      </c>
      <c r="J7239" t="str">
        <f t="shared" si="907"/>
        <v>meedl</v>
      </c>
      <c r="K7239" t="str">
        <f t="shared" si="908"/>
        <v>meedl</v>
      </c>
      <c r="L7239" t="str">
        <f>VLOOKUP(G7239,[1]VLOOKUP!$A$11:$B$14,2,FALSE)</f>
        <v>meedl</v>
      </c>
      <c r="M7239" t="s">
        <v>106</v>
      </c>
      <c r="N7239" t="str">
        <f>VLOOKUP(M7239,[1]VLOOKUP!$A$2:$C$9,2,FALSE)</f>
        <v>Overlapping</v>
      </c>
      <c r="O7239" t="str">
        <f>VLOOKUP(M7239,[1]VLOOKUP!$A$2:$C$9,3,FALSE)</f>
        <v>Familiar</v>
      </c>
      <c r="P7239">
        <v>3980687</v>
      </c>
      <c r="Q7239" t="s">
        <v>112</v>
      </c>
      <c r="R7239" t="s">
        <v>28</v>
      </c>
      <c r="S7239" t="s">
        <v>114</v>
      </c>
      <c r="T7239">
        <v>282</v>
      </c>
      <c r="U7239" t="s">
        <v>114</v>
      </c>
      <c r="V7239">
        <v>282</v>
      </c>
      <c r="W7239" t="s">
        <v>109</v>
      </c>
      <c r="X7239">
        <v>282</v>
      </c>
      <c r="Y7239" t="s">
        <v>114</v>
      </c>
      <c r="Z7239">
        <v>282</v>
      </c>
      <c r="AA7239" t="s">
        <v>35</v>
      </c>
      <c r="AB7239">
        <v>1924</v>
      </c>
      <c r="AC7239" t="s">
        <v>36</v>
      </c>
      <c r="AD7239">
        <f t="shared" si="909"/>
        <v>1</v>
      </c>
      <c r="AE7239">
        <f t="shared" si="910"/>
        <v>0</v>
      </c>
      <c r="AF7239">
        <f t="shared" si="911"/>
        <v>0</v>
      </c>
    </row>
    <row r="7240" spans="1:32" x14ac:dyDescent="0.25">
      <c r="A7240">
        <v>497</v>
      </c>
      <c r="B7240">
        <v>29</v>
      </c>
      <c r="C7240">
        <v>1</v>
      </c>
      <c r="D7240" t="s">
        <v>28</v>
      </c>
      <c r="E7240" t="s">
        <v>115</v>
      </c>
      <c r="F7240" t="s">
        <v>30</v>
      </c>
      <c r="G7240" t="str">
        <f t="shared" si="904"/>
        <v>abbe</v>
      </c>
      <c r="H7240" t="str">
        <f t="shared" si="905"/>
        <v>5</v>
      </c>
      <c r="I7240" t="str">
        <f t="shared" si="906"/>
        <v>corla</v>
      </c>
      <c r="J7240" t="str">
        <f t="shared" si="907"/>
        <v>meedl</v>
      </c>
      <c r="K7240" t="str">
        <f t="shared" si="908"/>
        <v>meedl</v>
      </c>
      <c r="L7240" t="str">
        <f>VLOOKUP(G7240,[1]VLOOKUP!$A$11:$B$14,2,FALSE)</f>
        <v>meedl</v>
      </c>
      <c r="M7240" t="s">
        <v>106</v>
      </c>
      <c r="N7240" t="str">
        <f>VLOOKUP(M7240,[1]VLOOKUP!$A$2:$C$9,2,FALSE)</f>
        <v>Overlapping</v>
      </c>
      <c r="O7240" t="str">
        <f>VLOOKUP(M7240,[1]VLOOKUP!$A$2:$C$9,3,FALSE)</f>
        <v>Familiar</v>
      </c>
      <c r="P7240">
        <v>3982895</v>
      </c>
      <c r="Q7240" t="s">
        <v>112</v>
      </c>
      <c r="R7240" t="s">
        <v>28</v>
      </c>
      <c r="S7240" t="s">
        <v>114</v>
      </c>
      <c r="T7240">
        <v>281</v>
      </c>
      <c r="U7240" t="s">
        <v>114</v>
      </c>
      <c r="V7240">
        <v>281</v>
      </c>
      <c r="W7240" t="s">
        <v>109</v>
      </c>
      <c r="X7240">
        <v>281</v>
      </c>
      <c r="Y7240" t="s">
        <v>114</v>
      </c>
      <c r="Z7240">
        <v>281</v>
      </c>
      <c r="AA7240" t="s">
        <v>35</v>
      </c>
      <c r="AB7240">
        <v>1253</v>
      </c>
      <c r="AC7240" t="s">
        <v>36</v>
      </c>
      <c r="AD7240">
        <f t="shared" si="909"/>
        <v>1</v>
      </c>
      <c r="AE7240">
        <f t="shared" si="910"/>
        <v>0</v>
      </c>
      <c r="AF7240">
        <f t="shared" si="911"/>
        <v>0</v>
      </c>
    </row>
    <row r="7241" spans="1:32" x14ac:dyDescent="0.25">
      <c r="A7241">
        <v>498</v>
      </c>
      <c r="B7241">
        <v>29</v>
      </c>
      <c r="C7241">
        <v>1</v>
      </c>
      <c r="D7241" t="s">
        <v>28</v>
      </c>
      <c r="E7241" t="s">
        <v>119</v>
      </c>
      <c r="F7241" t="s">
        <v>30</v>
      </c>
      <c r="G7241" t="str">
        <f t="shared" si="904"/>
        <v>abbe</v>
      </c>
      <c r="H7241" t="str">
        <f t="shared" si="905"/>
        <v>4</v>
      </c>
      <c r="I7241" t="str">
        <f t="shared" si="906"/>
        <v>corla</v>
      </c>
      <c r="J7241" t="str">
        <f t="shared" si="907"/>
        <v>meedl</v>
      </c>
      <c r="K7241" t="str">
        <f t="shared" si="908"/>
        <v>corla</v>
      </c>
      <c r="L7241" t="str">
        <f>VLOOKUP(G7241,[1]VLOOKUP!$A$11:$B$14,2,FALSE)</f>
        <v>meedl</v>
      </c>
      <c r="M7241" t="s">
        <v>106</v>
      </c>
      <c r="N7241" t="str">
        <f>VLOOKUP(M7241,[1]VLOOKUP!$A$2:$C$9,2,FALSE)</f>
        <v>Overlapping</v>
      </c>
      <c r="O7241" t="str">
        <f>VLOOKUP(M7241,[1]VLOOKUP!$A$2:$C$9,3,FALSE)</f>
        <v>Familiar</v>
      </c>
      <c r="P7241">
        <v>3984431</v>
      </c>
      <c r="Q7241" t="s">
        <v>107</v>
      </c>
      <c r="R7241" t="s">
        <v>28</v>
      </c>
      <c r="S7241" t="s">
        <v>108</v>
      </c>
      <c r="T7241">
        <v>282</v>
      </c>
      <c r="U7241" t="s">
        <v>108</v>
      </c>
      <c r="V7241">
        <v>282</v>
      </c>
      <c r="W7241" t="s">
        <v>109</v>
      </c>
      <c r="X7241">
        <v>282</v>
      </c>
      <c r="Y7241" t="s">
        <v>108</v>
      </c>
      <c r="Z7241">
        <v>282</v>
      </c>
      <c r="AA7241" t="s">
        <v>41</v>
      </c>
      <c r="AB7241">
        <v>1940</v>
      </c>
      <c r="AC7241" t="s">
        <v>42</v>
      </c>
      <c r="AD7241">
        <f t="shared" si="909"/>
        <v>0</v>
      </c>
      <c r="AE7241">
        <f t="shared" si="910"/>
        <v>0</v>
      </c>
      <c r="AF7241">
        <f t="shared" si="911"/>
        <v>0</v>
      </c>
    </row>
    <row r="7242" spans="1:32" x14ac:dyDescent="0.25">
      <c r="A7242">
        <v>499</v>
      </c>
      <c r="B7242">
        <v>29</v>
      </c>
      <c r="C7242">
        <v>1</v>
      </c>
      <c r="D7242" t="s">
        <v>28</v>
      </c>
      <c r="E7242" t="s">
        <v>123</v>
      </c>
      <c r="F7242" t="s">
        <v>30</v>
      </c>
      <c r="G7242" t="str">
        <f t="shared" si="904"/>
        <v>abbe</v>
      </c>
      <c r="H7242" t="str">
        <f t="shared" si="905"/>
        <v>7</v>
      </c>
      <c r="I7242" t="str">
        <f t="shared" si="906"/>
        <v>corla</v>
      </c>
      <c r="J7242" t="str">
        <f t="shared" si="907"/>
        <v>meedl</v>
      </c>
      <c r="K7242" t="str">
        <f t="shared" si="908"/>
        <v>meedl</v>
      </c>
      <c r="L7242" t="str">
        <f>VLOOKUP(G7242,[1]VLOOKUP!$A$11:$B$14,2,FALSE)</f>
        <v>meedl</v>
      </c>
      <c r="M7242" t="s">
        <v>106</v>
      </c>
      <c r="N7242" t="str">
        <f>VLOOKUP(M7242,[1]VLOOKUP!$A$2:$C$9,2,FALSE)</f>
        <v>Overlapping</v>
      </c>
      <c r="O7242" t="str">
        <f>VLOOKUP(M7242,[1]VLOOKUP!$A$2:$C$9,3,FALSE)</f>
        <v>Familiar</v>
      </c>
      <c r="P7242">
        <v>3986671</v>
      </c>
      <c r="Q7242" t="s">
        <v>112</v>
      </c>
      <c r="R7242" t="s">
        <v>28</v>
      </c>
      <c r="S7242" t="s">
        <v>114</v>
      </c>
      <c r="T7242">
        <v>282</v>
      </c>
      <c r="U7242" t="s">
        <v>114</v>
      </c>
      <c r="V7242">
        <v>282</v>
      </c>
      <c r="W7242" t="s">
        <v>109</v>
      </c>
      <c r="X7242">
        <v>282</v>
      </c>
      <c r="Y7242" t="s">
        <v>114</v>
      </c>
      <c r="Z7242">
        <v>282</v>
      </c>
      <c r="AA7242" t="s">
        <v>35</v>
      </c>
      <c r="AB7242">
        <v>1628</v>
      </c>
      <c r="AC7242" t="s">
        <v>36</v>
      </c>
      <c r="AD7242">
        <f t="shared" si="909"/>
        <v>1</v>
      </c>
      <c r="AE7242">
        <f t="shared" si="910"/>
        <v>0</v>
      </c>
      <c r="AF7242">
        <f t="shared" si="911"/>
        <v>0</v>
      </c>
    </row>
    <row r="7243" spans="1:32" x14ac:dyDescent="0.25">
      <c r="A7243">
        <v>500</v>
      </c>
      <c r="B7243">
        <v>29</v>
      </c>
      <c r="C7243">
        <v>1</v>
      </c>
      <c r="D7243" t="s">
        <v>28</v>
      </c>
      <c r="E7243" t="s">
        <v>115</v>
      </c>
      <c r="F7243" t="s">
        <v>30</v>
      </c>
      <c r="G7243" t="str">
        <f t="shared" si="904"/>
        <v>abbe</v>
      </c>
      <c r="H7243" t="str">
        <f t="shared" si="905"/>
        <v>5</v>
      </c>
      <c r="I7243" t="str">
        <f t="shared" si="906"/>
        <v>corla</v>
      </c>
      <c r="J7243" t="str">
        <f t="shared" si="907"/>
        <v>meedl</v>
      </c>
      <c r="K7243" t="str">
        <f t="shared" si="908"/>
        <v>meedl</v>
      </c>
      <c r="L7243" t="str">
        <f>VLOOKUP(G7243,[1]VLOOKUP!$A$11:$B$14,2,FALSE)</f>
        <v>meedl</v>
      </c>
      <c r="M7243" t="s">
        <v>106</v>
      </c>
      <c r="N7243" t="str">
        <f>VLOOKUP(M7243,[1]VLOOKUP!$A$2:$C$9,2,FALSE)</f>
        <v>Overlapping</v>
      </c>
      <c r="O7243" t="str">
        <f>VLOOKUP(M7243,[1]VLOOKUP!$A$2:$C$9,3,FALSE)</f>
        <v>Familiar</v>
      </c>
      <c r="P7243">
        <v>3988583</v>
      </c>
      <c r="Q7243" t="s">
        <v>112</v>
      </c>
      <c r="R7243" t="s">
        <v>28</v>
      </c>
      <c r="S7243" t="s">
        <v>114</v>
      </c>
      <c r="T7243">
        <v>281</v>
      </c>
      <c r="U7243" t="s">
        <v>114</v>
      </c>
      <c r="V7243">
        <v>281</v>
      </c>
      <c r="W7243" t="s">
        <v>109</v>
      </c>
      <c r="X7243">
        <v>281</v>
      </c>
      <c r="Y7243" t="s">
        <v>114</v>
      </c>
      <c r="Z7243">
        <v>281</v>
      </c>
      <c r="AA7243" t="s">
        <v>35</v>
      </c>
      <c r="AB7243">
        <v>1269</v>
      </c>
      <c r="AC7243" t="s">
        <v>36</v>
      </c>
      <c r="AD7243">
        <f t="shared" si="909"/>
        <v>1</v>
      </c>
      <c r="AE7243">
        <f t="shared" si="910"/>
        <v>0</v>
      </c>
      <c r="AF7243">
        <f t="shared" si="911"/>
        <v>0</v>
      </c>
    </row>
    <row r="7244" spans="1:32" hidden="1" x14ac:dyDescent="0.25">
      <c r="A7244">
        <v>501</v>
      </c>
      <c r="B7244">
        <v>29</v>
      </c>
      <c r="C7244">
        <v>1</v>
      </c>
      <c r="D7244" t="s">
        <v>28</v>
      </c>
      <c r="E7244" t="s">
        <v>113</v>
      </c>
      <c r="F7244" t="s">
        <v>30</v>
      </c>
      <c r="G7244" t="str">
        <f t="shared" si="904"/>
        <v>abbe</v>
      </c>
      <c r="H7244" t="str">
        <f t="shared" si="905"/>
        <v>8</v>
      </c>
      <c r="I7244" t="str">
        <f t="shared" si="906"/>
        <v>corla</v>
      </c>
      <c r="J7244" t="str">
        <f t="shared" si="907"/>
        <v>meedl</v>
      </c>
      <c r="K7244" t="str">
        <f t="shared" si="908"/>
        <v>meedl</v>
      </c>
      <c r="L7244" t="str">
        <f>VLOOKUP(G7244,[1]VLOOKUP!$A$11:$B$14,2,FALSE)</f>
        <v>meedl</v>
      </c>
      <c r="M7244" t="s">
        <v>106</v>
      </c>
      <c r="N7244" t="str">
        <f>VLOOKUP(M7244,[1]VLOOKUP!$A$2:$C$9,2,FALSE)</f>
        <v>Overlapping</v>
      </c>
      <c r="O7244" t="str">
        <f>VLOOKUP(M7244,[1]VLOOKUP!$A$2:$C$9,3,FALSE)</f>
        <v>Familiar</v>
      </c>
      <c r="P7244">
        <v>3990135</v>
      </c>
      <c r="Q7244" t="s">
        <v>112</v>
      </c>
      <c r="R7244" t="s">
        <v>28</v>
      </c>
      <c r="S7244" t="s">
        <v>114</v>
      </c>
      <c r="T7244">
        <v>281</v>
      </c>
      <c r="U7244" t="s">
        <v>114</v>
      </c>
      <c r="V7244">
        <v>281</v>
      </c>
      <c r="W7244" t="s">
        <v>109</v>
      </c>
      <c r="X7244">
        <v>281</v>
      </c>
      <c r="Y7244" t="s">
        <v>114</v>
      </c>
      <c r="Z7244">
        <v>281</v>
      </c>
      <c r="AA7244" t="s">
        <v>35</v>
      </c>
      <c r="AB7244">
        <v>4637</v>
      </c>
      <c r="AC7244" t="s">
        <v>36</v>
      </c>
      <c r="AD7244">
        <f t="shared" si="909"/>
        <v>1</v>
      </c>
      <c r="AE7244">
        <f t="shared" si="910"/>
        <v>0</v>
      </c>
      <c r="AF7244">
        <f t="shared" si="911"/>
        <v>1</v>
      </c>
    </row>
    <row r="7245" spans="1:32" x14ac:dyDescent="0.25">
      <c r="A7245">
        <v>502</v>
      </c>
      <c r="B7245">
        <v>29</v>
      </c>
      <c r="C7245">
        <v>1</v>
      </c>
      <c r="D7245" t="s">
        <v>28</v>
      </c>
      <c r="E7245" t="s">
        <v>118</v>
      </c>
      <c r="F7245" t="s">
        <v>30</v>
      </c>
      <c r="G7245" t="str">
        <f t="shared" si="904"/>
        <v>abbe</v>
      </c>
      <c r="H7245" t="str">
        <f t="shared" si="905"/>
        <v>9</v>
      </c>
      <c r="I7245" t="str">
        <f t="shared" si="906"/>
        <v>corla</v>
      </c>
      <c r="J7245" t="str">
        <f t="shared" si="907"/>
        <v>meedl</v>
      </c>
      <c r="K7245" t="str">
        <f t="shared" si="908"/>
        <v>meedl</v>
      </c>
      <c r="L7245" t="str">
        <f>VLOOKUP(G7245,[1]VLOOKUP!$A$11:$B$14,2,FALSE)</f>
        <v>meedl</v>
      </c>
      <c r="M7245" t="s">
        <v>106</v>
      </c>
      <c r="N7245" t="str">
        <f>VLOOKUP(M7245,[1]VLOOKUP!$A$2:$C$9,2,FALSE)</f>
        <v>Overlapping</v>
      </c>
      <c r="O7245" t="str">
        <f>VLOOKUP(M7245,[1]VLOOKUP!$A$2:$C$9,3,FALSE)</f>
        <v>Familiar</v>
      </c>
      <c r="P7245">
        <v>3995056</v>
      </c>
      <c r="Q7245" t="s">
        <v>112</v>
      </c>
      <c r="R7245" t="s">
        <v>28</v>
      </c>
      <c r="S7245" t="s">
        <v>114</v>
      </c>
      <c r="T7245">
        <v>281</v>
      </c>
      <c r="U7245" t="s">
        <v>114</v>
      </c>
      <c r="V7245">
        <v>281</v>
      </c>
      <c r="W7245" t="s">
        <v>109</v>
      </c>
      <c r="X7245">
        <v>281</v>
      </c>
      <c r="Y7245" t="s">
        <v>114</v>
      </c>
      <c r="Z7245">
        <v>281</v>
      </c>
      <c r="AA7245" t="s">
        <v>35</v>
      </c>
      <c r="AB7245">
        <v>1692</v>
      </c>
      <c r="AC7245" t="s">
        <v>36</v>
      </c>
      <c r="AD7245">
        <f t="shared" si="909"/>
        <v>1</v>
      </c>
      <c r="AE7245">
        <f t="shared" si="910"/>
        <v>0</v>
      </c>
      <c r="AF7245">
        <f t="shared" si="911"/>
        <v>0</v>
      </c>
    </row>
    <row r="7246" spans="1:32" x14ac:dyDescent="0.25">
      <c r="A7246">
        <v>503</v>
      </c>
      <c r="B7246">
        <v>29</v>
      </c>
      <c r="C7246">
        <v>1</v>
      </c>
      <c r="D7246" t="s">
        <v>28</v>
      </c>
      <c r="E7246" t="s">
        <v>117</v>
      </c>
      <c r="F7246" t="s">
        <v>30</v>
      </c>
      <c r="G7246" t="str">
        <f t="shared" si="904"/>
        <v>abbe</v>
      </c>
      <c r="H7246" t="str">
        <f t="shared" si="905"/>
        <v>7</v>
      </c>
      <c r="I7246" t="str">
        <f t="shared" si="906"/>
        <v>meedl</v>
      </c>
      <c r="J7246" t="str">
        <f t="shared" si="907"/>
        <v>corla</v>
      </c>
      <c r="K7246" t="str">
        <f t="shared" si="908"/>
        <v>meedl</v>
      </c>
      <c r="L7246" t="str">
        <f>VLOOKUP(G7246,[1]VLOOKUP!$A$11:$B$14,2,FALSE)</f>
        <v>meedl</v>
      </c>
      <c r="M7246" t="s">
        <v>106</v>
      </c>
      <c r="N7246" t="str">
        <f>VLOOKUP(M7246,[1]VLOOKUP!$A$2:$C$9,2,FALSE)</f>
        <v>Overlapping</v>
      </c>
      <c r="O7246" t="str">
        <f>VLOOKUP(M7246,[1]VLOOKUP!$A$2:$C$9,3,FALSE)</f>
        <v>Familiar</v>
      </c>
      <c r="P7246">
        <v>3997031</v>
      </c>
      <c r="Q7246" t="s">
        <v>112</v>
      </c>
      <c r="R7246" t="s">
        <v>28</v>
      </c>
      <c r="S7246" t="s">
        <v>108</v>
      </c>
      <c r="T7246">
        <v>281</v>
      </c>
      <c r="U7246" t="s">
        <v>108</v>
      </c>
      <c r="V7246">
        <v>281</v>
      </c>
      <c r="W7246" t="s">
        <v>109</v>
      </c>
      <c r="X7246">
        <v>281</v>
      </c>
      <c r="Y7246" t="s">
        <v>108</v>
      </c>
      <c r="Z7246">
        <v>281</v>
      </c>
      <c r="AA7246" t="s">
        <v>41</v>
      </c>
      <c r="AB7246">
        <v>1421</v>
      </c>
      <c r="AC7246" t="s">
        <v>42</v>
      </c>
      <c r="AD7246">
        <f t="shared" si="909"/>
        <v>1</v>
      </c>
      <c r="AE7246">
        <f t="shared" si="910"/>
        <v>0</v>
      </c>
      <c r="AF7246">
        <f t="shared" si="911"/>
        <v>0</v>
      </c>
    </row>
    <row r="7247" spans="1:32" x14ac:dyDescent="0.25">
      <c r="A7247">
        <v>504</v>
      </c>
      <c r="B7247">
        <v>29</v>
      </c>
      <c r="C7247">
        <v>1</v>
      </c>
      <c r="D7247" t="s">
        <v>28</v>
      </c>
      <c r="E7247" t="s">
        <v>117</v>
      </c>
      <c r="F7247" t="s">
        <v>30</v>
      </c>
      <c r="G7247" t="str">
        <f t="shared" si="904"/>
        <v>abbe</v>
      </c>
      <c r="H7247" t="str">
        <f t="shared" si="905"/>
        <v>7</v>
      </c>
      <c r="I7247" t="str">
        <f t="shared" si="906"/>
        <v>meedl</v>
      </c>
      <c r="J7247" t="str">
        <f t="shared" si="907"/>
        <v>corla</v>
      </c>
      <c r="K7247" t="str">
        <f t="shared" si="908"/>
        <v>meedl</v>
      </c>
      <c r="L7247" t="str">
        <f>VLOOKUP(G7247,[1]VLOOKUP!$A$11:$B$14,2,FALSE)</f>
        <v>meedl</v>
      </c>
      <c r="M7247" t="s">
        <v>106</v>
      </c>
      <c r="N7247" t="str">
        <f>VLOOKUP(M7247,[1]VLOOKUP!$A$2:$C$9,2,FALSE)</f>
        <v>Overlapping</v>
      </c>
      <c r="O7247" t="str">
        <f>VLOOKUP(M7247,[1]VLOOKUP!$A$2:$C$9,3,FALSE)</f>
        <v>Familiar</v>
      </c>
      <c r="P7247">
        <v>3998735</v>
      </c>
      <c r="Q7247" t="s">
        <v>112</v>
      </c>
      <c r="R7247" t="s">
        <v>28</v>
      </c>
      <c r="S7247" t="s">
        <v>108</v>
      </c>
      <c r="T7247">
        <v>282</v>
      </c>
      <c r="U7247" t="s">
        <v>108</v>
      </c>
      <c r="V7247">
        <v>282</v>
      </c>
      <c r="W7247" t="s">
        <v>109</v>
      </c>
      <c r="X7247">
        <v>282</v>
      </c>
      <c r="Y7247" t="s">
        <v>108</v>
      </c>
      <c r="Z7247">
        <v>282</v>
      </c>
      <c r="AA7247" t="s">
        <v>41</v>
      </c>
      <c r="AB7247">
        <v>1100</v>
      </c>
      <c r="AC7247" t="s">
        <v>42</v>
      </c>
      <c r="AD7247">
        <f t="shared" si="909"/>
        <v>1</v>
      </c>
      <c r="AE7247">
        <f t="shared" si="910"/>
        <v>0</v>
      </c>
      <c r="AF7247">
        <f t="shared" si="911"/>
        <v>0</v>
      </c>
    </row>
    <row r="7248" spans="1:32" x14ac:dyDescent="0.25">
      <c r="A7248">
        <v>505</v>
      </c>
      <c r="B7248">
        <v>29</v>
      </c>
      <c r="C7248">
        <v>1</v>
      </c>
      <c r="D7248" t="s">
        <v>28</v>
      </c>
      <c r="E7248" t="s">
        <v>125</v>
      </c>
      <c r="F7248" t="s">
        <v>30</v>
      </c>
      <c r="G7248" t="str">
        <f t="shared" si="904"/>
        <v>abbe</v>
      </c>
      <c r="H7248" t="str">
        <f t="shared" si="905"/>
        <v>2</v>
      </c>
      <c r="I7248" t="str">
        <f t="shared" si="906"/>
        <v>meedl</v>
      </c>
      <c r="J7248" t="str">
        <f t="shared" si="907"/>
        <v>corla</v>
      </c>
      <c r="K7248" t="str">
        <f t="shared" si="908"/>
        <v>corla</v>
      </c>
      <c r="L7248" t="str">
        <f>VLOOKUP(G7248,[1]VLOOKUP!$A$11:$B$14,2,FALSE)</f>
        <v>meedl</v>
      </c>
      <c r="M7248" t="s">
        <v>106</v>
      </c>
      <c r="N7248" t="str">
        <f>VLOOKUP(M7248,[1]VLOOKUP!$A$2:$C$9,2,FALSE)</f>
        <v>Overlapping</v>
      </c>
      <c r="O7248" t="str">
        <f>VLOOKUP(M7248,[1]VLOOKUP!$A$2:$C$9,3,FALSE)</f>
        <v>Familiar</v>
      </c>
      <c r="P7248">
        <v>4000136</v>
      </c>
      <c r="Q7248" t="s">
        <v>107</v>
      </c>
      <c r="R7248" t="s">
        <v>28</v>
      </c>
      <c r="S7248" t="s">
        <v>114</v>
      </c>
      <c r="T7248">
        <v>281</v>
      </c>
      <c r="U7248" t="s">
        <v>114</v>
      </c>
      <c r="V7248">
        <v>281</v>
      </c>
      <c r="W7248" t="s">
        <v>109</v>
      </c>
      <c r="X7248">
        <v>281</v>
      </c>
      <c r="Y7248" t="s">
        <v>114</v>
      </c>
      <c r="Z7248">
        <v>281</v>
      </c>
      <c r="AA7248" t="s">
        <v>35</v>
      </c>
      <c r="AB7248">
        <v>900</v>
      </c>
      <c r="AC7248" t="s">
        <v>36</v>
      </c>
      <c r="AD7248">
        <f t="shared" si="909"/>
        <v>0</v>
      </c>
      <c r="AE7248">
        <f t="shared" si="910"/>
        <v>0</v>
      </c>
      <c r="AF7248">
        <f t="shared" si="911"/>
        <v>0</v>
      </c>
    </row>
    <row r="7249" spans="1:32" x14ac:dyDescent="0.25">
      <c r="A7249">
        <v>506</v>
      </c>
      <c r="B7249">
        <v>29</v>
      </c>
      <c r="C7249">
        <v>1</v>
      </c>
      <c r="D7249" t="s">
        <v>28</v>
      </c>
      <c r="E7249" t="s">
        <v>119</v>
      </c>
      <c r="F7249" t="s">
        <v>30</v>
      </c>
      <c r="G7249" t="str">
        <f t="shared" si="904"/>
        <v>abbe</v>
      </c>
      <c r="H7249" t="str">
        <f t="shared" si="905"/>
        <v>4</v>
      </c>
      <c r="I7249" t="str">
        <f t="shared" si="906"/>
        <v>corla</v>
      </c>
      <c r="J7249" t="str">
        <f t="shared" si="907"/>
        <v>meedl</v>
      </c>
      <c r="K7249" t="str">
        <f t="shared" si="908"/>
        <v>meedl</v>
      </c>
      <c r="L7249" t="str">
        <f>VLOOKUP(G7249,[1]VLOOKUP!$A$11:$B$14,2,FALSE)</f>
        <v>meedl</v>
      </c>
      <c r="M7249" t="s">
        <v>106</v>
      </c>
      <c r="N7249" t="str">
        <f>VLOOKUP(M7249,[1]VLOOKUP!$A$2:$C$9,2,FALSE)</f>
        <v>Overlapping</v>
      </c>
      <c r="O7249" t="str">
        <f>VLOOKUP(M7249,[1]VLOOKUP!$A$2:$C$9,3,FALSE)</f>
        <v>Familiar</v>
      </c>
      <c r="P7249">
        <v>4001319</v>
      </c>
      <c r="Q7249" t="s">
        <v>112</v>
      </c>
      <c r="R7249" t="s">
        <v>28</v>
      </c>
      <c r="S7249" t="s">
        <v>114</v>
      </c>
      <c r="T7249">
        <v>281</v>
      </c>
      <c r="U7249" t="s">
        <v>114</v>
      </c>
      <c r="V7249">
        <v>281</v>
      </c>
      <c r="W7249" t="s">
        <v>109</v>
      </c>
      <c r="X7249">
        <v>281</v>
      </c>
      <c r="Y7249" t="s">
        <v>114</v>
      </c>
      <c r="Z7249">
        <v>281</v>
      </c>
      <c r="AA7249" t="s">
        <v>35</v>
      </c>
      <c r="AB7249">
        <v>1541</v>
      </c>
      <c r="AC7249" t="s">
        <v>36</v>
      </c>
      <c r="AD7249">
        <f t="shared" si="909"/>
        <v>1</v>
      </c>
      <c r="AE7249">
        <f t="shared" si="910"/>
        <v>0</v>
      </c>
      <c r="AF7249">
        <f t="shared" si="911"/>
        <v>0</v>
      </c>
    </row>
    <row r="7250" spans="1:32" x14ac:dyDescent="0.25">
      <c r="A7250">
        <v>507</v>
      </c>
      <c r="B7250">
        <v>29</v>
      </c>
      <c r="C7250">
        <v>1</v>
      </c>
      <c r="D7250" t="s">
        <v>28</v>
      </c>
      <c r="E7250" t="s">
        <v>115</v>
      </c>
      <c r="F7250" t="s">
        <v>30</v>
      </c>
      <c r="G7250" t="str">
        <f t="shared" si="904"/>
        <v>abbe</v>
      </c>
      <c r="H7250" t="str">
        <f t="shared" si="905"/>
        <v>5</v>
      </c>
      <c r="I7250" t="str">
        <f t="shared" si="906"/>
        <v>corla</v>
      </c>
      <c r="J7250" t="str">
        <f t="shared" si="907"/>
        <v>meedl</v>
      </c>
      <c r="K7250" t="str">
        <f t="shared" si="908"/>
        <v>meedl</v>
      </c>
      <c r="L7250" t="str">
        <f>VLOOKUP(G7250,[1]VLOOKUP!$A$11:$B$14,2,FALSE)</f>
        <v>meedl</v>
      </c>
      <c r="M7250" t="s">
        <v>106</v>
      </c>
      <c r="N7250" t="str">
        <f>VLOOKUP(M7250,[1]VLOOKUP!$A$2:$C$9,2,FALSE)</f>
        <v>Overlapping</v>
      </c>
      <c r="O7250" t="str">
        <f>VLOOKUP(M7250,[1]VLOOKUP!$A$2:$C$9,3,FALSE)</f>
        <v>Familiar</v>
      </c>
      <c r="P7250">
        <v>4003143</v>
      </c>
      <c r="Q7250" t="s">
        <v>112</v>
      </c>
      <c r="R7250" t="s">
        <v>28</v>
      </c>
      <c r="S7250" t="s">
        <v>114</v>
      </c>
      <c r="T7250">
        <v>282</v>
      </c>
      <c r="U7250" t="s">
        <v>114</v>
      </c>
      <c r="V7250">
        <v>282</v>
      </c>
      <c r="W7250" t="s">
        <v>109</v>
      </c>
      <c r="X7250">
        <v>282</v>
      </c>
      <c r="Y7250" t="s">
        <v>114</v>
      </c>
      <c r="Z7250">
        <v>282</v>
      </c>
      <c r="AA7250" t="s">
        <v>35</v>
      </c>
      <c r="AB7250">
        <v>1324</v>
      </c>
      <c r="AC7250" t="s">
        <v>36</v>
      </c>
      <c r="AD7250">
        <f t="shared" si="909"/>
        <v>1</v>
      </c>
      <c r="AE7250">
        <f t="shared" si="910"/>
        <v>0</v>
      </c>
      <c r="AF7250">
        <f t="shared" si="911"/>
        <v>0</v>
      </c>
    </row>
    <row r="7251" spans="1:32" x14ac:dyDescent="0.25">
      <c r="A7251">
        <v>508</v>
      </c>
      <c r="B7251">
        <v>29</v>
      </c>
      <c r="C7251">
        <v>1</v>
      </c>
      <c r="D7251" t="s">
        <v>28</v>
      </c>
      <c r="E7251" t="s">
        <v>113</v>
      </c>
      <c r="F7251" t="s">
        <v>30</v>
      </c>
      <c r="G7251" t="str">
        <f t="shared" si="904"/>
        <v>abbe</v>
      </c>
      <c r="H7251" t="str">
        <f t="shared" si="905"/>
        <v>8</v>
      </c>
      <c r="I7251" t="str">
        <f t="shared" si="906"/>
        <v>corla</v>
      </c>
      <c r="J7251" t="str">
        <f t="shared" si="907"/>
        <v>meedl</v>
      </c>
      <c r="K7251" t="str">
        <f t="shared" si="908"/>
        <v>meedl</v>
      </c>
      <c r="L7251" t="str">
        <f>VLOOKUP(G7251,[1]VLOOKUP!$A$11:$B$14,2,FALSE)</f>
        <v>meedl</v>
      </c>
      <c r="M7251" t="s">
        <v>106</v>
      </c>
      <c r="N7251" t="str">
        <f>VLOOKUP(M7251,[1]VLOOKUP!$A$2:$C$9,2,FALSE)</f>
        <v>Overlapping</v>
      </c>
      <c r="O7251" t="str">
        <f>VLOOKUP(M7251,[1]VLOOKUP!$A$2:$C$9,3,FALSE)</f>
        <v>Familiar</v>
      </c>
      <c r="P7251">
        <v>4004751</v>
      </c>
      <c r="Q7251" t="s">
        <v>112</v>
      </c>
      <c r="R7251" t="s">
        <v>28</v>
      </c>
      <c r="S7251" t="s">
        <v>114</v>
      </c>
      <c r="T7251">
        <v>282</v>
      </c>
      <c r="U7251" t="s">
        <v>114</v>
      </c>
      <c r="V7251">
        <v>282</v>
      </c>
      <c r="W7251" t="s">
        <v>109</v>
      </c>
      <c r="X7251">
        <v>282</v>
      </c>
      <c r="Y7251" t="s">
        <v>114</v>
      </c>
      <c r="Z7251">
        <v>282</v>
      </c>
      <c r="AA7251" t="s">
        <v>35</v>
      </c>
      <c r="AB7251">
        <v>1292</v>
      </c>
      <c r="AC7251" t="s">
        <v>36</v>
      </c>
      <c r="AD7251">
        <f t="shared" si="909"/>
        <v>1</v>
      </c>
      <c r="AE7251">
        <f t="shared" si="910"/>
        <v>0</v>
      </c>
      <c r="AF7251">
        <f t="shared" si="911"/>
        <v>0</v>
      </c>
    </row>
    <row r="7252" spans="1:32" x14ac:dyDescent="0.25">
      <c r="A7252">
        <v>509</v>
      </c>
      <c r="B7252">
        <v>29</v>
      </c>
      <c r="C7252">
        <v>1</v>
      </c>
      <c r="D7252" t="s">
        <v>28</v>
      </c>
      <c r="E7252" t="s">
        <v>128</v>
      </c>
      <c r="F7252" t="s">
        <v>30</v>
      </c>
      <c r="G7252" t="str">
        <f t="shared" si="904"/>
        <v>abbe</v>
      </c>
      <c r="H7252" t="str">
        <f t="shared" si="905"/>
        <v>3</v>
      </c>
      <c r="I7252" t="str">
        <f t="shared" si="906"/>
        <v>meedl</v>
      </c>
      <c r="J7252" t="str">
        <f t="shared" si="907"/>
        <v>corla</v>
      </c>
      <c r="K7252" t="str">
        <f t="shared" si="908"/>
        <v>meedl</v>
      </c>
      <c r="L7252" t="str">
        <f>VLOOKUP(G7252,[1]VLOOKUP!$A$11:$B$14,2,FALSE)</f>
        <v>meedl</v>
      </c>
      <c r="M7252" t="s">
        <v>106</v>
      </c>
      <c r="N7252" t="str">
        <f>VLOOKUP(M7252,[1]VLOOKUP!$A$2:$C$9,2,FALSE)</f>
        <v>Overlapping</v>
      </c>
      <c r="O7252" t="str">
        <f>VLOOKUP(M7252,[1]VLOOKUP!$A$2:$C$9,3,FALSE)</f>
        <v>Familiar</v>
      </c>
      <c r="P7252">
        <v>4006327</v>
      </c>
      <c r="Q7252" t="s">
        <v>112</v>
      </c>
      <c r="R7252" t="s">
        <v>28</v>
      </c>
      <c r="S7252" t="s">
        <v>108</v>
      </c>
      <c r="T7252">
        <v>281</v>
      </c>
      <c r="U7252" t="s">
        <v>108</v>
      </c>
      <c r="V7252">
        <v>281</v>
      </c>
      <c r="W7252" t="s">
        <v>109</v>
      </c>
      <c r="X7252">
        <v>281</v>
      </c>
      <c r="Y7252" t="s">
        <v>108</v>
      </c>
      <c r="Z7252">
        <v>281</v>
      </c>
      <c r="AA7252" t="s">
        <v>41</v>
      </c>
      <c r="AB7252">
        <v>1501</v>
      </c>
      <c r="AC7252" t="s">
        <v>42</v>
      </c>
      <c r="AD7252">
        <f t="shared" si="909"/>
        <v>1</v>
      </c>
      <c r="AE7252">
        <f t="shared" si="910"/>
        <v>0</v>
      </c>
      <c r="AF7252">
        <f t="shared" si="911"/>
        <v>0</v>
      </c>
    </row>
    <row r="7253" spans="1:32" x14ac:dyDescent="0.25">
      <c r="A7253">
        <v>510</v>
      </c>
      <c r="B7253">
        <v>29</v>
      </c>
      <c r="C7253">
        <v>1</v>
      </c>
      <c r="D7253" t="s">
        <v>28</v>
      </c>
      <c r="E7253" t="s">
        <v>105</v>
      </c>
      <c r="F7253" t="s">
        <v>30</v>
      </c>
      <c r="G7253" t="str">
        <f t="shared" si="904"/>
        <v>abbe</v>
      </c>
      <c r="H7253" t="str">
        <f t="shared" si="905"/>
        <v>1</v>
      </c>
      <c r="I7253" t="str">
        <f t="shared" si="906"/>
        <v>corla</v>
      </c>
      <c r="J7253" t="str">
        <f t="shared" si="907"/>
        <v>meedl</v>
      </c>
      <c r="K7253" t="str">
        <f t="shared" si="908"/>
        <v>corla</v>
      </c>
      <c r="L7253" t="str">
        <f>VLOOKUP(G7253,[1]VLOOKUP!$A$11:$B$14,2,FALSE)</f>
        <v>meedl</v>
      </c>
      <c r="M7253" t="s">
        <v>106</v>
      </c>
      <c r="N7253" t="str">
        <f>VLOOKUP(M7253,[1]VLOOKUP!$A$2:$C$9,2,FALSE)</f>
        <v>Overlapping</v>
      </c>
      <c r="O7253" t="str">
        <f>VLOOKUP(M7253,[1]VLOOKUP!$A$2:$C$9,3,FALSE)</f>
        <v>Familiar</v>
      </c>
      <c r="P7253">
        <v>4008111</v>
      </c>
      <c r="Q7253" t="s">
        <v>107</v>
      </c>
      <c r="R7253" t="s">
        <v>28</v>
      </c>
      <c r="S7253" t="s">
        <v>108</v>
      </c>
      <c r="T7253">
        <v>282</v>
      </c>
      <c r="U7253" t="s">
        <v>108</v>
      </c>
      <c r="V7253">
        <v>282</v>
      </c>
      <c r="W7253" t="s">
        <v>109</v>
      </c>
      <c r="X7253">
        <v>282</v>
      </c>
      <c r="Y7253" t="s">
        <v>108</v>
      </c>
      <c r="Z7253">
        <v>282</v>
      </c>
      <c r="AA7253" t="s">
        <v>41</v>
      </c>
      <c r="AB7253">
        <v>1724</v>
      </c>
      <c r="AC7253" t="s">
        <v>42</v>
      </c>
      <c r="AD7253">
        <f t="shared" si="909"/>
        <v>0</v>
      </c>
      <c r="AE7253">
        <f t="shared" si="910"/>
        <v>0</v>
      </c>
      <c r="AF7253">
        <f t="shared" si="911"/>
        <v>0</v>
      </c>
    </row>
    <row r="7254" spans="1:32" x14ac:dyDescent="0.25">
      <c r="A7254">
        <v>511</v>
      </c>
      <c r="B7254">
        <v>29</v>
      </c>
      <c r="C7254">
        <v>1</v>
      </c>
      <c r="D7254" t="s">
        <v>28</v>
      </c>
      <c r="E7254" t="s">
        <v>110</v>
      </c>
      <c r="F7254" t="s">
        <v>30</v>
      </c>
      <c r="G7254" t="str">
        <f t="shared" si="904"/>
        <v>abbe</v>
      </c>
      <c r="H7254" t="str">
        <f t="shared" si="905"/>
        <v>3</v>
      </c>
      <c r="I7254" t="str">
        <f t="shared" si="906"/>
        <v>corla</v>
      </c>
      <c r="J7254" t="str">
        <f t="shared" si="907"/>
        <v>meedl</v>
      </c>
      <c r="K7254" t="str">
        <f t="shared" si="908"/>
        <v>corla</v>
      </c>
      <c r="L7254" t="str">
        <f>VLOOKUP(G7254,[1]VLOOKUP!$A$11:$B$14,2,FALSE)</f>
        <v>meedl</v>
      </c>
      <c r="M7254" t="s">
        <v>106</v>
      </c>
      <c r="N7254" t="str">
        <f>VLOOKUP(M7254,[1]VLOOKUP!$A$2:$C$9,2,FALSE)</f>
        <v>Overlapping</v>
      </c>
      <c r="O7254" t="str">
        <f>VLOOKUP(M7254,[1]VLOOKUP!$A$2:$C$9,3,FALSE)</f>
        <v>Familiar</v>
      </c>
      <c r="P7254">
        <v>4010136</v>
      </c>
      <c r="Q7254" t="s">
        <v>107</v>
      </c>
      <c r="R7254" t="s">
        <v>28</v>
      </c>
      <c r="S7254" t="s">
        <v>108</v>
      </c>
      <c r="T7254">
        <v>282</v>
      </c>
      <c r="U7254" t="s">
        <v>108</v>
      </c>
      <c r="V7254">
        <v>282</v>
      </c>
      <c r="W7254" t="s">
        <v>109</v>
      </c>
      <c r="X7254">
        <v>282</v>
      </c>
      <c r="Y7254" t="s">
        <v>108</v>
      </c>
      <c r="Z7254">
        <v>282</v>
      </c>
      <c r="AA7254" t="s">
        <v>41</v>
      </c>
      <c r="AB7254">
        <v>1315</v>
      </c>
      <c r="AC7254" t="s">
        <v>42</v>
      </c>
      <c r="AD7254">
        <f t="shared" si="909"/>
        <v>0</v>
      </c>
      <c r="AE7254">
        <f t="shared" si="910"/>
        <v>0</v>
      </c>
      <c r="AF7254">
        <f t="shared" si="911"/>
        <v>0</v>
      </c>
    </row>
    <row r="7255" spans="1:32" x14ac:dyDescent="0.25">
      <c r="A7255">
        <v>512</v>
      </c>
      <c r="B7255">
        <v>29</v>
      </c>
      <c r="C7255">
        <v>1</v>
      </c>
      <c r="D7255" t="s">
        <v>28</v>
      </c>
      <c r="E7255" t="s">
        <v>105</v>
      </c>
      <c r="F7255" t="s">
        <v>30</v>
      </c>
      <c r="G7255" t="str">
        <f t="shared" si="904"/>
        <v>abbe</v>
      </c>
      <c r="H7255" t="str">
        <f t="shared" si="905"/>
        <v>1</v>
      </c>
      <c r="I7255" t="str">
        <f t="shared" si="906"/>
        <v>corla</v>
      </c>
      <c r="J7255" t="str">
        <f t="shared" si="907"/>
        <v>meedl</v>
      </c>
      <c r="K7255" t="str">
        <f t="shared" si="908"/>
        <v>corla</v>
      </c>
      <c r="L7255" t="str">
        <f>VLOOKUP(G7255,[1]VLOOKUP!$A$11:$B$14,2,FALSE)</f>
        <v>meedl</v>
      </c>
      <c r="M7255" t="s">
        <v>106</v>
      </c>
      <c r="N7255" t="str">
        <f>VLOOKUP(M7255,[1]VLOOKUP!$A$2:$C$9,2,FALSE)</f>
        <v>Overlapping</v>
      </c>
      <c r="O7255" t="str">
        <f>VLOOKUP(M7255,[1]VLOOKUP!$A$2:$C$9,3,FALSE)</f>
        <v>Familiar</v>
      </c>
      <c r="P7255">
        <v>4011735</v>
      </c>
      <c r="Q7255" t="s">
        <v>107</v>
      </c>
      <c r="R7255" t="s">
        <v>28</v>
      </c>
      <c r="S7255" t="s">
        <v>108</v>
      </c>
      <c r="T7255">
        <v>282</v>
      </c>
      <c r="U7255" t="s">
        <v>108</v>
      </c>
      <c r="V7255">
        <v>282</v>
      </c>
      <c r="W7255" t="s">
        <v>109</v>
      </c>
      <c r="X7255">
        <v>282</v>
      </c>
      <c r="Y7255" t="s">
        <v>108</v>
      </c>
      <c r="Z7255">
        <v>282</v>
      </c>
      <c r="AA7255" t="s">
        <v>41</v>
      </c>
      <c r="AB7255">
        <v>1220</v>
      </c>
      <c r="AC7255" t="s">
        <v>42</v>
      </c>
      <c r="AD7255">
        <f t="shared" si="909"/>
        <v>0</v>
      </c>
      <c r="AE7255">
        <f t="shared" si="910"/>
        <v>0</v>
      </c>
      <c r="AF7255">
        <f t="shared" si="911"/>
        <v>0</v>
      </c>
    </row>
    <row r="7256" spans="1:32" x14ac:dyDescent="0.25">
      <c r="A7256">
        <v>513</v>
      </c>
      <c r="B7256">
        <v>29</v>
      </c>
      <c r="C7256">
        <v>1</v>
      </c>
      <c r="D7256" t="s">
        <v>28</v>
      </c>
      <c r="E7256" t="s">
        <v>126</v>
      </c>
      <c r="F7256" t="s">
        <v>30</v>
      </c>
      <c r="G7256" t="str">
        <f t="shared" si="904"/>
        <v>abbe</v>
      </c>
      <c r="H7256" t="str">
        <f t="shared" si="905"/>
        <v>1</v>
      </c>
      <c r="I7256" t="str">
        <f t="shared" si="906"/>
        <v>meedl</v>
      </c>
      <c r="J7256" t="str">
        <f t="shared" si="907"/>
        <v>corla</v>
      </c>
      <c r="K7256" t="str">
        <f t="shared" si="908"/>
        <v>corla</v>
      </c>
      <c r="L7256" t="str">
        <f>VLOOKUP(G7256,[1]VLOOKUP!$A$11:$B$14,2,FALSE)</f>
        <v>meedl</v>
      </c>
      <c r="M7256" t="s">
        <v>106</v>
      </c>
      <c r="N7256" t="str">
        <f>VLOOKUP(M7256,[1]VLOOKUP!$A$2:$C$9,2,FALSE)</f>
        <v>Overlapping</v>
      </c>
      <c r="O7256" t="str">
        <f>VLOOKUP(M7256,[1]VLOOKUP!$A$2:$C$9,3,FALSE)</f>
        <v>Familiar</v>
      </c>
      <c r="P7256">
        <v>4013239</v>
      </c>
      <c r="Q7256" t="s">
        <v>107</v>
      </c>
      <c r="R7256" t="s">
        <v>28</v>
      </c>
      <c r="S7256" t="s">
        <v>114</v>
      </c>
      <c r="T7256">
        <v>282</v>
      </c>
      <c r="U7256" t="s">
        <v>114</v>
      </c>
      <c r="V7256">
        <v>282</v>
      </c>
      <c r="W7256" t="s">
        <v>109</v>
      </c>
      <c r="X7256">
        <v>282</v>
      </c>
      <c r="Y7256" t="s">
        <v>114</v>
      </c>
      <c r="Z7256">
        <v>282</v>
      </c>
      <c r="AA7256" t="s">
        <v>35</v>
      </c>
      <c r="AB7256">
        <v>1140</v>
      </c>
      <c r="AC7256" t="s">
        <v>36</v>
      </c>
      <c r="AD7256">
        <f t="shared" si="909"/>
        <v>0</v>
      </c>
      <c r="AE7256">
        <f t="shared" si="910"/>
        <v>0</v>
      </c>
      <c r="AF7256">
        <f t="shared" si="911"/>
        <v>0</v>
      </c>
    </row>
    <row r="7257" spans="1:32" x14ac:dyDescent="0.25">
      <c r="A7257">
        <v>514</v>
      </c>
      <c r="B7257">
        <v>29</v>
      </c>
      <c r="C7257">
        <v>1</v>
      </c>
      <c r="D7257" t="s">
        <v>28</v>
      </c>
      <c r="E7257" t="s">
        <v>118</v>
      </c>
      <c r="F7257" t="s">
        <v>30</v>
      </c>
      <c r="G7257" t="str">
        <f t="shared" si="904"/>
        <v>abbe</v>
      </c>
      <c r="H7257" t="str">
        <f t="shared" si="905"/>
        <v>9</v>
      </c>
      <c r="I7257" t="str">
        <f t="shared" si="906"/>
        <v>corla</v>
      </c>
      <c r="J7257" t="str">
        <f t="shared" si="907"/>
        <v>meedl</v>
      </c>
      <c r="K7257" t="str">
        <f t="shared" si="908"/>
        <v>meedl</v>
      </c>
      <c r="L7257" t="str">
        <f>VLOOKUP(G7257,[1]VLOOKUP!$A$11:$B$14,2,FALSE)</f>
        <v>meedl</v>
      </c>
      <c r="M7257" t="s">
        <v>106</v>
      </c>
      <c r="N7257" t="str">
        <f>VLOOKUP(M7257,[1]VLOOKUP!$A$2:$C$9,2,FALSE)</f>
        <v>Overlapping</v>
      </c>
      <c r="O7257" t="str">
        <f>VLOOKUP(M7257,[1]VLOOKUP!$A$2:$C$9,3,FALSE)</f>
        <v>Familiar</v>
      </c>
      <c r="P7257">
        <v>4014663</v>
      </c>
      <c r="Q7257" t="s">
        <v>112</v>
      </c>
      <c r="R7257" t="s">
        <v>28</v>
      </c>
      <c r="S7257" t="s">
        <v>114</v>
      </c>
      <c r="T7257">
        <v>281</v>
      </c>
      <c r="U7257" t="s">
        <v>114</v>
      </c>
      <c r="V7257">
        <v>281</v>
      </c>
      <c r="W7257" t="s">
        <v>109</v>
      </c>
      <c r="X7257">
        <v>281</v>
      </c>
      <c r="Y7257" t="s">
        <v>114</v>
      </c>
      <c r="Z7257">
        <v>281</v>
      </c>
      <c r="AA7257" t="s">
        <v>35</v>
      </c>
      <c r="AB7257">
        <v>1181</v>
      </c>
      <c r="AC7257" t="s">
        <v>36</v>
      </c>
      <c r="AD7257">
        <f t="shared" si="909"/>
        <v>1</v>
      </c>
      <c r="AE7257">
        <f t="shared" si="910"/>
        <v>0</v>
      </c>
      <c r="AF7257">
        <f t="shared" si="911"/>
        <v>0</v>
      </c>
    </row>
    <row r="7258" spans="1:32" x14ac:dyDescent="0.25">
      <c r="A7258">
        <v>515</v>
      </c>
      <c r="B7258">
        <v>29</v>
      </c>
      <c r="C7258">
        <v>1</v>
      </c>
      <c r="D7258" t="s">
        <v>28</v>
      </c>
      <c r="E7258" t="s">
        <v>116</v>
      </c>
      <c r="F7258" t="s">
        <v>30</v>
      </c>
      <c r="G7258" t="str">
        <f t="shared" si="904"/>
        <v>abbe</v>
      </c>
      <c r="H7258" t="str">
        <f t="shared" si="905"/>
        <v>8</v>
      </c>
      <c r="I7258" t="str">
        <f t="shared" si="906"/>
        <v>meedl</v>
      </c>
      <c r="J7258" t="str">
        <f t="shared" si="907"/>
        <v>corla</v>
      </c>
      <c r="K7258" t="str">
        <f t="shared" si="908"/>
        <v>meedl</v>
      </c>
      <c r="L7258" t="str">
        <f>VLOOKUP(G7258,[1]VLOOKUP!$A$11:$B$14,2,FALSE)</f>
        <v>meedl</v>
      </c>
      <c r="M7258" t="s">
        <v>106</v>
      </c>
      <c r="N7258" t="str">
        <f>VLOOKUP(M7258,[1]VLOOKUP!$A$2:$C$9,2,FALSE)</f>
        <v>Overlapping</v>
      </c>
      <c r="O7258" t="str">
        <f>VLOOKUP(M7258,[1]VLOOKUP!$A$2:$C$9,3,FALSE)</f>
        <v>Familiar</v>
      </c>
      <c r="P7258">
        <v>4016127</v>
      </c>
      <c r="Q7258" t="s">
        <v>112</v>
      </c>
      <c r="R7258" t="s">
        <v>28</v>
      </c>
      <c r="S7258" t="s">
        <v>108</v>
      </c>
      <c r="T7258">
        <v>282</v>
      </c>
      <c r="U7258" t="s">
        <v>108</v>
      </c>
      <c r="V7258">
        <v>282</v>
      </c>
      <c r="W7258" t="s">
        <v>109</v>
      </c>
      <c r="X7258">
        <v>282</v>
      </c>
      <c r="Y7258" t="s">
        <v>108</v>
      </c>
      <c r="Z7258">
        <v>282</v>
      </c>
      <c r="AA7258" t="s">
        <v>41</v>
      </c>
      <c r="AB7258">
        <v>1156</v>
      </c>
      <c r="AC7258" t="s">
        <v>42</v>
      </c>
      <c r="AD7258">
        <f t="shared" si="909"/>
        <v>1</v>
      </c>
      <c r="AE7258">
        <f t="shared" si="910"/>
        <v>0</v>
      </c>
      <c r="AF7258">
        <f t="shared" si="911"/>
        <v>0</v>
      </c>
    </row>
    <row r="7259" spans="1:32" x14ac:dyDescent="0.25">
      <c r="A7259">
        <v>516</v>
      </c>
      <c r="B7259">
        <v>29</v>
      </c>
      <c r="C7259">
        <v>1</v>
      </c>
      <c r="D7259" t="s">
        <v>28</v>
      </c>
      <c r="E7259" t="s">
        <v>121</v>
      </c>
      <c r="F7259" t="s">
        <v>30</v>
      </c>
      <c r="G7259" t="str">
        <f t="shared" si="904"/>
        <v>abbe</v>
      </c>
      <c r="H7259" t="str">
        <f t="shared" si="905"/>
        <v>4</v>
      </c>
      <c r="I7259" t="str">
        <f t="shared" si="906"/>
        <v>meedl</v>
      </c>
      <c r="J7259" t="str">
        <f t="shared" si="907"/>
        <v>corla</v>
      </c>
      <c r="K7259" t="str">
        <f t="shared" si="908"/>
        <v>meedl</v>
      </c>
      <c r="L7259" t="str">
        <f>VLOOKUP(G7259,[1]VLOOKUP!$A$11:$B$14,2,FALSE)</f>
        <v>meedl</v>
      </c>
      <c r="M7259" t="s">
        <v>106</v>
      </c>
      <c r="N7259" t="str">
        <f>VLOOKUP(M7259,[1]VLOOKUP!$A$2:$C$9,2,FALSE)</f>
        <v>Overlapping</v>
      </c>
      <c r="O7259" t="str">
        <f>VLOOKUP(M7259,[1]VLOOKUP!$A$2:$C$9,3,FALSE)</f>
        <v>Familiar</v>
      </c>
      <c r="P7259">
        <v>4017567</v>
      </c>
      <c r="Q7259" t="s">
        <v>112</v>
      </c>
      <c r="R7259" t="s">
        <v>28</v>
      </c>
      <c r="S7259" t="s">
        <v>108</v>
      </c>
      <c r="T7259">
        <v>281</v>
      </c>
      <c r="U7259" t="s">
        <v>108</v>
      </c>
      <c r="V7259">
        <v>281</v>
      </c>
      <c r="W7259" t="s">
        <v>109</v>
      </c>
      <c r="X7259">
        <v>281</v>
      </c>
      <c r="Y7259" t="s">
        <v>108</v>
      </c>
      <c r="Z7259">
        <v>281</v>
      </c>
      <c r="AA7259" t="s">
        <v>41</v>
      </c>
      <c r="AB7259">
        <v>1493</v>
      </c>
      <c r="AC7259" t="s">
        <v>42</v>
      </c>
      <c r="AD7259">
        <f t="shared" si="909"/>
        <v>1</v>
      </c>
      <c r="AE7259">
        <f t="shared" si="910"/>
        <v>0</v>
      </c>
      <c r="AF7259">
        <f t="shared" si="911"/>
        <v>0</v>
      </c>
    </row>
    <row r="7260" spans="1:32" x14ac:dyDescent="0.25">
      <c r="A7260">
        <v>517</v>
      </c>
      <c r="B7260">
        <v>29</v>
      </c>
      <c r="C7260">
        <v>1</v>
      </c>
      <c r="D7260" t="s">
        <v>28</v>
      </c>
      <c r="E7260" t="s">
        <v>111</v>
      </c>
      <c r="F7260" t="s">
        <v>30</v>
      </c>
      <c r="G7260" t="str">
        <f t="shared" si="904"/>
        <v>abbe</v>
      </c>
      <c r="H7260" t="str">
        <f t="shared" si="905"/>
        <v>6</v>
      </c>
      <c r="I7260" t="str">
        <f t="shared" si="906"/>
        <v>meedl</v>
      </c>
      <c r="J7260" t="str">
        <f t="shared" si="907"/>
        <v>corla</v>
      </c>
      <c r="K7260" t="str">
        <f t="shared" si="908"/>
        <v>meedl</v>
      </c>
      <c r="L7260" t="str">
        <f>VLOOKUP(G7260,[1]VLOOKUP!$A$11:$B$14,2,FALSE)</f>
        <v>meedl</v>
      </c>
      <c r="M7260" t="s">
        <v>106</v>
      </c>
      <c r="N7260" t="str">
        <f>VLOOKUP(M7260,[1]VLOOKUP!$A$2:$C$9,2,FALSE)</f>
        <v>Overlapping</v>
      </c>
      <c r="O7260" t="str">
        <f>VLOOKUP(M7260,[1]VLOOKUP!$A$2:$C$9,3,FALSE)</f>
        <v>Familiar</v>
      </c>
      <c r="P7260">
        <v>4019360</v>
      </c>
      <c r="Q7260" t="s">
        <v>112</v>
      </c>
      <c r="R7260" t="s">
        <v>28</v>
      </c>
      <c r="S7260" t="s">
        <v>108</v>
      </c>
      <c r="T7260">
        <v>283</v>
      </c>
      <c r="U7260" t="s">
        <v>108</v>
      </c>
      <c r="V7260">
        <v>283</v>
      </c>
      <c r="W7260" t="s">
        <v>109</v>
      </c>
      <c r="X7260">
        <v>283</v>
      </c>
      <c r="Y7260" t="s">
        <v>108</v>
      </c>
      <c r="Z7260">
        <v>283</v>
      </c>
      <c r="AA7260" t="s">
        <v>41</v>
      </c>
      <c r="AB7260">
        <v>1658</v>
      </c>
      <c r="AC7260" t="s">
        <v>42</v>
      </c>
      <c r="AD7260">
        <f t="shared" si="909"/>
        <v>1</v>
      </c>
      <c r="AE7260">
        <f t="shared" si="910"/>
        <v>0</v>
      </c>
      <c r="AF7260">
        <f t="shared" si="911"/>
        <v>0</v>
      </c>
    </row>
    <row r="7261" spans="1:32" x14ac:dyDescent="0.25">
      <c r="A7261">
        <v>518</v>
      </c>
      <c r="B7261">
        <v>29</v>
      </c>
      <c r="C7261">
        <v>1</v>
      </c>
      <c r="D7261" t="s">
        <v>28</v>
      </c>
      <c r="E7261" t="s">
        <v>110</v>
      </c>
      <c r="F7261" t="s">
        <v>30</v>
      </c>
      <c r="G7261" t="str">
        <f t="shared" si="904"/>
        <v>abbe</v>
      </c>
      <c r="H7261" t="str">
        <f t="shared" si="905"/>
        <v>3</v>
      </c>
      <c r="I7261" t="str">
        <f t="shared" si="906"/>
        <v>corla</v>
      </c>
      <c r="J7261" t="str">
        <f t="shared" si="907"/>
        <v>meedl</v>
      </c>
      <c r="K7261" t="str">
        <f t="shared" si="908"/>
        <v>meedl</v>
      </c>
      <c r="L7261" t="str">
        <f>VLOOKUP(G7261,[1]VLOOKUP!$A$11:$B$14,2,FALSE)</f>
        <v>meedl</v>
      </c>
      <c r="M7261" t="s">
        <v>106</v>
      </c>
      <c r="N7261" t="str">
        <f>VLOOKUP(M7261,[1]VLOOKUP!$A$2:$C$9,2,FALSE)</f>
        <v>Overlapping</v>
      </c>
      <c r="O7261" t="str">
        <f>VLOOKUP(M7261,[1]VLOOKUP!$A$2:$C$9,3,FALSE)</f>
        <v>Familiar</v>
      </c>
      <c r="P7261">
        <v>4021303</v>
      </c>
      <c r="Q7261" t="s">
        <v>112</v>
      </c>
      <c r="R7261" t="s">
        <v>28</v>
      </c>
      <c r="S7261" t="s">
        <v>114</v>
      </c>
      <c r="T7261">
        <v>281</v>
      </c>
      <c r="U7261" t="s">
        <v>114</v>
      </c>
      <c r="V7261">
        <v>281</v>
      </c>
      <c r="W7261" t="s">
        <v>109</v>
      </c>
      <c r="X7261">
        <v>281</v>
      </c>
      <c r="Y7261" t="s">
        <v>114</v>
      </c>
      <c r="Z7261">
        <v>281</v>
      </c>
      <c r="AA7261" t="s">
        <v>35</v>
      </c>
      <c r="AB7261">
        <v>3069</v>
      </c>
      <c r="AC7261" t="s">
        <v>36</v>
      </c>
      <c r="AD7261">
        <f t="shared" si="909"/>
        <v>1</v>
      </c>
      <c r="AE7261">
        <f t="shared" si="910"/>
        <v>0</v>
      </c>
      <c r="AF7261">
        <f t="shared" si="911"/>
        <v>0</v>
      </c>
    </row>
    <row r="7262" spans="1:32" x14ac:dyDescent="0.25">
      <c r="A7262">
        <v>519</v>
      </c>
      <c r="B7262">
        <v>29</v>
      </c>
      <c r="C7262">
        <v>1</v>
      </c>
      <c r="D7262" t="s">
        <v>28</v>
      </c>
      <c r="E7262" t="s">
        <v>115</v>
      </c>
      <c r="F7262" t="s">
        <v>30</v>
      </c>
      <c r="G7262" t="str">
        <f t="shared" si="904"/>
        <v>abbe</v>
      </c>
      <c r="H7262" t="str">
        <f t="shared" si="905"/>
        <v>5</v>
      </c>
      <c r="I7262" t="str">
        <f t="shared" si="906"/>
        <v>corla</v>
      </c>
      <c r="J7262" t="str">
        <f t="shared" si="907"/>
        <v>meedl</v>
      </c>
      <c r="K7262" t="str">
        <f t="shared" si="908"/>
        <v>meedl</v>
      </c>
      <c r="L7262" t="str">
        <f>VLOOKUP(G7262,[1]VLOOKUP!$A$11:$B$14,2,FALSE)</f>
        <v>meedl</v>
      </c>
      <c r="M7262" t="s">
        <v>106</v>
      </c>
      <c r="N7262" t="str">
        <f>VLOOKUP(M7262,[1]VLOOKUP!$A$2:$C$9,2,FALSE)</f>
        <v>Overlapping</v>
      </c>
      <c r="O7262" t="str">
        <f>VLOOKUP(M7262,[1]VLOOKUP!$A$2:$C$9,3,FALSE)</f>
        <v>Familiar</v>
      </c>
      <c r="P7262">
        <v>4024655</v>
      </c>
      <c r="Q7262" t="s">
        <v>112</v>
      </c>
      <c r="R7262" t="s">
        <v>28</v>
      </c>
      <c r="S7262" t="s">
        <v>114</v>
      </c>
      <c r="T7262">
        <v>282</v>
      </c>
      <c r="U7262" t="s">
        <v>114</v>
      </c>
      <c r="V7262">
        <v>282</v>
      </c>
      <c r="W7262" t="s">
        <v>109</v>
      </c>
      <c r="X7262">
        <v>282</v>
      </c>
      <c r="Y7262" t="s">
        <v>114</v>
      </c>
      <c r="Z7262">
        <v>282</v>
      </c>
      <c r="AA7262" t="s">
        <v>35</v>
      </c>
      <c r="AB7262">
        <v>1836</v>
      </c>
      <c r="AC7262" t="s">
        <v>36</v>
      </c>
      <c r="AD7262">
        <f t="shared" si="909"/>
        <v>1</v>
      </c>
      <c r="AE7262">
        <f t="shared" si="910"/>
        <v>0</v>
      </c>
      <c r="AF7262">
        <f t="shared" si="911"/>
        <v>0</v>
      </c>
    </row>
    <row r="7263" spans="1:32" x14ac:dyDescent="0.25">
      <c r="A7263">
        <v>520</v>
      </c>
      <c r="B7263">
        <v>29</v>
      </c>
      <c r="C7263">
        <v>1</v>
      </c>
      <c r="D7263" t="s">
        <v>28</v>
      </c>
      <c r="E7263" t="s">
        <v>116</v>
      </c>
      <c r="F7263" t="s">
        <v>30</v>
      </c>
      <c r="G7263" t="str">
        <f t="shared" si="904"/>
        <v>abbe</v>
      </c>
      <c r="H7263" t="str">
        <f t="shared" si="905"/>
        <v>8</v>
      </c>
      <c r="I7263" t="str">
        <f t="shared" si="906"/>
        <v>meedl</v>
      </c>
      <c r="J7263" t="str">
        <f t="shared" si="907"/>
        <v>corla</v>
      </c>
      <c r="K7263" t="str">
        <f t="shared" si="908"/>
        <v>meedl</v>
      </c>
      <c r="L7263" t="str">
        <f>VLOOKUP(G7263,[1]VLOOKUP!$A$11:$B$14,2,FALSE)</f>
        <v>meedl</v>
      </c>
      <c r="M7263" t="s">
        <v>106</v>
      </c>
      <c r="N7263" t="str">
        <f>VLOOKUP(M7263,[1]VLOOKUP!$A$2:$C$9,2,FALSE)</f>
        <v>Overlapping</v>
      </c>
      <c r="O7263" t="str">
        <f>VLOOKUP(M7263,[1]VLOOKUP!$A$2:$C$9,3,FALSE)</f>
        <v>Familiar</v>
      </c>
      <c r="P7263">
        <v>4026775</v>
      </c>
      <c r="Q7263" t="s">
        <v>112</v>
      </c>
      <c r="R7263" t="s">
        <v>28</v>
      </c>
      <c r="S7263" t="s">
        <v>108</v>
      </c>
      <c r="T7263">
        <v>282</v>
      </c>
      <c r="U7263" t="s">
        <v>108</v>
      </c>
      <c r="V7263">
        <v>282</v>
      </c>
      <c r="W7263" t="s">
        <v>109</v>
      </c>
      <c r="X7263">
        <v>282</v>
      </c>
      <c r="Y7263" t="s">
        <v>108</v>
      </c>
      <c r="Z7263">
        <v>282</v>
      </c>
      <c r="AA7263" t="s">
        <v>41</v>
      </c>
      <c r="AB7263">
        <v>1684</v>
      </c>
      <c r="AC7263" t="s">
        <v>42</v>
      </c>
      <c r="AD7263">
        <f t="shared" si="909"/>
        <v>1</v>
      </c>
      <c r="AE7263">
        <f t="shared" si="910"/>
        <v>0</v>
      </c>
      <c r="AF7263">
        <f t="shared" si="911"/>
        <v>0</v>
      </c>
    </row>
    <row r="7264" spans="1:32" x14ac:dyDescent="0.25">
      <c r="A7264">
        <v>521</v>
      </c>
      <c r="B7264">
        <v>29</v>
      </c>
      <c r="C7264">
        <v>1</v>
      </c>
      <c r="D7264" t="s">
        <v>28</v>
      </c>
      <c r="E7264" t="s">
        <v>117</v>
      </c>
      <c r="F7264" t="s">
        <v>30</v>
      </c>
      <c r="G7264" t="str">
        <f t="shared" si="904"/>
        <v>abbe</v>
      </c>
      <c r="H7264" t="str">
        <f t="shared" si="905"/>
        <v>7</v>
      </c>
      <c r="I7264" t="str">
        <f t="shared" si="906"/>
        <v>meedl</v>
      </c>
      <c r="J7264" t="str">
        <f t="shared" si="907"/>
        <v>corla</v>
      </c>
      <c r="K7264" t="str">
        <f t="shared" si="908"/>
        <v>meedl</v>
      </c>
      <c r="L7264" t="str">
        <f>VLOOKUP(G7264,[1]VLOOKUP!$A$11:$B$14,2,FALSE)</f>
        <v>meedl</v>
      </c>
      <c r="M7264" t="s">
        <v>106</v>
      </c>
      <c r="N7264" t="str">
        <f>VLOOKUP(M7264,[1]VLOOKUP!$A$2:$C$9,2,FALSE)</f>
        <v>Overlapping</v>
      </c>
      <c r="O7264" t="str">
        <f>VLOOKUP(M7264,[1]VLOOKUP!$A$2:$C$9,3,FALSE)</f>
        <v>Familiar</v>
      </c>
      <c r="P7264">
        <v>4028743</v>
      </c>
      <c r="Q7264" t="s">
        <v>112</v>
      </c>
      <c r="R7264" t="s">
        <v>28</v>
      </c>
      <c r="S7264" t="s">
        <v>108</v>
      </c>
      <c r="T7264">
        <v>281</v>
      </c>
      <c r="U7264" t="s">
        <v>108</v>
      </c>
      <c r="V7264">
        <v>281</v>
      </c>
      <c r="W7264" t="s">
        <v>109</v>
      </c>
      <c r="X7264">
        <v>281</v>
      </c>
      <c r="Y7264" t="s">
        <v>108</v>
      </c>
      <c r="Z7264">
        <v>281</v>
      </c>
      <c r="AA7264" t="s">
        <v>41</v>
      </c>
      <c r="AB7264">
        <v>1685</v>
      </c>
      <c r="AC7264" t="s">
        <v>42</v>
      </c>
      <c r="AD7264">
        <f t="shared" si="909"/>
        <v>1</v>
      </c>
      <c r="AE7264">
        <f t="shared" si="910"/>
        <v>0</v>
      </c>
      <c r="AF7264">
        <f t="shared" si="911"/>
        <v>0</v>
      </c>
    </row>
    <row r="7265" spans="1:32" x14ac:dyDescent="0.25">
      <c r="A7265">
        <v>522</v>
      </c>
      <c r="B7265">
        <v>29</v>
      </c>
      <c r="C7265">
        <v>1</v>
      </c>
      <c r="D7265" t="s">
        <v>28</v>
      </c>
      <c r="E7265" t="s">
        <v>115</v>
      </c>
      <c r="F7265" t="s">
        <v>30</v>
      </c>
      <c r="G7265" t="str">
        <f t="shared" si="904"/>
        <v>abbe</v>
      </c>
      <c r="H7265" t="str">
        <f t="shared" si="905"/>
        <v>5</v>
      </c>
      <c r="I7265" t="str">
        <f t="shared" si="906"/>
        <v>corla</v>
      </c>
      <c r="J7265" t="str">
        <f t="shared" si="907"/>
        <v>meedl</v>
      </c>
      <c r="K7265" t="str">
        <f t="shared" si="908"/>
        <v>meedl</v>
      </c>
      <c r="L7265" t="str">
        <f>VLOOKUP(G7265,[1]VLOOKUP!$A$11:$B$14,2,FALSE)</f>
        <v>meedl</v>
      </c>
      <c r="M7265" t="s">
        <v>106</v>
      </c>
      <c r="N7265" t="str">
        <f>VLOOKUP(M7265,[1]VLOOKUP!$A$2:$C$9,2,FALSE)</f>
        <v>Overlapping</v>
      </c>
      <c r="O7265" t="str">
        <f>VLOOKUP(M7265,[1]VLOOKUP!$A$2:$C$9,3,FALSE)</f>
        <v>Familiar</v>
      </c>
      <c r="P7265">
        <v>4030711</v>
      </c>
      <c r="Q7265" t="s">
        <v>112</v>
      </c>
      <c r="R7265" t="s">
        <v>28</v>
      </c>
      <c r="S7265" t="s">
        <v>114</v>
      </c>
      <c r="T7265">
        <v>282</v>
      </c>
      <c r="U7265" t="s">
        <v>114</v>
      </c>
      <c r="V7265">
        <v>282</v>
      </c>
      <c r="W7265" t="s">
        <v>109</v>
      </c>
      <c r="X7265">
        <v>282</v>
      </c>
      <c r="Y7265" t="s">
        <v>114</v>
      </c>
      <c r="Z7265">
        <v>282</v>
      </c>
      <c r="AA7265" t="s">
        <v>35</v>
      </c>
      <c r="AB7265">
        <v>1868</v>
      </c>
      <c r="AC7265" t="s">
        <v>36</v>
      </c>
      <c r="AD7265">
        <f t="shared" si="909"/>
        <v>1</v>
      </c>
      <c r="AE7265">
        <f t="shared" si="910"/>
        <v>0</v>
      </c>
      <c r="AF7265">
        <f t="shared" si="911"/>
        <v>0</v>
      </c>
    </row>
    <row r="7266" spans="1:32" x14ac:dyDescent="0.25">
      <c r="A7266">
        <v>523</v>
      </c>
      <c r="B7266">
        <v>29</v>
      </c>
      <c r="C7266">
        <v>1</v>
      </c>
      <c r="D7266" t="s">
        <v>28</v>
      </c>
      <c r="E7266" t="s">
        <v>105</v>
      </c>
      <c r="F7266" t="s">
        <v>30</v>
      </c>
      <c r="G7266" t="str">
        <f t="shared" si="904"/>
        <v>abbe</v>
      </c>
      <c r="H7266" t="str">
        <f t="shared" si="905"/>
        <v>1</v>
      </c>
      <c r="I7266" t="str">
        <f t="shared" si="906"/>
        <v>corla</v>
      </c>
      <c r="J7266" t="str">
        <f t="shared" si="907"/>
        <v>meedl</v>
      </c>
      <c r="K7266" t="str">
        <f t="shared" si="908"/>
        <v>corla</v>
      </c>
      <c r="L7266" t="str">
        <f>VLOOKUP(G7266,[1]VLOOKUP!$A$11:$B$14,2,FALSE)</f>
        <v>meedl</v>
      </c>
      <c r="M7266" t="s">
        <v>106</v>
      </c>
      <c r="N7266" t="str">
        <f>VLOOKUP(M7266,[1]VLOOKUP!$A$2:$C$9,2,FALSE)</f>
        <v>Overlapping</v>
      </c>
      <c r="O7266" t="str">
        <f>VLOOKUP(M7266,[1]VLOOKUP!$A$2:$C$9,3,FALSE)</f>
        <v>Familiar</v>
      </c>
      <c r="P7266">
        <v>4032880</v>
      </c>
      <c r="Q7266" t="s">
        <v>107</v>
      </c>
      <c r="R7266" t="s">
        <v>28</v>
      </c>
      <c r="S7266" t="s">
        <v>108</v>
      </c>
      <c r="T7266">
        <v>282</v>
      </c>
      <c r="U7266" t="s">
        <v>108</v>
      </c>
      <c r="V7266">
        <v>282</v>
      </c>
      <c r="W7266" t="s">
        <v>109</v>
      </c>
      <c r="X7266">
        <v>282</v>
      </c>
      <c r="Y7266" t="s">
        <v>108</v>
      </c>
      <c r="Z7266">
        <v>282</v>
      </c>
      <c r="AA7266" t="s">
        <v>41</v>
      </c>
      <c r="AB7266">
        <v>979</v>
      </c>
      <c r="AC7266" t="s">
        <v>42</v>
      </c>
      <c r="AD7266">
        <f t="shared" si="909"/>
        <v>0</v>
      </c>
      <c r="AE7266">
        <f t="shared" si="910"/>
        <v>0</v>
      </c>
      <c r="AF7266">
        <f t="shared" si="911"/>
        <v>0</v>
      </c>
    </row>
    <row r="7267" spans="1:32" x14ac:dyDescent="0.25">
      <c r="A7267">
        <v>524</v>
      </c>
      <c r="B7267">
        <v>29</v>
      </c>
      <c r="C7267">
        <v>1</v>
      </c>
      <c r="D7267" t="s">
        <v>28</v>
      </c>
      <c r="E7267" t="s">
        <v>110</v>
      </c>
      <c r="F7267" t="s">
        <v>30</v>
      </c>
      <c r="G7267" t="str">
        <f t="shared" si="904"/>
        <v>abbe</v>
      </c>
      <c r="H7267" t="str">
        <f t="shared" si="905"/>
        <v>3</v>
      </c>
      <c r="I7267" t="str">
        <f t="shared" si="906"/>
        <v>corla</v>
      </c>
      <c r="J7267" t="str">
        <f t="shared" si="907"/>
        <v>meedl</v>
      </c>
      <c r="K7267" t="str">
        <f t="shared" si="908"/>
        <v>corla</v>
      </c>
      <c r="L7267" t="str">
        <f>VLOOKUP(G7267,[1]VLOOKUP!$A$11:$B$14,2,FALSE)</f>
        <v>meedl</v>
      </c>
      <c r="M7267" t="s">
        <v>106</v>
      </c>
      <c r="N7267" t="str">
        <f>VLOOKUP(M7267,[1]VLOOKUP!$A$2:$C$9,2,FALSE)</f>
        <v>Overlapping</v>
      </c>
      <c r="O7267" t="str">
        <f>VLOOKUP(M7267,[1]VLOOKUP!$A$2:$C$9,3,FALSE)</f>
        <v>Familiar</v>
      </c>
      <c r="P7267">
        <v>4034143</v>
      </c>
      <c r="Q7267" t="s">
        <v>107</v>
      </c>
      <c r="R7267" t="s">
        <v>28</v>
      </c>
      <c r="S7267" t="s">
        <v>108</v>
      </c>
      <c r="T7267">
        <v>282</v>
      </c>
      <c r="U7267" t="s">
        <v>108</v>
      </c>
      <c r="V7267">
        <v>282</v>
      </c>
      <c r="W7267" t="s">
        <v>109</v>
      </c>
      <c r="X7267">
        <v>282</v>
      </c>
      <c r="Y7267" t="s">
        <v>108</v>
      </c>
      <c r="Z7267">
        <v>282</v>
      </c>
      <c r="AA7267" t="s">
        <v>41</v>
      </c>
      <c r="AB7267">
        <v>1444</v>
      </c>
      <c r="AC7267" t="s">
        <v>42</v>
      </c>
      <c r="AD7267">
        <f t="shared" si="909"/>
        <v>0</v>
      </c>
      <c r="AE7267">
        <f t="shared" si="910"/>
        <v>0</v>
      </c>
      <c r="AF7267">
        <f t="shared" si="911"/>
        <v>0</v>
      </c>
    </row>
    <row r="7268" spans="1:32" x14ac:dyDescent="0.25">
      <c r="A7268">
        <v>525</v>
      </c>
      <c r="B7268">
        <v>29</v>
      </c>
      <c r="C7268">
        <v>1</v>
      </c>
      <c r="D7268" t="s">
        <v>28</v>
      </c>
      <c r="E7268" t="s">
        <v>123</v>
      </c>
      <c r="F7268" t="s">
        <v>30</v>
      </c>
      <c r="G7268" t="str">
        <f t="shared" si="904"/>
        <v>abbe</v>
      </c>
      <c r="H7268" t="str">
        <f t="shared" si="905"/>
        <v>7</v>
      </c>
      <c r="I7268" t="str">
        <f t="shared" si="906"/>
        <v>corla</v>
      </c>
      <c r="J7268" t="str">
        <f t="shared" si="907"/>
        <v>meedl</v>
      </c>
      <c r="K7268" t="str">
        <f t="shared" si="908"/>
        <v>meedl</v>
      </c>
      <c r="L7268" t="str">
        <f>VLOOKUP(G7268,[1]VLOOKUP!$A$11:$B$14,2,FALSE)</f>
        <v>meedl</v>
      </c>
      <c r="M7268" t="s">
        <v>106</v>
      </c>
      <c r="N7268" t="str">
        <f>VLOOKUP(M7268,[1]VLOOKUP!$A$2:$C$9,2,FALSE)</f>
        <v>Overlapping</v>
      </c>
      <c r="O7268" t="str">
        <f>VLOOKUP(M7268,[1]VLOOKUP!$A$2:$C$9,3,FALSE)</f>
        <v>Familiar</v>
      </c>
      <c r="P7268">
        <v>4035871</v>
      </c>
      <c r="Q7268" t="s">
        <v>112</v>
      </c>
      <c r="R7268" t="s">
        <v>28</v>
      </c>
      <c r="S7268" t="s">
        <v>114</v>
      </c>
      <c r="T7268">
        <v>281</v>
      </c>
      <c r="U7268" t="s">
        <v>114</v>
      </c>
      <c r="V7268">
        <v>281</v>
      </c>
      <c r="W7268" t="s">
        <v>109</v>
      </c>
      <c r="X7268">
        <v>281</v>
      </c>
      <c r="Y7268" t="s">
        <v>114</v>
      </c>
      <c r="Z7268">
        <v>281</v>
      </c>
      <c r="AA7268" t="s">
        <v>35</v>
      </c>
      <c r="AB7268">
        <v>1701</v>
      </c>
      <c r="AC7268" t="s">
        <v>36</v>
      </c>
      <c r="AD7268">
        <f t="shared" si="909"/>
        <v>1</v>
      </c>
      <c r="AE7268">
        <f t="shared" si="910"/>
        <v>0</v>
      </c>
      <c r="AF7268">
        <f t="shared" si="911"/>
        <v>0</v>
      </c>
    </row>
    <row r="7269" spans="1:32" x14ac:dyDescent="0.25">
      <c r="A7269">
        <v>526</v>
      </c>
      <c r="B7269">
        <v>29</v>
      </c>
      <c r="C7269">
        <v>1</v>
      </c>
      <c r="D7269" t="s">
        <v>28</v>
      </c>
      <c r="E7269" t="s">
        <v>116</v>
      </c>
      <c r="F7269" t="s">
        <v>30</v>
      </c>
      <c r="G7269" t="str">
        <f t="shared" si="904"/>
        <v>abbe</v>
      </c>
      <c r="H7269" t="str">
        <f t="shared" si="905"/>
        <v>8</v>
      </c>
      <c r="I7269" t="str">
        <f t="shared" si="906"/>
        <v>meedl</v>
      </c>
      <c r="J7269" t="str">
        <f t="shared" si="907"/>
        <v>corla</v>
      </c>
      <c r="K7269" t="str">
        <f t="shared" si="908"/>
        <v>meedl</v>
      </c>
      <c r="L7269" t="str">
        <f>VLOOKUP(G7269,[1]VLOOKUP!$A$11:$B$14,2,FALSE)</f>
        <v>meedl</v>
      </c>
      <c r="M7269" t="s">
        <v>106</v>
      </c>
      <c r="N7269" t="str">
        <f>VLOOKUP(M7269,[1]VLOOKUP!$A$2:$C$9,2,FALSE)</f>
        <v>Overlapping</v>
      </c>
      <c r="O7269" t="str">
        <f>VLOOKUP(M7269,[1]VLOOKUP!$A$2:$C$9,3,FALSE)</f>
        <v>Familiar</v>
      </c>
      <c r="P7269">
        <v>4037855</v>
      </c>
      <c r="Q7269" t="s">
        <v>112</v>
      </c>
      <c r="R7269" t="s">
        <v>28</v>
      </c>
      <c r="S7269" t="s">
        <v>108</v>
      </c>
      <c r="T7269">
        <v>283</v>
      </c>
      <c r="U7269" t="s">
        <v>108</v>
      </c>
      <c r="V7269">
        <v>283</v>
      </c>
      <c r="W7269" t="s">
        <v>109</v>
      </c>
      <c r="X7269">
        <v>283</v>
      </c>
      <c r="Y7269" t="s">
        <v>108</v>
      </c>
      <c r="Z7269">
        <v>283</v>
      </c>
      <c r="AA7269" t="s">
        <v>41</v>
      </c>
      <c r="AB7269">
        <v>1091</v>
      </c>
      <c r="AC7269" t="s">
        <v>42</v>
      </c>
      <c r="AD7269">
        <f t="shared" si="909"/>
        <v>1</v>
      </c>
      <c r="AE7269">
        <f t="shared" si="910"/>
        <v>0</v>
      </c>
      <c r="AF7269">
        <f t="shared" si="911"/>
        <v>0</v>
      </c>
    </row>
    <row r="7270" spans="1:32" x14ac:dyDescent="0.25">
      <c r="A7270">
        <v>527</v>
      </c>
      <c r="B7270">
        <v>29</v>
      </c>
      <c r="C7270">
        <v>1</v>
      </c>
      <c r="D7270" t="s">
        <v>28</v>
      </c>
      <c r="E7270" t="s">
        <v>115</v>
      </c>
      <c r="F7270" t="s">
        <v>30</v>
      </c>
      <c r="G7270" t="str">
        <f t="shared" si="904"/>
        <v>abbe</v>
      </c>
      <c r="H7270" t="str">
        <f t="shared" si="905"/>
        <v>5</v>
      </c>
      <c r="I7270" t="str">
        <f t="shared" si="906"/>
        <v>corla</v>
      </c>
      <c r="J7270" t="str">
        <f t="shared" si="907"/>
        <v>meedl</v>
      </c>
      <c r="K7270" t="str">
        <f t="shared" si="908"/>
        <v>meedl</v>
      </c>
      <c r="L7270" t="str">
        <f>VLOOKUP(G7270,[1]VLOOKUP!$A$11:$B$14,2,FALSE)</f>
        <v>meedl</v>
      </c>
      <c r="M7270" t="s">
        <v>106</v>
      </c>
      <c r="N7270" t="str">
        <f>VLOOKUP(M7270,[1]VLOOKUP!$A$2:$C$9,2,FALSE)</f>
        <v>Overlapping</v>
      </c>
      <c r="O7270" t="str">
        <f>VLOOKUP(M7270,[1]VLOOKUP!$A$2:$C$9,3,FALSE)</f>
        <v>Familiar</v>
      </c>
      <c r="P7270">
        <v>4039231</v>
      </c>
      <c r="Q7270" t="s">
        <v>112</v>
      </c>
      <c r="R7270" t="s">
        <v>28</v>
      </c>
      <c r="S7270" t="s">
        <v>114</v>
      </c>
      <c r="T7270">
        <v>282</v>
      </c>
      <c r="U7270" t="s">
        <v>114</v>
      </c>
      <c r="V7270">
        <v>282</v>
      </c>
      <c r="W7270" t="s">
        <v>109</v>
      </c>
      <c r="X7270">
        <v>282</v>
      </c>
      <c r="Y7270" t="s">
        <v>114</v>
      </c>
      <c r="Z7270">
        <v>282</v>
      </c>
      <c r="AA7270" t="s">
        <v>35</v>
      </c>
      <c r="AB7270">
        <v>1060</v>
      </c>
      <c r="AC7270" t="s">
        <v>36</v>
      </c>
      <c r="AD7270">
        <f t="shared" si="909"/>
        <v>1</v>
      </c>
      <c r="AE7270">
        <f t="shared" si="910"/>
        <v>0</v>
      </c>
      <c r="AF7270">
        <f t="shared" si="911"/>
        <v>0</v>
      </c>
    </row>
    <row r="7271" spans="1:32" x14ac:dyDescent="0.25">
      <c r="A7271">
        <v>528</v>
      </c>
      <c r="B7271">
        <v>29</v>
      </c>
      <c r="C7271">
        <v>1</v>
      </c>
      <c r="D7271" t="s">
        <v>28</v>
      </c>
      <c r="E7271" t="s">
        <v>118</v>
      </c>
      <c r="F7271" t="s">
        <v>30</v>
      </c>
      <c r="G7271" t="str">
        <f t="shared" si="904"/>
        <v>abbe</v>
      </c>
      <c r="H7271" t="str">
        <f t="shared" si="905"/>
        <v>9</v>
      </c>
      <c r="I7271" t="str">
        <f t="shared" si="906"/>
        <v>corla</v>
      </c>
      <c r="J7271" t="str">
        <f t="shared" si="907"/>
        <v>meedl</v>
      </c>
      <c r="K7271" t="str">
        <f t="shared" si="908"/>
        <v>meedl</v>
      </c>
      <c r="L7271" t="str">
        <f>VLOOKUP(G7271,[1]VLOOKUP!$A$11:$B$14,2,FALSE)</f>
        <v>meedl</v>
      </c>
      <c r="M7271" t="s">
        <v>106</v>
      </c>
      <c r="N7271" t="str">
        <f>VLOOKUP(M7271,[1]VLOOKUP!$A$2:$C$9,2,FALSE)</f>
        <v>Overlapping</v>
      </c>
      <c r="O7271" t="str">
        <f>VLOOKUP(M7271,[1]VLOOKUP!$A$2:$C$9,3,FALSE)</f>
        <v>Familiar</v>
      </c>
      <c r="P7271">
        <v>4040575</v>
      </c>
      <c r="Q7271" t="s">
        <v>112</v>
      </c>
      <c r="R7271" t="s">
        <v>28</v>
      </c>
      <c r="S7271" t="s">
        <v>114</v>
      </c>
      <c r="T7271">
        <v>282</v>
      </c>
      <c r="U7271" t="s">
        <v>114</v>
      </c>
      <c r="V7271">
        <v>282</v>
      </c>
      <c r="W7271" t="s">
        <v>109</v>
      </c>
      <c r="X7271">
        <v>282</v>
      </c>
      <c r="Y7271" t="s">
        <v>114</v>
      </c>
      <c r="Z7271">
        <v>282</v>
      </c>
      <c r="AA7271" t="s">
        <v>35</v>
      </c>
      <c r="AB7271">
        <v>1132</v>
      </c>
      <c r="AC7271" t="s">
        <v>36</v>
      </c>
      <c r="AD7271">
        <f t="shared" si="909"/>
        <v>1</v>
      </c>
      <c r="AE7271">
        <f t="shared" si="910"/>
        <v>0</v>
      </c>
      <c r="AF7271">
        <f t="shared" si="911"/>
        <v>0</v>
      </c>
    </row>
    <row r="7272" spans="1:32" x14ac:dyDescent="0.25">
      <c r="A7272">
        <v>529</v>
      </c>
      <c r="B7272">
        <v>29</v>
      </c>
      <c r="C7272">
        <v>1</v>
      </c>
      <c r="D7272" t="s">
        <v>28</v>
      </c>
      <c r="E7272" t="s">
        <v>110</v>
      </c>
      <c r="F7272" t="s">
        <v>30</v>
      </c>
      <c r="G7272" t="str">
        <f t="shared" si="904"/>
        <v>abbe</v>
      </c>
      <c r="H7272" t="str">
        <f t="shared" si="905"/>
        <v>3</v>
      </c>
      <c r="I7272" t="str">
        <f t="shared" si="906"/>
        <v>corla</v>
      </c>
      <c r="J7272" t="str">
        <f t="shared" si="907"/>
        <v>meedl</v>
      </c>
      <c r="K7272" t="str">
        <f t="shared" si="908"/>
        <v>corla</v>
      </c>
      <c r="L7272" t="str">
        <f>VLOOKUP(G7272,[1]VLOOKUP!$A$11:$B$14,2,FALSE)</f>
        <v>meedl</v>
      </c>
      <c r="M7272" t="s">
        <v>106</v>
      </c>
      <c r="N7272" t="str">
        <f>VLOOKUP(M7272,[1]VLOOKUP!$A$2:$C$9,2,FALSE)</f>
        <v>Overlapping</v>
      </c>
      <c r="O7272" t="str">
        <f>VLOOKUP(M7272,[1]VLOOKUP!$A$2:$C$9,3,FALSE)</f>
        <v>Familiar</v>
      </c>
      <c r="P7272">
        <v>4042008</v>
      </c>
      <c r="Q7272" t="s">
        <v>107</v>
      </c>
      <c r="R7272" t="s">
        <v>28</v>
      </c>
      <c r="S7272" t="s">
        <v>108</v>
      </c>
      <c r="T7272">
        <v>282</v>
      </c>
      <c r="U7272" t="s">
        <v>108</v>
      </c>
      <c r="V7272">
        <v>282</v>
      </c>
      <c r="W7272" t="s">
        <v>109</v>
      </c>
      <c r="X7272">
        <v>282</v>
      </c>
      <c r="Y7272" t="s">
        <v>108</v>
      </c>
      <c r="Z7272">
        <v>282</v>
      </c>
      <c r="AA7272" t="s">
        <v>41</v>
      </c>
      <c r="AB7272">
        <v>1019</v>
      </c>
      <c r="AC7272" t="s">
        <v>42</v>
      </c>
      <c r="AD7272">
        <f t="shared" si="909"/>
        <v>0</v>
      </c>
      <c r="AE7272">
        <f t="shared" si="910"/>
        <v>0</v>
      </c>
      <c r="AF7272">
        <f t="shared" si="911"/>
        <v>0</v>
      </c>
    </row>
    <row r="7273" spans="1:32" x14ac:dyDescent="0.25">
      <c r="A7273">
        <v>530</v>
      </c>
      <c r="B7273">
        <v>29</v>
      </c>
      <c r="C7273">
        <v>1</v>
      </c>
      <c r="D7273" t="s">
        <v>28</v>
      </c>
      <c r="E7273" t="s">
        <v>113</v>
      </c>
      <c r="F7273" t="s">
        <v>30</v>
      </c>
      <c r="G7273" t="str">
        <f t="shared" si="904"/>
        <v>abbe</v>
      </c>
      <c r="H7273" t="str">
        <f t="shared" si="905"/>
        <v>8</v>
      </c>
      <c r="I7273" t="str">
        <f t="shared" si="906"/>
        <v>corla</v>
      </c>
      <c r="J7273" t="str">
        <f t="shared" si="907"/>
        <v>meedl</v>
      </c>
      <c r="K7273" t="str">
        <f t="shared" si="908"/>
        <v>meedl</v>
      </c>
      <c r="L7273" t="str">
        <f>VLOOKUP(G7273,[1]VLOOKUP!$A$11:$B$14,2,FALSE)</f>
        <v>meedl</v>
      </c>
      <c r="M7273" t="s">
        <v>106</v>
      </c>
      <c r="N7273" t="str">
        <f>VLOOKUP(M7273,[1]VLOOKUP!$A$2:$C$9,2,FALSE)</f>
        <v>Overlapping</v>
      </c>
      <c r="O7273" t="str">
        <f>VLOOKUP(M7273,[1]VLOOKUP!$A$2:$C$9,3,FALSE)</f>
        <v>Familiar</v>
      </c>
      <c r="P7273">
        <v>4043311</v>
      </c>
      <c r="Q7273" t="s">
        <v>112</v>
      </c>
      <c r="R7273" t="s">
        <v>28</v>
      </c>
      <c r="S7273" t="s">
        <v>114</v>
      </c>
      <c r="T7273">
        <v>281</v>
      </c>
      <c r="U7273" t="s">
        <v>114</v>
      </c>
      <c r="V7273">
        <v>281</v>
      </c>
      <c r="W7273" t="s">
        <v>109</v>
      </c>
      <c r="X7273">
        <v>281</v>
      </c>
      <c r="Y7273" t="s">
        <v>114</v>
      </c>
      <c r="Z7273">
        <v>281</v>
      </c>
      <c r="AA7273" t="s">
        <v>35</v>
      </c>
      <c r="AB7273">
        <v>1173</v>
      </c>
      <c r="AC7273" t="s">
        <v>36</v>
      </c>
      <c r="AD7273">
        <f t="shared" si="909"/>
        <v>1</v>
      </c>
      <c r="AE7273">
        <f t="shared" si="910"/>
        <v>0</v>
      </c>
      <c r="AF7273">
        <f t="shared" si="911"/>
        <v>0</v>
      </c>
    </row>
    <row r="7274" spans="1:32" x14ac:dyDescent="0.25">
      <c r="A7274">
        <v>531</v>
      </c>
      <c r="B7274">
        <v>29</v>
      </c>
      <c r="C7274">
        <v>1</v>
      </c>
      <c r="D7274" t="s">
        <v>28</v>
      </c>
      <c r="E7274" t="s">
        <v>43</v>
      </c>
      <c r="F7274" t="s">
        <v>30</v>
      </c>
      <c r="G7274" t="str">
        <f t="shared" si="904"/>
        <v>onof</v>
      </c>
      <c r="H7274" t="str">
        <f t="shared" si="905"/>
        <v>8</v>
      </c>
      <c r="I7274" t="str">
        <f t="shared" si="906"/>
        <v>lorta</v>
      </c>
      <c r="J7274" t="str">
        <f t="shared" si="907"/>
        <v>nilti</v>
      </c>
      <c r="K7274" t="str">
        <f t="shared" si="908"/>
        <v>nilti</v>
      </c>
      <c r="L7274" t="str">
        <f>VLOOKUP(G7274,[1]VLOOKUP!$A$11:$B$14,2,FALSE)</f>
        <v>nilti</v>
      </c>
      <c r="M7274" t="s">
        <v>31</v>
      </c>
      <c r="N7274" t="str">
        <f>VLOOKUP(M7274,[1]VLOOKUP!$A$2:$C$9,2,FALSE)</f>
        <v>Non-Overlapping</v>
      </c>
      <c r="O7274" t="str">
        <f>VLOOKUP(M7274,[1]VLOOKUP!$A$2:$C$9,3,FALSE)</f>
        <v>Familiar</v>
      </c>
      <c r="P7274">
        <v>4044767</v>
      </c>
      <c r="Q7274" t="s">
        <v>32</v>
      </c>
      <c r="R7274" t="s">
        <v>28</v>
      </c>
      <c r="S7274" t="s">
        <v>33</v>
      </c>
      <c r="T7274">
        <v>282</v>
      </c>
      <c r="U7274" t="s">
        <v>33</v>
      </c>
      <c r="V7274">
        <v>282</v>
      </c>
      <c r="W7274" t="s">
        <v>34</v>
      </c>
      <c r="X7274">
        <v>282</v>
      </c>
      <c r="Y7274" t="s">
        <v>33</v>
      </c>
      <c r="Z7274">
        <v>282</v>
      </c>
      <c r="AA7274" t="s">
        <v>35</v>
      </c>
      <c r="AB7274">
        <v>2372</v>
      </c>
      <c r="AC7274" t="s">
        <v>36</v>
      </c>
      <c r="AD7274">
        <f t="shared" si="909"/>
        <v>1</v>
      </c>
      <c r="AE7274">
        <f t="shared" si="910"/>
        <v>0</v>
      </c>
      <c r="AF7274">
        <f t="shared" si="911"/>
        <v>0</v>
      </c>
    </row>
    <row r="7275" spans="1:32" hidden="1" x14ac:dyDescent="0.25">
      <c r="A7275">
        <v>532</v>
      </c>
      <c r="B7275">
        <v>29</v>
      </c>
      <c r="C7275">
        <v>1</v>
      </c>
      <c r="D7275" t="s">
        <v>28</v>
      </c>
      <c r="E7275" t="s">
        <v>54</v>
      </c>
      <c r="F7275" t="s">
        <v>30</v>
      </c>
      <c r="G7275" t="str">
        <f t="shared" si="904"/>
        <v>onof</v>
      </c>
      <c r="H7275" t="str">
        <f t="shared" si="905"/>
        <v>4</v>
      </c>
      <c r="I7275" t="str">
        <f t="shared" si="906"/>
        <v>nilti</v>
      </c>
      <c r="J7275" t="str">
        <f t="shared" si="907"/>
        <v>lorta</v>
      </c>
      <c r="K7275" t="str">
        <f t="shared" si="908"/>
        <v>nilti</v>
      </c>
      <c r="L7275" t="str">
        <f>VLOOKUP(G7275,[1]VLOOKUP!$A$11:$B$14,2,FALSE)</f>
        <v>nilti</v>
      </c>
      <c r="M7275" t="s">
        <v>31</v>
      </c>
      <c r="N7275" t="str">
        <f>VLOOKUP(M7275,[1]VLOOKUP!$A$2:$C$9,2,FALSE)</f>
        <v>Non-Overlapping</v>
      </c>
      <c r="O7275" t="str">
        <f>VLOOKUP(M7275,[1]VLOOKUP!$A$2:$C$9,3,FALSE)</f>
        <v>Familiar</v>
      </c>
      <c r="P7275">
        <v>4047423</v>
      </c>
      <c r="Q7275" t="s">
        <v>32</v>
      </c>
      <c r="R7275" t="s">
        <v>28</v>
      </c>
      <c r="S7275" t="s">
        <v>40</v>
      </c>
      <c r="T7275">
        <v>282</v>
      </c>
      <c r="U7275" t="s">
        <v>40</v>
      </c>
      <c r="V7275">
        <v>282</v>
      </c>
      <c r="W7275" t="s">
        <v>34</v>
      </c>
      <c r="X7275">
        <v>282</v>
      </c>
      <c r="Y7275" t="s">
        <v>40</v>
      </c>
      <c r="Z7275">
        <v>282</v>
      </c>
      <c r="AA7275" t="s">
        <v>41</v>
      </c>
      <c r="AB7275">
        <v>3588</v>
      </c>
      <c r="AC7275" t="s">
        <v>42</v>
      </c>
      <c r="AD7275">
        <f t="shared" si="909"/>
        <v>1</v>
      </c>
      <c r="AE7275">
        <f t="shared" si="910"/>
        <v>0</v>
      </c>
      <c r="AF7275">
        <f t="shared" si="911"/>
        <v>1</v>
      </c>
    </row>
    <row r="7276" spans="1:32" x14ac:dyDescent="0.25">
      <c r="A7276">
        <v>533</v>
      </c>
      <c r="B7276">
        <v>29</v>
      </c>
      <c r="C7276">
        <v>1</v>
      </c>
      <c r="D7276" t="s">
        <v>28</v>
      </c>
      <c r="E7276" t="s">
        <v>52</v>
      </c>
      <c r="F7276" t="s">
        <v>30</v>
      </c>
      <c r="G7276" t="str">
        <f t="shared" si="904"/>
        <v>onof</v>
      </c>
      <c r="H7276" t="str">
        <f t="shared" si="905"/>
        <v>5</v>
      </c>
      <c r="I7276" t="str">
        <f t="shared" si="906"/>
        <v>lorta</v>
      </c>
      <c r="J7276" t="str">
        <f t="shared" si="907"/>
        <v>nilti</v>
      </c>
      <c r="K7276" t="str">
        <f t="shared" si="908"/>
        <v>lorta</v>
      </c>
      <c r="L7276" t="str">
        <f>VLOOKUP(G7276,[1]VLOOKUP!$A$11:$B$14,2,FALSE)</f>
        <v>nilti</v>
      </c>
      <c r="M7276" t="s">
        <v>31</v>
      </c>
      <c r="N7276" t="str">
        <f>VLOOKUP(M7276,[1]VLOOKUP!$A$2:$C$9,2,FALSE)</f>
        <v>Non-Overlapping</v>
      </c>
      <c r="O7276" t="str">
        <f>VLOOKUP(M7276,[1]VLOOKUP!$A$2:$C$9,3,FALSE)</f>
        <v>Familiar</v>
      </c>
      <c r="P7276">
        <v>4051295</v>
      </c>
      <c r="Q7276" t="s">
        <v>38</v>
      </c>
      <c r="R7276" t="s">
        <v>28</v>
      </c>
      <c r="S7276" t="s">
        <v>40</v>
      </c>
      <c r="T7276">
        <v>282</v>
      </c>
      <c r="U7276" t="s">
        <v>40</v>
      </c>
      <c r="V7276">
        <v>282</v>
      </c>
      <c r="W7276" t="s">
        <v>34</v>
      </c>
      <c r="X7276">
        <v>282</v>
      </c>
      <c r="Y7276" t="s">
        <v>40</v>
      </c>
      <c r="Z7276">
        <v>282</v>
      </c>
      <c r="AA7276" t="s">
        <v>41</v>
      </c>
      <c r="AB7276">
        <v>2204</v>
      </c>
      <c r="AC7276" t="s">
        <v>42</v>
      </c>
      <c r="AD7276">
        <f t="shared" si="909"/>
        <v>0</v>
      </c>
      <c r="AE7276">
        <f t="shared" si="910"/>
        <v>0</v>
      </c>
      <c r="AF7276">
        <f t="shared" si="911"/>
        <v>0</v>
      </c>
    </row>
    <row r="7277" spans="1:32" x14ac:dyDescent="0.25">
      <c r="A7277">
        <v>534</v>
      </c>
      <c r="B7277">
        <v>29</v>
      </c>
      <c r="C7277">
        <v>1</v>
      </c>
      <c r="D7277" t="s">
        <v>28</v>
      </c>
      <c r="E7277" t="s">
        <v>53</v>
      </c>
      <c r="F7277" t="s">
        <v>30</v>
      </c>
      <c r="G7277" t="str">
        <f t="shared" si="904"/>
        <v>onof</v>
      </c>
      <c r="H7277" t="str">
        <f t="shared" si="905"/>
        <v>2</v>
      </c>
      <c r="I7277" t="str">
        <f t="shared" si="906"/>
        <v>lorta</v>
      </c>
      <c r="J7277" t="str">
        <f t="shared" si="907"/>
        <v>nilti</v>
      </c>
      <c r="K7277" t="str">
        <f t="shared" si="908"/>
        <v>lorta</v>
      </c>
      <c r="L7277" t="str">
        <f>VLOOKUP(G7277,[1]VLOOKUP!$A$11:$B$14,2,FALSE)</f>
        <v>nilti</v>
      </c>
      <c r="M7277" t="s">
        <v>31</v>
      </c>
      <c r="N7277" t="str">
        <f>VLOOKUP(M7277,[1]VLOOKUP!$A$2:$C$9,2,FALSE)</f>
        <v>Non-Overlapping</v>
      </c>
      <c r="O7277" t="str">
        <f>VLOOKUP(M7277,[1]VLOOKUP!$A$2:$C$9,3,FALSE)</f>
        <v>Familiar</v>
      </c>
      <c r="P7277">
        <v>4053783</v>
      </c>
      <c r="Q7277" t="s">
        <v>38</v>
      </c>
      <c r="R7277" t="s">
        <v>28</v>
      </c>
      <c r="S7277" t="s">
        <v>40</v>
      </c>
      <c r="T7277">
        <v>282</v>
      </c>
      <c r="U7277" t="s">
        <v>40</v>
      </c>
      <c r="V7277">
        <v>282</v>
      </c>
      <c r="W7277" t="s">
        <v>34</v>
      </c>
      <c r="X7277">
        <v>282</v>
      </c>
      <c r="Y7277" t="s">
        <v>40</v>
      </c>
      <c r="Z7277">
        <v>282</v>
      </c>
      <c r="AA7277" t="s">
        <v>41</v>
      </c>
      <c r="AB7277">
        <v>1012</v>
      </c>
      <c r="AC7277" t="s">
        <v>42</v>
      </c>
      <c r="AD7277">
        <f t="shared" si="909"/>
        <v>0</v>
      </c>
      <c r="AE7277">
        <f t="shared" si="910"/>
        <v>0</v>
      </c>
      <c r="AF7277">
        <f t="shared" si="911"/>
        <v>0</v>
      </c>
    </row>
    <row r="7278" spans="1:32" x14ac:dyDescent="0.25">
      <c r="A7278">
        <v>535</v>
      </c>
      <c r="B7278">
        <v>29</v>
      </c>
      <c r="C7278">
        <v>1</v>
      </c>
      <c r="D7278" t="s">
        <v>28</v>
      </c>
      <c r="E7278" t="s">
        <v>54</v>
      </c>
      <c r="F7278" t="s">
        <v>30</v>
      </c>
      <c r="G7278" t="str">
        <f t="shared" si="904"/>
        <v>onof</v>
      </c>
      <c r="H7278" t="str">
        <f t="shared" si="905"/>
        <v>4</v>
      </c>
      <c r="I7278" t="str">
        <f t="shared" si="906"/>
        <v>nilti</v>
      </c>
      <c r="J7278" t="str">
        <f t="shared" si="907"/>
        <v>lorta</v>
      </c>
      <c r="K7278" t="str">
        <f t="shared" si="908"/>
        <v>lorta</v>
      </c>
      <c r="L7278" t="str">
        <f>VLOOKUP(G7278,[1]VLOOKUP!$A$11:$B$14,2,FALSE)</f>
        <v>nilti</v>
      </c>
      <c r="M7278" t="s">
        <v>31</v>
      </c>
      <c r="N7278" t="str">
        <f>VLOOKUP(M7278,[1]VLOOKUP!$A$2:$C$9,2,FALSE)</f>
        <v>Non-Overlapping</v>
      </c>
      <c r="O7278" t="str">
        <f>VLOOKUP(M7278,[1]VLOOKUP!$A$2:$C$9,3,FALSE)</f>
        <v>Familiar</v>
      </c>
      <c r="P7278">
        <v>4055096</v>
      </c>
      <c r="Q7278" t="s">
        <v>38</v>
      </c>
      <c r="R7278" t="s">
        <v>28</v>
      </c>
      <c r="S7278" t="s">
        <v>33</v>
      </c>
      <c r="T7278">
        <v>282</v>
      </c>
      <c r="U7278" t="s">
        <v>33</v>
      </c>
      <c r="V7278">
        <v>282</v>
      </c>
      <c r="W7278" t="s">
        <v>34</v>
      </c>
      <c r="X7278">
        <v>282</v>
      </c>
      <c r="Y7278" t="s">
        <v>33</v>
      </c>
      <c r="Z7278">
        <v>282</v>
      </c>
      <c r="AA7278" t="s">
        <v>35</v>
      </c>
      <c r="AB7278">
        <v>1283</v>
      </c>
      <c r="AC7278" t="s">
        <v>36</v>
      </c>
      <c r="AD7278">
        <f t="shared" si="909"/>
        <v>0</v>
      </c>
      <c r="AE7278">
        <f t="shared" si="910"/>
        <v>0</v>
      </c>
      <c r="AF7278">
        <f t="shared" si="911"/>
        <v>0</v>
      </c>
    </row>
    <row r="7279" spans="1:32" x14ac:dyDescent="0.25">
      <c r="A7279">
        <v>536</v>
      </c>
      <c r="B7279">
        <v>29</v>
      </c>
      <c r="C7279">
        <v>1</v>
      </c>
      <c r="D7279" t="s">
        <v>28</v>
      </c>
      <c r="E7279" t="s">
        <v>45</v>
      </c>
      <c r="F7279" t="s">
        <v>30</v>
      </c>
      <c r="G7279" t="str">
        <f t="shared" si="904"/>
        <v>onof</v>
      </c>
      <c r="H7279" t="str">
        <f t="shared" si="905"/>
        <v>7</v>
      </c>
      <c r="I7279" t="str">
        <f t="shared" si="906"/>
        <v>lorta</v>
      </c>
      <c r="J7279" t="str">
        <f t="shared" si="907"/>
        <v>nilti</v>
      </c>
      <c r="K7279" t="str">
        <f t="shared" si="908"/>
        <v>nilti</v>
      </c>
      <c r="L7279" t="str">
        <f>VLOOKUP(G7279,[1]VLOOKUP!$A$11:$B$14,2,FALSE)</f>
        <v>nilti</v>
      </c>
      <c r="M7279" t="s">
        <v>31</v>
      </c>
      <c r="N7279" t="str">
        <f>VLOOKUP(M7279,[1]VLOOKUP!$A$2:$C$9,2,FALSE)</f>
        <v>Non-Overlapping</v>
      </c>
      <c r="O7279" t="str">
        <f>VLOOKUP(M7279,[1]VLOOKUP!$A$2:$C$9,3,FALSE)</f>
        <v>Familiar</v>
      </c>
      <c r="P7279">
        <v>4056663</v>
      </c>
      <c r="Q7279" t="s">
        <v>32</v>
      </c>
      <c r="R7279" t="s">
        <v>28</v>
      </c>
      <c r="S7279" t="s">
        <v>33</v>
      </c>
      <c r="T7279">
        <v>282</v>
      </c>
      <c r="U7279" t="s">
        <v>33</v>
      </c>
      <c r="V7279">
        <v>282</v>
      </c>
      <c r="W7279" t="s">
        <v>34</v>
      </c>
      <c r="X7279">
        <v>282</v>
      </c>
      <c r="Y7279" t="s">
        <v>33</v>
      </c>
      <c r="Z7279">
        <v>282</v>
      </c>
      <c r="AA7279" t="s">
        <v>35</v>
      </c>
      <c r="AB7279">
        <v>2116</v>
      </c>
      <c r="AC7279" t="s">
        <v>36</v>
      </c>
      <c r="AD7279">
        <f t="shared" si="909"/>
        <v>1</v>
      </c>
      <c r="AE7279">
        <f t="shared" si="910"/>
        <v>0</v>
      </c>
      <c r="AF7279">
        <f t="shared" si="911"/>
        <v>0</v>
      </c>
    </row>
    <row r="7280" spans="1:32" x14ac:dyDescent="0.25">
      <c r="A7280">
        <v>537</v>
      </c>
      <c r="B7280">
        <v>29</v>
      </c>
      <c r="C7280">
        <v>1</v>
      </c>
      <c r="D7280" t="s">
        <v>28</v>
      </c>
      <c r="E7280" t="s">
        <v>56</v>
      </c>
      <c r="F7280" t="s">
        <v>30</v>
      </c>
      <c r="G7280" t="str">
        <f t="shared" si="904"/>
        <v>onof</v>
      </c>
      <c r="H7280" t="str">
        <f t="shared" si="905"/>
        <v>1</v>
      </c>
      <c r="I7280" t="str">
        <f t="shared" si="906"/>
        <v>nilti</v>
      </c>
      <c r="J7280" t="str">
        <f t="shared" si="907"/>
        <v>lorta</v>
      </c>
      <c r="K7280" t="str">
        <f t="shared" si="908"/>
        <v>lorta</v>
      </c>
      <c r="L7280" t="str">
        <f>VLOOKUP(G7280,[1]VLOOKUP!$A$11:$B$14,2,FALSE)</f>
        <v>nilti</v>
      </c>
      <c r="M7280" t="s">
        <v>31</v>
      </c>
      <c r="N7280" t="str">
        <f>VLOOKUP(M7280,[1]VLOOKUP!$A$2:$C$9,2,FALSE)</f>
        <v>Non-Overlapping</v>
      </c>
      <c r="O7280" t="str">
        <f>VLOOKUP(M7280,[1]VLOOKUP!$A$2:$C$9,3,FALSE)</f>
        <v>Familiar</v>
      </c>
      <c r="P7280">
        <v>4059063</v>
      </c>
      <c r="Q7280" t="s">
        <v>38</v>
      </c>
      <c r="R7280" t="s">
        <v>28</v>
      </c>
      <c r="S7280" t="s">
        <v>33</v>
      </c>
      <c r="T7280">
        <v>282</v>
      </c>
      <c r="U7280" t="s">
        <v>33</v>
      </c>
      <c r="V7280">
        <v>282</v>
      </c>
      <c r="W7280" t="s">
        <v>34</v>
      </c>
      <c r="X7280">
        <v>282</v>
      </c>
      <c r="Y7280" t="s">
        <v>33</v>
      </c>
      <c r="Z7280">
        <v>282</v>
      </c>
      <c r="AA7280" t="s">
        <v>35</v>
      </c>
      <c r="AB7280">
        <v>1060</v>
      </c>
      <c r="AC7280" t="s">
        <v>36</v>
      </c>
      <c r="AD7280">
        <f t="shared" si="909"/>
        <v>0</v>
      </c>
      <c r="AE7280">
        <f t="shared" si="910"/>
        <v>0</v>
      </c>
      <c r="AF7280">
        <f t="shared" si="911"/>
        <v>0</v>
      </c>
    </row>
    <row r="7281" spans="1:32" hidden="1" x14ac:dyDescent="0.25">
      <c r="A7281">
        <v>538</v>
      </c>
      <c r="B7281">
        <v>29</v>
      </c>
      <c r="C7281">
        <v>1</v>
      </c>
      <c r="D7281" t="s">
        <v>28</v>
      </c>
      <c r="E7281" t="s">
        <v>52</v>
      </c>
      <c r="F7281" t="s">
        <v>30</v>
      </c>
      <c r="G7281" t="str">
        <f t="shared" si="904"/>
        <v>onof</v>
      </c>
      <c r="H7281" t="str">
        <f t="shared" si="905"/>
        <v>5</v>
      </c>
      <c r="I7281" t="str">
        <f t="shared" si="906"/>
        <v>lorta</v>
      </c>
      <c r="J7281" t="str">
        <f t="shared" si="907"/>
        <v>nilti</v>
      </c>
      <c r="K7281" t="str">
        <f t="shared" si="908"/>
        <v>lorta</v>
      </c>
      <c r="L7281" t="str">
        <f>VLOOKUP(G7281,[1]VLOOKUP!$A$11:$B$14,2,FALSE)</f>
        <v>nilti</v>
      </c>
      <c r="M7281" t="s">
        <v>31</v>
      </c>
      <c r="N7281" t="str">
        <f>VLOOKUP(M7281,[1]VLOOKUP!$A$2:$C$9,2,FALSE)</f>
        <v>Non-Overlapping</v>
      </c>
      <c r="O7281" t="str">
        <f>VLOOKUP(M7281,[1]VLOOKUP!$A$2:$C$9,3,FALSE)</f>
        <v>Familiar</v>
      </c>
      <c r="P7281">
        <v>4060407</v>
      </c>
      <c r="Q7281" t="s">
        <v>38</v>
      </c>
      <c r="R7281" t="s">
        <v>28</v>
      </c>
      <c r="S7281" t="s">
        <v>40</v>
      </c>
      <c r="T7281">
        <v>282</v>
      </c>
      <c r="U7281" t="s">
        <v>40</v>
      </c>
      <c r="V7281">
        <v>282</v>
      </c>
      <c r="W7281" t="s">
        <v>34</v>
      </c>
      <c r="X7281">
        <v>282</v>
      </c>
      <c r="Y7281" t="s">
        <v>40</v>
      </c>
      <c r="Z7281">
        <v>282</v>
      </c>
      <c r="AA7281" t="s">
        <v>41</v>
      </c>
      <c r="AB7281">
        <v>3436</v>
      </c>
      <c r="AC7281" t="s">
        <v>42</v>
      </c>
      <c r="AD7281">
        <f t="shared" si="909"/>
        <v>0</v>
      </c>
      <c r="AE7281">
        <f t="shared" si="910"/>
        <v>0</v>
      </c>
      <c r="AF7281">
        <f t="shared" si="911"/>
        <v>1</v>
      </c>
    </row>
    <row r="7282" spans="1:32" x14ac:dyDescent="0.25">
      <c r="A7282">
        <v>539</v>
      </c>
      <c r="B7282">
        <v>29</v>
      </c>
      <c r="C7282">
        <v>1</v>
      </c>
      <c r="D7282" t="s">
        <v>28</v>
      </c>
      <c r="E7282" t="s">
        <v>56</v>
      </c>
      <c r="F7282" t="s">
        <v>30</v>
      </c>
      <c r="G7282" t="str">
        <f t="shared" si="904"/>
        <v>onof</v>
      </c>
      <c r="H7282" t="str">
        <f t="shared" si="905"/>
        <v>1</v>
      </c>
      <c r="I7282" t="str">
        <f t="shared" si="906"/>
        <v>nilti</v>
      </c>
      <c r="J7282" t="str">
        <f t="shared" si="907"/>
        <v>lorta</v>
      </c>
      <c r="K7282" t="str">
        <f t="shared" si="908"/>
        <v>lorta</v>
      </c>
      <c r="L7282" t="str">
        <f>VLOOKUP(G7282,[1]VLOOKUP!$A$11:$B$14,2,FALSE)</f>
        <v>nilti</v>
      </c>
      <c r="M7282" t="s">
        <v>31</v>
      </c>
      <c r="N7282" t="str">
        <f>VLOOKUP(M7282,[1]VLOOKUP!$A$2:$C$9,2,FALSE)</f>
        <v>Non-Overlapping</v>
      </c>
      <c r="O7282" t="str">
        <f>VLOOKUP(M7282,[1]VLOOKUP!$A$2:$C$9,3,FALSE)</f>
        <v>Familiar</v>
      </c>
      <c r="P7282">
        <v>4064127</v>
      </c>
      <c r="Q7282" t="s">
        <v>38</v>
      </c>
      <c r="R7282" t="s">
        <v>28</v>
      </c>
      <c r="S7282" t="s">
        <v>33</v>
      </c>
      <c r="T7282">
        <v>282</v>
      </c>
      <c r="U7282" t="s">
        <v>33</v>
      </c>
      <c r="V7282">
        <v>282</v>
      </c>
      <c r="W7282" t="s">
        <v>34</v>
      </c>
      <c r="X7282">
        <v>282</v>
      </c>
      <c r="Y7282" t="s">
        <v>33</v>
      </c>
      <c r="Z7282">
        <v>282</v>
      </c>
      <c r="AA7282" t="s">
        <v>35</v>
      </c>
      <c r="AB7282">
        <v>996</v>
      </c>
      <c r="AC7282" t="s">
        <v>36</v>
      </c>
      <c r="AD7282">
        <f t="shared" si="909"/>
        <v>0</v>
      </c>
      <c r="AE7282">
        <f t="shared" si="910"/>
        <v>0</v>
      </c>
      <c r="AF7282">
        <f t="shared" si="911"/>
        <v>0</v>
      </c>
    </row>
    <row r="7283" spans="1:32" x14ac:dyDescent="0.25">
      <c r="A7283">
        <v>540</v>
      </c>
      <c r="B7283">
        <v>29</v>
      </c>
      <c r="C7283">
        <v>1</v>
      </c>
      <c r="D7283" t="s">
        <v>28</v>
      </c>
      <c r="E7283" t="s">
        <v>44</v>
      </c>
      <c r="F7283" t="s">
        <v>30</v>
      </c>
      <c r="G7283" t="str">
        <f t="shared" si="904"/>
        <v>onof</v>
      </c>
      <c r="H7283" t="str">
        <f t="shared" si="905"/>
        <v>3</v>
      </c>
      <c r="I7283" t="str">
        <f t="shared" si="906"/>
        <v>lorta</v>
      </c>
      <c r="J7283" t="str">
        <f t="shared" si="907"/>
        <v>nilti</v>
      </c>
      <c r="K7283" t="str">
        <f t="shared" si="908"/>
        <v>lorta</v>
      </c>
      <c r="L7283" t="str">
        <f>VLOOKUP(G7283,[1]VLOOKUP!$A$11:$B$14,2,FALSE)</f>
        <v>nilti</v>
      </c>
      <c r="M7283" t="s">
        <v>31</v>
      </c>
      <c r="N7283" t="str">
        <f>VLOOKUP(M7283,[1]VLOOKUP!$A$2:$C$9,2,FALSE)</f>
        <v>Non-Overlapping</v>
      </c>
      <c r="O7283" t="str">
        <f>VLOOKUP(M7283,[1]VLOOKUP!$A$2:$C$9,3,FALSE)</f>
        <v>Familiar</v>
      </c>
      <c r="P7283">
        <v>4065407</v>
      </c>
      <c r="Q7283" t="s">
        <v>38</v>
      </c>
      <c r="R7283" t="s">
        <v>28</v>
      </c>
      <c r="S7283" t="s">
        <v>40</v>
      </c>
      <c r="T7283">
        <v>282</v>
      </c>
      <c r="U7283" t="s">
        <v>40</v>
      </c>
      <c r="V7283">
        <v>282</v>
      </c>
      <c r="W7283" t="s">
        <v>34</v>
      </c>
      <c r="X7283">
        <v>282</v>
      </c>
      <c r="Y7283" t="s">
        <v>40</v>
      </c>
      <c r="Z7283">
        <v>282</v>
      </c>
      <c r="AA7283" t="s">
        <v>41</v>
      </c>
      <c r="AB7283">
        <v>1980</v>
      </c>
      <c r="AC7283" t="s">
        <v>42</v>
      </c>
      <c r="AD7283">
        <f t="shared" si="909"/>
        <v>0</v>
      </c>
      <c r="AE7283">
        <f t="shared" si="910"/>
        <v>0</v>
      </c>
      <c r="AF7283">
        <f t="shared" si="911"/>
        <v>0</v>
      </c>
    </row>
    <row r="7284" spans="1:32" x14ac:dyDescent="0.25">
      <c r="A7284">
        <v>541</v>
      </c>
      <c r="B7284">
        <v>29</v>
      </c>
      <c r="C7284">
        <v>1</v>
      </c>
      <c r="D7284" t="s">
        <v>28</v>
      </c>
      <c r="E7284" t="s">
        <v>47</v>
      </c>
      <c r="F7284" t="s">
        <v>30</v>
      </c>
      <c r="G7284" t="str">
        <f t="shared" si="904"/>
        <v>onof</v>
      </c>
      <c r="H7284" t="str">
        <f t="shared" si="905"/>
        <v>9</v>
      </c>
      <c r="I7284" t="str">
        <f t="shared" si="906"/>
        <v>lorta</v>
      </c>
      <c r="J7284" t="str">
        <f t="shared" si="907"/>
        <v>nilti</v>
      </c>
      <c r="K7284" t="str">
        <f t="shared" si="908"/>
        <v>nilti</v>
      </c>
      <c r="L7284" t="str">
        <f>VLOOKUP(G7284,[1]VLOOKUP!$A$11:$B$14,2,FALSE)</f>
        <v>nilti</v>
      </c>
      <c r="M7284" t="s">
        <v>31</v>
      </c>
      <c r="N7284" t="str">
        <f>VLOOKUP(M7284,[1]VLOOKUP!$A$2:$C$9,2,FALSE)</f>
        <v>Non-Overlapping</v>
      </c>
      <c r="O7284" t="str">
        <f>VLOOKUP(M7284,[1]VLOOKUP!$A$2:$C$9,3,FALSE)</f>
        <v>Familiar</v>
      </c>
      <c r="P7284">
        <v>4067689</v>
      </c>
      <c r="Q7284" t="s">
        <v>32</v>
      </c>
      <c r="R7284" t="s">
        <v>28</v>
      </c>
      <c r="S7284" t="s">
        <v>33</v>
      </c>
      <c r="T7284">
        <v>284</v>
      </c>
      <c r="U7284" t="s">
        <v>33</v>
      </c>
      <c r="V7284">
        <v>284</v>
      </c>
      <c r="W7284" t="s">
        <v>34</v>
      </c>
      <c r="X7284">
        <v>284</v>
      </c>
      <c r="Y7284" t="s">
        <v>33</v>
      </c>
      <c r="Z7284">
        <v>284</v>
      </c>
      <c r="AA7284" t="s">
        <v>35</v>
      </c>
      <c r="AB7284">
        <v>1032</v>
      </c>
      <c r="AC7284" t="s">
        <v>36</v>
      </c>
      <c r="AD7284">
        <f t="shared" si="909"/>
        <v>1</v>
      </c>
      <c r="AE7284">
        <f t="shared" si="910"/>
        <v>0</v>
      </c>
      <c r="AF7284">
        <f t="shared" si="911"/>
        <v>0</v>
      </c>
    </row>
    <row r="7285" spans="1:32" x14ac:dyDescent="0.25">
      <c r="A7285">
        <v>542</v>
      </c>
      <c r="B7285">
        <v>29</v>
      </c>
      <c r="C7285">
        <v>1</v>
      </c>
      <c r="D7285" t="s">
        <v>28</v>
      </c>
      <c r="E7285" t="s">
        <v>56</v>
      </c>
      <c r="F7285" t="s">
        <v>30</v>
      </c>
      <c r="G7285" t="str">
        <f t="shared" si="904"/>
        <v>onof</v>
      </c>
      <c r="H7285" t="str">
        <f t="shared" si="905"/>
        <v>1</v>
      </c>
      <c r="I7285" t="str">
        <f t="shared" si="906"/>
        <v>nilti</v>
      </c>
      <c r="J7285" t="str">
        <f t="shared" si="907"/>
        <v>lorta</v>
      </c>
      <c r="K7285" t="str">
        <f t="shared" si="908"/>
        <v>lorta</v>
      </c>
      <c r="L7285" t="str">
        <f>VLOOKUP(G7285,[1]VLOOKUP!$A$11:$B$14,2,FALSE)</f>
        <v>nilti</v>
      </c>
      <c r="M7285" t="s">
        <v>31</v>
      </c>
      <c r="N7285" t="str">
        <f>VLOOKUP(M7285,[1]VLOOKUP!$A$2:$C$9,2,FALSE)</f>
        <v>Non-Overlapping</v>
      </c>
      <c r="O7285" t="str">
        <f>VLOOKUP(M7285,[1]VLOOKUP!$A$2:$C$9,3,FALSE)</f>
        <v>Familiar</v>
      </c>
      <c r="P7285">
        <v>4069007</v>
      </c>
      <c r="Q7285" t="s">
        <v>38</v>
      </c>
      <c r="R7285" t="s">
        <v>28</v>
      </c>
      <c r="S7285" t="s">
        <v>33</v>
      </c>
      <c r="T7285">
        <v>281</v>
      </c>
      <c r="U7285" t="s">
        <v>33</v>
      </c>
      <c r="V7285">
        <v>281</v>
      </c>
      <c r="W7285" t="s">
        <v>34</v>
      </c>
      <c r="X7285">
        <v>281</v>
      </c>
      <c r="Y7285" t="s">
        <v>33</v>
      </c>
      <c r="Z7285">
        <v>281</v>
      </c>
      <c r="AA7285" t="s">
        <v>35</v>
      </c>
      <c r="AB7285">
        <v>1197</v>
      </c>
      <c r="AC7285" t="s">
        <v>36</v>
      </c>
      <c r="AD7285">
        <f t="shared" si="909"/>
        <v>0</v>
      </c>
      <c r="AE7285">
        <f t="shared" si="910"/>
        <v>0</v>
      </c>
      <c r="AF7285">
        <f t="shared" si="911"/>
        <v>0</v>
      </c>
    </row>
    <row r="7286" spans="1:32" x14ac:dyDescent="0.25">
      <c r="A7286">
        <v>543</v>
      </c>
      <c r="B7286">
        <v>29</v>
      </c>
      <c r="C7286">
        <v>1</v>
      </c>
      <c r="D7286" t="s">
        <v>28</v>
      </c>
      <c r="E7286" t="s">
        <v>50</v>
      </c>
      <c r="F7286" t="s">
        <v>30</v>
      </c>
      <c r="G7286" t="str">
        <f t="shared" si="904"/>
        <v>onof</v>
      </c>
      <c r="H7286" t="str">
        <f t="shared" si="905"/>
        <v>4</v>
      </c>
      <c r="I7286" t="str">
        <f t="shared" si="906"/>
        <v>lorta</v>
      </c>
      <c r="J7286" t="str">
        <f t="shared" si="907"/>
        <v>nilti</v>
      </c>
      <c r="K7286" t="str">
        <f t="shared" si="908"/>
        <v>nilti</v>
      </c>
      <c r="L7286" t="str">
        <f>VLOOKUP(G7286,[1]VLOOKUP!$A$11:$B$14,2,FALSE)</f>
        <v>nilti</v>
      </c>
      <c r="M7286" t="s">
        <v>31</v>
      </c>
      <c r="N7286" t="str">
        <f>VLOOKUP(M7286,[1]VLOOKUP!$A$2:$C$9,2,FALSE)</f>
        <v>Non-Overlapping</v>
      </c>
      <c r="O7286" t="str">
        <f>VLOOKUP(M7286,[1]VLOOKUP!$A$2:$C$9,3,FALSE)</f>
        <v>Familiar</v>
      </c>
      <c r="P7286">
        <v>4070487</v>
      </c>
      <c r="Q7286" t="s">
        <v>32</v>
      </c>
      <c r="R7286" t="s">
        <v>28</v>
      </c>
      <c r="S7286" t="s">
        <v>33</v>
      </c>
      <c r="T7286">
        <v>282</v>
      </c>
      <c r="U7286" t="s">
        <v>33</v>
      </c>
      <c r="V7286">
        <v>282</v>
      </c>
      <c r="W7286" t="s">
        <v>34</v>
      </c>
      <c r="X7286">
        <v>282</v>
      </c>
      <c r="Y7286" t="s">
        <v>33</v>
      </c>
      <c r="Z7286">
        <v>282</v>
      </c>
      <c r="AA7286" t="s">
        <v>35</v>
      </c>
      <c r="AB7286">
        <v>1692</v>
      </c>
      <c r="AC7286" t="s">
        <v>36</v>
      </c>
      <c r="AD7286">
        <f t="shared" si="909"/>
        <v>1</v>
      </c>
      <c r="AE7286">
        <f t="shared" si="910"/>
        <v>0</v>
      </c>
      <c r="AF7286">
        <f t="shared" si="911"/>
        <v>0</v>
      </c>
    </row>
    <row r="7287" spans="1:32" x14ac:dyDescent="0.25">
      <c r="A7287">
        <v>544</v>
      </c>
      <c r="B7287">
        <v>29</v>
      </c>
      <c r="C7287">
        <v>1</v>
      </c>
      <c r="D7287" t="s">
        <v>28</v>
      </c>
      <c r="E7287" t="s">
        <v>49</v>
      </c>
      <c r="F7287" t="s">
        <v>30</v>
      </c>
      <c r="G7287" t="str">
        <f t="shared" si="904"/>
        <v>onof</v>
      </c>
      <c r="H7287" t="str">
        <f t="shared" si="905"/>
        <v>1</v>
      </c>
      <c r="I7287" t="str">
        <f t="shared" si="906"/>
        <v>lorta</v>
      </c>
      <c r="J7287" t="str">
        <f t="shared" si="907"/>
        <v>nilti</v>
      </c>
      <c r="K7287" t="str">
        <f t="shared" si="908"/>
        <v>lorta</v>
      </c>
      <c r="L7287" t="str">
        <f>VLOOKUP(G7287,[1]VLOOKUP!$A$11:$B$14,2,FALSE)</f>
        <v>nilti</v>
      </c>
      <c r="M7287" t="s">
        <v>31</v>
      </c>
      <c r="N7287" t="str">
        <f>VLOOKUP(M7287,[1]VLOOKUP!$A$2:$C$9,2,FALSE)</f>
        <v>Non-Overlapping</v>
      </c>
      <c r="O7287" t="str">
        <f>VLOOKUP(M7287,[1]VLOOKUP!$A$2:$C$9,3,FALSE)</f>
        <v>Familiar</v>
      </c>
      <c r="P7287">
        <v>4072463</v>
      </c>
      <c r="Q7287" t="s">
        <v>38</v>
      </c>
      <c r="R7287" t="s">
        <v>28</v>
      </c>
      <c r="S7287" t="s">
        <v>40</v>
      </c>
      <c r="T7287">
        <v>281</v>
      </c>
      <c r="U7287" t="s">
        <v>40</v>
      </c>
      <c r="V7287">
        <v>281</v>
      </c>
      <c r="W7287" t="s">
        <v>34</v>
      </c>
      <c r="X7287">
        <v>281</v>
      </c>
      <c r="Y7287" t="s">
        <v>40</v>
      </c>
      <c r="Z7287">
        <v>281</v>
      </c>
      <c r="AA7287" t="s">
        <v>41</v>
      </c>
      <c r="AB7287">
        <v>1237</v>
      </c>
      <c r="AC7287" t="s">
        <v>42</v>
      </c>
      <c r="AD7287">
        <f t="shared" si="909"/>
        <v>0</v>
      </c>
      <c r="AE7287">
        <f t="shared" si="910"/>
        <v>0</v>
      </c>
      <c r="AF7287">
        <f t="shared" si="911"/>
        <v>0</v>
      </c>
    </row>
    <row r="7288" spans="1:32" hidden="1" x14ac:dyDescent="0.25">
      <c r="A7288">
        <v>545</v>
      </c>
      <c r="B7288">
        <v>29</v>
      </c>
      <c r="C7288">
        <v>1</v>
      </c>
      <c r="D7288" t="s">
        <v>28</v>
      </c>
      <c r="E7288" t="s">
        <v>52</v>
      </c>
      <c r="F7288" t="s">
        <v>30</v>
      </c>
      <c r="G7288" t="str">
        <f t="shared" si="904"/>
        <v>onof</v>
      </c>
      <c r="H7288" t="str">
        <f t="shared" si="905"/>
        <v>5</v>
      </c>
      <c r="I7288" t="str">
        <f t="shared" si="906"/>
        <v>lorta</v>
      </c>
      <c r="J7288" t="str">
        <f t="shared" si="907"/>
        <v>nilti</v>
      </c>
      <c r="K7288" t="str">
        <f t="shared" si="908"/>
        <v>lorta</v>
      </c>
      <c r="L7288" t="str">
        <f>VLOOKUP(G7288,[1]VLOOKUP!$A$11:$B$14,2,FALSE)</f>
        <v>nilti</v>
      </c>
      <c r="M7288" t="s">
        <v>31</v>
      </c>
      <c r="N7288" t="str">
        <f>VLOOKUP(M7288,[1]VLOOKUP!$A$2:$C$9,2,FALSE)</f>
        <v>Non-Overlapping</v>
      </c>
      <c r="O7288" t="str">
        <f>VLOOKUP(M7288,[1]VLOOKUP!$A$2:$C$9,3,FALSE)</f>
        <v>Familiar</v>
      </c>
      <c r="P7288">
        <v>4073983</v>
      </c>
      <c r="Q7288" t="s">
        <v>38</v>
      </c>
      <c r="R7288" t="s">
        <v>28</v>
      </c>
      <c r="S7288" t="s">
        <v>40</v>
      </c>
      <c r="T7288">
        <v>281</v>
      </c>
      <c r="U7288" t="s">
        <v>40</v>
      </c>
      <c r="V7288">
        <v>281</v>
      </c>
      <c r="W7288" t="s">
        <v>34</v>
      </c>
      <c r="X7288">
        <v>281</v>
      </c>
      <c r="Y7288" t="s">
        <v>40</v>
      </c>
      <c r="Z7288">
        <v>281</v>
      </c>
      <c r="AA7288" t="s">
        <v>41</v>
      </c>
      <c r="AB7288">
        <v>6877</v>
      </c>
      <c r="AC7288" t="s">
        <v>42</v>
      </c>
      <c r="AD7288">
        <f t="shared" si="909"/>
        <v>0</v>
      </c>
      <c r="AE7288">
        <f t="shared" si="910"/>
        <v>1</v>
      </c>
      <c r="AF7288">
        <f t="shared" si="911"/>
        <v>1</v>
      </c>
    </row>
    <row r="7289" spans="1:32" x14ac:dyDescent="0.25">
      <c r="A7289">
        <v>546</v>
      </c>
      <c r="B7289">
        <v>29</v>
      </c>
      <c r="C7289">
        <v>1</v>
      </c>
      <c r="D7289" t="s">
        <v>28</v>
      </c>
      <c r="E7289" t="s">
        <v>45</v>
      </c>
      <c r="F7289" t="s">
        <v>30</v>
      </c>
      <c r="G7289" t="str">
        <f t="shared" si="904"/>
        <v>onof</v>
      </c>
      <c r="H7289" t="str">
        <f t="shared" si="905"/>
        <v>7</v>
      </c>
      <c r="I7289" t="str">
        <f t="shared" si="906"/>
        <v>lorta</v>
      </c>
      <c r="J7289" t="str">
        <f t="shared" si="907"/>
        <v>nilti</v>
      </c>
      <c r="K7289" t="str">
        <f t="shared" si="908"/>
        <v>nilti</v>
      </c>
      <c r="L7289" t="str">
        <f>VLOOKUP(G7289,[1]VLOOKUP!$A$11:$B$14,2,FALSE)</f>
        <v>nilti</v>
      </c>
      <c r="M7289" t="s">
        <v>31</v>
      </c>
      <c r="N7289" t="str">
        <f>VLOOKUP(M7289,[1]VLOOKUP!$A$2:$C$9,2,FALSE)</f>
        <v>Non-Overlapping</v>
      </c>
      <c r="O7289" t="str">
        <f>VLOOKUP(M7289,[1]VLOOKUP!$A$2:$C$9,3,FALSE)</f>
        <v>Familiar</v>
      </c>
      <c r="P7289">
        <v>4081143</v>
      </c>
      <c r="Q7289" t="s">
        <v>32</v>
      </c>
      <c r="R7289" t="s">
        <v>28</v>
      </c>
      <c r="S7289" t="s">
        <v>33</v>
      </c>
      <c r="T7289">
        <v>282</v>
      </c>
      <c r="U7289" t="s">
        <v>33</v>
      </c>
      <c r="V7289">
        <v>282</v>
      </c>
      <c r="W7289" t="s">
        <v>34</v>
      </c>
      <c r="X7289">
        <v>282</v>
      </c>
      <c r="Y7289" t="s">
        <v>33</v>
      </c>
      <c r="Z7289">
        <v>282</v>
      </c>
      <c r="AA7289" t="s">
        <v>35</v>
      </c>
      <c r="AB7289">
        <v>1476</v>
      </c>
      <c r="AC7289" t="s">
        <v>36</v>
      </c>
      <c r="AD7289">
        <f t="shared" si="909"/>
        <v>1</v>
      </c>
      <c r="AE7289">
        <f t="shared" si="910"/>
        <v>0</v>
      </c>
      <c r="AF7289">
        <f t="shared" si="911"/>
        <v>0</v>
      </c>
    </row>
    <row r="7290" spans="1:32" x14ac:dyDescent="0.25">
      <c r="A7290">
        <v>547</v>
      </c>
      <c r="B7290">
        <v>29</v>
      </c>
      <c r="C7290">
        <v>1</v>
      </c>
      <c r="D7290" t="s">
        <v>28</v>
      </c>
      <c r="E7290" t="s">
        <v>43</v>
      </c>
      <c r="F7290" t="s">
        <v>30</v>
      </c>
      <c r="G7290" t="str">
        <f t="shared" si="904"/>
        <v>onof</v>
      </c>
      <c r="H7290" t="str">
        <f t="shared" si="905"/>
        <v>8</v>
      </c>
      <c r="I7290" t="str">
        <f t="shared" si="906"/>
        <v>lorta</v>
      </c>
      <c r="J7290" t="str">
        <f t="shared" si="907"/>
        <v>nilti</v>
      </c>
      <c r="K7290" t="str">
        <f t="shared" si="908"/>
        <v>nilti</v>
      </c>
      <c r="L7290" t="str">
        <f>VLOOKUP(G7290,[1]VLOOKUP!$A$11:$B$14,2,FALSE)</f>
        <v>nilti</v>
      </c>
      <c r="M7290" t="s">
        <v>31</v>
      </c>
      <c r="N7290" t="str">
        <f>VLOOKUP(M7290,[1]VLOOKUP!$A$2:$C$9,2,FALSE)</f>
        <v>Non-Overlapping</v>
      </c>
      <c r="O7290" t="str">
        <f>VLOOKUP(M7290,[1]VLOOKUP!$A$2:$C$9,3,FALSE)</f>
        <v>Familiar</v>
      </c>
      <c r="P7290">
        <v>4082920</v>
      </c>
      <c r="Q7290" t="s">
        <v>32</v>
      </c>
      <c r="R7290" t="s">
        <v>28</v>
      </c>
      <c r="S7290" t="s">
        <v>33</v>
      </c>
      <c r="T7290">
        <v>282</v>
      </c>
      <c r="U7290" t="s">
        <v>33</v>
      </c>
      <c r="V7290">
        <v>282</v>
      </c>
      <c r="W7290" t="s">
        <v>34</v>
      </c>
      <c r="X7290">
        <v>282</v>
      </c>
      <c r="Y7290" t="s">
        <v>33</v>
      </c>
      <c r="Z7290">
        <v>282</v>
      </c>
      <c r="AA7290" t="s">
        <v>35</v>
      </c>
      <c r="AB7290">
        <v>1475</v>
      </c>
      <c r="AC7290" t="s">
        <v>36</v>
      </c>
      <c r="AD7290">
        <f t="shared" si="909"/>
        <v>1</v>
      </c>
      <c r="AE7290">
        <f t="shared" si="910"/>
        <v>0</v>
      </c>
      <c r="AF7290">
        <f t="shared" si="911"/>
        <v>0</v>
      </c>
    </row>
    <row r="7291" spans="1:32" hidden="1" x14ac:dyDescent="0.25">
      <c r="A7291">
        <v>548</v>
      </c>
      <c r="B7291">
        <v>29</v>
      </c>
      <c r="C7291">
        <v>1</v>
      </c>
      <c r="D7291" t="s">
        <v>28</v>
      </c>
      <c r="E7291" t="s">
        <v>46</v>
      </c>
      <c r="F7291" t="s">
        <v>30</v>
      </c>
      <c r="G7291" t="str">
        <f t="shared" si="904"/>
        <v>onof</v>
      </c>
      <c r="H7291" t="str">
        <f t="shared" si="905"/>
        <v>6</v>
      </c>
      <c r="I7291" t="str">
        <f t="shared" si="906"/>
        <v>nilti</v>
      </c>
      <c r="J7291" t="str">
        <f t="shared" si="907"/>
        <v>lorta</v>
      </c>
      <c r="K7291" t="str">
        <f t="shared" si="908"/>
        <v>lorta</v>
      </c>
      <c r="L7291" t="str">
        <f>VLOOKUP(G7291,[1]VLOOKUP!$A$11:$B$14,2,FALSE)</f>
        <v>nilti</v>
      </c>
      <c r="M7291" t="s">
        <v>31</v>
      </c>
      <c r="N7291" t="str">
        <f>VLOOKUP(M7291,[1]VLOOKUP!$A$2:$C$9,2,FALSE)</f>
        <v>Non-Overlapping</v>
      </c>
      <c r="O7291" t="str">
        <f>VLOOKUP(M7291,[1]VLOOKUP!$A$2:$C$9,3,FALSE)</f>
        <v>Familiar</v>
      </c>
      <c r="P7291">
        <v>4084679</v>
      </c>
      <c r="Q7291" t="s">
        <v>38</v>
      </c>
      <c r="R7291" t="s">
        <v>28</v>
      </c>
      <c r="S7291" t="s">
        <v>33</v>
      </c>
      <c r="T7291">
        <v>283</v>
      </c>
      <c r="U7291" t="s">
        <v>33</v>
      </c>
      <c r="V7291">
        <v>283</v>
      </c>
      <c r="W7291" t="s">
        <v>34</v>
      </c>
      <c r="X7291">
        <v>283</v>
      </c>
      <c r="Y7291" t="s">
        <v>33</v>
      </c>
      <c r="Z7291">
        <v>283</v>
      </c>
      <c r="AA7291" t="s">
        <v>35</v>
      </c>
      <c r="AB7291">
        <v>4235</v>
      </c>
      <c r="AC7291" t="s">
        <v>36</v>
      </c>
      <c r="AD7291">
        <f t="shared" si="909"/>
        <v>0</v>
      </c>
      <c r="AE7291">
        <f t="shared" si="910"/>
        <v>0</v>
      </c>
      <c r="AF7291">
        <f t="shared" si="911"/>
        <v>1</v>
      </c>
    </row>
    <row r="7292" spans="1:32" x14ac:dyDescent="0.25">
      <c r="A7292">
        <v>549</v>
      </c>
      <c r="B7292">
        <v>29</v>
      </c>
      <c r="C7292">
        <v>1</v>
      </c>
      <c r="D7292" t="s">
        <v>28</v>
      </c>
      <c r="E7292" t="s">
        <v>57</v>
      </c>
      <c r="F7292" t="s">
        <v>30</v>
      </c>
      <c r="G7292" t="str">
        <f t="shared" si="904"/>
        <v>onof</v>
      </c>
      <c r="H7292" t="str">
        <f t="shared" si="905"/>
        <v>2</v>
      </c>
      <c r="I7292" t="str">
        <f t="shared" si="906"/>
        <v>nilti</v>
      </c>
      <c r="J7292" t="str">
        <f t="shared" si="907"/>
        <v>lorta</v>
      </c>
      <c r="K7292" t="str">
        <f t="shared" si="908"/>
        <v>lorta</v>
      </c>
      <c r="L7292" t="str">
        <f>VLOOKUP(G7292,[1]VLOOKUP!$A$11:$B$14,2,FALSE)</f>
        <v>nilti</v>
      </c>
      <c r="M7292" t="s">
        <v>31</v>
      </c>
      <c r="N7292" t="str">
        <f>VLOOKUP(M7292,[1]VLOOKUP!$A$2:$C$9,2,FALSE)</f>
        <v>Non-Overlapping</v>
      </c>
      <c r="O7292" t="str">
        <f>VLOOKUP(M7292,[1]VLOOKUP!$A$2:$C$9,3,FALSE)</f>
        <v>Familiar</v>
      </c>
      <c r="P7292">
        <v>4089199</v>
      </c>
      <c r="Q7292" t="s">
        <v>38</v>
      </c>
      <c r="R7292" t="s">
        <v>28</v>
      </c>
      <c r="S7292" t="s">
        <v>33</v>
      </c>
      <c r="T7292">
        <v>281</v>
      </c>
      <c r="U7292" t="s">
        <v>33</v>
      </c>
      <c r="V7292">
        <v>281</v>
      </c>
      <c r="W7292" t="s">
        <v>34</v>
      </c>
      <c r="X7292">
        <v>281</v>
      </c>
      <c r="Y7292" t="s">
        <v>33</v>
      </c>
      <c r="Z7292">
        <v>281</v>
      </c>
      <c r="AA7292" t="s">
        <v>35</v>
      </c>
      <c r="AB7292">
        <v>1021</v>
      </c>
      <c r="AC7292" t="s">
        <v>36</v>
      </c>
      <c r="AD7292">
        <f t="shared" si="909"/>
        <v>0</v>
      </c>
      <c r="AE7292">
        <f t="shared" si="910"/>
        <v>0</v>
      </c>
      <c r="AF7292">
        <f t="shared" si="911"/>
        <v>0</v>
      </c>
    </row>
    <row r="7293" spans="1:32" x14ac:dyDescent="0.25">
      <c r="A7293">
        <v>550</v>
      </c>
      <c r="B7293">
        <v>29</v>
      </c>
      <c r="C7293">
        <v>1</v>
      </c>
      <c r="D7293" t="s">
        <v>28</v>
      </c>
      <c r="E7293" t="s">
        <v>49</v>
      </c>
      <c r="F7293" t="s">
        <v>30</v>
      </c>
      <c r="G7293" t="str">
        <f t="shared" si="904"/>
        <v>onof</v>
      </c>
      <c r="H7293" t="str">
        <f t="shared" si="905"/>
        <v>1</v>
      </c>
      <c r="I7293" t="str">
        <f t="shared" si="906"/>
        <v>lorta</v>
      </c>
      <c r="J7293" t="str">
        <f t="shared" si="907"/>
        <v>nilti</v>
      </c>
      <c r="K7293" t="str">
        <f t="shared" si="908"/>
        <v>lorta</v>
      </c>
      <c r="L7293" t="str">
        <f>VLOOKUP(G7293,[1]VLOOKUP!$A$11:$B$14,2,FALSE)</f>
        <v>nilti</v>
      </c>
      <c r="M7293" t="s">
        <v>31</v>
      </c>
      <c r="N7293" t="str">
        <f>VLOOKUP(M7293,[1]VLOOKUP!$A$2:$C$9,2,FALSE)</f>
        <v>Non-Overlapping</v>
      </c>
      <c r="O7293" t="str">
        <f>VLOOKUP(M7293,[1]VLOOKUP!$A$2:$C$9,3,FALSE)</f>
        <v>Familiar</v>
      </c>
      <c r="P7293">
        <v>4090503</v>
      </c>
      <c r="Q7293" t="s">
        <v>38</v>
      </c>
      <c r="R7293" t="s">
        <v>28</v>
      </c>
      <c r="S7293" t="s">
        <v>40</v>
      </c>
      <c r="T7293">
        <v>282</v>
      </c>
      <c r="U7293" t="s">
        <v>40</v>
      </c>
      <c r="V7293">
        <v>282</v>
      </c>
      <c r="W7293" t="s">
        <v>34</v>
      </c>
      <c r="X7293">
        <v>282</v>
      </c>
      <c r="Y7293" t="s">
        <v>40</v>
      </c>
      <c r="Z7293">
        <v>282</v>
      </c>
      <c r="AA7293" t="s">
        <v>41</v>
      </c>
      <c r="AB7293">
        <v>996</v>
      </c>
      <c r="AC7293" t="s">
        <v>42</v>
      </c>
      <c r="AD7293">
        <f t="shared" si="909"/>
        <v>0</v>
      </c>
      <c r="AE7293">
        <f t="shared" si="910"/>
        <v>0</v>
      </c>
      <c r="AF7293">
        <f t="shared" si="911"/>
        <v>0</v>
      </c>
    </row>
    <row r="7294" spans="1:32" x14ac:dyDescent="0.25">
      <c r="A7294">
        <v>551</v>
      </c>
      <c r="B7294">
        <v>29</v>
      </c>
      <c r="C7294">
        <v>1</v>
      </c>
      <c r="D7294" t="s">
        <v>28</v>
      </c>
      <c r="E7294" t="s">
        <v>43</v>
      </c>
      <c r="F7294" t="s">
        <v>30</v>
      </c>
      <c r="G7294" t="str">
        <f t="shared" si="904"/>
        <v>onof</v>
      </c>
      <c r="H7294" t="str">
        <f t="shared" si="905"/>
        <v>8</v>
      </c>
      <c r="I7294" t="str">
        <f t="shared" si="906"/>
        <v>lorta</v>
      </c>
      <c r="J7294" t="str">
        <f t="shared" si="907"/>
        <v>nilti</v>
      </c>
      <c r="K7294" t="str">
        <f t="shared" si="908"/>
        <v>nilti</v>
      </c>
      <c r="L7294" t="str">
        <f>VLOOKUP(G7294,[1]VLOOKUP!$A$11:$B$14,2,FALSE)</f>
        <v>nilti</v>
      </c>
      <c r="M7294" t="s">
        <v>31</v>
      </c>
      <c r="N7294" t="str">
        <f>VLOOKUP(M7294,[1]VLOOKUP!$A$2:$C$9,2,FALSE)</f>
        <v>Non-Overlapping</v>
      </c>
      <c r="O7294" t="str">
        <f>VLOOKUP(M7294,[1]VLOOKUP!$A$2:$C$9,3,FALSE)</f>
        <v>Familiar</v>
      </c>
      <c r="P7294">
        <v>4091783</v>
      </c>
      <c r="Q7294" t="s">
        <v>32</v>
      </c>
      <c r="R7294" t="s">
        <v>28</v>
      </c>
      <c r="S7294" t="s">
        <v>33</v>
      </c>
      <c r="T7294">
        <v>281</v>
      </c>
      <c r="U7294" t="s">
        <v>33</v>
      </c>
      <c r="V7294">
        <v>281</v>
      </c>
      <c r="W7294" t="s">
        <v>34</v>
      </c>
      <c r="X7294">
        <v>281</v>
      </c>
      <c r="Y7294" t="s">
        <v>33</v>
      </c>
      <c r="Z7294">
        <v>281</v>
      </c>
      <c r="AA7294" t="s">
        <v>35</v>
      </c>
      <c r="AB7294">
        <v>1341</v>
      </c>
      <c r="AC7294" t="s">
        <v>36</v>
      </c>
      <c r="AD7294">
        <f t="shared" si="909"/>
        <v>1</v>
      </c>
      <c r="AE7294">
        <f t="shared" si="910"/>
        <v>0</v>
      </c>
      <c r="AF7294">
        <f t="shared" si="911"/>
        <v>0</v>
      </c>
    </row>
    <row r="7295" spans="1:32" x14ac:dyDescent="0.25">
      <c r="A7295">
        <v>552</v>
      </c>
      <c r="B7295">
        <v>29</v>
      </c>
      <c r="C7295">
        <v>1</v>
      </c>
      <c r="D7295" t="s">
        <v>28</v>
      </c>
      <c r="E7295" t="s">
        <v>48</v>
      </c>
      <c r="F7295" t="s">
        <v>30</v>
      </c>
      <c r="G7295" t="str">
        <f t="shared" si="904"/>
        <v>onof</v>
      </c>
      <c r="H7295" t="str">
        <f t="shared" si="905"/>
        <v>8</v>
      </c>
      <c r="I7295" t="str">
        <f t="shared" si="906"/>
        <v>nilti</v>
      </c>
      <c r="J7295" t="str">
        <f t="shared" si="907"/>
        <v>lorta</v>
      </c>
      <c r="K7295" t="str">
        <f t="shared" si="908"/>
        <v>nilti</v>
      </c>
      <c r="L7295" t="str">
        <f>VLOOKUP(G7295,[1]VLOOKUP!$A$11:$B$14,2,FALSE)</f>
        <v>nilti</v>
      </c>
      <c r="M7295" t="s">
        <v>31</v>
      </c>
      <c r="N7295" t="str">
        <f>VLOOKUP(M7295,[1]VLOOKUP!$A$2:$C$9,2,FALSE)</f>
        <v>Non-Overlapping</v>
      </c>
      <c r="O7295" t="str">
        <f>VLOOKUP(M7295,[1]VLOOKUP!$A$2:$C$9,3,FALSE)</f>
        <v>Familiar</v>
      </c>
      <c r="P7295">
        <v>4093407</v>
      </c>
      <c r="Q7295" t="s">
        <v>32</v>
      </c>
      <c r="R7295" t="s">
        <v>28</v>
      </c>
      <c r="S7295" t="s">
        <v>40</v>
      </c>
      <c r="T7295">
        <v>282</v>
      </c>
      <c r="U7295" t="s">
        <v>40</v>
      </c>
      <c r="V7295">
        <v>282</v>
      </c>
      <c r="W7295" t="s">
        <v>34</v>
      </c>
      <c r="X7295">
        <v>282</v>
      </c>
      <c r="Y7295" t="s">
        <v>40</v>
      </c>
      <c r="Z7295">
        <v>282</v>
      </c>
      <c r="AA7295" t="s">
        <v>41</v>
      </c>
      <c r="AB7295">
        <v>2140</v>
      </c>
      <c r="AC7295" t="s">
        <v>42</v>
      </c>
      <c r="AD7295">
        <f t="shared" si="909"/>
        <v>1</v>
      </c>
      <c r="AE7295">
        <f t="shared" si="910"/>
        <v>0</v>
      </c>
      <c r="AF7295">
        <f t="shared" si="911"/>
        <v>0</v>
      </c>
    </row>
    <row r="7296" spans="1:32" x14ac:dyDescent="0.25">
      <c r="A7296">
        <v>553</v>
      </c>
      <c r="B7296">
        <v>29</v>
      </c>
      <c r="C7296">
        <v>1</v>
      </c>
      <c r="D7296" t="s">
        <v>28</v>
      </c>
      <c r="E7296" t="s">
        <v>53</v>
      </c>
      <c r="F7296" t="s">
        <v>30</v>
      </c>
      <c r="G7296" t="str">
        <f t="shared" si="904"/>
        <v>onof</v>
      </c>
      <c r="H7296" t="str">
        <f t="shared" si="905"/>
        <v>2</v>
      </c>
      <c r="I7296" t="str">
        <f t="shared" si="906"/>
        <v>lorta</v>
      </c>
      <c r="J7296" t="str">
        <f t="shared" si="907"/>
        <v>nilti</v>
      </c>
      <c r="K7296" t="str">
        <f t="shared" si="908"/>
        <v>lorta</v>
      </c>
      <c r="L7296" t="str">
        <f>VLOOKUP(G7296,[1]VLOOKUP!$A$11:$B$14,2,FALSE)</f>
        <v>nilti</v>
      </c>
      <c r="M7296" t="s">
        <v>31</v>
      </c>
      <c r="N7296" t="str">
        <f>VLOOKUP(M7296,[1]VLOOKUP!$A$2:$C$9,2,FALSE)</f>
        <v>Non-Overlapping</v>
      </c>
      <c r="O7296" t="str">
        <f>VLOOKUP(M7296,[1]VLOOKUP!$A$2:$C$9,3,FALSE)</f>
        <v>Familiar</v>
      </c>
      <c r="P7296">
        <v>4095849</v>
      </c>
      <c r="Q7296" t="s">
        <v>38</v>
      </c>
      <c r="R7296" t="s">
        <v>28</v>
      </c>
      <c r="S7296" t="s">
        <v>40</v>
      </c>
      <c r="T7296">
        <v>282</v>
      </c>
      <c r="U7296" t="s">
        <v>40</v>
      </c>
      <c r="V7296">
        <v>282</v>
      </c>
      <c r="W7296" t="s">
        <v>34</v>
      </c>
      <c r="X7296">
        <v>282</v>
      </c>
      <c r="Y7296" t="s">
        <v>40</v>
      </c>
      <c r="Z7296">
        <v>282</v>
      </c>
      <c r="AA7296" t="s">
        <v>41</v>
      </c>
      <c r="AB7296">
        <v>1994</v>
      </c>
      <c r="AC7296" t="s">
        <v>42</v>
      </c>
      <c r="AD7296">
        <f t="shared" si="909"/>
        <v>0</v>
      </c>
      <c r="AE7296">
        <f t="shared" si="910"/>
        <v>0</v>
      </c>
      <c r="AF7296">
        <f t="shared" si="911"/>
        <v>0</v>
      </c>
    </row>
    <row r="7297" spans="1:32" x14ac:dyDescent="0.25">
      <c r="A7297">
        <v>554</v>
      </c>
      <c r="B7297">
        <v>29</v>
      </c>
      <c r="C7297">
        <v>1</v>
      </c>
      <c r="D7297" t="s">
        <v>28</v>
      </c>
      <c r="E7297" t="s">
        <v>45</v>
      </c>
      <c r="F7297" t="s">
        <v>30</v>
      </c>
      <c r="G7297" t="str">
        <f t="shared" si="904"/>
        <v>onof</v>
      </c>
      <c r="H7297" t="str">
        <f t="shared" si="905"/>
        <v>7</v>
      </c>
      <c r="I7297" t="str">
        <f t="shared" si="906"/>
        <v>lorta</v>
      </c>
      <c r="J7297" t="str">
        <f t="shared" si="907"/>
        <v>nilti</v>
      </c>
      <c r="K7297" t="str">
        <f t="shared" si="908"/>
        <v>nilti</v>
      </c>
      <c r="L7297" t="str">
        <f>VLOOKUP(G7297,[1]VLOOKUP!$A$11:$B$14,2,FALSE)</f>
        <v>nilti</v>
      </c>
      <c r="M7297" t="s">
        <v>31</v>
      </c>
      <c r="N7297" t="str">
        <f>VLOOKUP(M7297,[1]VLOOKUP!$A$2:$C$9,2,FALSE)</f>
        <v>Non-Overlapping</v>
      </c>
      <c r="O7297" t="str">
        <f>VLOOKUP(M7297,[1]VLOOKUP!$A$2:$C$9,3,FALSE)</f>
        <v>Familiar</v>
      </c>
      <c r="P7297">
        <v>4098127</v>
      </c>
      <c r="Q7297" t="s">
        <v>32</v>
      </c>
      <c r="R7297" t="s">
        <v>28</v>
      </c>
      <c r="S7297" t="s">
        <v>33</v>
      </c>
      <c r="T7297">
        <v>281</v>
      </c>
      <c r="U7297" t="s">
        <v>33</v>
      </c>
      <c r="V7297">
        <v>281</v>
      </c>
      <c r="W7297" t="s">
        <v>34</v>
      </c>
      <c r="X7297">
        <v>281</v>
      </c>
      <c r="Y7297" t="s">
        <v>33</v>
      </c>
      <c r="Z7297">
        <v>281</v>
      </c>
      <c r="AA7297" t="s">
        <v>35</v>
      </c>
      <c r="AB7297">
        <v>1925</v>
      </c>
      <c r="AC7297" t="s">
        <v>36</v>
      </c>
      <c r="AD7297">
        <f t="shared" si="909"/>
        <v>1</v>
      </c>
      <c r="AE7297">
        <f t="shared" si="910"/>
        <v>0</v>
      </c>
      <c r="AF7297">
        <f t="shared" si="911"/>
        <v>0</v>
      </c>
    </row>
    <row r="7298" spans="1:32" x14ac:dyDescent="0.25">
      <c r="A7298">
        <v>555</v>
      </c>
      <c r="B7298">
        <v>29</v>
      </c>
      <c r="C7298">
        <v>1</v>
      </c>
      <c r="D7298" t="s">
        <v>28</v>
      </c>
      <c r="E7298" t="s">
        <v>55</v>
      </c>
      <c r="F7298" t="s">
        <v>30</v>
      </c>
      <c r="G7298" t="str">
        <f t="shared" ref="G7298:G7361" si="912">LEFT(E7298,4)</f>
        <v>onof</v>
      </c>
      <c r="H7298" t="str">
        <f t="shared" ref="H7298:H7361" si="913">MID(E7298,5,1)</f>
        <v>5</v>
      </c>
      <c r="I7298" t="str">
        <f t="shared" ref="I7298:I7361" si="914">MID(E7298,6,5)</f>
        <v>nilti</v>
      </c>
      <c r="J7298" t="str">
        <f t="shared" ref="J7298:J7361" si="915">RIGHT(E7298,5)</f>
        <v>lorta</v>
      </c>
      <c r="K7298" t="str">
        <f t="shared" ref="K7298:K7361" si="916">IF(AC7298="[a]",I7298,J7298)</f>
        <v>nilti</v>
      </c>
      <c r="L7298" t="str">
        <f>VLOOKUP(G7298,[1]VLOOKUP!$A$11:$B$14,2,FALSE)</f>
        <v>nilti</v>
      </c>
      <c r="M7298" t="s">
        <v>31</v>
      </c>
      <c r="N7298" t="str">
        <f>VLOOKUP(M7298,[1]VLOOKUP!$A$2:$C$9,2,FALSE)</f>
        <v>Non-Overlapping</v>
      </c>
      <c r="O7298" t="str">
        <f>VLOOKUP(M7298,[1]VLOOKUP!$A$2:$C$9,3,FALSE)</f>
        <v>Familiar</v>
      </c>
      <c r="P7298">
        <v>4100335</v>
      </c>
      <c r="Q7298" t="s">
        <v>32</v>
      </c>
      <c r="R7298" t="s">
        <v>28</v>
      </c>
      <c r="S7298" t="s">
        <v>40</v>
      </c>
      <c r="T7298">
        <v>283</v>
      </c>
      <c r="U7298" t="s">
        <v>40</v>
      </c>
      <c r="V7298">
        <v>283</v>
      </c>
      <c r="W7298" t="s">
        <v>34</v>
      </c>
      <c r="X7298">
        <v>283</v>
      </c>
      <c r="Y7298" t="s">
        <v>40</v>
      </c>
      <c r="Z7298">
        <v>283</v>
      </c>
      <c r="AA7298" t="s">
        <v>41</v>
      </c>
      <c r="AB7298">
        <v>1579</v>
      </c>
      <c r="AC7298" t="s">
        <v>42</v>
      </c>
      <c r="AD7298">
        <f t="shared" ref="AD7298:AD7361" si="917">IF(K7298=L7298,1,0)</f>
        <v>1</v>
      </c>
      <c r="AE7298">
        <f t="shared" si="910"/>
        <v>0</v>
      </c>
      <c r="AF7298">
        <f t="shared" si="911"/>
        <v>0</v>
      </c>
    </row>
    <row r="7299" spans="1:32" x14ac:dyDescent="0.25">
      <c r="A7299">
        <v>556</v>
      </c>
      <c r="B7299">
        <v>29</v>
      </c>
      <c r="C7299">
        <v>1</v>
      </c>
      <c r="D7299" t="s">
        <v>28</v>
      </c>
      <c r="E7299" t="s">
        <v>50</v>
      </c>
      <c r="F7299" t="s">
        <v>30</v>
      </c>
      <c r="G7299" t="str">
        <f t="shared" si="912"/>
        <v>onof</v>
      </c>
      <c r="H7299" t="str">
        <f t="shared" si="913"/>
        <v>4</v>
      </c>
      <c r="I7299" t="str">
        <f t="shared" si="914"/>
        <v>lorta</v>
      </c>
      <c r="J7299" t="str">
        <f t="shared" si="915"/>
        <v>nilti</v>
      </c>
      <c r="K7299" t="str">
        <f t="shared" si="916"/>
        <v>nilti</v>
      </c>
      <c r="L7299" t="str">
        <f>VLOOKUP(G7299,[1]VLOOKUP!$A$11:$B$14,2,FALSE)</f>
        <v>nilti</v>
      </c>
      <c r="M7299" t="s">
        <v>31</v>
      </c>
      <c r="N7299" t="str">
        <f>VLOOKUP(M7299,[1]VLOOKUP!$A$2:$C$9,2,FALSE)</f>
        <v>Non-Overlapping</v>
      </c>
      <c r="O7299" t="str">
        <f>VLOOKUP(M7299,[1]VLOOKUP!$A$2:$C$9,3,FALSE)</f>
        <v>Familiar</v>
      </c>
      <c r="P7299">
        <v>4102199</v>
      </c>
      <c r="Q7299" t="s">
        <v>32</v>
      </c>
      <c r="R7299" t="s">
        <v>28</v>
      </c>
      <c r="S7299" t="s">
        <v>33</v>
      </c>
      <c r="T7299">
        <v>281</v>
      </c>
      <c r="U7299" t="s">
        <v>33</v>
      </c>
      <c r="V7299">
        <v>281</v>
      </c>
      <c r="W7299" t="s">
        <v>34</v>
      </c>
      <c r="X7299">
        <v>281</v>
      </c>
      <c r="Y7299" t="s">
        <v>33</v>
      </c>
      <c r="Z7299">
        <v>281</v>
      </c>
      <c r="AA7299" t="s">
        <v>35</v>
      </c>
      <c r="AB7299">
        <v>2373</v>
      </c>
      <c r="AC7299" t="s">
        <v>36</v>
      </c>
      <c r="AD7299">
        <f t="shared" si="917"/>
        <v>1</v>
      </c>
      <c r="AE7299">
        <f t="shared" ref="AE7299:AE7362" si="918">IF(AB7299&lt;$AB$8355,0,1)</f>
        <v>0</v>
      </c>
      <c r="AF7299">
        <f t="shared" ref="AF7299:AF7362" si="919">IF(AB7299&lt;3113.733,0,1)</f>
        <v>0</v>
      </c>
    </row>
    <row r="7300" spans="1:32" x14ac:dyDescent="0.25">
      <c r="A7300">
        <v>557</v>
      </c>
      <c r="B7300">
        <v>29</v>
      </c>
      <c r="C7300">
        <v>1</v>
      </c>
      <c r="D7300" t="s">
        <v>28</v>
      </c>
      <c r="E7300" t="s">
        <v>39</v>
      </c>
      <c r="F7300" t="s">
        <v>30</v>
      </c>
      <c r="G7300" t="str">
        <f t="shared" si="912"/>
        <v>onof</v>
      </c>
      <c r="H7300" t="str">
        <f t="shared" si="913"/>
        <v>9</v>
      </c>
      <c r="I7300" t="str">
        <f t="shared" si="914"/>
        <v>nilti</v>
      </c>
      <c r="J7300" t="str">
        <f t="shared" si="915"/>
        <v>lorta</v>
      </c>
      <c r="K7300" t="str">
        <f t="shared" si="916"/>
        <v>nilti</v>
      </c>
      <c r="L7300" t="str">
        <f>VLOOKUP(G7300,[1]VLOOKUP!$A$11:$B$14,2,FALSE)</f>
        <v>nilti</v>
      </c>
      <c r="M7300" t="s">
        <v>31</v>
      </c>
      <c r="N7300" t="str">
        <f>VLOOKUP(M7300,[1]VLOOKUP!$A$2:$C$9,2,FALSE)</f>
        <v>Non-Overlapping</v>
      </c>
      <c r="O7300" t="str">
        <f>VLOOKUP(M7300,[1]VLOOKUP!$A$2:$C$9,3,FALSE)</f>
        <v>Familiar</v>
      </c>
      <c r="P7300">
        <v>4104855</v>
      </c>
      <c r="Q7300" t="s">
        <v>32</v>
      </c>
      <c r="R7300" t="s">
        <v>28</v>
      </c>
      <c r="S7300" t="s">
        <v>40</v>
      </c>
      <c r="T7300">
        <v>281</v>
      </c>
      <c r="U7300" t="s">
        <v>40</v>
      </c>
      <c r="V7300">
        <v>281</v>
      </c>
      <c r="W7300" t="s">
        <v>34</v>
      </c>
      <c r="X7300">
        <v>281</v>
      </c>
      <c r="Y7300" t="s">
        <v>40</v>
      </c>
      <c r="Z7300">
        <v>281</v>
      </c>
      <c r="AA7300" t="s">
        <v>41</v>
      </c>
      <c r="AB7300">
        <v>1213</v>
      </c>
      <c r="AC7300" t="s">
        <v>42</v>
      </c>
      <c r="AD7300">
        <f t="shared" si="917"/>
        <v>1</v>
      </c>
      <c r="AE7300">
        <f t="shared" si="918"/>
        <v>0</v>
      </c>
      <c r="AF7300">
        <f t="shared" si="919"/>
        <v>0</v>
      </c>
    </row>
    <row r="7301" spans="1:32" x14ac:dyDescent="0.25">
      <c r="A7301">
        <v>558</v>
      </c>
      <c r="B7301">
        <v>29</v>
      </c>
      <c r="C7301">
        <v>1</v>
      </c>
      <c r="D7301" t="s">
        <v>28</v>
      </c>
      <c r="E7301" t="s">
        <v>44</v>
      </c>
      <c r="F7301" t="s">
        <v>30</v>
      </c>
      <c r="G7301" t="str">
        <f t="shared" si="912"/>
        <v>onof</v>
      </c>
      <c r="H7301" t="str">
        <f t="shared" si="913"/>
        <v>3</v>
      </c>
      <c r="I7301" t="str">
        <f t="shared" si="914"/>
        <v>lorta</v>
      </c>
      <c r="J7301" t="str">
        <f t="shared" si="915"/>
        <v>nilti</v>
      </c>
      <c r="K7301" t="str">
        <f t="shared" si="916"/>
        <v>lorta</v>
      </c>
      <c r="L7301" t="str">
        <f>VLOOKUP(G7301,[1]VLOOKUP!$A$11:$B$14,2,FALSE)</f>
        <v>nilti</v>
      </c>
      <c r="M7301" t="s">
        <v>31</v>
      </c>
      <c r="N7301" t="str">
        <f>VLOOKUP(M7301,[1]VLOOKUP!$A$2:$C$9,2,FALSE)</f>
        <v>Non-Overlapping</v>
      </c>
      <c r="O7301" t="str">
        <f>VLOOKUP(M7301,[1]VLOOKUP!$A$2:$C$9,3,FALSE)</f>
        <v>Familiar</v>
      </c>
      <c r="P7301">
        <v>4106351</v>
      </c>
      <c r="Q7301" t="s">
        <v>38</v>
      </c>
      <c r="R7301" t="s">
        <v>28</v>
      </c>
      <c r="S7301" t="s">
        <v>40</v>
      </c>
      <c r="T7301">
        <v>281</v>
      </c>
      <c r="U7301" t="s">
        <v>40</v>
      </c>
      <c r="V7301">
        <v>281</v>
      </c>
      <c r="W7301" t="s">
        <v>34</v>
      </c>
      <c r="X7301">
        <v>281</v>
      </c>
      <c r="Y7301" t="s">
        <v>40</v>
      </c>
      <c r="Z7301">
        <v>281</v>
      </c>
      <c r="AA7301" t="s">
        <v>41</v>
      </c>
      <c r="AB7301">
        <v>1437</v>
      </c>
      <c r="AC7301" t="s">
        <v>42</v>
      </c>
      <c r="AD7301">
        <f t="shared" si="917"/>
        <v>0</v>
      </c>
      <c r="AE7301">
        <f t="shared" si="918"/>
        <v>0</v>
      </c>
      <c r="AF7301">
        <f t="shared" si="919"/>
        <v>0</v>
      </c>
    </row>
    <row r="7302" spans="1:32" x14ac:dyDescent="0.25">
      <c r="A7302">
        <v>559</v>
      </c>
      <c r="B7302">
        <v>29</v>
      </c>
      <c r="C7302">
        <v>1</v>
      </c>
      <c r="D7302" t="s">
        <v>28</v>
      </c>
      <c r="E7302" t="s">
        <v>56</v>
      </c>
      <c r="F7302" t="s">
        <v>30</v>
      </c>
      <c r="G7302" t="str">
        <f t="shared" si="912"/>
        <v>onof</v>
      </c>
      <c r="H7302" t="str">
        <f t="shared" si="913"/>
        <v>1</v>
      </c>
      <c r="I7302" t="str">
        <f t="shared" si="914"/>
        <v>nilti</v>
      </c>
      <c r="J7302" t="str">
        <f t="shared" si="915"/>
        <v>lorta</v>
      </c>
      <c r="K7302" t="str">
        <f t="shared" si="916"/>
        <v>lorta</v>
      </c>
      <c r="L7302" t="str">
        <f>VLOOKUP(G7302,[1]VLOOKUP!$A$11:$B$14,2,FALSE)</f>
        <v>nilti</v>
      </c>
      <c r="M7302" t="s">
        <v>31</v>
      </c>
      <c r="N7302" t="str">
        <f>VLOOKUP(M7302,[1]VLOOKUP!$A$2:$C$9,2,FALSE)</f>
        <v>Non-Overlapping</v>
      </c>
      <c r="O7302" t="str">
        <f>VLOOKUP(M7302,[1]VLOOKUP!$A$2:$C$9,3,FALSE)</f>
        <v>Familiar</v>
      </c>
      <c r="P7302">
        <v>4108088</v>
      </c>
      <c r="Q7302" t="s">
        <v>38</v>
      </c>
      <c r="R7302" t="s">
        <v>28</v>
      </c>
      <c r="S7302" t="s">
        <v>33</v>
      </c>
      <c r="T7302">
        <v>282</v>
      </c>
      <c r="U7302" t="s">
        <v>33</v>
      </c>
      <c r="V7302">
        <v>282</v>
      </c>
      <c r="W7302" t="s">
        <v>34</v>
      </c>
      <c r="X7302">
        <v>282</v>
      </c>
      <c r="Y7302" t="s">
        <v>33</v>
      </c>
      <c r="Z7302">
        <v>282</v>
      </c>
      <c r="AA7302" t="s">
        <v>35</v>
      </c>
      <c r="AB7302">
        <v>1003</v>
      </c>
      <c r="AC7302" t="s">
        <v>36</v>
      </c>
      <c r="AD7302">
        <f t="shared" si="917"/>
        <v>0</v>
      </c>
      <c r="AE7302">
        <f t="shared" si="918"/>
        <v>0</v>
      </c>
      <c r="AF7302">
        <f t="shared" si="919"/>
        <v>0</v>
      </c>
    </row>
    <row r="7303" spans="1:32" x14ac:dyDescent="0.25">
      <c r="A7303">
        <v>560</v>
      </c>
      <c r="B7303">
        <v>29</v>
      </c>
      <c r="C7303">
        <v>1</v>
      </c>
      <c r="D7303" t="s">
        <v>28</v>
      </c>
      <c r="E7303" t="s">
        <v>29</v>
      </c>
      <c r="F7303" t="s">
        <v>30</v>
      </c>
      <c r="G7303" t="str">
        <f t="shared" si="912"/>
        <v>onof</v>
      </c>
      <c r="H7303" t="str">
        <f t="shared" si="913"/>
        <v>6</v>
      </c>
      <c r="I7303" t="str">
        <f t="shared" si="914"/>
        <v>lorta</v>
      </c>
      <c r="J7303" t="str">
        <f t="shared" si="915"/>
        <v>nilti</v>
      </c>
      <c r="K7303" t="str">
        <f t="shared" si="916"/>
        <v>nilti</v>
      </c>
      <c r="L7303" t="str">
        <f>VLOOKUP(G7303,[1]VLOOKUP!$A$11:$B$14,2,FALSE)</f>
        <v>nilti</v>
      </c>
      <c r="M7303" t="s">
        <v>31</v>
      </c>
      <c r="N7303" t="str">
        <f>VLOOKUP(M7303,[1]VLOOKUP!$A$2:$C$9,2,FALSE)</f>
        <v>Non-Overlapping</v>
      </c>
      <c r="O7303" t="str">
        <f>VLOOKUP(M7303,[1]VLOOKUP!$A$2:$C$9,3,FALSE)</f>
        <v>Familiar</v>
      </c>
      <c r="P7303">
        <v>4109375</v>
      </c>
      <c r="Q7303" t="s">
        <v>32</v>
      </c>
      <c r="R7303" t="s">
        <v>28</v>
      </c>
      <c r="S7303" t="s">
        <v>33</v>
      </c>
      <c r="T7303">
        <v>282</v>
      </c>
      <c r="U7303" t="s">
        <v>33</v>
      </c>
      <c r="V7303">
        <v>282</v>
      </c>
      <c r="W7303" t="s">
        <v>34</v>
      </c>
      <c r="X7303">
        <v>282</v>
      </c>
      <c r="Y7303" t="s">
        <v>33</v>
      </c>
      <c r="Z7303">
        <v>282</v>
      </c>
      <c r="AA7303" t="s">
        <v>35</v>
      </c>
      <c r="AB7303">
        <v>2524</v>
      </c>
      <c r="AC7303" t="s">
        <v>36</v>
      </c>
      <c r="AD7303">
        <f t="shared" si="917"/>
        <v>1</v>
      </c>
      <c r="AE7303">
        <f t="shared" si="918"/>
        <v>0</v>
      </c>
      <c r="AF7303">
        <f t="shared" si="919"/>
        <v>0</v>
      </c>
    </row>
    <row r="7304" spans="1:32" x14ac:dyDescent="0.25">
      <c r="A7304">
        <v>561</v>
      </c>
      <c r="B7304">
        <v>29</v>
      </c>
      <c r="C7304">
        <v>1</v>
      </c>
      <c r="D7304" t="s">
        <v>28</v>
      </c>
      <c r="E7304" t="s">
        <v>44</v>
      </c>
      <c r="F7304" t="s">
        <v>30</v>
      </c>
      <c r="G7304" t="str">
        <f t="shared" si="912"/>
        <v>onof</v>
      </c>
      <c r="H7304" t="str">
        <f t="shared" si="913"/>
        <v>3</v>
      </c>
      <c r="I7304" t="str">
        <f t="shared" si="914"/>
        <v>lorta</v>
      </c>
      <c r="J7304" t="str">
        <f t="shared" si="915"/>
        <v>nilti</v>
      </c>
      <c r="K7304" t="str">
        <f t="shared" si="916"/>
        <v>lorta</v>
      </c>
      <c r="L7304" t="str">
        <f>VLOOKUP(G7304,[1]VLOOKUP!$A$11:$B$14,2,FALSE)</f>
        <v>nilti</v>
      </c>
      <c r="M7304" t="s">
        <v>31</v>
      </c>
      <c r="N7304" t="str">
        <f>VLOOKUP(M7304,[1]VLOOKUP!$A$2:$C$9,2,FALSE)</f>
        <v>Non-Overlapping</v>
      </c>
      <c r="O7304" t="str">
        <f>VLOOKUP(M7304,[1]VLOOKUP!$A$2:$C$9,3,FALSE)</f>
        <v>Familiar</v>
      </c>
      <c r="P7304">
        <v>4112183</v>
      </c>
      <c r="Q7304" t="s">
        <v>38</v>
      </c>
      <c r="R7304" t="s">
        <v>28</v>
      </c>
      <c r="S7304" t="s">
        <v>40</v>
      </c>
      <c r="T7304">
        <v>282</v>
      </c>
      <c r="U7304" t="s">
        <v>40</v>
      </c>
      <c r="V7304">
        <v>282</v>
      </c>
      <c r="W7304" t="s">
        <v>34</v>
      </c>
      <c r="X7304">
        <v>282</v>
      </c>
      <c r="Y7304" t="s">
        <v>40</v>
      </c>
      <c r="Z7304">
        <v>282</v>
      </c>
      <c r="AA7304" t="s">
        <v>41</v>
      </c>
      <c r="AB7304">
        <v>1516</v>
      </c>
      <c r="AC7304" t="s">
        <v>42</v>
      </c>
      <c r="AD7304">
        <f t="shared" si="917"/>
        <v>0</v>
      </c>
      <c r="AE7304">
        <f t="shared" si="918"/>
        <v>0</v>
      </c>
      <c r="AF7304">
        <f t="shared" si="919"/>
        <v>0</v>
      </c>
    </row>
    <row r="7305" spans="1:32" x14ac:dyDescent="0.25">
      <c r="A7305">
        <v>562</v>
      </c>
      <c r="B7305">
        <v>29</v>
      </c>
      <c r="C7305">
        <v>1</v>
      </c>
      <c r="D7305" t="s">
        <v>28</v>
      </c>
      <c r="E7305" t="s">
        <v>46</v>
      </c>
      <c r="F7305" t="s">
        <v>30</v>
      </c>
      <c r="G7305" t="str">
        <f t="shared" si="912"/>
        <v>onof</v>
      </c>
      <c r="H7305" t="str">
        <f t="shared" si="913"/>
        <v>6</v>
      </c>
      <c r="I7305" t="str">
        <f t="shared" si="914"/>
        <v>nilti</v>
      </c>
      <c r="J7305" t="str">
        <f t="shared" si="915"/>
        <v>lorta</v>
      </c>
      <c r="K7305" t="str">
        <f t="shared" si="916"/>
        <v>nilti</v>
      </c>
      <c r="L7305" t="str">
        <f>VLOOKUP(G7305,[1]VLOOKUP!$A$11:$B$14,2,FALSE)</f>
        <v>nilti</v>
      </c>
      <c r="M7305" t="s">
        <v>31</v>
      </c>
      <c r="N7305" t="str">
        <f>VLOOKUP(M7305,[1]VLOOKUP!$A$2:$C$9,2,FALSE)</f>
        <v>Non-Overlapping</v>
      </c>
      <c r="O7305" t="str">
        <f>VLOOKUP(M7305,[1]VLOOKUP!$A$2:$C$9,3,FALSE)</f>
        <v>Familiar</v>
      </c>
      <c r="P7305">
        <v>4113983</v>
      </c>
      <c r="Q7305" t="s">
        <v>32</v>
      </c>
      <c r="R7305" t="s">
        <v>28</v>
      </c>
      <c r="S7305" t="s">
        <v>40</v>
      </c>
      <c r="T7305">
        <v>282</v>
      </c>
      <c r="U7305" t="s">
        <v>40</v>
      </c>
      <c r="V7305">
        <v>282</v>
      </c>
      <c r="W7305" t="s">
        <v>34</v>
      </c>
      <c r="X7305">
        <v>282</v>
      </c>
      <c r="Y7305" t="s">
        <v>40</v>
      </c>
      <c r="Z7305">
        <v>282</v>
      </c>
      <c r="AA7305" t="s">
        <v>41</v>
      </c>
      <c r="AB7305">
        <v>1780</v>
      </c>
      <c r="AC7305" t="s">
        <v>42</v>
      </c>
      <c r="AD7305">
        <f t="shared" si="917"/>
        <v>1</v>
      </c>
      <c r="AE7305">
        <f t="shared" si="918"/>
        <v>0</v>
      </c>
      <c r="AF7305">
        <f t="shared" si="919"/>
        <v>0</v>
      </c>
    </row>
    <row r="7306" spans="1:32" x14ac:dyDescent="0.25">
      <c r="A7306">
        <v>563</v>
      </c>
      <c r="B7306">
        <v>29</v>
      </c>
      <c r="C7306">
        <v>1</v>
      </c>
      <c r="D7306" t="s">
        <v>28</v>
      </c>
      <c r="E7306" t="s">
        <v>50</v>
      </c>
      <c r="F7306" t="s">
        <v>30</v>
      </c>
      <c r="G7306" t="str">
        <f t="shared" si="912"/>
        <v>onof</v>
      </c>
      <c r="H7306" t="str">
        <f t="shared" si="913"/>
        <v>4</v>
      </c>
      <c r="I7306" t="str">
        <f t="shared" si="914"/>
        <v>lorta</v>
      </c>
      <c r="J7306" t="str">
        <f t="shared" si="915"/>
        <v>nilti</v>
      </c>
      <c r="K7306" t="str">
        <f t="shared" si="916"/>
        <v>lorta</v>
      </c>
      <c r="L7306" t="str">
        <f>VLOOKUP(G7306,[1]VLOOKUP!$A$11:$B$14,2,FALSE)</f>
        <v>nilti</v>
      </c>
      <c r="M7306" t="s">
        <v>31</v>
      </c>
      <c r="N7306" t="str">
        <f>VLOOKUP(M7306,[1]VLOOKUP!$A$2:$C$9,2,FALSE)</f>
        <v>Non-Overlapping</v>
      </c>
      <c r="O7306" t="str">
        <f>VLOOKUP(M7306,[1]VLOOKUP!$A$2:$C$9,3,FALSE)</f>
        <v>Familiar</v>
      </c>
      <c r="P7306">
        <v>4116047</v>
      </c>
      <c r="Q7306" t="s">
        <v>38</v>
      </c>
      <c r="R7306" t="s">
        <v>28</v>
      </c>
      <c r="S7306" t="s">
        <v>40</v>
      </c>
      <c r="T7306">
        <v>282</v>
      </c>
      <c r="U7306" t="s">
        <v>40</v>
      </c>
      <c r="V7306">
        <v>282</v>
      </c>
      <c r="W7306" t="s">
        <v>34</v>
      </c>
      <c r="X7306">
        <v>282</v>
      </c>
      <c r="Y7306" t="s">
        <v>40</v>
      </c>
      <c r="Z7306">
        <v>282</v>
      </c>
      <c r="AA7306" t="s">
        <v>41</v>
      </c>
      <c r="AB7306">
        <v>1940</v>
      </c>
      <c r="AC7306" t="s">
        <v>42</v>
      </c>
      <c r="AD7306">
        <f t="shared" si="917"/>
        <v>0</v>
      </c>
      <c r="AE7306">
        <f t="shared" si="918"/>
        <v>0</v>
      </c>
      <c r="AF7306">
        <f t="shared" si="919"/>
        <v>0</v>
      </c>
    </row>
    <row r="7307" spans="1:32" x14ac:dyDescent="0.25">
      <c r="A7307">
        <v>564</v>
      </c>
      <c r="B7307">
        <v>29</v>
      </c>
      <c r="C7307">
        <v>1</v>
      </c>
      <c r="D7307" t="s">
        <v>28</v>
      </c>
      <c r="E7307" t="s">
        <v>57</v>
      </c>
      <c r="F7307" t="s">
        <v>30</v>
      </c>
      <c r="G7307" t="str">
        <f t="shared" si="912"/>
        <v>onof</v>
      </c>
      <c r="H7307" t="str">
        <f t="shared" si="913"/>
        <v>2</v>
      </c>
      <c r="I7307" t="str">
        <f t="shared" si="914"/>
        <v>nilti</v>
      </c>
      <c r="J7307" t="str">
        <f t="shared" si="915"/>
        <v>lorta</v>
      </c>
      <c r="K7307" t="str">
        <f t="shared" si="916"/>
        <v>lorta</v>
      </c>
      <c r="L7307" t="str">
        <f>VLOOKUP(G7307,[1]VLOOKUP!$A$11:$B$14,2,FALSE)</f>
        <v>nilti</v>
      </c>
      <c r="M7307" t="s">
        <v>31</v>
      </c>
      <c r="N7307" t="str">
        <f>VLOOKUP(M7307,[1]VLOOKUP!$A$2:$C$9,2,FALSE)</f>
        <v>Non-Overlapping</v>
      </c>
      <c r="O7307" t="str">
        <f>VLOOKUP(M7307,[1]VLOOKUP!$A$2:$C$9,3,FALSE)</f>
        <v>Familiar</v>
      </c>
      <c r="P7307">
        <v>4118271</v>
      </c>
      <c r="Q7307" t="s">
        <v>38</v>
      </c>
      <c r="R7307" t="s">
        <v>28</v>
      </c>
      <c r="S7307" t="s">
        <v>33</v>
      </c>
      <c r="T7307">
        <v>282</v>
      </c>
      <c r="U7307" t="s">
        <v>33</v>
      </c>
      <c r="V7307">
        <v>282</v>
      </c>
      <c r="W7307" t="s">
        <v>34</v>
      </c>
      <c r="X7307">
        <v>282</v>
      </c>
      <c r="Y7307" t="s">
        <v>33</v>
      </c>
      <c r="Z7307">
        <v>282</v>
      </c>
      <c r="AA7307" t="s">
        <v>35</v>
      </c>
      <c r="AB7307">
        <v>972</v>
      </c>
      <c r="AC7307" t="s">
        <v>36</v>
      </c>
      <c r="AD7307">
        <f t="shared" si="917"/>
        <v>0</v>
      </c>
      <c r="AE7307">
        <f t="shared" si="918"/>
        <v>0</v>
      </c>
      <c r="AF7307">
        <f t="shared" si="919"/>
        <v>0</v>
      </c>
    </row>
    <row r="7308" spans="1:32" x14ac:dyDescent="0.25">
      <c r="A7308">
        <v>565</v>
      </c>
      <c r="B7308">
        <v>29</v>
      </c>
      <c r="C7308">
        <v>1</v>
      </c>
      <c r="D7308" t="s">
        <v>28</v>
      </c>
      <c r="E7308" t="s">
        <v>44</v>
      </c>
      <c r="F7308" t="s">
        <v>30</v>
      </c>
      <c r="G7308" t="str">
        <f t="shared" si="912"/>
        <v>onof</v>
      </c>
      <c r="H7308" t="str">
        <f t="shared" si="913"/>
        <v>3</v>
      </c>
      <c r="I7308" t="str">
        <f t="shared" si="914"/>
        <v>lorta</v>
      </c>
      <c r="J7308" t="str">
        <f t="shared" si="915"/>
        <v>nilti</v>
      </c>
      <c r="K7308" t="str">
        <f t="shared" si="916"/>
        <v>lorta</v>
      </c>
      <c r="L7308" t="str">
        <f>VLOOKUP(G7308,[1]VLOOKUP!$A$11:$B$14,2,FALSE)</f>
        <v>nilti</v>
      </c>
      <c r="M7308" t="s">
        <v>31</v>
      </c>
      <c r="N7308" t="str">
        <f>VLOOKUP(M7308,[1]VLOOKUP!$A$2:$C$9,2,FALSE)</f>
        <v>Non-Overlapping</v>
      </c>
      <c r="O7308" t="str">
        <f>VLOOKUP(M7308,[1]VLOOKUP!$A$2:$C$9,3,FALSE)</f>
        <v>Familiar</v>
      </c>
      <c r="P7308">
        <v>4119544</v>
      </c>
      <c r="Q7308" t="s">
        <v>38</v>
      </c>
      <c r="R7308" t="s">
        <v>28</v>
      </c>
      <c r="S7308" t="s">
        <v>40</v>
      </c>
      <c r="T7308">
        <v>282</v>
      </c>
      <c r="U7308" t="s">
        <v>40</v>
      </c>
      <c r="V7308">
        <v>282</v>
      </c>
      <c r="W7308" t="s">
        <v>34</v>
      </c>
      <c r="X7308">
        <v>282</v>
      </c>
      <c r="Y7308" t="s">
        <v>40</v>
      </c>
      <c r="Z7308">
        <v>282</v>
      </c>
      <c r="AA7308" t="s">
        <v>41</v>
      </c>
      <c r="AB7308">
        <v>1371</v>
      </c>
      <c r="AC7308" t="s">
        <v>42</v>
      </c>
      <c r="AD7308">
        <f t="shared" si="917"/>
        <v>0</v>
      </c>
      <c r="AE7308">
        <f t="shared" si="918"/>
        <v>0</v>
      </c>
      <c r="AF7308">
        <f t="shared" si="919"/>
        <v>0</v>
      </c>
    </row>
    <row r="7309" spans="1:32" x14ac:dyDescent="0.25">
      <c r="A7309">
        <v>566</v>
      </c>
      <c r="B7309">
        <v>29</v>
      </c>
      <c r="C7309">
        <v>1</v>
      </c>
      <c r="D7309" t="s">
        <v>28</v>
      </c>
      <c r="E7309" t="s">
        <v>52</v>
      </c>
      <c r="F7309" t="s">
        <v>30</v>
      </c>
      <c r="G7309" t="str">
        <f t="shared" si="912"/>
        <v>onof</v>
      </c>
      <c r="H7309" t="str">
        <f t="shared" si="913"/>
        <v>5</v>
      </c>
      <c r="I7309" t="str">
        <f t="shared" si="914"/>
        <v>lorta</v>
      </c>
      <c r="J7309" t="str">
        <f t="shared" si="915"/>
        <v>nilti</v>
      </c>
      <c r="K7309" t="str">
        <f t="shared" si="916"/>
        <v>lorta</v>
      </c>
      <c r="L7309" t="str">
        <f>VLOOKUP(G7309,[1]VLOOKUP!$A$11:$B$14,2,FALSE)</f>
        <v>nilti</v>
      </c>
      <c r="M7309" t="s">
        <v>31</v>
      </c>
      <c r="N7309" t="str">
        <f>VLOOKUP(M7309,[1]VLOOKUP!$A$2:$C$9,2,FALSE)</f>
        <v>Non-Overlapping</v>
      </c>
      <c r="O7309" t="str">
        <f>VLOOKUP(M7309,[1]VLOOKUP!$A$2:$C$9,3,FALSE)</f>
        <v>Familiar</v>
      </c>
      <c r="P7309">
        <v>4121199</v>
      </c>
      <c r="Q7309" t="s">
        <v>38</v>
      </c>
      <c r="R7309" t="s">
        <v>28</v>
      </c>
      <c r="S7309" t="s">
        <v>40</v>
      </c>
      <c r="T7309">
        <v>282</v>
      </c>
      <c r="U7309" t="s">
        <v>40</v>
      </c>
      <c r="V7309">
        <v>282</v>
      </c>
      <c r="W7309" t="s">
        <v>34</v>
      </c>
      <c r="X7309">
        <v>282</v>
      </c>
      <c r="Y7309" t="s">
        <v>40</v>
      </c>
      <c r="Z7309">
        <v>282</v>
      </c>
      <c r="AA7309" t="s">
        <v>41</v>
      </c>
      <c r="AB7309">
        <v>1596</v>
      </c>
      <c r="AC7309" t="s">
        <v>42</v>
      </c>
      <c r="AD7309">
        <f t="shared" si="917"/>
        <v>0</v>
      </c>
      <c r="AE7309">
        <f t="shared" si="918"/>
        <v>0</v>
      </c>
      <c r="AF7309">
        <f t="shared" si="919"/>
        <v>0</v>
      </c>
    </row>
    <row r="7310" spans="1:32" x14ac:dyDescent="0.25">
      <c r="A7310">
        <v>567</v>
      </c>
      <c r="B7310">
        <v>29</v>
      </c>
      <c r="C7310">
        <v>1</v>
      </c>
      <c r="D7310" t="s">
        <v>28</v>
      </c>
      <c r="E7310" t="s">
        <v>46</v>
      </c>
      <c r="F7310" t="s">
        <v>30</v>
      </c>
      <c r="G7310" t="str">
        <f t="shared" si="912"/>
        <v>onof</v>
      </c>
      <c r="H7310" t="str">
        <f t="shared" si="913"/>
        <v>6</v>
      </c>
      <c r="I7310" t="str">
        <f t="shared" si="914"/>
        <v>nilti</v>
      </c>
      <c r="J7310" t="str">
        <f t="shared" si="915"/>
        <v>lorta</v>
      </c>
      <c r="K7310" t="str">
        <f t="shared" si="916"/>
        <v>nilti</v>
      </c>
      <c r="L7310" t="str">
        <f>VLOOKUP(G7310,[1]VLOOKUP!$A$11:$B$14,2,FALSE)</f>
        <v>nilti</v>
      </c>
      <c r="M7310" t="s">
        <v>31</v>
      </c>
      <c r="N7310" t="str">
        <f>VLOOKUP(M7310,[1]VLOOKUP!$A$2:$C$9,2,FALSE)</f>
        <v>Non-Overlapping</v>
      </c>
      <c r="O7310" t="str">
        <f>VLOOKUP(M7310,[1]VLOOKUP!$A$2:$C$9,3,FALSE)</f>
        <v>Familiar</v>
      </c>
      <c r="P7310">
        <v>4123079</v>
      </c>
      <c r="Q7310" t="s">
        <v>32</v>
      </c>
      <c r="R7310" t="s">
        <v>28</v>
      </c>
      <c r="S7310" t="s">
        <v>40</v>
      </c>
      <c r="T7310">
        <v>282</v>
      </c>
      <c r="U7310" t="s">
        <v>40</v>
      </c>
      <c r="V7310">
        <v>282</v>
      </c>
      <c r="W7310" t="s">
        <v>34</v>
      </c>
      <c r="X7310">
        <v>282</v>
      </c>
      <c r="Y7310" t="s">
        <v>40</v>
      </c>
      <c r="Z7310">
        <v>282</v>
      </c>
      <c r="AA7310" t="s">
        <v>41</v>
      </c>
      <c r="AB7310">
        <v>2252</v>
      </c>
      <c r="AC7310" t="s">
        <v>42</v>
      </c>
      <c r="AD7310">
        <f t="shared" si="917"/>
        <v>1</v>
      </c>
      <c r="AE7310">
        <f t="shared" si="918"/>
        <v>0</v>
      </c>
      <c r="AF7310">
        <f t="shared" si="919"/>
        <v>0</v>
      </c>
    </row>
    <row r="7311" spans="1:32" x14ac:dyDescent="0.25">
      <c r="A7311">
        <v>568</v>
      </c>
      <c r="B7311">
        <v>29</v>
      </c>
      <c r="C7311">
        <v>1</v>
      </c>
      <c r="D7311" t="s">
        <v>28</v>
      </c>
      <c r="E7311" t="s">
        <v>53</v>
      </c>
      <c r="F7311" t="s">
        <v>30</v>
      </c>
      <c r="G7311" t="str">
        <f t="shared" si="912"/>
        <v>onof</v>
      </c>
      <c r="H7311" t="str">
        <f t="shared" si="913"/>
        <v>2</v>
      </c>
      <c r="I7311" t="str">
        <f t="shared" si="914"/>
        <v>lorta</v>
      </c>
      <c r="J7311" t="str">
        <f t="shared" si="915"/>
        <v>nilti</v>
      </c>
      <c r="K7311" t="str">
        <f t="shared" si="916"/>
        <v>lorta</v>
      </c>
      <c r="L7311" t="str">
        <f>VLOOKUP(G7311,[1]VLOOKUP!$A$11:$B$14,2,FALSE)</f>
        <v>nilti</v>
      </c>
      <c r="M7311" t="s">
        <v>31</v>
      </c>
      <c r="N7311" t="str">
        <f>VLOOKUP(M7311,[1]VLOOKUP!$A$2:$C$9,2,FALSE)</f>
        <v>Non-Overlapping</v>
      </c>
      <c r="O7311" t="str">
        <f>VLOOKUP(M7311,[1]VLOOKUP!$A$2:$C$9,3,FALSE)</f>
        <v>Familiar</v>
      </c>
      <c r="P7311">
        <v>4125615</v>
      </c>
      <c r="Q7311" t="s">
        <v>38</v>
      </c>
      <c r="R7311" t="s">
        <v>28</v>
      </c>
      <c r="S7311" t="s">
        <v>40</v>
      </c>
      <c r="T7311">
        <v>282</v>
      </c>
      <c r="U7311" t="s">
        <v>40</v>
      </c>
      <c r="V7311">
        <v>282</v>
      </c>
      <c r="W7311" t="s">
        <v>34</v>
      </c>
      <c r="X7311">
        <v>282</v>
      </c>
      <c r="Y7311" t="s">
        <v>40</v>
      </c>
      <c r="Z7311">
        <v>282</v>
      </c>
      <c r="AA7311" t="s">
        <v>41</v>
      </c>
      <c r="AB7311">
        <v>1108</v>
      </c>
      <c r="AC7311" t="s">
        <v>42</v>
      </c>
      <c r="AD7311">
        <f t="shared" si="917"/>
        <v>0</v>
      </c>
      <c r="AE7311">
        <f t="shared" si="918"/>
        <v>0</v>
      </c>
      <c r="AF7311">
        <f t="shared" si="919"/>
        <v>0</v>
      </c>
    </row>
    <row r="7312" spans="1:32" x14ac:dyDescent="0.25">
      <c r="A7312">
        <v>569</v>
      </c>
      <c r="B7312">
        <v>29</v>
      </c>
      <c r="C7312">
        <v>1</v>
      </c>
      <c r="D7312" t="s">
        <v>28</v>
      </c>
      <c r="E7312" t="s">
        <v>29</v>
      </c>
      <c r="F7312" t="s">
        <v>30</v>
      </c>
      <c r="G7312" t="str">
        <f t="shared" si="912"/>
        <v>onof</v>
      </c>
      <c r="H7312" t="str">
        <f t="shared" si="913"/>
        <v>6</v>
      </c>
      <c r="I7312" t="str">
        <f t="shared" si="914"/>
        <v>lorta</v>
      </c>
      <c r="J7312" t="str">
        <f t="shared" si="915"/>
        <v>nilti</v>
      </c>
      <c r="K7312" t="str">
        <f t="shared" si="916"/>
        <v>nilti</v>
      </c>
      <c r="L7312" t="str">
        <f>VLOOKUP(G7312,[1]VLOOKUP!$A$11:$B$14,2,FALSE)</f>
        <v>nilti</v>
      </c>
      <c r="M7312" t="s">
        <v>31</v>
      </c>
      <c r="N7312" t="str">
        <f>VLOOKUP(M7312,[1]VLOOKUP!$A$2:$C$9,2,FALSE)</f>
        <v>Non-Overlapping</v>
      </c>
      <c r="O7312" t="str">
        <f>VLOOKUP(M7312,[1]VLOOKUP!$A$2:$C$9,3,FALSE)</f>
        <v>Familiar</v>
      </c>
      <c r="P7312">
        <v>4127007</v>
      </c>
      <c r="Q7312" t="s">
        <v>32</v>
      </c>
      <c r="R7312" t="s">
        <v>28</v>
      </c>
      <c r="S7312" t="s">
        <v>33</v>
      </c>
      <c r="T7312">
        <v>282</v>
      </c>
      <c r="U7312" t="s">
        <v>33</v>
      </c>
      <c r="V7312">
        <v>282</v>
      </c>
      <c r="W7312" t="s">
        <v>34</v>
      </c>
      <c r="X7312">
        <v>282</v>
      </c>
      <c r="Y7312" t="s">
        <v>33</v>
      </c>
      <c r="Z7312">
        <v>282</v>
      </c>
      <c r="AA7312" t="s">
        <v>35</v>
      </c>
      <c r="AB7312">
        <v>1612</v>
      </c>
      <c r="AC7312" t="s">
        <v>36</v>
      </c>
      <c r="AD7312">
        <f t="shared" si="917"/>
        <v>1</v>
      </c>
      <c r="AE7312">
        <f t="shared" si="918"/>
        <v>0</v>
      </c>
      <c r="AF7312">
        <f t="shared" si="919"/>
        <v>0</v>
      </c>
    </row>
    <row r="7313" spans="1:32" x14ac:dyDescent="0.25">
      <c r="A7313">
        <v>570</v>
      </c>
      <c r="B7313">
        <v>29</v>
      </c>
      <c r="C7313">
        <v>1</v>
      </c>
      <c r="D7313" t="s">
        <v>28</v>
      </c>
      <c r="E7313" t="s">
        <v>45</v>
      </c>
      <c r="F7313" t="s">
        <v>30</v>
      </c>
      <c r="G7313" t="str">
        <f t="shared" si="912"/>
        <v>onof</v>
      </c>
      <c r="H7313" t="str">
        <f t="shared" si="913"/>
        <v>7</v>
      </c>
      <c r="I7313" t="str">
        <f t="shared" si="914"/>
        <v>lorta</v>
      </c>
      <c r="J7313" t="str">
        <f t="shared" si="915"/>
        <v>nilti</v>
      </c>
      <c r="K7313" t="str">
        <f t="shared" si="916"/>
        <v>nilti</v>
      </c>
      <c r="L7313" t="str">
        <f>VLOOKUP(G7313,[1]VLOOKUP!$A$11:$B$14,2,FALSE)</f>
        <v>nilti</v>
      </c>
      <c r="M7313" t="s">
        <v>31</v>
      </c>
      <c r="N7313" t="str">
        <f>VLOOKUP(M7313,[1]VLOOKUP!$A$2:$C$9,2,FALSE)</f>
        <v>Non-Overlapping</v>
      </c>
      <c r="O7313" t="str">
        <f>VLOOKUP(M7313,[1]VLOOKUP!$A$2:$C$9,3,FALSE)</f>
        <v>Familiar</v>
      </c>
      <c r="P7313">
        <v>4128903</v>
      </c>
      <c r="Q7313" t="s">
        <v>32</v>
      </c>
      <c r="R7313" t="s">
        <v>28</v>
      </c>
      <c r="S7313" t="s">
        <v>33</v>
      </c>
      <c r="T7313">
        <v>284</v>
      </c>
      <c r="U7313" t="s">
        <v>33</v>
      </c>
      <c r="V7313">
        <v>284</v>
      </c>
      <c r="W7313" t="s">
        <v>34</v>
      </c>
      <c r="X7313">
        <v>284</v>
      </c>
      <c r="Y7313" t="s">
        <v>33</v>
      </c>
      <c r="Z7313">
        <v>284</v>
      </c>
      <c r="AA7313" t="s">
        <v>35</v>
      </c>
      <c r="AB7313">
        <v>770</v>
      </c>
      <c r="AC7313" t="s">
        <v>36</v>
      </c>
      <c r="AD7313">
        <f t="shared" si="917"/>
        <v>1</v>
      </c>
      <c r="AE7313">
        <f t="shared" si="918"/>
        <v>0</v>
      </c>
      <c r="AF7313">
        <f t="shared" si="919"/>
        <v>0</v>
      </c>
    </row>
    <row r="7314" spans="1:32" x14ac:dyDescent="0.25">
      <c r="A7314">
        <v>571</v>
      </c>
      <c r="B7314">
        <v>29</v>
      </c>
      <c r="C7314">
        <v>1</v>
      </c>
      <c r="D7314" t="s">
        <v>28</v>
      </c>
      <c r="E7314" t="s">
        <v>46</v>
      </c>
      <c r="F7314" t="s">
        <v>30</v>
      </c>
      <c r="G7314" t="str">
        <f t="shared" si="912"/>
        <v>onof</v>
      </c>
      <c r="H7314" t="str">
        <f t="shared" si="913"/>
        <v>6</v>
      </c>
      <c r="I7314" t="str">
        <f t="shared" si="914"/>
        <v>nilti</v>
      </c>
      <c r="J7314" t="str">
        <f t="shared" si="915"/>
        <v>lorta</v>
      </c>
      <c r="K7314" t="str">
        <f t="shared" si="916"/>
        <v>nilti</v>
      </c>
      <c r="L7314" t="str">
        <f>VLOOKUP(G7314,[1]VLOOKUP!$A$11:$B$14,2,FALSE)</f>
        <v>nilti</v>
      </c>
      <c r="M7314" t="s">
        <v>31</v>
      </c>
      <c r="N7314" t="str">
        <f>VLOOKUP(M7314,[1]VLOOKUP!$A$2:$C$9,2,FALSE)</f>
        <v>Non-Overlapping</v>
      </c>
      <c r="O7314" t="str">
        <f>VLOOKUP(M7314,[1]VLOOKUP!$A$2:$C$9,3,FALSE)</f>
        <v>Familiar</v>
      </c>
      <c r="P7314">
        <v>4129977</v>
      </c>
      <c r="Q7314" t="s">
        <v>32</v>
      </c>
      <c r="R7314" t="s">
        <v>28</v>
      </c>
      <c r="S7314" t="s">
        <v>40</v>
      </c>
      <c r="T7314">
        <v>283</v>
      </c>
      <c r="U7314" t="s">
        <v>40</v>
      </c>
      <c r="V7314">
        <v>283</v>
      </c>
      <c r="W7314" t="s">
        <v>34</v>
      </c>
      <c r="X7314">
        <v>283</v>
      </c>
      <c r="Y7314" t="s">
        <v>40</v>
      </c>
      <c r="Z7314">
        <v>283</v>
      </c>
      <c r="AA7314" t="s">
        <v>41</v>
      </c>
      <c r="AB7314">
        <v>1017</v>
      </c>
      <c r="AC7314" t="s">
        <v>42</v>
      </c>
      <c r="AD7314">
        <f t="shared" si="917"/>
        <v>1</v>
      </c>
      <c r="AE7314">
        <f t="shared" si="918"/>
        <v>0</v>
      </c>
      <c r="AF7314">
        <f t="shared" si="919"/>
        <v>0</v>
      </c>
    </row>
    <row r="7315" spans="1:32" x14ac:dyDescent="0.25">
      <c r="A7315">
        <v>572</v>
      </c>
      <c r="B7315">
        <v>29</v>
      </c>
      <c r="C7315">
        <v>1</v>
      </c>
      <c r="D7315" t="s">
        <v>28</v>
      </c>
      <c r="E7315" t="s">
        <v>39</v>
      </c>
      <c r="F7315" t="s">
        <v>30</v>
      </c>
      <c r="G7315" t="str">
        <f t="shared" si="912"/>
        <v>onof</v>
      </c>
      <c r="H7315" t="str">
        <f t="shared" si="913"/>
        <v>9</v>
      </c>
      <c r="I7315" t="str">
        <f t="shared" si="914"/>
        <v>nilti</v>
      </c>
      <c r="J7315" t="str">
        <f t="shared" si="915"/>
        <v>lorta</v>
      </c>
      <c r="K7315" t="str">
        <f t="shared" si="916"/>
        <v>nilti</v>
      </c>
      <c r="L7315" t="str">
        <f>VLOOKUP(G7315,[1]VLOOKUP!$A$11:$B$14,2,FALSE)</f>
        <v>nilti</v>
      </c>
      <c r="M7315" t="s">
        <v>31</v>
      </c>
      <c r="N7315" t="str">
        <f>VLOOKUP(M7315,[1]VLOOKUP!$A$2:$C$9,2,FALSE)</f>
        <v>Non-Overlapping</v>
      </c>
      <c r="O7315" t="str">
        <f>VLOOKUP(M7315,[1]VLOOKUP!$A$2:$C$9,3,FALSE)</f>
        <v>Familiar</v>
      </c>
      <c r="P7315">
        <v>4131279</v>
      </c>
      <c r="Q7315" t="s">
        <v>32</v>
      </c>
      <c r="R7315" t="s">
        <v>28</v>
      </c>
      <c r="S7315" t="s">
        <v>40</v>
      </c>
      <c r="T7315">
        <v>284</v>
      </c>
      <c r="U7315" t="s">
        <v>40</v>
      </c>
      <c r="V7315">
        <v>284</v>
      </c>
      <c r="W7315" t="s">
        <v>34</v>
      </c>
      <c r="X7315">
        <v>284</v>
      </c>
      <c r="Y7315" t="s">
        <v>40</v>
      </c>
      <c r="Z7315">
        <v>284</v>
      </c>
      <c r="AA7315" t="s">
        <v>41</v>
      </c>
      <c r="AB7315">
        <v>1658</v>
      </c>
      <c r="AC7315" t="s">
        <v>42</v>
      </c>
      <c r="AD7315">
        <f t="shared" si="917"/>
        <v>1</v>
      </c>
      <c r="AE7315">
        <f t="shared" si="918"/>
        <v>0</v>
      </c>
      <c r="AF7315">
        <f t="shared" si="919"/>
        <v>0</v>
      </c>
    </row>
    <row r="7316" spans="1:32" x14ac:dyDescent="0.25">
      <c r="A7316">
        <v>573</v>
      </c>
      <c r="B7316">
        <v>29</v>
      </c>
      <c r="C7316">
        <v>1</v>
      </c>
      <c r="D7316" t="s">
        <v>28</v>
      </c>
      <c r="E7316" t="s">
        <v>51</v>
      </c>
      <c r="F7316" t="s">
        <v>30</v>
      </c>
      <c r="G7316" t="str">
        <f t="shared" si="912"/>
        <v>onof</v>
      </c>
      <c r="H7316" t="str">
        <f t="shared" si="913"/>
        <v>7</v>
      </c>
      <c r="I7316" t="str">
        <f t="shared" si="914"/>
        <v>nilti</v>
      </c>
      <c r="J7316" t="str">
        <f t="shared" si="915"/>
        <v>lorta</v>
      </c>
      <c r="K7316" t="str">
        <f t="shared" si="916"/>
        <v>nilti</v>
      </c>
      <c r="L7316" t="str">
        <f>VLOOKUP(G7316,[1]VLOOKUP!$A$11:$B$14,2,FALSE)</f>
        <v>nilti</v>
      </c>
      <c r="M7316" t="s">
        <v>31</v>
      </c>
      <c r="N7316" t="str">
        <f>VLOOKUP(M7316,[1]VLOOKUP!$A$2:$C$9,2,FALSE)</f>
        <v>Non-Overlapping</v>
      </c>
      <c r="O7316" t="str">
        <f>VLOOKUP(M7316,[1]VLOOKUP!$A$2:$C$9,3,FALSE)</f>
        <v>Familiar</v>
      </c>
      <c r="P7316">
        <v>4133223</v>
      </c>
      <c r="Q7316" t="s">
        <v>32</v>
      </c>
      <c r="R7316" t="s">
        <v>28</v>
      </c>
      <c r="S7316" t="s">
        <v>40</v>
      </c>
      <c r="T7316">
        <v>282</v>
      </c>
      <c r="U7316" t="s">
        <v>40</v>
      </c>
      <c r="V7316">
        <v>282</v>
      </c>
      <c r="W7316" t="s">
        <v>34</v>
      </c>
      <c r="X7316">
        <v>282</v>
      </c>
      <c r="Y7316" t="s">
        <v>40</v>
      </c>
      <c r="Z7316">
        <v>282</v>
      </c>
      <c r="AA7316" t="s">
        <v>41</v>
      </c>
      <c r="AB7316">
        <v>1772</v>
      </c>
      <c r="AC7316" t="s">
        <v>42</v>
      </c>
      <c r="AD7316">
        <f t="shared" si="917"/>
        <v>1</v>
      </c>
      <c r="AE7316">
        <f t="shared" si="918"/>
        <v>0</v>
      </c>
      <c r="AF7316">
        <f t="shared" si="919"/>
        <v>0</v>
      </c>
    </row>
    <row r="7317" spans="1:32" x14ac:dyDescent="0.25">
      <c r="A7317">
        <v>574</v>
      </c>
      <c r="B7317">
        <v>29</v>
      </c>
      <c r="C7317">
        <v>1</v>
      </c>
      <c r="D7317" t="s">
        <v>28</v>
      </c>
      <c r="E7317" t="s">
        <v>49</v>
      </c>
      <c r="F7317" t="s">
        <v>30</v>
      </c>
      <c r="G7317" t="str">
        <f t="shared" si="912"/>
        <v>onof</v>
      </c>
      <c r="H7317" t="str">
        <f t="shared" si="913"/>
        <v>1</v>
      </c>
      <c r="I7317" t="str">
        <f t="shared" si="914"/>
        <v>lorta</v>
      </c>
      <c r="J7317" t="str">
        <f t="shared" si="915"/>
        <v>nilti</v>
      </c>
      <c r="K7317" t="str">
        <f t="shared" si="916"/>
        <v>lorta</v>
      </c>
      <c r="L7317" t="str">
        <f>VLOOKUP(G7317,[1]VLOOKUP!$A$11:$B$14,2,FALSE)</f>
        <v>nilti</v>
      </c>
      <c r="M7317" t="s">
        <v>31</v>
      </c>
      <c r="N7317" t="str">
        <f>VLOOKUP(M7317,[1]VLOOKUP!$A$2:$C$9,2,FALSE)</f>
        <v>Non-Overlapping</v>
      </c>
      <c r="O7317" t="str">
        <f>VLOOKUP(M7317,[1]VLOOKUP!$A$2:$C$9,3,FALSE)</f>
        <v>Familiar</v>
      </c>
      <c r="P7317">
        <v>4135280</v>
      </c>
      <c r="Q7317" t="s">
        <v>38</v>
      </c>
      <c r="R7317" t="s">
        <v>28</v>
      </c>
      <c r="S7317" t="s">
        <v>40</v>
      </c>
      <c r="T7317">
        <v>282</v>
      </c>
      <c r="U7317" t="s">
        <v>40</v>
      </c>
      <c r="V7317">
        <v>282</v>
      </c>
      <c r="W7317" t="s">
        <v>34</v>
      </c>
      <c r="X7317">
        <v>282</v>
      </c>
      <c r="Y7317" t="s">
        <v>40</v>
      </c>
      <c r="Z7317">
        <v>282</v>
      </c>
      <c r="AA7317" t="s">
        <v>41</v>
      </c>
      <c r="AB7317">
        <v>1035</v>
      </c>
      <c r="AC7317" t="s">
        <v>42</v>
      </c>
      <c r="AD7317">
        <f t="shared" si="917"/>
        <v>0</v>
      </c>
      <c r="AE7317">
        <f t="shared" si="918"/>
        <v>0</v>
      </c>
      <c r="AF7317">
        <f t="shared" si="919"/>
        <v>0</v>
      </c>
    </row>
    <row r="7318" spans="1:32" x14ac:dyDescent="0.25">
      <c r="A7318">
        <v>575</v>
      </c>
      <c r="B7318">
        <v>29</v>
      </c>
      <c r="C7318">
        <v>1</v>
      </c>
      <c r="D7318" t="s">
        <v>28</v>
      </c>
      <c r="E7318" t="s">
        <v>47</v>
      </c>
      <c r="F7318" t="s">
        <v>30</v>
      </c>
      <c r="G7318" t="str">
        <f t="shared" si="912"/>
        <v>onof</v>
      </c>
      <c r="H7318" t="str">
        <f t="shared" si="913"/>
        <v>9</v>
      </c>
      <c r="I7318" t="str">
        <f t="shared" si="914"/>
        <v>lorta</v>
      </c>
      <c r="J7318" t="str">
        <f t="shared" si="915"/>
        <v>nilti</v>
      </c>
      <c r="K7318" t="str">
        <f t="shared" si="916"/>
        <v>nilti</v>
      </c>
      <c r="L7318" t="str">
        <f>VLOOKUP(G7318,[1]VLOOKUP!$A$11:$B$14,2,FALSE)</f>
        <v>nilti</v>
      </c>
      <c r="M7318" t="s">
        <v>31</v>
      </c>
      <c r="N7318" t="str">
        <f>VLOOKUP(M7318,[1]VLOOKUP!$A$2:$C$9,2,FALSE)</f>
        <v>Non-Overlapping</v>
      </c>
      <c r="O7318" t="str">
        <f>VLOOKUP(M7318,[1]VLOOKUP!$A$2:$C$9,3,FALSE)</f>
        <v>Familiar</v>
      </c>
      <c r="P7318">
        <v>4136599</v>
      </c>
      <c r="Q7318" t="s">
        <v>32</v>
      </c>
      <c r="R7318" t="s">
        <v>28</v>
      </c>
      <c r="S7318" t="s">
        <v>33</v>
      </c>
      <c r="T7318">
        <v>281</v>
      </c>
      <c r="U7318" t="s">
        <v>33</v>
      </c>
      <c r="V7318">
        <v>281</v>
      </c>
      <c r="W7318" t="s">
        <v>34</v>
      </c>
      <c r="X7318">
        <v>281</v>
      </c>
      <c r="Y7318" t="s">
        <v>33</v>
      </c>
      <c r="Z7318">
        <v>281</v>
      </c>
      <c r="AA7318" t="s">
        <v>35</v>
      </c>
      <c r="AB7318">
        <v>1221</v>
      </c>
      <c r="AC7318" t="s">
        <v>36</v>
      </c>
      <c r="AD7318">
        <f t="shared" si="917"/>
        <v>1</v>
      </c>
      <c r="AE7318">
        <f t="shared" si="918"/>
        <v>0</v>
      </c>
      <c r="AF7318">
        <f t="shared" si="919"/>
        <v>0</v>
      </c>
    </row>
    <row r="7319" spans="1:32" x14ac:dyDescent="0.25">
      <c r="A7319">
        <v>576</v>
      </c>
      <c r="B7319">
        <v>29</v>
      </c>
      <c r="C7319">
        <v>1</v>
      </c>
      <c r="D7319" t="s">
        <v>28</v>
      </c>
      <c r="E7319" t="s">
        <v>57</v>
      </c>
      <c r="F7319" t="s">
        <v>30</v>
      </c>
      <c r="G7319" t="str">
        <f t="shared" si="912"/>
        <v>onof</v>
      </c>
      <c r="H7319" t="str">
        <f t="shared" si="913"/>
        <v>2</v>
      </c>
      <c r="I7319" t="str">
        <f t="shared" si="914"/>
        <v>nilti</v>
      </c>
      <c r="J7319" t="str">
        <f t="shared" si="915"/>
        <v>lorta</v>
      </c>
      <c r="K7319" t="str">
        <f t="shared" si="916"/>
        <v>lorta</v>
      </c>
      <c r="L7319" t="str">
        <f>VLOOKUP(G7319,[1]VLOOKUP!$A$11:$B$14,2,FALSE)</f>
        <v>nilti</v>
      </c>
      <c r="M7319" t="s">
        <v>31</v>
      </c>
      <c r="N7319" t="str">
        <f>VLOOKUP(M7319,[1]VLOOKUP!$A$2:$C$9,2,FALSE)</f>
        <v>Non-Overlapping</v>
      </c>
      <c r="O7319" t="str">
        <f>VLOOKUP(M7319,[1]VLOOKUP!$A$2:$C$9,3,FALSE)</f>
        <v>Familiar</v>
      </c>
      <c r="P7319">
        <v>4138103</v>
      </c>
      <c r="Q7319" t="s">
        <v>38</v>
      </c>
      <c r="R7319" t="s">
        <v>28</v>
      </c>
      <c r="S7319" t="s">
        <v>33</v>
      </c>
      <c r="T7319">
        <v>281</v>
      </c>
      <c r="U7319" t="s">
        <v>33</v>
      </c>
      <c r="V7319">
        <v>281</v>
      </c>
      <c r="W7319" t="s">
        <v>34</v>
      </c>
      <c r="X7319">
        <v>281</v>
      </c>
      <c r="Y7319" t="s">
        <v>33</v>
      </c>
      <c r="Z7319">
        <v>281</v>
      </c>
      <c r="AA7319" t="s">
        <v>35</v>
      </c>
      <c r="AB7319">
        <v>1445</v>
      </c>
      <c r="AC7319" t="s">
        <v>36</v>
      </c>
      <c r="AD7319">
        <f t="shared" si="917"/>
        <v>0</v>
      </c>
      <c r="AE7319">
        <f t="shared" si="918"/>
        <v>0</v>
      </c>
      <c r="AF7319">
        <f t="shared" si="919"/>
        <v>0</v>
      </c>
    </row>
    <row r="7320" spans="1:32" x14ac:dyDescent="0.25">
      <c r="A7320">
        <v>577</v>
      </c>
      <c r="B7320">
        <v>29</v>
      </c>
      <c r="C7320">
        <v>1</v>
      </c>
      <c r="D7320" t="s">
        <v>28</v>
      </c>
      <c r="E7320" t="s">
        <v>54</v>
      </c>
      <c r="F7320" t="s">
        <v>30</v>
      </c>
      <c r="G7320" t="str">
        <f t="shared" si="912"/>
        <v>onof</v>
      </c>
      <c r="H7320" t="str">
        <f t="shared" si="913"/>
        <v>4</v>
      </c>
      <c r="I7320" t="str">
        <f t="shared" si="914"/>
        <v>nilti</v>
      </c>
      <c r="J7320" t="str">
        <f t="shared" si="915"/>
        <v>lorta</v>
      </c>
      <c r="K7320" t="str">
        <f t="shared" si="916"/>
        <v>lorta</v>
      </c>
      <c r="L7320" t="str">
        <f>VLOOKUP(G7320,[1]VLOOKUP!$A$11:$B$14,2,FALSE)</f>
        <v>nilti</v>
      </c>
      <c r="M7320" t="s">
        <v>31</v>
      </c>
      <c r="N7320" t="str">
        <f>VLOOKUP(M7320,[1]VLOOKUP!$A$2:$C$9,2,FALSE)</f>
        <v>Non-Overlapping</v>
      </c>
      <c r="O7320" t="str">
        <f>VLOOKUP(M7320,[1]VLOOKUP!$A$2:$C$9,3,FALSE)</f>
        <v>Familiar</v>
      </c>
      <c r="P7320">
        <v>4139849</v>
      </c>
      <c r="Q7320" t="s">
        <v>38</v>
      </c>
      <c r="R7320" t="s">
        <v>28</v>
      </c>
      <c r="S7320" t="s">
        <v>33</v>
      </c>
      <c r="T7320">
        <v>282</v>
      </c>
      <c r="U7320" t="s">
        <v>33</v>
      </c>
      <c r="V7320">
        <v>282</v>
      </c>
      <c r="W7320" t="s">
        <v>34</v>
      </c>
      <c r="X7320">
        <v>282</v>
      </c>
      <c r="Y7320" t="s">
        <v>33</v>
      </c>
      <c r="Z7320">
        <v>282</v>
      </c>
      <c r="AA7320" t="s">
        <v>35</v>
      </c>
      <c r="AB7320">
        <v>1634</v>
      </c>
      <c r="AC7320" t="s">
        <v>36</v>
      </c>
      <c r="AD7320">
        <f t="shared" si="917"/>
        <v>0</v>
      </c>
      <c r="AE7320">
        <f t="shared" si="918"/>
        <v>0</v>
      </c>
      <c r="AF7320">
        <f t="shared" si="919"/>
        <v>0</v>
      </c>
    </row>
    <row r="7321" spans="1:32" x14ac:dyDescent="0.25">
      <c r="A7321">
        <v>578</v>
      </c>
      <c r="B7321">
        <v>29</v>
      </c>
      <c r="C7321">
        <v>1</v>
      </c>
      <c r="D7321" t="s">
        <v>28</v>
      </c>
      <c r="E7321" t="s">
        <v>44</v>
      </c>
      <c r="F7321" t="s">
        <v>30</v>
      </c>
      <c r="G7321" t="str">
        <f t="shared" si="912"/>
        <v>onof</v>
      </c>
      <c r="H7321" t="str">
        <f t="shared" si="913"/>
        <v>3</v>
      </c>
      <c r="I7321" t="str">
        <f t="shared" si="914"/>
        <v>lorta</v>
      </c>
      <c r="J7321" t="str">
        <f t="shared" si="915"/>
        <v>nilti</v>
      </c>
      <c r="K7321" t="str">
        <f t="shared" si="916"/>
        <v>lorta</v>
      </c>
      <c r="L7321" t="str">
        <f>VLOOKUP(G7321,[1]VLOOKUP!$A$11:$B$14,2,FALSE)</f>
        <v>nilti</v>
      </c>
      <c r="M7321" t="s">
        <v>31</v>
      </c>
      <c r="N7321" t="str">
        <f>VLOOKUP(M7321,[1]VLOOKUP!$A$2:$C$9,2,FALSE)</f>
        <v>Non-Overlapping</v>
      </c>
      <c r="O7321" t="str">
        <f>VLOOKUP(M7321,[1]VLOOKUP!$A$2:$C$9,3,FALSE)</f>
        <v>Familiar</v>
      </c>
      <c r="P7321">
        <v>4141767</v>
      </c>
      <c r="Q7321" t="s">
        <v>38</v>
      </c>
      <c r="R7321" t="s">
        <v>28</v>
      </c>
      <c r="S7321" t="s">
        <v>40</v>
      </c>
      <c r="T7321">
        <v>282</v>
      </c>
      <c r="U7321" t="s">
        <v>40</v>
      </c>
      <c r="V7321">
        <v>282</v>
      </c>
      <c r="W7321" t="s">
        <v>34</v>
      </c>
      <c r="X7321">
        <v>282</v>
      </c>
      <c r="Y7321" t="s">
        <v>40</v>
      </c>
      <c r="Z7321">
        <v>282</v>
      </c>
      <c r="AA7321" t="s">
        <v>41</v>
      </c>
      <c r="AB7321">
        <v>1188</v>
      </c>
      <c r="AC7321" t="s">
        <v>42</v>
      </c>
      <c r="AD7321">
        <f t="shared" si="917"/>
        <v>0</v>
      </c>
      <c r="AE7321">
        <f t="shared" si="918"/>
        <v>0</v>
      </c>
      <c r="AF7321">
        <f t="shared" si="919"/>
        <v>0</v>
      </c>
    </row>
    <row r="7322" spans="1:32" x14ac:dyDescent="0.25">
      <c r="A7322">
        <v>579</v>
      </c>
      <c r="B7322">
        <v>29</v>
      </c>
      <c r="C7322">
        <v>1</v>
      </c>
      <c r="D7322" t="s">
        <v>28</v>
      </c>
      <c r="E7322" t="s">
        <v>43</v>
      </c>
      <c r="F7322" t="s">
        <v>30</v>
      </c>
      <c r="G7322" t="str">
        <f t="shared" si="912"/>
        <v>onof</v>
      </c>
      <c r="H7322" t="str">
        <f t="shared" si="913"/>
        <v>8</v>
      </c>
      <c r="I7322" t="str">
        <f t="shared" si="914"/>
        <v>lorta</v>
      </c>
      <c r="J7322" t="str">
        <f t="shared" si="915"/>
        <v>nilti</v>
      </c>
      <c r="K7322" t="str">
        <f t="shared" si="916"/>
        <v>nilti</v>
      </c>
      <c r="L7322" t="str">
        <f>VLOOKUP(G7322,[1]VLOOKUP!$A$11:$B$14,2,FALSE)</f>
        <v>nilti</v>
      </c>
      <c r="M7322" t="s">
        <v>31</v>
      </c>
      <c r="N7322" t="str">
        <f>VLOOKUP(M7322,[1]VLOOKUP!$A$2:$C$9,2,FALSE)</f>
        <v>Non-Overlapping</v>
      </c>
      <c r="O7322" t="str">
        <f>VLOOKUP(M7322,[1]VLOOKUP!$A$2:$C$9,3,FALSE)</f>
        <v>Familiar</v>
      </c>
      <c r="P7322">
        <v>4143239</v>
      </c>
      <c r="Q7322" t="s">
        <v>32</v>
      </c>
      <c r="R7322" t="s">
        <v>28</v>
      </c>
      <c r="S7322" t="s">
        <v>33</v>
      </c>
      <c r="T7322">
        <v>281</v>
      </c>
      <c r="U7322" t="s">
        <v>33</v>
      </c>
      <c r="V7322">
        <v>281</v>
      </c>
      <c r="W7322" t="s">
        <v>34</v>
      </c>
      <c r="X7322">
        <v>281</v>
      </c>
      <c r="Y7322" t="s">
        <v>33</v>
      </c>
      <c r="Z7322">
        <v>281</v>
      </c>
      <c r="AA7322" t="s">
        <v>35</v>
      </c>
      <c r="AB7322">
        <v>1581</v>
      </c>
      <c r="AC7322" t="s">
        <v>36</v>
      </c>
      <c r="AD7322">
        <f t="shared" si="917"/>
        <v>1</v>
      </c>
      <c r="AE7322">
        <f t="shared" si="918"/>
        <v>0</v>
      </c>
      <c r="AF7322">
        <f t="shared" si="919"/>
        <v>0</v>
      </c>
    </row>
    <row r="7323" spans="1:32" x14ac:dyDescent="0.25">
      <c r="A7323">
        <v>580</v>
      </c>
      <c r="B7323">
        <v>29</v>
      </c>
      <c r="C7323">
        <v>1</v>
      </c>
      <c r="D7323" t="s">
        <v>28</v>
      </c>
      <c r="E7323" t="s">
        <v>39</v>
      </c>
      <c r="F7323" t="s">
        <v>30</v>
      </c>
      <c r="G7323" t="str">
        <f t="shared" si="912"/>
        <v>onof</v>
      </c>
      <c r="H7323" t="str">
        <f t="shared" si="913"/>
        <v>9</v>
      </c>
      <c r="I7323" t="str">
        <f t="shared" si="914"/>
        <v>nilti</v>
      </c>
      <c r="J7323" t="str">
        <f t="shared" si="915"/>
        <v>lorta</v>
      </c>
      <c r="K7323" t="str">
        <f t="shared" si="916"/>
        <v>nilti</v>
      </c>
      <c r="L7323" t="str">
        <f>VLOOKUP(G7323,[1]VLOOKUP!$A$11:$B$14,2,FALSE)</f>
        <v>nilti</v>
      </c>
      <c r="M7323" t="s">
        <v>31</v>
      </c>
      <c r="N7323" t="str">
        <f>VLOOKUP(M7323,[1]VLOOKUP!$A$2:$C$9,2,FALSE)</f>
        <v>Non-Overlapping</v>
      </c>
      <c r="O7323" t="str">
        <f>VLOOKUP(M7323,[1]VLOOKUP!$A$2:$C$9,3,FALSE)</f>
        <v>Familiar</v>
      </c>
      <c r="P7323">
        <v>4145103</v>
      </c>
      <c r="Q7323" t="s">
        <v>32</v>
      </c>
      <c r="R7323" t="s">
        <v>28</v>
      </c>
      <c r="S7323" t="s">
        <v>40</v>
      </c>
      <c r="T7323">
        <v>282</v>
      </c>
      <c r="U7323" t="s">
        <v>40</v>
      </c>
      <c r="V7323">
        <v>282</v>
      </c>
      <c r="W7323" t="s">
        <v>34</v>
      </c>
      <c r="X7323">
        <v>282</v>
      </c>
      <c r="Y7323" t="s">
        <v>40</v>
      </c>
      <c r="Z7323">
        <v>282</v>
      </c>
      <c r="AA7323" t="s">
        <v>41</v>
      </c>
      <c r="AB7323">
        <v>2508</v>
      </c>
      <c r="AC7323" t="s">
        <v>42</v>
      </c>
      <c r="AD7323">
        <f t="shared" si="917"/>
        <v>1</v>
      </c>
      <c r="AE7323">
        <f t="shared" si="918"/>
        <v>0</v>
      </c>
      <c r="AF7323">
        <f t="shared" si="919"/>
        <v>0</v>
      </c>
    </row>
    <row r="7324" spans="1:32" x14ac:dyDescent="0.25">
      <c r="A7324">
        <v>581</v>
      </c>
      <c r="B7324">
        <v>29</v>
      </c>
      <c r="C7324">
        <v>1</v>
      </c>
      <c r="D7324" t="s">
        <v>28</v>
      </c>
      <c r="E7324" t="s">
        <v>51</v>
      </c>
      <c r="F7324" t="s">
        <v>30</v>
      </c>
      <c r="G7324" t="str">
        <f t="shared" si="912"/>
        <v>onof</v>
      </c>
      <c r="H7324" t="str">
        <f t="shared" si="913"/>
        <v>7</v>
      </c>
      <c r="I7324" t="str">
        <f t="shared" si="914"/>
        <v>nilti</v>
      </c>
      <c r="J7324" t="str">
        <f t="shared" si="915"/>
        <v>lorta</v>
      </c>
      <c r="K7324" t="str">
        <f t="shared" si="916"/>
        <v>nilti</v>
      </c>
      <c r="L7324" t="str">
        <f>VLOOKUP(G7324,[1]VLOOKUP!$A$11:$B$14,2,FALSE)</f>
        <v>nilti</v>
      </c>
      <c r="M7324" t="s">
        <v>31</v>
      </c>
      <c r="N7324" t="str">
        <f>VLOOKUP(M7324,[1]VLOOKUP!$A$2:$C$9,2,FALSE)</f>
        <v>Non-Overlapping</v>
      </c>
      <c r="O7324" t="str">
        <f>VLOOKUP(M7324,[1]VLOOKUP!$A$2:$C$9,3,FALSE)</f>
        <v>Familiar</v>
      </c>
      <c r="P7324">
        <v>4147895</v>
      </c>
      <c r="Q7324" t="s">
        <v>32</v>
      </c>
      <c r="R7324" t="s">
        <v>28</v>
      </c>
      <c r="S7324" t="s">
        <v>40</v>
      </c>
      <c r="T7324">
        <v>282</v>
      </c>
      <c r="U7324" t="s">
        <v>40</v>
      </c>
      <c r="V7324">
        <v>282</v>
      </c>
      <c r="W7324" t="s">
        <v>34</v>
      </c>
      <c r="X7324">
        <v>282</v>
      </c>
      <c r="Y7324" t="s">
        <v>40</v>
      </c>
      <c r="Z7324">
        <v>282</v>
      </c>
      <c r="AA7324" t="s">
        <v>41</v>
      </c>
      <c r="AB7324">
        <v>1876</v>
      </c>
      <c r="AC7324" t="s">
        <v>42</v>
      </c>
      <c r="AD7324">
        <f t="shared" si="917"/>
        <v>1</v>
      </c>
      <c r="AE7324">
        <f t="shared" si="918"/>
        <v>0</v>
      </c>
      <c r="AF7324">
        <f t="shared" si="919"/>
        <v>0</v>
      </c>
    </row>
    <row r="7325" spans="1:32" x14ac:dyDescent="0.25">
      <c r="A7325">
        <v>582</v>
      </c>
      <c r="B7325">
        <v>29</v>
      </c>
      <c r="C7325">
        <v>1</v>
      </c>
      <c r="D7325" t="s">
        <v>28</v>
      </c>
      <c r="E7325" t="s">
        <v>43</v>
      </c>
      <c r="F7325" t="s">
        <v>30</v>
      </c>
      <c r="G7325" t="str">
        <f t="shared" si="912"/>
        <v>onof</v>
      </c>
      <c r="H7325" t="str">
        <f t="shared" si="913"/>
        <v>8</v>
      </c>
      <c r="I7325" t="str">
        <f t="shared" si="914"/>
        <v>lorta</v>
      </c>
      <c r="J7325" t="str">
        <f t="shared" si="915"/>
        <v>nilti</v>
      </c>
      <c r="K7325" t="str">
        <f t="shared" si="916"/>
        <v>lorta</v>
      </c>
      <c r="L7325" t="str">
        <f>VLOOKUP(G7325,[1]VLOOKUP!$A$11:$B$14,2,FALSE)</f>
        <v>nilti</v>
      </c>
      <c r="M7325" t="s">
        <v>31</v>
      </c>
      <c r="N7325" t="str">
        <f>VLOOKUP(M7325,[1]VLOOKUP!$A$2:$C$9,2,FALSE)</f>
        <v>Non-Overlapping</v>
      </c>
      <c r="O7325" t="str">
        <f>VLOOKUP(M7325,[1]VLOOKUP!$A$2:$C$9,3,FALSE)</f>
        <v>Familiar</v>
      </c>
      <c r="P7325">
        <v>4150055</v>
      </c>
      <c r="Q7325" t="s">
        <v>38</v>
      </c>
      <c r="R7325" t="s">
        <v>28</v>
      </c>
      <c r="S7325" t="s">
        <v>40</v>
      </c>
      <c r="T7325">
        <v>282</v>
      </c>
      <c r="U7325" t="s">
        <v>40</v>
      </c>
      <c r="V7325">
        <v>282</v>
      </c>
      <c r="W7325" t="s">
        <v>34</v>
      </c>
      <c r="X7325">
        <v>282</v>
      </c>
      <c r="Y7325" t="s">
        <v>40</v>
      </c>
      <c r="Z7325">
        <v>282</v>
      </c>
      <c r="AA7325" t="s">
        <v>41</v>
      </c>
      <c r="AB7325">
        <v>1116</v>
      </c>
      <c r="AC7325" t="s">
        <v>42</v>
      </c>
      <c r="AD7325">
        <f t="shared" si="917"/>
        <v>0</v>
      </c>
      <c r="AE7325">
        <f t="shared" si="918"/>
        <v>0</v>
      </c>
      <c r="AF7325">
        <f t="shared" si="919"/>
        <v>0</v>
      </c>
    </row>
    <row r="7326" spans="1:32" x14ac:dyDescent="0.25">
      <c r="A7326">
        <v>583</v>
      </c>
      <c r="B7326">
        <v>29</v>
      </c>
      <c r="C7326">
        <v>1</v>
      </c>
      <c r="D7326" t="s">
        <v>28</v>
      </c>
      <c r="E7326" t="s">
        <v>53</v>
      </c>
      <c r="F7326" t="s">
        <v>30</v>
      </c>
      <c r="G7326" t="str">
        <f t="shared" si="912"/>
        <v>onof</v>
      </c>
      <c r="H7326" t="str">
        <f t="shared" si="913"/>
        <v>2</v>
      </c>
      <c r="I7326" t="str">
        <f t="shared" si="914"/>
        <v>lorta</v>
      </c>
      <c r="J7326" t="str">
        <f t="shared" si="915"/>
        <v>nilti</v>
      </c>
      <c r="K7326" t="str">
        <f t="shared" si="916"/>
        <v>lorta</v>
      </c>
      <c r="L7326" t="str">
        <f>VLOOKUP(G7326,[1]VLOOKUP!$A$11:$B$14,2,FALSE)</f>
        <v>nilti</v>
      </c>
      <c r="M7326" t="s">
        <v>31</v>
      </c>
      <c r="N7326" t="str">
        <f>VLOOKUP(M7326,[1]VLOOKUP!$A$2:$C$9,2,FALSE)</f>
        <v>Non-Overlapping</v>
      </c>
      <c r="O7326" t="str">
        <f>VLOOKUP(M7326,[1]VLOOKUP!$A$2:$C$9,3,FALSE)</f>
        <v>Familiar</v>
      </c>
      <c r="P7326">
        <v>4151473</v>
      </c>
      <c r="Q7326" t="s">
        <v>38</v>
      </c>
      <c r="R7326" t="s">
        <v>28</v>
      </c>
      <c r="S7326" t="s">
        <v>40</v>
      </c>
      <c r="T7326">
        <v>282</v>
      </c>
      <c r="U7326" t="s">
        <v>40</v>
      </c>
      <c r="V7326">
        <v>282</v>
      </c>
      <c r="W7326" t="s">
        <v>34</v>
      </c>
      <c r="X7326">
        <v>282</v>
      </c>
      <c r="Y7326" t="s">
        <v>40</v>
      </c>
      <c r="Z7326">
        <v>282</v>
      </c>
      <c r="AA7326" t="s">
        <v>41</v>
      </c>
      <c r="AB7326">
        <v>1314</v>
      </c>
      <c r="AC7326" t="s">
        <v>42</v>
      </c>
      <c r="AD7326">
        <f t="shared" si="917"/>
        <v>0</v>
      </c>
      <c r="AE7326">
        <f t="shared" si="918"/>
        <v>0</v>
      </c>
      <c r="AF7326">
        <f t="shared" si="919"/>
        <v>0</v>
      </c>
    </row>
    <row r="7327" spans="1:32" x14ac:dyDescent="0.25">
      <c r="A7327">
        <v>584</v>
      </c>
      <c r="B7327">
        <v>29</v>
      </c>
      <c r="C7327">
        <v>1</v>
      </c>
      <c r="D7327" t="s">
        <v>28</v>
      </c>
      <c r="E7327" t="s">
        <v>50</v>
      </c>
      <c r="F7327" t="s">
        <v>30</v>
      </c>
      <c r="G7327" t="str">
        <f t="shared" si="912"/>
        <v>onof</v>
      </c>
      <c r="H7327" t="str">
        <f t="shared" si="913"/>
        <v>4</v>
      </c>
      <c r="I7327" t="str">
        <f t="shared" si="914"/>
        <v>lorta</v>
      </c>
      <c r="J7327" t="str">
        <f t="shared" si="915"/>
        <v>nilti</v>
      </c>
      <c r="K7327" t="str">
        <f t="shared" si="916"/>
        <v>lorta</v>
      </c>
      <c r="L7327" t="str">
        <f>VLOOKUP(G7327,[1]VLOOKUP!$A$11:$B$14,2,FALSE)</f>
        <v>nilti</v>
      </c>
      <c r="M7327" t="s">
        <v>31</v>
      </c>
      <c r="N7327" t="str">
        <f>VLOOKUP(M7327,[1]VLOOKUP!$A$2:$C$9,2,FALSE)</f>
        <v>Non-Overlapping</v>
      </c>
      <c r="O7327" t="str">
        <f>VLOOKUP(M7327,[1]VLOOKUP!$A$2:$C$9,3,FALSE)</f>
        <v>Familiar</v>
      </c>
      <c r="P7327">
        <v>4153071</v>
      </c>
      <c r="Q7327" t="s">
        <v>38</v>
      </c>
      <c r="R7327" t="s">
        <v>28</v>
      </c>
      <c r="S7327" t="s">
        <v>40</v>
      </c>
      <c r="T7327">
        <v>282</v>
      </c>
      <c r="U7327" t="s">
        <v>40</v>
      </c>
      <c r="V7327">
        <v>282</v>
      </c>
      <c r="W7327" t="s">
        <v>34</v>
      </c>
      <c r="X7327">
        <v>282</v>
      </c>
      <c r="Y7327" t="s">
        <v>40</v>
      </c>
      <c r="Z7327">
        <v>282</v>
      </c>
      <c r="AA7327" t="s">
        <v>41</v>
      </c>
      <c r="AB7327">
        <v>1644</v>
      </c>
      <c r="AC7327" t="s">
        <v>42</v>
      </c>
      <c r="AD7327">
        <f t="shared" si="917"/>
        <v>0</v>
      </c>
      <c r="AE7327">
        <f t="shared" si="918"/>
        <v>0</v>
      </c>
      <c r="AF7327">
        <f t="shared" si="919"/>
        <v>0</v>
      </c>
    </row>
    <row r="7328" spans="1:32" x14ac:dyDescent="0.25">
      <c r="A7328">
        <v>585</v>
      </c>
      <c r="B7328">
        <v>29</v>
      </c>
      <c r="C7328">
        <v>1</v>
      </c>
      <c r="D7328" t="s">
        <v>28</v>
      </c>
      <c r="E7328" t="s">
        <v>47</v>
      </c>
      <c r="F7328" t="s">
        <v>30</v>
      </c>
      <c r="G7328" t="str">
        <f t="shared" si="912"/>
        <v>onof</v>
      </c>
      <c r="H7328" t="str">
        <f t="shared" si="913"/>
        <v>9</v>
      </c>
      <c r="I7328" t="str">
        <f t="shared" si="914"/>
        <v>lorta</v>
      </c>
      <c r="J7328" t="str">
        <f t="shared" si="915"/>
        <v>nilti</v>
      </c>
      <c r="K7328" t="str">
        <f t="shared" si="916"/>
        <v>nilti</v>
      </c>
      <c r="L7328" t="str">
        <f>VLOOKUP(G7328,[1]VLOOKUP!$A$11:$B$14,2,FALSE)</f>
        <v>nilti</v>
      </c>
      <c r="M7328" t="s">
        <v>31</v>
      </c>
      <c r="N7328" t="str">
        <f>VLOOKUP(M7328,[1]VLOOKUP!$A$2:$C$9,2,FALSE)</f>
        <v>Non-Overlapping</v>
      </c>
      <c r="O7328" t="str">
        <f>VLOOKUP(M7328,[1]VLOOKUP!$A$2:$C$9,3,FALSE)</f>
        <v>Familiar</v>
      </c>
      <c r="P7328">
        <v>4154999</v>
      </c>
      <c r="Q7328" t="s">
        <v>32</v>
      </c>
      <c r="R7328" t="s">
        <v>28</v>
      </c>
      <c r="S7328" t="s">
        <v>33</v>
      </c>
      <c r="T7328">
        <v>282</v>
      </c>
      <c r="U7328" t="s">
        <v>33</v>
      </c>
      <c r="V7328">
        <v>282</v>
      </c>
      <c r="W7328" t="s">
        <v>34</v>
      </c>
      <c r="X7328">
        <v>282</v>
      </c>
      <c r="Y7328" t="s">
        <v>33</v>
      </c>
      <c r="Z7328">
        <v>282</v>
      </c>
      <c r="AA7328" t="s">
        <v>35</v>
      </c>
      <c r="AB7328">
        <v>916</v>
      </c>
      <c r="AC7328" t="s">
        <v>36</v>
      </c>
      <c r="AD7328">
        <f t="shared" si="917"/>
        <v>1</v>
      </c>
      <c r="AE7328">
        <f t="shared" si="918"/>
        <v>0</v>
      </c>
      <c r="AF7328">
        <f t="shared" si="919"/>
        <v>0</v>
      </c>
    </row>
    <row r="7329" spans="1:32" x14ac:dyDescent="0.25">
      <c r="A7329">
        <v>586</v>
      </c>
      <c r="B7329">
        <v>29</v>
      </c>
      <c r="C7329">
        <v>1</v>
      </c>
      <c r="D7329" t="s">
        <v>28</v>
      </c>
      <c r="E7329" t="s">
        <v>37</v>
      </c>
      <c r="F7329" t="s">
        <v>30</v>
      </c>
      <c r="G7329" t="str">
        <f t="shared" si="912"/>
        <v>onof</v>
      </c>
      <c r="H7329" t="str">
        <f t="shared" si="913"/>
        <v>3</v>
      </c>
      <c r="I7329" t="str">
        <f t="shared" si="914"/>
        <v>nilti</v>
      </c>
      <c r="J7329" t="str">
        <f t="shared" si="915"/>
        <v>lorta</v>
      </c>
      <c r="K7329" t="str">
        <f t="shared" si="916"/>
        <v>lorta</v>
      </c>
      <c r="L7329" t="str">
        <f>VLOOKUP(G7329,[1]VLOOKUP!$A$11:$B$14,2,FALSE)</f>
        <v>nilti</v>
      </c>
      <c r="M7329" t="s">
        <v>31</v>
      </c>
      <c r="N7329" t="str">
        <f>VLOOKUP(M7329,[1]VLOOKUP!$A$2:$C$9,2,FALSE)</f>
        <v>Non-Overlapping</v>
      </c>
      <c r="O7329" t="str">
        <f>VLOOKUP(M7329,[1]VLOOKUP!$A$2:$C$9,3,FALSE)</f>
        <v>Familiar</v>
      </c>
      <c r="P7329">
        <v>4156199</v>
      </c>
      <c r="Q7329" t="s">
        <v>38</v>
      </c>
      <c r="R7329" t="s">
        <v>28</v>
      </c>
      <c r="S7329" t="s">
        <v>33</v>
      </c>
      <c r="T7329">
        <v>282</v>
      </c>
      <c r="U7329" t="s">
        <v>33</v>
      </c>
      <c r="V7329">
        <v>282</v>
      </c>
      <c r="W7329" t="s">
        <v>34</v>
      </c>
      <c r="X7329">
        <v>282</v>
      </c>
      <c r="Y7329" t="s">
        <v>33</v>
      </c>
      <c r="Z7329">
        <v>282</v>
      </c>
      <c r="AA7329" t="s">
        <v>35</v>
      </c>
      <c r="AB7329">
        <v>1452</v>
      </c>
      <c r="AC7329" t="s">
        <v>36</v>
      </c>
      <c r="AD7329">
        <f t="shared" si="917"/>
        <v>0</v>
      </c>
      <c r="AE7329">
        <f t="shared" si="918"/>
        <v>0</v>
      </c>
      <c r="AF7329">
        <f t="shared" si="919"/>
        <v>0</v>
      </c>
    </row>
    <row r="7330" spans="1:32" x14ac:dyDescent="0.25">
      <c r="A7330">
        <v>587</v>
      </c>
      <c r="B7330">
        <v>29</v>
      </c>
      <c r="C7330">
        <v>1</v>
      </c>
      <c r="D7330" t="s">
        <v>28</v>
      </c>
      <c r="E7330" t="s">
        <v>54</v>
      </c>
      <c r="F7330" t="s">
        <v>30</v>
      </c>
      <c r="G7330" t="str">
        <f t="shared" si="912"/>
        <v>onof</v>
      </c>
      <c r="H7330" t="str">
        <f t="shared" si="913"/>
        <v>4</v>
      </c>
      <c r="I7330" t="str">
        <f t="shared" si="914"/>
        <v>nilti</v>
      </c>
      <c r="J7330" t="str">
        <f t="shared" si="915"/>
        <v>lorta</v>
      </c>
      <c r="K7330" t="str">
        <f t="shared" si="916"/>
        <v>lorta</v>
      </c>
      <c r="L7330" t="str">
        <f>VLOOKUP(G7330,[1]VLOOKUP!$A$11:$B$14,2,FALSE)</f>
        <v>nilti</v>
      </c>
      <c r="M7330" t="s">
        <v>31</v>
      </c>
      <c r="N7330" t="str">
        <f>VLOOKUP(M7330,[1]VLOOKUP!$A$2:$C$9,2,FALSE)</f>
        <v>Non-Overlapping</v>
      </c>
      <c r="O7330" t="str">
        <f>VLOOKUP(M7330,[1]VLOOKUP!$A$2:$C$9,3,FALSE)</f>
        <v>Familiar</v>
      </c>
      <c r="P7330">
        <v>4157935</v>
      </c>
      <c r="Q7330" t="s">
        <v>38</v>
      </c>
      <c r="R7330" t="s">
        <v>28</v>
      </c>
      <c r="S7330" t="s">
        <v>33</v>
      </c>
      <c r="T7330">
        <v>282</v>
      </c>
      <c r="U7330" t="s">
        <v>33</v>
      </c>
      <c r="V7330">
        <v>282</v>
      </c>
      <c r="W7330" t="s">
        <v>34</v>
      </c>
      <c r="X7330">
        <v>282</v>
      </c>
      <c r="Y7330" t="s">
        <v>33</v>
      </c>
      <c r="Z7330">
        <v>282</v>
      </c>
      <c r="AA7330" t="s">
        <v>35</v>
      </c>
      <c r="AB7330">
        <v>1620</v>
      </c>
      <c r="AC7330" t="s">
        <v>36</v>
      </c>
      <c r="AD7330">
        <f t="shared" si="917"/>
        <v>0</v>
      </c>
      <c r="AE7330">
        <f t="shared" si="918"/>
        <v>0</v>
      </c>
      <c r="AF7330">
        <f t="shared" si="919"/>
        <v>0</v>
      </c>
    </row>
    <row r="7331" spans="1:32" x14ac:dyDescent="0.25">
      <c r="A7331">
        <v>588</v>
      </c>
      <c r="B7331">
        <v>29</v>
      </c>
      <c r="C7331">
        <v>1</v>
      </c>
      <c r="D7331" t="s">
        <v>28</v>
      </c>
      <c r="E7331" t="s">
        <v>56</v>
      </c>
      <c r="F7331" t="s">
        <v>30</v>
      </c>
      <c r="G7331" t="str">
        <f t="shared" si="912"/>
        <v>onof</v>
      </c>
      <c r="H7331" t="str">
        <f t="shared" si="913"/>
        <v>1</v>
      </c>
      <c r="I7331" t="str">
        <f t="shared" si="914"/>
        <v>nilti</v>
      </c>
      <c r="J7331" t="str">
        <f t="shared" si="915"/>
        <v>lorta</v>
      </c>
      <c r="K7331" t="str">
        <f t="shared" si="916"/>
        <v>lorta</v>
      </c>
      <c r="L7331" t="str">
        <f>VLOOKUP(G7331,[1]VLOOKUP!$A$11:$B$14,2,FALSE)</f>
        <v>nilti</v>
      </c>
      <c r="M7331" t="s">
        <v>31</v>
      </c>
      <c r="N7331" t="str">
        <f>VLOOKUP(M7331,[1]VLOOKUP!$A$2:$C$9,2,FALSE)</f>
        <v>Non-Overlapping</v>
      </c>
      <c r="O7331" t="str">
        <f>VLOOKUP(M7331,[1]VLOOKUP!$A$2:$C$9,3,FALSE)</f>
        <v>Familiar</v>
      </c>
      <c r="P7331">
        <v>4159839</v>
      </c>
      <c r="Q7331" t="s">
        <v>38</v>
      </c>
      <c r="R7331" t="s">
        <v>28</v>
      </c>
      <c r="S7331" t="s">
        <v>33</v>
      </c>
      <c r="T7331">
        <v>283</v>
      </c>
      <c r="U7331" t="s">
        <v>33</v>
      </c>
      <c r="V7331">
        <v>283</v>
      </c>
      <c r="W7331" t="s">
        <v>34</v>
      </c>
      <c r="X7331">
        <v>283</v>
      </c>
      <c r="Y7331" t="s">
        <v>33</v>
      </c>
      <c r="Z7331">
        <v>283</v>
      </c>
      <c r="AA7331" t="s">
        <v>35</v>
      </c>
      <c r="AB7331">
        <v>1075</v>
      </c>
      <c r="AC7331" t="s">
        <v>36</v>
      </c>
      <c r="AD7331">
        <f t="shared" si="917"/>
        <v>0</v>
      </c>
      <c r="AE7331">
        <f t="shared" si="918"/>
        <v>0</v>
      </c>
      <c r="AF7331">
        <f t="shared" si="919"/>
        <v>0</v>
      </c>
    </row>
    <row r="7332" spans="1:32" x14ac:dyDescent="0.25">
      <c r="A7332">
        <v>589</v>
      </c>
      <c r="B7332">
        <v>29</v>
      </c>
      <c r="C7332">
        <v>1</v>
      </c>
      <c r="D7332" t="s">
        <v>28</v>
      </c>
      <c r="E7332" t="s">
        <v>55</v>
      </c>
      <c r="F7332" t="s">
        <v>30</v>
      </c>
      <c r="G7332" t="str">
        <f t="shared" si="912"/>
        <v>onof</v>
      </c>
      <c r="H7332" t="str">
        <f t="shared" si="913"/>
        <v>5</v>
      </c>
      <c r="I7332" t="str">
        <f t="shared" si="914"/>
        <v>nilti</v>
      </c>
      <c r="J7332" t="str">
        <f t="shared" si="915"/>
        <v>lorta</v>
      </c>
      <c r="K7332" t="str">
        <f t="shared" si="916"/>
        <v>lorta</v>
      </c>
      <c r="L7332" t="str">
        <f>VLOOKUP(G7332,[1]VLOOKUP!$A$11:$B$14,2,FALSE)</f>
        <v>nilti</v>
      </c>
      <c r="M7332" t="s">
        <v>31</v>
      </c>
      <c r="N7332" t="str">
        <f>VLOOKUP(M7332,[1]VLOOKUP!$A$2:$C$9,2,FALSE)</f>
        <v>Non-Overlapping</v>
      </c>
      <c r="O7332" t="str">
        <f>VLOOKUP(M7332,[1]VLOOKUP!$A$2:$C$9,3,FALSE)</f>
        <v>Familiar</v>
      </c>
      <c r="P7332">
        <v>4161216</v>
      </c>
      <c r="Q7332" t="s">
        <v>38</v>
      </c>
      <c r="R7332" t="s">
        <v>28</v>
      </c>
      <c r="S7332" t="s">
        <v>33</v>
      </c>
      <c r="T7332">
        <v>282</v>
      </c>
      <c r="U7332" t="s">
        <v>33</v>
      </c>
      <c r="V7332">
        <v>282</v>
      </c>
      <c r="W7332" t="s">
        <v>34</v>
      </c>
      <c r="X7332">
        <v>282</v>
      </c>
      <c r="Y7332" t="s">
        <v>33</v>
      </c>
      <c r="Z7332">
        <v>282</v>
      </c>
      <c r="AA7332" t="s">
        <v>35</v>
      </c>
      <c r="AB7332">
        <v>2563</v>
      </c>
      <c r="AC7332" t="s">
        <v>36</v>
      </c>
      <c r="AD7332">
        <f t="shared" si="917"/>
        <v>0</v>
      </c>
      <c r="AE7332">
        <f t="shared" si="918"/>
        <v>0</v>
      </c>
      <c r="AF7332">
        <f t="shared" si="919"/>
        <v>0</v>
      </c>
    </row>
    <row r="7333" spans="1:32" x14ac:dyDescent="0.25">
      <c r="A7333">
        <v>590</v>
      </c>
      <c r="B7333">
        <v>29</v>
      </c>
      <c r="C7333">
        <v>1</v>
      </c>
      <c r="D7333" t="s">
        <v>28</v>
      </c>
      <c r="E7333" t="s">
        <v>29</v>
      </c>
      <c r="F7333" t="s">
        <v>30</v>
      </c>
      <c r="G7333" t="str">
        <f t="shared" si="912"/>
        <v>onof</v>
      </c>
      <c r="H7333" t="str">
        <f t="shared" si="913"/>
        <v>6</v>
      </c>
      <c r="I7333" t="str">
        <f t="shared" si="914"/>
        <v>lorta</v>
      </c>
      <c r="J7333" t="str">
        <f t="shared" si="915"/>
        <v>nilti</v>
      </c>
      <c r="K7333" t="str">
        <f t="shared" si="916"/>
        <v>nilti</v>
      </c>
      <c r="L7333" t="str">
        <f>VLOOKUP(G7333,[1]VLOOKUP!$A$11:$B$14,2,FALSE)</f>
        <v>nilti</v>
      </c>
      <c r="M7333" t="s">
        <v>31</v>
      </c>
      <c r="N7333" t="str">
        <f>VLOOKUP(M7333,[1]VLOOKUP!$A$2:$C$9,2,FALSE)</f>
        <v>Non-Overlapping</v>
      </c>
      <c r="O7333" t="str">
        <f>VLOOKUP(M7333,[1]VLOOKUP!$A$2:$C$9,3,FALSE)</f>
        <v>Familiar</v>
      </c>
      <c r="P7333">
        <v>4164063</v>
      </c>
      <c r="Q7333" t="s">
        <v>32</v>
      </c>
      <c r="R7333" t="s">
        <v>28</v>
      </c>
      <c r="S7333" t="s">
        <v>33</v>
      </c>
      <c r="T7333">
        <v>282</v>
      </c>
      <c r="U7333" t="s">
        <v>33</v>
      </c>
      <c r="V7333">
        <v>282</v>
      </c>
      <c r="W7333" t="s">
        <v>34</v>
      </c>
      <c r="X7333">
        <v>282</v>
      </c>
      <c r="Y7333" t="s">
        <v>33</v>
      </c>
      <c r="Z7333">
        <v>282</v>
      </c>
      <c r="AA7333" t="s">
        <v>35</v>
      </c>
      <c r="AB7333">
        <v>2380</v>
      </c>
      <c r="AC7333" t="s">
        <v>36</v>
      </c>
      <c r="AD7333">
        <f t="shared" si="917"/>
        <v>1</v>
      </c>
      <c r="AE7333">
        <f t="shared" si="918"/>
        <v>0</v>
      </c>
      <c r="AF7333">
        <f t="shared" si="919"/>
        <v>0</v>
      </c>
    </row>
    <row r="7334" spans="1:32" x14ac:dyDescent="0.25">
      <c r="A7334">
        <v>591</v>
      </c>
      <c r="B7334">
        <v>29</v>
      </c>
      <c r="C7334">
        <v>1</v>
      </c>
      <c r="D7334" t="s">
        <v>28</v>
      </c>
      <c r="E7334" t="s">
        <v>47</v>
      </c>
      <c r="F7334" t="s">
        <v>30</v>
      </c>
      <c r="G7334" t="str">
        <f t="shared" si="912"/>
        <v>onof</v>
      </c>
      <c r="H7334" t="str">
        <f t="shared" si="913"/>
        <v>9</v>
      </c>
      <c r="I7334" t="str">
        <f t="shared" si="914"/>
        <v>lorta</v>
      </c>
      <c r="J7334" t="str">
        <f t="shared" si="915"/>
        <v>nilti</v>
      </c>
      <c r="K7334" t="str">
        <f t="shared" si="916"/>
        <v>nilti</v>
      </c>
      <c r="L7334" t="str">
        <f>VLOOKUP(G7334,[1]VLOOKUP!$A$11:$B$14,2,FALSE)</f>
        <v>nilti</v>
      </c>
      <c r="M7334" t="s">
        <v>31</v>
      </c>
      <c r="N7334" t="str">
        <f>VLOOKUP(M7334,[1]VLOOKUP!$A$2:$C$9,2,FALSE)</f>
        <v>Non-Overlapping</v>
      </c>
      <c r="O7334" t="str">
        <f>VLOOKUP(M7334,[1]VLOOKUP!$A$2:$C$9,3,FALSE)</f>
        <v>Familiar</v>
      </c>
      <c r="P7334">
        <v>4166727</v>
      </c>
      <c r="Q7334" t="s">
        <v>32</v>
      </c>
      <c r="R7334" t="s">
        <v>28</v>
      </c>
      <c r="S7334" t="s">
        <v>33</v>
      </c>
      <c r="T7334">
        <v>282</v>
      </c>
      <c r="U7334" t="s">
        <v>33</v>
      </c>
      <c r="V7334">
        <v>282</v>
      </c>
      <c r="W7334" t="s">
        <v>34</v>
      </c>
      <c r="X7334">
        <v>282</v>
      </c>
      <c r="Y7334" t="s">
        <v>33</v>
      </c>
      <c r="Z7334">
        <v>282</v>
      </c>
      <c r="AA7334" t="s">
        <v>35</v>
      </c>
      <c r="AB7334">
        <v>1172</v>
      </c>
      <c r="AC7334" t="s">
        <v>36</v>
      </c>
      <c r="AD7334">
        <f t="shared" si="917"/>
        <v>1</v>
      </c>
      <c r="AE7334">
        <f t="shared" si="918"/>
        <v>0</v>
      </c>
      <c r="AF7334">
        <f t="shared" si="919"/>
        <v>0</v>
      </c>
    </row>
    <row r="7335" spans="1:32" x14ac:dyDescent="0.25">
      <c r="A7335">
        <v>592</v>
      </c>
      <c r="B7335">
        <v>29</v>
      </c>
      <c r="C7335">
        <v>1</v>
      </c>
      <c r="D7335" t="s">
        <v>28</v>
      </c>
      <c r="E7335" t="s">
        <v>37</v>
      </c>
      <c r="F7335" t="s">
        <v>30</v>
      </c>
      <c r="G7335" t="str">
        <f t="shared" si="912"/>
        <v>onof</v>
      </c>
      <c r="H7335" t="str">
        <f t="shared" si="913"/>
        <v>3</v>
      </c>
      <c r="I7335" t="str">
        <f t="shared" si="914"/>
        <v>nilti</v>
      </c>
      <c r="J7335" t="str">
        <f t="shared" si="915"/>
        <v>lorta</v>
      </c>
      <c r="K7335" t="str">
        <f t="shared" si="916"/>
        <v>lorta</v>
      </c>
      <c r="L7335" t="str">
        <f>VLOOKUP(G7335,[1]VLOOKUP!$A$11:$B$14,2,FALSE)</f>
        <v>nilti</v>
      </c>
      <c r="M7335" t="s">
        <v>31</v>
      </c>
      <c r="N7335" t="str">
        <f>VLOOKUP(M7335,[1]VLOOKUP!$A$2:$C$9,2,FALSE)</f>
        <v>Non-Overlapping</v>
      </c>
      <c r="O7335" t="str">
        <f>VLOOKUP(M7335,[1]VLOOKUP!$A$2:$C$9,3,FALSE)</f>
        <v>Familiar</v>
      </c>
      <c r="P7335">
        <v>4168183</v>
      </c>
      <c r="Q7335" t="s">
        <v>38</v>
      </c>
      <c r="R7335" t="s">
        <v>28</v>
      </c>
      <c r="S7335" t="s">
        <v>33</v>
      </c>
      <c r="T7335">
        <v>281</v>
      </c>
      <c r="U7335" t="s">
        <v>33</v>
      </c>
      <c r="V7335">
        <v>281</v>
      </c>
      <c r="W7335" t="s">
        <v>34</v>
      </c>
      <c r="X7335">
        <v>281</v>
      </c>
      <c r="Y7335" t="s">
        <v>33</v>
      </c>
      <c r="Z7335">
        <v>281</v>
      </c>
      <c r="AA7335" t="s">
        <v>35</v>
      </c>
      <c r="AB7335">
        <v>1181</v>
      </c>
      <c r="AC7335" t="s">
        <v>36</v>
      </c>
      <c r="AD7335">
        <f t="shared" si="917"/>
        <v>0</v>
      </c>
      <c r="AE7335">
        <f t="shared" si="918"/>
        <v>0</v>
      </c>
      <c r="AF7335">
        <f t="shared" si="919"/>
        <v>0</v>
      </c>
    </row>
    <row r="7336" spans="1:32" x14ac:dyDescent="0.25">
      <c r="A7336">
        <v>593</v>
      </c>
      <c r="B7336">
        <v>29</v>
      </c>
      <c r="C7336">
        <v>1</v>
      </c>
      <c r="D7336" t="s">
        <v>28</v>
      </c>
      <c r="E7336" t="s">
        <v>46</v>
      </c>
      <c r="F7336" t="s">
        <v>30</v>
      </c>
      <c r="G7336" t="str">
        <f t="shared" si="912"/>
        <v>onof</v>
      </c>
      <c r="H7336" t="str">
        <f t="shared" si="913"/>
        <v>6</v>
      </c>
      <c r="I7336" t="str">
        <f t="shared" si="914"/>
        <v>nilti</v>
      </c>
      <c r="J7336" t="str">
        <f t="shared" si="915"/>
        <v>lorta</v>
      </c>
      <c r="K7336" t="str">
        <f t="shared" si="916"/>
        <v>lorta</v>
      </c>
      <c r="L7336" t="str">
        <f>VLOOKUP(G7336,[1]VLOOKUP!$A$11:$B$14,2,FALSE)</f>
        <v>nilti</v>
      </c>
      <c r="M7336" t="s">
        <v>31</v>
      </c>
      <c r="N7336" t="str">
        <f>VLOOKUP(M7336,[1]VLOOKUP!$A$2:$C$9,2,FALSE)</f>
        <v>Non-Overlapping</v>
      </c>
      <c r="O7336" t="str">
        <f>VLOOKUP(M7336,[1]VLOOKUP!$A$2:$C$9,3,FALSE)</f>
        <v>Familiar</v>
      </c>
      <c r="P7336">
        <v>4169647</v>
      </c>
      <c r="Q7336" t="s">
        <v>38</v>
      </c>
      <c r="R7336" t="s">
        <v>28</v>
      </c>
      <c r="S7336" t="s">
        <v>33</v>
      </c>
      <c r="T7336">
        <v>282</v>
      </c>
      <c r="U7336" t="s">
        <v>33</v>
      </c>
      <c r="V7336">
        <v>282</v>
      </c>
      <c r="W7336" t="s">
        <v>34</v>
      </c>
      <c r="X7336">
        <v>282</v>
      </c>
      <c r="Y7336" t="s">
        <v>33</v>
      </c>
      <c r="Z7336">
        <v>282</v>
      </c>
      <c r="AA7336" t="s">
        <v>35</v>
      </c>
      <c r="AB7336">
        <v>2460</v>
      </c>
      <c r="AC7336" t="s">
        <v>36</v>
      </c>
      <c r="AD7336">
        <f t="shared" si="917"/>
        <v>0</v>
      </c>
      <c r="AE7336">
        <f t="shared" si="918"/>
        <v>0</v>
      </c>
      <c r="AF7336">
        <f t="shared" si="919"/>
        <v>0</v>
      </c>
    </row>
    <row r="7337" spans="1:32" x14ac:dyDescent="0.25">
      <c r="A7337">
        <v>594</v>
      </c>
      <c r="B7337">
        <v>29</v>
      </c>
      <c r="C7337">
        <v>1</v>
      </c>
      <c r="D7337" t="s">
        <v>28</v>
      </c>
      <c r="E7337" t="s">
        <v>37</v>
      </c>
      <c r="F7337" t="s">
        <v>30</v>
      </c>
      <c r="G7337" t="str">
        <f t="shared" si="912"/>
        <v>onof</v>
      </c>
      <c r="H7337" t="str">
        <f t="shared" si="913"/>
        <v>3</v>
      </c>
      <c r="I7337" t="str">
        <f t="shared" si="914"/>
        <v>nilti</v>
      </c>
      <c r="J7337" t="str">
        <f t="shared" si="915"/>
        <v>lorta</v>
      </c>
      <c r="K7337" t="str">
        <f t="shared" si="916"/>
        <v>lorta</v>
      </c>
      <c r="L7337" t="str">
        <f>VLOOKUP(G7337,[1]VLOOKUP!$A$11:$B$14,2,FALSE)</f>
        <v>nilti</v>
      </c>
      <c r="M7337" t="s">
        <v>31</v>
      </c>
      <c r="N7337" t="str">
        <f>VLOOKUP(M7337,[1]VLOOKUP!$A$2:$C$9,2,FALSE)</f>
        <v>Non-Overlapping</v>
      </c>
      <c r="O7337" t="str">
        <f>VLOOKUP(M7337,[1]VLOOKUP!$A$2:$C$9,3,FALSE)</f>
        <v>Familiar</v>
      </c>
      <c r="P7337">
        <v>4172391</v>
      </c>
      <c r="Q7337" t="s">
        <v>38</v>
      </c>
      <c r="R7337" t="s">
        <v>28</v>
      </c>
      <c r="S7337" t="s">
        <v>33</v>
      </c>
      <c r="T7337">
        <v>281</v>
      </c>
      <c r="U7337" t="s">
        <v>33</v>
      </c>
      <c r="V7337">
        <v>281</v>
      </c>
      <c r="W7337" t="s">
        <v>34</v>
      </c>
      <c r="X7337">
        <v>281</v>
      </c>
      <c r="Y7337" t="s">
        <v>33</v>
      </c>
      <c r="Z7337">
        <v>281</v>
      </c>
      <c r="AA7337" t="s">
        <v>35</v>
      </c>
      <c r="AB7337">
        <v>1189</v>
      </c>
      <c r="AC7337" t="s">
        <v>36</v>
      </c>
      <c r="AD7337">
        <f t="shared" si="917"/>
        <v>0</v>
      </c>
      <c r="AE7337">
        <f t="shared" si="918"/>
        <v>0</v>
      </c>
      <c r="AF7337">
        <f t="shared" si="919"/>
        <v>0</v>
      </c>
    </row>
    <row r="7338" spans="1:32" x14ac:dyDescent="0.25">
      <c r="A7338">
        <v>595</v>
      </c>
      <c r="B7338">
        <v>29</v>
      </c>
      <c r="C7338">
        <v>1</v>
      </c>
      <c r="D7338" t="s">
        <v>28</v>
      </c>
      <c r="E7338" t="s">
        <v>52</v>
      </c>
      <c r="F7338" t="s">
        <v>30</v>
      </c>
      <c r="G7338" t="str">
        <f t="shared" si="912"/>
        <v>onof</v>
      </c>
      <c r="H7338" t="str">
        <f t="shared" si="913"/>
        <v>5</v>
      </c>
      <c r="I7338" t="str">
        <f t="shared" si="914"/>
        <v>lorta</v>
      </c>
      <c r="J7338" t="str">
        <f t="shared" si="915"/>
        <v>nilti</v>
      </c>
      <c r="K7338" t="str">
        <f t="shared" si="916"/>
        <v>nilti</v>
      </c>
      <c r="L7338" t="str">
        <f>VLOOKUP(G7338,[1]VLOOKUP!$A$11:$B$14,2,FALSE)</f>
        <v>nilti</v>
      </c>
      <c r="M7338" t="s">
        <v>31</v>
      </c>
      <c r="N7338" t="str">
        <f>VLOOKUP(M7338,[1]VLOOKUP!$A$2:$C$9,2,FALSE)</f>
        <v>Non-Overlapping</v>
      </c>
      <c r="O7338" t="str">
        <f>VLOOKUP(M7338,[1]VLOOKUP!$A$2:$C$9,3,FALSE)</f>
        <v>Familiar</v>
      </c>
      <c r="P7338">
        <v>4173881</v>
      </c>
      <c r="Q7338" t="s">
        <v>32</v>
      </c>
      <c r="R7338" t="s">
        <v>28</v>
      </c>
      <c r="S7338" t="s">
        <v>33</v>
      </c>
      <c r="T7338">
        <v>282</v>
      </c>
      <c r="U7338" t="s">
        <v>33</v>
      </c>
      <c r="V7338">
        <v>282</v>
      </c>
      <c r="W7338" t="s">
        <v>34</v>
      </c>
      <c r="X7338">
        <v>282</v>
      </c>
      <c r="Y7338" t="s">
        <v>33</v>
      </c>
      <c r="Z7338">
        <v>282</v>
      </c>
      <c r="AA7338" t="s">
        <v>35</v>
      </c>
      <c r="AB7338">
        <v>2562</v>
      </c>
      <c r="AC7338" t="s">
        <v>36</v>
      </c>
      <c r="AD7338">
        <f t="shared" si="917"/>
        <v>1</v>
      </c>
      <c r="AE7338">
        <f t="shared" si="918"/>
        <v>0</v>
      </c>
      <c r="AF7338">
        <f t="shared" si="919"/>
        <v>0</v>
      </c>
    </row>
    <row r="7339" spans="1:32" x14ac:dyDescent="0.25">
      <c r="A7339">
        <v>596</v>
      </c>
      <c r="B7339">
        <v>29</v>
      </c>
      <c r="C7339">
        <v>1</v>
      </c>
      <c r="D7339" t="s">
        <v>28</v>
      </c>
      <c r="E7339" t="s">
        <v>55</v>
      </c>
      <c r="F7339" t="s">
        <v>30</v>
      </c>
      <c r="G7339" t="str">
        <f t="shared" si="912"/>
        <v>onof</v>
      </c>
      <c r="H7339" t="str">
        <f t="shared" si="913"/>
        <v>5</v>
      </c>
      <c r="I7339" t="str">
        <f t="shared" si="914"/>
        <v>nilti</v>
      </c>
      <c r="J7339" t="str">
        <f t="shared" si="915"/>
        <v>lorta</v>
      </c>
      <c r="K7339" t="str">
        <f t="shared" si="916"/>
        <v>lorta</v>
      </c>
      <c r="L7339" t="str">
        <f>VLOOKUP(G7339,[1]VLOOKUP!$A$11:$B$14,2,FALSE)</f>
        <v>nilti</v>
      </c>
      <c r="M7339" t="s">
        <v>31</v>
      </c>
      <c r="N7339" t="str">
        <f>VLOOKUP(M7339,[1]VLOOKUP!$A$2:$C$9,2,FALSE)</f>
        <v>Non-Overlapping</v>
      </c>
      <c r="O7339" t="str">
        <f>VLOOKUP(M7339,[1]VLOOKUP!$A$2:$C$9,3,FALSE)</f>
        <v>Familiar</v>
      </c>
      <c r="P7339">
        <v>4176727</v>
      </c>
      <c r="Q7339" t="s">
        <v>38</v>
      </c>
      <c r="R7339" t="s">
        <v>28</v>
      </c>
      <c r="S7339" t="s">
        <v>33</v>
      </c>
      <c r="T7339">
        <v>281</v>
      </c>
      <c r="U7339" t="s">
        <v>33</v>
      </c>
      <c r="V7339">
        <v>281</v>
      </c>
      <c r="W7339" t="s">
        <v>34</v>
      </c>
      <c r="X7339">
        <v>281</v>
      </c>
      <c r="Y7339" t="s">
        <v>33</v>
      </c>
      <c r="Z7339">
        <v>281</v>
      </c>
      <c r="AA7339" t="s">
        <v>35</v>
      </c>
      <c r="AB7339">
        <v>1885</v>
      </c>
      <c r="AC7339" t="s">
        <v>36</v>
      </c>
      <c r="AD7339">
        <f t="shared" si="917"/>
        <v>0</v>
      </c>
      <c r="AE7339">
        <f t="shared" si="918"/>
        <v>0</v>
      </c>
      <c r="AF7339">
        <f t="shared" si="919"/>
        <v>0</v>
      </c>
    </row>
    <row r="7340" spans="1:32" x14ac:dyDescent="0.25">
      <c r="A7340">
        <v>597</v>
      </c>
      <c r="B7340">
        <v>29</v>
      </c>
      <c r="C7340">
        <v>1</v>
      </c>
      <c r="D7340" t="s">
        <v>28</v>
      </c>
      <c r="E7340" t="s">
        <v>43</v>
      </c>
      <c r="F7340" t="s">
        <v>30</v>
      </c>
      <c r="G7340" t="str">
        <f t="shared" si="912"/>
        <v>onof</v>
      </c>
      <c r="H7340" t="str">
        <f t="shared" si="913"/>
        <v>8</v>
      </c>
      <c r="I7340" t="str">
        <f t="shared" si="914"/>
        <v>lorta</v>
      </c>
      <c r="J7340" t="str">
        <f t="shared" si="915"/>
        <v>nilti</v>
      </c>
      <c r="K7340" t="str">
        <f t="shared" si="916"/>
        <v>nilti</v>
      </c>
      <c r="L7340" t="str">
        <f>VLOOKUP(G7340,[1]VLOOKUP!$A$11:$B$14,2,FALSE)</f>
        <v>nilti</v>
      </c>
      <c r="M7340" t="s">
        <v>31</v>
      </c>
      <c r="N7340" t="str">
        <f>VLOOKUP(M7340,[1]VLOOKUP!$A$2:$C$9,2,FALSE)</f>
        <v>Non-Overlapping</v>
      </c>
      <c r="O7340" t="str">
        <f>VLOOKUP(M7340,[1]VLOOKUP!$A$2:$C$9,3,FALSE)</f>
        <v>Familiar</v>
      </c>
      <c r="P7340">
        <v>4178895</v>
      </c>
      <c r="Q7340" t="s">
        <v>32</v>
      </c>
      <c r="R7340" t="s">
        <v>28</v>
      </c>
      <c r="S7340" t="s">
        <v>33</v>
      </c>
      <c r="T7340">
        <v>282</v>
      </c>
      <c r="U7340" t="s">
        <v>33</v>
      </c>
      <c r="V7340">
        <v>282</v>
      </c>
      <c r="W7340" t="s">
        <v>34</v>
      </c>
      <c r="X7340">
        <v>282</v>
      </c>
      <c r="Y7340" t="s">
        <v>33</v>
      </c>
      <c r="Z7340">
        <v>282</v>
      </c>
      <c r="AA7340" t="s">
        <v>35</v>
      </c>
      <c r="AB7340">
        <v>1140</v>
      </c>
      <c r="AC7340" t="s">
        <v>36</v>
      </c>
      <c r="AD7340">
        <f t="shared" si="917"/>
        <v>1</v>
      </c>
      <c r="AE7340">
        <f t="shared" si="918"/>
        <v>0</v>
      </c>
      <c r="AF7340">
        <f t="shared" si="919"/>
        <v>0</v>
      </c>
    </row>
    <row r="7341" spans="1:32" x14ac:dyDescent="0.25">
      <c r="A7341">
        <v>598</v>
      </c>
      <c r="B7341">
        <v>29</v>
      </c>
      <c r="C7341">
        <v>1</v>
      </c>
      <c r="D7341" t="s">
        <v>28</v>
      </c>
      <c r="E7341" t="s">
        <v>48</v>
      </c>
      <c r="F7341" t="s">
        <v>30</v>
      </c>
      <c r="G7341" t="str">
        <f t="shared" si="912"/>
        <v>onof</v>
      </c>
      <c r="H7341" t="str">
        <f t="shared" si="913"/>
        <v>8</v>
      </c>
      <c r="I7341" t="str">
        <f t="shared" si="914"/>
        <v>nilti</v>
      </c>
      <c r="J7341" t="str">
        <f t="shared" si="915"/>
        <v>lorta</v>
      </c>
      <c r="K7341" t="str">
        <f t="shared" si="916"/>
        <v>nilti</v>
      </c>
      <c r="L7341" t="str">
        <f>VLOOKUP(G7341,[1]VLOOKUP!$A$11:$B$14,2,FALSE)</f>
        <v>nilti</v>
      </c>
      <c r="M7341" t="s">
        <v>31</v>
      </c>
      <c r="N7341" t="str">
        <f>VLOOKUP(M7341,[1]VLOOKUP!$A$2:$C$9,2,FALSE)</f>
        <v>Non-Overlapping</v>
      </c>
      <c r="O7341" t="str">
        <f>VLOOKUP(M7341,[1]VLOOKUP!$A$2:$C$9,3,FALSE)</f>
        <v>Familiar</v>
      </c>
      <c r="P7341">
        <v>4180319</v>
      </c>
      <c r="Q7341" t="s">
        <v>32</v>
      </c>
      <c r="R7341" t="s">
        <v>28</v>
      </c>
      <c r="S7341" t="s">
        <v>40</v>
      </c>
      <c r="T7341">
        <v>281</v>
      </c>
      <c r="U7341" t="s">
        <v>40</v>
      </c>
      <c r="V7341">
        <v>281</v>
      </c>
      <c r="W7341" t="s">
        <v>34</v>
      </c>
      <c r="X7341">
        <v>281</v>
      </c>
      <c r="Y7341" t="s">
        <v>40</v>
      </c>
      <c r="Z7341">
        <v>281</v>
      </c>
      <c r="AA7341" t="s">
        <v>41</v>
      </c>
      <c r="AB7341">
        <v>1453</v>
      </c>
      <c r="AC7341" t="s">
        <v>42</v>
      </c>
      <c r="AD7341">
        <f t="shared" si="917"/>
        <v>1</v>
      </c>
      <c r="AE7341">
        <f t="shared" si="918"/>
        <v>0</v>
      </c>
      <c r="AF7341">
        <f t="shared" si="919"/>
        <v>0</v>
      </c>
    </row>
    <row r="7342" spans="1:32" x14ac:dyDescent="0.25">
      <c r="A7342">
        <v>599</v>
      </c>
      <c r="B7342">
        <v>29</v>
      </c>
      <c r="C7342">
        <v>1</v>
      </c>
      <c r="D7342" t="s">
        <v>28</v>
      </c>
      <c r="E7342" t="s">
        <v>51</v>
      </c>
      <c r="F7342" t="s">
        <v>30</v>
      </c>
      <c r="G7342" t="str">
        <f t="shared" si="912"/>
        <v>onof</v>
      </c>
      <c r="H7342" t="str">
        <f t="shared" si="913"/>
        <v>7</v>
      </c>
      <c r="I7342" t="str">
        <f t="shared" si="914"/>
        <v>nilti</v>
      </c>
      <c r="J7342" t="str">
        <f t="shared" si="915"/>
        <v>lorta</v>
      </c>
      <c r="K7342" t="str">
        <f t="shared" si="916"/>
        <v>nilti</v>
      </c>
      <c r="L7342" t="str">
        <f>VLOOKUP(G7342,[1]VLOOKUP!$A$11:$B$14,2,FALSE)</f>
        <v>nilti</v>
      </c>
      <c r="M7342" t="s">
        <v>31</v>
      </c>
      <c r="N7342" t="str">
        <f>VLOOKUP(M7342,[1]VLOOKUP!$A$2:$C$9,2,FALSE)</f>
        <v>Non-Overlapping</v>
      </c>
      <c r="O7342" t="str">
        <f>VLOOKUP(M7342,[1]VLOOKUP!$A$2:$C$9,3,FALSE)</f>
        <v>Familiar</v>
      </c>
      <c r="P7342">
        <v>4182055</v>
      </c>
      <c r="Q7342" t="s">
        <v>32</v>
      </c>
      <c r="R7342" t="s">
        <v>28</v>
      </c>
      <c r="S7342" t="s">
        <v>40</v>
      </c>
      <c r="T7342">
        <v>283</v>
      </c>
      <c r="U7342" t="s">
        <v>40</v>
      </c>
      <c r="V7342">
        <v>283</v>
      </c>
      <c r="W7342" t="s">
        <v>34</v>
      </c>
      <c r="X7342">
        <v>283</v>
      </c>
      <c r="Y7342" t="s">
        <v>40</v>
      </c>
      <c r="Z7342">
        <v>283</v>
      </c>
      <c r="AA7342" t="s">
        <v>41</v>
      </c>
      <c r="AB7342">
        <v>1483</v>
      </c>
      <c r="AC7342" t="s">
        <v>42</v>
      </c>
      <c r="AD7342">
        <f t="shared" si="917"/>
        <v>1</v>
      </c>
      <c r="AE7342">
        <f t="shared" si="918"/>
        <v>0</v>
      </c>
      <c r="AF7342">
        <f t="shared" si="919"/>
        <v>0</v>
      </c>
    </row>
    <row r="7343" spans="1:32" x14ac:dyDescent="0.25">
      <c r="A7343">
        <v>600</v>
      </c>
      <c r="B7343">
        <v>29</v>
      </c>
      <c r="C7343">
        <v>1</v>
      </c>
      <c r="D7343" t="s">
        <v>28</v>
      </c>
      <c r="E7343" t="s">
        <v>51</v>
      </c>
      <c r="F7343" t="s">
        <v>30</v>
      </c>
      <c r="G7343" t="str">
        <f t="shared" si="912"/>
        <v>onof</v>
      </c>
      <c r="H7343" t="str">
        <f t="shared" si="913"/>
        <v>7</v>
      </c>
      <c r="I7343" t="str">
        <f t="shared" si="914"/>
        <v>nilti</v>
      </c>
      <c r="J7343" t="str">
        <f t="shared" si="915"/>
        <v>lorta</v>
      </c>
      <c r="K7343" t="str">
        <f t="shared" si="916"/>
        <v>nilti</v>
      </c>
      <c r="L7343" t="str">
        <f>VLOOKUP(G7343,[1]VLOOKUP!$A$11:$B$14,2,FALSE)</f>
        <v>nilti</v>
      </c>
      <c r="M7343" t="s">
        <v>31</v>
      </c>
      <c r="N7343" t="str">
        <f>VLOOKUP(M7343,[1]VLOOKUP!$A$2:$C$9,2,FALSE)</f>
        <v>Non-Overlapping</v>
      </c>
      <c r="O7343" t="str">
        <f>VLOOKUP(M7343,[1]VLOOKUP!$A$2:$C$9,3,FALSE)</f>
        <v>Familiar</v>
      </c>
      <c r="P7343">
        <v>4183823</v>
      </c>
      <c r="Q7343" t="s">
        <v>32</v>
      </c>
      <c r="R7343" t="s">
        <v>28</v>
      </c>
      <c r="S7343" t="s">
        <v>40</v>
      </c>
      <c r="T7343">
        <v>281</v>
      </c>
      <c r="U7343" t="s">
        <v>40</v>
      </c>
      <c r="V7343">
        <v>281</v>
      </c>
      <c r="W7343" t="s">
        <v>34</v>
      </c>
      <c r="X7343">
        <v>281</v>
      </c>
      <c r="Y7343" t="s">
        <v>40</v>
      </c>
      <c r="Z7343">
        <v>281</v>
      </c>
      <c r="AA7343" t="s">
        <v>41</v>
      </c>
      <c r="AB7343">
        <v>1389</v>
      </c>
      <c r="AC7343" t="s">
        <v>42</v>
      </c>
      <c r="AD7343">
        <f t="shared" si="917"/>
        <v>1</v>
      </c>
      <c r="AE7343">
        <f t="shared" si="918"/>
        <v>0</v>
      </c>
      <c r="AF7343">
        <f t="shared" si="919"/>
        <v>0</v>
      </c>
    </row>
    <row r="7344" spans="1:32" x14ac:dyDescent="0.25">
      <c r="A7344">
        <v>601</v>
      </c>
      <c r="B7344">
        <v>29</v>
      </c>
      <c r="C7344">
        <v>1</v>
      </c>
      <c r="D7344" t="s">
        <v>28</v>
      </c>
      <c r="E7344" t="s">
        <v>57</v>
      </c>
      <c r="F7344" t="s">
        <v>30</v>
      </c>
      <c r="G7344" t="str">
        <f t="shared" si="912"/>
        <v>onof</v>
      </c>
      <c r="H7344" t="str">
        <f t="shared" si="913"/>
        <v>2</v>
      </c>
      <c r="I7344" t="str">
        <f t="shared" si="914"/>
        <v>nilti</v>
      </c>
      <c r="J7344" t="str">
        <f t="shared" si="915"/>
        <v>lorta</v>
      </c>
      <c r="K7344" t="str">
        <f t="shared" si="916"/>
        <v>lorta</v>
      </c>
      <c r="L7344" t="str">
        <f>VLOOKUP(G7344,[1]VLOOKUP!$A$11:$B$14,2,FALSE)</f>
        <v>nilti</v>
      </c>
      <c r="M7344" t="s">
        <v>31</v>
      </c>
      <c r="N7344" t="str">
        <f>VLOOKUP(M7344,[1]VLOOKUP!$A$2:$C$9,2,FALSE)</f>
        <v>Non-Overlapping</v>
      </c>
      <c r="O7344" t="str">
        <f>VLOOKUP(M7344,[1]VLOOKUP!$A$2:$C$9,3,FALSE)</f>
        <v>Familiar</v>
      </c>
      <c r="P7344">
        <v>4185513</v>
      </c>
      <c r="Q7344" t="s">
        <v>38</v>
      </c>
      <c r="R7344" t="s">
        <v>28</v>
      </c>
      <c r="S7344" t="s">
        <v>33</v>
      </c>
      <c r="T7344">
        <v>281</v>
      </c>
      <c r="U7344" t="s">
        <v>33</v>
      </c>
      <c r="V7344">
        <v>281</v>
      </c>
      <c r="W7344" t="s">
        <v>34</v>
      </c>
      <c r="X7344">
        <v>281</v>
      </c>
      <c r="Y7344" t="s">
        <v>33</v>
      </c>
      <c r="Z7344">
        <v>281</v>
      </c>
      <c r="AA7344" t="s">
        <v>35</v>
      </c>
      <c r="AB7344">
        <v>1179</v>
      </c>
      <c r="AC7344" t="s">
        <v>36</v>
      </c>
      <c r="AD7344">
        <f t="shared" si="917"/>
        <v>0</v>
      </c>
      <c r="AE7344">
        <f t="shared" si="918"/>
        <v>0</v>
      </c>
      <c r="AF7344">
        <f t="shared" si="919"/>
        <v>0</v>
      </c>
    </row>
    <row r="7345" spans="1:32" x14ac:dyDescent="0.25">
      <c r="A7345">
        <v>602</v>
      </c>
      <c r="B7345">
        <v>29</v>
      </c>
      <c r="C7345">
        <v>1</v>
      </c>
      <c r="D7345" t="s">
        <v>28</v>
      </c>
      <c r="E7345" t="s">
        <v>47</v>
      </c>
      <c r="F7345" t="s">
        <v>30</v>
      </c>
      <c r="G7345" t="str">
        <f t="shared" si="912"/>
        <v>onof</v>
      </c>
      <c r="H7345" t="str">
        <f t="shared" si="913"/>
        <v>9</v>
      </c>
      <c r="I7345" t="str">
        <f t="shared" si="914"/>
        <v>lorta</v>
      </c>
      <c r="J7345" t="str">
        <f t="shared" si="915"/>
        <v>nilti</v>
      </c>
      <c r="K7345" t="str">
        <f t="shared" si="916"/>
        <v>nilti</v>
      </c>
      <c r="L7345" t="str">
        <f>VLOOKUP(G7345,[1]VLOOKUP!$A$11:$B$14,2,FALSE)</f>
        <v>nilti</v>
      </c>
      <c r="M7345" t="s">
        <v>31</v>
      </c>
      <c r="N7345" t="str">
        <f>VLOOKUP(M7345,[1]VLOOKUP!$A$2:$C$9,2,FALSE)</f>
        <v>Non-Overlapping</v>
      </c>
      <c r="O7345" t="str">
        <f>VLOOKUP(M7345,[1]VLOOKUP!$A$2:$C$9,3,FALSE)</f>
        <v>Familiar</v>
      </c>
      <c r="P7345">
        <v>4186975</v>
      </c>
      <c r="Q7345" t="s">
        <v>32</v>
      </c>
      <c r="R7345" t="s">
        <v>28</v>
      </c>
      <c r="S7345" t="s">
        <v>33</v>
      </c>
      <c r="T7345">
        <v>282</v>
      </c>
      <c r="U7345" t="s">
        <v>33</v>
      </c>
      <c r="V7345">
        <v>282</v>
      </c>
      <c r="W7345" t="s">
        <v>34</v>
      </c>
      <c r="X7345">
        <v>282</v>
      </c>
      <c r="Y7345" t="s">
        <v>33</v>
      </c>
      <c r="Z7345">
        <v>282</v>
      </c>
      <c r="AA7345" t="s">
        <v>35</v>
      </c>
      <c r="AB7345">
        <v>1060</v>
      </c>
      <c r="AC7345" t="s">
        <v>36</v>
      </c>
      <c r="AD7345">
        <f t="shared" si="917"/>
        <v>1</v>
      </c>
      <c r="AE7345">
        <f t="shared" si="918"/>
        <v>0</v>
      </c>
      <c r="AF7345">
        <f t="shared" si="919"/>
        <v>0</v>
      </c>
    </row>
    <row r="7346" spans="1:32" x14ac:dyDescent="0.25">
      <c r="A7346">
        <v>603</v>
      </c>
      <c r="B7346">
        <v>29</v>
      </c>
      <c r="C7346">
        <v>1</v>
      </c>
      <c r="D7346" t="s">
        <v>28</v>
      </c>
      <c r="E7346" t="s">
        <v>75</v>
      </c>
      <c r="F7346" t="s">
        <v>30</v>
      </c>
      <c r="G7346" t="str">
        <f t="shared" si="912"/>
        <v>loti</v>
      </c>
      <c r="H7346" t="str">
        <f t="shared" si="913"/>
        <v>3</v>
      </c>
      <c r="I7346" t="str">
        <f t="shared" si="914"/>
        <v>trult</v>
      </c>
      <c r="J7346" t="str">
        <f t="shared" si="915"/>
        <v>gulln</v>
      </c>
      <c r="K7346" t="str">
        <f t="shared" si="916"/>
        <v>trult</v>
      </c>
      <c r="L7346" t="str">
        <f>VLOOKUP(G7346,[1]VLOOKUP!$A$11:$B$14,2,FALSE)</f>
        <v>gulln</v>
      </c>
      <c r="M7346" t="s">
        <v>59</v>
      </c>
      <c r="N7346" t="str">
        <f>VLOOKUP(M7346,[1]VLOOKUP!$A$2:$C$9,2,FALSE)</f>
        <v>Non-Overlapping</v>
      </c>
      <c r="O7346" t="str">
        <f>VLOOKUP(M7346,[1]VLOOKUP!$A$2:$C$9,3,FALSE)</f>
        <v>Novel</v>
      </c>
      <c r="P7346">
        <v>4188319</v>
      </c>
      <c r="Q7346" t="s">
        <v>60</v>
      </c>
      <c r="R7346" t="s">
        <v>28</v>
      </c>
      <c r="S7346" t="s">
        <v>64</v>
      </c>
      <c r="T7346">
        <v>282</v>
      </c>
      <c r="U7346" t="s">
        <v>64</v>
      </c>
      <c r="V7346">
        <v>282</v>
      </c>
      <c r="W7346" t="s">
        <v>62</v>
      </c>
      <c r="X7346">
        <v>282</v>
      </c>
      <c r="Y7346" t="s">
        <v>64</v>
      </c>
      <c r="Z7346">
        <v>282</v>
      </c>
      <c r="AA7346" t="s">
        <v>41</v>
      </c>
      <c r="AB7346">
        <v>2524</v>
      </c>
      <c r="AC7346" t="s">
        <v>42</v>
      </c>
      <c r="AD7346">
        <f t="shared" si="917"/>
        <v>0</v>
      </c>
      <c r="AE7346">
        <f t="shared" si="918"/>
        <v>0</v>
      </c>
      <c r="AF7346">
        <f t="shared" si="919"/>
        <v>0</v>
      </c>
    </row>
    <row r="7347" spans="1:32" x14ac:dyDescent="0.25">
      <c r="A7347">
        <v>604</v>
      </c>
      <c r="B7347">
        <v>29</v>
      </c>
      <c r="C7347">
        <v>1</v>
      </c>
      <c r="D7347" t="s">
        <v>28</v>
      </c>
      <c r="E7347" t="s">
        <v>65</v>
      </c>
      <c r="F7347" t="s">
        <v>30</v>
      </c>
      <c r="G7347" t="str">
        <f t="shared" si="912"/>
        <v>loti</v>
      </c>
      <c r="H7347" t="str">
        <f t="shared" si="913"/>
        <v>7</v>
      </c>
      <c r="I7347" t="str">
        <f t="shared" si="914"/>
        <v>gulln</v>
      </c>
      <c r="J7347" t="str">
        <f t="shared" si="915"/>
        <v>trult</v>
      </c>
      <c r="K7347" t="str">
        <f t="shared" si="916"/>
        <v>gulln</v>
      </c>
      <c r="L7347" t="str">
        <f>VLOOKUP(G7347,[1]VLOOKUP!$A$11:$B$14,2,FALSE)</f>
        <v>gulln</v>
      </c>
      <c r="M7347" t="s">
        <v>59</v>
      </c>
      <c r="N7347" t="str">
        <f>VLOOKUP(M7347,[1]VLOOKUP!$A$2:$C$9,2,FALSE)</f>
        <v>Non-Overlapping</v>
      </c>
      <c r="O7347" t="str">
        <f>VLOOKUP(M7347,[1]VLOOKUP!$A$2:$C$9,3,FALSE)</f>
        <v>Novel</v>
      </c>
      <c r="P7347">
        <v>4191127</v>
      </c>
      <c r="Q7347" t="s">
        <v>66</v>
      </c>
      <c r="R7347" t="s">
        <v>28</v>
      </c>
      <c r="S7347" t="s">
        <v>64</v>
      </c>
      <c r="T7347">
        <v>281</v>
      </c>
      <c r="U7347" t="s">
        <v>64</v>
      </c>
      <c r="V7347">
        <v>281</v>
      </c>
      <c r="W7347" t="s">
        <v>62</v>
      </c>
      <c r="X7347">
        <v>281</v>
      </c>
      <c r="Y7347" t="s">
        <v>64</v>
      </c>
      <c r="Z7347">
        <v>281</v>
      </c>
      <c r="AA7347" t="s">
        <v>41</v>
      </c>
      <c r="AB7347">
        <v>1357</v>
      </c>
      <c r="AC7347" t="s">
        <v>42</v>
      </c>
      <c r="AD7347">
        <f t="shared" si="917"/>
        <v>1</v>
      </c>
      <c r="AE7347">
        <f t="shared" si="918"/>
        <v>0</v>
      </c>
      <c r="AF7347">
        <f t="shared" si="919"/>
        <v>0</v>
      </c>
    </row>
    <row r="7348" spans="1:32" x14ac:dyDescent="0.25">
      <c r="A7348">
        <v>605</v>
      </c>
      <c r="B7348">
        <v>29</v>
      </c>
      <c r="C7348">
        <v>1</v>
      </c>
      <c r="D7348" t="s">
        <v>28</v>
      </c>
      <c r="E7348" t="s">
        <v>63</v>
      </c>
      <c r="F7348" t="s">
        <v>30</v>
      </c>
      <c r="G7348" t="str">
        <f t="shared" si="912"/>
        <v>loti</v>
      </c>
      <c r="H7348" t="str">
        <f t="shared" si="913"/>
        <v>1</v>
      </c>
      <c r="I7348" t="str">
        <f t="shared" si="914"/>
        <v>trult</v>
      </c>
      <c r="J7348" t="str">
        <f t="shared" si="915"/>
        <v>gulln</v>
      </c>
      <c r="K7348" t="str">
        <f t="shared" si="916"/>
        <v>trult</v>
      </c>
      <c r="L7348" t="str">
        <f>VLOOKUP(G7348,[1]VLOOKUP!$A$11:$B$14,2,FALSE)</f>
        <v>gulln</v>
      </c>
      <c r="M7348" t="s">
        <v>59</v>
      </c>
      <c r="N7348" t="str">
        <f>VLOOKUP(M7348,[1]VLOOKUP!$A$2:$C$9,2,FALSE)</f>
        <v>Non-Overlapping</v>
      </c>
      <c r="O7348" t="str">
        <f>VLOOKUP(M7348,[1]VLOOKUP!$A$2:$C$9,3,FALSE)</f>
        <v>Novel</v>
      </c>
      <c r="P7348">
        <v>4192767</v>
      </c>
      <c r="Q7348" t="s">
        <v>60</v>
      </c>
      <c r="R7348" t="s">
        <v>28</v>
      </c>
      <c r="S7348" t="s">
        <v>64</v>
      </c>
      <c r="T7348">
        <v>281</v>
      </c>
      <c r="U7348" t="s">
        <v>64</v>
      </c>
      <c r="V7348">
        <v>281</v>
      </c>
      <c r="W7348" t="s">
        <v>62</v>
      </c>
      <c r="X7348">
        <v>281</v>
      </c>
      <c r="Y7348" t="s">
        <v>64</v>
      </c>
      <c r="Z7348">
        <v>281</v>
      </c>
      <c r="AA7348" t="s">
        <v>41</v>
      </c>
      <c r="AB7348">
        <v>1197</v>
      </c>
      <c r="AC7348" t="s">
        <v>42</v>
      </c>
      <c r="AD7348">
        <f t="shared" si="917"/>
        <v>0</v>
      </c>
      <c r="AE7348">
        <f t="shared" si="918"/>
        <v>0</v>
      </c>
      <c r="AF7348">
        <f t="shared" si="919"/>
        <v>0</v>
      </c>
    </row>
    <row r="7349" spans="1:32" x14ac:dyDescent="0.25">
      <c r="A7349">
        <v>606</v>
      </c>
      <c r="B7349">
        <v>29</v>
      </c>
      <c r="C7349">
        <v>1</v>
      </c>
      <c r="D7349" t="s">
        <v>28</v>
      </c>
      <c r="E7349" t="s">
        <v>74</v>
      </c>
      <c r="F7349" t="s">
        <v>30</v>
      </c>
      <c r="G7349" t="str">
        <f t="shared" si="912"/>
        <v>loti</v>
      </c>
      <c r="H7349" t="str">
        <f t="shared" si="913"/>
        <v>5</v>
      </c>
      <c r="I7349" t="str">
        <f t="shared" si="914"/>
        <v>trult</v>
      </c>
      <c r="J7349" t="str">
        <f t="shared" si="915"/>
        <v>gulln</v>
      </c>
      <c r="K7349" t="str">
        <f t="shared" si="916"/>
        <v>trult</v>
      </c>
      <c r="L7349" t="str">
        <f>VLOOKUP(G7349,[1]VLOOKUP!$A$11:$B$14,2,FALSE)</f>
        <v>gulln</v>
      </c>
      <c r="M7349" t="s">
        <v>59</v>
      </c>
      <c r="N7349" t="str">
        <f>VLOOKUP(M7349,[1]VLOOKUP!$A$2:$C$9,2,FALSE)</f>
        <v>Non-Overlapping</v>
      </c>
      <c r="O7349" t="str">
        <f>VLOOKUP(M7349,[1]VLOOKUP!$A$2:$C$9,3,FALSE)</f>
        <v>Novel</v>
      </c>
      <c r="P7349">
        <v>4194247</v>
      </c>
      <c r="Q7349" t="s">
        <v>60</v>
      </c>
      <c r="R7349" t="s">
        <v>28</v>
      </c>
      <c r="S7349" t="s">
        <v>64</v>
      </c>
      <c r="T7349">
        <v>281</v>
      </c>
      <c r="U7349" t="s">
        <v>64</v>
      </c>
      <c r="V7349">
        <v>281</v>
      </c>
      <c r="W7349" t="s">
        <v>62</v>
      </c>
      <c r="X7349">
        <v>281</v>
      </c>
      <c r="Y7349" t="s">
        <v>64</v>
      </c>
      <c r="Z7349">
        <v>281</v>
      </c>
      <c r="AA7349" t="s">
        <v>41</v>
      </c>
      <c r="AB7349">
        <v>1677</v>
      </c>
      <c r="AC7349" t="s">
        <v>42</v>
      </c>
      <c r="AD7349">
        <f t="shared" si="917"/>
        <v>0</v>
      </c>
      <c r="AE7349">
        <f t="shared" si="918"/>
        <v>0</v>
      </c>
      <c r="AF7349">
        <f t="shared" si="919"/>
        <v>0</v>
      </c>
    </row>
    <row r="7350" spans="1:32" x14ac:dyDescent="0.25">
      <c r="A7350">
        <v>607</v>
      </c>
      <c r="B7350">
        <v>29</v>
      </c>
      <c r="C7350">
        <v>1</v>
      </c>
      <c r="D7350" t="s">
        <v>28</v>
      </c>
      <c r="E7350" t="s">
        <v>65</v>
      </c>
      <c r="F7350" t="s">
        <v>30</v>
      </c>
      <c r="G7350" t="str">
        <f t="shared" si="912"/>
        <v>loti</v>
      </c>
      <c r="H7350" t="str">
        <f t="shared" si="913"/>
        <v>7</v>
      </c>
      <c r="I7350" t="str">
        <f t="shared" si="914"/>
        <v>gulln</v>
      </c>
      <c r="J7350" t="str">
        <f t="shared" si="915"/>
        <v>trult</v>
      </c>
      <c r="K7350" t="str">
        <f t="shared" si="916"/>
        <v>gulln</v>
      </c>
      <c r="L7350" t="str">
        <f>VLOOKUP(G7350,[1]VLOOKUP!$A$11:$B$14,2,FALSE)</f>
        <v>gulln</v>
      </c>
      <c r="M7350" t="s">
        <v>59</v>
      </c>
      <c r="N7350" t="str">
        <f>VLOOKUP(M7350,[1]VLOOKUP!$A$2:$C$9,2,FALSE)</f>
        <v>Non-Overlapping</v>
      </c>
      <c r="O7350" t="str">
        <f>VLOOKUP(M7350,[1]VLOOKUP!$A$2:$C$9,3,FALSE)</f>
        <v>Novel</v>
      </c>
      <c r="P7350">
        <v>4196225</v>
      </c>
      <c r="Q7350" t="s">
        <v>66</v>
      </c>
      <c r="R7350" t="s">
        <v>28</v>
      </c>
      <c r="S7350" t="s">
        <v>64</v>
      </c>
      <c r="T7350">
        <v>282</v>
      </c>
      <c r="U7350" t="s">
        <v>64</v>
      </c>
      <c r="V7350">
        <v>282</v>
      </c>
      <c r="W7350" t="s">
        <v>62</v>
      </c>
      <c r="X7350">
        <v>282</v>
      </c>
      <c r="Y7350" t="s">
        <v>64</v>
      </c>
      <c r="Z7350">
        <v>282</v>
      </c>
      <c r="AA7350" t="s">
        <v>41</v>
      </c>
      <c r="AB7350">
        <v>1418</v>
      </c>
      <c r="AC7350" t="s">
        <v>42</v>
      </c>
      <c r="AD7350">
        <f t="shared" si="917"/>
        <v>1</v>
      </c>
      <c r="AE7350">
        <f t="shared" si="918"/>
        <v>0</v>
      </c>
      <c r="AF7350">
        <f t="shared" si="919"/>
        <v>0</v>
      </c>
    </row>
    <row r="7351" spans="1:32" x14ac:dyDescent="0.25">
      <c r="A7351">
        <v>608</v>
      </c>
      <c r="B7351">
        <v>29</v>
      </c>
      <c r="C7351">
        <v>1</v>
      </c>
      <c r="D7351" t="s">
        <v>28</v>
      </c>
      <c r="E7351" t="s">
        <v>79</v>
      </c>
      <c r="F7351" t="s">
        <v>30</v>
      </c>
      <c r="G7351" t="str">
        <f t="shared" si="912"/>
        <v>loti</v>
      </c>
      <c r="H7351" t="str">
        <f t="shared" si="913"/>
        <v>1</v>
      </c>
      <c r="I7351" t="str">
        <f t="shared" si="914"/>
        <v>gulln</v>
      </c>
      <c r="J7351" t="str">
        <f t="shared" si="915"/>
        <v>trult</v>
      </c>
      <c r="K7351" t="str">
        <f t="shared" si="916"/>
        <v>trult</v>
      </c>
      <c r="L7351" t="str">
        <f>VLOOKUP(G7351,[1]VLOOKUP!$A$11:$B$14,2,FALSE)</f>
        <v>gulln</v>
      </c>
      <c r="M7351" t="s">
        <v>59</v>
      </c>
      <c r="N7351" t="str">
        <f>VLOOKUP(M7351,[1]VLOOKUP!$A$2:$C$9,2,FALSE)</f>
        <v>Non-Overlapping</v>
      </c>
      <c r="O7351" t="str">
        <f>VLOOKUP(M7351,[1]VLOOKUP!$A$2:$C$9,3,FALSE)</f>
        <v>Novel</v>
      </c>
      <c r="P7351">
        <v>4197927</v>
      </c>
      <c r="Q7351" t="s">
        <v>60</v>
      </c>
      <c r="R7351" t="s">
        <v>28</v>
      </c>
      <c r="S7351" t="s">
        <v>61</v>
      </c>
      <c r="T7351">
        <v>282</v>
      </c>
      <c r="U7351" t="s">
        <v>61</v>
      </c>
      <c r="V7351">
        <v>282</v>
      </c>
      <c r="W7351" t="s">
        <v>62</v>
      </c>
      <c r="X7351">
        <v>282</v>
      </c>
      <c r="Y7351" t="s">
        <v>61</v>
      </c>
      <c r="Z7351">
        <v>282</v>
      </c>
      <c r="AA7351" t="s">
        <v>35</v>
      </c>
      <c r="AB7351">
        <v>948</v>
      </c>
      <c r="AC7351" t="s">
        <v>36</v>
      </c>
      <c r="AD7351">
        <f t="shared" si="917"/>
        <v>0</v>
      </c>
      <c r="AE7351">
        <f t="shared" si="918"/>
        <v>0</v>
      </c>
      <c r="AF7351">
        <f t="shared" si="919"/>
        <v>0</v>
      </c>
    </row>
    <row r="7352" spans="1:32" x14ac:dyDescent="0.25">
      <c r="A7352">
        <v>609</v>
      </c>
      <c r="B7352">
        <v>29</v>
      </c>
      <c r="C7352">
        <v>1</v>
      </c>
      <c r="D7352" t="s">
        <v>28</v>
      </c>
      <c r="E7352" t="s">
        <v>81</v>
      </c>
      <c r="F7352" t="s">
        <v>30</v>
      </c>
      <c r="G7352" t="str">
        <f t="shared" si="912"/>
        <v>loti</v>
      </c>
      <c r="H7352" t="str">
        <f t="shared" si="913"/>
        <v>7</v>
      </c>
      <c r="I7352" t="str">
        <f t="shared" si="914"/>
        <v>trult</v>
      </c>
      <c r="J7352" t="str">
        <f t="shared" si="915"/>
        <v>gulln</v>
      </c>
      <c r="K7352" t="str">
        <f t="shared" si="916"/>
        <v>gulln</v>
      </c>
      <c r="L7352" t="str">
        <f>VLOOKUP(G7352,[1]VLOOKUP!$A$11:$B$14,2,FALSE)</f>
        <v>gulln</v>
      </c>
      <c r="M7352" t="s">
        <v>59</v>
      </c>
      <c r="N7352" t="str">
        <f>VLOOKUP(M7352,[1]VLOOKUP!$A$2:$C$9,2,FALSE)</f>
        <v>Non-Overlapping</v>
      </c>
      <c r="O7352" t="str">
        <f>VLOOKUP(M7352,[1]VLOOKUP!$A$2:$C$9,3,FALSE)</f>
        <v>Novel</v>
      </c>
      <c r="P7352">
        <v>4199159</v>
      </c>
      <c r="Q7352" t="s">
        <v>66</v>
      </c>
      <c r="R7352" t="s">
        <v>28</v>
      </c>
      <c r="S7352" t="s">
        <v>61</v>
      </c>
      <c r="T7352">
        <v>281</v>
      </c>
      <c r="U7352" t="s">
        <v>61</v>
      </c>
      <c r="V7352">
        <v>281</v>
      </c>
      <c r="W7352" t="s">
        <v>62</v>
      </c>
      <c r="X7352">
        <v>281</v>
      </c>
      <c r="Y7352" t="s">
        <v>61</v>
      </c>
      <c r="Z7352">
        <v>281</v>
      </c>
      <c r="AA7352" t="s">
        <v>35</v>
      </c>
      <c r="AB7352">
        <v>2333</v>
      </c>
      <c r="AC7352" t="s">
        <v>36</v>
      </c>
      <c r="AD7352">
        <f t="shared" si="917"/>
        <v>1</v>
      </c>
      <c r="AE7352">
        <f t="shared" si="918"/>
        <v>0</v>
      </c>
      <c r="AF7352">
        <f t="shared" si="919"/>
        <v>0</v>
      </c>
    </row>
    <row r="7353" spans="1:32" x14ac:dyDescent="0.25">
      <c r="A7353">
        <v>610</v>
      </c>
      <c r="B7353">
        <v>29</v>
      </c>
      <c r="C7353">
        <v>1</v>
      </c>
      <c r="D7353" t="s">
        <v>28</v>
      </c>
      <c r="E7353" t="s">
        <v>77</v>
      </c>
      <c r="F7353" t="s">
        <v>30</v>
      </c>
      <c r="G7353" t="str">
        <f t="shared" si="912"/>
        <v>loti</v>
      </c>
      <c r="H7353" t="str">
        <f t="shared" si="913"/>
        <v>6</v>
      </c>
      <c r="I7353" t="str">
        <f t="shared" si="914"/>
        <v>trult</v>
      </c>
      <c r="J7353" t="str">
        <f t="shared" si="915"/>
        <v>gulln</v>
      </c>
      <c r="K7353" t="str">
        <f t="shared" si="916"/>
        <v>trult</v>
      </c>
      <c r="L7353" t="str">
        <f>VLOOKUP(G7353,[1]VLOOKUP!$A$11:$B$14,2,FALSE)</f>
        <v>gulln</v>
      </c>
      <c r="M7353" t="s">
        <v>59</v>
      </c>
      <c r="N7353" t="str">
        <f>VLOOKUP(M7353,[1]VLOOKUP!$A$2:$C$9,2,FALSE)</f>
        <v>Non-Overlapping</v>
      </c>
      <c r="O7353" t="str">
        <f>VLOOKUP(M7353,[1]VLOOKUP!$A$2:$C$9,3,FALSE)</f>
        <v>Novel</v>
      </c>
      <c r="P7353">
        <v>4201775</v>
      </c>
      <c r="Q7353" t="s">
        <v>60</v>
      </c>
      <c r="R7353" t="s">
        <v>28</v>
      </c>
      <c r="S7353" t="s">
        <v>64</v>
      </c>
      <c r="T7353">
        <v>281</v>
      </c>
      <c r="U7353" t="s">
        <v>64</v>
      </c>
      <c r="V7353">
        <v>281</v>
      </c>
      <c r="W7353" t="s">
        <v>62</v>
      </c>
      <c r="X7353">
        <v>281</v>
      </c>
      <c r="Y7353" t="s">
        <v>64</v>
      </c>
      <c r="Z7353">
        <v>281</v>
      </c>
      <c r="AA7353" t="s">
        <v>41</v>
      </c>
      <c r="AB7353">
        <v>1013</v>
      </c>
      <c r="AC7353" t="s">
        <v>42</v>
      </c>
      <c r="AD7353">
        <f t="shared" si="917"/>
        <v>0</v>
      </c>
      <c r="AE7353">
        <f t="shared" si="918"/>
        <v>0</v>
      </c>
      <c r="AF7353">
        <f t="shared" si="919"/>
        <v>0</v>
      </c>
    </row>
    <row r="7354" spans="1:32" x14ac:dyDescent="0.25">
      <c r="A7354">
        <v>611</v>
      </c>
      <c r="B7354">
        <v>29</v>
      </c>
      <c r="C7354">
        <v>1</v>
      </c>
      <c r="D7354" t="s">
        <v>28</v>
      </c>
      <c r="E7354" t="s">
        <v>70</v>
      </c>
      <c r="F7354" t="s">
        <v>30</v>
      </c>
      <c r="G7354" t="str">
        <f t="shared" si="912"/>
        <v>loti</v>
      </c>
      <c r="H7354" t="str">
        <f t="shared" si="913"/>
        <v>2</v>
      </c>
      <c r="I7354" t="str">
        <f t="shared" si="914"/>
        <v>trult</v>
      </c>
      <c r="J7354" t="str">
        <f t="shared" si="915"/>
        <v>gulln</v>
      </c>
      <c r="K7354" t="str">
        <f t="shared" si="916"/>
        <v>trult</v>
      </c>
      <c r="L7354" t="str">
        <f>VLOOKUP(G7354,[1]VLOOKUP!$A$11:$B$14,2,FALSE)</f>
        <v>gulln</v>
      </c>
      <c r="M7354" t="s">
        <v>59</v>
      </c>
      <c r="N7354" t="str">
        <f>VLOOKUP(M7354,[1]VLOOKUP!$A$2:$C$9,2,FALSE)</f>
        <v>Non-Overlapping</v>
      </c>
      <c r="O7354" t="str">
        <f>VLOOKUP(M7354,[1]VLOOKUP!$A$2:$C$9,3,FALSE)</f>
        <v>Novel</v>
      </c>
      <c r="P7354">
        <v>4203071</v>
      </c>
      <c r="Q7354" t="s">
        <v>60</v>
      </c>
      <c r="R7354" t="s">
        <v>28</v>
      </c>
      <c r="S7354" t="s">
        <v>64</v>
      </c>
      <c r="T7354">
        <v>282</v>
      </c>
      <c r="U7354" t="s">
        <v>64</v>
      </c>
      <c r="V7354">
        <v>282</v>
      </c>
      <c r="W7354" t="s">
        <v>62</v>
      </c>
      <c r="X7354">
        <v>282</v>
      </c>
      <c r="Y7354" t="s">
        <v>64</v>
      </c>
      <c r="Z7354">
        <v>282</v>
      </c>
      <c r="AA7354" t="s">
        <v>41</v>
      </c>
      <c r="AB7354">
        <v>1068</v>
      </c>
      <c r="AC7354" t="s">
        <v>42</v>
      </c>
      <c r="AD7354">
        <f t="shared" si="917"/>
        <v>0</v>
      </c>
      <c r="AE7354">
        <f t="shared" si="918"/>
        <v>0</v>
      </c>
      <c r="AF7354">
        <f t="shared" si="919"/>
        <v>0</v>
      </c>
    </row>
    <row r="7355" spans="1:32" x14ac:dyDescent="0.25">
      <c r="A7355">
        <v>612</v>
      </c>
      <c r="B7355">
        <v>29</v>
      </c>
      <c r="C7355">
        <v>1</v>
      </c>
      <c r="D7355" t="s">
        <v>28</v>
      </c>
      <c r="E7355" t="s">
        <v>76</v>
      </c>
      <c r="F7355" t="s">
        <v>30</v>
      </c>
      <c r="G7355" t="str">
        <f t="shared" si="912"/>
        <v>loti</v>
      </c>
      <c r="H7355" t="str">
        <f t="shared" si="913"/>
        <v>4</v>
      </c>
      <c r="I7355" t="str">
        <f t="shared" si="914"/>
        <v>trult</v>
      </c>
      <c r="J7355" t="str">
        <f t="shared" si="915"/>
        <v>gulln</v>
      </c>
      <c r="K7355" t="str">
        <f t="shared" si="916"/>
        <v>trult</v>
      </c>
      <c r="L7355" t="str">
        <f>VLOOKUP(G7355,[1]VLOOKUP!$A$11:$B$14,2,FALSE)</f>
        <v>gulln</v>
      </c>
      <c r="M7355" t="s">
        <v>59</v>
      </c>
      <c r="N7355" t="str">
        <f>VLOOKUP(M7355,[1]VLOOKUP!$A$2:$C$9,2,FALSE)</f>
        <v>Non-Overlapping</v>
      </c>
      <c r="O7355" t="str">
        <f>VLOOKUP(M7355,[1]VLOOKUP!$A$2:$C$9,3,FALSE)</f>
        <v>Novel</v>
      </c>
      <c r="P7355">
        <v>4204424</v>
      </c>
      <c r="Q7355" t="s">
        <v>60</v>
      </c>
      <c r="R7355" t="s">
        <v>28</v>
      </c>
      <c r="S7355" t="s">
        <v>64</v>
      </c>
      <c r="T7355">
        <v>282</v>
      </c>
      <c r="U7355" t="s">
        <v>64</v>
      </c>
      <c r="V7355">
        <v>282</v>
      </c>
      <c r="W7355" t="s">
        <v>62</v>
      </c>
      <c r="X7355">
        <v>282</v>
      </c>
      <c r="Y7355" t="s">
        <v>64</v>
      </c>
      <c r="Z7355">
        <v>282</v>
      </c>
      <c r="AA7355" t="s">
        <v>41</v>
      </c>
      <c r="AB7355">
        <v>1299</v>
      </c>
      <c r="AC7355" t="s">
        <v>42</v>
      </c>
      <c r="AD7355">
        <f t="shared" si="917"/>
        <v>0</v>
      </c>
      <c r="AE7355">
        <f t="shared" si="918"/>
        <v>0</v>
      </c>
      <c r="AF7355">
        <f t="shared" si="919"/>
        <v>0</v>
      </c>
    </row>
    <row r="7356" spans="1:32" x14ac:dyDescent="0.25">
      <c r="A7356">
        <v>613</v>
      </c>
      <c r="B7356">
        <v>29</v>
      </c>
      <c r="C7356">
        <v>1</v>
      </c>
      <c r="D7356" t="s">
        <v>28</v>
      </c>
      <c r="E7356" t="s">
        <v>63</v>
      </c>
      <c r="F7356" t="s">
        <v>30</v>
      </c>
      <c r="G7356" t="str">
        <f t="shared" si="912"/>
        <v>loti</v>
      </c>
      <c r="H7356" t="str">
        <f t="shared" si="913"/>
        <v>1</v>
      </c>
      <c r="I7356" t="str">
        <f t="shared" si="914"/>
        <v>trult</v>
      </c>
      <c r="J7356" t="str">
        <f t="shared" si="915"/>
        <v>gulln</v>
      </c>
      <c r="K7356" t="str">
        <f t="shared" si="916"/>
        <v>trult</v>
      </c>
      <c r="L7356" t="str">
        <f>VLOOKUP(G7356,[1]VLOOKUP!$A$11:$B$14,2,FALSE)</f>
        <v>gulln</v>
      </c>
      <c r="M7356" t="s">
        <v>59</v>
      </c>
      <c r="N7356" t="str">
        <f>VLOOKUP(M7356,[1]VLOOKUP!$A$2:$C$9,2,FALSE)</f>
        <v>Non-Overlapping</v>
      </c>
      <c r="O7356" t="str">
        <f>VLOOKUP(M7356,[1]VLOOKUP!$A$2:$C$9,3,FALSE)</f>
        <v>Novel</v>
      </c>
      <c r="P7356">
        <v>4206025</v>
      </c>
      <c r="Q7356" t="s">
        <v>60</v>
      </c>
      <c r="R7356" t="s">
        <v>28</v>
      </c>
      <c r="S7356" t="s">
        <v>64</v>
      </c>
      <c r="T7356">
        <v>282</v>
      </c>
      <c r="U7356" t="s">
        <v>64</v>
      </c>
      <c r="V7356">
        <v>282</v>
      </c>
      <c r="W7356" t="s">
        <v>62</v>
      </c>
      <c r="X7356">
        <v>282</v>
      </c>
      <c r="Y7356" t="s">
        <v>64</v>
      </c>
      <c r="Z7356">
        <v>282</v>
      </c>
      <c r="AA7356" t="s">
        <v>41</v>
      </c>
      <c r="AB7356">
        <v>1018</v>
      </c>
      <c r="AC7356" t="s">
        <v>42</v>
      </c>
      <c r="AD7356">
        <f t="shared" si="917"/>
        <v>0</v>
      </c>
      <c r="AE7356">
        <f t="shared" si="918"/>
        <v>0</v>
      </c>
      <c r="AF7356">
        <f t="shared" si="919"/>
        <v>0</v>
      </c>
    </row>
    <row r="7357" spans="1:32" x14ac:dyDescent="0.25">
      <c r="A7357">
        <v>614</v>
      </c>
      <c r="B7357">
        <v>29</v>
      </c>
      <c r="C7357">
        <v>1</v>
      </c>
      <c r="D7357" t="s">
        <v>28</v>
      </c>
      <c r="E7357" t="s">
        <v>70</v>
      </c>
      <c r="F7357" t="s">
        <v>30</v>
      </c>
      <c r="G7357" t="str">
        <f t="shared" si="912"/>
        <v>loti</v>
      </c>
      <c r="H7357" t="str">
        <f t="shared" si="913"/>
        <v>2</v>
      </c>
      <c r="I7357" t="str">
        <f t="shared" si="914"/>
        <v>trult</v>
      </c>
      <c r="J7357" t="str">
        <f t="shared" si="915"/>
        <v>gulln</v>
      </c>
      <c r="K7357" t="str">
        <f t="shared" si="916"/>
        <v>trult</v>
      </c>
      <c r="L7357" t="str">
        <f>VLOOKUP(G7357,[1]VLOOKUP!$A$11:$B$14,2,FALSE)</f>
        <v>gulln</v>
      </c>
      <c r="M7357" t="s">
        <v>59</v>
      </c>
      <c r="N7357" t="str">
        <f>VLOOKUP(M7357,[1]VLOOKUP!$A$2:$C$9,2,FALSE)</f>
        <v>Non-Overlapping</v>
      </c>
      <c r="O7357" t="str">
        <f>VLOOKUP(M7357,[1]VLOOKUP!$A$2:$C$9,3,FALSE)</f>
        <v>Novel</v>
      </c>
      <c r="P7357">
        <v>4207327</v>
      </c>
      <c r="Q7357" t="s">
        <v>60</v>
      </c>
      <c r="R7357" t="s">
        <v>28</v>
      </c>
      <c r="S7357" t="s">
        <v>64</v>
      </c>
      <c r="T7357">
        <v>281</v>
      </c>
      <c r="U7357" t="s">
        <v>64</v>
      </c>
      <c r="V7357">
        <v>281</v>
      </c>
      <c r="W7357" t="s">
        <v>62</v>
      </c>
      <c r="X7357">
        <v>281</v>
      </c>
      <c r="Y7357" t="s">
        <v>64</v>
      </c>
      <c r="Z7357">
        <v>281</v>
      </c>
      <c r="AA7357" t="s">
        <v>41</v>
      </c>
      <c r="AB7357">
        <v>1541</v>
      </c>
      <c r="AC7357" t="s">
        <v>42</v>
      </c>
      <c r="AD7357">
        <f t="shared" si="917"/>
        <v>0</v>
      </c>
      <c r="AE7357">
        <f t="shared" si="918"/>
        <v>0</v>
      </c>
      <c r="AF7357">
        <f t="shared" si="919"/>
        <v>0</v>
      </c>
    </row>
    <row r="7358" spans="1:32" x14ac:dyDescent="0.25">
      <c r="A7358">
        <v>615</v>
      </c>
      <c r="B7358">
        <v>29</v>
      </c>
      <c r="C7358">
        <v>1</v>
      </c>
      <c r="D7358" t="s">
        <v>28</v>
      </c>
      <c r="E7358" t="s">
        <v>69</v>
      </c>
      <c r="F7358" t="s">
        <v>30</v>
      </c>
      <c r="G7358" t="str">
        <f t="shared" si="912"/>
        <v>loti</v>
      </c>
      <c r="H7358" t="str">
        <f t="shared" si="913"/>
        <v>5</v>
      </c>
      <c r="I7358" t="str">
        <f t="shared" si="914"/>
        <v>gulln</v>
      </c>
      <c r="J7358" t="str">
        <f t="shared" si="915"/>
        <v>trult</v>
      </c>
      <c r="K7358" t="str">
        <f t="shared" si="916"/>
        <v>trult</v>
      </c>
      <c r="L7358" t="str">
        <f>VLOOKUP(G7358,[1]VLOOKUP!$A$11:$B$14,2,FALSE)</f>
        <v>gulln</v>
      </c>
      <c r="M7358" t="s">
        <v>59</v>
      </c>
      <c r="N7358" t="str">
        <f>VLOOKUP(M7358,[1]VLOOKUP!$A$2:$C$9,2,FALSE)</f>
        <v>Non-Overlapping</v>
      </c>
      <c r="O7358" t="str">
        <f>VLOOKUP(M7358,[1]VLOOKUP!$A$2:$C$9,3,FALSE)</f>
        <v>Novel</v>
      </c>
      <c r="P7358">
        <v>4209151</v>
      </c>
      <c r="Q7358" t="s">
        <v>60</v>
      </c>
      <c r="R7358" t="s">
        <v>28</v>
      </c>
      <c r="S7358" t="s">
        <v>61</v>
      </c>
      <c r="T7358">
        <v>282</v>
      </c>
      <c r="U7358" t="s">
        <v>61</v>
      </c>
      <c r="V7358">
        <v>282</v>
      </c>
      <c r="W7358" t="s">
        <v>62</v>
      </c>
      <c r="X7358">
        <v>282</v>
      </c>
      <c r="Y7358" t="s">
        <v>61</v>
      </c>
      <c r="Z7358">
        <v>282</v>
      </c>
      <c r="AA7358" t="s">
        <v>35</v>
      </c>
      <c r="AB7358">
        <v>2516</v>
      </c>
      <c r="AC7358" t="s">
        <v>36</v>
      </c>
      <c r="AD7358">
        <f t="shared" si="917"/>
        <v>0</v>
      </c>
      <c r="AE7358">
        <f t="shared" si="918"/>
        <v>0</v>
      </c>
      <c r="AF7358">
        <f t="shared" si="919"/>
        <v>0</v>
      </c>
    </row>
    <row r="7359" spans="1:32" x14ac:dyDescent="0.25">
      <c r="A7359">
        <v>616</v>
      </c>
      <c r="B7359">
        <v>29</v>
      </c>
      <c r="C7359">
        <v>1</v>
      </c>
      <c r="D7359" t="s">
        <v>28</v>
      </c>
      <c r="E7359" t="s">
        <v>76</v>
      </c>
      <c r="F7359" t="s">
        <v>30</v>
      </c>
      <c r="G7359" t="str">
        <f t="shared" si="912"/>
        <v>loti</v>
      </c>
      <c r="H7359" t="str">
        <f t="shared" si="913"/>
        <v>4</v>
      </c>
      <c r="I7359" t="str">
        <f t="shared" si="914"/>
        <v>trult</v>
      </c>
      <c r="J7359" t="str">
        <f t="shared" si="915"/>
        <v>gulln</v>
      </c>
      <c r="K7359" t="str">
        <f t="shared" si="916"/>
        <v>gulln</v>
      </c>
      <c r="L7359" t="str">
        <f>VLOOKUP(G7359,[1]VLOOKUP!$A$11:$B$14,2,FALSE)</f>
        <v>gulln</v>
      </c>
      <c r="M7359" t="s">
        <v>59</v>
      </c>
      <c r="N7359" t="str">
        <f>VLOOKUP(M7359,[1]VLOOKUP!$A$2:$C$9,2,FALSE)</f>
        <v>Non-Overlapping</v>
      </c>
      <c r="O7359" t="str">
        <f>VLOOKUP(M7359,[1]VLOOKUP!$A$2:$C$9,3,FALSE)</f>
        <v>Novel</v>
      </c>
      <c r="P7359">
        <v>4211951</v>
      </c>
      <c r="Q7359" t="s">
        <v>66</v>
      </c>
      <c r="R7359" t="s">
        <v>28</v>
      </c>
      <c r="S7359" t="s">
        <v>61</v>
      </c>
      <c r="T7359">
        <v>281</v>
      </c>
      <c r="U7359" t="s">
        <v>61</v>
      </c>
      <c r="V7359">
        <v>281</v>
      </c>
      <c r="W7359" t="s">
        <v>62</v>
      </c>
      <c r="X7359">
        <v>281</v>
      </c>
      <c r="Y7359" t="s">
        <v>61</v>
      </c>
      <c r="Z7359">
        <v>281</v>
      </c>
      <c r="AA7359" t="s">
        <v>35</v>
      </c>
      <c r="AB7359">
        <v>1077</v>
      </c>
      <c r="AC7359" t="s">
        <v>36</v>
      </c>
      <c r="AD7359">
        <f t="shared" si="917"/>
        <v>1</v>
      </c>
      <c r="AE7359">
        <f t="shared" si="918"/>
        <v>0</v>
      </c>
      <c r="AF7359">
        <f t="shared" si="919"/>
        <v>0</v>
      </c>
    </row>
    <row r="7360" spans="1:32" x14ac:dyDescent="0.25">
      <c r="A7360">
        <v>617</v>
      </c>
      <c r="B7360">
        <v>29</v>
      </c>
      <c r="C7360">
        <v>1</v>
      </c>
      <c r="D7360" t="s">
        <v>28</v>
      </c>
      <c r="E7360" t="s">
        <v>79</v>
      </c>
      <c r="F7360" t="s">
        <v>30</v>
      </c>
      <c r="G7360" t="str">
        <f t="shared" si="912"/>
        <v>loti</v>
      </c>
      <c r="H7360" t="str">
        <f t="shared" si="913"/>
        <v>1</v>
      </c>
      <c r="I7360" t="str">
        <f t="shared" si="914"/>
        <v>gulln</v>
      </c>
      <c r="J7360" t="str">
        <f t="shared" si="915"/>
        <v>trult</v>
      </c>
      <c r="K7360" t="str">
        <f t="shared" si="916"/>
        <v>trult</v>
      </c>
      <c r="L7360" t="str">
        <f>VLOOKUP(G7360,[1]VLOOKUP!$A$11:$B$14,2,FALSE)</f>
        <v>gulln</v>
      </c>
      <c r="M7360" t="s">
        <v>59</v>
      </c>
      <c r="N7360" t="str">
        <f>VLOOKUP(M7360,[1]VLOOKUP!$A$2:$C$9,2,FALSE)</f>
        <v>Non-Overlapping</v>
      </c>
      <c r="O7360" t="str">
        <f>VLOOKUP(M7360,[1]VLOOKUP!$A$2:$C$9,3,FALSE)</f>
        <v>Novel</v>
      </c>
      <c r="P7360">
        <v>4213311</v>
      </c>
      <c r="Q7360" t="s">
        <v>60</v>
      </c>
      <c r="R7360" t="s">
        <v>28</v>
      </c>
      <c r="S7360" t="s">
        <v>61</v>
      </c>
      <c r="T7360">
        <v>282</v>
      </c>
      <c r="U7360" t="s">
        <v>61</v>
      </c>
      <c r="V7360">
        <v>282</v>
      </c>
      <c r="W7360" t="s">
        <v>62</v>
      </c>
      <c r="X7360">
        <v>282</v>
      </c>
      <c r="Y7360" t="s">
        <v>61</v>
      </c>
      <c r="Z7360">
        <v>282</v>
      </c>
      <c r="AA7360" t="s">
        <v>35</v>
      </c>
      <c r="AB7360">
        <v>1148</v>
      </c>
      <c r="AC7360" t="s">
        <v>36</v>
      </c>
      <c r="AD7360">
        <f t="shared" si="917"/>
        <v>0</v>
      </c>
      <c r="AE7360">
        <f t="shared" si="918"/>
        <v>0</v>
      </c>
      <c r="AF7360">
        <f t="shared" si="919"/>
        <v>0</v>
      </c>
    </row>
    <row r="7361" spans="1:32" x14ac:dyDescent="0.25">
      <c r="A7361">
        <v>618</v>
      </c>
      <c r="B7361">
        <v>29</v>
      </c>
      <c r="C7361">
        <v>1</v>
      </c>
      <c r="D7361" t="s">
        <v>28</v>
      </c>
      <c r="E7361" t="s">
        <v>76</v>
      </c>
      <c r="F7361" t="s">
        <v>30</v>
      </c>
      <c r="G7361" t="str">
        <f t="shared" si="912"/>
        <v>loti</v>
      </c>
      <c r="H7361" t="str">
        <f t="shared" si="913"/>
        <v>4</v>
      </c>
      <c r="I7361" t="str">
        <f t="shared" si="914"/>
        <v>trult</v>
      </c>
      <c r="J7361" t="str">
        <f t="shared" si="915"/>
        <v>gulln</v>
      </c>
      <c r="K7361" t="str">
        <f t="shared" si="916"/>
        <v>trult</v>
      </c>
      <c r="L7361" t="str">
        <f>VLOOKUP(G7361,[1]VLOOKUP!$A$11:$B$14,2,FALSE)</f>
        <v>gulln</v>
      </c>
      <c r="M7361" t="s">
        <v>59</v>
      </c>
      <c r="N7361" t="str">
        <f>VLOOKUP(M7361,[1]VLOOKUP!$A$2:$C$9,2,FALSE)</f>
        <v>Non-Overlapping</v>
      </c>
      <c r="O7361" t="str">
        <f>VLOOKUP(M7361,[1]VLOOKUP!$A$2:$C$9,3,FALSE)</f>
        <v>Novel</v>
      </c>
      <c r="P7361">
        <v>4214743</v>
      </c>
      <c r="Q7361" t="s">
        <v>60</v>
      </c>
      <c r="R7361" t="s">
        <v>28</v>
      </c>
      <c r="S7361" t="s">
        <v>64</v>
      </c>
      <c r="T7361">
        <v>282</v>
      </c>
      <c r="U7361" t="s">
        <v>64</v>
      </c>
      <c r="V7361">
        <v>282</v>
      </c>
      <c r="W7361" t="s">
        <v>62</v>
      </c>
      <c r="X7361">
        <v>282</v>
      </c>
      <c r="Y7361" t="s">
        <v>64</v>
      </c>
      <c r="Z7361">
        <v>282</v>
      </c>
      <c r="AA7361" t="s">
        <v>41</v>
      </c>
      <c r="AB7361">
        <v>2765</v>
      </c>
      <c r="AC7361" t="s">
        <v>42</v>
      </c>
      <c r="AD7361">
        <f t="shared" si="917"/>
        <v>0</v>
      </c>
      <c r="AE7361">
        <f t="shared" si="918"/>
        <v>0</v>
      </c>
      <c r="AF7361">
        <f t="shared" si="919"/>
        <v>0</v>
      </c>
    </row>
    <row r="7362" spans="1:32" x14ac:dyDescent="0.25">
      <c r="A7362">
        <v>619</v>
      </c>
      <c r="B7362">
        <v>29</v>
      </c>
      <c r="C7362">
        <v>1</v>
      </c>
      <c r="D7362" t="s">
        <v>28</v>
      </c>
      <c r="E7362" t="s">
        <v>71</v>
      </c>
      <c r="F7362" t="s">
        <v>30</v>
      </c>
      <c r="G7362" t="str">
        <f t="shared" ref="G7362:G7425" si="920">LEFT(E7362,4)</f>
        <v>loti</v>
      </c>
      <c r="H7362" t="str">
        <f t="shared" ref="H7362:H7425" si="921">MID(E7362,5,1)</f>
        <v>9</v>
      </c>
      <c r="I7362" t="str">
        <f t="shared" ref="I7362:I7425" si="922">MID(E7362,6,5)</f>
        <v>trult</v>
      </c>
      <c r="J7362" t="str">
        <f t="shared" ref="J7362:J7425" si="923">RIGHT(E7362,5)</f>
        <v>gulln</v>
      </c>
      <c r="K7362" t="str">
        <f t="shared" ref="K7362:K7425" si="924">IF(AC7362="[a]",I7362,J7362)</f>
        <v>gulln</v>
      </c>
      <c r="L7362" t="str">
        <f>VLOOKUP(G7362,[1]VLOOKUP!$A$11:$B$14,2,FALSE)</f>
        <v>gulln</v>
      </c>
      <c r="M7362" t="s">
        <v>59</v>
      </c>
      <c r="N7362" t="str">
        <f>VLOOKUP(M7362,[1]VLOOKUP!$A$2:$C$9,2,FALSE)</f>
        <v>Non-Overlapping</v>
      </c>
      <c r="O7362" t="str">
        <f>VLOOKUP(M7362,[1]VLOOKUP!$A$2:$C$9,3,FALSE)</f>
        <v>Novel</v>
      </c>
      <c r="P7362">
        <v>4217809</v>
      </c>
      <c r="Q7362" t="s">
        <v>66</v>
      </c>
      <c r="R7362" t="s">
        <v>28</v>
      </c>
      <c r="S7362" t="s">
        <v>61</v>
      </c>
      <c r="T7362">
        <v>282</v>
      </c>
      <c r="U7362" t="s">
        <v>61</v>
      </c>
      <c r="V7362">
        <v>282</v>
      </c>
      <c r="W7362" t="s">
        <v>62</v>
      </c>
      <c r="X7362">
        <v>282</v>
      </c>
      <c r="Y7362" t="s">
        <v>61</v>
      </c>
      <c r="Z7362">
        <v>282</v>
      </c>
      <c r="AA7362" t="s">
        <v>35</v>
      </c>
      <c r="AB7362">
        <v>890</v>
      </c>
      <c r="AC7362" t="s">
        <v>36</v>
      </c>
      <c r="AD7362">
        <f t="shared" ref="AD7362:AD7425" si="925">IF(K7362=L7362,1,0)</f>
        <v>1</v>
      </c>
      <c r="AE7362">
        <f t="shared" si="918"/>
        <v>0</v>
      </c>
      <c r="AF7362">
        <f t="shared" si="919"/>
        <v>0</v>
      </c>
    </row>
    <row r="7363" spans="1:32" x14ac:dyDescent="0.25">
      <c r="A7363">
        <v>620</v>
      </c>
      <c r="B7363">
        <v>29</v>
      </c>
      <c r="C7363">
        <v>1</v>
      </c>
      <c r="D7363" t="s">
        <v>28</v>
      </c>
      <c r="E7363" t="s">
        <v>58</v>
      </c>
      <c r="F7363" t="s">
        <v>30</v>
      </c>
      <c r="G7363" t="str">
        <f t="shared" si="920"/>
        <v>loti</v>
      </c>
      <c r="H7363" t="str">
        <f t="shared" si="921"/>
        <v>4</v>
      </c>
      <c r="I7363" t="str">
        <f t="shared" si="922"/>
        <v>gulln</v>
      </c>
      <c r="J7363" t="str">
        <f t="shared" si="923"/>
        <v>trult</v>
      </c>
      <c r="K7363" t="str">
        <f t="shared" si="924"/>
        <v>trult</v>
      </c>
      <c r="L7363" t="str">
        <f>VLOOKUP(G7363,[1]VLOOKUP!$A$11:$B$14,2,FALSE)</f>
        <v>gulln</v>
      </c>
      <c r="M7363" t="s">
        <v>59</v>
      </c>
      <c r="N7363" t="str">
        <f>VLOOKUP(M7363,[1]VLOOKUP!$A$2:$C$9,2,FALSE)</f>
        <v>Non-Overlapping</v>
      </c>
      <c r="O7363" t="str">
        <f>VLOOKUP(M7363,[1]VLOOKUP!$A$2:$C$9,3,FALSE)</f>
        <v>Novel</v>
      </c>
      <c r="P7363">
        <v>4218983</v>
      </c>
      <c r="Q7363" t="s">
        <v>60</v>
      </c>
      <c r="R7363" t="s">
        <v>28</v>
      </c>
      <c r="S7363" t="s">
        <v>61</v>
      </c>
      <c r="T7363">
        <v>282</v>
      </c>
      <c r="U7363" t="s">
        <v>61</v>
      </c>
      <c r="V7363">
        <v>282</v>
      </c>
      <c r="W7363" t="s">
        <v>62</v>
      </c>
      <c r="X7363">
        <v>282</v>
      </c>
      <c r="Y7363" t="s">
        <v>61</v>
      </c>
      <c r="Z7363">
        <v>282</v>
      </c>
      <c r="AA7363" t="s">
        <v>35</v>
      </c>
      <c r="AB7363">
        <v>1396</v>
      </c>
      <c r="AC7363" t="s">
        <v>36</v>
      </c>
      <c r="AD7363">
        <f t="shared" si="925"/>
        <v>0</v>
      </c>
      <c r="AE7363">
        <f t="shared" ref="AE7363:AE7426" si="926">IF(AB7363&lt;$AB$8355,0,1)</f>
        <v>0</v>
      </c>
      <c r="AF7363">
        <f t="shared" ref="AF7363:AF7426" si="927">IF(AB7363&lt;3113.733,0,1)</f>
        <v>0</v>
      </c>
    </row>
    <row r="7364" spans="1:32" x14ac:dyDescent="0.25">
      <c r="A7364">
        <v>621</v>
      </c>
      <c r="B7364">
        <v>29</v>
      </c>
      <c r="C7364">
        <v>1</v>
      </c>
      <c r="D7364" t="s">
        <v>28</v>
      </c>
      <c r="E7364" t="s">
        <v>80</v>
      </c>
      <c r="F7364" t="s">
        <v>30</v>
      </c>
      <c r="G7364" t="str">
        <f t="shared" si="920"/>
        <v>loti</v>
      </c>
      <c r="H7364" t="str">
        <f t="shared" si="921"/>
        <v>9</v>
      </c>
      <c r="I7364" t="str">
        <f t="shared" si="922"/>
        <v>gulln</v>
      </c>
      <c r="J7364" t="str">
        <f t="shared" si="923"/>
        <v>trult</v>
      </c>
      <c r="K7364" t="str">
        <f t="shared" si="924"/>
        <v>gulln</v>
      </c>
      <c r="L7364" t="str">
        <f>VLOOKUP(G7364,[1]VLOOKUP!$A$11:$B$14,2,FALSE)</f>
        <v>gulln</v>
      </c>
      <c r="M7364" t="s">
        <v>59</v>
      </c>
      <c r="N7364" t="str">
        <f>VLOOKUP(M7364,[1]VLOOKUP!$A$2:$C$9,2,FALSE)</f>
        <v>Non-Overlapping</v>
      </c>
      <c r="O7364" t="str">
        <f>VLOOKUP(M7364,[1]VLOOKUP!$A$2:$C$9,3,FALSE)</f>
        <v>Novel</v>
      </c>
      <c r="P7364">
        <v>4220663</v>
      </c>
      <c r="Q7364" t="s">
        <v>66</v>
      </c>
      <c r="R7364" t="s">
        <v>28</v>
      </c>
      <c r="S7364" t="s">
        <v>64</v>
      </c>
      <c r="T7364">
        <v>281</v>
      </c>
      <c r="U7364" t="s">
        <v>64</v>
      </c>
      <c r="V7364">
        <v>281</v>
      </c>
      <c r="W7364" t="s">
        <v>62</v>
      </c>
      <c r="X7364">
        <v>281</v>
      </c>
      <c r="Y7364" t="s">
        <v>64</v>
      </c>
      <c r="Z7364">
        <v>281</v>
      </c>
      <c r="AA7364" t="s">
        <v>41</v>
      </c>
      <c r="AB7364">
        <v>893</v>
      </c>
      <c r="AC7364" t="s">
        <v>42</v>
      </c>
      <c r="AD7364">
        <f t="shared" si="925"/>
        <v>1</v>
      </c>
      <c r="AE7364">
        <f t="shared" si="926"/>
        <v>0</v>
      </c>
      <c r="AF7364">
        <f t="shared" si="927"/>
        <v>0</v>
      </c>
    </row>
    <row r="7365" spans="1:32" x14ac:dyDescent="0.25">
      <c r="A7365">
        <v>622</v>
      </c>
      <c r="B7365">
        <v>29</v>
      </c>
      <c r="C7365">
        <v>1</v>
      </c>
      <c r="D7365" t="s">
        <v>28</v>
      </c>
      <c r="E7365" t="s">
        <v>78</v>
      </c>
      <c r="F7365" t="s">
        <v>30</v>
      </c>
      <c r="G7365" t="str">
        <f t="shared" si="920"/>
        <v>loti</v>
      </c>
      <c r="H7365" t="str">
        <f t="shared" si="921"/>
        <v>6</v>
      </c>
      <c r="I7365" t="str">
        <f t="shared" si="922"/>
        <v>gulln</v>
      </c>
      <c r="J7365" t="str">
        <f t="shared" si="923"/>
        <v>trult</v>
      </c>
      <c r="K7365" t="str">
        <f t="shared" si="924"/>
        <v>trult</v>
      </c>
      <c r="L7365" t="str">
        <f>VLOOKUP(G7365,[1]VLOOKUP!$A$11:$B$14,2,FALSE)</f>
        <v>gulln</v>
      </c>
      <c r="M7365" t="s">
        <v>59</v>
      </c>
      <c r="N7365" t="str">
        <f>VLOOKUP(M7365,[1]VLOOKUP!$A$2:$C$9,2,FALSE)</f>
        <v>Non-Overlapping</v>
      </c>
      <c r="O7365" t="str">
        <f>VLOOKUP(M7365,[1]VLOOKUP!$A$2:$C$9,3,FALSE)</f>
        <v>Novel</v>
      </c>
      <c r="P7365">
        <v>4221839</v>
      </c>
      <c r="Q7365" t="s">
        <v>60</v>
      </c>
      <c r="R7365" t="s">
        <v>28</v>
      </c>
      <c r="S7365" t="s">
        <v>61</v>
      </c>
      <c r="T7365">
        <v>282</v>
      </c>
      <c r="U7365" t="s">
        <v>61</v>
      </c>
      <c r="V7365">
        <v>282</v>
      </c>
      <c r="W7365" t="s">
        <v>62</v>
      </c>
      <c r="X7365">
        <v>282</v>
      </c>
      <c r="Y7365" t="s">
        <v>61</v>
      </c>
      <c r="Z7365">
        <v>282</v>
      </c>
      <c r="AA7365" t="s">
        <v>35</v>
      </c>
      <c r="AB7365">
        <v>2084</v>
      </c>
      <c r="AC7365" t="s">
        <v>36</v>
      </c>
      <c r="AD7365">
        <f t="shared" si="925"/>
        <v>0</v>
      </c>
      <c r="AE7365">
        <f t="shared" si="926"/>
        <v>0</v>
      </c>
      <c r="AF7365">
        <f t="shared" si="927"/>
        <v>0</v>
      </c>
    </row>
    <row r="7366" spans="1:32" x14ac:dyDescent="0.25">
      <c r="A7366">
        <v>623</v>
      </c>
      <c r="B7366">
        <v>29</v>
      </c>
      <c r="C7366">
        <v>1</v>
      </c>
      <c r="D7366" t="s">
        <v>28</v>
      </c>
      <c r="E7366" t="s">
        <v>71</v>
      </c>
      <c r="F7366" t="s">
        <v>30</v>
      </c>
      <c r="G7366" t="str">
        <f t="shared" si="920"/>
        <v>loti</v>
      </c>
      <c r="H7366" t="str">
        <f t="shared" si="921"/>
        <v>9</v>
      </c>
      <c r="I7366" t="str">
        <f t="shared" si="922"/>
        <v>trult</v>
      </c>
      <c r="J7366" t="str">
        <f t="shared" si="923"/>
        <v>gulln</v>
      </c>
      <c r="K7366" t="str">
        <f t="shared" si="924"/>
        <v>gulln</v>
      </c>
      <c r="L7366" t="str">
        <f>VLOOKUP(G7366,[1]VLOOKUP!$A$11:$B$14,2,FALSE)</f>
        <v>gulln</v>
      </c>
      <c r="M7366" t="s">
        <v>59</v>
      </c>
      <c r="N7366" t="str">
        <f>VLOOKUP(M7366,[1]VLOOKUP!$A$2:$C$9,2,FALSE)</f>
        <v>Non-Overlapping</v>
      </c>
      <c r="O7366" t="str">
        <f>VLOOKUP(M7366,[1]VLOOKUP!$A$2:$C$9,3,FALSE)</f>
        <v>Novel</v>
      </c>
      <c r="P7366">
        <v>4224207</v>
      </c>
      <c r="Q7366" t="s">
        <v>66</v>
      </c>
      <c r="R7366" t="s">
        <v>28</v>
      </c>
      <c r="S7366" t="s">
        <v>61</v>
      </c>
      <c r="T7366">
        <v>282</v>
      </c>
      <c r="U7366" t="s">
        <v>61</v>
      </c>
      <c r="V7366">
        <v>282</v>
      </c>
      <c r="W7366" t="s">
        <v>62</v>
      </c>
      <c r="X7366">
        <v>282</v>
      </c>
      <c r="Y7366" t="s">
        <v>61</v>
      </c>
      <c r="Z7366">
        <v>282</v>
      </c>
      <c r="AA7366" t="s">
        <v>35</v>
      </c>
      <c r="AB7366">
        <v>836</v>
      </c>
      <c r="AC7366" t="s">
        <v>36</v>
      </c>
      <c r="AD7366">
        <f t="shared" si="925"/>
        <v>1</v>
      </c>
      <c r="AE7366">
        <f t="shared" si="926"/>
        <v>0</v>
      </c>
      <c r="AF7366">
        <f t="shared" si="927"/>
        <v>0</v>
      </c>
    </row>
    <row r="7367" spans="1:32" x14ac:dyDescent="0.25">
      <c r="A7367">
        <v>624</v>
      </c>
      <c r="B7367">
        <v>29</v>
      </c>
      <c r="C7367">
        <v>1</v>
      </c>
      <c r="D7367" t="s">
        <v>28</v>
      </c>
      <c r="E7367" t="s">
        <v>63</v>
      </c>
      <c r="F7367" t="s">
        <v>30</v>
      </c>
      <c r="G7367" t="str">
        <f t="shared" si="920"/>
        <v>loti</v>
      </c>
      <c r="H7367" t="str">
        <f t="shared" si="921"/>
        <v>1</v>
      </c>
      <c r="I7367" t="str">
        <f t="shared" si="922"/>
        <v>trult</v>
      </c>
      <c r="J7367" t="str">
        <f t="shared" si="923"/>
        <v>gulln</v>
      </c>
      <c r="K7367" t="str">
        <f t="shared" si="924"/>
        <v>trult</v>
      </c>
      <c r="L7367" t="str">
        <f>VLOOKUP(G7367,[1]VLOOKUP!$A$11:$B$14,2,FALSE)</f>
        <v>gulln</v>
      </c>
      <c r="M7367" t="s">
        <v>59</v>
      </c>
      <c r="N7367" t="str">
        <f>VLOOKUP(M7367,[1]VLOOKUP!$A$2:$C$9,2,FALSE)</f>
        <v>Non-Overlapping</v>
      </c>
      <c r="O7367" t="str">
        <f>VLOOKUP(M7367,[1]VLOOKUP!$A$2:$C$9,3,FALSE)</f>
        <v>Novel</v>
      </c>
      <c r="P7367">
        <v>4225327</v>
      </c>
      <c r="Q7367" t="s">
        <v>60</v>
      </c>
      <c r="R7367" t="s">
        <v>28</v>
      </c>
      <c r="S7367" t="s">
        <v>64</v>
      </c>
      <c r="T7367">
        <v>282</v>
      </c>
      <c r="U7367" t="s">
        <v>64</v>
      </c>
      <c r="V7367">
        <v>282</v>
      </c>
      <c r="W7367" t="s">
        <v>62</v>
      </c>
      <c r="X7367">
        <v>282</v>
      </c>
      <c r="Y7367" t="s">
        <v>64</v>
      </c>
      <c r="Z7367">
        <v>282</v>
      </c>
      <c r="AA7367" t="s">
        <v>41</v>
      </c>
      <c r="AB7367">
        <v>940</v>
      </c>
      <c r="AC7367" t="s">
        <v>42</v>
      </c>
      <c r="AD7367">
        <f t="shared" si="925"/>
        <v>0</v>
      </c>
      <c r="AE7367">
        <f t="shared" si="926"/>
        <v>0</v>
      </c>
      <c r="AF7367">
        <f t="shared" si="927"/>
        <v>0</v>
      </c>
    </row>
    <row r="7368" spans="1:32" x14ac:dyDescent="0.25">
      <c r="A7368">
        <v>625</v>
      </c>
      <c r="B7368">
        <v>29</v>
      </c>
      <c r="C7368">
        <v>1</v>
      </c>
      <c r="D7368" t="s">
        <v>28</v>
      </c>
      <c r="E7368" t="s">
        <v>58</v>
      </c>
      <c r="F7368" t="s">
        <v>30</v>
      </c>
      <c r="G7368" t="str">
        <f t="shared" si="920"/>
        <v>loti</v>
      </c>
      <c r="H7368" t="str">
        <f t="shared" si="921"/>
        <v>4</v>
      </c>
      <c r="I7368" t="str">
        <f t="shared" si="922"/>
        <v>gulln</v>
      </c>
      <c r="J7368" t="str">
        <f t="shared" si="923"/>
        <v>trult</v>
      </c>
      <c r="K7368" t="str">
        <f t="shared" si="924"/>
        <v>trult</v>
      </c>
      <c r="L7368" t="str">
        <f>VLOOKUP(G7368,[1]VLOOKUP!$A$11:$B$14,2,FALSE)</f>
        <v>gulln</v>
      </c>
      <c r="M7368" t="s">
        <v>59</v>
      </c>
      <c r="N7368" t="str">
        <f>VLOOKUP(M7368,[1]VLOOKUP!$A$2:$C$9,2,FALSE)</f>
        <v>Non-Overlapping</v>
      </c>
      <c r="O7368" t="str">
        <f>VLOOKUP(M7368,[1]VLOOKUP!$A$2:$C$9,3,FALSE)</f>
        <v>Novel</v>
      </c>
      <c r="P7368">
        <v>4226569</v>
      </c>
      <c r="Q7368" t="s">
        <v>60</v>
      </c>
      <c r="R7368" t="s">
        <v>28</v>
      </c>
      <c r="S7368" t="s">
        <v>61</v>
      </c>
      <c r="T7368">
        <v>282</v>
      </c>
      <c r="U7368" t="s">
        <v>61</v>
      </c>
      <c r="V7368">
        <v>282</v>
      </c>
      <c r="W7368" t="s">
        <v>62</v>
      </c>
      <c r="X7368">
        <v>282</v>
      </c>
      <c r="Y7368" t="s">
        <v>61</v>
      </c>
      <c r="Z7368">
        <v>282</v>
      </c>
      <c r="AA7368" t="s">
        <v>35</v>
      </c>
      <c r="AB7368">
        <v>2354</v>
      </c>
      <c r="AC7368" t="s">
        <v>36</v>
      </c>
      <c r="AD7368">
        <f t="shared" si="925"/>
        <v>0</v>
      </c>
      <c r="AE7368">
        <f t="shared" si="926"/>
        <v>0</v>
      </c>
      <c r="AF7368">
        <f t="shared" si="927"/>
        <v>0</v>
      </c>
    </row>
    <row r="7369" spans="1:32" x14ac:dyDescent="0.25">
      <c r="A7369">
        <v>626</v>
      </c>
      <c r="B7369">
        <v>29</v>
      </c>
      <c r="C7369">
        <v>1</v>
      </c>
      <c r="D7369" t="s">
        <v>28</v>
      </c>
      <c r="E7369" t="s">
        <v>70</v>
      </c>
      <c r="F7369" t="s">
        <v>30</v>
      </c>
      <c r="G7369" t="str">
        <f t="shared" si="920"/>
        <v>loti</v>
      </c>
      <c r="H7369" t="str">
        <f t="shared" si="921"/>
        <v>2</v>
      </c>
      <c r="I7369" t="str">
        <f t="shared" si="922"/>
        <v>trult</v>
      </c>
      <c r="J7369" t="str">
        <f t="shared" si="923"/>
        <v>gulln</v>
      </c>
      <c r="K7369" t="str">
        <f t="shared" si="924"/>
        <v>trult</v>
      </c>
      <c r="L7369" t="str">
        <f>VLOOKUP(G7369,[1]VLOOKUP!$A$11:$B$14,2,FALSE)</f>
        <v>gulln</v>
      </c>
      <c r="M7369" t="s">
        <v>59</v>
      </c>
      <c r="N7369" t="str">
        <f>VLOOKUP(M7369,[1]VLOOKUP!$A$2:$C$9,2,FALSE)</f>
        <v>Non-Overlapping</v>
      </c>
      <c r="O7369" t="str">
        <f>VLOOKUP(M7369,[1]VLOOKUP!$A$2:$C$9,3,FALSE)</f>
        <v>Novel</v>
      </c>
      <c r="P7369">
        <v>4229207</v>
      </c>
      <c r="Q7369" t="s">
        <v>60</v>
      </c>
      <c r="R7369" t="s">
        <v>28</v>
      </c>
      <c r="S7369" t="s">
        <v>64</v>
      </c>
      <c r="T7369">
        <v>282</v>
      </c>
      <c r="U7369" t="s">
        <v>64</v>
      </c>
      <c r="V7369">
        <v>282</v>
      </c>
      <c r="W7369" t="s">
        <v>62</v>
      </c>
      <c r="X7369">
        <v>282</v>
      </c>
      <c r="Y7369" t="s">
        <v>64</v>
      </c>
      <c r="Z7369">
        <v>282</v>
      </c>
      <c r="AA7369" t="s">
        <v>41</v>
      </c>
      <c r="AB7369">
        <v>1148</v>
      </c>
      <c r="AC7369" t="s">
        <v>42</v>
      </c>
      <c r="AD7369">
        <f t="shared" si="925"/>
        <v>0</v>
      </c>
      <c r="AE7369">
        <f t="shared" si="926"/>
        <v>0</v>
      </c>
      <c r="AF7369">
        <f t="shared" si="927"/>
        <v>0</v>
      </c>
    </row>
    <row r="7370" spans="1:32" x14ac:dyDescent="0.25">
      <c r="A7370">
        <v>627</v>
      </c>
      <c r="B7370">
        <v>29</v>
      </c>
      <c r="C7370">
        <v>1</v>
      </c>
      <c r="D7370" t="s">
        <v>28</v>
      </c>
      <c r="E7370" t="s">
        <v>71</v>
      </c>
      <c r="F7370" t="s">
        <v>30</v>
      </c>
      <c r="G7370" t="str">
        <f t="shared" si="920"/>
        <v>loti</v>
      </c>
      <c r="H7370" t="str">
        <f t="shared" si="921"/>
        <v>9</v>
      </c>
      <c r="I7370" t="str">
        <f t="shared" si="922"/>
        <v>trult</v>
      </c>
      <c r="J7370" t="str">
        <f t="shared" si="923"/>
        <v>gulln</v>
      </c>
      <c r="K7370" t="str">
        <f t="shared" si="924"/>
        <v>gulln</v>
      </c>
      <c r="L7370" t="str">
        <f>VLOOKUP(G7370,[1]VLOOKUP!$A$11:$B$14,2,FALSE)</f>
        <v>gulln</v>
      </c>
      <c r="M7370" t="s">
        <v>59</v>
      </c>
      <c r="N7370" t="str">
        <f>VLOOKUP(M7370,[1]VLOOKUP!$A$2:$C$9,2,FALSE)</f>
        <v>Non-Overlapping</v>
      </c>
      <c r="O7370" t="str">
        <f>VLOOKUP(M7370,[1]VLOOKUP!$A$2:$C$9,3,FALSE)</f>
        <v>Novel</v>
      </c>
      <c r="P7370">
        <v>4230639</v>
      </c>
      <c r="Q7370" t="s">
        <v>66</v>
      </c>
      <c r="R7370" t="s">
        <v>28</v>
      </c>
      <c r="S7370" t="s">
        <v>61</v>
      </c>
      <c r="T7370">
        <v>281</v>
      </c>
      <c r="U7370" t="s">
        <v>61</v>
      </c>
      <c r="V7370">
        <v>281</v>
      </c>
      <c r="W7370" t="s">
        <v>62</v>
      </c>
      <c r="X7370">
        <v>281</v>
      </c>
      <c r="Y7370" t="s">
        <v>61</v>
      </c>
      <c r="Z7370">
        <v>281</v>
      </c>
      <c r="AA7370" t="s">
        <v>35</v>
      </c>
      <c r="AB7370">
        <v>741</v>
      </c>
      <c r="AC7370" t="s">
        <v>36</v>
      </c>
      <c r="AD7370">
        <f t="shared" si="925"/>
        <v>1</v>
      </c>
      <c r="AE7370">
        <f t="shared" si="926"/>
        <v>0</v>
      </c>
      <c r="AF7370">
        <f t="shared" si="927"/>
        <v>0</v>
      </c>
    </row>
    <row r="7371" spans="1:32" x14ac:dyDescent="0.25">
      <c r="A7371">
        <v>628</v>
      </c>
      <c r="B7371">
        <v>29</v>
      </c>
      <c r="C7371">
        <v>1</v>
      </c>
      <c r="D7371" t="s">
        <v>28</v>
      </c>
      <c r="E7371" t="s">
        <v>69</v>
      </c>
      <c r="F7371" t="s">
        <v>30</v>
      </c>
      <c r="G7371" t="str">
        <f t="shared" si="920"/>
        <v>loti</v>
      </c>
      <c r="H7371" t="str">
        <f t="shared" si="921"/>
        <v>5</v>
      </c>
      <c r="I7371" t="str">
        <f t="shared" si="922"/>
        <v>gulln</v>
      </c>
      <c r="J7371" t="str">
        <f t="shared" si="923"/>
        <v>trult</v>
      </c>
      <c r="K7371" t="str">
        <f t="shared" si="924"/>
        <v>trult</v>
      </c>
      <c r="L7371" t="str">
        <f>VLOOKUP(G7371,[1]VLOOKUP!$A$11:$B$14,2,FALSE)</f>
        <v>gulln</v>
      </c>
      <c r="M7371" t="s">
        <v>59</v>
      </c>
      <c r="N7371" t="str">
        <f>VLOOKUP(M7371,[1]VLOOKUP!$A$2:$C$9,2,FALSE)</f>
        <v>Non-Overlapping</v>
      </c>
      <c r="O7371" t="str">
        <f>VLOOKUP(M7371,[1]VLOOKUP!$A$2:$C$9,3,FALSE)</f>
        <v>Novel</v>
      </c>
      <c r="P7371">
        <v>4231663</v>
      </c>
      <c r="Q7371" t="s">
        <v>60</v>
      </c>
      <c r="R7371" t="s">
        <v>28</v>
      </c>
      <c r="S7371" t="s">
        <v>61</v>
      </c>
      <c r="T7371">
        <v>282</v>
      </c>
      <c r="U7371" t="s">
        <v>61</v>
      </c>
      <c r="V7371">
        <v>282</v>
      </c>
      <c r="W7371" t="s">
        <v>62</v>
      </c>
      <c r="X7371">
        <v>282</v>
      </c>
      <c r="Y7371" t="s">
        <v>61</v>
      </c>
      <c r="Z7371">
        <v>282</v>
      </c>
      <c r="AA7371" t="s">
        <v>35</v>
      </c>
      <c r="AB7371">
        <v>1548</v>
      </c>
      <c r="AC7371" t="s">
        <v>36</v>
      </c>
      <c r="AD7371">
        <f t="shared" si="925"/>
        <v>0</v>
      </c>
      <c r="AE7371">
        <f t="shared" si="926"/>
        <v>0</v>
      </c>
      <c r="AF7371">
        <f t="shared" si="927"/>
        <v>0</v>
      </c>
    </row>
    <row r="7372" spans="1:32" x14ac:dyDescent="0.25">
      <c r="A7372">
        <v>629</v>
      </c>
      <c r="B7372">
        <v>29</v>
      </c>
      <c r="C7372">
        <v>1</v>
      </c>
      <c r="D7372" t="s">
        <v>28</v>
      </c>
      <c r="E7372" t="s">
        <v>69</v>
      </c>
      <c r="F7372" t="s">
        <v>30</v>
      </c>
      <c r="G7372" t="str">
        <f t="shared" si="920"/>
        <v>loti</v>
      </c>
      <c r="H7372" t="str">
        <f t="shared" si="921"/>
        <v>5</v>
      </c>
      <c r="I7372" t="str">
        <f t="shared" si="922"/>
        <v>gulln</v>
      </c>
      <c r="J7372" t="str">
        <f t="shared" si="923"/>
        <v>trult</v>
      </c>
      <c r="K7372" t="str">
        <f t="shared" si="924"/>
        <v>trult</v>
      </c>
      <c r="L7372" t="str">
        <f>VLOOKUP(G7372,[1]VLOOKUP!$A$11:$B$14,2,FALSE)</f>
        <v>gulln</v>
      </c>
      <c r="M7372" t="s">
        <v>59</v>
      </c>
      <c r="N7372" t="str">
        <f>VLOOKUP(M7372,[1]VLOOKUP!$A$2:$C$9,2,FALSE)</f>
        <v>Non-Overlapping</v>
      </c>
      <c r="O7372" t="str">
        <f>VLOOKUP(M7372,[1]VLOOKUP!$A$2:$C$9,3,FALSE)</f>
        <v>Novel</v>
      </c>
      <c r="P7372">
        <v>4233495</v>
      </c>
      <c r="Q7372" t="s">
        <v>60</v>
      </c>
      <c r="R7372" t="s">
        <v>28</v>
      </c>
      <c r="S7372" t="s">
        <v>61</v>
      </c>
      <c r="T7372">
        <v>281</v>
      </c>
      <c r="U7372" t="s">
        <v>61</v>
      </c>
      <c r="V7372">
        <v>281</v>
      </c>
      <c r="W7372" t="s">
        <v>62</v>
      </c>
      <c r="X7372">
        <v>281</v>
      </c>
      <c r="Y7372" t="s">
        <v>61</v>
      </c>
      <c r="Z7372">
        <v>281</v>
      </c>
      <c r="AA7372" t="s">
        <v>35</v>
      </c>
      <c r="AB7372">
        <v>1005</v>
      </c>
      <c r="AC7372" t="s">
        <v>36</v>
      </c>
      <c r="AD7372">
        <f t="shared" si="925"/>
        <v>0</v>
      </c>
      <c r="AE7372">
        <f t="shared" si="926"/>
        <v>0</v>
      </c>
      <c r="AF7372">
        <f t="shared" si="927"/>
        <v>0</v>
      </c>
    </row>
    <row r="7373" spans="1:32" x14ac:dyDescent="0.25">
      <c r="A7373">
        <v>630</v>
      </c>
      <c r="B7373">
        <v>29</v>
      </c>
      <c r="C7373">
        <v>1</v>
      </c>
      <c r="D7373" t="s">
        <v>28</v>
      </c>
      <c r="E7373" t="s">
        <v>72</v>
      </c>
      <c r="F7373" t="s">
        <v>30</v>
      </c>
      <c r="G7373" t="str">
        <f t="shared" si="920"/>
        <v>loti</v>
      </c>
      <c r="H7373" t="str">
        <f t="shared" si="921"/>
        <v>8</v>
      </c>
      <c r="I7373" t="str">
        <f t="shared" si="922"/>
        <v>trult</v>
      </c>
      <c r="J7373" t="str">
        <f t="shared" si="923"/>
        <v>gulln</v>
      </c>
      <c r="K7373" t="str">
        <f t="shared" si="924"/>
        <v>gulln</v>
      </c>
      <c r="L7373" t="str">
        <f>VLOOKUP(G7373,[1]VLOOKUP!$A$11:$B$14,2,FALSE)</f>
        <v>gulln</v>
      </c>
      <c r="M7373" t="s">
        <v>59</v>
      </c>
      <c r="N7373" t="str">
        <f>VLOOKUP(M7373,[1]VLOOKUP!$A$2:$C$9,2,FALSE)</f>
        <v>Non-Overlapping</v>
      </c>
      <c r="O7373" t="str">
        <f>VLOOKUP(M7373,[1]VLOOKUP!$A$2:$C$9,3,FALSE)</f>
        <v>Novel</v>
      </c>
      <c r="P7373">
        <v>4234783</v>
      </c>
      <c r="Q7373" t="s">
        <v>66</v>
      </c>
      <c r="R7373" t="s">
        <v>28</v>
      </c>
      <c r="S7373" t="s">
        <v>61</v>
      </c>
      <c r="T7373">
        <v>281</v>
      </c>
      <c r="U7373" t="s">
        <v>61</v>
      </c>
      <c r="V7373">
        <v>281</v>
      </c>
      <c r="W7373" t="s">
        <v>62</v>
      </c>
      <c r="X7373">
        <v>281</v>
      </c>
      <c r="Y7373" t="s">
        <v>61</v>
      </c>
      <c r="Z7373">
        <v>281</v>
      </c>
      <c r="AA7373" t="s">
        <v>35</v>
      </c>
      <c r="AB7373">
        <v>1237</v>
      </c>
      <c r="AC7373" t="s">
        <v>36</v>
      </c>
      <c r="AD7373">
        <f t="shared" si="925"/>
        <v>1</v>
      </c>
      <c r="AE7373">
        <f t="shared" si="926"/>
        <v>0</v>
      </c>
      <c r="AF7373">
        <f t="shared" si="927"/>
        <v>0</v>
      </c>
    </row>
    <row r="7374" spans="1:32" x14ac:dyDescent="0.25">
      <c r="A7374">
        <v>631</v>
      </c>
      <c r="B7374">
        <v>29</v>
      </c>
      <c r="C7374">
        <v>1</v>
      </c>
      <c r="D7374" t="s">
        <v>28</v>
      </c>
      <c r="E7374" t="s">
        <v>77</v>
      </c>
      <c r="F7374" t="s">
        <v>30</v>
      </c>
      <c r="G7374" t="str">
        <f t="shared" si="920"/>
        <v>loti</v>
      </c>
      <c r="H7374" t="str">
        <f t="shared" si="921"/>
        <v>6</v>
      </c>
      <c r="I7374" t="str">
        <f t="shared" si="922"/>
        <v>trult</v>
      </c>
      <c r="J7374" t="str">
        <f t="shared" si="923"/>
        <v>gulln</v>
      </c>
      <c r="K7374" t="str">
        <f t="shared" si="924"/>
        <v>trult</v>
      </c>
      <c r="L7374" t="str">
        <f>VLOOKUP(G7374,[1]VLOOKUP!$A$11:$B$14,2,FALSE)</f>
        <v>gulln</v>
      </c>
      <c r="M7374" t="s">
        <v>59</v>
      </c>
      <c r="N7374" t="str">
        <f>VLOOKUP(M7374,[1]VLOOKUP!$A$2:$C$9,2,FALSE)</f>
        <v>Non-Overlapping</v>
      </c>
      <c r="O7374" t="str">
        <f>VLOOKUP(M7374,[1]VLOOKUP!$A$2:$C$9,3,FALSE)</f>
        <v>Novel</v>
      </c>
      <c r="P7374">
        <v>4236321</v>
      </c>
      <c r="Q7374" t="s">
        <v>60</v>
      </c>
      <c r="R7374" t="s">
        <v>28</v>
      </c>
      <c r="S7374" t="s">
        <v>64</v>
      </c>
      <c r="T7374">
        <v>283</v>
      </c>
      <c r="U7374" t="s">
        <v>64</v>
      </c>
      <c r="V7374">
        <v>283</v>
      </c>
      <c r="W7374" t="s">
        <v>62</v>
      </c>
      <c r="X7374">
        <v>283</v>
      </c>
      <c r="Y7374" t="s">
        <v>64</v>
      </c>
      <c r="Z7374">
        <v>283</v>
      </c>
      <c r="AA7374" t="s">
        <v>41</v>
      </c>
      <c r="AB7374">
        <v>1161</v>
      </c>
      <c r="AC7374" t="s">
        <v>42</v>
      </c>
      <c r="AD7374">
        <f t="shared" si="925"/>
        <v>0</v>
      </c>
      <c r="AE7374">
        <f t="shared" si="926"/>
        <v>0</v>
      </c>
      <c r="AF7374">
        <f t="shared" si="927"/>
        <v>0</v>
      </c>
    </row>
    <row r="7375" spans="1:32" x14ac:dyDescent="0.25">
      <c r="A7375">
        <v>632</v>
      </c>
      <c r="B7375">
        <v>29</v>
      </c>
      <c r="C7375">
        <v>1</v>
      </c>
      <c r="D7375" t="s">
        <v>28</v>
      </c>
      <c r="E7375" t="s">
        <v>81</v>
      </c>
      <c r="F7375" t="s">
        <v>30</v>
      </c>
      <c r="G7375" t="str">
        <f t="shared" si="920"/>
        <v>loti</v>
      </c>
      <c r="H7375" t="str">
        <f t="shared" si="921"/>
        <v>7</v>
      </c>
      <c r="I7375" t="str">
        <f t="shared" si="922"/>
        <v>trult</v>
      </c>
      <c r="J7375" t="str">
        <f t="shared" si="923"/>
        <v>gulln</v>
      </c>
      <c r="K7375" t="str">
        <f t="shared" si="924"/>
        <v>gulln</v>
      </c>
      <c r="L7375" t="str">
        <f>VLOOKUP(G7375,[1]VLOOKUP!$A$11:$B$14,2,FALSE)</f>
        <v>gulln</v>
      </c>
      <c r="M7375" t="s">
        <v>59</v>
      </c>
      <c r="N7375" t="str">
        <f>VLOOKUP(M7375,[1]VLOOKUP!$A$2:$C$9,2,FALSE)</f>
        <v>Non-Overlapping</v>
      </c>
      <c r="O7375" t="str">
        <f>VLOOKUP(M7375,[1]VLOOKUP!$A$2:$C$9,3,FALSE)</f>
        <v>Novel</v>
      </c>
      <c r="P7375">
        <v>4237767</v>
      </c>
      <c r="Q7375" t="s">
        <v>66</v>
      </c>
      <c r="R7375" t="s">
        <v>28</v>
      </c>
      <c r="S7375" t="s">
        <v>61</v>
      </c>
      <c r="T7375">
        <v>281</v>
      </c>
      <c r="U7375" t="s">
        <v>61</v>
      </c>
      <c r="V7375">
        <v>281</v>
      </c>
      <c r="W7375" t="s">
        <v>62</v>
      </c>
      <c r="X7375">
        <v>281</v>
      </c>
      <c r="Y7375" t="s">
        <v>61</v>
      </c>
      <c r="Z7375">
        <v>281</v>
      </c>
      <c r="AA7375" t="s">
        <v>35</v>
      </c>
      <c r="AB7375">
        <v>1365</v>
      </c>
      <c r="AC7375" t="s">
        <v>36</v>
      </c>
      <c r="AD7375">
        <f t="shared" si="925"/>
        <v>1</v>
      </c>
      <c r="AE7375">
        <f t="shared" si="926"/>
        <v>0</v>
      </c>
      <c r="AF7375">
        <f t="shared" si="927"/>
        <v>0</v>
      </c>
    </row>
    <row r="7376" spans="1:32" x14ac:dyDescent="0.25">
      <c r="A7376">
        <v>633</v>
      </c>
      <c r="B7376">
        <v>29</v>
      </c>
      <c r="C7376">
        <v>1</v>
      </c>
      <c r="D7376" t="s">
        <v>28</v>
      </c>
      <c r="E7376" t="s">
        <v>73</v>
      </c>
      <c r="F7376" t="s">
        <v>30</v>
      </c>
      <c r="G7376" t="str">
        <f t="shared" si="920"/>
        <v>loti</v>
      </c>
      <c r="H7376" t="str">
        <f t="shared" si="921"/>
        <v>3</v>
      </c>
      <c r="I7376" t="str">
        <f t="shared" si="922"/>
        <v>gulln</v>
      </c>
      <c r="J7376" t="str">
        <f t="shared" si="923"/>
        <v>trult</v>
      </c>
      <c r="K7376" t="str">
        <f t="shared" si="924"/>
        <v>trult</v>
      </c>
      <c r="L7376" t="str">
        <f>VLOOKUP(G7376,[1]VLOOKUP!$A$11:$B$14,2,FALSE)</f>
        <v>gulln</v>
      </c>
      <c r="M7376" t="s">
        <v>59</v>
      </c>
      <c r="N7376" t="str">
        <f>VLOOKUP(M7376,[1]VLOOKUP!$A$2:$C$9,2,FALSE)</f>
        <v>Non-Overlapping</v>
      </c>
      <c r="O7376" t="str">
        <f>VLOOKUP(M7376,[1]VLOOKUP!$A$2:$C$9,3,FALSE)</f>
        <v>Novel</v>
      </c>
      <c r="P7376">
        <v>4239415</v>
      </c>
      <c r="Q7376" t="s">
        <v>60</v>
      </c>
      <c r="R7376" t="s">
        <v>28</v>
      </c>
      <c r="S7376" t="s">
        <v>61</v>
      </c>
      <c r="T7376">
        <v>281</v>
      </c>
      <c r="U7376" t="s">
        <v>61</v>
      </c>
      <c r="V7376">
        <v>281</v>
      </c>
      <c r="W7376" t="s">
        <v>62</v>
      </c>
      <c r="X7376">
        <v>281</v>
      </c>
      <c r="Y7376" t="s">
        <v>61</v>
      </c>
      <c r="Z7376">
        <v>281</v>
      </c>
      <c r="AA7376" t="s">
        <v>35</v>
      </c>
      <c r="AB7376">
        <v>1533</v>
      </c>
      <c r="AC7376" t="s">
        <v>36</v>
      </c>
      <c r="AD7376">
        <f t="shared" si="925"/>
        <v>0</v>
      </c>
      <c r="AE7376">
        <f t="shared" si="926"/>
        <v>0</v>
      </c>
      <c r="AF7376">
        <f t="shared" si="927"/>
        <v>0</v>
      </c>
    </row>
    <row r="7377" spans="1:32" x14ac:dyDescent="0.25">
      <c r="A7377">
        <v>634</v>
      </c>
      <c r="B7377">
        <v>29</v>
      </c>
      <c r="C7377">
        <v>1</v>
      </c>
      <c r="D7377" t="s">
        <v>28</v>
      </c>
      <c r="E7377" t="s">
        <v>79</v>
      </c>
      <c r="F7377" t="s">
        <v>30</v>
      </c>
      <c r="G7377" t="str">
        <f t="shared" si="920"/>
        <v>loti</v>
      </c>
      <c r="H7377" t="str">
        <f t="shared" si="921"/>
        <v>1</v>
      </c>
      <c r="I7377" t="str">
        <f t="shared" si="922"/>
        <v>gulln</v>
      </c>
      <c r="J7377" t="str">
        <f t="shared" si="923"/>
        <v>trult</v>
      </c>
      <c r="K7377" t="str">
        <f t="shared" si="924"/>
        <v>trult</v>
      </c>
      <c r="L7377" t="str">
        <f>VLOOKUP(G7377,[1]VLOOKUP!$A$11:$B$14,2,FALSE)</f>
        <v>gulln</v>
      </c>
      <c r="M7377" t="s">
        <v>59</v>
      </c>
      <c r="N7377" t="str">
        <f>VLOOKUP(M7377,[1]VLOOKUP!$A$2:$C$9,2,FALSE)</f>
        <v>Non-Overlapping</v>
      </c>
      <c r="O7377" t="str">
        <f>VLOOKUP(M7377,[1]VLOOKUP!$A$2:$C$9,3,FALSE)</f>
        <v>Novel</v>
      </c>
      <c r="P7377">
        <v>4241232</v>
      </c>
      <c r="Q7377" t="s">
        <v>60</v>
      </c>
      <c r="R7377" t="s">
        <v>28</v>
      </c>
      <c r="S7377" t="s">
        <v>61</v>
      </c>
      <c r="T7377">
        <v>281</v>
      </c>
      <c r="U7377" t="s">
        <v>61</v>
      </c>
      <c r="V7377">
        <v>281</v>
      </c>
      <c r="W7377" t="s">
        <v>62</v>
      </c>
      <c r="X7377">
        <v>281</v>
      </c>
      <c r="Y7377" t="s">
        <v>61</v>
      </c>
      <c r="Z7377">
        <v>281</v>
      </c>
      <c r="AA7377" t="s">
        <v>35</v>
      </c>
      <c r="AB7377">
        <v>1012</v>
      </c>
      <c r="AC7377" t="s">
        <v>36</v>
      </c>
      <c r="AD7377">
        <f t="shared" si="925"/>
        <v>0</v>
      </c>
      <c r="AE7377">
        <f t="shared" si="926"/>
        <v>0</v>
      </c>
      <c r="AF7377">
        <f t="shared" si="927"/>
        <v>0</v>
      </c>
    </row>
    <row r="7378" spans="1:32" x14ac:dyDescent="0.25">
      <c r="A7378">
        <v>635</v>
      </c>
      <c r="B7378">
        <v>29</v>
      </c>
      <c r="C7378">
        <v>1</v>
      </c>
      <c r="D7378" t="s">
        <v>28</v>
      </c>
      <c r="E7378" t="s">
        <v>67</v>
      </c>
      <c r="F7378" t="s">
        <v>30</v>
      </c>
      <c r="G7378" t="str">
        <f t="shared" si="920"/>
        <v>loti</v>
      </c>
      <c r="H7378" t="str">
        <f t="shared" si="921"/>
        <v>2</v>
      </c>
      <c r="I7378" t="str">
        <f t="shared" si="922"/>
        <v>gulln</v>
      </c>
      <c r="J7378" t="str">
        <f t="shared" si="923"/>
        <v>trult</v>
      </c>
      <c r="K7378" t="str">
        <f t="shared" si="924"/>
        <v>trult</v>
      </c>
      <c r="L7378" t="str">
        <f>VLOOKUP(G7378,[1]VLOOKUP!$A$11:$B$14,2,FALSE)</f>
        <v>gulln</v>
      </c>
      <c r="M7378" t="s">
        <v>59</v>
      </c>
      <c r="N7378" t="str">
        <f>VLOOKUP(M7378,[1]VLOOKUP!$A$2:$C$9,2,FALSE)</f>
        <v>Non-Overlapping</v>
      </c>
      <c r="O7378" t="str">
        <f>VLOOKUP(M7378,[1]VLOOKUP!$A$2:$C$9,3,FALSE)</f>
        <v>Novel</v>
      </c>
      <c r="P7378">
        <v>4242527</v>
      </c>
      <c r="Q7378" t="s">
        <v>60</v>
      </c>
      <c r="R7378" t="s">
        <v>28</v>
      </c>
      <c r="S7378" t="s">
        <v>61</v>
      </c>
      <c r="T7378">
        <v>282</v>
      </c>
      <c r="U7378" t="s">
        <v>61</v>
      </c>
      <c r="V7378">
        <v>282</v>
      </c>
      <c r="W7378" t="s">
        <v>62</v>
      </c>
      <c r="X7378">
        <v>282</v>
      </c>
      <c r="Y7378" t="s">
        <v>61</v>
      </c>
      <c r="Z7378">
        <v>282</v>
      </c>
      <c r="AA7378" t="s">
        <v>35</v>
      </c>
      <c r="AB7378">
        <v>1956</v>
      </c>
      <c r="AC7378" t="s">
        <v>36</v>
      </c>
      <c r="AD7378">
        <f t="shared" si="925"/>
        <v>0</v>
      </c>
      <c r="AE7378">
        <f t="shared" si="926"/>
        <v>0</v>
      </c>
      <c r="AF7378">
        <f t="shared" si="927"/>
        <v>0</v>
      </c>
    </row>
    <row r="7379" spans="1:32" x14ac:dyDescent="0.25">
      <c r="A7379">
        <v>636</v>
      </c>
      <c r="B7379">
        <v>29</v>
      </c>
      <c r="C7379">
        <v>1</v>
      </c>
      <c r="D7379" t="s">
        <v>28</v>
      </c>
      <c r="E7379" t="s">
        <v>73</v>
      </c>
      <c r="F7379" t="s">
        <v>30</v>
      </c>
      <c r="G7379" t="str">
        <f t="shared" si="920"/>
        <v>loti</v>
      </c>
      <c r="H7379" t="str">
        <f t="shared" si="921"/>
        <v>3</v>
      </c>
      <c r="I7379" t="str">
        <f t="shared" si="922"/>
        <v>gulln</v>
      </c>
      <c r="J7379" t="str">
        <f t="shared" si="923"/>
        <v>trult</v>
      </c>
      <c r="K7379" t="str">
        <f t="shared" si="924"/>
        <v>trult</v>
      </c>
      <c r="L7379" t="str">
        <f>VLOOKUP(G7379,[1]VLOOKUP!$A$11:$B$14,2,FALSE)</f>
        <v>gulln</v>
      </c>
      <c r="M7379" t="s">
        <v>59</v>
      </c>
      <c r="N7379" t="str">
        <f>VLOOKUP(M7379,[1]VLOOKUP!$A$2:$C$9,2,FALSE)</f>
        <v>Non-Overlapping</v>
      </c>
      <c r="O7379" t="str">
        <f>VLOOKUP(M7379,[1]VLOOKUP!$A$2:$C$9,3,FALSE)</f>
        <v>Novel</v>
      </c>
      <c r="P7379">
        <v>4244767</v>
      </c>
      <c r="Q7379" t="s">
        <v>60</v>
      </c>
      <c r="R7379" t="s">
        <v>28</v>
      </c>
      <c r="S7379" t="s">
        <v>61</v>
      </c>
      <c r="T7379">
        <v>282</v>
      </c>
      <c r="U7379" t="s">
        <v>61</v>
      </c>
      <c r="V7379">
        <v>282</v>
      </c>
      <c r="W7379" t="s">
        <v>62</v>
      </c>
      <c r="X7379">
        <v>282</v>
      </c>
      <c r="Y7379" t="s">
        <v>61</v>
      </c>
      <c r="Z7379">
        <v>282</v>
      </c>
      <c r="AA7379" t="s">
        <v>35</v>
      </c>
      <c r="AB7379">
        <v>980</v>
      </c>
      <c r="AC7379" t="s">
        <v>36</v>
      </c>
      <c r="AD7379">
        <f t="shared" si="925"/>
        <v>0</v>
      </c>
      <c r="AE7379">
        <f t="shared" si="926"/>
        <v>0</v>
      </c>
      <c r="AF7379">
        <f t="shared" si="927"/>
        <v>0</v>
      </c>
    </row>
    <row r="7380" spans="1:32" x14ac:dyDescent="0.25">
      <c r="A7380">
        <v>637</v>
      </c>
      <c r="B7380">
        <v>29</v>
      </c>
      <c r="C7380">
        <v>1</v>
      </c>
      <c r="D7380" t="s">
        <v>28</v>
      </c>
      <c r="E7380" t="s">
        <v>65</v>
      </c>
      <c r="F7380" t="s">
        <v>30</v>
      </c>
      <c r="G7380" t="str">
        <f t="shared" si="920"/>
        <v>loti</v>
      </c>
      <c r="H7380" t="str">
        <f t="shared" si="921"/>
        <v>7</v>
      </c>
      <c r="I7380" t="str">
        <f t="shared" si="922"/>
        <v>gulln</v>
      </c>
      <c r="J7380" t="str">
        <f t="shared" si="923"/>
        <v>trult</v>
      </c>
      <c r="K7380" t="str">
        <f t="shared" si="924"/>
        <v>gulln</v>
      </c>
      <c r="L7380" t="str">
        <f>VLOOKUP(G7380,[1]VLOOKUP!$A$11:$B$14,2,FALSE)</f>
        <v>gulln</v>
      </c>
      <c r="M7380" t="s">
        <v>59</v>
      </c>
      <c r="N7380" t="str">
        <f>VLOOKUP(M7380,[1]VLOOKUP!$A$2:$C$9,2,FALSE)</f>
        <v>Non-Overlapping</v>
      </c>
      <c r="O7380" t="str">
        <f>VLOOKUP(M7380,[1]VLOOKUP!$A$2:$C$9,3,FALSE)</f>
        <v>Novel</v>
      </c>
      <c r="P7380">
        <v>4246049</v>
      </c>
      <c r="Q7380" t="s">
        <v>66</v>
      </c>
      <c r="R7380" t="s">
        <v>28</v>
      </c>
      <c r="S7380" t="s">
        <v>64</v>
      </c>
      <c r="T7380">
        <v>283</v>
      </c>
      <c r="U7380" t="s">
        <v>64</v>
      </c>
      <c r="V7380">
        <v>283</v>
      </c>
      <c r="W7380" t="s">
        <v>62</v>
      </c>
      <c r="X7380">
        <v>283</v>
      </c>
      <c r="Y7380" t="s">
        <v>64</v>
      </c>
      <c r="Z7380">
        <v>283</v>
      </c>
      <c r="AA7380" t="s">
        <v>41</v>
      </c>
      <c r="AB7380">
        <v>929</v>
      </c>
      <c r="AC7380" t="s">
        <v>42</v>
      </c>
      <c r="AD7380">
        <f t="shared" si="925"/>
        <v>1</v>
      </c>
      <c r="AE7380">
        <f t="shared" si="926"/>
        <v>0</v>
      </c>
      <c r="AF7380">
        <f t="shared" si="927"/>
        <v>0</v>
      </c>
    </row>
    <row r="7381" spans="1:32" x14ac:dyDescent="0.25">
      <c r="A7381">
        <v>638</v>
      </c>
      <c r="B7381">
        <v>29</v>
      </c>
      <c r="C7381">
        <v>1</v>
      </c>
      <c r="D7381" t="s">
        <v>28</v>
      </c>
      <c r="E7381" t="s">
        <v>63</v>
      </c>
      <c r="F7381" t="s">
        <v>30</v>
      </c>
      <c r="G7381" t="str">
        <f t="shared" si="920"/>
        <v>loti</v>
      </c>
      <c r="H7381" t="str">
        <f t="shared" si="921"/>
        <v>1</v>
      </c>
      <c r="I7381" t="str">
        <f t="shared" si="922"/>
        <v>trult</v>
      </c>
      <c r="J7381" t="str">
        <f t="shared" si="923"/>
        <v>gulln</v>
      </c>
      <c r="K7381" t="str">
        <f t="shared" si="924"/>
        <v>trult</v>
      </c>
      <c r="L7381" t="str">
        <f>VLOOKUP(G7381,[1]VLOOKUP!$A$11:$B$14,2,FALSE)</f>
        <v>gulln</v>
      </c>
      <c r="M7381" t="s">
        <v>59</v>
      </c>
      <c r="N7381" t="str">
        <f>VLOOKUP(M7381,[1]VLOOKUP!$A$2:$C$9,2,FALSE)</f>
        <v>Non-Overlapping</v>
      </c>
      <c r="O7381" t="str">
        <f>VLOOKUP(M7381,[1]VLOOKUP!$A$2:$C$9,3,FALSE)</f>
        <v>Novel</v>
      </c>
      <c r="P7381">
        <v>4247263</v>
      </c>
      <c r="Q7381" t="s">
        <v>60</v>
      </c>
      <c r="R7381" t="s">
        <v>28</v>
      </c>
      <c r="S7381" t="s">
        <v>64</v>
      </c>
      <c r="T7381">
        <v>282</v>
      </c>
      <c r="U7381" t="s">
        <v>64</v>
      </c>
      <c r="V7381">
        <v>282</v>
      </c>
      <c r="W7381" t="s">
        <v>62</v>
      </c>
      <c r="X7381">
        <v>282</v>
      </c>
      <c r="Y7381" t="s">
        <v>64</v>
      </c>
      <c r="Z7381">
        <v>282</v>
      </c>
      <c r="AA7381" t="s">
        <v>41</v>
      </c>
      <c r="AB7381">
        <v>988</v>
      </c>
      <c r="AC7381" t="s">
        <v>42</v>
      </c>
      <c r="AD7381">
        <f t="shared" si="925"/>
        <v>0</v>
      </c>
      <c r="AE7381">
        <f t="shared" si="926"/>
        <v>0</v>
      </c>
      <c r="AF7381">
        <f t="shared" si="927"/>
        <v>0</v>
      </c>
    </row>
    <row r="7382" spans="1:32" x14ac:dyDescent="0.25">
      <c r="A7382">
        <v>639</v>
      </c>
      <c r="B7382">
        <v>29</v>
      </c>
      <c r="C7382">
        <v>1</v>
      </c>
      <c r="D7382" t="s">
        <v>28</v>
      </c>
      <c r="E7382" t="s">
        <v>72</v>
      </c>
      <c r="F7382" t="s">
        <v>30</v>
      </c>
      <c r="G7382" t="str">
        <f t="shared" si="920"/>
        <v>loti</v>
      </c>
      <c r="H7382" t="str">
        <f t="shared" si="921"/>
        <v>8</v>
      </c>
      <c r="I7382" t="str">
        <f t="shared" si="922"/>
        <v>trult</v>
      </c>
      <c r="J7382" t="str">
        <f t="shared" si="923"/>
        <v>gulln</v>
      </c>
      <c r="K7382" t="str">
        <f t="shared" si="924"/>
        <v>gulln</v>
      </c>
      <c r="L7382" t="str">
        <f>VLOOKUP(G7382,[1]VLOOKUP!$A$11:$B$14,2,FALSE)</f>
        <v>gulln</v>
      </c>
      <c r="M7382" t="s">
        <v>59</v>
      </c>
      <c r="N7382" t="str">
        <f>VLOOKUP(M7382,[1]VLOOKUP!$A$2:$C$9,2,FALSE)</f>
        <v>Non-Overlapping</v>
      </c>
      <c r="O7382" t="str">
        <f>VLOOKUP(M7382,[1]VLOOKUP!$A$2:$C$9,3,FALSE)</f>
        <v>Novel</v>
      </c>
      <c r="P7382">
        <v>4248535</v>
      </c>
      <c r="Q7382" t="s">
        <v>66</v>
      </c>
      <c r="R7382" t="s">
        <v>28</v>
      </c>
      <c r="S7382" t="s">
        <v>61</v>
      </c>
      <c r="T7382">
        <v>282</v>
      </c>
      <c r="U7382" t="s">
        <v>61</v>
      </c>
      <c r="V7382">
        <v>282</v>
      </c>
      <c r="W7382" t="s">
        <v>62</v>
      </c>
      <c r="X7382">
        <v>282</v>
      </c>
      <c r="Y7382" t="s">
        <v>61</v>
      </c>
      <c r="Z7382">
        <v>282</v>
      </c>
      <c r="AA7382" t="s">
        <v>35</v>
      </c>
      <c r="AB7382">
        <v>1028</v>
      </c>
      <c r="AC7382" t="s">
        <v>36</v>
      </c>
      <c r="AD7382">
        <f t="shared" si="925"/>
        <v>1</v>
      </c>
      <c r="AE7382">
        <f t="shared" si="926"/>
        <v>0</v>
      </c>
      <c r="AF7382">
        <f t="shared" si="927"/>
        <v>0</v>
      </c>
    </row>
    <row r="7383" spans="1:32" x14ac:dyDescent="0.25">
      <c r="A7383">
        <v>640</v>
      </c>
      <c r="B7383">
        <v>29</v>
      </c>
      <c r="C7383">
        <v>1</v>
      </c>
      <c r="D7383" t="s">
        <v>28</v>
      </c>
      <c r="E7383" t="s">
        <v>78</v>
      </c>
      <c r="F7383" t="s">
        <v>30</v>
      </c>
      <c r="G7383" t="str">
        <f t="shared" si="920"/>
        <v>loti</v>
      </c>
      <c r="H7383" t="str">
        <f t="shared" si="921"/>
        <v>6</v>
      </c>
      <c r="I7383" t="str">
        <f t="shared" si="922"/>
        <v>gulln</v>
      </c>
      <c r="J7383" t="str">
        <f t="shared" si="923"/>
        <v>trult</v>
      </c>
      <c r="K7383" t="str">
        <f t="shared" si="924"/>
        <v>gulln</v>
      </c>
      <c r="L7383" t="str">
        <f>VLOOKUP(G7383,[1]VLOOKUP!$A$11:$B$14,2,FALSE)</f>
        <v>gulln</v>
      </c>
      <c r="M7383" t="s">
        <v>59</v>
      </c>
      <c r="N7383" t="str">
        <f>VLOOKUP(M7383,[1]VLOOKUP!$A$2:$C$9,2,FALSE)</f>
        <v>Non-Overlapping</v>
      </c>
      <c r="O7383" t="str">
        <f>VLOOKUP(M7383,[1]VLOOKUP!$A$2:$C$9,3,FALSE)</f>
        <v>Novel</v>
      </c>
      <c r="P7383">
        <v>4249847</v>
      </c>
      <c r="Q7383" t="s">
        <v>66</v>
      </c>
      <c r="R7383" t="s">
        <v>28</v>
      </c>
      <c r="S7383" t="s">
        <v>64</v>
      </c>
      <c r="T7383">
        <v>282</v>
      </c>
      <c r="U7383" t="s">
        <v>64</v>
      </c>
      <c r="V7383">
        <v>282</v>
      </c>
      <c r="W7383" t="s">
        <v>62</v>
      </c>
      <c r="X7383">
        <v>282</v>
      </c>
      <c r="Y7383" t="s">
        <v>64</v>
      </c>
      <c r="Z7383">
        <v>282</v>
      </c>
      <c r="AA7383" t="s">
        <v>41</v>
      </c>
      <c r="AB7383">
        <v>1076</v>
      </c>
      <c r="AC7383" t="s">
        <v>42</v>
      </c>
      <c r="AD7383">
        <f t="shared" si="925"/>
        <v>1</v>
      </c>
      <c r="AE7383">
        <f t="shared" si="926"/>
        <v>0</v>
      </c>
      <c r="AF7383">
        <f t="shared" si="927"/>
        <v>0</v>
      </c>
    </row>
    <row r="7384" spans="1:32" x14ac:dyDescent="0.25">
      <c r="A7384">
        <v>641</v>
      </c>
      <c r="B7384">
        <v>29</v>
      </c>
      <c r="C7384">
        <v>1</v>
      </c>
      <c r="D7384" t="s">
        <v>28</v>
      </c>
      <c r="E7384" t="s">
        <v>63</v>
      </c>
      <c r="F7384" t="s">
        <v>30</v>
      </c>
      <c r="G7384" t="str">
        <f t="shared" si="920"/>
        <v>loti</v>
      </c>
      <c r="H7384" t="str">
        <f t="shared" si="921"/>
        <v>1</v>
      </c>
      <c r="I7384" t="str">
        <f t="shared" si="922"/>
        <v>trult</v>
      </c>
      <c r="J7384" t="str">
        <f t="shared" si="923"/>
        <v>gulln</v>
      </c>
      <c r="K7384" t="str">
        <f t="shared" si="924"/>
        <v>trult</v>
      </c>
      <c r="L7384" t="str">
        <f>VLOOKUP(G7384,[1]VLOOKUP!$A$11:$B$14,2,FALSE)</f>
        <v>gulln</v>
      </c>
      <c r="M7384" t="s">
        <v>59</v>
      </c>
      <c r="N7384" t="str">
        <f>VLOOKUP(M7384,[1]VLOOKUP!$A$2:$C$9,2,FALSE)</f>
        <v>Non-Overlapping</v>
      </c>
      <c r="O7384" t="str">
        <f>VLOOKUP(M7384,[1]VLOOKUP!$A$2:$C$9,3,FALSE)</f>
        <v>Novel</v>
      </c>
      <c r="P7384">
        <v>4251207</v>
      </c>
      <c r="Q7384" t="s">
        <v>60</v>
      </c>
      <c r="R7384" t="s">
        <v>28</v>
      </c>
      <c r="S7384" t="s">
        <v>64</v>
      </c>
      <c r="T7384">
        <v>282</v>
      </c>
      <c r="U7384" t="s">
        <v>64</v>
      </c>
      <c r="V7384">
        <v>282</v>
      </c>
      <c r="W7384" t="s">
        <v>62</v>
      </c>
      <c r="X7384">
        <v>282</v>
      </c>
      <c r="Y7384" t="s">
        <v>64</v>
      </c>
      <c r="Z7384">
        <v>282</v>
      </c>
      <c r="AA7384" t="s">
        <v>41</v>
      </c>
      <c r="AB7384">
        <v>1148</v>
      </c>
      <c r="AC7384" t="s">
        <v>42</v>
      </c>
      <c r="AD7384">
        <f t="shared" si="925"/>
        <v>0</v>
      </c>
      <c r="AE7384">
        <f t="shared" si="926"/>
        <v>0</v>
      </c>
      <c r="AF7384">
        <f t="shared" si="927"/>
        <v>0</v>
      </c>
    </row>
    <row r="7385" spans="1:32" x14ac:dyDescent="0.25">
      <c r="A7385">
        <v>642</v>
      </c>
      <c r="B7385">
        <v>29</v>
      </c>
      <c r="C7385">
        <v>1</v>
      </c>
      <c r="D7385" t="s">
        <v>28</v>
      </c>
      <c r="E7385" t="s">
        <v>77</v>
      </c>
      <c r="F7385" t="s">
        <v>30</v>
      </c>
      <c r="G7385" t="str">
        <f t="shared" si="920"/>
        <v>loti</v>
      </c>
      <c r="H7385" t="str">
        <f t="shared" si="921"/>
        <v>6</v>
      </c>
      <c r="I7385" t="str">
        <f t="shared" si="922"/>
        <v>trult</v>
      </c>
      <c r="J7385" t="str">
        <f t="shared" si="923"/>
        <v>gulln</v>
      </c>
      <c r="K7385" t="str">
        <f t="shared" si="924"/>
        <v>trult</v>
      </c>
      <c r="L7385" t="str">
        <f>VLOOKUP(G7385,[1]VLOOKUP!$A$11:$B$14,2,FALSE)</f>
        <v>gulln</v>
      </c>
      <c r="M7385" t="s">
        <v>59</v>
      </c>
      <c r="N7385" t="str">
        <f>VLOOKUP(M7385,[1]VLOOKUP!$A$2:$C$9,2,FALSE)</f>
        <v>Non-Overlapping</v>
      </c>
      <c r="O7385" t="str">
        <f>VLOOKUP(M7385,[1]VLOOKUP!$A$2:$C$9,3,FALSE)</f>
        <v>Novel</v>
      </c>
      <c r="P7385">
        <v>4252639</v>
      </c>
      <c r="Q7385" t="s">
        <v>60</v>
      </c>
      <c r="R7385" t="s">
        <v>28</v>
      </c>
      <c r="S7385" t="s">
        <v>64</v>
      </c>
      <c r="T7385">
        <v>282</v>
      </c>
      <c r="U7385" t="s">
        <v>64</v>
      </c>
      <c r="V7385">
        <v>282</v>
      </c>
      <c r="W7385" t="s">
        <v>62</v>
      </c>
      <c r="X7385">
        <v>282</v>
      </c>
      <c r="Y7385" t="s">
        <v>64</v>
      </c>
      <c r="Z7385">
        <v>282</v>
      </c>
      <c r="AA7385" t="s">
        <v>41</v>
      </c>
      <c r="AB7385">
        <v>1884</v>
      </c>
      <c r="AC7385" t="s">
        <v>42</v>
      </c>
      <c r="AD7385">
        <f t="shared" si="925"/>
        <v>0</v>
      </c>
      <c r="AE7385">
        <f t="shared" si="926"/>
        <v>0</v>
      </c>
      <c r="AF7385">
        <f t="shared" si="927"/>
        <v>0</v>
      </c>
    </row>
    <row r="7386" spans="1:32" x14ac:dyDescent="0.25">
      <c r="A7386">
        <v>643</v>
      </c>
      <c r="B7386">
        <v>29</v>
      </c>
      <c r="C7386">
        <v>1</v>
      </c>
      <c r="D7386" t="s">
        <v>28</v>
      </c>
      <c r="E7386" t="s">
        <v>58</v>
      </c>
      <c r="F7386" t="s">
        <v>30</v>
      </c>
      <c r="G7386" t="str">
        <f t="shared" si="920"/>
        <v>loti</v>
      </c>
      <c r="H7386" t="str">
        <f t="shared" si="921"/>
        <v>4</v>
      </c>
      <c r="I7386" t="str">
        <f t="shared" si="922"/>
        <v>gulln</v>
      </c>
      <c r="J7386" t="str">
        <f t="shared" si="923"/>
        <v>trult</v>
      </c>
      <c r="K7386" t="str">
        <f t="shared" si="924"/>
        <v>trult</v>
      </c>
      <c r="L7386" t="str">
        <f>VLOOKUP(G7386,[1]VLOOKUP!$A$11:$B$14,2,FALSE)</f>
        <v>gulln</v>
      </c>
      <c r="M7386" t="s">
        <v>59</v>
      </c>
      <c r="N7386" t="str">
        <f>VLOOKUP(M7386,[1]VLOOKUP!$A$2:$C$9,2,FALSE)</f>
        <v>Non-Overlapping</v>
      </c>
      <c r="O7386" t="str">
        <f>VLOOKUP(M7386,[1]VLOOKUP!$A$2:$C$9,3,FALSE)</f>
        <v>Novel</v>
      </c>
      <c r="P7386">
        <v>4254825</v>
      </c>
      <c r="Q7386" t="s">
        <v>60</v>
      </c>
      <c r="R7386" t="s">
        <v>28</v>
      </c>
      <c r="S7386" t="s">
        <v>61</v>
      </c>
      <c r="T7386">
        <v>283</v>
      </c>
      <c r="U7386" t="s">
        <v>61</v>
      </c>
      <c r="V7386">
        <v>283</v>
      </c>
      <c r="W7386" t="s">
        <v>62</v>
      </c>
      <c r="X7386">
        <v>283</v>
      </c>
      <c r="Y7386" t="s">
        <v>61</v>
      </c>
      <c r="Z7386">
        <v>283</v>
      </c>
      <c r="AA7386" t="s">
        <v>35</v>
      </c>
      <c r="AB7386">
        <v>1769</v>
      </c>
      <c r="AC7386" t="s">
        <v>36</v>
      </c>
      <c r="AD7386">
        <f t="shared" si="925"/>
        <v>0</v>
      </c>
      <c r="AE7386">
        <f t="shared" si="926"/>
        <v>0</v>
      </c>
      <c r="AF7386">
        <f t="shared" si="927"/>
        <v>0</v>
      </c>
    </row>
    <row r="7387" spans="1:32" x14ac:dyDescent="0.25">
      <c r="A7387">
        <v>644</v>
      </c>
      <c r="B7387">
        <v>29</v>
      </c>
      <c r="C7387">
        <v>1</v>
      </c>
      <c r="D7387" t="s">
        <v>28</v>
      </c>
      <c r="E7387" t="s">
        <v>68</v>
      </c>
      <c r="F7387" t="s">
        <v>30</v>
      </c>
      <c r="G7387" t="str">
        <f t="shared" si="920"/>
        <v>loti</v>
      </c>
      <c r="H7387" t="str">
        <f t="shared" si="921"/>
        <v>8</v>
      </c>
      <c r="I7387" t="str">
        <f t="shared" si="922"/>
        <v>gulln</v>
      </c>
      <c r="J7387" t="str">
        <f t="shared" si="923"/>
        <v>trult</v>
      </c>
      <c r="K7387" t="str">
        <f t="shared" si="924"/>
        <v>gulln</v>
      </c>
      <c r="L7387" t="str">
        <f>VLOOKUP(G7387,[1]VLOOKUP!$A$11:$B$14,2,FALSE)</f>
        <v>gulln</v>
      </c>
      <c r="M7387" t="s">
        <v>59</v>
      </c>
      <c r="N7387" t="str">
        <f>VLOOKUP(M7387,[1]VLOOKUP!$A$2:$C$9,2,FALSE)</f>
        <v>Non-Overlapping</v>
      </c>
      <c r="O7387" t="str">
        <f>VLOOKUP(M7387,[1]VLOOKUP!$A$2:$C$9,3,FALSE)</f>
        <v>Novel</v>
      </c>
      <c r="P7387">
        <v>4256879</v>
      </c>
      <c r="Q7387" t="s">
        <v>66</v>
      </c>
      <c r="R7387" t="s">
        <v>28</v>
      </c>
      <c r="S7387" t="s">
        <v>64</v>
      </c>
      <c r="T7387">
        <v>282</v>
      </c>
      <c r="U7387" t="s">
        <v>64</v>
      </c>
      <c r="V7387">
        <v>282</v>
      </c>
      <c r="W7387" t="s">
        <v>62</v>
      </c>
      <c r="X7387">
        <v>282</v>
      </c>
      <c r="Y7387" t="s">
        <v>64</v>
      </c>
      <c r="Z7387">
        <v>282</v>
      </c>
      <c r="AA7387" t="s">
        <v>41</v>
      </c>
      <c r="AB7387">
        <v>1204</v>
      </c>
      <c r="AC7387" t="s">
        <v>42</v>
      </c>
      <c r="AD7387">
        <f t="shared" si="925"/>
        <v>1</v>
      </c>
      <c r="AE7387">
        <f t="shared" si="926"/>
        <v>0</v>
      </c>
      <c r="AF7387">
        <f t="shared" si="927"/>
        <v>0</v>
      </c>
    </row>
    <row r="7388" spans="1:32" x14ac:dyDescent="0.25">
      <c r="A7388">
        <v>645</v>
      </c>
      <c r="B7388">
        <v>29</v>
      </c>
      <c r="C7388">
        <v>1</v>
      </c>
      <c r="D7388" t="s">
        <v>28</v>
      </c>
      <c r="E7388" t="s">
        <v>73</v>
      </c>
      <c r="F7388" t="s">
        <v>30</v>
      </c>
      <c r="G7388" t="str">
        <f t="shared" si="920"/>
        <v>loti</v>
      </c>
      <c r="H7388" t="str">
        <f t="shared" si="921"/>
        <v>3</v>
      </c>
      <c r="I7388" t="str">
        <f t="shared" si="922"/>
        <v>gulln</v>
      </c>
      <c r="J7388" t="str">
        <f t="shared" si="923"/>
        <v>trult</v>
      </c>
      <c r="K7388" t="str">
        <f t="shared" si="924"/>
        <v>trult</v>
      </c>
      <c r="L7388" t="str">
        <f>VLOOKUP(G7388,[1]VLOOKUP!$A$11:$B$14,2,FALSE)</f>
        <v>gulln</v>
      </c>
      <c r="M7388" t="s">
        <v>59</v>
      </c>
      <c r="N7388" t="str">
        <f>VLOOKUP(M7388,[1]VLOOKUP!$A$2:$C$9,2,FALSE)</f>
        <v>Non-Overlapping</v>
      </c>
      <c r="O7388" t="str">
        <f>VLOOKUP(M7388,[1]VLOOKUP!$A$2:$C$9,3,FALSE)</f>
        <v>Novel</v>
      </c>
      <c r="P7388">
        <v>4258367</v>
      </c>
      <c r="Q7388" t="s">
        <v>60</v>
      </c>
      <c r="R7388" t="s">
        <v>28</v>
      </c>
      <c r="S7388" t="s">
        <v>61</v>
      </c>
      <c r="T7388">
        <v>281</v>
      </c>
      <c r="U7388" t="s">
        <v>61</v>
      </c>
      <c r="V7388">
        <v>281</v>
      </c>
      <c r="W7388" t="s">
        <v>62</v>
      </c>
      <c r="X7388">
        <v>281</v>
      </c>
      <c r="Y7388" t="s">
        <v>61</v>
      </c>
      <c r="Z7388">
        <v>281</v>
      </c>
      <c r="AA7388" t="s">
        <v>35</v>
      </c>
      <c r="AB7388">
        <v>941</v>
      </c>
      <c r="AC7388" t="s">
        <v>36</v>
      </c>
      <c r="AD7388">
        <f t="shared" si="925"/>
        <v>0</v>
      </c>
      <c r="AE7388">
        <f t="shared" si="926"/>
        <v>0</v>
      </c>
      <c r="AF7388">
        <f t="shared" si="927"/>
        <v>0</v>
      </c>
    </row>
    <row r="7389" spans="1:32" x14ac:dyDescent="0.25">
      <c r="A7389">
        <v>646</v>
      </c>
      <c r="B7389">
        <v>29</v>
      </c>
      <c r="C7389">
        <v>1</v>
      </c>
      <c r="D7389" t="s">
        <v>28</v>
      </c>
      <c r="E7389" t="s">
        <v>76</v>
      </c>
      <c r="F7389" t="s">
        <v>30</v>
      </c>
      <c r="G7389" t="str">
        <f t="shared" si="920"/>
        <v>loti</v>
      </c>
      <c r="H7389" t="str">
        <f t="shared" si="921"/>
        <v>4</v>
      </c>
      <c r="I7389" t="str">
        <f t="shared" si="922"/>
        <v>trult</v>
      </c>
      <c r="J7389" t="str">
        <f t="shared" si="923"/>
        <v>gulln</v>
      </c>
      <c r="K7389" t="str">
        <f t="shared" si="924"/>
        <v>trult</v>
      </c>
      <c r="L7389" t="str">
        <f>VLOOKUP(G7389,[1]VLOOKUP!$A$11:$B$14,2,FALSE)</f>
        <v>gulln</v>
      </c>
      <c r="M7389" t="s">
        <v>59</v>
      </c>
      <c r="N7389" t="str">
        <f>VLOOKUP(M7389,[1]VLOOKUP!$A$2:$C$9,2,FALSE)</f>
        <v>Non-Overlapping</v>
      </c>
      <c r="O7389" t="str">
        <f>VLOOKUP(M7389,[1]VLOOKUP!$A$2:$C$9,3,FALSE)</f>
        <v>Novel</v>
      </c>
      <c r="P7389">
        <v>4259591</v>
      </c>
      <c r="Q7389" t="s">
        <v>60</v>
      </c>
      <c r="R7389" t="s">
        <v>28</v>
      </c>
      <c r="S7389" t="s">
        <v>64</v>
      </c>
      <c r="T7389">
        <v>281</v>
      </c>
      <c r="U7389" t="s">
        <v>64</v>
      </c>
      <c r="V7389">
        <v>281</v>
      </c>
      <c r="W7389" t="s">
        <v>62</v>
      </c>
      <c r="X7389">
        <v>281</v>
      </c>
      <c r="Y7389" t="s">
        <v>64</v>
      </c>
      <c r="Z7389">
        <v>281</v>
      </c>
      <c r="AA7389" t="s">
        <v>41</v>
      </c>
      <c r="AB7389">
        <v>2965</v>
      </c>
      <c r="AC7389" t="s">
        <v>42</v>
      </c>
      <c r="AD7389">
        <f t="shared" si="925"/>
        <v>0</v>
      </c>
      <c r="AE7389">
        <f t="shared" si="926"/>
        <v>0</v>
      </c>
      <c r="AF7389">
        <f t="shared" si="927"/>
        <v>0</v>
      </c>
    </row>
    <row r="7390" spans="1:32" x14ac:dyDescent="0.25">
      <c r="A7390">
        <v>647</v>
      </c>
      <c r="B7390">
        <v>29</v>
      </c>
      <c r="C7390">
        <v>1</v>
      </c>
      <c r="D7390" t="s">
        <v>28</v>
      </c>
      <c r="E7390" t="s">
        <v>67</v>
      </c>
      <c r="F7390" t="s">
        <v>30</v>
      </c>
      <c r="G7390" t="str">
        <f t="shared" si="920"/>
        <v>loti</v>
      </c>
      <c r="H7390" t="str">
        <f t="shared" si="921"/>
        <v>2</v>
      </c>
      <c r="I7390" t="str">
        <f t="shared" si="922"/>
        <v>gulln</v>
      </c>
      <c r="J7390" t="str">
        <f t="shared" si="923"/>
        <v>trult</v>
      </c>
      <c r="K7390" t="str">
        <f t="shared" si="924"/>
        <v>trult</v>
      </c>
      <c r="L7390" t="str">
        <f>VLOOKUP(G7390,[1]VLOOKUP!$A$11:$B$14,2,FALSE)</f>
        <v>gulln</v>
      </c>
      <c r="M7390" t="s">
        <v>59</v>
      </c>
      <c r="N7390" t="str">
        <f>VLOOKUP(M7390,[1]VLOOKUP!$A$2:$C$9,2,FALSE)</f>
        <v>Non-Overlapping</v>
      </c>
      <c r="O7390" t="str">
        <f>VLOOKUP(M7390,[1]VLOOKUP!$A$2:$C$9,3,FALSE)</f>
        <v>Novel</v>
      </c>
      <c r="P7390">
        <v>4262839</v>
      </c>
      <c r="Q7390" t="s">
        <v>60</v>
      </c>
      <c r="R7390" t="s">
        <v>28</v>
      </c>
      <c r="S7390" t="s">
        <v>61</v>
      </c>
      <c r="T7390">
        <v>281</v>
      </c>
      <c r="U7390" t="s">
        <v>61</v>
      </c>
      <c r="V7390">
        <v>281</v>
      </c>
      <c r="W7390" t="s">
        <v>62</v>
      </c>
      <c r="X7390">
        <v>281</v>
      </c>
      <c r="Y7390" t="s">
        <v>61</v>
      </c>
      <c r="Z7390">
        <v>281</v>
      </c>
      <c r="AA7390" t="s">
        <v>35</v>
      </c>
      <c r="AB7390">
        <v>1053</v>
      </c>
      <c r="AC7390" t="s">
        <v>36</v>
      </c>
      <c r="AD7390">
        <f t="shared" si="925"/>
        <v>0</v>
      </c>
      <c r="AE7390">
        <f t="shared" si="926"/>
        <v>0</v>
      </c>
      <c r="AF7390">
        <f t="shared" si="927"/>
        <v>0</v>
      </c>
    </row>
    <row r="7391" spans="1:32" x14ac:dyDescent="0.25">
      <c r="A7391">
        <v>648</v>
      </c>
      <c r="B7391">
        <v>29</v>
      </c>
      <c r="C7391">
        <v>1</v>
      </c>
      <c r="D7391" t="s">
        <v>28</v>
      </c>
      <c r="E7391" t="s">
        <v>77</v>
      </c>
      <c r="F7391" t="s">
        <v>30</v>
      </c>
      <c r="G7391" t="str">
        <f t="shared" si="920"/>
        <v>loti</v>
      </c>
      <c r="H7391" t="str">
        <f t="shared" si="921"/>
        <v>6</v>
      </c>
      <c r="I7391" t="str">
        <f t="shared" si="922"/>
        <v>trult</v>
      </c>
      <c r="J7391" t="str">
        <f t="shared" si="923"/>
        <v>gulln</v>
      </c>
      <c r="K7391" t="str">
        <f t="shared" si="924"/>
        <v>gulln</v>
      </c>
      <c r="L7391" t="str">
        <f>VLOOKUP(G7391,[1]VLOOKUP!$A$11:$B$14,2,FALSE)</f>
        <v>gulln</v>
      </c>
      <c r="M7391" t="s">
        <v>59</v>
      </c>
      <c r="N7391" t="str">
        <f>VLOOKUP(M7391,[1]VLOOKUP!$A$2:$C$9,2,FALSE)</f>
        <v>Non-Overlapping</v>
      </c>
      <c r="O7391" t="str">
        <f>VLOOKUP(M7391,[1]VLOOKUP!$A$2:$C$9,3,FALSE)</f>
        <v>Novel</v>
      </c>
      <c r="P7391">
        <v>4264175</v>
      </c>
      <c r="Q7391" t="s">
        <v>66</v>
      </c>
      <c r="R7391" t="s">
        <v>28</v>
      </c>
      <c r="S7391" t="s">
        <v>61</v>
      </c>
      <c r="T7391">
        <v>281</v>
      </c>
      <c r="U7391" t="s">
        <v>61</v>
      </c>
      <c r="V7391">
        <v>281</v>
      </c>
      <c r="W7391" t="s">
        <v>62</v>
      </c>
      <c r="X7391">
        <v>281</v>
      </c>
      <c r="Y7391" t="s">
        <v>61</v>
      </c>
      <c r="Z7391">
        <v>281</v>
      </c>
      <c r="AA7391" t="s">
        <v>35</v>
      </c>
      <c r="AB7391">
        <v>2005</v>
      </c>
      <c r="AC7391" t="s">
        <v>36</v>
      </c>
      <c r="AD7391">
        <f t="shared" si="925"/>
        <v>1</v>
      </c>
      <c r="AE7391">
        <f t="shared" si="926"/>
        <v>0</v>
      </c>
      <c r="AF7391">
        <f t="shared" si="927"/>
        <v>0</v>
      </c>
    </row>
    <row r="7392" spans="1:32" x14ac:dyDescent="0.25">
      <c r="A7392">
        <v>649</v>
      </c>
      <c r="B7392">
        <v>29</v>
      </c>
      <c r="C7392">
        <v>1</v>
      </c>
      <c r="D7392" t="s">
        <v>28</v>
      </c>
      <c r="E7392" t="s">
        <v>75</v>
      </c>
      <c r="F7392" t="s">
        <v>30</v>
      </c>
      <c r="G7392" t="str">
        <f t="shared" si="920"/>
        <v>loti</v>
      </c>
      <c r="H7392" t="str">
        <f t="shared" si="921"/>
        <v>3</v>
      </c>
      <c r="I7392" t="str">
        <f t="shared" si="922"/>
        <v>trult</v>
      </c>
      <c r="J7392" t="str">
        <f t="shared" si="923"/>
        <v>gulln</v>
      </c>
      <c r="K7392" t="str">
        <f t="shared" si="924"/>
        <v>trult</v>
      </c>
      <c r="L7392" t="str">
        <f>VLOOKUP(G7392,[1]VLOOKUP!$A$11:$B$14,2,FALSE)</f>
        <v>gulln</v>
      </c>
      <c r="M7392" t="s">
        <v>59</v>
      </c>
      <c r="N7392" t="str">
        <f>VLOOKUP(M7392,[1]VLOOKUP!$A$2:$C$9,2,FALSE)</f>
        <v>Non-Overlapping</v>
      </c>
      <c r="O7392" t="str">
        <f>VLOOKUP(M7392,[1]VLOOKUP!$A$2:$C$9,3,FALSE)</f>
        <v>Novel</v>
      </c>
      <c r="P7392">
        <v>4266481</v>
      </c>
      <c r="Q7392" t="s">
        <v>60</v>
      </c>
      <c r="R7392" t="s">
        <v>28</v>
      </c>
      <c r="S7392" t="s">
        <v>64</v>
      </c>
      <c r="T7392">
        <v>282</v>
      </c>
      <c r="U7392" t="s">
        <v>64</v>
      </c>
      <c r="V7392">
        <v>282</v>
      </c>
      <c r="W7392" t="s">
        <v>62</v>
      </c>
      <c r="X7392">
        <v>282</v>
      </c>
      <c r="Y7392" t="s">
        <v>64</v>
      </c>
      <c r="Z7392">
        <v>282</v>
      </c>
      <c r="AA7392" t="s">
        <v>41</v>
      </c>
      <c r="AB7392">
        <v>2746</v>
      </c>
      <c r="AC7392" t="s">
        <v>42</v>
      </c>
      <c r="AD7392">
        <f t="shared" si="925"/>
        <v>0</v>
      </c>
      <c r="AE7392">
        <f t="shared" si="926"/>
        <v>0</v>
      </c>
      <c r="AF7392">
        <f t="shared" si="927"/>
        <v>0</v>
      </c>
    </row>
    <row r="7393" spans="1:32" x14ac:dyDescent="0.25">
      <c r="A7393">
        <v>650</v>
      </c>
      <c r="B7393">
        <v>29</v>
      </c>
      <c r="C7393">
        <v>1</v>
      </c>
      <c r="D7393" t="s">
        <v>28</v>
      </c>
      <c r="E7393" t="s">
        <v>80</v>
      </c>
      <c r="F7393" t="s">
        <v>30</v>
      </c>
      <c r="G7393" t="str">
        <f t="shared" si="920"/>
        <v>loti</v>
      </c>
      <c r="H7393" t="str">
        <f t="shared" si="921"/>
        <v>9</v>
      </c>
      <c r="I7393" t="str">
        <f t="shared" si="922"/>
        <v>gulln</v>
      </c>
      <c r="J7393" t="str">
        <f t="shared" si="923"/>
        <v>trult</v>
      </c>
      <c r="K7393" t="str">
        <f t="shared" si="924"/>
        <v>gulln</v>
      </c>
      <c r="L7393" t="str">
        <f>VLOOKUP(G7393,[1]VLOOKUP!$A$11:$B$14,2,FALSE)</f>
        <v>gulln</v>
      </c>
      <c r="M7393" t="s">
        <v>59</v>
      </c>
      <c r="N7393" t="str">
        <f>VLOOKUP(M7393,[1]VLOOKUP!$A$2:$C$9,2,FALSE)</f>
        <v>Non-Overlapping</v>
      </c>
      <c r="O7393" t="str">
        <f>VLOOKUP(M7393,[1]VLOOKUP!$A$2:$C$9,3,FALSE)</f>
        <v>Novel</v>
      </c>
      <c r="P7393">
        <v>4269511</v>
      </c>
      <c r="Q7393" t="s">
        <v>66</v>
      </c>
      <c r="R7393" t="s">
        <v>28</v>
      </c>
      <c r="S7393" t="s">
        <v>64</v>
      </c>
      <c r="T7393">
        <v>282</v>
      </c>
      <c r="U7393" t="s">
        <v>64</v>
      </c>
      <c r="V7393">
        <v>282</v>
      </c>
      <c r="W7393" t="s">
        <v>62</v>
      </c>
      <c r="X7393">
        <v>282</v>
      </c>
      <c r="Y7393" t="s">
        <v>64</v>
      </c>
      <c r="Z7393">
        <v>282</v>
      </c>
      <c r="AA7393" t="s">
        <v>41</v>
      </c>
      <c r="AB7393">
        <v>916</v>
      </c>
      <c r="AC7393" t="s">
        <v>42</v>
      </c>
      <c r="AD7393">
        <f t="shared" si="925"/>
        <v>1</v>
      </c>
      <c r="AE7393">
        <f t="shared" si="926"/>
        <v>0</v>
      </c>
      <c r="AF7393">
        <f t="shared" si="927"/>
        <v>0</v>
      </c>
    </row>
    <row r="7394" spans="1:32" x14ac:dyDescent="0.25">
      <c r="A7394">
        <v>651</v>
      </c>
      <c r="B7394">
        <v>29</v>
      </c>
      <c r="C7394">
        <v>1</v>
      </c>
      <c r="D7394" t="s">
        <v>28</v>
      </c>
      <c r="E7394" t="s">
        <v>80</v>
      </c>
      <c r="F7394" t="s">
        <v>30</v>
      </c>
      <c r="G7394" t="str">
        <f t="shared" si="920"/>
        <v>loti</v>
      </c>
      <c r="H7394" t="str">
        <f t="shared" si="921"/>
        <v>9</v>
      </c>
      <c r="I7394" t="str">
        <f t="shared" si="922"/>
        <v>gulln</v>
      </c>
      <c r="J7394" t="str">
        <f t="shared" si="923"/>
        <v>trult</v>
      </c>
      <c r="K7394" t="str">
        <f t="shared" si="924"/>
        <v>gulln</v>
      </c>
      <c r="L7394" t="str">
        <f>VLOOKUP(G7394,[1]VLOOKUP!$A$11:$B$14,2,FALSE)</f>
        <v>gulln</v>
      </c>
      <c r="M7394" t="s">
        <v>59</v>
      </c>
      <c r="N7394" t="str">
        <f>VLOOKUP(M7394,[1]VLOOKUP!$A$2:$C$9,2,FALSE)</f>
        <v>Non-Overlapping</v>
      </c>
      <c r="O7394" t="str">
        <f>VLOOKUP(M7394,[1]VLOOKUP!$A$2:$C$9,3,FALSE)</f>
        <v>Novel</v>
      </c>
      <c r="P7394">
        <v>4270711</v>
      </c>
      <c r="Q7394" t="s">
        <v>66</v>
      </c>
      <c r="R7394" t="s">
        <v>28</v>
      </c>
      <c r="S7394" t="s">
        <v>64</v>
      </c>
      <c r="T7394">
        <v>282</v>
      </c>
      <c r="U7394" t="s">
        <v>64</v>
      </c>
      <c r="V7394">
        <v>282</v>
      </c>
      <c r="W7394" t="s">
        <v>62</v>
      </c>
      <c r="X7394">
        <v>282</v>
      </c>
      <c r="Y7394" t="s">
        <v>64</v>
      </c>
      <c r="Z7394">
        <v>282</v>
      </c>
      <c r="AA7394" t="s">
        <v>41</v>
      </c>
      <c r="AB7394">
        <v>860</v>
      </c>
      <c r="AC7394" t="s">
        <v>42</v>
      </c>
      <c r="AD7394">
        <f t="shared" si="925"/>
        <v>1</v>
      </c>
      <c r="AE7394">
        <f t="shared" si="926"/>
        <v>0</v>
      </c>
      <c r="AF7394">
        <f t="shared" si="927"/>
        <v>0</v>
      </c>
    </row>
    <row r="7395" spans="1:32" x14ac:dyDescent="0.25">
      <c r="A7395">
        <v>652</v>
      </c>
      <c r="B7395">
        <v>29</v>
      </c>
      <c r="C7395">
        <v>1</v>
      </c>
      <c r="D7395" t="s">
        <v>28</v>
      </c>
      <c r="E7395" t="s">
        <v>72</v>
      </c>
      <c r="F7395" t="s">
        <v>30</v>
      </c>
      <c r="G7395" t="str">
        <f t="shared" si="920"/>
        <v>loti</v>
      </c>
      <c r="H7395" t="str">
        <f t="shared" si="921"/>
        <v>8</v>
      </c>
      <c r="I7395" t="str">
        <f t="shared" si="922"/>
        <v>trult</v>
      </c>
      <c r="J7395" t="str">
        <f t="shared" si="923"/>
        <v>gulln</v>
      </c>
      <c r="K7395" t="str">
        <f t="shared" si="924"/>
        <v>gulln</v>
      </c>
      <c r="L7395" t="str">
        <f>VLOOKUP(G7395,[1]VLOOKUP!$A$11:$B$14,2,FALSE)</f>
        <v>gulln</v>
      </c>
      <c r="M7395" t="s">
        <v>59</v>
      </c>
      <c r="N7395" t="str">
        <f>VLOOKUP(M7395,[1]VLOOKUP!$A$2:$C$9,2,FALSE)</f>
        <v>Non-Overlapping</v>
      </c>
      <c r="O7395" t="str">
        <f>VLOOKUP(M7395,[1]VLOOKUP!$A$2:$C$9,3,FALSE)</f>
        <v>Novel</v>
      </c>
      <c r="P7395">
        <v>4271855</v>
      </c>
      <c r="Q7395" t="s">
        <v>66</v>
      </c>
      <c r="R7395" t="s">
        <v>28</v>
      </c>
      <c r="S7395" t="s">
        <v>61</v>
      </c>
      <c r="T7395">
        <v>282</v>
      </c>
      <c r="U7395" t="s">
        <v>61</v>
      </c>
      <c r="V7395">
        <v>282</v>
      </c>
      <c r="W7395" t="s">
        <v>62</v>
      </c>
      <c r="X7395">
        <v>282</v>
      </c>
      <c r="Y7395" t="s">
        <v>61</v>
      </c>
      <c r="Z7395">
        <v>282</v>
      </c>
      <c r="AA7395" t="s">
        <v>35</v>
      </c>
      <c r="AB7395">
        <v>1692</v>
      </c>
      <c r="AC7395" t="s">
        <v>36</v>
      </c>
      <c r="AD7395">
        <f t="shared" si="925"/>
        <v>1</v>
      </c>
      <c r="AE7395">
        <f t="shared" si="926"/>
        <v>0</v>
      </c>
      <c r="AF7395">
        <f t="shared" si="927"/>
        <v>0</v>
      </c>
    </row>
    <row r="7396" spans="1:32" x14ac:dyDescent="0.25">
      <c r="A7396">
        <v>653</v>
      </c>
      <c r="B7396">
        <v>29</v>
      </c>
      <c r="C7396">
        <v>1</v>
      </c>
      <c r="D7396" t="s">
        <v>28</v>
      </c>
      <c r="E7396" t="s">
        <v>73</v>
      </c>
      <c r="F7396" t="s">
        <v>30</v>
      </c>
      <c r="G7396" t="str">
        <f t="shared" si="920"/>
        <v>loti</v>
      </c>
      <c r="H7396" t="str">
        <f t="shared" si="921"/>
        <v>3</v>
      </c>
      <c r="I7396" t="str">
        <f t="shared" si="922"/>
        <v>gulln</v>
      </c>
      <c r="J7396" t="str">
        <f t="shared" si="923"/>
        <v>trult</v>
      </c>
      <c r="K7396" t="str">
        <f t="shared" si="924"/>
        <v>trult</v>
      </c>
      <c r="L7396" t="str">
        <f>VLOOKUP(G7396,[1]VLOOKUP!$A$11:$B$14,2,FALSE)</f>
        <v>gulln</v>
      </c>
      <c r="M7396" t="s">
        <v>59</v>
      </c>
      <c r="N7396" t="str">
        <f>VLOOKUP(M7396,[1]VLOOKUP!$A$2:$C$9,2,FALSE)</f>
        <v>Non-Overlapping</v>
      </c>
      <c r="O7396" t="str">
        <f>VLOOKUP(M7396,[1]VLOOKUP!$A$2:$C$9,3,FALSE)</f>
        <v>Novel</v>
      </c>
      <c r="P7396">
        <v>4273831</v>
      </c>
      <c r="Q7396" t="s">
        <v>60</v>
      </c>
      <c r="R7396" t="s">
        <v>28</v>
      </c>
      <c r="S7396" t="s">
        <v>61</v>
      </c>
      <c r="T7396">
        <v>282</v>
      </c>
      <c r="U7396" t="s">
        <v>61</v>
      </c>
      <c r="V7396">
        <v>282</v>
      </c>
      <c r="W7396" t="s">
        <v>62</v>
      </c>
      <c r="X7396">
        <v>282</v>
      </c>
      <c r="Y7396" t="s">
        <v>61</v>
      </c>
      <c r="Z7396">
        <v>282</v>
      </c>
      <c r="AA7396" t="s">
        <v>35</v>
      </c>
      <c r="AB7396">
        <v>1004</v>
      </c>
      <c r="AC7396" t="s">
        <v>36</v>
      </c>
      <c r="AD7396">
        <f t="shared" si="925"/>
        <v>0</v>
      </c>
      <c r="AE7396">
        <f t="shared" si="926"/>
        <v>0</v>
      </c>
      <c r="AF7396">
        <f t="shared" si="927"/>
        <v>0</v>
      </c>
    </row>
    <row r="7397" spans="1:32" x14ac:dyDescent="0.25">
      <c r="A7397">
        <v>654</v>
      </c>
      <c r="B7397">
        <v>29</v>
      </c>
      <c r="C7397">
        <v>1</v>
      </c>
      <c r="D7397" t="s">
        <v>28</v>
      </c>
      <c r="E7397" t="s">
        <v>65</v>
      </c>
      <c r="F7397" t="s">
        <v>30</v>
      </c>
      <c r="G7397" t="str">
        <f t="shared" si="920"/>
        <v>loti</v>
      </c>
      <c r="H7397" t="str">
        <f t="shared" si="921"/>
        <v>7</v>
      </c>
      <c r="I7397" t="str">
        <f t="shared" si="922"/>
        <v>gulln</v>
      </c>
      <c r="J7397" t="str">
        <f t="shared" si="923"/>
        <v>trult</v>
      </c>
      <c r="K7397" t="str">
        <f t="shared" si="924"/>
        <v>gulln</v>
      </c>
      <c r="L7397" t="str">
        <f>VLOOKUP(G7397,[1]VLOOKUP!$A$11:$B$14,2,FALSE)</f>
        <v>gulln</v>
      </c>
      <c r="M7397" t="s">
        <v>59</v>
      </c>
      <c r="N7397" t="str">
        <f>VLOOKUP(M7397,[1]VLOOKUP!$A$2:$C$9,2,FALSE)</f>
        <v>Non-Overlapping</v>
      </c>
      <c r="O7397" t="str">
        <f>VLOOKUP(M7397,[1]VLOOKUP!$A$2:$C$9,3,FALSE)</f>
        <v>Novel</v>
      </c>
      <c r="P7397">
        <v>4275119</v>
      </c>
      <c r="Q7397" t="s">
        <v>66</v>
      </c>
      <c r="R7397" t="s">
        <v>28</v>
      </c>
      <c r="S7397" t="s">
        <v>64</v>
      </c>
      <c r="T7397">
        <v>282</v>
      </c>
      <c r="U7397" t="s">
        <v>64</v>
      </c>
      <c r="V7397">
        <v>282</v>
      </c>
      <c r="W7397" t="s">
        <v>62</v>
      </c>
      <c r="X7397">
        <v>282</v>
      </c>
      <c r="Y7397" t="s">
        <v>64</v>
      </c>
      <c r="Z7397">
        <v>282</v>
      </c>
      <c r="AA7397" t="s">
        <v>41</v>
      </c>
      <c r="AB7397">
        <v>860</v>
      </c>
      <c r="AC7397" t="s">
        <v>42</v>
      </c>
      <c r="AD7397">
        <f t="shared" si="925"/>
        <v>1</v>
      </c>
      <c r="AE7397">
        <f t="shared" si="926"/>
        <v>0</v>
      </c>
      <c r="AF7397">
        <f t="shared" si="927"/>
        <v>0</v>
      </c>
    </row>
    <row r="7398" spans="1:32" x14ac:dyDescent="0.25">
      <c r="A7398">
        <v>655</v>
      </c>
      <c r="B7398">
        <v>29</v>
      </c>
      <c r="C7398">
        <v>1</v>
      </c>
      <c r="D7398" t="s">
        <v>28</v>
      </c>
      <c r="E7398" t="s">
        <v>77</v>
      </c>
      <c r="F7398" t="s">
        <v>30</v>
      </c>
      <c r="G7398" t="str">
        <f t="shared" si="920"/>
        <v>loti</v>
      </c>
      <c r="H7398" t="str">
        <f t="shared" si="921"/>
        <v>6</v>
      </c>
      <c r="I7398" t="str">
        <f t="shared" si="922"/>
        <v>trult</v>
      </c>
      <c r="J7398" t="str">
        <f t="shared" si="923"/>
        <v>gulln</v>
      </c>
      <c r="K7398" t="str">
        <f t="shared" si="924"/>
        <v>trult</v>
      </c>
      <c r="L7398" t="str">
        <f>VLOOKUP(G7398,[1]VLOOKUP!$A$11:$B$14,2,FALSE)</f>
        <v>gulln</v>
      </c>
      <c r="M7398" t="s">
        <v>59</v>
      </c>
      <c r="N7398" t="str">
        <f>VLOOKUP(M7398,[1]VLOOKUP!$A$2:$C$9,2,FALSE)</f>
        <v>Non-Overlapping</v>
      </c>
      <c r="O7398" t="str">
        <f>VLOOKUP(M7398,[1]VLOOKUP!$A$2:$C$9,3,FALSE)</f>
        <v>Novel</v>
      </c>
      <c r="P7398">
        <v>4276281</v>
      </c>
      <c r="Q7398" t="s">
        <v>60</v>
      </c>
      <c r="R7398" t="s">
        <v>28</v>
      </c>
      <c r="S7398" t="s">
        <v>64</v>
      </c>
      <c r="T7398">
        <v>282</v>
      </c>
      <c r="U7398" t="s">
        <v>64</v>
      </c>
      <c r="V7398">
        <v>282</v>
      </c>
      <c r="W7398" t="s">
        <v>62</v>
      </c>
      <c r="X7398">
        <v>282</v>
      </c>
      <c r="Y7398" t="s">
        <v>64</v>
      </c>
      <c r="Z7398">
        <v>282</v>
      </c>
      <c r="AA7398" t="s">
        <v>41</v>
      </c>
      <c r="AB7398">
        <v>891</v>
      </c>
      <c r="AC7398" t="s">
        <v>42</v>
      </c>
      <c r="AD7398">
        <f t="shared" si="925"/>
        <v>0</v>
      </c>
      <c r="AE7398">
        <f t="shared" si="926"/>
        <v>0</v>
      </c>
      <c r="AF7398">
        <f t="shared" si="927"/>
        <v>0</v>
      </c>
    </row>
    <row r="7399" spans="1:32" x14ac:dyDescent="0.25">
      <c r="A7399">
        <v>656</v>
      </c>
      <c r="B7399">
        <v>29</v>
      </c>
      <c r="C7399">
        <v>1</v>
      </c>
      <c r="D7399" t="s">
        <v>28</v>
      </c>
      <c r="E7399" t="s">
        <v>77</v>
      </c>
      <c r="F7399" t="s">
        <v>30</v>
      </c>
      <c r="G7399" t="str">
        <f t="shared" si="920"/>
        <v>loti</v>
      </c>
      <c r="H7399" t="str">
        <f t="shared" si="921"/>
        <v>6</v>
      </c>
      <c r="I7399" t="str">
        <f t="shared" si="922"/>
        <v>trult</v>
      </c>
      <c r="J7399" t="str">
        <f t="shared" si="923"/>
        <v>gulln</v>
      </c>
      <c r="K7399" t="str">
        <f t="shared" si="924"/>
        <v>trult</v>
      </c>
      <c r="L7399" t="str">
        <f>VLOOKUP(G7399,[1]VLOOKUP!$A$11:$B$14,2,FALSE)</f>
        <v>gulln</v>
      </c>
      <c r="M7399" t="s">
        <v>59</v>
      </c>
      <c r="N7399" t="str">
        <f>VLOOKUP(M7399,[1]VLOOKUP!$A$2:$C$9,2,FALSE)</f>
        <v>Non-Overlapping</v>
      </c>
      <c r="O7399" t="str">
        <f>VLOOKUP(M7399,[1]VLOOKUP!$A$2:$C$9,3,FALSE)</f>
        <v>Novel</v>
      </c>
      <c r="P7399">
        <v>4277455</v>
      </c>
      <c r="Q7399" t="s">
        <v>60</v>
      </c>
      <c r="R7399" t="s">
        <v>28</v>
      </c>
      <c r="S7399" t="s">
        <v>64</v>
      </c>
      <c r="T7399">
        <v>282</v>
      </c>
      <c r="U7399" t="s">
        <v>64</v>
      </c>
      <c r="V7399">
        <v>282</v>
      </c>
      <c r="W7399" t="s">
        <v>62</v>
      </c>
      <c r="X7399">
        <v>282</v>
      </c>
      <c r="Y7399" t="s">
        <v>64</v>
      </c>
      <c r="Z7399">
        <v>282</v>
      </c>
      <c r="AA7399" t="s">
        <v>41</v>
      </c>
      <c r="AB7399">
        <v>1357</v>
      </c>
      <c r="AC7399" t="s">
        <v>42</v>
      </c>
      <c r="AD7399">
        <f t="shared" si="925"/>
        <v>0</v>
      </c>
      <c r="AE7399">
        <f t="shared" si="926"/>
        <v>0</v>
      </c>
      <c r="AF7399">
        <f t="shared" si="927"/>
        <v>0</v>
      </c>
    </row>
    <row r="7400" spans="1:32" x14ac:dyDescent="0.25">
      <c r="A7400">
        <v>657</v>
      </c>
      <c r="B7400">
        <v>29</v>
      </c>
      <c r="C7400">
        <v>1</v>
      </c>
      <c r="D7400" t="s">
        <v>28</v>
      </c>
      <c r="E7400" t="s">
        <v>68</v>
      </c>
      <c r="F7400" t="s">
        <v>30</v>
      </c>
      <c r="G7400" t="str">
        <f t="shared" si="920"/>
        <v>loti</v>
      </c>
      <c r="H7400" t="str">
        <f t="shared" si="921"/>
        <v>8</v>
      </c>
      <c r="I7400" t="str">
        <f t="shared" si="922"/>
        <v>gulln</v>
      </c>
      <c r="J7400" t="str">
        <f t="shared" si="923"/>
        <v>trult</v>
      </c>
      <c r="K7400" t="str">
        <f t="shared" si="924"/>
        <v>gulln</v>
      </c>
      <c r="L7400" t="str">
        <f>VLOOKUP(G7400,[1]VLOOKUP!$A$11:$B$14,2,FALSE)</f>
        <v>gulln</v>
      </c>
      <c r="M7400" t="s">
        <v>59</v>
      </c>
      <c r="N7400" t="str">
        <f>VLOOKUP(M7400,[1]VLOOKUP!$A$2:$C$9,2,FALSE)</f>
        <v>Non-Overlapping</v>
      </c>
      <c r="O7400" t="str">
        <f>VLOOKUP(M7400,[1]VLOOKUP!$A$2:$C$9,3,FALSE)</f>
        <v>Novel</v>
      </c>
      <c r="P7400">
        <v>4279095</v>
      </c>
      <c r="Q7400" t="s">
        <v>66</v>
      </c>
      <c r="R7400" t="s">
        <v>28</v>
      </c>
      <c r="S7400" t="s">
        <v>64</v>
      </c>
      <c r="T7400">
        <v>282</v>
      </c>
      <c r="U7400" t="s">
        <v>64</v>
      </c>
      <c r="V7400">
        <v>282</v>
      </c>
      <c r="W7400" t="s">
        <v>62</v>
      </c>
      <c r="X7400">
        <v>282</v>
      </c>
      <c r="Y7400" t="s">
        <v>64</v>
      </c>
      <c r="Z7400">
        <v>282</v>
      </c>
      <c r="AA7400" t="s">
        <v>41</v>
      </c>
      <c r="AB7400">
        <v>1492</v>
      </c>
      <c r="AC7400" t="s">
        <v>42</v>
      </c>
      <c r="AD7400">
        <f t="shared" si="925"/>
        <v>1</v>
      </c>
      <c r="AE7400">
        <f t="shared" si="926"/>
        <v>0</v>
      </c>
      <c r="AF7400">
        <f t="shared" si="927"/>
        <v>0</v>
      </c>
    </row>
    <row r="7401" spans="1:32" x14ac:dyDescent="0.25">
      <c r="A7401">
        <v>658</v>
      </c>
      <c r="B7401">
        <v>29</v>
      </c>
      <c r="C7401">
        <v>1</v>
      </c>
      <c r="D7401" t="s">
        <v>28</v>
      </c>
      <c r="E7401" t="s">
        <v>69</v>
      </c>
      <c r="F7401" t="s">
        <v>30</v>
      </c>
      <c r="G7401" t="str">
        <f t="shared" si="920"/>
        <v>loti</v>
      </c>
      <c r="H7401" t="str">
        <f t="shared" si="921"/>
        <v>5</v>
      </c>
      <c r="I7401" t="str">
        <f t="shared" si="922"/>
        <v>gulln</v>
      </c>
      <c r="J7401" t="str">
        <f t="shared" si="923"/>
        <v>trult</v>
      </c>
      <c r="K7401" t="str">
        <f t="shared" si="924"/>
        <v>trult</v>
      </c>
      <c r="L7401" t="str">
        <f>VLOOKUP(G7401,[1]VLOOKUP!$A$11:$B$14,2,FALSE)</f>
        <v>gulln</v>
      </c>
      <c r="M7401" t="s">
        <v>59</v>
      </c>
      <c r="N7401" t="str">
        <f>VLOOKUP(M7401,[1]VLOOKUP!$A$2:$C$9,2,FALSE)</f>
        <v>Non-Overlapping</v>
      </c>
      <c r="O7401" t="str">
        <f>VLOOKUP(M7401,[1]VLOOKUP!$A$2:$C$9,3,FALSE)</f>
        <v>Novel</v>
      </c>
      <c r="P7401">
        <v>4280871</v>
      </c>
      <c r="Q7401" t="s">
        <v>60</v>
      </c>
      <c r="R7401" t="s">
        <v>28</v>
      </c>
      <c r="S7401" t="s">
        <v>61</v>
      </c>
      <c r="T7401">
        <v>283</v>
      </c>
      <c r="U7401" t="s">
        <v>61</v>
      </c>
      <c r="V7401">
        <v>283</v>
      </c>
      <c r="W7401" t="s">
        <v>62</v>
      </c>
      <c r="X7401">
        <v>283</v>
      </c>
      <c r="Y7401" t="s">
        <v>61</v>
      </c>
      <c r="Z7401">
        <v>283</v>
      </c>
      <c r="AA7401" t="s">
        <v>35</v>
      </c>
      <c r="AB7401">
        <v>907</v>
      </c>
      <c r="AC7401" t="s">
        <v>36</v>
      </c>
      <c r="AD7401">
        <f t="shared" si="925"/>
        <v>0</v>
      </c>
      <c r="AE7401">
        <f t="shared" si="926"/>
        <v>0</v>
      </c>
      <c r="AF7401">
        <f t="shared" si="927"/>
        <v>0</v>
      </c>
    </row>
    <row r="7402" spans="1:32" x14ac:dyDescent="0.25">
      <c r="A7402">
        <v>659</v>
      </c>
      <c r="B7402">
        <v>29</v>
      </c>
      <c r="C7402">
        <v>1</v>
      </c>
      <c r="D7402" t="s">
        <v>28</v>
      </c>
      <c r="E7402" t="s">
        <v>69</v>
      </c>
      <c r="F7402" t="s">
        <v>30</v>
      </c>
      <c r="G7402" t="str">
        <f t="shared" si="920"/>
        <v>loti</v>
      </c>
      <c r="H7402" t="str">
        <f t="shared" si="921"/>
        <v>5</v>
      </c>
      <c r="I7402" t="str">
        <f t="shared" si="922"/>
        <v>gulln</v>
      </c>
      <c r="J7402" t="str">
        <f t="shared" si="923"/>
        <v>trult</v>
      </c>
      <c r="K7402" t="str">
        <f t="shared" si="924"/>
        <v>trult</v>
      </c>
      <c r="L7402" t="str">
        <f>VLOOKUP(G7402,[1]VLOOKUP!$A$11:$B$14,2,FALSE)</f>
        <v>gulln</v>
      </c>
      <c r="M7402" t="s">
        <v>59</v>
      </c>
      <c r="N7402" t="str">
        <f>VLOOKUP(M7402,[1]VLOOKUP!$A$2:$C$9,2,FALSE)</f>
        <v>Non-Overlapping</v>
      </c>
      <c r="O7402" t="str">
        <f>VLOOKUP(M7402,[1]VLOOKUP!$A$2:$C$9,3,FALSE)</f>
        <v>Novel</v>
      </c>
      <c r="P7402">
        <v>4282063</v>
      </c>
      <c r="Q7402" t="s">
        <v>60</v>
      </c>
      <c r="R7402" t="s">
        <v>28</v>
      </c>
      <c r="S7402" t="s">
        <v>61</v>
      </c>
      <c r="T7402">
        <v>281</v>
      </c>
      <c r="U7402" t="s">
        <v>61</v>
      </c>
      <c r="V7402">
        <v>281</v>
      </c>
      <c r="W7402" t="s">
        <v>62</v>
      </c>
      <c r="X7402">
        <v>281</v>
      </c>
      <c r="Y7402" t="s">
        <v>61</v>
      </c>
      <c r="Z7402">
        <v>281</v>
      </c>
      <c r="AA7402" t="s">
        <v>35</v>
      </c>
      <c r="AB7402">
        <v>949</v>
      </c>
      <c r="AC7402" t="s">
        <v>36</v>
      </c>
      <c r="AD7402">
        <f t="shared" si="925"/>
        <v>0</v>
      </c>
      <c r="AE7402">
        <f t="shared" si="926"/>
        <v>0</v>
      </c>
      <c r="AF7402">
        <f t="shared" si="927"/>
        <v>0</v>
      </c>
    </row>
    <row r="7403" spans="1:32" x14ac:dyDescent="0.25">
      <c r="A7403">
        <v>660</v>
      </c>
      <c r="B7403">
        <v>29</v>
      </c>
      <c r="C7403">
        <v>1</v>
      </c>
      <c r="D7403" t="s">
        <v>28</v>
      </c>
      <c r="E7403" t="s">
        <v>72</v>
      </c>
      <c r="F7403" t="s">
        <v>30</v>
      </c>
      <c r="G7403" t="str">
        <f t="shared" si="920"/>
        <v>loti</v>
      </c>
      <c r="H7403" t="str">
        <f t="shared" si="921"/>
        <v>8</v>
      </c>
      <c r="I7403" t="str">
        <f t="shared" si="922"/>
        <v>trult</v>
      </c>
      <c r="J7403" t="str">
        <f t="shared" si="923"/>
        <v>gulln</v>
      </c>
      <c r="K7403" t="str">
        <f t="shared" si="924"/>
        <v>trult</v>
      </c>
      <c r="L7403" t="str">
        <f>VLOOKUP(G7403,[1]VLOOKUP!$A$11:$B$14,2,FALSE)</f>
        <v>gulln</v>
      </c>
      <c r="M7403" t="s">
        <v>59</v>
      </c>
      <c r="N7403" t="str">
        <f>VLOOKUP(M7403,[1]VLOOKUP!$A$2:$C$9,2,FALSE)</f>
        <v>Non-Overlapping</v>
      </c>
      <c r="O7403" t="str">
        <f>VLOOKUP(M7403,[1]VLOOKUP!$A$2:$C$9,3,FALSE)</f>
        <v>Novel</v>
      </c>
      <c r="P7403">
        <v>4283295</v>
      </c>
      <c r="Q7403" t="s">
        <v>60</v>
      </c>
      <c r="R7403" t="s">
        <v>28</v>
      </c>
      <c r="S7403" t="s">
        <v>64</v>
      </c>
      <c r="T7403">
        <v>282</v>
      </c>
      <c r="U7403" t="s">
        <v>64</v>
      </c>
      <c r="V7403">
        <v>282</v>
      </c>
      <c r="W7403" t="s">
        <v>62</v>
      </c>
      <c r="X7403">
        <v>282</v>
      </c>
      <c r="Y7403" t="s">
        <v>64</v>
      </c>
      <c r="Z7403">
        <v>282</v>
      </c>
      <c r="AA7403" t="s">
        <v>41</v>
      </c>
      <c r="AB7403">
        <v>796</v>
      </c>
      <c r="AC7403" t="s">
        <v>42</v>
      </c>
      <c r="AD7403">
        <f t="shared" si="925"/>
        <v>0</v>
      </c>
      <c r="AE7403">
        <f t="shared" si="926"/>
        <v>0</v>
      </c>
      <c r="AF7403">
        <f t="shared" si="927"/>
        <v>0</v>
      </c>
    </row>
    <row r="7404" spans="1:32" x14ac:dyDescent="0.25">
      <c r="A7404">
        <v>661</v>
      </c>
      <c r="B7404">
        <v>29</v>
      </c>
      <c r="C7404">
        <v>1</v>
      </c>
      <c r="D7404" t="s">
        <v>28</v>
      </c>
      <c r="E7404" t="s">
        <v>70</v>
      </c>
      <c r="F7404" t="s">
        <v>30</v>
      </c>
      <c r="G7404" t="str">
        <f t="shared" si="920"/>
        <v>loti</v>
      </c>
      <c r="H7404" t="str">
        <f t="shared" si="921"/>
        <v>2</v>
      </c>
      <c r="I7404" t="str">
        <f t="shared" si="922"/>
        <v>trult</v>
      </c>
      <c r="J7404" t="str">
        <f t="shared" si="923"/>
        <v>gulln</v>
      </c>
      <c r="K7404" t="str">
        <f t="shared" si="924"/>
        <v>trult</v>
      </c>
      <c r="L7404" t="str">
        <f>VLOOKUP(G7404,[1]VLOOKUP!$A$11:$B$14,2,FALSE)</f>
        <v>gulln</v>
      </c>
      <c r="M7404" t="s">
        <v>59</v>
      </c>
      <c r="N7404" t="str">
        <f>VLOOKUP(M7404,[1]VLOOKUP!$A$2:$C$9,2,FALSE)</f>
        <v>Non-Overlapping</v>
      </c>
      <c r="O7404" t="str">
        <f>VLOOKUP(M7404,[1]VLOOKUP!$A$2:$C$9,3,FALSE)</f>
        <v>Novel</v>
      </c>
      <c r="P7404">
        <v>4284393</v>
      </c>
      <c r="Q7404" t="s">
        <v>60</v>
      </c>
      <c r="R7404" t="s">
        <v>28</v>
      </c>
      <c r="S7404" t="s">
        <v>64</v>
      </c>
      <c r="T7404">
        <v>283</v>
      </c>
      <c r="U7404" t="s">
        <v>64</v>
      </c>
      <c r="V7404">
        <v>283</v>
      </c>
      <c r="W7404" t="s">
        <v>62</v>
      </c>
      <c r="X7404">
        <v>283</v>
      </c>
      <c r="Y7404" t="s">
        <v>64</v>
      </c>
      <c r="Z7404">
        <v>283</v>
      </c>
      <c r="AA7404" t="s">
        <v>41</v>
      </c>
      <c r="AB7404">
        <v>1577</v>
      </c>
      <c r="AC7404" t="s">
        <v>42</v>
      </c>
      <c r="AD7404">
        <f t="shared" si="925"/>
        <v>0</v>
      </c>
      <c r="AE7404">
        <f t="shared" si="926"/>
        <v>0</v>
      </c>
      <c r="AF7404">
        <f t="shared" si="927"/>
        <v>0</v>
      </c>
    </row>
    <row r="7405" spans="1:32" hidden="1" x14ac:dyDescent="0.25">
      <c r="A7405">
        <v>662</v>
      </c>
      <c r="B7405">
        <v>29</v>
      </c>
      <c r="C7405">
        <v>1</v>
      </c>
      <c r="D7405" t="s">
        <v>28</v>
      </c>
      <c r="E7405" t="s">
        <v>65</v>
      </c>
      <c r="F7405" t="s">
        <v>30</v>
      </c>
      <c r="G7405" t="str">
        <f t="shared" si="920"/>
        <v>loti</v>
      </c>
      <c r="H7405" t="str">
        <f t="shared" si="921"/>
        <v>7</v>
      </c>
      <c r="I7405" t="str">
        <f t="shared" si="922"/>
        <v>gulln</v>
      </c>
      <c r="J7405" t="str">
        <f t="shared" si="923"/>
        <v>trult</v>
      </c>
      <c r="K7405" t="str">
        <f t="shared" si="924"/>
        <v>gulln</v>
      </c>
      <c r="L7405" t="str">
        <f>VLOOKUP(G7405,[1]VLOOKUP!$A$11:$B$14,2,FALSE)</f>
        <v>gulln</v>
      </c>
      <c r="M7405" t="s">
        <v>59</v>
      </c>
      <c r="N7405" t="str">
        <f>VLOOKUP(M7405,[1]VLOOKUP!$A$2:$C$9,2,FALSE)</f>
        <v>Non-Overlapping</v>
      </c>
      <c r="O7405" t="str">
        <f>VLOOKUP(M7405,[1]VLOOKUP!$A$2:$C$9,3,FALSE)</f>
        <v>Novel</v>
      </c>
      <c r="P7405">
        <v>4286255</v>
      </c>
      <c r="Q7405" t="s">
        <v>66</v>
      </c>
      <c r="R7405" t="s">
        <v>28</v>
      </c>
      <c r="S7405" t="s">
        <v>64</v>
      </c>
      <c r="T7405">
        <v>282</v>
      </c>
      <c r="U7405" t="s">
        <v>64</v>
      </c>
      <c r="V7405">
        <v>282</v>
      </c>
      <c r="W7405" t="s">
        <v>62</v>
      </c>
      <c r="X7405">
        <v>282</v>
      </c>
      <c r="Y7405" t="s">
        <v>64</v>
      </c>
      <c r="Z7405">
        <v>282</v>
      </c>
      <c r="AA7405" t="s">
        <v>41</v>
      </c>
      <c r="AB7405">
        <v>3364</v>
      </c>
      <c r="AC7405" t="s">
        <v>42</v>
      </c>
      <c r="AD7405">
        <f t="shared" si="925"/>
        <v>1</v>
      </c>
      <c r="AE7405">
        <f t="shared" si="926"/>
        <v>0</v>
      </c>
      <c r="AF7405">
        <f t="shared" si="927"/>
        <v>1</v>
      </c>
    </row>
    <row r="7406" spans="1:32" x14ac:dyDescent="0.25">
      <c r="A7406">
        <v>663</v>
      </c>
      <c r="B7406">
        <v>29</v>
      </c>
      <c r="C7406">
        <v>1</v>
      </c>
      <c r="D7406" t="s">
        <v>28</v>
      </c>
      <c r="E7406" t="s">
        <v>69</v>
      </c>
      <c r="F7406" t="s">
        <v>30</v>
      </c>
      <c r="G7406" t="str">
        <f t="shared" si="920"/>
        <v>loti</v>
      </c>
      <c r="H7406" t="str">
        <f t="shared" si="921"/>
        <v>5</v>
      </c>
      <c r="I7406" t="str">
        <f t="shared" si="922"/>
        <v>gulln</v>
      </c>
      <c r="J7406" t="str">
        <f t="shared" si="923"/>
        <v>trult</v>
      </c>
      <c r="K7406" t="str">
        <f t="shared" si="924"/>
        <v>trult</v>
      </c>
      <c r="L7406" t="str">
        <f>VLOOKUP(G7406,[1]VLOOKUP!$A$11:$B$14,2,FALSE)</f>
        <v>gulln</v>
      </c>
      <c r="M7406" t="s">
        <v>59</v>
      </c>
      <c r="N7406" t="str">
        <f>VLOOKUP(M7406,[1]VLOOKUP!$A$2:$C$9,2,FALSE)</f>
        <v>Non-Overlapping</v>
      </c>
      <c r="O7406" t="str">
        <f>VLOOKUP(M7406,[1]VLOOKUP!$A$2:$C$9,3,FALSE)</f>
        <v>Novel</v>
      </c>
      <c r="P7406">
        <v>4289903</v>
      </c>
      <c r="Q7406" t="s">
        <v>60</v>
      </c>
      <c r="R7406" t="s">
        <v>28</v>
      </c>
      <c r="S7406" t="s">
        <v>61</v>
      </c>
      <c r="T7406">
        <v>281</v>
      </c>
      <c r="U7406" t="s">
        <v>61</v>
      </c>
      <c r="V7406">
        <v>281</v>
      </c>
      <c r="W7406" t="s">
        <v>62</v>
      </c>
      <c r="X7406">
        <v>281</v>
      </c>
      <c r="Y7406" t="s">
        <v>61</v>
      </c>
      <c r="Z7406">
        <v>281</v>
      </c>
      <c r="AA7406" t="s">
        <v>35</v>
      </c>
      <c r="AB7406">
        <v>1117</v>
      </c>
      <c r="AC7406" t="s">
        <v>36</v>
      </c>
      <c r="AD7406">
        <f t="shared" si="925"/>
        <v>0</v>
      </c>
      <c r="AE7406">
        <f t="shared" si="926"/>
        <v>0</v>
      </c>
      <c r="AF7406">
        <f t="shared" si="927"/>
        <v>0</v>
      </c>
    </row>
    <row r="7407" spans="1:32" x14ac:dyDescent="0.25">
      <c r="A7407">
        <v>664</v>
      </c>
      <c r="B7407">
        <v>29</v>
      </c>
      <c r="C7407">
        <v>1</v>
      </c>
      <c r="D7407" t="s">
        <v>28</v>
      </c>
      <c r="E7407" t="s">
        <v>76</v>
      </c>
      <c r="F7407" t="s">
        <v>30</v>
      </c>
      <c r="G7407" t="str">
        <f t="shared" si="920"/>
        <v>loti</v>
      </c>
      <c r="H7407" t="str">
        <f t="shared" si="921"/>
        <v>4</v>
      </c>
      <c r="I7407" t="str">
        <f t="shared" si="922"/>
        <v>trult</v>
      </c>
      <c r="J7407" t="str">
        <f t="shared" si="923"/>
        <v>gulln</v>
      </c>
      <c r="K7407" t="str">
        <f t="shared" si="924"/>
        <v>trult</v>
      </c>
      <c r="L7407" t="str">
        <f>VLOOKUP(G7407,[1]VLOOKUP!$A$11:$B$14,2,FALSE)</f>
        <v>gulln</v>
      </c>
      <c r="M7407" t="s">
        <v>59</v>
      </c>
      <c r="N7407" t="str">
        <f>VLOOKUP(M7407,[1]VLOOKUP!$A$2:$C$9,2,FALSE)</f>
        <v>Non-Overlapping</v>
      </c>
      <c r="O7407" t="str">
        <f>VLOOKUP(M7407,[1]VLOOKUP!$A$2:$C$9,3,FALSE)</f>
        <v>Novel</v>
      </c>
      <c r="P7407">
        <v>4291303</v>
      </c>
      <c r="Q7407" t="s">
        <v>60</v>
      </c>
      <c r="R7407" t="s">
        <v>28</v>
      </c>
      <c r="S7407" t="s">
        <v>64</v>
      </c>
      <c r="T7407">
        <v>282</v>
      </c>
      <c r="U7407" t="s">
        <v>64</v>
      </c>
      <c r="V7407">
        <v>282</v>
      </c>
      <c r="W7407" t="s">
        <v>62</v>
      </c>
      <c r="X7407">
        <v>282</v>
      </c>
      <c r="Y7407" t="s">
        <v>64</v>
      </c>
      <c r="Z7407">
        <v>282</v>
      </c>
      <c r="AA7407" t="s">
        <v>41</v>
      </c>
      <c r="AB7407">
        <v>1044</v>
      </c>
      <c r="AC7407" t="s">
        <v>42</v>
      </c>
      <c r="AD7407">
        <f t="shared" si="925"/>
        <v>0</v>
      </c>
      <c r="AE7407">
        <f t="shared" si="926"/>
        <v>0</v>
      </c>
      <c r="AF7407">
        <f t="shared" si="927"/>
        <v>0</v>
      </c>
    </row>
    <row r="7408" spans="1:32" x14ac:dyDescent="0.25">
      <c r="A7408">
        <v>665</v>
      </c>
      <c r="B7408">
        <v>29</v>
      </c>
      <c r="C7408">
        <v>1</v>
      </c>
      <c r="D7408" t="s">
        <v>28</v>
      </c>
      <c r="E7408" t="s">
        <v>71</v>
      </c>
      <c r="F7408" t="s">
        <v>30</v>
      </c>
      <c r="G7408" t="str">
        <f t="shared" si="920"/>
        <v>loti</v>
      </c>
      <c r="H7408" t="str">
        <f t="shared" si="921"/>
        <v>9</v>
      </c>
      <c r="I7408" t="str">
        <f t="shared" si="922"/>
        <v>trult</v>
      </c>
      <c r="J7408" t="str">
        <f t="shared" si="923"/>
        <v>gulln</v>
      </c>
      <c r="K7408" t="str">
        <f t="shared" si="924"/>
        <v>gulln</v>
      </c>
      <c r="L7408" t="str">
        <f>VLOOKUP(G7408,[1]VLOOKUP!$A$11:$B$14,2,FALSE)</f>
        <v>gulln</v>
      </c>
      <c r="M7408" t="s">
        <v>59</v>
      </c>
      <c r="N7408" t="str">
        <f>VLOOKUP(M7408,[1]VLOOKUP!$A$2:$C$9,2,FALSE)</f>
        <v>Non-Overlapping</v>
      </c>
      <c r="O7408" t="str">
        <f>VLOOKUP(M7408,[1]VLOOKUP!$A$2:$C$9,3,FALSE)</f>
        <v>Novel</v>
      </c>
      <c r="P7408">
        <v>4292631</v>
      </c>
      <c r="Q7408" t="s">
        <v>66</v>
      </c>
      <c r="R7408" t="s">
        <v>28</v>
      </c>
      <c r="S7408" t="s">
        <v>61</v>
      </c>
      <c r="T7408">
        <v>285</v>
      </c>
      <c r="U7408" t="s">
        <v>61</v>
      </c>
      <c r="V7408">
        <v>285</v>
      </c>
      <c r="W7408" t="s">
        <v>62</v>
      </c>
      <c r="X7408">
        <v>285</v>
      </c>
      <c r="Y7408" t="s">
        <v>61</v>
      </c>
      <c r="Z7408">
        <v>285</v>
      </c>
      <c r="AA7408" t="s">
        <v>35</v>
      </c>
      <c r="AB7408">
        <v>921</v>
      </c>
      <c r="AC7408" t="s">
        <v>36</v>
      </c>
      <c r="AD7408">
        <f t="shared" si="925"/>
        <v>1</v>
      </c>
      <c r="AE7408">
        <f t="shared" si="926"/>
        <v>0</v>
      </c>
      <c r="AF7408">
        <f t="shared" si="927"/>
        <v>0</v>
      </c>
    </row>
    <row r="7409" spans="1:32" x14ac:dyDescent="0.25">
      <c r="A7409">
        <v>666</v>
      </c>
      <c r="B7409">
        <v>29</v>
      </c>
      <c r="C7409">
        <v>1</v>
      </c>
      <c r="D7409" t="s">
        <v>28</v>
      </c>
      <c r="E7409" t="s">
        <v>72</v>
      </c>
      <c r="F7409" t="s">
        <v>30</v>
      </c>
      <c r="G7409" t="str">
        <f t="shared" si="920"/>
        <v>loti</v>
      </c>
      <c r="H7409" t="str">
        <f t="shared" si="921"/>
        <v>8</v>
      </c>
      <c r="I7409" t="str">
        <f t="shared" si="922"/>
        <v>trult</v>
      </c>
      <c r="J7409" t="str">
        <f t="shared" si="923"/>
        <v>gulln</v>
      </c>
      <c r="K7409" t="str">
        <f t="shared" si="924"/>
        <v>gulln</v>
      </c>
      <c r="L7409" t="str">
        <f>VLOOKUP(G7409,[1]VLOOKUP!$A$11:$B$14,2,FALSE)</f>
        <v>gulln</v>
      </c>
      <c r="M7409" t="s">
        <v>59</v>
      </c>
      <c r="N7409" t="str">
        <f>VLOOKUP(M7409,[1]VLOOKUP!$A$2:$C$9,2,FALSE)</f>
        <v>Non-Overlapping</v>
      </c>
      <c r="O7409" t="str">
        <f>VLOOKUP(M7409,[1]VLOOKUP!$A$2:$C$9,3,FALSE)</f>
        <v>Novel</v>
      </c>
      <c r="P7409">
        <v>4293839</v>
      </c>
      <c r="Q7409" t="s">
        <v>66</v>
      </c>
      <c r="R7409" t="s">
        <v>28</v>
      </c>
      <c r="S7409" t="s">
        <v>61</v>
      </c>
      <c r="T7409">
        <v>283</v>
      </c>
      <c r="U7409" t="s">
        <v>61</v>
      </c>
      <c r="V7409">
        <v>283</v>
      </c>
      <c r="W7409" t="s">
        <v>62</v>
      </c>
      <c r="X7409">
        <v>283</v>
      </c>
      <c r="Y7409" t="s">
        <v>61</v>
      </c>
      <c r="Z7409">
        <v>283</v>
      </c>
      <c r="AA7409" t="s">
        <v>35</v>
      </c>
      <c r="AB7409">
        <v>1251</v>
      </c>
      <c r="AC7409" t="s">
        <v>36</v>
      </c>
      <c r="AD7409">
        <f t="shared" si="925"/>
        <v>1</v>
      </c>
      <c r="AE7409">
        <f t="shared" si="926"/>
        <v>0</v>
      </c>
      <c r="AF7409">
        <f t="shared" si="927"/>
        <v>0</v>
      </c>
    </row>
    <row r="7410" spans="1:32" x14ac:dyDescent="0.25">
      <c r="A7410">
        <v>667</v>
      </c>
      <c r="B7410">
        <v>29</v>
      </c>
      <c r="C7410">
        <v>1</v>
      </c>
      <c r="D7410" t="s">
        <v>28</v>
      </c>
      <c r="E7410" t="s">
        <v>65</v>
      </c>
      <c r="F7410" t="s">
        <v>30</v>
      </c>
      <c r="G7410" t="str">
        <f t="shared" si="920"/>
        <v>loti</v>
      </c>
      <c r="H7410" t="str">
        <f t="shared" si="921"/>
        <v>7</v>
      </c>
      <c r="I7410" t="str">
        <f t="shared" si="922"/>
        <v>gulln</v>
      </c>
      <c r="J7410" t="str">
        <f t="shared" si="923"/>
        <v>trult</v>
      </c>
      <c r="K7410" t="str">
        <f t="shared" si="924"/>
        <v>gulln</v>
      </c>
      <c r="L7410" t="str">
        <f>VLOOKUP(G7410,[1]VLOOKUP!$A$11:$B$14,2,FALSE)</f>
        <v>gulln</v>
      </c>
      <c r="M7410" t="s">
        <v>59</v>
      </c>
      <c r="N7410" t="str">
        <f>VLOOKUP(M7410,[1]VLOOKUP!$A$2:$C$9,2,FALSE)</f>
        <v>Non-Overlapping</v>
      </c>
      <c r="O7410" t="str">
        <f>VLOOKUP(M7410,[1]VLOOKUP!$A$2:$C$9,3,FALSE)</f>
        <v>Novel</v>
      </c>
      <c r="P7410">
        <v>4295393</v>
      </c>
      <c r="Q7410" t="s">
        <v>66</v>
      </c>
      <c r="R7410" t="s">
        <v>28</v>
      </c>
      <c r="S7410" t="s">
        <v>64</v>
      </c>
      <c r="T7410">
        <v>282</v>
      </c>
      <c r="U7410" t="s">
        <v>64</v>
      </c>
      <c r="V7410">
        <v>282</v>
      </c>
      <c r="W7410" t="s">
        <v>62</v>
      </c>
      <c r="X7410">
        <v>282</v>
      </c>
      <c r="Y7410" t="s">
        <v>64</v>
      </c>
      <c r="Z7410">
        <v>282</v>
      </c>
      <c r="AA7410" t="s">
        <v>41</v>
      </c>
      <c r="AB7410">
        <v>1450</v>
      </c>
      <c r="AC7410" t="s">
        <v>42</v>
      </c>
      <c r="AD7410">
        <f t="shared" si="925"/>
        <v>1</v>
      </c>
      <c r="AE7410">
        <f t="shared" si="926"/>
        <v>0</v>
      </c>
      <c r="AF7410">
        <f t="shared" si="927"/>
        <v>0</v>
      </c>
    </row>
    <row r="7411" spans="1:32" x14ac:dyDescent="0.25">
      <c r="A7411">
        <v>668</v>
      </c>
      <c r="B7411">
        <v>29</v>
      </c>
      <c r="C7411">
        <v>1</v>
      </c>
      <c r="D7411" t="s">
        <v>28</v>
      </c>
      <c r="E7411" t="s">
        <v>70</v>
      </c>
      <c r="F7411" t="s">
        <v>30</v>
      </c>
      <c r="G7411" t="str">
        <f t="shared" si="920"/>
        <v>loti</v>
      </c>
      <c r="H7411" t="str">
        <f t="shared" si="921"/>
        <v>2</v>
      </c>
      <c r="I7411" t="str">
        <f t="shared" si="922"/>
        <v>trult</v>
      </c>
      <c r="J7411" t="str">
        <f t="shared" si="923"/>
        <v>gulln</v>
      </c>
      <c r="K7411" t="str">
        <f t="shared" si="924"/>
        <v>trult</v>
      </c>
      <c r="L7411" t="str">
        <f>VLOOKUP(G7411,[1]VLOOKUP!$A$11:$B$14,2,FALSE)</f>
        <v>gulln</v>
      </c>
      <c r="M7411" t="s">
        <v>59</v>
      </c>
      <c r="N7411" t="str">
        <f>VLOOKUP(M7411,[1]VLOOKUP!$A$2:$C$9,2,FALSE)</f>
        <v>Non-Overlapping</v>
      </c>
      <c r="O7411" t="str">
        <f>VLOOKUP(M7411,[1]VLOOKUP!$A$2:$C$9,3,FALSE)</f>
        <v>Novel</v>
      </c>
      <c r="P7411">
        <v>4297128</v>
      </c>
      <c r="Q7411" t="s">
        <v>60</v>
      </c>
      <c r="R7411" t="s">
        <v>28</v>
      </c>
      <c r="S7411" t="s">
        <v>64</v>
      </c>
      <c r="T7411">
        <v>282</v>
      </c>
      <c r="U7411" t="s">
        <v>64</v>
      </c>
      <c r="V7411">
        <v>282</v>
      </c>
      <c r="W7411" t="s">
        <v>62</v>
      </c>
      <c r="X7411">
        <v>282</v>
      </c>
      <c r="Y7411" t="s">
        <v>64</v>
      </c>
      <c r="Z7411">
        <v>282</v>
      </c>
      <c r="AA7411" t="s">
        <v>41</v>
      </c>
      <c r="AB7411">
        <v>1123</v>
      </c>
      <c r="AC7411" t="s">
        <v>42</v>
      </c>
      <c r="AD7411">
        <f t="shared" si="925"/>
        <v>0</v>
      </c>
      <c r="AE7411">
        <f t="shared" si="926"/>
        <v>0</v>
      </c>
      <c r="AF7411">
        <f t="shared" si="927"/>
        <v>0</v>
      </c>
    </row>
    <row r="7412" spans="1:32" x14ac:dyDescent="0.25">
      <c r="A7412">
        <v>669</v>
      </c>
      <c r="B7412">
        <v>29</v>
      </c>
      <c r="C7412">
        <v>1</v>
      </c>
      <c r="D7412" t="s">
        <v>28</v>
      </c>
      <c r="E7412" t="s">
        <v>73</v>
      </c>
      <c r="F7412" t="s">
        <v>30</v>
      </c>
      <c r="G7412" t="str">
        <f t="shared" si="920"/>
        <v>loti</v>
      </c>
      <c r="H7412" t="str">
        <f t="shared" si="921"/>
        <v>3</v>
      </c>
      <c r="I7412" t="str">
        <f t="shared" si="922"/>
        <v>gulln</v>
      </c>
      <c r="J7412" t="str">
        <f t="shared" si="923"/>
        <v>trult</v>
      </c>
      <c r="K7412" t="str">
        <f t="shared" si="924"/>
        <v>trult</v>
      </c>
      <c r="L7412" t="str">
        <f>VLOOKUP(G7412,[1]VLOOKUP!$A$11:$B$14,2,FALSE)</f>
        <v>gulln</v>
      </c>
      <c r="M7412" t="s">
        <v>59</v>
      </c>
      <c r="N7412" t="str">
        <f>VLOOKUP(M7412,[1]VLOOKUP!$A$2:$C$9,2,FALSE)</f>
        <v>Non-Overlapping</v>
      </c>
      <c r="O7412" t="str">
        <f>VLOOKUP(M7412,[1]VLOOKUP!$A$2:$C$9,3,FALSE)</f>
        <v>Novel</v>
      </c>
      <c r="P7412">
        <v>4298535</v>
      </c>
      <c r="Q7412" t="s">
        <v>60</v>
      </c>
      <c r="R7412" t="s">
        <v>28</v>
      </c>
      <c r="S7412" t="s">
        <v>61</v>
      </c>
      <c r="T7412">
        <v>281</v>
      </c>
      <c r="U7412" t="s">
        <v>61</v>
      </c>
      <c r="V7412">
        <v>281</v>
      </c>
      <c r="W7412" t="s">
        <v>62</v>
      </c>
      <c r="X7412">
        <v>281</v>
      </c>
      <c r="Y7412" t="s">
        <v>61</v>
      </c>
      <c r="Z7412">
        <v>281</v>
      </c>
      <c r="AA7412" t="s">
        <v>35</v>
      </c>
      <c r="AB7412">
        <v>1117</v>
      </c>
      <c r="AC7412" t="s">
        <v>36</v>
      </c>
      <c r="AD7412">
        <f t="shared" si="925"/>
        <v>0</v>
      </c>
      <c r="AE7412">
        <f t="shared" si="926"/>
        <v>0</v>
      </c>
      <c r="AF7412">
        <f t="shared" si="927"/>
        <v>0</v>
      </c>
    </row>
    <row r="7413" spans="1:32" x14ac:dyDescent="0.25">
      <c r="A7413">
        <v>670</v>
      </c>
      <c r="B7413">
        <v>29</v>
      </c>
      <c r="C7413">
        <v>1</v>
      </c>
      <c r="D7413" t="s">
        <v>28</v>
      </c>
      <c r="E7413" t="s">
        <v>68</v>
      </c>
      <c r="F7413" t="s">
        <v>30</v>
      </c>
      <c r="G7413" t="str">
        <f t="shared" si="920"/>
        <v>loti</v>
      </c>
      <c r="H7413" t="str">
        <f t="shared" si="921"/>
        <v>8</v>
      </c>
      <c r="I7413" t="str">
        <f t="shared" si="922"/>
        <v>gulln</v>
      </c>
      <c r="J7413" t="str">
        <f t="shared" si="923"/>
        <v>trult</v>
      </c>
      <c r="K7413" t="str">
        <f t="shared" si="924"/>
        <v>gulln</v>
      </c>
      <c r="L7413" t="str">
        <f>VLOOKUP(G7413,[1]VLOOKUP!$A$11:$B$14,2,FALSE)</f>
        <v>gulln</v>
      </c>
      <c r="M7413" t="s">
        <v>59</v>
      </c>
      <c r="N7413" t="str">
        <f>VLOOKUP(M7413,[1]VLOOKUP!$A$2:$C$9,2,FALSE)</f>
        <v>Non-Overlapping</v>
      </c>
      <c r="O7413" t="str">
        <f>VLOOKUP(M7413,[1]VLOOKUP!$A$2:$C$9,3,FALSE)</f>
        <v>Novel</v>
      </c>
      <c r="P7413">
        <v>4299935</v>
      </c>
      <c r="Q7413" t="s">
        <v>66</v>
      </c>
      <c r="R7413" t="s">
        <v>28</v>
      </c>
      <c r="S7413" t="s">
        <v>64</v>
      </c>
      <c r="T7413">
        <v>281</v>
      </c>
      <c r="U7413" t="s">
        <v>64</v>
      </c>
      <c r="V7413">
        <v>281</v>
      </c>
      <c r="W7413" t="s">
        <v>62</v>
      </c>
      <c r="X7413">
        <v>281</v>
      </c>
      <c r="Y7413" t="s">
        <v>64</v>
      </c>
      <c r="Z7413">
        <v>281</v>
      </c>
      <c r="AA7413" t="s">
        <v>41</v>
      </c>
      <c r="AB7413">
        <v>981</v>
      </c>
      <c r="AC7413" t="s">
        <v>42</v>
      </c>
      <c r="AD7413">
        <f t="shared" si="925"/>
        <v>1</v>
      </c>
      <c r="AE7413">
        <f t="shared" si="926"/>
        <v>0</v>
      </c>
      <c r="AF7413">
        <f t="shared" si="927"/>
        <v>0</v>
      </c>
    </row>
    <row r="7414" spans="1:32" x14ac:dyDescent="0.25">
      <c r="A7414">
        <v>671</v>
      </c>
      <c r="B7414">
        <v>29</v>
      </c>
      <c r="C7414">
        <v>1</v>
      </c>
      <c r="D7414" t="s">
        <v>28</v>
      </c>
      <c r="E7414" t="s">
        <v>73</v>
      </c>
      <c r="F7414" t="s">
        <v>30</v>
      </c>
      <c r="G7414" t="str">
        <f t="shared" si="920"/>
        <v>loti</v>
      </c>
      <c r="H7414" t="str">
        <f t="shared" si="921"/>
        <v>3</v>
      </c>
      <c r="I7414" t="str">
        <f t="shared" si="922"/>
        <v>gulln</v>
      </c>
      <c r="J7414" t="str">
        <f t="shared" si="923"/>
        <v>trult</v>
      </c>
      <c r="K7414" t="str">
        <f t="shared" si="924"/>
        <v>trult</v>
      </c>
      <c r="L7414" t="str">
        <f>VLOOKUP(G7414,[1]VLOOKUP!$A$11:$B$14,2,FALSE)</f>
        <v>gulln</v>
      </c>
      <c r="M7414" t="s">
        <v>59</v>
      </c>
      <c r="N7414" t="str">
        <f>VLOOKUP(M7414,[1]VLOOKUP!$A$2:$C$9,2,FALSE)</f>
        <v>Non-Overlapping</v>
      </c>
      <c r="O7414" t="str">
        <f>VLOOKUP(M7414,[1]VLOOKUP!$A$2:$C$9,3,FALSE)</f>
        <v>Novel</v>
      </c>
      <c r="P7414">
        <v>4301199</v>
      </c>
      <c r="Q7414" t="s">
        <v>60</v>
      </c>
      <c r="R7414" t="s">
        <v>28</v>
      </c>
      <c r="S7414" t="s">
        <v>61</v>
      </c>
      <c r="T7414">
        <v>281</v>
      </c>
      <c r="U7414" t="s">
        <v>61</v>
      </c>
      <c r="V7414">
        <v>281</v>
      </c>
      <c r="W7414" t="s">
        <v>62</v>
      </c>
      <c r="X7414">
        <v>281</v>
      </c>
      <c r="Y7414" t="s">
        <v>61</v>
      </c>
      <c r="Z7414">
        <v>281</v>
      </c>
      <c r="AA7414" t="s">
        <v>35</v>
      </c>
      <c r="AB7414">
        <v>2389</v>
      </c>
      <c r="AC7414" t="s">
        <v>36</v>
      </c>
      <c r="AD7414">
        <f t="shared" si="925"/>
        <v>0</v>
      </c>
      <c r="AE7414">
        <f t="shared" si="926"/>
        <v>0</v>
      </c>
      <c r="AF7414">
        <f t="shared" si="927"/>
        <v>0</v>
      </c>
    </row>
    <row r="7415" spans="1:32" x14ac:dyDescent="0.25">
      <c r="A7415">
        <v>672</v>
      </c>
      <c r="B7415">
        <v>29</v>
      </c>
      <c r="C7415">
        <v>1</v>
      </c>
      <c r="D7415" t="s">
        <v>28</v>
      </c>
      <c r="E7415" t="s">
        <v>71</v>
      </c>
      <c r="F7415" t="s">
        <v>30</v>
      </c>
      <c r="G7415" t="str">
        <f t="shared" si="920"/>
        <v>loti</v>
      </c>
      <c r="H7415" t="str">
        <f t="shared" si="921"/>
        <v>9</v>
      </c>
      <c r="I7415" t="str">
        <f t="shared" si="922"/>
        <v>trult</v>
      </c>
      <c r="J7415" t="str">
        <f t="shared" si="923"/>
        <v>gulln</v>
      </c>
      <c r="K7415" t="str">
        <f t="shared" si="924"/>
        <v>gulln</v>
      </c>
      <c r="L7415" t="str">
        <f>VLOOKUP(G7415,[1]VLOOKUP!$A$11:$B$14,2,FALSE)</f>
        <v>gulln</v>
      </c>
      <c r="M7415" t="s">
        <v>59</v>
      </c>
      <c r="N7415" t="str">
        <f>VLOOKUP(M7415,[1]VLOOKUP!$A$2:$C$9,2,FALSE)</f>
        <v>Non-Overlapping</v>
      </c>
      <c r="O7415" t="str">
        <f>VLOOKUP(M7415,[1]VLOOKUP!$A$2:$C$9,3,FALSE)</f>
        <v>Novel</v>
      </c>
      <c r="P7415">
        <v>4303871</v>
      </c>
      <c r="Q7415" t="s">
        <v>66</v>
      </c>
      <c r="R7415" t="s">
        <v>28</v>
      </c>
      <c r="S7415" t="s">
        <v>61</v>
      </c>
      <c r="T7415">
        <v>282</v>
      </c>
      <c r="U7415" t="s">
        <v>61</v>
      </c>
      <c r="V7415">
        <v>282</v>
      </c>
      <c r="W7415" t="s">
        <v>62</v>
      </c>
      <c r="X7415">
        <v>282</v>
      </c>
      <c r="Y7415" t="s">
        <v>61</v>
      </c>
      <c r="Z7415">
        <v>282</v>
      </c>
      <c r="AA7415" t="s">
        <v>35</v>
      </c>
      <c r="AB7415">
        <v>996</v>
      </c>
      <c r="AC7415" t="s">
        <v>36</v>
      </c>
      <c r="AD7415">
        <f t="shared" si="925"/>
        <v>1</v>
      </c>
      <c r="AE7415">
        <f t="shared" si="926"/>
        <v>0</v>
      </c>
      <c r="AF7415">
        <f t="shared" si="927"/>
        <v>0</v>
      </c>
    </row>
    <row r="7416" spans="1:32" hidden="1" x14ac:dyDescent="0.25">
      <c r="A7416">
        <v>673</v>
      </c>
      <c r="B7416">
        <v>29</v>
      </c>
      <c r="C7416">
        <v>1</v>
      </c>
      <c r="D7416" t="s">
        <v>28</v>
      </c>
      <c r="E7416" t="s">
        <v>74</v>
      </c>
      <c r="F7416" t="s">
        <v>30</v>
      </c>
      <c r="G7416" t="str">
        <f t="shared" si="920"/>
        <v>loti</v>
      </c>
      <c r="H7416" t="str">
        <f t="shared" si="921"/>
        <v>5</v>
      </c>
      <c r="I7416" t="str">
        <f t="shared" si="922"/>
        <v>trult</v>
      </c>
      <c r="J7416" t="str">
        <f t="shared" si="923"/>
        <v>gulln</v>
      </c>
      <c r="K7416" t="str">
        <f t="shared" si="924"/>
        <v>trult</v>
      </c>
      <c r="L7416" t="str">
        <f>VLOOKUP(G7416,[1]VLOOKUP!$A$11:$B$14,2,FALSE)</f>
        <v>gulln</v>
      </c>
      <c r="M7416" t="s">
        <v>59</v>
      </c>
      <c r="N7416" t="str">
        <f>VLOOKUP(M7416,[1]VLOOKUP!$A$2:$C$9,2,FALSE)</f>
        <v>Non-Overlapping</v>
      </c>
      <c r="O7416" t="str">
        <f>VLOOKUP(M7416,[1]VLOOKUP!$A$2:$C$9,3,FALSE)</f>
        <v>Novel</v>
      </c>
      <c r="P7416">
        <v>4305169</v>
      </c>
      <c r="Q7416" t="s">
        <v>60</v>
      </c>
      <c r="R7416" t="s">
        <v>28</v>
      </c>
      <c r="S7416" t="s">
        <v>64</v>
      </c>
      <c r="T7416">
        <v>283</v>
      </c>
      <c r="U7416" t="s">
        <v>64</v>
      </c>
      <c r="V7416">
        <v>283</v>
      </c>
      <c r="W7416" t="s">
        <v>62</v>
      </c>
      <c r="X7416">
        <v>283</v>
      </c>
      <c r="Y7416" t="s">
        <v>64</v>
      </c>
      <c r="Z7416">
        <v>283</v>
      </c>
      <c r="AA7416" t="s">
        <v>41</v>
      </c>
      <c r="AB7416">
        <v>3185</v>
      </c>
      <c r="AC7416" t="s">
        <v>42</v>
      </c>
      <c r="AD7416">
        <f t="shared" si="925"/>
        <v>0</v>
      </c>
      <c r="AE7416">
        <f t="shared" si="926"/>
        <v>0</v>
      </c>
      <c r="AF7416">
        <f t="shared" si="927"/>
        <v>1</v>
      </c>
    </row>
    <row r="7417" spans="1:32" x14ac:dyDescent="0.25">
      <c r="A7417">
        <v>674</v>
      </c>
      <c r="B7417">
        <v>29</v>
      </c>
      <c r="C7417">
        <v>1</v>
      </c>
      <c r="D7417" t="s">
        <v>28</v>
      </c>
      <c r="E7417" t="s">
        <v>70</v>
      </c>
      <c r="F7417" t="s">
        <v>30</v>
      </c>
      <c r="G7417" t="str">
        <f t="shared" si="920"/>
        <v>loti</v>
      </c>
      <c r="H7417" t="str">
        <f t="shared" si="921"/>
        <v>2</v>
      </c>
      <c r="I7417" t="str">
        <f t="shared" si="922"/>
        <v>trult</v>
      </c>
      <c r="J7417" t="str">
        <f t="shared" si="923"/>
        <v>gulln</v>
      </c>
      <c r="K7417" t="str">
        <f t="shared" si="924"/>
        <v>trult</v>
      </c>
      <c r="L7417" t="str">
        <f>VLOOKUP(G7417,[1]VLOOKUP!$A$11:$B$14,2,FALSE)</f>
        <v>gulln</v>
      </c>
      <c r="M7417" t="s">
        <v>59</v>
      </c>
      <c r="N7417" t="str">
        <f>VLOOKUP(M7417,[1]VLOOKUP!$A$2:$C$9,2,FALSE)</f>
        <v>Non-Overlapping</v>
      </c>
      <c r="O7417" t="str">
        <f>VLOOKUP(M7417,[1]VLOOKUP!$A$2:$C$9,3,FALSE)</f>
        <v>Novel</v>
      </c>
      <c r="P7417">
        <v>4308639</v>
      </c>
      <c r="Q7417" t="s">
        <v>60</v>
      </c>
      <c r="R7417" t="s">
        <v>28</v>
      </c>
      <c r="S7417" t="s">
        <v>64</v>
      </c>
      <c r="T7417">
        <v>282</v>
      </c>
      <c r="U7417" t="s">
        <v>64</v>
      </c>
      <c r="V7417">
        <v>282</v>
      </c>
      <c r="W7417" t="s">
        <v>62</v>
      </c>
      <c r="X7417">
        <v>282</v>
      </c>
      <c r="Y7417" t="s">
        <v>64</v>
      </c>
      <c r="Z7417">
        <v>282</v>
      </c>
      <c r="AA7417" t="s">
        <v>41</v>
      </c>
      <c r="AB7417">
        <v>1092</v>
      </c>
      <c r="AC7417" t="s">
        <v>42</v>
      </c>
      <c r="AD7417">
        <f t="shared" si="925"/>
        <v>0</v>
      </c>
      <c r="AE7417">
        <f t="shared" si="926"/>
        <v>0</v>
      </c>
      <c r="AF7417">
        <f t="shared" si="927"/>
        <v>0</v>
      </c>
    </row>
    <row r="7418" spans="1:32" x14ac:dyDescent="0.25">
      <c r="A7418">
        <v>675</v>
      </c>
      <c r="B7418">
        <v>29</v>
      </c>
      <c r="C7418">
        <v>1</v>
      </c>
      <c r="D7418" t="s">
        <v>28</v>
      </c>
      <c r="E7418" t="s">
        <v>89</v>
      </c>
      <c r="F7418" t="s">
        <v>30</v>
      </c>
      <c r="G7418" t="str">
        <f t="shared" si="920"/>
        <v>veho</v>
      </c>
      <c r="H7418" t="str">
        <f t="shared" si="921"/>
        <v>4</v>
      </c>
      <c r="I7418" t="str">
        <f t="shared" si="922"/>
        <v>defas</v>
      </c>
      <c r="J7418" t="str">
        <f t="shared" si="923"/>
        <v>zetak</v>
      </c>
      <c r="K7418" t="str">
        <f t="shared" si="924"/>
        <v>zetak</v>
      </c>
      <c r="L7418" t="str">
        <f>VLOOKUP(G7418,[1]VLOOKUP!$A$11:$B$14,2,FALSE)</f>
        <v>zetak</v>
      </c>
      <c r="M7418" t="s">
        <v>83</v>
      </c>
      <c r="N7418" t="str">
        <f>VLOOKUP(M7418,[1]VLOOKUP!$A$2:$C$9,2,FALSE)</f>
        <v>Overlapping</v>
      </c>
      <c r="O7418" t="str">
        <f>VLOOKUP(M7418,[1]VLOOKUP!$A$2:$C$9,3,FALSE)</f>
        <v>Novel</v>
      </c>
      <c r="P7418">
        <v>4310015</v>
      </c>
      <c r="Q7418" t="s">
        <v>84</v>
      </c>
      <c r="R7418" t="s">
        <v>28</v>
      </c>
      <c r="S7418" t="s">
        <v>92</v>
      </c>
      <c r="T7418">
        <v>281</v>
      </c>
      <c r="U7418" t="s">
        <v>92</v>
      </c>
      <c r="V7418">
        <v>281</v>
      </c>
      <c r="W7418" t="s">
        <v>30</v>
      </c>
      <c r="X7418">
        <v>281</v>
      </c>
      <c r="Y7418" t="s">
        <v>92</v>
      </c>
      <c r="Z7418">
        <v>281</v>
      </c>
      <c r="AA7418" t="s">
        <v>35</v>
      </c>
      <c r="AB7418">
        <v>3021</v>
      </c>
      <c r="AC7418" t="s">
        <v>36</v>
      </c>
      <c r="AD7418">
        <f t="shared" si="925"/>
        <v>1</v>
      </c>
      <c r="AE7418">
        <f t="shared" si="926"/>
        <v>0</v>
      </c>
      <c r="AF7418">
        <f t="shared" si="927"/>
        <v>0</v>
      </c>
    </row>
    <row r="7419" spans="1:32" x14ac:dyDescent="0.25">
      <c r="A7419">
        <v>676</v>
      </c>
      <c r="B7419">
        <v>29</v>
      </c>
      <c r="C7419">
        <v>1</v>
      </c>
      <c r="D7419" t="s">
        <v>28</v>
      </c>
      <c r="E7419" t="s">
        <v>95</v>
      </c>
      <c r="F7419" t="s">
        <v>30</v>
      </c>
      <c r="G7419" t="str">
        <f t="shared" si="920"/>
        <v>veho</v>
      </c>
      <c r="H7419" t="str">
        <f t="shared" si="921"/>
        <v>9</v>
      </c>
      <c r="I7419" t="str">
        <f t="shared" si="922"/>
        <v>defas</v>
      </c>
      <c r="J7419" t="str">
        <f t="shared" si="923"/>
        <v>zetak</v>
      </c>
      <c r="K7419" t="str">
        <f t="shared" si="924"/>
        <v>zetak</v>
      </c>
      <c r="L7419" t="str">
        <f>VLOOKUP(G7419,[1]VLOOKUP!$A$11:$B$14,2,FALSE)</f>
        <v>zetak</v>
      </c>
      <c r="M7419" t="s">
        <v>83</v>
      </c>
      <c r="N7419" t="str">
        <f>VLOOKUP(M7419,[1]VLOOKUP!$A$2:$C$9,2,FALSE)</f>
        <v>Overlapping</v>
      </c>
      <c r="O7419" t="str">
        <f>VLOOKUP(M7419,[1]VLOOKUP!$A$2:$C$9,3,FALSE)</f>
        <v>Novel</v>
      </c>
      <c r="P7419">
        <v>4313319</v>
      </c>
      <c r="Q7419" t="s">
        <v>84</v>
      </c>
      <c r="R7419" t="s">
        <v>28</v>
      </c>
      <c r="S7419" t="s">
        <v>92</v>
      </c>
      <c r="T7419">
        <v>281</v>
      </c>
      <c r="U7419" t="s">
        <v>92</v>
      </c>
      <c r="V7419">
        <v>281</v>
      </c>
      <c r="W7419" t="s">
        <v>30</v>
      </c>
      <c r="X7419">
        <v>281</v>
      </c>
      <c r="Y7419" t="s">
        <v>92</v>
      </c>
      <c r="Z7419">
        <v>281</v>
      </c>
      <c r="AA7419" t="s">
        <v>35</v>
      </c>
      <c r="AB7419">
        <v>1021</v>
      </c>
      <c r="AC7419" t="s">
        <v>36</v>
      </c>
      <c r="AD7419">
        <f t="shared" si="925"/>
        <v>1</v>
      </c>
      <c r="AE7419">
        <f t="shared" si="926"/>
        <v>0</v>
      </c>
      <c r="AF7419">
        <f t="shared" si="927"/>
        <v>0</v>
      </c>
    </row>
    <row r="7420" spans="1:32" x14ac:dyDescent="0.25">
      <c r="A7420">
        <v>677</v>
      </c>
      <c r="B7420">
        <v>29</v>
      </c>
      <c r="C7420">
        <v>1</v>
      </c>
      <c r="D7420" t="s">
        <v>28</v>
      </c>
      <c r="E7420" t="s">
        <v>102</v>
      </c>
      <c r="F7420" t="s">
        <v>30</v>
      </c>
      <c r="G7420" t="str">
        <f t="shared" si="920"/>
        <v>veho</v>
      </c>
      <c r="H7420" t="str">
        <f t="shared" si="921"/>
        <v>8</v>
      </c>
      <c r="I7420" t="str">
        <f t="shared" si="922"/>
        <v>defas</v>
      </c>
      <c r="J7420" t="str">
        <f t="shared" si="923"/>
        <v>zetak</v>
      </c>
      <c r="K7420" t="str">
        <f t="shared" si="924"/>
        <v>defas</v>
      </c>
      <c r="L7420" t="str">
        <f>VLOOKUP(G7420,[1]VLOOKUP!$A$11:$B$14,2,FALSE)</f>
        <v>zetak</v>
      </c>
      <c r="M7420" t="s">
        <v>83</v>
      </c>
      <c r="N7420" t="str">
        <f>VLOOKUP(M7420,[1]VLOOKUP!$A$2:$C$9,2,FALSE)</f>
        <v>Overlapping</v>
      </c>
      <c r="O7420" t="str">
        <f>VLOOKUP(M7420,[1]VLOOKUP!$A$2:$C$9,3,FALSE)</f>
        <v>Novel</v>
      </c>
      <c r="P7420">
        <v>4314623</v>
      </c>
      <c r="Q7420" t="s">
        <v>88</v>
      </c>
      <c r="R7420" t="s">
        <v>28</v>
      </c>
      <c r="S7420" t="s">
        <v>85</v>
      </c>
      <c r="T7420">
        <v>282</v>
      </c>
      <c r="U7420" t="s">
        <v>85</v>
      </c>
      <c r="V7420">
        <v>282</v>
      </c>
      <c r="W7420" t="s">
        <v>30</v>
      </c>
      <c r="X7420">
        <v>282</v>
      </c>
      <c r="Y7420" t="s">
        <v>85</v>
      </c>
      <c r="Z7420">
        <v>282</v>
      </c>
      <c r="AA7420" t="s">
        <v>41</v>
      </c>
      <c r="AB7420">
        <v>1300</v>
      </c>
      <c r="AC7420" t="s">
        <v>42</v>
      </c>
      <c r="AD7420">
        <f t="shared" si="925"/>
        <v>0</v>
      </c>
      <c r="AE7420">
        <f t="shared" si="926"/>
        <v>0</v>
      </c>
      <c r="AF7420">
        <f t="shared" si="927"/>
        <v>0</v>
      </c>
    </row>
    <row r="7421" spans="1:32" x14ac:dyDescent="0.25">
      <c r="A7421">
        <v>678</v>
      </c>
      <c r="B7421">
        <v>29</v>
      </c>
      <c r="C7421">
        <v>1</v>
      </c>
      <c r="D7421" t="s">
        <v>28</v>
      </c>
      <c r="E7421" t="s">
        <v>99</v>
      </c>
      <c r="F7421" t="s">
        <v>30</v>
      </c>
      <c r="G7421" t="str">
        <f t="shared" si="920"/>
        <v>veho</v>
      </c>
      <c r="H7421" t="str">
        <f t="shared" si="921"/>
        <v>3</v>
      </c>
      <c r="I7421" t="str">
        <f t="shared" si="922"/>
        <v>zetak</v>
      </c>
      <c r="J7421" t="str">
        <f t="shared" si="923"/>
        <v>defas</v>
      </c>
      <c r="K7421" t="str">
        <f t="shared" si="924"/>
        <v>defas</v>
      </c>
      <c r="L7421" t="str">
        <f>VLOOKUP(G7421,[1]VLOOKUP!$A$11:$B$14,2,FALSE)</f>
        <v>zetak</v>
      </c>
      <c r="M7421" t="s">
        <v>83</v>
      </c>
      <c r="N7421" t="str">
        <f>VLOOKUP(M7421,[1]VLOOKUP!$A$2:$C$9,2,FALSE)</f>
        <v>Overlapping</v>
      </c>
      <c r="O7421" t="str">
        <f>VLOOKUP(M7421,[1]VLOOKUP!$A$2:$C$9,3,FALSE)</f>
        <v>Novel</v>
      </c>
      <c r="P7421">
        <v>4316207</v>
      </c>
      <c r="Q7421" t="s">
        <v>88</v>
      </c>
      <c r="R7421" t="s">
        <v>28</v>
      </c>
      <c r="S7421" t="s">
        <v>92</v>
      </c>
      <c r="T7421">
        <v>282</v>
      </c>
      <c r="U7421" t="s">
        <v>92</v>
      </c>
      <c r="V7421">
        <v>282</v>
      </c>
      <c r="W7421" t="s">
        <v>30</v>
      </c>
      <c r="X7421">
        <v>282</v>
      </c>
      <c r="Y7421" t="s">
        <v>92</v>
      </c>
      <c r="Z7421">
        <v>282</v>
      </c>
      <c r="AA7421" t="s">
        <v>35</v>
      </c>
      <c r="AB7421">
        <v>2476</v>
      </c>
      <c r="AC7421" t="s">
        <v>36</v>
      </c>
      <c r="AD7421">
        <f t="shared" si="925"/>
        <v>0</v>
      </c>
      <c r="AE7421">
        <f t="shared" si="926"/>
        <v>0</v>
      </c>
      <c r="AF7421">
        <f t="shared" si="927"/>
        <v>0</v>
      </c>
    </row>
    <row r="7422" spans="1:32" x14ac:dyDescent="0.25">
      <c r="A7422">
        <v>679</v>
      </c>
      <c r="B7422">
        <v>29</v>
      </c>
      <c r="C7422">
        <v>1</v>
      </c>
      <c r="D7422" t="s">
        <v>28</v>
      </c>
      <c r="E7422" t="s">
        <v>101</v>
      </c>
      <c r="F7422" t="s">
        <v>30</v>
      </c>
      <c r="G7422" t="str">
        <f t="shared" si="920"/>
        <v>veho</v>
      </c>
      <c r="H7422" t="str">
        <f t="shared" si="921"/>
        <v>2</v>
      </c>
      <c r="I7422" t="str">
        <f t="shared" si="922"/>
        <v>zetak</v>
      </c>
      <c r="J7422" t="str">
        <f t="shared" si="923"/>
        <v>defas</v>
      </c>
      <c r="K7422" t="str">
        <f t="shared" si="924"/>
        <v>defas</v>
      </c>
      <c r="L7422" t="str">
        <f>VLOOKUP(G7422,[1]VLOOKUP!$A$11:$B$14,2,FALSE)</f>
        <v>zetak</v>
      </c>
      <c r="M7422" t="s">
        <v>83</v>
      </c>
      <c r="N7422" t="str">
        <f>VLOOKUP(M7422,[1]VLOOKUP!$A$2:$C$9,2,FALSE)</f>
        <v>Overlapping</v>
      </c>
      <c r="O7422" t="str">
        <f>VLOOKUP(M7422,[1]VLOOKUP!$A$2:$C$9,3,FALSE)</f>
        <v>Novel</v>
      </c>
      <c r="P7422">
        <v>4318985</v>
      </c>
      <c r="Q7422" t="s">
        <v>88</v>
      </c>
      <c r="R7422" t="s">
        <v>28</v>
      </c>
      <c r="S7422" t="s">
        <v>92</v>
      </c>
      <c r="T7422">
        <v>282</v>
      </c>
      <c r="U7422" t="s">
        <v>92</v>
      </c>
      <c r="V7422">
        <v>282</v>
      </c>
      <c r="W7422" t="s">
        <v>30</v>
      </c>
      <c r="X7422">
        <v>282</v>
      </c>
      <c r="Y7422" t="s">
        <v>92</v>
      </c>
      <c r="Z7422">
        <v>282</v>
      </c>
      <c r="AA7422" t="s">
        <v>35</v>
      </c>
      <c r="AB7422">
        <v>1114</v>
      </c>
      <c r="AC7422" t="s">
        <v>36</v>
      </c>
      <c r="AD7422">
        <f t="shared" si="925"/>
        <v>0</v>
      </c>
      <c r="AE7422">
        <f t="shared" si="926"/>
        <v>0</v>
      </c>
      <c r="AF7422">
        <f t="shared" si="927"/>
        <v>0</v>
      </c>
    </row>
    <row r="7423" spans="1:32" x14ac:dyDescent="0.25">
      <c r="A7423">
        <v>680</v>
      </c>
      <c r="B7423">
        <v>29</v>
      </c>
      <c r="C7423">
        <v>1</v>
      </c>
      <c r="D7423" t="s">
        <v>28</v>
      </c>
      <c r="E7423" t="s">
        <v>93</v>
      </c>
      <c r="F7423" t="s">
        <v>30</v>
      </c>
      <c r="G7423" t="str">
        <f t="shared" si="920"/>
        <v>veho</v>
      </c>
      <c r="H7423" t="str">
        <f t="shared" si="921"/>
        <v>7</v>
      </c>
      <c r="I7423" t="str">
        <f t="shared" si="922"/>
        <v>zetak</v>
      </c>
      <c r="J7423" t="str">
        <f t="shared" si="923"/>
        <v>defas</v>
      </c>
      <c r="K7423" t="str">
        <f t="shared" si="924"/>
        <v>zetak</v>
      </c>
      <c r="L7423" t="str">
        <f>VLOOKUP(G7423,[1]VLOOKUP!$A$11:$B$14,2,FALSE)</f>
        <v>zetak</v>
      </c>
      <c r="M7423" t="s">
        <v>83</v>
      </c>
      <c r="N7423" t="str">
        <f>VLOOKUP(M7423,[1]VLOOKUP!$A$2:$C$9,2,FALSE)</f>
        <v>Overlapping</v>
      </c>
      <c r="O7423" t="str">
        <f>VLOOKUP(M7423,[1]VLOOKUP!$A$2:$C$9,3,FALSE)</f>
        <v>Novel</v>
      </c>
      <c r="P7423">
        <v>4320383</v>
      </c>
      <c r="Q7423" t="s">
        <v>84</v>
      </c>
      <c r="R7423" t="s">
        <v>28</v>
      </c>
      <c r="S7423" t="s">
        <v>85</v>
      </c>
      <c r="T7423">
        <v>282</v>
      </c>
      <c r="U7423" t="s">
        <v>85</v>
      </c>
      <c r="V7423">
        <v>282</v>
      </c>
      <c r="W7423" t="s">
        <v>30</v>
      </c>
      <c r="X7423">
        <v>282</v>
      </c>
      <c r="Y7423" t="s">
        <v>85</v>
      </c>
      <c r="Z7423">
        <v>282</v>
      </c>
      <c r="AA7423" t="s">
        <v>41</v>
      </c>
      <c r="AB7423">
        <v>988</v>
      </c>
      <c r="AC7423" t="s">
        <v>42</v>
      </c>
      <c r="AD7423">
        <f t="shared" si="925"/>
        <v>1</v>
      </c>
      <c r="AE7423">
        <f t="shared" si="926"/>
        <v>0</v>
      </c>
      <c r="AF7423">
        <f t="shared" si="927"/>
        <v>0</v>
      </c>
    </row>
    <row r="7424" spans="1:32" x14ac:dyDescent="0.25">
      <c r="A7424">
        <v>681</v>
      </c>
      <c r="B7424">
        <v>29</v>
      </c>
      <c r="C7424">
        <v>1</v>
      </c>
      <c r="D7424" t="s">
        <v>28</v>
      </c>
      <c r="E7424" t="s">
        <v>97</v>
      </c>
      <c r="F7424" t="s">
        <v>30</v>
      </c>
      <c r="G7424" t="str">
        <f t="shared" si="920"/>
        <v>veho</v>
      </c>
      <c r="H7424" t="str">
        <f t="shared" si="921"/>
        <v>4</v>
      </c>
      <c r="I7424" t="str">
        <f t="shared" si="922"/>
        <v>zetak</v>
      </c>
      <c r="J7424" t="str">
        <f t="shared" si="923"/>
        <v>defas</v>
      </c>
      <c r="K7424" t="str">
        <f t="shared" si="924"/>
        <v>defas</v>
      </c>
      <c r="L7424" t="str">
        <f>VLOOKUP(G7424,[1]VLOOKUP!$A$11:$B$14,2,FALSE)</f>
        <v>zetak</v>
      </c>
      <c r="M7424" t="s">
        <v>83</v>
      </c>
      <c r="N7424" t="str">
        <f>VLOOKUP(M7424,[1]VLOOKUP!$A$2:$C$9,2,FALSE)</f>
        <v>Overlapping</v>
      </c>
      <c r="O7424" t="str">
        <f>VLOOKUP(M7424,[1]VLOOKUP!$A$2:$C$9,3,FALSE)</f>
        <v>Novel</v>
      </c>
      <c r="P7424">
        <v>4321655</v>
      </c>
      <c r="Q7424" t="s">
        <v>88</v>
      </c>
      <c r="R7424" t="s">
        <v>28</v>
      </c>
      <c r="S7424" t="s">
        <v>92</v>
      </c>
      <c r="T7424">
        <v>281</v>
      </c>
      <c r="U7424" t="s">
        <v>92</v>
      </c>
      <c r="V7424">
        <v>281</v>
      </c>
      <c r="W7424" t="s">
        <v>30</v>
      </c>
      <c r="X7424">
        <v>281</v>
      </c>
      <c r="Y7424" t="s">
        <v>92</v>
      </c>
      <c r="Z7424">
        <v>281</v>
      </c>
      <c r="AA7424" t="s">
        <v>35</v>
      </c>
      <c r="AB7424">
        <v>1077</v>
      </c>
      <c r="AC7424" t="s">
        <v>36</v>
      </c>
      <c r="AD7424">
        <f t="shared" si="925"/>
        <v>0</v>
      </c>
      <c r="AE7424">
        <f t="shared" si="926"/>
        <v>0</v>
      </c>
      <c r="AF7424">
        <f t="shared" si="927"/>
        <v>0</v>
      </c>
    </row>
    <row r="7425" spans="1:32" x14ac:dyDescent="0.25">
      <c r="A7425">
        <v>682</v>
      </c>
      <c r="B7425">
        <v>29</v>
      </c>
      <c r="C7425">
        <v>1</v>
      </c>
      <c r="D7425" t="s">
        <v>28</v>
      </c>
      <c r="E7425" t="s">
        <v>82</v>
      </c>
      <c r="F7425" t="s">
        <v>30</v>
      </c>
      <c r="G7425" t="str">
        <f t="shared" si="920"/>
        <v>veho</v>
      </c>
      <c r="H7425" t="str">
        <f t="shared" si="921"/>
        <v>8</v>
      </c>
      <c r="I7425" t="str">
        <f t="shared" si="922"/>
        <v>zetak</v>
      </c>
      <c r="J7425" t="str">
        <f t="shared" si="923"/>
        <v>defas</v>
      </c>
      <c r="K7425" t="str">
        <f t="shared" si="924"/>
        <v>defas</v>
      </c>
      <c r="L7425" t="str">
        <f>VLOOKUP(G7425,[1]VLOOKUP!$A$11:$B$14,2,FALSE)</f>
        <v>zetak</v>
      </c>
      <c r="M7425" t="s">
        <v>83</v>
      </c>
      <c r="N7425" t="str">
        <f>VLOOKUP(M7425,[1]VLOOKUP!$A$2:$C$9,2,FALSE)</f>
        <v>Overlapping</v>
      </c>
      <c r="O7425" t="str">
        <f>VLOOKUP(M7425,[1]VLOOKUP!$A$2:$C$9,3,FALSE)</f>
        <v>Novel</v>
      </c>
      <c r="P7425">
        <v>4323015</v>
      </c>
      <c r="Q7425" t="s">
        <v>88</v>
      </c>
      <c r="R7425" t="s">
        <v>28</v>
      </c>
      <c r="S7425" t="s">
        <v>92</v>
      </c>
      <c r="T7425">
        <v>281</v>
      </c>
      <c r="U7425" t="s">
        <v>92</v>
      </c>
      <c r="V7425">
        <v>281</v>
      </c>
      <c r="W7425" t="s">
        <v>30</v>
      </c>
      <c r="X7425">
        <v>281</v>
      </c>
      <c r="Y7425" t="s">
        <v>92</v>
      </c>
      <c r="Z7425">
        <v>281</v>
      </c>
      <c r="AA7425" t="s">
        <v>35</v>
      </c>
      <c r="AB7425">
        <v>2229</v>
      </c>
      <c r="AC7425" t="s">
        <v>36</v>
      </c>
      <c r="AD7425">
        <f t="shared" si="925"/>
        <v>0</v>
      </c>
      <c r="AE7425">
        <f t="shared" si="926"/>
        <v>0</v>
      </c>
      <c r="AF7425">
        <f t="shared" si="927"/>
        <v>0</v>
      </c>
    </row>
    <row r="7426" spans="1:32" x14ac:dyDescent="0.25">
      <c r="A7426">
        <v>683</v>
      </c>
      <c r="B7426">
        <v>29</v>
      </c>
      <c r="C7426">
        <v>1</v>
      </c>
      <c r="D7426" t="s">
        <v>28</v>
      </c>
      <c r="E7426" t="s">
        <v>100</v>
      </c>
      <c r="F7426" t="s">
        <v>30</v>
      </c>
      <c r="G7426" t="str">
        <f t="shared" ref="G7426:G7489" si="928">LEFT(E7426,4)</f>
        <v>veho</v>
      </c>
      <c r="H7426" t="str">
        <f t="shared" ref="H7426:H7489" si="929">MID(E7426,5,1)</f>
        <v>7</v>
      </c>
      <c r="I7426" t="str">
        <f t="shared" ref="I7426:I7489" si="930">MID(E7426,6,5)</f>
        <v>defas</v>
      </c>
      <c r="J7426" t="str">
        <f t="shared" ref="J7426:J7489" si="931">RIGHT(E7426,5)</f>
        <v>zetak</v>
      </c>
      <c r="K7426" t="str">
        <f t="shared" ref="K7426:K7489" si="932">IF(AC7426="[a]",I7426,J7426)</f>
        <v>zetak</v>
      </c>
      <c r="L7426" t="str">
        <f>VLOOKUP(G7426,[1]VLOOKUP!$A$11:$B$14,2,FALSE)</f>
        <v>zetak</v>
      </c>
      <c r="M7426" t="s">
        <v>83</v>
      </c>
      <c r="N7426" t="str">
        <f>VLOOKUP(M7426,[1]VLOOKUP!$A$2:$C$9,2,FALSE)</f>
        <v>Overlapping</v>
      </c>
      <c r="O7426" t="str">
        <f>VLOOKUP(M7426,[1]VLOOKUP!$A$2:$C$9,3,FALSE)</f>
        <v>Novel</v>
      </c>
      <c r="P7426">
        <v>4325527</v>
      </c>
      <c r="Q7426" t="s">
        <v>84</v>
      </c>
      <c r="R7426" t="s">
        <v>28</v>
      </c>
      <c r="S7426" t="s">
        <v>92</v>
      </c>
      <c r="T7426">
        <v>281</v>
      </c>
      <c r="U7426" t="s">
        <v>92</v>
      </c>
      <c r="V7426">
        <v>281</v>
      </c>
      <c r="W7426" t="s">
        <v>30</v>
      </c>
      <c r="X7426">
        <v>281</v>
      </c>
      <c r="Y7426" t="s">
        <v>92</v>
      </c>
      <c r="Z7426">
        <v>281</v>
      </c>
      <c r="AA7426" t="s">
        <v>35</v>
      </c>
      <c r="AB7426">
        <v>1229</v>
      </c>
      <c r="AC7426" t="s">
        <v>36</v>
      </c>
      <c r="AD7426">
        <f t="shared" ref="AD7426:AD7489" si="933">IF(K7426=L7426,1,0)</f>
        <v>1</v>
      </c>
      <c r="AE7426">
        <f t="shared" si="926"/>
        <v>0</v>
      </c>
      <c r="AF7426">
        <f t="shared" si="927"/>
        <v>0</v>
      </c>
    </row>
    <row r="7427" spans="1:32" x14ac:dyDescent="0.25">
      <c r="A7427">
        <v>684</v>
      </c>
      <c r="B7427">
        <v>29</v>
      </c>
      <c r="C7427">
        <v>1</v>
      </c>
      <c r="D7427" t="s">
        <v>28</v>
      </c>
      <c r="E7427" t="s">
        <v>94</v>
      </c>
      <c r="F7427" t="s">
        <v>30</v>
      </c>
      <c r="G7427" t="str">
        <f t="shared" si="928"/>
        <v>veho</v>
      </c>
      <c r="H7427" t="str">
        <f t="shared" si="929"/>
        <v>5</v>
      </c>
      <c r="I7427" t="str">
        <f t="shared" si="930"/>
        <v>zetak</v>
      </c>
      <c r="J7427" t="str">
        <f t="shared" si="931"/>
        <v>defas</v>
      </c>
      <c r="K7427" t="str">
        <f t="shared" si="932"/>
        <v>zetak</v>
      </c>
      <c r="L7427" t="str">
        <f>VLOOKUP(G7427,[1]VLOOKUP!$A$11:$B$14,2,FALSE)</f>
        <v>zetak</v>
      </c>
      <c r="M7427" t="s">
        <v>83</v>
      </c>
      <c r="N7427" t="str">
        <f>VLOOKUP(M7427,[1]VLOOKUP!$A$2:$C$9,2,FALSE)</f>
        <v>Overlapping</v>
      </c>
      <c r="O7427" t="str">
        <f>VLOOKUP(M7427,[1]VLOOKUP!$A$2:$C$9,3,FALSE)</f>
        <v>Novel</v>
      </c>
      <c r="P7427">
        <v>4327039</v>
      </c>
      <c r="Q7427" t="s">
        <v>84</v>
      </c>
      <c r="R7427" t="s">
        <v>28</v>
      </c>
      <c r="S7427" t="s">
        <v>85</v>
      </c>
      <c r="T7427">
        <v>282</v>
      </c>
      <c r="U7427" t="s">
        <v>85</v>
      </c>
      <c r="V7427">
        <v>282</v>
      </c>
      <c r="W7427" t="s">
        <v>30</v>
      </c>
      <c r="X7427">
        <v>282</v>
      </c>
      <c r="Y7427" t="s">
        <v>85</v>
      </c>
      <c r="Z7427">
        <v>282</v>
      </c>
      <c r="AA7427" t="s">
        <v>41</v>
      </c>
      <c r="AB7427">
        <v>1292</v>
      </c>
      <c r="AC7427" t="s">
        <v>42</v>
      </c>
      <c r="AD7427">
        <f t="shared" si="933"/>
        <v>1</v>
      </c>
      <c r="AE7427">
        <f t="shared" ref="AE7427:AE7490" si="934">IF(AB7427&lt;$AB$8355,0,1)</f>
        <v>0</v>
      </c>
      <c r="AF7427">
        <f t="shared" ref="AF7427:AF7490" si="935">IF(AB7427&lt;3113.733,0,1)</f>
        <v>0</v>
      </c>
    </row>
    <row r="7428" spans="1:32" x14ac:dyDescent="0.25">
      <c r="A7428">
        <v>685</v>
      </c>
      <c r="B7428">
        <v>29</v>
      </c>
      <c r="C7428">
        <v>1</v>
      </c>
      <c r="D7428" t="s">
        <v>28</v>
      </c>
      <c r="E7428" t="s">
        <v>102</v>
      </c>
      <c r="F7428" t="s">
        <v>30</v>
      </c>
      <c r="G7428" t="str">
        <f t="shared" si="928"/>
        <v>veho</v>
      </c>
      <c r="H7428" t="str">
        <f t="shared" si="929"/>
        <v>8</v>
      </c>
      <c r="I7428" t="str">
        <f t="shared" si="930"/>
        <v>defas</v>
      </c>
      <c r="J7428" t="str">
        <f t="shared" si="931"/>
        <v>zetak</v>
      </c>
      <c r="K7428" t="str">
        <f t="shared" si="932"/>
        <v>defas</v>
      </c>
      <c r="L7428" t="str">
        <f>VLOOKUP(G7428,[1]VLOOKUP!$A$11:$B$14,2,FALSE)</f>
        <v>zetak</v>
      </c>
      <c r="M7428" t="s">
        <v>83</v>
      </c>
      <c r="N7428" t="str">
        <f>VLOOKUP(M7428,[1]VLOOKUP!$A$2:$C$9,2,FALSE)</f>
        <v>Overlapping</v>
      </c>
      <c r="O7428" t="str">
        <f>VLOOKUP(M7428,[1]VLOOKUP!$A$2:$C$9,3,FALSE)</f>
        <v>Novel</v>
      </c>
      <c r="P7428">
        <v>4328633</v>
      </c>
      <c r="Q7428" t="s">
        <v>88</v>
      </c>
      <c r="R7428" t="s">
        <v>28</v>
      </c>
      <c r="S7428" t="s">
        <v>85</v>
      </c>
      <c r="T7428">
        <v>283</v>
      </c>
      <c r="U7428" t="s">
        <v>85</v>
      </c>
      <c r="V7428">
        <v>283</v>
      </c>
      <c r="W7428" t="s">
        <v>30</v>
      </c>
      <c r="X7428">
        <v>283</v>
      </c>
      <c r="Y7428" t="s">
        <v>85</v>
      </c>
      <c r="Z7428">
        <v>283</v>
      </c>
      <c r="AA7428" t="s">
        <v>41</v>
      </c>
      <c r="AB7428">
        <v>1209</v>
      </c>
      <c r="AC7428" t="s">
        <v>42</v>
      </c>
      <c r="AD7428">
        <f t="shared" si="933"/>
        <v>0</v>
      </c>
      <c r="AE7428">
        <f t="shared" si="934"/>
        <v>0</v>
      </c>
      <c r="AF7428">
        <f t="shared" si="935"/>
        <v>0</v>
      </c>
    </row>
    <row r="7429" spans="1:32" x14ac:dyDescent="0.25">
      <c r="A7429">
        <v>686</v>
      </c>
      <c r="B7429">
        <v>29</v>
      </c>
      <c r="C7429">
        <v>1</v>
      </c>
      <c r="D7429" t="s">
        <v>28</v>
      </c>
      <c r="E7429" t="s">
        <v>91</v>
      </c>
      <c r="F7429" t="s">
        <v>30</v>
      </c>
      <c r="G7429" t="str">
        <f t="shared" si="928"/>
        <v>veho</v>
      </c>
      <c r="H7429" t="str">
        <f t="shared" si="929"/>
        <v>1</v>
      </c>
      <c r="I7429" t="str">
        <f t="shared" si="930"/>
        <v>defas</v>
      </c>
      <c r="J7429" t="str">
        <f t="shared" si="931"/>
        <v>zetak</v>
      </c>
      <c r="K7429" t="str">
        <f t="shared" si="932"/>
        <v>defas</v>
      </c>
      <c r="L7429" t="str">
        <f>VLOOKUP(G7429,[1]VLOOKUP!$A$11:$B$14,2,FALSE)</f>
        <v>zetak</v>
      </c>
      <c r="M7429" t="s">
        <v>83</v>
      </c>
      <c r="N7429" t="str">
        <f>VLOOKUP(M7429,[1]VLOOKUP!$A$2:$C$9,2,FALSE)</f>
        <v>Overlapping</v>
      </c>
      <c r="O7429" t="str">
        <f>VLOOKUP(M7429,[1]VLOOKUP!$A$2:$C$9,3,FALSE)</f>
        <v>Novel</v>
      </c>
      <c r="P7429">
        <v>4330127</v>
      </c>
      <c r="Q7429" t="s">
        <v>88</v>
      </c>
      <c r="R7429" t="s">
        <v>28</v>
      </c>
      <c r="S7429" t="s">
        <v>85</v>
      </c>
      <c r="T7429">
        <v>282</v>
      </c>
      <c r="U7429" t="s">
        <v>85</v>
      </c>
      <c r="V7429">
        <v>282</v>
      </c>
      <c r="W7429" t="s">
        <v>30</v>
      </c>
      <c r="X7429">
        <v>282</v>
      </c>
      <c r="Y7429" t="s">
        <v>85</v>
      </c>
      <c r="Z7429">
        <v>282</v>
      </c>
      <c r="AA7429" t="s">
        <v>41</v>
      </c>
      <c r="AB7429">
        <v>1028</v>
      </c>
      <c r="AC7429" t="s">
        <v>42</v>
      </c>
      <c r="AD7429">
        <f t="shared" si="933"/>
        <v>0</v>
      </c>
      <c r="AE7429">
        <f t="shared" si="934"/>
        <v>0</v>
      </c>
      <c r="AF7429">
        <f t="shared" si="935"/>
        <v>0</v>
      </c>
    </row>
    <row r="7430" spans="1:32" x14ac:dyDescent="0.25">
      <c r="A7430">
        <v>687</v>
      </c>
      <c r="B7430">
        <v>29</v>
      </c>
      <c r="C7430">
        <v>1</v>
      </c>
      <c r="D7430" t="s">
        <v>28</v>
      </c>
      <c r="E7430" t="s">
        <v>101</v>
      </c>
      <c r="F7430" t="s">
        <v>30</v>
      </c>
      <c r="G7430" t="str">
        <f t="shared" si="928"/>
        <v>veho</v>
      </c>
      <c r="H7430" t="str">
        <f t="shared" si="929"/>
        <v>2</v>
      </c>
      <c r="I7430" t="str">
        <f t="shared" si="930"/>
        <v>zetak</v>
      </c>
      <c r="J7430" t="str">
        <f t="shared" si="931"/>
        <v>defas</v>
      </c>
      <c r="K7430" t="str">
        <f t="shared" si="932"/>
        <v>zetak</v>
      </c>
      <c r="L7430" t="str">
        <f>VLOOKUP(G7430,[1]VLOOKUP!$A$11:$B$14,2,FALSE)</f>
        <v>zetak</v>
      </c>
      <c r="M7430" t="s">
        <v>83</v>
      </c>
      <c r="N7430" t="str">
        <f>VLOOKUP(M7430,[1]VLOOKUP!$A$2:$C$9,2,FALSE)</f>
        <v>Overlapping</v>
      </c>
      <c r="O7430" t="str">
        <f>VLOOKUP(M7430,[1]VLOOKUP!$A$2:$C$9,3,FALSE)</f>
        <v>Novel</v>
      </c>
      <c r="P7430">
        <v>4331439</v>
      </c>
      <c r="Q7430" t="s">
        <v>84</v>
      </c>
      <c r="R7430" t="s">
        <v>28</v>
      </c>
      <c r="S7430" t="s">
        <v>85</v>
      </c>
      <c r="T7430">
        <v>282</v>
      </c>
      <c r="U7430" t="s">
        <v>85</v>
      </c>
      <c r="V7430">
        <v>282</v>
      </c>
      <c r="W7430" t="s">
        <v>30</v>
      </c>
      <c r="X7430">
        <v>282</v>
      </c>
      <c r="Y7430" t="s">
        <v>85</v>
      </c>
      <c r="Z7430">
        <v>282</v>
      </c>
      <c r="AA7430" t="s">
        <v>41</v>
      </c>
      <c r="AB7430">
        <v>2436</v>
      </c>
      <c r="AC7430" t="s">
        <v>42</v>
      </c>
      <c r="AD7430">
        <f t="shared" si="933"/>
        <v>1</v>
      </c>
      <c r="AE7430">
        <f t="shared" si="934"/>
        <v>0</v>
      </c>
      <c r="AF7430">
        <f t="shared" si="935"/>
        <v>0</v>
      </c>
    </row>
    <row r="7431" spans="1:32" x14ac:dyDescent="0.25">
      <c r="A7431">
        <v>688</v>
      </c>
      <c r="B7431">
        <v>29</v>
      </c>
      <c r="C7431">
        <v>1</v>
      </c>
      <c r="D7431" t="s">
        <v>28</v>
      </c>
      <c r="E7431" t="s">
        <v>96</v>
      </c>
      <c r="F7431" t="s">
        <v>30</v>
      </c>
      <c r="G7431" t="str">
        <f t="shared" si="928"/>
        <v>veho</v>
      </c>
      <c r="H7431" t="str">
        <f t="shared" si="929"/>
        <v>6</v>
      </c>
      <c r="I7431" t="str">
        <f t="shared" si="930"/>
        <v>zetak</v>
      </c>
      <c r="J7431" t="str">
        <f t="shared" si="931"/>
        <v>defas</v>
      </c>
      <c r="K7431" t="str">
        <f t="shared" si="932"/>
        <v>zetak</v>
      </c>
      <c r="L7431" t="str">
        <f>VLOOKUP(G7431,[1]VLOOKUP!$A$11:$B$14,2,FALSE)</f>
        <v>zetak</v>
      </c>
      <c r="M7431" t="s">
        <v>83</v>
      </c>
      <c r="N7431" t="str">
        <f>VLOOKUP(M7431,[1]VLOOKUP!$A$2:$C$9,2,FALSE)</f>
        <v>Overlapping</v>
      </c>
      <c r="O7431" t="str">
        <f>VLOOKUP(M7431,[1]VLOOKUP!$A$2:$C$9,3,FALSE)</f>
        <v>Novel</v>
      </c>
      <c r="P7431">
        <v>4334159</v>
      </c>
      <c r="Q7431" t="s">
        <v>84</v>
      </c>
      <c r="R7431" t="s">
        <v>28</v>
      </c>
      <c r="S7431" t="s">
        <v>85</v>
      </c>
      <c r="T7431">
        <v>281</v>
      </c>
      <c r="U7431" t="s">
        <v>85</v>
      </c>
      <c r="V7431">
        <v>281</v>
      </c>
      <c r="W7431" t="s">
        <v>30</v>
      </c>
      <c r="X7431">
        <v>281</v>
      </c>
      <c r="Y7431" t="s">
        <v>85</v>
      </c>
      <c r="Z7431">
        <v>281</v>
      </c>
      <c r="AA7431" t="s">
        <v>41</v>
      </c>
      <c r="AB7431">
        <v>1445</v>
      </c>
      <c r="AC7431" t="s">
        <v>42</v>
      </c>
      <c r="AD7431">
        <f t="shared" si="933"/>
        <v>1</v>
      </c>
      <c r="AE7431">
        <f t="shared" si="934"/>
        <v>0</v>
      </c>
      <c r="AF7431">
        <f t="shared" si="935"/>
        <v>0</v>
      </c>
    </row>
    <row r="7432" spans="1:32" x14ac:dyDescent="0.25">
      <c r="A7432">
        <v>689</v>
      </c>
      <c r="B7432">
        <v>29</v>
      </c>
      <c r="C7432">
        <v>1</v>
      </c>
      <c r="D7432" t="s">
        <v>28</v>
      </c>
      <c r="E7432" t="s">
        <v>93</v>
      </c>
      <c r="F7432" t="s">
        <v>30</v>
      </c>
      <c r="G7432" t="str">
        <f t="shared" si="928"/>
        <v>veho</v>
      </c>
      <c r="H7432" t="str">
        <f t="shared" si="929"/>
        <v>7</v>
      </c>
      <c r="I7432" t="str">
        <f t="shared" si="930"/>
        <v>zetak</v>
      </c>
      <c r="J7432" t="str">
        <f t="shared" si="931"/>
        <v>defas</v>
      </c>
      <c r="K7432" t="str">
        <f t="shared" si="932"/>
        <v>defas</v>
      </c>
      <c r="L7432" t="str">
        <f>VLOOKUP(G7432,[1]VLOOKUP!$A$11:$B$14,2,FALSE)</f>
        <v>zetak</v>
      </c>
      <c r="M7432" t="s">
        <v>83</v>
      </c>
      <c r="N7432" t="str">
        <f>VLOOKUP(M7432,[1]VLOOKUP!$A$2:$C$9,2,FALSE)</f>
        <v>Overlapping</v>
      </c>
      <c r="O7432" t="str">
        <f>VLOOKUP(M7432,[1]VLOOKUP!$A$2:$C$9,3,FALSE)</f>
        <v>Novel</v>
      </c>
      <c r="P7432">
        <v>4335888</v>
      </c>
      <c r="Q7432" t="s">
        <v>88</v>
      </c>
      <c r="R7432" t="s">
        <v>28</v>
      </c>
      <c r="S7432" t="s">
        <v>92</v>
      </c>
      <c r="T7432">
        <v>282</v>
      </c>
      <c r="U7432" t="s">
        <v>92</v>
      </c>
      <c r="V7432">
        <v>282</v>
      </c>
      <c r="W7432" t="s">
        <v>30</v>
      </c>
      <c r="X7432">
        <v>282</v>
      </c>
      <c r="Y7432" t="s">
        <v>92</v>
      </c>
      <c r="Z7432">
        <v>282</v>
      </c>
      <c r="AA7432" t="s">
        <v>35</v>
      </c>
      <c r="AB7432">
        <v>2787</v>
      </c>
      <c r="AC7432" t="s">
        <v>36</v>
      </c>
      <c r="AD7432">
        <f t="shared" si="933"/>
        <v>0</v>
      </c>
      <c r="AE7432">
        <f t="shared" si="934"/>
        <v>0</v>
      </c>
      <c r="AF7432">
        <f t="shared" si="935"/>
        <v>0</v>
      </c>
    </row>
    <row r="7433" spans="1:32" x14ac:dyDescent="0.25">
      <c r="A7433">
        <v>690</v>
      </c>
      <c r="B7433">
        <v>29</v>
      </c>
      <c r="C7433">
        <v>1</v>
      </c>
      <c r="D7433" t="s">
        <v>28</v>
      </c>
      <c r="E7433" t="s">
        <v>103</v>
      </c>
      <c r="F7433" t="s">
        <v>30</v>
      </c>
      <c r="G7433" t="str">
        <f t="shared" si="928"/>
        <v>veho</v>
      </c>
      <c r="H7433" t="str">
        <f t="shared" si="929"/>
        <v>3</v>
      </c>
      <c r="I7433" t="str">
        <f t="shared" si="930"/>
        <v>defas</v>
      </c>
      <c r="J7433" t="str">
        <f t="shared" si="931"/>
        <v>zetak</v>
      </c>
      <c r="K7433" t="str">
        <f t="shared" si="932"/>
        <v>defas</v>
      </c>
      <c r="L7433" t="str">
        <f>VLOOKUP(G7433,[1]VLOOKUP!$A$11:$B$14,2,FALSE)</f>
        <v>zetak</v>
      </c>
      <c r="M7433" t="s">
        <v>83</v>
      </c>
      <c r="N7433" t="str">
        <f>VLOOKUP(M7433,[1]VLOOKUP!$A$2:$C$9,2,FALSE)</f>
        <v>Overlapping</v>
      </c>
      <c r="O7433" t="str">
        <f>VLOOKUP(M7433,[1]VLOOKUP!$A$2:$C$9,3,FALSE)</f>
        <v>Novel</v>
      </c>
      <c r="P7433">
        <v>4338959</v>
      </c>
      <c r="Q7433" t="s">
        <v>88</v>
      </c>
      <c r="R7433" t="s">
        <v>28</v>
      </c>
      <c r="S7433" t="s">
        <v>85</v>
      </c>
      <c r="T7433">
        <v>282</v>
      </c>
      <c r="U7433" t="s">
        <v>85</v>
      </c>
      <c r="V7433">
        <v>282</v>
      </c>
      <c r="W7433" t="s">
        <v>30</v>
      </c>
      <c r="X7433">
        <v>282</v>
      </c>
      <c r="Y7433" t="s">
        <v>85</v>
      </c>
      <c r="Z7433">
        <v>282</v>
      </c>
      <c r="AA7433" t="s">
        <v>41</v>
      </c>
      <c r="AB7433">
        <v>1740</v>
      </c>
      <c r="AC7433" t="s">
        <v>42</v>
      </c>
      <c r="AD7433">
        <f t="shared" si="933"/>
        <v>0</v>
      </c>
      <c r="AE7433">
        <f t="shared" si="934"/>
        <v>0</v>
      </c>
      <c r="AF7433">
        <f t="shared" si="935"/>
        <v>0</v>
      </c>
    </row>
    <row r="7434" spans="1:32" hidden="1" x14ac:dyDescent="0.25">
      <c r="A7434">
        <v>691</v>
      </c>
      <c r="B7434">
        <v>29</v>
      </c>
      <c r="C7434">
        <v>1</v>
      </c>
      <c r="D7434" t="s">
        <v>28</v>
      </c>
      <c r="E7434" t="s">
        <v>99</v>
      </c>
      <c r="F7434" t="s">
        <v>30</v>
      </c>
      <c r="G7434" t="str">
        <f t="shared" si="928"/>
        <v>veho</v>
      </c>
      <c r="H7434" t="str">
        <f t="shared" si="929"/>
        <v>3</v>
      </c>
      <c r="I7434" t="str">
        <f t="shared" si="930"/>
        <v>zetak</v>
      </c>
      <c r="J7434" t="str">
        <f t="shared" si="931"/>
        <v>defas</v>
      </c>
      <c r="K7434" t="str">
        <f t="shared" si="932"/>
        <v>zetak</v>
      </c>
      <c r="L7434" t="str">
        <f>VLOOKUP(G7434,[1]VLOOKUP!$A$11:$B$14,2,FALSE)</f>
        <v>zetak</v>
      </c>
      <c r="M7434" t="s">
        <v>83</v>
      </c>
      <c r="N7434" t="str">
        <f>VLOOKUP(M7434,[1]VLOOKUP!$A$2:$C$9,2,FALSE)</f>
        <v>Overlapping</v>
      </c>
      <c r="O7434" t="str">
        <f>VLOOKUP(M7434,[1]VLOOKUP!$A$2:$C$9,3,FALSE)</f>
        <v>Novel</v>
      </c>
      <c r="P7434">
        <v>4341001</v>
      </c>
      <c r="Q7434" t="s">
        <v>84</v>
      </c>
      <c r="R7434" t="s">
        <v>28</v>
      </c>
      <c r="S7434" t="s">
        <v>85</v>
      </c>
      <c r="T7434">
        <v>283</v>
      </c>
      <c r="U7434" t="s">
        <v>85</v>
      </c>
      <c r="V7434">
        <v>283</v>
      </c>
      <c r="W7434" t="s">
        <v>30</v>
      </c>
      <c r="X7434">
        <v>283</v>
      </c>
      <c r="Y7434" t="s">
        <v>85</v>
      </c>
      <c r="Z7434">
        <v>283</v>
      </c>
      <c r="AA7434" t="s">
        <v>41</v>
      </c>
      <c r="AB7434">
        <v>3937</v>
      </c>
      <c r="AC7434" t="s">
        <v>42</v>
      </c>
      <c r="AD7434">
        <f t="shared" si="933"/>
        <v>1</v>
      </c>
      <c r="AE7434">
        <f t="shared" si="934"/>
        <v>0</v>
      </c>
      <c r="AF7434">
        <f t="shared" si="935"/>
        <v>1</v>
      </c>
    </row>
    <row r="7435" spans="1:32" x14ac:dyDescent="0.25">
      <c r="A7435">
        <v>692</v>
      </c>
      <c r="B7435">
        <v>29</v>
      </c>
      <c r="C7435">
        <v>1</v>
      </c>
      <c r="D7435" t="s">
        <v>28</v>
      </c>
      <c r="E7435" t="s">
        <v>98</v>
      </c>
      <c r="F7435" t="s">
        <v>30</v>
      </c>
      <c r="G7435" t="str">
        <f t="shared" si="928"/>
        <v>veho</v>
      </c>
      <c r="H7435" t="str">
        <f t="shared" si="929"/>
        <v>2</v>
      </c>
      <c r="I7435" t="str">
        <f t="shared" si="930"/>
        <v>defas</v>
      </c>
      <c r="J7435" t="str">
        <f t="shared" si="931"/>
        <v>zetak</v>
      </c>
      <c r="K7435" t="str">
        <f t="shared" si="932"/>
        <v>zetak</v>
      </c>
      <c r="L7435" t="str">
        <f>VLOOKUP(G7435,[1]VLOOKUP!$A$11:$B$14,2,FALSE)</f>
        <v>zetak</v>
      </c>
      <c r="M7435" t="s">
        <v>83</v>
      </c>
      <c r="N7435" t="str">
        <f>VLOOKUP(M7435,[1]VLOOKUP!$A$2:$C$9,2,FALSE)</f>
        <v>Overlapping</v>
      </c>
      <c r="O7435" t="str">
        <f>VLOOKUP(M7435,[1]VLOOKUP!$A$2:$C$9,3,FALSE)</f>
        <v>Novel</v>
      </c>
      <c r="P7435">
        <v>4345223</v>
      </c>
      <c r="Q7435" t="s">
        <v>84</v>
      </c>
      <c r="R7435" t="s">
        <v>28</v>
      </c>
      <c r="S7435" t="s">
        <v>92</v>
      </c>
      <c r="T7435">
        <v>282</v>
      </c>
      <c r="U7435" t="s">
        <v>92</v>
      </c>
      <c r="V7435">
        <v>282</v>
      </c>
      <c r="W7435" t="s">
        <v>30</v>
      </c>
      <c r="X7435">
        <v>282</v>
      </c>
      <c r="Y7435" t="s">
        <v>92</v>
      </c>
      <c r="Z7435">
        <v>282</v>
      </c>
      <c r="AA7435" t="s">
        <v>35</v>
      </c>
      <c r="AB7435">
        <v>1116</v>
      </c>
      <c r="AC7435" t="s">
        <v>36</v>
      </c>
      <c r="AD7435">
        <f t="shared" si="933"/>
        <v>1</v>
      </c>
      <c r="AE7435">
        <f t="shared" si="934"/>
        <v>0</v>
      </c>
      <c r="AF7435">
        <f t="shared" si="935"/>
        <v>0</v>
      </c>
    </row>
    <row r="7436" spans="1:32" x14ac:dyDescent="0.25">
      <c r="A7436">
        <v>693</v>
      </c>
      <c r="B7436">
        <v>29</v>
      </c>
      <c r="C7436">
        <v>1</v>
      </c>
      <c r="D7436" t="s">
        <v>28</v>
      </c>
      <c r="E7436" t="s">
        <v>103</v>
      </c>
      <c r="F7436" t="s">
        <v>30</v>
      </c>
      <c r="G7436" t="str">
        <f t="shared" si="928"/>
        <v>veho</v>
      </c>
      <c r="H7436" t="str">
        <f t="shared" si="929"/>
        <v>3</v>
      </c>
      <c r="I7436" t="str">
        <f t="shared" si="930"/>
        <v>defas</v>
      </c>
      <c r="J7436" t="str">
        <f t="shared" si="931"/>
        <v>zetak</v>
      </c>
      <c r="K7436" t="str">
        <f t="shared" si="932"/>
        <v>defas</v>
      </c>
      <c r="L7436" t="str">
        <f>VLOOKUP(G7436,[1]VLOOKUP!$A$11:$B$14,2,FALSE)</f>
        <v>zetak</v>
      </c>
      <c r="M7436" t="s">
        <v>83</v>
      </c>
      <c r="N7436" t="str">
        <f>VLOOKUP(M7436,[1]VLOOKUP!$A$2:$C$9,2,FALSE)</f>
        <v>Overlapping</v>
      </c>
      <c r="O7436" t="str">
        <f>VLOOKUP(M7436,[1]VLOOKUP!$A$2:$C$9,3,FALSE)</f>
        <v>Novel</v>
      </c>
      <c r="P7436">
        <v>4346623</v>
      </c>
      <c r="Q7436" t="s">
        <v>88</v>
      </c>
      <c r="R7436" t="s">
        <v>28</v>
      </c>
      <c r="S7436" t="s">
        <v>85</v>
      </c>
      <c r="T7436">
        <v>281</v>
      </c>
      <c r="U7436" t="s">
        <v>85</v>
      </c>
      <c r="V7436">
        <v>281</v>
      </c>
      <c r="W7436" t="s">
        <v>30</v>
      </c>
      <c r="X7436">
        <v>281</v>
      </c>
      <c r="Y7436" t="s">
        <v>85</v>
      </c>
      <c r="Z7436">
        <v>281</v>
      </c>
      <c r="AA7436" t="s">
        <v>41</v>
      </c>
      <c r="AB7436">
        <v>1717</v>
      </c>
      <c r="AC7436" t="s">
        <v>42</v>
      </c>
      <c r="AD7436">
        <f t="shared" si="933"/>
        <v>0</v>
      </c>
      <c r="AE7436">
        <f t="shared" si="934"/>
        <v>0</v>
      </c>
      <c r="AF7436">
        <f t="shared" si="935"/>
        <v>0</v>
      </c>
    </row>
    <row r="7437" spans="1:32" x14ac:dyDescent="0.25">
      <c r="A7437">
        <v>694</v>
      </c>
      <c r="B7437">
        <v>29</v>
      </c>
      <c r="C7437">
        <v>1</v>
      </c>
      <c r="D7437" t="s">
        <v>28</v>
      </c>
      <c r="E7437" t="s">
        <v>101</v>
      </c>
      <c r="F7437" t="s">
        <v>30</v>
      </c>
      <c r="G7437" t="str">
        <f t="shared" si="928"/>
        <v>veho</v>
      </c>
      <c r="H7437" t="str">
        <f t="shared" si="929"/>
        <v>2</v>
      </c>
      <c r="I7437" t="str">
        <f t="shared" si="930"/>
        <v>zetak</v>
      </c>
      <c r="J7437" t="str">
        <f t="shared" si="931"/>
        <v>defas</v>
      </c>
      <c r="K7437" t="str">
        <f t="shared" si="932"/>
        <v>defas</v>
      </c>
      <c r="L7437" t="str">
        <f>VLOOKUP(G7437,[1]VLOOKUP!$A$11:$B$14,2,FALSE)</f>
        <v>zetak</v>
      </c>
      <c r="M7437" t="s">
        <v>83</v>
      </c>
      <c r="N7437" t="str">
        <f>VLOOKUP(M7437,[1]VLOOKUP!$A$2:$C$9,2,FALSE)</f>
        <v>Overlapping</v>
      </c>
      <c r="O7437" t="str">
        <f>VLOOKUP(M7437,[1]VLOOKUP!$A$2:$C$9,3,FALSE)</f>
        <v>Novel</v>
      </c>
      <c r="P7437">
        <v>4348623</v>
      </c>
      <c r="Q7437" t="s">
        <v>88</v>
      </c>
      <c r="R7437" t="s">
        <v>28</v>
      </c>
      <c r="S7437" t="s">
        <v>92</v>
      </c>
      <c r="T7437">
        <v>281</v>
      </c>
      <c r="U7437" t="s">
        <v>92</v>
      </c>
      <c r="V7437">
        <v>281</v>
      </c>
      <c r="W7437" t="s">
        <v>30</v>
      </c>
      <c r="X7437">
        <v>281</v>
      </c>
      <c r="Y7437" t="s">
        <v>92</v>
      </c>
      <c r="Z7437">
        <v>281</v>
      </c>
      <c r="AA7437" t="s">
        <v>35</v>
      </c>
      <c r="AB7437">
        <v>1229</v>
      </c>
      <c r="AC7437" t="s">
        <v>36</v>
      </c>
      <c r="AD7437">
        <f t="shared" si="933"/>
        <v>0</v>
      </c>
      <c r="AE7437">
        <f t="shared" si="934"/>
        <v>0</v>
      </c>
      <c r="AF7437">
        <f t="shared" si="935"/>
        <v>0</v>
      </c>
    </row>
    <row r="7438" spans="1:32" x14ac:dyDescent="0.25">
      <c r="A7438">
        <v>695</v>
      </c>
      <c r="B7438">
        <v>29</v>
      </c>
      <c r="C7438">
        <v>1</v>
      </c>
      <c r="D7438" t="s">
        <v>28</v>
      </c>
      <c r="E7438" t="s">
        <v>90</v>
      </c>
      <c r="F7438" t="s">
        <v>30</v>
      </c>
      <c r="G7438" t="str">
        <f t="shared" si="928"/>
        <v>veho</v>
      </c>
      <c r="H7438" t="str">
        <f t="shared" si="929"/>
        <v>9</v>
      </c>
      <c r="I7438" t="str">
        <f t="shared" si="930"/>
        <v>zetak</v>
      </c>
      <c r="J7438" t="str">
        <f t="shared" si="931"/>
        <v>defas</v>
      </c>
      <c r="K7438" t="str">
        <f t="shared" si="932"/>
        <v>zetak</v>
      </c>
      <c r="L7438" t="str">
        <f>VLOOKUP(G7438,[1]VLOOKUP!$A$11:$B$14,2,FALSE)</f>
        <v>zetak</v>
      </c>
      <c r="M7438" t="s">
        <v>83</v>
      </c>
      <c r="N7438" t="str">
        <f>VLOOKUP(M7438,[1]VLOOKUP!$A$2:$C$9,2,FALSE)</f>
        <v>Overlapping</v>
      </c>
      <c r="O7438" t="str">
        <f>VLOOKUP(M7438,[1]VLOOKUP!$A$2:$C$9,3,FALSE)</f>
        <v>Novel</v>
      </c>
      <c r="P7438">
        <v>4350135</v>
      </c>
      <c r="Q7438" t="s">
        <v>84</v>
      </c>
      <c r="R7438" t="s">
        <v>28</v>
      </c>
      <c r="S7438" t="s">
        <v>85</v>
      </c>
      <c r="T7438">
        <v>282</v>
      </c>
      <c r="U7438" t="s">
        <v>85</v>
      </c>
      <c r="V7438">
        <v>282</v>
      </c>
      <c r="W7438" t="s">
        <v>30</v>
      </c>
      <c r="X7438">
        <v>282</v>
      </c>
      <c r="Y7438" t="s">
        <v>85</v>
      </c>
      <c r="Z7438">
        <v>282</v>
      </c>
      <c r="AA7438" t="s">
        <v>41</v>
      </c>
      <c r="AB7438">
        <v>1044</v>
      </c>
      <c r="AC7438" t="s">
        <v>42</v>
      </c>
      <c r="AD7438">
        <f t="shared" si="933"/>
        <v>1</v>
      </c>
      <c r="AE7438">
        <f t="shared" si="934"/>
        <v>0</v>
      </c>
      <c r="AF7438">
        <f t="shared" si="935"/>
        <v>0</v>
      </c>
    </row>
    <row r="7439" spans="1:32" x14ac:dyDescent="0.25">
      <c r="A7439">
        <v>696</v>
      </c>
      <c r="B7439">
        <v>29</v>
      </c>
      <c r="C7439">
        <v>1</v>
      </c>
      <c r="D7439" t="s">
        <v>28</v>
      </c>
      <c r="E7439" t="s">
        <v>86</v>
      </c>
      <c r="F7439" t="s">
        <v>30</v>
      </c>
      <c r="G7439" t="str">
        <f t="shared" si="928"/>
        <v>veho</v>
      </c>
      <c r="H7439" t="str">
        <f t="shared" si="929"/>
        <v>1</v>
      </c>
      <c r="I7439" t="str">
        <f t="shared" si="930"/>
        <v>zetak</v>
      </c>
      <c r="J7439" t="str">
        <f t="shared" si="931"/>
        <v>defas</v>
      </c>
      <c r="K7439" t="str">
        <f t="shared" si="932"/>
        <v>defas</v>
      </c>
      <c r="L7439" t="str">
        <f>VLOOKUP(G7439,[1]VLOOKUP!$A$11:$B$14,2,FALSE)</f>
        <v>zetak</v>
      </c>
      <c r="M7439" t="s">
        <v>83</v>
      </c>
      <c r="N7439" t="str">
        <f>VLOOKUP(M7439,[1]VLOOKUP!$A$2:$C$9,2,FALSE)</f>
        <v>Overlapping</v>
      </c>
      <c r="O7439" t="str">
        <f>VLOOKUP(M7439,[1]VLOOKUP!$A$2:$C$9,3,FALSE)</f>
        <v>Novel</v>
      </c>
      <c r="P7439">
        <v>4351463</v>
      </c>
      <c r="Q7439" t="s">
        <v>88</v>
      </c>
      <c r="R7439" t="s">
        <v>28</v>
      </c>
      <c r="S7439" t="s">
        <v>92</v>
      </c>
      <c r="T7439">
        <v>282</v>
      </c>
      <c r="U7439" t="s">
        <v>92</v>
      </c>
      <c r="V7439">
        <v>282</v>
      </c>
      <c r="W7439" t="s">
        <v>30</v>
      </c>
      <c r="X7439">
        <v>282</v>
      </c>
      <c r="Y7439" t="s">
        <v>92</v>
      </c>
      <c r="Z7439">
        <v>282</v>
      </c>
      <c r="AA7439" t="s">
        <v>35</v>
      </c>
      <c r="AB7439">
        <v>916</v>
      </c>
      <c r="AC7439" t="s">
        <v>36</v>
      </c>
      <c r="AD7439">
        <f t="shared" si="933"/>
        <v>0</v>
      </c>
      <c r="AE7439">
        <f t="shared" si="934"/>
        <v>0</v>
      </c>
      <c r="AF7439">
        <f t="shared" si="935"/>
        <v>0</v>
      </c>
    </row>
    <row r="7440" spans="1:32" x14ac:dyDescent="0.25">
      <c r="A7440">
        <v>697</v>
      </c>
      <c r="B7440">
        <v>29</v>
      </c>
      <c r="C7440">
        <v>1</v>
      </c>
      <c r="D7440" t="s">
        <v>28</v>
      </c>
      <c r="E7440" t="s">
        <v>90</v>
      </c>
      <c r="F7440" t="s">
        <v>30</v>
      </c>
      <c r="G7440" t="str">
        <f t="shared" si="928"/>
        <v>veho</v>
      </c>
      <c r="H7440" t="str">
        <f t="shared" si="929"/>
        <v>9</v>
      </c>
      <c r="I7440" t="str">
        <f t="shared" si="930"/>
        <v>zetak</v>
      </c>
      <c r="J7440" t="str">
        <f t="shared" si="931"/>
        <v>defas</v>
      </c>
      <c r="K7440" t="str">
        <f t="shared" si="932"/>
        <v>zetak</v>
      </c>
      <c r="L7440" t="str">
        <f>VLOOKUP(G7440,[1]VLOOKUP!$A$11:$B$14,2,FALSE)</f>
        <v>zetak</v>
      </c>
      <c r="M7440" t="s">
        <v>83</v>
      </c>
      <c r="N7440" t="str">
        <f>VLOOKUP(M7440,[1]VLOOKUP!$A$2:$C$9,2,FALSE)</f>
        <v>Overlapping</v>
      </c>
      <c r="O7440" t="str">
        <f>VLOOKUP(M7440,[1]VLOOKUP!$A$2:$C$9,3,FALSE)</f>
        <v>Novel</v>
      </c>
      <c r="P7440">
        <v>4352682</v>
      </c>
      <c r="Q7440" t="s">
        <v>84</v>
      </c>
      <c r="R7440" t="s">
        <v>28</v>
      </c>
      <c r="S7440" t="s">
        <v>85</v>
      </c>
      <c r="T7440">
        <v>282</v>
      </c>
      <c r="U7440" t="s">
        <v>85</v>
      </c>
      <c r="V7440">
        <v>282</v>
      </c>
      <c r="W7440" t="s">
        <v>30</v>
      </c>
      <c r="X7440">
        <v>282</v>
      </c>
      <c r="Y7440" t="s">
        <v>85</v>
      </c>
      <c r="Z7440">
        <v>282</v>
      </c>
      <c r="AA7440" t="s">
        <v>41</v>
      </c>
      <c r="AB7440">
        <v>1049</v>
      </c>
      <c r="AC7440" t="s">
        <v>42</v>
      </c>
      <c r="AD7440">
        <f t="shared" si="933"/>
        <v>1</v>
      </c>
      <c r="AE7440">
        <f t="shared" si="934"/>
        <v>0</v>
      </c>
      <c r="AF7440">
        <f t="shared" si="935"/>
        <v>0</v>
      </c>
    </row>
    <row r="7441" spans="1:32" x14ac:dyDescent="0.25">
      <c r="A7441">
        <v>698</v>
      </c>
      <c r="B7441">
        <v>29</v>
      </c>
      <c r="C7441">
        <v>1</v>
      </c>
      <c r="D7441" t="s">
        <v>28</v>
      </c>
      <c r="E7441" t="s">
        <v>96</v>
      </c>
      <c r="F7441" t="s">
        <v>30</v>
      </c>
      <c r="G7441" t="str">
        <f t="shared" si="928"/>
        <v>veho</v>
      </c>
      <c r="H7441" t="str">
        <f t="shared" si="929"/>
        <v>6</v>
      </c>
      <c r="I7441" t="str">
        <f t="shared" si="930"/>
        <v>zetak</v>
      </c>
      <c r="J7441" t="str">
        <f t="shared" si="931"/>
        <v>defas</v>
      </c>
      <c r="K7441" t="str">
        <f t="shared" si="932"/>
        <v>zetak</v>
      </c>
      <c r="L7441" t="str">
        <f>VLOOKUP(G7441,[1]VLOOKUP!$A$11:$B$14,2,FALSE)</f>
        <v>zetak</v>
      </c>
      <c r="M7441" t="s">
        <v>83</v>
      </c>
      <c r="N7441" t="str">
        <f>VLOOKUP(M7441,[1]VLOOKUP!$A$2:$C$9,2,FALSE)</f>
        <v>Overlapping</v>
      </c>
      <c r="O7441" t="str">
        <f>VLOOKUP(M7441,[1]VLOOKUP!$A$2:$C$9,3,FALSE)</f>
        <v>Novel</v>
      </c>
      <c r="P7441">
        <v>4354015</v>
      </c>
      <c r="Q7441" t="s">
        <v>84</v>
      </c>
      <c r="R7441" t="s">
        <v>28</v>
      </c>
      <c r="S7441" t="s">
        <v>85</v>
      </c>
      <c r="T7441">
        <v>282</v>
      </c>
      <c r="U7441" t="s">
        <v>85</v>
      </c>
      <c r="V7441">
        <v>282</v>
      </c>
      <c r="W7441" t="s">
        <v>30</v>
      </c>
      <c r="X7441">
        <v>282</v>
      </c>
      <c r="Y7441" t="s">
        <v>85</v>
      </c>
      <c r="Z7441">
        <v>282</v>
      </c>
      <c r="AA7441" t="s">
        <v>41</v>
      </c>
      <c r="AB7441">
        <v>1348</v>
      </c>
      <c r="AC7441" t="s">
        <v>42</v>
      </c>
      <c r="AD7441">
        <f t="shared" si="933"/>
        <v>1</v>
      </c>
      <c r="AE7441">
        <f t="shared" si="934"/>
        <v>0</v>
      </c>
      <c r="AF7441">
        <f t="shared" si="935"/>
        <v>0</v>
      </c>
    </row>
    <row r="7442" spans="1:32" x14ac:dyDescent="0.25">
      <c r="A7442">
        <v>699</v>
      </c>
      <c r="B7442">
        <v>29</v>
      </c>
      <c r="C7442">
        <v>1</v>
      </c>
      <c r="D7442" t="s">
        <v>28</v>
      </c>
      <c r="E7442" t="s">
        <v>86</v>
      </c>
      <c r="F7442" t="s">
        <v>30</v>
      </c>
      <c r="G7442" t="str">
        <f t="shared" si="928"/>
        <v>veho</v>
      </c>
      <c r="H7442" t="str">
        <f t="shared" si="929"/>
        <v>1</v>
      </c>
      <c r="I7442" t="str">
        <f t="shared" si="930"/>
        <v>zetak</v>
      </c>
      <c r="J7442" t="str">
        <f t="shared" si="931"/>
        <v>defas</v>
      </c>
      <c r="K7442" t="str">
        <f t="shared" si="932"/>
        <v>defas</v>
      </c>
      <c r="L7442" t="str">
        <f>VLOOKUP(G7442,[1]VLOOKUP!$A$11:$B$14,2,FALSE)</f>
        <v>zetak</v>
      </c>
      <c r="M7442" t="s">
        <v>83</v>
      </c>
      <c r="N7442" t="str">
        <f>VLOOKUP(M7442,[1]VLOOKUP!$A$2:$C$9,2,FALSE)</f>
        <v>Overlapping</v>
      </c>
      <c r="O7442" t="str">
        <f>VLOOKUP(M7442,[1]VLOOKUP!$A$2:$C$9,3,FALSE)</f>
        <v>Novel</v>
      </c>
      <c r="P7442">
        <v>4355647</v>
      </c>
      <c r="Q7442" t="s">
        <v>88</v>
      </c>
      <c r="R7442" t="s">
        <v>28</v>
      </c>
      <c r="S7442" t="s">
        <v>92</v>
      </c>
      <c r="T7442">
        <v>281</v>
      </c>
      <c r="U7442" t="s">
        <v>92</v>
      </c>
      <c r="V7442">
        <v>281</v>
      </c>
      <c r="W7442" t="s">
        <v>30</v>
      </c>
      <c r="X7442">
        <v>281</v>
      </c>
      <c r="Y7442" t="s">
        <v>92</v>
      </c>
      <c r="Z7442">
        <v>281</v>
      </c>
      <c r="AA7442" t="s">
        <v>35</v>
      </c>
      <c r="AB7442">
        <v>798</v>
      </c>
      <c r="AC7442" t="s">
        <v>36</v>
      </c>
      <c r="AD7442">
        <f t="shared" si="933"/>
        <v>0</v>
      </c>
      <c r="AE7442">
        <f t="shared" si="934"/>
        <v>0</v>
      </c>
      <c r="AF7442">
        <f t="shared" si="935"/>
        <v>0</v>
      </c>
    </row>
    <row r="7443" spans="1:32" x14ac:dyDescent="0.25">
      <c r="A7443">
        <v>700</v>
      </c>
      <c r="B7443">
        <v>29</v>
      </c>
      <c r="C7443">
        <v>1</v>
      </c>
      <c r="D7443" t="s">
        <v>28</v>
      </c>
      <c r="E7443" t="s">
        <v>94</v>
      </c>
      <c r="F7443" t="s">
        <v>30</v>
      </c>
      <c r="G7443" t="str">
        <f t="shared" si="928"/>
        <v>veho</v>
      </c>
      <c r="H7443" t="str">
        <f t="shared" si="929"/>
        <v>5</v>
      </c>
      <c r="I7443" t="str">
        <f t="shared" si="930"/>
        <v>zetak</v>
      </c>
      <c r="J7443" t="str">
        <f t="shared" si="931"/>
        <v>defas</v>
      </c>
      <c r="K7443" t="str">
        <f t="shared" si="932"/>
        <v>defas</v>
      </c>
      <c r="L7443" t="str">
        <f>VLOOKUP(G7443,[1]VLOOKUP!$A$11:$B$14,2,FALSE)</f>
        <v>zetak</v>
      </c>
      <c r="M7443" t="s">
        <v>83</v>
      </c>
      <c r="N7443" t="str">
        <f>VLOOKUP(M7443,[1]VLOOKUP!$A$2:$C$9,2,FALSE)</f>
        <v>Overlapping</v>
      </c>
      <c r="O7443" t="str">
        <f>VLOOKUP(M7443,[1]VLOOKUP!$A$2:$C$9,3,FALSE)</f>
        <v>Novel</v>
      </c>
      <c r="P7443">
        <v>4356728</v>
      </c>
      <c r="Q7443" t="s">
        <v>88</v>
      </c>
      <c r="R7443" t="s">
        <v>28</v>
      </c>
      <c r="S7443" t="s">
        <v>92</v>
      </c>
      <c r="T7443">
        <v>282</v>
      </c>
      <c r="U7443" t="s">
        <v>92</v>
      </c>
      <c r="V7443">
        <v>282</v>
      </c>
      <c r="W7443" t="s">
        <v>30</v>
      </c>
      <c r="X7443">
        <v>282</v>
      </c>
      <c r="Y7443" t="s">
        <v>92</v>
      </c>
      <c r="Z7443">
        <v>282</v>
      </c>
      <c r="AA7443" t="s">
        <v>35</v>
      </c>
      <c r="AB7443">
        <v>1683</v>
      </c>
      <c r="AC7443" t="s">
        <v>36</v>
      </c>
      <c r="AD7443">
        <f t="shared" si="933"/>
        <v>0</v>
      </c>
      <c r="AE7443">
        <f t="shared" si="934"/>
        <v>0</v>
      </c>
      <c r="AF7443">
        <f t="shared" si="935"/>
        <v>0</v>
      </c>
    </row>
    <row r="7444" spans="1:32" x14ac:dyDescent="0.25">
      <c r="A7444">
        <v>701</v>
      </c>
      <c r="B7444">
        <v>29</v>
      </c>
      <c r="C7444">
        <v>1</v>
      </c>
      <c r="D7444" t="s">
        <v>28</v>
      </c>
      <c r="E7444" t="s">
        <v>104</v>
      </c>
      <c r="F7444" t="s">
        <v>30</v>
      </c>
      <c r="G7444" t="str">
        <f t="shared" si="928"/>
        <v>veho</v>
      </c>
      <c r="H7444" t="str">
        <f t="shared" si="929"/>
        <v>6</v>
      </c>
      <c r="I7444" t="str">
        <f t="shared" si="930"/>
        <v>defas</v>
      </c>
      <c r="J7444" t="str">
        <f t="shared" si="931"/>
        <v>zetak</v>
      </c>
      <c r="K7444" t="str">
        <f t="shared" si="932"/>
        <v>defas</v>
      </c>
      <c r="L7444" t="str">
        <f>VLOOKUP(G7444,[1]VLOOKUP!$A$11:$B$14,2,FALSE)</f>
        <v>zetak</v>
      </c>
      <c r="M7444" t="s">
        <v>83</v>
      </c>
      <c r="N7444" t="str">
        <f>VLOOKUP(M7444,[1]VLOOKUP!$A$2:$C$9,2,FALSE)</f>
        <v>Overlapping</v>
      </c>
      <c r="O7444" t="str">
        <f>VLOOKUP(M7444,[1]VLOOKUP!$A$2:$C$9,3,FALSE)</f>
        <v>Novel</v>
      </c>
      <c r="P7444">
        <v>4358695</v>
      </c>
      <c r="Q7444" t="s">
        <v>88</v>
      </c>
      <c r="R7444" t="s">
        <v>28</v>
      </c>
      <c r="S7444" t="s">
        <v>85</v>
      </c>
      <c r="T7444">
        <v>283</v>
      </c>
      <c r="U7444" t="s">
        <v>85</v>
      </c>
      <c r="V7444">
        <v>283</v>
      </c>
      <c r="W7444" t="s">
        <v>30</v>
      </c>
      <c r="X7444">
        <v>283</v>
      </c>
      <c r="Y7444" t="s">
        <v>85</v>
      </c>
      <c r="Z7444">
        <v>283</v>
      </c>
      <c r="AA7444" t="s">
        <v>41</v>
      </c>
      <c r="AB7444">
        <v>1739</v>
      </c>
      <c r="AC7444" t="s">
        <v>42</v>
      </c>
      <c r="AD7444">
        <f t="shared" si="933"/>
        <v>0</v>
      </c>
      <c r="AE7444">
        <f t="shared" si="934"/>
        <v>0</v>
      </c>
      <c r="AF7444">
        <f t="shared" si="935"/>
        <v>0</v>
      </c>
    </row>
    <row r="7445" spans="1:32" x14ac:dyDescent="0.25">
      <c r="A7445">
        <v>702</v>
      </c>
      <c r="B7445">
        <v>29</v>
      </c>
      <c r="C7445">
        <v>1</v>
      </c>
      <c r="D7445" t="s">
        <v>28</v>
      </c>
      <c r="E7445" t="s">
        <v>93</v>
      </c>
      <c r="F7445" t="s">
        <v>30</v>
      </c>
      <c r="G7445" t="str">
        <f t="shared" si="928"/>
        <v>veho</v>
      </c>
      <c r="H7445" t="str">
        <f t="shared" si="929"/>
        <v>7</v>
      </c>
      <c r="I7445" t="str">
        <f t="shared" si="930"/>
        <v>zetak</v>
      </c>
      <c r="J7445" t="str">
        <f t="shared" si="931"/>
        <v>defas</v>
      </c>
      <c r="K7445" t="str">
        <f t="shared" si="932"/>
        <v>defas</v>
      </c>
      <c r="L7445" t="str">
        <f>VLOOKUP(G7445,[1]VLOOKUP!$A$11:$B$14,2,FALSE)</f>
        <v>zetak</v>
      </c>
      <c r="M7445" t="s">
        <v>83</v>
      </c>
      <c r="N7445" t="str">
        <f>VLOOKUP(M7445,[1]VLOOKUP!$A$2:$C$9,2,FALSE)</f>
        <v>Overlapping</v>
      </c>
      <c r="O7445" t="str">
        <f>VLOOKUP(M7445,[1]VLOOKUP!$A$2:$C$9,3,FALSE)</f>
        <v>Novel</v>
      </c>
      <c r="P7445">
        <v>4360719</v>
      </c>
      <c r="Q7445" t="s">
        <v>88</v>
      </c>
      <c r="R7445" t="s">
        <v>28</v>
      </c>
      <c r="S7445" t="s">
        <v>92</v>
      </c>
      <c r="T7445">
        <v>281</v>
      </c>
      <c r="U7445" t="s">
        <v>92</v>
      </c>
      <c r="V7445">
        <v>281</v>
      </c>
      <c r="W7445" t="s">
        <v>30</v>
      </c>
      <c r="X7445">
        <v>281</v>
      </c>
      <c r="Y7445" t="s">
        <v>92</v>
      </c>
      <c r="Z7445">
        <v>281</v>
      </c>
      <c r="AA7445" t="s">
        <v>35</v>
      </c>
      <c r="AB7445">
        <v>2317</v>
      </c>
      <c r="AC7445" t="s">
        <v>36</v>
      </c>
      <c r="AD7445">
        <f t="shared" si="933"/>
        <v>0</v>
      </c>
      <c r="AE7445">
        <f t="shared" si="934"/>
        <v>0</v>
      </c>
      <c r="AF7445">
        <f t="shared" si="935"/>
        <v>0</v>
      </c>
    </row>
    <row r="7446" spans="1:32" x14ac:dyDescent="0.25">
      <c r="A7446">
        <v>703</v>
      </c>
      <c r="B7446">
        <v>29</v>
      </c>
      <c r="C7446">
        <v>1</v>
      </c>
      <c r="D7446" t="s">
        <v>28</v>
      </c>
      <c r="E7446" t="s">
        <v>94</v>
      </c>
      <c r="F7446" t="s">
        <v>30</v>
      </c>
      <c r="G7446" t="str">
        <f t="shared" si="928"/>
        <v>veho</v>
      </c>
      <c r="H7446" t="str">
        <f t="shared" si="929"/>
        <v>5</v>
      </c>
      <c r="I7446" t="str">
        <f t="shared" si="930"/>
        <v>zetak</v>
      </c>
      <c r="J7446" t="str">
        <f t="shared" si="931"/>
        <v>defas</v>
      </c>
      <c r="K7446" t="str">
        <f t="shared" si="932"/>
        <v>zetak</v>
      </c>
      <c r="L7446" t="str">
        <f>VLOOKUP(G7446,[1]VLOOKUP!$A$11:$B$14,2,FALSE)</f>
        <v>zetak</v>
      </c>
      <c r="M7446" t="s">
        <v>83</v>
      </c>
      <c r="N7446" t="str">
        <f>VLOOKUP(M7446,[1]VLOOKUP!$A$2:$C$9,2,FALSE)</f>
        <v>Overlapping</v>
      </c>
      <c r="O7446" t="str">
        <f>VLOOKUP(M7446,[1]VLOOKUP!$A$2:$C$9,3,FALSE)</f>
        <v>Novel</v>
      </c>
      <c r="P7446">
        <v>4363337</v>
      </c>
      <c r="Q7446" t="s">
        <v>84</v>
      </c>
      <c r="R7446" t="s">
        <v>28</v>
      </c>
      <c r="S7446" t="s">
        <v>85</v>
      </c>
      <c r="T7446">
        <v>282</v>
      </c>
      <c r="U7446" t="s">
        <v>85</v>
      </c>
      <c r="V7446">
        <v>282</v>
      </c>
      <c r="W7446" t="s">
        <v>30</v>
      </c>
      <c r="X7446">
        <v>282</v>
      </c>
      <c r="Y7446" t="s">
        <v>85</v>
      </c>
      <c r="Z7446">
        <v>282</v>
      </c>
      <c r="AA7446" t="s">
        <v>41</v>
      </c>
      <c r="AB7446">
        <v>1426</v>
      </c>
      <c r="AC7446" t="s">
        <v>42</v>
      </c>
      <c r="AD7446">
        <f t="shared" si="933"/>
        <v>1</v>
      </c>
      <c r="AE7446">
        <f t="shared" si="934"/>
        <v>0</v>
      </c>
      <c r="AF7446">
        <f t="shared" si="935"/>
        <v>0</v>
      </c>
    </row>
    <row r="7447" spans="1:32" x14ac:dyDescent="0.25">
      <c r="A7447">
        <v>704</v>
      </c>
      <c r="B7447">
        <v>29</v>
      </c>
      <c r="C7447">
        <v>1</v>
      </c>
      <c r="D7447" t="s">
        <v>28</v>
      </c>
      <c r="E7447" t="s">
        <v>87</v>
      </c>
      <c r="F7447" t="s">
        <v>30</v>
      </c>
      <c r="G7447" t="str">
        <f t="shared" si="928"/>
        <v>veho</v>
      </c>
      <c r="H7447" t="str">
        <f t="shared" si="929"/>
        <v>5</v>
      </c>
      <c r="I7447" t="str">
        <f t="shared" si="930"/>
        <v>defas</v>
      </c>
      <c r="J7447" t="str">
        <f t="shared" si="931"/>
        <v>zetak</v>
      </c>
      <c r="K7447" t="str">
        <f t="shared" si="932"/>
        <v>defas</v>
      </c>
      <c r="L7447" t="str">
        <f>VLOOKUP(G7447,[1]VLOOKUP!$A$11:$B$14,2,FALSE)</f>
        <v>zetak</v>
      </c>
      <c r="M7447" t="s">
        <v>83</v>
      </c>
      <c r="N7447" t="str">
        <f>VLOOKUP(M7447,[1]VLOOKUP!$A$2:$C$9,2,FALSE)</f>
        <v>Overlapping</v>
      </c>
      <c r="O7447" t="str">
        <f>VLOOKUP(M7447,[1]VLOOKUP!$A$2:$C$9,3,FALSE)</f>
        <v>Novel</v>
      </c>
      <c r="P7447">
        <v>4365047</v>
      </c>
      <c r="Q7447" t="s">
        <v>88</v>
      </c>
      <c r="R7447" t="s">
        <v>28</v>
      </c>
      <c r="S7447" t="s">
        <v>85</v>
      </c>
      <c r="T7447">
        <v>282</v>
      </c>
      <c r="U7447" t="s">
        <v>85</v>
      </c>
      <c r="V7447">
        <v>282</v>
      </c>
      <c r="W7447" t="s">
        <v>30</v>
      </c>
      <c r="X7447">
        <v>282</v>
      </c>
      <c r="Y7447" t="s">
        <v>85</v>
      </c>
      <c r="Z7447">
        <v>282</v>
      </c>
      <c r="AA7447" t="s">
        <v>41</v>
      </c>
      <c r="AB7447">
        <v>1076</v>
      </c>
      <c r="AC7447" t="s">
        <v>42</v>
      </c>
      <c r="AD7447">
        <f t="shared" si="933"/>
        <v>0</v>
      </c>
      <c r="AE7447">
        <f t="shared" si="934"/>
        <v>0</v>
      </c>
      <c r="AF7447">
        <f t="shared" si="935"/>
        <v>0</v>
      </c>
    </row>
    <row r="7448" spans="1:32" hidden="1" x14ac:dyDescent="0.25">
      <c r="A7448">
        <v>705</v>
      </c>
      <c r="B7448">
        <v>29</v>
      </c>
      <c r="C7448">
        <v>1</v>
      </c>
      <c r="D7448" t="s">
        <v>28</v>
      </c>
      <c r="E7448" t="s">
        <v>87</v>
      </c>
      <c r="F7448" t="s">
        <v>30</v>
      </c>
      <c r="G7448" t="str">
        <f t="shared" si="928"/>
        <v>veho</v>
      </c>
      <c r="H7448" t="str">
        <f t="shared" si="929"/>
        <v>5</v>
      </c>
      <c r="I7448" t="str">
        <f t="shared" si="930"/>
        <v>defas</v>
      </c>
      <c r="J7448" t="str">
        <f t="shared" si="931"/>
        <v>zetak</v>
      </c>
      <c r="K7448" t="str">
        <f t="shared" si="932"/>
        <v>zetak</v>
      </c>
      <c r="L7448" t="str">
        <f>VLOOKUP(G7448,[1]VLOOKUP!$A$11:$B$14,2,FALSE)</f>
        <v>zetak</v>
      </c>
      <c r="M7448" t="s">
        <v>83</v>
      </c>
      <c r="N7448" t="str">
        <f>VLOOKUP(M7448,[1]VLOOKUP!$A$2:$C$9,2,FALSE)</f>
        <v>Overlapping</v>
      </c>
      <c r="O7448" t="str">
        <f>VLOOKUP(M7448,[1]VLOOKUP!$A$2:$C$9,3,FALSE)</f>
        <v>Novel</v>
      </c>
      <c r="P7448">
        <v>4366407</v>
      </c>
      <c r="Q7448" t="s">
        <v>84</v>
      </c>
      <c r="R7448" t="s">
        <v>28</v>
      </c>
      <c r="S7448" t="s">
        <v>92</v>
      </c>
      <c r="T7448">
        <v>282</v>
      </c>
      <c r="U7448" t="s">
        <v>92</v>
      </c>
      <c r="V7448">
        <v>282</v>
      </c>
      <c r="W7448" t="s">
        <v>30</v>
      </c>
      <c r="X7448">
        <v>282</v>
      </c>
      <c r="Y7448" t="s">
        <v>92</v>
      </c>
      <c r="Z7448">
        <v>282</v>
      </c>
      <c r="AA7448" t="s">
        <v>35</v>
      </c>
      <c r="AB7448">
        <v>7844</v>
      </c>
      <c r="AC7448" t="s">
        <v>36</v>
      </c>
      <c r="AD7448">
        <f t="shared" si="933"/>
        <v>1</v>
      </c>
      <c r="AE7448">
        <f t="shared" si="934"/>
        <v>1</v>
      </c>
      <c r="AF7448">
        <f t="shared" si="935"/>
        <v>1</v>
      </c>
    </row>
    <row r="7449" spans="1:32" x14ac:dyDescent="0.25">
      <c r="A7449">
        <v>706</v>
      </c>
      <c r="B7449">
        <v>29</v>
      </c>
      <c r="C7449">
        <v>1</v>
      </c>
      <c r="D7449" t="s">
        <v>28</v>
      </c>
      <c r="E7449" t="s">
        <v>82</v>
      </c>
      <c r="F7449" t="s">
        <v>30</v>
      </c>
      <c r="G7449" t="str">
        <f t="shared" si="928"/>
        <v>veho</v>
      </c>
      <c r="H7449" t="str">
        <f t="shared" si="929"/>
        <v>8</v>
      </c>
      <c r="I7449" t="str">
        <f t="shared" si="930"/>
        <v>zetak</v>
      </c>
      <c r="J7449" t="str">
        <f t="shared" si="931"/>
        <v>defas</v>
      </c>
      <c r="K7449" t="str">
        <f t="shared" si="932"/>
        <v>zetak</v>
      </c>
      <c r="L7449" t="str">
        <f>VLOOKUP(G7449,[1]VLOOKUP!$A$11:$B$14,2,FALSE)</f>
        <v>zetak</v>
      </c>
      <c r="M7449" t="s">
        <v>83</v>
      </c>
      <c r="N7449" t="str">
        <f>VLOOKUP(M7449,[1]VLOOKUP!$A$2:$C$9,2,FALSE)</f>
        <v>Overlapping</v>
      </c>
      <c r="O7449" t="str">
        <f>VLOOKUP(M7449,[1]VLOOKUP!$A$2:$C$9,3,FALSE)</f>
        <v>Novel</v>
      </c>
      <c r="P7449">
        <v>4374535</v>
      </c>
      <c r="Q7449" t="s">
        <v>84</v>
      </c>
      <c r="R7449" t="s">
        <v>28</v>
      </c>
      <c r="S7449" t="s">
        <v>85</v>
      </c>
      <c r="T7449">
        <v>281</v>
      </c>
      <c r="U7449" t="s">
        <v>85</v>
      </c>
      <c r="V7449">
        <v>281</v>
      </c>
      <c r="W7449" t="s">
        <v>30</v>
      </c>
      <c r="X7449">
        <v>281</v>
      </c>
      <c r="Y7449" t="s">
        <v>85</v>
      </c>
      <c r="Z7449">
        <v>281</v>
      </c>
      <c r="AA7449" t="s">
        <v>41</v>
      </c>
      <c r="AB7449">
        <v>1613</v>
      </c>
      <c r="AC7449" t="s">
        <v>42</v>
      </c>
      <c r="AD7449">
        <f t="shared" si="933"/>
        <v>1</v>
      </c>
      <c r="AE7449">
        <f t="shared" si="934"/>
        <v>0</v>
      </c>
      <c r="AF7449">
        <f t="shared" si="935"/>
        <v>0</v>
      </c>
    </row>
    <row r="7450" spans="1:32" x14ac:dyDescent="0.25">
      <c r="A7450">
        <v>707</v>
      </c>
      <c r="B7450">
        <v>29</v>
      </c>
      <c r="C7450">
        <v>1</v>
      </c>
      <c r="D7450" t="s">
        <v>28</v>
      </c>
      <c r="E7450" t="s">
        <v>91</v>
      </c>
      <c r="F7450" t="s">
        <v>30</v>
      </c>
      <c r="G7450" t="str">
        <f t="shared" si="928"/>
        <v>veho</v>
      </c>
      <c r="H7450" t="str">
        <f t="shared" si="929"/>
        <v>1</v>
      </c>
      <c r="I7450" t="str">
        <f t="shared" si="930"/>
        <v>defas</v>
      </c>
      <c r="J7450" t="str">
        <f t="shared" si="931"/>
        <v>zetak</v>
      </c>
      <c r="K7450" t="str">
        <f t="shared" si="932"/>
        <v>defas</v>
      </c>
      <c r="L7450" t="str">
        <f>VLOOKUP(G7450,[1]VLOOKUP!$A$11:$B$14,2,FALSE)</f>
        <v>zetak</v>
      </c>
      <c r="M7450" t="s">
        <v>83</v>
      </c>
      <c r="N7450" t="str">
        <f>VLOOKUP(M7450,[1]VLOOKUP!$A$2:$C$9,2,FALSE)</f>
        <v>Overlapping</v>
      </c>
      <c r="O7450" t="str">
        <f>VLOOKUP(M7450,[1]VLOOKUP!$A$2:$C$9,3,FALSE)</f>
        <v>Novel</v>
      </c>
      <c r="P7450">
        <v>4376431</v>
      </c>
      <c r="Q7450" t="s">
        <v>88</v>
      </c>
      <c r="R7450" t="s">
        <v>28</v>
      </c>
      <c r="S7450" t="s">
        <v>85</v>
      </c>
      <c r="T7450">
        <v>282</v>
      </c>
      <c r="U7450" t="s">
        <v>85</v>
      </c>
      <c r="V7450">
        <v>282</v>
      </c>
      <c r="W7450" t="s">
        <v>30</v>
      </c>
      <c r="X7450">
        <v>282</v>
      </c>
      <c r="Y7450" t="s">
        <v>85</v>
      </c>
      <c r="Z7450">
        <v>282</v>
      </c>
      <c r="AA7450" t="s">
        <v>41</v>
      </c>
      <c r="AB7450">
        <v>1124</v>
      </c>
      <c r="AC7450" t="s">
        <v>42</v>
      </c>
      <c r="AD7450">
        <f t="shared" si="933"/>
        <v>0</v>
      </c>
      <c r="AE7450">
        <f t="shared" si="934"/>
        <v>0</v>
      </c>
      <c r="AF7450">
        <f t="shared" si="935"/>
        <v>0</v>
      </c>
    </row>
    <row r="7451" spans="1:32" x14ac:dyDescent="0.25">
      <c r="A7451">
        <v>708</v>
      </c>
      <c r="B7451">
        <v>29</v>
      </c>
      <c r="C7451">
        <v>1</v>
      </c>
      <c r="D7451" t="s">
        <v>28</v>
      </c>
      <c r="E7451" t="s">
        <v>99</v>
      </c>
      <c r="F7451" t="s">
        <v>30</v>
      </c>
      <c r="G7451" t="str">
        <f t="shared" si="928"/>
        <v>veho</v>
      </c>
      <c r="H7451" t="str">
        <f t="shared" si="929"/>
        <v>3</v>
      </c>
      <c r="I7451" t="str">
        <f t="shared" si="930"/>
        <v>zetak</v>
      </c>
      <c r="J7451" t="str">
        <f t="shared" si="931"/>
        <v>defas</v>
      </c>
      <c r="K7451" t="str">
        <f t="shared" si="932"/>
        <v>defas</v>
      </c>
      <c r="L7451" t="str">
        <f>VLOOKUP(G7451,[1]VLOOKUP!$A$11:$B$14,2,FALSE)</f>
        <v>zetak</v>
      </c>
      <c r="M7451" t="s">
        <v>83</v>
      </c>
      <c r="N7451" t="str">
        <f>VLOOKUP(M7451,[1]VLOOKUP!$A$2:$C$9,2,FALSE)</f>
        <v>Overlapping</v>
      </c>
      <c r="O7451" t="str">
        <f>VLOOKUP(M7451,[1]VLOOKUP!$A$2:$C$9,3,FALSE)</f>
        <v>Novel</v>
      </c>
      <c r="P7451">
        <v>4377839</v>
      </c>
      <c r="Q7451" t="s">
        <v>88</v>
      </c>
      <c r="R7451" t="s">
        <v>28</v>
      </c>
      <c r="S7451" t="s">
        <v>92</v>
      </c>
      <c r="T7451">
        <v>282</v>
      </c>
      <c r="U7451" t="s">
        <v>92</v>
      </c>
      <c r="V7451">
        <v>282</v>
      </c>
      <c r="W7451" t="s">
        <v>30</v>
      </c>
      <c r="X7451">
        <v>282</v>
      </c>
      <c r="Y7451" t="s">
        <v>92</v>
      </c>
      <c r="Z7451">
        <v>282</v>
      </c>
      <c r="AA7451" t="s">
        <v>35</v>
      </c>
      <c r="AB7451">
        <v>1524</v>
      </c>
      <c r="AC7451" t="s">
        <v>36</v>
      </c>
      <c r="AD7451">
        <f t="shared" si="933"/>
        <v>0</v>
      </c>
      <c r="AE7451">
        <f t="shared" si="934"/>
        <v>0</v>
      </c>
      <c r="AF7451">
        <f t="shared" si="935"/>
        <v>0</v>
      </c>
    </row>
    <row r="7452" spans="1:32" x14ac:dyDescent="0.25">
      <c r="A7452">
        <v>709</v>
      </c>
      <c r="B7452">
        <v>29</v>
      </c>
      <c r="C7452">
        <v>1</v>
      </c>
      <c r="D7452" t="s">
        <v>28</v>
      </c>
      <c r="E7452" t="s">
        <v>102</v>
      </c>
      <c r="F7452" t="s">
        <v>30</v>
      </c>
      <c r="G7452" t="str">
        <f t="shared" si="928"/>
        <v>veho</v>
      </c>
      <c r="H7452" t="str">
        <f t="shared" si="929"/>
        <v>8</v>
      </c>
      <c r="I7452" t="str">
        <f t="shared" si="930"/>
        <v>defas</v>
      </c>
      <c r="J7452" t="str">
        <f t="shared" si="931"/>
        <v>zetak</v>
      </c>
      <c r="K7452" t="str">
        <f t="shared" si="932"/>
        <v>defas</v>
      </c>
      <c r="L7452" t="str">
        <f>VLOOKUP(G7452,[1]VLOOKUP!$A$11:$B$14,2,FALSE)</f>
        <v>zetak</v>
      </c>
      <c r="M7452" t="s">
        <v>83</v>
      </c>
      <c r="N7452" t="str">
        <f>VLOOKUP(M7452,[1]VLOOKUP!$A$2:$C$9,2,FALSE)</f>
        <v>Overlapping</v>
      </c>
      <c r="O7452" t="str">
        <f>VLOOKUP(M7452,[1]VLOOKUP!$A$2:$C$9,3,FALSE)</f>
        <v>Novel</v>
      </c>
      <c r="P7452">
        <v>4379666</v>
      </c>
      <c r="Q7452" t="s">
        <v>88</v>
      </c>
      <c r="R7452" t="s">
        <v>28</v>
      </c>
      <c r="S7452" t="s">
        <v>85</v>
      </c>
      <c r="T7452">
        <v>282</v>
      </c>
      <c r="U7452" t="s">
        <v>85</v>
      </c>
      <c r="V7452">
        <v>282</v>
      </c>
      <c r="W7452" t="s">
        <v>30</v>
      </c>
      <c r="X7452">
        <v>282</v>
      </c>
      <c r="Y7452" t="s">
        <v>85</v>
      </c>
      <c r="Z7452">
        <v>282</v>
      </c>
      <c r="AA7452" t="s">
        <v>41</v>
      </c>
      <c r="AB7452">
        <v>2969</v>
      </c>
      <c r="AC7452" t="s">
        <v>42</v>
      </c>
      <c r="AD7452">
        <f t="shared" si="933"/>
        <v>0</v>
      </c>
      <c r="AE7452">
        <f t="shared" si="934"/>
        <v>0</v>
      </c>
      <c r="AF7452">
        <f t="shared" si="935"/>
        <v>0</v>
      </c>
    </row>
    <row r="7453" spans="1:32" x14ac:dyDescent="0.25">
      <c r="A7453">
        <v>710</v>
      </c>
      <c r="B7453">
        <v>29</v>
      </c>
      <c r="C7453">
        <v>1</v>
      </c>
      <c r="D7453" t="s">
        <v>28</v>
      </c>
      <c r="E7453" t="s">
        <v>104</v>
      </c>
      <c r="F7453" t="s">
        <v>30</v>
      </c>
      <c r="G7453" t="str">
        <f t="shared" si="928"/>
        <v>veho</v>
      </c>
      <c r="H7453" t="str">
        <f t="shared" si="929"/>
        <v>6</v>
      </c>
      <c r="I7453" t="str">
        <f t="shared" si="930"/>
        <v>defas</v>
      </c>
      <c r="J7453" t="str">
        <f t="shared" si="931"/>
        <v>zetak</v>
      </c>
      <c r="K7453" t="str">
        <f t="shared" si="932"/>
        <v>zetak</v>
      </c>
      <c r="L7453" t="str">
        <f>VLOOKUP(G7453,[1]VLOOKUP!$A$11:$B$14,2,FALSE)</f>
        <v>zetak</v>
      </c>
      <c r="M7453" t="s">
        <v>83</v>
      </c>
      <c r="N7453" t="str">
        <f>VLOOKUP(M7453,[1]VLOOKUP!$A$2:$C$9,2,FALSE)</f>
        <v>Overlapping</v>
      </c>
      <c r="O7453" t="str">
        <f>VLOOKUP(M7453,[1]VLOOKUP!$A$2:$C$9,3,FALSE)</f>
        <v>Novel</v>
      </c>
      <c r="P7453">
        <v>4382919</v>
      </c>
      <c r="Q7453" t="s">
        <v>84</v>
      </c>
      <c r="R7453" t="s">
        <v>28</v>
      </c>
      <c r="S7453" t="s">
        <v>92</v>
      </c>
      <c r="T7453">
        <v>282</v>
      </c>
      <c r="U7453" t="s">
        <v>92</v>
      </c>
      <c r="V7453">
        <v>282</v>
      </c>
      <c r="W7453" t="s">
        <v>30</v>
      </c>
      <c r="X7453">
        <v>282</v>
      </c>
      <c r="Y7453" t="s">
        <v>92</v>
      </c>
      <c r="Z7453">
        <v>282</v>
      </c>
      <c r="AA7453" t="s">
        <v>35</v>
      </c>
      <c r="AB7453">
        <v>2421</v>
      </c>
      <c r="AC7453" t="s">
        <v>36</v>
      </c>
      <c r="AD7453">
        <f t="shared" si="933"/>
        <v>1</v>
      </c>
      <c r="AE7453">
        <f t="shared" si="934"/>
        <v>0</v>
      </c>
      <c r="AF7453">
        <f t="shared" si="935"/>
        <v>0</v>
      </c>
    </row>
    <row r="7454" spans="1:32" x14ac:dyDescent="0.25">
      <c r="A7454">
        <v>711</v>
      </c>
      <c r="B7454">
        <v>29</v>
      </c>
      <c r="C7454">
        <v>1</v>
      </c>
      <c r="D7454" t="s">
        <v>28</v>
      </c>
      <c r="E7454" t="s">
        <v>95</v>
      </c>
      <c r="F7454" t="s">
        <v>30</v>
      </c>
      <c r="G7454" t="str">
        <f t="shared" si="928"/>
        <v>veho</v>
      </c>
      <c r="H7454" t="str">
        <f t="shared" si="929"/>
        <v>9</v>
      </c>
      <c r="I7454" t="str">
        <f t="shared" si="930"/>
        <v>defas</v>
      </c>
      <c r="J7454" t="str">
        <f t="shared" si="931"/>
        <v>zetak</v>
      </c>
      <c r="K7454" t="str">
        <f t="shared" si="932"/>
        <v>zetak</v>
      </c>
      <c r="L7454" t="str">
        <f>VLOOKUP(G7454,[1]VLOOKUP!$A$11:$B$14,2,FALSE)</f>
        <v>zetak</v>
      </c>
      <c r="M7454" t="s">
        <v>83</v>
      </c>
      <c r="N7454" t="str">
        <f>VLOOKUP(M7454,[1]VLOOKUP!$A$2:$C$9,2,FALSE)</f>
        <v>Overlapping</v>
      </c>
      <c r="O7454" t="str">
        <f>VLOOKUP(M7454,[1]VLOOKUP!$A$2:$C$9,3,FALSE)</f>
        <v>Novel</v>
      </c>
      <c r="P7454">
        <v>4385623</v>
      </c>
      <c r="Q7454" t="s">
        <v>84</v>
      </c>
      <c r="R7454" t="s">
        <v>28</v>
      </c>
      <c r="S7454" t="s">
        <v>92</v>
      </c>
      <c r="T7454">
        <v>282</v>
      </c>
      <c r="U7454" t="s">
        <v>92</v>
      </c>
      <c r="V7454">
        <v>282</v>
      </c>
      <c r="W7454" t="s">
        <v>30</v>
      </c>
      <c r="X7454">
        <v>282</v>
      </c>
      <c r="Y7454" t="s">
        <v>92</v>
      </c>
      <c r="Z7454">
        <v>282</v>
      </c>
      <c r="AA7454" t="s">
        <v>35</v>
      </c>
      <c r="AB7454">
        <v>1405</v>
      </c>
      <c r="AC7454" t="s">
        <v>36</v>
      </c>
      <c r="AD7454">
        <f t="shared" si="933"/>
        <v>1</v>
      </c>
      <c r="AE7454">
        <f t="shared" si="934"/>
        <v>0</v>
      </c>
      <c r="AF7454">
        <f t="shared" si="935"/>
        <v>0</v>
      </c>
    </row>
    <row r="7455" spans="1:32" x14ac:dyDescent="0.25">
      <c r="A7455">
        <v>712</v>
      </c>
      <c r="B7455">
        <v>29</v>
      </c>
      <c r="C7455">
        <v>1</v>
      </c>
      <c r="D7455" t="s">
        <v>28</v>
      </c>
      <c r="E7455" t="s">
        <v>82</v>
      </c>
      <c r="F7455" t="s">
        <v>30</v>
      </c>
      <c r="G7455" t="str">
        <f t="shared" si="928"/>
        <v>veho</v>
      </c>
      <c r="H7455" t="str">
        <f t="shared" si="929"/>
        <v>8</v>
      </c>
      <c r="I7455" t="str">
        <f t="shared" si="930"/>
        <v>zetak</v>
      </c>
      <c r="J7455" t="str">
        <f t="shared" si="931"/>
        <v>defas</v>
      </c>
      <c r="K7455" t="str">
        <f t="shared" si="932"/>
        <v>defas</v>
      </c>
      <c r="L7455" t="str">
        <f>VLOOKUP(G7455,[1]VLOOKUP!$A$11:$B$14,2,FALSE)</f>
        <v>zetak</v>
      </c>
      <c r="M7455" t="s">
        <v>83</v>
      </c>
      <c r="N7455" t="str">
        <f>VLOOKUP(M7455,[1]VLOOKUP!$A$2:$C$9,2,FALSE)</f>
        <v>Overlapping</v>
      </c>
      <c r="O7455" t="str">
        <f>VLOOKUP(M7455,[1]VLOOKUP!$A$2:$C$9,3,FALSE)</f>
        <v>Novel</v>
      </c>
      <c r="P7455">
        <v>4387311</v>
      </c>
      <c r="Q7455" t="s">
        <v>88</v>
      </c>
      <c r="R7455" t="s">
        <v>28</v>
      </c>
      <c r="S7455" t="s">
        <v>92</v>
      </c>
      <c r="T7455">
        <v>283</v>
      </c>
      <c r="U7455" t="s">
        <v>92</v>
      </c>
      <c r="V7455">
        <v>283</v>
      </c>
      <c r="W7455" t="s">
        <v>30</v>
      </c>
      <c r="X7455">
        <v>283</v>
      </c>
      <c r="Y7455" t="s">
        <v>92</v>
      </c>
      <c r="Z7455">
        <v>283</v>
      </c>
      <c r="AA7455" t="s">
        <v>35</v>
      </c>
      <c r="AB7455">
        <v>1731</v>
      </c>
      <c r="AC7455" t="s">
        <v>36</v>
      </c>
      <c r="AD7455">
        <f t="shared" si="933"/>
        <v>0</v>
      </c>
      <c r="AE7455">
        <f t="shared" si="934"/>
        <v>0</v>
      </c>
      <c r="AF7455">
        <f t="shared" si="935"/>
        <v>0</v>
      </c>
    </row>
    <row r="7456" spans="1:32" x14ac:dyDescent="0.25">
      <c r="A7456">
        <v>713</v>
      </c>
      <c r="B7456">
        <v>29</v>
      </c>
      <c r="C7456">
        <v>1</v>
      </c>
      <c r="D7456" t="s">
        <v>28</v>
      </c>
      <c r="E7456" t="s">
        <v>90</v>
      </c>
      <c r="F7456" t="s">
        <v>30</v>
      </c>
      <c r="G7456" t="str">
        <f t="shared" si="928"/>
        <v>veho</v>
      </c>
      <c r="H7456" t="str">
        <f t="shared" si="929"/>
        <v>9</v>
      </c>
      <c r="I7456" t="str">
        <f t="shared" si="930"/>
        <v>zetak</v>
      </c>
      <c r="J7456" t="str">
        <f t="shared" si="931"/>
        <v>defas</v>
      </c>
      <c r="K7456" t="str">
        <f t="shared" si="932"/>
        <v>zetak</v>
      </c>
      <c r="L7456" t="str">
        <f>VLOOKUP(G7456,[1]VLOOKUP!$A$11:$B$14,2,FALSE)</f>
        <v>zetak</v>
      </c>
      <c r="M7456" t="s">
        <v>83</v>
      </c>
      <c r="N7456" t="str">
        <f>VLOOKUP(M7456,[1]VLOOKUP!$A$2:$C$9,2,FALSE)</f>
        <v>Overlapping</v>
      </c>
      <c r="O7456" t="str">
        <f>VLOOKUP(M7456,[1]VLOOKUP!$A$2:$C$9,3,FALSE)</f>
        <v>Novel</v>
      </c>
      <c r="P7456">
        <v>4389327</v>
      </c>
      <c r="Q7456" t="s">
        <v>84</v>
      </c>
      <c r="R7456" t="s">
        <v>28</v>
      </c>
      <c r="S7456" t="s">
        <v>85</v>
      </c>
      <c r="T7456">
        <v>282</v>
      </c>
      <c r="U7456" t="s">
        <v>85</v>
      </c>
      <c r="V7456">
        <v>282</v>
      </c>
      <c r="W7456" t="s">
        <v>30</v>
      </c>
      <c r="X7456">
        <v>282</v>
      </c>
      <c r="Y7456" t="s">
        <v>85</v>
      </c>
      <c r="Z7456">
        <v>282</v>
      </c>
      <c r="AA7456" t="s">
        <v>41</v>
      </c>
      <c r="AB7456">
        <v>1148</v>
      </c>
      <c r="AC7456" t="s">
        <v>42</v>
      </c>
      <c r="AD7456">
        <f t="shared" si="933"/>
        <v>1</v>
      </c>
      <c r="AE7456">
        <f t="shared" si="934"/>
        <v>0</v>
      </c>
      <c r="AF7456">
        <f t="shared" si="935"/>
        <v>0</v>
      </c>
    </row>
    <row r="7457" spans="1:32" x14ac:dyDescent="0.25">
      <c r="A7457">
        <v>714</v>
      </c>
      <c r="B7457">
        <v>29</v>
      </c>
      <c r="C7457">
        <v>1</v>
      </c>
      <c r="D7457" t="s">
        <v>28</v>
      </c>
      <c r="E7457" t="s">
        <v>100</v>
      </c>
      <c r="F7457" t="s">
        <v>30</v>
      </c>
      <c r="G7457" t="str">
        <f t="shared" si="928"/>
        <v>veho</v>
      </c>
      <c r="H7457" t="str">
        <f t="shared" si="929"/>
        <v>7</v>
      </c>
      <c r="I7457" t="str">
        <f t="shared" si="930"/>
        <v>defas</v>
      </c>
      <c r="J7457" t="str">
        <f t="shared" si="931"/>
        <v>zetak</v>
      </c>
      <c r="K7457" t="str">
        <f t="shared" si="932"/>
        <v>zetak</v>
      </c>
      <c r="L7457" t="str">
        <f>VLOOKUP(G7457,[1]VLOOKUP!$A$11:$B$14,2,FALSE)</f>
        <v>zetak</v>
      </c>
      <c r="M7457" t="s">
        <v>83</v>
      </c>
      <c r="N7457" t="str">
        <f>VLOOKUP(M7457,[1]VLOOKUP!$A$2:$C$9,2,FALSE)</f>
        <v>Overlapping</v>
      </c>
      <c r="O7457" t="str">
        <f>VLOOKUP(M7457,[1]VLOOKUP!$A$2:$C$9,3,FALSE)</f>
        <v>Novel</v>
      </c>
      <c r="P7457">
        <v>4390759</v>
      </c>
      <c r="Q7457" t="s">
        <v>84</v>
      </c>
      <c r="R7457" t="s">
        <v>28</v>
      </c>
      <c r="S7457" t="s">
        <v>92</v>
      </c>
      <c r="T7457">
        <v>282</v>
      </c>
      <c r="U7457" t="s">
        <v>92</v>
      </c>
      <c r="V7457">
        <v>282</v>
      </c>
      <c r="W7457" t="s">
        <v>30</v>
      </c>
      <c r="X7457">
        <v>282</v>
      </c>
      <c r="Y7457" t="s">
        <v>92</v>
      </c>
      <c r="Z7457">
        <v>282</v>
      </c>
      <c r="AA7457" t="s">
        <v>35</v>
      </c>
      <c r="AB7457">
        <v>1124</v>
      </c>
      <c r="AC7457" t="s">
        <v>36</v>
      </c>
      <c r="AD7457">
        <f t="shared" si="933"/>
        <v>1</v>
      </c>
      <c r="AE7457">
        <f t="shared" si="934"/>
        <v>0</v>
      </c>
      <c r="AF7457">
        <f t="shared" si="935"/>
        <v>0</v>
      </c>
    </row>
    <row r="7458" spans="1:32" x14ac:dyDescent="0.25">
      <c r="A7458">
        <v>715</v>
      </c>
      <c r="B7458">
        <v>29</v>
      </c>
      <c r="C7458">
        <v>1</v>
      </c>
      <c r="D7458" t="s">
        <v>28</v>
      </c>
      <c r="E7458" t="s">
        <v>98</v>
      </c>
      <c r="F7458" t="s">
        <v>30</v>
      </c>
      <c r="G7458" t="str">
        <f t="shared" si="928"/>
        <v>veho</v>
      </c>
      <c r="H7458" t="str">
        <f t="shared" si="929"/>
        <v>2</v>
      </c>
      <c r="I7458" t="str">
        <f t="shared" si="930"/>
        <v>defas</v>
      </c>
      <c r="J7458" t="str">
        <f t="shared" si="931"/>
        <v>zetak</v>
      </c>
      <c r="K7458" t="str">
        <f t="shared" si="932"/>
        <v>defas</v>
      </c>
      <c r="L7458" t="str">
        <f>VLOOKUP(G7458,[1]VLOOKUP!$A$11:$B$14,2,FALSE)</f>
        <v>zetak</v>
      </c>
      <c r="M7458" t="s">
        <v>83</v>
      </c>
      <c r="N7458" t="str">
        <f>VLOOKUP(M7458,[1]VLOOKUP!$A$2:$C$9,2,FALSE)</f>
        <v>Overlapping</v>
      </c>
      <c r="O7458" t="str">
        <f>VLOOKUP(M7458,[1]VLOOKUP!$A$2:$C$9,3,FALSE)</f>
        <v>Novel</v>
      </c>
      <c r="P7458">
        <v>4392187</v>
      </c>
      <c r="Q7458" t="s">
        <v>88</v>
      </c>
      <c r="R7458" t="s">
        <v>28</v>
      </c>
      <c r="S7458" t="s">
        <v>85</v>
      </c>
      <c r="T7458">
        <v>285</v>
      </c>
      <c r="U7458" t="s">
        <v>85</v>
      </c>
      <c r="V7458">
        <v>285</v>
      </c>
      <c r="W7458" t="s">
        <v>30</v>
      </c>
      <c r="X7458">
        <v>285</v>
      </c>
      <c r="Y7458" t="s">
        <v>85</v>
      </c>
      <c r="Z7458">
        <v>285</v>
      </c>
      <c r="AA7458" t="s">
        <v>41</v>
      </c>
      <c r="AB7458">
        <v>2037</v>
      </c>
      <c r="AC7458" t="s">
        <v>42</v>
      </c>
      <c r="AD7458">
        <f t="shared" si="933"/>
        <v>0</v>
      </c>
      <c r="AE7458">
        <f t="shared" si="934"/>
        <v>0</v>
      </c>
      <c r="AF7458">
        <f t="shared" si="935"/>
        <v>0</v>
      </c>
    </row>
    <row r="7459" spans="1:32" x14ac:dyDescent="0.25">
      <c r="A7459">
        <v>716</v>
      </c>
      <c r="B7459">
        <v>29</v>
      </c>
      <c r="C7459">
        <v>1</v>
      </c>
      <c r="D7459" t="s">
        <v>28</v>
      </c>
      <c r="E7459" t="s">
        <v>95</v>
      </c>
      <c r="F7459" t="s">
        <v>30</v>
      </c>
      <c r="G7459" t="str">
        <f t="shared" si="928"/>
        <v>veho</v>
      </c>
      <c r="H7459" t="str">
        <f t="shared" si="929"/>
        <v>9</v>
      </c>
      <c r="I7459" t="str">
        <f t="shared" si="930"/>
        <v>defas</v>
      </c>
      <c r="J7459" t="str">
        <f t="shared" si="931"/>
        <v>zetak</v>
      </c>
      <c r="K7459" t="str">
        <f t="shared" si="932"/>
        <v>zetak</v>
      </c>
      <c r="L7459" t="str">
        <f>VLOOKUP(G7459,[1]VLOOKUP!$A$11:$B$14,2,FALSE)</f>
        <v>zetak</v>
      </c>
      <c r="M7459" t="s">
        <v>83</v>
      </c>
      <c r="N7459" t="str">
        <f>VLOOKUP(M7459,[1]VLOOKUP!$A$2:$C$9,2,FALSE)</f>
        <v>Overlapping</v>
      </c>
      <c r="O7459" t="str">
        <f>VLOOKUP(M7459,[1]VLOOKUP!$A$2:$C$9,3,FALSE)</f>
        <v>Novel</v>
      </c>
      <c r="P7459">
        <v>4394511</v>
      </c>
      <c r="Q7459" t="s">
        <v>84</v>
      </c>
      <c r="R7459" t="s">
        <v>28</v>
      </c>
      <c r="S7459" t="s">
        <v>92</v>
      </c>
      <c r="T7459">
        <v>282</v>
      </c>
      <c r="U7459" t="s">
        <v>92</v>
      </c>
      <c r="V7459">
        <v>282</v>
      </c>
      <c r="W7459" t="s">
        <v>30</v>
      </c>
      <c r="X7459">
        <v>282</v>
      </c>
      <c r="Y7459" t="s">
        <v>92</v>
      </c>
      <c r="Z7459">
        <v>282</v>
      </c>
      <c r="AA7459" t="s">
        <v>35</v>
      </c>
      <c r="AB7459">
        <v>1036</v>
      </c>
      <c r="AC7459" t="s">
        <v>36</v>
      </c>
      <c r="AD7459">
        <f t="shared" si="933"/>
        <v>1</v>
      </c>
      <c r="AE7459">
        <f t="shared" si="934"/>
        <v>0</v>
      </c>
      <c r="AF7459">
        <f t="shared" si="935"/>
        <v>0</v>
      </c>
    </row>
    <row r="7460" spans="1:32" x14ac:dyDescent="0.25">
      <c r="A7460">
        <v>717</v>
      </c>
      <c r="B7460">
        <v>29</v>
      </c>
      <c r="C7460">
        <v>1</v>
      </c>
      <c r="D7460" t="s">
        <v>28</v>
      </c>
      <c r="E7460" t="s">
        <v>89</v>
      </c>
      <c r="F7460" t="s">
        <v>30</v>
      </c>
      <c r="G7460" t="str">
        <f t="shared" si="928"/>
        <v>veho</v>
      </c>
      <c r="H7460" t="str">
        <f t="shared" si="929"/>
        <v>4</v>
      </c>
      <c r="I7460" t="str">
        <f t="shared" si="930"/>
        <v>defas</v>
      </c>
      <c r="J7460" t="str">
        <f t="shared" si="931"/>
        <v>zetak</v>
      </c>
      <c r="K7460" t="str">
        <f t="shared" si="932"/>
        <v>zetak</v>
      </c>
      <c r="L7460" t="str">
        <f>VLOOKUP(G7460,[1]VLOOKUP!$A$11:$B$14,2,FALSE)</f>
        <v>zetak</v>
      </c>
      <c r="M7460" t="s">
        <v>83</v>
      </c>
      <c r="N7460" t="str">
        <f>VLOOKUP(M7460,[1]VLOOKUP!$A$2:$C$9,2,FALSE)</f>
        <v>Overlapping</v>
      </c>
      <c r="O7460" t="str">
        <f>VLOOKUP(M7460,[1]VLOOKUP!$A$2:$C$9,3,FALSE)</f>
        <v>Novel</v>
      </c>
      <c r="P7460">
        <v>4395831</v>
      </c>
      <c r="Q7460" t="s">
        <v>84</v>
      </c>
      <c r="R7460" t="s">
        <v>28</v>
      </c>
      <c r="S7460" t="s">
        <v>92</v>
      </c>
      <c r="T7460">
        <v>282</v>
      </c>
      <c r="U7460" t="s">
        <v>92</v>
      </c>
      <c r="V7460">
        <v>282</v>
      </c>
      <c r="W7460" t="s">
        <v>30</v>
      </c>
      <c r="X7460">
        <v>282</v>
      </c>
      <c r="Y7460" t="s">
        <v>92</v>
      </c>
      <c r="Z7460">
        <v>282</v>
      </c>
      <c r="AA7460" t="s">
        <v>35</v>
      </c>
      <c r="AB7460">
        <v>1628</v>
      </c>
      <c r="AC7460" t="s">
        <v>36</v>
      </c>
      <c r="AD7460">
        <f t="shared" si="933"/>
        <v>1</v>
      </c>
      <c r="AE7460">
        <f t="shared" si="934"/>
        <v>0</v>
      </c>
      <c r="AF7460">
        <f t="shared" si="935"/>
        <v>0</v>
      </c>
    </row>
    <row r="7461" spans="1:32" x14ac:dyDescent="0.25">
      <c r="A7461">
        <v>718</v>
      </c>
      <c r="B7461">
        <v>29</v>
      </c>
      <c r="C7461">
        <v>1</v>
      </c>
      <c r="D7461" t="s">
        <v>28</v>
      </c>
      <c r="E7461" t="s">
        <v>100</v>
      </c>
      <c r="F7461" t="s">
        <v>30</v>
      </c>
      <c r="G7461" t="str">
        <f t="shared" si="928"/>
        <v>veho</v>
      </c>
      <c r="H7461" t="str">
        <f t="shared" si="929"/>
        <v>7</v>
      </c>
      <c r="I7461" t="str">
        <f t="shared" si="930"/>
        <v>defas</v>
      </c>
      <c r="J7461" t="str">
        <f t="shared" si="931"/>
        <v>zetak</v>
      </c>
      <c r="K7461" t="str">
        <f t="shared" si="932"/>
        <v>zetak</v>
      </c>
      <c r="L7461" t="str">
        <f>VLOOKUP(G7461,[1]VLOOKUP!$A$11:$B$14,2,FALSE)</f>
        <v>zetak</v>
      </c>
      <c r="M7461" t="s">
        <v>83</v>
      </c>
      <c r="N7461" t="str">
        <f>VLOOKUP(M7461,[1]VLOOKUP!$A$2:$C$9,2,FALSE)</f>
        <v>Overlapping</v>
      </c>
      <c r="O7461" t="str">
        <f>VLOOKUP(M7461,[1]VLOOKUP!$A$2:$C$9,3,FALSE)</f>
        <v>Novel</v>
      </c>
      <c r="P7461">
        <v>4397743</v>
      </c>
      <c r="Q7461" t="s">
        <v>84</v>
      </c>
      <c r="R7461" t="s">
        <v>28</v>
      </c>
      <c r="S7461" t="s">
        <v>92</v>
      </c>
      <c r="T7461">
        <v>282</v>
      </c>
      <c r="U7461" t="s">
        <v>92</v>
      </c>
      <c r="V7461">
        <v>282</v>
      </c>
      <c r="W7461" t="s">
        <v>30</v>
      </c>
      <c r="X7461">
        <v>282</v>
      </c>
      <c r="Y7461" t="s">
        <v>92</v>
      </c>
      <c r="Z7461">
        <v>282</v>
      </c>
      <c r="AA7461" t="s">
        <v>35</v>
      </c>
      <c r="AB7461">
        <v>1276</v>
      </c>
      <c r="AC7461" t="s">
        <v>36</v>
      </c>
      <c r="AD7461">
        <f t="shared" si="933"/>
        <v>1</v>
      </c>
      <c r="AE7461">
        <f t="shared" si="934"/>
        <v>0</v>
      </c>
      <c r="AF7461">
        <f t="shared" si="935"/>
        <v>0</v>
      </c>
    </row>
    <row r="7462" spans="1:32" x14ac:dyDescent="0.25">
      <c r="A7462">
        <v>719</v>
      </c>
      <c r="B7462">
        <v>29</v>
      </c>
      <c r="C7462">
        <v>1</v>
      </c>
      <c r="D7462" t="s">
        <v>28</v>
      </c>
      <c r="E7462" t="s">
        <v>100</v>
      </c>
      <c r="F7462" t="s">
        <v>30</v>
      </c>
      <c r="G7462" t="str">
        <f t="shared" si="928"/>
        <v>veho</v>
      </c>
      <c r="H7462" t="str">
        <f t="shared" si="929"/>
        <v>7</v>
      </c>
      <c r="I7462" t="str">
        <f t="shared" si="930"/>
        <v>defas</v>
      </c>
      <c r="J7462" t="str">
        <f t="shared" si="931"/>
        <v>zetak</v>
      </c>
      <c r="K7462" t="str">
        <f t="shared" si="932"/>
        <v>zetak</v>
      </c>
      <c r="L7462" t="str">
        <f>VLOOKUP(G7462,[1]VLOOKUP!$A$11:$B$14,2,FALSE)</f>
        <v>zetak</v>
      </c>
      <c r="M7462" t="s">
        <v>83</v>
      </c>
      <c r="N7462" t="str">
        <f>VLOOKUP(M7462,[1]VLOOKUP!$A$2:$C$9,2,FALSE)</f>
        <v>Overlapping</v>
      </c>
      <c r="O7462" t="str">
        <f>VLOOKUP(M7462,[1]VLOOKUP!$A$2:$C$9,3,FALSE)</f>
        <v>Novel</v>
      </c>
      <c r="P7462">
        <v>4399303</v>
      </c>
      <c r="Q7462" t="s">
        <v>84</v>
      </c>
      <c r="R7462" t="s">
        <v>28</v>
      </c>
      <c r="S7462" t="s">
        <v>92</v>
      </c>
      <c r="T7462">
        <v>282</v>
      </c>
      <c r="U7462" t="s">
        <v>92</v>
      </c>
      <c r="V7462">
        <v>282</v>
      </c>
      <c r="W7462" t="s">
        <v>30</v>
      </c>
      <c r="X7462">
        <v>282</v>
      </c>
      <c r="Y7462" t="s">
        <v>92</v>
      </c>
      <c r="Z7462">
        <v>282</v>
      </c>
      <c r="AA7462" t="s">
        <v>35</v>
      </c>
      <c r="AB7462">
        <v>740</v>
      </c>
      <c r="AC7462" t="s">
        <v>36</v>
      </c>
      <c r="AD7462">
        <f t="shared" si="933"/>
        <v>1</v>
      </c>
      <c r="AE7462">
        <f t="shared" si="934"/>
        <v>0</v>
      </c>
      <c r="AF7462">
        <f t="shared" si="935"/>
        <v>0</v>
      </c>
    </row>
    <row r="7463" spans="1:32" x14ac:dyDescent="0.25">
      <c r="A7463">
        <v>720</v>
      </c>
      <c r="B7463">
        <v>29</v>
      </c>
      <c r="C7463">
        <v>1</v>
      </c>
      <c r="D7463" t="s">
        <v>28</v>
      </c>
      <c r="E7463" t="s">
        <v>87</v>
      </c>
      <c r="F7463" t="s">
        <v>30</v>
      </c>
      <c r="G7463" t="str">
        <f t="shared" si="928"/>
        <v>veho</v>
      </c>
      <c r="H7463" t="str">
        <f t="shared" si="929"/>
        <v>5</v>
      </c>
      <c r="I7463" t="str">
        <f t="shared" si="930"/>
        <v>defas</v>
      </c>
      <c r="J7463" t="str">
        <f t="shared" si="931"/>
        <v>zetak</v>
      </c>
      <c r="K7463" t="str">
        <f t="shared" si="932"/>
        <v>defas</v>
      </c>
      <c r="L7463" t="str">
        <f>VLOOKUP(G7463,[1]VLOOKUP!$A$11:$B$14,2,FALSE)</f>
        <v>zetak</v>
      </c>
      <c r="M7463" t="s">
        <v>83</v>
      </c>
      <c r="N7463" t="str">
        <f>VLOOKUP(M7463,[1]VLOOKUP!$A$2:$C$9,2,FALSE)</f>
        <v>Overlapping</v>
      </c>
      <c r="O7463" t="str">
        <f>VLOOKUP(M7463,[1]VLOOKUP!$A$2:$C$9,3,FALSE)</f>
        <v>Novel</v>
      </c>
      <c r="P7463">
        <v>4400327</v>
      </c>
      <c r="Q7463" t="s">
        <v>88</v>
      </c>
      <c r="R7463" t="s">
        <v>28</v>
      </c>
      <c r="S7463" t="s">
        <v>85</v>
      </c>
      <c r="T7463">
        <v>281</v>
      </c>
      <c r="U7463" t="s">
        <v>85</v>
      </c>
      <c r="V7463">
        <v>281</v>
      </c>
      <c r="W7463" t="s">
        <v>30</v>
      </c>
      <c r="X7463">
        <v>281</v>
      </c>
      <c r="Y7463" t="s">
        <v>85</v>
      </c>
      <c r="Z7463">
        <v>281</v>
      </c>
      <c r="AA7463" t="s">
        <v>41</v>
      </c>
      <c r="AB7463">
        <v>998</v>
      </c>
      <c r="AC7463" t="s">
        <v>42</v>
      </c>
      <c r="AD7463">
        <f t="shared" si="933"/>
        <v>0</v>
      </c>
      <c r="AE7463">
        <f t="shared" si="934"/>
        <v>0</v>
      </c>
      <c r="AF7463">
        <f t="shared" si="935"/>
        <v>0</v>
      </c>
    </row>
    <row r="7464" spans="1:32" x14ac:dyDescent="0.25">
      <c r="A7464">
        <v>721</v>
      </c>
      <c r="B7464">
        <v>29</v>
      </c>
      <c r="C7464">
        <v>1</v>
      </c>
      <c r="D7464" t="s">
        <v>28</v>
      </c>
      <c r="E7464" t="s">
        <v>86</v>
      </c>
      <c r="F7464" t="s">
        <v>30</v>
      </c>
      <c r="G7464" t="str">
        <f t="shared" si="928"/>
        <v>veho</v>
      </c>
      <c r="H7464" t="str">
        <f t="shared" si="929"/>
        <v>1</v>
      </c>
      <c r="I7464" t="str">
        <f t="shared" si="930"/>
        <v>zetak</v>
      </c>
      <c r="J7464" t="str">
        <f t="shared" si="931"/>
        <v>defas</v>
      </c>
      <c r="K7464" t="str">
        <f t="shared" si="932"/>
        <v>defas</v>
      </c>
      <c r="L7464" t="str">
        <f>VLOOKUP(G7464,[1]VLOOKUP!$A$11:$B$14,2,FALSE)</f>
        <v>zetak</v>
      </c>
      <c r="M7464" t="s">
        <v>83</v>
      </c>
      <c r="N7464" t="str">
        <f>VLOOKUP(M7464,[1]VLOOKUP!$A$2:$C$9,2,FALSE)</f>
        <v>Overlapping</v>
      </c>
      <c r="O7464" t="str">
        <f>VLOOKUP(M7464,[1]VLOOKUP!$A$2:$C$9,3,FALSE)</f>
        <v>Novel</v>
      </c>
      <c r="P7464">
        <v>4401626</v>
      </c>
      <c r="Q7464" t="s">
        <v>88</v>
      </c>
      <c r="R7464" t="s">
        <v>28</v>
      </c>
      <c r="S7464" t="s">
        <v>92</v>
      </c>
      <c r="T7464">
        <v>281</v>
      </c>
      <c r="U7464" t="s">
        <v>92</v>
      </c>
      <c r="V7464">
        <v>281</v>
      </c>
      <c r="W7464" t="s">
        <v>30</v>
      </c>
      <c r="X7464">
        <v>281</v>
      </c>
      <c r="Y7464" t="s">
        <v>92</v>
      </c>
      <c r="Z7464">
        <v>281</v>
      </c>
      <c r="AA7464" t="s">
        <v>35</v>
      </c>
      <c r="AB7464">
        <v>1266</v>
      </c>
      <c r="AC7464" t="s">
        <v>36</v>
      </c>
      <c r="AD7464">
        <f t="shared" si="933"/>
        <v>0</v>
      </c>
      <c r="AE7464">
        <f t="shared" si="934"/>
        <v>0</v>
      </c>
      <c r="AF7464">
        <f t="shared" si="935"/>
        <v>0</v>
      </c>
    </row>
    <row r="7465" spans="1:32" x14ac:dyDescent="0.25">
      <c r="A7465">
        <v>722</v>
      </c>
      <c r="B7465">
        <v>29</v>
      </c>
      <c r="C7465">
        <v>1</v>
      </c>
      <c r="D7465" t="s">
        <v>28</v>
      </c>
      <c r="E7465" t="s">
        <v>99</v>
      </c>
      <c r="F7465" t="s">
        <v>30</v>
      </c>
      <c r="G7465" t="str">
        <f t="shared" si="928"/>
        <v>veho</v>
      </c>
      <c r="H7465" t="str">
        <f t="shared" si="929"/>
        <v>3</v>
      </c>
      <c r="I7465" t="str">
        <f t="shared" si="930"/>
        <v>zetak</v>
      </c>
      <c r="J7465" t="str">
        <f t="shared" si="931"/>
        <v>defas</v>
      </c>
      <c r="K7465" t="str">
        <f t="shared" si="932"/>
        <v>defas</v>
      </c>
      <c r="L7465" t="str">
        <f>VLOOKUP(G7465,[1]VLOOKUP!$A$11:$B$14,2,FALSE)</f>
        <v>zetak</v>
      </c>
      <c r="M7465" t="s">
        <v>83</v>
      </c>
      <c r="N7465" t="str">
        <f>VLOOKUP(M7465,[1]VLOOKUP!$A$2:$C$9,2,FALSE)</f>
        <v>Overlapping</v>
      </c>
      <c r="O7465" t="str">
        <f>VLOOKUP(M7465,[1]VLOOKUP!$A$2:$C$9,3,FALSE)</f>
        <v>Novel</v>
      </c>
      <c r="P7465">
        <v>4403175</v>
      </c>
      <c r="Q7465" t="s">
        <v>88</v>
      </c>
      <c r="R7465" t="s">
        <v>28</v>
      </c>
      <c r="S7465" t="s">
        <v>92</v>
      </c>
      <c r="T7465">
        <v>282</v>
      </c>
      <c r="U7465" t="s">
        <v>92</v>
      </c>
      <c r="V7465">
        <v>282</v>
      </c>
      <c r="W7465" t="s">
        <v>30</v>
      </c>
      <c r="X7465">
        <v>282</v>
      </c>
      <c r="Y7465" t="s">
        <v>92</v>
      </c>
      <c r="Z7465">
        <v>282</v>
      </c>
      <c r="AA7465" t="s">
        <v>35</v>
      </c>
      <c r="AB7465">
        <v>2541</v>
      </c>
      <c r="AC7465" t="s">
        <v>36</v>
      </c>
      <c r="AD7465">
        <f t="shared" si="933"/>
        <v>0</v>
      </c>
      <c r="AE7465">
        <f t="shared" si="934"/>
        <v>0</v>
      </c>
      <c r="AF7465">
        <f t="shared" si="935"/>
        <v>0</v>
      </c>
    </row>
    <row r="7466" spans="1:32" x14ac:dyDescent="0.25">
      <c r="A7466">
        <v>723</v>
      </c>
      <c r="B7466">
        <v>29</v>
      </c>
      <c r="C7466">
        <v>1</v>
      </c>
      <c r="D7466" t="s">
        <v>28</v>
      </c>
      <c r="E7466" t="s">
        <v>95</v>
      </c>
      <c r="F7466" t="s">
        <v>30</v>
      </c>
      <c r="G7466" t="str">
        <f t="shared" si="928"/>
        <v>veho</v>
      </c>
      <c r="H7466" t="str">
        <f t="shared" si="929"/>
        <v>9</v>
      </c>
      <c r="I7466" t="str">
        <f t="shared" si="930"/>
        <v>defas</v>
      </c>
      <c r="J7466" t="str">
        <f t="shared" si="931"/>
        <v>zetak</v>
      </c>
      <c r="K7466" t="str">
        <f t="shared" si="932"/>
        <v>zetak</v>
      </c>
      <c r="L7466" t="str">
        <f>VLOOKUP(G7466,[1]VLOOKUP!$A$11:$B$14,2,FALSE)</f>
        <v>zetak</v>
      </c>
      <c r="M7466" t="s">
        <v>83</v>
      </c>
      <c r="N7466" t="str">
        <f>VLOOKUP(M7466,[1]VLOOKUP!$A$2:$C$9,2,FALSE)</f>
        <v>Overlapping</v>
      </c>
      <c r="O7466" t="str">
        <f>VLOOKUP(M7466,[1]VLOOKUP!$A$2:$C$9,3,FALSE)</f>
        <v>Novel</v>
      </c>
      <c r="P7466">
        <v>4406000</v>
      </c>
      <c r="Q7466" t="s">
        <v>84</v>
      </c>
      <c r="R7466" t="s">
        <v>28</v>
      </c>
      <c r="S7466" t="s">
        <v>92</v>
      </c>
      <c r="T7466">
        <v>281</v>
      </c>
      <c r="U7466" t="s">
        <v>92</v>
      </c>
      <c r="V7466">
        <v>281</v>
      </c>
      <c r="W7466" t="s">
        <v>30</v>
      </c>
      <c r="X7466">
        <v>281</v>
      </c>
      <c r="Y7466" t="s">
        <v>92</v>
      </c>
      <c r="Z7466">
        <v>281</v>
      </c>
      <c r="AA7466" t="s">
        <v>35</v>
      </c>
      <c r="AB7466">
        <v>1380</v>
      </c>
      <c r="AC7466" t="s">
        <v>36</v>
      </c>
      <c r="AD7466">
        <f t="shared" si="933"/>
        <v>1</v>
      </c>
      <c r="AE7466">
        <f t="shared" si="934"/>
        <v>0</v>
      </c>
      <c r="AF7466">
        <f t="shared" si="935"/>
        <v>0</v>
      </c>
    </row>
    <row r="7467" spans="1:32" x14ac:dyDescent="0.25">
      <c r="A7467">
        <v>724</v>
      </c>
      <c r="B7467">
        <v>29</v>
      </c>
      <c r="C7467">
        <v>1</v>
      </c>
      <c r="D7467" t="s">
        <v>28</v>
      </c>
      <c r="E7467" t="s">
        <v>103</v>
      </c>
      <c r="F7467" t="s">
        <v>30</v>
      </c>
      <c r="G7467" t="str">
        <f t="shared" si="928"/>
        <v>veho</v>
      </c>
      <c r="H7467" t="str">
        <f t="shared" si="929"/>
        <v>3</v>
      </c>
      <c r="I7467" t="str">
        <f t="shared" si="930"/>
        <v>defas</v>
      </c>
      <c r="J7467" t="str">
        <f t="shared" si="931"/>
        <v>zetak</v>
      </c>
      <c r="K7467" t="str">
        <f t="shared" si="932"/>
        <v>defas</v>
      </c>
      <c r="L7467" t="str">
        <f>VLOOKUP(G7467,[1]VLOOKUP!$A$11:$B$14,2,FALSE)</f>
        <v>zetak</v>
      </c>
      <c r="M7467" t="s">
        <v>83</v>
      </c>
      <c r="N7467" t="str">
        <f>VLOOKUP(M7467,[1]VLOOKUP!$A$2:$C$9,2,FALSE)</f>
        <v>Overlapping</v>
      </c>
      <c r="O7467" t="str">
        <f>VLOOKUP(M7467,[1]VLOOKUP!$A$2:$C$9,3,FALSE)</f>
        <v>Novel</v>
      </c>
      <c r="P7467">
        <v>4407663</v>
      </c>
      <c r="Q7467" t="s">
        <v>88</v>
      </c>
      <c r="R7467" t="s">
        <v>28</v>
      </c>
      <c r="S7467" t="s">
        <v>85</v>
      </c>
      <c r="T7467">
        <v>282</v>
      </c>
      <c r="U7467" t="s">
        <v>85</v>
      </c>
      <c r="V7467">
        <v>282</v>
      </c>
      <c r="W7467" t="s">
        <v>30</v>
      </c>
      <c r="X7467">
        <v>282</v>
      </c>
      <c r="Y7467" t="s">
        <v>85</v>
      </c>
      <c r="Z7467">
        <v>282</v>
      </c>
      <c r="AA7467" t="s">
        <v>41</v>
      </c>
      <c r="AB7467">
        <v>1948</v>
      </c>
      <c r="AC7467" t="s">
        <v>42</v>
      </c>
      <c r="AD7467">
        <f t="shared" si="933"/>
        <v>0</v>
      </c>
      <c r="AE7467">
        <f t="shared" si="934"/>
        <v>0</v>
      </c>
      <c r="AF7467">
        <f t="shared" si="935"/>
        <v>0</v>
      </c>
    </row>
    <row r="7468" spans="1:32" x14ac:dyDescent="0.25">
      <c r="A7468">
        <v>725</v>
      </c>
      <c r="B7468">
        <v>29</v>
      </c>
      <c r="C7468">
        <v>1</v>
      </c>
      <c r="D7468" t="s">
        <v>28</v>
      </c>
      <c r="E7468" t="s">
        <v>94</v>
      </c>
      <c r="F7468" t="s">
        <v>30</v>
      </c>
      <c r="G7468" t="str">
        <f t="shared" si="928"/>
        <v>veho</v>
      </c>
      <c r="H7468" t="str">
        <f t="shared" si="929"/>
        <v>5</v>
      </c>
      <c r="I7468" t="str">
        <f t="shared" si="930"/>
        <v>zetak</v>
      </c>
      <c r="J7468" t="str">
        <f t="shared" si="931"/>
        <v>defas</v>
      </c>
      <c r="K7468" t="str">
        <f t="shared" si="932"/>
        <v>zetak</v>
      </c>
      <c r="L7468" t="str">
        <f>VLOOKUP(G7468,[1]VLOOKUP!$A$11:$B$14,2,FALSE)</f>
        <v>zetak</v>
      </c>
      <c r="M7468" t="s">
        <v>83</v>
      </c>
      <c r="N7468" t="str">
        <f>VLOOKUP(M7468,[1]VLOOKUP!$A$2:$C$9,2,FALSE)</f>
        <v>Overlapping</v>
      </c>
      <c r="O7468" t="str">
        <f>VLOOKUP(M7468,[1]VLOOKUP!$A$2:$C$9,3,FALSE)</f>
        <v>Novel</v>
      </c>
      <c r="P7468">
        <v>4409895</v>
      </c>
      <c r="Q7468" t="s">
        <v>84</v>
      </c>
      <c r="R7468" t="s">
        <v>28</v>
      </c>
      <c r="S7468" t="s">
        <v>85</v>
      </c>
      <c r="T7468">
        <v>282</v>
      </c>
      <c r="U7468" t="s">
        <v>85</v>
      </c>
      <c r="V7468">
        <v>282</v>
      </c>
      <c r="W7468" t="s">
        <v>30</v>
      </c>
      <c r="X7468">
        <v>282</v>
      </c>
      <c r="Y7468" t="s">
        <v>85</v>
      </c>
      <c r="Z7468">
        <v>282</v>
      </c>
      <c r="AA7468" t="s">
        <v>41</v>
      </c>
      <c r="AB7468">
        <v>1188</v>
      </c>
      <c r="AC7468" t="s">
        <v>42</v>
      </c>
      <c r="AD7468">
        <f t="shared" si="933"/>
        <v>1</v>
      </c>
      <c r="AE7468">
        <f t="shared" si="934"/>
        <v>0</v>
      </c>
      <c r="AF7468">
        <f t="shared" si="935"/>
        <v>0</v>
      </c>
    </row>
    <row r="7469" spans="1:32" x14ac:dyDescent="0.25">
      <c r="A7469">
        <v>726</v>
      </c>
      <c r="B7469">
        <v>29</v>
      </c>
      <c r="C7469">
        <v>1</v>
      </c>
      <c r="D7469" t="s">
        <v>28</v>
      </c>
      <c r="E7469" t="s">
        <v>91</v>
      </c>
      <c r="F7469" t="s">
        <v>30</v>
      </c>
      <c r="G7469" t="str">
        <f t="shared" si="928"/>
        <v>veho</v>
      </c>
      <c r="H7469" t="str">
        <f t="shared" si="929"/>
        <v>1</v>
      </c>
      <c r="I7469" t="str">
        <f t="shared" si="930"/>
        <v>defas</v>
      </c>
      <c r="J7469" t="str">
        <f t="shared" si="931"/>
        <v>zetak</v>
      </c>
      <c r="K7469" t="str">
        <f t="shared" si="932"/>
        <v>defas</v>
      </c>
      <c r="L7469" t="str">
        <f>VLOOKUP(G7469,[1]VLOOKUP!$A$11:$B$14,2,FALSE)</f>
        <v>zetak</v>
      </c>
      <c r="M7469" t="s">
        <v>83</v>
      </c>
      <c r="N7469" t="str">
        <f>VLOOKUP(M7469,[1]VLOOKUP!$A$2:$C$9,2,FALSE)</f>
        <v>Overlapping</v>
      </c>
      <c r="O7469" t="str">
        <f>VLOOKUP(M7469,[1]VLOOKUP!$A$2:$C$9,3,FALSE)</f>
        <v>Novel</v>
      </c>
      <c r="P7469">
        <v>4411367</v>
      </c>
      <c r="Q7469" t="s">
        <v>88</v>
      </c>
      <c r="R7469" t="s">
        <v>28</v>
      </c>
      <c r="S7469" t="s">
        <v>85</v>
      </c>
      <c r="T7469">
        <v>282</v>
      </c>
      <c r="U7469" t="s">
        <v>85</v>
      </c>
      <c r="V7469">
        <v>282</v>
      </c>
      <c r="W7469" t="s">
        <v>30</v>
      </c>
      <c r="X7469">
        <v>282</v>
      </c>
      <c r="Y7469" t="s">
        <v>85</v>
      </c>
      <c r="Z7469">
        <v>282</v>
      </c>
      <c r="AA7469" t="s">
        <v>41</v>
      </c>
      <c r="AB7469">
        <v>1172</v>
      </c>
      <c r="AC7469" t="s">
        <v>42</v>
      </c>
      <c r="AD7469">
        <f t="shared" si="933"/>
        <v>0</v>
      </c>
      <c r="AE7469">
        <f t="shared" si="934"/>
        <v>0</v>
      </c>
      <c r="AF7469">
        <f t="shared" si="935"/>
        <v>0</v>
      </c>
    </row>
    <row r="7470" spans="1:32" x14ac:dyDescent="0.25">
      <c r="A7470">
        <v>727</v>
      </c>
      <c r="B7470">
        <v>29</v>
      </c>
      <c r="C7470">
        <v>1</v>
      </c>
      <c r="D7470" t="s">
        <v>28</v>
      </c>
      <c r="E7470" t="s">
        <v>97</v>
      </c>
      <c r="F7470" t="s">
        <v>30</v>
      </c>
      <c r="G7470" t="str">
        <f t="shared" si="928"/>
        <v>veho</v>
      </c>
      <c r="H7470" t="str">
        <f t="shared" si="929"/>
        <v>4</v>
      </c>
      <c r="I7470" t="str">
        <f t="shared" si="930"/>
        <v>zetak</v>
      </c>
      <c r="J7470" t="str">
        <f t="shared" si="931"/>
        <v>defas</v>
      </c>
      <c r="K7470" t="str">
        <f t="shared" si="932"/>
        <v>zetak</v>
      </c>
      <c r="L7470" t="str">
        <f>VLOOKUP(G7470,[1]VLOOKUP!$A$11:$B$14,2,FALSE)</f>
        <v>zetak</v>
      </c>
      <c r="M7470" t="s">
        <v>83</v>
      </c>
      <c r="N7470" t="str">
        <f>VLOOKUP(M7470,[1]VLOOKUP!$A$2:$C$9,2,FALSE)</f>
        <v>Overlapping</v>
      </c>
      <c r="O7470" t="str">
        <f>VLOOKUP(M7470,[1]VLOOKUP!$A$2:$C$9,3,FALSE)</f>
        <v>Novel</v>
      </c>
      <c r="P7470">
        <v>4412842</v>
      </c>
      <c r="Q7470" t="s">
        <v>84</v>
      </c>
      <c r="R7470" t="s">
        <v>28</v>
      </c>
      <c r="S7470" t="s">
        <v>85</v>
      </c>
      <c r="T7470">
        <v>283</v>
      </c>
      <c r="U7470" t="s">
        <v>85</v>
      </c>
      <c r="V7470">
        <v>283</v>
      </c>
      <c r="W7470" t="s">
        <v>30</v>
      </c>
      <c r="X7470">
        <v>283</v>
      </c>
      <c r="Y7470" t="s">
        <v>85</v>
      </c>
      <c r="Z7470">
        <v>283</v>
      </c>
      <c r="AA7470" t="s">
        <v>41</v>
      </c>
      <c r="AB7470">
        <v>1832</v>
      </c>
      <c r="AC7470" t="s">
        <v>42</v>
      </c>
      <c r="AD7470">
        <f t="shared" si="933"/>
        <v>1</v>
      </c>
      <c r="AE7470">
        <f t="shared" si="934"/>
        <v>0</v>
      </c>
      <c r="AF7470">
        <f t="shared" si="935"/>
        <v>0</v>
      </c>
    </row>
    <row r="7471" spans="1:32" x14ac:dyDescent="0.25">
      <c r="A7471">
        <v>728</v>
      </c>
      <c r="B7471">
        <v>29</v>
      </c>
      <c r="C7471">
        <v>1</v>
      </c>
      <c r="D7471" t="s">
        <v>28</v>
      </c>
      <c r="E7471" t="s">
        <v>103</v>
      </c>
      <c r="F7471" t="s">
        <v>30</v>
      </c>
      <c r="G7471" t="str">
        <f t="shared" si="928"/>
        <v>veho</v>
      </c>
      <c r="H7471" t="str">
        <f t="shared" si="929"/>
        <v>3</v>
      </c>
      <c r="I7471" t="str">
        <f t="shared" si="930"/>
        <v>defas</v>
      </c>
      <c r="J7471" t="str">
        <f t="shared" si="931"/>
        <v>zetak</v>
      </c>
      <c r="K7471" t="str">
        <f t="shared" si="932"/>
        <v>defas</v>
      </c>
      <c r="L7471" t="str">
        <f>VLOOKUP(G7471,[1]VLOOKUP!$A$11:$B$14,2,FALSE)</f>
        <v>zetak</v>
      </c>
      <c r="M7471" t="s">
        <v>83</v>
      </c>
      <c r="N7471" t="str">
        <f>VLOOKUP(M7471,[1]VLOOKUP!$A$2:$C$9,2,FALSE)</f>
        <v>Overlapping</v>
      </c>
      <c r="O7471" t="str">
        <f>VLOOKUP(M7471,[1]VLOOKUP!$A$2:$C$9,3,FALSE)</f>
        <v>Novel</v>
      </c>
      <c r="P7471">
        <v>4414959</v>
      </c>
      <c r="Q7471" t="s">
        <v>88</v>
      </c>
      <c r="R7471" t="s">
        <v>28</v>
      </c>
      <c r="S7471" t="s">
        <v>85</v>
      </c>
      <c r="T7471">
        <v>283</v>
      </c>
      <c r="U7471" t="s">
        <v>85</v>
      </c>
      <c r="V7471">
        <v>283</v>
      </c>
      <c r="W7471" t="s">
        <v>30</v>
      </c>
      <c r="X7471">
        <v>283</v>
      </c>
      <c r="Y7471" t="s">
        <v>85</v>
      </c>
      <c r="Z7471">
        <v>283</v>
      </c>
      <c r="AA7471" t="s">
        <v>41</v>
      </c>
      <c r="AB7471">
        <v>2755</v>
      </c>
      <c r="AC7471" t="s">
        <v>42</v>
      </c>
      <c r="AD7471">
        <f t="shared" si="933"/>
        <v>0</v>
      </c>
      <c r="AE7471">
        <f t="shared" si="934"/>
        <v>0</v>
      </c>
      <c r="AF7471">
        <f t="shared" si="935"/>
        <v>0</v>
      </c>
    </row>
    <row r="7472" spans="1:32" x14ac:dyDescent="0.25">
      <c r="A7472">
        <v>729</v>
      </c>
      <c r="B7472">
        <v>29</v>
      </c>
      <c r="C7472">
        <v>1</v>
      </c>
      <c r="D7472" t="s">
        <v>28</v>
      </c>
      <c r="E7472" t="s">
        <v>87</v>
      </c>
      <c r="F7472" t="s">
        <v>30</v>
      </c>
      <c r="G7472" t="str">
        <f t="shared" si="928"/>
        <v>veho</v>
      </c>
      <c r="H7472" t="str">
        <f t="shared" si="929"/>
        <v>5</v>
      </c>
      <c r="I7472" t="str">
        <f t="shared" si="930"/>
        <v>defas</v>
      </c>
      <c r="J7472" t="str">
        <f t="shared" si="931"/>
        <v>zetak</v>
      </c>
      <c r="K7472" t="str">
        <f t="shared" si="932"/>
        <v>zetak</v>
      </c>
      <c r="L7472" t="str">
        <f>VLOOKUP(G7472,[1]VLOOKUP!$A$11:$B$14,2,FALSE)</f>
        <v>zetak</v>
      </c>
      <c r="M7472" t="s">
        <v>83</v>
      </c>
      <c r="N7472" t="str">
        <f>VLOOKUP(M7472,[1]VLOOKUP!$A$2:$C$9,2,FALSE)</f>
        <v>Overlapping</v>
      </c>
      <c r="O7472" t="str">
        <f>VLOOKUP(M7472,[1]VLOOKUP!$A$2:$C$9,3,FALSE)</f>
        <v>Novel</v>
      </c>
      <c r="P7472">
        <v>4417999</v>
      </c>
      <c r="Q7472" t="s">
        <v>84</v>
      </c>
      <c r="R7472" t="s">
        <v>28</v>
      </c>
      <c r="S7472" t="s">
        <v>92</v>
      </c>
      <c r="T7472">
        <v>282</v>
      </c>
      <c r="U7472" t="s">
        <v>92</v>
      </c>
      <c r="V7472">
        <v>282</v>
      </c>
      <c r="W7472" t="s">
        <v>30</v>
      </c>
      <c r="X7472">
        <v>282</v>
      </c>
      <c r="Y7472" t="s">
        <v>92</v>
      </c>
      <c r="Z7472">
        <v>282</v>
      </c>
      <c r="AA7472" t="s">
        <v>35</v>
      </c>
      <c r="AB7472">
        <v>1932</v>
      </c>
      <c r="AC7472" t="s">
        <v>36</v>
      </c>
      <c r="AD7472">
        <f t="shared" si="933"/>
        <v>1</v>
      </c>
      <c r="AE7472">
        <f t="shared" si="934"/>
        <v>0</v>
      </c>
      <c r="AF7472">
        <f t="shared" si="935"/>
        <v>0</v>
      </c>
    </row>
    <row r="7473" spans="1:32" x14ac:dyDescent="0.25">
      <c r="A7473">
        <v>730</v>
      </c>
      <c r="B7473">
        <v>29</v>
      </c>
      <c r="C7473">
        <v>1</v>
      </c>
      <c r="D7473" t="s">
        <v>28</v>
      </c>
      <c r="E7473" t="s">
        <v>96</v>
      </c>
      <c r="F7473" t="s">
        <v>30</v>
      </c>
      <c r="G7473" t="str">
        <f t="shared" si="928"/>
        <v>veho</v>
      </c>
      <c r="H7473" t="str">
        <f t="shared" si="929"/>
        <v>6</v>
      </c>
      <c r="I7473" t="str">
        <f t="shared" si="930"/>
        <v>zetak</v>
      </c>
      <c r="J7473" t="str">
        <f t="shared" si="931"/>
        <v>defas</v>
      </c>
      <c r="K7473" t="str">
        <f t="shared" si="932"/>
        <v>zetak</v>
      </c>
      <c r="L7473" t="str">
        <f>VLOOKUP(G7473,[1]VLOOKUP!$A$11:$B$14,2,FALSE)</f>
        <v>zetak</v>
      </c>
      <c r="M7473" t="s">
        <v>83</v>
      </c>
      <c r="N7473" t="str">
        <f>VLOOKUP(M7473,[1]VLOOKUP!$A$2:$C$9,2,FALSE)</f>
        <v>Overlapping</v>
      </c>
      <c r="O7473" t="str">
        <f>VLOOKUP(M7473,[1]VLOOKUP!$A$2:$C$9,3,FALSE)</f>
        <v>Novel</v>
      </c>
      <c r="P7473">
        <v>4420215</v>
      </c>
      <c r="Q7473" t="s">
        <v>84</v>
      </c>
      <c r="R7473" t="s">
        <v>28</v>
      </c>
      <c r="S7473" t="s">
        <v>85</v>
      </c>
      <c r="T7473">
        <v>283</v>
      </c>
      <c r="U7473" t="s">
        <v>85</v>
      </c>
      <c r="V7473">
        <v>283</v>
      </c>
      <c r="W7473" t="s">
        <v>30</v>
      </c>
      <c r="X7473">
        <v>283</v>
      </c>
      <c r="Y7473" t="s">
        <v>85</v>
      </c>
      <c r="Z7473">
        <v>283</v>
      </c>
      <c r="AA7473" t="s">
        <v>41</v>
      </c>
      <c r="AB7473">
        <v>1475</v>
      </c>
      <c r="AC7473" t="s">
        <v>42</v>
      </c>
      <c r="AD7473">
        <f t="shared" si="933"/>
        <v>1</v>
      </c>
      <c r="AE7473">
        <f t="shared" si="934"/>
        <v>0</v>
      </c>
      <c r="AF7473">
        <f t="shared" si="935"/>
        <v>0</v>
      </c>
    </row>
    <row r="7474" spans="1:32" x14ac:dyDescent="0.25">
      <c r="A7474">
        <v>731</v>
      </c>
      <c r="B7474">
        <v>29</v>
      </c>
      <c r="C7474">
        <v>1</v>
      </c>
      <c r="D7474" t="s">
        <v>28</v>
      </c>
      <c r="E7474" t="s">
        <v>96</v>
      </c>
      <c r="F7474" t="s">
        <v>30</v>
      </c>
      <c r="G7474" t="str">
        <f t="shared" si="928"/>
        <v>veho</v>
      </c>
      <c r="H7474" t="str">
        <f t="shared" si="929"/>
        <v>6</v>
      </c>
      <c r="I7474" t="str">
        <f t="shared" si="930"/>
        <v>zetak</v>
      </c>
      <c r="J7474" t="str">
        <f t="shared" si="931"/>
        <v>defas</v>
      </c>
      <c r="K7474" t="str">
        <f t="shared" si="932"/>
        <v>zetak</v>
      </c>
      <c r="L7474" t="str">
        <f>VLOOKUP(G7474,[1]VLOOKUP!$A$11:$B$14,2,FALSE)</f>
        <v>zetak</v>
      </c>
      <c r="M7474" t="s">
        <v>83</v>
      </c>
      <c r="N7474" t="str">
        <f>VLOOKUP(M7474,[1]VLOOKUP!$A$2:$C$9,2,FALSE)</f>
        <v>Overlapping</v>
      </c>
      <c r="O7474" t="str">
        <f>VLOOKUP(M7474,[1]VLOOKUP!$A$2:$C$9,3,FALSE)</f>
        <v>Novel</v>
      </c>
      <c r="P7474">
        <v>4421975</v>
      </c>
      <c r="Q7474" t="s">
        <v>84</v>
      </c>
      <c r="R7474" t="s">
        <v>28</v>
      </c>
      <c r="S7474" t="s">
        <v>85</v>
      </c>
      <c r="T7474">
        <v>282</v>
      </c>
      <c r="U7474" t="s">
        <v>85</v>
      </c>
      <c r="V7474">
        <v>282</v>
      </c>
      <c r="W7474" t="s">
        <v>30</v>
      </c>
      <c r="X7474">
        <v>282</v>
      </c>
      <c r="Y7474" t="s">
        <v>85</v>
      </c>
      <c r="Z7474">
        <v>282</v>
      </c>
      <c r="AA7474" t="s">
        <v>41</v>
      </c>
      <c r="AB7474">
        <v>1388</v>
      </c>
      <c r="AC7474" t="s">
        <v>42</v>
      </c>
      <c r="AD7474">
        <f t="shared" si="933"/>
        <v>1</v>
      </c>
      <c r="AE7474">
        <f t="shared" si="934"/>
        <v>0</v>
      </c>
      <c r="AF7474">
        <f t="shared" si="935"/>
        <v>0</v>
      </c>
    </row>
    <row r="7475" spans="1:32" x14ac:dyDescent="0.25">
      <c r="A7475">
        <v>732</v>
      </c>
      <c r="B7475">
        <v>29</v>
      </c>
      <c r="C7475">
        <v>1</v>
      </c>
      <c r="D7475" t="s">
        <v>28</v>
      </c>
      <c r="E7475" t="s">
        <v>101</v>
      </c>
      <c r="F7475" t="s">
        <v>30</v>
      </c>
      <c r="G7475" t="str">
        <f t="shared" si="928"/>
        <v>veho</v>
      </c>
      <c r="H7475" t="str">
        <f t="shared" si="929"/>
        <v>2</v>
      </c>
      <c r="I7475" t="str">
        <f t="shared" si="930"/>
        <v>zetak</v>
      </c>
      <c r="J7475" t="str">
        <f t="shared" si="931"/>
        <v>defas</v>
      </c>
      <c r="K7475" t="str">
        <f t="shared" si="932"/>
        <v>defas</v>
      </c>
      <c r="L7475" t="str">
        <f>VLOOKUP(G7475,[1]VLOOKUP!$A$11:$B$14,2,FALSE)</f>
        <v>zetak</v>
      </c>
      <c r="M7475" t="s">
        <v>83</v>
      </c>
      <c r="N7475" t="str">
        <f>VLOOKUP(M7475,[1]VLOOKUP!$A$2:$C$9,2,FALSE)</f>
        <v>Overlapping</v>
      </c>
      <c r="O7475" t="str">
        <f>VLOOKUP(M7475,[1]VLOOKUP!$A$2:$C$9,3,FALSE)</f>
        <v>Novel</v>
      </c>
      <c r="P7475">
        <v>4423647</v>
      </c>
      <c r="Q7475" t="s">
        <v>88</v>
      </c>
      <c r="R7475" t="s">
        <v>28</v>
      </c>
      <c r="S7475" t="s">
        <v>92</v>
      </c>
      <c r="T7475">
        <v>282</v>
      </c>
      <c r="U7475" t="s">
        <v>92</v>
      </c>
      <c r="V7475">
        <v>282</v>
      </c>
      <c r="W7475" t="s">
        <v>30</v>
      </c>
      <c r="X7475">
        <v>282</v>
      </c>
      <c r="Y7475" t="s">
        <v>92</v>
      </c>
      <c r="Z7475">
        <v>282</v>
      </c>
      <c r="AA7475" t="s">
        <v>35</v>
      </c>
      <c r="AB7475">
        <v>1220</v>
      </c>
      <c r="AC7475" t="s">
        <v>36</v>
      </c>
      <c r="AD7475">
        <f t="shared" si="933"/>
        <v>0</v>
      </c>
      <c r="AE7475">
        <f t="shared" si="934"/>
        <v>0</v>
      </c>
      <c r="AF7475">
        <f t="shared" si="935"/>
        <v>0</v>
      </c>
    </row>
    <row r="7476" spans="1:32" x14ac:dyDescent="0.25">
      <c r="A7476">
        <v>733</v>
      </c>
      <c r="B7476">
        <v>29</v>
      </c>
      <c r="C7476">
        <v>1</v>
      </c>
      <c r="D7476" t="s">
        <v>28</v>
      </c>
      <c r="E7476" t="s">
        <v>89</v>
      </c>
      <c r="F7476" t="s">
        <v>30</v>
      </c>
      <c r="G7476" t="str">
        <f t="shared" si="928"/>
        <v>veho</v>
      </c>
      <c r="H7476" t="str">
        <f t="shared" si="929"/>
        <v>4</v>
      </c>
      <c r="I7476" t="str">
        <f t="shared" si="930"/>
        <v>defas</v>
      </c>
      <c r="J7476" t="str">
        <f t="shared" si="931"/>
        <v>zetak</v>
      </c>
      <c r="K7476" t="str">
        <f t="shared" si="932"/>
        <v>zetak</v>
      </c>
      <c r="L7476" t="str">
        <f>VLOOKUP(G7476,[1]VLOOKUP!$A$11:$B$14,2,FALSE)</f>
        <v>zetak</v>
      </c>
      <c r="M7476" t="s">
        <v>83</v>
      </c>
      <c r="N7476" t="str">
        <f>VLOOKUP(M7476,[1]VLOOKUP!$A$2:$C$9,2,FALSE)</f>
        <v>Overlapping</v>
      </c>
      <c r="O7476" t="str">
        <f>VLOOKUP(M7476,[1]VLOOKUP!$A$2:$C$9,3,FALSE)</f>
        <v>Novel</v>
      </c>
      <c r="P7476">
        <v>4425170</v>
      </c>
      <c r="Q7476" t="s">
        <v>84</v>
      </c>
      <c r="R7476" t="s">
        <v>28</v>
      </c>
      <c r="S7476" t="s">
        <v>92</v>
      </c>
      <c r="T7476">
        <v>282</v>
      </c>
      <c r="U7476" t="s">
        <v>92</v>
      </c>
      <c r="V7476">
        <v>282</v>
      </c>
      <c r="W7476" t="s">
        <v>30</v>
      </c>
      <c r="X7476">
        <v>282</v>
      </c>
      <c r="Y7476" t="s">
        <v>92</v>
      </c>
      <c r="Z7476">
        <v>282</v>
      </c>
      <c r="AA7476" t="s">
        <v>35</v>
      </c>
      <c r="AB7476">
        <v>1609</v>
      </c>
      <c r="AC7476" t="s">
        <v>36</v>
      </c>
      <c r="AD7476">
        <f t="shared" si="933"/>
        <v>1</v>
      </c>
      <c r="AE7476">
        <f t="shared" si="934"/>
        <v>0</v>
      </c>
      <c r="AF7476">
        <f t="shared" si="935"/>
        <v>0</v>
      </c>
    </row>
    <row r="7477" spans="1:32" x14ac:dyDescent="0.25">
      <c r="A7477">
        <v>734</v>
      </c>
      <c r="B7477">
        <v>29</v>
      </c>
      <c r="C7477">
        <v>1</v>
      </c>
      <c r="D7477" t="s">
        <v>28</v>
      </c>
      <c r="E7477" t="s">
        <v>98</v>
      </c>
      <c r="F7477" t="s">
        <v>30</v>
      </c>
      <c r="G7477" t="str">
        <f t="shared" si="928"/>
        <v>veho</v>
      </c>
      <c r="H7477" t="str">
        <f t="shared" si="929"/>
        <v>2</v>
      </c>
      <c r="I7477" t="str">
        <f t="shared" si="930"/>
        <v>defas</v>
      </c>
      <c r="J7477" t="str">
        <f t="shared" si="931"/>
        <v>zetak</v>
      </c>
      <c r="K7477" t="str">
        <f t="shared" si="932"/>
        <v>defas</v>
      </c>
      <c r="L7477" t="str">
        <f>VLOOKUP(G7477,[1]VLOOKUP!$A$11:$B$14,2,FALSE)</f>
        <v>zetak</v>
      </c>
      <c r="M7477" t="s">
        <v>83</v>
      </c>
      <c r="N7477" t="str">
        <f>VLOOKUP(M7477,[1]VLOOKUP!$A$2:$C$9,2,FALSE)</f>
        <v>Overlapping</v>
      </c>
      <c r="O7477" t="str">
        <f>VLOOKUP(M7477,[1]VLOOKUP!$A$2:$C$9,3,FALSE)</f>
        <v>Novel</v>
      </c>
      <c r="P7477">
        <v>4427063</v>
      </c>
      <c r="Q7477" t="s">
        <v>88</v>
      </c>
      <c r="R7477" t="s">
        <v>28</v>
      </c>
      <c r="S7477" t="s">
        <v>85</v>
      </c>
      <c r="T7477">
        <v>283</v>
      </c>
      <c r="U7477" t="s">
        <v>85</v>
      </c>
      <c r="V7477">
        <v>283</v>
      </c>
      <c r="W7477" t="s">
        <v>30</v>
      </c>
      <c r="X7477">
        <v>283</v>
      </c>
      <c r="Y7477" t="s">
        <v>85</v>
      </c>
      <c r="Z7477">
        <v>283</v>
      </c>
      <c r="AA7477" t="s">
        <v>41</v>
      </c>
      <c r="AB7477">
        <v>1083</v>
      </c>
      <c r="AC7477" t="s">
        <v>42</v>
      </c>
      <c r="AD7477">
        <f t="shared" si="933"/>
        <v>0</v>
      </c>
      <c r="AE7477">
        <f t="shared" si="934"/>
        <v>0</v>
      </c>
      <c r="AF7477">
        <f t="shared" si="935"/>
        <v>0</v>
      </c>
    </row>
    <row r="7478" spans="1:32" x14ac:dyDescent="0.25">
      <c r="A7478">
        <v>735</v>
      </c>
      <c r="B7478">
        <v>29</v>
      </c>
      <c r="C7478">
        <v>1</v>
      </c>
      <c r="D7478" t="s">
        <v>28</v>
      </c>
      <c r="E7478" t="s">
        <v>89</v>
      </c>
      <c r="F7478" t="s">
        <v>30</v>
      </c>
      <c r="G7478" t="str">
        <f t="shared" si="928"/>
        <v>veho</v>
      </c>
      <c r="H7478" t="str">
        <f t="shared" si="929"/>
        <v>4</v>
      </c>
      <c r="I7478" t="str">
        <f t="shared" si="930"/>
        <v>defas</v>
      </c>
      <c r="J7478" t="str">
        <f t="shared" si="931"/>
        <v>zetak</v>
      </c>
      <c r="K7478" t="str">
        <f t="shared" si="932"/>
        <v>zetak</v>
      </c>
      <c r="L7478" t="str">
        <f>VLOOKUP(G7478,[1]VLOOKUP!$A$11:$B$14,2,FALSE)</f>
        <v>zetak</v>
      </c>
      <c r="M7478" t="s">
        <v>83</v>
      </c>
      <c r="N7478" t="str">
        <f>VLOOKUP(M7478,[1]VLOOKUP!$A$2:$C$9,2,FALSE)</f>
        <v>Overlapping</v>
      </c>
      <c r="O7478" t="str">
        <f>VLOOKUP(M7478,[1]VLOOKUP!$A$2:$C$9,3,FALSE)</f>
        <v>Novel</v>
      </c>
      <c r="P7478">
        <v>4428431</v>
      </c>
      <c r="Q7478" t="s">
        <v>84</v>
      </c>
      <c r="R7478" t="s">
        <v>28</v>
      </c>
      <c r="S7478" t="s">
        <v>92</v>
      </c>
      <c r="T7478">
        <v>281</v>
      </c>
      <c r="U7478" t="s">
        <v>92</v>
      </c>
      <c r="V7478">
        <v>281</v>
      </c>
      <c r="W7478" t="s">
        <v>30</v>
      </c>
      <c r="X7478">
        <v>281</v>
      </c>
      <c r="Y7478" t="s">
        <v>92</v>
      </c>
      <c r="Z7478">
        <v>281</v>
      </c>
      <c r="AA7478" t="s">
        <v>35</v>
      </c>
      <c r="AB7478">
        <v>1981</v>
      </c>
      <c r="AC7478" t="s">
        <v>36</v>
      </c>
      <c r="AD7478">
        <f t="shared" si="933"/>
        <v>1</v>
      </c>
      <c r="AE7478">
        <f t="shared" si="934"/>
        <v>0</v>
      </c>
      <c r="AF7478">
        <f t="shared" si="935"/>
        <v>0</v>
      </c>
    </row>
    <row r="7479" spans="1:32" x14ac:dyDescent="0.25">
      <c r="A7479">
        <v>736</v>
      </c>
      <c r="B7479">
        <v>29</v>
      </c>
      <c r="C7479">
        <v>1</v>
      </c>
      <c r="D7479" t="s">
        <v>28</v>
      </c>
      <c r="E7479" t="s">
        <v>102</v>
      </c>
      <c r="F7479" t="s">
        <v>30</v>
      </c>
      <c r="G7479" t="str">
        <f t="shared" si="928"/>
        <v>veho</v>
      </c>
      <c r="H7479" t="str">
        <f t="shared" si="929"/>
        <v>8</v>
      </c>
      <c r="I7479" t="str">
        <f t="shared" si="930"/>
        <v>defas</v>
      </c>
      <c r="J7479" t="str">
        <f t="shared" si="931"/>
        <v>zetak</v>
      </c>
      <c r="K7479" t="str">
        <f t="shared" si="932"/>
        <v>defas</v>
      </c>
      <c r="L7479" t="str">
        <f>VLOOKUP(G7479,[1]VLOOKUP!$A$11:$B$14,2,FALSE)</f>
        <v>zetak</v>
      </c>
      <c r="M7479" t="s">
        <v>83</v>
      </c>
      <c r="N7479" t="str">
        <f>VLOOKUP(M7479,[1]VLOOKUP!$A$2:$C$9,2,FALSE)</f>
        <v>Overlapping</v>
      </c>
      <c r="O7479" t="str">
        <f>VLOOKUP(M7479,[1]VLOOKUP!$A$2:$C$9,3,FALSE)</f>
        <v>Novel</v>
      </c>
      <c r="P7479">
        <v>4430695</v>
      </c>
      <c r="Q7479" t="s">
        <v>88</v>
      </c>
      <c r="R7479" t="s">
        <v>28</v>
      </c>
      <c r="S7479" t="s">
        <v>85</v>
      </c>
      <c r="T7479">
        <v>282</v>
      </c>
      <c r="U7479" t="s">
        <v>85</v>
      </c>
      <c r="V7479">
        <v>282</v>
      </c>
      <c r="W7479" t="s">
        <v>30</v>
      </c>
      <c r="X7479">
        <v>282</v>
      </c>
      <c r="Y7479" t="s">
        <v>85</v>
      </c>
      <c r="Z7479">
        <v>282</v>
      </c>
      <c r="AA7479" t="s">
        <v>41</v>
      </c>
      <c r="AB7479">
        <v>1100</v>
      </c>
      <c r="AC7479" t="s">
        <v>42</v>
      </c>
      <c r="AD7479">
        <f t="shared" si="933"/>
        <v>0</v>
      </c>
      <c r="AE7479">
        <f t="shared" si="934"/>
        <v>0</v>
      </c>
      <c r="AF7479">
        <f t="shared" si="935"/>
        <v>0</v>
      </c>
    </row>
    <row r="7480" spans="1:32" x14ac:dyDescent="0.25">
      <c r="A7480">
        <v>737</v>
      </c>
      <c r="B7480">
        <v>29</v>
      </c>
      <c r="C7480">
        <v>1</v>
      </c>
      <c r="D7480" t="s">
        <v>28</v>
      </c>
      <c r="E7480" t="s">
        <v>97</v>
      </c>
      <c r="F7480" t="s">
        <v>30</v>
      </c>
      <c r="G7480" t="str">
        <f t="shared" si="928"/>
        <v>veho</v>
      </c>
      <c r="H7480" t="str">
        <f t="shared" si="929"/>
        <v>4</v>
      </c>
      <c r="I7480" t="str">
        <f t="shared" si="930"/>
        <v>zetak</v>
      </c>
      <c r="J7480" t="str">
        <f t="shared" si="931"/>
        <v>defas</v>
      </c>
      <c r="K7480" t="str">
        <f t="shared" si="932"/>
        <v>zetak</v>
      </c>
      <c r="L7480" t="str">
        <f>VLOOKUP(G7480,[1]VLOOKUP!$A$11:$B$14,2,FALSE)</f>
        <v>zetak</v>
      </c>
      <c r="M7480" t="s">
        <v>83</v>
      </c>
      <c r="N7480" t="str">
        <f>VLOOKUP(M7480,[1]VLOOKUP!$A$2:$C$9,2,FALSE)</f>
        <v>Overlapping</v>
      </c>
      <c r="O7480" t="str">
        <f>VLOOKUP(M7480,[1]VLOOKUP!$A$2:$C$9,3,FALSE)</f>
        <v>Novel</v>
      </c>
      <c r="P7480">
        <v>4432079</v>
      </c>
      <c r="Q7480" t="s">
        <v>84</v>
      </c>
      <c r="R7480" t="s">
        <v>28</v>
      </c>
      <c r="S7480" t="s">
        <v>85</v>
      </c>
      <c r="T7480">
        <v>282</v>
      </c>
      <c r="U7480" t="s">
        <v>85</v>
      </c>
      <c r="V7480">
        <v>282</v>
      </c>
      <c r="W7480" t="s">
        <v>30</v>
      </c>
      <c r="X7480">
        <v>282</v>
      </c>
      <c r="Y7480" t="s">
        <v>85</v>
      </c>
      <c r="Z7480">
        <v>282</v>
      </c>
      <c r="AA7480" t="s">
        <v>41</v>
      </c>
      <c r="AB7480">
        <v>1140</v>
      </c>
      <c r="AC7480" t="s">
        <v>42</v>
      </c>
      <c r="AD7480">
        <f t="shared" si="933"/>
        <v>1</v>
      </c>
      <c r="AE7480">
        <f t="shared" si="934"/>
        <v>0</v>
      </c>
      <c r="AF7480">
        <f t="shared" si="935"/>
        <v>0</v>
      </c>
    </row>
    <row r="7481" spans="1:32" x14ac:dyDescent="0.25">
      <c r="A7481">
        <v>738</v>
      </c>
      <c r="B7481">
        <v>29</v>
      </c>
      <c r="C7481">
        <v>1</v>
      </c>
      <c r="D7481" t="s">
        <v>28</v>
      </c>
      <c r="E7481" t="s">
        <v>91</v>
      </c>
      <c r="F7481" t="s">
        <v>30</v>
      </c>
      <c r="G7481" t="str">
        <f t="shared" si="928"/>
        <v>veho</v>
      </c>
      <c r="H7481" t="str">
        <f t="shared" si="929"/>
        <v>1</v>
      </c>
      <c r="I7481" t="str">
        <f t="shared" si="930"/>
        <v>defas</v>
      </c>
      <c r="J7481" t="str">
        <f t="shared" si="931"/>
        <v>zetak</v>
      </c>
      <c r="K7481" t="str">
        <f t="shared" si="932"/>
        <v>defas</v>
      </c>
      <c r="L7481" t="str">
        <f>VLOOKUP(G7481,[1]VLOOKUP!$A$11:$B$14,2,FALSE)</f>
        <v>zetak</v>
      </c>
      <c r="M7481" t="s">
        <v>83</v>
      </c>
      <c r="N7481" t="str">
        <f>VLOOKUP(M7481,[1]VLOOKUP!$A$2:$C$9,2,FALSE)</f>
        <v>Overlapping</v>
      </c>
      <c r="O7481" t="str">
        <f>VLOOKUP(M7481,[1]VLOOKUP!$A$2:$C$9,3,FALSE)</f>
        <v>Novel</v>
      </c>
      <c r="P7481">
        <v>4433503</v>
      </c>
      <c r="Q7481" t="s">
        <v>88</v>
      </c>
      <c r="R7481" t="s">
        <v>28</v>
      </c>
      <c r="S7481" t="s">
        <v>85</v>
      </c>
      <c r="T7481">
        <v>281</v>
      </c>
      <c r="U7481" t="s">
        <v>85</v>
      </c>
      <c r="V7481">
        <v>281</v>
      </c>
      <c r="W7481" t="s">
        <v>30</v>
      </c>
      <c r="X7481">
        <v>281</v>
      </c>
      <c r="Y7481" t="s">
        <v>85</v>
      </c>
      <c r="Z7481">
        <v>281</v>
      </c>
      <c r="AA7481" t="s">
        <v>41</v>
      </c>
      <c r="AB7481">
        <v>1085</v>
      </c>
      <c r="AC7481" t="s">
        <v>42</v>
      </c>
      <c r="AD7481">
        <f t="shared" si="933"/>
        <v>0</v>
      </c>
      <c r="AE7481">
        <f t="shared" si="934"/>
        <v>0</v>
      </c>
      <c r="AF7481">
        <f t="shared" si="935"/>
        <v>0</v>
      </c>
    </row>
    <row r="7482" spans="1:32" x14ac:dyDescent="0.25">
      <c r="A7482">
        <v>739</v>
      </c>
      <c r="B7482">
        <v>29</v>
      </c>
      <c r="C7482">
        <v>1</v>
      </c>
      <c r="D7482" t="s">
        <v>28</v>
      </c>
      <c r="E7482" t="s">
        <v>96</v>
      </c>
      <c r="F7482" t="s">
        <v>30</v>
      </c>
      <c r="G7482" t="str">
        <f t="shared" si="928"/>
        <v>veho</v>
      </c>
      <c r="H7482" t="str">
        <f t="shared" si="929"/>
        <v>6</v>
      </c>
      <c r="I7482" t="str">
        <f t="shared" si="930"/>
        <v>zetak</v>
      </c>
      <c r="J7482" t="str">
        <f t="shared" si="931"/>
        <v>defas</v>
      </c>
      <c r="K7482" t="str">
        <f t="shared" si="932"/>
        <v>zetak</v>
      </c>
      <c r="L7482" t="str">
        <f>VLOOKUP(G7482,[1]VLOOKUP!$A$11:$B$14,2,FALSE)</f>
        <v>zetak</v>
      </c>
      <c r="M7482" t="s">
        <v>83</v>
      </c>
      <c r="N7482" t="str">
        <f>VLOOKUP(M7482,[1]VLOOKUP!$A$2:$C$9,2,FALSE)</f>
        <v>Overlapping</v>
      </c>
      <c r="O7482" t="str">
        <f>VLOOKUP(M7482,[1]VLOOKUP!$A$2:$C$9,3,FALSE)</f>
        <v>Novel</v>
      </c>
      <c r="P7482">
        <v>4434890</v>
      </c>
      <c r="Q7482" t="s">
        <v>84</v>
      </c>
      <c r="R7482" t="s">
        <v>28</v>
      </c>
      <c r="S7482" t="s">
        <v>85</v>
      </c>
      <c r="T7482">
        <v>282</v>
      </c>
      <c r="U7482" t="s">
        <v>85</v>
      </c>
      <c r="V7482">
        <v>282</v>
      </c>
      <c r="W7482" t="s">
        <v>30</v>
      </c>
      <c r="X7482">
        <v>282</v>
      </c>
      <c r="Y7482" t="s">
        <v>85</v>
      </c>
      <c r="Z7482">
        <v>282</v>
      </c>
      <c r="AA7482" t="s">
        <v>41</v>
      </c>
      <c r="AB7482">
        <v>1921</v>
      </c>
      <c r="AC7482" t="s">
        <v>42</v>
      </c>
      <c r="AD7482">
        <f t="shared" si="933"/>
        <v>1</v>
      </c>
      <c r="AE7482">
        <f t="shared" si="934"/>
        <v>0</v>
      </c>
      <c r="AF7482">
        <f t="shared" si="935"/>
        <v>0</v>
      </c>
    </row>
    <row r="7483" spans="1:32" x14ac:dyDescent="0.25">
      <c r="A7483">
        <v>740</v>
      </c>
      <c r="B7483">
        <v>29</v>
      </c>
      <c r="C7483">
        <v>1</v>
      </c>
      <c r="D7483" t="s">
        <v>28</v>
      </c>
      <c r="E7483" t="s">
        <v>96</v>
      </c>
      <c r="F7483" t="s">
        <v>30</v>
      </c>
      <c r="G7483" t="str">
        <f t="shared" si="928"/>
        <v>veho</v>
      </c>
      <c r="H7483" t="str">
        <f t="shared" si="929"/>
        <v>6</v>
      </c>
      <c r="I7483" t="str">
        <f t="shared" si="930"/>
        <v>zetak</v>
      </c>
      <c r="J7483" t="str">
        <f t="shared" si="931"/>
        <v>defas</v>
      </c>
      <c r="K7483" t="str">
        <f t="shared" si="932"/>
        <v>zetak</v>
      </c>
      <c r="L7483" t="str">
        <f>VLOOKUP(G7483,[1]VLOOKUP!$A$11:$B$14,2,FALSE)</f>
        <v>zetak</v>
      </c>
      <c r="M7483" t="s">
        <v>83</v>
      </c>
      <c r="N7483" t="str">
        <f>VLOOKUP(M7483,[1]VLOOKUP!$A$2:$C$9,2,FALSE)</f>
        <v>Overlapping</v>
      </c>
      <c r="O7483" t="str">
        <f>VLOOKUP(M7483,[1]VLOOKUP!$A$2:$C$9,3,FALSE)</f>
        <v>Novel</v>
      </c>
      <c r="P7483">
        <v>4437095</v>
      </c>
      <c r="Q7483" t="s">
        <v>84</v>
      </c>
      <c r="R7483" t="s">
        <v>28</v>
      </c>
      <c r="S7483" t="s">
        <v>85</v>
      </c>
      <c r="T7483">
        <v>282</v>
      </c>
      <c r="U7483" t="s">
        <v>85</v>
      </c>
      <c r="V7483">
        <v>282</v>
      </c>
      <c r="W7483" t="s">
        <v>30</v>
      </c>
      <c r="X7483">
        <v>282</v>
      </c>
      <c r="Y7483" t="s">
        <v>85</v>
      </c>
      <c r="Z7483">
        <v>282</v>
      </c>
      <c r="AA7483" t="s">
        <v>41</v>
      </c>
      <c r="AB7483">
        <v>876</v>
      </c>
      <c r="AC7483" t="s">
        <v>42</v>
      </c>
      <c r="AD7483">
        <f t="shared" si="933"/>
        <v>1</v>
      </c>
      <c r="AE7483">
        <f t="shared" si="934"/>
        <v>0</v>
      </c>
      <c r="AF7483">
        <f t="shared" si="935"/>
        <v>0</v>
      </c>
    </row>
    <row r="7484" spans="1:32" x14ac:dyDescent="0.25">
      <c r="A7484">
        <v>741</v>
      </c>
      <c r="B7484">
        <v>29</v>
      </c>
      <c r="C7484">
        <v>1</v>
      </c>
      <c r="D7484" t="s">
        <v>28</v>
      </c>
      <c r="E7484" t="s">
        <v>97</v>
      </c>
      <c r="F7484" t="s">
        <v>30</v>
      </c>
      <c r="G7484" t="str">
        <f t="shared" si="928"/>
        <v>veho</v>
      </c>
      <c r="H7484" t="str">
        <f t="shared" si="929"/>
        <v>4</v>
      </c>
      <c r="I7484" t="str">
        <f t="shared" si="930"/>
        <v>zetak</v>
      </c>
      <c r="J7484" t="str">
        <f t="shared" si="931"/>
        <v>defas</v>
      </c>
      <c r="K7484" t="str">
        <f t="shared" si="932"/>
        <v>defas</v>
      </c>
      <c r="L7484" t="str">
        <f>VLOOKUP(G7484,[1]VLOOKUP!$A$11:$B$14,2,FALSE)</f>
        <v>zetak</v>
      </c>
      <c r="M7484" t="s">
        <v>83</v>
      </c>
      <c r="N7484" t="str">
        <f>VLOOKUP(M7484,[1]VLOOKUP!$A$2:$C$9,2,FALSE)</f>
        <v>Overlapping</v>
      </c>
      <c r="O7484" t="str">
        <f>VLOOKUP(M7484,[1]VLOOKUP!$A$2:$C$9,3,FALSE)</f>
        <v>Novel</v>
      </c>
      <c r="P7484">
        <v>4438255</v>
      </c>
      <c r="Q7484" t="s">
        <v>88</v>
      </c>
      <c r="R7484" t="s">
        <v>28</v>
      </c>
      <c r="S7484" t="s">
        <v>92</v>
      </c>
      <c r="T7484">
        <v>281</v>
      </c>
      <c r="U7484" t="s">
        <v>92</v>
      </c>
      <c r="V7484">
        <v>281</v>
      </c>
      <c r="W7484" t="s">
        <v>30</v>
      </c>
      <c r="X7484">
        <v>281</v>
      </c>
      <c r="Y7484" t="s">
        <v>92</v>
      </c>
      <c r="Z7484">
        <v>281</v>
      </c>
      <c r="AA7484" t="s">
        <v>35</v>
      </c>
      <c r="AB7484">
        <v>2821</v>
      </c>
      <c r="AC7484" t="s">
        <v>36</v>
      </c>
      <c r="AD7484">
        <f t="shared" si="933"/>
        <v>0</v>
      </c>
      <c r="AE7484">
        <f t="shared" si="934"/>
        <v>0</v>
      </c>
      <c r="AF7484">
        <f t="shared" si="935"/>
        <v>0</v>
      </c>
    </row>
    <row r="7485" spans="1:32" x14ac:dyDescent="0.25">
      <c r="A7485">
        <v>742</v>
      </c>
      <c r="B7485">
        <v>29</v>
      </c>
      <c r="C7485">
        <v>1</v>
      </c>
      <c r="D7485" t="s">
        <v>28</v>
      </c>
      <c r="E7485" t="s">
        <v>93</v>
      </c>
      <c r="F7485" t="s">
        <v>30</v>
      </c>
      <c r="G7485" t="str">
        <f t="shared" si="928"/>
        <v>veho</v>
      </c>
      <c r="H7485" t="str">
        <f t="shared" si="929"/>
        <v>7</v>
      </c>
      <c r="I7485" t="str">
        <f t="shared" si="930"/>
        <v>zetak</v>
      </c>
      <c r="J7485" t="str">
        <f t="shared" si="931"/>
        <v>defas</v>
      </c>
      <c r="K7485" t="str">
        <f t="shared" si="932"/>
        <v>zetak</v>
      </c>
      <c r="L7485" t="str">
        <f>VLOOKUP(G7485,[1]VLOOKUP!$A$11:$B$14,2,FALSE)</f>
        <v>zetak</v>
      </c>
      <c r="M7485" t="s">
        <v>83</v>
      </c>
      <c r="N7485" t="str">
        <f>VLOOKUP(M7485,[1]VLOOKUP!$A$2:$C$9,2,FALSE)</f>
        <v>Overlapping</v>
      </c>
      <c r="O7485" t="str">
        <f>VLOOKUP(M7485,[1]VLOOKUP!$A$2:$C$9,3,FALSE)</f>
        <v>Novel</v>
      </c>
      <c r="P7485">
        <v>4441359</v>
      </c>
      <c r="Q7485" t="s">
        <v>84</v>
      </c>
      <c r="R7485" t="s">
        <v>28</v>
      </c>
      <c r="S7485" t="s">
        <v>85</v>
      </c>
      <c r="T7485">
        <v>282</v>
      </c>
      <c r="U7485" t="s">
        <v>85</v>
      </c>
      <c r="V7485">
        <v>282</v>
      </c>
      <c r="W7485" t="s">
        <v>30</v>
      </c>
      <c r="X7485">
        <v>282</v>
      </c>
      <c r="Y7485" t="s">
        <v>85</v>
      </c>
      <c r="Z7485">
        <v>282</v>
      </c>
      <c r="AA7485" t="s">
        <v>41</v>
      </c>
      <c r="AB7485">
        <v>916</v>
      </c>
      <c r="AC7485" t="s">
        <v>42</v>
      </c>
      <c r="AD7485">
        <f t="shared" si="933"/>
        <v>1</v>
      </c>
      <c r="AE7485">
        <f t="shared" si="934"/>
        <v>0</v>
      </c>
      <c r="AF7485">
        <f t="shared" si="935"/>
        <v>0</v>
      </c>
    </row>
    <row r="7486" spans="1:32" x14ac:dyDescent="0.25">
      <c r="A7486">
        <v>743</v>
      </c>
      <c r="B7486">
        <v>29</v>
      </c>
      <c r="C7486">
        <v>1</v>
      </c>
      <c r="D7486" t="s">
        <v>28</v>
      </c>
      <c r="E7486" t="s">
        <v>98</v>
      </c>
      <c r="F7486" t="s">
        <v>30</v>
      </c>
      <c r="G7486" t="str">
        <f t="shared" si="928"/>
        <v>veho</v>
      </c>
      <c r="H7486" t="str">
        <f t="shared" si="929"/>
        <v>2</v>
      </c>
      <c r="I7486" t="str">
        <f t="shared" si="930"/>
        <v>defas</v>
      </c>
      <c r="J7486" t="str">
        <f t="shared" si="931"/>
        <v>zetak</v>
      </c>
      <c r="K7486" t="str">
        <f t="shared" si="932"/>
        <v>defas</v>
      </c>
      <c r="L7486" t="str">
        <f>VLOOKUP(G7486,[1]VLOOKUP!$A$11:$B$14,2,FALSE)</f>
        <v>zetak</v>
      </c>
      <c r="M7486" t="s">
        <v>83</v>
      </c>
      <c r="N7486" t="str">
        <f>VLOOKUP(M7486,[1]VLOOKUP!$A$2:$C$9,2,FALSE)</f>
        <v>Overlapping</v>
      </c>
      <c r="O7486" t="str">
        <f>VLOOKUP(M7486,[1]VLOOKUP!$A$2:$C$9,3,FALSE)</f>
        <v>Novel</v>
      </c>
      <c r="P7486">
        <v>4442559</v>
      </c>
      <c r="Q7486" t="s">
        <v>88</v>
      </c>
      <c r="R7486" t="s">
        <v>28</v>
      </c>
      <c r="S7486" t="s">
        <v>85</v>
      </c>
      <c r="T7486">
        <v>282</v>
      </c>
      <c r="U7486" t="s">
        <v>85</v>
      </c>
      <c r="V7486">
        <v>282</v>
      </c>
      <c r="W7486" t="s">
        <v>30</v>
      </c>
      <c r="X7486">
        <v>282</v>
      </c>
      <c r="Y7486" t="s">
        <v>85</v>
      </c>
      <c r="Z7486">
        <v>282</v>
      </c>
      <c r="AA7486" t="s">
        <v>41</v>
      </c>
      <c r="AB7486">
        <v>1116</v>
      </c>
      <c r="AC7486" t="s">
        <v>42</v>
      </c>
      <c r="AD7486">
        <f t="shared" si="933"/>
        <v>0</v>
      </c>
      <c r="AE7486">
        <f t="shared" si="934"/>
        <v>0</v>
      </c>
      <c r="AF7486">
        <f t="shared" si="935"/>
        <v>0</v>
      </c>
    </row>
    <row r="7487" spans="1:32" x14ac:dyDescent="0.25">
      <c r="A7487">
        <v>744</v>
      </c>
      <c r="B7487">
        <v>29</v>
      </c>
      <c r="C7487">
        <v>1</v>
      </c>
      <c r="D7487" t="s">
        <v>28</v>
      </c>
      <c r="E7487" t="s">
        <v>82</v>
      </c>
      <c r="F7487" t="s">
        <v>30</v>
      </c>
      <c r="G7487" t="str">
        <f t="shared" si="928"/>
        <v>veho</v>
      </c>
      <c r="H7487" t="str">
        <f t="shared" si="929"/>
        <v>8</v>
      </c>
      <c r="I7487" t="str">
        <f t="shared" si="930"/>
        <v>zetak</v>
      </c>
      <c r="J7487" t="str">
        <f t="shared" si="931"/>
        <v>defas</v>
      </c>
      <c r="K7487" t="str">
        <f t="shared" si="932"/>
        <v>defas</v>
      </c>
      <c r="L7487" t="str">
        <f>VLOOKUP(G7487,[1]VLOOKUP!$A$11:$B$14,2,FALSE)</f>
        <v>zetak</v>
      </c>
      <c r="M7487" t="s">
        <v>83</v>
      </c>
      <c r="N7487" t="str">
        <f>VLOOKUP(M7487,[1]VLOOKUP!$A$2:$C$9,2,FALSE)</f>
        <v>Overlapping</v>
      </c>
      <c r="O7487" t="str">
        <f>VLOOKUP(M7487,[1]VLOOKUP!$A$2:$C$9,3,FALSE)</f>
        <v>Novel</v>
      </c>
      <c r="P7487">
        <v>4443959</v>
      </c>
      <c r="Q7487" t="s">
        <v>88</v>
      </c>
      <c r="R7487" t="s">
        <v>28</v>
      </c>
      <c r="S7487" t="s">
        <v>92</v>
      </c>
      <c r="T7487">
        <v>282</v>
      </c>
      <c r="U7487" t="s">
        <v>92</v>
      </c>
      <c r="V7487">
        <v>282</v>
      </c>
      <c r="W7487" t="s">
        <v>30</v>
      </c>
      <c r="X7487">
        <v>282</v>
      </c>
      <c r="Y7487" t="s">
        <v>92</v>
      </c>
      <c r="Z7487">
        <v>282</v>
      </c>
      <c r="AA7487" t="s">
        <v>35</v>
      </c>
      <c r="AB7487">
        <v>1204</v>
      </c>
      <c r="AC7487" t="s">
        <v>36</v>
      </c>
      <c r="AD7487">
        <f t="shared" si="933"/>
        <v>0</v>
      </c>
      <c r="AE7487">
        <f t="shared" si="934"/>
        <v>0</v>
      </c>
      <c r="AF7487">
        <f t="shared" si="935"/>
        <v>0</v>
      </c>
    </row>
    <row r="7488" spans="1:32" x14ac:dyDescent="0.25">
      <c r="A7488">
        <v>745</v>
      </c>
      <c r="B7488">
        <v>29</v>
      </c>
      <c r="C7488">
        <v>1</v>
      </c>
      <c r="D7488" t="s">
        <v>28</v>
      </c>
      <c r="E7488" t="s">
        <v>95</v>
      </c>
      <c r="F7488" t="s">
        <v>30</v>
      </c>
      <c r="G7488" t="str">
        <f t="shared" si="928"/>
        <v>veho</v>
      </c>
      <c r="H7488" t="str">
        <f t="shared" si="929"/>
        <v>9</v>
      </c>
      <c r="I7488" t="str">
        <f t="shared" si="930"/>
        <v>defas</v>
      </c>
      <c r="J7488" t="str">
        <f t="shared" si="931"/>
        <v>zetak</v>
      </c>
      <c r="K7488" t="str">
        <f t="shared" si="932"/>
        <v>zetak</v>
      </c>
      <c r="L7488" t="str">
        <f>VLOOKUP(G7488,[1]VLOOKUP!$A$11:$B$14,2,FALSE)</f>
        <v>zetak</v>
      </c>
      <c r="M7488" t="s">
        <v>83</v>
      </c>
      <c r="N7488" t="str">
        <f>VLOOKUP(M7488,[1]VLOOKUP!$A$2:$C$9,2,FALSE)</f>
        <v>Overlapping</v>
      </c>
      <c r="O7488" t="str">
        <f>VLOOKUP(M7488,[1]VLOOKUP!$A$2:$C$9,3,FALSE)</f>
        <v>Novel</v>
      </c>
      <c r="P7488">
        <v>4445466</v>
      </c>
      <c r="Q7488" t="s">
        <v>84</v>
      </c>
      <c r="R7488" t="s">
        <v>28</v>
      </c>
      <c r="S7488" t="s">
        <v>92</v>
      </c>
      <c r="T7488">
        <v>282</v>
      </c>
      <c r="U7488" t="s">
        <v>92</v>
      </c>
      <c r="V7488">
        <v>282</v>
      </c>
      <c r="W7488" t="s">
        <v>30</v>
      </c>
      <c r="X7488">
        <v>282</v>
      </c>
      <c r="Y7488" t="s">
        <v>92</v>
      </c>
      <c r="Z7488">
        <v>282</v>
      </c>
      <c r="AA7488" t="s">
        <v>35</v>
      </c>
      <c r="AB7488">
        <v>1177</v>
      </c>
      <c r="AC7488" t="s">
        <v>36</v>
      </c>
      <c r="AD7488">
        <f t="shared" si="933"/>
        <v>1</v>
      </c>
      <c r="AE7488">
        <f t="shared" si="934"/>
        <v>0</v>
      </c>
      <c r="AF7488">
        <f t="shared" si="935"/>
        <v>0</v>
      </c>
    </row>
    <row r="7489" spans="1:32" x14ac:dyDescent="0.25">
      <c r="A7489">
        <v>746</v>
      </c>
      <c r="B7489">
        <v>29</v>
      </c>
      <c r="C7489">
        <v>1</v>
      </c>
      <c r="D7489" t="s">
        <v>28</v>
      </c>
      <c r="E7489" t="s">
        <v>86</v>
      </c>
      <c r="F7489" t="s">
        <v>30</v>
      </c>
      <c r="G7489" t="str">
        <f t="shared" si="928"/>
        <v>veho</v>
      </c>
      <c r="H7489" t="str">
        <f t="shared" si="929"/>
        <v>1</v>
      </c>
      <c r="I7489" t="str">
        <f t="shared" si="930"/>
        <v>zetak</v>
      </c>
      <c r="J7489" t="str">
        <f t="shared" si="931"/>
        <v>defas</v>
      </c>
      <c r="K7489" t="str">
        <f t="shared" si="932"/>
        <v>defas</v>
      </c>
      <c r="L7489" t="str">
        <f>VLOOKUP(G7489,[1]VLOOKUP!$A$11:$B$14,2,FALSE)</f>
        <v>zetak</v>
      </c>
      <c r="M7489" t="s">
        <v>83</v>
      </c>
      <c r="N7489" t="str">
        <f>VLOOKUP(M7489,[1]VLOOKUP!$A$2:$C$9,2,FALSE)</f>
        <v>Overlapping</v>
      </c>
      <c r="O7489" t="str">
        <f>VLOOKUP(M7489,[1]VLOOKUP!$A$2:$C$9,3,FALSE)</f>
        <v>Novel</v>
      </c>
      <c r="P7489">
        <v>4446927</v>
      </c>
      <c r="Q7489" t="s">
        <v>88</v>
      </c>
      <c r="R7489" t="s">
        <v>28</v>
      </c>
      <c r="S7489" t="s">
        <v>92</v>
      </c>
      <c r="T7489">
        <v>283</v>
      </c>
      <c r="U7489" t="s">
        <v>92</v>
      </c>
      <c r="V7489">
        <v>283</v>
      </c>
      <c r="W7489" t="s">
        <v>30</v>
      </c>
      <c r="X7489">
        <v>283</v>
      </c>
      <c r="Y7489" t="s">
        <v>92</v>
      </c>
      <c r="Z7489">
        <v>283</v>
      </c>
      <c r="AA7489" t="s">
        <v>35</v>
      </c>
      <c r="AB7489">
        <v>1347</v>
      </c>
      <c r="AC7489" t="s">
        <v>36</v>
      </c>
      <c r="AD7489">
        <f t="shared" si="933"/>
        <v>0</v>
      </c>
      <c r="AE7489">
        <f t="shared" si="934"/>
        <v>0</v>
      </c>
      <c r="AF7489">
        <f t="shared" si="935"/>
        <v>0</v>
      </c>
    </row>
    <row r="7490" spans="1:32" hidden="1" x14ac:dyDescent="0.25">
      <c r="A7490">
        <v>459</v>
      </c>
      <c r="B7490">
        <v>30</v>
      </c>
      <c r="C7490">
        <v>2</v>
      </c>
      <c r="D7490" t="s">
        <v>28</v>
      </c>
      <c r="E7490" t="s">
        <v>71</v>
      </c>
      <c r="F7490" t="s">
        <v>30</v>
      </c>
      <c r="G7490" t="str">
        <f t="shared" ref="G7490:G7553" si="936">LEFT(E7490,4)</f>
        <v>loti</v>
      </c>
      <c r="H7490" t="str">
        <f t="shared" ref="H7490:H7553" si="937">MID(E7490,5,1)</f>
        <v>9</v>
      </c>
      <c r="I7490" t="str">
        <f t="shared" ref="I7490:I7553" si="938">MID(E7490,6,5)</f>
        <v>trult</v>
      </c>
      <c r="J7490" t="str">
        <f t="shared" ref="J7490:J7553" si="939">RIGHT(E7490,5)</f>
        <v>gulln</v>
      </c>
      <c r="K7490" t="str">
        <f t="shared" ref="K7490:K7553" si="940">IF(AC7490="[a]",I7490,J7490)</f>
        <v>trult</v>
      </c>
      <c r="L7490" t="str">
        <f>VLOOKUP(G7490,[1]VLOOKUP!$A$11:$B$14,2,FALSE)</f>
        <v>gulln</v>
      </c>
      <c r="M7490" t="s">
        <v>131</v>
      </c>
      <c r="N7490" t="str">
        <f>VLOOKUP(M7490,[1]VLOOKUP!$A$2:$C$9,2,FALSE)</f>
        <v>Overlapping</v>
      </c>
      <c r="O7490" t="str">
        <f>VLOOKUP(M7490,[1]VLOOKUP!$A$2:$C$9,3,FALSE)</f>
        <v>Novel</v>
      </c>
      <c r="P7490">
        <v>3360482</v>
      </c>
      <c r="Q7490" t="s">
        <v>60</v>
      </c>
      <c r="R7490" t="s">
        <v>28</v>
      </c>
      <c r="S7490" t="s">
        <v>64</v>
      </c>
      <c r="T7490">
        <v>293</v>
      </c>
      <c r="U7490" t="s">
        <v>64</v>
      </c>
      <c r="V7490">
        <v>293</v>
      </c>
      <c r="W7490" t="s">
        <v>62</v>
      </c>
      <c r="X7490">
        <v>293</v>
      </c>
      <c r="Y7490" t="s">
        <v>64</v>
      </c>
      <c r="Z7490">
        <v>293</v>
      </c>
      <c r="AA7490" t="s">
        <v>41</v>
      </c>
      <c r="AB7490">
        <v>7357</v>
      </c>
      <c r="AC7490" t="s">
        <v>42</v>
      </c>
      <c r="AD7490">
        <f t="shared" ref="AD7490:AD7553" si="941">IF(K7490=L7490,1,0)</f>
        <v>0</v>
      </c>
      <c r="AE7490">
        <f t="shared" si="934"/>
        <v>1</v>
      </c>
      <c r="AF7490">
        <f t="shared" si="935"/>
        <v>1</v>
      </c>
    </row>
    <row r="7491" spans="1:32" x14ac:dyDescent="0.25">
      <c r="A7491">
        <v>460</v>
      </c>
      <c r="B7491">
        <v>30</v>
      </c>
      <c r="C7491">
        <v>2</v>
      </c>
      <c r="D7491" t="s">
        <v>28</v>
      </c>
      <c r="E7491" t="s">
        <v>72</v>
      </c>
      <c r="F7491" t="s">
        <v>30</v>
      </c>
      <c r="G7491" t="str">
        <f t="shared" si="936"/>
        <v>loti</v>
      </c>
      <c r="H7491" t="str">
        <f t="shared" si="937"/>
        <v>8</v>
      </c>
      <c r="I7491" t="str">
        <f t="shared" si="938"/>
        <v>trult</v>
      </c>
      <c r="J7491" t="str">
        <f t="shared" si="939"/>
        <v>gulln</v>
      </c>
      <c r="K7491" t="str">
        <f t="shared" si="940"/>
        <v>trult</v>
      </c>
      <c r="L7491" t="str">
        <f>VLOOKUP(G7491,[1]VLOOKUP!$A$11:$B$14,2,FALSE)</f>
        <v>gulln</v>
      </c>
      <c r="M7491" t="s">
        <v>131</v>
      </c>
      <c r="N7491" t="str">
        <f>VLOOKUP(M7491,[1]VLOOKUP!$A$2:$C$9,2,FALSE)</f>
        <v>Overlapping</v>
      </c>
      <c r="O7491" t="str">
        <f>VLOOKUP(M7491,[1]VLOOKUP!$A$2:$C$9,3,FALSE)</f>
        <v>Novel</v>
      </c>
      <c r="P7491">
        <v>3368135</v>
      </c>
      <c r="Q7491" t="s">
        <v>60</v>
      </c>
      <c r="R7491" t="s">
        <v>28</v>
      </c>
      <c r="S7491" t="s">
        <v>64</v>
      </c>
      <c r="T7491">
        <v>294</v>
      </c>
      <c r="U7491" t="s">
        <v>64</v>
      </c>
      <c r="V7491">
        <v>294</v>
      </c>
      <c r="W7491" t="s">
        <v>62</v>
      </c>
      <c r="X7491">
        <v>294</v>
      </c>
      <c r="Y7491" t="s">
        <v>64</v>
      </c>
      <c r="Z7491">
        <v>294</v>
      </c>
      <c r="AA7491" t="s">
        <v>41</v>
      </c>
      <c r="AB7491">
        <v>3079</v>
      </c>
      <c r="AC7491" t="s">
        <v>42</v>
      </c>
      <c r="AD7491">
        <f t="shared" si="941"/>
        <v>0</v>
      </c>
      <c r="AE7491">
        <f t="shared" ref="AE7491:AE7554" si="942">IF(AB7491&lt;$AB$8355,0,1)</f>
        <v>0</v>
      </c>
      <c r="AF7491">
        <f t="shared" ref="AF7491:AF7554" si="943">IF(AB7491&lt;3113.733,0,1)</f>
        <v>0</v>
      </c>
    </row>
    <row r="7492" spans="1:32" x14ac:dyDescent="0.25">
      <c r="A7492">
        <v>461</v>
      </c>
      <c r="B7492">
        <v>30</v>
      </c>
      <c r="C7492">
        <v>2</v>
      </c>
      <c r="D7492" t="s">
        <v>28</v>
      </c>
      <c r="E7492" t="s">
        <v>77</v>
      </c>
      <c r="F7492" t="s">
        <v>30</v>
      </c>
      <c r="G7492" t="str">
        <f t="shared" si="936"/>
        <v>loti</v>
      </c>
      <c r="H7492" t="str">
        <f t="shared" si="937"/>
        <v>6</v>
      </c>
      <c r="I7492" t="str">
        <f t="shared" si="938"/>
        <v>trult</v>
      </c>
      <c r="J7492" t="str">
        <f t="shared" si="939"/>
        <v>gulln</v>
      </c>
      <c r="K7492" t="str">
        <f t="shared" si="940"/>
        <v>trult</v>
      </c>
      <c r="L7492" t="str">
        <f>VLOOKUP(G7492,[1]VLOOKUP!$A$11:$B$14,2,FALSE)</f>
        <v>gulln</v>
      </c>
      <c r="M7492" t="s">
        <v>131</v>
      </c>
      <c r="N7492" t="str">
        <f>VLOOKUP(M7492,[1]VLOOKUP!$A$2:$C$9,2,FALSE)</f>
        <v>Overlapping</v>
      </c>
      <c r="O7492" t="str">
        <f>VLOOKUP(M7492,[1]VLOOKUP!$A$2:$C$9,3,FALSE)</f>
        <v>Novel</v>
      </c>
      <c r="P7492">
        <v>3371511</v>
      </c>
      <c r="Q7492" t="s">
        <v>60</v>
      </c>
      <c r="R7492" t="s">
        <v>28</v>
      </c>
      <c r="S7492" t="s">
        <v>64</v>
      </c>
      <c r="T7492">
        <v>293</v>
      </c>
      <c r="U7492" t="s">
        <v>64</v>
      </c>
      <c r="V7492">
        <v>293</v>
      </c>
      <c r="W7492" t="s">
        <v>62</v>
      </c>
      <c r="X7492">
        <v>293</v>
      </c>
      <c r="Y7492" t="s">
        <v>64</v>
      </c>
      <c r="Z7492">
        <v>293</v>
      </c>
      <c r="AA7492" t="s">
        <v>41</v>
      </c>
      <c r="AB7492">
        <v>1848</v>
      </c>
      <c r="AC7492" t="s">
        <v>42</v>
      </c>
      <c r="AD7492">
        <f t="shared" si="941"/>
        <v>0</v>
      </c>
      <c r="AE7492">
        <f t="shared" si="942"/>
        <v>0</v>
      </c>
      <c r="AF7492">
        <f t="shared" si="943"/>
        <v>0</v>
      </c>
    </row>
    <row r="7493" spans="1:32" x14ac:dyDescent="0.25">
      <c r="A7493">
        <v>462</v>
      </c>
      <c r="B7493">
        <v>30</v>
      </c>
      <c r="C7493">
        <v>2</v>
      </c>
      <c r="D7493" t="s">
        <v>28</v>
      </c>
      <c r="E7493" t="s">
        <v>71</v>
      </c>
      <c r="F7493" t="s">
        <v>30</v>
      </c>
      <c r="G7493" t="str">
        <f t="shared" si="936"/>
        <v>loti</v>
      </c>
      <c r="H7493" t="str">
        <f t="shared" si="937"/>
        <v>9</v>
      </c>
      <c r="I7493" t="str">
        <f t="shared" si="938"/>
        <v>trult</v>
      </c>
      <c r="J7493" t="str">
        <f t="shared" si="939"/>
        <v>gulln</v>
      </c>
      <c r="K7493" t="str">
        <f t="shared" si="940"/>
        <v>trult</v>
      </c>
      <c r="L7493" t="str">
        <f>VLOOKUP(G7493,[1]VLOOKUP!$A$11:$B$14,2,FALSE)</f>
        <v>gulln</v>
      </c>
      <c r="M7493" t="s">
        <v>131</v>
      </c>
      <c r="N7493" t="str">
        <f>VLOOKUP(M7493,[1]VLOOKUP!$A$2:$C$9,2,FALSE)</f>
        <v>Overlapping</v>
      </c>
      <c r="O7493" t="str">
        <f>VLOOKUP(M7493,[1]VLOOKUP!$A$2:$C$9,3,FALSE)</f>
        <v>Novel</v>
      </c>
      <c r="P7493">
        <v>3373655</v>
      </c>
      <c r="Q7493" t="s">
        <v>60</v>
      </c>
      <c r="R7493" t="s">
        <v>28</v>
      </c>
      <c r="S7493" t="s">
        <v>64</v>
      </c>
      <c r="T7493">
        <v>294</v>
      </c>
      <c r="U7493" t="s">
        <v>64</v>
      </c>
      <c r="V7493">
        <v>294</v>
      </c>
      <c r="W7493" t="s">
        <v>62</v>
      </c>
      <c r="X7493">
        <v>294</v>
      </c>
      <c r="Y7493" t="s">
        <v>64</v>
      </c>
      <c r="Z7493">
        <v>294</v>
      </c>
      <c r="AA7493" t="s">
        <v>41</v>
      </c>
      <c r="AB7493">
        <v>1607</v>
      </c>
      <c r="AC7493" t="s">
        <v>42</v>
      </c>
      <c r="AD7493">
        <f t="shared" si="941"/>
        <v>0</v>
      </c>
      <c r="AE7493">
        <f t="shared" si="942"/>
        <v>0</v>
      </c>
      <c r="AF7493">
        <f t="shared" si="943"/>
        <v>0</v>
      </c>
    </row>
    <row r="7494" spans="1:32" x14ac:dyDescent="0.25">
      <c r="A7494">
        <v>463</v>
      </c>
      <c r="B7494">
        <v>30</v>
      </c>
      <c r="C7494">
        <v>2</v>
      </c>
      <c r="D7494" t="s">
        <v>28</v>
      </c>
      <c r="E7494" t="s">
        <v>76</v>
      </c>
      <c r="F7494" t="s">
        <v>30</v>
      </c>
      <c r="G7494" t="str">
        <f t="shared" si="936"/>
        <v>loti</v>
      </c>
      <c r="H7494" t="str">
        <f t="shared" si="937"/>
        <v>4</v>
      </c>
      <c r="I7494" t="str">
        <f t="shared" si="938"/>
        <v>trult</v>
      </c>
      <c r="J7494" t="str">
        <f t="shared" si="939"/>
        <v>gulln</v>
      </c>
      <c r="K7494" t="str">
        <f t="shared" si="940"/>
        <v>trult</v>
      </c>
      <c r="L7494" t="str">
        <f>VLOOKUP(G7494,[1]VLOOKUP!$A$11:$B$14,2,FALSE)</f>
        <v>gulln</v>
      </c>
      <c r="M7494" t="s">
        <v>131</v>
      </c>
      <c r="N7494" t="str">
        <f>VLOOKUP(M7494,[1]VLOOKUP!$A$2:$C$9,2,FALSE)</f>
        <v>Overlapping</v>
      </c>
      <c r="O7494" t="str">
        <f>VLOOKUP(M7494,[1]VLOOKUP!$A$2:$C$9,3,FALSE)</f>
        <v>Novel</v>
      </c>
      <c r="P7494">
        <v>3375559</v>
      </c>
      <c r="Q7494" t="s">
        <v>60</v>
      </c>
      <c r="R7494" t="s">
        <v>28</v>
      </c>
      <c r="S7494" t="s">
        <v>64</v>
      </c>
      <c r="T7494">
        <v>293</v>
      </c>
      <c r="U7494" t="s">
        <v>64</v>
      </c>
      <c r="V7494">
        <v>293</v>
      </c>
      <c r="W7494" t="s">
        <v>62</v>
      </c>
      <c r="X7494">
        <v>293</v>
      </c>
      <c r="Y7494" t="s">
        <v>64</v>
      </c>
      <c r="Z7494">
        <v>293</v>
      </c>
      <c r="AA7494" t="s">
        <v>41</v>
      </c>
      <c r="AB7494">
        <v>2840</v>
      </c>
      <c r="AC7494" t="s">
        <v>42</v>
      </c>
      <c r="AD7494">
        <f t="shared" si="941"/>
        <v>0</v>
      </c>
      <c r="AE7494">
        <f t="shared" si="942"/>
        <v>0</v>
      </c>
      <c r="AF7494">
        <f t="shared" si="943"/>
        <v>0</v>
      </c>
    </row>
    <row r="7495" spans="1:32" x14ac:dyDescent="0.25">
      <c r="A7495">
        <v>464</v>
      </c>
      <c r="B7495">
        <v>30</v>
      </c>
      <c r="C7495">
        <v>2</v>
      </c>
      <c r="D7495" t="s">
        <v>28</v>
      </c>
      <c r="E7495" t="s">
        <v>77</v>
      </c>
      <c r="F7495" t="s">
        <v>30</v>
      </c>
      <c r="G7495" t="str">
        <f t="shared" si="936"/>
        <v>loti</v>
      </c>
      <c r="H7495" t="str">
        <f t="shared" si="937"/>
        <v>6</v>
      </c>
      <c r="I7495" t="str">
        <f t="shared" si="938"/>
        <v>trult</v>
      </c>
      <c r="J7495" t="str">
        <f t="shared" si="939"/>
        <v>gulln</v>
      </c>
      <c r="K7495" t="str">
        <f t="shared" si="940"/>
        <v>trult</v>
      </c>
      <c r="L7495" t="str">
        <f>VLOOKUP(G7495,[1]VLOOKUP!$A$11:$B$14,2,FALSE)</f>
        <v>gulln</v>
      </c>
      <c r="M7495" t="s">
        <v>131</v>
      </c>
      <c r="N7495" t="str">
        <f>VLOOKUP(M7495,[1]VLOOKUP!$A$2:$C$9,2,FALSE)</f>
        <v>Overlapping</v>
      </c>
      <c r="O7495" t="str">
        <f>VLOOKUP(M7495,[1]VLOOKUP!$A$2:$C$9,3,FALSE)</f>
        <v>Novel</v>
      </c>
      <c r="P7495">
        <v>3378695</v>
      </c>
      <c r="Q7495" t="s">
        <v>60</v>
      </c>
      <c r="R7495" t="s">
        <v>28</v>
      </c>
      <c r="S7495" t="s">
        <v>64</v>
      </c>
      <c r="T7495">
        <v>293</v>
      </c>
      <c r="U7495" t="s">
        <v>64</v>
      </c>
      <c r="V7495">
        <v>293</v>
      </c>
      <c r="W7495" t="s">
        <v>62</v>
      </c>
      <c r="X7495">
        <v>293</v>
      </c>
      <c r="Y7495" t="s">
        <v>64</v>
      </c>
      <c r="Z7495">
        <v>293</v>
      </c>
      <c r="AA7495" t="s">
        <v>41</v>
      </c>
      <c r="AB7495">
        <v>1072</v>
      </c>
      <c r="AC7495" t="s">
        <v>42</v>
      </c>
      <c r="AD7495">
        <f t="shared" si="941"/>
        <v>0</v>
      </c>
      <c r="AE7495">
        <f t="shared" si="942"/>
        <v>0</v>
      </c>
      <c r="AF7495">
        <f t="shared" si="943"/>
        <v>0</v>
      </c>
    </row>
    <row r="7496" spans="1:32" x14ac:dyDescent="0.25">
      <c r="A7496">
        <v>465</v>
      </c>
      <c r="B7496">
        <v>30</v>
      </c>
      <c r="C7496">
        <v>2</v>
      </c>
      <c r="D7496" t="s">
        <v>28</v>
      </c>
      <c r="E7496" t="s">
        <v>80</v>
      </c>
      <c r="F7496" t="s">
        <v>30</v>
      </c>
      <c r="G7496" t="str">
        <f t="shared" si="936"/>
        <v>loti</v>
      </c>
      <c r="H7496" t="str">
        <f t="shared" si="937"/>
        <v>9</v>
      </c>
      <c r="I7496" t="str">
        <f t="shared" si="938"/>
        <v>gulln</v>
      </c>
      <c r="J7496" t="str">
        <f t="shared" si="939"/>
        <v>trult</v>
      </c>
      <c r="K7496" t="str">
        <f t="shared" si="940"/>
        <v>gulln</v>
      </c>
      <c r="L7496" t="str">
        <f>VLOOKUP(G7496,[1]VLOOKUP!$A$11:$B$14,2,FALSE)</f>
        <v>gulln</v>
      </c>
      <c r="M7496" t="s">
        <v>131</v>
      </c>
      <c r="N7496" t="str">
        <f>VLOOKUP(M7496,[1]VLOOKUP!$A$2:$C$9,2,FALSE)</f>
        <v>Overlapping</v>
      </c>
      <c r="O7496" t="str">
        <f>VLOOKUP(M7496,[1]VLOOKUP!$A$2:$C$9,3,FALSE)</f>
        <v>Novel</v>
      </c>
      <c r="P7496">
        <v>3380135</v>
      </c>
      <c r="Q7496" t="s">
        <v>66</v>
      </c>
      <c r="R7496" t="s">
        <v>28</v>
      </c>
      <c r="S7496" t="s">
        <v>64</v>
      </c>
      <c r="T7496">
        <v>293</v>
      </c>
      <c r="U7496" t="s">
        <v>64</v>
      </c>
      <c r="V7496">
        <v>293</v>
      </c>
      <c r="W7496" t="s">
        <v>62</v>
      </c>
      <c r="X7496">
        <v>293</v>
      </c>
      <c r="Y7496" t="s">
        <v>64</v>
      </c>
      <c r="Z7496">
        <v>293</v>
      </c>
      <c r="AA7496" t="s">
        <v>41</v>
      </c>
      <c r="AB7496">
        <v>552</v>
      </c>
      <c r="AC7496" t="s">
        <v>42</v>
      </c>
      <c r="AD7496">
        <f t="shared" si="941"/>
        <v>1</v>
      </c>
      <c r="AE7496">
        <f t="shared" si="942"/>
        <v>0</v>
      </c>
      <c r="AF7496">
        <f t="shared" si="943"/>
        <v>0</v>
      </c>
    </row>
    <row r="7497" spans="1:32" x14ac:dyDescent="0.25">
      <c r="A7497">
        <v>466</v>
      </c>
      <c r="B7497">
        <v>30</v>
      </c>
      <c r="C7497">
        <v>2</v>
      </c>
      <c r="D7497" t="s">
        <v>28</v>
      </c>
      <c r="E7497" t="s">
        <v>70</v>
      </c>
      <c r="F7497" t="s">
        <v>30</v>
      </c>
      <c r="G7497" t="str">
        <f t="shared" si="936"/>
        <v>loti</v>
      </c>
      <c r="H7497" t="str">
        <f t="shared" si="937"/>
        <v>2</v>
      </c>
      <c r="I7497" t="str">
        <f t="shared" si="938"/>
        <v>trult</v>
      </c>
      <c r="J7497" t="str">
        <f t="shared" si="939"/>
        <v>gulln</v>
      </c>
      <c r="K7497" t="str">
        <f t="shared" si="940"/>
        <v>trult</v>
      </c>
      <c r="L7497" t="str">
        <f>VLOOKUP(G7497,[1]VLOOKUP!$A$11:$B$14,2,FALSE)</f>
        <v>gulln</v>
      </c>
      <c r="M7497" t="s">
        <v>131</v>
      </c>
      <c r="N7497" t="str">
        <f>VLOOKUP(M7497,[1]VLOOKUP!$A$2:$C$9,2,FALSE)</f>
        <v>Overlapping</v>
      </c>
      <c r="O7497" t="str">
        <f>VLOOKUP(M7497,[1]VLOOKUP!$A$2:$C$9,3,FALSE)</f>
        <v>Novel</v>
      </c>
      <c r="P7497">
        <v>3380983</v>
      </c>
      <c r="Q7497" t="s">
        <v>60</v>
      </c>
      <c r="R7497" t="s">
        <v>28</v>
      </c>
      <c r="S7497" t="s">
        <v>64</v>
      </c>
      <c r="T7497">
        <v>294</v>
      </c>
      <c r="U7497" t="s">
        <v>64</v>
      </c>
      <c r="V7497">
        <v>294</v>
      </c>
      <c r="W7497" t="s">
        <v>62</v>
      </c>
      <c r="X7497">
        <v>294</v>
      </c>
      <c r="Y7497" t="s">
        <v>64</v>
      </c>
      <c r="Z7497">
        <v>294</v>
      </c>
      <c r="AA7497" t="s">
        <v>41</v>
      </c>
      <c r="AB7497">
        <v>2087</v>
      </c>
      <c r="AC7497" t="s">
        <v>42</v>
      </c>
      <c r="AD7497">
        <f t="shared" si="941"/>
        <v>0</v>
      </c>
      <c r="AE7497">
        <f t="shared" si="942"/>
        <v>0</v>
      </c>
      <c r="AF7497">
        <f t="shared" si="943"/>
        <v>0</v>
      </c>
    </row>
    <row r="7498" spans="1:32" x14ac:dyDescent="0.25">
      <c r="A7498">
        <v>467</v>
      </c>
      <c r="B7498">
        <v>30</v>
      </c>
      <c r="C7498">
        <v>2</v>
      </c>
      <c r="D7498" t="s">
        <v>28</v>
      </c>
      <c r="E7498" t="s">
        <v>73</v>
      </c>
      <c r="F7498" t="s">
        <v>30</v>
      </c>
      <c r="G7498" t="str">
        <f t="shared" si="936"/>
        <v>loti</v>
      </c>
      <c r="H7498" t="str">
        <f t="shared" si="937"/>
        <v>3</v>
      </c>
      <c r="I7498" t="str">
        <f t="shared" si="938"/>
        <v>gulln</v>
      </c>
      <c r="J7498" t="str">
        <f t="shared" si="939"/>
        <v>trult</v>
      </c>
      <c r="K7498" t="str">
        <f t="shared" si="940"/>
        <v>trult</v>
      </c>
      <c r="L7498" t="str">
        <f>VLOOKUP(G7498,[1]VLOOKUP!$A$11:$B$14,2,FALSE)</f>
        <v>gulln</v>
      </c>
      <c r="M7498" t="s">
        <v>131</v>
      </c>
      <c r="N7498" t="str">
        <f>VLOOKUP(M7498,[1]VLOOKUP!$A$2:$C$9,2,FALSE)</f>
        <v>Overlapping</v>
      </c>
      <c r="O7498" t="str">
        <f>VLOOKUP(M7498,[1]VLOOKUP!$A$2:$C$9,3,FALSE)</f>
        <v>Novel</v>
      </c>
      <c r="P7498">
        <v>3383367</v>
      </c>
      <c r="Q7498" t="s">
        <v>60</v>
      </c>
      <c r="R7498" t="s">
        <v>28</v>
      </c>
      <c r="S7498" t="s">
        <v>61</v>
      </c>
      <c r="T7498">
        <v>293</v>
      </c>
      <c r="U7498" t="s">
        <v>61</v>
      </c>
      <c r="V7498">
        <v>293</v>
      </c>
      <c r="W7498" t="s">
        <v>62</v>
      </c>
      <c r="X7498">
        <v>293</v>
      </c>
      <c r="Y7498" t="s">
        <v>61</v>
      </c>
      <c r="Z7498">
        <v>293</v>
      </c>
      <c r="AA7498" t="s">
        <v>35</v>
      </c>
      <c r="AB7498">
        <v>1288</v>
      </c>
      <c r="AC7498" t="s">
        <v>36</v>
      </c>
      <c r="AD7498">
        <f t="shared" si="941"/>
        <v>0</v>
      </c>
      <c r="AE7498">
        <f t="shared" si="942"/>
        <v>0</v>
      </c>
      <c r="AF7498">
        <f t="shared" si="943"/>
        <v>0</v>
      </c>
    </row>
    <row r="7499" spans="1:32" x14ac:dyDescent="0.25">
      <c r="A7499">
        <v>468</v>
      </c>
      <c r="B7499">
        <v>30</v>
      </c>
      <c r="C7499">
        <v>2</v>
      </c>
      <c r="D7499" t="s">
        <v>28</v>
      </c>
      <c r="E7499" t="s">
        <v>70</v>
      </c>
      <c r="F7499" t="s">
        <v>30</v>
      </c>
      <c r="G7499" t="str">
        <f t="shared" si="936"/>
        <v>loti</v>
      </c>
      <c r="H7499" t="str">
        <f t="shared" si="937"/>
        <v>2</v>
      </c>
      <c r="I7499" t="str">
        <f t="shared" si="938"/>
        <v>trult</v>
      </c>
      <c r="J7499" t="str">
        <f t="shared" si="939"/>
        <v>gulln</v>
      </c>
      <c r="K7499" t="str">
        <f t="shared" si="940"/>
        <v>trult</v>
      </c>
      <c r="L7499" t="str">
        <f>VLOOKUP(G7499,[1]VLOOKUP!$A$11:$B$14,2,FALSE)</f>
        <v>gulln</v>
      </c>
      <c r="M7499" t="s">
        <v>131</v>
      </c>
      <c r="N7499" t="str">
        <f>VLOOKUP(M7499,[1]VLOOKUP!$A$2:$C$9,2,FALSE)</f>
        <v>Overlapping</v>
      </c>
      <c r="O7499" t="str">
        <f>VLOOKUP(M7499,[1]VLOOKUP!$A$2:$C$9,3,FALSE)</f>
        <v>Novel</v>
      </c>
      <c r="P7499">
        <v>3384951</v>
      </c>
      <c r="Q7499" t="s">
        <v>60</v>
      </c>
      <c r="R7499" t="s">
        <v>28</v>
      </c>
      <c r="S7499" t="s">
        <v>64</v>
      </c>
      <c r="T7499">
        <v>293</v>
      </c>
      <c r="U7499" t="s">
        <v>64</v>
      </c>
      <c r="V7499">
        <v>293</v>
      </c>
      <c r="W7499" t="s">
        <v>62</v>
      </c>
      <c r="X7499">
        <v>293</v>
      </c>
      <c r="Y7499" t="s">
        <v>64</v>
      </c>
      <c r="Z7499">
        <v>293</v>
      </c>
      <c r="AA7499" t="s">
        <v>41</v>
      </c>
      <c r="AB7499">
        <v>1672</v>
      </c>
      <c r="AC7499" t="s">
        <v>42</v>
      </c>
      <c r="AD7499">
        <f t="shared" si="941"/>
        <v>0</v>
      </c>
      <c r="AE7499">
        <f t="shared" si="942"/>
        <v>0</v>
      </c>
      <c r="AF7499">
        <f t="shared" si="943"/>
        <v>0</v>
      </c>
    </row>
    <row r="7500" spans="1:32" x14ac:dyDescent="0.25">
      <c r="A7500">
        <v>469</v>
      </c>
      <c r="B7500">
        <v>30</v>
      </c>
      <c r="C7500">
        <v>2</v>
      </c>
      <c r="D7500" t="s">
        <v>28</v>
      </c>
      <c r="E7500" t="s">
        <v>69</v>
      </c>
      <c r="F7500" t="s">
        <v>30</v>
      </c>
      <c r="G7500" t="str">
        <f t="shared" si="936"/>
        <v>loti</v>
      </c>
      <c r="H7500" t="str">
        <f t="shared" si="937"/>
        <v>5</v>
      </c>
      <c r="I7500" t="str">
        <f t="shared" si="938"/>
        <v>gulln</v>
      </c>
      <c r="J7500" t="str">
        <f t="shared" si="939"/>
        <v>trult</v>
      </c>
      <c r="K7500" t="str">
        <f t="shared" si="940"/>
        <v>trult</v>
      </c>
      <c r="L7500" t="str">
        <f>VLOOKUP(G7500,[1]VLOOKUP!$A$11:$B$14,2,FALSE)</f>
        <v>gulln</v>
      </c>
      <c r="M7500" t="s">
        <v>131</v>
      </c>
      <c r="N7500" t="str">
        <f>VLOOKUP(M7500,[1]VLOOKUP!$A$2:$C$9,2,FALSE)</f>
        <v>Overlapping</v>
      </c>
      <c r="O7500" t="str">
        <f>VLOOKUP(M7500,[1]VLOOKUP!$A$2:$C$9,3,FALSE)</f>
        <v>Novel</v>
      </c>
      <c r="P7500">
        <v>3386919</v>
      </c>
      <c r="Q7500" t="s">
        <v>60</v>
      </c>
      <c r="R7500" t="s">
        <v>28</v>
      </c>
      <c r="S7500" t="s">
        <v>61</v>
      </c>
      <c r="T7500">
        <v>294</v>
      </c>
      <c r="U7500" t="s">
        <v>61</v>
      </c>
      <c r="V7500">
        <v>294</v>
      </c>
      <c r="W7500" t="s">
        <v>62</v>
      </c>
      <c r="X7500">
        <v>294</v>
      </c>
      <c r="Y7500" t="s">
        <v>61</v>
      </c>
      <c r="Z7500">
        <v>294</v>
      </c>
      <c r="AA7500" t="s">
        <v>35</v>
      </c>
      <c r="AB7500">
        <v>623</v>
      </c>
      <c r="AC7500" t="s">
        <v>36</v>
      </c>
      <c r="AD7500">
        <f t="shared" si="941"/>
        <v>0</v>
      </c>
      <c r="AE7500">
        <f t="shared" si="942"/>
        <v>0</v>
      </c>
      <c r="AF7500">
        <f t="shared" si="943"/>
        <v>0</v>
      </c>
    </row>
    <row r="7501" spans="1:32" x14ac:dyDescent="0.25">
      <c r="A7501">
        <v>470</v>
      </c>
      <c r="B7501">
        <v>30</v>
      </c>
      <c r="C7501">
        <v>2</v>
      </c>
      <c r="D7501" t="s">
        <v>28</v>
      </c>
      <c r="E7501" t="s">
        <v>78</v>
      </c>
      <c r="F7501" t="s">
        <v>30</v>
      </c>
      <c r="G7501" t="str">
        <f t="shared" si="936"/>
        <v>loti</v>
      </c>
      <c r="H7501" t="str">
        <f t="shared" si="937"/>
        <v>6</v>
      </c>
      <c r="I7501" t="str">
        <f t="shared" si="938"/>
        <v>gulln</v>
      </c>
      <c r="J7501" t="str">
        <f t="shared" si="939"/>
        <v>trult</v>
      </c>
      <c r="K7501" t="str">
        <f t="shared" si="940"/>
        <v>trult</v>
      </c>
      <c r="L7501" t="str">
        <f>VLOOKUP(G7501,[1]VLOOKUP!$A$11:$B$14,2,FALSE)</f>
        <v>gulln</v>
      </c>
      <c r="M7501" t="s">
        <v>131</v>
      </c>
      <c r="N7501" t="str">
        <f>VLOOKUP(M7501,[1]VLOOKUP!$A$2:$C$9,2,FALSE)</f>
        <v>Overlapping</v>
      </c>
      <c r="O7501" t="str">
        <f>VLOOKUP(M7501,[1]VLOOKUP!$A$2:$C$9,3,FALSE)</f>
        <v>Novel</v>
      </c>
      <c r="P7501">
        <v>3387839</v>
      </c>
      <c r="Q7501" t="s">
        <v>60</v>
      </c>
      <c r="R7501" t="s">
        <v>28</v>
      </c>
      <c r="S7501" t="s">
        <v>61</v>
      </c>
      <c r="T7501">
        <v>293</v>
      </c>
      <c r="U7501" t="s">
        <v>61</v>
      </c>
      <c r="V7501">
        <v>293</v>
      </c>
      <c r="W7501" t="s">
        <v>62</v>
      </c>
      <c r="X7501">
        <v>293</v>
      </c>
      <c r="Y7501" t="s">
        <v>61</v>
      </c>
      <c r="Z7501">
        <v>293</v>
      </c>
      <c r="AA7501" t="s">
        <v>35</v>
      </c>
      <c r="AB7501">
        <v>816</v>
      </c>
      <c r="AC7501" t="s">
        <v>36</v>
      </c>
      <c r="AD7501">
        <f t="shared" si="941"/>
        <v>0</v>
      </c>
      <c r="AE7501">
        <f t="shared" si="942"/>
        <v>0</v>
      </c>
      <c r="AF7501">
        <f t="shared" si="943"/>
        <v>0</v>
      </c>
    </row>
    <row r="7502" spans="1:32" x14ac:dyDescent="0.25">
      <c r="A7502">
        <v>471</v>
      </c>
      <c r="B7502">
        <v>30</v>
      </c>
      <c r="C7502">
        <v>2</v>
      </c>
      <c r="D7502" t="s">
        <v>28</v>
      </c>
      <c r="E7502" t="s">
        <v>63</v>
      </c>
      <c r="F7502" t="s">
        <v>30</v>
      </c>
      <c r="G7502" t="str">
        <f t="shared" si="936"/>
        <v>loti</v>
      </c>
      <c r="H7502" t="str">
        <f t="shared" si="937"/>
        <v>1</v>
      </c>
      <c r="I7502" t="str">
        <f t="shared" si="938"/>
        <v>trult</v>
      </c>
      <c r="J7502" t="str">
        <f t="shared" si="939"/>
        <v>gulln</v>
      </c>
      <c r="K7502" t="str">
        <f t="shared" si="940"/>
        <v>trult</v>
      </c>
      <c r="L7502" t="str">
        <f>VLOOKUP(G7502,[1]VLOOKUP!$A$11:$B$14,2,FALSE)</f>
        <v>gulln</v>
      </c>
      <c r="M7502" t="s">
        <v>131</v>
      </c>
      <c r="N7502" t="str">
        <f>VLOOKUP(M7502,[1]VLOOKUP!$A$2:$C$9,2,FALSE)</f>
        <v>Overlapping</v>
      </c>
      <c r="O7502" t="str">
        <f>VLOOKUP(M7502,[1]VLOOKUP!$A$2:$C$9,3,FALSE)</f>
        <v>Novel</v>
      </c>
      <c r="P7502">
        <v>3389023</v>
      </c>
      <c r="Q7502" t="s">
        <v>60</v>
      </c>
      <c r="R7502" t="s">
        <v>28</v>
      </c>
      <c r="S7502" t="s">
        <v>64</v>
      </c>
      <c r="T7502">
        <v>293</v>
      </c>
      <c r="U7502" t="s">
        <v>64</v>
      </c>
      <c r="V7502">
        <v>293</v>
      </c>
      <c r="W7502" t="s">
        <v>62</v>
      </c>
      <c r="X7502">
        <v>293</v>
      </c>
      <c r="Y7502" t="s">
        <v>64</v>
      </c>
      <c r="Z7502">
        <v>293</v>
      </c>
      <c r="AA7502" t="s">
        <v>41</v>
      </c>
      <c r="AB7502">
        <v>592</v>
      </c>
      <c r="AC7502" t="s">
        <v>42</v>
      </c>
      <c r="AD7502">
        <f t="shared" si="941"/>
        <v>0</v>
      </c>
      <c r="AE7502">
        <f t="shared" si="942"/>
        <v>0</v>
      </c>
      <c r="AF7502">
        <f t="shared" si="943"/>
        <v>0</v>
      </c>
    </row>
    <row r="7503" spans="1:32" x14ac:dyDescent="0.25">
      <c r="A7503">
        <v>472</v>
      </c>
      <c r="B7503">
        <v>30</v>
      </c>
      <c r="C7503">
        <v>2</v>
      </c>
      <c r="D7503" t="s">
        <v>28</v>
      </c>
      <c r="E7503" t="s">
        <v>69</v>
      </c>
      <c r="F7503" t="s">
        <v>30</v>
      </c>
      <c r="G7503" t="str">
        <f t="shared" si="936"/>
        <v>loti</v>
      </c>
      <c r="H7503" t="str">
        <f t="shared" si="937"/>
        <v>5</v>
      </c>
      <c r="I7503" t="str">
        <f t="shared" si="938"/>
        <v>gulln</v>
      </c>
      <c r="J7503" t="str">
        <f t="shared" si="939"/>
        <v>trult</v>
      </c>
      <c r="K7503" t="str">
        <f t="shared" si="940"/>
        <v>trult</v>
      </c>
      <c r="L7503" t="str">
        <f>VLOOKUP(G7503,[1]VLOOKUP!$A$11:$B$14,2,FALSE)</f>
        <v>gulln</v>
      </c>
      <c r="M7503" t="s">
        <v>131</v>
      </c>
      <c r="N7503" t="str">
        <f>VLOOKUP(M7503,[1]VLOOKUP!$A$2:$C$9,2,FALSE)</f>
        <v>Overlapping</v>
      </c>
      <c r="O7503" t="str">
        <f>VLOOKUP(M7503,[1]VLOOKUP!$A$2:$C$9,3,FALSE)</f>
        <v>Novel</v>
      </c>
      <c r="P7503">
        <v>3389911</v>
      </c>
      <c r="Q7503" t="s">
        <v>60</v>
      </c>
      <c r="R7503" t="s">
        <v>28</v>
      </c>
      <c r="S7503" t="s">
        <v>61</v>
      </c>
      <c r="T7503">
        <v>294</v>
      </c>
      <c r="U7503" t="s">
        <v>61</v>
      </c>
      <c r="V7503">
        <v>294</v>
      </c>
      <c r="W7503" t="s">
        <v>62</v>
      </c>
      <c r="X7503">
        <v>294</v>
      </c>
      <c r="Y7503" t="s">
        <v>61</v>
      </c>
      <c r="Z7503">
        <v>294</v>
      </c>
      <c r="AA7503" t="s">
        <v>35</v>
      </c>
      <c r="AB7503">
        <v>655</v>
      </c>
      <c r="AC7503" t="s">
        <v>36</v>
      </c>
      <c r="AD7503">
        <f t="shared" si="941"/>
        <v>0</v>
      </c>
      <c r="AE7503">
        <f t="shared" si="942"/>
        <v>0</v>
      </c>
      <c r="AF7503">
        <f t="shared" si="943"/>
        <v>0</v>
      </c>
    </row>
    <row r="7504" spans="1:32" x14ac:dyDescent="0.25">
      <c r="A7504">
        <v>473</v>
      </c>
      <c r="B7504">
        <v>30</v>
      </c>
      <c r="C7504">
        <v>2</v>
      </c>
      <c r="D7504" t="s">
        <v>28</v>
      </c>
      <c r="E7504" t="s">
        <v>63</v>
      </c>
      <c r="F7504" t="s">
        <v>30</v>
      </c>
      <c r="G7504" t="str">
        <f t="shared" si="936"/>
        <v>loti</v>
      </c>
      <c r="H7504" t="str">
        <f t="shared" si="937"/>
        <v>1</v>
      </c>
      <c r="I7504" t="str">
        <f t="shared" si="938"/>
        <v>trult</v>
      </c>
      <c r="J7504" t="str">
        <f t="shared" si="939"/>
        <v>gulln</v>
      </c>
      <c r="K7504" t="str">
        <f t="shared" si="940"/>
        <v>trult</v>
      </c>
      <c r="L7504" t="str">
        <f>VLOOKUP(G7504,[1]VLOOKUP!$A$11:$B$14,2,FALSE)</f>
        <v>gulln</v>
      </c>
      <c r="M7504" t="s">
        <v>131</v>
      </c>
      <c r="N7504" t="str">
        <f>VLOOKUP(M7504,[1]VLOOKUP!$A$2:$C$9,2,FALSE)</f>
        <v>Overlapping</v>
      </c>
      <c r="O7504" t="str">
        <f>VLOOKUP(M7504,[1]VLOOKUP!$A$2:$C$9,3,FALSE)</f>
        <v>Novel</v>
      </c>
      <c r="P7504">
        <v>3390863</v>
      </c>
      <c r="Q7504" t="s">
        <v>60</v>
      </c>
      <c r="R7504" t="s">
        <v>28</v>
      </c>
      <c r="S7504" t="s">
        <v>64</v>
      </c>
      <c r="T7504">
        <v>293</v>
      </c>
      <c r="U7504" t="s">
        <v>64</v>
      </c>
      <c r="V7504">
        <v>293</v>
      </c>
      <c r="W7504" t="s">
        <v>62</v>
      </c>
      <c r="X7504">
        <v>293</v>
      </c>
      <c r="Y7504" t="s">
        <v>64</v>
      </c>
      <c r="Z7504">
        <v>293</v>
      </c>
      <c r="AA7504" t="s">
        <v>41</v>
      </c>
      <c r="AB7504">
        <v>2192</v>
      </c>
      <c r="AC7504" t="s">
        <v>42</v>
      </c>
      <c r="AD7504">
        <f t="shared" si="941"/>
        <v>0</v>
      </c>
      <c r="AE7504">
        <f t="shared" si="942"/>
        <v>0</v>
      </c>
      <c r="AF7504">
        <f t="shared" si="943"/>
        <v>0</v>
      </c>
    </row>
    <row r="7505" spans="1:32" x14ac:dyDescent="0.25">
      <c r="A7505">
        <v>474</v>
      </c>
      <c r="B7505">
        <v>30</v>
      </c>
      <c r="C7505">
        <v>2</v>
      </c>
      <c r="D7505" t="s">
        <v>28</v>
      </c>
      <c r="E7505" t="s">
        <v>75</v>
      </c>
      <c r="F7505" t="s">
        <v>30</v>
      </c>
      <c r="G7505" t="str">
        <f t="shared" si="936"/>
        <v>loti</v>
      </c>
      <c r="H7505" t="str">
        <f t="shared" si="937"/>
        <v>3</v>
      </c>
      <c r="I7505" t="str">
        <f t="shared" si="938"/>
        <v>trult</v>
      </c>
      <c r="J7505" t="str">
        <f t="shared" si="939"/>
        <v>gulln</v>
      </c>
      <c r="K7505" t="str">
        <f t="shared" si="940"/>
        <v>trult</v>
      </c>
      <c r="L7505" t="str">
        <f>VLOOKUP(G7505,[1]VLOOKUP!$A$11:$B$14,2,FALSE)</f>
        <v>gulln</v>
      </c>
      <c r="M7505" t="s">
        <v>131</v>
      </c>
      <c r="N7505" t="str">
        <f>VLOOKUP(M7505,[1]VLOOKUP!$A$2:$C$9,2,FALSE)</f>
        <v>Overlapping</v>
      </c>
      <c r="O7505" t="str">
        <f>VLOOKUP(M7505,[1]VLOOKUP!$A$2:$C$9,3,FALSE)</f>
        <v>Novel</v>
      </c>
      <c r="P7505">
        <v>3393351</v>
      </c>
      <c r="Q7505" t="s">
        <v>60</v>
      </c>
      <c r="R7505" t="s">
        <v>28</v>
      </c>
      <c r="S7505" t="s">
        <v>64</v>
      </c>
      <c r="T7505">
        <v>293</v>
      </c>
      <c r="U7505" t="s">
        <v>64</v>
      </c>
      <c r="V7505">
        <v>293</v>
      </c>
      <c r="W7505" t="s">
        <v>62</v>
      </c>
      <c r="X7505">
        <v>293</v>
      </c>
      <c r="Y7505" t="s">
        <v>64</v>
      </c>
      <c r="Z7505">
        <v>293</v>
      </c>
      <c r="AA7505" t="s">
        <v>41</v>
      </c>
      <c r="AB7505">
        <v>664</v>
      </c>
      <c r="AC7505" t="s">
        <v>42</v>
      </c>
      <c r="AD7505">
        <f t="shared" si="941"/>
        <v>0</v>
      </c>
      <c r="AE7505">
        <f t="shared" si="942"/>
        <v>0</v>
      </c>
      <c r="AF7505">
        <f t="shared" si="943"/>
        <v>0</v>
      </c>
    </row>
    <row r="7506" spans="1:32" x14ac:dyDescent="0.25">
      <c r="A7506">
        <v>475</v>
      </c>
      <c r="B7506">
        <v>30</v>
      </c>
      <c r="C7506">
        <v>2</v>
      </c>
      <c r="D7506" t="s">
        <v>28</v>
      </c>
      <c r="E7506" t="s">
        <v>75</v>
      </c>
      <c r="F7506" t="s">
        <v>30</v>
      </c>
      <c r="G7506" t="str">
        <f t="shared" si="936"/>
        <v>loti</v>
      </c>
      <c r="H7506" t="str">
        <f t="shared" si="937"/>
        <v>3</v>
      </c>
      <c r="I7506" t="str">
        <f t="shared" si="938"/>
        <v>trult</v>
      </c>
      <c r="J7506" t="str">
        <f t="shared" si="939"/>
        <v>gulln</v>
      </c>
      <c r="K7506" t="str">
        <f t="shared" si="940"/>
        <v>trult</v>
      </c>
      <c r="L7506" t="str">
        <f>VLOOKUP(G7506,[1]VLOOKUP!$A$11:$B$14,2,FALSE)</f>
        <v>gulln</v>
      </c>
      <c r="M7506" t="s">
        <v>131</v>
      </c>
      <c r="N7506" t="str">
        <f>VLOOKUP(M7506,[1]VLOOKUP!$A$2:$C$9,2,FALSE)</f>
        <v>Overlapping</v>
      </c>
      <c r="O7506" t="str">
        <f>VLOOKUP(M7506,[1]VLOOKUP!$A$2:$C$9,3,FALSE)</f>
        <v>Novel</v>
      </c>
      <c r="P7506">
        <v>3394311</v>
      </c>
      <c r="Q7506" t="s">
        <v>60</v>
      </c>
      <c r="R7506" t="s">
        <v>28</v>
      </c>
      <c r="S7506" t="s">
        <v>64</v>
      </c>
      <c r="T7506">
        <v>293</v>
      </c>
      <c r="U7506" t="s">
        <v>64</v>
      </c>
      <c r="V7506">
        <v>293</v>
      </c>
      <c r="W7506" t="s">
        <v>62</v>
      </c>
      <c r="X7506">
        <v>293</v>
      </c>
      <c r="Y7506" t="s">
        <v>64</v>
      </c>
      <c r="Z7506">
        <v>293</v>
      </c>
      <c r="AA7506" t="s">
        <v>41</v>
      </c>
      <c r="AB7506">
        <v>768</v>
      </c>
      <c r="AC7506" t="s">
        <v>42</v>
      </c>
      <c r="AD7506">
        <f t="shared" si="941"/>
        <v>0</v>
      </c>
      <c r="AE7506">
        <f t="shared" si="942"/>
        <v>0</v>
      </c>
      <c r="AF7506">
        <f t="shared" si="943"/>
        <v>0</v>
      </c>
    </row>
    <row r="7507" spans="1:32" x14ac:dyDescent="0.25">
      <c r="A7507">
        <v>476</v>
      </c>
      <c r="B7507">
        <v>30</v>
      </c>
      <c r="C7507">
        <v>2</v>
      </c>
      <c r="D7507" t="s">
        <v>28</v>
      </c>
      <c r="E7507" t="s">
        <v>69</v>
      </c>
      <c r="F7507" t="s">
        <v>30</v>
      </c>
      <c r="G7507" t="str">
        <f t="shared" si="936"/>
        <v>loti</v>
      </c>
      <c r="H7507" t="str">
        <f t="shared" si="937"/>
        <v>5</v>
      </c>
      <c r="I7507" t="str">
        <f t="shared" si="938"/>
        <v>gulln</v>
      </c>
      <c r="J7507" t="str">
        <f t="shared" si="939"/>
        <v>trult</v>
      </c>
      <c r="K7507" t="str">
        <f t="shared" si="940"/>
        <v>trult</v>
      </c>
      <c r="L7507" t="str">
        <f>VLOOKUP(G7507,[1]VLOOKUP!$A$11:$B$14,2,FALSE)</f>
        <v>gulln</v>
      </c>
      <c r="M7507" t="s">
        <v>131</v>
      </c>
      <c r="N7507" t="str">
        <f>VLOOKUP(M7507,[1]VLOOKUP!$A$2:$C$9,2,FALSE)</f>
        <v>Overlapping</v>
      </c>
      <c r="O7507" t="str">
        <f>VLOOKUP(M7507,[1]VLOOKUP!$A$2:$C$9,3,FALSE)</f>
        <v>Novel</v>
      </c>
      <c r="P7507">
        <v>3395375</v>
      </c>
      <c r="Q7507" t="s">
        <v>60</v>
      </c>
      <c r="R7507" t="s">
        <v>28</v>
      </c>
      <c r="S7507" t="s">
        <v>61</v>
      </c>
      <c r="T7507">
        <v>293</v>
      </c>
      <c r="U7507" t="s">
        <v>61</v>
      </c>
      <c r="V7507">
        <v>293</v>
      </c>
      <c r="W7507" t="s">
        <v>62</v>
      </c>
      <c r="X7507">
        <v>293</v>
      </c>
      <c r="Y7507" t="s">
        <v>61</v>
      </c>
      <c r="Z7507">
        <v>293</v>
      </c>
      <c r="AA7507" t="s">
        <v>35</v>
      </c>
      <c r="AB7507">
        <v>680</v>
      </c>
      <c r="AC7507" t="s">
        <v>36</v>
      </c>
      <c r="AD7507">
        <f t="shared" si="941"/>
        <v>0</v>
      </c>
      <c r="AE7507">
        <f t="shared" si="942"/>
        <v>0</v>
      </c>
      <c r="AF7507">
        <f t="shared" si="943"/>
        <v>0</v>
      </c>
    </row>
    <row r="7508" spans="1:32" x14ac:dyDescent="0.25">
      <c r="A7508">
        <v>477</v>
      </c>
      <c r="B7508">
        <v>30</v>
      </c>
      <c r="C7508">
        <v>2</v>
      </c>
      <c r="D7508" t="s">
        <v>28</v>
      </c>
      <c r="E7508" t="s">
        <v>73</v>
      </c>
      <c r="F7508" t="s">
        <v>30</v>
      </c>
      <c r="G7508" t="str">
        <f t="shared" si="936"/>
        <v>loti</v>
      </c>
      <c r="H7508" t="str">
        <f t="shared" si="937"/>
        <v>3</v>
      </c>
      <c r="I7508" t="str">
        <f t="shared" si="938"/>
        <v>gulln</v>
      </c>
      <c r="J7508" t="str">
        <f t="shared" si="939"/>
        <v>trult</v>
      </c>
      <c r="K7508" t="str">
        <f t="shared" si="940"/>
        <v>trult</v>
      </c>
      <c r="L7508" t="str">
        <f>VLOOKUP(G7508,[1]VLOOKUP!$A$11:$B$14,2,FALSE)</f>
        <v>gulln</v>
      </c>
      <c r="M7508" t="s">
        <v>131</v>
      </c>
      <c r="N7508" t="str">
        <f>VLOOKUP(M7508,[1]VLOOKUP!$A$2:$C$9,2,FALSE)</f>
        <v>Overlapping</v>
      </c>
      <c r="O7508" t="str">
        <f>VLOOKUP(M7508,[1]VLOOKUP!$A$2:$C$9,3,FALSE)</f>
        <v>Novel</v>
      </c>
      <c r="P7508">
        <v>3396423</v>
      </c>
      <c r="Q7508" t="s">
        <v>60</v>
      </c>
      <c r="R7508" t="s">
        <v>28</v>
      </c>
      <c r="S7508" t="s">
        <v>61</v>
      </c>
      <c r="T7508">
        <v>293</v>
      </c>
      <c r="U7508" t="s">
        <v>61</v>
      </c>
      <c r="V7508">
        <v>293</v>
      </c>
      <c r="W7508" t="s">
        <v>62</v>
      </c>
      <c r="X7508">
        <v>293</v>
      </c>
      <c r="Y7508" t="s">
        <v>61</v>
      </c>
      <c r="Z7508">
        <v>293</v>
      </c>
      <c r="AA7508" t="s">
        <v>35</v>
      </c>
      <c r="AB7508">
        <v>680</v>
      </c>
      <c r="AC7508" t="s">
        <v>36</v>
      </c>
      <c r="AD7508">
        <f t="shared" si="941"/>
        <v>0</v>
      </c>
      <c r="AE7508">
        <f t="shared" si="942"/>
        <v>0</v>
      </c>
      <c r="AF7508">
        <f t="shared" si="943"/>
        <v>0</v>
      </c>
    </row>
    <row r="7509" spans="1:32" x14ac:dyDescent="0.25">
      <c r="A7509">
        <v>478</v>
      </c>
      <c r="B7509">
        <v>30</v>
      </c>
      <c r="C7509">
        <v>2</v>
      </c>
      <c r="D7509" t="s">
        <v>28</v>
      </c>
      <c r="E7509" t="s">
        <v>65</v>
      </c>
      <c r="F7509" t="s">
        <v>30</v>
      </c>
      <c r="G7509" t="str">
        <f t="shared" si="936"/>
        <v>loti</v>
      </c>
      <c r="H7509" t="str">
        <f t="shared" si="937"/>
        <v>7</v>
      </c>
      <c r="I7509" t="str">
        <f t="shared" si="938"/>
        <v>gulln</v>
      </c>
      <c r="J7509" t="str">
        <f t="shared" si="939"/>
        <v>trult</v>
      </c>
      <c r="K7509" t="str">
        <f t="shared" si="940"/>
        <v>trult</v>
      </c>
      <c r="L7509" t="str">
        <f>VLOOKUP(G7509,[1]VLOOKUP!$A$11:$B$14,2,FALSE)</f>
        <v>gulln</v>
      </c>
      <c r="M7509" t="s">
        <v>131</v>
      </c>
      <c r="N7509" t="str">
        <f>VLOOKUP(M7509,[1]VLOOKUP!$A$2:$C$9,2,FALSE)</f>
        <v>Overlapping</v>
      </c>
      <c r="O7509" t="str">
        <f>VLOOKUP(M7509,[1]VLOOKUP!$A$2:$C$9,3,FALSE)</f>
        <v>Novel</v>
      </c>
      <c r="P7509">
        <v>3397399</v>
      </c>
      <c r="Q7509" t="s">
        <v>60</v>
      </c>
      <c r="R7509" t="s">
        <v>28</v>
      </c>
      <c r="S7509" t="s">
        <v>61</v>
      </c>
      <c r="T7509">
        <v>294</v>
      </c>
      <c r="U7509" t="s">
        <v>61</v>
      </c>
      <c r="V7509">
        <v>294</v>
      </c>
      <c r="W7509" t="s">
        <v>62</v>
      </c>
      <c r="X7509">
        <v>294</v>
      </c>
      <c r="Y7509" t="s">
        <v>61</v>
      </c>
      <c r="Z7509">
        <v>294</v>
      </c>
      <c r="AA7509" t="s">
        <v>35</v>
      </c>
      <c r="AB7509">
        <v>711</v>
      </c>
      <c r="AC7509" t="s">
        <v>36</v>
      </c>
      <c r="AD7509">
        <f t="shared" si="941"/>
        <v>0</v>
      </c>
      <c r="AE7509">
        <f t="shared" si="942"/>
        <v>0</v>
      </c>
      <c r="AF7509">
        <f t="shared" si="943"/>
        <v>0</v>
      </c>
    </row>
    <row r="7510" spans="1:32" x14ac:dyDescent="0.25">
      <c r="A7510">
        <v>479</v>
      </c>
      <c r="B7510">
        <v>30</v>
      </c>
      <c r="C7510">
        <v>2</v>
      </c>
      <c r="D7510" t="s">
        <v>28</v>
      </c>
      <c r="E7510" t="s">
        <v>77</v>
      </c>
      <c r="F7510" t="s">
        <v>30</v>
      </c>
      <c r="G7510" t="str">
        <f t="shared" si="936"/>
        <v>loti</v>
      </c>
      <c r="H7510" t="str">
        <f t="shared" si="937"/>
        <v>6</v>
      </c>
      <c r="I7510" t="str">
        <f t="shared" si="938"/>
        <v>trult</v>
      </c>
      <c r="J7510" t="str">
        <f t="shared" si="939"/>
        <v>gulln</v>
      </c>
      <c r="K7510" t="str">
        <f t="shared" si="940"/>
        <v>trult</v>
      </c>
      <c r="L7510" t="str">
        <f>VLOOKUP(G7510,[1]VLOOKUP!$A$11:$B$14,2,FALSE)</f>
        <v>gulln</v>
      </c>
      <c r="M7510" t="s">
        <v>131</v>
      </c>
      <c r="N7510" t="str">
        <f>VLOOKUP(M7510,[1]VLOOKUP!$A$2:$C$9,2,FALSE)</f>
        <v>Overlapping</v>
      </c>
      <c r="O7510" t="str">
        <f>VLOOKUP(M7510,[1]VLOOKUP!$A$2:$C$9,3,FALSE)</f>
        <v>Novel</v>
      </c>
      <c r="P7510">
        <v>3398407</v>
      </c>
      <c r="Q7510" t="s">
        <v>60</v>
      </c>
      <c r="R7510" t="s">
        <v>28</v>
      </c>
      <c r="S7510" t="s">
        <v>64</v>
      </c>
      <c r="T7510">
        <v>293</v>
      </c>
      <c r="U7510" t="s">
        <v>64</v>
      </c>
      <c r="V7510">
        <v>293</v>
      </c>
      <c r="W7510" t="s">
        <v>62</v>
      </c>
      <c r="X7510">
        <v>293</v>
      </c>
      <c r="Y7510" t="s">
        <v>64</v>
      </c>
      <c r="Z7510">
        <v>293</v>
      </c>
      <c r="AA7510" t="s">
        <v>41</v>
      </c>
      <c r="AB7510">
        <v>528</v>
      </c>
      <c r="AC7510" t="s">
        <v>42</v>
      </c>
      <c r="AD7510">
        <f t="shared" si="941"/>
        <v>0</v>
      </c>
      <c r="AE7510">
        <f t="shared" si="942"/>
        <v>0</v>
      </c>
      <c r="AF7510">
        <f t="shared" si="943"/>
        <v>0</v>
      </c>
    </row>
    <row r="7511" spans="1:32" x14ac:dyDescent="0.25">
      <c r="A7511">
        <v>480</v>
      </c>
      <c r="B7511">
        <v>30</v>
      </c>
      <c r="C7511">
        <v>2</v>
      </c>
      <c r="D7511" t="s">
        <v>28</v>
      </c>
      <c r="E7511" t="s">
        <v>77</v>
      </c>
      <c r="F7511" t="s">
        <v>30</v>
      </c>
      <c r="G7511" t="str">
        <f t="shared" si="936"/>
        <v>loti</v>
      </c>
      <c r="H7511" t="str">
        <f t="shared" si="937"/>
        <v>6</v>
      </c>
      <c r="I7511" t="str">
        <f t="shared" si="938"/>
        <v>trult</v>
      </c>
      <c r="J7511" t="str">
        <f t="shared" si="939"/>
        <v>gulln</v>
      </c>
      <c r="K7511" t="str">
        <f t="shared" si="940"/>
        <v>trult</v>
      </c>
      <c r="L7511" t="str">
        <f>VLOOKUP(G7511,[1]VLOOKUP!$A$11:$B$14,2,FALSE)</f>
        <v>gulln</v>
      </c>
      <c r="M7511" t="s">
        <v>131</v>
      </c>
      <c r="N7511" t="str">
        <f>VLOOKUP(M7511,[1]VLOOKUP!$A$2:$C$9,2,FALSE)</f>
        <v>Overlapping</v>
      </c>
      <c r="O7511" t="str">
        <f>VLOOKUP(M7511,[1]VLOOKUP!$A$2:$C$9,3,FALSE)</f>
        <v>Novel</v>
      </c>
      <c r="P7511">
        <v>3399231</v>
      </c>
      <c r="Q7511" t="s">
        <v>60</v>
      </c>
      <c r="R7511" t="s">
        <v>28</v>
      </c>
      <c r="S7511" t="s">
        <v>64</v>
      </c>
      <c r="T7511">
        <v>293</v>
      </c>
      <c r="U7511" t="s">
        <v>64</v>
      </c>
      <c r="V7511">
        <v>293</v>
      </c>
      <c r="W7511" t="s">
        <v>62</v>
      </c>
      <c r="X7511">
        <v>293</v>
      </c>
      <c r="Y7511" t="s">
        <v>64</v>
      </c>
      <c r="Z7511">
        <v>293</v>
      </c>
      <c r="AA7511" t="s">
        <v>41</v>
      </c>
      <c r="AB7511">
        <v>560</v>
      </c>
      <c r="AC7511" t="s">
        <v>42</v>
      </c>
      <c r="AD7511">
        <f t="shared" si="941"/>
        <v>0</v>
      </c>
      <c r="AE7511">
        <f t="shared" si="942"/>
        <v>0</v>
      </c>
      <c r="AF7511">
        <f t="shared" si="943"/>
        <v>0</v>
      </c>
    </row>
    <row r="7512" spans="1:32" x14ac:dyDescent="0.25">
      <c r="A7512">
        <v>481</v>
      </c>
      <c r="B7512">
        <v>30</v>
      </c>
      <c r="C7512">
        <v>2</v>
      </c>
      <c r="D7512" t="s">
        <v>28</v>
      </c>
      <c r="E7512" t="s">
        <v>76</v>
      </c>
      <c r="F7512" t="s">
        <v>30</v>
      </c>
      <c r="G7512" t="str">
        <f t="shared" si="936"/>
        <v>loti</v>
      </c>
      <c r="H7512" t="str">
        <f t="shared" si="937"/>
        <v>4</v>
      </c>
      <c r="I7512" t="str">
        <f t="shared" si="938"/>
        <v>trult</v>
      </c>
      <c r="J7512" t="str">
        <f t="shared" si="939"/>
        <v>gulln</v>
      </c>
      <c r="K7512" t="str">
        <f t="shared" si="940"/>
        <v>trult</v>
      </c>
      <c r="L7512" t="str">
        <f>VLOOKUP(G7512,[1]VLOOKUP!$A$11:$B$14,2,FALSE)</f>
        <v>gulln</v>
      </c>
      <c r="M7512" t="s">
        <v>131</v>
      </c>
      <c r="N7512" t="str">
        <f>VLOOKUP(M7512,[1]VLOOKUP!$A$2:$C$9,2,FALSE)</f>
        <v>Overlapping</v>
      </c>
      <c r="O7512" t="str">
        <f>VLOOKUP(M7512,[1]VLOOKUP!$A$2:$C$9,3,FALSE)</f>
        <v>Novel</v>
      </c>
      <c r="P7512">
        <v>3400087</v>
      </c>
      <c r="Q7512" t="s">
        <v>60</v>
      </c>
      <c r="R7512" t="s">
        <v>28</v>
      </c>
      <c r="S7512" t="s">
        <v>64</v>
      </c>
      <c r="T7512">
        <v>293</v>
      </c>
      <c r="U7512" t="s">
        <v>64</v>
      </c>
      <c r="V7512">
        <v>293</v>
      </c>
      <c r="W7512" t="s">
        <v>62</v>
      </c>
      <c r="X7512">
        <v>293</v>
      </c>
      <c r="Y7512" t="s">
        <v>64</v>
      </c>
      <c r="Z7512">
        <v>293</v>
      </c>
      <c r="AA7512" t="s">
        <v>41</v>
      </c>
      <c r="AB7512">
        <v>576</v>
      </c>
      <c r="AC7512" t="s">
        <v>42</v>
      </c>
      <c r="AD7512">
        <f t="shared" si="941"/>
        <v>0</v>
      </c>
      <c r="AE7512">
        <f t="shared" si="942"/>
        <v>0</v>
      </c>
      <c r="AF7512">
        <f t="shared" si="943"/>
        <v>0</v>
      </c>
    </row>
    <row r="7513" spans="1:32" x14ac:dyDescent="0.25">
      <c r="A7513">
        <v>482</v>
      </c>
      <c r="B7513">
        <v>30</v>
      </c>
      <c r="C7513">
        <v>2</v>
      </c>
      <c r="D7513" t="s">
        <v>28</v>
      </c>
      <c r="E7513" t="s">
        <v>65</v>
      </c>
      <c r="F7513" t="s">
        <v>30</v>
      </c>
      <c r="G7513" t="str">
        <f t="shared" si="936"/>
        <v>loti</v>
      </c>
      <c r="H7513" t="str">
        <f t="shared" si="937"/>
        <v>7</v>
      </c>
      <c r="I7513" t="str">
        <f t="shared" si="938"/>
        <v>gulln</v>
      </c>
      <c r="J7513" t="str">
        <f t="shared" si="939"/>
        <v>trult</v>
      </c>
      <c r="K7513" t="str">
        <f t="shared" si="940"/>
        <v>trult</v>
      </c>
      <c r="L7513" t="str">
        <f>VLOOKUP(G7513,[1]VLOOKUP!$A$11:$B$14,2,FALSE)</f>
        <v>gulln</v>
      </c>
      <c r="M7513" t="s">
        <v>131</v>
      </c>
      <c r="N7513" t="str">
        <f>VLOOKUP(M7513,[1]VLOOKUP!$A$2:$C$9,2,FALSE)</f>
        <v>Overlapping</v>
      </c>
      <c r="O7513" t="str">
        <f>VLOOKUP(M7513,[1]VLOOKUP!$A$2:$C$9,3,FALSE)</f>
        <v>Novel</v>
      </c>
      <c r="P7513">
        <v>3400959</v>
      </c>
      <c r="Q7513" t="s">
        <v>60</v>
      </c>
      <c r="R7513" t="s">
        <v>28</v>
      </c>
      <c r="S7513" t="s">
        <v>61</v>
      </c>
      <c r="T7513">
        <v>293</v>
      </c>
      <c r="U7513" t="s">
        <v>61</v>
      </c>
      <c r="V7513">
        <v>293</v>
      </c>
      <c r="W7513" t="s">
        <v>62</v>
      </c>
      <c r="X7513">
        <v>293</v>
      </c>
      <c r="Y7513" t="s">
        <v>61</v>
      </c>
      <c r="Z7513">
        <v>293</v>
      </c>
      <c r="AA7513" t="s">
        <v>35</v>
      </c>
      <c r="AB7513">
        <v>896</v>
      </c>
      <c r="AC7513" t="s">
        <v>36</v>
      </c>
      <c r="AD7513">
        <f t="shared" si="941"/>
        <v>0</v>
      </c>
      <c r="AE7513">
        <f t="shared" si="942"/>
        <v>0</v>
      </c>
      <c r="AF7513">
        <f t="shared" si="943"/>
        <v>0</v>
      </c>
    </row>
    <row r="7514" spans="1:32" x14ac:dyDescent="0.25">
      <c r="A7514">
        <v>483</v>
      </c>
      <c r="B7514">
        <v>30</v>
      </c>
      <c r="C7514">
        <v>2</v>
      </c>
      <c r="D7514" t="s">
        <v>28</v>
      </c>
      <c r="E7514" t="s">
        <v>81</v>
      </c>
      <c r="F7514" t="s">
        <v>30</v>
      </c>
      <c r="G7514" t="str">
        <f t="shared" si="936"/>
        <v>loti</v>
      </c>
      <c r="H7514" t="str">
        <f t="shared" si="937"/>
        <v>7</v>
      </c>
      <c r="I7514" t="str">
        <f t="shared" si="938"/>
        <v>trult</v>
      </c>
      <c r="J7514" t="str">
        <f t="shared" si="939"/>
        <v>gulln</v>
      </c>
      <c r="K7514" t="str">
        <f t="shared" si="940"/>
        <v>trult</v>
      </c>
      <c r="L7514" t="str">
        <f>VLOOKUP(G7514,[1]VLOOKUP!$A$11:$B$14,2,FALSE)</f>
        <v>gulln</v>
      </c>
      <c r="M7514" t="s">
        <v>131</v>
      </c>
      <c r="N7514" t="str">
        <f>VLOOKUP(M7514,[1]VLOOKUP!$A$2:$C$9,2,FALSE)</f>
        <v>Overlapping</v>
      </c>
      <c r="O7514" t="str">
        <f>VLOOKUP(M7514,[1]VLOOKUP!$A$2:$C$9,3,FALSE)</f>
        <v>Novel</v>
      </c>
      <c r="P7514">
        <v>3402223</v>
      </c>
      <c r="Q7514" t="s">
        <v>60</v>
      </c>
      <c r="R7514" t="s">
        <v>28</v>
      </c>
      <c r="S7514" t="s">
        <v>64</v>
      </c>
      <c r="T7514">
        <v>293</v>
      </c>
      <c r="U7514" t="s">
        <v>64</v>
      </c>
      <c r="V7514">
        <v>293</v>
      </c>
      <c r="W7514" t="s">
        <v>62</v>
      </c>
      <c r="X7514">
        <v>293</v>
      </c>
      <c r="Y7514" t="s">
        <v>64</v>
      </c>
      <c r="Z7514">
        <v>293</v>
      </c>
      <c r="AA7514" t="s">
        <v>41</v>
      </c>
      <c r="AB7514">
        <v>704</v>
      </c>
      <c r="AC7514" t="s">
        <v>42</v>
      </c>
      <c r="AD7514">
        <f t="shared" si="941"/>
        <v>0</v>
      </c>
      <c r="AE7514">
        <f t="shared" si="942"/>
        <v>0</v>
      </c>
      <c r="AF7514">
        <f t="shared" si="943"/>
        <v>0</v>
      </c>
    </row>
    <row r="7515" spans="1:32" x14ac:dyDescent="0.25">
      <c r="A7515">
        <v>484</v>
      </c>
      <c r="B7515">
        <v>30</v>
      </c>
      <c r="C7515">
        <v>2</v>
      </c>
      <c r="D7515" t="s">
        <v>28</v>
      </c>
      <c r="E7515" t="s">
        <v>70</v>
      </c>
      <c r="F7515" t="s">
        <v>30</v>
      </c>
      <c r="G7515" t="str">
        <f t="shared" si="936"/>
        <v>loti</v>
      </c>
      <c r="H7515" t="str">
        <f t="shared" si="937"/>
        <v>2</v>
      </c>
      <c r="I7515" t="str">
        <f t="shared" si="938"/>
        <v>trult</v>
      </c>
      <c r="J7515" t="str">
        <f t="shared" si="939"/>
        <v>gulln</v>
      </c>
      <c r="K7515" t="str">
        <f t="shared" si="940"/>
        <v>trult</v>
      </c>
      <c r="L7515" t="str">
        <f>VLOOKUP(G7515,[1]VLOOKUP!$A$11:$B$14,2,FALSE)</f>
        <v>gulln</v>
      </c>
      <c r="M7515" t="s">
        <v>131</v>
      </c>
      <c r="N7515" t="str">
        <f>VLOOKUP(M7515,[1]VLOOKUP!$A$2:$C$9,2,FALSE)</f>
        <v>Overlapping</v>
      </c>
      <c r="O7515" t="str">
        <f>VLOOKUP(M7515,[1]VLOOKUP!$A$2:$C$9,3,FALSE)</f>
        <v>Novel</v>
      </c>
      <c r="P7515">
        <v>3403223</v>
      </c>
      <c r="Q7515" t="s">
        <v>60</v>
      </c>
      <c r="R7515" t="s">
        <v>28</v>
      </c>
      <c r="S7515" t="s">
        <v>64</v>
      </c>
      <c r="T7515">
        <v>293</v>
      </c>
      <c r="U7515" t="s">
        <v>64</v>
      </c>
      <c r="V7515">
        <v>293</v>
      </c>
      <c r="W7515" t="s">
        <v>62</v>
      </c>
      <c r="X7515">
        <v>293</v>
      </c>
      <c r="Y7515" t="s">
        <v>64</v>
      </c>
      <c r="Z7515">
        <v>293</v>
      </c>
      <c r="AA7515" t="s">
        <v>41</v>
      </c>
      <c r="AB7515">
        <v>792</v>
      </c>
      <c r="AC7515" t="s">
        <v>42</v>
      </c>
      <c r="AD7515">
        <f t="shared" si="941"/>
        <v>0</v>
      </c>
      <c r="AE7515">
        <f t="shared" si="942"/>
        <v>0</v>
      </c>
      <c r="AF7515">
        <f t="shared" si="943"/>
        <v>0</v>
      </c>
    </row>
    <row r="7516" spans="1:32" x14ac:dyDescent="0.25">
      <c r="A7516">
        <v>485</v>
      </c>
      <c r="B7516">
        <v>30</v>
      </c>
      <c r="C7516">
        <v>2</v>
      </c>
      <c r="D7516" t="s">
        <v>28</v>
      </c>
      <c r="E7516" t="s">
        <v>72</v>
      </c>
      <c r="F7516" t="s">
        <v>30</v>
      </c>
      <c r="G7516" t="str">
        <f t="shared" si="936"/>
        <v>loti</v>
      </c>
      <c r="H7516" t="str">
        <f t="shared" si="937"/>
        <v>8</v>
      </c>
      <c r="I7516" t="str">
        <f t="shared" si="938"/>
        <v>trult</v>
      </c>
      <c r="J7516" t="str">
        <f t="shared" si="939"/>
        <v>gulln</v>
      </c>
      <c r="K7516" t="str">
        <f t="shared" si="940"/>
        <v>trult</v>
      </c>
      <c r="L7516" t="str">
        <f>VLOOKUP(G7516,[1]VLOOKUP!$A$11:$B$14,2,FALSE)</f>
        <v>gulln</v>
      </c>
      <c r="M7516" t="s">
        <v>131</v>
      </c>
      <c r="N7516" t="str">
        <f>VLOOKUP(M7516,[1]VLOOKUP!$A$2:$C$9,2,FALSE)</f>
        <v>Overlapping</v>
      </c>
      <c r="O7516" t="str">
        <f>VLOOKUP(M7516,[1]VLOOKUP!$A$2:$C$9,3,FALSE)</f>
        <v>Novel</v>
      </c>
      <c r="P7516">
        <v>3404311</v>
      </c>
      <c r="Q7516" t="s">
        <v>60</v>
      </c>
      <c r="R7516" t="s">
        <v>28</v>
      </c>
      <c r="S7516" t="s">
        <v>64</v>
      </c>
      <c r="T7516">
        <v>294</v>
      </c>
      <c r="U7516" t="s">
        <v>64</v>
      </c>
      <c r="V7516">
        <v>294</v>
      </c>
      <c r="W7516" t="s">
        <v>62</v>
      </c>
      <c r="X7516">
        <v>294</v>
      </c>
      <c r="Y7516" t="s">
        <v>64</v>
      </c>
      <c r="Z7516">
        <v>294</v>
      </c>
      <c r="AA7516" t="s">
        <v>41</v>
      </c>
      <c r="AB7516">
        <v>671</v>
      </c>
      <c r="AC7516" t="s">
        <v>42</v>
      </c>
      <c r="AD7516">
        <f t="shared" si="941"/>
        <v>0</v>
      </c>
      <c r="AE7516">
        <f t="shared" si="942"/>
        <v>0</v>
      </c>
      <c r="AF7516">
        <f t="shared" si="943"/>
        <v>0</v>
      </c>
    </row>
    <row r="7517" spans="1:32" x14ac:dyDescent="0.25">
      <c r="A7517">
        <v>486</v>
      </c>
      <c r="B7517">
        <v>30</v>
      </c>
      <c r="C7517">
        <v>2</v>
      </c>
      <c r="D7517" t="s">
        <v>28</v>
      </c>
      <c r="E7517" t="s">
        <v>73</v>
      </c>
      <c r="F7517" t="s">
        <v>30</v>
      </c>
      <c r="G7517" t="str">
        <f t="shared" si="936"/>
        <v>loti</v>
      </c>
      <c r="H7517" t="str">
        <f t="shared" si="937"/>
        <v>3</v>
      </c>
      <c r="I7517" t="str">
        <f t="shared" si="938"/>
        <v>gulln</v>
      </c>
      <c r="J7517" t="str">
        <f t="shared" si="939"/>
        <v>trult</v>
      </c>
      <c r="K7517" t="str">
        <f t="shared" si="940"/>
        <v>trult</v>
      </c>
      <c r="L7517" t="str">
        <f>VLOOKUP(G7517,[1]VLOOKUP!$A$11:$B$14,2,FALSE)</f>
        <v>gulln</v>
      </c>
      <c r="M7517" t="s">
        <v>131</v>
      </c>
      <c r="N7517" t="str">
        <f>VLOOKUP(M7517,[1]VLOOKUP!$A$2:$C$9,2,FALSE)</f>
        <v>Overlapping</v>
      </c>
      <c r="O7517" t="str">
        <f>VLOOKUP(M7517,[1]VLOOKUP!$A$2:$C$9,3,FALSE)</f>
        <v>Novel</v>
      </c>
      <c r="P7517">
        <v>3405280</v>
      </c>
      <c r="Q7517" t="s">
        <v>60</v>
      </c>
      <c r="R7517" t="s">
        <v>28</v>
      </c>
      <c r="S7517" t="s">
        <v>61</v>
      </c>
      <c r="T7517">
        <v>293</v>
      </c>
      <c r="U7517" t="s">
        <v>61</v>
      </c>
      <c r="V7517">
        <v>293</v>
      </c>
      <c r="W7517" t="s">
        <v>62</v>
      </c>
      <c r="X7517">
        <v>293</v>
      </c>
      <c r="Y7517" t="s">
        <v>61</v>
      </c>
      <c r="Z7517">
        <v>293</v>
      </c>
      <c r="AA7517" t="s">
        <v>35</v>
      </c>
      <c r="AB7517">
        <v>543</v>
      </c>
      <c r="AC7517" t="s">
        <v>36</v>
      </c>
      <c r="AD7517">
        <f t="shared" si="941"/>
        <v>0</v>
      </c>
      <c r="AE7517">
        <f t="shared" si="942"/>
        <v>0</v>
      </c>
      <c r="AF7517">
        <f t="shared" si="943"/>
        <v>0</v>
      </c>
    </row>
    <row r="7518" spans="1:32" x14ac:dyDescent="0.25">
      <c r="A7518">
        <v>487</v>
      </c>
      <c r="B7518">
        <v>30</v>
      </c>
      <c r="C7518">
        <v>2</v>
      </c>
      <c r="D7518" t="s">
        <v>28</v>
      </c>
      <c r="E7518" t="s">
        <v>71</v>
      </c>
      <c r="F7518" t="s">
        <v>30</v>
      </c>
      <c r="G7518" t="str">
        <f t="shared" si="936"/>
        <v>loti</v>
      </c>
      <c r="H7518" t="str">
        <f t="shared" si="937"/>
        <v>9</v>
      </c>
      <c r="I7518" t="str">
        <f t="shared" si="938"/>
        <v>trult</v>
      </c>
      <c r="J7518" t="str">
        <f t="shared" si="939"/>
        <v>gulln</v>
      </c>
      <c r="K7518" t="str">
        <f t="shared" si="940"/>
        <v>trult</v>
      </c>
      <c r="L7518" t="str">
        <f>VLOOKUP(G7518,[1]VLOOKUP!$A$11:$B$14,2,FALSE)</f>
        <v>gulln</v>
      </c>
      <c r="M7518" t="s">
        <v>131</v>
      </c>
      <c r="N7518" t="str">
        <f>VLOOKUP(M7518,[1]VLOOKUP!$A$2:$C$9,2,FALSE)</f>
        <v>Overlapping</v>
      </c>
      <c r="O7518" t="str">
        <f>VLOOKUP(M7518,[1]VLOOKUP!$A$2:$C$9,3,FALSE)</f>
        <v>Novel</v>
      </c>
      <c r="P7518">
        <v>3406119</v>
      </c>
      <c r="Q7518" t="s">
        <v>60</v>
      </c>
      <c r="R7518" t="s">
        <v>28</v>
      </c>
      <c r="S7518" t="s">
        <v>64</v>
      </c>
      <c r="T7518">
        <v>294</v>
      </c>
      <c r="U7518" t="s">
        <v>64</v>
      </c>
      <c r="V7518">
        <v>294</v>
      </c>
      <c r="W7518" t="s">
        <v>62</v>
      </c>
      <c r="X7518">
        <v>294</v>
      </c>
      <c r="Y7518" t="s">
        <v>64</v>
      </c>
      <c r="Z7518">
        <v>294</v>
      </c>
      <c r="AA7518" t="s">
        <v>41</v>
      </c>
      <c r="AB7518">
        <v>655</v>
      </c>
      <c r="AC7518" t="s">
        <v>42</v>
      </c>
      <c r="AD7518">
        <f t="shared" si="941"/>
        <v>0</v>
      </c>
      <c r="AE7518">
        <f t="shared" si="942"/>
        <v>0</v>
      </c>
      <c r="AF7518">
        <f t="shared" si="943"/>
        <v>0</v>
      </c>
    </row>
    <row r="7519" spans="1:32" x14ac:dyDescent="0.25">
      <c r="A7519">
        <v>488</v>
      </c>
      <c r="B7519">
        <v>30</v>
      </c>
      <c r="C7519">
        <v>2</v>
      </c>
      <c r="D7519" t="s">
        <v>28</v>
      </c>
      <c r="E7519" t="s">
        <v>71</v>
      </c>
      <c r="F7519" t="s">
        <v>30</v>
      </c>
      <c r="G7519" t="str">
        <f t="shared" si="936"/>
        <v>loti</v>
      </c>
      <c r="H7519" t="str">
        <f t="shared" si="937"/>
        <v>9</v>
      </c>
      <c r="I7519" t="str">
        <f t="shared" si="938"/>
        <v>trult</v>
      </c>
      <c r="J7519" t="str">
        <f t="shared" si="939"/>
        <v>gulln</v>
      </c>
      <c r="K7519" t="str">
        <f t="shared" si="940"/>
        <v>trult</v>
      </c>
      <c r="L7519" t="str">
        <f>VLOOKUP(G7519,[1]VLOOKUP!$A$11:$B$14,2,FALSE)</f>
        <v>gulln</v>
      </c>
      <c r="M7519" t="s">
        <v>131</v>
      </c>
      <c r="N7519" t="str">
        <f>VLOOKUP(M7519,[1]VLOOKUP!$A$2:$C$9,2,FALSE)</f>
        <v>Overlapping</v>
      </c>
      <c r="O7519" t="str">
        <f>VLOOKUP(M7519,[1]VLOOKUP!$A$2:$C$9,3,FALSE)</f>
        <v>Novel</v>
      </c>
      <c r="P7519">
        <v>3407071</v>
      </c>
      <c r="Q7519" t="s">
        <v>60</v>
      </c>
      <c r="R7519" t="s">
        <v>28</v>
      </c>
      <c r="S7519" t="s">
        <v>64</v>
      </c>
      <c r="T7519">
        <v>293</v>
      </c>
      <c r="U7519" t="s">
        <v>64</v>
      </c>
      <c r="V7519">
        <v>293</v>
      </c>
      <c r="W7519" t="s">
        <v>62</v>
      </c>
      <c r="X7519">
        <v>293</v>
      </c>
      <c r="Y7519" t="s">
        <v>64</v>
      </c>
      <c r="Z7519">
        <v>293</v>
      </c>
      <c r="AA7519" t="s">
        <v>41</v>
      </c>
      <c r="AB7519">
        <v>792</v>
      </c>
      <c r="AC7519" t="s">
        <v>42</v>
      </c>
      <c r="AD7519">
        <f t="shared" si="941"/>
        <v>0</v>
      </c>
      <c r="AE7519">
        <f t="shared" si="942"/>
        <v>0</v>
      </c>
      <c r="AF7519">
        <f t="shared" si="943"/>
        <v>0</v>
      </c>
    </row>
    <row r="7520" spans="1:32" x14ac:dyDescent="0.25">
      <c r="A7520">
        <v>489</v>
      </c>
      <c r="B7520">
        <v>30</v>
      </c>
      <c r="C7520">
        <v>2</v>
      </c>
      <c r="D7520" t="s">
        <v>28</v>
      </c>
      <c r="E7520" t="s">
        <v>68</v>
      </c>
      <c r="F7520" t="s">
        <v>30</v>
      </c>
      <c r="G7520" t="str">
        <f t="shared" si="936"/>
        <v>loti</v>
      </c>
      <c r="H7520" t="str">
        <f t="shared" si="937"/>
        <v>8</v>
      </c>
      <c r="I7520" t="str">
        <f t="shared" si="938"/>
        <v>gulln</v>
      </c>
      <c r="J7520" t="str">
        <f t="shared" si="939"/>
        <v>trult</v>
      </c>
      <c r="K7520" t="str">
        <f t="shared" si="940"/>
        <v>trult</v>
      </c>
      <c r="L7520" t="str">
        <f>VLOOKUP(G7520,[1]VLOOKUP!$A$11:$B$14,2,FALSE)</f>
        <v>gulln</v>
      </c>
      <c r="M7520" t="s">
        <v>131</v>
      </c>
      <c r="N7520" t="str">
        <f>VLOOKUP(M7520,[1]VLOOKUP!$A$2:$C$9,2,FALSE)</f>
        <v>Overlapping</v>
      </c>
      <c r="O7520" t="str">
        <f>VLOOKUP(M7520,[1]VLOOKUP!$A$2:$C$9,3,FALSE)</f>
        <v>Novel</v>
      </c>
      <c r="P7520">
        <v>3408232</v>
      </c>
      <c r="Q7520" t="s">
        <v>60</v>
      </c>
      <c r="R7520" t="s">
        <v>28</v>
      </c>
      <c r="S7520" t="s">
        <v>61</v>
      </c>
      <c r="T7520">
        <v>293</v>
      </c>
      <c r="U7520" t="s">
        <v>61</v>
      </c>
      <c r="V7520">
        <v>293</v>
      </c>
      <c r="W7520" t="s">
        <v>62</v>
      </c>
      <c r="X7520">
        <v>293</v>
      </c>
      <c r="Y7520" t="s">
        <v>61</v>
      </c>
      <c r="Z7520">
        <v>293</v>
      </c>
      <c r="AA7520" t="s">
        <v>35</v>
      </c>
      <c r="AB7520">
        <v>567</v>
      </c>
      <c r="AC7520" t="s">
        <v>36</v>
      </c>
      <c r="AD7520">
        <f t="shared" si="941"/>
        <v>0</v>
      </c>
      <c r="AE7520">
        <f t="shared" si="942"/>
        <v>0</v>
      </c>
      <c r="AF7520">
        <f t="shared" si="943"/>
        <v>0</v>
      </c>
    </row>
    <row r="7521" spans="1:32" x14ac:dyDescent="0.25">
      <c r="A7521">
        <v>490</v>
      </c>
      <c r="B7521">
        <v>30</v>
      </c>
      <c r="C7521">
        <v>2</v>
      </c>
      <c r="D7521" t="s">
        <v>28</v>
      </c>
      <c r="E7521" t="s">
        <v>76</v>
      </c>
      <c r="F7521" t="s">
        <v>30</v>
      </c>
      <c r="G7521" t="str">
        <f t="shared" si="936"/>
        <v>loti</v>
      </c>
      <c r="H7521" t="str">
        <f t="shared" si="937"/>
        <v>4</v>
      </c>
      <c r="I7521" t="str">
        <f t="shared" si="938"/>
        <v>trult</v>
      </c>
      <c r="J7521" t="str">
        <f t="shared" si="939"/>
        <v>gulln</v>
      </c>
      <c r="K7521" t="str">
        <f t="shared" si="940"/>
        <v>trult</v>
      </c>
      <c r="L7521" t="str">
        <f>VLOOKUP(G7521,[1]VLOOKUP!$A$11:$B$14,2,FALSE)</f>
        <v>gulln</v>
      </c>
      <c r="M7521" t="s">
        <v>131</v>
      </c>
      <c r="N7521" t="str">
        <f>VLOOKUP(M7521,[1]VLOOKUP!$A$2:$C$9,2,FALSE)</f>
        <v>Overlapping</v>
      </c>
      <c r="O7521" t="str">
        <f>VLOOKUP(M7521,[1]VLOOKUP!$A$2:$C$9,3,FALSE)</f>
        <v>Novel</v>
      </c>
      <c r="P7521">
        <v>3409095</v>
      </c>
      <c r="Q7521" t="s">
        <v>60</v>
      </c>
      <c r="R7521" t="s">
        <v>28</v>
      </c>
      <c r="S7521" t="s">
        <v>64</v>
      </c>
      <c r="T7521">
        <v>293</v>
      </c>
      <c r="U7521" t="s">
        <v>64</v>
      </c>
      <c r="V7521">
        <v>293</v>
      </c>
      <c r="W7521" t="s">
        <v>62</v>
      </c>
      <c r="X7521">
        <v>293</v>
      </c>
      <c r="Y7521" t="s">
        <v>64</v>
      </c>
      <c r="Z7521">
        <v>293</v>
      </c>
      <c r="AA7521" t="s">
        <v>41</v>
      </c>
      <c r="AB7521">
        <v>640</v>
      </c>
      <c r="AC7521" t="s">
        <v>42</v>
      </c>
      <c r="AD7521">
        <f t="shared" si="941"/>
        <v>0</v>
      </c>
      <c r="AE7521">
        <f t="shared" si="942"/>
        <v>0</v>
      </c>
      <c r="AF7521">
        <f t="shared" si="943"/>
        <v>0</v>
      </c>
    </row>
    <row r="7522" spans="1:32" x14ac:dyDescent="0.25">
      <c r="A7522">
        <v>491</v>
      </c>
      <c r="B7522">
        <v>30</v>
      </c>
      <c r="C7522">
        <v>2</v>
      </c>
      <c r="D7522" t="s">
        <v>28</v>
      </c>
      <c r="E7522" t="s">
        <v>63</v>
      </c>
      <c r="F7522" t="s">
        <v>30</v>
      </c>
      <c r="G7522" t="str">
        <f t="shared" si="936"/>
        <v>loti</v>
      </c>
      <c r="H7522" t="str">
        <f t="shared" si="937"/>
        <v>1</v>
      </c>
      <c r="I7522" t="str">
        <f t="shared" si="938"/>
        <v>trult</v>
      </c>
      <c r="J7522" t="str">
        <f t="shared" si="939"/>
        <v>gulln</v>
      </c>
      <c r="K7522" t="str">
        <f t="shared" si="940"/>
        <v>trult</v>
      </c>
      <c r="L7522" t="str">
        <f>VLOOKUP(G7522,[1]VLOOKUP!$A$11:$B$14,2,FALSE)</f>
        <v>gulln</v>
      </c>
      <c r="M7522" t="s">
        <v>131</v>
      </c>
      <c r="N7522" t="str">
        <f>VLOOKUP(M7522,[1]VLOOKUP!$A$2:$C$9,2,FALSE)</f>
        <v>Overlapping</v>
      </c>
      <c r="O7522" t="str">
        <f>VLOOKUP(M7522,[1]VLOOKUP!$A$2:$C$9,3,FALSE)</f>
        <v>Novel</v>
      </c>
      <c r="P7522">
        <v>3410031</v>
      </c>
      <c r="Q7522" t="s">
        <v>60</v>
      </c>
      <c r="R7522" t="s">
        <v>28</v>
      </c>
      <c r="S7522" t="s">
        <v>64</v>
      </c>
      <c r="T7522">
        <v>294</v>
      </c>
      <c r="U7522" t="s">
        <v>64</v>
      </c>
      <c r="V7522">
        <v>294</v>
      </c>
      <c r="W7522" t="s">
        <v>62</v>
      </c>
      <c r="X7522">
        <v>294</v>
      </c>
      <c r="Y7522" t="s">
        <v>64</v>
      </c>
      <c r="Z7522">
        <v>294</v>
      </c>
      <c r="AA7522" t="s">
        <v>41</v>
      </c>
      <c r="AB7522">
        <v>639</v>
      </c>
      <c r="AC7522" t="s">
        <v>42</v>
      </c>
      <c r="AD7522">
        <f t="shared" si="941"/>
        <v>0</v>
      </c>
      <c r="AE7522">
        <f t="shared" si="942"/>
        <v>0</v>
      </c>
      <c r="AF7522">
        <f t="shared" si="943"/>
        <v>0</v>
      </c>
    </row>
    <row r="7523" spans="1:32" x14ac:dyDescent="0.25">
      <c r="A7523">
        <v>492</v>
      </c>
      <c r="B7523">
        <v>30</v>
      </c>
      <c r="C7523">
        <v>2</v>
      </c>
      <c r="D7523" t="s">
        <v>28</v>
      </c>
      <c r="E7523" t="s">
        <v>67</v>
      </c>
      <c r="F7523" t="s">
        <v>30</v>
      </c>
      <c r="G7523" t="str">
        <f t="shared" si="936"/>
        <v>loti</v>
      </c>
      <c r="H7523" t="str">
        <f t="shared" si="937"/>
        <v>2</v>
      </c>
      <c r="I7523" t="str">
        <f t="shared" si="938"/>
        <v>gulln</v>
      </c>
      <c r="J7523" t="str">
        <f t="shared" si="939"/>
        <v>trult</v>
      </c>
      <c r="K7523" t="str">
        <f t="shared" si="940"/>
        <v>trult</v>
      </c>
      <c r="L7523" t="str">
        <f>VLOOKUP(G7523,[1]VLOOKUP!$A$11:$B$14,2,FALSE)</f>
        <v>gulln</v>
      </c>
      <c r="M7523" t="s">
        <v>131</v>
      </c>
      <c r="N7523" t="str">
        <f>VLOOKUP(M7523,[1]VLOOKUP!$A$2:$C$9,2,FALSE)</f>
        <v>Overlapping</v>
      </c>
      <c r="O7523" t="str">
        <f>VLOOKUP(M7523,[1]VLOOKUP!$A$2:$C$9,3,FALSE)</f>
        <v>Novel</v>
      </c>
      <c r="P7523">
        <v>3410967</v>
      </c>
      <c r="Q7523" t="s">
        <v>60</v>
      </c>
      <c r="R7523" t="s">
        <v>28</v>
      </c>
      <c r="S7523" t="s">
        <v>61</v>
      </c>
      <c r="T7523">
        <v>293</v>
      </c>
      <c r="U7523" t="s">
        <v>61</v>
      </c>
      <c r="V7523">
        <v>293</v>
      </c>
      <c r="W7523" t="s">
        <v>62</v>
      </c>
      <c r="X7523">
        <v>293</v>
      </c>
      <c r="Y7523" t="s">
        <v>61</v>
      </c>
      <c r="Z7523">
        <v>293</v>
      </c>
      <c r="AA7523" t="s">
        <v>35</v>
      </c>
      <c r="AB7523">
        <v>712</v>
      </c>
      <c r="AC7523" t="s">
        <v>36</v>
      </c>
      <c r="AD7523">
        <f t="shared" si="941"/>
        <v>0</v>
      </c>
      <c r="AE7523">
        <f t="shared" si="942"/>
        <v>0</v>
      </c>
      <c r="AF7523">
        <f t="shared" si="943"/>
        <v>0</v>
      </c>
    </row>
    <row r="7524" spans="1:32" x14ac:dyDescent="0.25">
      <c r="A7524">
        <v>493</v>
      </c>
      <c r="B7524">
        <v>30</v>
      </c>
      <c r="C7524">
        <v>2</v>
      </c>
      <c r="D7524" t="s">
        <v>28</v>
      </c>
      <c r="E7524" t="s">
        <v>63</v>
      </c>
      <c r="F7524" t="s">
        <v>30</v>
      </c>
      <c r="G7524" t="str">
        <f t="shared" si="936"/>
        <v>loti</v>
      </c>
      <c r="H7524" t="str">
        <f t="shared" si="937"/>
        <v>1</v>
      </c>
      <c r="I7524" t="str">
        <f t="shared" si="938"/>
        <v>trult</v>
      </c>
      <c r="J7524" t="str">
        <f t="shared" si="939"/>
        <v>gulln</v>
      </c>
      <c r="K7524" t="str">
        <f t="shared" si="940"/>
        <v>trult</v>
      </c>
      <c r="L7524" t="str">
        <f>VLOOKUP(G7524,[1]VLOOKUP!$A$11:$B$14,2,FALSE)</f>
        <v>gulln</v>
      </c>
      <c r="M7524" t="s">
        <v>131</v>
      </c>
      <c r="N7524" t="str">
        <f>VLOOKUP(M7524,[1]VLOOKUP!$A$2:$C$9,2,FALSE)</f>
        <v>Overlapping</v>
      </c>
      <c r="O7524" t="str">
        <f>VLOOKUP(M7524,[1]VLOOKUP!$A$2:$C$9,3,FALSE)</f>
        <v>Novel</v>
      </c>
      <c r="P7524">
        <v>3411975</v>
      </c>
      <c r="Q7524" t="s">
        <v>60</v>
      </c>
      <c r="R7524" t="s">
        <v>28</v>
      </c>
      <c r="S7524" t="s">
        <v>64</v>
      </c>
      <c r="T7524">
        <v>293</v>
      </c>
      <c r="U7524" t="s">
        <v>64</v>
      </c>
      <c r="V7524">
        <v>293</v>
      </c>
      <c r="W7524" t="s">
        <v>62</v>
      </c>
      <c r="X7524">
        <v>293</v>
      </c>
      <c r="Y7524" t="s">
        <v>64</v>
      </c>
      <c r="Z7524">
        <v>293</v>
      </c>
      <c r="AA7524" t="s">
        <v>41</v>
      </c>
      <c r="AB7524">
        <v>512</v>
      </c>
      <c r="AC7524" t="s">
        <v>42</v>
      </c>
      <c r="AD7524">
        <f t="shared" si="941"/>
        <v>0</v>
      </c>
      <c r="AE7524">
        <f t="shared" si="942"/>
        <v>0</v>
      </c>
      <c r="AF7524">
        <f t="shared" si="943"/>
        <v>0</v>
      </c>
    </row>
    <row r="7525" spans="1:32" x14ac:dyDescent="0.25">
      <c r="A7525">
        <v>494</v>
      </c>
      <c r="B7525">
        <v>30</v>
      </c>
      <c r="C7525">
        <v>2</v>
      </c>
      <c r="D7525" t="s">
        <v>28</v>
      </c>
      <c r="E7525" t="s">
        <v>72</v>
      </c>
      <c r="F7525" t="s">
        <v>30</v>
      </c>
      <c r="G7525" t="str">
        <f t="shared" si="936"/>
        <v>loti</v>
      </c>
      <c r="H7525" t="str">
        <f t="shared" si="937"/>
        <v>8</v>
      </c>
      <c r="I7525" t="str">
        <f t="shared" si="938"/>
        <v>trult</v>
      </c>
      <c r="J7525" t="str">
        <f t="shared" si="939"/>
        <v>gulln</v>
      </c>
      <c r="K7525" t="str">
        <f t="shared" si="940"/>
        <v>trult</v>
      </c>
      <c r="L7525" t="str">
        <f>VLOOKUP(G7525,[1]VLOOKUP!$A$11:$B$14,2,FALSE)</f>
        <v>gulln</v>
      </c>
      <c r="M7525" t="s">
        <v>131</v>
      </c>
      <c r="N7525" t="str">
        <f>VLOOKUP(M7525,[1]VLOOKUP!$A$2:$C$9,2,FALSE)</f>
        <v>Overlapping</v>
      </c>
      <c r="O7525" t="str">
        <f>VLOOKUP(M7525,[1]VLOOKUP!$A$2:$C$9,3,FALSE)</f>
        <v>Novel</v>
      </c>
      <c r="P7525">
        <v>3412783</v>
      </c>
      <c r="Q7525" t="s">
        <v>60</v>
      </c>
      <c r="R7525" t="s">
        <v>28</v>
      </c>
      <c r="S7525" t="s">
        <v>64</v>
      </c>
      <c r="T7525">
        <v>293</v>
      </c>
      <c r="U7525" t="s">
        <v>64</v>
      </c>
      <c r="V7525">
        <v>293</v>
      </c>
      <c r="W7525" t="s">
        <v>62</v>
      </c>
      <c r="X7525">
        <v>293</v>
      </c>
      <c r="Y7525" t="s">
        <v>64</v>
      </c>
      <c r="Z7525">
        <v>293</v>
      </c>
      <c r="AA7525" t="s">
        <v>41</v>
      </c>
      <c r="AB7525">
        <v>632</v>
      </c>
      <c r="AC7525" t="s">
        <v>42</v>
      </c>
      <c r="AD7525">
        <f t="shared" si="941"/>
        <v>0</v>
      </c>
      <c r="AE7525">
        <f t="shared" si="942"/>
        <v>0</v>
      </c>
      <c r="AF7525">
        <f t="shared" si="943"/>
        <v>0</v>
      </c>
    </row>
    <row r="7526" spans="1:32" x14ac:dyDescent="0.25">
      <c r="A7526">
        <v>495</v>
      </c>
      <c r="B7526">
        <v>30</v>
      </c>
      <c r="C7526">
        <v>2</v>
      </c>
      <c r="D7526" t="s">
        <v>28</v>
      </c>
      <c r="E7526" t="s">
        <v>65</v>
      </c>
      <c r="F7526" t="s">
        <v>30</v>
      </c>
      <c r="G7526" t="str">
        <f t="shared" si="936"/>
        <v>loti</v>
      </c>
      <c r="H7526" t="str">
        <f t="shared" si="937"/>
        <v>7</v>
      </c>
      <c r="I7526" t="str">
        <f t="shared" si="938"/>
        <v>gulln</v>
      </c>
      <c r="J7526" t="str">
        <f t="shared" si="939"/>
        <v>trult</v>
      </c>
      <c r="K7526" t="str">
        <f t="shared" si="940"/>
        <v>trult</v>
      </c>
      <c r="L7526" t="str">
        <f>VLOOKUP(G7526,[1]VLOOKUP!$A$11:$B$14,2,FALSE)</f>
        <v>gulln</v>
      </c>
      <c r="M7526" t="s">
        <v>131</v>
      </c>
      <c r="N7526" t="str">
        <f>VLOOKUP(M7526,[1]VLOOKUP!$A$2:$C$9,2,FALSE)</f>
        <v>Overlapping</v>
      </c>
      <c r="O7526" t="str">
        <f>VLOOKUP(M7526,[1]VLOOKUP!$A$2:$C$9,3,FALSE)</f>
        <v>Novel</v>
      </c>
      <c r="P7526">
        <v>3413784</v>
      </c>
      <c r="Q7526" t="s">
        <v>60</v>
      </c>
      <c r="R7526" t="s">
        <v>28</v>
      </c>
      <c r="S7526" t="s">
        <v>61</v>
      </c>
      <c r="T7526">
        <v>292</v>
      </c>
      <c r="U7526" t="s">
        <v>61</v>
      </c>
      <c r="V7526">
        <v>292</v>
      </c>
      <c r="W7526" t="s">
        <v>62</v>
      </c>
      <c r="X7526">
        <v>292</v>
      </c>
      <c r="Y7526" t="s">
        <v>61</v>
      </c>
      <c r="Z7526">
        <v>292</v>
      </c>
      <c r="AA7526" t="s">
        <v>35</v>
      </c>
      <c r="AB7526">
        <v>912</v>
      </c>
      <c r="AC7526" t="s">
        <v>36</v>
      </c>
      <c r="AD7526">
        <f t="shared" si="941"/>
        <v>0</v>
      </c>
      <c r="AE7526">
        <f t="shared" si="942"/>
        <v>0</v>
      </c>
      <c r="AF7526">
        <f t="shared" si="943"/>
        <v>0</v>
      </c>
    </row>
    <row r="7527" spans="1:32" x14ac:dyDescent="0.25">
      <c r="A7527">
        <v>496</v>
      </c>
      <c r="B7527">
        <v>30</v>
      </c>
      <c r="C7527">
        <v>2</v>
      </c>
      <c r="D7527" t="s">
        <v>28</v>
      </c>
      <c r="E7527" t="s">
        <v>72</v>
      </c>
      <c r="F7527" t="s">
        <v>30</v>
      </c>
      <c r="G7527" t="str">
        <f t="shared" si="936"/>
        <v>loti</v>
      </c>
      <c r="H7527" t="str">
        <f t="shared" si="937"/>
        <v>8</v>
      </c>
      <c r="I7527" t="str">
        <f t="shared" si="938"/>
        <v>trult</v>
      </c>
      <c r="J7527" t="str">
        <f t="shared" si="939"/>
        <v>gulln</v>
      </c>
      <c r="K7527" t="str">
        <f t="shared" si="940"/>
        <v>trult</v>
      </c>
      <c r="L7527" t="str">
        <f>VLOOKUP(G7527,[1]VLOOKUP!$A$11:$B$14,2,FALSE)</f>
        <v>gulln</v>
      </c>
      <c r="M7527" t="s">
        <v>131</v>
      </c>
      <c r="N7527" t="str">
        <f>VLOOKUP(M7527,[1]VLOOKUP!$A$2:$C$9,2,FALSE)</f>
        <v>Overlapping</v>
      </c>
      <c r="O7527" t="str">
        <f>VLOOKUP(M7527,[1]VLOOKUP!$A$2:$C$9,3,FALSE)</f>
        <v>Novel</v>
      </c>
      <c r="P7527">
        <v>3414991</v>
      </c>
      <c r="Q7527" t="s">
        <v>60</v>
      </c>
      <c r="R7527" t="s">
        <v>28</v>
      </c>
      <c r="S7527" t="s">
        <v>64</v>
      </c>
      <c r="T7527">
        <v>292</v>
      </c>
      <c r="U7527" t="s">
        <v>64</v>
      </c>
      <c r="V7527">
        <v>292</v>
      </c>
      <c r="W7527" t="s">
        <v>62</v>
      </c>
      <c r="X7527">
        <v>292</v>
      </c>
      <c r="Y7527" t="s">
        <v>64</v>
      </c>
      <c r="Z7527">
        <v>292</v>
      </c>
      <c r="AA7527" t="s">
        <v>41</v>
      </c>
      <c r="AB7527">
        <v>585</v>
      </c>
      <c r="AC7527" t="s">
        <v>42</v>
      </c>
      <c r="AD7527">
        <f t="shared" si="941"/>
        <v>0</v>
      </c>
      <c r="AE7527">
        <f t="shared" si="942"/>
        <v>0</v>
      </c>
      <c r="AF7527">
        <f t="shared" si="943"/>
        <v>0</v>
      </c>
    </row>
    <row r="7528" spans="1:32" x14ac:dyDescent="0.25">
      <c r="A7528">
        <v>497</v>
      </c>
      <c r="B7528">
        <v>30</v>
      </c>
      <c r="C7528">
        <v>2</v>
      </c>
      <c r="D7528" t="s">
        <v>28</v>
      </c>
      <c r="E7528" t="s">
        <v>65</v>
      </c>
      <c r="F7528" t="s">
        <v>30</v>
      </c>
      <c r="G7528" t="str">
        <f t="shared" si="936"/>
        <v>loti</v>
      </c>
      <c r="H7528" t="str">
        <f t="shared" si="937"/>
        <v>7</v>
      </c>
      <c r="I7528" t="str">
        <f t="shared" si="938"/>
        <v>gulln</v>
      </c>
      <c r="J7528" t="str">
        <f t="shared" si="939"/>
        <v>trult</v>
      </c>
      <c r="K7528" t="str">
        <f t="shared" si="940"/>
        <v>trult</v>
      </c>
      <c r="L7528" t="str">
        <f>VLOOKUP(G7528,[1]VLOOKUP!$A$11:$B$14,2,FALSE)</f>
        <v>gulln</v>
      </c>
      <c r="M7528" t="s">
        <v>131</v>
      </c>
      <c r="N7528" t="str">
        <f>VLOOKUP(M7528,[1]VLOOKUP!$A$2:$C$9,2,FALSE)</f>
        <v>Overlapping</v>
      </c>
      <c r="O7528" t="str">
        <f>VLOOKUP(M7528,[1]VLOOKUP!$A$2:$C$9,3,FALSE)</f>
        <v>Novel</v>
      </c>
      <c r="P7528">
        <v>3415871</v>
      </c>
      <c r="Q7528" t="s">
        <v>60</v>
      </c>
      <c r="R7528" t="s">
        <v>28</v>
      </c>
      <c r="S7528" t="s">
        <v>61</v>
      </c>
      <c r="T7528">
        <v>293</v>
      </c>
      <c r="U7528" t="s">
        <v>61</v>
      </c>
      <c r="V7528">
        <v>293</v>
      </c>
      <c r="W7528" t="s">
        <v>62</v>
      </c>
      <c r="X7528">
        <v>293</v>
      </c>
      <c r="Y7528" t="s">
        <v>61</v>
      </c>
      <c r="Z7528">
        <v>293</v>
      </c>
      <c r="AA7528" t="s">
        <v>35</v>
      </c>
      <c r="AB7528">
        <v>592</v>
      </c>
      <c r="AC7528" t="s">
        <v>36</v>
      </c>
      <c r="AD7528">
        <f t="shared" si="941"/>
        <v>0</v>
      </c>
      <c r="AE7528">
        <f t="shared" si="942"/>
        <v>0</v>
      </c>
      <c r="AF7528">
        <f t="shared" si="943"/>
        <v>0</v>
      </c>
    </row>
    <row r="7529" spans="1:32" x14ac:dyDescent="0.25">
      <c r="A7529">
        <v>498</v>
      </c>
      <c r="B7529">
        <v>30</v>
      </c>
      <c r="C7529">
        <v>2</v>
      </c>
      <c r="D7529" t="s">
        <v>28</v>
      </c>
      <c r="E7529" t="s">
        <v>81</v>
      </c>
      <c r="F7529" t="s">
        <v>30</v>
      </c>
      <c r="G7529" t="str">
        <f t="shared" si="936"/>
        <v>loti</v>
      </c>
      <c r="H7529" t="str">
        <f t="shared" si="937"/>
        <v>7</v>
      </c>
      <c r="I7529" t="str">
        <f t="shared" si="938"/>
        <v>trult</v>
      </c>
      <c r="J7529" t="str">
        <f t="shared" si="939"/>
        <v>gulln</v>
      </c>
      <c r="K7529" t="str">
        <f t="shared" si="940"/>
        <v>trult</v>
      </c>
      <c r="L7529" t="str">
        <f>VLOOKUP(G7529,[1]VLOOKUP!$A$11:$B$14,2,FALSE)</f>
        <v>gulln</v>
      </c>
      <c r="M7529" t="s">
        <v>131</v>
      </c>
      <c r="N7529" t="str">
        <f>VLOOKUP(M7529,[1]VLOOKUP!$A$2:$C$9,2,FALSE)</f>
        <v>Overlapping</v>
      </c>
      <c r="O7529" t="str">
        <f>VLOOKUP(M7529,[1]VLOOKUP!$A$2:$C$9,3,FALSE)</f>
        <v>Novel</v>
      </c>
      <c r="P7529">
        <v>3416759</v>
      </c>
      <c r="Q7529" t="s">
        <v>60</v>
      </c>
      <c r="R7529" t="s">
        <v>28</v>
      </c>
      <c r="S7529" t="s">
        <v>64</v>
      </c>
      <c r="T7529">
        <v>293</v>
      </c>
      <c r="U7529" t="s">
        <v>64</v>
      </c>
      <c r="V7529">
        <v>293</v>
      </c>
      <c r="W7529" t="s">
        <v>62</v>
      </c>
      <c r="X7529">
        <v>293</v>
      </c>
      <c r="Y7529" t="s">
        <v>64</v>
      </c>
      <c r="Z7529">
        <v>293</v>
      </c>
      <c r="AA7529" t="s">
        <v>41</v>
      </c>
      <c r="AB7529">
        <v>1856</v>
      </c>
      <c r="AC7529" t="s">
        <v>42</v>
      </c>
      <c r="AD7529">
        <f t="shared" si="941"/>
        <v>0</v>
      </c>
      <c r="AE7529">
        <f t="shared" si="942"/>
        <v>0</v>
      </c>
      <c r="AF7529">
        <f t="shared" si="943"/>
        <v>0</v>
      </c>
    </row>
    <row r="7530" spans="1:32" x14ac:dyDescent="0.25">
      <c r="A7530">
        <v>499</v>
      </c>
      <c r="B7530">
        <v>30</v>
      </c>
      <c r="C7530">
        <v>2</v>
      </c>
      <c r="D7530" t="s">
        <v>28</v>
      </c>
      <c r="E7530" t="s">
        <v>65</v>
      </c>
      <c r="F7530" t="s">
        <v>30</v>
      </c>
      <c r="G7530" t="str">
        <f t="shared" si="936"/>
        <v>loti</v>
      </c>
      <c r="H7530" t="str">
        <f t="shared" si="937"/>
        <v>7</v>
      </c>
      <c r="I7530" t="str">
        <f t="shared" si="938"/>
        <v>gulln</v>
      </c>
      <c r="J7530" t="str">
        <f t="shared" si="939"/>
        <v>trult</v>
      </c>
      <c r="K7530" t="str">
        <f t="shared" si="940"/>
        <v>trult</v>
      </c>
      <c r="L7530" t="str">
        <f>VLOOKUP(G7530,[1]VLOOKUP!$A$11:$B$14,2,FALSE)</f>
        <v>gulln</v>
      </c>
      <c r="M7530" t="s">
        <v>131</v>
      </c>
      <c r="N7530" t="str">
        <f>VLOOKUP(M7530,[1]VLOOKUP!$A$2:$C$9,2,FALSE)</f>
        <v>Overlapping</v>
      </c>
      <c r="O7530" t="str">
        <f>VLOOKUP(M7530,[1]VLOOKUP!$A$2:$C$9,3,FALSE)</f>
        <v>Novel</v>
      </c>
      <c r="P7530">
        <v>3418911</v>
      </c>
      <c r="Q7530" t="s">
        <v>60</v>
      </c>
      <c r="R7530" t="s">
        <v>28</v>
      </c>
      <c r="S7530" t="s">
        <v>61</v>
      </c>
      <c r="T7530">
        <v>292</v>
      </c>
      <c r="U7530" t="s">
        <v>61</v>
      </c>
      <c r="V7530">
        <v>292</v>
      </c>
      <c r="W7530" t="s">
        <v>62</v>
      </c>
      <c r="X7530">
        <v>292</v>
      </c>
      <c r="Y7530" t="s">
        <v>61</v>
      </c>
      <c r="Z7530">
        <v>292</v>
      </c>
      <c r="AA7530" t="s">
        <v>35</v>
      </c>
      <c r="AB7530">
        <v>761</v>
      </c>
      <c r="AC7530" t="s">
        <v>36</v>
      </c>
      <c r="AD7530">
        <f t="shared" si="941"/>
        <v>0</v>
      </c>
      <c r="AE7530">
        <f t="shared" si="942"/>
        <v>0</v>
      </c>
      <c r="AF7530">
        <f t="shared" si="943"/>
        <v>0</v>
      </c>
    </row>
    <row r="7531" spans="1:32" x14ac:dyDescent="0.25">
      <c r="A7531">
        <v>500</v>
      </c>
      <c r="B7531">
        <v>30</v>
      </c>
      <c r="C7531">
        <v>2</v>
      </c>
      <c r="D7531" t="s">
        <v>28</v>
      </c>
      <c r="E7531" t="s">
        <v>77</v>
      </c>
      <c r="F7531" t="s">
        <v>30</v>
      </c>
      <c r="G7531" t="str">
        <f t="shared" si="936"/>
        <v>loti</v>
      </c>
      <c r="H7531" t="str">
        <f t="shared" si="937"/>
        <v>6</v>
      </c>
      <c r="I7531" t="str">
        <f t="shared" si="938"/>
        <v>trult</v>
      </c>
      <c r="J7531" t="str">
        <f t="shared" si="939"/>
        <v>gulln</v>
      </c>
      <c r="K7531" t="str">
        <f t="shared" si="940"/>
        <v>trult</v>
      </c>
      <c r="L7531" t="str">
        <f>VLOOKUP(G7531,[1]VLOOKUP!$A$11:$B$14,2,FALSE)</f>
        <v>gulln</v>
      </c>
      <c r="M7531" t="s">
        <v>131</v>
      </c>
      <c r="N7531" t="str">
        <f>VLOOKUP(M7531,[1]VLOOKUP!$A$2:$C$9,2,FALSE)</f>
        <v>Overlapping</v>
      </c>
      <c r="O7531" t="str">
        <f>VLOOKUP(M7531,[1]VLOOKUP!$A$2:$C$9,3,FALSE)</f>
        <v>Novel</v>
      </c>
      <c r="P7531">
        <v>3419967</v>
      </c>
      <c r="Q7531" t="s">
        <v>60</v>
      </c>
      <c r="R7531" t="s">
        <v>28</v>
      </c>
      <c r="S7531" t="s">
        <v>64</v>
      </c>
      <c r="T7531">
        <v>292</v>
      </c>
      <c r="U7531" t="s">
        <v>64</v>
      </c>
      <c r="V7531">
        <v>292</v>
      </c>
      <c r="W7531" t="s">
        <v>62</v>
      </c>
      <c r="X7531">
        <v>292</v>
      </c>
      <c r="Y7531" t="s">
        <v>64</v>
      </c>
      <c r="Z7531">
        <v>292</v>
      </c>
      <c r="AA7531" t="s">
        <v>41</v>
      </c>
      <c r="AB7531">
        <v>393</v>
      </c>
      <c r="AC7531" t="s">
        <v>42</v>
      </c>
      <c r="AD7531">
        <f t="shared" si="941"/>
        <v>0</v>
      </c>
      <c r="AE7531">
        <f t="shared" si="942"/>
        <v>0</v>
      </c>
      <c r="AF7531">
        <f t="shared" si="943"/>
        <v>0</v>
      </c>
    </row>
    <row r="7532" spans="1:32" x14ac:dyDescent="0.25">
      <c r="A7532">
        <v>501</v>
      </c>
      <c r="B7532">
        <v>30</v>
      </c>
      <c r="C7532">
        <v>2</v>
      </c>
      <c r="D7532" t="s">
        <v>28</v>
      </c>
      <c r="E7532" t="s">
        <v>77</v>
      </c>
      <c r="F7532" t="s">
        <v>30</v>
      </c>
      <c r="G7532" t="str">
        <f t="shared" si="936"/>
        <v>loti</v>
      </c>
      <c r="H7532" t="str">
        <f t="shared" si="937"/>
        <v>6</v>
      </c>
      <c r="I7532" t="str">
        <f t="shared" si="938"/>
        <v>trult</v>
      </c>
      <c r="J7532" t="str">
        <f t="shared" si="939"/>
        <v>gulln</v>
      </c>
      <c r="K7532" t="str">
        <f t="shared" si="940"/>
        <v>trult</v>
      </c>
      <c r="L7532" t="str">
        <f>VLOOKUP(G7532,[1]VLOOKUP!$A$11:$B$14,2,FALSE)</f>
        <v>gulln</v>
      </c>
      <c r="M7532" t="s">
        <v>131</v>
      </c>
      <c r="N7532" t="str">
        <f>VLOOKUP(M7532,[1]VLOOKUP!$A$2:$C$9,2,FALSE)</f>
        <v>Overlapping</v>
      </c>
      <c r="O7532" t="str">
        <f>VLOOKUP(M7532,[1]VLOOKUP!$A$2:$C$9,3,FALSE)</f>
        <v>Novel</v>
      </c>
      <c r="P7532">
        <v>3420728</v>
      </c>
      <c r="Q7532" t="s">
        <v>60</v>
      </c>
      <c r="R7532" t="s">
        <v>28</v>
      </c>
      <c r="S7532" t="s">
        <v>64</v>
      </c>
      <c r="T7532">
        <v>293</v>
      </c>
      <c r="U7532" t="s">
        <v>64</v>
      </c>
      <c r="V7532">
        <v>293</v>
      </c>
      <c r="W7532" t="s">
        <v>62</v>
      </c>
      <c r="X7532">
        <v>293</v>
      </c>
      <c r="Y7532" t="s">
        <v>64</v>
      </c>
      <c r="Z7532">
        <v>293</v>
      </c>
      <c r="AA7532" t="s">
        <v>41</v>
      </c>
      <c r="AB7532">
        <v>815</v>
      </c>
      <c r="AC7532" t="s">
        <v>42</v>
      </c>
      <c r="AD7532">
        <f t="shared" si="941"/>
        <v>0</v>
      </c>
      <c r="AE7532">
        <f t="shared" si="942"/>
        <v>0</v>
      </c>
      <c r="AF7532">
        <f t="shared" si="943"/>
        <v>0</v>
      </c>
    </row>
    <row r="7533" spans="1:32" x14ac:dyDescent="0.25">
      <c r="A7533">
        <v>502</v>
      </c>
      <c r="B7533">
        <v>30</v>
      </c>
      <c r="C7533">
        <v>2</v>
      </c>
      <c r="D7533" t="s">
        <v>28</v>
      </c>
      <c r="E7533" t="s">
        <v>68</v>
      </c>
      <c r="F7533" t="s">
        <v>30</v>
      </c>
      <c r="G7533" t="str">
        <f t="shared" si="936"/>
        <v>loti</v>
      </c>
      <c r="H7533" t="str">
        <f t="shared" si="937"/>
        <v>8</v>
      </c>
      <c r="I7533" t="str">
        <f t="shared" si="938"/>
        <v>gulln</v>
      </c>
      <c r="J7533" t="str">
        <f t="shared" si="939"/>
        <v>trult</v>
      </c>
      <c r="K7533" t="str">
        <f t="shared" si="940"/>
        <v>trult</v>
      </c>
      <c r="L7533" t="str">
        <f>VLOOKUP(G7533,[1]VLOOKUP!$A$11:$B$14,2,FALSE)</f>
        <v>gulln</v>
      </c>
      <c r="M7533" t="s">
        <v>131</v>
      </c>
      <c r="N7533" t="str">
        <f>VLOOKUP(M7533,[1]VLOOKUP!$A$2:$C$9,2,FALSE)</f>
        <v>Overlapping</v>
      </c>
      <c r="O7533" t="str">
        <f>VLOOKUP(M7533,[1]VLOOKUP!$A$2:$C$9,3,FALSE)</f>
        <v>Novel</v>
      </c>
      <c r="P7533">
        <v>3421839</v>
      </c>
      <c r="Q7533" t="s">
        <v>60</v>
      </c>
      <c r="R7533" t="s">
        <v>28</v>
      </c>
      <c r="S7533" t="s">
        <v>61</v>
      </c>
      <c r="T7533">
        <v>293</v>
      </c>
      <c r="U7533" t="s">
        <v>61</v>
      </c>
      <c r="V7533">
        <v>293</v>
      </c>
      <c r="W7533" t="s">
        <v>62</v>
      </c>
      <c r="X7533">
        <v>293</v>
      </c>
      <c r="Y7533" t="s">
        <v>61</v>
      </c>
      <c r="Z7533">
        <v>293</v>
      </c>
      <c r="AA7533" t="s">
        <v>35</v>
      </c>
      <c r="AB7533">
        <v>856</v>
      </c>
      <c r="AC7533" t="s">
        <v>36</v>
      </c>
      <c r="AD7533">
        <f t="shared" si="941"/>
        <v>0</v>
      </c>
      <c r="AE7533">
        <f t="shared" si="942"/>
        <v>0</v>
      </c>
      <c r="AF7533">
        <f t="shared" si="943"/>
        <v>0</v>
      </c>
    </row>
    <row r="7534" spans="1:32" x14ac:dyDescent="0.25">
      <c r="A7534">
        <v>503</v>
      </c>
      <c r="B7534">
        <v>30</v>
      </c>
      <c r="C7534">
        <v>2</v>
      </c>
      <c r="D7534" t="s">
        <v>28</v>
      </c>
      <c r="E7534" t="s">
        <v>58</v>
      </c>
      <c r="F7534" t="s">
        <v>30</v>
      </c>
      <c r="G7534" t="str">
        <f t="shared" si="936"/>
        <v>loti</v>
      </c>
      <c r="H7534" t="str">
        <f t="shared" si="937"/>
        <v>4</v>
      </c>
      <c r="I7534" t="str">
        <f t="shared" si="938"/>
        <v>gulln</v>
      </c>
      <c r="J7534" t="str">
        <f t="shared" si="939"/>
        <v>trult</v>
      </c>
      <c r="K7534" t="str">
        <f t="shared" si="940"/>
        <v>trult</v>
      </c>
      <c r="L7534" t="str">
        <f>VLOOKUP(G7534,[1]VLOOKUP!$A$11:$B$14,2,FALSE)</f>
        <v>gulln</v>
      </c>
      <c r="M7534" t="s">
        <v>131</v>
      </c>
      <c r="N7534" t="str">
        <f>VLOOKUP(M7534,[1]VLOOKUP!$A$2:$C$9,2,FALSE)</f>
        <v>Overlapping</v>
      </c>
      <c r="O7534" t="str">
        <f>VLOOKUP(M7534,[1]VLOOKUP!$A$2:$C$9,3,FALSE)</f>
        <v>Novel</v>
      </c>
      <c r="P7534">
        <v>3422991</v>
      </c>
      <c r="Q7534" t="s">
        <v>60</v>
      </c>
      <c r="R7534" t="s">
        <v>28</v>
      </c>
      <c r="S7534" t="s">
        <v>61</v>
      </c>
      <c r="T7534">
        <v>293</v>
      </c>
      <c r="U7534" t="s">
        <v>61</v>
      </c>
      <c r="V7534">
        <v>293</v>
      </c>
      <c r="W7534" t="s">
        <v>62</v>
      </c>
      <c r="X7534">
        <v>293</v>
      </c>
      <c r="Y7534" t="s">
        <v>61</v>
      </c>
      <c r="Z7534">
        <v>293</v>
      </c>
      <c r="AA7534" t="s">
        <v>35</v>
      </c>
      <c r="AB7534">
        <v>920</v>
      </c>
      <c r="AC7534" t="s">
        <v>36</v>
      </c>
      <c r="AD7534">
        <f t="shared" si="941"/>
        <v>0</v>
      </c>
      <c r="AE7534">
        <f t="shared" si="942"/>
        <v>0</v>
      </c>
      <c r="AF7534">
        <f t="shared" si="943"/>
        <v>0</v>
      </c>
    </row>
    <row r="7535" spans="1:32" x14ac:dyDescent="0.25">
      <c r="A7535">
        <v>504</v>
      </c>
      <c r="B7535">
        <v>30</v>
      </c>
      <c r="C7535">
        <v>2</v>
      </c>
      <c r="D7535" t="s">
        <v>28</v>
      </c>
      <c r="E7535" t="s">
        <v>71</v>
      </c>
      <c r="F7535" t="s">
        <v>30</v>
      </c>
      <c r="G7535" t="str">
        <f t="shared" si="936"/>
        <v>loti</v>
      </c>
      <c r="H7535" t="str">
        <f t="shared" si="937"/>
        <v>9</v>
      </c>
      <c r="I7535" t="str">
        <f t="shared" si="938"/>
        <v>trult</v>
      </c>
      <c r="J7535" t="str">
        <f t="shared" si="939"/>
        <v>gulln</v>
      </c>
      <c r="K7535" t="str">
        <f t="shared" si="940"/>
        <v>trult</v>
      </c>
      <c r="L7535" t="str">
        <f>VLOOKUP(G7535,[1]VLOOKUP!$A$11:$B$14,2,FALSE)</f>
        <v>gulln</v>
      </c>
      <c r="M7535" t="s">
        <v>131</v>
      </c>
      <c r="N7535" t="str">
        <f>VLOOKUP(M7535,[1]VLOOKUP!$A$2:$C$9,2,FALSE)</f>
        <v>Overlapping</v>
      </c>
      <c r="O7535" t="str">
        <f>VLOOKUP(M7535,[1]VLOOKUP!$A$2:$C$9,3,FALSE)</f>
        <v>Novel</v>
      </c>
      <c r="P7535">
        <v>3424207</v>
      </c>
      <c r="Q7535" t="s">
        <v>60</v>
      </c>
      <c r="R7535" t="s">
        <v>28</v>
      </c>
      <c r="S7535" t="s">
        <v>64</v>
      </c>
      <c r="T7535">
        <v>293</v>
      </c>
      <c r="U7535" t="s">
        <v>64</v>
      </c>
      <c r="V7535">
        <v>293</v>
      </c>
      <c r="W7535" t="s">
        <v>62</v>
      </c>
      <c r="X7535">
        <v>293</v>
      </c>
      <c r="Y7535" t="s">
        <v>64</v>
      </c>
      <c r="Z7535">
        <v>293</v>
      </c>
      <c r="AA7535" t="s">
        <v>41</v>
      </c>
      <c r="AB7535">
        <v>832</v>
      </c>
      <c r="AC7535" t="s">
        <v>42</v>
      </c>
      <c r="AD7535">
        <f t="shared" si="941"/>
        <v>0</v>
      </c>
      <c r="AE7535">
        <f t="shared" si="942"/>
        <v>0</v>
      </c>
      <c r="AF7535">
        <f t="shared" si="943"/>
        <v>0</v>
      </c>
    </row>
    <row r="7536" spans="1:32" x14ac:dyDescent="0.25">
      <c r="A7536">
        <v>505</v>
      </c>
      <c r="B7536">
        <v>30</v>
      </c>
      <c r="C7536">
        <v>2</v>
      </c>
      <c r="D7536" t="s">
        <v>28</v>
      </c>
      <c r="E7536" t="s">
        <v>79</v>
      </c>
      <c r="F7536" t="s">
        <v>30</v>
      </c>
      <c r="G7536" t="str">
        <f t="shared" si="936"/>
        <v>loti</v>
      </c>
      <c r="H7536" t="str">
        <f t="shared" si="937"/>
        <v>1</v>
      </c>
      <c r="I7536" t="str">
        <f t="shared" si="938"/>
        <v>gulln</v>
      </c>
      <c r="J7536" t="str">
        <f t="shared" si="939"/>
        <v>trult</v>
      </c>
      <c r="K7536" t="str">
        <f t="shared" si="940"/>
        <v>trult</v>
      </c>
      <c r="L7536" t="str">
        <f>VLOOKUP(G7536,[1]VLOOKUP!$A$11:$B$14,2,FALSE)</f>
        <v>gulln</v>
      </c>
      <c r="M7536" t="s">
        <v>131</v>
      </c>
      <c r="N7536" t="str">
        <f>VLOOKUP(M7536,[1]VLOOKUP!$A$2:$C$9,2,FALSE)</f>
        <v>Overlapping</v>
      </c>
      <c r="O7536" t="str">
        <f>VLOOKUP(M7536,[1]VLOOKUP!$A$2:$C$9,3,FALSE)</f>
        <v>Novel</v>
      </c>
      <c r="P7536">
        <v>3425335</v>
      </c>
      <c r="Q7536" t="s">
        <v>60</v>
      </c>
      <c r="R7536" t="s">
        <v>28</v>
      </c>
      <c r="S7536" t="s">
        <v>61</v>
      </c>
      <c r="T7536">
        <v>293</v>
      </c>
      <c r="U7536" t="s">
        <v>61</v>
      </c>
      <c r="V7536">
        <v>293</v>
      </c>
      <c r="W7536" t="s">
        <v>62</v>
      </c>
      <c r="X7536">
        <v>293</v>
      </c>
      <c r="Y7536" t="s">
        <v>61</v>
      </c>
      <c r="Z7536">
        <v>293</v>
      </c>
      <c r="AA7536" t="s">
        <v>35</v>
      </c>
      <c r="AB7536">
        <v>528</v>
      </c>
      <c r="AC7536" t="s">
        <v>36</v>
      </c>
      <c r="AD7536">
        <f t="shared" si="941"/>
        <v>0</v>
      </c>
      <c r="AE7536">
        <f t="shared" si="942"/>
        <v>0</v>
      </c>
      <c r="AF7536">
        <f t="shared" si="943"/>
        <v>0</v>
      </c>
    </row>
    <row r="7537" spans="1:32" x14ac:dyDescent="0.25">
      <c r="A7537">
        <v>506</v>
      </c>
      <c r="B7537">
        <v>30</v>
      </c>
      <c r="C7537">
        <v>2</v>
      </c>
      <c r="D7537" t="s">
        <v>28</v>
      </c>
      <c r="E7537" t="s">
        <v>70</v>
      </c>
      <c r="F7537" t="s">
        <v>30</v>
      </c>
      <c r="G7537" t="str">
        <f t="shared" si="936"/>
        <v>loti</v>
      </c>
      <c r="H7537" t="str">
        <f t="shared" si="937"/>
        <v>2</v>
      </c>
      <c r="I7537" t="str">
        <f t="shared" si="938"/>
        <v>trult</v>
      </c>
      <c r="J7537" t="str">
        <f t="shared" si="939"/>
        <v>gulln</v>
      </c>
      <c r="K7537" t="str">
        <f t="shared" si="940"/>
        <v>trult</v>
      </c>
      <c r="L7537" t="str">
        <f>VLOOKUP(G7537,[1]VLOOKUP!$A$11:$B$14,2,FALSE)</f>
        <v>gulln</v>
      </c>
      <c r="M7537" t="s">
        <v>131</v>
      </c>
      <c r="N7537" t="str">
        <f>VLOOKUP(M7537,[1]VLOOKUP!$A$2:$C$9,2,FALSE)</f>
        <v>Overlapping</v>
      </c>
      <c r="O7537" t="str">
        <f>VLOOKUP(M7537,[1]VLOOKUP!$A$2:$C$9,3,FALSE)</f>
        <v>Novel</v>
      </c>
      <c r="P7537">
        <v>3426159</v>
      </c>
      <c r="Q7537" t="s">
        <v>60</v>
      </c>
      <c r="R7537" t="s">
        <v>28</v>
      </c>
      <c r="S7537" t="s">
        <v>64</v>
      </c>
      <c r="T7537">
        <v>294</v>
      </c>
      <c r="U7537" t="s">
        <v>64</v>
      </c>
      <c r="V7537">
        <v>294</v>
      </c>
      <c r="W7537" t="s">
        <v>62</v>
      </c>
      <c r="X7537">
        <v>294</v>
      </c>
      <c r="Y7537" t="s">
        <v>64</v>
      </c>
      <c r="Z7537">
        <v>294</v>
      </c>
      <c r="AA7537" t="s">
        <v>41</v>
      </c>
      <c r="AB7537">
        <v>511</v>
      </c>
      <c r="AC7537" t="s">
        <v>42</v>
      </c>
      <c r="AD7537">
        <f t="shared" si="941"/>
        <v>0</v>
      </c>
      <c r="AE7537">
        <f t="shared" si="942"/>
        <v>0</v>
      </c>
      <c r="AF7537">
        <f t="shared" si="943"/>
        <v>0</v>
      </c>
    </row>
    <row r="7538" spans="1:32" x14ac:dyDescent="0.25">
      <c r="A7538">
        <v>507</v>
      </c>
      <c r="B7538">
        <v>30</v>
      </c>
      <c r="C7538">
        <v>2</v>
      </c>
      <c r="D7538" t="s">
        <v>28</v>
      </c>
      <c r="E7538" t="s">
        <v>63</v>
      </c>
      <c r="F7538" t="s">
        <v>30</v>
      </c>
      <c r="G7538" t="str">
        <f t="shared" si="936"/>
        <v>loti</v>
      </c>
      <c r="H7538" t="str">
        <f t="shared" si="937"/>
        <v>1</v>
      </c>
      <c r="I7538" t="str">
        <f t="shared" si="938"/>
        <v>trult</v>
      </c>
      <c r="J7538" t="str">
        <f t="shared" si="939"/>
        <v>gulln</v>
      </c>
      <c r="K7538" t="str">
        <f t="shared" si="940"/>
        <v>trult</v>
      </c>
      <c r="L7538" t="str">
        <f>VLOOKUP(G7538,[1]VLOOKUP!$A$11:$B$14,2,FALSE)</f>
        <v>gulln</v>
      </c>
      <c r="M7538" t="s">
        <v>131</v>
      </c>
      <c r="N7538" t="str">
        <f>VLOOKUP(M7538,[1]VLOOKUP!$A$2:$C$9,2,FALSE)</f>
        <v>Overlapping</v>
      </c>
      <c r="O7538" t="str">
        <f>VLOOKUP(M7538,[1]VLOOKUP!$A$2:$C$9,3,FALSE)</f>
        <v>Novel</v>
      </c>
      <c r="P7538">
        <v>3427040</v>
      </c>
      <c r="Q7538" t="s">
        <v>60</v>
      </c>
      <c r="R7538" t="s">
        <v>28</v>
      </c>
      <c r="S7538" t="s">
        <v>64</v>
      </c>
      <c r="T7538">
        <v>293</v>
      </c>
      <c r="U7538" t="s">
        <v>64</v>
      </c>
      <c r="V7538">
        <v>293</v>
      </c>
      <c r="W7538" t="s">
        <v>62</v>
      </c>
      <c r="X7538">
        <v>293</v>
      </c>
      <c r="Y7538" t="s">
        <v>64</v>
      </c>
      <c r="Z7538">
        <v>293</v>
      </c>
      <c r="AA7538" t="s">
        <v>41</v>
      </c>
      <c r="AB7538">
        <v>687</v>
      </c>
      <c r="AC7538" t="s">
        <v>42</v>
      </c>
      <c r="AD7538">
        <f t="shared" si="941"/>
        <v>0</v>
      </c>
      <c r="AE7538">
        <f t="shared" si="942"/>
        <v>0</v>
      </c>
      <c r="AF7538">
        <f t="shared" si="943"/>
        <v>0</v>
      </c>
    </row>
    <row r="7539" spans="1:32" x14ac:dyDescent="0.25">
      <c r="A7539">
        <v>508</v>
      </c>
      <c r="B7539">
        <v>30</v>
      </c>
      <c r="C7539">
        <v>2</v>
      </c>
      <c r="D7539" t="s">
        <v>28</v>
      </c>
      <c r="E7539" t="s">
        <v>70</v>
      </c>
      <c r="F7539" t="s">
        <v>30</v>
      </c>
      <c r="G7539" t="str">
        <f t="shared" si="936"/>
        <v>loti</v>
      </c>
      <c r="H7539" t="str">
        <f t="shared" si="937"/>
        <v>2</v>
      </c>
      <c r="I7539" t="str">
        <f t="shared" si="938"/>
        <v>trult</v>
      </c>
      <c r="J7539" t="str">
        <f t="shared" si="939"/>
        <v>gulln</v>
      </c>
      <c r="K7539" t="str">
        <f t="shared" si="940"/>
        <v>trult</v>
      </c>
      <c r="L7539" t="str">
        <f>VLOOKUP(G7539,[1]VLOOKUP!$A$11:$B$14,2,FALSE)</f>
        <v>gulln</v>
      </c>
      <c r="M7539" t="s">
        <v>131</v>
      </c>
      <c r="N7539" t="str">
        <f>VLOOKUP(M7539,[1]VLOOKUP!$A$2:$C$9,2,FALSE)</f>
        <v>Overlapping</v>
      </c>
      <c r="O7539" t="str">
        <f>VLOOKUP(M7539,[1]VLOOKUP!$A$2:$C$9,3,FALSE)</f>
        <v>Novel</v>
      </c>
      <c r="P7539">
        <v>3428023</v>
      </c>
      <c r="Q7539" t="s">
        <v>60</v>
      </c>
      <c r="R7539" t="s">
        <v>28</v>
      </c>
      <c r="S7539" t="s">
        <v>64</v>
      </c>
      <c r="T7539">
        <v>292</v>
      </c>
      <c r="U7539" t="s">
        <v>64</v>
      </c>
      <c r="V7539">
        <v>292</v>
      </c>
      <c r="W7539" t="s">
        <v>62</v>
      </c>
      <c r="X7539">
        <v>292</v>
      </c>
      <c r="Y7539" t="s">
        <v>64</v>
      </c>
      <c r="Z7539">
        <v>292</v>
      </c>
      <c r="AA7539" t="s">
        <v>41</v>
      </c>
      <c r="AB7539">
        <v>665</v>
      </c>
      <c r="AC7539" t="s">
        <v>42</v>
      </c>
      <c r="AD7539">
        <f t="shared" si="941"/>
        <v>0</v>
      </c>
      <c r="AE7539">
        <f t="shared" si="942"/>
        <v>0</v>
      </c>
      <c r="AF7539">
        <f t="shared" si="943"/>
        <v>0</v>
      </c>
    </row>
    <row r="7540" spans="1:32" x14ac:dyDescent="0.25">
      <c r="A7540">
        <v>509</v>
      </c>
      <c r="B7540">
        <v>30</v>
      </c>
      <c r="C7540">
        <v>2</v>
      </c>
      <c r="D7540" t="s">
        <v>28</v>
      </c>
      <c r="E7540" t="s">
        <v>67</v>
      </c>
      <c r="F7540" t="s">
        <v>30</v>
      </c>
      <c r="G7540" t="str">
        <f t="shared" si="936"/>
        <v>loti</v>
      </c>
      <c r="H7540" t="str">
        <f t="shared" si="937"/>
        <v>2</v>
      </c>
      <c r="I7540" t="str">
        <f t="shared" si="938"/>
        <v>gulln</v>
      </c>
      <c r="J7540" t="str">
        <f t="shared" si="939"/>
        <v>trult</v>
      </c>
      <c r="K7540" t="str">
        <f t="shared" si="940"/>
        <v>trult</v>
      </c>
      <c r="L7540" t="str">
        <f>VLOOKUP(G7540,[1]VLOOKUP!$A$11:$B$14,2,FALSE)</f>
        <v>gulln</v>
      </c>
      <c r="M7540" t="s">
        <v>131</v>
      </c>
      <c r="N7540" t="str">
        <f>VLOOKUP(M7540,[1]VLOOKUP!$A$2:$C$9,2,FALSE)</f>
        <v>Overlapping</v>
      </c>
      <c r="O7540" t="str">
        <f>VLOOKUP(M7540,[1]VLOOKUP!$A$2:$C$9,3,FALSE)</f>
        <v>Novel</v>
      </c>
      <c r="P7540">
        <v>3428983</v>
      </c>
      <c r="Q7540" t="s">
        <v>60</v>
      </c>
      <c r="R7540" t="s">
        <v>28</v>
      </c>
      <c r="S7540" t="s">
        <v>61</v>
      </c>
      <c r="T7540">
        <v>294</v>
      </c>
      <c r="U7540" t="s">
        <v>61</v>
      </c>
      <c r="V7540">
        <v>294</v>
      </c>
      <c r="W7540" t="s">
        <v>62</v>
      </c>
      <c r="X7540">
        <v>294</v>
      </c>
      <c r="Y7540" t="s">
        <v>61</v>
      </c>
      <c r="Z7540">
        <v>294</v>
      </c>
      <c r="AA7540" t="s">
        <v>35</v>
      </c>
      <c r="AB7540">
        <v>855</v>
      </c>
      <c r="AC7540" t="s">
        <v>36</v>
      </c>
      <c r="AD7540">
        <f t="shared" si="941"/>
        <v>0</v>
      </c>
      <c r="AE7540">
        <f t="shared" si="942"/>
        <v>0</v>
      </c>
      <c r="AF7540">
        <f t="shared" si="943"/>
        <v>0</v>
      </c>
    </row>
    <row r="7541" spans="1:32" x14ac:dyDescent="0.25">
      <c r="A7541">
        <v>510</v>
      </c>
      <c r="B7541">
        <v>30</v>
      </c>
      <c r="C7541">
        <v>2</v>
      </c>
      <c r="D7541" t="s">
        <v>28</v>
      </c>
      <c r="E7541" t="s">
        <v>69</v>
      </c>
      <c r="F7541" t="s">
        <v>30</v>
      </c>
      <c r="G7541" t="str">
        <f t="shared" si="936"/>
        <v>loti</v>
      </c>
      <c r="H7541" t="str">
        <f t="shared" si="937"/>
        <v>5</v>
      </c>
      <c r="I7541" t="str">
        <f t="shared" si="938"/>
        <v>gulln</v>
      </c>
      <c r="J7541" t="str">
        <f t="shared" si="939"/>
        <v>trult</v>
      </c>
      <c r="K7541" t="str">
        <f t="shared" si="940"/>
        <v>trult</v>
      </c>
      <c r="L7541" t="str">
        <f>VLOOKUP(G7541,[1]VLOOKUP!$A$11:$B$14,2,FALSE)</f>
        <v>gulln</v>
      </c>
      <c r="M7541" t="s">
        <v>131</v>
      </c>
      <c r="N7541" t="str">
        <f>VLOOKUP(M7541,[1]VLOOKUP!$A$2:$C$9,2,FALSE)</f>
        <v>Overlapping</v>
      </c>
      <c r="O7541" t="str">
        <f>VLOOKUP(M7541,[1]VLOOKUP!$A$2:$C$9,3,FALSE)</f>
        <v>Novel</v>
      </c>
      <c r="P7541">
        <v>3430135</v>
      </c>
      <c r="Q7541" t="s">
        <v>60</v>
      </c>
      <c r="R7541" t="s">
        <v>28</v>
      </c>
      <c r="S7541" t="s">
        <v>61</v>
      </c>
      <c r="T7541">
        <v>294</v>
      </c>
      <c r="U7541" t="s">
        <v>61</v>
      </c>
      <c r="V7541">
        <v>294</v>
      </c>
      <c r="W7541" t="s">
        <v>62</v>
      </c>
      <c r="X7541">
        <v>294</v>
      </c>
      <c r="Y7541" t="s">
        <v>61</v>
      </c>
      <c r="Z7541">
        <v>294</v>
      </c>
      <c r="AA7541" t="s">
        <v>35</v>
      </c>
      <c r="AB7541">
        <v>1167</v>
      </c>
      <c r="AC7541" t="s">
        <v>36</v>
      </c>
      <c r="AD7541">
        <f t="shared" si="941"/>
        <v>0</v>
      </c>
      <c r="AE7541">
        <f t="shared" si="942"/>
        <v>0</v>
      </c>
      <c r="AF7541">
        <f t="shared" si="943"/>
        <v>0</v>
      </c>
    </row>
    <row r="7542" spans="1:32" x14ac:dyDescent="0.25">
      <c r="A7542">
        <v>511</v>
      </c>
      <c r="B7542">
        <v>30</v>
      </c>
      <c r="C7542">
        <v>2</v>
      </c>
      <c r="D7542" t="s">
        <v>28</v>
      </c>
      <c r="E7542" t="s">
        <v>58</v>
      </c>
      <c r="F7542" t="s">
        <v>30</v>
      </c>
      <c r="G7542" t="str">
        <f t="shared" si="936"/>
        <v>loti</v>
      </c>
      <c r="H7542" t="str">
        <f t="shared" si="937"/>
        <v>4</v>
      </c>
      <c r="I7542" t="str">
        <f t="shared" si="938"/>
        <v>gulln</v>
      </c>
      <c r="J7542" t="str">
        <f t="shared" si="939"/>
        <v>trult</v>
      </c>
      <c r="K7542" t="str">
        <f t="shared" si="940"/>
        <v>trult</v>
      </c>
      <c r="L7542" t="str">
        <f>VLOOKUP(G7542,[1]VLOOKUP!$A$11:$B$14,2,FALSE)</f>
        <v>gulln</v>
      </c>
      <c r="M7542" t="s">
        <v>131</v>
      </c>
      <c r="N7542" t="str">
        <f>VLOOKUP(M7542,[1]VLOOKUP!$A$2:$C$9,2,FALSE)</f>
        <v>Overlapping</v>
      </c>
      <c r="O7542" t="str">
        <f>VLOOKUP(M7542,[1]VLOOKUP!$A$2:$C$9,3,FALSE)</f>
        <v>Novel</v>
      </c>
      <c r="P7542">
        <v>3431599</v>
      </c>
      <c r="Q7542" t="s">
        <v>60</v>
      </c>
      <c r="R7542" t="s">
        <v>28</v>
      </c>
      <c r="S7542" t="s">
        <v>61</v>
      </c>
      <c r="T7542">
        <v>293</v>
      </c>
      <c r="U7542" t="s">
        <v>61</v>
      </c>
      <c r="V7542">
        <v>293</v>
      </c>
      <c r="W7542" t="s">
        <v>62</v>
      </c>
      <c r="X7542">
        <v>293</v>
      </c>
      <c r="Y7542" t="s">
        <v>61</v>
      </c>
      <c r="Z7542">
        <v>293</v>
      </c>
      <c r="AA7542" t="s">
        <v>35</v>
      </c>
      <c r="AB7542">
        <v>872</v>
      </c>
      <c r="AC7542" t="s">
        <v>36</v>
      </c>
      <c r="AD7542">
        <f t="shared" si="941"/>
        <v>0</v>
      </c>
      <c r="AE7542">
        <f t="shared" si="942"/>
        <v>0</v>
      </c>
      <c r="AF7542">
        <f t="shared" si="943"/>
        <v>0</v>
      </c>
    </row>
    <row r="7543" spans="1:32" x14ac:dyDescent="0.25">
      <c r="A7543">
        <v>512</v>
      </c>
      <c r="B7543">
        <v>30</v>
      </c>
      <c r="C7543">
        <v>2</v>
      </c>
      <c r="D7543" t="s">
        <v>28</v>
      </c>
      <c r="E7543" t="s">
        <v>69</v>
      </c>
      <c r="F7543" t="s">
        <v>30</v>
      </c>
      <c r="G7543" t="str">
        <f t="shared" si="936"/>
        <v>loti</v>
      </c>
      <c r="H7543" t="str">
        <f t="shared" si="937"/>
        <v>5</v>
      </c>
      <c r="I7543" t="str">
        <f t="shared" si="938"/>
        <v>gulln</v>
      </c>
      <c r="J7543" t="str">
        <f t="shared" si="939"/>
        <v>trult</v>
      </c>
      <c r="K7543" t="str">
        <f t="shared" si="940"/>
        <v>trult</v>
      </c>
      <c r="L7543" t="str">
        <f>VLOOKUP(G7543,[1]VLOOKUP!$A$11:$B$14,2,FALSE)</f>
        <v>gulln</v>
      </c>
      <c r="M7543" t="s">
        <v>131</v>
      </c>
      <c r="N7543" t="str">
        <f>VLOOKUP(M7543,[1]VLOOKUP!$A$2:$C$9,2,FALSE)</f>
        <v>Overlapping</v>
      </c>
      <c r="O7543" t="str">
        <f>VLOOKUP(M7543,[1]VLOOKUP!$A$2:$C$9,3,FALSE)</f>
        <v>Novel</v>
      </c>
      <c r="P7543">
        <v>3432767</v>
      </c>
      <c r="Q7543" t="s">
        <v>60</v>
      </c>
      <c r="R7543" t="s">
        <v>28</v>
      </c>
      <c r="S7543" t="s">
        <v>61</v>
      </c>
      <c r="T7543">
        <v>293</v>
      </c>
      <c r="U7543" t="s">
        <v>61</v>
      </c>
      <c r="V7543">
        <v>293</v>
      </c>
      <c r="W7543" t="s">
        <v>62</v>
      </c>
      <c r="X7543">
        <v>293</v>
      </c>
      <c r="Y7543" t="s">
        <v>61</v>
      </c>
      <c r="Z7543">
        <v>293</v>
      </c>
      <c r="AA7543" t="s">
        <v>35</v>
      </c>
      <c r="AB7543">
        <v>1248</v>
      </c>
      <c r="AC7543" t="s">
        <v>36</v>
      </c>
      <c r="AD7543">
        <f t="shared" si="941"/>
        <v>0</v>
      </c>
      <c r="AE7543">
        <f t="shared" si="942"/>
        <v>0</v>
      </c>
      <c r="AF7543">
        <f t="shared" si="943"/>
        <v>0</v>
      </c>
    </row>
    <row r="7544" spans="1:32" x14ac:dyDescent="0.25">
      <c r="A7544">
        <v>513</v>
      </c>
      <c r="B7544">
        <v>30</v>
      </c>
      <c r="C7544">
        <v>2</v>
      </c>
      <c r="D7544" t="s">
        <v>28</v>
      </c>
      <c r="E7544" t="s">
        <v>73</v>
      </c>
      <c r="F7544" t="s">
        <v>30</v>
      </c>
      <c r="G7544" t="str">
        <f t="shared" si="936"/>
        <v>loti</v>
      </c>
      <c r="H7544" t="str">
        <f t="shared" si="937"/>
        <v>3</v>
      </c>
      <c r="I7544" t="str">
        <f t="shared" si="938"/>
        <v>gulln</v>
      </c>
      <c r="J7544" t="str">
        <f t="shared" si="939"/>
        <v>trult</v>
      </c>
      <c r="K7544" t="str">
        <f t="shared" si="940"/>
        <v>trult</v>
      </c>
      <c r="L7544" t="str">
        <f>VLOOKUP(G7544,[1]VLOOKUP!$A$11:$B$14,2,FALSE)</f>
        <v>gulln</v>
      </c>
      <c r="M7544" t="s">
        <v>131</v>
      </c>
      <c r="N7544" t="str">
        <f>VLOOKUP(M7544,[1]VLOOKUP!$A$2:$C$9,2,FALSE)</f>
        <v>Overlapping</v>
      </c>
      <c r="O7544" t="str">
        <f>VLOOKUP(M7544,[1]VLOOKUP!$A$2:$C$9,3,FALSE)</f>
        <v>Novel</v>
      </c>
      <c r="P7544">
        <v>3434386</v>
      </c>
      <c r="Q7544" t="s">
        <v>60</v>
      </c>
      <c r="R7544" t="s">
        <v>28</v>
      </c>
      <c r="S7544" t="s">
        <v>61</v>
      </c>
      <c r="T7544">
        <v>302</v>
      </c>
      <c r="U7544" t="s">
        <v>61</v>
      </c>
      <c r="V7544">
        <v>302</v>
      </c>
      <c r="W7544" t="s">
        <v>62</v>
      </c>
      <c r="X7544">
        <v>302</v>
      </c>
      <c r="Y7544" t="s">
        <v>61</v>
      </c>
      <c r="Z7544">
        <v>302</v>
      </c>
      <c r="AA7544" t="s">
        <v>35</v>
      </c>
      <c r="AB7544">
        <v>708</v>
      </c>
      <c r="AC7544" t="s">
        <v>36</v>
      </c>
      <c r="AD7544">
        <f t="shared" si="941"/>
        <v>0</v>
      </c>
      <c r="AE7544">
        <f t="shared" si="942"/>
        <v>0</v>
      </c>
      <c r="AF7544">
        <f t="shared" si="943"/>
        <v>0</v>
      </c>
    </row>
    <row r="7545" spans="1:32" x14ac:dyDescent="0.25">
      <c r="A7545">
        <v>514</v>
      </c>
      <c r="B7545">
        <v>30</v>
      </c>
      <c r="C7545">
        <v>2</v>
      </c>
      <c r="D7545" t="s">
        <v>28</v>
      </c>
      <c r="E7545" t="s">
        <v>70</v>
      </c>
      <c r="F7545" t="s">
        <v>30</v>
      </c>
      <c r="G7545" t="str">
        <f t="shared" si="936"/>
        <v>loti</v>
      </c>
      <c r="H7545" t="str">
        <f t="shared" si="937"/>
        <v>2</v>
      </c>
      <c r="I7545" t="str">
        <f t="shared" si="938"/>
        <v>trult</v>
      </c>
      <c r="J7545" t="str">
        <f t="shared" si="939"/>
        <v>gulln</v>
      </c>
      <c r="K7545" t="str">
        <f t="shared" si="940"/>
        <v>trult</v>
      </c>
      <c r="L7545" t="str">
        <f>VLOOKUP(G7545,[1]VLOOKUP!$A$11:$B$14,2,FALSE)</f>
        <v>gulln</v>
      </c>
      <c r="M7545" t="s">
        <v>131</v>
      </c>
      <c r="N7545" t="str">
        <f>VLOOKUP(M7545,[1]VLOOKUP!$A$2:$C$9,2,FALSE)</f>
        <v>Overlapping</v>
      </c>
      <c r="O7545" t="str">
        <f>VLOOKUP(M7545,[1]VLOOKUP!$A$2:$C$9,3,FALSE)</f>
        <v>Novel</v>
      </c>
      <c r="P7545">
        <v>3435399</v>
      </c>
      <c r="Q7545" t="s">
        <v>60</v>
      </c>
      <c r="R7545" t="s">
        <v>28</v>
      </c>
      <c r="S7545" t="s">
        <v>64</v>
      </c>
      <c r="T7545">
        <v>293</v>
      </c>
      <c r="U7545" t="s">
        <v>64</v>
      </c>
      <c r="V7545">
        <v>293</v>
      </c>
      <c r="W7545" t="s">
        <v>62</v>
      </c>
      <c r="X7545">
        <v>293</v>
      </c>
      <c r="Y7545" t="s">
        <v>64</v>
      </c>
      <c r="Z7545">
        <v>293</v>
      </c>
      <c r="AA7545" t="s">
        <v>41</v>
      </c>
      <c r="AB7545">
        <v>600</v>
      </c>
      <c r="AC7545" t="s">
        <v>42</v>
      </c>
      <c r="AD7545">
        <f t="shared" si="941"/>
        <v>0</v>
      </c>
      <c r="AE7545">
        <f t="shared" si="942"/>
        <v>0</v>
      </c>
      <c r="AF7545">
        <f t="shared" si="943"/>
        <v>0</v>
      </c>
    </row>
    <row r="7546" spans="1:32" x14ac:dyDescent="0.25">
      <c r="A7546">
        <v>515</v>
      </c>
      <c r="B7546">
        <v>30</v>
      </c>
      <c r="C7546">
        <v>2</v>
      </c>
      <c r="D7546" t="s">
        <v>28</v>
      </c>
      <c r="E7546" t="s">
        <v>74</v>
      </c>
      <c r="F7546" t="s">
        <v>30</v>
      </c>
      <c r="G7546" t="str">
        <f t="shared" si="936"/>
        <v>loti</v>
      </c>
      <c r="H7546" t="str">
        <f t="shared" si="937"/>
        <v>5</v>
      </c>
      <c r="I7546" t="str">
        <f t="shared" si="938"/>
        <v>trult</v>
      </c>
      <c r="J7546" t="str">
        <f t="shared" si="939"/>
        <v>gulln</v>
      </c>
      <c r="K7546" t="str">
        <f t="shared" si="940"/>
        <v>trult</v>
      </c>
      <c r="L7546" t="str">
        <f>VLOOKUP(G7546,[1]VLOOKUP!$A$11:$B$14,2,FALSE)</f>
        <v>gulln</v>
      </c>
      <c r="M7546" t="s">
        <v>131</v>
      </c>
      <c r="N7546" t="str">
        <f>VLOOKUP(M7546,[1]VLOOKUP!$A$2:$C$9,2,FALSE)</f>
        <v>Overlapping</v>
      </c>
      <c r="O7546" t="str">
        <f>VLOOKUP(M7546,[1]VLOOKUP!$A$2:$C$9,3,FALSE)</f>
        <v>Novel</v>
      </c>
      <c r="P7546">
        <v>3436295</v>
      </c>
      <c r="Q7546" t="s">
        <v>60</v>
      </c>
      <c r="R7546" t="s">
        <v>28</v>
      </c>
      <c r="S7546" t="s">
        <v>64</v>
      </c>
      <c r="T7546">
        <v>294</v>
      </c>
      <c r="U7546" t="s">
        <v>64</v>
      </c>
      <c r="V7546">
        <v>294</v>
      </c>
      <c r="W7546" t="s">
        <v>62</v>
      </c>
      <c r="X7546">
        <v>294</v>
      </c>
      <c r="Y7546" t="s">
        <v>64</v>
      </c>
      <c r="Z7546">
        <v>294</v>
      </c>
      <c r="AA7546" t="s">
        <v>41</v>
      </c>
      <c r="AB7546">
        <v>415</v>
      </c>
      <c r="AC7546" t="s">
        <v>42</v>
      </c>
      <c r="AD7546">
        <f t="shared" si="941"/>
        <v>0</v>
      </c>
      <c r="AE7546">
        <f t="shared" si="942"/>
        <v>0</v>
      </c>
      <c r="AF7546">
        <f t="shared" si="943"/>
        <v>0</v>
      </c>
    </row>
    <row r="7547" spans="1:32" x14ac:dyDescent="0.25">
      <c r="A7547">
        <v>516</v>
      </c>
      <c r="B7547">
        <v>30</v>
      </c>
      <c r="C7547">
        <v>2</v>
      </c>
      <c r="D7547" t="s">
        <v>28</v>
      </c>
      <c r="E7547" t="s">
        <v>80</v>
      </c>
      <c r="F7547" t="s">
        <v>30</v>
      </c>
      <c r="G7547" t="str">
        <f t="shared" si="936"/>
        <v>loti</v>
      </c>
      <c r="H7547" t="str">
        <f t="shared" si="937"/>
        <v>9</v>
      </c>
      <c r="I7547" t="str">
        <f t="shared" si="938"/>
        <v>gulln</v>
      </c>
      <c r="J7547" t="str">
        <f t="shared" si="939"/>
        <v>trult</v>
      </c>
      <c r="K7547" t="str">
        <f t="shared" si="940"/>
        <v>trult</v>
      </c>
      <c r="L7547" t="str">
        <f>VLOOKUP(G7547,[1]VLOOKUP!$A$11:$B$14,2,FALSE)</f>
        <v>gulln</v>
      </c>
      <c r="M7547" t="s">
        <v>131</v>
      </c>
      <c r="N7547" t="str">
        <f>VLOOKUP(M7547,[1]VLOOKUP!$A$2:$C$9,2,FALSE)</f>
        <v>Overlapping</v>
      </c>
      <c r="O7547" t="str">
        <f>VLOOKUP(M7547,[1]VLOOKUP!$A$2:$C$9,3,FALSE)</f>
        <v>Novel</v>
      </c>
      <c r="P7547">
        <v>3437007</v>
      </c>
      <c r="Q7547" t="s">
        <v>60</v>
      </c>
      <c r="R7547" t="s">
        <v>28</v>
      </c>
      <c r="S7547" t="s">
        <v>61</v>
      </c>
      <c r="T7547">
        <v>293</v>
      </c>
      <c r="U7547" t="s">
        <v>61</v>
      </c>
      <c r="V7547">
        <v>293</v>
      </c>
      <c r="W7547" t="s">
        <v>62</v>
      </c>
      <c r="X7547">
        <v>293</v>
      </c>
      <c r="Y7547" t="s">
        <v>61</v>
      </c>
      <c r="Z7547">
        <v>293</v>
      </c>
      <c r="AA7547" t="s">
        <v>35</v>
      </c>
      <c r="AB7547">
        <v>488</v>
      </c>
      <c r="AC7547" t="s">
        <v>36</v>
      </c>
      <c r="AD7547">
        <f t="shared" si="941"/>
        <v>0</v>
      </c>
      <c r="AE7547">
        <f t="shared" si="942"/>
        <v>0</v>
      </c>
      <c r="AF7547">
        <f t="shared" si="943"/>
        <v>0</v>
      </c>
    </row>
    <row r="7548" spans="1:32" x14ac:dyDescent="0.25">
      <c r="A7548">
        <v>517</v>
      </c>
      <c r="B7548">
        <v>30</v>
      </c>
      <c r="C7548">
        <v>2</v>
      </c>
      <c r="D7548" t="s">
        <v>28</v>
      </c>
      <c r="E7548" t="s">
        <v>73</v>
      </c>
      <c r="F7548" t="s">
        <v>30</v>
      </c>
      <c r="G7548" t="str">
        <f t="shared" si="936"/>
        <v>loti</v>
      </c>
      <c r="H7548" t="str">
        <f t="shared" si="937"/>
        <v>3</v>
      </c>
      <c r="I7548" t="str">
        <f t="shared" si="938"/>
        <v>gulln</v>
      </c>
      <c r="J7548" t="str">
        <f t="shared" si="939"/>
        <v>trult</v>
      </c>
      <c r="K7548" t="str">
        <f t="shared" si="940"/>
        <v>trult</v>
      </c>
      <c r="L7548" t="str">
        <f>VLOOKUP(G7548,[1]VLOOKUP!$A$11:$B$14,2,FALSE)</f>
        <v>gulln</v>
      </c>
      <c r="M7548" t="s">
        <v>131</v>
      </c>
      <c r="N7548" t="str">
        <f>VLOOKUP(M7548,[1]VLOOKUP!$A$2:$C$9,2,FALSE)</f>
        <v>Overlapping</v>
      </c>
      <c r="O7548" t="str">
        <f>VLOOKUP(M7548,[1]VLOOKUP!$A$2:$C$9,3,FALSE)</f>
        <v>Novel</v>
      </c>
      <c r="P7548">
        <v>3437791</v>
      </c>
      <c r="Q7548" t="s">
        <v>60</v>
      </c>
      <c r="R7548" t="s">
        <v>28</v>
      </c>
      <c r="S7548" t="s">
        <v>61</v>
      </c>
      <c r="T7548">
        <v>293</v>
      </c>
      <c r="U7548" t="s">
        <v>61</v>
      </c>
      <c r="V7548">
        <v>293</v>
      </c>
      <c r="W7548" t="s">
        <v>62</v>
      </c>
      <c r="X7548">
        <v>293</v>
      </c>
      <c r="Y7548" t="s">
        <v>61</v>
      </c>
      <c r="Z7548">
        <v>293</v>
      </c>
      <c r="AA7548" t="s">
        <v>35</v>
      </c>
      <c r="AB7548">
        <v>560</v>
      </c>
      <c r="AC7548" t="s">
        <v>36</v>
      </c>
      <c r="AD7548">
        <f t="shared" si="941"/>
        <v>0</v>
      </c>
      <c r="AE7548">
        <f t="shared" si="942"/>
        <v>0</v>
      </c>
      <c r="AF7548">
        <f t="shared" si="943"/>
        <v>0</v>
      </c>
    </row>
    <row r="7549" spans="1:32" x14ac:dyDescent="0.25">
      <c r="A7549">
        <v>518</v>
      </c>
      <c r="B7549">
        <v>30</v>
      </c>
      <c r="C7549">
        <v>2</v>
      </c>
      <c r="D7549" t="s">
        <v>28</v>
      </c>
      <c r="E7549" t="s">
        <v>65</v>
      </c>
      <c r="F7549" t="s">
        <v>30</v>
      </c>
      <c r="G7549" t="str">
        <f t="shared" si="936"/>
        <v>loti</v>
      </c>
      <c r="H7549" t="str">
        <f t="shared" si="937"/>
        <v>7</v>
      </c>
      <c r="I7549" t="str">
        <f t="shared" si="938"/>
        <v>gulln</v>
      </c>
      <c r="J7549" t="str">
        <f t="shared" si="939"/>
        <v>trult</v>
      </c>
      <c r="K7549" t="str">
        <f t="shared" si="940"/>
        <v>trult</v>
      </c>
      <c r="L7549" t="str">
        <f>VLOOKUP(G7549,[1]VLOOKUP!$A$11:$B$14,2,FALSE)</f>
        <v>gulln</v>
      </c>
      <c r="M7549" t="s">
        <v>131</v>
      </c>
      <c r="N7549" t="str">
        <f>VLOOKUP(M7549,[1]VLOOKUP!$A$2:$C$9,2,FALSE)</f>
        <v>Overlapping</v>
      </c>
      <c r="O7549" t="str">
        <f>VLOOKUP(M7549,[1]VLOOKUP!$A$2:$C$9,3,FALSE)</f>
        <v>Novel</v>
      </c>
      <c r="P7549">
        <v>3438647</v>
      </c>
      <c r="Q7549" t="s">
        <v>60</v>
      </c>
      <c r="R7549" t="s">
        <v>28</v>
      </c>
      <c r="S7549" t="s">
        <v>61</v>
      </c>
      <c r="T7549">
        <v>294</v>
      </c>
      <c r="U7549" t="s">
        <v>61</v>
      </c>
      <c r="V7549">
        <v>294</v>
      </c>
      <c r="W7549" t="s">
        <v>62</v>
      </c>
      <c r="X7549">
        <v>294</v>
      </c>
      <c r="Y7549" t="s">
        <v>61</v>
      </c>
      <c r="Z7549">
        <v>294</v>
      </c>
      <c r="AA7549" t="s">
        <v>35</v>
      </c>
      <c r="AB7549">
        <v>679</v>
      </c>
      <c r="AC7549" t="s">
        <v>36</v>
      </c>
      <c r="AD7549">
        <f t="shared" si="941"/>
        <v>0</v>
      </c>
      <c r="AE7549">
        <f t="shared" si="942"/>
        <v>0</v>
      </c>
      <c r="AF7549">
        <f t="shared" si="943"/>
        <v>0</v>
      </c>
    </row>
    <row r="7550" spans="1:32" x14ac:dyDescent="0.25">
      <c r="A7550">
        <v>519</v>
      </c>
      <c r="B7550">
        <v>30</v>
      </c>
      <c r="C7550">
        <v>2</v>
      </c>
      <c r="D7550" t="s">
        <v>28</v>
      </c>
      <c r="E7550" t="s">
        <v>74</v>
      </c>
      <c r="F7550" t="s">
        <v>30</v>
      </c>
      <c r="G7550" t="str">
        <f t="shared" si="936"/>
        <v>loti</v>
      </c>
      <c r="H7550" t="str">
        <f t="shared" si="937"/>
        <v>5</v>
      </c>
      <c r="I7550" t="str">
        <f t="shared" si="938"/>
        <v>trult</v>
      </c>
      <c r="J7550" t="str">
        <f t="shared" si="939"/>
        <v>gulln</v>
      </c>
      <c r="K7550" t="str">
        <f t="shared" si="940"/>
        <v>trult</v>
      </c>
      <c r="L7550" t="str">
        <f>VLOOKUP(G7550,[1]VLOOKUP!$A$11:$B$14,2,FALSE)</f>
        <v>gulln</v>
      </c>
      <c r="M7550" t="s">
        <v>131</v>
      </c>
      <c r="N7550" t="str">
        <f>VLOOKUP(M7550,[1]VLOOKUP!$A$2:$C$9,2,FALSE)</f>
        <v>Overlapping</v>
      </c>
      <c r="O7550" t="str">
        <f>VLOOKUP(M7550,[1]VLOOKUP!$A$2:$C$9,3,FALSE)</f>
        <v>Novel</v>
      </c>
      <c r="P7550">
        <v>3439696</v>
      </c>
      <c r="Q7550" t="s">
        <v>60</v>
      </c>
      <c r="R7550" t="s">
        <v>28</v>
      </c>
      <c r="S7550" t="s">
        <v>64</v>
      </c>
      <c r="T7550">
        <v>297</v>
      </c>
      <c r="U7550" t="s">
        <v>64</v>
      </c>
      <c r="V7550">
        <v>297</v>
      </c>
      <c r="W7550" t="s">
        <v>62</v>
      </c>
      <c r="X7550">
        <v>297</v>
      </c>
      <c r="Y7550" t="s">
        <v>64</v>
      </c>
      <c r="Z7550">
        <v>297</v>
      </c>
      <c r="AA7550" t="s">
        <v>41</v>
      </c>
      <c r="AB7550">
        <v>483</v>
      </c>
      <c r="AC7550" t="s">
        <v>42</v>
      </c>
      <c r="AD7550">
        <f t="shared" si="941"/>
        <v>0</v>
      </c>
      <c r="AE7550">
        <f t="shared" si="942"/>
        <v>0</v>
      </c>
      <c r="AF7550">
        <f t="shared" si="943"/>
        <v>0</v>
      </c>
    </row>
    <row r="7551" spans="1:32" x14ac:dyDescent="0.25">
      <c r="A7551">
        <v>520</v>
      </c>
      <c r="B7551">
        <v>30</v>
      </c>
      <c r="C7551">
        <v>2</v>
      </c>
      <c r="D7551" t="s">
        <v>28</v>
      </c>
      <c r="E7551" t="s">
        <v>78</v>
      </c>
      <c r="F7551" t="s">
        <v>30</v>
      </c>
      <c r="G7551" t="str">
        <f t="shared" si="936"/>
        <v>loti</v>
      </c>
      <c r="H7551" t="str">
        <f t="shared" si="937"/>
        <v>6</v>
      </c>
      <c r="I7551" t="str">
        <f t="shared" si="938"/>
        <v>gulln</v>
      </c>
      <c r="J7551" t="str">
        <f t="shared" si="939"/>
        <v>trult</v>
      </c>
      <c r="K7551" t="str">
        <f t="shared" si="940"/>
        <v>trult</v>
      </c>
      <c r="L7551" t="str">
        <f>VLOOKUP(G7551,[1]VLOOKUP!$A$11:$B$14,2,FALSE)</f>
        <v>gulln</v>
      </c>
      <c r="M7551" t="s">
        <v>131</v>
      </c>
      <c r="N7551" t="str">
        <f>VLOOKUP(M7551,[1]VLOOKUP!$A$2:$C$9,2,FALSE)</f>
        <v>Overlapping</v>
      </c>
      <c r="O7551" t="str">
        <f>VLOOKUP(M7551,[1]VLOOKUP!$A$2:$C$9,3,FALSE)</f>
        <v>Novel</v>
      </c>
      <c r="P7551">
        <v>3440479</v>
      </c>
      <c r="Q7551" t="s">
        <v>60</v>
      </c>
      <c r="R7551" t="s">
        <v>28</v>
      </c>
      <c r="S7551" t="s">
        <v>61</v>
      </c>
      <c r="T7551">
        <v>294</v>
      </c>
      <c r="U7551" t="s">
        <v>61</v>
      </c>
      <c r="V7551">
        <v>294</v>
      </c>
      <c r="W7551" t="s">
        <v>62</v>
      </c>
      <c r="X7551">
        <v>294</v>
      </c>
      <c r="Y7551" t="s">
        <v>61</v>
      </c>
      <c r="Z7551">
        <v>294</v>
      </c>
      <c r="AA7551" t="s">
        <v>35</v>
      </c>
      <c r="AB7551">
        <v>511</v>
      </c>
      <c r="AC7551" t="s">
        <v>36</v>
      </c>
      <c r="AD7551">
        <f t="shared" si="941"/>
        <v>0</v>
      </c>
      <c r="AE7551">
        <f t="shared" si="942"/>
        <v>0</v>
      </c>
      <c r="AF7551">
        <f t="shared" si="943"/>
        <v>0</v>
      </c>
    </row>
    <row r="7552" spans="1:32" x14ac:dyDescent="0.25">
      <c r="A7552">
        <v>521</v>
      </c>
      <c r="B7552">
        <v>30</v>
      </c>
      <c r="C7552">
        <v>2</v>
      </c>
      <c r="D7552" t="s">
        <v>28</v>
      </c>
      <c r="E7552" t="s">
        <v>76</v>
      </c>
      <c r="F7552" t="s">
        <v>30</v>
      </c>
      <c r="G7552" t="str">
        <f t="shared" si="936"/>
        <v>loti</v>
      </c>
      <c r="H7552" t="str">
        <f t="shared" si="937"/>
        <v>4</v>
      </c>
      <c r="I7552" t="str">
        <f t="shared" si="938"/>
        <v>trult</v>
      </c>
      <c r="J7552" t="str">
        <f t="shared" si="939"/>
        <v>gulln</v>
      </c>
      <c r="K7552" t="str">
        <f t="shared" si="940"/>
        <v>trult</v>
      </c>
      <c r="L7552" t="str">
        <f>VLOOKUP(G7552,[1]VLOOKUP!$A$11:$B$14,2,FALSE)</f>
        <v>gulln</v>
      </c>
      <c r="M7552" t="s">
        <v>131</v>
      </c>
      <c r="N7552" t="str">
        <f>VLOOKUP(M7552,[1]VLOOKUP!$A$2:$C$9,2,FALSE)</f>
        <v>Overlapping</v>
      </c>
      <c r="O7552" t="str">
        <f>VLOOKUP(M7552,[1]VLOOKUP!$A$2:$C$9,3,FALSE)</f>
        <v>Novel</v>
      </c>
      <c r="P7552">
        <v>3441287</v>
      </c>
      <c r="Q7552" t="s">
        <v>60</v>
      </c>
      <c r="R7552" t="s">
        <v>28</v>
      </c>
      <c r="S7552" t="s">
        <v>64</v>
      </c>
      <c r="T7552">
        <v>293</v>
      </c>
      <c r="U7552" t="s">
        <v>64</v>
      </c>
      <c r="V7552">
        <v>293</v>
      </c>
      <c r="W7552" t="s">
        <v>62</v>
      </c>
      <c r="X7552">
        <v>293</v>
      </c>
      <c r="Y7552" t="s">
        <v>64</v>
      </c>
      <c r="Z7552">
        <v>293</v>
      </c>
      <c r="AA7552" t="s">
        <v>41</v>
      </c>
      <c r="AB7552">
        <v>536</v>
      </c>
      <c r="AC7552" t="s">
        <v>42</v>
      </c>
      <c r="AD7552">
        <f t="shared" si="941"/>
        <v>0</v>
      </c>
      <c r="AE7552">
        <f t="shared" si="942"/>
        <v>0</v>
      </c>
      <c r="AF7552">
        <f t="shared" si="943"/>
        <v>0</v>
      </c>
    </row>
    <row r="7553" spans="1:32" x14ac:dyDescent="0.25">
      <c r="A7553">
        <v>522</v>
      </c>
      <c r="B7553">
        <v>30</v>
      </c>
      <c r="C7553">
        <v>2</v>
      </c>
      <c r="D7553" t="s">
        <v>28</v>
      </c>
      <c r="E7553" t="s">
        <v>58</v>
      </c>
      <c r="F7553" t="s">
        <v>30</v>
      </c>
      <c r="G7553" t="str">
        <f t="shared" si="936"/>
        <v>loti</v>
      </c>
      <c r="H7553" t="str">
        <f t="shared" si="937"/>
        <v>4</v>
      </c>
      <c r="I7553" t="str">
        <f t="shared" si="938"/>
        <v>gulln</v>
      </c>
      <c r="J7553" t="str">
        <f t="shared" si="939"/>
        <v>trult</v>
      </c>
      <c r="K7553" t="str">
        <f t="shared" si="940"/>
        <v>trult</v>
      </c>
      <c r="L7553" t="str">
        <f>VLOOKUP(G7553,[1]VLOOKUP!$A$11:$B$14,2,FALSE)</f>
        <v>gulln</v>
      </c>
      <c r="M7553" t="s">
        <v>131</v>
      </c>
      <c r="N7553" t="str">
        <f>VLOOKUP(M7553,[1]VLOOKUP!$A$2:$C$9,2,FALSE)</f>
        <v>Overlapping</v>
      </c>
      <c r="O7553" t="str">
        <f>VLOOKUP(M7553,[1]VLOOKUP!$A$2:$C$9,3,FALSE)</f>
        <v>Novel</v>
      </c>
      <c r="P7553">
        <v>3442119</v>
      </c>
      <c r="Q7553" t="s">
        <v>60</v>
      </c>
      <c r="R7553" t="s">
        <v>28</v>
      </c>
      <c r="S7553" t="s">
        <v>61</v>
      </c>
      <c r="T7553">
        <v>294</v>
      </c>
      <c r="U7553" t="s">
        <v>61</v>
      </c>
      <c r="V7553">
        <v>294</v>
      </c>
      <c r="W7553" t="s">
        <v>62</v>
      </c>
      <c r="X7553">
        <v>294</v>
      </c>
      <c r="Y7553" t="s">
        <v>61</v>
      </c>
      <c r="Z7553">
        <v>294</v>
      </c>
      <c r="AA7553" t="s">
        <v>35</v>
      </c>
      <c r="AB7553">
        <v>975</v>
      </c>
      <c r="AC7553" t="s">
        <v>36</v>
      </c>
      <c r="AD7553">
        <f t="shared" si="941"/>
        <v>0</v>
      </c>
      <c r="AE7553">
        <f t="shared" si="942"/>
        <v>0</v>
      </c>
      <c r="AF7553">
        <f t="shared" si="943"/>
        <v>0</v>
      </c>
    </row>
    <row r="7554" spans="1:32" x14ac:dyDescent="0.25">
      <c r="A7554">
        <v>523</v>
      </c>
      <c r="B7554">
        <v>30</v>
      </c>
      <c r="C7554">
        <v>2</v>
      </c>
      <c r="D7554" t="s">
        <v>28</v>
      </c>
      <c r="E7554" t="s">
        <v>69</v>
      </c>
      <c r="F7554" t="s">
        <v>30</v>
      </c>
      <c r="G7554" t="str">
        <f t="shared" ref="G7554:G7617" si="944">LEFT(E7554,4)</f>
        <v>loti</v>
      </c>
      <c r="H7554" t="str">
        <f t="shared" ref="H7554:H7617" si="945">MID(E7554,5,1)</f>
        <v>5</v>
      </c>
      <c r="I7554" t="str">
        <f t="shared" ref="I7554:I7617" si="946">MID(E7554,6,5)</f>
        <v>gulln</v>
      </c>
      <c r="J7554" t="str">
        <f t="shared" ref="J7554:J7617" si="947">RIGHT(E7554,5)</f>
        <v>trult</v>
      </c>
      <c r="K7554" t="str">
        <f t="shared" ref="K7554:K7617" si="948">IF(AC7554="[a]",I7554,J7554)</f>
        <v>trult</v>
      </c>
      <c r="L7554" t="str">
        <f>VLOOKUP(G7554,[1]VLOOKUP!$A$11:$B$14,2,FALSE)</f>
        <v>gulln</v>
      </c>
      <c r="M7554" t="s">
        <v>131</v>
      </c>
      <c r="N7554" t="str">
        <f>VLOOKUP(M7554,[1]VLOOKUP!$A$2:$C$9,2,FALSE)</f>
        <v>Overlapping</v>
      </c>
      <c r="O7554" t="str">
        <f>VLOOKUP(M7554,[1]VLOOKUP!$A$2:$C$9,3,FALSE)</f>
        <v>Novel</v>
      </c>
      <c r="P7554">
        <v>3443391</v>
      </c>
      <c r="Q7554" t="s">
        <v>60</v>
      </c>
      <c r="R7554" t="s">
        <v>28</v>
      </c>
      <c r="S7554" t="s">
        <v>61</v>
      </c>
      <c r="T7554">
        <v>337</v>
      </c>
      <c r="U7554" t="s">
        <v>61</v>
      </c>
      <c r="V7554">
        <v>337</v>
      </c>
      <c r="W7554" t="s">
        <v>62</v>
      </c>
      <c r="X7554">
        <v>337</v>
      </c>
      <c r="Y7554" t="s">
        <v>61</v>
      </c>
      <c r="Z7554">
        <v>337</v>
      </c>
      <c r="AA7554" t="s">
        <v>35</v>
      </c>
      <c r="AB7554">
        <v>772</v>
      </c>
      <c r="AC7554" t="s">
        <v>36</v>
      </c>
      <c r="AD7554">
        <f t="shared" ref="AD7554:AD7617" si="949">IF(K7554=L7554,1,0)</f>
        <v>0</v>
      </c>
      <c r="AE7554">
        <f t="shared" si="942"/>
        <v>0</v>
      </c>
      <c r="AF7554">
        <f t="shared" si="943"/>
        <v>0</v>
      </c>
    </row>
    <row r="7555" spans="1:32" x14ac:dyDescent="0.25">
      <c r="A7555">
        <v>524</v>
      </c>
      <c r="B7555">
        <v>30</v>
      </c>
      <c r="C7555">
        <v>2</v>
      </c>
      <c r="D7555" t="s">
        <v>28</v>
      </c>
      <c r="E7555" t="s">
        <v>68</v>
      </c>
      <c r="F7555" t="s">
        <v>30</v>
      </c>
      <c r="G7555" t="str">
        <f t="shared" si="944"/>
        <v>loti</v>
      </c>
      <c r="H7555" t="str">
        <f t="shared" si="945"/>
        <v>8</v>
      </c>
      <c r="I7555" t="str">
        <f t="shared" si="946"/>
        <v>gulln</v>
      </c>
      <c r="J7555" t="str">
        <f t="shared" si="947"/>
        <v>trult</v>
      </c>
      <c r="K7555" t="str">
        <f t="shared" si="948"/>
        <v>trult</v>
      </c>
      <c r="L7555" t="str">
        <f>VLOOKUP(G7555,[1]VLOOKUP!$A$11:$B$14,2,FALSE)</f>
        <v>gulln</v>
      </c>
      <c r="M7555" t="s">
        <v>131</v>
      </c>
      <c r="N7555" t="str">
        <f>VLOOKUP(M7555,[1]VLOOKUP!$A$2:$C$9,2,FALSE)</f>
        <v>Overlapping</v>
      </c>
      <c r="O7555" t="str">
        <f>VLOOKUP(M7555,[1]VLOOKUP!$A$2:$C$9,3,FALSE)</f>
        <v>Novel</v>
      </c>
      <c r="P7555">
        <v>3444505</v>
      </c>
      <c r="Q7555" t="s">
        <v>60</v>
      </c>
      <c r="R7555" t="s">
        <v>28</v>
      </c>
      <c r="S7555" t="s">
        <v>61</v>
      </c>
      <c r="T7555">
        <v>295</v>
      </c>
      <c r="U7555" t="s">
        <v>61</v>
      </c>
      <c r="V7555">
        <v>295</v>
      </c>
      <c r="W7555" t="s">
        <v>62</v>
      </c>
      <c r="X7555">
        <v>295</v>
      </c>
      <c r="Y7555" t="s">
        <v>61</v>
      </c>
      <c r="Z7555">
        <v>295</v>
      </c>
      <c r="AA7555" t="s">
        <v>35</v>
      </c>
      <c r="AB7555">
        <v>804</v>
      </c>
      <c r="AC7555" t="s">
        <v>36</v>
      </c>
      <c r="AD7555">
        <f t="shared" si="949"/>
        <v>0</v>
      </c>
      <c r="AE7555">
        <f t="shared" ref="AE7555:AE7618" si="950">IF(AB7555&lt;$AB$8355,0,1)</f>
        <v>0</v>
      </c>
      <c r="AF7555">
        <f t="shared" ref="AF7555:AF7618" si="951">IF(AB7555&lt;3113.733,0,1)</f>
        <v>0</v>
      </c>
    </row>
    <row r="7556" spans="1:32" x14ac:dyDescent="0.25">
      <c r="A7556">
        <v>525</v>
      </c>
      <c r="B7556">
        <v>30</v>
      </c>
      <c r="C7556">
        <v>2</v>
      </c>
      <c r="D7556" t="s">
        <v>28</v>
      </c>
      <c r="E7556" t="s">
        <v>73</v>
      </c>
      <c r="F7556" t="s">
        <v>30</v>
      </c>
      <c r="G7556" t="str">
        <f t="shared" si="944"/>
        <v>loti</v>
      </c>
      <c r="H7556" t="str">
        <f t="shared" si="945"/>
        <v>3</v>
      </c>
      <c r="I7556" t="str">
        <f t="shared" si="946"/>
        <v>gulln</v>
      </c>
      <c r="J7556" t="str">
        <f t="shared" si="947"/>
        <v>trult</v>
      </c>
      <c r="K7556" t="str">
        <f t="shared" si="948"/>
        <v>trult</v>
      </c>
      <c r="L7556" t="str">
        <f>VLOOKUP(G7556,[1]VLOOKUP!$A$11:$B$14,2,FALSE)</f>
        <v>gulln</v>
      </c>
      <c r="M7556" t="s">
        <v>131</v>
      </c>
      <c r="N7556" t="str">
        <f>VLOOKUP(M7556,[1]VLOOKUP!$A$2:$C$9,2,FALSE)</f>
        <v>Overlapping</v>
      </c>
      <c r="O7556" t="str">
        <f>VLOOKUP(M7556,[1]VLOOKUP!$A$2:$C$9,3,FALSE)</f>
        <v>Novel</v>
      </c>
      <c r="P7556">
        <v>3445681</v>
      </c>
      <c r="Q7556" t="s">
        <v>60</v>
      </c>
      <c r="R7556" t="s">
        <v>28</v>
      </c>
      <c r="S7556" t="s">
        <v>61</v>
      </c>
      <c r="T7556">
        <v>293</v>
      </c>
      <c r="U7556" t="s">
        <v>61</v>
      </c>
      <c r="V7556">
        <v>293</v>
      </c>
      <c r="W7556" t="s">
        <v>62</v>
      </c>
      <c r="X7556">
        <v>293</v>
      </c>
      <c r="Y7556" t="s">
        <v>61</v>
      </c>
      <c r="Z7556">
        <v>293</v>
      </c>
      <c r="AA7556" t="s">
        <v>35</v>
      </c>
      <c r="AB7556">
        <v>486</v>
      </c>
      <c r="AC7556" t="s">
        <v>36</v>
      </c>
      <c r="AD7556">
        <f t="shared" si="949"/>
        <v>0</v>
      </c>
      <c r="AE7556">
        <f t="shared" si="950"/>
        <v>0</v>
      </c>
      <c r="AF7556">
        <f t="shared" si="951"/>
        <v>0</v>
      </c>
    </row>
    <row r="7557" spans="1:32" x14ac:dyDescent="0.25">
      <c r="A7557">
        <v>526</v>
      </c>
      <c r="B7557">
        <v>30</v>
      </c>
      <c r="C7557">
        <v>2</v>
      </c>
      <c r="D7557" t="s">
        <v>28</v>
      </c>
      <c r="E7557" t="s">
        <v>80</v>
      </c>
      <c r="F7557" t="s">
        <v>30</v>
      </c>
      <c r="G7557" t="str">
        <f t="shared" si="944"/>
        <v>loti</v>
      </c>
      <c r="H7557" t="str">
        <f t="shared" si="945"/>
        <v>9</v>
      </c>
      <c r="I7557" t="str">
        <f t="shared" si="946"/>
        <v>gulln</v>
      </c>
      <c r="J7557" t="str">
        <f t="shared" si="947"/>
        <v>trult</v>
      </c>
      <c r="K7557" t="str">
        <f t="shared" si="948"/>
        <v>trult</v>
      </c>
      <c r="L7557" t="str">
        <f>VLOOKUP(G7557,[1]VLOOKUP!$A$11:$B$14,2,FALSE)</f>
        <v>gulln</v>
      </c>
      <c r="M7557" t="s">
        <v>131</v>
      </c>
      <c r="N7557" t="str">
        <f>VLOOKUP(M7557,[1]VLOOKUP!$A$2:$C$9,2,FALSE)</f>
        <v>Overlapping</v>
      </c>
      <c r="O7557" t="str">
        <f>VLOOKUP(M7557,[1]VLOOKUP!$A$2:$C$9,3,FALSE)</f>
        <v>Novel</v>
      </c>
      <c r="P7557">
        <v>3446463</v>
      </c>
      <c r="Q7557" t="s">
        <v>60</v>
      </c>
      <c r="R7557" t="s">
        <v>28</v>
      </c>
      <c r="S7557" t="s">
        <v>61</v>
      </c>
      <c r="T7557">
        <v>293</v>
      </c>
      <c r="U7557" t="s">
        <v>61</v>
      </c>
      <c r="V7557">
        <v>293</v>
      </c>
      <c r="W7557" t="s">
        <v>62</v>
      </c>
      <c r="X7557">
        <v>293</v>
      </c>
      <c r="Y7557" t="s">
        <v>61</v>
      </c>
      <c r="Z7557">
        <v>293</v>
      </c>
      <c r="AA7557" t="s">
        <v>35</v>
      </c>
      <c r="AB7557">
        <v>416</v>
      </c>
      <c r="AC7557" t="s">
        <v>36</v>
      </c>
      <c r="AD7557">
        <f t="shared" si="949"/>
        <v>0</v>
      </c>
      <c r="AE7557">
        <f t="shared" si="950"/>
        <v>0</v>
      </c>
      <c r="AF7557">
        <f t="shared" si="951"/>
        <v>0</v>
      </c>
    </row>
    <row r="7558" spans="1:32" x14ac:dyDescent="0.25">
      <c r="A7558">
        <v>527</v>
      </c>
      <c r="B7558">
        <v>30</v>
      </c>
      <c r="C7558">
        <v>2</v>
      </c>
      <c r="D7558" t="s">
        <v>28</v>
      </c>
      <c r="E7558" t="s">
        <v>72</v>
      </c>
      <c r="F7558" t="s">
        <v>30</v>
      </c>
      <c r="G7558" t="str">
        <f t="shared" si="944"/>
        <v>loti</v>
      </c>
      <c r="H7558" t="str">
        <f t="shared" si="945"/>
        <v>8</v>
      </c>
      <c r="I7558" t="str">
        <f t="shared" si="946"/>
        <v>trult</v>
      </c>
      <c r="J7558" t="str">
        <f t="shared" si="947"/>
        <v>gulln</v>
      </c>
      <c r="K7558" t="str">
        <f t="shared" si="948"/>
        <v>trult</v>
      </c>
      <c r="L7558" t="str">
        <f>VLOOKUP(G7558,[1]VLOOKUP!$A$11:$B$14,2,FALSE)</f>
        <v>gulln</v>
      </c>
      <c r="M7558" t="s">
        <v>131</v>
      </c>
      <c r="N7558" t="str">
        <f>VLOOKUP(M7558,[1]VLOOKUP!$A$2:$C$9,2,FALSE)</f>
        <v>Overlapping</v>
      </c>
      <c r="O7558" t="str">
        <f>VLOOKUP(M7558,[1]VLOOKUP!$A$2:$C$9,3,FALSE)</f>
        <v>Novel</v>
      </c>
      <c r="P7558">
        <v>3447175</v>
      </c>
      <c r="Q7558" t="s">
        <v>60</v>
      </c>
      <c r="R7558" t="s">
        <v>28</v>
      </c>
      <c r="S7558" t="s">
        <v>64</v>
      </c>
      <c r="T7558">
        <v>293</v>
      </c>
      <c r="U7558" t="s">
        <v>64</v>
      </c>
      <c r="V7558">
        <v>293</v>
      </c>
      <c r="W7558" t="s">
        <v>62</v>
      </c>
      <c r="X7558">
        <v>293</v>
      </c>
      <c r="Y7558" t="s">
        <v>64</v>
      </c>
      <c r="Z7558">
        <v>293</v>
      </c>
      <c r="AA7558" t="s">
        <v>41</v>
      </c>
      <c r="AB7558">
        <v>624</v>
      </c>
      <c r="AC7558" t="s">
        <v>42</v>
      </c>
      <c r="AD7558">
        <f t="shared" si="949"/>
        <v>0</v>
      </c>
      <c r="AE7558">
        <f t="shared" si="950"/>
        <v>0</v>
      </c>
      <c r="AF7558">
        <f t="shared" si="951"/>
        <v>0</v>
      </c>
    </row>
    <row r="7559" spans="1:32" x14ac:dyDescent="0.25">
      <c r="A7559">
        <v>528</v>
      </c>
      <c r="B7559">
        <v>30</v>
      </c>
      <c r="C7559">
        <v>2</v>
      </c>
      <c r="D7559" t="s">
        <v>28</v>
      </c>
      <c r="E7559" t="s">
        <v>79</v>
      </c>
      <c r="F7559" t="s">
        <v>30</v>
      </c>
      <c r="G7559" t="str">
        <f t="shared" si="944"/>
        <v>loti</v>
      </c>
      <c r="H7559" t="str">
        <f t="shared" si="945"/>
        <v>1</v>
      </c>
      <c r="I7559" t="str">
        <f t="shared" si="946"/>
        <v>gulln</v>
      </c>
      <c r="J7559" t="str">
        <f t="shared" si="947"/>
        <v>trult</v>
      </c>
      <c r="K7559" t="str">
        <f t="shared" si="948"/>
        <v>trult</v>
      </c>
      <c r="L7559" t="str">
        <f>VLOOKUP(G7559,[1]VLOOKUP!$A$11:$B$14,2,FALSE)</f>
        <v>gulln</v>
      </c>
      <c r="M7559" t="s">
        <v>131</v>
      </c>
      <c r="N7559" t="str">
        <f>VLOOKUP(M7559,[1]VLOOKUP!$A$2:$C$9,2,FALSE)</f>
        <v>Overlapping</v>
      </c>
      <c r="O7559" t="str">
        <f>VLOOKUP(M7559,[1]VLOOKUP!$A$2:$C$9,3,FALSE)</f>
        <v>Novel</v>
      </c>
      <c r="P7559">
        <v>3448095</v>
      </c>
      <c r="Q7559" t="s">
        <v>60</v>
      </c>
      <c r="R7559" t="s">
        <v>28</v>
      </c>
      <c r="S7559" t="s">
        <v>61</v>
      </c>
      <c r="T7559">
        <v>293</v>
      </c>
      <c r="U7559" t="s">
        <v>61</v>
      </c>
      <c r="V7559">
        <v>293</v>
      </c>
      <c r="W7559" t="s">
        <v>62</v>
      </c>
      <c r="X7559">
        <v>293</v>
      </c>
      <c r="Y7559" t="s">
        <v>61</v>
      </c>
      <c r="Z7559">
        <v>293</v>
      </c>
      <c r="AA7559" t="s">
        <v>35</v>
      </c>
      <c r="AB7559">
        <v>520</v>
      </c>
      <c r="AC7559" t="s">
        <v>36</v>
      </c>
      <c r="AD7559">
        <f t="shared" si="949"/>
        <v>0</v>
      </c>
      <c r="AE7559">
        <f t="shared" si="950"/>
        <v>0</v>
      </c>
      <c r="AF7559">
        <f t="shared" si="951"/>
        <v>0</v>
      </c>
    </row>
    <row r="7560" spans="1:32" x14ac:dyDescent="0.25">
      <c r="A7560">
        <v>529</v>
      </c>
      <c r="B7560">
        <v>30</v>
      </c>
      <c r="C7560">
        <v>2</v>
      </c>
      <c r="D7560" t="s">
        <v>28</v>
      </c>
      <c r="E7560" t="s">
        <v>79</v>
      </c>
      <c r="F7560" t="s">
        <v>30</v>
      </c>
      <c r="G7560" t="str">
        <f t="shared" si="944"/>
        <v>loti</v>
      </c>
      <c r="H7560" t="str">
        <f t="shared" si="945"/>
        <v>1</v>
      </c>
      <c r="I7560" t="str">
        <f t="shared" si="946"/>
        <v>gulln</v>
      </c>
      <c r="J7560" t="str">
        <f t="shared" si="947"/>
        <v>trult</v>
      </c>
      <c r="K7560" t="str">
        <f t="shared" si="948"/>
        <v>trult</v>
      </c>
      <c r="L7560" t="str">
        <f>VLOOKUP(G7560,[1]VLOOKUP!$A$11:$B$14,2,FALSE)</f>
        <v>gulln</v>
      </c>
      <c r="M7560" t="s">
        <v>131</v>
      </c>
      <c r="N7560" t="str">
        <f>VLOOKUP(M7560,[1]VLOOKUP!$A$2:$C$9,2,FALSE)</f>
        <v>Overlapping</v>
      </c>
      <c r="O7560" t="str">
        <f>VLOOKUP(M7560,[1]VLOOKUP!$A$2:$C$9,3,FALSE)</f>
        <v>Novel</v>
      </c>
      <c r="P7560">
        <v>3448911</v>
      </c>
      <c r="Q7560" t="s">
        <v>60</v>
      </c>
      <c r="R7560" t="s">
        <v>28</v>
      </c>
      <c r="S7560" t="s">
        <v>61</v>
      </c>
      <c r="T7560">
        <v>293</v>
      </c>
      <c r="U7560" t="s">
        <v>61</v>
      </c>
      <c r="V7560">
        <v>293</v>
      </c>
      <c r="W7560" t="s">
        <v>62</v>
      </c>
      <c r="X7560">
        <v>293</v>
      </c>
      <c r="Y7560" t="s">
        <v>61</v>
      </c>
      <c r="Z7560">
        <v>293</v>
      </c>
      <c r="AA7560" t="s">
        <v>35</v>
      </c>
      <c r="AB7560">
        <v>656</v>
      </c>
      <c r="AC7560" t="s">
        <v>36</v>
      </c>
      <c r="AD7560">
        <f t="shared" si="949"/>
        <v>0</v>
      </c>
      <c r="AE7560">
        <f t="shared" si="950"/>
        <v>0</v>
      </c>
      <c r="AF7560">
        <f t="shared" si="951"/>
        <v>0</v>
      </c>
    </row>
    <row r="7561" spans="1:32" x14ac:dyDescent="0.25">
      <c r="A7561">
        <v>530</v>
      </c>
      <c r="B7561">
        <v>30</v>
      </c>
      <c r="C7561">
        <v>2</v>
      </c>
      <c r="D7561" t="s">
        <v>28</v>
      </c>
      <c r="E7561" t="s">
        <v>76</v>
      </c>
      <c r="F7561" t="s">
        <v>30</v>
      </c>
      <c r="G7561" t="str">
        <f t="shared" si="944"/>
        <v>loti</v>
      </c>
      <c r="H7561" t="str">
        <f t="shared" si="945"/>
        <v>4</v>
      </c>
      <c r="I7561" t="str">
        <f t="shared" si="946"/>
        <v>trult</v>
      </c>
      <c r="J7561" t="str">
        <f t="shared" si="947"/>
        <v>gulln</v>
      </c>
      <c r="K7561" t="str">
        <f t="shared" si="948"/>
        <v>trult</v>
      </c>
      <c r="L7561" t="str">
        <f>VLOOKUP(G7561,[1]VLOOKUP!$A$11:$B$14,2,FALSE)</f>
        <v>gulln</v>
      </c>
      <c r="M7561" t="s">
        <v>131</v>
      </c>
      <c r="N7561" t="str">
        <f>VLOOKUP(M7561,[1]VLOOKUP!$A$2:$C$9,2,FALSE)</f>
        <v>Overlapping</v>
      </c>
      <c r="O7561" t="str">
        <f>VLOOKUP(M7561,[1]VLOOKUP!$A$2:$C$9,3,FALSE)</f>
        <v>Novel</v>
      </c>
      <c r="P7561">
        <v>3449863</v>
      </c>
      <c r="Q7561" t="s">
        <v>60</v>
      </c>
      <c r="R7561" t="s">
        <v>28</v>
      </c>
      <c r="S7561" t="s">
        <v>64</v>
      </c>
      <c r="T7561">
        <v>293</v>
      </c>
      <c r="U7561" t="s">
        <v>64</v>
      </c>
      <c r="V7561">
        <v>293</v>
      </c>
      <c r="W7561" t="s">
        <v>62</v>
      </c>
      <c r="X7561">
        <v>293</v>
      </c>
      <c r="Y7561" t="s">
        <v>64</v>
      </c>
      <c r="Z7561">
        <v>293</v>
      </c>
      <c r="AA7561" t="s">
        <v>41</v>
      </c>
      <c r="AB7561">
        <v>544</v>
      </c>
      <c r="AC7561" t="s">
        <v>42</v>
      </c>
      <c r="AD7561">
        <f t="shared" si="949"/>
        <v>0</v>
      </c>
      <c r="AE7561">
        <f t="shared" si="950"/>
        <v>0</v>
      </c>
      <c r="AF7561">
        <f t="shared" si="951"/>
        <v>0</v>
      </c>
    </row>
    <row r="7562" spans="1:32" hidden="1" x14ac:dyDescent="0.25">
      <c r="A7562">
        <v>531</v>
      </c>
      <c r="B7562">
        <v>30</v>
      </c>
      <c r="C7562">
        <v>2</v>
      </c>
      <c r="D7562" t="s">
        <v>28</v>
      </c>
      <c r="E7562" t="s">
        <v>57</v>
      </c>
      <c r="F7562" t="s">
        <v>30</v>
      </c>
      <c r="G7562" t="str">
        <f t="shared" si="944"/>
        <v>onof</v>
      </c>
      <c r="H7562" t="str">
        <f t="shared" si="945"/>
        <v>2</v>
      </c>
      <c r="I7562" t="str">
        <f t="shared" si="946"/>
        <v>nilti</v>
      </c>
      <c r="J7562" t="str">
        <f t="shared" si="947"/>
        <v>lorta</v>
      </c>
      <c r="K7562" t="str">
        <f t="shared" si="948"/>
        <v>lorta</v>
      </c>
      <c r="L7562" t="str">
        <f>VLOOKUP(G7562,[1]VLOOKUP!$A$11:$B$14,2,FALSE)</f>
        <v>nilti</v>
      </c>
      <c r="M7562" t="s">
        <v>132</v>
      </c>
      <c r="N7562" t="str">
        <f>VLOOKUP(M7562,[1]VLOOKUP!$A$2:$C$9,2,FALSE)</f>
        <v>Overlapping</v>
      </c>
      <c r="O7562" t="str">
        <f>VLOOKUP(M7562,[1]VLOOKUP!$A$2:$C$9,3,FALSE)</f>
        <v>Familiar</v>
      </c>
      <c r="P7562">
        <v>3450776</v>
      </c>
      <c r="Q7562" t="s">
        <v>38</v>
      </c>
      <c r="R7562" t="s">
        <v>28</v>
      </c>
      <c r="S7562" t="s">
        <v>33</v>
      </c>
      <c r="T7562">
        <v>294</v>
      </c>
      <c r="U7562" t="s">
        <v>33</v>
      </c>
      <c r="V7562">
        <v>294</v>
      </c>
      <c r="W7562" t="s">
        <v>34</v>
      </c>
      <c r="X7562">
        <v>294</v>
      </c>
      <c r="Y7562" t="s">
        <v>33</v>
      </c>
      <c r="Z7562">
        <v>294</v>
      </c>
      <c r="AA7562" t="s">
        <v>35</v>
      </c>
      <c r="AB7562">
        <v>3286</v>
      </c>
      <c r="AC7562" t="s">
        <v>36</v>
      </c>
      <c r="AD7562">
        <f t="shared" si="949"/>
        <v>0</v>
      </c>
      <c r="AE7562">
        <f t="shared" si="950"/>
        <v>0</v>
      </c>
      <c r="AF7562">
        <f t="shared" si="951"/>
        <v>1</v>
      </c>
    </row>
    <row r="7563" spans="1:32" x14ac:dyDescent="0.25">
      <c r="A7563">
        <v>532</v>
      </c>
      <c r="B7563">
        <v>30</v>
      </c>
      <c r="C7563">
        <v>2</v>
      </c>
      <c r="D7563" t="s">
        <v>28</v>
      </c>
      <c r="E7563" t="s">
        <v>54</v>
      </c>
      <c r="F7563" t="s">
        <v>30</v>
      </c>
      <c r="G7563" t="str">
        <f t="shared" si="944"/>
        <v>onof</v>
      </c>
      <c r="H7563" t="str">
        <f t="shared" si="945"/>
        <v>4</v>
      </c>
      <c r="I7563" t="str">
        <f t="shared" si="946"/>
        <v>nilti</v>
      </c>
      <c r="J7563" t="str">
        <f t="shared" si="947"/>
        <v>lorta</v>
      </c>
      <c r="K7563" t="str">
        <f t="shared" si="948"/>
        <v>lorta</v>
      </c>
      <c r="L7563" t="str">
        <f>VLOOKUP(G7563,[1]VLOOKUP!$A$11:$B$14,2,FALSE)</f>
        <v>nilti</v>
      </c>
      <c r="M7563" t="s">
        <v>132</v>
      </c>
      <c r="N7563" t="str">
        <f>VLOOKUP(M7563,[1]VLOOKUP!$A$2:$C$9,2,FALSE)</f>
        <v>Overlapping</v>
      </c>
      <c r="O7563" t="str">
        <f>VLOOKUP(M7563,[1]VLOOKUP!$A$2:$C$9,3,FALSE)</f>
        <v>Familiar</v>
      </c>
      <c r="P7563">
        <v>3454359</v>
      </c>
      <c r="Q7563" t="s">
        <v>38</v>
      </c>
      <c r="R7563" t="s">
        <v>28</v>
      </c>
      <c r="S7563" t="s">
        <v>33</v>
      </c>
      <c r="T7563">
        <v>293</v>
      </c>
      <c r="U7563" t="s">
        <v>33</v>
      </c>
      <c r="V7563">
        <v>293</v>
      </c>
      <c r="W7563" t="s">
        <v>34</v>
      </c>
      <c r="X7563">
        <v>293</v>
      </c>
      <c r="Y7563" t="s">
        <v>33</v>
      </c>
      <c r="Z7563">
        <v>293</v>
      </c>
      <c r="AA7563" t="s">
        <v>35</v>
      </c>
      <c r="AB7563">
        <v>848</v>
      </c>
      <c r="AC7563" t="s">
        <v>36</v>
      </c>
      <c r="AD7563">
        <f t="shared" si="949"/>
        <v>0</v>
      </c>
      <c r="AE7563">
        <f t="shared" si="950"/>
        <v>0</v>
      </c>
      <c r="AF7563">
        <f t="shared" si="951"/>
        <v>0</v>
      </c>
    </row>
    <row r="7564" spans="1:32" x14ac:dyDescent="0.25">
      <c r="A7564">
        <v>533</v>
      </c>
      <c r="B7564">
        <v>30</v>
      </c>
      <c r="C7564">
        <v>2</v>
      </c>
      <c r="D7564" t="s">
        <v>28</v>
      </c>
      <c r="E7564" t="s">
        <v>44</v>
      </c>
      <c r="F7564" t="s">
        <v>30</v>
      </c>
      <c r="G7564" t="str">
        <f t="shared" si="944"/>
        <v>onof</v>
      </c>
      <c r="H7564" t="str">
        <f t="shared" si="945"/>
        <v>3</v>
      </c>
      <c r="I7564" t="str">
        <f t="shared" si="946"/>
        <v>lorta</v>
      </c>
      <c r="J7564" t="str">
        <f t="shared" si="947"/>
        <v>nilti</v>
      </c>
      <c r="K7564" t="str">
        <f t="shared" si="948"/>
        <v>lorta</v>
      </c>
      <c r="L7564" t="str">
        <f>VLOOKUP(G7564,[1]VLOOKUP!$A$11:$B$14,2,FALSE)</f>
        <v>nilti</v>
      </c>
      <c r="M7564" t="s">
        <v>132</v>
      </c>
      <c r="N7564" t="str">
        <f>VLOOKUP(M7564,[1]VLOOKUP!$A$2:$C$9,2,FALSE)</f>
        <v>Overlapping</v>
      </c>
      <c r="O7564" t="str">
        <f>VLOOKUP(M7564,[1]VLOOKUP!$A$2:$C$9,3,FALSE)</f>
        <v>Familiar</v>
      </c>
      <c r="P7564">
        <v>3455503</v>
      </c>
      <c r="Q7564" t="s">
        <v>38</v>
      </c>
      <c r="R7564" t="s">
        <v>28</v>
      </c>
      <c r="S7564" t="s">
        <v>40</v>
      </c>
      <c r="T7564">
        <v>294</v>
      </c>
      <c r="U7564" t="s">
        <v>40</v>
      </c>
      <c r="V7564">
        <v>294</v>
      </c>
      <c r="W7564" t="s">
        <v>34</v>
      </c>
      <c r="X7564">
        <v>294</v>
      </c>
      <c r="Y7564" t="s">
        <v>40</v>
      </c>
      <c r="Z7564">
        <v>294</v>
      </c>
      <c r="AA7564" t="s">
        <v>41</v>
      </c>
      <c r="AB7564">
        <v>2487</v>
      </c>
      <c r="AC7564" t="s">
        <v>42</v>
      </c>
      <c r="AD7564">
        <f t="shared" si="949"/>
        <v>0</v>
      </c>
      <c r="AE7564">
        <f t="shared" si="950"/>
        <v>0</v>
      </c>
      <c r="AF7564">
        <f t="shared" si="951"/>
        <v>0</v>
      </c>
    </row>
    <row r="7565" spans="1:32" x14ac:dyDescent="0.25">
      <c r="A7565">
        <v>534</v>
      </c>
      <c r="B7565">
        <v>30</v>
      </c>
      <c r="C7565">
        <v>2</v>
      </c>
      <c r="D7565" t="s">
        <v>28</v>
      </c>
      <c r="E7565" t="s">
        <v>53</v>
      </c>
      <c r="F7565" t="s">
        <v>30</v>
      </c>
      <c r="G7565" t="str">
        <f t="shared" si="944"/>
        <v>onof</v>
      </c>
      <c r="H7565" t="str">
        <f t="shared" si="945"/>
        <v>2</v>
      </c>
      <c r="I7565" t="str">
        <f t="shared" si="946"/>
        <v>lorta</v>
      </c>
      <c r="J7565" t="str">
        <f t="shared" si="947"/>
        <v>nilti</v>
      </c>
      <c r="K7565" t="str">
        <f t="shared" si="948"/>
        <v>lorta</v>
      </c>
      <c r="L7565" t="str">
        <f>VLOOKUP(G7565,[1]VLOOKUP!$A$11:$B$14,2,FALSE)</f>
        <v>nilti</v>
      </c>
      <c r="M7565" t="s">
        <v>132</v>
      </c>
      <c r="N7565" t="str">
        <f>VLOOKUP(M7565,[1]VLOOKUP!$A$2:$C$9,2,FALSE)</f>
        <v>Overlapping</v>
      </c>
      <c r="O7565" t="str">
        <f>VLOOKUP(M7565,[1]VLOOKUP!$A$2:$C$9,3,FALSE)</f>
        <v>Familiar</v>
      </c>
      <c r="P7565">
        <v>3458287</v>
      </c>
      <c r="Q7565" t="s">
        <v>38</v>
      </c>
      <c r="R7565" t="s">
        <v>28</v>
      </c>
      <c r="S7565" t="s">
        <v>40</v>
      </c>
      <c r="T7565">
        <v>293</v>
      </c>
      <c r="U7565" t="s">
        <v>40</v>
      </c>
      <c r="V7565">
        <v>293</v>
      </c>
      <c r="W7565" t="s">
        <v>34</v>
      </c>
      <c r="X7565">
        <v>293</v>
      </c>
      <c r="Y7565" t="s">
        <v>40</v>
      </c>
      <c r="Z7565">
        <v>293</v>
      </c>
      <c r="AA7565" t="s">
        <v>41</v>
      </c>
      <c r="AB7565">
        <v>872</v>
      </c>
      <c r="AC7565" t="s">
        <v>42</v>
      </c>
      <c r="AD7565">
        <f t="shared" si="949"/>
        <v>0</v>
      </c>
      <c r="AE7565">
        <f t="shared" si="950"/>
        <v>0</v>
      </c>
      <c r="AF7565">
        <f t="shared" si="951"/>
        <v>0</v>
      </c>
    </row>
    <row r="7566" spans="1:32" x14ac:dyDescent="0.25">
      <c r="A7566">
        <v>535</v>
      </c>
      <c r="B7566">
        <v>30</v>
      </c>
      <c r="C7566">
        <v>2</v>
      </c>
      <c r="D7566" t="s">
        <v>28</v>
      </c>
      <c r="E7566" t="s">
        <v>53</v>
      </c>
      <c r="F7566" t="s">
        <v>30</v>
      </c>
      <c r="G7566" t="str">
        <f t="shared" si="944"/>
        <v>onof</v>
      </c>
      <c r="H7566" t="str">
        <f t="shared" si="945"/>
        <v>2</v>
      </c>
      <c r="I7566" t="str">
        <f t="shared" si="946"/>
        <v>lorta</v>
      </c>
      <c r="J7566" t="str">
        <f t="shared" si="947"/>
        <v>nilti</v>
      </c>
      <c r="K7566" t="str">
        <f t="shared" si="948"/>
        <v>lorta</v>
      </c>
      <c r="L7566" t="str">
        <f>VLOOKUP(G7566,[1]VLOOKUP!$A$11:$B$14,2,FALSE)</f>
        <v>nilti</v>
      </c>
      <c r="M7566" t="s">
        <v>132</v>
      </c>
      <c r="N7566" t="str">
        <f>VLOOKUP(M7566,[1]VLOOKUP!$A$2:$C$9,2,FALSE)</f>
        <v>Overlapping</v>
      </c>
      <c r="O7566" t="str">
        <f>VLOOKUP(M7566,[1]VLOOKUP!$A$2:$C$9,3,FALSE)</f>
        <v>Familiar</v>
      </c>
      <c r="P7566">
        <v>3459455</v>
      </c>
      <c r="Q7566" t="s">
        <v>38</v>
      </c>
      <c r="R7566" t="s">
        <v>28</v>
      </c>
      <c r="S7566" t="s">
        <v>40</v>
      </c>
      <c r="T7566">
        <v>293</v>
      </c>
      <c r="U7566" t="s">
        <v>40</v>
      </c>
      <c r="V7566">
        <v>293</v>
      </c>
      <c r="W7566" t="s">
        <v>34</v>
      </c>
      <c r="X7566">
        <v>293</v>
      </c>
      <c r="Y7566" t="s">
        <v>40</v>
      </c>
      <c r="Z7566">
        <v>293</v>
      </c>
      <c r="AA7566" t="s">
        <v>41</v>
      </c>
      <c r="AB7566">
        <v>944</v>
      </c>
      <c r="AC7566" t="s">
        <v>42</v>
      </c>
      <c r="AD7566">
        <f t="shared" si="949"/>
        <v>0</v>
      </c>
      <c r="AE7566">
        <f t="shared" si="950"/>
        <v>0</v>
      </c>
      <c r="AF7566">
        <f t="shared" si="951"/>
        <v>0</v>
      </c>
    </row>
    <row r="7567" spans="1:32" x14ac:dyDescent="0.25">
      <c r="A7567">
        <v>536</v>
      </c>
      <c r="B7567">
        <v>30</v>
      </c>
      <c r="C7567">
        <v>2</v>
      </c>
      <c r="D7567" t="s">
        <v>28</v>
      </c>
      <c r="E7567" t="s">
        <v>54</v>
      </c>
      <c r="F7567" t="s">
        <v>30</v>
      </c>
      <c r="G7567" t="str">
        <f t="shared" si="944"/>
        <v>onof</v>
      </c>
      <c r="H7567" t="str">
        <f t="shared" si="945"/>
        <v>4</v>
      </c>
      <c r="I7567" t="str">
        <f t="shared" si="946"/>
        <v>nilti</v>
      </c>
      <c r="J7567" t="str">
        <f t="shared" si="947"/>
        <v>lorta</v>
      </c>
      <c r="K7567" t="str">
        <f t="shared" si="948"/>
        <v>nilti</v>
      </c>
      <c r="L7567" t="str">
        <f>VLOOKUP(G7567,[1]VLOOKUP!$A$11:$B$14,2,FALSE)</f>
        <v>nilti</v>
      </c>
      <c r="M7567" t="s">
        <v>132</v>
      </c>
      <c r="N7567" t="str">
        <f>VLOOKUP(M7567,[1]VLOOKUP!$A$2:$C$9,2,FALSE)</f>
        <v>Overlapping</v>
      </c>
      <c r="O7567" t="str">
        <f>VLOOKUP(M7567,[1]VLOOKUP!$A$2:$C$9,3,FALSE)</f>
        <v>Familiar</v>
      </c>
      <c r="P7567">
        <v>3460695</v>
      </c>
      <c r="Q7567" t="s">
        <v>32</v>
      </c>
      <c r="R7567" t="s">
        <v>28</v>
      </c>
      <c r="S7567" t="s">
        <v>40</v>
      </c>
      <c r="T7567">
        <v>293</v>
      </c>
      <c r="U7567" t="s">
        <v>40</v>
      </c>
      <c r="V7567">
        <v>293</v>
      </c>
      <c r="W7567" t="s">
        <v>34</v>
      </c>
      <c r="X7567">
        <v>293</v>
      </c>
      <c r="Y7567" t="s">
        <v>40</v>
      </c>
      <c r="Z7567">
        <v>293</v>
      </c>
      <c r="AA7567" t="s">
        <v>41</v>
      </c>
      <c r="AB7567">
        <v>656</v>
      </c>
      <c r="AC7567" t="s">
        <v>42</v>
      </c>
      <c r="AD7567">
        <f t="shared" si="949"/>
        <v>1</v>
      </c>
      <c r="AE7567">
        <f t="shared" si="950"/>
        <v>0</v>
      </c>
      <c r="AF7567">
        <f t="shared" si="951"/>
        <v>0</v>
      </c>
    </row>
    <row r="7568" spans="1:32" hidden="1" x14ac:dyDescent="0.25">
      <c r="A7568">
        <v>537</v>
      </c>
      <c r="B7568">
        <v>30</v>
      </c>
      <c r="C7568">
        <v>2</v>
      </c>
      <c r="D7568" t="s">
        <v>28</v>
      </c>
      <c r="E7568" t="s">
        <v>29</v>
      </c>
      <c r="F7568" t="s">
        <v>30</v>
      </c>
      <c r="G7568" t="str">
        <f t="shared" si="944"/>
        <v>onof</v>
      </c>
      <c r="H7568" t="str">
        <f t="shared" si="945"/>
        <v>6</v>
      </c>
      <c r="I7568" t="str">
        <f t="shared" si="946"/>
        <v>lorta</v>
      </c>
      <c r="J7568" t="str">
        <f t="shared" si="947"/>
        <v>nilti</v>
      </c>
      <c r="K7568" t="str">
        <f t="shared" si="948"/>
        <v>lorta</v>
      </c>
      <c r="L7568" t="str">
        <f>VLOOKUP(G7568,[1]VLOOKUP!$A$11:$B$14,2,FALSE)</f>
        <v>nilti</v>
      </c>
      <c r="M7568" t="s">
        <v>132</v>
      </c>
      <c r="N7568" t="str">
        <f>VLOOKUP(M7568,[1]VLOOKUP!$A$2:$C$9,2,FALSE)</f>
        <v>Overlapping</v>
      </c>
      <c r="O7568" t="str">
        <f>VLOOKUP(M7568,[1]VLOOKUP!$A$2:$C$9,3,FALSE)</f>
        <v>Familiar</v>
      </c>
      <c r="P7568">
        <v>3461720</v>
      </c>
      <c r="Q7568" t="s">
        <v>38</v>
      </c>
      <c r="R7568" t="s">
        <v>28</v>
      </c>
      <c r="S7568" t="s">
        <v>40</v>
      </c>
      <c r="T7568">
        <v>293</v>
      </c>
      <c r="U7568" t="s">
        <v>40</v>
      </c>
      <c r="V7568">
        <v>293</v>
      </c>
      <c r="W7568" t="s">
        <v>34</v>
      </c>
      <c r="X7568">
        <v>293</v>
      </c>
      <c r="Y7568" t="s">
        <v>40</v>
      </c>
      <c r="Z7568">
        <v>293</v>
      </c>
      <c r="AA7568" t="s">
        <v>41</v>
      </c>
      <c r="AB7568">
        <v>3319</v>
      </c>
      <c r="AC7568" t="s">
        <v>42</v>
      </c>
      <c r="AD7568">
        <f t="shared" si="949"/>
        <v>0</v>
      </c>
      <c r="AE7568">
        <f t="shared" si="950"/>
        <v>0</v>
      </c>
      <c r="AF7568">
        <f t="shared" si="951"/>
        <v>1</v>
      </c>
    </row>
    <row r="7569" spans="1:32" x14ac:dyDescent="0.25">
      <c r="A7569">
        <v>538</v>
      </c>
      <c r="B7569">
        <v>30</v>
      </c>
      <c r="C7569">
        <v>2</v>
      </c>
      <c r="D7569" t="s">
        <v>28</v>
      </c>
      <c r="E7569" t="s">
        <v>48</v>
      </c>
      <c r="F7569" t="s">
        <v>30</v>
      </c>
      <c r="G7569" t="str">
        <f t="shared" si="944"/>
        <v>onof</v>
      </c>
      <c r="H7569" t="str">
        <f t="shared" si="945"/>
        <v>8</v>
      </c>
      <c r="I7569" t="str">
        <f t="shared" si="946"/>
        <v>nilti</v>
      </c>
      <c r="J7569" t="str">
        <f t="shared" si="947"/>
        <v>lorta</v>
      </c>
      <c r="K7569" t="str">
        <f t="shared" si="948"/>
        <v>nilti</v>
      </c>
      <c r="L7569" t="str">
        <f>VLOOKUP(G7569,[1]VLOOKUP!$A$11:$B$14,2,FALSE)</f>
        <v>nilti</v>
      </c>
      <c r="M7569" t="s">
        <v>132</v>
      </c>
      <c r="N7569" t="str">
        <f>VLOOKUP(M7569,[1]VLOOKUP!$A$2:$C$9,2,FALSE)</f>
        <v>Overlapping</v>
      </c>
      <c r="O7569" t="str">
        <f>VLOOKUP(M7569,[1]VLOOKUP!$A$2:$C$9,3,FALSE)</f>
        <v>Familiar</v>
      </c>
      <c r="P7569">
        <v>3465335</v>
      </c>
      <c r="Q7569" t="s">
        <v>32</v>
      </c>
      <c r="R7569" t="s">
        <v>28</v>
      </c>
      <c r="S7569" t="s">
        <v>40</v>
      </c>
      <c r="T7569">
        <v>294</v>
      </c>
      <c r="U7569" t="s">
        <v>40</v>
      </c>
      <c r="V7569">
        <v>294</v>
      </c>
      <c r="W7569" t="s">
        <v>34</v>
      </c>
      <c r="X7569">
        <v>294</v>
      </c>
      <c r="Y7569" t="s">
        <v>40</v>
      </c>
      <c r="Z7569">
        <v>294</v>
      </c>
      <c r="AA7569" t="s">
        <v>41</v>
      </c>
      <c r="AB7569">
        <v>1575</v>
      </c>
      <c r="AC7569" t="s">
        <v>42</v>
      </c>
      <c r="AD7569">
        <f t="shared" si="949"/>
        <v>1</v>
      </c>
      <c r="AE7569">
        <f t="shared" si="950"/>
        <v>0</v>
      </c>
      <c r="AF7569">
        <f t="shared" si="951"/>
        <v>0</v>
      </c>
    </row>
    <row r="7570" spans="1:32" x14ac:dyDescent="0.25">
      <c r="A7570">
        <v>539</v>
      </c>
      <c r="B7570">
        <v>30</v>
      </c>
      <c r="C7570">
        <v>2</v>
      </c>
      <c r="D7570" t="s">
        <v>28</v>
      </c>
      <c r="E7570" t="s">
        <v>46</v>
      </c>
      <c r="F7570" t="s">
        <v>30</v>
      </c>
      <c r="G7570" t="str">
        <f t="shared" si="944"/>
        <v>onof</v>
      </c>
      <c r="H7570" t="str">
        <f t="shared" si="945"/>
        <v>6</v>
      </c>
      <c r="I7570" t="str">
        <f t="shared" si="946"/>
        <v>nilti</v>
      </c>
      <c r="J7570" t="str">
        <f t="shared" si="947"/>
        <v>lorta</v>
      </c>
      <c r="K7570" t="str">
        <f t="shared" si="948"/>
        <v>nilti</v>
      </c>
      <c r="L7570" t="str">
        <f>VLOOKUP(G7570,[1]VLOOKUP!$A$11:$B$14,2,FALSE)</f>
        <v>nilti</v>
      </c>
      <c r="M7570" t="s">
        <v>132</v>
      </c>
      <c r="N7570" t="str">
        <f>VLOOKUP(M7570,[1]VLOOKUP!$A$2:$C$9,2,FALSE)</f>
        <v>Overlapping</v>
      </c>
      <c r="O7570" t="str">
        <f>VLOOKUP(M7570,[1]VLOOKUP!$A$2:$C$9,3,FALSE)</f>
        <v>Familiar</v>
      </c>
      <c r="P7570">
        <v>3467207</v>
      </c>
      <c r="Q7570" t="s">
        <v>32</v>
      </c>
      <c r="R7570" t="s">
        <v>28</v>
      </c>
      <c r="S7570" t="s">
        <v>40</v>
      </c>
      <c r="T7570">
        <v>293</v>
      </c>
      <c r="U7570" t="s">
        <v>40</v>
      </c>
      <c r="V7570">
        <v>293</v>
      </c>
      <c r="W7570" t="s">
        <v>34</v>
      </c>
      <c r="X7570">
        <v>293</v>
      </c>
      <c r="Y7570" t="s">
        <v>40</v>
      </c>
      <c r="Z7570">
        <v>293</v>
      </c>
      <c r="AA7570" t="s">
        <v>41</v>
      </c>
      <c r="AB7570">
        <v>1352</v>
      </c>
      <c r="AC7570" t="s">
        <v>42</v>
      </c>
      <c r="AD7570">
        <f t="shared" si="949"/>
        <v>1</v>
      </c>
      <c r="AE7570">
        <f t="shared" si="950"/>
        <v>0</v>
      </c>
      <c r="AF7570">
        <f t="shared" si="951"/>
        <v>0</v>
      </c>
    </row>
    <row r="7571" spans="1:32" x14ac:dyDescent="0.25">
      <c r="A7571">
        <v>540</v>
      </c>
      <c r="B7571">
        <v>30</v>
      </c>
      <c r="C7571">
        <v>2</v>
      </c>
      <c r="D7571" t="s">
        <v>28</v>
      </c>
      <c r="E7571" t="s">
        <v>57</v>
      </c>
      <c r="F7571" t="s">
        <v>30</v>
      </c>
      <c r="G7571" t="str">
        <f t="shared" si="944"/>
        <v>onof</v>
      </c>
      <c r="H7571" t="str">
        <f t="shared" si="945"/>
        <v>2</v>
      </c>
      <c r="I7571" t="str">
        <f t="shared" si="946"/>
        <v>nilti</v>
      </c>
      <c r="J7571" t="str">
        <f t="shared" si="947"/>
        <v>lorta</v>
      </c>
      <c r="K7571" t="str">
        <f t="shared" si="948"/>
        <v>lorta</v>
      </c>
      <c r="L7571" t="str">
        <f>VLOOKUP(G7571,[1]VLOOKUP!$A$11:$B$14,2,FALSE)</f>
        <v>nilti</v>
      </c>
      <c r="M7571" t="s">
        <v>132</v>
      </c>
      <c r="N7571" t="str">
        <f>VLOOKUP(M7571,[1]VLOOKUP!$A$2:$C$9,2,FALSE)</f>
        <v>Overlapping</v>
      </c>
      <c r="O7571" t="str">
        <f>VLOOKUP(M7571,[1]VLOOKUP!$A$2:$C$9,3,FALSE)</f>
        <v>Familiar</v>
      </c>
      <c r="P7571">
        <v>3468855</v>
      </c>
      <c r="Q7571" t="s">
        <v>38</v>
      </c>
      <c r="R7571" t="s">
        <v>28</v>
      </c>
      <c r="S7571" t="s">
        <v>33</v>
      </c>
      <c r="T7571">
        <v>293</v>
      </c>
      <c r="U7571" t="s">
        <v>33</v>
      </c>
      <c r="V7571">
        <v>293</v>
      </c>
      <c r="W7571" t="s">
        <v>34</v>
      </c>
      <c r="X7571">
        <v>293</v>
      </c>
      <c r="Y7571" t="s">
        <v>33</v>
      </c>
      <c r="Z7571">
        <v>293</v>
      </c>
      <c r="AA7571" t="s">
        <v>35</v>
      </c>
      <c r="AB7571">
        <v>1208</v>
      </c>
      <c r="AC7571" t="s">
        <v>36</v>
      </c>
      <c r="AD7571">
        <f t="shared" si="949"/>
        <v>0</v>
      </c>
      <c r="AE7571">
        <f t="shared" si="950"/>
        <v>0</v>
      </c>
      <c r="AF7571">
        <f t="shared" si="951"/>
        <v>0</v>
      </c>
    </row>
    <row r="7572" spans="1:32" x14ac:dyDescent="0.25">
      <c r="A7572">
        <v>541</v>
      </c>
      <c r="B7572">
        <v>30</v>
      </c>
      <c r="C7572">
        <v>2</v>
      </c>
      <c r="D7572" t="s">
        <v>28</v>
      </c>
      <c r="E7572" t="s">
        <v>51</v>
      </c>
      <c r="F7572" t="s">
        <v>30</v>
      </c>
      <c r="G7572" t="str">
        <f t="shared" si="944"/>
        <v>onof</v>
      </c>
      <c r="H7572" t="str">
        <f t="shared" si="945"/>
        <v>7</v>
      </c>
      <c r="I7572" t="str">
        <f t="shared" si="946"/>
        <v>nilti</v>
      </c>
      <c r="J7572" t="str">
        <f t="shared" si="947"/>
        <v>lorta</v>
      </c>
      <c r="K7572" t="str">
        <f t="shared" si="948"/>
        <v>nilti</v>
      </c>
      <c r="L7572" t="str">
        <f>VLOOKUP(G7572,[1]VLOOKUP!$A$11:$B$14,2,FALSE)</f>
        <v>nilti</v>
      </c>
      <c r="M7572" t="s">
        <v>132</v>
      </c>
      <c r="N7572" t="str">
        <f>VLOOKUP(M7572,[1]VLOOKUP!$A$2:$C$9,2,FALSE)</f>
        <v>Overlapping</v>
      </c>
      <c r="O7572" t="str">
        <f>VLOOKUP(M7572,[1]VLOOKUP!$A$2:$C$9,3,FALSE)</f>
        <v>Familiar</v>
      </c>
      <c r="P7572">
        <v>3470359</v>
      </c>
      <c r="Q7572" t="s">
        <v>32</v>
      </c>
      <c r="R7572" t="s">
        <v>28</v>
      </c>
      <c r="S7572" t="s">
        <v>40</v>
      </c>
      <c r="T7572">
        <v>293</v>
      </c>
      <c r="U7572" t="s">
        <v>40</v>
      </c>
      <c r="V7572">
        <v>293</v>
      </c>
      <c r="W7572" t="s">
        <v>34</v>
      </c>
      <c r="X7572">
        <v>293</v>
      </c>
      <c r="Y7572" t="s">
        <v>40</v>
      </c>
      <c r="Z7572">
        <v>293</v>
      </c>
      <c r="AA7572" t="s">
        <v>41</v>
      </c>
      <c r="AB7572">
        <v>1192</v>
      </c>
      <c r="AC7572" t="s">
        <v>42</v>
      </c>
      <c r="AD7572">
        <f t="shared" si="949"/>
        <v>1</v>
      </c>
      <c r="AE7572">
        <f t="shared" si="950"/>
        <v>0</v>
      </c>
      <c r="AF7572">
        <f t="shared" si="951"/>
        <v>0</v>
      </c>
    </row>
    <row r="7573" spans="1:32" x14ac:dyDescent="0.25">
      <c r="A7573">
        <v>542</v>
      </c>
      <c r="B7573">
        <v>30</v>
      </c>
      <c r="C7573">
        <v>2</v>
      </c>
      <c r="D7573" t="s">
        <v>28</v>
      </c>
      <c r="E7573" t="s">
        <v>56</v>
      </c>
      <c r="F7573" t="s">
        <v>30</v>
      </c>
      <c r="G7573" t="str">
        <f t="shared" si="944"/>
        <v>onof</v>
      </c>
      <c r="H7573" t="str">
        <f t="shared" si="945"/>
        <v>1</v>
      </c>
      <c r="I7573" t="str">
        <f t="shared" si="946"/>
        <v>nilti</v>
      </c>
      <c r="J7573" t="str">
        <f t="shared" si="947"/>
        <v>lorta</v>
      </c>
      <c r="K7573" t="str">
        <f t="shared" si="948"/>
        <v>lorta</v>
      </c>
      <c r="L7573" t="str">
        <f>VLOOKUP(G7573,[1]VLOOKUP!$A$11:$B$14,2,FALSE)</f>
        <v>nilti</v>
      </c>
      <c r="M7573" t="s">
        <v>132</v>
      </c>
      <c r="N7573" t="str">
        <f>VLOOKUP(M7573,[1]VLOOKUP!$A$2:$C$9,2,FALSE)</f>
        <v>Overlapping</v>
      </c>
      <c r="O7573" t="str">
        <f>VLOOKUP(M7573,[1]VLOOKUP!$A$2:$C$9,3,FALSE)</f>
        <v>Familiar</v>
      </c>
      <c r="P7573">
        <v>3471847</v>
      </c>
      <c r="Q7573" t="s">
        <v>38</v>
      </c>
      <c r="R7573" t="s">
        <v>28</v>
      </c>
      <c r="S7573" t="s">
        <v>33</v>
      </c>
      <c r="T7573">
        <v>294</v>
      </c>
      <c r="U7573" t="s">
        <v>33</v>
      </c>
      <c r="V7573">
        <v>294</v>
      </c>
      <c r="W7573" t="s">
        <v>34</v>
      </c>
      <c r="X7573">
        <v>294</v>
      </c>
      <c r="Y7573" t="s">
        <v>33</v>
      </c>
      <c r="Z7573">
        <v>294</v>
      </c>
      <c r="AA7573" t="s">
        <v>35</v>
      </c>
      <c r="AB7573">
        <v>863</v>
      </c>
      <c r="AC7573" t="s">
        <v>36</v>
      </c>
      <c r="AD7573">
        <f t="shared" si="949"/>
        <v>0</v>
      </c>
      <c r="AE7573">
        <f t="shared" si="950"/>
        <v>0</v>
      </c>
      <c r="AF7573">
        <f t="shared" si="951"/>
        <v>0</v>
      </c>
    </row>
    <row r="7574" spans="1:32" x14ac:dyDescent="0.25">
      <c r="A7574">
        <v>543</v>
      </c>
      <c r="B7574">
        <v>30</v>
      </c>
      <c r="C7574">
        <v>2</v>
      </c>
      <c r="D7574" t="s">
        <v>28</v>
      </c>
      <c r="E7574" t="s">
        <v>43</v>
      </c>
      <c r="F7574" t="s">
        <v>30</v>
      </c>
      <c r="G7574" t="str">
        <f t="shared" si="944"/>
        <v>onof</v>
      </c>
      <c r="H7574" t="str">
        <f t="shared" si="945"/>
        <v>8</v>
      </c>
      <c r="I7574" t="str">
        <f t="shared" si="946"/>
        <v>lorta</v>
      </c>
      <c r="J7574" t="str">
        <f t="shared" si="947"/>
        <v>nilti</v>
      </c>
      <c r="K7574" t="str">
        <f t="shared" si="948"/>
        <v>nilti</v>
      </c>
      <c r="L7574" t="str">
        <f>VLOOKUP(G7574,[1]VLOOKUP!$A$11:$B$14,2,FALSE)</f>
        <v>nilti</v>
      </c>
      <c r="M7574" t="s">
        <v>132</v>
      </c>
      <c r="N7574" t="str">
        <f>VLOOKUP(M7574,[1]VLOOKUP!$A$2:$C$9,2,FALSE)</f>
        <v>Overlapping</v>
      </c>
      <c r="O7574" t="str">
        <f>VLOOKUP(M7574,[1]VLOOKUP!$A$2:$C$9,3,FALSE)</f>
        <v>Familiar</v>
      </c>
      <c r="P7574">
        <v>3473081</v>
      </c>
      <c r="Q7574" t="s">
        <v>32</v>
      </c>
      <c r="R7574" t="s">
        <v>28</v>
      </c>
      <c r="S7574" t="s">
        <v>33</v>
      </c>
      <c r="T7574">
        <v>292</v>
      </c>
      <c r="U7574" t="s">
        <v>33</v>
      </c>
      <c r="V7574">
        <v>292</v>
      </c>
      <c r="W7574" t="s">
        <v>34</v>
      </c>
      <c r="X7574">
        <v>292</v>
      </c>
      <c r="Y7574" t="s">
        <v>33</v>
      </c>
      <c r="Z7574">
        <v>292</v>
      </c>
      <c r="AA7574" t="s">
        <v>35</v>
      </c>
      <c r="AB7574">
        <v>3103</v>
      </c>
      <c r="AC7574" t="s">
        <v>36</v>
      </c>
      <c r="AD7574">
        <f t="shared" si="949"/>
        <v>1</v>
      </c>
      <c r="AE7574">
        <f t="shared" si="950"/>
        <v>0</v>
      </c>
      <c r="AF7574">
        <f t="shared" si="951"/>
        <v>0</v>
      </c>
    </row>
    <row r="7575" spans="1:32" x14ac:dyDescent="0.25">
      <c r="A7575">
        <v>544</v>
      </c>
      <c r="B7575">
        <v>30</v>
      </c>
      <c r="C7575">
        <v>2</v>
      </c>
      <c r="D7575" t="s">
        <v>28</v>
      </c>
      <c r="E7575" t="s">
        <v>56</v>
      </c>
      <c r="F7575" t="s">
        <v>30</v>
      </c>
      <c r="G7575" t="str">
        <f t="shared" si="944"/>
        <v>onof</v>
      </c>
      <c r="H7575" t="str">
        <f t="shared" si="945"/>
        <v>1</v>
      </c>
      <c r="I7575" t="str">
        <f t="shared" si="946"/>
        <v>nilti</v>
      </c>
      <c r="J7575" t="str">
        <f t="shared" si="947"/>
        <v>lorta</v>
      </c>
      <c r="K7575" t="str">
        <f t="shared" si="948"/>
        <v>lorta</v>
      </c>
      <c r="L7575" t="str">
        <f>VLOOKUP(G7575,[1]VLOOKUP!$A$11:$B$14,2,FALSE)</f>
        <v>nilti</v>
      </c>
      <c r="M7575" t="s">
        <v>132</v>
      </c>
      <c r="N7575" t="str">
        <f>VLOOKUP(M7575,[1]VLOOKUP!$A$2:$C$9,2,FALSE)</f>
        <v>Overlapping</v>
      </c>
      <c r="O7575" t="str">
        <f>VLOOKUP(M7575,[1]VLOOKUP!$A$2:$C$9,3,FALSE)</f>
        <v>Familiar</v>
      </c>
      <c r="P7575">
        <v>3476479</v>
      </c>
      <c r="Q7575" t="s">
        <v>38</v>
      </c>
      <c r="R7575" t="s">
        <v>28</v>
      </c>
      <c r="S7575" t="s">
        <v>33</v>
      </c>
      <c r="T7575">
        <v>293</v>
      </c>
      <c r="U7575" t="s">
        <v>33</v>
      </c>
      <c r="V7575">
        <v>293</v>
      </c>
      <c r="W7575" t="s">
        <v>34</v>
      </c>
      <c r="X7575">
        <v>293</v>
      </c>
      <c r="Y7575" t="s">
        <v>33</v>
      </c>
      <c r="Z7575">
        <v>293</v>
      </c>
      <c r="AA7575" t="s">
        <v>35</v>
      </c>
      <c r="AB7575">
        <v>2272</v>
      </c>
      <c r="AC7575" t="s">
        <v>36</v>
      </c>
      <c r="AD7575">
        <f t="shared" si="949"/>
        <v>0</v>
      </c>
      <c r="AE7575">
        <f t="shared" si="950"/>
        <v>0</v>
      </c>
      <c r="AF7575">
        <f t="shared" si="951"/>
        <v>0</v>
      </c>
    </row>
    <row r="7576" spans="1:32" x14ac:dyDescent="0.25">
      <c r="A7576">
        <v>545</v>
      </c>
      <c r="B7576">
        <v>30</v>
      </c>
      <c r="C7576">
        <v>2</v>
      </c>
      <c r="D7576" t="s">
        <v>28</v>
      </c>
      <c r="E7576" t="s">
        <v>49</v>
      </c>
      <c r="F7576" t="s">
        <v>30</v>
      </c>
      <c r="G7576" t="str">
        <f t="shared" si="944"/>
        <v>onof</v>
      </c>
      <c r="H7576" t="str">
        <f t="shared" si="945"/>
        <v>1</v>
      </c>
      <c r="I7576" t="str">
        <f t="shared" si="946"/>
        <v>lorta</v>
      </c>
      <c r="J7576" t="str">
        <f t="shared" si="947"/>
        <v>nilti</v>
      </c>
      <c r="K7576" t="str">
        <f t="shared" si="948"/>
        <v>nilti</v>
      </c>
      <c r="L7576" t="str">
        <f>VLOOKUP(G7576,[1]VLOOKUP!$A$11:$B$14,2,FALSE)</f>
        <v>nilti</v>
      </c>
      <c r="M7576" t="s">
        <v>132</v>
      </c>
      <c r="N7576" t="str">
        <f>VLOOKUP(M7576,[1]VLOOKUP!$A$2:$C$9,2,FALSE)</f>
        <v>Overlapping</v>
      </c>
      <c r="O7576" t="str">
        <f>VLOOKUP(M7576,[1]VLOOKUP!$A$2:$C$9,3,FALSE)</f>
        <v>Familiar</v>
      </c>
      <c r="P7576">
        <v>3479047</v>
      </c>
      <c r="Q7576" t="s">
        <v>32</v>
      </c>
      <c r="R7576" t="s">
        <v>28</v>
      </c>
      <c r="S7576" t="s">
        <v>33</v>
      </c>
      <c r="T7576">
        <v>293</v>
      </c>
      <c r="U7576" t="s">
        <v>33</v>
      </c>
      <c r="V7576">
        <v>293</v>
      </c>
      <c r="W7576" t="s">
        <v>34</v>
      </c>
      <c r="X7576">
        <v>293</v>
      </c>
      <c r="Y7576" t="s">
        <v>33</v>
      </c>
      <c r="Z7576">
        <v>293</v>
      </c>
      <c r="AA7576" t="s">
        <v>35</v>
      </c>
      <c r="AB7576">
        <v>528</v>
      </c>
      <c r="AC7576" t="s">
        <v>36</v>
      </c>
      <c r="AD7576">
        <f t="shared" si="949"/>
        <v>1</v>
      </c>
      <c r="AE7576">
        <f t="shared" si="950"/>
        <v>0</v>
      </c>
      <c r="AF7576">
        <f t="shared" si="951"/>
        <v>0</v>
      </c>
    </row>
    <row r="7577" spans="1:32" hidden="1" x14ac:dyDescent="0.25">
      <c r="A7577">
        <v>546</v>
      </c>
      <c r="B7577">
        <v>30</v>
      </c>
      <c r="C7577">
        <v>2</v>
      </c>
      <c r="D7577" t="s">
        <v>28</v>
      </c>
      <c r="E7577" t="s">
        <v>39</v>
      </c>
      <c r="F7577" t="s">
        <v>30</v>
      </c>
      <c r="G7577" t="str">
        <f t="shared" si="944"/>
        <v>onof</v>
      </c>
      <c r="H7577" t="str">
        <f t="shared" si="945"/>
        <v>9</v>
      </c>
      <c r="I7577" t="str">
        <f t="shared" si="946"/>
        <v>nilti</v>
      </c>
      <c r="J7577" t="str">
        <f t="shared" si="947"/>
        <v>lorta</v>
      </c>
      <c r="K7577" t="str">
        <f t="shared" si="948"/>
        <v>nilti</v>
      </c>
      <c r="L7577" t="str">
        <f>VLOOKUP(G7577,[1]VLOOKUP!$A$11:$B$14,2,FALSE)</f>
        <v>nilti</v>
      </c>
      <c r="M7577" t="s">
        <v>132</v>
      </c>
      <c r="N7577" t="str">
        <f>VLOOKUP(M7577,[1]VLOOKUP!$A$2:$C$9,2,FALSE)</f>
        <v>Overlapping</v>
      </c>
      <c r="O7577" t="str">
        <f>VLOOKUP(M7577,[1]VLOOKUP!$A$2:$C$9,3,FALSE)</f>
        <v>Familiar</v>
      </c>
      <c r="P7577">
        <v>3479871</v>
      </c>
      <c r="Q7577" t="s">
        <v>32</v>
      </c>
      <c r="R7577" t="s">
        <v>28</v>
      </c>
      <c r="S7577" t="s">
        <v>40</v>
      </c>
      <c r="T7577">
        <v>294</v>
      </c>
      <c r="U7577" t="s">
        <v>40</v>
      </c>
      <c r="V7577">
        <v>294</v>
      </c>
      <c r="W7577" t="s">
        <v>34</v>
      </c>
      <c r="X7577">
        <v>294</v>
      </c>
      <c r="Y7577" t="s">
        <v>40</v>
      </c>
      <c r="Z7577">
        <v>294</v>
      </c>
      <c r="AA7577" t="s">
        <v>41</v>
      </c>
      <c r="AB7577">
        <v>4807</v>
      </c>
      <c r="AC7577" t="s">
        <v>42</v>
      </c>
      <c r="AD7577">
        <f t="shared" si="949"/>
        <v>1</v>
      </c>
      <c r="AE7577">
        <f t="shared" si="950"/>
        <v>0</v>
      </c>
      <c r="AF7577">
        <f t="shared" si="951"/>
        <v>1</v>
      </c>
    </row>
    <row r="7578" spans="1:32" x14ac:dyDescent="0.25">
      <c r="A7578">
        <v>547</v>
      </c>
      <c r="B7578">
        <v>30</v>
      </c>
      <c r="C7578">
        <v>2</v>
      </c>
      <c r="D7578" t="s">
        <v>28</v>
      </c>
      <c r="E7578" t="s">
        <v>52</v>
      </c>
      <c r="F7578" t="s">
        <v>30</v>
      </c>
      <c r="G7578" t="str">
        <f t="shared" si="944"/>
        <v>onof</v>
      </c>
      <c r="H7578" t="str">
        <f t="shared" si="945"/>
        <v>5</v>
      </c>
      <c r="I7578" t="str">
        <f t="shared" si="946"/>
        <v>lorta</v>
      </c>
      <c r="J7578" t="str">
        <f t="shared" si="947"/>
        <v>nilti</v>
      </c>
      <c r="K7578" t="str">
        <f t="shared" si="948"/>
        <v>lorta</v>
      </c>
      <c r="L7578" t="str">
        <f>VLOOKUP(G7578,[1]VLOOKUP!$A$11:$B$14,2,FALSE)</f>
        <v>nilti</v>
      </c>
      <c r="M7578" t="s">
        <v>132</v>
      </c>
      <c r="N7578" t="str">
        <f>VLOOKUP(M7578,[1]VLOOKUP!$A$2:$C$9,2,FALSE)</f>
        <v>Overlapping</v>
      </c>
      <c r="O7578" t="str">
        <f>VLOOKUP(M7578,[1]VLOOKUP!$A$2:$C$9,3,FALSE)</f>
        <v>Familiar</v>
      </c>
      <c r="P7578">
        <v>3484975</v>
      </c>
      <c r="Q7578" t="s">
        <v>38</v>
      </c>
      <c r="R7578" t="s">
        <v>28</v>
      </c>
      <c r="S7578" t="s">
        <v>40</v>
      </c>
      <c r="T7578">
        <v>294</v>
      </c>
      <c r="U7578" t="s">
        <v>40</v>
      </c>
      <c r="V7578">
        <v>294</v>
      </c>
      <c r="W7578" t="s">
        <v>34</v>
      </c>
      <c r="X7578">
        <v>294</v>
      </c>
      <c r="Y7578" t="s">
        <v>40</v>
      </c>
      <c r="Z7578">
        <v>294</v>
      </c>
      <c r="AA7578" t="s">
        <v>41</v>
      </c>
      <c r="AB7578">
        <v>2311</v>
      </c>
      <c r="AC7578" t="s">
        <v>42</v>
      </c>
      <c r="AD7578">
        <f t="shared" si="949"/>
        <v>0</v>
      </c>
      <c r="AE7578">
        <f t="shared" si="950"/>
        <v>0</v>
      </c>
      <c r="AF7578">
        <f t="shared" si="951"/>
        <v>0</v>
      </c>
    </row>
    <row r="7579" spans="1:32" x14ac:dyDescent="0.25">
      <c r="A7579">
        <v>548</v>
      </c>
      <c r="B7579">
        <v>30</v>
      </c>
      <c r="C7579">
        <v>2</v>
      </c>
      <c r="D7579" t="s">
        <v>28</v>
      </c>
      <c r="E7579" t="s">
        <v>51</v>
      </c>
      <c r="F7579" t="s">
        <v>30</v>
      </c>
      <c r="G7579" t="str">
        <f t="shared" si="944"/>
        <v>onof</v>
      </c>
      <c r="H7579" t="str">
        <f t="shared" si="945"/>
        <v>7</v>
      </c>
      <c r="I7579" t="str">
        <f t="shared" si="946"/>
        <v>nilti</v>
      </c>
      <c r="J7579" t="str">
        <f t="shared" si="947"/>
        <v>lorta</v>
      </c>
      <c r="K7579" t="str">
        <f t="shared" si="948"/>
        <v>nilti</v>
      </c>
      <c r="L7579" t="str">
        <f>VLOOKUP(G7579,[1]VLOOKUP!$A$11:$B$14,2,FALSE)</f>
        <v>nilti</v>
      </c>
      <c r="M7579" t="s">
        <v>132</v>
      </c>
      <c r="N7579" t="str">
        <f>VLOOKUP(M7579,[1]VLOOKUP!$A$2:$C$9,2,FALSE)</f>
        <v>Overlapping</v>
      </c>
      <c r="O7579" t="str">
        <f>VLOOKUP(M7579,[1]VLOOKUP!$A$2:$C$9,3,FALSE)</f>
        <v>Familiar</v>
      </c>
      <c r="P7579">
        <v>3487583</v>
      </c>
      <c r="Q7579" t="s">
        <v>32</v>
      </c>
      <c r="R7579" t="s">
        <v>28</v>
      </c>
      <c r="S7579" t="s">
        <v>40</v>
      </c>
      <c r="T7579">
        <v>294</v>
      </c>
      <c r="U7579" t="s">
        <v>40</v>
      </c>
      <c r="V7579">
        <v>294</v>
      </c>
      <c r="W7579" t="s">
        <v>34</v>
      </c>
      <c r="X7579">
        <v>294</v>
      </c>
      <c r="Y7579" t="s">
        <v>40</v>
      </c>
      <c r="Z7579">
        <v>294</v>
      </c>
      <c r="AA7579" t="s">
        <v>41</v>
      </c>
      <c r="AB7579">
        <v>1695</v>
      </c>
      <c r="AC7579" t="s">
        <v>42</v>
      </c>
      <c r="AD7579">
        <f t="shared" si="949"/>
        <v>1</v>
      </c>
      <c r="AE7579">
        <f t="shared" si="950"/>
        <v>0</v>
      </c>
      <c r="AF7579">
        <f t="shared" si="951"/>
        <v>0</v>
      </c>
    </row>
    <row r="7580" spans="1:32" hidden="1" x14ac:dyDescent="0.25">
      <c r="A7580">
        <v>549</v>
      </c>
      <c r="B7580">
        <v>30</v>
      </c>
      <c r="C7580">
        <v>2</v>
      </c>
      <c r="D7580" t="s">
        <v>28</v>
      </c>
      <c r="E7580" t="s">
        <v>49</v>
      </c>
      <c r="F7580" t="s">
        <v>30</v>
      </c>
      <c r="G7580" t="str">
        <f t="shared" si="944"/>
        <v>onof</v>
      </c>
      <c r="H7580" t="str">
        <f t="shared" si="945"/>
        <v>1</v>
      </c>
      <c r="I7580" t="str">
        <f t="shared" si="946"/>
        <v>lorta</v>
      </c>
      <c r="J7580" t="str">
        <f t="shared" si="947"/>
        <v>nilti</v>
      </c>
      <c r="K7580" t="str">
        <f t="shared" si="948"/>
        <v>lorta</v>
      </c>
      <c r="L7580" t="str">
        <f>VLOOKUP(G7580,[1]VLOOKUP!$A$11:$B$14,2,FALSE)</f>
        <v>nilti</v>
      </c>
      <c r="M7580" t="s">
        <v>132</v>
      </c>
      <c r="N7580" t="str">
        <f>VLOOKUP(M7580,[1]VLOOKUP!$A$2:$C$9,2,FALSE)</f>
        <v>Overlapping</v>
      </c>
      <c r="O7580" t="str">
        <f>VLOOKUP(M7580,[1]VLOOKUP!$A$2:$C$9,3,FALSE)</f>
        <v>Familiar</v>
      </c>
      <c r="P7580">
        <v>3489649</v>
      </c>
      <c r="Q7580" t="s">
        <v>38</v>
      </c>
      <c r="R7580" t="s">
        <v>28</v>
      </c>
      <c r="S7580" t="s">
        <v>40</v>
      </c>
      <c r="T7580">
        <v>293</v>
      </c>
      <c r="U7580" t="s">
        <v>40</v>
      </c>
      <c r="V7580">
        <v>293</v>
      </c>
      <c r="W7580" t="s">
        <v>34</v>
      </c>
      <c r="X7580">
        <v>293</v>
      </c>
      <c r="Y7580" t="s">
        <v>40</v>
      </c>
      <c r="Z7580">
        <v>293</v>
      </c>
      <c r="AA7580" t="s">
        <v>41</v>
      </c>
      <c r="AB7580">
        <v>4990</v>
      </c>
      <c r="AC7580" t="s">
        <v>42</v>
      </c>
      <c r="AD7580">
        <f t="shared" si="949"/>
        <v>0</v>
      </c>
      <c r="AE7580">
        <f t="shared" si="950"/>
        <v>0</v>
      </c>
      <c r="AF7580">
        <f t="shared" si="951"/>
        <v>1</v>
      </c>
    </row>
    <row r="7581" spans="1:32" x14ac:dyDescent="0.25">
      <c r="A7581">
        <v>550</v>
      </c>
      <c r="B7581">
        <v>30</v>
      </c>
      <c r="C7581">
        <v>2</v>
      </c>
      <c r="D7581" t="s">
        <v>28</v>
      </c>
      <c r="E7581" t="s">
        <v>37</v>
      </c>
      <c r="F7581" t="s">
        <v>30</v>
      </c>
      <c r="G7581" t="str">
        <f t="shared" si="944"/>
        <v>onof</v>
      </c>
      <c r="H7581" t="str">
        <f t="shared" si="945"/>
        <v>3</v>
      </c>
      <c r="I7581" t="str">
        <f t="shared" si="946"/>
        <v>nilti</v>
      </c>
      <c r="J7581" t="str">
        <f t="shared" si="947"/>
        <v>lorta</v>
      </c>
      <c r="K7581" t="str">
        <f t="shared" si="948"/>
        <v>lorta</v>
      </c>
      <c r="L7581" t="str">
        <f>VLOOKUP(G7581,[1]VLOOKUP!$A$11:$B$14,2,FALSE)</f>
        <v>nilti</v>
      </c>
      <c r="M7581" t="s">
        <v>132</v>
      </c>
      <c r="N7581" t="str">
        <f>VLOOKUP(M7581,[1]VLOOKUP!$A$2:$C$9,2,FALSE)</f>
        <v>Overlapping</v>
      </c>
      <c r="O7581" t="str">
        <f>VLOOKUP(M7581,[1]VLOOKUP!$A$2:$C$9,3,FALSE)</f>
        <v>Familiar</v>
      </c>
      <c r="P7581">
        <v>3494935</v>
      </c>
      <c r="Q7581" t="s">
        <v>38</v>
      </c>
      <c r="R7581" t="s">
        <v>28</v>
      </c>
      <c r="S7581" t="s">
        <v>33</v>
      </c>
      <c r="T7581">
        <v>293</v>
      </c>
      <c r="U7581" t="s">
        <v>33</v>
      </c>
      <c r="V7581">
        <v>293</v>
      </c>
      <c r="W7581" t="s">
        <v>34</v>
      </c>
      <c r="X7581">
        <v>293</v>
      </c>
      <c r="Y7581" t="s">
        <v>33</v>
      </c>
      <c r="Z7581">
        <v>293</v>
      </c>
      <c r="AA7581" t="s">
        <v>35</v>
      </c>
      <c r="AB7581">
        <v>1648</v>
      </c>
      <c r="AC7581" t="s">
        <v>36</v>
      </c>
      <c r="AD7581">
        <f t="shared" si="949"/>
        <v>0</v>
      </c>
      <c r="AE7581">
        <f t="shared" si="950"/>
        <v>0</v>
      </c>
      <c r="AF7581">
        <f t="shared" si="951"/>
        <v>0</v>
      </c>
    </row>
    <row r="7582" spans="1:32" x14ac:dyDescent="0.25">
      <c r="A7582">
        <v>551</v>
      </c>
      <c r="B7582">
        <v>30</v>
      </c>
      <c r="C7582">
        <v>2</v>
      </c>
      <c r="D7582" t="s">
        <v>28</v>
      </c>
      <c r="E7582" t="s">
        <v>56</v>
      </c>
      <c r="F7582" t="s">
        <v>30</v>
      </c>
      <c r="G7582" t="str">
        <f t="shared" si="944"/>
        <v>onof</v>
      </c>
      <c r="H7582" t="str">
        <f t="shared" si="945"/>
        <v>1</v>
      </c>
      <c r="I7582" t="str">
        <f t="shared" si="946"/>
        <v>nilti</v>
      </c>
      <c r="J7582" t="str">
        <f t="shared" si="947"/>
        <v>lorta</v>
      </c>
      <c r="K7582" t="str">
        <f t="shared" si="948"/>
        <v>lorta</v>
      </c>
      <c r="L7582" t="str">
        <f>VLOOKUP(G7582,[1]VLOOKUP!$A$11:$B$14,2,FALSE)</f>
        <v>nilti</v>
      </c>
      <c r="M7582" t="s">
        <v>132</v>
      </c>
      <c r="N7582" t="str">
        <f>VLOOKUP(M7582,[1]VLOOKUP!$A$2:$C$9,2,FALSE)</f>
        <v>Overlapping</v>
      </c>
      <c r="O7582" t="str">
        <f>VLOOKUP(M7582,[1]VLOOKUP!$A$2:$C$9,3,FALSE)</f>
        <v>Familiar</v>
      </c>
      <c r="P7582">
        <v>3496879</v>
      </c>
      <c r="Q7582" t="s">
        <v>38</v>
      </c>
      <c r="R7582" t="s">
        <v>28</v>
      </c>
      <c r="S7582" t="s">
        <v>33</v>
      </c>
      <c r="T7582">
        <v>293</v>
      </c>
      <c r="U7582" t="s">
        <v>33</v>
      </c>
      <c r="V7582">
        <v>293</v>
      </c>
      <c r="W7582" t="s">
        <v>34</v>
      </c>
      <c r="X7582">
        <v>293</v>
      </c>
      <c r="Y7582" t="s">
        <v>33</v>
      </c>
      <c r="Z7582">
        <v>293</v>
      </c>
      <c r="AA7582" t="s">
        <v>35</v>
      </c>
      <c r="AB7582">
        <v>1480</v>
      </c>
      <c r="AC7582" t="s">
        <v>36</v>
      </c>
      <c r="AD7582">
        <f t="shared" si="949"/>
        <v>0</v>
      </c>
      <c r="AE7582">
        <f t="shared" si="950"/>
        <v>0</v>
      </c>
      <c r="AF7582">
        <f t="shared" si="951"/>
        <v>0</v>
      </c>
    </row>
    <row r="7583" spans="1:32" x14ac:dyDescent="0.25">
      <c r="A7583">
        <v>552</v>
      </c>
      <c r="B7583">
        <v>30</v>
      </c>
      <c r="C7583">
        <v>2</v>
      </c>
      <c r="D7583" t="s">
        <v>28</v>
      </c>
      <c r="E7583" t="s">
        <v>29</v>
      </c>
      <c r="F7583" t="s">
        <v>30</v>
      </c>
      <c r="G7583" t="str">
        <f t="shared" si="944"/>
        <v>onof</v>
      </c>
      <c r="H7583" t="str">
        <f t="shared" si="945"/>
        <v>6</v>
      </c>
      <c r="I7583" t="str">
        <f t="shared" si="946"/>
        <v>lorta</v>
      </c>
      <c r="J7583" t="str">
        <f t="shared" si="947"/>
        <v>nilti</v>
      </c>
      <c r="K7583" t="str">
        <f t="shared" si="948"/>
        <v>lorta</v>
      </c>
      <c r="L7583" t="str">
        <f>VLOOKUP(G7583,[1]VLOOKUP!$A$11:$B$14,2,FALSE)</f>
        <v>nilti</v>
      </c>
      <c r="M7583" t="s">
        <v>132</v>
      </c>
      <c r="N7583" t="str">
        <f>VLOOKUP(M7583,[1]VLOOKUP!$A$2:$C$9,2,FALSE)</f>
        <v>Overlapping</v>
      </c>
      <c r="O7583" t="str">
        <f>VLOOKUP(M7583,[1]VLOOKUP!$A$2:$C$9,3,FALSE)</f>
        <v>Familiar</v>
      </c>
      <c r="P7583">
        <v>3498655</v>
      </c>
      <c r="Q7583" t="s">
        <v>38</v>
      </c>
      <c r="R7583" t="s">
        <v>28</v>
      </c>
      <c r="S7583" t="s">
        <v>40</v>
      </c>
      <c r="T7583">
        <v>294</v>
      </c>
      <c r="U7583" t="s">
        <v>40</v>
      </c>
      <c r="V7583">
        <v>294</v>
      </c>
      <c r="W7583" t="s">
        <v>34</v>
      </c>
      <c r="X7583">
        <v>294</v>
      </c>
      <c r="Y7583" t="s">
        <v>40</v>
      </c>
      <c r="Z7583">
        <v>294</v>
      </c>
      <c r="AA7583" t="s">
        <v>41</v>
      </c>
      <c r="AB7583">
        <v>1815</v>
      </c>
      <c r="AC7583" t="s">
        <v>42</v>
      </c>
      <c r="AD7583">
        <f t="shared" si="949"/>
        <v>0</v>
      </c>
      <c r="AE7583">
        <f t="shared" si="950"/>
        <v>0</v>
      </c>
      <c r="AF7583">
        <f t="shared" si="951"/>
        <v>0</v>
      </c>
    </row>
    <row r="7584" spans="1:32" x14ac:dyDescent="0.25">
      <c r="A7584">
        <v>553</v>
      </c>
      <c r="B7584">
        <v>30</v>
      </c>
      <c r="C7584">
        <v>2</v>
      </c>
      <c r="D7584" t="s">
        <v>28</v>
      </c>
      <c r="E7584" t="s">
        <v>47</v>
      </c>
      <c r="F7584" t="s">
        <v>30</v>
      </c>
      <c r="G7584" t="str">
        <f t="shared" si="944"/>
        <v>onof</v>
      </c>
      <c r="H7584" t="str">
        <f t="shared" si="945"/>
        <v>9</v>
      </c>
      <c r="I7584" t="str">
        <f t="shared" si="946"/>
        <v>lorta</v>
      </c>
      <c r="J7584" t="str">
        <f t="shared" si="947"/>
        <v>nilti</v>
      </c>
      <c r="K7584" t="str">
        <f t="shared" si="948"/>
        <v>nilti</v>
      </c>
      <c r="L7584" t="str">
        <f>VLOOKUP(G7584,[1]VLOOKUP!$A$11:$B$14,2,FALSE)</f>
        <v>nilti</v>
      </c>
      <c r="M7584" t="s">
        <v>132</v>
      </c>
      <c r="N7584" t="str">
        <f>VLOOKUP(M7584,[1]VLOOKUP!$A$2:$C$9,2,FALSE)</f>
        <v>Overlapping</v>
      </c>
      <c r="O7584" t="str">
        <f>VLOOKUP(M7584,[1]VLOOKUP!$A$2:$C$9,3,FALSE)</f>
        <v>Familiar</v>
      </c>
      <c r="P7584">
        <v>3500767</v>
      </c>
      <c r="Q7584" t="s">
        <v>32</v>
      </c>
      <c r="R7584" t="s">
        <v>28</v>
      </c>
      <c r="S7584" t="s">
        <v>33</v>
      </c>
      <c r="T7584">
        <v>293</v>
      </c>
      <c r="U7584" t="s">
        <v>33</v>
      </c>
      <c r="V7584">
        <v>293</v>
      </c>
      <c r="W7584" t="s">
        <v>34</v>
      </c>
      <c r="X7584">
        <v>293</v>
      </c>
      <c r="Y7584" t="s">
        <v>33</v>
      </c>
      <c r="Z7584">
        <v>293</v>
      </c>
      <c r="AA7584" t="s">
        <v>35</v>
      </c>
      <c r="AB7584">
        <v>1184</v>
      </c>
      <c r="AC7584" t="s">
        <v>36</v>
      </c>
      <c r="AD7584">
        <f t="shared" si="949"/>
        <v>1</v>
      </c>
      <c r="AE7584">
        <f t="shared" si="950"/>
        <v>0</v>
      </c>
      <c r="AF7584">
        <f t="shared" si="951"/>
        <v>0</v>
      </c>
    </row>
    <row r="7585" spans="1:32" hidden="1" x14ac:dyDescent="0.25">
      <c r="A7585">
        <v>554</v>
      </c>
      <c r="B7585">
        <v>30</v>
      </c>
      <c r="C7585">
        <v>2</v>
      </c>
      <c r="D7585" t="s">
        <v>28</v>
      </c>
      <c r="E7585" t="s">
        <v>57</v>
      </c>
      <c r="F7585" t="s">
        <v>30</v>
      </c>
      <c r="G7585" t="str">
        <f t="shared" si="944"/>
        <v>onof</v>
      </c>
      <c r="H7585" t="str">
        <f t="shared" si="945"/>
        <v>2</v>
      </c>
      <c r="I7585" t="str">
        <f t="shared" si="946"/>
        <v>nilti</v>
      </c>
      <c r="J7585" t="str">
        <f t="shared" si="947"/>
        <v>lorta</v>
      </c>
      <c r="K7585" t="str">
        <f t="shared" si="948"/>
        <v>lorta</v>
      </c>
      <c r="L7585" t="str">
        <f>VLOOKUP(G7585,[1]VLOOKUP!$A$11:$B$14,2,FALSE)</f>
        <v>nilti</v>
      </c>
      <c r="M7585" t="s">
        <v>132</v>
      </c>
      <c r="N7585" t="str">
        <f>VLOOKUP(M7585,[1]VLOOKUP!$A$2:$C$9,2,FALSE)</f>
        <v>Overlapping</v>
      </c>
      <c r="O7585" t="str">
        <f>VLOOKUP(M7585,[1]VLOOKUP!$A$2:$C$9,3,FALSE)</f>
        <v>Familiar</v>
      </c>
      <c r="P7585">
        <v>3502247</v>
      </c>
      <c r="Q7585" t="s">
        <v>38</v>
      </c>
      <c r="R7585" t="s">
        <v>28</v>
      </c>
      <c r="S7585" t="s">
        <v>33</v>
      </c>
      <c r="T7585">
        <v>294</v>
      </c>
      <c r="U7585" t="s">
        <v>33</v>
      </c>
      <c r="V7585">
        <v>294</v>
      </c>
      <c r="W7585" t="s">
        <v>34</v>
      </c>
      <c r="X7585">
        <v>294</v>
      </c>
      <c r="Y7585" t="s">
        <v>33</v>
      </c>
      <c r="Z7585">
        <v>294</v>
      </c>
      <c r="AA7585" t="s">
        <v>35</v>
      </c>
      <c r="AB7585">
        <v>3967</v>
      </c>
      <c r="AC7585" t="s">
        <v>36</v>
      </c>
      <c r="AD7585">
        <f t="shared" si="949"/>
        <v>0</v>
      </c>
      <c r="AE7585">
        <f t="shared" si="950"/>
        <v>0</v>
      </c>
      <c r="AF7585">
        <f t="shared" si="951"/>
        <v>1</v>
      </c>
    </row>
    <row r="7586" spans="1:32" x14ac:dyDescent="0.25">
      <c r="A7586">
        <v>555</v>
      </c>
      <c r="B7586">
        <v>30</v>
      </c>
      <c r="C7586">
        <v>2</v>
      </c>
      <c r="D7586" t="s">
        <v>28</v>
      </c>
      <c r="E7586" t="s">
        <v>43</v>
      </c>
      <c r="F7586" t="s">
        <v>30</v>
      </c>
      <c r="G7586" t="str">
        <f t="shared" si="944"/>
        <v>onof</v>
      </c>
      <c r="H7586" t="str">
        <f t="shared" si="945"/>
        <v>8</v>
      </c>
      <c r="I7586" t="str">
        <f t="shared" si="946"/>
        <v>lorta</v>
      </c>
      <c r="J7586" t="str">
        <f t="shared" si="947"/>
        <v>nilti</v>
      </c>
      <c r="K7586" t="str">
        <f t="shared" si="948"/>
        <v>nilti</v>
      </c>
      <c r="L7586" t="str">
        <f>VLOOKUP(G7586,[1]VLOOKUP!$A$11:$B$14,2,FALSE)</f>
        <v>nilti</v>
      </c>
      <c r="M7586" t="s">
        <v>132</v>
      </c>
      <c r="N7586" t="str">
        <f>VLOOKUP(M7586,[1]VLOOKUP!$A$2:$C$9,2,FALSE)</f>
        <v>Overlapping</v>
      </c>
      <c r="O7586" t="str">
        <f>VLOOKUP(M7586,[1]VLOOKUP!$A$2:$C$9,3,FALSE)</f>
        <v>Familiar</v>
      </c>
      <c r="P7586">
        <v>3506585</v>
      </c>
      <c r="Q7586" t="s">
        <v>32</v>
      </c>
      <c r="R7586" t="s">
        <v>28</v>
      </c>
      <c r="S7586" t="s">
        <v>33</v>
      </c>
      <c r="T7586">
        <v>293</v>
      </c>
      <c r="U7586" t="s">
        <v>33</v>
      </c>
      <c r="V7586">
        <v>293</v>
      </c>
      <c r="W7586" t="s">
        <v>34</v>
      </c>
      <c r="X7586">
        <v>293</v>
      </c>
      <c r="Y7586" t="s">
        <v>33</v>
      </c>
      <c r="Z7586">
        <v>293</v>
      </c>
      <c r="AA7586" t="s">
        <v>35</v>
      </c>
      <c r="AB7586">
        <v>1502</v>
      </c>
      <c r="AC7586" t="s">
        <v>36</v>
      </c>
      <c r="AD7586">
        <f t="shared" si="949"/>
        <v>1</v>
      </c>
      <c r="AE7586">
        <f t="shared" si="950"/>
        <v>0</v>
      </c>
      <c r="AF7586">
        <f t="shared" si="951"/>
        <v>0</v>
      </c>
    </row>
    <row r="7587" spans="1:32" x14ac:dyDescent="0.25">
      <c r="A7587">
        <v>556</v>
      </c>
      <c r="B7587">
        <v>30</v>
      </c>
      <c r="C7587">
        <v>2</v>
      </c>
      <c r="D7587" t="s">
        <v>28</v>
      </c>
      <c r="E7587" t="s">
        <v>56</v>
      </c>
      <c r="F7587" t="s">
        <v>30</v>
      </c>
      <c r="G7587" t="str">
        <f t="shared" si="944"/>
        <v>onof</v>
      </c>
      <c r="H7587" t="str">
        <f t="shared" si="945"/>
        <v>1</v>
      </c>
      <c r="I7587" t="str">
        <f t="shared" si="946"/>
        <v>nilti</v>
      </c>
      <c r="J7587" t="str">
        <f t="shared" si="947"/>
        <v>lorta</v>
      </c>
      <c r="K7587" t="str">
        <f t="shared" si="948"/>
        <v>lorta</v>
      </c>
      <c r="L7587" t="str">
        <f>VLOOKUP(G7587,[1]VLOOKUP!$A$11:$B$14,2,FALSE)</f>
        <v>nilti</v>
      </c>
      <c r="M7587" t="s">
        <v>132</v>
      </c>
      <c r="N7587" t="str">
        <f>VLOOKUP(M7587,[1]VLOOKUP!$A$2:$C$9,2,FALSE)</f>
        <v>Overlapping</v>
      </c>
      <c r="O7587" t="str">
        <f>VLOOKUP(M7587,[1]VLOOKUP!$A$2:$C$9,3,FALSE)</f>
        <v>Familiar</v>
      </c>
      <c r="P7587">
        <v>3508383</v>
      </c>
      <c r="Q7587" t="s">
        <v>38</v>
      </c>
      <c r="R7587" t="s">
        <v>28</v>
      </c>
      <c r="S7587" t="s">
        <v>33</v>
      </c>
      <c r="T7587">
        <v>294</v>
      </c>
      <c r="U7587" t="s">
        <v>33</v>
      </c>
      <c r="V7587">
        <v>294</v>
      </c>
      <c r="W7587" t="s">
        <v>34</v>
      </c>
      <c r="X7587">
        <v>294</v>
      </c>
      <c r="Y7587" t="s">
        <v>33</v>
      </c>
      <c r="Z7587">
        <v>294</v>
      </c>
      <c r="AA7587" t="s">
        <v>35</v>
      </c>
      <c r="AB7587">
        <v>1799</v>
      </c>
      <c r="AC7587" t="s">
        <v>36</v>
      </c>
      <c r="AD7587">
        <f t="shared" si="949"/>
        <v>0</v>
      </c>
      <c r="AE7587">
        <f t="shared" si="950"/>
        <v>0</v>
      </c>
      <c r="AF7587">
        <f t="shared" si="951"/>
        <v>0</v>
      </c>
    </row>
    <row r="7588" spans="1:32" x14ac:dyDescent="0.25">
      <c r="A7588">
        <v>557</v>
      </c>
      <c r="B7588">
        <v>30</v>
      </c>
      <c r="C7588">
        <v>2</v>
      </c>
      <c r="D7588" t="s">
        <v>28</v>
      </c>
      <c r="E7588" t="s">
        <v>55</v>
      </c>
      <c r="F7588" t="s">
        <v>30</v>
      </c>
      <c r="G7588" t="str">
        <f t="shared" si="944"/>
        <v>onof</v>
      </c>
      <c r="H7588" t="str">
        <f t="shared" si="945"/>
        <v>5</v>
      </c>
      <c r="I7588" t="str">
        <f t="shared" si="946"/>
        <v>nilti</v>
      </c>
      <c r="J7588" t="str">
        <f t="shared" si="947"/>
        <v>lorta</v>
      </c>
      <c r="K7588" t="str">
        <f t="shared" si="948"/>
        <v>lorta</v>
      </c>
      <c r="L7588" t="str">
        <f>VLOOKUP(G7588,[1]VLOOKUP!$A$11:$B$14,2,FALSE)</f>
        <v>nilti</v>
      </c>
      <c r="M7588" t="s">
        <v>132</v>
      </c>
      <c r="N7588" t="str">
        <f>VLOOKUP(M7588,[1]VLOOKUP!$A$2:$C$9,2,FALSE)</f>
        <v>Overlapping</v>
      </c>
      <c r="O7588" t="str">
        <f>VLOOKUP(M7588,[1]VLOOKUP!$A$2:$C$9,3,FALSE)</f>
        <v>Familiar</v>
      </c>
      <c r="P7588">
        <v>3510479</v>
      </c>
      <c r="Q7588" t="s">
        <v>38</v>
      </c>
      <c r="R7588" t="s">
        <v>28</v>
      </c>
      <c r="S7588" t="s">
        <v>33</v>
      </c>
      <c r="T7588">
        <v>293</v>
      </c>
      <c r="U7588" t="s">
        <v>33</v>
      </c>
      <c r="V7588">
        <v>293</v>
      </c>
      <c r="W7588" t="s">
        <v>34</v>
      </c>
      <c r="X7588">
        <v>293</v>
      </c>
      <c r="Y7588" t="s">
        <v>33</v>
      </c>
      <c r="Z7588">
        <v>293</v>
      </c>
      <c r="AA7588" t="s">
        <v>35</v>
      </c>
      <c r="AB7588">
        <v>1736</v>
      </c>
      <c r="AC7588" t="s">
        <v>36</v>
      </c>
      <c r="AD7588">
        <f t="shared" si="949"/>
        <v>0</v>
      </c>
      <c r="AE7588">
        <f t="shared" si="950"/>
        <v>0</v>
      </c>
      <c r="AF7588">
        <f t="shared" si="951"/>
        <v>0</v>
      </c>
    </row>
    <row r="7589" spans="1:32" x14ac:dyDescent="0.25">
      <c r="A7589">
        <v>558</v>
      </c>
      <c r="B7589">
        <v>30</v>
      </c>
      <c r="C7589">
        <v>2</v>
      </c>
      <c r="D7589" t="s">
        <v>28</v>
      </c>
      <c r="E7589" t="s">
        <v>50</v>
      </c>
      <c r="F7589" t="s">
        <v>30</v>
      </c>
      <c r="G7589" t="str">
        <f t="shared" si="944"/>
        <v>onof</v>
      </c>
      <c r="H7589" t="str">
        <f t="shared" si="945"/>
        <v>4</v>
      </c>
      <c r="I7589" t="str">
        <f t="shared" si="946"/>
        <v>lorta</v>
      </c>
      <c r="J7589" t="str">
        <f t="shared" si="947"/>
        <v>nilti</v>
      </c>
      <c r="K7589" t="str">
        <f t="shared" si="948"/>
        <v>lorta</v>
      </c>
      <c r="L7589" t="str">
        <f>VLOOKUP(G7589,[1]VLOOKUP!$A$11:$B$14,2,FALSE)</f>
        <v>nilti</v>
      </c>
      <c r="M7589" t="s">
        <v>132</v>
      </c>
      <c r="N7589" t="str">
        <f>VLOOKUP(M7589,[1]VLOOKUP!$A$2:$C$9,2,FALSE)</f>
        <v>Overlapping</v>
      </c>
      <c r="O7589" t="str">
        <f>VLOOKUP(M7589,[1]VLOOKUP!$A$2:$C$9,3,FALSE)</f>
        <v>Familiar</v>
      </c>
      <c r="P7589">
        <v>3512511</v>
      </c>
      <c r="Q7589" t="s">
        <v>38</v>
      </c>
      <c r="R7589" t="s">
        <v>28</v>
      </c>
      <c r="S7589" t="s">
        <v>40</v>
      </c>
      <c r="T7589">
        <v>293</v>
      </c>
      <c r="U7589" t="s">
        <v>40</v>
      </c>
      <c r="V7589">
        <v>293</v>
      </c>
      <c r="W7589" t="s">
        <v>34</v>
      </c>
      <c r="X7589">
        <v>293</v>
      </c>
      <c r="Y7589" t="s">
        <v>40</v>
      </c>
      <c r="Z7589">
        <v>293</v>
      </c>
      <c r="AA7589" t="s">
        <v>41</v>
      </c>
      <c r="AB7589">
        <v>1232</v>
      </c>
      <c r="AC7589" t="s">
        <v>42</v>
      </c>
      <c r="AD7589">
        <f t="shared" si="949"/>
        <v>0</v>
      </c>
      <c r="AE7589">
        <f t="shared" si="950"/>
        <v>0</v>
      </c>
      <c r="AF7589">
        <f t="shared" si="951"/>
        <v>0</v>
      </c>
    </row>
    <row r="7590" spans="1:32" x14ac:dyDescent="0.25">
      <c r="A7590">
        <v>559</v>
      </c>
      <c r="B7590">
        <v>30</v>
      </c>
      <c r="C7590">
        <v>2</v>
      </c>
      <c r="D7590" t="s">
        <v>28</v>
      </c>
      <c r="E7590" t="s">
        <v>39</v>
      </c>
      <c r="F7590" t="s">
        <v>30</v>
      </c>
      <c r="G7590" t="str">
        <f t="shared" si="944"/>
        <v>onof</v>
      </c>
      <c r="H7590" t="str">
        <f t="shared" si="945"/>
        <v>9</v>
      </c>
      <c r="I7590" t="str">
        <f t="shared" si="946"/>
        <v>nilti</v>
      </c>
      <c r="J7590" t="str">
        <f t="shared" si="947"/>
        <v>lorta</v>
      </c>
      <c r="K7590" t="str">
        <f t="shared" si="948"/>
        <v>nilti</v>
      </c>
      <c r="L7590" t="str">
        <f>VLOOKUP(G7590,[1]VLOOKUP!$A$11:$B$14,2,FALSE)</f>
        <v>nilti</v>
      </c>
      <c r="M7590" t="s">
        <v>132</v>
      </c>
      <c r="N7590" t="str">
        <f>VLOOKUP(M7590,[1]VLOOKUP!$A$2:$C$9,2,FALSE)</f>
        <v>Overlapping</v>
      </c>
      <c r="O7590" t="str">
        <f>VLOOKUP(M7590,[1]VLOOKUP!$A$2:$C$9,3,FALSE)</f>
        <v>Familiar</v>
      </c>
      <c r="P7590">
        <v>3514039</v>
      </c>
      <c r="Q7590" t="s">
        <v>32</v>
      </c>
      <c r="R7590" t="s">
        <v>28</v>
      </c>
      <c r="S7590" t="s">
        <v>40</v>
      </c>
      <c r="T7590">
        <v>293</v>
      </c>
      <c r="U7590" t="s">
        <v>40</v>
      </c>
      <c r="V7590">
        <v>293</v>
      </c>
      <c r="W7590" t="s">
        <v>34</v>
      </c>
      <c r="X7590">
        <v>293</v>
      </c>
      <c r="Y7590" t="s">
        <v>40</v>
      </c>
      <c r="Z7590">
        <v>293</v>
      </c>
      <c r="AA7590" t="s">
        <v>41</v>
      </c>
      <c r="AB7590">
        <v>1048</v>
      </c>
      <c r="AC7590" t="s">
        <v>42</v>
      </c>
      <c r="AD7590">
        <f t="shared" si="949"/>
        <v>1</v>
      </c>
      <c r="AE7590">
        <f t="shared" si="950"/>
        <v>0</v>
      </c>
      <c r="AF7590">
        <f t="shared" si="951"/>
        <v>0</v>
      </c>
    </row>
    <row r="7591" spans="1:32" x14ac:dyDescent="0.25">
      <c r="A7591">
        <v>560</v>
      </c>
      <c r="B7591">
        <v>30</v>
      </c>
      <c r="C7591">
        <v>2</v>
      </c>
      <c r="D7591" t="s">
        <v>28</v>
      </c>
      <c r="E7591" t="s">
        <v>46</v>
      </c>
      <c r="F7591" t="s">
        <v>30</v>
      </c>
      <c r="G7591" t="str">
        <f t="shared" si="944"/>
        <v>onof</v>
      </c>
      <c r="H7591" t="str">
        <f t="shared" si="945"/>
        <v>6</v>
      </c>
      <c r="I7591" t="str">
        <f t="shared" si="946"/>
        <v>nilti</v>
      </c>
      <c r="J7591" t="str">
        <f t="shared" si="947"/>
        <v>lorta</v>
      </c>
      <c r="K7591" t="str">
        <f t="shared" si="948"/>
        <v>lorta</v>
      </c>
      <c r="L7591" t="str">
        <f>VLOOKUP(G7591,[1]VLOOKUP!$A$11:$B$14,2,FALSE)</f>
        <v>nilti</v>
      </c>
      <c r="M7591" t="s">
        <v>132</v>
      </c>
      <c r="N7591" t="str">
        <f>VLOOKUP(M7591,[1]VLOOKUP!$A$2:$C$9,2,FALSE)</f>
        <v>Overlapping</v>
      </c>
      <c r="O7591" t="str">
        <f>VLOOKUP(M7591,[1]VLOOKUP!$A$2:$C$9,3,FALSE)</f>
        <v>Familiar</v>
      </c>
      <c r="P7591">
        <v>3515383</v>
      </c>
      <c r="Q7591" t="s">
        <v>38</v>
      </c>
      <c r="R7591" t="s">
        <v>28</v>
      </c>
      <c r="S7591" t="s">
        <v>33</v>
      </c>
      <c r="T7591">
        <v>293</v>
      </c>
      <c r="U7591" t="s">
        <v>33</v>
      </c>
      <c r="V7591">
        <v>293</v>
      </c>
      <c r="W7591" t="s">
        <v>34</v>
      </c>
      <c r="X7591">
        <v>293</v>
      </c>
      <c r="Y7591" t="s">
        <v>33</v>
      </c>
      <c r="Z7591">
        <v>293</v>
      </c>
      <c r="AA7591" t="s">
        <v>35</v>
      </c>
      <c r="AB7591">
        <v>1680</v>
      </c>
      <c r="AC7591" t="s">
        <v>36</v>
      </c>
      <c r="AD7591">
        <f t="shared" si="949"/>
        <v>0</v>
      </c>
      <c r="AE7591">
        <f t="shared" si="950"/>
        <v>0</v>
      </c>
      <c r="AF7591">
        <f t="shared" si="951"/>
        <v>0</v>
      </c>
    </row>
    <row r="7592" spans="1:32" x14ac:dyDescent="0.25">
      <c r="A7592">
        <v>561</v>
      </c>
      <c r="B7592">
        <v>30</v>
      </c>
      <c r="C7592">
        <v>2</v>
      </c>
      <c r="D7592" t="s">
        <v>28</v>
      </c>
      <c r="E7592" t="s">
        <v>55</v>
      </c>
      <c r="F7592" t="s">
        <v>30</v>
      </c>
      <c r="G7592" t="str">
        <f t="shared" si="944"/>
        <v>onof</v>
      </c>
      <c r="H7592" t="str">
        <f t="shared" si="945"/>
        <v>5</v>
      </c>
      <c r="I7592" t="str">
        <f t="shared" si="946"/>
        <v>nilti</v>
      </c>
      <c r="J7592" t="str">
        <f t="shared" si="947"/>
        <v>lorta</v>
      </c>
      <c r="K7592" t="str">
        <f t="shared" si="948"/>
        <v>nilti</v>
      </c>
      <c r="L7592" t="str">
        <f>VLOOKUP(G7592,[1]VLOOKUP!$A$11:$B$14,2,FALSE)</f>
        <v>nilti</v>
      </c>
      <c r="M7592" t="s">
        <v>132</v>
      </c>
      <c r="N7592" t="str">
        <f>VLOOKUP(M7592,[1]VLOOKUP!$A$2:$C$9,2,FALSE)</f>
        <v>Overlapping</v>
      </c>
      <c r="O7592" t="str">
        <f>VLOOKUP(M7592,[1]VLOOKUP!$A$2:$C$9,3,FALSE)</f>
        <v>Familiar</v>
      </c>
      <c r="P7592">
        <v>3517433</v>
      </c>
      <c r="Q7592" t="s">
        <v>32</v>
      </c>
      <c r="R7592" t="s">
        <v>28</v>
      </c>
      <c r="S7592" t="s">
        <v>40</v>
      </c>
      <c r="T7592">
        <v>293</v>
      </c>
      <c r="U7592" t="s">
        <v>40</v>
      </c>
      <c r="V7592">
        <v>293</v>
      </c>
      <c r="W7592" t="s">
        <v>34</v>
      </c>
      <c r="X7592">
        <v>293</v>
      </c>
      <c r="Y7592" t="s">
        <v>40</v>
      </c>
      <c r="Z7592">
        <v>293</v>
      </c>
      <c r="AA7592" t="s">
        <v>41</v>
      </c>
      <c r="AB7592">
        <v>966</v>
      </c>
      <c r="AC7592" t="s">
        <v>42</v>
      </c>
      <c r="AD7592">
        <f t="shared" si="949"/>
        <v>1</v>
      </c>
      <c r="AE7592">
        <f t="shared" si="950"/>
        <v>0</v>
      </c>
      <c r="AF7592">
        <f t="shared" si="951"/>
        <v>0</v>
      </c>
    </row>
    <row r="7593" spans="1:32" hidden="1" x14ac:dyDescent="0.25">
      <c r="A7593">
        <v>562</v>
      </c>
      <c r="B7593">
        <v>30</v>
      </c>
      <c r="C7593">
        <v>2</v>
      </c>
      <c r="D7593" t="s">
        <v>28</v>
      </c>
      <c r="E7593" t="s">
        <v>44</v>
      </c>
      <c r="F7593" t="s">
        <v>30</v>
      </c>
      <c r="G7593" t="str">
        <f t="shared" si="944"/>
        <v>onof</v>
      </c>
      <c r="H7593" t="str">
        <f t="shared" si="945"/>
        <v>3</v>
      </c>
      <c r="I7593" t="str">
        <f t="shared" si="946"/>
        <v>lorta</v>
      </c>
      <c r="J7593" t="str">
        <f t="shared" si="947"/>
        <v>nilti</v>
      </c>
      <c r="K7593" t="str">
        <f t="shared" si="948"/>
        <v>lorta</v>
      </c>
      <c r="L7593" t="str">
        <f>VLOOKUP(G7593,[1]VLOOKUP!$A$11:$B$14,2,FALSE)</f>
        <v>nilti</v>
      </c>
      <c r="M7593" t="s">
        <v>132</v>
      </c>
      <c r="N7593" t="str">
        <f>VLOOKUP(M7593,[1]VLOOKUP!$A$2:$C$9,2,FALSE)</f>
        <v>Overlapping</v>
      </c>
      <c r="O7593" t="str">
        <f>VLOOKUP(M7593,[1]VLOOKUP!$A$2:$C$9,3,FALSE)</f>
        <v>Familiar</v>
      </c>
      <c r="P7593">
        <v>3518695</v>
      </c>
      <c r="Q7593" t="s">
        <v>38</v>
      </c>
      <c r="R7593" t="s">
        <v>28</v>
      </c>
      <c r="S7593" t="s">
        <v>40</v>
      </c>
      <c r="T7593">
        <v>293</v>
      </c>
      <c r="U7593" t="s">
        <v>40</v>
      </c>
      <c r="V7593">
        <v>293</v>
      </c>
      <c r="W7593" t="s">
        <v>34</v>
      </c>
      <c r="X7593">
        <v>293</v>
      </c>
      <c r="Y7593" t="s">
        <v>40</v>
      </c>
      <c r="Z7593">
        <v>293</v>
      </c>
      <c r="AA7593" t="s">
        <v>41</v>
      </c>
      <c r="AB7593">
        <v>4624</v>
      </c>
      <c r="AC7593" t="s">
        <v>42</v>
      </c>
      <c r="AD7593">
        <f t="shared" si="949"/>
        <v>0</v>
      </c>
      <c r="AE7593">
        <f t="shared" si="950"/>
        <v>0</v>
      </c>
      <c r="AF7593">
        <f t="shared" si="951"/>
        <v>1</v>
      </c>
    </row>
    <row r="7594" spans="1:32" x14ac:dyDescent="0.25">
      <c r="A7594">
        <v>563</v>
      </c>
      <c r="B7594">
        <v>30</v>
      </c>
      <c r="C7594">
        <v>2</v>
      </c>
      <c r="D7594" t="s">
        <v>28</v>
      </c>
      <c r="E7594" t="s">
        <v>37</v>
      </c>
      <c r="F7594" t="s">
        <v>30</v>
      </c>
      <c r="G7594" t="str">
        <f t="shared" si="944"/>
        <v>onof</v>
      </c>
      <c r="H7594" t="str">
        <f t="shared" si="945"/>
        <v>3</v>
      </c>
      <c r="I7594" t="str">
        <f t="shared" si="946"/>
        <v>nilti</v>
      </c>
      <c r="J7594" t="str">
        <f t="shared" si="947"/>
        <v>lorta</v>
      </c>
      <c r="K7594" t="str">
        <f t="shared" si="948"/>
        <v>nilti</v>
      </c>
      <c r="L7594" t="str">
        <f>VLOOKUP(G7594,[1]VLOOKUP!$A$11:$B$14,2,FALSE)</f>
        <v>nilti</v>
      </c>
      <c r="M7594" t="s">
        <v>132</v>
      </c>
      <c r="N7594" t="str">
        <f>VLOOKUP(M7594,[1]VLOOKUP!$A$2:$C$9,2,FALSE)</f>
        <v>Overlapping</v>
      </c>
      <c r="O7594" t="str">
        <f>VLOOKUP(M7594,[1]VLOOKUP!$A$2:$C$9,3,FALSE)</f>
        <v>Familiar</v>
      </c>
      <c r="P7594">
        <v>3523615</v>
      </c>
      <c r="Q7594" t="s">
        <v>32</v>
      </c>
      <c r="R7594" t="s">
        <v>28</v>
      </c>
      <c r="S7594" t="s">
        <v>40</v>
      </c>
      <c r="T7594">
        <v>293</v>
      </c>
      <c r="U7594" t="s">
        <v>40</v>
      </c>
      <c r="V7594">
        <v>293</v>
      </c>
      <c r="W7594" t="s">
        <v>34</v>
      </c>
      <c r="X7594">
        <v>293</v>
      </c>
      <c r="Y7594" t="s">
        <v>40</v>
      </c>
      <c r="Z7594">
        <v>293</v>
      </c>
      <c r="AA7594" t="s">
        <v>41</v>
      </c>
      <c r="AB7594">
        <v>1416</v>
      </c>
      <c r="AC7594" t="s">
        <v>42</v>
      </c>
      <c r="AD7594">
        <f t="shared" si="949"/>
        <v>1</v>
      </c>
      <c r="AE7594">
        <f t="shared" si="950"/>
        <v>0</v>
      </c>
      <c r="AF7594">
        <f t="shared" si="951"/>
        <v>0</v>
      </c>
    </row>
    <row r="7595" spans="1:32" x14ac:dyDescent="0.25">
      <c r="A7595">
        <v>564</v>
      </c>
      <c r="B7595">
        <v>30</v>
      </c>
      <c r="C7595">
        <v>2</v>
      </c>
      <c r="D7595" t="s">
        <v>28</v>
      </c>
      <c r="E7595" t="s">
        <v>52</v>
      </c>
      <c r="F7595" t="s">
        <v>30</v>
      </c>
      <c r="G7595" t="str">
        <f t="shared" si="944"/>
        <v>onof</v>
      </c>
      <c r="H7595" t="str">
        <f t="shared" si="945"/>
        <v>5</v>
      </c>
      <c r="I7595" t="str">
        <f t="shared" si="946"/>
        <v>lorta</v>
      </c>
      <c r="J7595" t="str">
        <f t="shared" si="947"/>
        <v>nilti</v>
      </c>
      <c r="K7595" t="str">
        <f t="shared" si="948"/>
        <v>lorta</v>
      </c>
      <c r="L7595" t="str">
        <f>VLOOKUP(G7595,[1]VLOOKUP!$A$11:$B$14,2,FALSE)</f>
        <v>nilti</v>
      </c>
      <c r="M7595" t="s">
        <v>132</v>
      </c>
      <c r="N7595" t="str">
        <f>VLOOKUP(M7595,[1]VLOOKUP!$A$2:$C$9,2,FALSE)</f>
        <v>Overlapping</v>
      </c>
      <c r="O7595" t="str">
        <f>VLOOKUP(M7595,[1]VLOOKUP!$A$2:$C$9,3,FALSE)</f>
        <v>Familiar</v>
      </c>
      <c r="P7595">
        <v>3525327</v>
      </c>
      <c r="Q7595" t="s">
        <v>38</v>
      </c>
      <c r="R7595" t="s">
        <v>28</v>
      </c>
      <c r="S7595" t="s">
        <v>40</v>
      </c>
      <c r="T7595">
        <v>294</v>
      </c>
      <c r="U7595" t="s">
        <v>40</v>
      </c>
      <c r="V7595">
        <v>294</v>
      </c>
      <c r="W7595" t="s">
        <v>34</v>
      </c>
      <c r="X7595">
        <v>294</v>
      </c>
      <c r="Y7595" t="s">
        <v>40</v>
      </c>
      <c r="Z7595">
        <v>294</v>
      </c>
      <c r="AA7595" t="s">
        <v>41</v>
      </c>
      <c r="AB7595">
        <v>1023</v>
      </c>
      <c r="AC7595" t="s">
        <v>42</v>
      </c>
      <c r="AD7595">
        <f t="shared" si="949"/>
        <v>0</v>
      </c>
      <c r="AE7595">
        <f t="shared" si="950"/>
        <v>0</v>
      </c>
      <c r="AF7595">
        <f t="shared" si="951"/>
        <v>0</v>
      </c>
    </row>
    <row r="7596" spans="1:32" x14ac:dyDescent="0.25">
      <c r="A7596">
        <v>565</v>
      </c>
      <c r="B7596">
        <v>30</v>
      </c>
      <c r="C7596">
        <v>2</v>
      </c>
      <c r="D7596" t="s">
        <v>28</v>
      </c>
      <c r="E7596" t="s">
        <v>54</v>
      </c>
      <c r="F7596" t="s">
        <v>30</v>
      </c>
      <c r="G7596" t="str">
        <f t="shared" si="944"/>
        <v>onof</v>
      </c>
      <c r="H7596" t="str">
        <f t="shared" si="945"/>
        <v>4</v>
      </c>
      <c r="I7596" t="str">
        <f t="shared" si="946"/>
        <v>nilti</v>
      </c>
      <c r="J7596" t="str">
        <f t="shared" si="947"/>
        <v>lorta</v>
      </c>
      <c r="K7596" t="str">
        <f t="shared" si="948"/>
        <v>lorta</v>
      </c>
      <c r="L7596" t="str">
        <f>VLOOKUP(G7596,[1]VLOOKUP!$A$11:$B$14,2,FALSE)</f>
        <v>nilti</v>
      </c>
      <c r="M7596" t="s">
        <v>132</v>
      </c>
      <c r="N7596" t="str">
        <f>VLOOKUP(M7596,[1]VLOOKUP!$A$2:$C$9,2,FALSE)</f>
        <v>Overlapping</v>
      </c>
      <c r="O7596" t="str">
        <f>VLOOKUP(M7596,[1]VLOOKUP!$A$2:$C$9,3,FALSE)</f>
        <v>Familiar</v>
      </c>
      <c r="P7596">
        <v>3526647</v>
      </c>
      <c r="Q7596" t="s">
        <v>38</v>
      </c>
      <c r="R7596" t="s">
        <v>28</v>
      </c>
      <c r="S7596" t="s">
        <v>33</v>
      </c>
      <c r="T7596">
        <v>293</v>
      </c>
      <c r="U7596" t="s">
        <v>33</v>
      </c>
      <c r="V7596">
        <v>293</v>
      </c>
      <c r="W7596" t="s">
        <v>34</v>
      </c>
      <c r="X7596">
        <v>293</v>
      </c>
      <c r="Y7596" t="s">
        <v>33</v>
      </c>
      <c r="Z7596">
        <v>293</v>
      </c>
      <c r="AA7596" t="s">
        <v>35</v>
      </c>
      <c r="AB7596">
        <v>1192</v>
      </c>
      <c r="AC7596" t="s">
        <v>36</v>
      </c>
      <c r="AD7596">
        <f t="shared" si="949"/>
        <v>0</v>
      </c>
      <c r="AE7596">
        <f t="shared" si="950"/>
        <v>0</v>
      </c>
      <c r="AF7596">
        <f t="shared" si="951"/>
        <v>0</v>
      </c>
    </row>
    <row r="7597" spans="1:32" x14ac:dyDescent="0.25">
      <c r="A7597">
        <v>566</v>
      </c>
      <c r="B7597">
        <v>30</v>
      </c>
      <c r="C7597">
        <v>2</v>
      </c>
      <c r="D7597" t="s">
        <v>28</v>
      </c>
      <c r="E7597" t="s">
        <v>50</v>
      </c>
      <c r="F7597" t="s">
        <v>30</v>
      </c>
      <c r="G7597" t="str">
        <f t="shared" si="944"/>
        <v>onof</v>
      </c>
      <c r="H7597" t="str">
        <f t="shared" si="945"/>
        <v>4</v>
      </c>
      <c r="I7597" t="str">
        <f t="shared" si="946"/>
        <v>lorta</v>
      </c>
      <c r="J7597" t="str">
        <f t="shared" si="947"/>
        <v>nilti</v>
      </c>
      <c r="K7597" t="str">
        <f t="shared" si="948"/>
        <v>lorta</v>
      </c>
      <c r="L7597" t="str">
        <f>VLOOKUP(G7597,[1]VLOOKUP!$A$11:$B$14,2,FALSE)</f>
        <v>nilti</v>
      </c>
      <c r="M7597" t="s">
        <v>132</v>
      </c>
      <c r="N7597" t="str">
        <f>VLOOKUP(M7597,[1]VLOOKUP!$A$2:$C$9,2,FALSE)</f>
        <v>Overlapping</v>
      </c>
      <c r="O7597" t="str">
        <f>VLOOKUP(M7597,[1]VLOOKUP!$A$2:$C$9,3,FALSE)</f>
        <v>Familiar</v>
      </c>
      <c r="P7597">
        <v>3528135</v>
      </c>
      <c r="Q7597" t="s">
        <v>38</v>
      </c>
      <c r="R7597" t="s">
        <v>28</v>
      </c>
      <c r="S7597" t="s">
        <v>40</v>
      </c>
      <c r="T7597">
        <v>293</v>
      </c>
      <c r="U7597" t="s">
        <v>40</v>
      </c>
      <c r="V7597">
        <v>293</v>
      </c>
      <c r="W7597" t="s">
        <v>34</v>
      </c>
      <c r="X7597">
        <v>293</v>
      </c>
      <c r="Y7597" t="s">
        <v>40</v>
      </c>
      <c r="Z7597">
        <v>293</v>
      </c>
      <c r="AA7597" t="s">
        <v>41</v>
      </c>
      <c r="AB7597">
        <v>1328</v>
      </c>
      <c r="AC7597" t="s">
        <v>42</v>
      </c>
      <c r="AD7597">
        <f t="shared" si="949"/>
        <v>0</v>
      </c>
      <c r="AE7597">
        <f t="shared" si="950"/>
        <v>0</v>
      </c>
      <c r="AF7597">
        <f t="shared" si="951"/>
        <v>0</v>
      </c>
    </row>
    <row r="7598" spans="1:32" x14ac:dyDescent="0.25">
      <c r="A7598">
        <v>567</v>
      </c>
      <c r="B7598">
        <v>30</v>
      </c>
      <c r="C7598">
        <v>2</v>
      </c>
      <c r="D7598" t="s">
        <v>28</v>
      </c>
      <c r="E7598" t="s">
        <v>47</v>
      </c>
      <c r="F7598" t="s">
        <v>30</v>
      </c>
      <c r="G7598" t="str">
        <f t="shared" si="944"/>
        <v>onof</v>
      </c>
      <c r="H7598" t="str">
        <f t="shared" si="945"/>
        <v>9</v>
      </c>
      <c r="I7598" t="str">
        <f t="shared" si="946"/>
        <v>lorta</v>
      </c>
      <c r="J7598" t="str">
        <f t="shared" si="947"/>
        <v>nilti</v>
      </c>
      <c r="K7598" t="str">
        <f t="shared" si="948"/>
        <v>nilti</v>
      </c>
      <c r="L7598" t="str">
        <f>VLOOKUP(G7598,[1]VLOOKUP!$A$11:$B$14,2,FALSE)</f>
        <v>nilti</v>
      </c>
      <c r="M7598" t="s">
        <v>132</v>
      </c>
      <c r="N7598" t="str">
        <f>VLOOKUP(M7598,[1]VLOOKUP!$A$2:$C$9,2,FALSE)</f>
        <v>Overlapping</v>
      </c>
      <c r="O7598" t="str">
        <f>VLOOKUP(M7598,[1]VLOOKUP!$A$2:$C$9,3,FALSE)</f>
        <v>Familiar</v>
      </c>
      <c r="P7598">
        <v>3529833</v>
      </c>
      <c r="Q7598" t="s">
        <v>32</v>
      </c>
      <c r="R7598" t="s">
        <v>28</v>
      </c>
      <c r="S7598" t="s">
        <v>33</v>
      </c>
      <c r="T7598">
        <v>293</v>
      </c>
      <c r="U7598" t="s">
        <v>33</v>
      </c>
      <c r="V7598">
        <v>293</v>
      </c>
      <c r="W7598" t="s">
        <v>34</v>
      </c>
      <c r="X7598">
        <v>293</v>
      </c>
      <c r="Y7598" t="s">
        <v>33</v>
      </c>
      <c r="Z7598">
        <v>293</v>
      </c>
      <c r="AA7598" t="s">
        <v>35</v>
      </c>
      <c r="AB7598">
        <v>1182</v>
      </c>
      <c r="AC7598" t="s">
        <v>36</v>
      </c>
      <c r="AD7598">
        <f t="shared" si="949"/>
        <v>1</v>
      </c>
      <c r="AE7598">
        <f t="shared" si="950"/>
        <v>0</v>
      </c>
      <c r="AF7598">
        <f t="shared" si="951"/>
        <v>0</v>
      </c>
    </row>
    <row r="7599" spans="1:32" x14ac:dyDescent="0.25">
      <c r="A7599">
        <v>568</v>
      </c>
      <c r="B7599">
        <v>30</v>
      </c>
      <c r="C7599">
        <v>2</v>
      </c>
      <c r="D7599" t="s">
        <v>28</v>
      </c>
      <c r="E7599" t="s">
        <v>49</v>
      </c>
      <c r="F7599" t="s">
        <v>30</v>
      </c>
      <c r="G7599" t="str">
        <f t="shared" si="944"/>
        <v>onof</v>
      </c>
      <c r="H7599" t="str">
        <f t="shared" si="945"/>
        <v>1</v>
      </c>
      <c r="I7599" t="str">
        <f t="shared" si="946"/>
        <v>lorta</v>
      </c>
      <c r="J7599" t="str">
        <f t="shared" si="947"/>
        <v>nilti</v>
      </c>
      <c r="K7599" t="str">
        <f t="shared" si="948"/>
        <v>lorta</v>
      </c>
      <c r="L7599" t="str">
        <f>VLOOKUP(G7599,[1]VLOOKUP!$A$11:$B$14,2,FALSE)</f>
        <v>nilti</v>
      </c>
      <c r="M7599" t="s">
        <v>132</v>
      </c>
      <c r="N7599" t="str">
        <f>VLOOKUP(M7599,[1]VLOOKUP!$A$2:$C$9,2,FALSE)</f>
        <v>Overlapping</v>
      </c>
      <c r="O7599" t="str">
        <f>VLOOKUP(M7599,[1]VLOOKUP!$A$2:$C$9,3,FALSE)</f>
        <v>Familiar</v>
      </c>
      <c r="P7599">
        <v>3531311</v>
      </c>
      <c r="Q7599" t="s">
        <v>38</v>
      </c>
      <c r="R7599" t="s">
        <v>28</v>
      </c>
      <c r="S7599" t="s">
        <v>40</v>
      </c>
      <c r="T7599">
        <v>293</v>
      </c>
      <c r="U7599" t="s">
        <v>40</v>
      </c>
      <c r="V7599">
        <v>293</v>
      </c>
      <c r="W7599" t="s">
        <v>34</v>
      </c>
      <c r="X7599">
        <v>293</v>
      </c>
      <c r="Y7599" t="s">
        <v>40</v>
      </c>
      <c r="Z7599">
        <v>293</v>
      </c>
      <c r="AA7599" t="s">
        <v>41</v>
      </c>
      <c r="AB7599">
        <v>1120</v>
      </c>
      <c r="AC7599" t="s">
        <v>42</v>
      </c>
      <c r="AD7599">
        <f t="shared" si="949"/>
        <v>0</v>
      </c>
      <c r="AE7599">
        <f t="shared" si="950"/>
        <v>0</v>
      </c>
      <c r="AF7599">
        <f t="shared" si="951"/>
        <v>0</v>
      </c>
    </row>
    <row r="7600" spans="1:32" x14ac:dyDescent="0.25">
      <c r="A7600">
        <v>569</v>
      </c>
      <c r="B7600">
        <v>30</v>
      </c>
      <c r="C7600">
        <v>2</v>
      </c>
      <c r="D7600" t="s">
        <v>28</v>
      </c>
      <c r="E7600" t="s">
        <v>44</v>
      </c>
      <c r="F7600" t="s">
        <v>30</v>
      </c>
      <c r="G7600" t="str">
        <f t="shared" si="944"/>
        <v>onof</v>
      </c>
      <c r="H7600" t="str">
        <f t="shared" si="945"/>
        <v>3</v>
      </c>
      <c r="I7600" t="str">
        <f t="shared" si="946"/>
        <v>lorta</v>
      </c>
      <c r="J7600" t="str">
        <f t="shared" si="947"/>
        <v>nilti</v>
      </c>
      <c r="K7600" t="str">
        <f t="shared" si="948"/>
        <v>lorta</v>
      </c>
      <c r="L7600" t="str">
        <f>VLOOKUP(G7600,[1]VLOOKUP!$A$11:$B$14,2,FALSE)</f>
        <v>nilti</v>
      </c>
      <c r="M7600" t="s">
        <v>132</v>
      </c>
      <c r="N7600" t="str">
        <f>VLOOKUP(M7600,[1]VLOOKUP!$A$2:$C$9,2,FALSE)</f>
        <v>Overlapping</v>
      </c>
      <c r="O7600" t="str">
        <f>VLOOKUP(M7600,[1]VLOOKUP!$A$2:$C$9,3,FALSE)</f>
        <v>Familiar</v>
      </c>
      <c r="P7600">
        <v>3532727</v>
      </c>
      <c r="Q7600" t="s">
        <v>38</v>
      </c>
      <c r="R7600" t="s">
        <v>28</v>
      </c>
      <c r="S7600" t="s">
        <v>40</v>
      </c>
      <c r="T7600">
        <v>294</v>
      </c>
      <c r="U7600" t="s">
        <v>40</v>
      </c>
      <c r="V7600">
        <v>294</v>
      </c>
      <c r="W7600" t="s">
        <v>34</v>
      </c>
      <c r="X7600">
        <v>294</v>
      </c>
      <c r="Y7600" t="s">
        <v>40</v>
      </c>
      <c r="Z7600">
        <v>294</v>
      </c>
      <c r="AA7600" t="s">
        <v>41</v>
      </c>
      <c r="AB7600">
        <v>1335</v>
      </c>
      <c r="AC7600" t="s">
        <v>42</v>
      </c>
      <c r="AD7600">
        <f t="shared" si="949"/>
        <v>0</v>
      </c>
      <c r="AE7600">
        <f t="shared" si="950"/>
        <v>0</v>
      </c>
      <c r="AF7600">
        <f t="shared" si="951"/>
        <v>0</v>
      </c>
    </row>
    <row r="7601" spans="1:32" x14ac:dyDescent="0.25">
      <c r="A7601">
        <v>570</v>
      </c>
      <c r="B7601">
        <v>30</v>
      </c>
      <c r="C7601">
        <v>2</v>
      </c>
      <c r="D7601" t="s">
        <v>28</v>
      </c>
      <c r="E7601" t="s">
        <v>45</v>
      </c>
      <c r="F7601" t="s">
        <v>30</v>
      </c>
      <c r="G7601" t="str">
        <f t="shared" si="944"/>
        <v>onof</v>
      </c>
      <c r="H7601" t="str">
        <f t="shared" si="945"/>
        <v>7</v>
      </c>
      <c r="I7601" t="str">
        <f t="shared" si="946"/>
        <v>lorta</v>
      </c>
      <c r="J7601" t="str">
        <f t="shared" si="947"/>
        <v>nilti</v>
      </c>
      <c r="K7601" t="str">
        <f t="shared" si="948"/>
        <v>nilti</v>
      </c>
      <c r="L7601" t="str">
        <f>VLOOKUP(G7601,[1]VLOOKUP!$A$11:$B$14,2,FALSE)</f>
        <v>nilti</v>
      </c>
      <c r="M7601" t="s">
        <v>132</v>
      </c>
      <c r="N7601" t="str">
        <f>VLOOKUP(M7601,[1]VLOOKUP!$A$2:$C$9,2,FALSE)</f>
        <v>Overlapping</v>
      </c>
      <c r="O7601" t="str">
        <f>VLOOKUP(M7601,[1]VLOOKUP!$A$2:$C$9,3,FALSE)</f>
        <v>Familiar</v>
      </c>
      <c r="P7601">
        <v>3534359</v>
      </c>
      <c r="Q7601" t="s">
        <v>32</v>
      </c>
      <c r="R7601" t="s">
        <v>28</v>
      </c>
      <c r="S7601" t="s">
        <v>33</v>
      </c>
      <c r="T7601">
        <v>293</v>
      </c>
      <c r="U7601" t="s">
        <v>33</v>
      </c>
      <c r="V7601">
        <v>293</v>
      </c>
      <c r="W7601" t="s">
        <v>34</v>
      </c>
      <c r="X7601">
        <v>293</v>
      </c>
      <c r="Y7601" t="s">
        <v>33</v>
      </c>
      <c r="Z7601">
        <v>293</v>
      </c>
      <c r="AA7601" t="s">
        <v>35</v>
      </c>
      <c r="AB7601">
        <v>896</v>
      </c>
      <c r="AC7601" t="s">
        <v>36</v>
      </c>
      <c r="AD7601">
        <f t="shared" si="949"/>
        <v>1</v>
      </c>
      <c r="AE7601">
        <f t="shared" si="950"/>
        <v>0</v>
      </c>
      <c r="AF7601">
        <f t="shared" si="951"/>
        <v>0</v>
      </c>
    </row>
    <row r="7602" spans="1:32" x14ac:dyDescent="0.25">
      <c r="A7602">
        <v>571</v>
      </c>
      <c r="B7602">
        <v>30</v>
      </c>
      <c r="C7602">
        <v>2</v>
      </c>
      <c r="D7602" t="s">
        <v>28</v>
      </c>
      <c r="E7602" t="s">
        <v>46</v>
      </c>
      <c r="F7602" t="s">
        <v>30</v>
      </c>
      <c r="G7602" t="str">
        <f t="shared" si="944"/>
        <v>onof</v>
      </c>
      <c r="H7602" t="str">
        <f t="shared" si="945"/>
        <v>6</v>
      </c>
      <c r="I7602" t="str">
        <f t="shared" si="946"/>
        <v>nilti</v>
      </c>
      <c r="J7602" t="str">
        <f t="shared" si="947"/>
        <v>lorta</v>
      </c>
      <c r="K7602" t="str">
        <f t="shared" si="948"/>
        <v>lorta</v>
      </c>
      <c r="L7602" t="str">
        <f>VLOOKUP(G7602,[1]VLOOKUP!$A$11:$B$14,2,FALSE)</f>
        <v>nilti</v>
      </c>
      <c r="M7602" t="s">
        <v>132</v>
      </c>
      <c r="N7602" t="str">
        <f>VLOOKUP(M7602,[1]VLOOKUP!$A$2:$C$9,2,FALSE)</f>
        <v>Overlapping</v>
      </c>
      <c r="O7602" t="str">
        <f>VLOOKUP(M7602,[1]VLOOKUP!$A$2:$C$9,3,FALSE)</f>
        <v>Familiar</v>
      </c>
      <c r="P7602">
        <v>3535551</v>
      </c>
      <c r="Q7602" t="s">
        <v>38</v>
      </c>
      <c r="R7602" t="s">
        <v>28</v>
      </c>
      <c r="S7602" t="s">
        <v>33</v>
      </c>
      <c r="T7602">
        <v>293</v>
      </c>
      <c r="U7602" t="s">
        <v>33</v>
      </c>
      <c r="V7602">
        <v>293</v>
      </c>
      <c r="W7602" t="s">
        <v>34</v>
      </c>
      <c r="X7602">
        <v>293</v>
      </c>
      <c r="Y7602" t="s">
        <v>33</v>
      </c>
      <c r="Z7602">
        <v>293</v>
      </c>
      <c r="AA7602" t="s">
        <v>35</v>
      </c>
      <c r="AB7602">
        <v>1304</v>
      </c>
      <c r="AC7602" t="s">
        <v>36</v>
      </c>
      <c r="AD7602">
        <f t="shared" si="949"/>
        <v>0</v>
      </c>
      <c r="AE7602">
        <f t="shared" si="950"/>
        <v>0</v>
      </c>
      <c r="AF7602">
        <f t="shared" si="951"/>
        <v>0</v>
      </c>
    </row>
    <row r="7603" spans="1:32" x14ac:dyDescent="0.25">
      <c r="A7603">
        <v>572</v>
      </c>
      <c r="B7603">
        <v>30</v>
      </c>
      <c r="C7603">
        <v>2</v>
      </c>
      <c r="D7603" t="s">
        <v>28</v>
      </c>
      <c r="E7603" t="s">
        <v>46</v>
      </c>
      <c r="F7603" t="s">
        <v>30</v>
      </c>
      <c r="G7603" t="str">
        <f t="shared" si="944"/>
        <v>onof</v>
      </c>
      <c r="H7603" t="str">
        <f t="shared" si="945"/>
        <v>6</v>
      </c>
      <c r="I7603" t="str">
        <f t="shared" si="946"/>
        <v>nilti</v>
      </c>
      <c r="J7603" t="str">
        <f t="shared" si="947"/>
        <v>lorta</v>
      </c>
      <c r="K7603" t="str">
        <f t="shared" si="948"/>
        <v>nilti</v>
      </c>
      <c r="L7603" t="str">
        <f>VLOOKUP(G7603,[1]VLOOKUP!$A$11:$B$14,2,FALSE)</f>
        <v>nilti</v>
      </c>
      <c r="M7603" t="s">
        <v>132</v>
      </c>
      <c r="N7603" t="str">
        <f>VLOOKUP(M7603,[1]VLOOKUP!$A$2:$C$9,2,FALSE)</f>
        <v>Overlapping</v>
      </c>
      <c r="O7603" t="str">
        <f>VLOOKUP(M7603,[1]VLOOKUP!$A$2:$C$9,3,FALSE)</f>
        <v>Familiar</v>
      </c>
      <c r="P7603">
        <v>3537151</v>
      </c>
      <c r="Q7603" t="s">
        <v>32</v>
      </c>
      <c r="R7603" t="s">
        <v>28</v>
      </c>
      <c r="S7603" t="s">
        <v>40</v>
      </c>
      <c r="T7603">
        <v>294</v>
      </c>
      <c r="U7603" t="s">
        <v>40</v>
      </c>
      <c r="V7603">
        <v>294</v>
      </c>
      <c r="W7603" t="s">
        <v>34</v>
      </c>
      <c r="X7603">
        <v>294</v>
      </c>
      <c r="Y7603" t="s">
        <v>40</v>
      </c>
      <c r="Z7603">
        <v>294</v>
      </c>
      <c r="AA7603" t="s">
        <v>41</v>
      </c>
      <c r="AB7603">
        <v>1143</v>
      </c>
      <c r="AC7603" t="s">
        <v>42</v>
      </c>
      <c r="AD7603">
        <f t="shared" si="949"/>
        <v>1</v>
      </c>
      <c r="AE7603">
        <f t="shared" si="950"/>
        <v>0</v>
      </c>
      <c r="AF7603">
        <f t="shared" si="951"/>
        <v>0</v>
      </c>
    </row>
    <row r="7604" spans="1:32" x14ac:dyDescent="0.25">
      <c r="A7604">
        <v>573</v>
      </c>
      <c r="B7604">
        <v>30</v>
      </c>
      <c r="C7604">
        <v>2</v>
      </c>
      <c r="D7604" t="s">
        <v>28</v>
      </c>
      <c r="E7604" t="s">
        <v>44</v>
      </c>
      <c r="F7604" t="s">
        <v>30</v>
      </c>
      <c r="G7604" t="str">
        <f t="shared" si="944"/>
        <v>onof</v>
      </c>
      <c r="H7604" t="str">
        <f t="shared" si="945"/>
        <v>3</v>
      </c>
      <c r="I7604" t="str">
        <f t="shared" si="946"/>
        <v>lorta</v>
      </c>
      <c r="J7604" t="str">
        <f t="shared" si="947"/>
        <v>nilti</v>
      </c>
      <c r="K7604" t="str">
        <f t="shared" si="948"/>
        <v>lorta</v>
      </c>
      <c r="L7604" t="str">
        <f>VLOOKUP(G7604,[1]VLOOKUP!$A$11:$B$14,2,FALSE)</f>
        <v>nilti</v>
      </c>
      <c r="M7604" t="s">
        <v>132</v>
      </c>
      <c r="N7604" t="str">
        <f>VLOOKUP(M7604,[1]VLOOKUP!$A$2:$C$9,2,FALSE)</f>
        <v>Overlapping</v>
      </c>
      <c r="O7604" t="str">
        <f>VLOOKUP(M7604,[1]VLOOKUP!$A$2:$C$9,3,FALSE)</f>
        <v>Familiar</v>
      </c>
      <c r="P7604">
        <v>3538665</v>
      </c>
      <c r="Q7604" t="s">
        <v>38</v>
      </c>
      <c r="R7604" t="s">
        <v>28</v>
      </c>
      <c r="S7604" t="s">
        <v>40</v>
      </c>
      <c r="T7604">
        <v>293</v>
      </c>
      <c r="U7604" t="s">
        <v>40</v>
      </c>
      <c r="V7604">
        <v>293</v>
      </c>
      <c r="W7604" t="s">
        <v>34</v>
      </c>
      <c r="X7604">
        <v>293</v>
      </c>
      <c r="Y7604" t="s">
        <v>40</v>
      </c>
      <c r="Z7604">
        <v>293</v>
      </c>
      <c r="AA7604" t="s">
        <v>41</v>
      </c>
      <c r="AB7604">
        <v>1302</v>
      </c>
      <c r="AC7604" t="s">
        <v>42</v>
      </c>
      <c r="AD7604">
        <f t="shared" si="949"/>
        <v>0</v>
      </c>
      <c r="AE7604">
        <f t="shared" si="950"/>
        <v>0</v>
      </c>
      <c r="AF7604">
        <f t="shared" si="951"/>
        <v>0</v>
      </c>
    </row>
    <row r="7605" spans="1:32" x14ac:dyDescent="0.25">
      <c r="A7605">
        <v>574</v>
      </c>
      <c r="B7605">
        <v>30</v>
      </c>
      <c r="C7605">
        <v>2</v>
      </c>
      <c r="D7605" t="s">
        <v>28</v>
      </c>
      <c r="E7605" t="s">
        <v>39</v>
      </c>
      <c r="F7605" t="s">
        <v>30</v>
      </c>
      <c r="G7605" t="str">
        <f t="shared" si="944"/>
        <v>onof</v>
      </c>
      <c r="H7605" t="str">
        <f t="shared" si="945"/>
        <v>9</v>
      </c>
      <c r="I7605" t="str">
        <f t="shared" si="946"/>
        <v>nilti</v>
      </c>
      <c r="J7605" t="str">
        <f t="shared" si="947"/>
        <v>lorta</v>
      </c>
      <c r="K7605" t="str">
        <f t="shared" si="948"/>
        <v>nilti</v>
      </c>
      <c r="L7605" t="str">
        <f>VLOOKUP(G7605,[1]VLOOKUP!$A$11:$B$14,2,FALSE)</f>
        <v>nilti</v>
      </c>
      <c r="M7605" t="s">
        <v>132</v>
      </c>
      <c r="N7605" t="str">
        <f>VLOOKUP(M7605,[1]VLOOKUP!$A$2:$C$9,2,FALSE)</f>
        <v>Overlapping</v>
      </c>
      <c r="O7605" t="str">
        <f>VLOOKUP(M7605,[1]VLOOKUP!$A$2:$C$9,3,FALSE)</f>
        <v>Familiar</v>
      </c>
      <c r="P7605">
        <v>3540263</v>
      </c>
      <c r="Q7605" t="s">
        <v>32</v>
      </c>
      <c r="R7605" t="s">
        <v>28</v>
      </c>
      <c r="S7605" t="s">
        <v>40</v>
      </c>
      <c r="T7605">
        <v>293</v>
      </c>
      <c r="U7605" t="s">
        <v>40</v>
      </c>
      <c r="V7605">
        <v>293</v>
      </c>
      <c r="W7605" t="s">
        <v>34</v>
      </c>
      <c r="X7605">
        <v>293</v>
      </c>
      <c r="Y7605" t="s">
        <v>40</v>
      </c>
      <c r="Z7605">
        <v>293</v>
      </c>
      <c r="AA7605" t="s">
        <v>41</v>
      </c>
      <c r="AB7605">
        <v>2296</v>
      </c>
      <c r="AC7605" t="s">
        <v>42</v>
      </c>
      <c r="AD7605">
        <f t="shared" si="949"/>
        <v>1</v>
      </c>
      <c r="AE7605">
        <f t="shared" si="950"/>
        <v>0</v>
      </c>
      <c r="AF7605">
        <f t="shared" si="951"/>
        <v>0</v>
      </c>
    </row>
    <row r="7606" spans="1:32" x14ac:dyDescent="0.25">
      <c r="A7606">
        <v>575</v>
      </c>
      <c r="B7606">
        <v>30</v>
      </c>
      <c r="C7606">
        <v>2</v>
      </c>
      <c r="D7606" t="s">
        <v>28</v>
      </c>
      <c r="E7606" t="s">
        <v>29</v>
      </c>
      <c r="F7606" t="s">
        <v>30</v>
      </c>
      <c r="G7606" t="str">
        <f t="shared" si="944"/>
        <v>onof</v>
      </c>
      <c r="H7606" t="str">
        <f t="shared" si="945"/>
        <v>6</v>
      </c>
      <c r="I7606" t="str">
        <f t="shared" si="946"/>
        <v>lorta</v>
      </c>
      <c r="J7606" t="str">
        <f t="shared" si="947"/>
        <v>nilti</v>
      </c>
      <c r="K7606" t="str">
        <f t="shared" si="948"/>
        <v>lorta</v>
      </c>
      <c r="L7606" t="str">
        <f>VLOOKUP(G7606,[1]VLOOKUP!$A$11:$B$14,2,FALSE)</f>
        <v>nilti</v>
      </c>
      <c r="M7606" t="s">
        <v>132</v>
      </c>
      <c r="N7606" t="str">
        <f>VLOOKUP(M7606,[1]VLOOKUP!$A$2:$C$9,2,FALSE)</f>
        <v>Overlapping</v>
      </c>
      <c r="O7606" t="str">
        <f>VLOOKUP(M7606,[1]VLOOKUP!$A$2:$C$9,3,FALSE)</f>
        <v>Familiar</v>
      </c>
      <c r="P7606">
        <v>3542855</v>
      </c>
      <c r="Q7606" t="s">
        <v>38</v>
      </c>
      <c r="R7606" t="s">
        <v>28</v>
      </c>
      <c r="S7606" t="s">
        <v>40</v>
      </c>
      <c r="T7606">
        <v>294</v>
      </c>
      <c r="U7606" t="s">
        <v>40</v>
      </c>
      <c r="V7606">
        <v>294</v>
      </c>
      <c r="W7606" t="s">
        <v>34</v>
      </c>
      <c r="X7606">
        <v>294</v>
      </c>
      <c r="Y7606" t="s">
        <v>40</v>
      </c>
      <c r="Z7606">
        <v>294</v>
      </c>
      <c r="AA7606" t="s">
        <v>41</v>
      </c>
      <c r="AB7606">
        <v>2087</v>
      </c>
      <c r="AC7606" t="s">
        <v>42</v>
      </c>
      <c r="AD7606">
        <f t="shared" si="949"/>
        <v>0</v>
      </c>
      <c r="AE7606">
        <f t="shared" si="950"/>
        <v>0</v>
      </c>
      <c r="AF7606">
        <f t="shared" si="951"/>
        <v>0</v>
      </c>
    </row>
    <row r="7607" spans="1:32" x14ac:dyDescent="0.25">
      <c r="A7607">
        <v>576</v>
      </c>
      <c r="B7607">
        <v>30</v>
      </c>
      <c r="C7607">
        <v>2</v>
      </c>
      <c r="D7607" t="s">
        <v>28</v>
      </c>
      <c r="E7607" t="s">
        <v>47</v>
      </c>
      <c r="F7607" t="s">
        <v>30</v>
      </c>
      <c r="G7607" t="str">
        <f t="shared" si="944"/>
        <v>onof</v>
      </c>
      <c r="H7607" t="str">
        <f t="shared" si="945"/>
        <v>9</v>
      </c>
      <c r="I7607" t="str">
        <f t="shared" si="946"/>
        <v>lorta</v>
      </c>
      <c r="J7607" t="str">
        <f t="shared" si="947"/>
        <v>nilti</v>
      </c>
      <c r="K7607" t="str">
        <f t="shared" si="948"/>
        <v>nilti</v>
      </c>
      <c r="L7607" t="str">
        <f>VLOOKUP(G7607,[1]VLOOKUP!$A$11:$B$14,2,FALSE)</f>
        <v>nilti</v>
      </c>
      <c r="M7607" t="s">
        <v>132</v>
      </c>
      <c r="N7607" t="str">
        <f>VLOOKUP(M7607,[1]VLOOKUP!$A$2:$C$9,2,FALSE)</f>
        <v>Overlapping</v>
      </c>
      <c r="O7607" t="str">
        <f>VLOOKUP(M7607,[1]VLOOKUP!$A$2:$C$9,3,FALSE)</f>
        <v>Familiar</v>
      </c>
      <c r="P7607">
        <v>3545239</v>
      </c>
      <c r="Q7607" t="s">
        <v>32</v>
      </c>
      <c r="R7607" t="s">
        <v>28</v>
      </c>
      <c r="S7607" t="s">
        <v>33</v>
      </c>
      <c r="T7607">
        <v>294</v>
      </c>
      <c r="U7607" t="s">
        <v>33</v>
      </c>
      <c r="V7607">
        <v>294</v>
      </c>
      <c r="W7607" t="s">
        <v>34</v>
      </c>
      <c r="X7607">
        <v>294</v>
      </c>
      <c r="Y7607" t="s">
        <v>33</v>
      </c>
      <c r="Z7607">
        <v>294</v>
      </c>
      <c r="AA7607" t="s">
        <v>35</v>
      </c>
      <c r="AB7607">
        <v>1151</v>
      </c>
      <c r="AC7607" t="s">
        <v>36</v>
      </c>
      <c r="AD7607">
        <f t="shared" si="949"/>
        <v>1</v>
      </c>
      <c r="AE7607">
        <f t="shared" si="950"/>
        <v>0</v>
      </c>
      <c r="AF7607">
        <f t="shared" si="951"/>
        <v>0</v>
      </c>
    </row>
    <row r="7608" spans="1:32" x14ac:dyDescent="0.25">
      <c r="A7608">
        <v>577</v>
      </c>
      <c r="B7608">
        <v>30</v>
      </c>
      <c r="C7608">
        <v>2</v>
      </c>
      <c r="D7608" t="s">
        <v>28</v>
      </c>
      <c r="E7608" t="s">
        <v>43</v>
      </c>
      <c r="F7608" t="s">
        <v>30</v>
      </c>
      <c r="G7608" t="str">
        <f t="shared" si="944"/>
        <v>onof</v>
      </c>
      <c r="H7608" t="str">
        <f t="shared" si="945"/>
        <v>8</v>
      </c>
      <c r="I7608" t="str">
        <f t="shared" si="946"/>
        <v>lorta</v>
      </c>
      <c r="J7608" t="str">
        <f t="shared" si="947"/>
        <v>nilti</v>
      </c>
      <c r="K7608" t="str">
        <f t="shared" si="948"/>
        <v>nilti</v>
      </c>
      <c r="L7608" t="str">
        <f>VLOOKUP(G7608,[1]VLOOKUP!$A$11:$B$14,2,FALSE)</f>
        <v>nilti</v>
      </c>
      <c r="M7608" t="s">
        <v>132</v>
      </c>
      <c r="N7608" t="str">
        <f>VLOOKUP(M7608,[1]VLOOKUP!$A$2:$C$9,2,FALSE)</f>
        <v>Overlapping</v>
      </c>
      <c r="O7608" t="str">
        <f>VLOOKUP(M7608,[1]VLOOKUP!$A$2:$C$9,3,FALSE)</f>
        <v>Familiar</v>
      </c>
      <c r="P7608">
        <v>3546687</v>
      </c>
      <c r="Q7608" t="s">
        <v>32</v>
      </c>
      <c r="R7608" t="s">
        <v>28</v>
      </c>
      <c r="S7608" t="s">
        <v>33</v>
      </c>
      <c r="T7608">
        <v>293</v>
      </c>
      <c r="U7608" t="s">
        <v>33</v>
      </c>
      <c r="V7608">
        <v>293</v>
      </c>
      <c r="W7608" t="s">
        <v>34</v>
      </c>
      <c r="X7608">
        <v>293</v>
      </c>
      <c r="Y7608" t="s">
        <v>33</v>
      </c>
      <c r="Z7608">
        <v>293</v>
      </c>
      <c r="AA7608" t="s">
        <v>35</v>
      </c>
      <c r="AB7608">
        <v>736</v>
      </c>
      <c r="AC7608" t="s">
        <v>36</v>
      </c>
      <c r="AD7608">
        <f t="shared" si="949"/>
        <v>1</v>
      </c>
      <c r="AE7608">
        <f t="shared" si="950"/>
        <v>0</v>
      </c>
      <c r="AF7608">
        <f t="shared" si="951"/>
        <v>0</v>
      </c>
    </row>
    <row r="7609" spans="1:32" x14ac:dyDescent="0.25">
      <c r="A7609">
        <v>578</v>
      </c>
      <c r="B7609">
        <v>30</v>
      </c>
      <c r="C7609">
        <v>2</v>
      </c>
      <c r="D7609" t="s">
        <v>28</v>
      </c>
      <c r="E7609" t="s">
        <v>53</v>
      </c>
      <c r="F7609" t="s">
        <v>30</v>
      </c>
      <c r="G7609" t="str">
        <f t="shared" si="944"/>
        <v>onof</v>
      </c>
      <c r="H7609" t="str">
        <f t="shared" si="945"/>
        <v>2</v>
      </c>
      <c r="I7609" t="str">
        <f t="shared" si="946"/>
        <v>lorta</v>
      </c>
      <c r="J7609" t="str">
        <f t="shared" si="947"/>
        <v>nilti</v>
      </c>
      <c r="K7609" t="str">
        <f t="shared" si="948"/>
        <v>lorta</v>
      </c>
      <c r="L7609" t="str">
        <f>VLOOKUP(G7609,[1]VLOOKUP!$A$11:$B$14,2,FALSE)</f>
        <v>nilti</v>
      </c>
      <c r="M7609" t="s">
        <v>132</v>
      </c>
      <c r="N7609" t="str">
        <f>VLOOKUP(M7609,[1]VLOOKUP!$A$2:$C$9,2,FALSE)</f>
        <v>Overlapping</v>
      </c>
      <c r="O7609" t="str">
        <f>VLOOKUP(M7609,[1]VLOOKUP!$A$2:$C$9,3,FALSE)</f>
        <v>Familiar</v>
      </c>
      <c r="P7609">
        <v>3547719</v>
      </c>
      <c r="Q7609" t="s">
        <v>38</v>
      </c>
      <c r="R7609" t="s">
        <v>28</v>
      </c>
      <c r="S7609" t="s">
        <v>40</v>
      </c>
      <c r="T7609">
        <v>292</v>
      </c>
      <c r="U7609" t="s">
        <v>40</v>
      </c>
      <c r="V7609">
        <v>292</v>
      </c>
      <c r="W7609" t="s">
        <v>34</v>
      </c>
      <c r="X7609">
        <v>292</v>
      </c>
      <c r="Y7609" t="s">
        <v>40</v>
      </c>
      <c r="Z7609">
        <v>292</v>
      </c>
      <c r="AA7609" t="s">
        <v>41</v>
      </c>
      <c r="AB7609">
        <v>1257</v>
      </c>
      <c r="AC7609" t="s">
        <v>42</v>
      </c>
      <c r="AD7609">
        <f t="shared" si="949"/>
        <v>0</v>
      </c>
      <c r="AE7609">
        <f t="shared" si="950"/>
        <v>0</v>
      </c>
      <c r="AF7609">
        <f t="shared" si="951"/>
        <v>0</v>
      </c>
    </row>
    <row r="7610" spans="1:32" hidden="1" x14ac:dyDescent="0.25">
      <c r="A7610">
        <v>579</v>
      </c>
      <c r="B7610">
        <v>30</v>
      </c>
      <c r="C7610">
        <v>2</v>
      </c>
      <c r="D7610" t="s">
        <v>28</v>
      </c>
      <c r="E7610" t="s">
        <v>52</v>
      </c>
      <c r="F7610" t="s">
        <v>30</v>
      </c>
      <c r="G7610" t="str">
        <f t="shared" si="944"/>
        <v>onof</v>
      </c>
      <c r="H7610" t="str">
        <f t="shared" si="945"/>
        <v>5</v>
      </c>
      <c r="I7610" t="str">
        <f t="shared" si="946"/>
        <v>lorta</v>
      </c>
      <c r="J7610" t="str">
        <f t="shared" si="947"/>
        <v>nilti</v>
      </c>
      <c r="K7610" t="str">
        <f t="shared" si="948"/>
        <v>lorta</v>
      </c>
      <c r="L7610" t="str">
        <f>VLOOKUP(G7610,[1]VLOOKUP!$A$11:$B$14,2,FALSE)</f>
        <v>nilti</v>
      </c>
      <c r="M7610" t="s">
        <v>132</v>
      </c>
      <c r="N7610" t="str">
        <f>VLOOKUP(M7610,[1]VLOOKUP!$A$2:$C$9,2,FALSE)</f>
        <v>Overlapping</v>
      </c>
      <c r="O7610" t="str">
        <f>VLOOKUP(M7610,[1]VLOOKUP!$A$2:$C$9,3,FALSE)</f>
        <v>Familiar</v>
      </c>
      <c r="P7610">
        <v>3549346</v>
      </c>
      <c r="Q7610" t="s">
        <v>38</v>
      </c>
      <c r="R7610" t="s">
        <v>28</v>
      </c>
      <c r="S7610" t="s">
        <v>40</v>
      </c>
      <c r="T7610">
        <v>293</v>
      </c>
      <c r="U7610" t="s">
        <v>40</v>
      </c>
      <c r="V7610">
        <v>293</v>
      </c>
      <c r="W7610" t="s">
        <v>34</v>
      </c>
      <c r="X7610">
        <v>293</v>
      </c>
      <c r="Y7610" t="s">
        <v>40</v>
      </c>
      <c r="Z7610">
        <v>293</v>
      </c>
      <c r="AA7610" t="s">
        <v>41</v>
      </c>
      <c r="AB7610">
        <v>8005</v>
      </c>
      <c r="AC7610" t="s">
        <v>42</v>
      </c>
      <c r="AD7610">
        <f t="shared" si="949"/>
        <v>0</v>
      </c>
      <c r="AE7610">
        <f t="shared" si="950"/>
        <v>1</v>
      </c>
      <c r="AF7610">
        <f t="shared" si="951"/>
        <v>1</v>
      </c>
    </row>
    <row r="7611" spans="1:32" x14ac:dyDescent="0.25">
      <c r="A7611">
        <v>580</v>
      </c>
      <c r="B7611">
        <v>30</v>
      </c>
      <c r="C7611">
        <v>2</v>
      </c>
      <c r="D7611" t="s">
        <v>28</v>
      </c>
      <c r="E7611" t="s">
        <v>57</v>
      </c>
      <c r="F7611" t="s">
        <v>30</v>
      </c>
      <c r="G7611" t="str">
        <f t="shared" si="944"/>
        <v>onof</v>
      </c>
      <c r="H7611" t="str">
        <f t="shared" si="945"/>
        <v>2</v>
      </c>
      <c r="I7611" t="str">
        <f t="shared" si="946"/>
        <v>nilti</v>
      </c>
      <c r="J7611" t="str">
        <f t="shared" si="947"/>
        <v>lorta</v>
      </c>
      <c r="K7611" t="str">
        <f t="shared" si="948"/>
        <v>lorta</v>
      </c>
      <c r="L7611" t="str">
        <f>VLOOKUP(G7611,[1]VLOOKUP!$A$11:$B$14,2,FALSE)</f>
        <v>nilti</v>
      </c>
      <c r="M7611" t="s">
        <v>132</v>
      </c>
      <c r="N7611" t="str">
        <f>VLOOKUP(M7611,[1]VLOOKUP!$A$2:$C$9,2,FALSE)</f>
        <v>Overlapping</v>
      </c>
      <c r="O7611" t="str">
        <f>VLOOKUP(M7611,[1]VLOOKUP!$A$2:$C$9,3,FALSE)</f>
        <v>Familiar</v>
      </c>
      <c r="P7611">
        <v>3557647</v>
      </c>
      <c r="Q7611" t="s">
        <v>38</v>
      </c>
      <c r="R7611" t="s">
        <v>28</v>
      </c>
      <c r="S7611" t="s">
        <v>33</v>
      </c>
      <c r="T7611">
        <v>293</v>
      </c>
      <c r="U7611" t="s">
        <v>33</v>
      </c>
      <c r="V7611">
        <v>293</v>
      </c>
      <c r="W7611" t="s">
        <v>34</v>
      </c>
      <c r="X7611">
        <v>293</v>
      </c>
      <c r="Y7611" t="s">
        <v>33</v>
      </c>
      <c r="Z7611">
        <v>293</v>
      </c>
      <c r="AA7611" t="s">
        <v>35</v>
      </c>
      <c r="AB7611">
        <v>1168</v>
      </c>
      <c r="AC7611" t="s">
        <v>36</v>
      </c>
      <c r="AD7611">
        <f t="shared" si="949"/>
        <v>0</v>
      </c>
      <c r="AE7611">
        <f t="shared" si="950"/>
        <v>0</v>
      </c>
      <c r="AF7611">
        <f t="shared" si="951"/>
        <v>0</v>
      </c>
    </row>
    <row r="7612" spans="1:32" x14ac:dyDescent="0.25">
      <c r="A7612">
        <v>581</v>
      </c>
      <c r="B7612">
        <v>30</v>
      </c>
      <c r="C7612">
        <v>2</v>
      </c>
      <c r="D7612" t="s">
        <v>28</v>
      </c>
      <c r="E7612" t="s">
        <v>45</v>
      </c>
      <c r="F7612" t="s">
        <v>30</v>
      </c>
      <c r="G7612" t="str">
        <f t="shared" si="944"/>
        <v>onof</v>
      </c>
      <c r="H7612" t="str">
        <f t="shared" si="945"/>
        <v>7</v>
      </c>
      <c r="I7612" t="str">
        <f t="shared" si="946"/>
        <v>lorta</v>
      </c>
      <c r="J7612" t="str">
        <f t="shared" si="947"/>
        <v>nilti</v>
      </c>
      <c r="K7612" t="str">
        <f t="shared" si="948"/>
        <v>nilti</v>
      </c>
      <c r="L7612" t="str">
        <f>VLOOKUP(G7612,[1]VLOOKUP!$A$11:$B$14,2,FALSE)</f>
        <v>nilti</v>
      </c>
      <c r="M7612" t="s">
        <v>132</v>
      </c>
      <c r="N7612" t="str">
        <f>VLOOKUP(M7612,[1]VLOOKUP!$A$2:$C$9,2,FALSE)</f>
        <v>Overlapping</v>
      </c>
      <c r="O7612" t="str">
        <f>VLOOKUP(M7612,[1]VLOOKUP!$A$2:$C$9,3,FALSE)</f>
        <v>Familiar</v>
      </c>
      <c r="P7612">
        <v>3559111</v>
      </c>
      <c r="Q7612" t="s">
        <v>32</v>
      </c>
      <c r="R7612" t="s">
        <v>28</v>
      </c>
      <c r="S7612" t="s">
        <v>33</v>
      </c>
      <c r="T7612">
        <v>294</v>
      </c>
      <c r="U7612" t="s">
        <v>33</v>
      </c>
      <c r="V7612">
        <v>294</v>
      </c>
      <c r="W7612" t="s">
        <v>34</v>
      </c>
      <c r="X7612">
        <v>294</v>
      </c>
      <c r="Y7612" t="s">
        <v>33</v>
      </c>
      <c r="Z7612">
        <v>294</v>
      </c>
      <c r="AA7612" t="s">
        <v>35</v>
      </c>
      <c r="AB7612">
        <v>1479</v>
      </c>
      <c r="AC7612" t="s">
        <v>36</v>
      </c>
      <c r="AD7612">
        <f t="shared" si="949"/>
        <v>1</v>
      </c>
      <c r="AE7612">
        <f t="shared" si="950"/>
        <v>0</v>
      </c>
      <c r="AF7612">
        <f t="shared" si="951"/>
        <v>0</v>
      </c>
    </row>
    <row r="7613" spans="1:32" x14ac:dyDescent="0.25">
      <c r="A7613">
        <v>582</v>
      </c>
      <c r="B7613">
        <v>30</v>
      </c>
      <c r="C7613">
        <v>2</v>
      </c>
      <c r="D7613" t="s">
        <v>28</v>
      </c>
      <c r="E7613" t="s">
        <v>50</v>
      </c>
      <c r="F7613" t="s">
        <v>30</v>
      </c>
      <c r="G7613" t="str">
        <f t="shared" si="944"/>
        <v>onof</v>
      </c>
      <c r="H7613" t="str">
        <f t="shared" si="945"/>
        <v>4</v>
      </c>
      <c r="I7613" t="str">
        <f t="shared" si="946"/>
        <v>lorta</v>
      </c>
      <c r="J7613" t="str">
        <f t="shared" si="947"/>
        <v>nilti</v>
      </c>
      <c r="K7613" t="str">
        <f t="shared" si="948"/>
        <v>lorta</v>
      </c>
      <c r="L7613" t="str">
        <f>VLOOKUP(G7613,[1]VLOOKUP!$A$11:$B$14,2,FALSE)</f>
        <v>nilti</v>
      </c>
      <c r="M7613" t="s">
        <v>132</v>
      </c>
      <c r="N7613" t="str">
        <f>VLOOKUP(M7613,[1]VLOOKUP!$A$2:$C$9,2,FALSE)</f>
        <v>Overlapping</v>
      </c>
      <c r="O7613" t="str">
        <f>VLOOKUP(M7613,[1]VLOOKUP!$A$2:$C$9,3,FALSE)</f>
        <v>Familiar</v>
      </c>
      <c r="P7613">
        <v>3560887</v>
      </c>
      <c r="Q7613" t="s">
        <v>38</v>
      </c>
      <c r="R7613" t="s">
        <v>28</v>
      </c>
      <c r="S7613" t="s">
        <v>40</v>
      </c>
      <c r="T7613">
        <v>294</v>
      </c>
      <c r="U7613" t="s">
        <v>40</v>
      </c>
      <c r="V7613">
        <v>294</v>
      </c>
      <c r="W7613" t="s">
        <v>34</v>
      </c>
      <c r="X7613">
        <v>294</v>
      </c>
      <c r="Y7613" t="s">
        <v>40</v>
      </c>
      <c r="Z7613">
        <v>294</v>
      </c>
      <c r="AA7613" t="s">
        <v>41</v>
      </c>
      <c r="AB7613">
        <v>1079</v>
      </c>
      <c r="AC7613" t="s">
        <v>42</v>
      </c>
      <c r="AD7613">
        <f t="shared" si="949"/>
        <v>0</v>
      </c>
      <c r="AE7613">
        <f t="shared" si="950"/>
        <v>0</v>
      </c>
      <c r="AF7613">
        <f t="shared" si="951"/>
        <v>0</v>
      </c>
    </row>
    <row r="7614" spans="1:32" x14ac:dyDescent="0.25">
      <c r="A7614">
        <v>583</v>
      </c>
      <c r="B7614">
        <v>30</v>
      </c>
      <c r="C7614">
        <v>2</v>
      </c>
      <c r="D7614" t="s">
        <v>28</v>
      </c>
      <c r="E7614" t="s">
        <v>43</v>
      </c>
      <c r="F7614" t="s">
        <v>30</v>
      </c>
      <c r="G7614" t="str">
        <f t="shared" si="944"/>
        <v>onof</v>
      </c>
      <c r="H7614" t="str">
        <f t="shared" si="945"/>
        <v>8</v>
      </c>
      <c r="I7614" t="str">
        <f t="shared" si="946"/>
        <v>lorta</v>
      </c>
      <c r="J7614" t="str">
        <f t="shared" si="947"/>
        <v>nilti</v>
      </c>
      <c r="K7614" t="str">
        <f t="shared" si="948"/>
        <v>nilti</v>
      </c>
      <c r="L7614" t="str">
        <f>VLOOKUP(G7614,[1]VLOOKUP!$A$11:$B$14,2,FALSE)</f>
        <v>nilti</v>
      </c>
      <c r="M7614" t="s">
        <v>132</v>
      </c>
      <c r="N7614" t="str">
        <f>VLOOKUP(M7614,[1]VLOOKUP!$A$2:$C$9,2,FALSE)</f>
        <v>Overlapping</v>
      </c>
      <c r="O7614" t="str">
        <f>VLOOKUP(M7614,[1]VLOOKUP!$A$2:$C$9,3,FALSE)</f>
        <v>Familiar</v>
      </c>
      <c r="P7614">
        <v>3562263</v>
      </c>
      <c r="Q7614" t="s">
        <v>32</v>
      </c>
      <c r="R7614" t="s">
        <v>28</v>
      </c>
      <c r="S7614" t="s">
        <v>33</v>
      </c>
      <c r="T7614">
        <v>294</v>
      </c>
      <c r="U7614" t="s">
        <v>33</v>
      </c>
      <c r="V7614">
        <v>294</v>
      </c>
      <c r="W7614" t="s">
        <v>34</v>
      </c>
      <c r="X7614">
        <v>294</v>
      </c>
      <c r="Y7614" t="s">
        <v>33</v>
      </c>
      <c r="Z7614">
        <v>294</v>
      </c>
      <c r="AA7614" t="s">
        <v>35</v>
      </c>
      <c r="AB7614">
        <v>903</v>
      </c>
      <c r="AC7614" t="s">
        <v>36</v>
      </c>
      <c r="AD7614">
        <f t="shared" si="949"/>
        <v>1</v>
      </c>
      <c r="AE7614">
        <f t="shared" si="950"/>
        <v>0</v>
      </c>
      <c r="AF7614">
        <f t="shared" si="951"/>
        <v>0</v>
      </c>
    </row>
    <row r="7615" spans="1:32" x14ac:dyDescent="0.25">
      <c r="A7615">
        <v>584</v>
      </c>
      <c r="B7615">
        <v>30</v>
      </c>
      <c r="C7615">
        <v>2</v>
      </c>
      <c r="D7615" t="s">
        <v>28</v>
      </c>
      <c r="E7615" t="s">
        <v>37</v>
      </c>
      <c r="F7615" t="s">
        <v>30</v>
      </c>
      <c r="G7615" t="str">
        <f t="shared" si="944"/>
        <v>onof</v>
      </c>
      <c r="H7615" t="str">
        <f t="shared" si="945"/>
        <v>3</v>
      </c>
      <c r="I7615" t="str">
        <f t="shared" si="946"/>
        <v>nilti</v>
      </c>
      <c r="J7615" t="str">
        <f t="shared" si="947"/>
        <v>lorta</v>
      </c>
      <c r="K7615" t="str">
        <f t="shared" si="948"/>
        <v>nilti</v>
      </c>
      <c r="L7615" t="str">
        <f>VLOOKUP(G7615,[1]VLOOKUP!$A$11:$B$14,2,FALSE)</f>
        <v>nilti</v>
      </c>
      <c r="M7615" t="s">
        <v>132</v>
      </c>
      <c r="N7615" t="str">
        <f>VLOOKUP(M7615,[1]VLOOKUP!$A$2:$C$9,2,FALSE)</f>
        <v>Overlapping</v>
      </c>
      <c r="O7615" t="str">
        <f>VLOOKUP(M7615,[1]VLOOKUP!$A$2:$C$9,3,FALSE)</f>
        <v>Familiar</v>
      </c>
      <c r="P7615">
        <v>3563463</v>
      </c>
      <c r="Q7615" t="s">
        <v>32</v>
      </c>
      <c r="R7615" t="s">
        <v>28</v>
      </c>
      <c r="S7615" t="s">
        <v>40</v>
      </c>
      <c r="T7615">
        <v>294</v>
      </c>
      <c r="U7615" t="s">
        <v>40</v>
      </c>
      <c r="V7615">
        <v>294</v>
      </c>
      <c r="W7615" t="s">
        <v>34</v>
      </c>
      <c r="X7615">
        <v>294</v>
      </c>
      <c r="Y7615" t="s">
        <v>40</v>
      </c>
      <c r="Z7615">
        <v>294</v>
      </c>
      <c r="AA7615" t="s">
        <v>41</v>
      </c>
      <c r="AB7615">
        <v>1103</v>
      </c>
      <c r="AC7615" t="s">
        <v>42</v>
      </c>
      <c r="AD7615">
        <f t="shared" si="949"/>
        <v>1</v>
      </c>
      <c r="AE7615">
        <f t="shared" si="950"/>
        <v>0</v>
      </c>
      <c r="AF7615">
        <f t="shared" si="951"/>
        <v>0</v>
      </c>
    </row>
    <row r="7616" spans="1:32" x14ac:dyDescent="0.25">
      <c r="A7616">
        <v>585</v>
      </c>
      <c r="B7616">
        <v>30</v>
      </c>
      <c r="C7616">
        <v>2</v>
      </c>
      <c r="D7616" t="s">
        <v>28</v>
      </c>
      <c r="E7616" t="s">
        <v>54</v>
      </c>
      <c r="F7616" t="s">
        <v>30</v>
      </c>
      <c r="G7616" t="str">
        <f t="shared" si="944"/>
        <v>onof</v>
      </c>
      <c r="H7616" t="str">
        <f t="shared" si="945"/>
        <v>4</v>
      </c>
      <c r="I7616" t="str">
        <f t="shared" si="946"/>
        <v>nilti</v>
      </c>
      <c r="J7616" t="str">
        <f t="shared" si="947"/>
        <v>lorta</v>
      </c>
      <c r="K7616" t="str">
        <f t="shared" si="948"/>
        <v>lorta</v>
      </c>
      <c r="L7616" t="str">
        <f>VLOOKUP(G7616,[1]VLOOKUP!$A$11:$B$14,2,FALSE)</f>
        <v>nilti</v>
      </c>
      <c r="M7616" t="s">
        <v>132</v>
      </c>
      <c r="N7616" t="str">
        <f>VLOOKUP(M7616,[1]VLOOKUP!$A$2:$C$9,2,FALSE)</f>
        <v>Overlapping</v>
      </c>
      <c r="O7616" t="str">
        <f>VLOOKUP(M7616,[1]VLOOKUP!$A$2:$C$9,3,FALSE)</f>
        <v>Familiar</v>
      </c>
      <c r="P7616">
        <v>3564937</v>
      </c>
      <c r="Q7616" t="s">
        <v>38</v>
      </c>
      <c r="R7616" t="s">
        <v>28</v>
      </c>
      <c r="S7616" t="s">
        <v>33</v>
      </c>
      <c r="T7616">
        <v>293</v>
      </c>
      <c r="U7616" t="s">
        <v>33</v>
      </c>
      <c r="V7616">
        <v>293</v>
      </c>
      <c r="W7616" t="s">
        <v>34</v>
      </c>
      <c r="X7616">
        <v>293</v>
      </c>
      <c r="Y7616" t="s">
        <v>33</v>
      </c>
      <c r="Z7616">
        <v>293</v>
      </c>
      <c r="AA7616" t="s">
        <v>35</v>
      </c>
      <c r="AB7616">
        <v>1742</v>
      </c>
      <c r="AC7616" t="s">
        <v>36</v>
      </c>
      <c r="AD7616">
        <f t="shared" si="949"/>
        <v>0</v>
      </c>
      <c r="AE7616">
        <f t="shared" si="950"/>
        <v>0</v>
      </c>
      <c r="AF7616">
        <f t="shared" si="951"/>
        <v>0</v>
      </c>
    </row>
    <row r="7617" spans="1:32" x14ac:dyDescent="0.25">
      <c r="A7617">
        <v>586</v>
      </c>
      <c r="B7617">
        <v>30</v>
      </c>
      <c r="C7617">
        <v>2</v>
      </c>
      <c r="D7617" t="s">
        <v>28</v>
      </c>
      <c r="E7617" t="s">
        <v>43</v>
      </c>
      <c r="F7617" t="s">
        <v>30</v>
      </c>
      <c r="G7617" t="str">
        <f t="shared" si="944"/>
        <v>onof</v>
      </c>
      <c r="H7617" t="str">
        <f t="shared" si="945"/>
        <v>8</v>
      </c>
      <c r="I7617" t="str">
        <f t="shared" si="946"/>
        <v>lorta</v>
      </c>
      <c r="J7617" t="str">
        <f t="shared" si="947"/>
        <v>nilti</v>
      </c>
      <c r="K7617" t="str">
        <f t="shared" si="948"/>
        <v>nilti</v>
      </c>
      <c r="L7617" t="str">
        <f>VLOOKUP(G7617,[1]VLOOKUP!$A$11:$B$14,2,FALSE)</f>
        <v>nilti</v>
      </c>
      <c r="M7617" t="s">
        <v>132</v>
      </c>
      <c r="N7617" t="str">
        <f>VLOOKUP(M7617,[1]VLOOKUP!$A$2:$C$9,2,FALSE)</f>
        <v>Overlapping</v>
      </c>
      <c r="O7617" t="str">
        <f>VLOOKUP(M7617,[1]VLOOKUP!$A$2:$C$9,3,FALSE)</f>
        <v>Familiar</v>
      </c>
      <c r="P7617">
        <v>3566975</v>
      </c>
      <c r="Q7617" t="s">
        <v>32</v>
      </c>
      <c r="R7617" t="s">
        <v>28</v>
      </c>
      <c r="S7617" t="s">
        <v>33</v>
      </c>
      <c r="T7617">
        <v>293</v>
      </c>
      <c r="U7617" t="s">
        <v>33</v>
      </c>
      <c r="V7617">
        <v>293</v>
      </c>
      <c r="W7617" t="s">
        <v>34</v>
      </c>
      <c r="X7617">
        <v>293</v>
      </c>
      <c r="Y7617" t="s">
        <v>33</v>
      </c>
      <c r="Z7617">
        <v>293</v>
      </c>
      <c r="AA7617" t="s">
        <v>35</v>
      </c>
      <c r="AB7617">
        <v>1848</v>
      </c>
      <c r="AC7617" t="s">
        <v>36</v>
      </c>
      <c r="AD7617">
        <f t="shared" si="949"/>
        <v>1</v>
      </c>
      <c r="AE7617">
        <f t="shared" si="950"/>
        <v>0</v>
      </c>
      <c r="AF7617">
        <f t="shared" si="951"/>
        <v>0</v>
      </c>
    </row>
    <row r="7618" spans="1:32" x14ac:dyDescent="0.25">
      <c r="A7618">
        <v>587</v>
      </c>
      <c r="B7618">
        <v>30</v>
      </c>
      <c r="C7618">
        <v>2</v>
      </c>
      <c r="D7618" t="s">
        <v>28</v>
      </c>
      <c r="E7618" t="s">
        <v>52</v>
      </c>
      <c r="F7618" t="s">
        <v>30</v>
      </c>
      <c r="G7618" t="str">
        <f t="shared" ref="G7618:G7681" si="952">LEFT(E7618,4)</f>
        <v>onof</v>
      </c>
      <c r="H7618" t="str">
        <f t="shared" ref="H7618:H7681" si="953">MID(E7618,5,1)</f>
        <v>5</v>
      </c>
      <c r="I7618" t="str">
        <f t="shared" ref="I7618:I7681" si="954">MID(E7618,6,5)</f>
        <v>lorta</v>
      </c>
      <c r="J7618" t="str">
        <f t="shared" ref="J7618:J7681" si="955">RIGHT(E7618,5)</f>
        <v>nilti</v>
      </c>
      <c r="K7618" t="str">
        <f t="shared" ref="K7618:K7681" si="956">IF(AC7618="[a]",I7618,J7618)</f>
        <v>lorta</v>
      </c>
      <c r="L7618" t="str">
        <f>VLOOKUP(G7618,[1]VLOOKUP!$A$11:$B$14,2,FALSE)</f>
        <v>nilti</v>
      </c>
      <c r="M7618" t="s">
        <v>132</v>
      </c>
      <c r="N7618" t="str">
        <f>VLOOKUP(M7618,[1]VLOOKUP!$A$2:$C$9,2,FALSE)</f>
        <v>Overlapping</v>
      </c>
      <c r="O7618" t="str">
        <f>VLOOKUP(M7618,[1]VLOOKUP!$A$2:$C$9,3,FALSE)</f>
        <v>Familiar</v>
      </c>
      <c r="P7618">
        <v>3569119</v>
      </c>
      <c r="Q7618" t="s">
        <v>38</v>
      </c>
      <c r="R7618" t="s">
        <v>28</v>
      </c>
      <c r="S7618" t="s">
        <v>40</v>
      </c>
      <c r="T7618">
        <v>293</v>
      </c>
      <c r="U7618" t="s">
        <v>40</v>
      </c>
      <c r="V7618">
        <v>293</v>
      </c>
      <c r="W7618" t="s">
        <v>34</v>
      </c>
      <c r="X7618">
        <v>293</v>
      </c>
      <c r="Y7618" t="s">
        <v>40</v>
      </c>
      <c r="Z7618">
        <v>293</v>
      </c>
      <c r="AA7618" t="s">
        <v>41</v>
      </c>
      <c r="AB7618">
        <v>976</v>
      </c>
      <c r="AC7618" t="s">
        <v>42</v>
      </c>
      <c r="AD7618">
        <f t="shared" ref="AD7618:AD7681" si="957">IF(K7618=L7618,1,0)</f>
        <v>0</v>
      </c>
      <c r="AE7618">
        <f t="shared" si="950"/>
        <v>0</v>
      </c>
      <c r="AF7618">
        <f t="shared" si="951"/>
        <v>0</v>
      </c>
    </row>
    <row r="7619" spans="1:32" x14ac:dyDescent="0.25">
      <c r="A7619">
        <v>588</v>
      </c>
      <c r="B7619">
        <v>30</v>
      </c>
      <c r="C7619">
        <v>2</v>
      </c>
      <c r="D7619" t="s">
        <v>28</v>
      </c>
      <c r="E7619" t="s">
        <v>53</v>
      </c>
      <c r="F7619" t="s">
        <v>30</v>
      </c>
      <c r="G7619" t="str">
        <f t="shared" si="952"/>
        <v>onof</v>
      </c>
      <c r="H7619" t="str">
        <f t="shared" si="953"/>
        <v>2</v>
      </c>
      <c r="I7619" t="str">
        <f t="shared" si="954"/>
        <v>lorta</v>
      </c>
      <c r="J7619" t="str">
        <f t="shared" si="955"/>
        <v>nilti</v>
      </c>
      <c r="K7619" t="str">
        <f t="shared" si="956"/>
        <v>lorta</v>
      </c>
      <c r="L7619" t="str">
        <f>VLOOKUP(G7619,[1]VLOOKUP!$A$11:$B$14,2,FALSE)</f>
        <v>nilti</v>
      </c>
      <c r="M7619" t="s">
        <v>132</v>
      </c>
      <c r="N7619" t="str">
        <f>VLOOKUP(M7619,[1]VLOOKUP!$A$2:$C$9,2,FALSE)</f>
        <v>Overlapping</v>
      </c>
      <c r="O7619" t="str">
        <f>VLOOKUP(M7619,[1]VLOOKUP!$A$2:$C$9,3,FALSE)</f>
        <v>Familiar</v>
      </c>
      <c r="P7619">
        <v>3570391</v>
      </c>
      <c r="Q7619" t="s">
        <v>38</v>
      </c>
      <c r="R7619" t="s">
        <v>28</v>
      </c>
      <c r="S7619" t="s">
        <v>40</v>
      </c>
      <c r="T7619">
        <v>292</v>
      </c>
      <c r="U7619" t="s">
        <v>40</v>
      </c>
      <c r="V7619">
        <v>292</v>
      </c>
      <c r="W7619" t="s">
        <v>34</v>
      </c>
      <c r="X7619">
        <v>292</v>
      </c>
      <c r="Y7619" t="s">
        <v>40</v>
      </c>
      <c r="Z7619">
        <v>292</v>
      </c>
      <c r="AA7619" t="s">
        <v>41</v>
      </c>
      <c r="AB7619">
        <v>1481</v>
      </c>
      <c r="AC7619" t="s">
        <v>42</v>
      </c>
      <c r="AD7619">
        <f t="shared" si="957"/>
        <v>0</v>
      </c>
      <c r="AE7619">
        <f t="shared" ref="AE7619:AE7682" si="958">IF(AB7619&lt;$AB$8355,0,1)</f>
        <v>0</v>
      </c>
      <c r="AF7619">
        <f t="shared" ref="AF7619:AF7682" si="959">IF(AB7619&lt;3113.733,0,1)</f>
        <v>0</v>
      </c>
    </row>
    <row r="7620" spans="1:32" x14ac:dyDescent="0.25">
      <c r="A7620">
        <v>589</v>
      </c>
      <c r="B7620">
        <v>30</v>
      </c>
      <c r="C7620">
        <v>2</v>
      </c>
      <c r="D7620" t="s">
        <v>28</v>
      </c>
      <c r="E7620" t="s">
        <v>47</v>
      </c>
      <c r="F7620" t="s">
        <v>30</v>
      </c>
      <c r="G7620" t="str">
        <f t="shared" si="952"/>
        <v>onof</v>
      </c>
      <c r="H7620" t="str">
        <f t="shared" si="953"/>
        <v>9</v>
      </c>
      <c r="I7620" t="str">
        <f t="shared" si="954"/>
        <v>lorta</v>
      </c>
      <c r="J7620" t="str">
        <f t="shared" si="955"/>
        <v>nilti</v>
      </c>
      <c r="K7620" t="str">
        <f t="shared" si="956"/>
        <v>nilti</v>
      </c>
      <c r="L7620" t="str">
        <f>VLOOKUP(G7620,[1]VLOOKUP!$A$11:$B$14,2,FALSE)</f>
        <v>nilti</v>
      </c>
      <c r="M7620" t="s">
        <v>132</v>
      </c>
      <c r="N7620" t="str">
        <f>VLOOKUP(M7620,[1]VLOOKUP!$A$2:$C$9,2,FALSE)</f>
        <v>Overlapping</v>
      </c>
      <c r="O7620" t="str">
        <f>VLOOKUP(M7620,[1]VLOOKUP!$A$2:$C$9,3,FALSE)</f>
        <v>Familiar</v>
      </c>
      <c r="P7620">
        <v>3572167</v>
      </c>
      <c r="Q7620" t="s">
        <v>32</v>
      </c>
      <c r="R7620" t="s">
        <v>28</v>
      </c>
      <c r="S7620" t="s">
        <v>33</v>
      </c>
      <c r="T7620">
        <v>293</v>
      </c>
      <c r="U7620" t="s">
        <v>33</v>
      </c>
      <c r="V7620">
        <v>293</v>
      </c>
      <c r="W7620" t="s">
        <v>34</v>
      </c>
      <c r="X7620">
        <v>293</v>
      </c>
      <c r="Y7620" t="s">
        <v>33</v>
      </c>
      <c r="Z7620">
        <v>293</v>
      </c>
      <c r="AA7620" t="s">
        <v>35</v>
      </c>
      <c r="AB7620">
        <v>2432</v>
      </c>
      <c r="AC7620" t="s">
        <v>36</v>
      </c>
      <c r="AD7620">
        <f t="shared" si="957"/>
        <v>1</v>
      </c>
      <c r="AE7620">
        <f t="shared" si="958"/>
        <v>0</v>
      </c>
      <c r="AF7620">
        <f t="shared" si="959"/>
        <v>0</v>
      </c>
    </row>
    <row r="7621" spans="1:32" hidden="1" x14ac:dyDescent="0.25">
      <c r="A7621">
        <v>590</v>
      </c>
      <c r="B7621">
        <v>30</v>
      </c>
      <c r="C7621">
        <v>2</v>
      </c>
      <c r="D7621" t="s">
        <v>28</v>
      </c>
      <c r="E7621" t="s">
        <v>46</v>
      </c>
      <c r="F7621" t="s">
        <v>30</v>
      </c>
      <c r="G7621" t="str">
        <f t="shared" si="952"/>
        <v>onof</v>
      </c>
      <c r="H7621" t="str">
        <f t="shared" si="953"/>
        <v>6</v>
      </c>
      <c r="I7621" t="str">
        <f t="shared" si="954"/>
        <v>nilti</v>
      </c>
      <c r="J7621" t="str">
        <f t="shared" si="955"/>
        <v>lorta</v>
      </c>
      <c r="K7621" t="str">
        <f t="shared" si="956"/>
        <v>lorta</v>
      </c>
      <c r="L7621" t="str">
        <f>VLOOKUP(G7621,[1]VLOOKUP!$A$11:$B$14,2,FALSE)</f>
        <v>nilti</v>
      </c>
      <c r="M7621" t="s">
        <v>132</v>
      </c>
      <c r="N7621" t="str">
        <f>VLOOKUP(M7621,[1]VLOOKUP!$A$2:$C$9,2,FALSE)</f>
        <v>Overlapping</v>
      </c>
      <c r="O7621" t="str">
        <f>VLOOKUP(M7621,[1]VLOOKUP!$A$2:$C$9,3,FALSE)</f>
        <v>Familiar</v>
      </c>
      <c r="P7621">
        <v>3574895</v>
      </c>
      <c r="Q7621" t="s">
        <v>38</v>
      </c>
      <c r="R7621" t="s">
        <v>28</v>
      </c>
      <c r="S7621" t="s">
        <v>33</v>
      </c>
      <c r="T7621">
        <v>294</v>
      </c>
      <c r="U7621" t="s">
        <v>33</v>
      </c>
      <c r="V7621">
        <v>294</v>
      </c>
      <c r="W7621" t="s">
        <v>34</v>
      </c>
      <c r="X7621">
        <v>294</v>
      </c>
      <c r="Y7621" t="s">
        <v>33</v>
      </c>
      <c r="Z7621">
        <v>294</v>
      </c>
      <c r="AA7621" t="s">
        <v>35</v>
      </c>
      <c r="AB7621">
        <v>3199</v>
      </c>
      <c r="AC7621" t="s">
        <v>36</v>
      </c>
      <c r="AD7621">
        <f t="shared" si="957"/>
        <v>0</v>
      </c>
      <c r="AE7621">
        <f t="shared" si="958"/>
        <v>0</v>
      </c>
      <c r="AF7621">
        <f t="shared" si="959"/>
        <v>1</v>
      </c>
    </row>
    <row r="7622" spans="1:32" x14ac:dyDescent="0.25">
      <c r="A7622">
        <v>591</v>
      </c>
      <c r="B7622">
        <v>30</v>
      </c>
      <c r="C7622">
        <v>2</v>
      </c>
      <c r="D7622" t="s">
        <v>28</v>
      </c>
      <c r="E7622" t="s">
        <v>43</v>
      </c>
      <c r="F7622" t="s">
        <v>30</v>
      </c>
      <c r="G7622" t="str">
        <f t="shared" si="952"/>
        <v>onof</v>
      </c>
      <c r="H7622" t="str">
        <f t="shared" si="953"/>
        <v>8</v>
      </c>
      <c r="I7622" t="str">
        <f t="shared" si="954"/>
        <v>lorta</v>
      </c>
      <c r="J7622" t="str">
        <f t="shared" si="955"/>
        <v>nilti</v>
      </c>
      <c r="K7622" t="str">
        <f t="shared" si="956"/>
        <v>nilti</v>
      </c>
      <c r="L7622" t="str">
        <f>VLOOKUP(G7622,[1]VLOOKUP!$A$11:$B$14,2,FALSE)</f>
        <v>nilti</v>
      </c>
      <c r="M7622" t="s">
        <v>132</v>
      </c>
      <c r="N7622" t="str">
        <f>VLOOKUP(M7622,[1]VLOOKUP!$A$2:$C$9,2,FALSE)</f>
        <v>Overlapping</v>
      </c>
      <c r="O7622" t="str">
        <f>VLOOKUP(M7622,[1]VLOOKUP!$A$2:$C$9,3,FALSE)</f>
        <v>Familiar</v>
      </c>
      <c r="P7622">
        <v>3578466</v>
      </c>
      <c r="Q7622" t="s">
        <v>32</v>
      </c>
      <c r="R7622" t="s">
        <v>28</v>
      </c>
      <c r="S7622" t="s">
        <v>33</v>
      </c>
      <c r="T7622">
        <v>292</v>
      </c>
      <c r="U7622" t="s">
        <v>33</v>
      </c>
      <c r="V7622">
        <v>292</v>
      </c>
      <c r="W7622" t="s">
        <v>34</v>
      </c>
      <c r="X7622">
        <v>292</v>
      </c>
      <c r="Y7622" t="s">
        <v>33</v>
      </c>
      <c r="Z7622">
        <v>292</v>
      </c>
      <c r="AA7622" t="s">
        <v>35</v>
      </c>
      <c r="AB7622">
        <v>1078</v>
      </c>
      <c r="AC7622" t="s">
        <v>36</v>
      </c>
      <c r="AD7622">
        <f t="shared" si="957"/>
        <v>1</v>
      </c>
      <c r="AE7622">
        <f t="shared" si="958"/>
        <v>0</v>
      </c>
      <c r="AF7622">
        <f t="shared" si="959"/>
        <v>0</v>
      </c>
    </row>
    <row r="7623" spans="1:32" hidden="1" x14ac:dyDescent="0.25">
      <c r="A7623">
        <v>592</v>
      </c>
      <c r="B7623">
        <v>30</v>
      </c>
      <c r="C7623">
        <v>2</v>
      </c>
      <c r="D7623" t="s">
        <v>28</v>
      </c>
      <c r="E7623" t="s">
        <v>50</v>
      </c>
      <c r="F7623" t="s">
        <v>30</v>
      </c>
      <c r="G7623" t="str">
        <f t="shared" si="952"/>
        <v>onof</v>
      </c>
      <c r="H7623" t="str">
        <f t="shared" si="953"/>
        <v>4</v>
      </c>
      <c r="I7623" t="str">
        <f t="shared" si="954"/>
        <v>lorta</v>
      </c>
      <c r="J7623" t="str">
        <f t="shared" si="955"/>
        <v>nilti</v>
      </c>
      <c r="K7623" t="str">
        <f t="shared" si="956"/>
        <v>lorta</v>
      </c>
      <c r="L7623" t="str">
        <f>VLOOKUP(G7623,[1]VLOOKUP!$A$11:$B$14,2,FALSE)</f>
        <v>nilti</v>
      </c>
      <c r="M7623" t="s">
        <v>132</v>
      </c>
      <c r="N7623" t="str">
        <f>VLOOKUP(M7623,[1]VLOOKUP!$A$2:$C$9,2,FALSE)</f>
        <v>Overlapping</v>
      </c>
      <c r="O7623" t="str">
        <f>VLOOKUP(M7623,[1]VLOOKUP!$A$2:$C$9,3,FALSE)</f>
        <v>Familiar</v>
      </c>
      <c r="P7623">
        <v>3579839</v>
      </c>
      <c r="Q7623" t="s">
        <v>38</v>
      </c>
      <c r="R7623" t="s">
        <v>28</v>
      </c>
      <c r="S7623" t="s">
        <v>40</v>
      </c>
      <c r="T7623">
        <v>292</v>
      </c>
      <c r="U7623" t="s">
        <v>40</v>
      </c>
      <c r="V7623">
        <v>292</v>
      </c>
      <c r="W7623" t="s">
        <v>34</v>
      </c>
      <c r="X7623">
        <v>292</v>
      </c>
      <c r="Y7623" t="s">
        <v>40</v>
      </c>
      <c r="Z7623">
        <v>292</v>
      </c>
      <c r="AA7623" t="s">
        <v>41</v>
      </c>
      <c r="AB7623">
        <v>3681</v>
      </c>
      <c r="AC7623" t="s">
        <v>42</v>
      </c>
      <c r="AD7623">
        <f t="shared" si="957"/>
        <v>0</v>
      </c>
      <c r="AE7623">
        <f t="shared" si="958"/>
        <v>0</v>
      </c>
      <c r="AF7623">
        <f t="shared" si="959"/>
        <v>1</v>
      </c>
    </row>
    <row r="7624" spans="1:32" x14ac:dyDescent="0.25">
      <c r="A7624">
        <v>593</v>
      </c>
      <c r="B7624">
        <v>30</v>
      </c>
      <c r="C7624">
        <v>2</v>
      </c>
      <c r="D7624" t="s">
        <v>28</v>
      </c>
      <c r="E7624" t="s">
        <v>45</v>
      </c>
      <c r="F7624" t="s">
        <v>30</v>
      </c>
      <c r="G7624" t="str">
        <f t="shared" si="952"/>
        <v>onof</v>
      </c>
      <c r="H7624" t="str">
        <f t="shared" si="953"/>
        <v>7</v>
      </c>
      <c r="I7624" t="str">
        <f t="shared" si="954"/>
        <v>lorta</v>
      </c>
      <c r="J7624" t="str">
        <f t="shared" si="955"/>
        <v>nilti</v>
      </c>
      <c r="K7624" t="str">
        <f t="shared" si="956"/>
        <v>nilti</v>
      </c>
      <c r="L7624" t="str">
        <f>VLOOKUP(G7624,[1]VLOOKUP!$A$11:$B$14,2,FALSE)</f>
        <v>nilti</v>
      </c>
      <c r="M7624" t="s">
        <v>132</v>
      </c>
      <c r="N7624" t="str">
        <f>VLOOKUP(M7624,[1]VLOOKUP!$A$2:$C$9,2,FALSE)</f>
        <v>Overlapping</v>
      </c>
      <c r="O7624" t="str">
        <f>VLOOKUP(M7624,[1]VLOOKUP!$A$2:$C$9,3,FALSE)</f>
        <v>Familiar</v>
      </c>
      <c r="P7624">
        <v>3583815</v>
      </c>
      <c r="Q7624" t="s">
        <v>32</v>
      </c>
      <c r="R7624" t="s">
        <v>28</v>
      </c>
      <c r="S7624" t="s">
        <v>33</v>
      </c>
      <c r="T7624">
        <v>293</v>
      </c>
      <c r="U7624" t="s">
        <v>33</v>
      </c>
      <c r="V7624">
        <v>293</v>
      </c>
      <c r="W7624" t="s">
        <v>34</v>
      </c>
      <c r="X7624">
        <v>293</v>
      </c>
      <c r="Y7624" t="s">
        <v>33</v>
      </c>
      <c r="Z7624">
        <v>293</v>
      </c>
      <c r="AA7624" t="s">
        <v>35</v>
      </c>
      <c r="AB7624">
        <v>968</v>
      </c>
      <c r="AC7624" t="s">
        <v>36</v>
      </c>
      <c r="AD7624">
        <f t="shared" si="957"/>
        <v>1</v>
      </c>
      <c r="AE7624">
        <f t="shared" si="958"/>
        <v>0</v>
      </c>
      <c r="AF7624">
        <f t="shared" si="959"/>
        <v>0</v>
      </c>
    </row>
    <row r="7625" spans="1:32" x14ac:dyDescent="0.25">
      <c r="A7625">
        <v>594</v>
      </c>
      <c r="B7625">
        <v>30</v>
      </c>
      <c r="C7625">
        <v>2</v>
      </c>
      <c r="D7625" t="s">
        <v>28</v>
      </c>
      <c r="E7625" t="s">
        <v>45</v>
      </c>
      <c r="F7625" t="s">
        <v>30</v>
      </c>
      <c r="G7625" t="str">
        <f t="shared" si="952"/>
        <v>onof</v>
      </c>
      <c r="H7625" t="str">
        <f t="shared" si="953"/>
        <v>7</v>
      </c>
      <c r="I7625" t="str">
        <f t="shared" si="954"/>
        <v>lorta</v>
      </c>
      <c r="J7625" t="str">
        <f t="shared" si="955"/>
        <v>nilti</v>
      </c>
      <c r="K7625" t="str">
        <f t="shared" si="956"/>
        <v>nilti</v>
      </c>
      <c r="L7625" t="str">
        <f>VLOOKUP(G7625,[1]VLOOKUP!$A$11:$B$14,2,FALSE)</f>
        <v>nilti</v>
      </c>
      <c r="M7625" t="s">
        <v>132</v>
      </c>
      <c r="N7625" t="str">
        <f>VLOOKUP(M7625,[1]VLOOKUP!$A$2:$C$9,2,FALSE)</f>
        <v>Overlapping</v>
      </c>
      <c r="O7625" t="str">
        <f>VLOOKUP(M7625,[1]VLOOKUP!$A$2:$C$9,3,FALSE)</f>
        <v>Familiar</v>
      </c>
      <c r="P7625">
        <v>3585079</v>
      </c>
      <c r="Q7625" t="s">
        <v>32</v>
      </c>
      <c r="R7625" t="s">
        <v>28</v>
      </c>
      <c r="S7625" t="s">
        <v>33</v>
      </c>
      <c r="T7625">
        <v>293</v>
      </c>
      <c r="U7625" t="s">
        <v>33</v>
      </c>
      <c r="V7625">
        <v>293</v>
      </c>
      <c r="W7625" t="s">
        <v>34</v>
      </c>
      <c r="X7625">
        <v>293</v>
      </c>
      <c r="Y7625" t="s">
        <v>33</v>
      </c>
      <c r="Z7625">
        <v>293</v>
      </c>
      <c r="AA7625" t="s">
        <v>35</v>
      </c>
      <c r="AB7625">
        <v>896</v>
      </c>
      <c r="AC7625" t="s">
        <v>36</v>
      </c>
      <c r="AD7625">
        <f t="shared" si="957"/>
        <v>1</v>
      </c>
      <c r="AE7625">
        <f t="shared" si="958"/>
        <v>0</v>
      </c>
      <c r="AF7625">
        <f t="shared" si="959"/>
        <v>0</v>
      </c>
    </row>
    <row r="7626" spans="1:32" x14ac:dyDescent="0.25">
      <c r="A7626">
        <v>595</v>
      </c>
      <c r="B7626">
        <v>30</v>
      </c>
      <c r="C7626">
        <v>2</v>
      </c>
      <c r="D7626" t="s">
        <v>28</v>
      </c>
      <c r="E7626" t="s">
        <v>52</v>
      </c>
      <c r="F7626" t="s">
        <v>30</v>
      </c>
      <c r="G7626" t="str">
        <f t="shared" si="952"/>
        <v>onof</v>
      </c>
      <c r="H7626" t="str">
        <f t="shared" si="953"/>
        <v>5</v>
      </c>
      <c r="I7626" t="str">
        <f t="shared" si="954"/>
        <v>lorta</v>
      </c>
      <c r="J7626" t="str">
        <f t="shared" si="955"/>
        <v>nilti</v>
      </c>
      <c r="K7626" t="str">
        <f t="shared" si="956"/>
        <v>lorta</v>
      </c>
      <c r="L7626" t="str">
        <f>VLOOKUP(G7626,[1]VLOOKUP!$A$11:$B$14,2,FALSE)</f>
        <v>nilti</v>
      </c>
      <c r="M7626" t="s">
        <v>132</v>
      </c>
      <c r="N7626" t="str">
        <f>VLOOKUP(M7626,[1]VLOOKUP!$A$2:$C$9,2,FALSE)</f>
        <v>Overlapping</v>
      </c>
      <c r="O7626" t="str">
        <f>VLOOKUP(M7626,[1]VLOOKUP!$A$2:$C$9,3,FALSE)</f>
        <v>Familiar</v>
      </c>
      <c r="P7626">
        <v>3586271</v>
      </c>
      <c r="Q7626" t="s">
        <v>38</v>
      </c>
      <c r="R7626" t="s">
        <v>28</v>
      </c>
      <c r="S7626" t="s">
        <v>40</v>
      </c>
      <c r="T7626">
        <v>293</v>
      </c>
      <c r="U7626" t="s">
        <v>40</v>
      </c>
      <c r="V7626">
        <v>293</v>
      </c>
      <c r="W7626" t="s">
        <v>34</v>
      </c>
      <c r="X7626">
        <v>293</v>
      </c>
      <c r="Y7626" t="s">
        <v>40</v>
      </c>
      <c r="Z7626">
        <v>293</v>
      </c>
      <c r="AA7626" t="s">
        <v>41</v>
      </c>
      <c r="AB7626">
        <v>1104</v>
      </c>
      <c r="AC7626" t="s">
        <v>42</v>
      </c>
      <c r="AD7626">
        <f t="shared" si="957"/>
        <v>0</v>
      </c>
      <c r="AE7626">
        <f t="shared" si="958"/>
        <v>0</v>
      </c>
      <c r="AF7626">
        <f t="shared" si="959"/>
        <v>0</v>
      </c>
    </row>
    <row r="7627" spans="1:32" x14ac:dyDescent="0.25">
      <c r="A7627">
        <v>596</v>
      </c>
      <c r="B7627">
        <v>30</v>
      </c>
      <c r="C7627">
        <v>2</v>
      </c>
      <c r="D7627" t="s">
        <v>28</v>
      </c>
      <c r="E7627" t="s">
        <v>47</v>
      </c>
      <c r="F7627" t="s">
        <v>30</v>
      </c>
      <c r="G7627" t="str">
        <f t="shared" si="952"/>
        <v>onof</v>
      </c>
      <c r="H7627" t="str">
        <f t="shared" si="953"/>
        <v>9</v>
      </c>
      <c r="I7627" t="str">
        <f t="shared" si="954"/>
        <v>lorta</v>
      </c>
      <c r="J7627" t="str">
        <f t="shared" si="955"/>
        <v>nilti</v>
      </c>
      <c r="K7627" t="str">
        <f t="shared" si="956"/>
        <v>nilti</v>
      </c>
      <c r="L7627" t="str">
        <f>VLOOKUP(G7627,[1]VLOOKUP!$A$11:$B$14,2,FALSE)</f>
        <v>nilti</v>
      </c>
      <c r="M7627" t="s">
        <v>132</v>
      </c>
      <c r="N7627" t="str">
        <f>VLOOKUP(M7627,[1]VLOOKUP!$A$2:$C$9,2,FALSE)</f>
        <v>Overlapping</v>
      </c>
      <c r="O7627" t="str">
        <f>VLOOKUP(M7627,[1]VLOOKUP!$A$2:$C$9,3,FALSE)</f>
        <v>Familiar</v>
      </c>
      <c r="P7627">
        <v>3587671</v>
      </c>
      <c r="Q7627" t="s">
        <v>32</v>
      </c>
      <c r="R7627" t="s">
        <v>28</v>
      </c>
      <c r="S7627" t="s">
        <v>33</v>
      </c>
      <c r="T7627">
        <v>294</v>
      </c>
      <c r="U7627" t="s">
        <v>33</v>
      </c>
      <c r="V7627">
        <v>294</v>
      </c>
      <c r="W7627" t="s">
        <v>34</v>
      </c>
      <c r="X7627">
        <v>294</v>
      </c>
      <c r="Y7627" t="s">
        <v>33</v>
      </c>
      <c r="Z7627">
        <v>294</v>
      </c>
      <c r="AA7627" t="s">
        <v>35</v>
      </c>
      <c r="AB7627">
        <v>887</v>
      </c>
      <c r="AC7627" t="s">
        <v>36</v>
      </c>
      <c r="AD7627">
        <f t="shared" si="957"/>
        <v>1</v>
      </c>
      <c r="AE7627">
        <f t="shared" si="958"/>
        <v>0</v>
      </c>
      <c r="AF7627">
        <f t="shared" si="959"/>
        <v>0</v>
      </c>
    </row>
    <row r="7628" spans="1:32" x14ac:dyDescent="0.25">
      <c r="A7628">
        <v>597</v>
      </c>
      <c r="B7628">
        <v>30</v>
      </c>
      <c r="C7628">
        <v>2</v>
      </c>
      <c r="D7628" t="s">
        <v>28</v>
      </c>
      <c r="E7628" t="s">
        <v>44</v>
      </c>
      <c r="F7628" t="s">
        <v>30</v>
      </c>
      <c r="G7628" t="str">
        <f t="shared" si="952"/>
        <v>onof</v>
      </c>
      <c r="H7628" t="str">
        <f t="shared" si="953"/>
        <v>3</v>
      </c>
      <c r="I7628" t="str">
        <f t="shared" si="954"/>
        <v>lorta</v>
      </c>
      <c r="J7628" t="str">
        <f t="shared" si="955"/>
        <v>nilti</v>
      </c>
      <c r="K7628" t="str">
        <f t="shared" si="956"/>
        <v>lorta</v>
      </c>
      <c r="L7628" t="str">
        <f>VLOOKUP(G7628,[1]VLOOKUP!$A$11:$B$14,2,FALSE)</f>
        <v>nilti</v>
      </c>
      <c r="M7628" t="s">
        <v>132</v>
      </c>
      <c r="N7628" t="str">
        <f>VLOOKUP(M7628,[1]VLOOKUP!$A$2:$C$9,2,FALSE)</f>
        <v>Overlapping</v>
      </c>
      <c r="O7628" t="str">
        <f>VLOOKUP(M7628,[1]VLOOKUP!$A$2:$C$9,3,FALSE)</f>
        <v>Familiar</v>
      </c>
      <c r="P7628">
        <v>3588929</v>
      </c>
      <c r="Q7628" t="s">
        <v>38</v>
      </c>
      <c r="R7628" t="s">
        <v>28</v>
      </c>
      <c r="S7628" t="s">
        <v>40</v>
      </c>
      <c r="T7628">
        <v>293</v>
      </c>
      <c r="U7628" t="s">
        <v>40</v>
      </c>
      <c r="V7628">
        <v>293</v>
      </c>
      <c r="W7628" t="s">
        <v>34</v>
      </c>
      <c r="X7628">
        <v>293</v>
      </c>
      <c r="Y7628" t="s">
        <v>40</v>
      </c>
      <c r="Z7628">
        <v>293</v>
      </c>
      <c r="AA7628" t="s">
        <v>41</v>
      </c>
      <c r="AB7628">
        <v>910</v>
      </c>
      <c r="AC7628" t="s">
        <v>42</v>
      </c>
      <c r="AD7628">
        <f t="shared" si="957"/>
        <v>0</v>
      </c>
      <c r="AE7628">
        <f t="shared" si="958"/>
        <v>0</v>
      </c>
      <c r="AF7628">
        <f t="shared" si="959"/>
        <v>0</v>
      </c>
    </row>
    <row r="7629" spans="1:32" hidden="1" x14ac:dyDescent="0.25">
      <c r="A7629">
        <v>598</v>
      </c>
      <c r="B7629">
        <v>30</v>
      </c>
      <c r="C7629">
        <v>2</v>
      </c>
      <c r="D7629" t="s">
        <v>28</v>
      </c>
      <c r="E7629" t="s">
        <v>51</v>
      </c>
      <c r="F7629" t="s">
        <v>30</v>
      </c>
      <c r="G7629" t="str">
        <f t="shared" si="952"/>
        <v>onof</v>
      </c>
      <c r="H7629" t="str">
        <f t="shared" si="953"/>
        <v>7</v>
      </c>
      <c r="I7629" t="str">
        <f t="shared" si="954"/>
        <v>nilti</v>
      </c>
      <c r="J7629" t="str">
        <f t="shared" si="955"/>
        <v>lorta</v>
      </c>
      <c r="K7629" t="str">
        <f t="shared" si="956"/>
        <v>nilti</v>
      </c>
      <c r="L7629" t="str">
        <f>VLOOKUP(G7629,[1]VLOOKUP!$A$11:$B$14,2,FALSE)</f>
        <v>nilti</v>
      </c>
      <c r="M7629" t="s">
        <v>132</v>
      </c>
      <c r="N7629" t="str">
        <f>VLOOKUP(M7629,[1]VLOOKUP!$A$2:$C$9,2,FALSE)</f>
        <v>Overlapping</v>
      </c>
      <c r="O7629" t="str">
        <f>VLOOKUP(M7629,[1]VLOOKUP!$A$2:$C$9,3,FALSE)</f>
        <v>Familiar</v>
      </c>
      <c r="P7629">
        <v>3590135</v>
      </c>
      <c r="Q7629" t="s">
        <v>32</v>
      </c>
      <c r="R7629" t="s">
        <v>28</v>
      </c>
      <c r="S7629" t="s">
        <v>40</v>
      </c>
      <c r="T7629">
        <v>293</v>
      </c>
      <c r="U7629" t="s">
        <v>40</v>
      </c>
      <c r="V7629">
        <v>293</v>
      </c>
      <c r="W7629" t="s">
        <v>34</v>
      </c>
      <c r="X7629">
        <v>293</v>
      </c>
      <c r="Y7629" t="s">
        <v>40</v>
      </c>
      <c r="Z7629">
        <v>293</v>
      </c>
      <c r="AA7629" t="s">
        <v>41</v>
      </c>
      <c r="AB7629">
        <v>3656</v>
      </c>
      <c r="AC7629" t="s">
        <v>42</v>
      </c>
      <c r="AD7629">
        <f t="shared" si="957"/>
        <v>1</v>
      </c>
      <c r="AE7629">
        <f t="shared" si="958"/>
        <v>0</v>
      </c>
      <c r="AF7629">
        <f t="shared" si="959"/>
        <v>1</v>
      </c>
    </row>
    <row r="7630" spans="1:32" x14ac:dyDescent="0.25">
      <c r="A7630">
        <v>599</v>
      </c>
      <c r="B7630">
        <v>30</v>
      </c>
      <c r="C7630">
        <v>2</v>
      </c>
      <c r="D7630" t="s">
        <v>28</v>
      </c>
      <c r="E7630" t="s">
        <v>51</v>
      </c>
      <c r="F7630" t="s">
        <v>30</v>
      </c>
      <c r="G7630" t="str">
        <f t="shared" si="952"/>
        <v>onof</v>
      </c>
      <c r="H7630" t="str">
        <f t="shared" si="953"/>
        <v>7</v>
      </c>
      <c r="I7630" t="str">
        <f t="shared" si="954"/>
        <v>nilti</v>
      </c>
      <c r="J7630" t="str">
        <f t="shared" si="955"/>
        <v>lorta</v>
      </c>
      <c r="K7630" t="str">
        <f t="shared" si="956"/>
        <v>nilti</v>
      </c>
      <c r="L7630" t="str">
        <f>VLOOKUP(G7630,[1]VLOOKUP!$A$11:$B$14,2,FALSE)</f>
        <v>nilti</v>
      </c>
      <c r="M7630" t="s">
        <v>132</v>
      </c>
      <c r="N7630" t="str">
        <f>VLOOKUP(M7630,[1]VLOOKUP!$A$2:$C$9,2,FALSE)</f>
        <v>Overlapping</v>
      </c>
      <c r="O7630" t="str">
        <f>VLOOKUP(M7630,[1]VLOOKUP!$A$2:$C$9,3,FALSE)</f>
        <v>Familiar</v>
      </c>
      <c r="P7630">
        <v>3594087</v>
      </c>
      <c r="Q7630" t="s">
        <v>32</v>
      </c>
      <c r="R7630" t="s">
        <v>28</v>
      </c>
      <c r="S7630" t="s">
        <v>40</v>
      </c>
      <c r="T7630">
        <v>293</v>
      </c>
      <c r="U7630" t="s">
        <v>40</v>
      </c>
      <c r="V7630">
        <v>293</v>
      </c>
      <c r="W7630" t="s">
        <v>34</v>
      </c>
      <c r="X7630">
        <v>293</v>
      </c>
      <c r="Y7630" t="s">
        <v>40</v>
      </c>
      <c r="Z7630">
        <v>293</v>
      </c>
      <c r="AA7630" t="s">
        <v>41</v>
      </c>
      <c r="AB7630">
        <v>808</v>
      </c>
      <c r="AC7630" t="s">
        <v>42</v>
      </c>
      <c r="AD7630">
        <f t="shared" si="957"/>
        <v>1</v>
      </c>
      <c r="AE7630">
        <f t="shared" si="958"/>
        <v>0</v>
      </c>
      <c r="AF7630">
        <f t="shared" si="959"/>
        <v>0</v>
      </c>
    </row>
    <row r="7631" spans="1:32" x14ac:dyDescent="0.25">
      <c r="A7631">
        <v>600</v>
      </c>
      <c r="B7631">
        <v>30</v>
      </c>
      <c r="C7631">
        <v>2</v>
      </c>
      <c r="D7631" t="s">
        <v>28</v>
      </c>
      <c r="E7631" t="s">
        <v>56</v>
      </c>
      <c r="F7631" t="s">
        <v>30</v>
      </c>
      <c r="G7631" t="str">
        <f t="shared" si="952"/>
        <v>onof</v>
      </c>
      <c r="H7631" t="str">
        <f t="shared" si="953"/>
        <v>1</v>
      </c>
      <c r="I7631" t="str">
        <f t="shared" si="954"/>
        <v>nilti</v>
      </c>
      <c r="J7631" t="str">
        <f t="shared" si="955"/>
        <v>lorta</v>
      </c>
      <c r="K7631" t="str">
        <f t="shared" si="956"/>
        <v>lorta</v>
      </c>
      <c r="L7631" t="str">
        <f>VLOOKUP(G7631,[1]VLOOKUP!$A$11:$B$14,2,FALSE)</f>
        <v>nilti</v>
      </c>
      <c r="M7631" t="s">
        <v>132</v>
      </c>
      <c r="N7631" t="str">
        <f>VLOOKUP(M7631,[1]VLOOKUP!$A$2:$C$9,2,FALSE)</f>
        <v>Overlapping</v>
      </c>
      <c r="O7631" t="str">
        <f>VLOOKUP(M7631,[1]VLOOKUP!$A$2:$C$9,3,FALSE)</f>
        <v>Familiar</v>
      </c>
      <c r="P7631">
        <v>3595191</v>
      </c>
      <c r="Q7631" t="s">
        <v>38</v>
      </c>
      <c r="R7631" t="s">
        <v>28</v>
      </c>
      <c r="S7631" t="s">
        <v>33</v>
      </c>
      <c r="T7631">
        <v>293</v>
      </c>
      <c r="U7631" t="s">
        <v>33</v>
      </c>
      <c r="V7631">
        <v>293</v>
      </c>
      <c r="W7631" t="s">
        <v>34</v>
      </c>
      <c r="X7631">
        <v>293</v>
      </c>
      <c r="Y7631" t="s">
        <v>33</v>
      </c>
      <c r="Z7631">
        <v>293</v>
      </c>
      <c r="AA7631" t="s">
        <v>35</v>
      </c>
      <c r="AB7631">
        <v>1160</v>
      </c>
      <c r="AC7631" t="s">
        <v>36</v>
      </c>
      <c r="AD7631">
        <f t="shared" si="957"/>
        <v>0</v>
      </c>
      <c r="AE7631">
        <f t="shared" si="958"/>
        <v>0</v>
      </c>
      <c r="AF7631">
        <f t="shared" si="959"/>
        <v>0</v>
      </c>
    </row>
    <row r="7632" spans="1:32" x14ac:dyDescent="0.25">
      <c r="A7632">
        <v>601</v>
      </c>
      <c r="B7632">
        <v>30</v>
      </c>
      <c r="C7632">
        <v>2</v>
      </c>
      <c r="D7632" t="s">
        <v>28</v>
      </c>
      <c r="E7632" t="s">
        <v>48</v>
      </c>
      <c r="F7632" t="s">
        <v>30</v>
      </c>
      <c r="G7632" t="str">
        <f t="shared" si="952"/>
        <v>onof</v>
      </c>
      <c r="H7632" t="str">
        <f t="shared" si="953"/>
        <v>8</v>
      </c>
      <c r="I7632" t="str">
        <f t="shared" si="954"/>
        <v>nilti</v>
      </c>
      <c r="J7632" t="str">
        <f t="shared" si="955"/>
        <v>lorta</v>
      </c>
      <c r="K7632" t="str">
        <f t="shared" si="956"/>
        <v>nilti</v>
      </c>
      <c r="L7632" t="str">
        <f>VLOOKUP(G7632,[1]VLOOKUP!$A$11:$B$14,2,FALSE)</f>
        <v>nilti</v>
      </c>
      <c r="M7632" t="s">
        <v>132</v>
      </c>
      <c r="N7632" t="str">
        <f>VLOOKUP(M7632,[1]VLOOKUP!$A$2:$C$9,2,FALSE)</f>
        <v>Overlapping</v>
      </c>
      <c r="O7632" t="str">
        <f>VLOOKUP(M7632,[1]VLOOKUP!$A$2:$C$9,3,FALSE)</f>
        <v>Familiar</v>
      </c>
      <c r="P7632">
        <v>3596647</v>
      </c>
      <c r="Q7632" t="s">
        <v>32</v>
      </c>
      <c r="R7632" t="s">
        <v>28</v>
      </c>
      <c r="S7632" t="s">
        <v>40</v>
      </c>
      <c r="T7632">
        <v>293</v>
      </c>
      <c r="U7632" t="s">
        <v>40</v>
      </c>
      <c r="V7632">
        <v>293</v>
      </c>
      <c r="W7632" t="s">
        <v>34</v>
      </c>
      <c r="X7632">
        <v>293</v>
      </c>
      <c r="Y7632" t="s">
        <v>40</v>
      </c>
      <c r="Z7632">
        <v>293</v>
      </c>
      <c r="AA7632" t="s">
        <v>41</v>
      </c>
      <c r="AB7632">
        <v>1240</v>
      </c>
      <c r="AC7632" t="s">
        <v>42</v>
      </c>
      <c r="AD7632">
        <f t="shared" si="957"/>
        <v>1</v>
      </c>
      <c r="AE7632">
        <f t="shared" si="958"/>
        <v>0</v>
      </c>
      <c r="AF7632">
        <f t="shared" si="959"/>
        <v>0</v>
      </c>
    </row>
    <row r="7633" spans="1:32" x14ac:dyDescent="0.25">
      <c r="A7633">
        <v>602</v>
      </c>
      <c r="B7633">
        <v>30</v>
      </c>
      <c r="C7633">
        <v>2</v>
      </c>
      <c r="D7633" t="s">
        <v>28</v>
      </c>
      <c r="E7633" t="s">
        <v>55</v>
      </c>
      <c r="F7633" t="s">
        <v>30</v>
      </c>
      <c r="G7633" t="str">
        <f t="shared" si="952"/>
        <v>onof</v>
      </c>
      <c r="H7633" t="str">
        <f t="shared" si="953"/>
        <v>5</v>
      </c>
      <c r="I7633" t="str">
        <f t="shared" si="954"/>
        <v>nilti</v>
      </c>
      <c r="J7633" t="str">
        <f t="shared" si="955"/>
        <v>lorta</v>
      </c>
      <c r="K7633" t="str">
        <f t="shared" si="956"/>
        <v>lorta</v>
      </c>
      <c r="L7633" t="str">
        <f>VLOOKUP(G7633,[1]VLOOKUP!$A$11:$B$14,2,FALSE)</f>
        <v>nilti</v>
      </c>
      <c r="M7633" t="s">
        <v>132</v>
      </c>
      <c r="N7633" t="str">
        <f>VLOOKUP(M7633,[1]VLOOKUP!$A$2:$C$9,2,FALSE)</f>
        <v>Overlapping</v>
      </c>
      <c r="O7633" t="str">
        <f>VLOOKUP(M7633,[1]VLOOKUP!$A$2:$C$9,3,FALSE)</f>
        <v>Familiar</v>
      </c>
      <c r="P7633">
        <v>3598183</v>
      </c>
      <c r="Q7633" t="s">
        <v>38</v>
      </c>
      <c r="R7633" t="s">
        <v>28</v>
      </c>
      <c r="S7633" t="s">
        <v>33</v>
      </c>
      <c r="T7633">
        <v>294</v>
      </c>
      <c r="U7633" t="s">
        <v>33</v>
      </c>
      <c r="V7633">
        <v>294</v>
      </c>
      <c r="W7633" t="s">
        <v>34</v>
      </c>
      <c r="X7633">
        <v>294</v>
      </c>
      <c r="Y7633" t="s">
        <v>33</v>
      </c>
      <c r="Z7633">
        <v>294</v>
      </c>
      <c r="AA7633" t="s">
        <v>35</v>
      </c>
      <c r="AB7633">
        <v>1023</v>
      </c>
      <c r="AC7633" t="s">
        <v>36</v>
      </c>
      <c r="AD7633">
        <f t="shared" si="957"/>
        <v>0</v>
      </c>
      <c r="AE7633">
        <f t="shared" si="958"/>
        <v>0</v>
      </c>
      <c r="AF7633">
        <f t="shared" si="959"/>
        <v>0</v>
      </c>
    </row>
    <row r="7634" spans="1:32" hidden="1" x14ac:dyDescent="0.25">
      <c r="A7634">
        <v>603</v>
      </c>
      <c r="B7634">
        <v>30</v>
      </c>
      <c r="C7634">
        <v>2</v>
      </c>
      <c r="D7634" t="s">
        <v>28</v>
      </c>
      <c r="E7634" t="s">
        <v>115</v>
      </c>
      <c r="F7634" t="s">
        <v>30</v>
      </c>
      <c r="G7634" t="str">
        <f t="shared" si="952"/>
        <v>abbe</v>
      </c>
      <c r="H7634" t="str">
        <f t="shared" si="953"/>
        <v>5</v>
      </c>
      <c r="I7634" t="str">
        <f t="shared" si="954"/>
        <v>corla</v>
      </c>
      <c r="J7634" t="str">
        <f t="shared" si="955"/>
        <v>meedl</v>
      </c>
      <c r="K7634" t="str">
        <f t="shared" si="956"/>
        <v>corla</v>
      </c>
      <c r="L7634" t="str">
        <f>VLOOKUP(G7634,[1]VLOOKUP!$A$11:$B$14,2,FALSE)</f>
        <v>meedl</v>
      </c>
      <c r="M7634" t="s">
        <v>129</v>
      </c>
      <c r="N7634" t="str">
        <f>VLOOKUP(M7634,[1]VLOOKUP!$A$2:$C$9,2,FALSE)</f>
        <v>Non-Overlapping</v>
      </c>
      <c r="O7634" t="str">
        <f>VLOOKUP(M7634,[1]VLOOKUP!$A$2:$C$9,3,FALSE)</f>
        <v>Familiar</v>
      </c>
      <c r="P7634">
        <v>3599577</v>
      </c>
      <c r="Q7634" t="s">
        <v>107</v>
      </c>
      <c r="R7634" t="s">
        <v>28</v>
      </c>
      <c r="S7634" t="s">
        <v>108</v>
      </c>
      <c r="T7634">
        <v>293</v>
      </c>
      <c r="U7634" t="s">
        <v>108</v>
      </c>
      <c r="V7634">
        <v>293</v>
      </c>
      <c r="W7634" t="s">
        <v>109</v>
      </c>
      <c r="X7634">
        <v>293</v>
      </c>
      <c r="Y7634" t="s">
        <v>108</v>
      </c>
      <c r="Z7634">
        <v>293</v>
      </c>
      <c r="AA7634" t="s">
        <v>41</v>
      </c>
      <c r="AB7634">
        <v>5350</v>
      </c>
      <c r="AC7634" t="s">
        <v>42</v>
      </c>
      <c r="AD7634">
        <f t="shared" si="957"/>
        <v>0</v>
      </c>
      <c r="AE7634">
        <f t="shared" si="958"/>
        <v>1</v>
      </c>
      <c r="AF7634">
        <f t="shared" si="959"/>
        <v>1</v>
      </c>
    </row>
    <row r="7635" spans="1:32" x14ac:dyDescent="0.25">
      <c r="A7635">
        <v>604</v>
      </c>
      <c r="B7635">
        <v>30</v>
      </c>
      <c r="C7635">
        <v>2</v>
      </c>
      <c r="D7635" t="s">
        <v>28</v>
      </c>
      <c r="E7635" t="s">
        <v>110</v>
      </c>
      <c r="F7635" t="s">
        <v>30</v>
      </c>
      <c r="G7635" t="str">
        <f t="shared" si="952"/>
        <v>abbe</v>
      </c>
      <c r="H7635" t="str">
        <f t="shared" si="953"/>
        <v>3</v>
      </c>
      <c r="I7635" t="str">
        <f t="shared" si="954"/>
        <v>corla</v>
      </c>
      <c r="J7635" t="str">
        <f t="shared" si="955"/>
        <v>meedl</v>
      </c>
      <c r="K7635" t="str">
        <f t="shared" si="956"/>
        <v>corla</v>
      </c>
      <c r="L7635" t="str">
        <f>VLOOKUP(G7635,[1]VLOOKUP!$A$11:$B$14,2,FALSE)</f>
        <v>meedl</v>
      </c>
      <c r="M7635" t="s">
        <v>129</v>
      </c>
      <c r="N7635" t="str">
        <f>VLOOKUP(M7635,[1]VLOOKUP!$A$2:$C$9,2,FALSE)</f>
        <v>Non-Overlapping</v>
      </c>
      <c r="O7635" t="str">
        <f>VLOOKUP(M7635,[1]VLOOKUP!$A$2:$C$9,3,FALSE)</f>
        <v>Familiar</v>
      </c>
      <c r="P7635">
        <v>3605223</v>
      </c>
      <c r="Q7635" t="s">
        <v>107</v>
      </c>
      <c r="R7635" t="s">
        <v>28</v>
      </c>
      <c r="S7635" t="s">
        <v>108</v>
      </c>
      <c r="T7635">
        <v>293</v>
      </c>
      <c r="U7635" t="s">
        <v>108</v>
      </c>
      <c r="V7635">
        <v>293</v>
      </c>
      <c r="W7635" t="s">
        <v>109</v>
      </c>
      <c r="X7635">
        <v>293</v>
      </c>
      <c r="Y7635" t="s">
        <v>108</v>
      </c>
      <c r="Z7635">
        <v>293</v>
      </c>
      <c r="AA7635" t="s">
        <v>41</v>
      </c>
      <c r="AB7635">
        <v>1032</v>
      </c>
      <c r="AC7635" t="s">
        <v>42</v>
      </c>
      <c r="AD7635">
        <f t="shared" si="957"/>
        <v>0</v>
      </c>
      <c r="AE7635">
        <f t="shared" si="958"/>
        <v>0</v>
      </c>
      <c r="AF7635">
        <f t="shared" si="959"/>
        <v>0</v>
      </c>
    </row>
    <row r="7636" spans="1:32" x14ac:dyDescent="0.25">
      <c r="A7636">
        <v>605</v>
      </c>
      <c r="B7636">
        <v>30</v>
      </c>
      <c r="C7636">
        <v>2</v>
      </c>
      <c r="D7636" t="s">
        <v>28</v>
      </c>
      <c r="E7636" t="s">
        <v>111</v>
      </c>
      <c r="F7636" t="s">
        <v>30</v>
      </c>
      <c r="G7636" t="str">
        <f t="shared" si="952"/>
        <v>abbe</v>
      </c>
      <c r="H7636" t="str">
        <f t="shared" si="953"/>
        <v>6</v>
      </c>
      <c r="I7636" t="str">
        <f t="shared" si="954"/>
        <v>meedl</v>
      </c>
      <c r="J7636" t="str">
        <f t="shared" si="955"/>
        <v>corla</v>
      </c>
      <c r="K7636" t="str">
        <f t="shared" si="956"/>
        <v>corla</v>
      </c>
      <c r="L7636" t="str">
        <f>VLOOKUP(G7636,[1]VLOOKUP!$A$11:$B$14,2,FALSE)</f>
        <v>meedl</v>
      </c>
      <c r="M7636" t="s">
        <v>129</v>
      </c>
      <c r="N7636" t="str">
        <f>VLOOKUP(M7636,[1]VLOOKUP!$A$2:$C$9,2,FALSE)</f>
        <v>Non-Overlapping</v>
      </c>
      <c r="O7636" t="str">
        <f>VLOOKUP(M7636,[1]VLOOKUP!$A$2:$C$9,3,FALSE)</f>
        <v>Familiar</v>
      </c>
      <c r="P7636">
        <v>3606551</v>
      </c>
      <c r="Q7636" t="s">
        <v>107</v>
      </c>
      <c r="R7636" t="s">
        <v>28</v>
      </c>
      <c r="S7636" t="s">
        <v>114</v>
      </c>
      <c r="T7636">
        <v>293</v>
      </c>
      <c r="U7636" t="s">
        <v>114</v>
      </c>
      <c r="V7636">
        <v>293</v>
      </c>
      <c r="W7636" t="s">
        <v>109</v>
      </c>
      <c r="X7636">
        <v>293</v>
      </c>
      <c r="Y7636" t="s">
        <v>114</v>
      </c>
      <c r="Z7636">
        <v>293</v>
      </c>
      <c r="AA7636" t="s">
        <v>35</v>
      </c>
      <c r="AB7636">
        <v>808</v>
      </c>
      <c r="AC7636" t="s">
        <v>36</v>
      </c>
      <c r="AD7636">
        <f t="shared" si="957"/>
        <v>0</v>
      </c>
      <c r="AE7636">
        <f t="shared" si="958"/>
        <v>0</v>
      </c>
      <c r="AF7636">
        <f t="shared" si="959"/>
        <v>0</v>
      </c>
    </row>
    <row r="7637" spans="1:32" x14ac:dyDescent="0.25">
      <c r="A7637">
        <v>606</v>
      </c>
      <c r="B7637">
        <v>30</v>
      </c>
      <c r="C7637">
        <v>2</v>
      </c>
      <c r="D7637" t="s">
        <v>28</v>
      </c>
      <c r="E7637" t="s">
        <v>118</v>
      </c>
      <c r="F7637" t="s">
        <v>30</v>
      </c>
      <c r="G7637" t="str">
        <f t="shared" si="952"/>
        <v>abbe</v>
      </c>
      <c r="H7637" t="str">
        <f t="shared" si="953"/>
        <v>9</v>
      </c>
      <c r="I7637" t="str">
        <f t="shared" si="954"/>
        <v>corla</v>
      </c>
      <c r="J7637" t="str">
        <f t="shared" si="955"/>
        <v>meedl</v>
      </c>
      <c r="K7637" t="str">
        <f t="shared" si="956"/>
        <v>meedl</v>
      </c>
      <c r="L7637" t="str">
        <f>VLOOKUP(G7637,[1]VLOOKUP!$A$11:$B$14,2,FALSE)</f>
        <v>meedl</v>
      </c>
      <c r="M7637" t="s">
        <v>129</v>
      </c>
      <c r="N7637" t="str">
        <f>VLOOKUP(M7637,[1]VLOOKUP!$A$2:$C$9,2,FALSE)</f>
        <v>Non-Overlapping</v>
      </c>
      <c r="O7637" t="str">
        <f>VLOOKUP(M7637,[1]VLOOKUP!$A$2:$C$9,3,FALSE)</f>
        <v>Familiar</v>
      </c>
      <c r="P7637">
        <v>3607655</v>
      </c>
      <c r="Q7637" t="s">
        <v>112</v>
      </c>
      <c r="R7637" t="s">
        <v>28</v>
      </c>
      <c r="S7637" t="s">
        <v>114</v>
      </c>
      <c r="T7637">
        <v>293</v>
      </c>
      <c r="U7637" t="s">
        <v>114</v>
      </c>
      <c r="V7637">
        <v>293</v>
      </c>
      <c r="W7637" t="s">
        <v>109</v>
      </c>
      <c r="X7637">
        <v>293</v>
      </c>
      <c r="Y7637" t="s">
        <v>114</v>
      </c>
      <c r="Z7637">
        <v>293</v>
      </c>
      <c r="AA7637" t="s">
        <v>35</v>
      </c>
      <c r="AB7637">
        <v>1400</v>
      </c>
      <c r="AC7637" t="s">
        <v>36</v>
      </c>
      <c r="AD7637">
        <f t="shared" si="957"/>
        <v>1</v>
      </c>
      <c r="AE7637">
        <f t="shared" si="958"/>
        <v>0</v>
      </c>
      <c r="AF7637">
        <f t="shared" si="959"/>
        <v>0</v>
      </c>
    </row>
    <row r="7638" spans="1:32" x14ac:dyDescent="0.25">
      <c r="A7638">
        <v>607</v>
      </c>
      <c r="B7638">
        <v>30</v>
      </c>
      <c r="C7638">
        <v>2</v>
      </c>
      <c r="D7638" t="s">
        <v>28</v>
      </c>
      <c r="E7638" t="s">
        <v>125</v>
      </c>
      <c r="F7638" t="s">
        <v>30</v>
      </c>
      <c r="G7638" t="str">
        <f t="shared" si="952"/>
        <v>abbe</v>
      </c>
      <c r="H7638" t="str">
        <f t="shared" si="953"/>
        <v>2</v>
      </c>
      <c r="I7638" t="str">
        <f t="shared" si="954"/>
        <v>meedl</v>
      </c>
      <c r="J7638" t="str">
        <f t="shared" si="955"/>
        <v>corla</v>
      </c>
      <c r="K7638" t="str">
        <f t="shared" si="956"/>
        <v>corla</v>
      </c>
      <c r="L7638" t="str">
        <f>VLOOKUP(G7638,[1]VLOOKUP!$A$11:$B$14,2,FALSE)</f>
        <v>meedl</v>
      </c>
      <c r="M7638" t="s">
        <v>129</v>
      </c>
      <c r="N7638" t="str">
        <f>VLOOKUP(M7638,[1]VLOOKUP!$A$2:$C$9,2,FALSE)</f>
        <v>Non-Overlapping</v>
      </c>
      <c r="O7638" t="str">
        <f>VLOOKUP(M7638,[1]VLOOKUP!$A$2:$C$9,3,FALSE)</f>
        <v>Familiar</v>
      </c>
      <c r="P7638">
        <v>3609351</v>
      </c>
      <c r="Q7638" t="s">
        <v>107</v>
      </c>
      <c r="R7638" t="s">
        <v>28</v>
      </c>
      <c r="S7638" t="s">
        <v>114</v>
      </c>
      <c r="T7638">
        <v>292</v>
      </c>
      <c r="U7638" t="s">
        <v>114</v>
      </c>
      <c r="V7638">
        <v>292</v>
      </c>
      <c r="W7638" t="s">
        <v>109</v>
      </c>
      <c r="X7638">
        <v>292</v>
      </c>
      <c r="Y7638" t="s">
        <v>114</v>
      </c>
      <c r="Z7638">
        <v>292</v>
      </c>
      <c r="AA7638" t="s">
        <v>35</v>
      </c>
      <c r="AB7638">
        <v>1201</v>
      </c>
      <c r="AC7638" t="s">
        <v>36</v>
      </c>
      <c r="AD7638">
        <f t="shared" si="957"/>
        <v>0</v>
      </c>
      <c r="AE7638">
        <f t="shared" si="958"/>
        <v>0</v>
      </c>
      <c r="AF7638">
        <f t="shared" si="959"/>
        <v>0</v>
      </c>
    </row>
    <row r="7639" spans="1:32" x14ac:dyDescent="0.25">
      <c r="A7639">
        <v>608</v>
      </c>
      <c r="B7639">
        <v>30</v>
      </c>
      <c r="C7639">
        <v>2</v>
      </c>
      <c r="D7639" t="s">
        <v>28</v>
      </c>
      <c r="E7639" t="s">
        <v>122</v>
      </c>
      <c r="F7639" t="s">
        <v>30</v>
      </c>
      <c r="G7639" t="str">
        <f t="shared" si="952"/>
        <v>abbe</v>
      </c>
      <c r="H7639" t="str">
        <f t="shared" si="953"/>
        <v>5</v>
      </c>
      <c r="I7639" t="str">
        <f t="shared" si="954"/>
        <v>meedl</v>
      </c>
      <c r="J7639" t="str">
        <f t="shared" si="955"/>
        <v>corla</v>
      </c>
      <c r="K7639" t="str">
        <f t="shared" si="956"/>
        <v>meedl</v>
      </c>
      <c r="L7639" t="str">
        <f>VLOOKUP(G7639,[1]VLOOKUP!$A$11:$B$14,2,FALSE)</f>
        <v>meedl</v>
      </c>
      <c r="M7639" t="s">
        <v>129</v>
      </c>
      <c r="N7639" t="str">
        <f>VLOOKUP(M7639,[1]VLOOKUP!$A$2:$C$9,2,FALSE)</f>
        <v>Non-Overlapping</v>
      </c>
      <c r="O7639" t="str">
        <f>VLOOKUP(M7639,[1]VLOOKUP!$A$2:$C$9,3,FALSE)</f>
        <v>Familiar</v>
      </c>
      <c r="P7639">
        <v>3610847</v>
      </c>
      <c r="Q7639" t="s">
        <v>112</v>
      </c>
      <c r="R7639" t="s">
        <v>28</v>
      </c>
      <c r="S7639" t="s">
        <v>108</v>
      </c>
      <c r="T7639">
        <v>293</v>
      </c>
      <c r="U7639" t="s">
        <v>108</v>
      </c>
      <c r="V7639">
        <v>293</v>
      </c>
      <c r="W7639" t="s">
        <v>109</v>
      </c>
      <c r="X7639">
        <v>293</v>
      </c>
      <c r="Y7639" t="s">
        <v>108</v>
      </c>
      <c r="Z7639">
        <v>293</v>
      </c>
      <c r="AA7639" t="s">
        <v>41</v>
      </c>
      <c r="AB7639">
        <v>1712</v>
      </c>
      <c r="AC7639" t="s">
        <v>42</v>
      </c>
      <c r="AD7639">
        <f t="shared" si="957"/>
        <v>1</v>
      </c>
      <c r="AE7639">
        <f t="shared" si="958"/>
        <v>0</v>
      </c>
      <c r="AF7639">
        <f t="shared" si="959"/>
        <v>0</v>
      </c>
    </row>
    <row r="7640" spans="1:32" x14ac:dyDescent="0.25">
      <c r="A7640">
        <v>609</v>
      </c>
      <c r="B7640">
        <v>30</v>
      </c>
      <c r="C7640">
        <v>2</v>
      </c>
      <c r="D7640" t="s">
        <v>28</v>
      </c>
      <c r="E7640" t="s">
        <v>118</v>
      </c>
      <c r="F7640" t="s">
        <v>30</v>
      </c>
      <c r="G7640" t="str">
        <f t="shared" si="952"/>
        <v>abbe</v>
      </c>
      <c r="H7640" t="str">
        <f t="shared" si="953"/>
        <v>9</v>
      </c>
      <c r="I7640" t="str">
        <f t="shared" si="954"/>
        <v>corla</v>
      </c>
      <c r="J7640" t="str">
        <f t="shared" si="955"/>
        <v>meedl</v>
      </c>
      <c r="K7640" t="str">
        <f t="shared" si="956"/>
        <v>meedl</v>
      </c>
      <c r="L7640" t="str">
        <f>VLOOKUP(G7640,[1]VLOOKUP!$A$11:$B$14,2,FALSE)</f>
        <v>meedl</v>
      </c>
      <c r="M7640" t="s">
        <v>129</v>
      </c>
      <c r="N7640" t="str">
        <f>VLOOKUP(M7640,[1]VLOOKUP!$A$2:$C$9,2,FALSE)</f>
        <v>Non-Overlapping</v>
      </c>
      <c r="O7640" t="str">
        <f>VLOOKUP(M7640,[1]VLOOKUP!$A$2:$C$9,3,FALSE)</f>
        <v>Familiar</v>
      </c>
      <c r="P7640">
        <v>3612930</v>
      </c>
      <c r="Q7640" t="s">
        <v>112</v>
      </c>
      <c r="R7640" t="s">
        <v>28</v>
      </c>
      <c r="S7640" t="s">
        <v>114</v>
      </c>
      <c r="T7640">
        <v>293</v>
      </c>
      <c r="U7640" t="s">
        <v>114</v>
      </c>
      <c r="V7640">
        <v>293</v>
      </c>
      <c r="W7640" t="s">
        <v>109</v>
      </c>
      <c r="X7640">
        <v>293</v>
      </c>
      <c r="Y7640" t="s">
        <v>114</v>
      </c>
      <c r="Z7640">
        <v>293</v>
      </c>
      <c r="AA7640" t="s">
        <v>35</v>
      </c>
      <c r="AB7640">
        <v>1093</v>
      </c>
      <c r="AC7640" t="s">
        <v>36</v>
      </c>
      <c r="AD7640">
        <f t="shared" si="957"/>
        <v>1</v>
      </c>
      <c r="AE7640">
        <f t="shared" si="958"/>
        <v>0</v>
      </c>
      <c r="AF7640">
        <f t="shared" si="959"/>
        <v>0</v>
      </c>
    </row>
    <row r="7641" spans="1:32" x14ac:dyDescent="0.25">
      <c r="A7641">
        <v>610</v>
      </c>
      <c r="B7641">
        <v>30</v>
      </c>
      <c r="C7641">
        <v>2</v>
      </c>
      <c r="D7641" t="s">
        <v>28</v>
      </c>
      <c r="E7641" t="s">
        <v>120</v>
      </c>
      <c r="F7641" t="s">
        <v>30</v>
      </c>
      <c r="G7641" t="str">
        <f t="shared" si="952"/>
        <v>abbe</v>
      </c>
      <c r="H7641" t="str">
        <f t="shared" si="953"/>
        <v>6</v>
      </c>
      <c r="I7641" t="str">
        <f t="shared" si="954"/>
        <v>corla</v>
      </c>
      <c r="J7641" t="str">
        <f t="shared" si="955"/>
        <v>meedl</v>
      </c>
      <c r="K7641" t="str">
        <f t="shared" si="956"/>
        <v>corla</v>
      </c>
      <c r="L7641" t="str">
        <f>VLOOKUP(G7641,[1]VLOOKUP!$A$11:$B$14,2,FALSE)</f>
        <v>meedl</v>
      </c>
      <c r="M7641" t="s">
        <v>129</v>
      </c>
      <c r="N7641" t="str">
        <f>VLOOKUP(M7641,[1]VLOOKUP!$A$2:$C$9,2,FALSE)</f>
        <v>Non-Overlapping</v>
      </c>
      <c r="O7641" t="str">
        <f>VLOOKUP(M7641,[1]VLOOKUP!$A$2:$C$9,3,FALSE)</f>
        <v>Familiar</v>
      </c>
      <c r="P7641">
        <v>3614319</v>
      </c>
      <c r="Q7641" t="s">
        <v>107</v>
      </c>
      <c r="R7641" t="s">
        <v>28</v>
      </c>
      <c r="S7641" t="s">
        <v>108</v>
      </c>
      <c r="T7641">
        <v>293</v>
      </c>
      <c r="U7641" t="s">
        <v>108</v>
      </c>
      <c r="V7641">
        <v>293</v>
      </c>
      <c r="W7641" t="s">
        <v>109</v>
      </c>
      <c r="X7641">
        <v>293</v>
      </c>
      <c r="Y7641" t="s">
        <v>108</v>
      </c>
      <c r="Z7641">
        <v>293</v>
      </c>
      <c r="AA7641" t="s">
        <v>41</v>
      </c>
      <c r="AB7641">
        <v>1128</v>
      </c>
      <c r="AC7641" t="s">
        <v>42</v>
      </c>
      <c r="AD7641">
        <f t="shared" si="957"/>
        <v>0</v>
      </c>
      <c r="AE7641">
        <f t="shared" si="958"/>
        <v>0</v>
      </c>
      <c r="AF7641">
        <f t="shared" si="959"/>
        <v>0</v>
      </c>
    </row>
    <row r="7642" spans="1:32" x14ac:dyDescent="0.25">
      <c r="A7642">
        <v>611</v>
      </c>
      <c r="B7642">
        <v>30</v>
      </c>
      <c r="C7642">
        <v>2</v>
      </c>
      <c r="D7642" t="s">
        <v>28</v>
      </c>
      <c r="E7642" t="s">
        <v>119</v>
      </c>
      <c r="F7642" t="s">
        <v>30</v>
      </c>
      <c r="G7642" t="str">
        <f t="shared" si="952"/>
        <v>abbe</v>
      </c>
      <c r="H7642" t="str">
        <f t="shared" si="953"/>
        <v>4</v>
      </c>
      <c r="I7642" t="str">
        <f t="shared" si="954"/>
        <v>corla</v>
      </c>
      <c r="J7642" t="str">
        <f t="shared" si="955"/>
        <v>meedl</v>
      </c>
      <c r="K7642" t="str">
        <f t="shared" si="956"/>
        <v>corla</v>
      </c>
      <c r="L7642" t="str">
        <f>VLOOKUP(G7642,[1]VLOOKUP!$A$11:$B$14,2,FALSE)</f>
        <v>meedl</v>
      </c>
      <c r="M7642" t="s">
        <v>129</v>
      </c>
      <c r="N7642" t="str">
        <f>VLOOKUP(M7642,[1]VLOOKUP!$A$2:$C$9,2,FALSE)</f>
        <v>Non-Overlapping</v>
      </c>
      <c r="O7642" t="str">
        <f>VLOOKUP(M7642,[1]VLOOKUP!$A$2:$C$9,3,FALSE)</f>
        <v>Familiar</v>
      </c>
      <c r="P7642">
        <v>3615743</v>
      </c>
      <c r="Q7642" t="s">
        <v>107</v>
      </c>
      <c r="R7642" t="s">
        <v>28</v>
      </c>
      <c r="S7642" t="s">
        <v>108</v>
      </c>
      <c r="T7642">
        <v>293</v>
      </c>
      <c r="U7642" t="s">
        <v>108</v>
      </c>
      <c r="V7642">
        <v>293</v>
      </c>
      <c r="W7642" t="s">
        <v>109</v>
      </c>
      <c r="X7642">
        <v>293</v>
      </c>
      <c r="Y7642" t="s">
        <v>108</v>
      </c>
      <c r="Z7642">
        <v>293</v>
      </c>
      <c r="AA7642" t="s">
        <v>41</v>
      </c>
      <c r="AB7642">
        <v>2856</v>
      </c>
      <c r="AC7642" t="s">
        <v>42</v>
      </c>
      <c r="AD7642">
        <f t="shared" si="957"/>
        <v>0</v>
      </c>
      <c r="AE7642">
        <f t="shared" si="958"/>
        <v>0</v>
      </c>
      <c r="AF7642">
        <f t="shared" si="959"/>
        <v>0</v>
      </c>
    </row>
    <row r="7643" spans="1:32" x14ac:dyDescent="0.25">
      <c r="A7643">
        <v>612</v>
      </c>
      <c r="B7643">
        <v>30</v>
      </c>
      <c r="C7643">
        <v>2</v>
      </c>
      <c r="D7643" t="s">
        <v>28</v>
      </c>
      <c r="E7643" t="s">
        <v>126</v>
      </c>
      <c r="F7643" t="s">
        <v>30</v>
      </c>
      <c r="G7643" t="str">
        <f t="shared" si="952"/>
        <v>abbe</v>
      </c>
      <c r="H7643" t="str">
        <f t="shared" si="953"/>
        <v>1</v>
      </c>
      <c r="I7643" t="str">
        <f t="shared" si="954"/>
        <v>meedl</v>
      </c>
      <c r="J7643" t="str">
        <f t="shared" si="955"/>
        <v>corla</v>
      </c>
      <c r="K7643" t="str">
        <f t="shared" si="956"/>
        <v>corla</v>
      </c>
      <c r="L7643" t="str">
        <f>VLOOKUP(G7643,[1]VLOOKUP!$A$11:$B$14,2,FALSE)</f>
        <v>meedl</v>
      </c>
      <c r="M7643" t="s">
        <v>129</v>
      </c>
      <c r="N7643" t="str">
        <f>VLOOKUP(M7643,[1]VLOOKUP!$A$2:$C$9,2,FALSE)</f>
        <v>Non-Overlapping</v>
      </c>
      <c r="O7643" t="str">
        <f>VLOOKUP(M7643,[1]VLOOKUP!$A$2:$C$9,3,FALSE)</f>
        <v>Familiar</v>
      </c>
      <c r="P7643">
        <v>3618895</v>
      </c>
      <c r="Q7643" t="s">
        <v>107</v>
      </c>
      <c r="R7643" t="s">
        <v>28</v>
      </c>
      <c r="S7643" t="s">
        <v>114</v>
      </c>
      <c r="T7643">
        <v>292</v>
      </c>
      <c r="U7643" t="s">
        <v>114</v>
      </c>
      <c r="V7643">
        <v>292</v>
      </c>
      <c r="W7643" t="s">
        <v>109</v>
      </c>
      <c r="X7643">
        <v>292</v>
      </c>
      <c r="Y7643" t="s">
        <v>114</v>
      </c>
      <c r="Z7643">
        <v>292</v>
      </c>
      <c r="AA7643" t="s">
        <v>35</v>
      </c>
      <c r="AB7643">
        <v>1297</v>
      </c>
      <c r="AC7643" t="s">
        <v>36</v>
      </c>
      <c r="AD7643">
        <f t="shared" si="957"/>
        <v>0</v>
      </c>
      <c r="AE7643">
        <f t="shared" si="958"/>
        <v>0</v>
      </c>
      <c r="AF7643">
        <f t="shared" si="959"/>
        <v>0</v>
      </c>
    </row>
    <row r="7644" spans="1:32" x14ac:dyDescent="0.25">
      <c r="A7644">
        <v>613</v>
      </c>
      <c r="B7644">
        <v>30</v>
      </c>
      <c r="C7644">
        <v>2</v>
      </c>
      <c r="D7644" t="s">
        <v>28</v>
      </c>
      <c r="E7644" t="s">
        <v>110</v>
      </c>
      <c r="F7644" t="s">
        <v>30</v>
      </c>
      <c r="G7644" t="str">
        <f t="shared" si="952"/>
        <v>abbe</v>
      </c>
      <c r="H7644" t="str">
        <f t="shared" si="953"/>
        <v>3</v>
      </c>
      <c r="I7644" t="str">
        <f t="shared" si="954"/>
        <v>corla</v>
      </c>
      <c r="J7644" t="str">
        <f t="shared" si="955"/>
        <v>meedl</v>
      </c>
      <c r="K7644" t="str">
        <f t="shared" si="956"/>
        <v>corla</v>
      </c>
      <c r="L7644" t="str">
        <f>VLOOKUP(G7644,[1]VLOOKUP!$A$11:$B$14,2,FALSE)</f>
        <v>meedl</v>
      </c>
      <c r="M7644" t="s">
        <v>129</v>
      </c>
      <c r="N7644" t="str">
        <f>VLOOKUP(M7644,[1]VLOOKUP!$A$2:$C$9,2,FALSE)</f>
        <v>Non-Overlapping</v>
      </c>
      <c r="O7644" t="str">
        <f>VLOOKUP(M7644,[1]VLOOKUP!$A$2:$C$9,3,FALSE)</f>
        <v>Familiar</v>
      </c>
      <c r="P7644">
        <v>3620487</v>
      </c>
      <c r="Q7644" t="s">
        <v>107</v>
      </c>
      <c r="R7644" t="s">
        <v>28</v>
      </c>
      <c r="S7644" t="s">
        <v>108</v>
      </c>
      <c r="T7644">
        <v>293</v>
      </c>
      <c r="U7644" t="s">
        <v>108</v>
      </c>
      <c r="V7644">
        <v>293</v>
      </c>
      <c r="W7644" t="s">
        <v>109</v>
      </c>
      <c r="X7644">
        <v>293</v>
      </c>
      <c r="Y7644" t="s">
        <v>108</v>
      </c>
      <c r="Z7644">
        <v>293</v>
      </c>
      <c r="AA7644" t="s">
        <v>41</v>
      </c>
      <c r="AB7644">
        <v>1648</v>
      </c>
      <c r="AC7644" t="s">
        <v>42</v>
      </c>
      <c r="AD7644">
        <f t="shared" si="957"/>
        <v>0</v>
      </c>
      <c r="AE7644">
        <f t="shared" si="958"/>
        <v>0</v>
      </c>
      <c r="AF7644">
        <f t="shared" si="959"/>
        <v>0</v>
      </c>
    </row>
    <row r="7645" spans="1:32" x14ac:dyDescent="0.25">
      <c r="A7645">
        <v>614</v>
      </c>
      <c r="B7645">
        <v>30</v>
      </c>
      <c r="C7645">
        <v>2</v>
      </c>
      <c r="D7645" t="s">
        <v>28</v>
      </c>
      <c r="E7645" t="s">
        <v>110</v>
      </c>
      <c r="F7645" t="s">
        <v>30</v>
      </c>
      <c r="G7645" t="str">
        <f t="shared" si="952"/>
        <v>abbe</v>
      </c>
      <c r="H7645" t="str">
        <f t="shared" si="953"/>
        <v>3</v>
      </c>
      <c r="I7645" t="str">
        <f t="shared" si="954"/>
        <v>corla</v>
      </c>
      <c r="J7645" t="str">
        <f t="shared" si="955"/>
        <v>meedl</v>
      </c>
      <c r="K7645" t="str">
        <f t="shared" si="956"/>
        <v>corla</v>
      </c>
      <c r="L7645" t="str">
        <f>VLOOKUP(G7645,[1]VLOOKUP!$A$11:$B$14,2,FALSE)</f>
        <v>meedl</v>
      </c>
      <c r="M7645" t="s">
        <v>129</v>
      </c>
      <c r="N7645" t="str">
        <f>VLOOKUP(M7645,[1]VLOOKUP!$A$2:$C$9,2,FALSE)</f>
        <v>Non-Overlapping</v>
      </c>
      <c r="O7645" t="str">
        <f>VLOOKUP(M7645,[1]VLOOKUP!$A$2:$C$9,3,FALSE)</f>
        <v>Familiar</v>
      </c>
      <c r="P7645">
        <v>3622431</v>
      </c>
      <c r="Q7645" t="s">
        <v>107</v>
      </c>
      <c r="R7645" t="s">
        <v>28</v>
      </c>
      <c r="S7645" t="s">
        <v>108</v>
      </c>
      <c r="T7645">
        <v>293</v>
      </c>
      <c r="U7645" t="s">
        <v>108</v>
      </c>
      <c r="V7645">
        <v>293</v>
      </c>
      <c r="W7645" t="s">
        <v>109</v>
      </c>
      <c r="X7645">
        <v>293</v>
      </c>
      <c r="Y7645" t="s">
        <v>108</v>
      </c>
      <c r="Z7645">
        <v>293</v>
      </c>
      <c r="AA7645" t="s">
        <v>41</v>
      </c>
      <c r="AB7645">
        <v>1312</v>
      </c>
      <c r="AC7645" t="s">
        <v>42</v>
      </c>
      <c r="AD7645">
        <f t="shared" si="957"/>
        <v>0</v>
      </c>
      <c r="AE7645">
        <f t="shared" si="958"/>
        <v>0</v>
      </c>
      <c r="AF7645">
        <f t="shared" si="959"/>
        <v>0</v>
      </c>
    </row>
    <row r="7646" spans="1:32" x14ac:dyDescent="0.25">
      <c r="A7646">
        <v>615</v>
      </c>
      <c r="B7646">
        <v>30</v>
      </c>
      <c r="C7646">
        <v>2</v>
      </c>
      <c r="D7646" t="s">
        <v>28</v>
      </c>
      <c r="E7646" t="s">
        <v>105</v>
      </c>
      <c r="F7646" t="s">
        <v>30</v>
      </c>
      <c r="G7646" t="str">
        <f t="shared" si="952"/>
        <v>abbe</v>
      </c>
      <c r="H7646" t="str">
        <f t="shared" si="953"/>
        <v>1</v>
      </c>
      <c r="I7646" t="str">
        <f t="shared" si="954"/>
        <v>corla</v>
      </c>
      <c r="J7646" t="str">
        <f t="shared" si="955"/>
        <v>meedl</v>
      </c>
      <c r="K7646" t="str">
        <f t="shared" si="956"/>
        <v>corla</v>
      </c>
      <c r="L7646" t="str">
        <f>VLOOKUP(G7646,[1]VLOOKUP!$A$11:$B$14,2,FALSE)</f>
        <v>meedl</v>
      </c>
      <c r="M7646" t="s">
        <v>129</v>
      </c>
      <c r="N7646" t="str">
        <f>VLOOKUP(M7646,[1]VLOOKUP!$A$2:$C$9,2,FALSE)</f>
        <v>Non-Overlapping</v>
      </c>
      <c r="O7646" t="str">
        <f>VLOOKUP(M7646,[1]VLOOKUP!$A$2:$C$9,3,FALSE)</f>
        <v>Familiar</v>
      </c>
      <c r="P7646">
        <v>3624114</v>
      </c>
      <c r="Q7646" t="s">
        <v>107</v>
      </c>
      <c r="R7646" t="s">
        <v>28</v>
      </c>
      <c r="S7646" t="s">
        <v>108</v>
      </c>
      <c r="T7646">
        <v>292</v>
      </c>
      <c r="U7646" t="s">
        <v>108</v>
      </c>
      <c r="V7646">
        <v>292</v>
      </c>
      <c r="W7646" t="s">
        <v>109</v>
      </c>
      <c r="X7646">
        <v>292</v>
      </c>
      <c r="Y7646" t="s">
        <v>108</v>
      </c>
      <c r="Z7646">
        <v>292</v>
      </c>
      <c r="AA7646" t="s">
        <v>41</v>
      </c>
      <c r="AB7646">
        <v>910</v>
      </c>
      <c r="AC7646" t="s">
        <v>42</v>
      </c>
      <c r="AD7646">
        <f t="shared" si="957"/>
        <v>0</v>
      </c>
      <c r="AE7646">
        <f t="shared" si="958"/>
        <v>0</v>
      </c>
      <c r="AF7646">
        <f t="shared" si="959"/>
        <v>0</v>
      </c>
    </row>
    <row r="7647" spans="1:32" x14ac:dyDescent="0.25">
      <c r="A7647">
        <v>616</v>
      </c>
      <c r="B7647">
        <v>30</v>
      </c>
      <c r="C7647">
        <v>2</v>
      </c>
      <c r="D7647" t="s">
        <v>28</v>
      </c>
      <c r="E7647" t="s">
        <v>125</v>
      </c>
      <c r="F7647" t="s">
        <v>30</v>
      </c>
      <c r="G7647" t="str">
        <f t="shared" si="952"/>
        <v>abbe</v>
      </c>
      <c r="H7647" t="str">
        <f t="shared" si="953"/>
        <v>2</v>
      </c>
      <c r="I7647" t="str">
        <f t="shared" si="954"/>
        <v>meedl</v>
      </c>
      <c r="J7647" t="str">
        <f t="shared" si="955"/>
        <v>corla</v>
      </c>
      <c r="K7647" t="str">
        <f t="shared" si="956"/>
        <v>corla</v>
      </c>
      <c r="L7647" t="str">
        <f>VLOOKUP(G7647,[1]VLOOKUP!$A$11:$B$14,2,FALSE)</f>
        <v>meedl</v>
      </c>
      <c r="M7647" t="s">
        <v>129</v>
      </c>
      <c r="N7647" t="str">
        <f>VLOOKUP(M7647,[1]VLOOKUP!$A$2:$C$9,2,FALSE)</f>
        <v>Non-Overlapping</v>
      </c>
      <c r="O7647" t="str">
        <f>VLOOKUP(M7647,[1]VLOOKUP!$A$2:$C$9,3,FALSE)</f>
        <v>Familiar</v>
      </c>
      <c r="P7647">
        <v>3625319</v>
      </c>
      <c r="Q7647" t="s">
        <v>107</v>
      </c>
      <c r="R7647" t="s">
        <v>28</v>
      </c>
      <c r="S7647" t="s">
        <v>114</v>
      </c>
      <c r="T7647">
        <v>293</v>
      </c>
      <c r="U7647" t="s">
        <v>114</v>
      </c>
      <c r="V7647">
        <v>293</v>
      </c>
      <c r="W7647" t="s">
        <v>109</v>
      </c>
      <c r="X7647">
        <v>293</v>
      </c>
      <c r="Y7647" t="s">
        <v>114</v>
      </c>
      <c r="Z7647">
        <v>293</v>
      </c>
      <c r="AA7647" t="s">
        <v>35</v>
      </c>
      <c r="AB7647">
        <v>936</v>
      </c>
      <c r="AC7647" t="s">
        <v>36</v>
      </c>
      <c r="AD7647">
        <f t="shared" si="957"/>
        <v>0</v>
      </c>
      <c r="AE7647">
        <f t="shared" si="958"/>
        <v>0</v>
      </c>
      <c r="AF7647">
        <f t="shared" si="959"/>
        <v>0</v>
      </c>
    </row>
    <row r="7648" spans="1:32" x14ac:dyDescent="0.25">
      <c r="A7648">
        <v>617</v>
      </c>
      <c r="B7648">
        <v>30</v>
      </c>
      <c r="C7648">
        <v>2</v>
      </c>
      <c r="D7648" t="s">
        <v>28</v>
      </c>
      <c r="E7648" t="s">
        <v>123</v>
      </c>
      <c r="F7648" t="s">
        <v>30</v>
      </c>
      <c r="G7648" t="str">
        <f t="shared" si="952"/>
        <v>abbe</v>
      </c>
      <c r="H7648" t="str">
        <f t="shared" si="953"/>
        <v>7</v>
      </c>
      <c r="I7648" t="str">
        <f t="shared" si="954"/>
        <v>corla</v>
      </c>
      <c r="J7648" t="str">
        <f t="shared" si="955"/>
        <v>meedl</v>
      </c>
      <c r="K7648" t="str">
        <f t="shared" si="956"/>
        <v>meedl</v>
      </c>
      <c r="L7648" t="str">
        <f>VLOOKUP(G7648,[1]VLOOKUP!$A$11:$B$14,2,FALSE)</f>
        <v>meedl</v>
      </c>
      <c r="M7648" t="s">
        <v>129</v>
      </c>
      <c r="N7648" t="str">
        <f>VLOOKUP(M7648,[1]VLOOKUP!$A$2:$C$9,2,FALSE)</f>
        <v>Non-Overlapping</v>
      </c>
      <c r="O7648" t="str">
        <f>VLOOKUP(M7648,[1]VLOOKUP!$A$2:$C$9,3,FALSE)</f>
        <v>Familiar</v>
      </c>
      <c r="P7648">
        <v>3626551</v>
      </c>
      <c r="Q7648" t="s">
        <v>112</v>
      </c>
      <c r="R7648" t="s">
        <v>28</v>
      </c>
      <c r="S7648" t="s">
        <v>114</v>
      </c>
      <c r="T7648">
        <v>293</v>
      </c>
      <c r="U7648" t="s">
        <v>114</v>
      </c>
      <c r="V7648">
        <v>293</v>
      </c>
      <c r="W7648" t="s">
        <v>109</v>
      </c>
      <c r="X7648">
        <v>293</v>
      </c>
      <c r="Y7648" t="s">
        <v>114</v>
      </c>
      <c r="Z7648">
        <v>293</v>
      </c>
      <c r="AA7648" t="s">
        <v>35</v>
      </c>
      <c r="AB7648">
        <v>1928</v>
      </c>
      <c r="AC7648" t="s">
        <v>36</v>
      </c>
      <c r="AD7648">
        <f t="shared" si="957"/>
        <v>1</v>
      </c>
      <c r="AE7648">
        <f t="shared" si="958"/>
        <v>0</v>
      </c>
      <c r="AF7648">
        <f t="shared" si="959"/>
        <v>0</v>
      </c>
    </row>
    <row r="7649" spans="1:32" x14ac:dyDescent="0.25">
      <c r="A7649">
        <v>618</v>
      </c>
      <c r="B7649">
        <v>30</v>
      </c>
      <c r="C7649">
        <v>2</v>
      </c>
      <c r="D7649" t="s">
        <v>28</v>
      </c>
      <c r="E7649" t="s">
        <v>111</v>
      </c>
      <c r="F7649" t="s">
        <v>30</v>
      </c>
      <c r="G7649" t="str">
        <f t="shared" si="952"/>
        <v>abbe</v>
      </c>
      <c r="H7649" t="str">
        <f t="shared" si="953"/>
        <v>6</v>
      </c>
      <c r="I7649" t="str">
        <f t="shared" si="954"/>
        <v>meedl</v>
      </c>
      <c r="J7649" t="str">
        <f t="shared" si="955"/>
        <v>corla</v>
      </c>
      <c r="K7649" t="str">
        <f t="shared" si="956"/>
        <v>meedl</v>
      </c>
      <c r="L7649" t="str">
        <f>VLOOKUP(G7649,[1]VLOOKUP!$A$11:$B$14,2,FALSE)</f>
        <v>meedl</v>
      </c>
      <c r="M7649" t="s">
        <v>129</v>
      </c>
      <c r="N7649" t="str">
        <f>VLOOKUP(M7649,[1]VLOOKUP!$A$2:$C$9,2,FALSE)</f>
        <v>Non-Overlapping</v>
      </c>
      <c r="O7649" t="str">
        <f>VLOOKUP(M7649,[1]VLOOKUP!$A$2:$C$9,3,FALSE)</f>
        <v>Familiar</v>
      </c>
      <c r="P7649">
        <v>3628775</v>
      </c>
      <c r="Q7649" t="s">
        <v>112</v>
      </c>
      <c r="R7649" t="s">
        <v>28</v>
      </c>
      <c r="S7649" t="s">
        <v>108</v>
      </c>
      <c r="T7649">
        <v>293</v>
      </c>
      <c r="U7649" t="s">
        <v>108</v>
      </c>
      <c r="V7649">
        <v>293</v>
      </c>
      <c r="W7649" t="s">
        <v>109</v>
      </c>
      <c r="X7649">
        <v>293</v>
      </c>
      <c r="Y7649" t="s">
        <v>108</v>
      </c>
      <c r="Z7649">
        <v>293</v>
      </c>
      <c r="AA7649" t="s">
        <v>41</v>
      </c>
      <c r="AB7649">
        <v>1048</v>
      </c>
      <c r="AC7649" t="s">
        <v>42</v>
      </c>
      <c r="AD7649">
        <f t="shared" si="957"/>
        <v>1</v>
      </c>
      <c r="AE7649">
        <f t="shared" si="958"/>
        <v>0</v>
      </c>
      <c r="AF7649">
        <f t="shared" si="959"/>
        <v>0</v>
      </c>
    </row>
    <row r="7650" spans="1:32" x14ac:dyDescent="0.25">
      <c r="A7650">
        <v>619</v>
      </c>
      <c r="B7650">
        <v>30</v>
      </c>
      <c r="C7650">
        <v>2</v>
      </c>
      <c r="D7650" t="s">
        <v>28</v>
      </c>
      <c r="E7650" t="s">
        <v>113</v>
      </c>
      <c r="F7650" t="s">
        <v>30</v>
      </c>
      <c r="G7650" t="str">
        <f t="shared" si="952"/>
        <v>abbe</v>
      </c>
      <c r="H7650" t="str">
        <f t="shared" si="953"/>
        <v>8</v>
      </c>
      <c r="I7650" t="str">
        <f t="shared" si="954"/>
        <v>corla</v>
      </c>
      <c r="J7650" t="str">
        <f t="shared" si="955"/>
        <v>meedl</v>
      </c>
      <c r="K7650" t="str">
        <f t="shared" si="956"/>
        <v>meedl</v>
      </c>
      <c r="L7650" t="str">
        <f>VLOOKUP(G7650,[1]VLOOKUP!$A$11:$B$14,2,FALSE)</f>
        <v>meedl</v>
      </c>
      <c r="M7650" t="s">
        <v>129</v>
      </c>
      <c r="N7650" t="str">
        <f>VLOOKUP(M7650,[1]VLOOKUP!$A$2:$C$9,2,FALSE)</f>
        <v>Non-Overlapping</v>
      </c>
      <c r="O7650" t="str">
        <f>VLOOKUP(M7650,[1]VLOOKUP!$A$2:$C$9,3,FALSE)</f>
        <v>Familiar</v>
      </c>
      <c r="P7650">
        <v>3630119</v>
      </c>
      <c r="Q7650" t="s">
        <v>112</v>
      </c>
      <c r="R7650" t="s">
        <v>28</v>
      </c>
      <c r="S7650" t="s">
        <v>114</v>
      </c>
      <c r="T7650">
        <v>293</v>
      </c>
      <c r="U7650" t="s">
        <v>114</v>
      </c>
      <c r="V7650">
        <v>293</v>
      </c>
      <c r="W7650" t="s">
        <v>109</v>
      </c>
      <c r="X7650">
        <v>293</v>
      </c>
      <c r="Y7650" t="s">
        <v>114</v>
      </c>
      <c r="Z7650">
        <v>293</v>
      </c>
      <c r="AA7650" t="s">
        <v>35</v>
      </c>
      <c r="AB7650">
        <v>1048</v>
      </c>
      <c r="AC7650" t="s">
        <v>36</v>
      </c>
      <c r="AD7650">
        <f t="shared" si="957"/>
        <v>1</v>
      </c>
      <c r="AE7650">
        <f t="shared" si="958"/>
        <v>0</v>
      </c>
      <c r="AF7650">
        <f t="shared" si="959"/>
        <v>0</v>
      </c>
    </row>
    <row r="7651" spans="1:32" x14ac:dyDescent="0.25">
      <c r="A7651">
        <v>620</v>
      </c>
      <c r="B7651">
        <v>30</v>
      </c>
      <c r="C7651">
        <v>2</v>
      </c>
      <c r="D7651" t="s">
        <v>28</v>
      </c>
      <c r="E7651" t="s">
        <v>120</v>
      </c>
      <c r="F7651" t="s">
        <v>30</v>
      </c>
      <c r="G7651" t="str">
        <f t="shared" si="952"/>
        <v>abbe</v>
      </c>
      <c r="H7651" t="str">
        <f t="shared" si="953"/>
        <v>6</v>
      </c>
      <c r="I7651" t="str">
        <f t="shared" si="954"/>
        <v>corla</v>
      </c>
      <c r="J7651" t="str">
        <f t="shared" si="955"/>
        <v>meedl</v>
      </c>
      <c r="K7651" t="str">
        <f t="shared" si="956"/>
        <v>meedl</v>
      </c>
      <c r="L7651" t="str">
        <f>VLOOKUP(G7651,[1]VLOOKUP!$A$11:$B$14,2,FALSE)</f>
        <v>meedl</v>
      </c>
      <c r="M7651" t="s">
        <v>129</v>
      </c>
      <c r="N7651" t="str">
        <f>VLOOKUP(M7651,[1]VLOOKUP!$A$2:$C$9,2,FALSE)</f>
        <v>Non-Overlapping</v>
      </c>
      <c r="O7651" t="str">
        <f>VLOOKUP(M7651,[1]VLOOKUP!$A$2:$C$9,3,FALSE)</f>
        <v>Familiar</v>
      </c>
      <c r="P7651">
        <v>3631463</v>
      </c>
      <c r="Q7651" t="s">
        <v>112</v>
      </c>
      <c r="R7651" t="s">
        <v>28</v>
      </c>
      <c r="S7651" t="s">
        <v>114</v>
      </c>
      <c r="T7651">
        <v>293</v>
      </c>
      <c r="U7651" t="s">
        <v>114</v>
      </c>
      <c r="V7651">
        <v>293</v>
      </c>
      <c r="W7651" t="s">
        <v>109</v>
      </c>
      <c r="X7651">
        <v>293</v>
      </c>
      <c r="Y7651" t="s">
        <v>114</v>
      </c>
      <c r="Z7651">
        <v>293</v>
      </c>
      <c r="AA7651" t="s">
        <v>35</v>
      </c>
      <c r="AB7651">
        <v>1208</v>
      </c>
      <c r="AC7651" t="s">
        <v>36</v>
      </c>
      <c r="AD7651">
        <f t="shared" si="957"/>
        <v>1</v>
      </c>
      <c r="AE7651">
        <f t="shared" si="958"/>
        <v>0</v>
      </c>
      <c r="AF7651">
        <f t="shared" si="959"/>
        <v>0</v>
      </c>
    </row>
    <row r="7652" spans="1:32" x14ac:dyDescent="0.25">
      <c r="A7652">
        <v>621</v>
      </c>
      <c r="B7652">
        <v>30</v>
      </c>
      <c r="C7652">
        <v>2</v>
      </c>
      <c r="D7652" t="s">
        <v>28</v>
      </c>
      <c r="E7652" t="s">
        <v>116</v>
      </c>
      <c r="F7652" t="s">
        <v>30</v>
      </c>
      <c r="G7652" t="str">
        <f t="shared" si="952"/>
        <v>abbe</v>
      </c>
      <c r="H7652" t="str">
        <f t="shared" si="953"/>
        <v>8</v>
      </c>
      <c r="I7652" t="str">
        <f t="shared" si="954"/>
        <v>meedl</v>
      </c>
      <c r="J7652" t="str">
        <f t="shared" si="955"/>
        <v>corla</v>
      </c>
      <c r="K7652" t="str">
        <f t="shared" si="956"/>
        <v>meedl</v>
      </c>
      <c r="L7652" t="str">
        <f>VLOOKUP(G7652,[1]VLOOKUP!$A$11:$B$14,2,FALSE)</f>
        <v>meedl</v>
      </c>
      <c r="M7652" t="s">
        <v>129</v>
      </c>
      <c r="N7652" t="str">
        <f>VLOOKUP(M7652,[1]VLOOKUP!$A$2:$C$9,2,FALSE)</f>
        <v>Non-Overlapping</v>
      </c>
      <c r="O7652" t="str">
        <f>VLOOKUP(M7652,[1]VLOOKUP!$A$2:$C$9,3,FALSE)</f>
        <v>Familiar</v>
      </c>
      <c r="P7652">
        <v>3633042</v>
      </c>
      <c r="Q7652" t="s">
        <v>112</v>
      </c>
      <c r="R7652" t="s">
        <v>28</v>
      </c>
      <c r="S7652" t="s">
        <v>108</v>
      </c>
      <c r="T7652">
        <v>293</v>
      </c>
      <c r="U7652" t="s">
        <v>108</v>
      </c>
      <c r="V7652">
        <v>293</v>
      </c>
      <c r="W7652" t="s">
        <v>109</v>
      </c>
      <c r="X7652">
        <v>293</v>
      </c>
      <c r="Y7652" t="s">
        <v>108</v>
      </c>
      <c r="Z7652">
        <v>293</v>
      </c>
      <c r="AA7652" t="s">
        <v>41</v>
      </c>
      <c r="AB7652">
        <v>1357</v>
      </c>
      <c r="AC7652" t="s">
        <v>42</v>
      </c>
      <c r="AD7652">
        <f t="shared" si="957"/>
        <v>1</v>
      </c>
      <c r="AE7652">
        <f t="shared" si="958"/>
        <v>0</v>
      </c>
      <c r="AF7652">
        <f t="shared" si="959"/>
        <v>0</v>
      </c>
    </row>
    <row r="7653" spans="1:32" hidden="1" x14ac:dyDescent="0.25">
      <c r="A7653">
        <v>622</v>
      </c>
      <c r="B7653">
        <v>30</v>
      </c>
      <c r="C7653">
        <v>2</v>
      </c>
      <c r="D7653" t="s">
        <v>28</v>
      </c>
      <c r="E7653" t="s">
        <v>121</v>
      </c>
      <c r="F7653" t="s">
        <v>30</v>
      </c>
      <c r="G7653" t="str">
        <f t="shared" si="952"/>
        <v>abbe</v>
      </c>
      <c r="H7653" t="str">
        <f t="shared" si="953"/>
        <v>4</v>
      </c>
      <c r="I7653" t="str">
        <f t="shared" si="954"/>
        <v>meedl</v>
      </c>
      <c r="J7653" t="str">
        <f t="shared" si="955"/>
        <v>corla</v>
      </c>
      <c r="K7653" t="str">
        <f t="shared" si="956"/>
        <v>corla</v>
      </c>
      <c r="L7653" t="str">
        <f>VLOOKUP(G7653,[1]VLOOKUP!$A$11:$B$14,2,FALSE)</f>
        <v>meedl</v>
      </c>
      <c r="M7653" t="s">
        <v>129</v>
      </c>
      <c r="N7653" t="str">
        <f>VLOOKUP(M7653,[1]VLOOKUP!$A$2:$C$9,2,FALSE)</f>
        <v>Non-Overlapping</v>
      </c>
      <c r="O7653" t="str">
        <f>VLOOKUP(M7653,[1]VLOOKUP!$A$2:$C$9,3,FALSE)</f>
        <v>Familiar</v>
      </c>
      <c r="P7653">
        <v>3634695</v>
      </c>
      <c r="Q7653" t="s">
        <v>107</v>
      </c>
      <c r="R7653" t="s">
        <v>28</v>
      </c>
      <c r="S7653" t="s">
        <v>114</v>
      </c>
      <c r="T7653">
        <v>293</v>
      </c>
      <c r="U7653" t="s">
        <v>114</v>
      </c>
      <c r="V7653">
        <v>293</v>
      </c>
      <c r="W7653" t="s">
        <v>109</v>
      </c>
      <c r="X7653">
        <v>293</v>
      </c>
      <c r="Y7653" t="s">
        <v>114</v>
      </c>
      <c r="Z7653">
        <v>293</v>
      </c>
      <c r="AA7653" t="s">
        <v>35</v>
      </c>
      <c r="AB7653">
        <v>4016</v>
      </c>
      <c r="AC7653" t="s">
        <v>36</v>
      </c>
      <c r="AD7653">
        <f t="shared" si="957"/>
        <v>0</v>
      </c>
      <c r="AE7653">
        <f t="shared" si="958"/>
        <v>0</v>
      </c>
      <c r="AF7653">
        <f t="shared" si="959"/>
        <v>1</v>
      </c>
    </row>
    <row r="7654" spans="1:32" x14ac:dyDescent="0.25">
      <c r="A7654">
        <v>623</v>
      </c>
      <c r="B7654">
        <v>30</v>
      </c>
      <c r="C7654">
        <v>2</v>
      </c>
      <c r="D7654" t="s">
        <v>28</v>
      </c>
      <c r="E7654" t="s">
        <v>128</v>
      </c>
      <c r="F7654" t="s">
        <v>30</v>
      </c>
      <c r="G7654" t="str">
        <f t="shared" si="952"/>
        <v>abbe</v>
      </c>
      <c r="H7654" t="str">
        <f t="shared" si="953"/>
        <v>3</v>
      </c>
      <c r="I7654" t="str">
        <f t="shared" si="954"/>
        <v>meedl</v>
      </c>
      <c r="J7654" t="str">
        <f t="shared" si="955"/>
        <v>corla</v>
      </c>
      <c r="K7654" t="str">
        <f t="shared" si="956"/>
        <v>corla</v>
      </c>
      <c r="L7654" t="str">
        <f>VLOOKUP(G7654,[1]VLOOKUP!$A$11:$B$14,2,FALSE)</f>
        <v>meedl</v>
      </c>
      <c r="M7654" t="s">
        <v>129</v>
      </c>
      <c r="N7654" t="str">
        <f>VLOOKUP(M7654,[1]VLOOKUP!$A$2:$C$9,2,FALSE)</f>
        <v>Non-Overlapping</v>
      </c>
      <c r="O7654" t="str">
        <f>VLOOKUP(M7654,[1]VLOOKUP!$A$2:$C$9,3,FALSE)</f>
        <v>Familiar</v>
      </c>
      <c r="P7654">
        <v>3639007</v>
      </c>
      <c r="Q7654" t="s">
        <v>107</v>
      </c>
      <c r="R7654" t="s">
        <v>28</v>
      </c>
      <c r="S7654" t="s">
        <v>114</v>
      </c>
      <c r="T7654">
        <v>294</v>
      </c>
      <c r="U7654" t="s">
        <v>114</v>
      </c>
      <c r="V7654">
        <v>294</v>
      </c>
      <c r="W7654" t="s">
        <v>109</v>
      </c>
      <c r="X7654">
        <v>294</v>
      </c>
      <c r="Y7654" t="s">
        <v>114</v>
      </c>
      <c r="Z7654">
        <v>294</v>
      </c>
      <c r="AA7654" t="s">
        <v>35</v>
      </c>
      <c r="AB7654">
        <v>1567</v>
      </c>
      <c r="AC7654" t="s">
        <v>36</v>
      </c>
      <c r="AD7654">
        <f t="shared" si="957"/>
        <v>0</v>
      </c>
      <c r="AE7654">
        <f t="shared" si="958"/>
        <v>0</v>
      </c>
      <c r="AF7654">
        <f t="shared" si="959"/>
        <v>0</v>
      </c>
    </row>
    <row r="7655" spans="1:32" x14ac:dyDescent="0.25">
      <c r="A7655">
        <v>624</v>
      </c>
      <c r="B7655">
        <v>30</v>
      </c>
      <c r="C7655">
        <v>2</v>
      </c>
      <c r="D7655" t="s">
        <v>28</v>
      </c>
      <c r="E7655" t="s">
        <v>121</v>
      </c>
      <c r="F7655" t="s">
        <v>30</v>
      </c>
      <c r="G7655" t="str">
        <f t="shared" si="952"/>
        <v>abbe</v>
      </c>
      <c r="H7655" t="str">
        <f t="shared" si="953"/>
        <v>4</v>
      </c>
      <c r="I7655" t="str">
        <f t="shared" si="954"/>
        <v>meedl</v>
      </c>
      <c r="J7655" t="str">
        <f t="shared" si="955"/>
        <v>corla</v>
      </c>
      <c r="K7655" t="str">
        <f t="shared" si="956"/>
        <v>meedl</v>
      </c>
      <c r="L7655" t="str">
        <f>VLOOKUP(G7655,[1]VLOOKUP!$A$11:$B$14,2,FALSE)</f>
        <v>meedl</v>
      </c>
      <c r="M7655" t="s">
        <v>129</v>
      </c>
      <c r="N7655" t="str">
        <f>VLOOKUP(M7655,[1]VLOOKUP!$A$2:$C$9,2,FALSE)</f>
        <v>Non-Overlapping</v>
      </c>
      <c r="O7655" t="str">
        <f>VLOOKUP(M7655,[1]VLOOKUP!$A$2:$C$9,3,FALSE)</f>
        <v>Familiar</v>
      </c>
      <c r="P7655">
        <v>3640871</v>
      </c>
      <c r="Q7655" t="s">
        <v>112</v>
      </c>
      <c r="R7655" t="s">
        <v>28</v>
      </c>
      <c r="S7655" t="s">
        <v>108</v>
      </c>
      <c r="T7655">
        <v>293</v>
      </c>
      <c r="U7655" t="s">
        <v>108</v>
      </c>
      <c r="V7655">
        <v>293</v>
      </c>
      <c r="W7655" t="s">
        <v>109</v>
      </c>
      <c r="X7655">
        <v>293</v>
      </c>
      <c r="Y7655" t="s">
        <v>108</v>
      </c>
      <c r="Z7655">
        <v>293</v>
      </c>
      <c r="AA7655" t="s">
        <v>41</v>
      </c>
      <c r="AB7655">
        <v>2000</v>
      </c>
      <c r="AC7655" t="s">
        <v>42</v>
      </c>
      <c r="AD7655">
        <f t="shared" si="957"/>
        <v>1</v>
      </c>
      <c r="AE7655">
        <f t="shared" si="958"/>
        <v>0</v>
      </c>
      <c r="AF7655">
        <f t="shared" si="959"/>
        <v>0</v>
      </c>
    </row>
    <row r="7656" spans="1:32" x14ac:dyDescent="0.25">
      <c r="A7656">
        <v>625</v>
      </c>
      <c r="B7656">
        <v>30</v>
      </c>
      <c r="C7656">
        <v>2</v>
      </c>
      <c r="D7656" t="s">
        <v>28</v>
      </c>
      <c r="E7656" t="s">
        <v>121</v>
      </c>
      <c r="F7656" t="s">
        <v>30</v>
      </c>
      <c r="G7656" t="str">
        <f t="shared" si="952"/>
        <v>abbe</v>
      </c>
      <c r="H7656" t="str">
        <f t="shared" si="953"/>
        <v>4</v>
      </c>
      <c r="I7656" t="str">
        <f t="shared" si="954"/>
        <v>meedl</v>
      </c>
      <c r="J7656" t="str">
        <f t="shared" si="955"/>
        <v>corla</v>
      </c>
      <c r="K7656" t="str">
        <f t="shared" si="956"/>
        <v>corla</v>
      </c>
      <c r="L7656" t="str">
        <f>VLOOKUP(G7656,[1]VLOOKUP!$A$11:$B$14,2,FALSE)</f>
        <v>meedl</v>
      </c>
      <c r="M7656" t="s">
        <v>129</v>
      </c>
      <c r="N7656" t="str">
        <f>VLOOKUP(M7656,[1]VLOOKUP!$A$2:$C$9,2,FALSE)</f>
        <v>Non-Overlapping</v>
      </c>
      <c r="O7656" t="str">
        <f>VLOOKUP(M7656,[1]VLOOKUP!$A$2:$C$9,3,FALSE)</f>
        <v>Familiar</v>
      </c>
      <c r="P7656">
        <v>3643167</v>
      </c>
      <c r="Q7656" t="s">
        <v>107</v>
      </c>
      <c r="R7656" t="s">
        <v>28</v>
      </c>
      <c r="S7656" t="s">
        <v>114</v>
      </c>
      <c r="T7656">
        <v>294</v>
      </c>
      <c r="U7656" t="s">
        <v>114</v>
      </c>
      <c r="V7656">
        <v>294</v>
      </c>
      <c r="W7656" t="s">
        <v>109</v>
      </c>
      <c r="X7656">
        <v>294</v>
      </c>
      <c r="Y7656" t="s">
        <v>114</v>
      </c>
      <c r="Z7656">
        <v>294</v>
      </c>
      <c r="AA7656" t="s">
        <v>35</v>
      </c>
      <c r="AB7656">
        <v>1415</v>
      </c>
      <c r="AC7656" t="s">
        <v>36</v>
      </c>
      <c r="AD7656">
        <f t="shared" si="957"/>
        <v>0</v>
      </c>
      <c r="AE7656">
        <f t="shared" si="958"/>
        <v>0</v>
      </c>
      <c r="AF7656">
        <f t="shared" si="959"/>
        <v>0</v>
      </c>
    </row>
    <row r="7657" spans="1:32" x14ac:dyDescent="0.25">
      <c r="A7657">
        <v>626</v>
      </c>
      <c r="B7657">
        <v>30</v>
      </c>
      <c r="C7657">
        <v>2</v>
      </c>
      <c r="D7657" t="s">
        <v>28</v>
      </c>
      <c r="E7657" t="s">
        <v>125</v>
      </c>
      <c r="F7657" t="s">
        <v>30</v>
      </c>
      <c r="G7657" t="str">
        <f t="shared" si="952"/>
        <v>abbe</v>
      </c>
      <c r="H7657" t="str">
        <f t="shared" si="953"/>
        <v>2</v>
      </c>
      <c r="I7657" t="str">
        <f t="shared" si="954"/>
        <v>meedl</v>
      </c>
      <c r="J7657" t="str">
        <f t="shared" si="955"/>
        <v>corla</v>
      </c>
      <c r="K7657" t="str">
        <f t="shared" si="956"/>
        <v>corla</v>
      </c>
      <c r="L7657" t="str">
        <f>VLOOKUP(G7657,[1]VLOOKUP!$A$11:$B$14,2,FALSE)</f>
        <v>meedl</v>
      </c>
      <c r="M7657" t="s">
        <v>129</v>
      </c>
      <c r="N7657" t="str">
        <f>VLOOKUP(M7657,[1]VLOOKUP!$A$2:$C$9,2,FALSE)</f>
        <v>Non-Overlapping</v>
      </c>
      <c r="O7657" t="str">
        <f>VLOOKUP(M7657,[1]VLOOKUP!$A$2:$C$9,3,FALSE)</f>
        <v>Familiar</v>
      </c>
      <c r="P7657">
        <v>3644879</v>
      </c>
      <c r="Q7657" t="s">
        <v>107</v>
      </c>
      <c r="R7657" t="s">
        <v>28</v>
      </c>
      <c r="S7657" t="s">
        <v>114</v>
      </c>
      <c r="T7657">
        <v>293</v>
      </c>
      <c r="U7657" t="s">
        <v>114</v>
      </c>
      <c r="V7657">
        <v>293</v>
      </c>
      <c r="W7657" t="s">
        <v>109</v>
      </c>
      <c r="X7657">
        <v>293</v>
      </c>
      <c r="Y7657" t="s">
        <v>114</v>
      </c>
      <c r="Z7657">
        <v>293</v>
      </c>
      <c r="AA7657" t="s">
        <v>35</v>
      </c>
      <c r="AB7657">
        <v>1200</v>
      </c>
      <c r="AC7657" t="s">
        <v>36</v>
      </c>
      <c r="AD7657">
        <f t="shared" si="957"/>
        <v>0</v>
      </c>
      <c r="AE7657">
        <f t="shared" si="958"/>
        <v>0</v>
      </c>
      <c r="AF7657">
        <f t="shared" si="959"/>
        <v>0</v>
      </c>
    </row>
    <row r="7658" spans="1:32" x14ac:dyDescent="0.25">
      <c r="A7658">
        <v>627</v>
      </c>
      <c r="B7658">
        <v>30</v>
      </c>
      <c r="C7658">
        <v>2</v>
      </c>
      <c r="D7658" t="s">
        <v>28</v>
      </c>
      <c r="E7658" t="s">
        <v>116</v>
      </c>
      <c r="F7658" t="s">
        <v>30</v>
      </c>
      <c r="G7658" t="str">
        <f t="shared" si="952"/>
        <v>abbe</v>
      </c>
      <c r="H7658" t="str">
        <f t="shared" si="953"/>
        <v>8</v>
      </c>
      <c r="I7658" t="str">
        <f t="shared" si="954"/>
        <v>meedl</v>
      </c>
      <c r="J7658" t="str">
        <f t="shared" si="955"/>
        <v>corla</v>
      </c>
      <c r="K7658" t="str">
        <f t="shared" si="956"/>
        <v>meedl</v>
      </c>
      <c r="L7658" t="str">
        <f>VLOOKUP(G7658,[1]VLOOKUP!$A$11:$B$14,2,FALSE)</f>
        <v>meedl</v>
      </c>
      <c r="M7658" t="s">
        <v>129</v>
      </c>
      <c r="N7658" t="str">
        <f>VLOOKUP(M7658,[1]VLOOKUP!$A$2:$C$9,2,FALSE)</f>
        <v>Non-Overlapping</v>
      </c>
      <c r="O7658" t="str">
        <f>VLOOKUP(M7658,[1]VLOOKUP!$A$2:$C$9,3,FALSE)</f>
        <v>Familiar</v>
      </c>
      <c r="P7658">
        <v>3646450</v>
      </c>
      <c r="Q7658" t="s">
        <v>112</v>
      </c>
      <c r="R7658" t="s">
        <v>28</v>
      </c>
      <c r="S7658" t="s">
        <v>108</v>
      </c>
      <c r="T7658">
        <v>293</v>
      </c>
      <c r="U7658" t="s">
        <v>108</v>
      </c>
      <c r="V7658">
        <v>293</v>
      </c>
      <c r="W7658" t="s">
        <v>109</v>
      </c>
      <c r="X7658">
        <v>293</v>
      </c>
      <c r="Y7658" t="s">
        <v>108</v>
      </c>
      <c r="Z7658">
        <v>293</v>
      </c>
      <c r="AA7658" t="s">
        <v>41</v>
      </c>
      <c r="AB7658">
        <v>1053</v>
      </c>
      <c r="AC7658" t="s">
        <v>42</v>
      </c>
      <c r="AD7658">
        <f t="shared" si="957"/>
        <v>1</v>
      </c>
      <c r="AE7658">
        <f t="shared" si="958"/>
        <v>0</v>
      </c>
      <c r="AF7658">
        <f t="shared" si="959"/>
        <v>0</v>
      </c>
    </row>
    <row r="7659" spans="1:32" x14ac:dyDescent="0.25">
      <c r="A7659">
        <v>628</v>
      </c>
      <c r="B7659">
        <v>30</v>
      </c>
      <c r="C7659">
        <v>2</v>
      </c>
      <c r="D7659" t="s">
        <v>28</v>
      </c>
      <c r="E7659" t="s">
        <v>125</v>
      </c>
      <c r="F7659" t="s">
        <v>30</v>
      </c>
      <c r="G7659" t="str">
        <f t="shared" si="952"/>
        <v>abbe</v>
      </c>
      <c r="H7659" t="str">
        <f t="shared" si="953"/>
        <v>2</v>
      </c>
      <c r="I7659" t="str">
        <f t="shared" si="954"/>
        <v>meedl</v>
      </c>
      <c r="J7659" t="str">
        <f t="shared" si="955"/>
        <v>corla</v>
      </c>
      <c r="K7659" t="str">
        <f t="shared" si="956"/>
        <v>corla</v>
      </c>
      <c r="L7659" t="str">
        <f>VLOOKUP(G7659,[1]VLOOKUP!$A$11:$B$14,2,FALSE)</f>
        <v>meedl</v>
      </c>
      <c r="M7659" t="s">
        <v>129</v>
      </c>
      <c r="N7659" t="str">
        <f>VLOOKUP(M7659,[1]VLOOKUP!$A$2:$C$9,2,FALSE)</f>
        <v>Non-Overlapping</v>
      </c>
      <c r="O7659" t="str">
        <f>VLOOKUP(M7659,[1]VLOOKUP!$A$2:$C$9,3,FALSE)</f>
        <v>Familiar</v>
      </c>
      <c r="P7659">
        <v>3647799</v>
      </c>
      <c r="Q7659" t="s">
        <v>107</v>
      </c>
      <c r="R7659" t="s">
        <v>28</v>
      </c>
      <c r="S7659" t="s">
        <v>114</v>
      </c>
      <c r="T7659">
        <v>293</v>
      </c>
      <c r="U7659" t="s">
        <v>114</v>
      </c>
      <c r="V7659">
        <v>293</v>
      </c>
      <c r="W7659" t="s">
        <v>109</v>
      </c>
      <c r="X7659">
        <v>293</v>
      </c>
      <c r="Y7659" t="s">
        <v>114</v>
      </c>
      <c r="Z7659">
        <v>293</v>
      </c>
      <c r="AA7659" t="s">
        <v>35</v>
      </c>
      <c r="AB7659">
        <v>1736</v>
      </c>
      <c r="AC7659" t="s">
        <v>36</v>
      </c>
      <c r="AD7659">
        <f t="shared" si="957"/>
        <v>0</v>
      </c>
      <c r="AE7659">
        <f t="shared" si="958"/>
        <v>0</v>
      </c>
      <c r="AF7659">
        <f t="shared" si="959"/>
        <v>0</v>
      </c>
    </row>
    <row r="7660" spans="1:32" x14ac:dyDescent="0.25">
      <c r="A7660">
        <v>629</v>
      </c>
      <c r="B7660">
        <v>30</v>
      </c>
      <c r="C7660">
        <v>2</v>
      </c>
      <c r="D7660" t="s">
        <v>28</v>
      </c>
      <c r="E7660" t="s">
        <v>125</v>
      </c>
      <c r="F7660" t="s">
        <v>30</v>
      </c>
      <c r="G7660" t="str">
        <f t="shared" si="952"/>
        <v>abbe</v>
      </c>
      <c r="H7660" t="str">
        <f t="shared" si="953"/>
        <v>2</v>
      </c>
      <c r="I7660" t="str">
        <f t="shared" si="954"/>
        <v>meedl</v>
      </c>
      <c r="J7660" t="str">
        <f t="shared" si="955"/>
        <v>corla</v>
      </c>
      <c r="K7660" t="str">
        <f t="shared" si="956"/>
        <v>corla</v>
      </c>
      <c r="L7660" t="str">
        <f>VLOOKUP(G7660,[1]VLOOKUP!$A$11:$B$14,2,FALSE)</f>
        <v>meedl</v>
      </c>
      <c r="M7660" t="s">
        <v>129</v>
      </c>
      <c r="N7660" t="str">
        <f>VLOOKUP(M7660,[1]VLOOKUP!$A$2:$C$9,2,FALSE)</f>
        <v>Non-Overlapping</v>
      </c>
      <c r="O7660" t="str">
        <f>VLOOKUP(M7660,[1]VLOOKUP!$A$2:$C$9,3,FALSE)</f>
        <v>Familiar</v>
      </c>
      <c r="P7660">
        <v>3649831</v>
      </c>
      <c r="Q7660" t="s">
        <v>107</v>
      </c>
      <c r="R7660" t="s">
        <v>28</v>
      </c>
      <c r="S7660" t="s">
        <v>114</v>
      </c>
      <c r="T7660">
        <v>293</v>
      </c>
      <c r="U7660" t="s">
        <v>114</v>
      </c>
      <c r="V7660">
        <v>293</v>
      </c>
      <c r="W7660" t="s">
        <v>109</v>
      </c>
      <c r="X7660">
        <v>293</v>
      </c>
      <c r="Y7660" t="s">
        <v>114</v>
      </c>
      <c r="Z7660">
        <v>293</v>
      </c>
      <c r="AA7660" t="s">
        <v>35</v>
      </c>
      <c r="AB7660">
        <v>928</v>
      </c>
      <c r="AC7660" t="s">
        <v>36</v>
      </c>
      <c r="AD7660">
        <f t="shared" si="957"/>
        <v>0</v>
      </c>
      <c r="AE7660">
        <f t="shared" si="958"/>
        <v>0</v>
      </c>
      <c r="AF7660">
        <f t="shared" si="959"/>
        <v>0</v>
      </c>
    </row>
    <row r="7661" spans="1:32" x14ac:dyDescent="0.25">
      <c r="A7661">
        <v>630</v>
      </c>
      <c r="B7661">
        <v>30</v>
      </c>
      <c r="C7661">
        <v>2</v>
      </c>
      <c r="D7661" t="s">
        <v>28</v>
      </c>
      <c r="E7661" t="s">
        <v>117</v>
      </c>
      <c r="F7661" t="s">
        <v>30</v>
      </c>
      <c r="G7661" t="str">
        <f t="shared" si="952"/>
        <v>abbe</v>
      </c>
      <c r="H7661" t="str">
        <f t="shared" si="953"/>
        <v>7</v>
      </c>
      <c r="I7661" t="str">
        <f t="shared" si="954"/>
        <v>meedl</v>
      </c>
      <c r="J7661" t="str">
        <f t="shared" si="955"/>
        <v>corla</v>
      </c>
      <c r="K7661" t="str">
        <f t="shared" si="956"/>
        <v>meedl</v>
      </c>
      <c r="L7661" t="str">
        <f>VLOOKUP(G7661,[1]VLOOKUP!$A$11:$B$14,2,FALSE)</f>
        <v>meedl</v>
      </c>
      <c r="M7661" t="s">
        <v>129</v>
      </c>
      <c r="N7661" t="str">
        <f>VLOOKUP(M7661,[1]VLOOKUP!$A$2:$C$9,2,FALSE)</f>
        <v>Non-Overlapping</v>
      </c>
      <c r="O7661" t="str">
        <f>VLOOKUP(M7661,[1]VLOOKUP!$A$2:$C$9,3,FALSE)</f>
        <v>Familiar</v>
      </c>
      <c r="P7661">
        <v>3651055</v>
      </c>
      <c r="Q7661" t="s">
        <v>112</v>
      </c>
      <c r="R7661" t="s">
        <v>28</v>
      </c>
      <c r="S7661" t="s">
        <v>108</v>
      </c>
      <c r="T7661">
        <v>293</v>
      </c>
      <c r="U7661" t="s">
        <v>108</v>
      </c>
      <c r="V7661">
        <v>293</v>
      </c>
      <c r="W7661" t="s">
        <v>109</v>
      </c>
      <c r="X7661">
        <v>293</v>
      </c>
      <c r="Y7661" t="s">
        <v>108</v>
      </c>
      <c r="Z7661">
        <v>293</v>
      </c>
      <c r="AA7661" t="s">
        <v>41</v>
      </c>
      <c r="AB7661">
        <v>1088</v>
      </c>
      <c r="AC7661" t="s">
        <v>42</v>
      </c>
      <c r="AD7661">
        <f t="shared" si="957"/>
        <v>1</v>
      </c>
      <c r="AE7661">
        <f t="shared" si="958"/>
        <v>0</v>
      </c>
      <c r="AF7661">
        <f t="shared" si="959"/>
        <v>0</v>
      </c>
    </row>
    <row r="7662" spans="1:32" x14ac:dyDescent="0.25">
      <c r="A7662">
        <v>631</v>
      </c>
      <c r="B7662">
        <v>30</v>
      </c>
      <c r="C7662">
        <v>2</v>
      </c>
      <c r="D7662" t="s">
        <v>28</v>
      </c>
      <c r="E7662" t="s">
        <v>127</v>
      </c>
      <c r="F7662" t="s">
        <v>30</v>
      </c>
      <c r="G7662" t="str">
        <f t="shared" si="952"/>
        <v>abbe</v>
      </c>
      <c r="H7662" t="str">
        <f t="shared" si="953"/>
        <v>2</v>
      </c>
      <c r="I7662" t="str">
        <f t="shared" si="954"/>
        <v>corla</v>
      </c>
      <c r="J7662" t="str">
        <f t="shared" si="955"/>
        <v>meedl</v>
      </c>
      <c r="K7662" t="str">
        <f t="shared" si="956"/>
        <v>corla</v>
      </c>
      <c r="L7662" t="str">
        <f>VLOOKUP(G7662,[1]VLOOKUP!$A$11:$B$14,2,FALSE)</f>
        <v>meedl</v>
      </c>
      <c r="M7662" t="s">
        <v>129</v>
      </c>
      <c r="N7662" t="str">
        <f>VLOOKUP(M7662,[1]VLOOKUP!$A$2:$C$9,2,FALSE)</f>
        <v>Non-Overlapping</v>
      </c>
      <c r="O7662" t="str">
        <f>VLOOKUP(M7662,[1]VLOOKUP!$A$2:$C$9,3,FALSE)</f>
        <v>Familiar</v>
      </c>
      <c r="P7662">
        <v>3652439</v>
      </c>
      <c r="Q7662" t="s">
        <v>107</v>
      </c>
      <c r="R7662" t="s">
        <v>28</v>
      </c>
      <c r="S7662" t="s">
        <v>108</v>
      </c>
      <c r="T7662">
        <v>294</v>
      </c>
      <c r="U7662" t="s">
        <v>108</v>
      </c>
      <c r="V7662">
        <v>294</v>
      </c>
      <c r="W7662" t="s">
        <v>109</v>
      </c>
      <c r="X7662">
        <v>294</v>
      </c>
      <c r="Y7662" t="s">
        <v>108</v>
      </c>
      <c r="Z7662">
        <v>294</v>
      </c>
      <c r="AA7662" t="s">
        <v>41</v>
      </c>
      <c r="AB7662">
        <v>1991</v>
      </c>
      <c r="AC7662" t="s">
        <v>42</v>
      </c>
      <c r="AD7662">
        <f t="shared" si="957"/>
        <v>0</v>
      </c>
      <c r="AE7662">
        <f t="shared" si="958"/>
        <v>0</v>
      </c>
      <c r="AF7662">
        <f t="shared" si="959"/>
        <v>0</v>
      </c>
    </row>
    <row r="7663" spans="1:32" x14ac:dyDescent="0.25">
      <c r="A7663">
        <v>632</v>
      </c>
      <c r="B7663">
        <v>30</v>
      </c>
      <c r="C7663">
        <v>2</v>
      </c>
      <c r="D7663" t="s">
        <v>28</v>
      </c>
      <c r="E7663" t="s">
        <v>118</v>
      </c>
      <c r="F7663" t="s">
        <v>30</v>
      </c>
      <c r="G7663" t="str">
        <f t="shared" si="952"/>
        <v>abbe</v>
      </c>
      <c r="H7663" t="str">
        <f t="shared" si="953"/>
        <v>9</v>
      </c>
      <c r="I7663" t="str">
        <f t="shared" si="954"/>
        <v>corla</v>
      </c>
      <c r="J7663" t="str">
        <f t="shared" si="955"/>
        <v>meedl</v>
      </c>
      <c r="K7663" t="str">
        <f t="shared" si="956"/>
        <v>meedl</v>
      </c>
      <c r="L7663" t="str">
        <f>VLOOKUP(G7663,[1]VLOOKUP!$A$11:$B$14,2,FALSE)</f>
        <v>meedl</v>
      </c>
      <c r="M7663" t="s">
        <v>129</v>
      </c>
      <c r="N7663" t="str">
        <f>VLOOKUP(M7663,[1]VLOOKUP!$A$2:$C$9,2,FALSE)</f>
        <v>Non-Overlapping</v>
      </c>
      <c r="O7663" t="str">
        <f>VLOOKUP(M7663,[1]VLOOKUP!$A$2:$C$9,3,FALSE)</f>
        <v>Familiar</v>
      </c>
      <c r="P7663">
        <v>3654727</v>
      </c>
      <c r="Q7663" t="s">
        <v>112</v>
      </c>
      <c r="R7663" t="s">
        <v>28</v>
      </c>
      <c r="S7663" t="s">
        <v>114</v>
      </c>
      <c r="T7663">
        <v>293</v>
      </c>
      <c r="U7663" t="s">
        <v>114</v>
      </c>
      <c r="V7663">
        <v>293</v>
      </c>
      <c r="W7663" t="s">
        <v>109</v>
      </c>
      <c r="X7663">
        <v>293</v>
      </c>
      <c r="Y7663" t="s">
        <v>114</v>
      </c>
      <c r="Z7663">
        <v>293</v>
      </c>
      <c r="AA7663" t="s">
        <v>35</v>
      </c>
      <c r="AB7663">
        <v>1824</v>
      </c>
      <c r="AC7663" t="s">
        <v>36</v>
      </c>
      <c r="AD7663">
        <f t="shared" si="957"/>
        <v>1</v>
      </c>
      <c r="AE7663">
        <f t="shared" si="958"/>
        <v>0</v>
      </c>
      <c r="AF7663">
        <f t="shared" si="959"/>
        <v>0</v>
      </c>
    </row>
    <row r="7664" spans="1:32" x14ac:dyDescent="0.25">
      <c r="A7664">
        <v>633</v>
      </c>
      <c r="B7664">
        <v>30</v>
      </c>
      <c r="C7664">
        <v>2</v>
      </c>
      <c r="D7664" t="s">
        <v>28</v>
      </c>
      <c r="E7664" t="s">
        <v>118</v>
      </c>
      <c r="F7664" t="s">
        <v>30</v>
      </c>
      <c r="G7664" t="str">
        <f t="shared" si="952"/>
        <v>abbe</v>
      </c>
      <c r="H7664" t="str">
        <f t="shared" si="953"/>
        <v>9</v>
      </c>
      <c r="I7664" t="str">
        <f t="shared" si="954"/>
        <v>corla</v>
      </c>
      <c r="J7664" t="str">
        <f t="shared" si="955"/>
        <v>meedl</v>
      </c>
      <c r="K7664" t="str">
        <f t="shared" si="956"/>
        <v>meedl</v>
      </c>
      <c r="L7664" t="str">
        <f>VLOOKUP(G7664,[1]VLOOKUP!$A$11:$B$14,2,FALSE)</f>
        <v>meedl</v>
      </c>
      <c r="M7664" t="s">
        <v>129</v>
      </c>
      <c r="N7664" t="str">
        <f>VLOOKUP(M7664,[1]VLOOKUP!$A$2:$C$9,2,FALSE)</f>
        <v>Non-Overlapping</v>
      </c>
      <c r="O7664" t="str">
        <f>VLOOKUP(M7664,[1]VLOOKUP!$A$2:$C$9,3,FALSE)</f>
        <v>Familiar</v>
      </c>
      <c r="P7664">
        <v>3656922</v>
      </c>
      <c r="Q7664" t="s">
        <v>112</v>
      </c>
      <c r="R7664" t="s">
        <v>28</v>
      </c>
      <c r="S7664" t="s">
        <v>114</v>
      </c>
      <c r="T7664">
        <v>293</v>
      </c>
      <c r="U7664" t="s">
        <v>114</v>
      </c>
      <c r="V7664">
        <v>293</v>
      </c>
      <c r="W7664" t="s">
        <v>109</v>
      </c>
      <c r="X7664">
        <v>296</v>
      </c>
      <c r="Y7664" t="s">
        <v>114</v>
      </c>
      <c r="Z7664">
        <v>293</v>
      </c>
      <c r="AA7664" t="s">
        <v>35</v>
      </c>
      <c r="AB7664">
        <v>805</v>
      </c>
      <c r="AC7664" t="s">
        <v>36</v>
      </c>
      <c r="AD7664">
        <f t="shared" si="957"/>
        <v>1</v>
      </c>
      <c r="AE7664">
        <f t="shared" si="958"/>
        <v>0</v>
      </c>
      <c r="AF7664">
        <f t="shared" si="959"/>
        <v>0</v>
      </c>
    </row>
    <row r="7665" spans="1:32" x14ac:dyDescent="0.25">
      <c r="A7665">
        <v>634</v>
      </c>
      <c r="B7665">
        <v>30</v>
      </c>
      <c r="C7665">
        <v>2</v>
      </c>
      <c r="D7665" t="s">
        <v>28</v>
      </c>
      <c r="E7665" t="s">
        <v>123</v>
      </c>
      <c r="F7665" t="s">
        <v>30</v>
      </c>
      <c r="G7665" t="str">
        <f t="shared" si="952"/>
        <v>abbe</v>
      </c>
      <c r="H7665" t="str">
        <f t="shared" si="953"/>
        <v>7</v>
      </c>
      <c r="I7665" t="str">
        <f t="shared" si="954"/>
        <v>corla</v>
      </c>
      <c r="J7665" t="str">
        <f t="shared" si="955"/>
        <v>meedl</v>
      </c>
      <c r="K7665" t="str">
        <f t="shared" si="956"/>
        <v>meedl</v>
      </c>
      <c r="L7665" t="str">
        <f>VLOOKUP(G7665,[1]VLOOKUP!$A$11:$B$14,2,FALSE)</f>
        <v>meedl</v>
      </c>
      <c r="M7665" t="s">
        <v>129</v>
      </c>
      <c r="N7665" t="str">
        <f>VLOOKUP(M7665,[1]VLOOKUP!$A$2:$C$9,2,FALSE)</f>
        <v>Non-Overlapping</v>
      </c>
      <c r="O7665" t="str">
        <f>VLOOKUP(M7665,[1]VLOOKUP!$A$2:$C$9,3,FALSE)</f>
        <v>Familiar</v>
      </c>
      <c r="P7665">
        <v>3658023</v>
      </c>
      <c r="Q7665" t="s">
        <v>112</v>
      </c>
      <c r="R7665" t="s">
        <v>28</v>
      </c>
      <c r="S7665" t="s">
        <v>114</v>
      </c>
      <c r="T7665">
        <v>293</v>
      </c>
      <c r="U7665" t="s">
        <v>114</v>
      </c>
      <c r="V7665">
        <v>293</v>
      </c>
      <c r="W7665" t="s">
        <v>109</v>
      </c>
      <c r="X7665">
        <v>293</v>
      </c>
      <c r="Y7665" t="s">
        <v>114</v>
      </c>
      <c r="Z7665">
        <v>293</v>
      </c>
      <c r="AA7665" t="s">
        <v>35</v>
      </c>
      <c r="AB7665">
        <v>800</v>
      </c>
      <c r="AC7665" t="s">
        <v>36</v>
      </c>
      <c r="AD7665">
        <f t="shared" si="957"/>
        <v>1</v>
      </c>
      <c r="AE7665">
        <f t="shared" si="958"/>
        <v>0</v>
      </c>
      <c r="AF7665">
        <f t="shared" si="959"/>
        <v>0</v>
      </c>
    </row>
    <row r="7666" spans="1:32" x14ac:dyDescent="0.25">
      <c r="A7666">
        <v>635</v>
      </c>
      <c r="B7666">
        <v>30</v>
      </c>
      <c r="C7666">
        <v>2</v>
      </c>
      <c r="D7666" t="s">
        <v>28</v>
      </c>
      <c r="E7666" t="s">
        <v>116</v>
      </c>
      <c r="F7666" t="s">
        <v>30</v>
      </c>
      <c r="G7666" t="str">
        <f t="shared" si="952"/>
        <v>abbe</v>
      </c>
      <c r="H7666" t="str">
        <f t="shared" si="953"/>
        <v>8</v>
      </c>
      <c r="I7666" t="str">
        <f t="shared" si="954"/>
        <v>meedl</v>
      </c>
      <c r="J7666" t="str">
        <f t="shared" si="955"/>
        <v>corla</v>
      </c>
      <c r="K7666" t="str">
        <f t="shared" si="956"/>
        <v>corla</v>
      </c>
      <c r="L7666" t="str">
        <f>VLOOKUP(G7666,[1]VLOOKUP!$A$11:$B$14,2,FALSE)</f>
        <v>meedl</v>
      </c>
      <c r="M7666" t="s">
        <v>129</v>
      </c>
      <c r="N7666" t="str">
        <f>VLOOKUP(M7666,[1]VLOOKUP!$A$2:$C$9,2,FALSE)</f>
        <v>Non-Overlapping</v>
      </c>
      <c r="O7666" t="str">
        <f>VLOOKUP(M7666,[1]VLOOKUP!$A$2:$C$9,3,FALSE)</f>
        <v>Familiar</v>
      </c>
      <c r="P7666">
        <v>3659119</v>
      </c>
      <c r="Q7666" t="s">
        <v>107</v>
      </c>
      <c r="R7666" t="s">
        <v>28</v>
      </c>
      <c r="S7666" t="s">
        <v>114</v>
      </c>
      <c r="T7666">
        <v>293</v>
      </c>
      <c r="U7666" t="s">
        <v>114</v>
      </c>
      <c r="V7666">
        <v>293</v>
      </c>
      <c r="W7666" t="s">
        <v>109</v>
      </c>
      <c r="X7666">
        <v>293</v>
      </c>
      <c r="Y7666" t="s">
        <v>114</v>
      </c>
      <c r="Z7666">
        <v>293</v>
      </c>
      <c r="AA7666" t="s">
        <v>35</v>
      </c>
      <c r="AB7666">
        <v>464</v>
      </c>
      <c r="AC7666" t="s">
        <v>36</v>
      </c>
      <c r="AD7666">
        <f t="shared" si="957"/>
        <v>0</v>
      </c>
      <c r="AE7666">
        <f t="shared" si="958"/>
        <v>0</v>
      </c>
      <c r="AF7666">
        <f t="shared" si="959"/>
        <v>0</v>
      </c>
    </row>
    <row r="7667" spans="1:32" x14ac:dyDescent="0.25">
      <c r="A7667">
        <v>636</v>
      </c>
      <c r="B7667">
        <v>30</v>
      </c>
      <c r="C7667">
        <v>2</v>
      </c>
      <c r="D7667" t="s">
        <v>28</v>
      </c>
      <c r="E7667" t="s">
        <v>126</v>
      </c>
      <c r="F7667" t="s">
        <v>30</v>
      </c>
      <c r="G7667" t="str">
        <f t="shared" si="952"/>
        <v>abbe</v>
      </c>
      <c r="H7667" t="str">
        <f t="shared" si="953"/>
        <v>1</v>
      </c>
      <c r="I7667" t="str">
        <f t="shared" si="954"/>
        <v>meedl</v>
      </c>
      <c r="J7667" t="str">
        <f t="shared" si="955"/>
        <v>corla</v>
      </c>
      <c r="K7667" t="str">
        <f t="shared" si="956"/>
        <v>corla</v>
      </c>
      <c r="L7667" t="str">
        <f>VLOOKUP(G7667,[1]VLOOKUP!$A$11:$B$14,2,FALSE)</f>
        <v>meedl</v>
      </c>
      <c r="M7667" t="s">
        <v>129</v>
      </c>
      <c r="N7667" t="str">
        <f>VLOOKUP(M7667,[1]VLOOKUP!$A$2:$C$9,2,FALSE)</f>
        <v>Non-Overlapping</v>
      </c>
      <c r="O7667" t="str">
        <f>VLOOKUP(M7667,[1]VLOOKUP!$A$2:$C$9,3,FALSE)</f>
        <v>Familiar</v>
      </c>
      <c r="P7667">
        <v>3659879</v>
      </c>
      <c r="Q7667" t="s">
        <v>107</v>
      </c>
      <c r="R7667" t="s">
        <v>28</v>
      </c>
      <c r="S7667" t="s">
        <v>114</v>
      </c>
      <c r="T7667">
        <v>293</v>
      </c>
      <c r="U7667" t="s">
        <v>114</v>
      </c>
      <c r="V7667">
        <v>293</v>
      </c>
      <c r="W7667" t="s">
        <v>109</v>
      </c>
      <c r="X7667">
        <v>293</v>
      </c>
      <c r="Y7667" t="s">
        <v>114</v>
      </c>
      <c r="Z7667">
        <v>293</v>
      </c>
      <c r="AA7667" t="s">
        <v>35</v>
      </c>
      <c r="AB7667">
        <v>1784</v>
      </c>
      <c r="AC7667" t="s">
        <v>36</v>
      </c>
      <c r="AD7667">
        <f t="shared" si="957"/>
        <v>0</v>
      </c>
      <c r="AE7667">
        <f t="shared" si="958"/>
        <v>0</v>
      </c>
      <c r="AF7667">
        <f t="shared" si="959"/>
        <v>0</v>
      </c>
    </row>
    <row r="7668" spans="1:32" x14ac:dyDescent="0.25">
      <c r="A7668">
        <v>637</v>
      </c>
      <c r="B7668">
        <v>30</v>
      </c>
      <c r="C7668">
        <v>2</v>
      </c>
      <c r="D7668" t="s">
        <v>28</v>
      </c>
      <c r="E7668" t="s">
        <v>127</v>
      </c>
      <c r="F7668" t="s">
        <v>30</v>
      </c>
      <c r="G7668" t="str">
        <f t="shared" si="952"/>
        <v>abbe</v>
      </c>
      <c r="H7668" t="str">
        <f t="shared" si="953"/>
        <v>2</v>
      </c>
      <c r="I7668" t="str">
        <f t="shared" si="954"/>
        <v>corla</v>
      </c>
      <c r="J7668" t="str">
        <f t="shared" si="955"/>
        <v>meedl</v>
      </c>
      <c r="K7668" t="str">
        <f t="shared" si="956"/>
        <v>corla</v>
      </c>
      <c r="L7668" t="str">
        <f>VLOOKUP(G7668,[1]VLOOKUP!$A$11:$B$14,2,FALSE)</f>
        <v>meedl</v>
      </c>
      <c r="M7668" t="s">
        <v>129</v>
      </c>
      <c r="N7668" t="str">
        <f>VLOOKUP(M7668,[1]VLOOKUP!$A$2:$C$9,2,FALSE)</f>
        <v>Non-Overlapping</v>
      </c>
      <c r="O7668" t="str">
        <f>VLOOKUP(M7668,[1]VLOOKUP!$A$2:$C$9,3,FALSE)</f>
        <v>Familiar</v>
      </c>
      <c r="P7668">
        <v>3661959</v>
      </c>
      <c r="Q7668" t="s">
        <v>107</v>
      </c>
      <c r="R7668" t="s">
        <v>28</v>
      </c>
      <c r="S7668" t="s">
        <v>108</v>
      </c>
      <c r="T7668">
        <v>293</v>
      </c>
      <c r="U7668" t="s">
        <v>108</v>
      </c>
      <c r="V7668">
        <v>293</v>
      </c>
      <c r="W7668" t="s">
        <v>109</v>
      </c>
      <c r="X7668">
        <v>293</v>
      </c>
      <c r="Y7668" t="s">
        <v>108</v>
      </c>
      <c r="Z7668">
        <v>293</v>
      </c>
      <c r="AA7668" t="s">
        <v>41</v>
      </c>
      <c r="AB7668">
        <v>912</v>
      </c>
      <c r="AC7668" t="s">
        <v>42</v>
      </c>
      <c r="AD7668">
        <f t="shared" si="957"/>
        <v>0</v>
      </c>
      <c r="AE7668">
        <f t="shared" si="958"/>
        <v>0</v>
      </c>
      <c r="AF7668">
        <f t="shared" si="959"/>
        <v>0</v>
      </c>
    </row>
    <row r="7669" spans="1:32" hidden="1" x14ac:dyDescent="0.25">
      <c r="A7669">
        <v>638</v>
      </c>
      <c r="B7669">
        <v>30</v>
      </c>
      <c r="C7669">
        <v>2</v>
      </c>
      <c r="D7669" t="s">
        <v>28</v>
      </c>
      <c r="E7669" t="s">
        <v>123</v>
      </c>
      <c r="F7669" t="s">
        <v>30</v>
      </c>
      <c r="G7669" t="str">
        <f t="shared" si="952"/>
        <v>abbe</v>
      </c>
      <c r="H7669" t="str">
        <f t="shared" si="953"/>
        <v>7</v>
      </c>
      <c r="I7669" t="str">
        <f t="shared" si="954"/>
        <v>corla</v>
      </c>
      <c r="J7669" t="str">
        <f t="shared" si="955"/>
        <v>meedl</v>
      </c>
      <c r="K7669" t="str">
        <f t="shared" si="956"/>
        <v>meedl</v>
      </c>
      <c r="L7669" t="str">
        <f>VLOOKUP(G7669,[1]VLOOKUP!$A$11:$B$14,2,FALSE)</f>
        <v>meedl</v>
      </c>
      <c r="M7669" t="s">
        <v>129</v>
      </c>
      <c r="N7669" t="str">
        <f>VLOOKUP(M7669,[1]VLOOKUP!$A$2:$C$9,2,FALSE)</f>
        <v>Non-Overlapping</v>
      </c>
      <c r="O7669" t="str">
        <f>VLOOKUP(M7669,[1]VLOOKUP!$A$2:$C$9,3,FALSE)</f>
        <v>Familiar</v>
      </c>
      <c r="P7669">
        <v>3663167</v>
      </c>
      <c r="Q7669" t="s">
        <v>112</v>
      </c>
      <c r="R7669" t="s">
        <v>28</v>
      </c>
      <c r="S7669" t="s">
        <v>114</v>
      </c>
      <c r="T7669">
        <v>293</v>
      </c>
      <c r="U7669" t="s">
        <v>114</v>
      </c>
      <c r="V7669">
        <v>293</v>
      </c>
      <c r="W7669" t="s">
        <v>109</v>
      </c>
      <c r="X7669">
        <v>293</v>
      </c>
      <c r="Y7669" t="s">
        <v>114</v>
      </c>
      <c r="Z7669">
        <v>293</v>
      </c>
      <c r="AA7669" t="s">
        <v>35</v>
      </c>
      <c r="AB7669">
        <v>3392</v>
      </c>
      <c r="AC7669" t="s">
        <v>36</v>
      </c>
      <c r="AD7669">
        <f t="shared" si="957"/>
        <v>1</v>
      </c>
      <c r="AE7669">
        <f t="shared" si="958"/>
        <v>0</v>
      </c>
      <c r="AF7669">
        <f t="shared" si="959"/>
        <v>1</v>
      </c>
    </row>
    <row r="7670" spans="1:32" x14ac:dyDescent="0.25">
      <c r="A7670">
        <v>639</v>
      </c>
      <c r="B7670">
        <v>30</v>
      </c>
      <c r="C7670">
        <v>2</v>
      </c>
      <c r="D7670" t="s">
        <v>28</v>
      </c>
      <c r="E7670" t="s">
        <v>111</v>
      </c>
      <c r="F7670" t="s">
        <v>30</v>
      </c>
      <c r="G7670" t="str">
        <f t="shared" si="952"/>
        <v>abbe</v>
      </c>
      <c r="H7670" t="str">
        <f t="shared" si="953"/>
        <v>6</v>
      </c>
      <c r="I7670" t="str">
        <f t="shared" si="954"/>
        <v>meedl</v>
      </c>
      <c r="J7670" t="str">
        <f t="shared" si="955"/>
        <v>corla</v>
      </c>
      <c r="K7670" t="str">
        <f t="shared" si="956"/>
        <v>meedl</v>
      </c>
      <c r="L7670" t="str">
        <f>VLOOKUP(G7670,[1]VLOOKUP!$A$11:$B$14,2,FALSE)</f>
        <v>meedl</v>
      </c>
      <c r="M7670" t="s">
        <v>129</v>
      </c>
      <c r="N7670" t="str">
        <f>VLOOKUP(M7670,[1]VLOOKUP!$A$2:$C$9,2,FALSE)</f>
        <v>Non-Overlapping</v>
      </c>
      <c r="O7670" t="str">
        <f>VLOOKUP(M7670,[1]VLOOKUP!$A$2:$C$9,3,FALSE)</f>
        <v>Familiar</v>
      </c>
      <c r="P7670">
        <v>3666930</v>
      </c>
      <c r="Q7670" t="s">
        <v>112</v>
      </c>
      <c r="R7670" t="s">
        <v>28</v>
      </c>
      <c r="S7670" t="s">
        <v>108</v>
      </c>
      <c r="T7670">
        <v>294</v>
      </c>
      <c r="U7670" t="s">
        <v>108</v>
      </c>
      <c r="V7670">
        <v>294</v>
      </c>
      <c r="W7670" t="s">
        <v>109</v>
      </c>
      <c r="X7670">
        <v>294</v>
      </c>
      <c r="Y7670" t="s">
        <v>108</v>
      </c>
      <c r="Z7670">
        <v>294</v>
      </c>
      <c r="AA7670" t="s">
        <v>41</v>
      </c>
      <c r="AB7670">
        <v>1756</v>
      </c>
      <c r="AC7670" t="s">
        <v>42</v>
      </c>
      <c r="AD7670">
        <f t="shared" si="957"/>
        <v>1</v>
      </c>
      <c r="AE7670">
        <f t="shared" si="958"/>
        <v>0</v>
      </c>
      <c r="AF7670">
        <f t="shared" si="959"/>
        <v>0</v>
      </c>
    </row>
    <row r="7671" spans="1:32" hidden="1" x14ac:dyDescent="0.25">
      <c r="A7671">
        <v>640</v>
      </c>
      <c r="B7671">
        <v>30</v>
      </c>
      <c r="C7671">
        <v>2</v>
      </c>
      <c r="D7671" t="s">
        <v>28</v>
      </c>
      <c r="E7671" t="s">
        <v>117</v>
      </c>
      <c r="F7671" t="s">
        <v>30</v>
      </c>
      <c r="G7671" t="str">
        <f t="shared" si="952"/>
        <v>abbe</v>
      </c>
      <c r="H7671" t="str">
        <f t="shared" si="953"/>
        <v>7</v>
      </c>
      <c r="I7671" t="str">
        <f t="shared" si="954"/>
        <v>meedl</v>
      </c>
      <c r="J7671" t="str">
        <f t="shared" si="955"/>
        <v>corla</v>
      </c>
      <c r="K7671" t="str">
        <f t="shared" si="956"/>
        <v>meedl</v>
      </c>
      <c r="L7671" t="str">
        <f>VLOOKUP(G7671,[1]VLOOKUP!$A$11:$B$14,2,FALSE)</f>
        <v>meedl</v>
      </c>
      <c r="M7671" t="s">
        <v>129</v>
      </c>
      <c r="N7671" t="str">
        <f>VLOOKUP(M7671,[1]VLOOKUP!$A$2:$C$9,2,FALSE)</f>
        <v>Non-Overlapping</v>
      </c>
      <c r="O7671" t="str">
        <f>VLOOKUP(M7671,[1]VLOOKUP!$A$2:$C$9,3,FALSE)</f>
        <v>Familiar</v>
      </c>
      <c r="P7671">
        <v>3668983</v>
      </c>
      <c r="Q7671" t="s">
        <v>112</v>
      </c>
      <c r="R7671" t="s">
        <v>28</v>
      </c>
      <c r="S7671" t="s">
        <v>108</v>
      </c>
      <c r="T7671">
        <v>293</v>
      </c>
      <c r="U7671" t="s">
        <v>108</v>
      </c>
      <c r="V7671">
        <v>293</v>
      </c>
      <c r="W7671" t="s">
        <v>109</v>
      </c>
      <c r="X7671">
        <v>293</v>
      </c>
      <c r="Y7671" t="s">
        <v>108</v>
      </c>
      <c r="Z7671">
        <v>293</v>
      </c>
      <c r="AA7671" t="s">
        <v>41</v>
      </c>
      <c r="AB7671">
        <v>4680</v>
      </c>
      <c r="AC7671" t="s">
        <v>42</v>
      </c>
      <c r="AD7671">
        <f t="shared" si="957"/>
        <v>1</v>
      </c>
      <c r="AE7671">
        <f t="shared" si="958"/>
        <v>0</v>
      </c>
      <c r="AF7671">
        <f t="shared" si="959"/>
        <v>1</v>
      </c>
    </row>
    <row r="7672" spans="1:32" x14ac:dyDescent="0.25">
      <c r="A7672">
        <v>641</v>
      </c>
      <c r="B7672">
        <v>30</v>
      </c>
      <c r="C7672">
        <v>2</v>
      </c>
      <c r="D7672" t="s">
        <v>28</v>
      </c>
      <c r="E7672" t="s">
        <v>120</v>
      </c>
      <c r="F7672" t="s">
        <v>30</v>
      </c>
      <c r="G7672" t="str">
        <f t="shared" si="952"/>
        <v>abbe</v>
      </c>
      <c r="H7672" t="str">
        <f t="shared" si="953"/>
        <v>6</v>
      </c>
      <c r="I7672" t="str">
        <f t="shared" si="954"/>
        <v>corla</v>
      </c>
      <c r="J7672" t="str">
        <f t="shared" si="955"/>
        <v>meedl</v>
      </c>
      <c r="K7672" t="str">
        <f t="shared" si="956"/>
        <v>meedl</v>
      </c>
      <c r="L7672" t="str">
        <f>VLOOKUP(G7672,[1]VLOOKUP!$A$11:$B$14,2,FALSE)</f>
        <v>meedl</v>
      </c>
      <c r="M7672" t="s">
        <v>129</v>
      </c>
      <c r="N7672" t="str">
        <f>VLOOKUP(M7672,[1]VLOOKUP!$A$2:$C$9,2,FALSE)</f>
        <v>Non-Overlapping</v>
      </c>
      <c r="O7672" t="str">
        <f>VLOOKUP(M7672,[1]VLOOKUP!$A$2:$C$9,3,FALSE)</f>
        <v>Familiar</v>
      </c>
      <c r="P7672">
        <v>3673959</v>
      </c>
      <c r="Q7672" t="s">
        <v>112</v>
      </c>
      <c r="R7672" t="s">
        <v>28</v>
      </c>
      <c r="S7672" t="s">
        <v>114</v>
      </c>
      <c r="T7672">
        <v>293</v>
      </c>
      <c r="U7672" t="s">
        <v>114</v>
      </c>
      <c r="V7672">
        <v>293</v>
      </c>
      <c r="W7672" t="s">
        <v>109</v>
      </c>
      <c r="X7672">
        <v>293</v>
      </c>
      <c r="Y7672" t="s">
        <v>114</v>
      </c>
      <c r="Z7672">
        <v>293</v>
      </c>
      <c r="AA7672" t="s">
        <v>35</v>
      </c>
      <c r="AB7672">
        <v>1136</v>
      </c>
      <c r="AC7672" t="s">
        <v>36</v>
      </c>
      <c r="AD7672">
        <f t="shared" si="957"/>
        <v>1</v>
      </c>
      <c r="AE7672">
        <f t="shared" si="958"/>
        <v>0</v>
      </c>
      <c r="AF7672">
        <f t="shared" si="959"/>
        <v>0</v>
      </c>
    </row>
    <row r="7673" spans="1:32" x14ac:dyDescent="0.25">
      <c r="A7673">
        <v>642</v>
      </c>
      <c r="B7673">
        <v>30</v>
      </c>
      <c r="C7673">
        <v>2</v>
      </c>
      <c r="D7673" t="s">
        <v>28</v>
      </c>
      <c r="E7673" t="s">
        <v>119</v>
      </c>
      <c r="F7673" t="s">
        <v>30</v>
      </c>
      <c r="G7673" t="str">
        <f t="shared" si="952"/>
        <v>abbe</v>
      </c>
      <c r="H7673" t="str">
        <f t="shared" si="953"/>
        <v>4</v>
      </c>
      <c r="I7673" t="str">
        <f t="shared" si="954"/>
        <v>corla</v>
      </c>
      <c r="J7673" t="str">
        <f t="shared" si="955"/>
        <v>meedl</v>
      </c>
      <c r="K7673" t="str">
        <f t="shared" si="956"/>
        <v>meedl</v>
      </c>
      <c r="L7673" t="str">
        <f>VLOOKUP(G7673,[1]VLOOKUP!$A$11:$B$14,2,FALSE)</f>
        <v>meedl</v>
      </c>
      <c r="M7673" t="s">
        <v>129</v>
      </c>
      <c r="N7673" t="str">
        <f>VLOOKUP(M7673,[1]VLOOKUP!$A$2:$C$9,2,FALSE)</f>
        <v>Non-Overlapping</v>
      </c>
      <c r="O7673" t="str">
        <f>VLOOKUP(M7673,[1]VLOOKUP!$A$2:$C$9,3,FALSE)</f>
        <v>Familiar</v>
      </c>
      <c r="P7673">
        <v>3675391</v>
      </c>
      <c r="Q7673" t="s">
        <v>112</v>
      </c>
      <c r="R7673" t="s">
        <v>28</v>
      </c>
      <c r="S7673" t="s">
        <v>114</v>
      </c>
      <c r="T7673">
        <v>293</v>
      </c>
      <c r="U7673" t="s">
        <v>114</v>
      </c>
      <c r="V7673">
        <v>293</v>
      </c>
      <c r="W7673" t="s">
        <v>109</v>
      </c>
      <c r="X7673">
        <v>293</v>
      </c>
      <c r="Y7673" t="s">
        <v>114</v>
      </c>
      <c r="Z7673">
        <v>293</v>
      </c>
      <c r="AA7673" t="s">
        <v>35</v>
      </c>
      <c r="AB7673">
        <v>2944</v>
      </c>
      <c r="AC7673" t="s">
        <v>36</v>
      </c>
      <c r="AD7673">
        <f t="shared" si="957"/>
        <v>1</v>
      </c>
      <c r="AE7673">
        <f t="shared" si="958"/>
        <v>0</v>
      </c>
      <c r="AF7673">
        <f t="shared" si="959"/>
        <v>0</v>
      </c>
    </row>
    <row r="7674" spans="1:32" x14ac:dyDescent="0.25">
      <c r="A7674">
        <v>643</v>
      </c>
      <c r="B7674">
        <v>30</v>
      </c>
      <c r="C7674">
        <v>2</v>
      </c>
      <c r="D7674" t="s">
        <v>28</v>
      </c>
      <c r="E7674" t="s">
        <v>118</v>
      </c>
      <c r="F7674" t="s">
        <v>30</v>
      </c>
      <c r="G7674" t="str">
        <f t="shared" si="952"/>
        <v>abbe</v>
      </c>
      <c r="H7674" t="str">
        <f t="shared" si="953"/>
        <v>9</v>
      </c>
      <c r="I7674" t="str">
        <f t="shared" si="954"/>
        <v>corla</v>
      </c>
      <c r="J7674" t="str">
        <f t="shared" si="955"/>
        <v>meedl</v>
      </c>
      <c r="K7674" t="str">
        <f t="shared" si="956"/>
        <v>meedl</v>
      </c>
      <c r="L7674" t="str">
        <f>VLOOKUP(G7674,[1]VLOOKUP!$A$11:$B$14,2,FALSE)</f>
        <v>meedl</v>
      </c>
      <c r="M7674" t="s">
        <v>129</v>
      </c>
      <c r="N7674" t="str">
        <f>VLOOKUP(M7674,[1]VLOOKUP!$A$2:$C$9,2,FALSE)</f>
        <v>Non-Overlapping</v>
      </c>
      <c r="O7674" t="str">
        <f>VLOOKUP(M7674,[1]VLOOKUP!$A$2:$C$9,3,FALSE)</f>
        <v>Familiar</v>
      </c>
      <c r="P7674">
        <v>3678631</v>
      </c>
      <c r="Q7674" t="s">
        <v>112</v>
      </c>
      <c r="R7674" t="s">
        <v>28</v>
      </c>
      <c r="S7674" t="s">
        <v>114</v>
      </c>
      <c r="T7674">
        <v>293</v>
      </c>
      <c r="U7674" t="s">
        <v>114</v>
      </c>
      <c r="V7674">
        <v>293</v>
      </c>
      <c r="W7674" t="s">
        <v>109</v>
      </c>
      <c r="X7674">
        <v>293</v>
      </c>
      <c r="Y7674" t="s">
        <v>114</v>
      </c>
      <c r="Z7674">
        <v>293</v>
      </c>
      <c r="AA7674" t="s">
        <v>35</v>
      </c>
      <c r="AB7674">
        <v>2344</v>
      </c>
      <c r="AC7674" t="s">
        <v>36</v>
      </c>
      <c r="AD7674">
        <f t="shared" si="957"/>
        <v>1</v>
      </c>
      <c r="AE7674">
        <f t="shared" si="958"/>
        <v>0</v>
      </c>
      <c r="AF7674">
        <f t="shared" si="959"/>
        <v>0</v>
      </c>
    </row>
    <row r="7675" spans="1:32" x14ac:dyDescent="0.25">
      <c r="A7675">
        <v>644</v>
      </c>
      <c r="B7675">
        <v>30</v>
      </c>
      <c r="C7675">
        <v>2</v>
      </c>
      <c r="D7675" t="s">
        <v>28</v>
      </c>
      <c r="E7675" t="s">
        <v>124</v>
      </c>
      <c r="F7675" t="s">
        <v>30</v>
      </c>
      <c r="G7675" t="str">
        <f t="shared" si="952"/>
        <v>abbe</v>
      </c>
      <c r="H7675" t="str">
        <f t="shared" si="953"/>
        <v>9</v>
      </c>
      <c r="I7675" t="str">
        <f t="shared" si="954"/>
        <v>meedl</v>
      </c>
      <c r="J7675" t="str">
        <f t="shared" si="955"/>
        <v>corla</v>
      </c>
      <c r="K7675" t="str">
        <f t="shared" si="956"/>
        <v>meedl</v>
      </c>
      <c r="L7675" t="str">
        <f>VLOOKUP(G7675,[1]VLOOKUP!$A$11:$B$14,2,FALSE)</f>
        <v>meedl</v>
      </c>
      <c r="M7675" t="s">
        <v>129</v>
      </c>
      <c r="N7675" t="str">
        <f>VLOOKUP(M7675,[1]VLOOKUP!$A$2:$C$9,2,FALSE)</f>
        <v>Non-Overlapping</v>
      </c>
      <c r="O7675" t="str">
        <f>VLOOKUP(M7675,[1]VLOOKUP!$A$2:$C$9,3,FALSE)</f>
        <v>Familiar</v>
      </c>
      <c r="P7675">
        <v>3681271</v>
      </c>
      <c r="Q7675" t="s">
        <v>112</v>
      </c>
      <c r="R7675" t="s">
        <v>28</v>
      </c>
      <c r="S7675" t="s">
        <v>108</v>
      </c>
      <c r="T7675">
        <v>294</v>
      </c>
      <c r="U7675" t="s">
        <v>108</v>
      </c>
      <c r="V7675">
        <v>294</v>
      </c>
      <c r="W7675" t="s">
        <v>109</v>
      </c>
      <c r="X7675">
        <v>294</v>
      </c>
      <c r="Y7675" t="s">
        <v>108</v>
      </c>
      <c r="Z7675">
        <v>294</v>
      </c>
      <c r="AA7675" t="s">
        <v>41</v>
      </c>
      <c r="AB7675">
        <v>1631</v>
      </c>
      <c r="AC7675" t="s">
        <v>42</v>
      </c>
      <c r="AD7675">
        <f t="shared" si="957"/>
        <v>1</v>
      </c>
      <c r="AE7675">
        <f t="shared" si="958"/>
        <v>0</v>
      </c>
      <c r="AF7675">
        <f t="shared" si="959"/>
        <v>0</v>
      </c>
    </row>
    <row r="7676" spans="1:32" hidden="1" x14ac:dyDescent="0.25">
      <c r="A7676">
        <v>645</v>
      </c>
      <c r="B7676">
        <v>30</v>
      </c>
      <c r="C7676">
        <v>2</v>
      </c>
      <c r="D7676" t="s">
        <v>28</v>
      </c>
      <c r="E7676" t="s">
        <v>128</v>
      </c>
      <c r="F7676" t="s">
        <v>30</v>
      </c>
      <c r="G7676" t="str">
        <f t="shared" si="952"/>
        <v>abbe</v>
      </c>
      <c r="H7676" t="str">
        <f t="shared" si="953"/>
        <v>3</v>
      </c>
      <c r="I7676" t="str">
        <f t="shared" si="954"/>
        <v>meedl</v>
      </c>
      <c r="J7676" t="str">
        <f t="shared" si="955"/>
        <v>corla</v>
      </c>
      <c r="K7676" t="str">
        <f t="shared" si="956"/>
        <v>corla</v>
      </c>
      <c r="L7676" t="str">
        <f>VLOOKUP(G7676,[1]VLOOKUP!$A$11:$B$14,2,FALSE)</f>
        <v>meedl</v>
      </c>
      <c r="M7676" t="s">
        <v>129</v>
      </c>
      <c r="N7676" t="str">
        <f>VLOOKUP(M7676,[1]VLOOKUP!$A$2:$C$9,2,FALSE)</f>
        <v>Non-Overlapping</v>
      </c>
      <c r="O7676" t="str">
        <f>VLOOKUP(M7676,[1]VLOOKUP!$A$2:$C$9,3,FALSE)</f>
        <v>Familiar</v>
      </c>
      <c r="P7676">
        <v>3683279</v>
      </c>
      <c r="Q7676" t="s">
        <v>107</v>
      </c>
      <c r="R7676" t="s">
        <v>28</v>
      </c>
      <c r="S7676" t="s">
        <v>114</v>
      </c>
      <c r="T7676">
        <v>294</v>
      </c>
      <c r="U7676" t="s">
        <v>114</v>
      </c>
      <c r="V7676">
        <v>294</v>
      </c>
      <c r="W7676" t="s">
        <v>109</v>
      </c>
      <c r="X7676">
        <v>294</v>
      </c>
      <c r="Y7676" t="s">
        <v>114</v>
      </c>
      <c r="Z7676">
        <v>294</v>
      </c>
      <c r="AA7676" t="s">
        <v>35</v>
      </c>
      <c r="AB7676">
        <v>3983</v>
      </c>
      <c r="AC7676" t="s">
        <v>36</v>
      </c>
      <c r="AD7676">
        <f t="shared" si="957"/>
        <v>0</v>
      </c>
      <c r="AE7676">
        <f t="shared" si="958"/>
        <v>0</v>
      </c>
      <c r="AF7676">
        <f t="shared" si="959"/>
        <v>1</v>
      </c>
    </row>
    <row r="7677" spans="1:32" x14ac:dyDescent="0.25">
      <c r="A7677">
        <v>646</v>
      </c>
      <c r="B7677">
        <v>30</v>
      </c>
      <c r="C7677">
        <v>2</v>
      </c>
      <c r="D7677" t="s">
        <v>28</v>
      </c>
      <c r="E7677" t="s">
        <v>110</v>
      </c>
      <c r="F7677" t="s">
        <v>30</v>
      </c>
      <c r="G7677" t="str">
        <f t="shared" si="952"/>
        <v>abbe</v>
      </c>
      <c r="H7677" t="str">
        <f t="shared" si="953"/>
        <v>3</v>
      </c>
      <c r="I7677" t="str">
        <f t="shared" si="954"/>
        <v>corla</v>
      </c>
      <c r="J7677" t="str">
        <f t="shared" si="955"/>
        <v>meedl</v>
      </c>
      <c r="K7677" t="str">
        <f t="shared" si="956"/>
        <v>meedl</v>
      </c>
      <c r="L7677" t="str">
        <f>VLOOKUP(G7677,[1]VLOOKUP!$A$11:$B$14,2,FALSE)</f>
        <v>meedl</v>
      </c>
      <c r="M7677" t="s">
        <v>129</v>
      </c>
      <c r="N7677" t="str">
        <f>VLOOKUP(M7677,[1]VLOOKUP!$A$2:$C$9,2,FALSE)</f>
        <v>Non-Overlapping</v>
      </c>
      <c r="O7677" t="str">
        <f>VLOOKUP(M7677,[1]VLOOKUP!$A$2:$C$9,3,FALSE)</f>
        <v>Familiar</v>
      </c>
      <c r="P7677">
        <v>3687559</v>
      </c>
      <c r="Q7677" t="s">
        <v>112</v>
      </c>
      <c r="R7677" t="s">
        <v>28</v>
      </c>
      <c r="S7677" t="s">
        <v>114</v>
      </c>
      <c r="T7677">
        <v>293</v>
      </c>
      <c r="U7677" t="s">
        <v>114</v>
      </c>
      <c r="V7677">
        <v>293</v>
      </c>
      <c r="W7677" t="s">
        <v>109</v>
      </c>
      <c r="X7677">
        <v>293</v>
      </c>
      <c r="Y7677" t="s">
        <v>114</v>
      </c>
      <c r="Z7677">
        <v>293</v>
      </c>
      <c r="AA7677" t="s">
        <v>35</v>
      </c>
      <c r="AB7677">
        <v>592</v>
      </c>
      <c r="AC7677" t="s">
        <v>36</v>
      </c>
      <c r="AD7677">
        <f t="shared" si="957"/>
        <v>1</v>
      </c>
      <c r="AE7677">
        <f t="shared" si="958"/>
        <v>0</v>
      </c>
      <c r="AF7677">
        <f t="shared" si="959"/>
        <v>0</v>
      </c>
    </row>
    <row r="7678" spans="1:32" x14ac:dyDescent="0.25">
      <c r="A7678">
        <v>647</v>
      </c>
      <c r="B7678">
        <v>30</v>
      </c>
      <c r="C7678">
        <v>2</v>
      </c>
      <c r="D7678" t="s">
        <v>28</v>
      </c>
      <c r="E7678" t="s">
        <v>121</v>
      </c>
      <c r="F7678" t="s">
        <v>30</v>
      </c>
      <c r="G7678" t="str">
        <f t="shared" si="952"/>
        <v>abbe</v>
      </c>
      <c r="H7678" t="str">
        <f t="shared" si="953"/>
        <v>4</v>
      </c>
      <c r="I7678" t="str">
        <f t="shared" si="954"/>
        <v>meedl</v>
      </c>
      <c r="J7678" t="str">
        <f t="shared" si="955"/>
        <v>corla</v>
      </c>
      <c r="K7678" t="str">
        <f t="shared" si="956"/>
        <v>corla</v>
      </c>
      <c r="L7678" t="str">
        <f>VLOOKUP(G7678,[1]VLOOKUP!$A$11:$B$14,2,FALSE)</f>
        <v>meedl</v>
      </c>
      <c r="M7678" t="s">
        <v>129</v>
      </c>
      <c r="N7678" t="str">
        <f>VLOOKUP(M7678,[1]VLOOKUP!$A$2:$C$9,2,FALSE)</f>
        <v>Non-Overlapping</v>
      </c>
      <c r="O7678" t="str">
        <f>VLOOKUP(M7678,[1]VLOOKUP!$A$2:$C$9,3,FALSE)</f>
        <v>Familiar</v>
      </c>
      <c r="P7678">
        <v>3688447</v>
      </c>
      <c r="Q7678" t="s">
        <v>107</v>
      </c>
      <c r="R7678" t="s">
        <v>28</v>
      </c>
      <c r="S7678" t="s">
        <v>114</v>
      </c>
      <c r="T7678">
        <v>294</v>
      </c>
      <c r="U7678" t="s">
        <v>114</v>
      </c>
      <c r="V7678">
        <v>294</v>
      </c>
      <c r="W7678" t="s">
        <v>109</v>
      </c>
      <c r="X7678">
        <v>294</v>
      </c>
      <c r="Y7678" t="s">
        <v>114</v>
      </c>
      <c r="Z7678">
        <v>294</v>
      </c>
      <c r="AA7678" t="s">
        <v>35</v>
      </c>
      <c r="AB7678">
        <v>2551</v>
      </c>
      <c r="AC7678" t="s">
        <v>36</v>
      </c>
      <c r="AD7678">
        <f t="shared" si="957"/>
        <v>0</v>
      </c>
      <c r="AE7678">
        <f t="shared" si="958"/>
        <v>0</v>
      </c>
      <c r="AF7678">
        <f t="shared" si="959"/>
        <v>0</v>
      </c>
    </row>
    <row r="7679" spans="1:32" x14ac:dyDescent="0.25">
      <c r="A7679">
        <v>648</v>
      </c>
      <c r="B7679">
        <v>30</v>
      </c>
      <c r="C7679">
        <v>2</v>
      </c>
      <c r="D7679" t="s">
        <v>28</v>
      </c>
      <c r="E7679" t="s">
        <v>105</v>
      </c>
      <c r="F7679" t="s">
        <v>30</v>
      </c>
      <c r="G7679" t="str">
        <f t="shared" si="952"/>
        <v>abbe</v>
      </c>
      <c r="H7679" t="str">
        <f t="shared" si="953"/>
        <v>1</v>
      </c>
      <c r="I7679" t="str">
        <f t="shared" si="954"/>
        <v>corla</v>
      </c>
      <c r="J7679" t="str">
        <f t="shared" si="955"/>
        <v>meedl</v>
      </c>
      <c r="K7679" t="str">
        <f t="shared" si="956"/>
        <v>corla</v>
      </c>
      <c r="L7679" t="str">
        <f>VLOOKUP(G7679,[1]VLOOKUP!$A$11:$B$14,2,FALSE)</f>
        <v>meedl</v>
      </c>
      <c r="M7679" t="s">
        <v>129</v>
      </c>
      <c r="N7679" t="str">
        <f>VLOOKUP(M7679,[1]VLOOKUP!$A$2:$C$9,2,FALSE)</f>
        <v>Non-Overlapping</v>
      </c>
      <c r="O7679" t="str">
        <f>VLOOKUP(M7679,[1]VLOOKUP!$A$2:$C$9,3,FALSE)</f>
        <v>Familiar</v>
      </c>
      <c r="P7679">
        <v>3691295</v>
      </c>
      <c r="Q7679" t="s">
        <v>107</v>
      </c>
      <c r="R7679" t="s">
        <v>28</v>
      </c>
      <c r="S7679" t="s">
        <v>108</v>
      </c>
      <c r="T7679">
        <v>294</v>
      </c>
      <c r="U7679" t="s">
        <v>108</v>
      </c>
      <c r="V7679">
        <v>294</v>
      </c>
      <c r="W7679" t="s">
        <v>109</v>
      </c>
      <c r="X7679">
        <v>294</v>
      </c>
      <c r="Y7679" t="s">
        <v>108</v>
      </c>
      <c r="Z7679">
        <v>294</v>
      </c>
      <c r="AA7679" t="s">
        <v>41</v>
      </c>
      <c r="AB7679">
        <v>1023</v>
      </c>
      <c r="AC7679" t="s">
        <v>42</v>
      </c>
      <c r="AD7679">
        <f t="shared" si="957"/>
        <v>0</v>
      </c>
      <c r="AE7679">
        <f t="shared" si="958"/>
        <v>0</v>
      </c>
      <c r="AF7679">
        <f t="shared" si="959"/>
        <v>0</v>
      </c>
    </row>
    <row r="7680" spans="1:32" x14ac:dyDescent="0.25">
      <c r="A7680">
        <v>649</v>
      </c>
      <c r="B7680">
        <v>30</v>
      </c>
      <c r="C7680">
        <v>2</v>
      </c>
      <c r="D7680" t="s">
        <v>28</v>
      </c>
      <c r="E7680" t="s">
        <v>126</v>
      </c>
      <c r="F7680" t="s">
        <v>30</v>
      </c>
      <c r="G7680" t="str">
        <f t="shared" si="952"/>
        <v>abbe</v>
      </c>
      <c r="H7680" t="str">
        <f t="shared" si="953"/>
        <v>1</v>
      </c>
      <c r="I7680" t="str">
        <f t="shared" si="954"/>
        <v>meedl</v>
      </c>
      <c r="J7680" t="str">
        <f t="shared" si="955"/>
        <v>corla</v>
      </c>
      <c r="K7680" t="str">
        <f t="shared" si="956"/>
        <v>corla</v>
      </c>
      <c r="L7680" t="str">
        <f>VLOOKUP(G7680,[1]VLOOKUP!$A$11:$B$14,2,FALSE)</f>
        <v>meedl</v>
      </c>
      <c r="M7680" t="s">
        <v>129</v>
      </c>
      <c r="N7680" t="str">
        <f>VLOOKUP(M7680,[1]VLOOKUP!$A$2:$C$9,2,FALSE)</f>
        <v>Non-Overlapping</v>
      </c>
      <c r="O7680" t="str">
        <f>VLOOKUP(M7680,[1]VLOOKUP!$A$2:$C$9,3,FALSE)</f>
        <v>Familiar</v>
      </c>
      <c r="P7680">
        <v>3692615</v>
      </c>
      <c r="Q7680" t="s">
        <v>107</v>
      </c>
      <c r="R7680" t="s">
        <v>28</v>
      </c>
      <c r="S7680" t="s">
        <v>114</v>
      </c>
      <c r="T7680">
        <v>293</v>
      </c>
      <c r="U7680" t="s">
        <v>114</v>
      </c>
      <c r="V7680">
        <v>293</v>
      </c>
      <c r="W7680" t="s">
        <v>109</v>
      </c>
      <c r="X7680">
        <v>293</v>
      </c>
      <c r="Y7680" t="s">
        <v>114</v>
      </c>
      <c r="Z7680">
        <v>293</v>
      </c>
      <c r="AA7680" t="s">
        <v>35</v>
      </c>
      <c r="AB7680">
        <v>1032</v>
      </c>
      <c r="AC7680" t="s">
        <v>36</v>
      </c>
      <c r="AD7680">
        <f t="shared" si="957"/>
        <v>0</v>
      </c>
      <c r="AE7680">
        <f t="shared" si="958"/>
        <v>0</v>
      </c>
      <c r="AF7680">
        <f t="shared" si="959"/>
        <v>0</v>
      </c>
    </row>
    <row r="7681" spans="1:32" x14ac:dyDescent="0.25">
      <c r="A7681">
        <v>650</v>
      </c>
      <c r="B7681">
        <v>30</v>
      </c>
      <c r="C7681">
        <v>2</v>
      </c>
      <c r="D7681" t="s">
        <v>28</v>
      </c>
      <c r="E7681" t="s">
        <v>119</v>
      </c>
      <c r="F7681" t="s">
        <v>30</v>
      </c>
      <c r="G7681" t="str">
        <f t="shared" si="952"/>
        <v>abbe</v>
      </c>
      <c r="H7681" t="str">
        <f t="shared" si="953"/>
        <v>4</v>
      </c>
      <c r="I7681" t="str">
        <f t="shared" si="954"/>
        <v>corla</v>
      </c>
      <c r="J7681" t="str">
        <f t="shared" si="955"/>
        <v>meedl</v>
      </c>
      <c r="K7681" t="str">
        <f t="shared" si="956"/>
        <v>corla</v>
      </c>
      <c r="L7681" t="str">
        <f>VLOOKUP(G7681,[1]VLOOKUP!$A$11:$B$14,2,FALSE)</f>
        <v>meedl</v>
      </c>
      <c r="M7681" t="s">
        <v>129</v>
      </c>
      <c r="N7681" t="str">
        <f>VLOOKUP(M7681,[1]VLOOKUP!$A$2:$C$9,2,FALSE)</f>
        <v>Non-Overlapping</v>
      </c>
      <c r="O7681" t="str">
        <f>VLOOKUP(M7681,[1]VLOOKUP!$A$2:$C$9,3,FALSE)</f>
        <v>Familiar</v>
      </c>
      <c r="P7681">
        <v>3693943</v>
      </c>
      <c r="Q7681" t="s">
        <v>107</v>
      </c>
      <c r="R7681" t="s">
        <v>28</v>
      </c>
      <c r="S7681" t="s">
        <v>108</v>
      </c>
      <c r="T7681">
        <v>293</v>
      </c>
      <c r="U7681" t="s">
        <v>108</v>
      </c>
      <c r="V7681">
        <v>293</v>
      </c>
      <c r="W7681" t="s">
        <v>109</v>
      </c>
      <c r="X7681">
        <v>293</v>
      </c>
      <c r="Y7681" t="s">
        <v>108</v>
      </c>
      <c r="Z7681">
        <v>293</v>
      </c>
      <c r="AA7681" t="s">
        <v>41</v>
      </c>
      <c r="AB7681">
        <v>1936</v>
      </c>
      <c r="AC7681" t="s">
        <v>42</v>
      </c>
      <c r="AD7681">
        <f t="shared" si="957"/>
        <v>0</v>
      </c>
      <c r="AE7681">
        <f t="shared" si="958"/>
        <v>0</v>
      </c>
      <c r="AF7681">
        <f t="shared" si="959"/>
        <v>0</v>
      </c>
    </row>
    <row r="7682" spans="1:32" x14ac:dyDescent="0.25">
      <c r="A7682">
        <v>651</v>
      </c>
      <c r="B7682">
        <v>30</v>
      </c>
      <c r="C7682">
        <v>2</v>
      </c>
      <c r="D7682" t="s">
        <v>28</v>
      </c>
      <c r="E7682" t="s">
        <v>126</v>
      </c>
      <c r="F7682" t="s">
        <v>30</v>
      </c>
      <c r="G7682" t="str">
        <f t="shared" ref="G7682:G7745" si="960">LEFT(E7682,4)</f>
        <v>abbe</v>
      </c>
      <c r="H7682" t="str">
        <f t="shared" ref="H7682:H7745" si="961">MID(E7682,5,1)</f>
        <v>1</v>
      </c>
      <c r="I7682" t="str">
        <f t="shared" ref="I7682:I7745" si="962">MID(E7682,6,5)</f>
        <v>meedl</v>
      </c>
      <c r="J7682" t="str">
        <f t="shared" ref="J7682:J7745" si="963">RIGHT(E7682,5)</f>
        <v>corla</v>
      </c>
      <c r="K7682" t="str">
        <f t="shared" ref="K7682:K7745" si="964">IF(AC7682="[a]",I7682,J7682)</f>
        <v>corla</v>
      </c>
      <c r="L7682" t="str">
        <f>VLOOKUP(G7682,[1]VLOOKUP!$A$11:$B$14,2,FALSE)</f>
        <v>meedl</v>
      </c>
      <c r="M7682" t="s">
        <v>129</v>
      </c>
      <c r="N7682" t="str">
        <f>VLOOKUP(M7682,[1]VLOOKUP!$A$2:$C$9,2,FALSE)</f>
        <v>Non-Overlapping</v>
      </c>
      <c r="O7682" t="str">
        <f>VLOOKUP(M7682,[1]VLOOKUP!$A$2:$C$9,3,FALSE)</f>
        <v>Familiar</v>
      </c>
      <c r="P7682">
        <v>3696250</v>
      </c>
      <c r="Q7682" t="s">
        <v>107</v>
      </c>
      <c r="R7682" t="s">
        <v>28</v>
      </c>
      <c r="S7682" t="s">
        <v>114</v>
      </c>
      <c r="T7682">
        <v>293</v>
      </c>
      <c r="U7682" t="s">
        <v>114</v>
      </c>
      <c r="V7682">
        <v>293</v>
      </c>
      <c r="W7682" t="s">
        <v>109</v>
      </c>
      <c r="X7682">
        <v>293</v>
      </c>
      <c r="Y7682" t="s">
        <v>114</v>
      </c>
      <c r="Z7682">
        <v>293</v>
      </c>
      <c r="AA7682" t="s">
        <v>35</v>
      </c>
      <c r="AB7682">
        <v>1229</v>
      </c>
      <c r="AC7682" t="s">
        <v>36</v>
      </c>
      <c r="AD7682">
        <f t="shared" ref="AD7682:AD7745" si="965">IF(K7682=L7682,1,0)</f>
        <v>0</v>
      </c>
      <c r="AE7682">
        <f t="shared" si="958"/>
        <v>0</v>
      </c>
      <c r="AF7682">
        <f t="shared" si="959"/>
        <v>0</v>
      </c>
    </row>
    <row r="7683" spans="1:32" x14ac:dyDescent="0.25">
      <c r="A7683">
        <v>652</v>
      </c>
      <c r="B7683">
        <v>30</v>
      </c>
      <c r="C7683">
        <v>2</v>
      </c>
      <c r="D7683" t="s">
        <v>28</v>
      </c>
      <c r="E7683" t="s">
        <v>113</v>
      </c>
      <c r="F7683" t="s">
        <v>30</v>
      </c>
      <c r="G7683" t="str">
        <f t="shared" si="960"/>
        <v>abbe</v>
      </c>
      <c r="H7683" t="str">
        <f t="shared" si="961"/>
        <v>8</v>
      </c>
      <c r="I7683" t="str">
        <f t="shared" si="962"/>
        <v>corla</v>
      </c>
      <c r="J7683" t="str">
        <f t="shared" si="963"/>
        <v>meedl</v>
      </c>
      <c r="K7683" t="str">
        <f t="shared" si="964"/>
        <v>meedl</v>
      </c>
      <c r="L7683" t="str">
        <f>VLOOKUP(G7683,[1]VLOOKUP!$A$11:$B$14,2,FALSE)</f>
        <v>meedl</v>
      </c>
      <c r="M7683" t="s">
        <v>129</v>
      </c>
      <c r="N7683" t="str">
        <f>VLOOKUP(M7683,[1]VLOOKUP!$A$2:$C$9,2,FALSE)</f>
        <v>Non-Overlapping</v>
      </c>
      <c r="O7683" t="str">
        <f>VLOOKUP(M7683,[1]VLOOKUP!$A$2:$C$9,3,FALSE)</f>
        <v>Familiar</v>
      </c>
      <c r="P7683">
        <v>3697775</v>
      </c>
      <c r="Q7683" t="s">
        <v>112</v>
      </c>
      <c r="R7683" t="s">
        <v>28</v>
      </c>
      <c r="S7683" t="s">
        <v>114</v>
      </c>
      <c r="T7683">
        <v>293</v>
      </c>
      <c r="U7683" t="s">
        <v>114</v>
      </c>
      <c r="V7683">
        <v>293</v>
      </c>
      <c r="W7683" t="s">
        <v>109</v>
      </c>
      <c r="X7683">
        <v>293</v>
      </c>
      <c r="Y7683" t="s">
        <v>114</v>
      </c>
      <c r="Z7683">
        <v>293</v>
      </c>
      <c r="AA7683" t="s">
        <v>35</v>
      </c>
      <c r="AB7683">
        <v>1264</v>
      </c>
      <c r="AC7683" t="s">
        <v>36</v>
      </c>
      <c r="AD7683">
        <f t="shared" si="965"/>
        <v>1</v>
      </c>
      <c r="AE7683">
        <f t="shared" ref="AE7683:AE7746" si="966">IF(AB7683&lt;$AB$8355,0,1)</f>
        <v>0</v>
      </c>
      <c r="AF7683">
        <f t="shared" ref="AF7683:AF7746" si="967">IF(AB7683&lt;3113.733,0,1)</f>
        <v>0</v>
      </c>
    </row>
    <row r="7684" spans="1:32" x14ac:dyDescent="0.25">
      <c r="A7684">
        <v>653</v>
      </c>
      <c r="B7684">
        <v>30</v>
      </c>
      <c r="C7684">
        <v>2</v>
      </c>
      <c r="D7684" t="s">
        <v>28</v>
      </c>
      <c r="E7684" t="s">
        <v>115</v>
      </c>
      <c r="F7684" t="s">
        <v>30</v>
      </c>
      <c r="G7684" t="str">
        <f t="shared" si="960"/>
        <v>abbe</v>
      </c>
      <c r="H7684" t="str">
        <f t="shared" si="961"/>
        <v>5</v>
      </c>
      <c r="I7684" t="str">
        <f t="shared" si="962"/>
        <v>corla</v>
      </c>
      <c r="J7684" t="str">
        <f t="shared" si="963"/>
        <v>meedl</v>
      </c>
      <c r="K7684" t="str">
        <f t="shared" si="964"/>
        <v>meedl</v>
      </c>
      <c r="L7684" t="str">
        <f>VLOOKUP(G7684,[1]VLOOKUP!$A$11:$B$14,2,FALSE)</f>
        <v>meedl</v>
      </c>
      <c r="M7684" t="s">
        <v>129</v>
      </c>
      <c r="N7684" t="str">
        <f>VLOOKUP(M7684,[1]VLOOKUP!$A$2:$C$9,2,FALSE)</f>
        <v>Non-Overlapping</v>
      </c>
      <c r="O7684" t="str">
        <f>VLOOKUP(M7684,[1]VLOOKUP!$A$2:$C$9,3,FALSE)</f>
        <v>Familiar</v>
      </c>
      <c r="P7684">
        <v>3699335</v>
      </c>
      <c r="Q7684" t="s">
        <v>112</v>
      </c>
      <c r="R7684" t="s">
        <v>28</v>
      </c>
      <c r="S7684" t="s">
        <v>114</v>
      </c>
      <c r="T7684">
        <v>293</v>
      </c>
      <c r="U7684" t="s">
        <v>114</v>
      </c>
      <c r="V7684">
        <v>293</v>
      </c>
      <c r="W7684" t="s">
        <v>109</v>
      </c>
      <c r="X7684">
        <v>293</v>
      </c>
      <c r="Y7684" t="s">
        <v>114</v>
      </c>
      <c r="Z7684">
        <v>293</v>
      </c>
      <c r="AA7684" t="s">
        <v>35</v>
      </c>
      <c r="AB7684">
        <v>2248</v>
      </c>
      <c r="AC7684" t="s">
        <v>36</v>
      </c>
      <c r="AD7684">
        <f t="shared" si="965"/>
        <v>1</v>
      </c>
      <c r="AE7684">
        <f t="shared" si="966"/>
        <v>0</v>
      </c>
      <c r="AF7684">
        <f t="shared" si="967"/>
        <v>0</v>
      </c>
    </row>
    <row r="7685" spans="1:32" x14ac:dyDescent="0.25">
      <c r="A7685">
        <v>654</v>
      </c>
      <c r="B7685">
        <v>30</v>
      </c>
      <c r="C7685">
        <v>2</v>
      </c>
      <c r="D7685" t="s">
        <v>28</v>
      </c>
      <c r="E7685" t="s">
        <v>123</v>
      </c>
      <c r="F7685" t="s">
        <v>30</v>
      </c>
      <c r="G7685" t="str">
        <f t="shared" si="960"/>
        <v>abbe</v>
      </c>
      <c r="H7685" t="str">
        <f t="shared" si="961"/>
        <v>7</v>
      </c>
      <c r="I7685" t="str">
        <f t="shared" si="962"/>
        <v>corla</v>
      </c>
      <c r="J7685" t="str">
        <f t="shared" si="963"/>
        <v>meedl</v>
      </c>
      <c r="K7685" t="str">
        <f t="shared" si="964"/>
        <v>meedl</v>
      </c>
      <c r="L7685" t="str">
        <f>VLOOKUP(G7685,[1]VLOOKUP!$A$11:$B$14,2,FALSE)</f>
        <v>meedl</v>
      </c>
      <c r="M7685" t="s">
        <v>129</v>
      </c>
      <c r="N7685" t="str">
        <f>VLOOKUP(M7685,[1]VLOOKUP!$A$2:$C$9,2,FALSE)</f>
        <v>Non-Overlapping</v>
      </c>
      <c r="O7685" t="str">
        <f>VLOOKUP(M7685,[1]VLOOKUP!$A$2:$C$9,3,FALSE)</f>
        <v>Familiar</v>
      </c>
      <c r="P7685">
        <v>3701879</v>
      </c>
      <c r="Q7685" t="s">
        <v>112</v>
      </c>
      <c r="R7685" t="s">
        <v>28</v>
      </c>
      <c r="S7685" t="s">
        <v>114</v>
      </c>
      <c r="T7685">
        <v>293</v>
      </c>
      <c r="U7685" t="s">
        <v>114</v>
      </c>
      <c r="V7685">
        <v>293</v>
      </c>
      <c r="W7685" t="s">
        <v>109</v>
      </c>
      <c r="X7685">
        <v>293</v>
      </c>
      <c r="Y7685" t="s">
        <v>114</v>
      </c>
      <c r="Z7685">
        <v>293</v>
      </c>
      <c r="AA7685" t="s">
        <v>35</v>
      </c>
      <c r="AB7685">
        <v>1168</v>
      </c>
      <c r="AC7685" t="s">
        <v>36</v>
      </c>
      <c r="AD7685">
        <f t="shared" si="965"/>
        <v>1</v>
      </c>
      <c r="AE7685">
        <f t="shared" si="966"/>
        <v>0</v>
      </c>
      <c r="AF7685">
        <f t="shared" si="967"/>
        <v>0</v>
      </c>
    </row>
    <row r="7686" spans="1:32" x14ac:dyDescent="0.25">
      <c r="A7686">
        <v>655</v>
      </c>
      <c r="B7686">
        <v>30</v>
      </c>
      <c r="C7686">
        <v>2</v>
      </c>
      <c r="D7686" t="s">
        <v>28</v>
      </c>
      <c r="E7686" t="s">
        <v>117</v>
      </c>
      <c r="F7686" t="s">
        <v>30</v>
      </c>
      <c r="G7686" t="str">
        <f t="shared" si="960"/>
        <v>abbe</v>
      </c>
      <c r="H7686" t="str">
        <f t="shared" si="961"/>
        <v>7</v>
      </c>
      <c r="I7686" t="str">
        <f t="shared" si="962"/>
        <v>meedl</v>
      </c>
      <c r="J7686" t="str">
        <f t="shared" si="963"/>
        <v>corla</v>
      </c>
      <c r="K7686" t="str">
        <f t="shared" si="964"/>
        <v>meedl</v>
      </c>
      <c r="L7686" t="str">
        <f>VLOOKUP(G7686,[1]VLOOKUP!$A$11:$B$14,2,FALSE)</f>
        <v>meedl</v>
      </c>
      <c r="M7686" t="s">
        <v>129</v>
      </c>
      <c r="N7686" t="str">
        <f>VLOOKUP(M7686,[1]VLOOKUP!$A$2:$C$9,2,FALSE)</f>
        <v>Non-Overlapping</v>
      </c>
      <c r="O7686" t="str">
        <f>VLOOKUP(M7686,[1]VLOOKUP!$A$2:$C$9,3,FALSE)</f>
        <v>Familiar</v>
      </c>
      <c r="P7686">
        <v>3703343</v>
      </c>
      <c r="Q7686" t="s">
        <v>112</v>
      </c>
      <c r="R7686" t="s">
        <v>28</v>
      </c>
      <c r="S7686" t="s">
        <v>108</v>
      </c>
      <c r="T7686">
        <v>297</v>
      </c>
      <c r="U7686" t="s">
        <v>108</v>
      </c>
      <c r="V7686">
        <v>297</v>
      </c>
      <c r="W7686" t="s">
        <v>109</v>
      </c>
      <c r="X7686">
        <v>297</v>
      </c>
      <c r="Y7686" t="s">
        <v>108</v>
      </c>
      <c r="Z7686">
        <v>297</v>
      </c>
      <c r="AA7686" t="s">
        <v>41</v>
      </c>
      <c r="AB7686">
        <v>972</v>
      </c>
      <c r="AC7686" t="s">
        <v>42</v>
      </c>
      <c r="AD7686">
        <f t="shared" si="965"/>
        <v>1</v>
      </c>
      <c r="AE7686">
        <f t="shared" si="966"/>
        <v>0</v>
      </c>
      <c r="AF7686">
        <f t="shared" si="967"/>
        <v>0</v>
      </c>
    </row>
    <row r="7687" spans="1:32" x14ac:dyDescent="0.25">
      <c r="A7687">
        <v>656</v>
      </c>
      <c r="B7687">
        <v>30</v>
      </c>
      <c r="C7687">
        <v>2</v>
      </c>
      <c r="D7687" t="s">
        <v>28</v>
      </c>
      <c r="E7687" t="s">
        <v>111</v>
      </c>
      <c r="F7687" t="s">
        <v>30</v>
      </c>
      <c r="G7687" t="str">
        <f t="shared" si="960"/>
        <v>abbe</v>
      </c>
      <c r="H7687" t="str">
        <f t="shared" si="961"/>
        <v>6</v>
      </c>
      <c r="I7687" t="str">
        <f t="shared" si="962"/>
        <v>meedl</v>
      </c>
      <c r="J7687" t="str">
        <f t="shared" si="963"/>
        <v>corla</v>
      </c>
      <c r="K7687" t="str">
        <f t="shared" si="964"/>
        <v>meedl</v>
      </c>
      <c r="L7687" t="str">
        <f>VLOOKUP(G7687,[1]VLOOKUP!$A$11:$B$14,2,FALSE)</f>
        <v>meedl</v>
      </c>
      <c r="M7687" t="s">
        <v>129</v>
      </c>
      <c r="N7687" t="str">
        <f>VLOOKUP(M7687,[1]VLOOKUP!$A$2:$C$9,2,FALSE)</f>
        <v>Non-Overlapping</v>
      </c>
      <c r="O7687" t="str">
        <f>VLOOKUP(M7687,[1]VLOOKUP!$A$2:$C$9,3,FALSE)</f>
        <v>Familiar</v>
      </c>
      <c r="P7687">
        <v>3704619</v>
      </c>
      <c r="Q7687" t="s">
        <v>112</v>
      </c>
      <c r="R7687" t="s">
        <v>28</v>
      </c>
      <c r="S7687" t="s">
        <v>108</v>
      </c>
      <c r="T7687">
        <v>330</v>
      </c>
      <c r="U7687" t="s">
        <v>108</v>
      </c>
      <c r="V7687">
        <v>330</v>
      </c>
      <c r="W7687" t="s">
        <v>109</v>
      </c>
      <c r="X7687">
        <v>330</v>
      </c>
      <c r="Y7687" t="s">
        <v>108</v>
      </c>
      <c r="Z7687">
        <v>330</v>
      </c>
      <c r="AA7687" t="s">
        <v>41</v>
      </c>
      <c r="AB7687">
        <v>839</v>
      </c>
      <c r="AC7687" t="s">
        <v>42</v>
      </c>
      <c r="AD7687">
        <f t="shared" si="965"/>
        <v>1</v>
      </c>
      <c r="AE7687">
        <f t="shared" si="966"/>
        <v>0</v>
      </c>
      <c r="AF7687">
        <f t="shared" si="967"/>
        <v>0</v>
      </c>
    </row>
    <row r="7688" spans="1:32" hidden="1" x14ac:dyDescent="0.25">
      <c r="A7688">
        <v>657</v>
      </c>
      <c r="B7688">
        <v>30</v>
      </c>
      <c r="C7688">
        <v>2</v>
      </c>
      <c r="D7688" t="s">
        <v>28</v>
      </c>
      <c r="E7688" t="s">
        <v>115</v>
      </c>
      <c r="F7688" t="s">
        <v>30</v>
      </c>
      <c r="G7688" t="str">
        <f t="shared" si="960"/>
        <v>abbe</v>
      </c>
      <c r="H7688" t="str">
        <f t="shared" si="961"/>
        <v>5</v>
      </c>
      <c r="I7688" t="str">
        <f t="shared" si="962"/>
        <v>corla</v>
      </c>
      <c r="J7688" t="str">
        <f t="shared" si="963"/>
        <v>meedl</v>
      </c>
      <c r="K7688" t="str">
        <f t="shared" si="964"/>
        <v>meedl</v>
      </c>
      <c r="L7688" t="str">
        <f>VLOOKUP(G7688,[1]VLOOKUP!$A$11:$B$14,2,FALSE)</f>
        <v>meedl</v>
      </c>
      <c r="M7688" t="s">
        <v>129</v>
      </c>
      <c r="N7688" t="str">
        <f>VLOOKUP(M7688,[1]VLOOKUP!$A$2:$C$9,2,FALSE)</f>
        <v>Non-Overlapping</v>
      </c>
      <c r="O7688" t="str">
        <f>VLOOKUP(M7688,[1]VLOOKUP!$A$2:$C$9,3,FALSE)</f>
        <v>Familiar</v>
      </c>
      <c r="P7688">
        <v>3705867</v>
      </c>
      <c r="Q7688" t="s">
        <v>112</v>
      </c>
      <c r="R7688" t="s">
        <v>28</v>
      </c>
      <c r="S7688" t="s">
        <v>114</v>
      </c>
      <c r="T7688">
        <v>293</v>
      </c>
      <c r="U7688" t="s">
        <v>114</v>
      </c>
      <c r="V7688">
        <v>293</v>
      </c>
      <c r="W7688" t="s">
        <v>109</v>
      </c>
      <c r="X7688">
        <v>293</v>
      </c>
      <c r="Y7688" t="s">
        <v>114</v>
      </c>
      <c r="Z7688">
        <v>293</v>
      </c>
      <c r="AA7688" t="s">
        <v>35</v>
      </c>
      <c r="AB7688">
        <v>4020</v>
      </c>
      <c r="AC7688" t="s">
        <v>36</v>
      </c>
      <c r="AD7688">
        <f t="shared" si="965"/>
        <v>1</v>
      </c>
      <c r="AE7688">
        <f t="shared" si="966"/>
        <v>0</v>
      </c>
      <c r="AF7688">
        <f t="shared" si="967"/>
        <v>1</v>
      </c>
    </row>
    <row r="7689" spans="1:32" x14ac:dyDescent="0.25">
      <c r="A7689">
        <v>658</v>
      </c>
      <c r="B7689">
        <v>30</v>
      </c>
      <c r="C7689">
        <v>2</v>
      </c>
      <c r="D7689" t="s">
        <v>28</v>
      </c>
      <c r="E7689" t="s">
        <v>116</v>
      </c>
      <c r="F7689" t="s">
        <v>30</v>
      </c>
      <c r="G7689" t="str">
        <f t="shared" si="960"/>
        <v>abbe</v>
      </c>
      <c r="H7689" t="str">
        <f t="shared" si="961"/>
        <v>8</v>
      </c>
      <c r="I7689" t="str">
        <f t="shared" si="962"/>
        <v>meedl</v>
      </c>
      <c r="J7689" t="str">
        <f t="shared" si="963"/>
        <v>corla</v>
      </c>
      <c r="K7689" t="str">
        <f t="shared" si="964"/>
        <v>meedl</v>
      </c>
      <c r="L7689" t="str">
        <f>VLOOKUP(G7689,[1]VLOOKUP!$A$11:$B$14,2,FALSE)</f>
        <v>meedl</v>
      </c>
      <c r="M7689" t="s">
        <v>129</v>
      </c>
      <c r="N7689" t="str">
        <f>VLOOKUP(M7689,[1]VLOOKUP!$A$2:$C$9,2,FALSE)</f>
        <v>Non-Overlapping</v>
      </c>
      <c r="O7689" t="str">
        <f>VLOOKUP(M7689,[1]VLOOKUP!$A$2:$C$9,3,FALSE)</f>
        <v>Familiar</v>
      </c>
      <c r="P7689">
        <v>3710183</v>
      </c>
      <c r="Q7689" t="s">
        <v>112</v>
      </c>
      <c r="R7689" t="s">
        <v>28</v>
      </c>
      <c r="S7689" t="s">
        <v>108</v>
      </c>
      <c r="T7689">
        <v>293</v>
      </c>
      <c r="U7689" t="s">
        <v>108</v>
      </c>
      <c r="V7689">
        <v>293</v>
      </c>
      <c r="W7689" t="s">
        <v>109</v>
      </c>
      <c r="X7689">
        <v>293</v>
      </c>
      <c r="Y7689" t="s">
        <v>108</v>
      </c>
      <c r="Z7689">
        <v>293</v>
      </c>
      <c r="AA7689" t="s">
        <v>41</v>
      </c>
      <c r="AB7689">
        <v>1376</v>
      </c>
      <c r="AC7689" t="s">
        <v>42</v>
      </c>
      <c r="AD7689">
        <f t="shared" si="965"/>
        <v>1</v>
      </c>
      <c r="AE7689">
        <f t="shared" si="966"/>
        <v>0</v>
      </c>
      <c r="AF7689">
        <f t="shared" si="967"/>
        <v>0</v>
      </c>
    </row>
    <row r="7690" spans="1:32" x14ac:dyDescent="0.25">
      <c r="A7690">
        <v>659</v>
      </c>
      <c r="B7690">
        <v>30</v>
      </c>
      <c r="C7690">
        <v>2</v>
      </c>
      <c r="D7690" t="s">
        <v>28</v>
      </c>
      <c r="E7690" t="s">
        <v>115</v>
      </c>
      <c r="F7690" t="s">
        <v>30</v>
      </c>
      <c r="G7690" t="str">
        <f t="shared" si="960"/>
        <v>abbe</v>
      </c>
      <c r="H7690" t="str">
        <f t="shared" si="961"/>
        <v>5</v>
      </c>
      <c r="I7690" t="str">
        <f t="shared" si="962"/>
        <v>corla</v>
      </c>
      <c r="J7690" t="str">
        <f t="shared" si="963"/>
        <v>meedl</v>
      </c>
      <c r="K7690" t="str">
        <f t="shared" si="964"/>
        <v>meedl</v>
      </c>
      <c r="L7690" t="str">
        <f>VLOOKUP(G7690,[1]VLOOKUP!$A$11:$B$14,2,FALSE)</f>
        <v>meedl</v>
      </c>
      <c r="M7690" t="s">
        <v>129</v>
      </c>
      <c r="N7690" t="str">
        <f>VLOOKUP(M7690,[1]VLOOKUP!$A$2:$C$9,2,FALSE)</f>
        <v>Non-Overlapping</v>
      </c>
      <c r="O7690" t="str">
        <f>VLOOKUP(M7690,[1]VLOOKUP!$A$2:$C$9,3,FALSE)</f>
        <v>Familiar</v>
      </c>
      <c r="P7690">
        <v>3711855</v>
      </c>
      <c r="Q7690" t="s">
        <v>112</v>
      </c>
      <c r="R7690" t="s">
        <v>28</v>
      </c>
      <c r="S7690" t="s">
        <v>114</v>
      </c>
      <c r="T7690">
        <v>293</v>
      </c>
      <c r="U7690" t="s">
        <v>114</v>
      </c>
      <c r="V7690">
        <v>293</v>
      </c>
      <c r="W7690" t="s">
        <v>109</v>
      </c>
      <c r="X7690">
        <v>293</v>
      </c>
      <c r="Y7690" t="s">
        <v>114</v>
      </c>
      <c r="Z7690">
        <v>293</v>
      </c>
      <c r="AA7690" t="s">
        <v>35</v>
      </c>
      <c r="AB7690">
        <v>1328</v>
      </c>
      <c r="AC7690" t="s">
        <v>36</v>
      </c>
      <c r="AD7690">
        <f t="shared" si="965"/>
        <v>1</v>
      </c>
      <c r="AE7690">
        <f t="shared" si="966"/>
        <v>0</v>
      </c>
      <c r="AF7690">
        <f t="shared" si="967"/>
        <v>0</v>
      </c>
    </row>
    <row r="7691" spans="1:32" x14ac:dyDescent="0.25">
      <c r="A7691">
        <v>660</v>
      </c>
      <c r="B7691">
        <v>30</v>
      </c>
      <c r="C7691">
        <v>2</v>
      </c>
      <c r="D7691" t="s">
        <v>28</v>
      </c>
      <c r="E7691" t="s">
        <v>116</v>
      </c>
      <c r="F7691" t="s">
        <v>30</v>
      </c>
      <c r="G7691" t="str">
        <f t="shared" si="960"/>
        <v>abbe</v>
      </c>
      <c r="H7691" t="str">
        <f t="shared" si="961"/>
        <v>8</v>
      </c>
      <c r="I7691" t="str">
        <f t="shared" si="962"/>
        <v>meedl</v>
      </c>
      <c r="J7691" t="str">
        <f t="shared" si="963"/>
        <v>corla</v>
      </c>
      <c r="K7691" t="str">
        <f t="shared" si="964"/>
        <v>meedl</v>
      </c>
      <c r="L7691" t="str">
        <f>VLOOKUP(G7691,[1]VLOOKUP!$A$11:$B$14,2,FALSE)</f>
        <v>meedl</v>
      </c>
      <c r="M7691" t="s">
        <v>129</v>
      </c>
      <c r="N7691" t="str">
        <f>VLOOKUP(M7691,[1]VLOOKUP!$A$2:$C$9,2,FALSE)</f>
        <v>Non-Overlapping</v>
      </c>
      <c r="O7691" t="str">
        <f>VLOOKUP(M7691,[1]VLOOKUP!$A$2:$C$9,3,FALSE)</f>
        <v>Familiar</v>
      </c>
      <c r="P7691">
        <v>3713479</v>
      </c>
      <c r="Q7691" t="s">
        <v>112</v>
      </c>
      <c r="R7691" t="s">
        <v>28</v>
      </c>
      <c r="S7691" t="s">
        <v>108</v>
      </c>
      <c r="T7691">
        <v>293</v>
      </c>
      <c r="U7691" t="s">
        <v>108</v>
      </c>
      <c r="V7691">
        <v>293</v>
      </c>
      <c r="W7691" t="s">
        <v>109</v>
      </c>
      <c r="X7691">
        <v>293</v>
      </c>
      <c r="Y7691" t="s">
        <v>108</v>
      </c>
      <c r="Z7691">
        <v>293</v>
      </c>
      <c r="AA7691" t="s">
        <v>41</v>
      </c>
      <c r="AB7691">
        <v>1624</v>
      </c>
      <c r="AC7691" t="s">
        <v>42</v>
      </c>
      <c r="AD7691">
        <f t="shared" si="965"/>
        <v>1</v>
      </c>
      <c r="AE7691">
        <f t="shared" si="966"/>
        <v>0</v>
      </c>
      <c r="AF7691">
        <f t="shared" si="967"/>
        <v>0</v>
      </c>
    </row>
    <row r="7692" spans="1:32" x14ac:dyDescent="0.25">
      <c r="A7692">
        <v>661</v>
      </c>
      <c r="B7692">
        <v>30</v>
      </c>
      <c r="C7692">
        <v>2</v>
      </c>
      <c r="D7692" t="s">
        <v>28</v>
      </c>
      <c r="E7692" t="s">
        <v>115</v>
      </c>
      <c r="F7692" t="s">
        <v>30</v>
      </c>
      <c r="G7692" t="str">
        <f t="shared" si="960"/>
        <v>abbe</v>
      </c>
      <c r="H7692" t="str">
        <f t="shared" si="961"/>
        <v>5</v>
      </c>
      <c r="I7692" t="str">
        <f t="shared" si="962"/>
        <v>corla</v>
      </c>
      <c r="J7692" t="str">
        <f t="shared" si="963"/>
        <v>meedl</v>
      </c>
      <c r="K7692" t="str">
        <f t="shared" si="964"/>
        <v>meedl</v>
      </c>
      <c r="L7692" t="str">
        <f>VLOOKUP(G7692,[1]VLOOKUP!$A$11:$B$14,2,FALSE)</f>
        <v>meedl</v>
      </c>
      <c r="M7692" t="s">
        <v>129</v>
      </c>
      <c r="N7692" t="str">
        <f>VLOOKUP(M7692,[1]VLOOKUP!$A$2:$C$9,2,FALSE)</f>
        <v>Non-Overlapping</v>
      </c>
      <c r="O7692" t="str">
        <f>VLOOKUP(M7692,[1]VLOOKUP!$A$2:$C$9,3,FALSE)</f>
        <v>Familiar</v>
      </c>
      <c r="P7692">
        <v>3715399</v>
      </c>
      <c r="Q7692" t="s">
        <v>112</v>
      </c>
      <c r="R7692" t="s">
        <v>28</v>
      </c>
      <c r="S7692" t="s">
        <v>114</v>
      </c>
      <c r="T7692">
        <v>293</v>
      </c>
      <c r="U7692" t="s">
        <v>114</v>
      </c>
      <c r="V7692">
        <v>293</v>
      </c>
      <c r="W7692" t="s">
        <v>109</v>
      </c>
      <c r="X7692">
        <v>293</v>
      </c>
      <c r="Y7692" t="s">
        <v>114</v>
      </c>
      <c r="Z7692">
        <v>293</v>
      </c>
      <c r="AA7692" t="s">
        <v>35</v>
      </c>
      <c r="AB7692">
        <v>1352</v>
      </c>
      <c r="AC7692" t="s">
        <v>36</v>
      </c>
      <c r="AD7692">
        <f t="shared" si="965"/>
        <v>1</v>
      </c>
      <c r="AE7692">
        <f t="shared" si="966"/>
        <v>0</v>
      </c>
      <c r="AF7692">
        <f t="shared" si="967"/>
        <v>0</v>
      </c>
    </row>
    <row r="7693" spans="1:32" x14ac:dyDescent="0.25">
      <c r="A7693">
        <v>662</v>
      </c>
      <c r="B7693">
        <v>30</v>
      </c>
      <c r="C7693">
        <v>2</v>
      </c>
      <c r="D7693" t="s">
        <v>28</v>
      </c>
      <c r="E7693" t="s">
        <v>122</v>
      </c>
      <c r="F7693" t="s">
        <v>30</v>
      </c>
      <c r="G7693" t="str">
        <f t="shared" si="960"/>
        <v>abbe</v>
      </c>
      <c r="H7693" t="str">
        <f t="shared" si="961"/>
        <v>5</v>
      </c>
      <c r="I7693" t="str">
        <f t="shared" si="962"/>
        <v>meedl</v>
      </c>
      <c r="J7693" t="str">
        <f t="shared" si="963"/>
        <v>corla</v>
      </c>
      <c r="K7693" t="str">
        <f t="shared" si="964"/>
        <v>meedl</v>
      </c>
      <c r="L7693" t="str">
        <f>VLOOKUP(G7693,[1]VLOOKUP!$A$11:$B$14,2,FALSE)</f>
        <v>meedl</v>
      </c>
      <c r="M7693" t="s">
        <v>129</v>
      </c>
      <c r="N7693" t="str">
        <f>VLOOKUP(M7693,[1]VLOOKUP!$A$2:$C$9,2,FALSE)</f>
        <v>Non-Overlapping</v>
      </c>
      <c r="O7693" t="str">
        <f>VLOOKUP(M7693,[1]VLOOKUP!$A$2:$C$9,3,FALSE)</f>
        <v>Familiar</v>
      </c>
      <c r="P7693">
        <v>3717048</v>
      </c>
      <c r="Q7693" t="s">
        <v>112</v>
      </c>
      <c r="R7693" t="s">
        <v>28</v>
      </c>
      <c r="S7693" t="s">
        <v>108</v>
      </c>
      <c r="T7693">
        <v>293</v>
      </c>
      <c r="U7693" t="s">
        <v>108</v>
      </c>
      <c r="V7693">
        <v>293</v>
      </c>
      <c r="W7693" t="s">
        <v>109</v>
      </c>
      <c r="X7693">
        <v>293</v>
      </c>
      <c r="Y7693" t="s">
        <v>108</v>
      </c>
      <c r="Z7693">
        <v>293</v>
      </c>
      <c r="AA7693" t="s">
        <v>41</v>
      </c>
      <c r="AB7693">
        <v>1263</v>
      </c>
      <c r="AC7693" t="s">
        <v>42</v>
      </c>
      <c r="AD7693">
        <f t="shared" si="965"/>
        <v>1</v>
      </c>
      <c r="AE7693">
        <f t="shared" si="966"/>
        <v>0</v>
      </c>
      <c r="AF7693">
        <f t="shared" si="967"/>
        <v>0</v>
      </c>
    </row>
    <row r="7694" spans="1:32" x14ac:dyDescent="0.25">
      <c r="A7694">
        <v>663</v>
      </c>
      <c r="B7694">
        <v>30</v>
      </c>
      <c r="C7694">
        <v>2</v>
      </c>
      <c r="D7694" t="s">
        <v>28</v>
      </c>
      <c r="E7694" t="s">
        <v>121</v>
      </c>
      <c r="F7694" t="s">
        <v>30</v>
      </c>
      <c r="G7694" t="str">
        <f t="shared" si="960"/>
        <v>abbe</v>
      </c>
      <c r="H7694" t="str">
        <f t="shared" si="961"/>
        <v>4</v>
      </c>
      <c r="I7694" t="str">
        <f t="shared" si="962"/>
        <v>meedl</v>
      </c>
      <c r="J7694" t="str">
        <f t="shared" si="963"/>
        <v>corla</v>
      </c>
      <c r="K7694" t="str">
        <f t="shared" si="964"/>
        <v>meedl</v>
      </c>
      <c r="L7694" t="str">
        <f>VLOOKUP(G7694,[1]VLOOKUP!$A$11:$B$14,2,FALSE)</f>
        <v>meedl</v>
      </c>
      <c r="M7694" t="s">
        <v>129</v>
      </c>
      <c r="N7694" t="str">
        <f>VLOOKUP(M7694,[1]VLOOKUP!$A$2:$C$9,2,FALSE)</f>
        <v>Non-Overlapping</v>
      </c>
      <c r="O7694" t="str">
        <f>VLOOKUP(M7694,[1]VLOOKUP!$A$2:$C$9,3,FALSE)</f>
        <v>Familiar</v>
      </c>
      <c r="P7694">
        <v>3718683</v>
      </c>
      <c r="Q7694" t="s">
        <v>112</v>
      </c>
      <c r="R7694" t="s">
        <v>28</v>
      </c>
      <c r="S7694" t="s">
        <v>108</v>
      </c>
      <c r="T7694">
        <v>293</v>
      </c>
      <c r="U7694" t="s">
        <v>108</v>
      </c>
      <c r="V7694">
        <v>293</v>
      </c>
      <c r="W7694" t="s">
        <v>109</v>
      </c>
      <c r="X7694">
        <v>293</v>
      </c>
      <c r="Y7694" t="s">
        <v>108</v>
      </c>
      <c r="Z7694">
        <v>293</v>
      </c>
      <c r="AA7694" t="s">
        <v>41</v>
      </c>
      <c r="AB7694">
        <v>1244</v>
      </c>
      <c r="AC7694" t="s">
        <v>42</v>
      </c>
      <c r="AD7694">
        <f t="shared" si="965"/>
        <v>1</v>
      </c>
      <c r="AE7694">
        <f t="shared" si="966"/>
        <v>0</v>
      </c>
      <c r="AF7694">
        <f t="shared" si="967"/>
        <v>0</v>
      </c>
    </row>
    <row r="7695" spans="1:32" x14ac:dyDescent="0.25">
      <c r="A7695">
        <v>664</v>
      </c>
      <c r="B7695">
        <v>30</v>
      </c>
      <c r="C7695">
        <v>2</v>
      </c>
      <c r="D7695" t="s">
        <v>28</v>
      </c>
      <c r="E7695" t="s">
        <v>125</v>
      </c>
      <c r="F7695" t="s">
        <v>30</v>
      </c>
      <c r="G7695" t="str">
        <f t="shared" si="960"/>
        <v>abbe</v>
      </c>
      <c r="H7695" t="str">
        <f t="shared" si="961"/>
        <v>2</v>
      </c>
      <c r="I7695" t="str">
        <f t="shared" si="962"/>
        <v>meedl</v>
      </c>
      <c r="J7695" t="str">
        <f t="shared" si="963"/>
        <v>corla</v>
      </c>
      <c r="K7695" t="str">
        <f t="shared" si="964"/>
        <v>corla</v>
      </c>
      <c r="L7695" t="str">
        <f>VLOOKUP(G7695,[1]VLOOKUP!$A$11:$B$14,2,FALSE)</f>
        <v>meedl</v>
      </c>
      <c r="M7695" t="s">
        <v>129</v>
      </c>
      <c r="N7695" t="str">
        <f>VLOOKUP(M7695,[1]VLOOKUP!$A$2:$C$9,2,FALSE)</f>
        <v>Non-Overlapping</v>
      </c>
      <c r="O7695" t="str">
        <f>VLOOKUP(M7695,[1]VLOOKUP!$A$2:$C$9,3,FALSE)</f>
        <v>Familiar</v>
      </c>
      <c r="P7695">
        <v>3720223</v>
      </c>
      <c r="Q7695" t="s">
        <v>107</v>
      </c>
      <c r="R7695" t="s">
        <v>28</v>
      </c>
      <c r="S7695" t="s">
        <v>114</v>
      </c>
      <c r="T7695">
        <v>294</v>
      </c>
      <c r="U7695" t="s">
        <v>114</v>
      </c>
      <c r="V7695">
        <v>294</v>
      </c>
      <c r="W7695" t="s">
        <v>109</v>
      </c>
      <c r="X7695">
        <v>294</v>
      </c>
      <c r="Y7695" t="s">
        <v>114</v>
      </c>
      <c r="Z7695">
        <v>294</v>
      </c>
      <c r="AA7695" t="s">
        <v>35</v>
      </c>
      <c r="AB7695">
        <v>1199</v>
      </c>
      <c r="AC7695" t="s">
        <v>36</v>
      </c>
      <c r="AD7695">
        <f t="shared" si="965"/>
        <v>0</v>
      </c>
      <c r="AE7695">
        <f t="shared" si="966"/>
        <v>0</v>
      </c>
      <c r="AF7695">
        <f t="shared" si="967"/>
        <v>0</v>
      </c>
    </row>
    <row r="7696" spans="1:32" x14ac:dyDescent="0.25">
      <c r="A7696">
        <v>665</v>
      </c>
      <c r="B7696">
        <v>30</v>
      </c>
      <c r="C7696">
        <v>2</v>
      </c>
      <c r="D7696" t="s">
        <v>28</v>
      </c>
      <c r="E7696" t="s">
        <v>110</v>
      </c>
      <c r="F7696" t="s">
        <v>30</v>
      </c>
      <c r="G7696" t="str">
        <f t="shared" si="960"/>
        <v>abbe</v>
      </c>
      <c r="H7696" t="str">
        <f t="shared" si="961"/>
        <v>3</v>
      </c>
      <c r="I7696" t="str">
        <f t="shared" si="962"/>
        <v>corla</v>
      </c>
      <c r="J7696" t="str">
        <f t="shared" si="963"/>
        <v>meedl</v>
      </c>
      <c r="K7696" t="str">
        <f t="shared" si="964"/>
        <v>corla</v>
      </c>
      <c r="L7696" t="str">
        <f>VLOOKUP(G7696,[1]VLOOKUP!$A$11:$B$14,2,FALSE)</f>
        <v>meedl</v>
      </c>
      <c r="M7696" t="s">
        <v>129</v>
      </c>
      <c r="N7696" t="str">
        <f>VLOOKUP(M7696,[1]VLOOKUP!$A$2:$C$9,2,FALSE)</f>
        <v>Non-Overlapping</v>
      </c>
      <c r="O7696" t="str">
        <f>VLOOKUP(M7696,[1]VLOOKUP!$A$2:$C$9,3,FALSE)</f>
        <v>Familiar</v>
      </c>
      <c r="P7696">
        <v>3721719</v>
      </c>
      <c r="Q7696" t="s">
        <v>107</v>
      </c>
      <c r="R7696" t="s">
        <v>28</v>
      </c>
      <c r="S7696" t="s">
        <v>108</v>
      </c>
      <c r="T7696">
        <v>293</v>
      </c>
      <c r="U7696" t="s">
        <v>108</v>
      </c>
      <c r="V7696">
        <v>293</v>
      </c>
      <c r="W7696" t="s">
        <v>109</v>
      </c>
      <c r="X7696">
        <v>293</v>
      </c>
      <c r="Y7696" t="s">
        <v>108</v>
      </c>
      <c r="Z7696">
        <v>293</v>
      </c>
      <c r="AA7696" t="s">
        <v>41</v>
      </c>
      <c r="AB7696">
        <v>1264</v>
      </c>
      <c r="AC7696" t="s">
        <v>42</v>
      </c>
      <c r="AD7696">
        <f t="shared" si="965"/>
        <v>0</v>
      </c>
      <c r="AE7696">
        <f t="shared" si="966"/>
        <v>0</v>
      </c>
      <c r="AF7696">
        <f t="shared" si="967"/>
        <v>0</v>
      </c>
    </row>
    <row r="7697" spans="1:32" x14ac:dyDescent="0.25">
      <c r="A7697">
        <v>666</v>
      </c>
      <c r="B7697">
        <v>30</v>
      </c>
      <c r="C7697">
        <v>2</v>
      </c>
      <c r="D7697" t="s">
        <v>28</v>
      </c>
      <c r="E7697" t="s">
        <v>105</v>
      </c>
      <c r="F7697" t="s">
        <v>30</v>
      </c>
      <c r="G7697" t="str">
        <f t="shared" si="960"/>
        <v>abbe</v>
      </c>
      <c r="H7697" t="str">
        <f t="shared" si="961"/>
        <v>1</v>
      </c>
      <c r="I7697" t="str">
        <f t="shared" si="962"/>
        <v>corla</v>
      </c>
      <c r="J7697" t="str">
        <f t="shared" si="963"/>
        <v>meedl</v>
      </c>
      <c r="K7697" t="str">
        <f t="shared" si="964"/>
        <v>corla</v>
      </c>
      <c r="L7697" t="str">
        <f>VLOOKUP(G7697,[1]VLOOKUP!$A$11:$B$14,2,FALSE)</f>
        <v>meedl</v>
      </c>
      <c r="M7697" t="s">
        <v>129</v>
      </c>
      <c r="N7697" t="str">
        <f>VLOOKUP(M7697,[1]VLOOKUP!$A$2:$C$9,2,FALSE)</f>
        <v>Non-Overlapping</v>
      </c>
      <c r="O7697" t="str">
        <f>VLOOKUP(M7697,[1]VLOOKUP!$A$2:$C$9,3,FALSE)</f>
        <v>Familiar</v>
      </c>
      <c r="P7697">
        <v>3723279</v>
      </c>
      <c r="Q7697" t="s">
        <v>107</v>
      </c>
      <c r="R7697" t="s">
        <v>28</v>
      </c>
      <c r="S7697" t="s">
        <v>108</v>
      </c>
      <c r="T7697">
        <v>295</v>
      </c>
      <c r="U7697" t="s">
        <v>108</v>
      </c>
      <c r="V7697">
        <v>295</v>
      </c>
      <c r="W7697" t="s">
        <v>109</v>
      </c>
      <c r="X7697">
        <v>295</v>
      </c>
      <c r="Y7697" t="s">
        <v>108</v>
      </c>
      <c r="Z7697">
        <v>295</v>
      </c>
      <c r="AA7697" t="s">
        <v>41</v>
      </c>
      <c r="AB7697">
        <v>958</v>
      </c>
      <c r="AC7697" t="s">
        <v>42</v>
      </c>
      <c r="AD7697">
        <f t="shared" si="965"/>
        <v>0</v>
      </c>
      <c r="AE7697">
        <f t="shared" si="966"/>
        <v>0</v>
      </c>
      <c r="AF7697">
        <f t="shared" si="967"/>
        <v>0</v>
      </c>
    </row>
    <row r="7698" spans="1:32" x14ac:dyDescent="0.25">
      <c r="A7698">
        <v>667</v>
      </c>
      <c r="B7698">
        <v>30</v>
      </c>
      <c r="C7698">
        <v>2</v>
      </c>
      <c r="D7698" t="s">
        <v>28</v>
      </c>
      <c r="E7698" t="s">
        <v>124</v>
      </c>
      <c r="F7698" t="s">
        <v>30</v>
      </c>
      <c r="G7698" t="str">
        <f t="shared" si="960"/>
        <v>abbe</v>
      </c>
      <c r="H7698" t="str">
        <f t="shared" si="961"/>
        <v>9</v>
      </c>
      <c r="I7698" t="str">
        <f t="shared" si="962"/>
        <v>meedl</v>
      </c>
      <c r="J7698" t="str">
        <f t="shared" si="963"/>
        <v>corla</v>
      </c>
      <c r="K7698" t="str">
        <f t="shared" si="964"/>
        <v>meedl</v>
      </c>
      <c r="L7698" t="str">
        <f>VLOOKUP(G7698,[1]VLOOKUP!$A$11:$B$14,2,FALSE)</f>
        <v>meedl</v>
      </c>
      <c r="M7698" t="s">
        <v>129</v>
      </c>
      <c r="N7698" t="str">
        <f>VLOOKUP(M7698,[1]VLOOKUP!$A$2:$C$9,2,FALSE)</f>
        <v>Non-Overlapping</v>
      </c>
      <c r="O7698" t="str">
        <f>VLOOKUP(M7698,[1]VLOOKUP!$A$2:$C$9,3,FALSE)</f>
        <v>Familiar</v>
      </c>
      <c r="P7698">
        <v>3724535</v>
      </c>
      <c r="Q7698" t="s">
        <v>112</v>
      </c>
      <c r="R7698" t="s">
        <v>28</v>
      </c>
      <c r="S7698" t="s">
        <v>108</v>
      </c>
      <c r="T7698">
        <v>293</v>
      </c>
      <c r="U7698" t="s">
        <v>108</v>
      </c>
      <c r="V7698">
        <v>293</v>
      </c>
      <c r="W7698" t="s">
        <v>109</v>
      </c>
      <c r="X7698">
        <v>293</v>
      </c>
      <c r="Y7698" t="s">
        <v>108</v>
      </c>
      <c r="Z7698">
        <v>293</v>
      </c>
      <c r="AA7698" t="s">
        <v>41</v>
      </c>
      <c r="AB7698">
        <v>1416</v>
      </c>
      <c r="AC7698" t="s">
        <v>42</v>
      </c>
      <c r="AD7698">
        <f t="shared" si="965"/>
        <v>1</v>
      </c>
      <c r="AE7698">
        <f t="shared" si="966"/>
        <v>0</v>
      </c>
      <c r="AF7698">
        <f t="shared" si="967"/>
        <v>0</v>
      </c>
    </row>
    <row r="7699" spans="1:32" x14ac:dyDescent="0.25">
      <c r="A7699">
        <v>668</v>
      </c>
      <c r="B7699">
        <v>30</v>
      </c>
      <c r="C7699">
        <v>2</v>
      </c>
      <c r="D7699" t="s">
        <v>28</v>
      </c>
      <c r="E7699" t="s">
        <v>110</v>
      </c>
      <c r="F7699" t="s">
        <v>30</v>
      </c>
      <c r="G7699" t="str">
        <f t="shared" si="960"/>
        <v>abbe</v>
      </c>
      <c r="H7699" t="str">
        <f t="shared" si="961"/>
        <v>3</v>
      </c>
      <c r="I7699" t="str">
        <f t="shared" si="962"/>
        <v>corla</v>
      </c>
      <c r="J7699" t="str">
        <f t="shared" si="963"/>
        <v>meedl</v>
      </c>
      <c r="K7699" t="str">
        <f t="shared" si="964"/>
        <v>corla</v>
      </c>
      <c r="L7699" t="str">
        <f>VLOOKUP(G7699,[1]VLOOKUP!$A$11:$B$14,2,FALSE)</f>
        <v>meedl</v>
      </c>
      <c r="M7699" t="s">
        <v>129</v>
      </c>
      <c r="N7699" t="str">
        <f>VLOOKUP(M7699,[1]VLOOKUP!$A$2:$C$9,2,FALSE)</f>
        <v>Non-Overlapping</v>
      </c>
      <c r="O7699" t="str">
        <f>VLOOKUP(M7699,[1]VLOOKUP!$A$2:$C$9,3,FALSE)</f>
        <v>Familiar</v>
      </c>
      <c r="P7699">
        <v>3726247</v>
      </c>
      <c r="Q7699" t="s">
        <v>107</v>
      </c>
      <c r="R7699" t="s">
        <v>28</v>
      </c>
      <c r="S7699" t="s">
        <v>108</v>
      </c>
      <c r="T7699">
        <v>312</v>
      </c>
      <c r="U7699" t="s">
        <v>108</v>
      </c>
      <c r="V7699">
        <v>312</v>
      </c>
      <c r="W7699" t="s">
        <v>109</v>
      </c>
      <c r="X7699">
        <v>312</v>
      </c>
      <c r="Y7699" t="s">
        <v>108</v>
      </c>
      <c r="Z7699">
        <v>312</v>
      </c>
      <c r="AA7699" t="s">
        <v>41</v>
      </c>
      <c r="AB7699">
        <v>1469</v>
      </c>
      <c r="AC7699" t="s">
        <v>42</v>
      </c>
      <c r="AD7699">
        <f t="shared" si="965"/>
        <v>0</v>
      </c>
      <c r="AE7699">
        <f t="shared" si="966"/>
        <v>0</v>
      </c>
      <c r="AF7699">
        <f t="shared" si="967"/>
        <v>0</v>
      </c>
    </row>
    <row r="7700" spans="1:32" x14ac:dyDescent="0.25">
      <c r="A7700">
        <v>669</v>
      </c>
      <c r="B7700">
        <v>30</v>
      </c>
      <c r="C7700">
        <v>2</v>
      </c>
      <c r="D7700" t="s">
        <v>28</v>
      </c>
      <c r="E7700" t="s">
        <v>118</v>
      </c>
      <c r="F7700" t="s">
        <v>30</v>
      </c>
      <c r="G7700" t="str">
        <f t="shared" si="960"/>
        <v>abbe</v>
      </c>
      <c r="H7700" t="str">
        <f t="shared" si="961"/>
        <v>9</v>
      </c>
      <c r="I7700" t="str">
        <f t="shared" si="962"/>
        <v>corla</v>
      </c>
      <c r="J7700" t="str">
        <f t="shared" si="963"/>
        <v>meedl</v>
      </c>
      <c r="K7700" t="str">
        <f t="shared" si="964"/>
        <v>meedl</v>
      </c>
      <c r="L7700" t="str">
        <f>VLOOKUP(G7700,[1]VLOOKUP!$A$11:$B$14,2,FALSE)</f>
        <v>meedl</v>
      </c>
      <c r="M7700" t="s">
        <v>129</v>
      </c>
      <c r="N7700" t="str">
        <f>VLOOKUP(M7700,[1]VLOOKUP!$A$2:$C$9,2,FALSE)</f>
        <v>Non-Overlapping</v>
      </c>
      <c r="O7700" t="str">
        <f>VLOOKUP(M7700,[1]VLOOKUP!$A$2:$C$9,3,FALSE)</f>
        <v>Familiar</v>
      </c>
      <c r="P7700">
        <v>3728107</v>
      </c>
      <c r="Q7700" t="s">
        <v>112</v>
      </c>
      <c r="R7700" t="s">
        <v>28</v>
      </c>
      <c r="S7700" t="s">
        <v>114</v>
      </c>
      <c r="T7700">
        <v>293</v>
      </c>
      <c r="U7700" t="s">
        <v>114</v>
      </c>
      <c r="V7700">
        <v>293</v>
      </c>
      <c r="W7700" t="s">
        <v>109</v>
      </c>
      <c r="X7700">
        <v>293</v>
      </c>
      <c r="Y7700" t="s">
        <v>114</v>
      </c>
      <c r="Z7700">
        <v>293</v>
      </c>
      <c r="AA7700" t="s">
        <v>35</v>
      </c>
      <c r="AB7700">
        <v>1276</v>
      </c>
      <c r="AC7700" t="s">
        <v>36</v>
      </c>
      <c r="AD7700">
        <f t="shared" si="965"/>
        <v>1</v>
      </c>
      <c r="AE7700">
        <f t="shared" si="966"/>
        <v>0</v>
      </c>
      <c r="AF7700">
        <f t="shared" si="967"/>
        <v>0</v>
      </c>
    </row>
    <row r="7701" spans="1:32" x14ac:dyDescent="0.25">
      <c r="A7701">
        <v>670</v>
      </c>
      <c r="B7701">
        <v>30</v>
      </c>
      <c r="C7701">
        <v>2</v>
      </c>
      <c r="D7701" t="s">
        <v>28</v>
      </c>
      <c r="E7701" t="s">
        <v>113</v>
      </c>
      <c r="F7701" t="s">
        <v>30</v>
      </c>
      <c r="G7701" t="str">
        <f t="shared" si="960"/>
        <v>abbe</v>
      </c>
      <c r="H7701" t="str">
        <f t="shared" si="961"/>
        <v>8</v>
      </c>
      <c r="I7701" t="str">
        <f t="shared" si="962"/>
        <v>corla</v>
      </c>
      <c r="J7701" t="str">
        <f t="shared" si="963"/>
        <v>meedl</v>
      </c>
      <c r="K7701" t="str">
        <f t="shared" si="964"/>
        <v>meedl</v>
      </c>
      <c r="L7701" t="str">
        <f>VLOOKUP(G7701,[1]VLOOKUP!$A$11:$B$14,2,FALSE)</f>
        <v>meedl</v>
      </c>
      <c r="M7701" t="s">
        <v>129</v>
      </c>
      <c r="N7701" t="str">
        <f>VLOOKUP(M7701,[1]VLOOKUP!$A$2:$C$9,2,FALSE)</f>
        <v>Non-Overlapping</v>
      </c>
      <c r="O7701" t="str">
        <f>VLOOKUP(M7701,[1]VLOOKUP!$A$2:$C$9,3,FALSE)</f>
        <v>Familiar</v>
      </c>
      <c r="P7701">
        <v>3729679</v>
      </c>
      <c r="Q7701" t="s">
        <v>112</v>
      </c>
      <c r="R7701" t="s">
        <v>28</v>
      </c>
      <c r="S7701" t="s">
        <v>114</v>
      </c>
      <c r="T7701">
        <v>293</v>
      </c>
      <c r="U7701" t="s">
        <v>114</v>
      </c>
      <c r="V7701">
        <v>293</v>
      </c>
      <c r="W7701" t="s">
        <v>109</v>
      </c>
      <c r="X7701">
        <v>293</v>
      </c>
      <c r="Y7701" t="s">
        <v>114</v>
      </c>
      <c r="Z7701">
        <v>293</v>
      </c>
      <c r="AA7701" t="s">
        <v>35</v>
      </c>
      <c r="AB7701">
        <v>1152</v>
      </c>
      <c r="AC7701" t="s">
        <v>36</v>
      </c>
      <c r="AD7701">
        <f t="shared" si="965"/>
        <v>1</v>
      </c>
      <c r="AE7701">
        <f t="shared" si="966"/>
        <v>0</v>
      </c>
      <c r="AF7701">
        <f t="shared" si="967"/>
        <v>0</v>
      </c>
    </row>
    <row r="7702" spans="1:32" x14ac:dyDescent="0.25">
      <c r="A7702">
        <v>671</v>
      </c>
      <c r="B7702">
        <v>30</v>
      </c>
      <c r="C7702">
        <v>2</v>
      </c>
      <c r="D7702" t="s">
        <v>28</v>
      </c>
      <c r="E7702" t="s">
        <v>111</v>
      </c>
      <c r="F7702" t="s">
        <v>30</v>
      </c>
      <c r="G7702" t="str">
        <f t="shared" si="960"/>
        <v>abbe</v>
      </c>
      <c r="H7702" t="str">
        <f t="shared" si="961"/>
        <v>6</v>
      </c>
      <c r="I7702" t="str">
        <f t="shared" si="962"/>
        <v>meedl</v>
      </c>
      <c r="J7702" t="str">
        <f t="shared" si="963"/>
        <v>corla</v>
      </c>
      <c r="K7702" t="str">
        <f t="shared" si="964"/>
        <v>meedl</v>
      </c>
      <c r="L7702" t="str">
        <f>VLOOKUP(G7702,[1]VLOOKUP!$A$11:$B$14,2,FALSE)</f>
        <v>meedl</v>
      </c>
      <c r="M7702" t="s">
        <v>129</v>
      </c>
      <c r="N7702" t="str">
        <f>VLOOKUP(M7702,[1]VLOOKUP!$A$2:$C$9,2,FALSE)</f>
        <v>Non-Overlapping</v>
      </c>
      <c r="O7702" t="str">
        <f>VLOOKUP(M7702,[1]VLOOKUP!$A$2:$C$9,3,FALSE)</f>
        <v>Familiar</v>
      </c>
      <c r="P7702">
        <v>3731127</v>
      </c>
      <c r="Q7702" t="s">
        <v>112</v>
      </c>
      <c r="R7702" t="s">
        <v>28</v>
      </c>
      <c r="S7702" t="s">
        <v>108</v>
      </c>
      <c r="T7702">
        <v>293</v>
      </c>
      <c r="U7702" t="s">
        <v>108</v>
      </c>
      <c r="V7702">
        <v>293</v>
      </c>
      <c r="W7702" t="s">
        <v>109</v>
      </c>
      <c r="X7702">
        <v>293</v>
      </c>
      <c r="Y7702" t="s">
        <v>108</v>
      </c>
      <c r="Z7702">
        <v>293</v>
      </c>
      <c r="AA7702" t="s">
        <v>41</v>
      </c>
      <c r="AB7702">
        <v>2144</v>
      </c>
      <c r="AC7702" t="s">
        <v>42</v>
      </c>
      <c r="AD7702">
        <f t="shared" si="965"/>
        <v>1</v>
      </c>
      <c r="AE7702">
        <f t="shared" si="966"/>
        <v>0</v>
      </c>
      <c r="AF7702">
        <f t="shared" si="967"/>
        <v>0</v>
      </c>
    </row>
    <row r="7703" spans="1:32" x14ac:dyDescent="0.25">
      <c r="A7703">
        <v>672</v>
      </c>
      <c r="B7703">
        <v>30</v>
      </c>
      <c r="C7703">
        <v>2</v>
      </c>
      <c r="D7703" t="s">
        <v>28</v>
      </c>
      <c r="E7703" t="s">
        <v>105</v>
      </c>
      <c r="F7703" t="s">
        <v>30</v>
      </c>
      <c r="G7703" t="str">
        <f t="shared" si="960"/>
        <v>abbe</v>
      </c>
      <c r="H7703" t="str">
        <f t="shared" si="961"/>
        <v>1</v>
      </c>
      <c r="I7703" t="str">
        <f t="shared" si="962"/>
        <v>corla</v>
      </c>
      <c r="J7703" t="str">
        <f t="shared" si="963"/>
        <v>meedl</v>
      </c>
      <c r="K7703" t="str">
        <f t="shared" si="964"/>
        <v>corla</v>
      </c>
      <c r="L7703" t="str">
        <f>VLOOKUP(G7703,[1]VLOOKUP!$A$11:$B$14,2,FALSE)</f>
        <v>meedl</v>
      </c>
      <c r="M7703" t="s">
        <v>129</v>
      </c>
      <c r="N7703" t="str">
        <f>VLOOKUP(M7703,[1]VLOOKUP!$A$2:$C$9,2,FALSE)</f>
        <v>Non-Overlapping</v>
      </c>
      <c r="O7703" t="str">
        <f>VLOOKUP(M7703,[1]VLOOKUP!$A$2:$C$9,3,FALSE)</f>
        <v>Familiar</v>
      </c>
      <c r="P7703">
        <v>3733567</v>
      </c>
      <c r="Q7703" t="s">
        <v>107</v>
      </c>
      <c r="R7703" t="s">
        <v>28</v>
      </c>
      <c r="S7703" t="s">
        <v>108</v>
      </c>
      <c r="T7703">
        <v>293</v>
      </c>
      <c r="U7703" t="s">
        <v>108</v>
      </c>
      <c r="V7703">
        <v>293</v>
      </c>
      <c r="W7703" t="s">
        <v>109</v>
      </c>
      <c r="X7703">
        <v>293</v>
      </c>
      <c r="Y7703" t="s">
        <v>108</v>
      </c>
      <c r="Z7703">
        <v>293</v>
      </c>
      <c r="AA7703" t="s">
        <v>41</v>
      </c>
      <c r="AB7703">
        <v>1560</v>
      </c>
      <c r="AC7703" t="s">
        <v>42</v>
      </c>
      <c r="AD7703">
        <f t="shared" si="965"/>
        <v>0</v>
      </c>
      <c r="AE7703">
        <f t="shared" si="966"/>
        <v>0</v>
      </c>
      <c r="AF7703">
        <f t="shared" si="967"/>
        <v>0</v>
      </c>
    </row>
    <row r="7704" spans="1:32" x14ac:dyDescent="0.25">
      <c r="A7704">
        <v>673</v>
      </c>
      <c r="B7704">
        <v>30</v>
      </c>
      <c r="C7704">
        <v>2</v>
      </c>
      <c r="D7704" t="s">
        <v>28</v>
      </c>
      <c r="E7704" t="s">
        <v>123</v>
      </c>
      <c r="F7704" t="s">
        <v>30</v>
      </c>
      <c r="G7704" t="str">
        <f t="shared" si="960"/>
        <v>abbe</v>
      </c>
      <c r="H7704" t="str">
        <f t="shared" si="961"/>
        <v>7</v>
      </c>
      <c r="I7704" t="str">
        <f t="shared" si="962"/>
        <v>corla</v>
      </c>
      <c r="J7704" t="str">
        <f t="shared" si="963"/>
        <v>meedl</v>
      </c>
      <c r="K7704" t="str">
        <f t="shared" si="964"/>
        <v>meedl</v>
      </c>
      <c r="L7704" t="str">
        <f>VLOOKUP(G7704,[1]VLOOKUP!$A$11:$B$14,2,FALSE)</f>
        <v>meedl</v>
      </c>
      <c r="M7704" t="s">
        <v>129</v>
      </c>
      <c r="N7704" t="str">
        <f>VLOOKUP(M7704,[1]VLOOKUP!$A$2:$C$9,2,FALSE)</f>
        <v>Non-Overlapping</v>
      </c>
      <c r="O7704" t="str">
        <f>VLOOKUP(M7704,[1]VLOOKUP!$A$2:$C$9,3,FALSE)</f>
        <v>Familiar</v>
      </c>
      <c r="P7704">
        <v>3735423</v>
      </c>
      <c r="Q7704" t="s">
        <v>112</v>
      </c>
      <c r="R7704" t="s">
        <v>28</v>
      </c>
      <c r="S7704" t="s">
        <v>114</v>
      </c>
      <c r="T7704">
        <v>300</v>
      </c>
      <c r="U7704" t="s">
        <v>114</v>
      </c>
      <c r="V7704">
        <v>300</v>
      </c>
      <c r="W7704" t="s">
        <v>109</v>
      </c>
      <c r="X7704">
        <v>317</v>
      </c>
      <c r="Y7704" t="s">
        <v>114</v>
      </c>
      <c r="Z7704">
        <v>300</v>
      </c>
      <c r="AA7704" t="s">
        <v>35</v>
      </c>
      <c r="AB7704">
        <v>1529</v>
      </c>
      <c r="AC7704" t="s">
        <v>36</v>
      </c>
      <c r="AD7704">
        <f t="shared" si="965"/>
        <v>1</v>
      </c>
      <c r="AE7704">
        <f t="shared" si="966"/>
        <v>0</v>
      </c>
      <c r="AF7704">
        <f t="shared" si="967"/>
        <v>0</v>
      </c>
    </row>
    <row r="7705" spans="1:32" hidden="1" x14ac:dyDescent="0.25">
      <c r="A7705">
        <v>674</v>
      </c>
      <c r="B7705">
        <v>30</v>
      </c>
      <c r="C7705">
        <v>2</v>
      </c>
      <c r="D7705" t="s">
        <v>28</v>
      </c>
      <c r="E7705" t="s">
        <v>115</v>
      </c>
      <c r="F7705" t="s">
        <v>30</v>
      </c>
      <c r="G7705" t="str">
        <f t="shared" si="960"/>
        <v>abbe</v>
      </c>
      <c r="H7705" t="str">
        <f t="shared" si="961"/>
        <v>5</v>
      </c>
      <c r="I7705" t="str">
        <f t="shared" si="962"/>
        <v>corla</v>
      </c>
      <c r="J7705" t="str">
        <f t="shared" si="963"/>
        <v>meedl</v>
      </c>
      <c r="K7705" t="str">
        <f t="shared" si="964"/>
        <v>meedl</v>
      </c>
      <c r="L7705" t="str">
        <f>VLOOKUP(G7705,[1]VLOOKUP!$A$11:$B$14,2,FALSE)</f>
        <v>meedl</v>
      </c>
      <c r="M7705" t="s">
        <v>129</v>
      </c>
      <c r="N7705" t="str">
        <f>VLOOKUP(M7705,[1]VLOOKUP!$A$2:$C$9,2,FALSE)</f>
        <v>Non-Overlapping</v>
      </c>
      <c r="O7705" t="str">
        <f>VLOOKUP(M7705,[1]VLOOKUP!$A$2:$C$9,3,FALSE)</f>
        <v>Familiar</v>
      </c>
      <c r="P7705">
        <v>3737255</v>
      </c>
      <c r="Q7705" t="s">
        <v>112</v>
      </c>
      <c r="R7705" t="s">
        <v>28</v>
      </c>
      <c r="S7705" t="s">
        <v>114</v>
      </c>
      <c r="T7705">
        <v>293</v>
      </c>
      <c r="U7705" t="s">
        <v>114</v>
      </c>
      <c r="V7705">
        <v>293</v>
      </c>
      <c r="W7705" t="s">
        <v>109</v>
      </c>
      <c r="X7705">
        <v>293</v>
      </c>
      <c r="Y7705" t="s">
        <v>114</v>
      </c>
      <c r="Z7705">
        <v>293</v>
      </c>
      <c r="AA7705" t="s">
        <v>35</v>
      </c>
      <c r="AB7705">
        <v>3232</v>
      </c>
      <c r="AC7705" t="s">
        <v>36</v>
      </c>
      <c r="AD7705">
        <f t="shared" si="965"/>
        <v>1</v>
      </c>
      <c r="AE7705">
        <f t="shared" si="966"/>
        <v>0</v>
      </c>
      <c r="AF7705">
        <f t="shared" si="967"/>
        <v>1</v>
      </c>
    </row>
    <row r="7706" spans="1:32" hidden="1" x14ac:dyDescent="0.25">
      <c r="A7706">
        <v>675</v>
      </c>
      <c r="B7706">
        <v>30</v>
      </c>
      <c r="C7706">
        <v>2</v>
      </c>
      <c r="D7706" t="s">
        <v>28</v>
      </c>
      <c r="E7706" t="s">
        <v>97</v>
      </c>
      <c r="F7706" t="s">
        <v>30</v>
      </c>
      <c r="G7706" t="str">
        <f t="shared" si="960"/>
        <v>veho</v>
      </c>
      <c r="H7706" t="str">
        <f t="shared" si="961"/>
        <v>4</v>
      </c>
      <c r="I7706" t="str">
        <f t="shared" si="962"/>
        <v>zetak</v>
      </c>
      <c r="J7706" t="str">
        <f t="shared" si="963"/>
        <v>defas</v>
      </c>
      <c r="K7706" t="str">
        <f t="shared" si="964"/>
        <v>defas</v>
      </c>
      <c r="L7706" t="str">
        <f>VLOOKUP(G7706,[1]VLOOKUP!$A$11:$B$14,2,FALSE)</f>
        <v>zetak</v>
      </c>
      <c r="M7706" t="s">
        <v>130</v>
      </c>
      <c r="N7706" t="str">
        <f>VLOOKUP(M7706,[1]VLOOKUP!$A$2:$C$9,2,FALSE)</f>
        <v>Non-Overlapping</v>
      </c>
      <c r="O7706" t="str">
        <f>VLOOKUP(M7706,[1]VLOOKUP!$A$2:$C$9,3,FALSE)</f>
        <v>Novel</v>
      </c>
      <c r="P7706">
        <v>3740859</v>
      </c>
      <c r="Q7706" t="s">
        <v>88</v>
      </c>
      <c r="R7706" t="s">
        <v>28</v>
      </c>
      <c r="S7706" t="s">
        <v>92</v>
      </c>
      <c r="T7706">
        <v>293</v>
      </c>
      <c r="U7706" t="s">
        <v>92</v>
      </c>
      <c r="V7706">
        <v>293</v>
      </c>
      <c r="W7706" t="s">
        <v>30</v>
      </c>
      <c r="X7706">
        <v>293</v>
      </c>
      <c r="Y7706" t="s">
        <v>92</v>
      </c>
      <c r="Z7706">
        <v>293</v>
      </c>
      <c r="AA7706" t="s">
        <v>35</v>
      </c>
      <c r="AB7706">
        <v>5028</v>
      </c>
      <c r="AC7706" t="s">
        <v>36</v>
      </c>
      <c r="AD7706">
        <f t="shared" si="965"/>
        <v>0</v>
      </c>
      <c r="AE7706">
        <f t="shared" si="966"/>
        <v>0</v>
      </c>
      <c r="AF7706">
        <f t="shared" si="967"/>
        <v>1</v>
      </c>
    </row>
    <row r="7707" spans="1:32" x14ac:dyDescent="0.25">
      <c r="A7707">
        <v>676</v>
      </c>
      <c r="B7707">
        <v>30</v>
      </c>
      <c r="C7707">
        <v>2</v>
      </c>
      <c r="D7707" t="s">
        <v>28</v>
      </c>
      <c r="E7707" t="s">
        <v>94</v>
      </c>
      <c r="F7707" t="s">
        <v>30</v>
      </c>
      <c r="G7707" t="str">
        <f t="shared" si="960"/>
        <v>veho</v>
      </c>
      <c r="H7707" t="str">
        <f t="shared" si="961"/>
        <v>5</v>
      </c>
      <c r="I7707" t="str">
        <f t="shared" si="962"/>
        <v>zetak</v>
      </c>
      <c r="J7707" t="str">
        <f t="shared" si="963"/>
        <v>defas</v>
      </c>
      <c r="K7707" t="str">
        <f t="shared" si="964"/>
        <v>defas</v>
      </c>
      <c r="L7707" t="str">
        <f>VLOOKUP(G7707,[1]VLOOKUP!$A$11:$B$14,2,FALSE)</f>
        <v>zetak</v>
      </c>
      <c r="M7707" t="s">
        <v>130</v>
      </c>
      <c r="N7707" t="str">
        <f>VLOOKUP(M7707,[1]VLOOKUP!$A$2:$C$9,2,FALSE)</f>
        <v>Non-Overlapping</v>
      </c>
      <c r="O7707" t="str">
        <f>VLOOKUP(M7707,[1]VLOOKUP!$A$2:$C$9,3,FALSE)</f>
        <v>Novel</v>
      </c>
      <c r="P7707">
        <v>3746183</v>
      </c>
      <c r="Q7707" t="s">
        <v>88</v>
      </c>
      <c r="R7707" t="s">
        <v>28</v>
      </c>
      <c r="S7707" t="s">
        <v>92</v>
      </c>
      <c r="T7707">
        <v>293</v>
      </c>
      <c r="U7707" t="s">
        <v>92</v>
      </c>
      <c r="V7707">
        <v>293</v>
      </c>
      <c r="W7707" t="s">
        <v>30</v>
      </c>
      <c r="X7707">
        <v>293</v>
      </c>
      <c r="Y7707" t="s">
        <v>92</v>
      </c>
      <c r="Z7707">
        <v>293</v>
      </c>
      <c r="AA7707" t="s">
        <v>35</v>
      </c>
      <c r="AB7707">
        <v>952</v>
      </c>
      <c r="AC7707" t="s">
        <v>36</v>
      </c>
      <c r="AD7707">
        <f t="shared" si="965"/>
        <v>0</v>
      </c>
      <c r="AE7707">
        <f t="shared" si="966"/>
        <v>0</v>
      </c>
      <c r="AF7707">
        <f t="shared" si="967"/>
        <v>0</v>
      </c>
    </row>
    <row r="7708" spans="1:32" x14ac:dyDescent="0.25">
      <c r="A7708">
        <v>677</v>
      </c>
      <c r="B7708">
        <v>30</v>
      </c>
      <c r="C7708">
        <v>2</v>
      </c>
      <c r="D7708" t="s">
        <v>28</v>
      </c>
      <c r="E7708" t="s">
        <v>90</v>
      </c>
      <c r="F7708" t="s">
        <v>30</v>
      </c>
      <c r="G7708" t="str">
        <f t="shared" si="960"/>
        <v>veho</v>
      </c>
      <c r="H7708" t="str">
        <f t="shared" si="961"/>
        <v>9</v>
      </c>
      <c r="I7708" t="str">
        <f t="shared" si="962"/>
        <v>zetak</v>
      </c>
      <c r="J7708" t="str">
        <f t="shared" si="963"/>
        <v>defas</v>
      </c>
      <c r="K7708" t="str">
        <f t="shared" si="964"/>
        <v>zetak</v>
      </c>
      <c r="L7708" t="str">
        <f>VLOOKUP(G7708,[1]VLOOKUP!$A$11:$B$14,2,FALSE)</f>
        <v>zetak</v>
      </c>
      <c r="M7708" t="s">
        <v>130</v>
      </c>
      <c r="N7708" t="str">
        <f>VLOOKUP(M7708,[1]VLOOKUP!$A$2:$C$9,2,FALSE)</f>
        <v>Non-Overlapping</v>
      </c>
      <c r="O7708" t="str">
        <f>VLOOKUP(M7708,[1]VLOOKUP!$A$2:$C$9,3,FALSE)</f>
        <v>Novel</v>
      </c>
      <c r="P7708">
        <v>3747431</v>
      </c>
      <c r="Q7708" t="s">
        <v>84</v>
      </c>
      <c r="R7708" t="s">
        <v>28</v>
      </c>
      <c r="S7708" t="s">
        <v>85</v>
      </c>
      <c r="T7708">
        <v>294</v>
      </c>
      <c r="U7708" t="s">
        <v>85</v>
      </c>
      <c r="V7708">
        <v>294</v>
      </c>
      <c r="W7708" t="s">
        <v>30</v>
      </c>
      <c r="X7708">
        <v>294</v>
      </c>
      <c r="Y7708" t="s">
        <v>85</v>
      </c>
      <c r="Z7708">
        <v>294</v>
      </c>
      <c r="AA7708" t="s">
        <v>41</v>
      </c>
      <c r="AB7708">
        <v>975</v>
      </c>
      <c r="AC7708" t="s">
        <v>42</v>
      </c>
      <c r="AD7708">
        <f t="shared" si="965"/>
        <v>1</v>
      </c>
      <c r="AE7708">
        <f t="shared" si="966"/>
        <v>0</v>
      </c>
      <c r="AF7708">
        <f t="shared" si="967"/>
        <v>0</v>
      </c>
    </row>
    <row r="7709" spans="1:32" x14ac:dyDescent="0.25">
      <c r="A7709">
        <v>678</v>
      </c>
      <c r="B7709">
        <v>30</v>
      </c>
      <c r="C7709">
        <v>2</v>
      </c>
      <c r="D7709" t="s">
        <v>28</v>
      </c>
      <c r="E7709" t="s">
        <v>99</v>
      </c>
      <c r="F7709" t="s">
        <v>30</v>
      </c>
      <c r="G7709" t="str">
        <f t="shared" si="960"/>
        <v>veho</v>
      </c>
      <c r="H7709" t="str">
        <f t="shared" si="961"/>
        <v>3</v>
      </c>
      <c r="I7709" t="str">
        <f t="shared" si="962"/>
        <v>zetak</v>
      </c>
      <c r="J7709" t="str">
        <f t="shared" si="963"/>
        <v>defas</v>
      </c>
      <c r="K7709" t="str">
        <f t="shared" si="964"/>
        <v>defas</v>
      </c>
      <c r="L7709" t="str">
        <f>VLOOKUP(G7709,[1]VLOOKUP!$A$11:$B$14,2,FALSE)</f>
        <v>zetak</v>
      </c>
      <c r="M7709" t="s">
        <v>130</v>
      </c>
      <c r="N7709" t="str">
        <f>VLOOKUP(M7709,[1]VLOOKUP!$A$2:$C$9,2,FALSE)</f>
        <v>Non-Overlapping</v>
      </c>
      <c r="O7709" t="str">
        <f>VLOOKUP(M7709,[1]VLOOKUP!$A$2:$C$9,3,FALSE)</f>
        <v>Novel</v>
      </c>
      <c r="P7709">
        <v>3748703</v>
      </c>
      <c r="Q7709" t="s">
        <v>88</v>
      </c>
      <c r="R7709" t="s">
        <v>28</v>
      </c>
      <c r="S7709" t="s">
        <v>92</v>
      </c>
      <c r="T7709">
        <v>293</v>
      </c>
      <c r="U7709" t="s">
        <v>92</v>
      </c>
      <c r="V7709">
        <v>293</v>
      </c>
      <c r="W7709" t="s">
        <v>30</v>
      </c>
      <c r="X7709">
        <v>293</v>
      </c>
      <c r="Y7709" t="s">
        <v>92</v>
      </c>
      <c r="Z7709">
        <v>293</v>
      </c>
      <c r="AA7709" t="s">
        <v>35</v>
      </c>
      <c r="AB7709">
        <v>1072</v>
      </c>
      <c r="AC7709" t="s">
        <v>36</v>
      </c>
      <c r="AD7709">
        <f t="shared" si="965"/>
        <v>0</v>
      </c>
      <c r="AE7709">
        <f t="shared" si="966"/>
        <v>0</v>
      </c>
      <c r="AF7709">
        <f t="shared" si="967"/>
        <v>0</v>
      </c>
    </row>
    <row r="7710" spans="1:32" x14ac:dyDescent="0.25">
      <c r="A7710">
        <v>679</v>
      </c>
      <c r="B7710">
        <v>30</v>
      </c>
      <c r="C7710">
        <v>2</v>
      </c>
      <c r="D7710" t="s">
        <v>28</v>
      </c>
      <c r="E7710" t="s">
        <v>96</v>
      </c>
      <c r="F7710" t="s">
        <v>30</v>
      </c>
      <c r="G7710" t="str">
        <f t="shared" si="960"/>
        <v>veho</v>
      </c>
      <c r="H7710" t="str">
        <f t="shared" si="961"/>
        <v>6</v>
      </c>
      <c r="I7710" t="str">
        <f t="shared" si="962"/>
        <v>zetak</v>
      </c>
      <c r="J7710" t="str">
        <f t="shared" si="963"/>
        <v>defas</v>
      </c>
      <c r="K7710" t="str">
        <f t="shared" si="964"/>
        <v>defas</v>
      </c>
      <c r="L7710" t="str">
        <f>VLOOKUP(G7710,[1]VLOOKUP!$A$11:$B$14,2,FALSE)</f>
        <v>zetak</v>
      </c>
      <c r="M7710" t="s">
        <v>130</v>
      </c>
      <c r="N7710" t="str">
        <f>VLOOKUP(M7710,[1]VLOOKUP!$A$2:$C$9,2,FALSE)</f>
        <v>Non-Overlapping</v>
      </c>
      <c r="O7710" t="str">
        <f>VLOOKUP(M7710,[1]VLOOKUP!$A$2:$C$9,3,FALSE)</f>
        <v>Novel</v>
      </c>
      <c r="P7710">
        <v>3750071</v>
      </c>
      <c r="Q7710" t="s">
        <v>88</v>
      </c>
      <c r="R7710" t="s">
        <v>28</v>
      </c>
      <c r="S7710" t="s">
        <v>92</v>
      </c>
      <c r="T7710">
        <v>293</v>
      </c>
      <c r="U7710" t="s">
        <v>92</v>
      </c>
      <c r="V7710">
        <v>293</v>
      </c>
      <c r="W7710" t="s">
        <v>30</v>
      </c>
      <c r="X7710">
        <v>293</v>
      </c>
      <c r="Y7710" t="s">
        <v>92</v>
      </c>
      <c r="Z7710">
        <v>293</v>
      </c>
      <c r="AA7710" t="s">
        <v>35</v>
      </c>
      <c r="AB7710">
        <v>864</v>
      </c>
      <c r="AC7710" t="s">
        <v>36</v>
      </c>
      <c r="AD7710">
        <f t="shared" si="965"/>
        <v>0</v>
      </c>
      <c r="AE7710">
        <f t="shared" si="966"/>
        <v>0</v>
      </c>
      <c r="AF7710">
        <f t="shared" si="967"/>
        <v>0</v>
      </c>
    </row>
    <row r="7711" spans="1:32" x14ac:dyDescent="0.25">
      <c r="A7711">
        <v>680</v>
      </c>
      <c r="B7711">
        <v>30</v>
      </c>
      <c r="C7711">
        <v>2</v>
      </c>
      <c r="D7711" t="s">
        <v>28</v>
      </c>
      <c r="E7711" t="s">
        <v>100</v>
      </c>
      <c r="F7711" t="s">
        <v>30</v>
      </c>
      <c r="G7711" t="str">
        <f t="shared" si="960"/>
        <v>veho</v>
      </c>
      <c r="H7711" t="str">
        <f t="shared" si="961"/>
        <v>7</v>
      </c>
      <c r="I7711" t="str">
        <f t="shared" si="962"/>
        <v>defas</v>
      </c>
      <c r="J7711" t="str">
        <f t="shared" si="963"/>
        <v>zetak</v>
      </c>
      <c r="K7711" t="str">
        <f t="shared" si="964"/>
        <v>zetak</v>
      </c>
      <c r="L7711" t="str">
        <f>VLOOKUP(G7711,[1]VLOOKUP!$A$11:$B$14,2,FALSE)</f>
        <v>zetak</v>
      </c>
      <c r="M7711" t="s">
        <v>130</v>
      </c>
      <c r="N7711" t="str">
        <f>VLOOKUP(M7711,[1]VLOOKUP!$A$2:$C$9,2,FALSE)</f>
        <v>Non-Overlapping</v>
      </c>
      <c r="O7711" t="str">
        <f>VLOOKUP(M7711,[1]VLOOKUP!$A$2:$C$9,3,FALSE)</f>
        <v>Novel</v>
      </c>
      <c r="P7711">
        <v>3751231</v>
      </c>
      <c r="Q7711" t="s">
        <v>84</v>
      </c>
      <c r="R7711" t="s">
        <v>28</v>
      </c>
      <c r="S7711" t="s">
        <v>92</v>
      </c>
      <c r="T7711">
        <v>294</v>
      </c>
      <c r="U7711" t="s">
        <v>92</v>
      </c>
      <c r="V7711">
        <v>294</v>
      </c>
      <c r="W7711" t="s">
        <v>30</v>
      </c>
      <c r="X7711">
        <v>294</v>
      </c>
      <c r="Y7711" t="s">
        <v>92</v>
      </c>
      <c r="Z7711">
        <v>294</v>
      </c>
      <c r="AA7711" t="s">
        <v>35</v>
      </c>
      <c r="AB7711">
        <v>647</v>
      </c>
      <c r="AC7711" t="s">
        <v>36</v>
      </c>
      <c r="AD7711">
        <f t="shared" si="965"/>
        <v>1</v>
      </c>
      <c r="AE7711">
        <f t="shared" si="966"/>
        <v>0</v>
      </c>
      <c r="AF7711">
        <f t="shared" si="967"/>
        <v>0</v>
      </c>
    </row>
    <row r="7712" spans="1:32" x14ac:dyDescent="0.25">
      <c r="A7712">
        <v>681</v>
      </c>
      <c r="B7712">
        <v>30</v>
      </c>
      <c r="C7712">
        <v>2</v>
      </c>
      <c r="D7712" t="s">
        <v>28</v>
      </c>
      <c r="E7712" t="s">
        <v>98</v>
      </c>
      <c r="F7712" t="s">
        <v>30</v>
      </c>
      <c r="G7712" t="str">
        <f t="shared" si="960"/>
        <v>veho</v>
      </c>
      <c r="H7712" t="str">
        <f t="shared" si="961"/>
        <v>2</v>
      </c>
      <c r="I7712" t="str">
        <f t="shared" si="962"/>
        <v>defas</v>
      </c>
      <c r="J7712" t="str">
        <f t="shared" si="963"/>
        <v>zetak</v>
      </c>
      <c r="K7712" t="str">
        <f t="shared" si="964"/>
        <v>defas</v>
      </c>
      <c r="L7712" t="str">
        <f>VLOOKUP(G7712,[1]VLOOKUP!$A$11:$B$14,2,FALSE)</f>
        <v>zetak</v>
      </c>
      <c r="M7712" t="s">
        <v>130</v>
      </c>
      <c r="N7712" t="str">
        <f>VLOOKUP(M7712,[1]VLOOKUP!$A$2:$C$9,2,FALSE)</f>
        <v>Non-Overlapping</v>
      </c>
      <c r="O7712" t="str">
        <f>VLOOKUP(M7712,[1]VLOOKUP!$A$2:$C$9,3,FALSE)</f>
        <v>Novel</v>
      </c>
      <c r="P7712">
        <v>3752251</v>
      </c>
      <c r="Q7712" t="s">
        <v>88</v>
      </c>
      <c r="R7712" t="s">
        <v>28</v>
      </c>
      <c r="S7712" t="s">
        <v>85</v>
      </c>
      <c r="T7712">
        <v>293</v>
      </c>
      <c r="U7712" t="s">
        <v>85</v>
      </c>
      <c r="V7712">
        <v>293</v>
      </c>
      <c r="W7712" t="s">
        <v>30</v>
      </c>
      <c r="X7712">
        <v>293</v>
      </c>
      <c r="Y7712" t="s">
        <v>85</v>
      </c>
      <c r="Z7712">
        <v>293</v>
      </c>
      <c r="AA7712" t="s">
        <v>41</v>
      </c>
      <c r="AB7712">
        <v>2460</v>
      </c>
      <c r="AC7712" t="s">
        <v>42</v>
      </c>
      <c r="AD7712">
        <f t="shared" si="965"/>
        <v>0</v>
      </c>
      <c r="AE7712">
        <f t="shared" si="966"/>
        <v>0</v>
      </c>
      <c r="AF7712">
        <f t="shared" si="967"/>
        <v>0</v>
      </c>
    </row>
    <row r="7713" spans="1:32" x14ac:dyDescent="0.25">
      <c r="A7713">
        <v>682</v>
      </c>
      <c r="B7713">
        <v>30</v>
      </c>
      <c r="C7713">
        <v>2</v>
      </c>
      <c r="D7713" t="s">
        <v>28</v>
      </c>
      <c r="E7713" t="s">
        <v>102</v>
      </c>
      <c r="F7713" t="s">
        <v>30</v>
      </c>
      <c r="G7713" t="str">
        <f t="shared" si="960"/>
        <v>veho</v>
      </c>
      <c r="H7713" t="str">
        <f t="shared" si="961"/>
        <v>8</v>
      </c>
      <c r="I7713" t="str">
        <f t="shared" si="962"/>
        <v>defas</v>
      </c>
      <c r="J7713" t="str">
        <f t="shared" si="963"/>
        <v>zetak</v>
      </c>
      <c r="K7713" t="str">
        <f t="shared" si="964"/>
        <v>defas</v>
      </c>
      <c r="L7713" t="str">
        <f>VLOOKUP(G7713,[1]VLOOKUP!$A$11:$B$14,2,FALSE)</f>
        <v>zetak</v>
      </c>
      <c r="M7713" t="s">
        <v>130</v>
      </c>
      <c r="N7713" t="str">
        <f>VLOOKUP(M7713,[1]VLOOKUP!$A$2:$C$9,2,FALSE)</f>
        <v>Non-Overlapping</v>
      </c>
      <c r="O7713" t="str">
        <f>VLOOKUP(M7713,[1]VLOOKUP!$A$2:$C$9,3,FALSE)</f>
        <v>Novel</v>
      </c>
      <c r="P7713">
        <v>3755007</v>
      </c>
      <c r="Q7713" t="s">
        <v>88</v>
      </c>
      <c r="R7713" t="s">
        <v>28</v>
      </c>
      <c r="S7713" t="s">
        <v>85</v>
      </c>
      <c r="T7713">
        <v>293</v>
      </c>
      <c r="U7713" t="s">
        <v>85</v>
      </c>
      <c r="V7713">
        <v>293</v>
      </c>
      <c r="W7713" t="s">
        <v>30</v>
      </c>
      <c r="X7713">
        <v>293</v>
      </c>
      <c r="Y7713" t="s">
        <v>85</v>
      </c>
      <c r="Z7713">
        <v>293</v>
      </c>
      <c r="AA7713" t="s">
        <v>41</v>
      </c>
      <c r="AB7713">
        <v>960</v>
      </c>
      <c r="AC7713" t="s">
        <v>42</v>
      </c>
      <c r="AD7713">
        <f t="shared" si="965"/>
        <v>0</v>
      </c>
      <c r="AE7713">
        <f t="shared" si="966"/>
        <v>0</v>
      </c>
      <c r="AF7713">
        <f t="shared" si="967"/>
        <v>0</v>
      </c>
    </row>
    <row r="7714" spans="1:32" x14ac:dyDescent="0.25">
      <c r="A7714">
        <v>683</v>
      </c>
      <c r="B7714">
        <v>30</v>
      </c>
      <c r="C7714">
        <v>2</v>
      </c>
      <c r="D7714" t="s">
        <v>28</v>
      </c>
      <c r="E7714" t="s">
        <v>103</v>
      </c>
      <c r="F7714" t="s">
        <v>30</v>
      </c>
      <c r="G7714" t="str">
        <f t="shared" si="960"/>
        <v>veho</v>
      </c>
      <c r="H7714" t="str">
        <f t="shared" si="961"/>
        <v>3</v>
      </c>
      <c r="I7714" t="str">
        <f t="shared" si="962"/>
        <v>defas</v>
      </c>
      <c r="J7714" t="str">
        <f t="shared" si="963"/>
        <v>zetak</v>
      </c>
      <c r="K7714" t="str">
        <f t="shared" si="964"/>
        <v>defas</v>
      </c>
      <c r="L7714" t="str">
        <f>VLOOKUP(G7714,[1]VLOOKUP!$A$11:$B$14,2,FALSE)</f>
        <v>zetak</v>
      </c>
      <c r="M7714" t="s">
        <v>130</v>
      </c>
      <c r="N7714" t="str">
        <f>VLOOKUP(M7714,[1]VLOOKUP!$A$2:$C$9,2,FALSE)</f>
        <v>Non-Overlapping</v>
      </c>
      <c r="O7714" t="str">
        <f>VLOOKUP(M7714,[1]VLOOKUP!$A$2:$C$9,3,FALSE)</f>
        <v>Novel</v>
      </c>
      <c r="P7714">
        <v>3756263</v>
      </c>
      <c r="Q7714" t="s">
        <v>88</v>
      </c>
      <c r="R7714" t="s">
        <v>28</v>
      </c>
      <c r="S7714" t="s">
        <v>85</v>
      </c>
      <c r="T7714">
        <v>293</v>
      </c>
      <c r="U7714" t="s">
        <v>85</v>
      </c>
      <c r="V7714">
        <v>293</v>
      </c>
      <c r="W7714" t="s">
        <v>30</v>
      </c>
      <c r="X7714">
        <v>293</v>
      </c>
      <c r="Y7714" t="s">
        <v>85</v>
      </c>
      <c r="Z7714">
        <v>293</v>
      </c>
      <c r="AA7714" t="s">
        <v>41</v>
      </c>
      <c r="AB7714">
        <v>832</v>
      </c>
      <c r="AC7714" t="s">
        <v>42</v>
      </c>
      <c r="AD7714">
        <f t="shared" si="965"/>
        <v>0</v>
      </c>
      <c r="AE7714">
        <f t="shared" si="966"/>
        <v>0</v>
      </c>
      <c r="AF7714">
        <f t="shared" si="967"/>
        <v>0</v>
      </c>
    </row>
    <row r="7715" spans="1:32" x14ac:dyDescent="0.25">
      <c r="A7715">
        <v>684</v>
      </c>
      <c r="B7715">
        <v>30</v>
      </c>
      <c r="C7715">
        <v>2</v>
      </c>
      <c r="D7715" t="s">
        <v>28</v>
      </c>
      <c r="E7715" t="s">
        <v>99</v>
      </c>
      <c r="F7715" t="s">
        <v>30</v>
      </c>
      <c r="G7715" t="str">
        <f t="shared" si="960"/>
        <v>veho</v>
      </c>
      <c r="H7715" t="str">
        <f t="shared" si="961"/>
        <v>3</v>
      </c>
      <c r="I7715" t="str">
        <f t="shared" si="962"/>
        <v>zetak</v>
      </c>
      <c r="J7715" t="str">
        <f t="shared" si="963"/>
        <v>defas</v>
      </c>
      <c r="K7715" t="str">
        <f t="shared" si="964"/>
        <v>defas</v>
      </c>
      <c r="L7715" t="str">
        <f>VLOOKUP(G7715,[1]VLOOKUP!$A$11:$B$14,2,FALSE)</f>
        <v>zetak</v>
      </c>
      <c r="M7715" t="s">
        <v>130</v>
      </c>
      <c r="N7715" t="str">
        <f>VLOOKUP(M7715,[1]VLOOKUP!$A$2:$C$9,2,FALSE)</f>
        <v>Non-Overlapping</v>
      </c>
      <c r="O7715" t="str">
        <f>VLOOKUP(M7715,[1]VLOOKUP!$A$2:$C$9,3,FALSE)</f>
        <v>Novel</v>
      </c>
      <c r="P7715">
        <v>3757391</v>
      </c>
      <c r="Q7715" t="s">
        <v>88</v>
      </c>
      <c r="R7715" t="s">
        <v>28</v>
      </c>
      <c r="S7715" t="s">
        <v>92</v>
      </c>
      <c r="T7715">
        <v>293</v>
      </c>
      <c r="U7715" t="s">
        <v>92</v>
      </c>
      <c r="V7715">
        <v>293</v>
      </c>
      <c r="W7715" t="s">
        <v>30</v>
      </c>
      <c r="X7715">
        <v>293</v>
      </c>
      <c r="Y7715" t="s">
        <v>92</v>
      </c>
      <c r="Z7715">
        <v>293</v>
      </c>
      <c r="AA7715" t="s">
        <v>35</v>
      </c>
      <c r="AB7715">
        <v>2040</v>
      </c>
      <c r="AC7715" t="s">
        <v>36</v>
      </c>
      <c r="AD7715">
        <f t="shared" si="965"/>
        <v>0</v>
      </c>
      <c r="AE7715">
        <f t="shared" si="966"/>
        <v>0</v>
      </c>
      <c r="AF7715">
        <f t="shared" si="967"/>
        <v>0</v>
      </c>
    </row>
    <row r="7716" spans="1:32" hidden="1" x14ac:dyDescent="0.25">
      <c r="A7716">
        <v>685</v>
      </c>
      <c r="B7716">
        <v>30</v>
      </c>
      <c r="C7716">
        <v>2</v>
      </c>
      <c r="D7716" t="s">
        <v>28</v>
      </c>
      <c r="E7716" t="s">
        <v>98</v>
      </c>
      <c r="F7716" t="s">
        <v>30</v>
      </c>
      <c r="G7716" t="str">
        <f t="shared" si="960"/>
        <v>veho</v>
      </c>
      <c r="H7716" t="str">
        <f t="shared" si="961"/>
        <v>2</v>
      </c>
      <c r="I7716" t="str">
        <f t="shared" si="962"/>
        <v>defas</v>
      </c>
      <c r="J7716" t="str">
        <f t="shared" si="963"/>
        <v>zetak</v>
      </c>
      <c r="K7716" t="str">
        <f t="shared" si="964"/>
        <v>defas</v>
      </c>
      <c r="L7716" t="str">
        <f>VLOOKUP(G7716,[1]VLOOKUP!$A$11:$B$14,2,FALSE)</f>
        <v>zetak</v>
      </c>
      <c r="M7716" t="s">
        <v>130</v>
      </c>
      <c r="N7716" t="str">
        <f>VLOOKUP(M7716,[1]VLOOKUP!$A$2:$C$9,2,FALSE)</f>
        <v>Non-Overlapping</v>
      </c>
      <c r="O7716" t="str">
        <f>VLOOKUP(M7716,[1]VLOOKUP!$A$2:$C$9,3,FALSE)</f>
        <v>Novel</v>
      </c>
      <c r="P7716">
        <v>3759727</v>
      </c>
      <c r="Q7716" t="s">
        <v>88</v>
      </c>
      <c r="R7716" t="s">
        <v>28</v>
      </c>
      <c r="S7716" t="s">
        <v>85</v>
      </c>
      <c r="T7716">
        <v>295</v>
      </c>
      <c r="U7716" t="s">
        <v>85</v>
      </c>
      <c r="V7716">
        <v>295</v>
      </c>
      <c r="W7716" t="s">
        <v>30</v>
      </c>
      <c r="X7716">
        <v>295</v>
      </c>
      <c r="Y7716" t="s">
        <v>85</v>
      </c>
      <c r="Z7716">
        <v>295</v>
      </c>
      <c r="AA7716" t="s">
        <v>41</v>
      </c>
      <c r="AB7716">
        <v>6110</v>
      </c>
      <c r="AC7716" t="s">
        <v>42</v>
      </c>
      <c r="AD7716">
        <f t="shared" si="965"/>
        <v>0</v>
      </c>
      <c r="AE7716">
        <f t="shared" si="966"/>
        <v>1</v>
      </c>
      <c r="AF7716">
        <f t="shared" si="967"/>
        <v>1</v>
      </c>
    </row>
    <row r="7717" spans="1:32" x14ac:dyDescent="0.25">
      <c r="A7717">
        <v>686</v>
      </c>
      <c r="B7717">
        <v>30</v>
      </c>
      <c r="C7717">
        <v>2</v>
      </c>
      <c r="D7717" t="s">
        <v>28</v>
      </c>
      <c r="E7717" t="s">
        <v>94</v>
      </c>
      <c r="F7717" t="s">
        <v>30</v>
      </c>
      <c r="G7717" t="str">
        <f t="shared" si="960"/>
        <v>veho</v>
      </c>
      <c r="H7717" t="str">
        <f t="shared" si="961"/>
        <v>5</v>
      </c>
      <c r="I7717" t="str">
        <f t="shared" si="962"/>
        <v>zetak</v>
      </c>
      <c r="J7717" t="str">
        <f t="shared" si="963"/>
        <v>defas</v>
      </c>
      <c r="K7717" t="str">
        <f t="shared" si="964"/>
        <v>defas</v>
      </c>
      <c r="L7717" t="str">
        <f>VLOOKUP(G7717,[1]VLOOKUP!$A$11:$B$14,2,FALSE)</f>
        <v>zetak</v>
      </c>
      <c r="M7717" t="s">
        <v>130</v>
      </c>
      <c r="N7717" t="str">
        <f>VLOOKUP(M7717,[1]VLOOKUP!$A$2:$C$9,2,FALSE)</f>
        <v>Non-Overlapping</v>
      </c>
      <c r="O7717" t="str">
        <f>VLOOKUP(M7717,[1]VLOOKUP!$A$2:$C$9,3,FALSE)</f>
        <v>Novel</v>
      </c>
      <c r="P7717">
        <v>3766135</v>
      </c>
      <c r="Q7717" t="s">
        <v>88</v>
      </c>
      <c r="R7717" t="s">
        <v>28</v>
      </c>
      <c r="S7717" t="s">
        <v>92</v>
      </c>
      <c r="T7717">
        <v>294</v>
      </c>
      <c r="U7717" t="s">
        <v>92</v>
      </c>
      <c r="V7717">
        <v>294</v>
      </c>
      <c r="W7717" t="s">
        <v>30</v>
      </c>
      <c r="X7717">
        <v>294</v>
      </c>
      <c r="Y7717" t="s">
        <v>92</v>
      </c>
      <c r="Z7717">
        <v>294</v>
      </c>
      <c r="AA7717" t="s">
        <v>35</v>
      </c>
      <c r="AB7717">
        <v>1359</v>
      </c>
      <c r="AC7717" t="s">
        <v>36</v>
      </c>
      <c r="AD7717">
        <f t="shared" si="965"/>
        <v>0</v>
      </c>
      <c r="AE7717">
        <f t="shared" si="966"/>
        <v>0</v>
      </c>
      <c r="AF7717">
        <f t="shared" si="967"/>
        <v>0</v>
      </c>
    </row>
    <row r="7718" spans="1:32" x14ac:dyDescent="0.25">
      <c r="A7718">
        <v>687</v>
      </c>
      <c r="B7718">
        <v>30</v>
      </c>
      <c r="C7718">
        <v>2</v>
      </c>
      <c r="D7718" t="s">
        <v>28</v>
      </c>
      <c r="E7718" t="s">
        <v>96</v>
      </c>
      <c r="F7718" t="s">
        <v>30</v>
      </c>
      <c r="G7718" t="str">
        <f t="shared" si="960"/>
        <v>veho</v>
      </c>
      <c r="H7718" t="str">
        <f t="shared" si="961"/>
        <v>6</v>
      </c>
      <c r="I7718" t="str">
        <f t="shared" si="962"/>
        <v>zetak</v>
      </c>
      <c r="J7718" t="str">
        <f t="shared" si="963"/>
        <v>defas</v>
      </c>
      <c r="K7718" t="str">
        <f t="shared" si="964"/>
        <v>defas</v>
      </c>
      <c r="L7718" t="str">
        <f>VLOOKUP(G7718,[1]VLOOKUP!$A$11:$B$14,2,FALSE)</f>
        <v>zetak</v>
      </c>
      <c r="M7718" t="s">
        <v>130</v>
      </c>
      <c r="N7718" t="str">
        <f>VLOOKUP(M7718,[1]VLOOKUP!$A$2:$C$9,2,FALSE)</f>
        <v>Non-Overlapping</v>
      </c>
      <c r="O7718" t="str">
        <f>VLOOKUP(M7718,[1]VLOOKUP!$A$2:$C$9,3,FALSE)</f>
        <v>Novel</v>
      </c>
      <c r="P7718">
        <v>3767867</v>
      </c>
      <c r="Q7718" t="s">
        <v>88</v>
      </c>
      <c r="R7718" t="s">
        <v>28</v>
      </c>
      <c r="S7718" t="s">
        <v>92</v>
      </c>
      <c r="T7718">
        <v>294</v>
      </c>
      <c r="U7718" t="s">
        <v>92</v>
      </c>
      <c r="V7718">
        <v>294</v>
      </c>
      <c r="W7718" t="s">
        <v>30</v>
      </c>
      <c r="X7718">
        <v>294</v>
      </c>
      <c r="Y7718" t="s">
        <v>92</v>
      </c>
      <c r="Z7718">
        <v>294</v>
      </c>
      <c r="AA7718" t="s">
        <v>35</v>
      </c>
      <c r="AB7718">
        <v>1899</v>
      </c>
      <c r="AC7718" t="s">
        <v>36</v>
      </c>
      <c r="AD7718">
        <f t="shared" si="965"/>
        <v>0</v>
      </c>
      <c r="AE7718">
        <f t="shared" si="966"/>
        <v>0</v>
      </c>
      <c r="AF7718">
        <f t="shared" si="967"/>
        <v>0</v>
      </c>
    </row>
    <row r="7719" spans="1:32" x14ac:dyDescent="0.25">
      <c r="A7719">
        <v>688</v>
      </c>
      <c r="B7719">
        <v>30</v>
      </c>
      <c r="C7719">
        <v>2</v>
      </c>
      <c r="D7719" t="s">
        <v>28</v>
      </c>
      <c r="E7719" t="s">
        <v>82</v>
      </c>
      <c r="F7719" t="s">
        <v>30</v>
      </c>
      <c r="G7719" t="str">
        <f t="shared" si="960"/>
        <v>veho</v>
      </c>
      <c r="H7719" t="str">
        <f t="shared" si="961"/>
        <v>8</v>
      </c>
      <c r="I7719" t="str">
        <f t="shared" si="962"/>
        <v>zetak</v>
      </c>
      <c r="J7719" t="str">
        <f t="shared" si="963"/>
        <v>defas</v>
      </c>
      <c r="K7719" t="str">
        <f t="shared" si="964"/>
        <v>defas</v>
      </c>
      <c r="L7719" t="str">
        <f>VLOOKUP(G7719,[1]VLOOKUP!$A$11:$B$14,2,FALSE)</f>
        <v>zetak</v>
      </c>
      <c r="M7719" t="s">
        <v>130</v>
      </c>
      <c r="N7719" t="str">
        <f>VLOOKUP(M7719,[1]VLOOKUP!$A$2:$C$9,2,FALSE)</f>
        <v>Non-Overlapping</v>
      </c>
      <c r="O7719" t="str">
        <f>VLOOKUP(M7719,[1]VLOOKUP!$A$2:$C$9,3,FALSE)</f>
        <v>Novel</v>
      </c>
      <c r="P7719">
        <v>3770063</v>
      </c>
      <c r="Q7719" t="s">
        <v>88</v>
      </c>
      <c r="R7719" t="s">
        <v>28</v>
      </c>
      <c r="S7719" t="s">
        <v>92</v>
      </c>
      <c r="T7719">
        <v>294</v>
      </c>
      <c r="U7719" t="s">
        <v>92</v>
      </c>
      <c r="V7719">
        <v>294</v>
      </c>
      <c r="W7719" t="s">
        <v>30</v>
      </c>
      <c r="X7719">
        <v>294</v>
      </c>
      <c r="Y7719" t="s">
        <v>92</v>
      </c>
      <c r="Z7719">
        <v>294</v>
      </c>
      <c r="AA7719" t="s">
        <v>35</v>
      </c>
      <c r="AB7719">
        <v>2527</v>
      </c>
      <c r="AC7719" t="s">
        <v>36</v>
      </c>
      <c r="AD7719">
        <f t="shared" si="965"/>
        <v>0</v>
      </c>
      <c r="AE7719">
        <f t="shared" si="966"/>
        <v>0</v>
      </c>
      <c r="AF7719">
        <f t="shared" si="967"/>
        <v>0</v>
      </c>
    </row>
    <row r="7720" spans="1:32" x14ac:dyDescent="0.25">
      <c r="A7720">
        <v>689</v>
      </c>
      <c r="B7720">
        <v>30</v>
      </c>
      <c r="C7720">
        <v>2</v>
      </c>
      <c r="D7720" t="s">
        <v>28</v>
      </c>
      <c r="E7720" t="s">
        <v>91</v>
      </c>
      <c r="F7720" t="s">
        <v>30</v>
      </c>
      <c r="G7720" t="str">
        <f t="shared" si="960"/>
        <v>veho</v>
      </c>
      <c r="H7720" t="str">
        <f t="shared" si="961"/>
        <v>1</v>
      </c>
      <c r="I7720" t="str">
        <f t="shared" si="962"/>
        <v>defas</v>
      </c>
      <c r="J7720" t="str">
        <f t="shared" si="963"/>
        <v>zetak</v>
      </c>
      <c r="K7720" t="str">
        <f t="shared" si="964"/>
        <v>zetak</v>
      </c>
      <c r="L7720" t="str">
        <f>VLOOKUP(G7720,[1]VLOOKUP!$A$11:$B$14,2,FALSE)</f>
        <v>zetak</v>
      </c>
      <c r="M7720" t="s">
        <v>130</v>
      </c>
      <c r="N7720" t="str">
        <f>VLOOKUP(M7720,[1]VLOOKUP!$A$2:$C$9,2,FALSE)</f>
        <v>Non-Overlapping</v>
      </c>
      <c r="O7720" t="str">
        <f>VLOOKUP(M7720,[1]VLOOKUP!$A$2:$C$9,3,FALSE)</f>
        <v>Novel</v>
      </c>
      <c r="P7720">
        <v>3772887</v>
      </c>
      <c r="Q7720" t="s">
        <v>84</v>
      </c>
      <c r="R7720" t="s">
        <v>28</v>
      </c>
      <c r="S7720" t="s">
        <v>92</v>
      </c>
      <c r="T7720">
        <v>294</v>
      </c>
      <c r="U7720" t="s">
        <v>92</v>
      </c>
      <c r="V7720">
        <v>294</v>
      </c>
      <c r="W7720" t="s">
        <v>30</v>
      </c>
      <c r="X7720">
        <v>294</v>
      </c>
      <c r="Y7720" t="s">
        <v>92</v>
      </c>
      <c r="Z7720">
        <v>294</v>
      </c>
      <c r="AA7720" t="s">
        <v>35</v>
      </c>
      <c r="AB7720">
        <v>1423</v>
      </c>
      <c r="AC7720" t="s">
        <v>36</v>
      </c>
      <c r="AD7720">
        <f t="shared" si="965"/>
        <v>1</v>
      </c>
      <c r="AE7720">
        <f t="shared" si="966"/>
        <v>0</v>
      </c>
      <c r="AF7720">
        <f t="shared" si="967"/>
        <v>0</v>
      </c>
    </row>
    <row r="7721" spans="1:32" x14ac:dyDescent="0.25">
      <c r="A7721">
        <v>690</v>
      </c>
      <c r="B7721">
        <v>30</v>
      </c>
      <c r="C7721">
        <v>2</v>
      </c>
      <c r="D7721" t="s">
        <v>28</v>
      </c>
      <c r="E7721" t="s">
        <v>102</v>
      </c>
      <c r="F7721" t="s">
        <v>30</v>
      </c>
      <c r="G7721" t="str">
        <f t="shared" si="960"/>
        <v>veho</v>
      </c>
      <c r="H7721" t="str">
        <f t="shared" si="961"/>
        <v>8</v>
      </c>
      <c r="I7721" t="str">
        <f t="shared" si="962"/>
        <v>defas</v>
      </c>
      <c r="J7721" t="str">
        <f t="shared" si="963"/>
        <v>zetak</v>
      </c>
      <c r="K7721" t="str">
        <f t="shared" si="964"/>
        <v>zetak</v>
      </c>
      <c r="L7721" t="str">
        <f>VLOOKUP(G7721,[1]VLOOKUP!$A$11:$B$14,2,FALSE)</f>
        <v>zetak</v>
      </c>
      <c r="M7721" t="s">
        <v>130</v>
      </c>
      <c r="N7721" t="str">
        <f>VLOOKUP(M7721,[1]VLOOKUP!$A$2:$C$9,2,FALSE)</f>
        <v>Non-Overlapping</v>
      </c>
      <c r="O7721" t="str">
        <f>VLOOKUP(M7721,[1]VLOOKUP!$A$2:$C$9,3,FALSE)</f>
        <v>Novel</v>
      </c>
      <c r="P7721">
        <v>3774607</v>
      </c>
      <c r="Q7721" t="s">
        <v>84</v>
      </c>
      <c r="R7721" t="s">
        <v>28</v>
      </c>
      <c r="S7721" t="s">
        <v>92</v>
      </c>
      <c r="T7721">
        <v>294</v>
      </c>
      <c r="U7721" t="s">
        <v>92</v>
      </c>
      <c r="V7721">
        <v>294</v>
      </c>
      <c r="W7721" t="s">
        <v>30</v>
      </c>
      <c r="X7721">
        <v>294</v>
      </c>
      <c r="Y7721" t="s">
        <v>92</v>
      </c>
      <c r="Z7721">
        <v>294</v>
      </c>
      <c r="AA7721" t="s">
        <v>35</v>
      </c>
      <c r="AB7721">
        <v>879</v>
      </c>
      <c r="AC7721" t="s">
        <v>36</v>
      </c>
      <c r="AD7721">
        <f t="shared" si="965"/>
        <v>1</v>
      </c>
      <c r="AE7721">
        <f t="shared" si="966"/>
        <v>0</v>
      </c>
      <c r="AF7721">
        <f t="shared" si="967"/>
        <v>0</v>
      </c>
    </row>
    <row r="7722" spans="1:32" x14ac:dyDescent="0.25">
      <c r="A7722">
        <v>691</v>
      </c>
      <c r="B7722">
        <v>30</v>
      </c>
      <c r="C7722">
        <v>2</v>
      </c>
      <c r="D7722" t="s">
        <v>28</v>
      </c>
      <c r="E7722" t="s">
        <v>91</v>
      </c>
      <c r="F7722" t="s">
        <v>30</v>
      </c>
      <c r="G7722" t="str">
        <f t="shared" si="960"/>
        <v>veho</v>
      </c>
      <c r="H7722" t="str">
        <f t="shared" si="961"/>
        <v>1</v>
      </c>
      <c r="I7722" t="str">
        <f t="shared" si="962"/>
        <v>defas</v>
      </c>
      <c r="J7722" t="str">
        <f t="shared" si="963"/>
        <v>zetak</v>
      </c>
      <c r="K7722" t="str">
        <f t="shared" si="964"/>
        <v>zetak</v>
      </c>
      <c r="L7722" t="str">
        <f>VLOOKUP(G7722,[1]VLOOKUP!$A$11:$B$14,2,FALSE)</f>
        <v>zetak</v>
      </c>
      <c r="M7722" t="s">
        <v>130</v>
      </c>
      <c r="N7722" t="str">
        <f>VLOOKUP(M7722,[1]VLOOKUP!$A$2:$C$9,2,FALSE)</f>
        <v>Non-Overlapping</v>
      </c>
      <c r="O7722" t="str">
        <f>VLOOKUP(M7722,[1]VLOOKUP!$A$2:$C$9,3,FALSE)</f>
        <v>Novel</v>
      </c>
      <c r="P7722">
        <v>3775783</v>
      </c>
      <c r="Q7722" t="s">
        <v>84</v>
      </c>
      <c r="R7722" t="s">
        <v>28</v>
      </c>
      <c r="S7722" t="s">
        <v>92</v>
      </c>
      <c r="T7722">
        <v>293</v>
      </c>
      <c r="U7722" t="s">
        <v>92</v>
      </c>
      <c r="V7722">
        <v>293</v>
      </c>
      <c r="W7722" t="s">
        <v>30</v>
      </c>
      <c r="X7722">
        <v>293</v>
      </c>
      <c r="Y7722" t="s">
        <v>92</v>
      </c>
      <c r="Z7722">
        <v>293</v>
      </c>
      <c r="AA7722" t="s">
        <v>35</v>
      </c>
      <c r="AB7722">
        <v>848</v>
      </c>
      <c r="AC7722" t="s">
        <v>36</v>
      </c>
      <c r="AD7722">
        <f t="shared" si="965"/>
        <v>1</v>
      </c>
      <c r="AE7722">
        <f t="shared" si="966"/>
        <v>0</v>
      </c>
      <c r="AF7722">
        <f t="shared" si="967"/>
        <v>0</v>
      </c>
    </row>
    <row r="7723" spans="1:32" x14ac:dyDescent="0.25">
      <c r="A7723">
        <v>692</v>
      </c>
      <c r="B7723">
        <v>30</v>
      </c>
      <c r="C7723">
        <v>2</v>
      </c>
      <c r="D7723" t="s">
        <v>28</v>
      </c>
      <c r="E7723" t="s">
        <v>101</v>
      </c>
      <c r="F7723" t="s">
        <v>30</v>
      </c>
      <c r="G7723" t="str">
        <f t="shared" si="960"/>
        <v>veho</v>
      </c>
      <c r="H7723" t="str">
        <f t="shared" si="961"/>
        <v>2</v>
      </c>
      <c r="I7723" t="str">
        <f t="shared" si="962"/>
        <v>zetak</v>
      </c>
      <c r="J7723" t="str">
        <f t="shared" si="963"/>
        <v>defas</v>
      </c>
      <c r="K7723" t="str">
        <f t="shared" si="964"/>
        <v>defas</v>
      </c>
      <c r="L7723" t="str">
        <f>VLOOKUP(G7723,[1]VLOOKUP!$A$11:$B$14,2,FALSE)</f>
        <v>zetak</v>
      </c>
      <c r="M7723" t="s">
        <v>130</v>
      </c>
      <c r="N7723" t="str">
        <f>VLOOKUP(M7723,[1]VLOOKUP!$A$2:$C$9,2,FALSE)</f>
        <v>Non-Overlapping</v>
      </c>
      <c r="O7723" t="str">
        <f>VLOOKUP(M7723,[1]VLOOKUP!$A$2:$C$9,3,FALSE)</f>
        <v>Novel</v>
      </c>
      <c r="P7723">
        <v>3776927</v>
      </c>
      <c r="Q7723" t="s">
        <v>88</v>
      </c>
      <c r="R7723" t="s">
        <v>28</v>
      </c>
      <c r="S7723" t="s">
        <v>92</v>
      </c>
      <c r="T7723">
        <v>294</v>
      </c>
      <c r="U7723" t="s">
        <v>92</v>
      </c>
      <c r="V7723">
        <v>294</v>
      </c>
      <c r="W7723" t="s">
        <v>30</v>
      </c>
      <c r="X7723">
        <v>294</v>
      </c>
      <c r="Y7723" t="s">
        <v>92</v>
      </c>
      <c r="Z7723">
        <v>294</v>
      </c>
      <c r="AA7723" t="s">
        <v>35</v>
      </c>
      <c r="AB7723">
        <v>1415</v>
      </c>
      <c r="AC7723" t="s">
        <v>36</v>
      </c>
      <c r="AD7723">
        <f t="shared" si="965"/>
        <v>0</v>
      </c>
      <c r="AE7723">
        <f t="shared" si="966"/>
        <v>0</v>
      </c>
      <c r="AF7723">
        <f t="shared" si="967"/>
        <v>0</v>
      </c>
    </row>
    <row r="7724" spans="1:32" x14ac:dyDescent="0.25">
      <c r="A7724">
        <v>693</v>
      </c>
      <c r="B7724">
        <v>30</v>
      </c>
      <c r="C7724">
        <v>2</v>
      </c>
      <c r="D7724" t="s">
        <v>28</v>
      </c>
      <c r="E7724" t="s">
        <v>93</v>
      </c>
      <c r="F7724" t="s">
        <v>30</v>
      </c>
      <c r="G7724" t="str">
        <f t="shared" si="960"/>
        <v>veho</v>
      </c>
      <c r="H7724" t="str">
        <f t="shared" si="961"/>
        <v>7</v>
      </c>
      <c r="I7724" t="str">
        <f t="shared" si="962"/>
        <v>zetak</v>
      </c>
      <c r="J7724" t="str">
        <f t="shared" si="963"/>
        <v>defas</v>
      </c>
      <c r="K7724" t="str">
        <f t="shared" si="964"/>
        <v>defas</v>
      </c>
      <c r="L7724" t="str">
        <f>VLOOKUP(G7724,[1]VLOOKUP!$A$11:$B$14,2,FALSE)</f>
        <v>zetak</v>
      </c>
      <c r="M7724" t="s">
        <v>130</v>
      </c>
      <c r="N7724" t="str">
        <f>VLOOKUP(M7724,[1]VLOOKUP!$A$2:$C$9,2,FALSE)</f>
        <v>Non-Overlapping</v>
      </c>
      <c r="O7724" t="str">
        <f>VLOOKUP(M7724,[1]VLOOKUP!$A$2:$C$9,3,FALSE)</f>
        <v>Novel</v>
      </c>
      <c r="P7724">
        <v>3778715</v>
      </c>
      <c r="Q7724" t="s">
        <v>88</v>
      </c>
      <c r="R7724" t="s">
        <v>28</v>
      </c>
      <c r="S7724" t="s">
        <v>92</v>
      </c>
      <c r="T7724">
        <v>293</v>
      </c>
      <c r="U7724" t="s">
        <v>92</v>
      </c>
      <c r="V7724">
        <v>293</v>
      </c>
      <c r="W7724" t="s">
        <v>30</v>
      </c>
      <c r="X7724">
        <v>293</v>
      </c>
      <c r="Y7724" t="s">
        <v>92</v>
      </c>
      <c r="Z7724">
        <v>293</v>
      </c>
      <c r="AA7724" t="s">
        <v>35</v>
      </c>
      <c r="AB7724">
        <v>1772</v>
      </c>
      <c r="AC7724" t="s">
        <v>36</v>
      </c>
      <c r="AD7724">
        <f t="shared" si="965"/>
        <v>0</v>
      </c>
      <c r="AE7724">
        <f t="shared" si="966"/>
        <v>0</v>
      </c>
      <c r="AF7724">
        <f t="shared" si="967"/>
        <v>0</v>
      </c>
    </row>
    <row r="7725" spans="1:32" x14ac:dyDescent="0.25">
      <c r="A7725">
        <v>694</v>
      </c>
      <c r="B7725">
        <v>30</v>
      </c>
      <c r="C7725">
        <v>2</v>
      </c>
      <c r="D7725" t="s">
        <v>28</v>
      </c>
      <c r="E7725" t="s">
        <v>87</v>
      </c>
      <c r="F7725" t="s">
        <v>30</v>
      </c>
      <c r="G7725" t="str">
        <f t="shared" si="960"/>
        <v>veho</v>
      </c>
      <c r="H7725" t="str">
        <f t="shared" si="961"/>
        <v>5</v>
      </c>
      <c r="I7725" t="str">
        <f t="shared" si="962"/>
        <v>defas</v>
      </c>
      <c r="J7725" t="str">
        <f t="shared" si="963"/>
        <v>zetak</v>
      </c>
      <c r="K7725" t="str">
        <f t="shared" si="964"/>
        <v>defas</v>
      </c>
      <c r="L7725" t="str">
        <f>VLOOKUP(G7725,[1]VLOOKUP!$A$11:$B$14,2,FALSE)</f>
        <v>zetak</v>
      </c>
      <c r="M7725" t="s">
        <v>130</v>
      </c>
      <c r="N7725" t="str">
        <f>VLOOKUP(M7725,[1]VLOOKUP!$A$2:$C$9,2,FALSE)</f>
        <v>Non-Overlapping</v>
      </c>
      <c r="O7725" t="str">
        <f>VLOOKUP(M7725,[1]VLOOKUP!$A$2:$C$9,3,FALSE)</f>
        <v>Novel</v>
      </c>
      <c r="P7725">
        <v>3780783</v>
      </c>
      <c r="Q7725" t="s">
        <v>88</v>
      </c>
      <c r="R7725" t="s">
        <v>28</v>
      </c>
      <c r="S7725" t="s">
        <v>85</v>
      </c>
      <c r="T7725">
        <v>295</v>
      </c>
      <c r="U7725" t="s">
        <v>85</v>
      </c>
      <c r="V7725">
        <v>295</v>
      </c>
      <c r="W7725" t="s">
        <v>30</v>
      </c>
      <c r="X7725">
        <v>295</v>
      </c>
      <c r="Y7725" t="s">
        <v>85</v>
      </c>
      <c r="Z7725">
        <v>295</v>
      </c>
      <c r="AA7725" t="s">
        <v>41</v>
      </c>
      <c r="AB7725">
        <v>2638</v>
      </c>
      <c r="AC7725" t="s">
        <v>42</v>
      </c>
      <c r="AD7725">
        <f t="shared" si="965"/>
        <v>0</v>
      </c>
      <c r="AE7725">
        <f t="shared" si="966"/>
        <v>0</v>
      </c>
      <c r="AF7725">
        <f t="shared" si="967"/>
        <v>0</v>
      </c>
    </row>
    <row r="7726" spans="1:32" x14ac:dyDescent="0.25">
      <c r="A7726">
        <v>695</v>
      </c>
      <c r="B7726">
        <v>30</v>
      </c>
      <c r="C7726">
        <v>2</v>
      </c>
      <c r="D7726" t="s">
        <v>28</v>
      </c>
      <c r="E7726" t="s">
        <v>82</v>
      </c>
      <c r="F7726" t="s">
        <v>30</v>
      </c>
      <c r="G7726" t="str">
        <f t="shared" si="960"/>
        <v>veho</v>
      </c>
      <c r="H7726" t="str">
        <f t="shared" si="961"/>
        <v>8</v>
      </c>
      <c r="I7726" t="str">
        <f t="shared" si="962"/>
        <v>zetak</v>
      </c>
      <c r="J7726" t="str">
        <f t="shared" si="963"/>
        <v>defas</v>
      </c>
      <c r="K7726" t="str">
        <f t="shared" si="964"/>
        <v>zetak</v>
      </c>
      <c r="L7726" t="str">
        <f>VLOOKUP(G7726,[1]VLOOKUP!$A$11:$B$14,2,FALSE)</f>
        <v>zetak</v>
      </c>
      <c r="M7726" t="s">
        <v>130</v>
      </c>
      <c r="N7726" t="str">
        <f>VLOOKUP(M7726,[1]VLOOKUP!$A$2:$C$9,2,FALSE)</f>
        <v>Non-Overlapping</v>
      </c>
      <c r="O7726" t="str">
        <f>VLOOKUP(M7726,[1]VLOOKUP!$A$2:$C$9,3,FALSE)</f>
        <v>Novel</v>
      </c>
      <c r="P7726">
        <v>3783720</v>
      </c>
      <c r="Q7726" t="s">
        <v>84</v>
      </c>
      <c r="R7726" t="s">
        <v>28</v>
      </c>
      <c r="S7726" t="s">
        <v>85</v>
      </c>
      <c r="T7726">
        <v>294</v>
      </c>
      <c r="U7726" t="s">
        <v>85</v>
      </c>
      <c r="V7726">
        <v>294</v>
      </c>
      <c r="W7726" t="s">
        <v>30</v>
      </c>
      <c r="X7726">
        <v>294</v>
      </c>
      <c r="Y7726" t="s">
        <v>85</v>
      </c>
      <c r="Z7726">
        <v>294</v>
      </c>
      <c r="AA7726" t="s">
        <v>41</v>
      </c>
      <c r="AB7726">
        <v>2470</v>
      </c>
      <c r="AC7726" t="s">
        <v>42</v>
      </c>
      <c r="AD7726">
        <f t="shared" si="965"/>
        <v>1</v>
      </c>
      <c r="AE7726">
        <f t="shared" si="966"/>
        <v>0</v>
      </c>
      <c r="AF7726">
        <f t="shared" si="967"/>
        <v>0</v>
      </c>
    </row>
    <row r="7727" spans="1:32" x14ac:dyDescent="0.25">
      <c r="A7727">
        <v>696</v>
      </c>
      <c r="B7727">
        <v>30</v>
      </c>
      <c r="C7727">
        <v>2</v>
      </c>
      <c r="D7727" t="s">
        <v>28</v>
      </c>
      <c r="E7727" t="s">
        <v>97</v>
      </c>
      <c r="F7727" t="s">
        <v>30</v>
      </c>
      <c r="G7727" t="str">
        <f t="shared" si="960"/>
        <v>veho</v>
      </c>
      <c r="H7727" t="str">
        <f t="shared" si="961"/>
        <v>4</v>
      </c>
      <c r="I7727" t="str">
        <f t="shared" si="962"/>
        <v>zetak</v>
      </c>
      <c r="J7727" t="str">
        <f t="shared" si="963"/>
        <v>defas</v>
      </c>
      <c r="K7727" t="str">
        <f t="shared" si="964"/>
        <v>defas</v>
      </c>
      <c r="L7727" t="str">
        <f>VLOOKUP(G7727,[1]VLOOKUP!$A$11:$B$14,2,FALSE)</f>
        <v>zetak</v>
      </c>
      <c r="M7727" t="s">
        <v>130</v>
      </c>
      <c r="N7727" t="str">
        <f>VLOOKUP(M7727,[1]VLOOKUP!$A$2:$C$9,2,FALSE)</f>
        <v>Non-Overlapping</v>
      </c>
      <c r="O7727" t="str">
        <f>VLOOKUP(M7727,[1]VLOOKUP!$A$2:$C$9,3,FALSE)</f>
        <v>Novel</v>
      </c>
      <c r="P7727">
        <v>3786487</v>
      </c>
      <c r="Q7727" t="s">
        <v>88</v>
      </c>
      <c r="R7727" t="s">
        <v>28</v>
      </c>
      <c r="S7727" t="s">
        <v>92</v>
      </c>
      <c r="T7727">
        <v>294</v>
      </c>
      <c r="U7727" t="s">
        <v>92</v>
      </c>
      <c r="V7727">
        <v>294</v>
      </c>
      <c r="W7727" t="s">
        <v>30</v>
      </c>
      <c r="X7727">
        <v>294</v>
      </c>
      <c r="Y7727" t="s">
        <v>92</v>
      </c>
      <c r="Z7727">
        <v>294</v>
      </c>
      <c r="AA7727" t="s">
        <v>35</v>
      </c>
      <c r="AB7727">
        <v>1879</v>
      </c>
      <c r="AC7727" t="s">
        <v>36</v>
      </c>
      <c r="AD7727">
        <f t="shared" si="965"/>
        <v>0</v>
      </c>
      <c r="AE7727">
        <f t="shared" si="966"/>
        <v>0</v>
      </c>
      <c r="AF7727">
        <f t="shared" si="967"/>
        <v>0</v>
      </c>
    </row>
    <row r="7728" spans="1:32" x14ac:dyDescent="0.25">
      <c r="A7728">
        <v>697</v>
      </c>
      <c r="B7728">
        <v>30</v>
      </c>
      <c r="C7728">
        <v>2</v>
      </c>
      <c r="D7728" t="s">
        <v>28</v>
      </c>
      <c r="E7728" t="s">
        <v>89</v>
      </c>
      <c r="F7728" t="s">
        <v>30</v>
      </c>
      <c r="G7728" t="str">
        <f t="shared" si="960"/>
        <v>veho</v>
      </c>
      <c r="H7728" t="str">
        <f t="shared" si="961"/>
        <v>4</v>
      </c>
      <c r="I7728" t="str">
        <f t="shared" si="962"/>
        <v>defas</v>
      </c>
      <c r="J7728" t="str">
        <f t="shared" si="963"/>
        <v>zetak</v>
      </c>
      <c r="K7728" t="str">
        <f t="shared" si="964"/>
        <v>defas</v>
      </c>
      <c r="L7728" t="str">
        <f>VLOOKUP(G7728,[1]VLOOKUP!$A$11:$B$14,2,FALSE)</f>
        <v>zetak</v>
      </c>
      <c r="M7728" t="s">
        <v>130</v>
      </c>
      <c r="N7728" t="str">
        <f>VLOOKUP(M7728,[1]VLOOKUP!$A$2:$C$9,2,FALSE)</f>
        <v>Non-Overlapping</v>
      </c>
      <c r="O7728" t="str">
        <f>VLOOKUP(M7728,[1]VLOOKUP!$A$2:$C$9,3,FALSE)</f>
        <v>Novel</v>
      </c>
      <c r="P7728">
        <v>3788663</v>
      </c>
      <c r="Q7728" t="s">
        <v>88</v>
      </c>
      <c r="R7728" t="s">
        <v>28</v>
      </c>
      <c r="S7728" t="s">
        <v>85</v>
      </c>
      <c r="T7728">
        <v>295</v>
      </c>
      <c r="U7728" t="s">
        <v>85</v>
      </c>
      <c r="V7728">
        <v>295</v>
      </c>
      <c r="W7728" t="s">
        <v>30</v>
      </c>
      <c r="X7728">
        <v>295</v>
      </c>
      <c r="Y7728" t="s">
        <v>85</v>
      </c>
      <c r="Z7728">
        <v>295</v>
      </c>
      <c r="AA7728" t="s">
        <v>41</v>
      </c>
      <c r="AB7728">
        <v>2126</v>
      </c>
      <c r="AC7728" t="s">
        <v>42</v>
      </c>
      <c r="AD7728">
        <f t="shared" si="965"/>
        <v>0</v>
      </c>
      <c r="AE7728">
        <f t="shared" si="966"/>
        <v>0</v>
      </c>
      <c r="AF7728">
        <f t="shared" si="967"/>
        <v>0</v>
      </c>
    </row>
    <row r="7729" spans="1:32" x14ac:dyDescent="0.25">
      <c r="A7729">
        <v>698</v>
      </c>
      <c r="B7729">
        <v>30</v>
      </c>
      <c r="C7729">
        <v>2</v>
      </c>
      <c r="D7729" t="s">
        <v>28</v>
      </c>
      <c r="E7729" t="s">
        <v>87</v>
      </c>
      <c r="F7729" t="s">
        <v>30</v>
      </c>
      <c r="G7729" t="str">
        <f t="shared" si="960"/>
        <v>veho</v>
      </c>
      <c r="H7729" t="str">
        <f t="shared" si="961"/>
        <v>5</v>
      </c>
      <c r="I7729" t="str">
        <f t="shared" si="962"/>
        <v>defas</v>
      </c>
      <c r="J7729" t="str">
        <f t="shared" si="963"/>
        <v>zetak</v>
      </c>
      <c r="K7729" t="str">
        <f t="shared" si="964"/>
        <v>defas</v>
      </c>
      <c r="L7729" t="str">
        <f>VLOOKUP(G7729,[1]VLOOKUP!$A$11:$B$14,2,FALSE)</f>
        <v>zetak</v>
      </c>
      <c r="M7729" t="s">
        <v>130</v>
      </c>
      <c r="N7729" t="str">
        <f>VLOOKUP(M7729,[1]VLOOKUP!$A$2:$C$9,2,FALSE)</f>
        <v>Non-Overlapping</v>
      </c>
      <c r="O7729" t="str">
        <f>VLOOKUP(M7729,[1]VLOOKUP!$A$2:$C$9,3,FALSE)</f>
        <v>Novel</v>
      </c>
      <c r="P7729">
        <v>3791087</v>
      </c>
      <c r="Q7729" t="s">
        <v>88</v>
      </c>
      <c r="R7729" t="s">
        <v>28</v>
      </c>
      <c r="S7729" t="s">
        <v>85</v>
      </c>
      <c r="T7729">
        <v>294</v>
      </c>
      <c r="U7729" t="s">
        <v>85</v>
      </c>
      <c r="V7729">
        <v>294</v>
      </c>
      <c r="W7729" t="s">
        <v>30</v>
      </c>
      <c r="X7729">
        <v>294</v>
      </c>
      <c r="Y7729" t="s">
        <v>85</v>
      </c>
      <c r="Z7729">
        <v>294</v>
      </c>
      <c r="AA7729" t="s">
        <v>41</v>
      </c>
      <c r="AB7729">
        <v>1071</v>
      </c>
      <c r="AC7729" t="s">
        <v>42</v>
      </c>
      <c r="AD7729">
        <f t="shared" si="965"/>
        <v>0</v>
      </c>
      <c r="AE7729">
        <f t="shared" si="966"/>
        <v>0</v>
      </c>
      <c r="AF7729">
        <f t="shared" si="967"/>
        <v>0</v>
      </c>
    </row>
    <row r="7730" spans="1:32" x14ac:dyDescent="0.25">
      <c r="A7730">
        <v>699</v>
      </c>
      <c r="B7730">
        <v>30</v>
      </c>
      <c r="C7730">
        <v>2</v>
      </c>
      <c r="D7730" t="s">
        <v>28</v>
      </c>
      <c r="E7730" t="s">
        <v>96</v>
      </c>
      <c r="F7730" t="s">
        <v>30</v>
      </c>
      <c r="G7730" t="str">
        <f t="shared" si="960"/>
        <v>veho</v>
      </c>
      <c r="H7730" t="str">
        <f t="shared" si="961"/>
        <v>6</v>
      </c>
      <c r="I7730" t="str">
        <f t="shared" si="962"/>
        <v>zetak</v>
      </c>
      <c r="J7730" t="str">
        <f t="shared" si="963"/>
        <v>defas</v>
      </c>
      <c r="K7730" t="str">
        <f t="shared" si="964"/>
        <v>defas</v>
      </c>
      <c r="L7730" t="str">
        <f>VLOOKUP(G7730,[1]VLOOKUP!$A$11:$B$14,2,FALSE)</f>
        <v>zetak</v>
      </c>
      <c r="M7730" t="s">
        <v>130</v>
      </c>
      <c r="N7730" t="str">
        <f>VLOOKUP(M7730,[1]VLOOKUP!$A$2:$C$9,2,FALSE)</f>
        <v>Non-Overlapping</v>
      </c>
      <c r="O7730" t="str">
        <f>VLOOKUP(M7730,[1]VLOOKUP!$A$2:$C$9,3,FALSE)</f>
        <v>Novel</v>
      </c>
      <c r="P7730">
        <v>3792531</v>
      </c>
      <c r="Q7730" t="s">
        <v>88</v>
      </c>
      <c r="R7730" t="s">
        <v>28</v>
      </c>
      <c r="S7730" t="s">
        <v>92</v>
      </c>
      <c r="T7730">
        <v>293</v>
      </c>
      <c r="U7730" t="s">
        <v>92</v>
      </c>
      <c r="V7730">
        <v>293</v>
      </c>
      <c r="W7730" t="s">
        <v>30</v>
      </c>
      <c r="X7730">
        <v>293</v>
      </c>
      <c r="Y7730" t="s">
        <v>92</v>
      </c>
      <c r="Z7730">
        <v>293</v>
      </c>
      <c r="AA7730" t="s">
        <v>35</v>
      </c>
      <c r="AB7730">
        <v>2012</v>
      </c>
      <c r="AC7730" t="s">
        <v>36</v>
      </c>
      <c r="AD7730">
        <f t="shared" si="965"/>
        <v>0</v>
      </c>
      <c r="AE7730">
        <f t="shared" si="966"/>
        <v>0</v>
      </c>
      <c r="AF7730">
        <f t="shared" si="967"/>
        <v>0</v>
      </c>
    </row>
    <row r="7731" spans="1:32" x14ac:dyDescent="0.25">
      <c r="A7731">
        <v>700</v>
      </c>
      <c r="B7731">
        <v>30</v>
      </c>
      <c r="C7731">
        <v>2</v>
      </c>
      <c r="D7731" t="s">
        <v>28</v>
      </c>
      <c r="E7731" t="s">
        <v>82</v>
      </c>
      <c r="F7731" t="s">
        <v>30</v>
      </c>
      <c r="G7731" t="str">
        <f t="shared" si="960"/>
        <v>veho</v>
      </c>
      <c r="H7731" t="str">
        <f t="shared" si="961"/>
        <v>8</v>
      </c>
      <c r="I7731" t="str">
        <f t="shared" si="962"/>
        <v>zetak</v>
      </c>
      <c r="J7731" t="str">
        <f t="shared" si="963"/>
        <v>defas</v>
      </c>
      <c r="K7731" t="str">
        <f t="shared" si="964"/>
        <v>zetak</v>
      </c>
      <c r="L7731" t="str">
        <f>VLOOKUP(G7731,[1]VLOOKUP!$A$11:$B$14,2,FALSE)</f>
        <v>zetak</v>
      </c>
      <c r="M7731" t="s">
        <v>130</v>
      </c>
      <c r="N7731" t="str">
        <f>VLOOKUP(M7731,[1]VLOOKUP!$A$2:$C$9,2,FALSE)</f>
        <v>Non-Overlapping</v>
      </c>
      <c r="O7731" t="str">
        <f>VLOOKUP(M7731,[1]VLOOKUP!$A$2:$C$9,3,FALSE)</f>
        <v>Novel</v>
      </c>
      <c r="P7731">
        <v>3794839</v>
      </c>
      <c r="Q7731" t="s">
        <v>84</v>
      </c>
      <c r="R7731" t="s">
        <v>28</v>
      </c>
      <c r="S7731" t="s">
        <v>85</v>
      </c>
      <c r="T7731">
        <v>294</v>
      </c>
      <c r="U7731" t="s">
        <v>85</v>
      </c>
      <c r="V7731">
        <v>294</v>
      </c>
      <c r="W7731" t="s">
        <v>30</v>
      </c>
      <c r="X7731">
        <v>294</v>
      </c>
      <c r="Y7731" t="s">
        <v>85</v>
      </c>
      <c r="Z7731">
        <v>294</v>
      </c>
      <c r="AA7731" t="s">
        <v>41</v>
      </c>
      <c r="AB7731">
        <v>1175</v>
      </c>
      <c r="AC7731" t="s">
        <v>42</v>
      </c>
      <c r="AD7731">
        <f t="shared" si="965"/>
        <v>1</v>
      </c>
      <c r="AE7731">
        <f t="shared" si="966"/>
        <v>0</v>
      </c>
      <c r="AF7731">
        <f t="shared" si="967"/>
        <v>0</v>
      </c>
    </row>
    <row r="7732" spans="1:32" x14ac:dyDescent="0.25">
      <c r="A7732">
        <v>701</v>
      </c>
      <c r="B7732">
        <v>30</v>
      </c>
      <c r="C7732">
        <v>2</v>
      </c>
      <c r="D7732" t="s">
        <v>28</v>
      </c>
      <c r="E7732" t="s">
        <v>102</v>
      </c>
      <c r="F7732" t="s">
        <v>30</v>
      </c>
      <c r="G7732" t="str">
        <f t="shared" si="960"/>
        <v>veho</v>
      </c>
      <c r="H7732" t="str">
        <f t="shared" si="961"/>
        <v>8</v>
      </c>
      <c r="I7732" t="str">
        <f t="shared" si="962"/>
        <v>defas</v>
      </c>
      <c r="J7732" t="str">
        <f t="shared" si="963"/>
        <v>zetak</v>
      </c>
      <c r="K7732" t="str">
        <f t="shared" si="964"/>
        <v>zetak</v>
      </c>
      <c r="L7732" t="str">
        <f>VLOOKUP(G7732,[1]VLOOKUP!$A$11:$B$14,2,FALSE)</f>
        <v>zetak</v>
      </c>
      <c r="M7732" t="s">
        <v>130</v>
      </c>
      <c r="N7732" t="str">
        <f>VLOOKUP(M7732,[1]VLOOKUP!$A$2:$C$9,2,FALSE)</f>
        <v>Non-Overlapping</v>
      </c>
      <c r="O7732" t="str">
        <f>VLOOKUP(M7732,[1]VLOOKUP!$A$2:$C$9,3,FALSE)</f>
        <v>Novel</v>
      </c>
      <c r="P7732">
        <v>3796311</v>
      </c>
      <c r="Q7732" t="s">
        <v>84</v>
      </c>
      <c r="R7732" t="s">
        <v>28</v>
      </c>
      <c r="S7732" t="s">
        <v>92</v>
      </c>
      <c r="T7732">
        <v>294</v>
      </c>
      <c r="U7732" t="s">
        <v>92</v>
      </c>
      <c r="V7732">
        <v>294</v>
      </c>
      <c r="W7732" t="s">
        <v>30</v>
      </c>
      <c r="X7732">
        <v>294</v>
      </c>
      <c r="Y7732" t="s">
        <v>92</v>
      </c>
      <c r="Z7732">
        <v>294</v>
      </c>
      <c r="AA7732" t="s">
        <v>35</v>
      </c>
      <c r="AB7732">
        <v>1103</v>
      </c>
      <c r="AC7732" t="s">
        <v>36</v>
      </c>
      <c r="AD7732">
        <f t="shared" si="965"/>
        <v>1</v>
      </c>
      <c r="AE7732">
        <f t="shared" si="966"/>
        <v>0</v>
      </c>
      <c r="AF7732">
        <f t="shared" si="967"/>
        <v>0</v>
      </c>
    </row>
    <row r="7733" spans="1:32" x14ac:dyDescent="0.25">
      <c r="A7733">
        <v>702</v>
      </c>
      <c r="B7733">
        <v>30</v>
      </c>
      <c r="C7733">
        <v>2</v>
      </c>
      <c r="D7733" t="s">
        <v>28</v>
      </c>
      <c r="E7733" t="s">
        <v>104</v>
      </c>
      <c r="F7733" t="s">
        <v>30</v>
      </c>
      <c r="G7733" t="str">
        <f t="shared" si="960"/>
        <v>veho</v>
      </c>
      <c r="H7733" t="str">
        <f t="shared" si="961"/>
        <v>6</v>
      </c>
      <c r="I7733" t="str">
        <f t="shared" si="962"/>
        <v>defas</v>
      </c>
      <c r="J7733" t="str">
        <f t="shared" si="963"/>
        <v>zetak</v>
      </c>
      <c r="K7733" t="str">
        <f t="shared" si="964"/>
        <v>defas</v>
      </c>
      <c r="L7733" t="str">
        <f>VLOOKUP(G7733,[1]VLOOKUP!$A$11:$B$14,2,FALSE)</f>
        <v>zetak</v>
      </c>
      <c r="M7733" t="s">
        <v>130</v>
      </c>
      <c r="N7733" t="str">
        <f>VLOOKUP(M7733,[1]VLOOKUP!$A$2:$C$9,2,FALSE)</f>
        <v>Non-Overlapping</v>
      </c>
      <c r="O7733" t="str">
        <f>VLOOKUP(M7733,[1]VLOOKUP!$A$2:$C$9,3,FALSE)</f>
        <v>Novel</v>
      </c>
      <c r="P7733">
        <v>3797711</v>
      </c>
      <c r="Q7733" t="s">
        <v>88</v>
      </c>
      <c r="R7733" t="s">
        <v>28</v>
      </c>
      <c r="S7733" t="s">
        <v>85</v>
      </c>
      <c r="T7733">
        <v>294</v>
      </c>
      <c r="U7733" t="s">
        <v>85</v>
      </c>
      <c r="V7733">
        <v>294</v>
      </c>
      <c r="W7733" t="s">
        <v>30</v>
      </c>
      <c r="X7733">
        <v>294</v>
      </c>
      <c r="Y7733" t="s">
        <v>85</v>
      </c>
      <c r="Z7733">
        <v>294</v>
      </c>
      <c r="AA7733" t="s">
        <v>41</v>
      </c>
      <c r="AB7733">
        <v>1887</v>
      </c>
      <c r="AC7733" t="s">
        <v>42</v>
      </c>
      <c r="AD7733">
        <f t="shared" si="965"/>
        <v>0</v>
      </c>
      <c r="AE7733">
        <f t="shared" si="966"/>
        <v>0</v>
      </c>
      <c r="AF7733">
        <f t="shared" si="967"/>
        <v>0</v>
      </c>
    </row>
    <row r="7734" spans="1:32" x14ac:dyDescent="0.25">
      <c r="A7734">
        <v>703</v>
      </c>
      <c r="B7734">
        <v>30</v>
      </c>
      <c r="C7734">
        <v>2</v>
      </c>
      <c r="D7734" t="s">
        <v>28</v>
      </c>
      <c r="E7734" t="s">
        <v>89</v>
      </c>
      <c r="F7734" t="s">
        <v>30</v>
      </c>
      <c r="G7734" t="str">
        <f t="shared" si="960"/>
        <v>veho</v>
      </c>
      <c r="H7734" t="str">
        <f t="shared" si="961"/>
        <v>4</v>
      </c>
      <c r="I7734" t="str">
        <f t="shared" si="962"/>
        <v>defas</v>
      </c>
      <c r="J7734" t="str">
        <f t="shared" si="963"/>
        <v>zetak</v>
      </c>
      <c r="K7734" t="str">
        <f t="shared" si="964"/>
        <v>defas</v>
      </c>
      <c r="L7734" t="str">
        <f>VLOOKUP(G7734,[1]VLOOKUP!$A$11:$B$14,2,FALSE)</f>
        <v>zetak</v>
      </c>
      <c r="M7734" t="s">
        <v>130</v>
      </c>
      <c r="N7734" t="str">
        <f>VLOOKUP(M7734,[1]VLOOKUP!$A$2:$C$9,2,FALSE)</f>
        <v>Non-Overlapping</v>
      </c>
      <c r="O7734" t="str">
        <f>VLOOKUP(M7734,[1]VLOOKUP!$A$2:$C$9,3,FALSE)</f>
        <v>Novel</v>
      </c>
      <c r="P7734">
        <v>3799895</v>
      </c>
      <c r="Q7734" t="s">
        <v>88</v>
      </c>
      <c r="R7734" t="s">
        <v>28</v>
      </c>
      <c r="S7734" t="s">
        <v>85</v>
      </c>
      <c r="T7734">
        <v>293</v>
      </c>
      <c r="U7734" t="s">
        <v>85</v>
      </c>
      <c r="V7734">
        <v>293</v>
      </c>
      <c r="W7734" t="s">
        <v>30</v>
      </c>
      <c r="X7734">
        <v>293</v>
      </c>
      <c r="Y7734" t="s">
        <v>85</v>
      </c>
      <c r="Z7734">
        <v>293</v>
      </c>
      <c r="AA7734" t="s">
        <v>41</v>
      </c>
      <c r="AB7734">
        <v>1128</v>
      </c>
      <c r="AC7734" t="s">
        <v>42</v>
      </c>
      <c r="AD7734">
        <f t="shared" si="965"/>
        <v>0</v>
      </c>
      <c r="AE7734">
        <f t="shared" si="966"/>
        <v>0</v>
      </c>
      <c r="AF7734">
        <f t="shared" si="967"/>
        <v>0</v>
      </c>
    </row>
    <row r="7735" spans="1:32" x14ac:dyDescent="0.25">
      <c r="A7735">
        <v>704</v>
      </c>
      <c r="B7735">
        <v>30</v>
      </c>
      <c r="C7735">
        <v>2</v>
      </c>
      <c r="D7735" t="s">
        <v>28</v>
      </c>
      <c r="E7735" t="s">
        <v>97</v>
      </c>
      <c r="F7735" t="s">
        <v>30</v>
      </c>
      <c r="G7735" t="str">
        <f t="shared" si="960"/>
        <v>veho</v>
      </c>
      <c r="H7735" t="str">
        <f t="shared" si="961"/>
        <v>4</v>
      </c>
      <c r="I7735" t="str">
        <f t="shared" si="962"/>
        <v>zetak</v>
      </c>
      <c r="J7735" t="str">
        <f t="shared" si="963"/>
        <v>defas</v>
      </c>
      <c r="K7735" t="str">
        <f t="shared" si="964"/>
        <v>defas</v>
      </c>
      <c r="L7735" t="str">
        <f>VLOOKUP(G7735,[1]VLOOKUP!$A$11:$B$14,2,FALSE)</f>
        <v>zetak</v>
      </c>
      <c r="M7735" t="s">
        <v>130</v>
      </c>
      <c r="N7735" t="str">
        <f>VLOOKUP(M7735,[1]VLOOKUP!$A$2:$C$9,2,FALSE)</f>
        <v>Non-Overlapping</v>
      </c>
      <c r="O7735" t="str">
        <f>VLOOKUP(M7735,[1]VLOOKUP!$A$2:$C$9,3,FALSE)</f>
        <v>Novel</v>
      </c>
      <c r="P7735">
        <v>3801319</v>
      </c>
      <c r="Q7735" t="s">
        <v>88</v>
      </c>
      <c r="R7735" t="s">
        <v>28</v>
      </c>
      <c r="S7735" t="s">
        <v>92</v>
      </c>
      <c r="T7735">
        <v>294</v>
      </c>
      <c r="U7735" t="s">
        <v>92</v>
      </c>
      <c r="V7735">
        <v>294</v>
      </c>
      <c r="W7735" t="s">
        <v>30</v>
      </c>
      <c r="X7735">
        <v>294</v>
      </c>
      <c r="Y7735" t="s">
        <v>92</v>
      </c>
      <c r="Z7735">
        <v>294</v>
      </c>
      <c r="AA7735" t="s">
        <v>35</v>
      </c>
      <c r="AB7735">
        <v>1583</v>
      </c>
      <c r="AC7735" t="s">
        <v>36</v>
      </c>
      <c r="AD7735">
        <f t="shared" si="965"/>
        <v>0</v>
      </c>
      <c r="AE7735">
        <f t="shared" si="966"/>
        <v>0</v>
      </c>
      <c r="AF7735">
        <f t="shared" si="967"/>
        <v>0</v>
      </c>
    </row>
    <row r="7736" spans="1:32" x14ac:dyDescent="0.25">
      <c r="A7736">
        <v>705</v>
      </c>
      <c r="B7736">
        <v>30</v>
      </c>
      <c r="C7736">
        <v>2</v>
      </c>
      <c r="D7736" t="s">
        <v>28</v>
      </c>
      <c r="E7736" t="s">
        <v>90</v>
      </c>
      <c r="F7736" t="s">
        <v>30</v>
      </c>
      <c r="G7736" t="str">
        <f t="shared" si="960"/>
        <v>veho</v>
      </c>
      <c r="H7736" t="str">
        <f t="shared" si="961"/>
        <v>9</v>
      </c>
      <c r="I7736" t="str">
        <f t="shared" si="962"/>
        <v>zetak</v>
      </c>
      <c r="J7736" t="str">
        <f t="shared" si="963"/>
        <v>defas</v>
      </c>
      <c r="K7736" t="str">
        <f t="shared" si="964"/>
        <v>zetak</v>
      </c>
      <c r="L7736" t="str">
        <f>VLOOKUP(G7736,[1]VLOOKUP!$A$11:$B$14,2,FALSE)</f>
        <v>zetak</v>
      </c>
      <c r="M7736" t="s">
        <v>130</v>
      </c>
      <c r="N7736" t="str">
        <f>VLOOKUP(M7736,[1]VLOOKUP!$A$2:$C$9,2,FALSE)</f>
        <v>Non-Overlapping</v>
      </c>
      <c r="O7736" t="str">
        <f>VLOOKUP(M7736,[1]VLOOKUP!$A$2:$C$9,3,FALSE)</f>
        <v>Novel</v>
      </c>
      <c r="P7736">
        <v>3803276</v>
      </c>
      <c r="Q7736" t="s">
        <v>84</v>
      </c>
      <c r="R7736" t="s">
        <v>28</v>
      </c>
      <c r="S7736" t="s">
        <v>85</v>
      </c>
      <c r="T7736">
        <v>292</v>
      </c>
      <c r="U7736" t="s">
        <v>85</v>
      </c>
      <c r="V7736">
        <v>292</v>
      </c>
      <c r="W7736" t="s">
        <v>30</v>
      </c>
      <c r="X7736">
        <v>292</v>
      </c>
      <c r="Y7736" t="s">
        <v>85</v>
      </c>
      <c r="Z7736">
        <v>292</v>
      </c>
      <c r="AA7736" t="s">
        <v>41</v>
      </c>
      <c r="AB7736">
        <v>1380</v>
      </c>
      <c r="AC7736" t="s">
        <v>42</v>
      </c>
      <c r="AD7736">
        <f t="shared" si="965"/>
        <v>1</v>
      </c>
      <c r="AE7736">
        <f t="shared" si="966"/>
        <v>0</v>
      </c>
      <c r="AF7736">
        <f t="shared" si="967"/>
        <v>0</v>
      </c>
    </row>
    <row r="7737" spans="1:32" x14ac:dyDescent="0.25">
      <c r="A7737">
        <v>706</v>
      </c>
      <c r="B7737">
        <v>30</v>
      </c>
      <c r="C7737">
        <v>2</v>
      </c>
      <c r="D7737" t="s">
        <v>28</v>
      </c>
      <c r="E7737" t="s">
        <v>95</v>
      </c>
      <c r="F7737" t="s">
        <v>30</v>
      </c>
      <c r="G7737" t="str">
        <f t="shared" si="960"/>
        <v>veho</v>
      </c>
      <c r="H7737" t="str">
        <f t="shared" si="961"/>
        <v>9</v>
      </c>
      <c r="I7737" t="str">
        <f t="shared" si="962"/>
        <v>defas</v>
      </c>
      <c r="J7737" t="str">
        <f t="shared" si="963"/>
        <v>zetak</v>
      </c>
      <c r="K7737" t="str">
        <f t="shared" si="964"/>
        <v>zetak</v>
      </c>
      <c r="L7737" t="str">
        <f>VLOOKUP(G7737,[1]VLOOKUP!$A$11:$B$14,2,FALSE)</f>
        <v>zetak</v>
      </c>
      <c r="M7737" t="s">
        <v>130</v>
      </c>
      <c r="N7737" t="str">
        <f>VLOOKUP(M7737,[1]VLOOKUP!$A$2:$C$9,2,FALSE)</f>
        <v>Non-Overlapping</v>
      </c>
      <c r="O7737" t="str">
        <f>VLOOKUP(M7737,[1]VLOOKUP!$A$2:$C$9,3,FALSE)</f>
        <v>Novel</v>
      </c>
      <c r="P7737">
        <v>3804951</v>
      </c>
      <c r="Q7737" t="s">
        <v>84</v>
      </c>
      <c r="R7737" t="s">
        <v>28</v>
      </c>
      <c r="S7737" t="s">
        <v>92</v>
      </c>
      <c r="T7737">
        <v>294</v>
      </c>
      <c r="U7737" t="s">
        <v>92</v>
      </c>
      <c r="V7737">
        <v>294</v>
      </c>
      <c r="W7737" t="s">
        <v>30</v>
      </c>
      <c r="X7737">
        <v>294</v>
      </c>
      <c r="Y7737" t="s">
        <v>92</v>
      </c>
      <c r="Z7737">
        <v>294</v>
      </c>
      <c r="AA7737" t="s">
        <v>35</v>
      </c>
      <c r="AB7737">
        <v>1087</v>
      </c>
      <c r="AC7737" t="s">
        <v>36</v>
      </c>
      <c r="AD7737">
        <f t="shared" si="965"/>
        <v>1</v>
      </c>
      <c r="AE7737">
        <f t="shared" si="966"/>
        <v>0</v>
      </c>
      <c r="AF7737">
        <f t="shared" si="967"/>
        <v>0</v>
      </c>
    </row>
    <row r="7738" spans="1:32" x14ac:dyDescent="0.25">
      <c r="A7738">
        <v>707</v>
      </c>
      <c r="B7738">
        <v>30</v>
      </c>
      <c r="C7738">
        <v>2</v>
      </c>
      <c r="D7738" t="s">
        <v>28</v>
      </c>
      <c r="E7738" t="s">
        <v>103</v>
      </c>
      <c r="F7738" t="s">
        <v>30</v>
      </c>
      <c r="G7738" t="str">
        <f t="shared" si="960"/>
        <v>veho</v>
      </c>
      <c r="H7738" t="str">
        <f t="shared" si="961"/>
        <v>3</v>
      </c>
      <c r="I7738" t="str">
        <f t="shared" si="962"/>
        <v>defas</v>
      </c>
      <c r="J7738" t="str">
        <f t="shared" si="963"/>
        <v>zetak</v>
      </c>
      <c r="K7738" t="str">
        <f t="shared" si="964"/>
        <v>zetak</v>
      </c>
      <c r="L7738" t="str">
        <f>VLOOKUP(G7738,[1]VLOOKUP!$A$11:$B$14,2,FALSE)</f>
        <v>zetak</v>
      </c>
      <c r="M7738" t="s">
        <v>130</v>
      </c>
      <c r="N7738" t="str">
        <f>VLOOKUP(M7738,[1]VLOOKUP!$A$2:$C$9,2,FALSE)</f>
        <v>Non-Overlapping</v>
      </c>
      <c r="O7738" t="str">
        <f>VLOOKUP(M7738,[1]VLOOKUP!$A$2:$C$9,3,FALSE)</f>
        <v>Novel</v>
      </c>
      <c r="P7738">
        <v>3806335</v>
      </c>
      <c r="Q7738" t="s">
        <v>84</v>
      </c>
      <c r="R7738" t="s">
        <v>28</v>
      </c>
      <c r="S7738" t="s">
        <v>92</v>
      </c>
      <c r="T7738">
        <v>293</v>
      </c>
      <c r="U7738" t="s">
        <v>92</v>
      </c>
      <c r="V7738">
        <v>293</v>
      </c>
      <c r="W7738" t="s">
        <v>30</v>
      </c>
      <c r="X7738">
        <v>293</v>
      </c>
      <c r="Y7738" t="s">
        <v>92</v>
      </c>
      <c r="Z7738">
        <v>293</v>
      </c>
      <c r="AA7738" t="s">
        <v>35</v>
      </c>
      <c r="AB7738">
        <v>3008</v>
      </c>
      <c r="AC7738" t="s">
        <v>36</v>
      </c>
      <c r="AD7738">
        <f t="shared" si="965"/>
        <v>1</v>
      </c>
      <c r="AE7738">
        <f t="shared" si="966"/>
        <v>0</v>
      </c>
      <c r="AF7738">
        <f t="shared" si="967"/>
        <v>0</v>
      </c>
    </row>
    <row r="7739" spans="1:32" x14ac:dyDescent="0.25">
      <c r="A7739">
        <v>708</v>
      </c>
      <c r="B7739">
        <v>30</v>
      </c>
      <c r="C7739">
        <v>2</v>
      </c>
      <c r="D7739" t="s">
        <v>28</v>
      </c>
      <c r="E7739" t="s">
        <v>100</v>
      </c>
      <c r="F7739" t="s">
        <v>30</v>
      </c>
      <c r="G7739" t="str">
        <f t="shared" si="960"/>
        <v>veho</v>
      </c>
      <c r="H7739" t="str">
        <f t="shared" si="961"/>
        <v>7</v>
      </c>
      <c r="I7739" t="str">
        <f t="shared" si="962"/>
        <v>defas</v>
      </c>
      <c r="J7739" t="str">
        <f t="shared" si="963"/>
        <v>zetak</v>
      </c>
      <c r="K7739" t="str">
        <f t="shared" si="964"/>
        <v>defas</v>
      </c>
      <c r="L7739" t="str">
        <f>VLOOKUP(G7739,[1]VLOOKUP!$A$11:$B$14,2,FALSE)</f>
        <v>zetak</v>
      </c>
      <c r="M7739" t="s">
        <v>130</v>
      </c>
      <c r="N7739" t="str">
        <f>VLOOKUP(M7739,[1]VLOOKUP!$A$2:$C$9,2,FALSE)</f>
        <v>Non-Overlapping</v>
      </c>
      <c r="O7739" t="str">
        <f>VLOOKUP(M7739,[1]VLOOKUP!$A$2:$C$9,3,FALSE)</f>
        <v>Novel</v>
      </c>
      <c r="P7739">
        <v>3809639</v>
      </c>
      <c r="Q7739" t="s">
        <v>88</v>
      </c>
      <c r="R7739" t="s">
        <v>28</v>
      </c>
      <c r="S7739" t="s">
        <v>85</v>
      </c>
      <c r="T7739">
        <v>294</v>
      </c>
      <c r="U7739" t="s">
        <v>85</v>
      </c>
      <c r="V7739">
        <v>294</v>
      </c>
      <c r="W7739" t="s">
        <v>30</v>
      </c>
      <c r="X7739">
        <v>294</v>
      </c>
      <c r="Y7739" t="s">
        <v>85</v>
      </c>
      <c r="Z7739">
        <v>294</v>
      </c>
      <c r="AA7739" t="s">
        <v>41</v>
      </c>
      <c r="AB7739">
        <v>2079</v>
      </c>
      <c r="AC7739" t="s">
        <v>42</v>
      </c>
      <c r="AD7739">
        <f t="shared" si="965"/>
        <v>0</v>
      </c>
      <c r="AE7739">
        <f t="shared" si="966"/>
        <v>0</v>
      </c>
      <c r="AF7739">
        <f t="shared" si="967"/>
        <v>0</v>
      </c>
    </row>
    <row r="7740" spans="1:32" x14ac:dyDescent="0.25">
      <c r="A7740">
        <v>709</v>
      </c>
      <c r="B7740">
        <v>30</v>
      </c>
      <c r="C7740">
        <v>2</v>
      </c>
      <c r="D7740" t="s">
        <v>28</v>
      </c>
      <c r="E7740" t="s">
        <v>95</v>
      </c>
      <c r="F7740" t="s">
        <v>30</v>
      </c>
      <c r="G7740" t="str">
        <f t="shared" si="960"/>
        <v>veho</v>
      </c>
      <c r="H7740" t="str">
        <f t="shared" si="961"/>
        <v>9</v>
      </c>
      <c r="I7740" t="str">
        <f t="shared" si="962"/>
        <v>defas</v>
      </c>
      <c r="J7740" t="str">
        <f t="shared" si="963"/>
        <v>zetak</v>
      </c>
      <c r="K7740" t="str">
        <f t="shared" si="964"/>
        <v>defas</v>
      </c>
      <c r="L7740" t="str">
        <f>VLOOKUP(G7740,[1]VLOOKUP!$A$11:$B$14,2,FALSE)</f>
        <v>zetak</v>
      </c>
      <c r="M7740" t="s">
        <v>130</v>
      </c>
      <c r="N7740" t="str">
        <f>VLOOKUP(M7740,[1]VLOOKUP!$A$2:$C$9,2,FALSE)</f>
        <v>Non-Overlapping</v>
      </c>
      <c r="O7740" t="str">
        <f>VLOOKUP(M7740,[1]VLOOKUP!$A$2:$C$9,3,FALSE)</f>
        <v>Novel</v>
      </c>
      <c r="P7740">
        <v>3812015</v>
      </c>
      <c r="Q7740" t="s">
        <v>88</v>
      </c>
      <c r="R7740" t="s">
        <v>28</v>
      </c>
      <c r="S7740" t="s">
        <v>85</v>
      </c>
      <c r="T7740">
        <v>293</v>
      </c>
      <c r="U7740" t="s">
        <v>85</v>
      </c>
      <c r="V7740">
        <v>293</v>
      </c>
      <c r="W7740" t="s">
        <v>30</v>
      </c>
      <c r="X7740">
        <v>293</v>
      </c>
      <c r="Y7740" t="s">
        <v>85</v>
      </c>
      <c r="Z7740">
        <v>293</v>
      </c>
      <c r="AA7740" t="s">
        <v>41</v>
      </c>
      <c r="AB7740">
        <v>1856</v>
      </c>
      <c r="AC7740" t="s">
        <v>42</v>
      </c>
      <c r="AD7740">
        <f t="shared" si="965"/>
        <v>0</v>
      </c>
      <c r="AE7740">
        <f t="shared" si="966"/>
        <v>0</v>
      </c>
      <c r="AF7740">
        <f t="shared" si="967"/>
        <v>0</v>
      </c>
    </row>
    <row r="7741" spans="1:32" x14ac:dyDescent="0.25">
      <c r="A7741">
        <v>710</v>
      </c>
      <c r="B7741">
        <v>30</v>
      </c>
      <c r="C7741">
        <v>2</v>
      </c>
      <c r="D7741" t="s">
        <v>28</v>
      </c>
      <c r="E7741" t="s">
        <v>103</v>
      </c>
      <c r="F7741" t="s">
        <v>30</v>
      </c>
      <c r="G7741" t="str">
        <f t="shared" si="960"/>
        <v>veho</v>
      </c>
      <c r="H7741" t="str">
        <f t="shared" si="961"/>
        <v>3</v>
      </c>
      <c r="I7741" t="str">
        <f t="shared" si="962"/>
        <v>defas</v>
      </c>
      <c r="J7741" t="str">
        <f t="shared" si="963"/>
        <v>zetak</v>
      </c>
      <c r="K7741" t="str">
        <f t="shared" si="964"/>
        <v>zetak</v>
      </c>
      <c r="L7741" t="str">
        <f>VLOOKUP(G7741,[1]VLOOKUP!$A$11:$B$14,2,FALSE)</f>
        <v>zetak</v>
      </c>
      <c r="M7741" t="s">
        <v>130</v>
      </c>
      <c r="N7741" t="str">
        <f>VLOOKUP(M7741,[1]VLOOKUP!$A$2:$C$9,2,FALSE)</f>
        <v>Non-Overlapping</v>
      </c>
      <c r="O7741" t="str">
        <f>VLOOKUP(M7741,[1]VLOOKUP!$A$2:$C$9,3,FALSE)</f>
        <v>Novel</v>
      </c>
      <c r="P7741">
        <v>3814167</v>
      </c>
      <c r="Q7741" t="s">
        <v>84</v>
      </c>
      <c r="R7741" t="s">
        <v>28</v>
      </c>
      <c r="S7741" t="s">
        <v>92</v>
      </c>
      <c r="T7741">
        <v>294</v>
      </c>
      <c r="U7741" t="s">
        <v>92</v>
      </c>
      <c r="V7741">
        <v>294</v>
      </c>
      <c r="W7741" t="s">
        <v>30</v>
      </c>
      <c r="X7741">
        <v>294</v>
      </c>
      <c r="Y7741" t="s">
        <v>92</v>
      </c>
      <c r="Z7741">
        <v>294</v>
      </c>
      <c r="AA7741" t="s">
        <v>35</v>
      </c>
      <c r="AB7741">
        <v>791</v>
      </c>
      <c r="AC7741" t="s">
        <v>36</v>
      </c>
      <c r="AD7741">
        <f t="shared" si="965"/>
        <v>1</v>
      </c>
      <c r="AE7741">
        <f t="shared" si="966"/>
        <v>0</v>
      </c>
      <c r="AF7741">
        <f t="shared" si="967"/>
        <v>0</v>
      </c>
    </row>
    <row r="7742" spans="1:32" x14ac:dyDescent="0.25">
      <c r="A7742">
        <v>711</v>
      </c>
      <c r="B7742">
        <v>30</v>
      </c>
      <c r="C7742">
        <v>2</v>
      </c>
      <c r="D7742" t="s">
        <v>28</v>
      </c>
      <c r="E7742" t="s">
        <v>87</v>
      </c>
      <c r="F7742" t="s">
        <v>30</v>
      </c>
      <c r="G7742" t="str">
        <f t="shared" si="960"/>
        <v>veho</v>
      </c>
      <c r="H7742" t="str">
        <f t="shared" si="961"/>
        <v>5</v>
      </c>
      <c r="I7742" t="str">
        <f t="shared" si="962"/>
        <v>defas</v>
      </c>
      <c r="J7742" t="str">
        <f t="shared" si="963"/>
        <v>zetak</v>
      </c>
      <c r="K7742" t="str">
        <f t="shared" si="964"/>
        <v>defas</v>
      </c>
      <c r="L7742" t="str">
        <f>VLOOKUP(G7742,[1]VLOOKUP!$A$11:$B$14,2,FALSE)</f>
        <v>zetak</v>
      </c>
      <c r="M7742" t="s">
        <v>130</v>
      </c>
      <c r="N7742" t="str">
        <f>VLOOKUP(M7742,[1]VLOOKUP!$A$2:$C$9,2,FALSE)</f>
        <v>Non-Overlapping</v>
      </c>
      <c r="O7742" t="str">
        <f>VLOOKUP(M7742,[1]VLOOKUP!$A$2:$C$9,3,FALSE)</f>
        <v>Novel</v>
      </c>
      <c r="P7742">
        <v>3815332</v>
      </c>
      <c r="Q7742" t="s">
        <v>88</v>
      </c>
      <c r="R7742" t="s">
        <v>28</v>
      </c>
      <c r="S7742" t="s">
        <v>85</v>
      </c>
      <c r="T7742">
        <v>293</v>
      </c>
      <c r="U7742" t="s">
        <v>85</v>
      </c>
      <c r="V7742">
        <v>293</v>
      </c>
      <c r="W7742" t="s">
        <v>30</v>
      </c>
      <c r="X7742">
        <v>293</v>
      </c>
      <c r="Y7742" t="s">
        <v>85</v>
      </c>
      <c r="Z7742">
        <v>293</v>
      </c>
      <c r="AA7742" t="s">
        <v>41</v>
      </c>
      <c r="AB7742">
        <v>1747</v>
      </c>
      <c r="AC7742" t="s">
        <v>42</v>
      </c>
      <c r="AD7742">
        <f t="shared" si="965"/>
        <v>0</v>
      </c>
      <c r="AE7742">
        <f t="shared" si="966"/>
        <v>0</v>
      </c>
      <c r="AF7742">
        <f t="shared" si="967"/>
        <v>0</v>
      </c>
    </row>
    <row r="7743" spans="1:32" x14ac:dyDescent="0.25">
      <c r="A7743">
        <v>712</v>
      </c>
      <c r="B7743">
        <v>30</v>
      </c>
      <c r="C7743">
        <v>2</v>
      </c>
      <c r="D7743" t="s">
        <v>28</v>
      </c>
      <c r="E7743" t="s">
        <v>101</v>
      </c>
      <c r="F7743" t="s">
        <v>30</v>
      </c>
      <c r="G7743" t="str">
        <f t="shared" si="960"/>
        <v>veho</v>
      </c>
      <c r="H7743" t="str">
        <f t="shared" si="961"/>
        <v>2</v>
      </c>
      <c r="I7743" t="str">
        <f t="shared" si="962"/>
        <v>zetak</v>
      </c>
      <c r="J7743" t="str">
        <f t="shared" si="963"/>
        <v>defas</v>
      </c>
      <c r="K7743" t="str">
        <f t="shared" si="964"/>
        <v>defas</v>
      </c>
      <c r="L7743" t="str">
        <f>VLOOKUP(G7743,[1]VLOOKUP!$A$11:$B$14,2,FALSE)</f>
        <v>zetak</v>
      </c>
      <c r="M7743" t="s">
        <v>130</v>
      </c>
      <c r="N7743" t="str">
        <f>VLOOKUP(M7743,[1]VLOOKUP!$A$2:$C$9,2,FALSE)</f>
        <v>Non-Overlapping</v>
      </c>
      <c r="O7743" t="str">
        <f>VLOOKUP(M7743,[1]VLOOKUP!$A$2:$C$9,3,FALSE)</f>
        <v>Novel</v>
      </c>
      <c r="P7743">
        <v>3817375</v>
      </c>
      <c r="Q7743" t="s">
        <v>88</v>
      </c>
      <c r="R7743" t="s">
        <v>28</v>
      </c>
      <c r="S7743" t="s">
        <v>92</v>
      </c>
      <c r="T7743">
        <v>293</v>
      </c>
      <c r="U7743" t="s">
        <v>92</v>
      </c>
      <c r="V7743">
        <v>293</v>
      </c>
      <c r="W7743" t="s">
        <v>30</v>
      </c>
      <c r="X7743">
        <v>293</v>
      </c>
      <c r="Y7743" t="s">
        <v>92</v>
      </c>
      <c r="Z7743">
        <v>293</v>
      </c>
      <c r="AA7743" t="s">
        <v>35</v>
      </c>
      <c r="AB7743">
        <v>504</v>
      </c>
      <c r="AC7743" t="s">
        <v>36</v>
      </c>
      <c r="AD7743">
        <f t="shared" si="965"/>
        <v>0</v>
      </c>
      <c r="AE7743">
        <f t="shared" si="966"/>
        <v>0</v>
      </c>
      <c r="AF7743">
        <f t="shared" si="967"/>
        <v>0</v>
      </c>
    </row>
    <row r="7744" spans="1:32" x14ac:dyDescent="0.25">
      <c r="A7744">
        <v>713</v>
      </c>
      <c r="B7744">
        <v>30</v>
      </c>
      <c r="C7744">
        <v>2</v>
      </c>
      <c r="D7744" t="s">
        <v>28</v>
      </c>
      <c r="E7744" t="s">
        <v>98</v>
      </c>
      <c r="F7744" t="s">
        <v>30</v>
      </c>
      <c r="G7744" t="str">
        <f t="shared" si="960"/>
        <v>veho</v>
      </c>
      <c r="H7744" t="str">
        <f t="shared" si="961"/>
        <v>2</v>
      </c>
      <c r="I7744" t="str">
        <f t="shared" si="962"/>
        <v>defas</v>
      </c>
      <c r="J7744" t="str">
        <f t="shared" si="963"/>
        <v>zetak</v>
      </c>
      <c r="K7744" t="str">
        <f t="shared" si="964"/>
        <v>zetak</v>
      </c>
      <c r="L7744" t="str">
        <f>VLOOKUP(G7744,[1]VLOOKUP!$A$11:$B$14,2,FALSE)</f>
        <v>zetak</v>
      </c>
      <c r="M7744" t="s">
        <v>130</v>
      </c>
      <c r="N7744" t="str">
        <f>VLOOKUP(M7744,[1]VLOOKUP!$A$2:$C$9,2,FALSE)</f>
        <v>Non-Overlapping</v>
      </c>
      <c r="O7744" t="str">
        <f>VLOOKUP(M7744,[1]VLOOKUP!$A$2:$C$9,3,FALSE)</f>
        <v>Novel</v>
      </c>
      <c r="P7744">
        <v>3818175</v>
      </c>
      <c r="Q7744" t="s">
        <v>84</v>
      </c>
      <c r="R7744" t="s">
        <v>28</v>
      </c>
      <c r="S7744" t="s">
        <v>92</v>
      </c>
      <c r="T7744">
        <v>294</v>
      </c>
      <c r="U7744" t="s">
        <v>92</v>
      </c>
      <c r="V7744">
        <v>294</v>
      </c>
      <c r="W7744" t="s">
        <v>30</v>
      </c>
      <c r="X7744">
        <v>294</v>
      </c>
      <c r="Y7744" t="s">
        <v>92</v>
      </c>
      <c r="Z7744">
        <v>294</v>
      </c>
      <c r="AA7744" t="s">
        <v>35</v>
      </c>
      <c r="AB7744">
        <v>1199</v>
      </c>
      <c r="AC7744" t="s">
        <v>36</v>
      </c>
      <c r="AD7744">
        <f t="shared" si="965"/>
        <v>1</v>
      </c>
      <c r="AE7744">
        <f t="shared" si="966"/>
        <v>0</v>
      </c>
      <c r="AF7744">
        <f t="shared" si="967"/>
        <v>0</v>
      </c>
    </row>
    <row r="7745" spans="1:32" x14ac:dyDescent="0.25">
      <c r="A7745">
        <v>714</v>
      </c>
      <c r="B7745">
        <v>30</v>
      </c>
      <c r="C7745">
        <v>2</v>
      </c>
      <c r="D7745" t="s">
        <v>28</v>
      </c>
      <c r="E7745" t="s">
        <v>91</v>
      </c>
      <c r="F7745" t="s">
        <v>30</v>
      </c>
      <c r="G7745" t="str">
        <f t="shared" si="960"/>
        <v>veho</v>
      </c>
      <c r="H7745" t="str">
        <f t="shared" si="961"/>
        <v>1</v>
      </c>
      <c r="I7745" t="str">
        <f t="shared" si="962"/>
        <v>defas</v>
      </c>
      <c r="J7745" t="str">
        <f t="shared" si="963"/>
        <v>zetak</v>
      </c>
      <c r="K7745" t="str">
        <f t="shared" si="964"/>
        <v>zetak</v>
      </c>
      <c r="L7745" t="str">
        <f>VLOOKUP(G7745,[1]VLOOKUP!$A$11:$B$14,2,FALSE)</f>
        <v>zetak</v>
      </c>
      <c r="M7745" t="s">
        <v>130</v>
      </c>
      <c r="N7745" t="str">
        <f>VLOOKUP(M7745,[1]VLOOKUP!$A$2:$C$9,2,FALSE)</f>
        <v>Non-Overlapping</v>
      </c>
      <c r="O7745" t="str">
        <f>VLOOKUP(M7745,[1]VLOOKUP!$A$2:$C$9,3,FALSE)</f>
        <v>Novel</v>
      </c>
      <c r="P7745">
        <v>3819671</v>
      </c>
      <c r="Q7745" t="s">
        <v>84</v>
      </c>
      <c r="R7745" t="s">
        <v>28</v>
      </c>
      <c r="S7745" t="s">
        <v>92</v>
      </c>
      <c r="T7745">
        <v>294</v>
      </c>
      <c r="U7745" t="s">
        <v>92</v>
      </c>
      <c r="V7745">
        <v>294</v>
      </c>
      <c r="W7745" t="s">
        <v>30</v>
      </c>
      <c r="X7745">
        <v>294</v>
      </c>
      <c r="Y7745" t="s">
        <v>92</v>
      </c>
      <c r="Z7745">
        <v>294</v>
      </c>
      <c r="AA7745" t="s">
        <v>35</v>
      </c>
      <c r="AB7745">
        <v>1199</v>
      </c>
      <c r="AC7745" t="s">
        <v>36</v>
      </c>
      <c r="AD7745">
        <f t="shared" si="965"/>
        <v>1</v>
      </c>
      <c r="AE7745">
        <f t="shared" si="966"/>
        <v>0</v>
      </c>
      <c r="AF7745">
        <f t="shared" si="967"/>
        <v>0</v>
      </c>
    </row>
    <row r="7746" spans="1:32" x14ac:dyDescent="0.25">
      <c r="A7746">
        <v>715</v>
      </c>
      <c r="B7746">
        <v>30</v>
      </c>
      <c r="C7746">
        <v>2</v>
      </c>
      <c r="D7746" t="s">
        <v>28</v>
      </c>
      <c r="E7746" t="s">
        <v>100</v>
      </c>
      <c r="F7746" t="s">
        <v>30</v>
      </c>
      <c r="G7746" t="str">
        <f t="shared" ref="G7746:G7809" si="968">LEFT(E7746,4)</f>
        <v>veho</v>
      </c>
      <c r="H7746" t="str">
        <f t="shared" ref="H7746:H7809" si="969">MID(E7746,5,1)</f>
        <v>7</v>
      </c>
      <c r="I7746" t="str">
        <f t="shared" ref="I7746:I7809" si="970">MID(E7746,6,5)</f>
        <v>defas</v>
      </c>
      <c r="J7746" t="str">
        <f t="shared" ref="J7746:J7809" si="971">RIGHT(E7746,5)</f>
        <v>zetak</v>
      </c>
      <c r="K7746" t="str">
        <f t="shared" ref="K7746:K7809" si="972">IF(AC7746="[a]",I7746,J7746)</f>
        <v>defas</v>
      </c>
      <c r="L7746" t="str">
        <f>VLOOKUP(G7746,[1]VLOOKUP!$A$11:$B$14,2,FALSE)</f>
        <v>zetak</v>
      </c>
      <c r="M7746" t="s">
        <v>130</v>
      </c>
      <c r="N7746" t="str">
        <f>VLOOKUP(M7746,[1]VLOOKUP!$A$2:$C$9,2,FALSE)</f>
        <v>Non-Overlapping</v>
      </c>
      <c r="O7746" t="str">
        <f>VLOOKUP(M7746,[1]VLOOKUP!$A$2:$C$9,3,FALSE)</f>
        <v>Novel</v>
      </c>
      <c r="P7746">
        <v>3821167</v>
      </c>
      <c r="Q7746" t="s">
        <v>88</v>
      </c>
      <c r="R7746" t="s">
        <v>28</v>
      </c>
      <c r="S7746" t="s">
        <v>85</v>
      </c>
      <c r="T7746">
        <v>293</v>
      </c>
      <c r="U7746" t="s">
        <v>85</v>
      </c>
      <c r="V7746">
        <v>293</v>
      </c>
      <c r="W7746" t="s">
        <v>30</v>
      </c>
      <c r="X7746">
        <v>293</v>
      </c>
      <c r="Y7746" t="s">
        <v>85</v>
      </c>
      <c r="Z7746">
        <v>293</v>
      </c>
      <c r="AA7746" t="s">
        <v>41</v>
      </c>
      <c r="AB7746">
        <v>816</v>
      </c>
      <c r="AC7746" t="s">
        <v>42</v>
      </c>
      <c r="AD7746">
        <f t="shared" ref="AD7746:AD7809" si="973">IF(K7746=L7746,1,0)</f>
        <v>0</v>
      </c>
      <c r="AE7746">
        <f t="shared" si="966"/>
        <v>0</v>
      </c>
      <c r="AF7746">
        <f t="shared" si="967"/>
        <v>0</v>
      </c>
    </row>
    <row r="7747" spans="1:32" x14ac:dyDescent="0.25">
      <c r="A7747">
        <v>716</v>
      </c>
      <c r="B7747">
        <v>30</v>
      </c>
      <c r="C7747">
        <v>2</v>
      </c>
      <c r="D7747" t="s">
        <v>28</v>
      </c>
      <c r="E7747" t="s">
        <v>100</v>
      </c>
      <c r="F7747" t="s">
        <v>30</v>
      </c>
      <c r="G7747" t="str">
        <f t="shared" si="968"/>
        <v>veho</v>
      </c>
      <c r="H7747" t="str">
        <f t="shared" si="969"/>
        <v>7</v>
      </c>
      <c r="I7747" t="str">
        <f t="shared" si="970"/>
        <v>defas</v>
      </c>
      <c r="J7747" t="str">
        <f t="shared" si="971"/>
        <v>zetak</v>
      </c>
      <c r="K7747" t="str">
        <f t="shared" si="972"/>
        <v>zetak</v>
      </c>
      <c r="L7747" t="str">
        <f>VLOOKUP(G7747,[1]VLOOKUP!$A$11:$B$14,2,FALSE)</f>
        <v>zetak</v>
      </c>
      <c r="M7747" t="s">
        <v>130</v>
      </c>
      <c r="N7747" t="str">
        <f>VLOOKUP(M7747,[1]VLOOKUP!$A$2:$C$9,2,FALSE)</f>
        <v>Non-Overlapping</v>
      </c>
      <c r="O7747" t="str">
        <f>VLOOKUP(M7747,[1]VLOOKUP!$A$2:$C$9,3,FALSE)</f>
        <v>Novel</v>
      </c>
      <c r="P7747">
        <v>3822280</v>
      </c>
      <c r="Q7747" t="s">
        <v>84</v>
      </c>
      <c r="R7747" t="s">
        <v>28</v>
      </c>
      <c r="S7747" t="s">
        <v>92</v>
      </c>
      <c r="T7747">
        <v>293</v>
      </c>
      <c r="U7747" t="s">
        <v>92</v>
      </c>
      <c r="V7747">
        <v>293</v>
      </c>
      <c r="W7747" t="s">
        <v>30</v>
      </c>
      <c r="X7747">
        <v>293</v>
      </c>
      <c r="Y7747" t="s">
        <v>92</v>
      </c>
      <c r="Z7747">
        <v>293</v>
      </c>
      <c r="AA7747" t="s">
        <v>35</v>
      </c>
      <c r="AB7747">
        <v>1919</v>
      </c>
      <c r="AC7747" t="s">
        <v>36</v>
      </c>
      <c r="AD7747">
        <f t="shared" si="973"/>
        <v>1</v>
      </c>
      <c r="AE7747">
        <f t="shared" ref="AE7747:AE7810" si="974">IF(AB7747&lt;$AB$8355,0,1)</f>
        <v>0</v>
      </c>
      <c r="AF7747">
        <f t="shared" ref="AF7747:AF7810" si="975">IF(AB7747&lt;3113.733,0,1)</f>
        <v>0</v>
      </c>
    </row>
    <row r="7748" spans="1:32" x14ac:dyDescent="0.25">
      <c r="A7748">
        <v>717</v>
      </c>
      <c r="B7748">
        <v>30</v>
      </c>
      <c r="C7748">
        <v>2</v>
      </c>
      <c r="D7748" t="s">
        <v>28</v>
      </c>
      <c r="E7748" t="s">
        <v>104</v>
      </c>
      <c r="F7748" t="s">
        <v>30</v>
      </c>
      <c r="G7748" t="str">
        <f t="shared" si="968"/>
        <v>veho</v>
      </c>
      <c r="H7748" t="str">
        <f t="shared" si="969"/>
        <v>6</v>
      </c>
      <c r="I7748" t="str">
        <f t="shared" si="970"/>
        <v>defas</v>
      </c>
      <c r="J7748" t="str">
        <f t="shared" si="971"/>
        <v>zetak</v>
      </c>
      <c r="K7748" t="str">
        <f t="shared" si="972"/>
        <v>zetak</v>
      </c>
      <c r="L7748" t="str">
        <f>VLOOKUP(G7748,[1]VLOOKUP!$A$11:$B$14,2,FALSE)</f>
        <v>zetak</v>
      </c>
      <c r="M7748" t="s">
        <v>130</v>
      </c>
      <c r="N7748" t="str">
        <f>VLOOKUP(M7748,[1]VLOOKUP!$A$2:$C$9,2,FALSE)</f>
        <v>Non-Overlapping</v>
      </c>
      <c r="O7748" t="str">
        <f>VLOOKUP(M7748,[1]VLOOKUP!$A$2:$C$9,3,FALSE)</f>
        <v>Novel</v>
      </c>
      <c r="P7748">
        <v>3824571</v>
      </c>
      <c r="Q7748" t="s">
        <v>84</v>
      </c>
      <c r="R7748" t="s">
        <v>28</v>
      </c>
      <c r="S7748" t="s">
        <v>92</v>
      </c>
      <c r="T7748">
        <v>294</v>
      </c>
      <c r="U7748" t="s">
        <v>92</v>
      </c>
      <c r="V7748">
        <v>294</v>
      </c>
      <c r="W7748" t="s">
        <v>30</v>
      </c>
      <c r="X7748">
        <v>294</v>
      </c>
      <c r="Y7748" t="s">
        <v>92</v>
      </c>
      <c r="Z7748">
        <v>294</v>
      </c>
      <c r="AA7748" t="s">
        <v>35</v>
      </c>
      <c r="AB7748">
        <v>843</v>
      </c>
      <c r="AC7748" t="s">
        <v>36</v>
      </c>
      <c r="AD7748">
        <f t="shared" si="973"/>
        <v>1</v>
      </c>
      <c r="AE7748">
        <f t="shared" si="974"/>
        <v>0</v>
      </c>
      <c r="AF7748">
        <f t="shared" si="975"/>
        <v>0</v>
      </c>
    </row>
    <row r="7749" spans="1:32" x14ac:dyDescent="0.25">
      <c r="A7749">
        <v>718</v>
      </c>
      <c r="B7749">
        <v>30</v>
      </c>
      <c r="C7749">
        <v>2</v>
      </c>
      <c r="D7749" t="s">
        <v>28</v>
      </c>
      <c r="E7749" t="s">
        <v>101</v>
      </c>
      <c r="F7749" t="s">
        <v>30</v>
      </c>
      <c r="G7749" t="str">
        <f t="shared" si="968"/>
        <v>veho</v>
      </c>
      <c r="H7749" t="str">
        <f t="shared" si="969"/>
        <v>2</v>
      </c>
      <c r="I7749" t="str">
        <f t="shared" si="970"/>
        <v>zetak</v>
      </c>
      <c r="J7749" t="str">
        <f t="shared" si="971"/>
        <v>defas</v>
      </c>
      <c r="K7749" t="str">
        <f t="shared" si="972"/>
        <v>defas</v>
      </c>
      <c r="L7749" t="str">
        <f>VLOOKUP(G7749,[1]VLOOKUP!$A$11:$B$14,2,FALSE)</f>
        <v>zetak</v>
      </c>
      <c r="M7749" t="s">
        <v>130</v>
      </c>
      <c r="N7749" t="str">
        <f>VLOOKUP(M7749,[1]VLOOKUP!$A$2:$C$9,2,FALSE)</f>
        <v>Non-Overlapping</v>
      </c>
      <c r="O7749" t="str">
        <f>VLOOKUP(M7749,[1]VLOOKUP!$A$2:$C$9,3,FALSE)</f>
        <v>Novel</v>
      </c>
      <c r="P7749">
        <v>3825711</v>
      </c>
      <c r="Q7749" t="s">
        <v>88</v>
      </c>
      <c r="R7749" t="s">
        <v>28</v>
      </c>
      <c r="S7749" t="s">
        <v>92</v>
      </c>
      <c r="T7749">
        <v>294</v>
      </c>
      <c r="U7749" t="s">
        <v>92</v>
      </c>
      <c r="V7749">
        <v>294</v>
      </c>
      <c r="W7749" t="s">
        <v>30</v>
      </c>
      <c r="X7749">
        <v>294</v>
      </c>
      <c r="Y7749" t="s">
        <v>92</v>
      </c>
      <c r="Z7749">
        <v>294</v>
      </c>
      <c r="AA7749" t="s">
        <v>35</v>
      </c>
      <c r="AB7749">
        <v>1999</v>
      </c>
      <c r="AC7749" t="s">
        <v>36</v>
      </c>
      <c r="AD7749">
        <f t="shared" si="973"/>
        <v>0</v>
      </c>
      <c r="AE7749">
        <f t="shared" si="974"/>
        <v>0</v>
      </c>
      <c r="AF7749">
        <f t="shared" si="975"/>
        <v>0</v>
      </c>
    </row>
    <row r="7750" spans="1:32" x14ac:dyDescent="0.25">
      <c r="A7750">
        <v>719</v>
      </c>
      <c r="B7750">
        <v>30</v>
      </c>
      <c r="C7750">
        <v>2</v>
      </c>
      <c r="D7750" t="s">
        <v>28</v>
      </c>
      <c r="E7750" t="s">
        <v>86</v>
      </c>
      <c r="F7750" t="s">
        <v>30</v>
      </c>
      <c r="G7750" t="str">
        <f t="shared" si="968"/>
        <v>veho</v>
      </c>
      <c r="H7750" t="str">
        <f t="shared" si="969"/>
        <v>1</v>
      </c>
      <c r="I7750" t="str">
        <f t="shared" si="970"/>
        <v>zetak</v>
      </c>
      <c r="J7750" t="str">
        <f t="shared" si="971"/>
        <v>defas</v>
      </c>
      <c r="K7750" t="str">
        <f t="shared" si="972"/>
        <v>zetak</v>
      </c>
      <c r="L7750" t="str">
        <f>VLOOKUP(G7750,[1]VLOOKUP!$A$11:$B$14,2,FALSE)</f>
        <v>zetak</v>
      </c>
      <c r="M7750" t="s">
        <v>130</v>
      </c>
      <c r="N7750" t="str">
        <f>VLOOKUP(M7750,[1]VLOOKUP!$A$2:$C$9,2,FALSE)</f>
        <v>Non-Overlapping</v>
      </c>
      <c r="O7750" t="str">
        <f>VLOOKUP(M7750,[1]VLOOKUP!$A$2:$C$9,3,FALSE)</f>
        <v>Novel</v>
      </c>
      <c r="P7750">
        <v>3828007</v>
      </c>
      <c r="Q7750" t="s">
        <v>84</v>
      </c>
      <c r="R7750" t="s">
        <v>28</v>
      </c>
      <c r="S7750" t="s">
        <v>85</v>
      </c>
      <c r="T7750">
        <v>292</v>
      </c>
      <c r="U7750" t="s">
        <v>85</v>
      </c>
      <c r="V7750">
        <v>292</v>
      </c>
      <c r="W7750" t="s">
        <v>30</v>
      </c>
      <c r="X7750">
        <v>292</v>
      </c>
      <c r="Y7750" t="s">
        <v>85</v>
      </c>
      <c r="Z7750">
        <v>292</v>
      </c>
      <c r="AA7750" t="s">
        <v>41</v>
      </c>
      <c r="AB7750">
        <v>929</v>
      </c>
      <c r="AC7750" t="s">
        <v>42</v>
      </c>
      <c r="AD7750">
        <f t="shared" si="973"/>
        <v>1</v>
      </c>
      <c r="AE7750">
        <f t="shared" si="974"/>
        <v>0</v>
      </c>
      <c r="AF7750">
        <f t="shared" si="975"/>
        <v>0</v>
      </c>
    </row>
    <row r="7751" spans="1:32" x14ac:dyDescent="0.25">
      <c r="A7751">
        <v>720</v>
      </c>
      <c r="B7751">
        <v>30</v>
      </c>
      <c r="C7751">
        <v>2</v>
      </c>
      <c r="D7751" t="s">
        <v>28</v>
      </c>
      <c r="E7751" t="s">
        <v>94</v>
      </c>
      <c r="F7751" t="s">
        <v>30</v>
      </c>
      <c r="G7751" t="str">
        <f t="shared" si="968"/>
        <v>veho</v>
      </c>
      <c r="H7751" t="str">
        <f t="shared" si="969"/>
        <v>5</v>
      </c>
      <c r="I7751" t="str">
        <f t="shared" si="970"/>
        <v>zetak</v>
      </c>
      <c r="J7751" t="str">
        <f t="shared" si="971"/>
        <v>defas</v>
      </c>
      <c r="K7751" t="str">
        <f t="shared" si="972"/>
        <v>defas</v>
      </c>
      <c r="L7751" t="str">
        <f>VLOOKUP(G7751,[1]VLOOKUP!$A$11:$B$14,2,FALSE)</f>
        <v>zetak</v>
      </c>
      <c r="M7751" t="s">
        <v>130</v>
      </c>
      <c r="N7751" t="str">
        <f>VLOOKUP(M7751,[1]VLOOKUP!$A$2:$C$9,2,FALSE)</f>
        <v>Non-Overlapping</v>
      </c>
      <c r="O7751" t="str">
        <f>VLOOKUP(M7751,[1]VLOOKUP!$A$2:$C$9,3,FALSE)</f>
        <v>Novel</v>
      </c>
      <c r="P7751">
        <v>3829231</v>
      </c>
      <c r="Q7751" t="s">
        <v>88</v>
      </c>
      <c r="R7751" t="s">
        <v>28</v>
      </c>
      <c r="S7751" t="s">
        <v>92</v>
      </c>
      <c r="T7751">
        <v>294</v>
      </c>
      <c r="U7751" t="s">
        <v>92</v>
      </c>
      <c r="V7751">
        <v>294</v>
      </c>
      <c r="W7751" t="s">
        <v>30</v>
      </c>
      <c r="X7751">
        <v>294</v>
      </c>
      <c r="Y7751" t="s">
        <v>92</v>
      </c>
      <c r="Z7751">
        <v>294</v>
      </c>
      <c r="AA7751" t="s">
        <v>35</v>
      </c>
      <c r="AB7751">
        <v>903</v>
      </c>
      <c r="AC7751" t="s">
        <v>36</v>
      </c>
      <c r="AD7751">
        <f t="shared" si="973"/>
        <v>0</v>
      </c>
      <c r="AE7751">
        <f t="shared" si="974"/>
        <v>0</v>
      </c>
      <c r="AF7751">
        <f t="shared" si="975"/>
        <v>0</v>
      </c>
    </row>
    <row r="7752" spans="1:32" x14ac:dyDescent="0.25">
      <c r="A7752">
        <v>721</v>
      </c>
      <c r="B7752">
        <v>30</v>
      </c>
      <c r="C7752">
        <v>2</v>
      </c>
      <c r="D7752" t="s">
        <v>28</v>
      </c>
      <c r="E7752" t="s">
        <v>98</v>
      </c>
      <c r="F7752" t="s">
        <v>30</v>
      </c>
      <c r="G7752" t="str">
        <f t="shared" si="968"/>
        <v>veho</v>
      </c>
      <c r="H7752" t="str">
        <f t="shared" si="969"/>
        <v>2</v>
      </c>
      <c r="I7752" t="str">
        <f t="shared" si="970"/>
        <v>defas</v>
      </c>
      <c r="J7752" t="str">
        <f t="shared" si="971"/>
        <v>zetak</v>
      </c>
      <c r="K7752" t="str">
        <f t="shared" si="972"/>
        <v>zetak</v>
      </c>
      <c r="L7752" t="str">
        <f>VLOOKUP(G7752,[1]VLOOKUP!$A$11:$B$14,2,FALSE)</f>
        <v>zetak</v>
      </c>
      <c r="M7752" t="s">
        <v>130</v>
      </c>
      <c r="N7752" t="str">
        <f>VLOOKUP(M7752,[1]VLOOKUP!$A$2:$C$9,2,FALSE)</f>
        <v>Non-Overlapping</v>
      </c>
      <c r="O7752" t="str">
        <f>VLOOKUP(M7752,[1]VLOOKUP!$A$2:$C$9,3,FALSE)</f>
        <v>Novel</v>
      </c>
      <c r="P7752">
        <v>3830431</v>
      </c>
      <c r="Q7752" t="s">
        <v>84</v>
      </c>
      <c r="R7752" t="s">
        <v>28</v>
      </c>
      <c r="S7752" t="s">
        <v>92</v>
      </c>
      <c r="T7752">
        <v>294</v>
      </c>
      <c r="U7752" t="s">
        <v>92</v>
      </c>
      <c r="V7752">
        <v>294</v>
      </c>
      <c r="W7752" t="s">
        <v>30</v>
      </c>
      <c r="X7752">
        <v>294</v>
      </c>
      <c r="Y7752" t="s">
        <v>92</v>
      </c>
      <c r="Z7752">
        <v>294</v>
      </c>
      <c r="AA7752" t="s">
        <v>35</v>
      </c>
      <c r="AB7752">
        <v>591</v>
      </c>
      <c r="AC7752" t="s">
        <v>36</v>
      </c>
      <c r="AD7752">
        <f t="shared" si="973"/>
        <v>1</v>
      </c>
      <c r="AE7752">
        <f t="shared" si="974"/>
        <v>0</v>
      </c>
      <c r="AF7752">
        <f t="shared" si="975"/>
        <v>0</v>
      </c>
    </row>
    <row r="7753" spans="1:32" x14ac:dyDescent="0.25">
      <c r="A7753">
        <v>722</v>
      </c>
      <c r="B7753">
        <v>30</v>
      </c>
      <c r="C7753">
        <v>2</v>
      </c>
      <c r="D7753" t="s">
        <v>28</v>
      </c>
      <c r="E7753" t="s">
        <v>97</v>
      </c>
      <c r="F7753" t="s">
        <v>30</v>
      </c>
      <c r="G7753" t="str">
        <f t="shared" si="968"/>
        <v>veho</v>
      </c>
      <c r="H7753" t="str">
        <f t="shared" si="969"/>
        <v>4</v>
      </c>
      <c r="I7753" t="str">
        <f t="shared" si="970"/>
        <v>zetak</v>
      </c>
      <c r="J7753" t="str">
        <f t="shared" si="971"/>
        <v>defas</v>
      </c>
      <c r="K7753" t="str">
        <f t="shared" si="972"/>
        <v>defas</v>
      </c>
      <c r="L7753" t="str">
        <f>VLOOKUP(G7753,[1]VLOOKUP!$A$11:$B$14,2,FALSE)</f>
        <v>zetak</v>
      </c>
      <c r="M7753" t="s">
        <v>130</v>
      </c>
      <c r="N7753" t="str">
        <f>VLOOKUP(M7753,[1]VLOOKUP!$A$2:$C$9,2,FALSE)</f>
        <v>Non-Overlapping</v>
      </c>
      <c r="O7753" t="str">
        <f>VLOOKUP(M7753,[1]VLOOKUP!$A$2:$C$9,3,FALSE)</f>
        <v>Novel</v>
      </c>
      <c r="P7753">
        <v>3831319</v>
      </c>
      <c r="Q7753" t="s">
        <v>88</v>
      </c>
      <c r="R7753" t="s">
        <v>28</v>
      </c>
      <c r="S7753" t="s">
        <v>92</v>
      </c>
      <c r="T7753">
        <v>294</v>
      </c>
      <c r="U7753" t="s">
        <v>92</v>
      </c>
      <c r="V7753">
        <v>294</v>
      </c>
      <c r="W7753" t="s">
        <v>30</v>
      </c>
      <c r="X7753">
        <v>294</v>
      </c>
      <c r="Y7753" t="s">
        <v>92</v>
      </c>
      <c r="Z7753">
        <v>294</v>
      </c>
      <c r="AA7753" t="s">
        <v>35</v>
      </c>
      <c r="AB7753">
        <v>1247</v>
      </c>
      <c r="AC7753" t="s">
        <v>36</v>
      </c>
      <c r="AD7753">
        <f t="shared" si="973"/>
        <v>0</v>
      </c>
      <c r="AE7753">
        <f t="shared" si="974"/>
        <v>0</v>
      </c>
      <c r="AF7753">
        <f t="shared" si="975"/>
        <v>0</v>
      </c>
    </row>
    <row r="7754" spans="1:32" x14ac:dyDescent="0.25">
      <c r="A7754">
        <v>723</v>
      </c>
      <c r="B7754">
        <v>30</v>
      </c>
      <c r="C7754">
        <v>2</v>
      </c>
      <c r="D7754" t="s">
        <v>28</v>
      </c>
      <c r="E7754" t="s">
        <v>103</v>
      </c>
      <c r="F7754" t="s">
        <v>30</v>
      </c>
      <c r="G7754" t="str">
        <f t="shared" si="968"/>
        <v>veho</v>
      </c>
      <c r="H7754" t="str">
        <f t="shared" si="969"/>
        <v>3</v>
      </c>
      <c r="I7754" t="str">
        <f t="shared" si="970"/>
        <v>defas</v>
      </c>
      <c r="J7754" t="str">
        <f t="shared" si="971"/>
        <v>zetak</v>
      </c>
      <c r="K7754" t="str">
        <f t="shared" si="972"/>
        <v>defas</v>
      </c>
      <c r="L7754" t="str">
        <f>VLOOKUP(G7754,[1]VLOOKUP!$A$11:$B$14,2,FALSE)</f>
        <v>zetak</v>
      </c>
      <c r="M7754" t="s">
        <v>130</v>
      </c>
      <c r="N7754" t="str">
        <f>VLOOKUP(M7754,[1]VLOOKUP!$A$2:$C$9,2,FALSE)</f>
        <v>Non-Overlapping</v>
      </c>
      <c r="O7754" t="str">
        <f>VLOOKUP(M7754,[1]VLOOKUP!$A$2:$C$9,3,FALSE)</f>
        <v>Novel</v>
      </c>
      <c r="P7754">
        <v>3832940</v>
      </c>
      <c r="Q7754" t="s">
        <v>88</v>
      </c>
      <c r="R7754" t="s">
        <v>28</v>
      </c>
      <c r="S7754" t="s">
        <v>85</v>
      </c>
      <c r="T7754">
        <v>292</v>
      </c>
      <c r="U7754" t="s">
        <v>85</v>
      </c>
      <c r="V7754">
        <v>292</v>
      </c>
      <c r="W7754" t="s">
        <v>30</v>
      </c>
      <c r="X7754">
        <v>292</v>
      </c>
      <c r="Y7754" t="s">
        <v>85</v>
      </c>
      <c r="Z7754">
        <v>292</v>
      </c>
      <c r="AA7754" t="s">
        <v>41</v>
      </c>
      <c r="AB7754">
        <v>1100</v>
      </c>
      <c r="AC7754" t="s">
        <v>42</v>
      </c>
      <c r="AD7754">
        <f t="shared" si="973"/>
        <v>0</v>
      </c>
      <c r="AE7754">
        <f t="shared" si="974"/>
        <v>0</v>
      </c>
      <c r="AF7754">
        <f t="shared" si="975"/>
        <v>0</v>
      </c>
    </row>
    <row r="7755" spans="1:32" x14ac:dyDescent="0.25">
      <c r="A7755">
        <v>724</v>
      </c>
      <c r="B7755">
        <v>30</v>
      </c>
      <c r="C7755">
        <v>2</v>
      </c>
      <c r="D7755" t="s">
        <v>28</v>
      </c>
      <c r="E7755" t="s">
        <v>102</v>
      </c>
      <c r="F7755" t="s">
        <v>30</v>
      </c>
      <c r="G7755" t="str">
        <f t="shared" si="968"/>
        <v>veho</v>
      </c>
      <c r="H7755" t="str">
        <f t="shared" si="969"/>
        <v>8</v>
      </c>
      <c r="I7755" t="str">
        <f t="shared" si="970"/>
        <v>defas</v>
      </c>
      <c r="J7755" t="str">
        <f t="shared" si="971"/>
        <v>zetak</v>
      </c>
      <c r="K7755" t="str">
        <f t="shared" si="972"/>
        <v>defas</v>
      </c>
      <c r="L7755" t="str">
        <f>VLOOKUP(G7755,[1]VLOOKUP!$A$11:$B$14,2,FALSE)</f>
        <v>zetak</v>
      </c>
      <c r="M7755" t="s">
        <v>130</v>
      </c>
      <c r="N7755" t="str">
        <f>VLOOKUP(M7755,[1]VLOOKUP!$A$2:$C$9,2,FALSE)</f>
        <v>Non-Overlapping</v>
      </c>
      <c r="O7755" t="str">
        <f>VLOOKUP(M7755,[1]VLOOKUP!$A$2:$C$9,3,FALSE)</f>
        <v>Novel</v>
      </c>
      <c r="P7755">
        <v>3834335</v>
      </c>
      <c r="Q7755" t="s">
        <v>88</v>
      </c>
      <c r="R7755" t="s">
        <v>28</v>
      </c>
      <c r="S7755" t="s">
        <v>85</v>
      </c>
      <c r="T7755">
        <v>294</v>
      </c>
      <c r="U7755" t="s">
        <v>85</v>
      </c>
      <c r="V7755">
        <v>294</v>
      </c>
      <c r="W7755" t="s">
        <v>30</v>
      </c>
      <c r="X7755">
        <v>294</v>
      </c>
      <c r="Y7755" t="s">
        <v>85</v>
      </c>
      <c r="Z7755">
        <v>294</v>
      </c>
      <c r="AA7755" t="s">
        <v>41</v>
      </c>
      <c r="AB7755">
        <v>1407</v>
      </c>
      <c r="AC7755" t="s">
        <v>42</v>
      </c>
      <c r="AD7755">
        <f t="shared" si="973"/>
        <v>0</v>
      </c>
      <c r="AE7755">
        <f t="shared" si="974"/>
        <v>0</v>
      </c>
      <c r="AF7755">
        <f t="shared" si="975"/>
        <v>0</v>
      </c>
    </row>
    <row r="7756" spans="1:32" x14ac:dyDescent="0.25">
      <c r="A7756">
        <v>725</v>
      </c>
      <c r="B7756">
        <v>30</v>
      </c>
      <c r="C7756">
        <v>2</v>
      </c>
      <c r="D7756" t="s">
        <v>28</v>
      </c>
      <c r="E7756" t="s">
        <v>95</v>
      </c>
      <c r="F7756" t="s">
        <v>30</v>
      </c>
      <c r="G7756" t="str">
        <f t="shared" si="968"/>
        <v>veho</v>
      </c>
      <c r="H7756" t="str">
        <f t="shared" si="969"/>
        <v>9</v>
      </c>
      <c r="I7756" t="str">
        <f t="shared" si="970"/>
        <v>defas</v>
      </c>
      <c r="J7756" t="str">
        <f t="shared" si="971"/>
        <v>zetak</v>
      </c>
      <c r="K7756" t="str">
        <f t="shared" si="972"/>
        <v>zetak</v>
      </c>
      <c r="L7756" t="str">
        <f>VLOOKUP(G7756,[1]VLOOKUP!$A$11:$B$14,2,FALSE)</f>
        <v>zetak</v>
      </c>
      <c r="M7756" t="s">
        <v>130</v>
      </c>
      <c r="N7756" t="str">
        <f>VLOOKUP(M7756,[1]VLOOKUP!$A$2:$C$9,2,FALSE)</f>
        <v>Non-Overlapping</v>
      </c>
      <c r="O7756" t="str">
        <f>VLOOKUP(M7756,[1]VLOOKUP!$A$2:$C$9,3,FALSE)</f>
        <v>Novel</v>
      </c>
      <c r="P7756">
        <v>3836039</v>
      </c>
      <c r="Q7756" t="s">
        <v>84</v>
      </c>
      <c r="R7756" t="s">
        <v>28</v>
      </c>
      <c r="S7756" t="s">
        <v>92</v>
      </c>
      <c r="T7756">
        <v>294</v>
      </c>
      <c r="U7756" t="s">
        <v>92</v>
      </c>
      <c r="V7756">
        <v>294</v>
      </c>
      <c r="W7756" t="s">
        <v>30</v>
      </c>
      <c r="X7756">
        <v>294</v>
      </c>
      <c r="Y7756" t="s">
        <v>92</v>
      </c>
      <c r="Z7756">
        <v>294</v>
      </c>
      <c r="AA7756" t="s">
        <v>35</v>
      </c>
      <c r="AB7756">
        <v>727</v>
      </c>
      <c r="AC7756" t="s">
        <v>36</v>
      </c>
      <c r="AD7756">
        <f t="shared" si="973"/>
        <v>1</v>
      </c>
      <c r="AE7756">
        <f t="shared" si="974"/>
        <v>0</v>
      </c>
      <c r="AF7756">
        <f t="shared" si="975"/>
        <v>0</v>
      </c>
    </row>
    <row r="7757" spans="1:32" x14ac:dyDescent="0.25">
      <c r="A7757">
        <v>726</v>
      </c>
      <c r="B7757">
        <v>30</v>
      </c>
      <c r="C7757">
        <v>2</v>
      </c>
      <c r="D7757" t="s">
        <v>28</v>
      </c>
      <c r="E7757" t="s">
        <v>99</v>
      </c>
      <c r="F7757" t="s">
        <v>30</v>
      </c>
      <c r="G7757" t="str">
        <f t="shared" si="968"/>
        <v>veho</v>
      </c>
      <c r="H7757" t="str">
        <f t="shared" si="969"/>
        <v>3</v>
      </c>
      <c r="I7757" t="str">
        <f t="shared" si="970"/>
        <v>zetak</v>
      </c>
      <c r="J7757" t="str">
        <f t="shared" si="971"/>
        <v>defas</v>
      </c>
      <c r="K7757" t="str">
        <f t="shared" si="972"/>
        <v>defas</v>
      </c>
      <c r="L7757" t="str">
        <f>VLOOKUP(G7757,[1]VLOOKUP!$A$11:$B$14,2,FALSE)</f>
        <v>zetak</v>
      </c>
      <c r="M7757" t="s">
        <v>130</v>
      </c>
      <c r="N7757" t="str">
        <f>VLOOKUP(M7757,[1]VLOOKUP!$A$2:$C$9,2,FALSE)</f>
        <v>Non-Overlapping</v>
      </c>
      <c r="O7757" t="str">
        <f>VLOOKUP(M7757,[1]VLOOKUP!$A$2:$C$9,3,FALSE)</f>
        <v>Novel</v>
      </c>
      <c r="P7757">
        <v>3837063</v>
      </c>
      <c r="Q7757" t="s">
        <v>88</v>
      </c>
      <c r="R7757" t="s">
        <v>28</v>
      </c>
      <c r="S7757" t="s">
        <v>92</v>
      </c>
      <c r="T7757">
        <v>293</v>
      </c>
      <c r="U7757" t="s">
        <v>92</v>
      </c>
      <c r="V7757">
        <v>293</v>
      </c>
      <c r="W7757" t="s">
        <v>30</v>
      </c>
      <c r="X7757">
        <v>293</v>
      </c>
      <c r="Y7757" t="s">
        <v>92</v>
      </c>
      <c r="Z7757">
        <v>293</v>
      </c>
      <c r="AA7757" t="s">
        <v>35</v>
      </c>
      <c r="AB7757">
        <v>1352</v>
      </c>
      <c r="AC7757" t="s">
        <v>36</v>
      </c>
      <c r="AD7757">
        <f t="shared" si="973"/>
        <v>0</v>
      </c>
      <c r="AE7757">
        <f t="shared" si="974"/>
        <v>0</v>
      </c>
      <c r="AF7757">
        <f t="shared" si="975"/>
        <v>0</v>
      </c>
    </row>
    <row r="7758" spans="1:32" x14ac:dyDescent="0.25">
      <c r="A7758">
        <v>727</v>
      </c>
      <c r="B7758">
        <v>30</v>
      </c>
      <c r="C7758">
        <v>2</v>
      </c>
      <c r="D7758" t="s">
        <v>28</v>
      </c>
      <c r="E7758" t="s">
        <v>86</v>
      </c>
      <c r="F7758" t="s">
        <v>30</v>
      </c>
      <c r="G7758" t="str">
        <f t="shared" si="968"/>
        <v>veho</v>
      </c>
      <c r="H7758" t="str">
        <f t="shared" si="969"/>
        <v>1</v>
      </c>
      <c r="I7758" t="str">
        <f t="shared" si="970"/>
        <v>zetak</v>
      </c>
      <c r="J7758" t="str">
        <f t="shared" si="971"/>
        <v>defas</v>
      </c>
      <c r="K7758" t="str">
        <f t="shared" si="972"/>
        <v>zetak</v>
      </c>
      <c r="L7758" t="str">
        <f>VLOOKUP(G7758,[1]VLOOKUP!$A$11:$B$14,2,FALSE)</f>
        <v>zetak</v>
      </c>
      <c r="M7758" t="s">
        <v>130</v>
      </c>
      <c r="N7758" t="str">
        <f>VLOOKUP(M7758,[1]VLOOKUP!$A$2:$C$9,2,FALSE)</f>
        <v>Non-Overlapping</v>
      </c>
      <c r="O7758" t="str">
        <f>VLOOKUP(M7758,[1]VLOOKUP!$A$2:$C$9,3,FALSE)</f>
        <v>Novel</v>
      </c>
      <c r="P7758">
        <v>3838711</v>
      </c>
      <c r="Q7758" t="s">
        <v>84</v>
      </c>
      <c r="R7758" t="s">
        <v>28</v>
      </c>
      <c r="S7758" t="s">
        <v>85</v>
      </c>
      <c r="T7758">
        <v>294</v>
      </c>
      <c r="U7758" t="s">
        <v>85</v>
      </c>
      <c r="V7758">
        <v>294</v>
      </c>
      <c r="W7758" t="s">
        <v>30</v>
      </c>
      <c r="X7758">
        <v>294</v>
      </c>
      <c r="Y7758" t="s">
        <v>85</v>
      </c>
      <c r="Z7758">
        <v>294</v>
      </c>
      <c r="AA7758" t="s">
        <v>41</v>
      </c>
      <c r="AB7758">
        <v>1455</v>
      </c>
      <c r="AC7758" t="s">
        <v>42</v>
      </c>
      <c r="AD7758">
        <f t="shared" si="973"/>
        <v>1</v>
      </c>
      <c r="AE7758">
        <f t="shared" si="974"/>
        <v>0</v>
      </c>
      <c r="AF7758">
        <f t="shared" si="975"/>
        <v>0</v>
      </c>
    </row>
    <row r="7759" spans="1:32" x14ac:dyDescent="0.25">
      <c r="A7759">
        <v>728</v>
      </c>
      <c r="B7759">
        <v>30</v>
      </c>
      <c r="C7759">
        <v>2</v>
      </c>
      <c r="D7759" t="s">
        <v>28</v>
      </c>
      <c r="E7759" t="s">
        <v>95</v>
      </c>
      <c r="F7759" t="s">
        <v>30</v>
      </c>
      <c r="G7759" t="str">
        <f t="shared" si="968"/>
        <v>veho</v>
      </c>
      <c r="H7759" t="str">
        <f t="shared" si="969"/>
        <v>9</v>
      </c>
      <c r="I7759" t="str">
        <f t="shared" si="970"/>
        <v>defas</v>
      </c>
      <c r="J7759" t="str">
        <f t="shared" si="971"/>
        <v>zetak</v>
      </c>
      <c r="K7759" t="str">
        <f t="shared" si="972"/>
        <v>zetak</v>
      </c>
      <c r="L7759" t="str">
        <f>VLOOKUP(G7759,[1]VLOOKUP!$A$11:$B$14,2,FALSE)</f>
        <v>zetak</v>
      </c>
      <c r="M7759" t="s">
        <v>130</v>
      </c>
      <c r="N7759" t="str">
        <f>VLOOKUP(M7759,[1]VLOOKUP!$A$2:$C$9,2,FALSE)</f>
        <v>Non-Overlapping</v>
      </c>
      <c r="O7759" t="str">
        <f>VLOOKUP(M7759,[1]VLOOKUP!$A$2:$C$9,3,FALSE)</f>
        <v>Novel</v>
      </c>
      <c r="P7759">
        <v>3840464</v>
      </c>
      <c r="Q7759" t="s">
        <v>84</v>
      </c>
      <c r="R7759" t="s">
        <v>28</v>
      </c>
      <c r="S7759" t="s">
        <v>92</v>
      </c>
      <c r="T7759">
        <v>293</v>
      </c>
      <c r="U7759" t="s">
        <v>92</v>
      </c>
      <c r="V7759">
        <v>293</v>
      </c>
      <c r="W7759" t="s">
        <v>30</v>
      </c>
      <c r="X7759">
        <v>293</v>
      </c>
      <c r="Y7759" t="s">
        <v>92</v>
      </c>
      <c r="Z7759">
        <v>293</v>
      </c>
      <c r="AA7759" t="s">
        <v>35</v>
      </c>
      <c r="AB7759">
        <v>2255</v>
      </c>
      <c r="AC7759" t="s">
        <v>36</v>
      </c>
      <c r="AD7759">
        <f t="shared" si="973"/>
        <v>1</v>
      </c>
      <c r="AE7759">
        <f t="shared" si="974"/>
        <v>0</v>
      </c>
      <c r="AF7759">
        <f t="shared" si="975"/>
        <v>0</v>
      </c>
    </row>
    <row r="7760" spans="1:32" x14ac:dyDescent="0.25">
      <c r="A7760">
        <v>729</v>
      </c>
      <c r="B7760">
        <v>30</v>
      </c>
      <c r="C7760">
        <v>2</v>
      </c>
      <c r="D7760" t="s">
        <v>28</v>
      </c>
      <c r="E7760" t="s">
        <v>82</v>
      </c>
      <c r="F7760" t="s">
        <v>30</v>
      </c>
      <c r="G7760" t="str">
        <f t="shared" si="968"/>
        <v>veho</v>
      </c>
      <c r="H7760" t="str">
        <f t="shared" si="969"/>
        <v>8</v>
      </c>
      <c r="I7760" t="str">
        <f t="shared" si="970"/>
        <v>zetak</v>
      </c>
      <c r="J7760" t="str">
        <f t="shared" si="971"/>
        <v>defas</v>
      </c>
      <c r="K7760" t="str">
        <f t="shared" si="972"/>
        <v>defas</v>
      </c>
      <c r="L7760" t="str">
        <f>VLOOKUP(G7760,[1]VLOOKUP!$A$11:$B$14,2,FALSE)</f>
        <v>zetak</v>
      </c>
      <c r="M7760" t="s">
        <v>130</v>
      </c>
      <c r="N7760" t="str">
        <f>VLOOKUP(M7760,[1]VLOOKUP!$A$2:$C$9,2,FALSE)</f>
        <v>Non-Overlapping</v>
      </c>
      <c r="O7760" t="str">
        <f>VLOOKUP(M7760,[1]VLOOKUP!$A$2:$C$9,3,FALSE)</f>
        <v>Novel</v>
      </c>
      <c r="P7760">
        <v>3843092</v>
      </c>
      <c r="Q7760" t="s">
        <v>88</v>
      </c>
      <c r="R7760" t="s">
        <v>28</v>
      </c>
      <c r="S7760" t="s">
        <v>92</v>
      </c>
      <c r="T7760">
        <v>293</v>
      </c>
      <c r="U7760" t="s">
        <v>92</v>
      </c>
      <c r="V7760">
        <v>293</v>
      </c>
      <c r="W7760" t="s">
        <v>30</v>
      </c>
      <c r="X7760">
        <v>293</v>
      </c>
      <c r="Y7760" t="s">
        <v>92</v>
      </c>
      <c r="Z7760">
        <v>293</v>
      </c>
      <c r="AA7760" t="s">
        <v>35</v>
      </c>
      <c r="AB7760">
        <v>1835</v>
      </c>
      <c r="AC7760" t="s">
        <v>36</v>
      </c>
      <c r="AD7760">
        <f t="shared" si="973"/>
        <v>0</v>
      </c>
      <c r="AE7760">
        <f t="shared" si="974"/>
        <v>0</v>
      </c>
      <c r="AF7760">
        <f t="shared" si="975"/>
        <v>0</v>
      </c>
    </row>
    <row r="7761" spans="1:32" x14ac:dyDescent="0.25">
      <c r="A7761">
        <v>730</v>
      </c>
      <c r="B7761">
        <v>30</v>
      </c>
      <c r="C7761">
        <v>2</v>
      </c>
      <c r="D7761" t="s">
        <v>28</v>
      </c>
      <c r="E7761" t="s">
        <v>93</v>
      </c>
      <c r="F7761" t="s">
        <v>30</v>
      </c>
      <c r="G7761" t="str">
        <f t="shared" si="968"/>
        <v>veho</v>
      </c>
      <c r="H7761" t="str">
        <f t="shared" si="969"/>
        <v>7</v>
      </c>
      <c r="I7761" t="str">
        <f t="shared" si="970"/>
        <v>zetak</v>
      </c>
      <c r="J7761" t="str">
        <f t="shared" si="971"/>
        <v>defas</v>
      </c>
      <c r="K7761" t="str">
        <f t="shared" si="972"/>
        <v>defas</v>
      </c>
      <c r="L7761" t="str">
        <f>VLOOKUP(G7761,[1]VLOOKUP!$A$11:$B$14,2,FALSE)</f>
        <v>zetak</v>
      </c>
      <c r="M7761" t="s">
        <v>130</v>
      </c>
      <c r="N7761" t="str">
        <f>VLOOKUP(M7761,[1]VLOOKUP!$A$2:$C$9,2,FALSE)</f>
        <v>Non-Overlapping</v>
      </c>
      <c r="O7761" t="str">
        <f>VLOOKUP(M7761,[1]VLOOKUP!$A$2:$C$9,3,FALSE)</f>
        <v>Novel</v>
      </c>
      <c r="P7761">
        <v>3845223</v>
      </c>
      <c r="Q7761" t="s">
        <v>88</v>
      </c>
      <c r="R7761" t="s">
        <v>28</v>
      </c>
      <c r="S7761" t="s">
        <v>92</v>
      </c>
      <c r="T7761">
        <v>293</v>
      </c>
      <c r="U7761" t="s">
        <v>92</v>
      </c>
      <c r="V7761">
        <v>293</v>
      </c>
      <c r="W7761" t="s">
        <v>30</v>
      </c>
      <c r="X7761">
        <v>293</v>
      </c>
      <c r="Y7761" t="s">
        <v>92</v>
      </c>
      <c r="Z7761">
        <v>293</v>
      </c>
      <c r="AA7761" t="s">
        <v>35</v>
      </c>
      <c r="AB7761">
        <v>776</v>
      </c>
      <c r="AC7761" t="s">
        <v>36</v>
      </c>
      <c r="AD7761">
        <f t="shared" si="973"/>
        <v>0</v>
      </c>
      <c r="AE7761">
        <f t="shared" si="974"/>
        <v>0</v>
      </c>
      <c r="AF7761">
        <f t="shared" si="975"/>
        <v>0</v>
      </c>
    </row>
    <row r="7762" spans="1:32" x14ac:dyDescent="0.25">
      <c r="A7762">
        <v>731</v>
      </c>
      <c r="B7762">
        <v>30</v>
      </c>
      <c r="C7762">
        <v>2</v>
      </c>
      <c r="D7762" t="s">
        <v>28</v>
      </c>
      <c r="E7762" t="s">
        <v>96</v>
      </c>
      <c r="F7762" t="s">
        <v>30</v>
      </c>
      <c r="G7762" t="str">
        <f t="shared" si="968"/>
        <v>veho</v>
      </c>
      <c r="H7762" t="str">
        <f t="shared" si="969"/>
        <v>6</v>
      </c>
      <c r="I7762" t="str">
        <f t="shared" si="970"/>
        <v>zetak</v>
      </c>
      <c r="J7762" t="str">
        <f t="shared" si="971"/>
        <v>defas</v>
      </c>
      <c r="K7762" t="str">
        <f t="shared" si="972"/>
        <v>defas</v>
      </c>
      <c r="L7762" t="str">
        <f>VLOOKUP(G7762,[1]VLOOKUP!$A$11:$B$14,2,FALSE)</f>
        <v>zetak</v>
      </c>
      <c r="M7762" t="s">
        <v>130</v>
      </c>
      <c r="N7762" t="str">
        <f>VLOOKUP(M7762,[1]VLOOKUP!$A$2:$C$9,2,FALSE)</f>
        <v>Non-Overlapping</v>
      </c>
      <c r="O7762" t="str">
        <f>VLOOKUP(M7762,[1]VLOOKUP!$A$2:$C$9,3,FALSE)</f>
        <v>Novel</v>
      </c>
      <c r="P7762">
        <v>3846295</v>
      </c>
      <c r="Q7762" t="s">
        <v>88</v>
      </c>
      <c r="R7762" t="s">
        <v>28</v>
      </c>
      <c r="S7762" t="s">
        <v>92</v>
      </c>
      <c r="T7762">
        <v>293</v>
      </c>
      <c r="U7762" t="s">
        <v>92</v>
      </c>
      <c r="V7762">
        <v>293</v>
      </c>
      <c r="W7762" t="s">
        <v>30</v>
      </c>
      <c r="X7762">
        <v>293</v>
      </c>
      <c r="Y7762" t="s">
        <v>92</v>
      </c>
      <c r="Z7762">
        <v>293</v>
      </c>
      <c r="AA7762" t="s">
        <v>35</v>
      </c>
      <c r="AB7762">
        <v>480</v>
      </c>
      <c r="AC7762" t="s">
        <v>36</v>
      </c>
      <c r="AD7762">
        <f t="shared" si="973"/>
        <v>0</v>
      </c>
      <c r="AE7762">
        <f t="shared" si="974"/>
        <v>0</v>
      </c>
      <c r="AF7762">
        <f t="shared" si="975"/>
        <v>0</v>
      </c>
    </row>
    <row r="7763" spans="1:32" x14ac:dyDescent="0.25">
      <c r="A7763">
        <v>732</v>
      </c>
      <c r="B7763">
        <v>30</v>
      </c>
      <c r="C7763">
        <v>2</v>
      </c>
      <c r="D7763" t="s">
        <v>28</v>
      </c>
      <c r="E7763" t="s">
        <v>99</v>
      </c>
      <c r="F7763" t="s">
        <v>30</v>
      </c>
      <c r="G7763" t="str">
        <f t="shared" si="968"/>
        <v>veho</v>
      </c>
      <c r="H7763" t="str">
        <f t="shared" si="969"/>
        <v>3</v>
      </c>
      <c r="I7763" t="str">
        <f t="shared" si="970"/>
        <v>zetak</v>
      </c>
      <c r="J7763" t="str">
        <f t="shared" si="971"/>
        <v>defas</v>
      </c>
      <c r="K7763" t="str">
        <f t="shared" si="972"/>
        <v>defas</v>
      </c>
      <c r="L7763" t="str">
        <f>VLOOKUP(G7763,[1]VLOOKUP!$A$11:$B$14,2,FALSE)</f>
        <v>zetak</v>
      </c>
      <c r="M7763" t="s">
        <v>130</v>
      </c>
      <c r="N7763" t="str">
        <f>VLOOKUP(M7763,[1]VLOOKUP!$A$2:$C$9,2,FALSE)</f>
        <v>Non-Overlapping</v>
      </c>
      <c r="O7763" t="str">
        <f>VLOOKUP(M7763,[1]VLOOKUP!$A$2:$C$9,3,FALSE)</f>
        <v>Novel</v>
      </c>
      <c r="P7763">
        <v>3847071</v>
      </c>
      <c r="Q7763" t="s">
        <v>88</v>
      </c>
      <c r="R7763" t="s">
        <v>28</v>
      </c>
      <c r="S7763" t="s">
        <v>92</v>
      </c>
      <c r="T7763">
        <v>294</v>
      </c>
      <c r="U7763" t="s">
        <v>92</v>
      </c>
      <c r="V7763">
        <v>294</v>
      </c>
      <c r="W7763" t="s">
        <v>30</v>
      </c>
      <c r="X7763">
        <v>294</v>
      </c>
      <c r="Y7763" t="s">
        <v>92</v>
      </c>
      <c r="Z7763">
        <v>294</v>
      </c>
      <c r="AA7763" t="s">
        <v>35</v>
      </c>
      <c r="AB7763">
        <v>623</v>
      </c>
      <c r="AC7763" t="s">
        <v>36</v>
      </c>
      <c r="AD7763">
        <f t="shared" si="973"/>
        <v>0</v>
      </c>
      <c r="AE7763">
        <f t="shared" si="974"/>
        <v>0</v>
      </c>
      <c r="AF7763">
        <f t="shared" si="975"/>
        <v>0</v>
      </c>
    </row>
    <row r="7764" spans="1:32" x14ac:dyDescent="0.25">
      <c r="A7764">
        <v>733</v>
      </c>
      <c r="B7764">
        <v>30</v>
      </c>
      <c r="C7764">
        <v>2</v>
      </c>
      <c r="D7764" t="s">
        <v>28</v>
      </c>
      <c r="E7764" t="s">
        <v>87</v>
      </c>
      <c r="F7764" t="s">
        <v>30</v>
      </c>
      <c r="G7764" t="str">
        <f t="shared" si="968"/>
        <v>veho</v>
      </c>
      <c r="H7764" t="str">
        <f t="shared" si="969"/>
        <v>5</v>
      </c>
      <c r="I7764" t="str">
        <f t="shared" si="970"/>
        <v>defas</v>
      </c>
      <c r="J7764" t="str">
        <f t="shared" si="971"/>
        <v>zetak</v>
      </c>
      <c r="K7764" t="str">
        <f t="shared" si="972"/>
        <v>defas</v>
      </c>
      <c r="L7764" t="str">
        <f>VLOOKUP(G7764,[1]VLOOKUP!$A$11:$B$14,2,FALSE)</f>
        <v>zetak</v>
      </c>
      <c r="M7764" t="s">
        <v>130</v>
      </c>
      <c r="N7764" t="str">
        <f>VLOOKUP(M7764,[1]VLOOKUP!$A$2:$C$9,2,FALSE)</f>
        <v>Non-Overlapping</v>
      </c>
      <c r="O7764" t="str">
        <f>VLOOKUP(M7764,[1]VLOOKUP!$A$2:$C$9,3,FALSE)</f>
        <v>Novel</v>
      </c>
      <c r="P7764">
        <v>3847991</v>
      </c>
      <c r="Q7764" t="s">
        <v>88</v>
      </c>
      <c r="R7764" t="s">
        <v>28</v>
      </c>
      <c r="S7764" t="s">
        <v>85</v>
      </c>
      <c r="T7764">
        <v>295</v>
      </c>
      <c r="U7764" t="s">
        <v>85</v>
      </c>
      <c r="V7764">
        <v>295</v>
      </c>
      <c r="W7764" t="s">
        <v>30</v>
      </c>
      <c r="X7764">
        <v>295</v>
      </c>
      <c r="Y7764" t="s">
        <v>85</v>
      </c>
      <c r="Z7764">
        <v>295</v>
      </c>
      <c r="AA7764" t="s">
        <v>41</v>
      </c>
      <c r="AB7764">
        <v>1014</v>
      </c>
      <c r="AC7764" t="s">
        <v>42</v>
      </c>
      <c r="AD7764">
        <f t="shared" si="973"/>
        <v>0</v>
      </c>
      <c r="AE7764">
        <f t="shared" si="974"/>
        <v>0</v>
      </c>
      <c r="AF7764">
        <f t="shared" si="975"/>
        <v>0</v>
      </c>
    </row>
    <row r="7765" spans="1:32" x14ac:dyDescent="0.25">
      <c r="A7765">
        <v>734</v>
      </c>
      <c r="B7765">
        <v>30</v>
      </c>
      <c r="C7765">
        <v>2</v>
      </c>
      <c r="D7765" t="s">
        <v>28</v>
      </c>
      <c r="E7765" t="s">
        <v>94</v>
      </c>
      <c r="F7765" t="s">
        <v>30</v>
      </c>
      <c r="G7765" t="str">
        <f t="shared" si="968"/>
        <v>veho</v>
      </c>
      <c r="H7765" t="str">
        <f t="shared" si="969"/>
        <v>5</v>
      </c>
      <c r="I7765" t="str">
        <f t="shared" si="970"/>
        <v>zetak</v>
      </c>
      <c r="J7765" t="str">
        <f t="shared" si="971"/>
        <v>defas</v>
      </c>
      <c r="K7765" t="str">
        <f t="shared" si="972"/>
        <v>defas</v>
      </c>
      <c r="L7765" t="str">
        <f>VLOOKUP(G7765,[1]VLOOKUP!$A$11:$B$14,2,FALSE)</f>
        <v>zetak</v>
      </c>
      <c r="M7765" t="s">
        <v>130</v>
      </c>
      <c r="N7765" t="str">
        <f>VLOOKUP(M7765,[1]VLOOKUP!$A$2:$C$9,2,FALSE)</f>
        <v>Non-Overlapping</v>
      </c>
      <c r="O7765" t="str">
        <f>VLOOKUP(M7765,[1]VLOOKUP!$A$2:$C$9,3,FALSE)</f>
        <v>Novel</v>
      </c>
      <c r="P7765">
        <v>3849303</v>
      </c>
      <c r="Q7765" t="s">
        <v>88</v>
      </c>
      <c r="R7765" t="s">
        <v>28</v>
      </c>
      <c r="S7765" t="s">
        <v>92</v>
      </c>
      <c r="T7765">
        <v>293</v>
      </c>
      <c r="U7765" t="s">
        <v>92</v>
      </c>
      <c r="V7765">
        <v>293</v>
      </c>
      <c r="W7765" t="s">
        <v>30</v>
      </c>
      <c r="X7765">
        <v>293</v>
      </c>
      <c r="Y7765" t="s">
        <v>92</v>
      </c>
      <c r="Z7765">
        <v>293</v>
      </c>
      <c r="AA7765" t="s">
        <v>35</v>
      </c>
      <c r="AB7765">
        <v>968</v>
      </c>
      <c r="AC7765" t="s">
        <v>36</v>
      </c>
      <c r="AD7765">
        <f t="shared" si="973"/>
        <v>0</v>
      </c>
      <c r="AE7765">
        <f t="shared" si="974"/>
        <v>0</v>
      </c>
      <c r="AF7765">
        <f t="shared" si="975"/>
        <v>0</v>
      </c>
    </row>
    <row r="7766" spans="1:32" x14ac:dyDescent="0.25">
      <c r="A7766">
        <v>735</v>
      </c>
      <c r="B7766">
        <v>30</v>
      </c>
      <c r="C7766">
        <v>2</v>
      </c>
      <c r="D7766" t="s">
        <v>28</v>
      </c>
      <c r="E7766" t="s">
        <v>96</v>
      </c>
      <c r="F7766" t="s">
        <v>30</v>
      </c>
      <c r="G7766" t="str">
        <f t="shared" si="968"/>
        <v>veho</v>
      </c>
      <c r="H7766" t="str">
        <f t="shared" si="969"/>
        <v>6</v>
      </c>
      <c r="I7766" t="str">
        <f t="shared" si="970"/>
        <v>zetak</v>
      </c>
      <c r="J7766" t="str">
        <f t="shared" si="971"/>
        <v>defas</v>
      </c>
      <c r="K7766" t="str">
        <f t="shared" si="972"/>
        <v>defas</v>
      </c>
      <c r="L7766" t="str">
        <f>VLOOKUP(G7766,[1]VLOOKUP!$A$11:$B$14,2,FALSE)</f>
        <v>zetak</v>
      </c>
      <c r="M7766" t="s">
        <v>130</v>
      </c>
      <c r="N7766" t="str">
        <f>VLOOKUP(M7766,[1]VLOOKUP!$A$2:$C$9,2,FALSE)</f>
        <v>Non-Overlapping</v>
      </c>
      <c r="O7766" t="str">
        <f>VLOOKUP(M7766,[1]VLOOKUP!$A$2:$C$9,3,FALSE)</f>
        <v>Novel</v>
      </c>
      <c r="P7766">
        <v>3850645</v>
      </c>
      <c r="Q7766" t="s">
        <v>88</v>
      </c>
      <c r="R7766" t="s">
        <v>28</v>
      </c>
      <c r="S7766" t="s">
        <v>92</v>
      </c>
      <c r="T7766">
        <v>293</v>
      </c>
      <c r="U7766" t="s">
        <v>92</v>
      </c>
      <c r="V7766">
        <v>293</v>
      </c>
      <c r="W7766" t="s">
        <v>30</v>
      </c>
      <c r="X7766">
        <v>293</v>
      </c>
      <c r="Y7766" t="s">
        <v>92</v>
      </c>
      <c r="Z7766">
        <v>293</v>
      </c>
      <c r="AA7766" t="s">
        <v>35</v>
      </c>
      <c r="AB7766">
        <v>810</v>
      </c>
      <c r="AC7766" t="s">
        <v>36</v>
      </c>
      <c r="AD7766">
        <f t="shared" si="973"/>
        <v>0</v>
      </c>
      <c r="AE7766">
        <f t="shared" si="974"/>
        <v>0</v>
      </c>
      <c r="AF7766">
        <f t="shared" si="975"/>
        <v>0</v>
      </c>
    </row>
    <row r="7767" spans="1:32" x14ac:dyDescent="0.25">
      <c r="A7767">
        <v>736</v>
      </c>
      <c r="B7767">
        <v>30</v>
      </c>
      <c r="C7767">
        <v>2</v>
      </c>
      <c r="D7767" t="s">
        <v>28</v>
      </c>
      <c r="E7767" t="s">
        <v>96</v>
      </c>
      <c r="F7767" t="s">
        <v>30</v>
      </c>
      <c r="G7767" t="str">
        <f t="shared" si="968"/>
        <v>veho</v>
      </c>
      <c r="H7767" t="str">
        <f t="shared" si="969"/>
        <v>6</v>
      </c>
      <c r="I7767" t="str">
        <f t="shared" si="970"/>
        <v>zetak</v>
      </c>
      <c r="J7767" t="str">
        <f t="shared" si="971"/>
        <v>defas</v>
      </c>
      <c r="K7767" t="str">
        <f t="shared" si="972"/>
        <v>defas</v>
      </c>
      <c r="L7767" t="str">
        <f>VLOOKUP(G7767,[1]VLOOKUP!$A$11:$B$14,2,FALSE)</f>
        <v>zetak</v>
      </c>
      <c r="M7767" t="s">
        <v>130</v>
      </c>
      <c r="N7767" t="str">
        <f>VLOOKUP(M7767,[1]VLOOKUP!$A$2:$C$9,2,FALSE)</f>
        <v>Non-Overlapping</v>
      </c>
      <c r="O7767" t="str">
        <f>VLOOKUP(M7767,[1]VLOOKUP!$A$2:$C$9,3,FALSE)</f>
        <v>Novel</v>
      </c>
      <c r="P7767">
        <v>3851751</v>
      </c>
      <c r="Q7767" t="s">
        <v>88</v>
      </c>
      <c r="R7767" t="s">
        <v>28</v>
      </c>
      <c r="S7767" t="s">
        <v>92</v>
      </c>
      <c r="T7767">
        <v>293</v>
      </c>
      <c r="U7767" t="s">
        <v>92</v>
      </c>
      <c r="V7767">
        <v>293</v>
      </c>
      <c r="W7767" t="s">
        <v>30</v>
      </c>
      <c r="X7767">
        <v>293</v>
      </c>
      <c r="Y7767" t="s">
        <v>92</v>
      </c>
      <c r="Z7767">
        <v>293</v>
      </c>
      <c r="AA7767" t="s">
        <v>35</v>
      </c>
      <c r="AB7767">
        <v>496</v>
      </c>
      <c r="AC7767" t="s">
        <v>36</v>
      </c>
      <c r="AD7767">
        <f t="shared" si="973"/>
        <v>0</v>
      </c>
      <c r="AE7767">
        <f t="shared" si="974"/>
        <v>0</v>
      </c>
      <c r="AF7767">
        <f t="shared" si="975"/>
        <v>0</v>
      </c>
    </row>
    <row r="7768" spans="1:32" x14ac:dyDescent="0.25">
      <c r="A7768">
        <v>737</v>
      </c>
      <c r="B7768">
        <v>30</v>
      </c>
      <c r="C7768">
        <v>2</v>
      </c>
      <c r="D7768" t="s">
        <v>28</v>
      </c>
      <c r="E7768" t="s">
        <v>91</v>
      </c>
      <c r="F7768" t="s">
        <v>30</v>
      </c>
      <c r="G7768" t="str">
        <f t="shared" si="968"/>
        <v>veho</v>
      </c>
      <c r="H7768" t="str">
        <f t="shared" si="969"/>
        <v>1</v>
      </c>
      <c r="I7768" t="str">
        <f t="shared" si="970"/>
        <v>defas</v>
      </c>
      <c r="J7768" t="str">
        <f t="shared" si="971"/>
        <v>zetak</v>
      </c>
      <c r="K7768" t="str">
        <f t="shared" si="972"/>
        <v>zetak</v>
      </c>
      <c r="L7768" t="str">
        <f>VLOOKUP(G7768,[1]VLOOKUP!$A$11:$B$14,2,FALSE)</f>
        <v>zetak</v>
      </c>
      <c r="M7768" t="s">
        <v>130</v>
      </c>
      <c r="N7768" t="str">
        <f>VLOOKUP(M7768,[1]VLOOKUP!$A$2:$C$9,2,FALSE)</f>
        <v>Non-Overlapping</v>
      </c>
      <c r="O7768" t="str">
        <f>VLOOKUP(M7768,[1]VLOOKUP!$A$2:$C$9,3,FALSE)</f>
        <v>Novel</v>
      </c>
      <c r="P7768">
        <v>3852543</v>
      </c>
      <c r="Q7768" t="s">
        <v>84</v>
      </c>
      <c r="R7768" t="s">
        <v>28</v>
      </c>
      <c r="S7768" t="s">
        <v>92</v>
      </c>
      <c r="T7768">
        <v>294</v>
      </c>
      <c r="U7768" t="s">
        <v>92</v>
      </c>
      <c r="V7768">
        <v>294</v>
      </c>
      <c r="W7768" t="s">
        <v>30</v>
      </c>
      <c r="X7768">
        <v>294</v>
      </c>
      <c r="Y7768" t="s">
        <v>92</v>
      </c>
      <c r="Z7768">
        <v>294</v>
      </c>
      <c r="AA7768" t="s">
        <v>35</v>
      </c>
      <c r="AB7768">
        <v>1855</v>
      </c>
      <c r="AC7768" t="s">
        <v>36</v>
      </c>
      <c r="AD7768">
        <f t="shared" si="973"/>
        <v>1</v>
      </c>
      <c r="AE7768">
        <f t="shared" si="974"/>
        <v>0</v>
      </c>
      <c r="AF7768">
        <f t="shared" si="975"/>
        <v>0</v>
      </c>
    </row>
    <row r="7769" spans="1:32" x14ac:dyDescent="0.25">
      <c r="A7769">
        <v>738</v>
      </c>
      <c r="B7769">
        <v>30</v>
      </c>
      <c r="C7769">
        <v>2</v>
      </c>
      <c r="D7769" t="s">
        <v>28</v>
      </c>
      <c r="E7769" t="s">
        <v>93</v>
      </c>
      <c r="F7769" t="s">
        <v>30</v>
      </c>
      <c r="G7769" t="str">
        <f t="shared" si="968"/>
        <v>veho</v>
      </c>
      <c r="H7769" t="str">
        <f t="shared" si="969"/>
        <v>7</v>
      </c>
      <c r="I7769" t="str">
        <f t="shared" si="970"/>
        <v>zetak</v>
      </c>
      <c r="J7769" t="str">
        <f t="shared" si="971"/>
        <v>defas</v>
      </c>
      <c r="K7769" t="str">
        <f t="shared" si="972"/>
        <v>defas</v>
      </c>
      <c r="L7769" t="str">
        <f>VLOOKUP(G7769,[1]VLOOKUP!$A$11:$B$14,2,FALSE)</f>
        <v>zetak</v>
      </c>
      <c r="M7769" t="s">
        <v>130</v>
      </c>
      <c r="N7769" t="str">
        <f>VLOOKUP(M7769,[1]VLOOKUP!$A$2:$C$9,2,FALSE)</f>
        <v>Non-Overlapping</v>
      </c>
      <c r="O7769" t="str">
        <f>VLOOKUP(M7769,[1]VLOOKUP!$A$2:$C$9,3,FALSE)</f>
        <v>Novel</v>
      </c>
      <c r="P7769">
        <v>3854695</v>
      </c>
      <c r="Q7769" t="s">
        <v>88</v>
      </c>
      <c r="R7769" t="s">
        <v>28</v>
      </c>
      <c r="S7769" t="s">
        <v>92</v>
      </c>
      <c r="T7769">
        <v>293</v>
      </c>
      <c r="U7769" t="s">
        <v>92</v>
      </c>
      <c r="V7769">
        <v>293</v>
      </c>
      <c r="W7769" t="s">
        <v>30</v>
      </c>
      <c r="X7769">
        <v>293</v>
      </c>
      <c r="Y7769" t="s">
        <v>92</v>
      </c>
      <c r="Z7769">
        <v>293</v>
      </c>
      <c r="AA7769" t="s">
        <v>35</v>
      </c>
      <c r="AB7769">
        <v>1584</v>
      </c>
      <c r="AC7769" t="s">
        <v>36</v>
      </c>
      <c r="AD7769">
        <f t="shared" si="973"/>
        <v>0</v>
      </c>
      <c r="AE7769">
        <f t="shared" si="974"/>
        <v>0</v>
      </c>
      <c r="AF7769">
        <f t="shared" si="975"/>
        <v>0</v>
      </c>
    </row>
    <row r="7770" spans="1:32" x14ac:dyDescent="0.25">
      <c r="A7770">
        <v>739</v>
      </c>
      <c r="B7770">
        <v>30</v>
      </c>
      <c r="C7770">
        <v>2</v>
      </c>
      <c r="D7770" t="s">
        <v>28</v>
      </c>
      <c r="E7770" t="s">
        <v>89</v>
      </c>
      <c r="F7770" t="s">
        <v>30</v>
      </c>
      <c r="G7770" t="str">
        <f t="shared" si="968"/>
        <v>veho</v>
      </c>
      <c r="H7770" t="str">
        <f t="shared" si="969"/>
        <v>4</v>
      </c>
      <c r="I7770" t="str">
        <f t="shared" si="970"/>
        <v>defas</v>
      </c>
      <c r="J7770" t="str">
        <f t="shared" si="971"/>
        <v>zetak</v>
      </c>
      <c r="K7770" t="str">
        <f t="shared" si="972"/>
        <v>defas</v>
      </c>
      <c r="L7770" t="str">
        <f>VLOOKUP(G7770,[1]VLOOKUP!$A$11:$B$14,2,FALSE)</f>
        <v>zetak</v>
      </c>
      <c r="M7770" t="s">
        <v>130</v>
      </c>
      <c r="N7770" t="str">
        <f>VLOOKUP(M7770,[1]VLOOKUP!$A$2:$C$9,2,FALSE)</f>
        <v>Non-Overlapping</v>
      </c>
      <c r="O7770" t="str">
        <f>VLOOKUP(M7770,[1]VLOOKUP!$A$2:$C$9,3,FALSE)</f>
        <v>Novel</v>
      </c>
      <c r="P7770">
        <v>3856575</v>
      </c>
      <c r="Q7770" t="s">
        <v>88</v>
      </c>
      <c r="R7770" t="s">
        <v>28</v>
      </c>
      <c r="S7770" t="s">
        <v>85</v>
      </c>
      <c r="T7770">
        <v>294</v>
      </c>
      <c r="U7770" t="s">
        <v>85</v>
      </c>
      <c r="V7770">
        <v>294</v>
      </c>
      <c r="W7770" t="s">
        <v>30</v>
      </c>
      <c r="X7770">
        <v>294</v>
      </c>
      <c r="Y7770" t="s">
        <v>85</v>
      </c>
      <c r="Z7770">
        <v>294</v>
      </c>
      <c r="AA7770" t="s">
        <v>41</v>
      </c>
      <c r="AB7770">
        <v>975</v>
      </c>
      <c r="AC7770" t="s">
        <v>42</v>
      </c>
      <c r="AD7770">
        <f t="shared" si="973"/>
        <v>0</v>
      </c>
      <c r="AE7770">
        <f t="shared" si="974"/>
        <v>0</v>
      </c>
      <c r="AF7770">
        <f t="shared" si="975"/>
        <v>0</v>
      </c>
    </row>
    <row r="7771" spans="1:32" x14ac:dyDescent="0.25">
      <c r="A7771">
        <v>740</v>
      </c>
      <c r="B7771">
        <v>30</v>
      </c>
      <c r="C7771">
        <v>2</v>
      </c>
      <c r="D7771" t="s">
        <v>28</v>
      </c>
      <c r="E7771" t="s">
        <v>95</v>
      </c>
      <c r="F7771" t="s">
        <v>30</v>
      </c>
      <c r="G7771" t="str">
        <f t="shared" si="968"/>
        <v>veho</v>
      </c>
      <c r="H7771" t="str">
        <f t="shared" si="969"/>
        <v>9</v>
      </c>
      <c r="I7771" t="str">
        <f t="shared" si="970"/>
        <v>defas</v>
      </c>
      <c r="J7771" t="str">
        <f t="shared" si="971"/>
        <v>zetak</v>
      </c>
      <c r="K7771" t="str">
        <f t="shared" si="972"/>
        <v>zetak</v>
      </c>
      <c r="L7771" t="str">
        <f>VLOOKUP(G7771,[1]VLOOKUP!$A$11:$B$14,2,FALSE)</f>
        <v>zetak</v>
      </c>
      <c r="M7771" t="s">
        <v>130</v>
      </c>
      <c r="N7771" t="str">
        <f>VLOOKUP(M7771,[1]VLOOKUP!$A$2:$C$9,2,FALSE)</f>
        <v>Non-Overlapping</v>
      </c>
      <c r="O7771" t="str">
        <f>VLOOKUP(M7771,[1]VLOOKUP!$A$2:$C$9,3,FALSE)</f>
        <v>Novel</v>
      </c>
      <c r="P7771">
        <v>3857847</v>
      </c>
      <c r="Q7771" t="s">
        <v>84</v>
      </c>
      <c r="R7771" t="s">
        <v>28</v>
      </c>
      <c r="S7771" t="s">
        <v>92</v>
      </c>
      <c r="T7771">
        <v>293</v>
      </c>
      <c r="U7771" t="s">
        <v>92</v>
      </c>
      <c r="V7771">
        <v>293</v>
      </c>
      <c r="W7771" t="s">
        <v>30</v>
      </c>
      <c r="X7771">
        <v>293</v>
      </c>
      <c r="Y7771" t="s">
        <v>92</v>
      </c>
      <c r="Z7771">
        <v>293</v>
      </c>
      <c r="AA7771" t="s">
        <v>35</v>
      </c>
      <c r="AB7771">
        <v>824</v>
      </c>
      <c r="AC7771" t="s">
        <v>36</v>
      </c>
      <c r="AD7771">
        <f t="shared" si="973"/>
        <v>1</v>
      </c>
      <c r="AE7771">
        <f t="shared" si="974"/>
        <v>0</v>
      </c>
      <c r="AF7771">
        <f t="shared" si="975"/>
        <v>0</v>
      </c>
    </row>
    <row r="7772" spans="1:32" x14ac:dyDescent="0.25">
      <c r="A7772">
        <v>741</v>
      </c>
      <c r="B7772">
        <v>30</v>
      </c>
      <c r="C7772">
        <v>2</v>
      </c>
      <c r="D7772" t="s">
        <v>28</v>
      </c>
      <c r="E7772" t="s">
        <v>93</v>
      </c>
      <c r="F7772" t="s">
        <v>30</v>
      </c>
      <c r="G7772" t="str">
        <f t="shared" si="968"/>
        <v>veho</v>
      </c>
      <c r="H7772" t="str">
        <f t="shared" si="969"/>
        <v>7</v>
      </c>
      <c r="I7772" t="str">
        <f t="shared" si="970"/>
        <v>zetak</v>
      </c>
      <c r="J7772" t="str">
        <f t="shared" si="971"/>
        <v>defas</v>
      </c>
      <c r="K7772" t="str">
        <f t="shared" si="972"/>
        <v>defas</v>
      </c>
      <c r="L7772" t="str">
        <f>VLOOKUP(G7772,[1]VLOOKUP!$A$11:$B$14,2,FALSE)</f>
        <v>zetak</v>
      </c>
      <c r="M7772" t="s">
        <v>130</v>
      </c>
      <c r="N7772" t="str">
        <f>VLOOKUP(M7772,[1]VLOOKUP!$A$2:$C$9,2,FALSE)</f>
        <v>Non-Overlapping</v>
      </c>
      <c r="O7772" t="str">
        <f>VLOOKUP(M7772,[1]VLOOKUP!$A$2:$C$9,3,FALSE)</f>
        <v>Novel</v>
      </c>
      <c r="P7772">
        <v>3859044</v>
      </c>
      <c r="Q7772" t="s">
        <v>88</v>
      </c>
      <c r="R7772" t="s">
        <v>28</v>
      </c>
      <c r="S7772" t="s">
        <v>92</v>
      </c>
      <c r="T7772">
        <v>293</v>
      </c>
      <c r="U7772" t="s">
        <v>92</v>
      </c>
      <c r="V7772">
        <v>293</v>
      </c>
      <c r="W7772" t="s">
        <v>30</v>
      </c>
      <c r="X7772">
        <v>293</v>
      </c>
      <c r="Y7772" t="s">
        <v>92</v>
      </c>
      <c r="Z7772">
        <v>293</v>
      </c>
      <c r="AA7772" t="s">
        <v>35</v>
      </c>
      <c r="AB7772">
        <v>1131</v>
      </c>
      <c r="AC7772" t="s">
        <v>36</v>
      </c>
      <c r="AD7772">
        <f t="shared" si="973"/>
        <v>0</v>
      </c>
      <c r="AE7772">
        <f t="shared" si="974"/>
        <v>0</v>
      </c>
      <c r="AF7772">
        <f t="shared" si="975"/>
        <v>0</v>
      </c>
    </row>
    <row r="7773" spans="1:32" x14ac:dyDescent="0.25">
      <c r="A7773">
        <v>742</v>
      </c>
      <c r="B7773">
        <v>30</v>
      </c>
      <c r="C7773">
        <v>2</v>
      </c>
      <c r="D7773" t="s">
        <v>28</v>
      </c>
      <c r="E7773" t="s">
        <v>90</v>
      </c>
      <c r="F7773" t="s">
        <v>30</v>
      </c>
      <c r="G7773" t="str">
        <f t="shared" si="968"/>
        <v>veho</v>
      </c>
      <c r="H7773" t="str">
        <f t="shared" si="969"/>
        <v>9</v>
      </c>
      <c r="I7773" t="str">
        <f t="shared" si="970"/>
        <v>zetak</v>
      </c>
      <c r="J7773" t="str">
        <f t="shared" si="971"/>
        <v>defas</v>
      </c>
      <c r="K7773" t="str">
        <f t="shared" si="972"/>
        <v>zetak</v>
      </c>
      <c r="L7773" t="str">
        <f>VLOOKUP(G7773,[1]VLOOKUP!$A$11:$B$14,2,FALSE)</f>
        <v>zetak</v>
      </c>
      <c r="M7773" t="s">
        <v>130</v>
      </c>
      <c r="N7773" t="str">
        <f>VLOOKUP(M7773,[1]VLOOKUP!$A$2:$C$9,2,FALSE)</f>
        <v>Non-Overlapping</v>
      </c>
      <c r="O7773" t="str">
        <f>VLOOKUP(M7773,[1]VLOOKUP!$A$2:$C$9,3,FALSE)</f>
        <v>Novel</v>
      </c>
      <c r="P7773">
        <v>3860471</v>
      </c>
      <c r="Q7773" t="s">
        <v>84</v>
      </c>
      <c r="R7773" t="s">
        <v>28</v>
      </c>
      <c r="S7773" t="s">
        <v>85</v>
      </c>
      <c r="T7773">
        <v>295</v>
      </c>
      <c r="U7773" t="s">
        <v>85</v>
      </c>
      <c r="V7773">
        <v>295</v>
      </c>
      <c r="W7773" t="s">
        <v>30</v>
      </c>
      <c r="X7773">
        <v>295</v>
      </c>
      <c r="Y7773" t="s">
        <v>85</v>
      </c>
      <c r="Z7773">
        <v>295</v>
      </c>
      <c r="AA7773" t="s">
        <v>41</v>
      </c>
      <c r="AB7773">
        <v>1118</v>
      </c>
      <c r="AC7773" t="s">
        <v>42</v>
      </c>
      <c r="AD7773">
        <f t="shared" si="973"/>
        <v>1</v>
      </c>
      <c r="AE7773">
        <f t="shared" si="974"/>
        <v>0</v>
      </c>
      <c r="AF7773">
        <f t="shared" si="975"/>
        <v>0</v>
      </c>
    </row>
    <row r="7774" spans="1:32" x14ac:dyDescent="0.25">
      <c r="A7774">
        <v>743</v>
      </c>
      <c r="B7774">
        <v>30</v>
      </c>
      <c r="C7774">
        <v>2</v>
      </c>
      <c r="D7774" t="s">
        <v>28</v>
      </c>
      <c r="E7774" t="s">
        <v>101</v>
      </c>
      <c r="F7774" t="s">
        <v>30</v>
      </c>
      <c r="G7774" t="str">
        <f t="shared" si="968"/>
        <v>veho</v>
      </c>
      <c r="H7774" t="str">
        <f t="shared" si="969"/>
        <v>2</v>
      </c>
      <c r="I7774" t="str">
        <f t="shared" si="970"/>
        <v>zetak</v>
      </c>
      <c r="J7774" t="str">
        <f t="shared" si="971"/>
        <v>defas</v>
      </c>
      <c r="K7774" t="str">
        <f t="shared" si="972"/>
        <v>defas</v>
      </c>
      <c r="L7774" t="str">
        <f>VLOOKUP(G7774,[1]VLOOKUP!$A$11:$B$14,2,FALSE)</f>
        <v>zetak</v>
      </c>
      <c r="M7774" t="s">
        <v>130</v>
      </c>
      <c r="N7774" t="str">
        <f>VLOOKUP(M7774,[1]VLOOKUP!$A$2:$C$9,2,FALSE)</f>
        <v>Non-Overlapping</v>
      </c>
      <c r="O7774" t="str">
        <f>VLOOKUP(M7774,[1]VLOOKUP!$A$2:$C$9,3,FALSE)</f>
        <v>Novel</v>
      </c>
      <c r="P7774">
        <v>3861887</v>
      </c>
      <c r="Q7774" t="s">
        <v>88</v>
      </c>
      <c r="R7774" t="s">
        <v>28</v>
      </c>
      <c r="S7774" t="s">
        <v>92</v>
      </c>
      <c r="T7774">
        <v>294</v>
      </c>
      <c r="U7774" t="s">
        <v>92</v>
      </c>
      <c r="V7774">
        <v>294</v>
      </c>
      <c r="W7774" t="s">
        <v>30</v>
      </c>
      <c r="X7774">
        <v>294</v>
      </c>
      <c r="Y7774" t="s">
        <v>92</v>
      </c>
      <c r="Z7774">
        <v>294</v>
      </c>
      <c r="AA7774" t="s">
        <v>35</v>
      </c>
      <c r="AB7774">
        <v>679</v>
      </c>
      <c r="AC7774" t="s">
        <v>36</v>
      </c>
      <c r="AD7774">
        <f t="shared" si="973"/>
        <v>0</v>
      </c>
      <c r="AE7774">
        <f t="shared" si="974"/>
        <v>0</v>
      </c>
      <c r="AF7774">
        <f t="shared" si="975"/>
        <v>0</v>
      </c>
    </row>
    <row r="7775" spans="1:32" x14ac:dyDescent="0.25">
      <c r="A7775">
        <v>744</v>
      </c>
      <c r="B7775">
        <v>30</v>
      </c>
      <c r="C7775">
        <v>2</v>
      </c>
      <c r="D7775" t="s">
        <v>28</v>
      </c>
      <c r="E7775" t="s">
        <v>86</v>
      </c>
      <c r="F7775" t="s">
        <v>30</v>
      </c>
      <c r="G7775" t="str">
        <f t="shared" si="968"/>
        <v>veho</v>
      </c>
      <c r="H7775" t="str">
        <f t="shared" si="969"/>
        <v>1</v>
      </c>
      <c r="I7775" t="str">
        <f t="shared" si="970"/>
        <v>zetak</v>
      </c>
      <c r="J7775" t="str">
        <f t="shared" si="971"/>
        <v>defas</v>
      </c>
      <c r="K7775" t="str">
        <f t="shared" si="972"/>
        <v>zetak</v>
      </c>
      <c r="L7775" t="str">
        <f>VLOOKUP(G7775,[1]VLOOKUP!$A$11:$B$14,2,FALSE)</f>
        <v>zetak</v>
      </c>
      <c r="M7775" t="s">
        <v>130</v>
      </c>
      <c r="N7775" t="str">
        <f>VLOOKUP(M7775,[1]VLOOKUP!$A$2:$C$9,2,FALSE)</f>
        <v>Non-Overlapping</v>
      </c>
      <c r="O7775" t="str">
        <f>VLOOKUP(M7775,[1]VLOOKUP!$A$2:$C$9,3,FALSE)</f>
        <v>Novel</v>
      </c>
      <c r="P7775">
        <v>3862863</v>
      </c>
      <c r="Q7775" t="s">
        <v>84</v>
      </c>
      <c r="R7775" t="s">
        <v>28</v>
      </c>
      <c r="S7775" t="s">
        <v>85</v>
      </c>
      <c r="T7775">
        <v>293</v>
      </c>
      <c r="U7775" t="s">
        <v>85</v>
      </c>
      <c r="V7775">
        <v>293</v>
      </c>
      <c r="W7775" t="s">
        <v>30</v>
      </c>
      <c r="X7775">
        <v>293</v>
      </c>
      <c r="Y7775" t="s">
        <v>85</v>
      </c>
      <c r="Z7775">
        <v>293</v>
      </c>
      <c r="AA7775" t="s">
        <v>41</v>
      </c>
      <c r="AB7775">
        <v>2360</v>
      </c>
      <c r="AC7775" t="s">
        <v>42</v>
      </c>
      <c r="AD7775">
        <f t="shared" si="973"/>
        <v>1</v>
      </c>
      <c r="AE7775">
        <f t="shared" si="974"/>
        <v>0</v>
      </c>
      <c r="AF7775">
        <f t="shared" si="975"/>
        <v>0</v>
      </c>
    </row>
    <row r="7776" spans="1:32" x14ac:dyDescent="0.25">
      <c r="A7776">
        <v>745</v>
      </c>
      <c r="B7776">
        <v>30</v>
      </c>
      <c r="C7776">
        <v>2</v>
      </c>
      <c r="D7776" t="s">
        <v>28</v>
      </c>
      <c r="E7776" t="s">
        <v>89</v>
      </c>
      <c r="F7776" t="s">
        <v>30</v>
      </c>
      <c r="G7776" t="str">
        <f t="shared" si="968"/>
        <v>veho</v>
      </c>
      <c r="H7776" t="str">
        <f t="shared" si="969"/>
        <v>4</v>
      </c>
      <c r="I7776" t="str">
        <f t="shared" si="970"/>
        <v>defas</v>
      </c>
      <c r="J7776" t="str">
        <f t="shared" si="971"/>
        <v>zetak</v>
      </c>
      <c r="K7776" t="str">
        <f t="shared" si="972"/>
        <v>zetak</v>
      </c>
      <c r="L7776" t="str">
        <f>VLOOKUP(G7776,[1]VLOOKUP!$A$11:$B$14,2,FALSE)</f>
        <v>zetak</v>
      </c>
      <c r="M7776" t="s">
        <v>130</v>
      </c>
      <c r="N7776" t="str">
        <f>VLOOKUP(M7776,[1]VLOOKUP!$A$2:$C$9,2,FALSE)</f>
        <v>Non-Overlapping</v>
      </c>
      <c r="O7776" t="str">
        <f>VLOOKUP(M7776,[1]VLOOKUP!$A$2:$C$9,3,FALSE)</f>
        <v>Novel</v>
      </c>
      <c r="P7776">
        <v>3865519</v>
      </c>
      <c r="Q7776" t="s">
        <v>84</v>
      </c>
      <c r="R7776" t="s">
        <v>28</v>
      </c>
      <c r="S7776" t="s">
        <v>92</v>
      </c>
      <c r="T7776">
        <v>294</v>
      </c>
      <c r="U7776" t="s">
        <v>92</v>
      </c>
      <c r="V7776">
        <v>294</v>
      </c>
      <c r="W7776" t="s">
        <v>30</v>
      </c>
      <c r="X7776">
        <v>294</v>
      </c>
      <c r="Y7776" t="s">
        <v>92</v>
      </c>
      <c r="Z7776">
        <v>294</v>
      </c>
      <c r="AA7776" t="s">
        <v>35</v>
      </c>
      <c r="AB7776">
        <v>1159</v>
      </c>
      <c r="AC7776" t="s">
        <v>36</v>
      </c>
      <c r="AD7776">
        <f t="shared" si="973"/>
        <v>1</v>
      </c>
      <c r="AE7776">
        <f t="shared" si="974"/>
        <v>0</v>
      </c>
      <c r="AF7776">
        <f t="shared" si="975"/>
        <v>0</v>
      </c>
    </row>
    <row r="7777" spans="1:32" x14ac:dyDescent="0.25">
      <c r="A7777">
        <v>746</v>
      </c>
      <c r="B7777">
        <v>30</v>
      </c>
      <c r="C7777">
        <v>2</v>
      </c>
      <c r="D7777" t="s">
        <v>28</v>
      </c>
      <c r="E7777" t="s">
        <v>86</v>
      </c>
      <c r="F7777" t="s">
        <v>30</v>
      </c>
      <c r="G7777" t="str">
        <f t="shared" si="968"/>
        <v>veho</v>
      </c>
      <c r="H7777" t="str">
        <f t="shared" si="969"/>
        <v>1</v>
      </c>
      <c r="I7777" t="str">
        <f t="shared" si="970"/>
        <v>zetak</v>
      </c>
      <c r="J7777" t="str">
        <f t="shared" si="971"/>
        <v>defas</v>
      </c>
      <c r="K7777" t="str">
        <f t="shared" si="972"/>
        <v>zetak</v>
      </c>
      <c r="L7777" t="str">
        <f>VLOOKUP(G7777,[1]VLOOKUP!$A$11:$B$14,2,FALSE)</f>
        <v>zetak</v>
      </c>
      <c r="M7777" t="s">
        <v>130</v>
      </c>
      <c r="N7777" t="str">
        <f>VLOOKUP(M7777,[1]VLOOKUP!$A$2:$C$9,2,FALSE)</f>
        <v>Non-Overlapping</v>
      </c>
      <c r="O7777" t="str">
        <f>VLOOKUP(M7777,[1]VLOOKUP!$A$2:$C$9,3,FALSE)</f>
        <v>Novel</v>
      </c>
      <c r="P7777">
        <v>3866975</v>
      </c>
      <c r="Q7777" t="s">
        <v>84</v>
      </c>
      <c r="R7777" t="s">
        <v>28</v>
      </c>
      <c r="S7777" t="s">
        <v>85</v>
      </c>
      <c r="T7777">
        <v>294</v>
      </c>
      <c r="U7777" t="s">
        <v>85</v>
      </c>
      <c r="V7777">
        <v>294</v>
      </c>
      <c r="W7777" t="s">
        <v>30</v>
      </c>
      <c r="X7777">
        <v>294</v>
      </c>
      <c r="Y7777" t="s">
        <v>85</v>
      </c>
      <c r="Z7777">
        <v>294</v>
      </c>
      <c r="AA7777" t="s">
        <v>41</v>
      </c>
      <c r="AB7777">
        <v>1183</v>
      </c>
      <c r="AC7777" t="s">
        <v>42</v>
      </c>
      <c r="AD7777">
        <f t="shared" si="973"/>
        <v>1</v>
      </c>
      <c r="AE7777">
        <f t="shared" si="974"/>
        <v>0</v>
      </c>
      <c r="AF7777">
        <f t="shared" si="975"/>
        <v>0</v>
      </c>
    </row>
    <row r="7778" spans="1:32" hidden="1" x14ac:dyDescent="0.25">
      <c r="A7778">
        <v>459</v>
      </c>
      <c r="B7778">
        <v>31</v>
      </c>
      <c r="C7778">
        <v>1</v>
      </c>
      <c r="D7778" t="s">
        <v>28</v>
      </c>
      <c r="E7778" t="s">
        <v>51</v>
      </c>
      <c r="F7778" t="s">
        <v>30</v>
      </c>
      <c r="G7778" t="str">
        <f t="shared" si="968"/>
        <v>onof</v>
      </c>
      <c r="H7778" t="str">
        <f t="shared" si="969"/>
        <v>7</v>
      </c>
      <c r="I7778" t="str">
        <f t="shared" si="970"/>
        <v>nilti</v>
      </c>
      <c r="J7778" t="str">
        <f t="shared" si="971"/>
        <v>lorta</v>
      </c>
      <c r="K7778" t="str">
        <f t="shared" si="972"/>
        <v>lorta</v>
      </c>
      <c r="L7778" t="str">
        <f>VLOOKUP(G7778,[1]VLOOKUP!$A$11:$B$14,2,FALSE)</f>
        <v>nilti</v>
      </c>
      <c r="M7778" t="s">
        <v>31</v>
      </c>
      <c r="N7778" t="str">
        <f>VLOOKUP(M7778,[1]VLOOKUP!$A$2:$C$9,2,FALSE)</f>
        <v>Non-Overlapping</v>
      </c>
      <c r="O7778" t="str">
        <f>VLOOKUP(M7778,[1]VLOOKUP!$A$2:$C$9,3,FALSE)</f>
        <v>Familiar</v>
      </c>
      <c r="P7778">
        <v>4115297</v>
      </c>
      <c r="Q7778" t="s">
        <v>38</v>
      </c>
      <c r="R7778" t="s">
        <v>28</v>
      </c>
      <c r="S7778" t="s">
        <v>33</v>
      </c>
      <c r="T7778">
        <v>284</v>
      </c>
      <c r="U7778" t="s">
        <v>33</v>
      </c>
      <c r="V7778">
        <v>284</v>
      </c>
      <c r="W7778" t="s">
        <v>34</v>
      </c>
      <c r="X7778">
        <v>284</v>
      </c>
      <c r="Y7778" t="s">
        <v>33</v>
      </c>
      <c r="Z7778">
        <v>284</v>
      </c>
      <c r="AA7778" t="s">
        <v>35</v>
      </c>
      <c r="AB7778">
        <v>2866</v>
      </c>
      <c r="AC7778" t="s">
        <v>36</v>
      </c>
      <c r="AD7778">
        <f t="shared" si="973"/>
        <v>0</v>
      </c>
      <c r="AE7778">
        <f t="shared" si="974"/>
        <v>0</v>
      </c>
      <c r="AF7778">
        <f t="shared" si="975"/>
        <v>0</v>
      </c>
    </row>
    <row r="7779" spans="1:32" hidden="1" x14ac:dyDescent="0.25">
      <c r="A7779">
        <v>460</v>
      </c>
      <c r="B7779">
        <v>31</v>
      </c>
      <c r="C7779">
        <v>1</v>
      </c>
      <c r="D7779" t="s">
        <v>28</v>
      </c>
      <c r="E7779" t="s">
        <v>55</v>
      </c>
      <c r="F7779" t="s">
        <v>30</v>
      </c>
      <c r="G7779" t="str">
        <f t="shared" si="968"/>
        <v>onof</v>
      </c>
      <c r="H7779" t="str">
        <f t="shared" si="969"/>
        <v>5</v>
      </c>
      <c r="I7779" t="str">
        <f t="shared" si="970"/>
        <v>nilti</v>
      </c>
      <c r="J7779" t="str">
        <f t="shared" si="971"/>
        <v>lorta</v>
      </c>
      <c r="K7779" t="str">
        <f t="shared" si="972"/>
        <v>lorta</v>
      </c>
      <c r="L7779" t="str">
        <f>VLOOKUP(G7779,[1]VLOOKUP!$A$11:$B$14,2,FALSE)</f>
        <v>nilti</v>
      </c>
      <c r="M7779" t="s">
        <v>31</v>
      </c>
      <c r="N7779" t="str">
        <f>VLOOKUP(M7779,[1]VLOOKUP!$A$2:$C$9,2,FALSE)</f>
        <v>Non-Overlapping</v>
      </c>
      <c r="O7779" t="str">
        <f>VLOOKUP(M7779,[1]VLOOKUP!$A$2:$C$9,3,FALSE)</f>
        <v>Familiar</v>
      </c>
      <c r="P7779">
        <v>4118449</v>
      </c>
      <c r="Q7779" t="s">
        <v>38</v>
      </c>
      <c r="R7779" t="s">
        <v>28</v>
      </c>
      <c r="S7779" t="s">
        <v>33</v>
      </c>
      <c r="T7779">
        <v>284</v>
      </c>
      <c r="U7779" t="s">
        <v>33</v>
      </c>
      <c r="V7779">
        <v>284</v>
      </c>
      <c r="W7779" t="s">
        <v>34</v>
      </c>
      <c r="X7779">
        <v>284</v>
      </c>
      <c r="Y7779" t="s">
        <v>33</v>
      </c>
      <c r="Z7779">
        <v>284</v>
      </c>
      <c r="AA7779" t="s">
        <v>35</v>
      </c>
      <c r="AB7779">
        <v>794</v>
      </c>
      <c r="AC7779" t="s">
        <v>36</v>
      </c>
      <c r="AD7779">
        <f t="shared" si="973"/>
        <v>0</v>
      </c>
      <c r="AE7779">
        <f t="shared" si="974"/>
        <v>0</v>
      </c>
      <c r="AF7779">
        <f t="shared" si="975"/>
        <v>0</v>
      </c>
    </row>
    <row r="7780" spans="1:32" hidden="1" x14ac:dyDescent="0.25">
      <c r="A7780">
        <v>461</v>
      </c>
      <c r="B7780">
        <v>31</v>
      </c>
      <c r="C7780">
        <v>1</v>
      </c>
      <c r="D7780" t="s">
        <v>28</v>
      </c>
      <c r="E7780" t="s">
        <v>52</v>
      </c>
      <c r="F7780" t="s">
        <v>30</v>
      </c>
      <c r="G7780" t="str">
        <f t="shared" si="968"/>
        <v>onof</v>
      </c>
      <c r="H7780" t="str">
        <f t="shared" si="969"/>
        <v>5</v>
      </c>
      <c r="I7780" t="str">
        <f t="shared" si="970"/>
        <v>lorta</v>
      </c>
      <c r="J7780" t="str">
        <f t="shared" si="971"/>
        <v>nilti</v>
      </c>
      <c r="K7780" t="str">
        <f t="shared" si="972"/>
        <v>nilti</v>
      </c>
      <c r="L7780" t="str">
        <f>VLOOKUP(G7780,[1]VLOOKUP!$A$11:$B$14,2,FALSE)</f>
        <v>nilti</v>
      </c>
      <c r="M7780" t="s">
        <v>31</v>
      </c>
      <c r="N7780" t="str">
        <f>VLOOKUP(M7780,[1]VLOOKUP!$A$2:$C$9,2,FALSE)</f>
        <v>Non-Overlapping</v>
      </c>
      <c r="O7780" t="str">
        <f>VLOOKUP(M7780,[1]VLOOKUP!$A$2:$C$9,3,FALSE)</f>
        <v>Familiar</v>
      </c>
      <c r="P7780">
        <v>4119529</v>
      </c>
      <c r="Q7780" t="s">
        <v>32</v>
      </c>
      <c r="R7780" t="s">
        <v>28</v>
      </c>
      <c r="S7780" t="s">
        <v>33</v>
      </c>
      <c r="T7780">
        <v>282</v>
      </c>
      <c r="U7780" t="s">
        <v>33</v>
      </c>
      <c r="V7780">
        <v>282</v>
      </c>
      <c r="W7780" t="s">
        <v>34</v>
      </c>
      <c r="X7780">
        <v>282</v>
      </c>
      <c r="Y7780" t="s">
        <v>33</v>
      </c>
      <c r="Z7780">
        <v>282</v>
      </c>
      <c r="AA7780" t="s">
        <v>35</v>
      </c>
      <c r="AB7780">
        <v>796</v>
      </c>
      <c r="AC7780" t="s">
        <v>36</v>
      </c>
      <c r="AD7780">
        <f t="shared" si="973"/>
        <v>1</v>
      </c>
      <c r="AE7780">
        <f t="shared" si="974"/>
        <v>0</v>
      </c>
      <c r="AF7780">
        <f t="shared" si="975"/>
        <v>0</v>
      </c>
    </row>
    <row r="7781" spans="1:32" hidden="1" x14ac:dyDescent="0.25">
      <c r="A7781">
        <v>462</v>
      </c>
      <c r="B7781">
        <v>31</v>
      </c>
      <c r="C7781">
        <v>1</v>
      </c>
      <c r="D7781" t="s">
        <v>28</v>
      </c>
      <c r="E7781" t="s">
        <v>52</v>
      </c>
      <c r="F7781" t="s">
        <v>30</v>
      </c>
      <c r="G7781" t="str">
        <f t="shared" si="968"/>
        <v>onof</v>
      </c>
      <c r="H7781" t="str">
        <f t="shared" si="969"/>
        <v>5</v>
      </c>
      <c r="I7781" t="str">
        <f t="shared" si="970"/>
        <v>lorta</v>
      </c>
      <c r="J7781" t="str">
        <f t="shared" si="971"/>
        <v>nilti</v>
      </c>
      <c r="K7781" t="str">
        <f t="shared" si="972"/>
        <v>lorta</v>
      </c>
      <c r="L7781" t="str">
        <f>VLOOKUP(G7781,[1]VLOOKUP!$A$11:$B$14,2,FALSE)</f>
        <v>nilti</v>
      </c>
      <c r="M7781" t="s">
        <v>31</v>
      </c>
      <c r="N7781" t="str">
        <f>VLOOKUP(M7781,[1]VLOOKUP!$A$2:$C$9,2,FALSE)</f>
        <v>Non-Overlapping</v>
      </c>
      <c r="O7781" t="str">
        <f>VLOOKUP(M7781,[1]VLOOKUP!$A$2:$C$9,3,FALSE)</f>
        <v>Familiar</v>
      </c>
      <c r="P7781">
        <v>4120609</v>
      </c>
      <c r="Q7781" t="s">
        <v>38</v>
      </c>
      <c r="R7781" t="s">
        <v>28</v>
      </c>
      <c r="S7781" t="s">
        <v>40</v>
      </c>
      <c r="T7781">
        <v>282</v>
      </c>
      <c r="U7781" t="s">
        <v>40</v>
      </c>
      <c r="V7781">
        <v>282</v>
      </c>
      <c r="W7781" t="s">
        <v>34</v>
      </c>
      <c r="X7781">
        <v>282</v>
      </c>
      <c r="Y7781" t="s">
        <v>40</v>
      </c>
      <c r="Z7781">
        <v>282</v>
      </c>
      <c r="AA7781" t="s">
        <v>41</v>
      </c>
      <c r="AB7781">
        <v>556</v>
      </c>
      <c r="AC7781" t="s">
        <v>42</v>
      </c>
      <c r="AD7781">
        <f t="shared" si="973"/>
        <v>0</v>
      </c>
      <c r="AE7781">
        <f t="shared" si="974"/>
        <v>0</v>
      </c>
      <c r="AF7781">
        <f t="shared" si="975"/>
        <v>0</v>
      </c>
    </row>
    <row r="7782" spans="1:32" hidden="1" x14ac:dyDescent="0.25">
      <c r="A7782">
        <v>463</v>
      </c>
      <c r="B7782">
        <v>31</v>
      </c>
      <c r="C7782">
        <v>1</v>
      </c>
      <c r="D7782" t="s">
        <v>28</v>
      </c>
      <c r="E7782" t="s">
        <v>49</v>
      </c>
      <c r="F7782" t="s">
        <v>30</v>
      </c>
      <c r="G7782" t="str">
        <f t="shared" si="968"/>
        <v>onof</v>
      </c>
      <c r="H7782" t="str">
        <f t="shared" si="969"/>
        <v>1</v>
      </c>
      <c r="I7782" t="str">
        <f t="shared" si="970"/>
        <v>lorta</v>
      </c>
      <c r="J7782" t="str">
        <f t="shared" si="971"/>
        <v>nilti</v>
      </c>
      <c r="K7782" t="str">
        <f t="shared" si="972"/>
        <v>lorta</v>
      </c>
      <c r="L7782" t="str">
        <f>VLOOKUP(G7782,[1]VLOOKUP!$A$11:$B$14,2,FALSE)</f>
        <v>nilti</v>
      </c>
      <c r="M7782" t="s">
        <v>31</v>
      </c>
      <c r="N7782" t="str">
        <f>VLOOKUP(M7782,[1]VLOOKUP!$A$2:$C$9,2,FALSE)</f>
        <v>Non-Overlapping</v>
      </c>
      <c r="O7782" t="str">
        <f>VLOOKUP(M7782,[1]VLOOKUP!$A$2:$C$9,3,FALSE)</f>
        <v>Familiar</v>
      </c>
      <c r="P7782">
        <v>4121466</v>
      </c>
      <c r="Q7782" t="s">
        <v>38</v>
      </c>
      <c r="R7782" t="s">
        <v>28</v>
      </c>
      <c r="S7782" t="s">
        <v>40</v>
      </c>
      <c r="T7782">
        <v>283</v>
      </c>
      <c r="U7782" t="s">
        <v>40</v>
      </c>
      <c r="V7782">
        <v>283</v>
      </c>
      <c r="W7782" t="s">
        <v>34</v>
      </c>
      <c r="X7782">
        <v>283</v>
      </c>
      <c r="Y7782" t="s">
        <v>40</v>
      </c>
      <c r="Z7782">
        <v>283</v>
      </c>
      <c r="AA7782" t="s">
        <v>41</v>
      </c>
      <c r="AB7782">
        <v>1546</v>
      </c>
      <c r="AC7782" t="s">
        <v>42</v>
      </c>
      <c r="AD7782">
        <f t="shared" si="973"/>
        <v>0</v>
      </c>
      <c r="AE7782">
        <f t="shared" si="974"/>
        <v>0</v>
      </c>
      <c r="AF7782">
        <f t="shared" si="975"/>
        <v>0</v>
      </c>
    </row>
    <row r="7783" spans="1:32" hidden="1" x14ac:dyDescent="0.25">
      <c r="A7783">
        <v>464</v>
      </c>
      <c r="B7783">
        <v>31</v>
      </c>
      <c r="C7783">
        <v>1</v>
      </c>
      <c r="D7783" t="s">
        <v>28</v>
      </c>
      <c r="E7783" t="s">
        <v>29</v>
      </c>
      <c r="F7783" t="s">
        <v>30</v>
      </c>
      <c r="G7783" t="str">
        <f t="shared" si="968"/>
        <v>onof</v>
      </c>
      <c r="H7783" t="str">
        <f t="shared" si="969"/>
        <v>6</v>
      </c>
      <c r="I7783" t="str">
        <f t="shared" si="970"/>
        <v>lorta</v>
      </c>
      <c r="J7783" t="str">
        <f t="shared" si="971"/>
        <v>nilti</v>
      </c>
      <c r="K7783" t="str">
        <f t="shared" si="972"/>
        <v>nilti</v>
      </c>
      <c r="L7783" t="str">
        <f>VLOOKUP(G7783,[1]VLOOKUP!$A$11:$B$14,2,FALSE)</f>
        <v>nilti</v>
      </c>
      <c r="M7783" t="s">
        <v>31</v>
      </c>
      <c r="N7783" t="str">
        <f>VLOOKUP(M7783,[1]VLOOKUP!$A$2:$C$9,2,FALSE)</f>
        <v>Non-Overlapping</v>
      </c>
      <c r="O7783" t="str">
        <f>VLOOKUP(M7783,[1]VLOOKUP!$A$2:$C$9,3,FALSE)</f>
        <v>Familiar</v>
      </c>
      <c r="P7783">
        <v>4123297</v>
      </c>
      <c r="Q7783" t="s">
        <v>32</v>
      </c>
      <c r="R7783" t="s">
        <v>28</v>
      </c>
      <c r="S7783" t="s">
        <v>33</v>
      </c>
      <c r="T7783">
        <v>282</v>
      </c>
      <c r="U7783" t="s">
        <v>33</v>
      </c>
      <c r="V7783">
        <v>282</v>
      </c>
      <c r="W7783" t="s">
        <v>34</v>
      </c>
      <c r="X7783">
        <v>282</v>
      </c>
      <c r="Y7783" t="s">
        <v>33</v>
      </c>
      <c r="Z7783">
        <v>282</v>
      </c>
      <c r="AA7783" t="s">
        <v>35</v>
      </c>
      <c r="AB7783">
        <v>1212</v>
      </c>
      <c r="AC7783" t="s">
        <v>36</v>
      </c>
      <c r="AD7783">
        <f t="shared" si="973"/>
        <v>1</v>
      </c>
      <c r="AE7783">
        <f t="shared" si="974"/>
        <v>0</v>
      </c>
      <c r="AF7783">
        <f t="shared" si="975"/>
        <v>0</v>
      </c>
    </row>
    <row r="7784" spans="1:32" hidden="1" x14ac:dyDescent="0.25">
      <c r="A7784">
        <v>465</v>
      </c>
      <c r="B7784">
        <v>31</v>
      </c>
      <c r="C7784">
        <v>1</v>
      </c>
      <c r="D7784" t="s">
        <v>28</v>
      </c>
      <c r="E7784" t="s">
        <v>29</v>
      </c>
      <c r="F7784" t="s">
        <v>30</v>
      </c>
      <c r="G7784" t="str">
        <f t="shared" si="968"/>
        <v>onof</v>
      </c>
      <c r="H7784" t="str">
        <f t="shared" si="969"/>
        <v>6</v>
      </c>
      <c r="I7784" t="str">
        <f t="shared" si="970"/>
        <v>lorta</v>
      </c>
      <c r="J7784" t="str">
        <f t="shared" si="971"/>
        <v>nilti</v>
      </c>
      <c r="K7784" t="str">
        <f t="shared" si="972"/>
        <v>nilti</v>
      </c>
      <c r="L7784" t="str">
        <f>VLOOKUP(G7784,[1]VLOOKUP!$A$11:$B$14,2,FALSE)</f>
        <v>nilti</v>
      </c>
      <c r="M7784" t="s">
        <v>31</v>
      </c>
      <c r="N7784" t="str">
        <f>VLOOKUP(M7784,[1]VLOOKUP!$A$2:$C$9,2,FALSE)</f>
        <v>Non-Overlapping</v>
      </c>
      <c r="O7784" t="str">
        <f>VLOOKUP(M7784,[1]VLOOKUP!$A$2:$C$9,3,FALSE)</f>
        <v>Familiar</v>
      </c>
      <c r="P7784">
        <v>4124793</v>
      </c>
      <c r="Q7784" t="s">
        <v>32</v>
      </c>
      <c r="R7784" t="s">
        <v>28</v>
      </c>
      <c r="S7784" t="s">
        <v>33</v>
      </c>
      <c r="T7784">
        <v>282</v>
      </c>
      <c r="U7784" t="s">
        <v>33</v>
      </c>
      <c r="V7784">
        <v>282</v>
      </c>
      <c r="W7784" t="s">
        <v>34</v>
      </c>
      <c r="X7784">
        <v>282</v>
      </c>
      <c r="Y7784" t="s">
        <v>33</v>
      </c>
      <c r="Z7784">
        <v>282</v>
      </c>
      <c r="AA7784" t="s">
        <v>35</v>
      </c>
      <c r="AB7784">
        <v>596</v>
      </c>
      <c r="AC7784" t="s">
        <v>36</v>
      </c>
      <c r="AD7784">
        <f t="shared" si="973"/>
        <v>1</v>
      </c>
      <c r="AE7784">
        <f t="shared" si="974"/>
        <v>0</v>
      </c>
      <c r="AF7784">
        <f t="shared" si="975"/>
        <v>0</v>
      </c>
    </row>
    <row r="7785" spans="1:32" hidden="1" x14ac:dyDescent="0.25">
      <c r="A7785">
        <v>466</v>
      </c>
      <c r="B7785">
        <v>31</v>
      </c>
      <c r="C7785">
        <v>1</v>
      </c>
      <c r="D7785" t="s">
        <v>28</v>
      </c>
      <c r="E7785" t="s">
        <v>52</v>
      </c>
      <c r="F7785" t="s">
        <v>30</v>
      </c>
      <c r="G7785" t="str">
        <f t="shared" si="968"/>
        <v>onof</v>
      </c>
      <c r="H7785" t="str">
        <f t="shared" si="969"/>
        <v>5</v>
      </c>
      <c r="I7785" t="str">
        <f t="shared" si="970"/>
        <v>lorta</v>
      </c>
      <c r="J7785" t="str">
        <f t="shared" si="971"/>
        <v>nilti</v>
      </c>
      <c r="K7785" t="str">
        <f t="shared" si="972"/>
        <v>nilti</v>
      </c>
      <c r="L7785" t="str">
        <f>VLOOKUP(G7785,[1]VLOOKUP!$A$11:$B$14,2,FALSE)</f>
        <v>nilti</v>
      </c>
      <c r="M7785" t="s">
        <v>31</v>
      </c>
      <c r="N7785" t="str">
        <f>VLOOKUP(M7785,[1]VLOOKUP!$A$2:$C$9,2,FALSE)</f>
        <v>Non-Overlapping</v>
      </c>
      <c r="O7785" t="str">
        <f>VLOOKUP(M7785,[1]VLOOKUP!$A$2:$C$9,3,FALSE)</f>
        <v>Familiar</v>
      </c>
      <c r="P7785">
        <v>4125673</v>
      </c>
      <c r="Q7785" t="s">
        <v>32</v>
      </c>
      <c r="R7785" t="s">
        <v>28</v>
      </c>
      <c r="S7785" t="s">
        <v>33</v>
      </c>
      <c r="T7785">
        <v>283</v>
      </c>
      <c r="U7785" t="s">
        <v>33</v>
      </c>
      <c r="V7785">
        <v>283</v>
      </c>
      <c r="W7785" t="s">
        <v>34</v>
      </c>
      <c r="X7785">
        <v>283</v>
      </c>
      <c r="Y7785" t="s">
        <v>33</v>
      </c>
      <c r="Z7785">
        <v>283</v>
      </c>
      <c r="AA7785" t="s">
        <v>35</v>
      </c>
      <c r="AB7785">
        <v>651</v>
      </c>
      <c r="AC7785" t="s">
        <v>36</v>
      </c>
      <c r="AD7785">
        <f t="shared" si="973"/>
        <v>1</v>
      </c>
      <c r="AE7785">
        <f t="shared" si="974"/>
        <v>0</v>
      </c>
      <c r="AF7785">
        <f t="shared" si="975"/>
        <v>0</v>
      </c>
    </row>
    <row r="7786" spans="1:32" hidden="1" x14ac:dyDescent="0.25">
      <c r="A7786">
        <v>467</v>
      </c>
      <c r="B7786">
        <v>31</v>
      </c>
      <c r="C7786">
        <v>1</v>
      </c>
      <c r="D7786" t="s">
        <v>28</v>
      </c>
      <c r="E7786" t="s">
        <v>46</v>
      </c>
      <c r="F7786" t="s">
        <v>30</v>
      </c>
      <c r="G7786" t="str">
        <f t="shared" si="968"/>
        <v>onof</v>
      </c>
      <c r="H7786" t="str">
        <f t="shared" si="969"/>
        <v>6</v>
      </c>
      <c r="I7786" t="str">
        <f t="shared" si="970"/>
        <v>nilti</v>
      </c>
      <c r="J7786" t="str">
        <f t="shared" si="971"/>
        <v>lorta</v>
      </c>
      <c r="K7786" t="str">
        <f t="shared" si="972"/>
        <v>lorta</v>
      </c>
      <c r="L7786" t="str">
        <f>VLOOKUP(G7786,[1]VLOOKUP!$A$11:$B$14,2,FALSE)</f>
        <v>nilti</v>
      </c>
      <c r="M7786" t="s">
        <v>31</v>
      </c>
      <c r="N7786" t="str">
        <f>VLOOKUP(M7786,[1]VLOOKUP!$A$2:$C$9,2,FALSE)</f>
        <v>Non-Overlapping</v>
      </c>
      <c r="O7786" t="str">
        <f>VLOOKUP(M7786,[1]VLOOKUP!$A$2:$C$9,3,FALSE)</f>
        <v>Familiar</v>
      </c>
      <c r="P7786">
        <v>4126609</v>
      </c>
      <c r="Q7786" t="s">
        <v>38</v>
      </c>
      <c r="R7786" t="s">
        <v>28</v>
      </c>
      <c r="S7786" t="s">
        <v>33</v>
      </c>
      <c r="T7786">
        <v>283</v>
      </c>
      <c r="U7786" t="s">
        <v>33</v>
      </c>
      <c r="V7786">
        <v>283</v>
      </c>
      <c r="W7786" t="s">
        <v>34</v>
      </c>
      <c r="X7786">
        <v>283</v>
      </c>
      <c r="Y7786" t="s">
        <v>33</v>
      </c>
      <c r="Z7786">
        <v>283</v>
      </c>
      <c r="AA7786" t="s">
        <v>35</v>
      </c>
      <c r="AB7786">
        <v>499</v>
      </c>
      <c r="AC7786" t="s">
        <v>36</v>
      </c>
      <c r="AD7786">
        <f t="shared" si="973"/>
        <v>0</v>
      </c>
      <c r="AE7786">
        <f t="shared" si="974"/>
        <v>0</v>
      </c>
      <c r="AF7786">
        <f t="shared" si="975"/>
        <v>0</v>
      </c>
    </row>
    <row r="7787" spans="1:32" hidden="1" x14ac:dyDescent="0.25">
      <c r="A7787">
        <v>468</v>
      </c>
      <c r="B7787">
        <v>31</v>
      </c>
      <c r="C7787">
        <v>1</v>
      </c>
      <c r="D7787" t="s">
        <v>28</v>
      </c>
      <c r="E7787" t="s">
        <v>57</v>
      </c>
      <c r="F7787" t="s">
        <v>30</v>
      </c>
      <c r="G7787" t="str">
        <f t="shared" si="968"/>
        <v>onof</v>
      </c>
      <c r="H7787" t="str">
        <f t="shared" si="969"/>
        <v>2</v>
      </c>
      <c r="I7787" t="str">
        <f t="shared" si="970"/>
        <v>nilti</v>
      </c>
      <c r="J7787" t="str">
        <f t="shared" si="971"/>
        <v>lorta</v>
      </c>
      <c r="K7787" t="str">
        <f t="shared" si="972"/>
        <v>lorta</v>
      </c>
      <c r="L7787" t="str">
        <f>VLOOKUP(G7787,[1]VLOOKUP!$A$11:$B$14,2,FALSE)</f>
        <v>nilti</v>
      </c>
      <c r="M7787" t="s">
        <v>31</v>
      </c>
      <c r="N7787" t="str">
        <f>VLOOKUP(M7787,[1]VLOOKUP!$A$2:$C$9,2,FALSE)</f>
        <v>Non-Overlapping</v>
      </c>
      <c r="O7787" t="str">
        <f>VLOOKUP(M7787,[1]VLOOKUP!$A$2:$C$9,3,FALSE)</f>
        <v>Familiar</v>
      </c>
      <c r="P7787">
        <v>4127393</v>
      </c>
      <c r="Q7787" t="s">
        <v>38</v>
      </c>
      <c r="R7787" t="s">
        <v>28</v>
      </c>
      <c r="S7787" t="s">
        <v>33</v>
      </c>
      <c r="T7787">
        <v>283</v>
      </c>
      <c r="U7787" t="s">
        <v>33</v>
      </c>
      <c r="V7787">
        <v>283</v>
      </c>
      <c r="W7787" t="s">
        <v>34</v>
      </c>
      <c r="X7787">
        <v>283</v>
      </c>
      <c r="Y7787" t="s">
        <v>33</v>
      </c>
      <c r="Z7787">
        <v>283</v>
      </c>
      <c r="AA7787" t="s">
        <v>35</v>
      </c>
      <c r="AB7787">
        <v>3315</v>
      </c>
      <c r="AC7787" t="s">
        <v>36</v>
      </c>
      <c r="AD7787">
        <f t="shared" si="973"/>
        <v>0</v>
      </c>
      <c r="AE7787">
        <f t="shared" si="974"/>
        <v>0</v>
      </c>
      <c r="AF7787">
        <f t="shared" si="975"/>
        <v>1</v>
      </c>
    </row>
    <row r="7788" spans="1:32" hidden="1" x14ac:dyDescent="0.25">
      <c r="A7788">
        <v>469</v>
      </c>
      <c r="B7788">
        <v>31</v>
      </c>
      <c r="C7788">
        <v>1</v>
      </c>
      <c r="D7788" t="s">
        <v>28</v>
      </c>
      <c r="E7788" t="s">
        <v>45</v>
      </c>
      <c r="F7788" t="s">
        <v>30</v>
      </c>
      <c r="G7788" t="str">
        <f t="shared" si="968"/>
        <v>onof</v>
      </c>
      <c r="H7788" t="str">
        <f t="shared" si="969"/>
        <v>7</v>
      </c>
      <c r="I7788" t="str">
        <f t="shared" si="970"/>
        <v>lorta</v>
      </c>
      <c r="J7788" t="str">
        <f t="shared" si="971"/>
        <v>nilti</v>
      </c>
      <c r="K7788" t="str">
        <f t="shared" si="972"/>
        <v>nilti</v>
      </c>
      <c r="L7788" t="str">
        <f>VLOOKUP(G7788,[1]VLOOKUP!$A$11:$B$14,2,FALSE)</f>
        <v>nilti</v>
      </c>
      <c r="M7788" t="s">
        <v>31</v>
      </c>
      <c r="N7788" t="str">
        <f>VLOOKUP(M7788,[1]VLOOKUP!$A$2:$C$9,2,FALSE)</f>
        <v>Non-Overlapping</v>
      </c>
      <c r="O7788" t="str">
        <f>VLOOKUP(M7788,[1]VLOOKUP!$A$2:$C$9,3,FALSE)</f>
        <v>Familiar</v>
      </c>
      <c r="P7788">
        <v>4131009</v>
      </c>
      <c r="Q7788" t="s">
        <v>32</v>
      </c>
      <c r="R7788" t="s">
        <v>28</v>
      </c>
      <c r="S7788" t="s">
        <v>33</v>
      </c>
      <c r="T7788">
        <v>283</v>
      </c>
      <c r="U7788" t="s">
        <v>33</v>
      </c>
      <c r="V7788">
        <v>283</v>
      </c>
      <c r="W7788" t="s">
        <v>34</v>
      </c>
      <c r="X7788">
        <v>283</v>
      </c>
      <c r="Y7788" t="s">
        <v>33</v>
      </c>
      <c r="Z7788">
        <v>283</v>
      </c>
      <c r="AA7788" t="s">
        <v>35</v>
      </c>
      <c r="AB7788">
        <v>1219</v>
      </c>
      <c r="AC7788" t="s">
        <v>36</v>
      </c>
      <c r="AD7788">
        <f t="shared" si="973"/>
        <v>1</v>
      </c>
      <c r="AE7788">
        <f t="shared" si="974"/>
        <v>0</v>
      </c>
      <c r="AF7788">
        <f t="shared" si="975"/>
        <v>0</v>
      </c>
    </row>
    <row r="7789" spans="1:32" hidden="1" x14ac:dyDescent="0.25">
      <c r="A7789">
        <v>470</v>
      </c>
      <c r="B7789">
        <v>31</v>
      </c>
      <c r="C7789">
        <v>1</v>
      </c>
      <c r="D7789" t="s">
        <v>28</v>
      </c>
      <c r="E7789" t="s">
        <v>39</v>
      </c>
      <c r="F7789" t="s">
        <v>30</v>
      </c>
      <c r="G7789" t="str">
        <f t="shared" si="968"/>
        <v>onof</v>
      </c>
      <c r="H7789" t="str">
        <f t="shared" si="969"/>
        <v>9</v>
      </c>
      <c r="I7789" t="str">
        <f t="shared" si="970"/>
        <v>nilti</v>
      </c>
      <c r="J7789" t="str">
        <f t="shared" si="971"/>
        <v>lorta</v>
      </c>
      <c r="K7789" t="str">
        <f t="shared" si="972"/>
        <v>nilti</v>
      </c>
      <c r="L7789" t="str">
        <f>VLOOKUP(G7789,[1]VLOOKUP!$A$11:$B$14,2,FALSE)</f>
        <v>nilti</v>
      </c>
      <c r="M7789" t="s">
        <v>31</v>
      </c>
      <c r="N7789" t="str">
        <f>VLOOKUP(M7789,[1]VLOOKUP!$A$2:$C$9,2,FALSE)</f>
        <v>Non-Overlapping</v>
      </c>
      <c r="O7789" t="str">
        <f>VLOOKUP(M7789,[1]VLOOKUP!$A$2:$C$9,3,FALSE)</f>
        <v>Familiar</v>
      </c>
      <c r="P7789">
        <v>4132513</v>
      </c>
      <c r="Q7789" t="s">
        <v>32</v>
      </c>
      <c r="R7789" t="s">
        <v>28</v>
      </c>
      <c r="S7789" t="s">
        <v>40</v>
      </c>
      <c r="T7789">
        <v>283</v>
      </c>
      <c r="U7789" t="s">
        <v>40</v>
      </c>
      <c r="V7789">
        <v>283</v>
      </c>
      <c r="W7789" t="s">
        <v>34</v>
      </c>
      <c r="X7789">
        <v>283</v>
      </c>
      <c r="Y7789" t="s">
        <v>40</v>
      </c>
      <c r="Z7789">
        <v>283</v>
      </c>
      <c r="AA7789" t="s">
        <v>41</v>
      </c>
      <c r="AB7789">
        <v>1155</v>
      </c>
      <c r="AC7789" t="s">
        <v>42</v>
      </c>
      <c r="AD7789">
        <f t="shared" si="973"/>
        <v>1</v>
      </c>
      <c r="AE7789">
        <f t="shared" si="974"/>
        <v>0</v>
      </c>
      <c r="AF7789">
        <f t="shared" si="975"/>
        <v>0</v>
      </c>
    </row>
    <row r="7790" spans="1:32" hidden="1" x14ac:dyDescent="0.25">
      <c r="A7790">
        <v>471</v>
      </c>
      <c r="B7790">
        <v>31</v>
      </c>
      <c r="C7790">
        <v>1</v>
      </c>
      <c r="D7790" t="s">
        <v>28</v>
      </c>
      <c r="E7790" t="s">
        <v>52</v>
      </c>
      <c r="F7790" t="s">
        <v>30</v>
      </c>
      <c r="G7790" t="str">
        <f t="shared" si="968"/>
        <v>onof</v>
      </c>
      <c r="H7790" t="str">
        <f t="shared" si="969"/>
        <v>5</v>
      </c>
      <c r="I7790" t="str">
        <f t="shared" si="970"/>
        <v>lorta</v>
      </c>
      <c r="J7790" t="str">
        <f t="shared" si="971"/>
        <v>nilti</v>
      </c>
      <c r="K7790" t="str">
        <f t="shared" si="972"/>
        <v>nilti</v>
      </c>
      <c r="L7790" t="str">
        <f>VLOOKUP(G7790,[1]VLOOKUP!$A$11:$B$14,2,FALSE)</f>
        <v>nilti</v>
      </c>
      <c r="M7790" t="s">
        <v>31</v>
      </c>
      <c r="N7790" t="str">
        <f>VLOOKUP(M7790,[1]VLOOKUP!$A$2:$C$9,2,FALSE)</f>
        <v>Non-Overlapping</v>
      </c>
      <c r="O7790" t="str">
        <f>VLOOKUP(M7790,[1]VLOOKUP!$A$2:$C$9,3,FALSE)</f>
        <v>Familiar</v>
      </c>
      <c r="P7790">
        <v>4133953</v>
      </c>
      <c r="Q7790" t="s">
        <v>32</v>
      </c>
      <c r="R7790" t="s">
        <v>28</v>
      </c>
      <c r="S7790" t="s">
        <v>33</v>
      </c>
      <c r="T7790">
        <v>282</v>
      </c>
      <c r="U7790" t="s">
        <v>33</v>
      </c>
      <c r="V7790">
        <v>282</v>
      </c>
      <c r="W7790" t="s">
        <v>34</v>
      </c>
      <c r="X7790">
        <v>282</v>
      </c>
      <c r="Y7790" t="s">
        <v>33</v>
      </c>
      <c r="Z7790">
        <v>282</v>
      </c>
      <c r="AA7790" t="s">
        <v>35</v>
      </c>
      <c r="AB7790">
        <v>1644</v>
      </c>
      <c r="AC7790" t="s">
        <v>36</v>
      </c>
      <c r="AD7790">
        <f t="shared" si="973"/>
        <v>1</v>
      </c>
      <c r="AE7790">
        <f t="shared" si="974"/>
        <v>0</v>
      </c>
      <c r="AF7790">
        <f t="shared" si="975"/>
        <v>0</v>
      </c>
    </row>
    <row r="7791" spans="1:32" hidden="1" x14ac:dyDescent="0.25">
      <c r="A7791">
        <v>472</v>
      </c>
      <c r="B7791">
        <v>31</v>
      </c>
      <c r="C7791">
        <v>1</v>
      </c>
      <c r="D7791" t="s">
        <v>28</v>
      </c>
      <c r="E7791" t="s">
        <v>54</v>
      </c>
      <c r="F7791" t="s">
        <v>30</v>
      </c>
      <c r="G7791" t="str">
        <f t="shared" si="968"/>
        <v>onof</v>
      </c>
      <c r="H7791" t="str">
        <f t="shared" si="969"/>
        <v>4</v>
      </c>
      <c r="I7791" t="str">
        <f t="shared" si="970"/>
        <v>nilti</v>
      </c>
      <c r="J7791" t="str">
        <f t="shared" si="971"/>
        <v>lorta</v>
      </c>
      <c r="K7791" t="str">
        <f t="shared" si="972"/>
        <v>nilti</v>
      </c>
      <c r="L7791" t="str">
        <f>VLOOKUP(G7791,[1]VLOOKUP!$A$11:$B$14,2,FALSE)</f>
        <v>nilti</v>
      </c>
      <c r="M7791" t="s">
        <v>31</v>
      </c>
      <c r="N7791" t="str">
        <f>VLOOKUP(M7791,[1]VLOOKUP!$A$2:$C$9,2,FALSE)</f>
        <v>Non-Overlapping</v>
      </c>
      <c r="O7791" t="str">
        <f>VLOOKUP(M7791,[1]VLOOKUP!$A$2:$C$9,3,FALSE)</f>
        <v>Familiar</v>
      </c>
      <c r="P7791">
        <v>4135881</v>
      </c>
      <c r="Q7791" t="s">
        <v>32</v>
      </c>
      <c r="R7791" t="s">
        <v>28</v>
      </c>
      <c r="S7791" t="s">
        <v>40</v>
      </c>
      <c r="T7791">
        <v>284</v>
      </c>
      <c r="U7791" t="s">
        <v>40</v>
      </c>
      <c r="V7791">
        <v>284</v>
      </c>
      <c r="W7791" t="s">
        <v>34</v>
      </c>
      <c r="X7791">
        <v>284</v>
      </c>
      <c r="Y7791" t="s">
        <v>40</v>
      </c>
      <c r="Z7791">
        <v>284</v>
      </c>
      <c r="AA7791" t="s">
        <v>41</v>
      </c>
      <c r="AB7791">
        <v>1442</v>
      </c>
      <c r="AC7791" t="s">
        <v>42</v>
      </c>
      <c r="AD7791">
        <f t="shared" si="973"/>
        <v>1</v>
      </c>
      <c r="AE7791">
        <f t="shared" si="974"/>
        <v>0</v>
      </c>
      <c r="AF7791">
        <f t="shared" si="975"/>
        <v>0</v>
      </c>
    </row>
    <row r="7792" spans="1:32" hidden="1" x14ac:dyDescent="0.25">
      <c r="A7792">
        <v>473</v>
      </c>
      <c r="B7792">
        <v>31</v>
      </c>
      <c r="C7792">
        <v>1</v>
      </c>
      <c r="D7792" t="s">
        <v>28</v>
      </c>
      <c r="E7792" t="s">
        <v>50</v>
      </c>
      <c r="F7792" t="s">
        <v>30</v>
      </c>
      <c r="G7792" t="str">
        <f t="shared" si="968"/>
        <v>onof</v>
      </c>
      <c r="H7792" t="str">
        <f t="shared" si="969"/>
        <v>4</v>
      </c>
      <c r="I7792" t="str">
        <f t="shared" si="970"/>
        <v>lorta</v>
      </c>
      <c r="J7792" t="str">
        <f t="shared" si="971"/>
        <v>nilti</v>
      </c>
      <c r="K7792" t="str">
        <f t="shared" si="972"/>
        <v>nilti</v>
      </c>
      <c r="L7792" t="str">
        <f>VLOOKUP(G7792,[1]VLOOKUP!$A$11:$B$14,2,FALSE)</f>
        <v>nilti</v>
      </c>
      <c r="M7792" t="s">
        <v>31</v>
      </c>
      <c r="N7792" t="str">
        <f>VLOOKUP(M7792,[1]VLOOKUP!$A$2:$C$9,2,FALSE)</f>
        <v>Non-Overlapping</v>
      </c>
      <c r="O7792" t="str">
        <f>VLOOKUP(M7792,[1]VLOOKUP!$A$2:$C$9,3,FALSE)</f>
        <v>Familiar</v>
      </c>
      <c r="P7792">
        <v>4137609</v>
      </c>
      <c r="Q7792" t="s">
        <v>32</v>
      </c>
      <c r="R7792" t="s">
        <v>28</v>
      </c>
      <c r="S7792" t="s">
        <v>33</v>
      </c>
      <c r="T7792">
        <v>282</v>
      </c>
      <c r="U7792" t="s">
        <v>33</v>
      </c>
      <c r="V7792">
        <v>282</v>
      </c>
      <c r="W7792" t="s">
        <v>34</v>
      </c>
      <c r="X7792">
        <v>282</v>
      </c>
      <c r="Y7792" t="s">
        <v>33</v>
      </c>
      <c r="Z7792">
        <v>282</v>
      </c>
      <c r="AA7792" t="s">
        <v>35</v>
      </c>
      <c r="AB7792">
        <v>1436</v>
      </c>
      <c r="AC7792" t="s">
        <v>36</v>
      </c>
      <c r="AD7792">
        <f t="shared" si="973"/>
        <v>1</v>
      </c>
      <c r="AE7792">
        <f t="shared" si="974"/>
        <v>0</v>
      </c>
      <c r="AF7792">
        <f t="shared" si="975"/>
        <v>0</v>
      </c>
    </row>
    <row r="7793" spans="1:32" hidden="1" x14ac:dyDescent="0.25">
      <c r="A7793">
        <v>474</v>
      </c>
      <c r="B7793">
        <v>31</v>
      </c>
      <c r="C7793">
        <v>1</v>
      </c>
      <c r="D7793" t="s">
        <v>28</v>
      </c>
      <c r="E7793" t="s">
        <v>56</v>
      </c>
      <c r="F7793" t="s">
        <v>30</v>
      </c>
      <c r="G7793" t="str">
        <f t="shared" si="968"/>
        <v>onof</v>
      </c>
      <c r="H7793" t="str">
        <f t="shared" si="969"/>
        <v>1</v>
      </c>
      <c r="I7793" t="str">
        <f t="shared" si="970"/>
        <v>nilti</v>
      </c>
      <c r="J7793" t="str">
        <f t="shared" si="971"/>
        <v>lorta</v>
      </c>
      <c r="K7793" t="str">
        <f t="shared" si="972"/>
        <v>lorta</v>
      </c>
      <c r="L7793" t="str">
        <f>VLOOKUP(G7793,[1]VLOOKUP!$A$11:$B$14,2,FALSE)</f>
        <v>nilti</v>
      </c>
      <c r="M7793" t="s">
        <v>31</v>
      </c>
      <c r="N7793" t="str">
        <f>VLOOKUP(M7793,[1]VLOOKUP!$A$2:$C$9,2,FALSE)</f>
        <v>Non-Overlapping</v>
      </c>
      <c r="O7793" t="str">
        <f>VLOOKUP(M7793,[1]VLOOKUP!$A$2:$C$9,3,FALSE)</f>
        <v>Familiar</v>
      </c>
      <c r="P7793">
        <v>4139329</v>
      </c>
      <c r="Q7793" t="s">
        <v>38</v>
      </c>
      <c r="R7793" t="s">
        <v>28</v>
      </c>
      <c r="S7793" t="s">
        <v>33</v>
      </c>
      <c r="T7793">
        <v>282</v>
      </c>
      <c r="U7793" t="s">
        <v>33</v>
      </c>
      <c r="V7793">
        <v>282</v>
      </c>
      <c r="W7793" t="s">
        <v>34</v>
      </c>
      <c r="X7793">
        <v>282</v>
      </c>
      <c r="Y7793" t="s">
        <v>33</v>
      </c>
      <c r="Z7793">
        <v>282</v>
      </c>
      <c r="AA7793" t="s">
        <v>35</v>
      </c>
      <c r="AB7793">
        <v>1308</v>
      </c>
      <c r="AC7793" t="s">
        <v>36</v>
      </c>
      <c r="AD7793">
        <f t="shared" si="973"/>
        <v>0</v>
      </c>
      <c r="AE7793">
        <f t="shared" si="974"/>
        <v>0</v>
      </c>
      <c r="AF7793">
        <f t="shared" si="975"/>
        <v>0</v>
      </c>
    </row>
    <row r="7794" spans="1:32" hidden="1" x14ac:dyDescent="0.25">
      <c r="A7794">
        <v>475</v>
      </c>
      <c r="B7794">
        <v>31</v>
      </c>
      <c r="C7794">
        <v>1</v>
      </c>
      <c r="D7794" t="s">
        <v>28</v>
      </c>
      <c r="E7794" t="s">
        <v>43</v>
      </c>
      <c r="F7794" t="s">
        <v>30</v>
      </c>
      <c r="G7794" t="str">
        <f t="shared" si="968"/>
        <v>onof</v>
      </c>
      <c r="H7794" t="str">
        <f t="shared" si="969"/>
        <v>8</v>
      </c>
      <c r="I7794" t="str">
        <f t="shared" si="970"/>
        <v>lorta</v>
      </c>
      <c r="J7794" t="str">
        <f t="shared" si="971"/>
        <v>nilti</v>
      </c>
      <c r="K7794" t="str">
        <f t="shared" si="972"/>
        <v>nilti</v>
      </c>
      <c r="L7794" t="str">
        <f>VLOOKUP(G7794,[1]VLOOKUP!$A$11:$B$14,2,FALSE)</f>
        <v>nilti</v>
      </c>
      <c r="M7794" t="s">
        <v>31</v>
      </c>
      <c r="N7794" t="str">
        <f>VLOOKUP(M7794,[1]VLOOKUP!$A$2:$C$9,2,FALSE)</f>
        <v>Non-Overlapping</v>
      </c>
      <c r="O7794" t="str">
        <f>VLOOKUP(M7794,[1]VLOOKUP!$A$2:$C$9,3,FALSE)</f>
        <v>Familiar</v>
      </c>
      <c r="P7794">
        <v>4140938</v>
      </c>
      <c r="Q7794" t="s">
        <v>32</v>
      </c>
      <c r="R7794" t="s">
        <v>28</v>
      </c>
      <c r="S7794" t="s">
        <v>33</v>
      </c>
      <c r="T7794">
        <v>283</v>
      </c>
      <c r="U7794" t="s">
        <v>33</v>
      </c>
      <c r="V7794">
        <v>283</v>
      </c>
      <c r="W7794" t="s">
        <v>34</v>
      </c>
      <c r="X7794">
        <v>283</v>
      </c>
      <c r="Y7794" t="s">
        <v>33</v>
      </c>
      <c r="Z7794">
        <v>283</v>
      </c>
      <c r="AA7794" t="s">
        <v>35</v>
      </c>
      <c r="AB7794">
        <v>1642</v>
      </c>
      <c r="AC7794" t="s">
        <v>36</v>
      </c>
      <c r="AD7794">
        <f t="shared" si="973"/>
        <v>1</v>
      </c>
      <c r="AE7794">
        <f t="shared" si="974"/>
        <v>0</v>
      </c>
      <c r="AF7794">
        <f t="shared" si="975"/>
        <v>0</v>
      </c>
    </row>
    <row r="7795" spans="1:32" hidden="1" x14ac:dyDescent="0.25">
      <c r="A7795">
        <v>476</v>
      </c>
      <c r="B7795">
        <v>31</v>
      </c>
      <c r="C7795">
        <v>1</v>
      </c>
      <c r="D7795" t="s">
        <v>28</v>
      </c>
      <c r="E7795" t="s">
        <v>49</v>
      </c>
      <c r="F7795" t="s">
        <v>30</v>
      </c>
      <c r="G7795" t="str">
        <f t="shared" si="968"/>
        <v>onof</v>
      </c>
      <c r="H7795" t="str">
        <f t="shared" si="969"/>
        <v>1</v>
      </c>
      <c r="I7795" t="str">
        <f t="shared" si="970"/>
        <v>lorta</v>
      </c>
      <c r="J7795" t="str">
        <f t="shared" si="971"/>
        <v>nilti</v>
      </c>
      <c r="K7795" t="str">
        <f t="shared" si="972"/>
        <v>lorta</v>
      </c>
      <c r="L7795" t="str">
        <f>VLOOKUP(G7795,[1]VLOOKUP!$A$11:$B$14,2,FALSE)</f>
        <v>nilti</v>
      </c>
      <c r="M7795" t="s">
        <v>31</v>
      </c>
      <c r="N7795" t="str">
        <f>VLOOKUP(M7795,[1]VLOOKUP!$A$2:$C$9,2,FALSE)</f>
        <v>Non-Overlapping</v>
      </c>
      <c r="O7795" t="str">
        <f>VLOOKUP(M7795,[1]VLOOKUP!$A$2:$C$9,3,FALSE)</f>
        <v>Familiar</v>
      </c>
      <c r="P7795">
        <v>4142865</v>
      </c>
      <c r="Q7795" t="s">
        <v>38</v>
      </c>
      <c r="R7795" t="s">
        <v>28</v>
      </c>
      <c r="S7795" t="s">
        <v>40</v>
      </c>
      <c r="T7795">
        <v>283</v>
      </c>
      <c r="U7795" t="s">
        <v>40</v>
      </c>
      <c r="V7795">
        <v>283</v>
      </c>
      <c r="W7795" t="s">
        <v>34</v>
      </c>
      <c r="X7795">
        <v>283</v>
      </c>
      <c r="Y7795" t="s">
        <v>40</v>
      </c>
      <c r="Z7795">
        <v>283</v>
      </c>
      <c r="AA7795" t="s">
        <v>41</v>
      </c>
      <c r="AB7795">
        <v>1307</v>
      </c>
      <c r="AC7795" t="s">
        <v>42</v>
      </c>
      <c r="AD7795">
        <f t="shared" si="973"/>
        <v>0</v>
      </c>
      <c r="AE7795">
        <f t="shared" si="974"/>
        <v>0</v>
      </c>
      <c r="AF7795">
        <f t="shared" si="975"/>
        <v>0</v>
      </c>
    </row>
    <row r="7796" spans="1:32" hidden="1" x14ac:dyDescent="0.25">
      <c r="A7796">
        <v>477</v>
      </c>
      <c r="B7796">
        <v>31</v>
      </c>
      <c r="C7796">
        <v>1</v>
      </c>
      <c r="D7796" t="s">
        <v>28</v>
      </c>
      <c r="E7796" t="s">
        <v>51</v>
      </c>
      <c r="F7796" t="s">
        <v>30</v>
      </c>
      <c r="G7796" t="str">
        <f t="shared" si="968"/>
        <v>onof</v>
      </c>
      <c r="H7796" t="str">
        <f t="shared" si="969"/>
        <v>7</v>
      </c>
      <c r="I7796" t="str">
        <f t="shared" si="970"/>
        <v>nilti</v>
      </c>
      <c r="J7796" t="str">
        <f t="shared" si="971"/>
        <v>lorta</v>
      </c>
      <c r="K7796" t="str">
        <f t="shared" si="972"/>
        <v>nilti</v>
      </c>
      <c r="L7796" t="str">
        <f>VLOOKUP(G7796,[1]VLOOKUP!$A$11:$B$14,2,FALSE)</f>
        <v>nilti</v>
      </c>
      <c r="M7796" t="s">
        <v>31</v>
      </c>
      <c r="N7796" t="str">
        <f>VLOOKUP(M7796,[1]VLOOKUP!$A$2:$C$9,2,FALSE)</f>
        <v>Non-Overlapping</v>
      </c>
      <c r="O7796" t="str">
        <f>VLOOKUP(M7796,[1]VLOOKUP!$A$2:$C$9,3,FALSE)</f>
        <v>Familiar</v>
      </c>
      <c r="P7796">
        <v>4144457</v>
      </c>
      <c r="Q7796" t="s">
        <v>32</v>
      </c>
      <c r="R7796" t="s">
        <v>28</v>
      </c>
      <c r="S7796" t="s">
        <v>40</v>
      </c>
      <c r="T7796">
        <v>282</v>
      </c>
      <c r="U7796" t="s">
        <v>40</v>
      </c>
      <c r="V7796">
        <v>282</v>
      </c>
      <c r="W7796" t="s">
        <v>34</v>
      </c>
      <c r="X7796">
        <v>282</v>
      </c>
      <c r="Y7796" t="s">
        <v>40</v>
      </c>
      <c r="Z7796">
        <v>282</v>
      </c>
      <c r="AA7796" t="s">
        <v>41</v>
      </c>
      <c r="AB7796">
        <v>2212</v>
      </c>
      <c r="AC7796" t="s">
        <v>42</v>
      </c>
      <c r="AD7796">
        <f t="shared" si="973"/>
        <v>1</v>
      </c>
      <c r="AE7796">
        <f t="shared" si="974"/>
        <v>0</v>
      </c>
      <c r="AF7796">
        <f t="shared" si="975"/>
        <v>0</v>
      </c>
    </row>
    <row r="7797" spans="1:32" hidden="1" x14ac:dyDescent="0.25">
      <c r="A7797">
        <v>478</v>
      </c>
      <c r="B7797">
        <v>31</v>
      </c>
      <c r="C7797">
        <v>1</v>
      </c>
      <c r="D7797" t="s">
        <v>28</v>
      </c>
      <c r="E7797" t="s">
        <v>50</v>
      </c>
      <c r="F7797" t="s">
        <v>30</v>
      </c>
      <c r="G7797" t="str">
        <f t="shared" si="968"/>
        <v>onof</v>
      </c>
      <c r="H7797" t="str">
        <f t="shared" si="969"/>
        <v>4</v>
      </c>
      <c r="I7797" t="str">
        <f t="shared" si="970"/>
        <v>lorta</v>
      </c>
      <c r="J7797" t="str">
        <f t="shared" si="971"/>
        <v>nilti</v>
      </c>
      <c r="K7797" t="str">
        <f t="shared" si="972"/>
        <v>nilti</v>
      </c>
      <c r="L7797" t="str">
        <f>VLOOKUP(G7797,[1]VLOOKUP!$A$11:$B$14,2,FALSE)</f>
        <v>nilti</v>
      </c>
      <c r="M7797" t="s">
        <v>31</v>
      </c>
      <c r="N7797" t="str">
        <f>VLOOKUP(M7797,[1]VLOOKUP!$A$2:$C$9,2,FALSE)</f>
        <v>Non-Overlapping</v>
      </c>
      <c r="O7797" t="str">
        <f>VLOOKUP(M7797,[1]VLOOKUP!$A$2:$C$9,3,FALSE)</f>
        <v>Familiar</v>
      </c>
      <c r="P7797">
        <v>4146953</v>
      </c>
      <c r="Q7797" t="s">
        <v>32</v>
      </c>
      <c r="R7797" t="s">
        <v>28</v>
      </c>
      <c r="S7797" t="s">
        <v>33</v>
      </c>
      <c r="T7797">
        <v>283</v>
      </c>
      <c r="U7797" t="s">
        <v>33</v>
      </c>
      <c r="V7797">
        <v>283</v>
      </c>
      <c r="W7797" t="s">
        <v>34</v>
      </c>
      <c r="X7797">
        <v>283</v>
      </c>
      <c r="Y7797" t="s">
        <v>33</v>
      </c>
      <c r="Z7797">
        <v>283</v>
      </c>
      <c r="AA7797" t="s">
        <v>35</v>
      </c>
      <c r="AB7797">
        <v>8163</v>
      </c>
      <c r="AC7797" t="s">
        <v>36</v>
      </c>
      <c r="AD7797">
        <f t="shared" si="973"/>
        <v>1</v>
      </c>
      <c r="AE7797">
        <f t="shared" si="974"/>
        <v>1</v>
      </c>
      <c r="AF7797">
        <f t="shared" si="975"/>
        <v>1</v>
      </c>
    </row>
    <row r="7798" spans="1:32" hidden="1" x14ac:dyDescent="0.25">
      <c r="A7798">
        <v>479</v>
      </c>
      <c r="B7798">
        <v>31</v>
      </c>
      <c r="C7798">
        <v>1</v>
      </c>
      <c r="D7798" t="s">
        <v>28</v>
      </c>
      <c r="E7798" t="s">
        <v>56</v>
      </c>
      <c r="F7798" t="s">
        <v>30</v>
      </c>
      <c r="G7798" t="str">
        <f t="shared" si="968"/>
        <v>onof</v>
      </c>
      <c r="H7798" t="str">
        <f t="shared" si="969"/>
        <v>1</v>
      </c>
      <c r="I7798" t="str">
        <f t="shared" si="970"/>
        <v>nilti</v>
      </c>
      <c r="J7798" t="str">
        <f t="shared" si="971"/>
        <v>lorta</v>
      </c>
      <c r="K7798" t="str">
        <f t="shared" si="972"/>
        <v>lorta</v>
      </c>
      <c r="L7798" t="str">
        <f>VLOOKUP(G7798,[1]VLOOKUP!$A$11:$B$14,2,FALSE)</f>
        <v>nilti</v>
      </c>
      <c r="M7798" t="s">
        <v>31</v>
      </c>
      <c r="N7798" t="str">
        <f>VLOOKUP(M7798,[1]VLOOKUP!$A$2:$C$9,2,FALSE)</f>
        <v>Non-Overlapping</v>
      </c>
      <c r="O7798" t="str">
        <f>VLOOKUP(M7798,[1]VLOOKUP!$A$2:$C$9,3,FALSE)</f>
        <v>Familiar</v>
      </c>
      <c r="P7798">
        <v>4155401</v>
      </c>
      <c r="Q7798" t="s">
        <v>38</v>
      </c>
      <c r="R7798" t="s">
        <v>28</v>
      </c>
      <c r="S7798" t="s">
        <v>33</v>
      </c>
      <c r="T7798">
        <v>282</v>
      </c>
      <c r="U7798" t="s">
        <v>33</v>
      </c>
      <c r="V7798">
        <v>282</v>
      </c>
      <c r="W7798" t="s">
        <v>34</v>
      </c>
      <c r="X7798">
        <v>282</v>
      </c>
      <c r="Y7798" t="s">
        <v>33</v>
      </c>
      <c r="Z7798">
        <v>282</v>
      </c>
      <c r="AA7798" t="s">
        <v>35</v>
      </c>
      <c r="AB7798">
        <v>1220</v>
      </c>
      <c r="AC7798" t="s">
        <v>36</v>
      </c>
      <c r="AD7798">
        <f t="shared" si="973"/>
        <v>0</v>
      </c>
      <c r="AE7798">
        <f t="shared" si="974"/>
        <v>0</v>
      </c>
      <c r="AF7798">
        <f t="shared" si="975"/>
        <v>0</v>
      </c>
    </row>
    <row r="7799" spans="1:32" hidden="1" x14ac:dyDescent="0.25">
      <c r="A7799">
        <v>480</v>
      </c>
      <c r="B7799">
        <v>31</v>
      </c>
      <c r="C7799">
        <v>1</v>
      </c>
      <c r="D7799" t="s">
        <v>28</v>
      </c>
      <c r="E7799" t="s">
        <v>45</v>
      </c>
      <c r="F7799" t="s">
        <v>30</v>
      </c>
      <c r="G7799" t="str">
        <f t="shared" si="968"/>
        <v>onof</v>
      </c>
      <c r="H7799" t="str">
        <f t="shared" si="969"/>
        <v>7</v>
      </c>
      <c r="I7799" t="str">
        <f t="shared" si="970"/>
        <v>lorta</v>
      </c>
      <c r="J7799" t="str">
        <f t="shared" si="971"/>
        <v>nilti</v>
      </c>
      <c r="K7799" t="str">
        <f t="shared" si="972"/>
        <v>nilti</v>
      </c>
      <c r="L7799" t="str">
        <f>VLOOKUP(G7799,[1]VLOOKUP!$A$11:$B$14,2,FALSE)</f>
        <v>nilti</v>
      </c>
      <c r="M7799" t="s">
        <v>31</v>
      </c>
      <c r="N7799" t="str">
        <f>VLOOKUP(M7799,[1]VLOOKUP!$A$2:$C$9,2,FALSE)</f>
        <v>Non-Overlapping</v>
      </c>
      <c r="O7799" t="str">
        <f>VLOOKUP(M7799,[1]VLOOKUP!$A$2:$C$9,3,FALSE)</f>
        <v>Familiar</v>
      </c>
      <c r="P7799">
        <v>4156905</v>
      </c>
      <c r="Q7799" t="s">
        <v>32</v>
      </c>
      <c r="R7799" t="s">
        <v>28</v>
      </c>
      <c r="S7799" t="s">
        <v>33</v>
      </c>
      <c r="T7799">
        <v>283</v>
      </c>
      <c r="U7799" t="s">
        <v>33</v>
      </c>
      <c r="V7799">
        <v>283</v>
      </c>
      <c r="W7799" t="s">
        <v>34</v>
      </c>
      <c r="X7799">
        <v>283</v>
      </c>
      <c r="Y7799" t="s">
        <v>33</v>
      </c>
      <c r="Z7799">
        <v>283</v>
      </c>
      <c r="AA7799" t="s">
        <v>35</v>
      </c>
      <c r="AB7799">
        <v>1723</v>
      </c>
      <c r="AC7799" t="s">
        <v>36</v>
      </c>
      <c r="AD7799">
        <f t="shared" si="973"/>
        <v>1</v>
      </c>
      <c r="AE7799">
        <f t="shared" si="974"/>
        <v>0</v>
      </c>
      <c r="AF7799">
        <f t="shared" si="975"/>
        <v>0</v>
      </c>
    </row>
    <row r="7800" spans="1:32" hidden="1" x14ac:dyDescent="0.25">
      <c r="A7800">
        <v>481</v>
      </c>
      <c r="B7800">
        <v>31</v>
      </c>
      <c r="C7800">
        <v>1</v>
      </c>
      <c r="D7800" t="s">
        <v>28</v>
      </c>
      <c r="E7800" t="s">
        <v>51</v>
      </c>
      <c r="F7800" t="s">
        <v>30</v>
      </c>
      <c r="G7800" t="str">
        <f t="shared" si="968"/>
        <v>onof</v>
      </c>
      <c r="H7800" t="str">
        <f t="shared" si="969"/>
        <v>7</v>
      </c>
      <c r="I7800" t="str">
        <f t="shared" si="970"/>
        <v>nilti</v>
      </c>
      <c r="J7800" t="str">
        <f t="shared" si="971"/>
        <v>lorta</v>
      </c>
      <c r="K7800" t="str">
        <f t="shared" si="972"/>
        <v>nilti</v>
      </c>
      <c r="L7800" t="str">
        <f>VLOOKUP(G7800,[1]VLOOKUP!$A$11:$B$14,2,FALSE)</f>
        <v>nilti</v>
      </c>
      <c r="M7800" t="s">
        <v>31</v>
      </c>
      <c r="N7800" t="str">
        <f>VLOOKUP(M7800,[1]VLOOKUP!$A$2:$C$9,2,FALSE)</f>
        <v>Non-Overlapping</v>
      </c>
      <c r="O7800" t="str">
        <f>VLOOKUP(M7800,[1]VLOOKUP!$A$2:$C$9,3,FALSE)</f>
        <v>Familiar</v>
      </c>
      <c r="P7800">
        <v>4158930</v>
      </c>
      <c r="Q7800" t="s">
        <v>32</v>
      </c>
      <c r="R7800" t="s">
        <v>28</v>
      </c>
      <c r="S7800" t="s">
        <v>40</v>
      </c>
      <c r="T7800">
        <v>282</v>
      </c>
      <c r="U7800" t="s">
        <v>40</v>
      </c>
      <c r="V7800">
        <v>282</v>
      </c>
      <c r="W7800" t="s">
        <v>34</v>
      </c>
      <c r="X7800">
        <v>282</v>
      </c>
      <c r="Y7800" t="s">
        <v>40</v>
      </c>
      <c r="Z7800">
        <v>282</v>
      </c>
      <c r="AA7800" t="s">
        <v>41</v>
      </c>
      <c r="AB7800">
        <v>859</v>
      </c>
      <c r="AC7800" t="s">
        <v>42</v>
      </c>
      <c r="AD7800">
        <f t="shared" si="973"/>
        <v>1</v>
      </c>
      <c r="AE7800">
        <f t="shared" si="974"/>
        <v>0</v>
      </c>
      <c r="AF7800">
        <f t="shared" si="975"/>
        <v>0</v>
      </c>
    </row>
    <row r="7801" spans="1:32" hidden="1" x14ac:dyDescent="0.25">
      <c r="A7801">
        <v>482</v>
      </c>
      <c r="B7801">
        <v>31</v>
      </c>
      <c r="C7801">
        <v>1</v>
      </c>
      <c r="D7801" t="s">
        <v>28</v>
      </c>
      <c r="E7801" t="s">
        <v>47</v>
      </c>
      <c r="F7801" t="s">
        <v>30</v>
      </c>
      <c r="G7801" t="str">
        <f t="shared" si="968"/>
        <v>onof</v>
      </c>
      <c r="H7801" t="str">
        <f t="shared" si="969"/>
        <v>9</v>
      </c>
      <c r="I7801" t="str">
        <f t="shared" si="970"/>
        <v>lorta</v>
      </c>
      <c r="J7801" t="str">
        <f t="shared" si="971"/>
        <v>nilti</v>
      </c>
      <c r="K7801" t="str">
        <f t="shared" si="972"/>
        <v>nilti</v>
      </c>
      <c r="L7801" t="str">
        <f>VLOOKUP(G7801,[1]VLOOKUP!$A$11:$B$14,2,FALSE)</f>
        <v>nilti</v>
      </c>
      <c r="M7801" t="s">
        <v>31</v>
      </c>
      <c r="N7801" t="str">
        <f>VLOOKUP(M7801,[1]VLOOKUP!$A$2:$C$9,2,FALSE)</f>
        <v>Non-Overlapping</v>
      </c>
      <c r="O7801" t="str">
        <f>VLOOKUP(M7801,[1]VLOOKUP!$A$2:$C$9,3,FALSE)</f>
        <v>Familiar</v>
      </c>
      <c r="P7801">
        <v>4160073</v>
      </c>
      <c r="Q7801" t="s">
        <v>32</v>
      </c>
      <c r="R7801" t="s">
        <v>28</v>
      </c>
      <c r="S7801" t="s">
        <v>33</v>
      </c>
      <c r="T7801">
        <v>283</v>
      </c>
      <c r="U7801" t="s">
        <v>33</v>
      </c>
      <c r="V7801">
        <v>283</v>
      </c>
      <c r="W7801" t="s">
        <v>34</v>
      </c>
      <c r="X7801">
        <v>283</v>
      </c>
      <c r="Y7801" t="s">
        <v>33</v>
      </c>
      <c r="Z7801">
        <v>283</v>
      </c>
      <c r="AA7801" t="s">
        <v>35</v>
      </c>
      <c r="AB7801">
        <v>3307</v>
      </c>
      <c r="AC7801" t="s">
        <v>36</v>
      </c>
      <c r="AD7801">
        <f t="shared" si="973"/>
        <v>1</v>
      </c>
      <c r="AE7801">
        <f t="shared" si="974"/>
        <v>0</v>
      </c>
      <c r="AF7801">
        <f t="shared" si="975"/>
        <v>1</v>
      </c>
    </row>
    <row r="7802" spans="1:32" hidden="1" x14ac:dyDescent="0.25">
      <c r="A7802">
        <v>483</v>
      </c>
      <c r="B7802">
        <v>31</v>
      </c>
      <c r="C7802">
        <v>1</v>
      </c>
      <c r="D7802" t="s">
        <v>28</v>
      </c>
      <c r="E7802" t="s">
        <v>43</v>
      </c>
      <c r="F7802" t="s">
        <v>30</v>
      </c>
      <c r="G7802" t="str">
        <f t="shared" si="968"/>
        <v>onof</v>
      </c>
      <c r="H7802" t="str">
        <f t="shared" si="969"/>
        <v>8</v>
      </c>
      <c r="I7802" t="str">
        <f t="shared" si="970"/>
        <v>lorta</v>
      </c>
      <c r="J7802" t="str">
        <f t="shared" si="971"/>
        <v>nilti</v>
      </c>
      <c r="K7802" t="str">
        <f t="shared" si="972"/>
        <v>nilti</v>
      </c>
      <c r="L7802" t="str">
        <f>VLOOKUP(G7802,[1]VLOOKUP!$A$11:$B$14,2,FALSE)</f>
        <v>nilti</v>
      </c>
      <c r="M7802" t="s">
        <v>31</v>
      </c>
      <c r="N7802" t="str">
        <f>VLOOKUP(M7802,[1]VLOOKUP!$A$2:$C$9,2,FALSE)</f>
        <v>Non-Overlapping</v>
      </c>
      <c r="O7802" t="str">
        <f>VLOOKUP(M7802,[1]VLOOKUP!$A$2:$C$9,3,FALSE)</f>
        <v>Familiar</v>
      </c>
      <c r="P7802">
        <v>4163665</v>
      </c>
      <c r="Q7802" t="s">
        <v>32</v>
      </c>
      <c r="R7802" t="s">
        <v>28</v>
      </c>
      <c r="S7802" t="s">
        <v>33</v>
      </c>
      <c r="T7802">
        <v>283</v>
      </c>
      <c r="U7802" t="s">
        <v>33</v>
      </c>
      <c r="V7802">
        <v>283</v>
      </c>
      <c r="W7802" t="s">
        <v>34</v>
      </c>
      <c r="X7802">
        <v>283</v>
      </c>
      <c r="Y7802" t="s">
        <v>33</v>
      </c>
      <c r="Z7802">
        <v>283</v>
      </c>
      <c r="AA7802" t="s">
        <v>35</v>
      </c>
      <c r="AB7802">
        <v>587</v>
      </c>
      <c r="AC7802" t="s">
        <v>36</v>
      </c>
      <c r="AD7802">
        <f t="shared" si="973"/>
        <v>1</v>
      </c>
      <c r="AE7802">
        <f t="shared" si="974"/>
        <v>0</v>
      </c>
      <c r="AF7802">
        <f t="shared" si="975"/>
        <v>0</v>
      </c>
    </row>
    <row r="7803" spans="1:32" hidden="1" x14ac:dyDescent="0.25">
      <c r="A7803">
        <v>484</v>
      </c>
      <c r="B7803">
        <v>31</v>
      </c>
      <c r="C7803">
        <v>1</v>
      </c>
      <c r="D7803" t="s">
        <v>28</v>
      </c>
      <c r="E7803" t="s">
        <v>57</v>
      </c>
      <c r="F7803" t="s">
        <v>30</v>
      </c>
      <c r="G7803" t="str">
        <f t="shared" si="968"/>
        <v>onof</v>
      </c>
      <c r="H7803" t="str">
        <f t="shared" si="969"/>
        <v>2</v>
      </c>
      <c r="I7803" t="str">
        <f t="shared" si="970"/>
        <v>nilti</v>
      </c>
      <c r="J7803" t="str">
        <f t="shared" si="971"/>
        <v>lorta</v>
      </c>
      <c r="K7803" t="str">
        <f t="shared" si="972"/>
        <v>lorta</v>
      </c>
      <c r="L7803" t="str">
        <f>VLOOKUP(G7803,[1]VLOOKUP!$A$11:$B$14,2,FALSE)</f>
        <v>nilti</v>
      </c>
      <c r="M7803" t="s">
        <v>31</v>
      </c>
      <c r="N7803" t="str">
        <f>VLOOKUP(M7803,[1]VLOOKUP!$A$2:$C$9,2,FALSE)</f>
        <v>Non-Overlapping</v>
      </c>
      <c r="O7803" t="str">
        <f>VLOOKUP(M7803,[1]VLOOKUP!$A$2:$C$9,3,FALSE)</f>
        <v>Familiar</v>
      </c>
      <c r="P7803">
        <v>4164537</v>
      </c>
      <c r="Q7803" t="s">
        <v>38</v>
      </c>
      <c r="R7803" t="s">
        <v>28</v>
      </c>
      <c r="S7803" t="s">
        <v>33</v>
      </c>
      <c r="T7803">
        <v>282</v>
      </c>
      <c r="U7803" t="s">
        <v>33</v>
      </c>
      <c r="V7803">
        <v>282</v>
      </c>
      <c r="W7803" t="s">
        <v>34</v>
      </c>
      <c r="X7803">
        <v>282</v>
      </c>
      <c r="Y7803" t="s">
        <v>33</v>
      </c>
      <c r="Z7803">
        <v>282</v>
      </c>
      <c r="AA7803" t="s">
        <v>35</v>
      </c>
      <c r="AB7803">
        <v>2124</v>
      </c>
      <c r="AC7803" t="s">
        <v>36</v>
      </c>
      <c r="AD7803">
        <f t="shared" si="973"/>
        <v>0</v>
      </c>
      <c r="AE7803">
        <f t="shared" si="974"/>
        <v>0</v>
      </c>
      <c r="AF7803">
        <f t="shared" si="975"/>
        <v>0</v>
      </c>
    </row>
    <row r="7804" spans="1:32" hidden="1" x14ac:dyDescent="0.25">
      <c r="A7804">
        <v>485</v>
      </c>
      <c r="B7804">
        <v>31</v>
      </c>
      <c r="C7804">
        <v>1</v>
      </c>
      <c r="D7804" t="s">
        <v>28</v>
      </c>
      <c r="E7804" t="s">
        <v>52</v>
      </c>
      <c r="F7804" t="s">
        <v>30</v>
      </c>
      <c r="G7804" t="str">
        <f t="shared" si="968"/>
        <v>onof</v>
      </c>
      <c r="H7804" t="str">
        <f t="shared" si="969"/>
        <v>5</v>
      </c>
      <c r="I7804" t="str">
        <f t="shared" si="970"/>
        <v>lorta</v>
      </c>
      <c r="J7804" t="str">
        <f t="shared" si="971"/>
        <v>nilti</v>
      </c>
      <c r="K7804" t="str">
        <f t="shared" si="972"/>
        <v>lorta</v>
      </c>
      <c r="L7804" t="str">
        <f>VLOOKUP(G7804,[1]VLOOKUP!$A$11:$B$14,2,FALSE)</f>
        <v>nilti</v>
      </c>
      <c r="M7804" t="s">
        <v>31</v>
      </c>
      <c r="N7804" t="str">
        <f>VLOOKUP(M7804,[1]VLOOKUP!$A$2:$C$9,2,FALSE)</f>
        <v>Non-Overlapping</v>
      </c>
      <c r="O7804" t="str">
        <f>VLOOKUP(M7804,[1]VLOOKUP!$A$2:$C$9,3,FALSE)</f>
        <v>Familiar</v>
      </c>
      <c r="P7804">
        <v>4166945</v>
      </c>
      <c r="Q7804" t="s">
        <v>38</v>
      </c>
      <c r="R7804" t="s">
        <v>28</v>
      </c>
      <c r="S7804" t="s">
        <v>40</v>
      </c>
      <c r="T7804">
        <v>283</v>
      </c>
      <c r="U7804" t="s">
        <v>40</v>
      </c>
      <c r="V7804">
        <v>283</v>
      </c>
      <c r="W7804" t="s">
        <v>34</v>
      </c>
      <c r="X7804">
        <v>283</v>
      </c>
      <c r="Y7804" t="s">
        <v>40</v>
      </c>
      <c r="Z7804">
        <v>283</v>
      </c>
      <c r="AA7804" t="s">
        <v>41</v>
      </c>
      <c r="AB7804">
        <v>2188</v>
      </c>
      <c r="AC7804" t="s">
        <v>42</v>
      </c>
      <c r="AD7804">
        <f t="shared" si="973"/>
        <v>0</v>
      </c>
      <c r="AE7804">
        <f t="shared" si="974"/>
        <v>0</v>
      </c>
      <c r="AF7804">
        <f t="shared" si="975"/>
        <v>0</v>
      </c>
    </row>
    <row r="7805" spans="1:32" hidden="1" x14ac:dyDescent="0.25">
      <c r="A7805">
        <v>486</v>
      </c>
      <c r="B7805">
        <v>31</v>
      </c>
      <c r="C7805">
        <v>1</v>
      </c>
      <c r="D7805" t="s">
        <v>28</v>
      </c>
      <c r="E7805" t="s">
        <v>37</v>
      </c>
      <c r="F7805" t="s">
        <v>30</v>
      </c>
      <c r="G7805" t="str">
        <f t="shared" si="968"/>
        <v>onof</v>
      </c>
      <c r="H7805" t="str">
        <f t="shared" si="969"/>
        <v>3</v>
      </c>
      <c r="I7805" t="str">
        <f t="shared" si="970"/>
        <v>nilti</v>
      </c>
      <c r="J7805" t="str">
        <f t="shared" si="971"/>
        <v>lorta</v>
      </c>
      <c r="K7805" t="str">
        <f t="shared" si="972"/>
        <v>lorta</v>
      </c>
      <c r="L7805" t="str">
        <f>VLOOKUP(G7805,[1]VLOOKUP!$A$11:$B$14,2,FALSE)</f>
        <v>nilti</v>
      </c>
      <c r="M7805" t="s">
        <v>31</v>
      </c>
      <c r="N7805" t="str">
        <f>VLOOKUP(M7805,[1]VLOOKUP!$A$2:$C$9,2,FALSE)</f>
        <v>Non-Overlapping</v>
      </c>
      <c r="O7805" t="str">
        <f>VLOOKUP(M7805,[1]VLOOKUP!$A$2:$C$9,3,FALSE)</f>
        <v>Familiar</v>
      </c>
      <c r="P7805">
        <v>4169417</v>
      </c>
      <c r="Q7805" t="s">
        <v>38</v>
      </c>
      <c r="R7805" t="s">
        <v>28</v>
      </c>
      <c r="S7805" t="s">
        <v>33</v>
      </c>
      <c r="T7805">
        <v>283</v>
      </c>
      <c r="U7805" t="s">
        <v>33</v>
      </c>
      <c r="V7805">
        <v>283</v>
      </c>
      <c r="W7805" t="s">
        <v>34</v>
      </c>
      <c r="X7805">
        <v>283</v>
      </c>
      <c r="Y7805" t="s">
        <v>33</v>
      </c>
      <c r="Z7805">
        <v>283</v>
      </c>
      <c r="AA7805" t="s">
        <v>35</v>
      </c>
      <c r="AB7805">
        <v>2179</v>
      </c>
      <c r="AC7805" t="s">
        <v>36</v>
      </c>
      <c r="AD7805">
        <f t="shared" si="973"/>
        <v>0</v>
      </c>
      <c r="AE7805">
        <f t="shared" si="974"/>
        <v>0</v>
      </c>
      <c r="AF7805">
        <f t="shared" si="975"/>
        <v>0</v>
      </c>
    </row>
    <row r="7806" spans="1:32" hidden="1" x14ac:dyDescent="0.25">
      <c r="A7806">
        <v>487</v>
      </c>
      <c r="B7806">
        <v>31</v>
      </c>
      <c r="C7806">
        <v>1</v>
      </c>
      <c r="D7806" t="s">
        <v>28</v>
      </c>
      <c r="E7806" t="s">
        <v>55</v>
      </c>
      <c r="F7806" t="s">
        <v>30</v>
      </c>
      <c r="G7806" t="str">
        <f t="shared" si="968"/>
        <v>onof</v>
      </c>
      <c r="H7806" t="str">
        <f t="shared" si="969"/>
        <v>5</v>
      </c>
      <c r="I7806" t="str">
        <f t="shared" si="970"/>
        <v>nilti</v>
      </c>
      <c r="J7806" t="str">
        <f t="shared" si="971"/>
        <v>lorta</v>
      </c>
      <c r="K7806" t="str">
        <f t="shared" si="972"/>
        <v>lorta</v>
      </c>
      <c r="L7806" t="str">
        <f>VLOOKUP(G7806,[1]VLOOKUP!$A$11:$B$14,2,FALSE)</f>
        <v>nilti</v>
      </c>
      <c r="M7806" t="s">
        <v>31</v>
      </c>
      <c r="N7806" t="str">
        <f>VLOOKUP(M7806,[1]VLOOKUP!$A$2:$C$9,2,FALSE)</f>
        <v>Non-Overlapping</v>
      </c>
      <c r="O7806" t="str">
        <f>VLOOKUP(M7806,[1]VLOOKUP!$A$2:$C$9,3,FALSE)</f>
        <v>Familiar</v>
      </c>
      <c r="P7806">
        <v>4171897</v>
      </c>
      <c r="Q7806" t="s">
        <v>38</v>
      </c>
      <c r="R7806" t="s">
        <v>28</v>
      </c>
      <c r="S7806" t="s">
        <v>33</v>
      </c>
      <c r="T7806">
        <v>283</v>
      </c>
      <c r="U7806" t="s">
        <v>33</v>
      </c>
      <c r="V7806">
        <v>283</v>
      </c>
      <c r="W7806" t="s">
        <v>34</v>
      </c>
      <c r="X7806">
        <v>283</v>
      </c>
      <c r="Y7806" t="s">
        <v>33</v>
      </c>
      <c r="Z7806">
        <v>283</v>
      </c>
      <c r="AA7806" t="s">
        <v>35</v>
      </c>
      <c r="AB7806">
        <v>1499</v>
      </c>
      <c r="AC7806" t="s">
        <v>36</v>
      </c>
      <c r="AD7806">
        <f t="shared" si="973"/>
        <v>0</v>
      </c>
      <c r="AE7806">
        <f t="shared" si="974"/>
        <v>0</v>
      </c>
      <c r="AF7806">
        <f t="shared" si="975"/>
        <v>0</v>
      </c>
    </row>
    <row r="7807" spans="1:32" hidden="1" x14ac:dyDescent="0.25">
      <c r="A7807">
        <v>488</v>
      </c>
      <c r="B7807">
        <v>31</v>
      </c>
      <c r="C7807">
        <v>1</v>
      </c>
      <c r="D7807" t="s">
        <v>28</v>
      </c>
      <c r="E7807" t="s">
        <v>51</v>
      </c>
      <c r="F7807" t="s">
        <v>30</v>
      </c>
      <c r="G7807" t="str">
        <f t="shared" si="968"/>
        <v>onof</v>
      </c>
      <c r="H7807" t="str">
        <f t="shared" si="969"/>
        <v>7</v>
      </c>
      <c r="I7807" t="str">
        <f t="shared" si="970"/>
        <v>nilti</v>
      </c>
      <c r="J7807" t="str">
        <f t="shared" si="971"/>
        <v>lorta</v>
      </c>
      <c r="K7807" t="str">
        <f t="shared" si="972"/>
        <v>nilti</v>
      </c>
      <c r="L7807" t="str">
        <f>VLOOKUP(G7807,[1]VLOOKUP!$A$11:$B$14,2,FALSE)</f>
        <v>nilti</v>
      </c>
      <c r="M7807" t="s">
        <v>31</v>
      </c>
      <c r="N7807" t="str">
        <f>VLOOKUP(M7807,[1]VLOOKUP!$A$2:$C$9,2,FALSE)</f>
        <v>Non-Overlapping</v>
      </c>
      <c r="O7807" t="str">
        <f>VLOOKUP(M7807,[1]VLOOKUP!$A$2:$C$9,3,FALSE)</f>
        <v>Familiar</v>
      </c>
      <c r="P7807">
        <v>4173681</v>
      </c>
      <c r="Q7807" t="s">
        <v>32</v>
      </c>
      <c r="R7807" t="s">
        <v>28</v>
      </c>
      <c r="S7807" t="s">
        <v>40</v>
      </c>
      <c r="T7807">
        <v>282</v>
      </c>
      <c r="U7807" t="s">
        <v>40</v>
      </c>
      <c r="V7807">
        <v>282</v>
      </c>
      <c r="W7807" t="s">
        <v>34</v>
      </c>
      <c r="X7807">
        <v>282</v>
      </c>
      <c r="Y7807" t="s">
        <v>40</v>
      </c>
      <c r="Z7807">
        <v>282</v>
      </c>
      <c r="AA7807" t="s">
        <v>41</v>
      </c>
      <c r="AB7807">
        <v>996</v>
      </c>
      <c r="AC7807" t="s">
        <v>42</v>
      </c>
      <c r="AD7807">
        <f t="shared" si="973"/>
        <v>1</v>
      </c>
      <c r="AE7807">
        <f t="shared" si="974"/>
        <v>0</v>
      </c>
      <c r="AF7807">
        <f t="shared" si="975"/>
        <v>0</v>
      </c>
    </row>
    <row r="7808" spans="1:32" hidden="1" x14ac:dyDescent="0.25">
      <c r="A7808">
        <v>489</v>
      </c>
      <c r="B7808">
        <v>31</v>
      </c>
      <c r="C7808">
        <v>1</v>
      </c>
      <c r="D7808" t="s">
        <v>28</v>
      </c>
      <c r="E7808" t="s">
        <v>54</v>
      </c>
      <c r="F7808" t="s">
        <v>30</v>
      </c>
      <c r="G7808" t="str">
        <f t="shared" si="968"/>
        <v>onof</v>
      </c>
      <c r="H7808" t="str">
        <f t="shared" si="969"/>
        <v>4</v>
      </c>
      <c r="I7808" t="str">
        <f t="shared" si="970"/>
        <v>nilti</v>
      </c>
      <c r="J7808" t="str">
        <f t="shared" si="971"/>
        <v>lorta</v>
      </c>
      <c r="K7808" t="str">
        <f t="shared" si="972"/>
        <v>nilti</v>
      </c>
      <c r="L7808" t="str">
        <f>VLOOKUP(G7808,[1]VLOOKUP!$A$11:$B$14,2,FALSE)</f>
        <v>nilti</v>
      </c>
      <c r="M7808" t="s">
        <v>31</v>
      </c>
      <c r="N7808" t="str">
        <f>VLOOKUP(M7808,[1]VLOOKUP!$A$2:$C$9,2,FALSE)</f>
        <v>Non-Overlapping</v>
      </c>
      <c r="O7808" t="str">
        <f>VLOOKUP(M7808,[1]VLOOKUP!$A$2:$C$9,3,FALSE)</f>
        <v>Familiar</v>
      </c>
      <c r="P7808">
        <v>4174961</v>
      </c>
      <c r="Q7808" t="s">
        <v>32</v>
      </c>
      <c r="R7808" t="s">
        <v>28</v>
      </c>
      <c r="S7808" t="s">
        <v>40</v>
      </c>
      <c r="T7808">
        <v>283</v>
      </c>
      <c r="U7808" t="s">
        <v>40</v>
      </c>
      <c r="V7808">
        <v>283</v>
      </c>
      <c r="W7808" t="s">
        <v>34</v>
      </c>
      <c r="X7808">
        <v>283</v>
      </c>
      <c r="Y7808" t="s">
        <v>40</v>
      </c>
      <c r="Z7808">
        <v>283</v>
      </c>
      <c r="AA7808" t="s">
        <v>41</v>
      </c>
      <c r="AB7808">
        <v>1051</v>
      </c>
      <c r="AC7808" t="s">
        <v>42</v>
      </c>
      <c r="AD7808">
        <f t="shared" si="973"/>
        <v>1</v>
      </c>
      <c r="AE7808">
        <f t="shared" si="974"/>
        <v>0</v>
      </c>
      <c r="AF7808">
        <f t="shared" si="975"/>
        <v>0</v>
      </c>
    </row>
    <row r="7809" spans="1:32" hidden="1" x14ac:dyDescent="0.25">
      <c r="A7809">
        <v>490</v>
      </c>
      <c r="B7809">
        <v>31</v>
      </c>
      <c r="C7809">
        <v>1</v>
      </c>
      <c r="D7809" t="s">
        <v>28</v>
      </c>
      <c r="E7809" t="s">
        <v>44</v>
      </c>
      <c r="F7809" t="s">
        <v>30</v>
      </c>
      <c r="G7809" t="str">
        <f t="shared" si="968"/>
        <v>onof</v>
      </c>
      <c r="H7809" t="str">
        <f t="shared" si="969"/>
        <v>3</v>
      </c>
      <c r="I7809" t="str">
        <f t="shared" si="970"/>
        <v>lorta</v>
      </c>
      <c r="J7809" t="str">
        <f t="shared" si="971"/>
        <v>nilti</v>
      </c>
      <c r="K7809" t="str">
        <f t="shared" si="972"/>
        <v>nilti</v>
      </c>
      <c r="L7809" t="str">
        <f>VLOOKUP(G7809,[1]VLOOKUP!$A$11:$B$14,2,FALSE)</f>
        <v>nilti</v>
      </c>
      <c r="M7809" t="s">
        <v>31</v>
      </c>
      <c r="N7809" t="str">
        <f>VLOOKUP(M7809,[1]VLOOKUP!$A$2:$C$9,2,FALSE)</f>
        <v>Non-Overlapping</v>
      </c>
      <c r="O7809" t="str">
        <f>VLOOKUP(M7809,[1]VLOOKUP!$A$2:$C$9,3,FALSE)</f>
        <v>Familiar</v>
      </c>
      <c r="P7809">
        <v>4176297</v>
      </c>
      <c r="Q7809" t="s">
        <v>32</v>
      </c>
      <c r="R7809" t="s">
        <v>28</v>
      </c>
      <c r="S7809" t="s">
        <v>33</v>
      </c>
      <c r="T7809">
        <v>282</v>
      </c>
      <c r="U7809" t="s">
        <v>33</v>
      </c>
      <c r="V7809">
        <v>282</v>
      </c>
      <c r="W7809" t="s">
        <v>34</v>
      </c>
      <c r="X7809">
        <v>282</v>
      </c>
      <c r="Y7809" t="s">
        <v>33</v>
      </c>
      <c r="Z7809">
        <v>282</v>
      </c>
      <c r="AA7809" t="s">
        <v>35</v>
      </c>
      <c r="AB7809">
        <v>1172</v>
      </c>
      <c r="AC7809" t="s">
        <v>36</v>
      </c>
      <c r="AD7809">
        <f t="shared" si="973"/>
        <v>1</v>
      </c>
      <c r="AE7809">
        <f t="shared" si="974"/>
        <v>0</v>
      </c>
      <c r="AF7809">
        <f t="shared" si="975"/>
        <v>0</v>
      </c>
    </row>
    <row r="7810" spans="1:32" hidden="1" x14ac:dyDescent="0.25">
      <c r="A7810">
        <v>491</v>
      </c>
      <c r="B7810">
        <v>31</v>
      </c>
      <c r="C7810">
        <v>1</v>
      </c>
      <c r="D7810" t="s">
        <v>28</v>
      </c>
      <c r="E7810" t="s">
        <v>55</v>
      </c>
      <c r="F7810" t="s">
        <v>30</v>
      </c>
      <c r="G7810" t="str">
        <f t="shared" ref="G7810:G7873" si="976">LEFT(E7810,4)</f>
        <v>onof</v>
      </c>
      <c r="H7810" t="str">
        <f t="shared" ref="H7810:H7873" si="977">MID(E7810,5,1)</f>
        <v>5</v>
      </c>
      <c r="I7810" t="str">
        <f t="shared" ref="I7810:I7873" si="978">MID(E7810,6,5)</f>
        <v>nilti</v>
      </c>
      <c r="J7810" t="str">
        <f t="shared" ref="J7810:J7873" si="979">RIGHT(E7810,5)</f>
        <v>lorta</v>
      </c>
      <c r="K7810" t="str">
        <f t="shared" ref="K7810:K7873" si="980">IF(AC7810="[a]",I7810,J7810)</f>
        <v>nilti</v>
      </c>
      <c r="L7810" t="str">
        <f>VLOOKUP(G7810,[1]VLOOKUP!$A$11:$B$14,2,FALSE)</f>
        <v>nilti</v>
      </c>
      <c r="M7810" t="s">
        <v>31</v>
      </c>
      <c r="N7810" t="str">
        <f>VLOOKUP(M7810,[1]VLOOKUP!$A$2:$C$9,2,FALSE)</f>
        <v>Non-Overlapping</v>
      </c>
      <c r="O7810" t="str">
        <f>VLOOKUP(M7810,[1]VLOOKUP!$A$2:$C$9,3,FALSE)</f>
        <v>Familiar</v>
      </c>
      <c r="P7810">
        <v>4177753</v>
      </c>
      <c r="Q7810" t="s">
        <v>32</v>
      </c>
      <c r="R7810" t="s">
        <v>28</v>
      </c>
      <c r="S7810" t="s">
        <v>40</v>
      </c>
      <c r="T7810">
        <v>283</v>
      </c>
      <c r="U7810" t="s">
        <v>40</v>
      </c>
      <c r="V7810">
        <v>283</v>
      </c>
      <c r="W7810" t="s">
        <v>34</v>
      </c>
      <c r="X7810">
        <v>283</v>
      </c>
      <c r="Y7810" t="s">
        <v>40</v>
      </c>
      <c r="Z7810">
        <v>283</v>
      </c>
      <c r="AA7810" t="s">
        <v>41</v>
      </c>
      <c r="AB7810">
        <v>2155</v>
      </c>
      <c r="AC7810" t="s">
        <v>42</v>
      </c>
      <c r="AD7810">
        <f t="shared" ref="AD7810:AD7873" si="981">IF(K7810=L7810,1,0)</f>
        <v>1</v>
      </c>
      <c r="AE7810">
        <f t="shared" si="974"/>
        <v>0</v>
      </c>
      <c r="AF7810">
        <f t="shared" si="975"/>
        <v>0</v>
      </c>
    </row>
    <row r="7811" spans="1:32" hidden="1" x14ac:dyDescent="0.25">
      <c r="A7811">
        <v>492</v>
      </c>
      <c r="B7811">
        <v>31</v>
      </c>
      <c r="C7811">
        <v>1</v>
      </c>
      <c r="D7811" t="s">
        <v>28</v>
      </c>
      <c r="E7811" t="s">
        <v>37</v>
      </c>
      <c r="F7811" t="s">
        <v>30</v>
      </c>
      <c r="G7811" t="str">
        <f t="shared" si="976"/>
        <v>onof</v>
      </c>
      <c r="H7811" t="str">
        <f t="shared" si="977"/>
        <v>3</v>
      </c>
      <c r="I7811" t="str">
        <f t="shared" si="978"/>
        <v>nilti</v>
      </c>
      <c r="J7811" t="str">
        <f t="shared" si="979"/>
        <v>lorta</v>
      </c>
      <c r="K7811" t="str">
        <f t="shared" si="980"/>
        <v>nilti</v>
      </c>
      <c r="L7811" t="str">
        <f>VLOOKUP(G7811,[1]VLOOKUP!$A$11:$B$14,2,FALSE)</f>
        <v>nilti</v>
      </c>
      <c r="M7811" t="s">
        <v>31</v>
      </c>
      <c r="N7811" t="str">
        <f>VLOOKUP(M7811,[1]VLOOKUP!$A$2:$C$9,2,FALSE)</f>
        <v>Non-Overlapping</v>
      </c>
      <c r="O7811" t="str">
        <f>VLOOKUP(M7811,[1]VLOOKUP!$A$2:$C$9,3,FALSE)</f>
        <v>Familiar</v>
      </c>
      <c r="P7811">
        <v>4180193</v>
      </c>
      <c r="Q7811" t="s">
        <v>32</v>
      </c>
      <c r="R7811" t="s">
        <v>28</v>
      </c>
      <c r="S7811" t="s">
        <v>40</v>
      </c>
      <c r="T7811">
        <v>282</v>
      </c>
      <c r="U7811" t="s">
        <v>40</v>
      </c>
      <c r="V7811">
        <v>282</v>
      </c>
      <c r="W7811" t="s">
        <v>34</v>
      </c>
      <c r="X7811">
        <v>282</v>
      </c>
      <c r="Y7811" t="s">
        <v>40</v>
      </c>
      <c r="Z7811">
        <v>282</v>
      </c>
      <c r="AA7811" t="s">
        <v>41</v>
      </c>
      <c r="AB7811">
        <v>1060</v>
      </c>
      <c r="AC7811" t="s">
        <v>42</v>
      </c>
      <c r="AD7811">
        <f t="shared" si="981"/>
        <v>1</v>
      </c>
      <c r="AE7811">
        <f t="shared" ref="AE7811:AE7874" si="982">IF(AB7811&lt;$AB$8355,0,1)</f>
        <v>0</v>
      </c>
      <c r="AF7811">
        <f t="shared" ref="AF7811:AF7874" si="983">IF(AB7811&lt;3113.733,0,1)</f>
        <v>0</v>
      </c>
    </row>
    <row r="7812" spans="1:32" hidden="1" x14ac:dyDescent="0.25">
      <c r="A7812">
        <v>493</v>
      </c>
      <c r="B7812">
        <v>31</v>
      </c>
      <c r="C7812">
        <v>1</v>
      </c>
      <c r="D7812" t="s">
        <v>28</v>
      </c>
      <c r="E7812" t="s">
        <v>53</v>
      </c>
      <c r="F7812" t="s">
        <v>30</v>
      </c>
      <c r="G7812" t="str">
        <f t="shared" si="976"/>
        <v>onof</v>
      </c>
      <c r="H7812" t="str">
        <f t="shared" si="977"/>
        <v>2</v>
      </c>
      <c r="I7812" t="str">
        <f t="shared" si="978"/>
        <v>lorta</v>
      </c>
      <c r="J7812" t="str">
        <f t="shared" si="979"/>
        <v>nilti</v>
      </c>
      <c r="K7812" t="str">
        <f t="shared" si="980"/>
        <v>nilti</v>
      </c>
      <c r="L7812" t="str">
        <f>VLOOKUP(G7812,[1]VLOOKUP!$A$11:$B$14,2,FALSE)</f>
        <v>nilti</v>
      </c>
      <c r="M7812" t="s">
        <v>31</v>
      </c>
      <c r="N7812" t="str">
        <f>VLOOKUP(M7812,[1]VLOOKUP!$A$2:$C$9,2,FALSE)</f>
        <v>Non-Overlapping</v>
      </c>
      <c r="O7812" t="str">
        <f>VLOOKUP(M7812,[1]VLOOKUP!$A$2:$C$9,3,FALSE)</f>
        <v>Familiar</v>
      </c>
      <c r="P7812">
        <v>4181553</v>
      </c>
      <c r="Q7812" t="s">
        <v>32</v>
      </c>
      <c r="R7812" t="s">
        <v>28</v>
      </c>
      <c r="S7812" t="s">
        <v>33</v>
      </c>
      <c r="T7812">
        <v>284</v>
      </c>
      <c r="U7812" t="s">
        <v>33</v>
      </c>
      <c r="V7812">
        <v>284</v>
      </c>
      <c r="W7812" t="s">
        <v>34</v>
      </c>
      <c r="X7812">
        <v>284</v>
      </c>
      <c r="Y7812" t="s">
        <v>33</v>
      </c>
      <c r="Z7812">
        <v>284</v>
      </c>
      <c r="AA7812" t="s">
        <v>35</v>
      </c>
      <c r="AB7812">
        <v>1258</v>
      </c>
      <c r="AC7812" t="s">
        <v>36</v>
      </c>
      <c r="AD7812">
        <f t="shared" si="981"/>
        <v>1</v>
      </c>
      <c r="AE7812">
        <f t="shared" si="982"/>
        <v>0</v>
      </c>
      <c r="AF7812">
        <f t="shared" si="983"/>
        <v>0</v>
      </c>
    </row>
    <row r="7813" spans="1:32" hidden="1" x14ac:dyDescent="0.25">
      <c r="A7813">
        <v>494</v>
      </c>
      <c r="B7813">
        <v>31</v>
      </c>
      <c r="C7813">
        <v>1</v>
      </c>
      <c r="D7813" t="s">
        <v>28</v>
      </c>
      <c r="E7813" t="s">
        <v>56</v>
      </c>
      <c r="F7813" t="s">
        <v>30</v>
      </c>
      <c r="G7813" t="str">
        <f t="shared" si="976"/>
        <v>onof</v>
      </c>
      <c r="H7813" t="str">
        <f t="shared" si="977"/>
        <v>1</v>
      </c>
      <c r="I7813" t="str">
        <f t="shared" si="978"/>
        <v>nilti</v>
      </c>
      <c r="J7813" t="str">
        <f t="shared" si="979"/>
        <v>lorta</v>
      </c>
      <c r="K7813" t="str">
        <f t="shared" si="980"/>
        <v>lorta</v>
      </c>
      <c r="L7813" t="str">
        <f>VLOOKUP(G7813,[1]VLOOKUP!$A$11:$B$14,2,FALSE)</f>
        <v>nilti</v>
      </c>
      <c r="M7813" t="s">
        <v>31</v>
      </c>
      <c r="N7813" t="str">
        <f>VLOOKUP(M7813,[1]VLOOKUP!$A$2:$C$9,2,FALSE)</f>
        <v>Non-Overlapping</v>
      </c>
      <c r="O7813" t="str">
        <f>VLOOKUP(M7813,[1]VLOOKUP!$A$2:$C$9,3,FALSE)</f>
        <v>Familiar</v>
      </c>
      <c r="P7813">
        <v>4183097</v>
      </c>
      <c r="Q7813" t="s">
        <v>38</v>
      </c>
      <c r="R7813" t="s">
        <v>28</v>
      </c>
      <c r="S7813" t="s">
        <v>33</v>
      </c>
      <c r="T7813">
        <v>282</v>
      </c>
      <c r="U7813" t="s">
        <v>33</v>
      </c>
      <c r="V7813">
        <v>282</v>
      </c>
      <c r="W7813" t="s">
        <v>34</v>
      </c>
      <c r="X7813">
        <v>282</v>
      </c>
      <c r="Y7813" t="s">
        <v>33</v>
      </c>
      <c r="Z7813">
        <v>282</v>
      </c>
      <c r="AA7813" t="s">
        <v>35</v>
      </c>
      <c r="AB7813">
        <v>3124</v>
      </c>
      <c r="AC7813" t="s">
        <v>36</v>
      </c>
      <c r="AD7813">
        <f t="shared" si="981"/>
        <v>0</v>
      </c>
      <c r="AE7813">
        <f t="shared" si="982"/>
        <v>0</v>
      </c>
      <c r="AF7813">
        <f t="shared" si="983"/>
        <v>1</v>
      </c>
    </row>
    <row r="7814" spans="1:32" hidden="1" x14ac:dyDescent="0.25">
      <c r="A7814">
        <v>495</v>
      </c>
      <c r="B7814">
        <v>31</v>
      </c>
      <c r="C7814">
        <v>1</v>
      </c>
      <c r="D7814" t="s">
        <v>28</v>
      </c>
      <c r="E7814" t="s">
        <v>50</v>
      </c>
      <c r="F7814" t="s">
        <v>30</v>
      </c>
      <c r="G7814" t="str">
        <f t="shared" si="976"/>
        <v>onof</v>
      </c>
      <c r="H7814" t="str">
        <f t="shared" si="977"/>
        <v>4</v>
      </c>
      <c r="I7814" t="str">
        <f t="shared" si="978"/>
        <v>lorta</v>
      </c>
      <c r="J7814" t="str">
        <f t="shared" si="979"/>
        <v>nilti</v>
      </c>
      <c r="K7814" t="str">
        <f t="shared" si="980"/>
        <v>nilti</v>
      </c>
      <c r="L7814" t="str">
        <f>VLOOKUP(G7814,[1]VLOOKUP!$A$11:$B$14,2,FALSE)</f>
        <v>nilti</v>
      </c>
      <c r="M7814" t="s">
        <v>31</v>
      </c>
      <c r="N7814" t="str">
        <f>VLOOKUP(M7814,[1]VLOOKUP!$A$2:$C$9,2,FALSE)</f>
        <v>Non-Overlapping</v>
      </c>
      <c r="O7814" t="str">
        <f>VLOOKUP(M7814,[1]VLOOKUP!$A$2:$C$9,3,FALSE)</f>
        <v>Familiar</v>
      </c>
      <c r="P7814">
        <v>4186505</v>
      </c>
      <c r="Q7814" t="s">
        <v>32</v>
      </c>
      <c r="R7814" t="s">
        <v>28</v>
      </c>
      <c r="S7814" t="s">
        <v>33</v>
      </c>
      <c r="T7814">
        <v>283</v>
      </c>
      <c r="U7814" t="s">
        <v>33</v>
      </c>
      <c r="V7814">
        <v>283</v>
      </c>
      <c r="W7814" t="s">
        <v>34</v>
      </c>
      <c r="X7814">
        <v>283</v>
      </c>
      <c r="Y7814" t="s">
        <v>33</v>
      </c>
      <c r="Z7814">
        <v>283</v>
      </c>
      <c r="AA7814" t="s">
        <v>35</v>
      </c>
      <c r="AB7814">
        <v>1683</v>
      </c>
      <c r="AC7814" t="s">
        <v>36</v>
      </c>
      <c r="AD7814">
        <f t="shared" si="981"/>
        <v>1</v>
      </c>
      <c r="AE7814">
        <f t="shared" si="982"/>
        <v>0</v>
      </c>
      <c r="AF7814">
        <f t="shared" si="983"/>
        <v>0</v>
      </c>
    </row>
    <row r="7815" spans="1:32" hidden="1" x14ac:dyDescent="0.25">
      <c r="A7815">
        <v>496</v>
      </c>
      <c r="B7815">
        <v>31</v>
      </c>
      <c r="C7815">
        <v>1</v>
      </c>
      <c r="D7815" t="s">
        <v>28</v>
      </c>
      <c r="E7815" t="s">
        <v>39</v>
      </c>
      <c r="F7815" t="s">
        <v>30</v>
      </c>
      <c r="G7815" t="str">
        <f t="shared" si="976"/>
        <v>onof</v>
      </c>
      <c r="H7815" t="str">
        <f t="shared" si="977"/>
        <v>9</v>
      </c>
      <c r="I7815" t="str">
        <f t="shared" si="978"/>
        <v>nilti</v>
      </c>
      <c r="J7815" t="str">
        <f t="shared" si="979"/>
        <v>lorta</v>
      </c>
      <c r="K7815" t="str">
        <f t="shared" si="980"/>
        <v>nilti</v>
      </c>
      <c r="L7815" t="str">
        <f>VLOOKUP(G7815,[1]VLOOKUP!$A$11:$B$14,2,FALSE)</f>
        <v>nilti</v>
      </c>
      <c r="M7815" t="s">
        <v>31</v>
      </c>
      <c r="N7815" t="str">
        <f>VLOOKUP(M7815,[1]VLOOKUP!$A$2:$C$9,2,FALSE)</f>
        <v>Non-Overlapping</v>
      </c>
      <c r="O7815" t="str">
        <f>VLOOKUP(M7815,[1]VLOOKUP!$A$2:$C$9,3,FALSE)</f>
        <v>Familiar</v>
      </c>
      <c r="P7815">
        <v>4188473</v>
      </c>
      <c r="Q7815" t="s">
        <v>32</v>
      </c>
      <c r="R7815" t="s">
        <v>28</v>
      </c>
      <c r="S7815" t="s">
        <v>40</v>
      </c>
      <c r="T7815">
        <v>283</v>
      </c>
      <c r="U7815" t="s">
        <v>40</v>
      </c>
      <c r="V7815">
        <v>283</v>
      </c>
      <c r="W7815" t="s">
        <v>34</v>
      </c>
      <c r="X7815">
        <v>283</v>
      </c>
      <c r="Y7815" t="s">
        <v>40</v>
      </c>
      <c r="Z7815">
        <v>283</v>
      </c>
      <c r="AA7815" t="s">
        <v>41</v>
      </c>
      <c r="AB7815">
        <v>1395</v>
      </c>
      <c r="AC7815" t="s">
        <v>42</v>
      </c>
      <c r="AD7815">
        <f t="shared" si="981"/>
        <v>1</v>
      </c>
      <c r="AE7815">
        <f t="shared" si="982"/>
        <v>0</v>
      </c>
      <c r="AF7815">
        <f t="shared" si="983"/>
        <v>0</v>
      </c>
    </row>
    <row r="7816" spans="1:32" hidden="1" x14ac:dyDescent="0.25">
      <c r="A7816">
        <v>497</v>
      </c>
      <c r="B7816">
        <v>31</v>
      </c>
      <c r="C7816">
        <v>1</v>
      </c>
      <c r="D7816" t="s">
        <v>28</v>
      </c>
      <c r="E7816" t="s">
        <v>53</v>
      </c>
      <c r="F7816" t="s">
        <v>30</v>
      </c>
      <c r="G7816" t="str">
        <f t="shared" si="976"/>
        <v>onof</v>
      </c>
      <c r="H7816" t="str">
        <f t="shared" si="977"/>
        <v>2</v>
      </c>
      <c r="I7816" t="str">
        <f t="shared" si="978"/>
        <v>lorta</v>
      </c>
      <c r="J7816" t="str">
        <f t="shared" si="979"/>
        <v>nilti</v>
      </c>
      <c r="K7816" t="str">
        <f t="shared" si="980"/>
        <v>lorta</v>
      </c>
      <c r="L7816" t="str">
        <f>VLOOKUP(G7816,[1]VLOOKUP!$A$11:$B$14,2,FALSE)</f>
        <v>nilti</v>
      </c>
      <c r="M7816" t="s">
        <v>31</v>
      </c>
      <c r="N7816" t="str">
        <f>VLOOKUP(M7816,[1]VLOOKUP!$A$2:$C$9,2,FALSE)</f>
        <v>Non-Overlapping</v>
      </c>
      <c r="O7816" t="str">
        <f>VLOOKUP(M7816,[1]VLOOKUP!$A$2:$C$9,3,FALSE)</f>
        <v>Familiar</v>
      </c>
      <c r="P7816">
        <v>4190153</v>
      </c>
      <c r="Q7816" t="s">
        <v>38</v>
      </c>
      <c r="R7816" t="s">
        <v>28</v>
      </c>
      <c r="S7816" t="s">
        <v>40</v>
      </c>
      <c r="T7816">
        <v>282</v>
      </c>
      <c r="U7816" t="s">
        <v>40</v>
      </c>
      <c r="V7816">
        <v>282</v>
      </c>
      <c r="W7816" t="s">
        <v>34</v>
      </c>
      <c r="X7816">
        <v>282</v>
      </c>
      <c r="Y7816" t="s">
        <v>40</v>
      </c>
      <c r="Z7816">
        <v>282</v>
      </c>
      <c r="AA7816" t="s">
        <v>41</v>
      </c>
      <c r="AB7816">
        <v>2973</v>
      </c>
      <c r="AC7816" t="s">
        <v>42</v>
      </c>
      <c r="AD7816">
        <f t="shared" si="981"/>
        <v>0</v>
      </c>
      <c r="AE7816">
        <f t="shared" si="982"/>
        <v>0</v>
      </c>
      <c r="AF7816">
        <f t="shared" si="983"/>
        <v>0</v>
      </c>
    </row>
    <row r="7817" spans="1:32" hidden="1" x14ac:dyDescent="0.25">
      <c r="A7817">
        <v>498</v>
      </c>
      <c r="B7817">
        <v>31</v>
      </c>
      <c r="C7817">
        <v>1</v>
      </c>
      <c r="D7817" t="s">
        <v>28</v>
      </c>
      <c r="E7817" t="s">
        <v>56</v>
      </c>
      <c r="F7817" t="s">
        <v>30</v>
      </c>
      <c r="G7817" t="str">
        <f t="shared" si="976"/>
        <v>onof</v>
      </c>
      <c r="H7817" t="str">
        <f t="shared" si="977"/>
        <v>1</v>
      </c>
      <c r="I7817" t="str">
        <f t="shared" si="978"/>
        <v>nilti</v>
      </c>
      <c r="J7817" t="str">
        <f t="shared" si="979"/>
        <v>lorta</v>
      </c>
      <c r="K7817" t="str">
        <f t="shared" si="980"/>
        <v>lorta</v>
      </c>
      <c r="L7817" t="str">
        <f>VLOOKUP(G7817,[1]VLOOKUP!$A$11:$B$14,2,FALSE)</f>
        <v>nilti</v>
      </c>
      <c r="M7817" t="s">
        <v>31</v>
      </c>
      <c r="N7817" t="str">
        <f>VLOOKUP(M7817,[1]VLOOKUP!$A$2:$C$9,2,FALSE)</f>
        <v>Non-Overlapping</v>
      </c>
      <c r="O7817" t="str">
        <f>VLOOKUP(M7817,[1]VLOOKUP!$A$2:$C$9,3,FALSE)</f>
        <v>Familiar</v>
      </c>
      <c r="P7817">
        <v>4193409</v>
      </c>
      <c r="Q7817" t="s">
        <v>38</v>
      </c>
      <c r="R7817" t="s">
        <v>28</v>
      </c>
      <c r="S7817" t="s">
        <v>33</v>
      </c>
      <c r="T7817">
        <v>282</v>
      </c>
      <c r="U7817" t="s">
        <v>33</v>
      </c>
      <c r="V7817">
        <v>282</v>
      </c>
      <c r="W7817" t="s">
        <v>34</v>
      </c>
      <c r="X7817">
        <v>282</v>
      </c>
      <c r="Y7817" t="s">
        <v>33</v>
      </c>
      <c r="Z7817">
        <v>282</v>
      </c>
      <c r="AA7817" t="s">
        <v>35</v>
      </c>
      <c r="AB7817">
        <v>1540</v>
      </c>
      <c r="AC7817" t="s">
        <v>36</v>
      </c>
      <c r="AD7817">
        <f t="shared" si="981"/>
        <v>0</v>
      </c>
      <c r="AE7817">
        <f t="shared" si="982"/>
        <v>0</v>
      </c>
      <c r="AF7817">
        <f t="shared" si="983"/>
        <v>0</v>
      </c>
    </row>
    <row r="7818" spans="1:32" hidden="1" x14ac:dyDescent="0.25">
      <c r="A7818">
        <v>499</v>
      </c>
      <c r="B7818">
        <v>31</v>
      </c>
      <c r="C7818">
        <v>1</v>
      </c>
      <c r="D7818" t="s">
        <v>28</v>
      </c>
      <c r="E7818" t="s">
        <v>47</v>
      </c>
      <c r="F7818" t="s">
        <v>30</v>
      </c>
      <c r="G7818" t="str">
        <f t="shared" si="976"/>
        <v>onof</v>
      </c>
      <c r="H7818" t="str">
        <f t="shared" si="977"/>
        <v>9</v>
      </c>
      <c r="I7818" t="str">
        <f t="shared" si="978"/>
        <v>lorta</v>
      </c>
      <c r="J7818" t="str">
        <f t="shared" si="979"/>
        <v>nilti</v>
      </c>
      <c r="K7818" t="str">
        <f t="shared" si="980"/>
        <v>nilti</v>
      </c>
      <c r="L7818" t="str">
        <f>VLOOKUP(G7818,[1]VLOOKUP!$A$11:$B$14,2,FALSE)</f>
        <v>nilti</v>
      </c>
      <c r="M7818" t="s">
        <v>31</v>
      </c>
      <c r="N7818" t="str">
        <f>VLOOKUP(M7818,[1]VLOOKUP!$A$2:$C$9,2,FALSE)</f>
        <v>Non-Overlapping</v>
      </c>
      <c r="O7818" t="str">
        <f>VLOOKUP(M7818,[1]VLOOKUP!$A$2:$C$9,3,FALSE)</f>
        <v>Familiar</v>
      </c>
      <c r="P7818">
        <v>4195251</v>
      </c>
      <c r="Q7818" t="s">
        <v>32</v>
      </c>
      <c r="R7818" t="s">
        <v>28</v>
      </c>
      <c r="S7818" t="s">
        <v>33</v>
      </c>
      <c r="T7818">
        <v>285</v>
      </c>
      <c r="U7818" t="s">
        <v>33</v>
      </c>
      <c r="V7818">
        <v>285</v>
      </c>
      <c r="W7818" t="s">
        <v>34</v>
      </c>
      <c r="X7818">
        <v>285</v>
      </c>
      <c r="Y7818" t="s">
        <v>33</v>
      </c>
      <c r="Z7818">
        <v>285</v>
      </c>
      <c r="AA7818" t="s">
        <v>35</v>
      </c>
      <c r="AB7818">
        <v>1448</v>
      </c>
      <c r="AC7818" t="s">
        <v>36</v>
      </c>
      <c r="AD7818">
        <f t="shared" si="981"/>
        <v>1</v>
      </c>
      <c r="AE7818">
        <f t="shared" si="982"/>
        <v>0</v>
      </c>
      <c r="AF7818">
        <f t="shared" si="983"/>
        <v>0</v>
      </c>
    </row>
    <row r="7819" spans="1:32" hidden="1" x14ac:dyDescent="0.25">
      <c r="A7819">
        <v>500</v>
      </c>
      <c r="B7819">
        <v>31</v>
      </c>
      <c r="C7819">
        <v>1</v>
      </c>
      <c r="D7819" t="s">
        <v>28</v>
      </c>
      <c r="E7819" t="s">
        <v>46</v>
      </c>
      <c r="F7819" t="s">
        <v>30</v>
      </c>
      <c r="G7819" t="str">
        <f t="shared" si="976"/>
        <v>onof</v>
      </c>
      <c r="H7819" t="str">
        <f t="shared" si="977"/>
        <v>6</v>
      </c>
      <c r="I7819" t="str">
        <f t="shared" si="978"/>
        <v>nilti</v>
      </c>
      <c r="J7819" t="str">
        <f t="shared" si="979"/>
        <v>lorta</v>
      </c>
      <c r="K7819" t="str">
        <f t="shared" si="980"/>
        <v>nilti</v>
      </c>
      <c r="L7819" t="str">
        <f>VLOOKUP(G7819,[1]VLOOKUP!$A$11:$B$14,2,FALSE)</f>
        <v>nilti</v>
      </c>
      <c r="M7819" t="s">
        <v>31</v>
      </c>
      <c r="N7819" t="str">
        <f>VLOOKUP(M7819,[1]VLOOKUP!$A$2:$C$9,2,FALSE)</f>
        <v>Non-Overlapping</v>
      </c>
      <c r="O7819" t="str">
        <f>VLOOKUP(M7819,[1]VLOOKUP!$A$2:$C$9,3,FALSE)</f>
        <v>Familiar</v>
      </c>
      <c r="P7819">
        <v>4196985</v>
      </c>
      <c r="Q7819" t="s">
        <v>32</v>
      </c>
      <c r="R7819" t="s">
        <v>28</v>
      </c>
      <c r="S7819" t="s">
        <v>40</v>
      </c>
      <c r="T7819">
        <v>283</v>
      </c>
      <c r="U7819" t="s">
        <v>40</v>
      </c>
      <c r="V7819">
        <v>283</v>
      </c>
      <c r="W7819" t="s">
        <v>34</v>
      </c>
      <c r="X7819">
        <v>283</v>
      </c>
      <c r="Y7819" t="s">
        <v>40</v>
      </c>
      <c r="Z7819">
        <v>283</v>
      </c>
      <c r="AA7819" t="s">
        <v>41</v>
      </c>
      <c r="AB7819">
        <v>1987</v>
      </c>
      <c r="AC7819" t="s">
        <v>42</v>
      </c>
      <c r="AD7819">
        <f t="shared" si="981"/>
        <v>1</v>
      </c>
      <c r="AE7819">
        <f t="shared" si="982"/>
        <v>0</v>
      </c>
      <c r="AF7819">
        <f t="shared" si="983"/>
        <v>0</v>
      </c>
    </row>
    <row r="7820" spans="1:32" hidden="1" x14ac:dyDescent="0.25">
      <c r="A7820">
        <v>501</v>
      </c>
      <c r="B7820">
        <v>31</v>
      </c>
      <c r="C7820">
        <v>1</v>
      </c>
      <c r="D7820" t="s">
        <v>28</v>
      </c>
      <c r="E7820" t="s">
        <v>46</v>
      </c>
      <c r="F7820" t="s">
        <v>30</v>
      </c>
      <c r="G7820" t="str">
        <f t="shared" si="976"/>
        <v>onof</v>
      </c>
      <c r="H7820" t="str">
        <f t="shared" si="977"/>
        <v>6</v>
      </c>
      <c r="I7820" t="str">
        <f t="shared" si="978"/>
        <v>nilti</v>
      </c>
      <c r="J7820" t="str">
        <f t="shared" si="979"/>
        <v>lorta</v>
      </c>
      <c r="K7820" t="str">
        <f t="shared" si="980"/>
        <v>nilti</v>
      </c>
      <c r="L7820" t="str">
        <f>VLOOKUP(G7820,[1]VLOOKUP!$A$11:$B$14,2,FALSE)</f>
        <v>nilti</v>
      </c>
      <c r="M7820" t="s">
        <v>31</v>
      </c>
      <c r="N7820" t="str">
        <f>VLOOKUP(M7820,[1]VLOOKUP!$A$2:$C$9,2,FALSE)</f>
        <v>Non-Overlapping</v>
      </c>
      <c r="O7820" t="str">
        <f>VLOOKUP(M7820,[1]VLOOKUP!$A$2:$C$9,3,FALSE)</f>
        <v>Familiar</v>
      </c>
      <c r="P7820">
        <v>4199257</v>
      </c>
      <c r="Q7820" t="s">
        <v>32</v>
      </c>
      <c r="R7820" t="s">
        <v>28</v>
      </c>
      <c r="S7820" t="s">
        <v>40</v>
      </c>
      <c r="T7820">
        <v>283</v>
      </c>
      <c r="U7820" t="s">
        <v>40</v>
      </c>
      <c r="V7820">
        <v>283</v>
      </c>
      <c r="W7820" t="s">
        <v>34</v>
      </c>
      <c r="X7820">
        <v>283</v>
      </c>
      <c r="Y7820" t="s">
        <v>40</v>
      </c>
      <c r="Z7820">
        <v>283</v>
      </c>
      <c r="AA7820" t="s">
        <v>41</v>
      </c>
      <c r="AB7820">
        <v>2323</v>
      </c>
      <c r="AC7820" t="s">
        <v>42</v>
      </c>
      <c r="AD7820">
        <f t="shared" si="981"/>
        <v>1</v>
      </c>
      <c r="AE7820">
        <f t="shared" si="982"/>
        <v>0</v>
      </c>
      <c r="AF7820">
        <f t="shared" si="983"/>
        <v>0</v>
      </c>
    </row>
    <row r="7821" spans="1:32" hidden="1" x14ac:dyDescent="0.25">
      <c r="A7821">
        <v>502</v>
      </c>
      <c r="B7821">
        <v>31</v>
      </c>
      <c r="C7821">
        <v>1</v>
      </c>
      <c r="D7821" t="s">
        <v>28</v>
      </c>
      <c r="E7821" t="s">
        <v>47</v>
      </c>
      <c r="F7821" t="s">
        <v>30</v>
      </c>
      <c r="G7821" t="str">
        <f t="shared" si="976"/>
        <v>onof</v>
      </c>
      <c r="H7821" t="str">
        <f t="shared" si="977"/>
        <v>9</v>
      </c>
      <c r="I7821" t="str">
        <f t="shared" si="978"/>
        <v>lorta</v>
      </c>
      <c r="J7821" t="str">
        <f t="shared" si="979"/>
        <v>nilti</v>
      </c>
      <c r="K7821" t="str">
        <f t="shared" si="980"/>
        <v>nilti</v>
      </c>
      <c r="L7821" t="str">
        <f>VLOOKUP(G7821,[1]VLOOKUP!$A$11:$B$14,2,FALSE)</f>
        <v>nilti</v>
      </c>
      <c r="M7821" t="s">
        <v>31</v>
      </c>
      <c r="N7821" t="str">
        <f>VLOOKUP(M7821,[1]VLOOKUP!$A$2:$C$9,2,FALSE)</f>
        <v>Non-Overlapping</v>
      </c>
      <c r="O7821" t="str">
        <f>VLOOKUP(M7821,[1]VLOOKUP!$A$2:$C$9,3,FALSE)</f>
        <v>Familiar</v>
      </c>
      <c r="P7821">
        <v>4201865</v>
      </c>
      <c r="Q7821" t="s">
        <v>32</v>
      </c>
      <c r="R7821" t="s">
        <v>28</v>
      </c>
      <c r="S7821" t="s">
        <v>33</v>
      </c>
      <c r="T7821">
        <v>282</v>
      </c>
      <c r="U7821" t="s">
        <v>33</v>
      </c>
      <c r="V7821">
        <v>282</v>
      </c>
      <c r="W7821" t="s">
        <v>34</v>
      </c>
      <c r="X7821">
        <v>282</v>
      </c>
      <c r="Y7821" t="s">
        <v>33</v>
      </c>
      <c r="Z7821">
        <v>282</v>
      </c>
      <c r="AA7821" t="s">
        <v>35</v>
      </c>
      <c r="AB7821">
        <v>1204</v>
      </c>
      <c r="AC7821" t="s">
        <v>36</v>
      </c>
      <c r="AD7821">
        <f t="shared" si="981"/>
        <v>1</v>
      </c>
      <c r="AE7821">
        <f t="shared" si="982"/>
        <v>0</v>
      </c>
      <c r="AF7821">
        <f t="shared" si="983"/>
        <v>0</v>
      </c>
    </row>
    <row r="7822" spans="1:32" hidden="1" x14ac:dyDescent="0.25">
      <c r="A7822">
        <v>503</v>
      </c>
      <c r="B7822">
        <v>31</v>
      </c>
      <c r="C7822">
        <v>1</v>
      </c>
      <c r="D7822" t="s">
        <v>28</v>
      </c>
      <c r="E7822" t="s">
        <v>46</v>
      </c>
      <c r="F7822" t="s">
        <v>30</v>
      </c>
      <c r="G7822" t="str">
        <f t="shared" si="976"/>
        <v>onof</v>
      </c>
      <c r="H7822" t="str">
        <f t="shared" si="977"/>
        <v>6</v>
      </c>
      <c r="I7822" t="str">
        <f t="shared" si="978"/>
        <v>nilti</v>
      </c>
      <c r="J7822" t="str">
        <f t="shared" si="979"/>
        <v>lorta</v>
      </c>
      <c r="K7822" t="str">
        <f t="shared" si="980"/>
        <v>nilti</v>
      </c>
      <c r="L7822" t="str">
        <f>VLOOKUP(G7822,[1]VLOOKUP!$A$11:$B$14,2,FALSE)</f>
        <v>nilti</v>
      </c>
      <c r="M7822" t="s">
        <v>31</v>
      </c>
      <c r="N7822" t="str">
        <f>VLOOKUP(M7822,[1]VLOOKUP!$A$2:$C$9,2,FALSE)</f>
        <v>Non-Overlapping</v>
      </c>
      <c r="O7822" t="str">
        <f>VLOOKUP(M7822,[1]VLOOKUP!$A$2:$C$9,3,FALSE)</f>
        <v>Familiar</v>
      </c>
      <c r="P7822">
        <v>4203353</v>
      </c>
      <c r="Q7822" t="s">
        <v>32</v>
      </c>
      <c r="R7822" t="s">
        <v>28</v>
      </c>
      <c r="S7822" t="s">
        <v>40</v>
      </c>
      <c r="T7822">
        <v>282</v>
      </c>
      <c r="U7822" t="s">
        <v>40</v>
      </c>
      <c r="V7822">
        <v>282</v>
      </c>
      <c r="W7822" t="s">
        <v>34</v>
      </c>
      <c r="X7822">
        <v>282</v>
      </c>
      <c r="Y7822" t="s">
        <v>40</v>
      </c>
      <c r="Z7822">
        <v>282</v>
      </c>
      <c r="AA7822" t="s">
        <v>41</v>
      </c>
      <c r="AB7822">
        <v>1732</v>
      </c>
      <c r="AC7822" t="s">
        <v>42</v>
      </c>
      <c r="AD7822">
        <f t="shared" si="981"/>
        <v>1</v>
      </c>
      <c r="AE7822">
        <f t="shared" si="982"/>
        <v>0</v>
      </c>
      <c r="AF7822">
        <f t="shared" si="983"/>
        <v>0</v>
      </c>
    </row>
    <row r="7823" spans="1:32" hidden="1" x14ac:dyDescent="0.25">
      <c r="A7823">
        <v>504</v>
      </c>
      <c r="B7823">
        <v>31</v>
      </c>
      <c r="C7823">
        <v>1</v>
      </c>
      <c r="D7823" t="s">
        <v>28</v>
      </c>
      <c r="E7823" t="s">
        <v>44</v>
      </c>
      <c r="F7823" t="s">
        <v>30</v>
      </c>
      <c r="G7823" t="str">
        <f t="shared" si="976"/>
        <v>onof</v>
      </c>
      <c r="H7823" t="str">
        <f t="shared" si="977"/>
        <v>3</v>
      </c>
      <c r="I7823" t="str">
        <f t="shared" si="978"/>
        <v>lorta</v>
      </c>
      <c r="J7823" t="str">
        <f t="shared" si="979"/>
        <v>nilti</v>
      </c>
      <c r="K7823" t="str">
        <f t="shared" si="980"/>
        <v>lorta</v>
      </c>
      <c r="L7823" t="str">
        <f>VLOOKUP(G7823,[1]VLOOKUP!$A$11:$B$14,2,FALSE)</f>
        <v>nilti</v>
      </c>
      <c r="M7823" t="s">
        <v>31</v>
      </c>
      <c r="N7823" t="str">
        <f>VLOOKUP(M7823,[1]VLOOKUP!$A$2:$C$9,2,FALSE)</f>
        <v>Non-Overlapping</v>
      </c>
      <c r="O7823" t="str">
        <f>VLOOKUP(M7823,[1]VLOOKUP!$A$2:$C$9,3,FALSE)</f>
        <v>Familiar</v>
      </c>
      <c r="P7823">
        <v>4205369</v>
      </c>
      <c r="Q7823" t="s">
        <v>38</v>
      </c>
      <c r="R7823" t="s">
        <v>28</v>
      </c>
      <c r="S7823" t="s">
        <v>40</v>
      </c>
      <c r="T7823">
        <v>282</v>
      </c>
      <c r="U7823" t="s">
        <v>40</v>
      </c>
      <c r="V7823">
        <v>282</v>
      </c>
      <c r="W7823" t="s">
        <v>34</v>
      </c>
      <c r="X7823">
        <v>282</v>
      </c>
      <c r="Y7823" t="s">
        <v>40</v>
      </c>
      <c r="Z7823">
        <v>282</v>
      </c>
      <c r="AA7823" t="s">
        <v>41</v>
      </c>
      <c r="AB7823">
        <v>1228</v>
      </c>
      <c r="AC7823" t="s">
        <v>42</v>
      </c>
      <c r="AD7823">
        <f t="shared" si="981"/>
        <v>0</v>
      </c>
      <c r="AE7823">
        <f t="shared" si="982"/>
        <v>0</v>
      </c>
      <c r="AF7823">
        <f t="shared" si="983"/>
        <v>0</v>
      </c>
    </row>
    <row r="7824" spans="1:32" hidden="1" x14ac:dyDescent="0.25">
      <c r="A7824">
        <v>505</v>
      </c>
      <c r="B7824">
        <v>31</v>
      </c>
      <c r="C7824">
        <v>1</v>
      </c>
      <c r="D7824" t="s">
        <v>28</v>
      </c>
      <c r="E7824" t="s">
        <v>57</v>
      </c>
      <c r="F7824" t="s">
        <v>30</v>
      </c>
      <c r="G7824" t="str">
        <f t="shared" si="976"/>
        <v>onof</v>
      </c>
      <c r="H7824" t="str">
        <f t="shared" si="977"/>
        <v>2</v>
      </c>
      <c r="I7824" t="str">
        <f t="shared" si="978"/>
        <v>nilti</v>
      </c>
      <c r="J7824" t="str">
        <f t="shared" si="979"/>
        <v>lorta</v>
      </c>
      <c r="K7824" t="str">
        <f t="shared" si="980"/>
        <v>lorta</v>
      </c>
      <c r="L7824" t="str">
        <f>VLOOKUP(G7824,[1]VLOOKUP!$A$11:$B$14,2,FALSE)</f>
        <v>nilti</v>
      </c>
      <c r="M7824" t="s">
        <v>31</v>
      </c>
      <c r="N7824" t="str">
        <f>VLOOKUP(M7824,[1]VLOOKUP!$A$2:$C$9,2,FALSE)</f>
        <v>Non-Overlapping</v>
      </c>
      <c r="O7824" t="str">
        <f>VLOOKUP(M7824,[1]VLOOKUP!$A$2:$C$9,3,FALSE)</f>
        <v>Familiar</v>
      </c>
      <c r="P7824">
        <v>4206897</v>
      </c>
      <c r="Q7824" t="s">
        <v>38</v>
      </c>
      <c r="R7824" t="s">
        <v>28</v>
      </c>
      <c r="S7824" t="s">
        <v>33</v>
      </c>
      <c r="T7824">
        <v>283</v>
      </c>
      <c r="U7824" t="s">
        <v>33</v>
      </c>
      <c r="V7824">
        <v>283</v>
      </c>
      <c r="W7824" t="s">
        <v>34</v>
      </c>
      <c r="X7824">
        <v>283</v>
      </c>
      <c r="Y7824" t="s">
        <v>33</v>
      </c>
      <c r="Z7824">
        <v>283</v>
      </c>
      <c r="AA7824" t="s">
        <v>35</v>
      </c>
      <c r="AB7824">
        <v>1299</v>
      </c>
      <c r="AC7824" t="s">
        <v>36</v>
      </c>
      <c r="AD7824">
        <f t="shared" si="981"/>
        <v>0</v>
      </c>
      <c r="AE7824">
        <f t="shared" si="982"/>
        <v>0</v>
      </c>
      <c r="AF7824">
        <f t="shared" si="983"/>
        <v>0</v>
      </c>
    </row>
    <row r="7825" spans="1:32" hidden="1" x14ac:dyDescent="0.25">
      <c r="A7825">
        <v>506</v>
      </c>
      <c r="B7825">
        <v>31</v>
      </c>
      <c r="C7825">
        <v>1</v>
      </c>
      <c r="D7825" t="s">
        <v>28</v>
      </c>
      <c r="E7825" t="s">
        <v>45</v>
      </c>
      <c r="F7825" t="s">
        <v>30</v>
      </c>
      <c r="G7825" t="str">
        <f t="shared" si="976"/>
        <v>onof</v>
      </c>
      <c r="H7825" t="str">
        <f t="shared" si="977"/>
        <v>7</v>
      </c>
      <c r="I7825" t="str">
        <f t="shared" si="978"/>
        <v>lorta</v>
      </c>
      <c r="J7825" t="str">
        <f t="shared" si="979"/>
        <v>nilti</v>
      </c>
      <c r="K7825" t="str">
        <f t="shared" si="980"/>
        <v>nilti</v>
      </c>
      <c r="L7825" t="str">
        <f>VLOOKUP(G7825,[1]VLOOKUP!$A$11:$B$14,2,FALSE)</f>
        <v>nilti</v>
      </c>
      <c r="M7825" t="s">
        <v>31</v>
      </c>
      <c r="N7825" t="str">
        <f>VLOOKUP(M7825,[1]VLOOKUP!$A$2:$C$9,2,FALSE)</f>
        <v>Non-Overlapping</v>
      </c>
      <c r="O7825" t="str">
        <f>VLOOKUP(M7825,[1]VLOOKUP!$A$2:$C$9,3,FALSE)</f>
        <v>Familiar</v>
      </c>
      <c r="P7825">
        <v>4208481</v>
      </c>
      <c r="Q7825" t="s">
        <v>32</v>
      </c>
      <c r="R7825" t="s">
        <v>28</v>
      </c>
      <c r="S7825" t="s">
        <v>33</v>
      </c>
      <c r="T7825">
        <v>282</v>
      </c>
      <c r="U7825" t="s">
        <v>33</v>
      </c>
      <c r="V7825">
        <v>282</v>
      </c>
      <c r="W7825" t="s">
        <v>34</v>
      </c>
      <c r="X7825">
        <v>282</v>
      </c>
      <c r="Y7825" t="s">
        <v>33</v>
      </c>
      <c r="Z7825">
        <v>282</v>
      </c>
      <c r="AA7825" t="s">
        <v>35</v>
      </c>
      <c r="AB7825">
        <v>7956</v>
      </c>
      <c r="AC7825" t="s">
        <v>36</v>
      </c>
      <c r="AD7825">
        <f t="shared" si="981"/>
        <v>1</v>
      </c>
      <c r="AE7825">
        <f t="shared" si="982"/>
        <v>1</v>
      </c>
      <c r="AF7825">
        <f t="shared" si="983"/>
        <v>1</v>
      </c>
    </row>
    <row r="7826" spans="1:32" hidden="1" x14ac:dyDescent="0.25">
      <c r="A7826">
        <v>507</v>
      </c>
      <c r="B7826">
        <v>31</v>
      </c>
      <c r="C7826">
        <v>1</v>
      </c>
      <c r="D7826" t="s">
        <v>28</v>
      </c>
      <c r="E7826" t="s">
        <v>43</v>
      </c>
      <c r="F7826" t="s">
        <v>30</v>
      </c>
      <c r="G7826" t="str">
        <f t="shared" si="976"/>
        <v>onof</v>
      </c>
      <c r="H7826" t="str">
        <f t="shared" si="977"/>
        <v>8</v>
      </c>
      <c r="I7826" t="str">
        <f t="shared" si="978"/>
        <v>lorta</v>
      </c>
      <c r="J7826" t="str">
        <f t="shared" si="979"/>
        <v>nilti</v>
      </c>
      <c r="K7826" t="str">
        <f t="shared" si="980"/>
        <v>nilti</v>
      </c>
      <c r="L7826" t="str">
        <f>VLOOKUP(G7826,[1]VLOOKUP!$A$11:$B$14,2,FALSE)</f>
        <v>nilti</v>
      </c>
      <c r="M7826" t="s">
        <v>31</v>
      </c>
      <c r="N7826" t="str">
        <f>VLOOKUP(M7826,[1]VLOOKUP!$A$2:$C$9,2,FALSE)</f>
        <v>Non-Overlapping</v>
      </c>
      <c r="O7826" t="str">
        <f>VLOOKUP(M7826,[1]VLOOKUP!$A$2:$C$9,3,FALSE)</f>
        <v>Familiar</v>
      </c>
      <c r="P7826">
        <v>4216721</v>
      </c>
      <c r="Q7826" t="s">
        <v>32</v>
      </c>
      <c r="R7826" t="s">
        <v>28</v>
      </c>
      <c r="S7826" t="s">
        <v>33</v>
      </c>
      <c r="T7826">
        <v>282</v>
      </c>
      <c r="U7826" t="s">
        <v>33</v>
      </c>
      <c r="V7826">
        <v>282</v>
      </c>
      <c r="W7826" t="s">
        <v>34</v>
      </c>
      <c r="X7826">
        <v>282</v>
      </c>
      <c r="Y7826" t="s">
        <v>33</v>
      </c>
      <c r="Z7826">
        <v>282</v>
      </c>
      <c r="AA7826" t="s">
        <v>35</v>
      </c>
      <c r="AB7826">
        <v>756</v>
      </c>
      <c r="AC7826" t="s">
        <v>36</v>
      </c>
      <c r="AD7826">
        <f t="shared" si="981"/>
        <v>1</v>
      </c>
      <c r="AE7826">
        <f t="shared" si="982"/>
        <v>0</v>
      </c>
      <c r="AF7826">
        <f t="shared" si="983"/>
        <v>0</v>
      </c>
    </row>
    <row r="7827" spans="1:32" hidden="1" x14ac:dyDescent="0.25">
      <c r="A7827">
        <v>508</v>
      </c>
      <c r="B7827">
        <v>31</v>
      </c>
      <c r="C7827">
        <v>1</v>
      </c>
      <c r="D7827" t="s">
        <v>28</v>
      </c>
      <c r="E7827" t="s">
        <v>44</v>
      </c>
      <c r="F7827" t="s">
        <v>30</v>
      </c>
      <c r="G7827" t="str">
        <f t="shared" si="976"/>
        <v>onof</v>
      </c>
      <c r="H7827" t="str">
        <f t="shared" si="977"/>
        <v>3</v>
      </c>
      <c r="I7827" t="str">
        <f t="shared" si="978"/>
        <v>lorta</v>
      </c>
      <c r="J7827" t="str">
        <f t="shared" si="979"/>
        <v>nilti</v>
      </c>
      <c r="K7827" t="str">
        <f t="shared" si="980"/>
        <v>lorta</v>
      </c>
      <c r="L7827" t="str">
        <f>VLOOKUP(G7827,[1]VLOOKUP!$A$11:$B$14,2,FALSE)</f>
        <v>nilti</v>
      </c>
      <c r="M7827" t="s">
        <v>31</v>
      </c>
      <c r="N7827" t="str">
        <f>VLOOKUP(M7827,[1]VLOOKUP!$A$2:$C$9,2,FALSE)</f>
        <v>Non-Overlapping</v>
      </c>
      <c r="O7827" t="str">
        <f>VLOOKUP(M7827,[1]VLOOKUP!$A$2:$C$9,3,FALSE)</f>
        <v>Familiar</v>
      </c>
      <c r="P7827">
        <v>4217761</v>
      </c>
      <c r="Q7827" t="s">
        <v>38</v>
      </c>
      <c r="R7827" t="s">
        <v>28</v>
      </c>
      <c r="S7827" t="s">
        <v>40</v>
      </c>
      <c r="T7827">
        <v>283</v>
      </c>
      <c r="U7827" t="s">
        <v>40</v>
      </c>
      <c r="V7827">
        <v>283</v>
      </c>
      <c r="W7827" t="s">
        <v>34</v>
      </c>
      <c r="X7827">
        <v>283</v>
      </c>
      <c r="Y7827" t="s">
        <v>40</v>
      </c>
      <c r="Z7827">
        <v>283</v>
      </c>
      <c r="AA7827" t="s">
        <v>41</v>
      </c>
      <c r="AB7827">
        <v>3323</v>
      </c>
      <c r="AC7827" t="s">
        <v>42</v>
      </c>
      <c r="AD7827">
        <f t="shared" si="981"/>
        <v>0</v>
      </c>
      <c r="AE7827">
        <f t="shared" si="982"/>
        <v>0</v>
      </c>
      <c r="AF7827">
        <f t="shared" si="983"/>
        <v>1</v>
      </c>
    </row>
    <row r="7828" spans="1:32" hidden="1" x14ac:dyDescent="0.25">
      <c r="A7828">
        <v>509</v>
      </c>
      <c r="B7828">
        <v>31</v>
      </c>
      <c r="C7828">
        <v>1</v>
      </c>
      <c r="D7828" t="s">
        <v>28</v>
      </c>
      <c r="E7828" t="s">
        <v>44</v>
      </c>
      <c r="F7828" t="s">
        <v>30</v>
      </c>
      <c r="G7828" t="str">
        <f t="shared" si="976"/>
        <v>onof</v>
      </c>
      <c r="H7828" t="str">
        <f t="shared" si="977"/>
        <v>3</v>
      </c>
      <c r="I7828" t="str">
        <f t="shared" si="978"/>
        <v>lorta</v>
      </c>
      <c r="J7828" t="str">
        <f t="shared" si="979"/>
        <v>nilti</v>
      </c>
      <c r="K7828" t="str">
        <f t="shared" si="980"/>
        <v>lorta</v>
      </c>
      <c r="L7828" t="str">
        <f>VLOOKUP(G7828,[1]VLOOKUP!$A$11:$B$14,2,FALSE)</f>
        <v>nilti</v>
      </c>
      <c r="M7828" t="s">
        <v>31</v>
      </c>
      <c r="N7828" t="str">
        <f>VLOOKUP(M7828,[1]VLOOKUP!$A$2:$C$9,2,FALSE)</f>
        <v>Non-Overlapping</v>
      </c>
      <c r="O7828" t="str">
        <f>VLOOKUP(M7828,[1]VLOOKUP!$A$2:$C$9,3,FALSE)</f>
        <v>Familiar</v>
      </c>
      <c r="P7828">
        <v>4221369</v>
      </c>
      <c r="Q7828" t="s">
        <v>38</v>
      </c>
      <c r="R7828" t="s">
        <v>28</v>
      </c>
      <c r="S7828" t="s">
        <v>40</v>
      </c>
      <c r="T7828">
        <v>282</v>
      </c>
      <c r="U7828" t="s">
        <v>40</v>
      </c>
      <c r="V7828">
        <v>282</v>
      </c>
      <c r="W7828" t="s">
        <v>34</v>
      </c>
      <c r="X7828">
        <v>282</v>
      </c>
      <c r="Y7828" t="s">
        <v>40</v>
      </c>
      <c r="Z7828">
        <v>282</v>
      </c>
      <c r="AA7828" t="s">
        <v>41</v>
      </c>
      <c r="AB7828">
        <v>3780</v>
      </c>
      <c r="AC7828" t="s">
        <v>42</v>
      </c>
      <c r="AD7828">
        <f t="shared" si="981"/>
        <v>0</v>
      </c>
      <c r="AE7828">
        <f t="shared" si="982"/>
        <v>0</v>
      </c>
      <c r="AF7828">
        <f t="shared" si="983"/>
        <v>1</v>
      </c>
    </row>
    <row r="7829" spans="1:32" hidden="1" x14ac:dyDescent="0.25">
      <c r="A7829">
        <v>510</v>
      </c>
      <c r="B7829">
        <v>31</v>
      </c>
      <c r="C7829">
        <v>1</v>
      </c>
      <c r="D7829" t="s">
        <v>28</v>
      </c>
      <c r="E7829" t="s">
        <v>47</v>
      </c>
      <c r="F7829" t="s">
        <v>30</v>
      </c>
      <c r="G7829" t="str">
        <f t="shared" si="976"/>
        <v>onof</v>
      </c>
      <c r="H7829" t="str">
        <f t="shared" si="977"/>
        <v>9</v>
      </c>
      <c r="I7829" t="str">
        <f t="shared" si="978"/>
        <v>lorta</v>
      </c>
      <c r="J7829" t="str">
        <f t="shared" si="979"/>
        <v>nilti</v>
      </c>
      <c r="K7829" t="str">
        <f t="shared" si="980"/>
        <v>nilti</v>
      </c>
      <c r="L7829" t="str">
        <f>VLOOKUP(G7829,[1]VLOOKUP!$A$11:$B$14,2,FALSE)</f>
        <v>nilti</v>
      </c>
      <c r="M7829" t="s">
        <v>31</v>
      </c>
      <c r="N7829" t="str">
        <f>VLOOKUP(M7829,[1]VLOOKUP!$A$2:$C$9,2,FALSE)</f>
        <v>Non-Overlapping</v>
      </c>
      <c r="O7829" t="str">
        <f>VLOOKUP(M7829,[1]VLOOKUP!$A$2:$C$9,3,FALSE)</f>
        <v>Familiar</v>
      </c>
      <c r="P7829">
        <v>4225433</v>
      </c>
      <c r="Q7829" t="s">
        <v>32</v>
      </c>
      <c r="R7829" t="s">
        <v>28</v>
      </c>
      <c r="S7829" t="s">
        <v>33</v>
      </c>
      <c r="T7829">
        <v>283</v>
      </c>
      <c r="U7829" t="s">
        <v>33</v>
      </c>
      <c r="V7829">
        <v>283</v>
      </c>
      <c r="W7829" t="s">
        <v>34</v>
      </c>
      <c r="X7829">
        <v>283</v>
      </c>
      <c r="Y7829" t="s">
        <v>33</v>
      </c>
      <c r="Z7829">
        <v>283</v>
      </c>
      <c r="AA7829" t="s">
        <v>35</v>
      </c>
      <c r="AB7829">
        <v>2580</v>
      </c>
      <c r="AC7829" t="s">
        <v>36</v>
      </c>
      <c r="AD7829">
        <f t="shared" si="981"/>
        <v>1</v>
      </c>
      <c r="AE7829">
        <f t="shared" si="982"/>
        <v>0</v>
      </c>
      <c r="AF7829">
        <f t="shared" si="983"/>
        <v>0</v>
      </c>
    </row>
    <row r="7830" spans="1:32" hidden="1" x14ac:dyDescent="0.25">
      <c r="A7830">
        <v>511</v>
      </c>
      <c r="B7830">
        <v>31</v>
      </c>
      <c r="C7830">
        <v>1</v>
      </c>
      <c r="D7830" t="s">
        <v>28</v>
      </c>
      <c r="E7830" t="s">
        <v>45</v>
      </c>
      <c r="F7830" t="s">
        <v>30</v>
      </c>
      <c r="G7830" t="str">
        <f t="shared" si="976"/>
        <v>onof</v>
      </c>
      <c r="H7830" t="str">
        <f t="shared" si="977"/>
        <v>7</v>
      </c>
      <c r="I7830" t="str">
        <f t="shared" si="978"/>
        <v>lorta</v>
      </c>
      <c r="J7830" t="str">
        <f t="shared" si="979"/>
        <v>nilti</v>
      </c>
      <c r="K7830" t="str">
        <f t="shared" si="980"/>
        <v>nilti</v>
      </c>
      <c r="L7830" t="str">
        <f>VLOOKUP(G7830,[1]VLOOKUP!$A$11:$B$14,2,FALSE)</f>
        <v>nilti</v>
      </c>
      <c r="M7830" t="s">
        <v>31</v>
      </c>
      <c r="N7830" t="str">
        <f>VLOOKUP(M7830,[1]VLOOKUP!$A$2:$C$9,2,FALSE)</f>
        <v>Non-Overlapping</v>
      </c>
      <c r="O7830" t="str">
        <f>VLOOKUP(M7830,[1]VLOOKUP!$A$2:$C$9,3,FALSE)</f>
        <v>Familiar</v>
      </c>
      <c r="P7830">
        <v>4228314</v>
      </c>
      <c r="Q7830" t="s">
        <v>32</v>
      </c>
      <c r="R7830" t="s">
        <v>28</v>
      </c>
      <c r="S7830" t="s">
        <v>33</v>
      </c>
      <c r="T7830">
        <v>283</v>
      </c>
      <c r="U7830" t="s">
        <v>33</v>
      </c>
      <c r="V7830">
        <v>283</v>
      </c>
      <c r="W7830" t="s">
        <v>34</v>
      </c>
      <c r="X7830">
        <v>283</v>
      </c>
      <c r="Y7830" t="s">
        <v>33</v>
      </c>
      <c r="Z7830">
        <v>283</v>
      </c>
      <c r="AA7830" t="s">
        <v>35</v>
      </c>
      <c r="AB7830">
        <v>1290</v>
      </c>
      <c r="AC7830" t="s">
        <v>36</v>
      </c>
      <c r="AD7830">
        <f t="shared" si="981"/>
        <v>1</v>
      </c>
      <c r="AE7830">
        <f t="shared" si="982"/>
        <v>0</v>
      </c>
      <c r="AF7830">
        <f t="shared" si="983"/>
        <v>0</v>
      </c>
    </row>
    <row r="7831" spans="1:32" hidden="1" x14ac:dyDescent="0.25">
      <c r="A7831">
        <v>512</v>
      </c>
      <c r="B7831">
        <v>31</v>
      </c>
      <c r="C7831">
        <v>1</v>
      </c>
      <c r="D7831" t="s">
        <v>28</v>
      </c>
      <c r="E7831" t="s">
        <v>53</v>
      </c>
      <c r="F7831" t="s">
        <v>30</v>
      </c>
      <c r="G7831" t="str">
        <f t="shared" si="976"/>
        <v>onof</v>
      </c>
      <c r="H7831" t="str">
        <f t="shared" si="977"/>
        <v>2</v>
      </c>
      <c r="I7831" t="str">
        <f t="shared" si="978"/>
        <v>lorta</v>
      </c>
      <c r="J7831" t="str">
        <f t="shared" si="979"/>
        <v>nilti</v>
      </c>
      <c r="K7831" t="str">
        <f t="shared" si="980"/>
        <v>lorta</v>
      </c>
      <c r="L7831" t="str">
        <f>VLOOKUP(G7831,[1]VLOOKUP!$A$11:$B$14,2,FALSE)</f>
        <v>nilti</v>
      </c>
      <c r="M7831" t="s">
        <v>31</v>
      </c>
      <c r="N7831" t="str">
        <f>VLOOKUP(M7831,[1]VLOOKUP!$A$2:$C$9,2,FALSE)</f>
        <v>Non-Overlapping</v>
      </c>
      <c r="O7831" t="str">
        <f>VLOOKUP(M7831,[1]VLOOKUP!$A$2:$C$9,3,FALSE)</f>
        <v>Familiar</v>
      </c>
      <c r="P7831">
        <v>4229889</v>
      </c>
      <c r="Q7831" t="s">
        <v>38</v>
      </c>
      <c r="R7831" t="s">
        <v>28</v>
      </c>
      <c r="S7831" t="s">
        <v>40</v>
      </c>
      <c r="T7831">
        <v>283</v>
      </c>
      <c r="U7831" t="s">
        <v>40</v>
      </c>
      <c r="V7831">
        <v>283</v>
      </c>
      <c r="W7831" t="s">
        <v>34</v>
      </c>
      <c r="X7831">
        <v>283</v>
      </c>
      <c r="Y7831" t="s">
        <v>40</v>
      </c>
      <c r="Z7831">
        <v>283</v>
      </c>
      <c r="AA7831" t="s">
        <v>41</v>
      </c>
      <c r="AB7831">
        <v>819</v>
      </c>
      <c r="AC7831" t="s">
        <v>42</v>
      </c>
      <c r="AD7831">
        <f t="shared" si="981"/>
        <v>0</v>
      </c>
      <c r="AE7831">
        <f t="shared" si="982"/>
        <v>0</v>
      </c>
      <c r="AF7831">
        <f t="shared" si="983"/>
        <v>0</v>
      </c>
    </row>
    <row r="7832" spans="1:32" hidden="1" x14ac:dyDescent="0.25">
      <c r="A7832">
        <v>513</v>
      </c>
      <c r="B7832">
        <v>31</v>
      </c>
      <c r="C7832">
        <v>1</v>
      </c>
      <c r="D7832" t="s">
        <v>28</v>
      </c>
      <c r="E7832" t="s">
        <v>53</v>
      </c>
      <c r="F7832" t="s">
        <v>30</v>
      </c>
      <c r="G7832" t="str">
        <f t="shared" si="976"/>
        <v>onof</v>
      </c>
      <c r="H7832" t="str">
        <f t="shared" si="977"/>
        <v>2</v>
      </c>
      <c r="I7832" t="str">
        <f t="shared" si="978"/>
        <v>lorta</v>
      </c>
      <c r="J7832" t="str">
        <f t="shared" si="979"/>
        <v>nilti</v>
      </c>
      <c r="K7832" t="str">
        <f t="shared" si="980"/>
        <v>lorta</v>
      </c>
      <c r="L7832" t="str">
        <f>VLOOKUP(G7832,[1]VLOOKUP!$A$11:$B$14,2,FALSE)</f>
        <v>nilti</v>
      </c>
      <c r="M7832" t="s">
        <v>31</v>
      </c>
      <c r="N7832" t="str">
        <f>VLOOKUP(M7832,[1]VLOOKUP!$A$2:$C$9,2,FALSE)</f>
        <v>Non-Overlapping</v>
      </c>
      <c r="O7832" t="str">
        <f>VLOOKUP(M7832,[1]VLOOKUP!$A$2:$C$9,3,FALSE)</f>
        <v>Familiar</v>
      </c>
      <c r="P7832">
        <v>4230994</v>
      </c>
      <c r="Q7832" t="s">
        <v>38</v>
      </c>
      <c r="R7832" t="s">
        <v>28</v>
      </c>
      <c r="S7832" t="s">
        <v>40</v>
      </c>
      <c r="T7832">
        <v>283</v>
      </c>
      <c r="U7832" t="s">
        <v>40</v>
      </c>
      <c r="V7832">
        <v>283</v>
      </c>
      <c r="W7832" t="s">
        <v>34</v>
      </c>
      <c r="X7832">
        <v>283</v>
      </c>
      <c r="Y7832" t="s">
        <v>40</v>
      </c>
      <c r="Z7832">
        <v>283</v>
      </c>
      <c r="AA7832" t="s">
        <v>41</v>
      </c>
      <c r="AB7832">
        <v>1474</v>
      </c>
      <c r="AC7832" t="s">
        <v>42</v>
      </c>
      <c r="AD7832">
        <f t="shared" si="981"/>
        <v>0</v>
      </c>
      <c r="AE7832">
        <f t="shared" si="982"/>
        <v>0</v>
      </c>
      <c r="AF7832">
        <f t="shared" si="983"/>
        <v>0</v>
      </c>
    </row>
    <row r="7833" spans="1:32" hidden="1" x14ac:dyDescent="0.25">
      <c r="A7833">
        <v>514</v>
      </c>
      <c r="B7833">
        <v>31</v>
      </c>
      <c r="C7833">
        <v>1</v>
      </c>
      <c r="D7833" t="s">
        <v>28</v>
      </c>
      <c r="E7833" t="s">
        <v>50</v>
      </c>
      <c r="F7833" t="s">
        <v>30</v>
      </c>
      <c r="G7833" t="str">
        <f t="shared" si="976"/>
        <v>onof</v>
      </c>
      <c r="H7833" t="str">
        <f t="shared" si="977"/>
        <v>4</v>
      </c>
      <c r="I7833" t="str">
        <f t="shared" si="978"/>
        <v>lorta</v>
      </c>
      <c r="J7833" t="str">
        <f t="shared" si="979"/>
        <v>nilti</v>
      </c>
      <c r="K7833" t="str">
        <f t="shared" si="980"/>
        <v>lorta</v>
      </c>
      <c r="L7833" t="str">
        <f>VLOOKUP(G7833,[1]VLOOKUP!$A$11:$B$14,2,FALSE)</f>
        <v>nilti</v>
      </c>
      <c r="M7833" t="s">
        <v>31</v>
      </c>
      <c r="N7833" t="str">
        <f>VLOOKUP(M7833,[1]VLOOKUP!$A$2:$C$9,2,FALSE)</f>
        <v>Non-Overlapping</v>
      </c>
      <c r="O7833" t="str">
        <f>VLOOKUP(M7833,[1]VLOOKUP!$A$2:$C$9,3,FALSE)</f>
        <v>Familiar</v>
      </c>
      <c r="P7833">
        <v>4232753</v>
      </c>
      <c r="Q7833" t="s">
        <v>38</v>
      </c>
      <c r="R7833" t="s">
        <v>28</v>
      </c>
      <c r="S7833" t="s">
        <v>40</v>
      </c>
      <c r="T7833">
        <v>282</v>
      </c>
      <c r="U7833" t="s">
        <v>40</v>
      </c>
      <c r="V7833">
        <v>282</v>
      </c>
      <c r="W7833" t="s">
        <v>34</v>
      </c>
      <c r="X7833">
        <v>282</v>
      </c>
      <c r="Y7833" t="s">
        <v>40</v>
      </c>
      <c r="Z7833">
        <v>282</v>
      </c>
      <c r="AA7833" t="s">
        <v>41</v>
      </c>
      <c r="AB7833">
        <v>1628</v>
      </c>
      <c r="AC7833" t="s">
        <v>42</v>
      </c>
      <c r="AD7833">
        <f t="shared" si="981"/>
        <v>0</v>
      </c>
      <c r="AE7833">
        <f t="shared" si="982"/>
        <v>0</v>
      </c>
      <c r="AF7833">
        <f t="shared" si="983"/>
        <v>0</v>
      </c>
    </row>
    <row r="7834" spans="1:32" hidden="1" x14ac:dyDescent="0.25">
      <c r="A7834">
        <v>515</v>
      </c>
      <c r="B7834">
        <v>31</v>
      </c>
      <c r="C7834">
        <v>1</v>
      </c>
      <c r="D7834" t="s">
        <v>28</v>
      </c>
      <c r="E7834" t="s">
        <v>57</v>
      </c>
      <c r="F7834" t="s">
        <v>30</v>
      </c>
      <c r="G7834" t="str">
        <f t="shared" si="976"/>
        <v>onof</v>
      </c>
      <c r="H7834" t="str">
        <f t="shared" si="977"/>
        <v>2</v>
      </c>
      <c r="I7834" t="str">
        <f t="shared" si="978"/>
        <v>nilti</v>
      </c>
      <c r="J7834" t="str">
        <f t="shared" si="979"/>
        <v>lorta</v>
      </c>
      <c r="K7834" t="str">
        <f t="shared" si="980"/>
        <v>lorta</v>
      </c>
      <c r="L7834" t="str">
        <f>VLOOKUP(G7834,[1]VLOOKUP!$A$11:$B$14,2,FALSE)</f>
        <v>nilti</v>
      </c>
      <c r="M7834" t="s">
        <v>31</v>
      </c>
      <c r="N7834" t="str">
        <f>VLOOKUP(M7834,[1]VLOOKUP!$A$2:$C$9,2,FALSE)</f>
        <v>Non-Overlapping</v>
      </c>
      <c r="O7834" t="str">
        <f>VLOOKUP(M7834,[1]VLOOKUP!$A$2:$C$9,3,FALSE)</f>
        <v>Familiar</v>
      </c>
      <c r="P7834">
        <v>4234665</v>
      </c>
      <c r="Q7834" t="s">
        <v>38</v>
      </c>
      <c r="R7834" t="s">
        <v>28</v>
      </c>
      <c r="S7834" t="s">
        <v>33</v>
      </c>
      <c r="T7834">
        <v>282</v>
      </c>
      <c r="U7834" t="s">
        <v>33</v>
      </c>
      <c r="V7834">
        <v>282</v>
      </c>
      <c r="W7834" t="s">
        <v>34</v>
      </c>
      <c r="X7834">
        <v>282</v>
      </c>
      <c r="Y7834" t="s">
        <v>33</v>
      </c>
      <c r="Z7834">
        <v>282</v>
      </c>
      <c r="AA7834" t="s">
        <v>35</v>
      </c>
      <c r="AB7834">
        <v>1588</v>
      </c>
      <c r="AC7834" t="s">
        <v>36</v>
      </c>
      <c r="AD7834">
        <f t="shared" si="981"/>
        <v>0</v>
      </c>
      <c r="AE7834">
        <f t="shared" si="982"/>
        <v>0</v>
      </c>
      <c r="AF7834">
        <f t="shared" si="983"/>
        <v>0</v>
      </c>
    </row>
    <row r="7835" spans="1:32" hidden="1" x14ac:dyDescent="0.25">
      <c r="A7835">
        <v>516</v>
      </c>
      <c r="B7835">
        <v>31</v>
      </c>
      <c r="C7835">
        <v>1</v>
      </c>
      <c r="D7835" t="s">
        <v>28</v>
      </c>
      <c r="E7835" t="s">
        <v>43</v>
      </c>
      <c r="F7835" t="s">
        <v>30</v>
      </c>
      <c r="G7835" t="str">
        <f t="shared" si="976"/>
        <v>onof</v>
      </c>
      <c r="H7835" t="str">
        <f t="shared" si="977"/>
        <v>8</v>
      </c>
      <c r="I7835" t="str">
        <f t="shared" si="978"/>
        <v>lorta</v>
      </c>
      <c r="J7835" t="str">
        <f t="shared" si="979"/>
        <v>nilti</v>
      </c>
      <c r="K7835" t="str">
        <f t="shared" si="980"/>
        <v>nilti</v>
      </c>
      <c r="L7835" t="str">
        <f>VLOOKUP(G7835,[1]VLOOKUP!$A$11:$B$14,2,FALSE)</f>
        <v>nilti</v>
      </c>
      <c r="M7835" t="s">
        <v>31</v>
      </c>
      <c r="N7835" t="str">
        <f>VLOOKUP(M7835,[1]VLOOKUP!$A$2:$C$9,2,FALSE)</f>
        <v>Non-Overlapping</v>
      </c>
      <c r="O7835" t="str">
        <f>VLOOKUP(M7835,[1]VLOOKUP!$A$2:$C$9,3,FALSE)</f>
        <v>Familiar</v>
      </c>
      <c r="P7835">
        <v>4236537</v>
      </c>
      <c r="Q7835" t="s">
        <v>32</v>
      </c>
      <c r="R7835" t="s">
        <v>28</v>
      </c>
      <c r="S7835" t="s">
        <v>33</v>
      </c>
      <c r="T7835">
        <v>282</v>
      </c>
      <c r="U7835" t="s">
        <v>33</v>
      </c>
      <c r="V7835">
        <v>282</v>
      </c>
      <c r="W7835" t="s">
        <v>34</v>
      </c>
      <c r="X7835">
        <v>282</v>
      </c>
      <c r="Y7835" t="s">
        <v>33</v>
      </c>
      <c r="Z7835">
        <v>282</v>
      </c>
      <c r="AA7835" t="s">
        <v>35</v>
      </c>
      <c r="AB7835">
        <v>1460</v>
      </c>
      <c r="AC7835" t="s">
        <v>36</v>
      </c>
      <c r="AD7835">
        <f t="shared" si="981"/>
        <v>1</v>
      </c>
      <c r="AE7835">
        <f t="shared" si="982"/>
        <v>0</v>
      </c>
      <c r="AF7835">
        <f t="shared" si="983"/>
        <v>0</v>
      </c>
    </row>
    <row r="7836" spans="1:32" hidden="1" x14ac:dyDescent="0.25">
      <c r="A7836">
        <v>517</v>
      </c>
      <c r="B7836">
        <v>31</v>
      </c>
      <c r="C7836">
        <v>1</v>
      </c>
      <c r="D7836" t="s">
        <v>28</v>
      </c>
      <c r="E7836" t="s">
        <v>46</v>
      </c>
      <c r="F7836" t="s">
        <v>30</v>
      </c>
      <c r="G7836" t="str">
        <f t="shared" si="976"/>
        <v>onof</v>
      </c>
      <c r="H7836" t="str">
        <f t="shared" si="977"/>
        <v>6</v>
      </c>
      <c r="I7836" t="str">
        <f t="shared" si="978"/>
        <v>nilti</v>
      </c>
      <c r="J7836" t="str">
        <f t="shared" si="979"/>
        <v>lorta</v>
      </c>
      <c r="K7836" t="str">
        <f t="shared" si="980"/>
        <v>nilti</v>
      </c>
      <c r="L7836" t="str">
        <f>VLOOKUP(G7836,[1]VLOOKUP!$A$11:$B$14,2,FALSE)</f>
        <v>nilti</v>
      </c>
      <c r="M7836" t="s">
        <v>31</v>
      </c>
      <c r="N7836" t="str">
        <f>VLOOKUP(M7836,[1]VLOOKUP!$A$2:$C$9,2,FALSE)</f>
        <v>Non-Overlapping</v>
      </c>
      <c r="O7836" t="str">
        <f>VLOOKUP(M7836,[1]VLOOKUP!$A$2:$C$9,3,FALSE)</f>
        <v>Familiar</v>
      </c>
      <c r="P7836">
        <v>4238298</v>
      </c>
      <c r="Q7836" t="s">
        <v>32</v>
      </c>
      <c r="R7836" t="s">
        <v>28</v>
      </c>
      <c r="S7836" t="s">
        <v>40</v>
      </c>
      <c r="T7836">
        <v>283</v>
      </c>
      <c r="U7836" t="s">
        <v>40</v>
      </c>
      <c r="V7836">
        <v>283</v>
      </c>
      <c r="W7836" t="s">
        <v>34</v>
      </c>
      <c r="X7836">
        <v>283</v>
      </c>
      <c r="Y7836" t="s">
        <v>40</v>
      </c>
      <c r="Z7836">
        <v>283</v>
      </c>
      <c r="AA7836" t="s">
        <v>41</v>
      </c>
      <c r="AB7836">
        <v>1130</v>
      </c>
      <c r="AC7836" t="s">
        <v>42</v>
      </c>
      <c r="AD7836">
        <f t="shared" si="981"/>
        <v>1</v>
      </c>
      <c r="AE7836">
        <f t="shared" si="982"/>
        <v>0</v>
      </c>
      <c r="AF7836">
        <f t="shared" si="983"/>
        <v>0</v>
      </c>
    </row>
    <row r="7837" spans="1:32" hidden="1" x14ac:dyDescent="0.25">
      <c r="A7837">
        <v>518</v>
      </c>
      <c r="B7837">
        <v>31</v>
      </c>
      <c r="C7837">
        <v>1</v>
      </c>
      <c r="D7837" t="s">
        <v>28</v>
      </c>
      <c r="E7837" t="s">
        <v>43</v>
      </c>
      <c r="F7837" t="s">
        <v>30</v>
      </c>
      <c r="G7837" t="str">
        <f t="shared" si="976"/>
        <v>onof</v>
      </c>
      <c r="H7837" t="str">
        <f t="shared" si="977"/>
        <v>8</v>
      </c>
      <c r="I7837" t="str">
        <f t="shared" si="978"/>
        <v>lorta</v>
      </c>
      <c r="J7837" t="str">
        <f t="shared" si="979"/>
        <v>nilti</v>
      </c>
      <c r="K7837" t="str">
        <f t="shared" si="980"/>
        <v>nilti</v>
      </c>
      <c r="L7837" t="str">
        <f>VLOOKUP(G7837,[1]VLOOKUP!$A$11:$B$14,2,FALSE)</f>
        <v>nilti</v>
      </c>
      <c r="M7837" t="s">
        <v>31</v>
      </c>
      <c r="N7837" t="str">
        <f>VLOOKUP(M7837,[1]VLOOKUP!$A$2:$C$9,2,FALSE)</f>
        <v>Non-Overlapping</v>
      </c>
      <c r="O7837" t="str">
        <f>VLOOKUP(M7837,[1]VLOOKUP!$A$2:$C$9,3,FALSE)</f>
        <v>Familiar</v>
      </c>
      <c r="P7837">
        <v>4239713</v>
      </c>
      <c r="Q7837" t="s">
        <v>32</v>
      </c>
      <c r="R7837" t="s">
        <v>28</v>
      </c>
      <c r="S7837" t="s">
        <v>33</v>
      </c>
      <c r="T7837">
        <v>282</v>
      </c>
      <c r="U7837" t="s">
        <v>33</v>
      </c>
      <c r="V7837">
        <v>282</v>
      </c>
      <c r="W7837" t="s">
        <v>34</v>
      </c>
      <c r="X7837">
        <v>282</v>
      </c>
      <c r="Y7837" t="s">
        <v>33</v>
      </c>
      <c r="Z7837">
        <v>282</v>
      </c>
      <c r="AA7837" t="s">
        <v>35</v>
      </c>
      <c r="AB7837">
        <v>1204</v>
      </c>
      <c r="AC7837" t="s">
        <v>36</v>
      </c>
      <c r="AD7837">
        <f t="shared" si="981"/>
        <v>1</v>
      </c>
      <c r="AE7837">
        <f t="shared" si="982"/>
        <v>0</v>
      </c>
      <c r="AF7837">
        <f t="shared" si="983"/>
        <v>0</v>
      </c>
    </row>
    <row r="7838" spans="1:32" hidden="1" x14ac:dyDescent="0.25">
      <c r="A7838">
        <v>519</v>
      </c>
      <c r="B7838">
        <v>31</v>
      </c>
      <c r="C7838">
        <v>1</v>
      </c>
      <c r="D7838" t="s">
        <v>28</v>
      </c>
      <c r="E7838" t="s">
        <v>56</v>
      </c>
      <c r="F7838" t="s">
        <v>30</v>
      </c>
      <c r="G7838" t="str">
        <f t="shared" si="976"/>
        <v>onof</v>
      </c>
      <c r="H7838" t="str">
        <f t="shared" si="977"/>
        <v>1</v>
      </c>
      <c r="I7838" t="str">
        <f t="shared" si="978"/>
        <v>nilti</v>
      </c>
      <c r="J7838" t="str">
        <f t="shared" si="979"/>
        <v>lorta</v>
      </c>
      <c r="K7838" t="str">
        <f t="shared" si="980"/>
        <v>lorta</v>
      </c>
      <c r="L7838" t="str">
        <f>VLOOKUP(G7838,[1]VLOOKUP!$A$11:$B$14,2,FALSE)</f>
        <v>nilti</v>
      </c>
      <c r="M7838" t="s">
        <v>31</v>
      </c>
      <c r="N7838" t="str">
        <f>VLOOKUP(M7838,[1]VLOOKUP!$A$2:$C$9,2,FALSE)</f>
        <v>Non-Overlapping</v>
      </c>
      <c r="O7838" t="str">
        <f>VLOOKUP(M7838,[1]VLOOKUP!$A$2:$C$9,3,FALSE)</f>
        <v>Familiar</v>
      </c>
      <c r="P7838">
        <v>4241201</v>
      </c>
      <c r="Q7838" t="s">
        <v>38</v>
      </c>
      <c r="R7838" t="s">
        <v>28</v>
      </c>
      <c r="S7838" t="s">
        <v>33</v>
      </c>
      <c r="T7838">
        <v>283</v>
      </c>
      <c r="U7838" t="s">
        <v>33</v>
      </c>
      <c r="V7838">
        <v>283</v>
      </c>
      <c r="W7838" t="s">
        <v>34</v>
      </c>
      <c r="X7838">
        <v>283</v>
      </c>
      <c r="Y7838" t="s">
        <v>33</v>
      </c>
      <c r="Z7838">
        <v>283</v>
      </c>
      <c r="AA7838" t="s">
        <v>35</v>
      </c>
      <c r="AB7838">
        <v>1524</v>
      </c>
      <c r="AC7838" t="s">
        <v>36</v>
      </c>
      <c r="AD7838">
        <f t="shared" si="981"/>
        <v>0</v>
      </c>
      <c r="AE7838">
        <f t="shared" si="982"/>
        <v>0</v>
      </c>
      <c r="AF7838">
        <f t="shared" si="983"/>
        <v>0</v>
      </c>
    </row>
    <row r="7839" spans="1:32" hidden="1" x14ac:dyDescent="0.25">
      <c r="A7839">
        <v>520</v>
      </c>
      <c r="B7839">
        <v>31</v>
      </c>
      <c r="C7839">
        <v>1</v>
      </c>
      <c r="D7839" t="s">
        <v>28</v>
      </c>
      <c r="E7839" t="s">
        <v>48</v>
      </c>
      <c r="F7839" t="s">
        <v>30</v>
      </c>
      <c r="G7839" t="str">
        <f t="shared" si="976"/>
        <v>onof</v>
      </c>
      <c r="H7839" t="str">
        <f t="shared" si="977"/>
        <v>8</v>
      </c>
      <c r="I7839" t="str">
        <f t="shared" si="978"/>
        <v>nilti</v>
      </c>
      <c r="J7839" t="str">
        <f t="shared" si="979"/>
        <v>lorta</v>
      </c>
      <c r="K7839" t="str">
        <f t="shared" si="980"/>
        <v>nilti</v>
      </c>
      <c r="L7839" t="str">
        <f>VLOOKUP(G7839,[1]VLOOKUP!$A$11:$B$14,2,FALSE)</f>
        <v>nilti</v>
      </c>
      <c r="M7839" t="s">
        <v>31</v>
      </c>
      <c r="N7839" t="str">
        <f>VLOOKUP(M7839,[1]VLOOKUP!$A$2:$C$9,2,FALSE)</f>
        <v>Non-Overlapping</v>
      </c>
      <c r="O7839" t="str">
        <f>VLOOKUP(M7839,[1]VLOOKUP!$A$2:$C$9,3,FALSE)</f>
        <v>Familiar</v>
      </c>
      <c r="P7839">
        <v>4243009</v>
      </c>
      <c r="Q7839" t="s">
        <v>32</v>
      </c>
      <c r="R7839" t="s">
        <v>28</v>
      </c>
      <c r="S7839" t="s">
        <v>40</v>
      </c>
      <c r="T7839">
        <v>282</v>
      </c>
      <c r="U7839" t="s">
        <v>40</v>
      </c>
      <c r="V7839">
        <v>282</v>
      </c>
      <c r="W7839" t="s">
        <v>34</v>
      </c>
      <c r="X7839">
        <v>282</v>
      </c>
      <c r="Y7839" t="s">
        <v>40</v>
      </c>
      <c r="Z7839">
        <v>282</v>
      </c>
      <c r="AA7839" t="s">
        <v>41</v>
      </c>
      <c r="AB7839">
        <v>6412</v>
      </c>
      <c r="AC7839" t="s">
        <v>42</v>
      </c>
      <c r="AD7839">
        <f t="shared" si="981"/>
        <v>1</v>
      </c>
      <c r="AE7839">
        <f t="shared" si="982"/>
        <v>1</v>
      </c>
      <c r="AF7839">
        <f t="shared" si="983"/>
        <v>1</v>
      </c>
    </row>
    <row r="7840" spans="1:32" hidden="1" x14ac:dyDescent="0.25">
      <c r="A7840">
        <v>521</v>
      </c>
      <c r="B7840">
        <v>31</v>
      </c>
      <c r="C7840">
        <v>1</v>
      </c>
      <c r="D7840" t="s">
        <v>28</v>
      </c>
      <c r="E7840" t="s">
        <v>54</v>
      </c>
      <c r="F7840" t="s">
        <v>30</v>
      </c>
      <c r="G7840" t="str">
        <f t="shared" si="976"/>
        <v>onof</v>
      </c>
      <c r="H7840" t="str">
        <f t="shared" si="977"/>
        <v>4</v>
      </c>
      <c r="I7840" t="str">
        <f t="shared" si="978"/>
        <v>nilti</v>
      </c>
      <c r="J7840" t="str">
        <f t="shared" si="979"/>
        <v>lorta</v>
      </c>
      <c r="K7840" t="str">
        <f t="shared" si="980"/>
        <v>lorta</v>
      </c>
      <c r="L7840" t="str">
        <f>VLOOKUP(G7840,[1]VLOOKUP!$A$11:$B$14,2,FALSE)</f>
        <v>nilti</v>
      </c>
      <c r="M7840" t="s">
        <v>31</v>
      </c>
      <c r="N7840" t="str">
        <f>VLOOKUP(M7840,[1]VLOOKUP!$A$2:$C$9,2,FALSE)</f>
        <v>Non-Overlapping</v>
      </c>
      <c r="O7840" t="str">
        <f>VLOOKUP(M7840,[1]VLOOKUP!$A$2:$C$9,3,FALSE)</f>
        <v>Familiar</v>
      </c>
      <c r="P7840">
        <v>4249705</v>
      </c>
      <c r="Q7840" t="s">
        <v>38</v>
      </c>
      <c r="R7840" t="s">
        <v>28</v>
      </c>
      <c r="S7840" t="s">
        <v>33</v>
      </c>
      <c r="T7840">
        <v>283</v>
      </c>
      <c r="U7840" t="s">
        <v>33</v>
      </c>
      <c r="V7840">
        <v>283</v>
      </c>
      <c r="W7840" t="s">
        <v>34</v>
      </c>
      <c r="X7840">
        <v>283</v>
      </c>
      <c r="Y7840" t="s">
        <v>33</v>
      </c>
      <c r="Z7840">
        <v>283</v>
      </c>
      <c r="AA7840" t="s">
        <v>35</v>
      </c>
      <c r="AB7840">
        <v>1771</v>
      </c>
      <c r="AC7840" t="s">
        <v>36</v>
      </c>
      <c r="AD7840">
        <f t="shared" si="981"/>
        <v>0</v>
      </c>
      <c r="AE7840">
        <f t="shared" si="982"/>
        <v>0</v>
      </c>
      <c r="AF7840">
        <f t="shared" si="983"/>
        <v>0</v>
      </c>
    </row>
    <row r="7841" spans="1:32" hidden="1" x14ac:dyDescent="0.25">
      <c r="A7841">
        <v>522</v>
      </c>
      <c r="B7841">
        <v>31</v>
      </c>
      <c r="C7841">
        <v>1</v>
      </c>
      <c r="D7841" t="s">
        <v>28</v>
      </c>
      <c r="E7841" t="s">
        <v>54</v>
      </c>
      <c r="F7841" t="s">
        <v>30</v>
      </c>
      <c r="G7841" t="str">
        <f t="shared" si="976"/>
        <v>onof</v>
      </c>
      <c r="H7841" t="str">
        <f t="shared" si="977"/>
        <v>4</v>
      </c>
      <c r="I7841" t="str">
        <f t="shared" si="978"/>
        <v>nilti</v>
      </c>
      <c r="J7841" t="str">
        <f t="shared" si="979"/>
        <v>lorta</v>
      </c>
      <c r="K7841" t="str">
        <f t="shared" si="980"/>
        <v>lorta</v>
      </c>
      <c r="L7841" t="str">
        <f>VLOOKUP(G7841,[1]VLOOKUP!$A$11:$B$14,2,FALSE)</f>
        <v>nilti</v>
      </c>
      <c r="M7841" t="s">
        <v>31</v>
      </c>
      <c r="N7841" t="str">
        <f>VLOOKUP(M7841,[1]VLOOKUP!$A$2:$C$9,2,FALSE)</f>
        <v>Non-Overlapping</v>
      </c>
      <c r="O7841" t="str">
        <f>VLOOKUP(M7841,[1]VLOOKUP!$A$2:$C$9,3,FALSE)</f>
        <v>Familiar</v>
      </c>
      <c r="P7841">
        <v>4251761</v>
      </c>
      <c r="Q7841" t="s">
        <v>38</v>
      </c>
      <c r="R7841" t="s">
        <v>28</v>
      </c>
      <c r="S7841" t="s">
        <v>33</v>
      </c>
      <c r="T7841">
        <v>283</v>
      </c>
      <c r="U7841" t="s">
        <v>33</v>
      </c>
      <c r="V7841">
        <v>283</v>
      </c>
      <c r="W7841" t="s">
        <v>34</v>
      </c>
      <c r="X7841">
        <v>283</v>
      </c>
      <c r="Y7841" t="s">
        <v>33</v>
      </c>
      <c r="Z7841">
        <v>283</v>
      </c>
      <c r="AA7841" t="s">
        <v>35</v>
      </c>
      <c r="AB7841">
        <v>1275</v>
      </c>
      <c r="AC7841" t="s">
        <v>36</v>
      </c>
      <c r="AD7841">
        <f t="shared" si="981"/>
        <v>0</v>
      </c>
      <c r="AE7841">
        <f t="shared" si="982"/>
        <v>0</v>
      </c>
      <c r="AF7841">
        <f t="shared" si="983"/>
        <v>0</v>
      </c>
    </row>
    <row r="7842" spans="1:32" hidden="1" x14ac:dyDescent="0.25">
      <c r="A7842">
        <v>523</v>
      </c>
      <c r="B7842">
        <v>31</v>
      </c>
      <c r="C7842">
        <v>1</v>
      </c>
      <c r="D7842" t="s">
        <v>28</v>
      </c>
      <c r="E7842" t="s">
        <v>47</v>
      </c>
      <c r="F7842" t="s">
        <v>30</v>
      </c>
      <c r="G7842" t="str">
        <f t="shared" si="976"/>
        <v>onof</v>
      </c>
      <c r="H7842" t="str">
        <f t="shared" si="977"/>
        <v>9</v>
      </c>
      <c r="I7842" t="str">
        <f t="shared" si="978"/>
        <v>lorta</v>
      </c>
      <c r="J7842" t="str">
        <f t="shared" si="979"/>
        <v>nilti</v>
      </c>
      <c r="K7842" t="str">
        <f t="shared" si="980"/>
        <v>lorta</v>
      </c>
      <c r="L7842" t="str">
        <f>VLOOKUP(G7842,[1]VLOOKUP!$A$11:$B$14,2,FALSE)</f>
        <v>nilti</v>
      </c>
      <c r="M7842" t="s">
        <v>31</v>
      </c>
      <c r="N7842" t="str">
        <f>VLOOKUP(M7842,[1]VLOOKUP!$A$2:$C$9,2,FALSE)</f>
        <v>Non-Overlapping</v>
      </c>
      <c r="O7842" t="str">
        <f>VLOOKUP(M7842,[1]VLOOKUP!$A$2:$C$9,3,FALSE)</f>
        <v>Familiar</v>
      </c>
      <c r="P7842">
        <v>4253338</v>
      </c>
      <c r="Q7842" t="s">
        <v>38</v>
      </c>
      <c r="R7842" t="s">
        <v>28</v>
      </c>
      <c r="S7842" t="s">
        <v>40</v>
      </c>
      <c r="T7842">
        <v>282</v>
      </c>
      <c r="U7842" t="s">
        <v>40</v>
      </c>
      <c r="V7842">
        <v>282</v>
      </c>
      <c r="W7842" t="s">
        <v>34</v>
      </c>
      <c r="X7842">
        <v>282</v>
      </c>
      <c r="Y7842" t="s">
        <v>40</v>
      </c>
      <c r="Z7842">
        <v>282</v>
      </c>
      <c r="AA7842" t="s">
        <v>41</v>
      </c>
      <c r="AB7842">
        <v>755</v>
      </c>
      <c r="AC7842" t="s">
        <v>42</v>
      </c>
      <c r="AD7842">
        <f t="shared" si="981"/>
        <v>0</v>
      </c>
      <c r="AE7842">
        <f t="shared" si="982"/>
        <v>0</v>
      </c>
      <c r="AF7842">
        <f t="shared" si="983"/>
        <v>0</v>
      </c>
    </row>
    <row r="7843" spans="1:32" hidden="1" x14ac:dyDescent="0.25">
      <c r="A7843">
        <v>524</v>
      </c>
      <c r="B7843">
        <v>31</v>
      </c>
      <c r="C7843">
        <v>1</v>
      </c>
      <c r="D7843" t="s">
        <v>28</v>
      </c>
      <c r="E7843" t="s">
        <v>49</v>
      </c>
      <c r="F7843" t="s">
        <v>30</v>
      </c>
      <c r="G7843" t="str">
        <f t="shared" si="976"/>
        <v>onof</v>
      </c>
      <c r="H7843" t="str">
        <f t="shared" si="977"/>
        <v>1</v>
      </c>
      <c r="I7843" t="str">
        <f t="shared" si="978"/>
        <v>lorta</v>
      </c>
      <c r="J7843" t="str">
        <f t="shared" si="979"/>
        <v>nilti</v>
      </c>
      <c r="K7843" t="str">
        <f t="shared" si="980"/>
        <v>lorta</v>
      </c>
      <c r="L7843" t="str">
        <f>VLOOKUP(G7843,[1]VLOOKUP!$A$11:$B$14,2,FALSE)</f>
        <v>nilti</v>
      </c>
      <c r="M7843" t="s">
        <v>31</v>
      </c>
      <c r="N7843" t="str">
        <f>VLOOKUP(M7843,[1]VLOOKUP!$A$2:$C$9,2,FALSE)</f>
        <v>Non-Overlapping</v>
      </c>
      <c r="O7843" t="str">
        <f>VLOOKUP(M7843,[1]VLOOKUP!$A$2:$C$9,3,FALSE)</f>
        <v>Familiar</v>
      </c>
      <c r="P7843">
        <v>4254377</v>
      </c>
      <c r="Q7843" t="s">
        <v>38</v>
      </c>
      <c r="R7843" t="s">
        <v>28</v>
      </c>
      <c r="S7843" t="s">
        <v>40</v>
      </c>
      <c r="T7843">
        <v>283</v>
      </c>
      <c r="U7843" t="s">
        <v>40</v>
      </c>
      <c r="V7843">
        <v>283</v>
      </c>
      <c r="W7843" t="s">
        <v>34</v>
      </c>
      <c r="X7843">
        <v>283</v>
      </c>
      <c r="Y7843" t="s">
        <v>40</v>
      </c>
      <c r="Z7843">
        <v>283</v>
      </c>
      <c r="AA7843" t="s">
        <v>41</v>
      </c>
      <c r="AB7843">
        <v>1395</v>
      </c>
      <c r="AC7843" t="s">
        <v>42</v>
      </c>
      <c r="AD7843">
        <f t="shared" si="981"/>
        <v>0</v>
      </c>
      <c r="AE7843">
        <f t="shared" si="982"/>
        <v>0</v>
      </c>
      <c r="AF7843">
        <f t="shared" si="983"/>
        <v>0</v>
      </c>
    </row>
    <row r="7844" spans="1:32" hidden="1" x14ac:dyDescent="0.25">
      <c r="A7844">
        <v>525</v>
      </c>
      <c r="B7844">
        <v>31</v>
      </c>
      <c r="C7844">
        <v>1</v>
      </c>
      <c r="D7844" t="s">
        <v>28</v>
      </c>
      <c r="E7844" t="s">
        <v>39</v>
      </c>
      <c r="F7844" t="s">
        <v>30</v>
      </c>
      <c r="G7844" t="str">
        <f t="shared" si="976"/>
        <v>onof</v>
      </c>
      <c r="H7844" t="str">
        <f t="shared" si="977"/>
        <v>9</v>
      </c>
      <c r="I7844" t="str">
        <f t="shared" si="978"/>
        <v>nilti</v>
      </c>
      <c r="J7844" t="str">
        <f t="shared" si="979"/>
        <v>lorta</v>
      </c>
      <c r="K7844" t="str">
        <f t="shared" si="980"/>
        <v>nilti</v>
      </c>
      <c r="L7844" t="str">
        <f>VLOOKUP(G7844,[1]VLOOKUP!$A$11:$B$14,2,FALSE)</f>
        <v>nilti</v>
      </c>
      <c r="M7844" t="s">
        <v>31</v>
      </c>
      <c r="N7844" t="str">
        <f>VLOOKUP(M7844,[1]VLOOKUP!$A$2:$C$9,2,FALSE)</f>
        <v>Non-Overlapping</v>
      </c>
      <c r="O7844" t="str">
        <f>VLOOKUP(M7844,[1]VLOOKUP!$A$2:$C$9,3,FALSE)</f>
        <v>Familiar</v>
      </c>
      <c r="P7844">
        <v>4256057</v>
      </c>
      <c r="Q7844" t="s">
        <v>32</v>
      </c>
      <c r="R7844" t="s">
        <v>28</v>
      </c>
      <c r="S7844" t="s">
        <v>40</v>
      </c>
      <c r="T7844">
        <v>282</v>
      </c>
      <c r="U7844" t="s">
        <v>40</v>
      </c>
      <c r="V7844">
        <v>282</v>
      </c>
      <c r="W7844" t="s">
        <v>34</v>
      </c>
      <c r="X7844">
        <v>282</v>
      </c>
      <c r="Y7844" t="s">
        <v>40</v>
      </c>
      <c r="Z7844">
        <v>282</v>
      </c>
      <c r="AA7844" t="s">
        <v>41</v>
      </c>
      <c r="AB7844">
        <v>1700</v>
      </c>
      <c r="AC7844" t="s">
        <v>42</v>
      </c>
      <c r="AD7844">
        <f t="shared" si="981"/>
        <v>1</v>
      </c>
      <c r="AE7844">
        <f t="shared" si="982"/>
        <v>0</v>
      </c>
      <c r="AF7844">
        <f t="shared" si="983"/>
        <v>0</v>
      </c>
    </row>
    <row r="7845" spans="1:32" hidden="1" x14ac:dyDescent="0.25">
      <c r="A7845">
        <v>526</v>
      </c>
      <c r="B7845">
        <v>31</v>
      </c>
      <c r="C7845">
        <v>1</v>
      </c>
      <c r="D7845" t="s">
        <v>28</v>
      </c>
      <c r="E7845" t="s">
        <v>48</v>
      </c>
      <c r="F7845" t="s">
        <v>30</v>
      </c>
      <c r="G7845" t="str">
        <f t="shared" si="976"/>
        <v>onof</v>
      </c>
      <c r="H7845" t="str">
        <f t="shared" si="977"/>
        <v>8</v>
      </c>
      <c r="I7845" t="str">
        <f t="shared" si="978"/>
        <v>nilti</v>
      </c>
      <c r="J7845" t="str">
        <f t="shared" si="979"/>
        <v>lorta</v>
      </c>
      <c r="K7845" t="str">
        <f t="shared" si="980"/>
        <v>nilti</v>
      </c>
      <c r="L7845" t="str">
        <f>VLOOKUP(G7845,[1]VLOOKUP!$A$11:$B$14,2,FALSE)</f>
        <v>nilti</v>
      </c>
      <c r="M7845" t="s">
        <v>31</v>
      </c>
      <c r="N7845" t="str">
        <f>VLOOKUP(M7845,[1]VLOOKUP!$A$2:$C$9,2,FALSE)</f>
        <v>Non-Overlapping</v>
      </c>
      <c r="O7845" t="str">
        <f>VLOOKUP(M7845,[1]VLOOKUP!$A$2:$C$9,3,FALSE)</f>
        <v>Familiar</v>
      </c>
      <c r="P7845">
        <v>4258042</v>
      </c>
      <c r="Q7845" t="s">
        <v>32</v>
      </c>
      <c r="R7845" t="s">
        <v>28</v>
      </c>
      <c r="S7845" t="s">
        <v>40</v>
      </c>
      <c r="T7845">
        <v>283</v>
      </c>
      <c r="U7845" t="s">
        <v>40</v>
      </c>
      <c r="V7845">
        <v>283</v>
      </c>
      <c r="W7845" t="s">
        <v>34</v>
      </c>
      <c r="X7845">
        <v>283</v>
      </c>
      <c r="Y7845" t="s">
        <v>40</v>
      </c>
      <c r="Z7845">
        <v>283</v>
      </c>
      <c r="AA7845" t="s">
        <v>41</v>
      </c>
      <c r="AB7845">
        <v>1323</v>
      </c>
      <c r="AC7845" t="s">
        <v>42</v>
      </c>
      <c r="AD7845">
        <f t="shared" si="981"/>
        <v>1</v>
      </c>
      <c r="AE7845">
        <f t="shared" si="982"/>
        <v>0</v>
      </c>
      <c r="AF7845">
        <f t="shared" si="983"/>
        <v>0</v>
      </c>
    </row>
    <row r="7846" spans="1:32" hidden="1" x14ac:dyDescent="0.25">
      <c r="A7846">
        <v>527</v>
      </c>
      <c r="B7846">
        <v>31</v>
      </c>
      <c r="C7846">
        <v>1</v>
      </c>
      <c r="D7846" t="s">
        <v>28</v>
      </c>
      <c r="E7846" t="s">
        <v>44</v>
      </c>
      <c r="F7846" t="s">
        <v>30</v>
      </c>
      <c r="G7846" t="str">
        <f t="shared" si="976"/>
        <v>onof</v>
      </c>
      <c r="H7846" t="str">
        <f t="shared" si="977"/>
        <v>3</v>
      </c>
      <c r="I7846" t="str">
        <f t="shared" si="978"/>
        <v>lorta</v>
      </c>
      <c r="J7846" t="str">
        <f t="shared" si="979"/>
        <v>nilti</v>
      </c>
      <c r="K7846" t="str">
        <f t="shared" si="980"/>
        <v>lorta</v>
      </c>
      <c r="L7846" t="str">
        <f>VLOOKUP(G7846,[1]VLOOKUP!$A$11:$B$14,2,FALSE)</f>
        <v>nilti</v>
      </c>
      <c r="M7846" t="s">
        <v>31</v>
      </c>
      <c r="N7846" t="str">
        <f>VLOOKUP(M7846,[1]VLOOKUP!$A$2:$C$9,2,FALSE)</f>
        <v>Non-Overlapping</v>
      </c>
      <c r="O7846" t="str">
        <f>VLOOKUP(M7846,[1]VLOOKUP!$A$2:$C$9,3,FALSE)</f>
        <v>Familiar</v>
      </c>
      <c r="P7846">
        <v>4259649</v>
      </c>
      <c r="Q7846" t="s">
        <v>38</v>
      </c>
      <c r="R7846" t="s">
        <v>28</v>
      </c>
      <c r="S7846" t="s">
        <v>40</v>
      </c>
      <c r="T7846">
        <v>283</v>
      </c>
      <c r="U7846" t="s">
        <v>40</v>
      </c>
      <c r="V7846">
        <v>283</v>
      </c>
      <c r="W7846" t="s">
        <v>34</v>
      </c>
      <c r="X7846">
        <v>283</v>
      </c>
      <c r="Y7846" t="s">
        <v>40</v>
      </c>
      <c r="Z7846">
        <v>283</v>
      </c>
      <c r="AA7846" t="s">
        <v>41</v>
      </c>
      <c r="AB7846">
        <v>2267</v>
      </c>
      <c r="AC7846" t="s">
        <v>42</v>
      </c>
      <c r="AD7846">
        <f t="shared" si="981"/>
        <v>0</v>
      </c>
      <c r="AE7846">
        <f t="shared" si="982"/>
        <v>0</v>
      </c>
      <c r="AF7846">
        <f t="shared" si="983"/>
        <v>0</v>
      </c>
    </row>
    <row r="7847" spans="1:32" hidden="1" x14ac:dyDescent="0.25">
      <c r="A7847">
        <v>528</v>
      </c>
      <c r="B7847">
        <v>31</v>
      </c>
      <c r="C7847">
        <v>1</v>
      </c>
      <c r="D7847" t="s">
        <v>28</v>
      </c>
      <c r="E7847" t="s">
        <v>29</v>
      </c>
      <c r="F7847" t="s">
        <v>30</v>
      </c>
      <c r="G7847" t="str">
        <f t="shared" si="976"/>
        <v>onof</v>
      </c>
      <c r="H7847" t="str">
        <f t="shared" si="977"/>
        <v>6</v>
      </c>
      <c r="I7847" t="str">
        <f t="shared" si="978"/>
        <v>lorta</v>
      </c>
      <c r="J7847" t="str">
        <f t="shared" si="979"/>
        <v>nilti</v>
      </c>
      <c r="K7847" t="str">
        <f t="shared" si="980"/>
        <v>nilti</v>
      </c>
      <c r="L7847" t="str">
        <f>VLOOKUP(G7847,[1]VLOOKUP!$A$11:$B$14,2,FALSE)</f>
        <v>nilti</v>
      </c>
      <c r="M7847" t="s">
        <v>31</v>
      </c>
      <c r="N7847" t="str">
        <f>VLOOKUP(M7847,[1]VLOOKUP!$A$2:$C$9,2,FALSE)</f>
        <v>Non-Overlapping</v>
      </c>
      <c r="O7847" t="str">
        <f>VLOOKUP(M7847,[1]VLOOKUP!$A$2:$C$9,3,FALSE)</f>
        <v>Familiar</v>
      </c>
      <c r="P7847">
        <v>4262201</v>
      </c>
      <c r="Q7847" t="s">
        <v>32</v>
      </c>
      <c r="R7847" t="s">
        <v>28</v>
      </c>
      <c r="S7847" t="s">
        <v>33</v>
      </c>
      <c r="T7847">
        <v>283</v>
      </c>
      <c r="U7847" t="s">
        <v>33</v>
      </c>
      <c r="V7847">
        <v>283</v>
      </c>
      <c r="W7847" t="s">
        <v>34</v>
      </c>
      <c r="X7847">
        <v>283</v>
      </c>
      <c r="Y7847" t="s">
        <v>33</v>
      </c>
      <c r="Z7847">
        <v>283</v>
      </c>
      <c r="AA7847" t="s">
        <v>35</v>
      </c>
      <c r="AB7847">
        <v>2395</v>
      </c>
      <c r="AC7847" t="s">
        <v>36</v>
      </c>
      <c r="AD7847">
        <f t="shared" si="981"/>
        <v>1</v>
      </c>
      <c r="AE7847">
        <f t="shared" si="982"/>
        <v>0</v>
      </c>
      <c r="AF7847">
        <f t="shared" si="983"/>
        <v>0</v>
      </c>
    </row>
    <row r="7848" spans="1:32" hidden="1" x14ac:dyDescent="0.25">
      <c r="A7848">
        <v>529</v>
      </c>
      <c r="B7848">
        <v>31</v>
      </c>
      <c r="C7848">
        <v>1</v>
      </c>
      <c r="D7848" t="s">
        <v>28</v>
      </c>
      <c r="E7848" t="s">
        <v>43</v>
      </c>
      <c r="F7848" t="s">
        <v>30</v>
      </c>
      <c r="G7848" t="str">
        <f t="shared" si="976"/>
        <v>onof</v>
      </c>
      <c r="H7848" t="str">
        <f t="shared" si="977"/>
        <v>8</v>
      </c>
      <c r="I7848" t="str">
        <f t="shared" si="978"/>
        <v>lorta</v>
      </c>
      <c r="J7848" t="str">
        <f t="shared" si="979"/>
        <v>nilti</v>
      </c>
      <c r="K7848" t="str">
        <f t="shared" si="980"/>
        <v>nilti</v>
      </c>
      <c r="L7848" t="str">
        <f>VLOOKUP(G7848,[1]VLOOKUP!$A$11:$B$14,2,FALSE)</f>
        <v>nilti</v>
      </c>
      <c r="M7848" t="s">
        <v>31</v>
      </c>
      <c r="N7848" t="str">
        <f>VLOOKUP(M7848,[1]VLOOKUP!$A$2:$C$9,2,FALSE)</f>
        <v>Non-Overlapping</v>
      </c>
      <c r="O7848" t="str">
        <f>VLOOKUP(M7848,[1]VLOOKUP!$A$2:$C$9,3,FALSE)</f>
        <v>Familiar</v>
      </c>
      <c r="P7848">
        <v>4264898</v>
      </c>
      <c r="Q7848" t="s">
        <v>32</v>
      </c>
      <c r="R7848" t="s">
        <v>28</v>
      </c>
      <c r="S7848" t="s">
        <v>33</v>
      </c>
      <c r="T7848">
        <v>283</v>
      </c>
      <c r="U7848" t="s">
        <v>33</v>
      </c>
      <c r="V7848">
        <v>283</v>
      </c>
      <c r="W7848" t="s">
        <v>34</v>
      </c>
      <c r="X7848">
        <v>283</v>
      </c>
      <c r="Y7848" t="s">
        <v>33</v>
      </c>
      <c r="Z7848">
        <v>283</v>
      </c>
      <c r="AA7848" t="s">
        <v>35</v>
      </c>
      <c r="AB7848">
        <v>1131</v>
      </c>
      <c r="AC7848" t="s">
        <v>36</v>
      </c>
      <c r="AD7848">
        <f t="shared" si="981"/>
        <v>1</v>
      </c>
      <c r="AE7848">
        <f t="shared" si="982"/>
        <v>0</v>
      </c>
      <c r="AF7848">
        <f t="shared" si="983"/>
        <v>0</v>
      </c>
    </row>
    <row r="7849" spans="1:32" hidden="1" x14ac:dyDescent="0.25">
      <c r="A7849">
        <v>530</v>
      </c>
      <c r="B7849">
        <v>31</v>
      </c>
      <c r="C7849">
        <v>1</v>
      </c>
      <c r="D7849" t="s">
        <v>28</v>
      </c>
      <c r="E7849" t="s">
        <v>37</v>
      </c>
      <c r="F7849" t="s">
        <v>30</v>
      </c>
      <c r="G7849" t="str">
        <f t="shared" si="976"/>
        <v>onof</v>
      </c>
      <c r="H7849" t="str">
        <f t="shared" si="977"/>
        <v>3</v>
      </c>
      <c r="I7849" t="str">
        <f t="shared" si="978"/>
        <v>nilti</v>
      </c>
      <c r="J7849" t="str">
        <f t="shared" si="979"/>
        <v>lorta</v>
      </c>
      <c r="K7849" t="str">
        <f t="shared" si="980"/>
        <v>lorta</v>
      </c>
      <c r="L7849" t="str">
        <f>VLOOKUP(G7849,[1]VLOOKUP!$A$11:$B$14,2,FALSE)</f>
        <v>nilti</v>
      </c>
      <c r="M7849" t="s">
        <v>31</v>
      </c>
      <c r="N7849" t="str">
        <f>VLOOKUP(M7849,[1]VLOOKUP!$A$2:$C$9,2,FALSE)</f>
        <v>Non-Overlapping</v>
      </c>
      <c r="O7849" t="str">
        <f>VLOOKUP(M7849,[1]VLOOKUP!$A$2:$C$9,3,FALSE)</f>
        <v>Familiar</v>
      </c>
      <c r="P7849">
        <v>4266313</v>
      </c>
      <c r="Q7849" t="s">
        <v>38</v>
      </c>
      <c r="R7849" t="s">
        <v>28</v>
      </c>
      <c r="S7849" t="s">
        <v>33</v>
      </c>
      <c r="T7849">
        <v>283</v>
      </c>
      <c r="U7849" t="s">
        <v>33</v>
      </c>
      <c r="V7849">
        <v>283</v>
      </c>
      <c r="W7849" t="s">
        <v>34</v>
      </c>
      <c r="X7849">
        <v>283</v>
      </c>
      <c r="Y7849" t="s">
        <v>33</v>
      </c>
      <c r="Z7849">
        <v>283</v>
      </c>
      <c r="AA7849" t="s">
        <v>35</v>
      </c>
      <c r="AB7849">
        <v>2571</v>
      </c>
      <c r="AC7849" t="s">
        <v>36</v>
      </c>
      <c r="AD7849">
        <f t="shared" si="981"/>
        <v>0</v>
      </c>
      <c r="AE7849">
        <f t="shared" si="982"/>
        <v>0</v>
      </c>
      <c r="AF7849">
        <f t="shared" si="983"/>
        <v>0</v>
      </c>
    </row>
    <row r="7850" spans="1:32" hidden="1" x14ac:dyDescent="0.25">
      <c r="A7850">
        <v>531</v>
      </c>
      <c r="B7850">
        <v>31</v>
      </c>
      <c r="C7850">
        <v>1</v>
      </c>
      <c r="D7850" t="s">
        <v>28</v>
      </c>
      <c r="E7850" t="s">
        <v>94</v>
      </c>
      <c r="F7850" t="s">
        <v>30</v>
      </c>
      <c r="G7850" t="str">
        <f t="shared" si="976"/>
        <v>veho</v>
      </c>
      <c r="H7850" t="str">
        <f t="shared" si="977"/>
        <v>5</v>
      </c>
      <c r="I7850" t="str">
        <f t="shared" si="978"/>
        <v>zetak</v>
      </c>
      <c r="J7850" t="str">
        <f t="shared" si="979"/>
        <v>defas</v>
      </c>
      <c r="K7850" t="str">
        <f t="shared" si="980"/>
        <v>defas</v>
      </c>
      <c r="L7850" t="str">
        <f>VLOOKUP(G7850,[1]VLOOKUP!$A$11:$B$14,2,FALSE)</f>
        <v>zetak</v>
      </c>
      <c r="M7850" t="s">
        <v>83</v>
      </c>
      <c r="N7850" t="str">
        <f>VLOOKUP(M7850,[1]VLOOKUP!$A$2:$C$9,2,FALSE)</f>
        <v>Overlapping</v>
      </c>
      <c r="O7850" t="str">
        <f>VLOOKUP(M7850,[1]VLOOKUP!$A$2:$C$9,3,FALSE)</f>
        <v>Novel</v>
      </c>
      <c r="P7850">
        <v>4269169</v>
      </c>
      <c r="Q7850" t="s">
        <v>88</v>
      </c>
      <c r="R7850" t="s">
        <v>28</v>
      </c>
      <c r="S7850" t="s">
        <v>92</v>
      </c>
      <c r="T7850">
        <v>283</v>
      </c>
      <c r="U7850" t="s">
        <v>92</v>
      </c>
      <c r="V7850">
        <v>283</v>
      </c>
      <c r="W7850" t="s">
        <v>30</v>
      </c>
      <c r="X7850">
        <v>283</v>
      </c>
      <c r="Y7850" t="s">
        <v>92</v>
      </c>
      <c r="Z7850">
        <v>283</v>
      </c>
      <c r="AA7850" t="s">
        <v>35</v>
      </c>
      <c r="AB7850">
        <v>2763</v>
      </c>
      <c r="AC7850" t="s">
        <v>36</v>
      </c>
      <c r="AD7850">
        <f t="shared" si="981"/>
        <v>0</v>
      </c>
      <c r="AE7850">
        <f t="shared" si="982"/>
        <v>0</v>
      </c>
      <c r="AF7850">
        <f t="shared" si="983"/>
        <v>0</v>
      </c>
    </row>
    <row r="7851" spans="1:32" hidden="1" x14ac:dyDescent="0.25">
      <c r="A7851">
        <v>532</v>
      </c>
      <c r="B7851">
        <v>31</v>
      </c>
      <c r="C7851">
        <v>1</v>
      </c>
      <c r="D7851" t="s">
        <v>28</v>
      </c>
      <c r="E7851" t="s">
        <v>100</v>
      </c>
      <c r="F7851" t="s">
        <v>30</v>
      </c>
      <c r="G7851" t="str">
        <f t="shared" si="976"/>
        <v>veho</v>
      </c>
      <c r="H7851" t="str">
        <f t="shared" si="977"/>
        <v>7</v>
      </c>
      <c r="I7851" t="str">
        <f t="shared" si="978"/>
        <v>defas</v>
      </c>
      <c r="J7851" t="str">
        <f t="shared" si="979"/>
        <v>zetak</v>
      </c>
      <c r="K7851" t="str">
        <f t="shared" si="980"/>
        <v>defas</v>
      </c>
      <c r="L7851" t="str">
        <f>VLOOKUP(G7851,[1]VLOOKUP!$A$11:$B$14,2,FALSE)</f>
        <v>zetak</v>
      </c>
      <c r="M7851" t="s">
        <v>83</v>
      </c>
      <c r="N7851" t="str">
        <f>VLOOKUP(M7851,[1]VLOOKUP!$A$2:$C$9,2,FALSE)</f>
        <v>Overlapping</v>
      </c>
      <c r="O7851" t="str">
        <f>VLOOKUP(M7851,[1]VLOOKUP!$A$2:$C$9,3,FALSE)</f>
        <v>Novel</v>
      </c>
      <c r="P7851">
        <v>4272217</v>
      </c>
      <c r="Q7851" t="s">
        <v>88</v>
      </c>
      <c r="R7851" t="s">
        <v>28</v>
      </c>
      <c r="S7851" t="s">
        <v>85</v>
      </c>
      <c r="T7851">
        <v>283</v>
      </c>
      <c r="U7851" t="s">
        <v>85</v>
      </c>
      <c r="V7851">
        <v>283</v>
      </c>
      <c r="W7851" t="s">
        <v>30</v>
      </c>
      <c r="X7851">
        <v>283</v>
      </c>
      <c r="Y7851" t="s">
        <v>85</v>
      </c>
      <c r="Z7851">
        <v>283</v>
      </c>
      <c r="AA7851" t="s">
        <v>41</v>
      </c>
      <c r="AB7851">
        <v>2019</v>
      </c>
      <c r="AC7851" t="s">
        <v>42</v>
      </c>
      <c r="AD7851">
        <f t="shared" si="981"/>
        <v>0</v>
      </c>
      <c r="AE7851">
        <f t="shared" si="982"/>
        <v>0</v>
      </c>
      <c r="AF7851">
        <f t="shared" si="983"/>
        <v>0</v>
      </c>
    </row>
    <row r="7852" spans="1:32" hidden="1" x14ac:dyDescent="0.25">
      <c r="A7852">
        <v>533</v>
      </c>
      <c r="B7852">
        <v>31</v>
      </c>
      <c r="C7852">
        <v>1</v>
      </c>
      <c r="D7852" t="s">
        <v>28</v>
      </c>
      <c r="E7852" t="s">
        <v>97</v>
      </c>
      <c r="F7852" t="s">
        <v>30</v>
      </c>
      <c r="G7852" t="str">
        <f t="shared" si="976"/>
        <v>veho</v>
      </c>
      <c r="H7852" t="str">
        <f t="shared" si="977"/>
        <v>4</v>
      </c>
      <c r="I7852" t="str">
        <f t="shared" si="978"/>
        <v>zetak</v>
      </c>
      <c r="J7852" t="str">
        <f t="shared" si="979"/>
        <v>defas</v>
      </c>
      <c r="K7852" t="str">
        <f t="shared" si="980"/>
        <v>defas</v>
      </c>
      <c r="L7852" t="str">
        <f>VLOOKUP(G7852,[1]VLOOKUP!$A$11:$B$14,2,FALSE)</f>
        <v>zetak</v>
      </c>
      <c r="M7852" t="s">
        <v>83</v>
      </c>
      <c r="N7852" t="str">
        <f>VLOOKUP(M7852,[1]VLOOKUP!$A$2:$C$9,2,FALSE)</f>
        <v>Overlapping</v>
      </c>
      <c r="O7852" t="str">
        <f>VLOOKUP(M7852,[1]VLOOKUP!$A$2:$C$9,3,FALSE)</f>
        <v>Novel</v>
      </c>
      <c r="P7852">
        <v>4274521</v>
      </c>
      <c r="Q7852" t="s">
        <v>88</v>
      </c>
      <c r="R7852" t="s">
        <v>28</v>
      </c>
      <c r="S7852" t="s">
        <v>92</v>
      </c>
      <c r="T7852">
        <v>283</v>
      </c>
      <c r="U7852" t="s">
        <v>92</v>
      </c>
      <c r="V7852">
        <v>283</v>
      </c>
      <c r="W7852" t="s">
        <v>30</v>
      </c>
      <c r="X7852">
        <v>283</v>
      </c>
      <c r="Y7852" t="s">
        <v>92</v>
      </c>
      <c r="Z7852">
        <v>283</v>
      </c>
      <c r="AA7852" t="s">
        <v>35</v>
      </c>
      <c r="AB7852">
        <v>1243</v>
      </c>
      <c r="AC7852" t="s">
        <v>36</v>
      </c>
      <c r="AD7852">
        <f t="shared" si="981"/>
        <v>0</v>
      </c>
      <c r="AE7852">
        <f t="shared" si="982"/>
        <v>0</v>
      </c>
      <c r="AF7852">
        <f t="shared" si="983"/>
        <v>0</v>
      </c>
    </row>
    <row r="7853" spans="1:32" hidden="1" x14ac:dyDescent="0.25">
      <c r="A7853">
        <v>534</v>
      </c>
      <c r="B7853">
        <v>31</v>
      </c>
      <c r="C7853">
        <v>1</v>
      </c>
      <c r="D7853" t="s">
        <v>28</v>
      </c>
      <c r="E7853" t="s">
        <v>98</v>
      </c>
      <c r="F7853" t="s">
        <v>30</v>
      </c>
      <c r="G7853" t="str">
        <f t="shared" si="976"/>
        <v>veho</v>
      </c>
      <c r="H7853" t="str">
        <f t="shared" si="977"/>
        <v>2</v>
      </c>
      <c r="I7853" t="str">
        <f t="shared" si="978"/>
        <v>defas</v>
      </c>
      <c r="J7853" t="str">
        <f t="shared" si="979"/>
        <v>zetak</v>
      </c>
      <c r="K7853" t="str">
        <f t="shared" si="980"/>
        <v>defas</v>
      </c>
      <c r="L7853" t="str">
        <f>VLOOKUP(G7853,[1]VLOOKUP!$A$11:$B$14,2,FALSE)</f>
        <v>zetak</v>
      </c>
      <c r="M7853" t="s">
        <v>83</v>
      </c>
      <c r="N7853" t="str">
        <f>VLOOKUP(M7853,[1]VLOOKUP!$A$2:$C$9,2,FALSE)</f>
        <v>Overlapping</v>
      </c>
      <c r="O7853" t="str">
        <f>VLOOKUP(M7853,[1]VLOOKUP!$A$2:$C$9,3,FALSE)</f>
        <v>Novel</v>
      </c>
      <c r="P7853">
        <v>4276049</v>
      </c>
      <c r="Q7853" t="s">
        <v>88</v>
      </c>
      <c r="R7853" t="s">
        <v>28</v>
      </c>
      <c r="S7853" t="s">
        <v>85</v>
      </c>
      <c r="T7853">
        <v>282</v>
      </c>
      <c r="U7853" t="s">
        <v>85</v>
      </c>
      <c r="V7853">
        <v>282</v>
      </c>
      <c r="W7853" t="s">
        <v>30</v>
      </c>
      <c r="X7853">
        <v>282</v>
      </c>
      <c r="Y7853" t="s">
        <v>85</v>
      </c>
      <c r="Z7853">
        <v>282</v>
      </c>
      <c r="AA7853" t="s">
        <v>41</v>
      </c>
      <c r="AB7853">
        <v>1780</v>
      </c>
      <c r="AC7853" t="s">
        <v>42</v>
      </c>
      <c r="AD7853">
        <f t="shared" si="981"/>
        <v>0</v>
      </c>
      <c r="AE7853">
        <f t="shared" si="982"/>
        <v>0</v>
      </c>
      <c r="AF7853">
        <f t="shared" si="983"/>
        <v>0</v>
      </c>
    </row>
    <row r="7854" spans="1:32" hidden="1" x14ac:dyDescent="0.25">
      <c r="A7854">
        <v>535</v>
      </c>
      <c r="B7854">
        <v>31</v>
      </c>
      <c r="C7854">
        <v>1</v>
      </c>
      <c r="D7854" t="s">
        <v>28</v>
      </c>
      <c r="E7854" t="s">
        <v>82</v>
      </c>
      <c r="F7854" t="s">
        <v>30</v>
      </c>
      <c r="G7854" t="str">
        <f t="shared" si="976"/>
        <v>veho</v>
      </c>
      <c r="H7854" t="str">
        <f t="shared" si="977"/>
        <v>8</v>
      </c>
      <c r="I7854" t="str">
        <f t="shared" si="978"/>
        <v>zetak</v>
      </c>
      <c r="J7854" t="str">
        <f t="shared" si="979"/>
        <v>defas</v>
      </c>
      <c r="K7854" t="str">
        <f t="shared" si="980"/>
        <v>zetak</v>
      </c>
      <c r="L7854" t="str">
        <f>VLOOKUP(G7854,[1]VLOOKUP!$A$11:$B$14,2,FALSE)</f>
        <v>zetak</v>
      </c>
      <c r="M7854" t="s">
        <v>83</v>
      </c>
      <c r="N7854" t="str">
        <f>VLOOKUP(M7854,[1]VLOOKUP!$A$2:$C$9,2,FALSE)</f>
        <v>Overlapping</v>
      </c>
      <c r="O7854" t="str">
        <f>VLOOKUP(M7854,[1]VLOOKUP!$A$2:$C$9,3,FALSE)</f>
        <v>Novel</v>
      </c>
      <c r="P7854">
        <v>4278130</v>
      </c>
      <c r="Q7854" t="s">
        <v>84</v>
      </c>
      <c r="R7854" t="s">
        <v>28</v>
      </c>
      <c r="S7854" t="s">
        <v>85</v>
      </c>
      <c r="T7854">
        <v>283</v>
      </c>
      <c r="U7854" t="s">
        <v>85</v>
      </c>
      <c r="V7854">
        <v>283</v>
      </c>
      <c r="W7854" t="s">
        <v>30</v>
      </c>
      <c r="X7854">
        <v>283</v>
      </c>
      <c r="Y7854" t="s">
        <v>85</v>
      </c>
      <c r="Z7854">
        <v>283</v>
      </c>
      <c r="AA7854" t="s">
        <v>41</v>
      </c>
      <c r="AB7854">
        <v>1898</v>
      </c>
      <c r="AC7854" t="s">
        <v>42</v>
      </c>
      <c r="AD7854">
        <f t="shared" si="981"/>
        <v>1</v>
      </c>
      <c r="AE7854">
        <f t="shared" si="982"/>
        <v>0</v>
      </c>
      <c r="AF7854">
        <f t="shared" si="983"/>
        <v>0</v>
      </c>
    </row>
    <row r="7855" spans="1:32" hidden="1" x14ac:dyDescent="0.25">
      <c r="A7855">
        <v>536</v>
      </c>
      <c r="B7855">
        <v>31</v>
      </c>
      <c r="C7855">
        <v>1</v>
      </c>
      <c r="D7855" t="s">
        <v>28</v>
      </c>
      <c r="E7855" t="s">
        <v>95</v>
      </c>
      <c r="F7855" t="s">
        <v>30</v>
      </c>
      <c r="G7855" t="str">
        <f t="shared" si="976"/>
        <v>veho</v>
      </c>
      <c r="H7855" t="str">
        <f t="shared" si="977"/>
        <v>9</v>
      </c>
      <c r="I7855" t="str">
        <f t="shared" si="978"/>
        <v>defas</v>
      </c>
      <c r="J7855" t="str">
        <f t="shared" si="979"/>
        <v>zetak</v>
      </c>
      <c r="K7855" t="str">
        <f t="shared" si="980"/>
        <v>zetak</v>
      </c>
      <c r="L7855" t="str">
        <f>VLOOKUP(G7855,[1]VLOOKUP!$A$11:$B$14,2,FALSE)</f>
        <v>zetak</v>
      </c>
      <c r="M7855" t="s">
        <v>83</v>
      </c>
      <c r="N7855" t="str">
        <f>VLOOKUP(M7855,[1]VLOOKUP!$A$2:$C$9,2,FALSE)</f>
        <v>Overlapping</v>
      </c>
      <c r="O7855" t="str">
        <f>VLOOKUP(M7855,[1]VLOOKUP!$A$2:$C$9,3,FALSE)</f>
        <v>Novel</v>
      </c>
      <c r="P7855">
        <v>4280313</v>
      </c>
      <c r="Q7855" t="s">
        <v>84</v>
      </c>
      <c r="R7855" t="s">
        <v>28</v>
      </c>
      <c r="S7855" t="s">
        <v>92</v>
      </c>
      <c r="T7855">
        <v>283</v>
      </c>
      <c r="U7855" t="s">
        <v>92</v>
      </c>
      <c r="V7855">
        <v>283</v>
      </c>
      <c r="W7855" t="s">
        <v>30</v>
      </c>
      <c r="X7855">
        <v>283</v>
      </c>
      <c r="Y7855" t="s">
        <v>92</v>
      </c>
      <c r="Z7855">
        <v>283</v>
      </c>
      <c r="AA7855" t="s">
        <v>35</v>
      </c>
      <c r="AB7855">
        <v>907</v>
      </c>
      <c r="AC7855" t="s">
        <v>36</v>
      </c>
      <c r="AD7855">
        <f t="shared" si="981"/>
        <v>1</v>
      </c>
      <c r="AE7855">
        <f t="shared" si="982"/>
        <v>0</v>
      </c>
      <c r="AF7855">
        <f t="shared" si="983"/>
        <v>0</v>
      </c>
    </row>
    <row r="7856" spans="1:32" hidden="1" x14ac:dyDescent="0.25">
      <c r="A7856">
        <v>537</v>
      </c>
      <c r="B7856">
        <v>31</v>
      </c>
      <c r="C7856">
        <v>1</v>
      </c>
      <c r="D7856" t="s">
        <v>28</v>
      </c>
      <c r="E7856" t="s">
        <v>91</v>
      </c>
      <c r="F7856" t="s">
        <v>30</v>
      </c>
      <c r="G7856" t="str">
        <f t="shared" si="976"/>
        <v>veho</v>
      </c>
      <c r="H7856" t="str">
        <f t="shared" si="977"/>
        <v>1</v>
      </c>
      <c r="I7856" t="str">
        <f t="shared" si="978"/>
        <v>defas</v>
      </c>
      <c r="J7856" t="str">
        <f t="shared" si="979"/>
        <v>zetak</v>
      </c>
      <c r="K7856" t="str">
        <f t="shared" si="980"/>
        <v>defas</v>
      </c>
      <c r="L7856" t="str">
        <f>VLOOKUP(G7856,[1]VLOOKUP!$A$11:$B$14,2,FALSE)</f>
        <v>zetak</v>
      </c>
      <c r="M7856" t="s">
        <v>83</v>
      </c>
      <c r="N7856" t="str">
        <f>VLOOKUP(M7856,[1]VLOOKUP!$A$2:$C$9,2,FALSE)</f>
        <v>Overlapping</v>
      </c>
      <c r="O7856" t="str">
        <f>VLOOKUP(M7856,[1]VLOOKUP!$A$2:$C$9,3,FALSE)</f>
        <v>Novel</v>
      </c>
      <c r="P7856">
        <v>4281505</v>
      </c>
      <c r="Q7856" t="s">
        <v>88</v>
      </c>
      <c r="R7856" t="s">
        <v>28</v>
      </c>
      <c r="S7856" t="s">
        <v>85</v>
      </c>
      <c r="T7856">
        <v>282</v>
      </c>
      <c r="U7856" t="s">
        <v>85</v>
      </c>
      <c r="V7856">
        <v>282</v>
      </c>
      <c r="W7856" t="s">
        <v>30</v>
      </c>
      <c r="X7856">
        <v>282</v>
      </c>
      <c r="Y7856" t="s">
        <v>85</v>
      </c>
      <c r="Z7856">
        <v>282</v>
      </c>
      <c r="AA7856" t="s">
        <v>41</v>
      </c>
      <c r="AB7856">
        <v>1396</v>
      </c>
      <c r="AC7856" t="s">
        <v>42</v>
      </c>
      <c r="AD7856">
        <f t="shared" si="981"/>
        <v>0</v>
      </c>
      <c r="AE7856">
        <f t="shared" si="982"/>
        <v>0</v>
      </c>
      <c r="AF7856">
        <f t="shared" si="983"/>
        <v>0</v>
      </c>
    </row>
    <row r="7857" spans="1:32" hidden="1" x14ac:dyDescent="0.25">
      <c r="A7857">
        <v>538</v>
      </c>
      <c r="B7857">
        <v>31</v>
      </c>
      <c r="C7857">
        <v>1</v>
      </c>
      <c r="D7857" t="s">
        <v>28</v>
      </c>
      <c r="E7857" t="s">
        <v>96</v>
      </c>
      <c r="F7857" t="s">
        <v>30</v>
      </c>
      <c r="G7857" t="str">
        <f t="shared" si="976"/>
        <v>veho</v>
      </c>
      <c r="H7857" t="str">
        <f t="shared" si="977"/>
        <v>6</v>
      </c>
      <c r="I7857" t="str">
        <f t="shared" si="978"/>
        <v>zetak</v>
      </c>
      <c r="J7857" t="str">
        <f t="shared" si="979"/>
        <v>defas</v>
      </c>
      <c r="K7857" t="str">
        <f t="shared" si="980"/>
        <v>defas</v>
      </c>
      <c r="L7857" t="str">
        <f>VLOOKUP(G7857,[1]VLOOKUP!$A$11:$B$14,2,FALSE)</f>
        <v>zetak</v>
      </c>
      <c r="M7857" t="s">
        <v>83</v>
      </c>
      <c r="N7857" t="str">
        <f>VLOOKUP(M7857,[1]VLOOKUP!$A$2:$C$9,2,FALSE)</f>
        <v>Overlapping</v>
      </c>
      <c r="O7857" t="str">
        <f>VLOOKUP(M7857,[1]VLOOKUP!$A$2:$C$9,3,FALSE)</f>
        <v>Novel</v>
      </c>
      <c r="P7857">
        <v>4283185</v>
      </c>
      <c r="Q7857" t="s">
        <v>88</v>
      </c>
      <c r="R7857" t="s">
        <v>28</v>
      </c>
      <c r="S7857" t="s">
        <v>92</v>
      </c>
      <c r="T7857">
        <v>283</v>
      </c>
      <c r="U7857" t="s">
        <v>92</v>
      </c>
      <c r="V7857">
        <v>283</v>
      </c>
      <c r="W7857" t="s">
        <v>30</v>
      </c>
      <c r="X7857">
        <v>283</v>
      </c>
      <c r="Y7857" t="s">
        <v>92</v>
      </c>
      <c r="Z7857">
        <v>283</v>
      </c>
      <c r="AA7857" t="s">
        <v>35</v>
      </c>
      <c r="AB7857">
        <v>2923</v>
      </c>
      <c r="AC7857" t="s">
        <v>36</v>
      </c>
      <c r="AD7857">
        <f t="shared" si="981"/>
        <v>0</v>
      </c>
      <c r="AE7857">
        <f t="shared" si="982"/>
        <v>0</v>
      </c>
      <c r="AF7857">
        <f t="shared" si="983"/>
        <v>0</v>
      </c>
    </row>
    <row r="7858" spans="1:32" hidden="1" x14ac:dyDescent="0.25">
      <c r="A7858">
        <v>539</v>
      </c>
      <c r="B7858">
        <v>31</v>
      </c>
      <c r="C7858">
        <v>1</v>
      </c>
      <c r="D7858" t="s">
        <v>28</v>
      </c>
      <c r="E7858" t="s">
        <v>103</v>
      </c>
      <c r="F7858" t="s">
        <v>30</v>
      </c>
      <c r="G7858" t="str">
        <f t="shared" si="976"/>
        <v>veho</v>
      </c>
      <c r="H7858" t="str">
        <f t="shared" si="977"/>
        <v>3</v>
      </c>
      <c r="I7858" t="str">
        <f t="shared" si="978"/>
        <v>defas</v>
      </c>
      <c r="J7858" t="str">
        <f t="shared" si="979"/>
        <v>zetak</v>
      </c>
      <c r="K7858" t="str">
        <f t="shared" si="980"/>
        <v>defas</v>
      </c>
      <c r="L7858" t="str">
        <f>VLOOKUP(G7858,[1]VLOOKUP!$A$11:$B$14,2,FALSE)</f>
        <v>zetak</v>
      </c>
      <c r="M7858" t="s">
        <v>83</v>
      </c>
      <c r="N7858" t="str">
        <f>VLOOKUP(M7858,[1]VLOOKUP!$A$2:$C$9,2,FALSE)</f>
        <v>Overlapping</v>
      </c>
      <c r="O7858" t="str">
        <f>VLOOKUP(M7858,[1]VLOOKUP!$A$2:$C$9,3,FALSE)</f>
        <v>Novel</v>
      </c>
      <c r="P7858">
        <v>4286393</v>
      </c>
      <c r="Q7858" t="s">
        <v>88</v>
      </c>
      <c r="R7858" t="s">
        <v>28</v>
      </c>
      <c r="S7858" t="s">
        <v>85</v>
      </c>
      <c r="T7858">
        <v>282</v>
      </c>
      <c r="U7858" t="s">
        <v>85</v>
      </c>
      <c r="V7858">
        <v>282</v>
      </c>
      <c r="W7858" t="s">
        <v>30</v>
      </c>
      <c r="X7858">
        <v>282</v>
      </c>
      <c r="Y7858" t="s">
        <v>85</v>
      </c>
      <c r="Z7858">
        <v>282</v>
      </c>
      <c r="AA7858" t="s">
        <v>41</v>
      </c>
      <c r="AB7858">
        <v>2756</v>
      </c>
      <c r="AC7858" t="s">
        <v>42</v>
      </c>
      <c r="AD7858">
        <f t="shared" si="981"/>
        <v>0</v>
      </c>
      <c r="AE7858">
        <f t="shared" si="982"/>
        <v>0</v>
      </c>
      <c r="AF7858">
        <f t="shared" si="983"/>
        <v>0</v>
      </c>
    </row>
    <row r="7859" spans="1:32" hidden="1" x14ac:dyDescent="0.25">
      <c r="A7859">
        <v>540</v>
      </c>
      <c r="B7859">
        <v>31</v>
      </c>
      <c r="C7859">
        <v>1</v>
      </c>
      <c r="D7859" t="s">
        <v>28</v>
      </c>
      <c r="E7859" t="s">
        <v>99</v>
      </c>
      <c r="F7859" t="s">
        <v>30</v>
      </c>
      <c r="G7859" t="str">
        <f t="shared" si="976"/>
        <v>veho</v>
      </c>
      <c r="H7859" t="str">
        <f t="shared" si="977"/>
        <v>3</v>
      </c>
      <c r="I7859" t="str">
        <f t="shared" si="978"/>
        <v>zetak</v>
      </c>
      <c r="J7859" t="str">
        <f t="shared" si="979"/>
        <v>defas</v>
      </c>
      <c r="K7859" t="str">
        <f t="shared" si="980"/>
        <v>defas</v>
      </c>
      <c r="L7859" t="str">
        <f>VLOOKUP(G7859,[1]VLOOKUP!$A$11:$B$14,2,FALSE)</f>
        <v>zetak</v>
      </c>
      <c r="M7859" t="s">
        <v>83</v>
      </c>
      <c r="N7859" t="str">
        <f>VLOOKUP(M7859,[1]VLOOKUP!$A$2:$C$9,2,FALSE)</f>
        <v>Overlapping</v>
      </c>
      <c r="O7859" t="str">
        <f>VLOOKUP(M7859,[1]VLOOKUP!$A$2:$C$9,3,FALSE)</f>
        <v>Novel</v>
      </c>
      <c r="P7859">
        <v>4289433</v>
      </c>
      <c r="Q7859" t="s">
        <v>88</v>
      </c>
      <c r="R7859" t="s">
        <v>28</v>
      </c>
      <c r="S7859" t="s">
        <v>92</v>
      </c>
      <c r="T7859">
        <v>282</v>
      </c>
      <c r="U7859" t="s">
        <v>92</v>
      </c>
      <c r="V7859">
        <v>282</v>
      </c>
      <c r="W7859" t="s">
        <v>30</v>
      </c>
      <c r="X7859">
        <v>282</v>
      </c>
      <c r="Y7859" t="s">
        <v>92</v>
      </c>
      <c r="Z7859">
        <v>282</v>
      </c>
      <c r="AA7859" t="s">
        <v>35</v>
      </c>
      <c r="AB7859">
        <v>853</v>
      </c>
      <c r="AC7859" t="s">
        <v>36</v>
      </c>
      <c r="AD7859">
        <f t="shared" si="981"/>
        <v>0</v>
      </c>
      <c r="AE7859">
        <f t="shared" si="982"/>
        <v>0</v>
      </c>
      <c r="AF7859">
        <f t="shared" si="983"/>
        <v>0</v>
      </c>
    </row>
    <row r="7860" spans="1:32" hidden="1" x14ac:dyDescent="0.25">
      <c r="A7860">
        <v>541</v>
      </c>
      <c r="B7860">
        <v>31</v>
      </c>
      <c r="C7860">
        <v>1</v>
      </c>
      <c r="D7860" t="s">
        <v>28</v>
      </c>
      <c r="E7860" t="s">
        <v>97</v>
      </c>
      <c r="F7860" t="s">
        <v>30</v>
      </c>
      <c r="G7860" t="str">
        <f t="shared" si="976"/>
        <v>veho</v>
      </c>
      <c r="H7860" t="str">
        <f t="shared" si="977"/>
        <v>4</v>
      </c>
      <c r="I7860" t="str">
        <f t="shared" si="978"/>
        <v>zetak</v>
      </c>
      <c r="J7860" t="str">
        <f t="shared" si="979"/>
        <v>defas</v>
      </c>
      <c r="K7860" t="str">
        <f t="shared" si="980"/>
        <v>defas</v>
      </c>
      <c r="L7860" t="str">
        <f>VLOOKUP(G7860,[1]VLOOKUP!$A$11:$B$14,2,FALSE)</f>
        <v>zetak</v>
      </c>
      <c r="M7860" t="s">
        <v>83</v>
      </c>
      <c r="N7860" t="str">
        <f>VLOOKUP(M7860,[1]VLOOKUP!$A$2:$C$9,2,FALSE)</f>
        <v>Overlapping</v>
      </c>
      <c r="O7860" t="str">
        <f>VLOOKUP(M7860,[1]VLOOKUP!$A$2:$C$9,3,FALSE)</f>
        <v>Novel</v>
      </c>
      <c r="P7860">
        <v>4290586</v>
      </c>
      <c r="Q7860" t="s">
        <v>88</v>
      </c>
      <c r="R7860" t="s">
        <v>28</v>
      </c>
      <c r="S7860" t="s">
        <v>92</v>
      </c>
      <c r="T7860">
        <v>283</v>
      </c>
      <c r="U7860" t="s">
        <v>92</v>
      </c>
      <c r="V7860">
        <v>283</v>
      </c>
      <c r="W7860" t="s">
        <v>30</v>
      </c>
      <c r="X7860">
        <v>283</v>
      </c>
      <c r="Y7860" t="s">
        <v>92</v>
      </c>
      <c r="Z7860">
        <v>283</v>
      </c>
      <c r="AA7860" t="s">
        <v>35</v>
      </c>
      <c r="AB7860">
        <v>706</v>
      </c>
      <c r="AC7860" t="s">
        <v>36</v>
      </c>
      <c r="AD7860">
        <f t="shared" si="981"/>
        <v>0</v>
      </c>
      <c r="AE7860">
        <f t="shared" si="982"/>
        <v>0</v>
      </c>
      <c r="AF7860">
        <f t="shared" si="983"/>
        <v>0</v>
      </c>
    </row>
    <row r="7861" spans="1:32" hidden="1" x14ac:dyDescent="0.25">
      <c r="A7861">
        <v>542</v>
      </c>
      <c r="B7861">
        <v>31</v>
      </c>
      <c r="C7861">
        <v>1</v>
      </c>
      <c r="D7861" t="s">
        <v>28</v>
      </c>
      <c r="E7861" t="s">
        <v>96</v>
      </c>
      <c r="F7861" t="s">
        <v>30</v>
      </c>
      <c r="G7861" t="str">
        <f t="shared" si="976"/>
        <v>veho</v>
      </c>
      <c r="H7861" t="str">
        <f t="shared" si="977"/>
        <v>6</v>
      </c>
      <c r="I7861" t="str">
        <f t="shared" si="978"/>
        <v>zetak</v>
      </c>
      <c r="J7861" t="str">
        <f t="shared" si="979"/>
        <v>defas</v>
      </c>
      <c r="K7861" t="str">
        <f t="shared" si="980"/>
        <v>defas</v>
      </c>
      <c r="L7861" t="str">
        <f>VLOOKUP(G7861,[1]VLOOKUP!$A$11:$B$14,2,FALSE)</f>
        <v>zetak</v>
      </c>
      <c r="M7861" t="s">
        <v>83</v>
      </c>
      <c r="N7861" t="str">
        <f>VLOOKUP(M7861,[1]VLOOKUP!$A$2:$C$9,2,FALSE)</f>
        <v>Overlapping</v>
      </c>
      <c r="O7861" t="str">
        <f>VLOOKUP(M7861,[1]VLOOKUP!$A$2:$C$9,3,FALSE)</f>
        <v>Novel</v>
      </c>
      <c r="P7861">
        <v>4291577</v>
      </c>
      <c r="Q7861" t="s">
        <v>88</v>
      </c>
      <c r="R7861" t="s">
        <v>28</v>
      </c>
      <c r="S7861" t="s">
        <v>92</v>
      </c>
      <c r="T7861">
        <v>283</v>
      </c>
      <c r="U7861" t="s">
        <v>92</v>
      </c>
      <c r="V7861">
        <v>283</v>
      </c>
      <c r="W7861" t="s">
        <v>30</v>
      </c>
      <c r="X7861">
        <v>283</v>
      </c>
      <c r="Y7861" t="s">
        <v>92</v>
      </c>
      <c r="Z7861">
        <v>283</v>
      </c>
      <c r="AA7861" t="s">
        <v>35</v>
      </c>
      <c r="AB7861">
        <v>1075</v>
      </c>
      <c r="AC7861" t="s">
        <v>36</v>
      </c>
      <c r="AD7861">
        <f t="shared" si="981"/>
        <v>0</v>
      </c>
      <c r="AE7861">
        <f t="shared" si="982"/>
        <v>0</v>
      </c>
      <c r="AF7861">
        <f t="shared" si="983"/>
        <v>0</v>
      </c>
    </row>
    <row r="7862" spans="1:32" hidden="1" x14ac:dyDescent="0.25">
      <c r="A7862">
        <v>543</v>
      </c>
      <c r="B7862">
        <v>31</v>
      </c>
      <c r="C7862">
        <v>1</v>
      </c>
      <c r="D7862" t="s">
        <v>28</v>
      </c>
      <c r="E7862" t="s">
        <v>91</v>
      </c>
      <c r="F7862" t="s">
        <v>30</v>
      </c>
      <c r="G7862" t="str">
        <f t="shared" si="976"/>
        <v>veho</v>
      </c>
      <c r="H7862" t="str">
        <f t="shared" si="977"/>
        <v>1</v>
      </c>
      <c r="I7862" t="str">
        <f t="shared" si="978"/>
        <v>defas</v>
      </c>
      <c r="J7862" t="str">
        <f t="shared" si="979"/>
        <v>zetak</v>
      </c>
      <c r="K7862" t="str">
        <f t="shared" si="980"/>
        <v>defas</v>
      </c>
      <c r="L7862" t="str">
        <f>VLOOKUP(G7862,[1]VLOOKUP!$A$11:$B$14,2,FALSE)</f>
        <v>zetak</v>
      </c>
      <c r="M7862" t="s">
        <v>83</v>
      </c>
      <c r="N7862" t="str">
        <f>VLOOKUP(M7862,[1]VLOOKUP!$A$2:$C$9,2,FALSE)</f>
        <v>Overlapping</v>
      </c>
      <c r="O7862" t="str">
        <f>VLOOKUP(M7862,[1]VLOOKUP!$A$2:$C$9,3,FALSE)</f>
        <v>Novel</v>
      </c>
      <c r="P7862">
        <v>4292937</v>
      </c>
      <c r="Q7862" t="s">
        <v>88</v>
      </c>
      <c r="R7862" t="s">
        <v>28</v>
      </c>
      <c r="S7862" t="s">
        <v>85</v>
      </c>
      <c r="T7862">
        <v>283</v>
      </c>
      <c r="U7862" t="s">
        <v>85</v>
      </c>
      <c r="V7862">
        <v>283</v>
      </c>
      <c r="W7862" t="s">
        <v>30</v>
      </c>
      <c r="X7862">
        <v>283</v>
      </c>
      <c r="Y7862" t="s">
        <v>85</v>
      </c>
      <c r="Z7862">
        <v>283</v>
      </c>
      <c r="AA7862" t="s">
        <v>41</v>
      </c>
      <c r="AB7862">
        <v>1363</v>
      </c>
      <c r="AC7862" t="s">
        <v>42</v>
      </c>
      <c r="AD7862">
        <f t="shared" si="981"/>
        <v>0</v>
      </c>
      <c r="AE7862">
        <f t="shared" si="982"/>
        <v>0</v>
      </c>
      <c r="AF7862">
        <f t="shared" si="983"/>
        <v>0</v>
      </c>
    </row>
    <row r="7863" spans="1:32" hidden="1" x14ac:dyDescent="0.25">
      <c r="A7863">
        <v>544</v>
      </c>
      <c r="B7863">
        <v>31</v>
      </c>
      <c r="C7863">
        <v>1</v>
      </c>
      <c r="D7863" t="s">
        <v>28</v>
      </c>
      <c r="E7863" t="s">
        <v>89</v>
      </c>
      <c r="F7863" t="s">
        <v>30</v>
      </c>
      <c r="G7863" t="str">
        <f t="shared" si="976"/>
        <v>veho</v>
      </c>
      <c r="H7863" t="str">
        <f t="shared" si="977"/>
        <v>4</v>
      </c>
      <c r="I7863" t="str">
        <f t="shared" si="978"/>
        <v>defas</v>
      </c>
      <c r="J7863" t="str">
        <f t="shared" si="979"/>
        <v>zetak</v>
      </c>
      <c r="K7863" t="str">
        <f t="shared" si="980"/>
        <v>defas</v>
      </c>
      <c r="L7863" t="str">
        <f>VLOOKUP(G7863,[1]VLOOKUP!$A$11:$B$14,2,FALSE)</f>
        <v>zetak</v>
      </c>
      <c r="M7863" t="s">
        <v>83</v>
      </c>
      <c r="N7863" t="str">
        <f>VLOOKUP(M7863,[1]VLOOKUP!$A$2:$C$9,2,FALSE)</f>
        <v>Overlapping</v>
      </c>
      <c r="O7863" t="str">
        <f>VLOOKUP(M7863,[1]VLOOKUP!$A$2:$C$9,3,FALSE)</f>
        <v>Novel</v>
      </c>
      <c r="P7863">
        <v>4294585</v>
      </c>
      <c r="Q7863" t="s">
        <v>88</v>
      </c>
      <c r="R7863" t="s">
        <v>28</v>
      </c>
      <c r="S7863" t="s">
        <v>85</v>
      </c>
      <c r="T7863">
        <v>282</v>
      </c>
      <c r="U7863" t="s">
        <v>85</v>
      </c>
      <c r="V7863">
        <v>282</v>
      </c>
      <c r="W7863" t="s">
        <v>30</v>
      </c>
      <c r="X7863">
        <v>282</v>
      </c>
      <c r="Y7863" t="s">
        <v>85</v>
      </c>
      <c r="Z7863">
        <v>282</v>
      </c>
      <c r="AA7863" t="s">
        <v>41</v>
      </c>
      <c r="AB7863">
        <v>2076</v>
      </c>
      <c r="AC7863" t="s">
        <v>42</v>
      </c>
      <c r="AD7863">
        <f t="shared" si="981"/>
        <v>0</v>
      </c>
      <c r="AE7863">
        <f t="shared" si="982"/>
        <v>0</v>
      </c>
      <c r="AF7863">
        <f t="shared" si="983"/>
        <v>0</v>
      </c>
    </row>
    <row r="7864" spans="1:32" hidden="1" x14ac:dyDescent="0.25">
      <c r="A7864">
        <v>545</v>
      </c>
      <c r="B7864">
        <v>31</v>
      </c>
      <c r="C7864">
        <v>1</v>
      </c>
      <c r="D7864" t="s">
        <v>28</v>
      </c>
      <c r="E7864" t="s">
        <v>94</v>
      </c>
      <c r="F7864" t="s">
        <v>30</v>
      </c>
      <c r="G7864" t="str">
        <f t="shared" si="976"/>
        <v>veho</v>
      </c>
      <c r="H7864" t="str">
        <f t="shared" si="977"/>
        <v>5</v>
      </c>
      <c r="I7864" t="str">
        <f t="shared" si="978"/>
        <v>zetak</v>
      </c>
      <c r="J7864" t="str">
        <f t="shared" si="979"/>
        <v>defas</v>
      </c>
      <c r="K7864" t="str">
        <f t="shared" si="980"/>
        <v>defas</v>
      </c>
      <c r="L7864" t="str">
        <f>VLOOKUP(G7864,[1]VLOOKUP!$A$11:$B$14,2,FALSE)</f>
        <v>zetak</v>
      </c>
      <c r="M7864" t="s">
        <v>83</v>
      </c>
      <c r="N7864" t="str">
        <f>VLOOKUP(M7864,[1]VLOOKUP!$A$2:$C$9,2,FALSE)</f>
        <v>Overlapping</v>
      </c>
      <c r="O7864" t="str">
        <f>VLOOKUP(M7864,[1]VLOOKUP!$A$2:$C$9,3,FALSE)</f>
        <v>Novel</v>
      </c>
      <c r="P7864">
        <v>4296945</v>
      </c>
      <c r="Q7864" t="s">
        <v>88</v>
      </c>
      <c r="R7864" t="s">
        <v>28</v>
      </c>
      <c r="S7864" t="s">
        <v>92</v>
      </c>
      <c r="T7864">
        <v>283</v>
      </c>
      <c r="U7864" t="s">
        <v>92</v>
      </c>
      <c r="V7864">
        <v>283</v>
      </c>
      <c r="W7864" t="s">
        <v>30</v>
      </c>
      <c r="X7864">
        <v>283</v>
      </c>
      <c r="Y7864" t="s">
        <v>92</v>
      </c>
      <c r="Z7864">
        <v>283</v>
      </c>
      <c r="AA7864" t="s">
        <v>35</v>
      </c>
      <c r="AB7864">
        <v>1939</v>
      </c>
      <c r="AC7864" t="s">
        <v>36</v>
      </c>
      <c r="AD7864">
        <f t="shared" si="981"/>
        <v>0</v>
      </c>
      <c r="AE7864">
        <f t="shared" si="982"/>
        <v>0</v>
      </c>
      <c r="AF7864">
        <f t="shared" si="983"/>
        <v>0</v>
      </c>
    </row>
    <row r="7865" spans="1:32" hidden="1" x14ac:dyDescent="0.25">
      <c r="A7865">
        <v>546</v>
      </c>
      <c r="B7865">
        <v>31</v>
      </c>
      <c r="C7865">
        <v>1</v>
      </c>
      <c r="D7865" t="s">
        <v>28</v>
      </c>
      <c r="E7865" t="s">
        <v>103</v>
      </c>
      <c r="F7865" t="s">
        <v>30</v>
      </c>
      <c r="G7865" t="str">
        <f t="shared" si="976"/>
        <v>veho</v>
      </c>
      <c r="H7865" t="str">
        <f t="shared" si="977"/>
        <v>3</v>
      </c>
      <c r="I7865" t="str">
        <f t="shared" si="978"/>
        <v>defas</v>
      </c>
      <c r="J7865" t="str">
        <f t="shared" si="979"/>
        <v>zetak</v>
      </c>
      <c r="K7865" t="str">
        <f t="shared" si="980"/>
        <v>defas</v>
      </c>
      <c r="L7865" t="str">
        <f>VLOOKUP(G7865,[1]VLOOKUP!$A$11:$B$14,2,FALSE)</f>
        <v>zetak</v>
      </c>
      <c r="M7865" t="s">
        <v>83</v>
      </c>
      <c r="N7865" t="str">
        <f>VLOOKUP(M7865,[1]VLOOKUP!$A$2:$C$9,2,FALSE)</f>
        <v>Overlapping</v>
      </c>
      <c r="O7865" t="str">
        <f>VLOOKUP(M7865,[1]VLOOKUP!$A$2:$C$9,3,FALSE)</f>
        <v>Novel</v>
      </c>
      <c r="P7865">
        <v>4299169</v>
      </c>
      <c r="Q7865" t="s">
        <v>88</v>
      </c>
      <c r="R7865" t="s">
        <v>28</v>
      </c>
      <c r="S7865" t="s">
        <v>85</v>
      </c>
      <c r="T7865">
        <v>284</v>
      </c>
      <c r="U7865" t="s">
        <v>85</v>
      </c>
      <c r="V7865">
        <v>284</v>
      </c>
      <c r="W7865" t="s">
        <v>30</v>
      </c>
      <c r="X7865">
        <v>284</v>
      </c>
      <c r="Y7865" t="s">
        <v>85</v>
      </c>
      <c r="Z7865">
        <v>284</v>
      </c>
      <c r="AA7865" t="s">
        <v>41</v>
      </c>
      <c r="AB7865">
        <v>1442</v>
      </c>
      <c r="AC7865" t="s">
        <v>42</v>
      </c>
      <c r="AD7865">
        <f t="shared" si="981"/>
        <v>0</v>
      </c>
      <c r="AE7865">
        <f t="shared" si="982"/>
        <v>0</v>
      </c>
      <c r="AF7865">
        <f t="shared" si="983"/>
        <v>0</v>
      </c>
    </row>
    <row r="7866" spans="1:32" hidden="1" x14ac:dyDescent="0.25">
      <c r="A7866">
        <v>547</v>
      </c>
      <c r="B7866">
        <v>31</v>
      </c>
      <c r="C7866">
        <v>1</v>
      </c>
      <c r="D7866" t="s">
        <v>28</v>
      </c>
      <c r="E7866" t="s">
        <v>86</v>
      </c>
      <c r="F7866" t="s">
        <v>30</v>
      </c>
      <c r="G7866" t="str">
        <f t="shared" si="976"/>
        <v>veho</v>
      </c>
      <c r="H7866" t="str">
        <f t="shared" si="977"/>
        <v>1</v>
      </c>
      <c r="I7866" t="str">
        <f t="shared" si="978"/>
        <v>zetak</v>
      </c>
      <c r="J7866" t="str">
        <f t="shared" si="979"/>
        <v>defas</v>
      </c>
      <c r="K7866" t="str">
        <f t="shared" si="980"/>
        <v>defas</v>
      </c>
      <c r="L7866" t="str">
        <f>VLOOKUP(G7866,[1]VLOOKUP!$A$11:$B$14,2,FALSE)</f>
        <v>zetak</v>
      </c>
      <c r="M7866" t="s">
        <v>83</v>
      </c>
      <c r="N7866" t="str">
        <f>VLOOKUP(M7866,[1]VLOOKUP!$A$2:$C$9,2,FALSE)</f>
        <v>Overlapping</v>
      </c>
      <c r="O7866" t="str">
        <f>VLOOKUP(M7866,[1]VLOOKUP!$A$2:$C$9,3,FALSE)</f>
        <v>Novel</v>
      </c>
      <c r="P7866">
        <v>4300915</v>
      </c>
      <c r="Q7866" t="s">
        <v>88</v>
      </c>
      <c r="R7866" t="s">
        <v>28</v>
      </c>
      <c r="S7866" t="s">
        <v>92</v>
      </c>
      <c r="T7866">
        <v>285</v>
      </c>
      <c r="U7866" t="s">
        <v>92</v>
      </c>
      <c r="V7866">
        <v>285</v>
      </c>
      <c r="W7866" t="s">
        <v>30</v>
      </c>
      <c r="X7866">
        <v>285</v>
      </c>
      <c r="Y7866" t="s">
        <v>92</v>
      </c>
      <c r="Z7866">
        <v>285</v>
      </c>
      <c r="AA7866" t="s">
        <v>35</v>
      </c>
      <c r="AB7866">
        <v>1079</v>
      </c>
      <c r="AC7866" t="s">
        <v>36</v>
      </c>
      <c r="AD7866">
        <f t="shared" si="981"/>
        <v>0</v>
      </c>
      <c r="AE7866">
        <f t="shared" si="982"/>
        <v>0</v>
      </c>
      <c r="AF7866">
        <f t="shared" si="983"/>
        <v>0</v>
      </c>
    </row>
    <row r="7867" spans="1:32" hidden="1" x14ac:dyDescent="0.25">
      <c r="A7867">
        <v>548</v>
      </c>
      <c r="B7867">
        <v>31</v>
      </c>
      <c r="C7867">
        <v>1</v>
      </c>
      <c r="D7867" t="s">
        <v>28</v>
      </c>
      <c r="E7867" t="s">
        <v>82</v>
      </c>
      <c r="F7867" t="s">
        <v>30</v>
      </c>
      <c r="G7867" t="str">
        <f t="shared" si="976"/>
        <v>veho</v>
      </c>
      <c r="H7867" t="str">
        <f t="shared" si="977"/>
        <v>8</v>
      </c>
      <c r="I7867" t="str">
        <f t="shared" si="978"/>
        <v>zetak</v>
      </c>
      <c r="J7867" t="str">
        <f t="shared" si="979"/>
        <v>defas</v>
      </c>
      <c r="K7867" t="str">
        <f t="shared" si="980"/>
        <v>defas</v>
      </c>
      <c r="L7867" t="str">
        <f>VLOOKUP(G7867,[1]VLOOKUP!$A$11:$B$14,2,FALSE)</f>
        <v>zetak</v>
      </c>
      <c r="M7867" t="s">
        <v>83</v>
      </c>
      <c r="N7867" t="str">
        <f>VLOOKUP(M7867,[1]VLOOKUP!$A$2:$C$9,2,FALSE)</f>
        <v>Overlapping</v>
      </c>
      <c r="O7867" t="str">
        <f>VLOOKUP(M7867,[1]VLOOKUP!$A$2:$C$9,3,FALSE)</f>
        <v>Novel</v>
      </c>
      <c r="P7867">
        <v>4302281</v>
      </c>
      <c r="Q7867" t="s">
        <v>88</v>
      </c>
      <c r="R7867" t="s">
        <v>28</v>
      </c>
      <c r="S7867" t="s">
        <v>92</v>
      </c>
      <c r="T7867">
        <v>282</v>
      </c>
      <c r="U7867" t="s">
        <v>92</v>
      </c>
      <c r="V7867">
        <v>282</v>
      </c>
      <c r="W7867" t="s">
        <v>30</v>
      </c>
      <c r="X7867">
        <v>282</v>
      </c>
      <c r="Y7867" t="s">
        <v>92</v>
      </c>
      <c r="Z7867">
        <v>282</v>
      </c>
      <c r="AA7867" t="s">
        <v>35</v>
      </c>
      <c r="AB7867">
        <v>1612</v>
      </c>
      <c r="AC7867" t="s">
        <v>36</v>
      </c>
      <c r="AD7867">
        <f t="shared" si="981"/>
        <v>0</v>
      </c>
      <c r="AE7867">
        <f t="shared" si="982"/>
        <v>0</v>
      </c>
      <c r="AF7867">
        <f t="shared" si="983"/>
        <v>0</v>
      </c>
    </row>
    <row r="7868" spans="1:32" hidden="1" x14ac:dyDescent="0.25">
      <c r="A7868">
        <v>549</v>
      </c>
      <c r="B7868">
        <v>31</v>
      </c>
      <c r="C7868">
        <v>1</v>
      </c>
      <c r="D7868" t="s">
        <v>28</v>
      </c>
      <c r="E7868" t="s">
        <v>102</v>
      </c>
      <c r="F7868" t="s">
        <v>30</v>
      </c>
      <c r="G7868" t="str">
        <f t="shared" si="976"/>
        <v>veho</v>
      </c>
      <c r="H7868" t="str">
        <f t="shared" si="977"/>
        <v>8</v>
      </c>
      <c r="I7868" t="str">
        <f t="shared" si="978"/>
        <v>defas</v>
      </c>
      <c r="J7868" t="str">
        <f t="shared" si="979"/>
        <v>zetak</v>
      </c>
      <c r="K7868" t="str">
        <f t="shared" si="980"/>
        <v>zetak</v>
      </c>
      <c r="L7868" t="str">
        <f>VLOOKUP(G7868,[1]VLOOKUP!$A$11:$B$14,2,FALSE)</f>
        <v>zetak</v>
      </c>
      <c r="M7868" t="s">
        <v>83</v>
      </c>
      <c r="N7868" t="str">
        <f>VLOOKUP(M7868,[1]VLOOKUP!$A$2:$C$9,2,FALSE)</f>
        <v>Overlapping</v>
      </c>
      <c r="O7868" t="str">
        <f>VLOOKUP(M7868,[1]VLOOKUP!$A$2:$C$9,3,FALSE)</f>
        <v>Novel</v>
      </c>
      <c r="P7868">
        <v>4304177</v>
      </c>
      <c r="Q7868" t="s">
        <v>84</v>
      </c>
      <c r="R7868" t="s">
        <v>28</v>
      </c>
      <c r="S7868" t="s">
        <v>92</v>
      </c>
      <c r="T7868">
        <v>283</v>
      </c>
      <c r="U7868" t="s">
        <v>92</v>
      </c>
      <c r="V7868">
        <v>283</v>
      </c>
      <c r="W7868" t="s">
        <v>30</v>
      </c>
      <c r="X7868">
        <v>283</v>
      </c>
      <c r="Y7868" t="s">
        <v>92</v>
      </c>
      <c r="Z7868">
        <v>283</v>
      </c>
      <c r="AA7868" t="s">
        <v>35</v>
      </c>
      <c r="AB7868">
        <v>859</v>
      </c>
      <c r="AC7868" t="s">
        <v>36</v>
      </c>
      <c r="AD7868">
        <f t="shared" si="981"/>
        <v>1</v>
      </c>
      <c r="AE7868">
        <f t="shared" si="982"/>
        <v>0</v>
      </c>
      <c r="AF7868">
        <f t="shared" si="983"/>
        <v>0</v>
      </c>
    </row>
    <row r="7869" spans="1:32" hidden="1" x14ac:dyDescent="0.25">
      <c r="A7869">
        <v>550</v>
      </c>
      <c r="B7869">
        <v>31</v>
      </c>
      <c r="C7869">
        <v>1</v>
      </c>
      <c r="D7869" t="s">
        <v>28</v>
      </c>
      <c r="E7869" t="s">
        <v>90</v>
      </c>
      <c r="F7869" t="s">
        <v>30</v>
      </c>
      <c r="G7869" t="str">
        <f t="shared" si="976"/>
        <v>veho</v>
      </c>
      <c r="H7869" t="str">
        <f t="shared" si="977"/>
        <v>9</v>
      </c>
      <c r="I7869" t="str">
        <f t="shared" si="978"/>
        <v>zetak</v>
      </c>
      <c r="J7869" t="str">
        <f t="shared" si="979"/>
        <v>defas</v>
      </c>
      <c r="K7869" t="str">
        <f t="shared" si="980"/>
        <v>zetak</v>
      </c>
      <c r="L7869" t="str">
        <f>VLOOKUP(G7869,[1]VLOOKUP!$A$11:$B$14,2,FALSE)</f>
        <v>zetak</v>
      </c>
      <c r="M7869" t="s">
        <v>83</v>
      </c>
      <c r="N7869" t="str">
        <f>VLOOKUP(M7869,[1]VLOOKUP!$A$2:$C$9,2,FALSE)</f>
        <v>Overlapping</v>
      </c>
      <c r="O7869" t="str">
        <f>VLOOKUP(M7869,[1]VLOOKUP!$A$2:$C$9,3,FALSE)</f>
        <v>Novel</v>
      </c>
      <c r="P7869">
        <v>4305321</v>
      </c>
      <c r="Q7869" t="s">
        <v>84</v>
      </c>
      <c r="R7869" t="s">
        <v>28</v>
      </c>
      <c r="S7869" t="s">
        <v>85</v>
      </c>
      <c r="T7869">
        <v>283</v>
      </c>
      <c r="U7869" t="s">
        <v>85</v>
      </c>
      <c r="V7869">
        <v>283</v>
      </c>
      <c r="W7869" t="s">
        <v>30</v>
      </c>
      <c r="X7869">
        <v>283</v>
      </c>
      <c r="Y7869" t="s">
        <v>85</v>
      </c>
      <c r="Z7869">
        <v>283</v>
      </c>
      <c r="AA7869" t="s">
        <v>41</v>
      </c>
      <c r="AB7869">
        <v>1243</v>
      </c>
      <c r="AC7869" t="s">
        <v>42</v>
      </c>
      <c r="AD7869">
        <f t="shared" si="981"/>
        <v>1</v>
      </c>
      <c r="AE7869">
        <f t="shared" si="982"/>
        <v>0</v>
      </c>
      <c r="AF7869">
        <f t="shared" si="983"/>
        <v>0</v>
      </c>
    </row>
    <row r="7870" spans="1:32" hidden="1" x14ac:dyDescent="0.25">
      <c r="A7870">
        <v>551</v>
      </c>
      <c r="B7870">
        <v>31</v>
      </c>
      <c r="C7870">
        <v>1</v>
      </c>
      <c r="D7870" t="s">
        <v>28</v>
      </c>
      <c r="E7870" t="s">
        <v>102</v>
      </c>
      <c r="F7870" t="s">
        <v>30</v>
      </c>
      <c r="G7870" t="str">
        <f t="shared" si="976"/>
        <v>veho</v>
      </c>
      <c r="H7870" t="str">
        <f t="shared" si="977"/>
        <v>8</v>
      </c>
      <c r="I7870" t="str">
        <f t="shared" si="978"/>
        <v>defas</v>
      </c>
      <c r="J7870" t="str">
        <f t="shared" si="979"/>
        <v>zetak</v>
      </c>
      <c r="K7870" t="str">
        <f t="shared" si="980"/>
        <v>zetak</v>
      </c>
      <c r="L7870" t="str">
        <f>VLOOKUP(G7870,[1]VLOOKUP!$A$11:$B$14,2,FALSE)</f>
        <v>zetak</v>
      </c>
      <c r="M7870" t="s">
        <v>83</v>
      </c>
      <c r="N7870" t="str">
        <f>VLOOKUP(M7870,[1]VLOOKUP!$A$2:$C$9,2,FALSE)</f>
        <v>Overlapping</v>
      </c>
      <c r="O7870" t="str">
        <f>VLOOKUP(M7870,[1]VLOOKUP!$A$2:$C$9,3,FALSE)</f>
        <v>Novel</v>
      </c>
      <c r="P7870">
        <v>4306849</v>
      </c>
      <c r="Q7870" t="s">
        <v>84</v>
      </c>
      <c r="R7870" t="s">
        <v>28</v>
      </c>
      <c r="S7870" t="s">
        <v>92</v>
      </c>
      <c r="T7870">
        <v>283</v>
      </c>
      <c r="U7870" t="s">
        <v>92</v>
      </c>
      <c r="V7870">
        <v>283</v>
      </c>
      <c r="W7870" t="s">
        <v>30</v>
      </c>
      <c r="X7870">
        <v>283</v>
      </c>
      <c r="Y7870" t="s">
        <v>92</v>
      </c>
      <c r="Z7870">
        <v>283</v>
      </c>
      <c r="AA7870" t="s">
        <v>35</v>
      </c>
      <c r="AB7870">
        <v>2123</v>
      </c>
      <c r="AC7870" t="s">
        <v>36</v>
      </c>
      <c r="AD7870">
        <f t="shared" si="981"/>
        <v>1</v>
      </c>
      <c r="AE7870">
        <f t="shared" si="982"/>
        <v>0</v>
      </c>
      <c r="AF7870">
        <f t="shared" si="983"/>
        <v>0</v>
      </c>
    </row>
    <row r="7871" spans="1:32" hidden="1" x14ac:dyDescent="0.25">
      <c r="A7871">
        <v>552</v>
      </c>
      <c r="B7871">
        <v>31</v>
      </c>
      <c r="C7871">
        <v>1</v>
      </c>
      <c r="D7871" t="s">
        <v>28</v>
      </c>
      <c r="E7871" t="s">
        <v>89</v>
      </c>
      <c r="F7871" t="s">
        <v>30</v>
      </c>
      <c r="G7871" t="str">
        <f t="shared" si="976"/>
        <v>veho</v>
      </c>
      <c r="H7871" t="str">
        <f t="shared" si="977"/>
        <v>4</v>
      </c>
      <c r="I7871" t="str">
        <f t="shared" si="978"/>
        <v>defas</v>
      </c>
      <c r="J7871" t="str">
        <f t="shared" si="979"/>
        <v>zetak</v>
      </c>
      <c r="K7871" t="str">
        <f t="shared" si="980"/>
        <v>defas</v>
      </c>
      <c r="L7871" t="str">
        <f>VLOOKUP(G7871,[1]VLOOKUP!$A$11:$B$14,2,FALSE)</f>
        <v>zetak</v>
      </c>
      <c r="M7871" t="s">
        <v>83</v>
      </c>
      <c r="N7871" t="str">
        <f>VLOOKUP(M7871,[1]VLOOKUP!$A$2:$C$9,2,FALSE)</f>
        <v>Overlapping</v>
      </c>
      <c r="O7871" t="str">
        <f>VLOOKUP(M7871,[1]VLOOKUP!$A$2:$C$9,3,FALSE)</f>
        <v>Novel</v>
      </c>
      <c r="P7871">
        <v>4309257</v>
      </c>
      <c r="Q7871" t="s">
        <v>88</v>
      </c>
      <c r="R7871" t="s">
        <v>28</v>
      </c>
      <c r="S7871" t="s">
        <v>85</v>
      </c>
      <c r="T7871">
        <v>282</v>
      </c>
      <c r="U7871" t="s">
        <v>85</v>
      </c>
      <c r="V7871">
        <v>282</v>
      </c>
      <c r="W7871" t="s">
        <v>30</v>
      </c>
      <c r="X7871">
        <v>282</v>
      </c>
      <c r="Y7871" t="s">
        <v>85</v>
      </c>
      <c r="Z7871">
        <v>282</v>
      </c>
      <c r="AA7871" t="s">
        <v>41</v>
      </c>
      <c r="AB7871">
        <v>1076</v>
      </c>
      <c r="AC7871" t="s">
        <v>42</v>
      </c>
      <c r="AD7871">
        <f t="shared" si="981"/>
        <v>0</v>
      </c>
      <c r="AE7871">
        <f t="shared" si="982"/>
        <v>0</v>
      </c>
      <c r="AF7871">
        <f t="shared" si="983"/>
        <v>0</v>
      </c>
    </row>
    <row r="7872" spans="1:32" hidden="1" x14ac:dyDescent="0.25">
      <c r="A7872">
        <v>553</v>
      </c>
      <c r="B7872">
        <v>31</v>
      </c>
      <c r="C7872">
        <v>1</v>
      </c>
      <c r="D7872" t="s">
        <v>28</v>
      </c>
      <c r="E7872" t="s">
        <v>93</v>
      </c>
      <c r="F7872" t="s">
        <v>30</v>
      </c>
      <c r="G7872" t="str">
        <f t="shared" si="976"/>
        <v>veho</v>
      </c>
      <c r="H7872" t="str">
        <f t="shared" si="977"/>
        <v>7</v>
      </c>
      <c r="I7872" t="str">
        <f t="shared" si="978"/>
        <v>zetak</v>
      </c>
      <c r="J7872" t="str">
        <f t="shared" si="979"/>
        <v>defas</v>
      </c>
      <c r="K7872" t="str">
        <f t="shared" si="980"/>
        <v>zetak</v>
      </c>
      <c r="L7872" t="str">
        <f>VLOOKUP(G7872,[1]VLOOKUP!$A$11:$B$14,2,FALSE)</f>
        <v>zetak</v>
      </c>
      <c r="M7872" t="s">
        <v>83</v>
      </c>
      <c r="N7872" t="str">
        <f>VLOOKUP(M7872,[1]VLOOKUP!$A$2:$C$9,2,FALSE)</f>
        <v>Overlapping</v>
      </c>
      <c r="O7872" t="str">
        <f>VLOOKUP(M7872,[1]VLOOKUP!$A$2:$C$9,3,FALSE)</f>
        <v>Novel</v>
      </c>
      <c r="P7872">
        <v>4310634</v>
      </c>
      <c r="Q7872" t="s">
        <v>84</v>
      </c>
      <c r="R7872" t="s">
        <v>28</v>
      </c>
      <c r="S7872" t="s">
        <v>85</v>
      </c>
      <c r="T7872">
        <v>282</v>
      </c>
      <c r="U7872" t="s">
        <v>85</v>
      </c>
      <c r="V7872">
        <v>282</v>
      </c>
      <c r="W7872" t="s">
        <v>30</v>
      </c>
      <c r="X7872">
        <v>282</v>
      </c>
      <c r="Y7872" t="s">
        <v>85</v>
      </c>
      <c r="Z7872">
        <v>282</v>
      </c>
      <c r="AA7872" t="s">
        <v>41</v>
      </c>
      <c r="AB7872">
        <v>979</v>
      </c>
      <c r="AC7872" t="s">
        <v>42</v>
      </c>
      <c r="AD7872">
        <f t="shared" si="981"/>
        <v>1</v>
      </c>
      <c r="AE7872">
        <f t="shared" si="982"/>
        <v>0</v>
      </c>
      <c r="AF7872">
        <f t="shared" si="983"/>
        <v>0</v>
      </c>
    </row>
    <row r="7873" spans="1:32" hidden="1" x14ac:dyDescent="0.25">
      <c r="A7873">
        <v>554</v>
      </c>
      <c r="B7873">
        <v>31</v>
      </c>
      <c r="C7873">
        <v>1</v>
      </c>
      <c r="D7873" t="s">
        <v>28</v>
      </c>
      <c r="E7873" t="s">
        <v>82</v>
      </c>
      <c r="F7873" t="s">
        <v>30</v>
      </c>
      <c r="G7873" t="str">
        <f t="shared" si="976"/>
        <v>veho</v>
      </c>
      <c r="H7873" t="str">
        <f t="shared" si="977"/>
        <v>8</v>
      </c>
      <c r="I7873" t="str">
        <f t="shared" si="978"/>
        <v>zetak</v>
      </c>
      <c r="J7873" t="str">
        <f t="shared" si="979"/>
        <v>defas</v>
      </c>
      <c r="K7873" t="str">
        <f t="shared" si="980"/>
        <v>zetak</v>
      </c>
      <c r="L7873" t="str">
        <f>VLOOKUP(G7873,[1]VLOOKUP!$A$11:$B$14,2,FALSE)</f>
        <v>zetak</v>
      </c>
      <c r="M7873" t="s">
        <v>83</v>
      </c>
      <c r="N7873" t="str">
        <f>VLOOKUP(M7873,[1]VLOOKUP!$A$2:$C$9,2,FALSE)</f>
        <v>Overlapping</v>
      </c>
      <c r="O7873" t="str">
        <f>VLOOKUP(M7873,[1]VLOOKUP!$A$2:$C$9,3,FALSE)</f>
        <v>Novel</v>
      </c>
      <c r="P7873">
        <v>4311897</v>
      </c>
      <c r="Q7873" t="s">
        <v>84</v>
      </c>
      <c r="R7873" t="s">
        <v>28</v>
      </c>
      <c r="S7873" t="s">
        <v>85</v>
      </c>
      <c r="T7873">
        <v>283</v>
      </c>
      <c r="U7873" t="s">
        <v>85</v>
      </c>
      <c r="V7873">
        <v>283</v>
      </c>
      <c r="W7873" t="s">
        <v>30</v>
      </c>
      <c r="X7873">
        <v>283</v>
      </c>
      <c r="Y7873" t="s">
        <v>85</v>
      </c>
      <c r="Z7873">
        <v>283</v>
      </c>
      <c r="AA7873" t="s">
        <v>41</v>
      </c>
      <c r="AB7873">
        <v>939</v>
      </c>
      <c r="AC7873" t="s">
        <v>42</v>
      </c>
      <c r="AD7873">
        <f t="shared" si="981"/>
        <v>1</v>
      </c>
      <c r="AE7873">
        <f t="shared" si="982"/>
        <v>0</v>
      </c>
      <c r="AF7873">
        <f t="shared" si="983"/>
        <v>0</v>
      </c>
    </row>
    <row r="7874" spans="1:32" hidden="1" x14ac:dyDescent="0.25">
      <c r="A7874">
        <v>555</v>
      </c>
      <c r="B7874">
        <v>31</v>
      </c>
      <c r="C7874">
        <v>1</v>
      </c>
      <c r="D7874" t="s">
        <v>28</v>
      </c>
      <c r="E7874" t="s">
        <v>96</v>
      </c>
      <c r="F7874" t="s">
        <v>30</v>
      </c>
      <c r="G7874" t="str">
        <f t="shared" ref="G7874:G7937" si="984">LEFT(E7874,4)</f>
        <v>veho</v>
      </c>
      <c r="H7874" t="str">
        <f t="shared" ref="H7874:H7937" si="985">MID(E7874,5,1)</f>
        <v>6</v>
      </c>
      <c r="I7874" t="str">
        <f t="shared" ref="I7874:I7937" si="986">MID(E7874,6,5)</f>
        <v>zetak</v>
      </c>
      <c r="J7874" t="str">
        <f t="shared" ref="J7874:J7937" si="987">RIGHT(E7874,5)</f>
        <v>defas</v>
      </c>
      <c r="K7874" t="str">
        <f t="shared" ref="K7874:K7937" si="988">IF(AC7874="[a]",I7874,J7874)</f>
        <v>defas</v>
      </c>
      <c r="L7874" t="str">
        <f>VLOOKUP(G7874,[1]VLOOKUP!$A$11:$B$14,2,FALSE)</f>
        <v>zetak</v>
      </c>
      <c r="M7874" t="s">
        <v>83</v>
      </c>
      <c r="N7874" t="str">
        <f>VLOOKUP(M7874,[1]VLOOKUP!$A$2:$C$9,2,FALSE)</f>
        <v>Overlapping</v>
      </c>
      <c r="O7874" t="str">
        <f>VLOOKUP(M7874,[1]VLOOKUP!$A$2:$C$9,3,FALSE)</f>
        <v>Novel</v>
      </c>
      <c r="P7874">
        <v>4313121</v>
      </c>
      <c r="Q7874" t="s">
        <v>88</v>
      </c>
      <c r="R7874" t="s">
        <v>28</v>
      </c>
      <c r="S7874" t="s">
        <v>92</v>
      </c>
      <c r="T7874">
        <v>285</v>
      </c>
      <c r="U7874" t="s">
        <v>92</v>
      </c>
      <c r="V7874">
        <v>285</v>
      </c>
      <c r="W7874" t="s">
        <v>30</v>
      </c>
      <c r="X7874">
        <v>285</v>
      </c>
      <c r="Y7874" t="s">
        <v>92</v>
      </c>
      <c r="Z7874">
        <v>285</v>
      </c>
      <c r="AA7874" t="s">
        <v>35</v>
      </c>
      <c r="AB7874">
        <v>1449</v>
      </c>
      <c r="AC7874" t="s">
        <v>36</v>
      </c>
      <c r="AD7874">
        <f t="shared" ref="AD7874:AD7937" si="989">IF(K7874=L7874,1,0)</f>
        <v>0</v>
      </c>
      <c r="AE7874">
        <f t="shared" si="982"/>
        <v>0</v>
      </c>
      <c r="AF7874">
        <f t="shared" si="983"/>
        <v>0</v>
      </c>
    </row>
    <row r="7875" spans="1:32" hidden="1" x14ac:dyDescent="0.25">
      <c r="A7875">
        <v>556</v>
      </c>
      <c r="B7875">
        <v>31</v>
      </c>
      <c r="C7875">
        <v>1</v>
      </c>
      <c r="D7875" t="s">
        <v>28</v>
      </c>
      <c r="E7875" t="s">
        <v>86</v>
      </c>
      <c r="F7875" t="s">
        <v>30</v>
      </c>
      <c r="G7875" t="str">
        <f t="shared" si="984"/>
        <v>veho</v>
      </c>
      <c r="H7875" t="str">
        <f t="shared" si="985"/>
        <v>1</v>
      </c>
      <c r="I7875" t="str">
        <f t="shared" si="986"/>
        <v>zetak</v>
      </c>
      <c r="J7875" t="str">
        <f t="shared" si="987"/>
        <v>defas</v>
      </c>
      <c r="K7875" t="str">
        <f t="shared" si="988"/>
        <v>defas</v>
      </c>
      <c r="L7875" t="str">
        <f>VLOOKUP(G7875,[1]VLOOKUP!$A$11:$B$14,2,FALSE)</f>
        <v>zetak</v>
      </c>
      <c r="M7875" t="s">
        <v>83</v>
      </c>
      <c r="N7875" t="str">
        <f>VLOOKUP(M7875,[1]VLOOKUP!$A$2:$C$9,2,FALSE)</f>
        <v>Overlapping</v>
      </c>
      <c r="O7875" t="str">
        <f>VLOOKUP(M7875,[1]VLOOKUP!$A$2:$C$9,3,FALSE)</f>
        <v>Novel</v>
      </c>
      <c r="P7875">
        <v>4314857</v>
      </c>
      <c r="Q7875" t="s">
        <v>88</v>
      </c>
      <c r="R7875" t="s">
        <v>28</v>
      </c>
      <c r="S7875" t="s">
        <v>92</v>
      </c>
      <c r="T7875">
        <v>284</v>
      </c>
      <c r="U7875" t="s">
        <v>92</v>
      </c>
      <c r="V7875">
        <v>284</v>
      </c>
      <c r="W7875" t="s">
        <v>30</v>
      </c>
      <c r="X7875">
        <v>284</v>
      </c>
      <c r="Y7875" t="s">
        <v>92</v>
      </c>
      <c r="Z7875">
        <v>284</v>
      </c>
      <c r="AA7875" t="s">
        <v>35</v>
      </c>
      <c r="AB7875">
        <v>994</v>
      </c>
      <c r="AC7875" t="s">
        <v>36</v>
      </c>
      <c r="AD7875">
        <f t="shared" si="989"/>
        <v>0</v>
      </c>
      <c r="AE7875">
        <f t="shared" ref="AE7875:AE7938" si="990">IF(AB7875&lt;$AB$8355,0,1)</f>
        <v>0</v>
      </c>
      <c r="AF7875">
        <f t="shared" ref="AF7875:AF7938" si="991">IF(AB7875&lt;3113.733,0,1)</f>
        <v>0</v>
      </c>
    </row>
    <row r="7876" spans="1:32" hidden="1" x14ac:dyDescent="0.25">
      <c r="A7876">
        <v>557</v>
      </c>
      <c r="B7876">
        <v>31</v>
      </c>
      <c r="C7876">
        <v>1</v>
      </c>
      <c r="D7876" t="s">
        <v>28</v>
      </c>
      <c r="E7876" t="s">
        <v>93</v>
      </c>
      <c r="F7876" t="s">
        <v>30</v>
      </c>
      <c r="G7876" t="str">
        <f t="shared" si="984"/>
        <v>veho</v>
      </c>
      <c r="H7876" t="str">
        <f t="shared" si="985"/>
        <v>7</v>
      </c>
      <c r="I7876" t="str">
        <f t="shared" si="986"/>
        <v>zetak</v>
      </c>
      <c r="J7876" t="str">
        <f t="shared" si="987"/>
        <v>defas</v>
      </c>
      <c r="K7876" t="str">
        <f t="shared" si="988"/>
        <v>defas</v>
      </c>
      <c r="L7876" t="str">
        <f>VLOOKUP(G7876,[1]VLOOKUP!$A$11:$B$14,2,FALSE)</f>
        <v>zetak</v>
      </c>
      <c r="M7876" t="s">
        <v>83</v>
      </c>
      <c r="N7876" t="str">
        <f>VLOOKUP(M7876,[1]VLOOKUP!$A$2:$C$9,2,FALSE)</f>
        <v>Overlapping</v>
      </c>
      <c r="O7876" t="str">
        <f>VLOOKUP(M7876,[1]VLOOKUP!$A$2:$C$9,3,FALSE)</f>
        <v>Novel</v>
      </c>
      <c r="P7876">
        <v>4316137</v>
      </c>
      <c r="Q7876" t="s">
        <v>88</v>
      </c>
      <c r="R7876" t="s">
        <v>28</v>
      </c>
      <c r="S7876" t="s">
        <v>92</v>
      </c>
      <c r="T7876">
        <v>283</v>
      </c>
      <c r="U7876" t="s">
        <v>92</v>
      </c>
      <c r="V7876">
        <v>283</v>
      </c>
      <c r="W7876" t="s">
        <v>30</v>
      </c>
      <c r="X7876">
        <v>283</v>
      </c>
      <c r="Y7876" t="s">
        <v>92</v>
      </c>
      <c r="Z7876">
        <v>283</v>
      </c>
      <c r="AA7876" t="s">
        <v>35</v>
      </c>
      <c r="AB7876">
        <v>5299</v>
      </c>
      <c r="AC7876" t="s">
        <v>36</v>
      </c>
      <c r="AD7876">
        <f t="shared" si="989"/>
        <v>0</v>
      </c>
      <c r="AE7876">
        <f t="shared" si="990"/>
        <v>1</v>
      </c>
      <c r="AF7876">
        <f t="shared" si="991"/>
        <v>1</v>
      </c>
    </row>
    <row r="7877" spans="1:32" hidden="1" x14ac:dyDescent="0.25">
      <c r="A7877">
        <v>558</v>
      </c>
      <c r="B7877">
        <v>31</v>
      </c>
      <c r="C7877">
        <v>1</v>
      </c>
      <c r="D7877" t="s">
        <v>28</v>
      </c>
      <c r="E7877" t="s">
        <v>93</v>
      </c>
      <c r="F7877" t="s">
        <v>30</v>
      </c>
      <c r="G7877" t="str">
        <f t="shared" si="984"/>
        <v>veho</v>
      </c>
      <c r="H7877" t="str">
        <f t="shared" si="985"/>
        <v>7</v>
      </c>
      <c r="I7877" t="str">
        <f t="shared" si="986"/>
        <v>zetak</v>
      </c>
      <c r="J7877" t="str">
        <f t="shared" si="987"/>
        <v>defas</v>
      </c>
      <c r="K7877" t="str">
        <f t="shared" si="988"/>
        <v>defas</v>
      </c>
      <c r="L7877" t="str">
        <f>VLOOKUP(G7877,[1]VLOOKUP!$A$11:$B$14,2,FALSE)</f>
        <v>zetak</v>
      </c>
      <c r="M7877" t="s">
        <v>83</v>
      </c>
      <c r="N7877" t="str">
        <f>VLOOKUP(M7877,[1]VLOOKUP!$A$2:$C$9,2,FALSE)</f>
        <v>Overlapping</v>
      </c>
      <c r="O7877" t="str">
        <f>VLOOKUP(M7877,[1]VLOOKUP!$A$2:$C$9,3,FALSE)</f>
        <v>Novel</v>
      </c>
      <c r="P7877">
        <v>4321721</v>
      </c>
      <c r="Q7877" t="s">
        <v>88</v>
      </c>
      <c r="R7877" t="s">
        <v>28</v>
      </c>
      <c r="S7877" t="s">
        <v>92</v>
      </c>
      <c r="T7877">
        <v>282</v>
      </c>
      <c r="U7877" t="s">
        <v>92</v>
      </c>
      <c r="V7877">
        <v>282</v>
      </c>
      <c r="W7877" t="s">
        <v>30</v>
      </c>
      <c r="X7877">
        <v>282</v>
      </c>
      <c r="Y7877" t="s">
        <v>92</v>
      </c>
      <c r="Z7877">
        <v>282</v>
      </c>
      <c r="AA7877" t="s">
        <v>35</v>
      </c>
      <c r="AB7877">
        <v>3196</v>
      </c>
      <c r="AC7877" t="s">
        <v>36</v>
      </c>
      <c r="AD7877">
        <f t="shared" si="989"/>
        <v>0</v>
      </c>
      <c r="AE7877">
        <f t="shared" si="990"/>
        <v>0</v>
      </c>
      <c r="AF7877">
        <f t="shared" si="991"/>
        <v>1</v>
      </c>
    </row>
    <row r="7878" spans="1:32" hidden="1" x14ac:dyDescent="0.25">
      <c r="A7878">
        <v>559</v>
      </c>
      <c r="B7878">
        <v>31</v>
      </c>
      <c r="C7878">
        <v>1</v>
      </c>
      <c r="D7878" t="s">
        <v>28</v>
      </c>
      <c r="E7878" t="s">
        <v>86</v>
      </c>
      <c r="F7878" t="s">
        <v>30</v>
      </c>
      <c r="G7878" t="str">
        <f t="shared" si="984"/>
        <v>veho</v>
      </c>
      <c r="H7878" t="str">
        <f t="shared" si="985"/>
        <v>1</v>
      </c>
      <c r="I7878" t="str">
        <f t="shared" si="986"/>
        <v>zetak</v>
      </c>
      <c r="J7878" t="str">
        <f t="shared" si="987"/>
        <v>defas</v>
      </c>
      <c r="K7878" t="str">
        <f t="shared" si="988"/>
        <v>defas</v>
      </c>
      <c r="L7878" t="str">
        <f>VLOOKUP(G7878,[1]VLOOKUP!$A$11:$B$14,2,FALSE)</f>
        <v>zetak</v>
      </c>
      <c r="M7878" t="s">
        <v>83</v>
      </c>
      <c r="N7878" t="str">
        <f>VLOOKUP(M7878,[1]VLOOKUP!$A$2:$C$9,2,FALSE)</f>
        <v>Overlapping</v>
      </c>
      <c r="O7878" t="str">
        <f>VLOOKUP(M7878,[1]VLOOKUP!$A$2:$C$9,3,FALSE)</f>
        <v>Novel</v>
      </c>
      <c r="P7878">
        <v>4325218</v>
      </c>
      <c r="Q7878" t="s">
        <v>88</v>
      </c>
      <c r="R7878" t="s">
        <v>28</v>
      </c>
      <c r="S7878" t="s">
        <v>92</v>
      </c>
      <c r="T7878">
        <v>283</v>
      </c>
      <c r="U7878" t="s">
        <v>92</v>
      </c>
      <c r="V7878">
        <v>283</v>
      </c>
      <c r="W7878" t="s">
        <v>30</v>
      </c>
      <c r="X7878">
        <v>283</v>
      </c>
      <c r="Y7878" t="s">
        <v>92</v>
      </c>
      <c r="Z7878">
        <v>283</v>
      </c>
      <c r="AA7878" t="s">
        <v>35</v>
      </c>
      <c r="AB7878">
        <v>874</v>
      </c>
      <c r="AC7878" t="s">
        <v>36</v>
      </c>
      <c r="AD7878">
        <f t="shared" si="989"/>
        <v>0</v>
      </c>
      <c r="AE7878">
        <f t="shared" si="990"/>
        <v>0</v>
      </c>
      <c r="AF7878">
        <f t="shared" si="991"/>
        <v>0</v>
      </c>
    </row>
    <row r="7879" spans="1:32" hidden="1" x14ac:dyDescent="0.25">
      <c r="A7879">
        <v>560</v>
      </c>
      <c r="B7879">
        <v>31</v>
      </c>
      <c r="C7879">
        <v>1</v>
      </c>
      <c r="D7879" t="s">
        <v>28</v>
      </c>
      <c r="E7879" t="s">
        <v>102</v>
      </c>
      <c r="F7879" t="s">
        <v>30</v>
      </c>
      <c r="G7879" t="str">
        <f t="shared" si="984"/>
        <v>veho</v>
      </c>
      <c r="H7879" t="str">
        <f t="shared" si="985"/>
        <v>8</v>
      </c>
      <c r="I7879" t="str">
        <f t="shared" si="986"/>
        <v>defas</v>
      </c>
      <c r="J7879" t="str">
        <f t="shared" si="987"/>
        <v>zetak</v>
      </c>
      <c r="K7879" t="str">
        <f t="shared" si="988"/>
        <v>zetak</v>
      </c>
      <c r="L7879" t="str">
        <f>VLOOKUP(G7879,[1]VLOOKUP!$A$11:$B$14,2,FALSE)</f>
        <v>zetak</v>
      </c>
      <c r="M7879" t="s">
        <v>83</v>
      </c>
      <c r="N7879" t="str">
        <f>VLOOKUP(M7879,[1]VLOOKUP!$A$2:$C$9,2,FALSE)</f>
        <v>Overlapping</v>
      </c>
      <c r="O7879" t="str">
        <f>VLOOKUP(M7879,[1]VLOOKUP!$A$2:$C$9,3,FALSE)</f>
        <v>Novel</v>
      </c>
      <c r="P7879">
        <v>4326377</v>
      </c>
      <c r="Q7879" t="s">
        <v>84</v>
      </c>
      <c r="R7879" t="s">
        <v>28</v>
      </c>
      <c r="S7879" t="s">
        <v>92</v>
      </c>
      <c r="T7879">
        <v>282</v>
      </c>
      <c r="U7879" t="s">
        <v>92</v>
      </c>
      <c r="V7879">
        <v>282</v>
      </c>
      <c r="W7879" t="s">
        <v>30</v>
      </c>
      <c r="X7879">
        <v>282</v>
      </c>
      <c r="Y7879" t="s">
        <v>92</v>
      </c>
      <c r="Z7879">
        <v>282</v>
      </c>
      <c r="AA7879" t="s">
        <v>35</v>
      </c>
      <c r="AB7879">
        <v>1508</v>
      </c>
      <c r="AC7879" t="s">
        <v>36</v>
      </c>
      <c r="AD7879">
        <f t="shared" si="989"/>
        <v>1</v>
      </c>
      <c r="AE7879">
        <f t="shared" si="990"/>
        <v>0</v>
      </c>
      <c r="AF7879">
        <f t="shared" si="991"/>
        <v>0</v>
      </c>
    </row>
    <row r="7880" spans="1:32" hidden="1" x14ac:dyDescent="0.25">
      <c r="A7880">
        <v>561</v>
      </c>
      <c r="B7880">
        <v>31</v>
      </c>
      <c r="C7880">
        <v>1</v>
      </c>
      <c r="D7880" t="s">
        <v>28</v>
      </c>
      <c r="E7880" t="s">
        <v>100</v>
      </c>
      <c r="F7880" t="s">
        <v>30</v>
      </c>
      <c r="G7880" t="str">
        <f t="shared" si="984"/>
        <v>veho</v>
      </c>
      <c r="H7880" t="str">
        <f t="shared" si="985"/>
        <v>7</v>
      </c>
      <c r="I7880" t="str">
        <f t="shared" si="986"/>
        <v>defas</v>
      </c>
      <c r="J7880" t="str">
        <f t="shared" si="987"/>
        <v>zetak</v>
      </c>
      <c r="K7880" t="str">
        <f t="shared" si="988"/>
        <v>zetak</v>
      </c>
      <c r="L7880" t="str">
        <f>VLOOKUP(G7880,[1]VLOOKUP!$A$11:$B$14,2,FALSE)</f>
        <v>zetak</v>
      </c>
      <c r="M7880" t="s">
        <v>83</v>
      </c>
      <c r="N7880" t="str">
        <f>VLOOKUP(M7880,[1]VLOOKUP!$A$2:$C$9,2,FALSE)</f>
        <v>Overlapping</v>
      </c>
      <c r="O7880" t="str">
        <f>VLOOKUP(M7880,[1]VLOOKUP!$A$2:$C$9,3,FALSE)</f>
        <v>Novel</v>
      </c>
      <c r="P7880">
        <v>4328169</v>
      </c>
      <c r="Q7880" t="s">
        <v>84</v>
      </c>
      <c r="R7880" t="s">
        <v>28</v>
      </c>
      <c r="S7880" t="s">
        <v>92</v>
      </c>
      <c r="T7880">
        <v>284</v>
      </c>
      <c r="U7880" t="s">
        <v>92</v>
      </c>
      <c r="V7880">
        <v>284</v>
      </c>
      <c r="W7880" t="s">
        <v>30</v>
      </c>
      <c r="X7880">
        <v>284</v>
      </c>
      <c r="Y7880" t="s">
        <v>92</v>
      </c>
      <c r="Z7880">
        <v>284</v>
      </c>
      <c r="AA7880" t="s">
        <v>35</v>
      </c>
      <c r="AB7880">
        <v>1034</v>
      </c>
      <c r="AC7880" t="s">
        <v>36</v>
      </c>
      <c r="AD7880">
        <f t="shared" si="989"/>
        <v>1</v>
      </c>
      <c r="AE7880">
        <f t="shared" si="990"/>
        <v>0</v>
      </c>
      <c r="AF7880">
        <f t="shared" si="991"/>
        <v>0</v>
      </c>
    </row>
    <row r="7881" spans="1:32" hidden="1" x14ac:dyDescent="0.25">
      <c r="A7881">
        <v>562</v>
      </c>
      <c r="B7881">
        <v>31</v>
      </c>
      <c r="C7881">
        <v>1</v>
      </c>
      <c r="D7881" t="s">
        <v>28</v>
      </c>
      <c r="E7881" t="s">
        <v>103</v>
      </c>
      <c r="F7881" t="s">
        <v>30</v>
      </c>
      <c r="G7881" t="str">
        <f t="shared" si="984"/>
        <v>veho</v>
      </c>
      <c r="H7881" t="str">
        <f t="shared" si="985"/>
        <v>3</v>
      </c>
      <c r="I7881" t="str">
        <f t="shared" si="986"/>
        <v>defas</v>
      </c>
      <c r="J7881" t="str">
        <f t="shared" si="987"/>
        <v>zetak</v>
      </c>
      <c r="K7881" t="str">
        <f t="shared" si="988"/>
        <v>defas</v>
      </c>
      <c r="L7881" t="str">
        <f>VLOOKUP(G7881,[1]VLOOKUP!$A$11:$B$14,2,FALSE)</f>
        <v>zetak</v>
      </c>
      <c r="M7881" t="s">
        <v>83</v>
      </c>
      <c r="N7881" t="str">
        <f>VLOOKUP(M7881,[1]VLOOKUP!$A$2:$C$9,2,FALSE)</f>
        <v>Overlapping</v>
      </c>
      <c r="O7881" t="str">
        <f>VLOOKUP(M7881,[1]VLOOKUP!$A$2:$C$9,3,FALSE)</f>
        <v>Novel</v>
      </c>
      <c r="P7881">
        <v>4329489</v>
      </c>
      <c r="Q7881" t="s">
        <v>88</v>
      </c>
      <c r="R7881" t="s">
        <v>28</v>
      </c>
      <c r="S7881" t="s">
        <v>85</v>
      </c>
      <c r="T7881">
        <v>282</v>
      </c>
      <c r="U7881" t="s">
        <v>85</v>
      </c>
      <c r="V7881">
        <v>282</v>
      </c>
      <c r="W7881" t="s">
        <v>30</v>
      </c>
      <c r="X7881">
        <v>282</v>
      </c>
      <c r="Y7881" t="s">
        <v>85</v>
      </c>
      <c r="Z7881">
        <v>282</v>
      </c>
      <c r="AA7881" t="s">
        <v>41</v>
      </c>
      <c r="AB7881">
        <v>1356</v>
      </c>
      <c r="AC7881" t="s">
        <v>42</v>
      </c>
      <c r="AD7881">
        <f t="shared" si="989"/>
        <v>0</v>
      </c>
      <c r="AE7881">
        <f t="shared" si="990"/>
        <v>0</v>
      </c>
      <c r="AF7881">
        <f t="shared" si="991"/>
        <v>0</v>
      </c>
    </row>
    <row r="7882" spans="1:32" hidden="1" x14ac:dyDescent="0.25">
      <c r="A7882">
        <v>563</v>
      </c>
      <c r="B7882">
        <v>31</v>
      </c>
      <c r="C7882">
        <v>1</v>
      </c>
      <c r="D7882" t="s">
        <v>28</v>
      </c>
      <c r="E7882" t="s">
        <v>98</v>
      </c>
      <c r="F7882" t="s">
        <v>30</v>
      </c>
      <c r="G7882" t="str">
        <f t="shared" si="984"/>
        <v>veho</v>
      </c>
      <c r="H7882" t="str">
        <f t="shared" si="985"/>
        <v>2</v>
      </c>
      <c r="I7882" t="str">
        <f t="shared" si="986"/>
        <v>defas</v>
      </c>
      <c r="J7882" t="str">
        <f t="shared" si="987"/>
        <v>zetak</v>
      </c>
      <c r="K7882" t="str">
        <f t="shared" si="988"/>
        <v>defas</v>
      </c>
      <c r="L7882" t="str">
        <f>VLOOKUP(G7882,[1]VLOOKUP!$A$11:$B$14,2,FALSE)</f>
        <v>zetak</v>
      </c>
      <c r="M7882" t="s">
        <v>83</v>
      </c>
      <c r="N7882" t="str">
        <f>VLOOKUP(M7882,[1]VLOOKUP!$A$2:$C$9,2,FALSE)</f>
        <v>Overlapping</v>
      </c>
      <c r="O7882" t="str">
        <f>VLOOKUP(M7882,[1]VLOOKUP!$A$2:$C$9,3,FALSE)</f>
        <v>Novel</v>
      </c>
      <c r="P7882">
        <v>4331129</v>
      </c>
      <c r="Q7882" t="s">
        <v>88</v>
      </c>
      <c r="R7882" t="s">
        <v>28</v>
      </c>
      <c r="S7882" t="s">
        <v>85</v>
      </c>
      <c r="T7882">
        <v>283</v>
      </c>
      <c r="U7882" t="s">
        <v>85</v>
      </c>
      <c r="V7882">
        <v>283</v>
      </c>
      <c r="W7882" t="s">
        <v>30</v>
      </c>
      <c r="X7882">
        <v>283</v>
      </c>
      <c r="Y7882" t="s">
        <v>85</v>
      </c>
      <c r="Z7882">
        <v>283</v>
      </c>
      <c r="AA7882" t="s">
        <v>41</v>
      </c>
      <c r="AB7882">
        <v>1219</v>
      </c>
      <c r="AC7882" t="s">
        <v>42</v>
      </c>
      <c r="AD7882">
        <f t="shared" si="989"/>
        <v>0</v>
      </c>
      <c r="AE7882">
        <f t="shared" si="990"/>
        <v>0</v>
      </c>
      <c r="AF7882">
        <f t="shared" si="991"/>
        <v>0</v>
      </c>
    </row>
    <row r="7883" spans="1:32" hidden="1" x14ac:dyDescent="0.25">
      <c r="A7883">
        <v>564</v>
      </c>
      <c r="B7883">
        <v>31</v>
      </c>
      <c r="C7883">
        <v>1</v>
      </c>
      <c r="D7883" t="s">
        <v>28</v>
      </c>
      <c r="E7883" t="s">
        <v>93</v>
      </c>
      <c r="F7883" t="s">
        <v>30</v>
      </c>
      <c r="G7883" t="str">
        <f t="shared" si="984"/>
        <v>veho</v>
      </c>
      <c r="H7883" t="str">
        <f t="shared" si="985"/>
        <v>7</v>
      </c>
      <c r="I7883" t="str">
        <f t="shared" si="986"/>
        <v>zetak</v>
      </c>
      <c r="J7883" t="str">
        <f t="shared" si="987"/>
        <v>defas</v>
      </c>
      <c r="K7883" t="str">
        <f t="shared" si="988"/>
        <v>defas</v>
      </c>
      <c r="L7883" t="str">
        <f>VLOOKUP(G7883,[1]VLOOKUP!$A$11:$B$14,2,FALSE)</f>
        <v>zetak</v>
      </c>
      <c r="M7883" t="s">
        <v>83</v>
      </c>
      <c r="N7883" t="str">
        <f>VLOOKUP(M7883,[1]VLOOKUP!$A$2:$C$9,2,FALSE)</f>
        <v>Overlapping</v>
      </c>
      <c r="O7883" t="str">
        <f>VLOOKUP(M7883,[1]VLOOKUP!$A$2:$C$9,3,FALSE)</f>
        <v>Novel</v>
      </c>
      <c r="P7883">
        <v>4332633</v>
      </c>
      <c r="Q7883" t="s">
        <v>88</v>
      </c>
      <c r="R7883" t="s">
        <v>28</v>
      </c>
      <c r="S7883" t="s">
        <v>92</v>
      </c>
      <c r="T7883">
        <v>283</v>
      </c>
      <c r="U7883" t="s">
        <v>92</v>
      </c>
      <c r="V7883">
        <v>283</v>
      </c>
      <c r="W7883" t="s">
        <v>30</v>
      </c>
      <c r="X7883">
        <v>283</v>
      </c>
      <c r="Y7883" t="s">
        <v>92</v>
      </c>
      <c r="Z7883">
        <v>283</v>
      </c>
      <c r="AA7883" t="s">
        <v>35</v>
      </c>
      <c r="AB7883">
        <v>1332</v>
      </c>
      <c r="AC7883" t="s">
        <v>36</v>
      </c>
      <c r="AD7883">
        <f t="shared" si="989"/>
        <v>0</v>
      </c>
      <c r="AE7883">
        <f t="shared" si="990"/>
        <v>0</v>
      </c>
      <c r="AF7883">
        <f t="shared" si="991"/>
        <v>0</v>
      </c>
    </row>
    <row r="7884" spans="1:32" hidden="1" x14ac:dyDescent="0.25">
      <c r="A7884">
        <v>565</v>
      </c>
      <c r="B7884">
        <v>31</v>
      </c>
      <c r="C7884">
        <v>1</v>
      </c>
      <c r="D7884" t="s">
        <v>28</v>
      </c>
      <c r="E7884" t="s">
        <v>87</v>
      </c>
      <c r="F7884" t="s">
        <v>30</v>
      </c>
      <c r="G7884" t="str">
        <f t="shared" si="984"/>
        <v>veho</v>
      </c>
      <c r="H7884" t="str">
        <f t="shared" si="985"/>
        <v>5</v>
      </c>
      <c r="I7884" t="str">
        <f t="shared" si="986"/>
        <v>defas</v>
      </c>
      <c r="J7884" t="str">
        <f t="shared" si="987"/>
        <v>zetak</v>
      </c>
      <c r="K7884" t="str">
        <f t="shared" si="988"/>
        <v>defas</v>
      </c>
      <c r="L7884" t="str">
        <f>VLOOKUP(G7884,[1]VLOOKUP!$A$11:$B$14,2,FALSE)</f>
        <v>zetak</v>
      </c>
      <c r="M7884" t="s">
        <v>83</v>
      </c>
      <c r="N7884" t="str">
        <f>VLOOKUP(M7884,[1]VLOOKUP!$A$2:$C$9,2,FALSE)</f>
        <v>Overlapping</v>
      </c>
      <c r="O7884" t="str">
        <f>VLOOKUP(M7884,[1]VLOOKUP!$A$2:$C$9,3,FALSE)</f>
        <v>Novel</v>
      </c>
      <c r="P7884">
        <v>4334266</v>
      </c>
      <c r="Q7884" t="s">
        <v>88</v>
      </c>
      <c r="R7884" t="s">
        <v>28</v>
      </c>
      <c r="S7884" t="s">
        <v>85</v>
      </c>
      <c r="T7884">
        <v>283</v>
      </c>
      <c r="U7884" t="s">
        <v>85</v>
      </c>
      <c r="V7884">
        <v>283</v>
      </c>
      <c r="W7884" t="s">
        <v>30</v>
      </c>
      <c r="X7884">
        <v>283</v>
      </c>
      <c r="Y7884" t="s">
        <v>85</v>
      </c>
      <c r="Z7884">
        <v>283</v>
      </c>
      <c r="AA7884" t="s">
        <v>41</v>
      </c>
      <c r="AB7884">
        <v>1090</v>
      </c>
      <c r="AC7884" t="s">
        <v>42</v>
      </c>
      <c r="AD7884">
        <f t="shared" si="989"/>
        <v>0</v>
      </c>
      <c r="AE7884">
        <f t="shared" si="990"/>
        <v>0</v>
      </c>
      <c r="AF7884">
        <f t="shared" si="991"/>
        <v>0</v>
      </c>
    </row>
    <row r="7885" spans="1:32" hidden="1" x14ac:dyDescent="0.25">
      <c r="A7885">
        <v>566</v>
      </c>
      <c r="B7885">
        <v>31</v>
      </c>
      <c r="C7885">
        <v>1</v>
      </c>
      <c r="D7885" t="s">
        <v>28</v>
      </c>
      <c r="E7885" t="s">
        <v>100</v>
      </c>
      <c r="F7885" t="s">
        <v>30</v>
      </c>
      <c r="G7885" t="str">
        <f t="shared" si="984"/>
        <v>veho</v>
      </c>
      <c r="H7885" t="str">
        <f t="shared" si="985"/>
        <v>7</v>
      </c>
      <c r="I7885" t="str">
        <f t="shared" si="986"/>
        <v>defas</v>
      </c>
      <c r="J7885" t="str">
        <f t="shared" si="987"/>
        <v>zetak</v>
      </c>
      <c r="K7885" t="str">
        <f t="shared" si="988"/>
        <v>defas</v>
      </c>
      <c r="L7885" t="str">
        <f>VLOOKUP(G7885,[1]VLOOKUP!$A$11:$B$14,2,FALSE)</f>
        <v>zetak</v>
      </c>
      <c r="M7885" t="s">
        <v>83</v>
      </c>
      <c r="N7885" t="str">
        <f>VLOOKUP(M7885,[1]VLOOKUP!$A$2:$C$9,2,FALSE)</f>
        <v>Overlapping</v>
      </c>
      <c r="O7885" t="str">
        <f>VLOOKUP(M7885,[1]VLOOKUP!$A$2:$C$9,3,FALSE)</f>
        <v>Novel</v>
      </c>
      <c r="P7885">
        <v>4335641</v>
      </c>
      <c r="Q7885" t="s">
        <v>88</v>
      </c>
      <c r="R7885" t="s">
        <v>28</v>
      </c>
      <c r="S7885" t="s">
        <v>85</v>
      </c>
      <c r="T7885">
        <v>283</v>
      </c>
      <c r="U7885" t="s">
        <v>85</v>
      </c>
      <c r="V7885">
        <v>283</v>
      </c>
      <c r="W7885" t="s">
        <v>30</v>
      </c>
      <c r="X7885">
        <v>283</v>
      </c>
      <c r="Y7885" t="s">
        <v>85</v>
      </c>
      <c r="Z7885">
        <v>283</v>
      </c>
      <c r="AA7885" t="s">
        <v>41</v>
      </c>
      <c r="AB7885">
        <v>843</v>
      </c>
      <c r="AC7885" t="s">
        <v>42</v>
      </c>
      <c r="AD7885">
        <f t="shared" si="989"/>
        <v>0</v>
      </c>
      <c r="AE7885">
        <f t="shared" si="990"/>
        <v>0</v>
      </c>
      <c r="AF7885">
        <f t="shared" si="991"/>
        <v>0</v>
      </c>
    </row>
    <row r="7886" spans="1:32" hidden="1" x14ac:dyDescent="0.25">
      <c r="A7886">
        <v>567</v>
      </c>
      <c r="B7886">
        <v>31</v>
      </c>
      <c r="C7886">
        <v>1</v>
      </c>
      <c r="D7886" t="s">
        <v>28</v>
      </c>
      <c r="E7886" t="s">
        <v>95</v>
      </c>
      <c r="F7886" t="s">
        <v>30</v>
      </c>
      <c r="G7886" t="str">
        <f t="shared" si="984"/>
        <v>veho</v>
      </c>
      <c r="H7886" t="str">
        <f t="shared" si="985"/>
        <v>9</v>
      </c>
      <c r="I7886" t="str">
        <f t="shared" si="986"/>
        <v>defas</v>
      </c>
      <c r="J7886" t="str">
        <f t="shared" si="987"/>
        <v>zetak</v>
      </c>
      <c r="K7886" t="str">
        <f t="shared" si="988"/>
        <v>zetak</v>
      </c>
      <c r="L7886" t="str">
        <f>VLOOKUP(G7886,[1]VLOOKUP!$A$11:$B$14,2,FALSE)</f>
        <v>zetak</v>
      </c>
      <c r="M7886" t="s">
        <v>83</v>
      </c>
      <c r="N7886" t="str">
        <f>VLOOKUP(M7886,[1]VLOOKUP!$A$2:$C$9,2,FALSE)</f>
        <v>Overlapping</v>
      </c>
      <c r="O7886" t="str">
        <f>VLOOKUP(M7886,[1]VLOOKUP!$A$2:$C$9,3,FALSE)</f>
        <v>Novel</v>
      </c>
      <c r="P7886">
        <v>4336769</v>
      </c>
      <c r="Q7886" t="s">
        <v>84</v>
      </c>
      <c r="R7886" t="s">
        <v>28</v>
      </c>
      <c r="S7886" t="s">
        <v>92</v>
      </c>
      <c r="T7886">
        <v>282</v>
      </c>
      <c r="U7886" t="s">
        <v>92</v>
      </c>
      <c r="V7886">
        <v>282</v>
      </c>
      <c r="W7886" t="s">
        <v>30</v>
      </c>
      <c r="X7886">
        <v>282</v>
      </c>
      <c r="Y7886" t="s">
        <v>92</v>
      </c>
      <c r="Z7886">
        <v>282</v>
      </c>
      <c r="AA7886" t="s">
        <v>35</v>
      </c>
      <c r="AB7886">
        <v>1164</v>
      </c>
      <c r="AC7886" t="s">
        <v>36</v>
      </c>
      <c r="AD7886">
        <f t="shared" si="989"/>
        <v>1</v>
      </c>
      <c r="AE7886">
        <f t="shared" si="990"/>
        <v>0</v>
      </c>
      <c r="AF7886">
        <f t="shared" si="991"/>
        <v>0</v>
      </c>
    </row>
    <row r="7887" spans="1:32" hidden="1" x14ac:dyDescent="0.25">
      <c r="A7887">
        <v>568</v>
      </c>
      <c r="B7887">
        <v>31</v>
      </c>
      <c r="C7887">
        <v>1</v>
      </c>
      <c r="D7887" t="s">
        <v>28</v>
      </c>
      <c r="E7887" t="s">
        <v>95</v>
      </c>
      <c r="F7887" t="s">
        <v>30</v>
      </c>
      <c r="G7887" t="str">
        <f t="shared" si="984"/>
        <v>veho</v>
      </c>
      <c r="H7887" t="str">
        <f t="shared" si="985"/>
        <v>9</v>
      </c>
      <c r="I7887" t="str">
        <f t="shared" si="986"/>
        <v>defas</v>
      </c>
      <c r="J7887" t="str">
        <f t="shared" si="987"/>
        <v>zetak</v>
      </c>
      <c r="K7887" t="str">
        <f t="shared" si="988"/>
        <v>zetak</v>
      </c>
      <c r="L7887" t="str">
        <f>VLOOKUP(G7887,[1]VLOOKUP!$A$11:$B$14,2,FALSE)</f>
        <v>zetak</v>
      </c>
      <c r="M7887" t="s">
        <v>83</v>
      </c>
      <c r="N7887" t="str">
        <f>VLOOKUP(M7887,[1]VLOOKUP!$A$2:$C$9,2,FALSE)</f>
        <v>Overlapping</v>
      </c>
      <c r="O7887" t="str">
        <f>VLOOKUP(M7887,[1]VLOOKUP!$A$2:$C$9,3,FALSE)</f>
        <v>Novel</v>
      </c>
      <c r="P7887">
        <v>4338217</v>
      </c>
      <c r="Q7887" t="s">
        <v>84</v>
      </c>
      <c r="R7887" t="s">
        <v>28</v>
      </c>
      <c r="S7887" t="s">
        <v>92</v>
      </c>
      <c r="T7887">
        <v>282</v>
      </c>
      <c r="U7887" t="s">
        <v>92</v>
      </c>
      <c r="V7887">
        <v>282</v>
      </c>
      <c r="W7887" t="s">
        <v>30</v>
      </c>
      <c r="X7887">
        <v>282</v>
      </c>
      <c r="Y7887" t="s">
        <v>92</v>
      </c>
      <c r="Z7887">
        <v>282</v>
      </c>
      <c r="AA7887" t="s">
        <v>35</v>
      </c>
      <c r="AB7887">
        <v>692</v>
      </c>
      <c r="AC7887" t="s">
        <v>36</v>
      </c>
      <c r="AD7887">
        <f t="shared" si="989"/>
        <v>1</v>
      </c>
      <c r="AE7887">
        <f t="shared" si="990"/>
        <v>0</v>
      </c>
      <c r="AF7887">
        <f t="shared" si="991"/>
        <v>0</v>
      </c>
    </row>
    <row r="7888" spans="1:32" hidden="1" x14ac:dyDescent="0.25">
      <c r="A7888">
        <v>569</v>
      </c>
      <c r="B7888">
        <v>31</v>
      </c>
      <c r="C7888">
        <v>1</v>
      </c>
      <c r="D7888" t="s">
        <v>28</v>
      </c>
      <c r="E7888" t="s">
        <v>99</v>
      </c>
      <c r="F7888" t="s">
        <v>30</v>
      </c>
      <c r="G7888" t="str">
        <f t="shared" si="984"/>
        <v>veho</v>
      </c>
      <c r="H7888" t="str">
        <f t="shared" si="985"/>
        <v>3</v>
      </c>
      <c r="I7888" t="str">
        <f t="shared" si="986"/>
        <v>zetak</v>
      </c>
      <c r="J7888" t="str">
        <f t="shared" si="987"/>
        <v>defas</v>
      </c>
      <c r="K7888" t="str">
        <f t="shared" si="988"/>
        <v>zetak</v>
      </c>
      <c r="L7888" t="str">
        <f>VLOOKUP(G7888,[1]VLOOKUP!$A$11:$B$14,2,FALSE)</f>
        <v>zetak</v>
      </c>
      <c r="M7888" t="s">
        <v>83</v>
      </c>
      <c r="N7888" t="str">
        <f>VLOOKUP(M7888,[1]VLOOKUP!$A$2:$C$9,2,FALSE)</f>
        <v>Overlapping</v>
      </c>
      <c r="O7888" t="str">
        <f>VLOOKUP(M7888,[1]VLOOKUP!$A$2:$C$9,3,FALSE)</f>
        <v>Novel</v>
      </c>
      <c r="P7888">
        <v>4339193</v>
      </c>
      <c r="Q7888" t="s">
        <v>84</v>
      </c>
      <c r="R7888" t="s">
        <v>28</v>
      </c>
      <c r="S7888" t="s">
        <v>85</v>
      </c>
      <c r="T7888">
        <v>283</v>
      </c>
      <c r="U7888" t="s">
        <v>85</v>
      </c>
      <c r="V7888">
        <v>283</v>
      </c>
      <c r="W7888" t="s">
        <v>30</v>
      </c>
      <c r="X7888">
        <v>283</v>
      </c>
      <c r="Y7888" t="s">
        <v>85</v>
      </c>
      <c r="Z7888">
        <v>283</v>
      </c>
      <c r="AA7888" t="s">
        <v>41</v>
      </c>
      <c r="AB7888">
        <v>1500</v>
      </c>
      <c r="AC7888" t="s">
        <v>42</v>
      </c>
      <c r="AD7888">
        <f t="shared" si="989"/>
        <v>1</v>
      </c>
      <c r="AE7888">
        <f t="shared" si="990"/>
        <v>0</v>
      </c>
      <c r="AF7888">
        <f t="shared" si="991"/>
        <v>0</v>
      </c>
    </row>
    <row r="7889" spans="1:32" hidden="1" x14ac:dyDescent="0.25">
      <c r="A7889">
        <v>570</v>
      </c>
      <c r="B7889">
        <v>31</v>
      </c>
      <c r="C7889">
        <v>1</v>
      </c>
      <c r="D7889" t="s">
        <v>28</v>
      </c>
      <c r="E7889" t="s">
        <v>99</v>
      </c>
      <c r="F7889" t="s">
        <v>30</v>
      </c>
      <c r="G7889" t="str">
        <f t="shared" si="984"/>
        <v>veho</v>
      </c>
      <c r="H7889" t="str">
        <f t="shared" si="985"/>
        <v>3</v>
      </c>
      <c r="I7889" t="str">
        <f t="shared" si="986"/>
        <v>zetak</v>
      </c>
      <c r="J7889" t="str">
        <f t="shared" si="987"/>
        <v>defas</v>
      </c>
      <c r="K7889" t="str">
        <f t="shared" si="988"/>
        <v>zetak</v>
      </c>
      <c r="L7889" t="str">
        <f>VLOOKUP(G7889,[1]VLOOKUP!$A$11:$B$14,2,FALSE)</f>
        <v>zetak</v>
      </c>
      <c r="M7889" t="s">
        <v>83</v>
      </c>
      <c r="N7889" t="str">
        <f>VLOOKUP(M7889,[1]VLOOKUP!$A$2:$C$9,2,FALSE)</f>
        <v>Overlapping</v>
      </c>
      <c r="O7889" t="str">
        <f>VLOOKUP(M7889,[1]VLOOKUP!$A$2:$C$9,3,FALSE)</f>
        <v>Novel</v>
      </c>
      <c r="P7889">
        <v>4340977</v>
      </c>
      <c r="Q7889" t="s">
        <v>84</v>
      </c>
      <c r="R7889" t="s">
        <v>28</v>
      </c>
      <c r="S7889" t="s">
        <v>85</v>
      </c>
      <c r="T7889">
        <v>283</v>
      </c>
      <c r="U7889" t="s">
        <v>85</v>
      </c>
      <c r="V7889">
        <v>283</v>
      </c>
      <c r="W7889" t="s">
        <v>30</v>
      </c>
      <c r="X7889">
        <v>283</v>
      </c>
      <c r="Y7889" t="s">
        <v>85</v>
      </c>
      <c r="Z7889">
        <v>283</v>
      </c>
      <c r="AA7889" t="s">
        <v>41</v>
      </c>
      <c r="AB7889">
        <v>683</v>
      </c>
      <c r="AC7889" t="s">
        <v>42</v>
      </c>
      <c r="AD7889">
        <f t="shared" si="989"/>
        <v>1</v>
      </c>
      <c r="AE7889">
        <f t="shared" si="990"/>
        <v>0</v>
      </c>
      <c r="AF7889">
        <f t="shared" si="991"/>
        <v>0</v>
      </c>
    </row>
    <row r="7890" spans="1:32" hidden="1" x14ac:dyDescent="0.25">
      <c r="A7890">
        <v>571</v>
      </c>
      <c r="B7890">
        <v>31</v>
      </c>
      <c r="C7890">
        <v>1</v>
      </c>
      <c r="D7890" t="s">
        <v>28</v>
      </c>
      <c r="E7890" t="s">
        <v>99</v>
      </c>
      <c r="F7890" t="s">
        <v>30</v>
      </c>
      <c r="G7890" t="str">
        <f t="shared" si="984"/>
        <v>veho</v>
      </c>
      <c r="H7890" t="str">
        <f t="shared" si="985"/>
        <v>3</v>
      </c>
      <c r="I7890" t="str">
        <f t="shared" si="986"/>
        <v>zetak</v>
      </c>
      <c r="J7890" t="str">
        <f t="shared" si="987"/>
        <v>defas</v>
      </c>
      <c r="K7890" t="str">
        <f t="shared" si="988"/>
        <v>defas</v>
      </c>
      <c r="L7890" t="str">
        <f>VLOOKUP(G7890,[1]VLOOKUP!$A$11:$B$14,2,FALSE)</f>
        <v>zetak</v>
      </c>
      <c r="M7890" t="s">
        <v>83</v>
      </c>
      <c r="N7890" t="str">
        <f>VLOOKUP(M7890,[1]VLOOKUP!$A$2:$C$9,2,FALSE)</f>
        <v>Overlapping</v>
      </c>
      <c r="O7890" t="str">
        <f>VLOOKUP(M7890,[1]VLOOKUP!$A$2:$C$9,3,FALSE)</f>
        <v>Novel</v>
      </c>
      <c r="P7890">
        <v>4341963</v>
      </c>
      <c r="Q7890" t="s">
        <v>88</v>
      </c>
      <c r="R7890" t="s">
        <v>28</v>
      </c>
      <c r="S7890" t="s">
        <v>92</v>
      </c>
      <c r="T7890">
        <v>283</v>
      </c>
      <c r="U7890" t="s">
        <v>92</v>
      </c>
      <c r="V7890">
        <v>283</v>
      </c>
      <c r="W7890" t="s">
        <v>30</v>
      </c>
      <c r="X7890">
        <v>283</v>
      </c>
      <c r="Y7890" t="s">
        <v>92</v>
      </c>
      <c r="Z7890">
        <v>283</v>
      </c>
      <c r="AA7890" t="s">
        <v>35</v>
      </c>
      <c r="AB7890">
        <v>361</v>
      </c>
      <c r="AC7890" t="s">
        <v>36</v>
      </c>
      <c r="AD7890">
        <f t="shared" si="989"/>
        <v>0</v>
      </c>
      <c r="AE7890">
        <f t="shared" si="990"/>
        <v>0</v>
      </c>
      <c r="AF7890">
        <f t="shared" si="991"/>
        <v>0</v>
      </c>
    </row>
    <row r="7891" spans="1:32" hidden="1" x14ac:dyDescent="0.25">
      <c r="A7891">
        <v>572</v>
      </c>
      <c r="B7891">
        <v>31</v>
      </c>
      <c r="C7891">
        <v>1</v>
      </c>
      <c r="D7891" t="s">
        <v>28</v>
      </c>
      <c r="E7891" t="s">
        <v>98</v>
      </c>
      <c r="F7891" t="s">
        <v>30</v>
      </c>
      <c r="G7891" t="str">
        <f t="shared" si="984"/>
        <v>veho</v>
      </c>
      <c r="H7891" t="str">
        <f t="shared" si="985"/>
        <v>2</v>
      </c>
      <c r="I7891" t="str">
        <f t="shared" si="986"/>
        <v>defas</v>
      </c>
      <c r="J7891" t="str">
        <f t="shared" si="987"/>
        <v>zetak</v>
      </c>
      <c r="K7891" t="str">
        <f t="shared" si="988"/>
        <v>defas</v>
      </c>
      <c r="L7891" t="str">
        <f>VLOOKUP(G7891,[1]VLOOKUP!$A$11:$B$14,2,FALSE)</f>
        <v>zetak</v>
      </c>
      <c r="M7891" t="s">
        <v>83</v>
      </c>
      <c r="N7891" t="str">
        <f>VLOOKUP(M7891,[1]VLOOKUP!$A$2:$C$9,2,FALSE)</f>
        <v>Overlapping</v>
      </c>
      <c r="O7891" t="str">
        <f>VLOOKUP(M7891,[1]VLOOKUP!$A$2:$C$9,3,FALSE)</f>
        <v>Novel</v>
      </c>
      <c r="P7891">
        <v>4342609</v>
      </c>
      <c r="Q7891" t="s">
        <v>88</v>
      </c>
      <c r="R7891" t="s">
        <v>28</v>
      </c>
      <c r="S7891" t="s">
        <v>85</v>
      </c>
      <c r="T7891">
        <v>283</v>
      </c>
      <c r="U7891" t="s">
        <v>85</v>
      </c>
      <c r="V7891">
        <v>283</v>
      </c>
      <c r="W7891" t="s">
        <v>30</v>
      </c>
      <c r="X7891">
        <v>283</v>
      </c>
      <c r="Y7891" t="s">
        <v>85</v>
      </c>
      <c r="Z7891">
        <v>283</v>
      </c>
      <c r="AA7891" t="s">
        <v>41</v>
      </c>
      <c r="AB7891">
        <v>404</v>
      </c>
      <c r="AC7891" t="s">
        <v>42</v>
      </c>
      <c r="AD7891">
        <f t="shared" si="989"/>
        <v>0</v>
      </c>
      <c r="AE7891">
        <f t="shared" si="990"/>
        <v>0</v>
      </c>
      <c r="AF7891">
        <f t="shared" si="991"/>
        <v>0</v>
      </c>
    </row>
    <row r="7892" spans="1:32" hidden="1" x14ac:dyDescent="0.25">
      <c r="A7892">
        <v>573</v>
      </c>
      <c r="B7892">
        <v>31</v>
      </c>
      <c r="C7892">
        <v>1</v>
      </c>
      <c r="D7892" t="s">
        <v>28</v>
      </c>
      <c r="E7892" t="s">
        <v>100</v>
      </c>
      <c r="F7892" t="s">
        <v>30</v>
      </c>
      <c r="G7892" t="str">
        <f t="shared" si="984"/>
        <v>veho</v>
      </c>
      <c r="H7892" t="str">
        <f t="shared" si="985"/>
        <v>7</v>
      </c>
      <c r="I7892" t="str">
        <f t="shared" si="986"/>
        <v>defas</v>
      </c>
      <c r="J7892" t="str">
        <f t="shared" si="987"/>
        <v>zetak</v>
      </c>
      <c r="K7892" t="str">
        <f t="shared" si="988"/>
        <v>zetak</v>
      </c>
      <c r="L7892" t="str">
        <f>VLOOKUP(G7892,[1]VLOOKUP!$A$11:$B$14,2,FALSE)</f>
        <v>zetak</v>
      </c>
      <c r="M7892" t="s">
        <v>83</v>
      </c>
      <c r="N7892" t="str">
        <f>VLOOKUP(M7892,[1]VLOOKUP!$A$2:$C$9,2,FALSE)</f>
        <v>Overlapping</v>
      </c>
      <c r="O7892" t="str">
        <f>VLOOKUP(M7892,[1]VLOOKUP!$A$2:$C$9,3,FALSE)</f>
        <v>Novel</v>
      </c>
      <c r="P7892">
        <v>4343297</v>
      </c>
      <c r="Q7892" t="s">
        <v>84</v>
      </c>
      <c r="R7892" t="s">
        <v>28</v>
      </c>
      <c r="S7892" t="s">
        <v>92</v>
      </c>
      <c r="T7892">
        <v>283</v>
      </c>
      <c r="U7892" t="s">
        <v>92</v>
      </c>
      <c r="V7892">
        <v>283</v>
      </c>
      <c r="W7892" t="s">
        <v>30</v>
      </c>
      <c r="X7892">
        <v>283</v>
      </c>
      <c r="Y7892" t="s">
        <v>92</v>
      </c>
      <c r="Z7892">
        <v>283</v>
      </c>
      <c r="AA7892" t="s">
        <v>35</v>
      </c>
      <c r="AB7892">
        <v>339</v>
      </c>
      <c r="AC7892" t="s">
        <v>36</v>
      </c>
      <c r="AD7892">
        <f t="shared" si="989"/>
        <v>1</v>
      </c>
      <c r="AE7892">
        <f t="shared" si="990"/>
        <v>0</v>
      </c>
      <c r="AF7892">
        <f t="shared" si="991"/>
        <v>0</v>
      </c>
    </row>
    <row r="7893" spans="1:32" hidden="1" x14ac:dyDescent="0.25">
      <c r="A7893">
        <v>574</v>
      </c>
      <c r="B7893">
        <v>31</v>
      </c>
      <c r="C7893">
        <v>1</v>
      </c>
      <c r="D7893" t="s">
        <v>28</v>
      </c>
      <c r="E7893" t="s">
        <v>86</v>
      </c>
      <c r="F7893" t="s">
        <v>30</v>
      </c>
      <c r="G7893" t="str">
        <f t="shared" si="984"/>
        <v>veho</v>
      </c>
      <c r="H7893" t="str">
        <f t="shared" si="985"/>
        <v>1</v>
      </c>
      <c r="I7893" t="str">
        <f t="shared" si="986"/>
        <v>zetak</v>
      </c>
      <c r="J7893" t="str">
        <f t="shared" si="987"/>
        <v>defas</v>
      </c>
      <c r="K7893" t="str">
        <f t="shared" si="988"/>
        <v>defas</v>
      </c>
      <c r="L7893" t="str">
        <f>VLOOKUP(G7893,[1]VLOOKUP!$A$11:$B$14,2,FALSE)</f>
        <v>zetak</v>
      </c>
      <c r="M7893" t="s">
        <v>83</v>
      </c>
      <c r="N7893" t="str">
        <f>VLOOKUP(M7893,[1]VLOOKUP!$A$2:$C$9,2,FALSE)</f>
        <v>Overlapping</v>
      </c>
      <c r="O7893" t="str">
        <f>VLOOKUP(M7893,[1]VLOOKUP!$A$2:$C$9,3,FALSE)</f>
        <v>Novel</v>
      </c>
      <c r="P7893">
        <v>4343921</v>
      </c>
      <c r="Q7893" t="s">
        <v>88</v>
      </c>
      <c r="R7893" t="s">
        <v>28</v>
      </c>
      <c r="S7893" t="s">
        <v>92</v>
      </c>
      <c r="T7893">
        <v>283</v>
      </c>
      <c r="U7893" t="s">
        <v>92</v>
      </c>
      <c r="V7893">
        <v>283</v>
      </c>
      <c r="W7893" t="s">
        <v>30</v>
      </c>
      <c r="X7893">
        <v>283</v>
      </c>
      <c r="Y7893" t="s">
        <v>92</v>
      </c>
      <c r="Z7893">
        <v>283</v>
      </c>
      <c r="AA7893" t="s">
        <v>35</v>
      </c>
      <c r="AB7893">
        <v>891</v>
      </c>
      <c r="AC7893" t="s">
        <v>36</v>
      </c>
      <c r="AD7893">
        <f t="shared" si="989"/>
        <v>0</v>
      </c>
      <c r="AE7893">
        <f t="shared" si="990"/>
        <v>0</v>
      </c>
      <c r="AF7893">
        <f t="shared" si="991"/>
        <v>0</v>
      </c>
    </row>
    <row r="7894" spans="1:32" hidden="1" x14ac:dyDescent="0.25">
      <c r="A7894">
        <v>575</v>
      </c>
      <c r="B7894">
        <v>31</v>
      </c>
      <c r="C7894">
        <v>1</v>
      </c>
      <c r="D7894" t="s">
        <v>28</v>
      </c>
      <c r="E7894" t="s">
        <v>101</v>
      </c>
      <c r="F7894" t="s">
        <v>30</v>
      </c>
      <c r="G7894" t="str">
        <f t="shared" si="984"/>
        <v>veho</v>
      </c>
      <c r="H7894" t="str">
        <f t="shared" si="985"/>
        <v>2</v>
      </c>
      <c r="I7894" t="str">
        <f t="shared" si="986"/>
        <v>zetak</v>
      </c>
      <c r="J7894" t="str">
        <f t="shared" si="987"/>
        <v>defas</v>
      </c>
      <c r="K7894" t="str">
        <f t="shared" si="988"/>
        <v>defas</v>
      </c>
      <c r="L7894" t="str">
        <f>VLOOKUP(G7894,[1]VLOOKUP!$A$11:$B$14,2,FALSE)</f>
        <v>zetak</v>
      </c>
      <c r="M7894" t="s">
        <v>83</v>
      </c>
      <c r="N7894" t="str">
        <f>VLOOKUP(M7894,[1]VLOOKUP!$A$2:$C$9,2,FALSE)</f>
        <v>Overlapping</v>
      </c>
      <c r="O7894" t="str">
        <f>VLOOKUP(M7894,[1]VLOOKUP!$A$2:$C$9,3,FALSE)</f>
        <v>Novel</v>
      </c>
      <c r="P7894">
        <v>4345097</v>
      </c>
      <c r="Q7894" t="s">
        <v>88</v>
      </c>
      <c r="R7894" t="s">
        <v>28</v>
      </c>
      <c r="S7894" t="s">
        <v>92</v>
      </c>
      <c r="T7894">
        <v>282</v>
      </c>
      <c r="U7894" t="s">
        <v>92</v>
      </c>
      <c r="V7894">
        <v>282</v>
      </c>
      <c r="W7894" t="s">
        <v>30</v>
      </c>
      <c r="X7894">
        <v>282</v>
      </c>
      <c r="Y7894" t="s">
        <v>92</v>
      </c>
      <c r="Z7894">
        <v>282</v>
      </c>
      <c r="AA7894" t="s">
        <v>35</v>
      </c>
      <c r="AB7894">
        <v>692</v>
      </c>
      <c r="AC7894" t="s">
        <v>36</v>
      </c>
      <c r="AD7894">
        <f t="shared" si="989"/>
        <v>0</v>
      </c>
      <c r="AE7894">
        <f t="shared" si="990"/>
        <v>0</v>
      </c>
      <c r="AF7894">
        <f t="shared" si="991"/>
        <v>0</v>
      </c>
    </row>
    <row r="7895" spans="1:32" hidden="1" x14ac:dyDescent="0.25">
      <c r="A7895">
        <v>576</v>
      </c>
      <c r="B7895">
        <v>31</v>
      </c>
      <c r="C7895">
        <v>1</v>
      </c>
      <c r="D7895" t="s">
        <v>28</v>
      </c>
      <c r="E7895" t="s">
        <v>96</v>
      </c>
      <c r="F7895" t="s">
        <v>30</v>
      </c>
      <c r="G7895" t="str">
        <f t="shared" si="984"/>
        <v>veho</v>
      </c>
      <c r="H7895" t="str">
        <f t="shared" si="985"/>
        <v>6</v>
      </c>
      <c r="I7895" t="str">
        <f t="shared" si="986"/>
        <v>zetak</v>
      </c>
      <c r="J7895" t="str">
        <f t="shared" si="987"/>
        <v>defas</v>
      </c>
      <c r="K7895" t="str">
        <f t="shared" si="988"/>
        <v>zetak</v>
      </c>
      <c r="L7895" t="str">
        <f>VLOOKUP(G7895,[1]VLOOKUP!$A$11:$B$14,2,FALSE)</f>
        <v>zetak</v>
      </c>
      <c r="M7895" t="s">
        <v>83</v>
      </c>
      <c r="N7895" t="str">
        <f>VLOOKUP(M7895,[1]VLOOKUP!$A$2:$C$9,2,FALSE)</f>
        <v>Overlapping</v>
      </c>
      <c r="O7895" t="str">
        <f>VLOOKUP(M7895,[1]VLOOKUP!$A$2:$C$9,3,FALSE)</f>
        <v>Novel</v>
      </c>
      <c r="P7895">
        <v>4346073</v>
      </c>
      <c r="Q7895" t="s">
        <v>84</v>
      </c>
      <c r="R7895" t="s">
        <v>28</v>
      </c>
      <c r="S7895" t="s">
        <v>85</v>
      </c>
      <c r="T7895">
        <v>282</v>
      </c>
      <c r="U7895" t="s">
        <v>85</v>
      </c>
      <c r="V7895">
        <v>282</v>
      </c>
      <c r="W7895" t="s">
        <v>30</v>
      </c>
      <c r="X7895">
        <v>282</v>
      </c>
      <c r="Y7895" t="s">
        <v>85</v>
      </c>
      <c r="Z7895">
        <v>282</v>
      </c>
      <c r="AA7895" t="s">
        <v>41</v>
      </c>
      <c r="AB7895">
        <v>789</v>
      </c>
      <c r="AC7895" t="s">
        <v>42</v>
      </c>
      <c r="AD7895">
        <f t="shared" si="989"/>
        <v>1</v>
      </c>
      <c r="AE7895">
        <f t="shared" si="990"/>
        <v>0</v>
      </c>
      <c r="AF7895">
        <f t="shared" si="991"/>
        <v>0</v>
      </c>
    </row>
    <row r="7896" spans="1:32" hidden="1" x14ac:dyDescent="0.25">
      <c r="A7896">
        <v>577</v>
      </c>
      <c r="B7896">
        <v>31</v>
      </c>
      <c r="C7896">
        <v>1</v>
      </c>
      <c r="D7896" t="s">
        <v>28</v>
      </c>
      <c r="E7896" t="s">
        <v>82</v>
      </c>
      <c r="F7896" t="s">
        <v>30</v>
      </c>
      <c r="G7896" t="str">
        <f t="shared" si="984"/>
        <v>veho</v>
      </c>
      <c r="H7896" t="str">
        <f t="shared" si="985"/>
        <v>8</v>
      </c>
      <c r="I7896" t="str">
        <f t="shared" si="986"/>
        <v>zetak</v>
      </c>
      <c r="J7896" t="str">
        <f t="shared" si="987"/>
        <v>defas</v>
      </c>
      <c r="K7896" t="str">
        <f t="shared" si="988"/>
        <v>defas</v>
      </c>
      <c r="L7896" t="str">
        <f>VLOOKUP(G7896,[1]VLOOKUP!$A$11:$B$14,2,FALSE)</f>
        <v>zetak</v>
      </c>
      <c r="M7896" t="s">
        <v>83</v>
      </c>
      <c r="N7896" t="str">
        <f>VLOOKUP(M7896,[1]VLOOKUP!$A$2:$C$9,2,FALSE)</f>
        <v>Overlapping</v>
      </c>
      <c r="O7896" t="str">
        <f>VLOOKUP(M7896,[1]VLOOKUP!$A$2:$C$9,3,FALSE)</f>
        <v>Novel</v>
      </c>
      <c r="P7896">
        <v>4347162</v>
      </c>
      <c r="Q7896" t="s">
        <v>88</v>
      </c>
      <c r="R7896" t="s">
        <v>28</v>
      </c>
      <c r="S7896" t="s">
        <v>92</v>
      </c>
      <c r="T7896">
        <v>283</v>
      </c>
      <c r="U7896" t="s">
        <v>92</v>
      </c>
      <c r="V7896">
        <v>283</v>
      </c>
      <c r="W7896" t="s">
        <v>30</v>
      </c>
      <c r="X7896">
        <v>283</v>
      </c>
      <c r="Y7896" t="s">
        <v>92</v>
      </c>
      <c r="Z7896">
        <v>283</v>
      </c>
      <c r="AA7896" t="s">
        <v>35</v>
      </c>
      <c r="AB7896">
        <v>690</v>
      </c>
      <c r="AC7896" t="s">
        <v>36</v>
      </c>
      <c r="AD7896">
        <f t="shared" si="989"/>
        <v>0</v>
      </c>
      <c r="AE7896">
        <f t="shared" si="990"/>
        <v>0</v>
      </c>
      <c r="AF7896">
        <f t="shared" si="991"/>
        <v>0</v>
      </c>
    </row>
    <row r="7897" spans="1:32" hidden="1" x14ac:dyDescent="0.25">
      <c r="A7897">
        <v>578</v>
      </c>
      <c r="B7897">
        <v>31</v>
      </c>
      <c r="C7897">
        <v>1</v>
      </c>
      <c r="D7897" t="s">
        <v>28</v>
      </c>
      <c r="E7897" t="s">
        <v>90</v>
      </c>
      <c r="F7897" t="s">
        <v>30</v>
      </c>
      <c r="G7897" t="str">
        <f t="shared" si="984"/>
        <v>veho</v>
      </c>
      <c r="H7897" t="str">
        <f t="shared" si="985"/>
        <v>9</v>
      </c>
      <c r="I7897" t="str">
        <f t="shared" si="986"/>
        <v>zetak</v>
      </c>
      <c r="J7897" t="str">
        <f t="shared" si="987"/>
        <v>defas</v>
      </c>
      <c r="K7897" t="str">
        <f t="shared" si="988"/>
        <v>zetak</v>
      </c>
      <c r="L7897" t="str">
        <f>VLOOKUP(G7897,[1]VLOOKUP!$A$11:$B$14,2,FALSE)</f>
        <v>zetak</v>
      </c>
      <c r="M7897" t="s">
        <v>83</v>
      </c>
      <c r="N7897" t="str">
        <f>VLOOKUP(M7897,[1]VLOOKUP!$A$2:$C$9,2,FALSE)</f>
        <v>Overlapping</v>
      </c>
      <c r="O7897" t="str">
        <f>VLOOKUP(M7897,[1]VLOOKUP!$A$2:$C$9,3,FALSE)</f>
        <v>Novel</v>
      </c>
      <c r="P7897">
        <v>4348137</v>
      </c>
      <c r="Q7897" t="s">
        <v>84</v>
      </c>
      <c r="R7897" t="s">
        <v>28</v>
      </c>
      <c r="S7897" t="s">
        <v>85</v>
      </c>
      <c r="T7897">
        <v>282</v>
      </c>
      <c r="U7897" t="s">
        <v>85</v>
      </c>
      <c r="V7897">
        <v>282</v>
      </c>
      <c r="W7897" t="s">
        <v>30</v>
      </c>
      <c r="X7897">
        <v>282</v>
      </c>
      <c r="Y7897" t="s">
        <v>85</v>
      </c>
      <c r="Z7897">
        <v>282</v>
      </c>
      <c r="AA7897" t="s">
        <v>41</v>
      </c>
      <c r="AB7897">
        <v>1116</v>
      </c>
      <c r="AC7897" t="s">
        <v>42</v>
      </c>
      <c r="AD7897">
        <f t="shared" si="989"/>
        <v>1</v>
      </c>
      <c r="AE7897">
        <f t="shared" si="990"/>
        <v>0</v>
      </c>
      <c r="AF7897">
        <f t="shared" si="991"/>
        <v>0</v>
      </c>
    </row>
    <row r="7898" spans="1:32" hidden="1" x14ac:dyDescent="0.25">
      <c r="A7898">
        <v>579</v>
      </c>
      <c r="B7898">
        <v>31</v>
      </c>
      <c r="C7898">
        <v>1</v>
      </c>
      <c r="D7898" t="s">
        <v>28</v>
      </c>
      <c r="E7898" t="s">
        <v>89</v>
      </c>
      <c r="F7898" t="s">
        <v>30</v>
      </c>
      <c r="G7898" t="str">
        <f t="shared" si="984"/>
        <v>veho</v>
      </c>
      <c r="H7898" t="str">
        <f t="shared" si="985"/>
        <v>4</v>
      </c>
      <c r="I7898" t="str">
        <f t="shared" si="986"/>
        <v>defas</v>
      </c>
      <c r="J7898" t="str">
        <f t="shared" si="987"/>
        <v>zetak</v>
      </c>
      <c r="K7898" t="str">
        <f t="shared" si="988"/>
        <v>defas</v>
      </c>
      <c r="L7898" t="str">
        <f>VLOOKUP(G7898,[1]VLOOKUP!$A$11:$B$14,2,FALSE)</f>
        <v>zetak</v>
      </c>
      <c r="M7898" t="s">
        <v>83</v>
      </c>
      <c r="N7898" t="str">
        <f>VLOOKUP(M7898,[1]VLOOKUP!$A$2:$C$9,2,FALSE)</f>
        <v>Overlapping</v>
      </c>
      <c r="O7898" t="str">
        <f>VLOOKUP(M7898,[1]VLOOKUP!$A$2:$C$9,3,FALSE)</f>
        <v>Novel</v>
      </c>
      <c r="P7898">
        <v>4349537</v>
      </c>
      <c r="Q7898" t="s">
        <v>88</v>
      </c>
      <c r="R7898" t="s">
        <v>28</v>
      </c>
      <c r="S7898" t="s">
        <v>85</v>
      </c>
      <c r="T7898">
        <v>282</v>
      </c>
      <c r="U7898" t="s">
        <v>85</v>
      </c>
      <c r="V7898">
        <v>282</v>
      </c>
      <c r="W7898" t="s">
        <v>30</v>
      </c>
      <c r="X7898">
        <v>282</v>
      </c>
      <c r="Y7898" t="s">
        <v>85</v>
      </c>
      <c r="Z7898">
        <v>282</v>
      </c>
      <c r="AA7898" t="s">
        <v>41</v>
      </c>
      <c r="AB7898">
        <v>1972</v>
      </c>
      <c r="AC7898" t="s">
        <v>42</v>
      </c>
      <c r="AD7898">
        <f t="shared" si="989"/>
        <v>0</v>
      </c>
      <c r="AE7898">
        <f t="shared" si="990"/>
        <v>0</v>
      </c>
      <c r="AF7898">
        <f t="shared" si="991"/>
        <v>0</v>
      </c>
    </row>
    <row r="7899" spans="1:32" hidden="1" x14ac:dyDescent="0.25">
      <c r="A7899">
        <v>580</v>
      </c>
      <c r="B7899">
        <v>31</v>
      </c>
      <c r="C7899">
        <v>1</v>
      </c>
      <c r="D7899" t="s">
        <v>28</v>
      </c>
      <c r="E7899" t="s">
        <v>101</v>
      </c>
      <c r="F7899" t="s">
        <v>30</v>
      </c>
      <c r="G7899" t="str">
        <f t="shared" si="984"/>
        <v>veho</v>
      </c>
      <c r="H7899" t="str">
        <f t="shared" si="985"/>
        <v>2</v>
      </c>
      <c r="I7899" t="str">
        <f t="shared" si="986"/>
        <v>zetak</v>
      </c>
      <c r="J7899" t="str">
        <f t="shared" si="987"/>
        <v>defas</v>
      </c>
      <c r="K7899" t="str">
        <f t="shared" si="988"/>
        <v>zetak</v>
      </c>
      <c r="L7899" t="str">
        <f>VLOOKUP(G7899,[1]VLOOKUP!$A$11:$B$14,2,FALSE)</f>
        <v>zetak</v>
      </c>
      <c r="M7899" t="s">
        <v>83</v>
      </c>
      <c r="N7899" t="str">
        <f>VLOOKUP(M7899,[1]VLOOKUP!$A$2:$C$9,2,FALSE)</f>
        <v>Overlapping</v>
      </c>
      <c r="O7899" t="str">
        <f>VLOOKUP(M7899,[1]VLOOKUP!$A$2:$C$9,3,FALSE)</f>
        <v>Novel</v>
      </c>
      <c r="P7899">
        <v>4351793</v>
      </c>
      <c r="Q7899" t="s">
        <v>84</v>
      </c>
      <c r="R7899" t="s">
        <v>28</v>
      </c>
      <c r="S7899" t="s">
        <v>85</v>
      </c>
      <c r="T7899">
        <v>283</v>
      </c>
      <c r="U7899" t="s">
        <v>85</v>
      </c>
      <c r="V7899">
        <v>283</v>
      </c>
      <c r="W7899" t="s">
        <v>30</v>
      </c>
      <c r="X7899">
        <v>283</v>
      </c>
      <c r="Y7899" t="s">
        <v>85</v>
      </c>
      <c r="Z7899">
        <v>283</v>
      </c>
      <c r="AA7899" t="s">
        <v>41</v>
      </c>
      <c r="AB7899">
        <v>2604</v>
      </c>
      <c r="AC7899" t="s">
        <v>42</v>
      </c>
      <c r="AD7899">
        <f t="shared" si="989"/>
        <v>1</v>
      </c>
      <c r="AE7899">
        <f t="shared" si="990"/>
        <v>0</v>
      </c>
      <c r="AF7899">
        <f t="shared" si="991"/>
        <v>0</v>
      </c>
    </row>
    <row r="7900" spans="1:32" hidden="1" x14ac:dyDescent="0.25">
      <c r="A7900">
        <v>581</v>
      </c>
      <c r="B7900">
        <v>31</v>
      </c>
      <c r="C7900">
        <v>1</v>
      </c>
      <c r="D7900" t="s">
        <v>28</v>
      </c>
      <c r="E7900" t="s">
        <v>87</v>
      </c>
      <c r="F7900" t="s">
        <v>30</v>
      </c>
      <c r="G7900" t="str">
        <f t="shared" si="984"/>
        <v>veho</v>
      </c>
      <c r="H7900" t="str">
        <f t="shared" si="985"/>
        <v>5</v>
      </c>
      <c r="I7900" t="str">
        <f t="shared" si="986"/>
        <v>defas</v>
      </c>
      <c r="J7900" t="str">
        <f t="shared" si="987"/>
        <v>zetak</v>
      </c>
      <c r="K7900" t="str">
        <f t="shared" si="988"/>
        <v>defas</v>
      </c>
      <c r="L7900" t="str">
        <f>VLOOKUP(G7900,[1]VLOOKUP!$A$11:$B$14,2,FALSE)</f>
        <v>zetak</v>
      </c>
      <c r="M7900" t="s">
        <v>83</v>
      </c>
      <c r="N7900" t="str">
        <f>VLOOKUP(M7900,[1]VLOOKUP!$A$2:$C$9,2,FALSE)</f>
        <v>Overlapping</v>
      </c>
      <c r="O7900" t="str">
        <f>VLOOKUP(M7900,[1]VLOOKUP!$A$2:$C$9,3,FALSE)</f>
        <v>Novel</v>
      </c>
      <c r="P7900">
        <v>4354681</v>
      </c>
      <c r="Q7900" t="s">
        <v>88</v>
      </c>
      <c r="R7900" t="s">
        <v>28</v>
      </c>
      <c r="S7900" t="s">
        <v>85</v>
      </c>
      <c r="T7900">
        <v>283</v>
      </c>
      <c r="U7900" t="s">
        <v>85</v>
      </c>
      <c r="V7900">
        <v>283</v>
      </c>
      <c r="W7900" t="s">
        <v>30</v>
      </c>
      <c r="X7900">
        <v>283</v>
      </c>
      <c r="Y7900" t="s">
        <v>85</v>
      </c>
      <c r="Z7900">
        <v>283</v>
      </c>
      <c r="AA7900" t="s">
        <v>41</v>
      </c>
      <c r="AB7900">
        <v>7812</v>
      </c>
      <c r="AC7900" t="s">
        <v>42</v>
      </c>
      <c r="AD7900">
        <f t="shared" si="989"/>
        <v>0</v>
      </c>
      <c r="AE7900">
        <f t="shared" si="990"/>
        <v>1</v>
      </c>
      <c r="AF7900">
        <f t="shared" si="991"/>
        <v>1</v>
      </c>
    </row>
    <row r="7901" spans="1:32" hidden="1" x14ac:dyDescent="0.25">
      <c r="A7901">
        <v>582</v>
      </c>
      <c r="B7901">
        <v>31</v>
      </c>
      <c r="C7901">
        <v>1</v>
      </c>
      <c r="D7901" t="s">
        <v>28</v>
      </c>
      <c r="E7901" t="s">
        <v>87</v>
      </c>
      <c r="F7901" t="s">
        <v>30</v>
      </c>
      <c r="G7901" t="str">
        <f t="shared" si="984"/>
        <v>veho</v>
      </c>
      <c r="H7901" t="str">
        <f t="shared" si="985"/>
        <v>5</v>
      </c>
      <c r="I7901" t="str">
        <f t="shared" si="986"/>
        <v>defas</v>
      </c>
      <c r="J7901" t="str">
        <f t="shared" si="987"/>
        <v>zetak</v>
      </c>
      <c r="K7901" t="str">
        <f t="shared" si="988"/>
        <v>defas</v>
      </c>
      <c r="L7901" t="str">
        <f>VLOOKUP(G7901,[1]VLOOKUP!$A$11:$B$14,2,FALSE)</f>
        <v>zetak</v>
      </c>
      <c r="M7901" t="s">
        <v>83</v>
      </c>
      <c r="N7901" t="str">
        <f>VLOOKUP(M7901,[1]VLOOKUP!$A$2:$C$9,2,FALSE)</f>
        <v>Overlapping</v>
      </c>
      <c r="O7901" t="str">
        <f>VLOOKUP(M7901,[1]VLOOKUP!$A$2:$C$9,3,FALSE)</f>
        <v>Novel</v>
      </c>
      <c r="P7901">
        <v>4362777</v>
      </c>
      <c r="Q7901" t="s">
        <v>88</v>
      </c>
      <c r="R7901" t="s">
        <v>28</v>
      </c>
      <c r="S7901" t="s">
        <v>85</v>
      </c>
      <c r="T7901">
        <v>282</v>
      </c>
      <c r="U7901" t="s">
        <v>85</v>
      </c>
      <c r="V7901">
        <v>282</v>
      </c>
      <c r="W7901" t="s">
        <v>30</v>
      </c>
      <c r="X7901">
        <v>282</v>
      </c>
      <c r="Y7901" t="s">
        <v>85</v>
      </c>
      <c r="Z7901">
        <v>282</v>
      </c>
      <c r="AA7901" t="s">
        <v>41</v>
      </c>
      <c r="AB7901">
        <v>908</v>
      </c>
      <c r="AC7901" t="s">
        <v>42</v>
      </c>
      <c r="AD7901">
        <f t="shared" si="989"/>
        <v>0</v>
      </c>
      <c r="AE7901">
        <f t="shared" si="990"/>
        <v>0</v>
      </c>
      <c r="AF7901">
        <f t="shared" si="991"/>
        <v>0</v>
      </c>
    </row>
    <row r="7902" spans="1:32" hidden="1" x14ac:dyDescent="0.25">
      <c r="A7902">
        <v>583</v>
      </c>
      <c r="B7902">
        <v>31</v>
      </c>
      <c r="C7902">
        <v>1</v>
      </c>
      <c r="D7902" t="s">
        <v>28</v>
      </c>
      <c r="E7902" t="s">
        <v>90</v>
      </c>
      <c r="F7902" t="s">
        <v>30</v>
      </c>
      <c r="G7902" t="str">
        <f t="shared" si="984"/>
        <v>veho</v>
      </c>
      <c r="H7902" t="str">
        <f t="shared" si="985"/>
        <v>9</v>
      </c>
      <c r="I7902" t="str">
        <f t="shared" si="986"/>
        <v>zetak</v>
      </c>
      <c r="J7902" t="str">
        <f t="shared" si="987"/>
        <v>defas</v>
      </c>
      <c r="K7902" t="str">
        <f t="shared" si="988"/>
        <v>zetak</v>
      </c>
      <c r="L7902" t="str">
        <f>VLOOKUP(G7902,[1]VLOOKUP!$A$11:$B$14,2,FALSE)</f>
        <v>zetak</v>
      </c>
      <c r="M7902" t="s">
        <v>83</v>
      </c>
      <c r="N7902" t="str">
        <f>VLOOKUP(M7902,[1]VLOOKUP!$A$2:$C$9,2,FALSE)</f>
        <v>Overlapping</v>
      </c>
      <c r="O7902" t="str">
        <f>VLOOKUP(M7902,[1]VLOOKUP!$A$2:$C$9,3,FALSE)</f>
        <v>Novel</v>
      </c>
      <c r="P7902">
        <v>4363986</v>
      </c>
      <c r="Q7902" t="s">
        <v>84</v>
      </c>
      <c r="R7902" t="s">
        <v>28</v>
      </c>
      <c r="S7902" t="s">
        <v>85</v>
      </c>
      <c r="T7902">
        <v>284</v>
      </c>
      <c r="U7902" t="s">
        <v>85</v>
      </c>
      <c r="V7902">
        <v>284</v>
      </c>
      <c r="W7902" t="s">
        <v>30</v>
      </c>
      <c r="X7902">
        <v>284</v>
      </c>
      <c r="Y7902" t="s">
        <v>85</v>
      </c>
      <c r="Z7902">
        <v>284</v>
      </c>
      <c r="AA7902" t="s">
        <v>41</v>
      </c>
      <c r="AB7902">
        <v>817</v>
      </c>
      <c r="AC7902" t="s">
        <v>42</v>
      </c>
      <c r="AD7902">
        <f t="shared" si="989"/>
        <v>1</v>
      </c>
      <c r="AE7902">
        <f t="shared" si="990"/>
        <v>0</v>
      </c>
      <c r="AF7902">
        <f t="shared" si="991"/>
        <v>0</v>
      </c>
    </row>
    <row r="7903" spans="1:32" hidden="1" x14ac:dyDescent="0.25">
      <c r="A7903">
        <v>584</v>
      </c>
      <c r="B7903">
        <v>31</v>
      </c>
      <c r="C7903">
        <v>1</v>
      </c>
      <c r="D7903" t="s">
        <v>28</v>
      </c>
      <c r="E7903" t="s">
        <v>91</v>
      </c>
      <c r="F7903" t="s">
        <v>30</v>
      </c>
      <c r="G7903" t="str">
        <f t="shared" si="984"/>
        <v>veho</v>
      </c>
      <c r="H7903" t="str">
        <f t="shared" si="985"/>
        <v>1</v>
      </c>
      <c r="I7903" t="str">
        <f t="shared" si="986"/>
        <v>defas</v>
      </c>
      <c r="J7903" t="str">
        <f t="shared" si="987"/>
        <v>zetak</v>
      </c>
      <c r="K7903" t="str">
        <f t="shared" si="988"/>
        <v>defas</v>
      </c>
      <c r="L7903" t="str">
        <f>VLOOKUP(G7903,[1]VLOOKUP!$A$11:$B$14,2,FALSE)</f>
        <v>zetak</v>
      </c>
      <c r="M7903" t="s">
        <v>83</v>
      </c>
      <c r="N7903" t="str">
        <f>VLOOKUP(M7903,[1]VLOOKUP!$A$2:$C$9,2,FALSE)</f>
        <v>Overlapping</v>
      </c>
      <c r="O7903" t="str">
        <f>VLOOKUP(M7903,[1]VLOOKUP!$A$2:$C$9,3,FALSE)</f>
        <v>Novel</v>
      </c>
      <c r="P7903">
        <v>4365089</v>
      </c>
      <c r="Q7903" t="s">
        <v>88</v>
      </c>
      <c r="R7903" t="s">
        <v>28</v>
      </c>
      <c r="S7903" t="s">
        <v>85</v>
      </c>
      <c r="T7903">
        <v>283</v>
      </c>
      <c r="U7903" t="s">
        <v>85</v>
      </c>
      <c r="V7903">
        <v>283</v>
      </c>
      <c r="W7903" t="s">
        <v>30</v>
      </c>
      <c r="X7903">
        <v>283</v>
      </c>
      <c r="Y7903" t="s">
        <v>85</v>
      </c>
      <c r="Z7903">
        <v>283</v>
      </c>
      <c r="AA7903" t="s">
        <v>41</v>
      </c>
      <c r="AB7903">
        <v>1483</v>
      </c>
      <c r="AC7903" t="s">
        <v>42</v>
      </c>
      <c r="AD7903">
        <f t="shared" si="989"/>
        <v>0</v>
      </c>
      <c r="AE7903">
        <f t="shared" si="990"/>
        <v>0</v>
      </c>
      <c r="AF7903">
        <f t="shared" si="991"/>
        <v>0</v>
      </c>
    </row>
    <row r="7904" spans="1:32" hidden="1" x14ac:dyDescent="0.25">
      <c r="A7904">
        <v>585</v>
      </c>
      <c r="B7904">
        <v>31</v>
      </c>
      <c r="C7904">
        <v>1</v>
      </c>
      <c r="D7904" t="s">
        <v>28</v>
      </c>
      <c r="E7904" t="s">
        <v>97</v>
      </c>
      <c r="F7904" t="s">
        <v>30</v>
      </c>
      <c r="G7904" t="str">
        <f t="shared" si="984"/>
        <v>veho</v>
      </c>
      <c r="H7904" t="str">
        <f t="shared" si="985"/>
        <v>4</v>
      </c>
      <c r="I7904" t="str">
        <f t="shared" si="986"/>
        <v>zetak</v>
      </c>
      <c r="J7904" t="str">
        <f t="shared" si="987"/>
        <v>defas</v>
      </c>
      <c r="K7904" t="str">
        <f t="shared" si="988"/>
        <v>defas</v>
      </c>
      <c r="L7904" t="str">
        <f>VLOOKUP(G7904,[1]VLOOKUP!$A$11:$B$14,2,FALSE)</f>
        <v>zetak</v>
      </c>
      <c r="M7904" t="s">
        <v>83</v>
      </c>
      <c r="N7904" t="str">
        <f>VLOOKUP(M7904,[1]VLOOKUP!$A$2:$C$9,2,FALSE)</f>
        <v>Overlapping</v>
      </c>
      <c r="O7904" t="str">
        <f>VLOOKUP(M7904,[1]VLOOKUP!$A$2:$C$9,3,FALSE)</f>
        <v>Novel</v>
      </c>
      <c r="P7904">
        <v>4366857</v>
      </c>
      <c r="Q7904" t="s">
        <v>88</v>
      </c>
      <c r="R7904" t="s">
        <v>28</v>
      </c>
      <c r="S7904" t="s">
        <v>92</v>
      </c>
      <c r="T7904">
        <v>283</v>
      </c>
      <c r="U7904" t="s">
        <v>92</v>
      </c>
      <c r="V7904">
        <v>283</v>
      </c>
      <c r="W7904" t="s">
        <v>30</v>
      </c>
      <c r="X7904">
        <v>283</v>
      </c>
      <c r="Y7904" t="s">
        <v>92</v>
      </c>
      <c r="Z7904">
        <v>283</v>
      </c>
      <c r="AA7904" t="s">
        <v>35</v>
      </c>
      <c r="AB7904">
        <v>1187</v>
      </c>
      <c r="AC7904" t="s">
        <v>36</v>
      </c>
      <c r="AD7904">
        <f t="shared" si="989"/>
        <v>0</v>
      </c>
      <c r="AE7904">
        <f t="shared" si="990"/>
        <v>0</v>
      </c>
      <c r="AF7904">
        <f t="shared" si="991"/>
        <v>0</v>
      </c>
    </row>
    <row r="7905" spans="1:32" hidden="1" x14ac:dyDescent="0.25">
      <c r="A7905">
        <v>586</v>
      </c>
      <c r="B7905">
        <v>31</v>
      </c>
      <c r="C7905">
        <v>1</v>
      </c>
      <c r="D7905" t="s">
        <v>28</v>
      </c>
      <c r="E7905" t="s">
        <v>98</v>
      </c>
      <c r="F7905" t="s">
        <v>30</v>
      </c>
      <c r="G7905" t="str">
        <f t="shared" si="984"/>
        <v>veho</v>
      </c>
      <c r="H7905" t="str">
        <f t="shared" si="985"/>
        <v>2</v>
      </c>
      <c r="I7905" t="str">
        <f t="shared" si="986"/>
        <v>defas</v>
      </c>
      <c r="J7905" t="str">
        <f t="shared" si="987"/>
        <v>zetak</v>
      </c>
      <c r="K7905" t="str">
        <f t="shared" si="988"/>
        <v>defas</v>
      </c>
      <c r="L7905" t="str">
        <f>VLOOKUP(G7905,[1]VLOOKUP!$A$11:$B$14,2,FALSE)</f>
        <v>zetak</v>
      </c>
      <c r="M7905" t="s">
        <v>83</v>
      </c>
      <c r="N7905" t="str">
        <f>VLOOKUP(M7905,[1]VLOOKUP!$A$2:$C$9,2,FALSE)</f>
        <v>Overlapping</v>
      </c>
      <c r="O7905" t="str">
        <f>VLOOKUP(M7905,[1]VLOOKUP!$A$2:$C$9,3,FALSE)</f>
        <v>Novel</v>
      </c>
      <c r="P7905">
        <v>4368329</v>
      </c>
      <c r="Q7905" t="s">
        <v>88</v>
      </c>
      <c r="R7905" t="s">
        <v>28</v>
      </c>
      <c r="S7905" t="s">
        <v>85</v>
      </c>
      <c r="T7905">
        <v>283</v>
      </c>
      <c r="U7905" t="s">
        <v>85</v>
      </c>
      <c r="V7905">
        <v>283</v>
      </c>
      <c r="W7905" t="s">
        <v>30</v>
      </c>
      <c r="X7905">
        <v>283</v>
      </c>
      <c r="Y7905" t="s">
        <v>85</v>
      </c>
      <c r="Z7905">
        <v>283</v>
      </c>
      <c r="AA7905" t="s">
        <v>41</v>
      </c>
      <c r="AB7905">
        <v>779</v>
      </c>
      <c r="AC7905" t="s">
        <v>42</v>
      </c>
      <c r="AD7905">
        <f t="shared" si="989"/>
        <v>0</v>
      </c>
      <c r="AE7905">
        <f t="shared" si="990"/>
        <v>0</v>
      </c>
      <c r="AF7905">
        <f t="shared" si="991"/>
        <v>0</v>
      </c>
    </row>
    <row r="7906" spans="1:32" hidden="1" x14ac:dyDescent="0.25">
      <c r="A7906">
        <v>587</v>
      </c>
      <c r="B7906">
        <v>31</v>
      </c>
      <c r="C7906">
        <v>1</v>
      </c>
      <c r="D7906" t="s">
        <v>28</v>
      </c>
      <c r="E7906" t="s">
        <v>102</v>
      </c>
      <c r="F7906" t="s">
        <v>30</v>
      </c>
      <c r="G7906" t="str">
        <f t="shared" si="984"/>
        <v>veho</v>
      </c>
      <c r="H7906" t="str">
        <f t="shared" si="985"/>
        <v>8</v>
      </c>
      <c r="I7906" t="str">
        <f t="shared" si="986"/>
        <v>defas</v>
      </c>
      <c r="J7906" t="str">
        <f t="shared" si="987"/>
        <v>zetak</v>
      </c>
      <c r="K7906" t="str">
        <f t="shared" si="988"/>
        <v>zetak</v>
      </c>
      <c r="L7906" t="str">
        <f>VLOOKUP(G7906,[1]VLOOKUP!$A$11:$B$14,2,FALSE)</f>
        <v>zetak</v>
      </c>
      <c r="M7906" t="s">
        <v>83</v>
      </c>
      <c r="N7906" t="str">
        <f>VLOOKUP(M7906,[1]VLOOKUP!$A$2:$C$9,2,FALSE)</f>
        <v>Overlapping</v>
      </c>
      <c r="O7906" t="str">
        <f>VLOOKUP(M7906,[1]VLOOKUP!$A$2:$C$9,3,FALSE)</f>
        <v>Novel</v>
      </c>
      <c r="P7906">
        <v>4369393</v>
      </c>
      <c r="Q7906" t="s">
        <v>84</v>
      </c>
      <c r="R7906" t="s">
        <v>28</v>
      </c>
      <c r="S7906" t="s">
        <v>92</v>
      </c>
      <c r="T7906">
        <v>282</v>
      </c>
      <c r="U7906" t="s">
        <v>92</v>
      </c>
      <c r="V7906">
        <v>282</v>
      </c>
      <c r="W7906" t="s">
        <v>30</v>
      </c>
      <c r="X7906">
        <v>282</v>
      </c>
      <c r="Y7906" t="s">
        <v>92</v>
      </c>
      <c r="Z7906">
        <v>282</v>
      </c>
      <c r="AA7906" t="s">
        <v>35</v>
      </c>
      <c r="AB7906">
        <v>724</v>
      </c>
      <c r="AC7906" t="s">
        <v>36</v>
      </c>
      <c r="AD7906">
        <f t="shared" si="989"/>
        <v>1</v>
      </c>
      <c r="AE7906">
        <f t="shared" si="990"/>
        <v>0</v>
      </c>
      <c r="AF7906">
        <f t="shared" si="991"/>
        <v>0</v>
      </c>
    </row>
    <row r="7907" spans="1:32" hidden="1" x14ac:dyDescent="0.25">
      <c r="A7907">
        <v>588</v>
      </c>
      <c r="B7907">
        <v>31</v>
      </c>
      <c r="C7907">
        <v>1</v>
      </c>
      <c r="D7907" t="s">
        <v>28</v>
      </c>
      <c r="E7907" t="s">
        <v>94</v>
      </c>
      <c r="F7907" t="s">
        <v>30</v>
      </c>
      <c r="G7907" t="str">
        <f t="shared" si="984"/>
        <v>veho</v>
      </c>
      <c r="H7907" t="str">
        <f t="shared" si="985"/>
        <v>5</v>
      </c>
      <c r="I7907" t="str">
        <f t="shared" si="986"/>
        <v>zetak</v>
      </c>
      <c r="J7907" t="str">
        <f t="shared" si="987"/>
        <v>defas</v>
      </c>
      <c r="K7907" t="str">
        <f t="shared" si="988"/>
        <v>defas</v>
      </c>
      <c r="L7907" t="str">
        <f>VLOOKUP(G7907,[1]VLOOKUP!$A$11:$B$14,2,FALSE)</f>
        <v>zetak</v>
      </c>
      <c r="M7907" t="s">
        <v>83</v>
      </c>
      <c r="N7907" t="str">
        <f>VLOOKUP(M7907,[1]VLOOKUP!$A$2:$C$9,2,FALSE)</f>
        <v>Overlapping</v>
      </c>
      <c r="O7907" t="str">
        <f>VLOOKUP(M7907,[1]VLOOKUP!$A$2:$C$9,3,FALSE)</f>
        <v>Novel</v>
      </c>
      <c r="P7907">
        <v>4370401</v>
      </c>
      <c r="Q7907" t="s">
        <v>88</v>
      </c>
      <c r="R7907" t="s">
        <v>28</v>
      </c>
      <c r="S7907" t="s">
        <v>92</v>
      </c>
      <c r="T7907">
        <v>282</v>
      </c>
      <c r="U7907" t="s">
        <v>92</v>
      </c>
      <c r="V7907">
        <v>282</v>
      </c>
      <c r="W7907" t="s">
        <v>30</v>
      </c>
      <c r="X7907">
        <v>282</v>
      </c>
      <c r="Y7907" t="s">
        <v>92</v>
      </c>
      <c r="Z7907">
        <v>282</v>
      </c>
      <c r="AA7907" t="s">
        <v>35</v>
      </c>
      <c r="AB7907">
        <v>748</v>
      </c>
      <c r="AC7907" t="s">
        <v>36</v>
      </c>
      <c r="AD7907">
        <f t="shared" si="989"/>
        <v>0</v>
      </c>
      <c r="AE7907">
        <f t="shared" si="990"/>
        <v>0</v>
      </c>
      <c r="AF7907">
        <f t="shared" si="991"/>
        <v>0</v>
      </c>
    </row>
    <row r="7908" spans="1:32" hidden="1" x14ac:dyDescent="0.25">
      <c r="A7908">
        <v>589</v>
      </c>
      <c r="B7908">
        <v>31</v>
      </c>
      <c r="C7908">
        <v>1</v>
      </c>
      <c r="D7908" t="s">
        <v>28</v>
      </c>
      <c r="E7908" t="s">
        <v>91</v>
      </c>
      <c r="F7908" t="s">
        <v>30</v>
      </c>
      <c r="G7908" t="str">
        <f t="shared" si="984"/>
        <v>veho</v>
      </c>
      <c r="H7908" t="str">
        <f t="shared" si="985"/>
        <v>1</v>
      </c>
      <c r="I7908" t="str">
        <f t="shared" si="986"/>
        <v>defas</v>
      </c>
      <c r="J7908" t="str">
        <f t="shared" si="987"/>
        <v>zetak</v>
      </c>
      <c r="K7908" t="str">
        <f t="shared" si="988"/>
        <v>defas</v>
      </c>
      <c r="L7908" t="str">
        <f>VLOOKUP(G7908,[1]VLOOKUP!$A$11:$B$14,2,FALSE)</f>
        <v>zetak</v>
      </c>
      <c r="M7908" t="s">
        <v>83</v>
      </c>
      <c r="N7908" t="str">
        <f>VLOOKUP(M7908,[1]VLOOKUP!$A$2:$C$9,2,FALSE)</f>
        <v>Overlapping</v>
      </c>
      <c r="O7908" t="str">
        <f>VLOOKUP(M7908,[1]VLOOKUP!$A$2:$C$9,3,FALSE)</f>
        <v>Novel</v>
      </c>
      <c r="P7908">
        <v>4371451</v>
      </c>
      <c r="Q7908" t="s">
        <v>88</v>
      </c>
      <c r="R7908" t="s">
        <v>28</v>
      </c>
      <c r="S7908" t="s">
        <v>85</v>
      </c>
      <c r="T7908">
        <v>282</v>
      </c>
      <c r="U7908" t="s">
        <v>85</v>
      </c>
      <c r="V7908">
        <v>282</v>
      </c>
      <c r="W7908" t="s">
        <v>30</v>
      </c>
      <c r="X7908">
        <v>282</v>
      </c>
      <c r="Y7908" t="s">
        <v>85</v>
      </c>
      <c r="Z7908">
        <v>282</v>
      </c>
      <c r="AA7908" t="s">
        <v>41</v>
      </c>
      <c r="AB7908">
        <v>970</v>
      </c>
      <c r="AC7908" t="s">
        <v>42</v>
      </c>
      <c r="AD7908">
        <f t="shared" si="989"/>
        <v>0</v>
      </c>
      <c r="AE7908">
        <f t="shared" si="990"/>
        <v>0</v>
      </c>
      <c r="AF7908">
        <f t="shared" si="991"/>
        <v>0</v>
      </c>
    </row>
    <row r="7909" spans="1:32" hidden="1" x14ac:dyDescent="0.25">
      <c r="A7909">
        <v>590</v>
      </c>
      <c r="B7909">
        <v>31</v>
      </c>
      <c r="C7909">
        <v>1</v>
      </c>
      <c r="D7909" t="s">
        <v>28</v>
      </c>
      <c r="E7909" t="s">
        <v>103</v>
      </c>
      <c r="F7909" t="s">
        <v>30</v>
      </c>
      <c r="G7909" t="str">
        <f t="shared" si="984"/>
        <v>veho</v>
      </c>
      <c r="H7909" t="str">
        <f t="shared" si="985"/>
        <v>3</v>
      </c>
      <c r="I7909" t="str">
        <f t="shared" si="986"/>
        <v>defas</v>
      </c>
      <c r="J7909" t="str">
        <f t="shared" si="987"/>
        <v>zetak</v>
      </c>
      <c r="K7909" t="str">
        <f t="shared" si="988"/>
        <v>zetak</v>
      </c>
      <c r="L7909" t="str">
        <f>VLOOKUP(G7909,[1]VLOOKUP!$A$11:$B$14,2,FALSE)</f>
        <v>zetak</v>
      </c>
      <c r="M7909" t="s">
        <v>83</v>
      </c>
      <c r="N7909" t="str">
        <f>VLOOKUP(M7909,[1]VLOOKUP!$A$2:$C$9,2,FALSE)</f>
        <v>Overlapping</v>
      </c>
      <c r="O7909" t="str">
        <f>VLOOKUP(M7909,[1]VLOOKUP!$A$2:$C$9,3,FALSE)</f>
        <v>Novel</v>
      </c>
      <c r="P7909">
        <v>4372705</v>
      </c>
      <c r="Q7909" t="s">
        <v>84</v>
      </c>
      <c r="R7909" t="s">
        <v>28</v>
      </c>
      <c r="S7909" t="s">
        <v>92</v>
      </c>
      <c r="T7909">
        <v>283</v>
      </c>
      <c r="U7909" t="s">
        <v>92</v>
      </c>
      <c r="V7909">
        <v>283</v>
      </c>
      <c r="W7909" t="s">
        <v>30</v>
      </c>
      <c r="X7909">
        <v>283</v>
      </c>
      <c r="Y7909" t="s">
        <v>92</v>
      </c>
      <c r="Z7909">
        <v>283</v>
      </c>
      <c r="AA7909" t="s">
        <v>35</v>
      </c>
      <c r="AB7909">
        <v>811</v>
      </c>
      <c r="AC7909" t="s">
        <v>36</v>
      </c>
      <c r="AD7909">
        <f t="shared" si="989"/>
        <v>1</v>
      </c>
      <c r="AE7909">
        <f t="shared" si="990"/>
        <v>0</v>
      </c>
      <c r="AF7909">
        <f t="shared" si="991"/>
        <v>0</v>
      </c>
    </row>
    <row r="7910" spans="1:32" hidden="1" x14ac:dyDescent="0.25">
      <c r="A7910">
        <v>591</v>
      </c>
      <c r="B7910">
        <v>31</v>
      </c>
      <c r="C7910">
        <v>1</v>
      </c>
      <c r="D7910" t="s">
        <v>28</v>
      </c>
      <c r="E7910" t="s">
        <v>89</v>
      </c>
      <c r="F7910" t="s">
        <v>30</v>
      </c>
      <c r="G7910" t="str">
        <f t="shared" si="984"/>
        <v>veho</v>
      </c>
      <c r="H7910" t="str">
        <f t="shared" si="985"/>
        <v>4</v>
      </c>
      <c r="I7910" t="str">
        <f t="shared" si="986"/>
        <v>defas</v>
      </c>
      <c r="J7910" t="str">
        <f t="shared" si="987"/>
        <v>zetak</v>
      </c>
      <c r="K7910" t="str">
        <f t="shared" si="988"/>
        <v>defas</v>
      </c>
      <c r="L7910" t="str">
        <f>VLOOKUP(G7910,[1]VLOOKUP!$A$11:$B$14,2,FALSE)</f>
        <v>zetak</v>
      </c>
      <c r="M7910" t="s">
        <v>83</v>
      </c>
      <c r="N7910" t="str">
        <f>VLOOKUP(M7910,[1]VLOOKUP!$A$2:$C$9,2,FALSE)</f>
        <v>Overlapping</v>
      </c>
      <c r="O7910" t="str">
        <f>VLOOKUP(M7910,[1]VLOOKUP!$A$2:$C$9,3,FALSE)</f>
        <v>Novel</v>
      </c>
      <c r="P7910">
        <v>4373801</v>
      </c>
      <c r="Q7910" t="s">
        <v>88</v>
      </c>
      <c r="R7910" t="s">
        <v>28</v>
      </c>
      <c r="S7910" t="s">
        <v>85</v>
      </c>
      <c r="T7910">
        <v>283</v>
      </c>
      <c r="U7910" t="s">
        <v>85</v>
      </c>
      <c r="V7910">
        <v>283</v>
      </c>
      <c r="W7910" t="s">
        <v>30</v>
      </c>
      <c r="X7910">
        <v>283</v>
      </c>
      <c r="Y7910" t="s">
        <v>85</v>
      </c>
      <c r="Z7910">
        <v>283</v>
      </c>
      <c r="AA7910" t="s">
        <v>41</v>
      </c>
      <c r="AB7910">
        <v>603</v>
      </c>
      <c r="AC7910" t="s">
        <v>42</v>
      </c>
      <c r="AD7910">
        <f t="shared" si="989"/>
        <v>0</v>
      </c>
      <c r="AE7910">
        <f t="shared" si="990"/>
        <v>0</v>
      </c>
      <c r="AF7910">
        <f t="shared" si="991"/>
        <v>0</v>
      </c>
    </row>
    <row r="7911" spans="1:32" hidden="1" x14ac:dyDescent="0.25">
      <c r="A7911">
        <v>592</v>
      </c>
      <c r="B7911">
        <v>31</v>
      </c>
      <c r="C7911">
        <v>1</v>
      </c>
      <c r="D7911" t="s">
        <v>28</v>
      </c>
      <c r="E7911" t="s">
        <v>87</v>
      </c>
      <c r="F7911" t="s">
        <v>30</v>
      </c>
      <c r="G7911" t="str">
        <f t="shared" si="984"/>
        <v>veho</v>
      </c>
      <c r="H7911" t="str">
        <f t="shared" si="985"/>
        <v>5</v>
      </c>
      <c r="I7911" t="str">
        <f t="shared" si="986"/>
        <v>defas</v>
      </c>
      <c r="J7911" t="str">
        <f t="shared" si="987"/>
        <v>zetak</v>
      </c>
      <c r="K7911" t="str">
        <f t="shared" si="988"/>
        <v>defas</v>
      </c>
      <c r="L7911" t="str">
        <f>VLOOKUP(G7911,[1]VLOOKUP!$A$11:$B$14,2,FALSE)</f>
        <v>zetak</v>
      </c>
      <c r="M7911" t="s">
        <v>83</v>
      </c>
      <c r="N7911" t="str">
        <f>VLOOKUP(M7911,[1]VLOOKUP!$A$2:$C$9,2,FALSE)</f>
        <v>Overlapping</v>
      </c>
      <c r="O7911" t="str">
        <f>VLOOKUP(M7911,[1]VLOOKUP!$A$2:$C$9,3,FALSE)</f>
        <v>Novel</v>
      </c>
      <c r="P7911">
        <v>4374689</v>
      </c>
      <c r="Q7911" t="s">
        <v>88</v>
      </c>
      <c r="R7911" t="s">
        <v>28</v>
      </c>
      <c r="S7911" t="s">
        <v>85</v>
      </c>
      <c r="T7911">
        <v>282</v>
      </c>
      <c r="U7911" t="s">
        <v>85</v>
      </c>
      <c r="V7911">
        <v>282</v>
      </c>
      <c r="W7911" t="s">
        <v>30</v>
      </c>
      <c r="X7911">
        <v>282</v>
      </c>
      <c r="Y7911" t="s">
        <v>85</v>
      </c>
      <c r="Z7911">
        <v>282</v>
      </c>
      <c r="AA7911" t="s">
        <v>41</v>
      </c>
      <c r="AB7911">
        <v>1364</v>
      </c>
      <c r="AC7911" t="s">
        <v>42</v>
      </c>
      <c r="AD7911">
        <f t="shared" si="989"/>
        <v>0</v>
      </c>
      <c r="AE7911">
        <f t="shared" si="990"/>
        <v>0</v>
      </c>
      <c r="AF7911">
        <f t="shared" si="991"/>
        <v>0</v>
      </c>
    </row>
    <row r="7912" spans="1:32" hidden="1" x14ac:dyDescent="0.25">
      <c r="A7912">
        <v>593</v>
      </c>
      <c r="B7912">
        <v>31</v>
      </c>
      <c r="C7912">
        <v>1</v>
      </c>
      <c r="D7912" t="s">
        <v>28</v>
      </c>
      <c r="E7912" t="s">
        <v>96</v>
      </c>
      <c r="F7912" t="s">
        <v>30</v>
      </c>
      <c r="G7912" t="str">
        <f t="shared" si="984"/>
        <v>veho</v>
      </c>
      <c r="H7912" t="str">
        <f t="shared" si="985"/>
        <v>6</v>
      </c>
      <c r="I7912" t="str">
        <f t="shared" si="986"/>
        <v>zetak</v>
      </c>
      <c r="J7912" t="str">
        <f t="shared" si="987"/>
        <v>defas</v>
      </c>
      <c r="K7912" t="str">
        <f t="shared" si="988"/>
        <v>zetak</v>
      </c>
      <c r="L7912" t="str">
        <f>VLOOKUP(G7912,[1]VLOOKUP!$A$11:$B$14,2,FALSE)</f>
        <v>zetak</v>
      </c>
      <c r="M7912" t="s">
        <v>83</v>
      </c>
      <c r="N7912" t="str">
        <f>VLOOKUP(M7912,[1]VLOOKUP!$A$2:$C$9,2,FALSE)</f>
        <v>Overlapping</v>
      </c>
      <c r="O7912" t="str">
        <f>VLOOKUP(M7912,[1]VLOOKUP!$A$2:$C$9,3,FALSE)</f>
        <v>Novel</v>
      </c>
      <c r="P7912">
        <v>4376337</v>
      </c>
      <c r="Q7912" t="s">
        <v>84</v>
      </c>
      <c r="R7912" t="s">
        <v>28</v>
      </c>
      <c r="S7912" t="s">
        <v>85</v>
      </c>
      <c r="T7912">
        <v>283</v>
      </c>
      <c r="U7912" t="s">
        <v>85</v>
      </c>
      <c r="V7912">
        <v>283</v>
      </c>
      <c r="W7912" t="s">
        <v>30</v>
      </c>
      <c r="X7912">
        <v>283</v>
      </c>
      <c r="Y7912" t="s">
        <v>85</v>
      </c>
      <c r="Z7912">
        <v>283</v>
      </c>
      <c r="AA7912" t="s">
        <v>41</v>
      </c>
      <c r="AB7912">
        <v>691</v>
      </c>
      <c r="AC7912" t="s">
        <v>42</v>
      </c>
      <c r="AD7912">
        <f t="shared" si="989"/>
        <v>1</v>
      </c>
      <c r="AE7912">
        <f t="shared" si="990"/>
        <v>0</v>
      </c>
      <c r="AF7912">
        <f t="shared" si="991"/>
        <v>0</v>
      </c>
    </row>
    <row r="7913" spans="1:32" hidden="1" x14ac:dyDescent="0.25">
      <c r="A7913">
        <v>594</v>
      </c>
      <c r="B7913">
        <v>31</v>
      </c>
      <c r="C7913">
        <v>1</v>
      </c>
      <c r="D7913" t="s">
        <v>28</v>
      </c>
      <c r="E7913" t="s">
        <v>97</v>
      </c>
      <c r="F7913" t="s">
        <v>30</v>
      </c>
      <c r="G7913" t="str">
        <f t="shared" si="984"/>
        <v>veho</v>
      </c>
      <c r="H7913" t="str">
        <f t="shared" si="985"/>
        <v>4</v>
      </c>
      <c r="I7913" t="str">
        <f t="shared" si="986"/>
        <v>zetak</v>
      </c>
      <c r="J7913" t="str">
        <f t="shared" si="987"/>
        <v>defas</v>
      </c>
      <c r="K7913" t="str">
        <f t="shared" si="988"/>
        <v>defas</v>
      </c>
      <c r="L7913" t="str">
        <f>VLOOKUP(G7913,[1]VLOOKUP!$A$11:$B$14,2,FALSE)</f>
        <v>zetak</v>
      </c>
      <c r="M7913" t="s">
        <v>83</v>
      </c>
      <c r="N7913" t="str">
        <f>VLOOKUP(M7913,[1]VLOOKUP!$A$2:$C$9,2,FALSE)</f>
        <v>Overlapping</v>
      </c>
      <c r="O7913" t="str">
        <f>VLOOKUP(M7913,[1]VLOOKUP!$A$2:$C$9,3,FALSE)</f>
        <v>Novel</v>
      </c>
      <c r="P7913">
        <v>4377313</v>
      </c>
      <c r="Q7913" t="s">
        <v>88</v>
      </c>
      <c r="R7913" t="s">
        <v>28</v>
      </c>
      <c r="S7913" t="s">
        <v>92</v>
      </c>
      <c r="T7913">
        <v>282</v>
      </c>
      <c r="U7913" t="s">
        <v>92</v>
      </c>
      <c r="V7913">
        <v>282</v>
      </c>
      <c r="W7913" t="s">
        <v>30</v>
      </c>
      <c r="X7913">
        <v>282</v>
      </c>
      <c r="Y7913" t="s">
        <v>92</v>
      </c>
      <c r="Z7913">
        <v>282</v>
      </c>
      <c r="AA7913" t="s">
        <v>35</v>
      </c>
      <c r="AB7913">
        <v>1132</v>
      </c>
      <c r="AC7913" t="s">
        <v>36</v>
      </c>
      <c r="AD7913">
        <f t="shared" si="989"/>
        <v>0</v>
      </c>
      <c r="AE7913">
        <f t="shared" si="990"/>
        <v>0</v>
      </c>
      <c r="AF7913">
        <f t="shared" si="991"/>
        <v>0</v>
      </c>
    </row>
    <row r="7914" spans="1:32" hidden="1" x14ac:dyDescent="0.25">
      <c r="A7914">
        <v>595</v>
      </c>
      <c r="B7914">
        <v>31</v>
      </c>
      <c r="C7914">
        <v>1</v>
      </c>
      <c r="D7914" t="s">
        <v>28</v>
      </c>
      <c r="E7914" t="s">
        <v>96</v>
      </c>
      <c r="F7914" t="s">
        <v>30</v>
      </c>
      <c r="G7914" t="str">
        <f t="shared" si="984"/>
        <v>veho</v>
      </c>
      <c r="H7914" t="str">
        <f t="shared" si="985"/>
        <v>6</v>
      </c>
      <c r="I7914" t="str">
        <f t="shared" si="986"/>
        <v>zetak</v>
      </c>
      <c r="J7914" t="str">
        <f t="shared" si="987"/>
        <v>defas</v>
      </c>
      <c r="K7914" t="str">
        <f t="shared" si="988"/>
        <v>defas</v>
      </c>
      <c r="L7914" t="str">
        <f>VLOOKUP(G7914,[1]VLOOKUP!$A$11:$B$14,2,FALSE)</f>
        <v>zetak</v>
      </c>
      <c r="M7914" t="s">
        <v>83</v>
      </c>
      <c r="N7914" t="str">
        <f>VLOOKUP(M7914,[1]VLOOKUP!$A$2:$C$9,2,FALSE)</f>
        <v>Overlapping</v>
      </c>
      <c r="O7914" t="str">
        <f>VLOOKUP(M7914,[1]VLOOKUP!$A$2:$C$9,3,FALSE)</f>
        <v>Novel</v>
      </c>
      <c r="P7914">
        <v>4378746</v>
      </c>
      <c r="Q7914" t="s">
        <v>88</v>
      </c>
      <c r="R7914" t="s">
        <v>28</v>
      </c>
      <c r="S7914" t="s">
        <v>92</v>
      </c>
      <c r="T7914">
        <v>283</v>
      </c>
      <c r="U7914" t="s">
        <v>92</v>
      </c>
      <c r="V7914">
        <v>283</v>
      </c>
      <c r="W7914" t="s">
        <v>30</v>
      </c>
      <c r="X7914">
        <v>283</v>
      </c>
      <c r="Y7914" t="s">
        <v>92</v>
      </c>
      <c r="Z7914">
        <v>283</v>
      </c>
      <c r="AA7914" t="s">
        <v>35</v>
      </c>
      <c r="AB7914">
        <v>1522</v>
      </c>
      <c r="AC7914" t="s">
        <v>36</v>
      </c>
      <c r="AD7914">
        <f t="shared" si="989"/>
        <v>0</v>
      </c>
      <c r="AE7914">
        <f t="shared" si="990"/>
        <v>0</v>
      </c>
      <c r="AF7914">
        <f t="shared" si="991"/>
        <v>0</v>
      </c>
    </row>
    <row r="7915" spans="1:32" hidden="1" x14ac:dyDescent="0.25">
      <c r="A7915">
        <v>596</v>
      </c>
      <c r="B7915">
        <v>31</v>
      </c>
      <c r="C7915">
        <v>1</v>
      </c>
      <c r="D7915" t="s">
        <v>28</v>
      </c>
      <c r="E7915" t="s">
        <v>95</v>
      </c>
      <c r="F7915" t="s">
        <v>30</v>
      </c>
      <c r="G7915" t="str">
        <f t="shared" si="984"/>
        <v>veho</v>
      </c>
      <c r="H7915" t="str">
        <f t="shared" si="985"/>
        <v>9</v>
      </c>
      <c r="I7915" t="str">
        <f t="shared" si="986"/>
        <v>defas</v>
      </c>
      <c r="J7915" t="str">
        <f t="shared" si="987"/>
        <v>zetak</v>
      </c>
      <c r="K7915" t="str">
        <f t="shared" si="988"/>
        <v>zetak</v>
      </c>
      <c r="L7915" t="str">
        <f>VLOOKUP(G7915,[1]VLOOKUP!$A$11:$B$14,2,FALSE)</f>
        <v>zetak</v>
      </c>
      <c r="M7915" t="s">
        <v>83</v>
      </c>
      <c r="N7915" t="str">
        <f>VLOOKUP(M7915,[1]VLOOKUP!$A$2:$C$9,2,FALSE)</f>
        <v>Overlapping</v>
      </c>
      <c r="O7915" t="str">
        <f>VLOOKUP(M7915,[1]VLOOKUP!$A$2:$C$9,3,FALSE)</f>
        <v>Novel</v>
      </c>
      <c r="P7915">
        <v>4380553</v>
      </c>
      <c r="Q7915" t="s">
        <v>84</v>
      </c>
      <c r="R7915" t="s">
        <v>28</v>
      </c>
      <c r="S7915" t="s">
        <v>92</v>
      </c>
      <c r="T7915">
        <v>282</v>
      </c>
      <c r="U7915" t="s">
        <v>92</v>
      </c>
      <c r="V7915">
        <v>282</v>
      </c>
      <c r="W7915" t="s">
        <v>30</v>
      </c>
      <c r="X7915">
        <v>282</v>
      </c>
      <c r="Y7915" t="s">
        <v>92</v>
      </c>
      <c r="Z7915">
        <v>282</v>
      </c>
      <c r="AA7915" t="s">
        <v>35</v>
      </c>
      <c r="AB7915">
        <v>964</v>
      </c>
      <c r="AC7915" t="s">
        <v>36</v>
      </c>
      <c r="AD7915">
        <f t="shared" si="989"/>
        <v>1</v>
      </c>
      <c r="AE7915">
        <f t="shared" si="990"/>
        <v>0</v>
      </c>
      <c r="AF7915">
        <f t="shared" si="991"/>
        <v>0</v>
      </c>
    </row>
    <row r="7916" spans="1:32" hidden="1" x14ac:dyDescent="0.25">
      <c r="A7916">
        <v>597</v>
      </c>
      <c r="B7916">
        <v>31</v>
      </c>
      <c r="C7916">
        <v>1</v>
      </c>
      <c r="D7916" t="s">
        <v>28</v>
      </c>
      <c r="E7916" t="s">
        <v>95</v>
      </c>
      <c r="F7916" t="s">
        <v>30</v>
      </c>
      <c r="G7916" t="str">
        <f t="shared" si="984"/>
        <v>veho</v>
      </c>
      <c r="H7916" t="str">
        <f t="shared" si="985"/>
        <v>9</v>
      </c>
      <c r="I7916" t="str">
        <f t="shared" si="986"/>
        <v>defas</v>
      </c>
      <c r="J7916" t="str">
        <f t="shared" si="987"/>
        <v>zetak</v>
      </c>
      <c r="K7916" t="str">
        <f t="shared" si="988"/>
        <v>zetak</v>
      </c>
      <c r="L7916" t="str">
        <f>VLOOKUP(G7916,[1]VLOOKUP!$A$11:$B$14,2,FALSE)</f>
        <v>zetak</v>
      </c>
      <c r="M7916" t="s">
        <v>83</v>
      </c>
      <c r="N7916" t="str">
        <f>VLOOKUP(M7916,[1]VLOOKUP!$A$2:$C$9,2,FALSE)</f>
        <v>Overlapping</v>
      </c>
      <c r="O7916" t="str">
        <f>VLOOKUP(M7916,[1]VLOOKUP!$A$2:$C$9,3,FALSE)</f>
        <v>Novel</v>
      </c>
      <c r="P7916">
        <v>4381801</v>
      </c>
      <c r="Q7916" t="s">
        <v>84</v>
      </c>
      <c r="R7916" t="s">
        <v>28</v>
      </c>
      <c r="S7916" t="s">
        <v>92</v>
      </c>
      <c r="T7916">
        <v>282</v>
      </c>
      <c r="U7916" t="s">
        <v>92</v>
      </c>
      <c r="V7916">
        <v>282</v>
      </c>
      <c r="W7916" t="s">
        <v>30</v>
      </c>
      <c r="X7916">
        <v>282</v>
      </c>
      <c r="Y7916" t="s">
        <v>92</v>
      </c>
      <c r="Z7916">
        <v>282</v>
      </c>
      <c r="AA7916" t="s">
        <v>35</v>
      </c>
      <c r="AB7916">
        <v>652</v>
      </c>
      <c r="AC7916" t="s">
        <v>36</v>
      </c>
      <c r="AD7916">
        <f t="shared" si="989"/>
        <v>1</v>
      </c>
      <c r="AE7916">
        <f t="shared" si="990"/>
        <v>0</v>
      </c>
      <c r="AF7916">
        <f t="shared" si="991"/>
        <v>0</v>
      </c>
    </row>
    <row r="7917" spans="1:32" hidden="1" x14ac:dyDescent="0.25">
      <c r="A7917">
        <v>598</v>
      </c>
      <c r="B7917">
        <v>31</v>
      </c>
      <c r="C7917">
        <v>1</v>
      </c>
      <c r="D7917" t="s">
        <v>28</v>
      </c>
      <c r="E7917" t="s">
        <v>94</v>
      </c>
      <c r="F7917" t="s">
        <v>30</v>
      </c>
      <c r="G7917" t="str">
        <f t="shared" si="984"/>
        <v>veho</v>
      </c>
      <c r="H7917" t="str">
        <f t="shared" si="985"/>
        <v>5</v>
      </c>
      <c r="I7917" t="str">
        <f t="shared" si="986"/>
        <v>zetak</v>
      </c>
      <c r="J7917" t="str">
        <f t="shared" si="987"/>
        <v>defas</v>
      </c>
      <c r="K7917" t="str">
        <f t="shared" si="988"/>
        <v>defas</v>
      </c>
      <c r="L7917" t="str">
        <f>VLOOKUP(G7917,[1]VLOOKUP!$A$11:$B$14,2,FALSE)</f>
        <v>zetak</v>
      </c>
      <c r="M7917" t="s">
        <v>83</v>
      </c>
      <c r="N7917" t="str">
        <f>VLOOKUP(M7917,[1]VLOOKUP!$A$2:$C$9,2,FALSE)</f>
        <v>Overlapping</v>
      </c>
      <c r="O7917" t="str">
        <f>VLOOKUP(M7917,[1]VLOOKUP!$A$2:$C$9,3,FALSE)</f>
        <v>Novel</v>
      </c>
      <c r="P7917">
        <v>4382737</v>
      </c>
      <c r="Q7917" t="s">
        <v>88</v>
      </c>
      <c r="R7917" t="s">
        <v>28</v>
      </c>
      <c r="S7917" t="s">
        <v>92</v>
      </c>
      <c r="T7917">
        <v>282</v>
      </c>
      <c r="U7917" t="s">
        <v>92</v>
      </c>
      <c r="V7917">
        <v>282</v>
      </c>
      <c r="W7917" t="s">
        <v>30</v>
      </c>
      <c r="X7917">
        <v>282</v>
      </c>
      <c r="Y7917" t="s">
        <v>92</v>
      </c>
      <c r="Z7917">
        <v>282</v>
      </c>
      <c r="AA7917" t="s">
        <v>35</v>
      </c>
      <c r="AB7917">
        <v>1476</v>
      </c>
      <c r="AC7917" t="s">
        <v>36</v>
      </c>
      <c r="AD7917">
        <f t="shared" si="989"/>
        <v>0</v>
      </c>
      <c r="AE7917">
        <f t="shared" si="990"/>
        <v>0</v>
      </c>
      <c r="AF7917">
        <f t="shared" si="991"/>
        <v>0</v>
      </c>
    </row>
    <row r="7918" spans="1:32" hidden="1" x14ac:dyDescent="0.25">
      <c r="A7918">
        <v>599</v>
      </c>
      <c r="B7918">
        <v>31</v>
      </c>
      <c r="C7918">
        <v>1</v>
      </c>
      <c r="D7918" t="s">
        <v>28</v>
      </c>
      <c r="E7918" t="s">
        <v>101</v>
      </c>
      <c r="F7918" t="s">
        <v>30</v>
      </c>
      <c r="G7918" t="str">
        <f t="shared" si="984"/>
        <v>veho</v>
      </c>
      <c r="H7918" t="str">
        <f t="shared" si="985"/>
        <v>2</v>
      </c>
      <c r="I7918" t="str">
        <f t="shared" si="986"/>
        <v>zetak</v>
      </c>
      <c r="J7918" t="str">
        <f t="shared" si="987"/>
        <v>defas</v>
      </c>
      <c r="K7918" t="str">
        <f t="shared" si="988"/>
        <v>defas</v>
      </c>
      <c r="L7918" t="str">
        <f>VLOOKUP(G7918,[1]VLOOKUP!$A$11:$B$14,2,FALSE)</f>
        <v>zetak</v>
      </c>
      <c r="M7918" t="s">
        <v>83</v>
      </c>
      <c r="N7918" t="str">
        <f>VLOOKUP(M7918,[1]VLOOKUP!$A$2:$C$9,2,FALSE)</f>
        <v>Overlapping</v>
      </c>
      <c r="O7918" t="str">
        <f>VLOOKUP(M7918,[1]VLOOKUP!$A$2:$C$9,3,FALSE)</f>
        <v>Novel</v>
      </c>
      <c r="P7918">
        <v>4384497</v>
      </c>
      <c r="Q7918" t="s">
        <v>88</v>
      </c>
      <c r="R7918" t="s">
        <v>28</v>
      </c>
      <c r="S7918" t="s">
        <v>92</v>
      </c>
      <c r="T7918">
        <v>282</v>
      </c>
      <c r="U7918" t="s">
        <v>92</v>
      </c>
      <c r="V7918">
        <v>282</v>
      </c>
      <c r="W7918" t="s">
        <v>30</v>
      </c>
      <c r="X7918">
        <v>282</v>
      </c>
      <c r="Y7918" t="s">
        <v>92</v>
      </c>
      <c r="Z7918">
        <v>282</v>
      </c>
      <c r="AA7918" t="s">
        <v>35</v>
      </c>
      <c r="AB7918">
        <v>1597</v>
      </c>
      <c r="AC7918" t="s">
        <v>36</v>
      </c>
      <c r="AD7918">
        <f t="shared" si="989"/>
        <v>0</v>
      </c>
      <c r="AE7918">
        <f t="shared" si="990"/>
        <v>0</v>
      </c>
      <c r="AF7918">
        <f t="shared" si="991"/>
        <v>0</v>
      </c>
    </row>
    <row r="7919" spans="1:32" hidden="1" x14ac:dyDescent="0.25">
      <c r="A7919">
        <v>600</v>
      </c>
      <c r="B7919">
        <v>31</v>
      </c>
      <c r="C7919">
        <v>1</v>
      </c>
      <c r="D7919" t="s">
        <v>28</v>
      </c>
      <c r="E7919" t="s">
        <v>104</v>
      </c>
      <c r="F7919" t="s">
        <v>30</v>
      </c>
      <c r="G7919" t="str">
        <f t="shared" si="984"/>
        <v>veho</v>
      </c>
      <c r="H7919" t="str">
        <f t="shared" si="985"/>
        <v>6</v>
      </c>
      <c r="I7919" t="str">
        <f t="shared" si="986"/>
        <v>defas</v>
      </c>
      <c r="J7919" t="str">
        <f t="shared" si="987"/>
        <v>zetak</v>
      </c>
      <c r="K7919" t="str">
        <f t="shared" si="988"/>
        <v>defas</v>
      </c>
      <c r="L7919" t="str">
        <f>VLOOKUP(G7919,[1]VLOOKUP!$A$11:$B$14,2,FALSE)</f>
        <v>zetak</v>
      </c>
      <c r="M7919" t="s">
        <v>83</v>
      </c>
      <c r="N7919" t="str">
        <f>VLOOKUP(M7919,[1]VLOOKUP!$A$2:$C$9,2,FALSE)</f>
        <v>Overlapping</v>
      </c>
      <c r="O7919" t="str">
        <f>VLOOKUP(M7919,[1]VLOOKUP!$A$2:$C$9,3,FALSE)</f>
        <v>Novel</v>
      </c>
      <c r="P7919">
        <v>4386377</v>
      </c>
      <c r="Q7919" t="s">
        <v>88</v>
      </c>
      <c r="R7919" t="s">
        <v>28</v>
      </c>
      <c r="S7919" t="s">
        <v>85</v>
      </c>
      <c r="T7919">
        <v>283</v>
      </c>
      <c r="U7919" t="s">
        <v>85</v>
      </c>
      <c r="V7919">
        <v>283</v>
      </c>
      <c r="W7919" t="s">
        <v>30</v>
      </c>
      <c r="X7919">
        <v>283</v>
      </c>
      <c r="Y7919" t="s">
        <v>85</v>
      </c>
      <c r="Z7919">
        <v>283</v>
      </c>
      <c r="AA7919" t="s">
        <v>41</v>
      </c>
      <c r="AB7919">
        <v>6923</v>
      </c>
      <c r="AC7919" t="s">
        <v>42</v>
      </c>
      <c r="AD7919">
        <f t="shared" si="989"/>
        <v>0</v>
      </c>
      <c r="AE7919">
        <f t="shared" si="990"/>
        <v>1</v>
      </c>
      <c r="AF7919">
        <f t="shared" si="991"/>
        <v>1</v>
      </c>
    </row>
    <row r="7920" spans="1:32" hidden="1" x14ac:dyDescent="0.25">
      <c r="A7920">
        <v>601</v>
      </c>
      <c r="B7920">
        <v>31</v>
      </c>
      <c r="C7920">
        <v>1</v>
      </c>
      <c r="D7920" t="s">
        <v>28</v>
      </c>
      <c r="E7920" t="s">
        <v>101</v>
      </c>
      <c r="F7920" t="s">
        <v>30</v>
      </c>
      <c r="G7920" t="str">
        <f t="shared" si="984"/>
        <v>veho</v>
      </c>
      <c r="H7920" t="str">
        <f t="shared" si="985"/>
        <v>2</v>
      </c>
      <c r="I7920" t="str">
        <f t="shared" si="986"/>
        <v>zetak</v>
      </c>
      <c r="J7920" t="str">
        <f t="shared" si="987"/>
        <v>defas</v>
      </c>
      <c r="K7920" t="str">
        <f t="shared" si="988"/>
        <v>defas</v>
      </c>
      <c r="L7920" t="str">
        <f>VLOOKUP(G7920,[1]VLOOKUP!$A$11:$B$14,2,FALSE)</f>
        <v>zetak</v>
      </c>
      <c r="M7920" t="s">
        <v>83</v>
      </c>
      <c r="N7920" t="str">
        <f>VLOOKUP(M7920,[1]VLOOKUP!$A$2:$C$9,2,FALSE)</f>
        <v>Overlapping</v>
      </c>
      <c r="O7920" t="str">
        <f>VLOOKUP(M7920,[1]VLOOKUP!$A$2:$C$9,3,FALSE)</f>
        <v>Novel</v>
      </c>
      <c r="P7920">
        <v>4393602</v>
      </c>
      <c r="Q7920" t="s">
        <v>88</v>
      </c>
      <c r="R7920" t="s">
        <v>28</v>
      </c>
      <c r="S7920" t="s">
        <v>92</v>
      </c>
      <c r="T7920">
        <v>283</v>
      </c>
      <c r="U7920" t="s">
        <v>92</v>
      </c>
      <c r="V7920">
        <v>283</v>
      </c>
      <c r="W7920" t="s">
        <v>30</v>
      </c>
      <c r="X7920">
        <v>283</v>
      </c>
      <c r="Y7920" t="s">
        <v>92</v>
      </c>
      <c r="Z7920">
        <v>283</v>
      </c>
      <c r="AA7920" t="s">
        <v>35</v>
      </c>
      <c r="AB7920">
        <v>962</v>
      </c>
      <c r="AC7920" t="s">
        <v>36</v>
      </c>
      <c r="AD7920">
        <f t="shared" si="989"/>
        <v>0</v>
      </c>
      <c r="AE7920">
        <f t="shared" si="990"/>
        <v>0</v>
      </c>
      <c r="AF7920">
        <f t="shared" si="991"/>
        <v>0</v>
      </c>
    </row>
    <row r="7921" spans="1:32" hidden="1" x14ac:dyDescent="0.25">
      <c r="A7921">
        <v>602</v>
      </c>
      <c r="B7921">
        <v>31</v>
      </c>
      <c r="C7921">
        <v>1</v>
      </c>
      <c r="D7921" t="s">
        <v>28</v>
      </c>
      <c r="E7921" t="s">
        <v>104</v>
      </c>
      <c r="F7921" t="s">
        <v>30</v>
      </c>
      <c r="G7921" t="str">
        <f t="shared" si="984"/>
        <v>veho</v>
      </c>
      <c r="H7921" t="str">
        <f t="shared" si="985"/>
        <v>6</v>
      </c>
      <c r="I7921" t="str">
        <f t="shared" si="986"/>
        <v>defas</v>
      </c>
      <c r="J7921" t="str">
        <f t="shared" si="987"/>
        <v>zetak</v>
      </c>
      <c r="K7921" t="str">
        <f t="shared" si="988"/>
        <v>defas</v>
      </c>
      <c r="L7921" t="str">
        <f>VLOOKUP(G7921,[1]VLOOKUP!$A$11:$B$14,2,FALSE)</f>
        <v>zetak</v>
      </c>
      <c r="M7921" t="s">
        <v>83</v>
      </c>
      <c r="N7921" t="str">
        <f>VLOOKUP(M7921,[1]VLOOKUP!$A$2:$C$9,2,FALSE)</f>
        <v>Overlapping</v>
      </c>
      <c r="O7921" t="str">
        <f>VLOOKUP(M7921,[1]VLOOKUP!$A$2:$C$9,3,FALSE)</f>
        <v>Novel</v>
      </c>
      <c r="P7921">
        <v>4394849</v>
      </c>
      <c r="Q7921" t="s">
        <v>88</v>
      </c>
      <c r="R7921" t="s">
        <v>28</v>
      </c>
      <c r="S7921" t="s">
        <v>85</v>
      </c>
      <c r="T7921">
        <v>282</v>
      </c>
      <c r="U7921" t="s">
        <v>85</v>
      </c>
      <c r="V7921">
        <v>282</v>
      </c>
      <c r="W7921" t="s">
        <v>30</v>
      </c>
      <c r="X7921">
        <v>282</v>
      </c>
      <c r="Y7921" t="s">
        <v>85</v>
      </c>
      <c r="Z7921">
        <v>282</v>
      </c>
      <c r="AA7921" t="s">
        <v>41</v>
      </c>
      <c r="AB7921">
        <v>788</v>
      </c>
      <c r="AC7921" t="s">
        <v>42</v>
      </c>
      <c r="AD7921">
        <f t="shared" si="989"/>
        <v>0</v>
      </c>
      <c r="AE7921">
        <f t="shared" si="990"/>
        <v>0</v>
      </c>
      <c r="AF7921">
        <f t="shared" si="991"/>
        <v>0</v>
      </c>
    </row>
    <row r="7922" spans="1:32" hidden="1" x14ac:dyDescent="0.25">
      <c r="A7922">
        <v>603</v>
      </c>
      <c r="B7922">
        <v>31</v>
      </c>
      <c r="C7922">
        <v>1</v>
      </c>
      <c r="D7922" t="s">
        <v>28</v>
      </c>
      <c r="E7922" t="s">
        <v>126</v>
      </c>
      <c r="F7922" t="s">
        <v>30</v>
      </c>
      <c r="G7922" t="str">
        <f t="shared" si="984"/>
        <v>abbe</v>
      </c>
      <c r="H7922" t="str">
        <f t="shared" si="985"/>
        <v>1</v>
      </c>
      <c r="I7922" t="str">
        <f t="shared" si="986"/>
        <v>meedl</v>
      </c>
      <c r="J7922" t="str">
        <f t="shared" si="987"/>
        <v>corla</v>
      </c>
      <c r="K7922" t="str">
        <f t="shared" si="988"/>
        <v>corla</v>
      </c>
      <c r="L7922" t="str">
        <f>VLOOKUP(G7922,[1]VLOOKUP!$A$11:$B$14,2,FALSE)</f>
        <v>meedl</v>
      </c>
      <c r="M7922" t="s">
        <v>106</v>
      </c>
      <c r="N7922" t="str">
        <f>VLOOKUP(M7922,[1]VLOOKUP!$A$2:$C$9,2,FALSE)</f>
        <v>Overlapping</v>
      </c>
      <c r="O7922" t="str">
        <f>VLOOKUP(M7922,[1]VLOOKUP!$A$2:$C$9,3,FALSE)</f>
        <v>Familiar</v>
      </c>
      <c r="P7922">
        <v>4395921</v>
      </c>
      <c r="Q7922" t="s">
        <v>107</v>
      </c>
      <c r="R7922" t="s">
        <v>28</v>
      </c>
      <c r="S7922" t="s">
        <v>114</v>
      </c>
      <c r="T7922">
        <v>282</v>
      </c>
      <c r="U7922" t="s">
        <v>114</v>
      </c>
      <c r="V7922">
        <v>282</v>
      </c>
      <c r="W7922" t="s">
        <v>109</v>
      </c>
      <c r="X7922">
        <v>282</v>
      </c>
      <c r="Y7922" t="s">
        <v>114</v>
      </c>
      <c r="Z7922">
        <v>282</v>
      </c>
      <c r="AA7922" t="s">
        <v>35</v>
      </c>
      <c r="AB7922">
        <v>2924</v>
      </c>
      <c r="AC7922" t="s">
        <v>36</v>
      </c>
      <c r="AD7922">
        <f t="shared" si="989"/>
        <v>0</v>
      </c>
      <c r="AE7922">
        <f t="shared" si="990"/>
        <v>0</v>
      </c>
      <c r="AF7922">
        <f t="shared" si="991"/>
        <v>0</v>
      </c>
    </row>
    <row r="7923" spans="1:32" hidden="1" x14ac:dyDescent="0.25">
      <c r="A7923">
        <v>604</v>
      </c>
      <c r="B7923">
        <v>31</v>
      </c>
      <c r="C7923">
        <v>1</v>
      </c>
      <c r="D7923" t="s">
        <v>28</v>
      </c>
      <c r="E7923" t="s">
        <v>110</v>
      </c>
      <c r="F7923" t="s">
        <v>30</v>
      </c>
      <c r="G7923" t="str">
        <f t="shared" si="984"/>
        <v>abbe</v>
      </c>
      <c r="H7923" t="str">
        <f t="shared" si="985"/>
        <v>3</v>
      </c>
      <c r="I7923" t="str">
        <f t="shared" si="986"/>
        <v>corla</v>
      </c>
      <c r="J7923" t="str">
        <f t="shared" si="987"/>
        <v>meedl</v>
      </c>
      <c r="K7923" t="str">
        <f t="shared" si="988"/>
        <v>meedl</v>
      </c>
      <c r="L7923" t="str">
        <f>VLOOKUP(G7923,[1]VLOOKUP!$A$11:$B$14,2,FALSE)</f>
        <v>meedl</v>
      </c>
      <c r="M7923" t="s">
        <v>106</v>
      </c>
      <c r="N7923" t="str">
        <f>VLOOKUP(M7923,[1]VLOOKUP!$A$2:$C$9,2,FALSE)</f>
        <v>Overlapping</v>
      </c>
      <c r="O7923" t="str">
        <f>VLOOKUP(M7923,[1]VLOOKUP!$A$2:$C$9,3,FALSE)</f>
        <v>Familiar</v>
      </c>
      <c r="P7923">
        <v>4399129</v>
      </c>
      <c r="Q7923" t="s">
        <v>112</v>
      </c>
      <c r="R7923" t="s">
        <v>28</v>
      </c>
      <c r="S7923" t="s">
        <v>114</v>
      </c>
      <c r="T7923">
        <v>283</v>
      </c>
      <c r="U7923" t="s">
        <v>114</v>
      </c>
      <c r="V7923">
        <v>283</v>
      </c>
      <c r="W7923" t="s">
        <v>109</v>
      </c>
      <c r="X7923">
        <v>283</v>
      </c>
      <c r="Y7923" t="s">
        <v>114</v>
      </c>
      <c r="Z7923">
        <v>283</v>
      </c>
      <c r="AA7923" t="s">
        <v>35</v>
      </c>
      <c r="AB7923">
        <v>1259</v>
      </c>
      <c r="AC7923" t="s">
        <v>36</v>
      </c>
      <c r="AD7923">
        <f t="shared" si="989"/>
        <v>1</v>
      </c>
      <c r="AE7923">
        <f t="shared" si="990"/>
        <v>0</v>
      </c>
      <c r="AF7923">
        <f t="shared" si="991"/>
        <v>0</v>
      </c>
    </row>
    <row r="7924" spans="1:32" hidden="1" x14ac:dyDescent="0.25">
      <c r="A7924">
        <v>605</v>
      </c>
      <c r="B7924">
        <v>31</v>
      </c>
      <c r="C7924">
        <v>1</v>
      </c>
      <c r="D7924" t="s">
        <v>28</v>
      </c>
      <c r="E7924" t="s">
        <v>128</v>
      </c>
      <c r="F7924" t="s">
        <v>30</v>
      </c>
      <c r="G7924" t="str">
        <f t="shared" si="984"/>
        <v>abbe</v>
      </c>
      <c r="H7924" t="str">
        <f t="shared" si="985"/>
        <v>3</v>
      </c>
      <c r="I7924" t="str">
        <f t="shared" si="986"/>
        <v>meedl</v>
      </c>
      <c r="J7924" t="str">
        <f t="shared" si="987"/>
        <v>corla</v>
      </c>
      <c r="K7924" t="str">
        <f t="shared" si="988"/>
        <v>corla</v>
      </c>
      <c r="L7924" t="str">
        <f>VLOOKUP(G7924,[1]VLOOKUP!$A$11:$B$14,2,FALSE)</f>
        <v>meedl</v>
      </c>
      <c r="M7924" t="s">
        <v>106</v>
      </c>
      <c r="N7924" t="str">
        <f>VLOOKUP(M7924,[1]VLOOKUP!$A$2:$C$9,2,FALSE)</f>
        <v>Overlapping</v>
      </c>
      <c r="O7924" t="str">
        <f>VLOOKUP(M7924,[1]VLOOKUP!$A$2:$C$9,3,FALSE)</f>
        <v>Familiar</v>
      </c>
      <c r="P7924">
        <v>4400673</v>
      </c>
      <c r="Q7924" t="s">
        <v>107</v>
      </c>
      <c r="R7924" t="s">
        <v>28</v>
      </c>
      <c r="S7924" t="s">
        <v>114</v>
      </c>
      <c r="T7924">
        <v>283</v>
      </c>
      <c r="U7924" t="s">
        <v>114</v>
      </c>
      <c r="V7924">
        <v>283</v>
      </c>
      <c r="W7924" t="s">
        <v>109</v>
      </c>
      <c r="X7924">
        <v>283</v>
      </c>
      <c r="Y7924" t="s">
        <v>114</v>
      </c>
      <c r="Z7924">
        <v>283</v>
      </c>
      <c r="AA7924" t="s">
        <v>35</v>
      </c>
      <c r="AB7924">
        <v>931</v>
      </c>
      <c r="AC7924" t="s">
        <v>36</v>
      </c>
      <c r="AD7924">
        <f t="shared" si="989"/>
        <v>0</v>
      </c>
      <c r="AE7924">
        <f t="shared" si="990"/>
        <v>0</v>
      </c>
      <c r="AF7924">
        <f t="shared" si="991"/>
        <v>0</v>
      </c>
    </row>
    <row r="7925" spans="1:32" hidden="1" x14ac:dyDescent="0.25">
      <c r="A7925">
        <v>606</v>
      </c>
      <c r="B7925">
        <v>31</v>
      </c>
      <c r="C7925">
        <v>1</v>
      </c>
      <c r="D7925" t="s">
        <v>28</v>
      </c>
      <c r="E7925" t="s">
        <v>116</v>
      </c>
      <c r="F7925" t="s">
        <v>30</v>
      </c>
      <c r="G7925" t="str">
        <f t="shared" si="984"/>
        <v>abbe</v>
      </c>
      <c r="H7925" t="str">
        <f t="shared" si="985"/>
        <v>8</v>
      </c>
      <c r="I7925" t="str">
        <f t="shared" si="986"/>
        <v>meedl</v>
      </c>
      <c r="J7925" t="str">
        <f t="shared" si="987"/>
        <v>corla</v>
      </c>
      <c r="K7925" t="str">
        <f t="shared" si="988"/>
        <v>corla</v>
      </c>
      <c r="L7925" t="str">
        <f>VLOOKUP(G7925,[1]VLOOKUP!$A$11:$B$14,2,FALSE)</f>
        <v>meedl</v>
      </c>
      <c r="M7925" t="s">
        <v>106</v>
      </c>
      <c r="N7925" t="str">
        <f>VLOOKUP(M7925,[1]VLOOKUP!$A$2:$C$9,2,FALSE)</f>
        <v>Overlapping</v>
      </c>
      <c r="O7925" t="str">
        <f>VLOOKUP(M7925,[1]VLOOKUP!$A$2:$C$9,3,FALSE)</f>
        <v>Familiar</v>
      </c>
      <c r="P7925">
        <v>4401889</v>
      </c>
      <c r="Q7925" t="s">
        <v>107</v>
      </c>
      <c r="R7925" t="s">
        <v>28</v>
      </c>
      <c r="S7925" t="s">
        <v>114</v>
      </c>
      <c r="T7925">
        <v>282</v>
      </c>
      <c r="U7925" t="s">
        <v>114</v>
      </c>
      <c r="V7925">
        <v>282</v>
      </c>
      <c r="W7925" t="s">
        <v>109</v>
      </c>
      <c r="X7925">
        <v>282</v>
      </c>
      <c r="Y7925" t="s">
        <v>114</v>
      </c>
      <c r="Z7925">
        <v>282</v>
      </c>
      <c r="AA7925" t="s">
        <v>35</v>
      </c>
      <c r="AB7925">
        <v>964</v>
      </c>
      <c r="AC7925" t="s">
        <v>36</v>
      </c>
      <c r="AD7925">
        <f t="shared" si="989"/>
        <v>0</v>
      </c>
      <c r="AE7925">
        <f t="shared" si="990"/>
        <v>0</v>
      </c>
      <c r="AF7925">
        <f t="shared" si="991"/>
        <v>0</v>
      </c>
    </row>
    <row r="7926" spans="1:32" hidden="1" x14ac:dyDescent="0.25">
      <c r="A7926">
        <v>607</v>
      </c>
      <c r="B7926">
        <v>31</v>
      </c>
      <c r="C7926">
        <v>1</v>
      </c>
      <c r="D7926" t="s">
        <v>28</v>
      </c>
      <c r="E7926" t="s">
        <v>116</v>
      </c>
      <c r="F7926" t="s">
        <v>30</v>
      </c>
      <c r="G7926" t="str">
        <f t="shared" si="984"/>
        <v>abbe</v>
      </c>
      <c r="H7926" t="str">
        <f t="shared" si="985"/>
        <v>8</v>
      </c>
      <c r="I7926" t="str">
        <f t="shared" si="986"/>
        <v>meedl</v>
      </c>
      <c r="J7926" t="str">
        <f t="shared" si="987"/>
        <v>corla</v>
      </c>
      <c r="K7926" t="str">
        <f t="shared" si="988"/>
        <v>corla</v>
      </c>
      <c r="L7926" t="str">
        <f>VLOOKUP(G7926,[1]VLOOKUP!$A$11:$B$14,2,FALSE)</f>
        <v>meedl</v>
      </c>
      <c r="M7926" t="s">
        <v>106</v>
      </c>
      <c r="N7926" t="str">
        <f>VLOOKUP(M7926,[1]VLOOKUP!$A$2:$C$9,2,FALSE)</f>
        <v>Overlapping</v>
      </c>
      <c r="O7926" t="str">
        <f>VLOOKUP(M7926,[1]VLOOKUP!$A$2:$C$9,3,FALSE)</f>
        <v>Familiar</v>
      </c>
      <c r="P7926">
        <v>4403155</v>
      </c>
      <c r="Q7926" t="s">
        <v>107</v>
      </c>
      <c r="R7926" t="s">
        <v>28</v>
      </c>
      <c r="S7926" t="s">
        <v>114</v>
      </c>
      <c r="T7926">
        <v>282</v>
      </c>
      <c r="U7926" t="s">
        <v>114</v>
      </c>
      <c r="V7926">
        <v>282</v>
      </c>
      <c r="W7926" t="s">
        <v>109</v>
      </c>
      <c r="X7926">
        <v>307</v>
      </c>
      <c r="Y7926" t="s">
        <v>114</v>
      </c>
      <c r="Z7926">
        <v>282</v>
      </c>
      <c r="AA7926" t="s">
        <v>35</v>
      </c>
      <c r="AB7926">
        <v>818</v>
      </c>
      <c r="AC7926" t="s">
        <v>36</v>
      </c>
      <c r="AD7926">
        <f t="shared" si="989"/>
        <v>0</v>
      </c>
      <c r="AE7926">
        <f t="shared" si="990"/>
        <v>0</v>
      </c>
      <c r="AF7926">
        <f t="shared" si="991"/>
        <v>0</v>
      </c>
    </row>
    <row r="7927" spans="1:32" hidden="1" x14ac:dyDescent="0.25">
      <c r="A7927">
        <v>608</v>
      </c>
      <c r="B7927">
        <v>31</v>
      </c>
      <c r="C7927">
        <v>1</v>
      </c>
      <c r="D7927" t="s">
        <v>28</v>
      </c>
      <c r="E7927" t="s">
        <v>118</v>
      </c>
      <c r="F7927" t="s">
        <v>30</v>
      </c>
      <c r="G7927" t="str">
        <f t="shared" si="984"/>
        <v>abbe</v>
      </c>
      <c r="H7927" t="str">
        <f t="shared" si="985"/>
        <v>9</v>
      </c>
      <c r="I7927" t="str">
        <f t="shared" si="986"/>
        <v>corla</v>
      </c>
      <c r="J7927" t="str">
        <f t="shared" si="987"/>
        <v>meedl</v>
      </c>
      <c r="K7927" t="str">
        <f t="shared" si="988"/>
        <v>meedl</v>
      </c>
      <c r="L7927" t="str">
        <f>VLOOKUP(G7927,[1]VLOOKUP!$A$11:$B$14,2,FALSE)</f>
        <v>meedl</v>
      </c>
      <c r="M7927" t="s">
        <v>106</v>
      </c>
      <c r="N7927" t="str">
        <f>VLOOKUP(M7927,[1]VLOOKUP!$A$2:$C$9,2,FALSE)</f>
        <v>Overlapping</v>
      </c>
      <c r="O7927" t="str">
        <f>VLOOKUP(M7927,[1]VLOOKUP!$A$2:$C$9,3,FALSE)</f>
        <v>Familiar</v>
      </c>
      <c r="P7927">
        <v>4404257</v>
      </c>
      <c r="Q7927" t="s">
        <v>112</v>
      </c>
      <c r="R7927" t="s">
        <v>28</v>
      </c>
      <c r="S7927" t="s">
        <v>114</v>
      </c>
      <c r="T7927">
        <v>282</v>
      </c>
      <c r="U7927" t="s">
        <v>114</v>
      </c>
      <c r="V7927">
        <v>282</v>
      </c>
      <c r="W7927" t="s">
        <v>109</v>
      </c>
      <c r="X7927">
        <v>282</v>
      </c>
      <c r="Y7927" t="s">
        <v>114</v>
      </c>
      <c r="Z7927">
        <v>282</v>
      </c>
      <c r="AA7927" t="s">
        <v>35</v>
      </c>
      <c r="AB7927">
        <v>564</v>
      </c>
      <c r="AC7927" t="s">
        <v>36</v>
      </c>
      <c r="AD7927">
        <f t="shared" si="989"/>
        <v>1</v>
      </c>
      <c r="AE7927">
        <f t="shared" si="990"/>
        <v>0</v>
      </c>
      <c r="AF7927">
        <f t="shared" si="991"/>
        <v>0</v>
      </c>
    </row>
    <row r="7928" spans="1:32" hidden="1" x14ac:dyDescent="0.25">
      <c r="A7928">
        <v>609</v>
      </c>
      <c r="B7928">
        <v>31</v>
      </c>
      <c r="C7928">
        <v>1</v>
      </c>
      <c r="D7928" t="s">
        <v>28</v>
      </c>
      <c r="E7928" t="s">
        <v>115</v>
      </c>
      <c r="F7928" t="s">
        <v>30</v>
      </c>
      <c r="G7928" t="str">
        <f t="shared" si="984"/>
        <v>abbe</v>
      </c>
      <c r="H7928" t="str">
        <f t="shared" si="985"/>
        <v>5</v>
      </c>
      <c r="I7928" t="str">
        <f t="shared" si="986"/>
        <v>corla</v>
      </c>
      <c r="J7928" t="str">
        <f t="shared" si="987"/>
        <v>meedl</v>
      </c>
      <c r="K7928" t="str">
        <f t="shared" si="988"/>
        <v>corla</v>
      </c>
      <c r="L7928" t="str">
        <f>VLOOKUP(G7928,[1]VLOOKUP!$A$11:$B$14,2,FALSE)</f>
        <v>meedl</v>
      </c>
      <c r="M7928" t="s">
        <v>106</v>
      </c>
      <c r="N7928" t="str">
        <f>VLOOKUP(M7928,[1]VLOOKUP!$A$2:$C$9,2,FALSE)</f>
        <v>Overlapping</v>
      </c>
      <c r="O7928" t="str">
        <f>VLOOKUP(M7928,[1]VLOOKUP!$A$2:$C$9,3,FALSE)</f>
        <v>Familiar</v>
      </c>
      <c r="P7928">
        <v>4405105</v>
      </c>
      <c r="Q7928" t="s">
        <v>107</v>
      </c>
      <c r="R7928" t="s">
        <v>28</v>
      </c>
      <c r="S7928" t="s">
        <v>108</v>
      </c>
      <c r="T7928">
        <v>284</v>
      </c>
      <c r="U7928" t="s">
        <v>108</v>
      </c>
      <c r="V7928">
        <v>284</v>
      </c>
      <c r="W7928" t="s">
        <v>109</v>
      </c>
      <c r="X7928">
        <v>284</v>
      </c>
      <c r="Y7928" t="s">
        <v>108</v>
      </c>
      <c r="Z7928">
        <v>284</v>
      </c>
      <c r="AA7928" t="s">
        <v>41</v>
      </c>
      <c r="AB7928">
        <v>954</v>
      </c>
      <c r="AC7928" t="s">
        <v>42</v>
      </c>
      <c r="AD7928">
        <f t="shared" si="989"/>
        <v>0</v>
      </c>
      <c r="AE7928">
        <f t="shared" si="990"/>
        <v>0</v>
      </c>
      <c r="AF7928">
        <f t="shared" si="991"/>
        <v>0</v>
      </c>
    </row>
    <row r="7929" spans="1:32" hidden="1" x14ac:dyDescent="0.25">
      <c r="A7929">
        <v>610</v>
      </c>
      <c r="B7929">
        <v>31</v>
      </c>
      <c r="C7929">
        <v>1</v>
      </c>
      <c r="D7929" t="s">
        <v>28</v>
      </c>
      <c r="E7929" t="s">
        <v>121</v>
      </c>
      <c r="F7929" t="s">
        <v>30</v>
      </c>
      <c r="G7929" t="str">
        <f t="shared" si="984"/>
        <v>abbe</v>
      </c>
      <c r="H7929" t="str">
        <f t="shared" si="985"/>
        <v>4</v>
      </c>
      <c r="I7929" t="str">
        <f t="shared" si="986"/>
        <v>meedl</v>
      </c>
      <c r="J7929" t="str">
        <f t="shared" si="987"/>
        <v>corla</v>
      </c>
      <c r="K7929" t="str">
        <f t="shared" si="988"/>
        <v>corla</v>
      </c>
      <c r="L7929" t="str">
        <f>VLOOKUP(G7929,[1]VLOOKUP!$A$11:$B$14,2,FALSE)</f>
        <v>meedl</v>
      </c>
      <c r="M7929" t="s">
        <v>106</v>
      </c>
      <c r="N7929" t="str">
        <f>VLOOKUP(M7929,[1]VLOOKUP!$A$2:$C$9,2,FALSE)</f>
        <v>Overlapping</v>
      </c>
      <c r="O7929" t="str">
        <f>VLOOKUP(M7929,[1]VLOOKUP!$A$2:$C$9,3,FALSE)</f>
        <v>Familiar</v>
      </c>
      <c r="P7929">
        <v>4406345</v>
      </c>
      <c r="Q7929" t="s">
        <v>107</v>
      </c>
      <c r="R7929" t="s">
        <v>28</v>
      </c>
      <c r="S7929" t="s">
        <v>114</v>
      </c>
      <c r="T7929">
        <v>282</v>
      </c>
      <c r="U7929" t="s">
        <v>114</v>
      </c>
      <c r="V7929">
        <v>282</v>
      </c>
      <c r="W7929" t="s">
        <v>109</v>
      </c>
      <c r="X7929">
        <v>282</v>
      </c>
      <c r="Y7929" t="s">
        <v>114</v>
      </c>
      <c r="Z7929">
        <v>282</v>
      </c>
      <c r="AA7929" t="s">
        <v>35</v>
      </c>
      <c r="AB7929">
        <v>876</v>
      </c>
      <c r="AC7929" t="s">
        <v>36</v>
      </c>
      <c r="AD7929">
        <f t="shared" si="989"/>
        <v>0</v>
      </c>
      <c r="AE7929">
        <f t="shared" si="990"/>
        <v>0</v>
      </c>
      <c r="AF7929">
        <f t="shared" si="991"/>
        <v>0</v>
      </c>
    </row>
    <row r="7930" spans="1:32" hidden="1" x14ac:dyDescent="0.25">
      <c r="A7930">
        <v>611</v>
      </c>
      <c r="B7930">
        <v>31</v>
      </c>
      <c r="C7930">
        <v>1</v>
      </c>
      <c r="D7930" t="s">
        <v>28</v>
      </c>
      <c r="E7930" t="s">
        <v>105</v>
      </c>
      <c r="F7930" t="s">
        <v>30</v>
      </c>
      <c r="G7930" t="str">
        <f t="shared" si="984"/>
        <v>abbe</v>
      </c>
      <c r="H7930" t="str">
        <f t="shared" si="985"/>
        <v>1</v>
      </c>
      <c r="I7930" t="str">
        <f t="shared" si="986"/>
        <v>corla</v>
      </c>
      <c r="J7930" t="str">
        <f t="shared" si="987"/>
        <v>meedl</v>
      </c>
      <c r="K7930" t="str">
        <f t="shared" si="988"/>
        <v>corla</v>
      </c>
      <c r="L7930" t="str">
        <f>VLOOKUP(G7930,[1]VLOOKUP!$A$11:$B$14,2,FALSE)</f>
        <v>meedl</v>
      </c>
      <c r="M7930" t="s">
        <v>106</v>
      </c>
      <c r="N7930" t="str">
        <f>VLOOKUP(M7930,[1]VLOOKUP!$A$2:$C$9,2,FALSE)</f>
        <v>Overlapping</v>
      </c>
      <c r="O7930" t="str">
        <f>VLOOKUP(M7930,[1]VLOOKUP!$A$2:$C$9,3,FALSE)</f>
        <v>Familiar</v>
      </c>
      <c r="P7930">
        <v>4407505</v>
      </c>
      <c r="Q7930" t="s">
        <v>107</v>
      </c>
      <c r="R7930" t="s">
        <v>28</v>
      </c>
      <c r="S7930" t="s">
        <v>108</v>
      </c>
      <c r="T7930">
        <v>282</v>
      </c>
      <c r="U7930" t="s">
        <v>108</v>
      </c>
      <c r="V7930">
        <v>282</v>
      </c>
      <c r="W7930" t="s">
        <v>109</v>
      </c>
      <c r="X7930">
        <v>282</v>
      </c>
      <c r="Y7930" t="s">
        <v>108</v>
      </c>
      <c r="Z7930">
        <v>282</v>
      </c>
      <c r="AA7930" t="s">
        <v>41</v>
      </c>
      <c r="AB7930">
        <v>108</v>
      </c>
      <c r="AC7930" t="s">
        <v>42</v>
      </c>
      <c r="AD7930">
        <f t="shared" si="989"/>
        <v>0</v>
      </c>
      <c r="AE7930">
        <f t="shared" si="990"/>
        <v>0</v>
      </c>
      <c r="AF7930">
        <f t="shared" si="991"/>
        <v>0</v>
      </c>
    </row>
    <row r="7931" spans="1:32" hidden="1" x14ac:dyDescent="0.25">
      <c r="A7931">
        <v>612</v>
      </c>
      <c r="B7931">
        <v>31</v>
      </c>
      <c r="C7931">
        <v>1</v>
      </c>
      <c r="D7931" t="s">
        <v>28</v>
      </c>
      <c r="E7931" t="s">
        <v>120</v>
      </c>
      <c r="F7931" t="s">
        <v>30</v>
      </c>
      <c r="G7931" t="str">
        <f t="shared" si="984"/>
        <v>abbe</v>
      </c>
      <c r="H7931" t="str">
        <f t="shared" si="985"/>
        <v>6</v>
      </c>
      <c r="I7931" t="str">
        <f t="shared" si="986"/>
        <v>corla</v>
      </c>
      <c r="J7931" t="str">
        <f t="shared" si="987"/>
        <v>meedl</v>
      </c>
      <c r="K7931" t="str">
        <f t="shared" si="988"/>
        <v>meedl</v>
      </c>
      <c r="L7931" t="str">
        <f>VLOOKUP(G7931,[1]VLOOKUP!$A$11:$B$14,2,FALSE)</f>
        <v>meedl</v>
      </c>
      <c r="M7931" t="s">
        <v>106</v>
      </c>
      <c r="N7931" t="str">
        <f>VLOOKUP(M7931,[1]VLOOKUP!$A$2:$C$9,2,FALSE)</f>
        <v>Overlapping</v>
      </c>
      <c r="O7931" t="str">
        <f>VLOOKUP(M7931,[1]VLOOKUP!$A$2:$C$9,3,FALSE)</f>
        <v>Familiar</v>
      </c>
      <c r="P7931">
        <v>4407914</v>
      </c>
      <c r="Q7931" t="s">
        <v>112</v>
      </c>
      <c r="R7931" t="s">
        <v>28</v>
      </c>
      <c r="S7931" t="s">
        <v>114</v>
      </c>
      <c r="T7931">
        <v>283</v>
      </c>
      <c r="U7931" t="s">
        <v>114</v>
      </c>
      <c r="V7931">
        <v>283</v>
      </c>
      <c r="W7931" t="s">
        <v>109</v>
      </c>
      <c r="X7931">
        <v>283</v>
      </c>
      <c r="Y7931" t="s">
        <v>114</v>
      </c>
      <c r="Z7931">
        <v>283</v>
      </c>
      <c r="AA7931" t="s">
        <v>35</v>
      </c>
      <c r="AB7931">
        <v>1122</v>
      </c>
      <c r="AC7931" t="s">
        <v>36</v>
      </c>
      <c r="AD7931">
        <f t="shared" si="989"/>
        <v>1</v>
      </c>
      <c r="AE7931">
        <f t="shared" si="990"/>
        <v>0</v>
      </c>
      <c r="AF7931">
        <f t="shared" si="991"/>
        <v>0</v>
      </c>
    </row>
    <row r="7932" spans="1:32" hidden="1" x14ac:dyDescent="0.25">
      <c r="A7932">
        <v>613</v>
      </c>
      <c r="B7932">
        <v>31</v>
      </c>
      <c r="C7932">
        <v>1</v>
      </c>
      <c r="D7932" t="s">
        <v>28</v>
      </c>
      <c r="E7932" t="s">
        <v>117</v>
      </c>
      <c r="F7932" t="s">
        <v>30</v>
      </c>
      <c r="G7932" t="str">
        <f t="shared" si="984"/>
        <v>abbe</v>
      </c>
      <c r="H7932" t="str">
        <f t="shared" si="985"/>
        <v>7</v>
      </c>
      <c r="I7932" t="str">
        <f t="shared" si="986"/>
        <v>meedl</v>
      </c>
      <c r="J7932" t="str">
        <f t="shared" si="987"/>
        <v>corla</v>
      </c>
      <c r="K7932" t="str">
        <f t="shared" si="988"/>
        <v>meedl</v>
      </c>
      <c r="L7932" t="str">
        <f>VLOOKUP(G7932,[1]VLOOKUP!$A$11:$B$14,2,FALSE)</f>
        <v>meedl</v>
      </c>
      <c r="M7932" t="s">
        <v>106</v>
      </c>
      <c r="N7932" t="str">
        <f>VLOOKUP(M7932,[1]VLOOKUP!$A$2:$C$9,2,FALSE)</f>
        <v>Overlapping</v>
      </c>
      <c r="O7932" t="str">
        <f>VLOOKUP(M7932,[1]VLOOKUP!$A$2:$C$9,3,FALSE)</f>
        <v>Familiar</v>
      </c>
      <c r="P7932">
        <v>4409339</v>
      </c>
      <c r="Q7932" t="s">
        <v>112</v>
      </c>
      <c r="R7932" t="s">
        <v>28</v>
      </c>
      <c r="S7932" t="s">
        <v>108</v>
      </c>
      <c r="T7932">
        <v>282</v>
      </c>
      <c r="U7932" t="s">
        <v>108</v>
      </c>
      <c r="V7932">
        <v>282</v>
      </c>
      <c r="W7932" t="s">
        <v>109</v>
      </c>
      <c r="X7932">
        <v>282</v>
      </c>
      <c r="Y7932" t="s">
        <v>108</v>
      </c>
      <c r="Z7932">
        <v>282</v>
      </c>
      <c r="AA7932" t="s">
        <v>41</v>
      </c>
      <c r="AB7932">
        <v>1851</v>
      </c>
      <c r="AC7932" t="s">
        <v>42</v>
      </c>
      <c r="AD7932">
        <f t="shared" si="989"/>
        <v>1</v>
      </c>
      <c r="AE7932">
        <f t="shared" si="990"/>
        <v>0</v>
      </c>
      <c r="AF7932">
        <f t="shared" si="991"/>
        <v>0</v>
      </c>
    </row>
    <row r="7933" spans="1:32" hidden="1" x14ac:dyDescent="0.25">
      <c r="A7933">
        <v>614</v>
      </c>
      <c r="B7933">
        <v>31</v>
      </c>
      <c r="C7933">
        <v>1</v>
      </c>
      <c r="D7933" t="s">
        <v>28</v>
      </c>
      <c r="E7933" t="s">
        <v>118</v>
      </c>
      <c r="F7933" t="s">
        <v>30</v>
      </c>
      <c r="G7933" t="str">
        <f t="shared" si="984"/>
        <v>abbe</v>
      </c>
      <c r="H7933" t="str">
        <f t="shared" si="985"/>
        <v>9</v>
      </c>
      <c r="I7933" t="str">
        <f t="shared" si="986"/>
        <v>corla</v>
      </c>
      <c r="J7933" t="str">
        <f t="shared" si="987"/>
        <v>meedl</v>
      </c>
      <c r="K7933" t="str">
        <f t="shared" si="988"/>
        <v>meedl</v>
      </c>
      <c r="L7933" t="str">
        <f>VLOOKUP(G7933,[1]VLOOKUP!$A$11:$B$14,2,FALSE)</f>
        <v>meedl</v>
      </c>
      <c r="M7933" t="s">
        <v>106</v>
      </c>
      <c r="N7933" t="str">
        <f>VLOOKUP(M7933,[1]VLOOKUP!$A$2:$C$9,2,FALSE)</f>
        <v>Overlapping</v>
      </c>
      <c r="O7933" t="str">
        <f>VLOOKUP(M7933,[1]VLOOKUP!$A$2:$C$9,3,FALSE)</f>
        <v>Familiar</v>
      </c>
      <c r="P7933">
        <v>4411473</v>
      </c>
      <c r="Q7933" t="s">
        <v>112</v>
      </c>
      <c r="R7933" t="s">
        <v>28</v>
      </c>
      <c r="S7933" t="s">
        <v>114</v>
      </c>
      <c r="T7933">
        <v>283</v>
      </c>
      <c r="U7933" t="s">
        <v>114</v>
      </c>
      <c r="V7933">
        <v>283</v>
      </c>
      <c r="W7933" t="s">
        <v>109</v>
      </c>
      <c r="X7933">
        <v>283</v>
      </c>
      <c r="Y7933" t="s">
        <v>114</v>
      </c>
      <c r="Z7933">
        <v>283</v>
      </c>
      <c r="AA7933" t="s">
        <v>35</v>
      </c>
      <c r="AB7933">
        <v>724</v>
      </c>
      <c r="AC7933" t="s">
        <v>36</v>
      </c>
      <c r="AD7933">
        <f t="shared" si="989"/>
        <v>1</v>
      </c>
      <c r="AE7933">
        <f t="shared" si="990"/>
        <v>0</v>
      </c>
      <c r="AF7933">
        <f t="shared" si="991"/>
        <v>0</v>
      </c>
    </row>
    <row r="7934" spans="1:32" hidden="1" x14ac:dyDescent="0.25">
      <c r="A7934">
        <v>615</v>
      </c>
      <c r="B7934">
        <v>31</v>
      </c>
      <c r="C7934">
        <v>1</v>
      </c>
      <c r="D7934" t="s">
        <v>28</v>
      </c>
      <c r="E7934" t="s">
        <v>120</v>
      </c>
      <c r="F7934" t="s">
        <v>30</v>
      </c>
      <c r="G7934" t="str">
        <f t="shared" si="984"/>
        <v>abbe</v>
      </c>
      <c r="H7934" t="str">
        <f t="shared" si="985"/>
        <v>6</v>
      </c>
      <c r="I7934" t="str">
        <f t="shared" si="986"/>
        <v>corla</v>
      </c>
      <c r="J7934" t="str">
        <f t="shared" si="987"/>
        <v>meedl</v>
      </c>
      <c r="K7934" t="str">
        <f t="shared" si="988"/>
        <v>meedl</v>
      </c>
      <c r="L7934" t="str">
        <f>VLOOKUP(G7934,[1]VLOOKUP!$A$11:$B$14,2,FALSE)</f>
        <v>meedl</v>
      </c>
      <c r="M7934" t="s">
        <v>106</v>
      </c>
      <c r="N7934" t="str">
        <f>VLOOKUP(M7934,[1]VLOOKUP!$A$2:$C$9,2,FALSE)</f>
        <v>Overlapping</v>
      </c>
      <c r="O7934" t="str">
        <f>VLOOKUP(M7934,[1]VLOOKUP!$A$2:$C$9,3,FALSE)</f>
        <v>Familiar</v>
      </c>
      <c r="P7934">
        <v>4412481</v>
      </c>
      <c r="Q7934" t="s">
        <v>112</v>
      </c>
      <c r="R7934" t="s">
        <v>28</v>
      </c>
      <c r="S7934" t="s">
        <v>114</v>
      </c>
      <c r="T7934">
        <v>282</v>
      </c>
      <c r="U7934" t="s">
        <v>114</v>
      </c>
      <c r="V7934">
        <v>282</v>
      </c>
      <c r="W7934" t="s">
        <v>109</v>
      </c>
      <c r="X7934">
        <v>282</v>
      </c>
      <c r="Y7934" t="s">
        <v>114</v>
      </c>
      <c r="Z7934">
        <v>282</v>
      </c>
      <c r="AA7934" t="s">
        <v>35</v>
      </c>
      <c r="AB7934">
        <v>1276</v>
      </c>
      <c r="AC7934" t="s">
        <v>36</v>
      </c>
      <c r="AD7934">
        <f t="shared" si="989"/>
        <v>1</v>
      </c>
      <c r="AE7934">
        <f t="shared" si="990"/>
        <v>0</v>
      </c>
      <c r="AF7934">
        <f t="shared" si="991"/>
        <v>0</v>
      </c>
    </row>
    <row r="7935" spans="1:32" hidden="1" x14ac:dyDescent="0.25">
      <c r="A7935">
        <v>616</v>
      </c>
      <c r="B7935">
        <v>31</v>
      </c>
      <c r="C7935">
        <v>1</v>
      </c>
      <c r="D7935" t="s">
        <v>28</v>
      </c>
      <c r="E7935" t="s">
        <v>121</v>
      </c>
      <c r="F7935" t="s">
        <v>30</v>
      </c>
      <c r="G7935" t="str">
        <f t="shared" si="984"/>
        <v>abbe</v>
      </c>
      <c r="H7935" t="str">
        <f t="shared" si="985"/>
        <v>4</v>
      </c>
      <c r="I7935" t="str">
        <f t="shared" si="986"/>
        <v>meedl</v>
      </c>
      <c r="J7935" t="str">
        <f t="shared" si="987"/>
        <v>corla</v>
      </c>
      <c r="K7935" t="str">
        <f t="shared" si="988"/>
        <v>meedl</v>
      </c>
      <c r="L7935" t="str">
        <f>VLOOKUP(G7935,[1]VLOOKUP!$A$11:$B$14,2,FALSE)</f>
        <v>meedl</v>
      </c>
      <c r="M7935" t="s">
        <v>106</v>
      </c>
      <c r="N7935" t="str">
        <f>VLOOKUP(M7935,[1]VLOOKUP!$A$2:$C$9,2,FALSE)</f>
        <v>Overlapping</v>
      </c>
      <c r="O7935" t="str">
        <f>VLOOKUP(M7935,[1]VLOOKUP!$A$2:$C$9,3,FALSE)</f>
        <v>Familiar</v>
      </c>
      <c r="P7935">
        <v>4414041</v>
      </c>
      <c r="Q7935" t="s">
        <v>112</v>
      </c>
      <c r="R7935" t="s">
        <v>28</v>
      </c>
      <c r="S7935" t="s">
        <v>108</v>
      </c>
      <c r="T7935">
        <v>282</v>
      </c>
      <c r="U7935" t="s">
        <v>108</v>
      </c>
      <c r="V7935">
        <v>282</v>
      </c>
      <c r="W7935" t="s">
        <v>109</v>
      </c>
      <c r="X7935">
        <v>282</v>
      </c>
      <c r="Y7935" t="s">
        <v>108</v>
      </c>
      <c r="Z7935">
        <v>282</v>
      </c>
      <c r="AA7935" t="s">
        <v>41</v>
      </c>
      <c r="AB7935">
        <v>1668</v>
      </c>
      <c r="AC7935" t="s">
        <v>42</v>
      </c>
      <c r="AD7935">
        <f t="shared" si="989"/>
        <v>1</v>
      </c>
      <c r="AE7935">
        <f t="shared" si="990"/>
        <v>0</v>
      </c>
      <c r="AF7935">
        <f t="shared" si="991"/>
        <v>0</v>
      </c>
    </row>
    <row r="7936" spans="1:32" hidden="1" x14ac:dyDescent="0.25">
      <c r="A7936">
        <v>617</v>
      </c>
      <c r="B7936">
        <v>31</v>
      </c>
      <c r="C7936">
        <v>1</v>
      </c>
      <c r="D7936" t="s">
        <v>28</v>
      </c>
      <c r="E7936" t="s">
        <v>105</v>
      </c>
      <c r="F7936" t="s">
        <v>30</v>
      </c>
      <c r="G7936" t="str">
        <f t="shared" si="984"/>
        <v>abbe</v>
      </c>
      <c r="H7936" t="str">
        <f t="shared" si="985"/>
        <v>1</v>
      </c>
      <c r="I7936" t="str">
        <f t="shared" si="986"/>
        <v>corla</v>
      </c>
      <c r="J7936" t="str">
        <f t="shared" si="987"/>
        <v>meedl</v>
      </c>
      <c r="K7936" t="str">
        <f t="shared" si="988"/>
        <v>corla</v>
      </c>
      <c r="L7936" t="str">
        <f>VLOOKUP(G7936,[1]VLOOKUP!$A$11:$B$14,2,FALSE)</f>
        <v>meedl</v>
      </c>
      <c r="M7936" t="s">
        <v>106</v>
      </c>
      <c r="N7936" t="str">
        <f>VLOOKUP(M7936,[1]VLOOKUP!$A$2:$C$9,2,FALSE)</f>
        <v>Overlapping</v>
      </c>
      <c r="O7936" t="str">
        <f>VLOOKUP(M7936,[1]VLOOKUP!$A$2:$C$9,3,FALSE)</f>
        <v>Familiar</v>
      </c>
      <c r="P7936">
        <v>4415993</v>
      </c>
      <c r="Q7936" t="s">
        <v>107</v>
      </c>
      <c r="R7936" t="s">
        <v>28</v>
      </c>
      <c r="S7936" t="s">
        <v>108</v>
      </c>
      <c r="T7936">
        <v>283</v>
      </c>
      <c r="U7936" t="s">
        <v>108</v>
      </c>
      <c r="V7936">
        <v>283</v>
      </c>
      <c r="W7936" t="s">
        <v>109</v>
      </c>
      <c r="X7936">
        <v>283</v>
      </c>
      <c r="Y7936" t="s">
        <v>108</v>
      </c>
      <c r="Z7936">
        <v>283</v>
      </c>
      <c r="AA7936" t="s">
        <v>41</v>
      </c>
      <c r="AB7936">
        <v>947</v>
      </c>
      <c r="AC7936" t="s">
        <v>42</v>
      </c>
      <c r="AD7936">
        <f t="shared" si="989"/>
        <v>0</v>
      </c>
      <c r="AE7936">
        <f t="shared" si="990"/>
        <v>0</v>
      </c>
      <c r="AF7936">
        <f t="shared" si="991"/>
        <v>0</v>
      </c>
    </row>
    <row r="7937" spans="1:32" hidden="1" x14ac:dyDescent="0.25">
      <c r="A7937">
        <v>618</v>
      </c>
      <c r="B7937">
        <v>31</v>
      </c>
      <c r="C7937">
        <v>1</v>
      </c>
      <c r="D7937" t="s">
        <v>28</v>
      </c>
      <c r="E7937" t="s">
        <v>128</v>
      </c>
      <c r="F7937" t="s">
        <v>30</v>
      </c>
      <c r="G7937" t="str">
        <f t="shared" si="984"/>
        <v>abbe</v>
      </c>
      <c r="H7937" t="str">
        <f t="shared" si="985"/>
        <v>3</v>
      </c>
      <c r="I7937" t="str">
        <f t="shared" si="986"/>
        <v>meedl</v>
      </c>
      <c r="J7937" t="str">
        <f t="shared" si="987"/>
        <v>corla</v>
      </c>
      <c r="K7937" t="str">
        <f t="shared" si="988"/>
        <v>meedl</v>
      </c>
      <c r="L7937" t="str">
        <f>VLOOKUP(G7937,[1]VLOOKUP!$A$11:$B$14,2,FALSE)</f>
        <v>meedl</v>
      </c>
      <c r="M7937" t="s">
        <v>106</v>
      </c>
      <c r="N7937" t="str">
        <f>VLOOKUP(M7937,[1]VLOOKUP!$A$2:$C$9,2,FALSE)</f>
        <v>Overlapping</v>
      </c>
      <c r="O7937" t="str">
        <f>VLOOKUP(M7937,[1]VLOOKUP!$A$2:$C$9,3,FALSE)</f>
        <v>Familiar</v>
      </c>
      <c r="P7937">
        <v>4417225</v>
      </c>
      <c r="Q7937" t="s">
        <v>112</v>
      </c>
      <c r="R7937" t="s">
        <v>28</v>
      </c>
      <c r="S7937" t="s">
        <v>108</v>
      </c>
      <c r="T7937">
        <v>282</v>
      </c>
      <c r="U7937" t="s">
        <v>108</v>
      </c>
      <c r="V7937">
        <v>282</v>
      </c>
      <c r="W7937" t="s">
        <v>109</v>
      </c>
      <c r="X7937">
        <v>282</v>
      </c>
      <c r="Y7937" t="s">
        <v>108</v>
      </c>
      <c r="Z7937">
        <v>282</v>
      </c>
      <c r="AA7937" t="s">
        <v>41</v>
      </c>
      <c r="AB7937">
        <v>4628</v>
      </c>
      <c r="AC7937" t="s">
        <v>42</v>
      </c>
      <c r="AD7937">
        <f t="shared" si="989"/>
        <v>1</v>
      </c>
      <c r="AE7937">
        <f t="shared" si="990"/>
        <v>0</v>
      </c>
      <c r="AF7937">
        <f t="shared" si="991"/>
        <v>1</v>
      </c>
    </row>
    <row r="7938" spans="1:32" hidden="1" x14ac:dyDescent="0.25">
      <c r="A7938">
        <v>619</v>
      </c>
      <c r="B7938">
        <v>31</v>
      </c>
      <c r="C7938">
        <v>1</v>
      </c>
      <c r="D7938" t="s">
        <v>28</v>
      </c>
      <c r="E7938" t="s">
        <v>126</v>
      </c>
      <c r="F7938" t="s">
        <v>30</v>
      </c>
      <c r="G7938" t="str">
        <f t="shared" ref="G7938:G8001" si="992">LEFT(E7938,4)</f>
        <v>abbe</v>
      </c>
      <c r="H7938" t="str">
        <f t="shared" ref="H7938:H8001" si="993">MID(E7938,5,1)</f>
        <v>1</v>
      </c>
      <c r="I7938" t="str">
        <f t="shared" ref="I7938:I8001" si="994">MID(E7938,6,5)</f>
        <v>meedl</v>
      </c>
      <c r="J7938" t="str">
        <f t="shared" ref="J7938:J8001" si="995">RIGHT(E7938,5)</f>
        <v>corla</v>
      </c>
      <c r="K7938" t="str">
        <f t="shared" ref="K7938:K8001" si="996">IF(AC7938="[a]",I7938,J7938)</f>
        <v>corla</v>
      </c>
      <c r="L7938" t="str">
        <f>VLOOKUP(G7938,[1]VLOOKUP!$A$11:$B$14,2,FALSE)</f>
        <v>meedl</v>
      </c>
      <c r="M7938" t="s">
        <v>106</v>
      </c>
      <c r="N7938" t="str">
        <f>VLOOKUP(M7938,[1]VLOOKUP!$A$2:$C$9,2,FALSE)</f>
        <v>Overlapping</v>
      </c>
      <c r="O7938" t="str">
        <f>VLOOKUP(M7938,[1]VLOOKUP!$A$2:$C$9,3,FALSE)</f>
        <v>Familiar</v>
      </c>
      <c r="P7938">
        <v>4422155</v>
      </c>
      <c r="Q7938" t="s">
        <v>107</v>
      </c>
      <c r="R7938" t="s">
        <v>28</v>
      </c>
      <c r="S7938" t="s">
        <v>114</v>
      </c>
      <c r="T7938">
        <v>283</v>
      </c>
      <c r="U7938" t="s">
        <v>114</v>
      </c>
      <c r="V7938">
        <v>283</v>
      </c>
      <c r="W7938" t="s">
        <v>109</v>
      </c>
      <c r="X7938">
        <v>283</v>
      </c>
      <c r="Y7938" t="s">
        <v>114</v>
      </c>
      <c r="Z7938">
        <v>283</v>
      </c>
      <c r="AA7938" t="s">
        <v>35</v>
      </c>
      <c r="AB7938">
        <v>865</v>
      </c>
      <c r="AC7938" t="s">
        <v>36</v>
      </c>
      <c r="AD7938">
        <f t="shared" ref="AD7938:AD8001" si="997">IF(K7938=L7938,1,0)</f>
        <v>0</v>
      </c>
      <c r="AE7938">
        <f t="shared" si="990"/>
        <v>0</v>
      </c>
      <c r="AF7938">
        <f t="shared" si="991"/>
        <v>0</v>
      </c>
    </row>
    <row r="7939" spans="1:32" hidden="1" x14ac:dyDescent="0.25">
      <c r="A7939">
        <v>620</v>
      </c>
      <c r="B7939">
        <v>31</v>
      </c>
      <c r="C7939">
        <v>1</v>
      </c>
      <c r="D7939" t="s">
        <v>28</v>
      </c>
      <c r="E7939" t="s">
        <v>111</v>
      </c>
      <c r="F7939" t="s">
        <v>30</v>
      </c>
      <c r="G7939" t="str">
        <f t="shared" si="992"/>
        <v>abbe</v>
      </c>
      <c r="H7939" t="str">
        <f t="shared" si="993"/>
        <v>6</v>
      </c>
      <c r="I7939" t="str">
        <f t="shared" si="994"/>
        <v>meedl</v>
      </c>
      <c r="J7939" t="str">
        <f t="shared" si="995"/>
        <v>corla</v>
      </c>
      <c r="K7939" t="str">
        <f t="shared" si="996"/>
        <v>meedl</v>
      </c>
      <c r="L7939" t="str">
        <f>VLOOKUP(G7939,[1]VLOOKUP!$A$11:$B$14,2,FALSE)</f>
        <v>meedl</v>
      </c>
      <c r="M7939" t="s">
        <v>106</v>
      </c>
      <c r="N7939" t="str">
        <f>VLOOKUP(M7939,[1]VLOOKUP!$A$2:$C$9,2,FALSE)</f>
        <v>Overlapping</v>
      </c>
      <c r="O7939" t="str">
        <f>VLOOKUP(M7939,[1]VLOOKUP!$A$2:$C$9,3,FALSE)</f>
        <v>Familiar</v>
      </c>
      <c r="P7939">
        <v>4423305</v>
      </c>
      <c r="Q7939" t="s">
        <v>112</v>
      </c>
      <c r="R7939" t="s">
        <v>28</v>
      </c>
      <c r="S7939" t="s">
        <v>108</v>
      </c>
      <c r="T7939">
        <v>283</v>
      </c>
      <c r="U7939" t="s">
        <v>108</v>
      </c>
      <c r="V7939">
        <v>283</v>
      </c>
      <c r="W7939" t="s">
        <v>109</v>
      </c>
      <c r="X7939">
        <v>283</v>
      </c>
      <c r="Y7939" t="s">
        <v>108</v>
      </c>
      <c r="Z7939">
        <v>283</v>
      </c>
      <c r="AA7939" t="s">
        <v>41</v>
      </c>
      <c r="AB7939">
        <v>1227</v>
      </c>
      <c r="AC7939" t="s">
        <v>42</v>
      </c>
      <c r="AD7939">
        <f t="shared" si="997"/>
        <v>1</v>
      </c>
      <c r="AE7939">
        <f t="shared" ref="AE7939:AE8002" si="998">IF(AB7939&lt;$AB$8355,0,1)</f>
        <v>0</v>
      </c>
      <c r="AF7939">
        <f t="shared" ref="AF7939:AF8002" si="999">IF(AB7939&lt;3113.733,0,1)</f>
        <v>0</v>
      </c>
    </row>
    <row r="7940" spans="1:32" hidden="1" x14ac:dyDescent="0.25">
      <c r="A7940">
        <v>621</v>
      </c>
      <c r="B7940">
        <v>31</v>
      </c>
      <c r="C7940">
        <v>1</v>
      </c>
      <c r="D7940" t="s">
        <v>28</v>
      </c>
      <c r="E7940" t="s">
        <v>118</v>
      </c>
      <c r="F7940" t="s">
        <v>30</v>
      </c>
      <c r="G7940" t="str">
        <f t="shared" si="992"/>
        <v>abbe</v>
      </c>
      <c r="H7940" t="str">
        <f t="shared" si="993"/>
        <v>9</v>
      </c>
      <c r="I7940" t="str">
        <f t="shared" si="994"/>
        <v>corla</v>
      </c>
      <c r="J7940" t="str">
        <f t="shared" si="995"/>
        <v>meedl</v>
      </c>
      <c r="K7940" t="str">
        <f t="shared" si="996"/>
        <v>corla</v>
      </c>
      <c r="L7940" t="str">
        <f>VLOOKUP(G7940,[1]VLOOKUP!$A$11:$B$14,2,FALSE)</f>
        <v>meedl</v>
      </c>
      <c r="M7940" t="s">
        <v>106</v>
      </c>
      <c r="N7940" t="str">
        <f>VLOOKUP(M7940,[1]VLOOKUP!$A$2:$C$9,2,FALSE)</f>
        <v>Overlapping</v>
      </c>
      <c r="O7940" t="str">
        <f>VLOOKUP(M7940,[1]VLOOKUP!$A$2:$C$9,3,FALSE)</f>
        <v>Familiar</v>
      </c>
      <c r="P7940">
        <v>4424817</v>
      </c>
      <c r="Q7940" t="s">
        <v>107</v>
      </c>
      <c r="R7940" t="s">
        <v>28</v>
      </c>
      <c r="S7940" t="s">
        <v>108</v>
      </c>
      <c r="T7940">
        <v>282</v>
      </c>
      <c r="U7940" t="s">
        <v>108</v>
      </c>
      <c r="V7940">
        <v>282</v>
      </c>
      <c r="W7940" t="s">
        <v>109</v>
      </c>
      <c r="X7940">
        <v>282</v>
      </c>
      <c r="Y7940" t="s">
        <v>108</v>
      </c>
      <c r="Z7940">
        <v>282</v>
      </c>
      <c r="AA7940" t="s">
        <v>41</v>
      </c>
      <c r="AB7940">
        <v>844</v>
      </c>
      <c r="AC7940" t="s">
        <v>42</v>
      </c>
      <c r="AD7940">
        <f t="shared" si="997"/>
        <v>0</v>
      </c>
      <c r="AE7940">
        <f t="shared" si="998"/>
        <v>0</v>
      </c>
      <c r="AF7940">
        <f t="shared" si="999"/>
        <v>0</v>
      </c>
    </row>
    <row r="7941" spans="1:32" hidden="1" x14ac:dyDescent="0.25">
      <c r="A7941">
        <v>622</v>
      </c>
      <c r="B7941">
        <v>31</v>
      </c>
      <c r="C7941">
        <v>1</v>
      </c>
      <c r="D7941" t="s">
        <v>28</v>
      </c>
      <c r="E7941" t="s">
        <v>110</v>
      </c>
      <c r="F7941" t="s">
        <v>30</v>
      </c>
      <c r="G7941" t="str">
        <f t="shared" si="992"/>
        <v>abbe</v>
      </c>
      <c r="H7941" t="str">
        <f t="shared" si="993"/>
        <v>3</v>
      </c>
      <c r="I7941" t="str">
        <f t="shared" si="994"/>
        <v>corla</v>
      </c>
      <c r="J7941" t="str">
        <f t="shared" si="995"/>
        <v>meedl</v>
      </c>
      <c r="K7941" t="str">
        <f t="shared" si="996"/>
        <v>meedl</v>
      </c>
      <c r="L7941" t="str">
        <f>VLOOKUP(G7941,[1]VLOOKUP!$A$11:$B$14,2,FALSE)</f>
        <v>meedl</v>
      </c>
      <c r="M7941" t="s">
        <v>106</v>
      </c>
      <c r="N7941" t="str">
        <f>VLOOKUP(M7941,[1]VLOOKUP!$A$2:$C$9,2,FALSE)</f>
        <v>Overlapping</v>
      </c>
      <c r="O7941" t="str">
        <f>VLOOKUP(M7941,[1]VLOOKUP!$A$2:$C$9,3,FALSE)</f>
        <v>Familiar</v>
      </c>
      <c r="P7941">
        <v>4425945</v>
      </c>
      <c r="Q7941" t="s">
        <v>112</v>
      </c>
      <c r="R7941" t="s">
        <v>28</v>
      </c>
      <c r="S7941" t="s">
        <v>114</v>
      </c>
      <c r="T7941">
        <v>283</v>
      </c>
      <c r="U7941" t="s">
        <v>114</v>
      </c>
      <c r="V7941">
        <v>283</v>
      </c>
      <c r="W7941" t="s">
        <v>109</v>
      </c>
      <c r="X7941">
        <v>283</v>
      </c>
      <c r="Y7941" t="s">
        <v>114</v>
      </c>
      <c r="Z7941">
        <v>283</v>
      </c>
      <c r="AA7941" t="s">
        <v>35</v>
      </c>
      <c r="AB7941">
        <v>1427</v>
      </c>
      <c r="AC7941" t="s">
        <v>36</v>
      </c>
      <c r="AD7941">
        <f t="shared" si="997"/>
        <v>1</v>
      </c>
      <c r="AE7941">
        <f t="shared" si="998"/>
        <v>0</v>
      </c>
      <c r="AF7941">
        <f t="shared" si="999"/>
        <v>0</v>
      </c>
    </row>
    <row r="7942" spans="1:32" hidden="1" x14ac:dyDescent="0.25">
      <c r="A7942">
        <v>623</v>
      </c>
      <c r="B7942">
        <v>31</v>
      </c>
      <c r="C7942">
        <v>1</v>
      </c>
      <c r="D7942" t="s">
        <v>28</v>
      </c>
      <c r="E7942" t="s">
        <v>116</v>
      </c>
      <c r="F7942" t="s">
        <v>30</v>
      </c>
      <c r="G7942" t="str">
        <f t="shared" si="992"/>
        <v>abbe</v>
      </c>
      <c r="H7942" t="str">
        <f t="shared" si="993"/>
        <v>8</v>
      </c>
      <c r="I7942" t="str">
        <f t="shared" si="994"/>
        <v>meedl</v>
      </c>
      <c r="J7942" t="str">
        <f t="shared" si="995"/>
        <v>corla</v>
      </c>
      <c r="K7942" t="str">
        <f t="shared" si="996"/>
        <v>meedl</v>
      </c>
      <c r="L7942" t="str">
        <f>VLOOKUP(G7942,[1]VLOOKUP!$A$11:$B$14,2,FALSE)</f>
        <v>meedl</v>
      </c>
      <c r="M7942" t="s">
        <v>106</v>
      </c>
      <c r="N7942" t="str">
        <f>VLOOKUP(M7942,[1]VLOOKUP!$A$2:$C$9,2,FALSE)</f>
        <v>Overlapping</v>
      </c>
      <c r="O7942" t="str">
        <f>VLOOKUP(M7942,[1]VLOOKUP!$A$2:$C$9,3,FALSE)</f>
        <v>Familiar</v>
      </c>
      <c r="P7942">
        <v>4427657</v>
      </c>
      <c r="Q7942" t="s">
        <v>112</v>
      </c>
      <c r="R7942" t="s">
        <v>28</v>
      </c>
      <c r="S7942" t="s">
        <v>108</v>
      </c>
      <c r="T7942">
        <v>282</v>
      </c>
      <c r="U7942" t="s">
        <v>108</v>
      </c>
      <c r="V7942">
        <v>282</v>
      </c>
      <c r="W7942" t="s">
        <v>109</v>
      </c>
      <c r="X7942">
        <v>282</v>
      </c>
      <c r="Y7942" t="s">
        <v>108</v>
      </c>
      <c r="Z7942">
        <v>282</v>
      </c>
      <c r="AA7942" t="s">
        <v>41</v>
      </c>
      <c r="AB7942">
        <v>4565</v>
      </c>
      <c r="AC7942" t="s">
        <v>42</v>
      </c>
      <c r="AD7942">
        <f t="shared" si="997"/>
        <v>1</v>
      </c>
      <c r="AE7942">
        <f t="shared" si="998"/>
        <v>0</v>
      </c>
      <c r="AF7942">
        <f t="shared" si="999"/>
        <v>1</v>
      </c>
    </row>
    <row r="7943" spans="1:32" hidden="1" x14ac:dyDescent="0.25">
      <c r="A7943">
        <v>624</v>
      </c>
      <c r="B7943">
        <v>31</v>
      </c>
      <c r="C7943">
        <v>1</v>
      </c>
      <c r="D7943" t="s">
        <v>28</v>
      </c>
      <c r="E7943" t="s">
        <v>125</v>
      </c>
      <c r="F7943" t="s">
        <v>30</v>
      </c>
      <c r="G7943" t="str">
        <f t="shared" si="992"/>
        <v>abbe</v>
      </c>
      <c r="H7943" t="str">
        <f t="shared" si="993"/>
        <v>2</v>
      </c>
      <c r="I7943" t="str">
        <f t="shared" si="994"/>
        <v>meedl</v>
      </c>
      <c r="J7943" t="str">
        <f t="shared" si="995"/>
        <v>corla</v>
      </c>
      <c r="K7943" t="str">
        <f t="shared" si="996"/>
        <v>meedl</v>
      </c>
      <c r="L7943" t="str">
        <f>VLOOKUP(G7943,[1]VLOOKUP!$A$11:$B$14,2,FALSE)</f>
        <v>meedl</v>
      </c>
      <c r="M7943" t="s">
        <v>106</v>
      </c>
      <c r="N7943" t="str">
        <f>VLOOKUP(M7943,[1]VLOOKUP!$A$2:$C$9,2,FALSE)</f>
        <v>Overlapping</v>
      </c>
      <c r="O7943" t="str">
        <f>VLOOKUP(M7943,[1]VLOOKUP!$A$2:$C$9,3,FALSE)</f>
        <v>Familiar</v>
      </c>
      <c r="P7943">
        <v>4432505</v>
      </c>
      <c r="Q7943" t="s">
        <v>112</v>
      </c>
      <c r="R7943" t="s">
        <v>28</v>
      </c>
      <c r="S7943" t="s">
        <v>108</v>
      </c>
      <c r="T7943">
        <v>283</v>
      </c>
      <c r="U7943" t="s">
        <v>108</v>
      </c>
      <c r="V7943">
        <v>283</v>
      </c>
      <c r="W7943" t="s">
        <v>109</v>
      </c>
      <c r="X7943">
        <v>283</v>
      </c>
      <c r="Y7943" t="s">
        <v>108</v>
      </c>
      <c r="Z7943">
        <v>283</v>
      </c>
      <c r="AA7943" t="s">
        <v>41</v>
      </c>
      <c r="AB7943">
        <v>1492</v>
      </c>
      <c r="AC7943" t="s">
        <v>42</v>
      </c>
      <c r="AD7943">
        <f t="shared" si="997"/>
        <v>1</v>
      </c>
      <c r="AE7943">
        <f t="shared" si="998"/>
        <v>0</v>
      </c>
      <c r="AF7943">
        <f t="shared" si="999"/>
        <v>0</v>
      </c>
    </row>
    <row r="7944" spans="1:32" hidden="1" x14ac:dyDescent="0.25">
      <c r="A7944">
        <v>625</v>
      </c>
      <c r="B7944">
        <v>31</v>
      </c>
      <c r="C7944">
        <v>1</v>
      </c>
      <c r="D7944" t="s">
        <v>28</v>
      </c>
      <c r="E7944" t="s">
        <v>123</v>
      </c>
      <c r="F7944" t="s">
        <v>30</v>
      </c>
      <c r="G7944" t="str">
        <f t="shared" si="992"/>
        <v>abbe</v>
      </c>
      <c r="H7944" t="str">
        <f t="shared" si="993"/>
        <v>7</v>
      </c>
      <c r="I7944" t="str">
        <f t="shared" si="994"/>
        <v>corla</v>
      </c>
      <c r="J7944" t="str">
        <f t="shared" si="995"/>
        <v>meedl</v>
      </c>
      <c r="K7944" t="str">
        <f t="shared" si="996"/>
        <v>meedl</v>
      </c>
      <c r="L7944" t="str">
        <f>VLOOKUP(G7944,[1]VLOOKUP!$A$11:$B$14,2,FALSE)</f>
        <v>meedl</v>
      </c>
      <c r="M7944" t="s">
        <v>106</v>
      </c>
      <c r="N7944" t="str">
        <f>VLOOKUP(M7944,[1]VLOOKUP!$A$2:$C$9,2,FALSE)</f>
        <v>Overlapping</v>
      </c>
      <c r="O7944" t="str">
        <f>VLOOKUP(M7944,[1]VLOOKUP!$A$2:$C$9,3,FALSE)</f>
        <v>Familiar</v>
      </c>
      <c r="P7944">
        <v>4434299</v>
      </c>
      <c r="Q7944" t="s">
        <v>112</v>
      </c>
      <c r="R7944" t="s">
        <v>28</v>
      </c>
      <c r="S7944" t="s">
        <v>114</v>
      </c>
      <c r="T7944">
        <v>283</v>
      </c>
      <c r="U7944" t="s">
        <v>114</v>
      </c>
      <c r="V7944">
        <v>283</v>
      </c>
      <c r="W7944" t="s">
        <v>109</v>
      </c>
      <c r="X7944">
        <v>283</v>
      </c>
      <c r="Y7944" t="s">
        <v>114</v>
      </c>
      <c r="Z7944">
        <v>283</v>
      </c>
      <c r="AA7944" t="s">
        <v>35</v>
      </c>
      <c r="AB7944">
        <v>1145</v>
      </c>
      <c r="AC7944" t="s">
        <v>36</v>
      </c>
      <c r="AD7944">
        <f t="shared" si="997"/>
        <v>1</v>
      </c>
      <c r="AE7944">
        <f t="shared" si="998"/>
        <v>0</v>
      </c>
      <c r="AF7944">
        <f t="shared" si="999"/>
        <v>0</v>
      </c>
    </row>
    <row r="7945" spans="1:32" hidden="1" x14ac:dyDescent="0.25">
      <c r="A7945">
        <v>626</v>
      </c>
      <c r="B7945">
        <v>31</v>
      </c>
      <c r="C7945">
        <v>1</v>
      </c>
      <c r="D7945" t="s">
        <v>28</v>
      </c>
      <c r="E7945" t="s">
        <v>105</v>
      </c>
      <c r="F7945" t="s">
        <v>30</v>
      </c>
      <c r="G7945" t="str">
        <f t="shared" si="992"/>
        <v>abbe</v>
      </c>
      <c r="H7945" t="str">
        <f t="shared" si="993"/>
        <v>1</v>
      </c>
      <c r="I7945" t="str">
        <f t="shared" si="994"/>
        <v>corla</v>
      </c>
      <c r="J7945" t="str">
        <f t="shared" si="995"/>
        <v>meedl</v>
      </c>
      <c r="K7945" t="str">
        <f t="shared" si="996"/>
        <v>corla</v>
      </c>
      <c r="L7945" t="str">
        <f>VLOOKUP(G7945,[1]VLOOKUP!$A$11:$B$14,2,FALSE)</f>
        <v>meedl</v>
      </c>
      <c r="M7945" t="s">
        <v>106</v>
      </c>
      <c r="N7945" t="str">
        <f>VLOOKUP(M7945,[1]VLOOKUP!$A$2:$C$9,2,FALSE)</f>
        <v>Overlapping</v>
      </c>
      <c r="O7945" t="str">
        <f>VLOOKUP(M7945,[1]VLOOKUP!$A$2:$C$9,3,FALSE)</f>
        <v>Familiar</v>
      </c>
      <c r="P7945">
        <v>4435729</v>
      </c>
      <c r="Q7945" t="s">
        <v>107</v>
      </c>
      <c r="R7945" t="s">
        <v>28</v>
      </c>
      <c r="S7945" t="s">
        <v>108</v>
      </c>
      <c r="T7945">
        <v>282</v>
      </c>
      <c r="U7945" t="s">
        <v>108</v>
      </c>
      <c r="V7945">
        <v>282</v>
      </c>
      <c r="W7945" t="s">
        <v>109</v>
      </c>
      <c r="X7945">
        <v>282</v>
      </c>
      <c r="Y7945" t="s">
        <v>108</v>
      </c>
      <c r="Z7945">
        <v>282</v>
      </c>
      <c r="AA7945" t="s">
        <v>41</v>
      </c>
      <c r="AB7945">
        <v>956</v>
      </c>
      <c r="AC7945" t="s">
        <v>42</v>
      </c>
      <c r="AD7945">
        <f t="shared" si="997"/>
        <v>0</v>
      </c>
      <c r="AE7945">
        <f t="shared" si="998"/>
        <v>0</v>
      </c>
      <c r="AF7945">
        <f t="shared" si="999"/>
        <v>0</v>
      </c>
    </row>
    <row r="7946" spans="1:32" hidden="1" x14ac:dyDescent="0.25">
      <c r="A7946">
        <v>627</v>
      </c>
      <c r="B7946">
        <v>31</v>
      </c>
      <c r="C7946">
        <v>1</v>
      </c>
      <c r="D7946" t="s">
        <v>28</v>
      </c>
      <c r="E7946" t="s">
        <v>126</v>
      </c>
      <c r="F7946" t="s">
        <v>30</v>
      </c>
      <c r="G7946" t="str">
        <f t="shared" si="992"/>
        <v>abbe</v>
      </c>
      <c r="H7946" t="str">
        <f t="shared" si="993"/>
        <v>1</v>
      </c>
      <c r="I7946" t="str">
        <f t="shared" si="994"/>
        <v>meedl</v>
      </c>
      <c r="J7946" t="str">
        <f t="shared" si="995"/>
        <v>corla</v>
      </c>
      <c r="K7946" t="str">
        <f t="shared" si="996"/>
        <v>corla</v>
      </c>
      <c r="L7946" t="str">
        <f>VLOOKUP(G7946,[1]VLOOKUP!$A$11:$B$14,2,FALSE)</f>
        <v>meedl</v>
      </c>
      <c r="M7946" t="s">
        <v>106</v>
      </c>
      <c r="N7946" t="str">
        <f>VLOOKUP(M7946,[1]VLOOKUP!$A$2:$C$9,2,FALSE)</f>
        <v>Overlapping</v>
      </c>
      <c r="O7946" t="str">
        <f>VLOOKUP(M7946,[1]VLOOKUP!$A$2:$C$9,3,FALSE)</f>
        <v>Familiar</v>
      </c>
      <c r="P7946">
        <v>4436969</v>
      </c>
      <c r="Q7946" t="s">
        <v>107</v>
      </c>
      <c r="R7946" t="s">
        <v>28</v>
      </c>
      <c r="S7946" t="s">
        <v>114</v>
      </c>
      <c r="T7946">
        <v>282</v>
      </c>
      <c r="U7946" t="s">
        <v>114</v>
      </c>
      <c r="V7946">
        <v>282</v>
      </c>
      <c r="W7946" t="s">
        <v>109</v>
      </c>
      <c r="X7946">
        <v>282</v>
      </c>
      <c r="Y7946" t="s">
        <v>114</v>
      </c>
      <c r="Z7946">
        <v>282</v>
      </c>
      <c r="AA7946" t="s">
        <v>35</v>
      </c>
      <c r="AB7946">
        <v>1436</v>
      </c>
      <c r="AC7946" t="s">
        <v>36</v>
      </c>
      <c r="AD7946">
        <f t="shared" si="997"/>
        <v>0</v>
      </c>
      <c r="AE7946">
        <f t="shared" si="998"/>
        <v>0</v>
      </c>
      <c r="AF7946">
        <f t="shared" si="999"/>
        <v>0</v>
      </c>
    </row>
    <row r="7947" spans="1:32" hidden="1" x14ac:dyDescent="0.25">
      <c r="A7947">
        <v>628</v>
      </c>
      <c r="B7947">
        <v>31</v>
      </c>
      <c r="C7947">
        <v>1</v>
      </c>
      <c r="D7947" t="s">
        <v>28</v>
      </c>
      <c r="E7947" t="s">
        <v>117</v>
      </c>
      <c r="F7947" t="s">
        <v>30</v>
      </c>
      <c r="G7947" t="str">
        <f t="shared" si="992"/>
        <v>abbe</v>
      </c>
      <c r="H7947" t="str">
        <f t="shared" si="993"/>
        <v>7</v>
      </c>
      <c r="I7947" t="str">
        <f t="shared" si="994"/>
        <v>meedl</v>
      </c>
      <c r="J7947" t="str">
        <f t="shared" si="995"/>
        <v>corla</v>
      </c>
      <c r="K7947" t="str">
        <f t="shared" si="996"/>
        <v>meedl</v>
      </c>
      <c r="L7947" t="str">
        <f>VLOOKUP(G7947,[1]VLOOKUP!$A$11:$B$14,2,FALSE)</f>
        <v>meedl</v>
      </c>
      <c r="M7947" t="s">
        <v>106</v>
      </c>
      <c r="N7947" t="str">
        <f>VLOOKUP(M7947,[1]VLOOKUP!$A$2:$C$9,2,FALSE)</f>
        <v>Overlapping</v>
      </c>
      <c r="O7947" t="str">
        <f>VLOOKUP(M7947,[1]VLOOKUP!$A$2:$C$9,3,FALSE)</f>
        <v>Familiar</v>
      </c>
      <c r="P7947">
        <v>4438689</v>
      </c>
      <c r="Q7947" t="s">
        <v>112</v>
      </c>
      <c r="R7947" t="s">
        <v>28</v>
      </c>
      <c r="S7947" t="s">
        <v>108</v>
      </c>
      <c r="T7947">
        <v>283</v>
      </c>
      <c r="U7947" t="s">
        <v>108</v>
      </c>
      <c r="V7947">
        <v>283</v>
      </c>
      <c r="W7947" t="s">
        <v>109</v>
      </c>
      <c r="X7947">
        <v>283</v>
      </c>
      <c r="Y7947" t="s">
        <v>108</v>
      </c>
      <c r="Z7947">
        <v>283</v>
      </c>
      <c r="AA7947" t="s">
        <v>41</v>
      </c>
      <c r="AB7947">
        <v>2099</v>
      </c>
      <c r="AC7947" t="s">
        <v>42</v>
      </c>
      <c r="AD7947">
        <f t="shared" si="997"/>
        <v>1</v>
      </c>
      <c r="AE7947">
        <f t="shared" si="998"/>
        <v>0</v>
      </c>
      <c r="AF7947">
        <f t="shared" si="999"/>
        <v>0</v>
      </c>
    </row>
    <row r="7948" spans="1:32" hidden="1" x14ac:dyDescent="0.25">
      <c r="A7948">
        <v>629</v>
      </c>
      <c r="B7948">
        <v>31</v>
      </c>
      <c r="C7948">
        <v>1</v>
      </c>
      <c r="D7948" t="s">
        <v>28</v>
      </c>
      <c r="E7948" t="s">
        <v>118</v>
      </c>
      <c r="F7948" t="s">
        <v>30</v>
      </c>
      <c r="G7948" t="str">
        <f t="shared" si="992"/>
        <v>abbe</v>
      </c>
      <c r="H7948" t="str">
        <f t="shared" si="993"/>
        <v>9</v>
      </c>
      <c r="I7948" t="str">
        <f t="shared" si="994"/>
        <v>corla</v>
      </c>
      <c r="J7948" t="str">
        <f t="shared" si="995"/>
        <v>meedl</v>
      </c>
      <c r="K7948" t="str">
        <f t="shared" si="996"/>
        <v>corla</v>
      </c>
      <c r="L7948" t="str">
        <f>VLOOKUP(G7948,[1]VLOOKUP!$A$11:$B$14,2,FALSE)</f>
        <v>meedl</v>
      </c>
      <c r="M7948" t="s">
        <v>106</v>
      </c>
      <c r="N7948" t="str">
        <f>VLOOKUP(M7948,[1]VLOOKUP!$A$2:$C$9,2,FALSE)</f>
        <v>Overlapping</v>
      </c>
      <c r="O7948" t="str">
        <f>VLOOKUP(M7948,[1]VLOOKUP!$A$2:$C$9,3,FALSE)</f>
        <v>Familiar</v>
      </c>
      <c r="P7948">
        <v>4441073</v>
      </c>
      <c r="Q7948" t="s">
        <v>107</v>
      </c>
      <c r="R7948" t="s">
        <v>28</v>
      </c>
      <c r="S7948" t="s">
        <v>108</v>
      </c>
      <c r="T7948">
        <v>282</v>
      </c>
      <c r="U7948" t="s">
        <v>108</v>
      </c>
      <c r="V7948">
        <v>282</v>
      </c>
      <c r="W7948" t="s">
        <v>109</v>
      </c>
      <c r="X7948">
        <v>282</v>
      </c>
      <c r="Y7948" t="s">
        <v>108</v>
      </c>
      <c r="Z7948">
        <v>282</v>
      </c>
      <c r="AA7948" t="s">
        <v>41</v>
      </c>
      <c r="AB7948">
        <v>1093</v>
      </c>
      <c r="AC7948" t="s">
        <v>42</v>
      </c>
      <c r="AD7948">
        <f t="shared" si="997"/>
        <v>0</v>
      </c>
      <c r="AE7948">
        <f t="shared" si="998"/>
        <v>0</v>
      </c>
      <c r="AF7948">
        <f t="shared" si="999"/>
        <v>0</v>
      </c>
    </row>
    <row r="7949" spans="1:32" hidden="1" x14ac:dyDescent="0.25">
      <c r="A7949">
        <v>630</v>
      </c>
      <c r="B7949">
        <v>31</v>
      </c>
      <c r="C7949">
        <v>1</v>
      </c>
      <c r="D7949" t="s">
        <v>28</v>
      </c>
      <c r="E7949" t="s">
        <v>121</v>
      </c>
      <c r="F7949" t="s">
        <v>30</v>
      </c>
      <c r="G7949" t="str">
        <f t="shared" si="992"/>
        <v>abbe</v>
      </c>
      <c r="H7949" t="str">
        <f t="shared" si="993"/>
        <v>4</v>
      </c>
      <c r="I7949" t="str">
        <f t="shared" si="994"/>
        <v>meedl</v>
      </c>
      <c r="J7949" t="str">
        <f t="shared" si="995"/>
        <v>corla</v>
      </c>
      <c r="K7949" t="str">
        <f t="shared" si="996"/>
        <v>meedl</v>
      </c>
      <c r="L7949" t="str">
        <f>VLOOKUP(G7949,[1]VLOOKUP!$A$11:$B$14,2,FALSE)</f>
        <v>meedl</v>
      </c>
      <c r="M7949" t="s">
        <v>106</v>
      </c>
      <c r="N7949" t="str">
        <f>VLOOKUP(M7949,[1]VLOOKUP!$A$2:$C$9,2,FALSE)</f>
        <v>Overlapping</v>
      </c>
      <c r="O7949" t="str">
        <f>VLOOKUP(M7949,[1]VLOOKUP!$A$2:$C$9,3,FALSE)</f>
        <v>Familiar</v>
      </c>
      <c r="P7949">
        <v>4442449</v>
      </c>
      <c r="Q7949" t="s">
        <v>112</v>
      </c>
      <c r="R7949" t="s">
        <v>28</v>
      </c>
      <c r="S7949" t="s">
        <v>108</v>
      </c>
      <c r="T7949">
        <v>282</v>
      </c>
      <c r="U7949" t="s">
        <v>108</v>
      </c>
      <c r="V7949">
        <v>282</v>
      </c>
      <c r="W7949" t="s">
        <v>109</v>
      </c>
      <c r="X7949">
        <v>282</v>
      </c>
      <c r="Y7949" t="s">
        <v>108</v>
      </c>
      <c r="Z7949">
        <v>282</v>
      </c>
      <c r="AA7949" t="s">
        <v>41</v>
      </c>
      <c r="AB7949">
        <v>2284</v>
      </c>
      <c r="AC7949" t="s">
        <v>42</v>
      </c>
      <c r="AD7949">
        <f t="shared" si="997"/>
        <v>1</v>
      </c>
      <c r="AE7949">
        <f t="shared" si="998"/>
        <v>0</v>
      </c>
      <c r="AF7949">
        <f t="shared" si="999"/>
        <v>0</v>
      </c>
    </row>
    <row r="7950" spans="1:32" hidden="1" x14ac:dyDescent="0.25">
      <c r="A7950">
        <v>631</v>
      </c>
      <c r="B7950">
        <v>31</v>
      </c>
      <c r="C7950">
        <v>1</v>
      </c>
      <c r="D7950" t="s">
        <v>28</v>
      </c>
      <c r="E7950" t="s">
        <v>115</v>
      </c>
      <c r="F7950" t="s">
        <v>30</v>
      </c>
      <c r="G7950" t="str">
        <f t="shared" si="992"/>
        <v>abbe</v>
      </c>
      <c r="H7950" t="str">
        <f t="shared" si="993"/>
        <v>5</v>
      </c>
      <c r="I7950" t="str">
        <f t="shared" si="994"/>
        <v>corla</v>
      </c>
      <c r="J7950" t="str">
        <f t="shared" si="995"/>
        <v>meedl</v>
      </c>
      <c r="K7950" t="str">
        <f t="shared" si="996"/>
        <v>meedl</v>
      </c>
      <c r="L7950" t="str">
        <f>VLOOKUP(G7950,[1]VLOOKUP!$A$11:$B$14,2,FALSE)</f>
        <v>meedl</v>
      </c>
      <c r="M7950" t="s">
        <v>106</v>
      </c>
      <c r="N7950" t="str">
        <f>VLOOKUP(M7950,[1]VLOOKUP!$A$2:$C$9,2,FALSE)</f>
        <v>Overlapping</v>
      </c>
      <c r="O7950" t="str">
        <f>VLOOKUP(M7950,[1]VLOOKUP!$A$2:$C$9,3,FALSE)</f>
        <v>Familiar</v>
      </c>
      <c r="P7950">
        <v>4445035</v>
      </c>
      <c r="Q7950" t="s">
        <v>112</v>
      </c>
      <c r="R7950" t="s">
        <v>28</v>
      </c>
      <c r="S7950" t="s">
        <v>114</v>
      </c>
      <c r="T7950">
        <v>283</v>
      </c>
      <c r="U7950" t="s">
        <v>114</v>
      </c>
      <c r="V7950">
        <v>283</v>
      </c>
      <c r="W7950" t="s">
        <v>109</v>
      </c>
      <c r="X7950">
        <v>283</v>
      </c>
      <c r="Y7950" t="s">
        <v>114</v>
      </c>
      <c r="Z7950">
        <v>283</v>
      </c>
      <c r="AA7950" t="s">
        <v>35</v>
      </c>
      <c r="AB7950">
        <v>1314</v>
      </c>
      <c r="AC7950" t="s">
        <v>36</v>
      </c>
      <c r="AD7950">
        <f t="shared" si="997"/>
        <v>1</v>
      </c>
      <c r="AE7950">
        <f t="shared" si="998"/>
        <v>0</v>
      </c>
      <c r="AF7950">
        <f t="shared" si="999"/>
        <v>0</v>
      </c>
    </row>
    <row r="7951" spans="1:32" hidden="1" x14ac:dyDescent="0.25">
      <c r="A7951">
        <v>632</v>
      </c>
      <c r="B7951">
        <v>31</v>
      </c>
      <c r="C7951">
        <v>1</v>
      </c>
      <c r="D7951" t="s">
        <v>28</v>
      </c>
      <c r="E7951" t="s">
        <v>121</v>
      </c>
      <c r="F7951" t="s">
        <v>30</v>
      </c>
      <c r="G7951" t="str">
        <f t="shared" si="992"/>
        <v>abbe</v>
      </c>
      <c r="H7951" t="str">
        <f t="shared" si="993"/>
        <v>4</v>
      </c>
      <c r="I7951" t="str">
        <f t="shared" si="994"/>
        <v>meedl</v>
      </c>
      <c r="J7951" t="str">
        <f t="shared" si="995"/>
        <v>corla</v>
      </c>
      <c r="K7951" t="str">
        <f t="shared" si="996"/>
        <v>meedl</v>
      </c>
      <c r="L7951" t="str">
        <f>VLOOKUP(G7951,[1]VLOOKUP!$A$11:$B$14,2,FALSE)</f>
        <v>meedl</v>
      </c>
      <c r="M7951" t="s">
        <v>106</v>
      </c>
      <c r="N7951" t="str">
        <f>VLOOKUP(M7951,[1]VLOOKUP!$A$2:$C$9,2,FALSE)</f>
        <v>Overlapping</v>
      </c>
      <c r="O7951" t="str">
        <f>VLOOKUP(M7951,[1]VLOOKUP!$A$2:$C$9,3,FALSE)</f>
        <v>Familiar</v>
      </c>
      <c r="P7951">
        <v>4446633</v>
      </c>
      <c r="Q7951" t="s">
        <v>112</v>
      </c>
      <c r="R7951" t="s">
        <v>28</v>
      </c>
      <c r="S7951" t="s">
        <v>108</v>
      </c>
      <c r="T7951">
        <v>283</v>
      </c>
      <c r="U7951" t="s">
        <v>108</v>
      </c>
      <c r="V7951">
        <v>283</v>
      </c>
      <c r="W7951" t="s">
        <v>109</v>
      </c>
      <c r="X7951">
        <v>283</v>
      </c>
      <c r="Y7951" t="s">
        <v>108</v>
      </c>
      <c r="Z7951">
        <v>283</v>
      </c>
      <c r="AA7951" t="s">
        <v>41</v>
      </c>
      <c r="AB7951">
        <v>739</v>
      </c>
      <c r="AC7951" t="s">
        <v>42</v>
      </c>
      <c r="AD7951">
        <f t="shared" si="997"/>
        <v>1</v>
      </c>
      <c r="AE7951">
        <f t="shared" si="998"/>
        <v>0</v>
      </c>
      <c r="AF7951">
        <f t="shared" si="999"/>
        <v>0</v>
      </c>
    </row>
    <row r="7952" spans="1:32" hidden="1" x14ac:dyDescent="0.25">
      <c r="A7952">
        <v>633</v>
      </c>
      <c r="B7952">
        <v>31</v>
      </c>
      <c r="C7952">
        <v>1</v>
      </c>
      <c r="D7952" t="s">
        <v>28</v>
      </c>
      <c r="E7952" t="s">
        <v>127</v>
      </c>
      <c r="F7952" t="s">
        <v>30</v>
      </c>
      <c r="G7952" t="str">
        <f t="shared" si="992"/>
        <v>abbe</v>
      </c>
      <c r="H7952" t="str">
        <f t="shared" si="993"/>
        <v>2</v>
      </c>
      <c r="I7952" t="str">
        <f t="shared" si="994"/>
        <v>corla</v>
      </c>
      <c r="J7952" t="str">
        <f t="shared" si="995"/>
        <v>meedl</v>
      </c>
      <c r="K7952" t="str">
        <f t="shared" si="996"/>
        <v>corla</v>
      </c>
      <c r="L7952" t="str">
        <f>VLOOKUP(G7952,[1]VLOOKUP!$A$11:$B$14,2,FALSE)</f>
        <v>meedl</v>
      </c>
      <c r="M7952" t="s">
        <v>106</v>
      </c>
      <c r="N7952" t="str">
        <f>VLOOKUP(M7952,[1]VLOOKUP!$A$2:$C$9,2,FALSE)</f>
        <v>Overlapping</v>
      </c>
      <c r="O7952" t="str">
        <f>VLOOKUP(M7952,[1]VLOOKUP!$A$2:$C$9,3,FALSE)</f>
        <v>Familiar</v>
      </c>
      <c r="P7952">
        <v>4447657</v>
      </c>
      <c r="Q7952" t="s">
        <v>107</v>
      </c>
      <c r="R7952" t="s">
        <v>28</v>
      </c>
      <c r="S7952" t="s">
        <v>108</v>
      </c>
      <c r="T7952">
        <v>282</v>
      </c>
      <c r="U7952" t="s">
        <v>108</v>
      </c>
      <c r="V7952">
        <v>282</v>
      </c>
      <c r="W7952" t="s">
        <v>109</v>
      </c>
      <c r="X7952">
        <v>282</v>
      </c>
      <c r="Y7952" t="s">
        <v>108</v>
      </c>
      <c r="Z7952">
        <v>282</v>
      </c>
      <c r="AA7952" t="s">
        <v>41</v>
      </c>
      <c r="AB7952">
        <v>316</v>
      </c>
      <c r="AC7952" t="s">
        <v>42</v>
      </c>
      <c r="AD7952">
        <f t="shared" si="997"/>
        <v>0</v>
      </c>
      <c r="AE7952">
        <f t="shared" si="998"/>
        <v>0</v>
      </c>
      <c r="AF7952">
        <f t="shared" si="999"/>
        <v>0</v>
      </c>
    </row>
    <row r="7953" spans="1:32" hidden="1" x14ac:dyDescent="0.25">
      <c r="A7953">
        <v>634</v>
      </c>
      <c r="B7953">
        <v>31</v>
      </c>
      <c r="C7953">
        <v>1</v>
      </c>
      <c r="D7953" t="s">
        <v>28</v>
      </c>
      <c r="E7953" t="s">
        <v>110</v>
      </c>
      <c r="F7953" t="s">
        <v>30</v>
      </c>
      <c r="G7953" t="str">
        <f t="shared" si="992"/>
        <v>abbe</v>
      </c>
      <c r="H7953" t="str">
        <f t="shared" si="993"/>
        <v>3</v>
      </c>
      <c r="I7953" t="str">
        <f t="shared" si="994"/>
        <v>corla</v>
      </c>
      <c r="J7953" t="str">
        <f t="shared" si="995"/>
        <v>meedl</v>
      </c>
      <c r="K7953" t="str">
        <f t="shared" si="996"/>
        <v>corla</v>
      </c>
      <c r="L7953" t="str">
        <f>VLOOKUP(G7953,[1]VLOOKUP!$A$11:$B$14,2,FALSE)</f>
        <v>meedl</v>
      </c>
      <c r="M7953" t="s">
        <v>106</v>
      </c>
      <c r="N7953" t="str">
        <f>VLOOKUP(M7953,[1]VLOOKUP!$A$2:$C$9,2,FALSE)</f>
        <v>Overlapping</v>
      </c>
      <c r="O7953" t="str">
        <f>VLOOKUP(M7953,[1]VLOOKUP!$A$2:$C$9,3,FALSE)</f>
        <v>Familiar</v>
      </c>
      <c r="P7953">
        <v>4448257</v>
      </c>
      <c r="Q7953" t="s">
        <v>107</v>
      </c>
      <c r="R7953" t="s">
        <v>28</v>
      </c>
      <c r="S7953" t="s">
        <v>108</v>
      </c>
      <c r="T7953">
        <v>282</v>
      </c>
      <c r="U7953" t="s">
        <v>108</v>
      </c>
      <c r="V7953">
        <v>282</v>
      </c>
      <c r="W7953" t="s">
        <v>109</v>
      </c>
      <c r="X7953">
        <v>282</v>
      </c>
      <c r="Y7953" t="s">
        <v>108</v>
      </c>
      <c r="Z7953">
        <v>282</v>
      </c>
      <c r="AA7953" t="s">
        <v>41</v>
      </c>
      <c r="AB7953">
        <v>541</v>
      </c>
      <c r="AC7953" t="s">
        <v>42</v>
      </c>
      <c r="AD7953">
        <f t="shared" si="997"/>
        <v>0</v>
      </c>
      <c r="AE7953">
        <f t="shared" si="998"/>
        <v>0</v>
      </c>
      <c r="AF7953">
        <f t="shared" si="999"/>
        <v>0</v>
      </c>
    </row>
    <row r="7954" spans="1:32" hidden="1" x14ac:dyDescent="0.25">
      <c r="A7954">
        <v>635</v>
      </c>
      <c r="B7954">
        <v>31</v>
      </c>
      <c r="C7954">
        <v>1</v>
      </c>
      <c r="D7954" t="s">
        <v>28</v>
      </c>
      <c r="E7954" t="s">
        <v>110</v>
      </c>
      <c r="F7954" t="s">
        <v>30</v>
      </c>
      <c r="G7954" t="str">
        <f t="shared" si="992"/>
        <v>abbe</v>
      </c>
      <c r="H7954" t="str">
        <f t="shared" si="993"/>
        <v>3</v>
      </c>
      <c r="I7954" t="str">
        <f t="shared" si="994"/>
        <v>corla</v>
      </c>
      <c r="J7954" t="str">
        <f t="shared" si="995"/>
        <v>meedl</v>
      </c>
      <c r="K7954" t="str">
        <f t="shared" si="996"/>
        <v>meedl</v>
      </c>
      <c r="L7954" t="str">
        <f>VLOOKUP(G7954,[1]VLOOKUP!$A$11:$B$14,2,FALSE)</f>
        <v>meedl</v>
      </c>
      <c r="M7954" t="s">
        <v>106</v>
      </c>
      <c r="N7954" t="str">
        <f>VLOOKUP(M7954,[1]VLOOKUP!$A$2:$C$9,2,FALSE)</f>
        <v>Overlapping</v>
      </c>
      <c r="O7954" t="str">
        <f>VLOOKUP(M7954,[1]VLOOKUP!$A$2:$C$9,3,FALSE)</f>
        <v>Familiar</v>
      </c>
      <c r="P7954">
        <v>4449081</v>
      </c>
      <c r="Q7954" t="s">
        <v>112</v>
      </c>
      <c r="R7954" t="s">
        <v>28</v>
      </c>
      <c r="S7954" t="s">
        <v>114</v>
      </c>
      <c r="T7954">
        <v>282</v>
      </c>
      <c r="U7954" t="s">
        <v>114</v>
      </c>
      <c r="V7954">
        <v>282</v>
      </c>
      <c r="W7954" t="s">
        <v>109</v>
      </c>
      <c r="X7954">
        <v>282</v>
      </c>
      <c r="Y7954" t="s">
        <v>114</v>
      </c>
      <c r="Z7954">
        <v>282</v>
      </c>
      <c r="AA7954" t="s">
        <v>35</v>
      </c>
      <c r="AB7954">
        <v>181</v>
      </c>
      <c r="AC7954" t="s">
        <v>36</v>
      </c>
      <c r="AD7954">
        <f t="shared" si="997"/>
        <v>1</v>
      </c>
      <c r="AE7954">
        <f t="shared" si="998"/>
        <v>0</v>
      </c>
      <c r="AF7954">
        <f t="shared" si="999"/>
        <v>0</v>
      </c>
    </row>
    <row r="7955" spans="1:32" hidden="1" x14ac:dyDescent="0.25">
      <c r="A7955">
        <v>636</v>
      </c>
      <c r="B7955">
        <v>31</v>
      </c>
      <c r="C7955">
        <v>1</v>
      </c>
      <c r="D7955" t="s">
        <v>28</v>
      </c>
      <c r="E7955" t="s">
        <v>126</v>
      </c>
      <c r="F7955" t="s">
        <v>30</v>
      </c>
      <c r="G7955" t="str">
        <f t="shared" si="992"/>
        <v>abbe</v>
      </c>
      <c r="H7955" t="str">
        <f t="shared" si="993"/>
        <v>1</v>
      </c>
      <c r="I7955" t="str">
        <f t="shared" si="994"/>
        <v>meedl</v>
      </c>
      <c r="J7955" t="str">
        <f t="shared" si="995"/>
        <v>corla</v>
      </c>
      <c r="K7955" t="str">
        <f t="shared" si="996"/>
        <v>corla</v>
      </c>
      <c r="L7955" t="str">
        <f>VLOOKUP(G7955,[1]VLOOKUP!$A$11:$B$14,2,FALSE)</f>
        <v>meedl</v>
      </c>
      <c r="M7955" t="s">
        <v>106</v>
      </c>
      <c r="N7955" t="str">
        <f>VLOOKUP(M7955,[1]VLOOKUP!$A$2:$C$9,2,FALSE)</f>
        <v>Overlapping</v>
      </c>
      <c r="O7955" t="str">
        <f>VLOOKUP(M7955,[1]VLOOKUP!$A$2:$C$9,3,FALSE)</f>
        <v>Familiar</v>
      </c>
      <c r="P7955">
        <v>4449545</v>
      </c>
      <c r="Q7955" t="s">
        <v>107</v>
      </c>
      <c r="R7955" t="s">
        <v>28</v>
      </c>
      <c r="S7955" t="s">
        <v>114</v>
      </c>
      <c r="T7955">
        <v>282</v>
      </c>
      <c r="U7955" t="s">
        <v>114</v>
      </c>
      <c r="V7955">
        <v>282</v>
      </c>
      <c r="W7955" t="s">
        <v>109</v>
      </c>
      <c r="X7955">
        <v>282</v>
      </c>
      <c r="Y7955" t="s">
        <v>114</v>
      </c>
      <c r="Z7955">
        <v>282</v>
      </c>
      <c r="AA7955" t="s">
        <v>35</v>
      </c>
      <c r="AB7955">
        <v>476</v>
      </c>
      <c r="AC7955" t="s">
        <v>36</v>
      </c>
      <c r="AD7955">
        <f t="shared" si="997"/>
        <v>0</v>
      </c>
      <c r="AE7955">
        <f t="shared" si="998"/>
        <v>0</v>
      </c>
      <c r="AF7955">
        <f t="shared" si="999"/>
        <v>0</v>
      </c>
    </row>
    <row r="7956" spans="1:32" hidden="1" x14ac:dyDescent="0.25">
      <c r="A7956">
        <v>637</v>
      </c>
      <c r="B7956">
        <v>31</v>
      </c>
      <c r="C7956">
        <v>1</v>
      </c>
      <c r="D7956" t="s">
        <v>28</v>
      </c>
      <c r="E7956" t="s">
        <v>122</v>
      </c>
      <c r="F7956" t="s">
        <v>30</v>
      </c>
      <c r="G7956" t="str">
        <f t="shared" si="992"/>
        <v>abbe</v>
      </c>
      <c r="H7956" t="str">
        <f t="shared" si="993"/>
        <v>5</v>
      </c>
      <c r="I7956" t="str">
        <f t="shared" si="994"/>
        <v>meedl</v>
      </c>
      <c r="J7956" t="str">
        <f t="shared" si="995"/>
        <v>corla</v>
      </c>
      <c r="K7956" t="str">
        <f t="shared" si="996"/>
        <v>corla</v>
      </c>
      <c r="L7956" t="str">
        <f>VLOOKUP(G7956,[1]VLOOKUP!$A$11:$B$14,2,FALSE)</f>
        <v>meedl</v>
      </c>
      <c r="M7956" t="s">
        <v>106</v>
      </c>
      <c r="N7956" t="str">
        <f>VLOOKUP(M7956,[1]VLOOKUP!$A$2:$C$9,2,FALSE)</f>
        <v>Overlapping</v>
      </c>
      <c r="O7956" t="str">
        <f>VLOOKUP(M7956,[1]VLOOKUP!$A$2:$C$9,3,FALSE)</f>
        <v>Familiar</v>
      </c>
      <c r="P7956">
        <v>4450323</v>
      </c>
      <c r="Q7956" t="s">
        <v>107</v>
      </c>
      <c r="R7956" t="s">
        <v>28</v>
      </c>
      <c r="S7956" t="s">
        <v>114</v>
      </c>
      <c r="T7956">
        <v>283</v>
      </c>
      <c r="U7956" t="s">
        <v>114</v>
      </c>
      <c r="V7956">
        <v>283</v>
      </c>
      <c r="W7956" t="s">
        <v>109</v>
      </c>
      <c r="X7956">
        <v>283</v>
      </c>
      <c r="Y7956" t="s">
        <v>114</v>
      </c>
      <c r="Z7956">
        <v>283</v>
      </c>
      <c r="AA7956" t="s">
        <v>35</v>
      </c>
      <c r="AB7956">
        <v>609</v>
      </c>
      <c r="AC7956" t="s">
        <v>36</v>
      </c>
      <c r="AD7956">
        <f t="shared" si="997"/>
        <v>0</v>
      </c>
      <c r="AE7956">
        <f t="shared" si="998"/>
        <v>0</v>
      </c>
      <c r="AF7956">
        <f t="shared" si="999"/>
        <v>0</v>
      </c>
    </row>
    <row r="7957" spans="1:32" hidden="1" x14ac:dyDescent="0.25">
      <c r="A7957">
        <v>638</v>
      </c>
      <c r="B7957">
        <v>31</v>
      </c>
      <c r="C7957">
        <v>1</v>
      </c>
      <c r="D7957" t="s">
        <v>28</v>
      </c>
      <c r="E7957" t="s">
        <v>115</v>
      </c>
      <c r="F7957" t="s">
        <v>30</v>
      </c>
      <c r="G7957" t="str">
        <f t="shared" si="992"/>
        <v>abbe</v>
      </c>
      <c r="H7957" t="str">
        <f t="shared" si="993"/>
        <v>5</v>
      </c>
      <c r="I7957" t="str">
        <f t="shared" si="994"/>
        <v>corla</v>
      </c>
      <c r="J7957" t="str">
        <f t="shared" si="995"/>
        <v>meedl</v>
      </c>
      <c r="K7957" t="str">
        <f t="shared" si="996"/>
        <v>meedl</v>
      </c>
      <c r="L7957" t="str">
        <f>VLOOKUP(G7957,[1]VLOOKUP!$A$11:$B$14,2,FALSE)</f>
        <v>meedl</v>
      </c>
      <c r="M7957" t="s">
        <v>106</v>
      </c>
      <c r="N7957" t="str">
        <f>VLOOKUP(M7957,[1]VLOOKUP!$A$2:$C$9,2,FALSE)</f>
        <v>Overlapping</v>
      </c>
      <c r="O7957" t="str">
        <f>VLOOKUP(M7957,[1]VLOOKUP!$A$2:$C$9,3,FALSE)</f>
        <v>Familiar</v>
      </c>
      <c r="P7957">
        <v>4451217</v>
      </c>
      <c r="Q7957" t="s">
        <v>112</v>
      </c>
      <c r="R7957" t="s">
        <v>28</v>
      </c>
      <c r="S7957" t="s">
        <v>114</v>
      </c>
      <c r="T7957">
        <v>282</v>
      </c>
      <c r="U7957" t="s">
        <v>114</v>
      </c>
      <c r="V7957">
        <v>282</v>
      </c>
      <c r="W7957" t="s">
        <v>109</v>
      </c>
      <c r="X7957">
        <v>282</v>
      </c>
      <c r="Y7957" t="s">
        <v>114</v>
      </c>
      <c r="Z7957">
        <v>282</v>
      </c>
      <c r="AA7957" t="s">
        <v>35</v>
      </c>
      <c r="AB7957">
        <v>196</v>
      </c>
      <c r="AC7957" t="s">
        <v>36</v>
      </c>
      <c r="AD7957">
        <f t="shared" si="997"/>
        <v>1</v>
      </c>
      <c r="AE7957">
        <f t="shared" si="998"/>
        <v>0</v>
      </c>
      <c r="AF7957">
        <f t="shared" si="999"/>
        <v>0</v>
      </c>
    </row>
    <row r="7958" spans="1:32" hidden="1" x14ac:dyDescent="0.25">
      <c r="A7958">
        <v>639</v>
      </c>
      <c r="B7958">
        <v>31</v>
      </c>
      <c r="C7958">
        <v>1</v>
      </c>
      <c r="D7958" t="s">
        <v>28</v>
      </c>
      <c r="E7958" t="s">
        <v>125</v>
      </c>
      <c r="F7958" t="s">
        <v>30</v>
      </c>
      <c r="G7958" t="str">
        <f t="shared" si="992"/>
        <v>abbe</v>
      </c>
      <c r="H7958" t="str">
        <f t="shared" si="993"/>
        <v>2</v>
      </c>
      <c r="I7958" t="str">
        <f t="shared" si="994"/>
        <v>meedl</v>
      </c>
      <c r="J7958" t="str">
        <f t="shared" si="995"/>
        <v>corla</v>
      </c>
      <c r="K7958" t="str">
        <f t="shared" si="996"/>
        <v>meedl</v>
      </c>
      <c r="L7958" t="str">
        <f>VLOOKUP(G7958,[1]VLOOKUP!$A$11:$B$14,2,FALSE)</f>
        <v>meedl</v>
      </c>
      <c r="M7958" t="s">
        <v>106</v>
      </c>
      <c r="N7958" t="str">
        <f>VLOOKUP(M7958,[1]VLOOKUP!$A$2:$C$9,2,FALSE)</f>
        <v>Overlapping</v>
      </c>
      <c r="O7958" t="str">
        <f>VLOOKUP(M7958,[1]VLOOKUP!$A$2:$C$9,3,FALSE)</f>
        <v>Familiar</v>
      </c>
      <c r="P7958">
        <v>4451697</v>
      </c>
      <c r="Q7958" t="s">
        <v>112</v>
      </c>
      <c r="R7958" t="s">
        <v>28</v>
      </c>
      <c r="S7958" t="s">
        <v>108</v>
      </c>
      <c r="T7958">
        <v>282</v>
      </c>
      <c r="U7958" t="s">
        <v>108</v>
      </c>
      <c r="V7958">
        <v>282</v>
      </c>
      <c r="W7958" t="s">
        <v>109</v>
      </c>
      <c r="X7958">
        <v>282</v>
      </c>
      <c r="Y7958" t="s">
        <v>108</v>
      </c>
      <c r="Z7958">
        <v>282</v>
      </c>
      <c r="AA7958" t="s">
        <v>41</v>
      </c>
      <c r="AB7958">
        <v>1300</v>
      </c>
      <c r="AC7958" t="s">
        <v>42</v>
      </c>
      <c r="AD7958">
        <f t="shared" si="997"/>
        <v>1</v>
      </c>
      <c r="AE7958">
        <f t="shared" si="998"/>
        <v>0</v>
      </c>
      <c r="AF7958">
        <f t="shared" si="999"/>
        <v>0</v>
      </c>
    </row>
    <row r="7959" spans="1:32" hidden="1" x14ac:dyDescent="0.25">
      <c r="A7959">
        <v>640</v>
      </c>
      <c r="B7959">
        <v>31</v>
      </c>
      <c r="C7959">
        <v>1</v>
      </c>
      <c r="D7959" t="s">
        <v>28</v>
      </c>
      <c r="E7959" t="s">
        <v>113</v>
      </c>
      <c r="F7959" t="s">
        <v>30</v>
      </c>
      <c r="G7959" t="str">
        <f t="shared" si="992"/>
        <v>abbe</v>
      </c>
      <c r="H7959" t="str">
        <f t="shared" si="993"/>
        <v>8</v>
      </c>
      <c r="I7959" t="str">
        <f t="shared" si="994"/>
        <v>corla</v>
      </c>
      <c r="J7959" t="str">
        <f t="shared" si="995"/>
        <v>meedl</v>
      </c>
      <c r="K7959" t="str">
        <f t="shared" si="996"/>
        <v>meedl</v>
      </c>
      <c r="L7959" t="str">
        <f>VLOOKUP(G7959,[1]VLOOKUP!$A$11:$B$14,2,FALSE)</f>
        <v>meedl</v>
      </c>
      <c r="M7959" t="s">
        <v>106</v>
      </c>
      <c r="N7959" t="str">
        <f>VLOOKUP(M7959,[1]VLOOKUP!$A$2:$C$9,2,FALSE)</f>
        <v>Overlapping</v>
      </c>
      <c r="O7959" t="str">
        <f>VLOOKUP(M7959,[1]VLOOKUP!$A$2:$C$9,3,FALSE)</f>
        <v>Familiar</v>
      </c>
      <c r="P7959">
        <v>4453281</v>
      </c>
      <c r="Q7959" t="s">
        <v>112</v>
      </c>
      <c r="R7959" t="s">
        <v>28</v>
      </c>
      <c r="S7959" t="s">
        <v>114</v>
      </c>
      <c r="T7959">
        <v>282</v>
      </c>
      <c r="U7959" t="s">
        <v>114</v>
      </c>
      <c r="V7959">
        <v>282</v>
      </c>
      <c r="W7959" t="s">
        <v>109</v>
      </c>
      <c r="X7959">
        <v>282</v>
      </c>
      <c r="Y7959" t="s">
        <v>114</v>
      </c>
      <c r="Z7959">
        <v>282</v>
      </c>
      <c r="AA7959" t="s">
        <v>35</v>
      </c>
      <c r="AB7959">
        <v>7981</v>
      </c>
      <c r="AC7959" t="s">
        <v>36</v>
      </c>
      <c r="AD7959">
        <f t="shared" si="997"/>
        <v>1</v>
      </c>
      <c r="AE7959">
        <f t="shared" si="998"/>
        <v>1</v>
      </c>
      <c r="AF7959">
        <f t="shared" si="999"/>
        <v>1</v>
      </c>
    </row>
    <row r="7960" spans="1:32" hidden="1" x14ac:dyDescent="0.25">
      <c r="A7960">
        <v>641</v>
      </c>
      <c r="B7960">
        <v>31</v>
      </c>
      <c r="C7960">
        <v>1</v>
      </c>
      <c r="D7960" t="s">
        <v>28</v>
      </c>
      <c r="E7960" t="s">
        <v>111</v>
      </c>
      <c r="F7960" t="s">
        <v>30</v>
      </c>
      <c r="G7960" t="str">
        <f t="shared" si="992"/>
        <v>abbe</v>
      </c>
      <c r="H7960" t="str">
        <f t="shared" si="993"/>
        <v>6</v>
      </c>
      <c r="I7960" t="str">
        <f t="shared" si="994"/>
        <v>meedl</v>
      </c>
      <c r="J7960" t="str">
        <f t="shared" si="995"/>
        <v>corla</v>
      </c>
      <c r="K7960" t="str">
        <f t="shared" si="996"/>
        <v>meedl</v>
      </c>
      <c r="L7960" t="str">
        <f>VLOOKUP(G7960,[1]VLOOKUP!$A$11:$B$14,2,FALSE)</f>
        <v>meedl</v>
      </c>
      <c r="M7960" t="s">
        <v>106</v>
      </c>
      <c r="N7960" t="str">
        <f>VLOOKUP(M7960,[1]VLOOKUP!$A$2:$C$9,2,FALSE)</f>
        <v>Overlapping</v>
      </c>
      <c r="O7960" t="str">
        <f>VLOOKUP(M7960,[1]VLOOKUP!$A$2:$C$9,3,FALSE)</f>
        <v>Familiar</v>
      </c>
      <c r="P7960">
        <v>4461545</v>
      </c>
      <c r="Q7960" t="s">
        <v>112</v>
      </c>
      <c r="R7960" t="s">
        <v>28</v>
      </c>
      <c r="S7960" t="s">
        <v>108</v>
      </c>
      <c r="T7960">
        <v>283</v>
      </c>
      <c r="U7960" t="s">
        <v>108</v>
      </c>
      <c r="V7960">
        <v>283</v>
      </c>
      <c r="W7960" t="s">
        <v>109</v>
      </c>
      <c r="X7960">
        <v>283</v>
      </c>
      <c r="Y7960" t="s">
        <v>108</v>
      </c>
      <c r="Z7960">
        <v>283</v>
      </c>
      <c r="AA7960" t="s">
        <v>41</v>
      </c>
      <c r="AB7960">
        <v>1283</v>
      </c>
      <c r="AC7960" t="s">
        <v>42</v>
      </c>
      <c r="AD7960">
        <f t="shared" si="997"/>
        <v>1</v>
      </c>
      <c r="AE7960">
        <f t="shared" si="998"/>
        <v>0</v>
      </c>
      <c r="AF7960">
        <f t="shared" si="999"/>
        <v>0</v>
      </c>
    </row>
    <row r="7961" spans="1:32" hidden="1" x14ac:dyDescent="0.25">
      <c r="A7961">
        <v>642</v>
      </c>
      <c r="B7961">
        <v>31</v>
      </c>
      <c r="C7961">
        <v>1</v>
      </c>
      <c r="D7961" t="s">
        <v>28</v>
      </c>
      <c r="E7961" t="s">
        <v>115</v>
      </c>
      <c r="F7961" t="s">
        <v>30</v>
      </c>
      <c r="G7961" t="str">
        <f t="shared" si="992"/>
        <v>abbe</v>
      </c>
      <c r="H7961" t="str">
        <f t="shared" si="993"/>
        <v>5</v>
      </c>
      <c r="I7961" t="str">
        <f t="shared" si="994"/>
        <v>corla</v>
      </c>
      <c r="J7961" t="str">
        <f t="shared" si="995"/>
        <v>meedl</v>
      </c>
      <c r="K7961" t="str">
        <f t="shared" si="996"/>
        <v>meedl</v>
      </c>
      <c r="L7961" t="str">
        <f>VLOOKUP(G7961,[1]VLOOKUP!$A$11:$B$14,2,FALSE)</f>
        <v>meedl</v>
      </c>
      <c r="M7961" t="s">
        <v>106</v>
      </c>
      <c r="N7961" t="str">
        <f>VLOOKUP(M7961,[1]VLOOKUP!$A$2:$C$9,2,FALSE)</f>
        <v>Overlapping</v>
      </c>
      <c r="O7961" t="str">
        <f>VLOOKUP(M7961,[1]VLOOKUP!$A$2:$C$9,3,FALSE)</f>
        <v>Familiar</v>
      </c>
      <c r="P7961">
        <v>4463113</v>
      </c>
      <c r="Q7961" t="s">
        <v>112</v>
      </c>
      <c r="R7961" t="s">
        <v>28</v>
      </c>
      <c r="S7961" t="s">
        <v>114</v>
      </c>
      <c r="T7961">
        <v>282</v>
      </c>
      <c r="U7961" t="s">
        <v>114</v>
      </c>
      <c r="V7961">
        <v>282</v>
      </c>
      <c r="W7961" t="s">
        <v>109</v>
      </c>
      <c r="X7961">
        <v>282</v>
      </c>
      <c r="Y7961" t="s">
        <v>114</v>
      </c>
      <c r="Z7961">
        <v>282</v>
      </c>
      <c r="AA7961" t="s">
        <v>35</v>
      </c>
      <c r="AB7961">
        <v>988</v>
      </c>
      <c r="AC7961" t="s">
        <v>36</v>
      </c>
      <c r="AD7961">
        <f t="shared" si="997"/>
        <v>1</v>
      </c>
      <c r="AE7961">
        <f t="shared" si="998"/>
        <v>0</v>
      </c>
      <c r="AF7961">
        <f t="shared" si="999"/>
        <v>0</v>
      </c>
    </row>
    <row r="7962" spans="1:32" hidden="1" x14ac:dyDescent="0.25">
      <c r="A7962">
        <v>643</v>
      </c>
      <c r="B7962">
        <v>31</v>
      </c>
      <c r="C7962">
        <v>1</v>
      </c>
      <c r="D7962" t="s">
        <v>28</v>
      </c>
      <c r="E7962" t="s">
        <v>119</v>
      </c>
      <c r="F7962" t="s">
        <v>30</v>
      </c>
      <c r="G7962" t="str">
        <f t="shared" si="992"/>
        <v>abbe</v>
      </c>
      <c r="H7962" t="str">
        <f t="shared" si="993"/>
        <v>4</v>
      </c>
      <c r="I7962" t="str">
        <f t="shared" si="994"/>
        <v>corla</v>
      </c>
      <c r="J7962" t="str">
        <f t="shared" si="995"/>
        <v>meedl</v>
      </c>
      <c r="K7962" t="str">
        <f t="shared" si="996"/>
        <v>meedl</v>
      </c>
      <c r="L7962" t="str">
        <f>VLOOKUP(G7962,[1]VLOOKUP!$A$11:$B$14,2,FALSE)</f>
        <v>meedl</v>
      </c>
      <c r="M7962" t="s">
        <v>106</v>
      </c>
      <c r="N7962" t="str">
        <f>VLOOKUP(M7962,[1]VLOOKUP!$A$2:$C$9,2,FALSE)</f>
        <v>Overlapping</v>
      </c>
      <c r="O7962" t="str">
        <f>VLOOKUP(M7962,[1]VLOOKUP!$A$2:$C$9,3,FALSE)</f>
        <v>Familiar</v>
      </c>
      <c r="P7962">
        <v>4464403</v>
      </c>
      <c r="Q7962" t="s">
        <v>112</v>
      </c>
      <c r="R7962" t="s">
        <v>28</v>
      </c>
      <c r="S7962" t="s">
        <v>114</v>
      </c>
      <c r="T7962">
        <v>283</v>
      </c>
      <c r="U7962" t="s">
        <v>114</v>
      </c>
      <c r="V7962">
        <v>283</v>
      </c>
      <c r="W7962" t="s">
        <v>109</v>
      </c>
      <c r="X7962">
        <v>283</v>
      </c>
      <c r="Y7962" t="s">
        <v>114</v>
      </c>
      <c r="Z7962">
        <v>283</v>
      </c>
      <c r="AA7962" t="s">
        <v>35</v>
      </c>
      <c r="AB7962">
        <v>817</v>
      </c>
      <c r="AC7962" t="s">
        <v>36</v>
      </c>
      <c r="AD7962">
        <f t="shared" si="997"/>
        <v>1</v>
      </c>
      <c r="AE7962">
        <f t="shared" si="998"/>
        <v>0</v>
      </c>
      <c r="AF7962">
        <f t="shared" si="999"/>
        <v>0</v>
      </c>
    </row>
    <row r="7963" spans="1:32" hidden="1" x14ac:dyDescent="0.25">
      <c r="A7963">
        <v>644</v>
      </c>
      <c r="B7963">
        <v>31</v>
      </c>
      <c r="C7963">
        <v>1</v>
      </c>
      <c r="D7963" t="s">
        <v>28</v>
      </c>
      <c r="E7963" t="s">
        <v>115</v>
      </c>
      <c r="F7963" t="s">
        <v>30</v>
      </c>
      <c r="G7963" t="str">
        <f t="shared" si="992"/>
        <v>abbe</v>
      </c>
      <c r="H7963" t="str">
        <f t="shared" si="993"/>
        <v>5</v>
      </c>
      <c r="I7963" t="str">
        <f t="shared" si="994"/>
        <v>corla</v>
      </c>
      <c r="J7963" t="str">
        <f t="shared" si="995"/>
        <v>meedl</v>
      </c>
      <c r="K7963" t="str">
        <f t="shared" si="996"/>
        <v>meedl</v>
      </c>
      <c r="L7963" t="str">
        <f>VLOOKUP(G7963,[1]VLOOKUP!$A$11:$B$14,2,FALSE)</f>
        <v>meedl</v>
      </c>
      <c r="M7963" t="s">
        <v>106</v>
      </c>
      <c r="N7963" t="str">
        <f>VLOOKUP(M7963,[1]VLOOKUP!$A$2:$C$9,2,FALSE)</f>
        <v>Overlapping</v>
      </c>
      <c r="O7963" t="str">
        <f>VLOOKUP(M7963,[1]VLOOKUP!$A$2:$C$9,3,FALSE)</f>
        <v>Familiar</v>
      </c>
      <c r="P7963">
        <v>4465505</v>
      </c>
      <c r="Q7963" t="s">
        <v>112</v>
      </c>
      <c r="R7963" t="s">
        <v>28</v>
      </c>
      <c r="S7963" t="s">
        <v>114</v>
      </c>
      <c r="T7963">
        <v>283</v>
      </c>
      <c r="U7963" t="s">
        <v>114</v>
      </c>
      <c r="V7963">
        <v>283</v>
      </c>
      <c r="W7963" t="s">
        <v>109</v>
      </c>
      <c r="X7963">
        <v>283</v>
      </c>
      <c r="Y7963" t="s">
        <v>114</v>
      </c>
      <c r="Z7963">
        <v>283</v>
      </c>
      <c r="AA7963" t="s">
        <v>35</v>
      </c>
      <c r="AB7963">
        <v>947</v>
      </c>
      <c r="AC7963" t="s">
        <v>36</v>
      </c>
      <c r="AD7963">
        <f t="shared" si="997"/>
        <v>1</v>
      </c>
      <c r="AE7963">
        <f t="shared" si="998"/>
        <v>0</v>
      </c>
      <c r="AF7963">
        <f t="shared" si="999"/>
        <v>0</v>
      </c>
    </row>
    <row r="7964" spans="1:32" hidden="1" x14ac:dyDescent="0.25">
      <c r="A7964">
        <v>645</v>
      </c>
      <c r="B7964">
        <v>31</v>
      </c>
      <c r="C7964">
        <v>1</v>
      </c>
      <c r="D7964" t="s">
        <v>28</v>
      </c>
      <c r="E7964" t="s">
        <v>120</v>
      </c>
      <c r="F7964" t="s">
        <v>30</v>
      </c>
      <c r="G7964" t="str">
        <f t="shared" si="992"/>
        <v>abbe</v>
      </c>
      <c r="H7964" t="str">
        <f t="shared" si="993"/>
        <v>6</v>
      </c>
      <c r="I7964" t="str">
        <f t="shared" si="994"/>
        <v>corla</v>
      </c>
      <c r="J7964" t="str">
        <f t="shared" si="995"/>
        <v>meedl</v>
      </c>
      <c r="K7964" t="str">
        <f t="shared" si="996"/>
        <v>meedl</v>
      </c>
      <c r="L7964" t="str">
        <f>VLOOKUP(G7964,[1]VLOOKUP!$A$11:$B$14,2,FALSE)</f>
        <v>meedl</v>
      </c>
      <c r="M7964" t="s">
        <v>106</v>
      </c>
      <c r="N7964" t="str">
        <f>VLOOKUP(M7964,[1]VLOOKUP!$A$2:$C$9,2,FALSE)</f>
        <v>Overlapping</v>
      </c>
      <c r="O7964" t="str">
        <f>VLOOKUP(M7964,[1]VLOOKUP!$A$2:$C$9,3,FALSE)</f>
        <v>Familiar</v>
      </c>
      <c r="P7964">
        <v>4466737</v>
      </c>
      <c r="Q7964" t="s">
        <v>112</v>
      </c>
      <c r="R7964" t="s">
        <v>28</v>
      </c>
      <c r="S7964" t="s">
        <v>114</v>
      </c>
      <c r="T7964">
        <v>283</v>
      </c>
      <c r="U7964" t="s">
        <v>114</v>
      </c>
      <c r="V7964">
        <v>283</v>
      </c>
      <c r="W7964" t="s">
        <v>109</v>
      </c>
      <c r="X7964">
        <v>283</v>
      </c>
      <c r="Y7964" t="s">
        <v>114</v>
      </c>
      <c r="Z7964">
        <v>283</v>
      </c>
      <c r="AA7964" t="s">
        <v>35</v>
      </c>
      <c r="AB7964">
        <v>1035</v>
      </c>
      <c r="AC7964" t="s">
        <v>36</v>
      </c>
      <c r="AD7964">
        <f t="shared" si="997"/>
        <v>1</v>
      </c>
      <c r="AE7964">
        <f t="shared" si="998"/>
        <v>0</v>
      </c>
      <c r="AF7964">
        <f t="shared" si="999"/>
        <v>0</v>
      </c>
    </row>
    <row r="7965" spans="1:32" hidden="1" x14ac:dyDescent="0.25">
      <c r="A7965">
        <v>646</v>
      </c>
      <c r="B7965">
        <v>31</v>
      </c>
      <c r="C7965">
        <v>1</v>
      </c>
      <c r="D7965" t="s">
        <v>28</v>
      </c>
      <c r="E7965" t="s">
        <v>113</v>
      </c>
      <c r="F7965" t="s">
        <v>30</v>
      </c>
      <c r="G7965" t="str">
        <f t="shared" si="992"/>
        <v>abbe</v>
      </c>
      <c r="H7965" t="str">
        <f t="shared" si="993"/>
        <v>8</v>
      </c>
      <c r="I7965" t="str">
        <f t="shared" si="994"/>
        <v>corla</v>
      </c>
      <c r="J7965" t="str">
        <f t="shared" si="995"/>
        <v>meedl</v>
      </c>
      <c r="K7965" t="str">
        <f t="shared" si="996"/>
        <v>meedl</v>
      </c>
      <c r="L7965" t="str">
        <f>VLOOKUP(G7965,[1]VLOOKUP!$A$11:$B$14,2,FALSE)</f>
        <v>meedl</v>
      </c>
      <c r="M7965" t="s">
        <v>106</v>
      </c>
      <c r="N7965" t="str">
        <f>VLOOKUP(M7965,[1]VLOOKUP!$A$2:$C$9,2,FALSE)</f>
        <v>Overlapping</v>
      </c>
      <c r="O7965" t="str">
        <f>VLOOKUP(M7965,[1]VLOOKUP!$A$2:$C$9,3,FALSE)</f>
        <v>Familiar</v>
      </c>
      <c r="P7965">
        <v>4468057</v>
      </c>
      <c r="Q7965" t="s">
        <v>112</v>
      </c>
      <c r="R7965" t="s">
        <v>28</v>
      </c>
      <c r="S7965" t="s">
        <v>114</v>
      </c>
      <c r="T7965">
        <v>283</v>
      </c>
      <c r="U7965" t="s">
        <v>114</v>
      </c>
      <c r="V7965">
        <v>283</v>
      </c>
      <c r="W7965" t="s">
        <v>109</v>
      </c>
      <c r="X7965">
        <v>283</v>
      </c>
      <c r="Y7965" t="s">
        <v>114</v>
      </c>
      <c r="Z7965">
        <v>283</v>
      </c>
      <c r="AA7965" t="s">
        <v>35</v>
      </c>
      <c r="AB7965">
        <v>828</v>
      </c>
      <c r="AC7965" t="s">
        <v>36</v>
      </c>
      <c r="AD7965">
        <f t="shared" si="997"/>
        <v>1</v>
      </c>
      <c r="AE7965">
        <f t="shared" si="998"/>
        <v>0</v>
      </c>
      <c r="AF7965">
        <f t="shared" si="999"/>
        <v>0</v>
      </c>
    </row>
    <row r="7966" spans="1:32" hidden="1" x14ac:dyDescent="0.25">
      <c r="A7966">
        <v>647</v>
      </c>
      <c r="B7966">
        <v>31</v>
      </c>
      <c r="C7966">
        <v>1</v>
      </c>
      <c r="D7966" t="s">
        <v>28</v>
      </c>
      <c r="E7966" t="s">
        <v>123</v>
      </c>
      <c r="F7966" t="s">
        <v>30</v>
      </c>
      <c r="G7966" t="str">
        <f t="shared" si="992"/>
        <v>abbe</v>
      </c>
      <c r="H7966" t="str">
        <f t="shared" si="993"/>
        <v>7</v>
      </c>
      <c r="I7966" t="str">
        <f t="shared" si="994"/>
        <v>corla</v>
      </c>
      <c r="J7966" t="str">
        <f t="shared" si="995"/>
        <v>meedl</v>
      </c>
      <c r="K7966" t="str">
        <f t="shared" si="996"/>
        <v>meedl</v>
      </c>
      <c r="L7966" t="str">
        <f>VLOOKUP(G7966,[1]VLOOKUP!$A$11:$B$14,2,FALSE)</f>
        <v>meedl</v>
      </c>
      <c r="M7966" t="s">
        <v>106</v>
      </c>
      <c r="N7966" t="str">
        <f>VLOOKUP(M7966,[1]VLOOKUP!$A$2:$C$9,2,FALSE)</f>
        <v>Overlapping</v>
      </c>
      <c r="O7966" t="str">
        <f>VLOOKUP(M7966,[1]VLOOKUP!$A$2:$C$9,3,FALSE)</f>
        <v>Familiar</v>
      </c>
      <c r="P7966">
        <v>4469169</v>
      </c>
      <c r="Q7966" t="s">
        <v>112</v>
      </c>
      <c r="R7966" t="s">
        <v>28</v>
      </c>
      <c r="S7966" t="s">
        <v>114</v>
      </c>
      <c r="T7966">
        <v>282</v>
      </c>
      <c r="U7966" t="s">
        <v>114</v>
      </c>
      <c r="V7966">
        <v>282</v>
      </c>
      <c r="W7966" t="s">
        <v>109</v>
      </c>
      <c r="X7966">
        <v>282</v>
      </c>
      <c r="Y7966" t="s">
        <v>114</v>
      </c>
      <c r="Z7966">
        <v>282</v>
      </c>
      <c r="AA7966" t="s">
        <v>35</v>
      </c>
      <c r="AB7966">
        <v>644</v>
      </c>
      <c r="AC7966" t="s">
        <v>36</v>
      </c>
      <c r="AD7966">
        <f t="shared" si="997"/>
        <v>1</v>
      </c>
      <c r="AE7966">
        <f t="shared" si="998"/>
        <v>0</v>
      </c>
      <c r="AF7966">
        <f t="shared" si="999"/>
        <v>0</v>
      </c>
    </row>
    <row r="7967" spans="1:32" hidden="1" x14ac:dyDescent="0.25">
      <c r="A7967">
        <v>648</v>
      </c>
      <c r="B7967">
        <v>31</v>
      </c>
      <c r="C7967">
        <v>1</v>
      </c>
      <c r="D7967" t="s">
        <v>28</v>
      </c>
      <c r="E7967" t="s">
        <v>124</v>
      </c>
      <c r="F7967" t="s">
        <v>30</v>
      </c>
      <c r="G7967" t="str">
        <f t="shared" si="992"/>
        <v>abbe</v>
      </c>
      <c r="H7967" t="str">
        <f t="shared" si="993"/>
        <v>9</v>
      </c>
      <c r="I7967" t="str">
        <f t="shared" si="994"/>
        <v>meedl</v>
      </c>
      <c r="J7967" t="str">
        <f t="shared" si="995"/>
        <v>corla</v>
      </c>
      <c r="K7967" t="str">
        <f t="shared" si="996"/>
        <v>meedl</v>
      </c>
      <c r="L7967" t="str">
        <f>VLOOKUP(G7967,[1]VLOOKUP!$A$11:$B$14,2,FALSE)</f>
        <v>meedl</v>
      </c>
      <c r="M7967" t="s">
        <v>106</v>
      </c>
      <c r="N7967" t="str">
        <f>VLOOKUP(M7967,[1]VLOOKUP!$A$2:$C$9,2,FALSE)</f>
        <v>Overlapping</v>
      </c>
      <c r="O7967" t="str">
        <f>VLOOKUP(M7967,[1]VLOOKUP!$A$2:$C$9,3,FALSE)</f>
        <v>Familiar</v>
      </c>
      <c r="P7967">
        <v>4470097</v>
      </c>
      <c r="Q7967" t="s">
        <v>112</v>
      </c>
      <c r="R7967" t="s">
        <v>28</v>
      </c>
      <c r="S7967" t="s">
        <v>108</v>
      </c>
      <c r="T7967">
        <v>282</v>
      </c>
      <c r="U7967" t="s">
        <v>108</v>
      </c>
      <c r="V7967">
        <v>282</v>
      </c>
      <c r="W7967" t="s">
        <v>109</v>
      </c>
      <c r="X7967">
        <v>282</v>
      </c>
      <c r="Y7967" t="s">
        <v>108</v>
      </c>
      <c r="Z7967">
        <v>282</v>
      </c>
      <c r="AA7967" t="s">
        <v>41</v>
      </c>
      <c r="AB7967">
        <v>980</v>
      </c>
      <c r="AC7967" t="s">
        <v>42</v>
      </c>
      <c r="AD7967">
        <f t="shared" si="997"/>
        <v>1</v>
      </c>
      <c r="AE7967">
        <f t="shared" si="998"/>
        <v>0</v>
      </c>
      <c r="AF7967">
        <f t="shared" si="999"/>
        <v>0</v>
      </c>
    </row>
    <row r="7968" spans="1:32" hidden="1" x14ac:dyDescent="0.25">
      <c r="A7968">
        <v>649</v>
      </c>
      <c r="B7968">
        <v>31</v>
      </c>
      <c r="C7968">
        <v>1</v>
      </c>
      <c r="D7968" t="s">
        <v>28</v>
      </c>
      <c r="E7968" t="s">
        <v>122</v>
      </c>
      <c r="F7968" t="s">
        <v>30</v>
      </c>
      <c r="G7968" t="str">
        <f t="shared" si="992"/>
        <v>abbe</v>
      </c>
      <c r="H7968" t="str">
        <f t="shared" si="993"/>
        <v>5</v>
      </c>
      <c r="I7968" t="str">
        <f t="shared" si="994"/>
        <v>meedl</v>
      </c>
      <c r="J7968" t="str">
        <f t="shared" si="995"/>
        <v>corla</v>
      </c>
      <c r="K7968" t="str">
        <f t="shared" si="996"/>
        <v>meedl</v>
      </c>
      <c r="L7968" t="str">
        <f>VLOOKUP(G7968,[1]VLOOKUP!$A$11:$B$14,2,FALSE)</f>
        <v>meedl</v>
      </c>
      <c r="M7968" t="s">
        <v>106</v>
      </c>
      <c r="N7968" t="str">
        <f>VLOOKUP(M7968,[1]VLOOKUP!$A$2:$C$9,2,FALSE)</f>
        <v>Overlapping</v>
      </c>
      <c r="O7968" t="str">
        <f>VLOOKUP(M7968,[1]VLOOKUP!$A$2:$C$9,3,FALSE)</f>
        <v>Familiar</v>
      </c>
      <c r="P7968">
        <v>4471379</v>
      </c>
      <c r="Q7968" t="s">
        <v>112</v>
      </c>
      <c r="R7968" t="s">
        <v>28</v>
      </c>
      <c r="S7968" t="s">
        <v>108</v>
      </c>
      <c r="T7968">
        <v>283</v>
      </c>
      <c r="U7968" t="s">
        <v>108</v>
      </c>
      <c r="V7968">
        <v>283</v>
      </c>
      <c r="W7968" t="s">
        <v>109</v>
      </c>
      <c r="X7968">
        <v>283</v>
      </c>
      <c r="Y7968" t="s">
        <v>108</v>
      </c>
      <c r="Z7968">
        <v>283</v>
      </c>
      <c r="AA7968" t="s">
        <v>41</v>
      </c>
      <c r="AB7968">
        <v>2785</v>
      </c>
      <c r="AC7968" t="s">
        <v>42</v>
      </c>
      <c r="AD7968">
        <f t="shared" si="997"/>
        <v>1</v>
      </c>
      <c r="AE7968">
        <f t="shared" si="998"/>
        <v>0</v>
      </c>
      <c r="AF7968">
        <f t="shared" si="999"/>
        <v>0</v>
      </c>
    </row>
    <row r="7969" spans="1:32" hidden="1" x14ac:dyDescent="0.25">
      <c r="A7969">
        <v>650</v>
      </c>
      <c r="B7969">
        <v>31</v>
      </c>
      <c r="C7969">
        <v>1</v>
      </c>
      <c r="D7969" t="s">
        <v>28</v>
      </c>
      <c r="E7969" t="s">
        <v>119</v>
      </c>
      <c r="F7969" t="s">
        <v>30</v>
      </c>
      <c r="G7969" t="str">
        <f t="shared" si="992"/>
        <v>abbe</v>
      </c>
      <c r="H7969" t="str">
        <f t="shared" si="993"/>
        <v>4</v>
      </c>
      <c r="I7969" t="str">
        <f t="shared" si="994"/>
        <v>corla</v>
      </c>
      <c r="J7969" t="str">
        <f t="shared" si="995"/>
        <v>meedl</v>
      </c>
      <c r="K7969" t="str">
        <f t="shared" si="996"/>
        <v>meedl</v>
      </c>
      <c r="L7969" t="str">
        <f>VLOOKUP(G7969,[1]VLOOKUP!$A$11:$B$14,2,FALSE)</f>
        <v>meedl</v>
      </c>
      <c r="M7969" t="s">
        <v>106</v>
      </c>
      <c r="N7969" t="str">
        <f>VLOOKUP(M7969,[1]VLOOKUP!$A$2:$C$9,2,FALSE)</f>
        <v>Overlapping</v>
      </c>
      <c r="O7969" t="str">
        <f>VLOOKUP(M7969,[1]VLOOKUP!$A$2:$C$9,3,FALSE)</f>
        <v>Familiar</v>
      </c>
      <c r="P7969">
        <v>4474449</v>
      </c>
      <c r="Q7969" t="s">
        <v>112</v>
      </c>
      <c r="R7969" t="s">
        <v>28</v>
      </c>
      <c r="S7969" t="s">
        <v>114</v>
      </c>
      <c r="T7969">
        <v>284</v>
      </c>
      <c r="U7969" t="s">
        <v>114</v>
      </c>
      <c r="V7969">
        <v>284</v>
      </c>
      <c r="W7969" t="s">
        <v>109</v>
      </c>
      <c r="X7969">
        <v>284</v>
      </c>
      <c r="Y7969" t="s">
        <v>114</v>
      </c>
      <c r="Z7969">
        <v>284</v>
      </c>
      <c r="AA7969" t="s">
        <v>35</v>
      </c>
      <c r="AB7969">
        <v>1819</v>
      </c>
      <c r="AC7969" t="s">
        <v>36</v>
      </c>
      <c r="AD7969">
        <f t="shared" si="997"/>
        <v>1</v>
      </c>
      <c r="AE7969">
        <f t="shared" si="998"/>
        <v>0</v>
      </c>
      <c r="AF7969">
        <f t="shared" si="999"/>
        <v>0</v>
      </c>
    </row>
    <row r="7970" spans="1:32" hidden="1" x14ac:dyDescent="0.25">
      <c r="A7970">
        <v>651</v>
      </c>
      <c r="B7970">
        <v>31</v>
      </c>
      <c r="C7970">
        <v>1</v>
      </c>
      <c r="D7970" t="s">
        <v>28</v>
      </c>
      <c r="E7970" t="s">
        <v>117</v>
      </c>
      <c r="F7970" t="s">
        <v>30</v>
      </c>
      <c r="G7970" t="str">
        <f t="shared" si="992"/>
        <v>abbe</v>
      </c>
      <c r="H7970" t="str">
        <f t="shared" si="993"/>
        <v>7</v>
      </c>
      <c r="I7970" t="str">
        <f t="shared" si="994"/>
        <v>meedl</v>
      </c>
      <c r="J7970" t="str">
        <f t="shared" si="995"/>
        <v>corla</v>
      </c>
      <c r="K7970" t="str">
        <f t="shared" si="996"/>
        <v>meedl</v>
      </c>
      <c r="L7970" t="str">
        <f>VLOOKUP(G7970,[1]VLOOKUP!$A$11:$B$14,2,FALSE)</f>
        <v>meedl</v>
      </c>
      <c r="M7970" t="s">
        <v>106</v>
      </c>
      <c r="N7970" t="str">
        <f>VLOOKUP(M7970,[1]VLOOKUP!$A$2:$C$9,2,FALSE)</f>
        <v>Overlapping</v>
      </c>
      <c r="O7970" t="str">
        <f>VLOOKUP(M7970,[1]VLOOKUP!$A$2:$C$9,3,FALSE)</f>
        <v>Familiar</v>
      </c>
      <c r="P7970">
        <v>4476553</v>
      </c>
      <c r="Q7970" t="s">
        <v>112</v>
      </c>
      <c r="R7970" t="s">
        <v>28</v>
      </c>
      <c r="S7970" t="s">
        <v>108</v>
      </c>
      <c r="T7970">
        <v>282</v>
      </c>
      <c r="U7970" t="s">
        <v>108</v>
      </c>
      <c r="V7970">
        <v>282</v>
      </c>
      <c r="W7970" t="s">
        <v>109</v>
      </c>
      <c r="X7970">
        <v>282</v>
      </c>
      <c r="Y7970" t="s">
        <v>108</v>
      </c>
      <c r="Z7970">
        <v>282</v>
      </c>
      <c r="AA7970" t="s">
        <v>41</v>
      </c>
      <c r="AB7970">
        <v>1845</v>
      </c>
      <c r="AC7970" t="s">
        <v>42</v>
      </c>
      <c r="AD7970">
        <f t="shared" si="997"/>
        <v>1</v>
      </c>
      <c r="AE7970">
        <f t="shared" si="998"/>
        <v>0</v>
      </c>
      <c r="AF7970">
        <f t="shared" si="999"/>
        <v>0</v>
      </c>
    </row>
    <row r="7971" spans="1:32" hidden="1" x14ac:dyDescent="0.25">
      <c r="A7971">
        <v>652</v>
      </c>
      <c r="B7971">
        <v>31</v>
      </c>
      <c r="C7971">
        <v>1</v>
      </c>
      <c r="D7971" t="s">
        <v>28</v>
      </c>
      <c r="E7971" t="s">
        <v>125</v>
      </c>
      <c r="F7971" t="s">
        <v>30</v>
      </c>
      <c r="G7971" t="str">
        <f t="shared" si="992"/>
        <v>abbe</v>
      </c>
      <c r="H7971" t="str">
        <f t="shared" si="993"/>
        <v>2</v>
      </c>
      <c r="I7971" t="str">
        <f t="shared" si="994"/>
        <v>meedl</v>
      </c>
      <c r="J7971" t="str">
        <f t="shared" si="995"/>
        <v>corla</v>
      </c>
      <c r="K7971" t="str">
        <f t="shared" si="996"/>
        <v>meedl</v>
      </c>
      <c r="L7971" t="str">
        <f>VLOOKUP(G7971,[1]VLOOKUP!$A$11:$B$14,2,FALSE)</f>
        <v>meedl</v>
      </c>
      <c r="M7971" t="s">
        <v>106</v>
      </c>
      <c r="N7971" t="str">
        <f>VLOOKUP(M7971,[1]VLOOKUP!$A$2:$C$9,2,FALSE)</f>
        <v>Overlapping</v>
      </c>
      <c r="O7971" t="str">
        <f>VLOOKUP(M7971,[1]VLOOKUP!$A$2:$C$9,3,FALSE)</f>
        <v>Familiar</v>
      </c>
      <c r="P7971">
        <v>4478681</v>
      </c>
      <c r="Q7971" t="s">
        <v>112</v>
      </c>
      <c r="R7971" t="s">
        <v>28</v>
      </c>
      <c r="S7971" t="s">
        <v>108</v>
      </c>
      <c r="T7971">
        <v>283</v>
      </c>
      <c r="U7971" t="s">
        <v>108</v>
      </c>
      <c r="V7971">
        <v>283</v>
      </c>
      <c r="W7971" t="s">
        <v>109</v>
      </c>
      <c r="X7971">
        <v>283</v>
      </c>
      <c r="Y7971" t="s">
        <v>108</v>
      </c>
      <c r="Z7971">
        <v>283</v>
      </c>
      <c r="AA7971" t="s">
        <v>41</v>
      </c>
      <c r="AB7971">
        <v>1355</v>
      </c>
      <c r="AC7971" t="s">
        <v>42</v>
      </c>
      <c r="AD7971">
        <f t="shared" si="997"/>
        <v>1</v>
      </c>
      <c r="AE7971">
        <f t="shared" si="998"/>
        <v>0</v>
      </c>
      <c r="AF7971">
        <f t="shared" si="999"/>
        <v>0</v>
      </c>
    </row>
    <row r="7972" spans="1:32" hidden="1" x14ac:dyDescent="0.25">
      <c r="A7972">
        <v>653</v>
      </c>
      <c r="B7972">
        <v>31</v>
      </c>
      <c r="C7972">
        <v>1</v>
      </c>
      <c r="D7972" t="s">
        <v>28</v>
      </c>
      <c r="E7972" t="s">
        <v>113</v>
      </c>
      <c r="F7972" t="s">
        <v>30</v>
      </c>
      <c r="G7972" t="str">
        <f t="shared" si="992"/>
        <v>abbe</v>
      </c>
      <c r="H7972" t="str">
        <f t="shared" si="993"/>
        <v>8</v>
      </c>
      <c r="I7972" t="str">
        <f t="shared" si="994"/>
        <v>corla</v>
      </c>
      <c r="J7972" t="str">
        <f t="shared" si="995"/>
        <v>meedl</v>
      </c>
      <c r="K7972" t="str">
        <f t="shared" si="996"/>
        <v>meedl</v>
      </c>
      <c r="L7972" t="str">
        <f>VLOOKUP(G7972,[1]VLOOKUP!$A$11:$B$14,2,FALSE)</f>
        <v>meedl</v>
      </c>
      <c r="M7972" t="s">
        <v>106</v>
      </c>
      <c r="N7972" t="str">
        <f>VLOOKUP(M7972,[1]VLOOKUP!$A$2:$C$9,2,FALSE)</f>
        <v>Overlapping</v>
      </c>
      <c r="O7972" t="str">
        <f>VLOOKUP(M7972,[1]VLOOKUP!$A$2:$C$9,3,FALSE)</f>
        <v>Familiar</v>
      </c>
      <c r="P7972">
        <v>4480321</v>
      </c>
      <c r="Q7972" t="s">
        <v>112</v>
      </c>
      <c r="R7972" t="s">
        <v>28</v>
      </c>
      <c r="S7972" t="s">
        <v>114</v>
      </c>
      <c r="T7972">
        <v>283</v>
      </c>
      <c r="U7972" t="s">
        <v>114</v>
      </c>
      <c r="V7972">
        <v>283</v>
      </c>
      <c r="W7972" t="s">
        <v>109</v>
      </c>
      <c r="X7972">
        <v>283</v>
      </c>
      <c r="Y7972" t="s">
        <v>114</v>
      </c>
      <c r="Z7972">
        <v>283</v>
      </c>
      <c r="AA7972" t="s">
        <v>35</v>
      </c>
      <c r="AB7972">
        <v>1291</v>
      </c>
      <c r="AC7972" t="s">
        <v>36</v>
      </c>
      <c r="AD7972">
        <f t="shared" si="997"/>
        <v>1</v>
      </c>
      <c r="AE7972">
        <f t="shared" si="998"/>
        <v>0</v>
      </c>
      <c r="AF7972">
        <f t="shared" si="999"/>
        <v>0</v>
      </c>
    </row>
    <row r="7973" spans="1:32" hidden="1" x14ac:dyDescent="0.25">
      <c r="A7973">
        <v>654</v>
      </c>
      <c r="B7973">
        <v>31</v>
      </c>
      <c r="C7973">
        <v>1</v>
      </c>
      <c r="D7973" t="s">
        <v>28</v>
      </c>
      <c r="E7973" t="s">
        <v>121</v>
      </c>
      <c r="F7973" t="s">
        <v>30</v>
      </c>
      <c r="G7973" t="str">
        <f t="shared" si="992"/>
        <v>abbe</v>
      </c>
      <c r="H7973" t="str">
        <f t="shared" si="993"/>
        <v>4</v>
      </c>
      <c r="I7973" t="str">
        <f t="shared" si="994"/>
        <v>meedl</v>
      </c>
      <c r="J7973" t="str">
        <f t="shared" si="995"/>
        <v>corla</v>
      </c>
      <c r="K7973" t="str">
        <f t="shared" si="996"/>
        <v>meedl</v>
      </c>
      <c r="L7973" t="str">
        <f>VLOOKUP(G7973,[1]VLOOKUP!$A$11:$B$14,2,FALSE)</f>
        <v>meedl</v>
      </c>
      <c r="M7973" t="s">
        <v>106</v>
      </c>
      <c r="N7973" t="str">
        <f>VLOOKUP(M7973,[1]VLOOKUP!$A$2:$C$9,2,FALSE)</f>
        <v>Overlapping</v>
      </c>
      <c r="O7973" t="str">
        <f>VLOOKUP(M7973,[1]VLOOKUP!$A$2:$C$9,3,FALSE)</f>
        <v>Familiar</v>
      </c>
      <c r="P7973">
        <v>4481897</v>
      </c>
      <c r="Q7973" t="s">
        <v>112</v>
      </c>
      <c r="R7973" t="s">
        <v>28</v>
      </c>
      <c r="S7973" t="s">
        <v>108</v>
      </c>
      <c r="T7973">
        <v>282</v>
      </c>
      <c r="U7973" t="s">
        <v>108</v>
      </c>
      <c r="V7973">
        <v>282</v>
      </c>
      <c r="W7973" t="s">
        <v>109</v>
      </c>
      <c r="X7973">
        <v>282</v>
      </c>
      <c r="Y7973" t="s">
        <v>108</v>
      </c>
      <c r="Z7973">
        <v>282</v>
      </c>
      <c r="AA7973" t="s">
        <v>41</v>
      </c>
      <c r="AB7973">
        <v>948</v>
      </c>
      <c r="AC7973" t="s">
        <v>42</v>
      </c>
      <c r="AD7973">
        <f t="shared" si="997"/>
        <v>1</v>
      </c>
      <c r="AE7973">
        <f t="shared" si="998"/>
        <v>0</v>
      </c>
      <c r="AF7973">
        <f t="shared" si="999"/>
        <v>0</v>
      </c>
    </row>
    <row r="7974" spans="1:32" hidden="1" x14ac:dyDescent="0.25">
      <c r="A7974">
        <v>655</v>
      </c>
      <c r="B7974">
        <v>31</v>
      </c>
      <c r="C7974">
        <v>1</v>
      </c>
      <c r="D7974" t="s">
        <v>28</v>
      </c>
      <c r="E7974" t="s">
        <v>118</v>
      </c>
      <c r="F7974" t="s">
        <v>30</v>
      </c>
      <c r="G7974" t="str">
        <f t="shared" si="992"/>
        <v>abbe</v>
      </c>
      <c r="H7974" t="str">
        <f t="shared" si="993"/>
        <v>9</v>
      </c>
      <c r="I7974" t="str">
        <f t="shared" si="994"/>
        <v>corla</v>
      </c>
      <c r="J7974" t="str">
        <f t="shared" si="995"/>
        <v>meedl</v>
      </c>
      <c r="K7974" t="str">
        <f t="shared" si="996"/>
        <v>corla</v>
      </c>
      <c r="L7974" t="str">
        <f>VLOOKUP(G7974,[1]VLOOKUP!$A$11:$B$14,2,FALSE)</f>
        <v>meedl</v>
      </c>
      <c r="M7974" t="s">
        <v>106</v>
      </c>
      <c r="N7974" t="str">
        <f>VLOOKUP(M7974,[1]VLOOKUP!$A$2:$C$9,2,FALSE)</f>
        <v>Overlapping</v>
      </c>
      <c r="O7974" t="str">
        <f>VLOOKUP(M7974,[1]VLOOKUP!$A$2:$C$9,3,FALSE)</f>
        <v>Familiar</v>
      </c>
      <c r="P7974">
        <v>4483147</v>
      </c>
      <c r="Q7974" t="s">
        <v>107</v>
      </c>
      <c r="R7974" t="s">
        <v>28</v>
      </c>
      <c r="S7974" t="s">
        <v>108</v>
      </c>
      <c r="T7974">
        <v>283</v>
      </c>
      <c r="U7974" t="s">
        <v>108</v>
      </c>
      <c r="V7974">
        <v>283</v>
      </c>
      <c r="W7974" t="s">
        <v>109</v>
      </c>
      <c r="X7974">
        <v>283</v>
      </c>
      <c r="Y7974" t="s">
        <v>108</v>
      </c>
      <c r="Z7974">
        <v>283</v>
      </c>
      <c r="AA7974" t="s">
        <v>41</v>
      </c>
      <c r="AB7974">
        <v>961</v>
      </c>
      <c r="AC7974" t="s">
        <v>42</v>
      </c>
      <c r="AD7974">
        <f t="shared" si="997"/>
        <v>0</v>
      </c>
      <c r="AE7974">
        <f t="shared" si="998"/>
        <v>0</v>
      </c>
      <c r="AF7974">
        <f t="shared" si="999"/>
        <v>0</v>
      </c>
    </row>
    <row r="7975" spans="1:32" hidden="1" x14ac:dyDescent="0.25">
      <c r="A7975">
        <v>656</v>
      </c>
      <c r="B7975">
        <v>31</v>
      </c>
      <c r="C7975">
        <v>1</v>
      </c>
      <c r="D7975" t="s">
        <v>28</v>
      </c>
      <c r="E7975" t="s">
        <v>111</v>
      </c>
      <c r="F7975" t="s">
        <v>30</v>
      </c>
      <c r="G7975" t="str">
        <f t="shared" si="992"/>
        <v>abbe</v>
      </c>
      <c r="H7975" t="str">
        <f t="shared" si="993"/>
        <v>6</v>
      </c>
      <c r="I7975" t="str">
        <f t="shared" si="994"/>
        <v>meedl</v>
      </c>
      <c r="J7975" t="str">
        <f t="shared" si="995"/>
        <v>corla</v>
      </c>
      <c r="K7975" t="str">
        <f t="shared" si="996"/>
        <v>meedl</v>
      </c>
      <c r="L7975" t="str">
        <f>VLOOKUP(G7975,[1]VLOOKUP!$A$11:$B$14,2,FALSE)</f>
        <v>meedl</v>
      </c>
      <c r="M7975" t="s">
        <v>106</v>
      </c>
      <c r="N7975" t="str">
        <f>VLOOKUP(M7975,[1]VLOOKUP!$A$2:$C$9,2,FALSE)</f>
        <v>Overlapping</v>
      </c>
      <c r="O7975" t="str">
        <f>VLOOKUP(M7975,[1]VLOOKUP!$A$2:$C$9,3,FALSE)</f>
        <v>Familiar</v>
      </c>
      <c r="P7975">
        <v>4484393</v>
      </c>
      <c r="Q7975" t="s">
        <v>112</v>
      </c>
      <c r="R7975" t="s">
        <v>28</v>
      </c>
      <c r="S7975" t="s">
        <v>108</v>
      </c>
      <c r="T7975">
        <v>283</v>
      </c>
      <c r="U7975" t="s">
        <v>108</v>
      </c>
      <c r="V7975">
        <v>283</v>
      </c>
      <c r="W7975" t="s">
        <v>109</v>
      </c>
      <c r="X7975">
        <v>283</v>
      </c>
      <c r="Y7975" t="s">
        <v>108</v>
      </c>
      <c r="Z7975">
        <v>283</v>
      </c>
      <c r="AA7975" t="s">
        <v>41</v>
      </c>
      <c r="AB7975">
        <v>1324</v>
      </c>
      <c r="AC7975" t="s">
        <v>42</v>
      </c>
      <c r="AD7975">
        <f t="shared" si="997"/>
        <v>1</v>
      </c>
      <c r="AE7975">
        <f t="shared" si="998"/>
        <v>0</v>
      </c>
      <c r="AF7975">
        <f t="shared" si="999"/>
        <v>0</v>
      </c>
    </row>
    <row r="7976" spans="1:32" hidden="1" x14ac:dyDescent="0.25">
      <c r="A7976">
        <v>657</v>
      </c>
      <c r="B7976">
        <v>31</v>
      </c>
      <c r="C7976">
        <v>1</v>
      </c>
      <c r="D7976" t="s">
        <v>28</v>
      </c>
      <c r="E7976" t="s">
        <v>123</v>
      </c>
      <c r="F7976" t="s">
        <v>30</v>
      </c>
      <c r="G7976" t="str">
        <f t="shared" si="992"/>
        <v>abbe</v>
      </c>
      <c r="H7976" t="str">
        <f t="shared" si="993"/>
        <v>7</v>
      </c>
      <c r="I7976" t="str">
        <f t="shared" si="994"/>
        <v>corla</v>
      </c>
      <c r="J7976" t="str">
        <f t="shared" si="995"/>
        <v>meedl</v>
      </c>
      <c r="K7976" t="str">
        <f t="shared" si="996"/>
        <v>corla</v>
      </c>
      <c r="L7976" t="str">
        <f>VLOOKUP(G7976,[1]VLOOKUP!$A$11:$B$14,2,FALSE)</f>
        <v>meedl</v>
      </c>
      <c r="M7976" t="s">
        <v>106</v>
      </c>
      <c r="N7976" t="str">
        <f>VLOOKUP(M7976,[1]VLOOKUP!$A$2:$C$9,2,FALSE)</f>
        <v>Overlapping</v>
      </c>
      <c r="O7976" t="str">
        <f>VLOOKUP(M7976,[1]VLOOKUP!$A$2:$C$9,3,FALSE)</f>
        <v>Familiar</v>
      </c>
      <c r="P7976">
        <v>4486001</v>
      </c>
      <c r="Q7976" t="s">
        <v>107</v>
      </c>
      <c r="R7976" t="s">
        <v>28</v>
      </c>
      <c r="S7976" t="s">
        <v>108</v>
      </c>
      <c r="T7976">
        <v>282</v>
      </c>
      <c r="U7976" t="s">
        <v>108</v>
      </c>
      <c r="V7976">
        <v>282</v>
      </c>
      <c r="W7976" t="s">
        <v>109</v>
      </c>
      <c r="X7976">
        <v>282</v>
      </c>
      <c r="Y7976" t="s">
        <v>108</v>
      </c>
      <c r="Z7976">
        <v>282</v>
      </c>
      <c r="AA7976" t="s">
        <v>41</v>
      </c>
      <c r="AB7976">
        <v>2188</v>
      </c>
      <c r="AC7976" t="s">
        <v>42</v>
      </c>
      <c r="AD7976">
        <f t="shared" si="997"/>
        <v>0</v>
      </c>
      <c r="AE7976">
        <f t="shared" si="998"/>
        <v>0</v>
      </c>
      <c r="AF7976">
        <f t="shared" si="999"/>
        <v>0</v>
      </c>
    </row>
    <row r="7977" spans="1:32" hidden="1" x14ac:dyDescent="0.25">
      <c r="A7977">
        <v>658</v>
      </c>
      <c r="B7977">
        <v>31</v>
      </c>
      <c r="C7977">
        <v>1</v>
      </c>
      <c r="D7977" t="s">
        <v>28</v>
      </c>
      <c r="E7977" t="s">
        <v>111</v>
      </c>
      <c r="F7977" t="s">
        <v>30</v>
      </c>
      <c r="G7977" t="str">
        <f t="shared" si="992"/>
        <v>abbe</v>
      </c>
      <c r="H7977" t="str">
        <f t="shared" si="993"/>
        <v>6</v>
      </c>
      <c r="I7977" t="str">
        <f t="shared" si="994"/>
        <v>meedl</v>
      </c>
      <c r="J7977" t="str">
        <f t="shared" si="995"/>
        <v>corla</v>
      </c>
      <c r="K7977" t="str">
        <f t="shared" si="996"/>
        <v>meedl</v>
      </c>
      <c r="L7977" t="str">
        <f>VLOOKUP(G7977,[1]VLOOKUP!$A$11:$B$14,2,FALSE)</f>
        <v>meedl</v>
      </c>
      <c r="M7977" t="s">
        <v>106</v>
      </c>
      <c r="N7977" t="str">
        <f>VLOOKUP(M7977,[1]VLOOKUP!$A$2:$C$9,2,FALSE)</f>
        <v>Overlapping</v>
      </c>
      <c r="O7977" t="str">
        <f>VLOOKUP(M7977,[1]VLOOKUP!$A$2:$C$9,3,FALSE)</f>
        <v>Familiar</v>
      </c>
      <c r="P7977">
        <v>4488473</v>
      </c>
      <c r="Q7977" t="s">
        <v>112</v>
      </c>
      <c r="R7977" t="s">
        <v>28</v>
      </c>
      <c r="S7977" t="s">
        <v>108</v>
      </c>
      <c r="T7977">
        <v>282</v>
      </c>
      <c r="U7977" t="s">
        <v>108</v>
      </c>
      <c r="V7977">
        <v>282</v>
      </c>
      <c r="W7977" t="s">
        <v>109</v>
      </c>
      <c r="X7977">
        <v>282</v>
      </c>
      <c r="Y7977" t="s">
        <v>108</v>
      </c>
      <c r="Z7977">
        <v>282</v>
      </c>
      <c r="AA7977" t="s">
        <v>41</v>
      </c>
      <c r="AB7977">
        <v>1388</v>
      </c>
      <c r="AC7977" t="s">
        <v>42</v>
      </c>
      <c r="AD7977">
        <f t="shared" si="997"/>
        <v>1</v>
      </c>
      <c r="AE7977">
        <f t="shared" si="998"/>
        <v>0</v>
      </c>
      <c r="AF7977">
        <f t="shared" si="999"/>
        <v>0</v>
      </c>
    </row>
    <row r="7978" spans="1:32" hidden="1" x14ac:dyDescent="0.25">
      <c r="A7978">
        <v>659</v>
      </c>
      <c r="B7978">
        <v>31</v>
      </c>
      <c r="C7978">
        <v>1</v>
      </c>
      <c r="D7978" t="s">
        <v>28</v>
      </c>
      <c r="E7978" t="s">
        <v>118</v>
      </c>
      <c r="F7978" t="s">
        <v>30</v>
      </c>
      <c r="G7978" t="str">
        <f t="shared" si="992"/>
        <v>abbe</v>
      </c>
      <c r="H7978" t="str">
        <f t="shared" si="993"/>
        <v>9</v>
      </c>
      <c r="I7978" t="str">
        <f t="shared" si="994"/>
        <v>corla</v>
      </c>
      <c r="J7978" t="str">
        <f t="shared" si="995"/>
        <v>meedl</v>
      </c>
      <c r="K7978" t="str">
        <f t="shared" si="996"/>
        <v>corla</v>
      </c>
      <c r="L7978" t="str">
        <f>VLOOKUP(G7978,[1]VLOOKUP!$A$11:$B$14,2,FALSE)</f>
        <v>meedl</v>
      </c>
      <c r="M7978" t="s">
        <v>106</v>
      </c>
      <c r="N7978" t="str">
        <f>VLOOKUP(M7978,[1]VLOOKUP!$A$2:$C$9,2,FALSE)</f>
        <v>Overlapping</v>
      </c>
      <c r="O7978" t="str">
        <f>VLOOKUP(M7978,[1]VLOOKUP!$A$2:$C$9,3,FALSE)</f>
        <v>Familiar</v>
      </c>
      <c r="P7978">
        <v>4490145</v>
      </c>
      <c r="Q7978" t="s">
        <v>107</v>
      </c>
      <c r="R7978" t="s">
        <v>28</v>
      </c>
      <c r="S7978" t="s">
        <v>108</v>
      </c>
      <c r="T7978">
        <v>283</v>
      </c>
      <c r="U7978" t="s">
        <v>108</v>
      </c>
      <c r="V7978">
        <v>283</v>
      </c>
      <c r="W7978" t="s">
        <v>109</v>
      </c>
      <c r="X7978">
        <v>283</v>
      </c>
      <c r="Y7978" t="s">
        <v>108</v>
      </c>
      <c r="Z7978">
        <v>283</v>
      </c>
      <c r="AA7978" t="s">
        <v>41</v>
      </c>
      <c r="AB7978">
        <v>1883</v>
      </c>
      <c r="AC7978" t="s">
        <v>42</v>
      </c>
      <c r="AD7978">
        <f t="shared" si="997"/>
        <v>0</v>
      </c>
      <c r="AE7978">
        <f t="shared" si="998"/>
        <v>0</v>
      </c>
      <c r="AF7978">
        <f t="shared" si="999"/>
        <v>0</v>
      </c>
    </row>
    <row r="7979" spans="1:32" hidden="1" x14ac:dyDescent="0.25">
      <c r="A7979">
        <v>660</v>
      </c>
      <c r="B7979">
        <v>31</v>
      </c>
      <c r="C7979">
        <v>1</v>
      </c>
      <c r="D7979" t="s">
        <v>28</v>
      </c>
      <c r="E7979" t="s">
        <v>119</v>
      </c>
      <c r="F7979" t="s">
        <v>30</v>
      </c>
      <c r="G7979" t="str">
        <f t="shared" si="992"/>
        <v>abbe</v>
      </c>
      <c r="H7979" t="str">
        <f t="shared" si="993"/>
        <v>4</v>
      </c>
      <c r="I7979" t="str">
        <f t="shared" si="994"/>
        <v>corla</v>
      </c>
      <c r="J7979" t="str">
        <f t="shared" si="995"/>
        <v>meedl</v>
      </c>
      <c r="K7979" t="str">
        <f t="shared" si="996"/>
        <v>meedl</v>
      </c>
      <c r="L7979" t="str">
        <f>VLOOKUP(G7979,[1]VLOOKUP!$A$11:$B$14,2,FALSE)</f>
        <v>meedl</v>
      </c>
      <c r="M7979" t="s">
        <v>106</v>
      </c>
      <c r="N7979" t="str">
        <f>VLOOKUP(M7979,[1]VLOOKUP!$A$2:$C$9,2,FALSE)</f>
        <v>Overlapping</v>
      </c>
      <c r="O7979" t="str">
        <f>VLOOKUP(M7979,[1]VLOOKUP!$A$2:$C$9,3,FALSE)</f>
        <v>Familiar</v>
      </c>
      <c r="P7979">
        <v>4492313</v>
      </c>
      <c r="Q7979" t="s">
        <v>112</v>
      </c>
      <c r="R7979" t="s">
        <v>28</v>
      </c>
      <c r="S7979" t="s">
        <v>114</v>
      </c>
      <c r="T7979">
        <v>283</v>
      </c>
      <c r="U7979" t="s">
        <v>114</v>
      </c>
      <c r="V7979">
        <v>283</v>
      </c>
      <c r="W7979" t="s">
        <v>109</v>
      </c>
      <c r="X7979">
        <v>283</v>
      </c>
      <c r="Y7979" t="s">
        <v>114</v>
      </c>
      <c r="Z7979">
        <v>283</v>
      </c>
      <c r="AA7979" t="s">
        <v>35</v>
      </c>
      <c r="AB7979">
        <v>1884</v>
      </c>
      <c r="AC7979" t="s">
        <v>36</v>
      </c>
      <c r="AD7979">
        <f t="shared" si="997"/>
        <v>1</v>
      </c>
      <c r="AE7979">
        <f t="shared" si="998"/>
        <v>0</v>
      </c>
      <c r="AF7979">
        <f t="shared" si="999"/>
        <v>0</v>
      </c>
    </row>
    <row r="7980" spans="1:32" hidden="1" x14ac:dyDescent="0.25">
      <c r="A7980">
        <v>661</v>
      </c>
      <c r="B7980">
        <v>31</v>
      </c>
      <c r="C7980">
        <v>1</v>
      </c>
      <c r="D7980" t="s">
        <v>28</v>
      </c>
      <c r="E7980" t="s">
        <v>111</v>
      </c>
      <c r="F7980" t="s">
        <v>30</v>
      </c>
      <c r="G7980" t="str">
        <f t="shared" si="992"/>
        <v>abbe</v>
      </c>
      <c r="H7980" t="str">
        <f t="shared" si="993"/>
        <v>6</v>
      </c>
      <c r="I7980" t="str">
        <f t="shared" si="994"/>
        <v>meedl</v>
      </c>
      <c r="J7980" t="str">
        <f t="shared" si="995"/>
        <v>corla</v>
      </c>
      <c r="K7980" t="str">
        <f t="shared" si="996"/>
        <v>meedl</v>
      </c>
      <c r="L7980" t="str">
        <f>VLOOKUP(G7980,[1]VLOOKUP!$A$11:$B$14,2,FALSE)</f>
        <v>meedl</v>
      </c>
      <c r="M7980" t="s">
        <v>106</v>
      </c>
      <c r="N7980" t="str">
        <f>VLOOKUP(M7980,[1]VLOOKUP!$A$2:$C$9,2,FALSE)</f>
        <v>Overlapping</v>
      </c>
      <c r="O7980" t="str">
        <f>VLOOKUP(M7980,[1]VLOOKUP!$A$2:$C$9,3,FALSE)</f>
        <v>Familiar</v>
      </c>
      <c r="P7980">
        <v>4494499</v>
      </c>
      <c r="Q7980" t="s">
        <v>112</v>
      </c>
      <c r="R7980" t="s">
        <v>28</v>
      </c>
      <c r="S7980" t="s">
        <v>108</v>
      </c>
      <c r="T7980">
        <v>283</v>
      </c>
      <c r="U7980" t="s">
        <v>108</v>
      </c>
      <c r="V7980">
        <v>283</v>
      </c>
      <c r="W7980" t="s">
        <v>109</v>
      </c>
      <c r="X7980">
        <v>283</v>
      </c>
      <c r="Y7980" t="s">
        <v>108</v>
      </c>
      <c r="Z7980">
        <v>283</v>
      </c>
      <c r="AA7980" t="s">
        <v>41</v>
      </c>
      <c r="AB7980">
        <v>1129</v>
      </c>
      <c r="AC7980" t="s">
        <v>42</v>
      </c>
      <c r="AD7980">
        <f t="shared" si="997"/>
        <v>1</v>
      </c>
      <c r="AE7980">
        <f t="shared" si="998"/>
        <v>0</v>
      </c>
      <c r="AF7980">
        <f t="shared" si="999"/>
        <v>0</v>
      </c>
    </row>
    <row r="7981" spans="1:32" hidden="1" x14ac:dyDescent="0.25">
      <c r="A7981">
        <v>662</v>
      </c>
      <c r="B7981">
        <v>31</v>
      </c>
      <c r="C7981">
        <v>1</v>
      </c>
      <c r="D7981" t="s">
        <v>28</v>
      </c>
      <c r="E7981" t="s">
        <v>105</v>
      </c>
      <c r="F7981" t="s">
        <v>30</v>
      </c>
      <c r="G7981" t="str">
        <f t="shared" si="992"/>
        <v>abbe</v>
      </c>
      <c r="H7981" t="str">
        <f t="shared" si="993"/>
        <v>1</v>
      </c>
      <c r="I7981" t="str">
        <f t="shared" si="994"/>
        <v>corla</v>
      </c>
      <c r="J7981" t="str">
        <f t="shared" si="995"/>
        <v>meedl</v>
      </c>
      <c r="K7981" t="str">
        <f t="shared" si="996"/>
        <v>corla</v>
      </c>
      <c r="L7981" t="str">
        <f>VLOOKUP(G7981,[1]VLOOKUP!$A$11:$B$14,2,FALSE)</f>
        <v>meedl</v>
      </c>
      <c r="M7981" t="s">
        <v>106</v>
      </c>
      <c r="N7981" t="str">
        <f>VLOOKUP(M7981,[1]VLOOKUP!$A$2:$C$9,2,FALSE)</f>
        <v>Overlapping</v>
      </c>
      <c r="O7981" t="str">
        <f>VLOOKUP(M7981,[1]VLOOKUP!$A$2:$C$9,3,FALSE)</f>
        <v>Familiar</v>
      </c>
      <c r="P7981">
        <v>4495913</v>
      </c>
      <c r="Q7981" t="s">
        <v>107</v>
      </c>
      <c r="R7981" t="s">
        <v>28</v>
      </c>
      <c r="S7981" t="s">
        <v>108</v>
      </c>
      <c r="T7981">
        <v>282</v>
      </c>
      <c r="U7981" t="s">
        <v>108</v>
      </c>
      <c r="V7981">
        <v>282</v>
      </c>
      <c r="W7981" t="s">
        <v>109</v>
      </c>
      <c r="X7981">
        <v>282</v>
      </c>
      <c r="Y7981" t="s">
        <v>108</v>
      </c>
      <c r="Z7981">
        <v>282</v>
      </c>
      <c r="AA7981" t="s">
        <v>41</v>
      </c>
      <c r="AB7981">
        <v>1596</v>
      </c>
      <c r="AC7981" t="s">
        <v>42</v>
      </c>
      <c r="AD7981">
        <f t="shared" si="997"/>
        <v>0</v>
      </c>
      <c r="AE7981">
        <f t="shared" si="998"/>
        <v>0</v>
      </c>
      <c r="AF7981">
        <f t="shared" si="999"/>
        <v>0</v>
      </c>
    </row>
    <row r="7982" spans="1:32" hidden="1" x14ac:dyDescent="0.25">
      <c r="A7982">
        <v>663</v>
      </c>
      <c r="B7982">
        <v>31</v>
      </c>
      <c r="C7982">
        <v>1</v>
      </c>
      <c r="D7982" t="s">
        <v>28</v>
      </c>
      <c r="E7982" t="s">
        <v>115</v>
      </c>
      <c r="F7982" t="s">
        <v>30</v>
      </c>
      <c r="G7982" t="str">
        <f t="shared" si="992"/>
        <v>abbe</v>
      </c>
      <c r="H7982" t="str">
        <f t="shared" si="993"/>
        <v>5</v>
      </c>
      <c r="I7982" t="str">
        <f t="shared" si="994"/>
        <v>corla</v>
      </c>
      <c r="J7982" t="str">
        <f t="shared" si="995"/>
        <v>meedl</v>
      </c>
      <c r="K7982" t="str">
        <f t="shared" si="996"/>
        <v>meedl</v>
      </c>
      <c r="L7982" t="str">
        <f>VLOOKUP(G7982,[1]VLOOKUP!$A$11:$B$14,2,FALSE)</f>
        <v>meedl</v>
      </c>
      <c r="M7982" t="s">
        <v>106</v>
      </c>
      <c r="N7982" t="str">
        <f>VLOOKUP(M7982,[1]VLOOKUP!$A$2:$C$9,2,FALSE)</f>
        <v>Overlapping</v>
      </c>
      <c r="O7982" t="str">
        <f>VLOOKUP(M7982,[1]VLOOKUP!$A$2:$C$9,3,FALSE)</f>
        <v>Familiar</v>
      </c>
      <c r="P7982">
        <v>4497793</v>
      </c>
      <c r="Q7982" t="s">
        <v>112</v>
      </c>
      <c r="R7982" t="s">
        <v>28</v>
      </c>
      <c r="S7982" t="s">
        <v>114</v>
      </c>
      <c r="T7982">
        <v>283</v>
      </c>
      <c r="U7982" t="s">
        <v>114</v>
      </c>
      <c r="V7982">
        <v>283</v>
      </c>
      <c r="W7982" t="s">
        <v>109</v>
      </c>
      <c r="X7982">
        <v>283</v>
      </c>
      <c r="Y7982" t="s">
        <v>114</v>
      </c>
      <c r="Z7982">
        <v>283</v>
      </c>
      <c r="AA7982" t="s">
        <v>35</v>
      </c>
      <c r="AB7982">
        <v>995</v>
      </c>
      <c r="AC7982" t="s">
        <v>36</v>
      </c>
      <c r="AD7982">
        <f t="shared" si="997"/>
        <v>1</v>
      </c>
      <c r="AE7982">
        <f t="shared" si="998"/>
        <v>0</v>
      </c>
      <c r="AF7982">
        <f t="shared" si="999"/>
        <v>0</v>
      </c>
    </row>
    <row r="7983" spans="1:32" hidden="1" x14ac:dyDescent="0.25">
      <c r="A7983">
        <v>664</v>
      </c>
      <c r="B7983">
        <v>31</v>
      </c>
      <c r="C7983">
        <v>1</v>
      </c>
      <c r="D7983" t="s">
        <v>28</v>
      </c>
      <c r="E7983" t="s">
        <v>123</v>
      </c>
      <c r="F7983" t="s">
        <v>30</v>
      </c>
      <c r="G7983" t="str">
        <f t="shared" si="992"/>
        <v>abbe</v>
      </c>
      <c r="H7983" t="str">
        <f t="shared" si="993"/>
        <v>7</v>
      </c>
      <c r="I7983" t="str">
        <f t="shared" si="994"/>
        <v>corla</v>
      </c>
      <c r="J7983" t="str">
        <f t="shared" si="995"/>
        <v>meedl</v>
      </c>
      <c r="K7983" t="str">
        <f t="shared" si="996"/>
        <v>meedl</v>
      </c>
      <c r="L7983" t="str">
        <f>VLOOKUP(G7983,[1]VLOOKUP!$A$11:$B$14,2,FALSE)</f>
        <v>meedl</v>
      </c>
      <c r="M7983" t="s">
        <v>106</v>
      </c>
      <c r="N7983" t="str">
        <f>VLOOKUP(M7983,[1]VLOOKUP!$A$2:$C$9,2,FALSE)</f>
        <v>Overlapping</v>
      </c>
      <c r="O7983" t="str">
        <f>VLOOKUP(M7983,[1]VLOOKUP!$A$2:$C$9,3,FALSE)</f>
        <v>Familiar</v>
      </c>
      <c r="P7983">
        <v>4499073</v>
      </c>
      <c r="Q7983" t="s">
        <v>112</v>
      </c>
      <c r="R7983" t="s">
        <v>28</v>
      </c>
      <c r="S7983" t="s">
        <v>114</v>
      </c>
      <c r="T7983">
        <v>283</v>
      </c>
      <c r="U7983" t="s">
        <v>114</v>
      </c>
      <c r="V7983">
        <v>283</v>
      </c>
      <c r="W7983" t="s">
        <v>109</v>
      </c>
      <c r="X7983">
        <v>283</v>
      </c>
      <c r="Y7983" t="s">
        <v>114</v>
      </c>
      <c r="Z7983">
        <v>283</v>
      </c>
      <c r="AA7983" t="s">
        <v>35</v>
      </c>
      <c r="AB7983">
        <v>1427</v>
      </c>
      <c r="AC7983" t="s">
        <v>36</v>
      </c>
      <c r="AD7983">
        <f t="shared" si="997"/>
        <v>1</v>
      </c>
      <c r="AE7983">
        <f t="shared" si="998"/>
        <v>0</v>
      </c>
      <c r="AF7983">
        <f t="shared" si="999"/>
        <v>0</v>
      </c>
    </row>
    <row r="7984" spans="1:32" hidden="1" x14ac:dyDescent="0.25">
      <c r="A7984">
        <v>665</v>
      </c>
      <c r="B7984">
        <v>31</v>
      </c>
      <c r="C7984">
        <v>1</v>
      </c>
      <c r="D7984" t="s">
        <v>28</v>
      </c>
      <c r="E7984" t="s">
        <v>125</v>
      </c>
      <c r="F7984" t="s">
        <v>30</v>
      </c>
      <c r="G7984" t="str">
        <f t="shared" si="992"/>
        <v>abbe</v>
      </c>
      <c r="H7984" t="str">
        <f t="shared" si="993"/>
        <v>2</v>
      </c>
      <c r="I7984" t="str">
        <f t="shared" si="994"/>
        <v>meedl</v>
      </c>
      <c r="J7984" t="str">
        <f t="shared" si="995"/>
        <v>corla</v>
      </c>
      <c r="K7984" t="str">
        <f t="shared" si="996"/>
        <v>meedl</v>
      </c>
      <c r="L7984" t="str">
        <f>VLOOKUP(G7984,[1]VLOOKUP!$A$11:$B$14,2,FALSE)</f>
        <v>meedl</v>
      </c>
      <c r="M7984" t="s">
        <v>106</v>
      </c>
      <c r="N7984" t="str">
        <f>VLOOKUP(M7984,[1]VLOOKUP!$A$2:$C$9,2,FALSE)</f>
        <v>Overlapping</v>
      </c>
      <c r="O7984" t="str">
        <f>VLOOKUP(M7984,[1]VLOOKUP!$A$2:$C$9,3,FALSE)</f>
        <v>Familiar</v>
      </c>
      <c r="P7984">
        <v>4500785</v>
      </c>
      <c r="Q7984" t="s">
        <v>112</v>
      </c>
      <c r="R7984" t="s">
        <v>28</v>
      </c>
      <c r="S7984" t="s">
        <v>108</v>
      </c>
      <c r="T7984">
        <v>282</v>
      </c>
      <c r="U7984" t="s">
        <v>108</v>
      </c>
      <c r="V7984">
        <v>282</v>
      </c>
      <c r="W7984" t="s">
        <v>109</v>
      </c>
      <c r="X7984">
        <v>282</v>
      </c>
      <c r="Y7984" t="s">
        <v>108</v>
      </c>
      <c r="Z7984">
        <v>282</v>
      </c>
      <c r="AA7984" t="s">
        <v>41</v>
      </c>
      <c r="AB7984">
        <v>1076</v>
      </c>
      <c r="AC7984" t="s">
        <v>42</v>
      </c>
      <c r="AD7984">
        <f t="shared" si="997"/>
        <v>1</v>
      </c>
      <c r="AE7984">
        <f t="shared" si="998"/>
        <v>0</v>
      </c>
      <c r="AF7984">
        <f t="shared" si="999"/>
        <v>0</v>
      </c>
    </row>
    <row r="7985" spans="1:32" hidden="1" x14ac:dyDescent="0.25">
      <c r="A7985">
        <v>666</v>
      </c>
      <c r="B7985">
        <v>31</v>
      </c>
      <c r="C7985">
        <v>1</v>
      </c>
      <c r="D7985" t="s">
        <v>28</v>
      </c>
      <c r="E7985" t="s">
        <v>125</v>
      </c>
      <c r="F7985" t="s">
        <v>30</v>
      </c>
      <c r="G7985" t="str">
        <f t="shared" si="992"/>
        <v>abbe</v>
      </c>
      <c r="H7985" t="str">
        <f t="shared" si="993"/>
        <v>2</v>
      </c>
      <c r="I7985" t="str">
        <f t="shared" si="994"/>
        <v>meedl</v>
      </c>
      <c r="J7985" t="str">
        <f t="shared" si="995"/>
        <v>corla</v>
      </c>
      <c r="K7985" t="str">
        <f t="shared" si="996"/>
        <v>meedl</v>
      </c>
      <c r="L7985" t="str">
        <f>VLOOKUP(G7985,[1]VLOOKUP!$A$11:$B$14,2,FALSE)</f>
        <v>meedl</v>
      </c>
      <c r="M7985" t="s">
        <v>106</v>
      </c>
      <c r="N7985" t="str">
        <f>VLOOKUP(M7985,[1]VLOOKUP!$A$2:$C$9,2,FALSE)</f>
        <v>Overlapping</v>
      </c>
      <c r="O7985" t="str">
        <f>VLOOKUP(M7985,[1]VLOOKUP!$A$2:$C$9,3,FALSE)</f>
        <v>Familiar</v>
      </c>
      <c r="P7985">
        <v>4502145</v>
      </c>
      <c r="Q7985" t="s">
        <v>112</v>
      </c>
      <c r="R7985" t="s">
        <v>28</v>
      </c>
      <c r="S7985" t="s">
        <v>108</v>
      </c>
      <c r="T7985">
        <v>283</v>
      </c>
      <c r="U7985" t="s">
        <v>108</v>
      </c>
      <c r="V7985">
        <v>283</v>
      </c>
      <c r="W7985" t="s">
        <v>109</v>
      </c>
      <c r="X7985">
        <v>283</v>
      </c>
      <c r="Y7985" t="s">
        <v>108</v>
      </c>
      <c r="Z7985">
        <v>283</v>
      </c>
      <c r="AA7985" t="s">
        <v>41</v>
      </c>
      <c r="AB7985">
        <v>1347</v>
      </c>
      <c r="AC7985" t="s">
        <v>42</v>
      </c>
      <c r="AD7985">
        <f t="shared" si="997"/>
        <v>1</v>
      </c>
      <c r="AE7985">
        <f t="shared" si="998"/>
        <v>0</v>
      </c>
      <c r="AF7985">
        <f t="shared" si="999"/>
        <v>0</v>
      </c>
    </row>
    <row r="7986" spans="1:32" hidden="1" x14ac:dyDescent="0.25">
      <c r="A7986">
        <v>667</v>
      </c>
      <c r="B7986">
        <v>31</v>
      </c>
      <c r="C7986">
        <v>1</v>
      </c>
      <c r="D7986" t="s">
        <v>28</v>
      </c>
      <c r="E7986" t="s">
        <v>127</v>
      </c>
      <c r="F7986" t="s">
        <v>30</v>
      </c>
      <c r="G7986" t="str">
        <f t="shared" si="992"/>
        <v>abbe</v>
      </c>
      <c r="H7986" t="str">
        <f t="shared" si="993"/>
        <v>2</v>
      </c>
      <c r="I7986" t="str">
        <f t="shared" si="994"/>
        <v>corla</v>
      </c>
      <c r="J7986" t="str">
        <f t="shared" si="995"/>
        <v>meedl</v>
      </c>
      <c r="K7986" t="str">
        <f t="shared" si="996"/>
        <v>meedl</v>
      </c>
      <c r="L7986" t="str">
        <f>VLOOKUP(G7986,[1]VLOOKUP!$A$11:$B$14,2,FALSE)</f>
        <v>meedl</v>
      </c>
      <c r="M7986" t="s">
        <v>106</v>
      </c>
      <c r="N7986" t="str">
        <f>VLOOKUP(M7986,[1]VLOOKUP!$A$2:$C$9,2,FALSE)</f>
        <v>Overlapping</v>
      </c>
      <c r="O7986" t="str">
        <f>VLOOKUP(M7986,[1]VLOOKUP!$A$2:$C$9,3,FALSE)</f>
        <v>Familiar</v>
      </c>
      <c r="P7986">
        <v>4503795</v>
      </c>
      <c r="Q7986" t="s">
        <v>112</v>
      </c>
      <c r="R7986" t="s">
        <v>28</v>
      </c>
      <c r="S7986" t="s">
        <v>114</v>
      </c>
      <c r="T7986">
        <v>283</v>
      </c>
      <c r="U7986" t="s">
        <v>114</v>
      </c>
      <c r="V7986">
        <v>283</v>
      </c>
      <c r="W7986" t="s">
        <v>109</v>
      </c>
      <c r="X7986">
        <v>283</v>
      </c>
      <c r="Y7986" t="s">
        <v>114</v>
      </c>
      <c r="Z7986">
        <v>283</v>
      </c>
      <c r="AA7986" t="s">
        <v>35</v>
      </c>
      <c r="AB7986">
        <v>1257</v>
      </c>
      <c r="AC7986" t="s">
        <v>36</v>
      </c>
      <c r="AD7986">
        <f t="shared" si="997"/>
        <v>1</v>
      </c>
      <c r="AE7986">
        <f t="shared" si="998"/>
        <v>0</v>
      </c>
      <c r="AF7986">
        <f t="shared" si="999"/>
        <v>0</v>
      </c>
    </row>
    <row r="7987" spans="1:32" hidden="1" x14ac:dyDescent="0.25">
      <c r="A7987">
        <v>668</v>
      </c>
      <c r="B7987">
        <v>31</v>
      </c>
      <c r="C7987">
        <v>1</v>
      </c>
      <c r="D7987" t="s">
        <v>28</v>
      </c>
      <c r="E7987" t="s">
        <v>123</v>
      </c>
      <c r="F7987" t="s">
        <v>30</v>
      </c>
      <c r="G7987" t="str">
        <f t="shared" si="992"/>
        <v>abbe</v>
      </c>
      <c r="H7987" t="str">
        <f t="shared" si="993"/>
        <v>7</v>
      </c>
      <c r="I7987" t="str">
        <f t="shared" si="994"/>
        <v>corla</v>
      </c>
      <c r="J7987" t="str">
        <f t="shared" si="995"/>
        <v>meedl</v>
      </c>
      <c r="K7987" t="str">
        <f t="shared" si="996"/>
        <v>meedl</v>
      </c>
      <c r="L7987" t="str">
        <f>VLOOKUP(G7987,[1]VLOOKUP!$A$11:$B$14,2,FALSE)</f>
        <v>meedl</v>
      </c>
      <c r="M7987" t="s">
        <v>106</v>
      </c>
      <c r="N7987" t="str">
        <f>VLOOKUP(M7987,[1]VLOOKUP!$A$2:$C$9,2,FALSE)</f>
        <v>Overlapping</v>
      </c>
      <c r="O7987" t="str">
        <f>VLOOKUP(M7987,[1]VLOOKUP!$A$2:$C$9,3,FALSE)</f>
        <v>Familiar</v>
      </c>
      <c r="P7987">
        <v>4505337</v>
      </c>
      <c r="Q7987" t="s">
        <v>112</v>
      </c>
      <c r="R7987" t="s">
        <v>28</v>
      </c>
      <c r="S7987" t="s">
        <v>114</v>
      </c>
      <c r="T7987">
        <v>286</v>
      </c>
      <c r="U7987" t="s">
        <v>114</v>
      </c>
      <c r="V7987">
        <v>286</v>
      </c>
      <c r="W7987" t="s">
        <v>109</v>
      </c>
      <c r="X7987">
        <v>286</v>
      </c>
      <c r="Y7987" t="s">
        <v>114</v>
      </c>
      <c r="Z7987">
        <v>286</v>
      </c>
      <c r="AA7987" t="s">
        <v>35</v>
      </c>
      <c r="AB7987">
        <v>1800</v>
      </c>
      <c r="AC7987" t="s">
        <v>36</v>
      </c>
      <c r="AD7987">
        <f t="shared" si="997"/>
        <v>1</v>
      </c>
      <c r="AE7987">
        <f t="shared" si="998"/>
        <v>0</v>
      </c>
      <c r="AF7987">
        <f t="shared" si="999"/>
        <v>0</v>
      </c>
    </row>
    <row r="7988" spans="1:32" hidden="1" x14ac:dyDescent="0.25">
      <c r="A7988">
        <v>669</v>
      </c>
      <c r="B7988">
        <v>31</v>
      </c>
      <c r="C7988">
        <v>1</v>
      </c>
      <c r="D7988" t="s">
        <v>28</v>
      </c>
      <c r="E7988" t="s">
        <v>110</v>
      </c>
      <c r="F7988" t="s">
        <v>30</v>
      </c>
      <c r="G7988" t="str">
        <f t="shared" si="992"/>
        <v>abbe</v>
      </c>
      <c r="H7988" t="str">
        <f t="shared" si="993"/>
        <v>3</v>
      </c>
      <c r="I7988" t="str">
        <f t="shared" si="994"/>
        <v>corla</v>
      </c>
      <c r="J7988" t="str">
        <f t="shared" si="995"/>
        <v>meedl</v>
      </c>
      <c r="K7988" t="str">
        <f t="shared" si="996"/>
        <v>meedl</v>
      </c>
      <c r="L7988" t="str">
        <f>VLOOKUP(G7988,[1]VLOOKUP!$A$11:$B$14,2,FALSE)</f>
        <v>meedl</v>
      </c>
      <c r="M7988" t="s">
        <v>106</v>
      </c>
      <c r="N7988" t="str">
        <f>VLOOKUP(M7988,[1]VLOOKUP!$A$2:$C$9,2,FALSE)</f>
        <v>Overlapping</v>
      </c>
      <c r="O7988" t="str">
        <f>VLOOKUP(M7988,[1]VLOOKUP!$A$2:$C$9,3,FALSE)</f>
        <v>Familiar</v>
      </c>
      <c r="P7988">
        <v>4507425</v>
      </c>
      <c r="Q7988" t="s">
        <v>112</v>
      </c>
      <c r="R7988" t="s">
        <v>28</v>
      </c>
      <c r="S7988" t="s">
        <v>114</v>
      </c>
      <c r="T7988">
        <v>282</v>
      </c>
      <c r="U7988" t="s">
        <v>114</v>
      </c>
      <c r="V7988">
        <v>282</v>
      </c>
      <c r="W7988" t="s">
        <v>109</v>
      </c>
      <c r="X7988">
        <v>282</v>
      </c>
      <c r="Y7988" t="s">
        <v>114</v>
      </c>
      <c r="Z7988">
        <v>282</v>
      </c>
      <c r="AA7988" t="s">
        <v>35</v>
      </c>
      <c r="AB7988">
        <v>2148</v>
      </c>
      <c r="AC7988" t="s">
        <v>36</v>
      </c>
      <c r="AD7988">
        <f t="shared" si="997"/>
        <v>1</v>
      </c>
      <c r="AE7988">
        <f t="shared" si="998"/>
        <v>0</v>
      </c>
      <c r="AF7988">
        <f t="shared" si="999"/>
        <v>0</v>
      </c>
    </row>
    <row r="7989" spans="1:32" hidden="1" x14ac:dyDescent="0.25">
      <c r="A7989">
        <v>670</v>
      </c>
      <c r="B7989">
        <v>31</v>
      </c>
      <c r="C7989">
        <v>1</v>
      </c>
      <c r="D7989" t="s">
        <v>28</v>
      </c>
      <c r="E7989" t="s">
        <v>110</v>
      </c>
      <c r="F7989" t="s">
        <v>30</v>
      </c>
      <c r="G7989" t="str">
        <f t="shared" si="992"/>
        <v>abbe</v>
      </c>
      <c r="H7989" t="str">
        <f t="shared" si="993"/>
        <v>3</v>
      </c>
      <c r="I7989" t="str">
        <f t="shared" si="994"/>
        <v>corla</v>
      </c>
      <c r="J7989" t="str">
        <f t="shared" si="995"/>
        <v>meedl</v>
      </c>
      <c r="K7989" t="str">
        <f t="shared" si="996"/>
        <v>meedl</v>
      </c>
      <c r="L7989" t="str">
        <f>VLOOKUP(G7989,[1]VLOOKUP!$A$11:$B$14,2,FALSE)</f>
        <v>meedl</v>
      </c>
      <c r="M7989" t="s">
        <v>106</v>
      </c>
      <c r="N7989" t="str">
        <f>VLOOKUP(M7989,[1]VLOOKUP!$A$2:$C$9,2,FALSE)</f>
        <v>Overlapping</v>
      </c>
      <c r="O7989" t="str">
        <f>VLOOKUP(M7989,[1]VLOOKUP!$A$2:$C$9,3,FALSE)</f>
        <v>Familiar</v>
      </c>
      <c r="P7989">
        <v>4509857</v>
      </c>
      <c r="Q7989" t="s">
        <v>112</v>
      </c>
      <c r="R7989" t="s">
        <v>28</v>
      </c>
      <c r="S7989" t="s">
        <v>114</v>
      </c>
      <c r="T7989">
        <v>282</v>
      </c>
      <c r="U7989" t="s">
        <v>114</v>
      </c>
      <c r="V7989">
        <v>282</v>
      </c>
      <c r="W7989" t="s">
        <v>109</v>
      </c>
      <c r="X7989">
        <v>282</v>
      </c>
      <c r="Y7989" t="s">
        <v>114</v>
      </c>
      <c r="Z7989">
        <v>282</v>
      </c>
      <c r="AA7989" t="s">
        <v>35</v>
      </c>
      <c r="AB7989">
        <v>757</v>
      </c>
      <c r="AC7989" t="s">
        <v>36</v>
      </c>
      <c r="AD7989">
        <f t="shared" si="997"/>
        <v>1</v>
      </c>
      <c r="AE7989">
        <f t="shared" si="998"/>
        <v>0</v>
      </c>
      <c r="AF7989">
        <f t="shared" si="999"/>
        <v>0</v>
      </c>
    </row>
    <row r="7990" spans="1:32" hidden="1" x14ac:dyDescent="0.25">
      <c r="A7990">
        <v>671</v>
      </c>
      <c r="B7990">
        <v>31</v>
      </c>
      <c r="C7990">
        <v>1</v>
      </c>
      <c r="D7990" t="s">
        <v>28</v>
      </c>
      <c r="E7990" t="s">
        <v>125</v>
      </c>
      <c r="F7990" t="s">
        <v>30</v>
      </c>
      <c r="G7990" t="str">
        <f t="shared" si="992"/>
        <v>abbe</v>
      </c>
      <c r="H7990" t="str">
        <f t="shared" si="993"/>
        <v>2</v>
      </c>
      <c r="I7990" t="str">
        <f t="shared" si="994"/>
        <v>meedl</v>
      </c>
      <c r="J7990" t="str">
        <f t="shared" si="995"/>
        <v>corla</v>
      </c>
      <c r="K7990" t="str">
        <f t="shared" si="996"/>
        <v>meedl</v>
      </c>
      <c r="L7990" t="str">
        <f>VLOOKUP(G7990,[1]VLOOKUP!$A$11:$B$14,2,FALSE)</f>
        <v>meedl</v>
      </c>
      <c r="M7990" t="s">
        <v>106</v>
      </c>
      <c r="N7990" t="str">
        <f>VLOOKUP(M7990,[1]VLOOKUP!$A$2:$C$9,2,FALSE)</f>
        <v>Overlapping</v>
      </c>
      <c r="O7990" t="str">
        <f>VLOOKUP(M7990,[1]VLOOKUP!$A$2:$C$9,3,FALSE)</f>
        <v>Familiar</v>
      </c>
      <c r="P7990">
        <v>4510897</v>
      </c>
      <c r="Q7990" t="s">
        <v>112</v>
      </c>
      <c r="R7990" t="s">
        <v>28</v>
      </c>
      <c r="S7990" t="s">
        <v>108</v>
      </c>
      <c r="T7990">
        <v>284</v>
      </c>
      <c r="U7990" t="s">
        <v>108</v>
      </c>
      <c r="V7990">
        <v>284</v>
      </c>
      <c r="W7990" t="s">
        <v>109</v>
      </c>
      <c r="X7990">
        <v>284</v>
      </c>
      <c r="Y7990" t="s">
        <v>108</v>
      </c>
      <c r="Z7990">
        <v>284</v>
      </c>
      <c r="AA7990" t="s">
        <v>41</v>
      </c>
      <c r="AB7990">
        <v>890</v>
      </c>
      <c r="AC7990" t="s">
        <v>42</v>
      </c>
      <c r="AD7990">
        <f t="shared" si="997"/>
        <v>1</v>
      </c>
      <c r="AE7990">
        <f t="shared" si="998"/>
        <v>0</v>
      </c>
      <c r="AF7990">
        <f t="shared" si="999"/>
        <v>0</v>
      </c>
    </row>
    <row r="7991" spans="1:32" hidden="1" x14ac:dyDescent="0.25">
      <c r="A7991">
        <v>672</v>
      </c>
      <c r="B7991">
        <v>31</v>
      </c>
      <c r="C7991">
        <v>1</v>
      </c>
      <c r="D7991" t="s">
        <v>28</v>
      </c>
      <c r="E7991" t="s">
        <v>124</v>
      </c>
      <c r="F7991" t="s">
        <v>30</v>
      </c>
      <c r="G7991" t="str">
        <f t="shared" si="992"/>
        <v>abbe</v>
      </c>
      <c r="H7991" t="str">
        <f t="shared" si="993"/>
        <v>9</v>
      </c>
      <c r="I7991" t="str">
        <f t="shared" si="994"/>
        <v>meedl</v>
      </c>
      <c r="J7991" t="str">
        <f t="shared" si="995"/>
        <v>corla</v>
      </c>
      <c r="K7991" t="str">
        <f t="shared" si="996"/>
        <v>corla</v>
      </c>
      <c r="L7991" t="str">
        <f>VLOOKUP(G7991,[1]VLOOKUP!$A$11:$B$14,2,FALSE)</f>
        <v>meedl</v>
      </c>
      <c r="M7991" t="s">
        <v>106</v>
      </c>
      <c r="N7991" t="str">
        <f>VLOOKUP(M7991,[1]VLOOKUP!$A$2:$C$9,2,FALSE)</f>
        <v>Overlapping</v>
      </c>
      <c r="O7991" t="str">
        <f>VLOOKUP(M7991,[1]VLOOKUP!$A$2:$C$9,3,FALSE)</f>
        <v>Familiar</v>
      </c>
      <c r="P7991">
        <v>4512073</v>
      </c>
      <c r="Q7991" t="s">
        <v>107</v>
      </c>
      <c r="R7991" t="s">
        <v>28</v>
      </c>
      <c r="S7991" t="s">
        <v>114</v>
      </c>
      <c r="T7991">
        <v>283</v>
      </c>
      <c r="U7991" t="s">
        <v>114</v>
      </c>
      <c r="V7991">
        <v>283</v>
      </c>
      <c r="W7991" t="s">
        <v>109</v>
      </c>
      <c r="X7991">
        <v>283</v>
      </c>
      <c r="Y7991" t="s">
        <v>114</v>
      </c>
      <c r="Z7991">
        <v>283</v>
      </c>
      <c r="AA7991" t="s">
        <v>35</v>
      </c>
      <c r="AB7991">
        <v>859</v>
      </c>
      <c r="AC7991" t="s">
        <v>36</v>
      </c>
      <c r="AD7991">
        <f t="shared" si="997"/>
        <v>0</v>
      </c>
      <c r="AE7991">
        <f t="shared" si="998"/>
        <v>0</v>
      </c>
      <c r="AF7991">
        <f t="shared" si="999"/>
        <v>0</v>
      </c>
    </row>
    <row r="7992" spans="1:32" hidden="1" x14ac:dyDescent="0.25">
      <c r="A7992">
        <v>673</v>
      </c>
      <c r="B7992">
        <v>31</v>
      </c>
      <c r="C7992">
        <v>1</v>
      </c>
      <c r="D7992" t="s">
        <v>28</v>
      </c>
      <c r="E7992" t="s">
        <v>116</v>
      </c>
      <c r="F7992" t="s">
        <v>30</v>
      </c>
      <c r="G7992" t="str">
        <f t="shared" si="992"/>
        <v>abbe</v>
      </c>
      <c r="H7992" t="str">
        <f t="shared" si="993"/>
        <v>8</v>
      </c>
      <c r="I7992" t="str">
        <f t="shared" si="994"/>
        <v>meedl</v>
      </c>
      <c r="J7992" t="str">
        <f t="shared" si="995"/>
        <v>corla</v>
      </c>
      <c r="K7992" t="str">
        <f t="shared" si="996"/>
        <v>corla</v>
      </c>
      <c r="L7992" t="str">
        <f>VLOOKUP(G7992,[1]VLOOKUP!$A$11:$B$14,2,FALSE)</f>
        <v>meedl</v>
      </c>
      <c r="M7992" t="s">
        <v>106</v>
      </c>
      <c r="N7992" t="str">
        <f>VLOOKUP(M7992,[1]VLOOKUP!$A$2:$C$9,2,FALSE)</f>
        <v>Overlapping</v>
      </c>
      <c r="O7992" t="str">
        <f>VLOOKUP(M7992,[1]VLOOKUP!$A$2:$C$9,3,FALSE)</f>
        <v>Familiar</v>
      </c>
      <c r="P7992">
        <v>4513235</v>
      </c>
      <c r="Q7992" t="s">
        <v>107</v>
      </c>
      <c r="R7992" t="s">
        <v>28</v>
      </c>
      <c r="S7992" t="s">
        <v>114</v>
      </c>
      <c r="T7992">
        <v>282</v>
      </c>
      <c r="U7992" t="s">
        <v>114</v>
      </c>
      <c r="V7992">
        <v>282</v>
      </c>
      <c r="W7992" t="s">
        <v>109</v>
      </c>
      <c r="X7992">
        <v>282</v>
      </c>
      <c r="Y7992" t="s">
        <v>114</v>
      </c>
      <c r="Z7992">
        <v>282</v>
      </c>
      <c r="AA7992" t="s">
        <v>35</v>
      </c>
      <c r="AB7992">
        <v>802</v>
      </c>
      <c r="AC7992" t="s">
        <v>36</v>
      </c>
      <c r="AD7992">
        <f t="shared" si="997"/>
        <v>0</v>
      </c>
      <c r="AE7992">
        <f t="shared" si="998"/>
        <v>0</v>
      </c>
      <c r="AF7992">
        <f t="shared" si="999"/>
        <v>0</v>
      </c>
    </row>
    <row r="7993" spans="1:32" hidden="1" x14ac:dyDescent="0.25">
      <c r="A7993">
        <v>674</v>
      </c>
      <c r="B7993">
        <v>31</v>
      </c>
      <c r="C7993">
        <v>1</v>
      </c>
      <c r="D7993" t="s">
        <v>28</v>
      </c>
      <c r="E7993" t="s">
        <v>116</v>
      </c>
      <c r="F7993" t="s">
        <v>30</v>
      </c>
      <c r="G7993" t="str">
        <f t="shared" si="992"/>
        <v>abbe</v>
      </c>
      <c r="H7993" t="str">
        <f t="shared" si="993"/>
        <v>8</v>
      </c>
      <c r="I7993" t="str">
        <f t="shared" si="994"/>
        <v>meedl</v>
      </c>
      <c r="J7993" t="str">
        <f t="shared" si="995"/>
        <v>corla</v>
      </c>
      <c r="K7993" t="str">
        <f t="shared" si="996"/>
        <v>corla</v>
      </c>
      <c r="L7993" t="str">
        <f>VLOOKUP(G7993,[1]VLOOKUP!$A$11:$B$14,2,FALSE)</f>
        <v>meedl</v>
      </c>
      <c r="M7993" t="s">
        <v>106</v>
      </c>
      <c r="N7993" t="str">
        <f>VLOOKUP(M7993,[1]VLOOKUP!$A$2:$C$9,2,FALSE)</f>
        <v>Overlapping</v>
      </c>
      <c r="O7993" t="str">
        <f>VLOOKUP(M7993,[1]VLOOKUP!$A$2:$C$9,3,FALSE)</f>
        <v>Familiar</v>
      </c>
      <c r="P7993">
        <v>4514321</v>
      </c>
      <c r="Q7993" t="s">
        <v>107</v>
      </c>
      <c r="R7993" t="s">
        <v>28</v>
      </c>
      <c r="S7993" t="s">
        <v>114</v>
      </c>
      <c r="T7993">
        <v>282</v>
      </c>
      <c r="U7993" t="s">
        <v>114</v>
      </c>
      <c r="V7993">
        <v>282</v>
      </c>
      <c r="W7993" t="s">
        <v>109</v>
      </c>
      <c r="X7993">
        <v>282</v>
      </c>
      <c r="Y7993" t="s">
        <v>114</v>
      </c>
      <c r="Z7993">
        <v>282</v>
      </c>
      <c r="AA7993" t="s">
        <v>35</v>
      </c>
      <c r="AB7993">
        <v>588</v>
      </c>
      <c r="AC7993" t="s">
        <v>36</v>
      </c>
      <c r="AD7993">
        <f t="shared" si="997"/>
        <v>0</v>
      </c>
      <c r="AE7993">
        <f t="shared" si="998"/>
        <v>0</v>
      </c>
      <c r="AF7993">
        <f t="shared" si="999"/>
        <v>0</v>
      </c>
    </row>
    <row r="7994" spans="1:32" hidden="1" x14ac:dyDescent="0.25">
      <c r="A7994">
        <v>675</v>
      </c>
      <c r="B7994">
        <v>31</v>
      </c>
      <c r="C7994">
        <v>1</v>
      </c>
      <c r="D7994" t="s">
        <v>28</v>
      </c>
      <c r="E7994" t="s">
        <v>70</v>
      </c>
      <c r="F7994" t="s">
        <v>30</v>
      </c>
      <c r="G7994" t="str">
        <f t="shared" si="992"/>
        <v>loti</v>
      </c>
      <c r="H7994" t="str">
        <f t="shared" si="993"/>
        <v>2</v>
      </c>
      <c r="I7994" t="str">
        <f t="shared" si="994"/>
        <v>trult</v>
      </c>
      <c r="J7994" t="str">
        <f t="shared" si="995"/>
        <v>gulln</v>
      </c>
      <c r="K7994" t="str">
        <f t="shared" si="996"/>
        <v>gulln</v>
      </c>
      <c r="L7994" t="str">
        <f>VLOOKUP(G7994,[1]VLOOKUP!$A$11:$B$14,2,FALSE)</f>
        <v>gulln</v>
      </c>
      <c r="M7994" t="s">
        <v>59</v>
      </c>
      <c r="N7994" t="str">
        <f>VLOOKUP(M7994,[1]VLOOKUP!$A$2:$C$9,2,FALSE)</f>
        <v>Non-Overlapping</v>
      </c>
      <c r="O7994" t="str">
        <f>VLOOKUP(M7994,[1]VLOOKUP!$A$2:$C$9,3,FALSE)</f>
        <v>Novel</v>
      </c>
      <c r="P7994">
        <v>4515193</v>
      </c>
      <c r="Q7994" t="s">
        <v>66</v>
      </c>
      <c r="R7994" t="s">
        <v>28</v>
      </c>
      <c r="S7994" t="s">
        <v>61</v>
      </c>
      <c r="T7994">
        <v>283</v>
      </c>
      <c r="U7994" t="s">
        <v>61</v>
      </c>
      <c r="V7994">
        <v>283</v>
      </c>
      <c r="W7994" t="s">
        <v>62</v>
      </c>
      <c r="X7994">
        <v>283</v>
      </c>
      <c r="Y7994" t="s">
        <v>61</v>
      </c>
      <c r="Z7994">
        <v>283</v>
      </c>
      <c r="AA7994" t="s">
        <v>35</v>
      </c>
      <c r="AB7994">
        <v>2435</v>
      </c>
      <c r="AC7994" t="s">
        <v>36</v>
      </c>
      <c r="AD7994">
        <f t="shared" si="997"/>
        <v>1</v>
      </c>
      <c r="AE7994">
        <f t="shared" si="998"/>
        <v>0</v>
      </c>
      <c r="AF7994">
        <f t="shared" si="999"/>
        <v>0</v>
      </c>
    </row>
    <row r="7995" spans="1:32" hidden="1" x14ac:dyDescent="0.25">
      <c r="A7995">
        <v>676</v>
      </c>
      <c r="B7995">
        <v>31</v>
      </c>
      <c r="C7995">
        <v>1</v>
      </c>
      <c r="D7995" t="s">
        <v>28</v>
      </c>
      <c r="E7995" t="s">
        <v>72</v>
      </c>
      <c r="F7995" t="s">
        <v>30</v>
      </c>
      <c r="G7995" t="str">
        <f t="shared" si="992"/>
        <v>loti</v>
      </c>
      <c r="H7995" t="str">
        <f t="shared" si="993"/>
        <v>8</v>
      </c>
      <c r="I7995" t="str">
        <f t="shared" si="994"/>
        <v>trult</v>
      </c>
      <c r="J7995" t="str">
        <f t="shared" si="995"/>
        <v>gulln</v>
      </c>
      <c r="K7995" t="str">
        <f t="shared" si="996"/>
        <v>trult</v>
      </c>
      <c r="L7995" t="str">
        <f>VLOOKUP(G7995,[1]VLOOKUP!$A$11:$B$14,2,FALSE)</f>
        <v>gulln</v>
      </c>
      <c r="M7995" t="s">
        <v>59</v>
      </c>
      <c r="N7995" t="str">
        <f>VLOOKUP(M7995,[1]VLOOKUP!$A$2:$C$9,2,FALSE)</f>
        <v>Non-Overlapping</v>
      </c>
      <c r="O7995" t="str">
        <f>VLOOKUP(M7995,[1]VLOOKUP!$A$2:$C$9,3,FALSE)</f>
        <v>Novel</v>
      </c>
      <c r="P7995">
        <v>4517913</v>
      </c>
      <c r="Q7995" t="s">
        <v>60</v>
      </c>
      <c r="R7995" t="s">
        <v>28</v>
      </c>
      <c r="S7995" t="s">
        <v>64</v>
      </c>
      <c r="T7995">
        <v>283</v>
      </c>
      <c r="U7995" t="s">
        <v>64</v>
      </c>
      <c r="V7995">
        <v>283</v>
      </c>
      <c r="W7995" t="s">
        <v>62</v>
      </c>
      <c r="X7995">
        <v>283</v>
      </c>
      <c r="Y7995" t="s">
        <v>64</v>
      </c>
      <c r="Z7995">
        <v>283</v>
      </c>
      <c r="AA7995" t="s">
        <v>41</v>
      </c>
      <c r="AB7995">
        <v>939</v>
      </c>
      <c r="AC7995" t="s">
        <v>42</v>
      </c>
      <c r="AD7995">
        <f t="shared" si="997"/>
        <v>0</v>
      </c>
      <c r="AE7995">
        <f t="shared" si="998"/>
        <v>0</v>
      </c>
      <c r="AF7995">
        <f t="shared" si="999"/>
        <v>0</v>
      </c>
    </row>
    <row r="7996" spans="1:32" hidden="1" x14ac:dyDescent="0.25">
      <c r="A7996">
        <v>677</v>
      </c>
      <c r="B7996">
        <v>31</v>
      </c>
      <c r="C7996">
        <v>1</v>
      </c>
      <c r="D7996" t="s">
        <v>28</v>
      </c>
      <c r="E7996" t="s">
        <v>79</v>
      </c>
      <c r="F7996" t="s">
        <v>30</v>
      </c>
      <c r="G7996" t="str">
        <f t="shared" si="992"/>
        <v>loti</v>
      </c>
      <c r="H7996" t="str">
        <f t="shared" si="993"/>
        <v>1</v>
      </c>
      <c r="I7996" t="str">
        <f t="shared" si="994"/>
        <v>gulln</v>
      </c>
      <c r="J7996" t="str">
        <f t="shared" si="995"/>
        <v>trult</v>
      </c>
      <c r="K7996" t="str">
        <f t="shared" si="996"/>
        <v>trult</v>
      </c>
      <c r="L7996" t="str">
        <f>VLOOKUP(G7996,[1]VLOOKUP!$A$11:$B$14,2,FALSE)</f>
        <v>gulln</v>
      </c>
      <c r="M7996" t="s">
        <v>59</v>
      </c>
      <c r="N7996" t="str">
        <f>VLOOKUP(M7996,[1]VLOOKUP!$A$2:$C$9,2,FALSE)</f>
        <v>Non-Overlapping</v>
      </c>
      <c r="O7996" t="str">
        <f>VLOOKUP(M7996,[1]VLOOKUP!$A$2:$C$9,3,FALSE)</f>
        <v>Novel</v>
      </c>
      <c r="P7996">
        <v>4519137</v>
      </c>
      <c r="Q7996" t="s">
        <v>60</v>
      </c>
      <c r="R7996" t="s">
        <v>28</v>
      </c>
      <c r="S7996" t="s">
        <v>61</v>
      </c>
      <c r="T7996">
        <v>283</v>
      </c>
      <c r="U7996" t="s">
        <v>61</v>
      </c>
      <c r="V7996">
        <v>283</v>
      </c>
      <c r="W7996" t="s">
        <v>62</v>
      </c>
      <c r="X7996">
        <v>283</v>
      </c>
      <c r="Y7996" t="s">
        <v>61</v>
      </c>
      <c r="Z7996">
        <v>283</v>
      </c>
      <c r="AA7996" t="s">
        <v>35</v>
      </c>
      <c r="AB7996">
        <v>1179</v>
      </c>
      <c r="AC7996" t="s">
        <v>36</v>
      </c>
      <c r="AD7996">
        <f t="shared" si="997"/>
        <v>0</v>
      </c>
      <c r="AE7996">
        <f t="shared" si="998"/>
        <v>0</v>
      </c>
      <c r="AF7996">
        <f t="shared" si="999"/>
        <v>0</v>
      </c>
    </row>
    <row r="7997" spans="1:32" hidden="1" x14ac:dyDescent="0.25">
      <c r="A7997">
        <v>678</v>
      </c>
      <c r="B7997">
        <v>31</v>
      </c>
      <c r="C7997">
        <v>1</v>
      </c>
      <c r="D7997" t="s">
        <v>28</v>
      </c>
      <c r="E7997" t="s">
        <v>77</v>
      </c>
      <c r="F7997" t="s">
        <v>30</v>
      </c>
      <c r="G7997" t="str">
        <f t="shared" si="992"/>
        <v>loti</v>
      </c>
      <c r="H7997" t="str">
        <f t="shared" si="993"/>
        <v>6</v>
      </c>
      <c r="I7997" t="str">
        <f t="shared" si="994"/>
        <v>trult</v>
      </c>
      <c r="J7997" t="str">
        <f t="shared" si="995"/>
        <v>gulln</v>
      </c>
      <c r="K7997" t="str">
        <f t="shared" si="996"/>
        <v>trult</v>
      </c>
      <c r="L7997" t="str">
        <f>VLOOKUP(G7997,[1]VLOOKUP!$A$11:$B$14,2,FALSE)</f>
        <v>gulln</v>
      </c>
      <c r="M7997" t="s">
        <v>59</v>
      </c>
      <c r="N7997" t="str">
        <f>VLOOKUP(M7997,[1]VLOOKUP!$A$2:$C$9,2,FALSE)</f>
        <v>Non-Overlapping</v>
      </c>
      <c r="O7997" t="str">
        <f>VLOOKUP(M7997,[1]VLOOKUP!$A$2:$C$9,3,FALSE)</f>
        <v>Novel</v>
      </c>
      <c r="P7997">
        <v>4520602</v>
      </c>
      <c r="Q7997" t="s">
        <v>60</v>
      </c>
      <c r="R7997" t="s">
        <v>28</v>
      </c>
      <c r="S7997" t="s">
        <v>64</v>
      </c>
      <c r="T7997">
        <v>283</v>
      </c>
      <c r="U7997" t="s">
        <v>64</v>
      </c>
      <c r="V7997">
        <v>283</v>
      </c>
      <c r="W7997" t="s">
        <v>62</v>
      </c>
      <c r="X7997">
        <v>283</v>
      </c>
      <c r="Y7997" t="s">
        <v>64</v>
      </c>
      <c r="Z7997">
        <v>283</v>
      </c>
      <c r="AA7997" t="s">
        <v>41</v>
      </c>
      <c r="AB7997">
        <v>498</v>
      </c>
      <c r="AC7997" t="s">
        <v>42</v>
      </c>
      <c r="AD7997">
        <f t="shared" si="997"/>
        <v>0</v>
      </c>
      <c r="AE7997">
        <f t="shared" si="998"/>
        <v>0</v>
      </c>
      <c r="AF7997">
        <f t="shared" si="999"/>
        <v>0</v>
      </c>
    </row>
    <row r="7998" spans="1:32" hidden="1" x14ac:dyDescent="0.25">
      <c r="A7998">
        <v>679</v>
      </c>
      <c r="B7998">
        <v>31</v>
      </c>
      <c r="C7998">
        <v>1</v>
      </c>
      <c r="D7998" t="s">
        <v>28</v>
      </c>
      <c r="E7998" t="s">
        <v>77</v>
      </c>
      <c r="F7998" t="s">
        <v>30</v>
      </c>
      <c r="G7998" t="str">
        <f t="shared" si="992"/>
        <v>loti</v>
      </c>
      <c r="H7998" t="str">
        <f t="shared" si="993"/>
        <v>6</v>
      </c>
      <c r="I7998" t="str">
        <f t="shared" si="994"/>
        <v>trult</v>
      </c>
      <c r="J7998" t="str">
        <f t="shared" si="995"/>
        <v>gulln</v>
      </c>
      <c r="K7998" t="str">
        <f t="shared" si="996"/>
        <v>gulln</v>
      </c>
      <c r="L7998" t="str">
        <f>VLOOKUP(G7998,[1]VLOOKUP!$A$11:$B$14,2,FALSE)</f>
        <v>gulln</v>
      </c>
      <c r="M7998" t="s">
        <v>59</v>
      </c>
      <c r="N7998" t="str">
        <f>VLOOKUP(M7998,[1]VLOOKUP!$A$2:$C$9,2,FALSE)</f>
        <v>Non-Overlapping</v>
      </c>
      <c r="O7998" t="str">
        <f>VLOOKUP(M7998,[1]VLOOKUP!$A$2:$C$9,3,FALSE)</f>
        <v>Novel</v>
      </c>
      <c r="P7998">
        <v>4521404</v>
      </c>
      <c r="Q7998" t="s">
        <v>66</v>
      </c>
      <c r="R7998" t="s">
        <v>28</v>
      </c>
      <c r="S7998" t="s">
        <v>61</v>
      </c>
      <c r="T7998">
        <v>283</v>
      </c>
      <c r="U7998" t="s">
        <v>61</v>
      </c>
      <c r="V7998">
        <v>283</v>
      </c>
      <c r="W7998" t="s">
        <v>62</v>
      </c>
      <c r="X7998">
        <v>283</v>
      </c>
      <c r="Y7998" t="s">
        <v>61</v>
      </c>
      <c r="Z7998">
        <v>283</v>
      </c>
      <c r="AA7998" t="s">
        <v>35</v>
      </c>
      <c r="AB7998">
        <v>864</v>
      </c>
      <c r="AC7998" t="s">
        <v>36</v>
      </c>
      <c r="AD7998">
        <f t="shared" si="997"/>
        <v>1</v>
      </c>
      <c r="AE7998">
        <f t="shared" si="998"/>
        <v>0</v>
      </c>
      <c r="AF7998">
        <f t="shared" si="999"/>
        <v>0</v>
      </c>
    </row>
    <row r="7999" spans="1:32" hidden="1" x14ac:dyDescent="0.25">
      <c r="A7999">
        <v>680</v>
      </c>
      <c r="B7999">
        <v>31</v>
      </c>
      <c r="C7999">
        <v>1</v>
      </c>
      <c r="D7999" t="s">
        <v>28</v>
      </c>
      <c r="E7999" t="s">
        <v>73</v>
      </c>
      <c r="F7999" t="s">
        <v>30</v>
      </c>
      <c r="G7999" t="str">
        <f t="shared" si="992"/>
        <v>loti</v>
      </c>
      <c r="H7999" t="str">
        <f t="shared" si="993"/>
        <v>3</v>
      </c>
      <c r="I7999" t="str">
        <f t="shared" si="994"/>
        <v>gulln</v>
      </c>
      <c r="J7999" t="str">
        <f t="shared" si="995"/>
        <v>trult</v>
      </c>
      <c r="K7999" t="str">
        <f t="shared" si="996"/>
        <v>gulln</v>
      </c>
      <c r="L7999" t="str">
        <f>VLOOKUP(G7999,[1]VLOOKUP!$A$11:$B$14,2,FALSE)</f>
        <v>gulln</v>
      </c>
      <c r="M7999" t="s">
        <v>59</v>
      </c>
      <c r="N7999" t="str">
        <f>VLOOKUP(M7999,[1]VLOOKUP!$A$2:$C$9,2,FALSE)</f>
        <v>Non-Overlapping</v>
      </c>
      <c r="O7999" t="str">
        <f>VLOOKUP(M7999,[1]VLOOKUP!$A$2:$C$9,3,FALSE)</f>
        <v>Novel</v>
      </c>
      <c r="P7999">
        <v>4522553</v>
      </c>
      <c r="Q7999" t="s">
        <v>66</v>
      </c>
      <c r="R7999" t="s">
        <v>28</v>
      </c>
      <c r="S7999" t="s">
        <v>64</v>
      </c>
      <c r="T7999">
        <v>283</v>
      </c>
      <c r="U7999" t="s">
        <v>64</v>
      </c>
      <c r="V7999">
        <v>283</v>
      </c>
      <c r="W7999" t="s">
        <v>62</v>
      </c>
      <c r="X7999">
        <v>283</v>
      </c>
      <c r="Y7999" t="s">
        <v>64</v>
      </c>
      <c r="Z7999">
        <v>283</v>
      </c>
      <c r="AA7999" t="s">
        <v>41</v>
      </c>
      <c r="AB7999">
        <v>395</v>
      </c>
      <c r="AC7999" t="s">
        <v>42</v>
      </c>
      <c r="AD7999">
        <f t="shared" si="997"/>
        <v>1</v>
      </c>
      <c r="AE7999">
        <f t="shared" si="998"/>
        <v>0</v>
      </c>
      <c r="AF7999">
        <f t="shared" si="999"/>
        <v>0</v>
      </c>
    </row>
    <row r="8000" spans="1:32" hidden="1" x14ac:dyDescent="0.25">
      <c r="A8000">
        <v>681</v>
      </c>
      <c r="B8000">
        <v>31</v>
      </c>
      <c r="C8000">
        <v>1</v>
      </c>
      <c r="D8000" t="s">
        <v>28</v>
      </c>
      <c r="E8000" t="s">
        <v>77</v>
      </c>
      <c r="F8000" t="s">
        <v>30</v>
      </c>
      <c r="G8000" t="str">
        <f t="shared" si="992"/>
        <v>loti</v>
      </c>
      <c r="H8000" t="str">
        <f t="shared" si="993"/>
        <v>6</v>
      </c>
      <c r="I8000" t="str">
        <f t="shared" si="994"/>
        <v>trult</v>
      </c>
      <c r="J8000" t="str">
        <f t="shared" si="995"/>
        <v>gulln</v>
      </c>
      <c r="K8000" t="str">
        <f t="shared" si="996"/>
        <v>gulln</v>
      </c>
      <c r="L8000" t="str">
        <f>VLOOKUP(G8000,[1]VLOOKUP!$A$11:$B$14,2,FALSE)</f>
        <v>gulln</v>
      </c>
      <c r="M8000" t="s">
        <v>59</v>
      </c>
      <c r="N8000" t="str">
        <f>VLOOKUP(M8000,[1]VLOOKUP!$A$2:$C$9,2,FALSE)</f>
        <v>Non-Overlapping</v>
      </c>
      <c r="O8000" t="str">
        <f>VLOOKUP(M8000,[1]VLOOKUP!$A$2:$C$9,3,FALSE)</f>
        <v>Novel</v>
      </c>
      <c r="P8000">
        <v>4523233</v>
      </c>
      <c r="Q8000" t="s">
        <v>66</v>
      </c>
      <c r="R8000" t="s">
        <v>28</v>
      </c>
      <c r="S8000" t="s">
        <v>61</v>
      </c>
      <c r="T8000">
        <v>283</v>
      </c>
      <c r="U8000" t="s">
        <v>61</v>
      </c>
      <c r="V8000">
        <v>283</v>
      </c>
      <c r="W8000" t="s">
        <v>62</v>
      </c>
      <c r="X8000">
        <v>283</v>
      </c>
      <c r="Y8000" t="s">
        <v>61</v>
      </c>
      <c r="Z8000">
        <v>283</v>
      </c>
      <c r="AA8000" t="s">
        <v>35</v>
      </c>
      <c r="AB8000">
        <v>1075</v>
      </c>
      <c r="AC8000" t="s">
        <v>36</v>
      </c>
      <c r="AD8000">
        <f t="shared" si="997"/>
        <v>1</v>
      </c>
      <c r="AE8000">
        <f t="shared" si="998"/>
        <v>0</v>
      </c>
      <c r="AF8000">
        <f t="shared" si="999"/>
        <v>0</v>
      </c>
    </row>
    <row r="8001" spans="1:32" hidden="1" x14ac:dyDescent="0.25">
      <c r="A8001">
        <v>682</v>
      </c>
      <c r="B8001">
        <v>31</v>
      </c>
      <c r="C8001">
        <v>1</v>
      </c>
      <c r="D8001" t="s">
        <v>28</v>
      </c>
      <c r="E8001" t="s">
        <v>68</v>
      </c>
      <c r="F8001" t="s">
        <v>30</v>
      </c>
      <c r="G8001" t="str">
        <f t="shared" si="992"/>
        <v>loti</v>
      </c>
      <c r="H8001" t="str">
        <f t="shared" si="993"/>
        <v>8</v>
      </c>
      <c r="I8001" t="str">
        <f t="shared" si="994"/>
        <v>gulln</v>
      </c>
      <c r="J8001" t="str">
        <f t="shared" si="995"/>
        <v>trult</v>
      </c>
      <c r="K8001" t="str">
        <f t="shared" si="996"/>
        <v>gulln</v>
      </c>
      <c r="L8001" t="str">
        <f>VLOOKUP(G8001,[1]VLOOKUP!$A$11:$B$14,2,FALSE)</f>
        <v>gulln</v>
      </c>
      <c r="M8001" t="s">
        <v>59</v>
      </c>
      <c r="N8001" t="str">
        <f>VLOOKUP(M8001,[1]VLOOKUP!$A$2:$C$9,2,FALSE)</f>
        <v>Non-Overlapping</v>
      </c>
      <c r="O8001" t="str">
        <f>VLOOKUP(M8001,[1]VLOOKUP!$A$2:$C$9,3,FALSE)</f>
        <v>Novel</v>
      </c>
      <c r="P8001">
        <v>4524593</v>
      </c>
      <c r="Q8001" t="s">
        <v>66</v>
      </c>
      <c r="R8001" t="s">
        <v>28</v>
      </c>
      <c r="S8001" t="s">
        <v>64</v>
      </c>
      <c r="T8001">
        <v>282</v>
      </c>
      <c r="U8001" t="s">
        <v>64</v>
      </c>
      <c r="V8001">
        <v>282</v>
      </c>
      <c r="W8001" t="s">
        <v>62</v>
      </c>
      <c r="X8001">
        <v>282</v>
      </c>
      <c r="Y8001" t="s">
        <v>64</v>
      </c>
      <c r="Z8001">
        <v>282</v>
      </c>
      <c r="AA8001" t="s">
        <v>41</v>
      </c>
      <c r="AB8001">
        <v>1380</v>
      </c>
      <c r="AC8001" t="s">
        <v>42</v>
      </c>
      <c r="AD8001">
        <f t="shared" si="997"/>
        <v>1</v>
      </c>
      <c r="AE8001">
        <f t="shared" si="998"/>
        <v>0</v>
      </c>
      <c r="AF8001">
        <f t="shared" si="999"/>
        <v>0</v>
      </c>
    </row>
    <row r="8002" spans="1:32" hidden="1" x14ac:dyDescent="0.25">
      <c r="A8002">
        <v>683</v>
      </c>
      <c r="B8002">
        <v>31</v>
      </c>
      <c r="C8002">
        <v>1</v>
      </c>
      <c r="D8002" t="s">
        <v>28</v>
      </c>
      <c r="E8002" t="s">
        <v>69</v>
      </c>
      <c r="F8002" t="s">
        <v>30</v>
      </c>
      <c r="G8002" t="str">
        <f t="shared" ref="G8002:G8065" si="1000">LEFT(E8002,4)</f>
        <v>loti</v>
      </c>
      <c r="H8002" t="str">
        <f t="shared" ref="H8002:H8065" si="1001">MID(E8002,5,1)</f>
        <v>5</v>
      </c>
      <c r="I8002" t="str">
        <f t="shared" ref="I8002:I8065" si="1002">MID(E8002,6,5)</f>
        <v>gulln</v>
      </c>
      <c r="J8002" t="str">
        <f t="shared" ref="J8002:J8065" si="1003">RIGHT(E8002,5)</f>
        <v>trult</v>
      </c>
      <c r="K8002" t="str">
        <f t="shared" ref="K8002:K8065" si="1004">IF(AC8002="[a]",I8002,J8002)</f>
        <v>gulln</v>
      </c>
      <c r="L8002" t="str">
        <f>VLOOKUP(G8002,[1]VLOOKUP!$A$11:$B$14,2,FALSE)</f>
        <v>gulln</v>
      </c>
      <c r="M8002" t="s">
        <v>59</v>
      </c>
      <c r="N8002" t="str">
        <f>VLOOKUP(M8002,[1]VLOOKUP!$A$2:$C$9,2,FALSE)</f>
        <v>Non-Overlapping</v>
      </c>
      <c r="O8002" t="str">
        <f>VLOOKUP(M8002,[1]VLOOKUP!$A$2:$C$9,3,FALSE)</f>
        <v>Novel</v>
      </c>
      <c r="P8002">
        <v>4526257</v>
      </c>
      <c r="Q8002" t="s">
        <v>66</v>
      </c>
      <c r="R8002" t="s">
        <v>28</v>
      </c>
      <c r="S8002" t="s">
        <v>64</v>
      </c>
      <c r="T8002">
        <v>283</v>
      </c>
      <c r="U8002" t="s">
        <v>64</v>
      </c>
      <c r="V8002">
        <v>283</v>
      </c>
      <c r="W8002" t="s">
        <v>62</v>
      </c>
      <c r="X8002">
        <v>283</v>
      </c>
      <c r="Y8002" t="s">
        <v>64</v>
      </c>
      <c r="Z8002">
        <v>283</v>
      </c>
      <c r="AA8002" t="s">
        <v>41</v>
      </c>
      <c r="AB8002">
        <v>852</v>
      </c>
      <c r="AC8002" t="s">
        <v>42</v>
      </c>
      <c r="AD8002">
        <f t="shared" ref="AD8002:AD8065" si="1005">IF(K8002=L8002,1,0)</f>
        <v>1</v>
      </c>
      <c r="AE8002">
        <f t="shared" si="998"/>
        <v>0</v>
      </c>
      <c r="AF8002">
        <f t="shared" si="999"/>
        <v>0</v>
      </c>
    </row>
    <row r="8003" spans="1:32" hidden="1" x14ac:dyDescent="0.25">
      <c r="A8003">
        <v>684</v>
      </c>
      <c r="B8003">
        <v>31</v>
      </c>
      <c r="C8003">
        <v>1</v>
      </c>
      <c r="D8003" t="s">
        <v>28</v>
      </c>
      <c r="E8003" t="s">
        <v>70</v>
      </c>
      <c r="F8003" t="s">
        <v>30</v>
      </c>
      <c r="G8003" t="str">
        <f t="shared" si="1000"/>
        <v>loti</v>
      </c>
      <c r="H8003" t="str">
        <f t="shared" si="1001"/>
        <v>2</v>
      </c>
      <c r="I8003" t="str">
        <f t="shared" si="1002"/>
        <v>trult</v>
      </c>
      <c r="J8003" t="str">
        <f t="shared" si="1003"/>
        <v>gulln</v>
      </c>
      <c r="K8003" t="str">
        <f t="shared" si="1004"/>
        <v>gulln</v>
      </c>
      <c r="L8003" t="str">
        <f>VLOOKUP(G8003,[1]VLOOKUP!$A$11:$B$14,2,FALSE)</f>
        <v>gulln</v>
      </c>
      <c r="M8003" t="s">
        <v>59</v>
      </c>
      <c r="N8003" t="str">
        <f>VLOOKUP(M8003,[1]VLOOKUP!$A$2:$C$9,2,FALSE)</f>
        <v>Non-Overlapping</v>
      </c>
      <c r="O8003" t="str">
        <f>VLOOKUP(M8003,[1]VLOOKUP!$A$2:$C$9,3,FALSE)</f>
        <v>Novel</v>
      </c>
      <c r="P8003">
        <v>4527394</v>
      </c>
      <c r="Q8003" t="s">
        <v>66</v>
      </c>
      <c r="R8003" t="s">
        <v>28</v>
      </c>
      <c r="S8003" t="s">
        <v>61</v>
      </c>
      <c r="T8003">
        <v>282</v>
      </c>
      <c r="U8003" t="s">
        <v>61</v>
      </c>
      <c r="V8003">
        <v>282</v>
      </c>
      <c r="W8003" t="s">
        <v>62</v>
      </c>
      <c r="X8003">
        <v>282</v>
      </c>
      <c r="Y8003" t="s">
        <v>61</v>
      </c>
      <c r="Z8003">
        <v>282</v>
      </c>
      <c r="AA8003" t="s">
        <v>35</v>
      </c>
      <c r="AB8003">
        <v>716</v>
      </c>
      <c r="AC8003" t="s">
        <v>36</v>
      </c>
      <c r="AD8003">
        <f t="shared" si="1005"/>
        <v>1</v>
      </c>
      <c r="AE8003">
        <f t="shared" ref="AE8003:AE8066" si="1006">IF(AB8003&lt;$AB$8355,0,1)</f>
        <v>0</v>
      </c>
      <c r="AF8003">
        <f t="shared" ref="AF8003:AF8066" si="1007">IF(AB8003&lt;3113.733,0,1)</f>
        <v>0</v>
      </c>
    </row>
    <row r="8004" spans="1:32" hidden="1" x14ac:dyDescent="0.25">
      <c r="A8004">
        <v>685</v>
      </c>
      <c r="B8004">
        <v>31</v>
      </c>
      <c r="C8004">
        <v>1</v>
      </c>
      <c r="D8004" t="s">
        <v>28</v>
      </c>
      <c r="E8004" t="s">
        <v>79</v>
      </c>
      <c r="F8004" t="s">
        <v>30</v>
      </c>
      <c r="G8004" t="str">
        <f t="shared" si="1000"/>
        <v>loti</v>
      </c>
      <c r="H8004" t="str">
        <f t="shared" si="1001"/>
        <v>1</v>
      </c>
      <c r="I8004" t="str">
        <f t="shared" si="1002"/>
        <v>gulln</v>
      </c>
      <c r="J8004" t="str">
        <f t="shared" si="1003"/>
        <v>trult</v>
      </c>
      <c r="K8004" t="str">
        <f t="shared" si="1004"/>
        <v>gulln</v>
      </c>
      <c r="L8004" t="str">
        <f>VLOOKUP(G8004,[1]VLOOKUP!$A$11:$B$14,2,FALSE)</f>
        <v>gulln</v>
      </c>
      <c r="M8004" t="s">
        <v>59</v>
      </c>
      <c r="N8004" t="str">
        <f>VLOOKUP(M8004,[1]VLOOKUP!$A$2:$C$9,2,FALSE)</f>
        <v>Non-Overlapping</v>
      </c>
      <c r="O8004" t="str">
        <f>VLOOKUP(M8004,[1]VLOOKUP!$A$2:$C$9,3,FALSE)</f>
        <v>Novel</v>
      </c>
      <c r="P8004">
        <v>4528412</v>
      </c>
      <c r="Q8004" t="s">
        <v>66</v>
      </c>
      <c r="R8004" t="s">
        <v>28</v>
      </c>
      <c r="S8004" t="s">
        <v>64</v>
      </c>
      <c r="T8004">
        <v>282</v>
      </c>
      <c r="U8004" t="s">
        <v>64</v>
      </c>
      <c r="V8004">
        <v>282</v>
      </c>
      <c r="W8004" t="s">
        <v>62</v>
      </c>
      <c r="X8004">
        <v>282</v>
      </c>
      <c r="Y8004" t="s">
        <v>64</v>
      </c>
      <c r="Z8004">
        <v>282</v>
      </c>
      <c r="AA8004" t="s">
        <v>41</v>
      </c>
      <c r="AB8004">
        <v>433</v>
      </c>
      <c r="AC8004" t="s">
        <v>42</v>
      </c>
      <c r="AD8004">
        <f t="shared" si="1005"/>
        <v>1</v>
      </c>
      <c r="AE8004">
        <f t="shared" si="1006"/>
        <v>0</v>
      </c>
      <c r="AF8004">
        <f t="shared" si="1007"/>
        <v>0</v>
      </c>
    </row>
    <row r="8005" spans="1:32" hidden="1" x14ac:dyDescent="0.25">
      <c r="A8005">
        <v>686</v>
      </c>
      <c r="B8005">
        <v>31</v>
      </c>
      <c r="C8005">
        <v>1</v>
      </c>
      <c r="D8005" t="s">
        <v>28</v>
      </c>
      <c r="E8005" t="s">
        <v>63</v>
      </c>
      <c r="F8005" t="s">
        <v>30</v>
      </c>
      <c r="G8005" t="str">
        <f t="shared" si="1000"/>
        <v>loti</v>
      </c>
      <c r="H8005" t="str">
        <f t="shared" si="1001"/>
        <v>1</v>
      </c>
      <c r="I8005" t="str">
        <f t="shared" si="1002"/>
        <v>trult</v>
      </c>
      <c r="J8005" t="str">
        <f t="shared" si="1003"/>
        <v>gulln</v>
      </c>
      <c r="K8005" t="str">
        <f t="shared" si="1004"/>
        <v>trult</v>
      </c>
      <c r="L8005" t="str">
        <f>VLOOKUP(G8005,[1]VLOOKUP!$A$11:$B$14,2,FALSE)</f>
        <v>gulln</v>
      </c>
      <c r="M8005" t="s">
        <v>59</v>
      </c>
      <c r="N8005" t="str">
        <f>VLOOKUP(M8005,[1]VLOOKUP!$A$2:$C$9,2,FALSE)</f>
        <v>Non-Overlapping</v>
      </c>
      <c r="O8005" t="str">
        <f>VLOOKUP(M8005,[1]VLOOKUP!$A$2:$C$9,3,FALSE)</f>
        <v>Novel</v>
      </c>
      <c r="P8005">
        <v>4529129</v>
      </c>
      <c r="Q8005" t="s">
        <v>60</v>
      </c>
      <c r="R8005" t="s">
        <v>28</v>
      </c>
      <c r="S8005" t="s">
        <v>64</v>
      </c>
      <c r="T8005">
        <v>282</v>
      </c>
      <c r="U8005" t="s">
        <v>64</v>
      </c>
      <c r="V8005">
        <v>282</v>
      </c>
      <c r="W8005" t="s">
        <v>62</v>
      </c>
      <c r="X8005">
        <v>282</v>
      </c>
      <c r="Y8005" t="s">
        <v>64</v>
      </c>
      <c r="Z8005">
        <v>282</v>
      </c>
      <c r="AA8005" t="s">
        <v>41</v>
      </c>
      <c r="AB8005">
        <v>852</v>
      </c>
      <c r="AC8005" t="s">
        <v>42</v>
      </c>
      <c r="AD8005">
        <f t="shared" si="1005"/>
        <v>0</v>
      </c>
      <c r="AE8005">
        <f t="shared" si="1006"/>
        <v>0</v>
      </c>
      <c r="AF8005">
        <f t="shared" si="1007"/>
        <v>0</v>
      </c>
    </row>
    <row r="8006" spans="1:32" hidden="1" x14ac:dyDescent="0.25">
      <c r="A8006">
        <v>687</v>
      </c>
      <c r="B8006">
        <v>31</v>
      </c>
      <c r="C8006">
        <v>1</v>
      </c>
      <c r="D8006" t="s">
        <v>28</v>
      </c>
      <c r="E8006" t="s">
        <v>75</v>
      </c>
      <c r="F8006" t="s">
        <v>30</v>
      </c>
      <c r="G8006" t="str">
        <f t="shared" si="1000"/>
        <v>loti</v>
      </c>
      <c r="H8006" t="str">
        <f t="shared" si="1001"/>
        <v>3</v>
      </c>
      <c r="I8006" t="str">
        <f t="shared" si="1002"/>
        <v>trult</v>
      </c>
      <c r="J8006" t="str">
        <f t="shared" si="1003"/>
        <v>gulln</v>
      </c>
      <c r="K8006" t="str">
        <f t="shared" si="1004"/>
        <v>gulln</v>
      </c>
      <c r="L8006" t="str">
        <f>VLOOKUP(G8006,[1]VLOOKUP!$A$11:$B$14,2,FALSE)</f>
        <v>gulln</v>
      </c>
      <c r="M8006" t="s">
        <v>59</v>
      </c>
      <c r="N8006" t="str">
        <f>VLOOKUP(M8006,[1]VLOOKUP!$A$2:$C$9,2,FALSE)</f>
        <v>Non-Overlapping</v>
      </c>
      <c r="O8006" t="str">
        <f>VLOOKUP(M8006,[1]VLOOKUP!$A$2:$C$9,3,FALSE)</f>
        <v>Novel</v>
      </c>
      <c r="P8006">
        <v>4530265</v>
      </c>
      <c r="Q8006" t="s">
        <v>66</v>
      </c>
      <c r="R8006" t="s">
        <v>28</v>
      </c>
      <c r="S8006" t="s">
        <v>61</v>
      </c>
      <c r="T8006">
        <v>282</v>
      </c>
      <c r="U8006" t="s">
        <v>61</v>
      </c>
      <c r="V8006">
        <v>282</v>
      </c>
      <c r="W8006" t="s">
        <v>62</v>
      </c>
      <c r="X8006">
        <v>282</v>
      </c>
      <c r="Y8006" t="s">
        <v>61</v>
      </c>
      <c r="Z8006">
        <v>282</v>
      </c>
      <c r="AA8006" t="s">
        <v>35</v>
      </c>
      <c r="AB8006">
        <v>604</v>
      </c>
      <c r="AC8006" t="s">
        <v>36</v>
      </c>
      <c r="AD8006">
        <f t="shared" si="1005"/>
        <v>1</v>
      </c>
      <c r="AE8006">
        <f t="shared" si="1006"/>
        <v>0</v>
      </c>
      <c r="AF8006">
        <f t="shared" si="1007"/>
        <v>0</v>
      </c>
    </row>
    <row r="8007" spans="1:32" hidden="1" x14ac:dyDescent="0.25">
      <c r="A8007">
        <v>688</v>
      </c>
      <c r="B8007">
        <v>31</v>
      </c>
      <c r="C8007">
        <v>1</v>
      </c>
      <c r="D8007" t="s">
        <v>28</v>
      </c>
      <c r="E8007" t="s">
        <v>72</v>
      </c>
      <c r="F8007" t="s">
        <v>30</v>
      </c>
      <c r="G8007" t="str">
        <f t="shared" si="1000"/>
        <v>loti</v>
      </c>
      <c r="H8007" t="str">
        <f t="shared" si="1001"/>
        <v>8</v>
      </c>
      <c r="I8007" t="str">
        <f t="shared" si="1002"/>
        <v>trult</v>
      </c>
      <c r="J8007" t="str">
        <f t="shared" si="1003"/>
        <v>gulln</v>
      </c>
      <c r="K8007" t="str">
        <f t="shared" si="1004"/>
        <v>trult</v>
      </c>
      <c r="L8007" t="str">
        <f>VLOOKUP(G8007,[1]VLOOKUP!$A$11:$B$14,2,FALSE)</f>
        <v>gulln</v>
      </c>
      <c r="M8007" t="s">
        <v>59</v>
      </c>
      <c r="N8007" t="str">
        <f>VLOOKUP(M8007,[1]VLOOKUP!$A$2:$C$9,2,FALSE)</f>
        <v>Non-Overlapping</v>
      </c>
      <c r="O8007" t="str">
        <f>VLOOKUP(M8007,[1]VLOOKUP!$A$2:$C$9,3,FALSE)</f>
        <v>Novel</v>
      </c>
      <c r="P8007">
        <v>4531153</v>
      </c>
      <c r="Q8007" t="s">
        <v>60</v>
      </c>
      <c r="R8007" t="s">
        <v>28</v>
      </c>
      <c r="S8007" t="s">
        <v>64</v>
      </c>
      <c r="T8007">
        <v>282</v>
      </c>
      <c r="U8007" t="s">
        <v>64</v>
      </c>
      <c r="V8007">
        <v>282</v>
      </c>
      <c r="W8007" t="s">
        <v>62</v>
      </c>
      <c r="X8007">
        <v>282</v>
      </c>
      <c r="Y8007" t="s">
        <v>64</v>
      </c>
      <c r="Z8007">
        <v>282</v>
      </c>
      <c r="AA8007" t="s">
        <v>41</v>
      </c>
      <c r="AB8007">
        <v>1556</v>
      </c>
      <c r="AC8007" t="s">
        <v>42</v>
      </c>
      <c r="AD8007">
        <f t="shared" si="1005"/>
        <v>0</v>
      </c>
      <c r="AE8007">
        <f t="shared" si="1006"/>
        <v>0</v>
      </c>
      <c r="AF8007">
        <f t="shared" si="1007"/>
        <v>0</v>
      </c>
    </row>
    <row r="8008" spans="1:32" hidden="1" x14ac:dyDescent="0.25">
      <c r="A8008">
        <v>689</v>
      </c>
      <c r="B8008">
        <v>31</v>
      </c>
      <c r="C8008">
        <v>1</v>
      </c>
      <c r="D8008" t="s">
        <v>28</v>
      </c>
      <c r="E8008" t="s">
        <v>77</v>
      </c>
      <c r="F8008" t="s">
        <v>30</v>
      </c>
      <c r="G8008" t="str">
        <f t="shared" si="1000"/>
        <v>loti</v>
      </c>
      <c r="H8008" t="str">
        <f t="shared" si="1001"/>
        <v>6</v>
      </c>
      <c r="I8008" t="str">
        <f t="shared" si="1002"/>
        <v>trult</v>
      </c>
      <c r="J8008" t="str">
        <f t="shared" si="1003"/>
        <v>gulln</v>
      </c>
      <c r="K8008" t="str">
        <f t="shared" si="1004"/>
        <v>trult</v>
      </c>
      <c r="L8008" t="str">
        <f>VLOOKUP(G8008,[1]VLOOKUP!$A$11:$B$14,2,FALSE)</f>
        <v>gulln</v>
      </c>
      <c r="M8008" t="s">
        <v>59</v>
      </c>
      <c r="N8008" t="str">
        <f>VLOOKUP(M8008,[1]VLOOKUP!$A$2:$C$9,2,FALSE)</f>
        <v>Non-Overlapping</v>
      </c>
      <c r="O8008" t="str">
        <f>VLOOKUP(M8008,[1]VLOOKUP!$A$2:$C$9,3,FALSE)</f>
        <v>Novel</v>
      </c>
      <c r="P8008">
        <v>4532993</v>
      </c>
      <c r="Q8008" t="s">
        <v>60</v>
      </c>
      <c r="R8008" t="s">
        <v>28</v>
      </c>
      <c r="S8008" t="s">
        <v>64</v>
      </c>
      <c r="T8008">
        <v>283</v>
      </c>
      <c r="U8008" t="s">
        <v>64</v>
      </c>
      <c r="V8008">
        <v>283</v>
      </c>
      <c r="W8008" t="s">
        <v>62</v>
      </c>
      <c r="X8008">
        <v>283</v>
      </c>
      <c r="Y8008" t="s">
        <v>64</v>
      </c>
      <c r="Z8008">
        <v>283</v>
      </c>
      <c r="AA8008" t="s">
        <v>41</v>
      </c>
      <c r="AB8008">
        <v>452</v>
      </c>
      <c r="AC8008" t="s">
        <v>42</v>
      </c>
      <c r="AD8008">
        <f t="shared" si="1005"/>
        <v>0</v>
      </c>
      <c r="AE8008">
        <f t="shared" si="1006"/>
        <v>0</v>
      </c>
      <c r="AF8008">
        <f t="shared" si="1007"/>
        <v>0</v>
      </c>
    </row>
    <row r="8009" spans="1:32" hidden="1" x14ac:dyDescent="0.25">
      <c r="A8009">
        <v>690</v>
      </c>
      <c r="B8009">
        <v>31</v>
      </c>
      <c r="C8009">
        <v>1</v>
      </c>
      <c r="D8009" t="s">
        <v>28</v>
      </c>
      <c r="E8009" t="s">
        <v>74</v>
      </c>
      <c r="F8009" t="s">
        <v>30</v>
      </c>
      <c r="G8009" t="str">
        <f t="shared" si="1000"/>
        <v>loti</v>
      </c>
      <c r="H8009" t="str">
        <f t="shared" si="1001"/>
        <v>5</v>
      </c>
      <c r="I8009" t="str">
        <f t="shared" si="1002"/>
        <v>trult</v>
      </c>
      <c r="J8009" t="str">
        <f t="shared" si="1003"/>
        <v>gulln</v>
      </c>
      <c r="K8009" t="str">
        <f t="shared" si="1004"/>
        <v>trult</v>
      </c>
      <c r="L8009" t="str">
        <f>VLOOKUP(G8009,[1]VLOOKUP!$A$11:$B$14,2,FALSE)</f>
        <v>gulln</v>
      </c>
      <c r="M8009" t="s">
        <v>59</v>
      </c>
      <c r="N8009" t="str">
        <f>VLOOKUP(M8009,[1]VLOOKUP!$A$2:$C$9,2,FALSE)</f>
        <v>Non-Overlapping</v>
      </c>
      <c r="O8009" t="str">
        <f>VLOOKUP(M8009,[1]VLOOKUP!$A$2:$C$9,3,FALSE)</f>
        <v>Novel</v>
      </c>
      <c r="P8009">
        <v>4533729</v>
      </c>
      <c r="Q8009" t="s">
        <v>60</v>
      </c>
      <c r="R8009" t="s">
        <v>28</v>
      </c>
      <c r="S8009" t="s">
        <v>64</v>
      </c>
      <c r="T8009">
        <v>283</v>
      </c>
      <c r="U8009" t="s">
        <v>64</v>
      </c>
      <c r="V8009">
        <v>283</v>
      </c>
      <c r="W8009" t="s">
        <v>62</v>
      </c>
      <c r="X8009">
        <v>283</v>
      </c>
      <c r="Y8009" t="s">
        <v>64</v>
      </c>
      <c r="Z8009">
        <v>283</v>
      </c>
      <c r="AA8009" t="s">
        <v>41</v>
      </c>
      <c r="AB8009">
        <v>564</v>
      </c>
      <c r="AC8009" t="s">
        <v>42</v>
      </c>
      <c r="AD8009">
        <f t="shared" si="1005"/>
        <v>0</v>
      </c>
      <c r="AE8009">
        <f t="shared" si="1006"/>
        <v>0</v>
      </c>
      <c r="AF8009">
        <f t="shared" si="1007"/>
        <v>0</v>
      </c>
    </row>
    <row r="8010" spans="1:32" hidden="1" x14ac:dyDescent="0.25">
      <c r="A8010">
        <v>691</v>
      </c>
      <c r="B8010">
        <v>31</v>
      </c>
      <c r="C8010">
        <v>1</v>
      </c>
      <c r="D8010" t="s">
        <v>28</v>
      </c>
      <c r="E8010" t="s">
        <v>71</v>
      </c>
      <c r="F8010" t="s">
        <v>30</v>
      </c>
      <c r="G8010" t="str">
        <f t="shared" si="1000"/>
        <v>loti</v>
      </c>
      <c r="H8010" t="str">
        <f t="shared" si="1001"/>
        <v>9</v>
      </c>
      <c r="I8010" t="str">
        <f t="shared" si="1002"/>
        <v>trult</v>
      </c>
      <c r="J8010" t="str">
        <f t="shared" si="1003"/>
        <v>gulln</v>
      </c>
      <c r="K8010" t="str">
        <f t="shared" si="1004"/>
        <v>trult</v>
      </c>
      <c r="L8010" t="str">
        <f>VLOOKUP(G8010,[1]VLOOKUP!$A$11:$B$14,2,FALSE)</f>
        <v>gulln</v>
      </c>
      <c r="M8010" t="s">
        <v>59</v>
      </c>
      <c r="N8010" t="str">
        <f>VLOOKUP(M8010,[1]VLOOKUP!$A$2:$C$9,2,FALSE)</f>
        <v>Non-Overlapping</v>
      </c>
      <c r="O8010" t="str">
        <f>VLOOKUP(M8010,[1]VLOOKUP!$A$2:$C$9,3,FALSE)</f>
        <v>Novel</v>
      </c>
      <c r="P8010">
        <v>4534595</v>
      </c>
      <c r="Q8010" t="s">
        <v>60</v>
      </c>
      <c r="R8010" t="s">
        <v>28</v>
      </c>
      <c r="S8010" t="s">
        <v>64</v>
      </c>
      <c r="T8010">
        <v>283</v>
      </c>
      <c r="U8010" t="s">
        <v>64</v>
      </c>
      <c r="V8010">
        <v>283</v>
      </c>
      <c r="W8010" t="s">
        <v>62</v>
      </c>
      <c r="X8010">
        <v>283</v>
      </c>
      <c r="Y8010" t="s">
        <v>64</v>
      </c>
      <c r="Z8010">
        <v>283</v>
      </c>
      <c r="AA8010" t="s">
        <v>41</v>
      </c>
      <c r="AB8010">
        <v>161</v>
      </c>
      <c r="AC8010" t="s">
        <v>42</v>
      </c>
      <c r="AD8010">
        <f t="shared" si="1005"/>
        <v>0</v>
      </c>
      <c r="AE8010">
        <f t="shared" si="1006"/>
        <v>0</v>
      </c>
      <c r="AF8010">
        <f t="shared" si="1007"/>
        <v>0</v>
      </c>
    </row>
    <row r="8011" spans="1:32" hidden="1" x14ac:dyDescent="0.25">
      <c r="A8011">
        <v>692</v>
      </c>
      <c r="B8011">
        <v>31</v>
      </c>
      <c r="C8011">
        <v>1</v>
      </c>
      <c r="D8011" t="s">
        <v>28</v>
      </c>
      <c r="E8011" t="s">
        <v>58</v>
      </c>
      <c r="F8011" t="s">
        <v>30</v>
      </c>
      <c r="G8011" t="str">
        <f t="shared" si="1000"/>
        <v>loti</v>
      </c>
      <c r="H8011" t="str">
        <f t="shared" si="1001"/>
        <v>4</v>
      </c>
      <c r="I8011" t="str">
        <f t="shared" si="1002"/>
        <v>gulln</v>
      </c>
      <c r="J8011" t="str">
        <f t="shared" si="1003"/>
        <v>trult</v>
      </c>
      <c r="K8011" t="str">
        <f t="shared" si="1004"/>
        <v>gulln</v>
      </c>
      <c r="L8011" t="str">
        <f>VLOOKUP(G8011,[1]VLOOKUP!$A$11:$B$14,2,FALSE)</f>
        <v>gulln</v>
      </c>
      <c r="M8011" t="s">
        <v>59</v>
      </c>
      <c r="N8011" t="str">
        <f>VLOOKUP(M8011,[1]VLOOKUP!$A$2:$C$9,2,FALSE)</f>
        <v>Non-Overlapping</v>
      </c>
      <c r="O8011" t="str">
        <f>VLOOKUP(M8011,[1]VLOOKUP!$A$2:$C$9,3,FALSE)</f>
        <v>Novel</v>
      </c>
      <c r="P8011">
        <v>4535041</v>
      </c>
      <c r="Q8011" t="s">
        <v>66</v>
      </c>
      <c r="R8011" t="s">
        <v>28</v>
      </c>
      <c r="S8011" t="s">
        <v>64</v>
      </c>
      <c r="T8011">
        <v>282</v>
      </c>
      <c r="U8011" t="s">
        <v>64</v>
      </c>
      <c r="V8011">
        <v>282</v>
      </c>
      <c r="W8011" t="s">
        <v>62</v>
      </c>
      <c r="X8011">
        <v>282</v>
      </c>
      <c r="Y8011" t="s">
        <v>64</v>
      </c>
      <c r="Z8011">
        <v>282</v>
      </c>
      <c r="AA8011" t="s">
        <v>41</v>
      </c>
      <c r="AB8011">
        <v>92</v>
      </c>
      <c r="AC8011" t="s">
        <v>42</v>
      </c>
      <c r="AD8011">
        <f t="shared" si="1005"/>
        <v>1</v>
      </c>
      <c r="AE8011">
        <f t="shared" si="1006"/>
        <v>0</v>
      </c>
      <c r="AF8011">
        <f t="shared" si="1007"/>
        <v>0</v>
      </c>
    </row>
    <row r="8012" spans="1:32" hidden="1" x14ac:dyDescent="0.25">
      <c r="A8012">
        <v>693</v>
      </c>
      <c r="B8012">
        <v>31</v>
      </c>
      <c r="C8012">
        <v>1</v>
      </c>
      <c r="D8012" t="s">
        <v>28</v>
      </c>
      <c r="E8012" t="s">
        <v>65</v>
      </c>
      <c r="F8012" t="s">
        <v>30</v>
      </c>
      <c r="G8012" t="str">
        <f t="shared" si="1000"/>
        <v>loti</v>
      </c>
      <c r="H8012" t="str">
        <f t="shared" si="1001"/>
        <v>7</v>
      </c>
      <c r="I8012" t="str">
        <f t="shared" si="1002"/>
        <v>gulln</v>
      </c>
      <c r="J8012" t="str">
        <f t="shared" si="1003"/>
        <v>trult</v>
      </c>
      <c r="K8012" t="str">
        <f t="shared" si="1004"/>
        <v>trult</v>
      </c>
      <c r="L8012" t="str">
        <f>VLOOKUP(G8012,[1]VLOOKUP!$A$11:$B$14,2,FALSE)</f>
        <v>gulln</v>
      </c>
      <c r="M8012" t="s">
        <v>59</v>
      </c>
      <c r="N8012" t="str">
        <f>VLOOKUP(M8012,[1]VLOOKUP!$A$2:$C$9,2,FALSE)</f>
        <v>Non-Overlapping</v>
      </c>
      <c r="O8012" t="str">
        <f>VLOOKUP(M8012,[1]VLOOKUP!$A$2:$C$9,3,FALSE)</f>
        <v>Novel</v>
      </c>
      <c r="P8012">
        <v>4535424</v>
      </c>
      <c r="Q8012" t="s">
        <v>60</v>
      </c>
      <c r="R8012" t="s">
        <v>28</v>
      </c>
      <c r="S8012" t="s">
        <v>61</v>
      </c>
      <c r="T8012">
        <v>283</v>
      </c>
      <c r="U8012" t="s">
        <v>61</v>
      </c>
      <c r="V8012">
        <v>283</v>
      </c>
      <c r="W8012" t="s">
        <v>62</v>
      </c>
      <c r="X8012">
        <v>283</v>
      </c>
      <c r="Y8012" t="s">
        <v>61</v>
      </c>
      <c r="Z8012">
        <v>283</v>
      </c>
      <c r="AA8012" t="s">
        <v>35</v>
      </c>
      <c r="AB8012">
        <v>1212</v>
      </c>
      <c r="AC8012" t="s">
        <v>36</v>
      </c>
      <c r="AD8012">
        <f t="shared" si="1005"/>
        <v>0</v>
      </c>
      <c r="AE8012">
        <f t="shared" si="1006"/>
        <v>0</v>
      </c>
      <c r="AF8012">
        <f t="shared" si="1007"/>
        <v>0</v>
      </c>
    </row>
    <row r="8013" spans="1:32" hidden="1" x14ac:dyDescent="0.25">
      <c r="A8013">
        <v>694</v>
      </c>
      <c r="B8013">
        <v>31</v>
      </c>
      <c r="C8013">
        <v>1</v>
      </c>
      <c r="D8013" t="s">
        <v>28</v>
      </c>
      <c r="E8013" t="s">
        <v>72</v>
      </c>
      <c r="F8013" t="s">
        <v>30</v>
      </c>
      <c r="G8013" t="str">
        <f t="shared" si="1000"/>
        <v>loti</v>
      </c>
      <c r="H8013" t="str">
        <f t="shared" si="1001"/>
        <v>8</v>
      </c>
      <c r="I8013" t="str">
        <f t="shared" si="1002"/>
        <v>trult</v>
      </c>
      <c r="J8013" t="str">
        <f t="shared" si="1003"/>
        <v>gulln</v>
      </c>
      <c r="K8013" t="str">
        <f t="shared" si="1004"/>
        <v>trult</v>
      </c>
      <c r="L8013" t="str">
        <f>VLOOKUP(G8013,[1]VLOOKUP!$A$11:$B$14,2,FALSE)</f>
        <v>gulln</v>
      </c>
      <c r="M8013" t="s">
        <v>59</v>
      </c>
      <c r="N8013" t="str">
        <f>VLOOKUP(M8013,[1]VLOOKUP!$A$2:$C$9,2,FALSE)</f>
        <v>Non-Overlapping</v>
      </c>
      <c r="O8013" t="str">
        <f>VLOOKUP(M8013,[1]VLOOKUP!$A$2:$C$9,3,FALSE)</f>
        <v>Novel</v>
      </c>
      <c r="P8013">
        <v>4536921</v>
      </c>
      <c r="Q8013" t="s">
        <v>60</v>
      </c>
      <c r="R8013" t="s">
        <v>28</v>
      </c>
      <c r="S8013" t="s">
        <v>64</v>
      </c>
      <c r="T8013">
        <v>282</v>
      </c>
      <c r="U8013" t="s">
        <v>64</v>
      </c>
      <c r="V8013">
        <v>282</v>
      </c>
      <c r="W8013" t="s">
        <v>62</v>
      </c>
      <c r="X8013">
        <v>282</v>
      </c>
      <c r="Y8013" t="s">
        <v>64</v>
      </c>
      <c r="Z8013">
        <v>282</v>
      </c>
      <c r="AA8013" t="s">
        <v>41</v>
      </c>
      <c r="AB8013">
        <v>268</v>
      </c>
      <c r="AC8013" t="s">
        <v>42</v>
      </c>
      <c r="AD8013">
        <f t="shared" si="1005"/>
        <v>0</v>
      </c>
      <c r="AE8013">
        <f t="shared" si="1006"/>
        <v>0</v>
      </c>
      <c r="AF8013">
        <f t="shared" si="1007"/>
        <v>0</v>
      </c>
    </row>
    <row r="8014" spans="1:32" hidden="1" x14ac:dyDescent="0.25">
      <c r="A8014">
        <v>695</v>
      </c>
      <c r="B8014">
        <v>31</v>
      </c>
      <c r="C8014">
        <v>1</v>
      </c>
      <c r="D8014" t="s">
        <v>28</v>
      </c>
      <c r="E8014" t="s">
        <v>68</v>
      </c>
      <c r="F8014" t="s">
        <v>30</v>
      </c>
      <c r="G8014" t="str">
        <f t="shared" si="1000"/>
        <v>loti</v>
      </c>
      <c r="H8014" t="str">
        <f t="shared" si="1001"/>
        <v>8</v>
      </c>
      <c r="I8014" t="str">
        <f t="shared" si="1002"/>
        <v>gulln</v>
      </c>
      <c r="J8014" t="str">
        <f t="shared" si="1003"/>
        <v>trult</v>
      </c>
      <c r="K8014" t="str">
        <f t="shared" si="1004"/>
        <v>trult</v>
      </c>
      <c r="L8014" t="str">
        <f>VLOOKUP(G8014,[1]VLOOKUP!$A$11:$B$14,2,FALSE)</f>
        <v>gulln</v>
      </c>
      <c r="M8014" t="s">
        <v>59</v>
      </c>
      <c r="N8014" t="str">
        <f>VLOOKUP(M8014,[1]VLOOKUP!$A$2:$C$9,2,FALSE)</f>
        <v>Non-Overlapping</v>
      </c>
      <c r="O8014" t="str">
        <f>VLOOKUP(M8014,[1]VLOOKUP!$A$2:$C$9,3,FALSE)</f>
        <v>Novel</v>
      </c>
      <c r="P8014">
        <v>4537473</v>
      </c>
      <c r="Q8014" t="s">
        <v>60</v>
      </c>
      <c r="R8014" t="s">
        <v>28</v>
      </c>
      <c r="S8014" t="s">
        <v>61</v>
      </c>
      <c r="T8014">
        <v>282</v>
      </c>
      <c r="U8014" t="s">
        <v>61</v>
      </c>
      <c r="V8014">
        <v>282</v>
      </c>
      <c r="W8014" t="s">
        <v>62</v>
      </c>
      <c r="X8014">
        <v>282</v>
      </c>
      <c r="Y8014" t="s">
        <v>61</v>
      </c>
      <c r="Z8014">
        <v>282</v>
      </c>
      <c r="AA8014" t="s">
        <v>35</v>
      </c>
      <c r="AB8014">
        <v>381</v>
      </c>
      <c r="AC8014" t="s">
        <v>36</v>
      </c>
      <c r="AD8014">
        <f t="shared" si="1005"/>
        <v>0</v>
      </c>
      <c r="AE8014">
        <f t="shared" si="1006"/>
        <v>0</v>
      </c>
      <c r="AF8014">
        <f t="shared" si="1007"/>
        <v>0</v>
      </c>
    </row>
    <row r="8015" spans="1:32" hidden="1" x14ac:dyDescent="0.25">
      <c r="A8015">
        <v>696</v>
      </c>
      <c r="B8015">
        <v>31</v>
      </c>
      <c r="C8015">
        <v>1</v>
      </c>
      <c r="D8015" t="s">
        <v>28</v>
      </c>
      <c r="E8015" t="s">
        <v>58</v>
      </c>
      <c r="F8015" t="s">
        <v>30</v>
      </c>
      <c r="G8015" t="str">
        <f t="shared" si="1000"/>
        <v>loti</v>
      </c>
      <c r="H8015" t="str">
        <f t="shared" si="1001"/>
        <v>4</v>
      </c>
      <c r="I8015" t="str">
        <f t="shared" si="1002"/>
        <v>gulln</v>
      </c>
      <c r="J8015" t="str">
        <f t="shared" si="1003"/>
        <v>trult</v>
      </c>
      <c r="K8015" t="str">
        <f t="shared" si="1004"/>
        <v>gulln</v>
      </c>
      <c r="L8015" t="str">
        <f>VLOOKUP(G8015,[1]VLOOKUP!$A$11:$B$14,2,FALSE)</f>
        <v>gulln</v>
      </c>
      <c r="M8015" t="s">
        <v>59</v>
      </c>
      <c r="N8015" t="str">
        <f>VLOOKUP(M8015,[1]VLOOKUP!$A$2:$C$9,2,FALSE)</f>
        <v>Non-Overlapping</v>
      </c>
      <c r="O8015" t="str">
        <f>VLOOKUP(M8015,[1]VLOOKUP!$A$2:$C$9,3,FALSE)</f>
        <v>Novel</v>
      </c>
      <c r="P8015">
        <v>4538137</v>
      </c>
      <c r="Q8015" t="s">
        <v>66</v>
      </c>
      <c r="R8015" t="s">
        <v>28</v>
      </c>
      <c r="S8015" t="s">
        <v>64</v>
      </c>
      <c r="T8015">
        <v>283</v>
      </c>
      <c r="U8015" t="s">
        <v>64</v>
      </c>
      <c r="V8015">
        <v>283</v>
      </c>
      <c r="W8015" t="s">
        <v>62</v>
      </c>
      <c r="X8015">
        <v>283</v>
      </c>
      <c r="Y8015" t="s">
        <v>64</v>
      </c>
      <c r="Z8015">
        <v>283</v>
      </c>
      <c r="AA8015" t="s">
        <v>41</v>
      </c>
      <c r="AB8015">
        <v>451</v>
      </c>
      <c r="AC8015" t="s">
        <v>42</v>
      </c>
      <c r="AD8015">
        <f t="shared" si="1005"/>
        <v>1</v>
      </c>
      <c r="AE8015">
        <f t="shared" si="1006"/>
        <v>0</v>
      </c>
      <c r="AF8015">
        <f t="shared" si="1007"/>
        <v>0</v>
      </c>
    </row>
    <row r="8016" spans="1:32" hidden="1" x14ac:dyDescent="0.25">
      <c r="A8016">
        <v>697</v>
      </c>
      <c r="B8016">
        <v>31</v>
      </c>
      <c r="C8016">
        <v>1</v>
      </c>
      <c r="D8016" t="s">
        <v>28</v>
      </c>
      <c r="E8016" t="s">
        <v>67</v>
      </c>
      <c r="F8016" t="s">
        <v>30</v>
      </c>
      <c r="G8016" t="str">
        <f t="shared" si="1000"/>
        <v>loti</v>
      </c>
      <c r="H8016" t="str">
        <f t="shared" si="1001"/>
        <v>2</v>
      </c>
      <c r="I8016" t="str">
        <f t="shared" si="1002"/>
        <v>gulln</v>
      </c>
      <c r="J8016" t="str">
        <f t="shared" si="1003"/>
        <v>trult</v>
      </c>
      <c r="K8016" t="str">
        <f t="shared" si="1004"/>
        <v>trult</v>
      </c>
      <c r="L8016" t="str">
        <f>VLOOKUP(G8016,[1]VLOOKUP!$A$11:$B$14,2,FALSE)</f>
        <v>gulln</v>
      </c>
      <c r="M8016" t="s">
        <v>59</v>
      </c>
      <c r="N8016" t="str">
        <f>VLOOKUP(M8016,[1]VLOOKUP!$A$2:$C$9,2,FALSE)</f>
        <v>Non-Overlapping</v>
      </c>
      <c r="O8016" t="str">
        <f>VLOOKUP(M8016,[1]VLOOKUP!$A$2:$C$9,3,FALSE)</f>
        <v>Novel</v>
      </c>
      <c r="P8016">
        <v>4538891</v>
      </c>
      <c r="Q8016" t="s">
        <v>60</v>
      </c>
      <c r="R8016" t="s">
        <v>28</v>
      </c>
      <c r="S8016" t="s">
        <v>61</v>
      </c>
      <c r="T8016">
        <v>283</v>
      </c>
      <c r="U8016" t="s">
        <v>61</v>
      </c>
      <c r="V8016">
        <v>283</v>
      </c>
      <c r="W8016" t="s">
        <v>62</v>
      </c>
      <c r="X8016">
        <v>283</v>
      </c>
      <c r="Y8016" t="s">
        <v>61</v>
      </c>
      <c r="Z8016">
        <v>283</v>
      </c>
      <c r="AA8016" t="s">
        <v>35</v>
      </c>
      <c r="AB8016">
        <v>314</v>
      </c>
      <c r="AC8016" t="s">
        <v>36</v>
      </c>
      <c r="AD8016">
        <f t="shared" si="1005"/>
        <v>0</v>
      </c>
      <c r="AE8016">
        <f t="shared" si="1006"/>
        <v>0</v>
      </c>
      <c r="AF8016">
        <f t="shared" si="1007"/>
        <v>0</v>
      </c>
    </row>
    <row r="8017" spans="1:32" hidden="1" x14ac:dyDescent="0.25">
      <c r="A8017">
        <v>698</v>
      </c>
      <c r="B8017">
        <v>31</v>
      </c>
      <c r="C8017">
        <v>1</v>
      </c>
      <c r="D8017" t="s">
        <v>28</v>
      </c>
      <c r="E8017" t="s">
        <v>69</v>
      </c>
      <c r="F8017" t="s">
        <v>30</v>
      </c>
      <c r="G8017" t="str">
        <f t="shared" si="1000"/>
        <v>loti</v>
      </c>
      <c r="H8017" t="str">
        <f t="shared" si="1001"/>
        <v>5</v>
      </c>
      <c r="I8017" t="str">
        <f t="shared" si="1002"/>
        <v>gulln</v>
      </c>
      <c r="J8017" t="str">
        <f t="shared" si="1003"/>
        <v>trult</v>
      </c>
      <c r="K8017" t="str">
        <f t="shared" si="1004"/>
        <v>gulln</v>
      </c>
      <c r="L8017" t="str">
        <f>VLOOKUP(G8017,[1]VLOOKUP!$A$11:$B$14,2,FALSE)</f>
        <v>gulln</v>
      </c>
      <c r="M8017" t="s">
        <v>59</v>
      </c>
      <c r="N8017" t="str">
        <f>VLOOKUP(M8017,[1]VLOOKUP!$A$2:$C$9,2,FALSE)</f>
        <v>Non-Overlapping</v>
      </c>
      <c r="O8017" t="str">
        <f>VLOOKUP(M8017,[1]VLOOKUP!$A$2:$C$9,3,FALSE)</f>
        <v>Novel</v>
      </c>
      <c r="P8017">
        <v>4539490</v>
      </c>
      <c r="Q8017" t="s">
        <v>66</v>
      </c>
      <c r="R8017" t="s">
        <v>28</v>
      </c>
      <c r="S8017" t="s">
        <v>64</v>
      </c>
      <c r="T8017">
        <v>282</v>
      </c>
      <c r="U8017" t="s">
        <v>64</v>
      </c>
      <c r="V8017">
        <v>282</v>
      </c>
      <c r="W8017" t="s">
        <v>62</v>
      </c>
      <c r="X8017">
        <v>282</v>
      </c>
      <c r="Y8017" t="s">
        <v>64</v>
      </c>
      <c r="Z8017">
        <v>282</v>
      </c>
      <c r="AA8017" t="s">
        <v>41</v>
      </c>
      <c r="AB8017">
        <v>243</v>
      </c>
      <c r="AC8017" t="s">
        <v>42</v>
      </c>
      <c r="AD8017">
        <f t="shared" si="1005"/>
        <v>1</v>
      </c>
      <c r="AE8017">
        <f t="shared" si="1006"/>
        <v>0</v>
      </c>
      <c r="AF8017">
        <f t="shared" si="1007"/>
        <v>0</v>
      </c>
    </row>
    <row r="8018" spans="1:32" hidden="1" x14ac:dyDescent="0.25">
      <c r="A8018">
        <v>699</v>
      </c>
      <c r="B8018">
        <v>31</v>
      </c>
      <c r="C8018">
        <v>1</v>
      </c>
      <c r="D8018" t="s">
        <v>28</v>
      </c>
      <c r="E8018" t="s">
        <v>76</v>
      </c>
      <c r="F8018" t="s">
        <v>30</v>
      </c>
      <c r="G8018" t="str">
        <f t="shared" si="1000"/>
        <v>loti</v>
      </c>
      <c r="H8018" t="str">
        <f t="shared" si="1001"/>
        <v>4</v>
      </c>
      <c r="I8018" t="str">
        <f t="shared" si="1002"/>
        <v>trult</v>
      </c>
      <c r="J8018" t="str">
        <f t="shared" si="1003"/>
        <v>gulln</v>
      </c>
      <c r="K8018" t="str">
        <f t="shared" si="1004"/>
        <v>gulln</v>
      </c>
      <c r="L8018" t="str">
        <f>VLOOKUP(G8018,[1]VLOOKUP!$A$11:$B$14,2,FALSE)</f>
        <v>gulln</v>
      </c>
      <c r="M8018" t="s">
        <v>59</v>
      </c>
      <c r="N8018" t="str">
        <f>VLOOKUP(M8018,[1]VLOOKUP!$A$2:$C$9,2,FALSE)</f>
        <v>Non-Overlapping</v>
      </c>
      <c r="O8018" t="str">
        <f>VLOOKUP(M8018,[1]VLOOKUP!$A$2:$C$9,3,FALSE)</f>
        <v>Novel</v>
      </c>
      <c r="P8018">
        <v>4540017</v>
      </c>
      <c r="Q8018" t="s">
        <v>66</v>
      </c>
      <c r="R8018" t="s">
        <v>28</v>
      </c>
      <c r="S8018" t="s">
        <v>61</v>
      </c>
      <c r="T8018">
        <v>283</v>
      </c>
      <c r="U8018" t="s">
        <v>61</v>
      </c>
      <c r="V8018">
        <v>283</v>
      </c>
      <c r="W8018" t="s">
        <v>62</v>
      </c>
      <c r="X8018">
        <v>283</v>
      </c>
      <c r="Y8018" t="s">
        <v>61</v>
      </c>
      <c r="Z8018">
        <v>283</v>
      </c>
      <c r="AA8018" t="s">
        <v>35</v>
      </c>
      <c r="AB8018">
        <v>292</v>
      </c>
      <c r="AC8018" t="s">
        <v>36</v>
      </c>
      <c r="AD8018">
        <f t="shared" si="1005"/>
        <v>1</v>
      </c>
      <c r="AE8018">
        <f t="shared" si="1006"/>
        <v>0</v>
      </c>
      <c r="AF8018">
        <f t="shared" si="1007"/>
        <v>0</v>
      </c>
    </row>
    <row r="8019" spans="1:32" hidden="1" x14ac:dyDescent="0.25">
      <c r="A8019">
        <v>700</v>
      </c>
      <c r="B8019">
        <v>31</v>
      </c>
      <c r="C8019">
        <v>1</v>
      </c>
      <c r="D8019" t="s">
        <v>28</v>
      </c>
      <c r="E8019" t="s">
        <v>76</v>
      </c>
      <c r="F8019" t="s">
        <v>30</v>
      </c>
      <c r="G8019" t="str">
        <f t="shared" si="1000"/>
        <v>loti</v>
      </c>
      <c r="H8019" t="str">
        <f t="shared" si="1001"/>
        <v>4</v>
      </c>
      <c r="I8019" t="str">
        <f t="shared" si="1002"/>
        <v>trult</v>
      </c>
      <c r="J8019" t="str">
        <f t="shared" si="1003"/>
        <v>gulln</v>
      </c>
      <c r="K8019" t="str">
        <f t="shared" si="1004"/>
        <v>gulln</v>
      </c>
      <c r="L8019" t="str">
        <f>VLOOKUP(G8019,[1]VLOOKUP!$A$11:$B$14,2,FALSE)</f>
        <v>gulln</v>
      </c>
      <c r="M8019" t="s">
        <v>59</v>
      </c>
      <c r="N8019" t="str">
        <f>VLOOKUP(M8019,[1]VLOOKUP!$A$2:$C$9,2,FALSE)</f>
        <v>Non-Overlapping</v>
      </c>
      <c r="O8019" t="str">
        <f>VLOOKUP(M8019,[1]VLOOKUP!$A$2:$C$9,3,FALSE)</f>
        <v>Novel</v>
      </c>
      <c r="P8019">
        <v>4540593</v>
      </c>
      <c r="Q8019" t="s">
        <v>66</v>
      </c>
      <c r="R8019" t="s">
        <v>28</v>
      </c>
      <c r="S8019" t="s">
        <v>61</v>
      </c>
      <c r="T8019">
        <v>283</v>
      </c>
      <c r="U8019" t="s">
        <v>61</v>
      </c>
      <c r="V8019">
        <v>283</v>
      </c>
      <c r="W8019" t="s">
        <v>62</v>
      </c>
      <c r="X8019">
        <v>283</v>
      </c>
      <c r="Y8019" t="s">
        <v>61</v>
      </c>
      <c r="Z8019">
        <v>283</v>
      </c>
      <c r="AA8019" t="s">
        <v>35</v>
      </c>
      <c r="AB8019">
        <v>292</v>
      </c>
      <c r="AC8019" t="s">
        <v>36</v>
      </c>
      <c r="AD8019">
        <f t="shared" si="1005"/>
        <v>1</v>
      </c>
      <c r="AE8019">
        <f t="shared" si="1006"/>
        <v>0</v>
      </c>
      <c r="AF8019">
        <f t="shared" si="1007"/>
        <v>0</v>
      </c>
    </row>
    <row r="8020" spans="1:32" hidden="1" x14ac:dyDescent="0.25">
      <c r="A8020">
        <v>701</v>
      </c>
      <c r="B8020">
        <v>31</v>
      </c>
      <c r="C8020">
        <v>1</v>
      </c>
      <c r="D8020" t="s">
        <v>28</v>
      </c>
      <c r="E8020" t="s">
        <v>63</v>
      </c>
      <c r="F8020" t="s">
        <v>30</v>
      </c>
      <c r="G8020" t="str">
        <f t="shared" si="1000"/>
        <v>loti</v>
      </c>
      <c r="H8020" t="str">
        <f t="shared" si="1001"/>
        <v>1</v>
      </c>
      <c r="I8020" t="str">
        <f t="shared" si="1002"/>
        <v>trult</v>
      </c>
      <c r="J8020" t="str">
        <f t="shared" si="1003"/>
        <v>gulln</v>
      </c>
      <c r="K8020" t="str">
        <f t="shared" si="1004"/>
        <v>trult</v>
      </c>
      <c r="L8020" t="str">
        <f>VLOOKUP(G8020,[1]VLOOKUP!$A$11:$B$14,2,FALSE)</f>
        <v>gulln</v>
      </c>
      <c r="M8020" t="s">
        <v>59</v>
      </c>
      <c r="N8020" t="str">
        <f>VLOOKUP(M8020,[1]VLOOKUP!$A$2:$C$9,2,FALSE)</f>
        <v>Non-Overlapping</v>
      </c>
      <c r="O8020" t="str">
        <f>VLOOKUP(M8020,[1]VLOOKUP!$A$2:$C$9,3,FALSE)</f>
        <v>Novel</v>
      </c>
      <c r="P8020">
        <v>4541169</v>
      </c>
      <c r="Q8020" t="s">
        <v>60</v>
      </c>
      <c r="R8020" t="s">
        <v>28</v>
      </c>
      <c r="S8020" t="s">
        <v>64</v>
      </c>
      <c r="T8020">
        <v>283</v>
      </c>
      <c r="U8020" t="s">
        <v>64</v>
      </c>
      <c r="V8020">
        <v>283</v>
      </c>
      <c r="W8020" t="s">
        <v>62</v>
      </c>
      <c r="X8020">
        <v>283</v>
      </c>
      <c r="Y8020" t="s">
        <v>64</v>
      </c>
      <c r="Z8020">
        <v>283</v>
      </c>
      <c r="AA8020" t="s">
        <v>41</v>
      </c>
      <c r="AB8020">
        <v>803</v>
      </c>
      <c r="AC8020" t="s">
        <v>42</v>
      </c>
      <c r="AD8020">
        <f t="shared" si="1005"/>
        <v>0</v>
      </c>
      <c r="AE8020">
        <f t="shared" si="1006"/>
        <v>0</v>
      </c>
      <c r="AF8020">
        <f t="shared" si="1007"/>
        <v>0</v>
      </c>
    </row>
    <row r="8021" spans="1:32" hidden="1" x14ac:dyDescent="0.25">
      <c r="A8021">
        <v>702</v>
      </c>
      <c r="B8021">
        <v>31</v>
      </c>
      <c r="C8021">
        <v>1</v>
      </c>
      <c r="D8021" t="s">
        <v>28</v>
      </c>
      <c r="E8021" t="s">
        <v>73</v>
      </c>
      <c r="F8021" t="s">
        <v>30</v>
      </c>
      <c r="G8021" t="str">
        <f t="shared" si="1000"/>
        <v>loti</v>
      </c>
      <c r="H8021" t="str">
        <f t="shared" si="1001"/>
        <v>3</v>
      </c>
      <c r="I8021" t="str">
        <f t="shared" si="1002"/>
        <v>gulln</v>
      </c>
      <c r="J8021" t="str">
        <f t="shared" si="1003"/>
        <v>trult</v>
      </c>
      <c r="K8021" t="str">
        <f t="shared" si="1004"/>
        <v>trult</v>
      </c>
      <c r="L8021" t="str">
        <f>VLOOKUP(G8021,[1]VLOOKUP!$A$11:$B$14,2,FALSE)</f>
        <v>gulln</v>
      </c>
      <c r="M8021" t="s">
        <v>59</v>
      </c>
      <c r="N8021" t="str">
        <f>VLOOKUP(M8021,[1]VLOOKUP!$A$2:$C$9,2,FALSE)</f>
        <v>Non-Overlapping</v>
      </c>
      <c r="O8021" t="str">
        <f>VLOOKUP(M8021,[1]VLOOKUP!$A$2:$C$9,3,FALSE)</f>
        <v>Novel</v>
      </c>
      <c r="P8021">
        <v>4542257</v>
      </c>
      <c r="Q8021" t="s">
        <v>60</v>
      </c>
      <c r="R8021" t="s">
        <v>28</v>
      </c>
      <c r="S8021" t="s">
        <v>61</v>
      </c>
      <c r="T8021">
        <v>283</v>
      </c>
      <c r="U8021" t="s">
        <v>61</v>
      </c>
      <c r="V8021">
        <v>283</v>
      </c>
      <c r="W8021" t="s">
        <v>62</v>
      </c>
      <c r="X8021">
        <v>283</v>
      </c>
      <c r="Y8021" t="s">
        <v>61</v>
      </c>
      <c r="Z8021">
        <v>283</v>
      </c>
      <c r="AA8021" t="s">
        <v>35</v>
      </c>
      <c r="AB8021">
        <v>220</v>
      </c>
      <c r="AC8021" t="s">
        <v>36</v>
      </c>
      <c r="AD8021">
        <f t="shared" si="1005"/>
        <v>0</v>
      </c>
      <c r="AE8021">
        <f t="shared" si="1006"/>
        <v>0</v>
      </c>
      <c r="AF8021">
        <f t="shared" si="1007"/>
        <v>0</v>
      </c>
    </row>
    <row r="8022" spans="1:32" hidden="1" x14ac:dyDescent="0.25">
      <c r="A8022">
        <v>703</v>
      </c>
      <c r="B8022">
        <v>31</v>
      </c>
      <c r="C8022">
        <v>1</v>
      </c>
      <c r="D8022" t="s">
        <v>28</v>
      </c>
      <c r="E8022" t="s">
        <v>71</v>
      </c>
      <c r="F8022" t="s">
        <v>30</v>
      </c>
      <c r="G8022" t="str">
        <f t="shared" si="1000"/>
        <v>loti</v>
      </c>
      <c r="H8022" t="str">
        <f t="shared" si="1001"/>
        <v>9</v>
      </c>
      <c r="I8022" t="str">
        <f t="shared" si="1002"/>
        <v>trult</v>
      </c>
      <c r="J8022" t="str">
        <f t="shared" si="1003"/>
        <v>gulln</v>
      </c>
      <c r="K8022" t="str">
        <f t="shared" si="1004"/>
        <v>gulln</v>
      </c>
      <c r="L8022" t="str">
        <f>VLOOKUP(G8022,[1]VLOOKUP!$A$11:$B$14,2,FALSE)</f>
        <v>gulln</v>
      </c>
      <c r="M8022" t="s">
        <v>59</v>
      </c>
      <c r="N8022" t="str">
        <f>VLOOKUP(M8022,[1]VLOOKUP!$A$2:$C$9,2,FALSE)</f>
        <v>Non-Overlapping</v>
      </c>
      <c r="O8022" t="str">
        <f>VLOOKUP(M8022,[1]VLOOKUP!$A$2:$C$9,3,FALSE)</f>
        <v>Novel</v>
      </c>
      <c r="P8022">
        <v>4542780</v>
      </c>
      <c r="Q8022" t="s">
        <v>66</v>
      </c>
      <c r="R8022" t="s">
        <v>28</v>
      </c>
      <c r="S8022" t="s">
        <v>61</v>
      </c>
      <c r="T8022">
        <v>282</v>
      </c>
      <c r="U8022" t="s">
        <v>61</v>
      </c>
      <c r="V8022">
        <v>282</v>
      </c>
      <c r="W8022" t="s">
        <v>62</v>
      </c>
      <c r="X8022">
        <v>282</v>
      </c>
      <c r="Y8022" t="s">
        <v>61</v>
      </c>
      <c r="Z8022">
        <v>282</v>
      </c>
      <c r="AA8022" t="s">
        <v>35</v>
      </c>
      <c r="AB8022">
        <v>417</v>
      </c>
      <c r="AC8022" t="s">
        <v>36</v>
      </c>
      <c r="AD8022">
        <f t="shared" si="1005"/>
        <v>1</v>
      </c>
      <c r="AE8022">
        <f t="shared" si="1006"/>
        <v>0</v>
      </c>
      <c r="AF8022">
        <f t="shared" si="1007"/>
        <v>0</v>
      </c>
    </row>
    <row r="8023" spans="1:32" hidden="1" x14ac:dyDescent="0.25">
      <c r="A8023">
        <v>704</v>
      </c>
      <c r="B8023">
        <v>31</v>
      </c>
      <c r="C8023">
        <v>1</v>
      </c>
      <c r="D8023" t="s">
        <v>28</v>
      </c>
      <c r="E8023" t="s">
        <v>63</v>
      </c>
      <c r="F8023" t="s">
        <v>30</v>
      </c>
      <c r="G8023" t="str">
        <f t="shared" si="1000"/>
        <v>loti</v>
      </c>
      <c r="H8023" t="str">
        <f t="shared" si="1001"/>
        <v>1</v>
      </c>
      <c r="I8023" t="str">
        <f t="shared" si="1002"/>
        <v>trult</v>
      </c>
      <c r="J8023" t="str">
        <f t="shared" si="1003"/>
        <v>gulln</v>
      </c>
      <c r="K8023" t="str">
        <f t="shared" si="1004"/>
        <v>gulln</v>
      </c>
      <c r="L8023" t="str">
        <f>VLOOKUP(G8023,[1]VLOOKUP!$A$11:$B$14,2,FALSE)</f>
        <v>gulln</v>
      </c>
      <c r="M8023" t="s">
        <v>59</v>
      </c>
      <c r="N8023" t="str">
        <f>VLOOKUP(M8023,[1]VLOOKUP!$A$2:$C$9,2,FALSE)</f>
        <v>Non-Overlapping</v>
      </c>
      <c r="O8023" t="str">
        <f>VLOOKUP(M8023,[1]VLOOKUP!$A$2:$C$9,3,FALSE)</f>
        <v>Novel</v>
      </c>
      <c r="P8023">
        <v>4543481</v>
      </c>
      <c r="Q8023" t="s">
        <v>66</v>
      </c>
      <c r="R8023" t="s">
        <v>28</v>
      </c>
      <c r="S8023" t="s">
        <v>61</v>
      </c>
      <c r="T8023">
        <v>282</v>
      </c>
      <c r="U8023" t="s">
        <v>61</v>
      </c>
      <c r="V8023">
        <v>282</v>
      </c>
      <c r="W8023" t="s">
        <v>62</v>
      </c>
      <c r="X8023">
        <v>282</v>
      </c>
      <c r="Y8023" t="s">
        <v>61</v>
      </c>
      <c r="Z8023">
        <v>282</v>
      </c>
      <c r="AA8023" t="s">
        <v>35</v>
      </c>
      <c r="AB8023">
        <v>436</v>
      </c>
      <c r="AC8023" t="s">
        <v>36</v>
      </c>
      <c r="AD8023">
        <f t="shared" si="1005"/>
        <v>1</v>
      </c>
      <c r="AE8023">
        <f t="shared" si="1006"/>
        <v>0</v>
      </c>
      <c r="AF8023">
        <f t="shared" si="1007"/>
        <v>0</v>
      </c>
    </row>
    <row r="8024" spans="1:32" hidden="1" x14ac:dyDescent="0.25">
      <c r="A8024">
        <v>705</v>
      </c>
      <c r="B8024">
        <v>31</v>
      </c>
      <c r="C8024">
        <v>1</v>
      </c>
      <c r="D8024" t="s">
        <v>28</v>
      </c>
      <c r="E8024" t="s">
        <v>78</v>
      </c>
      <c r="F8024" t="s">
        <v>30</v>
      </c>
      <c r="G8024" t="str">
        <f t="shared" si="1000"/>
        <v>loti</v>
      </c>
      <c r="H8024" t="str">
        <f t="shared" si="1001"/>
        <v>6</v>
      </c>
      <c r="I8024" t="str">
        <f t="shared" si="1002"/>
        <v>gulln</v>
      </c>
      <c r="J8024" t="str">
        <f t="shared" si="1003"/>
        <v>trult</v>
      </c>
      <c r="K8024" t="str">
        <f t="shared" si="1004"/>
        <v>gulln</v>
      </c>
      <c r="L8024" t="str">
        <f>VLOOKUP(G8024,[1]VLOOKUP!$A$11:$B$14,2,FALSE)</f>
        <v>gulln</v>
      </c>
      <c r="M8024" t="s">
        <v>59</v>
      </c>
      <c r="N8024" t="str">
        <f>VLOOKUP(M8024,[1]VLOOKUP!$A$2:$C$9,2,FALSE)</f>
        <v>Non-Overlapping</v>
      </c>
      <c r="O8024" t="str">
        <f>VLOOKUP(M8024,[1]VLOOKUP!$A$2:$C$9,3,FALSE)</f>
        <v>Novel</v>
      </c>
      <c r="P8024">
        <v>4544201</v>
      </c>
      <c r="Q8024" t="s">
        <v>66</v>
      </c>
      <c r="R8024" t="s">
        <v>28</v>
      </c>
      <c r="S8024" t="s">
        <v>64</v>
      </c>
      <c r="T8024">
        <v>282</v>
      </c>
      <c r="U8024" t="s">
        <v>64</v>
      </c>
      <c r="V8024">
        <v>282</v>
      </c>
      <c r="W8024" t="s">
        <v>62</v>
      </c>
      <c r="X8024">
        <v>282</v>
      </c>
      <c r="Y8024" t="s">
        <v>64</v>
      </c>
      <c r="Z8024">
        <v>282</v>
      </c>
      <c r="AA8024" t="s">
        <v>41</v>
      </c>
      <c r="AB8024">
        <v>420</v>
      </c>
      <c r="AC8024" t="s">
        <v>42</v>
      </c>
      <c r="AD8024">
        <f t="shared" si="1005"/>
        <v>1</v>
      </c>
      <c r="AE8024">
        <f t="shared" si="1006"/>
        <v>0</v>
      </c>
      <c r="AF8024">
        <f t="shared" si="1007"/>
        <v>0</v>
      </c>
    </row>
    <row r="8025" spans="1:32" hidden="1" x14ac:dyDescent="0.25">
      <c r="A8025">
        <v>706</v>
      </c>
      <c r="B8025">
        <v>31</v>
      </c>
      <c r="C8025">
        <v>1</v>
      </c>
      <c r="D8025" t="s">
        <v>28</v>
      </c>
      <c r="E8025" t="s">
        <v>68</v>
      </c>
      <c r="F8025" t="s">
        <v>30</v>
      </c>
      <c r="G8025" t="str">
        <f t="shared" si="1000"/>
        <v>loti</v>
      </c>
      <c r="H8025" t="str">
        <f t="shared" si="1001"/>
        <v>8</v>
      </c>
      <c r="I8025" t="str">
        <f t="shared" si="1002"/>
        <v>gulln</v>
      </c>
      <c r="J8025" t="str">
        <f t="shared" si="1003"/>
        <v>trult</v>
      </c>
      <c r="K8025" t="str">
        <f t="shared" si="1004"/>
        <v>trult</v>
      </c>
      <c r="L8025" t="str">
        <f>VLOOKUP(G8025,[1]VLOOKUP!$A$11:$B$14,2,FALSE)</f>
        <v>gulln</v>
      </c>
      <c r="M8025" t="s">
        <v>59</v>
      </c>
      <c r="N8025" t="str">
        <f>VLOOKUP(M8025,[1]VLOOKUP!$A$2:$C$9,2,FALSE)</f>
        <v>Non-Overlapping</v>
      </c>
      <c r="O8025" t="str">
        <f>VLOOKUP(M8025,[1]VLOOKUP!$A$2:$C$9,3,FALSE)</f>
        <v>Novel</v>
      </c>
      <c r="P8025">
        <v>4544905</v>
      </c>
      <c r="Q8025" t="s">
        <v>60</v>
      </c>
      <c r="R8025" t="s">
        <v>28</v>
      </c>
      <c r="S8025" t="s">
        <v>61</v>
      </c>
      <c r="T8025">
        <v>282</v>
      </c>
      <c r="U8025" t="s">
        <v>61</v>
      </c>
      <c r="V8025">
        <v>282</v>
      </c>
      <c r="W8025" t="s">
        <v>62</v>
      </c>
      <c r="X8025">
        <v>282</v>
      </c>
      <c r="Y8025" t="s">
        <v>61</v>
      </c>
      <c r="Z8025">
        <v>282</v>
      </c>
      <c r="AA8025" t="s">
        <v>35</v>
      </c>
      <c r="AB8025">
        <v>517</v>
      </c>
      <c r="AC8025" t="s">
        <v>36</v>
      </c>
      <c r="AD8025">
        <f t="shared" si="1005"/>
        <v>0</v>
      </c>
      <c r="AE8025">
        <f t="shared" si="1006"/>
        <v>0</v>
      </c>
      <c r="AF8025">
        <f t="shared" si="1007"/>
        <v>0</v>
      </c>
    </row>
    <row r="8026" spans="1:32" hidden="1" x14ac:dyDescent="0.25">
      <c r="A8026">
        <v>707</v>
      </c>
      <c r="B8026">
        <v>31</v>
      </c>
      <c r="C8026">
        <v>1</v>
      </c>
      <c r="D8026" t="s">
        <v>28</v>
      </c>
      <c r="E8026" t="s">
        <v>74</v>
      </c>
      <c r="F8026" t="s">
        <v>30</v>
      </c>
      <c r="G8026" t="str">
        <f t="shared" si="1000"/>
        <v>loti</v>
      </c>
      <c r="H8026" t="str">
        <f t="shared" si="1001"/>
        <v>5</v>
      </c>
      <c r="I8026" t="str">
        <f t="shared" si="1002"/>
        <v>trult</v>
      </c>
      <c r="J8026" t="str">
        <f t="shared" si="1003"/>
        <v>gulln</v>
      </c>
      <c r="K8026" t="str">
        <f t="shared" si="1004"/>
        <v>trult</v>
      </c>
      <c r="L8026" t="str">
        <f>VLOOKUP(G8026,[1]VLOOKUP!$A$11:$B$14,2,FALSE)</f>
        <v>gulln</v>
      </c>
      <c r="M8026" t="s">
        <v>59</v>
      </c>
      <c r="N8026" t="str">
        <f>VLOOKUP(M8026,[1]VLOOKUP!$A$2:$C$9,2,FALSE)</f>
        <v>Non-Overlapping</v>
      </c>
      <c r="O8026" t="str">
        <f>VLOOKUP(M8026,[1]VLOOKUP!$A$2:$C$9,3,FALSE)</f>
        <v>Novel</v>
      </c>
      <c r="P8026">
        <v>4545705</v>
      </c>
      <c r="Q8026" t="s">
        <v>60</v>
      </c>
      <c r="R8026" t="s">
        <v>28</v>
      </c>
      <c r="S8026" t="s">
        <v>64</v>
      </c>
      <c r="T8026">
        <v>283</v>
      </c>
      <c r="U8026" t="s">
        <v>64</v>
      </c>
      <c r="V8026">
        <v>283</v>
      </c>
      <c r="W8026" t="s">
        <v>62</v>
      </c>
      <c r="X8026">
        <v>283</v>
      </c>
      <c r="Y8026" t="s">
        <v>64</v>
      </c>
      <c r="Z8026">
        <v>283</v>
      </c>
      <c r="AA8026" t="s">
        <v>41</v>
      </c>
      <c r="AB8026">
        <v>243</v>
      </c>
      <c r="AC8026" t="s">
        <v>42</v>
      </c>
      <c r="AD8026">
        <f t="shared" si="1005"/>
        <v>0</v>
      </c>
      <c r="AE8026">
        <f t="shared" si="1006"/>
        <v>0</v>
      </c>
      <c r="AF8026">
        <f t="shared" si="1007"/>
        <v>0</v>
      </c>
    </row>
    <row r="8027" spans="1:32" hidden="1" x14ac:dyDescent="0.25">
      <c r="A8027">
        <v>708</v>
      </c>
      <c r="B8027">
        <v>31</v>
      </c>
      <c r="C8027">
        <v>1</v>
      </c>
      <c r="D8027" t="s">
        <v>28</v>
      </c>
      <c r="E8027" t="s">
        <v>73</v>
      </c>
      <c r="F8027" t="s">
        <v>30</v>
      </c>
      <c r="G8027" t="str">
        <f t="shared" si="1000"/>
        <v>loti</v>
      </c>
      <c r="H8027" t="str">
        <f t="shared" si="1001"/>
        <v>3</v>
      </c>
      <c r="I8027" t="str">
        <f t="shared" si="1002"/>
        <v>gulln</v>
      </c>
      <c r="J8027" t="str">
        <f t="shared" si="1003"/>
        <v>trult</v>
      </c>
      <c r="K8027" t="str">
        <f t="shared" si="1004"/>
        <v>trult</v>
      </c>
      <c r="L8027" t="str">
        <f>VLOOKUP(G8027,[1]VLOOKUP!$A$11:$B$14,2,FALSE)</f>
        <v>gulln</v>
      </c>
      <c r="M8027" t="s">
        <v>59</v>
      </c>
      <c r="N8027" t="str">
        <f>VLOOKUP(M8027,[1]VLOOKUP!$A$2:$C$9,2,FALSE)</f>
        <v>Non-Overlapping</v>
      </c>
      <c r="O8027" t="str">
        <f>VLOOKUP(M8027,[1]VLOOKUP!$A$2:$C$9,3,FALSE)</f>
        <v>Novel</v>
      </c>
      <c r="P8027">
        <v>4546233</v>
      </c>
      <c r="Q8027" t="s">
        <v>60</v>
      </c>
      <c r="R8027" t="s">
        <v>28</v>
      </c>
      <c r="S8027" t="s">
        <v>61</v>
      </c>
      <c r="T8027">
        <v>282</v>
      </c>
      <c r="U8027" t="s">
        <v>61</v>
      </c>
      <c r="V8027">
        <v>282</v>
      </c>
      <c r="W8027" t="s">
        <v>62</v>
      </c>
      <c r="X8027">
        <v>282</v>
      </c>
      <c r="Y8027" t="s">
        <v>61</v>
      </c>
      <c r="Z8027">
        <v>282</v>
      </c>
      <c r="AA8027" t="s">
        <v>35</v>
      </c>
      <c r="AB8027">
        <v>140</v>
      </c>
      <c r="AC8027" t="s">
        <v>36</v>
      </c>
      <c r="AD8027">
        <f t="shared" si="1005"/>
        <v>0</v>
      </c>
      <c r="AE8027">
        <f t="shared" si="1006"/>
        <v>0</v>
      </c>
      <c r="AF8027">
        <f t="shared" si="1007"/>
        <v>0</v>
      </c>
    </row>
    <row r="8028" spans="1:32" hidden="1" x14ac:dyDescent="0.25">
      <c r="A8028">
        <v>709</v>
      </c>
      <c r="B8028">
        <v>31</v>
      </c>
      <c r="C8028">
        <v>1</v>
      </c>
      <c r="D8028" t="s">
        <v>28</v>
      </c>
      <c r="E8028" t="s">
        <v>70</v>
      </c>
      <c r="F8028" t="s">
        <v>30</v>
      </c>
      <c r="G8028" t="str">
        <f t="shared" si="1000"/>
        <v>loti</v>
      </c>
      <c r="H8028" t="str">
        <f t="shared" si="1001"/>
        <v>2</v>
      </c>
      <c r="I8028" t="str">
        <f t="shared" si="1002"/>
        <v>trult</v>
      </c>
      <c r="J8028" t="str">
        <f t="shared" si="1003"/>
        <v>gulln</v>
      </c>
      <c r="K8028" t="str">
        <f t="shared" si="1004"/>
        <v>gulln</v>
      </c>
      <c r="L8028" t="str">
        <f>VLOOKUP(G8028,[1]VLOOKUP!$A$11:$B$14,2,FALSE)</f>
        <v>gulln</v>
      </c>
      <c r="M8028" t="s">
        <v>59</v>
      </c>
      <c r="N8028" t="str">
        <f>VLOOKUP(M8028,[1]VLOOKUP!$A$2:$C$9,2,FALSE)</f>
        <v>Non-Overlapping</v>
      </c>
      <c r="O8028" t="str">
        <f>VLOOKUP(M8028,[1]VLOOKUP!$A$2:$C$9,3,FALSE)</f>
        <v>Novel</v>
      </c>
      <c r="P8028">
        <v>4546676</v>
      </c>
      <c r="Q8028" t="s">
        <v>66</v>
      </c>
      <c r="R8028" t="s">
        <v>28</v>
      </c>
      <c r="S8028" t="s">
        <v>61</v>
      </c>
      <c r="T8028">
        <v>283</v>
      </c>
      <c r="U8028" t="s">
        <v>61</v>
      </c>
      <c r="V8028">
        <v>283</v>
      </c>
      <c r="W8028" t="s">
        <v>62</v>
      </c>
      <c r="X8028">
        <v>283</v>
      </c>
      <c r="Y8028" t="s">
        <v>61</v>
      </c>
      <c r="Z8028">
        <v>283</v>
      </c>
      <c r="AA8028" t="s">
        <v>35</v>
      </c>
      <c r="AB8028">
        <v>2024</v>
      </c>
      <c r="AC8028" t="s">
        <v>36</v>
      </c>
      <c r="AD8028">
        <f t="shared" si="1005"/>
        <v>1</v>
      </c>
      <c r="AE8028">
        <f t="shared" si="1006"/>
        <v>0</v>
      </c>
      <c r="AF8028">
        <f t="shared" si="1007"/>
        <v>0</v>
      </c>
    </row>
    <row r="8029" spans="1:32" hidden="1" x14ac:dyDescent="0.25">
      <c r="A8029">
        <v>710</v>
      </c>
      <c r="B8029">
        <v>31</v>
      </c>
      <c r="C8029">
        <v>1</v>
      </c>
      <c r="D8029" t="s">
        <v>28</v>
      </c>
      <c r="E8029" t="s">
        <v>81</v>
      </c>
      <c r="F8029" t="s">
        <v>30</v>
      </c>
      <c r="G8029" t="str">
        <f t="shared" si="1000"/>
        <v>loti</v>
      </c>
      <c r="H8029" t="str">
        <f t="shared" si="1001"/>
        <v>7</v>
      </c>
      <c r="I8029" t="str">
        <f t="shared" si="1002"/>
        <v>trult</v>
      </c>
      <c r="J8029" t="str">
        <f t="shared" si="1003"/>
        <v>gulln</v>
      </c>
      <c r="K8029" t="str">
        <f t="shared" si="1004"/>
        <v>trult</v>
      </c>
      <c r="L8029" t="str">
        <f>VLOOKUP(G8029,[1]VLOOKUP!$A$11:$B$14,2,FALSE)</f>
        <v>gulln</v>
      </c>
      <c r="M8029" t="s">
        <v>59</v>
      </c>
      <c r="N8029" t="str">
        <f>VLOOKUP(M8029,[1]VLOOKUP!$A$2:$C$9,2,FALSE)</f>
        <v>Non-Overlapping</v>
      </c>
      <c r="O8029" t="str">
        <f>VLOOKUP(M8029,[1]VLOOKUP!$A$2:$C$9,3,FALSE)</f>
        <v>Novel</v>
      </c>
      <c r="P8029">
        <v>4548985</v>
      </c>
      <c r="Q8029" t="s">
        <v>60</v>
      </c>
      <c r="R8029" t="s">
        <v>28</v>
      </c>
      <c r="S8029" t="s">
        <v>64</v>
      </c>
      <c r="T8029">
        <v>282</v>
      </c>
      <c r="U8029" t="s">
        <v>64</v>
      </c>
      <c r="V8029">
        <v>282</v>
      </c>
      <c r="W8029" t="s">
        <v>62</v>
      </c>
      <c r="X8029">
        <v>282</v>
      </c>
      <c r="Y8029" t="s">
        <v>64</v>
      </c>
      <c r="Z8029">
        <v>282</v>
      </c>
      <c r="AA8029" t="s">
        <v>41</v>
      </c>
      <c r="AB8029">
        <v>829</v>
      </c>
      <c r="AC8029" t="s">
        <v>42</v>
      </c>
      <c r="AD8029">
        <f t="shared" si="1005"/>
        <v>0</v>
      </c>
      <c r="AE8029">
        <f t="shared" si="1006"/>
        <v>0</v>
      </c>
      <c r="AF8029">
        <f t="shared" si="1007"/>
        <v>0</v>
      </c>
    </row>
    <row r="8030" spans="1:32" hidden="1" x14ac:dyDescent="0.25">
      <c r="A8030">
        <v>711</v>
      </c>
      <c r="B8030">
        <v>31</v>
      </c>
      <c r="C8030">
        <v>1</v>
      </c>
      <c r="D8030" t="s">
        <v>28</v>
      </c>
      <c r="E8030" t="s">
        <v>77</v>
      </c>
      <c r="F8030" t="s">
        <v>30</v>
      </c>
      <c r="G8030" t="str">
        <f t="shared" si="1000"/>
        <v>loti</v>
      </c>
      <c r="H8030" t="str">
        <f t="shared" si="1001"/>
        <v>6</v>
      </c>
      <c r="I8030" t="str">
        <f t="shared" si="1002"/>
        <v>trult</v>
      </c>
      <c r="J8030" t="str">
        <f t="shared" si="1003"/>
        <v>gulln</v>
      </c>
      <c r="K8030" t="str">
        <f t="shared" si="1004"/>
        <v>gulln</v>
      </c>
      <c r="L8030" t="str">
        <f>VLOOKUP(G8030,[1]VLOOKUP!$A$11:$B$14,2,FALSE)</f>
        <v>gulln</v>
      </c>
      <c r="M8030" t="s">
        <v>59</v>
      </c>
      <c r="N8030" t="str">
        <f>VLOOKUP(M8030,[1]VLOOKUP!$A$2:$C$9,2,FALSE)</f>
        <v>Non-Overlapping</v>
      </c>
      <c r="O8030" t="str">
        <f>VLOOKUP(M8030,[1]VLOOKUP!$A$2:$C$9,3,FALSE)</f>
        <v>Novel</v>
      </c>
      <c r="P8030">
        <v>4550097</v>
      </c>
      <c r="Q8030" t="s">
        <v>66</v>
      </c>
      <c r="R8030" t="s">
        <v>28</v>
      </c>
      <c r="S8030" t="s">
        <v>61</v>
      </c>
      <c r="T8030">
        <v>282</v>
      </c>
      <c r="U8030" t="s">
        <v>61</v>
      </c>
      <c r="V8030">
        <v>282</v>
      </c>
      <c r="W8030" t="s">
        <v>62</v>
      </c>
      <c r="X8030">
        <v>282</v>
      </c>
      <c r="Y8030" t="s">
        <v>61</v>
      </c>
      <c r="Z8030">
        <v>282</v>
      </c>
      <c r="AA8030" t="s">
        <v>35</v>
      </c>
      <c r="AB8030">
        <v>812</v>
      </c>
      <c r="AC8030" t="s">
        <v>36</v>
      </c>
      <c r="AD8030">
        <f t="shared" si="1005"/>
        <v>1</v>
      </c>
      <c r="AE8030">
        <f t="shared" si="1006"/>
        <v>0</v>
      </c>
      <c r="AF8030">
        <f t="shared" si="1007"/>
        <v>0</v>
      </c>
    </row>
    <row r="8031" spans="1:32" hidden="1" x14ac:dyDescent="0.25">
      <c r="A8031">
        <v>712</v>
      </c>
      <c r="B8031">
        <v>31</v>
      </c>
      <c r="C8031">
        <v>1</v>
      </c>
      <c r="D8031" t="s">
        <v>28</v>
      </c>
      <c r="E8031" t="s">
        <v>71</v>
      </c>
      <c r="F8031" t="s">
        <v>30</v>
      </c>
      <c r="G8031" t="str">
        <f t="shared" si="1000"/>
        <v>loti</v>
      </c>
      <c r="H8031" t="str">
        <f t="shared" si="1001"/>
        <v>9</v>
      </c>
      <c r="I8031" t="str">
        <f t="shared" si="1002"/>
        <v>trult</v>
      </c>
      <c r="J8031" t="str">
        <f t="shared" si="1003"/>
        <v>gulln</v>
      </c>
      <c r="K8031" t="str">
        <f t="shared" si="1004"/>
        <v>trult</v>
      </c>
      <c r="L8031" t="str">
        <f>VLOOKUP(G8031,[1]VLOOKUP!$A$11:$B$14,2,FALSE)</f>
        <v>gulln</v>
      </c>
      <c r="M8031" t="s">
        <v>59</v>
      </c>
      <c r="N8031" t="str">
        <f>VLOOKUP(M8031,[1]VLOOKUP!$A$2:$C$9,2,FALSE)</f>
        <v>Non-Overlapping</v>
      </c>
      <c r="O8031" t="str">
        <f>VLOOKUP(M8031,[1]VLOOKUP!$A$2:$C$9,3,FALSE)</f>
        <v>Novel</v>
      </c>
      <c r="P8031">
        <v>4551193</v>
      </c>
      <c r="Q8031" t="s">
        <v>60</v>
      </c>
      <c r="R8031" t="s">
        <v>28</v>
      </c>
      <c r="S8031" t="s">
        <v>64</v>
      </c>
      <c r="T8031">
        <v>282</v>
      </c>
      <c r="U8031" t="s">
        <v>64</v>
      </c>
      <c r="V8031">
        <v>282</v>
      </c>
      <c r="W8031" t="s">
        <v>62</v>
      </c>
      <c r="X8031">
        <v>282</v>
      </c>
      <c r="Y8031" t="s">
        <v>64</v>
      </c>
      <c r="Z8031">
        <v>282</v>
      </c>
      <c r="AA8031" t="s">
        <v>41</v>
      </c>
      <c r="AB8031">
        <v>821</v>
      </c>
      <c r="AC8031" t="s">
        <v>42</v>
      </c>
      <c r="AD8031">
        <f t="shared" si="1005"/>
        <v>0</v>
      </c>
      <c r="AE8031">
        <f t="shared" si="1006"/>
        <v>0</v>
      </c>
      <c r="AF8031">
        <f t="shared" si="1007"/>
        <v>0</v>
      </c>
    </row>
    <row r="8032" spans="1:32" hidden="1" x14ac:dyDescent="0.25">
      <c r="A8032">
        <v>713</v>
      </c>
      <c r="B8032">
        <v>31</v>
      </c>
      <c r="C8032">
        <v>1</v>
      </c>
      <c r="D8032" t="s">
        <v>28</v>
      </c>
      <c r="E8032" t="s">
        <v>77</v>
      </c>
      <c r="F8032" t="s">
        <v>30</v>
      </c>
      <c r="G8032" t="str">
        <f t="shared" si="1000"/>
        <v>loti</v>
      </c>
      <c r="H8032" t="str">
        <f t="shared" si="1001"/>
        <v>6</v>
      </c>
      <c r="I8032" t="str">
        <f t="shared" si="1002"/>
        <v>trult</v>
      </c>
      <c r="J8032" t="str">
        <f t="shared" si="1003"/>
        <v>gulln</v>
      </c>
      <c r="K8032" t="str">
        <f t="shared" si="1004"/>
        <v>gulln</v>
      </c>
      <c r="L8032" t="str">
        <f>VLOOKUP(G8032,[1]VLOOKUP!$A$11:$B$14,2,FALSE)</f>
        <v>gulln</v>
      </c>
      <c r="M8032" t="s">
        <v>59</v>
      </c>
      <c r="N8032" t="str">
        <f>VLOOKUP(M8032,[1]VLOOKUP!$A$2:$C$9,2,FALSE)</f>
        <v>Non-Overlapping</v>
      </c>
      <c r="O8032" t="str">
        <f>VLOOKUP(M8032,[1]VLOOKUP!$A$2:$C$9,3,FALSE)</f>
        <v>Novel</v>
      </c>
      <c r="P8032">
        <v>4552297</v>
      </c>
      <c r="Q8032" t="s">
        <v>66</v>
      </c>
      <c r="R8032" t="s">
        <v>28</v>
      </c>
      <c r="S8032" t="s">
        <v>61</v>
      </c>
      <c r="T8032">
        <v>283</v>
      </c>
      <c r="U8032" t="s">
        <v>61</v>
      </c>
      <c r="V8032">
        <v>283</v>
      </c>
      <c r="W8032" t="s">
        <v>62</v>
      </c>
      <c r="X8032">
        <v>283</v>
      </c>
      <c r="Y8032" t="s">
        <v>61</v>
      </c>
      <c r="Z8032">
        <v>283</v>
      </c>
      <c r="AA8032" t="s">
        <v>35</v>
      </c>
      <c r="AB8032">
        <v>475</v>
      </c>
      <c r="AC8032" t="s">
        <v>36</v>
      </c>
      <c r="AD8032">
        <f t="shared" si="1005"/>
        <v>1</v>
      </c>
      <c r="AE8032">
        <f t="shared" si="1006"/>
        <v>0</v>
      </c>
      <c r="AF8032">
        <f t="shared" si="1007"/>
        <v>0</v>
      </c>
    </row>
    <row r="8033" spans="1:32" hidden="1" x14ac:dyDescent="0.25">
      <c r="A8033">
        <v>714</v>
      </c>
      <c r="B8033">
        <v>31</v>
      </c>
      <c r="C8033">
        <v>1</v>
      </c>
      <c r="D8033" t="s">
        <v>28</v>
      </c>
      <c r="E8033" t="s">
        <v>75</v>
      </c>
      <c r="F8033" t="s">
        <v>30</v>
      </c>
      <c r="G8033" t="str">
        <f t="shared" si="1000"/>
        <v>loti</v>
      </c>
      <c r="H8033" t="str">
        <f t="shared" si="1001"/>
        <v>3</v>
      </c>
      <c r="I8033" t="str">
        <f t="shared" si="1002"/>
        <v>trult</v>
      </c>
      <c r="J8033" t="str">
        <f t="shared" si="1003"/>
        <v>gulln</v>
      </c>
      <c r="K8033" t="str">
        <f t="shared" si="1004"/>
        <v>trult</v>
      </c>
      <c r="L8033" t="str">
        <f>VLOOKUP(G8033,[1]VLOOKUP!$A$11:$B$14,2,FALSE)</f>
        <v>gulln</v>
      </c>
      <c r="M8033" t="s">
        <v>59</v>
      </c>
      <c r="N8033" t="str">
        <f>VLOOKUP(M8033,[1]VLOOKUP!$A$2:$C$9,2,FALSE)</f>
        <v>Non-Overlapping</v>
      </c>
      <c r="O8033" t="str">
        <f>VLOOKUP(M8033,[1]VLOOKUP!$A$2:$C$9,3,FALSE)</f>
        <v>Novel</v>
      </c>
      <c r="P8033">
        <v>4553057</v>
      </c>
      <c r="Q8033" t="s">
        <v>60</v>
      </c>
      <c r="R8033" t="s">
        <v>28</v>
      </c>
      <c r="S8033" t="s">
        <v>64</v>
      </c>
      <c r="T8033">
        <v>283</v>
      </c>
      <c r="U8033" t="s">
        <v>64</v>
      </c>
      <c r="V8033">
        <v>283</v>
      </c>
      <c r="W8033" t="s">
        <v>62</v>
      </c>
      <c r="X8033">
        <v>283</v>
      </c>
      <c r="Y8033" t="s">
        <v>64</v>
      </c>
      <c r="Z8033">
        <v>283</v>
      </c>
      <c r="AA8033" t="s">
        <v>41</v>
      </c>
      <c r="AB8033">
        <v>339</v>
      </c>
      <c r="AC8033" t="s">
        <v>42</v>
      </c>
      <c r="AD8033">
        <f t="shared" si="1005"/>
        <v>0</v>
      </c>
      <c r="AE8033">
        <f t="shared" si="1006"/>
        <v>0</v>
      </c>
      <c r="AF8033">
        <f t="shared" si="1007"/>
        <v>0</v>
      </c>
    </row>
    <row r="8034" spans="1:32" hidden="1" x14ac:dyDescent="0.25">
      <c r="A8034">
        <v>715</v>
      </c>
      <c r="B8034">
        <v>31</v>
      </c>
      <c r="C8034">
        <v>1</v>
      </c>
      <c r="D8034" t="s">
        <v>28</v>
      </c>
      <c r="E8034" t="s">
        <v>63</v>
      </c>
      <c r="F8034" t="s">
        <v>30</v>
      </c>
      <c r="G8034" t="str">
        <f t="shared" si="1000"/>
        <v>loti</v>
      </c>
      <c r="H8034" t="str">
        <f t="shared" si="1001"/>
        <v>1</v>
      </c>
      <c r="I8034" t="str">
        <f t="shared" si="1002"/>
        <v>trult</v>
      </c>
      <c r="J8034" t="str">
        <f t="shared" si="1003"/>
        <v>gulln</v>
      </c>
      <c r="K8034" t="str">
        <f t="shared" si="1004"/>
        <v>trult</v>
      </c>
      <c r="L8034" t="str">
        <f>VLOOKUP(G8034,[1]VLOOKUP!$A$11:$B$14,2,FALSE)</f>
        <v>gulln</v>
      </c>
      <c r="M8034" t="s">
        <v>59</v>
      </c>
      <c r="N8034" t="str">
        <f>VLOOKUP(M8034,[1]VLOOKUP!$A$2:$C$9,2,FALSE)</f>
        <v>Non-Overlapping</v>
      </c>
      <c r="O8034" t="str">
        <f>VLOOKUP(M8034,[1]VLOOKUP!$A$2:$C$9,3,FALSE)</f>
        <v>Novel</v>
      </c>
      <c r="P8034">
        <v>4553699</v>
      </c>
      <c r="Q8034" t="s">
        <v>60</v>
      </c>
      <c r="R8034" t="s">
        <v>28</v>
      </c>
      <c r="S8034" t="s">
        <v>64</v>
      </c>
      <c r="T8034">
        <v>283</v>
      </c>
      <c r="U8034" t="s">
        <v>64</v>
      </c>
      <c r="V8034">
        <v>283</v>
      </c>
      <c r="W8034" t="s">
        <v>62</v>
      </c>
      <c r="X8034">
        <v>283</v>
      </c>
      <c r="Y8034" t="s">
        <v>64</v>
      </c>
      <c r="Z8034">
        <v>283</v>
      </c>
      <c r="AA8034" t="s">
        <v>41</v>
      </c>
      <c r="AB8034">
        <v>1194</v>
      </c>
      <c r="AC8034" t="s">
        <v>42</v>
      </c>
      <c r="AD8034">
        <f t="shared" si="1005"/>
        <v>0</v>
      </c>
      <c r="AE8034">
        <f t="shared" si="1006"/>
        <v>0</v>
      </c>
      <c r="AF8034">
        <f t="shared" si="1007"/>
        <v>0</v>
      </c>
    </row>
    <row r="8035" spans="1:32" hidden="1" x14ac:dyDescent="0.25">
      <c r="A8035">
        <v>716</v>
      </c>
      <c r="B8035">
        <v>31</v>
      </c>
      <c r="C8035">
        <v>1</v>
      </c>
      <c r="D8035" t="s">
        <v>28</v>
      </c>
      <c r="E8035" t="s">
        <v>65</v>
      </c>
      <c r="F8035" t="s">
        <v>30</v>
      </c>
      <c r="G8035" t="str">
        <f t="shared" si="1000"/>
        <v>loti</v>
      </c>
      <c r="H8035" t="str">
        <f t="shared" si="1001"/>
        <v>7</v>
      </c>
      <c r="I8035" t="str">
        <f t="shared" si="1002"/>
        <v>gulln</v>
      </c>
      <c r="J8035" t="str">
        <f t="shared" si="1003"/>
        <v>trult</v>
      </c>
      <c r="K8035" t="str">
        <f t="shared" si="1004"/>
        <v>gulln</v>
      </c>
      <c r="L8035" t="str">
        <f>VLOOKUP(G8035,[1]VLOOKUP!$A$11:$B$14,2,FALSE)</f>
        <v>gulln</v>
      </c>
      <c r="M8035" t="s">
        <v>59</v>
      </c>
      <c r="N8035" t="str">
        <f>VLOOKUP(M8035,[1]VLOOKUP!$A$2:$C$9,2,FALSE)</f>
        <v>Non-Overlapping</v>
      </c>
      <c r="O8035" t="str">
        <f>VLOOKUP(M8035,[1]VLOOKUP!$A$2:$C$9,3,FALSE)</f>
        <v>Novel</v>
      </c>
      <c r="P8035">
        <v>4555177</v>
      </c>
      <c r="Q8035" t="s">
        <v>66</v>
      </c>
      <c r="R8035" t="s">
        <v>28</v>
      </c>
      <c r="S8035" t="s">
        <v>64</v>
      </c>
      <c r="T8035">
        <v>282</v>
      </c>
      <c r="U8035" t="s">
        <v>64</v>
      </c>
      <c r="V8035">
        <v>282</v>
      </c>
      <c r="W8035" t="s">
        <v>62</v>
      </c>
      <c r="X8035">
        <v>282</v>
      </c>
      <c r="Y8035" t="s">
        <v>64</v>
      </c>
      <c r="Z8035">
        <v>282</v>
      </c>
      <c r="AA8035" t="s">
        <v>41</v>
      </c>
      <c r="AB8035">
        <v>525</v>
      </c>
      <c r="AC8035" t="s">
        <v>42</v>
      </c>
      <c r="AD8035">
        <f t="shared" si="1005"/>
        <v>1</v>
      </c>
      <c r="AE8035">
        <f t="shared" si="1006"/>
        <v>0</v>
      </c>
      <c r="AF8035">
        <f t="shared" si="1007"/>
        <v>0</v>
      </c>
    </row>
    <row r="8036" spans="1:32" hidden="1" x14ac:dyDescent="0.25">
      <c r="A8036">
        <v>717</v>
      </c>
      <c r="B8036">
        <v>31</v>
      </c>
      <c r="C8036">
        <v>1</v>
      </c>
      <c r="D8036" t="s">
        <v>28</v>
      </c>
      <c r="E8036" t="s">
        <v>73</v>
      </c>
      <c r="F8036" t="s">
        <v>30</v>
      </c>
      <c r="G8036" t="str">
        <f t="shared" si="1000"/>
        <v>loti</v>
      </c>
      <c r="H8036" t="str">
        <f t="shared" si="1001"/>
        <v>3</v>
      </c>
      <c r="I8036" t="str">
        <f t="shared" si="1002"/>
        <v>gulln</v>
      </c>
      <c r="J8036" t="str">
        <f t="shared" si="1003"/>
        <v>trult</v>
      </c>
      <c r="K8036" t="str">
        <f t="shared" si="1004"/>
        <v>trult</v>
      </c>
      <c r="L8036" t="str">
        <f>VLOOKUP(G8036,[1]VLOOKUP!$A$11:$B$14,2,FALSE)</f>
        <v>gulln</v>
      </c>
      <c r="M8036" t="s">
        <v>59</v>
      </c>
      <c r="N8036" t="str">
        <f>VLOOKUP(M8036,[1]VLOOKUP!$A$2:$C$9,2,FALSE)</f>
        <v>Non-Overlapping</v>
      </c>
      <c r="O8036" t="str">
        <f>VLOOKUP(M8036,[1]VLOOKUP!$A$2:$C$9,3,FALSE)</f>
        <v>Novel</v>
      </c>
      <c r="P8036">
        <v>4555986</v>
      </c>
      <c r="Q8036" t="s">
        <v>60</v>
      </c>
      <c r="R8036" t="s">
        <v>28</v>
      </c>
      <c r="S8036" t="s">
        <v>61</v>
      </c>
      <c r="T8036">
        <v>282</v>
      </c>
      <c r="U8036" t="s">
        <v>61</v>
      </c>
      <c r="V8036">
        <v>282</v>
      </c>
      <c r="W8036" t="s">
        <v>62</v>
      </c>
      <c r="X8036">
        <v>282</v>
      </c>
      <c r="Y8036" t="s">
        <v>61</v>
      </c>
      <c r="Z8036">
        <v>282</v>
      </c>
      <c r="AA8036" t="s">
        <v>35</v>
      </c>
      <c r="AB8036">
        <v>291</v>
      </c>
      <c r="AC8036" t="s">
        <v>36</v>
      </c>
      <c r="AD8036">
        <f t="shared" si="1005"/>
        <v>0</v>
      </c>
      <c r="AE8036">
        <f t="shared" si="1006"/>
        <v>0</v>
      </c>
      <c r="AF8036">
        <f t="shared" si="1007"/>
        <v>0</v>
      </c>
    </row>
    <row r="8037" spans="1:32" hidden="1" x14ac:dyDescent="0.25">
      <c r="A8037">
        <v>718</v>
      </c>
      <c r="B8037">
        <v>31</v>
      </c>
      <c r="C8037">
        <v>1</v>
      </c>
      <c r="D8037" t="s">
        <v>28</v>
      </c>
      <c r="E8037" t="s">
        <v>72</v>
      </c>
      <c r="F8037" t="s">
        <v>30</v>
      </c>
      <c r="G8037" t="str">
        <f t="shared" si="1000"/>
        <v>loti</v>
      </c>
      <c r="H8037" t="str">
        <f t="shared" si="1001"/>
        <v>8</v>
      </c>
      <c r="I8037" t="str">
        <f t="shared" si="1002"/>
        <v>trult</v>
      </c>
      <c r="J8037" t="str">
        <f t="shared" si="1003"/>
        <v>gulln</v>
      </c>
      <c r="K8037" t="str">
        <f t="shared" si="1004"/>
        <v>trult</v>
      </c>
      <c r="L8037" t="str">
        <f>VLOOKUP(G8037,[1]VLOOKUP!$A$11:$B$14,2,FALSE)</f>
        <v>gulln</v>
      </c>
      <c r="M8037" t="s">
        <v>59</v>
      </c>
      <c r="N8037" t="str">
        <f>VLOOKUP(M8037,[1]VLOOKUP!$A$2:$C$9,2,FALSE)</f>
        <v>Non-Overlapping</v>
      </c>
      <c r="O8037" t="str">
        <f>VLOOKUP(M8037,[1]VLOOKUP!$A$2:$C$9,3,FALSE)</f>
        <v>Novel</v>
      </c>
      <c r="P8037">
        <v>4556561</v>
      </c>
      <c r="Q8037" t="s">
        <v>60</v>
      </c>
      <c r="R8037" t="s">
        <v>28</v>
      </c>
      <c r="S8037" t="s">
        <v>64</v>
      </c>
      <c r="T8037">
        <v>282</v>
      </c>
      <c r="U8037" t="s">
        <v>64</v>
      </c>
      <c r="V8037">
        <v>282</v>
      </c>
      <c r="W8037" t="s">
        <v>62</v>
      </c>
      <c r="X8037">
        <v>282</v>
      </c>
      <c r="Y8037" t="s">
        <v>64</v>
      </c>
      <c r="Z8037">
        <v>282</v>
      </c>
      <c r="AA8037" t="s">
        <v>41</v>
      </c>
      <c r="AB8037">
        <v>908</v>
      </c>
      <c r="AC8037" t="s">
        <v>42</v>
      </c>
      <c r="AD8037">
        <f t="shared" si="1005"/>
        <v>0</v>
      </c>
      <c r="AE8037">
        <f t="shared" si="1006"/>
        <v>0</v>
      </c>
      <c r="AF8037">
        <f t="shared" si="1007"/>
        <v>0</v>
      </c>
    </row>
    <row r="8038" spans="1:32" hidden="1" x14ac:dyDescent="0.25">
      <c r="A8038">
        <v>719</v>
      </c>
      <c r="B8038">
        <v>31</v>
      </c>
      <c r="C8038">
        <v>1</v>
      </c>
      <c r="D8038" t="s">
        <v>28</v>
      </c>
      <c r="E8038" t="s">
        <v>63</v>
      </c>
      <c r="F8038" t="s">
        <v>30</v>
      </c>
      <c r="G8038" t="str">
        <f t="shared" si="1000"/>
        <v>loti</v>
      </c>
      <c r="H8038" t="str">
        <f t="shared" si="1001"/>
        <v>1</v>
      </c>
      <c r="I8038" t="str">
        <f t="shared" si="1002"/>
        <v>trult</v>
      </c>
      <c r="J8038" t="str">
        <f t="shared" si="1003"/>
        <v>gulln</v>
      </c>
      <c r="K8038" t="str">
        <f t="shared" si="1004"/>
        <v>gulln</v>
      </c>
      <c r="L8038" t="str">
        <f>VLOOKUP(G8038,[1]VLOOKUP!$A$11:$B$14,2,FALSE)</f>
        <v>gulln</v>
      </c>
      <c r="M8038" t="s">
        <v>59</v>
      </c>
      <c r="N8038" t="str">
        <f>VLOOKUP(M8038,[1]VLOOKUP!$A$2:$C$9,2,FALSE)</f>
        <v>Non-Overlapping</v>
      </c>
      <c r="O8038" t="str">
        <f>VLOOKUP(M8038,[1]VLOOKUP!$A$2:$C$9,3,FALSE)</f>
        <v>Novel</v>
      </c>
      <c r="P8038">
        <v>4557753</v>
      </c>
      <c r="Q8038" t="s">
        <v>66</v>
      </c>
      <c r="R8038" t="s">
        <v>28</v>
      </c>
      <c r="S8038" t="s">
        <v>61</v>
      </c>
      <c r="T8038">
        <v>283</v>
      </c>
      <c r="U8038" t="s">
        <v>61</v>
      </c>
      <c r="V8038">
        <v>283</v>
      </c>
      <c r="W8038" t="s">
        <v>62</v>
      </c>
      <c r="X8038">
        <v>283</v>
      </c>
      <c r="Y8038" t="s">
        <v>61</v>
      </c>
      <c r="Z8038">
        <v>283</v>
      </c>
      <c r="AA8038" t="s">
        <v>35</v>
      </c>
      <c r="AB8038">
        <v>356</v>
      </c>
      <c r="AC8038" t="s">
        <v>36</v>
      </c>
      <c r="AD8038">
        <f t="shared" si="1005"/>
        <v>1</v>
      </c>
      <c r="AE8038">
        <f t="shared" si="1006"/>
        <v>0</v>
      </c>
      <c r="AF8038">
        <f t="shared" si="1007"/>
        <v>0</v>
      </c>
    </row>
    <row r="8039" spans="1:32" hidden="1" x14ac:dyDescent="0.25">
      <c r="A8039">
        <v>720</v>
      </c>
      <c r="B8039">
        <v>31</v>
      </c>
      <c r="C8039">
        <v>1</v>
      </c>
      <c r="D8039" t="s">
        <v>28</v>
      </c>
      <c r="E8039" t="s">
        <v>80</v>
      </c>
      <c r="F8039" t="s">
        <v>30</v>
      </c>
      <c r="G8039" t="str">
        <f t="shared" si="1000"/>
        <v>loti</v>
      </c>
      <c r="H8039" t="str">
        <f t="shared" si="1001"/>
        <v>9</v>
      </c>
      <c r="I8039" t="str">
        <f t="shared" si="1002"/>
        <v>gulln</v>
      </c>
      <c r="J8039" t="str">
        <f t="shared" si="1003"/>
        <v>trult</v>
      </c>
      <c r="K8039" t="str">
        <f t="shared" si="1004"/>
        <v>trult</v>
      </c>
      <c r="L8039" t="str">
        <f>VLOOKUP(G8039,[1]VLOOKUP!$A$11:$B$14,2,FALSE)</f>
        <v>gulln</v>
      </c>
      <c r="M8039" t="s">
        <v>59</v>
      </c>
      <c r="N8039" t="str">
        <f>VLOOKUP(M8039,[1]VLOOKUP!$A$2:$C$9,2,FALSE)</f>
        <v>Non-Overlapping</v>
      </c>
      <c r="O8039" t="str">
        <f>VLOOKUP(M8039,[1]VLOOKUP!$A$2:$C$9,3,FALSE)</f>
        <v>Novel</v>
      </c>
      <c r="P8039">
        <v>4558394</v>
      </c>
      <c r="Q8039" t="s">
        <v>60</v>
      </c>
      <c r="R8039" t="s">
        <v>28</v>
      </c>
      <c r="S8039" t="s">
        <v>61</v>
      </c>
      <c r="T8039">
        <v>283</v>
      </c>
      <c r="U8039" t="s">
        <v>61</v>
      </c>
      <c r="V8039">
        <v>283</v>
      </c>
      <c r="W8039" t="s">
        <v>62</v>
      </c>
      <c r="X8039">
        <v>283</v>
      </c>
      <c r="Y8039" t="s">
        <v>61</v>
      </c>
      <c r="Z8039">
        <v>283</v>
      </c>
      <c r="AA8039" t="s">
        <v>35</v>
      </c>
      <c r="AB8039">
        <v>90</v>
      </c>
      <c r="AC8039" t="s">
        <v>36</v>
      </c>
      <c r="AD8039">
        <f t="shared" si="1005"/>
        <v>0</v>
      </c>
      <c r="AE8039">
        <f t="shared" si="1006"/>
        <v>0</v>
      </c>
      <c r="AF8039">
        <f t="shared" si="1007"/>
        <v>0</v>
      </c>
    </row>
    <row r="8040" spans="1:32" hidden="1" x14ac:dyDescent="0.25">
      <c r="A8040">
        <v>721</v>
      </c>
      <c r="B8040">
        <v>31</v>
      </c>
      <c r="C8040">
        <v>1</v>
      </c>
      <c r="D8040" t="s">
        <v>28</v>
      </c>
      <c r="E8040" t="s">
        <v>70</v>
      </c>
      <c r="F8040" t="s">
        <v>30</v>
      </c>
      <c r="G8040" t="str">
        <f t="shared" si="1000"/>
        <v>loti</v>
      </c>
      <c r="H8040" t="str">
        <f t="shared" si="1001"/>
        <v>2</v>
      </c>
      <c r="I8040" t="str">
        <f t="shared" si="1002"/>
        <v>trult</v>
      </c>
      <c r="J8040" t="str">
        <f t="shared" si="1003"/>
        <v>gulln</v>
      </c>
      <c r="K8040" t="str">
        <f t="shared" si="1004"/>
        <v>gulln</v>
      </c>
      <c r="L8040" t="str">
        <f>VLOOKUP(G8040,[1]VLOOKUP!$A$11:$B$14,2,FALSE)</f>
        <v>gulln</v>
      </c>
      <c r="M8040" t="s">
        <v>59</v>
      </c>
      <c r="N8040" t="str">
        <f>VLOOKUP(M8040,[1]VLOOKUP!$A$2:$C$9,2,FALSE)</f>
        <v>Non-Overlapping</v>
      </c>
      <c r="O8040" t="str">
        <f>VLOOKUP(M8040,[1]VLOOKUP!$A$2:$C$9,3,FALSE)</f>
        <v>Novel</v>
      </c>
      <c r="P8040">
        <v>4558787</v>
      </c>
      <c r="Q8040" t="s">
        <v>66</v>
      </c>
      <c r="R8040" t="s">
        <v>28</v>
      </c>
      <c r="S8040" t="s">
        <v>61</v>
      </c>
      <c r="T8040">
        <v>284</v>
      </c>
      <c r="U8040" t="s">
        <v>61</v>
      </c>
      <c r="V8040">
        <v>284</v>
      </c>
      <c r="W8040" t="s">
        <v>62</v>
      </c>
      <c r="X8040">
        <v>284</v>
      </c>
      <c r="Y8040" t="s">
        <v>61</v>
      </c>
      <c r="Z8040">
        <v>284</v>
      </c>
      <c r="AA8040" t="s">
        <v>35</v>
      </c>
      <c r="AB8040">
        <v>24</v>
      </c>
      <c r="AC8040" t="s">
        <v>36</v>
      </c>
      <c r="AD8040">
        <f t="shared" si="1005"/>
        <v>1</v>
      </c>
      <c r="AE8040">
        <f t="shared" si="1006"/>
        <v>0</v>
      </c>
      <c r="AF8040">
        <f t="shared" si="1007"/>
        <v>0</v>
      </c>
    </row>
    <row r="8041" spans="1:32" hidden="1" x14ac:dyDescent="0.25">
      <c r="A8041">
        <v>722</v>
      </c>
      <c r="B8041">
        <v>31</v>
      </c>
      <c r="C8041">
        <v>1</v>
      </c>
      <c r="D8041" t="s">
        <v>28</v>
      </c>
      <c r="E8041" t="s">
        <v>69</v>
      </c>
      <c r="F8041" t="s">
        <v>30</v>
      </c>
      <c r="G8041" t="str">
        <f t="shared" si="1000"/>
        <v>loti</v>
      </c>
      <c r="H8041" t="str">
        <f t="shared" si="1001"/>
        <v>5</v>
      </c>
      <c r="I8041" t="str">
        <f t="shared" si="1002"/>
        <v>gulln</v>
      </c>
      <c r="J8041" t="str">
        <f t="shared" si="1003"/>
        <v>trult</v>
      </c>
      <c r="K8041" t="str">
        <f t="shared" si="1004"/>
        <v>trult</v>
      </c>
      <c r="L8041" t="str">
        <f>VLOOKUP(G8041,[1]VLOOKUP!$A$11:$B$14,2,FALSE)</f>
        <v>gulln</v>
      </c>
      <c r="M8041" t="s">
        <v>59</v>
      </c>
      <c r="N8041" t="str">
        <f>VLOOKUP(M8041,[1]VLOOKUP!$A$2:$C$9,2,FALSE)</f>
        <v>Non-Overlapping</v>
      </c>
      <c r="O8041" t="str">
        <f>VLOOKUP(M8041,[1]VLOOKUP!$A$2:$C$9,3,FALSE)</f>
        <v>Novel</v>
      </c>
      <c r="P8041">
        <v>4559117</v>
      </c>
      <c r="Q8041" t="s">
        <v>60</v>
      </c>
      <c r="R8041" t="s">
        <v>28</v>
      </c>
      <c r="S8041" t="s">
        <v>61</v>
      </c>
      <c r="T8041">
        <v>283</v>
      </c>
      <c r="U8041" t="s">
        <v>61</v>
      </c>
      <c r="V8041">
        <v>283</v>
      </c>
      <c r="W8041" t="s">
        <v>62</v>
      </c>
      <c r="X8041">
        <v>283</v>
      </c>
      <c r="Y8041" t="s">
        <v>61</v>
      </c>
      <c r="Z8041">
        <v>283</v>
      </c>
      <c r="AA8041" t="s">
        <v>35</v>
      </c>
      <c r="AB8041">
        <v>560</v>
      </c>
      <c r="AC8041" t="s">
        <v>36</v>
      </c>
      <c r="AD8041">
        <f t="shared" si="1005"/>
        <v>0</v>
      </c>
      <c r="AE8041">
        <f t="shared" si="1006"/>
        <v>0</v>
      </c>
      <c r="AF8041">
        <f t="shared" si="1007"/>
        <v>0</v>
      </c>
    </row>
    <row r="8042" spans="1:32" hidden="1" x14ac:dyDescent="0.25">
      <c r="A8042">
        <v>723</v>
      </c>
      <c r="B8042">
        <v>31</v>
      </c>
      <c r="C8042">
        <v>1</v>
      </c>
      <c r="D8042" t="s">
        <v>28</v>
      </c>
      <c r="E8042" t="s">
        <v>69</v>
      </c>
      <c r="F8042" t="s">
        <v>30</v>
      </c>
      <c r="G8042" t="str">
        <f t="shared" si="1000"/>
        <v>loti</v>
      </c>
      <c r="H8042" t="str">
        <f t="shared" si="1001"/>
        <v>5</v>
      </c>
      <c r="I8042" t="str">
        <f t="shared" si="1002"/>
        <v>gulln</v>
      </c>
      <c r="J8042" t="str">
        <f t="shared" si="1003"/>
        <v>trult</v>
      </c>
      <c r="K8042" t="str">
        <f t="shared" si="1004"/>
        <v>trult</v>
      </c>
      <c r="L8042" t="str">
        <f>VLOOKUP(G8042,[1]VLOOKUP!$A$11:$B$14,2,FALSE)</f>
        <v>gulln</v>
      </c>
      <c r="M8042" t="s">
        <v>59</v>
      </c>
      <c r="N8042" t="str">
        <f>VLOOKUP(M8042,[1]VLOOKUP!$A$2:$C$9,2,FALSE)</f>
        <v>Non-Overlapping</v>
      </c>
      <c r="O8042" t="str">
        <f>VLOOKUP(M8042,[1]VLOOKUP!$A$2:$C$9,3,FALSE)</f>
        <v>Novel</v>
      </c>
      <c r="P8042">
        <v>4559962</v>
      </c>
      <c r="Q8042" t="s">
        <v>60</v>
      </c>
      <c r="R8042" t="s">
        <v>28</v>
      </c>
      <c r="S8042" t="s">
        <v>61</v>
      </c>
      <c r="T8042">
        <v>282</v>
      </c>
      <c r="U8042" t="s">
        <v>61</v>
      </c>
      <c r="V8042">
        <v>282</v>
      </c>
      <c r="W8042" t="s">
        <v>62</v>
      </c>
      <c r="X8042">
        <v>282</v>
      </c>
      <c r="Y8042" t="s">
        <v>61</v>
      </c>
      <c r="Z8042">
        <v>282</v>
      </c>
      <c r="AA8042" t="s">
        <v>35</v>
      </c>
      <c r="AB8042">
        <v>1339</v>
      </c>
      <c r="AC8042" t="s">
        <v>36</v>
      </c>
      <c r="AD8042">
        <f t="shared" si="1005"/>
        <v>0</v>
      </c>
      <c r="AE8042">
        <f t="shared" si="1006"/>
        <v>0</v>
      </c>
      <c r="AF8042">
        <f t="shared" si="1007"/>
        <v>0</v>
      </c>
    </row>
    <row r="8043" spans="1:32" hidden="1" x14ac:dyDescent="0.25">
      <c r="A8043">
        <v>724</v>
      </c>
      <c r="B8043">
        <v>31</v>
      </c>
      <c r="C8043">
        <v>1</v>
      </c>
      <c r="D8043" t="s">
        <v>28</v>
      </c>
      <c r="E8043" t="s">
        <v>65</v>
      </c>
      <c r="F8043" t="s">
        <v>30</v>
      </c>
      <c r="G8043" t="str">
        <f t="shared" si="1000"/>
        <v>loti</v>
      </c>
      <c r="H8043" t="str">
        <f t="shared" si="1001"/>
        <v>7</v>
      </c>
      <c r="I8043" t="str">
        <f t="shared" si="1002"/>
        <v>gulln</v>
      </c>
      <c r="J8043" t="str">
        <f t="shared" si="1003"/>
        <v>trult</v>
      </c>
      <c r="K8043" t="str">
        <f t="shared" si="1004"/>
        <v>trult</v>
      </c>
      <c r="L8043" t="str">
        <f>VLOOKUP(G8043,[1]VLOOKUP!$A$11:$B$14,2,FALSE)</f>
        <v>gulln</v>
      </c>
      <c r="M8043" t="s">
        <v>59</v>
      </c>
      <c r="N8043" t="str">
        <f>VLOOKUP(M8043,[1]VLOOKUP!$A$2:$C$9,2,FALSE)</f>
        <v>Non-Overlapping</v>
      </c>
      <c r="O8043" t="str">
        <f>VLOOKUP(M8043,[1]VLOOKUP!$A$2:$C$9,3,FALSE)</f>
        <v>Novel</v>
      </c>
      <c r="P8043">
        <v>4561585</v>
      </c>
      <c r="Q8043" t="s">
        <v>60</v>
      </c>
      <c r="R8043" t="s">
        <v>28</v>
      </c>
      <c r="S8043" t="s">
        <v>61</v>
      </c>
      <c r="T8043">
        <v>282</v>
      </c>
      <c r="U8043" t="s">
        <v>61</v>
      </c>
      <c r="V8043">
        <v>282</v>
      </c>
      <c r="W8043" t="s">
        <v>62</v>
      </c>
      <c r="X8043">
        <v>282</v>
      </c>
      <c r="Y8043" t="s">
        <v>61</v>
      </c>
      <c r="Z8043">
        <v>282</v>
      </c>
      <c r="AA8043" t="s">
        <v>35</v>
      </c>
      <c r="AB8043">
        <v>756</v>
      </c>
      <c r="AC8043" t="s">
        <v>36</v>
      </c>
      <c r="AD8043">
        <f t="shared" si="1005"/>
        <v>0</v>
      </c>
      <c r="AE8043">
        <f t="shared" si="1006"/>
        <v>0</v>
      </c>
      <c r="AF8043">
        <f t="shared" si="1007"/>
        <v>0</v>
      </c>
    </row>
    <row r="8044" spans="1:32" hidden="1" x14ac:dyDescent="0.25">
      <c r="A8044">
        <v>725</v>
      </c>
      <c r="B8044">
        <v>31</v>
      </c>
      <c r="C8044">
        <v>1</v>
      </c>
      <c r="D8044" t="s">
        <v>28</v>
      </c>
      <c r="E8044" t="s">
        <v>81</v>
      </c>
      <c r="F8044" t="s">
        <v>30</v>
      </c>
      <c r="G8044" t="str">
        <f t="shared" si="1000"/>
        <v>loti</v>
      </c>
      <c r="H8044" t="str">
        <f t="shared" si="1001"/>
        <v>7</v>
      </c>
      <c r="I8044" t="str">
        <f t="shared" si="1002"/>
        <v>trult</v>
      </c>
      <c r="J8044" t="str">
        <f t="shared" si="1003"/>
        <v>gulln</v>
      </c>
      <c r="K8044" t="str">
        <f t="shared" si="1004"/>
        <v>trult</v>
      </c>
      <c r="L8044" t="str">
        <f>VLOOKUP(G8044,[1]VLOOKUP!$A$11:$B$14,2,FALSE)</f>
        <v>gulln</v>
      </c>
      <c r="M8044" t="s">
        <v>59</v>
      </c>
      <c r="N8044" t="str">
        <f>VLOOKUP(M8044,[1]VLOOKUP!$A$2:$C$9,2,FALSE)</f>
        <v>Non-Overlapping</v>
      </c>
      <c r="O8044" t="str">
        <f>VLOOKUP(M8044,[1]VLOOKUP!$A$2:$C$9,3,FALSE)</f>
        <v>Novel</v>
      </c>
      <c r="P8044">
        <v>4562625</v>
      </c>
      <c r="Q8044" t="s">
        <v>60</v>
      </c>
      <c r="R8044" t="s">
        <v>28</v>
      </c>
      <c r="S8044" t="s">
        <v>64</v>
      </c>
      <c r="T8044">
        <v>282</v>
      </c>
      <c r="U8044" t="s">
        <v>64</v>
      </c>
      <c r="V8044">
        <v>282</v>
      </c>
      <c r="W8044" t="s">
        <v>62</v>
      </c>
      <c r="X8044">
        <v>282</v>
      </c>
      <c r="Y8044" t="s">
        <v>64</v>
      </c>
      <c r="Z8044">
        <v>282</v>
      </c>
      <c r="AA8044" t="s">
        <v>41</v>
      </c>
      <c r="AB8044">
        <v>1292</v>
      </c>
      <c r="AC8044" t="s">
        <v>42</v>
      </c>
      <c r="AD8044">
        <f t="shared" si="1005"/>
        <v>0</v>
      </c>
      <c r="AE8044">
        <f t="shared" si="1006"/>
        <v>0</v>
      </c>
      <c r="AF8044">
        <f t="shared" si="1007"/>
        <v>0</v>
      </c>
    </row>
    <row r="8045" spans="1:32" hidden="1" x14ac:dyDescent="0.25">
      <c r="A8045">
        <v>726</v>
      </c>
      <c r="B8045">
        <v>31</v>
      </c>
      <c r="C8045">
        <v>1</v>
      </c>
      <c r="D8045" t="s">
        <v>28</v>
      </c>
      <c r="E8045" t="s">
        <v>79</v>
      </c>
      <c r="F8045" t="s">
        <v>30</v>
      </c>
      <c r="G8045" t="str">
        <f t="shared" si="1000"/>
        <v>loti</v>
      </c>
      <c r="H8045" t="str">
        <f t="shared" si="1001"/>
        <v>1</v>
      </c>
      <c r="I8045" t="str">
        <f t="shared" si="1002"/>
        <v>gulln</v>
      </c>
      <c r="J8045" t="str">
        <f t="shared" si="1003"/>
        <v>trult</v>
      </c>
      <c r="K8045" t="str">
        <f t="shared" si="1004"/>
        <v>gulln</v>
      </c>
      <c r="L8045" t="str">
        <f>VLOOKUP(G8045,[1]VLOOKUP!$A$11:$B$14,2,FALSE)</f>
        <v>gulln</v>
      </c>
      <c r="M8045" t="s">
        <v>59</v>
      </c>
      <c r="N8045" t="str">
        <f>VLOOKUP(M8045,[1]VLOOKUP!$A$2:$C$9,2,FALSE)</f>
        <v>Non-Overlapping</v>
      </c>
      <c r="O8045" t="str">
        <f>VLOOKUP(M8045,[1]VLOOKUP!$A$2:$C$9,3,FALSE)</f>
        <v>Novel</v>
      </c>
      <c r="P8045">
        <v>4564202</v>
      </c>
      <c r="Q8045" t="s">
        <v>66</v>
      </c>
      <c r="R8045" t="s">
        <v>28</v>
      </c>
      <c r="S8045" t="s">
        <v>64</v>
      </c>
      <c r="T8045">
        <v>282</v>
      </c>
      <c r="U8045" t="s">
        <v>64</v>
      </c>
      <c r="V8045">
        <v>282</v>
      </c>
      <c r="W8045" t="s">
        <v>62</v>
      </c>
      <c r="X8045">
        <v>282</v>
      </c>
      <c r="Y8045" t="s">
        <v>64</v>
      </c>
      <c r="Z8045">
        <v>282</v>
      </c>
      <c r="AA8045" t="s">
        <v>41</v>
      </c>
      <c r="AB8045">
        <v>987</v>
      </c>
      <c r="AC8045" t="s">
        <v>42</v>
      </c>
      <c r="AD8045">
        <f t="shared" si="1005"/>
        <v>1</v>
      </c>
      <c r="AE8045">
        <f t="shared" si="1006"/>
        <v>0</v>
      </c>
      <c r="AF8045">
        <f t="shared" si="1007"/>
        <v>0</v>
      </c>
    </row>
    <row r="8046" spans="1:32" hidden="1" x14ac:dyDescent="0.25">
      <c r="A8046">
        <v>727</v>
      </c>
      <c r="B8046">
        <v>31</v>
      </c>
      <c r="C8046">
        <v>1</v>
      </c>
      <c r="D8046" t="s">
        <v>28</v>
      </c>
      <c r="E8046" t="s">
        <v>73</v>
      </c>
      <c r="F8046" t="s">
        <v>30</v>
      </c>
      <c r="G8046" t="str">
        <f t="shared" si="1000"/>
        <v>loti</v>
      </c>
      <c r="H8046" t="str">
        <f t="shared" si="1001"/>
        <v>3</v>
      </c>
      <c r="I8046" t="str">
        <f t="shared" si="1002"/>
        <v>gulln</v>
      </c>
      <c r="J8046" t="str">
        <f t="shared" si="1003"/>
        <v>trult</v>
      </c>
      <c r="K8046" t="str">
        <f t="shared" si="1004"/>
        <v>gulln</v>
      </c>
      <c r="L8046" t="str">
        <f>VLOOKUP(G8046,[1]VLOOKUP!$A$11:$B$14,2,FALSE)</f>
        <v>gulln</v>
      </c>
      <c r="M8046" t="s">
        <v>59</v>
      </c>
      <c r="N8046" t="str">
        <f>VLOOKUP(M8046,[1]VLOOKUP!$A$2:$C$9,2,FALSE)</f>
        <v>Non-Overlapping</v>
      </c>
      <c r="O8046" t="str">
        <f>VLOOKUP(M8046,[1]VLOOKUP!$A$2:$C$9,3,FALSE)</f>
        <v>Novel</v>
      </c>
      <c r="P8046">
        <v>4565491</v>
      </c>
      <c r="Q8046" t="s">
        <v>66</v>
      </c>
      <c r="R8046" t="s">
        <v>28</v>
      </c>
      <c r="S8046" t="s">
        <v>64</v>
      </c>
      <c r="T8046">
        <v>284</v>
      </c>
      <c r="U8046" t="s">
        <v>64</v>
      </c>
      <c r="V8046">
        <v>284</v>
      </c>
      <c r="W8046" t="s">
        <v>62</v>
      </c>
      <c r="X8046">
        <v>284</v>
      </c>
      <c r="Y8046" t="s">
        <v>64</v>
      </c>
      <c r="Z8046">
        <v>284</v>
      </c>
      <c r="AA8046" t="s">
        <v>41</v>
      </c>
      <c r="AB8046">
        <v>1609</v>
      </c>
      <c r="AC8046" t="s">
        <v>42</v>
      </c>
      <c r="AD8046">
        <f t="shared" si="1005"/>
        <v>1</v>
      </c>
      <c r="AE8046">
        <f t="shared" si="1006"/>
        <v>0</v>
      </c>
      <c r="AF8046">
        <f t="shared" si="1007"/>
        <v>0</v>
      </c>
    </row>
    <row r="8047" spans="1:32" hidden="1" x14ac:dyDescent="0.25">
      <c r="A8047">
        <v>728</v>
      </c>
      <c r="B8047">
        <v>31</v>
      </c>
      <c r="C8047">
        <v>1</v>
      </c>
      <c r="D8047" t="s">
        <v>28</v>
      </c>
      <c r="E8047" t="s">
        <v>76</v>
      </c>
      <c r="F8047" t="s">
        <v>30</v>
      </c>
      <c r="G8047" t="str">
        <f t="shared" si="1000"/>
        <v>loti</v>
      </c>
      <c r="H8047" t="str">
        <f t="shared" si="1001"/>
        <v>4</v>
      </c>
      <c r="I8047" t="str">
        <f t="shared" si="1002"/>
        <v>trult</v>
      </c>
      <c r="J8047" t="str">
        <f t="shared" si="1003"/>
        <v>gulln</v>
      </c>
      <c r="K8047" t="str">
        <f t="shared" si="1004"/>
        <v>gulln</v>
      </c>
      <c r="L8047" t="str">
        <f>VLOOKUP(G8047,[1]VLOOKUP!$A$11:$B$14,2,FALSE)</f>
        <v>gulln</v>
      </c>
      <c r="M8047" t="s">
        <v>59</v>
      </c>
      <c r="N8047" t="str">
        <f>VLOOKUP(M8047,[1]VLOOKUP!$A$2:$C$9,2,FALSE)</f>
        <v>Non-Overlapping</v>
      </c>
      <c r="O8047" t="str">
        <f>VLOOKUP(M8047,[1]VLOOKUP!$A$2:$C$9,3,FALSE)</f>
        <v>Novel</v>
      </c>
      <c r="P8047">
        <v>4567385</v>
      </c>
      <c r="Q8047" t="s">
        <v>66</v>
      </c>
      <c r="R8047" t="s">
        <v>28</v>
      </c>
      <c r="S8047" t="s">
        <v>61</v>
      </c>
      <c r="T8047">
        <v>283</v>
      </c>
      <c r="U8047" t="s">
        <v>61</v>
      </c>
      <c r="V8047">
        <v>283</v>
      </c>
      <c r="W8047" t="s">
        <v>62</v>
      </c>
      <c r="X8047">
        <v>283</v>
      </c>
      <c r="Y8047" t="s">
        <v>61</v>
      </c>
      <c r="Z8047">
        <v>283</v>
      </c>
      <c r="AA8047" t="s">
        <v>35</v>
      </c>
      <c r="AB8047">
        <v>1179</v>
      </c>
      <c r="AC8047" t="s">
        <v>36</v>
      </c>
      <c r="AD8047">
        <f t="shared" si="1005"/>
        <v>1</v>
      </c>
      <c r="AE8047">
        <f t="shared" si="1006"/>
        <v>0</v>
      </c>
      <c r="AF8047">
        <f t="shared" si="1007"/>
        <v>0</v>
      </c>
    </row>
    <row r="8048" spans="1:32" hidden="1" x14ac:dyDescent="0.25">
      <c r="A8048">
        <v>729</v>
      </c>
      <c r="B8048">
        <v>31</v>
      </c>
      <c r="C8048">
        <v>1</v>
      </c>
      <c r="D8048" t="s">
        <v>28</v>
      </c>
      <c r="E8048" t="s">
        <v>80</v>
      </c>
      <c r="F8048" t="s">
        <v>30</v>
      </c>
      <c r="G8048" t="str">
        <f t="shared" si="1000"/>
        <v>loti</v>
      </c>
      <c r="H8048" t="str">
        <f t="shared" si="1001"/>
        <v>9</v>
      </c>
      <c r="I8048" t="str">
        <f t="shared" si="1002"/>
        <v>gulln</v>
      </c>
      <c r="J8048" t="str">
        <f t="shared" si="1003"/>
        <v>trult</v>
      </c>
      <c r="K8048" t="str">
        <f t="shared" si="1004"/>
        <v>trult</v>
      </c>
      <c r="L8048" t="str">
        <f>VLOOKUP(G8048,[1]VLOOKUP!$A$11:$B$14,2,FALSE)</f>
        <v>gulln</v>
      </c>
      <c r="M8048" t="s">
        <v>59</v>
      </c>
      <c r="N8048" t="str">
        <f>VLOOKUP(M8048,[1]VLOOKUP!$A$2:$C$9,2,FALSE)</f>
        <v>Non-Overlapping</v>
      </c>
      <c r="O8048" t="str">
        <f>VLOOKUP(M8048,[1]VLOOKUP!$A$2:$C$9,3,FALSE)</f>
        <v>Novel</v>
      </c>
      <c r="P8048">
        <v>4568849</v>
      </c>
      <c r="Q8048" t="s">
        <v>60</v>
      </c>
      <c r="R8048" t="s">
        <v>28</v>
      </c>
      <c r="S8048" t="s">
        <v>61</v>
      </c>
      <c r="T8048">
        <v>283</v>
      </c>
      <c r="U8048" t="s">
        <v>61</v>
      </c>
      <c r="V8048">
        <v>283</v>
      </c>
      <c r="W8048" t="s">
        <v>62</v>
      </c>
      <c r="X8048">
        <v>283</v>
      </c>
      <c r="Y8048" t="s">
        <v>61</v>
      </c>
      <c r="Z8048">
        <v>283</v>
      </c>
      <c r="AA8048" t="s">
        <v>35</v>
      </c>
      <c r="AB8048">
        <v>1459</v>
      </c>
      <c r="AC8048" t="s">
        <v>36</v>
      </c>
      <c r="AD8048">
        <f t="shared" si="1005"/>
        <v>0</v>
      </c>
      <c r="AE8048">
        <f t="shared" si="1006"/>
        <v>0</v>
      </c>
      <c r="AF8048">
        <f t="shared" si="1007"/>
        <v>0</v>
      </c>
    </row>
    <row r="8049" spans="1:32" hidden="1" x14ac:dyDescent="0.25">
      <c r="A8049">
        <v>730</v>
      </c>
      <c r="B8049">
        <v>31</v>
      </c>
      <c r="C8049">
        <v>1</v>
      </c>
      <c r="D8049" t="s">
        <v>28</v>
      </c>
      <c r="E8049" t="s">
        <v>70</v>
      </c>
      <c r="F8049" t="s">
        <v>30</v>
      </c>
      <c r="G8049" t="str">
        <f t="shared" si="1000"/>
        <v>loti</v>
      </c>
      <c r="H8049" t="str">
        <f t="shared" si="1001"/>
        <v>2</v>
      </c>
      <c r="I8049" t="str">
        <f t="shared" si="1002"/>
        <v>trult</v>
      </c>
      <c r="J8049" t="str">
        <f t="shared" si="1003"/>
        <v>gulln</v>
      </c>
      <c r="K8049" t="str">
        <f t="shared" si="1004"/>
        <v>gulln</v>
      </c>
      <c r="L8049" t="str">
        <f>VLOOKUP(G8049,[1]VLOOKUP!$A$11:$B$14,2,FALSE)</f>
        <v>gulln</v>
      </c>
      <c r="M8049" t="s">
        <v>59</v>
      </c>
      <c r="N8049" t="str">
        <f>VLOOKUP(M8049,[1]VLOOKUP!$A$2:$C$9,2,FALSE)</f>
        <v>Non-Overlapping</v>
      </c>
      <c r="O8049" t="str">
        <f>VLOOKUP(M8049,[1]VLOOKUP!$A$2:$C$9,3,FALSE)</f>
        <v>Novel</v>
      </c>
      <c r="P8049">
        <v>4570593</v>
      </c>
      <c r="Q8049" t="s">
        <v>66</v>
      </c>
      <c r="R8049" t="s">
        <v>28</v>
      </c>
      <c r="S8049" t="s">
        <v>61</v>
      </c>
      <c r="T8049">
        <v>282</v>
      </c>
      <c r="U8049" t="s">
        <v>61</v>
      </c>
      <c r="V8049">
        <v>282</v>
      </c>
      <c r="W8049" t="s">
        <v>62</v>
      </c>
      <c r="X8049">
        <v>282</v>
      </c>
      <c r="Y8049" t="s">
        <v>61</v>
      </c>
      <c r="Z8049">
        <v>282</v>
      </c>
      <c r="AA8049" t="s">
        <v>35</v>
      </c>
      <c r="AB8049">
        <v>932</v>
      </c>
      <c r="AC8049" t="s">
        <v>36</v>
      </c>
      <c r="AD8049">
        <f t="shared" si="1005"/>
        <v>1</v>
      </c>
      <c r="AE8049">
        <f t="shared" si="1006"/>
        <v>0</v>
      </c>
      <c r="AF8049">
        <f t="shared" si="1007"/>
        <v>0</v>
      </c>
    </row>
    <row r="8050" spans="1:32" hidden="1" x14ac:dyDescent="0.25">
      <c r="A8050">
        <v>731</v>
      </c>
      <c r="B8050">
        <v>31</v>
      </c>
      <c r="C8050">
        <v>1</v>
      </c>
      <c r="D8050" t="s">
        <v>28</v>
      </c>
      <c r="E8050" t="s">
        <v>70</v>
      </c>
      <c r="F8050" t="s">
        <v>30</v>
      </c>
      <c r="G8050" t="str">
        <f t="shared" si="1000"/>
        <v>loti</v>
      </c>
      <c r="H8050" t="str">
        <f t="shared" si="1001"/>
        <v>2</v>
      </c>
      <c r="I8050" t="str">
        <f t="shared" si="1002"/>
        <v>trult</v>
      </c>
      <c r="J8050" t="str">
        <f t="shared" si="1003"/>
        <v>gulln</v>
      </c>
      <c r="K8050" t="str">
        <f t="shared" si="1004"/>
        <v>gulln</v>
      </c>
      <c r="L8050" t="str">
        <f>VLOOKUP(G8050,[1]VLOOKUP!$A$11:$B$14,2,FALSE)</f>
        <v>gulln</v>
      </c>
      <c r="M8050" t="s">
        <v>59</v>
      </c>
      <c r="N8050" t="str">
        <f>VLOOKUP(M8050,[1]VLOOKUP!$A$2:$C$9,2,FALSE)</f>
        <v>Non-Overlapping</v>
      </c>
      <c r="O8050" t="str">
        <f>VLOOKUP(M8050,[1]VLOOKUP!$A$2:$C$9,3,FALSE)</f>
        <v>Novel</v>
      </c>
      <c r="P8050">
        <v>4571809</v>
      </c>
      <c r="Q8050" t="s">
        <v>66</v>
      </c>
      <c r="R8050" t="s">
        <v>28</v>
      </c>
      <c r="S8050" t="s">
        <v>61</v>
      </c>
      <c r="T8050">
        <v>283</v>
      </c>
      <c r="U8050" t="s">
        <v>61</v>
      </c>
      <c r="V8050">
        <v>283</v>
      </c>
      <c r="W8050" t="s">
        <v>62</v>
      </c>
      <c r="X8050">
        <v>283</v>
      </c>
      <c r="Y8050" t="s">
        <v>61</v>
      </c>
      <c r="Z8050">
        <v>283</v>
      </c>
      <c r="AA8050" t="s">
        <v>35</v>
      </c>
      <c r="AB8050">
        <v>868</v>
      </c>
      <c r="AC8050" t="s">
        <v>36</v>
      </c>
      <c r="AD8050">
        <f t="shared" si="1005"/>
        <v>1</v>
      </c>
      <c r="AE8050">
        <f t="shared" si="1006"/>
        <v>0</v>
      </c>
      <c r="AF8050">
        <f t="shared" si="1007"/>
        <v>0</v>
      </c>
    </row>
    <row r="8051" spans="1:32" hidden="1" x14ac:dyDescent="0.25">
      <c r="A8051">
        <v>732</v>
      </c>
      <c r="B8051">
        <v>31</v>
      </c>
      <c r="C8051">
        <v>1</v>
      </c>
      <c r="D8051" t="s">
        <v>28</v>
      </c>
      <c r="E8051" t="s">
        <v>80</v>
      </c>
      <c r="F8051" t="s">
        <v>30</v>
      </c>
      <c r="G8051" t="str">
        <f t="shared" si="1000"/>
        <v>loti</v>
      </c>
      <c r="H8051" t="str">
        <f t="shared" si="1001"/>
        <v>9</v>
      </c>
      <c r="I8051" t="str">
        <f t="shared" si="1002"/>
        <v>gulln</v>
      </c>
      <c r="J8051" t="str">
        <f t="shared" si="1003"/>
        <v>trult</v>
      </c>
      <c r="K8051" t="str">
        <f t="shared" si="1004"/>
        <v>trult</v>
      </c>
      <c r="L8051" t="str">
        <f>VLOOKUP(G8051,[1]VLOOKUP!$A$11:$B$14,2,FALSE)</f>
        <v>gulln</v>
      </c>
      <c r="M8051" t="s">
        <v>59</v>
      </c>
      <c r="N8051" t="str">
        <f>VLOOKUP(M8051,[1]VLOOKUP!$A$2:$C$9,2,FALSE)</f>
        <v>Non-Overlapping</v>
      </c>
      <c r="O8051" t="str">
        <f>VLOOKUP(M8051,[1]VLOOKUP!$A$2:$C$9,3,FALSE)</f>
        <v>Novel</v>
      </c>
      <c r="P8051">
        <v>4572961</v>
      </c>
      <c r="Q8051" t="s">
        <v>60</v>
      </c>
      <c r="R8051" t="s">
        <v>28</v>
      </c>
      <c r="S8051" t="s">
        <v>61</v>
      </c>
      <c r="T8051">
        <v>283</v>
      </c>
      <c r="U8051" t="s">
        <v>61</v>
      </c>
      <c r="V8051">
        <v>283</v>
      </c>
      <c r="W8051" t="s">
        <v>62</v>
      </c>
      <c r="X8051">
        <v>283</v>
      </c>
      <c r="Y8051" t="s">
        <v>61</v>
      </c>
      <c r="Z8051">
        <v>283</v>
      </c>
      <c r="AA8051" t="s">
        <v>35</v>
      </c>
      <c r="AB8051">
        <v>1180</v>
      </c>
      <c r="AC8051" t="s">
        <v>36</v>
      </c>
      <c r="AD8051">
        <f t="shared" si="1005"/>
        <v>0</v>
      </c>
      <c r="AE8051">
        <f t="shared" si="1006"/>
        <v>0</v>
      </c>
      <c r="AF8051">
        <f t="shared" si="1007"/>
        <v>0</v>
      </c>
    </row>
    <row r="8052" spans="1:32" hidden="1" x14ac:dyDescent="0.25">
      <c r="A8052">
        <v>733</v>
      </c>
      <c r="B8052">
        <v>31</v>
      </c>
      <c r="C8052">
        <v>1</v>
      </c>
      <c r="D8052" t="s">
        <v>28</v>
      </c>
      <c r="E8052" t="s">
        <v>69</v>
      </c>
      <c r="F8052" t="s">
        <v>30</v>
      </c>
      <c r="G8052" t="str">
        <f t="shared" si="1000"/>
        <v>loti</v>
      </c>
      <c r="H8052" t="str">
        <f t="shared" si="1001"/>
        <v>5</v>
      </c>
      <c r="I8052" t="str">
        <f t="shared" si="1002"/>
        <v>gulln</v>
      </c>
      <c r="J8052" t="str">
        <f t="shared" si="1003"/>
        <v>trult</v>
      </c>
      <c r="K8052" t="str">
        <f t="shared" si="1004"/>
        <v>gulln</v>
      </c>
      <c r="L8052" t="str">
        <f>VLOOKUP(G8052,[1]VLOOKUP!$A$11:$B$14,2,FALSE)</f>
        <v>gulln</v>
      </c>
      <c r="M8052" t="s">
        <v>59</v>
      </c>
      <c r="N8052" t="str">
        <f>VLOOKUP(M8052,[1]VLOOKUP!$A$2:$C$9,2,FALSE)</f>
        <v>Non-Overlapping</v>
      </c>
      <c r="O8052" t="str">
        <f>VLOOKUP(M8052,[1]VLOOKUP!$A$2:$C$9,3,FALSE)</f>
        <v>Novel</v>
      </c>
      <c r="P8052">
        <v>4574444</v>
      </c>
      <c r="Q8052" t="s">
        <v>66</v>
      </c>
      <c r="R8052" t="s">
        <v>28</v>
      </c>
      <c r="S8052" t="s">
        <v>64</v>
      </c>
      <c r="T8052">
        <v>283</v>
      </c>
      <c r="U8052" t="s">
        <v>64</v>
      </c>
      <c r="V8052">
        <v>283</v>
      </c>
      <c r="W8052" t="s">
        <v>62</v>
      </c>
      <c r="X8052">
        <v>283</v>
      </c>
      <c r="Y8052" t="s">
        <v>64</v>
      </c>
      <c r="Z8052">
        <v>283</v>
      </c>
      <c r="AA8052" t="s">
        <v>41</v>
      </c>
      <c r="AB8052">
        <v>1377</v>
      </c>
      <c r="AC8052" t="s">
        <v>42</v>
      </c>
      <c r="AD8052">
        <f t="shared" si="1005"/>
        <v>1</v>
      </c>
      <c r="AE8052">
        <f t="shared" si="1006"/>
        <v>0</v>
      </c>
      <c r="AF8052">
        <f t="shared" si="1007"/>
        <v>0</v>
      </c>
    </row>
    <row r="8053" spans="1:32" hidden="1" x14ac:dyDescent="0.25">
      <c r="A8053">
        <v>734</v>
      </c>
      <c r="B8053">
        <v>31</v>
      </c>
      <c r="C8053">
        <v>1</v>
      </c>
      <c r="D8053" t="s">
        <v>28</v>
      </c>
      <c r="E8053" t="s">
        <v>72</v>
      </c>
      <c r="F8053" t="s">
        <v>30</v>
      </c>
      <c r="G8053" t="str">
        <f t="shared" si="1000"/>
        <v>loti</v>
      </c>
      <c r="H8053" t="str">
        <f t="shared" si="1001"/>
        <v>8</v>
      </c>
      <c r="I8053" t="str">
        <f t="shared" si="1002"/>
        <v>trult</v>
      </c>
      <c r="J8053" t="str">
        <f t="shared" si="1003"/>
        <v>gulln</v>
      </c>
      <c r="K8053" t="str">
        <f t="shared" si="1004"/>
        <v>trult</v>
      </c>
      <c r="L8053" t="str">
        <f>VLOOKUP(G8053,[1]VLOOKUP!$A$11:$B$14,2,FALSE)</f>
        <v>gulln</v>
      </c>
      <c r="M8053" t="s">
        <v>59</v>
      </c>
      <c r="N8053" t="str">
        <f>VLOOKUP(M8053,[1]VLOOKUP!$A$2:$C$9,2,FALSE)</f>
        <v>Non-Overlapping</v>
      </c>
      <c r="O8053" t="str">
        <f>VLOOKUP(M8053,[1]VLOOKUP!$A$2:$C$9,3,FALSE)</f>
        <v>Novel</v>
      </c>
      <c r="P8053">
        <v>4576105</v>
      </c>
      <c r="Q8053" t="s">
        <v>60</v>
      </c>
      <c r="R8053" t="s">
        <v>28</v>
      </c>
      <c r="S8053" t="s">
        <v>64</v>
      </c>
      <c r="T8053">
        <v>283</v>
      </c>
      <c r="U8053" t="s">
        <v>64</v>
      </c>
      <c r="V8053">
        <v>283</v>
      </c>
      <c r="W8053" t="s">
        <v>62</v>
      </c>
      <c r="X8053">
        <v>283</v>
      </c>
      <c r="Y8053" t="s">
        <v>64</v>
      </c>
      <c r="Z8053">
        <v>283</v>
      </c>
      <c r="AA8053" t="s">
        <v>41</v>
      </c>
      <c r="AB8053">
        <v>3652</v>
      </c>
      <c r="AC8053" t="s">
        <v>42</v>
      </c>
      <c r="AD8053">
        <f t="shared" si="1005"/>
        <v>0</v>
      </c>
      <c r="AE8053">
        <f t="shared" si="1006"/>
        <v>0</v>
      </c>
      <c r="AF8053">
        <f t="shared" si="1007"/>
        <v>1</v>
      </c>
    </row>
    <row r="8054" spans="1:32" hidden="1" x14ac:dyDescent="0.25">
      <c r="A8054">
        <v>735</v>
      </c>
      <c r="B8054">
        <v>31</v>
      </c>
      <c r="C8054">
        <v>1</v>
      </c>
      <c r="D8054" t="s">
        <v>28</v>
      </c>
      <c r="E8054" t="s">
        <v>65</v>
      </c>
      <c r="F8054" t="s">
        <v>30</v>
      </c>
      <c r="G8054" t="str">
        <f t="shared" si="1000"/>
        <v>loti</v>
      </c>
      <c r="H8054" t="str">
        <f t="shared" si="1001"/>
        <v>7</v>
      </c>
      <c r="I8054" t="str">
        <f t="shared" si="1002"/>
        <v>gulln</v>
      </c>
      <c r="J8054" t="str">
        <f t="shared" si="1003"/>
        <v>trult</v>
      </c>
      <c r="K8054" t="str">
        <f t="shared" si="1004"/>
        <v>trult</v>
      </c>
      <c r="L8054" t="str">
        <f>VLOOKUP(G8054,[1]VLOOKUP!$A$11:$B$14,2,FALSE)</f>
        <v>gulln</v>
      </c>
      <c r="M8054" t="s">
        <v>59</v>
      </c>
      <c r="N8054" t="str">
        <f>VLOOKUP(M8054,[1]VLOOKUP!$A$2:$C$9,2,FALSE)</f>
        <v>Non-Overlapping</v>
      </c>
      <c r="O8054" t="str">
        <f>VLOOKUP(M8054,[1]VLOOKUP!$A$2:$C$9,3,FALSE)</f>
        <v>Novel</v>
      </c>
      <c r="P8054">
        <v>4580041</v>
      </c>
      <c r="Q8054" t="s">
        <v>60</v>
      </c>
      <c r="R8054" t="s">
        <v>28</v>
      </c>
      <c r="S8054" t="s">
        <v>61</v>
      </c>
      <c r="T8054">
        <v>282</v>
      </c>
      <c r="U8054" t="s">
        <v>61</v>
      </c>
      <c r="V8054">
        <v>282</v>
      </c>
      <c r="W8054" t="s">
        <v>62</v>
      </c>
      <c r="X8054">
        <v>282</v>
      </c>
      <c r="Y8054" t="s">
        <v>61</v>
      </c>
      <c r="Z8054">
        <v>282</v>
      </c>
      <c r="AA8054" t="s">
        <v>35</v>
      </c>
      <c r="AB8054">
        <v>1021</v>
      </c>
      <c r="AC8054" t="s">
        <v>36</v>
      </c>
      <c r="AD8054">
        <f t="shared" si="1005"/>
        <v>0</v>
      </c>
      <c r="AE8054">
        <f t="shared" si="1006"/>
        <v>0</v>
      </c>
      <c r="AF8054">
        <f t="shared" si="1007"/>
        <v>0</v>
      </c>
    </row>
    <row r="8055" spans="1:32" hidden="1" x14ac:dyDescent="0.25">
      <c r="A8055">
        <v>736</v>
      </c>
      <c r="B8055">
        <v>31</v>
      </c>
      <c r="C8055">
        <v>1</v>
      </c>
      <c r="D8055" t="s">
        <v>28</v>
      </c>
      <c r="E8055" t="s">
        <v>65</v>
      </c>
      <c r="F8055" t="s">
        <v>30</v>
      </c>
      <c r="G8055" t="str">
        <f t="shared" si="1000"/>
        <v>loti</v>
      </c>
      <c r="H8055" t="str">
        <f t="shared" si="1001"/>
        <v>7</v>
      </c>
      <c r="I8055" t="str">
        <f t="shared" si="1002"/>
        <v>gulln</v>
      </c>
      <c r="J8055" t="str">
        <f t="shared" si="1003"/>
        <v>trult</v>
      </c>
      <c r="K8055" t="str">
        <f t="shared" si="1004"/>
        <v>trult</v>
      </c>
      <c r="L8055" t="str">
        <f>VLOOKUP(G8055,[1]VLOOKUP!$A$11:$B$14,2,FALSE)</f>
        <v>gulln</v>
      </c>
      <c r="M8055" t="s">
        <v>59</v>
      </c>
      <c r="N8055" t="str">
        <f>VLOOKUP(M8055,[1]VLOOKUP!$A$2:$C$9,2,FALSE)</f>
        <v>Non-Overlapping</v>
      </c>
      <c r="O8055" t="str">
        <f>VLOOKUP(M8055,[1]VLOOKUP!$A$2:$C$9,3,FALSE)</f>
        <v>Novel</v>
      </c>
      <c r="P8055">
        <v>4581346</v>
      </c>
      <c r="Q8055" t="s">
        <v>60</v>
      </c>
      <c r="R8055" t="s">
        <v>28</v>
      </c>
      <c r="S8055" t="s">
        <v>61</v>
      </c>
      <c r="T8055">
        <v>282</v>
      </c>
      <c r="U8055" t="s">
        <v>61</v>
      </c>
      <c r="V8055">
        <v>282</v>
      </c>
      <c r="W8055" t="s">
        <v>62</v>
      </c>
      <c r="X8055">
        <v>282</v>
      </c>
      <c r="Y8055" t="s">
        <v>61</v>
      </c>
      <c r="Z8055">
        <v>282</v>
      </c>
      <c r="AA8055" t="s">
        <v>35</v>
      </c>
      <c r="AB8055">
        <v>1980</v>
      </c>
      <c r="AC8055" t="s">
        <v>36</v>
      </c>
      <c r="AD8055">
        <f t="shared" si="1005"/>
        <v>0</v>
      </c>
      <c r="AE8055">
        <f t="shared" si="1006"/>
        <v>0</v>
      </c>
      <c r="AF8055">
        <f t="shared" si="1007"/>
        <v>0</v>
      </c>
    </row>
    <row r="8056" spans="1:32" hidden="1" x14ac:dyDescent="0.25">
      <c r="A8056">
        <v>737</v>
      </c>
      <c r="B8056">
        <v>31</v>
      </c>
      <c r="C8056">
        <v>1</v>
      </c>
      <c r="D8056" t="s">
        <v>28</v>
      </c>
      <c r="E8056" t="s">
        <v>71</v>
      </c>
      <c r="F8056" t="s">
        <v>30</v>
      </c>
      <c r="G8056" t="str">
        <f t="shared" si="1000"/>
        <v>loti</v>
      </c>
      <c r="H8056" t="str">
        <f t="shared" si="1001"/>
        <v>9</v>
      </c>
      <c r="I8056" t="str">
        <f t="shared" si="1002"/>
        <v>trult</v>
      </c>
      <c r="J8056" t="str">
        <f t="shared" si="1003"/>
        <v>gulln</v>
      </c>
      <c r="K8056" t="str">
        <f t="shared" si="1004"/>
        <v>trult</v>
      </c>
      <c r="L8056" t="str">
        <f>VLOOKUP(G8056,[1]VLOOKUP!$A$11:$B$14,2,FALSE)</f>
        <v>gulln</v>
      </c>
      <c r="M8056" t="s">
        <v>59</v>
      </c>
      <c r="N8056" t="str">
        <f>VLOOKUP(M8056,[1]VLOOKUP!$A$2:$C$9,2,FALSE)</f>
        <v>Non-Overlapping</v>
      </c>
      <c r="O8056" t="str">
        <f>VLOOKUP(M8056,[1]VLOOKUP!$A$2:$C$9,3,FALSE)</f>
        <v>Novel</v>
      </c>
      <c r="P8056">
        <v>4583609</v>
      </c>
      <c r="Q8056" t="s">
        <v>60</v>
      </c>
      <c r="R8056" t="s">
        <v>28</v>
      </c>
      <c r="S8056" t="s">
        <v>64</v>
      </c>
      <c r="T8056">
        <v>283</v>
      </c>
      <c r="U8056" t="s">
        <v>64</v>
      </c>
      <c r="V8056">
        <v>283</v>
      </c>
      <c r="W8056" t="s">
        <v>62</v>
      </c>
      <c r="X8056">
        <v>283</v>
      </c>
      <c r="Y8056" t="s">
        <v>64</v>
      </c>
      <c r="Z8056">
        <v>283</v>
      </c>
      <c r="AA8056" t="s">
        <v>41</v>
      </c>
      <c r="AB8056">
        <v>1075</v>
      </c>
      <c r="AC8056" t="s">
        <v>42</v>
      </c>
      <c r="AD8056">
        <f t="shared" si="1005"/>
        <v>0</v>
      </c>
      <c r="AE8056">
        <f t="shared" si="1006"/>
        <v>0</v>
      </c>
      <c r="AF8056">
        <f t="shared" si="1007"/>
        <v>0</v>
      </c>
    </row>
    <row r="8057" spans="1:32" hidden="1" x14ac:dyDescent="0.25">
      <c r="A8057">
        <v>738</v>
      </c>
      <c r="B8057">
        <v>31</v>
      </c>
      <c r="C8057">
        <v>1</v>
      </c>
      <c r="D8057" t="s">
        <v>28</v>
      </c>
      <c r="E8057" t="s">
        <v>67</v>
      </c>
      <c r="F8057" t="s">
        <v>30</v>
      </c>
      <c r="G8057" t="str">
        <f t="shared" si="1000"/>
        <v>loti</v>
      </c>
      <c r="H8057" t="str">
        <f t="shared" si="1001"/>
        <v>2</v>
      </c>
      <c r="I8057" t="str">
        <f t="shared" si="1002"/>
        <v>gulln</v>
      </c>
      <c r="J8057" t="str">
        <f t="shared" si="1003"/>
        <v>trult</v>
      </c>
      <c r="K8057" t="str">
        <f t="shared" si="1004"/>
        <v>gulln</v>
      </c>
      <c r="L8057" t="str">
        <f>VLOOKUP(G8057,[1]VLOOKUP!$A$11:$B$14,2,FALSE)</f>
        <v>gulln</v>
      </c>
      <c r="M8057" t="s">
        <v>59</v>
      </c>
      <c r="N8057" t="str">
        <f>VLOOKUP(M8057,[1]VLOOKUP!$A$2:$C$9,2,FALSE)</f>
        <v>Non-Overlapping</v>
      </c>
      <c r="O8057" t="str">
        <f>VLOOKUP(M8057,[1]VLOOKUP!$A$2:$C$9,3,FALSE)</f>
        <v>Novel</v>
      </c>
      <c r="P8057">
        <v>4584969</v>
      </c>
      <c r="Q8057" t="s">
        <v>66</v>
      </c>
      <c r="R8057" t="s">
        <v>28</v>
      </c>
      <c r="S8057" t="s">
        <v>64</v>
      </c>
      <c r="T8057">
        <v>283</v>
      </c>
      <c r="U8057" t="s">
        <v>64</v>
      </c>
      <c r="V8057">
        <v>283</v>
      </c>
      <c r="W8057" t="s">
        <v>62</v>
      </c>
      <c r="X8057">
        <v>283</v>
      </c>
      <c r="Y8057" t="s">
        <v>64</v>
      </c>
      <c r="Z8057">
        <v>283</v>
      </c>
      <c r="AA8057" t="s">
        <v>41</v>
      </c>
      <c r="AB8057">
        <v>947</v>
      </c>
      <c r="AC8057" t="s">
        <v>42</v>
      </c>
      <c r="AD8057">
        <f t="shared" si="1005"/>
        <v>1</v>
      </c>
      <c r="AE8057">
        <f t="shared" si="1006"/>
        <v>0</v>
      </c>
      <c r="AF8057">
        <f t="shared" si="1007"/>
        <v>0</v>
      </c>
    </row>
    <row r="8058" spans="1:32" hidden="1" x14ac:dyDescent="0.25">
      <c r="A8058">
        <v>739</v>
      </c>
      <c r="B8058">
        <v>31</v>
      </c>
      <c r="C8058">
        <v>1</v>
      </c>
      <c r="D8058" t="s">
        <v>28</v>
      </c>
      <c r="E8058" t="s">
        <v>58</v>
      </c>
      <c r="F8058" t="s">
        <v>30</v>
      </c>
      <c r="G8058" t="str">
        <f t="shared" si="1000"/>
        <v>loti</v>
      </c>
      <c r="H8058" t="str">
        <f t="shared" si="1001"/>
        <v>4</v>
      </c>
      <c r="I8058" t="str">
        <f t="shared" si="1002"/>
        <v>gulln</v>
      </c>
      <c r="J8058" t="str">
        <f t="shared" si="1003"/>
        <v>trult</v>
      </c>
      <c r="K8058" t="str">
        <f t="shared" si="1004"/>
        <v>gulln</v>
      </c>
      <c r="L8058" t="str">
        <f>VLOOKUP(G8058,[1]VLOOKUP!$A$11:$B$14,2,FALSE)</f>
        <v>gulln</v>
      </c>
      <c r="M8058" t="s">
        <v>59</v>
      </c>
      <c r="N8058" t="str">
        <f>VLOOKUP(M8058,[1]VLOOKUP!$A$2:$C$9,2,FALSE)</f>
        <v>Non-Overlapping</v>
      </c>
      <c r="O8058" t="str">
        <f>VLOOKUP(M8058,[1]VLOOKUP!$A$2:$C$9,3,FALSE)</f>
        <v>Novel</v>
      </c>
      <c r="P8058">
        <v>4586220</v>
      </c>
      <c r="Q8058" t="s">
        <v>66</v>
      </c>
      <c r="R8058" t="s">
        <v>28</v>
      </c>
      <c r="S8058" t="s">
        <v>64</v>
      </c>
      <c r="T8058">
        <v>283</v>
      </c>
      <c r="U8058" t="s">
        <v>64</v>
      </c>
      <c r="V8058">
        <v>283</v>
      </c>
      <c r="W8058" t="s">
        <v>62</v>
      </c>
      <c r="X8058">
        <v>283</v>
      </c>
      <c r="Y8058" t="s">
        <v>64</v>
      </c>
      <c r="Z8058">
        <v>283</v>
      </c>
      <c r="AA8058" t="s">
        <v>41</v>
      </c>
      <c r="AB8058">
        <v>792</v>
      </c>
      <c r="AC8058" t="s">
        <v>42</v>
      </c>
      <c r="AD8058">
        <f t="shared" si="1005"/>
        <v>1</v>
      </c>
      <c r="AE8058">
        <f t="shared" si="1006"/>
        <v>0</v>
      </c>
      <c r="AF8058">
        <f t="shared" si="1007"/>
        <v>0</v>
      </c>
    </row>
    <row r="8059" spans="1:32" hidden="1" x14ac:dyDescent="0.25">
      <c r="A8059">
        <v>740</v>
      </c>
      <c r="B8059">
        <v>31</v>
      </c>
      <c r="C8059">
        <v>1</v>
      </c>
      <c r="D8059" t="s">
        <v>28</v>
      </c>
      <c r="E8059" t="s">
        <v>76</v>
      </c>
      <c r="F8059" t="s">
        <v>30</v>
      </c>
      <c r="G8059" t="str">
        <f t="shared" si="1000"/>
        <v>loti</v>
      </c>
      <c r="H8059" t="str">
        <f t="shared" si="1001"/>
        <v>4</v>
      </c>
      <c r="I8059" t="str">
        <f t="shared" si="1002"/>
        <v>trult</v>
      </c>
      <c r="J8059" t="str">
        <f t="shared" si="1003"/>
        <v>gulln</v>
      </c>
      <c r="K8059" t="str">
        <f t="shared" si="1004"/>
        <v>gulln</v>
      </c>
      <c r="L8059" t="str">
        <f>VLOOKUP(G8059,[1]VLOOKUP!$A$11:$B$14,2,FALSE)</f>
        <v>gulln</v>
      </c>
      <c r="M8059" t="s">
        <v>59</v>
      </c>
      <c r="N8059" t="str">
        <f>VLOOKUP(M8059,[1]VLOOKUP!$A$2:$C$9,2,FALSE)</f>
        <v>Non-Overlapping</v>
      </c>
      <c r="O8059" t="str">
        <f>VLOOKUP(M8059,[1]VLOOKUP!$A$2:$C$9,3,FALSE)</f>
        <v>Novel</v>
      </c>
      <c r="P8059">
        <v>4587297</v>
      </c>
      <c r="Q8059" t="s">
        <v>66</v>
      </c>
      <c r="R8059" t="s">
        <v>28</v>
      </c>
      <c r="S8059" t="s">
        <v>61</v>
      </c>
      <c r="T8059">
        <v>282</v>
      </c>
      <c r="U8059" t="s">
        <v>61</v>
      </c>
      <c r="V8059">
        <v>282</v>
      </c>
      <c r="W8059" t="s">
        <v>62</v>
      </c>
      <c r="X8059">
        <v>282</v>
      </c>
      <c r="Y8059" t="s">
        <v>61</v>
      </c>
      <c r="Z8059">
        <v>282</v>
      </c>
      <c r="AA8059" t="s">
        <v>35</v>
      </c>
      <c r="AB8059">
        <v>877</v>
      </c>
      <c r="AC8059" t="s">
        <v>36</v>
      </c>
      <c r="AD8059">
        <f t="shared" si="1005"/>
        <v>1</v>
      </c>
      <c r="AE8059">
        <f t="shared" si="1006"/>
        <v>0</v>
      </c>
      <c r="AF8059">
        <f t="shared" si="1007"/>
        <v>0</v>
      </c>
    </row>
    <row r="8060" spans="1:32" hidden="1" x14ac:dyDescent="0.25">
      <c r="A8060">
        <v>741</v>
      </c>
      <c r="B8060">
        <v>31</v>
      </c>
      <c r="C8060">
        <v>1</v>
      </c>
      <c r="D8060" t="s">
        <v>28</v>
      </c>
      <c r="E8060" t="s">
        <v>69</v>
      </c>
      <c r="F8060" t="s">
        <v>30</v>
      </c>
      <c r="G8060" t="str">
        <f t="shared" si="1000"/>
        <v>loti</v>
      </c>
      <c r="H8060" t="str">
        <f t="shared" si="1001"/>
        <v>5</v>
      </c>
      <c r="I8060" t="str">
        <f t="shared" si="1002"/>
        <v>gulln</v>
      </c>
      <c r="J8060" t="str">
        <f t="shared" si="1003"/>
        <v>trult</v>
      </c>
      <c r="K8060" t="str">
        <f t="shared" si="1004"/>
        <v>gulln</v>
      </c>
      <c r="L8060" t="str">
        <f>VLOOKUP(G8060,[1]VLOOKUP!$A$11:$B$14,2,FALSE)</f>
        <v>gulln</v>
      </c>
      <c r="M8060" t="s">
        <v>59</v>
      </c>
      <c r="N8060" t="str">
        <f>VLOOKUP(M8060,[1]VLOOKUP!$A$2:$C$9,2,FALSE)</f>
        <v>Non-Overlapping</v>
      </c>
      <c r="O8060" t="str">
        <f>VLOOKUP(M8060,[1]VLOOKUP!$A$2:$C$9,3,FALSE)</f>
        <v>Novel</v>
      </c>
      <c r="P8060">
        <v>4588458</v>
      </c>
      <c r="Q8060" t="s">
        <v>66</v>
      </c>
      <c r="R8060" t="s">
        <v>28</v>
      </c>
      <c r="S8060" t="s">
        <v>64</v>
      </c>
      <c r="T8060">
        <v>282</v>
      </c>
      <c r="U8060" t="s">
        <v>64</v>
      </c>
      <c r="V8060">
        <v>282</v>
      </c>
      <c r="W8060" t="s">
        <v>62</v>
      </c>
      <c r="X8060">
        <v>282</v>
      </c>
      <c r="Y8060" t="s">
        <v>64</v>
      </c>
      <c r="Z8060">
        <v>282</v>
      </c>
      <c r="AA8060" t="s">
        <v>41</v>
      </c>
      <c r="AB8060">
        <v>763</v>
      </c>
      <c r="AC8060" t="s">
        <v>42</v>
      </c>
      <c r="AD8060">
        <f t="shared" si="1005"/>
        <v>1</v>
      </c>
      <c r="AE8060">
        <f t="shared" si="1006"/>
        <v>0</v>
      </c>
      <c r="AF8060">
        <f t="shared" si="1007"/>
        <v>0</v>
      </c>
    </row>
    <row r="8061" spans="1:32" hidden="1" x14ac:dyDescent="0.25">
      <c r="A8061">
        <v>742</v>
      </c>
      <c r="B8061">
        <v>31</v>
      </c>
      <c r="C8061">
        <v>1</v>
      </c>
      <c r="D8061" t="s">
        <v>28</v>
      </c>
      <c r="E8061" t="s">
        <v>78</v>
      </c>
      <c r="F8061" t="s">
        <v>30</v>
      </c>
      <c r="G8061" t="str">
        <f t="shared" si="1000"/>
        <v>loti</v>
      </c>
      <c r="H8061" t="str">
        <f t="shared" si="1001"/>
        <v>6</v>
      </c>
      <c r="I8061" t="str">
        <f t="shared" si="1002"/>
        <v>gulln</v>
      </c>
      <c r="J8061" t="str">
        <f t="shared" si="1003"/>
        <v>trult</v>
      </c>
      <c r="K8061" t="str">
        <f t="shared" si="1004"/>
        <v>gulln</v>
      </c>
      <c r="L8061" t="str">
        <f>VLOOKUP(G8061,[1]VLOOKUP!$A$11:$B$14,2,FALSE)</f>
        <v>gulln</v>
      </c>
      <c r="M8061" t="s">
        <v>59</v>
      </c>
      <c r="N8061" t="str">
        <f>VLOOKUP(M8061,[1]VLOOKUP!$A$2:$C$9,2,FALSE)</f>
        <v>Non-Overlapping</v>
      </c>
      <c r="O8061" t="str">
        <f>VLOOKUP(M8061,[1]VLOOKUP!$A$2:$C$9,3,FALSE)</f>
        <v>Novel</v>
      </c>
      <c r="P8061">
        <v>4589505</v>
      </c>
      <c r="Q8061" t="s">
        <v>66</v>
      </c>
      <c r="R8061" t="s">
        <v>28</v>
      </c>
      <c r="S8061" t="s">
        <v>64</v>
      </c>
      <c r="T8061">
        <v>283</v>
      </c>
      <c r="U8061" t="s">
        <v>64</v>
      </c>
      <c r="V8061">
        <v>283</v>
      </c>
      <c r="W8061" t="s">
        <v>62</v>
      </c>
      <c r="X8061">
        <v>283</v>
      </c>
      <c r="Y8061" t="s">
        <v>64</v>
      </c>
      <c r="Z8061">
        <v>283</v>
      </c>
      <c r="AA8061" t="s">
        <v>41</v>
      </c>
      <c r="AB8061">
        <v>827</v>
      </c>
      <c r="AC8061" t="s">
        <v>42</v>
      </c>
      <c r="AD8061">
        <f t="shared" si="1005"/>
        <v>1</v>
      </c>
      <c r="AE8061">
        <f t="shared" si="1006"/>
        <v>0</v>
      </c>
      <c r="AF8061">
        <f t="shared" si="1007"/>
        <v>0</v>
      </c>
    </row>
    <row r="8062" spans="1:32" hidden="1" x14ac:dyDescent="0.25">
      <c r="A8062">
        <v>743</v>
      </c>
      <c r="B8062">
        <v>31</v>
      </c>
      <c r="C8062">
        <v>1</v>
      </c>
      <c r="D8062" t="s">
        <v>28</v>
      </c>
      <c r="E8062" t="s">
        <v>71</v>
      </c>
      <c r="F8062" t="s">
        <v>30</v>
      </c>
      <c r="G8062" t="str">
        <f t="shared" si="1000"/>
        <v>loti</v>
      </c>
      <c r="H8062" t="str">
        <f t="shared" si="1001"/>
        <v>9</v>
      </c>
      <c r="I8062" t="str">
        <f t="shared" si="1002"/>
        <v>trult</v>
      </c>
      <c r="J8062" t="str">
        <f t="shared" si="1003"/>
        <v>gulln</v>
      </c>
      <c r="K8062" t="str">
        <f t="shared" si="1004"/>
        <v>gulln</v>
      </c>
      <c r="L8062" t="str">
        <f>VLOOKUP(G8062,[1]VLOOKUP!$A$11:$B$14,2,FALSE)</f>
        <v>gulln</v>
      </c>
      <c r="M8062" t="s">
        <v>59</v>
      </c>
      <c r="N8062" t="str">
        <f>VLOOKUP(M8062,[1]VLOOKUP!$A$2:$C$9,2,FALSE)</f>
        <v>Non-Overlapping</v>
      </c>
      <c r="O8062" t="str">
        <f>VLOOKUP(M8062,[1]VLOOKUP!$A$2:$C$9,3,FALSE)</f>
        <v>Novel</v>
      </c>
      <c r="P8062">
        <v>4590617</v>
      </c>
      <c r="Q8062" t="s">
        <v>66</v>
      </c>
      <c r="R8062" t="s">
        <v>28</v>
      </c>
      <c r="S8062" t="s">
        <v>61</v>
      </c>
      <c r="T8062">
        <v>283</v>
      </c>
      <c r="U8062" t="s">
        <v>61</v>
      </c>
      <c r="V8062">
        <v>283</v>
      </c>
      <c r="W8062" t="s">
        <v>62</v>
      </c>
      <c r="X8062">
        <v>283</v>
      </c>
      <c r="Y8062" t="s">
        <v>61</v>
      </c>
      <c r="Z8062">
        <v>283</v>
      </c>
      <c r="AA8062" t="s">
        <v>35</v>
      </c>
      <c r="AB8062">
        <v>771</v>
      </c>
      <c r="AC8062" t="s">
        <v>36</v>
      </c>
      <c r="AD8062">
        <f t="shared" si="1005"/>
        <v>1</v>
      </c>
      <c r="AE8062">
        <f t="shared" si="1006"/>
        <v>0</v>
      </c>
      <c r="AF8062">
        <f t="shared" si="1007"/>
        <v>0</v>
      </c>
    </row>
    <row r="8063" spans="1:32" hidden="1" x14ac:dyDescent="0.25">
      <c r="A8063">
        <v>744</v>
      </c>
      <c r="B8063">
        <v>31</v>
      </c>
      <c r="C8063">
        <v>1</v>
      </c>
      <c r="D8063" t="s">
        <v>28</v>
      </c>
      <c r="E8063" t="s">
        <v>76</v>
      </c>
      <c r="F8063" t="s">
        <v>30</v>
      </c>
      <c r="G8063" t="str">
        <f t="shared" si="1000"/>
        <v>loti</v>
      </c>
      <c r="H8063" t="str">
        <f t="shared" si="1001"/>
        <v>4</v>
      </c>
      <c r="I8063" t="str">
        <f t="shared" si="1002"/>
        <v>trult</v>
      </c>
      <c r="J8063" t="str">
        <f t="shared" si="1003"/>
        <v>gulln</v>
      </c>
      <c r="K8063" t="str">
        <f t="shared" si="1004"/>
        <v>trult</v>
      </c>
      <c r="L8063" t="str">
        <f>VLOOKUP(G8063,[1]VLOOKUP!$A$11:$B$14,2,FALSE)</f>
        <v>gulln</v>
      </c>
      <c r="M8063" t="s">
        <v>59</v>
      </c>
      <c r="N8063" t="str">
        <f>VLOOKUP(M8063,[1]VLOOKUP!$A$2:$C$9,2,FALSE)</f>
        <v>Non-Overlapping</v>
      </c>
      <c r="O8063" t="str">
        <f>VLOOKUP(M8063,[1]VLOOKUP!$A$2:$C$9,3,FALSE)</f>
        <v>Novel</v>
      </c>
      <c r="P8063">
        <v>4591673</v>
      </c>
      <c r="Q8063" t="s">
        <v>60</v>
      </c>
      <c r="R8063" t="s">
        <v>28</v>
      </c>
      <c r="S8063" t="s">
        <v>64</v>
      </c>
      <c r="T8063">
        <v>283</v>
      </c>
      <c r="U8063" t="s">
        <v>64</v>
      </c>
      <c r="V8063">
        <v>283</v>
      </c>
      <c r="W8063" t="s">
        <v>62</v>
      </c>
      <c r="X8063">
        <v>283</v>
      </c>
      <c r="Y8063" t="s">
        <v>64</v>
      </c>
      <c r="Z8063">
        <v>283</v>
      </c>
      <c r="AA8063" t="s">
        <v>41</v>
      </c>
      <c r="AB8063">
        <v>251</v>
      </c>
      <c r="AC8063" t="s">
        <v>42</v>
      </c>
      <c r="AD8063">
        <f t="shared" si="1005"/>
        <v>0</v>
      </c>
      <c r="AE8063">
        <f t="shared" si="1006"/>
        <v>0</v>
      </c>
      <c r="AF8063">
        <f t="shared" si="1007"/>
        <v>0</v>
      </c>
    </row>
    <row r="8064" spans="1:32" hidden="1" x14ac:dyDescent="0.25">
      <c r="A8064">
        <v>745</v>
      </c>
      <c r="B8064">
        <v>31</v>
      </c>
      <c r="C8064">
        <v>1</v>
      </c>
      <c r="D8064" t="s">
        <v>28</v>
      </c>
      <c r="E8064" t="s">
        <v>73</v>
      </c>
      <c r="F8064" t="s">
        <v>30</v>
      </c>
      <c r="G8064" t="str">
        <f t="shared" si="1000"/>
        <v>loti</v>
      </c>
      <c r="H8064" t="str">
        <f t="shared" si="1001"/>
        <v>3</v>
      </c>
      <c r="I8064" t="str">
        <f t="shared" si="1002"/>
        <v>gulln</v>
      </c>
      <c r="J8064" t="str">
        <f t="shared" si="1003"/>
        <v>trult</v>
      </c>
      <c r="K8064" t="str">
        <f t="shared" si="1004"/>
        <v>gulln</v>
      </c>
      <c r="L8064" t="str">
        <f>VLOOKUP(G8064,[1]VLOOKUP!$A$11:$B$14,2,FALSE)</f>
        <v>gulln</v>
      </c>
      <c r="M8064" t="s">
        <v>59</v>
      </c>
      <c r="N8064" t="str">
        <f>VLOOKUP(M8064,[1]VLOOKUP!$A$2:$C$9,2,FALSE)</f>
        <v>Non-Overlapping</v>
      </c>
      <c r="O8064" t="str">
        <f>VLOOKUP(M8064,[1]VLOOKUP!$A$2:$C$9,3,FALSE)</f>
        <v>Novel</v>
      </c>
      <c r="P8064">
        <v>4592228</v>
      </c>
      <c r="Q8064" t="s">
        <v>66</v>
      </c>
      <c r="R8064" t="s">
        <v>28</v>
      </c>
      <c r="S8064" t="s">
        <v>64</v>
      </c>
      <c r="T8064">
        <v>283</v>
      </c>
      <c r="U8064" t="s">
        <v>64</v>
      </c>
      <c r="V8064">
        <v>283</v>
      </c>
      <c r="W8064" t="s">
        <v>62</v>
      </c>
      <c r="X8064">
        <v>283</v>
      </c>
      <c r="Y8064" t="s">
        <v>64</v>
      </c>
      <c r="Z8064">
        <v>283</v>
      </c>
      <c r="AA8064" t="s">
        <v>41</v>
      </c>
      <c r="AB8064" t="s">
        <v>133</v>
      </c>
      <c r="AC8064" t="s">
        <v>42</v>
      </c>
      <c r="AD8064">
        <f t="shared" si="1005"/>
        <v>1</v>
      </c>
      <c r="AE8064">
        <f t="shared" si="1006"/>
        <v>1</v>
      </c>
      <c r="AF8064">
        <f t="shared" si="1007"/>
        <v>1</v>
      </c>
    </row>
    <row r="8065" spans="1:32" hidden="1" x14ac:dyDescent="0.25">
      <c r="A8065">
        <v>746</v>
      </c>
      <c r="B8065">
        <v>31</v>
      </c>
      <c r="C8065">
        <v>1</v>
      </c>
      <c r="D8065" t="s">
        <v>28</v>
      </c>
      <c r="E8065" t="s">
        <v>65</v>
      </c>
      <c r="F8065" t="s">
        <v>30</v>
      </c>
      <c r="G8065" t="str">
        <f t="shared" si="1000"/>
        <v>loti</v>
      </c>
      <c r="H8065" t="str">
        <f t="shared" si="1001"/>
        <v>7</v>
      </c>
      <c r="I8065" t="str">
        <f t="shared" si="1002"/>
        <v>gulln</v>
      </c>
      <c r="J8065" t="str">
        <f t="shared" si="1003"/>
        <v>trult</v>
      </c>
      <c r="K8065" t="str">
        <f t="shared" si="1004"/>
        <v>gulln</v>
      </c>
      <c r="L8065" t="str">
        <f>VLOOKUP(G8065,[1]VLOOKUP!$A$11:$B$14,2,FALSE)</f>
        <v>gulln</v>
      </c>
      <c r="M8065" t="s">
        <v>59</v>
      </c>
      <c r="N8065" t="str">
        <f>VLOOKUP(M8065,[1]VLOOKUP!$A$2:$C$9,2,FALSE)</f>
        <v>Non-Overlapping</v>
      </c>
      <c r="O8065" t="str">
        <f>VLOOKUP(M8065,[1]VLOOKUP!$A$2:$C$9,3,FALSE)</f>
        <v>Novel</v>
      </c>
      <c r="P8065">
        <v>4592513</v>
      </c>
      <c r="Q8065" t="s">
        <v>66</v>
      </c>
      <c r="R8065" t="s">
        <v>28</v>
      </c>
      <c r="S8065" t="s">
        <v>64</v>
      </c>
      <c r="T8065">
        <v>283</v>
      </c>
      <c r="U8065" t="s">
        <v>64</v>
      </c>
      <c r="V8065">
        <v>283</v>
      </c>
      <c r="W8065" t="s">
        <v>62</v>
      </c>
      <c r="X8065">
        <v>283</v>
      </c>
      <c r="Y8065" t="s">
        <v>64</v>
      </c>
      <c r="Z8065">
        <v>283</v>
      </c>
      <c r="AA8065" t="s">
        <v>41</v>
      </c>
      <c r="AB8065">
        <v>979</v>
      </c>
      <c r="AC8065" t="s">
        <v>42</v>
      </c>
      <c r="AD8065">
        <f t="shared" si="1005"/>
        <v>1</v>
      </c>
      <c r="AE8065">
        <f t="shared" si="1006"/>
        <v>0</v>
      </c>
      <c r="AF8065">
        <f t="shared" si="1007"/>
        <v>0</v>
      </c>
    </row>
    <row r="8066" spans="1:32" hidden="1" x14ac:dyDescent="0.25">
      <c r="A8066">
        <v>459</v>
      </c>
      <c r="B8066">
        <v>32</v>
      </c>
      <c r="C8066">
        <v>2</v>
      </c>
      <c r="D8066" t="s">
        <v>28</v>
      </c>
      <c r="E8066" t="s">
        <v>91</v>
      </c>
      <c r="F8066" t="s">
        <v>30</v>
      </c>
      <c r="G8066" t="str">
        <f t="shared" ref="G8066:G8129" si="1008">LEFT(E8066,4)</f>
        <v>veho</v>
      </c>
      <c r="H8066" t="str">
        <f t="shared" ref="H8066:H8129" si="1009">MID(E8066,5,1)</f>
        <v>1</v>
      </c>
      <c r="I8066" t="str">
        <f t="shared" ref="I8066:I8129" si="1010">MID(E8066,6,5)</f>
        <v>defas</v>
      </c>
      <c r="J8066" t="str">
        <f t="shared" ref="J8066:J8129" si="1011">RIGHT(E8066,5)</f>
        <v>zetak</v>
      </c>
      <c r="K8066" t="str">
        <f t="shared" ref="K8066:K8129" si="1012">IF(AC8066="[a]",I8066,J8066)</f>
        <v>defas</v>
      </c>
      <c r="L8066" t="str">
        <f>VLOOKUP(G8066,[1]VLOOKUP!$A$11:$B$14,2,FALSE)</f>
        <v>zetak</v>
      </c>
      <c r="M8066" t="s">
        <v>130</v>
      </c>
      <c r="N8066" t="str">
        <f>VLOOKUP(M8066,[1]VLOOKUP!$A$2:$C$9,2,FALSE)</f>
        <v>Non-Overlapping</v>
      </c>
      <c r="O8066" t="str">
        <f>VLOOKUP(M8066,[1]VLOOKUP!$A$2:$C$9,3,FALSE)</f>
        <v>Novel</v>
      </c>
      <c r="P8066">
        <v>4053722</v>
      </c>
      <c r="Q8066" t="s">
        <v>88</v>
      </c>
      <c r="R8066" t="s">
        <v>28</v>
      </c>
      <c r="S8066" t="s">
        <v>85</v>
      </c>
      <c r="T8066">
        <v>283</v>
      </c>
      <c r="U8066" t="s">
        <v>85</v>
      </c>
      <c r="V8066">
        <v>283</v>
      </c>
      <c r="W8066" t="s">
        <v>30</v>
      </c>
      <c r="X8066">
        <v>283</v>
      </c>
      <c r="Y8066" t="s">
        <v>85</v>
      </c>
      <c r="Z8066">
        <v>283</v>
      </c>
      <c r="AA8066" t="s">
        <v>41</v>
      </c>
      <c r="AB8066">
        <v>6540</v>
      </c>
      <c r="AC8066" t="s">
        <v>42</v>
      </c>
      <c r="AD8066">
        <f t="shared" ref="AD8066:AD8129" si="1013">IF(K8066=L8066,1,0)</f>
        <v>0</v>
      </c>
      <c r="AE8066">
        <f t="shared" si="1006"/>
        <v>1</v>
      </c>
      <c r="AF8066">
        <f t="shared" si="1007"/>
        <v>1</v>
      </c>
    </row>
    <row r="8067" spans="1:32" x14ac:dyDescent="0.25">
      <c r="A8067">
        <v>460</v>
      </c>
      <c r="B8067">
        <v>32</v>
      </c>
      <c r="C8067">
        <v>2</v>
      </c>
      <c r="D8067" t="s">
        <v>28</v>
      </c>
      <c r="E8067" t="s">
        <v>100</v>
      </c>
      <c r="F8067" t="s">
        <v>30</v>
      </c>
      <c r="G8067" t="str">
        <f t="shared" si="1008"/>
        <v>veho</v>
      </c>
      <c r="H8067" t="str">
        <f t="shared" si="1009"/>
        <v>7</v>
      </c>
      <c r="I8067" t="str">
        <f t="shared" si="1010"/>
        <v>defas</v>
      </c>
      <c r="J8067" t="str">
        <f t="shared" si="1011"/>
        <v>zetak</v>
      </c>
      <c r="K8067" t="str">
        <f t="shared" si="1012"/>
        <v>zetak</v>
      </c>
      <c r="L8067" t="str">
        <f>VLOOKUP(G8067,[1]VLOOKUP!$A$11:$B$14,2,FALSE)</f>
        <v>zetak</v>
      </c>
      <c r="M8067" t="s">
        <v>130</v>
      </c>
      <c r="N8067" t="str">
        <f>VLOOKUP(M8067,[1]VLOOKUP!$A$2:$C$9,2,FALSE)</f>
        <v>Non-Overlapping</v>
      </c>
      <c r="O8067" t="str">
        <f>VLOOKUP(M8067,[1]VLOOKUP!$A$2:$C$9,3,FALSE)</f>
        <v>Novel</v>
      </c>
      <c r="P8067">
        <v>4060547</v>
      </c>
      <c r="Q8067" t="s">
        <v>84</v>
      </c>
      <c r="R8067" t="s">
        <v>28</v>
      </c>
      <c r="S8067" t="s">
        <v>92</v>
      </c>
      <c r="T8067">
        <v>281</v>
      </c>
      <c r="U8067" t="s">
        <v>92</v>
      </c>
      <c r="V8067">
        <v>281</v>
      </c>
      <c r="W8067" t="s">
        <v>30</v>
      </c>
      <c r="X8067">
        <v>281</v>
      </c>
      <c r="Y8067" t="s">
        <v>92</v>
      </c>
      <c r="Z8067">
        <v>281</v>
      </c>
      <c r="AA8067" t="s">
        <v>35</v>
      </c>
      <c r="AB8067">
        <v>2021</v>
      </c>
      <c r="AC8067" t="s">
        <v>36</v>
      </c>
      <c r="AD8067">
        <f t="shared" si="1013"/>
        <v>1</v>
      </c>
      <c r="AE8067">
        <f t="shared" ref="AE8067:AE8130" si="1014">IF(AB8067&lt;$AB$8355,0,1)</f>
        <v>0</v>
      </c>
      <c r="AF8067">
        <f t="shared" ref="AF8067:AF8130" si="1015">IF(AB8067&lt;3113.733,0,1)</f>
        <v>0</v>
      </c>
    </row>
    <row r="8068" spans="1:32" x14ac:dyDescent="0.25">
      <c r="A8068">
        <v>461</v>
      </c>
      <c r="B8068">
        <v>32</v>
      </c>
      <c r="C8068">
        <v>2</v>
      </c>
      <c r="D8068" t="s">
        <v>28</v>
      </c>
      <c r="E8068" t="s">
        <v>98</v>
      </c>
      <c r="F8068" t="s">
        <v>30</v>
      </c>
      <c r="G8068" t="str">
        <f t="shared" si="1008"/>
        <v>veho</v>
      </c>
      <c r="H8068" t="str">
        <f t="shared" si="1009"/>
        <v>2</v>
      </c>
      <c r="I8068" t="str">
        <f t="shared" si="1010"/>
        <v>defas</v>
      </c>
      <c r="J8068" t="str">
        <f t="shared" si="1011"/>
        <v>zetak</v>
      </c>
      <c r="K8068" t="str">
        <f t="shared" si="1012"/>
        <v>defas</v>
      </c>
      <c r="L8068" t="str">
        <f>VLOOKUP(G8068,[1]VLOOKUP!$A$11:$B$14,2,FALSE)</f>
        <v>zetak</v>
      </c>
      <c r="M8068" t="s">
        <v>130</v>
      </c>
      <c r="N8068" t="str">
        <f>VLOOKUP(M8068,[1]VLOOKUP!$A$2:$C$9,2,FALSE)</f>
        <v>Non-Overlapping</v>
      </c>
      <c r="O8068" t="str">
        <f>VLOOKUP(M8068,[1]VLOOKUP!$A$2:$C$9,3,FALSE)</f>
        <v>Novel</v>
      </c>
      <c r="P8068">
        <v>4062850</v>
      </c>
      <c r="Q8068" t="s">
        <v>88</v>
      </c>
      <c r="R8068" t="s">
        <v>28</v>
      </c>
      <c r="S8068" t="s">
        <v>85</v>
      </c>
      <c r="T8068">
        <v>282</v>
      </c>
      <c r="U8068" t="s">
        <v>85</v>
      </c>
      <c r="V8068">
        <v>282</v>
      </c>
      <c r="W8068" t="s">
        <v>30</v>
      </c>
      <c r="X8068">
        <v>282</v>
      </c>
      <c r="Y8068" t="s">
        <v>85</v>
      </c>
      <c r="Z8068">
        <v>282</v>
      </c>
      <c r="AA8068" t="s">
        <v>41</v>
      </c>
      <c r="AB8068">
        <v>1629</v>
      </c>
      <c r="AC8068" t="s">
        <v>42</v>
      </c>
      <c r="AD8068">
        <f t="shared" si="1013"/>
        <v>0</v>
      </c>
      <c r="AE8068">
        <f t="shared" si="1014"/>
        <v>0</v>
      </c>
      <c r="AF8068">
        <f t="shared" si="1015"/>
        <v>0</v>
      </c>
    </row>
    <row r="8069" spans="1:32" hidden="1" x14ac:dyDescent="0.25">
      <c r="A8069">
        <v>462</v>
      </c>
      <c r="B8069">
        <v>32</v>
      </c>
      <c r="C8069">
        <v>2</v>
      </c>
      <c r="D8069" t="s">
        <v>28</v>
      </c>
      <c r="E8069" t="s">
        <v>95</v>
      </c>
      <c r="F8069" t="s">
        <v>30</v>
      </c>
      <c r="G8069" t="str">
        <f t="shared" si="1008"/>
        <v>veho</v>
      </c>
      <c r="H8069" t="str">
        <f t="shared" si="1009"/>
        <v>9</v>
      </c>
      <c r="I8069" t="str">
        <f t="shared" si="1010"/>
        <v>defas</v>
      </c>
      <c r="J8069" t="str">
        <f t="shared" si="1011"/>
        <v>zetak</v>
      </c>
      <c r="K8069" t="str">
        <f t="shared" si="1012"/>
        <v>zetak</v>
      </c>
      <c r="L8069" t="str">
        <f>VLOOKUP(G8069,[1]VLOOKUP!$A$11:$B$14,2,FALSE)</f>
        <v>zetak</v>
      </c>
      <c r="M8069" t="s">
        <v>130</v>
      </c>
      <c r="N8069" t="str">
        <f>VLOOKUP(M8069,[1]VLOOKUP!$A$2:$C$9,2,FALSE)</f>
        <v>Non-Overlapping</v>
      </c>
      <c r="O8069" t="str">
        <f>VLOOKUP(M8069,[1]VLOOKUP!$A$2:$C$9,3,FALSE)</f>
        <v>Novel</v>
      </c>
      <c r="P8069">
        <v>4064769</v>
      </c>
      <c r="Q8069" t="s">
        <v>84</v>
      </c>
      <c r="R8069" t="s">
        <v>28</v>
      </c>
      <c r="S8069" t="s">
        <v>92</v>
      </c>
      <c r="T8069">
        <v>282</v>
      </c>
      <c r="U8069" t="s">
        <v>92</v>
      </c>
      <c r="V8069">
        <v>282</v>
      </c>
      <c r="W8069" t="s">
        <v>30</v>
      </c>
      <c r="X8069">
        <v>282</v>
      </c>
      <c r="Y8069" t="s">
        <v>92</v>
      </c>
      <c r="Z8069">
        <v>282</v>
      </c>
      <c r="AA8069" t="s">
        <v>35</v>
      </c>
      <c r="AB8069">
        <v>4654</v>
      </c>
      <c r="AC8069" t="s">
        <v>36</v>
      </c>
      <c r="AD8069">
        <f t="shared" si="1013"/>
        <v>1</v>
      </c>
      <c r="AE8069">
        <f t="shared" si="1014"/>
        <v>0</v>
      </c>
      <c r="AF8069">
        <f t="shared" si="1015"/>
        <v>1</v>
      </c>
    </row>
    <row r="8070" spans="1:32" x14ac:dyDescent="0.25">
      <c r="A8070">
        <v>463</v>
      </c>
      <c r="B8070">
        <v>32</v>
      </c>
      <c r="C8070">
        <v>2</v>
      </c>
      <c r="D8070" t="s">
        <v>28</v>
      </c>
      <c r="E8070" t="s">
        <v>96</v>
      </c>
      <c r="F8070" t="s">
        <v>30</v>
      </c>
      <c r="G8070" t="str">
        <f t="shared" si="1008"/>
        <v>veho</v>
      </c>
      <c r="H8070" t="str">
        <f t="shared" si="1009"/>
        <v>6</v>
      </c>
      <c r="I8070" t="str">
        <f t="shared" si="1010"/>
        <v>zetak</v>
      </c>
      <c r="J8070" t="str">
        <f t="shared" si="1011"/>
        <v>defas</v>
      </c>
      <c r="K8070" t="str">
        <f t="shared" si="1012"/>
        <v>zetak</v>
      </c>
      <c r="L8070" t="str">
        <f>VLOOKUP(G8070,[1]VLOOKUP!$A$11:$B$14,2,FALSE)</f>
        <v>zetak</v>
      </c>
      <c r="M8070" t="s">
        <v>130</v>
      </c>
      <c r="N8070" t="str">
        <f>VLOOKUP(M8070,[1]VLOOKUP!$A$2:$C$9,2,FALSE)</f>
        <v>Non-Overlapping</v>
      </c>
      <c r="O8070" t="str">
        <f>VLOOKUP(M8070,[1]VLOOKUP!$A$2:$C$9,3,FALSE)</f>
        <v>Novel</v>
      </c>
      <c r="P8070">
        <v>4069706</v>
      </c>
      <c r="Q8070" t="s">
        <v>84</v>
      </c>
      <c r="R8070" t="s">
        <v>28</v>
      </c>
      <c r="S8070" t="s">
        <v>85</v>
      </c>
      <c r="T8070">
        <v>282</v>
      </c>
      <c r="U8070" t="s">
        <v>85</v>
      </c>
      <c r="V8070">
        <v>282</v>
      </c>
      <c r="W8070" t="s">
        <v>30</v>
      </c>
      <c r="X8070">
        <v>282</v>
      </c>
      <c r="Y8070" t="s">
        <v>85</v>
      </c>
      <c r="Z8070">
        <v>282</v>
      </c>
      <c r="AA8070" t="s">
        <v>41</v>
      </c>
      <c r="AB8070">
        <v>3109</v>
      </c>
      <c r="AC8070" t="s">
        <v>42</v>
      </c>
      <c r="AD8070">
        <f t="shared" si="1013"/>
        <v>1</v>
      </c>
      <c r="AE8070">
        <f t="shared" si="1014"/>
        <v>0</v>
      </c>
      <c r="AF8070">
        <f t="shared" si="1015"/>
        <v>0</v>
      </c>
    </row>
    <row r="8071" spans="1:32" x14ac:dyDescent="0.25">
      <c r="A8071">
        <v>464</v>
      </c>
      <c r="B8071">
        <v>32</v>
      </c>
      <c r="C8071">
        <v>2</v>
      </c>
      <c r="D8071" t="s">
        <v>28</v>
      </c>
      <c r="E8071" t="s">
        <v>95</v>
      </c>
      <c r="F8071" t="s">
        <v>30</v>
      </c>
      <c r="G8071" t="str">
        <f t="shared" si="1008"/>
        <v>veho</v>
      </c>
      <c r="H8071" t="str">
        <f t="shared" si="1009"/>
        <v>9</v>
      </c>
      <c r="I8071" t="str">
        <f t="shared" si="1010"/>
        <v>defas</v>
      </c>
      <c r="J8071" t="str">
        <f t="shared" si="1011"/>
        <v>zetak</v>
      </c>
      <c r="K8071" t="str">
        <f t="shared" si="1012"/>
        <v>zetak</v>
      </c>
      <c r="L8071" t="str">
        <f>VLOOKUP(G8071,[1]VLOOKUP!$A$11:$B$14,2,FALSE)</f>
        <v>zetak</v>
      </c>
      <c r="M8071" t="s">
        <v>130</v>
      </c>
      <c r="N8071" t="str">
        <f>VLOOKUP(M8071,[1]VLOOKUP!$A$2:$C$9,2,FALSE)</f>
        <v>Non-Overlapping</v>
      </c>
      <c r="O8071" t="str">
        <f>VLOOKUP(M8071,[1]VLOOKUP!$A$2:$C$9,3,FALSE)</f>
        <v>Novel</v>
      </c>
      <c r="P8071">
        <v>4073098</v>
      </c>
      <c r="Q8071" t="s">
        <v>84</v>
      </c>
      <c r="R8071" t="s">
        <v>28</v>
      </c>
      <c r="S8071" t="s">
        <v>92</v>
      </c>
      <c r="T8071">
        <v>282</v>
      </c>
      <c r="U8071" t="s">
        <v>92</v>
      </c>
      <c r="V8071">
        <v>282</v>
      </c>
      <c r="W8071" t="s">
        <v>30</v>
      </c>
      <c r="X8071">
        <v>282</v>
      </c>
      <c r="Y8071" t="s">
        <v>92</v>
      </c>
      <c r="Z8071">
        <v>282</v>
      </c>
      <c r="AA8071" t="s">
        <v>35</v>
      </c>
      <c r="AB8071">
        <v>1949</v>
      </c>
      <c r="AC8071" t="s">
        <v>36</v>
      </c>
      <c r="AD8071">
        <f t="shared" si="1013"/>
        <v>1</v>
      </c>
      <c r="AE8071">
        <f t="shared" si="1014"/>
        <v>0</v>
      </c>
      <c r="AF8071">
        <f t="shared" si="1015"/>
        <v>0</v>
      </c>
    </row>
    <row r="8072" spans="1:32" x14ac:dyDescent="0.25">
      <c r="A8072">
        <v>465</v>
      </c>
      <c r="B8072">
        <v>32</v>
      </c>
      <c r="C8072">
        <v>2</v>
      </c>
      <c r="D8072" t="s">
        <v>28</v>
      </c>
      <c r="E8072" t="s">
        <v>87</v>
      </c>
      <c r="F8072" t="s">
        <v>30</v>
      </c>
      <c r="G8072" t="str">
        <f t="shared" si="1008"/>
        <v>veho</v>
      </c>
      <c r="H8072" t="str">
        <f t="shared" si="1009"/>
        <v>5</v>
      </c>
      <c r="I8072" t="str">
        <f t="shared" si="1010"/>
        <v>defas</v>
      </c>
      <c r="J8072" t="str">
        <f t="shared" si="1011"/>
        <v>zetak</v>
      </c>
      <c r="K8072" t="str">
        <f t="shared" si="1012"/>
        <v>defas</v>
      </c>
      <c r="L8072" t="str">
        <f>VLOOKUP(G8072,[1]VLOOKUP!$A$11:$B$14,2,FALSE)</f>
        <v>zetak</v>
      </c>
      <c r="M8072" t="s">
        <v>130</v>
      </c>
      <c r="N8072" t="str">
        <f>VLOOKUP(M8072,[1]VLOOKUP!$A$2:$C$9,2,FALSE)</f>
        <v>Non-Overlapping</v>
      </c>
      <c r="O8072" t="str">
        <f>VLOOKUP(M8072,[1]VLOOKUP!$A$2:$C$9,3,FALSE)</f>
        <v>Novel</v>
      </c>
      <c r="P8072">
        <v>4075330</v>
      </c>
      <c r="Q8072" t="s">
        <v>88</v>
      </c>
      <c r="R8072" t="s">
        <v>28</v>
      </c>
      <c r="S8072" t="s">
        <v>85</v>
      </c>
      <c r="T8072">
        <v>282</v>
      </c>
      <c r="U8072" t="s">
        <v>85</v>
      </c>
      <c r="V8072">
        <v>282</v>
      </c>
      <c r="W8072" t="s">
        <v>30</v>
      </c>
      <c r="X8072">
        <v>282</v>
      </c>
      <c r="Y8072" t="s">
        <v>85</v>
      </c>
      <c r="Z8072">
        <v>282</v>
      </c>
      <c r="AA8072" t="s">
        <v>41</v>
      </c>
      <c r="AB8072">
        <v>1517</v>
      </c>
      <c r="AC8072" t="s">
        <v>42</v>
      </c>
      <c r="AD8072">
        <f t="shared" si="1013"/>
        <v>0</v>
      </c>
      <c r="AE8072">
        <f t="shared" si="1014"/>
        <v>0</v>
      </c>
      <c r="AF8072">
        <f t="shared" si="1015"/>
        <v>0</v>
      </c>
    </row>
    <row r="8073" spans="1:32" x14ac:dyDescent="0.25">
      <c r="A8073">
        <v>466</v>
      </c>
      <c r="B8073">
        <v>32</v>
      </c>
      <c r="C8073">
        <v>2</v>
      </c>
      <c r="D8073" t="s">
        <v>28</v>
      </c>
      <c r="E8073" t="s">
        <v>103</v>
      </c>
      <c r="F8073" t="s">
        <v>30</v>
      </c>
      <c r="G8073" t="str">
        <f t="shared" si="1008"/>
        <v>veho</v>
      </c>
      <c r="H8073" t="str">
        <f t="shared" si="1009"/>
        <v>3</v>
      </c>
      <c r="I8073" t="str">
        <f t="shared" si="1010"/>
        <v>defas</v>
      </c>
      <c r="J8073" t="str">
        <f t="shared" si="1011"/>
        <v>zetak</v>
      </c>
      <c r="K8073" t="str">
        <f t="shared" si="1012"/>
        <v>defas</v>
      </c>
      <c r="L8073" t="str">
        <f>VLOOKUP(G8073,[1]VLOOKUP!$A$11:$B$14,2,FALSE)</f>
        <v>zetak</v>
      </c>
      <c r="M8073" t="s">
        <v>130</v>
      </c>
      <c r="N8073" t="str">
        <f>VLOOKUP(M8073,[1]VLOOKUP!$A$2:$C$9,2,FALSE)</f>
        <v>Non-Overlapping</v>
      </c>
      <c r="O8073" t="str">
        <f>VLOOKUP(M8073,[1]VLOOKUP!$A$2:$C$9,3,FALSE)</f>
        <v>Novel</v>
      </c>
      <c r="P8073">
        <v>4077130</v>
      </c>
      <c r="Q8073" t="s">
        <v>88</v>
      </c>
      <c r="R8073" t="s">
        <v>28</v>
      </c>
      <c r="S8073" t="s">
        <v>85</v>
      </c>
      <c r="T8073">
        <v>281</v>
      </c>
      <c r="U8073" t="s">
        <v>85</v>
      </c>
      <c r="V8073">
        <v>281</v>
      </c>
      <c r="W8073" t="s">
        <v>30</v>
      </c>
      <c r="X8073">
        <v>281</v>
      </c>
      <c r="Y8073" t="s">
        <v>85</v>
      </c>
      <c r="Z8073">
        <v>281</v>
      </c>
      <c r="AA8073" t="s">
        <v>41</v>
      </c>
      <c r="AB8073">
        <v>1174</v>
      </c>
      <c r="AC8073" t="s">
        <v>42</v>
      </c>
      <c r="AD8073">
        <f t="shared" si="1013"/>
        <v>0</v>
      </c>
      <c r="AE8073">
        <f t="shared" si="1014"/>
        <v>0</v>
      </c>
      <c r="AF8073">
        <f t="shared" si="1015"/>
        <v>0</v>
      </c>
    </row>
    <row r="8074" spans="1:32" x14ac:dyDescent="0.25">
      <c r="A8074">
        <v>467</v>
      </c>
      <c r="B8074">
        <v>32</v>
      </c>
      <c r="C8074">
        <v>2</v>
      </c>
      <c r="D8074" t="s">
        <v>28</v>
      </c>
      <c r="E8074" t="s">
        <v>87</v>
      </c>
      <c r="F8074" t="s">
        <v>30</v>
      </c>
      <c r="G8074" t="str">
        <f t="shared" si="1008"/>
        <v>veho</v>
      </c>
      <c r="H8074" t="str">
        <f t="shared" si="1009"/>
        <v>5</v>
      </c>
      <c r="I8074" t="str">
        <f t="shared" si="1010"/>
        <v>defas</v>
      </c>
      <c r="J8074" t="str">
        <f t="shared" si="1011"/>
        <v>zetak</v>
      </c>
      <c r="K8074" t="str">
        <f t="shared" si="1012"/>
        <v>zetak</v>
      </c>
      <c r="L8074" t="str">
        <f>VLOOKUP(G8074,[1]VLOOKUP!$A$11:$B$14,2,FALSE)</f>
        <v>zetak</v>
      </c>
      <c r="M8074" t="s">
        <v>130</v>
      </c>
      <c r="N8074" t="str">
        <f>VLOOKUP(M8074,[1]VLOOKUP!$A$2:$C$9,2,FALSE)</f>
        <v>Non-Overlapping</v>
      </c>
      <c r="O8074" t="str">
        <f>VLOOKUP(M8074,[1]VLOOKUP!$A$2:$C$9,3,FALSE)</f>
        <v>Novel</v>
      </c>
      <c r="P8074">
        <v>4078586</v>
      </c>
      <c r="Q8074" t="s">
        <v>84</v>
      </c>
      <c r="R8074" t="s">
        <v>28</v>
      </c>
      <c r="S8074" t="s">
        <v>92</v>
      </c>
      <c r="T8074">
        <v>282</v>
      </c>
      <c r="U8074" t="s">
        <v>92</v>
      </c>
      <c r="V8074">
        <v>282</v>
      </c>
      <c r="W8074" t="s">
        <v>30</v>
      </c>
      <c r="X8074">
        <v>282</v>
      </c>
      <c r="Y8074" t="s">
        <v>92</v>
      </c>
      <c r="Z8074">
        <v>282</v>
      </c>
      <c r="AA8074" t="s">
        <v>35</v>
      </c>
      <c r="AB8074">
        <v>1133</v>
      </c>
      <c r="AC8074" t="s">
        <v>36</v>
      </c>
      <c r="AD8074">
        <f t="shared" si="1013"/>
        <v>1</v>
      </c>
      <c r="AE8074">
        <f t="shared" si="1014"/>
        <v>0</v>
      </c>
      <c r="AF8074">
        <f t="shared" si="1015"/>
        <v>0</v>
      </c>
    </row>
    <row r="8075" spans="1:32" x14ac:dyDescent="0.25">
      <c r="A8075">
        <v>468</v>
      </c>
      <c r="B8075">
        <v>32</v>
      </c>
      <c r="C8075">
        <v>2</v>
      </c>
      <c r="D8075" t="s">
        <v>28</v>
      </c>
      <c r="E8075" t="s">
        <v>82</v>
      </c>
      <c r="F8075" t="s">
        <v>30</v>
      </c>
      <c r="G8075" t="str">
        <f t="shared" si="1008"/>
        <v>veho</v>
      </c>
      <c r="H8075" t="str">
        <f t="shared" si="1009"/>
        <v>8</v>
      </c>
      <c r="I8075" t="str">
        <f t="shared" si="1010"/>
        <v>zetak</v>
      </c>
      <c r="J8075" t="str">
        <f t="shared" si="1011"/>
        <v>defas</v>
      </c>
      <c r="K8075" t="str">
        <f t="shared" si="1012"/>
        <v>zetak</v>
      </c>
      <c r="L8075" t="str">
        <f>VLOOKUP(G8075,[1]VLOOKUP!$A$11:$B$14,2,FALSE)</f>
        <v>zetak</v>
      </c>
      <c r="M8075" t="s">
        <v>130</v>
      </c>
      <c r="N8075" t="str">
        <f>VLOOKUP(M8075,[1]VLOOKUP!$A$2:$C$9,2,FALSE)</f>
        <v>Non-Overlapping</v>
      </c>
      <c r="O8075" t="str">
        <f>VLOOKUP(M8075,[1]VLOOKUP!$A$2:$C$9,3,FALSE)</f>
        <v>Novel</v>
      </c>
      <c r="P8075">
        <v>4080008</v>
      </c>
      <c r="Q8075" t="s">
        <v>84</v>
      </c>
      <c r="R8075" t="s">
        <v>28</v>
      </c>
      <c r="S8075" t="s">
        <v>85</v>
      </c>
      <c r="T8075">
        <v>282</v>
      </c>
      <c r="U8075" t="s">
        <v>85</v>
      </c>
      <c r="V8075">
        <v>282</v>
      </c>
      <c r="W8075" t="s">
        <v>30</v>
      </c>
      <c r="X8075">
        <v>282</v>
      </c>
      <c r="Y8075" t="s">
        <v>85</v>
      </c>
      <c r="Z8075">
        <v>282</v>
      </c>
      <c r="AA8075" t="s">
        <v>41</v>
      </c>
      <c r="AB8075">
        <v>1167</v>
      </c>
      <c r="AC8075" t="s">
        <v>42</v>
      </c>
      <c r="AD8075">
        <f t="shared" si="1013"/>
        <v>1</v>
      </c>
      <c r="AE8075">
        <f t="shared" si="1014"/>
        <v>0</v>
      </c>
      <c r="AF8075">
        <f t="shared" si="1015"/>
        <v>0</v>
      </c>
    </row>
    <row r="8076" spans="1:32" x14ac:dyDescent="0.25">
      <c r="A8076">
        <v>469</v>
      </c>
      <c r="B8076">
        <v>32</v>
      </c>
      <c r="C8076">
        <v>2</v>
      </c>
      <c r="D8076" t="s">
        <v>28</v>
      </c>
      <c r="E8076" t="s">
        <v>94</v>
      </c>
      <c r="F8076" t="s">
        <v>30</v>
      </c>
      <c r="G8076" t="str">
        <f t="shared" si="1008"/>
        <v>veho</v>
      </c>
      <c r="H8076" t="str">
        <f t="shared" si="1009"/>
        <v>5</v>
      </c>
      <c r="I8076" t="str">
        <f t="shared" si="1010"/>
        <v>zetak</v>
      </c>
      <c r="J8076" t="str">
        <f t="shared" si="1011"/>
        <v>defas</v>
      </c>
      <c r="K8076" t="str">
        <f t="shared" si="1012"/>
        <v>zetak</v>
      </c>
      <c r="L8076" t="str">
        <f>VLOOKUP(G8076,[1]VLOOKUP!$A$11:$B$14,2,FALSE)</f>
        <v>zetak</v>
      </c>
      <c r="M8076" t="s">
        <v>130</v>
      </c>
      <c r="N8076" t="str">
        <f>VLOOKUP(M8076,[1]VLOOKUP!$A$2:$C$9,2,FALSE)</f>
        <v>Non-Overlapping</v>
      </c>
      <c r="O8076" t="str">
        <f>VLOOKUP(M8076,[1]VLOOKUP!$A$2:$C$9,3,FALSE)</f>
        <v>Novel</v>
      </c>
      <c r="P8076">
        <v>4081458</v>
      </c>
      <c r="Q8076" t="s">
        <v>84</v>
      </c>
      <c r="R8076" t="s">
        <v>28</v>
      </c>
      <c r="S8076" t="s">
        <v>85</v>
      </c>
      <c r="T8076">
        <v>285</v>
      </c>
      <c r="U8076" t="s">
        <v>85</v>
      </c>
      <c r="V8076">
        <v>285</v>
      </c>
      <c r="W8076" t="s">
        <v>30</v>
      </c>
      <c r="X8076">
        <v>285</v>
      </c>
      <c r="Y8076" t="s">
        <v>85</v>
      </c>
      <c r="Z8076">
        <v>285</v>
      </c>
      <c r="AA8076" t="s">
        <v>41</v>
      </c>
      <c r="AB8076">
        <v>1954</v>
      </c>
      <c r="AC8076" t="s">
        <v>42</v>
      </c>
      <c r="AD8076">
        <f t="shared" si="1013"/>
        <v>1</v>
      </c>
      <c r="AE8076">
        <f t="shared" si="1014"/>
        <v>0</v>
      </c>
      <c r="AF8076">
        <f t="shared" si="1015"/>
        <v>0</v>
      </c>
    </row>
    <row r="8077" spans="1:32" x14ac:dyDescent="0.25">
      <c r="A8077">
        <v>470</v>
      </c>
      <c r="B8077">
        <v>32</v>
      </c>
      <c r="C8077">
        <v>2</v>
      </c>
      <c r="D8077" t="s">
        <v>28</v>
      </c>
      <c r="E8077" t="s">
        <v>82</v>
      </c>
      <c r="F8077" t="s">
        <v>30</v>
      </c>
      <c r="G8077" t="str">
        <f t="shared" si="1008"/>
        <v>veho</v>
      </c>
      <c r="H8077" t="str">
        <f t="shared" si="1009"/>
        <v>8</v>
      </c>
      <c r="I8077" t="str">
        <f t="shared" si="1010"/>
        <v>zetak</v>
      </c>
      <c r="J8077" t="str">
        <f t="shared" si="1011"/>
        <v>defas</v>
      </c>
      <c r="K8077" t="str">
        <f t="shared" si="1012"/>
        <v>zetak</v>
      </c>
      <c r="L8077" t="str">
        <f>VLOOKUP(G8077,[1]VLOOKUP!$A$11:$B$14,2,FALSE)</f>
        <v>zetak</v>
      </c>
      <c r="M8077" t="s">
        <v>130</v>
      </c>
      <c r="N8077" t="str">
        <f>VLOOKUP(M8077,[1]VLOOKUP!$A$2:$C$9,2,FALSE)</f>
        <v>Non-Overlapping</v>
      </c>
      <c r="O8077" t="str">
        <f>VLOOKUP(M8077,[1]VLOOKUP!$A$2:$C$9,3,FALSE)</f>
        <v>Novel</v>
      </c>
      <c r="P8077">
        <v>4083698</v>
      </c>
      <c r="Q8077" t="s">
        <v>84</v>
      </c>
      <c r="R8077" t="s">
        <v>28</v>
      </c>
      <c r="S8077" t="s">
        <v>85</v>
      </c>
      <c r="T8077">
        <v>282</v>
      </c>
      <c r="U8077" t="s">
        <v>85</v>
      </c>
      <c r="V8077">
        <v>282</v>
      </c>
      <c r="W8077" t="s">
        <v>30</v>
      </c>
      <c r="X8077">
        <v>282</v>
      </c>
      <c r="Y8077" t="s">
        <v>85</v>
      </c>
      <c r="Z8077">
        <v>282</v>
      </c>
      <c r="AA8077" t="s">
        <v>41</v>
      </c>
      <c r="AB8077">
        <v>1253</v>
      </c>
      <c r="AC8077" t="s">
        <v>42</v>
      </c>
      <c r="AD8077">
        <f t="shared" si="1013"/>
        <v>1</v>
      </c>
      <c r="AE8077">
        <f t="shared" si="1014"/>
        <v>0</v>
      </c>
      <c r="AF8077">
        <f t="shared" si="1015"/>
        <v>0</v>
      </c>
    </row>
    <row r="8078" spans="1:32" x14ac:dyDescent="0.25">
      <c r="A8078">
        <v>471</v>
      </c>
      <c r="B8078">
        <v>32</v>
      </c>
      <c r="C8078">
        <v>2</v>
      </c>
      <c r="D8078" t="s">
        <v>28</v>
      </c>
      <c r="E8078" t="s">
        <v>93</v>
      </c>
      <c r="F8078" t="s">
        <v>30</v>
      </c>
      <c r="G8078" t="str">
        <f t="shared" si="1008"/>
        <v>veho</v>
      </c>
      <c r="H8078" t="str">
        <f t="shared" si="1009"/>
        <v>7</v>
      </c>
      <c r="I8078" t="str">
        <f t="shared" si="1010"/>
        <v>zetak</v>
      </c>
      <c r="J8078" t="str">
        <f t="shared" si="1011"/>
        <v>defas</v>
      </c>
      <c r="K8078" t="str">
        <f t="shared" si="1012"/>
        <v>zetak</v>
      </c>
      <c r="L8078" t="str">
        <f>VLOOKUP(G8078,[1]VLOOKUP!$A$11:$B$14,2,FALSE)</f>
        <v>zetak</v>
      </c>
      <c r="M8078" t="s">
        <v>130</v>
      </c>
      <c r="N8078" t="str">
        <f>VLOOKUP(M8078,[1]VLOOKUP!$A$2:$C$9,2,FALSE)</f>
        <v>Non-Overlapping</v>
      </c>
      <c r="O8078" t="str">
        <f>VLOOKUP(M8078,[1]VLOOKUP!$A$2:$C$9,3,FALSE)</f>
        <v>Novel</v>
      </c>
      <c r="P8078">
        <v>4085235</v>
      </c>
      <c r="Q8078" t="s">
        <v>84</v>
      </c>
      <c r="R8078" t="s">
        <v>28</v>
      </c>
      <c r="S8078" t="s">
        <v>85</v>
      </c>
      <c r="T8078">
        <v>282</v>
      </c>
      <c r="U8078" t="s">
        <v>85</v>
      </c>
      <c r="V8078">
        <v>282</v>
      </c>
      <c r="W8078" t="s">
        <v>30</v>
      </c>
      <c r="X8078">
        <v>282</v>
      </c>
      <c r="Y8078" t="s">
        <v>85</v>
      </c>
      <c r="Z8078">
        <v>282</v>
      </c>
      <c r="AA8078" t="s">
        <v>41</v>
      </c>
      <c r="AB8078">
        <v>996</v>
      </c>
      <c r="AC8078" t="s">
        <v>42</v>
      </c>
      <c r="AD8078">
        <f t="shared" si="1013"/>
        <v>1</v>
      </c>
      <c r="AE8078">
        <f t="shared" si="1014"/>
        <v>0</v>
      </c>
      <c r="AF8078">
        <f t="shared" si="1015"/>
        <v>0</v>
      </c>
    </row>
    <row r="8079" spans="1:32" x14ac:dyDescent="0.25">
      <c r="A8079">
        <v>472</v>
      </c>
      <c r="B8079">
        <v>32</v>
      </c>
      <c r="C8079">
        <v>2</v>
      </c>
      <c r="D8079" t="s">
        <v>28</v>
      </c>
      <c r="E8079" t="s">
        <v>96</v>
      </c>
      <c r="F8079" t="s">
        <v>30</v>
      </c>
      <c r="G8079" t="str">
        <f t="shared" si="1008"/>
        <v>veho</v>
      </c>
      <c r="H8079" t="str">
        <f t="shared" si="1009"/>
        <v>6</v>
      </c>
      <c r="I8079" t="str">
        <f t="shared" si="1010"/>
        <v>zetak</v>
      </c>
      <c r="J8079" t="str">
        <f t="shared" si="1011"/>
        <v>defas</v>
      </c>
      <c r="K8079" t="str">
        <f t="shared" si="1012"/>
        <v>zetak</v>
      </c>
      <c r="L8079" t="str">
        <f>VLOOKUP(G8079,[1]VLOOKUP!$A$11:$B$14,2,FALSE)</f>
        <v>zetak</v>
      </c>
      <c r="M8079" t="s">
        <v>130</v>
      </c>
      <c r="N8079" t="str">
        <f>VLOOKUP(M8079,[1]VLOOKUP!$A$2:$C$9,2,FALSE)</f>
        <v>Non-Overlapping</v>
      </c>
      <c r="O8079" t="str">
        <f>VLOOKUP(M8079,[1]VLOOKUP!$A$2:$C$9,3,FALSE)</f>
        <v>Novel</v>
      </c>
      <c r="P8079">
        <v>4086514</v>
      </c>
      <c r="Q8079" t="s">
        <v>84</v>
      </c>
      <c r="R8079" t="s">
        <v>28</v>
      </c>
      <c r="S8079" t="s">
        <v>85</v>
      </c>
      <c r="T8079">
        <v>282</v>
      </c>
      <c r="U8079" t="s">
        <v>85</v>
      </c>
      <c r="V8079">
        <v>282</v>
      </c>
      <c r="W8079" t="s">
        <v>30</v>
      </c>
      <c r="X8079">
        <v>282</v>
      </c>
      <c r="Y8079" t="s">
        <v>85</v>
      </c>
      <c r="Z8079">
        <v>282</v>
      </c>
      <c r="AA8079" t="s">
        <v>41</v>
      </c>
      <c r="AB8079">
        <v>2589</v>
      </c>
      <c r="AC8079" t="s">
        <v>42</v>
      </c>
      <c r="AD8079">
        <f t="shared" si="1013"/>
        <v>1</v>
      </c>
      <c r="AE8079">
        <f t="shared" si="1014"/>
        <v>0</v>
      </c>
      <c r="AF8079">
        <f t="shared" si="1015"/>
        <v>0</v>
      </c>
    </row>
    <row r="8080" spans="1:32" x14ac:dyDescent="0.25">
      <c r="A8080">
        <v>473</v>
      </c>
      <c r="B8080">
        <v>32</v>
      </c>
      <c r="C8080">
        <v>2</v>
      </c>
      <c r="D8080" t="s">
        <v>28</v>
      </c>
      <c r="E8080" t="s">
        <v>97</v>
      </c>
      <c r="F8080" t="s">
        <v>30</v>
      </c>
      <c r="G8080" t="str">
        <f t="shared" si="1008"/>
        <v>veho</v>
      </c>
      <c r="H8080" t="str">
        <f t="shared" si="1009"/>
        <v>4</v>
      </c>
      <c r="I8080" t="str">
        <f t="shared" si="1010"/>
        <v>zetak</v>
      </c>
      <c r="J8080" t="str">
        <f t="shared" si="1011"/>
        <v>defas</v>
      </c>
      <c r="K8080" t="str">
        <f t="shared" si="1012"/>
        <v>defas</v>
      </c>
      <c r="L8080" t="str">
        <f>VLOOKUP(G8080,[1]VLOOKUP!$A$11:$B$14,2,FALSE)</f>
        <v>zetak</v>
      </c>
      <c r="M8080" t="s">
        <v>130</v>
      </c>
      <c r="N8080" t="str">
        <f>VLOOKUP(M8080,[1]VLOOKUP!$A$2:$C$9,2,FALSE)</f>
        <v>Non-Overlapping</v>
      </c>
      <c r="O8080" t="str">
        <f>VLOOKUP(M8080,[1]VLOOKUP!$A$2:$C$9,3,FALSE)</f>
        <v>Novel</v>
      </c>
      <c r="P8080">
        <v>4089386</v>
      </c>
      <c r="Q8080" t="s">
        <v>88</v>
      </c>
      <c r="R8080" t="s">
        <v>28</v>
      </c>
      <c r="S8080" t="s">
        <v>92</v>
      </c>
      <c r="T8080">
        <v>282</v>
      </c>
      <c r="U8080" t="s">
        <v>92</v>
      </c>
      <c r="V8080">
        <v>282</v>
      </c>
      <c r="W8080" t="s">
        <v>30</v>
      </c>
      <c r="X8080">
        <v>282</v>
      </c>
      <c r="Y8080" t="s">
        <v>92</v>
      </c>
      <c r="Z8080">
        <v>282</v>
      </c>
      <c r="AA8080" t="s">
        <v>35</v>
      </c>
      <c r="AB8080">
        <v>1421</v>
      </c>
      <c r="AC8080" t="s">
        <v>36</v>
      </c>
      <c r="AD8080">
        <f t="shared" si="1013"/>
        <v>0</v>
      </c>
      <c r="AE8080">
        <f t="shared" si="1014"/>
        <v>0</v>
      </c>
      <c r="AF8080">
        <f t="shared" si="1015"/>
        <v>0</v>
      </c>
    </row>
    <row r="8081" spans="1:32" x14ac:dyDescent="0.25">
      <c r="A8081">
        <v>474</v>
      </c>
      <c r="B8081">
        <v>32</v>
      </c>
      <c r="C8081">
        <v>2</v>
      </c>
      <c r="D8081" t="s">
        <v>28</v>
      </c>
      <c r="E8081" t="s">
        <v>100</v>
      </c>
      <c r="F8081" t="s">
        <v>30</v>
      </c>
      <c r="G8081" t="str">
        <f t="shared" si="1008"/>
        <v>veho</v>
      </c>
      <c r="H8081" t="str">
        <f t="shared" si="1009"/>
        <v>7</v>
      </c>
      <c r="I8081" t="str">
        <f t="shared" si="1010"/>
        <v>defas</v>
      </c>
      <c r="J8081" t="str">
        <f t="shared" si="1011"/>
        <v>zetak</v>
      </c>
      <c r="K8081" t="str">
        <f t="shared" si="1012"/>
        <v>zetak</v>
      </c>
      <c r="L8081" t="str">
        <f>VLOOKUP(G8081,[1]VLOOKUP!$A$11:$B$14,2,FALSE)</f>
        <v>zetak</v>
      </c>
      <c r="M8081" t="s">
        <v>130</v>
      </c>
      <c r="N8081" t="str">
        <f>VLOOKUP(M8081,[1]VLOOKUP!$A$2:$C$9,2,FALSE)</f>
        <v>Non-Overlapping</v>
      </c>
      <c r="O8081" t="str">
        <f>VLOOKUP(M8081,[1]VLOOKUP!$A$2:$C$9,3,FALSE)</f>
        <v>Novel</v>
      </c>
      <c r="P8081">
        <v>4091097</v>
      </c>
      <c r="Q8081" t="s">
        <v>84</v>
      </c>
      <c r="R8081" t="s">
        <v>28</v>
      </c>
      <c r="S8081" t="s">
        <v>92</v>
      </c>
      <c r="T8081">
        <v>282</v>
      </c>
      <c r="U8081" t="s">
        <v>92</v>
      </c>
      <c r="V8081">
        <v>282</v>
      </c>
      <c r="W8081" t="s">
        <v>30</v>
      </c>
      <c r="X8081">
        <v>282</v>
      </c>
      <c r="Y8081" t="s">
        <v>92</v>
      </c>
      <c r="Z8081">
        <v>282</v>
      </c>
      <c r="AA8081" t="s">
        <v>35</v>
      </c>
      <c r="AB8081">
        <v>1318</v>
      </c>
      <c r="AC8081" t="s">
        <v>36</v>
      </c>
      <c r="AD8081">
        <f t="shared" si="1013"/>
        <v>1</v>
      </c>
      <c r="AE8081">
        <f t="shared" si="1014"/>
        <v>0</v>
      </c>
      <c r="AF8081">
        <f t="shared" si="1015"/>
        <v>0</v>
      </c>
    </row>
    <row r="8082" spans="1:32" x14ac:dyDescent="0.25">
      <c r="A8082">
        <v>475</v>
      </c>
      <c r="B8082">
        <v>32</v>
      </c>
      <c r="C8082">
        <v>2</v>
      </c>
      <c r="D8082" t="s">
        <v>28</v>
      </c>
      <c r="E8082" t="s">
        <v>99</v>
      </c>
      <c r="F8082" t="s">
        <v>30</v>
      </c>
      <c r="G8082" t="str">
        <f t="shared" si="1008"/>
        <v>veho</v>
      </c>
      <c r="H8082" t="str">
        <f t="shared" si="1009"/>
        <v>3</v>
      </c>
      <c r="I8082" t="str">
        <f t="shared" si="1010"/>
        <v>zetak</v>
      </c>
      <c r="J8082" t="str">
        <f t="shared" si="1011"/>
        <v>defas</v>
      </c>
      <c r="K8082" t="str">
        <f t="shared" si="1012"/>
        <v>defas</v>
      </c>
      <c r="L8082" t="str">
        <f>VLOOKUP(G8082,[1]VLOOKUP!$A$11:$B$14,2,FALSE)</f>
        <v>zetak</v>
      </c>
      <c r="M8082" t="s">
        <v>130</v>
      </c>
      <c r="N8082" t="str">
        <f>VLOOKUP(M8082,[1]VLOOKUP!$A$2:$C$9,2,FALSE)</f>
        <v>Non-Overlapping</v>
      </c>
      <c r="O8082" t="str">
        <f>VLOOKUP(M8082,[1]VLOOKUP!$A$2:$C$9,3,FALSE)</f>
        <v>Novel</v>
      </c>
      <c r="P8082">
        <v>4092698</v>
      </c>
      <c r="Q8082" t="s">
        <v>88</v>
      </c>
      <c r="R8082" t="s">
        <v>28</v>
      </c>
      <c r="S8082" t="s">
        <v>92</v>
      </c>
      <c r="T8082">
        <v>282</v>
      </c>
      <c r="U8082" t="s">
        <v>92</v>
      </c>
      <c r="V8082">
        <v>282</v>
      </c>
      <c r="W8082" t="s">
        <v>30</v>
      </c>
      <c r="X8082">
        <v>282</v>
      </c>
      <c r="Y8082" t="s">
        <v>92</v>
      </c>
      <c r="Z8082">
        <v>282</v>
      </c>
      <c r="AA8082" t="s">
        <v>35</v>
      </c>
      <c r="AB8082">
        <v>2053</v>
      </c>
      <c r="AC8082" t="s">
        <v>36</v>
      </c>
      <c r="AD8082">
        <f t="shared" si="1013"/>
        <v>0</v>
      </c>
      <c r="AE8082">
        <f t="shared" si="1014"/>
        <v>0</v>
      </c>
      <c r="AF8082">
        <f t="shared" si="1015"/>
        <v>0</v>
      </c>
    </row>
    <row r="8083" spans="1:32" x14ac:dyDescent="0.25">
      <c r="A8083">
        <v>476</v>
      </c>
      <c r="B8083">
        <v>32</v>
      </c>
      <c r="C8083">
        <v>2</v>
      </c>
      <c r="D8083" t="s">
        <v>28</v>
      </c>
      <c r="E8083" t="s">
        <v>98</v>
      </c>
      <c r="F8083" t="s">
        <v>30</v>
      </c>
      <c r="G8083" t="str">
        <f t="shared" si="1008"/>
        <v>veho</v>
      </c>
      <c r="H8083" t="str">
        <f t="shared" si="1009"/>
        <v>2</v>
      </c>
      <c r="I8083" t="str">
        <f t="shared" si="1010"/>
        <v>defas</v>
      </c>
      <c r="J8083" t="str">
        <f t="shared" si="1011"/>
        <v>zetak</v>
      </c>
      <c r="K8083" t="str">
        <f t="shared" si="1012"/>
        <v>defas</v>
      </c>
      <c r="L8083" t="str">
        <f>VLOOKUP(G8083,[1]VLOOKUP!$A$11:$B$14,2,FALSE)</f>
        <v>zetak</v>
      </c>
      <c r="M8083" t="s">
        <v>130</v>
      </c>
      <c r="N8083" t="str">
        <f>VLOOKUP(M8083,[1]VLOOKUP!$A$2:$C$9,2,FALSE)</f>
        <v>Non-Overlapping</v>
      </c>
      <c r="O8083" t="str">
        <f>VLOOKUP(M8083,[1]VLOOKUP!$A$2:$C$9,3,FALSE)</f>
        <v>Novel</v>
      </c>
      <c r="P8083">
        <v>4095035</v>
      </c>
      <c r="Q8083" t="s">
        <v>88</v>
      </c>
      <c r="R8083" t="s">
        <v>28</v>
      </c>
      <c r="S8083" t="s">
        <v>85</v>
      </c>
      <c r="T8083">
        <v>281</v>
      </c>
      <c r="U8083" t="s">
        <v>85</v>
      </c>
      <c r="V8083">
        <v>281</v>
      </c>
      <c r="W8083" t="s">
        <v>30</v>
      </c>
      <c r="X8083">
        <v>281</v>
      </c>
      <c r="Y8083" t="s">
        <v>85</v>
      </c>
      <c r="Z8083">
        <v>281</v>
      </c>
      <c r="AA8083" t="s">
        <v>41</v>
      </c>
      <c r="AB8083">
        <v>1989</v>
      </c>
      <c r="AC8083" t="s">
        <v>42</v>
      </c>
      <c r="AD8083">
        <f t="shared" si="1013"/>
        <v>0</v>
      </c>
      <c r="AE8083">
        <f t="shared" si="1014"/>
        <v>0</v>
      </c>
      <c r="AF8083">
        <f t="shared" si="1015"/>
        <v>0</v>
      </c>
    </row>
    <row r="8084" spans="1:32" x14ac:dyDescent="0.25">
      <c r="A8084">
        <v>477</v>
      </c>
      <c r="B8084">
        <v>32</v>
      </c>
      <c r="C8084">
        <v>2</v>
      </c>
      <c r="D8084" t="s">
        <v>28</v>
      </c>
      <c r="E8084" t="s">
        <v>90</v>
      </c>
      <c r="F8084" t="s">
        <v>30</v>
      </c>
      <c r="G8084" t="str">
        <f t="shared" si="1008"/>
        <v>veho</v>
      </c>
      <c r="H8084" t="str">
        <f t="shared" si="1009"/>
        <v>9</v>
      </c>
      <c r="I8084" t="str">
        <f t="shared" si="1010"/>
        <v>zetak</v>
      </c>
      <c r="J8084" t="str">
        <f t="shared" si="1011"/>
        <v>defas</v>
      </c>
      <c r="K8084" t="str">
        <f t="shared" si="1012"/>
        <v>zetak</v>
      </c>
      <c r="L8084" t="str">
        <f>VLOOKUP(G8084,[1]VLOOKUP!$A$11:$B$14,2,FALSE)</f>
        <v>zetak</v>
      </c>
      <c r="M8084" t="s">
        <v>130</v>
      </c>
      <c r="N8084" t="str">
        <f>VLOOKUP(M8084,[1]VLOOKUP!$A$2:$C$9,2,FALSE)</f>
        <v>Non-Overlapping</v>
      </c>
      <c r="O8084" t="str">
        <f>VLOOKUP(M8084,[1]VLOOKUP!$A$2:$C$9,3,FALSE)</f>
        <v>Novel</v>
      </c>
      <c r="P8084">
        <v>4097306</v>
      </c>
      <c r="Q8084" t="s">
        <v>84</v>
      </c>
      <c r="R8084" t="s">
        <v>28</v>
      </c>
      <c r="S8084" t="s">
        <v>85</v>
      </c>
      <c r="T8084">
        <v>282</v>
      </c>
      <c r="U8084" t="s">
        <v>85</v>
      </c>
      <c r="V8084">
        <v>282</v>
      </c>
      <c r="W8084" t="s">
        <v>30</v>
      </c>
      <c r="X8084">
        <v>282</v>
      </c>
      <c r="Y8084" t="s">
        <v>85</v>
      </c>
      <c r="Z8084">
        <v>282</v>
      </c>
      <c r="AA8084" t="s">
        <v>41</v>
      </c>
      <c r="AB8084">
        <v>1221</v>
      </c>
      <c r="AC8084" t="s">
        <v>42</v>
      </c>
      <c r="AD8084">
        <f t="shared" si="1013"/>
        <v>1</v>
      </c>
      <c r="AE8084">
        <f t="shared" si="1014"/>
        <v>0</v>
      </c>
      <c r="AF8084">
        <f t="shared" si="1015"/>
        <v>0</v>
      </c>
    </row>
    <row r="8085" spans="1:32" x14ac:dyDescent="0.25">
      <c r="A8085">
        <v>478</v>
      </c>
      <c r="B8085">
        <v>32</v>
      </c>
      <c r="C8085">
        <v>2</v>
      </c>
      <c r="D8085" t="s">
        <v>28</v>
      </c>
      <c r="E8085" t="s">
        <v>96</v>
      </c>
      <c r="F8085" t="s">
        <v>30</v>
      </c>
      <c r="G8085" t="str">
        <f t="shared" si="1008"/>
        <v>veho</v>
      </c>
      <c r="H8085" t="str">
        <f t="shared" si="1009"/>
        <v>6</v>
      </c>
      <c r="I8085" t="str">
        <f t="shared" si="1010"/>
        <v>zetak</v>
      </c>
      <c r="J8085" t="str">
        <f t="shared" si="1011"/>
        <v>defas</v>
      </c>
      <c r="K8085" t="str">
        <f t="shared" si="1012"/>
        <v>zetak</v>
      </c>
      <c r="L8085" t="str">
        <f>VLOOKUP(G8085,[1]VLOOKUP!$A$11:$B$14,2,FALSE)</f>
        <v>zetak</v>
      </c>
      <c r="M8085" t="s">
        <v>130</v>
      </c>
      <c r="N8085" t="str">
        <f>VLOOKUP(M8085,[1]VLOOKUP!$A$2:$C$9,2,FALSE)</f>
        <v>Non-Overlapping</v>
      </c>
      <c r="O8085" t="str">
        <f>VLOOKUP(M8085,[1]VLOOKUP!$A$2:$C$9,3,FALSE)</f>
        <v>Novel</v>
      </c>
      <c r="P8085">
        <v>4098810</v>
      </c>
      <c r="Q8085" t="s">
        <v>84</v>
      </c>
      <c r="R8085" t="s">
        <v>28</v>
      </c>
      <c r="S8085" t="s">
        <v>85</v>
      </c>
      <c r="T8085">
        <v>282</v>
      </c>
      <c r="U8085" t="s">
        <v>85</v>
      </c>
      <c r="V8085">
        <v>282</v>
      </c>
      <c r="W8085" t="s">
        <v>30</v>
      </c>
      <c r="X8085">
        <v>282</v>
      </c>
      <c r="Y8085" t="s">
        <v>85</v>
      </c>
      <c r="Z8085">
        <v>282</v>
      </c>
      <c r="AA8085" t="s">
        <v>41</v>
      </c>
      <c r="AB8085">
        <v>1285</v>
      </c>
      <c r="AC8085" t="s">
        <v>42</v>
      </c>
      <c r="AD8085">
        <f t="shared" si="1013"/>
        <v>1</v>
      </c>
      <c r="AE8085">
        <f t="shared" si="1014"/>
        <v>0</v>
      </c>
      <c r="AF8085">
        <f t="shared" si="1015"/>
        <v>0</v>
      </c>
    </row>
    <row r="8086" spans="1:32" x14ac:dyDescent="0.25">
      <c r="A8086">
        <v>479</v>
      </c>
      <c r="B8086">
        <v>32</v>
      </c>
      <c r="C8086">
        <v>2</v>
      </c>
      <c r="D8086" t="s">
        <v>28</v>
      </c>
      <c r="E8086" t="s">
        <v>93</v>
      </c>
      <c r="F8086" t="s">
        <v>30</v>
      </c>
      <c r="G8086" t="str">
        <f t="shared" si="1008"/>
        <v>veho</v>
      </c>
      <c r="H8086" t="str">
        <f t="shared" si="1009"/>
        <v>7</v>
      </c>
      <c r="I8086" t="str">
        <f t="shared" si="1010"/>
        <v>zetak</v>
      </c>
      <c r="J8086" t="str">
        <f t="shared" si="1011"/>
        <v>defas</v>
      </c>
      <c r="K8086" t="str">
        <f t="shared" si="1012"/>
        <v>zetak</v>
      </c>
      <c r="L8086" t="str">
        <f>VLOOKUP(G8086,[1]VLOOKUP!$A$11:$B$14,2,FALSE)</f>
        <v>zetak</v>
      </c>
      <c r="M8086" t="s">
        <v>130</v>
      </c>
      <c r="N8086" t="str">
        <f>VLOOKUP(M8086,[1]VLOOKUP!$A$2:$C$9,2,FALSE)</f>
        <v>Non-Overlapping</v>
      </c>
      <c r="O8086" t="str">
        <f>VLOOKUP(M8086,[1]VLOOKUP!$A$2:$C$9,3,FALSE)</f>
        <v>Novel</v>
      </c>
      <c r="P8086">
        <v>4100378</v>
      </c>
      <c r="Q8086" t="s">
        <v>84</v>
      </c>
      <c r="R8086" t="s">
        <v>28</v>
      </c>
      <c r="S8086" t="s">
        <v>85</v>
      </c>
      <c r="T8086">
        <v>282</v>
      </c>
      <c r="U8086" t="s">
        <v>85</v>
      </c>
      <c r="V8086">
        <v>282</v>
      </c>
      <c r="W8086" t="s">
        <v>30</v>
      </c>
      <c r="X8086">
        <v>282</v>
      </c>
      <c r="Y8086" t="s">
        <v>85</v>
      </c>
      <c r="Z8086">
        <v>282</v>
      </c>
      <c r="AA8086" t="s">
        <v>41</v>
      </c>
      <c r="AB8086">
        <v>1117</v>
      </c>
      <c r="AC8086" t="s">
        <v>42</v>
      </c>
      <c r="AD8086">
        <f t="shared" si="1013"/>
        <v>1</v>
      </c>
      <c r="AE8086">
        <f t="shared" si="1014"/>
        <v>0</v>
      </c>
      <c r="AF8086">
        <f t="shared" si="1015"/>
        <v>0</v>
      </c>
    </row>
    <row r="8087" spans="1:32" x14ac:dyDescent="0.25">
      <c r="A8087">
        <v>480</v>
      </c>
      <c r="B8087">
        <v>32</v>
      </c>
      <c r="C8087">
        <v>2</v>
      </c>
      <c r="D8087" t="s">
        <v>28</v>
      </c>
      <c r="E8087" t="s">
        <v>91</v>
      </c>
      <c r="F8087" t="s">
        <v>30</v>
      </c>
      <c r="G8087" t="str">
        <f t="shared" si="1008"/>
        <v>veho</v>
      </c>
      <c r="H8087" t="str">
        <f t="shared" si="1009"/>
        <v>1</v>
      </c>
      <c r="I8087" t="str">
        <f t="shared" si="1010"/>
        <v>defas</v>
      </c>
      <c r="J8087" t="str">
        <f t="shared" si="1011"/>
        <v>zetak</v>
      </c>
      <c r="K8087" t="str">
        <f t="shared" si="1012"/>
        <v>defas</v>
      </c>
      <c r="L8087" t="str">
        <f>VLOOKUP(G8087,[1]VLOOKUP!$A$11:$B$14,2,FALSE)</f>
        <v>zetak</v>
      </c>
      <c r="M8087" t="s">
        <v>130</v>
      </c>
      <c r="N8087" t="str">
        <f>VLOOKUP(M8087,[1]VLOOKUP!$A$2:$C$9,2,FALSE)</f>
        <v>Non-Overlapping</v>
      </c>
      <c r="O8087" t="str">
        <f>VLOOKUP(M8087,[1]VLOOKUP!$A$2:$C$9,3,FALSE)</f>
        <v>Novel</v>
      </c>
      <c r="P8087">
        <v>4101784</v>
      </c>
      <c r="Q8087" t="s">
        <v>88</v>
      </c>
      <c r="R8087" t="s">
        <v>28</v>
      </c>
      <c r="S8087" t="s">
        <v>85</v>
      </c>
      <c r="T8087">
        <v>282</v>
      </c>
      <c r="U8087" t="s">
        <v>85</v>
      </c>
      <c r="V8087">
        <v>282</v>
      </c>
      <c r="W8087" t="s">
        <v>30</v>
      </c>
      <c r="X8087">
        <v>282</v>
      </c>
      <c r="Y8087" t="s">
        <v>85</v>
      </c>
      <c r="Z8087">
        <v>282</v>
      </c>
      <c r="AA8087" t="s">
        <v>41</v>
      </c>
      <c r="AB8087">
        <v>1799</v>
      </c>
      <c r="AC8087" t="s">
        <v>42</v>
      </c>
      <c r="AD8087">
        <f t="shared" si="1013"/>
        <v>0</v>
      </c>
      <c r="AE8087">
        <f t="shared" si="1014"/>
        <v>0</v>
      </c>
      <c r="AF8087">
        <f t="shared" si="1015"/>
        <v>0</v>
      </c>
    </row>
    <row r="8088" spans="1:32" x14ac:dyDescent="0.25">
      <c r="A8088">
        <v>481</v>
      </c>
      <c r="B8088">
        <v>32</v>
      </c>
      <c r="C8088">
        <v>2</v>
      </c>
      <c r="D8088" t="s">
        <v>28</v>
      </c>
      <c r="E8088" t="s">
        <v>98</v>
      </c>
      <c r="F8088" t="s">
        <v>30</v>
      </c>
      <c r="G8088" t="str">
        <f t="shared" si="1008"/>
        <v>veho</v>
      </c>
      <c r="H8088" t="str">
        <f t="shared" si="1009"/>
        <v>2</v>
      </c>
      <c r="I8088" t="str">
        <f t="shared" si="1010"/>
        <v>defas</v>
      </c>
      <c r="J8088" t="str">
        <f t="shared" si="1011"/>
        <v>zetak</v>
      </c>
      <c r="K8088" t="str">
        <f t="shared" si="1012"/>
        <v>defas</v>
      </c>
      <c r="L8088" t="str">
        <f>VLOOKUP(G8088,[1]VLOOKUP!$A$11:$B$14,2,FALSE)</f>
        <v>zetak</v>
      </c>
      <c r="M8088" t="s">
        <v>130</v>
      </c>
      <c r="N8088" t="str">
        <f>VLOOKUP(M8088,[1]VLOOKUP!$A$2:$C$9,2,FALSE)</f>
        <v>Non-Overlapping</v>
      </c>
      <c r="O8088" t="str">
        <f>VLOOKUP(M8088,[1]VLOOKUP!$A$2:$C$9,3,FALSE)</f>
        <v>Novel</v>
      </c>
      <c r="P8088">
        <v>4103866</v>
      </c>
      <c r="Q8088" t="s">
        <v>88</v>
      </c>
      <c r="R8088" t="s">
        <v>28</v>
      </c>
      <c r="S8088" t="s">
        <v>85</v>
      </c>
      <c r="T8088">
        <v>282</v>
      </c>
      <c r="U8088" t="s">
        <v>85</v>
      </c>
      <c r="V8088">
        <v>282</v>
      </c>
      <c r="W8088" t="s">
        <v>30</v>
      </c>
      <c r="X8088">
        <v>282</v>
      </c>
      <c r="Y8088" t="s">
        <v>85</v>
      </c>
      <c r="Z8088">
        <v>282</v>
      </c>
      <c r="AA8088" t="s">
        <v>41</v>
      </c>
      <c r="AB8088">
        <v>1437</v>
      </c>
      <c r="AC8088" t="s">
        <v>42</v>
      </c>
      <c r="AD8088">
        <f t="shared" si="1013"/>
        <v>0</v>
      </c>
      <c r="AE8088">
        <f t="shared" si="1014"/>
        <v>0</v>
      </c>
      <c r="AF8088">
        <f t="shared" si="1015"/>
        <v>0</v>
      </c>
    </row>
    <row r="8089" spans="1:32" x14ac:dyDescent="0.25">
      <c r="A8089">
        <v>482</v>
      </c>
      <c r="B8089">
        <v>32</v>
      </c>
      <c r="C8089">
        <v>2</v>
      </c>
      <c r="D8089" t="s">
        <v>28</v>
      </c>
      <c r="E8089" t="s">
        <v>102</v>
      </c>
      <c r="F8089" t="s">
        <v>30</v>
      </c>
      <c r="G8089" t="str">
        <f t="shared" si="1008"/>
        <v>veho</v>
      </c>
      <c r="H8089" t="str">
        <f t="shared" si="1009"/>
        <v>8</v>
      </c>
      <c r="I8089" t="str">
        <f t="shared" si="1010"/>
        <v>defas</v>
      </c>
      <c r="J8089" t="str">
        <f t="shared" si="1011"/>
        <v>zetak</v>
      </c>
      <c r="K8089" t="str">
        <f t="shared" si="1012"/>
        <v>zetak</v>
      </c>
      <c r="L8089" t="str">
        <f>VLOOKUP(G8089,[1]VLOOKUP!$A$11:$B$14,2,FALSE)</f>
        <v>zetak</v>
      </c>
      <c r="M8089" t="s">
        <v>130</v>
      </c>
      <c r="N8089" t="str">
        <f>VLOOKUP(M8089,[1]VLOOKUP!$A$2:$C$9,2,FALSE)</f>
        <v>Non-Overlapping</v>
      </c>
      <c r="O8089" t="str">
        <f>VLOOKUP(M8089,[1]VLOOKUP!$A$2:$C$9,3,FALSE)</f>
        <v>Novel</v>
      </c>
      <c r="P8089">
        <v>4105587</v>
      </c>
      <c r="Q8089" t="s">
        <v>84</v>
      </c>
      <c r="R8089" t="s">
        <v>28</v>
      </c>
      <c r="S8089" t="s">
        <v>92</v>
      </c>
      <c r="T8089">
        <v>281</v>
      </c>
      <c r="U8089" t="s">
        <v>92</v>
      </c>
      <c r="V8089">
        <v>281</v>
      </c>
      <c r="W8089" t="s">
        <v>30</v>
      </c>
      <c r="X8089">
        <v>281</v>
      </c>
      <c r="Y8089" t="s">
        <v>92</v>
      </c>
      <c r="Z8089">
        <v>281</v>
      </c>
      <c r="AA8089" t="s">
        <v>35</v>
      </c>
      <c r="AB8089">
        <v>1173</v>
      </c>
      <c r="AC8089" t="s">
        <v>36</v>
      </c>
      <c r="AD8089">
        <f t="shared" si="1013"/>
        <v>1</v>
      </c>
      <c r="AE8089">
        <f t="shared" si="1014"/>
        <v>0</v>
      </c>
      <c r="AF8089">
        <f t="shared" si="1015"/>
        <v>0</v>
      </c>
    </row>
    <row r="8090" spans="1:32" x14ac:dyDescent="0.25">
      <c r="A8090">
        <v>483</v>
      </c>
      <c r="B8090">
        <v>32</v>
      </c>
      <c r="C8090">
        <v>2</v>
      </c>
      <c r="D8090" t="s">
        <v>28</v>
      </c>
      <c r="E8090" t="s">
        <v>103</v>
      </c>
      <c r="F8090" t="s">
        <v>30</v>
      </c>
      <c r="G8090" t="str">
        <f t="shared" si="1008"/>
        <v>veho</v>
      </c>
      <c r="H8090" t="str">
        <f t="shared" si="1009"/>
        <v>3</v>
      </c>
      <c r="I8090" t="str">
        <f t="shared" si="1010"/>
        <v>defas</v>
      </c>
      <c r="J8090" t="str">
        <f t="shared" si="1011"/>
        <v>zetak</v>
      </c>
      <c r="K8090" t="str">
        <f t="shared" si="1012"/>
        <v>defas</v>
      </c>
      <c r="L8090" t="str">
        <f>VLOOKUP(G8090,[1]VLOOKUP!$A$11:$B$14,2,FALSE)</f>
        <v>zetak</v>
      </c>
      <c r="M8090" t="s">
        <v>130</v>
      </c>
      <c r="N8090" t="str">
        <f>VLOOKUP(M8090,[1]VLOOKUP!$A$2:$C$9,2,FALSE)</f>
        <v>Non-Overlapping</v>
      </c>
      <c r="O8090" t="str">
        <f>VLOOKUP(M8090,[1]VLOOKUP!$A$2:$C$9,3,FALSE)</f>
        <v>Novel</v>
      </c>
      <c r="P8090">
        <v>4107042</v>
      </c>
      <c r="Q8090" t="s">
        <v>88</v>
      </c>
      <c r="R8090" t="s">
        <v>28</v>
      </c>
      <c r="S8090" t="s">
        <v>85</v>
      </c>
      <c r="T8090">
        <v>282</v>
      </c>
      <c r="U8090" t="s">
        <v>85</v>
      </c>
      <c r="V8090">
        <v>282</v>
      </c>
      <c r="W8090" t="s">
        <v>30</v>
      </c>
      <c r="X8090">
        <v>282</v>
      </c>
      <c r="Y8090" t="s">
        <v>85</v>
      </c>
      <c r="Z8090">
        <v>282</v>
      </c>
      <c r="AA8090" t="s">
        <v>41</v>
      </c>
      <c r="AB8090">
        <v>925</v>
      </c>
      <c r="AC8090" t="s">
        <v>42</v>
      </c>
      <c r="AD8090">
        <f t="shared" si="1013"/>
        <v>0</v>
      </c>
      <c r="AE8090">
        <f t="shared" si="1014"/>
        <v>0</v>
      </c>
      <c r="AF8090">
        <f t="shared" si="1015"/>
        <v>0</v>
      </c>
    </row>
    <row r="8091" spans="1:32" x14ac:dyDescent="0.25">
      <c r="A8091">
        <v>484</v>
      </c>
      <c r="B8091">
        <v>32</v>
      </c>
      <c r="C8091">
        <v>2</v>
      </c>
      <c r="D8091" t="s">
        <v>28</v>
      </c>
      <c r="E8091" t="s">
        <v>82</v>
      </c>
      <c r="F8091" t="s">
        <v>30</v>
      </c>
      <c r="G8091" t="str">
        <f t="shared" si="1008"/>
        <v>veho</v>
      </c>
      <c r="H8091" t="str">
        <f t="shared" si="1009"/>
        <v>8</v>
      </c>
      <c r="I8091" t="str">
        <f t="shared" si="1010"/>
        <v>zetak</v>
      </c>
      <c r="J8091" t="str">
        <f t="shared" si="1011"/>
        <v>defas</v>
      </c>
      <c r="K8091" t="str">
        <f t="shared" si="1012"/>
        <v>zetak</v>
      </c>
      <c r="L8091" t="str">
        <f>VLOOKUP(G8091,[1]VLOOKUP!$A$11:$B$14,2,FALSE)</f>
        <v>zetak</v>
      </c>
      <c r="M8091" t="s">
        <v>130</v>
      </c>
      <c r="N8091" t="str">
        <f>VLOOKUP(M8091,[1]VLOOKUP!$A$2:$C$9,2,FALSE)</f>
        <v>Non-Overlapping</v>
      </c>
      <c r="O8091" t="str">
        <f>VLOOKUP(M8091,[1]VLOOKUP!$A$2:$C$9,3,FALSE)</f>
        <v>Novel</v>
      </c>
      <c r="P8091">
        <v>4108251</v>
      </c>
      <c r="Q8091" t="s">
        <v>84</v>
      </c>
      <c r="R8091" t="s">
        <v>28</v>
      </c>
      <c r="S8091" t="s">
        <v>85</v>
      </c>
      <c r="T8091">
        <v>281</v>
      </c>
      <c r="U8091" t="s">
        <v>85</v>
      </c>
      <c r="V8091">
        <v>281</v>
      </c>
      <c r="W8091" t="s">
        <v>30</v>
      </c>
      <c r="X8091">
        <v>281</v>
      </c>
      <c r="Y8091" t="s">
        <v>85</v>
      </c>
      <c r="Z8091">
        <v>281</v>
      </c>
      <c r="AA8091" t="s">
        <v>41</v>
      </c>
      <c r="AB8091">
        <v>1157</v>
      </c>
      <c r="AC8091" t="s">
        <v>42</v>
      </c>
      <c r="AD8091">
        <f t="shared" si="1013"/>
        <v>1</v>
      </c>
      <c r="AE8091">
        <f t="shared" si="1014"/>
        <v>0</v>
      </c>
      <c r="AF8091">
        <f t="shared" si="1015"/>
        <v>0</v>
      </c>
    </row>
    <row r="8092" spans="1:32" x14ac:dyDescent="0.25">
      <c r="A8092">
        <v>485</v>
      </c>
      <c r="B8092">
        <v>32</v>
      </c>
      <c r="C8092">
        <v>2</v>
      </c>
      <c r="D8092" t="s">
        <v>28</v>
      </c>
      <c r="E8092" t="s">
        <v>82</v>
      </c>
      <c r="F8092" t="s">
        <v>30</v>
      </c>
      <c r="G8092" t="str">
        <f t="shared" si="1008"/>
        <v>veho</v>
      </c>
      <c r="H8092" t="str">
        <f t="shared" si="1009"/>
        <v>8</v>
      </c>
      <c r="I8092" t="str">
        <f t="shared" si="1010"/>
        <v>zetak</v>
      </c>
      <c r="J8092" t="str">
        <f t="shared" si="1011"/>
        <v>defas</v>
      </c>
      <c r="K8092" t="str">
        <f t="shared" si="1012"/>
        <v>zetak</v>
      </c>
      <c r="L8092" t="str">
        <f>VLOOKUP(G8092,[1]VLOOKUP!$A$11:$B$14,2,FALSE)</f>
        <v>zetak</v>
      </c>
      <c r="M8092" t="s">
        <v>130</v>
      </c>
      <c r="N8092" t="str">
        <f>VLOOKUP(M8092,[1]VLOOKUP!$A$2:$C$9,2,FALSE)</f>
        <v>Non-Overlapping</v>
      </c>
      <c r="O8092" t="str">
        <f>VLOOKUP(M8092,[1]VLOOKUP!$A$2:$C$9,3,FALSE)</f>
        <v>Novel</v>
      </c>
      <c r="P8092">
        <v>4109690</v>
      </c>
      <c r="Q8092" t="s">
        <v>84</v>
      </c>
      <c r="R8092" t="s">
        <v>28</v>
      </c>
      <c r="S8092" t="s">
        <v>85</v>
      </c>
      <c r="T8092">
        <v>282</v>
      </c>
      <c r="U8092" t="s">
        <v>85</v>
      </c>
      <c r="V8092">
        <v>282</v>
      </c>
      <c r="W8092" t="s">
        <v>30</v>
      </c>
      <c r="X8092">
        <v>282</v>
      </c>
      <c r="Y8092" t="s">
        <v>85</v>
      </c>
      <c r="Z8092">
        <v>282</v>
      </c>
      <c r="AA8092" t="s">
        <v>41</v>
      </c>
      <c r="AB8092">
        <v>1013</v>
      </c>
      <c r="AC8092" t="s">
        <v>42</v>
      </c>
      <c r="AD8092">
        <f t="shared" si="1013"/>
        <v>1</v>
      </c>
      <c r="AE8092">
        <f t="shared" si="1014"/>
        <v>0</v>
      </c>
      <c r="AF8092">
        <f t="shared" si="1015"/>
        <v>0</v>
      </c>
    </row>
    <row r="8093" spans="1:32" x14ac:dyDescent="0.25">
      <c r="A8093">
        <v>486</v>
      </c>
      <c r="B8093">
        <v>32</v>
      </c>
      <c r="C8093">
        <v>2</v>
      </c>
      <c r="D8093" t="s">
        <v>28</v>
      </c>
      <c r="E8093" t="s">
        <v>100</v>
      </c>
      <c r="F8093" t="s">
        <v>30</v>
      </c>
      <c r="G8093" t="str">
        <f t="shared" si="1008"/>
        <v>veho</v>
      </c>
      <c r="H8093" t="str">
        <f t="shared" si="1009"/>
        <v>7</v>
      </c>
      <c r="I8093" t="str">
        <f t="shared" si="1010"/>
        <v>defas</v>
      </c>
      <c r="J8093" t="str">
        <f t="shared" si="1011"/>
        <v>zetak</v>
      </c>
      <c r="K8093" t="str">
        <f t="shared" si="1012"/>
        <v>zetak</v>
      </c>
      <c r="L8093" t="str">
        <f>VLOOKUP(G8093,[1]VLOOKUP!$A$11:$B$14,2,FALSE)</f>
        <v>zetak</v>
      </c>
      <c r="M8093" t="s">
        <v>130</v>
      </c>
      <c r="N8093" t="str">
        <f>VLOOKUP(M8093,[1]VLOOKUP!$A$2:$C$9,2,FALSE)</f>
        <v>Non-Overlapping</v>
      </c>
      <c r="O8093" t="str">
        <f>VLOOKUP(M8093,[1]VLOOKUP!$A$2:$C$9,3,FALSE)</f>
        <v>Novel</v>
      </c>
      <c r="P8093">
        <v>4110992</v>
      </c>
      <c r="Q8093" t="s">
        <v>84</v>
      </c>
      <c r="R8093" t="s">
        <v>28</v>
      </c>
      <c r="S8093" t="s">
        <v>92</v>
      </c>
      <c r="T8093">
        <v>282</v>
      </c>
      <c r="U8093" t="s">
        <v>92</v>
      </c>
      <c r="V8093">
        <v>282</v>
      </c>
      <c r="W8093" t="s">
        <v>30</v>
      </c>
      <c r="X8093">
        <v>282</v>
      </c>
      <c r="Y8093" t="s">
        <v>92</v>
      </c>
      <c r="Z8093">
        <v>282</v>
      </c>
      <c r="AA8093" t="s">
        <v>35</v>
      </c>
      <c r="AB8093">
        <v>1167</v>
      </c>
      <c r="AC8093" t="s">
        <v>36</v>
      </c>
      <c r="AD8093">
        <f t="shared" si="1013"/>
        <v>1</v>
      </c>
      <c r="AE8093">
        <f t="shared" si="1014"/>
        <v>0</v>
      </c>
      <c r="AF8093">
        <f t="shared" si="1015"/>
        <v>0</v>
      </c>
    </row>
    <row r="8094" spans="1:32" x14ac:dyDescent="0.25">
      <c r="A8094">
        <v>487</v>
      </c>
      <c r="B8094">
        <v>32</v>
      </c>
      <c r="C8094">
        <v>2</v>
      </c>
      <c r="D8094" t="s">
        <v>28</v>
      </c>
      <c r="E8094" t="s">
        <v>86</v>
      </c>
      <c r="F8094" t="s">
        <v>30</v>
      </c>
      <c r="G8094" t="str">
        <f t="shared" si="1008"/>
        <v>veho</v>
      </c>
      <c r="H8094" t="str">
        <f t="shared" si="1009"/>
        <v>1</v>
      </c>
      <c r="I8094" t="str">
        <f t="shared" si="1010"/>
        <v>zetak</v>
      </c>
      <c r="J8094" t="str">
        <f t="shared" si="1011"/>
        <v>defas</v>
      </c>
      <c r="K8094" t="str">
        <f t="shared" si="1012"/>
        <v>defas</v>
      </c>
      <c r="L8094" t="str">
        <f>VLOOKUP(G8094,[1]VLOOKUP!$A$11:$B$14,2,FALSE)</f>
        <v>zetak</v>
      </c>
      <c r="M8094" t="s">
        <v>130</v>
      </c>
      <c r="N8094" t="str">
        <f>VLOOKUP(M8094,[1]VLOOKUP!$A$2:$C$9,2,FALSE)</f>
        <v>Non-Overlapping</v>
      </c>
      <c r="O8094" t="str">
        <f>VLOOKUP(M8094,[1]VLOOKUP!$A$2:$C$9,3,FALSE)</f>
        <v>Novel</v>
      </c>
      <c r="P8094">
        <v>4112442</v>
      </c>
      <c r="Q8094" t="s">
        <v>88</v>
      </c>
      <c r="R8094" t="s">
        <v>28</v>
      </c>
      <c r="S8094" t="s">
        <v>92</v>
      </c>
      <c r="T8094">
        <v>282</v>
      </c>
      <c r="U8094" t="s">
        <v>92</v>
      </c>
      <c r="V8094">
        <v>282</v>
      </c>
      <c r="W8094" t="s">
        <v>30</v>
      </c>
      <c r="X8094">
        <v>282</v>
      </c>
      <c r="Y8094" t="s">
        <v>92</v>
      </c>
      <c r="Z8094">
        <v>282</v>
      </c>
      <c r="AA8094" t="s">
        <v>35</v>
      </c>
      <c r="AB8094">
        <v>1165</v>
      </c>
      <c r="AC8094" t="s">
        <v>36</v>
      </c>
      <c r="AD8094">
        <f t="shared" si="1013"/>
        <v>0</v>
      </c>
      <c r="AE8094">
        <f t="shared" si="1014"/>
        <v>0</v>
      </c>
      <c r="AF8094">
        <f t="shared" si="1015"/>
        <v>0</v>
      </c>
    </row>
    <row r="8095" spans="1:32" x14ac:dyDescent="0.25">
      <c r="A8095">
        <v>488</v>
      </c>
      <c r="B8095">
        <v>32</v>
      </c>
      <c r="C8095">
        <v>2</v>
      </c>
      <c r="D8095" t="s">
        <v>28</v>
      </c>
      <c r="E8095" t="s">
        <v>103</v>
      </c>
      <c r="F8095" t="s">
        <v>30</v>
      </c>
      <c r="G8095" t="str">
        <f t="shared" si="1008"/>
        <v>veho</v>
      </c>
      <c r="H8095" t="str">
        <f t="shared" si="1009"/>
        <v>3</v>
      </c>
      <c r="I8095" t="str">
        <f t="shared" si="1010"/>
        <v>defas</v>
      </c>
      <c r="J8095" t="str">
        <f t="shared" si="1011"/>
        <v>zetak</v>
      </c>
      <c r="K8095" t="str">
        <f t="shared" si="1012"/>
        <v>defas</v>
      </c>
      <c r="L8095" t="str">
        <f>VLOOKUP(G8095,[1]VLOOKUP!$A$11:$B$14,2,FALSE)</f>
        <v>zetak</v>
      </c>
      <c r="M8095" t="s">
        <v>130</v>
      </c>
      <c r="N8095" t="str">
        <f>VLOOKUP(M8095,[1]VLOOKUP!$A$2:$C$9,2,FALSE)</f>
        <v>Non-Overlapping</v>
      </c>
      <c r="O8095" t="str">
        <f>VLOOKUP(M8095,[1]VLOOKUP!$A$2:$C$9,3,FALSE)</f>
        <v>Novel</v>
      </c>
      <c r="P8095">
        <v>4113890</v>
      </c>
      <c r="Q8095" t="s">
        <v>88</v>
      </c>
      <c r="R8095" t="s">
        <v>28</v>
      </c>
      <c r="S8095" t="s">
        <v>85</v>
      </c>
      <c r="T8095">
        <v>281</v>
      </c>
      <c r="U8095" t="s">
        <v>85</v>
      </c>
      <c r="V8095">
        <v>281</v>
      </c>
      <c r="W8095" t="s">
        <v>30</v>
      </c>
      <c r="X8095">
        <v>281</v>
      </c>
      <c r="Y8095" t="s">
        <v>85</v>
      </c>
      <c r="Z8095">
        <v>281</v>
      </c>
      <c r="AA8095" t="s">
        <v>41</v>
      </c>
      <c r="AB8095">
        <v>1310</v>
      </c>
      <c r="AC8095" t="s">
        <v>42</v>
      </c>
      <c r="AD8095">
        <f t="shared" si="1013"/>
        <v>0</v>
      </c>
      <c r="AE8095">
        <f t="shared" si="1014"/>
        <v>0</v>
      </c>
      <c r="AF8095">
        <f t="shared" si="1015"/>
        <v>0</v>
      </c>
    </row>
    <row r="8096" spans="1:32" x14ac:dyDescent="0.25">
      <c r="A8096">
        <v>489</v>
      </c>
      <c r="B8096">
        <v>32</v>
      </c>
      <c r="C8096">
        <v>2</v>
      </c>
      <c r="D8096" t="s">
        <v>28</v>
      </c>
      <c r="E8096" t="s">
        <v>96</v>
      </c>
      <c r="F8096" t="s">
        <v>30</v>
      </c>
      <c r="G8096" t="str">
        <f t="shared" si="1008"/>
        <v>veho</v>
      </c>
      <c r="H8096" t="str">
        <f t="shared" si="1009"/>
        <v>6</v>
      </c>
      <c r="I8096" t="str">
        <f t="shared" si="1010"/>
        <v>zetak</v>
      </c>
      <c r="J8096" t="str">
        <f t="shared" si="1011"/>
        <v>defas</v>
      </c>
      <c r="K8096" t="str">
        <f t="shared" si="1012"/>
        <v>zetak</v>
      </c>
      <c r="L8096" t="str">
        <f>VLOOKUP(G8096,[1]VLOOKUP!$A$11:$B$14,2,FALSE)</f>
        <v>zetak</v>
      </c>
      <c r="M8096" t="s">
        <v>130</v>
      </c>
      <c r="N8096" t="str">
        <f>VLOOKUP(M8096,[1]VLOOKUP!$A$2:$C$9,2,FALSE)</f>
        <v>Non-Overlapping</v>
      </c>
      <c r="O8096" t="str">
        <f>VLOOKUP(M8096,[1]VLOOKUP!$A$2:$C$9,3,FALSE)</f>
        <v>Novel</v>
      </c>
      <c r="P8096">
        <v>4115482</v>
      </c>
      <c r="Q8096" t="s">
        <v>84</v>
      </c>
      <c r="R8096" t="s">
        <v>28</v>
      </c>
      <c r="S8096" t="s">
        <v>85</v>
      </c>
      <c r="T8096">
        <v>282</v>
      </c>
      <c r="U8096" t="s">
        <v>85</v>
      </c>
      <c r="V8096">
        <v>282</v>
      </c>
      <c r="W8096" t="s">
        <v>30</v>
      </c>
      <c r="X8096">
        <v>282</v>
      </c>
      <c r="Y8096" t="s">
        <v>85</v>
      </c>
      <c r="Z8096">
        <v>282</v>
      </c>
      <c r="AA8096" t="s">
        <v>41</v>
      </c>
      <c r="AB8096">
        <v>1245</v>
      </c>
      <c r="AC8096" t="s">
        <v>42</v>
      </c>
      <c r="AD8096">
        <f t="shared" si="1013"/>
        <v>1</v>
      </c>
      <c r="AE8096">
        <f t="shared" si="1014"/>
        <v>0</v>
      </c>
      <c r="AF8096">
        <f t="shared" si="1015"/>
        <v>0</v>
      </c>
    </row>
    <row r="8097" spans="1:32" x14ac:dyDescent="0.25">
      <c r="A8097">
        <v>490</v>
      </c>
      <c r="B8097">
        <v>32</v>
      </c>
      <c r="C8097">
        <v>2</v>
      </c>
      <c r="D8097" t="s">
        <v>28</v>
      </c>
      <c r="E8097" t="s">
        <v>103</v>
      </c>
      <c r="F8097" t="s">
        <v>30</v>
      </c>
      <c r="G8097" t="str">
        <f t="shared" si="1008"/>
        <v>veho</v>
      </c>
      <c r="H8097" t="str">
        <f t="shared" si="1009"/>
        <v>3</v>
      </c>
      <c r="I8097" t="str">
        <f t="shared" si="1010"/>
        <v>defas</v>
      </c>
      <c r="J8097" t="str">
        <f t="shared" si="1011"/>
        <v>zetak</v>
      </c>
      <c r="K8097" t="str">
        <f t="shared" si="1012"/>
        <v>defas</v>
      </c>
      <c r="L8097" t="str">
        <f>VLOOKUP(G8097,[1]VLOOKUP!$A$11:$B$14,2,FALSE)</f>
        <v>zetak</v>
      </c>
      <c r="M8097" t="s">
        <v>130</v>
      </c>
      <c r="N8097" t="str">
        <f>VLOOKUP(M8097,[1]VLOOKUP!$A$2:$C$9,2,FALSE)</f>
        <v>Non-Overlapping</v>
      </c>
      <c r="O8097" t="str">
        <f>VLOOKUP(M8097,[1]VLOOKUP!$A$2:$C$9,3,FALSE)</f>
        <v>Novel</v>
      </c>
      <c r="P8097">
        <v>4117010</v>
      </c>
      <c r="Q8097" t="s">
        <v>88</v>
      </c>
      <c r="R8097" t="s">
        <v>28</v>
      </c>
      <c r="S8097" t="s">
        <v>85</v>
      </c>
      <c r="T8097">
        <v>282</v>
      </c>
      <c r="U8097" t="s">
        <v>85</v>
      </c>
      <c r="V8097">
        <v>282</v>
      </c>
      <c r="W8097" t="s">
        <v>30</v>
      </c>
      <c r="X8097">
        <v>282</v>
      </c>
      <c r="Y8097" t="s">
        <v>85</v>
      </c>
      <c r="Z8097">
        <v>282</v>
      </c>
      <c r="AA8097" t="s">
        <v>41</v>
      </c>
      <c r="AB8097">
        <v>1493</v>
      </c>
      <c r="AC8097" t="s">
        <v>42</v>
      </c>
      <c r="AD8097">
        <f t="shared" si="1013"/>
        <v>0</v>
      </c>
      <c r="AE8097">
        <f t="shared" si="1014"/>
        <v>0</v>
      </c>
      <c r="AF8097">
        <f t="shared" si="1015"/>
        <v>0</v>
      </c>
    </row>
    <row r="8098" spans="1:32" x14ac:dyDescent="0.25">
      <c r="A8098">
        <v>491</v>
      </c>
      <c r="B8098">
        <v>32</v>
      </c>
      <c r="C8098">
        <v>2</v>
      </c>
      <c r="D8098" t="s">
        <v>28</v>
      </c>
      <c r="E8098" t="s">
        <v>98</v>
      </c>
      <c r="F8098" t="s">
        <v>30</v>
      </c>
      <c r="G8098" t="str">
        <f t="shared" si="1008"/>
        <v>veho</v>
      </c>
      <c r="H8098" t="str">
        <f t="shared" si="1009"/>
        <v>2</v>
      </c>
      <c r="I8098" t="str">
        <f t="shared" si="1010"/>
        <v>defas</v>
      </c>
      <c r="J8098" t="str">
        <f t="shared" si="1011"/>
        <v>zetak</v>
      </c>
      <c r="K8098" t="str">
        <f t="shared" si="1012"/>
        <v>defas</v>
      </c>
      <c r="L8098" t="str">
        <f>VLOOKUP(G8098,[1]VLOOKUP!$A$11:$B$14,2,FALSE)</f>
        <v>zetak</v>
      </c>
      <c r="M8098" t="s">
        <v>130</v>
      </c>
      <c r="N8098" t="str">
        <f>VLOOKUP(M8098,[1]VLOOKUP!$A$2:$C$9,2,FALSE)</f>
        <v>Non-Overlapping</v>
      </c>
      <c r="O8098" t="str">
        <f>VLOOKUP(M8098,[1]VLOOKUP!$A$2:$C$9,3,FALSE)</f>
        <v>Novel</v>
      </c>
      <c r="P8098">
        <v>4118786</v>
      </c>
      <c r="Q8098" t="s">
        <v>88</v>
      </c>
      <c r="R8098" t="s">
        <v>28</v>
      </c>
      <c r="S8098" t="s">
        <v>85</v>
      </c>
      <c r="T8098">
        <v>282</v>
      </c>
      <c r="U8098" t="s">
        <v>85</v>
      </c>
      <c r="V8098">
        <v>282</v>
      </c>
      <c r="W8098" t="s">
        <v>30</v>
      </c>
      <c r="X8098">
        <v>282</v>
      </c>
      <c r="Y8098" t="s">
        <v>85</v>
      </c>
      <c r="Z8098">
        <v>282</v>
      </c>
      <c r="AA8098" t="s">
        <v>41</v>
      </c>
      <c r="AB8098">
        <v>869</v>
      </c>
      <c r="AC8098" t="s">
        <v>42</v>
      </c>
      <c r="AD8098">
        <f t="shared" si="1013"/>
        <v>0</v>
      </c>
      <c r="AE8098">
        <f t="shared" si="1014"/>
        <v>0</v>
      </c>
      <c r="AF8098">
        <f t="shared" si="1015"/>
        <v>0</v>
      </c>
    </row>
    <row r="8099" spans="1:32" x14ac:dyDescent="0.25">
      <c r="A8099">
        <v>492</v>
      </c>
      <c r="B8099">
        <v>32</v>
      </c>
      <c r="C8099">
        <v>2</v>
      </c>
      <c r="D8099" t="s">
        <v>28</v>
      </c>
      <c r="E8099" t="s">
        <v>95</v>
      </c>
      <c r="F8099" t="s">
        <v>30</v>
      </c>
      <c r="G8099" t="str">
        <f t="shared" si="1008"/>
        <v>veho</v>
      </c>
      <c r="H8099" t="str">
        <f t="shared" si="1009"/>
        <v>9</v>
      </c>
      <c r="I8099" t="str">
        <f t="shared" si="1010"/>
        <v>defas</v>
      </c>
      <c r="J8099" t="str">
        <f t="shared" si="1011"/>
        <v>zetak</v>
      </c>
      <c r="K8099" t="str">
        <f t="shared" si="1012"/>
        <v>zetak</v>
      </c>
      <c r="L8099" t="str">
        <f>VLOOKUP(G8099,[1]VLOOKUP!$A$11:$B$14,2,FALSE)</f>
        <v>zetak</v>
      </c>
      <c r="M8099" t="s">
        <v>130</v>
      </c>
      <c r="N8099" t="str">
        <f>VLOOKUP(M8099,[1]VLOOKUP!$A$2:$C$9,2,FALSE)</f>
        <v>Non-Overlapping</v>
      </c>
      <c r="O8099" t="str">
        <f>VLOOKUP(M8099,[1]VLOOKUP!$A$2:$C$9,3,FALSE)</f>
        <v>Novel</v>
      </c>
      <c r="P8099">
        <v>4119945</v>
      </c>
      <c r="Q8099" t="s">
        <v>84</v>
      </c>
      <c r="R8099" t="s">
        <v>28</v>
      </c>
      <c r="S8099" t="s">
        <v>92</v>
      </c>
      <c r="T8099">
        <v>282</v>
      </c>
      <c r="U8099" t="s">
        <v>92</v>
      </c>
      <c r="V8099">
        <v>282</v>
      </c>
      <c r="W8099" t="s">
        <v>30</v>
      </c>
      <c r="X8099">
        <v>282</v>
      </c>
      <c r="Y8099" t="s">
        <v>92</v>
      </c>
      <c r="Z8099">
        <v>282</v>
      </c>
      <c r="AA8099" t="s">
        <v>35</v>
      </c>
      <c r="AB8099">
        <v>1254</v>
      </c>
      <c r="AC8099" t="s">
        <v>36</v>
      </c>
      <c r="AD8099">
        <f t="shared" si="1013"/>
        <v>1</v>
      </c>
      <c r="AE8099">
        <f t="shared" si="1014"/>
        <v>0</v>
      </c>
      <c r="AF8099">
        <f t="shared" si="1015"/>
        <v>0</v>
      </c>
    </row>
    <row r="8100" spans="1:32" x14ac:dyDescent="0.25">
      <c r="A8100">
        <v>493</v>
      </c>
      <c r="B8100">
        <v>32</v>
      </c>
      <c r="C8100">
        <v>2</v>
      </c>
      <c r="D8100" t="s">
        <v>28</v>
      </c>
      <c r="E8100" t="s">
        <v>89</v>
      </c>
      <c r="F8100" t="s">
        <v>30</v>
      </c>
      <c r="G8100" t="str">
        <f t="shared" si="1008"/>
        <v>veho</v>
      </c>
      <c r="H8100" t="str">
        <f t="shared" si="1009"/>
        <v>4</v>
      </c>
      <c r="I8100" t="str">
        <f t="shared" si="1010"/>
        <v>defas</v>
      </c>
      <c r="J8100" t="str">
        <f t="shared" si="1011"/>
        <v>zetak</v>
      </c>
      <c r="K8100" t="str">
        <f t="shared" si="1012"/>
        <v>defas</v>
      </c>
      <c r="L8100" t="str">
        <f>VLOOKUP(G8100,[1]VLOOKUP!$A$11:$B$14,2,FALSE)</f>
        <v>zetak</v>
      </c>
      <c r="M8100" t="s">
        <v>130</v>
      </c>
      <c r="N8100" t="str">
        <f>VLOOKUP(M8100,[1]VLOOKUP!$A$2:$C$9,2,FALSE)</f>
        <v>Non-Overlapping</v>
      </c>
      <c r="O8100" t="str">
        <f>VLOOKUP(M8100,[1]VLOOKUP!$A$2:$C$9,3,FALSE)</f>
        <v>Novel</v>
      </c>
      <c r="P8100">
        <v>4121483</v>
      </c>
      <c r="Q8100" t="s">
        <v>88</v>
      </c>
      <c r="R8100" t="s">
        <v>28</v>
      </c>
      <c r="S8100" t="s">
        <v>85</v>
      </c>
      <c r="T8100">
        <v>281</v>
      </c>
      <c r="U8100" t="s">
        <v>85</v>
      </c>
      <c r="V8100">
        <v>281</v>
      </c>
      <c r="W8100" t="s">
        <v>30</v>
      </c>
      <c r="X8100">
        <v>281</v>
      </c>
      <c r="Y8100" t="s">
        <v>85</v>
      </c>
      <c r="Z8100">
        <v>281</v>
      </c>
      <c r="AA8100" t="s">
        <v>41</v>
      </c>
      <c r="AB8100">
        <v>2765</v>
      </c>
      <c r="AC8100" t="s">
        <v>42</v>
      </c>
      <c r="AD8100">
        <f t="shared" si="1013"/>
        <v>0</v>
      </c>
      <c r="AE8100">
        <f t="shared" si="1014"/>
        <v>0</v>
      </c>
      <c r="AF8100">
        <f t="shared" si="1015"/>
        <v>0</v>
      </c>
    </row>
    <row r="8101" spans="1:32" x14ac:dyDescent="0.25">
      <c r="A8101">
        <v>494</v>
      </c>
      <c r="B8101">
        <v>32</v>
      </c>
      <c r="C8101">
        <v>2</v>
      </c>
      <c r="D8101" t="s">
        <v>28</v>
      </c>
      <c r="E8101" t="s">
        <v>91</v>
      </c>
      <c r="F8101" t="s">
        <v>30</v>
      </c>
      <c r="G8101" t="str">
        <f t="shared" si="1008"/>
        <v>veho</v>
      </c>
      <c r="H8101" t="str">
        <f t="shared" si="1009"/>
        <v>1</v>
      </c>
      <c r="I8101" t="str">
        <f t="shared" si="1010"/>
        <v>defas</v>
      </c>
      <c r="J8101" t="str">
        <f t="shared" si="1011"/>
        <v>zetak</v>
      </c>
      <c r="K8101" t="str">
        <f t="shared" si="1012"/>
        <v>defas</v>
      </c>
      <c r="L8101" t="str">
        <f>VLOOKUP(G8101,[1]VLOOKUP!$A$11:$B$14,2,FALSE)</f>
        <v>zetak</v>
      </c>
      <c r="M8101" t="s">
        <v>130</v>
      </c>
      <c r="N8101" t="str">
        <f>VLOOKUP(M8101,[1]VLOOKUP!$A$2:$C$9,2,FALSE)</f>
        <v>Non-Overlapping</v>
      </c>
      <c r="O8101" t="str">
        <f>VLOOKUP(M8101,[1]VLOOKUP!$A$2:$C$9,3,FALSE)</f>
        <v>Novel</v>
      </c>
      <c r="P8101">
        <v>4124530</v>
      </c>
      <c r="Q8101" t="s">
        <v>88</v>
      </c>
      <c r="R8101" t="s">
        <v>28</v>
      </c>
      <c r="S8101" t="s">
        <v>85</v>
      </c>
      <c r="T8101">
        <v>282</v>
      </c>
      <c r="U8101" t="s">
        <v>85</v>
      </c>
      <c r="V8101">
        <v>282</v>
      </c>
      <c r="W8101" t="s">
        <v>30</v>
      </c>
      <c r="X8101">
        <v>282</v>
      </c>
      <c r="Y8101" t="s">
        <v>85</v>
      </c>
      <c r="Z8101">
        <v>282</v>
      </c>
      <c r="AA8101" t="s">
        <v>41</v>
      </c>
      <c r="AB8101">
        <v>1469</v>
      </c>
      <c r="AC8101" t="s">
        <v>42</v>
      </c>
      <c r="AD8101">
        <f t="shared" si="1013"/>
        <v>0</v>
      </c>
      <c r="AE8101">
        <f t="shared" si="1014"/>
        <v>0</v>
      </c>
      <c r="AF8101">
        <f t="shared" si="1015"/>
        <v>0</v>
      </c>
    </row>
    <row r="8102" spans="1:32" x14ac:dyDescent="0.25">
      <c r="A8102">
        <v>495</v>
      </c>
      <c r="B8102">
        <v>32</v>
      </c>
      <c r="C8102">
        <v>2</v>
      </c>
      <c r="D8102" t="s">
        <v>28</v>
      </c>
      <c r="E8102" t="s">
        <v>96</v>
      </c>
      <c r="F8102" t="s">
        <v>30</v>
      </c>
      <c r="G8102" t="str">
        <f t="shared" si="1008"/>
        <v>veho</v>
      </c>
      <c r="H8102" t="str">
        <f t="shared" si="1009"/>
        <v>6</v>
      </c>
      <c r="I8102" t="str">
        <f t="shared" si="1010"/>
        <v>zetak</v>
      </c>
      <c r="J8102" t="str">
        <f t="shared" si="1011"/>
        <v>defas</v>
      </c>
      <c r="K8102" t="str">
        <f t="shared" si="1012"/>
        <v>zetak</v>
      </c>
      <c r="L8102" t="str">
        <f>VLOOKUP(G8102,[1]VLOOKUP!$A$11:$B$14,2,FALSE)</f>
        <v>zetak</v>
      </c>
      <c r="M8102" t="s">
        <v>130</v>
      </c>
      <c r="N8102" t="str">
        <f>VLOOKUP(M8102,[1]VLOOKUP!$A$2:$C$9,2,FALSE)</f>
        <v>Non-Overlapping</v>
      </c>
      <c r="O8102" t="str">
        <f>VLOOKUP(M8102,[1]VLOOKUP!$A$2:$C$9,3,FALSE)</f>
        <v>Novel</v>
      </c>
      <c r="P8102">
        <v>4126282</v>
      </c>
      <c r="Q8102" t="s">
        <v>84</v>
      </c>
      <c r="R8102" t="s">
        <v>28</v>
      </c>
      <c r="S8102" t="s">
        <v>85</v>
      </c>
      <c r="T8102">
        <v>282</v>
      </c>
      <c r="U8102" t="s">
        <v>85</v>
      </c>
      <c r="V8102">
        <v>282</v>
      </c>
      <c r="W8102" t="s">
        <v>30</v>
      </c>
      <c r="X8102">
        <v>282</v>
      </c>
      <c r="Y8102" t="s">
        <v>85</v>
      </c>
      <c r="Z8102">
        <v>282</v>
      </c>
      <c r="AA8102" t="s">
        <v>41</v>
      </c>
      <c r="AB8102">
        <v>1317</v>
      </c>
      <c r="AC8102" t="s">
        <v>42</v>
      </c>
      <c r="AD8102">
        <f t="shared" si="1013"/>
        <v>1</v>
      </c>
      <c r="AE8102">
        <f t="shared" si="1014"/>
        <v>0</v>
      </c>
      <c r="AF8102">
        <f t="shared" si="1015"/>
        <v>0</v>
      </c>
    </row>
    <row r="8103" spans="1:32" x14ac:dyDescent="0.25">
      <c r="A8103">
        <v>496</v>
      </c>
      <c r="B8103">
        <v>32</v>
      </c>
      <c r="C8103">
        <v>2</v>
      </c>
      <c r="D8103" t="s">
        <v>28</v>
      </c>
      <c r="E8103" t="s">
        <v>101</v>
      </c>
      <c r="F8103" t="s">
        <v>30</v>
      </c>
      <c r="G8103" t="str">
        <f t="shared" si="1008"/>
        <v>veho</v>
      </c>
      <c r="H8103" t="str">
        <f t="shared" si="1009"/>
        <v>2</v>
      </c>
      <c r="I8103" t="str">
        <f t="shared" si="1010"/>
        <v>zetak</v>
      </c>
      <c r="J8103" t="str">
        <f t="shared" si="1011"/>
        <v>defas</v>
      </c>
      <c r="K8103" t="str">
        <f t="shared" si="1012"/>
        <v>defas</v>
      </c>
      <c r="L8103" t="str">
        <f>VLOOKUP(G8103,[1]VLOOKUP!$A$11:$B$14,2,FALSE)</f>
        <v>zetak</v>
      </c>
      <c r="M8103" t="s">
        <v>130</v>
      </c>
      <c r="N8103" t="str">
        <f>VLOOKUP(M8103,[1]VLOOKUP!$A$2:$C$9,2,FALSE)</f>
        <v>Non-Overlapping</v>
      </c>
      <c r="O8103" t="str">
        <f>VLOOKUP(M8103,[1]VLOOKUP!$A$2:$C$9,3,FALSE)</f>
        <v>Novel</v>
      </c>
      <c r="P8103">
        <v>4127883</v>
      </c>
      <c r="Q8103" t="s">
        <v>88</v>
      </c>
      <c r="R8103" t="s">
        <v>28</v>
      </c>
      <c r="S8103" t="s">
        <v>92</v>
      </c>
      <c r="T8103">
        <v>282</v>
      </c>
      <c r="U8103" t="s">
        <v>92</v>
      </c>
      <c r="V8103">
        <v>282</v>
      </c>
      <c r="W8103" t="s">
        <v>30</v>
      </c>
      <c r="X8103">
        <v>282</v>
      </c>
      <c r="Y8103" t="s">
        <v>92</v>
      </c>
      <c r="Z8103">
        <v>282</v>
      </c>
      <c r="AA8103" t="s">
        <v>35</v>
      </c>
      <c r="AB8103">
        <v>1460</v>
      </c>
      <c r="AC8103" t="s">
        <v>36</v>
      </c>
      <c r="AD8103">
        <f t="shared" si="1013"/>
        <v>0</v>
      </c>
      <c r="AE8103">
        <f t="shared" si="1014"/>
        <v>0</v>
      </c>
      <c r="AF8103">
        <f t="shared" si="1015"/>
        <v>0</v>
      </c>
    </row>
    <row r="8104" spans="1:32" x14ac:dyDescent="0.25">
      <c r="A8104">
        <v>497</v>
      </c>
      <c r="B8104">
        <v>32</v>
      </c>
      <c r="C8104">
        <v>2</v>
      </c>
      <c r="D8104" t="s">
        <v>28</v>
      </c>
      <c r="E8104" t="s">
        <v>94</v>
      </c>
      <c r="F8104" t="s">
        <v>30</v>
      </c>
      <c r="G8104" t="str">
        <f t="shared" si="1008"/>
        <v>veho</v>
      </c>
      <c r="H8104" t="str">
        <f t="shared" si="1009"/>
        <v>5</v>
      </c>
      <c r="I8104" t="str">
        <f t="shared" si="1010"/>
        <v>zetak</v>
      </c>
      <c r="J8104" t="str">
        <f t="shared" si="1011"/>
        <v>defas</v>
      </c>
      <c r="K8104" t="str">
        <f t="shared" si="1012"/>
        <v>zetak</v>
      </c>
      <c r="L8104" t="str">
        <f>VLOOKUP(G8104,[1]VLOOKUP!$A$11:$B$14,2,FALSE)</f>
        <v>zetak</v>
      </c>
      <c r="M8104" t="s">
        <v>130</v>
      </c>
      <c r="N8104" t="str">
        <f>VLOOKUP(M8104,[1]VLOOKUP!$A$2:$C$9,2,FALSE)</f>
        <v>Non-Overlapping</v>
      </c>
      <c r="O8104" t="str">
        <f>VLOOKUP(M8104,[1]VLOOKUP!$A$2:$C$9,3,FALSE)</f>
        <v>Novel</v>
      </c>
      <c r="P8104">
        <v>4129626</v>
      </c>
      <c r="Q8104" t="s">
        <v>84</v>
      </c>
      <c r="R8104" t="s">
        <v>28</v>
      </c>
      <c r="S8104" t="s">
        <v>85</v>
      </c>
      <c r="T8104">
        <v>282</v>
      </c>
      <c r="U8104" t="s">
        <v>85</v>
      </c>
      <c r="V8104">
        <v>282</v>
      </c>
      <c r="W8104" t="s">
        <v>30</v>
      </c>
      <c r="X8104">
        <v>282</v>
      </c>
      <c r="Y8104" t="s">
        <v>85</v>
      </c>
      <c r="Z8104">
        <v>282</v>
      </c>
      <c r="AA8104" t="s">
        <v>41</v>
      </c>
      <c r="AB8104">
        <v>1925</v>
      </c>
      <c r="AC8104" t="s">
        <v>42</v>
      </c>
      <c r="AD8104">
        <f t="shared" si="1013"/>
        <v>1</v>
      </c>
      <c r="AE8104">
        <f t="shared" si="1014"/>
        <v>0</v>
      </c>
      <c r="AF8104">
        <f t="shared" si="1015"/>
        <v>0</v>
      </c>
    </row>
    <row r="8105" spans="1:32" x14ac:dyDescent="0.25">
      <c r="A8105">
        <v>498</v>
      </c>
      <c r="B8105">
        <v>32</v>
      </c>
      <c r="C8105">
        <v>2</v>
      </c>
      <c r="D8105" t="s">
        <v>28</v>
      </c>
      <c r="E8105" t="s">
        <v>101</v>
      </c>
      <c r="F8105" t="s">
        <v>30</v>
      </c>
      <c r="G8105" t="str">
        <f t="shared" si="1008"/>
        <v>veho</v>
      </c>
      <c r="H8105" t="str">
        <f t="shared" si="1009"/>
        <v>2</v>
      </c>
      <c r="I8105" t="str">
        <f t="shared" si="1010"/>
        <v>zetak</v>
      </c>
      <c r="J8105" t="str">
        <f t="shared" si="1011"/>
        <v>defas</v>
      </c>
      <c r="K8105" t="str">
        <f t="shared" si="1012"/>
        <v>defas</v>
      </c>
      <c r="L8105" t="str">
        <f>VLOOKUP(G8105,[1]VLOOKUP!$A$11:$B$14,2,FALSE)</f>
        <v>zetak</v>
      </c>
      <c r="M8105" t="s">
        <v>130</v>
      </c>
      <c r="N8105" t="str">
        <f>VLOOKUP(M8105,[1]VLOOKUP!$A$2:$C$9,2,FALSE)</f>
        <v>Non-Overlapping</v>
      </c>
      <c r="O8105" t="str">
        <f>VLOOKUP(M8105,[1]VLOOKUP!$A$2:$C$9,3,FALSE)</f>
        <v>Novel</v>
      </c>
      <c r="P8105">
        <v>4131841</v>
      </c>
      <c r="Q8105" t="s">
        <v>88</v>
      </c>
      <c r="R8105" t="s">
        <v>28</v>
      </c>
      <c r="S8105" t="s">
        <v>92</v>
      </c>
      <c r="T8105">
        <v>282</v>
      </c>
      <c r="U8105" t="s">
        <v>92</v>
      </c>
      <c r="V8105">
        <v>282</v>
      </c>
      <c r="W8105" t="s">
        <v>30</v>
      </c>
      <c r="X8105">
        <v>282</v>
      </c>
      <c r="Y8105" t="s">
        <v>92</v>
      </c>
      <c r="Z8105">
        <v>282</v>
      </c>
      <c r="AA8105" t="s">
        <v>35</v>
      </c>
      <c r="AB8105">
        <v>790</v>
      </c>
      <c r="AC8105" t="s">
        <v>36</v>
      </c>
      <c r="AD8105">
        <f t="shared" si="1013"/>
        <v>0</v>
      </c>
      <c r="AE8105">
        <f t="shared" si="1014"/>
        <v>0</v>
      </c>
      <c r="AF8105">
        <f t="shared" si="1015"/>
        <v>0</v>
      </c>
    </row>
    <row r="8106" spans="1:32" hidden="1" x14ac:dyDescent="0.25">
      <c r="A8106">
        <v>499</v>
      </c>
      <c r="B8106">
        <v>32</v>
      </c>
      <c r="C8106">
        <v>2</v>
      </c>
      <c r="D8106" t="s">
        <v>28</v>
      </c>
      <c r="E8106" t="s">
        <v>97</v>
      </c>
      <c r="F8106" t="s">
        <v>30</v>
      </c>
      <c r="G8106" t="str">
        <f t="shared" si="1008"/>
        <v>veho</v>
      </c>
      <c r="H8106" t="str">
        <f t="shared" si="1009"/>
        <v>4</v>
      </c>
      <c r="I8106" t="str">
        <f t="shared" si="1010"/>
        <v>zetak</v>
      </c>
      <c r="J8106" t="str">
        <f t="shared" si="1011"/>
        <v>defas</v>
      </c>
      <c r="K8106" t="str">
        <f t="shared" si="1012"/>
        <v>zetak</v>
      </c>
      <c r="L8106" t="str">
        <f>VLOOKUP(G8106,[1]VLOOKUP!$A$11:$B$14,2,FALSE)</f>
        <v>zetak</v>
      </c>
      <c r="M8106" t="s">
        <v>130</v>
      </c>
      <c r="N8106" t="str">
        <f>VLOOKUP(M8106,[1]VLOOKUP!$A$2:$C$9,2,FALSE)</f>
        <v>Non-Overlapping</v>
      </c>
      <c r="O8106" t="str">
        <f>VLOOKUP(M8106,[1]VLOOKUP!$A$2:$C$9,3,FALSE)</f>
        <v>Novel</v>
      </c>
      <c r="P8106">
        <v>4132915</v>
      </c>
      <c r="Q8106" t="s">
        <v>84</v>
      </c>
      <c r="R8106" t="s">
        <v>28</v>
      </c>
      <c r="S8106" t="s">
        <v>85</v>
      </c>
      <c r="T8106">
        <v>281</v>
      </c>
      <c r="U8106" t="s">
        <v>85</v>
      </c>
      <c r="V8106">
        <v>281</v>
      </c>
      <c r="W8106" t="s">
        <v>30</v>
      </c>
      <c r="X8106">
        <v>281</v>
      </c>
      <c r="Y8106" t="s">
        <v>85</v>
      </c>
      <c r="Z8106">
        <v>281</v>
      </c>
      <c r="AA8106" t="s">
        <v>41</v>
      </c>
      <c r="AB8106">
        <v>5941</v>
      </c>
      <c r="AC8106" t="s">
        <v>42</v>
      </c>
      <c r="AD8106">
        <f t="shared" si="1013"/>
        <v>1</v>
      </c>
      <c r="AE8106">
        <f t="shared" si="1014"/>
        <v>1</v>
      </c>
      <c r="AF8106">
        <f t="shared" si="1015"/>
        <v>1</v>
      </c>
    </row>
    <row r="8107" spans="1:32" x14ac:dyDescent="0.25">
      <c r="A8107">
        <v>500</v>
      </c>
      <c r="B8107">
        <v>32</v>
      </c>
      <c r="C8107">
        <v>2</v>
      </c>
      <c r="D8107" t="s">
        <v>28</v>
      </c>
      <c r="E8107" t="s">
        <v>102</v>
      </c>
      <c r="F8107" t="s">
        <v>30</v>
      </c>
      <c r="G8107" t="str">
        <f t="shared" si="1008"/>
        <v>veho</v>
      </c>
      <c r="H8107" t="str">
        <f t="shared" si="1009"/>
        <v>8</v>
      </c>
      <c r="I8107" t="str">
        <f t="shared" si="1010"/>
        <v>defas</v>
      </c>
      <c r="J8107" t="str">
        <f t="shared" si="1011"/>
        <v>zetak</v>
      </c>
      <c r="K8107" t="str">
        <f t="shared" si="1012"/>
        <v>zetak</v>
      </c>
      <c r="L8107" t="str">
        <f>VLOOKUP(G8107,[1]VLOOKUP!$A$11:$B$14,2,FALSE)</f>
        <v>zetak</v>
      </c>
      <c r="M8107" t="s">
        <v>130</v>
      </c>
      <c r="N8107" t="str">
        <f>VLOOKUP(M8107,[1]VLOOKUP!$A$2:$C$9,2,FALSE)</f>
        <v>Non-Overlapping</v>
      </c>
      <c r="O8107" t="str">
        <f>VLOOKUP(M8107,[1]VLOOKUP!$A$2:$C$9,3,FALSE)</f>
        <v>Novel</v>
      </c>
      <c r="P8107">
        <v>4139139</v>
      </c>
      <c r="Q8107" t="s">
        <v>84</v>
      </c>
      <c r="R8107" t="s">
        <v>28</v>
      </c>
      <c r="S8107" t="s">
        <v>92</v>
      </c>
      <c r="T8107">
        <v>281</v>
      </c>
      <c r="U8107" t="s">
        <v>92</v>
      </c>
      <c r="V8107">
        <v>281</v>
      </c>
      <c r="W8107" t="s">
        <v>30</v>
      </c>
      <c r="X8107">
        <v>281</v>
      </c>
      <c r="Y8107" t="s">
        <v>92</v>
      </c>
      <c r="Z8107">
        <v>281</v>
      </c>
      <c r="AA8107" t="s">
        <v>35</v>
      </c>
      <c r="AB8107">
        <v>1125</v>
      </c>
      <c r="AC8107" t="s">
        <v>36</v>
      </c>
      <c r="AD8107">
        <f t="shared" si="1013"/>
        <v>1</v>
      </c>
      <c r="AE8107">
        <f t="shared" si="1014"/>
        <v>0</v>
      </c>
      <c r="AF8107">
        <f t="shared" si="1015"/>
        <v>0</v>
      </c>
    </row>
    <row r="8108" spans="1:32" x14ac:dyDescent="0.25">
      <c r="A8108">
        <v>501</v>
      </c>
      <c r="B8108">
        <v>32</v>
      </c>
      <c r="C8108">
        <v>2</v>
      </c>
      <c r="D8108" t="s">
        <v>28</v>
      </c>
      <c r="E8108" t="s">
        <v>101</v>
      </c>
      <c r="F8108" t="s">
        <v>30</v>
      </c>
      <c r="G8108" t="str">
        <f t="shared" si="1008"/>
        <v>veho</v>
      </c>
      <c r="H8108" t="str">
        <f t="shared" si="1009"/>
        <v>2</v>
      </c>
      <c r="I8108" t="str">
        <f t="shared" si="1010"/>
        <v>zetak</v>
      </c>
      <c r="J8108" t="str">
        <f t="shared" si="1011"/>
        <v>defas</v>
      </c>
      <c r="K8108" t="str">
        <f t="shared" si="1012"/>
        <v>defas</v>
      </c>
      <c r="L8108" t="str">
        <f>VLOOKUP(G8108,[1]VLOOKUP!$A$11:$B$14,2,FALSE)</f>
        <v>zetak</v>
      </c>
      <c r="M8108" t="s">
        <v>130</v>
      </c>
      <c r="N8108" t="str">
        <f>VLOOKUP(M8108,[1]VLOOKUP!$A$2:$C$9,2,FALSE)</f>
        <v>Non-Overlapping</v>
      </c>
      <c r="O8108" t="str">
        <f>VLOOKUP(M8108,[1]VLOOKUP!$A$2:$C$9,3,FALSE)</f>
        <v>Novel</v>
      </c>
      <c r="P8108">
        <v>4140547</v>
      </c>
      <c r="Q8108" t="s">
        <v>88</v>
      </c>
      <c r="R8108" t="s">
        <v>28</v>
      </c>
      <c r="S8108" t="s">
        <v>92</v>
      </c>
      <c r="T8108">
        <v>281</v>
      </c>
      <c r="U8108" t="s">
        <v>92</v>
      </c>
      <c r="V8108">
        <v>281</v>
      </c>
      <c r="W8108" t="s">
        <v>30</v>
      </c>
      <c r="X8108">
        <v>281</v>
      </c>
      <c r="Y8108" t="s">
        <v>92</v>
      </c>
      <c r="Z8108">
        <v>281</v>
      </c>
      <c r="AA8108" t="s">
        <v>35</v>
      </c>
      <c r="AB8108">
        <v>1069</v>
      </c>
      <c r="AC8108" t="s">
        <v>36</v>
      </c>
      <c r="AD8108">
        <f t="shared" si="1013"/>
        <v>0</v>
      </c>
      <c r="AE8108">
        <f t="shared" si="1014"/>
        <v>0</v>
      </c>
      <c r="AF8108">
        <f t="shared" si="1015"/>
        <v>0</v>
      </c>
    </row>
    <row r="8109" spans="1:32" x14ac:dyDescent="0.25">
      <c r="A8109">
        <v>502</v>
      </c>
      <c r="B8109">
        <v>32</v>
      </c>
      <c r="C8109">
        <v>2</v>
      </c>
      <c r="D8109" t="s">
        <v>28</v>
      </c>
      <c r="E8109" t="s">
        <v>89</v>
      </c>
      <c r="F8109" t="s">
        <v>30</v>
      </c>
      <c r="G8109" t="str">
        <f t="shared" si="1008"/>
        <v>veho</v>
      </c>
      <c r="H8109" t="str">
        <f t="shared" si="1009"/>
        <v>4</v>
      </c>
      <c r="I8109" t="str">
        <f t="shared" si="1010"/>
        <v>defas</v>
      </c>
      <c r="J8109" t="str">
        <f t="shared" si="1011"/>
        <v>zetak</v>
      </c>
      <c r="K8109" t="str">
        <f t="shared" si="1012"/>
        <v>defas</v>
      </c>
      <c r="L8109" t="str">
        <f>VLOOKUP(G8109,[1]VLOOKUP!$A$11:$B$14,2,FALSE)</f>
        <v>zetak</v>
      </c>
      <c r="M8109" t="s">
        <v>130</v>
      </c>
      <c r="N8109" t="str">
        <f>VLOOKUP(M8109,[1]VLOOKUP!$A$2:$C$9,2,FALSE)</f>
        <v>Non-Overlapping</v>
      </c>
      <c r="O8109" t="str">
        <f>VLOOKUP(M8109,[1]VLOOKUP!$A$2:$C$9,3,FALSE)</f>
        <v>Novel</v>
      </c>
      <c r="P8109">
        <v>4141899</v>
      </c>
      <c r="Q8109" t="s">
        <v>88</v>
      </c>
      <c r="R8109" t="s">
        <v>28</v>
      </c>
      <c r="S8109" t="s">
        <v>85</v>
      </c>
      <c r="T8109">
        <v>284</v>
      </c>
      <c r="U8109" t="s">
        <v>85</v>
      </c>
      <c r="V8109">
        <v>284</v>
      </c>
      <c r="W8109" t="s">
        <v>30</v>
      </c>
      <c r="X8109">
        <v>284</v>
      </c>
      <c r="Y8109" t="s">
        <v>85</v>
      </c>
      <c r="Z8109">
        <v>284</v>
      </c>
      <c r="AA8109" t="s">
        <v>41</v>
      </c>
      <c r="AB8109">
        <v>2474</v>
      </c>
      <c r="AC8109" t="s">
        <v>42</v>
      </c>
      <c r="AD8109">
        <f t="shared" si="1013"/>
        <v>0</v>
      </c>
      <c r="AE8109">
        <f t="shared" si="1014"/>
        <v>0</v>
      </c>
      <c r="AF8109">
        <f t="shared" si="1015"/>
        <v>0</v>
      </c>
    </row>
    <row r="8110" spans="1:32" x14ac:dyDescent="0.25">
      <c r="A8110">
        <v>503</v>
      </c>
      <c r="B8110">
        <v>32</v>
      </c>
      <c r="C8110">
        <v>2</v>
      </c>
      <c r="D8110" t="s">
        <v>28</v>
      </c>
      <c r="E8110" t="s">
        <v>99</v>
      </c>
      <c r="F8110" t="s">
        <v>30</v>
      </c>
      <c r="G8110" t="str">
        <f t="shared" si="1008"/>
        <v>veho</v>
      </c>
      <c r="H8110" t="str">
        <f t="shared" si="1009"/>
        <v>3</v>
      </c>
      <c r="I8110" t="str">
        <f t="shared" si="1010"/>
        <v>zetak</v>
      </c>
      <c r="J8110" t="str">
        <f t="shared" si="1011"/>
        <v>defas</v>
      </c>
      <c r="K8110" t="str">
        <f t="shared" si="1012"/>
        <v>defas</v>
      </c>
      <c r="L8110" t="str">
        <f>VLOOKUP(G8110,[1]VLOOKUP!$A$11:$B$14,2,FALSE)</f>
        <v>zetak</v>
      </c>
      <c r="M8110" t="s">
        <v>130</v>
      </c>
      <c r="N8110" t="str">
        <f>VLOOKUP(M8110,[1]VLOOKUP!$A$2:$C$9,2,FALSE)</f>
        <v>Non-Overlapping</v>
      </c>
      <c r="O8110" t="str">
        <f>VLOOKUP(M8110,[1]VLOOKUP!$A$2:$C$9,3,FALSE)</f>
        <v>Novel</v>
      </c>
      <c r="P8110">
        <v>4144658</v>
      </c>
      <c r="Q8110" t="s">
        <v>88</v>
      </c>
      <c r="R8110" t="s">
        <v>28</v>
      </c>
      <c r="S8110" t="s">
        <v>92</v>
      </c>
      <c r="T8110">
        <v>282</v>
      </c>
      <c r="U8110" t="s">
        <v>92</v>
      </c>
      <c r="V8110">
        <v>282</v>
      </c>
      <c r="W8110" t="s">
        <v>30</v>
      </c>
      <c r="X8110">
        <v>282</v>
      </c>
      <c r="Y8110" t="s">
        <v>92</v>
      </c>
      <c r="Z8110">
        <v>282</v>
      </c>
      <c r="AA8110" t="s">
        <v>35</v>
      </c>
      <c r="AB8110">
        <v>1389</v>
      </c>
      <c r="AC8110" t="s">
        <v>36</v>
      </c>
      <c r="AD8110">
        <f t="shared" si="1013"/>
        <v>0</v>
      </c>
      <c r="AE8110">
        <f t="shared" si="1014"/>
        <v>0</v>
      </c>
      <c r="AF8110">
        <f t="shared" si="1015"/>
        <v>0</v>
      </c>
    </row>
    <row r="8111" spans="1:32" x14ac:dyDescent="0.25">
      <c r="A8111">
        <v>504</v>
      </c>
      <c r="B8111">
        <v>32</v>
      </c>
      <c r="C8111">
        <v>2</v>
      </c>
      <c r="D8111" t="s">
        <v>28</v>
      </c>
      <c r="E8111" t="s">
        <v>94</v>
      </c>
      <c r="F8111" t="s">
        <v>30</v>
      </c>
      <c r="G8111" t="str">
        <f t="shared" si="1008"/>
        <v>veho</v>
      </c>
      <c r="H8111" t="str">
        <f t="shared" si="1009"/>
        <v>5</v>
      </c>
      <c r="I8111" t="str">
        <f t="shared" si="1010"/>
        <v>zetak</v>
      </c>
      <c r="J8111" t="str">
        <f t="shared" si="1011"/>
        <v>defas</v>
      </c>
      <c r="K8111" t="str">
        <f t="shared" si="1012"/>
        <v>defas</v>
      </c>
      <c r="L8111" t="str">
        <f>VLOOKUP(G8111,[1]VLOOKUP!$A$11:$B$14,2,FALSE)</f>
        <v>zetak</v>
      </c>
      <c r="M8111" t="s">
        <v>130</v>
      </c>
      <c r="N8111" t="str">
        <f>VLOOKUP(M8111,[1]VLOOKUP!$A$2:$C$9,2,FALSE)</f>
        <v>Non-Overlapping</v>
      </c>
      <c r="O8111" t="str">
        <f>VLOOKUP(M8111,[1]VLOOKUP!$A$2:$C$9,3,FALSE)</f>
        <v>Novel</v>
      </c>
      <c r="P8111">
        <v>4146337</v>
      </c>
      <c r="Q8111" t="s">
        <v>88</v>
      </c>
      <c r="R8111" t="s">
        <v>28</v>
      </c>
      <c r="S8111" t="s">
        <v>92</v>
      </c>
      <c r="T8111">
        <v>283</v>
      </c>
      <c r="U8111" t="s">
        <v>92</v>
      </c>
      <c r="V8111">
        <v>283</v>
      </c>
      <c r="W8111" t="s">
        <v>30</v>
      </c>
      <c r="X8111">
        <v>283</v>
      </c>
      <c r="Y8111" t="s">
        <v>92</v>
      </c>
      <c r="Z8111">
        <v>283</v>
      </c>
      <c r="AA8111" t="s">
        <v>35</v>
      </c>
      <c r="AB8111">
        <v>1013</v>
      </c>
      <c r="AC8111" t="s">
        <v>36</v>
      </c>
      <c r="AD8111">
        <f t="shared" si="1013"/>
        <v>0</v>
      </c>
      <c r="AE8111">
        <f t="shared" si="1014"/>
        <v>0</v>
      </c>
      <c r="AF8111">
        <f t="shared" si="1015"/>
        <v>0</v>
      </c>
    </row>
    <row r="8112" spans="1:32" x14ac:dyDescent="0.25">
      <c r="A8112">
        <v>505</v>
      </c>
      <c r="B8112">
        <v>32</v>
      </c>
      <c r="C8112">
        <v>2</v>
      </c>
      <c r="D8112" t="s">
        <v>28</v>
      </c>
      <c r="E8112" t="s">
        <v>87</v>
      </c>
      <c r="F8112" t="s">
        <v>30</v>
      </c>
      <c r="G8112" t="str">
        <f t="shared" si="1008"/>
        <v>veho</v>
      </c>
      <c r="H8112" t="str">
        <f t="shared" si="1009"/>
        <v>5</v>
      </c>
      <c r="I8112" t="str">
        <f t="shared" si="1010"/>
        <v>defas</v>
      </c>
      <c r="J8112" t="str">
        <f t="shared" si="1011"/>
        <v>zetak</v>
      </c>
      <c r="K8112" t="str">
        <f t="shared" si="1012"/>
        <v>zetak</v>
      </c>
      <c r="L8112" t="str">
        <f>VLOOKUP(G8112,[1]VLOOKUP!$A$11:$B$14,2,FALSE)</f>
        <v>zetak</v>
      </c>
      <c r="M8112" t="s">
        <v>130</v>
      </c>
      <c r="N8112" t="str">
        <f>VLOOKUP(M8112,[1]VLOOKUP!$A$2:$C$9,2,FALSE)</f>
        <v>Non-Overlapping</v>
      </c>
      <c r="O8112" t="str">
        <f>VLOOKUP(M8112,[1]VLOOKUP!$A$2:$C$9,3,FALSE)</f>
        <v>Novel</v>
      </c>
      <c r="P8112">
        <v>4147634</v>
      </c>
      <c r="Q8112" t="s">
        <v>84</v>
      </c>
      <c r="R8112" t="s">
        <v>28</v>
      </c>
      <c r="S8112" t="s">
        <v>92</v>
      </c>
      <c r="T8112">
        <v>282</v>
      </c>
      <c r="U8112" t="s">
        <v>92</v>
      </c>
      <c r="V8112">
        <v>282</v>
      </c>
      <c r="W8112" t="s">
        <v>30</v>
      </c>
      <c r="X8112">
        <v>282</v>
      </c>
      <c r="Y8112" t="s">
        <v>92</v>
      </c>
      <c r="Z8112">
        <v>282</v>
      </c>
      <c r="AA8112" t="s">
        <v>35</v>
      </c>
      <c r="AB8112">
        <v>669</v>
      </c>
      <c r="AC8112" t="s">
        <v>36</v>
      </c>
      <c r="AD8112">
        <f t="shared" si="1013"/>
        <v>1</v>
      </c>
      <c r="AE8112">
        <f t="shared" si="1014"/>
        <v>0</v>
      </c>
      <c r="AF8112">
        <f t="shared" si="1015"/>
        <v>0</v>
      </c>
    </row>
    <row r="8113" spans="1:32" hidden="1" x14ac:dyDescent="0.25">
      <c r="A8113">
        <v>506</v>
      </c>
      <c r="B8113">
        <v>32</v>
      </c>
      <c r="C8113">
        <v>2</v>
      </c>
      <c r="D8113" t="s">
        <v>28</v>
      </c>
      <c r="E8113" t="s">
        <v>100</v>
      </c>
      <c r="F8113" t="s">
        <v>30</v>
      </c>
      <c r="G8113" t="str">
        <f t="shared" si="1008"/>
        <v>veho</v>
      </c>
      <c r="H8113" t="str">
        <f t="shared" si="1009"/>
        <v>7</v>
      </c>
      <c r="I8113" t="str">
        <f t="shared" si="1010"/>
        <v>defas</v>
      </c>
      <c r="J8113" t="str">
        <f t="shared" si="1011"/>
        <v>zetak</v>
      </c>
      <c r="K8113" t="str">
        <f t="shared" si="1012"/>
        <v>zetak</v>
      </c>
      <c r="L8113" t="str">
        <f>VLOOKUP(G8113,[1]VLOOKUP!$A$11:$B$14,2,FALSE)</f>
        <v>zetak</v>
      </c>
      <c r="M8113" t="s">
        <v>130</v>
      </c>
      <c r="N8113" t="str">
        <f>VLOOKUP(M8113,[1]VLOOKUP!$A$2:$C$9,2,FALSE)</f>
        <v>Non-Overlapping</v>
      </c>
      <c r="O8113" t="str">
        <f>VLOOKUP(M8113,[1]VLOOKUP!$A$2:$C$9,3,FALSE)</f>
        <v>Novel</v>
      </c>
      <c r="P8113">
        <v>4148586</v>
      </c>
      <c r="Q8113" t="s">
        <v>84</v>
      </c>
      <c r="R8113" t="s">
        <v>28</v>
      </c>
      <c r="S8113" t="s">
        <v>92</v>
      </c>
      <c r="T8113">
        <v>282</v>
      </c>
      <c r="U8113" t="s">
        <v>92</v>
      </c>
      <c r="V8113">
        <v>282</v>
      </c>
      <c r="W8113" t="s">
        <v>30</v>
      </c>
      <c r="X8113">
        <v>282</v>
      </c>
      <c r="Y8113" t="s">
        <v>92</v>
      </c>
      <c r="Z8113">
        <v>282</v>
      </c>
      <c r="AA8113" t="s">
        <v>35</v>
      </c>
      <c r="AB8113">
        <v>3125</v>
      </c>
      <c r="AC8113" t="s">
        <v>36</v>
      </c>
      <c r="AD8113">
        <f t="shared" si="1013"/>
        <v>1</v>
      </c>
      <c r="AE8113">
        <f t="shared" si="1014"/>
        <v>0</v>
      </c>
      <c r="AF8113">
        <f t="shared" si="1015"/>
        <v>1</v>
      </c>
    </row>
    <row r="8114" spans="1:32" x14ac:dyDescent="0.25">
      <c r="A8114">
        <v>507</v>
      </c>
      <c r="B8114">
        <v>32</v>
      </c>
      <c r="C8114">
        <v>2</v>
      </c>
      <c r="D8114" t="s">
        <v>28</v>
      </c>
      <c r="E8114" t="s">
        <v>86</v>
      </c>
      <c r="F8114" t="s">
        <v>30</v>
      </c>
      <c r="G8114" t="str">
        <f t="shared" si="1008"/>
        <v>veho</v>
      </c>
      <c r="H8114" t="str">
        <f t="shared" si="1009"/>
        <v>1</v>
      </c>
      <c r="I8114" t="str">
        <f t="shared" si="1010"/>
        <v>zetak</v>
      </c>
      <c r="J8114" t="str">
        <f t="shared" si="1011"/>
        <v>defas</v>
      </c>
      <c r="K8114" t="str">
        <f t="shared" si="1012"/>
        <v>defas</v>
      </c>
      <c r="L8114" t="str">
        <f>VLOOKUP(G8114,[1]VLOOKUP!$A$11:$B$14,2,FALSE)</f>
        <v>zetak</v>
      </c>
      <c r="M8114" t="s">
        <v>130</v>
      </c>
      <c r="N8114" t="str">
        <f>VLOOKUP(M8114,[1]VLOOKUP!$A$2:$C$9,2,FALSE)</f>
        <v>Non-Overlapping</v>
      </c>
      <c r="O8114" t="str">
        <f>VLOOKUP(M8114,[1]VLOOKUP!$A$2:$C$9,3,FALSE)</f>
        <v>Novel</v>
      </c>
      <c r="P8114">
        <v>4151994</v>
      </c>
      <c r="Q8114" t="s">
        <v>88</v>
      </c>
      <c r="R8114" t="s">
        <v>28</v>
      </c>
      <c r="S8114" t="s">
        <v>92</v>
      </c>
      <c r="T8114">
        <v>282</v>
      </c>
      <c r="U8114" t="s">
        <v>92</v>
      </c>
      <c r="V8114">
        <v>282</v>
      </c>
      <c r="W8114" t="s">
        <v>30</v>
      </c>
      <c r="X8114">
        <v>282</v>
      </c>
      <c r="Y8114" t="s">
        <v>92</v>
      </c>
      <c r="Z8114">
        <v>282</v>
      </c>
      <c r="AA8114" t="s">
        <v>35</v>
      </c>
      <c r="AB8114">
        <v>1029</v>
      </c>
      <c r="AC8114" t="s">
        <v>36</v>
      </c>
      <c r="AD8114">
        <f t="shared" si="1013"/>
        <v>0</v>
      </c>
      <c r="AE8114">
        <f t="shared" si="1014"/>
        <v>0</v>
      </c>
      <c r="AF8114">
        <f t="shared" si="1015"/>
        <v>0</v>
      </c>
    </row>
    <row r="8115" spans="1:32" x14ac:dyDescent="0.25">
      <c r="A8115">
        <v>508</v>
      </c>
      <c r="B8115">
        <v>32</v>
      </c>
      <c r="C8115">
        <v>2</v>
      </c>
      <c r="D8115" t="s">
        <v>28</v>
      </c>
      <c r="E8115" t="s">
        <v>99</v>
      </c>
      <c r="F8115" t="s">
        <v>30</v>
      </c>
      <c r="G8115" t="str">
        <f t="shared" si="1008"/>
        <v>veho</v>
      </c>
      <c r="H8115" t="str">
        <f t="shared" si="1009"/>
        <v>3</v>
      </c>
      <c r="I8115" t="str">
        <f t="shared" si="1010"/>
        <v>zetak</v>
      </c>
      <c r="J8115" t="str">
        <f t="shared" si="1011"/>
        <v>defas</v>
      </c>
      <c r="K8115" t="str">
        <f t="shared" si="1012"/>
        <v>defas</v>
      </c>
      <c r="L8115" t="str">
        <f>VLOOKUP(G8115,[1]VLOOKUP!$A$11:$B$14,2,FALSE)</f>
        <v>zetak</v>
      </c>
      <c r="M8115" t="s">
        <v>130</v>
      </c>
      <c r="N8115" t="str">
        <f>VLOOKUP(M8115,[1]VLOOKUP!$A$2:$C$9,2,FALSE)</f>
        <v>Non-Overlapping</v>
      </c>
      <c r="O8115" t="str">
        <f>VLOOKUP(M8115,[1]VLOOKUP!$A$2:$C$9,3,FALSE)</f>
        <v>Novel</v>
      </c>
      <c r="P8115">
        <v>4153307</v>
      </c>
      <c r="Q8115" t="s">
        <v>88</v>
      </c>
      <c r="R8115" t="s">
        <v>28</v>
      </c>
      <c r="S8115" t="s">
        <v>92</v>
      </c>
      <c r="T8115">
        <v>281</v>
      </c>
      <c r="U8115" t="s">
        <v>92</v>
      </c>
      <c r="V8115">
        <v>281</v>
      </c>
      <c r="W8115" t="s">
        <v>30</v>
      </c>
      <c r="X8115">
        <v>281</v>
      </c>
      <c r="Y8115" t="s">
        <v>92</v>
      </c>
      <c r="Z8115">
        <v>281</v>
      </c>
      <c r="AA8115" t="s">
        <v>35</v>
      </c>
      <c r="AB8115">
        <v>1141</v>
      </c>
      <c r="AC8115" t="s">
        <v>36</v>
      </c>
      <c r="AD8115">
        <f t="shared" si="1013"/>
        <v>0</v>
      </c>
      <c r="AE8115">
        <f t="shared" si="1014"/>
        <v>0</v>
      </c>
      <c r="AF8115">
        <f t="shared" si="1015"/>
        <v>0</v>
      </c>
    </row>
    <row r="8116" spans="1:32" x14ac:dyDescent="0.25">
      <c r="A8116">
        <v>509</v>
      </c>
      <c r="B8116">
        <v>32</v>
      </c>
      <c r="C8116">
        <v>2</v>
      </c>
      <c r="D8116" t="s">
        <v>28</v>
      </c>
      <c r="E8116" t="s">
        <v>86</v>
      </c>
      <c r="F8116" t="s">
        <v>30</v>
      </c>
      <c r="G8116" t="str">
        <f t="shared" si="1008"/>
        <v>veho</v>
      </c>
      <c r="H8116" t="str">
        <f t="shared" si="1009"/>
        <v>1</v>
      </c>
      <c r="I8116" t="str">
        <f t="shared" si="1010"/>
        <v>zetak</v>
      </c>
      <c r="J8116" t="str">
        <f t="shared" si="1011"/>
        <v>defas</v>
      </c>
      <c r="K8116" t="str">
        <f t="shared" si="1012"/>
        <v>defas</v>
      </c>
      <c r="L8116" t="str">
        <f>VLOOKUP(G8116,[1]VLOOKUP!$A$11:$B$14,2,FALSE)</f>
        <v>zetak</v>
      </c>
      <c r="M8116" t="s">
        <v>130</v>
      </c>
      <c r="N8116" t="str">
        <f>VLOOKUP(M8116,[1]VLOOKUP!$A$2:$C$9,2,FALSE)</f>
        <v>Non-Overlapping</v>
      </c>
      <c r="O8116" t="str">
        <f>VLOOKUP(M8116,[1]VLOOKUP!$A$2:$C$9,3,FALSE)</f>
        <v>Novel</v>
      </c>
      <c r="P8116">
        <v>4154730</v>
      </c>
      <c r="Q8116" t="s">
        <v>88</v>
      </c>
      <c r="R8116" t="s">
        <v>28</v>
      </c>
      <c r="S8116" t="s">
        <v>92</v>
      </c>
      <c r="T8116">
        <v>282</v>
      </c>
      <c r="U8116" t="s">
        <v>92</v>
      </c>
      <c r="V8116">
        <v>282</v>
      </c>
      <c r="W8116" t="s">
        <v>30</v>
      </c>
      <c r="X8116">
        <v>282</v>
      </c>
      <c r="Y8116" t="s">
        <v>92</v>
      </c>
      <c r="Z8116">
        <v>282</v>
      </c>
      <c r="AA8116" t="s">
        <v>35</v>
      </c>
      <c r="AB8116">
        <v>557</v>
      </c>
      <c r="AC8116" t="s">
        <v>36</v>
      </c>
      <c r="AD8116">
        <f t="shared" si="1013"/>
        <v>0</v>
      </c>
      <c r="AE8116">
        <f t="shared" si="1014"/>
        <v>0</v>
      </c>
      <c r="AF8116">
        <f t="shared" si="1015"/>
        <v>0</v>
      </c>
    </row>
    <row r="8117" spans="1:32" x14ac:dyDescent="0.25">
      <c r="A8117">
        <v>510</v>
      </c>
      <c r="B8117">
        <v>32</v>
      </c>
      <c r="C8117">
        <v>2</v>
      </c>
      <c r="D8117" t="s">
        <v>28</v>
      </c>
      <c r="E8117" t="s">
        <v>102</v>
      </c>
      <c r="F8117" t="s">
        <v>30</v>
      </c>
      <c r="G8117" t="str">
        <f t="shared" si="1008"/>
        <v>veho</v>
      </c>
      <c r="H8117" t="str">
        <f t="shared" si="1009"/>
        <v>8</v>
      </c>
      <c r="I8117" t="str">
        <f t="shared" si="1010"/>
        <v>defas</v>
      </c>
      <c r="J8117" t="str">
        <f t="shared" si="1011"/>
        <v>zetak</v>
      </c>
      <c r="K8117" t="str">
        <f t="shared" si="1012"/>
        <v>defas</v>
      </c>
      <c r="L8117" t="str">
        <f>VLOOKUP(G8117,[1]VLOOKUP!$A$11:$B$14,2,FALSE)</f>
        <v>zetak</v>
      </c>
      <c r="M8117" t="s">
        <v>130</v>
      </c>
      <c r="N8117" t="str">
        <f>VLOOKUP(M8117,[1]VLOOKUP!$A$2:$C$9,2,FALSE)</f>
        <v>Non-Overlapping</v>
      </c>
      <c r="O8117" t="str">
        <f>VLOOKUP(M8117,[1]VLOOKUP!$A$2:$C$9,3,FALSE)</f>
        <v>Novel</v>
      </c>
      <c r="P8117">
        <v>4155577</v>
      </c>
      <c r="Q8117" t="s">
        <v>88</v>
      </c>
      <c r="R8117" t="s">
        <v>28</v>
      </c>
      <c r="S8117" t="s">
        <v>85</v>
      </c>
      <c r="T8117">
        <v>281</v>
      </c>
      <c r="U8117" t="s">
        <v>85</v>
      </c>
      <c r="V8117">
        <v>281</v>
      </c>
      <c r="W8117" t="s">
        <v>30</v>
      </c>
      <c r="X8117">
        <v>281</v>
      </c>
      <c r="Y8117" t="s">
        <v>85</v>
      </c>
      <c r="Z8117">
        <v>281</v>
      </c>
      <c r="AA8117" t="s">
        <v>41</v>
      </c>
      <c r="AB8117">
        <v>599</v>
      </c>
      <c r="AC8117" t="s">
        <v>42</v>
      </c>
      <c r="AD8117">
        <f t="shared" si="1013"/>
        <v>0</v>
      </c>
      <c r="AE8117">
        <f t="shared" si="1014"/>
        <v>0</v>
      </c>
      <c r="AF8117">
        <f t="shared" si="1015"/>
        <v>0</v>
      </c>
    </row>
    <row r="8118" spans="1:32" hidden="1" x14ac:dyDescent="0.25">
      <c r="A8118">
        <v>511</v>
      </c>
      <c r="B8118">
        <v>32</v>
      </c>
      <c r="C8118">
        <v>2</v>
      </c>
      <c r="D8118" t="s">
        <v>28</v>
      </c>
      <c r="E8118" t="s">
        <v>101</v>
      </c>
      <c r="F8118" t="s">
        <v>30</v>
      </c>
      <c r="G8118" t="str">
        <f t="shared" si="1008"/>
        <v>veho</v>
      </c>
      <c r="H8118" t="str">
        <f t="shared" si="1009"/>
        <v>2</v>
      </c>
      <c r="I8118" t="str">
        <f t="shared" si="1010"/>
        <v>zetak</v>
      </c>
      <c r="J8118" t="str">
        <f t="shared" si="1011"/>
        <v>defas</v>
      </c>
      <c r="K8118" t="str">
        <f t="shared" si="1012"/>
        <v>defas</v>
      </c>
      <c r="L8118" t="str">
        <f>VLOOKUP(G8118,[1]VLOOKUP!$A$11:$B$14,2,FALSE)</f>
        <v>zetak</v>
      </c>
      <c r="M8118" t="s">
        <v>130</v>
      </c>
      <c r="N8118" t="str">
        <f>VLOOKUP(M8118,[1]VLOOKUP!$A$2:$C$9,2,FALSE)</f>
        <v>Non-Overlapping</v>
      </c>
      <c r="O8118" t="str">
        <f>VLOOKUP(M8118,[1]VLOOKUP!$A$2:$C$9,3,FALSE)</f>
        <v>Novel</v>
      </c>
      <c r="P8118">
        <v>4156458</v>
      </c>
      <c r="Q8118" t="s">
        <v>88</v>
      </c>
      <c r="R8118" t="s">
        <v>28</v>
      </c>
      <c r="S8118" t="s">
        <v>92</v>
      </c>
      <c r="T8118">
        <v>282</v>
      </c>
      <c r="U8118" t="s">
        <v>92</v>
      </c>
      <c r="V8118">
        <v>282</v>
      </c>
      <c r="W8118" t="s">
        <v>30</v>
      </c>
      <c r="X8118">
        <v>282</v>
      </c>
      <c r="Y8118" t="s">
        <v>92</v>
      </c>
      <c r="Z8118">
        <v>282</v>
      </c>
      <c r="AA8118" t="s">
        <v>35</v>
      </c>
      <c r="AB8118">
        <v>4437</v>
      </c>
      <c r="AC8118" t="s">
        <v>36</v>
      </c>
      <c r="AD8118">
        <f t="shared" si="1013"/>
        <v>0</v>
      </c>
      <c r="AE8118">
        <f t="shared" si="1014"/>
        <v>0</v>
      </c>
      <c r="AF8118">
        <f t="shared" si="1015"/>
        <v>1</v>
      </c>
    </row>
    <row r="8119" spans="1:32" x14ac:dyDescent="0.25">
      <c r="A8119">
        <v>512</v>
      </c>
      <c r="B8119">
        <v>32</v>
      </c>
      <c r="C8119">
        <v>2</v>
      </c>
      <c r="D8119" t="s">
        <v>28</v>
      </c>
      <c r="E8119" t="s">
        <v>93</v>
      </c>
      <c r="F8119" t="s">
        <v>30</v>
      </c>
      <c r="G8119" t="str">
        <f t="shared" si="1008"/>
        <v>veho</v>
      </c>
      <c r="H8119" t="str">
        <f t="shared" si="1009"/>
        <v>7</v>
      </c>
      <c r="I8119" t="str">
        <f t="shared" si="1010"/>
        <v>zetak</v>
      </c>
      <c r="J8119" t="str">
        <f t="shared" si="1011"/>
        <v>defas</v>
      </c>
      <c r="K8119" t="str">
        <f t="shared" si="1012"/>
        <v>zetak</v>
      </c>
      <c r="L8119" t="str">
        <f>VLOOKUP(G8119,[1]VLOOKUP!$A$11:$B$14,2,FALSE)</f>
        <v>zetak</v>
      </c>
      <c r="M8119" t="s">
        <v>130</v>
      </c>
      <c r="N8119" t="str">
        <f>VLOOKUP(M8119,[1]VLOOKUP!$A$2:$C$9,2,FALSE)</f>
        <v>Non-Overlapping</v>
      </c>
      <c r="O8119" t="str">
        <f>VLOOKUP(M8119,[1]VLOOKUP!$A$2:$C$9,3,FALSE)</f>
        <v>Novel</v>
      </c>
      <c r="P8119">
        <v>4161178</v>
      </c>
      <c r="Q8119" t="s">
        <v>84</v>
      </c>
      <c r="R8119" t="s">
        <v>28</v>
      </c>
      <c r="S8119" t="s">
        <v>85</v>
      </c>
      <c r="T8119">
        <v>282</v>
      </c>
      <c r="U8119" t="s">
        <v>85</v>
      </c>
      <c r="V8119">
        <v>282</v>
      </c>
      <c r="W8119" t="s">
        <v>30</v>
      </c>
      <c r="X8119">
        <v>282</v>
      </c>
      <c r="Y8119" t="s">
        <v>85</v>
      </c>
      <c r="Z8119">
        <v>282</v>
      </c>
      <c r="AA8119" t="s">
        <v>41</v>
      </c>
      <c r="AB8119">
        <v>1013</v>
      </c>
      <c r="AC8119" t="s">
        <v>42</v>
      </c>
      <c r="AD8119">
        <f t="shared" si="1013"/>
        <v>1</v>
      </c>
      <c r="AE8119">
        <f t="shared" si="1014"/>
        <v>0</v>
      </c>
      <c r="AF8119">
        <f t="shared" si="1015"/>
        <v>0</v>
      </c>
    </row>
    <row r="8120" spans="1:32" x14ac:dyDescent="0.25">
      <c r="A8120">
        <v>513</v>
      </c>
      <c r="B8120">
        <v>32</v>
      </c>
      <c r="C8120">
        <v>2</v>
      </c>
      <c r="D8120" t="s">
        <v>28</v>
      </c>
      <c r="E8120" t="s">
        <v>86</v>
      </c>
      <c r="F8120" t="s">
        <v>30</v>
      </c>
      <c r="G8120" t="str">
        <f t="shared" si="1008"/>
        <v>veho</v>
      </c>
      <c r="H8120" t="str">
        <f t="shared" si="1009"/>
        <v>1</v>
      </c>
      <c r="I8120" t="str">
        <f t="shared" si="1010"/>
        <v>zetak</v>
      </c>
      <c r="J8120" t="str">
        <f t="shared" si="1011"/>
        <v>defas</v>
      </c>
      <c r="K8120" t="str">
        <f t="shared" si="1012"/>
        <v>defas</v>
      </c>
      <c r="L8120" t="str">
        <f>VLOOKUP(G8120,[1]VLOOKUP!$A$11:$B$14,2,FALSE)</f>
        <v>zetak</v>
      </c>
      <c r="M8120" t="s">
        <v>130</v>
      </c>
      <c r="N8120" t="str">
        <f>VLOOKUP(M8120,[1]VLOOKUP!$A$2:$C$9,2,FALSE)</f>
        <v>Non-Overlapping</v>
      </c>
      <c r="O8120" t="str">
        <f>VLOOKUP(M8120,[1]VLOOKUP!$A$2:$C$9,3,FALSE)</f>
        <v>Novel</v>
      </c>
      <c r="P8120">
        <v>4162474</v>
      </c>
      <c r="Q8120" t="s">
        <v>88</v>
      </c>
      <c r="R8120" t="s">
        <v>28</v>
      </c>
      <c r="S8120" t="s">
        <v>92</v>
      </c>
      <c r="T8120">
        <v>281</v>
      </c>
      <c r="U8120" t="s">
        <v>92</v>
      </c>
      <c r="V8120">
        <v>281</v>
      </c>
      <c r="W8120" t="s">
        <v>30</v>
      </c>
      <c r="X8120">
        <v>281</v>
      </c>
      <c r="Y8120" t="s">
        <v>92</v>
      </c>
      <c r="Z8120">
        <v>281</v>
      </c>
      <c r="AA8120" t="s">
        <v>35</v>
      </c>
      <c r="AB8120">
        <v>686</v>
      </c>
      <c r="AC8120" t="s">
        <v>36</v>
      </c>
      <c r="AD8120">
        <f t="shared" si="1013"/>
        <v>0</v>
      </c>
      <c r="AE8120">
        <f t="shared" si="1014"/>
        <v>0</v>
      </c>
      <c r="AF8120">
        <f t="shared" si="1015"/>
        <v>0</v>
      </c>
    </row>
    <row r="8121" spans="1:32" x14ac:dyDescent="0.25">
      <c r="A8121">
        <v>514</v>
      </c>
      <c r="B8121">
        <v>32</v>
      </c>
      <c r="C8121">
        <v>2</v>
      </c>
      <c r="D8121" t="s">
        <v>28</v>
      </c>
      <c r="E8121" t="s">
        <v>89</v>
      </c>
      <c r="F8121" t="s">
        <v>30</v>
      </c>
      <c r="G8121" t="str">
        <f t="shared" si="1008"/>
        <v>veho</v>
      </c>
      <c r="H8121" t="str">
        <f t="shared" si="1009"/>
        <v>4</v>
      </c>
      <c r="I8121" t="str">
        <f t="shared" si="1010"/>
        <v>defas</v>
      </c>
      <c r="J8121" t="str">
        <f t="shared" si="1011"/>
        <v>zetak</v>
      </c>
      <c r="K8121" t="str">
        <f t="shared" si="1012"/>
        <v>defas</v>
      </c>
      <c r="L8121" t="str">
        <f>VLOOKUP(G8121,[1]VLOOKUP!$A$11:$B$14,2,FALSE)</f>
        <v>zetak</v>
      </c>
      <c r="M8121" t="s">
        <v>130</v>
      </c>
      <c r="N8121" t="str">
        <f>VLOOKUP(M8121,[1]VLOOKUP!$A$2:$C$9,2,FALSE)</f>
        <v>Non-Overlapping</v>
      </c>
      <c r="O8121" t="str">
        <f>VLOOKUP(M8121,[1]VLOOKUP!$A$2:$C$9,3,FALSE)</f>
        <v>Novel</v>
      </c>
      <c r="P8121">
        <v>4163443</v>
      </c>
      <c r="Q8121" t="s">
        <v>88</v>
      </c>
      <c r="R8121" t="s">
        <v>28</v>
      </c>
      <c r="S8121" t="s">
        <v>85</v>
      </c>
      <c r="T8121">
        <v>281</v>
      </c>
      <c r="U8121" t="s">
        <v>85</v>
      </c>
      <c r="V8121">
        <v>281</v>
      </c>
      <c r="W8121" t="s">
        <v>30</v>
      </c>
      <c r="X8121">
        <v>281</v>
      </c>
      <c r="Y8121" t="s">
        <v>85</v>
      </c>
      <c r="Z8121">
        <v>281</v>
      </c>
      <c r="AA8121" t="s">
        <v>41</v>
      </c>
      <c r="AB8121">
        <v>1773</v>
      </c>
      <c r="AC8121" t="s">
        <v>42</v>
      </c>
      <c r="AD8121">
        <f t="shared" si="1013"/>
        <v>0</v>
      </c>
      <c r="AE8121">
        <f t="shared" si="1014"/>
        <v>0</v>
      </c>
      <c r="AF8121">
        <f t="shared" si="1015"/>
        <v>0</v>
      </c>
    </row>
    <row r="8122" spans="1:32" x14ac:dyDescent="0.25">
      <c r="A8122">
        <v>515</v>
      </c>
      <c r="B8122">
        <v>32</v>
      </c>
      <c r="C8122">
        <v>2</v>
      </c>
      <c r="D8122" t="s">
        <v>28</v>
      </c>
      <c r="E8122" t="s">
        <v>93</v>
      </c>
      <c r="F8122" t="s">
        <v>30</v>
      </c>
      <c r="G8122" t="str">
        <f t="shared" si="1008"/>
        <v>veho</v>
      </c>
      <c r="H8122" t="str">
        <f t="shared" si="1009"/>
        <v>7</v>
      </c>
      <c r="I8122" t="str">
        <f t="shared" si="1010"/>
        <v>zetak</v>
      </c>
      <c r="J8122" t="str">
        <f t="shared" si="1011"/>
        <v>defas</v>
      </c>
      <c r="K8122" t="str">
        <f t="shared" si="1012"/>
        <v>zetak</v>
      </c>
      <c r="L8122" t="str">
        <f>VLOOKUP(G8122,[1]VLOOKUP!$A$11:$B$14,2,FALSE)</f>
        <v>zetak</v>
      </c>
      <c r="M8122" t="s">
        <v>130</v>
      </c>
      <c r="N8122" t="str">
        <f>VLOOKUP(M8122,[1]VLOOKUP!$A$2:$C$9,2,FALSE)</f>
        <v>Non-Overlapping</v>
      </c>
      <c r="O8122" t="str">
        <f>VLOOKUP(M8122,[1]VLOOKUP!$A$2:$C$9,3,FALSE)</f>
        <v>Novel</v>
      </c>
      <c r="P8122">
        <v>4165498</v>
      </c>
      <c r="Q8122" t="s">
        <v>84</v>
      </c>
      <c r="R8122" t="s">
        <v>28</v>
      </c>
      <c r="S8122" t="s">
        <v>85</v>
      </c>
      <c r="T8122">
        <v>283</v>
      </c>
      <c r="U8122" t="s">
        <v>85</v>
      </c>
      <c r="V8122">
        <v>283</v>
      </c>
      <c r="W8122" t="s">
        <v>30</v>
      </c>
      <c r="X8122">
        <v>283</v>
      </c>
      <c r="Y8122" t="s">
        <v>85</v>
      </c>
      <c r="Z8122">
        <v>283</v>
      </c>
      <c r="AA8122" t="s">
        <v>41</v>
      </c>
      <c r="AB8122">
        <v>1412</v>
      </c>
      <c r="AC8122" t="s">
        <v>42</v>
      </c>
      <c r="AD8122">
        <f t="shared" si="1013"/>
        <v>1</v>
      </c>
      <c r="AE8122">
        <f t="shared" si="1014"/>
        <v>0</v>
      </c>
      <c r="AF8122">
        <f t="shared" si="1015"/>
        <v>0</v>
      </c>
    </row>
    <row r="8123" spans="1:32" hidden="1" x14ac:dyDescent="0.25">
      <c r="A8123">
        <v>516</v>
      </c>
      <c r="B8123">
        <v>32</v>
      </c>
      <c r="C8123">
        <v>2</v>
      </c>
      <c r="D8123" t="s">
        <v>28</v>
      </c>
      <c r="E8123" t="s">
        <v>94</v>
      </c>
      <c r="F8123" t="s">
        <v>30</v>
      </c>
      <c r="G8123" t="str">
        <f t="shared" si="1008"/>
        <v>veho</v>
      </c>
      <c r="H8123" t="str">
        <f t="shared" si="1009"/>
        <v>5</v>
      </c>
      <c r="I8123" t="str">
        <f t="shared" si="1010"/>
        <v>zetak</v>
      </c>
      <c r="J8123" t="str">
        <f t="shared" si="1011"/>
        <v>defas</v>
      </c>
      <c r="K8123" t="str">
        <f t="shared" si="1012"/>
        <v>defas</v>
      </c>
      <c r="L8123" t="str">
        <f>VLOOKUP(G8123,[1]VLOOKUP!$A$11:$B$14,2,FALSE)</f>
        <v>zetak</v>
      </c>
      <c r="M8123" t="s">
        <v>130</v>
      </c>
      <c r="N8123" t="str">
        <f>VLOOKUP(M8123,[1]VLOOKUP!$A$2:$C$9,2,FALSE)</f>
        <v>Non-Overlapping</v>
      </c>
      <c r="O8123" t="str">
        <f>VLOOKUP(M8123,[1]VLOOKUP!$A$2:$C$9,3,FALSE)</f>
        <v>Novel</v>
      </c>
      <c r="P8123">
        <v>4167201</v>
      </c>
      <c r="Q8123" t="s">
        <v>88</v>
      </c>
      <c r="R8123" t="s">
        <v>28</v>
      </c>
      <c r="S8123" t="s">
        <v>92</v>
      </c>
      <c r="T8123">
        <v>281</v>
      </c>
      <c r="U8123" t="s">
        <v>92</v>
      </c>
      <c r="V8123">
        <v>281</v>
      </c>
      <c r="W8123" t="s">
        <v>30</v>
      </c>
      <c r="X8123">
        <v>281</v>
      </c>
      <c r="Y8123" t="s">
        <v>92</v>
      </c>
      <c r="Z8123">
        <v>281</v>
      </c>
      <c r="AA8123" t="s">
        <v>35</v>
      </c>
      <c r="AB8123">
        <v>3263</v>
      </c>
      <c r="AC8123" t="s">
        <v>36</v>
      </c>
      <c r="AD8123">
        <f t="shared" si="1013"/>
        <v>0</v>
      </c>
      <c r="AE8123">
        <f t="shared" si="1014"/>
        <v>0</v>
      </c>
      <c r="AF8123">
        <f t="shared" si="1015"/>
        <v>1</v>
      </c>
    </row>
    <row r="8124" spans="1:32" x14ac:dyDescent="0.25">
      <c r="A8124">
        <v>517</v>
      </c>
      <c r="B8124">
        <v>32</v>
      </c>
      <c r="C8124">
        <v>2</v>
      </c>
      <c r="D8124" t="s">
        <v>28</v>
      </c>
      <c r="E8124" t="s">
        <v>96</v>
      </c>
      <c r="F8124" t="s">
        <v>30</v>
      </c>
      <c r="G8124" t="str">
        <f t="shared" si="1008"/>
        <v>veho</v>
      </c>
      <c r="H8124" t="str">
        <f t="shared" si="1009"/>
        <v>6</v>
      </c>
      <c r="I8124" t="str">
        <f t="shared" si="1010"/>
        <v>zetak</v>
      </c>
      <c r="J8124" t="str">
        <f t="shared" si="1011"/>
        <v>defas</v>
      </c>
      <c r="K8124" t="str">
        <f t="shared" si="1012"/>
        <v>defas</v>
      </c>
      <c r="L8124" t="str">
        <f>VLOOKUP(G8124,[1]VLOOKUP!$A$11:$B$14,2,FALSE)</f>
        <v>zetak</v>
      </c>
      <c r="M8124" t="s">
        <v>130</v>
      </c>
      <c r="N8124" t="str">
        <f>VLOOKUP(M8124,[1]VLOOKUP!$A$2:$C$9,2,FALSE)</f>
        <v>Non-Overlapping</v>
      </c>
      <c r="O8124" t="str">
        <f>VLOOKUP(M8124,[1]VLOOKUP!$A$2:$C$9,3,FALSE)</f>
        <v>Novel</v>
      </c>
      <c r="P8124">
        <v>4170746</v>
      </c>
      <c r="Q8124" t="s">
        <v>88</v>
      </c>
      <c r="R8124" t="s">
        <v>28</v>
      </c>
      <c r="S8124" t="s">
        <v>92</v>
      </c>
      <c r="T8124">
        <v>282</v>
      </c>
      <c r="U8124" t="s">
        <v>92</v>
      </c>
      <c r="V8124">
        <v>282</v>
      </c>
      <c r="W8124" t="s">
        <v>30</v>
      </c>
      <c r="X8124">
        <v>282</v>
      </c>
      <c r="Y8124" t="s">
        <v>92</v>
      </c>
      <c r="Z8124">
        <v>282</v>
      </c>
      <c r="AA8124" t="s">
        <v>35</v>
      </c>
      <c r="AB8124">
        <v>1005</v>
      </c>
      <c r="AC8124" t="s">
        <v>36</v>
      </c>
      <c r="AD8124">
        <f t="shared" si="1013"/>
        <v>0</v>
      </c>
      <c r="AE8124">
        <f t="shared" si="1014"/>
        <v>0</v>
      </c>
      <c r="AF8124">
        <f t="shared" si="1015"/>
        <v>0</v>
      </c>
    </row>
    <row r="8125" spans="1:32" x14ac:dyDescent="0.25">
      <c r="A8125">
        <v>518</v>
      </c>
      <c r="B8125">
        <v>32</v>
      </c>
      <c r="C8125">
        <v>2</v>
      </c>
      <c r="D8125" t="s">
        <v>28</v>
      </c>
      <c r="E8125" t="s">
        <v>89</v>
      </c>
      <c r="F8125" t="s">
        <v>30</v>
      </c>
      <c r="G8125" t="str">
        <f t="shared" si="1008"/>
        <v>veho</v>
      </c>
      <c r="H8125" t="str">
        <f t="shared" si="1009"/>
        <v>4</v>
      </c>
      <c r="I8125" t="str">
        <f t="shared" si="1010"/>
        <v>defas</v>
      </c>
      <c r="J8125" t="str">
        <f t="shared" si="1011"/>
        <v>zetak</v>
      </c>
      <c r="K8125" t="str">
        <f t="shared" si="1012"/>
        <v>defas</v>
      </c>
      <c r="L8125" t="str">
        <f>VLOOKUP(G8125,[1]VLOOKUP!$A$11:$B$14,2,FALSE)</f>
        <v>zetak</v>
      </c>
      <c r="M8125" t="s">
        <v>130</v>
      </c>
      <c r="N8125" t="str">
        <f>VLOOKUP(M8125,[1]VLOOKUP!$A$2:$C$9,2,FALSE)</f>
        <v>Non-Overlapping</v>
      </c>
      <c r="O8125" t="str">
        <f>VLOOKUP(M8125,[1]VLOOKUP!$A$2:$C$9,3,FALSE)</f>
        <v>Novel</v>
      </c>
      <c r="P8125">
        <v>4172034</v>
      </c>
      <c r="Q8125" t="s">
        <v>88</v>
      </c>
      <c r="R8125" t="s">
        <v>28</v>
      </c>
      <c r="S8125" t="s">
        <v>85</v>
      </c>
      <c r="T8125">
        <v>282</v>
      </c>
      <c r="U8125" t="s">
        <v>85</v>
      </c>
      <c r="V8125">
        <v>282</v>
      </c>
      <c r="W8125" t="s">
        <v>30</v>
      </c>
      <c r="X8125">
        <v>282</v>
      </c>
      <c r="Y8125" t="s">
        <v>85</v>
      </c>
      <c r="Z8125">
        <v>282</v>
      </c>
      <c r="AA8125" t="s">
        <v>41</v>
      </c>
      <c r="AB8125">
        <v>2021</v>
      </c>
      <c r="AC8125" t="s">
        <v>42</v>
      </c>
      <c r="AD8125">
        <f t="shared" si="1013"/>
        <v>0</v>
      </c>
      <c r="AE8125">
        <f t="shared" si="1014"/>
        <v>0</v>
      </c>
      <c r="AF8125">
        <f t="shared" si="1015"/>
        <v>0</v>
      </c>
    </row>
    <row r="8126" spans="1:32" x14ac:dyDescent="0.25">
      <c r="A8126">
        <v>519</v>
      </c>
      <c r="B8126">
        <v>32</v>
      </c>
      <c r="C8126">
        <v>2</v>
      </c>
      <c r="D8126" t="s">
        <v>28</v>
      </c>
      <c r="E8126" t="s">
        <v>95</v>
      </c>
      <c r="F8126" t="s">
        <v>30</v>
      </c>
      <c r="G8126" t="str">
        <f t="shared" si="1008"/>
        <v>veho</v>
      </c>
      <c r="H8126" t="str">
        <f t="shared" si="1009"/>
        <v>9</v>
      </c>
      <c r="I8126" t="str">
        <f t="shared" si="1010"/>
        <v>defas</v>
      </c>
      <c r="J8126" t="str">
        <f t="shared" si="1011"/>
        <v>zetak</v>
      </c>
      <c r="K8126" t="str">
        <f t="shared" si="1012"/>
        <v>zetak</v>
      </c>
      <c r="L8126" t="str">
        <f>VLOOKUP(G8126,[1]VLOOKUP!$A$11:$B$14,2,FALSE)</f>
        <v>zetak</v>
      </c>
      <c r="M8126" t="s">
        <v>130</v>
      </c>
      <c r="N8126" t="str">
        <f>VLOOKUP(M8126,[1]VLOOKUP!$A$2:$C$9,2,FALSE)</f>
        <v>Non-Overlapping</v>
      </c>
      <c r="O8126" t="str">
        <f>VLOOKUP(M8126,[1]VLOOKUP!$A$2:$C$9,3,FALSE)</f>
        <v>Novel</v>
      </c>
      <c r="P8126">
        <v>4174338</v>
      </c>
      <c r="Q8126" t="s">
        <v>84</v>
      </c>
      <c r="R8126" t="s">
        <v>28</v>
      </c>
      <c r="S8126" t="s">
        <v>92</v>
      </c>
      <c r="T8126">
        <v>282</v>
      </c>
      <c r="U8126" t="s">
        <v>92</v>
      </c>
      <c r="V8126">
        <v>282</v>
      </c>
      <c r="W8126" t="s">
        <v>30</v>
      </c>
      <c r="X8126">
        <v>282</v>
      </c>
      <c r="Y8126" t="s">
        <v>92</v>
      </c>
      <c r="Z8126">
        <v>282</v>
      </c>
      <c r="AA8126" t="s">
        <v>35</v>
      </c>
      <c r="AB8126">
        <v>757</v>
      </c>
      <c r="AC8126" t="s">
        <v>36</v>
      </c>
      <c r="AD8126">
        <f t="shared" si="1013"/>
        <v>1</v>
      </c>
      <c r="AE8126">
        <f t="shared" si="1014"/>
        <v>0</v>
      </c>
      <c r="AF8126">
        <f t="shared" si="1015"/>
        <v>0</v>
      </c>
    </row>
    <row r="8127" spans="1:32" x14ac:dyDescent="0.25">
      <c r="A8127">
        <v>520</v>
      </c>
      <c r="B8127">
        <v>32</v>
      </c>
      <c r="C8127">
        <v>2</v>
      </c>
      <c r="D8127" t="s">
        <v>28</v>
      </c>
      <c r="E8127" t="s">
        <v>99</v>
      </c>
      <c r="F8127" t="s">
        <v>30</v>
      </c>
      <c r="G8127" t="str">
        <f t="shared" si="1008"/>
        <v>veho</v>
      </c>
      <c r="H8127" t="str">
        <f t="shared" si="1009"/>
        <v>3</v>
      </c>
      <c r="I8127" t="str">
        <f t="shared" si="1010"/>
        <v>zetak</v>
      </c>
      <c r="J8127" t="str">
        <f t="shared" si="1011"/>
        <v>defas</v>
      </c>
      <c r="K8127" t="str">
        <f t="shared" si="1012"/>
        <v>defas</v>
      </c>
      <c r="L8127" t="str">
        <f>VLOOKUP(G8127,[1]VLOOKUP!$A$11:$B$14,2,FALSE)</f>
        <v>zetak</v>
      </c>
      <c r="M8127" t="s">
        <v>130</v>
      </c>
      <c r="N8127" t="str">
        <f>VLOOKUP(M8127,[1]VLOOKUP!$A$2:$C$9,2,FALSE)</f>
        <v>Non-Overlapping</v>
      </c>
      <c r="O8127" t="str">
        <f>VLOOKUP(M8127,[1]VLOOKUP!$A$2:$C$9,3,FALSE)</f>
        <v>Novel</v>
      </c>
      <c r="P8127">
        <v>4175379</v>
      </c>
      <c r="Q8127" t="s">
        <v>88</v>
      </c>
      <c r="R8127" t="s">
        <v>28</v>
      </c>
      <c r="S8127" t="s">
        <v>92</v>
      </c>
      <c r="T8127">
        <v>281</v>
      </c>
      <c r="U8127" t="s">
        <v>92</v>
      </c>
      <c r="V8127">
        <v>281</v>
      </c>
      <c r="W8127" t="s">
        <v>30</v>
      </c>
      <c r="X8127">
        <v>281</v>
      </c>
      <c r="Y8127" t="s">
        <v>92</v>
      </c>
      <c r="Z8127">
        <v>281</v>
      </c>
      <c r="AA8127" t="s">
        <v>35</v>
      </c>
      <c r="AB8127">
        <v>1237</v>
      </c>
      <c r="AC8127" t="s">
        <v>36</v>
      </c>
      <c r="AD8127">
        <f t="shared" si="1013"/>
        <v>0</v>
      </c>
      <c r="AE8127">
        <f t="shared" si="1014"/>
        <v>0</v>
      </c>
      <c r="AF8127">
        <f t="shared" si="1015"/>
        <v>0</v>
      </c>
    </row>
    <row r="8128" spans="1:32" x14ac:dyDescent="0.25">
      <c r="A8128">
        <v>521</v>
      </c>
      <c r="B8128">
        <v>32</v>
      </c>
      <c r="C8128">
        <v>2</v>
      </c>
      <c r="D8128" t="s">
        <v>28</v>
      </c>
      <c r="E8128" t="s">
        <v>90</v>
      </c>
      <c r="F8128" t="s">
        <v>30</v>
      </c>
      <c r="G8128" t="str">
        <f t="shared" si="1008"/>
        <v>veho</v>
      </c>
      <c r="H8128" t="str">
        <f t="shared" si="1009"/>
        <v>9</v>
      </c>
      <c r="I8128" t="str">
        <f t="shared" si="1010"/>
        <v>zetak</v>
      </c>
      <c r="J8128" t="str">
        <f t="shared" si="1011"/>
        <v>defas</v>
      </c>
      <c r="K8128" t="str">
        <f t="shared" si="1012"/>
        <v>zetak</v>
      </c>
      <c r="L8128" t="str">
        <f>VLOOKUP(G8128,[1]VLOOKUP!$A$11:$B$14,2,FALSE)</f>
        <v>zetak</v>
      </c>
      <c r="M8128" t="s">
        <v>130</v>
      </c>
      <c r="N8128" t="str">
        <f>VLOOKUP(M8128,[1]VLOOKUP!$A$2:$C$9,2,FALSE)</f>
        <v>Non-Overlapping</v>
      </c>
      <c r="O8128" t="str">
        <f>VLOOKUP(M8128,[1]VLOOKUP!$A$2:$C$9,3,FALSE)</f>
        <v>Novel</v>
      </c>
      <c r="P8128">
        <v>4176899</v>
      </c>
      <c r="Q8128" t="s">
        <v>84</v>
      </c>
      <c r="R8128" t="s">
        <v>28</v>
      </c>
      <c r="S8128" t="s">
        <v>85</v>
      </c>
      <c r="T8128">
        <v>281</v>
      </c>
      <c r="U8128" t="s">
        <v>85</v>
      </c>
      <c r="V8128">
        <v>281</v>
      </c>
      <c r="W8128" t="s">
        <v>30</v>
      </c>
      <c r="X8128">
        <v>281</v>
      </c>
      <c r="Y8128" t="s">
        <v>85</v>
      </c>
      <c r="Z8128">
        <v>281</v>
      </c>
      <c r="AA8128" t="s">
        <v>41</v>
      </c>
      <c r="AB8128">
        <v>853</v>
      </c>
      <c r="AC8128" t="s">
        <v>42</v>
      </c>
      <c r="AD8128">
        <f t="shared" si="1013"/>
        <v>1</v>
      </c>
      <c r="AE8128">
        <f t="shared" si="1014"/>
        <v>0</v>
      </c>
      <c r="AF8128">
        <f t="shared" si="1015"/>
        <v>0</v>
      </c>
    </row>
    <row r="8129" spans="1:32" x14ac:dyDescent="0.25">
      <c r="A8129">
        <v>522</v>
      </c>
      <c r="B8129">
        <v>32</v>
      </c>
      <c r="C8129">
        <v>2</v>
      </c>
      <c r="D8129" t="s">
        <v>28</v>
      </c>
      <c r="E8129" t="s">
        <v>90</v>
      </c>
      <c r="F8129" t="s">
        <v>30</v>
      </c>
      <c r="G8129" t="str">
        <f t="shared" si="1008"/>
        <v>veho</v>
      </c>
      <c r="H8129" t="str">
        <f t="shared" si="1009"/>
        <v>9</v>
      </c>
      <c r="I8129" t="str">
        <f t="shared" si="1010"/>
        <v>zetak</v>
      </c>
      <c r="J8129" t="str">
        <f t="shared" si="1011"/>
        <v>defas</v>
      </c>
      <c r="K8129" t="str">
        <f t="shared" si="1012"/>
        <v>zetak</v>
      </c>
      <c r="L8129" t="str">
        <f>VLOOKUP(G8129,[1]VLOOKUP!$A$11:$B$14,2,FALSE)</f>
        <v>zetak</v>
      </c>
      <c r="M8129" t="s">
        <v>130</v>
      </c>
      <c r="N8129" t="str">
        <f>VLOOKUP(M8129,[1]VLOOKUP!$A$2:$C$9,2,FALSE)</f>
        <v>Non-Overlapping</v>
      </c>
      <c r="O8129" t="str">
        <f>VLOOKUP(M8129,[1]VLOOKUP!$A$2:$C$9,3,FALSE)</f>
        <v>Novel</v>
      </c>
      <c r="P8129">
        <v>4178041</v>
      </c>
      <c r="Q8129" t="s">
        <v>84</v>
      </c>
      <c r="R8129" t="s">
        <v>28</v>
      </c>
      <c r="S8129" t="s">
        <v>85</v>
      </c>
      <c r="T8129">
        <v>281</v>
      </c>
      <c r="U8129" t="s">
        <v>85</v>
      </c>
      <c r="V8129">
        <v>281</v>
      </c>
      <c r="W8129" t="s">
        <v>30</v>
      </c>
      <c r="X8129">
        <v>281</v>
      </c>
      <c r="Y8129" t="s">
        <v>85</v>
      </c>
      <c r="Z8129">
        <v>281</v>
      </c>
      <c r="AA8129" t="s">
        <v>41</v>
      </c>
      <c r="AB8129">
        <v>711</v>
      </c>
      <c r="AC8129" t="s">
        <v>42</v>
      </c>
      <c r="AD8129">
        <f t="shared" si="1013"/>
        <v>1</v>
      </c>
      <c r="AE8129">
        <f t="shared" si="1014"/>
        <v>0</v>
      </c>
      <c r="AF8129">
        <f t="shared" si="1015"/>
        <v>0</v>
      </c>
    </row>
    <row r="8130" spans="1:32" x14ac:dyDescent="0.25">
      <c r="A8130">
        <v>523</v>
      </c>
      <c r="B8130">
        <v>32</v>
      </c>
      <c r="C8130">
        <v>2</v>
      </c>
      <c r="D8130" t="s">
        <v>28</v>
      </c>
      <c r="E8130" t="s">
        <v>104</v>
      </c>
      <c r="F8130" t="s">
        <v>30</v>
      </c>
      <c r="G8130" t="str">
        <f t="shared" ref="G8130:G8193" si="1016">LEFT(E8130,4)</f>
        <v>veho</v>
      </c>
      <c r="H8130" t="str">
        <f t="shared" ref="H8130:H8193" si="1017">MID(E8130,5,1)</f>
        <v>6</v>
      </c>
      <c r="I8130" t="str">
        <f t="shared" ref="I8130:I8193" si="1018">MID(E8130,6,5)</f>
        <v>defas</v>
      </c>
      <c r="J8130" t="str">
        <f t="shared" ref="J8130:J8193" si="1019">RIGHT(E8130,5)</f>
        <v>zetak</v>
      </c>
      <c r="K8130" t="str">
        <f t="shared" ref="K8130:K8193" si="1020">IF(AC8130="[a]",I8130,J8130)</f>
        <v>zetak</v>
      </c>
      <c r="L8130" t="str">
        <f>VLOOKUP(G8130,[1]VLOOKUP!$A$11:$B$14,2,FALSE)</f>
        <v>zetak</v>
      </c>
      <c r="M8130" t="s">
        <v>130</v>
      </c>
      <c r="N8130" t="str">
        <f>VLOOKUP(M8130,[1]VLOOKUP!$A$2:$C$9,2,FALSE)</f>
        <v>Non-Overlapping</v>
      </c>
      <c r="O8130" t="str">
        <f>VLOOKUP(M8130,[1]VLOOKUP!$A$2:$C$9,3,FALSE)</f>
        <v>Novel</v>
      </c>
      <c r="P8130">
        <v>4179034</v>
      </c>
      <c r="Q8130" t="s">
        <v>84</v>
      </c>
      <c r="R8130" t="s">
        <v>28</v>
      </c>
      <c r="S8130" t="s">
        <v>92</v>
      </c>
      <c r="T8130">
        <v>282</v>
      </c>
      <c r="U8130" t="s">
        <v>92</v>
      </c>
      <c r="V8130">
        <v>282</v>
      </c>
      <c r="W8130" t="s">
        <v>30</v>
      </c>
      <c r="X8130">
        <v>282</v>
      </c>
      <c r="Y8130" t="s">
        <v>92</v>
      </c>
      <c r="Z8130">
        <v>282</v>
      </c>
      <c r="AA8130" t="s">
        <v>35</v>
      </c>
      <c r="AB8130">
        <v>1213</v>
      </c>
      <c r="AC8130" t="s">
        <v>36</v>
      </c>
      <c r="AD8130">
        <f t="shared" ref="AD8130:AD8193" si="1021">IF(K8130=L8130,1,0)</f>
        <v>1</v>
      </c>
      <c r="AE8130">
        <f t="shared" si="1014"/>
        <v>0</v>
      </c>
      <c r="AF8130">
        <f t="shared" si="1015"/>
        <v>0</v>
      </c>
    </row>
    <row r="8131" spans="1:32" x14ac:dyDescent="0.25">
      <c r="A8131">
        <v>524</v>
      </c>
      <c r="B8131">
        <v>32</v>
      </c>
      <c r="C8131">
        <v>2</v>
      </c>
      <c r="D8131" t="s">
        <v>28</v>
      </c>
      <c r="E8131" t="s">
        <v>91</v>
      </c>
      <c r="F8131" t="s">
        <v>30</v>
      </c>
      <c r="G8131" t="str">
        <f t="shared" si="1016"/>
        <v>veho</v>
      </c>
      <c r="H8131" t="str">
        <f t="shared" si="1017"/>
        <v>1</v>
      </c>
      <c r="I8131" t="str">
        <f t="shared" si="1018"/>
        <v>defas</v>
      </c>
      <c r="J8131" t="str">
        <f t="shared" si="1019"/>
        <v>zetak</v>
      </c>
      <c r="K8131" t="str">
        <f t="shared" si="1020"/>
        <v>defas</v>
      </c>
      <c r="L8131" t="str">
        <f>VLOOKUP(G8131,[1]VLOOKUP!$A$11:$B$14,2,FALSE)</f>
        <v>zetak</v>
      </c>
      <c r="M8131" t="s">
        <v>130</v>
      </c>
      <c r="N8131" t="str">
        <f>VLOOKUP(M8131,[1]VLOOKUP!$A$2:$C$9,2,FALSE)</f>
        <v>Non-Overlapping</v>
      </c>
      <c r="O8131" t="str">
        <f>VLOOKUP(M8131,[1]VLOOKUP!$A$2:$C$9,3,FALSE)</f>
        <v>Novel</v>
      </c>
      <c r="P8131">
        <v>4180530</v>
      </c>
      <c r="Q8131" t="s">
        <v>88</v>
      </c>
      <c r="R8131" t="s">
        <v>28</v>
      </c>
      <c r="S8131" t="s">
        <v>85</v>
      </c>
      <c r="T8131">
        <v>282</v>
      </c>
      <c r="U8131" t="s">
        <v>85</v>
      </c>
      <c r="V8131">
        <v>282</v>
      </c>
      <c r="W8131" t="s">
        <v>30</v>
      </c>
      <c r="X8131">
        <v>282</v>
      </c>
      <c r="Y8131" t="s">
        <v>85</v>
      </c>
      <c r="Z8131">
        <v>282</v>
      </c>
      <c r="AA8131" t="s">
        <v>41</v>
      </c>
      <c r="AB8131">
        <v>949</v>
      </c>
      <c r="AC8131" t="s">
        <v>42</v>
      </c>
      <c r="AD8131">
        <f t="shared" si="1021"/>
        <v>0</v>
      </c>
      <c r="AE8131">
        <f t="shared" ref="AE8131:AE8194" si="1022">IF(AB8131&lt;$AB$8355,0,1)</f>
        <v>0</v>
      </c>
      <c r="AF8131">
        <f t="shared" ref="AF8131:AF8194" si="1023">IF(AB8131&lt;3113.733,0,1)</f>
        <v>0</v>
      </c>
    </row>
    <row r="8132" spans="1:32" x14ac:dyDescent="0.25">
      <c r="A8132">
        <v>525</v>
      </c>
      <c r="B8132">
        <v>32</v>
      </c>
      <c r="C8132">
        <v>2</v>
      </c>
      <c r="D8132" t="s">
        <v>28</v>
      </c>
      <c r="E8132" t="s">
        <v>97</v>
      </c>
      <c r="F8132" t="s">
        <v>30</v>
      </c>
      <c r="G8132" t="str">
        <f t="shared" si="1016"/>
        <v>veho</v>
      </c>
      <c r="H8132" t="str">
        <f t="shared" si="1017"/>
        <v>4</v>
      </c>
      <c r="I8132" t="str">
        <f t="shared" si="1018"/>
        <v>zetak</v>
      </c>
      <c r="J8132" t="str">
        <f t="shared" si="1019"/>
        <v>defas</v>
      </c>
      <c r="K8132" t="str">
        <f t="shared" si="1020"/>
        <v>defas</v>
      </c>
      <c r="L8132" t="str">
        <f>VLOOKUP(G8132,[1]VLOOKUP!$A$11:$B$14,2,FALSE)</f>
        <v>zetak</v>
      </c>
      <c r="M8132" t="s">
        <v>130</v>
      </c>
      <c r="N8132" t="str">
        <f>VLOOKUP(M8132,[1]VLOOKUP!$A$2:$C$9,2,FALSE)</f>
        <v>Non-Overlapping</v>
      </c>
      <c r="O8132" t="str">
        <f>VLOOKUP(M8132,[1]VLOOKUP!$A$2:$C$9,3,FALSE)</f>
        <v>Novel</v>
      </c>
      <c r="P8132">
        <v>4181762</v>
      </c>
      <c r="Q8132" t="s">
        <v>88</v>
      </c>
      <c r="R8132" t="s">
        <v>28</v>
      </c>
      <c r="S8132" t="s">
        <v>92</v>
      </c>
      <c r="T8132">
        <v>282</v>
      </c>
      <c r="U8132" t="s">
        <v>92</v>
      </c>
      <c r="V8132">
        <v>282</v>
      </c>
      <c r="W8132" t="s">
        <v>30</v>
      </c>
      <c r="X8132">
        <v>282</v>
      </c>
      <c r="Y8132" t="s">
        <v>92</v>
      </c>
      <c r="Z8132">
        <v>282</v>
      </c>
      <c r="AA8132" t="s">
        <v>35</v>
      </c>
      <c r="AB8132">
        <v>1373</v>
      </c>
      <c r="AC8132" t="s">
        <v>36</v>
      </c>
      <c r="AD8132">
        <f t="shared" si="1021"/>
        <v>0</v>
      </c>
      <c r="AE8132">
        <f t="shared" si="1022"/>
        <v>0</v>
      </c>
      <c r="AF8132">
        <f t="shared" si="1023"/>
        <v>0</v>
      </c>
    </row>
    <row r="8133" spans="1:32" x14ac:dyDescent="0.25">
      <c r="A8133">
        <v>526</v>
      </c>
      <c r="B8133">
        <v>32</v>
      </c>
      <c r="C8133">
        <v>2</v>
      </c>
      <c r="D8133" t="s">
        <v>28</v>
      </c>
      <c r="E8133" t="s">
        <v>97</v>
      </c>
      <c r="F8133" t="s">
        <v>30</v>
      </c>
      <c r="G8133" t="str">
        <f t="shared" si="1016"/>
        <v>veho</v>
      </c>
      <c r="H8133" t="str">
        <f t="shared" si="1017"/>
        <v>4</v>
      </c>
      <c r="I8133" t="str">
        <f t="shared" si="1018"/>
        <v>zetak</v>
      </c>
      <c r="J8133" t="str">
        <f t="shared" si="1019"/>
        <v>defas</v>
      </c>
      <c r="K8133" t="str">
        <f t="shared" si="1020"/>
        <v>defas</v>
      </c>
      <c r="L8133" t="str">
        <f>VLOOKUP(G8133,[1]VLOOKUP!$A$11:$B$14,2,FALSE)</f>
        <v>zetak</v>
      </c>
      <c r="M8133" t="s">
        <v>130</v>
      </c>
      <c r="N8133" t="str">
        <f>VLOOKUP(M8133,[1]VLOOKUP!$A$2:$C$9,2,FALSE)</f>
        <v>Non-Overlapping</v>
      </c>
      <c r="O8133" t="str">
        <f>VLOOKUP(M8133,[1]VLOOKUP!$A$2:$C$9,3,FALSE)</f>
        <v>Novel</v>
      </c>
      <c r="P8133">
        <v>4183418</v>
      </c>
      <c r="Q8133" t="s">
        <v>88</v>
      </c>
      <c r="R8133" t="s">
        <v>28</v>
      </c>
      <c r="S8133" t="s">
        <v>92</v>
      </c>
      <c r="T8133">
        <v>282</v>
      </c>
      <c r="U8133" t="s">
        <v>92</v>
      </c>
      <c r="V8133">
        <v>282</v>
      </c>
      <c r="W8133" t="s">
        <v>30</v>
      </c>
      <c r="X8133">
        <v>282</v>
      </c>
      <c r="Y8133" t="s">
        <v>92</v>
      </c>
      <c r="Z8133">
        <v>282</v>
      </c>
      <c r="AA8133" t="s">
        <v>35</v>
      </c>
      <c r="AB8133">
        <v>589</v>
      </c>
      <c r="AC8133" t="s">
        <v>36</v>
      </c>
      <c r="AD8133">
        <f t="shared" si="1021"/>
        <v>0</v>
      </c>
      <c r="AE8133">
        <f t="shared" si="1022"/>
        <v>0</v>
      </c>
      <c r="AF8133">
        <f t="shared" si="1023"/>
        <v>0</v>
      </c>
    </row>
    <row r="8134" spans="1:32" x14ac:dyDescent="0.25">
      <c r="A8134">
        <v>527</v>
      </c>
      <c r="B8134">
        <v>32</v>
      </c>
      <c r="C8134">
        <v>2</v>
      </c>
      <c r="D8134" t="s">
        <v>28</v>
      </c>
      <c r="E8134" t="s">
        <v>104</v>
      </c>
      <c r="F8134" t="s">
        <v>30</v>
      </c>
      <c r="G8134" t="str">
        <f t="shared" si="1016"/>
        <v>veho</v>
      </c>
      <c r="H8134" t="str">
        <f t="shared" si="1017"/>
        <v>6</v>
      </c>
      <c r="I8134" t="str">
        <f t="shared" si="1018"/>
        <v>defas</v>
      </c>
      <c r="J8134" t="str">
        <f t="shared" si="1019"/>
        <v>zetak</v>
      </c>
      <c r="K8134" t="str">
        <f t="shared" si="1020"/>
        <v>zetak</v>
      </c>
      <c r="L8134" t="str">
        <f>VLOOKUP(G8134,[1]VLOOKUP!$A$11:$B$14,2,FALSE)</f>
        <v>zetak</v>
      </c>
      <c r="M8134" t="s">
        <v>130</v>
      </c>
      <c r="N8134" t="str">
        <f>VLOOKUP(M8134,[1]VLOOKUP!$A$2:$C$9,2,FALSE)</f>
        <v>Non-Overlapping</v>
      </c>
      <c r="O8134" t="str">
        <f>VLOOKUP(M8134,[1]VLOOKUP!$A$2:$C$9,3,FALSE)</f>
        <v>Novel</v>
      </c>
      <c r="P8134">
        <v>4184290</v>
      </c>
      <c r="Q8134" t="s">
        <v>84</v>
      </c>
      <c r="R8134" t="s">
        <v>28</v>
      </c>
      <c r="S8134" t="s">
        <v>92</v>
      </c>
      <c r="T8134">
        <v>282</v>
      </c>
      <c r="U8134" t="s">
        <v>92</v>
      </c>
      <c r="V8134">
        <v>282</v>
      </c>
      <c r="W8134" t="s">
        <v>30</v>
      </c>
      <c r="X8134">
        <v>282</v>
      </c>
      <c r="Y8134" t="s">
        <v>92</v>
      </c>
      <c r="Z8134">
        <v>282</v>
      </c>
      <c r="AA8134" t="s">
        <v>35</v>
      </c>
      <c r="AB8134">
        <v>1517</v>
      </c>
      <c r="AC8134" t="s">
        <v>36</v>
      </c>
      <c r="AD8134">
        <f t="shared" si="1021"/>
        <v>1</v>
      </c>
      <c r="AE8134">
        <f t="shared" si="1022"/>
        <v>0</v>
      </c>
      <c r="AF8134">
        <f t="shared" si="1023"/>
        <v>0</v>
      </c>
    </row>
    <row r="8135" spans="1:32" x14ac:dyDescent="0.25">
      <c r="A8135">
        <v>528</v>
      </c>
      <c r="B8135">
        <v>32</v>
      </c>
      <c r="C8135">
        <v>2</v>
      </c>
      <c r="D8135" t="s">
        <v>28</v>
      </c>
      <c r="E8135" t="s">
        <v>102</v>
      </c>
      <c r="F8135" t="s">
        <v>30</v>
      </c>
      <c r="G8135" t="str">
        <f t="shared" si="1016"/>
        <v>veho</v>
      </c>
      <c r="H8135" t="str">
        <f t="shared" si="1017"/>
        <v>8</v>
      </c>
      <c r="I8135" t="str">
        <f t="shared" si="1018"/>
        <v>defas</v>
      </c>
      <c r="J8135" t="str">
        <f t="shared" si="1019"/>
        <v>zetak</v>
      </c>
      <c r="K8135" t="str">
        <f t="shared" si="1020"/>
        <v>zetak</v>
      </c>
      <c r="L8135" t="str">
        <f>VLOOKUP(G8135,[1]VLOOKUP!$A$11:$B$14,2,FALSE)</f>
        <v>zetak</v>
      </c>
      <c r="M8135" t="s">
        <v>130</v>
      </c>
      <c r="N8135" t="str">
        <f>VLOOKUP(M8135,[1]VLOOKUP!$A$2:$C$9,2,FALSE)</f>
        <v>Non-Overlapping</v>
      </c>
      <c r="O8135" t="str">
        <f>VLOOKUP(M8135,[1]VLOOKUP!$A$2:$C$9,3,FALSE)</f>
        <v>Novel</v>
      </c>
      <c r="P8135">
        <v>4186097</v>
      </c>
      <c r="Q8135" t="s">
        <v>84</v>
      </c>
      <c r="R8135" t="s">
        <v>28</v>
      </c>
      <c r="S8135" t="s">
        <v>92</v>
      </c>
      <c r="T8135">
        <v>282</v>
      </c>
      <c r="U8135" t="s">
        <v>92</v>
      </c>
      <c r="V8135">
        <v>282</v>
      </c>
      <c r="W8135" t="s">
        <v>30</v>
      </c>
      <c r="X8135">
        <v>282</v>
      </c>
      <c r="Y8135" t="s">
        <v>92</v>
      </c>
      <c r="Z8135">
        <v>282</v>
      </c>
      <c r="AA8135" t="s">
        <v>35</v>
      </c>
      <c r="AB8135">
        <v>758</v>
      </c>
      <c r="AC8135" t="s">
        <v>36</v>
      </c>
      <c r="AD8135">
        <f t="shared" si="1021"/>
        <v>1</v>
      </c>
      <c r="AE8135">
        <f t="shared" si="1022"/>
        <v>0</v>
      </c>
      <c r="AF8135">
        <f t="shared" si="1023"/>
        <v>0</v>
      </c>
    </row>
    <row r="8136" spans="1:32" hidden="1" x14ac:dyDescent="0.25">
      <c r="A8136">
        <v>529</v>
      </c>
      <c r="B8136">
        <v>32</v>
      </c>
      <c r="C8136">
        <v>2</v>
      </c>
      <c r="D8136" t="s">
        <v>28</v>
      </c>
      <c r="E8136" t="s">
        <v>87</v>
      </c>
      <c r="F8136" t="s">
        <v>30</v>
      </c>
      <c r="G8136" t="str">
        <f t="shared" si="1016"/>
        <v>veho</v>
      </c>
      <c r="H8136" t="str">
        <f t="shared" si="1017"/>
        <v>5</v>
      </c>
      <c r="I8136" t="str">
        <f t="shared" si="1018"/>
        <v>defas</v>
      </c>
      <c r="J8136" t="str">
        <f t="shared" si="1019"/>
        <v>zetak</v>
      </c>
      <c r="K8136" t="str">
        <f t="shared" si="1020"/>
        <v>defas</v>
      </c>
      <c r="L8136" t="str">
        <f>VLOOKUP(G8136,[1]VLOOKUP!$A$11:$B$14,2,FALSE)</f>
        <v>zetak</v>
      </c>
      <c r="M8136" t="s">
        <v>130</v>
      </c>
      <c r="N8136" t="str">
        <f>VLOOKUP(M8136,[1]VLOOKUP!$A$2:$C$9,2,FALSE)</f>
        <v>Non-Overlapping</v>
      </c>
      <c r="O8136" t="str">
        <f>VLOOKUP(M8136,[1]VLOOKUP!$A$2:$C$9,3,FALSE)</f>
        <v>Novel</v>
      </c>
      <c r="P8136">
        <v>4187139</v>
      </c>
      <c r="Q8136" t="s">
        <v>88</v>
      </c>
      <c r="R8136" t="s">
        <v>28</v>
      </c>
      <c r="S8136" t="s">
        <v>85</v>
      </c>
      <c r="T8136">
        <v>281</v>
      </c>
      <c r="U8136" t="s">
        <v>85</v>
      </c>
      <c r="V8136">
        <v>281</v>
      </c>
      <c r="W8136" t="s">
        <v>30</v>
      </c>
      <c r="X8136">
        <v>281</v>
      </c>
      <c r="Y8136" t="s">
        <v>85</v>
      </c>
      <c r="Z8136">
        <v>281</v>
      </c>
      <c r="AA8136" t="s">
        <v>41</v>
      </c>
      <c r="AB8136">
        <v>3677</v>
      </c>
      <c r="AC8136" t="s">
        <v>42</v>
      </c>
      <c r="AD8136">
        <f t="shared" si="1021"/>
        <v>0</v>
      </c>
      <c r="AE8136">
        <f t="shared" si="1022"/>
        <v>0</v>
      </c>
      <c r="AF8136">
        <f t="shared" si="1023"/>
        <v>1</v>
      </c>
    </row>
    <row r="8137" spans="1:32" x14ac:dyDescent="0.25">
      <c r="A8137">
        <v>530</v>
      </c>
      <c r="B8137">
        <v>32</v>
      </c>
      <c r="C8137">
        <v>2</v>
      </c>
      <c r="D8137" t="s">
        <v>28</v>
      </c>
      <c r="E8137" t="s">
        <v>95</v>
      </c>
      <c r="F8137" t="s">
        <v>30</v>
      </c>
      <c r="G8137" t="str">
        <f t="shared" si="1016"/>
        <v>veho</v>
      </c>
      <c r="H8137" t="str">
        <f t="shared" si="1017"/>
        <v>9</v>
      </c>
      <c r="I8137" t="str">
        <f t="shared" si="1018"/>
        <v>defas</v>
      </c>
      <c r="J8137" t="str">
        <f t="shared" si="1019"/>
        <v>zetak</v>
      </c>
      <c r="K8137" t="str">
        <f t="shared" si="1020"/>
        <v>zetak</v>
      </c>
      <c r="L8137" t="str">
        <f>VLOOKUP(G8137,[1]VLOOKUP!$A$11:$B$14,2,FALSE)</f>
        <v>zetak</v>
      </c>
      <c r="M8137" t="s">
        <v>130</v>
      </c>
      <c r="N8137" t="str">
        <f>VLOOKUP(M8137,[1]VLOOKUP!$A$2:$C$9,2,FALSE)</f>
        <v>Non-Overlapping</v>
      </c>
      <c r="O8137" t="str">
        <f>VLOOKUP(M8137,[1]VLOOKUP!$A$2:$C$9,3,FALSE)</f>
        <v>Novel</v>
      </c>
      <c r="P8137">
        <v>4191098</v>
      </c>
      <c r="Q8137" t="s">
        <v>84</v>
      </c>
      <c r="R8137" t="s">
        <v>28</v>
      </c>
      <c r="S8137" t="s">
        <v>92</v>
      </c>
      <c r="T8137">
        <v>282</v>
      </c>
      <c r="U8137" t="s">
        <v>92</v>
      </c>
      <c r="V8137">
        <v>282</v>
      </c>
      <c r="W8137" t="s">
        <v>30</v>
      </c>
      <c r="X8137">
        <v>282</v>
      </c>
      <c r="Y8137" t="s">
        <v>92</v>
      </c>
      <c r="Z8137">
        <v>282</v>
      </c>
      <c r="AA8137" t="s">
        <v>35</v>
      </c>
      <c r="AB8137">
        <v>1157</v>
      </c>
      <c r="AC8137" t="s">
        <v>36</v>
      </c>
      <c r="AD8137">
        <f t="shared" si="1021"/>
        <v>1</v>
      </c>
      <c r="AE8137">
        <f t="shared" si="1022"/>
        <v>0</v>
      </c>
      <c r="AF8137">
        <f t="shared" si="1023"/>
        <v>0</v>
      </c>
    </row>
    <row r="8138" spans="1:32" x14ac:dyDescent="0.25">
      <c r="A8138">
        <v>531</v>
      </c>
      <c r="B8138">
        <v>32</v>
      </c>
      <c r="C8138">
        <v>2</v>
      </c>
      <c r="D8138" t="s">
        <v>28</v>
      </c>
      <c r="E8138" t="s">
        <v>124</v>
      </c>
      <c r="F8138" t="s">
        <v>30</v>
      </c>
      <c r="G8138" t="str">
        <f t="shared" si="1016"/>
        <v>abbe</v>
      </c>
      <c r="H8138" t="str">
        <f t="shared" si="1017"/>
        <v>9</v>
      </c>
      <c r="I8138" t="str">
        <f t="shared" si="1018"/>
        <v>meedl</v>
      </c>
      <c r="J8138" t="str">
        <f t="shared" si="1019"/>
        <v>corla</v>
      </c>
      <c r="K8138" t="str">
        <f t="shared" si="1020"/>
        <v>meedl</v>
      </c>
      <c r="L8138" t="str">
        <f>VLOOKUP(G8138,[1]VLOOKUP!$A$11:$B$14,2,FALSE)</f>
        <v>meedl</v>
      </c>
      <c r="M8138" t="s">
        <v>129</v>
      </c>
      <c r="N8138" t="str">
        <f>VLOOKUP(M8138,[1]VLOOKUP!$A$2:$C$9,2,FALSE)</f>
        <v>Non-Overlapping</v>
      </c>
      <c r="O8138" t="str">
        <f>VLOOKUP(M8138,[1]VLOOKUP!$A$2:$C$9,3,FALSE)</f>
        <v>Familiar</v>
      </c>
      <c r="P8138">
        <v>4192539</v>
      </c>
      <c r="Q8138" t="s">
        <v>112</v>
      </c>
      <c r="R8138" t="s">
        <v>28</v>
      </c>
      <c r="S8138" t="s">
        <v>108</v>
      </c>
      <c r="T8138">
        <v>282</v>
      </c>
      <c r="U8138" t="s">
        <v>108</v>
      </c>
      <c r="V8138">
        <v>282</v>
      </c>
      <c r="W8138" t="s">
        <v>109</v>
      </c>
      <c r="X8138">
        <v>282</v>
      </c>
      <c r="Y8138" t="s">
        <v>108</v>
      </c>
      <c r="Z8138">
        <v>282</v>
      </c>
      <c r="AA8138" t="s">
        <v>41</v>
      </c>
      <c r="AB8138">
        <v>1964</v>
      </c>
      <c r="AC8138" t="s">
        <v>42</v>
      </c>
      <c r="AD8138">
        <f t="shared" si="1021"/>
        <v>1</v>
      </c>
      <c r="AE8138">
        <f t="shared" si="1022"/>
        <v>0</v>
      </c>
      <c r="AF8138">
        <f t="shared" si="1023"/>
        <v>0</v>
      </c>
    </row>
    <row r="8139" spans="1:32" x14ac:dyDescent="0.25">
      <c r="A8139">
        <v>532</v>
      </c>
      <c r="B8139">
        <v>32</v>
      </c>
      <c r="C8139">
        <v>2</v>
      </c>
      <c r="D8139" t="s">
        <v>28</v>
      </c>
      <c r="E8139" t="s">
        <v>116</v>
      </c>
      <c r="F8139" t="s">
        <v>30</v>
      </c>
      <c r="G8139" t="str">
        <f t="shared" si="1016"/>
        <v>abbe</v>
      </c>
      <c r="H8139" t="str">
        <f t="shared" si="1017"/>
        <v>8</v>
      </c>
      <c r="I8139" t="str">
        <f t="shared" si="1018"/>
        <v>meedl</v>
      </c>
      <c r="J8139" t="str">
        <f t="shared" si="1019"/>
        <v>corla</v>
      </c>
      <c r="K8139" t="str">
        <f t="shared" si="1020"/>
        <v>meedl</v>
      </c>
      <c r="L8139" t="str">
        <f>VLOOKUP(G8139,[1]VLOOKUP!$A$11:$B$14,2,FALSE)</f>
        <v>meedl</v>
      </c>
      <c r="M8139" t="s">
        <v>129</v>
      </c>
      <c r="N8139" t="str">
        <f>VLOOKUP(M8139,[1]VLOOKUP!$A$2:$C$9,2,FALSE)</f>
        <v>Non-Overlapping</v>
      </c>
      <c r="O8139" t="str">
        <f>VLOOKUP(M8139,[1]VLOOKUP!$A$2:$C$9,3,FALSE)</f>
        <v>Familiar</v>
      </c>
      <c r="P8139">
        <v>4194786</v>
      </c>
      <c r="Q8139" t="s">
        <v>112</v>
      </c>
      <c r="R8139" t="s">
        <v>28</v>
      </c>
      <c r="S8139" t="s">
        <v>108</v>
      </c>
      <c r="T8139">
        <v>282</v>
      </c>
      <c r="U8139" t="s">
        <v>108</v>
      </c>
      <c r="V8139">
        <v>282</v>
      </c>
      <c r="W8139" t="s">
        <v>109</v>
      </c>
      <c r="X8139">
        <v>282</v>
      </c>
      <c r="Y8139" t="s">
        <v>108</v>
      </c>
      <c r="Z8139">
        <v>282</v>
      </c>
      <c r="AA8139" t="s">
        <v>41</v>
      </c>
      <c r="AB8139">
        <v>1581</v>
      </c>
      <c r="AC8139" t="s">
        <v>42</v>
      </c>
      <c r="AD8139">
        <f t="shared" si="1021"/>
        <v>1</v>
      </c>
      <c r="AE8139">
        <f t="shared" si="1022"/>
        <v>0</v>
      </c>
      <c r="AF8139">
        <f t="shared" si="1023"/>
        <v>0</v>
      </c>
    </row>
    <row r="8140" spans="1:32" x14ac:dyDescent="0.25">
      <c r="A8140">
        <v>533</v>
      </c>
      <c r="B8140">
        <v>32</v>
      </c>
      <c r="C8140">
        <v>2</v>
      </c>
      <c r="D8140" t="s">
        <v>28</v>
      </c>
      <c r="E8140" t="s">
        <v>118</v>
      </c>
      <c r="F8140" t="s">
        <v>30</v>
      </c>
      <c r="G8140" t="str">
        <f t="shared" si="1016"/>
        <v>abbe</v>
      </c>
      <c r="H8140" t="str">
        <f t="shared" si="1017"/>
        <v>9</v>
      </c>
      <c r="I8140" t="str">
        <f t="shared" si="1018"/>
        <v>corla</v>
      </c>
      <c r="J8140" t="str">
        <f t="shared" si="1019"/>
        <v>meedl</v>
      </c>
      <c r="K8140" t="str">
        <f t="shared" si="1020"/>
        <v>corla</v>
      </c>
      <c r="L8140" t="str">
        <f>VLOOKUP(G8140,[1]VLOOKUP!$A$11:$B$14,2,FALSE)</f>
        <v>meedl</v>
      </c>
      <c r="M8140" t="s">
        <v>129</v>
      </c>
      <c r="N8140" t="str">
        <f>VLOOKUP(M8140,[1]VLOOKUP!$A$2:$C$9,2,FALSE)</f>
        <v>Non-Overlapping</v>
      </c>
      <c r="O8140" t="str">
        <f>VLOOKUP(M8140,[1]VLOOKUP!$A$2:$C$9,3,FALSE)</f>
        <v>Familiar</v>
      </c>
      <c r="P8140">
        <v>4196650</v>
      </c>
      <c r="Q8140" t="s">
        <v>107</v>
      </c>
      <c r="R8140" t="s">
        <v>28</v>
      </c>
      <c r="S8140" t="s">
        <v>108</v>
      </c>
      <c r="T8140">
        <v>282</v>
      </c>
      <c r="U8140" t="s">
        <v>108</v>
      </c>
      <c r="V8140">
        <v>282</v>
      </c>
      <c r="W8140" t="s">
        <v>109</v>
      </c>
      <c r="X8140">
        <v>282</v>
      </c>
      <c r="Y8140" t="s">
        <v>108</v>
      </c>
      <c r="Z8140">
        <v>282</v>
      </c>
      <c r="AA8140" t="s">
        <v>41</v>
      </c>
      <c r="AB8140">
        <v>885</v>
      </c>
      <c r="AC8140" t="s">
        <v>42</v>
      </c>
      <c r="AD8140">
        <f t="shared" si="1021"/>
        <v>0</v>
      </c>
      <c r="AE8140">
        <f t="shared" si="1022"/>
        <v>0</v>
      </c>
      <c r="AF8140">
        <f t="shared" si="1023"/>
        <v>0</v>
      </c>
    </row>
    <row r="8141" spans="1:32" x14ac:dyDescent="0.25">
      <c r="A8141">
        <v>534</v>
      </c>
      <c r="B8141">
        <v>32</v>
      </c>
      <c r="C8141">
        <v>2</v>
      </c>
      <c r="D8141" t="s">
        <v>28</v>
      </c>
      <c r="E8141" t="s">
        <v>118</v>
      </c>
      <c r="F8141" t="s">
        <v>30</v>
      </c>
      <c r="G8141" t="str">
        <f t="shared" si="1016"/>
        <v>abbe</v>
      </c>
      <c r="H8141" t="str">
        <f t="shared" si="1017"/>
        <v>9</v>
      </c>
      <c r="I8141" t="str">
        <f t="shared" si="1018"/>
        <v>corla</v>
      </c>
      <c r="J8141" t="str">
        <f t="shared" si="1019"/>
        <v>meedl</v>
      </c>
      <c r="K8141" t="str">
        <f t="shared" si="1020"/>
        <v>meedl</v>
      </c>
      <c r="L8141" t="str">
        <f>VLOOKUP(G8141,[1]VLOOKUP!$A$11:$B$14,2,FALSE)</f>
        <v>meedl</v>
      </c>
      <c r="M8141" t="s">
        <v>129</v>
      </c>
      <c r="N8141" t="str">
        <f>VLOOKUP(M8141,[1]VLOOKUP!$A$2:$C$9,2,FALSE)</f>
        <v>Non-Overlapping</v>
      </c>
      <c r="O8141" t="str">
        <f>VLOOKUP(M8141,[1]VLOOKUP!$A$2:$C$9,3,FALSE)</f>
        <v>Familiar</v>
      </c>
      <c r="P8141">
        <v>4197825</v>
      </c>
      <c r="Q8141" t="s">
        <v>112</v>
      </c>
      <c r="R8141" t="s">
        <v>28</v>
      </c>
      <c r="S8141" t="s">
        <v>114</v>
      </c>
      <c r="T8141">
        <v>281</v>
      </c>
      <c r="U8141" t="s">
        <v>114</v>
      </c>
      <c r="V8141">
        <v>281</v>
      </c>
      <c r="W8141" t="s">
        <v>109</v>
      </c>
      <c r="X8141">
        <v>281</v>
      </c>
      <c r="Y8141" t="s">
        <v>114</v>
      </c>
      <c r="Z8141">
        <v>281</v>
      </c>
      <c r="AA8141" t="s">
        <v>35</v>
      </c>
      <c r="AB8141">
        <v>1575</v>
      </c>
      <c r="AC8141" t="s">
        <v>36</v>
      </c>
      <c r="AD8141">
        <f t="shared" si="1021"/>
        <v>1</v>
      </c>
      <c r="AE8141">
        <f t="shared" si="1022"/>
        <v>0</v>
      </c>
      <c r="AF8141">
        <f t="shared" si="1023"/>
        <v>0</v>
      </c>
    </row>
    <row r="8142" spans="1:32" x14ac:dyDescent="0.25">
      <c r="A8142">
        <v>535</v>
      </c>
      <c r="B8142">
        <v>32</v>
      </c>
      <c r="C8142">
        <v>2</v>
      </c>
      <c r="D8142" t="s">
        <v>28</v>
      </c>
      <c r="E8142" t="s">
        <v>111</v>
      </c>
      <c r="F8142" t="s">
        <v>30</v>
      </c>
      <c r="G8142" t="str">
        <f t="shared" si="1016"/>
        <v>abbe</v>
      </c>
      <c r="H8142" t="str">
        <f t="shared" si="1017"/>
        <v>6</v>
      </c>
      <c r="I8142" t="str">
        <f t="shared" si="1018"/>
        <v>meedl</v>
      </c>
      <c r="J8142" t="str">
        <f t="shared" si="1019"/>
        <v>corla</v>
      </c>
      <c r="K8142" t="str">
        <f t="shared" si="1020"/>
        <v>meedl</v>
      </c>
      <c r="L8142" t="str">
        <f>VLOOKUP(G8142,[1]VLOOKUP!$A$11:$B$14,2,FALSE)</f>
        <v>meedl</v>
      </c>
      <c r="M8142" t="s">
        <v>129</v>
      </c>
      <c r="N8142" t="str">
        <f>VLOOKUP(M8142,[1]VLOOKUP!$A$2:$C$9,2,FALSE)</f>
        <v>Non-Overlapping</v>
      </c>
      <c r="O8142" t="str">
        <f>VLOOKUP(M8142,[1]VLOOKUP!$A$2:$C$9,3,FALSE)</f>
        <v>Familiar</v>
      </c>
      <c r="P8142">
        <v>4199682</v>
      </c>
      <c r="Q8142" t="s">
        <v>112</v>
      </c>
      <c r="R8142" t="s">
        <v>28</v>
      </c>
      <c r="S8142" t="s">
        <v>108</v>
      </c>
      <c r="T8142">
        <v>282</v>
      </c>
      <c r="U8142" t="s">
        <v>108</v>
      </c>
      <c r="V8142">
        <v>282</v>
      </c>
      <c r="W8142" t="s">
        <v>109</v>
      </c>
      <c r="X8142">
        <v>282</v>
      </c>
      <c r="Y8142" t="s">
        <v>108</v>
      </c>
      <c r="Z8142">
        <v>282</v>
      </c>
      <c r="AA8142" t="s">
        <v>41</v>
      </c>
      <c r="AB8142">
        <v>1997</v>
      </c>
      <c r="AC8142" t="s">
        <v>42</v>
      </c>
      <c r="AD8142">
        <f t="shared" si="1021"/>
        <v>1</v>
      </c>
      <c r="AE8142">
        <f t="shared" si="1022"/>
        <v>0</v>
      </c>
      <c r="AF8142">
        <f t="shared" si="1023"/>
        <v>0</v>
      </c>
    </row>
    <row r="8143" spans="1:32" x14ac:dyDescent="0.25">
      <c r="A8143">
        <v>536</v>
      </c>
      <c r="B8143">
        <v>32</v>
      </c>
      <c r="C8143">
        <v>2</v>
      </c>
      <c r="D8143" t="s">
        <v>28</v>
      </c>
      <c r="E8143" t="s">
        <v>128</v>
      </c>
      <c r="F8143" t="s">
        <v>30</v>
      </c>
      <c r="G8143" t="str">
        <f t="shared" si="1016"/>
        <v>abbe</v>
      </c>
      <c r="H8143" t="str">
        <f t="shared" si="1017"/>
        <v>3</v>
      </c>
      <c r="I8143" t="str">
        <f t="shared" si="1018"/>
        <v>meedl</v>
      </c>
      <c r="J8143" t="str">
        <f t="shared" si="1019"/>
        <v>corla</v>
      </c>
      <c r="K8143" t="str">
        <f t="shared" si="1020"/>
        <v>corla</v>
      </c>
      <c r="L8143" t="str">
        <f>VLOOKUP(G8143,[1]VLOOKUP!$A$11:$B$14,2,FALSE)</f>
        <v>meedl</v>
      </c>
      <c r="M8143" t="s">
        <v>129</v>
      </c>
      <c r="N8143" t="str">
        <f>VLOOKUP(M8143,[1]VLOOKUP!$A$2:$C$9,2,FALSE)</f>
        <v>Non-Overlapping</v>
      </c>
      <c r="O8143" t="str">
        <f>VLOOKUP(M8143,[1]VLOOKUP!$A$2:$C$9,3,FALSE)</f>
        <v>Familiar</v>
      </c>
      <c r="P8143">
        <v>4201962</v>
      </c>
      <c r="Q8143" t="s">
        <v>107</v>
      </c>
      <c r="R8143" t="s">
        <v>28</v>
      </c>
      <c r="S8143" t="s">
        <v>114</v>
      </c>
      <c r="T8143">
        <v>282</v>
      </c>
      <c r="U8143" t="s">
        <v>114</v>
      </c>
      <c r="V8143">
        <v>282</v>
      </c>
      <c r="W8143" t="s">
        <v>109</v>
      </c>
      <c r="X8143">
        <v>282</v>
      </c>
      <c r="Y8143" t="s">
        <v>114</v>
      </c>
      <c r="Z8143">
        <v>282</v>
      </c>
      <c r="AA8143" t="s">
        <v>35</v>
      </c>
      <c r="AB8143">
        <v>989</v>
      </c>
      <c r="AC8143" t="s">
        <v>36</v>
      </c>
      <c r="AD8143">
        <f t="shared" si="1021"/>
        <v>0</v>
      </c>
      <c r="AE8143">
        <f t="shared" si="1022"/>
        <v>0</v>
      </c>
      <c r="AF8143">
        <f t="shared" si="1023"/>
        <v>0</v>
      </c>
    </row>
    <row r="8144" spans="1:32" x14ac:dyDescent="0.25">
      <c r="A8144">
        <v>537</v>
      </c>
      <c r="B8144">
        <v>32</v>
      </c>
      <c r="C8144">
        <v>2</v>
      </c>
      <c r="D8144" t="s">
        <v>28</v>
      </c>
      <c r="E8144" t="s">
        <v>120</v>
      </c>
      <c r="F8144" t="s">
        <v>30</v>
      </c>
      <c r="G8144" t="str">
        <f t="shared" si="1016"/>
        <v>abbe</v>
      </c>
      <c r="H8144" t="str">
        <f t="shared" si="1017"/>
        <v>6</v>
      </c>
      <c r="I8144" t="str">
        <f t="shared" si="1018"/>
        <v>corla</v>
      </c>
      <c r="J8144" t="str">
        <f t="shared" si="1019"/>
        <v>meedl</v>
      </c>
      <c r="K8144" t="str">
        <f t="shared" si="1020"/>
        <v>meedl</v>
      </c>
      <c r="L8144" t="str">
        <f>VLOOKUP(G8144,[1]VLOOKUP!$A$11:$B$14,2,FALSE)</f>
        <v>meedl</v>
      </c>
      <c r="M8144" t="s">
        <v>129</v>
      </c>
      <c r="N8144" t="str">
        <f>VLOOKUP(M8144,[1]VLOOKUP!$A$2:$C$9,2,FALSE)</f>
        <v>Non-Overlapping</v>
      </c>
      <c r="O8144" t="str">
        <f>VLOOKUP(M8144,[1]VLOOKUP!$A$2:$C$9,3,FALSE)</f>
        <v>Familiar</v>
      </c>
      <c r="P8144">
        <v>4203235</v>
      </c>
      <c r="Q8144" t="s">
        <v>112</v>
      </c>
      <c r="R8144" t="s">
        <v>28</v>
      </c>
      <c r="S8144" t="s">
        <v>114</v>
      </c>
      <c r="T8144">
        <v>282</v>
      </c>
      <c r="U8144" t="s">
        <v>114</v>
      </c>
      <c r="V8144">
        <v>282</v>
      </c>
      <c r="W8144" t="s">
        <v>109</v>
      </c>
      <c r="X8144">
        <v>282</v>
      </c>
      <c r="Y8144" t="s">
        <v>114</v>
      </c>
      <c r="Z8144">
        <v>282</v>
      </c>
      <c r="AA8144" t="s">
        <v>35</v>
      </c>
      <c r="AB8144">
        <v>1476</v>
      </c>
      <c r="AC8144" t="s">
        <v>36</v>
      </c>
      <c r="AD8144">
        <f t="shared" si="1021"/>
        <v>1</v>
      </c>
      <c r="AE8144">
        <f t="shared" si="1022"/>
        <v>0</v>
      </c>
      <c r="AF8144">
        <f t="shared" si="1023"/>
        <v>0</v>
      </c>
    </row>
    <row r="8145" spans="1:32" x14ac:dyDescent="0.25">
      <c r="A8145">
        <v>538</v>
      </c>
      <c r="B8145">
        <v>32</v>
      </c>
      <c r="C8145">
        <v>2</v>
      </c>
      <c r="D8145" t="s">
        <v>28</v>
      </c>
      <c r="E8145" t="s">
        <v>119</v>
      </c>
      <c r="F8145" t="s">
        <v>30</v>
      </c>
      <c r="G8145" t="str">
        <f t="shared" si="1016"/>
        <v>abbe</v>
      </c>
      <c r="H8145" t="str">
        <f t="shared" si="1017"/>
        <v>4</v>
      </c>
      <c r="I8145" t="str">
        <f t="shared" si="1018"/>
        <v>corla</v>
      </c>
      <c r="J8145" t="str">
        <f t="shared" si="1019"/>
        <v>meedl</v>
      </c>
      <c r="K8145" t="str">
        <f t="shared" si="1020"/>
        <v>corla</v>
      </c>
      <c r="L8145" t="str">
        <f>VLOOKUP(G8145,[1]VLOOKUP!$A$11:$B$14,2,FALSE)</f>
        <v>meedl</v>
      </c>
      <c r="M8145" t="s">
        <v>129</v>
      </c>
      <c r="N8145" t="str">
        <f>VLOOKUP(M8145,[1]VLOOKUP!$A$2:$C$9,2,FALSE)</f>
        <v>Non-Overlapping</v>
      </c>
      <c r="O8145" t="str">
        <f>VLOOKUP(M8145,[1]VLOOKUP!$A$2:$C$9,3,FALSE)</f>
        <v>Familiar</v>
      </c>
      <c r="P8145">
        <v>4204994</v>
      </c>
      <c r="Q8145" t="s">
        <v>107</v>
      </c>
      <c r="R8145" t="s">
        <v>28</v>
      </c>
      <c r="S8145" t="s">
        <v>108</v>
      </c>
      <c r="T8145">
        <v>282</v>
      </c>
      <c r="U8145" t="s">
        <v>108</v>
      </c>
      <c r="V8145">
        <v>282</v>
      </c>
      <c r="W8145" t="s">
        <v>109</v>
      </c>
      <c r="X8145">
        <v>282</v>
      </c>
      <c r="Y8145" t="s">
        <v>108</v>
      </c>
      <c r="Z8145">
        <v>282</v>
      </c>
      <c r="AA8145" t="s">
        <v>41</v>
      </c>
      <c r="AB8145">
        <v>1077</v>
      </c>
      <c r="AC8145" t="s">
        <v>42</v>
      </c>
      <c r="AD8145">
        <f t="shared" si="1021"/>
        <v>0</v>
      </c>
      <c r="AE8145">
        <f t="shared" si="1022"/>
        <v>0</v>
      </c>
      <c r="AF8145">
        <f t="shared" si="1023"/>
        <v>0</v>
      </c>
    </row>
    <row r="8146" spans="1:32" x14ac:dyDescent="0.25">
      <c r="A8146">
        <v>539</v>
      </c>
      <c r="B8146">
        <v>32</v>
      </c>
      <c r="C8146">
        <v>2</v>
      </c>
      <c r="D8146" t="s">
        <v>28</v>
      </c>
      <c r="E8146" t="s">
        <v>126</v>
      </c>
      <c r="F8146" t="s">
        <v>30</v>
      </c>
      <c r="G8146" t="str">
        <f t="shared" si="1016"/>
        <v>abbe</v>
      </c>
      <c r="H8146" t="str">
        <f t="shared" si="1017"/>
        <v>1</v>
      </c>
      <c r="I8146" t="str">
        <f t="shared" si="1018"/>
        <v>meedl</v>
      </c>
      <c r="J8146" t="str">
        <f t="shared" si="1019"/>
        <v>corla</v>
      </c>
      <c r="K8146" t="str">
        <f t="shared" si="1020"/>
        <v>corla</v>
      </c>
      <c r="L8146" t="str">
        <f>VLOOKUP(G8146,[1]VLOOKUP!$A$11:$B$14,2,FALSE)</f>
        <v>meedl</v>
      </c>
      <c r="M8146" t="s">
        <v>129</v>
      </c>
      <c r="N8146" t="str">
        <f>VLOOKUP(M8146,[1]VLOOKUP!$A$2:$C$9,2,FALSE)</f>
        <v>Non-Overlapping</v>
      </c>
      <c r="O8146" t="str">
        <f>VLOOKUP(M8146,[1]VLOOKUP!$A$2:$C$9,3,FALSE)</f>
        <v>Familiar</v>
      </c>
      <c r="P8146">
        <v>4206355</v>
      </c>
      <c r="Q8146" t="s">
        <v>107</v>
      </c>
      <c r="R8146" t="s">
        <v>28</v>
      </c>
      <c r="S8146" t="s">
        <v>114</v>
      </c>
      <c r="T8146">
        <v>282</v>
      </c>
      <c r="U8146" t="s">
        <v>114</v>
      </c>
      <c r="V8146">
        <v>282</v>
      </c>
      <c r="W8146" t="s">
        <v>109</v>
      </c>
      <c r="X8146">
        <v>282</v>
      </c>
      <c r="Y8146" t="s">
        <v>114</v>
      </c>
      <c r="Z8146">
        <v>282</v>
      </c>
      <c r="AA8146" t="s">
        <v>35</v>
      </c>
      <c r="AB8146">
        <v>1028</v>
      </c>
      <c r="AC8146" t="s">
        <v>36</v>
      </c>
      <c r="AD8146">
        <f t="shared" si="1021"/>
        <v>0</v>
      </c>
      <c r="AE8146">
        <f t="shared" si="1022"/>
        <v>0</v>
      </c>
      <c r="AF8146">
        <f t="shared" si="1023"/>
        <v>0</v>
      </c>
    </row>
    <row r="8147" spans="1:32" x14ac:dyDescent="0.25">
      <c r="A8147">
        <v>540</v>
      </c>
      <c r="B8147">
        <v>32</v>
      </c>
      <c r="C8147">
        <v>2</v>
      </c>
      <c r="D8147" t="s">
        <v>28</v>
      </c>
      <c r="E8147" t="s">
        <v>119</v>
      </c>
      <c r="F8147" t="s">
        <v>30</v>
      </c>
      <c r="G8147" t="str">
        <f t="shared" si="1016"/>
        <v>abbe</v>
      </c>
      <c r="H8147" t="str">
        <f t="shared" si="1017"/>
        <v>4</v>
      </c>
      <c r="I8147" t="str">
        <f t="shared" si="1018"/>
        <v>corla</v>
      </c>
      <c r="J8147" t="str">
        <f t="shared" si="1019"/>
        <v>meedl</v>
      </c>
      <c r="K8147" t="str">
        <f t="shared" si="1020"/>
        <v>corla</v>
      </c>
      <c r="L8147" t="str">
        <f>VLOOKUP(G8147,[1]VLOOKUP!$A$11:$B$14,2,FALSE)</f>
        <v>meedl</v>
      </c>
      <c r="M8147" t="s">
        <v>129</v>
      </c>
      <c r="N8147" t="str">
        <f>VLOOKUP(M8147,[1]VLOOKUP!$A$2:$C$9,2,FALSE)</f>
        <v>Non-Overlapping</v>
      </c>
      <c r="O8147" t="str">
        <f>VLOOKUP(M8147,[1]VLOOKUP!$A$2:$C$9,3,FALSE)</f>
        <v>Familiar</v>
      </c>
      <c r="P8147">
        <v>4207674</v>
      </c>
      <c r="Q8147" t="s">
        <v>107</v>
      </c>
      <c r="R8147" t="s">
        <v>28</v>
      </c>
      <c r="S8147" t="s">
        <v>108</v>
      </c>
      <c r="T8147">
        <v>282</v>
      </c>
      <c r="U8147" t="s">
        <v>108</v>
      </c>
      <c r="V8147">
        <v>282</v>
      </c>
      <c r="W8147" t="s">
        <v>109</v>
      </c>
      <c r="X8147">
        <v>282</v>
      </c>
      <c r="Y8147" t="s">
        <v>108</v>
      </c>
      <c r="Z8147">
        <v>282</v>
      </c>
      <c r="AA8147" t="s">
        <v>41</v>
      </c>
      <c r="AB8147">
        <v>1589</v>
      </c>
      <c r="AC8147" t="s">
        <v>42</v>
      </c>
      <c r="AD8147">
        <f t="shared" si="1021"/>
        <v>0</v>
      </c>
      <c r="AE8147">
        <f t="shared" si="1022"/>
        <v>0</v>
      </c>
      <c r="AF8147">
        <f t="shared" si="1023"/>
        <v>0</v>
      </c>
    </row>
    <row r="8148" spans="1:32" x14ac:dyDescent="0.25">
      <c r="A8148">
        <v>541</v>
      </c>
      <c r="B8148">
        <v>32</v>
      </c>
      <c r="C8148">
        <v>2</v>
      </c>
      <c r="D8148" t="s">
        <v>28</v>
      </c>
      <c r="E8148" t="s">
        <v>111</v>
      </c>
      <c r="F8148" t="s">
        <v>30</v>
      </c>
      <c r="G8148" t="str">
        <f t="shared" si="1016"/>
        <v>abbe</v>
      </c>
      <c r="H8148" t="str">
        <f t="shared" si="1017"/>
        <v>6</v>
      </c>
      <c r="I8148" t="str">
        <f t="shared" si="1018"/>
        <v>meedl</v>
      </c>
      <c r="J8148" t="str">
        <f t="shared" si="1019"/>
        <v>corla</v>
      </c>
      <c r="K8148" t="str">
        <f t="shared" si="1020"/>
        <v>meedl</v>
      </c>
      <c r="L8148" t="str">
        <f>VLOOKUP(G8148,[1]VLOOKUP!$A$11:$B$14,2,FALSE)</f>
        <v>meedl</v>
      </c>
      <c r="M8148" t="s">
        <v>129</v>
      </c>
      <c r="N8148" t="str">
        <f>VLOOKUP(M8148,[1]VLOOKUP!$A$2:$C$9,2,FALSE)</f>
        <v>Non-Overlapping</v>
      </c>
      <c r="O8148" t="str">
        <f>VLOOKUP(M8148,[1]VLOOKUP!$A$2:$C$9,3,FALSE)</f>
        <v>Familiar</v>
      </c>
      <c r="P8148">
        <v>4209547</v>
      </c>
      <c r="Q8148" t="s">
        <v>112</v>
      </c>
      <c r="R8148" t="s">
        <v>28</v>
      </c>
      <c r="S8148" t="s">
        <v>108</v>
      </c>
      <c r="T8148">
        <v>281</v>
      </c>
      <c r="U8148" t="s">
        <v>108</v>
      </c>
      <c r="V8148">
        <v>281</v>
      </c>
      <c r="W8148" t="s">
        <v>109</v>
      </c>
      <c r="X8148">
        <v>281</v>
      </c>
      <c r="Y8148" t="s">
        <v>108</v>
      </c>
      <c r="Z8148">
        <v>281</v>
      </c>
      <c r="AA8148" t="s">
        <v>41</v>
      </c>
      <c r="AB8148">
        <v>2293</v>
      </c>
      <c r="AC8148" t="s">
        <v>42</v>
      </c>
      <c r="AD8148">
        <f t="shared" si="1021"/>
        <v>1</v>
      </c>
      <c r="AE8148">
        <f t="shared" si="1022"/>
        <v>0</v>
      </c>
      <c r="AF8148">
        <f t="shared" si="1023"/>
        <v>0</v>
      </c>
    </row>
    <row r="8149" spans="1:32" x14ac:dyDescent="0.25">
      <c r="A8149">
        <v>542</v>
      </c>
      <c r="B8149">
        <v>32</v>
      </c>
      <c r="C8149">
        <v>2</v>
      </c>
      <c r="D8149" t="s">
        <v>28</v>
      </c>
      <c r="E8149" t="s">
        <v>125</v>
      </c>
      <c r="F8149" t="s">
        <v>30</v>
      </c>
      <c r="G8149" t="str">
        <f t="shared" si="1016"/>
        <v>abbe</v>
      </c>
      <c r="H8149" t="str">
        <f t="shared" si="1017"/>
        <v>2</v>
      </c>
      <c r="I8149" t="str">
        <f t="shared" si="1018"/>
        <v>meedl</v>
      </c>
      <c r="J8149" t="str">
        <f t="shared" si="1019"/>
        <v>corla</v>
      </c>
      <c r="K8149" t="str">
        <f t="shared" si="1020"/>
        <v>corla</v>
      </c>
      <c r="L8149" t="str">
        <f>VLOOKUP(G8149,[1]VLOOKUP!$A$11:$B$14,2,FALSE)</f>
        <v>meedl</v>
      </c>
      <c r="M8149" t="s">
        <v>129</v>
      </c>
      <c r="N8149" t="str">
        <f>VLOOKUP(M8149,[1]VLOOKUP!$A$2:$C$9,2,FALSE)</f>
        <v>Non-Overlapping</v>
      </c>
      <c r="O8149" t="str">
        <f>VLOOKUP(M8149,[1]VLOOKUP!$A$2:$C$9,3,FALSE)</f>
        <v>Familiar</v>
      </c>
      <c r="P8149">
        <v>4212123</v>
      </c>
      <c r="Q8149" t="s">
        <v>107</v>
      </c>
      <c r="R8149" t="s">
        <v>28</v>
      </c>
      <c r="S8149" t="s">
        <v>114</v>
      </c>
      <c r="T8149">
        <v>281</v>
      </c>
      <c r="U8149" t="s">
        <v>114</v>
      </c>
      <c r="V8149">
        <v>281</v>
      </c>
      <c r="W8149" t="s">
        <v>109</v>
      </c>
      <c r="X8149">
        <v>281</v>
      </c>
      <c r="Y8149" t="s">
        <v>114</v>
      </c>
      <c r="Z8149">
        <v>281</v>
      </c>
      <c r="AA8149" t="s">
        <v>35</v>
      </c>
      <c r="AB8149">
        <v>1581</v>
      </c>
      <c r="AC8149" t="s">
        <v>36</v>
      </c>
      <c r="AD8149">
        <f t="shared" si="1021"/>
        <v>0</v>
      </c>
      <c r="AE8149">
        <f t="shared" si="1022"/>
        <v>0</v>
      </c>
      <c r="AF8149">
        <f t="shared" si="1023"/>
        <v>0</v>
      </c>
    </row>
    <row r="8150" spans="1:32" x14ac:dyDescent="0.25">
      <c r="A8150">
        <v>543</v>
      </c>
      <c r="B8150">
        <v>32</v>
      </c>
      <c r="C8150">
        <v>2</v>
      </c>
      <c r="D8150" t="s">
        <v>28</v>
      </c>
      <c r="E8150" t="s">
        <v>116</v>
      </c>
      <c r="F8150" t="s">
        <v>30</v>
      </c>
      <c r="G8150" t="str">
        <f t="shared" si="1016"/>
        <v>abbe</v>
      </c>
      <c r="H8150" t="str">
        <f t="shared" si="1017"/>
        <v>8</v>
      </c>
      <c r="I8150" t="str">
        <f t="shared" si="1018"/>
        <v>meedl</v>
      </c>
      <c r="J8150" t="str">
        <f t="shared" si="1019"/>
        <v>corla</v>
      </c>
      <c r="K8150" t="str">
        <f t="shared" si="1020"/>
        <v>meedl</v>
      </c>
      <c r="L8150" t="str">
        <f>VLOOKUP(G8150,[1]VLOOKUP!$A$11:$B$14,2,FALSE)</f>
        <v>meedl</v>
      </c>
      <c r="M8150" t="s">
        <v>129</v>
      </c>
      <c r="N8150" t="str">
        <f>VLOOKUP(M8150,[1]VLOOKUP!$A$2:$C$9,2,FALSE)</f>
        <v>Non-Overlapping</v>
      </c>
      <c r="O8150" t="str">
        <f>VLOOKUP(M8150,[1]VLOOKUP!$A$2:$C$9,3,FALSE)</f>
        <v>Familiar</v>
      </c>
      <c r="P8150">
        <v>4213987</v>
      </c>
      <c r="Q8150" t="s">
        <v>112</v>
      </c>
      <c r="R8150" t="s">
        <v>28</v>
      </c>
      <c r="S8150" t="s">
        <v>108</v>
      </c>
      <c r="T8150">
        <v>281</v>
      </c>
      <c r="U8150" t="s">
        <v>108</v>
      </c>
      <c r="V8150">
        <v>281</v>
      </c>
      <c r="W8150" t="s">
        <v>109</v>
      </c>
      <c r="X8150">
        <v>281</v>
      </c>
      <c r="Y8150" t="s">
        <v>108</v>
      </c>
      <c r="Z8150">
        <v>281</v>
      </c>
      <c r="AA8150" t="s">
        <v>41</v>
      </c>
      <c r="AB8150">
        <v>1277</v>
      </c>
      <c r="AC8150" t="s">
        <v>42</v>
      </c>
      <c r="AD8150">
        <f t="shared" si="1021"/>
        <v>1</v>
      </c>
      <c r="AE8150">
        <f t="shared" si="1022"/>
        <v>0</v>
      </c>
      <c r="AF8150">
        <f t="shared" si="1023"/>
        <v>0</v>
      </c>
    </row>
    <row r="8151" spans="1:32" x14ac:dyDescent="0.25">
      <c r="A8151">
        <v>544</v>
      </c>
      <c r="B8151">
        <v>32</v>
      </c>
      <c r="C8151">
        <v>2</v>
      </c>
      <c r="D8151" t="s">
        <v>28</v>
      </c>
      <c r="E8151" t="s">
        <v>116</v>
      </c>
      <c r="F8151" t="s">
        <v>30</v>
      </c>
      <c r="G8151" t="str">
        <f t="shared" si="1016"/>
        <v>abbe</v>
      </c>
      <c r="H8151" t="str">
        <f t="shared" si="1017"/>
        <v>8</v>
      </c>
      <c r="I8151" t="str">
        <f t="shared" si="1018"/>
        <v>meedl</v>
      </c>
      <c r="J8151" t="str">
        <f t="shared" si="1019"/>
        <v>corla</v>
      </c>
      <c r="K8151" t="str">
        <f t="shared" si="1020"/>
        <v>meedl</v>
      </c>
      <c r="L8151" t="str">
        <f>VLOOKUP(G8151,[1]VLOOKUP!$A$11:$B$14,2,FALSE)</f>
        <v>meedl</v>
      </c>
      <c r="M8151" t="s">
        <v>129</v>
      </c>
      <c r="N8151" t="str">
        <f>VLOOKUP(M8151,[1]VLOOKUP!$A$2:$C$9,2,FALSE)</f>
        <v>Non-Overlapping</v>
      </c>
      <c r="O8151" t="str">
        <f>VLOOKUP(M8151,[1]VLOOKUP!$A$2:$C$9,3,FALSE)</f>
        <v>Familiar</v>
      </c>
      <c r="P8151">
        <v>4215547</v>
      </c>
      <c r="Q8151" t="s">
        <v>112</v>
      </c>
      <c r="R8151" t="s">
        <v>28</v>
      </c>
      <c r="S8151" t="s">
        <v>108</v>
      </c>
      <c r="T8151">
        <v>281</v>
      </c>
      <c r="U8151" t="s">
        <v>108</v>
      </c>
      <c r="V8151">
        <v>281</v>
      </c>
      <c r="W8151" t="s">
        <v>109</v>
      </c>
      <c r="X8151">
        <v>281</v>
      </c>
      <c r="Y8151" t="s">
        <v>108</v>
      </c>
      <c r="Z8151">
        <v>281</v>
      </c>
      <c r="AA8151" t="s">
        <v>41</v>
      </c>
      <c r="AB8151">
        <v>741</v>
      </c>
      <c r="AC8151" t="s">
        <v>42</v>
      </c>
      <c r="AD8151">
        <f t="shared" si="1021"/>
        <v>1</v>
      </c>
      <c r="AE8151">
        <f t="shared" si="1022"/>
        <v>0</v>
      </c>
      <c r="AF8151">
        <f t="shared" si="1023"/>
        <v>0</v>
      </c>
    </row>
    <row r="8152" spans="1:32" x14ac:dyDescent="0.25">
      <c r="A8152">
        <v>545</v>
      </c>
      <c r="B8152">
        <v>32</v>
      </c>
      <c r="C8152">
        <v>2</v>
      </c>
      <c r="D8152" t="s">
        <v>28</v>
      </c>
      <c r="E8152" t="s">
        <v>118</v>
      </c>
      <c r="F8152" t="s">
        <v>30</v>
      </c>
      <c r="G8152" t="str">
        <f t="shared" si="1016"/>
        <v>abbe</v>
      </c>
      <c r="H8152" t="str">
        <f t="shared" si="1017"/>
        <v>9</v>
      </c>
      <c r="I8152" t="str">
        <f t="shared" si="1018"/>
        <v>corla</v>
      </c>
      <c r="J8152" t="str">
        <f t="shared" si="1019"/>
        <v>meedl</v>
      </c>
      <c r="K8152" t="str">
        <f t="shared" si="1020"/>
        <v>meedl</v>
      </c>
      <c r="L8152" t="str">
        <f>VLOOKUP(G8152,[1]VLOOKUP!$A$11:$B$14,2,FALSE)</f>
        <v>meedl</v>
      </c>
      <c r="M8152" t="s">
        <v>129</v>
      </c>
      <c r="N8152" t="str">
        <f>VLOOKUP(M8152,[1]VLOOKUP!$A$2:$C$9,2,FALSE)</f>
        <v>Non-Overlapping</v>
      </c>
      <c r="O8152" t="str">
        <f>VLOOKUP(M8152,[1]VLOOKUP!$A$2:$C$9,3,FALSE)</f>
        <v>Familiar</v>
      </c>
      <c r="P8152">
        <v>4216571</v>
      </c>
      <c r="Q8152" t="s">
        <v>112</v>
      </c>
      <c r="R8152" t="s">
        <v>28</v>
      </c>
      <c r="S8152" t="s">
        <v>114</v>
      </c>
      <c r="T8152">
        <v>281</v>
      </c>
      <c r="U8152" t="s">
        <v>114</v>
      </c>
      <c r="V8152">
        <v>281</v>
      </c>
      <c r="W8152" t="s">
        <v>109</v>
      </c>
      <c r="X8152">
        <v>281</v>
      </c>
      <c r="Y8152" t="s">
        <v>114</v>
      </c>
      <c r="Z8152">
        <v>281</v>
      </c>
      <c r="AA8152" t="s">
        <v>35</v>
      </c>
      <c r="AB8152">
        <v>901</v>
      </c>
      <c r="AC8152" t="s">
        <v>36</v>
      </c>
      <c r="AD8152">
        <f t="shared" si="1021"/>
        <v>1</v>
      </c>
      <c r="AE8152">
        <f t="shared" si="1022"/>
        <v>0</v>
      </c>
      <c r="AF8152">
        <f t="shared" si="1023"/>
        <v>0</v>
      </c>
    </row>
    <row r="8153" spans="1:32" x14ac:dyDescent="0.25">
      <c r="A8153">
        <v>546</v>
      </c>
      <c r="B8153">
        <v>32</v>
      </c>
      <c r="C8153">
        <v>2</v>
      </c>
      <c r="D8153" t="s">
        <v>28</v>
      </c>
      <c r="E8153" t="s">
        <v>125</v>
      </c>
      <c r="F8153" t="s">
        <v>30</v>
      </c>
      <c r="G8153" t="str">
        <f t="shared" si="1016"/>
        <v>abbe</v>
      </c>
      <c r="H8153" t="str">
        <f t="shared" si="1017"/>
        <v>2</v>
      </c>
      <c r="I8153" t="str">
        <f t="shared" si="1018"/>
        <v>meedl</v>
      </c>
      <c r="J8153" t="str">
        <f t="shared" si="1019"/>
        <v>corla</v>
      </c>
      <c r="K8153" t="str">
        <f t="shared" si="1020"/>
        <v>corla</v>
      </c>
      <c r="L8153" t="str">
        <f>VLOOKUP(G8153,[1]VLOOKUP!$A$11:$B$14,2,FALSE)</f>
        <v>meedl</v>
      </c>
      <c r="M8153" t="s">
        <v>129</v>
      </c>
      <c r="N8153" t="str">
        <f>VLOOKUP(M8153,[1]VLOOKUP!$A$2:$C$9,2,FALSE)</f>
        <v>Non-Overlapping</v>
      </c>
      <c r="O8153" t="str">
        <f>VLOOKUP(M8153,[1]VLOOKUP!$A$2:$C$9,3,FALSE)</f>
        <v>Familiar</v>
      </c>
      <c r="P8153">
        <v>4217761</v>
      </c>
      <c r="Q8153" t="s">
        <v>107</v>
      </c>
      <c r="R8153" t="s">
        <v>28</v>
      </c>
      <c r="S8153" t="s">
        <v>114</v>
      </c>
      <c r="T8153">
        <v>281</v>
      </c>
      <c r="U8153" t="s">
        <v>114</v>
      </c>
      <c r="V8153">
        <v>281</v>
      </c>
      <c r="W8153" t="s">
        <v>109</v>
      </c>
      <c r="X8153">
        <v>281</v>
      </c>
      <c r="Y8153" t="s">
        <v>114</v>
      </c>
      <c r="Z8153">
        <v>281</v>
      </c>
      <c r="AA8153" t="s">
        <v>35</v>
      </c>
      <c r="AB8153">
        <v>967</v>
      </c>
      <c r="AC8153" t="s">
        <v>36</v>
      </c>
      <c r="AD8153">
        <f t="shared" si="1021"/>
        <v>0</v>
      </c>
      <c r="AE8153">
        <f t="shared" si="1022"/>
        <v>0</v>
      </c>
      <c r="AF8153">
        <f t="shared" si="1023"/>
        <v>0</v>
      </c>
    </row>
    <row r="8154" spans="1:32" x14ac:dyDescent="0.25">
      <c r="A8154">
        <v>547</v>
      </c>
      <c r="B8154">
        <v>32</v>
      </c>
      <c r="C8154">
        <v>2</v>
      </c>
      <c r="D8154" t="s">
        <v>28</v>
      </c>
      <c r="E8154" t="s">
        <v>123</v>
      </c>
      <c r="F8154" t="s">
        <v>30</v>
      </c>
      <c r="G8154" t="str">
        <f t="shared" si="1016"/>
        <v>abbe</v>
      </c>
      <c r="H8154" t="str">
        <f t="shared" si="1017"/>
        <v>7</v>
      </c>
      <c r="I8154" t="str">
        <f t="shared" si="1018"/>
        <v>corla</v>
      </c>
      <c r="J8154" t="str">
        <f t="shared" si="1019"/>
        <v>meedl</v>
      </c>
      <c r="K8154" t="str">
        <f t="shared" si="1020"/>
        <v>meedl</v>
      </c>
      <c r="L8154" t="str">
        <f>VLOOKUP(G8154,[1]VLOOKUP!$A$11:$B$14,2,FALSE)</f>
        <v>meedl</v>
      </c>
      <c r="M8154" t="s">
        <v>129</v>
      </c>
      <c r="N8154" t="str">
        <f>VLOOKUP(M8154,[1]VLOOKUP!$A$2:$C$9,2,FALSE)</f>
        <v>Non-Overlapping</v>
      </c>
      <c r="O8154" t="str">
        <f>VLOOKUP(M8154,[1]VLOOKUP!$A$2:$C$9,3,FALSE)</f>
        <v>Familiar</v>
      </c>
      <c r="P8154">
        <v>4219010</v>
      </c>
      <c r="Q8154" t="s">
        <v>112</v>
      </c>
      <c r="R8154" t="s">
        <v>28</v>
      </c>
      <c r="S8154" t="s">
        <v>114</v>
      </c>
      <c r="T8154">
        <v>282</v>
      </c>
      <c r="U8154" t="s">
        <v>114</v>
      </c>
      <c r="V8154">
        <v>282</v>
      </c>
      <c r="W8154" t="s">
        <v>109</v>
      </c>
      <c r="X8154">
        <v>282</v>
      </c>
      <c r="Y8154" t="s">
        <v>114</v>
      </c>
      <c r="Z8154">
        <v>282</v>
      </c>
      <c r="AA8154" t="s">
        <v>35</v>
      </c>
      <c r="AB8154">
        <v>1477</v>
      </c>
      <c r="AC8154" t="s">
        <v>36</v>
      </c>
      <c r="AD8154">
        <f t="shared" si="1021"/>
        <v>1</v>
      </c>
      <c r="AE8154">
        <f t="shared" si="1022"/>
        <v>0</v>
      </c>
      <c r="AF8154">
        <f t="shared" si="1023"/>
        <v>0</v>
      </c>
    </row>
    <row r="8155" spans="1:32" hidden="1" x14ac:dyDescent="0.25">
      <c r="A8155">
        <v>548</v>
      </c>
      <c r="B8155">
        <v>32</v>
      </c>
      <c r="C8155">
        <v>2</v>
      </c>
      <c r="D8155" t="s">
        <v>28</v>
      </c>
      <c r="E8155" t="s">
        <v>115</v>
      </c>
      <c r="F8155" t="s">
        <v>30</v>
      </c>
      <c r="G8155" t="str">
        <f t="shared" si="1016"/>
        <v>abbe</v>
      </c>
      <c r="H8155" t="str">
        <f t="shared" si="1017"/>
        <v>5</v>
      </c>
      <c r="I8155" t="str">
        <f t="shared" si="1018"/>
        <v>corla</v>
      </c>
      <c r="J8155" t="str">
        <f t="shared" si="1019"/>
        <v>meedl</v>
      </c>
      <c r="K8155" t="str">
        <f t="shared" si="1020"/>
        <v>corla</v>
      </c>
      <c r="L8155" t="str">
        <f>VLOOKUP(G8155,[1]VLOOKUP!$A$11:$B$14,2,FALSE)</f>
        <v>meedl</v>
      </c>
      <c r="M8155" t="s">
        <v>129</v>
      </c>
      <c r="N8155" t="str">
        <f>VLOOKUP(M8155,[1]VLOOKUP!$A$2:$C$9,2,FALSE)</f>
        <v>Non-Overlapping</v>
      </c>
      <c r="O8155" t="str">
        <f>VLOOKUP(M8155,[1]VLOOKUP!$A$2:$C$9,3,FALSE)</f>
        <v>Familiar</v>
      </c>
      <c r="P8155">
        <v>4220770</v>
      </c>
      <c r="Q8155" t="s">
        <v>107</v>
      </c>
      <c r="R8155" t="s">
        <v>28</v>
      </c>
      <c r="S8155" t="s">
        <v>108</v>
      </c>
      <c r="T8155">
        <v>284</v>
      </c>
      <c r="U8155" t="s">
        <v>108</v>
      </c>
      <c r="V8155">
        <v>284</v>
      </c>
      <c r="W8155" t="s">
        <v>109</v>
      </c>
      <c r="X8155">
        <v>284</v>
      </c>
      <c r="Y8155" t="s">
        <v>108</v>
      </c>
      <c r="Z8155">
        <v>284</v>
      </c>
      <c r="AA8155" t="s">
        <v>41</v>
      </c>
      <c r="AB8155">
        <v>4491</v>
      </c>
      <c r="AC8155" t="s">
        <v>42</v>
      </c>
      <c r="AD8155">
        <f t="shared" si="1021"/>
        <v>0</v>
      </c>
      <c r="AE8155">
        <f t="shared" si="1022"/>
        <v>0</v>
      </c>
      <c r="AF8155">
        <f t="shared" si="1023"/>
        <v>1</v>
      </c>
    </row>
    <row r="8156" spans="1:32" x14ac:dyDescent="0.25">
      <c r="A8156">
        <v>549</v>
      </c>
      <c r="B8156">
        <v>32</v>
      </c>
      <c r="C8156">
        <v>2</v>
      </c>
      <c r="D8156" t="s">
        <v>28</v>
      </c>
      <c r="E8156" t="s">
        <v>110</v>
      </c>
      <c r="F8156" t="s">
        <v>30</v>
      </c>
      <c r="G8156" t="str">
        <f t="shared" si="1016"/>
        <v>abbe</v>
      </c>
      <c r="H8156" t="str">
        <f t="shared" si="1017"/>
        <v>3</v>
      </c>
      <c r="I8156" t="str">
        <f t="shared" si="1018"/>
        <v>corla</v>
      </c>
      <c r="J8156" t="str">
        <f t="shared" si="1019"/>
        <v>meedl</v>
      </c>
      <c r="K8156" t="str">
        <f t="shared" si="1020"/>
        <v>corla</v>
      </c>
      <c r="L8156" t="str">
        <f>VLOOKUP(G8156,[1]VLOOKUP!$A$11:$B$14,2,FALSE)</f>
        <v>meedl</v>
      </c>
      <c r="M8156" t="s">
        <v>129</v>
      </c>
      <c r="N8156" t="str">
        <f>VLOOKUP(M8156,[1]VLOOKUP!$A$2:$C$9,2,FALSE)</f>
        <v>Non-Overlapping</v>
      </c>
      <c r="O8156" t="str">
        <f>VLOOKUP(M8156,[1]VLOOKUP!$A$2:$C$9,3,FALSE)</f>
        <v>Familiar</v>
      </c>
      <c r="P8156">
        <v>4225546</v>
      </c>
      <c r="Q8156" t="s">
        <v>107</v>
      </c>
      <c r="R8156" t="s">
        <v>28</v>
      </c>
      <c r="S8156" t="s">
        <v>108</v>
      </c>
      <c r="T8156">
        <v>281</v>
      </c>
      <c r="U8156" t="s">
        <v>108</v>
      </c>
      <c r="V8156">
        <v>281</v>
      </c>
      <c r="W8156" t="s">
        <v>109</v>
      </c>
      <c r="X8156">
        <v>281</v>
      </c>
      <c r="Y8156" t="s">
        <v>108</v>
      </c>
      <c r="Z8156">
        <v>281</v>
      </c>
      <c r="AA8156" t="s">
        <v>41</v>
      </c>
      <c r="AB8156">
        <v>1014</v>
      </c>
      <c r="AC8156" t="s">
        <v>42</v>
      </c>
      <c r="AD8156">
        <f t="shared" si="1021"/>
        <v>0</v>
      </c>
      <c r="AE8156">
        <f t="shared" si="1022"/>
        <v>0</v>
      </c>
      <c r="AF8156">
        <f t="shared" si="1023"/>
        <v>0</v>
      </c>
    </row>
    <row r="8157" spans="1:32" x14ac:dyDescent="0.25">
      <c r="A8157">
        <v>550</v>
      </c>
      <c r="B8157">
        <v>32</v>
      </c>
      <c r="C8157">
        <v>2</v>
      </c>
      <c r="D8157" t="s">
        <v>28</v>
      </c>
      <c r="E8157" t="s">
        <v>113</v>
      </c>
      <c r="F8157" t="s">
        <v>30</v>
      </c>
      <c r="G8157" t="str">
        <f t="shared" si="1016"/>
        <v>abbe</v>
      </c>
      <c r="H8157" t="str">
        <f t="shared" si="1017"/>
        <v>8</v>
      </c>
      <c r="I8157" t="str">
        <f t="shared" si="1018"/>
        <v>corla</v>
      </c>
      <c r="J8157" t="str">
        <f t="shared" si="1019"/>
        <v>meedl</v>
      </c>
      <c r="K8157" t="str">
        <f t="shared" si="1020"/>
        <v>meedl</v>
      </c>
      <c r="L8157" t="str">
        <f>VLOOKUP(G8157,[1]VLOOKUP!$A$11:$B$14,2,FALSE)</f>
        <v>meedl</v>
      </c>
      <c r="M8157" t="s">
        <v>129</v>
      </c>
      <c r="N8157" t="str">
        <f>VLOOKUP(M8157,[1]VLOOKUP!$A$2:$C$9,2,FALSE)</f>
        <v>Non-Overlapping</v>
      </c>
      <c r="O8157" t="str">
        <f>VLOOKUP(M8157,[1]VLOOKUP!$A$2:$C$9,3,FALSE)</f>
        <v>Familiar</v>
      </c>
      <c r="P8157">
        <v>4226843</v>
      </c>
      <c r="Q8157" t="s">
        <v>112</v>
      </c>
      <c r="R8157" t="s">
        <v>28</v>
      </c>
      <c r="S8157" t="s">
        <v>114</v>
      </c>
      <c r="T8157">
        <v>281</v>
      </c>
      <c r="U8157" t="s">
        <v>114</v>
      </c>
      <c r="V8157">
        <v>281</v>
      </c>
      <c r="W8157" t="s">
        <v>109</v>
      </c>
      <c r="X8157">
        <v>281</v>
      </c>
      <c r="Y8157" t="s">
        <v>114</v>
      </c>
      <c r="Z8157">
        <v>281</v>
      </c>
      <c r="AA8157" t="s">
        <v>35</v>
      </c>
      <c r="AB8157">
        <v>1901</v>
      </c>
      <c r="AC8157" t="s">
        <v>36</v>
      </c>
      <c r="AD8157">
        <f t="shared" si="1021"/>
        <v>1</v>
      </c>
      <c r="AE8157">
        <f t="shared" si="1022"/>
        <v>0</v>
      </c>
      <c r="AF8157">
        <f t="shared" si="1023"/>
        <v>0</v>
      </c>
    </row>
    <row r="8158" spans="1:32" x14ac:dyDescent="0.25">
      <c r="A8158">
        <v>551</v>
      </c>
      <c r="B8158">
        <v>32</v>
      </c>
      <c r="C8158">
        <v>2</v>
      </c>
      <c r="D8158" t="s">
        <v>28</v>
      </c>
      <c r="E8158" t="s">
        <v>105</v>
      </c>
      <c r="F8158" t="s">
        <v>30</v>
      </c>
      <c r="G8158" t="str">
        <f t="shared" si="1016"/>
        <v>abbe</v>
      </c>
      <c r="H8158" t="str">
        <f t="shared" si="1017"/>
        <v>1</v>
      </c>
      <c r="I8158" t="str">
        <f t="shared" si="1018"/>
        <v>corla</v>
      </c>
      <c r="J8158" t="str">
        <f t="shared" si="1019"/>
        <v>meedl</v>
      </c>
      <c r="K8158" t="str">
        <f t="shared" si="1020"/>
        <v>corla</v>
      </c>
      <c r="L8158" t="str">
        <f>VLOOKUP(G8158,[1]VLOOKUP!$A$11:$B$14,2,FALSE)</f>
        <v>meedl</v>
      </c>
      <c r="M8158" t="s">
        <v>129</v>
      </c>
      <c r="N8158" t="str">
        <f>VLOOKUP(M8158,[1]VLOOKUP!$A$2:$C$9,2,FALSE)</f>
        <v>Non-Overlapping</v>
      </c>
      <c r="O8158" t="str">
        <f>VLOOKUP(M8158,[1]VLOOKUP!$A$2:$C$9,3,FALSE)</f>
        <v>Familiar</v>
      </c>
      <c r="P8158">
        <v>4229026</v>
      </c>
      <c r="Q8158" t="s">
        <v>107</v>
      </c>
      <c r="R8158" t="s">
        <v>28</v>
      </c>
      <c r="S8158" t="s">
        <v>108</v>
      </c>
      <c r="T8158">
        <v>282</v>
      </c>
      <c r="U8158" t="s">
        <v>108</v>
      </c>
      <c r="V8158">
        <v>282</v>
      </c>
      <c r="W8158" t="s">
        <v>109</v>
      </c>
      <c r="X8158">
        <v>282</v>
      </c>
      <c r="Y8158" t="s">
        <v>108</v>
      </c>
      <c r="Z8158">
        <v>282</v>
      </c>
      <c r="AA8158" t="s">
        <v>41</v>
      </c>
      <c r="AB8158">
        <v>853</v>
      </c>
      <c r="AC8158" t="s">
        <v>42</v>
      </c>
      <c r="AD8158">
        <f t="shared" si="1021"/>
        <v>0</v>
      </c>
      <c r="AE8158">
        <f t="shared" si="1022"/>
        <v>0</v>
      </c>
      <c r="AF8158">
        <f t="shared" si="1023"/>
        <v>0</v>
      </c>
    </row>
    <row r="8159" spans="1:32" x14ac:dyDescent="0.25">
      <c r="A8159">
        <v>552</v>
      </c>
      <c r="B8159">
        <v>32</v>
      </c>
      <c r="C8159">
        <v>2</v>
      </c>
      <c r="D8159" t="s">
        <v>28</v>
      </c>
      <c r="E8159" t="s">
        <v>118</v>
      </c>
      <c r="F8159" t="s">
        <v>30</v>
      </c>
      <c r="G8159" t="str">
        <f t="shared" si="1016"/>
        <v>abbe</v>
      </c>
      <c r="H8159" t="str">
        <f t="shared" si="1017"/>
        <v>9</v>
      </c>
      <c r="I8159" t="str">
        <f t="shared" si="1018"/>
        <v>corla</v>
      </c>
      <c r="J8159" t="str">
        <f t="shared" si="1019"/>
        <v>meedl</v>
      </c>
      <c r="K8159" t="str">
        <f t="shared" si="1020"/>
        <v>meedl</v>
      </c>
      <c r="L8159" t="str">
        <f>VLOOKUP(G8159,[1]VLOOKUP!$A$11:$B$14,2,FALSE)</f>
        <v>meedl</v>
      </c>
      <c r="M8159" t="s">
        <v>129</v>
      </c>
      <c r="N8159" t="str">
        <f>VLOOKUP(M8159,[1]VLOOKUP!$A$2:$C$9,2,FALSE)</f>
        <v>Non-Overlapping</v>
      </c>
      <c r="O8159" t="str">
        <f>VLOOKUP(M8159,[1]VLOOKUP!$A$2:$C$9,3,FALSE)</f>
        <v>Familiar</v>
      </c>
      <c r="P8159">
        <v>4230169</v>
      </c>
      <c r="Q8159" t="s">
        <v>112</v>
      </c>
      <c r="R8159" t="s">
        <v>28</v>
      </c>
      <c r="S8159" t="s">
        <v>114</v>
      </c>
      <c r="T8159">
        <v>282</v>
      </c>
      <c r="U8159" t="s">
        <v>114</v>
      </c>
      <c r="V8159">
        <v>282</v>
      </c>
      <c r="W8159" t="s">
        <v>109</v>
      </c>
      <c r="X8159">
        <v>282</v>
      </c>
      <c r="Y8159" t="s">
        <v>114</v>
      </c>
      <c r="Z8159">
        <v>282</v>
      </c>
      <c r="AA8159" t="s">
        <v>35</v>
      </c>
      <c r="AB8159">
        <v>1566</v>
      </c>
      <c r="AC8159" t="s">
        <v>36</v>
      </c>
      <c r="AD8159">
        <f t="shared" si="1021"/>
        <v>1</v>
      </c>
      <c r="AE8159">
        <f t="shared" si="1022"/>
        <v>0</v>
      </c>
      <c r="AF8159">
        <f t="shared" si="1023"/>
        <v>0</v>
      </c>
    </row>
    <row r="8160" spans="1:32" x14ac:dyDescent="0.25">
      <c r="A8160">
        <v>553</v>
      </c>
      <c r="B8160">
        <v>32</v>
      </c>
      <c r="C8160">
        <v>2</v>
      </c>
      <c r="D8160" t="s">
        <v>28</v>
      </c>
      <c r="E8160" t="s">
        <v>127</v>
      </c>
      <c r="F8160" t="s">
        <v>30</v>
      </c>
      <c r="G8160" t="str">
        <f t="shared" si="1016"/>
        <v>abbe</v>
      </c>
      <c r="H8160" t="str">
        <f t="shared" si="1017"/>
        <v>2</v>
      </c>
      <c r="I8160" t="str">
        <f t="shared" si="1018"/>
        <v>corla</v>
      </c>
      <c r="J8160" t="str">
        <f t="shared" si="1019"/>
        <v>meedl</v>
      </c>
      <c r="K8160" t="str">
        <f t="shared" si="1020"/>
        <v>corla</v>
      </c>
      <c r="L8160" t="str">
        <f>VLOOKUP(G8160,[1]VLOOKUP!$A$11:$B$14,2,FALSE)</f>
        <v>meedl</v>
      </c>
      <c r="M8160" t="s">
        <v>129</v>
      </c>
      <c r="N8160" t="str">
        <f>VLOOKUP(M8160,[1]VLOOKUP!$A$2:$C$9,2,FALSE)</f>
        <v>Non-Overlapping</v>
      </c>
      <c r="O8160" t="str">
        <f>VLOOKUP(M8160,[1]VLOOKUP!$A$2:$C$9,3,FALSE)</f>
        <v>Familiar</v>
      </c>
      <c r="P8160">
        <v>4232019</v>
      </c>
      <c r="Q8160" t="s">
        <v>107</v>
      </c>
      <c r="R8160" t="s">
        <v>28</v>
      </c>
      <c r="S8160" t="s">
        <v>108</v>
      </c>
      <c r="T8160">
        <v>284</v>
      </c>
      <c r="U8160" t="s">
        <v>108</v>
      </c>
      <c r="V8160">
        <v>284</v>
      </c>
      <c r="W8160" t="s">
        <v>109</v>
      </c>
      <c r="X8160">
        <v>284</v>
      </c>
      <c r="Y8160" t="s">
        <v>108</v>
      </c>
      <c r="Z8160">
        <v>284</v>
      </c>
      <c r="AA8160" t="s">
        <v>41</v>
      </c>
      <c r="AB8160">
        <v>690</v>
      </c>
      <c r="AC8160" t="s">
        <v>42</v>
      </c>
      <c r="AD8160">
        <f t="shared" si="1021"/>
        <v>0</v>
      </c>
      <c r="AE8160">
        <f t="shared" si="1022"/>
        <v>0</v>
      </c>
      <c r="AF8160">
        <f t="shared" si="1023"/>
        <v>0</v>
      </c>
    </row>
    <row r="8161" spans="1:32" x14ac:dyDescent="0.25">
      <c r="A8161">
        <v>554</v>
      </c>
      <c r="B8161">
        <v>32</v>
      </c>
      <c r="C8161">
        <v>2</v>
      </c>
      <c r="D8161" t="s">
        <v>28</v>
      </c>
      <c r="E8161" t="s">
        <v>113</v>
      </c>
      <c r="F8161" t="s">
        <v>30</v>
      </c>
      <c r="G8161" t="str">
        <f t="shared" si="1016"/>
        <v>abbe</v>
      </c>
      <c r="H8161" t="str">
        <f t="shared" si="1017"/>
        <v>8</v>
      </c>
      <c r="I8161" t="str">
        <f t="shared" si="1018"/>
        <v>corla</v>
      </c>
      <c r="J8161" t="str">
        <f t="shared" si="1019"/>
        <v>meedl</v>
      </c>
      <c r="K8161" t="str">
        <f t="shared" si="1020"/>
        <v>meedl</v>
      </c>
      <c r="L8161" t="str">
        <f>VLOOKUP(G8161,[1]VLOOKUP!$A$11:$B$14,2,FALSE)</f>
        <v>meedl</v>
      </c>
      <c r="M8161" t="s">
        <v>129</v>
      </c>
      <c r="N8161" t="str">
        <f>VLOOKUP(M8161,[1]VLOOKUP!$A$2:$C$9,2,FALSE)</f>
        <v>Non-Overlapping</v>
      </c>
      <c r="O8161" t="str">
        <f>VLOOKUP(M8161,[1]VLOOKUP!$A$2:$C$9,3,FALSE)</f>
        <v>Familiar</v>
      </c>
      <c r="P8161">
        <v>4232994</v>
      </c>
      <c r="Q8161" t="s">
        <v>112</v>
      </c>
      <c r="R8161" t="s">
        <v>28</v>
      </c>
      <c r="S8161" t="s">
        <v>114</v>
      </c>
      <c r="T8161">
        <v>282</v>
      </c>
      <c r="U8161" t="s">
        <v>114</v>
      </c>
      <c r="V8161">
        <v>282</v>
      </c>
      <c r="W8161" t="s">
        <v>109</v>
      </c>
      <c r="X8161">
        <v>282</v>
      </c>
      <c r="Y8161" t="s">
        <v>114</v>
      </c>
      <c r="Z8161">
        <v>282</v>
      </c>
      <c r="AA8161" t="s">
        <v>35</v>
      </c>
      <c r="AB8161">
        <v>1317</v>
      </c>
      <c r="AC8161" t="s">
        <v>36</v>
      </c>
      <c r="AD8161">
        <f t="shared" si="1021"/>
        <v>1</v>
      </c>
      <c r="AE8161">
        <f t="shared" si="1022"/>
        <v>0</v>
      </c>
      <c r="AF8161">
        <f t="shared" si="1023"/>
        <v>0</v>
      </c>
    </row>
    <row r="8162" spans="1:32" x14ac:dyDescent="0.25">
      <c r="A8162">
        <v>555</v>
      </c>
      <c r="B8162">
        <v>32</v>
      </c>
      <c r="C8162">
        <v>2</v>
      </c>
      <c r="D8162" t="s">
        <v>28</v>
      </c>
      <c r="E8162" t="s">
        <v>119</v>
      </c>
      <c r="F8162" t="s">
        <v>30</v>
      </c>
      <c r="G8162" t="str">
        <f t="shared" si="1016"/>
        <v>abbe</v>
      </c>
      <c r="H8162" t="str">
        <f t="shared" si="1017"/>
        <v>4</v>
      </c>
      <c r="I8162" t="str">
        <f t="shared" si="1018"/>
        <v>corla</v>
      </c>
      <c r="J8162" t="str">
        <f t="shared" si="1019"/>
        <v>meedl</v>
      </c>
      <c r="K8162" t="str">
        <f t="shared" si="1020"/>
        <v>corla</v>
      </c>
      <c r="L8162" t="str">
        <f>VLOOKUP(G8162,[1]VLOOKUP!$A$11:$B$14,2,FALSE)</f>
        <v>meedl</v>
      </c>
      <c r="M8162" t="s">
        <v>129</v>
      </c>
      <c r="N8162" t="str">
        <f>VLOOKUP(M8162,[1]VLOOKUP!$A$2:$C$9,2,FALSE)</f>
        <v>Non-Overlapping</v>
      </c>
      <c r="O8162" t="str">
        <f>VLOOKUP(M8162,[1]VLOOKUP!$A$2:$C$9,3,FALSE)</f>
        <v>Familiar</v>
      </c>
      <c r="P8162">
        <v>4234594</v>
      </c>
      <c r="Q8162" t="s">
        <v>107</v>
      </c>
      <c r="R8162" t="s">
        <v>28</v>
      </c>
      <c r="S8162" t="s">
        <v>108</v>
      </c>
      <c r="T8162">
        <v>282</v>
      </c>
      <c r="U8162" t="s">
        <v>108</v>
      </c>
      <c r="V8162">
        <v>282</v>
      </c>
      <c r="W8162" t="s">
        <v>109</v>
      </c>
      <c r="X8162">
        <v>282</v>
      </c>
      <c r="Y8162" t="s">
        <v>108</v>
      </c>
      <c r="Z8162">
        <v>282</v>
      </c>
      <c r="AA8162" t="s">
        <v>41</v>
      </c>
      <c r="AB8162">
        <v>1245</v>
      </c>
      <c r="AC8162" t="s">
        <v>42</v>
      </c>
      <c r="AD8162">
        <f t="shared" si="1021"/>
        <v>0</v>
      </c>
      <c r="AE8162">
        <f t="shared" si="1022"/>
        <v>0</v>
      </c>
      <c r="AF8162">
        <f t="shared" si="1023"/>
        <v>0</v>
      </c>
    </row>
    <row r="8163" spans="1:32" x14ac:dyDescent="0.25">
      <c r="A8163">
        <v>556</v>
      </c>
      <c r="B8163">
        <v>32</v>
      </c>
      <c r="C8163">
        <v>2</v>
      </c>
      <c r="D8163" t="s">
        <v>28</v>
      </c>
      <c r="E8163" t="s">
        <v>115</v>
      </c>
      <c r="F8163" t="s">
        <v>30</v>
      </c>
      <c r="G8163" t="str">
        <f t="shared" si="1016"/>
        <v>abbe</v>
      </c>
      <c r="H8163" t="str">
        <f t="shared" si="1017"/>
        <v>5</v>
      </c>
      <c r="I8163" t="str">
        <f t="shared" si="1018"/>
        <v>corla</v>
      </c>
      <c r="J8163" t="str">
        <f t="shared" si="1019"/>
        <v>meedl</v>
      </c>
      <c r="K8163" t="str">
        <f t="shared" si="1020"/>
        <v>corla</v>
      </c>
      <c r="L8163" t="str">
        <f>VLOOKUP(G8163,[1]VLOOKUP!$A$11:$B$14,2,FALSE)</f>
        <v>meedl</v>
      </c>
      <c r="M8163" t="s">
        <v>129</v>
      </c>
      <c r="N8163" t="str">
        <f>VLOOKUP(M8163,[1]VLOOKUP!$A$2:$C$9,2,FALSE)</f>
        <v>Non-Overlapping</v>
      </c>
      <c r="O8163" t="str">
        <f>VLOOKUP(M8163,[1]VLOOKUP!$A$2:$C$9,3,FALSE)</f>
        <v>Familiar</v>
      </c>
      <c r="P8163">
        <v>4236123</v>
      </c>
      <c r="Q8163" t="s">
        <v>107</v>
      </c>
      <c r="R8163" t="s">
        <v>28</v>
      </c>
      <c r="S8163" t="s">
        <v>108</v>
      </c>
      <c r="T8163">
        <v>281</v>
      </c>
      <c r="U8163" t="s">
        <v>108</v>
      </c>
      <c r="V8163">
        <v>281</v>
      </c>
      <c r="W8163" t="s">
        <v>109</v>
      </c>
      <c r="X8163">
        <v>281</v>
      </c>
      <c r="Y8163" t="s">
        <v>108</v>
      </c>
      <c r="Z8163">
        <v>281</v>
      </c>
      <c r="AA8163" t="s">
        <v>41</v>
      </c>
      <c r="AB8163">
        <v>1589</v>
      </c>
      <c r="AC8163" t="s">
        <v>42</v>
      </c>
      <c r="AD8163">
        <f t="shared" si="1021"/>
        <v>0</v>
      </c>
      <c r="AE8163">
        <f t="shared" si="1022"/>
        <v>0</v>
      </c>
      <c r="AF8163">
        <f t="shared" si="1023"/>
        <v>0</v>
      </c>
    </row>
    <row r="8164" spans="1:32" x14ac:dyDescent="0.25">
      <c r="A8164">
        <v>557</v>
      </c>
      <c r="B8164">
        <v>32</v>
      </c>
      <c r="C8164">
        <v>2</v>
      </c>
      <c r="D8164" t="s">
        <v>28</v>
      </c>
      <c r="E8164" t="s">
        <v>125</v>
      </c>
      <c r="F8164" t="s">
        <v>30</v>
      </c>
      <c r="G8164" t="str">
        <f t="shared" si="1016"/>
        <v>abbe</v>
      </c>
      <c r="H8164" t="str">
        <f t="shared" si="1017"/>
        <v>2</v>
      </c>
      <c r="I8164" t="str">
        <f t="shared" si="1018"/>
        <v>meedl</v>
      </c>
      <c r="J8164" t="str">
        <f t="shared" si="1019"/>
        <v>corla</v>
      </c>
      <c r="K8164" t="str">
        <f t="shared" si="1020"/>
        <v>corla</v>
      </c>
      <c r="L8164" t="str">
        <f>VLOOKUP(G8164,[1]VLOOKUP!$A$11:$B$14,2,FALSE)</f>
        <v>meedl</v>
      </c>
      <c r="M8164" t="s">
        <v>129</v>
      </c>
      <c r="N8164" t="str">
        <f>VLOOKUP(M8164,[1]VLOOKUP!$A$2:$C$9,2,FALSE)</f>
        <v>Non-Overlapping</v>
      </c>
      <c r="O8164" t="str">
        <f>VLOOKUP(M8164,[1]VLOOKUP!$A$2:$C$9,3,FALSE)</f>
        <v>Familiar</v>
      </c>
      <c r="P8164">
        <v>4237994</v>
      </c>
      <c r="Q8164" t="s">
        <v>107</v>
      </c>
      <c r="R8164" t="s">
        <v>28</v>
      </c>
      <c r="S8164" t="s">
        <v>114</v>
      </c>
      <c r="T8164">
        <v>282</v>
      </c>
      <c r="U8164" t="s">
        <v>114</v>
      </c>
      <c r="V8164">
        <v>282</v>
      </c>
      <c r="W8164" t="s">
        <v>109</v>
      </c>
      <c r="X8164">
        <v>282</v>
      </c>
      <c r="Y8164" t="s">
        <v>114</v>
      </c>
      <c r="Z8164">
        <v>282</v>
      </c>
      <c r="AA8164" t="s">
        <v>35</v>
      </c>
      <c r="AB8164">
        <v>1541</v>
      </c>
      <c r="AC8164" t="s">
        <v>36</v>
      </c>
      <c r="AD8164">
        <f t="shared" si="1021"/>
        <v>0</v>
      </c>
      <c r="AE8164">
        <f t="shared" si="1022"/>
        <v>0</v>
      </c>
      <c r="AF8164">
        <f t="shared" si="1023"/>
        <v>0</v>
      </c>
    </row>
    <row r="8165" spans="1:32" x14ac:dyDescent="0.25">
      <c r="A8165">
        <v>558</v>
      </c>
      <c r="B8165">
        <v>32</v>
      </c>
      <c r="C8165">
        <v>2</v>
      </c>
      <c r="D8165" t="s">
        <v>28</v>
      </c>
      <c r="E8165" t="s">
        <v>118</v>
      </c>
      <c r="F8165" t="s">
        <v>30</v>
      </c>
      <c r="G8165" t="str">
        <f t="shared" si="1016"/>
        <v>abbe</v>
      </c>
      <c r="H8165" t="str">
        <f t="shared" si="1017"/>
        <v>9</v>
      </c>
      <c r="I8165" t="str">
        <f t="shared" si="1018"/>
        <v>corla</v>
      </c>
      <c r="J8165" t="str">
        <f t="shared" si="1019"/>
        <v>meedl</v>
      </c>
      <c r="K8165" t="str">
        <f t="shared" si="1020"/>
        <v>meedl</v>
      </c>
      <c r="L8165" t="str">
        <f>VLOOKUP(G8165,[1]VLOOKUP!$A$11:$B$14,2,FALSE)</f>
        <v>meedl</v>
      </c>
      <c r="M8165" t="s">
        <v>129</v>
      </c>
      <c r="N8165" t="str">
        <f>VLOOKUP(M8165,[1]VLOOKUP!$A$2:$C$9,2,FALSE)</f>
        <v>Non-Overlapping</v>
      </c>
      <c r="O8165" t="str">
        <f>VLOOKUP(M8165,[1]VLOOKUP!$A$2:$C$9,3,FALSE)</f>
        <v>Familiar</v>
      </c>
      <c r="P8165">
        <v>4239825</v>
      </c>
      <c r="Q8165" t="s">
        <v>112</v>
      </c>
      <c r="R8165" t="s">
        <v>28</v>
      </c>
      <c r="S8165" t="s">
        <v>114</v>
      </c>
      <c r="T8165">
        <v>282</v>
      </c>
      <c r="U8165" t="s">
        <v>114</v>
      </c>
      <c r="V8165">
        <v>282</v>
      </c>
      <c r="W8165" t="s">
        <v>109</v>
      </c>
      <c r="X8165">
        <v>282</v>
      </c>
      <c r="Y8165" t="s">
        <v>114</v>
      </c>
      <c r="Z8165">
        <v>282</v>
      </c>
      <c r="AA8165" t="s">
        <v>35</v>
      </c>
      <c r="AB8165">
        <v>998</v>
      </c>
      <c r="AC8165" t="s">
        <v>36</v>
      </c>
      <c r="AD8165">
        <f t="shared" si="1021"/>
        <v>1</v>
      </c>
      <c r="AE8165">
        <f t="shared" si="1022"/>
        <v>0</v>
      </c>
      <c r="AF8165">
        <f t="shared" si="1023"/>
        <v>0</v>
      </c>
    </row>
    <row r="8166" spans="1:32" x14ac:dyDescent="0.25">
      <c r="A8166">
        <v>559</v>
      </c>
      <c r="B8166">
        <v>32</v>
      </c>
      <c r="C8166">
        <v>2</v>
      </c>
      <c r="D8166" t="s">
        <v>28</v>
      </c>
      <c r="E8166" t="s">
        <v>128</v>
      </c>
      <c r="F8166" t="s">
        <v>30</v>
      </c>
      <c r="G8166" t="str">
        <f t="shared" si="1016"/>
        <v>abbe</v>
      </c>
      <c r="H8166" t="str">
        <f t="shared" si="1017"/>
        <v>3</v>
      </c>
      <c r="I8166" t="str">
        <f t="shared" si="1018"/>
        <v>meedl</v>
      </c>
      <c r="J8166" t="str">
        <f t="shared" si="1019"/>
        <v>corla</v>
      </c>
      <c r="K8166" t="str">
        <f t="shared" si="1020"/>
        <v>corla</v>
      </c>
      <c r="L8166" t="str">
        <f>VLOOKUP(G8166,[1]VLOOKUP!$A$11:$B$14,2,FALSE)</f>
        <v>meedl</v>
      </c>
      <c r="M8166" t="s">
        <v>129</v>
      </c>
      <c r="N8166" t="str">
        <f>VLOOKUP(M8166,[1]VLOOKUP!$A$2:$C$9,2,FALSE)</f>
        <v>Non-Overlapping</v>
      </c>
      <c r="O8166" t="str">
        <f>VLOOKUP(M8166,[1]VLOOKUP!$A$2:$C$9,3,FALSE)</f>
        <v>Familiar</v>
      </c>
      <c r="P8166">
        <v>4241107</v>
      </c>
      <c r="Q8166" t="s">
        <v>107</v>
      </c>
      <c r="R8166" t="s">
        <v>28</v>
      </c>
      <c r="S8166" t="s">
        <v>114</v>
      </c>
      <c r="T8166">
        <v>282</v>
      </c>
      <c r="U8166" t="s">
        <v>114</v>
      </c>
      <c r="V8166">
        <v>282</v>
      </c>
      <c r="W8166" t="s">
        <v>109</v>
      </c>
      <c r="X8166">
        <v>282</v>
      </c>
      <c r="Y8166" t="s">
        <v>114</v>
      </c>
      <c r="Z8166">
        <v>282</v>
      </c>
      <c r="AA8166" t="s">
        <v>35</v>
      </c>
      <c r="AB8166">
        <v>1876</v>
      </c>
      <c r="AC8166" t="s">
        <v>36</v>
      </c>
      <c r="AD8166">
        <f t="shared" si="1021"/>
        <v>0</v>
      </c>
      <c r="AE8166">
        <f t="shared" si="1022"/>
        <v>0</v>
      </c>
      <c r="AF8166">
        <f t="shared" si="1023"/>
        <v>0</v>
      </c>
    </row>
    <row r="8167" spans="1:32" x14ac:dyDescent="0.25">
      <c r="A8167">
        <v>560</v>
      </c>
      <c r="B8167">
        <v>32</v>
      </c>
      <c r="C8167">
        <v>2</v>
      </c>
      <c r="D8167" t="s">
        <v>28</v>
      </c>
      <c r="E8167" t="s">
        <v>125</v>
      </c>
      <c r="F8167" t="s">
        <v>30</v>
      </c>
      <c r="G8167" t="str">
        <f t="shared" si="1016"/>
        <v>abbe</v>
      </c>
      <c r="H8167" t="str">
        <f t="shared" si="1017"/>
        <v>2</v>
      </c>
      <c r="I8167" t="str">
        <f t="shared" si="1018"/>
        <v>meedl</v>
      </c>
      <c r="J8167" t="str">
        <f t="shared" si="1019"/>
        <v>corla</v>
      </c>
      <c r="K8167" t="str">
        <f t="shared" si="1020"/>
        <v>corla</v>
      </c>
      <c r="L8167" t="str">
        <f>VLOOKUP(G8167,[1]VLOOKUP!$A$11:$B$14,2,FALSE)</f>
        <v>meedl</v>
      </c>
      <c r="M8167" t="s">
        <v>129</v>
      </c>
      <c r="N8167" t="str">
        <f>VLOOKUP(M8167,[1]VLOOKUP!$A$2:$C$9,2,FALSE)</f>
        <v>Non-Overlapping</v>
      </c>
      <c r="O8167" t="str">
        <f>VLOOKUP(M8167,[1]VLOOKUP!$A$2:$C$9,3,FALSE)</f>
        <v>Familiar</v>
      </c>
      <c r="P8167">
        <v>4243266</v>
      </c>
      <c r="Q8167" t="s">
        <v>107</v>
      </c>
      <c r="R8167" t="s">
        <v>28</v>
      </c>
      <c r="S8167" t="s">
        <v>114</v>
      </c>
      <c r="T8167">
        <v>282</v>
      </c>
      <c r="U8167" t="s">
        <v>114</v>
      </c>
      <c r="V8167">
        <v>282</v>
      </c>
      <c r="W8167" t="s">
        <v>109</v>
      </c>
      <c r="X8167">
        <v>282</v>
      </c>
      <c r="Y8167" t="s">
        <v>114</v>
      </c>
      <c r="Z8167">
        <v>282</v>
      </c>
      <c r="AA8167" t="s">
        <v>35</v>
      </c>
      <c r="AB8167">
        <v>981</v>
      </c>
      <c r="AC8167" t="s">
        <v>36</v>
      </c>
      <c r="AD8167">
        <f t="shared" si="1021"/>
        <v>0</v>
      </c>
      <c r="AE8167">
        <f t="shared" si="1022"/>
        <v>0</v>
      </c>
      <c r="AF8167">
        <f t="shared" si="1023"/>
        <v>0</v>
      </c>
    </row>
    <row r="8168" spans="1:32" x14ac:dyDescent="0.25">
      <c r="A8168">
        <v>561</v>
      </c>
      <c r="B8168">
        <v>32</v>
      </c>
      <c r="C8168">
        <v>2</v>
      </c>
      <c r="D8168" t="s">
        <v>28</v>
      </c>
      <c r="E8168" t="s">
        <v>124</v>
      </c>
      <c r="F8168" t="s">
        <v>30</v>
      </c>
      <c r="G8168" t="str">
        <f t="shared" si="1016"/>
        <v>abbe</v>
      </c>
      <c r="H8168" t="str">
        <f t="shared" si="1017"/>
        <v>9</v>
      </c>
      <c r="I8168" t="str">
        <f t="shared" si="1018"/>
        <v>meedl</v>
      </c>
      <c r="J8168" t="str">
        <f t="shared" si="1019"/>
        <v>corla</v>
      </c>
      <c r="K8168" t="str">
        <f t="shared" si="1020"/>
        <v>meedl</v>
      </c>
      <c r="L8168" t="str">
        <f>VLOOKUP(G8168,[1]VLOOKUP!$A$11:$B$14,2,FALSE)</f>
        <v>meedl</v>
      </c>
      <c r="M8168" t="s">
        <v>129</v>
      </c>
      <c r="N8168" t="str">
        <f>VLOOKUP(M8168,[1]VLOOKUP!$A$2:$C$9,2,FALSE)</f>
        <v>Non-Overlapping</v>
      </c>
      <c r="O8168" t="str">
        <f>VLOOKUP(M8168,[1]VLOOKUP!$A$2:$C$9,3,FALSE)</f>
        <v>Familiar</v>
      </c>
      <c r="P8168">
        <v>4244531</v>
      </c>
      <c r="Q8168" t="s">
        <v>112</v>
      </c>
      <c r="R8168" t="s">
        <v>28</v>
      </c>
      <c r="S8168" t="s">
        <v>108</v>
      </c>
      <c r="T8168">
        <v>282</v>
      </c>
      <c r="U8168" t="s">
        <v>108</v>
      </c>
      <c r="V8168">
        <v>282</v>
      </c>
      <c r="W8168" t="s">
        <v>109</v>
      </c>
      <c r="X8168">
        <v>282</v>
      </c>
      <c r="Y8168" t="s">
        <v>108</v>
      </c>
      <c r="Z8168">
        <v>282</v>
      </c>
      <c r="AA8168" t="s">
        <v>41</v>
      </c>
      <c r="AB8168">
        <v>1612</v>
      </c>
      <c r="AC8168" t="s">
        <v>42</v>
      </c>
      <c r="AD8168">
        <f t="shared" si="1021"/>
        <v>1</v>
      </c>
      <c r="AE8168">
        <f t="shared" si="1022"/>
        <v>0</v>
      </c>
      <c r="AF8168">
        <f t="shared" si="1023"/>
        <v>0</v>
      </c>
    </row>
    <row r="8169" spans="1:32" x14ac:dyDescent="0.25">
      <c r="A8169">
        <v>562</v>
      </c>
      <c r="B8169">
        <v>32</v>
      </c>
      <c r="C8169">
        <v>2</v>
      </c>
      <c r="D8169" t="s">
        <v>28</v>
      </c>
      <c r="E8169" t="s">
        <v>111</v>
      </c>
      <c r="F8169" t="s">
        <v>30</v>
      </c>
      <c r="G8169" t="str">
        <f t="shared" si="1016"/>
        <v>abbe</v>
      </c>
      <c r="H8169" t="str">
        <f t="shared" si="1017"/>
        <v>6</v>
      </c>
      <c r="I8169" t="str">
        <f t="shared" si="1018"/>
        <v>meedl</v>
      </c>
      <c r="J8169" t="str">
        <f t="shared" si="1019"/>
        <v>corla</v>
      </c>
      <c r="K8169" t="str">
        <f t="shared" si="1020"/>
        <v>meedl</v>
      </c>
      <c r="L8169" t="str">
        <f>VLOOKUP(G8169,[1]VLOOKUP!$A$11:$B$14,2,FALSE)</f>
        <v>meedl</v>
      </c>
      <c r="M8169" t="s">
        <v>129</v>
      </c>
      <c r="N8169" t="str">
        <f>VLOOKUP(M8169,[1]VLOOKUP!$A$2:$C$9,2,FALSE)</f>
        <v>Non-Overlapping</v>
      </c>
      <c r="O8169" t="str">
        <f>VLOOKUP(M8169,[1]VLOOKUP!$A$2:$C$9,3,FALSE)</f>
        <v>Familiar</v>
      </c>
      <c r="P8169">
        <v>4246426</v>
      </c>
      <c r="Q8169" t="s">
        <v>112</v>
      </c>
      <c r="R8169" t="s">
        <v>28</v>
      </c>
      <c r="S8169" t="s">
        <v>108</v>
      </c>
      <c r="T8169">
        <v>282</v>
      </c>
      <c r="U8169" t="s">
        <v>108</v>
      </c>
      <c r="V8169">
        <v>282</v>
      </c>
      <c r="W8169" t="s">
        <v>109</v>
      </c>
      <c r="X8169">
        <v>282</v>
      </c>
      <c r="Y8169" t="s">
        <v>108</v>
      </c>
      <c r="Z8169">
        <v>282</v>
      </c>
      <c r="AA8169" t="s">
        <v>41</v>
      </c>
      <c r="AB8169">
        <v>1549</v>
      </c>
      <c r="AC8169" t="s">
        <v>42</v>
      </c>
      <c r="AD8169">
        <f t="shared" si="1021"/>
        <v>1</v>
      </c>
      <c r="AE8169">
        <f t="shared" si="1022"/>
        <v>0</v>
      </c>
      <c r="AF8169">
        <f t="shared" si="1023"/>
        <v>0</v>
      </c>
    </row>
    <row r="8170" spans="1:32" x14ac:dyDescent="0.25">
      <c r="A8170">
        <v>563</v>
      </c>
      <c r="B8170">
        <v>32</v>
      </c>
      <c r="C8170">
        <v>2</v>
      </c>
      <c r="D8170" t="s">
        <v>28</v>
      </c>
      <c r="E8170" t="s">
        <v>117</v>
      </c>
      <c r="F8170" t="s">
        <v>30</v>
      </c>
      <c r="G8170" t="str">
        <f t="shared" si="1016"/>
        <v>abbe</v>
      </c>
      <c r="H8170" t="str">
        <f t="shared" si="1017"/>
        <v>7</v>
      </c>
      <c r="I8170" t="str">
        <f t="shared" si="1018"/>
        <v>meedl</v>
      </c>
      <c r="J8170" t="str">
        <f t="shared" si="1019"/>
        <v>corla</v>
      </c>
      <c r="K8170" t="str">
        <f t="shared" si="1020"/>
        <v>meedl</v>
      </c>
      <c r="L8170" t="str">
        <f>VLOOKUP(G8170,[1]VLOOKUP!$A$11:$B$14,2,FALSE)</f>
        <v>meedl</v>
      </c>
      <c r="M8170" t="s">
        <v>129</v>
      </c>
      <c r="N8170" t="str">
        <f>VLOOKUP(M8170,[1]VLOOKUP!$A$2:$C$9,2,FALSE)</f>
        <v>Non-Overlapping</v>
      </c>
      <c r="O8170" t="str">
        <f>VLOOKUP(M8170,[1]VLOOKUP!$A$2:$C$9,3,FALSE)</f>
        <v>Familiar</v>
      </c>
      <c r="P8170">
        <v>4248258</v>
      </c>
      <c r="Q8170" t="s">
        <v>112</v>
      </c>
      <c r="R8170" t="s">
        <v>28</v>
      </c>
      <c r="S8170" t="s">
        <v>108</v>
      </c>
      <c r="T8170">
        <v>282</v>
      </c>
      <c r="U8170" t="s">
        <v>108</v>
      </c>
      <c r="V8170">
        <v>282</v>
      </c>
      <c r="W8170" t="s">
        <v>109</v>
      </c>
      <c r="X8170">
        <v>282</v>
      </c>
      <c r="Y8170" t="s">
        <v>108</v>
      </c>
      <c r="Z8170">
        <v>282</v>
      </c>
      <c r="AA8170" t="s">
        <v>41</v>
      </c>
      <c r="AB8170">
        <v>917</v>
      </c>
      <c r="AC8170" t="s">
        <v>42</v>
      </c>
      <c r="AD8170">
        <f t="shared" si="1021"/>
        <v>1</v>
      </c>
      <c r="AE8170">
        <f t="shared" si="1022"/>
        <v>0</v>
      </c>
      <c r="AF8170">
        <f t="shared" si="1023"/>
        <v>0</v>
      </c>
    </row>
    <row r="8171" spans="1:32" x14ac:dyDescent="0.25">
      <c r="A8171">
        <v>564</v>
      </c>
      <c r="B8171">
        <v>32</v>
      </c>
      <c r="C8171">
        <v>2</v>
      </c>
      <c r="D8171" t="s">
        <v>28</v>
      </c>
      <c r="E8171" t="s">
        <v>110</v>
      </c>
      <c r="F8171" t="s">
        <v>30</v>
      </c>
      <c r="G8171" t="str">
        <f t="shared" si="1016"/>
        <v>abbe</v>
      </c>
      <c r="H8171" t="str">
        <f t="shared" si="1017"/>
        <v>3</v>
      </c>
      <c r="I8171" t="str">
        <f t="shared" si="1018"/>
        <v>corla</v>
      </c>
      <c r="J8171" t="str">
        <f t="shared" si="1019"/>
        <v>meedl</v>
      </c>
      <c r="K8171" t="str">
        <f t="shared" si="1020"/>
        <v>corla</v>
      </c>
      <c r="L8171" t="str">
        <f>VLOOKUP(G8171,[1]VLOOKUP!$A$11:$B$14,2,FALSE)</f>
        <v>meedl</v>
      </c>
      <c r="M8171" t="s">
        <v>129</v>
      </c>
      <c r="N8171" t="str">
        <f>VLOOKUP(M8171,[1]VLOOKUP!$A$2:$C$9,2,FALSE)</f>
        <v>Non-Overlapping</v>
      </c>
      <c r="O8171" t="str">
        <f>VLOOKUP(M8171,[1]VLOOKUP!$A$2:$C$9,3,FALSE)</f>
        <v>Familiar</v>
      </c>
      <c r="P8171">
        <v>4249465</v>
      </c>
      <c r="Q8171" t="s">
        <v>107</v>
      </c>
      <c r="R8171" t="s">
        <v>28</v>
      </c>
      <c r="S8171" t="s">
        <v>108</v>
      </c>
      <c r="T8171">
        <v>283</v>
      </c>
      <c r="U8171" t="s">
        <v>108</v>
      </c>
      <c r="V8171">
        <v>283</v>
      </c>
      <c r="W8171" t="s">
        <v>109</v>
      </c>
      <c r="X8171">
        <v>283</v>
      </c>
      <c r="Y8171" t="s">
        <v>108</v>
      </c>
      <c r="Z8171">
        <v>283</v>
      </c>
      <c r="AA8171" t="s">
        <v>41</v>
      </c>
      <c r="AB8171">
        <v>1317</v>
      </c>
      <c r="AC8171" t="s">
        <v>42</v>
      </c>
      <c r="AD8171">
        <f t="shared" si="1021"/>
        <v>0</v>
      </c>
      <c r="AE8171">
        <f t="shared" si="1022"/>
        <v>0</v>
      </c>
      <c r="AF8171">
        <f t="shared" si="1023"/>
        <v>0</v>
      </c>
    </row>
    <row r="8172" spans="1:32" x14ac:dyDescent="0.25">
      <c r="A8172">
        <v>565</v>
      </c>
      <c r="B8172">
        <v>32</v>
      </c>
      <c r="C8172">
        <v>2</v>
      </c>
      <c r="D8172" t="s">
        <v>28</v>
      </c>
      <c r="E8172" t="s">
        <v>126</v>
      </c>
      <c r="F8172" t="s">
        <v>30</v>
      </c>
      <c r="G8172" t="str">
        <f t="shared" si="1016"/>
        <v>abbe</v>
      </c>
      <c r="H8172" t="str">
        <f t="shared" si="1017"/>
        <v>1</v>
      </c>
      <c r="I8172" t="str">
        <f t="shared" si="1018"/>
        <v>meedl</v>
      </c>
      <c r="J8172" t="str">
        <f t="shared" si="1019"/>
        <v>corla</v>
      </c>
      <c r="K8172" t="str">
        <f t="shared" si="1020"/>
        <v>corla</v>
      </c>
      <c r="L8172" t="str">
        <f>VLOOKUP(G8172,[1]VLOOKUP!$A$11:$B$14,2,FALSE)</f>
        <v>meedl</v>
      </c>
      <c r="M8172" t="s">
        <v>129</v>
      </c>
      <c r="N8172" t="str">
        <f>VLOOKUP(M8172,[1]VLOOKUP!$A$2:$C$9,2,FALSE)</f>
        <v>Non-Overlapping</v>
      </c>
      <c r="O8172" t="str">
        <f>VLOOKUP(M8172,[1]VLOOKUP!$A$2:$C$9,3,FALSE)</f>
        <v>Familiar</v>
      </c>
      <c r="P8172">
        <v>4251066</v>
      </c>
      <c r="Q8172" t="s">
        <v>107</v>
      </c>
      <c r="R8172" t="s">
        <v>28</v>
      </c>
      <c r="S8172" t="s">
        <v>114</v>
      </c>
      <c r="T8172">
        <v>282</v>
      </c>
      <c r="U8172" t="s">
        <v>114</v>
      </c>
      <c r="V8172">
        <v>282</v>
      </c>
      <c r="W8172" t="s">
        <v>109</v>
      </c>
      <c r="X8172">
        <v>282</v>
      </c>
      <c r="Y8172" t="s">
        <v>114</v>
      </c>
      <c r="Z8172">
        <v>282</v>
      </c>
      <c r="AA8172" t="s">
        <v>35</v>
      </c>
      <c r="AB8172">
        <v>909</v>
      </c>
      <c r="AC8172" t="s">
        <v>36</v>
      </c>
      <c r="AD8172">
        <f t="shared" si="1021"/>
        <v>0</v>
      </c>
      <c r="AE8172">
        <f t="shared" si="1022"/>
        <v>0</v>
      </c>
      <c r="AF8172">
        <f t="shared" si="1023"/>
        <v>0</v>
      </c>
    </row>
    <row r="8173" spans="1:32" x14ac:dyDescent="0.25">
      <c r="A8173">
        <v>566</v>
      </c>
      <c r="B8173">
        <v>32</v>
      </c>
      <c r="C8173">
        <v>2</v>
      </c>
      <c r="D8173" t="s">
        <v>28</v>
      </c>
      <c r="E8173" t="s">
        <v>122</v>
      </c>
      <c r="F8173" t="s">
        <v>30</v>
      </c>
      <c r="G8173" t="str">
        <f t="shared" si="1016"/>
        <v>abbe</v>
      </c>
      <c r="H8173" t="str">
        <f t="shared" si="1017"/>
        <v>5</v>
      </c>
      <c r="I8173" t="str">
        <f t="shared" si="1018"/>
        <v>meedl</v>
      </c>
      <c r="J8173" t="str">
        <f t="shared" si="1019"/>
        <v>corla</v>
      </c>
      <c r="K8173" t="str">
        <f t="shared" si="1020"/>
        <v>corla</v>
      </c>
      <c r="L8173" t="str">
        <f>VLOOKUP(G8173,[1]VLOOKUP!$A$11:$B$14,2,FALSE)</f>
        <v>meedl</v>
      </c>
      <c r="M8173" t="s">
        <v>129</v>
      </c>
      <c r="N8173" t="str">
        <f>VLOOKUP(M8173,[1]VLOOKUP!$A$2:$C$9,2,FALSE)</f>
        <v>Non-Overlapping</v>
      </c>
      <c r="O8173" t="str">
        <f>VLOOKUP(M8173,[1]VLOOKUP!$A$2:$C$9,3,FALSE)</f>
        <v>Familiar</v>
      </c>
      <c r="P8173">
        <v>4252259</v>
      </c>
      <c r="Q8173" t="s">
        <v>107</v>
      </c>
      <c r="R8173" t="s">
        <v>28</v>
      </c>
      <c r="S8173" t="s">
        <v>114</v>
      </c>
      <c r="T8173">
        <v>280</v>
      </c>
      <c r="U8173" t="s">
        <v>114</v>
      </c>
      <c r="V8173">
        <v>280</v>
      </c>
      <c r="W8173" t="s">
        <v>109</v>
      </c>
      <c r="X8173">
        <v>280</v>
      </c>
      <c r="Y8173" t="s">
        <v>114</v>
      </c>
      <c r="Z8173">
        <v>280</v>
      </c>
      <c r="AA8173" t="s">
        <v>35</v>
      </c>
      <c r="AB8173">
        <v>1566</v>
      </c>
      <c r="AC8173" t="s">
        <v>36</v>
      </c>
      <c r="AD8173">
        <f t="shared" si="1021"/>
        <v>0</v>
      </c>
      <c r="AE8173">
        <f t="shared" si="1022"/>
        <v>0</v>
      </c>
      <c r="AF8173">
        <f t="shared" si="1023"/>
        <v>0</v>
      </c>
    </row>
    <row r="8174" spans="1:32" x14ac:dyDescent="0.25">
      <c r="A8174">
        <v>567</v>
      </c>
      <c r="B8174">
        <v>32</v>
      </c>
      <c r="C8174">
        <v>2</v>
      </c>
      <c r="D8174" t="s">
        <v>28</v>
      </c>
      <c r="E8174" t="s">
        <v>117</v>
      </c>
      <c r="F8174" t="s">
        <v>30</v>
      </c>
      <c r="G8174" t="str">
        <f t="shared" si="1016"/>
        <v>abbe</v>
      </c>
      <c r="H8174" t="str">
        <f t="shared" si="1017"/>
        <v>7</v>
      </c>
      <c r="I8174" t="str">
        <f t="shared" si="1018"/>
        <v>meedl</v>
      </c>
      <c r="J8174" t="str">
        <f t="shared" si="1019"/>
        <v>corla</v>
      </c>
      <c r="K8174" t="str">
        <f t="shared" si="1020"/>
        <v>meedl</v>
      </c>
      <c r="L8174" t="str">
        <f>VLOOKUP(G8174,[1]VLOOKUP!$A$11:$B$14,2,FALSE)</f>
        <v>meedl</v>
      </c>
      <c r="M8174" t="s">
        <v>129</v>
      </c>
      <c r="N8174" t="str">
        <f>VLOOKUP(M8174,[1]VLOOKUP!$A$2:$C$9,2,FALSE)</f>
        <v>Non-Overlapping</v>
      </c>
      <c r="O8174" t="str">
        <f>VLOOKUP(M8174,[1]VLOOKUP!$A$2:$C$9,3,FALSE)</f>
        <v>Familiar</v>
      </c>
      <c r="P8174">
        <v>4254106</v>
      </c>
      <c r="Q8174" t="s">
        <v>112</v>
      </c>
      <c r="R8174" t="s">
        <v>28</v>
      </c>
      <c r="S8174" t="s">
        <v>108</v>
      </c>
      <c r="T8174">
        <v>282</v>
      </c>
      <c r="U8174" t="s">
        <v>108</v>
      </c>
      <c r="V8174">
        <v>282</v>
      </c>
      <c r="W8174" t="s">
        <v>109</v>
      </c>
      <c r="X8174">
        <v>282</v>
      </c>
      <c r="Y8174" t="s">
        <v>108</v>
      </c>
      <c r="Z8174">
        <v>282</v>
      </c>
      <c r="AA8174" t="s">
        <v>41</v>
      </c>
      <c r="AB8174">
        <v>1157</v>
      </c>
      <c r="AC8174" t="s">
        <v>42</v>
      </c>
      <c r="AD8174">
        <f t="shared" si="1021"/>
        <v>1</v>
      </c>
      <c r="AE8174">
        <f t="shared" si="1022"/>
        <v>0</v>
      </c>
      <c r="AF8174">
        <f t="shared" si="1023"/>
        <v>0</v>
      </c>
    </row>
    <row r="8175" spans="1:32" x14ac:dyDescent="0.25">
      <c r="A8175">
        <v>568</v>
      </c>
      <c r="B8175">
        <v>32</v>
      </c>
      <c r="C8175">
        <v>2</v>
      </c>
      <c r="D8175" t="s">
        <v>28</v>
      </c>
      <c r="E8175" t="s">
        <v>116</v>
      </c>
      <c r="F8175" t="s">
        <v>30</v>
      </c>
      <c r="G8175" t="str">
        <f t="shared" si="1016"/>
        <v>abbe</v>
      </c>
      <c r="H8175" t="str">
        <f t="shared" si="1017"/>
        <v>8</v>
      </c>
      <c r="I8175" t="str">
        <f t="shared" si="1018"/>
        <v>meedl</v>
      </c>
      <c r="J8175" t="str">
        <f t="shared" si="1019"/>
        <v>corla</v>
      </c>
      <c r="K8175" t="str">
        <f t="shared" si="1020"/>
        <v>meedl</v>
      </c>
      <c r="L8175" t="str">
        <f>VLOOKUP(G8175,[1]VLOOKUP!$A$11:$B$14,2,FALSE)</f>
        <v>meedl</v>
      </c>
      <c r="M8175" t="s">
        <v>129</v>
      </c>
      <c r="N8175" t="str">
        <f>VLOOKUP(M8175,[1]VLOOKUP!$A$2:$C$9,2,FALSE)</f>
        <v>Non-Overlapping</v>
      </c>
      <c r="O8175" t="str">
        <f>VLOOKUP(M8175,[1]VLOOKUP!$A$2:$C$9,3,FALSE)</f>
        <v>Familiar</v>
      </c>
      <c r="P8175">
        <v>4255546</v>
      </c>
      <c r="Q8175" t="s">
        <v>112</v>
      </c>
      <c r="R8175" t="s">
        <v>28</v>
      </c>
      <c r="S8175" t="s">
        <v>108</v>
      </c>
      <c r="T8175">
        <v>282</v>
      </c>
      <c r="U8175" t="s">
        <v>108</v>
      </c>
      <c r="V8175">
        <v>282</v>
      </c>
      <c r="W8175" t="s">
        <v>109</v>
      </c>
      <c r="X8175">
        <v>282</v>
      </c>
      <c r="Y8175" t="s">
        <v>108</v>
      </c>
      <c r="Z8175">
        <v>282</v>
      </c>
      <c r="AA8175" t="s">
        <v>41</v>
      </c>
      <c r="AB8175">
        <v>901</v>
      </c>
      <c r="AC8175" t="s">
        <v>42</v>
      </c>
      <c r="AD8175">
        <f t="shared" si="1021"/>
        <v>1</v>
      </c>
      <c r="AE8175">
        <f t="shared" si="1022"/>
        <v>0</v>
      </c>
      <c r="AF8175">
        <f t="shared" si="1023"/>
        <v>0</v>
      </c>
    </row>
    <row r="8176" spans="1:32" x14ac:dyDescent="0.25">
      <c r="A8176">
        <v>569</v>
      </c>
      <c r="B8176">
        <v>32</v>
      </c>
      <c r="C8176">
        <v>2</v>
      </c>
      <c r="D8176" t="s">
        <v>28</v>
      </c>
      <c r="E8176" t="s">
        <v>105</v>
      </c>
      <c r="F8176" t="s">
        <v>30</v>
      </c>
      <c r="G8176" t="str">
        <f t="shared" si="1016"/>
        <v>abbe</v>
      </c>
      <c r="H8176" t="str">
        <f t="shared" si="1017"/>
        <v>1</v>
      </c>
      <c r="I8176" t="str">
        <f t="shared" si="1018"/>
        <v>corla</v>
      </c>
      <c r="J8176" t="str">
        <f t="shared" si="1019"/>
        <v>meedl</v>
      </c>
      <c r="K8176" t="str">
        <f t="shared" si="1020"/>
        <v>meedl</v>
      </c>
      <c r="L8176" t="str">
        <f>VLOOKUP(G8176,[1]VLOOKUP!$A$11:$B$14,2,FALSE)</f>
        <v>meedl</v>
      </c>
      <c r="M8176" t="s">
        <v>129</v>
      </c>
      <c r="N8176" t="str">
        <f>VLOOKUP(M8176,[1]VLOOKUP!$A$2:$C$9,2,FALSE)</f>
        <v>Non-Overlapping</v>
      </c>
      <c r="O8176" t="str">
        <f>VLOOKUP(M8176,[1]VLOOKUP!$A$2:$C$9,3,FALSE)</f>
        <v>Familiar</v>
      </c>
      <c r="P8176">
        <v>4256731</v>
      </c>
      <c r="Q8176" t="s">
        <v>112</v>
      </c>
      <c r="R8176" t="s">
        <v>28</v>
      </c>
      <c r="S8176" t="s">
        <v>114</v>
      </c>
      <c r="T8176">
        <v>281</v>
      </c>
      <c r="U8176" t="s">
        <v>114</v>
      </c>
      <c r="V8176">
        <v>281</v>
      </c>
      <c r="W8176" t="s">
        <v>109</v>
      </c>
      <c r="X8176">
        <v>281</v>
      </c>
      <c r="Y8176" t="s">
        <v>114</v>
      </c>
      <c r="Z8176">
        <v>281</v>
      </c>
      <c r="AA8176" t="s">
        <v>35</v>
      </c>
      <c r="AB8176">
        <v>1317</v>
      </c>
      <c r="AC8176" t="s">
        <v>36</v>
      </c>
      <c r="AD8176">
        <f t="shared" si="1021"/>
        <v>1</v>
      </c>
      <c r="AE8176">
        <f t="shared" si="1022"/>
        <v>0</v>
      </c>
      <c r="AF8176">
        <f t="shared" si="1023"/>
        <v>0</v>
      </c>
    </row>
    <row r="8177" spans="1:32" x14ac:dyDescent="0.25">
      <c r="A8177">
        <v>570</v>
      </c>
      <c r="B8177">
        <v>32</v>
      </c>
      <c r="C8177">
        <v>2</v>
      </c>
      <c r="D8177" t="s">
        <v>28</v>
      </c>
      <c r="E8177" t="s">
        <v>110</v>
      </c>
      <c r="F8177" t="s">
        <v>30</v>
      </c>
      <c r="G8177" t="str">
        <f t="shared" si="1016"/>
        <v>abbe</v>
      </c>
      <c r="H8177" t="str">
        <f t="shared" si="1017"/>
        <v>3</v>
      </c>
      <c r="I8177" t="str">
        <f t="shared" si="1018"/>
        <v>corla</v>
      </c>
      <c r="J8177" t="str">
        <f t="shared" si="1019"/>
        <v>meedl</v>
      </c>
      <c r="K8177" t="str">
        <f t="shared" si="1020"/>
        <v>meedl</v>
      </c>
      <c r="L8177" t="str">
        <f>VLOOKUP(G8177,[1]VLOOKUP!$A$11:$B$14,2,FALSE)</f>
        <v>meedl</v>
      </c>
      <c r="M8177" t="s">
        <v>129</v>
      </c>
      <c r="N8177" t="str">
        <f>VLOOKUP(M8177,[1]VLOOKUP!$A$2:$C$9,2,FALSE)</f>
        <v>Non-Overlapping</v>
      </c>
      <c r="O8177" t="str">
        <f>VLOOKUP(M8177,[1]VLOOKUP!$A$2:$C$9,3,FALSE)</f>
        <v>Familiar</v>
      </c>
      <c r="P8177">
        <v>4258337</v>
      </c>
      <c r="Q8177" t="s">
        <v>112</v>
      </c>
      <c r="R8177" t="s">
        <v>28</v>
      </c>
      <c r="S8177" t="s">
        <v>114</v>
      </c>
      <c r="T8177">
        <v>281</v>
      </c>
      <c r="U8177" t="s">
        <v>114</v>
      </c>
      <c r="V8177">
        <v>281</v>
      </c>
      <c r="W8177" t="s">
        <v>109</v>
      </c>
      <c r="X8177">
        <v>281</v>
      </c>
      <c r="Y8177" t="s">
        <v>114</v>
      </c>
      <c r="Z8177">
        <v>281</v>
      </c>
      <c r="AA8177" t="s">
        <v>35</v>
      </c>
      <c r="AB8177">
        <v>3047</v>
      </c>
      <c r="AC8177" t="s">
        <v>36</v>
      </c>
      <c r="AD8177">
        <f t="shared" si="1021"/>
        <v>1</v>
      </c>
      <c r="AE8177">
        <f t="shared" si="1022"/>
        <v>0</v>
      </c>
      <c r="AF8177">
        <f t="shared" si="1023"/>
        <v>0</v>
      </c>
    </row>
    <row r="8178" spans="1:32" x14ac:dyDescent="0.25">
      <c r="A8178">
        <v>571</v>
      </c>
      <c r="B8178">
        <v>32</v>
      </c>
      <c r="C8178">
        <v>2</v>
      </c>
      <c r="D8178" t="s">
        <v>28</v>
      </c>
      <c r="E8178" t="s">
        <v>123</v>
      </c>
      <c r="F8178" t="s">
        <v>30</v>
      </c>
      <c r="G8178" t="str">
        <f t="shared" si="1016"/>
        <v>abbe</v>
      </c>
      <c r="H8178" t="str">
        <f t="shared" si="1017"/>
        <v>7</v>
      </c>
      <c r="I8178" t="str">
        <f t="shared" si="1018"/>
        <v>corla</v>
      </c>
      <c r="J8178" t="str">
        <f t="shared" si="1019"/>
        <v>meedl</v>
      </c>
      <c r="K8178" t="str">
        <f t="shared" si="1020"/>
        <v>meedl</v>
      </c>
      <c r="L8178" t="str">
        <f>VLOOKUP(G8178,[1]VLOOKUP!$A$11:$B$14,2,FALSE)</f>
        <v>meedl</v>
      </c>
      <c r="M8178" t="s">
        <v>129</v>
      </c>
      <c r="N8178" t="str">
        <f>VLOOKUP(M8178,[1]VLOOKUP!$A$2:$C$9,2,FALSE)</f>
        <v>Non-Overlapping</v>
      </c>
      <c r="O8178" t="str">
        <f>VLOOKUP(M8178,[1]VLOOKUP!$A$2:$C$9,3,FALSE)</f>
        <v>Familiar</v>
      </c>
      <c r="P8178">
        <v>4261667</v>
      </c>
      <c r="Q8178" t="s">
        <v>112</v>
      </c>
      <c r="R8178" t="s">
        <v>28</v>
      </c>
      <c r="S8178" t="s">
        <v>114</v>
      </c>
      <c r="T8178">
        <v>282</v>
      </c>
      <c r="U8178" t="s">
        <v>114</v>
      </c>
      <c r="V8178">
        <v>282</v>
      </c>
      <c r="W8178" t="s">
        <v>109</v>
      </c>
      <c r="X8178">
        <v>282</v>
      </c>
      <c r="Y8178" t="s">
        <v>114</v>
      </c>
      <c r="Z8178">
        <v>282</v>
      </c>
      <c r="AA8178" t="s">
        <v>35</v>
      </c>
      <c r="AB8178">
        <v>1812</v>
      </c>
      <c r="AC8178" t="s">
        <v>36</v>
      </c>
      <c r="AD8178">
        <f t="shared" si="1021"/>
        <v>1</v>
      </c>
      <c r="AE8178">
        <f t="shared" si="1022"/>
        <v>0</v>
      </c>
      <c r="AF8178">
        <f t="shared" si="1023"/>
        <v>0</v>
      </c>
    </row>
    <row r="8179" spans="1:32" x14ac:dyDescent="0.25">
      <c r="A8179">
        <v>572</v>
      </c>
      <c r="B8179">
        <v>32</v>
      </c>
      <c r="C8179">
        <v>2</v>
      </c>
      <c r="D8179" t="s">
        <v>28</v>
      </c>
      <c r="E8179" t="s">
        <v>116</v>
      </c>
      <c r="F8179" t="s">
        <v>30</v>
      </c>
      <c r="G8179" t="str">
        <f t="shared" si="1016"/>
        <v>abbe</v>
      </c>
      <c r="H8179" t="str">
        <f t="shared" si="1017"/>
        <v>8</v>
      </c>
      <c r="I8179" t="str">
        <f t="shared" si="1018"/>
        <v>meedl</v>
      </c>
      <c r="J8179" t="str">
        <f t="shared" si="1019"/>
        <v>corla</v>
      </c>
      <c r="K8179" t="str">
        <f t="shared" si="1020"/>
        <v>meedl</v>
      </c>
      <c r="L8179" t="str">
        <f>VLOOKUP(G8179,[1]VLOOKUP!$A$11:$B$14,2,FALSE)</f>
        <v>meedl</v>
      </c>
      <c r="M8179" t="s">
        <v>129</v>
      </c>
      <c r="N8179" t="str">
        <f>VLOOKUP(M8179,[1]VLOOKUP!$A$2:$C$9,2,FALSE)</f>
        <v>Non-Overlapping</v>
      </c>
      <c r="O8179" t="str">
        <f>VLOOKUP(M8179,[1]VLOOKUP!$A$2:$C$9,3,FALSE)</f>
        <v>Familiar</v>
      </c>
      <c r="P8179">
        <v>4263763</v>
      </c>
      <c r="Q8179" t="s">
        <v>112</v>
      </c>
      <c r="R8179" t="s">
        <v>28</v>
      </c>
      <c r="S8179" t="s">
        <v>108</v>
      </c>
      <c r="T8179">
        <v>281</v>
      </c>
      <c r="U8179" t="s">
        <v>108</v>
      </c>
      <c r="V8179">
        <v>281</v>
      </c>
      <c r="W8179" t="s">
        <v>109</v>
      </c>
      <c r="X8179">
        <v>281</v>
      </c>
      <c r="Y8179" t="s">
        <v>108</v>
      </c>
      <c r="Z8179">
        <v>281</v>
      </c>
      <c r="AA8179" t="s">
        <v>41</v>
      </c>
      <c r="AB8179">
        <v>1661</v>
      </c>
      <c r="AC8179" t="s">
        <v>42</v>
      </c>
      <c r="AD8179">
        <f t="shared" si="1021"/>
        <v>1</v>
      </c>
      <c r="AE8179">
        <f t="shared" si="1022"/>
        <v>0</v>
      </c>
      <c r="AF8179">
        <f t="shared" si="1023"/>
        <v>0</v>
      </c>
    </row>
    <row r="8180" spans="1:32" x14ac:dyDescent="0.25">
      <c r="A8180">
        <v>573</v>
      </c>
      <c r="B8180">
        <v>32</v>
      </c>
      <c r="C8180">
        <v>2</v>
      </c>
      <c r="D8180" t="s">
        <v>28</v>
      </c>
      <c r="E8180" t="s">
        <v>115</v>
      </c>
      <c r="F8180" t="s">
        <v>30</v>
      </c>
      <c r="G8180" t="str">
        <f t="shared" si="1016"/>
        <v>abbe</v>
      </c>
      <c r="H8180" t="str">
        <f t="shared" si="1017"/>
        <v>5</v>
      </c>
      <c r="I8180" t="str">
        <f t="shared" si="1018"/>
        <v>corla</v>
      </c>
      <c r="J8180" t="str">
        <f t="shared" si="1019"/>
        <v>meedl</v>
      </c>
      <c r="K8180" t="str">
        <f t="shared" si="1020"/>
        <v>corla</v>
      </c>
      <c r="L8180" t="str">
        <f>VLOOKUP(G8180,[1]VLOOKUP!$A$11:$B$14,2,FALSE)</f>
        <v>meedl</v>
      </c>
      <c r="M8180" t="s">
        <v>129</v>
      </c>
      <c r="N8180" t="str">
        <f>VLOOKUP(M8180,[1]VLOOKUP!$A$2:$C$9,2,FALSE)</f>
        <v>Non-Overlapping</v>
      </c>
      <c r="O8180" t="str">
        <f>VLOOKUP(M8180,[1]VLOOKUP!$A$2:$C$9,3,FALSE)</f>
        <v>Familiar</v>
      </c>
      <c r="P8180">
        <v>4265706</v>
      </c>
      <c r="Q8180" t="s">
        <v>107</v>
      </c>
      <c r="R8180" t="s">
        <v>28</v>
      </c>
      <c r="S8180" t="s">
        <v>108</v>
      </c>
      <c r="T8180">
        <v>282</v>
      </c>
      <c r="U8180" t="s">
        <v>108</v>
      </c>
      <c r="V8180">
        <v>282</v>
      </c>
      <c r="W8180" t="s">
        <v>109</v>
      </c>
      <c r="X8180">
        <v>282</v>
      </c>
      <c r="Y8180" t="s">
        <v>108</v>
      </c>
      <c r="Z8180">
        <v>282</v>
      </c>
      <c r="AA8180" t="s">
        <v>41</v>
      </c>
      <c r="AB8180">
        <v>1493</v>
      </c>
      <c r="AC8180" t="s">
        <v>42</v>
      </c>
      <c r="AD8180">
        <f t="shared" si="1021"/>
        <v>0</v>
      </c>
      <c r="AE8180">
        <f t="shared" si="1022"/>
        <v>0</v>
      </c>
      <c r="AF8180">
        <f t="shared" si="1023"/>
        <v>0</v>
      </c>
    </row>
    <row r="8181" spans="1:32" x14ac:dyDescent="0.25">
      <c r="A8181">
        <v>574</v>
      </c>
      <c r="B8181">
        <v>32</v>
      </c>
      <c r="C8181">
        <v>2</v>
      </c>
      <c r="D8181" t="s">
        <v>28</v>
      </c>
      <c r="E8181" t="s">
        <v>123</v>
      </c>
      <c r="F8181" t="s">
        <v>30</v>
      </c>
      <c r="G8181" t="str">
        <f t="shared" si="1016"/>
        <v>abbe</v>
      </c>
      <c r="H8181" t="str">
        <f t="shared" si="1017"/>
        <v>7</v>
      </c>
      <c r="I8181" t="str">
        <f t="shared" si="1018"/>
        <v>corla</v>
      </c>
      <c r="J8181" t="str">
        <f t="shared" si="1019"/>
        <v>meedl</v>
      </c>
      <c r="K8181" t="str">
        <f t="shared" si="1020"/>
        <v>meedl</v>
      </c>
      <c r="L8181" t="str">
        <f>VLOOKUP(G8181,[1]VLOOKUP!$A$11:$B$14,2,FALSE)</f>
        <v>meedl</v>
      </c>
      <c r="M8181" t="s">
        <v>129</v>
      </c>
      <c r="N8181" t="str">
        <f>VLOOKUP(M8181,[1]VLOOKUP!$A$2:$C$9,2,FALSE)</f>
        <v>Non-Overlapping</v>
      </c>
      <c r="O8181" t="str">
        <f>VLOOKUP(M8181,[1]VLOOKUP!$A$2:$C$9,3,FALSE)</f>
        <v>Familiar</v>
      </c>
      <c r="P8181">
        <v>4267483</v>
      </c>
      <c r="Q8181" t="s">
        <v>112</v>
      </c>
      <c r="R8181" t="s">
        <v>28</v>
      </c>
      <c r="S8181" t="s">
        <v>114</v>
      </c>
      <c r="T8181">
        <v>281</v>
      </c>
      <c r="U8181" t="s">
        <v>114</v>
      </c>
      <c r="V8181">
        <v>281</v>
      </c>
      <c r="W8181" t="s">
        <v>109</v>
      </c>
      <c r="X8181">
        <v>281</v>
      </c>
      <c r="Y8181" t="s">
        <v>114</v>
      </c>
      <c r="Z8181">
        <v>281</v>
      </c>
      <c r="AA8181" t="s">
        <v>35</v>
      </c>
      <c r="AB8181">
        <v>1245</v>
      </c>
      <c r="AC8181" t="s">
        <v>36</v>
      </c>
      <c r="AD8181">
        <f t="shared" si="1021"/>
        <v>1</v>
      </c>
      <c r="AE8181">
        <f t="shared" si="1022"/>
        <v>0</v>
      </c>
      <c r="AF8181">
        <f t="shared" si="1023"/>
        <v>0</v>
      </c>
    </row>
    <row r="8182" spans="1:32" x14ac:dyDescent="0.25">
      <c r="A8182">
        <v>575</v>
      </c>
      <c r="B8182">
        <v>32</v>
      </c>
      <c r="C8182">
        <v>2</v>
      </c>
      <c r="D8182" t="s">
        <v>28</v>
      </c>
      <c r="E8182" t="s">
        <v>120</v>
      </c>
      <c r="F8182" t="s">
        <v>30</v>
      </c>
      <c r="G8182" t="str">
        <f t="shared" si="1016"/>
        <v>abbe</v>
      </c>
      <c r="H8182" t="str">
        <f t="shared" si="1017"/>
        <v>6</v>
      </c>
      <c r="I8182" t="str">
        <f t="shared" si="1018"/>
        <v>corla</v>
      </c>
      <c r="J8182" t="str">
        <f t="shared" si="1019"/>
        <v>meedl</v>
      </c>
      <c r="K8182" t="str">
        <f t="shared" si="1020"/>
        <v>meedl</v>
      </c>
      <c r="L8182" t="str">
        <f>VLOOKUP(G8182,[1]VLOOKUP!$A$11:$B$14,2,FALSE)</f>
        <v>meedl</v>
      </c>
      <c r="M8182" t="s">
        <v>129</v>
      </c>
      <c r="N8182" t="str">
        <f>VLOOKUP(M8182,[1]VLOOKUP!$A$2:$C$9,2,FALSE)</f>
        <v>Non-Overlapping</v>
      </c>
      <c r="O8182" t="str">
        <f>VLOOKUP(M8182,[1]VLOOKUP!$A$2:$C$9,3,FALSE)</f>
        <v>Familiar</v>
      </c>
      <c r="P8182">
        <v>4269011</v>
      </c>
      <c r="Q8182" t="s">
        <v>112</v>
      </c>
      <c r="R8182" t="s">
        <v>28</v>
      </c>
      <c r="S8182" t="s">
        <v>114</v>
      </c>
      <c r="T8182">
        <v>281</v>
      </c>
      <c r="U8182" t="s">
        <v>114</v>
      </c>
      <c r="V8182">
        <v>281</v>
      </c>
      <c r="W8182" t="s">
        <v>109</v>
      </c>
      <c r="X8182">
        <v>281</v>
      </c>
      <c r="Y8182" t="s">
        <v>114</v>
      </c>
      <c r="Z8182">
        <v>281</v>
      </c>
      <c r="AA8182" t="s">
        <v>35</v>
      </c>
      <c r="AB8182">
        <v>1221</v>
      </c>
      <c r="AC8182" t="s">
        <v>36</v>
      </c>
      <c r="AD8182">
        <f t="shared" si="1021"/>
        <v>1</v>
      </c>
      <c r="AE8182">
        <f t="shared" si="1022"/>
        <v>0</v>
      </c>
      <c r="AF8182">
        <f t="shared" si="1023"/>
        <v>0</v>
      </c>
    </row>
    <row r="8183" spans="1:32" x14ac:dyDescent="0.25">
      <c r="A8183">
        <v>576</v>
      </c>
      <c r="B8183">
        <v>32</v>
      </c>
      <c r="C8183">
        <v>2</v>
      </c>
      <c r="D8183" t="s">
        <v>28</v>
      </c>
      <c r="E8183" t="s">
        <v>127</v>
      </c>
      <c r="F8183" t="s">
        <v>30</v>
      </c>
      <c r="G8183" t="str">
        <f t="shared" si="1016"/>
        <v>abbe</v>
      </c>
      <c r="H8183" t="str">
        <f t="shared" si="1017"/>
        <v>2</v>
      </c>
      <c r="I8183" t="str">
        <f t="shared" si="1018"/>
        <v>corla</v>
      </c>
      <c r="J8183" t="str">
        <f t="shared" si="1019"/>
        <v>meedl</v>
      </c>
      <c r="K8183" t="str">
        <f t="shared" si="1020"/>
        <v>corla</v>
      </c>
      <c r="L8183" t="str">
        <f>VLOOKUP(G8183,[1]VLOOKUP!$A$11:$B$14,2,FALSE)</f>
        <v>meedl</v>
      </c>
      <c r="M8183" t="s">
        <v>129</v>
      </c>
      <c r="N8183" t="str">
        <f>VLOOKUP(M8183,[1]VLOOKUP!$A$2:$C$9,2,FALSE)</f>
        <v>Non-Overlapping</v>
      </c>
      <c r="O8183" t="str">
        <f>VLOOKUP(M8183,[1]VLOOKUP!$A$2:$C$9,3,FALSE)</f>
        <v>Familiar</v>
      </c>
      <c r="P8183">
        <v>4270521</v>
      </c>
      <c r="Q8183" t="s">
        <v>107</v>
      </c>
      <c r="R8183" t="s">
        <v>28</v>
      </c>
      <c r="S8183" t="s">
        <v>108</v>
      </c>
      <c r="T8183">
        <v>282</v>
      </c>
      <c r="U8183" t="s">
        <v>108</v>
      </c>
      <c r="V8183">
        <v>282</v>
      </c>
      <c r="W8183" t="s">
        <v>109</v>
      </c>
      <c r="X8183">
        <v>282</v>
      </c>
      <c r="Y8183" t="s">
        <v>108</v>
      </c>
      <c r="Z8183">
        <v>282</v>
      </c>
      <c r="AA8183" t="s">
        <v>41</v>
      </c>
      <c r="AB8183">
        <v>886</v>
      </c>
      <c r="AC8183" t="s">
        <v>42</v>
      </c>
      <c r="AD8183">
        <f t="shared" si="1021"/>
        <v>0</v>
      </c>
      <c r="AE8183">
        <f t="shared" si="1022"/>
        <v>0</v>
      </c>
      <c r="AF8183">
        <f t="shared" si="1023"/>
        <v>0</v>
      </c>
    </row>
    <row r="8184" spans="1:32" x14ac:dyDescent="0.25">
      <c r="A8184">
        <v>577</v>
      </c>
      <c r="B8184">
        <v>32</v>
      </c>
      <c r="C8184">
        <v>2</v>
      </c>
      <c r="D8184" t="s">
        <v>28</v>
      </c>
      <c r="E8184" t="s">
        <v>121</v>
      </c>
      <c r="F8184" t="s">
        <v>30</v>
      </c>
      <c r="G8184" t="str">
        <f t="shared" si="1016"/>
        <v>abbe</v>
      </c>
      <c r="H8184" t="str">
        <f t="shared" si="1017"/>
        <v>4</v>
      </c>
      <c r="I8184" t="str">
        <f t="shared" si="1018"/>
        <v>meedl</v>
      </c>
      <c r="J8184" t="str">
        <f t="shared" si="1019"/>
        <v>corla</v>
      </c>
      <c r="K8184" t="str">
        <f t="shared" si="1020"/>
        <v>corla</v>
      </c>
      <c r="L8184" t="str">
        <f>VLOOKUP(G8184,[1]VLOOKUP!$A$11:$B$14,2,FALSE)</f>
        <v>meedl</v>
      </c>
      <c r="M8184" t="s">
        <v>129</v>
      </c>
      <c r="N8184" t="str">
        <f>VLOOKUP(M8184,[1]VLOOKUP!$A$2:$C$9,2,FALSE)</f>
        <v>Non-Overlapping</v>
      </c>
      <c r="O8184" t="str">
        <f>VLOOKUP(M8184,[1]VLOOKUP!$A$2:$C$9,3,FALSE)</f>
        <v>Familiar</v>
      </c>
      <c r="P8184">
        <v>4271691</v>
      </c>
      <c r="Q8184" t="s">
        <v>107</v>
      </c>
      <c r="R8184" t="s">
        <v>28</v>
      </c>
      <c r="S8184" t="s">
        <v>114</v>
      </c>
      <c r="T8184">
        <v>281</v>
      </c>
      <c r="U8184" t="s">
        <v>114</v>
      </c>
      <c r="V8184">
        <v>281</v>
      </c>
      <c r="W8184" t="s">
        <v>109</v>
      </c>
      <c r="X8184">
        <v>281</v>
      </c>
      <c r="Y8184" t="s">
        <v>114</v>
      </c>
      <c r="Z8184">
        <v>281</v>
      </c>
      <c r="AA8184" t="s">
        <v>35</v>
      </c>
      <c r="AB8184">
        <v>1925</v>
      </c>
      <c r="AC8184" t="s">
        <v>36</v>
      </c>
      <c r="AD8184">
        <f t="shared" si="1021"/>
        <v>0</v>
      </c>
      <c r="AE8184">
        <f t="shared" si="1022"/>
        <v>0</v>
      </c>
      <c r="AF8184">
        <f t="shared" si="1023"/>
        <v>0</v>
      </c>
    </row>
    <row r="8185" spans="1:32" x14ac:dyDescent="0.25">
      <c r="A8185">
        <v>578</v>
      </c>
      <c r="B8185">
        <v>32</v>
      </c>
      <c r="C8185">
        <v>2</v>
      </c>
      <c r="D8185" t="s">
        <v>28</v>
      </c>
      <c r="E8185" t="s">
        <v>105</v>
      </c>
      <c r="F8185" t="s">
        <v>30</v>
      </c>
      <c r="G8185" t="str">
        <f t="shared" si="1016"/>
        <v>abbe</v>
      </c>
      <c r="H8185" t="str">
        <f t="shared" si="1017"/>
        <v>1</v>
      </c>
      <c r="I8185" t="str">
        <f t="shared" si="1018"/>
        <v>corla</v>
      </c>
      <c r="J8185" t="str">
        <f t="shared" si="1019"/>
        <v>meedl</v>
      </c>
      <c r="K8185" t="str">
        <f t="shared" si="1020"/>
        <v>corla</v>
      </c>
      <c r="L8185" t="str">
        <f>VLOOKUP(G8185,[1]VLOOKUP!$A$11:$B$14,2,FALSE)</f>
        <v>meedl</v>
      </c>
      <c r="M8185" t="s">
        <v>129</v>
      </c>
      <c r="N8185" t="str">
        <f>VLOOKUP(M8185,[1]VLOOKUP!$A$2:$C$9,2,FALSE)</f>
        <v>Non-Overlapping</v>
      </c>
      <c r="O8185" t="str">
        <f>VLOOKUP(M8185,[1]VLOOKUP!$A$2:$C$9,3,FALSE)</f>
        <v>Familiar</v>
      </c>
      <c r="P8185">
        <v>4273898</v>
      </c>
      <c r="Q8185" t="s">
        <v>107</v>
      </c>
      <c r="R8185" t="s">
        <v>28</v>
      </c>
      <c r="S8185" t="s">
        <v>108</v>
      </c>
      <c r="T8185">
        <v>282</v>
      </c>
      <c r="U8185" t="s">
        <v>108</v>
      </c>
      <c r="V8185">
        <v>282</v>
      </c>
      <c r="W8185" t="s">
        <v>109</v>
      </c>
      <c r="X8185">
        <v>282</v>
      </c>
      <c r="Y8185" t="s">
        <v>108</v>
      </c>
      <c r="Z8185">
        <v>282</v>
      </c>
      <c r="AA8185" t="s">
        <v>41</v>
      </c>
      <c r="AB8185">
        <v>893</v>
      </c>
      <c r="AC8185" t="s">
        <v>42</v>
      </c>
      <c r="AD8185">
        <f t="shared" si="1021"/>
        <v>0</v>
      </c>
      <c r="AE8185">
        <f t="shared" si="1022"/>
        <v>0</v>
      </c>
      <c r="AF8185">
        <f t="shared" si="1023"/>
        <v>0</v>
      </c>
    </row>
    <row r="8186" spans="1:32" x14ac:dyDescent="0.25">
      <c r="A8186">
        <v>579</v>
      </c>
      <c r="B8186">
        <v>32</v>
      </c>
      <c r="C8186">
        <v>2</v>
      </c>
      <c r="D8186" t="s">
        <v>28</v>
      </c>
      <c r="E8186" t="s">
        <v>110</v>
      </c>
      <c r="F8186" t="s">
        <v>30</v>
      </c>
      <c r="G8186" t="str">
        <f t="shared" si="1016"/>
        <v>abbe</v>
      </c>
      <c r="H8186" t="str">
        <f t="shared" si="1017"/>
        <v>3</v>
      </c>
      <c r="I8186" t="str">
        <f t="shared" si="1018"/>
        <v>corla</v>
      </c>
      <c r="J8186" t="str">
        <f t="shared" si="1019"/>
        <v>meedl</v>
      </c>
      <c r="K8186" t="str">
        <f t="shared" si="1020"/>
        <v>corla</v>
      </c>
      <c r="L8186" t="str">
        <f>VLOOKUP(G8186,[1]VLOOKUP!$A$11:$B$14,2,FALSE)</f>
        <v>meedl</v>
      </c>
      <c r="M8186" t="s">
        <v>129</v>
      </c>
      <c r="N8186" t="str">
        <f>VLOOKUP(M8186,[1]VLOOKUP!$A$2:$C$9,2,FALSE)</f>
        <v>Non-Overlapping</v>
      </c>
      <c r="O8186" t="str">
        <f>VLOOKUP(M8186,[1]VLOOKUP!$A$2:$C$9,3,FALSE)</f>
        <v>Familiar</v>
      </c>
      <c r="P8186">
        <v>4275074</v>
      </c>
      <c r="Q8186" t="s">
        <v>107</v>
      </c>
      <c r="R8186" t="s">
        <v>28</v>
      </c>
      <c r="S8186" t="s">
        <v>108</v>
      </c>
      <c r="T8186">
        <v>282</v>
      </c>
      <c r="U8186" t="s">
        <v>108</v>
      </c>
      <c r="V8186">
        <v>282</v>
      </c>
      <c r="W8186" t="s">
        <v>109</v>
      </c>
      <c r="X8186">
        <v>282</v>
      </c>
      <c r="Y8186" t="s">
        <v>108</v>
      </c>
      <c r="Z8186">
        <v>282</v>
      </c>
      <c r="AA8186" t="s">
        <v>41</v>
      </c>
      <c r="AB8186">
        <v>1021</v>
      </c>
      <c r="AC8186" t="s">
        <v>42</v>
      </c>
      <c r="AD8186">
        <f t="shared" si="1021"/>
        <v>0</v>
      </c>
      <c r="AE8186">
        <f t="shared" si="1022"/>
        <v>0</v>
      </c>
      <c r="AF8186">
        <f t="shared" si="1023"/>
        <v>0</v>
      </c>
    </row>
    <row r="8187" spans="1:32" x14ac:dyDescent="0.25">
      <c r="A8187">
        <v>580</v>
      </c>
      <c r="B8187">
        <v>32</v>
      </c>
      <c r="C8187">
        <v>2</v>
      </c>
      <c r="D8187" t="s">
        <v>28</v>
      </c>
      <c r="E8187" t="s">
        <v>125</v>
      </c>
      <c r="F8187" t="s">
        <v>30</v>
      </c>
      <c r="G8187" t="str">
        <f t="shared" si="1016"/>
        <v>abbe</v>
      </c>
      <c r="H8187" t="str">
        <f t="shared" si="1017"/>
        <v>2</v>
      </c>
      <c r="I8187" t="str">
        <f t="shared" si="1018"/>
        <v>meedl</v>
      </c>
      <c r="J8187" t="str">
        <f t="shared" si="1019"/>
        <v>corla</v>
      </c>
      <c r="K8187" t="str">
        <f t="shared" si="1020"/>
        <v>corla</v>
      </c>
      <c r="L8187" t="str">
        <f>VLOOKUP(G8187,[1]VLOOKUP!$A$11:$B$14,2,FALSE)</f>
        <v>meedl</v>
      </c>
      <c r="M8187" t="s">
        <v>129</v>
      </c>
      <c r="N8187" t="str">
        <f>VLOOKUP(M8187,[1]VLOOKUP!$A$2:$C$9,2,FALSE)</f>
        <v>Non-Overlapping</v>
      </c>
      <c r="O8187" t="str">
        <f>VLOOKUP(M8187,[1]VLOOKUP!$A$2:$C$9,3,FALSE)</f>
        <v>Familiar</v>
      </c>
      <c r="P8187">
        <v>4276378</v>
      </c>
      <c r="Q8187" t="s">
        <v>107</v>
      </c>
      <c r="R8187" t="s">
        <v>28</v>
      </c>
      <c r="S8187" t="s">
        <v>114</v>
      </c>
      <c r="T8187">
        <v>282</v>
      </c>
      <c r="U8187" t="s">
        <v>114</v>
      </c>
      <c r="V8187">
        <v>282</v>
      </c>
      <c r="W8187" t="s">
        <v>109</v>
      </c>
      <c r="X8187">
        <v>282</v>
      </c>
      <c r="Y8187" t="s">
        <v>114</v>
      </c>
      <c r="Z8187">
        <v>282</v>
      </c>
      <c r="AA8187" t="s">
        <v>35</v>
      </c>
      <c r="AB8187">
        <v>1093</v>
      </c>
      <c r="AC8187" t="s">
        <v>36</v>
      </c>
      <c r="AD8187">
        <f t="shared" si="1021"/>
        <v>0</v>
      </c>
      <c r="AE8187">
        <f t="shared" si="1022"/>
        <v>0</v>
      </c>
      <c r="AF8187">
        <f t="shared" si="1023"/>
        <v>0</v>
      </c>
    </row>
    <row r="8188" spans="1:32" x14ac:dyDescent="0.25">
      <c r="A8188">
        <v>581</v>
      </c>
      <c r="B8188">
        <v>32</v>
      </c>
      <c r="C8188">
        <v>2</v>
      </c>
      <c r="D8188" t="s">
        <v>28</v>
      </c>
      <c r="E8188" t="s">
        <v>120</v>
      </c>
      <c r="F8188" t="s">
        <v>30</v>
      </c>
      <c r="G8188" t="str">
        <f t="shared" si="1016"/>
        <v>abbe</v>
      </c>
      <c r="H8188" t="str">
        <f t="shared" si="1017"/>
        <v>6</v>
      </c>
      <c r="I8188" t="str">
        <f t="shared" si="1018"/>
        <v>corla</v>
      </c>
      <c r="J8188" t="str">
        <f t="shared" si="1019"/>
        <v>meedl</v>
      </c>
      <c r="K8188" t="str">
        <f t="shared" si="1020"/>
        <v>meedl</v>
      </c>
      <c r="L8188" t="str">
        <f>VLOOKUP(G8188,[1]VLOOKUP!$A$11:$B$14,2,FALSE)</f>
        <v>meedl</v>
      </c>
      <c r="M8188" t="s">
        <v>129</v>
      </c>
      <c r="N8188" t="str">
        <f>VLOOKUP(M8188,[1]VLOOKUP!$A$2:$C$9,2,FALSE)</f>
        <v>Non-Overlapping</v>
      </c>
      <c r="O8188" t="str">
        <f>VLOOKUP(M8188,[1]VLOOKUP!$A$2:$C$9,3,FALSE)</f>
        <v>Familiar</v>
      </c>
      <c r="P8188">
        <v>4277754</v>
      </c>
      <c r="Q8188" t="s">
        <v>112</v>
      </c>
      <c r="R8188" t="s">
        <v>28</v>
      </c>
      <c r="S8188" t="s">
        <v>114</v>
      </c>
      <c r="T8188">
        <v>282</v>
      </c>
      <c r="U8188" t="s">
        <v>114</v>
      </c>
      <c r="V8188">
        <v>282</v>
      </c>
      <c r="W8188" t="s">
        <v>109</v>
      </c>
      <c r="X8188">
        <v>282</v>
      </c>
      <c r="Y8188" t="s">
        <v>114</v>
      </c>
      <c r="Z8188">
        <v>282</v>
      </c>
      <c r="AA8188" t="s">
        <v>35</v>
      </c>
      <c r="AB8188">
        <v>1645</v>
      </c>
      <c r="AC8188" t="s">
        <v>36</v>
      </c>
      <c r="AD8188">
        <f t="shared" si="1021"/>
        <v>1</v>
      </c>
      <c r="AE8188">
        <f t="shared" si="1022"/>
        <v>0</v>
      </c>
      <c r="AF8188">
        <f t="shared" si="1023"/>
        <v>0</v>
      </c>
    </row>
    <row r="8189" spans="1:32" x14ac:dyDescent="0.25">
      <c r="A8189">
        <v>582</v>
      </c>
      <c r="B8189">
        <v>32</v>
      </c>
      <c r="C8189">
        <v>2</v>
      </c>
      <c r="D8189" t="s">
        <v>28</v>
      </c>
      <c r="E8189" t="s">
        <v>126</v>
      </c>
      <c r="F8189" t="s">
        <v>30</v>
      </c>
      <c r="G8189" t="str">
        <f t="shared" si="1016"/>
        <v>abbe</v>
      </c>
      <c r="H8189" t="str">
        <f t="shared" si="1017"/>
        <v>1</v>
      </c>
      <c r="I8189" t="str">
        <f t="shared" si="1018"/>
        <v>meedl</v>
      </c>
      <c r="J8189" t="str">
        <f t="shared" si="1019"/>
        <v>corla</v>
      </c>
      <c r="K8189" t="str">
        <f t="shared" si="1020"/>
        <v>meedl</v>
      </c>
      <c r="L8189" t="str">
        <f>VLOOKUP(G8189,[1]VLOOKUP!$A$11:$B$14,2,FALSE)</f>
        <v>meedl</v>
      </c>
      <c r="M8189" t="s">
        <v>129</v>
      </c>
      <c r="N8189" t="str">
        <f>VLOOKUP(M8189,[1]VLOOKUP!$A$2:$C$9,2,FALSE)</f>
        <v>Non-Overlapping</v>
      </c>
      <c r="O8189" t="str">
        <f>VLOOKUP(M8189,[1]VLOOKUP!$A$2:$C$9,3,FALSE)</f>
        <v>Familiar</v>
      </c>
      <c r="P8189">
        <v>4279690</v>
      </c>
      <c r="Q8189" t="s">
        <v>112</v>
      </c>
      <c r="R8189" t="s">
        <v>28</v>
      </c>
      <c r="S8189" t="s">
        <v>108</v>
      </c>
      <c r="T8189">
        <v>281</v>
      </c>
      <c r="U8189" t="s">
        <v>108</v>
      </c>
      <c r="V8189">
        <v>281</v>
      </c>
      <c r="W8189" t="s">
        <v>109</v>
      </c>
      <c r="X8189">
        <v>281</v>
      </c>
      <c r="Y8189" t="s">
        <v>108</v>
      </c>
      <c r="Z8189">
        <v>281</v>
      </c>
      <c r="AA8189" t="s">
        <v>41</v>
      </c>
      <c r="AB8189">
        <v>1558</v>
      </c>
      <c r="AC8189" t="s">
        <v>42</v>
      </c>
      <c r="AD8189">
        <f t="shared" si="1021"/>
        <v>1</v>
      </c>
      <c r="AE8189">
        <f t="shared" si="1022"/>
        <v>0</v>
      </c>
      <c r="AF8189">
        <f t="shared" si="1023"/>
        <v>0</v>
      </c>
    </row>
    <row r="8190" spans="1:32" x14ac:dyDescent="0.25">
      <c r="A8190">
        <v>583</v>
      </c>
      <c r="B8190">
        <v>32</v>
      </c>
      <c r="C8190">
        <v>2</v>
      </c>
      <c r="D8190" t="s">
        <v>28</v>
      </c>
      <c r="E8190" t="s">
        <v>121</v>
      </c>
      <c r="F8190" t="s">
        <v>30</v>
      </c>
      <c r="G8190" t="str">
        <f t="shared" si="1016"/>
        <v>abbe</v>
      </c>
      <c r="H8190" t="str">
        <f t="shared" si="1017"/>
        <v>4</v>
      </c>
      <c r="I8190" t="str">
        <f t="shared" si="1018"/>
        <v>meedl</v>
      </c>
      <c r="J8190" t="str">
        <f t="shared" si="1019"/>
        <v>corla</v>
      </c>
      <c r="K8190" t="str">
        <f t="shared" si="1020"/>
        <v>corla</v>
      </c>
      <c r="L8190" t="str">
        <f>VLOOKUP(G8190,[1]VLOOKUP!$A$11:$B$14,2,FALSE)</f>
        <v>meedl</v>
      </c>
      <c r="M8190" t="s">
        <v>129</v>
      </c>
      <c r="N8190" t="str">
        <f>VLOOKUP(M8190,[1]VLOOKUP!$A$2:$C$9,2,FALSE)</f>
        <v>Non-Overlapping</v>
      </c>
      <c r="O8190" t="str">
        <f>VLOOKUP(M8190,[1]VLOOKUP!$A$2:$C$9,3,FALSE)</f>
        <v>Familiar</v>
      </c>
      <c r="P8190">
        <v>4281531</v>
      </c>
      <c r="Q8190" t="s">
        <v>107</v>
      </c>
      <c r="R8190" t="s">
        <v>28</v>
      </c>
      <c r="S8190" t="s">
        <v>114</v>
      </c>
      <c r="T8190">
        <v>281</v>
      </c>
      <c r="U8190" t="s">
        <v>114</v>
      </c>
      <c r="V8190">
        <v>281</v>
      </c>
      <c r="W8190" t="s">
        <v>109</v>
      </c>
      <c r="X8190">
        <v>281</v>
      </c>
      <c r="Y8190" t="s">
        <v>114</v>
      </c>
      <c r="Z8190">
        <v>281</v>
      </c>
      <c r="AA8190" t="s">
        <v>35</v>
      </c>
      <c r="AB8190">
        <v>2637</v>
      </c>
      <c r="AC8190" t="s">
        <v>36</v>
      </c>
      <c r="AD8190">
        <f t="shared" si="1021"/>
        <v>0</v>
      </c>
      <c r="AE8190">
        <f t="shared" si="1022"/>
        <v>0</v>
      </c>
      <c r="AF8190">
        <f t="shared" si="1023"/>
        <v>0</v>
      </c>
    </row>
    <row r="8191" spans="1:32" x14ac:dyDescent="0.25">
      <c r="A8191">
        <v>584</v>
      </c>
      <c r="B8191">
        <v>32</v>
      </c>
      <c r="C8191">
        <v>2</v>
      </c>
      <c r="D8191" t="s">
        <v>28</v>
      </c>
      <c r="E8191" t="s">
        <v>110</v>
      </c>
      <c r="F8191" t="s">
        <v>30</v>
      </c>
      <c r="G8191" t="str">
        <f t="shared" si="1016"/>
        <v>abbe</v>
      </c>
      <c r="H8191" t="str">
        <f t="shared" si="1017"/>
        <v>3</v>
      </c>
      <c r="I8191" t="str">
        <f t="shared" si="1018"/>
        <v>corla</v>
      </c>
      <c r="J8191" t="str">
        <f t="shared" si="1019"/>
        <v>meedl</v>
      </c>
      <c r="K8191" t="str">
        <f t="shared" si="1020"/>
        <v>corla</v>
      </c>
      <c r="L8191" t="str">
        <f>VLOOKUP(G8191,[1]VLOOKUP!$A$11:$B$14,2,FALSE)</f>
        <v>meedl</v>
      </c>
      <c r="M8191" t="s">
        <v>129</v>
      </c>
      <c r="N8191" t="str">
        <f>VLOOKUP(M8191,[1]VLOOKUP!$A$2:$C$9,2,FALSE)</f>
        <v>Non-Overlapping</v>
      </c>
      <c r="O8191" t="str">
        <f>VLOOKUP(M8191,[1]VLOOKUP!$A$2:$C$9,3,FALSE)</f>
        <v>Familiar</v>
      </c>
      <c r="P8191">
        <v>4284450</v>
      </c>
      <c r="Q8191" t="s">
        <v>107</v>
      </c>
      <c r="R8191" t="s">
        <v>28</v>
      </c>
      <c r="S8191" t="s">
        <v>108</v>
      </c>
      <c r="T8191">
        <v>282</v>
      </c>
      <c r="U8191" t="s">
        <v>108</v>
      </c>
      <c r="V8191">
        <v>282</v>
      </c>
      <c r="W8191" t="s">
        <v>109</v>
      </c>
      <c r="X8191">
        <v>282</v>
      </c>
      <c r="Y8191" t="s">
        <v>108</v>
      </c>
      <c r="Z8191">
        <v>282</v>
      </c>
      <c r="AA8191" t="s">
        <v>41</v>
      </c>
      <c r="AB8191">
        <v>1181</v>
      </c>
      <c r="AC8191" t="s">
        <v>42</v>
      </c>
      <c r="AD8191">
        <f t="shared" si="1021"/>
        <v>0</v>
      </c>
      <c r="AE8191">
        <f t="shared" si="1022"/>
        <v>0</v>
      </c>
      <c r="AF8191">
        <f t="shared" si="1023"/>
        <v>0</v>
      </c>
    </row>
    <row r="8192" spans="1:32" x14ac:dyDescent="0.25">
      <c r="A8192">
        <v>585</v>
      </c>
      <c r="B8192">
        <v>32</v>
      </c>
      <c r="C8192">
        <v>2</v>
      </c>
      <c r="D8192" t="s">
        <v>28</v>
      </c>
      <c r="E8192" t="s">
        <v>123</v>
      </c>
      <c r="F8192" t="s">
        <v>30</v>
      </c>
      <c r="G8192" t="str">
        <f t="shared" si="1016"/>
        <v>abbe</v>
      </c>
      <c r="H8192" t="str">
        <f t="shared" si="1017"/>
        <v>7</v>
      </c>
      <c r="I8192" t="str">
        <f t="shared" si="1018"/>
        <v>corla</v>
      </c>
      <c r="J8192" t="str">
        <f t="shared" si="1019"/>
        <v>meedl</v>
      </c>
      <c r="K8192" t="str">
        <f t="shared" si="1020"/>
        <v>meedl</v>
      </c>
      <c r="L8192" t="str">
        <f>VLOOKUP(G8192,[1]VLOOKUP!$A$11:$B$14,2,FALSE)</f>
        <v>meedl</v>
      </c>
      <c r="M8192" t="s">
        <v>129</v>
      </c>
      <c r="N8192" t="str">
        <f>VLOOKUP(M8192,[1]VLOOKUP!$A$2:$C$9,2,FALSE)</f>
        <v>Non-Overlapping</v>
      </c>
      <c r="O8192" t="str">
        <f>VLOOKUP(M8192,[1]VLOOKUP!$A$2:$C$9,3,FALSE)</f>
        <v>Familiar</v>
      </c>
      <c r="P8192">
        <v>4285914</v>
      </c>
      <c r="Q8192" t="s">
        <v>112</v>
      </c>
      <c r="R8192" t="s">
        <v>28</v>
      </c>
      <c r="S8192" t="s">
        <v>114</v>
      </c>
      <c r="T8192">
        <v>282</v>
      </c>
      <c r="U8192" t="s">
        <v>114</v>
      </c>
      <c r="V8192">
        <v>282</v>
      </c>
      <c r="W8192" t="s">
        <v>109</v>
      </c>
      <c r="X8192">
        <v>282</v>
      </c>
      <c r="Y8192" t="s">
        <v>114</v>
      </c>
      <c r="Z8192">
        <v>282</v>
      </c>
      <c r="AA8192" t="s">
        <v>35</v>
      </c>
      <c r="AB8192">
        <v>1181</v>
      </c>
      <c r="AC8192" t="s">
        <v>36</v>
      </c>
      <c r="AD8192">
        <f t="shared" si="1021"/>
        <v>1</v>
      </c>
      <c r="AE8192">
        <f t="shared" si="1022"/>
        <v>0</v>
      </c>
      <c r="AF8192">
        <f t="shared" si="1023"/>
        <v>0</v>
      </c>
    </row>
    <row r="8193" spans="1:32" hidden="1" x14ac:dyDescent="0.25">
      <c r="A8193">
        <v>586</v>
      </c>
      <c r="B8193">
        <v>32</v>
      </c>
      <c r="C8193">
        <v>2</v>
      </c>
      <c r="D8193" t="s">
        <v>28</v>
      </c>
      <c r="E8193" t="s">
        <v>126</v>
      </c>
      <c r="F8193" t="s">
        <v>30</v>
      </c>
      <c r="G8193" t="str">
        <f t="shared" si="1016"/>
        <v>abbe</v>
      </c>
      <c r="H8193" t="str">
        <f t="shared" si="1017"/>
        <v>1</v>
      </c>
      <c r="I8193" t="str">
        <f t="shared" si="1018"/>
        <v>meedl</v>
      </c>
      <c r="J8193" t="str">
        <f t="shared" si="1019"/>
        <v>corla</v>
      </c>
      <c r="K8193" t="str">
        <f t="shared" si="1020"/>
        <v>corla</v>
      </c>
      <c r="L8193" t="str">
        <f>VLOOKUP(G8193,[1]VLOOKUP!$A$11:$B$14,2,FALSE)</f>
        <v>meedl</v>
      </c>
      <c r="M8193" t="s">
        <v>129</v>
      </c>
      <c r="N8193" t="str">
        <f>VLOOKUP(M8193,[1]VLOOKUP!$A$2:$C$9,2,FALSE)</f>
        <v>Non-Overlapping</v>
      </c>
      <c r="O8193" t="str">
        <f>VLOOKUP(M8193,[1]VLOOKUP!$A$2:$C$9,3,FALSE)</f>
        <v>Familiar</v>
      </c>
      <c r="P8193">
        <v>4287378</v>
      </c>
      <c r="Q8193" t="s">
        <v>107</v>
      </c>
      <c r="R8193" t="s">
        <v>28</v>
      </c>
      <c r="S8193" t="s">
        <v>114</v>
      </c>
      <c r="T8193">
        <v>282</v>
      </c>
      <c r="U8193" t="s">
        <v>114</v>
      </c>
      <c r="V8193">
        <v>282</v>
      </c>
      <c r="W8193" t="s">
        <v>109</v>
      </c>
      <c r="X8193">
        <v>282</v>
      </c>
      <c r="Y8193" t="s">
        <v>114</v>
      </c>
      <c r="Z8193">
        <v>282</v>
      </c>
      <c r="AA8193" t="s">
        <v>35</v>
      </c>
      <c r="AB8193">
        <v>4821</v>
      </c>
      <c r="AC8193" t="s">
        <v>36</v>
      </c>
      <c r="AD8193">
        <f t="shared" si="1021"/>
        <v>0</v>
      </c>
      <c r="AE8193">
        <f t="shared" si="1022"/>
        <v>0</v>
      </c>
      <c r="AF8193">
        <f t="shared" si="1023"/>
        <v>1</v>
      </c>
    </row>
    <row r="8194" spans="1:32" x14ac:dyDescent="0.25">
      <c r="A8194">
        <v>587</v>
      </c>
      <c r="B8194">
        <v>32</v>
      </c>
      <c r="C8194">
        <v>2</v>
      </c>
      <c r="D8194" t="s">
        <v>28</v>
      </c>
      <c r="E8194" t="s">
        <v>123</v>
      </c>
      <c r="F8194" t="s">
        <v>30</v>
      </c>
      <c r="G8194" t="str">
        <f t="shared" ref="G8194:G8257" si="1024">LEFT(E8194,4)</f>
        <v>abbe</v>
      </c>
      <c r="H8194" t="str">
        <f t="shared" ref="H8194:H8257" si="1025">MID(E8194,5,1)</f>
        <v>7</v>
      </c>
      <c r="I8194" t="str">
        <f t="shared" ref="I8194:I8257" si="1026">MID(E8194,6,5)</f>
        <v>corla</v>
      </c>
      <c r="J8194" t="str">
        <f t="shared" ref="J8194:J8257" si="1027">RIGHT(E8194,5)</f>
        <v>meedl</v>
      </c>
      <c r="K8194" t="str">
        <f t="shared" ref="K8194:K8257" si="1028">IF(AC8194="[a]",I8194,J8194)</f>
        <v>meedl</v>
      </c>
      <c r="L8194" t="str">
        <f>VLOOKUP(G8194,[1]VLOOKUP!$A$11:$B$14,2,FALSE)</f>
        <v>meedl</v>
      </c>
      <c r="M8194" t="s">
        <v>129</v>
      </c>
      <c r="N8194" t="str">
        <f>VLOOKUP(M8194,[1]VLOOKUP!$A$2:$C$9,2,FALSE)</f>
        <v>Non-Overlapping</v>
      </c>
      <c r="O8194" t="str">
        <f>VLOOKUP(M8194,[1]VLOOKUP!$A$2:$C$9,3,FALSE)</f>
        <v>Familiar</v>
      </c>
      <c r="P8194">
        <v>4292482</v>
      </c>
      <c r="Q8194" t="s">
        <v>112</v>
      </c>
      <c r="R8194" t="s">
        <v>28</v>
      </c>
      <c r="S8194" t="s">
        <v>114</v>
      </c>
      <c r="T8194">
        <v>282</v>
      </c>
      <c r="U8194" t="s">
        <v>114</v>
      </c>
      <c r="V8194">
        <v>282</v>
      </c>
      <c r="W8194" t="s">
        <v>109</v>
      </c>
      <c r="X8194">
        <v>282</v>
      </c>
      <c r="Y8194" t="s">
        <v>114</v>
      </c>
      <c r="Z8194">
        <v>282</v>
      </c>
      <c r="AA8194" t="s">
        <v>35</v>
      </c>
      <c r="AB8194">
        <v>1421</v>
      </c>
      <c r="AC8194" t="s">
        <v>36</v>
      </c>
      <c r="AD8194">
        <f t="shared" ref="AD8194:AD8257" si="1029">IF(K8194=L8194,1,0)</f>
        <v>1</v>
      </c>
      <c r="AE8194">
        <f t="shared" si="1022"/>
        <v>0</v>
      </c>
      <c r="AF8194">
        <f t="shared" si="1023"/>
        <v>0</v>
      </c>
    </row>
    <row r="8195" spans="1:32" x14ac:dyDescent="0.25">
      <c r="A8195">
        <v>588</v>
      </c>
      <c r="B8195">
        <v>32</v>
      </c>
      <c r="C8195">
        <v>2</v>
      </c>
      <c r="D8195" t="s">
        <v>28</v>
      </c>
      <c r="E8195" t="s">
        <v>111</v>
      </c>
      <c r="F8195" t="s">
        <v>30</v>
      </c>
      <c r="G8195" t="str">
        <f t="shared" si="1024"/>
        <v>abbe</v>
      </c>
      <c r="H8195" t="str">
        <f t="shared" si="1025"/>
        <v>6</v>
      </c>
      <c r="I8195" t="str">
        <f t="shared" si="1026"/>
        <v>meedl</v>
      </c>
      <c r="J8195" t="str">
        <f t="shared" si="1027"/>
        <v>corla</v>
      </c>
      <c r="K8195" t="str">
        <f t="shared" si="1028"/>
        <v>meedl</v>
      </c>
      <c r="L8195" t="str">
        <f>VLOOKUP(G8195,[1]VLOOKUP!$A$11:$B$14,2,FALSE)</f>
        <v>meedl</v>
      </c>
      <c r="M8195" t="s">
        <v>129</v>
      </c>
      <c r="N8195" t="str">
        <f>VLOOKUP(M8195,[1]VLOOKUP!$A$2:$C$9,2,FALSE)</f>
        <v>Non-Overlapping</v>
      </c>
      <c r="O8195" t="str">
        <f>VLOOKUP(M8195,[1]VLOOKUP!$A$2:$C$9,3,FALSE)</f>
        <v>Familiar</v>
      </c>
      <c r="P8195">
        <v>4294194</v>
      </c>
      <c r="Q8195" t="s">
        <v>112</v>
      </c>
      <c r="R8195" t="s">
        <v>28</v>
      </c>
      <c r="S8195" t="s">
        <v>108</v>
      </c>
      <c r="T8195">
        <v>282</v>
      </c>
      <c r="U8195" t="s">
        <v>108</v>
      </c>
      <c r="V8195">
        <v>282</v>
      </c>
      <c r="W8195" t="s">
        <v>109</v>
      </c>
      <c r="X8195">
        <v>282</v>
      </c>
      <c r="Y8195" t="s">
        <v>108</v>
      </c>
      <c r="Z8195">
        <v>282</v>
      </c>
      <c r="AA8195" t="s">
        <v>41</v>
      </c>
      <c r="AB8195">
        <v>1405</v>
      </c>
      <c r="AC8195" t="s">
        <v>42</v>
      </c>
      <c r="AD8195">
        <f t="shared" si="1029"/>
        <v>1</v>
      </c>
      <c r="AE8195">
        <f t="shared" ref="AE8195:AE8258" si="1030">IF(AB8195&lt;$AB$8355,0,1)</f>
        <v>0</v>
      </c>
      <c r="AF8195">
        <f t="shared" ref="AF8195:AF8258" si="1031">IF(AB8195&lt;3113.733,0,1)</f>
        <v>0</v>
      </c>
    </row>
    <row r="8196" spans="1:32" x14ac:dyDescent="0.25">
      <c r="A8196">
        <v>589</v>
      </c>
      <c r="B8196">
        <v>32</v>
      </c>
      <c r="C8196">
        <v>2</v>
      </c>
      <c r="D8196" t="s">
        <v>28</v>
      </c>
      <c r="E8196" t="s">
        <v>115</v>
      </c>
      <c r="F8196" t="s">
        <v>30</v>
      </c>
      <c r="G8196" t="str">
        <f t="shared" si="1024"/>
        <v>abbe</v>
      </c>
      <c r="H8196" t="str">
        <f t="shared" si="1025"/>
        <v>5</v>
      </c>
      <c r="I8196" t="str">
        <f t="shared" si="1026"/>
        <v>corla</v>
      </c>
      <c r="J8196" t="str">
        <f t="shared" si="1027"/>
        <v>meedl</v>
      </c>
      <c r="K8196" t="str">
        <f t="shared" si="1028"/>
        <v>corla</v>
      </c>
      <c r="L8196" t="str">
        <f>VLOOKUP(G8196,[1]VLOOKUP!$A$11:$B$14,2,FALSE)</f>
        <v>meedl</v>
      </c>
      <c r="M8196" t="s">
        <v>129</v>
      </c>
      <c r="N8196" t="str">
        <f>VLOOKUP(M8196,[1]VLOOKUP!$A$2:$C$9,2,FALSE)</f>
        <v>Non-Overlapping</v>
      </c>
      <c r="O8196" t="str">
        <f>VLOOKUP(M8196,[1]VLOOKUP!$A$2:$C$9,3,FALSE)</f>
        <v>Familiar</v>
      </c>
      <c r="P8196">
        <v>4295882</v>
      </c>
      <c r="Q8196" t="s">
        <v>107</v>
      </c>
      <c r="R8196" t="s">
        <v>28</v>
      </c>
      <c r="S8196" t="s">
        <v>108</v>
      </c>
      <c r="T8196">
        <v>281</v>
      </c>
      <c r="U8196" t="s">
        <v>108</v>
      </c>
      <c r="V8196">
        <v>281</v>
      </c>
      <c r="W8196" t="s">
        <v>109</v>
      </c>
      <c r="X8196">
        <v>281</v>
      </c>
      <c r="Y8196" t="s">
        <v>108</v>
      </c>
      <c r="Z8196">
        <v>281</v>
      </c>
      <c r="AA8196" t="s">
        <v>41</v>
      </c>
      <c r="AB8196">
        <v>1414</v>
      </c>
      <c r="AC8196" t="s">
        <v>42</v>
      </c>
      <c r="AD8196">
        <f t="shared" si="1029"/>
        <v>0</v>
      </c>
      <c r="AE8196">
        <f t="shared" si="1030"/>
        <v>0</v>
      </c>
      <c r="AF8196">
        <f t="shared" si="1031"/>
        <v>0</v>
      </c>
    </row>
    <row r="8197" spans="1:32" x14ac:dyDescent="0.25">
      <c r="A8197">
        <v>590</v>
      </c>
      <c r="B8197">
        <v>32</v>
      </c>
      <c r="C8197">
        <v>2</v>
      </c>
      <c r="D8197" t="s">
        <v>28</v>
      </c>
      <c r="E8197" t="s">
        <v>118</v>
      </c>
      <c r="F8197" t="s">
        <v>30</v>
      </c>
      <c r="G8197" t="str">
        <f t="shared" si="1024"/>
        <v>abbe</v>
      </c>
      <c r="H8197" t="str">
        <f t="shared" si="1025"/>
        <v>9</v>
      </c>
      <c r="I8197" t="str">
        <f t="shared" si="1026"/>
        <v>corla</v>
      </c>
      <c r="J8197" t="str">
        <f t="shared" si="1027"/>
        <v>meedl</v>
      </c>
      <c r="K8197" t="str">
        <f t="shared" si="1028"/>
        <v>meedl</v>
      </c>
      <c r="L8197" t="str">
        <f>VLOOKUP(G8197,[1]VLOOKUP!$A$11:$B$14,2,FALSE)</f>
        <v>meedl</v>
      </c>
      <c r="M8197" t="s">
        <v>129</v>
      </c>
      <c r="N8197" t="str">
        <f>VLOOKUP(M8197,[1]VLOOKUP!$A$2:$C$9,2,FALSE)</f>
        <v>Non-Overlapping</v>
      </c>
      <c r="O8197" t="str">
        <f>VLOOKUP(M8197,[1]VLOOKUP!$A$2:$C$9,3,FALSE)</f>
        <v>Familiar</v>
      </c>
      <c r="P8197">
        <v>4297579</v>
      </c>
      <c r="Q8197" t="s">
        <v>112</v>
      </c>
      <c r="R8197" t="s">
        <v>28</v>
      </c>
      <c r="S8197" t="s">
        <v>114</v>
      </c>
      <c r="T8197">
        <v>281</v>
      </c>
      <c r="U8197" t="s">
        <v>114</v>
      </c>
      <c r="V8197">
        <v>281</v>
      </c>
      <c r="W8197" t="s">
        <v>109</v>
      </c>
      <c r="X8197">
        <v>281</v>
      </c>
      <c r="Y8197" t="s">
        <v>114</v>
      </c>
      <c r="Z8197">
        <v>281</v>
      </c>
      <c r="AA8197" t="s">
        <v>35</v>
      </c>
      <c r="AB8197">
        <v>813</v>
      </c>
      <c r="AC8197" t="s">
        <v>36</v>
      </c>
      <c r="AD8197">
        <f t="shared" si="1029"/>
        <v>1</v>
      </c>
      <c r="AE8197">
        <f t="shared" si="1030"/>
        <v>0</v>
      </c>
      <c r="AF8197">
        <f t="shared" si="1031"/>
        <v>0</v>
      </c>
    </row>
    <row r="8198" spans="1:32" x14ac:dyDescent="0.25">
      <c r="A8198">
        <v>591</v>
      </c>
      <c r="B8198">
        <v>32</v>
      </c>
      <c r="C8198">
        <v>2</v>
      </c>
      <c r="D8198" t="s">
        <v>28</v>
      </c>
      <c r="E8198" t="s">
        <v>113</v>
      </c>
      <c r="F8198" t="s">
        <v>30</v>
      </c>
      <c r="G8198" t="str">
        <f t="shared" si="1024"/>
        <v>abbe</v>
      </c>
      <c r="H8198" t="str">
        <f t="shared" si="1025"/>
        <v>8</v>
      </c>
      <c r="I8198" t="str">
        <f t="shared" si="1026"/>
        <v>corla</v>
      </c>
      <c r="J8198" t="str">
        <f t="shared" si="1027"/>
        <v>meedl</v>
      </c>
      <c r="K8198" t="str">
        <f t="shared" si="1028"/>
        <v>meedl</v>
      </c>
      <c r="L8198" t="str">
        <f>VLOOKUP(G8198,[1]VLOOKUP!$A$11:$B$14,2,FALSE)</f>
        <v>meedl</v>
      </c>
      <c r="M8198" t="s">
        <v>129</v>
      </c>
      <c r="N8198" t="str">
        <f>VLOOKUP(M8198,[1]VLOOKUP!$A$2:$C$9,2,FALSE)</f>
        <v>Non-Overlapping</v>
      </c>
      <c r="O8198" t="str">
        <f>VLOOKUP(M8198,[1]VLOOKUP!$A$2:$C$9,3,FALSE)</f>
        <v>Familiar</v>
      </c>
      <c r="P8198">
        <v>4298675</v>
      </c>
      <c r="Q8198" t="s">
        <v>112</v>
      </c>
      <c r="R8198" t="s">
        <v>28</v>
      </c>
      <c r="S8198" t="s">
        <v>114</v>
      </c>
      <c r="T8198">
        <v>282</v>
      </c>
      <c r="U8198" t="s">
        <v>114</v>
      </c>
      <c r="V8198">
        <v>282</v>
      </c>
      <c r="W8198" t="s">
        <v>109</v>
      </c>
      <c r="X8198">
        <v>282</v>
      </c>
      <c r="Y8198" t="s">
        <v>114</v>
      </c>
      <c r="Z8198">
        <v>282</v>
      </c>
      <c r="AA8198" t="s">
        <v>35</v>
      </c>
      <c r="AB8198">
        <v>700</v>
      </c>
      <c r="AC8198" t="s">
        <v>36</v>
      </c>
      <c r="AD8198">
        <f t="shared" si="1029"/>
        <v>1</v>
      </c>
      <c r="AE8198">
        <f t="shared" si="1030"/>
        <v>0</v>
      </c>
      <c r="AF8198">
        <f t="shared" si="1031"/>
        <v>0</v>
      </c>
    </row>
    <row r="8199" spans="1:32" x14ac:dyDescent="0.25">
      <c r="A8199">
        <v>592</v>
      </c>
      <c r="B8199">
        <v>32</v>
      </c>
      <c r="C8199">
        <v>2</v>
      </c>
      <c r="D8199" t="s">
        <v>28</v>
      </c>
      <c r="E8199" t="s">
        <v>115</v>
      </c>
      <c r="F8199" t="s">
        <v>30</v>
      </c>
      <c r="G8199" t="str">
        <f t="shared" si="1024"/>
        <v>abbe</v>
      </c>
      <c r="H8199" t="str">
        <f t="shared" si="1025"/>
        <v>5</v>
      </c>
      <c r="I8199" t="str">
        <f t="shared" si="1026"/>
        <v>corla</v>
      </c>
      <c r="J8199" t="str">
        <f t="shared" si="1027"/>
        <v>meedl</v>
      </c>
      <c r="K8199" t="str">
        <f t="shared" si="1028"/>
        <v>corla</v>
      </c>
      <c r="L8199" t="str">
        <f>VLOOKUP(G8199,[1]VLOOKUP!$A$11:$B$14,2,FALSE)</f>
        <v>meedl</v>
      </c>
      <c r="M8199" t="s">
        <v>129</v>
      </c>
      <c r="N8199" t="str">
        <f>VLOOKUP(M8199,[1]VLOOKUP!$A$2:$C$9,2,FALSE)</f>
        <v>Non-Overlapping</v>
      </c>
      <c r="O8199" t="str">
        <f>VLOOKUP(M8199,[1]VLOOKUP!$A$2:$C$9,3,FALSE)</f>
        <v>Familiar</v>
      </c>
      <c r="P8199">
        <v>4299658</v>
      </c>
      <c r="Q8199" t="s">
        <v>107</v>
      </c>
      <c r="R8199" t="s">
        <v>28</v>
      </c>
      <c r="S8199" t="s">
        <v>108</v>
      </c>
      <c r="T8199">
        <v>284</v>
      </c>
      <c r="U8199" t="s">
        <v>108</v>
      </c>
      <c r="V8199">
        <v>284</v>
      </c>
      <c r="W8199" t="s">
        <v>109</v>
      </c>
      <c r="X8199">
        <v>284</v>
      </c>
      <c r="Y8199" t="s">
        <v>108</v>
      </c>
      <c r="Z8199">
        <v>284</v>
      </c>
      <c r="AA8199" t="s">
        <v>41</v>
      </c>
      <c r="AB8199">
        <v>995</v>
      </c>
      <c r="AC8199" t="s">
        <v>42</v>
      </c>
      <c r="AD8199">
        <f t="shared" si="1029"/>
        <v>0</v>
      </c>
      <c r="AE8199">
        <f t="shared" si="1030"/>
        <v>0</v>
      </c>
      <c r="AF8199">
        <f t="shared" si="1031"/>
        <v>0</v>
      </c>
    </row>
    <row r="8200" spans="1:32" x14ac:dyDescent="0.25">
      <c r="A8200">
        <v>593</v>
      </c>
      <c r="B8200">
        <v>32</v>
      </c>
      <c r="C8200">
        <v>2</v>
      </c>
      <c r="D8200" t="s">
        <v>28</v>
      </c>
      <c r="E8200" t="s">
        <v>121</v>
      </c>
      <c r="F8200" t="s">
        <v>30</v>
      </c>
      <c r="G8200" t="str">
        <f t="shared" si="1024"/>
        <v>abbe</v>
      </c>
      <c r="H8200" t="str">
        <f t="shared" si="1025"/>
        <v>4</v>
      </c>
      <c r="I8200" t="str">
        <f t="shared" si="1026"/>
        <v>meedl</v>
      </c>
      <c r="J8200" t="str">
        <f t="shared" si="1027"/>
        <v>corla</v>
      </c>
      <c r="K8200" t="str">
        <f t="shared" si="1028"/>
        <v>corla</v>
      </c>
      <c r="L8200" t="str">
        <f>VLOOKUP(G8200,[1]VLOOKUP!$A$11:$B$14,2,FALSE)</f>
        <v>meedl</v>
      </c>
      <c r="M8200" t="s">
        <v>129</v>
      </c>
      <c r="N8200" t="str">
        <f>VLOOKUP(M8200,[1]VLOOKUP!$A$2:$C$9,2,FALSE)</f>
        <v>Non-Overlapping</v>
      </c>
      <c r="O8200" t="str">
        <f>VLOOKUP(M8200,[1]VLOOKUP!$A$2:$C$9,3,FALSE)</f>
        <v>Familiar</v>
      </c>
      <c r="P8200">
        <v>4300939</v>
      </c>
      <c r="Q8200" t="s">
        <v>107</v>
      </c>
      <c r="R8200" t="s">
        <v>28</v>
      </c>
      <c r="S8200" t="s">
        <v>114</v>
      </c>
      <c r="T8200">
        <v>281</v>
      </c>
      <c r="U8200" t="s">
        <v>114</v>
      </c>
      <c r="V8200">
        <v>281</v>
      </c>
      <c r="W8200" t="s">
        <v>109</v>
      </c>
      <c r="X8200">
        <v>281</v>
      </c>
      <c r="Y8200" t="s">
        <v>114</v>
      </c>
      <c r="Z8200">
        <v>281</v>
      </c>
      <c r="AA8200" t="s">
        <v>35</v>
      </c>
      <c r="AB8200">
        <v>1461</v>
      </c>
      <c r="AC8200" t="s">
        <v>36</v>
      </c>
      <c r="AD8200">
        <f t="shared" si="1029"/>
        <v>0</v>
      </c>
      <c r="AE8200">
        <f t="shared" si="1030"/>
        <v>0</v>
      </c>
      <c r="AF8200">
        <f t="shared" si="1031"/>
        <v>0</v>
      </c>
    </row>
    <row r="8201" spans="1:32" x14ac:dyDescent="0.25">
      <c r="A8201">
        <v>594</v>
      </c>
      <c r="B8201">
        <v>32</v>
      </c>
      <c r="C8201">
        <v>2</v>
      </c>
      <c r="D8201" t="s">
        <v>28</v>
      </c>
      <c r="E8201" t="s">
        <v>105</v>
      </c>
      <c r="F8201" t="s">
        <v>30</v>
      </c>
      <c r="G8201" t="str">
        <f t="shared" si="1024"/>
        <v>abbe</v>
      </c>
      <c r="H8201" t="str">
        <f t="shared" si="1025"/>
        <v>1</v>
      </c>
      <c r="I8201" t="str">
        <f t="shared" si="1026"/>
        <v>corla</v>
      </c>
      <c r="J8201" t="str">
        <f t="shared" si="1027"/>
        <v>meedl</v>
      </c>
      <c r="K8201" t="str">
        <f t="shared" si="1028"/>
        <v>corla</v>
      </c>
      <c r="L8201" t="str">
        <f>VLOOKUP(G8201,[1]VLOOKUP!$A$11:$B$14,2,FALSE)</f>
        <v>meedl</v>
      </c>
      <c r="M8201" t="s">
        <v>129</v>
      </c>
      <c r="N8201" t="str">
        <f>VLOOKUP(M8201,[1]VLOOKUP!$A$2:$C$9,2,FALSE)</f>
        <v>Non-Overlapping</v>
      </c>
      <c r="O8201" t="str">
        <f>VLOOKUP(M8201,[1]VLOOKUP!$A$2:$C$9,3,FALSE)</f>
        <v>Familiar</v>
      </c>
      <c r="P8201">
        <v>4302689</v>
      </c>
      <c r="Q8201" t="s">
        <v>107</v>
      </c>
      <c r="R8201" t="s">
        <v>28</v>
      </c>
      <c r="S8201" t="s">
        <v>108</v>
      </c>
      <c r="T8201">
        <v>282</v>
      </c>
      <c r="U8201" t="s">
        <v>108</v>
      </c>
      <c r="V8201">
        <v>282</v>
      </c>
      <c r="W8201" t="s">
        <v>109</v>
      </c>
      <c r="X8201">
        <v>282</v>
      </c>
      <c r="Y8201" t="s">
        <v>108</v>
      </c>
      <c r="Z8201">
        <v>282</v>
      </c>
      <c r="AA8201" t="s">
        <v>41</v>
      </c>
      <c r="AB8201">
        <v>1102</v>
      </c>
      <c r="AC8201" t="s">
        <v>42</v>
      </c>
      <c r="AD8201">
        <f t="shared" si="1029"/>
        <v>0</v>
      </c>
      <c r="AE8201">
        <f t="shared" si="1030"/>
        <v>0</v>
      </c>
      <c r="AF8201">
        <f t="shared" si="1031"/>
        <v>0</v>
      </c>
    </row>
    <row r="8202" spans="1:32" x14ac:dyDescent="0.25">
      <c r="A8202">
        <v>595</v>
      </c>
      <c r="B8202">
        <v>32</v>
      </c>
      <c r="C8202">
        <v>2</v>
      </c>
      <c r="D8202" t="s">
        <v>28</v>
      </c>
      <c r="E8202" t="s">
        <v>115</v>
      </c>
      <c r="F8202" t="s">
        <v>30</v>
      </c>
      <c r="G8202" t="str">
        <f t="shared" si="1024"/>
        <v>abbe</v>
      </c>
      <c r="H8202" t="str">
        <f t="shared" si="1025"/>
        <v>5</v>
      </c>
      <c r="I8202" t="str">
        <f t="shared" si="1026"/>
        <v>corla</v>
      </c>
      <c r="J8202" t="str">
        <f t="shared" si="1027"/>
        <v>meedl</v>
      </c>
      <c r="K8202" t="str">
        <f t="shared" si="1028"/>
        <v>corla</v>
      </c>
      <c r="L8202" t="str">
        <f>VLOOKUP(G8202,[1]VLOOKUP!$A$11:$B$14,2,FALSE)</f>
        <v>meedl</v>
      </c>
      <c r="M8202" t="s">
        <v>129</v>
      </c>
      <c r="N8202" t="str">
        <f>VLOOKUP(M8202,[1]VLOOKUP!$A$2:$C$9,2,FALSE)</f>
        <v>Non-Overlapping</v>
      </c>
      <c r="O8202" t="str">
        <f>VLOOKUP(M8202,[1]VLOOKUP!$A$2:$C$9,3,FALSE)</f>
        <v>Familiar</v>
      </c>
      <c r="P8202">
        <v>4304074</v>
      </c>
      <c r="Q8202" t="s">
        <v>107</v>
      </c>
      <c r="R8202" t="s">
        <v>28</v>
      </c>
      <c r="S8202" t="s">
        <v>108</v>
      </c>
      <c r="T8202">
        <v>282</v>
      </c>
      <c r="U8202" t="s">
        <v>108</v>
      </c>
      <c r="V8202">
        <v>282</v>
      </c>
      <c r="W8202" t="s">
        <v>109</v>
      </c>
      <c r="X8202">
        <v>282</v>
      </c>
      <c r="Y8202" t="s">
        <v>108</v>
      </c>
      <c r="Z8202">
        <v>282</v>
      </c>
      <c r="AA8202" t="s">
        <v>41</v>
      </c>
      <c r="AB8202">
        <v>1293</v>
      </c>
      <c r="AC8202" t="s">
        <v>42</v>
      </c>
      <c r="AD8202">
        <f t="shared" si="1029"/>
        <v>0</v>
      </c>
      <c r="AE8202">
        <f t="shared" si="1030"/>
        <v>0</v>
      </c>
      <c r="AF8202">
        <f t="shared" si="1031"/>
        <v>0</v>
      </c>
    </row>
    <row r="8203" spans="1:32" x14ac:dyDescent="0.25">
      <c r="A8203">
        <v>596</v>
      </c>
      <c r="B8203">
        <v>32</v>
      </c>
      <c r="C8203">
        <v>2</v>
      </c>
      <c r="D8203" t="s">
        <v>28</v>
      </c>
      <c r="E8203" t="s">
        <v>121</v>
      </c>
      <c r="F8203" t="s">
        <v>30</v>
      </c>
      <c r="G8203" t="str">
        <f t="shared" si="1024"/>
        <v>abbe</v>
      </c>
      <c r="H8203" t="str">
        <f t="shared" si="1025"/>
        <v>4</v>
      </c>
      <c r="I8203" t="str">
        <f t="shared" si="1026"/>
        <v>meedl</v>
      </c>
      <c r="J8203" t="str">
        <f t="shared" si="1027"/>
        <v>corla</v>
      </c>
      <c r="K8203" t="str">
        <f t="shared" si="1028"/>
        <v>corla</v>
      </c>
      <c r="L8203" t="str">
        <f>VLOOKUP(G8203,[1]VLOOKUP!$A$11:$B$14,2,FALSE)</f>
        <v>meedl</v>
      </c>
      <c r="M8203" t="s">
        <v>129</v>
      </c>
      <c r="N8203" t="str">
        <f>VLOOKUP(M8203,[1]VLOOKUP!$A$2:$C$9,2,FALSE)</f>
        <v>Non-Overlapping</v>
      </c>
      <c r="O8203" t="str">
        <f>VLOOKUP(M8203,[1]VLOOKUP!$A$2:$C$9,3,FALSE)</f>
        <v>Familiar</v>
      </c>
      <c r="P8203">
        <v>4305650</v>
      </c>
      <c r="Q8203" t="s">
        <v>107</v>
      </c>
      <c r="R8203" t="s">
        <v>28</v>
      </c>
      <c r="S8203" t="s">
        <v>114</v>
      </c>
      <c r="T8203">
        <v>282</v>
      </c>
      <c r="U8203" t="s">
        <v>114</v>
      </c>
      <c r="V8203">
        <v>282</v>
      </c>
      <c r="W8203" t="s">
        <v>109</v>
      </c>
      <c r="X8203">
        <v>282</v>
      </c>
      <c r="Y8203" t="s">
        <v>114</v>
      </c>
      <c r="Z8203">
        <v>282</v>
      </c>
      <c r="AA8203" t="s">
        <v>35</v>
      </c>
      <c r="AB8203">
        <v>1293</v>
      </c>
      <c r="AC8203" t="s">
        <v>36</v>
      </c>
      <c r="AD8203">
        <f t="shared" si="1029"/>
        <v>0</v>
      </c>
      <c r="AE8203">
        <f t="shared" si="1030"/>
        <v>0</v>
      </c>
      <c r="AF8203">
        <f t="shared" si="1031"/>
        <v>0</v>
      </c>
    </row>
    <row r="8204" spans="1:32" x14ac:dyDescent="0.25">
      <c r="A8204">
        <v>597</v>
      </c>
      <c r="B8204">
        <v>32</v>
      </c>
      <c r="C8204">
        <v>2</v>
      </c>
      <c r="D8204" t="s">
        <v>28</v>
      </c>
      <c r="E8204" t="s">
        <v>125</v>
      </c>
      <c r="F8204" t="s">
        <v>30</v>
      </c>
      <c r="G8204" t="str">
        <f t="shared" si="1024"/>
        <v>abbe</v>
      </c>
      <c r="H8204" t="str">
        <f t="shared" si="1025"/>
        <v>2</v>
      </c>
      <c r="I8204" t="str">
        <f t="shared" si="1026"/>
        <v>meedl</v>
      </c>
      <c r="J8204" t="str">
        <f t="shared" si="1027"/>
        <v>corla</v>
      </c>
      <c r="K8204" t="str">
        <f t="shared" si="1028"/>
        <v>corla</v>
      </c>
      <c r="L8204" t="str">
        <f>VLOOKUP(G8204,[1]VLOOKUP!$A$11:$B$14,2,FALSE)</f>
        <v>meedl</v>
      </c>
      <c r="M8204" t="s">
        <v>129</v>
      </c>
      <c r="N8204" t="str">
        <f>VLOOKUP(M8204,[1]VLOOKUP!$A$2:$C$9,2,FALSE)</f>
        <v>Non-Overlapping</v>
      </c>
      <c r="O8204" t="str">
        <f>VLOOKUP(M8204,[1]VLOOKUP!$A$2:$C$9,3,FALSE)</f>
        <v>Familiar</v>
      </c>
      <c r="P8204">
        <v>4307227</v>
      </c>
      <c r="Q8204" t="s">
        <v>107</v>
      </c>
      <c r="R8204" t="s">
        <v>28</v>
      </c>
      <c r="S8204" t="s">
        <v>114</v>
      </c>
      <c r="T8204">
        <v>281</v>
      </c>
      <c r="U8204" t="s">
        <v>114</v>
      </c>
      <c r="V8204">
        <v>281</v>
      </c>
      <c r="W8204" t="s">
        <v>109</v>
      </c>
      <c r="X8204">
        <v>281</v>
      </c>
      <c r="Y8204" t="s">
        <v>114</v>
      </c>
      <c r="Z8204">
        <v>281</v>
      </c>
      <c r="AA8204" t="s">
        <v>35</v>
      </c>
      <c r="AB8204">
        <v>885</v>
      </c>
      <c r="AC8204" t="s">
        <v>36</v>
      </c>
      <c r="AD8204">
        <f t="shared" si="1029"/>
        <v>0</v>
      </c>
      <c r="AE8204">
        <f t="shared" si="1030"/>
        <v>0</v>
      </c>
      <c r="AF8204">
        <f t="shared" si="1031"/>
        <v>0</v>
      </c>
    </row>
    <row r="8205" spans="1:32" x14ac:dyDescent="0.25">
      <c r="A8205">
        <v>598</v>
      </c>
      <c r="B8205">
        <v>32</v>
      </c>
      <c r="C8205">
        <v>2</v>
      </c>
      <c r="D8205" t="s">
        <v>28</v>
      </c>
      <c r="E8205" t="s">
        <v>122</v>
      </c>
      <c r="F8205" t="s">
        <v>30</v>
      </c>
      <c r="G8205" t="str">
        <f t="shared" si="1024"/>
        <v>abbe</v>
      </c>
      <c r="H8205" t="str">
        <f t="shared" si="1025"/>
        <v>5</v>
      </c>
      <c r="I8205" t="str">
        <f t="shared" si="1026"/>
        <v>meedl</v>
      </c>
      <c r="J8205" t="str">
        <f t="shared" si="1027"/>
        <v>corla</v>
      </c>
      <c r="K8205" t="str">
        <f t="shared" si="1028"/>
        <v>corla</v>
      </c>
      <c r="L8205" t="str">
        <f>VLOOKUP(G8205,[1]VLOOKUP!$A$11:$B$14,2,FALSE)</f>
        <v>meedl</v>
      </c>
      <c r="M8205" t="s">
        <v>129</v>
      </c>
      <c r="N8205" t="str">
        <f>VLOOKUP(M8205,[1]VLOOKUP!$A$2:$C$9,2,FALSE)</f>
        <v>Non-Overlapping</v>
      </c>
      <c r="O8205" t="str">
        <f>VLOOKUP(M8205,[1]VLOOKUP!$A$2:$C$9,3,FALSE)</f>
        <v>Familiar</v>
      </c>
      <c r="P8205">
        <v>4308394</v>
      </c>
      <c r="Q8205" t="s">
        <v>107</v>
      </c>
      <c r="R8205" t="s">
        <v>28</v>
      </c>
      <c r="S8205" t="s">
        <v>114</v>
      </c>
      <c r="T8205">
        <v>282</v>
      </c>
      <c r="U8205" t="s">
        <v>114</v>
      </c>
      <c r="V8205">
        <v>282</v>
      </c>
      <c r="W8205" t="s">
        <v>109</v>
      </c>
      <c r="X8205">
        <v>282</v>
      </c>
      <c r="Y8205" t="s">
        <v>114</v>
      </c>
      <c r="Z8205">
        <v>282</v>
      </c>
      <c r="AA8205" t="s">
        <v>35</v>
      </c>
      <c r="AB8205">
        <v>1189</v>
      </c>
      <c r="AC8205" t="s">
        <v>36</v>
      </c>
      <c r="AD8205">
        <f t="shared" si="1029"/>
        <v>0</v>
      </c>
      <c r="AE8205">
        <f t="shared" si="1030"/>
        <v>0</v>
      </c>
      <c r="AF8205">
        <f t="shared" si="1031"/>
        <v>0</v>
      </c>
    </row>
    <row r="8206" spans="1:32" x14ac:dyDescent="0.25">
      <c r="A8206">
        <v>599</v>
      </c>
      <c r="B8206">
        <v>32</v>
      </c>
      <c r="C8206">
        <v>2</v>
      </c>
      <c r="D8206" t="s">
        <v>28</v>
      </c>
      <c r="E8206" t="s">
        <v>110</v>
      </c>
      <c r="F8206" t="s">
        <v>30</v>
      </c>
      <c r="G8206" t="str">
        <f t="shared" si="1024"/>
        <v>abbe</v>
      </c>
      <c r="H8206" t="str">
        <f t="shared" si="1025"/>
        <v>3</v>
      </c>
      <c r="I8206" t="str">
        <f t="shared" si="1026"/>
        <v>corla</v>
      </c>
      <c r="J8206" t="str">
        <f t="shared" si="1027"/>
        <v>meedl</v>
      </c>
      <c r="K8206" t="str">
        <f t="shared" si="1028"/>
        <v>corla</v>
      </c>
      <c r="L8206" t="str">
        <f>VLOOKUP(G8206,[1]VLOOKUP!$A$11:$B$14,2,FALSE)</f>
        <v>meedl</v>
      </c>
      <c r="M8206" t="s">
        <v>129</v>
      </c>
      <c r="N8206" t="str">
        <f>VLOOKUP(M8206,[1]VLOOKUP!$A$2:$C$9,2,FALSE)</f>
        <v>Non-Overlapping</v>
      </c>
      <c r="O8206" t="str">
        <f>VLOOKUP(M8206,[1]VLOOKUP!$A$2:$C$9,3,FALSE)</f>
        <v>Familiar</v>
      </c>
      <c r="P8206">
        <v>4309866</v>
      </c>
      <c r="Q8206" t="s">
        <v>107</v>
      </c>
      <c r="R8206" t="s">
        <v>28</v>
      </c>
      <c r="S8206" t="s">
        <v>108</v>
      </c>
      <c r="T8206">
        <v>282</v>
      </c>
      <c r="U8206" t="s">
        <v>108</v>
      </c>
      <c r="V8206">
        <v>282</v>
      </c>
      <c r="W8206" t="s">
        <v>109</v>
      </c>
      <c r="X8206">
        <v>282</v>
      </c>
      <c r="Y8206" t="s">
        <v>108</v>
      </c>
      <c r="Z8206">
        <v>282</v>
      </c>
      <c r="AA8206" t="s">
        <v>41</v>
      </c>
      <c r="AB8206">
        <v>1045</v>
      </c>
      <c r="AC8206" t="s">
        <v>42</v>
      </c>
      <c r="AD8206">
        <f t="shared" si="1029"/>
        <v>0</v>
      </c>
      <c r="AE8206">
        <f t="shared" si="1030"/>
        <v>0</v>
      </c>
      <c r="AF8206">
        <f t="shared" si="1031"/>
        <v>0</v>
      </c>
    </row>
    <row r="8207" spans="1:32" x14ac:dyDescent="0.25">
      <c r="A8207">
        <v>600</v>
      </c>
      <c r="B8207">
        <v>32</v>
      </c>
      <c r="C8207">
        <v>2</v>
      </c>
      <c r="D8207" t="s">
        <v>28</v>
      </c>
      <c r="E8207" t="s">
        <v>117</v>
      </c>
      <c r="F8207" t="s">
        <v>30</v>
      </c>
      <c r="G8207" t="str">
        <f t="shared" si="1024"/>
        <v>abbe</v>
      </c>
      <c r="H8207" t="str">
        <f t="shared" si="1025"/>
        <v>7</v>
      </c>
      <c r="I8207" t="str">
        <f t="shared" si="1026"/>
        <v>meedl</v>
      </c>
      <c r="J8207" t="str">
        <f t="shared" si="1027"/>
        <v>corla</v>
      </c>
      <c r="K8207" t="str">
        <f t="shared" si="1028"/>
        <v>meedl</v>
      </c>
      <c r="L8207" t="str">
        <f>VLOOKUP(G8207,[1]VLOOKUP!$A$11:$B$14,2,FALSE)</f>
        <v>meedl</v>
      </c>
      <c r="M8207" t="s">
        <v>129</v>
      </c>
      <c r="N8207" t="str">
        <f>VLOOKUP(M8207,[1]VLOOKUP!$A$2:$C$9,2,FALSE)</f>
        <v>Non-Overlapping</v>
      </c>
      <c r="O8207" t="str">
        <f>VLOOKUP(M8207,[1]VLOOKUP!$A$2:$C$9,3,FALSE)</f>
        <v>Familiar</v>
      </c>
      <c r="P8207">
        <v>4311201</v>
      </c>
      <c r="Q8207" t="s">
        <v>112</v>
      </c>
      <c r="R8207" t="s">
        <v>28</v>
      </c>
      <c r="S8207" t="s">
        <v>108</v>
      </c>
      <c r="T8207">
        <v>282</v>
      </c>
      <c r="U8207" t="s">
        <v>108</v>
      </c>
      <c r="V8207">
        <v>282</v>
      </c>
      <c r="W8207" t="s">
        <v>109</v>
      </c>
      <c r="X8207">
        <v>282</v>
      </c>
      <c r="Y8207" t="s">
        <v>108</v>
      </c>
      <c r="Z8207">
        <v>282</v>
      </c>
      <c r="AA8207" t="s">
        <v>41</v>
      </c>
      <c r="AB8207">
        <v>2014</v>
      </c>
      <c r="AC8207" t="s">
        <v>42</v>
      </c>
      <c r="AD8207">
        <f t="shared" si="1029"/>
        <v>1</v>
      </c>
      <c r="AE8207">
        <f t="shared" si="1030"/>
        <v>0</v>
      </c>
      <c r="AF8207">
        <f t="shared" si="1031"/>
        <v>0</v>
      </c>
    </row>
    <row r="8208" spans="1:32" x14ac:dyDescent="0.25">
      <c r="A8208">
        <v>601</v>
      </c>
      <c r="B8208">
        <v>32</v>
      </c>
      <c r="C8208">
        <v>2</v>
      </c>
      <c r="D8208" t="s">
        <v>28</v>
      </c>
      <c r="E8208" t="s">
        <v>121</v>
      </c>
      <c r="F8208" t="s">
        <v>30</v>
      </c>
      <c r="G8208" t="str">
        <f t="shared" si="1024"/>
        <v>abbe</v>
      </c>
      <c r="H8208" t="str">
        <f t="shared" si="1025"/>
        <v>4</v>
      </c>
      <c r="I8208" t="str">
        <f t="shared" si="1026"/>
        <v>meedl</v>
      </c>
      <c r="J8208" t="str">
        <f t="shared" si="1027"/>
        <v>corla</v>
      </c>
      <c r="K8208" t="str">
        <f t="shared" si="1028"/>
        <v>corla</v>
      </c>
      <c r="L8208" t="str">
        <f>VLOOKUP(G8208,[1]VLOOKUP!$A$11:$B$14,2,FALSE)</f>
        <v>meedl</v>
      </c>
      <c r="M8208" t="s">
        <v>129</v>
      </c>
      <c r="N8208" t="str">
        <f>VLOOKUP(M8208,[1]VLOOKUP!$A$2:$C$9,2,FALSE)</f>
        <v>Non-Overlapping</v>
      </c>
      <c r="O8208" t="str">
        <f>VLOOKUP(M8208,[1]VLOOKUP!$A$2:$C$9,3,FALSE)</f>
        <v>Familiar</v>
      </c>
      <c r="P8208">
        <v>4313498</v>
      </c>
      <c r="Q8208" t="s">
        <v>107</v>
      </c>
      <c r="R8208" t="s">
        <v>28</v>
      </c>
      <c r="S8208" t="s">
        <v>114</v>
      </c>
      <c r="T8208">
        <v>282</v>
      </c>
      <c r="U8208" t="s">
        <v>114</v>
      </c>
      <c r="V8208">
        <v>282</v>
      </c>
      <c r="W8208" t="s">
        <v>109</v>
      </c>
      <c r="X8208">
        <v>282</v>
      </c>
      <c r="Y8208" t="s">
        <v>114</v>
      </c>
      <c r="Z8208">
        <v>282</v>
      </c>
      <c r="AA8208" t="s">
        <v>35</v>
      </c>
      <c r="AB8208">
        <v>1397</v>
      </c>
      <c r="AC8208" t="s">
        <v>36</v>
      </c>
      <c r="AD8208">
        <f t="shared" si="1029"/>
        <v>0</v>
      </c>
      <c r="AE8208">
        <f t="shared" si="1030"/>
        <v>0</v>
      </c>
      <c r="AF8208">
        <f t="shared" si="1031"/>
        <v>0</v>
      </c>
    </row>
    <row r="8209" spans="1:32" x14ac:dyDescent="0.25">
      <c r="A8209">
        <v>602</v>
      </c>
      <c r="B8209">
        <v>32</v>
      </c>
      <c r="C8209">
        <v>2</v>
      </c>
      <c r="D8209" t="s">
        <v>28</v>
      </c>
      <c r="E8209" t="s">
        <v>111</v>
      </c>
      <c r="F8209" t="s">
        <v>30</v>
      </c>
      <c r="G8209" t="str">
        <f t="shared" si="1024"/>
        <v>abbe</v>
      </c>
      <c r="H8209" t="str">
        <f t="shared" si="1025"/>
        <v>6</v>
      </c>
      <c r="I8209" t="str">
        <f t="shared" si="1026"/>
        <v>meedl</v>
      </c>
      <c r="J8209" t="str">
        <f t="shared" si="1027"/>
        <v>corla</v>
      </c>
      <c r="K8209" t="str">
        <f t="shared" si="1028"/>
        <v>meedl</v>
      </c>
      <c r="L8209" t="str">
        <f>VLOOKUP(G8209,[1]VLOOKUP!$A$11:$B$14,2,FALSE)</f>
        <v>meedl</v>
      </c>
      <c r="M8209" t="s">
        <v>129</v>
      </c>
      <c r="N8209" t="str">
        <f>VLOOKUP(M8209,[1]VLOOKUP!$A$2:$C$9,2,FALSE)</f>
        <v>Non-Overlapping</v>
      </c>
      <c r="O8209" t="str">
        <f>VLOOKUP(M8209,[1]VLOOKUP!$A$2:$C$9,3,FALSE)</f>
        <v>Familiar</v>
      </c>
      <c r="P8209">
        <v>4315179</v>
      </c>
      <c r="Q8209" t="s">
        <v>112</v>
      </c>
      <c r="R8209" t="s">
        <v>28</v>
      </c>
      <c r="S8209" t="s">
        <v>108</v>
      </c>
      <c r="T8209">
        <v>281</v>
      </c>
      <c r="U8209" t="s">
        <v>108</v>
      </c>
      <c r="V8209">
        <v>281</v>
      </c>
      <c r="W8209" t="s">
        <v>109</v>
      </c>
      <c r="X8209">
        <v>281</v>
      </c>
      <c r="Y8209" t="s">
        <v>108</v>
      </c>
      <c r="Z8209">
        <v>281</v>
      </c>
      <c r="AA8209" t="s">
        <v>41</v>
      </c>
      <c r="AB8209">
        <v>1669</v>
      </c>
      <c r="AC8209" t="s">
        <v>42</v>
      </c>
      <c r="AD8209">
        <f t="shared" si="1029"/>
        <v>1</v>
      </c>
      <c r="AE8209">
        <f t="shared" si="1030"/>
        <v>0</v>
      </c>
      <c r="AF8209">
        <f t="shared" si="1031"/>
        <v>0</v>
      </c>
    </row>
    <row r="8210" spans="1:32" hidden="1" x14ac:dyDescent="0.25">
      <c r="A8210">
        <v>603</v>
      </c>
      <c r="B8210">
        <v>32</v>
      </c>
      <c r="C8210">
        <v>2</v>
      </c>
      <c r="D8210" t="s">
        <v>28</v>
      </c>
      <c r="E8210" t="s">
        <v>75</v>
      </c>
      <c r="F8210" t="s">
        <v>30</v>
      </c>
      <c r="G8210" t="str">
        <f t="shared" si="1024"/>
        <v>loti</v>
      </c>
      <c r="H8210" t="str">
        <f t="shared" si="1025"/>
        <v>3</v>
      </c>
      <c r="I8210" t="str">
        <f t="shared" si="1026"/>
        <v>trult</v>
      </c>
      <c r="J8210" t="str">
        <f t="shared" si="1027"/>
        <v>gulln</v>
      </c>
      <c r="K8210" t="str">
        <f t="shared" si="1028"/>
        <v>trult</v>
      </c>
      <c r="L8210" t="str">
        <f>VLOOKUP(G8210,[1]VLOOKUP!$A$11:$B$14,2,FALSE)</f>
        <v>gulln</v>
      </c>
      <c r="M8210" t="s">
        <v>131</v>
      </c>
      <c r="N8210" t="str">
        <f>VLOOKUP(M8210,[1]VLOOKUP!$A$2:$C$9,2,FALSE)</f>
        <v>Overlapping</v>
      </c>
      <c r="O8210" t="str">
        <f>VLOOKUP(M8210,[1]VLOOKUP!$A$2:$C$9,3,FALSE)</f>
        <v>Novel</v>
      </c>
      <c r="P8210">
        <v>4317130</v>
      </c>
      <c r="Q8210" t="s">
        <v>60</v>
      </c>
      <c r="R8210" t="s">
        <v>28</v>
      </c>
      <c r="S8210" t="s">
        <v>64</v>
      </c>
      <c r="T8210">
        <v>282</v>
      </c>
      <c r="U8210" t="s">
        <v>64</v>
      </c>
      <c r="V8210">
        <v>282</v>
      </c>
      <c r="W8210" t="s">
        <v>62</v>
      </c>
      <c r="X8210">
        <v>282</v>
      </c>
      <c r="Y8210" t="s">
        <v>64</v>
      </c>
      <c r="Z8210">
        <v>282</v>
      </c>
      <c r="AA8210" t="s">
        <v>41</v>
      </c>
      <c r="AB8210">
        <v>6709</v>
      </c>
      <c r="AC8210" t="s">
        <v>42</v>
      </c>
      <c r="AD8210">
        <f t="shared" si="1029"/>
        <v>0</v>
      </c>
      <c r="AE8210">
        <f t="shared" si="1030"/>
        <v>1</v>
      </c>
      <c r="AF8210">
        <f t="shared" si="1031"/>
        <v>1</v>
      </c>
    </row>
    <row r="8211" spans="1:32" x14ac:dyDescent="0.25">
      <c r="A8211">
        <v>604</v>
      </c>
      <c r="B8211">
        <v>32</v>
      </c>
      <c r="C8211">
        <v>2</v>
      </c>
      <c r="D8211" t="s">
        <v>28</v>
      </c>
      <c r="E8211" t="s">
        <v>72</v>
      </c>
      <c r="F8211" t="s">
        <v>30</v>
      </c>
      <c r="G8211" t="str">
        <f t="shared" si="1024"/>
        <v>loti</v>
      </c>
      <c r="H8211" t="str">
        <f t="shared" si="1025"/>
        <v>8</v>
      </c>
      <c r="I8211" t="str">
        <f t="shared" si="1026"/>
        <v>trult</v>
      </c>
      <c r="J8211" t="str">
        <f t="shared" si="1027"/>
        <v>gulln</v>
      </c>
      <c r="K8211" t="str">
        <f t="shared" si="1028"/>
        <v>gulln</v>
      </c>
      <c r="L8211" t="str">
        <f>VLOOKUP(G8211,[1]VLOOKUP!$A$11:$B$14,2,FALSE)</f>
        <v>gulln</v>
      </c>
      <c r="M8211" t="s">
        <v>131</v>
      </c>
      <c r="N8211" t="str">
        <f>VLOOKUP(M8211,[1]VLOOKUP!$A$2:$C$9,2,FALSE)</f>
        <v>Overlapping</v>
      </c>
      <c r="O8211" t="str">
        <f>VLOOKUP(M8211,[1]VLOOKUP!$A$2:$C$9,3,FALSE)</f>
        <v>Novel</v>
      </c>
      <c r="P8211">
        <v>4324122</v>
      </c>
      <c r="Q8211" t="s">
        <v>66</v>
      </c>
      <c r="R8211" t="s">
        <v>28</v>
      </c>
      <c r="S8211" t="s">
        <v>61</v>
      </c>
      <c r="T8211">
        <v>282</v>
      </c>
      <c r="U8211" t="s">
        <v>61</v>
      </c>
      <c r="V8211">
        <v>282</v>
      </c>
      <c r="W8211" t="s">
        <v>62</v>
      </c>
      <c r="X8211">
        <v>282</v>
      </c>
      <c r="Y8211" t="s">
        <v>61</v>
      </c>
      <c r="Z8211">
        <v>282</v>
      </c>
      <c r="AA8211" t="s">
        <v>35</v>
      </c>
      <c r="AB8211">
        <v>869</v>
      </c>
      <c r="AC8211" t="s">
        <v>36</v>
      </c>
      <c r="AD8211">
        <f t="shared" si="1029"/>
        <v>1</v>
      </c>
      <c r="AE8211">
        <f t="shared" si="1030"/>
        <v>0</v>
      </c>
      <c r="AF8211">
        <f t="shared" si="1031"/>
        <v>0</v>
      </c>
    </row>
    <row r="8212" spans="1:32" x14ac:dyDescent="0.25">
      <c r="A8212">
        <v>605</v>
      </c>
      <c r="B8212">
        <v>32</v>
      </c>
      <c r="C8212">
        <v>2</v>
      </c>
      <c r="D8212" t="s">
        <v>28</v>
      </c>
      <c r="E8212" t="s">
        <v>68</v>
      </c>
      <c r="F8212" t="s">
        <v>30</v>
      </c>
      <c r="G8212" t="str">
        <f t="shared" si="1024"/>
        <v>loti</v>
      </c>
      <c r="H8212" t="str">
        <f t="shared" si="1025"/>
        <v>8</v>
      </c>
      <c r="I8212" t="str">
        <f t="shared" si="1026"/>
        <v>gulln</v>
      </c>
      <c r="J8212" t="str">
        <f t="shared" si="1027"/>
        <v>trult</v>
      </c>
      <c r="K8212" t="str">
        <f t="shared" si="1028"/>
        <v>gulln</v>
      </c>
      <c r="L8212" t="str">
        <f>VLOOKUP(G8212,[1]VLOOKUP!$A$11:$B$14,2,FALSE)</f>
        <v>gulln</v>
      </c>
      <c r="M8212" t="s">
        <v>131</v>
      </c>
      <c r="N8212" t="str">
        <f>VLOOKUP(M8212,[1]VLOOKUP!$A$2:$C$9,2,FALSE)</f>
        <v>Overlapping</v>
      </c>
      <c r="O8212" t="str">
        <f>VLOOKUP(M8212,[1]VLOOKUP!$A$2:$C$9,3,FALSE)</f>
        <v>Novel</v>
      </c>
      <c r="P8212">
        <v>4325275</v>
      </c>
      <c r="Q8212" t="s">
        <v>66</v>
      </c>
      <c r="R8212" t="s">
        <v>28</v>
      </c>
      <c r="S8212" t="s">
        <v>64</v>
      </c>
      <c r="T8212">
        <v>281</v>
      </c>
      <c r="U8212" t="s">
        <v>64</v>
      </c>
      <c r="V8212">
        <v>281</v>
      </c>
      <c r="W8212" t="s">
        <v>62</v>
      </c>
      <c r="X8212">
        <v>281</v>
      </c>
      <c r="Y8212" t="s">
        <v>64</v>
      </c>
      <c r="Z8212">
        <v>281</v>
      </c>
      <c r="AA8212" t="s">
        <v>41</v>
      </c>
      <c r="AB8212">
        <v>1477</v>
      </c>
      <c r="AC8212" t="s">
        <v>42</v>
      </c>
      <c r="AD8212">
        <f t="shared" si="1029"/>
        <v>1</v>
      </c>
      <c r="AE8212">
        <f t="shared" si="1030"/>
        <v>0</v>
      </c>
      <c r="AF8212">
        <f t="shared" si="1031"/>
        <v>0</v>
      </c>
    </row>
    <row r="8213" spans="1:32" x14ac:dyDescent="0.25">
      <c r="A8213">
        <v>606</v>
      </c>
      <c r="B8213">
        <v>32</v>
      </c>
      <c r="C8213">
        <v>2</v>
      </c>
      <c r="D8213" t="s">
        <v>28</v>
      </c>
      <c r="E8213" t="s">
        <v>71</v>
      </c>
      <c r="F8213" t="s">
        <v>30</v>
      </c>
      <c r="G8213" t="str">
        <f t="shared" si="1024"/>
        <v>loti</v>
      </c>
      <c r="H8213" t="str">
        <f t="shared" si="1025"/>
        <v>9</v>
      </c>
      <c r="I8213" t="str">
        <f t="shared" si="1026"/>
        <v>trult</v>
      </c>
      <c r="J8213" t="str">
        <f t="shared" si="1027"/>
        <v>gulln</v>
      </c>
      <c r="K8213" t="str">
        <f t="shared" si="1028"/>
        <v>gulln</v>
      </c>
      <c r="L8213" t="str">
        <f>VLOOKUP(G8213,[1]VLOOKUP!$A$11:$B$14,2,FALSE)</f>
        <v>gulln</v>
      </c>
      <c r="M8213" t="s">
        <v>131</v>
      </c>
      <c r="N8213" t="str">
        <f>VLOOKUP(M8213,[1]VLOOKUP!$A$2:$C$9,2,FALSE)</f>
        <v>Overlapping</v>
      </c>
      <c r="O8213" t="str">
        <f>VLOOKUP(M8213,[1]VLOOKUP!$A$2:$C$9,3,FALSE)</f>
        <v>Novel</v>
      </c>
      <c r="P8213">
        <v>4327042</v>
      </c>
      <c r="Q8213" t="s">
        <v>66</v>
      </c>
      <c r="R8213" t="s">
        <v>28</v>
      </c>
      <c r="S8213" t="s">
        <v>61</v>
      </c>
      <c r="T8213">
        <v>282</v>
      </c>
      <c r="U8213" t="s">
        <v>61</v>
      </c>
      <c r="V8213">
        <v>282</v>
      </c>
      <c r="W8213" t="s">
        <v>62</v>
      </c>
      <c r="X8213">
        <v>282</v>
      </c>
      <c r="Y8213" t="s">
        <v>61</v>
      </c>
      <c r="Z8213">
        <v>282</v>
      </c>
      <c r="AA8213" t="s">
        <v>35</v>
      </c>
      <c r="AB8213">
        <v>1125</v>
      </c>
      <c r="AC8213" t="s">
        <v>36</v>
      </c>
      <c r="AD8213">
        <f t="shared" si="1029"/>
        <v>1</v>
      </c>
      <c r="AE8213">
        <f t="shared" si="1030"/>
        <v>0</v>
      </c>
      <c r="AF8213">
        <f t="shared" si="1031"/>
        <v>0</v>
      </c>
    </row>
    <row r="8214" spans="1:32" x14ac:dyDescent="0.25">
      <c r="A8214">
        <v>607</v>
      </c>
      <c r="B8214">
        <v>32</v>
      </c>
      <c r="C8214">
        <v>2</v>
      </c>
      <c r="D8214" t="s">
        <v>28</v>
      </c>
      <c r="E8214" t="s">
        <v>65</v>
      </c>
      <c r="F8214" t="s">
        <v>30</v>
      </c>
      <c r="G8214" t="str">
        <f t="shared" si="1024"/>
        <v>loti</v>
      </c>
      <c r="H8214" t="str">
        <f t="shared" si="1025"/>
        <v>7</v>
      </c>
      <c r="I8214" t="str">
        <f t="shared" si="1026"/>
        <v>gulln</v>
      </c>
      <c r="J8214" t="str">
        <f t="shared" si="1027"/>
        <v>trult</v>
      </c>
      <c r="K8214" t="str">
        <f t="shared" si="1028"/>
        <v>gulln</v>
      </c>
      <c r="L8214" t="str">
        <f>VLOOKUP(G8214,[1]VLOOKUP!$A$11:$B$14,2,FALSE)</f>
        <v>gulln</v>
      </c>
      <c r="M8214" t="s">
        <v>131</v>
      </c>
      <c r="N8214" t="str">
        <f>VLOOKUP(M8214,[1]VLOOKUP!$A$2:$C$9,2,FALSE)</f>
        <v>Overlapping</v>
      </c>
      <c r="O8214" t="str">
        <f>VLOOKUP(M8214,[1]VLOOKUP!$A$2:$C$9,3,FALSE)</f>
        <v>Novel</v>
      </c>
      <c r="P8214">
        <v>4328450</v>
      </c>
      <c r="Q8214" t="s">
        <v>66</v>
      </c>
      <c r="R8214" t="s">
        <v>28</v>
      </c>
      <c r="S8214" t="s">
        <v>64</v>
      </c>
      <c r="T8214">
        <v>282</v>
      </c>
      <c r="U8214" t="s">
        <v>64</v>
      </c>
      <c r="V8214">
        <v>282</v>
      </c>
      <c r="W8214" t="s">
        <v>62</v>
      </c>
      <c r="X8214">
        <v>282</v>
      </c>
      <c r="Y8214" t="s">
        <v>64</v>
      </c>
      <c r="Z8214">
        <v>282</v>
      </c>
      <c r="AA8214" t="s">
        <v>41</v>
      </c>
      <c r="AB8214">
        <v>1437</v>
      </c>
      <c r="AC8214" t="s">
        <v>42</v>
      </c>
      <c r="AD8214">
        <f t="shared" si="1029"/>
        <v>1</v>
      </c>
      <c r="AE8214">
        <f t="shared" si="1030"/>
        <v>0</v>
      </c>
      <c r="AF8214">
        <f t="shared" si="1031"/>
        <v>0</v>
      </c>
    </row>
    <row r="8215" spans="1:32" x14ac:dyDescent="0.25">
      <c r="A8215">
        <v>608</v>
      </c>
      <c r="B8215">
        <v>32</v>
      </c>
      <c r="C8215">
        <v>2</v>
      </c>
      <c r="D8215" t="s">
        <v>28</v>
      </c>
      <c r="E8215" t="s">
        <v>76</v>
      </c>
      <c r="F8215" t="s">
        <v>30</v>
      </c>
      <c r="G8215" t="str">
        <f t="shared" si="1024"/>
        <v>loti</v>
      </c>
      <c r="H8215" t="str">
        <f t="shared" si="1025"/>
        <v>4</v>
      </c>
      <c r="I8215" t="str">
        <f t="shared" si="1026"/>
        <v>trult</v>
      </c>
      <c r="J8215" t="str">
        <f t="shared" si="1027"/>
        <v>gulln</v>
      </c>
      <c r="K8215" t="str">
        <f t="shared" si="1028"/>
        <v>trult</v>
      </c>
      <c r="L8215" t="str">
        <f>VLOOKUP(G8215,[1]VLOOKUP!$A$11:$B$14,2,FALSE)</f>
        <v>gulln</v>
      </c>
      <c r="M8215" t="s">
        <v>131</v>
      </c>
      <c r="N8215" t="str">
        <f>VLOOKUP(M8215,[1]VLOOKUP!$A$2:$C$9,2,FALSE)</f>
        <v>Overlapping</v>
      </c>
      <c r="O8215" t="str">
        <f>VLOOKUP(M8215,[1]VLOOKUP!$A$2:$C$9,3,FALSE)</f>
        <v>Novel</v>
      </c>
      <c r="P8215">
        <v>4330170</v>
      </c>
      <c r="Q8215" t="s">
        <v>60</v>
      </c>
      <c r="R8215" t="s">
        <v>28</v>
      </c>
      <c r="S8215" t="s">
        <v>64</v>
      </c>
      <c r="T8215">
        <v>282</v>
      </c>
      <c r="U8215" t="s">
        <v>64</v>
      </c>
      <c r="V8215">
        <v>282</v>
      </c>
      <c r="W8215" t="s">
        <v>62</v>
      </c>
      <c r="X8215">
        <v>282</v>
      </c>
      <c r="Y8215" t="s">
        <v>64</v>
      </c>
      <c r="Z8215">
        <v>282</v>
      </c>
      <c r="AA8215" t="s">
        <v>41</v>
      </c>
      <c r="AB8215">
        <v>1213</v>
      </c>
      <c r="AC8215" t="s">
        <v>42</v>
      </c>
      <c r="AD8215">
        <f t="shared" si="1029"/>
        <v>0</v>
      </c>
      <c r="AE8215">
        <f t="shared" si="1030"/>
        <v>0</v>
      </c>
      <c r="AF8215">
        <f t="shared" si="1031"/>
        <v>0</v>
      </c>
    </row>
    <row r="8216" spans="1:32" x14ac:dyDescent="0.25">
      <c r="A8216">
        <v>609</v>
      </c>
      <c r="B8216">
        <v>32</v>
      </c>
      <c r="C8216">
        <v>2</v>
      </c>
      <c r="D8216" t="s">
        <v>28</v>
      </c>
      <c r="E8216" t="s">
        <v>67</v>
      </c>
      <c r="F8216" t="s">
        <v>30</v>
      </c>
      <c r="G8216" t="str">
        <f t="shared" si="1024"/>
        <v>loti</v>
      </c>
      <c r="H8216" t="str">
        <f t="shared" si="1025"/>
        <v>2</v>
      </c>
      <c r="I8216" t="str">
        <f t="shared" si="1026"/>
        <v>gulln</v>
      </c>
      <c r="J8216" t="str">
        <f t="shared" si="1027"/>
        <v>trult</v>
      </c>
      <c r="K8216" t="str">
        <f t="shared" si="1028"/>
        <v>trult</v>
      </c>
      <c r="L8216" t="str">
        <f>VLOOKUP(G8216,[1]VLOOKUP!$A$11:$B$14,2,FALSE)</f>
        <v>gulln</v>
      </c>
      <c r="M8216" t="s">
        <v>131</v>
      </c>
      <c r="N8216" t="str">
        <f>VLOOKUP(M8216,[1]VLOOKUP!$A$2:$C$9,2,FALSE)</f>
        <v>Overlapping</v>
      </c>
      <c r="O8216" t="str">
        <f>VLOOKUP(M8216,[1]VLOOKUP!$A$2:$C$9,3,FALSE)</f>
        <v>Novel</v>
      </c>
      <c r="P8216">
        <v>4331666</v>
      </c>
      <c r="Q8216" t="s">
        <v>60</v>
      </c>
      <c r="R8216" t="s">
        <v>28</v>
      </c>
      <c r="S8216" t="s">
        <v>61</v>
      </c>
      <c r="T8216">
        <v>281</v>
      </c>
      <c r="U8216" t="s">
        <v>61</v>
      </c>
      <c r="V8216">
        <v>281</v>
      </c>
      <c r="W8216" t="s">
        <v>62</v>
      </c>
      <c r="X8216">
        <v>281</v>
      </c>
      <c r="Y8216" t="s">
        <v>61</v>
      </c>
      <c r="Z8216">
        <v>281</v>
      </c>
      <c r="AA8216" t="s">
        <v>35</v>
      </c>
      <c r="AB8216">
        <v>1662</v>
      </c>
      <c r="AC8216" t="s">
        <v>36</v>
      </c>
      <c r="AD8216">
        <f t="shared" si="1029"/>
        <v>0</v>
      </c>
      <c r="AE8216">
        <f t="shared" si="1030"/>
        <v>0</v>
      </c>
      <c r="AF8216">
        <f t="shared" si="1031"/>
        <v>0</v>
      </c>
    </row>
    <row r="8217" spans="1:32" x14ac:dyDescent="0.25">
      <c r="A8217">
        <v>610</v>
      </c>
      <c r="B8217">
        <v>32</v>
      </c>
      <c r="C8217">
        <v>2</v>
      </c>
      <c r="D8217" t="s">
        <v>28</v>
      </c>
      <c r="E8217" t="s">
        <v>73</v>
      </c>
      <c r="F8217" t="s">
        <v>30</v>
      </c>
      <c r="G8217" t="str">
        <f t="shared" si="1024"/>
        <v>loti</v>
      </c>
      <c r="H8217" t="str">
        <f t="shared" si="1025"/>
        <v>3</v>
      </c>
      <c r="I8217" t="str">
        <f t="shared" si="1026"/>
        <v>gulln</v>
      </c>
      <c r="J8217" t="str">
        <f t="shared" si="1027"/>
        <v>trult</v>
      </c>
      <c r="K8217" t="str">
        <f t="shared" si="1028"/>
        <v>trult</v>
      </c>
      <c r="L8217" t="str">
        <f>VLOOKUP(G8217,[1]VLOOKUP!$A$11:$B$14,2,FALSE)</f>
        <v>gulln</v>
      </c>
      <c r="M8217" t="s">
        <v>131</v>
      </c>
      <c r="N8217" t="str">
        <f>VLOOKUP(M8217,[1]VLOOKUP!$A$2:$C$9,2,FALSE)</f>
        <v>Overlapping</v>
      </c>
      <c r="O8217" t="str">
        <f>VLOOKUP(M8217,[1]VLOOKUP!$A$2:$C$9,3,FALSE)</f>
        <v>Novel</v>
      </c>
      <c r="P8217">
        <v>4333611</v>
      </c>
      <c r="Q8217" t="s">
        <v>60</v>
      </c>
      <c r="R8217" t="s">
        <v>28</v>
      </c>
      <c r="S8217" t="s">
        <v>61</v>
      </c>
      <c r="T8217">
        <v>281</v>
      </c>
      <c r="U8217" t="s">
        <v>61</v>
      </c>
      <c r="V8217">
        <v>281</v>
      </c>
      <c r="W8217" t="s">
        <v>62</v>
      </c>
      <c r="X8217">
        <v>281</v>
      </c>
      <c r="Y8217" t="s">
        <v>61</v>
      </c>
      <c r="Z8217">
        <v>281</v>
      </c>
      <c r="AA8217" t="s">
        <v>35</v>
      </c>
      <c r="AB8217">
        <v>749</v>
      </c>
      <c r="AC8217" t="s">
        <v>36</v>
      </c>
      <c r="AD8217">
        <f t="shared" si="1029"/>
        <v>0</v>
      </c>
      <c r="AE8217">
        <f t="shared" si="1030"/>
        <v>0</v>
      </c>
      <c r="AF8217">
        <f t="shared" si="1031"/>
        <v>0</v>
      </c>
    </row>
    <row r="8218" spans="1:32" x14ac:dyDescent="0.25">
      <c r="A8218">
        <v>611</v>
      </c>
      <c r="B8218">
        <v>32</v>
      </c>
      <c r="C8218">
        <v>2</v>
      </c>
      <c r="D8218" t="s">
        <v>28</v>
      </c>
      <c r="E8218" t="s">
        <v>77</v>
      </c>
      <c r="F8218" t="s">
        <v>30</v>
      </c>
      <c r="G8218" t="str">
        <f t="shared" si="1024"/>
        <v>loti</v>
      </c>
      <c r="H8218" t="str">
        <f t="shared" si="1025"/>
        <v>6</v>
      </c>
      <c r="I8218" t="str">
        <f t="shared" si="1026"/>
        <v>trult</v>
      </c>
      <c r="J8218" t="str">
        <f t="shared" si="1027"/>
        <v>gulln</v>
      </c>
      <c r="K8218" t="str">
        <f t="shared" si="1028"/>
        <v>gulln</v>
      </c>
      <c r="L8218" t="str">
        <f>VLOOKUP(G8218,[1]VLOOKUP!$A$11:$B$14,2,FALSE)</f>
        <v>gulln</v>
      </c>
      <c r="M8218" t="s">
        <v>131</v>
      </c>
      <c r="N8218" t="str">
        <f>VLOOKUP(M8218,[1]VLOOKUP!$A$2:$C$9,2,FALSE)</f>
        <v>Overlapping</v>
      </c>
      <c r="O8218" t="str">
        <f>VLOOKUP(M8218,[1]VLOOKUP!$A$2:$C$9,3,FALSE)</f>
        <v>Novel</v>
      </c>
      <c r="P8218">
        <v>4334642</v>
      </c>
      <c r="Q8218" t="s">
        <v>66</v>
      </c>
      <c r="R8218" t="s">
        <v>28</v>
      </c>
      <c r="S8218" t="s">
        <v>61</v>
      </c>
      <c r="T8218">
        <v>283</v>
      </c>
      <c r="U8218" t="s">
        <v>61</v>
      </c>
      <c r="V8218">
        <v>283</v>
      </c>
      <c r="W8218" t="s">
        <v>62</v>
      </c>
      <c r="X8218">
        <v>283</v>
      </c>
      <c r="Y8218" t="s">
        <v>61</v>
      </c>
      <c r="Z8218">
        <v>283</v>
      </c>
      <c r="AA8218" t="s">
        <v>35</v>
      </c>
      <c r="AB8218">
        <v>2116</v>
      </c>
      <c r="AC8218" t="s">
        <v>36</v>
      </c>
      <c r="AD8218">
        <f t="shared" si="1029"/>
        <v>1</v>
      </c>
      <c r="AE8218">
        <f t="shared" si="1030"/>
        <v>0</v>
      </c>
      <c r="AF8218">
        <f t="shared" si="1031"/>
        <v>0</v>
      </c>
    </row>
    <row r="8219" spans="1:32" x14ac:dyDescent="0.25">
      <c r="A8219">
        <v>612</v>
      </c>
      <c r="B8219">
        <v>32</v>
      </c>
      <c r="C8219">
        <v>2</v>
      </c>
      <c r="D8219" t="s">
        <v>28</v>
      </c>
      <c r="E8219" t="s">
        <v>71</v>
      </c>
      <c r="F8219" t="s">
        <v>30</v>
      </c>
      <c r="G8219" t="str">
        <f t="shared" si="1024"/>
        <v>loti</v>
      </c>
      <c r="H8219" t="str">
        <f t="shared" si="1025"/>
        <v>9</v>
      </c>
      <c r="I8219" t="str">
        <f t="shared" si="1026"/>
        <v>trult</v>
      </c>
      <c r="J8219" t="str">
        <f t="shared" si="1027"/>
        <v>gulln</v>
      </c>
      <c r="K8219" t="str">
        <f t="shared" si="1028"/>
        <v>gulln</v>
      </c>
      <c r="L8219" t="str">
        <f>VLOOKUP(G8219,[1]VLOOKUP!$A$11:$B$14,2,FALSE)</f>
        <v>gulln</v>
      </c>
      <c r="M8219" t="s">
        <v>131</v>
      </c>
      <c r="N8219" t="str">
        <f>VLOOKUP(M8219,[1]VLOOKUP!$A$2:$C$9,2,FALSE)</f>
        <v>Overlapping</v>
      </c>
      <c r="O8219" t="str">
        <f>VLOOKUP(M8219,[1]VLOOKUP!$A$2:$C$9,3,FALSE)</f>
        <v>Novel</v>
      </c>
      <c r="P8219">
        <v>4337050</v>
      </c>
      <c r="Q8219" t="s">
        <v>66</v>
      </c>
      <c r="R8219" t="s">
        <v>28</v>
      </c>
      <c r="S8219" t="s">
        <v>61</v>
      </c>
      <c r="T8219">
        <v>281</v>
      </c>
      <c r="U8219" t="s">
        <v>61</v>
      </c>
      <c r="V8219">
        <v>281</v>
      </c>
      <c r="W8219" t="s">
        <v>62</v>
      </c>
      <c r="X8219">
        <v>281</v>
      </c>
      <c r="Y8219" t="s">
        <v>61</v>
      </c>
      <c r="Z8219">
        <v>281</v>
      </c>
      <c r="AA8219" t="s">
        <v>35</v>
      </c>
      <c r="AB8219">
        <v>1038</v>
      </c>
      <c r="AC8219" t="s">
        <v>36</v>
      </c>
      <c r="AD8219">
        <f t="shared" si="1029"/>
        <v>1</v>
      </c>
      <c r="AE8219">
        <f t="shared" si="1030"/>
        <v>0</v>
      </c>
      <c r="AF8219">
        <f t="shared" si="1031"/>
        <v>0</v>
      </c>
    </row>
    <row r="8220" spans="1:32" hidden="1" x14ac:dyDescent="0.25">
      <c r="A8220">
        <v>613</v>
      </c>
      <c r="B8220">
        <v>32</v>
      </c>
      <c r="C8220">
        <v>2</v>
      </c>
      <c r="D8220" t="s">
        <v>28</v>
      </c>
      <c r="E8220" t="s">
        <v>77</v>
      </c>
      <c r="F8220" t="s">
        <v>30</v>
      </c>
      <c r="G8220" t="str">
        <f t="shared" si="1024"/>
        <v>loti</v>
      </c>
      <c r="H8220" t="str">
        <f t="shared" si="1025"/>
        <v>6</v>
      </c>
      <c r="I8220" t="str">
        <f t="shared" si="1026"/>
        <v>trult</v>
      </c>
      <c r="J8220" t="str">
        <f t="shared" si="1027"/>
        <v>gulln</v>
      </c>
      <c r="K8220" t="str">
        <f t="shared" si="1028"/>
        <v>trult</v>
      </c>
      <c r="L8220" t="str">
        <f>VLOOKUP(G8220,[1]VLOOKUP!$A$11:$B$14,2,FALSE)</f>
        <v>gulln</v>
      </c>
      <c r="M8220" t="s">
        <v>131</v>
      </c>
      <c r="N8220" t="str">
        <f>VLOOKUP(M8220,[1]VLOOKUP!$A$2:$C$9,2,FALSE)</f>
        <v>Overlapping</v>
      </c>
      <c r="O8220" t="str">
        <f>VLOOKUP(M8220,[1]VLOOKUP!$A$2:$C$9,3,FALSE)</f>
        <v>Novel</v>
      </c>
      <c r="P8220">
        <v>4338370</v>
      </c>
      <c r="Q8220" t="s">
        <v>60</v>
      </c>
      <c r="R8220" t="s">
        <v>28</v>
      </c>
      <c r="S8220" t="s">
        <v>64</v>
      </c>
      <c r="T8220">
        <v>281</v>
      </c>
      <c r="U8220" t="s">
        <v>64</v>
      </c>
      <c r="V8220">
        <v>281</v>
      </c>
      <c r="W8220" t="s">
        <v>62</v>
      </c>
      <c r="X8220">
        <v>281</v>
      </c>
      <c r="Y8220" t="s">
        <v>64</v>
      </c>
      <c r="Z8220">
        <v>281</v>
      </c>
      <c r="AA8220" t="s">
        <v>41</v>
      </c>
      <c r="AB8220">
        <v>3910</v>
      </c>
      <c r="AC8220" t="s">
        <v>42</v>
      </c>
      <c r="AD8220">
        <f t="shared" si="1029"/>
        <v>0</v>
      </c>
      <c r="AE8220">
        <f t="shared" si="1030"/>
        <v>0</v>
      </c>
      <c r="AF8220">
        <f t="shared" si="1031"/>
        <v>1</v>
      </c>
    </row>
    <row r="8221" spans="1:32" x14ac:dyDescent="0.25">
      <c r="A8221">
        <v>614</v>
      </c>
      <c r="B8221">
        <v>32</v>
      </c>
      <c r="C8221">
        <v>2</v>
      </c>
      <c r="D8221" t="s">
        <v>28</v>
      </c>
      <c r="E8221" t="s">
        <v>70</v>
      </c>
      <c r="F8221" t="s">
        <v>30</v>
      </c>
      <c r="G8221" t="str">
        <f t="shared" si="1024"/>
        <v>loti</v>
      </c>
      <c r="H8221" t="str">
        <f t="shared" si="1025"/>
        <v>2</v>
      </c>
      <c r="I8221" t="str">
        <f t="shared" si="1026"/>
        <v>trult</v>
      </c>
      <c r="J8221" t="str">
        <f t="shared" si="1027"/>
        <v>gulln</v>
      </c>
      <c r="K8221" t="str">
        <f t="shared" si="1028"/>
        <v>trult</v>
      </c>
      <c r="L8221" t="str">
        <f>VLOOKUP(G8221,[1]VLOOKUP!$A$11:$B$14,2,FALSE)</f>
        <v>gulln</v>
      </c>
      <c r="M8221" t="s">
        <v>131</v>
      </c>
      <c r="N8221" t="str">
        <f>VLOOKUP(M8221,[1]VLOOKUP!$A$2:$C$9,2,FALSE)</f>
        <v>Overlapping</v>
      </c>
      <c r="O8221" t="str">
        <f>VLOOKUP(M8221,[1]VLOOKUP!$A$2:$C$9,3,FALSE)</f>
        <v>Novel</v>
      </c>
      <c r="P8221">
        <v>4342562</v>
      </c>
      <c r="Q8221" t="s">
        <v>60</v>
      </c>
      <c r="R8221" t="s">
        <v>28</v>
      </c>
      <c r="S8221" t="s">
        <v>64</v>
      </c>
      <c r="T8221">
        <v>282</v>
      </c>
      <c r="U8221" t="s">
        <v>64</v>
      </c>
      <c r="V8221">
        <v>282</v>
      </c>
      <c r="W8221" t="s">
        <v>62</v>
      </c>
      <c r="X8221">
        <v>282</v>
      </c>
      <c r="Y8221" t="s">
        <v>64</v>
      </c>
      <c r="Z8221">
        <v>282</v>
      </c>
      <c r="AA8221" t="s">
        <v>41</v>
      </c>
      <c r="AB8221">
        <v>1693</v>
      </c>
      <c r="AC8221" t="s">
        <v>42</v>
      </c>
      <c r="AD8221">
        <f t="shared" si="1029"/>
        <v>0</v>
      </c>
      <c r="AE8221">
        <f t="shared" si="1030"/>
        <v>0</v>
      </c>
      <c r="AF8221">
        <f t="shared" si="1031"/>
        <v>0</v>
      </c>
    </row>
    <row r="8222" spans="1:32" x14ac:dyDescent="0.25">
      <c r="A8222">
        <v>615</v>
      </c>
      <c r="B8222">
        <v>32</v>
      </c>
      <c r="C8222">
        <v>2</v>
      </c>
      <c r="D8222" t="s">
        <v>28</v>
      </c>
      <c r="E8222" t="s">
        <v>70</v>
      </c>
      <c r="F8222" t="s">
        <v>30</v>
      </c>
      <c r="G8222" t="str">
        <f t="shared" si="1024"/>
        <v>loti</v>
      </c>
      <c r="H8222" t="str">
        <f t="shared" si="1025"/>
        <v>2</v>
      </c>
      <c r="I8222" t="str">
        <f t="shared" si="1026"/>
        <v>trult</v>
      </c>
      <c r="J8222" t="str">
        <f t="shared" si="1027"/>
        <v>gulln</v>
      </c>
      <c r="K8222" t="str">
        <f t="shared" si="1028"/>
        <v>trult</v>
      </c>
      <c r="L8222" t="str">
        <f>VLOOKUP(G8222,[1]VLOOKUP!$A$11:$B$14,2,FALSE)</f>
        <v>gulln</v>
      </c>
      <c r="M8222" t="s">
        <v>131</v>
      </c>
      <c r="N8222" t="str">
        <f>VLOOKUP(M8222,[1]VLOOKUP!$A$2:$C$9,2,FALSE)</f>
        <v>Overlapping</v>
      </c>
      <c r="O8222" t="str">
        <f>VLOOKUP(M8222,[1]VLOOKUP!$A$2:$C$9,3,FALSE)</f>
        <v>Novel</v>
      </c>
      <c r="P8222">
        <v>4344538</v>
      </c>
      <c r="Q8222" t="s">
        <v>60</v>
      </c>
      <c r="R8222" t="s">
        <v>28</v>
      </c>
      <c r="S8222" t="s">
        <v>64</v>
      </c>
      <c r="T8222">
        <v>282</v>
      </c>
      <c r="U8222" t="s">
        <v>64</v>
      </c>
      <c r="V8222">
        <v>282</v>
      </c>
      <c r="W8222" t="s">
        <v>62</v>
      </c>
      <c r="X8222">
        <v>282</v>
      </c>
      <c r="Y8222" t="s">
        <v>64</v>
      </c>
      <c r="Z8222">
        <v>282</v>
      </c>
      <c r="AA8222" t="s">
        <v>41</v>
      </c>
      <c r="AB8222">
        <v>1173</v>
      </c>
      <c r="AC8222" t="s">
        <v>42</v>
      </c>
      <c r="AD8222">
        <f t="shared" si="1029"/>
        <v>0</v>
      </c>
      <c r="AE8222">
        <f t="shared" si="1030"/>
        <v>0</v>
      </c>
      <c r="AF8222">
        <f t="shared" si="1031"/>
        <v>0</v>
      </c>
    </row>
    <row r="8223" spans="1:32" x14ac:dyDescent="0.25">
      <c r="A8223">
        <v>616</v>
      </c>
      <c r="B8223">
        <v>32</v>
      </c>
      <c r="C8223">
        <v>2</v>
      </c>
      <c r="D8223" t="s">
        <v>28</v>
      </c>
      <c r="E8223" t="s">
        <v>76</v>
      </c>
      <c r="F8223" t="s">
        <v>30</v>
      </c>
      <c r="G8223" t="str">
        <f t="shared" si="1024"/>
        <v>loti</v>
      </c>
      <c r="H8223" t="str">
        <f t="shared" si="1025"/>
        <v>4</v>
      </c>
      <c r="I8223" t="str">
        <f t="shared" si="1026"/>
        <v>trult</v>
      </c>
      <c r="J8223" t="str">
        <f t="shared" si="1027"/>
        <v>gulln</v>
      </c>
      <c r="K8223" t="str">
        <f t="shared" si="1028"/>
        <v>trult</v>
      </c>
      <c r="L8223" t="str">
        <f>VLOOKUP(G8223,[1]VLOOKUP!$A$11:$B$14,2,FALSE)</f>
        <v>gulln</v>
      </c>
      <c r="M8223" t="s">
        <v>131</v>
      </c>
      <c r="N8223" t="str">
        <f>VLOOKUP(M8223,[1]VLOOKUP!$A$2:$C$9,2,FALSE)</f>
        <v>Overlapping</v>
      </c>
      <c r="O8223" t="str">
        <f>VLOOKUP(M8223,[1]VLOOKUP!$A$2:$C$9,3,FALSE)</f>
        <v>Novel</v>
      </c>
      <c r="P8223">
        <v>4345995</v>
      </c>
      <c r="Q8223" t="s">
        <v>60</v>
      </c>
      <c r="R8223" t="s">
        <v>28</v>
      </c>
      <c r="S8223" t="s">
        <v>64</v>
      </c>
      <c r="T8223">
        <v>282</v>
      </c>
      <c r="U8223" t="s">
        <v>64</v>
      </c>
      <c r="V8223">
        <v>282</v>
      </c>
      <c r="W8223" t="s">
        <v>62</v>
      </c>
      <c r="X8223">
        <v>282</v>
      </c>
      <c r="Y8223" t="s">
        <v>64</v>
      </c>
      <c r="Z8223">
        <v>282</v>
      </c>
      <c r="AA8223" t="s">
        <v>41</v>
      </c>
      <c r="AB8223">
        <v>2180</v>
      </c>
      <c r="AC8223" t="s">
        <v>42</v>
      </c>
      <c r="AD8223">
        <f t="shared" si="1029"/>
        <v>0</v>
      </c>
      <c r="AE8223">
        <f t="shared" si="1030"/>
        <v>0</v>
      </c>
      <c r="AF8223">
        <f t="shared" si="1031"/>
        <v>0</v>
      </c>
    </row>
    <row r="8224" spans="1:32" x14ac:dyDescent="0.25">
      <c r="A8224">
        <v>617</v>
      </c>
      <c r="B8224">
        <v>32</v>
      </c>
      <c r="C8224">
        <v>2</v>
      </c>
      <c r="D8224" t="s">
        <v>28</v>
      </c>
      <c r="E8224" t="s">
        <v>78</v>
      </c>
      <c r="F8224" t="s">
        <v>30</v>
      </c>
      <c r="G8224" t="str">
        <f t="shared" si="1024"/>
        <v>loti</v>
      </c>
      <c r="H8224" t="str">
        <f t="shared" si="1025"/>
        <v>6</v>
      </c>
      <c r="I8224" t="str">
        <f t="shared" si="1026"/>
        <v>gulln</v>
      </c>
      <c r="J8224" t="str">
        <f t="shared" si="1027"/>
        <v>trult</v>
      </c>
      <c r="K8224" t="str">
        <f t="shared" si="1028"/>
        <v>trult</v>
      </c>
      <c r="L8224" t="str">
        <f>VLOOKUP(G8224,[1]VLOOKUP!$A$11:$B$14,2,FALSE)</f>
        <v>gulln</v>
      </c>
      <c r="M8224" t="s">
        <v>131</v>
      </c>
      <c r="N8224" t="str">
        <f>VLOOKUP(M8224,[1]VLOOKUP!$A$2:$C$9,2,FALSE)</f>
        <v>Overlapping</v>
      </c>
      <c r="O8224" t="str">
        <f>VLOOKUP(M8224,[1]VLOOKUP!$A$2:$C$9,3,FALSE)</f>
        <v>Novel</v>
      </c>
      <c r="P8224">
        <v>4348458</v>
      </c>
      <c r="Q8224" t="s">
        <v>60</v>
      </c>
      <c r="R8224" t="s">
        <v>28</v>
      </c>
      <c r="S8224" t="s">
        <v>61</v>
      </c>
      <c r="T8224">
        <v>282</v>
      </c>
      <c r="U8224" t="s">
        <v>61</v>
      </c>
      <c r="V8224">
        <v>282</v>
      </c>
      <c r="W8224" t="s">
        <v>62</v>
      </c>
      <c r="X8224">
        <v>282</v>
      </c>
      <c r="Y8224" t="s">
        <v>61</v>
      </c>
      <c r="Z8224">
        <v>282</v>
      </c>
      <c r="AA8224" t="s">
        <v>35</v>
      </c>
      <c r="AB8224">
        <v>2965</v>
      </c>
      <c r="AC8224" t="s">
        <v>36</v>
      </c>
      <c r="AD8224">
        <f t="shared" si="1029"/>
        <v>0</v>
      </c>
      <c r="AE8224">
        <f t="shared" si="1030"/>
        <v>0</v>
      </c>
      <c r="AF8224">
        <f t="shared" si="1031"/>
        <v>0</v>
      </c>
    </row>
    <row r="8225" spans="1:32" x14ac:dyDescent="0.25">
      <c r="A8225">
        <v>618</v>
      </c>
      <c r="B8225">
        <v>32</v>
      </c>
      <c r="C8225">
        <v>2</v>
      </c>
      <c r="D8225" t="s">
        <v>28</v>
      </c>
      <c r="E8225" t="s">
        <v>63</v>
      </c>
      <c r="F8225" t="s">
        <v>30</v>
      </c>
      <c r="G8225" t="str">
        <f t="shared" si="1024"/>
        <v>loti</v>
      </c>
      <c r="H8225" t="str">
        <f t="shared" si="1025"/>
        <v>1</v>
      </c>
      <c r="I8225" t="str">
        <f t="shared" si="1026"/>
        <v>trult</v>
      </c>
      <c r="J8225" t="str">
        <f t="shared" si="1027"/>
        <v>gulln</v>
      </c>
      <c r="K8225" t="str">
        <f t="shared" si="1028"/>
        <v>trult</v>
      </c>
      <c r="L8225" t="str">
        <f>VLOOKUP(G8225,[1]VLOOKUP!$A$11:$B$14,2,FALSE)</f>
        <v>gulln</v>
      </c>
      <c r="M8225" t="s">
        <v>131</v>
      </c>
      <c r="N8225" t="str">
        <f>VLOOKUP(M8225,[1]VLOOKUP!$A$2:$C$9,2,FALSE)</f>
        <v>Overlapping</v>
      </c>
      <c r="O8225" t="str">
        <f>VLOOKUP(M8225,[1]VLOOKUP!$A$2:$C$9,3,FALSE)</f>
        <v>Novel</v>
      </c>
      <c r="P8225">
        <v>4351713</v>
      </c>
      <c r="Q8225" t="s">
        <v>60</v>
      </c>
      <c r="R8225" t="s">
        <v>28</v>
      </c>
      <c r="S8225" t="s">
        <v>64</v>
      </c>
      <c r="T8225">
        <v>282</v>
      </c>
      <c r="U8225" t="s">
        <v>64</v>
      </c>
      <c r="V8225">
        <v>282</v>
      </c>
      <c r="W8225" t="s">
        <v>62</v>
      </c>
      <c r="X8225">
        <v>282</v>
      </c>
      <c r="Y8225" t="s">
        <v>64</v>
      </c>
      <c r="Z8225">
        <v>282</v>
      </c>
      <c r="AA8225" t="s">
        <v>41</v>
      </c>
      <c r="AB8225">
        <v>1246</v>
      </c>
      <c r="AC8225" t="s">
        <v>42</v>
      </c>
      <c r="AD8225">
        <f t="shared" si="1029"/>
        <v>0</v>
      </c>
      <c r="AE8225">
        <f t="shared" si="1030"/>
        <v>0</v>
      </c>
      <c r="AF8225">
        <f t="shared" si="1031"/>
        <v>0</v>
      </c>
    </row>
    <row r="8226" spans="1:32" x14ac:dyDescent="0.25">
      <c r="A8226">
        <v>619</v>
      </c>
      <c r="B8226">
        <v>32</v>
      </c>
      <c r="C8226">
        <v>2</v>
      </c>
      <c r="D8226" t="s">
        <v>28</v>
      </c>
      <c r="E8226" t="s">
        <v>79</v>
      </c>
      <c r="F8226" t="s">
        <v>30</v>
      </c>
      <c r="G8226" t="str">
        <f t="shared" si="1024"/>
        <v>loti</v>
      </c>
      <c r="H8226" t="str">
        <f t="shared" si="1025"/>
        <v>1</v>
      </c>
      <c r="I8226" t="str">
        <f t="shared" si="1026"/>
        <v>gulln</v>
      </c>
      <c r="J8226" t="str">
        <f t="shared" si="1027"/>
        <v>trult</v>
      </c>
      <c r="K8226" t="str">
        <f t="shared" si="1028"/>
        <v>trult</v>
      </c>
      <c r="L8226" t="str">
        <f>VLOOKUP(G8226,[1]VLOOKUP!$A$11:$B$14,2,FALSE)</f>
        <v>gulln</v>
      </c>
      <c r="M8226" t="s">
        <v>131</v>
      </c>
      <c r="N8226" t="str">
        <f>VLOOKUP(M8226,[1]VLOOKUP!$A$2:$C$9,2,FALSE)</f>
        <v>Overlapping</v>
      </c>
      <c r="O8226" t="str">
        <f>VLOOKUP(M8226,[1]VLOOKUP!$A$2:$C$9,3,FALSE)</f>
        <v>Novel</v>
      </c>
      <c r="P8226">
        <v>4353242</v>
      </c>
      <c r="Q8226" t="s">
        <v>60</v>
      </c>
      <c r="R8226" t="s">
        <v>28</v>
      </c>
      <c r="S8226" t="s">
        <v>61</v>
      </c>
      <c r="T8226">
        <v>282</v>
      </c>
      <c r="U8226" t="s">
        <v>61</v>
      </c>
      <c r="V8226">
        <v>282</v>
      </c>
      <c r="W8226" t="s">
        <v>62</v>
      </c>
      <c r="X8226">
        <v>282</v>
      </c>
      <c r="Y8226" t="s">
        <v>61</v>
      </c>
      <c r="Z8226">
        <v>282</v>
      </c>
      <c r="AA8226" t="s">
        <v>35</v>
      </c>
      <c r="AB8226">
        <v>1677</v>
      </c>
      <c r="AC8226" t="s">
        <v>36</v>
      </c>
      <c r="AD8226">
        <f t="shared" si="1029"/>
        <v>0</v>
      </c>
      <c r="AE8226">
        <f t="shared" si="1030"/>
        <v>0</v>
      </c>
      <c r="AF8226">
        <f t="shared" si="1031"/>
        <v>0</v>
      </c>
    </row>
    <row r="8227" spans="1:32" x14ac:dyDescent="0.25">
      <c r="A8227">
        <v>620</v>
      </c>
      <c r="B8227">
        <v>32</v>
      </c>
      <c r="C8227">
        <v>2</v>
      </c>
      <c r="D8227" t="s">
        <v>28</v>
      </c>
      <c r="E8227" t="s">
        <v>65</v>
      </c>
      <c r="F8227" t="s">
        <v>30</v>
      </c>
      <c r="G8227" t="str">
        <f t="shared" si="1024"/>
        <v>loti</v>
      </c>
      <c r="H8227" t="str">
        <f t="shared" si="1025"/>
        <v>7</v>
      </c>
      <c r="I8227" t="str">
        <f t="shared" si="1026"/>
        <v>gulln</v>
      </c>
      <c r="J8227" t="str">
        <f t="shared" si="1027"/>
        <v>trult</v>
      </c>
      <c r="K8227" t="str">
        <f t="shared" si="1028"/>
        <v>gulln</v>
      </c>
      <c r="L8227" t="str">
        <f>VLOOKUP(G8227,[1]VLOOKUP!$A$11:$B$14,2,FALSE)</f>
        <v>gulln</v>
      </c>
      <c r="M8227" t="s">
        <v>131</v>
      </c>
      <c r="N8227" t="str">
        <f>VLOOKUP(M8227,[1]VLOOKUP!$A$2:$C$9,2,FALSE)</f>
        <v>Overlapping</v>
      </c>
      <c r="O8227" t="str">
        <f>VLOOKUP(M8227,[1]VLOOKUP!$A$2:$C$9,3,FALSE)</f>
        <v>Novel</v>
      </c>
      <c r="P8227">
        <v>4355203</v>
      </c>
      <c r="Q8227" t="s">
        <v>66</v>
      </c>
      <c r="R8227" t="s">
        <v>28</v>
      </c>
      <c r="S8227" t="s">
        <v>64</v>
      </c>
      <c r="T8227">
        <v>281</v>
      </c>
      <c r="U8227" t="s">
        <v>64</v>
      </c>
      <c r="V8227">
        <v>281</v>
      </c>
      <c r="W8227" t="s">
        <v>62</v>
      </c>
      <c r="X8227">
        <v>281</v>
      </c>
      <c r="Y8227" t="s">
        <v>64</v>
      </c>
      <c r="Z8227">
        <v>281</v>
      </c>
      <c r="AA8227" t="s">
        <v>41</v>
      </c>
      <c r="AB8227">
        <v>1621</v>
      </c>
      <c r="AC8227" t="s">
        <v>42</v>
      </c>
      <c r="AD8227">
        <f t="shared" si="1029"/>
        <v>1</v>
      </c>
      <c r="AE8227">
        <f t="shared" si="1030"/>
        <v>0</v>
      </c>
      <c r="AF8227">
        <f t="shared" si="1031"/>
        <v>0</v>
      </c>
    </row>
    <row r="8228" spans="1:32" x14ac:dyDescent="0.25">
      <c r="A8228">
        <v>621</v>
      </c>
      <c r="B8228">
        <v>32</v>
      </c>
      <c r="C8228">
        <v>2</v>
      </c>
      <c r="D8228" t="s">
        <v>28</v>
      </c>
      <c r="E8228" t="s">
        <v>79</v>
      </c>
      <c r="F8228" t="s">
        <v>30</v>
      </c>
      <c r="G8228" t="str">
        <f t="shared" si="1024"/>
        <v>loti</v>
      </c>
      <c r="H8228" t="str">
        <f t="shared" si="1025"/>
        <v>1</v>
      </c>
      <c r="I8228" t="str">
        <f t="shared" si="1026"/>
        <v>gulln</v>
      </c>
      <c r="J8228" t="str">
        <f t="shared" si="1027"/>
        <v>trult</v>
      </c>
      <c r="K8228" t="str">
        <f t="shared" si="1028"/>
        <v>trult</v>
      </c>
      <c r="L8228" t="str">
        <f>VLOOKUP(G8228,[1]VLOOKUP!$A$11:$B$14,2,FALSE)</f>
        <v>gulln</v>
      </c>
      <c r="M8228" t="s">
        <v>131</v>
      </c>
      <c r="N8228" t="str">
        <f>VLOOKUP(M8228,[1]VLOOKUP!$A$2:$C$9,2,FALSE)</f>
        <v>Overlapping</v>
      </c>
      <c r="O8228" t="str">
        <f>VLOOKUP(M8228,[1]VLOOKUP!$A$2:$C$9,3,FALSE)</f>
        <v>Novel</v>
      </c>
      <c r="P8228">
        <v>4357107</v>
      </c>
      <c r="Q8228" t="s">
        <v>60</v>
      </c>
      <c r="R8228" t="s">
        <v>28</v>
      </c>
      <c r="S8228" t="s">
        <v>61</v>
      </c>
      <c r="T8228">
        <v>282</v>
      </c>
      <c r="U8228" t="s">
        <v>61</v>
      </c>
      <c r="V8228">
        <v>282</v>
      </c>
      <c r="W8228" t="s">
        <v>62</v>
      </c>
      <c r="X8228">
        <v>282</v>
      </c>
      <c r="Y8228" t="s">
        <v>61</v>
      </c>
      <c r="Z8228">
        <v>282</v>
      </c>
      <c r="AA8228" t="s">
        <v>35</v>
      </c>
      <c r="AB8228">
        <v>1884</v>
      </c>
      <c r="AC8228" t="s">
        <v>36</v>
      </c>
      <c r="AD8228">
        <f t="shared" si="1029"/>
        <v>0</v>
      </c>
      <c r="AE8228">
        <f t="shared" si="1030"/>
        <v>0</v>
      </c>
      <c r="AF8228">
        <f t="shared" si="1031"/>
        <v>0</v>
      </c>
    </row>
    <row r="8229" spans="1:32" x14ac:dyDescent="0.25">
      <c r="A8229">
        <v>622</v>
      </c>
      <c r="B8229">
        <v>32</v>
      </c>
      <c r="C8229">
        <v>2</v>
      </c>
      <c r="D8229" t="s">
        <v>28</v>
      </c>
      <c r="E8229" t="s">
        <v>65</v>
      </c>
      <c r="F8229" t="s">
        <v>30</v>
      </c>
      <c r="G8229" t="str">
        <f t="shared" si="1024"/>
        <v>loti</v>
      </c>
      <c r="H8229" t="str">
        <f t="shared" si="1025"/>
        <v>7</v>
      </c>
      <c r="I8229" t="str">
        <f t="shared" si="1026"/>
        <v>gulln</v>
      </c>
      <c r="J8229" t="str">
        <f t="shared" si="1027"/>
        <v>trult</v>
      </c>
      <c r="K8229" t="str">
        <f t="shared" si="1028"/>
        <v>gulln</v>
      </c>
      <c r="L8229" t="str">
        <f>VLOOKUP(G8229,[1]VLOOKUP!$A$11:$B$14,2,FALSE)</f>
        <v>gulln</v>
      </c>
      <c r="M8229" t="s">
        <v>131</v>
      </c>
      <c r="N8229" t="str">
        <f>VLOOKUP(M8229,[1]VLOOKUP!$A$2:$C$9,2,FALSE)</f>
        <v>Overlapping</v>
      </c>
      <c r="O8229" t="str">
        <f>VLOOKUP(M8229,[1]VLOOKUP!$A$2:$C$9,3,FALSE)</f>
        <v>Novel</v>
      </c>
      <c r="P8229">
        <v>4359274</v>
      </c>
      <c r="Q8229" t="s">
        <v>66</v>
      </c>
      <c r="R8229" t="s">
        <v>28</v>
      </c>
      <c r="S8229" t="s">
        <v>64</v>
      </c>
      <c r="T8229">
        <v>282</v>
      </c>
      <c r="U8229" t="s">
        <v>64</v>
      </c>
      <c r="V8229">
        <v>282</v>
      </c>
      <c r="W8229" t="s">
        <v>62</v>
      </c>
      <c r="X8229">
        <v>282</v>
      </c>
      <c r="Y8229" t="s">
        <v>64</v>
      </c>
      <c r="Z8229">
        <v>282</v>
      </c>
      <c r="AA8229" t="s">
        <v>41</v>
      </c>
      <c r="AB8229">
        <v>2741</v>
      </c>
      <c r="AC8229" t="s">
        <v>42</v>
      </c>
      <c r="AD8229">
        <f t="shared" si="1029"/>
        <v>1</v>
      </c>
      <c r="AE8229">
        <f t="shared" si="1030"/>
        <v>0</v>
      </c>
      <c r="AF8229">
        <f t="shared" si="1031"/>
        <v>0</v>
      </c>
    </row>
    <row r="8230" spans="1:32" x14ac:dyDescent="0.25">
      <c r="A8230">
        <v>623</v>
      </c>
      <c r="B8230">
        <v>32</v>
      </c>
      <c r="C8230">
        <v>2</v>
      </c>
      <c r="D8230" t="s">
        <v>28</v>
      </c>
      <c r="E8230" t="s">
        <v>65</v>
      </c>
      <c r="F8230" t="s">
        <v>30</v>
      </c>
      <c r="G8230" t="str">
        <f t="shared" si="1024"/>
        <v>loti</v>
      </c>
      <c r="H8230" t="str">
        <f t="shared" si="1025"/>
        <v>7</v>
      </c>
      <c r="I8230" t="str">
        <f t="shared" si="1026"/>
        <v>gulln</v>
      </c>
      <c r="J8230" t="str">
        <f t="shared" si="1027"/>
        <v>trult</v>
      </c>
      <c r="K8230" t="str">
        <f t="shared" si="1028"/>
        <v>gulln</v>
      </c>
      <c r="L8230" t="str">
        <f>VLOOKUP(G8230,[1]VLOOKUP!$A$11:$B$14,2,FALSE)</f>
        <v>gulln</v>
      </c>
      <c r="M8230" t="s">
        <v>131</v>
      </c>
      <c r="N8230" t="str">
        <f>VLOOKUP(M8230,[1]VLOOKUP!$A$2:$C$9,2,FALSE)</f>
        <v>Overlapping</v>
      </c>
      <c r="O8230" t="str">
        <f>VLOOKUP(M8230,[1]VLOOKUP!$A$2:$C$9,3,FALSE)</f>
        <v>Novel</v>
      </c>
      <c r="P8230">
        <v>4362299</v>
      </c>
      <c r="Q8230" t="s">
        <v>66</v>
      </c>
      <c r="R8230" t="s">
        <v>28</v>
      </c>
      <c r="S8230" t="s">
        <v>64</v>
      </c>
      <c r="T8230">
        <v>281</v>
      </c>
      <c r="U8230" t="s">
        <v>64</v>
      </c>
      <c r="V8230">
        <v>281</v>
      </c>
      <c r="W8230" t="s">
        <v>62</v>
      </c>
      <c r="X8230">
        <v>281</v>
      </c>
      <c r="Y8230" t="s">
        <v>64</v>
      </c>
      <c r="Z8230">
        <v>281</v>
      </c>
      <c r="AA8230" t="s">
        <v>41</v>
      </c>
      <c r="AB8230">
        <v>845</v>
      </c>
      <c r="AC8230" t="s">
        <v>42</v>
      </c>
      <c r="AD8230">
        <f t="shared" si="1029"/>
        <v>1</v>
      </c>
      <c r="AE8230">
        <f t="shared" si="1030"/>
        <v>0</v>
      </c>
      <c r="AF8230">
        <f t="shared" si="1031"/>
        <v>0</v>
      </c>
    </row>
    <row r="8231" spans="1:32" x14ac:dyDescent="0.25">
      <c r="A8231">
        <v>624</v>
      </c>
      <c r="B8231">
        <v>32</v>
      </c>
      <c r="C8231">
        <v>2</v>
      </c>
      <c r="D8231" t="s">
        <v>28</v>
      </c>
      <c r="E8231" t="s">
        <v>72</v>
      </c>
      <c r="F8231" t="s">
        <v>30</v>
      </c>
      <c r="G8231" t="str">
        <f t="shared" si="1024"/>
        <v>loti</v>
      </c>
      <c r="H8231" t="str">
        <f t="shared" si="1025"/>
        <v>8</v>
      </c>
      <c r="I8231" t="str">
        <f t="shared" si="1026"/>
        <v>trult</v>
      </c>
      <c r="J8231" t="str">
        <f t="shared" si="1027"/>
        <v>gulln</v>
      </c>
      <c r="K8231" t="str">
        <f t="shared" si="1028"/>
        <v>gulln</v>
      </c>
      <c r="L8231" t="str">
        <f>VLOOKUP(G8231,[1]VLOOKUP!$A$11:$B$14,2,FALSE)</f>
        <v>gulln</v>
      </c>
      <c r="M8231" t="s">
        <v>131</v>
      </c>
      <c r="N8231" t="str">
        <f>VLOOKUP(M8231,[1]VLOOKUP!$A$2:$C$9,2,FALSE)</f>
        <v>Overlapping</v>
      </c>
      <c r="O8231" t="str">
        <f>VLOOKUP(M8231,[1]VLOOKUP!$A$2:$C$9,3,FALSE)</f>
        <v>Novel</v>
      </c>
      <c r="P8231">
        <v>4363434</v>
      </c>
      <c r="Q8231" t="s">
        <v>66</v>
      </c>
      <c r="R8231" t="s">
        <v>28</v>
      </c>
      <c r="S8231" t="s">
        <v>61</v>
      </c>
      <c r="T8231">
        <v>282</v>
      </c>
      <c r="U8231" t="s">
        <v>61</v>
      </c>
      <c r="V8231">
        <v>282</v>
      </c>
      <c r="W8231" t="s">
        <v>62</v>
      </c>
      <c r="X8231">
        <v>282</v>
      </c>
      <c r="Y8231" t="s">
        <v>61</v>
      </c>
      <c r="Z8231">
        <v>282</v>
      </c>
      <c r="AA8231" t="s">
        <v>35</v>
      </c>
      <c r="AB8231">
        <v>1517</v>
      </c>
      <c r="AC8231" t="s">
        <v>36</v>
      </c>
      <c r="AD8231">
        <f t="shared" si="1029"/>
        <v>1</v>
      </c>
      <c r="AE8231">
        <f t="shared" si="1030"/>
        <v>0</v>
      </c>
      <c r="AF8231">
        <f t="shared" si="1031"/>
        <v>0</v>
      </c>
    </row>
    <row r="8232" spans="1:32" x14ac:dyDescent="0.25">
      <c r="A8232">
        <v>625</v>
      </c>
      <c r="B8232">
        <v>32</v>
      </c>
      <c r="C8232">
        <v>2</v>
      </c>
      <c r="D8232" t="s">
        <v>28</v>
      </c>
      <c r="E8232" t="s">
        <v>72</v>
      </c>
      <c r="F8232" t="s">
        <v>30</v>
      </c>
      <c r="G8232" t="str">
        <f t="shared" si="1024"/>
        <v>loti</v>
      </c>
      <c r="H8232" t="str">
        <f t="shared" si="1025"/>
        <v>8</v>
      </c>
      <c r="I8232" t="str">
        <f t="shared" si="1026"/>
        <v>trult</v>
      </c>
      <c r="J8232" t="str">
        <f t="shared" si="1027"/>
        <v>gulln</v>
      </c>
      <c r="K8232" t="str">
        <f t="shared" si="1028"/>
        <v>gulln</v>
      </c>
      <c r="L8232" t="str">
        <f>VLOOKUP(G8232,[1]VLOOKUP!$A$11:$B$14,2,FALSE)</f>
        <v>gulln</v>
      </c>
      <c r="M8232" t="s">
        <v>131</v>
      </c>
      <c r="N8232" t="str">
        <f>VLOOKUP(M8232,[1]VLOOKUP!$A$2:$C$9,2,FALSE)</f>
        <v>Overlapping</v>
      </c>
      <c r="O8232" t="str">
        <f>VLOOKUP(M8232,[1]VLOOKUP!$A$2:$C$9,3,FALSE)</f>
        <v>Novel</v>
      </c>
      <c r="P8232">
        <v>4365235</v>
      </c>
      <c r="Q8232" t="s">
        <v>66</v>
      </c>
      <c r="R8232" t="s">
        <v>28</v>
      </c>
      <c r="S8232" t="s">
        <v>61</v>
      </c>
      <c r="T8232">
        <v>281</v>
      </c>
      <c r="U8232" t="s">
        <v>61</v>
      </c>
      <c r="V8232">
        <v>281</v>
      </c>
      <c r="W8232" t="s">
        <v>62</v>
      </c>
      <c r="X8232">
        <v>281</v>
      </c>
      <c r="Y8232" t="s">
        <v>61</v>
      </c>
      <c r="Z8232">
        <v>281</v>
      </c>
      <c r="AA8232" t="s">
        <v>35</v>
      </c>
      <c r="AB8232">
        <v>997</v>
      </c>
      <c r="AC8232" t="s">
        <v>36</v>
      </c>
      <c r="AD8232">
        <f t="shared" si="1029"/>
        <v>1</v>
      </c>
      <c r="AE8232">
        <f t="shared" si="1030"/>
        <v>0</v>
      </c>
      <c r="AF8232">
        <f t="shared" si="1031"/>
        <v>0</v>
      </c>
    </row>
    <row r="8233" spans="1:32" x14ac:dyDescent="0.25">
      <c r="A8233">
        <v>626</v>
      </c>
      <c r="B8233">
        <v>32</v>
      </c>
      <c r="C8233">
        <v>2</v>
      </c>
      <c r="D8233" t="s">
        <v>28</v>
      </c>
      <c r="E8233" t="s">
        <v>69</v>
      </c>
      <c r="F8233" t="s">
        <v>30</v>
      </c>
      <c r="G8233" t="str">
        <f t="shared" si="1024"/>
        <v>loti</v>
      </c>
      <c r="H8233" t="str">
        <f t="shared" si="1025"/>
        <v>5</v>
      </c>
      <c r="I8233" t="str">
        <f t="shared" si="1026"/>
        <v>gulln</v>
      </c>
      <c r="J8233" t="str">
        <f t="shared" si="1027"/>
        <v>trult</v>
      </c>
      <c r="K8233" t="str">
        <f t="shared" si="1028"/>
        <v>trult</v>
      </c>
      <c r="L8233" t="str">
        <f>VLOOKUP(G8233,[1]VLOOKUP!$A$11:$B$14,2,FALSE)</f>
        <v>gulln</v>
      </c>
      <c r="M8233" t="s">
        <v>131</v>
      </c>
      <c r="N8233" t="str">
        <f>VLOOKUP(M8233,[1]VLOOKUP!$A$2:$C$9,2,FALSE)</f>
        <v>Overlapping</v>
      </c>
      <c r="O8233" t="str">
        <f>VLOOKUP(M8233,[1]VLOOKUP!$A$2:$C$9,3,FALSE)</f>
        <v>Novel</v>
      </c>
      <c r="P8233">
        <v>4366515</v>
      </c>
      <c r="Q8233" t="s">
        <v>60</v>
      </c>
      <c r="R8233" t="s">
        <v>28</v>
      </c>
      <c r="S8233" t="s">
        <v>61</v>
      </c>
      <c r="T8233">
        <v>281</v>
      </c>
      <c r="U8233" t="s">
        <v>61</v>
      </c>
      <c r="V8233">
        <v>281</v>
      </c>
      <c r="W8233" t="s">
        <v>62</v>
      </c>
      <c r="X8233">
        <v>281</v>
      </c>
      <c r="Y8233" t="s">
        <v>61</v>
      </c>
      <c r="Z8233">
        <v>281</v>
      </c>
      <c r="AA8233" t="s">
        <v>35</v>
      </c>
      <c r="AB8233">
        <v>1205</v>
      </c>
      <c r="AC8233" t="s">
        <v>36</v>
      </c>
      <c r="AD8233">
        <f t="shared" si="1029"/>
        <v>0</v>
      </c>
      <c r="AE8233">
        <f t="shared" si="1030"/>
        <v>0</v>
      </c>
      <c r="AF8233">
        <f t="shared" si="1031"/>
        <v>0</v>
      </c>
    </row>
    <row r="8234" spans="1:32" x14ac:dyDescent="0.25">
      <c r="A8234">
        <v>627</v>
      </c>
      <c r="B8234">
        <v>32</v>
      </c>
      <c r="C8234">
        <v>2</v>
      </c>
      <c r="D8234" t="s">
        <v>28</v>
      </c>
      <c r="E8234" t="s">
        <v>63</v>
      </c>
      <c r="F8234" t="s">
        <v>30</v>
      </c>
      <c r="G8234" t="str">
        <f t="shared" si="1024"/>
        <v>loti</v>
      </c>
      <c r="H8234" t="str">
        <f t="shared" si="1025"/>
        <v>1</v>
      </c>
      <c r="I8234" t="str">
        <f t="shared" si="1026"/>
        <v>trult</v>
      </c>
      <c r="J8234" t="str">
        <f t="shared" si="1027"/>
        <v>gulln</v>
      </c>
      <c r="K8234" t="str">
        <f t="shared" si="1028"/>
        <v>trult</v>
      </c>
      <c r="L8234" t="str">
        <f>VLOOKUP(G8234,[1]VLOOKUP!$A$11:$B$14,2,FALSE)</f>
        <v>gulln</v>
      </c>
      <c r="M8234" t="s">
        <v>131</v>
      </c>
      <c r="N8234" t="str">
        <f>VLOOKUP(M8234,[1]VLOOKUP!$A$2:$C$9,2,FALSE)</f>
        <v>Overlapping</v>
      </c>
      <c r="O8234" t="str">
        <f>VLOOKUP(M8234,[1]VLOOKUP!$A$2:$C$9,3,FALSE)</f>
        <v>Novel</v>
      </c>
      <c r="P8234">
        <v>4368003</v>
      </c>
      <c r="Q8234" t="s">
        <v>60</v>
      </c>
      <c r="R8234" t="s">
        <v>28</v>
      </c>
      <c r="S8234" t="s">
        <v>64</v>
      </c>
      <c r="T8234">
        <v>282</v>
      </c>
      <c r="U8234" t="s">
        <v>64</v>
      </c>
      <c r="V8234">
        <v>282</v>
      </c>
      <c r="W8234" t="s">
        <v>62</v>
      </c>
      <c r="X8234">
        <v>282</v>
      </c>
      <c r="Y8234" t="s">
        <v>64</v>
      </c>
      <c r="Z8234">
        <v>282</v>
      </c>
      <c r="AA8234" t="s">
        <v>41</v>
      </c>
      <c r="AB8234">
        <v>892</v>
      </c>
      <c r="AC8234" t="s">
        <v>42</v>
      </c>
      <c r="AD8234">
        <f t="shared" si="1029"/>
        <v>0</v>
      </c>
      <c r="AE8234">
        <f t="shared" si="1030"/>
        <v>0</v>
      </c>
      <c r="AF8234">
        <f t="shared" si="1031"/>
        <v>0</v>
      </c>
    </row>
    <row r="8235" spans="1:32" hidden="1" x14ac:dyDescent="0.25">
      <c r="A8235">
        <v>628</v>
      </c>
      <c r="B8235">
        <v>32</v>
      </c>
      <c r="C8235">
        <v>2</v>
      </c>
      <c r="D8235" t="s">
        <v>28</v>
      </c>
      <c r="E8235" t="s">
        <v>69</v>
      </c>
      <c r="F8235" t="s">
        <v>30</v>
      </c>
      <c r="G8235" t="str">
        <f t="shared" si="1024"/>
        <v>loti</v>
      </c>
      <c r="H8235" t="str">
        <f t="shared" si="1025"/>
        <v>5</v>
      </c>
      <c r="I8235" t="str">
        <f t="shared" si="1026"/>
        <v>gulln</v>
      </c>
      <c r="J8235" t="str">
        <f t="shared" si="1027"/>
        <v>trult</v>
      </c>
      <c r="K8235" t="str">
        <f t="shared" si="1028"/>
        <v>trult</v>
      </c>
      <c r="L8235" t="str">
        <f>VLOOKUP(G8235,[1]VLOOKUP!$A$11:$B$14,2,FALSE)</f>
        <v>gulln</v>
      </c>
      <c r="M8235" t="s">
        <v>131</v>
      </c>
      <c r="N8235" t="str">
        <f>VLOOKUP(M8235,[1]VLOOKUP!$A$2:$C$9,2,FALSE)</f>
        <v>Overlapping</v>
      </c>
      <c r="O8235" t="str">
        <f>VLOOKUP(M8235,[1]VLOOKUP!$A$2:$C$9,3,FALSE)</f>
        <v>Novel</v>
      </c>
      <c r="P8235">
        <v>4369179</v>
      </c>
      <c r="Q8235" t="s">
        <v>60</v>
      </c>
      <c r="R8235" t="s">
        <v>28</v>
      </c>
      <c r="S8235" t="s">
        <v>61</v>
      </c>
      <c r="T8235">
        <v>281</v>
      </c>
      <c r="U8235" t="s">
        <v>61</v>
      </c>
      <c r="V8235">
        <v>281</v>
      </c>
      <c r="W8235" t="s">
        <v>62</v>
      </c>
      <c r="X8235">
        <v>281</v>
      </c>
      <c r="Y8235" t="s">
        <v>61</v>
      </c>
      <c r="Z8235">
        <v>281</v>
      </c>
      <c r="AA8235" t="s">
        <v>35</v>
      </c>
      <c r="AB8235">
        <v>4629</v>
      </c>
      <c r="AC8235" t="s">
        <v>36</v>
      </c>
      <c r="AD8235">
        <f t="shared" si="1029"/>
        <v>0</v>
      </c>
      <c r="AE8235">
        <f t="shared" si="1030"/>
        <v>0</v>
      </c>
      <c r="AF8235">
        <f t="shared" si="1031"/>
        <v>1</v>
      </c>
    </row>
    <row r="8236" spans="1:32" x14ac:dyDescent="0.25">
      <c r="A8236">
        <v>629</v>
      </c>
      <c r="B8236">
        <v>32</v>
      </c>
      <c r="C8236">
        <v>2</v>
      </c>
      <c r="D8236" t="s">
        <v>28</v>
      </c>
      <c r="E8236" t="s">
        <v>65</v>
      </c>
      <c r="F8236" t="s">
        <v>30</v>
      </c>
      <c r="G8236" t="str">
        <f t="shared" si="1024"/>
        <v>loti</v>
      </c>
      <c r="H8236" t="str">
        <f t="shared" si="1025"/>
        <v>7</v>
      </c>
      <c r="I8236" t="str">
        <f t="shared" si="1026"/>
        <v>gulln</v>
      </c>
      <c r="J8236" t="str">
        <f t="shared" si="1027"/>
        <v>trult</v>
      </c>
      <c r="K8236" t="str">
        <f t="shared" si="1028"/>
        <v>gulln</v>
      </c>
      <c r="L8236" t="str">
        <f>VLOOKUP(G8236,[1]VLOOKUP!$A$11:$B$14,2,FALSE)</f>
        <v>gulln</v>
      </c>
      <c r="M8236" t="s">
        <v>131</v>
      </c>
      <c r="N8236" t="str">
        <f>VLOOKUP(M8236,[1]VLOOKUP!$A$2:$C$9,2,FALSE)</f>
        <v>Overlapping</v>
      </c>
      <c r="O8236" t="str">
        <f>VLOOKUP(M8236,[1]VLOOKUP!$A$2:$C$9,3,FALSE)</f>
        <v>Novel</v>
      </c>
      <c r="P8236">
        <v>4374091</v>
      </c>
      <c r="Q8236" t="s">
        <v>66</v>
      </c>
      <c r="R8236" t="s">
        <v>28</v>
      </c>
      <c r="S8236" t="s">
        <v>64</v>
      </c>
      <c r="T8236">
        <v>281</v>
      </c>
      <c r="U8236" t="s">
        <v>64</v>
      </c>
      <c r="V8236">
        <v>281</v>
      </c>
      <c r="W8236" t="s">
        <v>62</v>
      </c>
      <c r="X8236">
        <v>281</v>
      </c>
      <c r="Y8236" t="s">
        <v>64</v>
      </c>
      <c r="Z8236">
        <v>281</v>
      </c>
      <c r="AA8236" t="s">
        <v>41</v>
      </c>
      <c r="AB8236">
        <v>1813</v>
      </c>
      <c r="AC8236" t="s">
        <v>42</v>
      </c>
      <c r="AD8236">
        <f t="shared" si="1029"/>
        <v>1</v>
      </c>
      <c r="AE8236">
        <f t="shared" si="1030"/>
        <v>0</v>
      </c>
      <c r="AF8236">
        <f t="shared" si="1031"/>
        <v>0</v>
      </c>
    </row>
    <row r="8237" spans="1:32" x14ac:dyDescent="0.25">
      <c r="A8237">
        <v>630</v>
      </c>
      <c r="B8237">
        <v>32</v>
      </c>
      <c r="C8237">
        <v>2</v>
      </c>
      <c r="D8237" t="s">
        <v>28</v>
      </c>
      <c r="E8237" t="s">
        <v>71</v>
      </c>
      <c r="F8237" t="s">
        <v>30</v>
      </c>
      <c r="G8237" t="str">
        <f t="shared" si="1024"/>
        <v>loti</v>
      </c>
      <c r="H8237" t="str">
        <f t="shared" si="1025"/>
        <v>9</v>
      </c>
      <c r="I8237" t="str">
        <f t="shared" si="1026"/>
        <v>trult</v>
      </c>
      <c r="J8237" t="str">
        <f t="shared" si="1027"/>
        <v>gulln</v>
      </c>
      <c r="K8237" t="str">
        <f t="shared" si="1028"/>
        <v>gulln</v>
      </c>
      <c r="L8237" t="str">
        <f>VLOOKUP(G8237,[1]VLOOKUP!$A$11:$B$14,2,FALSE)</f>
        <v>gulln</v>
      </c>
      <c r="M8237" t="s">
        <v>131</v>
      </c>
      <c r="N8237" t="str">
        <f>VLOOKUP(M8237,[1]VLOOKUP!$A$2:$C$9,2,FALSE)</f>
        <v>Overlapping</v>
      </c>
      <c r="O8237" t="str">
        <f>VLOOKUP(M8237,[1]VLOOKUP!$A$2:$C$9,3,FALSE)</f>
        <v>Novel</v>
      </c>
      <c r="P8237">
        <v>4376194</v>
      </c>
      <c r="Q8237" t="s">
        <v>66</v>
      </c>
      <c r="R8237" t="s">
        <v>28</v>
      </c>
      <c r="S8237" t="s">
        <v>61</v>
      </c>
      <c r="T8237">
        <v>282</v>
      </c>
      <c r="U8237" t="s">
        <v>61</v>
      </c>
      <c r="V8237">
        <v>282</v>
      </c>
      <c r="W8237" t="s">
        <v>62</v>
      </c>
      <c r="X8237">
        <v>282</v>
      </c>
      <c r="Y8237" t="s">
        <v>61</v>
      </c>
      <c r="Z8237">
        <v>282</v>
      </c>
      <c r="AA8237" t="s">
        <v>35</v>
      </c>
      <c r="AB8237">
        <v>909</v>
      </c>
      <c r="AC8237" t="s">
        <v>36</v>
      </c>
      <c r="AD8237">
        <f t="shared" si="1029"/>
        <v>1</v>
      </c>
      <c r="AE8237">
        <f t="shared" si="1030"/>
        <v>0</v>
      </c>
      <c r="AF8237">
        <f t="shared" si="1031"/>
        <v>0</v>
      </c>
    </row>
    <row r="8238" spans="1:32" x14ac:dyDescent="0.25">
      <c r="A8238">
        <v>631</v>
      </c>
      <c r="B8238">
        <v>32</v>
      </c>
      <c r="C8238">
        <v>2</v>
      </c>
      <c r="D8238" t="s">
        <v>28</v>
      </c>
      <c r="E8238" t="s">
        <v>73</v>
      </c>
      <c r="F8238" t="s">
        <v>30</v>
      </c>
      <c r="G8238" t="str">
        <f t="shared" si="1024"/>
        <v>loti</v>
      </c>
      <c r="H8238" t="str">
        <f t="shared" si="1025"/>
        <v>3</v>
      </c>
      <c r="I8238" t="str">
        <f t="shared" si="1026"/>
        <v>gulln</v>
      </c>
      <c r="J8238" t="str">
        <f t="shared" si="1027"/>
        <v>trult</v>
      </c>
      <c r="K8238" t="str">
        <f t="shared" si="1028"/>
        <v>trult</v>
      </c>
      <c r="L8238" t="str">
        <f>VLOOKUP(G8238,[1]VLOOKUP!$A$11:$B$14,2,FALSE)</f>
        <v>gulln</v>
      </c>
      <c r="M8238" t="s">
        <v>131</v>
      </c>
      <c r="N8238" t="str">
        <f>VLOOKUP(M8238,[1]VLOOKUP!$A$2:$C$9,2,FALSE)</f>
        <v>Overlapping</v>
      </c>
      <c r="O8238" t="str">
        <f>VLOOKUP(M8238,[1]VLOOKUP!$A$2:$C$9,3,FALSE)</f>
        <v>Novel</v>
      </c>
      <c r="P8238">
        <v>4377387</v>
      </c>
      <c r="Q8238" t="s">
        <v>60</v>
      </c>
      <c r="R8238" t="s">
        <v>28</v>
      </c>
      <c r="S8238" t="s">
        <v>61</v>
      </c>
      <c r="T8238">
        <v>281</v>
      </c>
      <c r="U8238" t="s">
        <v>61</v>
      </c>
      <c r="V8238">
        <v>281</v>
      </c>
      <c r="W8238" t="s">
        <v>62</v>
      </c>
      <c r="X8238">
        <v>281</v>
      </c>
      <c r="Y8238" t="s">
        <v>61</v>
      </c>
      <c r="Z8238">
        <v>281</v>
      </c>
      <c r="AA8238" t="s">
        <v>35</v>
      </c>
      <c r="AB8238">
        <v>1349</v>
      </c>
      <c r="AC8238" t="s">
        <v>36</v>
      </c>
      <c r="AD8238">
        <f t="shared" si="1029"/>
        <v>0</v>
      </c>
      <c r="AE8238">
        <f t="shared" si="1030"/>
        <v>0</v>
      </c>
      <c r="AF8238">
        <f t="shared" si="1031"/>
        <v>0</v>
      </c>
    </row>
    <row r="8239" spans="1:32" x14ac:dyDescent="0.25">
      <c r="A8239">
        <v>632</v>
      </c>
      <c r="B8239">
        <v>32</v>
      </c>
      <c r="C8239">
        <v>2</v>
      </c>
      <c r="D8239" t="s">
        <v>28</v>
      </c>
      <c r="E8239" t="s">
        <v>79</v>
      </c>
      <c r="F8239" t="s">
        <v>30</v>
      </c>
      <c r="G8239" t="str">
        <f t="shared" si="1024"/>
        <v>loti</v>
      </c>
      <c r="H8239" t="str">
        <f t="shared" si="1025"/>
        <v>1</v>
      </c>
      <c r="I8239" t="str">
        <f t="shared" si="1026"/>
        <v>gulln</v>
      </c>
      <c r="J8239" t="str">
        <f t="shared" si="1027"/>
        <v>trult</v>
      </c>
      <c r="K8239" t="str">
        <f t="shared" si="1028"/>
        <v>trult</v>
      </c>
      <c r="L8239" t="str">
        <f>VLOOKUP(G8239,[1]VLOOKUP!$A$11:$B$14,2,FALSE)</f>
        <v>gulln</v>
      </c>
      <c r="M8239" t="s">
        <v>131</v>
      </c>
      <c r="N8239" t="str">
        <f>VLOOKUP(M8239,[1]VLOOKUP!$A$2:$C$9,2,FALSE)</f>
        <v>Overlapping</v>
      </c>
      <c r="O8239" t="str">
        <f>VLOOKUP(M8239,[1]VLOOKUP!$A$2:$C$9,3,FALSE)</f>
        <v>Novel</v>
      </c>
      <c r="P8239">
        <v>4379018</v>
      </c>
      <c r="Q8239" t="s">
        <v>60</v>
      </c>
      <c r="R8239" t="s">
        <v>28</v>
      </c>
      <c r="S8239" t="s">
        <v>61</v>
      </c>
      <c r="T8239">
        <v>282</v>
      </c>
      <c r="U8239" t="s">
        <v>61</v>
      </c>
      <c r="V8239">
        <v>282</v>
      </c>
      <c r="W8239" t="s">
        <v>62</v>
      </c>
      <c r="X8239">
        <v>282</v>
      </c>
      <c r="Y8239" t="s">
        <v>61</v>
      </c>
      <c r="Z8239">
        <v>282</v>
      </c>
      <c r="AA8239" t="s">
        <v>35</v>
      </c>
      <c r="AB8239">
        <v>717</v>
      </c>
      <c r="AC8239" t="s">
        <v>36</v>
      </c>
      <c r="AD8239">
        <f t="shared" si="1029"/>
        <v>0</v>
      </c>
      <c r="AE8239">
        <f t="shared" si="1030"/>
        <v>0</v>
      </c>
      <c r="AF8239">
        <f t="shared" si="1031"/>
        <v>0</v>
      </c>
    </row>
    <row r="8240" spans="1:32" x14ac:dyDescent="0.25">
      <c r="A8240">
        <v>633</v>
      </c>
      <c r="B8240">
        <v>32</v>
      </c>
      <c r="C8240">
        <v>2</v>
      </c>
      <c r="D8240" t="s">
        <v>28</v>
      </c>
      <c r="E8240" t="s">
        <v>69</v>
      </c>
      <c r="F8240" t="s">
        <v>30</v>
      </c>
      <c r="G8240" t="str">
        <f t="shared" si="1024"/>
        <v>loti</v>
      </c>
      <c r="H8240" t="str">
        <f t="shared" si="1025"/>
        <v>5</v>
      </c>
      <c r="I8240" t="str">
        <f t="shared" si="1026"/>
        <v>gulln</v>
      </c>
      <c r="J8240" t="str">
        <f t="shared" si="1027"/>
        <v>trult</v>
      </c>
      <c r="K8240" t="str">
        <f t="shared" si="1028"/>
        <v>trult</v>
      </c>
      <c r="L8240" t="str">
        <f>VLOOKUP(G8240,[1]VLOOKUP!$A$11:$B$14,2,FALSE)</f>
        <v>gulln</v>
      </c>
      <c r="M8240" t="s">
        <v>131</v>
      </c>
      <c r="N8240" t="str">
        <f>VLOOKUP(M8240,[1]VLOOKUP!$A$2:$C$9,2,FALSE)</f>
        <v>Overlapping</v>
      </c>
      <c r="O8240" t="str">
        <f>VLOOKUP(M8240,[1]VLOOKUP!$A$2:$C$9,3,FALSE)</f>
        <v>Novel</v>
      </c>
      <c r="P8240">
        <v>4380019</v>
      </c>
      <c r="Q8240" t="s">
        <v>60</v>
      </c>
      <c r="R8240" t="s">
        <v>28</v>
      </c>
      <c r="S8240" t="s">
        <v>61</v>
      </c>
      <c r="T8240">
        <v>281</v>
      </c>
      <c r="U8240" t="s">
        <v>61</v>
      </c>
      <c r="V8240">
        <v>281</v>
      </c>
      <c r="W8240" t="s">
        <v>62</v>
      </c>
      <c r="X8240">
        <v>281</v>
      </c>
      <c r="Y8240" t="s">
        <v>61</v>
      </c>
      <c r="Z8240">
        <v>281</v>
      </c>
      <c r="AA8240" t="s">
        <v>35</v>
      </c>
      <c r="AB8240">
        <v>2213</v>
      </c>
      <c r="AC8240" t="s">
        <v>36</v>
      </c>
      <c r="AD8240">
        <f t="shared" si="1029"/>
        <v>0</v>
      </c>
      <c r="AE8240">
        <f t="shared" si="1030"/>
        <v>0</v>
      </c>
      <c r="AF8240">
        <f t="shared" si="1031"/>
        <v>0</v>
      </c>
    </row>
    <row r="8241" spans="1:32" x14ac:dyDescent="0.25">
      <c r="A8241">
        <v>634</v>
      </c>
      <c r="B8241">
        <v>32</v>
      </c>
      <c r="C8241">
        <v>2</v>
      </c>
      <c r="D8241" t="s">
        <v>28</v>
      </c>
      <c r="E8241" t="s">
        <v>77</v>
      </c>
      <c r="F8241" t="s">
        <v>30</v>
      </c>
      <c r="G8241" t="str">
        <f t="shared" si="1024"/>
        <v>loti</v>
      </c>
      <c r="H8241" t="str">
        <f t="shared" si="1025"/>
        <v>6</v>
      </c>
      <c r="I8241" t="str">
        <f t="shared" si="1026"/>
        <v>trult</v>
      </c>
      <c r="J8241" t="str">
        <f t="shared" si="1027"/>
        <v>gulln</v>
      </c>
      <c r="K8241" t="str">
        <f t="shared" si="1028"/>
        <v>trult</v>
      </c>
      <c r="L8241" t="str">
        <f>VLOOKUP(G8241,[1]VLOOKUP!$A$11:$B$14,2,FALSE)</f>
        <v>gulln</v>
      </c>
      <c r="M8241" t="s">
        <v>131</v>
      </c>
      <c r="N8241" t="str">
        <f>VLOOKUP(M8241,[1]VLOOKUP!$A$2:$C$9,2,FALSE)</f>
        <v>Overlapping</v>
      </c>
      <c r="O8241" t="str">
        <f>VLOOKUP(M8241,[1]VLOOKUP!$A$2:$C$9,3,FALSE)</f>
        <v>Novel</v>
      </c>
      <c r="P8241">
        <v>4382515</v>
      </c>
      <c r="Q8241" t="s">
        <v>60</v>
      </c>
      <c r="R8241" t="s">
        <v>28</v>
      </c>
      <c r="S8241" t="s">
        <v>64</v>
      </c>
      <c r="T8241">
        <v>282</v>
      </c>
      <c r="U8241" t="s">
        <v>64</v>
      </c>
      <c r="V8241">
        <v>282</v>
      </c>
      <c r="W8241" t="s">
        <v>62</v>
      </c>
      <c r="X8241">
        <v>282</v>
      </c>
      <c r="Y8241" t="s">
        <v>64</v>
      </c>
      <c r="Z8241">
        <v>282</v>
      </c>
      <c r="AA8241" t="s">
        <v>41</v>
      </c>
      <c r="AB8241">
        <v>2892</v>
      </c>
      <c r="AC8241" t="s">
        <v>42</v>
      </c>
      <c r="AD8241">
        <f t="shared" si="1029"/>
        <v>0</v>
      </c>
      <c r="AE8241">
        <f t="shared" si="1030"/>
        <v>0</v>
      </c>
      <c r="AF8241">
        <f t="shared" si="1031"/>
        <v>0</v>
      </c>
    </row>
    <row r="8242" spans="1:32" x14ac:dyDescent="0.25">
      <c r="A8242">
        <v>635</v>
      </c>
      <c r="B8242">
        <v>32</v>
      </c>
      <c r="C8242">
        <v>2</v>
      </c>
      <c r="D8242" t="s">
        <v>28</v>
      </c>
      <c r="E8242" t="s">
        <v>73</v>
      </c>
      <c r="F8242" t="s">
        <v>30</v>
      </c>
      <c r="G8242" t="str">
        <f t="shared" si="1024"/>
        <v>loti</v>
      </c>
      <c r="H8242" t="str">
        <f t="shared" si="1025"/>
        <v>3</v>
      </c>
      <c r="I8242" t="str">
        <f t="shared" si="1026"/>
        <v>gulln</v>
      </c>
      <c r="J8242" t="str">
        <f t="shared" si="1027"/>
        <v>trult</v>
      </c>
      <c r="K8242" t="str">
        <f t="shared" si="1028"/>
        <v>trult</v>
      </c>
      <c r="L8242" t="str">
        <f>VLOOKUP(G8242,[1]VLOOKUP!$A$11:$B$14,2,FALSE)</f>
        <v>gulln</v>
      </c>
      <c r="M8242" t="s">
        <v>131</v>
      </c>
      <c r="N8242" t="str">
        <f>VLOOKUP(M8242,[1]VLOOKUP!$A$2:$C$9,2,FALSE)</f>
        <v>Overlapping</v>
      </c>
      <c r="O8242" t="str">
        <f>VLOOKUP(M8242,[1]VLOOKUP!$A$2:$C$9,3,FALSE)</f>
        <v>Novel</v>
      </c>
      <c r="P8242">
        <v>4385691</v>
      </c>
      <c r="Q8242" t="s">
        <v>60</v>
      </c>
      <c r="R8242" t="s">
        <v>28</v>
      </c>
      <c r="S8242" t="s">
        <v>61</v>
      </c>
      <c r="T8242">
        <v>281</v>
      </c>
      <c r="U8242" t="s">
        <v>61</v>
      </c>
      <c r="V8242">
        <v>281</v>
      </c>
      <c r="W8242" t="s">
        <v>62</v>
      </c>
      <c r="X8242">
        <v>281</v>
      </c>
      <c r="Y8242" t="s">
        <v>61</v>
      </c>
      <c r="Z8242">
        <v>281</v>
      </c>
      <c r="AA8242" t="s">
        <v>35</v>
      </c>
      <c r="AB8242">
        <v>941</v>
      </c>
      <c r="AC8242" t="s">
        <v>36</v>
      </c>
      <c r="AD8242">
        <f t="shared" si="1029"/>
        <v>0</v>
      </c>
      <c r="AE8242">
        <f t="shared" si="1030"/>
        <v>0</v>
      </c>
      <c r="AF8242">
        <f t="shared" si="1031"/>
        <v>0</v>
      </c>
    </row>
    <row r="8243" spans="1:32" x14ac:dyDescent="0.25">
      <c r="A8243">
        <v>636</v>
      </c>
      <c r="B8243">
        <v>32</v>
      </c>
      <c r="C8243">
        <v>2</v>
      </c>
      <c r="D8243" t="s">
        <v>28</v>
      </c>
      <c r="E8243" t="s">
        <v>81</v>
      </c>
      <c r="F8243" t="s">
        <v>30</v>
      </c>
      <c r="G8243" t="str">
        <f t="shared" si="1024"/>
        <v>loti</v>
      </c>
      <c r="H8243" t="str">
        <f t="shared" si="1025"/>
        <v>7</v>
      </c>
      <c r="I8243" t="str">
        <f t="shared" si="1026"/>
        <v>trult</v>
      </c>
      <c r="J8243" t="str">
        <f t="shared" si="1027"/>
        <v>gulln</v>
      </c>
      <c r="K8243" t="str">
        <f t="shared" si="1028"/>
        <v>trult</v>
      </c>
      <c r="L8243" t="str">
        <f>VLOOKUP(G8243,[1]VLOOKUP!$A$11:$B$14,2,FALSE)</f>
        <v>gulln</v>
      </c>
      <c r="M8243" t="s">
        <v>131</v>
      </c>
      <c r="N8243" t="str">
        <f>VLOOKUP(M8243,[1]VLOOKUP!$A$2:$C$9,2,FALSE)</f>
        <v>Overlapping</v>
      </c>
      <c r="O8243" t="str">
        <f>VLOOKUP(M8243,[1]VLOOKUP!$A$2:$C$9,3,FALSE)</f>
        <v>Novel</v>
      </c>
      <c r="P8243">
        <v>4386922</v>
      </c>
      <c r="Q8243" t="s">
        <v>60</v>
      </c>
      <c r="R8243" t="s">
        <v>28</v>
      </c>
      <c r="S8243" t="s">
        <v>64</v>
      </c>
      <c r="T8243">
        <v>281</v>
      </c>
      <c r="U8243" t="s">
        <v>64</v>
      </c>
      <c r="V8243">
        <v>281</v>
      </c>
      <c r="W8243" t="s">
        <v>62</v>
      </c>
      <c r="X8243">
        <v>281</v>
      </c>
      <c r="Y8243" t="s">
        <v>64</v>
      </c>
      <c r="Z8243">
        <v>281</v>
      </c>
      <c r="AA8243" t="s">
        <v>41</v>
      </c>
      <c r="AB8243">
        <v>1814</v>
      </c>
      <c r="AC8243" t="s">
        <v>42</v>
      </c>
      <c r="AD8243">
        <f t="shared" si="1029"/>
        <v>0</v>
      </c>
      <c r="AE8243">
        <f t="shared" si="1030"/>
        <v>0</v>
      </c>
      <c r="AF8243">
        <f t="shared" si="1031"/>
        <v>0</v>
      </c>
    </row>
    <row r="8244" spans="1:32" x14ac:dyDescent="0.25">
      <c r="A8244">
        <v>637</v>
      </c>
      <c r="B8244">
        <v>32</v>
      </c>
      <c r="C8244">
        <v>2</v>
      </c>
      <c r="D8244" t="s">
        <v>28</v>
      </c>
      <c r="E8244" t="s">
        <v>73</v>
      </c>
      <c r="F8244" t="s">
        <v>30</v>
      </c>
      <c r="G8244" t="str">
        <f t="shared" si="1024"/>
        <v>loti</v>
      </c>
      <c r="H8244" t="str">
        <f t="shared" si="1025"/>
        <v>3</v>
      </c>
      <c r="I8244" t="str">
        <f t="shared" si="1026"/>
        <v>gulln</v>
      </c>
      <c r="J8244" t="str">
        <f t="shared" si="1027"/>
        <v>trult</v>
      </c>
      <c r="K8244" t="str">
        <f t="shared" si="1028"/>
        <v>trult</v>
      </c>
      <c r="L8244" t="str">
        <f>VLOOKUP(G8244,[1]VLOOKUP!$A$11:$B$14,2,FALSE)</f>
        <v>gulln</v>
      </c>
      <c r="M8244" t="s">
        <v>131</v>
      </c>
      <c r="N8244" t="str">
        <f>VLOOKUP(M8244,[1]VLOOKUP!$A$2:$C$9,2,FALSE)</f>
        <v>Overlapping</v>
      </c>
      <c r="O8244" t="str">
        <f>VLOOKUP(M8244,[1]VLOOKUP!$A$2:$C$9,3,FALSE)</f>
        <v>Novel</v>
      </c>
      <c r="P8244">
        <v>4389018</v>
      </c>
      <c r="Q8244" t="s">
        <v>60</v>
      </c>
      <c r="R8244" t="s">
        <v>28</v>
      </c>
      <c r="S8244" t="s">
        <v>61</v>
      </c>
      <c r="T8244">
        <v>282</v>
      </c>
      <c r="U8244" t="s">
        <v>61</v>
      </c>
      <c r="V8244">
        <v>282</v>
      </c>
      <c r="W8244" t="s">
        <v>62</v>
      </c>
      <c r="X8244">
        <v>282</v>
      </c>
      <c r="Y8244" t="s">
        <v>61</v>
      </c>
      <c r="Z8244">
        <v>282</v>
      </c>
      <c r="AA8244" t="s">
        <v>35</v>
      </c>
      <c r="AB8244">
        <v>1485</v>
      </c>
      <c r="AC8244" t="s">
        <v>36</v>
      </c>
      <c r="AD8244">
        <f t="shared" si="1029"/>
        <v>0</v>
      </c>
      <c r="AE8244">
        <f t="shared" si="1030"/>
        <v>0</v>
      </c>
      <c r="AF8244">
        <f t="shared" si="1031"/>
        <v>0</v>
      </c>
    </row>
    <row r="8245" spans="1:32" hidden="1" x14ac:dyDescent="0.25">
      <c r="A8245">
        <v>638</v>
      </c>
      <c r="B8245">
        <v>32</v>
      </c>
      <c r="C8245">
        <v>2</v>
      </c>
      <c r="D8245" t="s">
        <v>28</v>
      </c>
      <c r="E8245" t="s">
        <v>77</v>
      </c>
      <c r="F8245" t="s">
        <v>30</v>
      </c>
      <c r="G8245" t="str">
        <f t="shared" si="1024"/>
        <v>loti</v>
      </c>
      <c r="H8245" t="str">
        <f t="shared" si="1025"/>
        <v>6</v>
      </c>
      <c r="I8245" t="str">
        <f t="shared" si="1026"/>
        <v>trult</v>
      </c>
      <c r="J8245" t="str">
        <f t="shared" si="1027"/>
        <v>gulln</v>
      </c>
      <c r="K8245" t="str">
        <f t="shared" si="1028"/>
        <v>trult</v>
      </c>
      <c r="L8245" t="str">
        <f>VLOOKUP(G8245,[1]VLOOKUP!$A$11:$B$14,2,FALSE)</f>
        <v>gulln</v>
      </c>
      <c r="M8245" t="s">
        <v>131</v>
      </c>
      <c r="N8245" t="str">
        <f>VLOOKUP(M8245,[1]VLOOKUP!$A$2:$C$9,2,FALSE)</f>
        <v>Overlapping</v>
      </c>
      <c r="O8245" t="str">
        <f>VLOOKUP(M8245,[1]VLOOKUP!$A$2:$C$9,3,FALSE)</f>
        <v>Novel</v>
      </c>
      <c r="P8245">
        <v>4390787</v>
      </c>
      <c r="Q8245" t="s">
        <v>60</v>
      </c>
      <c r="R8245" t="s">
        <v>28</v>
      </c>
      <c r="S8245" t="s">
        <v>64</v>
      </c>
      <c r="T8245">
        <v>281</v>
      </c>
      <c r="U8245" t="s">
        <v>64</v>
      </c>
      <c r="V8245">
        <v>281</v>
      </c>
      <c r="W8245" t="s">
        <v>62</v>
      </c>
      <c r="X8245">
        <v>281</v>
      </c>
      <c r="Y8245" t="s">
        <v>64</v>
      </c>
      <c r="Z8245">
        <v>281</v>
      </c>
      <c r="AA8245" t="s">
        <v>41</v>
      </c>
      <c r="AB8245">
        <v>4117</v>
      </c>
      <c r="AC8245" t="s">
        <v>42</v>
      </c>
      <c r="AD8245">
        <f t="shared" si="1029"/>
        <v>0</v>
      </c>
      <c r="AE8245">
        <f t="shared" si="1030"/>
        <v>0</v>
      </c>
      <c r="AF8245">
        <f t="shared" si="1031"/>
        <v>1</v>
      </c>
    </row>
    <row r="8246" spans="1:32" x14ac:dyDescent="0.25">
      <c r="A8246">
        <v>639</v>
      </c>
      <c r="B8246">
        <v>32</v>
      </c>
      <c r="C8246">
        <v>2</v>
      </c>
      <c r="D8246" t="s">
        <v>28</v>
      </c>
      <c r="E8246" t="s">
        <v>68</v>
      </c>
      <c r="F8246" t="s">
        <v>30</v>
      </c>
      <c r="G8246" t="str">
        <f t="shared" si="1024"/>
        <v>loti</v>
      </c>
      <c r="H8246" t="str">
        <f t="shared" si="1025"/>
        <v>8</v>
      </c>
      <c r="I8246" t="str">
        <f t="shared" si="1026"/>
        <v>gulln</v>
      </c>
      <c r="J8246" t="str">
        <f t="shared" si="1027"/>
        <v>trult</v>
      </c>
      <c r="K8246" t="str">
        <f t="shared" si="1028"/>
        <v>gulln</v>
      </c>
      <c r="L8246" t="str">
        <f>VLOOKUP(G8246,[1]VLOOKUP!$A$11:$B$14,2,FALSE)</f>
        <v>gulln</v>
      </c>
      <c r="M8246" t="s">
        <v>131</v>
      </c>
      <c r="N8246" t="str">
        <f>VLOOKUP(M8246,[1]VLOOKUP!$A$2:$C$9,2,FALSE)</f>
        <v>Overlapping</v>
      </c>
      <c r="O8246" t="str">
        <f>VLOOKUP(M8246,[1]VLOOKUP!$A$2:$C$9,3,FALSE)</f>
        <v>Novel</v>
      </c>
      <c r="P8246">
        <v>4395187</v>
      </c>
      <c r="Q8246" t="s">
        <v>66</v>
      </c>
      <c r="R8246" t="s">
        <v>28</v>
      </c>
      <c r="S8246" t="s">
        <v>64</v>
      </c>
      <c r="T8246">
        <v>281</v>
      </c>
      <c r="U8246" t="s">
        <v>64</v>
      </c>
      <c r="V8246">
        <v>281</v>
      </c>
      <c r="W8246" t="s">
        <v>62</v>
      </c>
      <c r="X8246">
        <v>281</v>
      </c>
      <c r="Y8246" t="s">
        <v>64</v>
      </c>
      <c r="Z8246">
        <v>281</v>
      </c>
      <c r="AA8246" t="s">
        <v>41</v>
      </c>
      <c r="AB8246">
        <v>1269</v>
      </c>
      <c r="AC8246" t="s">
        <v>42</v>
      </c>
      <c r="AD8246">
        <f t="shared" si="1029"/>
        <v>1</v>
      </c>
      <c r="AE8246">
        <f t="shared" si="1030"/>
        <v>0</v>
      </c>
      <c r="AF8246">
        <f t="shared" si="1031"/>
        <v>0</v>
      </c>
    </row>
    <row r="8247" spans="1:32" x14ac:dyDescent="0.25">
      <c r="A8247">
        <v>640</v>
      </c>
      <c r="B8247">
        <v>32</v>
      </c>
      <c r="C8247">
        <v>2</v>
      </c>
      <c r="D8247" t="s">
        <v>28</v>
      </c>
      <c r="E8247" t="s">
        <v>70</v>
      </c>
      <c r="F8247" t="s">
        <v>30</v>
      </c>
      <c r="G8247" t="str">
        <f t="shared" si="1024"/>
        <v>loti</v>
      </c>
      <c r="H8247" t="str">
        <f t="shared" si="1025"/>
        <v>2</v>
      </c>
      <c r="I8247" t="str">
        <f t="shared" si="1026"/>
        <v>trult</v>
      </c>
      <c r="J8247" t="str">
        <f t="shared" si="1027"/>
        <v>gulln</v>
      </c>
      <c r="K8247" t="str">
        <f t="shared" si="1028"/>
        <v>trult</v>
      </c>
      <c r="L8247" t="str">
        <f>VLOOKUP(G8247,[1]VLOOKUP!$A$11:$B$14,2,FALSE)</f>
        <v>gulln</v>
      </c>
      <c r="M8247" t="s">
        <v>131</v>
      </c>
      <c r="N8247" t="str">
        <f>VLOOKUP(M8247,[1]VLOOKUP!$A$2:$C$9,2,FALSE)</f>
        <v>Overlapping</v>
      </c>
      <c r="O8247" t="str">
        <f>VLOOKUP(M8247,[1]VLOOKUP!$A$2:$C$9,3,FALSE)</f>
        <v>Novel</v>
      </c>
      <c r="P8247">
        <v>4396739</v>
      </c>
      <c r="Q8247" t="s">
        <v>60</v>
      </c>
      <c r="R8247" t="s">
        <v>28</v>
      </c>
      <c r="S8247" t="s">
        <v>64</v>
      </c>
      <c r="T8247">
        <v>281</v>
      </c>
      <c r="U8247" t="s">
        <v>64</v>
      </c>
      <c r="V8247">
        <v>281</v>
      </c>
      <c r="W8247" t="s">
        <v>62</v>
      </c>
      <c r="X8247">
        <v>281</v>
      </c>
      <c r="Y8247" t="s">
        <v>64</v>
      </c>
      <c r="Z8247">
        <v>281</v>
      </c>
      <c r="AA8247" t="s">
        <v>41</v>
      </c>
      <c r="AB8247">
        <v>2413</v>
      </c>
      <c r="AC8247" t="s">
        <v>42</v>
      </c>
      <c r="AD8247">
        <f t="shared" si="1029"/>
        <v>0</v>
      </c>
      <c r="AE8247">
        <f t="shared" si="1030"/>
        <v>0</v>
      </c>
      <c r="AF8247">
        <f t="shared" si="1031"/>
        <v>0</v>
      </c>
    </row>
    <row r="8248" spans="1:32" x14ac:dyDescent="0.25">
      <c r="A8248">
        <v>641</v>
      </c>
      <c r="B8248">
        <v>32</v>
      </c>
      <c r="C8248">
        <v>2</v>
      </c>
      <c r="D8248" t="s">
        <v>28</v>
      </c>
      <c r="E8248" t="s">
        <v>71</v>
      </c>
      <c r="F8248" t="s">
        <v>30</v>
      </c>
      <c r="G8248" t="str">
        <f t="shared" si="1024"/>
        <v>loti</v>
      </c>
      <c r="H8248" t="str">
        <f t="shared" si="1025"/>
        <v>9</v>
      </c>
      <c r="I8248" t="str">
        <f t="shared" si="1026"/>
        <v>trult</v>
      </c>
      <c r="J8248" t="str">
        <f t="shared" si="1027"/>
        <v>gulln</v>
      </c>
      <c r="K8248" t="str">
        <f t="shared" si="1028"/>
        <v>gulln</v>
      </c>
      <c r="L8248" t="str">
        <f>VLOOKUP(G8248,[1]VLOOKUP!$A$11:$B$14,2,FALSE)</f>
        <v>gulln</v>
      </c>
      <c r="M8248" t="s">
        <v>131</v>
      </c>
      <c r="N8248" t="str">
        <f>VLOOKUP(M8248,[1]VLOOKUP!$A$2:$C$9,2,FALSE)</f>
        <v>Overlapping</v>
      </c>
      <c r="O8248" t="str">
        <f>VLOOKUP(M8248,[1]VLOOKUP!$A$2:$C$9,3,FALSE)</f>
        <v>Novel</v>
      </c>
      <c r="P8248">
        <v>4399435</v>
      </c>
      <c r="Q8248" t="s">
        <v>66</v>
      </c>
      <c r="R8248" t="s">
        <v>28</v>
      </c>
      <c r="S8248" t="s">
        <v>61</v>
      </c>
      <c r="T8248">
        <v>281</v>
      </c>
      <c r="U8248" t="s">
        <v>61</v>
      </c>
      <c r="V8248">
        <v>281</v>
      </c>
      <c r="W8248" t="s">
        <v>62</v>
      </c>
      <c r="X8248">
        <v>281</v>
      </c>
      <c r="Y8248" t="s">
        <v>61</v>
      </c>
      <c r="Z8248">
        <v>281</v>
      </c>
      <c r="AA8248" t="s">
        <v>35</v>
      </c>
      <c r="AB8248">
        <v>941</v>
      </c>
      <c r="AC8248" t="s">
        <v>36</v>
      </c>
      <c r="AD8248">
        <f t="shared" si="1029"/>
        <v>1</v>
      </c>
      <c r="AE8248">
        <f t="shared" si="1030"/>
        <v>0</v>
      </c>
      <c r="AF8248">
        <f t="shared" si="1031"/>
        <v>0</v>
      </c>
    </row>
    <row r="8249" spans="1:32" x14ac:dyDescent="0.25">
      <c r="A8249">
        <v>642</v>
      </c>
      <c r="B8249">
        <v>32</v>
      </c>
      <c r="C8249">
        <v>2</v>
      </c>
      <c r="D8249" t="s">
        <v>28</v>
      </c>
      <c r="E8249" t="s">
        <v>68</v>
      </c>
      <c r="F8249" t="s">
        <v>30</v>
      </c>
      <c r="G8249" t="str">
        <f t="shared" si="1024"/>
        <v>loti</v>
      </c>
      <c r="H8249" t="str">
        <f t="shared" si="1025"/>
        <v>8</v>
      </c>
      <c r="I8249" t="str">
        <f t="shared" si="1026"/>
        <v>gulln</v>
      </c>
      <c r="J8249" t="str">
        <f t="shared" si="1027"/>
        <v>trult</v>
      </c>
      <c r="K8249" t="str">
        <f t="shared" si="1028"/>
        <v>gulln</v>
      </c>
      <c r="L8249" t="str">
        <f>VLOOKUP(G8249,[1]VLOOKUP!$A$11:$B$14,2,FALSE)</f>
        <v>gulln</v>
      </c>
      <c r="M8249" t="s">
        <v>131</v>
      </c>
      <c r="N8249" t="str">
        <f>VLOOKUP(M8249,[1]VLOOKUP!$A$2:$C$9,2,FALSE)</f>
        <v>Overlapping</v>
      </c>
      <c r="O8249" t="str">
        <f>VLOOKUP(M8249,[1]VLOOKUP!$A$2:$C$9,3,FALSE)</f>
        <v>Novel</v>
      </c>
      <c r="P8249">
        <v>4400666</v>
      </c>
      <c r="Q8249" t="s">
        <v>66</v>
      </c>
      <c r="R8249" t="s">
        <v>28</v>
      </c>
      <c r="S8249" t="s">
        <v>64</v>
      </c>
      <c r="T8249">
        <v>281</v>
      </c>
      <c r="U8249" t="s">
        <v>64</v>
      </c>
      <c r="V8249">
        <v>281</v>
      </c>
      <c r="W8249" t="s">
        <v>62</v>
      </c>
      <c r="X8249">
        <v>281</v>
      </c>
      <c r="Y8249" t="s">
        <v>64</v>
      </c>
      <c r="Z8249">
        <v>281</v>
      </c>
      <c r="AA8249" t="s">
        <v>41</v>
      </c>
      <c r="AB8249">
        <v>1254</v>
      </c>
      <c r="AC8249" t="s">
        <v>42</v>
      </c>
      <c r="AD8249">
        <f t="shared" si="1029"/>
        <v>1</v>
      </c>
      <c r="AE8249">
        <f t="shared" si="1030"/>
        <v>0</v>
      </c>
      <c r="AF8249">
        <f t="shared" si="1031"/>
        <v>0</v>
      </c>
    </row>
    <row r="8250" spans="1:32" x14ac:dyDescent="0.25">
      <c r="A8250">
        <v>643</v>
      </c>
      <c r="B8250">
        <v>32</v>
      </c>
      <c r="C8250">
        <v>2</v>
      </c>
      <c r="D8250" t="s">
        <v>28</v>
      </c>
      <c r="E8250" t="s">
        <v>58</v>
      </c>
      <c r="F8250" t="s">
        <v>30</v>
      </c>
      <c r="G8250" t="str">
        <f t="shared" si="1024"/>
        <v>loti</v>
      </c>
      <c r="H8250" t="str">
        <f t="shared" si="1025"/>
        <v>4</v>
      </c>
      <c r="I8250" t="str">
        <f t="shared" si="1026"/>
        <v>gulln</v>
      </c>
      <c r="J8250" t="str">
        <f t="shared" si="1027"/>
        <v>trult</v>
      </c>
      <c r="K8250" t="str">
        <f t="shared" si="1028"/>
        <v>trult</v>
      </c>
      <c r="L8250" t="str">
        <f>VLOOKUP(G8250,[1]VLOOKUP!$A$11:$B$14,2,FALSE)</f>
        <v>gulln</v>
      </c>
      <c r="M8250" t="s">
        <v>131</v>
      </c>
      <c r="N8250" t="str">
        <f>VLOOKUP(M8250,[1]VLOOKUP!$A$2:$C$9,2,FALSE)</f>
        <v>Overlapping</v>
      </c>
      <c r="O8250" t="str">
        <f>VLOOKUP(M8250,[1]VLOOKUP!$A$2:$C$9,3,FALSE)</f>
        <v>Novel</v>
      </c>
      <c r="P8250">
        <v>4402203</v>
      </c>
      <c r="Q8250" t="s">
        <v>60</v>
      </c>
      <c r="R8250" t="s">
        <v>28</v>
      </c>
      <c r="S8250" t="s">
        <v>61</v>
      </c>
      <c r="T8250">
        <v>281</v>
      </c>
      <c r="U8250" t="s">
        <v>61</v>
      </c>
      <c r="V8250">
        <v>281</v>
      </c>
      <c r="W8250" t="s">
        <v>62</v>
      </c>
      <c r="X8250">
        <v>281</v>
      </c>
      <c r="Y8250" t="s">
        <v>61</v>
      </c>
      <c r="Z8250">
        <v>281</v>
      </c>
      <c r="AA8250" t="s">
        <v>35</v>
      </c>
      <c r="AB8250">
        <v>1005</v>
      </c>
      <c r="AC8250" t="s">
        <v>36</v>
      </c>
      <c r="AD8250">
        <f t="shared" si="1029"/>
        <v>0</v>
      </c>
      <c r="AE8250">
        <f t="shared" si="1030"/>
        <v>0</v>
      </c>
      <c r="AF8250">
        <f t="shared" si="1031"/>
        <v>0</v>
      </c>
    </row>
    <row r="8251" spans="1:32" x14ac:dyDescent="0.25">
      <c r="A8251">
        <v>644</v>
      </c>
      <c r="B8251">
        <v>32</v>
      </c>
      <c r="C8251">
        <v>2</v>
      </c>
      <c r="D8251" t="s">
        <v>28</v>
      </c>
      <c r="E8251" t="s">
        <v>63</v>
      </c>
      <c r="F8251" t="s">
        <v>30</v>
      </c>
      <c r="G8251" t="str">
        <f t="shared" si="1024"/>
        <v>loti</v>
      </c>
      <c r="H8251" t="str">
        <f t="shared" si="1025"/>
        <v>1</v>
      </c>
      <c r="I8251" t="str">
        <f t="shared" si="1026"/>
        <v>trult</v>
      </c>
      <c r="J8251" t="str">
        <f t="shared" si="1027"/>
        <v>gulln</v>
      </c>
      <c r="K8251" t="str">
        <f t="shared" si="1028"/>
        <v>trult</v>
      </c>
      <c r="L8251" t="str">
        <f>VLOOKUP(G8251,[1]VLOOKUP!$A$11:$B$14,2,FALSE)</f>
        <v>gulln</v>
      </c>
      <c r="M8251" t="s">
        <v>131</v>
      </c>
      <c r="N8251" t="str">
        <f>VLOOKUP(M8251,[1]VLOOKUP!$A$2:$C$9,2,FALSE)</f>
        <v>Overlapping</v>
      </c>
      <c r="O8251" t="str">
        <f>VLOOKUP(M8251,[1]VLOOKUP!$A$2:$C$9,3,FALSE)</f>
        <v>Novel</v>
      </c>
      <c r="P8251">
        <v>4403491</v>
      </c>
      <c r="Q8251" t="s">
        <v>60</v>
      </c>
      <c r="R8251" t="s">
        <v>28</v>
      </c>
      <c r="S8251" t="s">
        <v>64</v>
      </c>
      <c r="T8251">
        <v>281</v>
      </c>
      <c r="U8251" t="s">
        <v>64</v>
      </c>
      <c r="V8251">
        <v>281</v>
      </c>
      <c r="W8251" t="s">
        <v>62</v>
      </c>
      <c r="X8251">
        <v>281</v>
      </c>
      <c r="Y8251" t="s">
        <v>64</v>
      </c>
      <c r="Z8251">
        <v>281</v>
      </c>
      <c r="AA8251" t="s">
        <v>41</v>
      </c>
      <c r="AB8251">
        <v>981</v>
      </c>
      <c r="AC8251" t="s">
        <v>42</v>
      </c>
      <c r="AD8251">
        <f t="shared" si="1029"/>
        <v>0</v>
      </c>
      <c r="AE8251">
        <f t="shared" si="1030"/>
        <v>0</v>
      </c>
      <c r="AF8251">
        <f t="shared" si="1031"/>
        <v>0</v>
      </c>
    </row>
    <row r="8252" spans="1:32" x14ac:dyDescent="0.25">
      <c r="A8252">
        <v>645</v>
      </c>
      <c r="B8252">
        <v>32</v>
      </c>
      <c r="C8252">
        <v>2</v>
      </c>
      <c r="D8252" t="s">
        <v>28</v>
      </c>
      <c r="E8252" t="s">
        <v>76</v>
      </c>
      <c r="F8252" t="s">
        <v>30</v>
      </c>
      <c r="G8252" t="str">
        <f t="shared" si="1024"/>
        <v>loti</v>
      </c>
      <c r="H8252" t="str">
        <f t="shared" si="1025"/>
        <v>4</v>
      </c>
      <c r="I8252" t="str">
        <f t="shared" si="1026"/>
        <v>trult</v>
      </c>
      <c r="J8252" t="str">
        <f t="shared" si="1027"/>
        <v>gulln</v>
      </c>
      <c r="K8252" t="str">
        <f t="shared" si="1028"/>
        <v>trult</v>
      </c>
      <c r="L8252" t="str">
        <f>VLOOKUP(G8252,[1]VLOOKUP!$A$11:$B$14,2,FALSE)</f>
        <v>gulln</v>
      </c>
      <c r="M8252" t="s">
        <v>131</v>
      </c>
      <c r="N8252" t="str">
        <f>VLOOKUP(M8252,[1]VLOOKUP!$A$2:$C$9,2,FALSE)</f>
        <v>Overlapping</v>
      </c>
      <c r="O8252" t="str">
        <f>VLOOKUP(M8252,[1]VLOOKUP!$A$2:$C$9,3,FALSE)</f>
        <v>Novel</v>
      </c>
      <c r="P8252">
        <v>4404755</v>
      </c>
      <c r="Q8252" t="s">
        <v>60</v>
      </c>
      <c r="R8252" t="s">
        <v>28</v>
      </c>
      <c r="S8252" t="s">
        <v>64</v>
      </c>
      <c r="T8252">
        <v>281</v>
      </c>
      <c r="U8252" t="s">
        <v>64</v>
      </c>
      <c r="V8252">
        <v>281</v>
      </c>
      <c r="W8252" t="s">
        <v>62</v>
      </c>
      <c r="X8252">
        <v>281</v>
      </c>
      <c r="Y8252" t="s">
        <v>64</v>
      </c>
      <c r="Z8252">
        <v>281</v>
      </c>
      <c r="AA8252" t="s">
        <v>41</v>
      </c>
      <c r="AB8252">
        <v>1349</v>
      </c>
      <c r="AC8252" t="s">
        <v>42</v>
      </c>
      <c r="AD8252">
        <f t="shared" si="1029"/>
        <v>0</v>
      </c>
      <c r="AE8252">
        <f t="shared" si="1030"/>
        <v>0</v>
      </c>
      <c r="AF8252">
        <f t="shared" si="1031"/>
        <v>0</v>
      </c>
    </row>
    <row r="8253" spans="1:32" x14ac:dyDescent="0.25">
      <c r="A8253">
        <v>646</v>
      </c>
      <c r="B8253">
        <v>32</v>
      </c>
      <c r="C8253">
        <v>2</v>
      </c>
      <c r="D8253" t="s">
        <v>28</v>
      </c>
      <c r="E8253" t="s">
        <v>72</v>
      </c>
      <c r="F8253" t="s">
        <v>30</v>
      </c>
      <c r="G8253" t="str">
        <f t="shared" si="1024"/>
        <v>loti</v>
      </c>
      <c r="H8253" t="str">
        <f t="shared" si="1025"/>
        <v>8</v>
      </c>
      <c r="I8253" t="str">
        <f t="shared" si="1026"/>
        <v>trult</v>
      </c>
      <c r="J8253" t="str">
        <f t="shared" si="1027"/>
        <v>gulln</v>
      </c>
      <c r="K8253" t="str">
        <f t="shared" si="1028"/>
        <v>gulln</v>
      </c>
      <c r="L8253" t="str">
        <f>VLOOKUP(G8253,[1]VLOOKUP!$A$11:$B$14,2,FALSE)</f>
        <v>gulln</v>
      </c>
      <c r="M8253" t="s">
        <v>131</v>
      </c>
      <c r="N8253" t="str">
        <f>VLOOKUP(M8253,[1]VLOOKUP!$A$2:$C$9,2,FALSE)</f>
        <v>Overlapping</v>
      </c>
      <c r="O8253" t="str">
        <f>VLOOKUP(M8253,[1]VLOOKUP!$A$2:$C$9,3,FALSE)</f>
        <v>Novel</v>
      </c>
      <c r="P8253">
        <v>4406386</v>
      </c>
      <c r="Q8253" t="s">
        <v>66</v>
      </c>
      <c r="R8253" t="s">
        <v>28</v>
      </c>
      <c r="S8253" t="s">
        <v>61</v>
      </c>
      <c r="T8253">
        <v>281</v>
      </c>
      <c r="U8253" t="s">
        <v>61</v>
      </c>
      <c r="V8253">
        <v>281</v>
      </c>
      <c r="W8253" t="s">
        <v>62</v>
      </c>
      <c r="X8253">
        <v>281</v>
      </c>
      <c r="Y8253" t="s">
        <v>61</v>
      </c>
      <c r="Z8253">
        <v>281</v>
      </c>
      <c r="AA8253" t="s">
        <v>35</v>
      </c>
      <c r="AB8253">
        <v>998</v>
      </c>
      <c r="AC8253" t="s">
        <v>36</v>
      </c>
      <c r="AD8253">
        <f t="shared" si="1029"/>
        <v>1</v>
      </c>
      <c r="AE8253">
        <f t="shared" si="1030"/>
        <v>0</v>
      </c>
      <c r="AF8253">
        <f t="shared" si="1031"/>
        <v>0</v>
      </c>
    </row>
    <row r="8254" spans="1:32" x14ac:dyDescent="0.25">
      <c r="A8254">
        <v>647</v>
      </c>
      <c r="B8254">
        <v>32</v>
      </c>
      <c r="C8254">
        <v>2</v>
      </c>
      <c r="D8254" t="s">
        <v>28</v>
      </c>
      <c r="E8254" t="s">
        <v>73</v>
      </c>
      <c r="F8254" t="s">
        <v>30</v>
      </c>
      <c r="G8254" t="str">
        <f t="shared" si="1024"/>
        <v>loti</v>
      </c>
      <c r="H8254" t="str">
        <f t="shared" si="1025"/>
        <v>3</v>
      </c>
      <c r="I8254" t="str">
        <f t="shared" si="1026"/>
        <v>gulln</v>
      </c>
      <c r="J8254" t="str">
        <f t="shared" si="1027"/>
        <v>trult</v>
      </c>
      <c r="K8254" t="str">
        <f t="shared" si="1028"/>
        <v>trult</v>
      </c>
      <c r="L8254" t="str">
        <f>VLOOKUP(G8254,[1]VLOOKUP!$A$11:$B$14,2,FALSE)</f>
        <v>gulln</v>
      </c>
      <c r="M8254" t="s">
        <v>131</v>
      </c>
      <c r="N8254" t="str">
        <f>VLOOKUP(M8254,[1]VLOOKUP!$A$2:$C$9,2,FALSE)</f>
        <v>Overlapping</v>
      </c>
      <c r="O8254" t="str">
        <f>VLOOKUP(M8254,[1]VLOOKUP!$A$2:$C$9,3,FALSE)</f>
        <v>Novel</v>
      </c>
      <c r="P8254">
        <v>4407667</v>
      </c>
      <c r="Q8254" t="s">
        <v>60</v>
      </c>
      <c r="R8254" t="s">
        <v>28</v>
      </c>
      <c r="S8254" t="s">
        <v>61</v>
      </c>
      <c r="T8254">
        <v>281</v>
      </c>
      <c r="U8254" t="s">
        <v>61</v>
      </c>
      <c r="V8254">
        <v>281</v>
      </c>
      <c r="W8254" t="s">
        <v>62</v>
      </c>
      <c r="X8254">
        <v>281</v>
      </c>
      <c r="Y8254" t="s">
        <v>61</v>
      </c>
      <c r="Z8254">
        <v>281</v>
      </c>
      <c r="AA8254" t="s">
        <v>35</v>
      </c>
      <c r="AB8254">
        <v>1269</v>
      </c>
      <c r="AC8254" t="s">
        <v>36</v>
      </c>
      <c r="AD8254">
        <f t="shared" si="1029"/>
        <v>0</v>
      </c>
      <c r="AE8254">
        <f t="shared" si="1030"/>
        <v>0</v>
      </c>
      <c r="AF8254">
        <f t="shared" si="1031"/>
        <v>0</v>
      </c>
    </row>
    <row r="8255" spans="1:32" x14ac:dyDescent="0.25">
      <c r="A8255">
        <v>648</v>
      </c>
      <c r="B8255">
        <v>32</v>
      </c>
      <c r="C8255">
        <v>2</v>
      </c>
      <c r="D8255" t="s">
        <v>28</v>
      </c>
      <c r="E8255" t="s">
        <v>76</v>
      </c>
      <c r="F8255" t="s">
        <v>30</v>
      </c>
      <c r="G8255" t="str">
        <f t="shared" si="1024"/>
        <v>loti</v>
      </c>
      <c r="H8255" t="str">
        <f t="shared" si="1025"/>
        <v>4</v>
      </c>
      <c r="I8255" t="str">
        <f t="shared" si="1026"/>
        <v>trult</v>
      </c>
      <c r="J8255" t="str">
        <f t="shared" si="1027"/>
        <v>gulln</v>
      </c>
      <c r="K8255" t="str">
        <f t="shared" si="1028"/>
        <v>trult</v>
      </c>
      <c r="L8255" t="str">
        <f>VLOOKUP(G8255,[1]VLOOKUP!$A$11:$B$14,2,FALSE)</f>
        <v>gulln</v>
      </c>
      <c r="M8255" t="s">
        <v>131</v>
      </c>
      <c r="N8255" t="str">
        <f>VLOOKUP(M8255,[1]VLOOKUP!$A$2:$C$9,2,FALSE)</f>
        <v>Overlapping</v>
      </c>
      <c r="O8255" t="str">
        <f>VLOOKUP(M8255,[1]VLOOKUP!$A$2:$C$9,3,FALSE)</f>
        <v>Novel</v>
      </c>
      <c r="P8255">
        <v>4409226</v>
      </c>
      <c r="Q8255" t="s">
        <v>60</v>
      </c>
      <c r="R8255" t="s">
        <v>28</v>
      </c>
      <c r="S8255" t="s">
        <v>64</v>
      </c>
      <c r="T8255">
        <v>281</v>
      </c>
      <c r="U8255" t="s">
        <v>64</v>
      </c>
      <c r="V8255">
        <v>281</v>
      </c>
      <c r="W8255" t="s">
        <v>62</v>
      </c>
      <c r="X8255">
        <v>281</v>
      </c>
      <c r="Y8255" t="s">
        <v>64</v>
      </c>
      <c r="Z8255">
        <v>281</v>
      </c>
      <c r="AA8255" t="s">
        <v>41</v>
      </c>
      <c r="AB8255">
        <v>1206</v>
      </c>
      <c r="AC8255" t="s">
        <v>42</v>
      </c>
      <c r="AD8255">
        <f t="shared" si="1029"/>
        <v>0</v>
      </c>
      <c r="AE8255">
        <f t="shared" si="1030"/>
        <v>0</v>
      </c>
      <c r="AF8255">
        <f t="shared" si="1031"/>
        <v>0</v>
      </c>
    </row>
    <row r="8256" spans="1:32" x14ac:dyDescent="0.25">
      <c r="A8256">
        <v>649</v>
      </c>
      <c r="B8256">
        <v>32</v>
      </c>
      <c r="C8256">
        <v>2</v>
      </c>
      <c r="D8256" t="s">
        <v>28</v>
      </c>
      <c r="E8256" t="s">
        <v>78</v>
      </c>
      <c r="F8256" t="s">
        <v>30</v>
      </c>
      <c r="G8256" t="str">
        <f t="shared" si="1024"/>
        <v>loti</v>
      </c>
      <c r="H8256" t="str">
        <f t="shared" si="1025"/>
        <v>6</v>
      </c>
      <c r="I8256" t="str">
        <f t="shared" si="1026"/>
        <v>gulln</v>
      </c>
      <c r="J8256" t="str">
        <f t="shared" si="1027"/>
        <v>trult</v>
      </c>
      <c r="K8256" t="str">
        <f t="shared" si="1028"/>
        <v>gulln</v>
      </c>
      <c r="L8256" t="str">
        <f>VLOOKUP(G8256,[1]VLOOKUP!$A$11:$B$14,2,FALSE)</f>
        <v>gulln</v>
      </c>
      <c r="M8256" t="s">
        <v>131</v>
      </c>
      <c r="N8256" t="str">
        <f>VLOOKUP(M8256,[1]VLOOKUP!$A$2:$C$9,2,FALSE)</f>
        <v>Overlapping</v>
      </c>
      <c r="O8256" t="str">
        <f>VLOOKUP(M8256,[1]VLOOKUP!$A$2:$C$9,3,FALSE)</f>
        <v>Novel</v>
      </c>
      <c r="P8256">
        <v>4410715</v>
      </c>
      <c r="Q8256" t="s">
        <v>66</v>
      </c>
      <c r="R8256" t="s">
        <v>28</v>
      </c>
      <c r="S8256" t="s">
        <v>64</v>
      </c>
      <c r="T8256">
        <v>281</v>
      </c>
      <c r="U8256" t="s">
        <v>64</v>
      </c>
      <c r="V8256">
        <v>281</v>
      </c>
      <c r="W8256" t="s">
        <v>62</v>
      </c>
      <c r="X8256">
        <v>281</v>
      </c>
      <c r="Y8256" t="s">
        <v>64</v>
      </c>
      <c r="Z8256">
        <v>281</v>
      </c>
      <c r="AA8256" t="s">
        <v>41</v>
      </c>
      <c r="AB8256">
        <v>1957</v>
      </c>
      <c r="AC8256" t="s">
        <v>42</v>
      </c>
      <c r="AD8256">
        <f t="shared" si="1029"/>
        <v>1</v>
      </c>
      <c r="AE8256">
        <f t="shared" si="1030"/>
        <v>0</v>
      </c>
      <c r="AF8256">
        <f t="shared" si="1031"/>
        <v>0</v>
      </c>
    </row>
    <row r="8257" spans="1:32" x14ac:dyDescent="0.25">
      <c r="A8257">
        <v>650</v>
      </c>
      <c r="B8257">
        <v>32</v>
      </c>
      <c r="C8257">
        <v>2</v>
      </c>
      <c r="D8257" t="s">
        <v>28</v>
      </c>
      <c r="E8257" t="s">
        <v>63</v>
      </c>
      <c r="F8257" t="s">
        <v>30</v>
      </c>
      <c r="G8257" t="str">
        <f t="shared" si="1024"/>
        <v>loti</v>
      </c>
      <c r="H8257" t="str">
        <f t="shared" si="1025"/>
        <v>1</v>
      </c>
      <c r="I8257" t="str">
        <f t="shared" si="1026"/>
        <v>trult</v>
      </c>
      <c r="J8257" t="str">
        <f t="shared" si="1027"/>
        <v>gulln</v>
      </c>
      <c r="K8257" t="str">
        <f t="shared" si="1028"/>
        <v>trult</v>
      </c>
      <c r="L8257" t="str">
        <f>VLOOKUP(G8257,[1]VLOOKUP!$A$11:$B$14,2,FALSE)</f>
        <v>gulln</v>
      </c>
      <c r="M8257" t="s">
        <v>131</v>
      </c>
      <c r="N8257" t="str">
        <f>VLOOKUP(M8257,[1]VLOOKUP!$A$2:$C$9,2,FALSE)</f>
        <v>Overlapping</v>
      </c>
      <c r="O8257" t="str">
        <f>VLOOKUP(M8257,[1]VLOOKUP!$A$2:$C$9,3,FALSE)</f>
        <v>Novel</v>
      </c>
      <c r="P8257">
        <v>4412955</v>
      </c>
      <c r="Q8257" t="s">
        <v>60</v>
      </c>
      <c r="R8257" t="s">
        <v>28</v>
      </c>
      <c r="S8257" t="s">
        <v>64</v>
      </c>
      <c r="T8257">
        <v>281</v>
      </c>
      <c r="U8257" t="s">
        <v>64</v>
      </c>
      <c r="V8257">
        <v>281</v>
      </c>
      <c r="W8257" t="s">
        <v>62</v>
      </c>
      <c r="X8257">
        <v>281</v>
      </c>
      <c r="Y8257" t="s">
        <v>64</v>
      </c>
      <c r="Z8257">
        <v>281</v>
      </c>
      <c r="AA8257" t="s">
        <v>41</v>
      </c>
      <c r="AB8257">
        <v>2157</v>
      </c>
      <c r="AC8257" t="s">
        <v>42</v>
      </c>
      <c r="AD8257">
        <f t="shared" si="1029"/>
        <v>0</v>
      </c>
      <c r="AE8257">
        <f t="shared" si="1030"/>
        <v>0</v>
      </c>
      <c r="AF8257">
        <f t="shared" si="1031"/>
        <v>0</v>
      </c>
    </row>
    <row r="8258" spans="1:32" hidden="1" x14ac:dyDescent="0.25">
      <c r="A8258">
        <v>651</v>
      </c>
      <c r="B8258">
        <v>32</v>
      </c>
      <c r="C8258">
        <v>2</v>
      </c>
      <c r="D8258" t="s">
        <v>28</v>
      </c>
      <c r="E8258" t="s">
        <v>74</v>
      </c>
      <c r="F8258" t="s">
        <v>30</v>
      </c>
      <c r="G8258" t="str">
        <f t="shared" ref="G8258:G8321" si="1032">LEFT(E8258,4)</f>
        <v>loti</v>
      </c>
      <c r="H8258" t="str">
        <f t="shared" ref="H8258:H8321" si="1033">MID(E8258,5,1)</f>
        <v>5</v>
      </c>
      <c r="I8258" t="str">
        <f t="shared" ref="I8258:I8321" si="1034">MID(E8258,6,5)</f>
        <v>trult</v>
      </c>
      <c r="J8258" t="str">
        <f t="shared" ref="J8258:J8321" si="1035">RIGHT(E8258,5)</f>
        <v>gulln</v>
      </c>
      <c r="K8258" t="str">
        <f t="shared" ref="K8258:K8321" si="1036">IF(AC8258="[a]",I8258,J8258)</f>
        <v>trult</v>
      </c>
      <c r="L8258" t="str">
        <f>VLOOKUP(G8258,[1]VLOOKUP!$A$11:$B$14,2,FALSE)</f>
        <v>gulln</v>
      </c>
      <c r="M8258" t="s">
        <v>131</v>
      </c>
      <c r="N8258" t="str">
        <f>VLOOKUP(M8258,[1]VLOOKUP!$A$2:$C$9,2,FALSE)</f>
        <v>Overlapping</v>
      </c>
      <c r="O8258" t="str">
        <f>VLOOKUP(M8258,[1]VLOOKUP!$A$2:$C$9,3,FALSE)</f>
        <v>Novel</v>
      </c>
      <c r="P8258">
        <v>4415395</v>
      </c>
      <c r="Q8258" t="s">
        <v>60</v>
      </c>
      <c r="R8258" t="s">
        <v>28</v>
      </c>
      <c r="S8258" t="s">
        <v>64</v>
      </c>
      <c r="T8258">
        <v>281</v>
      </c>
      <c r="U8258" t="s">
        <v>64</v>
      </c>
      <c r="V8258">
        <v>281</v>
      </c>
      <c r="W8258" t="s">
        <v>62</v>
      </c>
      <c r="X8258">
        <v>281</v>
      </c>
      <c r="Y8258" t="s">
        <v>64</v>
      </c>
      <c r="Z8258">
        <v>281</v>
      </c>
      <c r="AA8258" t="s">
        <v>41</v>
      </c>
      <c r="AB8258">
        <v>6317</v>
      </c>
      <c r="AC8258" t="s">
        <v>42</v>
      </c>
      <c r="AD8258">
        <f t="shared" ref="AD8258:AD8321" si="1037">IF(K8258=L8258,1,0)</f>
        <v>0</v>
      </c>
      <c r="AE8258">
        <f t="shared" si="1030"/>
        <v>1</v>
      </c>
      <c r="AF8258">
        <f t="shared" si="1031"/>
        <v>1</v>
      </c>
    </row>
    <row r="8259" spans="1:32" x14ac:dyDescent="0.25">
      <c r="A8259">
        <v>652</v>
      </c>
      <c r="B8259">
        <v>32</v>
      </c>
      <c r="C8259">
        <v>2</v>
      </c>
      <c r="D8259" t="s">
        <v>28</v>
      </c>
      <c r="E8259" t="s">
        <v>80</v>
      </c>
      <c r="F8259" t="s">
        <v>30</v>
      </c>
      <c r="G8259" t="str">
        <f t="shared" si="1032"/>
        <v>loti</v>
      </c>
      <c r="H8259" t="str">
        <f t="shared" si="1033"/>
        <v>9</v>
      </c>
      <c r="I8259" t="str">
        <f t="shared" si="1034"/>
        <v>gulln</v>
      </c>
      <c r="J8259" t="str">
        <f t="shared" si="1035"/>
        <v>trult</v>
      </c>
      <c r="K8259" t="str">
        <f t="shared" si="1036"/>
        <v>gulln</v>
      </c>
      <c r="L8259" t="str">
        <f>VLOOKUP(G8259,[1]VLOOKUP!$A$11:$B$14,2,FALSE)</f>
        <v>gulln</v>
      </c>
      <c r="M8259" t="s">
        <v>131</v>
      </c>
      <c r="N8259" t="str">
        <f>VLOOKUP(M8259,[1]VLOOKUP!$A$2:$C$9,2,FALSE)</f>
        <v>Overlapping</v>
      </c>
      <c r="O8259" t="str">
        <f>VLOOKUP(M8259,[1]VLOOKUP!$A$2:$C$9,3,FALSE)</f>
        <v>Novel</v>
      </c>
      <c r="P8259">
        <v>4421995</v>
      </c>
      <c r="Q8259" t="s">
        <v>66</v>
      </c>
      <c r="R8259" t="s">
        <v>28</v>
      </c>
      <c r="S8259" t="s">
        <v>64</v>
      </c>
      <c r="T8259">
        <v>281</v>
      </c>
      <c r="U8259" t="s">
        <v>64</v>
      </c>
      <c r="V8259">
        <v>281</v>
      </c>
      <c r="W8259" t="s">
        <v>62</v>
      </c>
      <c r="X8259">
        <v>281</v>
      </c>
      <c r="Y8259" t="s">
        <v>64</v>
      </c>
      <c r="Z8259">
        <v>281</v>
      </c>
      <c r="AA8259" t="s">
        <v>41</v>
      </c>
      <c r="AB8259">
        <v>1229</v>
      </c>
      <c r="AC8259" t="s">
        <v>42</v>
      </c>
      <c r="AD8259">
        <f t="shared" si="1037"/>
        <v>1</v>
      </c>
      <c r="AE8259">
        <f t="shared" ref="AE8259:AE8322" si="1038">IF(AB8259&lt;$AB$8355,0,1)</f>
        <v>0</v>
      </c>
      <c r="AF8259">
        <f t="shared" ref="AF8259:AF8322" si="1039">IF(AB8259&lt;3113.733,0,1)</f>
        <v>0</v>
      </c>
    </row>
    <row r="8260" spans="1:32" x14ac:dyDescent="0.25">
      <c r="A8260">
        <v>653</v>
      </c>
      <c r="B8260">
        <v>32</v>
      </c>
      <c r="C8260">
        <v>2</v>
      </c>
      <c r="D8260" t="s">
        <v>28</v>
      </c>
      <c r="E8260" t="s">
        <v>70</v>
      </c>
      <c r="F8260" t="s">
        <v>30</v>
      </c>
      <c r="G8260" t="str">
        <f t="shared" si="1032"/>
        <v>loti</v>
      </c>
      <c r="H8260" t="str">
        <f t="shared" si="1033"/>
        <v>2</v>
      </c>
      <c r="I8260" t="str">
        <f t="shared" si="1034"/>
        <v>trult</v>
      </c>
      <c r="J8260" t="str">
        <f t="shared" si="1035"/>
        <v>gulln</v>
      </c>
      <c r="K8260" t="str">
        <f t="shared" si="1036"/>
        <v>trult</v>
      </c>
      <c r="L8260" t="str">
        <f>VLOOKUP(G8260,[1]VLOOKUP!$A$11:$B$14,2,FALSE)</f>
        <v>gulln</v>
      </c>
      <c r="M8260" t="s">
        <v>131</v>
      </c>
      <c r="N8260" t="str">
        <f>VLOOKUP(M8260,[1]VLOOKUP!$A$2:$C$9,2,FALSE)</f>
        <v>Overlapping</v>
      </c>
      <c r="O8260" t="str">
        <f>VLOOKUP(M8260,[1]VLOOKUP!$A$2:$C$9,3,FALSE)</f>
        <v>Novel</v>
      </c>
      <c r="P8260">
        <v>4423506</v>
      </c>
      <c r="Q8260" t="s">
        <v>60</v>
      </c>
      <c r="R8260" t="s">
        <v>28</v>
      </c>
      <c r="S8260" t="s">
        <v>64</v>
      </c>
      <c r="T8260">
        <v>282</v>
      </c>
      <c r="U8260" t="s">
        <v>64</v>
      </c>
      <c r="V8260">
        <v>282</v>
      </c>
      <c r="W8260" t="s">
        <v>62</v>
      </c>
      <c r="X8260">
        <v>282</v>
      </c>
      <c r="Y8260" t="s">
        <v>64</v>
      </c>
      <c r="Z8260">
        <v>282</v>
      </c>
      <c r="AA8260" t="s">
        <v>41</v>
      </c>
      <c r="AB8260">
        <v>2717</v>
      </c>
      <c r="AC8260" t="s">
        <v>42</v>
      </c>
      <c r="AD8260">
        <f t="shared" si="1037"/>
        <v>0</v>
      </c>
      <c r="AE8260">
        <f t="shared" si="1038"/>
        <v>0</v>
      </c>
      <c r="AF8260">
        <f t="shared" si="1039"/>
        <v>0</v>
      </c>
    </row>
    <row r="8261" spans="1:32" x14ac:dyDescent="0.25">
      <c r="A8261">
        <v>654</v>
      </c>
      <c r="B8261">
        <v>32</v>
      </c>
      <c r="C8261">
        <v>2</v>
      </c>
      <c r="D8261" t="s">
        <v>28</v>
      </c>
      <c r="E8261" t="s">
        <v>69</v>
      </c>
      <c r="F8261" t="s">
        <v>30</v>
      </c>
      <c r="G8261" t="str">
        <f t="shared" si="1032"/>
        <v>loti</v>
      </c>
      <c r="H8261" t="str">
        <f t="shared" si="1033"/>
        <v>5</v>
      </c>
      <c r="I8261" t="str">
        <f t="shared" si="1034"/>
        <v>gulln</v>
      </c>
      <c r="J8261" t="str">
        <f t="shared" si="1035"/>
        <v>trult</v>
      </c>
      <c r="K8261" t="str">
        <f t="shared" si="1036"/>
        <v>gulln</v>
      </c>
      <c r="L8261" t="str">
        <f>VLOOKUP(G8261,[1]VLOOKUP!$A$11:$B$14,2,FALSE)</f>
        <v>gulln</v>
      </c>
      <c r="M8261" t="s">
        <v>131</v>
      </c>
      <c r="N8261" t="str">
        <f>VLOOKUP(M8261,[1]VLOOKUP!$A$2:$C$9,2,FALSE)</f>
        <v>Overlapping</v>
      </c>
      <c r="O8261" t="str">
        <f>VLOOKUP(M8261,[1]VLOOKUP!$A$2:$C$9,3,FALSE)</f>
        <v>Novel</v>
      </c>
      <c r="P8261">
        <v>4426514</v>
      </c>
      <c r="Q8261" t="s">
        <v>66</v>
      </c>
      <c r="R8261" t="s">
        <v>28</v>
      </c>
      <c r="S8261" t="s">
        <v>64</v>
      </c>
      <c r="T8261">
        <v>281</v>
      </c>
      <c r="U8261" t="s">
        <v>64</v>
      </c>
      <c r="V8261">
        <v>281</v>
      </c>
      <c r="W8261" t="s">
        <v>62</v>
      </c>
      <c r="X8261">
        <v>281</v>
      </c>
      <c r="Y8261" t="s">
        <v>64</v>
      </c>
      <c r="Z8261">
        <v>281</v>
      </c>
      <c r="AA8261" t="s">
        <v>41</v>
      </c>
      <c r="AB8261">
        <v>2966</v>
      </c>
      <c r="AC8261" t="s">
        <v>42</v>
      </c>
      <c r="AD8261">
        <f t="shared" si="1037"/>
        <v>1</v>
      </c>
      <c r="AE8261">
        <f t="shared" si="1038"/>
        <v>0</v>
      </c>
      <c r="AF8261">
        <f t="shared" si="1039"/>
        <v>0</v>
      </c>
    </row>
    <row r="8262" spans="1:32" x14ac:dyDescent="0.25">
      <c r="A8262">
        <v>655</v>
      </c>
      <c r="B8262">
        <v>32</v>
      </c>
      <c r="C8262">
        <v>2</v>
      </c>
      <c r="D8262" t="s">
        <v>28</v>
      </c>
      <c r="E8262" t="s">
        <v>77</v>
      </c>
      <c r="F8262" t="s">
        <v>30</v>
      </c>
      <c r="G8262" t="str">
        <f t="shared" si="1032"/>
        <v>loti</v>
      </c>
      <c r="H8262" t="str">
        <f t="shared" si="1033"/>
        <v>6</v>
      </c>
      <c r="I8262" t="str">
        <f t="shared" si="1034"/>
        <v>trult</v>
      </c>
      <c r="J8262" t="str">
        <f t="shared" si="1035"/>
        <v>gulln</v>
      </c>
      <c r="K8262" t="str">
        <f t="shared" si="1036"/>
        <v>trult</v>
      </c>
      <c r="L8262" t="str">
        <f>VLOOKUP(G8262,[1]VLOOKUP!$A$11:$B$14,2,FALSE)</f>
        <v>gulln</v>
      </c>
      <c r="M8262" t="s">
        <v>131</v>
      </c>
      <c r="N8262" t="str">
        <f>VLOOKUP(M8262,[1]VLOOKUP!$A$2:$C$9,2,FALSE)</f>
        <v>Overlapping</v>
      </c>
      <c r="O8262" t="str">
        <f>VLOOKUP(M8262,[1]VLOOKUP!$A$2:$C$9,3,FALSE)</f>
        <v>Novel</v>
      </c>
      <c r="P8262">
        <v>4429762</v>
      </c>
      <c r="Q8262" t="s">
        <v>60</v>
      </c>
      <c r="R8262" t="s">
        <v>28</v>
      </c>
      <c r="S8262" t="s">
        <v>64</v>
      </c>
      <c r="T8262">
        <v>282</v>
      </c>
      <c r="U8262" t="s">
        <v>64</v>
      </c>
      <c r="V8262">
        <v>282</v>
      </c>
      <c r="W8262" t="s">
        <v>62</v>
      </c>
      <c r="X8262">
        <v>282</v>
      </c>
      <c r="Y8262" t="s">
        <v>64</v>
      </c>
      <c r="Z8262">
        <v>282</v>
      </c>
      <c r="AA8262" t="s">
        <v>41</v>
      </c>
      <c r="AB8262">
        <v>2381</v>
      </c>
      <c r="AC8262" t="s">
        <v>42</v>
      </c>
      <c r="AD8262">
        <f t="shared" si="1037"/>
        <v>0</v>
      </c>
      <c r="AE8262">
        <f t="shared" si="1038"/>
        <v>0</v>
      </c>
      <c r="AF8262">
        <f t="shared" si="1039"/>
        <v>0</v>
      </c>
    </row>
    <row r="8263" spans="1:32" x14ac:dyDescent="0.25">
      <c r="A8263">
        <v>656</v>
      </c>
      <c r="B8263">
        <v>32</v>
      </c>
      <c r="C8263">
        <v>2</v>
      </c>
      <c r="D8263" t="s">
        <v>28</v>
      </c>
      <c r="E8263" t="s">
        <v>69</v>
      </c>
      <c r="F8263" t="s">
        <v>30</v>
      </c>
      <c r="G8263" t="str">
        <f t="shared" si="1032"/>
        <v>loti</v>
      </c>
      <c r="H8263" t="str">
        <f t="shared" si="1033"/>
        <v>5</v>
      </c>
      <c r="I8263" t="str">
        <f t="shared" si="1034"/>
        <v>gulln</v>
      </c>
      <c r="J8263" t="str">
        <f t="shared" si="1035"/>
        <v>trult</v>
      </c>
      <c r="K8263" t="str">
        <f t="shared" si="1036"/>
        <v>trult</v>
      </c>
      <c r="L8263" t="str">
        <f>VLOOKUP(G8263,[1]VLOOKUP!$A$11:$B$14,2,FALSE)</f>
        <v>gulln</v>
      </c>
      <c r="M8263" t="s">
        <v>131</v>
      </c>
      <c r="N8263" t="str">
        <f>VLOOKUP(M8263,[1]VLOOKUP!$A$2:$C$9,2,FALSE)</f>
        <v>Overlapping</v>
      </c>
      <c r="O8263" t="str">
        <f>VLOOKUP(M8263,[1]VLOOKUP!$A$2:$C$9,3,FALSE)</f>
        <v>Novel</v>
      </c>
      <c r="P8263">
        <v>4432427</v>
      </c>
      <c r="Q8263" t="s">
        <v>60</v>
      </c>
      <c r="R8263" t="s">
        <v>28</v>
      </c>
      <c r="S8263" t="s">
        <v>61</v>
      </c>
      <c r="T8263">
        <v>281</v>
      </c>
      <c r="U8263" t="s">
        <v>61</v>
      </c>
      <c r="V8263">
        <v>281</v>
      </c>
      <c r="W8263" t="s">
        <v>62</v>
      </c>
      <c r="X8263">
        <v>281</v>
      </c>
      <c r="Y8263" t="s">
        <v>61</v>
      </c>
      <c r="Z8263">
        <v>281</v>
      </c>
      <c r="AA8263" t="s">
        <v>35</v>
      </c>
      <c r="AB8263">
        <v>3013</v>
      </c>
      <c r="AC8263" t="s">
        <v>36</v>
      </c>
      <c r="AD8263">
        <f t="shared" si="1037"/>
        <v>0</v>
      </c>
      <c r="AE8263">
        <f t="shared" si="1038"/>
        <v>0</v>
      </c>
      <c r="AF8263">
        <f t="shared" si="1039"/>
        <v>0</v>
      </c>
    </row>
    <row r="8264" spans="1:32" x14ac:dyDescent="0.25">
      <c r="A8264">
        <v>657</v>
      </c>
      <c r="B8264">
        <v>32</v>
      </c>
      <c r="C8264">
        <v>2</v>
      </c>
      <c r="D8264" t="s">
        <v>28</v>
      </c>
      <c r="E8264" t="s">
        <v>69</v>
      </c>
      <c r="F8264" t="s">
        <v>30</v>
      </c>
      <c r="G8264" t="str">
        <f t="shared" si="1032"/>
        <v>loti</v>
      </c>
      <c r="H8264" t="str">
        <f t="shared" si="1033"/>
        <v>5</v>
      </c>
      <c r="I8264" t="str">
        <f t="shared" si="1034"/>
        <v>gulln</v>
      </c>
      <c r="J8264" t="str">
        <f t="shared" si="1035"/>
        <v>trult</v>
      </c>
      <c r="K8264" t="str">
        <f t="shared" si="1036"/>
        <v>gulln</v>
      </c>
      <c r="L8264" t="str">
        <f>VLOOKUP(G8264,[1]VLOOKUP!$A$11:$B$14,2,FALSE)</f>
        <v>gulln</v>
      </c>
      <c r="M8264" t="s">
        <v>131</v>
      </c>
      <c r="N8264" t="str">
        <f>VLOOKUP(M8264,[1]VLOOKUP!$A$2:$C$9,2,FALSE)</f>
        <v>Overlapping</v>
      </c>
      <c r="O8264" t="str">
        <f>VLOOKUP(M8264,[1]VLOOKUP!$A$2:$C$9,3,FALSE)</f>
        <v>Novel</v>
      </c>
      <c r="P8264">
        <v>4435722</v>
      </c>
      <c r="Q8264" t="s">
        <v>66</v>
      </c>
      <c r="R8264" t="s">
        <v>28</v>
      </c>
      <c r="S8264" t="s">
        <v>64</v>
      </c>
      <c r="T8264">
        <v>282</v>
      </c>
      <c r="U8264" t="s">
        <v>64</v>
      </c>
      <c r="V8264">
        <v>282</v>
      </c>
      <c r="W8264" t="s">
        <v>62</v>
      </c>
      <c r="X8264">
        <v>282</v>
      </c>
      <c r="Y8264" t="s">
        <v>64</v>
      </c>
      <c r="Z8264">
        <v>282</v>
      </c>
      <c r="AA8264" t="s">
        <v>41</v>
      </c>
      <c r="AB8264">
        <v>1565</v>
      </c>
      <c r="AC8264" t="s">
        <v>42</v>
      </c>
      <c r="AD8264">
        <f t="shared" si="1037"/>
        <v>1</v>
      </c>
      <c r="AE8264">
        <f t="shared" si="1038"/>
        <v>0</v>
      </c>
      <c r="AF8264">
        <f t="shared" si="1039"/>
        <v>0</v>
      </c>
    </row>
    <row r="8265" spans="1:32" x14ac:dyDescent="0.25">
      <c r="A8265">
        <v>658</v>
      </c>
      <c r="B8265">
        <v>32</v>
      </c>
      <c r="C8265">
        <v>2</v>
      </c>
      <c r="D8265" t="s">
        <v>28</v>
      </c>
      <c r="E8265" t="s">
        <v>77</v>
      </c>
      <c r="F8265" t="s">
        <v>30</v>
      </c>
      <c r="G8265" t="str">
        <f t="shared" si="1032"/>
        <v>loti</v>
      </c>
      <c r="H8265" t="str">
        <f t="shared" si="1033"/>
        <v>6</v>
      </c>
      <c r="I8265" t="str">
        <f t="shared" si="1034"/>
        <v>trult</v>
      </c>
      <c r="J8265" t="str">
        <f t="shared" si="1035"/>
        <v>gulln</v>
      </c>
      <c r="K8265" t="str">
        <f t="shared" si="1036"/>
        <v>gulln</v>
      </c>
      <c r="L8265" t="str">
        <f>VLOOKUP(G8265,[1]VLOOKUP!$A$11:$B$14,2,FALSE)</f>
        <v>gulln</v>
      </c>
      <c r="M8265" t="s">
        <v>131</v>
      </c>
      <c r="N8265" t="str">
        <f>VLOOKUP(M8265,[1]VLOOKUP!$A$2:$C$9,2,FALSE)</f>
        <v>Overlapping</v>
      </c>
      <c r="O8265" t="str">
        <f>VLOOKUP(M8265,[1]VLOOKUP!$A$2:$C$9,3,FALSE)</f>
        <v>Novel</v>
      </c>
      <c r="P8265">
        <v>4437571</v>
      </c>
      <c r="Q8265" t="s">
        <v>66</v>
      </c>
      <c r="R8265" t="s">
        <v>28</v>
      </c>
      <c r="S8265" t="s">
        <v>61</v>
      </c>
      <c r="T8265">
        <v>281</v>
      </c>
      <c r="U8265" t="s">
        <v>61</v>
      </c>
      <c r="V8265">
        <v>281</v>
      </c>
      <c r="W8265" t="s">
        <v>62</v>
      </c>
      <c r="X8265">
        <v>281</v>
      </c>
      <c r="Y8265" t="s">
        <v>61</v>
      </c>
      <c r="Z8265">
        <v>281</v>
      </c>
      <c r="AA8265" t="s">
        <v>35</v>
      </c>
      <c r="AB8265">
        <v>2405</v>
      </c>
      <c r="AC8265" t="s">
        <v>36</v>
      </c>
      <c r="AD8265">
        <f t="shared" si="1037"/>
        <v>1</v>
      </c>
      <c r="AE8265">
        <f t="shared" si="1038"/>
        <v>0</v>
      </c>
      <c r="AF8265">
        <f t="shared" si="1039"/>
        <v>0</v>
      </c>
    </row>
    <row r="8266" spans="1:32" x14ac:dyDescent="0.25">
      <c r="A8266">
        <v>659</v>
      </c>
      <c r="B8266">
        <v>32</v>
      </c>
      <c r="C8266">
        <v>2</v>
      </c>
      <c r="D8266" t="s">
        <v>28</v>
      </c>
      <c r="E8266" t="s">
        <v>58</v>
      </c>
      <c r="F8266" t="s">
        <v>30</v>
      </c>
      <c r="G8266" t="str">
        <f t="shared" si="1032"/>
        <v>loti</v>
      </c>
      <c r="H8266" t="str">
        <f t="shared" si="1033"/>
        <v>4</v>
      </c>
      <c r="I8266" t="str">
        <f t="shared" si="1034"/>
        <v>gulln</v>
      </c>
      <c r="J8266" t="str">
        <f t="shared" si="1035"/>
        <v>trult</v>
      </c>
      <c r="K8266" t="str">
        <f t="shared" si="1036"/>
        <v>trult</v>
      </c>
      <c r="L8266" t="str">
        <f>VLOOKUP(G8266,[1]VLOOKUP!$A$11:$B$14,2,FALSE)</f>
        <v>gulln</v>
      </c>
      <c r="M8266" t="s">
        <v>131</v>
      </c>
      <c r="N8266" t="str">
        <f>VLOOKUP(M8266,[1]VLOOKUP!$A$2:$C$9,2,FALSE)</f>
        <v>Overlapping</v>
      </c>
      <c r="O8266" t="str">
        <f>VLOOKUP(M8266,[1]VLOOKUP!$A$2:$C$9,3,FALSE)</f>
        <v>Novel</v>
      </c>
      <c r="P8266">
        <v>4440258</v>
      </c>
      <c r="Q8266" t="s">
        <v>60</v>
      </c>
      <c r="R8266" t="s">
        <v>28</v>
      </c>
      <c r="S8266" t="s">
        <v>61</v>
      </c>
      <c r="T8266">
        <v>282</v>
      </c>
      <c r="U8266" t="s">
        <v>61</v>
      </c>
      <c r="V8266">
        <v>282</v>
      </c>
      <c r="W8266" t="s">
        <v>62</v>
      </c>
      <c r="X8266">
        <v>282</v>
      </c>
      <c r="Y8266" t="s">
        <v>61</v>
      </c>
      <c r="Z8266">
        <v>282</v>
      </c>
      <c r="AA8266" t="s">
        <v>35</v>
      </c>
      <c r="AB8266">
        <v>1469</v>
      </c>
      <c r="AC8266" t="s">
        <v>36</v>
      </c>
      <c r="AD8266">
        <f t="shared" si="1037"/>
        <v>0</v>
      </c>
      <c r="AE8266">
        <f t="shared" si="1038"/>
        <v>0</v>
      </c>
      <c r="AF8266">
        <f t="shared" si="1039"/>
        <v>0</v>
      </c>
    </row>
    <row r="8267" spans="1:32" hidden="1" x14ac:dyDescent="0.25">
      <c r="A8267">
        <v>660</v>
      </c>
      <c r="B8267">
        <v>32</v>
      </c>
      <c r="C8267">
        <v>2</v>
      </c>
      <c r="D8267" t="s">
        <v>28</v>
      </c>
      <c r="E8267" t="s">
        <v>80</v>
      </c>
      <c r="F8267" t="s">
        <v>30</v>
      </c>
      <c r="G8267" t="str">
        <f t="shared" si="1032"/>
        <v>loti</v>
      </c>
      <c r="H8267" t="str">
        <f t="shared" si="1033"/>
        <v>9</v>
      </c>
      <c r="I8267" t="str">
        <f t="shared" si="1034"/>
        <v>gulln</v>
      </c>
      <c r="J8267" t="str">
        <f t="shared" si="1035"/>
        <v>trult</v>
      </c>
      <c r="K8267" t="str">
        <f t="shared" si="1036"/>
        <v>gulln</v>
      </c>
      <c r="L8267" t="str">
        <f>VLOOKUP(G8267,[1]VLOOKUP!$A$11:$B$14,2,FALSE)</f>
        <v>gulln</v>
      </c>
      <c r="M8267" t="s">
        <v>131</v>
      </c>
      <c r="N8267" t="str">
        <f>VLOOKUP(M8267,[1]VLOOKUP!$A$2:$C$9,2,FALSE)</f>
        <v>Overlapping</v>
      </c>
      <c r="O8267" t="str">
        <f>VLOOKUP(M8267,[1]VLOOKUP!$A$2:$C$9,3,FALSE)</f>
        <v>Novel</v>
      </c>
      <c r="P8267">
        <v>4442018</v>
      </c>
      <c r="Q8267" t="s">
        <v>66</v>
      </c>
      <c r="R8267" t="s">
        <v>28</v>
      </c>
      <c r="S8267" t="s">
        <v>64</v>
      </c>
      <c r="T8267">
        <v>282</v>
      </c>
      <c r="U8267" t="s">
        <v>64</v>
      </c>
      <c r="V8267">
        <v>282</v>
      </c>
      <c r="W8267" t="s">
        <v>62</v>
      </c>
      <c r="X8267">
        <v>282</v>
      </c>
      <c r="Y8267" t="s">
        <v>64</v>
      </c>
      <c r="Z8267">
        <v>282</v>
      </c>
      <c r="AA8267" t="s">
        <v>41</v>
      </c>
      <c r="AB8267">
        <v>3917</v>
      </c>
      <c r="AC8267" t="s">
        <v>42</v>
      </c>
      <c r="AD8267">
        <f t="shared" si="1037"/>
        <v>1</v>
      </c>
      <c r="AE8267">
        <f t="shared" si="1038"/>
        <v>0</v>
      </c>
      <c r="AF8267">
        <f t="shared" si="1039"/>
        <v>1</v>
      </c>
    </row>
    <row r="8268" spans="1:32" x14ac:dyDescent="0.25">
      <c r="A8268">
        <v>661</v>
      </c>
      <c r="B8268">
        <v>32</v>
      </c>
      <c r="C8268">
        <v>2</v>
      </c>
      <c r="D8268" t="s">
        <v>28</v>
      </c>
      <c r="E8268" t="s">
        <v>70</v>
      </c>
      <c r="F8268" t="s">
        <v>30</v>
      </c>
      <c r="G8268" t="str">
        <f t="shared" si="1032"/>
        <v>loti</v>
      </c>
      <c r="H8268" t="str">
        <f t="shared" si="1033"/>
        <v>2</v>
      </c>
      <c r="I8268" t="str">
        <f t="shared" si="1034"/>
        <v>trult</v>
      </c>
      <c r="J8268" t="str">
        <f t="shared" si="1035"/>
        <v>gulln</v>
      </c>
      <c r="K8268" t="str">
        <f t="shared" si="1036"/>
        <v>trult</v>
      </c>
      <c r="L8268" t="str">
        <f>VLOOKUP(G8268,[1]VLOOKUP!$A$11:$B$14,2,FALSE)</f>
        <v>gulln</v>
      </c>
      <c r="M8268" t="s">
        <v>131</v>
      </c>
      <c r="N8268" t="str">
        <f>VLOOKUP(M8268,[1]VLOOKUP!$A$2:$C$9,2,FALSE)</f>
        <v>Overlapping</v>
      </c>
      <c r="O8268" t="str">
        <f>VLOOKUP(M8268,[1]VLOOKUP!$A$2:$C$9,3,FALSE)</f>
        <v>Novel</v>
      </c>
      <c r="P8268">
        <v>4446219</v>
      </c>
      <c r="Q8268" t="s">
        <v>60</v>
      </c>
      <c r="R8268" t="s">
        <v>28</v>
      </c>
      <c r="S8268" t="s">
        <v>64</v>
      </c>
      <c r="T8268">
        <v>281</v>
      </c>
      <c r="U8268" t="s">
        <v>64</v>
      </c>
      <c r="V8268">
        <v>281</v>
      </c>
      <c r="W8268" t="s">
        <v>62</v>
      </c>
      <c r="X8268">
        <v>281</v>
      </c>
      <c r="Y8268" t="s">
        <v>64</v>
      </c>
      <c r="Z8268">
        <v>281</v>
      </c>
      <c r="AA8268" t="s">
        <v>41</v>
      </c>
      <c r="AB8268">
        <v>1461</v>
      </c>
      <c r="AC8268" t="s">
        <v>42</v>
      </c>
      <c r="AD8268">
        <f t="shared" si="1037"/>
        <v>0</v>
      </c>
      <c r="AE8268">
        <f t="shared" si="1038"/>
        <v>0</v>
      </c>
      <c r="AF8268">
        <f t="shared" si="1039"/>
        <v>0</v>
      </c>
    </row>
    <row r="8269" spans="1:32" x14ac:dyDescent="0.25">
      <c r="A8269">
        <v>662</v>
      </c>
      <c r="B8269">
        <v>32</v>
      </c>
      <c r="C8269">
        <v>2</v>
      </c>
      <c r="D8269" t="s">
        <v>28</v>
      </c>
      <c r="E8269" t="s">
        <v>70</v>
      </c>
      <c r="F8269" t="s">
        <v>30</v>
      </c>
      <c r="G8269" t="str">
        <f t="shared" si="1032"/>
        <v>loti</v>
      </c>
      <c r="H8269" t="str">
        <f t="shared" si="1033"/>
        <v>2</v>
      </c>
      <c r="I8269" t="str">
        <f t="shared" si="1034"/>
        <v>trult</v>
      </c>
      <c r="J8269" t="str">
        <f t="shared" si="1035"/>
        <v>gulln</v>
      </c>
      <c r="K8269" t="str">
        <f t="shared" si="1036"/>
        <v>trult</v>
      </c>
      <c r="L8269" t="str">
        <f>VLOOKUP(G8269,[1]VLOOKUP!$A$11:$B$14,2,FALSE)</f>
        <v>gulln</v>
      </c>
      <c r="M8269" t="s">
        <v>131</v>
      </c>
      <c r="N8269" t="str">
        <f>VLOOKUP(M8269,[1]VLOOKUP!$A$2:$C$9,2,FALSE)</f>
        <v>Overlapping</v>
      </c>
      <c r="O8269" t="str">
        <f>VLOOKUP(M8269,[1]VLOOKUP!$A$2:$C$9,3,FALSE)</f>
        <v>Novel</v>
      </c>
      <c r="P8269">
        <v>4447962</v>
      </c>
      <c r="Q8269" t="s">
        <v>60</v>
      </c>
      <c r="R8269" t="s">
        <v>28</v>
      </c>
      <c r="S8269" t="s">
        <v>64</v>
      </c>
      <c r="T8269">
        <v>282</v>
      </c>
      <c r="U8269" t="s">
        <v>64</v>
      </c>
      <c r="V8269">
        <v>282</v>
      </c>
      <c r="W8269" t="s">
        <v>62</v>
      </c>
      <c r="X8269">
        <v>282</v>
      </c>
      <c r="Y8269" t="s">
        <v>64</v>
      </c>
      <c r="Z8269">
        <v>282</v>
      </c>
      <c r="AA8269" t="s">
        <v>41</v>
      </c>
      <c r="AB8269">
        <v>901</v>
      </c>
      <c r="AC8269" t="s">
        <v>42</v>
      </c>
      <c r="AD8269">
        <f t="shared" si="1037"/>
        <v>0</v>
      </c>
      <c r="AE8269">
        <f t="shared" si="1038"/>
        <v>0</v>
      </c>
      <c r="AF8269">
        <f t="shared" si="1039"/>
        <v>0</v>
      </c>
    </row>
    <row r="8270" spans="1:32" x14ac:dyDescent="0.25">
      <c r="A8270">
        <v>663</v>
      </c>
      <c r="B8270">
        <v>32</v>
      </c>
      <c r="C8270">
        <v>2</v>
      </c>
      <c r="D8270" t="s">
        <v>28</v>
      </c>
      <c r="E8270" t="s">
        <v>65</v>
      </c>
      <c r="F8270" t="s">
        <v>30</v>
      </c>
      <c r="G8270" t="str">
        <f t="shared" si="1032"/>
        <v>loti</v>
      </c>
      <c r="H8270" t="str">
        <f t="shared" si="1033"/>
        <v>7</v>
      </c>
      <c r="I8270" t="str">
        <f t="shared" si="1034"/>
        <v>gulln</v>
      </c>
      <c r="J8270" t="str">
        <f t="shared" si="1035"/>
        <v>trult</v>
      </c>
      <c r="K8270" t="str">
        <f t="shared" si="1036"/>
        <v>trult</v>
      </c>
      <c r="L8270" t="str">
        <f>VLOOKUP(G8270,[1]VLOOKUP!$A$11:$B$14,2,FALSE)</f>
        <v>gulln</v>
      </c>
      <c r="M8270" t="s">
        <v>131</v>
      </c>
      <c r="N8270" t="str">
        <f>VLOOKUP(M8270,[1]VLOOKUP!$A$2:$C$9,2,FALSE)</f>
        <v>Overlapping</v>
      </c>
      <c r="O8270" t="str">
        <f>VLOOKUP(M8270,[1]VLOOKUP!$A$2:$C$9,3,FALSE)</f>
        <v>Novel</v>
      </c>
      <c r="P8270">
        <v>4449146</v>
      </c>
      <c r="Q8270" t="s">
        <v>60</v>
      </c>
      <c r="R8270" t="s">
        <v>28</v>
      </c>
      <c r="S8270" t="s">
        <v>61</v>
      </c>
      <c r="T8270">
        <v>282</v>
      </c>
      <c r="U8270" t="s">
        <v>61</v>
      </c>
      <c r="V8270">
        <v>282</v>
      </c>
      <c r="W8270" t="s">
        <v>62</v>
      </c>
      <c r="X8270">
        <v>282</v>
      </c>
      <c r="Y8270" t="s">
        <v>61</v>
      </c>
      <c r="Z8270">
        <v>282</v>
      </c>
      <c r="AA8270" t="s">
        <v>35</v>
      </c>
      <c r="AB8270">
        <v>1893</v>
      </c>
      <c r="AC8270" t="s">
        <v>36</v>
      </c>
      <c r="AD8270">
        <f t="shared" si="1037"/>
        <v>0</v>
      </c>
      <c r="AE8270">
        <f t="shared" si="1038"/>
        <v>0</v>
      </c>
      <c r="AF8270">
        <f t="shared" si="1039"/>
        <v>0</v>
      </c>
    </row>
    <row r="8271" spans="1:32" hidden="1" x14ac:dyDescent="0.25">
      <c r="A8271">
        <v>664</v>
      </c>
      <c r="B8271">
        <v>32</v>
      </c>
      <c r="C8271">
        <v>2</v>
      </c>
      <c r="D8271" t="s">
        <v>28</v>
      </c>
      <c r="E8271" t="s">
        <v>81</v>
      </c>
      <c r="F8271" t="s">
        <v>30</v>
      </c>
      <c r="G8271" t="str">
        <f t="shared" si="1032"/>
        <v>loti</v>
      </c>
      <c r="H8271" t="str">
        <f t="shared" si="1033"/>
        <v>7</v>
      </c>
      <c r="I8271" t="str">
        <f t="shared" si="1034"/>
        <v>trult</v>
      </c>
      <c r="J8271" t="str">
        <f t="shared" si="1035"/>
        <v>gulln</v>
      </c>
      <c r="K8271" t="str">
        <f t="shared" si="1036"/>
        <v>gulln</v>
      </c>
      <c r="L8271" t="str">
        <f>VLOOKUP(G8271,[1]VLOOKUP!$A$11:$B$14,2,FALSE)</f>
        <v>gulln</v>
      </c>
      <c r="M8271" t="s">
        <v>131</v>
      </c>
      <c r="N8271" t="str">
        <f>VLOOKUP(M8271,[1]VLOOKUP!$A$2:$C$9,2,FALSE)</f>
        <v>Overlapping</v>
      </c>
      <c r="O8271" t="str">
        <f>VLOOKUP(M8271,[1]VLOOKUP!$A$2:$C$9,3,FALSE)</f>
        <v>Novel</v>
      </c>
      <c r="P8271">
        <v>4451322</v>
      </c>
      <c r="Q8271" t="s">
        <v>66</v>
      </c>
      <c r="R8271" t="s">
        <v>28</v>
      </c>
      <c r="S8271" t="s">
        <v>61</v>
      </c>
      <c r="T8271">
        <v>282</v>
      </c>
      <c r="U8271" t="s">
        <v>61</v>
      </c>
      <c r="V8271">
        <v>282</v>
      </c>
      <c r="W8271" t="s">
        <v>62</v>
      </c>
      <c r="X8271">
        <v>282</v>
      </c>
      <c r="Y8271" t="s">
        <v>61</v>
      </c>
      <c r="Z8271">
        <v>282</v>
      </c>
      <c r="AA8271" t="s">
        <v>35</v>
      </c>
      <c r="AB8271">
        <v>3861</v>
      </c>
      <c r="AC8271" t="s">
        <v>36</v>
      </c>
      <c r="AD8271">
        <f t="shared" si="1037"/>
        <v>1</v>
      </c>
      <c r="AE8271">
        <f t="shared" si="1038"/>
        <v>0</v>
      </c>
      <c r="AF8271">
        <f t="shared" si="1039"/>
        <v>1</v>
      </c>
    </row>
    <row r="8272" spans="1:32" x14ac:dyDescent="0.25">
      <c r="A8272">
        <v>665</v>
      </c>
      <c r="B8272">
        <v>32</v>
      </c>
      <c r="C8272">
        <v>2</v>
      </c>
      <c r="D8272" t="s">
        <v>28</v>
      </c>
      <c r="E8272" t="s">
        <v>71</v>
      </c>
      <c r="F8272" t="s">
        <v>30</v>
      </c>
      <c r="G8272" t="str">
        <f t="shared" si="1032"/>
        <v>loti</v>
      </c>
      <c r="H8272" t="str">
        <f t="shared" si="1033"/>
        <v>9</v>
      </c>
      <c r="I8272" t="str">
        <f t="shared" si="1034"/>
        <v>trult</v>
      </c>
      <c r="J8272" t="str">
        <f t="shared" si="1035"/>
        <v>gulln</v>
      </c>
      <c r="K8272" t="str">
        <f t="shared" si="1036"/>
        <v>gulln</v>
      </c>
      <c r="L8272" t="str">
        <f>VLOOKUP(G8272,[1]VLOOKUP!$A$11:$B$14,2,FALSE)</f>
        <v>gulln</v>
      </c>
      <c r="M8272" t="s">
        <v>131</v>
      </c>
      <c r="N8272" t="str">
        <f>VLOOKUP(M8272,[1]VLOOKUP!$A$2:$C$9,2,FALSE)</f>
        <v>Overlapping</v>
      </c>
      <c r="O8272" t="str">
        <f>VLOOKUP(M8272,[1]VLOOKUP!$A$2:$C$9,3,FALSE)</f>
        <v>Novel</v>
      </c>
      <c r="P8272">
        <v>4455467</v>
      </c>
      <c r="Q8272" t="s">
        <v>66</v>
      </c>
      <c r="R8272" t="s">
        <v>28</v>
      </c>
      <c r="S8272" t="s">
        <v>61</v>
      </c>
      <c r="T8272">
        <v>281</v>
      </c>
      <c r="U8272" t="s">
        <v>61</v>
      </c>
      <c r="V8272">
        <v>281</v>
      </c>
      <c r="W8272" t="s">
        <v>62</v>
      </c>
      <c r="X8272">
        <v>281</v>
      </c>
      <c r="Y8272" t="s">
        <v>61</v>
      </c>
      <c r="Z8272">
        <v>281</v>
      </c>
      <c r="AA8272" t="s">
        <v>35</v>
      </c>
      <c r="AB8272">
        <v>805</v>
      </c>
      <c r="AC8272" t="s">
        <v>36</v>
      </c>
      <c r="AD8272">
        <f t="shared" si="1037"/>
        <v>1</v>
      </c>
      <c r="AE8272">
        <f t="shared" si="1038"/>
        <v>0</v>
      </c>
      <c r="AF8272">
        <f t="shared" si="1039"/>
        <v>0</v>
      </c>
    </row>
    <row r="8273" spans="1:32" x14ac:dyDescent="0.25">
      <c r="A8273">
        <v>666</v>
      </c>
      <c r="B8273">
        <v>32</v>
      </c>
      <c r="C8273">
        <v>2</v>
      </c>
      <c r="D8273" t="s">
        <v>28</v>
      </c>
      <c r="E8273" t="s">
        <v>58</v>
      </c>
      <c r="F8273" t="s">
        <v>30</v>
      </c>
      <c r="G8273" t="str">
        <f t="shared" si="1032"/>
        <v>loti</v>
      </c>
      <c r="H8273" t="str">
        <f t="shared" si="1033"/>
        <v>4</v>
      </c>
      <c r="I8273" t="str">
        <f t="shared" si="1034"/>
        <v>gulln</v>
      </c>
      <c r="J8273" t="str">
        <f t="shared" si="1035"/>
        <v>trult</v>
      </c>
      <c r="K8273" t="str">
        <f t="shared" si="1036"/>
        <v>trult</v>
      </c>
      <c r="L8273" t="str">
        <f>VLOOKUP(G8273,[1]VLOOKUP!$A$11:$B$14,2,FALSE)</f>
        <v>gulln</v>
      </c>
      <c r="M8273" t="s">
        <v>131</v>
      </c>
      <c r="N8273" t="str">
        <f>VLOOKUP(M8273,[1]VLOOKUP!$A$2:$C$9,2,FALSE)</f>
        <v>Overlapping</v>
      </c>
      <c r="O8273" t="str">
        <f>VLOOKUP(M8273,[1]VLOOKUP!$A$2:$C$9,3,FALSE)</f>
        <v>Novel</v>
      </c>
      <c r="P8273">
        <v>4456562</v>
      </c>
      <c r="Q8273" t="s">
        <v>60</v>
      </c>
      <c r="R8273" t="s">
        <v>28</v>
      </c>
      <c r="S8273" t="s">
        <v>61</v>
      </c>
      <c r="T8273">
        <v>281</v>
      </c>
      <c r="U8273" t="s">
        <v>61</v>
      </c>
      <c r="V8273">
        <v>281</v>
      </c>
      <c r="W8273" t="s">
        <v>62</v>
      </c>
      <c r="X8273">
        <v>281</v>
      </c>
      <c r="Y8273" t="s">
        <v>61</v>
      </c>
      <c r="Z8273">
        <v>281</v>
      </c>
      <c r="AA8273" t="s">
        <v>35</v>
      </c>
      <c r="AB8273">
        <v>1518</v>
      </c>
      <c r="AC8273" t="s">
        <v>36</v>
      </c>
      <c r="AD8273">
        <f t="shared" si="1037"/>
        <v>0</v>
      </c>
      <c r="AE8273">
        <f t="shared" si="1038"/>
        <v>0</v>
      </c>
      <c r="AF8273">
        <f t="shared" si="1039"/>
        <v>0</v>
      </c>
    </row>
    <row r="8274" spans="1:32" x14ac:dyDescent="0.25">
      <c r="A8274">
        <v>667</v>
      </c>
      <c r="B8274">
        <v>32</v>
      </c>
      <c r="C8274">
        <v>2</v>
      </c>
      <c r="D8274" t="s">
        <v>28</v>
      </c>
      <c r="E8274" t="s">
        <v>80</v>
      </c>
      <c r="F8274" t="s">
        <v>30</v>
      </c>
      <c r="G8274" t="str">
        <f t="shared" si="1032"/>
        <v>loti</v>
      </c>
      <c r="H8274" t="str">
        <f t="shared" si="1033"/>
        <v>9</v>
      </c>
      <c r="I8274" t="str">
        <f t="shared" si="1034"/>
        <v>gulln</v>
      </c>
      <c r="J8274" t="str">
        <f t="shared" si="1035"/>
        <v>trult</v>
      </c>
      <c r="K8274" t="str">
        <f t="shared" si="1036"/>
        <v>gulln</v>
      </c>
      <c r="L8274" t="str">
        <f>VLOOKUP(G8274,[1]VLOOKUP!$A$11:$B$14,2,FALSE)</f>
        <v>gulln</v>
      </c>
      <c r="M8274" t="s">
        <v>131</v>
      </c>
      <c r="N8274" t="str">
        <f>VLOOKUP(M8274,[1]VLOOKUP!$A$2:$C$9,2,FALSE)</f>
        <v>Overlapping</v>
      </c>
      <c r="O8274" t="str">
        <f>VLOOKUP(M8274,[1]VLOOKUP!$A$2:$C$9,3,FALSE)</f>
        <v>Novel</v>
      </c>
      <c r="P8274">
        <v>4458363</v>
      </c>
      <c r="Q8274" t="s">
        <v>66</v>
      </c>
      <c r="R8274" t="s">
        <v>28</v>
      </c>
      <c r="S8274" t="s">
        <v>64</v>
      </c>
      <c r="T8274">
        <v>281</v>
      </c>
      <c r="U8274" t="s">
        <v>64</v>
      </c>
      <c r="V8274">
        <v>281</v>
      </c>
      <c r="W8274" t="s">
        <v>62</v>
      </c>
      <c r="X8274">
        <v>281</v>
      </c>
      <c r="Y8274" t="s">
        <v>64</v>
      </c>
      <c r="Z8274">
        <v>281</v>
      </c>
      <c r="AA8274" t="s">
        <v>41</v>
      </c>
      <c r="AB8274">
        <v>1101</v>
      </c>
      <c r="AC8274" t="s">
        <v>42</v>
      </c>
      <c r="AD8274">
        <f t="shared" si="1037"/>
        <v>1</v>
      </c>
      <c r="AE8274">
        <f t="shared" si="1038"/>
        <v>0</v>
      </c>
      <c r="AF8274">
        <f t="shared" si="1039"/>
        <v>0</v>
      </c>
    </row>
    <row r="8275" spans="1:32" x14ac:dyDescent="0.25">
      <c r="A8275">
        <v>668</v>
      </c>
      <c r="B8275">
        <v>32</v>
      </c>
      <c r="C8275">
        <v>2</v>
      </c>
      <c r="D8275" t="s">
        <v>28</v>
      </c>
      <c r="E8275" t="s">
        <v>75</v>
      </c>
      <c r="F8275" t="s">
        <v>30</v>
      </c>
      <c r="G8275" t="str">
        <f t="shared" si="1032"/>
        <v>loti</v>
      </c>
      <c r="H8275" t="str">
        <f t="shared" si="1033"/>
        <v>3</v>
      </c>
      <c r="I8275" t="str">
        <f t="shared" si="1034"/>
        <v>trult</v>
      </c>
      <c r="J8275" t="str">
        <f t="shared" si="1035"/>
        <v>gulln</v>
      </c>
      <c r="K8275" t="str">
        <f t="shared" si="1036"/>
        <v>trult</v>
      </c>
      <c r="L8275" t="str">
        <f>VLOOKUP(G8275,[1]VLOOKUP!$A$11:$B$14,2,FALSE)</f>
        <v>gulln</v>
      </c>
      <c r="M8275" t="s">
        <v>131</v>
      </c>
      <c r="N8275" t="str">
        <f>VLOOKUP(M8275,[1]VLOOKUP!$A$2:$C$9,2,FALSE)</f>
        <v>Overlapping</v>
      </c>
      <c r="O8275" t="str">
        <f>VLOOKUP(M8275,[1]VLOOKUP!$A$2:$C$9,3,FALSE)</f>
        <v>Novel</v>
      </c>
      <c r="P8275">
        <v>4459746</v>
      </c>
      <c r="Q8275" t="s">
        <v>60</v>
      </c>
      <c r="R8275" t="s">
        <v>28</v>
      </c>
      <c r="S8275" t="s">
        <v>64</v>
      </c>
      <c r="T8275">
        <v>282</v>
      </c>
      <c r="U8275" t="s">
        <v>64</v>
      </c>
      <c r="V8275">
        <v>282</v>
      </c>
      <c r="W8275" t="s">
        <v>62</v>
      </c>
      <c r="X8275">
        <v>282</v>
      </c>
      <c r="Y8275" t="s">
        <v>64</v>
      </c>
      <c r="Z8275">
        <v>282</v>
      </c>
      <c r="AA8275" t="s">
        <v>41</v>
      </c>
      <c r="AB8275">
        <v>1741</v>
      </c>
      <c r="AC8275" t="s">
        <v>42</v>
      </c>
      <c r="AD8275">
        <f t="shared" si="1037"/>
        <v>0</v>
      </c>
      <c r="AE8275">
        <f t="shared" si="1038"/>
        <v>0</v>
      </c>
      <c r="AF8275">
        <f t="shared" si="1039"/>
        <v>0</v>
      </c>
    </row>
    <row r="8276" spans="1:32" hidden="1" x14ac:dyDescent="0.25">
      <c r="A8276">
        <v>669</v>
      </c>
      <c r="B8276">
        <v>32</v>
      </c>
      <c r="C8276">
        <v>2</v>
      </c>
      <c r="D8276" t="s">
        <v>28</v>
      </c>
      <c r="E8276" t="s">
        <v>74</v>
      </c>
      <c r="F8276" t="s">
        <v>30</v>
      </c>
      <c r="G8276" t="str">
        <f t="shared" si="1032"/>
        <v>loti</v>
      </c>
      <c r="H8276" t="str">
        <f t="shared" si="1033"/>
        <v>5</v>
      </c>
      <c r="I8276" t="str">
        <f t="shared" si="1034"/>
        <v>trult</v>
      </c>
      <c r="J8276" t="str">
        <f t="shared" si="1035"/>
        <v>gulln</v>
      </c>
      <c r="K8276" t="str">
        <f t="shared" si="1036"/>
        <v>trult</v>
      </c>
      <c r="L8276" t="str">
        <f>VLOOKUP(G8276,[1]VLOOKUP!$A$11:$B$14,2,FALSE)</f>
        <v>gulln</v>
      </c>
      <c r="M8276" t="s">
        <v>131</v>
      </c>
      <c r="N8276" t="str">
        <f>VLOOKUP(M8276,[1]VLOOKUP!$A$2:$C$9,2,FALSE)</f>
        <v>Overlapping</v>
      </c>
      <c r="O8276" t="str">
        <f>VLOOKUP(M8276,[1]VLOOKUP!$A$2:$C$9,3,FALSE)</f>
        <v>Novel</v>
      </c>
      <c r="P8276">
        <v>4461771</v>
      </c>
      <c r="Q8276" t="s">
        <v>60</v>
      </c>
      <c r="R8276" t="s">
        <v>28</v>
      </c>
      <c r="S8276" t="s">
        <v>64</v>
      </c>
      <c r="T8276">
        <v>281</v>
      </c>
      <c r="U8276" t="s">
        <v>64</v>
      </c>
      <c r="V8276">
        <v>281</v>
      </c>
      <c r="W8276" t="s">
        <v>62</v>
      </c>
      <c r="X8276">
        <v>281</v>
      </c>
      <c r="Y8276" t="s">
        <v>64</v>
      </c>
      <c r="Z8276">
        <v>281</v>
      </c>
      <c r="AA8276" t="s">
        <v>41</v>
      </c>
      <c r="AB8276">
        <v>5885</v>
      </c>
      <c r="AC8276" t="s">
        <v>42</v>
      </c>
      <c r="AD8276">
        <f t="shared" si="1037"/>
        <v>0</v>
      </c>
      <c r="AE8276">
        <f t="shared" si="1038"/>
        <v>1</v>
      </c>
      <c r="AF8276">
        <f t="shared" si="1039"/>
        <v>1</v>
      </c>
    </row>
    <row r="8277" spans="1:32" x14ac:dyDescent="0.25">
      <c r="A8277">
        <v>670</v>
      </c>
      <c r="B8277">
        <v>32</v>
      </c>
      <c r="C8277">
        <v>2</v>
      </c>
      <c r="D8277" t="s">
        <v>28</v>
      </c>
      <c r="E8277" t="s">
        <v>76</v>
      </c>
      <c r="F8277" t="s">
        <v>30</v>
      </c>
      <c r="G8277" t="str">
        <f t="shared" si="1032"/>
        <v>loti</v>
      </c>
      <c r="H8277" t="str">
        <f t="shared" si="1033"/>
        <v>4</v>
      </c>
      <c r="I8277" t="str">
        <f t="shared" si="1034"/>
        <v>trult</v>
      </c>
      <c r="J8277" t="str">
        <f t="shared" si="1035"/>
        <v>gulln</v>
      </c>
      <c r="K8277" t="str">
        <f t="shared" si="1036"/>
        <v>gulln</v>
      </c>
      <c r="L8277" t="str">
        <f>VLOOKUP(G8277,[1]VLOOKUP!$A$11:$B$14,2,FALSE)</f>
        <v>gulln</v>
      </c>
      <c r="M8277" t="s">
        <v>131</v>
      </c>
      <c r="N8277" t="str">
        <f>VLOOKUP(M8277,[1]VLOOKUP!$A$2:$C$9,2,FALSE)</f>
        <v>Overlapping</v>
      </c>
      <c r="O8277" t="str">
        <f>VLOOKUP(M8277,[1]VLOOKUP!$A$2:$C$9,3,FALSE)</f>
        <v>Novel</v>
      </c>
      <c r="P8277">
        <v>4467939</v>
      </c>
      <c r="Q8277" t="s">
        <v>66</v>
      </c>
      <c r="R8277" t="s">
        <v>28</v>
      </c>
      <c r="S8277" t="s">
        <v>61</v>
      </c>
      <c r="T8277">
        <v>281</v>
      </c>
      <c r="U8277" t="s">
        <v>61</v>
      </c>
      <c r="V8277">
        <v>281</v>
      </c>
      <c r="W8277" t="s">
        <v>62</v>
      </c>
      <c r="X8277">
        <v>281</v>
      </c>
      <c r="Y8277" t="s">
        <v>61</v>
      </c>
      <c r="Z8277">
        <v>281</v>
      </c>
      <c r="AA8277" t="s">
        <v>35</v>
      </c>
      <c r="AB8277">
        <v>1317</v>
      </c>
      <c r="AC8277" t="s">
        <v>36</v>
      </c>
      <c r="AD8277">
        <f t="shared" si="1037"/>
        <v>1</v>
      </c>
      <c r="AE8277">
        <f t="shared" si="1038"/>
        <v>0</v>
      </c>
      <c r="AF8277">
        <f t="shared" si="1039"/>
        <v>0</v>
      </c>
    </row>
    <row r="8278" spans="1:32" x14ac:dyDescent="0.25">
      <c r="A8278">
        <v>671</v>
      </c>
      <c r="B8278">
        <v>32</v>
      </c>
      <c r="C8278">
        <v>2</v>
      </c>
      <c r="D8278" t="s">
        <v>28</v>
      </c>
      <c r="E8278" t="s">
        <v>72</v>
      </c>
      <c r="F8278" t="s">
        <v>30</v>
      </c>
      <c r="G8278" t="str">
        <f t="shared" si="1032"/>
        <v>loti</v>
      </c>
      <c r="H8278" t="str">
        <f t="shared" si="1033"/>
        <v>8</v>
      </c>
      <c r="I8278" t="str">
        <f t="shared" si="1034"/>
        <v>trult</v>
      </c>
      <c r="J8278" t="str">
        <f t="shared" si="1035"/>
        <v>gulln</v>
      </c>
      <c r="K8278" t="str">
        <f t="shared" si="1036"/>
        <v>gulln</v>
      </c>
      <c r="L8278" t="str">
        <f>VLOOKUP(G8278,[1]VLOOKUP!$A$11:$B$14,2,FALSE)</f>
        <v>gulln</v>
      </c>
      <c r="M8278" t="s">
        <v>131</v>
      </c>
      <c r="N8278" t="str">
        <f>VLOOKUP(M8278,[1]VLOOKUP!$A$2:$C$9,2,FALSE)</f>
        <v>Overlapping</v>
      </c>
      <c r="O8278" t="str">
        <f>VLOOKUP(M8278,[1]VLOOKUP!$A$2:$C$9,3,FALSE)</f>
        <v>Novel</v>
      </c>
      <c r="P8278">
        <v>4469539</v>
      </c>
      <c r="Q8278" t="s">
        <v>66</v>
      </c>
      <c r="R8278" t="s">
        <v>28</v>
      </c>
      <c r="S8278" t="s">
        <v>61</v>
      </c>
      <c r="T8278">
        <v>281</v>
      </c>
      <c r="U8278" t="s">
        <v>61</v>
      </c>
      <c r="V8278">
        <v>281</v>
      </c>
      <c r="W8278" t="s">
        <v>62</v>
      </c>
      <c r="X8278">
        <v>281</v>
      </c>
      <c r="Y8278" t="s">
        <v>61</v>
      </c>
      <c r="Z8278">
        <v>281</v>
      </c>
      <c r="AA8278" t="s">
        <v>35</v>
      </c>
      <c r="AB8278">
        <v>1141</v>
      </c>
      <c r="AC8278" t="s">
        <v>36</v>
      </c>
      <c r="AD8278">
        <f t="shared" si="1037"/>
        <v>1</v>
      </c>
      <c r="AE8278">
        <f t="shared" si="1038"/>
        <v>0</v>
      </c>
      <c r="AF8278">
        <f t="shared" si="1039"/>
        <v>0</v>
      </c>
    </row>
    <row r="8279" spans="1:32" x14ac:dyDescent="0.25">
      <c r="A8279">
        <v>672</v>
      </c>
      <c r="B8279">
        <v>32</v>
      </c>
      <c r="C8279">
        <v>2</v>
      </c>
      <c r="D8279" t="s">
        <v>28</v>
      </c>
      <c r="E8279" t="s">
        <v>67</v>
      </c>
      <c r="F8279" t="s">
        <v>30</v>
      </c>
      <c r="G8279" t="str">
        <f t="shared" si="1032"/>
        <v>loti</v>
      </c>
      <c r="H8279" t="str">
        <f t="shared" si="1033"/>
        <v>2</v>
      </c>
      <c r="I8279" t="str">
        <f t="shared" si="1034"/>
        <v>gulln</v>
      </c>
      <c r="J8279" t="str">
        <f t="shared" si="1035"/>
        <v>trult</v>
      </c>
      <c r="K8279" t="str">
        <f t="shared" si="1036"/>
        <v>trult</v>
      </c>
      <c r="L8279" t="str">
        <f>VLOOKUP(G8279,[1]VLOOKUP!$A$11:$B$14,2,FALSE)</f>
        <v>gulln</v>
      </c>
      <c r="M8279" t="s">
        <v>131</v>
      </c>
      <c r="N8279" t="str">
        <f>VLOOKUP(M8279,[1]VLOOKUP!$A$2:$C$9,2,FALSE)</f>
        <v>Overlapping</v>
      </c>
      <c r="O8279" t="str">
        <f>VLOOKUP(M8279,[1]VLOOKUP!$A$2:$C$9,3,FALSE)</f>
        <v>Novel</v>
      </c>
      <c r="P8279">
        <v>4470971</v>
      </c>
      <c r="Q8279" t="s">
        <v>60</v>
      </c>
      <c r="R8279" t="s">
        <v>28</v>
      </c>
      <c r="S8279" t="s">
        <v>61</v>
      </c>
      <c r="T8279">
        <v>281</v>
      </c>
      <c r="U8279" t="s">
        <v>61</v>
      </c>
      <c r="V8279">
        <v>281</v>
      </c>
      <c r="W8279" t="s">
        <v>62</v>
      </c>
      <c r="X8279">
        <v>281</v>
      </c>
      <c r="Y8279" t="s">
        <v>61</v>
      </c>
      <c r="Z8279">
        <v>281</v>
      </c>
      <c r="AA8279" t="s">
        <v>35</v>
      </c>
      <c r="AB8279">
        <v>1005</v>
      </c>
      <c r="AC8279" t="s">
        <v>36</v>
      </c>
      <c r="AD8279">
        <f t="shared" si="1037"/>
        <v>0</v>
      </c>
      <c r="AE8279">
        <f t="shared" si="1038"/>
        <v>0</v>
      </c>
      <c r="AF8279">
        <f t="shared" si="1039"/>
        <v>0</v>
      </c>
    </row>
    <row r="8280" spans="1:32" x14ac:dyDescent="0.25">
      <c r="A8280">
        <v>673</v>
      </c>
      <c r="B8280">
        <v>32</v>
      </c>
      <c r="C8280">
        <v>2</v>
      </c>
      <c r="D8280" t="s">
        <v>28</v>
      </c>
      <c r="E8280" t="s">
        <v>63</v>
      </c>
      <c r="F8280" t="s">
        <v>30</v>
      </c>
      <c r="G8280" t="str">
        <f t="shared" si="1032"/>
        <v>loti</v>
      </c>
      <c r="H8280" t="str">
        <f t="shared" si="1033"/>
        <v>1</v>
      </c>
      <c r="I8280" t="str">
        <f t="shared" si="1034"/>
        <v>trult</v>
      </c>
      <c r="J8280" t="str">
        <f t="shared" si="1035"/>
        <v>gulln</v>
      </c>
      <c r="K8280" t="str">
        <f t="shared" si="1036"/>
        <v>trult</v>
      </c>
      <c r="L8280" t="str">
        <f>VLOOKUP(G8280,[1]VLOOKUP!$A$11:$B$14,2,FALSE)</f>
        <v>gulln</v>
      </c>
      <c r="M8280" t="s">
        <v>131</v>
      </c>
      <c r="N8280" t="str">
        <f>VLOOKUP(M8280,[1]VLOOKUP!$A$2:$C$9,2,FALSE)</f>
        <v>Overlapping</v>
      </c>
      <c r="O8280" t="str">
        <f>VLOOKUP(M8280,[1]VLOOKUP!$A$2:$C$9,3,FALSE)</f>
        <v>Novel</v>
      </c>
      <c r="P8280">
        <v>4472258</v>
      </c>
      <c r="Q8280" t="s">
        <v>60</v>
      </c>
      <c r="R8280" t="s">
        <v>28</v>
      </c>
      <c r="S8280" t="s">
        <v>64</v>
      </c>
      <c r="T8280">
        <v>282</v>
      </c>
      <c r="U8280" t="s">
        <v>64</v>
      </c>
      <c r="V8280">
        <v>282</v>
      </c>
      <c r="W8280" t="s">
        <v>62</v>
      </c>
      <c r="X8280">
        <v>282</v>
      </c>
      <c r="Y8280" t="s">
        <v>64</v>
      </c>
      <c r="Z8280">
        <v>282</v>
      </c>
      <c r="AA8280" t="s">
        <v>41</v>
      </c>
      <c r="AB8280">
        <v>981</v>
      </c>
      <c r="AC8280" t="s">
        <v>42</v>
      </c>
      <c r="AD8280">
        <f t="shared" si="1037"/>
        <v>0</v>
      </c>
      <c r="AE8280">
        <f t="shared" si="1038"/>
        <v>0</v>
      </c>
      <c r="AF8280">
        <f t="shared" si="1039"/>
        <v>0</v>
      </c>
    </row>
    <row r="8281" spans="1:32" x14ac:dyDescent="0.25">
      <c r="A8281">
        <v>674</v>
      </c>
      <c r="B8281">
        <v>32</v>
      </c>
      <c r="C8281">
        <v>2</v>
      </c>
      <c r="D8281" t="s">
        <v>28</v>
      </c>
      <c r="E8281" t="s">
        <v>73</v>
      </c>
      <c r="F8281" t="s">
        <v>30</v>
      </c>
      <c r="G8281" t="str">
        <f t="shared" si="1032"/>
        <v>loti</v>
      </c>
      <c r="H8281" t="str">
        <f t="shared" si="1033"/>
        <v>3</v>
      </c>
      <c r="I8281" t="str">
        <f t="shared" si="1034"/>
        <v>gulln</v>
      </c>
      <c r="J8281" t="str">
        <f t="shared" si="1035"/>
        <v>trult</v>
      </c>
      <c r="K8281" t="str">
        <f t="shared" si="1036"/>
        <v>trult</v>
      </c>
      <c r="L8281" t="str">
        <f>VLOOKUP(G8281,[1]VLOOKUP!$A$11:$B$14,2,FALSE)</f>
        <v>gulln</v>
      </c>
      <c r="M8281" t="s">
        <v>131</v>
      </c>
      <c r="N8281" t="str">
        <f>VLOOKUP(M8281,[1]VLOOKUP!$A$2:$C$9,2,FALSE)</f>
        <v>Overlapping</v>
      </c>
      <c r="O8281" t="str">
        <f>VLOOKUP(M8281,[1]VLOOKUP!$A$2:$C$9,3,FALSE)</f>
        <v>Novel</v>
      </c>
      <c r="P8281">
        <v>4473523</v>
      </c>
      <c r="Q8281" t="s">
        <v>60</v>
      </c>
      <c r="R8281" t="s">
        <v>28</v>
      </c>
      <c r="S8281" t="s">
        <v>61</v>
      </c>
      <c r="T8281">
        <v>281</v>
      </c>
      <c r="U8281" t="s">
        <v>61</v>
      </c>
      <c r="V8281">
        <v>281</v>
      </c>
      <c r="W8281" t="s">
        <v>62</v>
      </c>
      <c r="X8281">
        <v>281</v>
      </c>
      <c r="Y8281" t="s">
        <v>61</v>
      </c>
      <c r="Z8281">
        <v>281</v>
      </c>
      <c r="AA8281" t="s">
        <v>35</v>
      </c>
      <c r="AB8281">
        <v>1101</v>
      </c>
      <c r="AC8281" t="s">
        <v>36</v>
      </c>
      <c r="AD8281">
        <f t="shared" si="1037"/>
        <v>0</v>
      </c>
      <c r="AE8281">
        <f t="shared" si="1038"/>
        <v>0</v>
      </c>
      <c r="AF8281">
        <f t="shared" si="1039"/>
        <v>0</v>
      </c>
    </row>
    <row r="8282" spans="1:32" hidden="1" x14ac:dyDescent="0.25">
      <c r="A8282">
        <v>675</v>
      </c>
      <c r="B8282">
        <v>32</v>
      </c>
      <c r="C8282">
        <v>2</v>
      </c>
      <c r="D8282" t="s">
        <v>28</v>
      </c>
      <c r="E8282" t="s">
        <v>39</v>
      </c>
      <c r="F8282" t="s">
        <v>30</v>
      </c>
      <c r="G8282" t="str">
        <f t="shared" si="1032"/>
        <v>onof</v>
      </c>
      <c r="H8282" t="str">
        <f t="shared" si="1033"/>
        <v>9</v>
      </c>
      <c r="I8282" t="str">
        <f t="shared" si="1034"/>
        <v>nilti</v>
      </c>
      <c r="J8282" t="str">
        <f t="shared" si="1035"/>
        <v>lorta</v>
      </c>
      <c r="K8282" t="str">
        <f t="shared" si="1036"/>
        <v>nilti</v>
      </c>
      <c r="L8282" t="str">
        <f>VLOOKUP(G8282,[1]VLOOKUP!$A$11:$B$14,2,FALSE)</f>
        <v>nilti</v>
      </c>
      <c r="M8282" t="s">
        <v>132</v>
      </c>
      <c r="N8282" t="str">
        <f>VLOOKUP(M8282,[1]VLOOKUP!$A$2:$C$9,2,FALSE)</f>
        <v>Overlapping</v>
      </c>
      <c r="O8282" t="str">
        <f>VLOOKUP(M8282,[1]VLOOKUP!$A$2:$C$9,3,FALSE)</f>
        <v>Familiar</v>
      </c>
      <c r="P8282">
        <v>4474907</v>
      </c>
      <c r="Q8282" t="s">
        <v>32</v>
      </c>
      <c r="R8282" t="s">
        <v>28</v>
      </c>
      <c r="S8282" t="s">
        <v>40</v>
      </c>
      <c r="T8282">
        <v>282</v>
      </c>
      <c r="U8282" t="s">
        <v>40</v>
      </c>
      <c r="V8282">
        <v>282</v>
      </c>
      <c r="W8282" t="s">
        <v>34</v>
      </c>
      <c r="X8282">
        <v>282</v>
      </c>
      <c r="Y8282" t="s">
        <v>40</v>
      </c>
      <c r="Z8282">
        <v>282</v>
      </c>
      <c r="AA8282" t="s">
        <v>41</v>
      </c>
      <c r="AB8282">
        <v>3188</v>
      </c>
      <c r="AC8282" t="s">
        <v>42</v>
      </c>
      <c r="AD8282">
        <f t="shared" si="1037"/>
        <v>1</v>
      </c>
      <c r="AE8282">
        <f t="shared" si="1038"/>
        <v>0</v>
      </c>
      <c r="AF8282">
        <f t="shared" si="1039"/>
        <v>1</v>
      </c>
    </row>
    <row r="8283" spans="1:32" x14ac:dyDescent="0.25">
      <c r="A8283">
        <v>676</v>
      </c>
      <c r="B8283">
        <v>32</v>
      </c>
      <c r="C8283">
        <v>2</v>
      </c>
      <c r="D8283" t="s">
        <v>28</v>
      </c>
      <c r="E8283" t="s">
        <v>43</v>
      </c>
      <c r="F8283" t="s">
        <v>30</v>
      </c>
      <c r="G8283" t="str">
        <f t="shared" si="1032"/>
        <v>onof</v>
      </c>
      <c r="H8283" t="str">
        <f t="shared" si="1033"/>
        <v>8</v>
      </c>
      <c r="I8283" t="str">
        <f t="shared" si="1034"/>
        <v>lorta</v>
      </c>
      <c r="J8283" t="str">
        <f t="shared" si="1035"/>
        <v>nilti</v>
      </c>
      <c r="K8283" t="str">
        <f t="shared" si="1036"/>
        <v>nilti</v>
      </c>
      <c r="L8283" t="str">
        <f>VLOOKUP(G8283,[1]VLOOKUP!$A$11:$B$14,2,FALSE)</f>
        <v>nilti</v>
      </c>
      <c r="M8283" t="s">
        <v>132</v>
      </c>
      <c r="N8283" t="str">
        <f>VLOOKUP(M8283,[1]VLOOKUP!$A$2:$C$9,2,FALSE)</f>
        <v>Overlapping</v>
      </c>
      <c r="O8283" t="str">
        <f>VLOOKUP(M8283,[1]VLOOKUP!$A$2:$C$9,3,FALSE)</f>
        <v>Familiar</v>
      </c>
      <c r="P8283">
        <v>4478379</v>
      </c>
      <c r="Q8283" t="s">
        <v>32</v>
      </c>
      <c r="R8283" t="s">
        <v>28</v>
      </c>
      <c r="S8283" t="s">
        <v>33</v>
      </c>
      <c r="T8283">
        <v>281</v>
      </c>
      <c r="U8283" t="s">
        <v>33</v>
      </c>
      <c r="V8283">
        <v>281</v>
      </c>
      <c r="W8283" t="s">
        <v>34</v>
      </c>
      <c r="X8283">
        <v>281</v>
      </c>
      <c r="Y8283" t="s">
        <v>33</v>
      </c>
      <c r="Z8283">
        <v>281</v>
      </c>
      <c r="AA8283" t="s">
        <v>35</v>
      </c>
      <c r="AB8283">
        <v>2101</v>
      </c>
      <c r="AC8283" t="s">
        <v>36</v>
      </c>
      <c r="AD8283">
        <f t="shared" si="1037"/>
        <v>1</v>
      </c>
      <c r="AE8283">
        <f t="shared" si="1038"/>
        <v>0</v>
      </c>
      <c r="AF8283">
        <f t="shared" si="1039"/>
        <v>0</v>
      </c>
    </row>
    <row r="8284" spans="1:32" x14ac:dyDescent="0.25">
      <c r="A8284">
        <v>677</v>
      </c>
      <c r="B8284">
        <v>32</v>
      </c>
      <c r="C8284">
        <v>2</v>
      </c>
      <c r="D8284" t="s">
        <v>28</v>
      </c>
      <c r="E8284" t="s">
        <v>53</v>
      </c>
      <c r="F8284" t="s">
        <v>30</v>
      </c>
      <c r="G8284" t="str">
        <f t="shared" si="1032"/>
        <v>onof</v>
      </c>
      <c r="H8284" t="str">
        <f t="shared" si="1033"/>
        <v>2</v>
      </c>
      <c r="I8284" t="str">
        <f t="shared" si="1034"/>
        <v>lorta</v>
      </c>
      <c r="J8284" t="str">
        <f t="shared" si="1035"/>
        <v>nilti</v>
      </c>
      <c r="K8284" t="str">
        <f t="shared" si="1036"/>
        <v>lorta</v>
      </c>
      <c r="L8284" t="str">
        <f>VLOOKUP(G8284,[1]VLOOKUP!$A$11:$B$14,2,FALSE)</f>
        <v>nilti</v>
      </c>
      <c r="M8284" t="s">
        <v>132</v>
      </c>
      <c r="N8284" t="str">
        <f>VLOOKUP(M8284,[1]VLOOKUP!$A$2:$C$9,2,FALSE)</f>
        <v>Overlapping</v>
      </c>
      <c r="O8284" t="str">
        <f>VLOOKUP(M8284,[1]VLOOKUP!$A$2:$C$9,3,FALSE)</f>
        <v>Familiar</v>
      </c>
      <c r="P8284">
        <v>4480763</v>
      </c>
      <c r="Q8284" t="s">
        <v>38</v>
      </c>
      <c r="R8284" t="s">
        <v>28</v>
      </c>
      <c r="S8284" t="s">
        <v>40</v>
      </c>
      <c r="T8284">
        <v>282</v>
      </c>
      <c r="U8284" t="s">
        <v>40</v>
      </c>
      <c r="V8284">
        <v>282</v>
      </c>
      <c r="W8284" t="s">
        <v>34</v>
      </c>
      <c r="X8284">
        <v>282</v>
      </c>
      <c r="Y8284" t="s">
        <v>40</v>
      </c>
      <c r="Z8284">
        <v>282</v>
      </c>
      <c r="AA8284" t="s">
        <v>41</v>
      </c>
      <c r="AB8284">
        <v>1700</v>
      </c>
      <c r="AC8284" t="s">
        <v>42</v>
      </c>
      <c r="AD8284">
        <f t="shared" si="1037"/>
        <v>0</v>
      </c>
      <c r="AE8284">
        <f t="shared" si="1038"/>
        <v>0</v>
      </c>
      <c r="AF8284">
        <f t="shared" si="1039"/>
        <v>0</v>
      </c>
    </row>
    <row r="8285" spans="1:32" x14ac:dyDescent="0.25">
      <c r="A8285">
        <v>678</v>
      </c>
      <c r="B8285">
        <v>32</v>
      </c>
      <c r="C8285">
        <v>2</v>
      </c>
      <c r="D8285" t="s">
        <v>28</v>
      </c>
      <c r="E8285" t="s">
        <v>48</v>
      </c>
      <c r="F8285" t="s">
        <v>30</v>
      </c>
      <c r="G8285" t="str">
        <f t="shared" si="1032"/>
        <v>onof</v>
      </c>
      <c r="H8285" t="str">
        <f t="shared" si="1033"/>
        <v>8</v>
      </c>
      <c r="I8285" t="str">
        <f t="shared" si="1034"/>
        <v>nilti</v>
      </c>
      <c r="J8285" t="str">
        <f t="shared" si="1035"/>
        <v>lorta</v>
      </c>
      <c r="K8285" t="str">
        <f t="shared" si="1036"/>
        <v>nilti</v>
      </c>
      <c r="L8285" t="str">
        <f>VLOOKUP(G8285,[1]VLOOKUP!$A$11:$B$14,2,FALSE)</f>
        <v>nilti</v>
      </c>
      <c r="M8285" t="s">
        <v>132</v>
      </c>
      <c r="N8285" t="str">
        <f>VLOOKUP(M8285,[1]VLOOKUP!$A$2:$C$9,2,FALSE)</f>
        <v>Overlapping</v>
      </c>
      <c r="O8285" t="str">
        <f>VLOOKUP(M8285,[1]VLOOKUP!$A$2:$C$9,3,FALSE)</f>
        <v>Familiar</v>
      </c>
      <c r="P8285">
        <v>4482755</v>
      </c>
      <c r="Q8285" t="s">
        <v>32</v>
      </c>
      <c r="R8285" t="s">
        <v>28</v>
      </c>
      <c r="S8285" t="s">
        <v>40</v>
      </c>
      <c r="T8285">
        <v>282</v>
      </c>
      <c r="U8285" t="s">
        <v>40</v>
      </c>
      <c r="V8285">
        <v>282</v>
      </c>
      <c r="W8285" t="s">
        <v>34</v>
      </c>
      <c r="X8285">
        <v>282</v>
      </c>
      <c r="Y8285" t="s">
        <v>40</v>
      </c>
      <c r="Z8285">
        <v>282</v>
      </c>
      <c r="AA8285" t="s">
        <v>41</v>
      </c>
      <c r="AB8285">
        <v>1884</v>
      </c>
      <c r="AC8285" t="s">
        <v>42</v>
      </c>
      <c r="AD8285">
        <f t="shared" si="1037"/>
        <v>1</v>
      </c>
      <c r="AE8285">
        <f t="shared" si="1038"/>
        <v>0</v>
      </c>
      <c r="AF8285">
        <f t="shared" si="1039"/>
        <v>0</v>
      </c>
    </row>
    <row r="8286" spans="1:32" x14ac:dyDescent="0.25">
      <c r="A8286">
        <v>679</v>
      </c>
      <c r="B8286">
        <v>32</v>
      </c>
      <c r="C8286">
        <v>2</v>
      </c>
      <c r="D8286" t="s">
        <v>28</v>
      </c>
      <c r="E8286" t="s">
        <v>50</v>
      </c>
      <c r="F8286" t="s">
        <v>30</v>
      </c>
      <c r="G8286" t="str">
        <f t="shared" si="1032"/>
        <v>onof</v>
      </c>
      <c r="H8286" t="str">
        <f t="shared" si="1033"/>
        <v>4</v>
      </c>
      <c r="I8286" t="str">
        <f t="shared" si="1034"/>
        <v>lorta</v>
      </c>
      <c r="J8286" t="str">
        <f t="shared" si="1035"/>
        <v>nilti</v>
      </c>
      <c r="K8286" t="str">
        <f t="shared" si="1036"/>
        <v>nilti</v>
      </c>
      <c r="L8286" t="str">
        <f>VLOOKUP(G8286,[1]VLOOKUP!$A$11:$B$14,2,FALSE)</f>
        <v>nilti</v>
      </c>
      <c r="M8286" t="s">
        <v>132</v>
      </c>
      <c r="N8286" t="str">
        <f>VLOOKUP(M8286,[1]VLOOKUP!$A$2:$C$9,2,FALSE)</f>
        <v>Overlapping</v>
      </c>
      <c r="O8286" t="str">
        <f>VLOOKUP(M8286,[1]VLOOKUP!$A$2:$C$9,3,FALSE)</f>
        <v>Familiar</v>
      </c>
      <c r="P8286">
        <v>4484923</v>
      </c>
      <c r="Q8286" t="s">
        <v>32</v>
      </c>
      <c r="R8286" t="s">
        <v>28</v>
      </c>
      <c r="S8286" t="s">
        <v>33</v>
      </c>
      <c r="T8286">
        <v>281</v>
      </c>
      <c r="U8286" t="s">
        <v>33</v>
      </c>
      <c r="V8286">
        <v>281</v>
      </c>
      <c r="W8286" t="s">
        <v>34</v>
      </c>
      <c r="X8286">
        <v>281</v>
      </c>
      <c r="Y8286" t="s">
        <v>33</v>
      </c>
      <c r="Z8286">
        <v>281</v>
      </c>
      <c r="AA8286" t="s">
        <v>35</v>
      </c>
      <c r="AB8286">
        <v>2365</v>
      </c>
      <c r="AC8286" t="s">
        <v>36</v>
      </c>
      <c r="AD8286">
        <f t="shared" si="1037"/>
        <v>1</v>
      </c>
      <c r="AE8286">
        <f t="shared" si="1038"/>
        <v>0</v>
      </c>
      <c r="AF8286">
        <f t="shared" si="1039"/>
        <v>0</v>
      </c>
    </row>
    <row r="8287" spans="1:32" x14ac:dyDescent="0.25">
      <c r="A8287">
        <v>680</v>
      </c>
      <c r="B8287">
        <v>32</v>
      </c>
      <c r="C8287">
        <v>2</v>
      </c>
      <c r="D8287" t="s">
        <v>28</v>
      </c>
      <c r="E8287" t="s">
        <v>50</v>
      </c>
      <c r="F8287" t="s">
        <v>30</v>
      </c>
      <c r="G8287" t="str">
        <f t="shared" si="1032"/>
        <v>onof</v>
      </c>
      <c r="H8287" t="str">
        <f t="shared" si="1033"/>
        <v>4</v>
      </c>
      <c r="I8287" t="str">
        <f t="shared" si="1034"/>
        <v>lorta</v>
      </c>
      <c r="J8287" t="str">
        <f t="shared" si="1035"/>
        <v>nilti</v>
      </c>
      <c r="K8287" t="str">
        <f t="shared" si="1036"/>
        <v>lorta</v>
      </c>
      <c r="L8287" t="str">
        <f>VLOOKUP(G8287,[1]VLOOKUP!$A$11:$B$14,2,FALSE)</f>
        <v>nilti</v>
      </c>
      <c r="M8287" t="s">
        <v>132</v>
      </c>
      <c r="N8287" t="str">
        <f>VLOOKUP(M8287,[1]VLOOKUP!$A$2:$C$9,2,FALSE)</f>
        <v>Overlapping</v>
      </c>
      <c r="O8287" t="str">
        <f>VLOOKUP(M8287,[1]VLOOKUP!$A$2:$C$9,3,FALSE)</f>
        <v>Familiar</v>
      </c>
      <c r="P8287">
        <v>4487571</v>
      </c>
      <c r="Q8287" t="s">
        <v>38</v>
      </c>
      <c r="R8287" t="s">
        <v>28</v>
      </c>
      <c r="S8287" t="s">
        <v>40</v>
      </c>
      <c r="T8287">
        <v>282</v>
      </c>
      <c r="U8287" t="s">
        <v>40</v>
      </c>
      <c r="V8287">
        <v>282</v>
      </c>
      <c r="W8287" t="s">
        <v>34</v>
      </c>
      <c r="X8287">
        <v>282</v>
      </c>
      <c r="Y8287" t="s">
        <v>40</v>
      </c>
      <c r="Z8287">
        <v>282</v>
      </c>
      <c r="AA8287" t="s">
        <v>41</v>
      </c>
      <c r="AB8287">
        <v>916</v>
      </c>
      <c r="AC8287" t="s">
        <v>42</v>
      </c>
      <c r="AD8287">
        <f t="shared" si="1037"/>
        <v>0</v>
      </c>
      <c r="AE8287">
        <f t="shared" si="1038"/>
        <v>0</v>
      </c>
      <c r="AF8287">
        <f t="shared" si="1039"/>
        <v>0</v>
      </c>
    </row>
    <row r="8288" spans="1:32" x14ac:dyDescent="0.25">
      <c r="A8288">
        <v>681</v>
      </c>
      <c r="B8288">
        <v>32</v>
      </c>
      <c r="C8288">
        <v>2</v>
      </c>
      <c r="D8288" t="s">
        <v>28</v>
      </c>
      <c r="E8288" t="s">
        <v>39</v>
      </c>
      <c r="F8288" t="s">
        <v>30</v>
      </c>
      <c r="G8288" t="str">
        <f t="shared" si="1032"/>
        <v>onof</v>
      </c>
      <c r="H8288" t="str">
        <f t="shared" si="1033"/>
        <v>9</v>
      </c>
      <c r="I8288" t="str">
        <f t="shared" si="1034"/>
        <v>nilti</v>
      </c>
      <c r="J8288" t="str">
        <f t="shared" si="1035"/>
        <v>lorta</v>
      </c>
      <c r="K8288" t="str">
        <f t="shared" si="1036"/>
        <v>nilti</v>
      </c>
      <c r="L8288" t="str">
        <f>VLOOKUP(G8288,[1]VLOOKUP!$A$11:$B$14,2,FALSE)</f>
        <v>nilti</v>
      </c>
      <c r="M8288" t="s">
        <v>132</v>
      </c>
      <c r="N8288" t="str">
        <f>VLOOKUP(M8288,[1]VLOOKUP!$A$2:$C$9,2,FALSE)</f>
        <v>Overlapping</v>
      </c>
      <c r="O8288" t="str">
        <f>VLOOKUP(M8288,[1]VLOOKUP!$A$2:$C$9,3,FALSE)</f>
        <v>Familiar</v>
      </c>
      <c r="P8288">
        <v>4488770</v>
      </c>
      <c r="Q8288" t="s">
        <v>32</v>
      </c>
      <c r="R8288" t="s">
        <v>28</v>
      </c>
      <c r="S8288" t="s">
        <v>40</v>
      </c>
      <c r="T8288">
        <v>282</v>
      </c>
      <c r="U8288" t="s">
        <v>40</v>
      </c>
      <c r="V8288">
        <v>282</v>
      </c>
      <c r="W8288" t="s">
        <v>34</v>
      </c>
      <c r="X8288">
        <v>282</v>
      </c>
      <c r="Y8288" t="s">
        <v>40</v>
      </c>
      <c r="Z8288">
        <v>282</v>
      </c>
      <c r="AA8288" t="s">
        <v>41</v>
      </c>
      <c r="AB8288">
        <v>1045</v>
      </c>
      <c r="AC8288" t="s">
        <v>42</v>
      </c>
      <c r="AD8288">
        <f t="shared" si="1037"/>
        <v>1</v>
      </c>
      <c r="AE8288">
        <f t="shared" si="1038"/>
        <v>0</v>
      </c>
      <c r="AF8288">
        <f t="shared" si="1039"/>
        <v>0</v>
      </c>
    </row>
    <row r="8289" spans="1:32" hidden="1" x14ac:dyDescent="0.25">
      <c r="A8289">
        <v>682</v>
      </c>
      <c r="B8289">
        <v>32</v>
      </c>
      <c r="C8289">
        <v>2</v>
      </c>
      <c r="D8289" t="s">
        <v>28</v>
      </c>
      <c r="E8289" t="s">
        <v>52</v>
      </c>
      <c r="F8289" t="s">
        <v>30</v>
      </c>
      <c r="G8289" t="str">
        <f t="shared" si="1032"/>
        <v>onof</v>
      </c>
      <c r="H8289" t="str">
        <f t="shared" si="1033"/>
        <v>5</v>
      </c>
      <c r="I8289" t="str">
        <f t="shared" si="1034"/>
        <v>lorta</v>
      </c>
      <c r="J8289" t="str">
        <f t="shared" si="1035"/>
        <v>nilti</v>
      </c>
      <c r="K8289" t="str">
        <f t="shared" si="1036"/>
        <v>lorta</v>
      </c>
      <c r="L8289" t="str">
        <f>VLOOKUP(G8289,[1]VLOOKUP!$A$11:$B$14,2,FALSE)</f>
        <v>nilti</v>
      </c>
      <c r="M8289" t="s">
        <v>132</v>
      </c>
      <c r="N8289" t="str">
        <f>VLOOKUP(M8289,[1]VLOOKUP!$A$2:$C$9,2,FALSE)</f>
        <v>Overlapping</v>
      </c>
      <c r="O8289" t="str">
        <f>VLOOKUP(M8289,[1]VLOOKUP!$A$2:$C$9,3,FALSE)</f>
        <v>Familiar</v>
      </c>
      <c r="P8289">
        <v>4490098</v>
      </c>
      <c r="Q8289" t="s">
        <v>38</v>
      </c>
      <c r="R8289" t="s">
        <v>28</v>
      </c>
      <c r="S8289" t="s">
        <v>40</v>
      </c>
      <c r="T8289">
        <v>282</v>
      </c>
      <c r="U8289" t="s">
        <v>40</v>
      </c>
      <c r="V8289">
        <v>282</v>
      </c>
      <c r="W8289" t="s">
        <v>34</v>
      </c>
      <c r="X8289">
        <v>282</v>
      </c>
      <c r="Y8289" t="s">
        <v>40</v>
      </c>
      <c r="Z8289">
        <v>282</v>
      </c>
      <c r="AA8289" t="s">
        <v>41</v>
      </c>
      <c r="AB8289">
        <v>3685</v>
      </c>
      <c r="AC8289" t="s">
        <v>42</v>
      </c>
      <c r="AD8289">
        <f t="shared" si="1037"/>
        <v>0</v>
      </c>
      <c r="AE8289">
        <f t="shared" si="1038"/>
        <v>0</v>
      </c>
      <c r="AF8289">
        <f t="shared" si="1039"/>
        <v>1</v>
      </c>
    </row>
    <row r="8290" spans="1:32" x14ac:dyDescent="0.25">
      <c r="A8290">
        <v>683</v>
      </c>
      <c r="B8290">
        <v>32</v>
      </c>
      <c r="C8290">
        <v>2</v>
      </c>
      <c r="D8290" t="s">
        <v>28</v>
      </c>
      <c r="E8290" t="s">
        <v>49</v>
      </c>
      <c r="F8290" t="s">
        <v>30</v>
      </c>
      <c r="G8290" t="str">
        <f t="shared" si="1032"/>
        <v>onof</v>
      </c>
      <c r="H8290" t="str">
        <f t="shared" si="1033"/>
        <v>1</v>
      </c>
      <c r="I8290" t="str">
        <f t="shared" si="1034"/>
        <v>lorta</v>
      </c>
      <c r="J8290" t="str">
        <f t="shared" si="1035"/>
        <v>nilti</v>
      </c>
      <c r="K8290" t="str">
        <f t="shared" si="1036"/>
        <v>lorta</v>
      </c>
      <c r="L8290" t="str">
        <f>VLOOKUP(G8290,[1]VLOOKUP!$A$11:$B$14,2,FALSE)</f>
        <v>nilti</v>
      </c>
      <c r="M8290" t="s">
        <v>132</v>
      </c>
      <c r="N8290" t="str">
        <f>VLOOKUP(M8290,[1]VLOOKUP!$A$2:$C$9,2,FALSE)</f>
        <v>Overlapping</v>
      </c>
      <c r="O8290" t="str">
        <f>VLOOKUP(M8290,[1]VLOOKUP!$A$2:$C$9,3,FALSE)</f>
        <v>Familiar</v>
      </c>
      <c r="P8290">
        <v>4494066</v>
      </c>
      <c r="Q8290" t="s">
        <v>38</v>
      </c>
      <c r="R8290" t="s">
        <v>28</v>
      </c>
      <c r="S8290" t="s">
        <v>40</v>
      </c>
      <c r="T8290">
        <v>282</v>
      </c>
      <c r="U8290" t="s">
        <v>40</v>
      </c>
      <c r="V8290">
        <v>282</v>
      </c>
      <c r="W8290" t="s">
        <v>34</v>
      </c>
      <c r="X8290">
        <v>282</v>
      </c>
      <c r="Y8290" t="s">
        <v>40</v>
      </c>
      <c r="Z8290">
        <v>282</v>
      </c>
      <c r="AA8290" t="s">
        <v>41</v>
      </c>
      <c r="AB8290">
        <v>1445</v>
      </c>
      <c r="AC8290" t="s">
        <v>42</v>
      </c>
      <c r="AD8290">
        <f t="shared" si="1037"/>
        <v>0</v>
      </c>
      <c r="AE8290">
        <f t="shared" si="1038"/>
        <v>0</v>
      </c>
      <c r="AF8290">
        <f t="shared" si="1039"/>
        <v>0</v>
      </c>
    </row>
    <row r="8291" spans="1:32" x14ac:dyDescent="0.25">
      <c r="A8291">
        <v>684</v>
      </c>
      <c r="B8291">
        <v>32</v>
      </c>
      <c r="C8291">
        <v>2</v>
      </c>
      <c r="D8291" t="s">
        <v>28</v>
      </c>
      <c r="E8291" t="s">
        <v>57</v>
      </c>
      <c r="F8291" t="s">
        <v>30</v>
      </c>
      <c r="G8291" t="str">
        <f t="shared" si="1032"/>
        <v>onof</v>
      </c>
      <c r="H8291" t="str">
        <f t="shared" si="1033"/>
        <v>2</v>
      </c>
      <c r="I8291" t="str">
        <f t="shared" si="1034"/>
        <v>nilti</v>
      </c>
      <c r="J8291" t="str">
        <f t="shared" si="1035"/>
        <v>lorta</v>
      </c>
      <c r="K8291" t="str">
        <f t="shared" si="1036"/>
        <v>lorta</v>
      </c>
      <c r="L8291" t="str">
        <f>VLOOKUP(G8291,[1]VLOOKUP!$A$11:$B$14,2,FALSE)</f>
        <v>nilti</v>
      </c>
      <c r="M8291" t="s">
        <v>132</v>
      </c>
      <c r="N8291" t="str">
        <f>VLOOKUP(M8291,[1]VLOOKUP!$A$2:$C$9,2,FALSE)</f>
        <v>Overlapping</v>
      </c>
      <c r="O8291" t="str">
        <f>VLOOKUP(M8291,[1]VLOOKUP!$A$2:$C$9,3,FALSE)</f>
        <v>Familiar</v>
      </c>
      <c r="P8291">
        <v>4495803</v>
      </c>
      <c r="Q8291" t="s">
        <v>38</v>
      </c>
      <c r="R8291" t="s">
        <v>28</v>
      </c>
      <c r="S8291" t="s">
        <v>33</v>
      </c>
      <c r="T8291">
        <v>282</v>
      </c>
      <c r="U8291" t="s">
        <v>33</v>
      </c>
      <c r="V8291">
        <v>282</v>
      </c>
      <c r="W8291" t="s">
        <v>34</v>
      </c>
      <c r="X8291">
        <v>282</v>
      </c>
      <c r="Y8291" t="s">
        <v>33</v>
      </c>
      <c r="Z8291">
        <v>282</v>
      </c>
      <c r="AA8291" t="s">
        <v>35</v>
      </c>
      <c r="AB8291">
        <v>2340</v>
      </c>
      <c r="AC8291" t="s">
        <v>36</v>
      </c>
      <c r="AD8291">
        <f t="shared" si="1037"/>
        <v>0</v>
      </c>
      <c r="AE8291">
        <f t="shared" si="1038"/>
        <v>0</v>
      </c>
      <c r="AF8291">
        <f t="shared" si="1039"/>
        <v>0</v>
      </c>
    </row>
    <row r="8292" spans="1:32" x14ac:dyDescent="0.25">
      <c r="A8292">
        <v>685</v>
      </c>
      <c r="B8292">
        <v>32</v>
      </c>
      <c r="C8292">
        <v>2</v>
      </c>
      <c r="D8292" t="s">
        <v>28</v>
      </c>
      <c r="E8292" t="s">
        <v>39</v>
      </c>
      <c r="F8292" t="s">
        <v>30</v>
      </c>
      <c r="G8292" t="str">
        <f t="shared" si="1032"/>
        <v>onof</v>
      </c>
      <c r="H8292" t="str">
        <f t="shared" si="1033"/>
        <v>9</v>
      </c>
      <c r="I8292" t="str">
        <f t="shared" si="1034"/>
        <v>nilti</v>
      </c>
      <c r="J8292" t="str">
        <f t="shared" si="1035"/>
        <v>lorta</v>
      </c>
      <c r="K8292" t="str">
        <f t="shared" si="1036"/>
        <v>nilti</v>
      </c>
      <c r="L8292" t="str">
        <f>VLOOKUP(G8292,[1]VLOOKUP!$A$11:$B$14,2,FALSE)</f>
        <v>nilti</v>
      </c>
      <c r="M8292" t="s">
        <v>132</v>
      </c>
      <c r="N8292" t="str">
        <f>VLOOKUP(M8292,[1]VLOOKUP!$A$2:$C$9,2,FALSE)</f>
        <v>Overlapping</v>
      </c>
      <c r="O8292" t="str">
        <f>VLOOKUP(M8292,[1]VLOOKUP!$A$2:$C$9,3,FALSE)</f>
        <v>Familiar</v>
      </c>
      <c r="P8292">
        <v>4498426</v>
      </c>
      <c r="Q8292" t="s">
        <v>32</v>
      </c>
      <c r="R8292" t="s">
        <v>28</v>
      </c>
      <c r="S8292" t="s">
        <v>40</v>
      </c>
      <c r="T8292">
        <v>282</v>
      </c>
      <c r="U8292" t="s">
        <v>40</v>
      </c>
      <c r="V8292">
        <v>282</v>
      </c>
      <c r="W8292" t="s">
        <v>34</v>
      </c>
      <c r="X8292">
        <v>282</v>
      </c>
      <c r="Y8292" t="s">
        <v>40</v>
      </c>
      <c r="Z8292">
        <v>282</v>
      </c>
      <c r="AA8292" t="s">
        <v>41</v>
      </c>
      <c r="AB8292">
        <v>957</v>
      </c>
      <c r="AC8292" t="s">
        <v>42</v>
      </c>
      <c r="AD8292">
        <f t="shared" si="1037"/>
        <v>1</v>
      </c>
      <c r="AE8292">
        <f t="shared" si="1038"/>
        <v>0</v>
      </c>
      <c r="AF8292">
        <f t="shared" si="1039"/>
        <v>0</v>
      </c>
    </row>
    <row r="8293" spans="1:32" x14ac:dyDescent="0.25">
      <c r="A8293">
        <v>686</v>
      </c>
      <c r="B8293">
        <v>32</v>
      </c>
      <c r="C8293">
        <v>2</v>
      </c>
      <c r="D8293" t="s">
        <v>28</v>
      </c>
      <c r="E8293" t="s">
        <v>56</v>
      </c>
      <c r="F8293" t="s">
        <v>30</v>
      </c>
      <c r="G8293" t="str">
        <f t="shared" si="1032"/>
        <v>onof</v>
      </c>
      <c r="H8293" t="str">
        <f t="shared" si="1033"/>
        <v>1</v>
      </c>
      <c r="I8293" t="str">
        <f t="shared" si="1034"/>
        <v>nilti</v>
      </c>
      <c r="J8293" t="str">
        <f t="shared" si="1035"/>
        <v>lorta</v>
      </c>
      <c r="K8293" t="str">
        <f t="shared" si="1036"/>
        <v>lorta</v>
      </c>
      <c r="L8293" t="str">
        <f>VLOOKUP(G8293,[1]VLOOKUP!$A$11:$B$14,2,FALSE)</f>
        <v>nilti</v>
      </c>
      <c r="M8293" t="s">
        <v>132</v>
      </c>
      <c r="N8293" t="str">
        <f>VLOOKUP(M8293,[1]VLOOKUP!$A$2:$C$9,2,FALSE)</f>
        <v>Overlapping</v>
      </c>
      <c r="O8293" t="str">
        <f>VLOOKUP(M8293,[1]VLOOKUP!$A$2:$C$9,3,FALSE)</f>
        <v>Familiar</v>
      </c>
      <c r="P8293">
        <v>4499667</v>
      </c>
      <c r="Q8293" t="s">
        <v>38</v>
      </c>
      <c r="R8293" t="s">
        <v>28</v>
      </c>
      <c r="S8293" t="s">
        <v>33</v>
      </c>
      <c r="T8293">
        <v>282</v>
      </c>
      <c r="U8293" t="s">
        <v>33</v>
      </c>
      <c r="V8293">
        <v>282</v>
      </c>
      <c r="W8293" t="s">
        <v>34</v>
      </c>
      <c r="X8293">
        <v>282</v>
      </c>
      <c r="Y8293" t="s">
        <v>33</v>
      </c>
      <c r="Z8293">
        <v>282</v>
      </c>
      <c r="AA8293" t="s">
        <v>35</v>
      </c>
      <c r="AB8293">
        <v>1156</v>
      </c>
      <c r="AC8293" t="s">
        <v>36</v>
      </c>
      <c r="AD8293">
        <f t="shared" si="1037"/>
        <v>0</v>
      </c>
      <c r="AE8293">
        <f t="shared" si="1038"/>
        <v>0</v>
      </c>
      <c r="AF8293">
        <f t="shared" si="1039"/>
        <v>0</v>
      </c>
    </row>
    <row r="8294" spans="1:32" x14ac:dyDescent="0.25">
      <c r="A8294">
        <v>687</v>
      </c>
      <c r="B8294">
        <v>32</v>
      </c>
      <c r="C8294">
        <v>2</v>
      </c>
      <c r="D8294" t="s">
        <v>28</v>
      </c>
      <c r="E8294" t="s">
        <v>55</v>
      </c>
      <c r="F8294" t="s">
        <v>30</v>
      </c>
      <c r="G8294" t="str">
        <f t="shared" si="1032"/>
        <v>onof</v>
      </c>
      <c r="H8294" t="str">
        <f t="shared" si="1033"/>
        <v>5</v>
      </c>
      <c r="I8294" t="str">
        <f t="shared" si="1034"/>
        <v>nilti</v>
      </c>
      <c r="J8294" t="str">
        <f t="shared" si="1035"/>
        <v>lorta</v>
      </c>
      <c r="K8294" t="str">
        <f t="shared" si="1036"/>
        <v>lorta</v>
      </c>
      <c r="L8294" t="str">
        <f>VLOOKUP(G8294,[1]VLOOKUP!$A$11:$B$14,2,FALSE)</f>
        <v>nilti</v>
      </c>
      <c r="M8294" t="s">
        <v>132</v>
      </c>
      <c r="N8294" t="str">
        <f>VLOOKUP(M8294,[1]VLOOKUP!$A$2:$C$9,2,FALSE)</f>
        <v>Overlapping</v>
      </c>
      <c r="O8294" t="str">
        <f>VLOOKUP(M8294,[1]VLOOKUP!$A$2:$C$9,3,FALSE)</f>
        <v>Familiar</v>
      </c>
      <c r="P8294">
        <v>4501106</v>
      </c>
      <c r="Q8294" t="s">
        <v>38</v>
      </c>
      <c r="R8294" t="s">
        <v>28</v>
      </c>
      <c r="S8294" t="s">
        <v>33</v>
      </c>
      <c r="T8294">
        <v>282</v>
      </c>
      <c r="U8294" t="s">
        <v>33</v>
      </c>
      <c r="V8294">
        <v>282</v>
      </c>
      <c r="W8294" t="s">
        <v>34</v>
      </c>
      <c r="X8294">
        <v>282</v>
      </c>
      <c r="Y8294" t="s">
        <v>33</v>
      </c>
      <c r="Z8294">
        <v>282</v>
      </c>
      <c r="AA8294" t="s">
        <v>35</v>
      </c>
      <c r="AB8294">
        <v>1853</v>
      </c>
      <c r="AC8294" t="s">
        <v>36</v>
      </c>
      <c r="AD8294">
        <f t="shared" si="1037"/>
        <v>0</v>
      </c>
      <c r="AE8294">
        <f t="shared" si="1038"/>
        <v>0</v>
      </c>
      <c r="AF8294">
        <f t="shared" si="1039"/>
        <v>0</v>
      </c>
    </row>
    <row r="8295" spans="1:32" x14ac:dyDescent="0.25">
      <c r="A8295">
        <v>688</v>
      </c>
      <c r="B8295">
        <v>32</v>
      </c>
      <c r="C8295">
        <v>2</v>
      </c>
      <c r="D8295" t="s">
        <v>28</v>
      </c>
      <c r="E8295" t="s">
        <v>56</v>
      </c>
      <c r="F8295" t="s">
        <v>30</v>
      </c>
      <c r="G8295" t="str">
        <f t="shared" si="1032"/>
        <v>onof</v>
      </c>
      <c r="H8295" t="str">
        <f t="shared" si="1033"/>
        <v>1</v>
      </c>
      <c r="I8295" t="str">
        <f t="shared" si="1034"/>
        <v>nilti</v>
      </c>
      <c r="J8295" t="str">
        <f t="shared" si="1035"/>
        <v>lorta</v>
      </c>
      <c r="K8295" t="str">
        <f t="shared" si="1036"/>
        <v>lorta</v>
      </c>
      <c r="L8295" t="str">
        <f>VLOOKUP(G8295,[1]VLOOKUP!$A$11:$B$14,2,FALSE)</f>
        <v>nilti</v>
      </c>
      <c r="M8295" t="s">
        <v>132</v>
      </c>
      <c r="N8295" t="str">
        <f>VLOOKUP(M8295,[1]VLOOKUP!$A$2:$C$9,2,FALSE)</f>
        <v>Overlapping</v>
      </c>
      <c r="O8295" t="str">
        <f>VLOOKUP(M8295,[1]VLOOKUP!$A$2:$C$9,3,FALSE)</f>
        <v>Familiar</v>
      </c>
      <c r="P8295">
        <v>4503242</v>
      </c>
      <c r="Q8295" t="s">
        <v>38</v>
      </c>
      <c r="R8295" t="s">
        <v>28</v>
      </c>
      <c r="S8295" t="s">
        <v>33</v>
      </c>
      <c r="T8295">
        <v>282</v>
      </c>
      <c r="U8295" t="s">
        <v>33</v>
      </c>
      <c r="V8295">
        <v>282</v>
      </c>
      <c r="W8295" t="s">
        <v>34</v>
      </c>
      <c r="X8295">
        <v>282</v>
      </c>
      <c r="Y8295" t="s">
        <v>33</v>
      </c>
      <c r="Z8295">
        <v>282</v>
      </c>
      <c r="AA8295" t="s">
        <v>35</v>
      </c>
      <c r="AB8295">
        <v>1189</v>
      </c>
      <c r="AC8295" t="s">
        <v>36</v>
      </c>
      <c r="AD8295">
        <f t="shared" si="1037"/>
        <v>0</v>
      </c>
      <c r="AE8295">
        <f t="shared" si="1038"/>
        <v>0</v>
      </c>
      <c r="AF8295">
        <f t="shared" si="1039"/>
        <v>0</v>
      </c>
    </row>
    <row r="8296" spans="1:32" x14ac:dyDescent="0.25">
      <c r="A8296">
        <v>689</v>
      </c>
      <c r="B8296">
        <v>32</v>
      </c>
      <c r="C8296">
        <v>2</v>
      </c>
      <c r="D8296" t="s">
        <v>28</v>
      </c>
      <c r="E8296" t="s">
        <v>55</v>
      </c>
      <c r="F8296" t="s">
        <v>30</v>
      </c>
      <c r="G8296" t="str">
        <f t="shared" si="1032"/>
        <v>onof</v>
      </c>
      <c r="H8296" t="str">
        <f t="shared" si="1033"/>
        <v>5</v>
      </c>
      <c r="I8296" t="str">
        <f t="shared" si="1034"/>
        <v>nilti</v>
      </c>
      <c r="J8296" t="str">
        <f t="shared" si="1035"/>
        <v>lorta</v>
      </c>
      <c r="K8296" t="str">
        <f t="shared" si="1036"/>
        <v>lorta</v>
      </c>
      <c r="L8296" t="str">
        <f>VLOOKUP(G8296,[1]VLOOKUP!$A$11:$B$14,2,FALSE)</f>
        <v>nilti</v>
      </c>
      <c r="M8296" t="s">
        <v>132</v>
      </c>
      <c r="N8296" t="str">
        <f>VLOOKUP(M8296,[1]VLOOKUP!$A$2:$C$9,2,FALSE)</f>
        <v>Overlapping</v>
      </c>
      <c r="O8296" t="str">
        <f>VLOOKUP(M8296,[1]VLOOKUP!$A$2:$C$9,3,FALSE)</f>
        <v>Familiar</v>
      </c>
      <c r="P8296">
        <v>4504715</v>
      </c>
      <c r="Q8296" t="s">
        <v>38</v>
      </c>
      <c r="R8296" t="s">
        <v>28</v>
      </c>
      <c r="S8296" t="s">
        <v>33</v>
      </c>
      <c r="T8296">
        <v>281</v>
      </c>
      <c r="U8296" t="s">
        <v>33</v>
      </c>
      <c r="V8296">
        <v>281</v>
      </c>
      <c r="W8296" t="s">
        <v>34</v>
      </c>
      <c r="X8296">
        <v>281</v>
      </c>
      <c r="Y8296" t="s">
        <v>33</v>
      </c>
      <c r="Z8296">
        <v>281</v>
      </c>
      <c r="AA8296" t="s">
        <v>35</v>
      </c>
      <c r="AB8296">
        <v>1045</v>
      </c>
      <c r="AC8296" t="s">
        <v>36</v>
      </c>
      <c r="AD8296">
        <f t="shared" si="1037"/>
        <v>0</v>
      </c>
      <c r="AE8296">
        <f t="shared" si="1038"/>
        <v>0</v>
      </c>
      <c r="AF8296">
        <f t="shared" si="1039"/>
        <v>0</v>
      </c>
    </row>
    <row r="8297" spans="1:32" x14ac:dyDescent="0.25">
      <c r="A8297">
        <v>690</v>
      </c>
      <c r="B8297">
        <v>32</v>
      </c>
      <c r="C8297">
        <v>2</v>
      </c>
      <c r="D8297" t="s">
        <v>28</v>
      </c>
      <c r="E8297" t="s">
        <v>47</v>
      </c>
      <c r="F8297" t="s">
        <v>30</v>
      </c>
      <c r="G8297" t="str">
        <f t="shared" si="1032"/>
        <v>onof</v>
      </c>
      <c r="H8297" t="str">
        <f t="shared" si="1033"/>
        <v>9</v>
      </c>
      <c r="I8297" t="str">
        <f t="shared" si="1034"/>
        <v>lorta</v>
      </c>
      <c r="J8297" t="str">
        <f t="shared" si="1035"/>
        <v>nilti</v>
      </c>
      <c r="K8297" t="str">
        <f t="shared" si="1036"/>
        <v>nilti</v>
      </c>
      <c r="L8297" t="str">
        <f>VLOOKUP(G8297,[1]VLOOKUP!$A$11:$B$14,2,FALSE)</f>
        <v>nilti</v>
      </c>
      <c r="M8297" t="s">
        <v>132</v>
      </c>
      <c r="N8297" t="str">
        <f>VLOOKUP(M8297,[1]VLOOKUP!$A$2:$C$9,2,FALSE)</f>
        <v>Overlapping</v>
      </c>
      <c r="O8297" t="str">
        <f>VLOOKUP(M8297,[1]VLOOKUP!$A$2:$C$9,3,FALSE)</f>
        <v>Familiar</v>
      </c>
      <c r="P8297">
        <v>4506050</v>
      </c>
      <c r="Q8297" t="s">
        <v>32</v>
      </c>
      <c r="R8297" t="s">
        <v>28</v>
      </c>
      <c r="S8297" t="s">
        <v>33</v>
      </c>
      <c r="T8297">
        <v>281</v>
      </c>
      <c r="U8297" t="s">
        <v>33</v>
      </c>
      <c r="V8297">
        <v>281</v>
      </c>
      <c r="W8297" t="s">
        <v>34</v>
      </c>
      <c r="X8297">
        <v>281</v>
      </c>
      <c r="Y8297" t="s">
        <v>33</v>
      </c>
      <c r="Z8297">
        <v>281</v>
      </c>
      <c r="AA8297" t="s">
        <v>35</v>
      </c>
      <c r="AB8297">
        <v>1886</v>
      </c>
      <c r="AC8297" t="s">
        <v>36</v>
      </c>
      <c r="AD8297">
        <f t="shared" si="1037"/>
        <v>1</v>
      </c>
      <c r="AE8297">
        <f t="shared" si="1038"/>
        <v>0</v>
      </c>
      <c r="AF8297">
        <f t="shared" si="1039"/>
        <v>0</v>
      </c>
    </row>
    <row r="8298" spans="1:32" x14ac:dyDescent="0.25">
      <c r="A8298">
        <v>691</v>
      </c>
      <c r="B8298">
        <v>32</v>
      </c>
      <c r="C8298">
        <v>2</v>
      </c>
      <c r="D8298" t="s">
        <v>28</v>
      </c>
      <c r="E8298" t="s">
        <v>44</v>
      </c>
      <c r="F8298" t="s">
        <v>30</v>
      </c>
      <c r="G8298" t="str">
        <f t="shared" si="1032"/>
        <v>onof</v>
      </c>
      <c r="H8298" t="str">
        <f t="shared" si="1033"/>
        <v>3</v>
      </c>
      <c r="I8298" t="str">
        <f t="shared" si="1034"/>
        <v>lorta</v>
      </c>
      <c r="J8298" t="str">
        <f t="shared" si="1035"/>
        <v>nilti</v>
      </c>
      <c r="K8298" t="str">
        <f t="shared" si="1036"/>
        <v>nilti</v>
      </c>
      <c r="L8298" t="str">
        <f>VLOOKUP(G8298,[1]VLOOKUP!$A$11:$B$14,2,FALSE)</f>
        <v>nilti</v>
      </c>
      <c r="M8298" t="s">
        <v>132</v>
      </c>
      <c r="N8298" t="str">
        <f>VLOOKUP(M8298,[1]VLOOKUP!$A$2:$C$9,2,FALSE)</f>
        <v>Overlapping</v>
      </c>
      <c r="O8298" t="str">
        <f>VLOOKUP(M8298,[1]VLOOKUP!$A$2:$C$9,3,FALSE)</f>
        <v>Familiar</v>
      </c>
      <c r="P8298">
        <v>4508219</v>
      </c>
      <c r="Q8298" t="s">
        <v>32</v>
      </c>
      <c r="R8298" t="s">
        <v>28</v>
      </c>
      <c r="S8298" t="s">
        <v>33</v>
      </c>
      <c r="T8298">
        <v>281</v>
      </c>
      <c r="U8298" t="s">
        <v>33</v>
      </c>
      <c r="V8298">
        <v>281</v>
      </c>
      <c r="W8298" t="s">
        <v>34</v>
      </c>
      <c r="X8298">
        <v>281</v>
      </c>
      <c r="Y8298" t="s">
        <v>33</v>
      </c>
      <c r="Z8298">
        <v>281</v>
      </c>
      <c r="AA8298" t="s">
        <v>35</v>
      </c>
      <c r="AB8298">
        <v>1413</v>
      </c>
      <c r="AC8298" t="s">
        <v>36</v>
      </c>
      <c r="AD8298">
        <f t="shared" si="1037"/>
        <v>1</v>
      </c>
      <c r="AE8298">
        <f t="shared" si="1038"/>
        <v>0</v>
      </c>
      <c r="AF8298">
        <f t="shared" si="1039"/>
        <v>0</v>
      </c>
    </row>
    <row r="8299" spans="1:32" x14ac:dyDescent="0.25">
      <c r="A8299">
        <v>692</v>
      </c>
      <c r="B8299">
        <v>32</v>
      </c>
      <c r="C8299">
        <v>2</v>
      </c>
      <c r="D8299" t="s">
        <v>28</v>
      </c>
      <c r="E8299" t="s">
        <v>29</v>
      </c>
      <c r="F8299" t="s">
        <v>30</v>
      </c>
      <c r="G8299" t="str">
        <f t="shared" si="1032"/>
        <v>onof</v>
      </c>
      <c r="H8299" t="str">
        <f t="shared" si="1033"/>
        <v>6</v>
      </c>
      <c r="I8299" t="str">
        <f t="shared" si="1034"/>
        <v>lorta</v>
      </c>
      <c r="J8299" t="str">
        <f t="shared" si="1035"/>
        <v>nilti</v>
      </c>
      <c r="K8299" t="str">
        <f t="shared" si="1036"/>
        <v>nilti</v>
      </c>
      <c r="L8299" t="str">
        <f>VLOOKUP(G8299,[1]VLOOKUP!$A$11:$B$14,2,FALSE)</f>
        <v>nilti</v>
      </c>
      <c r="M8299" t="s">
        <v>132</v>
      </c>
      <c r="N8299" t="str">
        <f>VLOOKUP(M8299,[1]VLOOKUP!$A$2:$C$9,2,FALSE)</f>
        <v>Overlapping</v>
      </c>
      <c r="O8299" t="str">
        <f>VLOOKUP(M8299,[1]VLOOKUP!$A$2:$C$9,3,FALSE)</f>
        <v>Familiar</v>
      </c>
      <c r="P8299">
        <v>4509914</v>
      </c>
      <c r="Q8299" t="s">
        <v>32</v>
      </c>
      <c r="R8299" t="s">
        <v>28</v>
      </c>
      <c r="S8299" t="s">
        <v>33</v>
      </c>
      <c r="T8299">
        <v>282</v>
      </c>
      <c r="U8299" t="s">
        <v>33</v>
      </c>
      <c r="V8299">
        <v>282</v>
      </c>
      <c r="W8299" t="s">
        <v>34</v>
      </c>
      <c r="X8299">
        <v>282</v>
      </c>
      <c r="Y8299" t="s">
        <v>33</v>
      </c>
      <c r="Z8299">
        <v>282</v>
      </c>
      <c r="AA8299" t="s">
        <v>35</v>
      </c>
      <c r="AB8299">
        <v>965</v>
      </c>
      <c r="AC8299" t="s">
        <v>36</v>
      </c>
      <c r="AD8299">
        <f t="shared" si="1037"/>
        <v>1</v>
      </c>
      <c r="AE8299">
        <f t="shared" si="1038"/>
        <v>0</v>
      </c>
      <c r="AF8299">
        <f t="shared" si="1039"/>
        <v>0</v>
      </c>
    </row>
    <row r="8300" spans="1:32" x14ac:dyDescent="0.25">
      <c r="A8300">
        <v>693</v>
      </c>
      <c r="B8300">
        <v>32</v>
      </c>
      <c r="C8300">
        <v>2</v>
      </c>
      <c r="D8300" t="s">
        <v>28</v>
      </c>
      <c r="E8300" t="s">
        <v>53</v>
      </c>
      <c r="F8300" t="s">
        <v>30</v>
      </c>
      <c r="G8300" t="str">
        <f t="shared" si="1032"/>
        <v>onof</v>
      </c>
      <c r="H8300" t="str">
        <f t="shared" si="1033"/>
        <v>2</v>
      </c>
      <c r="I8300" t="str">
        <f t="shared" si="1034"/>
        <v>lorta</v>
      </c>
      <c r="J8300" t="str">
        <f t="shared" si="1035"/>
        <v>nilti</v>
      </c>
      <c r="K8300" t="str">
        <f t="shared" si="1036"/>
        <v>lorta</v>
      </c>
      <c r="L8300" t="str">
        <f>VLOOKUP(G8300,[1]VLOOKUP!$A$11:$B$14,2,FALSE)</f>
        <v>nilti</v>
      </c>
      <c r="M8300" t="s">
        <v>132</v>
      </c>
      <c r="N8300" t="str">
        <f>VLOOKUP(M8300,[1]VLOOKUP!$A$2:$C$9,2,FALSE)</f>
        <v>Overlapping</v>
      </c>
      <c r="O8300" t="str">
        <f>VLOOKUP(M8300,[1]VLOOKUP!$A$2:$C$9,3,FALSE)</f>
        <v>Familiar</v>
      </c>
      <c r="P8300">
        <v>4511163</v>
      </c>
      <c r="Q8300" t="s">
        <v>38</v>
      </c>
      <c r="R8300" t="s">
        <v>28</v>
      </c>
      <c r="S8300" t="s">
        <v>40</v>
      </c>
      <c r="T8300">
        <v>282</v>
      </c>
      <c r="U8300" t="s">
        <v>40</v>
      </c>
      <c r="V8300">
        <v>282</v>
      </c>
      <c r="W8300" t="s">
        <v>34</v>
      </c>
      <c r="X8300">
        <v>282</v>
      </c>
      <c r="Y8300" t="s">
        <v>40</v>
      </c>
      <c r="Z8300">
        <v>282</v>
      </c>
      <c r="AA8300" t="s">
        <v>41</v>
      </c>
      <c r="AB8300">
        <v>1348</v>
      </c>
      <c r="AC8300" t="s">
        <v>42</v>
      </c>
      <c r="AD8300">
        <f t="shared" si="1037"/>
        <v>0</v>
      </c>
      <c r="AE8300">
        <f t="shared" si="1038"/>
        <v>0</v>
      </c>
      <c r="AF8300">
        <f t="shared" si="1039"/>
        <v>0</v>
      </c>
    </row>
    <row r="8301" spans="1:32" x14ac:dyDescent="0.25">
      <c r="A8301">
        <v>694</v>
      </c>
      <c r="B8301">
        <v>32</v>
      </c>
      <c r="C8301">
        <v>2</v>
      </c>
      <c r="D8301" t="s">
        <v>28</v>
      </c>
      <c r="E8301" t="s">
        <v>52</v>
      </c>
      <c r="F8301" t="s">
        <v>30</v>
      </c>
      <c r="G8301" t="str">
        <f t="shared" si="1032"/>
        <v>onof</v>
      </c>
      <c r="H8301" t="str">
        <f t="shared" si="1033"/>
        <v>5</v>
      </c>
      <c r="I8301" t="str">
        <f t="shared" si="1034"/>
        <v>lorta</v>
      </c>
      <c r="J8301" t="str">
        <f t="shared" si="1035"/>
        <v>nilti</v>
      </c>
      <c r="K8301" t="str">
        <f t="shared" si="1036"/>
        <v>lorta</v>
      </c>
      <c r="L8301" t="str">
        <f>VLOOKUP(G8301,[1]VLOOKUP!$A$11:$B$14,2,FALSE)</f>
        <v>nilti</v>
      </c>
      <c r="M8301" t="s">
        <v>132</v>
      </c>
      <c r="N8301" t="str">
        <f>VLOOKUP(M8301,[1]VLOOKUP!$A$2:$C$9,2,FALSE)</f>
        <v>Overlapping</v>
      </c>
      <c r="O8301" t="str">
        <f>VLOOKUP(M8301,[1]VLOOKUP!$A$2:$C$9,3,FALSE)</f>
        <v>Familiar</v>
      </c>
      <c r="P8301">
        <v>4512794</v>
      </c>
      <c r="Q8301" t="s">
        <v>38</v>
      </c>
      <c r="R8301" t="s">
        <v>28</v>
      </c>
      <c r="S8301" t="s">
        <v>40</v>
      </c>
      <c r="T8301">
        <v>282</v>
      </c>
      <c r="U8301" t="s">
        <v>40</v>
      </c>
      <c r="V8301">
        <v>282</v>
      </c>
      <c r="W8301" t="s">
        <v>34</v>
      </c>
      <c r="X8301">
        <v>282</v>
      </c>
      <c r="Y8301" t="s">
        <v>40</v>
      </c>
      <c r="Z8301">
        <v>282</v>
      </c>
      <c r="AA8301" t="s">
        <v>41</v>
      </c>
      <c r="AB8301">
        <v>1773</v>
      </c>
      <c r="AC8301" t="s">
        <v>42</v>
      </c>
      <c r="AD8301">
        <f t="shared" si="1037"/>
        <v>0</v>
      </c>
      <c r="AE8301">
        <f t="shared" si="1038"/>
        <v>0</v>
      </c>
      <c r="AF8301">
        <f t="shared" si="1039"/>
        <v>0</v>
      </c>
    </row>
    <row r="8302" spans="1:32" x14ac:dyDescent="0.25">
      <c r="A8302">
        <v>695</v>
      </c>
      <c r="B8302">
        <v>32</v>
      </c>
      <c r="C8302">
        <v>2</v>
      </c>
      <c r="D8302" t="s">
        <v>28</v>
      </c>
      <c r="E8302" t="s">
        <v>51</v>
      </c>
      <c r="F8302" t="s">
        <v>30</v>
      </c>
      <c r="G8302" t="str">
        <f t="shared" si="1032"/>
        <v>onof</v>
      </c>
      <c r="H8302" t="str">
        <f t="shared" si="1033"/>
        <v>7</v>
      </c>
      <c r="I8302" t="str">
        <f t="shared" si="1034"/>
        <v>nilti</v>
      </c>
      <c r="J8302" t="str">
        <f t="shared" si="1035"/>
        <v>lorta</v>
      </c>
      <c r="K8302" t="str">
        <f t="shared" si="1036"/>
        <v>nilti</v>
      </c>
      <c r="L8302" t="str">
        <f>VLOOKUP(G8302,[1]VLOOKUP!$A$11:$B$14,2,FALSE)</f>
        <v>nilti</v>
      </c>
      <c r="M8302" t="s">
        <v>132</v>
      </c>
      <c r="N8302" t="str">
        <f>VLOOKUP(M8302,[1]VLOOKUP!$A$2:$C$9,2,FALSE)</f>
        <v>Overlapping</v>
      </c>
      <c r="O8302" t="str">
        <f>VLOOKUP(M8302,[1]VLOOKUP!$A$2:$C$9,3,FALSE)</f>
        <v>Familiar</v>
      </c>
      <c r="P8302">
        <v>4514851</v>
      </c>
      <c r="Q8302" t="s">
        <v>32</v>
      </c>
      <c r="R8302" t="s">
        <v>28</v>
      </c>
      <c r="S8302" t="s">
        <v>40</v>
      </c>
      <c r="T8302">
        <v>282</v>
      </c>
      <c r="U8302" t="s">
        <v>40</v>
      </c>
      <c r="V8302">
        <v>282</v>
      </c>
      <c r="W8302" t="s">
        <v>34</v>
      </c>
      <c r="X8302">
        <v>282</v>
      </c>
      <c r="Y8302" t="s">
        <v>40</v>
      </c>
      <c r="Z8302">
        <v>282</v>
      </c>
      <c r="AA8302" t="s">
        <v>41</v>
      </c>
      <c r="AB8302">
        <v>1260</v>
      </c>
      <c r="AC8302" t="s">
        <v>42</v>
      </c>
      <c r="AD8302">
        <f t="shared" si="1037"/>
        <v>1</v>
      </c>
      <c r="AE8302">
        <f t="shared" si="1038"/>
        <v>0</v>
      </c>
      <c r="AF8302">
        <f t="shared" si="1039"/>
        <v>0</v>
      </c>
    </row>
    <row r="8303" spans="1:32" x14ac:dyDescent="0.25">
      <c r="A8303">
        <v>696</v>
      </c>
      <c r="B8303">
        <v>32</v>
      </c>
      <c r="C8303">
        <v>2</v>
      </c>
      <c r="D8303" t="s">
        <v>28</v>
      </c>
      <c r="E8303" t="s">
        <v>54</v>
      </c>
      <c r="F8303" t="s">
        <v>30</v>
      </c>
      <c r="G8303" t="str">
        <f t="shared" si="1032"/>
        <v>onof</v>
      </c>
      <c r="H8303" t="str">
        <f t="shared" si="1033"/>
        <v>4</v>
      </c>
      <c r="I8303" t="str">
        <f t="shared" si="1034"/>
        <v>nilti</v>
      </c>
      <c r="J8303" t="str">
        <f t="shared" si="1035"/>
        <v>lorta</v>
      </c>
      <c r="K8303" t="str">
        <f t="shared" si="1036"/>
        <v>lorta</v>
      </c>
      <c r="L8303" t="str">
        <f>VLOOKUP(G8303,[1]VLOOKUP!$A$11:$B$14,2,FALSE)</f>
        <v>nilti</v>
      </c>
      <c r="M8303" t="s">
        <v>132</v>
      </c>
      <c r="N8303" t="str">
        <f>VLOOKUP(M8303,[1]VLOOKUP!$A$2:$C$9,2,FALSE)</f>
        <v>Overlapping</v>
      </c>
      <c r="O8303" t="str">
        <f>VLOOKUP(M8303,[1]VLOOKUP!$A$2:$C$9,3,FALSE)</f>
        <v>Familiar</v>
      </c>
      <c r="P8303">
        <v>4516403</v>
      </c>
      <c r="Q8303" t="s">
        <v>38</v>
      </c>
      <c r="R8303" t="s">
        <v>28</v>
      </c>
      <c r="S8303" t="s">
        <v>33</v>
      </c>
      <c r="T8303">
        <v>282</v>
      </c>
      <c r="U8303" t="s">
        <v>33</v>
      </c>
      <c r="V8303">
        <v>282</v>
      </c>
      <c r="W8303" t="s">
        <v>34</v>
      </c>
      <c r="X8303">
        <v>282</v>
      </c>
      <c r="Y8303" t="s">
        <v>33</v>
      </c>
      <c r="Z8303">
        <v>282</v>
      </c>
      <c r="AA8303" t="s">
        <v>35</v>
      </c>
      <c r="AB8303">
        <v>1100</v>
      </c>
      <c r="AC8303" t="s">
        <v>36</v>
      </c>
      <c r="AD8303">
        <f t="shared" si="1037"/>
        <v>0</v>
      </c>
      <c r="AE8303">
        <f t="shared" si="1038"/>
        <v>0</v>
      </c>
      <c r="AF8303">
        <f t="shared" si="1039"/>
        <v>0</v>
      </c>
    </row>
    <row r="8304" spans="1:32" x14ac:dyDescent="0.25">
      <c r="A8304">
        <v>697</v>
      </c>
      <c r="B8304">
        <v>32</v>
      </c>
      <c r="C8304">
        <v>2</v>
      </c>
      <c r="D8304" t="s">
        <v>28</v>
      </c>
      <c r="E8304" t="s">
        <v>45</v>
      </c>
      <c r="F8304" t="s">
        <v>30</v>
      </c>
      <c r="G8304" t="str">
        <f t="shared" si="1032"/>
        <v>onof</v>
      </c>
      <c r="H8304" t="str">
        <f t="shared" si="1033"/>
        <v>7</v>
      </c>
      <c r="I8304" t="str">
        <f t="shared" si="1034"/>
        <v>lorta</v>
      </c>
      <c r="J8304" t="str">
        <f t="shared" si="1035"/>
        <v>nilti</v>
      </c>
      <c r="K8304" t="str">
        <f t="shared" si="1036"/>
        <v>lorta</v>
      </c>
      <c r="L8304" t="str">
        <f>VLOOKUP(G8304,[1]VLOOKUP!$A$11:$B$14,2,FALSE)</f>
        <v>nilti</v>
      </c>
      <c r="M8304" t="s">
        <v>132</v>
      </c>
      <c r="N8304" t="str">
        <f>VLOOKUP(M8304,[1]VLOOKUP!$A$2:$C$9,2,FALSE)</f>
        <v>Overlapping</v>
      </c>
      <c r="O8304" t="str">
        <f>VLOOKUP(M8304,[1]VLOOKUP!$A$2:$C$9,3,FALSE)</f>
        <v>Familiar</v>
      </c>
      <c r="P8304">
        <v>4517787</v>
      </c>
      <c r="Q8304" t="s">
        <v>38</v>
      </c>
      <c r="R8304" t="s">
        <v>28</v>
      </c>
      <c r="S8304" t="s">
        <v>40</v>
      </c>
      <c r="T8304">
        <v>282</v>
      </c>
      <c r="U8304" t="s">
        <v>40</v>
      </c>
      <c r="V8304">
        <v>282</v>
      </c>
      <c r="W8304" t="s">
        <v>34</v>
      </c>
      <c r="X8304">
        <v>282</v>
      </c>
      <c r="Y8304" t="s">
        <v>40</v>
      </c>
      <c r="Z8304">
        <v>282</v>
      </c>
      <c r="AA8304" t="s">
        <v>41</v>
      </c>
      <c r="AB8304">
        <v>1708</v>
      </c>
      <c r="AC8304" t="s">
        <v>42</v>
      </c>
      <c r="AD8304">
        <f t="shared" si="1037"/>
        <v>0</v>
      </c>
      <c r="AE8304">
        <f t="shared" si="1038"/>
        <v>0</v>
      </c>
      <c r="AF8304">
        <f t="shared" si="1039"/>
        <v>0</v>
      </c>
    </row>
    <row r="8305" spans="1:32" x14ac:dyDescent="0.25">
      <c r="A8305">
        <v>698</v>
      </c>
      <c r="B8305">
        <v>32</v>
      </c>
      <c r="C8305">
        <v>2</v>
      </c>
      <c r="D8305" t="s">
        <v>28</v>
      </c>
      <c r="E8305" t="s">
        <v>49</v>
      </c>
      <c r="F8305" t="s">
        <v>30</v>
      </c>
      <c r="G8305" t="str">
        <f t="shared" si="1032"/>
        <v>onof</v>
      </c>
      <c r="H8305" t="str">
        <f t="shared" si="1033"/>
        <v>1</v>
      </c>
      <c r="I8305" t="str">
        <f t="shared" si="1034"/>
        <v>lorta</v>
      </c>
      <c r="J8305" t="str">
        <f t="shared" si="1035"/>
        <v>nilti</v>
      </c>
      <c r="K8305" t="str">
        <f t="shared" si="1036"/>
        <v>lorta</v>
      </c>
      <c r="L8305" t="str">
        <f>VLOOKUP(G8305,[1]VLOOKUP!$A$11:$B$14,2,FALSE)</f>
        <v>nilti</v>
      </c>
      <c r="M8305" t="s">
        <v>132</v>
      </c>
      <c r="N8305" t="str">
        <f>VLOOKUP(M8305,[1]VLOOKUP!$A$2:$C$9,2,FALSE)</f>
        <v>Overlapping</v>
      </c>
      <c r="O8305" t="str">
        <f>VLOOKUP(M8305,[1]VLOOKUP!$A$2:$C$9,3,FALSE)</f>
        <v>Familiar</v>
      </c>
      <c r="P8305">
        <v>4519778</v>
      </c>
      <c r="Q8305" t="s">
        <v>38</v>
      </c>
      <c r="R8305" t="s">
        <v>28</v>
      </c>
      <c r="S8305" t="s">
        <v>40</v>
      </c>
      <c r="T8305">
        <v>282</v>
      </c>
      <c r="U8305" t="s">
        <v>40</v>
      </c>
      <c r="V8305">
        <v>282</v>
      </c>
      <c r="W8305" t="s">
        <v>34</v>
      </c>
      <c r="X8305">
        <v>282</v>
      </c>
      <c r="Y8305" t="s">
        <v>40</v>
      </c>
      <c r="Z8305">
        <v>282</v>
      </c>
      <c r="AA8305" t="s">
        <v>41</v>
      </c>
      <c r="AB8305">
        <v>2205</v>
      </c>
      <c r="AC8305" t="s">
        <v>42</v>
      </c>
      <c r="AD8305">
        <f t="shared" si="1037"/>
        <v>0</v>
      </c>
      <c r="AE8305">
        <f t="shared" si="1038"/>
        <v>0</v>
      </c>
      <c r="AF8305">
        <f t="shared" si="1039"/>
        <v>0</v>
      </c>
    </row>
    <row r="8306" spans="1:32" x14ac:dyDescent="0.25">
      <c r="A8306">
        <v>699</v>
      </c>
      <c r="B8306">
        <v>32</v>
      </c>
      <c r="C8306">
        <v>2</v>
      </c>
      <c r="D8306" t="s">
        <v>28</v>
      </c>
      <c r="E8306" t="s">
        <v>51</v>
      </c>
      <c r="F8306" t="s">
        <v>30</v>
      </c>
      <c r="G8306" t="str">
        <f t="shared" si="1032"/>
        <v>onof</v>
      </c>
      <c r="H8306" t="str">
        <f t="shared" si="1033"/>
        <v>7</v>
      </c>
      <c r="I8306" t="str">
        <f t="shared" si="1034"/>
        <v>nilti</v>
      </c>
      <c r="J8306" t="str">
        <f t="shared" si="1035"/>
        <v>lorta</v>
      </c>
      <c r="K8306" t="str">
        <f t="shared" si="1036"/>
        <v>nilti</v>
      </c>
      <c r="L8306" t="str">
        <f>VLOOKUP(G8306,[1]VLOOKUP!$A$11:$B$14,2,FALSE)</f>
        <v>nilti</v>
      </c>
      <c r="M8306" t="s">
        <v>132</v>
      </c>
      <c r="N8306" t="str">
        <f>VLOOKUP(M8306,[1]VLOOKUP!$A$2:$C$9,2,FALSE)</f>
        <v>Overlapping</v>
      </c>
      <c r="O8306" t="str">
        <f>VLOOKUP(M8306,[1]VLOOKUP!$A$2:$C$9,3,FALSE)</f>
        <v>Familiar</v>
      </c>
      <c r="P8306">
        <v>4522267</v>
      </c>
      <c r="Q8306" t="s">
        <v>32</v>
      </c>
      <c r="R8306" t="s">
        <v>28</v>
      </c>
      <c r="S8306" t="s">
        <v>40</v>
      </c>
      <c r="T8306">
        <v>280</v>
      </c>
      <c r="U8306" t="s">
        <v>40</v>
      </c>
      <c r="V8306">
        <v>280</v>
      </c>
      <c r="W8306" t="s">
        <v>34</v>
      </c>
      <c r="X8306">
        <v>280</v>
      </c>
      <c r="Y8306" t="s">
        <v>40</v>
      </c>
      <c r="Z8306">
        <v>280</v>
      </c>
      <c r="AA8306" t="s">
        <v>41</v>
      </c>
      <c r="AB8306">
        <v>1806</v>
      </c>
      <c r="AC8306" t="s">
        <v>42</v>
      </c>
      <c r="AD8306">
        <f t="shared" si="1037"/>
        <v>1</v>
      </c>
      <c r="AE8306">
        <f t="shared" si="1038"/>
        <v>0</v>
      </c>
      <c r="AF8306">
        <f t="shared" si="1039"/>
        <v>0</v>
      </c>
    </row>
    <row r="8307" spans="1:32" x14ac:dyDescent="0.25">
      <c r="A8307">
        <v>700</v>
      </c>
      <c r="B8307">
        <v>32</v>
      </c>
      <c r="C8307">
        <v>2</v>
      </c>
      <c r="D8307" t="s">
        <v>28</v>
      </c>
      <c r="E8307" t="s">
        <v>46</v>
      </c>
      <c r="F8307" t="s">
        <v>30</v>
      </c>
      <c r="G8307" t="str">
        <f t="shared" si="1032"/>
        <v>onof</v>
      </c>
      <c r="H8307" t="str">
        <f t="shared" si="1033"/>
        <v>6</v>
      </c>
      <c r="I8307" t="str">
        <f t="shared" si="1034"/>
        <v>nilti</v>
      </c>
      <c r="J8307" t="str">
        <f t="shared" si="1035"/>
        <v>lorta</v>
      </c>
      <c r="K8307" t="str">
        <f t="shared" si="1036"/>
        <v>nilti</v>
      </c>
      <c r="L8307" t="str">
        <f>VLOOKUP(G8307,[1]VLOOKUP!$A$11:$B$14,2,FALSE)</f>
        <v>nilti</v>
      </c>
      <c r="M8307" t="s">
        <v>132</v>
      </c>
      <c r="N8307" t="str">
        <f>VLOOKUP(M8307,[1]VLOOKUP!$A$2:$C$9,2,FALSE)</f>
        <v>Overlapping</v>
      </c>
      <c r="O8307" t="str">
        <f>VLOOKUP(M8307,[1]VLOOKUP!$A$2:$C$9,3,FALSE)</f>
        <v>Familiar</v>
      </c>
      <c r="P8307">
        <v>4524354</v>
      </c>
      <c r="Q8307" t="s">
        <v>32</v>
      </c>
      <c r="R8307" t="s">
        <v>28</v>
      </c>
      <c r="S8307" t="s">
        <v>40</v>
      </c>
      <c r="T8307">
        <v>282</v>
      </c>
      <c r="U8307" t="s">
        <v>40</v>
      </c>
      <c r="V8307">
        <v>282</v>
      </c>
      <c r="W8307" t="s">
        <v>34</v>
      </c>
      <c r="X8307">
        <v>282</v>
      </c>
      <c r="Y8307" t="s">
        <v>40</v>
      </c>
      <c r="Z8307">
        <v>282</v>
      </c>
      <c r="AA8307" t="s">
        <v>41</v>
      </c>
      <c r="AB8307">
        <v>1645</v>
      </c>
      <c r="AC8307" t="s">
        <v>42</v>
      </c>
      <c r="AD8307">
        <f t="shared" si="1037"/>
        <v>1</v>
      </c>
      <c r="AE8307">
        <f t="shared" si="1038"/>
        <v>0</v>
      </c>
      <c r="AF8307">
        <f t="shared" si="1039"/>
        <v>0</v>
      </c>
    </row>
    <row r="8308" spans="1:32" x14ac:dyDescent="0.25">
      <c r="A8308">
        <v>701</v>
      </c>
      <c r="B8308">
        <v>32</v>
      </c>
      <c r="C8308">
        <v>2</v>
      </c>
      <c r="D8308" t="s">
        <v>28</v>
      </c>
      <c r="E8308" t="s">
        <v>57</v>
      </c>
      <c r="F8308" t="s">
        <v>30</v>
      </c>
      <c r="G8308" t="str">
        <f t="shared" si="1032"/>
        <v>onof</v>
      </c>
      <c r="H8308" t="str">
        <f t="shared" si="1033"/>
        <v>2</v>
      </c>
      <c r="I8308" t="str">
        <f t="shared" si="1034"/>
        <v>nilti</v>
      </c>
      <c r="J8308" t="str">
        <f t="shared" si="1035"/>
        <v>lorta</v>
      </c>
      <c r="K8308" t="str">
        <f t="shared" si="1036"/>
        <v>lorta</v>
      </c>
      <c r="L8308" t="str">
        <f>VLOOKUP(G8308,[1]VLOOKUP!$A$11:$B$14,2,FALSE)</f>
        <v>nilti</v>
      </c>
      <c r="M8308" t="s">
        <v>132</v>
      </c>
      <c r="N8308" t="str">
        <f>VLOOKUP(M8308,[1]VLOOKUP!$A$2:$C$9,2,FALSE)</f>
        <v>Overlapping</v>
      </c>
      <c r="O8308" t="str">
        <f>VLOOKUP(M8308,[1]VLOOKUP!$A$2:$C$9,3,FALSE)</f>
        <v>Familiar</v>
      </c>
      <c r="P8308">
        <v>4526283</v>
      </c>
      <c r="Q8308" t="s">
        <v>38</v>
      </c>
      <c r="R8308" t="s">
        <v>28</v>
      </c>
      <c r="S8308" t="s">
        <v>33</v>
      </c>
      <c r="T8308">
        <v>281</v>
      </c>
      <c r="U8308" t="s">
        <v>33</v>
      </c>
      <c r="V8308">
        <v>281</v>
      </c>
      <c r="W8308" t="s">
        <v>34</v>
      </c>
      <c r="X8308">
        <v>281</v>
      </c>
      <c r="Y8308" t="s">
        <v>33</v>
      </c>
      <c r="Z8308">
        <v>281</v>
      </c>
      <c r="AA8308" t="s">
        <v>35</v>
      </c>
      <c r="AB8308">
        <v>1045</v>
      </c>
      <c r="AC8308" t="s">
        <v>36</v>
      </c>
      <c r="AD8308">
        <f t="shared" si="1037"/>
        <v>0</v>
      </c>
      <c r="AE8308">
        <f t="shared" si="1038"/>
        <v>0</v>
      </c>
      <c r="AF8308">
        <f t="shared" si="1039"/>
        <v>0</v>
      </c>
    </row>
    <row r="8309" spans="1:32" x14ac:dyDescent="0.25">
      <c r="A8309">
        <v>702</v>
      </c>
      <c r="B8309">
        <v>32</v>
      </c>
      <c r="C8309">
        <v>2</v>
      </c>
      <c r="D8309" t="s">
        <v>28</v>
      </c>
      <c r="E8309" t="s">
        <v>37</v>
      </c>
      <c r="F8309" t="s">
        <v>30</v>
      </c>
      <c r="G8309" t="str">
        <f t="shared" si="1032"/>
        <v>onof</v>
      </c>
      <c r="H8309" t="str">
        <f t="shared" si="1033"/>
        <v>3</v>
      </c>
      <c r="I8309" t="str">
        <f t="shared" si="1034"/>
        <v>nilti</v>
      </c>
      <c r="J8309" t="str">
        <f t="shared" si="1035"/>
        <v>lorta</v>
      </c>
      <c r="K8309" t="str">
        <f t="shared" si="1036"/>
        <v>lorta</v>
      </c>
      <c r="L8309" t="str">
        <f>VLOOKUP(G8309,[1]VLOOKUP!$A$11:$B$14,2,FALSE)</f>
        <v>nilti</v>
      </c>
      <c r="M8309" t="s">
        <v>132</v>
      </c>
      <c r="N8309" t="str">
        <f>VLOOKUP(M8309,[1]VLOOKUP!$A$2:$C$9,2,FALSE)</f>
        <v>Overlapping</v>
      </c>
      <c r="O8309" t="str">
        <f>VLOOKUP(M8309,[1]VLOOKUP!$A$2:$C$9,3,FALSE)</f>
        <v>Familiar</v>
      </c>
      <c r="P8309">
        <v>4527619</v>
      </c>
      <c r="Q8309" t="s">
        <v>38</v>
      </c>
      <c r="R8309" t="s">
        <v>28</v>
      </c>
      <c r="S8309" t="s">
        <v>33</v>
      </c>
      <c r="T8309">
        <v>282</v>
      </c>
      <c r="U8309" t="s">
        <v>33</v>
      </c>
      <c r="V8309">
        <v>282</v>
      </c>
      <c r="W8309" t="s">
        <v>34</v>
      </c>
      <c r="X8309">
        <v>282</v>
      </c>
      <c r="Y8309" t="s">
        <v>33</v>
      </c>
      <c r="Z8309">
        <v>282</v>
      </c>
      <c r="AA8309" t="s">
        <v>35</v>
      </c>
      <c r="AB8309">
        <v>1252</v>
      </c>
      <c r="AC8309" t="s">
        <v>36</v>
      </c>
      <c r="AD8309">
        <f t="shared" si="1037"/>
        <v>0</v>
      </c>
      <c r="AE8309">
        <f t="shared" si="1038"/>
        <v>0</v>
      </c>
      <c r="AF8309">
        <f t="shared" si="1039"/>
        <v>0</v>
      </c>
    </row>
    <row r="8310" spans="1:32" x14ac:dyDescent="0.25">
      <c r="A8310">
        <v>703</v>
      </c>
      <c r="B8310">
        <v>32</v>
      </c>
      <c r="C8310">
        <v>2</v>
      </c>
      <c r="D8310" t="s">
        <v>28</v>
      </c>
      <c r="E8310" t="s">
        <v>43</v>
      </c>
      <c r="F8310" t="s">
        <v>30</v>
      </c>
      <c r="G8310" t="str">
        <f t="shared" si="1032"/>
        <v>onof</v>
      </c>
      <c r="H8310" t="str">
        <f t="shared" si="1033"/>
        <v>8</v>
      </c>
      <c r="I8310" t="str">
        <f t="shared" si="1034"/>
        <v>lorta</v>
      </c>
      <c r="J8310" t="str">
        <f t="shared" si="1035"/>
        <v>nilti</v>
      </c>
      <c r="K8310" t="str">
        <f t="shared" si="1036"/>
        <v>nilti</v>
      </c>
      <c r="L8310" t="str">
        <f>VLOOKUP(G8310,[1]VLOOKUP!$A$11:$B$14,2,FALSE)</f>
        <v>nilti</v>
      </c>
      <c r="M8310" t="s">
        <v>132</v>
      </c>
      <c r="N8310" t="str">
        <f>VLOOKUP(M8310,[1]VLOOKUP!$A$2:$C$9,2,FALSE)</f>
        <v>Overlapping</v>
      </c>
      <c r="O8310" t="str">
        <f>VLOOKUP(M8310,[1]VLOOKUP!$A$2:$C$9,3,FALSE)</f>
        <v>Familiar</v>
      </c>
      <c r="P8310">
        <v>4529155</v>
      </c>
      <c r="Q8310" t="s">
        <v>32</v>
      </c>
      <c r="R8310" t="s">
        <v>28</v>
      </c>
      <c r="S8310" t="s">
        <v>33</v>
      </c>
      <c r="T8310">
        <v>281</v>
      </c>
      <c r="U8310" t="s">
        <v>33</v>
      </c>
      <c r="V8310">
        <v>281</v>
      </c>
      <c r="W8310" t="s">
        <v>34</v>
      </c>
      <c r="X8310">
        <v>281</v>
      </c>
      <c r="Y8310" t="s">
        <v>33</v>
      </c>
      <c r="Z8310">
        <v>281</v>
      </c>
      <c r="AA8310" t="s">
        <v>35</v>
      </c>
      <c r="AB8310">
        <v>1453</v>
      </c>
      <c r="AC8310" t="s">
        <v>36</v>
      </c>
      <c r="AD8310">
        <f t="shared" si="1037"/>
        <v>1</v>
      </c>
      <c r="AE8310">
        <f t="shared" si="1038"/>
        <v>0</v>
      </c>
      <c r="AF8310">
        <f t="shared" si="1039"/>
        <v>0</v>
      </c>
    </row>
    <row r="8311" spans="1:32" hidden="1" x14ac:dyDescent="0.25">
      <c r="A8311">
        <v>704</v>
      </c>
      <c r="B8311">
        <v>32</v>
      </c>
      <c r="C8311">
        <v>2</v>
      </c>
      <c r="D8311" t="s">
        <v>28</v>
      </c>
      <c r="E8311" t="s">
        <v>46</v>
      </c>
      <c r="F8311" t="s">
        <v>30</v>
      </c>
      <c r="G8311" t="str">
        <f t="shared" si="1032"/>
        <v>onof</v>
      </c>
      <c r="H8311" t="str">
        <f t="shared" si="1033"/>
        <v>6</v>
      </c>
      <c r="I8311" t="str">
        <f t="shared" si="1034"/>
        <v>nilti</v>
      </c>
      <c r="J8311" t="str">
        <f t="shared" si="1035"/>
        <v>lorta</v>
      </c>
      <c r="K8311" t="str">
        <f t="shared" si="1036"/>
        <v>nilti</v>
      </c>
      <c r="L8311" t="str">
        <f>VLOOKUP(G8311,[1]VLOOKUP!$A$11:$B$14,2,FALSE)</f>
        <v>nilti</v>
      </c>
      <c r="M8311" t="s">
        <v>132</v>
      </c>
      <c r="N8311" t="str">
        <f>VLOOKUP(M8311,[1]VLOOKUP!$A$2:$C$9,2,FALSE)</f>
        <v>Overlapping</v>
      </c>
      <c r="O8311" t="str">
        <f>VLOOKUP(M8311,[1]VLOOKUP!$A$2:$C$9,3,FALSE)</f>
        <v>Familiar</v>
      </c>
      <c r="P8311">
        <v>4530891</v>
      </c>
      <c r="Q8311" t="s">
        <v>32</v>
      </c>
      <c r="R8311" t="s">
        <v>28</v>
      </c>
      <c r="S8311" t="s">
        <v>40</v>
      </c>
      <c r="T8311">
        <v>281</v>
      </c>
      <c r="U8311" t="s">
        <v>40</v>
      </c>
      <c r="V8311">
        <v>281</v>
      </c>
      <c r="W8311" t="s">
        <v>34</v>
      </c>
      <c r="X8311">
        <v>281</v>
      </c>
      <c r="Y8311" t="s">
        <v>40</v>
      </c>
      <c r="Z8311">
        <v>281</v>
      </c>
      <c r="AA8311" t="s">
        <v>41</v>
      </c>
      <c r="AB8311">
        <v>5693</v>
      </c>
      <c r="AC8311" t="s">
        <v>42</v>
      </c>
      <c r="AD8311">
        <f t="shared" si="1037"/>
        <v>1</v>
      </c>
      <c r="AE8311">
        <f t="shared" si="1038"/>
        <v>1</v>
      </c>
      <c r="AF8311">
        <f t="shared" si="1039"/>
        <v>1</v>
      </c>
    </row>
    <row r="8312" spans="1:32" x14ac:dyDescent="0.25">
      <c r="A8312">
        <v>705</v>
      </c>
      <c r="B8312">
        <v>32</v>
      </c>
      <c r="C8312">
        <v>2</v>
      </c>
      <c r="D8312" t="s">
        <v>28</v>
      </c>
      <c r="E8312" t="s">
        <v>54</v>
      </c>
      <c r="F8312" t="s">
        <v>30</v>
      </c>
      <c r="G8312" t="str">
        <f t="shared" si="1032"/>
        <v>onof</v>
      </c>
      <c r="H8312" t="str">
        <f t="shared" si="1033"/>
        <v>4</v>
      </c>
      <c r="I8312" t="str">
        <f t="shared" si="1034"/>
        <v>nilti</v>
      </c>
      <c r="J8312" t="str">
        <f t="shared" si="1035"/>
        <v>lorta</v>
      </c>
      <c r="K8312" t="str">
        <f t="shared" si="1036"/>
        <v>lorta</v>
      </c>
      <c r="L8312" t="str">
        <f>VLOOKUP(G8312,[1]VLOOKUP!$A$11:$B$14,2,FALSE)</f>
        <v>nilti</v>
      </c>
      <c r="M8312" t="s">
        <v>132</v>
      </c>
      <c r="N8312" t="str">
        <f>VLOOKUP(M8312,[1]VLOOKUP!$A$2:$C$9,2,FALSE)</f>
        <v>Overlapping</v>
      </c>
      <c r="O8312" t="str">
        <f>VLOOKUP(M8312,[1]VLOOKUP!$A$2:$C$9,3,FALSE)</f>
        <v>Familiar</v>
      </c>
      <c r="P8312">
        <v>4536867</v>
      </c>
      <c r="Q8312" t="s">
        <v>38</v>
      </c>
      <c r="R8312" t="s">
        <v>28</v>
      </c>
      <c r="S8312" t="s">
        <v>33</v>
      </c>
      <c r="T8312">
        <v>281</v>
      </c>
      <c r="U8312" t="s">
        <v>33</v>
      </c>
      <c r="V8312">
        <v>281</v>
      </c>
      <c r="W8312" t="s">
        <v>34</v>
      </c>
      <c r="X8312">
        <v>281</v>
      </c>
      <c r="Y8312" t="s">
        <v>33</v>
      </c>
      <c r="Z8312">
        <v>281</v>
      </c>
      <c r="AA8312" t="s">
        <v>35</v>
      </c>
      <c r="AB8312">
        <v>1493</v>
      </c>
      <c r="AC8312" t="s">
        <v>36</v>
      </c>
      <c r="AD8312">
        <f t="shared" si="1037"/>
        <v>0</v>
      </c>
      <c r="AE8312">
        <f t="shared" si="1038"/>
        <v>0</v>
      </c>
      <c r="AF8312">
        <f t="shared" si="1039"/>
        <v>0</v>
      </c>
    </row>
    <row r="8313" spans="1:32" x14ac:dyDescent="0.25">
      <c r="A8313">
        <v>706</v>
      </c>
      <c r="B8313">
        <v>32</v>
      </c>
      <c r="C8313">
        <v>2</v>
      </c>
      <c r="D8313" t="s">
        <v>28</v>
      </c>
      <c r="E8313" t="s">
        <v>44</v>
      </c>
      <c r="F8313" t="s">
        <v>30</v>
      </c>
      <c r="G8313" t="str">
        <f t="shared" si="1032"/>
        <v>onof</v>
      </c>
      <c r="H8313" t="str">
        <f t="shared" si="1033"/>
        <v>3</v>
      </c>
      <c r="I8313" t="str">
        <f t="shared" si="1034"/>
        <v>lorta</v>
      </c>
      <c r="J8313" t="str">
        <f t="shared" si="1035"/>
        <v>nilti</v>
      </c>
      <c r="K8313" t="str">
        <f t="shared" si="1036"/>
        <v>lorta</v>
      </c>
      <c r="L8313" t="str">
        <f>VLOOKUP(G8313,[1]VLOOKUP!$A$11:$B$14,2,FALSE)</f>
        <v>nilti</v>
      </c>
      <c r="M8313" t="s">
        <v>132</v>
      </c>
      <c r="N8313" t="str">
        <f>VLOOKUP(M8313,[1]VLOOKUP!$A$2:$C$9,2,FALSE)</f>
        <v>Overlapping</v>
      </c>
      <c r="O8313" t="str">
        <f>VLOOKUP(M8313,[1]VLOOKUP!$A$2:$C$9,3,FALSE)</f>
        <v>Familiar</v>
      </c>
      <c r="P8313">
        <v>4538642</v>
      </c>
      <c r="Q8313" t="s">
        <v>38</v>
      </c>
      <c r="R8313" t="s">
        <v>28</v>
      </c>
      <c r="S8313" t="s">
        <v>40</v>
      </c>
      <c r="T8313">
        <v>282</v>
      </c>
      <c r="U8313" t="s">
        <v>40</v>
      </c>
      <c r="V8313">
        <v>282</v>
      </c>
      <c r="W8313" t="s">
        <v>34</v>
      </c>
      <c r="X8313">
        <v>282</v>
      </c>
      <c r="Y8313" t="s">
        <v>40</v>
      </c>
      <c r="Z8313">
        <v>282</v>
      </c>
      <c r="AA8313" t="s">
        <v>41</v>
      </c>
      <c r="AB8313">
        <v>1069</v>
      </c>
      <c r="AC8313" t="s">
        <v>42</v>
      </c>
      <c r="AD8313">
        <f t="shared" si="1037"/>
        <v>0</v>
      </c>
      <c r="AE8313">
        <f t="shared" si="1038"/>
        <v>0</v>
      </c>
      <c r="AF8313">
        <f t="shared" si="1039"/>
        <v>0</v>
      </c>
    </row>
    <row r="8314" spans="1:32" x14ac:dyDescent="0.25">
      <c r="A8314">
        <v>707</v>
      </c>
      <c r="B8314">
        <v>32</v>
      </c>
      <c r="C8314">
        <v>2</v>
      </c>
      <c r="D8314" t="s">
        <v>28</v>
      </c>
      <c r="E8314" t="s">
        <v>44</v>
      </c>
      <c r="F8314" t="s">
        <v>30</v>
      </c>
      <c r="G8314" t="str">
        <f t="shared" si="1032"/>
        <v>onof</v>
      </c>
      <c r="H8314" t="str">
        <f t="shared" si="1033"/>
        <v>3</v>
      </c>
      <c r="I8314" t="str">
        <f t="shared" si="1034"/>
        <v>lorta</v>
      </c>
      <c r="J8314" t="str">
        <f t="shared" si="1035"/>
        <v>nilti</v>
      </c>
      <c r="K8314" t="str">
        <f t="shared" si="1036"/>
        <v>lorta</v>
      </c>
      <c r="L8314" t="str">
        <f>VLOOKUP(G8314,[1]VLOOKUP!$A$11:$B$14,2,FALSE)</f>
        <v>nilti</v>
      </c>
      <c r="M8314" t="s">
        <v>132</v>
      </c>
      <c r="N8314" t="str">
        <f>VLOOKUP(M8314,[1]VLOOKUP!$A$2:$C$9,2,FALSE)</f>
        <v>Overlapping</v>
      </c>
      <c r="O8314" t="str">
        <f>VLOOKUP(M8314,[1]VLOOKUP!$A$2:$C$9,3,FALSE)</f>
        <v>Familiar</v>
      </c>
      <c r="P8314">
        <v>4539995</v>
      </c>
      <c r="Q8314" t="s">
        <v>38</v>
      </c>
      <c r="R8314" t="s">
        <v>28</v>
      </c>
      <c r="S8314" t="s">
        <v>40</v>
      </c>
      <c r="T8314">
        <v>281</v>
      </c>
      <c r="U8314" t="s">
        <v>40</v>
      </c>
      <c r="V8314">
        <v>281</v>
      </c>
      <c r="W8314" t="s">
        <v>34</v>
      </c>
      <c r="X8314">
        <v>281</v>
      </c>
      <c r="Y8314" t="s">
        <v>40</v>
      </c>
      <c r="Z8314">
        <v>281</v>
      </c>
      <c r="AA8314" t="s">
        <v>41</v>
      </c>
      <c r="AB8314">
        <v>1013</v>
      </c>
      <c r="AC8314" t="s">
        <v>42</v>
      </c>
      <c r="AD8314">
        <f t="shared" si="1037"/>
        <v>0</v>
      </c>
      <c r="AE8314">
        <f t="shared" si="1038"/>
        <v>0</v>
      </c>
      <c r="AF8314">
        <f t="shared" si="1039"/>
        <v>0</v>
      </c>
    </row>
    <row r="8315" spans="1:32" x14ac:dyDescent="0.25">
      <c r="A8315">
        <v>708</v>
      </c>
      <c r="B8315">
        <v>32</v>
      </c>
      <c r="C8315">
        <v>2</v>
      </c>
      <c r="D8315" t="s">
        <v>28</v>
      </c>
      <c r="E8315" t="s">
        <v>50</v>
      </c>
      <c r="F8315" t="s">
        <v>30</v>
      </c>
      <c r="G8315" t="str">
        <f t="shared" si="1032"/>
        <v>onof</v>
      </c>
      <c r="H8315" t="str">
        <f t="shared" si="1033"/>
        <v>4</v>
      </c>
      <c r="I8315" t="str">
        <f t="shared" si="1034"/>
        <v>lorta</v>
      </c>
      <c r="J8315" t="str">
        <f t="shared" si="1035"/>
        <v>nilti</v>
      </c>
      <c r="K8315" t="str">
        <f t="shared" si="1036"/>
        <v>lorta</v>
      </c>
      <c r="L8315" t="str">
        <f>VLOOKUP(G8315,[1]VLOOKUP!$A$11:$B$14,2,FALSE)</f>
        <v>nilti</v>
      </c>
      <c r="M8315" t="s">
        <v>132</v>
      </c>
      <c r="N8315" t="str">
        <f>VLOOKUP(M8315,[1]VLOOKUP!$A$2:$C$9,2,FALSE)</f>
        <v>Overlapping</v>
      </c>
      <c r="O8315" t="str">
        <f>VLOOKUP(M8315,[1]VLOOKUP!$A$2:$C$9,3,FALSE)</f>
        <v>Familiar</v>
      </c>
      <c r="P8315">
        <v>4541299</v>
      </c>
      <c r="Q8315" t="s">
        <v>38</v>
      </c>
      <c r="R8315" t="s">
        <v>28</v>
      </c>
      <c r="S8315" t="s">
        <v>40</v>
      </c>
      <c r="T8315">
        <v>282</v>
      </c>
      <c r="U8315" t="s">
        <v>40</v>
      </c>
      <c r="V8315">
        <v>282</v>
      </c>
      <c r="W8315" t="s">
        <v>34</v>
      </c>
      <c r="X8315">
        <v>282</v>
      </c>
      <c r="Y8315" t="s">
        <v>40</v>
      </c>
      <c r="Z8315">
        <v>282</v>
      </c>
      <c r="AA8315" t="s">
        <v>41</v>
      </c>
      <c r="AB8315">
        <v>1652</v>
      </c>
      <c r="AC8315" t="s">
        <v>42</v>
      </c>
      <c r="AD8315">
        <f t="shared" si="1037"/>
        <v>0</v>
      </c>
      <c r="AE8315">
        <f t="shared" si="1038"/>
        <v>0</v>
      </c>
      <c r="AF8315">
        <f t="shared" si="1039"/>
        <v>0</v>
      </c>
    </row>
    <row r="8316" spans="1:32" x14ac:dyDescent="0.25">
      <c r="A8316">
        <v>709</v>
      </c>
      <c r="B8316">
        <v>32</v>
      </c>
      <c r="C8316">
        <v>2</v>
      </c>
      <c r="D8316" t="s">
        <v>28</v>
      </c>
      <c r="E8316" t="s">
        <v>47</v>
      </c>
      <c r="F8316" t="s">
        <v>30</v>
      </c>
      <c r="G8316" t="str">
        <f t="shared" si="1032"/>
        <v>onof</v>
      </c>
      <c r="H8316" t="str">
        <f t="shared" si="1033"/>
        <v>9</v>
      </c>
      <c r="I8316" t="str">
        <f t="shared" si="1034"/>
        <v>lorta</v>
      </c>
      <c r="J8316" t="str">
        <f t="shared" si="1035"/>
        <v>nilti</v>
      </c>
      <c r="K8316" t="str">
        <f t="shared" si="1036"/>
        <v>nilti</v>
      </c>
      <c r="L8316" t="str">
        <f>VLOOKUP(G8316,[1]VLOOKUP!$A$11:$B$14,2,FALSE)</f>
        <v>nilti</v>
      </c>
      <c r="M8316" t="s">
        <v>132</v>
      </c>
      <c r="N8316" t="str">
        <f>VLOOKUP(M8316,[1]VLOOKUP!$A$2:$C$9,2,FALSE)</f>
        <v>Overlapping</v>
      </c>
      <c r="O8316" t="str">
        <f>VLOOKUP(M8316,[1]VLOOKUP!$A$2:$C$9,3,FALSE)</f>
        <v>Familiar</v>
      </c>
      <c r="P8316">
        <v>4543234</v>
      </c>
      <c r="Q8316" t="s">
        <v>32</v>
      </c>
      <c r="R8316" t="s">
        <v>28</v>
      </c>
      <c r="S8316" t="s">
        <v>33</v>
      </c>
      <c r="T8316">
        <v>283</v>
      </c>
      <c r="U8316" t="s">
        <v>33</v>
      </c>
      <c r="V8316">
        <v>283</v>
      </c>
      <c r="W8316" t="s">
        <v>34</v>
      </c>
      <c r="X8316">
        <v>283</v>
      </c>
      <c r="Y8316" t="s">
        <v>33</v>
      </c>
      <c r="Z8316">
        <v>283</v>
      </c>
      <c r="AA8316" t="s">
        <v>35</v>
      </c>
      <c r="AB8316">
        <v>836</v>
      </c>
      <c r="AC8316" t="s">
        <v>36</v>
      </c>
      <c r="AD8316">
        <f t="shared" si="1037"/>
        <v>1</v>
      </c>
      <c r="AE8316">
        <f t="shared" si="1038"/>
        <v>0</v>
      </c>
      <c r="AF8316">
        <f t="shared" si="1039"/>
        <v>0</v>
      </c>
    </row>
    <row r="8317" spans="1:32" x14ac:dyDescent="0.25">
      <c r="A8317">
        <v>710</v>
      </c>
      <c r="B8317">
        <v>32</v>
      </c>
      <c r="C8317">
        <v>2</v>
      </c>
      <c r="D8317" t="s">
        <v>28</v>
      </c>
      <c r="E8317" t="s">
        <v>47</v>
      </c>
      <c r="F8317" t="s">
        <v>30</v>
      </c>
      <c r="G8317" t="str">
        <f t="shared" si="1032"/>
        <v>onof</v>
      </c>
      <c r="H8317" t="str">
        <f t="shared" si="1033"/>
        <v>9</v>
      </c>
      <c r="I8317" t="str">
        <f t="shared" si="1034"/>
        <v>lorta</v>
      </c>
      <c r="J8317" t="str">
        <f t="shared" si="1035"/>
        <v>nilti</v>
      </c>
      <c r="K8317" t="str">
        <f t="shared" si="1036"/>
        <v>nilti</v>
      </c>
      <c r="L8317" t="str">
        <f>VLOOKUP(G8317,[1]VLOOKUP!$A$11:$B$14,2,FALSE)</f>
        <v>nilti</v>
      </c>
      <c r="M8317" t="s">
        <v>132</v>
      </c>
      <c r="N8317" t="str">
        <f>VLOOKUP(M8317,[1]VLOOKUP!$A$2:$C$9,2,FALSE)</f>
        <v>Overlapping</v>
      </c>
      <c r="O8317" t="str">
        <f>VLOOKUP(M8317,[1]VLOOKUP!$A$2:$C$9,3,FALSE)</f>
        <v>Familiar</v>
      </c>
      <c r="P8317">
        <v>4544355</v>
      </c>
      <c r="Q8317" t="s">
        <v>32</v>
      </c>
      <c r="R8317" t="s">
        <v>28</v>
      </c>
      <c r="S8317" t="s">
        <v>33</v>
      </c>
      <c r="T8317">
        <v>281</v>
      </c>
      <c r="U8317" t="s">
        <v>33</v>
      </c>
      <c r="V8317">
        <v>281</v>
      </c>
      <c r="W8317" t="s">
        <v>34</v>
      </c>
      <c r="X8317">
        <v>281</v>
      </c>
      <c r="Y8317" t="s">
        <v>33</v>
      </c>
      <c r="Z8317">
        <v>281</v>
      </c>
      <c r="AA8317" t="s">
        <v>35</v>
      </c>
      <c r="AB8317">
        <v>1005</v>
      </c>
      <c r="AC8317" t="s">
        <v>36</v>
      </c>
      <c r="AD8317">
        <f t="shared" si="1037"/>
        <v>1</v>
      </c>
      <c r="AE8317">
        <f t="shared" si="1038"/>
        <v>0</v>
      </c>
      <c r="AF8317">
        <f t="shared" si="1039"/>
        <v>0</v>
      </c>
    </row>
    <row r="8318" spans="1:32" x14ac:dyDescent="0.25">
      <c r="A8318">
        <v>711</v>
      </c>
      <c r="B8318">
        <v>32</v>
      </c>
      <c r="C8318">
        <v>2</v>
      </c>
      <c r="D8318" t="s">
        <v>28</v>
      </c>
      <c r="E8318" t="s">
        <v>45</v>
      </c>
      <c r="F8318" t="s">
        <v>30</v>
      </c>
      <c r="G8318" t="str">
        <f t="shared" si="1032"/>
        <v>onof</v>
      </c>
      <c r="H8318" t="str">
        <f t="shared" si="1033"/>
        <v>7</v>
      </c>
      <c r="I8318" t="str">
        <f t="shared" si="1034"/>
        <v>lorta</v>
      </c>
      <c r="J8318" t="str">
        <f t="shared" si="1035"/>
        <v>nilti</v>
      </c>
      <c r="K8318" t="str">
        <f t="shared" si="1036"/>
        <v>nilti</v>
      </c>
      <c r="L8318" t="str">
        <f>VLOOKUP(G8318,[1]VLOOKUP!$A$11:$B$14,2,FALSE)</f>
        <v>nilti</v>
      </c>
      <c r="M8318" t="s">
        <v>132</v>
      </c>
      <c r="N8318" t="str">
        <f>VLOOKUP(M8318,[1]VLOOKUP!$A$2:$C$9,2,FALSE)</f>
        <v>Overlapping</v>
      </c>
      <c r="O8318" t="str">
        <f>VLOOKUP(M8318,[1]VLOOKUP!$A$2:$C$9,3,FALSE)</f>
        <v>Familiar</v>
      </c>
      <c r="P8318">
        <v>4545643</v>
      </c>
      <c r="Q8318" t="s">
        <v>32</v>
      </c>
      <c r="R8318" t="s">
        <v>28</v>
      </c>
      <c r="S8318" t="s">
        <v>33</v>
      </c>
      <c r="T8318">
        <v>281</v>
      </c>
      <c r="U8318" t="s">
        <v>33</v>
      </c>
      <c r="V8318">
        <v>281</v>
      </c>
      <c r="W8318" t="s">
        <v>34</v>
      </c>
      <c r="X8318">
        <v>281</v>
      </c>
      <c r="Y8318" t="s">
        <v>33</v>
      </c>
      <c r="Z8318">
        <v>281</v>
      </c>
      <c r="AA8318" t="s">
        <v>35</v>
      </c>
      <c r="AB8318">
        <v>765</v>
      </c>
      <c r="AC8318" t="s">
        <v>36</v>
      </c>
      <c r="AD8318">
        <f t="shared" si="1037"/>
        <v>1</v>
      </c>
      <c r="AE8318">
        <f t="shared" si="1038"/>
        <v>0</v>
      </c>
      <c r="AF8318">
        <f t="shared" si="1039"/>
        <v>0</v>
      </c>
    </row>
    <row r="8319" spans="1:32" x14ac:dyDescent="0.25">
      <c r="A8319">
        <v>712</v>
      </c>
      <c r="B8319">
        <v>32</v>
      </c>
      <c r="C8319">
        <v>2</v>
      </c>
      <c r="D8319" t="s">
        <v>28</v>
      </c>
      <c r="E8319" t="s">
        <v>43</v>
      </c>
      <c r="F8319" t="s">
        <v>30</v>
      </c>
      <c r="G8319" t="str">
        <f t="shared" si="1032"/>
        <v>onof</v>
      </c>
      <c r="H8319" t="str">
        <f t="shared" si="1033"/>
        <v>8</v>
      </c>
      <c r="I8319" t="str">
        <f t="shared" si="1034"/>
        <v>lorta</v>
      </c>
      <c r="J8319" t="str">
        <f t="shared" si="1035"/>
        <v>nilti</v>
      </c>
      <c r="K8319" t="str">
        <f t="shared" si="1036"/>
        <v>nilti</v>
      </c>
      <c r="L8319" t="str">
        <f>VLOOKUP(G8319,[1]VLOOKUP!$A$11:$B$14,2,FALSE)</f>
        <v>nilti</v>
      </c>
      <c r="M8319" t="s">
        <v>132</v>
      </c>
      <c r="N8319" t="str">
        <f>VLOOKUP(M8319,[1]VLOOKUP!$A$2:$C$9,2,FALSE)</f>
        <v>Overlapping</v>
      </c>
      <c r="O8319" t="str">
        <f>VLOOKUP(M8319,[1]VLOOKUP!$A$2:$C$9,3,FALSE)</f>
        <v>Familiar</v>
      </c>
      <c r="P8319">
        <v>4546691</v>
      </c>
      <c r="Q8319" t="s">
        <v>32</v>
      </c>
      <c r="R8319" t="s">
        <v>28</v>
      </c>
      <c r="S8319" t="s">
        <v>33</v>
      </c>
      <c r="T8319">
        <v>281</v>
      </c>
      <c r="U8319" t="s">
        <v>33</v>
      </c>
      <c r="V8319">
        <v>281</v>
      </c>
      <c r="W8319" t="s">
        <v>34</v>
      </c>
      <c r="X8319">
        <v>281</v>
      </c>
      <c r="Y8319" t="s">
        <v>33</v>
      </c>
      <c r="Z8319">
        <v>281</v>
      </c>
      <c r="AA8319" t="s">
        <v>35</v>
      </c>
      <c r="AB8319">
        <v>589</v>
      </c>
      <c r="AC8319" t="s">
        <v>36</v>
      </c>
      <c r="AD8319">
        <f t="shared" si="1037"/>
        <v>1</v>
      </c>
      <c r="AE8319">
        <f t="shared" si="1038"/>
        <v>0</v>
      </c>
      <c r="AF8319">
        <f t="shared" si="1039"/>
        <v>0</v>
      </c>
    </row>
    <row r="8320" spans="1:32" x14ac:dyDescent="0.25">
      <c r="A8320">
        <v>713</v>
      </c>
      <c r="B8320">
        <v>32</v>
      </c>
      <c r="C8320">
        <v>2</v>
      </c>
      <c r="D8320" t="s">
        <v>28</v>
      </c>
      <c r="E8320" t="s">
        <v>53</v>
      </c>
      <c r="F8320" t="s">
        <v>30</v>
      </c>
      <c r="G8320" t="str">
        <f t="shared" si="1032"/>
        <v>onof</v>
      </c>
      <c r="H8320" t="str">
        <f t="shared" si="1033"/>
        <v>2</v>
      </c>
      <c r="I8320" t="str">
        <f t="shared" si="1034"/>
        <v>lorta</v>
      </c>
      <c r="J8320" t="str">
        <f t="shared" si="1035"/>
        <v>nilti</v>
      </c>
      <c r="K8320" t="str">
        <f t="shared" si="1036"/>
        <v>lorta</v>
      </c>
      <c r="L8320" t="str">
        <f>VLOOKUP(G8320,[1]VLOOKUP!$A$11:$B$14,2,FALSE)</f>
        <v>nilti</v>
      </c>
      <c r="M8320" t="s">
        <v>132</v>
      </c>
      <c r="N8320" t="str">
        <f>VLOOKUP(M8320,[1]VLOOKUP!$A$2:$C$9,2,FALSE)</f>
        <v>Overlapping</v>
      </c>
      <c r="O8320" t="str">
        <f>VLOOKUP(M8320,[1]VLOOKUP!$A$2:$C$9,3,FALSE)</f>
        <v>Familiar</v>
      </c>
      <c r="P8320">
        <v>4547563</v>
      </c>
      <c r="Q8320" t="s">
        <v>38</v>
      </c>
      <c r="R8320" t="s">
        <v>28</v>
      </c>
      <c r="S8320" t="s">
        <v>40</v>
      </c>
      <c r="T8320">
        <v>281</v>
      </c>
      <c r="U8320" t="s">
        <v>40</v>
      </c>
      <c r="V8320">
        <v>281</v>
      </c>
      <c r="W8320" t="s">
        <v>34</v>
      </c>
      <c r="X8320">
        <v>281</v>
      </c>
      <c r="Y8320" t="s">
        <v>40</v>
      </c>
      <c r="Z8320">
        <v>281</v>
      </c>
      <c r="AA8320" t="s">
        <v>41</v>
      </c>
      <c r="AB8320">
        <v>1533</v>
      </c>
      <c r="AC8320" t="s">
        <v>42</v>
      </c>
      <c r="AD8320">
        <f t="shared" si="1037"/>
        <v>0</v>
      </c>
      <c r="AE8320">
        <f t="shared" si="1038"/>
        <v>0</v>
      </c>
      <c r="AF8320">
        <f t="shared" si="1039"/>
        <v>0</v>
      </c>
    </row>
    <row r="8321" spans="1:32" x14ac:dyDescent="0.25">
      <c r="A8321">
        <v>714</v>
      </c>
      <c r="B8321">
        <v>32</v>
      </c>
      <c r="C8321">
        <v>2</v>
      </c>
      <c r="D8321" t="s">
        <v>28</v>
      </c>
      <c r="E8321" t="s">
        <v>50</v>
      </c>
      <c r="F8321" t="s">
        <v>30</v>
      </c>
      <c r="G8321" t="str">
        <f t="shared" si="1032"/>
        <v>onof</v>
      </c>
      <c r="H8321" t="str">
        <f t="shared" si="1033"/>
        <v>4</v>
      </c>
      <c r="I8321" t="str">
        <f t="shared" si="1034"/>
        <v>lorta</v>
      </c>
      <c r="J8321" t="str">
        <f t="shared" si="1035"/>
        <v>nilti</v>
      </c>
      <c r="K8321" t="str">
        <f t="shared" si="1036"/>
        <v>lorta</v>
      </c>
      <c r="L8321" t="str">
        <f>VLOOKUP(G8321,[1]VLOOKUP!$A$11:$B$14,2,FALSE)</f>
        <v>nilti</v>
      </c>
      <c r="M8321" t="s">
        <v>132</v>
      </c>
      <c r="N8321" t="str">
        <f>VLOOKUP(M8321,[1]VLOOKUP!$A$2:$C$9,2,FALSE)</f>
        <v>Overlapping</v>
      </c>
      <c r="O8321" t="str">
        <f>VLOOKUP(M8321,[1]VLOOKUP!$A$2:$C$9,3,FALSE)</f>
        <v>Familiar</v>
      </c>
      <c r="P8321">
        <v>4549386</v>
      </c>
      <c r="Q8321" t="s">
        <v>38</v>
      </c>
      <c r="R8321" t="s">
        <v>28</v>
      </c>
      <c r="S8321" t="s">
        <v>40</v>
      </c>
      <c r="T8321">
        <v>282</v>
      </c>
      <c r="U8321" t="s">
        <v>40</v>
      </c>
      <c r="V8321">
        <v>282</v>
      </c>
      <c r="W8321" t="s">
        <v>34</v>
      </c>
      <c r="X8321">
        <v>282</v>
      </c>
      <c r="Y8321" t="s">
        <v>40</v>
      </c>
      <c r="Z8321">
        <v>282</v>
      </c>
      <c r="AA8321" t="s">
        <v>41</v>
      </c>
      <c r="AB8321">
        <v>1749</v>
      </c>
      <c r="AC8321" t="s">
        <v>42</v>
      </c>
      <c r="AD8321">
        <f t="shared" si="1037"/>
        <v>0</v>
      </c>
      <c r="AE8321">
        <f t="shared" si="1038"/>
        <v>0</v>
      </c>
      <c r="AF8321">
        <f t="shared" si="1039"/>
        <v>0</v>
      </c>
    </row>
    <row r="8322" spans="1:32" x14ac:dyDescent="0.25">
      <c r="A8322">
        <v>715</v>
      </c>
      <c r="B8322">
        <v>32</v>
      </c>
      <c r="C8322">
        <v>2</v>
      </c>
      <c r="D8322" t="s">
        <v>28</v>
      </c>
      <c r="E8322" t="s">
        <v>53</v>
      </c>
      <c r="F8322" t="s">
        <v>30</v>
      </c>
      <c r="G8322" t="str">
        <f t="shared" ref="G8322:G8353" si="1040">LEFT(E8322,4)</f>
        <v>onof</v>
      </c>
      <c r="H8322" t="str">
        <f t="shared" ref="H8322:H8353" si="1041">MID(E8322,5,1)</f>
        <v>2</v>
      </c>
      <c r="I8322" t="str">
        <f t="shared" ref="I8322:I8353" si="1042">MID(E8322,6,5)</f>
        <v>lorta</v>
      </c>
      <c r="J8322" t="str">
        <f t="shared" ref="J8322:J8353" si="1043">RIGHT(E8322,5)</f>
        <v>nilti</v>
      </c>
      <c r="K8322" t="str">
        <f t="shared" ref="K8322:K8353" si="1044">IF(AC8322="[a]",I8322,J8322)</f>
        <v>lorta</v>
      </c>
      <c r="L8322" t="str">
        <f>VLOOKUP(G8322,[1]VLOOKUP!$A$11:$B$14,2,FALSE)</f>
        <v>nilti</v>
      </c>
      <c r="M8322" t="s">
        <v>132</v>
      </c>
      <c r="N8322" t="str">
        <f>VLOOKUP(M8322,[1]VLOOKUP!$A$2:$C$9,2,FALSE)</f>
        <v>Overlapping</v>
      </c>
      <c r="O8322" t="str">
        <f>VLOOKUP(M8322,[1]VLOOKUP!$A$2:$C$9,3,FALSE)</f>
        <v>Familiar</v>
      </c>
      <c r="P8322">
        <v>4551419</v>
      </c>
      <c r="Q8322" t="s">
        <v>38</v>
      </c>
      <c r="R8322" t="s">
        <v>28</v>
      </c>
      <c r="S8322" t="s">
        <v>40</v>
      </c>
      <c r="T8322">
        <v>281</v>
      </c>
      <c r="U8322" t="s">
        <v>40</v>
      </c>
      <c r="V8322">
        <v>281</v>
      </c>
      <c r="W8322" t="s">
        <v>34</v>
      </c>
      <c r="X8322">
        <v>281</v>
      </c>
      <c r="Y8322" t="s">
        <v>40</v>
      </c>
      <c r="Z8322">
        <v>281</v>
      </c>
      <c r="AA8322" t="s">
        <v>41</v>
      </c>
      <c r="AB8322">
        <v>1413</v>
      </c>
      <c r="AC8322" t="s">
        <v>42</v>
      </c>
      <c r="AD8322">
        <f t="shared" ref="AD8322:AD8353" si="1045">IF(K8322=L8322,1,0)</f>
        <v>0</v>
      </c>
      <c r="AE8322">
        <f t="shared" si="1038"/>
        <v>0</v>
      </c>
      <c r="AF8322">
        <f t="shared" si="1039"/>
        <v>0</v>
      </c>
    </row>
    <row r="8323" spans="1:32" x14ac:dyDescent="0.25">
      <c r="A8323">
        <v>716</v>
      </c>
      <c r="B8323">
        <v>32</v>
      </c>
      <c r="C8323">
        <v>2</v>
      </c>
      <c r="D8323" t="s">
        <v>28</v>
      </c>
      <c r="E8323" t="s">
        <v>45</v>
      </c>
      <c r="F8323" t="s">
        <v>30</v>
      </c>
      <c r="G8323" t="str">
        <f t="shared" si="1040"/>
        <v>onof</v>
      </c>
      <c r="H8323" t="str">
        <f t="shared" si="1041"/>
        <v>7</v>
      </c>
      <c r="I8323" t="str">
        <f t="shared" si="1042"/>
        <v>lorta</v>
      </c>
      <c r="J8323" t="str">
        <f t="shared" si="1043"/>
        <v>nilti</v>
      </c>
      <c r="K8323" t="str">
        <f t="shared" si="1044"/>
        <v>nilti</v>
      </c>
      <c r="L8323" t="str">
        <f>VLOOKUP(G8323,[1]VLOOKUP!$A$11:$B$14,2,FALSE)</f>
        <v>nilti</v>
      </c>
      <c r="M8323" t="s">
        <v>132</v>
      </c>
      <c r="N8323" t="str">
        <f>VLOOKUP(M8323,[1]VLOOKUP!$A$2:$C$9,2,FALSE)</f>
        <v>Overlapping</v>
      </c>
      <c r="O8323" t="str">
        <f>VLOOKUP(M8323,[1]VLOOKUP!$A$2:$C$9,3,FALSE)</f>
        <v>Familiar</v>
      </c>
      <c r="P8323">
        <v>4553115</v>
      </c>
      <c r="Q8323" t="s">
        <v>32</v>
      </c>
      <c r="R8323" t="s">
        <v>28</v>
      </c>
      <c r="S8323" t="s">
        <v>33</v>
      </c>
      <c r="T8323">
        <v>281</v>
      </c>
      <c r="U8323" t="s">
        <v>33</v>
      </c>
      <c r="V8323">
        <v>281</v>
      </c>
      <c r="W8323" t="s">
        <v>34</v>
      </c>
      <c r="X8323">
        <v>281</v>
      </c>
      <c r="Y8323" t="s">
        <v>33</v>
      </c>
      <c r="Z8323">
        <v>281</v>
      </c>
      <c r="AA8323" t="s">
        <v>35</v>
      </c>
      <c r="AB8323">
        <v>1573</v>
      </c>
      <c r="AC8323" t="s">
        <v>36</v>
      </c>
      <c r="AD8323">
        <f t="shared" si="1045"/>
        <v>1</v>
      </c>
      <c r="AE8323">
        <f t="shared" ref="AE8323:AE8353" si="1046">IF(AB8323&lt;$AB$8355,0,1)</f>
        <v>0</v>
      </c>
      <c r="AF8323">
        <f t="shared" ref="AF8323:AF8353" si="1047">IF(AB8323&lt;3113.733,0,1)</f>
        <v>0</v>
      </c>
    </row>
    <row r="8324" spans="1:32" x14ac:dyDescent="0.25">
      <c r="A8324">
        <v>717</v>
      </c>
      <c r="B8324">
        <v>32</v>
      </c>
      <c r="C8324">
        <v>2</v>
      </c>
      <c r="D8324" t="s">
        <v>28</v>
      </c>
      <c r="E8324" t="s">
        <v>44</v>
      </c>
      <c r="F8324" t="s">
        <v>30</v>
      </c>
      <c r="G8324" t="str">
        <f t="shared" si="1040"/>
        <v>onof</v>
      </c>
      <c r="H8324" t="str">
        <f t="shared" si="1041"/>
        <v>3</v>
      </c>
      <c r="I8324" t="str">
        <f t="shared" si="1042"/>
        <v>lorta</v>
      </c>
      <c r="J8324" t="str">
        <f t="shared" si="1043"/>
        <v>nilti</v>
      </c>
      <c r="K8324" t="str">
        <f t="shared" si="1044"/>
        <v>lorta</v>
      </c>
      <c r="L8324" t="str">
        <f>VLOOKUP(G8324,[1]VLOOKUP!$A$11:$B$14,2,FALSE)</f>
        <v>nilti</v>
      </c>
      <c r="M8324" t="s">
        <v>132</v>
      </c>
      <c r="N8324" t="str">
        <f>VLOOKUP(M8324,[1]VLOOKUP!$A$2:$C$9,2,FALSE)</f>
        <v>Overlapping</v>
      </c>
      <c r="O8324" t="str">
        <f>VLOOKUP(M8324,[1]VLOOKUP!$A$2:$C$9,3,FALSE)</f>
        <v>Familiar</v>
      </c>
      <c r="P8324">
        <v>4554970</v>
      </c>
      <c r="Q8324" t="s">
        <v>38</v>
      </c>
      <c r="R8324" t="s">
        <v>28</v>
      </c>
      <c r="S8324" t="s">
        <v>40</v>
      </c>
      <c r="T8324">
        <v>282</v>
      </c>
      <c r="U8324" t="s">
        <v>40</v>
      </c>
      <c r="V8324">
        <v>282</v>
      </c>
      <c r="W8324" t="s">
        <v>34</v>
      </c>
      <c r="X8324">
        <v>282</v>
      </c>
      <c r="Y8324" t="s">
        <v>40</v>
      </c>
      <c r="Z8324">
        <v>282</v>
      </c>
      <c r="AA8324" t="s">
        <v>41</v>
      </c>
      <c r="AB8324">
        <v>1253</v>
      </c>
      <c r="AC8324" t="s">
        <v>42</v>
      </c>
      <c r="AD8324">
        <f t="shared" si="1045"/>
        <v>0</v>
      </c>
      <c r="AE8324">
        <f t="shared" si="1046"/>
        <v>0</v>
      </c>
      <c r="AF8324">
        <f t="shared" si="1047"/>
        <v>0</v>
      </c>
    </row>
    <row r="8325" spans="1:32" x14ac:dyDescent="0.25">
      <c r="A8325">
        <v>718</v>
      </c>
      <c r="B8325">
        <v>32</v>
      </c>
      <c r="C8325">
        <v>2</v>
      </c>
      <c r="D8325" t="s">
        <v>28</v>
      </c>
      <c r="E8325" t="s">
        <v>29</v>
      </c>
      <c r="F8325" t="s">
        <v>30</v>
      </c>
      <c r="G8325" t="str">
        <f t="shared" si="1040"/>
        <v>onof</v>
      </c>
      <c r="H8325" t="str">
        <f t="shared" si="1041"/>
        <v>6</v>
      </c>
      <c r="I8325" t="str">
        <f t="shared" si="1042"/>
        <v>lorta</v>
      </c>
      <c r="J8325" t="str">
        <f t="shared" si="1043"/>
        <v>nilti</v>
      </c>
      <c r="K8325" t="str">
        <f t="shared" si="1044"/>
        <v>nilti</v>
      </c>
      <c r="L8325" t="str">
        <f>VLOOKUP(G8325,[1]VLOOKUP!$A$11:$B$14,2,FALSE)</f>
        <v>nilti</v>
      </c>
      <c r="M8325" t="s">
        <v>132</v>
      </c>
      <c r="N8325" t="str">
        <f>VLOOKUP(M8325,[1]VLOOKUP!$A$2:$C$9,2,FALSE)</f>
        <v>Overlapping</v>
      </c>
      <c r="O8325" t="str">
        <f>VLOOKUP(M8325,[1]VLOOKUP!$A$2:$C$9,3,FALSE)</f>
        <v>Familiar</v>
      </c>
      <c r="P8325">
        <v>4556506</v>
      </c>
      <c r="Q8325" t="s">
        <v>32</v>
      </c>
      <c r="R8325" t="s">
        <v>28</v>
      </c>
      <c r="S8325" t="s">
        <v>33</v>
      </c>
      <c r="T8325">
        <v>283</v>
      </c>
      <c r="U8325" t="s">
        <v>33</v>
      </c>
      <c r="V8325">
        <v>283</v>
      </c>
      <c r="W8325" t="s">
        <v>34</v>
      </c>
      <c r="X8325">
        <v>283</v>
      </c>
      <c r="Y8325" t="s">
        <v>33</v>
      </c>
      <c r="Z8325">
        <v>283</v>
      </c>
      <c r="AA8325" t="s">
        <v>35</v>
      </c>
      <c r="AB8325">
        <v>892</v>
      </c>
      <c r="AC8325" t="s">
        <v>36</v>
      </c>
      <c r="AD8325">
        <f t="shared" si="1045"/>
        <v>1</v>
      </c>
      <c r="AE8325">
        <f t="shared" si="1046"/>
        <v>0</v>
      </c>
      <c r="AF8325">
        <f t="shared" si="1047"/>
        <v>0</v>
      </c>
    </row>
    <row r="8326" spans="1:32" x14ac:dyDescent="0.25">
      <c r="A8326">
        <v>719</v>
      </c>
      <c r="B8326">
        <v>32</v>
      </c>
      <c r="C8326">
        <v>2</v>
      </c>
      <c r="D8326" t="s">
        <v>28</v>
      </c>
      <c r="E8326" t="s">
        <v>46</v>
      </c>
      <c r="F8326" t="s">
        <v>30</v>
      </c>
      <c r="G8326" t="str">
        <f t="shared" si="1040"/>
        <v>onof</v>
      </c>
      <c r="H8326" t="str">
        <f t="shared" si="1041"/>
        <v>6</v>
      </c>
      <c r="I8326" t="str">
        <f t="shared" si="1042"/>
        <v>nilti</v>
      </c>
      <c r="J8326" t="str">
        <f t="shared" si="1043"/>
        <v>lorta</v>
      </c>
      <c r="K8326" t="str">
        <f t="shared" si="1044"/>
        <v>nilti</v>
      </c>
      <c r="L8326" t="str">
        <f>VLOOKUP(G8326,[1]VLOOKUP!$A$11:$B$14,2,FALSE)</f>
        <v>nilti</v>
      </c>
      <c r="M8326" t="s">
        <v>132</v>
      </c>
      <c r="N8326" t="str">
        <f>VLOOKUP(M8326,[1]VLOOKUP!$A$2:$C$9,2,FALSE)</f>
        <v>Overlapping</v>
      </c>
      <c r="O8326" t="str">
        <f>VLOOKUP(M8326,[1]VLOOKUP!$A$2:$C$9,3,FALSE)</f>
        <v>Familiar</v>
      </c>
      <c r="P8326">
        <v>4557683</v>
      </c>
      <c r="Q8326" t="s">
        <v>32</v>
      </c>
      <c r="R8326" t="s">
        <v>28</v>
      </c>
      <c r="S8326" t="s">
        <v>40</v>
      </c>
      <c r="T8326">
        <v>282</v>
      </c>
      <c r="U8326" t="s">
        <v>40</v>
      </c>
      <c r="V8326">
        <v>282</v>
      </c>
      <c r="W8326" t="s">
        <v>34</v>
      </c>
      <c r="X8326">
        <v>282</v>
      </c>
      <c r="Y8326" t="s">
        <v>40</v>
      </c>
      <c r="Z8326">
        <v>282</v>
      </c>
      <c r="AA8326" t="s">
        <v>41</v>
      </c>
      <c r="AB8326">
        <v>988</v>
      </c>
      <c r="AC8326" t="s">
        <v>42</v>
      </c>
      <c r="AD8326">
        <f t="shared" si="1045"/>
        <v>1</v>
      </c>
      <c r="AE8326">
        <f t="shared" si="1046"/>
        <v>0</v>
      </c>
      <c r="AF8326">
        <f t="shared" si="1047"/>
        <v>0</v>
      </c>
    </row>
    <row r="8327" spans="1:32" x14ac:dyDescent="0.25">
      <c r="A8327">
        <v>720</v>
      </c>
      <c r="B8327">
        <v>32</v>
      </c>
      <c r="C8327">
        <v>2</v>
      </c>
      <c r="D8327" t="s">
        <v>28</v>
      </c>
      <c r="E8327" t="s">
        <v>51</v>
      </c>
      <c r="F8327" t="s">
        <v>30</v>
      </c>
      <c r="G8327" t="str">
        <f t="shared" si="1040"/>
        <v>onof</v>
      </c>
      <c r="H8327" t="str">
        <f t="shared" si="1041"/>
        <v>7</v>
      </c>
      <c r="I8327" t="str">
        <f t="shared" si="1042"/>
        <v>nilti</v>
      </c>
      <c r="J8327" t="str">
        <f t="shared" si="1043"/>
        <v>lorta</v>
      </c>
      <c r="K8327" t="str">
        <f t="shared" si="1044"/>
        <v>lorta</v>
      </c>
      <c r="L8327" t="str">
        <f>VLOOKUP(G8327,[1]VLOOKUP!$A$11:$B$14,2,FALSE)</f>
        <v>nilti</v>
      </c>
      <c r="M8327" t="s">
        <v>132</v>
      </c>
      <c r="N8327" t="str">
        <f>VLOOKUP(M8327,[1]VLOOKUP!$A$2:$C$9,2,FALSE)</f>
        <v>Overlapping</v>
      </c>
      <c r="O8327" t="str">
        <f>VLOOKUP(M8327,[1]VLOOKUP!$A$2:$C$9,3,FALSE)</f>
        <v>Familiar</v>
      </c>
      <c r="P8327">
        <v>4558962</v>
      </c>
      <c r="Q8327" t="s">
        <v>38</v>
      </c>
      <c r="R8327" t="s">
        <v>28</v>
      </c>
      <c r="S8327" t="s">
        <v>33</v>
      </c>
      <c r="T8327">
        <v>282</v>
      </c>
      <c r="U8327" t="s">
        <v>33</v>
      </c>
      <c r="V8327">
        <v>282</v>
      </c>
      <c r="W8327" t="s">
        <v>34</v>
      </c>
      <c r="X8327">
        <v>282</v>
      </c>
      <c r="Y8327" t="s">
        <v>33</v>
      </c>
      <c r="Z8327">
        <v>282</v>
      </c>
      <c r="AA8327" t="s">
        <v>35</v>
      </c>
      <c r="AB8327">
        <v>869</v>
      </c>
      <c r="AC8327" t="s">
        <v>36</v>
      </c>
      <c r="AD8327">
        <f t="shared" si="1045"/>
        <v>0</v>
      </c>
      <c r="AE8327">
        <f t="shared" si="1046"/>
        <v>0</v>
      </c>
      <c r="AF8327">
        <f t="shared" si="1047"/>
        <v>0</v>
      </c>
    </row>
    <row r="8328" spans="1:32" x14ac:dyDescent="0.25">
      <c r="A8328">
        <v>721</v>
      </c>
      <c r="B8328">
        <v>32</v>
      </c>
      <c r="C8328">
        <v>2</v>
      </c>
      <c r="D8328" t="s">
        <v>28</v>
      </c>
      <c r="E8328" t="s">
        <v>51</v>
      </c>
      <c r="F8328" t="s">
        <v>30</v>
      </c>
      <c r="G8328" t="str">
        <f t="shared" si="1040"/>
        <v>onof</v>
      </c>
      <c r="H8328" t="str">
        <f t="shared" si="1041"/>
        <v>7</v>
      </c>
      <c r="I8328" t="str">
        <f t="shared" si="1042"/>
        <v>nilti</v>
      </c>
      <c r="J8328" t="str">
        <f t="shared" si="1043"/>
        <v>lorta</v>
      </c>
      <c r="K8328" t="str">
        <f t="shared" si="1044"/>
        <v>nilti</v>
      </c>
      <c r="L8328" t="str">
        <f>VLOOKUP(G8328,[1]VLOOKUP!$A$11:$B$14,2,FALSE)</f>
        <v>nilti</v>
      </c>
      <c r="M8328" t="s">
        <v>132</v>
      </c>
      <c r="N8328" t="str">
        <f>VLOOKUP(M8328,[1]VLOOKUP!$A$2:$C$9,2,FALSE)</f>
        <v>Overlapping</v>
      </c>
      <c r="O8328" t="str">
        <f>VLOOKUP(M8328,[1]VLOOKUP!$A$2:$C$9,3,FALSE)</f>
        <v>Familiar</v>
      </c>
      <c r="P8328">
        <v>4560114</v>
      </c>
      <c r="Q8328" t="s">
        <v>32</v>
      </c>
      <c r="R8328" t="s">
        <v>28</v>
      </c>
      <c r="S8328" t="s">
        <v>40</v>
      </c>
      <c r="T8328">
        <v>282</v>
      </c>
      <c r="U8328" t="s">
        <v>40</v>
      </c>
      <c r="V8328">
        <v>282</v>
      </c>
      <c r="W8328" t="s">
        <v>34</v>
      </c>
      <c r="X8328">
        <v>282</v>
      </c>
      <c r="Y8328" t="s">
        <v>40</v>
      </c>
      <c r="Z8328">
        <v>282</v>
      </c>
      <c r="AA8328" t="s">
        <v>41</v>
      </c>
      <c r="AB8328">
        <v>1197</v>
      </c>
      <c r="AC8328" t="s">
        <v>42</v>
      </c>
      <c r="AD8328">
        <f t="shared" si="1045"/>
        <v>1</v>
      </c>
      <c r="AE8328">
        <f t="shared" si="1046"/>
        <v>0</v>
      </c>
      <c r="AF8328">
        <f t="shared" si="1047"/>
        <v>0</v>
      </c>
    </row>
    <row r="8329" spans="1:32" x14ac:dyDescent="0.25">
      <c r="A8329">
        <v>722</v>
      </c>
      <c r="B8329">
        <v>32</v>
      </c>
      <c r="C8329">
        <v>2</v>
      </c>
      <c r="D8329" t="s">
        <v>28</v>
      </c>
      <c r="E8329" t="s">
        <v>45</v>
      </c>
      <c r="F8329" t="s">
        <v>30</v>
      </c>
      <c r="G8329" t="str">
        <f t="shared" si="1040"/>
        <v>onof</v>
      </c>
      <c r="H8329" t="str">
        <f t="shared" si="1041"/>
        <v>7</v>
      </c>
      <c r="I8329" t="str">
        <f t="shared" si="1042"/>
        <v>lorta</v>
      </c>
      <c r="J8329" t="str">
        <f t="shared" si="1043"/>
        <v>nilti</v>
      </c>
      <c r="K8329" t="str">
        <f t="shared" si="1044"/>
        <v>lorta</v>
      </c>
      <c r="L8329" t="str">
        <f>VLOOKUP(G8329,[1]VLOOKUP!$A$11:$B$14,2,FALSE)</f>
        <v>nilti</v>
      </c>
      <c r="M8329" t="s">
        <v>132</v>
      </c>
      <c r="N8329" t="str">
        <f>VLOOKUP(M8329,[1]VLOOKUP!$A$2:$C$9,2,FALSE)</f>
        <v>Overlapping</v>
      </c>
      <c r="O8329" t="str">
        <f>VLOOKUP(M8329,[1]VLOOKUP!$A$2:$C$9,3,FALSE)</f>
        <v>Familiar</v>
      </c>
      <c r="P8329">
        <v>4561594</v>
      </c>
      <c r="Q8329" t="s">
        <v>38</v>
      </c>
      <c r="R8329" t="s">
        <v>28</v>
      </c>
      <c r="S8329" t="s">
        <v>40</v>
      </c>
      <c r="T8329">
        <v>284</v>
      </c>
      <c r="U8329" t="s">
        <v>40</v>
      </c>
      <c r="V8329">
        <v>284</v>
      </c>
      <c r="W8329" t="s">
        <v>34</v>
      </c>
      <c r="X8329">
        <v>284</v>
      </c>
      <c r="Y8329" t="s">
        <v>40</v>
      </c>
      <c r="Z8329">
        <v>284</v>
      </c>
      <c r="AA8329" t="s">
        <v>41</v>
      </c>
      <c r="AB8329">
        <v>1291</v>
      </c>
      <c r="AC8329" t="s">
        <v>42</v>
      </c>
      <c r="AD8329">
        <f t="shared" si="1045"/>
        <v>0</v>
      </c>
      <c r="AE8329">
        <f t="shared" si="1046"/>
        <v>0</v>
      </c>
      <c r="AF8329">
        <f t="shared" si="1047"/>
        <v>0</v>
      </c>
    </row>
    <row r="8330" spans="1:32" x14ac:dyDescent="0.25">
      <c r="A8330">
        <v>723</v>
      </c>
      <c r="B8330">
        <v>32</v>
      </c>
      <c r="C8330">
        <v>2</v>
      </c>
      <c r="D8330" t="s">
        <v>28</v>
      </c>
      <c r="E8330" t="s">
        <v>43</v>
      </c>
      <c r="F8330" t="s">
        <v>30</v>
      </c>
      <c r="G8330" t="str">
        <f t="shared" si="1040"/>
        <v>onof</v>
      </c>
      <c r="H8330" t="str">
        <f t="shared" si="1041"/>
        <v>8</v>
      </c>
      <c r="I8330" t="str">
        <f t="shared" si="1042"/>
        <v>lorta</v>
      </c>
      <c r="J8330" t="str">
        <f t="shared" si="1043"/>
        <v>nilti</v>
      </c>
      <c r="K8330" t="str">
        <f t="shared" si="1044"/>
        <v>nilti</v>
      </c>
      <c r="L8330" t="str">
        <f>VLOOKUP(G8330,[1]VLOOKUP!$A$11:$B$14,2,FALSE)</f>
        <v>nilti</v>
      </c>
      <c r="M8330" t="s">
        <v>132</v>
      </c>
      <c r="N8330" t="str">
        <f>VLOOKUP(M8330,[1]VLOOKUP!$A$2:$C$9,2,FALSE)</f>
        <v>Overlapping</v>
      </c>
      <c r="O8330" t="str">
        <f>VLOOKUP(M8330,[1]VLOOKUP!$A$2:$C$9,3,FALSE)</f>
        <v>Familiar</v>
      </c>
      <c r="P8330">
        <v>4563171</v>
      </c>
      <c r="Q8330" t="s">
        <v>32</v>
      </c>
      <c r="R8330" t="s">
        <v>28</v>
      </c>
      <c r="S8330" t="s">
        <v>33</v>
      </c>
      <c r="T8330">
        <v>281</v>
      </c>
      <c r="U8330" t="s">
        <v>33</v>
      </c>
      <c r="V8330">
        <v>281</v>
      </c>
      <c r="W8330" t="s">
        <v>34</v>
      </c>
      <c r="X8330">
        <v>281</v>
      </c>
      <c r="Y8330" t="s">
        <v>33</v>
      </c>
      <c r="Z8330">
        <v>281</v>
      </c>
      <c r="AA8330" t="s">
        <v>35</v>
      </c>
      <c r="AB8330">
        <v>1117</v>
      </c>
      <c r="AC8330" t="s">
        <v>36</v>
      </c>
      <c r="AD8330">
        <f t="shared" si="1045"/>
        <v>1</v>
      </c>
      <c r="AE8330">
        <f t="shared" si="1046"/>
        <v>0</v>
      </c>
      <c r="AF8330">
        <f t="shared" si="1047"/>
        <v>0</v>
      </c>
    </row>
    <row r="8331" spans="1:32" hidden="1" x14ac:dyDescent="0.25">
      <c r="A8331">
        <v>724</v>
      </c>
      <c r="B8331">
        <v>32</v>
      </c>
      <c r="C8331">
        <v>2</v>
      </c>
      <c r="D8331" t="s">
        <v>28</v>
      </c>
      <c r="E8331" t="s">
        <v>29</v>
      </c>
      <c r="F8331" t="s">
        <v>30</v>
      </c>
      <c r="G8331" t="str">
        <f t="shared" si="1040"/>
        <v>onof</v>
      </c>
      <c r="H8331" t="str">
        <f t="shared" si="1041"/>
        <v>6</v>
      </c>
      <c r="I8331" t="str">
        <f t="shared" si="1042"/>
        <v>lorta</v>
      </c>
      <c r="J8331" t="str">
        <f t="shared" si="1043"/>
        <v>nilti</v>
      </c>
      <c r="K8331" t="str">
        <f t="shared" si="1044"/>
        <v>lorta</v>
      </c>
      <c r="L8331" t="str">
        <f>VLOOKUP(G8331,[1]VLOOKUP!$A$11:$B$14,2,FALSE)</f>
        <v>nilti</v>
      </c>
      <c r="M8331" t="s">
        <v>132</v>
      </c>
      <c r="N8331" t="str">
        <f>VLOOKUP(M8331,[1]VLOOKUP!$A$2:$C$9,2,FALSE)</f>
        <v>Overlapping</v>
      </c>
      <c r="O8331" t="str">
        <f>VLOOKUP(M8331,[1]VLOOKUP!$A$2:$C$9,3,FALSE)</f>
        <v>Familiar</v>
      </c>
      <c r="P8331">
        <v>4564571</v>
      </c>
      <c r="Q8331" t="s">
        <v>38</v>
      </c>
      <c r="R8331" t="s">
        <v>28</v>
      </c>
      <c r="S8331" t="s">
        <v>40</v>
      </c>
      <c r="T8331">
        <v>281</v>
      </c>
      <c r="U8331" t="s">
        <v>40</v>
      </c>
      <c r="V8331">
        <v>281</v>
      </c>
      <c r="W8331" t="s">
        <v>34</v>
      </c>
      <c r="X8331">
        <v>281</v>
      </c>
      <c r="Y8331" t="s">
        <v>40</v>
      </c>
      <c r="Z8331">
        <v>281</v>
      </c>
      <c r="AA8331" t="s">
        <v>41</v>
      </c>
      <c r="AB8331">
        <v>3645</v>
      </c>
      <c r="AC8331" t="s">
        <v>42</v>
      </c>
      <c r="AD8331">
        <f t="shared" si="1045"/>
        <v>0</v>
      </c>
      <c r="AE8331">
        <f t="shared" si="1046"/>
        <v>0</v>
      </c>
      <c r="AF8331">
        <f t="shared" si="1047"/>
        <v>1</v>
      </c>
    </row>
    <row r="8332" spans="1:32" x14ac:dyDescent="0.25">
      <c r="A8332">
        <v>725</v>
      </c>
      <c r="B8332">
        <v>32</v>
      </c>
      <c r="C8332">
        <v>2</v>
      </c>
      <c r="D8332" t="s">
        <v>28</v>
      </c>
      <c r="E8332" t="s">
        <v>44</v>
      </c>
      <c r="F8332" t="s">
        <v>30</v>
      </c>
      <c r="G8332" t="str">
        <f t="shared" si="1040"/>
        <v>onof</v>
      </c>
      <c r="H8332" t="str">
        <f t="shared" si="1041"/>
        <v>3</v>
      </c>
      <c r="I8332" t="str">
        <f t="shared" si="1042"/>
        <v>lorta</v>
      </c>
      <c r="J8332" t="str">
        <f t="shared" si="1043"/>
        <v>nilti</v>
      </c>
      <c r="K8332" t="str">
        <f t="shared" si="1044"/>
        <v>lorta</v>
      </c>
      <c r="L8332" t="str">
        <f>VLOOKUP(G8332,[1]VLOOKUP!$A$11:$B$14,2,FALSE)</f>
        <v>nilti</v>
      </c>
      <c r="M8332" t="s">
        <v>132</v>
      </c>
      <c r="N8332" t="str">
        <f>VLOOKUP(M8332,[1]VLOOKUP!$A$2:$C$9,2,FALSE)</f>
        <v>Overlapping</v>
      </c>
      <c r="O8332" t="str">
        <f>VLOOKUP(M8332,[1]VLOOKUP!$A$2:$C$9,3,FALSE)</f>
        <v>Familiar</v>
      </c>
      <c r="P8332">
        <v>4568499</v>
      </c>
      <c r="Q8332" t="s">
        <v>38</v>
      </c>
      <c r="R8332" t="s">
        <v>28</v>
      </c>
      <c r="S8332" t="s">
        <v>40</v>
      </c>
      <c r="T8332">
        <v>281</v>
      </c>
      <c r="U8332" t="s">
        <v>40</v>
      </c>
      <c r="V8332">
        <v>281</v>
      </c>
      <c r="W8332" t="s">
        <v>34</v>
      </c>
      <c r="X8332">
        <v>281</v>
      </c>
      <c r="Y8332" t="s">
        <v>40</v>
      </c>
      <c r="Z8332">
        <v>281</v>
      </c>
      <c r="AA8332" t="s">
        <v>41</v>
      </c>
      <c r="AB8332">
        <v>885</v>
      </c>
      <c r="AC8332" t="s">
        <v>42</v>
      </c>
      <c r="AD8332">
        <f t="shared" si="1045"/>
        <v>0</v>
      </c>
      <c r="AE8332">
        <f t="shared" si="1046"/>
        <v>0</v>
      </c>
      <c r="AF8332">
        <f t="shared" si="1047"/>
        <v>0</v>
      </c>
    </row>
    <row r="8333" spans="1:32" x14ac:dyDescent="0.25">
      <c r="A8333">
        <v>726</v>
      </c>
      <c r="B8333">
        <v>32</v>
      </c>
      <c r="C8333">
        <v>2</v>
      </c>
      <c r="D8333" t="s">
        <v>28</v>
      </c>
      <c r="E8333" t="s">
        <v>49</v>
      </c>
      <c r="F8333" t="s">
        <v>30</v>
      </c>
      <c r="G8333" t="str">
        <f t="shared" si="1040"/>
        <v>onof</v>
      </c>
      <c r="H8333" t="str">
        <f t="shared" si="1041"/>
        <v>1</v>
      </c>
      <c r="I8333" t="str">
        <f t="shared" si="1042"/>
        <v>lorta</v>
      </c>
      <c r="J8333" t="str">
        <f t="shared" si="1043"/>
        <v>nilti</v>
      </c>
      <c r="K8333" t="str">
        <f t="shared" si="1044"/>
        <v>lorta</v>
      </c>
      <c r="L8333" t="str">
        <f>VLOOKUP(G8333,[1]VLOOKUP!$A$11:$B$14,2,FALSE)</f>
        <v>nilti</v>
      </c>
      <c r="M8333" t="s">
        <v>132</v>
      </c>
      <c r="N8333" t="str">
        <f>VLOOKUP(M8333,[1]VLOOKUP!$A$2:$C$9,2,FALSE)</f>
        <v>Overlapping</v>
      </c>
      <c r="O8333" t="str">
        <f>VLOOKUP(M8333,[1]VLOOKUP!$A$2:$C$9,3,FALSE)</f>
        <v>Familiar</v>
      </c>
      <c r="P8333">
        <v>4569675</v>
      </c>
      <c r="Q8333" t="s">
        <v>38</v>
      </c>
      <c r="R8333" t="s">
        <v>28</v>
      </c>
      <c r="S8333" t="s">
        <v>40</v>
      </c>
      <c r="T8333">
        <v>281</v>
      </c>
      <c r="U8333" t="s">
        <v>40</v>
      </c>
      <c r="V8333">
        <v>281</v>
      </c>
      <c r="W8333" t="s">
        <v>34</v>
      </c>
      <c r="X8333">
        <v>281</v>
      </c>
      <c r="Y8333" t="s">
        <v>40</v>
      </c>
      <c r="Z8333">
        <v>281</v>
      </c>
      <c r="AA8333" t="s">
        <v>41</v>
      </c>
      <c r="AB8333">
        <v>1013</v>
      </c>
      <c r="AC8333" t="s">
        <v>42</v>
      </c>
      <c r="AD8333">
        <f t="shared" si="1045"/>
        <v>0</v>
      </c>
      <c r="AE8333">
        <f t="shared" si="1046"/>
        <v>0</v>
      </c>
      <c r="AF8333">
        <f t="shared" si="1047"/>
        <v>0</v>
      </c>
    </row>
    <row r="8334" spans="1:32" x14ac:dyDescent="0.25">
      <c r="A8334">
        <v>727</v>
      </c>
      <c r="B8334">
        <v>32</v>
      </c>
      <c r="C8334">
        <v>2</v>
      </c>
      <c r="D8334" t="s">
        <v>28</v>
      </c>
      <c r="E8334" t="s">
        <v>37</v>
      </c>
      <c r="F8334" t="s">
        <v>30</v>
      </c>
      <c r="G8334" t="str">
        <f t="shared" si="1040"/>
        <v>onof</v>
      </c>
      <c r="H8334" t="str">
        <f t="shared" si="1041"/>
        <v>3</v>
      </c>
      <c r="I8334" t="str">
        <f t="shared" si="1042"/>
        <v>nilti</v>
      </c>
      <c r="J8334" t="str">
        <f t="shared" si="1043"/>
        <v>lorta</v>
      </c>
      <c r="K8334" t="str">
        <f t="shared" si="1044"/>
        <v>lorta</v>
      </c>
      <c r="L8334" t="str">
        <f>VLOOKUP(G8334,[1]VLOOKUP!$A$11:$B$14,2,FALSE)</f>
        <v>nilti</v>
      </c>
      <c r="M8334" t="s">
        <v>132</v>
      </c>
      <c r="N8334" t="str">
        <f>VLOOKUP(M8334,[1]VLOOKUP!$A$2:$C$9,2,FALSE)</f>
        <v>Overlapping</v>
      </c>
      <c r="O8334" t="str">
        <f>VLOOKUP(M8334,[1]VLOOKUP!$A$2:$C$9,3,FALSE)</f>
        <v>Familiar</v>
      </c>
      <c r="P8334">
        <v>4570971</v>
      </c>
      <c r="Q8334" t="s">
        <v>38</v>
      </c>
      <c r="R8334" t="s">
        <v>28</v>
      </c>
      <c r="S8334" t="s">
        <v>33</v>
      </c>
      <c r="T8334">
        <v>282</v>
      </c>
      <c r="U8334" t="s">
        <v>33</v>
      </c>
      <c r="V8334">
        <v>282</v>
      </c>
      <c r="W8334" t="s">
        <v>34</v>
      </c>
      <c r="X8334">
        <v>282</v>
      </c>
      <c r="Y8334" t="s">
        <v>33</v>
      </c>
      <c r="Z8334">
        <v>282</v>
      </c>
      <c r="AA8334" t="s">
        <v>35</v>
      </c>
      <c r="AB8334">
        <v>1372</v>
      </c>
      <c r="AC8334" t="s">
        <v>36</v>
      </c>
      <c r="AD8334">
        <f t="shared" si="1045"/>
        <v>0</v>
      </c>
      <c r="AE8334">
        <f t="shared" si="1046"/>
        <v>0</v>
      </c>
      <c r="AF8334">
        <f t="shared" si="1047"/>
        <v>0</v>
      </c>
    </row>
    <row r="8335" spans="1:32" x14ac:dyDescent="0.25">
      <c r="A8335">
        <v>728</v>
      </c>
      <c r="B8335">
        <v>32</v>
      </c>
      <c r="C8335">
        <v>2</v>
      </c>
      <c r="D8335" t="s">
        <v>28</v>
      </c>
      <c r="E8335" t="s">
        <v>54</v>
      </c>
      <c r="F8335" t="s">
        <v>30</v>
      </c>
      <c r="G8335" t="str">
        <f t="shared" si="1040"/>
        <v>onof</v>
      </c>
      <c r="H8335" t="str">
        <f t="shared" si="1041"/>
        <v>4</v>
      </c>
      <c r="I8335" t="str">
        <f t="shared" si="1042"/>
        <v>nilti</v>
      </c>
      <c r="J8335" t="str">
        <f t="shared" si="1043"/>
        <v>lorta</v>
      </c>
      <c r="K8335" t="str">
        <f t="shared" si="1044"/>
        <v>lorta</v>
      </c>
      <c r="L8335" t="str">
        <f>VLOOKUP(G8335,[1]VLOOKUP!$A$11:$B$14,2,FALSE)</f>
        <v>nilti</v>
      </c>
      <c r="M8335" t="s">
        <v>132</v>
      </c>
      <c r="N8335" t="str">
        <f>VLOOKUP(M8335,[1]VLOOKUP!$A$2:$C$9,2,FALSE)</f>
        <v>Overlapping</v>
      </c>
      <c r="O8335" t="str">
        <f>VLOOKUP(M8335,[1]VLOOKUP!$A$2:$C$9,3,FALSE)</f>
        <v>Familiar</v>
      </c>
      <c r="P8335">
        <v>4572627</v>
      </c>
      <c r="Q8335" t="s">
        <v>38</v>
      </c>
      <c r="R8335" t="s">
        <v>28</v>
      </c>
      <c r="S8335" t="s">
        <v>33</v>
      </c>
      <c r="T8335">
        <v>281</v>
      </c>
      <c r="U8335" t="s">
        <v>33</v>
      </c>
      <c r="V8335">
        <v>281</v>
      </c>
      <c r="W8335" t="s">
        <v>34</v>
      </c>
      <c r="X8335">
        <v>281</v>
      </c>
      <c r="Y8335" t="s">
        <v>33</v>
      </c>
      <c r="Z8335">
        <v>281</v>
      </c>
      <c r="AA8335" t="s">
        <v>35</v>
      </c>
      <c r="AB8335">
        <v>1533</v>
      </c>
      <c r="AC8335" t="s">
        <v>36</v>
      </c>
      <c r="AD8335">
        <f t="shared" si="1045"/>
        <v>0</v>
      </c>
      <c r="AE8335">
        <f t="shared" si="1046"/>
        <v>0</v>
      </c>
      <c r="AF8335">
        <f t="shared" si="1047"/>
        <v>0</v>
      </c>
    </row>
    <row r="8336" spans="1:32" x14ac:dyDescent="0.25">
      <c r="A8336">
        <v>729</v>
      </c>
      <c r="B8336">
        <v>32</v>
      </c>
      <c r="C8336">
        <v>2</v>
      </c>
      <c r="D8336" t="s">
        <v>28</v>
      </c>
      <c r="E8336" t="s">
        <v>56</v>
      </c>
      <c r="F8336" t="s">
        <v>30</v>
      </c>
      <c r="G8336" t="str">
        <f t="shared" si="1040"/>
        <v>onof</v>
      </c>
      <c r="H8336" t="str">
        <f t="shared" si="1041"/>
        <v>1</v>
      </c>
      <c r="I8336" t="str">
        <f t="shared" si="1042"/>
        <v>nilti</v>
      </c>
      <c r="J8336" t="str">
        <f t="shared" si="1043"/>
        <v>lorta</v>
      </c>
      <c r="K8336" t="str">
        <f t="shared" si="1044"/>
        <v>lorta</v>
      </c>
      <c r="L8336" t="str">
        <f>VLOOKUP(G8336,[1]VLOOKUP!$A$11:$B$14,2,FALSE)</f>
        <v>nilti</v>
      </c>
      <c r="M8336" t="s">
        <v>132</v>
      </c>
      <c r="N8336" t="str">
        <f>VLOOKUP(M8336,[1]VLOOKUP!$A$2:$C$9,2,FALSE)</f>
        <v>Overlapping</v>
      </c>
      <c r="O8336" t="str">
        <f>VLOOKUP(M8336,[1]VLOOKUP!$A$2:$C$9,3,FALSE)</f>
        <v>Familiar</v>
      </c>
      <c r="P8336">
        <v>4574443</v>
      </c>
      <c r="Q8336" t="s">
        <v>38</v>
      </c>
      <c r="R8336" t="s">
        <v>28</v>
      </c>
      <c r="S8336" t="s">
        <v>33</v>
      </c>
      <c r="T8336">
        <v>281</v>
      </c>
      <c r="U8336" t="s">
        <v>33</v>
      </c>
      <c r="V8336">
        <v>281</v>
      </c>
      <c r="W8336" t="s">
        <v>34</v>
      </c>
      <c r="X8336">
        <v>281</v>
      </c>
      <c r="Y8336" t="s">
        <v>33</v>
      </c>
      <c r="Z8336">
        <v>281</v>
      </c>
      <c r="AA8336" t="s">
        <v>35</v>
      </c>
      <c r="AB8336">
        <v>1485</v>
      </c>
      <c r="AC8336" t="s">
        <v>36</v>
      </c>
      <c r="AD8336">
        <f t="shared" si="1045"/>
        <v>0</v>
      </c>
      <c r="AE8336">
        <f t="shared" si="1046"/>
        <v>0</v>
      </c>
      <c r="AF8336">
        <f t="shared" si="1047"/>
        <v>0</v>
      </c>
    </row>
    <row r="8337" spans="1:32" x14ac:dyDescent="0.25">
      <c r="A8337">
        <v>730</v>
      </c>
      <c r="B8337">
        <v>32</v>
      </c>
      <c r="C8337">
        <v>2</v>
      </c>
      <c r="D8337" t="s">
        <v>28</v>
      </c>
      <c r="E8337" t="s">
        <v>46</v>
      </c>
      <c r="F8337" t="s">
        <v>30</v>
      </c>
      <c r="G8337" t="str">
        <f t="shared" si="1040"/>
        <v>onof</v>
      </c>
      <c r="H8337" t="str">
        <f t="shared" si="1041"/>
        <v>6</v>
      </c>
      <c r="I8337" t="str">
        <f t="shared" si="1042"/>
        <v>nilti</v>
      </c>
      <c r="J8337" t="str">
        <f t="shared" si="1043"/>
        <v>lorta</v>
      </c>
      <c r="K8337" t="str">
        <f t="shared" si="1044"/>
        <v>lorta</v>
      </c>
      <c r="L8337" t="str">
        <f>VLOOKUP(G8337,[1]VLOOKUP!$A$11:$B$14,2,FALSE)</f>
        <v>nilti</v>
      </c>
      <c r="M8337" t="s">
        <v>132</v>
      </c>
      <c r="N8337" t="str">
        <f>VLOOKUP(M8337,[1]VLOOKUP!$A$2:$C$9,2,FALSE)</f>
        <v>Overlapping</v>
      </c>
      <c r="O8337" t="str">
        <f>VLOOKUP(M8337,[1]VLOOKUP!$A$2:$C$9,3,FALSE)</f>
        <v>Familiar</v>
      </c>
      <c r="P8337">
        <v>4576211</v>
      </c>
      <c r="Q8337" t="s">
        <v>38</v>
      </c>
      <c r="R8337" t="s">
        <v>28</v>
      </c>
      <c r="S8337" t="s">
        <v>33</v>
      </c>
      <c r="T8337">
        <v>282</v>
      </c>
      <c r="U8337" t="s">
        <v>33</v>
      </c>
      <c r="V8337">
        <v>282</v>
      </c>
      <c r="W8337" t="s">
        <v>34</v>
      </c>
      <c r="X8337">
        <v>282</v>
      </c>
      <c r="Y8337" t="s">
        <v>33</v>
      </c>
      <c r="Z8337">
        <v>282</v>
      </c>
      <c r="AA8337" t="s">
        <v>35</v>
      </c>
      <c r="AB8337">
        <v>1868</v>
      </c>
      <c r="AC8337" t="s">
        <v>36</v>
      </c>
      <c r="AD8337">
        <f t="shared" si="1045"/>
        <v>0</v>
      </c>
      <c r="AE8337">
        <f t="shared" si="1046"/>
        <v>0</v>
      </c>
      <c r="AF8337">
        <f t="shared" si="1047"/>
        <v>0</v>
      </c>
    </row>
    <row r="8338" spans="1:32" x14ac:dyDescent="0.25">
      <c r="A8338">
        <v>731</v>
      </c>
      <c r="B8338">
        <v>32</v>
      </c>
      <c r="C8338">
        <v>2</v>
      </c>
      <c r="D8338" t="s">
        <v>28</v>
      </c>
      <c r="E8338" t="s">
        <v>52</v>
      </c>
      <c r="F8338" t="s">
        <v>30</v>
      </c>
      <c r="G8338" t="str">
        <f t="shared" si="1040"/>
        <v>onof</v>
      </c>
      <c r="H8338" t="str">
        <f t="shared" si="1041"/>
        <v>5</v>
      </c>
      <c r="I8338" t="str">
        <f t="shared" si="1042"/>
        <v>lorta</v>
      </c>
      <c r="J8338" t="str">
        <f t="shared" si="1043"/>
        <v>nilti</v>
      </c>
      <c r="K8338" t="str">
        <f t="shared" si="1044"/>
        <v>lorta</v>
      </c>
      <c r="L8338" t="str">
        <f>VLOOKUP(G8338,[1]VLOOKUP!$A$11:$B$14,2,FALSE)</f>
        <v>nilti</v>
      </c>
      <c r="M8338" t="s">
        <v>132</v>
      </c>
      <c r="N8338" t="str">
        <f>VLOOKUP(M8338,[1]VLOOKUP!$A$2:$C$9,2,FALSE)</f>
        <v>Overlapping</v>
      </c>
      <c r="O8338" t="str">
        <f>VLOOKUP(M8338,[1]VLOOKUP!$A$2:$C$9,3,FALSE)</f>
        <v>Familiar</v>
      </c>
      <c r="P8338">
        <v>4578363</v>
      </c>
      <c r="Q8338" t="s">
        <v>38</v>
      </c>
      <c r="R8338" t="s">
        <v>28</v>
      </c>
      <c r="S8338" t="s">
        <v>40</v>
      </c>
      <c r="T8338">
        <v>281</v>
      </c>
      <c r="U8338" t="s">
        <v>40</v>
      </c>
      <c r="V8338">
        <v>281</v>
      </c>
      <c r="W8338" t="s">
        <v>34</v>
      </c>
      <c r="X8338">
        <v>281</v>
      </c>
      <c r="Y8338" t="s">
        <v>40</v>
      </c>
      <c r="Z8338">
        <v>281</v>
      </c>
      <c r="AA8338" t="s">
        <v>41</v>
      </c>
      <c r="AB8338">
        <v>1429</v>
      </c>
      <c r="AC8338" t="s">
        <v>42</v>
      </c>
      <c r="AD8338">
        <f t="shared" si="1045"/>
        <v>0</v>
      </c>
      <c r="AE8338">
        <f t="shared" si="1046"/>
        <v>0</v>
      </c>
      <c r="AF8338">
        <f t="shared" si="1047"/>
        <v>0</v>
      </c>
    </row>
    <row r="8339" spans="1:32" x14ac:dyDescent="0.25">
      <c r="A8339">
        <v>732</v>
      </c>
      <c r="B8339">
        <v>32</v>
      </c>
      <c r="C8339">
        <v>2</v>
      </c>
      <c r="D8339" t="s">
        <v>28</v>
      </c>
      <c r="E8339" t="s">
        <v>57</v>
      </c>
      <c r="F8339" t="s">
        <v>30</v>
      </c>
      <c r="G8339" t="str">
        <f t="shared" si="1040"/>
        <v>onof</v>
      </c>
      <c r="H8339" t="str">
        <f t="shared" si="1041"/>
        <v>2</v>
      </c>
      <c r="I8339" t="str">
        <f t="shared" si="1042"/>
        <v>nilti</v>
      </c>
      <c r="J8339" t="str">
        <f t="shared" si="1043"/>
        <v>lorta</v>
      </c>
      <c r="K8339" t="str">
        <f t="shared" si="1044"/>
        <v>lorta</v>
      </c>
      <c r="L8339" t="str">
        <f>VLOOKUP(G8339,[1]VLOOKUP!$A$11:$B$14,2,FALSE)</f>
        <v>nilti</v>
      </c>
      <c r="M8339" t="s">
        <v>132</v>
      </c>
      <c r="N8339" t="str">
        <f>VLOOKUP(M8339,[1]VLOOKUP!$A$2:$C$9,2,FALSE)</f>
        <v>Overlapping</v>
      </c>
      <c r="O8339" t="str">
        <f>VLOOKUP(M8339,[1]VLOOKUP!$A$2:$C$9,3,FALSE)</f>
        <v>Familiar</v>
      </c>
      <c r="P8339">
        <v>4580083</v>
      </c>
      <c r="Q8339" t="s">
        <v>38</v>
      </c>
      <c r="R8339" t="s">
        <v>28</v>
      </c>
      <c r="S8339" t="s">
        <v>33</v>
      </c>
      <c r="T8339">
        <v>282</v>
      </c>
      <c r="U8339" t="s">
        <v>33</v>
      </c>
      <c r="V8339">
        <v>282</v>
      </c>
      <c r="W8339" t="s">
        <v>34</v>
      </c>
      <c r="X8339">
        <v>282</v>
      </c>
      <c r="Y8339" t="s">
        <v>33</v>
      </c>
      <c r="Z8339">
        <v>282</v>
      </c>
      <c r="AA8339" t="s">
        <v>35</v>
      </c>
      <c r="AB8339">
        <v>932</v>
      </c>
      <c r="AC8339" t="s">
        <v>36</v>
      </c>
      <c r="AD8339">
        <f t="shared" si="1045"/>
        <v>0</v>
      </c>
      <c r="AE8339">
        <f t="shared" si="1046"/>
        <v>0</v>
      </c>
      <c r="AF8339">
        <f t="shared" si="1047"/>
        <v>0</v>
      </c>
    </row>
    <row r="8340" spans="1:32" x14ac:dyDescent="0.25">
      <c r="A8340">
        <v>733</v>
      </c>
      <c r="B8340">
        <v>32</v>
      </c>
      <c r="C8340">
        <v>2</v>
      </c>
      <c r="D8340" t="s">
        <v>28</v>
      </c>
      <c r="E8340" t="s">
        <v>54</v>
      </c>
      <c r="F8340" t="s">
        <v>30</v>
      </c>
      <c r="G8340" t="str">
        <f t="shared" si="1040"/>
        <v>onof</v>
      </c>
      <c r="H8340" t="str">
        <f t="shared" si="1041"/>
        <v>4</v>
      </c>
      <c r="I8340" t="str">
        <f t="shared" si="1042"/>
        <v>nilti</v>
      </c>
      <c r="J8340" t="str">
        <f t="shared" si="1043"/>
        <v>lorta</v>
      </c>
      <c r="K8340" t="str">
        <f t="shared" si="1044"/>
        <v>lorta</v>
      </c>
      <c r="L8340" t="str">
        <f>VLOOKUP(G8340,[1]VLOOKUP!$A$11:$B$14,2,FALSE)</f>
        <v>nilti</v>
      </c>
      <c r="M8340" t="s">
        <v>132</v>
      </c>
      <c r="N8340" t="str">
        <f>VLOOKUP(M8340,[1]VLOOKUP!$A$2:$C$9,2,FALSE)</f>
        <v>Overlapping</v>
      </c>
      <c r="O8340" t="str">
        <f>VLOOKUP(M8340,[1]VLOOKUP!$A$2:$C$9,3,FALSE)</f>
        <v>Familiar</v>
      </c>
      <c r="P8340">
        <v>4581299</v>
      </c>
      <c r="Q8340" t="s">
        <v>38</v>
      </c>
      <c r="R8340" t="s">
        <v>28</v>
      </c>
      <c r="S8340" t="s">
        <v>33</v>
      </c>
      <c r="T8340">
        <v>281</v>
      </c>
      <c r="U8340" t="s">
        <v>33</v>
      </c>
      <c r="V8340">
        <v>281</v>
      </c>
      <c r="W8340" t="s">
        <v>34</v>
      </c>
      <c r="X8340">
        <v>281</v>
      </c>
      <c r="Y8340" t="s">
        <v>33</v>
      </c>
      <c r="Z8340">
        <v>281</v>
      </c>
      <c r="AA8340" t="s">
        <v>35</v>
      </c>
      <c r="AB8340">
        <v>933</v>
      </c>
      <c r="AC8340" t="s">
        <v>36</v>
      </c>
      <c r="AD8340">
        <f t="shared" si="1045"/>
        <v>0</v>
      </c>
      <c r="AE8340">
        <f t="shared" si="1046"/>
        <v>0</v>
      </c>
      <c r="AF8340">
        <f t="shared" si="1047"/>
        <v>0</v>
      </c>
    </row>
    <row r="8341" spans="1:32" x14ac:dyDescent="0.25">
      <c r="A8341">
        <v>734</v>
      </c>
      <c r="B8341">
        <v>32</v>
      </c>
      <c r="C8341">
        <v>2</v>
      </c>
      <c r="D8341" t="s">
        <v>28</v>
      </c>
      <c r="E8341" t="s">
        <v>46</v>
      </c>
      <c r="F8341" t="s">
        <v>30</v>
      </c>
      <c r="G8341" t="str">
        <f t="shared" si="1040"/>
        <v>onof</v>
      </c>
      <c r="H8341" t="str">
        <f t="shared" si="1041"/>
        <v>6</v>
      </c>
      <c r="I8341" t="str">
        <f t="shared" si="1042"/>
        <v>nilti</v>
      </c>
      <c r="J8341" t="str">
        <f t="shared" si="1043"/>
        <v>lorta</v>
      </c>
      <c r="K8341" t="str">
        <f t="shared" si="1044"/>
        <v>lorta</v>
      </c>
      <c r="L8341" t="str">
        <f>VLOOKUP(G8341,[1]VLOOKUP!$A$11:$B$14,2,FALSE)</f>
        <v>nilti</v>
      </c>
      <c r="M8341" t="s">
        <v>132</v>
      </c>
      <c r="N8341" t="str">
        <f>VLOOKUP(M8341,[1]VLOOKUP!$A$2:$C$9,2,FALSE)</f>
        <v>Overlapping</v>
      </c>
      <c r="O8341" t="str">
        <f>VLOOKUP(M8341,[1]VLOOKUP!$A$2:$C$9,3,FALSE)</f>
        <v>Familiar</v>
      </c>
      <c r="P8341">
        <v>4582515</v>
      </c>
      <c r="Q8341" t="s">
        <v>38</v>
      </c>
      <c r="R8341" t="s">
        <v>28</v>
      </c>
      <c r="S8341" t="s">
        <v>33</v>
      </c>
      <c r="T8341">
        <v>281</v>
      </c>
      <c r="U8341" t="s">
        <v>33</v>
      </c>
      <c r="V8341">
        <v>281</v>
      </c>
      <c r="W8341" t="s">
        <v>34</v>
      </c>
      <c r="X8341">
        <v>281</v>
      </c>
      <c r="Y8341" t="s">
        <v>33</v>
      </c>
      <c r="Z8341">
        <v>281</v>
      </c>
      <c r="AA8341" t="s">
        <v>35</v>
      </c>
      <c r="AB8341">
        <v>2253</v>
      </c>
      <c r="AC8341" t="s">
        <v>36</v>
      </c>
      <c r="AD8341">
        <f t="shared" si="1045"/>
        <v>0</v>
      </c>
      <c r="AE8341">
        <f t="shared" si="1046"/>
        <v>0</v>
      </c>
      <c r="AF8341">
        <f t="shared" si="1047"/>
        <v>0</v>
      </c>
    </row>
    <row r="8342" spans="1:32" x14ac:dyDescent="0.25">
      <c r="A8342">
        <v>735</v>
      </c>
      <c r="B8342">
        <v>32</v>
      </c>
      <c r="C8342">
        <v>2</v>
      </c>
      <c r="D8342" t="s">
        <v>28</v>
      </c>
      <c r="E8342" t="s">
        <v>47</v>
      </c>
      <c r="F8342" t="s">
        <v>30</v>
      </c>
      <c r="G8342" t="str">
        <f t="shared" si="1040"/>
        <v>onof</v>
      </c>
      <c r="H8342" t="str">
        <f t="shared" si="1041"/>
        <v>9</v>
      </c>
      <c r="I8342" t="str">
        <f t="shared" si="1042"/>
        <v>lorta</v>
      </c>
      <c r="J8342" t="str">
        <f t="shared" si="1043"/>
        <v>nilti</v>
      </c>
      <c r="K8342" t="str">
        <f t="shared" si="1044"/>
        <v>nilti</v>
      </c>
      <c r="L8342" t="str">
        <f>VLOOKUP(G8342,[1]VLOOKUP!$A$11:$B$14,2,FALSE)</f>
        <v>nilti</v>
      </c>
      <c r="M8342" t="s">
        <v>132</v>
      </c>
      <c r="N8342" t="str">
        <f>VLOOKUP(M8342,[1]VLOOKUP!$A$2:$C$9,2,FALSE)</f>
        <v>Overlapping</v>
      </c>
      <c r="O8342" t="str">
        <f>VLOOKUP(M8342,[1]VLOOKUP!$A$2:$C$9,3,FALSE)</f>
        <v>Familiar</v>
      </c>
      <c r="P8342">
        <v>4585051</v>
      </c>
      <c r="Q8342" t="s">
        <v>32</v>
      </c>
      <c r="R8342" t="s">
        <v>28</v>
      </c>
      <c r="S8342" t="s">
        <v>33</v>
      </c>
      <c r="T8342">
        <v>281</v>
      </c>
      <c r="U8342" t="s">
        <v>33</v>
      </c>
      <c r="V8342">
        <v>281</v>
      </c>
      <c r="W8342" t="s">
        <v>34</v>
      </c>
      <c r="X8342">
        <v>281</v>
      </c>
      <c r="Y8342" t="s">
        <v>33</v>
      </c>
      <c r="Z8342">
        <v>281</v>
      </c>
      <c r="AA8342" t="s">
        <v>35</v>
      </c>
      <c r="AB8342">
        <v>1069</v>
      </c>
      <c r="AC8342" t="s">
        <v>36</v>
      </c>
      <c r="AD8342">
        <f t="shared" si="1045"/>
        <v>1</v>
      </c>
      <c r="AE8342">
        <f t="shared" si="1046"/>
        <v>0</v>
      </c>
      <c r="AF8342">
        <f t="shared" si="1047"/>
        <v>0</v>
      </c>
    </row>
    <row r="8343" spans="1:32" x14ac:dyDescent="0.25">
      <c r="A8343">
        <v>736</v>
      </c>
      <c r="B8343">
        <v>32</v>
      </c>
      <c r="C8343">
        <v>2</v>
      </c>
      <c r="D8343" t="s">
        <v>28</v>
      </c>
      <c r="E8343" t="s">
        <v>48</v>
      </c>
      <c r="F8343" t="s">
        <v>30</v>
      </c>
      <c r="G8343" t="str">
        <f t="shared" si="1040"/>
        <v>onof</v>
      </c>
      <c r="H8343" t="str">
        <f t="shared" si="1041"/>
        <v>8</v>
      </c>
      <c r="I8343" t="str">
        <f t="shared" si="1042"/>
        <v>nilti</v>
      </c>
      <c r="J8343" t="str">
        <f t="shared" si="1043"/>
        <v>lorta</v>
      </c>
      <c r="K8343" t="str">
        <f t="shared" si="1044"/>
        <v>nilti</v>
      </c>
      <c r="L8343" t="str">
        <f>VLOOKUP(G8343,[1]VLOOKUP!$A$11:$B$14,2,FALSE)</f>
        <v>nilti</v>
      </c>
      <c r="M8343" t="s">
        <v>132</v>
      </c>
      <c r="N8343" t="str">
        <f>VLOOKUP(M8343,[1]VLOOKUP!$A$2:$C$9,2,FALSE)</f>
        <v>Overlapping</v>
      </c>
      <c r="O8343" t="str">
        <f>VLOOKUP(M8343,[1]VLOOKUP!$A$2:$C$9,3,FALSE)</f>
        <v>Familiar</v>
      </c>
      <c r="P8343">
        <v>4586403</v>
      </c>
      <c r="Q8343" t="s">
        <v>32</v>
      </c>
      <c r="R8343" t="s">
        <v>28</v>
      </c>
      <c r="S8343" t="s">
        <v>40</v>
      </c>
      <c r="T8343">
        <v>281</v>
      </c>
      <c r="U8343" t="s">
        <v>40</v>
      </c>
      <c r="V8343">
        <v>281</v>
      </c>
      <c r="W8343" t="s">
        <v>34</v>
      </c>
      <c r="X8343">
        <v>281</v>
      </c>
      <c r="Y8343" t="s">
        <v>40</v>
      </c>
      <c r="Z8343">
        <v>281</v>
      </c>
      <c r="AA8343" t="s">
        <v>41</v>
      </c>
      <c r="AB8343">
        <v>1037</v>
      </c>
      <c r="AC8343" t="s">
        <v>42</v>
      </c>
      <c r="AD8343">
        <f t="shared" si="1045"/>
        <v>1</v>
      </c>
      <c r="AE8343">
        <f t="shared" si="1046"/>
        <v>0</v>
      </c>
      <c r="AF8343">
        <f t="shared" si="1047"/>
        <v>0</v>
      </c>
    </row>
    <row r="8344" spans="1:32" x14ac:dyDescent="0.25">
      <c r="A8344">
        <v>737</v>
      </c>
      <c r="B8344">
        <v>32</v>
      </c>
      <c r="C8344">
        <v>2</v>
      </c>
      <c r="D8344" t="s">
        <v>28</v>
      </c>
      <c r="E8344" t="s">
        <v>47</v>
      </c>
      <c r="F8344" t="s">
        <v>30</v>
      </c>
      <c r="G8344" t="str">
        <f t="shared" si="1040"/>
        <v>onof</v>
      </c>
      <c r="H8344" t="str">
        <f t="shared" si="1041"/>
        <v>9</v>
      </c>
      <c r="I8344" t="str">
        <f t="shared" si="1042"/>
        <v>lorta</v>
      </c>
      <c r="J8344" t="str">
        <f t="shared" si="1043"/>
        <v>nilti</v>
      </c>
      <c r="K8344" t="str">
        <f t="shared" si="1044"/>
        <v>lorta</v>
      </c>
      <c r="L8344" t="str">
        <f>VLOOKUP(G8344,[1]VLOOKUP!$A$11:$B$14,2,FALSE)</f>
        <v>nilti</v>
      </c>
      <c r="M8344" t="s">
        <v>132</v>
      </c>
      <c r="N8344" t="str">
        <f>VLOOKUP(M8344,[1]VLOOKUP!$A$2:$C$9,2,FALSE)</f>
        <v>Overlapping</v>
      </c>
      <c r="O8344" t="str">
        <f>VLOOKUP(M8344,[1]VLOOKUP!$A$2:$C$9,3,FALSE)</f>
        <v>Familiar</v>
      </c>
      <c r="P8344">
        <v>4587723</v>
      </c>
      <c r="Q8344" t="s">
        <v>38</v>
      </c>
      <c r="R8344" t="s">
        <v>28</v>
      </c>
      <c r="S8344" t="s">
        <v>40</v>
      </c>
      <c r="T8344">
        <v>281</v>
      </c>
      <c r="U8344" t="s">
        <v>40</v>
      </c>
      <c r="V8344">
        <v>281</v>
      </c>
      <c r="W8344" t="s">
        <v>34</v>
      </c>
      <c r="X8344">
        <v>281</v>
      </c>
      <c r="Y8344" t="s">
        <v>40</v>
      </c>
      <c r="Z8344">
        <v>281</v>
      </c>
      <c r="AA8344" t="s">
        <v>41</v>
      </c>
      <c r="AB8344">
        <v>669</v>
      </c>
      <c r="AC8344" t="s">
        <v>42</v>
      </c>
      <c r="AD8344">
        <f t="shared" si="1045"/>
        <v>0</v>
      </c>
      <c r="AE8344">
        <f t="shared" si="1046"/>
        <v>0</v>
      </c>
      <c r="AF8344">
        <f t="shared" si="1047"/>
        <v>0</v>
      </c>
    </row>
    <row r="8345" spans="1:32" x14ac:dyDescent="0.25">
      <c r="A8345">
        <v>738</v>
      </c>
      <c r="B8345">
        <v>32</v>
      </c>
      <c r="C8345">
        <v>2</v>
      </c>
      <c r="D8345" t="s">
        <v>28</v>
      </c>
      <c r="E8345" t="s">
        <v>56</v>
      </c>
      <c r="F8345" t="s">
        <v>30</v>
      </c>
      <c r="G8345" t="str">
        <f t="shared" si="1040"/>
        <v>onof</v>
      </c>
      <c r="H8345" t="str">
        <f t="shared" si="1041"/>
        <v>1</v>
      </c>
      <c r="I8345" t="str">
        <f t="shared" si="1042"/>
        <v>nilti</v>
      </c>
      <c r="J8345" t="str">
        <f t="shared" si="1043"/>
        <v>lorta</v>
      </c>
      <c r="K8345" t="str">
        <f t="shared" si="1044"/>
        <v>lorta</v>
      </c>
      <c r="L8345" t="str">
        <f>VLOOKUP(G8345,[1]VLOOKUP!$A$11:$B$14,2,FALSE)</f>
        <v>nilti</v>
      </c>
      <c r="M8345" t="s">
        <v>132</v>
      </c>
      <c r="N8345" t="str">
        <f>VLOOKUP(M8345,[1]VLOOKUP!$A$2:$C$9,2,FALSE)</f>
        <v>Overlapping</v>
      </c>
      <c r="O8345" t="str">
        <f>VLOOKUP(M8345,[1]VLOOKUP!$A$2:$C$9,3,FALSE)</f>
        <v>Familiar</v>
      </c>
      <c r="P8345">
        <v>4588683</v>
      </c>
      <c r="Q8345" t="s">
        <v>38</v>
      </c>
      <c r="R8345" t="s">
        <v>28</v>
      </c>
      <c r="S8345" t="s">
        <v>33</v>
      </c>
      <c r="T8345">
        <v>281</v>
      </c>
      <c r="U8345" t="s">
        <v>33</v>
      </c>
      <c r="V8345">
        <v>281</v>
      </c>
      <c r="W8345" t="s">
        <v>34</v>
      </c>
      <c r="X8345">
        <v>281</v>
      </c>
      <c r="Y8345" t="s">
        <v>33</v>
      </c>
      <c r="Z8345">
        <v>281</v>
      </c>
      <c r="AA8345" t="s">
        <v>35</v>
      </c>
      <c r="AB8345">
        <v>2981</v>
      </c>
      <c r="AC8345" t="s">
        <v>36</v>
      </c>
      <c r="AD8345">
        <f t="shared" si="1045"/>
        <v>0</v>
      </c>
      <c r="AE8345">
        <f t="shared" si="1046"/>
        <v>0</v>
      </c>
      <c r="AF8345">
        <f t="shared" si="1047"/>
        <v>0</v>
      </c>
    </row>
    <row r="8346" spans="1:32" x14ac:dyDescent="0.25">
      <c r="A8346">
        <v>739</v>
      </c>
      <c r="B8346">
        <v>32</v>
      </c>
      <c r="C8346">
        <v>2</v>
      </c>
      <c r="D8346" t="s">
        <v>28</v>
      </c>
      <c r="E8346" t="s">
        <v>56</v>
      </c>
      <c r="F8346" t="s">
        <v>30</v>
      </c>
      <c r="G8346" t="str">
        <f t="shared" si="1040"/>
        <v>onof</v>
      </c>
      <c r="H8346" t="str">
        <f t="shared" si="1041"/>
        <v>1</v>
      </c>
      <c r="I8346" t="str">
        <f t="shared" si="1042"/>
        <v>nilti</v>
      </c>
      <c r="J8346" t="str">
        <f t="shared" si="1043"/>
        <v>lorta</v>
      </c>
      <c r="K8346" t="str">
        <f t="shared" si="1044"/>
        <v>lorta</v>
      </c>
      <c r="L8346" t="str">
        <f>VLOOKUP(G8346,[1]VLOOKUP!$A$11:$B$14,2,FALSE)</f>
        <v>nilti</v>
      </c>
      <c r="M8346" t="s">
        <v>132</v>
      </c>
      <c r="N8346" t="str">
        <f>VLOOKUP(M8346,[1]VLOOKUP!$A$2:$C$9,2,FALSE)</f>
        <v>Overlapping</v>
      </c>
      <c r="O8346" t="str">
        <f>VLOOKUP(M8346,[1]VLOOKUP!$A$2:$C$9,3,FALSE)</f>
        <v>Familiar</v>
      </c>
      <c r="P8346">
        <v>4591946</v>
      </c>
      <c r="Q8346" t="s">
        <v>38</v>
      </c>
      <c r="R8346" t="s">
        <v>28</v>
      </c>
      <c r="S8346" t="s">
        <v>33</v>
      </c>
      <c r="T8346">
        <v>282</v>
      </c>
      <c r="U8346" t="s">
        <v>33</v>
      </c>
      <c r="V8346">
        <v>282</v>
      </c>
      <c r="W8346" t="s">
        <v>34</v>
      </c>
      <c r="X8346">
        <v>282</v>
      </c>
      <c r="Y8346" t="s">
        <v>33</v>
      </c>
      <c r="Z8346">
        <v>282</v>
      </c>
      <c r="AA8346" t="s">
        <v>35</v>
      </c>
      <c r="AB8346">
        <v>781</v>
      </c>
      <c r="AC8346" t="s">
        <v>36</v>
      </c>
      <c r="AD8346">
        <f t="shared" si="1045"/>
        <v>0</v>
      </c>
      <c r="AE8346">
        <f t="shared" si="1046"/>
        <v>0</v>
      </c>
      <c r="AF8346">
        <f t="shared" si="1047"/>
        <v>0</v>
      </c>
    </row>
    <row r="8347" spans="1:32" x14ac:dyDescent="0.25">
      <c r="A8347">
        <v>740</v>
      </c>
      <c r="B8347">
        <v>32</v>
      </c>
      <c r="C8347">
        <v>2</v>
      </c>
      <c r="D8347" t="s">
        <v>28</v>
      </c>
      <c r="E8347" t="s">
        <v>52</v>
      </c>
      <c r="F8347" t="s">
        <v>30</v>
      </c>
      <c r="G8347" t="str">
        <f t="shared" si="1040"/>
        <v>onof</v>
      </c>
      <c r="H8347" t="str">
        <f t="shared" si="1041"/>
        <v>5</v>
      </c>
      <c r="I8347" t="str">
        <f t="shared" si="1042"/>
        <v>lorta</v>
      </c>
      <c r="J8347" t="str">
        <f t="shared" si="1043"/>
        <v>nilti</v>
      </c>
      <c r="K8347" t="str">
        <f t="shared" si="1044"/>
        <v>lorta</v>
      </c>
      <c r="L8347" t="str">
        <f>VLOOKUP(G8347,[1]VLOOKUP!$A$11:$B$14,2,FALSE)</f>
        <v>nilti</v>
      </c>
      <c r="M8347" t="s">
        <v>132</v>
      </c>
      <c r="N8347" t="str">
        <f>VLOOKUP(M8347,[1]VLOOKUP!$A$2:$C$9,2,FALSE)</f>
        <v>Overlapping</v>
      </c>
      <c r="O8347" t="str">
        <f>VLOOKUP(M8347,[1]VLOOKUP!$A$2:$C$9,3,FALSE)</f>
        <v>Familiar</v>
      </c>
      <c r="P8347">
        <v>4593011</v>
      </c>
      <c r="Q8347" t="s">
        <v>38</v>
      </c>
      <c r="R8347" t="s">
        <v>28</v>
      </c>
      <c r="S8347" t="s">
        <v>40</v>
      </c>
      <c r="T8347">
        <v>281</v>
      </c>
      <c r="U8347" t="s">
        <v>40</v>
      </c>
      <c r="V8347">
        <v>281</v>
      </c>
      <c r="W8347" t="s">
        <v>34</v>
      </c>
      <c r="X8347">
        <v>281</v>
      </c>
      <c r="Y8347" t="s">
        <v>40</v>
      </c>
      <c r="Z8347">
        <v>281</v>
      </c>
      <c r="AA8347" t="s">
        <v>41</v>
      </c>
      <c r="AB8347">
        <v>1957</v>
      </c>
      <c r="AC8347" t="s">
        <v>42</v>
      </c>
      <c r="AD8347">
        <f t="shared" si="1045"/>
        <v>0</v>
      </c>
      <c r="AE8347">
        <f t="shared" si="1046"/>
        <v>0</v>
      </c>
      <c r="AF8347">
        <f t="shared" si="1047"/>
        <v>0</v>
      </c>
    </row>
    <row r="8348" spans="1:32" x14ac:dyDescent="0.25">
      <c r="A8348">
        <v>741</v>
      </c>
      <c r="B8348">
        <v>32</v>
      </c>
      <c r="C8348">
        <v>2</v>
      </c>
      <c r="D8348" t="s">
        <v>28</v>
      </c>
      <c r="E8348" t="s">
        <v>55</v>
      </c>
      <c r="F8348" t="s">
        <v>30</v>
      </c>
      <c r="G8348" t="str">
        <f t="shared" si="1040"/>
        <v>onof</v>
      </c>
      <c r="H8348" t="str">
        <f t="shared" si="1041"/>
        <v>5</v>
      </c>
      <c r="I8348" t="str">
        <f t="shared" si="1042"/>
        <v>nilti</v>
      </c>
      <c r="J8348" t="str">
        <f t="shared" si="1043"/>
        <v>lorta</v>
      </c>
      <c r="K8348" t="str">
        <f t="shared" si="1044"/>
        <v>lorta</v>
      </c>
      <c r="L8348" t="str">
        <f>VLOOKUP(G8348,[1]VLOOKUP!$A$11:$B$14,2,FALSE)</f>
        <v>nilti</v>
      </c>
      <c r="M8348" t="s">
        <v>132</v>
      </c>
      <c r="N8348" t="str">
        <f>VLOOKUP(M8348,[1]VLOOKUP!$A$2:$C$9,2,FALSE)</f>
        <v>Overlapping</v>
      </c>
      <c r="O8348" t="str">
        <f>VLOOKUP(M8348,[1]VLOOKUP!$A$2:$C$9,3,FALSE)</f>
        <v>Familiar</v>
      </c>
      <c r="P8348">
        <v>4595250</v>
      </c>
      <c r="Q8348" t="s">
        <v>38</v>
      </c>
      <c r="R8348" t="s">
        <v>28</v>
      </c>
      <c r="S8348" t="s">
        <v>33</v>
      </c>
      <c r="T8348">
        <v>282</v>
      </c>
      <c r="U8348" t="s">
        <v>33</v>
      </c>
      <c r="V8348">
        <v>282</v>
      </c>
      <c r="W8348" t="s">
        <v>34</v>
      </c>
      <c r="X8348">
        <v>282</v>
      </c>
      <c r="Y8348" t="s">
        <v>33</v>
      </c>
      <c r="Z8348">
        <v>282</v>
      </c>
      <c r="AA8348" t="s">
        <v>35</v>
      </c>
      <c r="AB8348">
        <v>2085</v>
      </c>
      <c r="AC8348" t="s">
        <v>36</v>
      </c>
      <c r="AD8348">
        <f t="shared" si="1045"/>
        <v>0</v>
      </c>
      <c r="AE8348">
        <f t="shared" si="1046"/>
        <v>0</v>
      </c>
      <c r="AF8348">
        <f t="shared" si="1047"/>
        <v>0</v>
      </c>
    </row>
    <row r="8349" spans="1:32" x14ac:dyDescent="0.25">
      <c r="A8349">
        <v>742</v>
      </c>
      <c r="B8349">
        <v>32</v>
      </c>
      <c r="C8349">
        <v>2</v>
      </c>
      <c r="D8349" t="s">
        <v>28</v>
      </c>
      <c r="E8349" t="s">
        <v>57</v>
      </c>
      <c r="F8349" t="s">
        <v>30</v>
      </c>
      <c r="G8349" t="str">
        <f t="shared" si="1040"/>
        <v>onof</v>
      </c>
      <c r="H8349" t="str">
        <f t="shared" si="1041"/>
        <v>2</v>
      </c>
      <c r="I8349" t="str">
        <f t="shared" si="1042"/>
        <v>nilti</v>
      </c>
      <c r="J8349" t="str">
        <f t="shared" si="1043"/>
        <v>lorta</v>
      </c>
      <c r="K8349" t="str">
        <f t="shared" si="1044"/>
        <v>lorta</v>
      </c>
      <c r="L8349" t="str">
        <f>VLOOKUP(G8349,[1]VLOOKUP!$A$11:$B$14,2,FALSE)</f>
        <v>nilti</v>
      </c>
      <c r="M8349" t="s">
        <v>132</v>
      </c>
      <c r="N8349" t="str">
        <f>VLOOKUP(M8349,[1]VLOOKUP!$A$2:$C$9,2,FALSE)</f>
        <v>Overlapping</v>
      </c>
      <c r="O8349" t="str">
        <f>VLOOKUP(M8349,[1]VLOOKUP!$A$2:$C$9,3,FALSE)</f>
        <v>Familiar</v>
      </c>
      <c r="P8349">
        <v>4597618</v>
      </c>
      <c r="Q8349" t="s">
        <v>38</v>
      </c>
      <c r="R8349" t="s">
        <v>28</v>
      </c>
      <c r="S8349" t="s">
        <v>33</v>
      </c>
      <c r="T8349">
        <v>282</v>
      </c>
      <c r="U8349" t="s">
        <v>33</v>
      </c>
      <c r="V8349">
        <v>282</v>
      </c>
      <c r="W8349" t="s">
        <v>34</v>
      </c>
      <c r="X8349">
        <v>282</v>
      </c>
      <c r="Y8349" t="s">
        <v>33</v>
      </c>
      <c r="Z8349">
        <v>282</v>
      </c>
      <c r="AA8349" t="s">
        <v>35</v>
      </c>
      <c r="AB8349">
        <v>1549</v>
      </c>
      <c r="AC8349" t="s">
        <v>36</v>
      </c>
      <c r="AD8349">
        <f t="shared" si="1045"/>
        <v>0</v>
      </c>
      <c r="AE8349">
        <f t="shared" si="1046"/>
        <v>0</v>
      </c>
      <c r="AF8349">
        <f t="shared" si="1047"/>
        <v>0</v>
      </c>
    </row>
    <row r="8350" spans="1:32" x14ac:dyDescent="0.25">
      <c r="A8350">
        <v>743</v>
      </c>
      <c r="B8350">
        <v>32</v>
      </c>
      <c r="C8350">
        <v>2</v>
      </c>
      <c r="D8350" t="s">
        <v>28</v>
      </c>
      <c r="E8350" t="s">
        <v>52</v>
      </c>
      <c r="F8350" t="s">
        <v>30</v>
      </c>
      <c r="G8350" t="str">
        <f t="shared" si="1040"/>
        <v>onof</v>
      </c>
      <c r="H8350" t="str">
        <f t="shared" si="1041"/>
        <v>5</v>
      </c>
      <c r="I8350" t="str">
        <f t="shared" si="1042"/>
        <v>lorta</v>
      </c>
      <c r="J8350" t="str">
        <f t="shared" si="1043"/>
        <v>nilti</v>
      </c>
      <c r="K8350" t="str">
        <f t="shared" si="1044"/>
        <v>lorta</v>
      </c>
      <c r="L8350" t="str">
        <f>VLOOKUP(G8350,[1]VLOOKUP!$A$11:$B$14,2,FALSE)</f>
        <v>nilti</v>
      </c>
      <c r="M8350" t="s">
        <v>132</v>
      </c>
      <c r="N8350" t="str">
        <f>VLOOKUP(M8350,[1]VLOOKUP!$A$2:$C$9,2,FALSE)</f>
        <v>Overlapping</v>
      </c>
      <c r="O8350" t="str">
        <f>VLOOKUP(M8350,[1]VLOOKUP!$A$2:$C$9,3,FALSE)</f>
        <v>Familiar</v>
      </c>
      <c r="P8350">
        <v>4599450</v>
      </c>
      <c r="Q8350" t="s">
        <v>38</v>
      </c>
      <c r="R8350" t="s">
        <v>28</v>
      </c>
      <c r="S8350" t="s">
        <v>40</v>
      </c>
      <c r="T8350">
        <v>282</v>
      </c>
      <c r="U8350" t="s">
        <v>40</v>
      </c>
      <c r="V8350">
        <v>282</v>
      </c>
      <c r="W8350" t="s">
        <v>34</v>
      </c>
      <c r="X8350">
        <v>282</v>
      </c>
      <c r="Y8350" t="s">
        <v>40</v>
      </c>
      <c r="Z8350">
        <v>282</v>
      </c>
      <c r="AA8350" t="s">
        <v>41</v>
      </c>
      <c r="AB8350">
        <v>1181</v>
      </c>
      <c r="AC8350" t="s">
        <v>42</v>
      </c>
      <c r="AD8350">
        <f t="shared" si="1045"/>
        <v>0</v>
      </c>
      <c r="AE8350">
        <f t="shared" si="1046"/>
        <v>0</v>
      </c>
      <c r="AF8350">
        <f t="shared" si="1047"/>
        <v>0</v>
      </c>
    </row>
    <row r="8351" spans="1:32" x14ac:dyDescent="0.25">
      <c r="A8351">
        <v>744</v>
      </c>
      <c r="B8351">
        <v>32</v>
      </c>
      <c r="C8351">
        <v>2</v>
      </c>
      <c r="D8351" t="s">
        <v>28</v>
      </c>
      <c r="E8351" t="s">
        <v>43</v>
      </c>
      <c r="F8351" t="s">
        <v>30</v>
      </c>
      <c r="G8351" t="str">
        <f t="shared" si="1040"/>
        <v>onof</v>
      </c>
      <c r="H8351" t="str">
        <f t="shared" si="1041"/>
        <v>8</v>
      </c>
      <c r="I8351" t="str">
        <f t="shared" si="1042"/>
        <v>lorta</v>
      </c>
      <c r="J8351" t="str">
        <f t="shared" si="1043"/>
        <v>nilti</v>
      </c>
      <c r="K8351" t="str">
        <f t="shared" si="1044"/>
        <v>nilti</v>
      </c>
      <c r="L8351" t="str">
        <f>VLOOKUP(G8351,[1]VLOOKUP!$A$11:$B$14,2,FALSE)</f>
        <v>nilti</v>
      </c>
      <c r="M8351" t="s">
        <v>132</v>
      </c>
      <c r="N8351" t="str">
        <f>VLOOKUP(M8351,[1]VLOOKUP!$A$2:$C$9,2,FALSE)</f>
        <v>Overlapping</v>
      </c>
      <c r="O8351" t="str">
        <f>VLOOKUP(M8351,[1]VLOOKUP!$A$2:$C$9,3,FALSE)</f>
        <v>Familiar</v>
      </c>
      <c r="P8351">
        <v>4600923</v>
      </c>
      <c r="Q8351" t="s">
        <v>32</v>
      </c>
      <c r="R8351" t="s">
        <v>28</v>
      </c>
      <c r="S8351" t="s">
        <v>33</v>
      </c>
      <c r="T8351">
        <v>281</v>
      </c>
      <c r="U8351" t="s">
        <v>33</v>
      </c>
      <c r="V8351">
        <v>281</v>
      </c>
      <c r="W8351" t="s">
        <v>34</v>
      </c>
      <c r="X8351">
        <v>281</v>
      </c>
      <c r="Y8351" t="s">
        <v>33</v>
      </c>
      <c r="Z8351">
        <v>281</v>
      </c>
      <c r="AA8351" t="s">
        <v>35</v>
      </c>
      <c r="AB8351">
        <v>1365</v>
      </c>
      <c r="AC8351" t="s">
        <v>36</v>
      </c>
      <c r="AD8351">
        <f t="shared" si="1045"/>
        <v>1</v>
      </c>
      <c r="AE8351">
        <f t="shared" si="1046"/>
        <v>0</v>
      </c>
      <c r="AF8351">
        <f t="shared" si="1047"/>
        <v>0</v>
      </c>
    </row>
    <row r="8352" spans="1:32" x14ac:dyDescent="0.25">
      <c r="A8352">
        <v>745</v>
      </c>
      <c r="B8352">
        <v>32</v>
      </c>
      <c r="C8352">
        <v>2</v>
      </c>
      <c r="D8352" t="s">
        <v>28</v>
      </c>
      <c r="E8352" t="s">
        <v>43</v>
      </c>
      <c r="F8352" t="s">
        <v>30</v>
      </c>
      <c r="G8352" t="str">
        <f t="shared" si="1040"/>
        <v>onof</v>
      </c>
      <c r="H8352" t="str">
        <f t="shared" si="1041"/>
        <v>8</v>
      </c>
      <c r="I8352" t="str">
        <f t="shared" si="1042"/>
        <v>lorta</v>
      </c>
      <c r="J8352" t="str">
        <f t="shared" si="1043"/>
        <v>nilti</v>
      </c>
      <c r="K8352" t="str">
        <f t="shared" si="1044"/>
        <v>nilti</v>
      </c>
      <c r="L8352" t="str">
        <f>VLOOKUP(G8352,[1]VLOOKUP!$A$11:$B$14,2,FALSE)</f>
        <v>nilti</v>
      </c>
      <c r="M8352" t="s">
        <v>132</v>
      </c>
      <c r="N8352" t="str">
        <f>VLOOKUP(M8352,[1]VLOOKUP!$A$2:$C$9,2,FALSE)</f>
        <v>Overlapping</v>
      </c>
      <c r="O8352" t="str">
        <f>VLOOKUP(M8352,[1]VLOOKUP!$A$2:$C$9,3,FALSE)</f>
        <v>Familiar</v>
      </c>
      <c r="P8352">
        <v>4602571</v>
      </c>
      <c r="Q8352" t="s">
        <v>32</v>
      </c>
      <c r="R8352" t="s">
        <v>28</v>
      </c>
      <c r="S8352" t="s">
        <v>33</v>
      </c>
      <c r="T8352">
        <v>281</v>
      </c>
      <c r="U8352" t="s">
        <v>33</v>
      </c>
      <c r="V8352">
        <v>281</v>
      </c>
      <c r="W8352" t="s">
        <v>34</v>
      </c>
      <c r="X8352">
        <v>281</v>
      </c>
      <c r="Y8352" t="s">
        <v>33</v>
      </c>
      <c r="Z8352">
        <v>281</v>
      </c>
      <c r="AA8352" t="s">
        <v>35</v>
      </c>
      <c r="AB8352">
        <v>629</v>
      </c>
      <c r="AC8352" t="s">
        <v>36</v>
      </c>
      <c r="AD8352">
        <f t="shared" si="1045"/>
        <v>1</v>
      </c>
      <c r="AE8352">
        <f t="shared" si="1046"/>
        <v>0</v>
      </c>
      <c r="AF8352">
        <f t="shared" si="1047"/>
        <v>0</v>
      </c>
    </row>
    <row r="8353" spans="1:32" x14ac:dyDescent="0.25">
      <c r="A8353">
        <v>746</v>
      </c>
      <c r="B8353">
        <v>32</v>
      </c>
      <c r="C8353">
        <v>2</v>
      </c>
      <c r="D8353" t="s">
        <v>28</v>
      </c>
      <c r="E8353" t="s">
        <v>37</v>
      </c>
      <c r="F8353" t="s">
        <v>30</v>
      </c>
      <c r="G8353" t="str">
        <f t="shared" si="1040"/>
        <v>onof</v>
      </c>
      <c r="H8353" t="str">
        <f t="shared" si="1041"/>
        <v>3</v>
      </c>
      <c r="I8353" t="str">
        <f t="shared" si="1042"/>
        <v>nilti</v>
      </c>
      <c r="J8353" t="str">
        <f t="shared" si="1043"/>
        <v>lorta</v>
      </c>
      <c r="K8353" t="str">
        <f t="shared" si="1044"/>
        <v>nilti</v>
      </c>
      <c r="L8353" t="str">
        <f>VLOOKUP(G8353,[1]VLOOKUP!$A$11:$B$14,2,FALSE)</f>
        <v>nilti</v>
      </c>
      <c r="M8353" t="s">
        <v>132</v>
      </c>
      <c r="N8353" t="str">
        <f>VLOOKUP(M8353,[1]VLOOKUP!$A$2:$C$9,2,FALSE)</f>
        <v>Overlapping</v>
      </c>
      <c r="O8353" t="str">
        <f>VLOOKUP(M8353,[1]VLOOKUP!$A$2:$C$9,3,FALSE)</f>
        <v>Familiar</v>
      </c>
      <c r="P8353">
        <v>4603483</v>
      </c>
      <c r="Q8353" t="s">
        <v>32</v>
      </c>
      <c r="R8353" t="s">
        <v>28</v>
      </c>
      <c r="S8353" t="s">
        <v>40</v>
      </c>
      <c r="T8353">
        <v>281</v>
      </c>
      <c r="U8353" t="s">
        <v>40</v>
      </c>
      <c r="V8353">
        <v>281</v>
      </c>
      <c r="W8353" t="s">
        <v>34</v>
      </c>
      <c r="X8353">
        <v>281</v>
      </c>
      <c r="Y8353" t="s">
        <v>40</v>
      </c>
      <c r="Z8353">
        <v>281</v>
      </c>
      <c r="AA8353" t="s">
        <v>41</v>
      </c>
      <c r="AB8353">
        <v>1277</v>
      </c>
      <c r="AC8353" t="s">
        <v>42</v>
      </c>
      <c r="AD8353">
        <f t="shared" si="1045"/>
        <v>1</v>
      </c>
      <c r="AE8353">
        <f t="shared" si="1046"/>
        <v>0</v>
      </c>
      <c r="AF8353">
        <f t="shared" si="1047"/>
        <v>0</v>
      </c>
    </row>
    <row r="8354" spans="1:32" hidden="1" x14ac:dyDescent="0.25">
      <c r="AB8354">
        <f>STDEV(AB2:AB8353)</f>
        <v>2620.1408308094715</v>
      </c>
      <c r="AE8354">
        <f>8352-SUM(AE2:AE8353)</f>
        <v>8171</v>
      </c>
      <c r="AF8354">
        <f>8352-SUM(AF2:AF8353)</f>
        <v>7734</v>
      </c>
    </row>
    <row r="8355" spans="1:32" hidden="1" x14ac:dyDescent="0.25">
      <c r="AB8355">
        <f>AB8354*2</f>
        <v>5240.281661618943</v>
      </c>
      <c r="AE8355">
        <f>181/8352</f>
        <v>2.1671455938697317E-2</v>
      </c>
      <c r="AF8355">
        <f>618/8352</f>
        <v>7.3994252873563218E-2</v>
      </c>
    </row>
    <row r="8357" spans="1:32" x14ac:dyDescent="0.25">
      <c r="AB8357">
        <f>AVERAGE(AB2:AB8353)</f>
        <v>1643.3078212959635</v>
      </c>
      <c r="AE8357">
        <f>COUNTIF(AE2:AE8353,1)</f>
        <v>181</v>
      </c>
      <c r="AF8357">
        <f>COUNTIF(AF2:AF8353,1)</f>
        <v>618</v>
      </c>
    </row>
    <row r="8358" spans="1:32" x14ac:dyDescent="0.25">
      <c r="AB8358">
        <f>_xlfn.STDEV.S(AB2:AB8353)</f>
        <v>2620.1408308094715</v>
      </c>
      <c r="AF8358">
        <f>8352-618</f>
        <v>7734</v>
      </c>
    </row>
    <row r="8359" spans="1:32" x14ac:dyDescent="0.25">
      <c r="AF8359">
        <f>618/7734</f>
        <v>7.9906904577191615E-2</v>
      </c>
    </row>
  </sheetData>
  <autoFilter ref="A1:AF8355" xr:uid="{99915591-3C49-4620-ABAF-E6E3DBF5DE80}">
    <filterColumn colId="1">
      <filters>
        <filter val="1"/>
        <filter val="10"/>
        <filter val="11"/>
        <filter val="12"/>
        <filter val="14"/>
        <filter val="16"/>
        <filter val="17"/>
        <filter val="18"/>
        <filter val="2"/>
        <filter val="20"/>
        <filter val="21"/>
        <filter val="22"/>
        <filter val="23"/>
        <filter val="25"/>
        <filter val="26"/>
        <filter val="28"/>
        <filter val="29"/>
        <filter val="3"/>
        <filter val="30"/>
        <filter val="32"/>
        <filter val="6"/>
        <filter val="9"/>
      </filters>
    </filterColumn>
    <filterColumn colId="31">
      <filters>
        <filter val="0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6A29E-E48D-486D-9568-897718B864B2}">
  <dimension ref="A1:A6213"/>
  <sheetViews>
    <sheetView tabSelected="1" workbookViewId="0">
      <selection activeCell="A6214" sqref="A6214"/>
    </sheetView>
  </sheetViews>
  <sheetFormatPr defaultRowHeight="15" x14ac:dyDescent="0.25"/>
  <sheetData>
    <row r="1" spans="1:1" x14ac:dyDescent="0.25">
      <c r="A1">
        <v>4511</v>
      </c>
    </row>
    <row r="2" spans="1:1" x14ac:dyDescent="0.25">
      <c r="A2">
        <v>2892</v>
      </c>
    </row>
    <row r="3" spans="1:1" x14ac:dyDescent="0.25">
      <c r="A3">
        <v>1969</v>
      </c>
    </row>
    <row r="4" spans="1:1" x14ac:dyDescent="0.25">
      <c r="A4">
        <v>2488</v>
      </c>
    </row>
    <row r="5" spans="1:1" x14ac:dyDescent="0.25">
      <c r="A5">
        <v>2662</v>
      </c>
    </row>
    <row r="6" spans="1:1" x14ac:dyDescent="0.25">
      <c r="A6">
        <v>2431</v>
      </c>
    </row>
    <row r="7" spans="1:1" x14ac:dyDescent="0.25">
      <c r="A7">
        <v>1362</v>
      </c>
    </row>
    <row r="8" spans="1:1" x14ac:dyDescent="0.25">
      <c r="A8">
        <v>1925</v>
      </c>
    </row>
    <row r="9" spans="1:1" x14ac:dyDescent="0.25">
      <c r="A9">
        <v>1621</v>
      </c>
    </row>
    <row r="10" spans="1:1" x14ac:dyDescent="0.25">
      <c r="A10">
        <v>1767</v>
      </c>
    </row>
    <row r="11" spans="1:1" x14ac:dyDescent="0.25">
      <c r="A11">
        <v>2707</v>
      </c>
    </row>
    <row r="12" spans="1:1" x14ac:dyDescent="0.25">
      <c r="A12">
        <v>3028</v>
      </c>
    </row>
    <row r="13" spans="1:1" x14ac:dyDescent="0.25">
      <c r="A13">
        <v>1293</v>
      </c>
    </row>
    <row r="14" spans="1:1" x14ac:dyDescent="0.25">
      <c r="A14">
        <v>2375</v>
      </c>
    </row>
    <row r="15" spans="1:1" x14ac:dyDescent="0.25">
      <c r="A15">
        <v>1441</v>
      </c>
    </row>
    <row r="16" spans="1:1" x14ac:dyDescent="0.25">
      <c r="A16">
        <v>1452</v>
      </c>
    </row>
    <row r="17" spans="1:1" x14ac:dyDescent="0.25">
      <c r="A17">
        <v>3854</v>
      </c>
    </row>
    <row r="18" spans="1:1" x14ac:dyDescent="0.25">
      <c r="A18">
        <v>1992</v>
      </c>
    </row>
    <row r="19" spans="1:1" x14ac:dyDescent="0.25">
      <c r="A19">
        <v>2678</v>
      </c>
    </row>
    <row r="20" spans="1:1" x14ac:dyDescent="0.25">
      <c r="A20">
        <v>1452</v>
      </c>
    </row>
    <row r="21" spans="1:1" x14ac:dyDescent="0.25">
      <c r="A21">
        <v>3904</v>
      </c>
    </row>
    <row r="22" spans="1:1" x14ac:dyDescent="0.25">
      <c r="A22">
        <v>1372</v>
      </c>
    </row>
    <row r="23" spans="1:1" x14ac:dyDescent="0.25">
      <c r="A23">
        <v>3056</v>
      </c>
    </row>
    <row r="24" spans="1:1" x14ac:dyDescent="0.25">
      <c r="A24">
        <v>3365</v>
      </c>
    </row>
    <row r="25" spans="1:1" x14ac:dyDescent="0.25">
      <c r="A25">
        <v>1531</v>
      </c>
    </row>
    <row r="26" spans="1:1" x14ac:dyDescent="0.25">
      <c r="A26">
        <v>2194</v>
      </c>
    </row>
    <row r="27" spans="1:1" x14ac:dyDescent="0.25">
      <c r="A27">
        <v>1654</v>
      </c>
    </row>
    <row r="28" spans="1:1" x14ac:dyDescent="0.25">
      <c r="A28">
        <v>1812</v>
      </c>
    </row>
    <row r="29" spans="1:1" x14ac:dyDescent="0.25">
      <c r="A29">
        <v>2055</v>
      </c>
    </row>
    <row r="30" spans="1:1" x14ac:dyDescent="0.25">
      <c r="A30">
        <v>2072</v>
      </c>
    </row>
    <row r="31" spans="1:1" x14ac:dyDescent="0.25">
      <c r="A31">
        <v>2061</v>
      </c>
    </row>
    <row r="32" spans="1:1" x14ac:dyDescent="0.25">
      <c r="A32">
        <v>2352</v>
      </c>
    </row>
    <row r="33" spans="1:1" x14ac:dyDescent="0.25">
      <c r="A33">
        <v>2598</v>
      </c>
    </row>
    <row r="34" spans="1:1" x14ac:dyDescent="0.25">
      <c r="A34">
        <v>2881</v>
      </c>
    </row>
    <row r="35" spans="1:1" x14ac:dyDescent="0.25">
      <c r="A35">
        <v>3955</v>
      </c>
    </row>
    <row r="36" spans="1:1" x14ac:dyDescent="0.25">
      <c r="A36">
        <v>1767</v>
      </c>
    </row>
    <row r="37" spans="1:1" x14ac:dyDescent="0.25">
      <c r="A37">
        <v>1576</v>
      </c>
    </row>
    <row r="38" spans="1:1" x14ac:dyDescent="0.25">
      <c r="A38">
        <v>2678</v>
      </c>
    </row>
    <row r="39" spans="1:1" x14ac:dyDescent="0.25">
      <c r="A39">
        <v>1981</v>
      </c>
    </row>
    <row r="40" spans="1:1" x14ac:dyDescent="0.25">
      <c r="A40">
        <v>1390</v>
      </c>
    </row>
    <row r="41" spans="1:1" x14ac:dyDescent="0.25">
      <c r="A41">
        <v>1508</v>
      </c>
    </row>
    <row r="42" spans="1:1" x14ac:dyDescent="0.25">
      <c r="A42">
        <v>2319</v>
      </c>
    </row>
    <row r="43" spans="1:1" x14ac:dyDescent="0.25">
      <c r="A43">
        <v>2229</v>
      </c>
    </row>
    <row r="44" spans="1:1" x14ac:dyDescent="0.25">
      <c r="A44">
        <v>1193</v>
      </c>
    </row>
    <row r="45" spans="1:1" x14ac:dyDescent="0.25">
      <c r="A45">
        <v>4850</v>
      </c>
    </row>
    <row r="46" spans="1:1" x14ac:dyDescent="0.25">
      <c r="A46">
        <v>2403</v>
      </c>
    </row>
    <row r="47" spans="1:1" x14ac:dyDescent="0.25">
      <c r="A47">
        <v>1103</v>
      </c>
    </row>
    <row r="48" spans="1:1" x14ac:dyDescent="0.25">
      <c r="A48">
        <v>1339</v>
      </c>
    </row>
    <row r="49" spans="1:1" x14ac:dyDescent="0.25">
      <c r="A49">
        <v>1587</v>
      </c>
    </row>
    <row r="50" spans="1:1" x14ac:dyDescent="0.25">
      <c r="A50">
        <v>1722</v>
      </c>
    </row>
    <row r="51" spans="1:1" x14ac:dyDescent="0.25">
      <c r="A51">
        <v>5007</v>
      </c>
    </row>
    <row r="52" spans="1:1" x14ac:dyDescent="0.25">
      <c r="A52">
        <v>2199</v>
      </c>
    </row>
    <row r="53" spans="1:1" x14ac:dyDescent="0.25">
      <c r="A53">
        <v>2734</v>
      </c>
    </row>
    <row r="54" spans="1:1" x14ac:dyDescent="0.25">
      <c r="A54">
        <v>1621</v>
      </c>
    </row>
    <row r="55" spans="1:1" x14ac:dyDescent="0.25">
      <c r="A55">
        <v>1879</v>
      </c>
    </row>
    <row r="56" spans="1:1" x14ac:dyDescent="0.25">
      <c r="A56">
        <v>1857</v>
      </c>
    </row>
    <row r="57" spans="1:1" x14ac:dyDescent="0.25">
      <c r="A57">
        <v>1936</v>
      </c>
    </row>
    <row r="58" spans="1:1" x14ac:dyDescent="0.25">
      <c r="A58">
        <v>4417</v>
      </c>
    </row>
    <row r="59" spans="1:1" x14ac:dyDescent="0.25">
      <c r="A59">
        <v>1856</v>
      </c>
    </row>
    <row r="60" spans="1:1" x14ac:dyDescent="0.25">
      <c r="A60">
        <v>1509</v>
      </c>
    </row>
    <row r="61" spans="1:1" x14ac:dyDescent="0.25">
      <c r="A61">
        <v>1587</v>
      </c>
    </row>
    <row r="62" spans="1:1" x14ac:dyDescent="0.25">
      <c r="A62">
        <v>2083</v>
      </c>
    </row>
    <row r="63" spans="1:1" x14ac:dyDescent="0.25">
      <c r="A63">
        <v>1902</v>
      </c>
    </row>
    <row r="64" spans="1:1" x14ac:dyDescent="0.25">
      <c r="A64">
        <v>1625</v>
      </c>
    </row>
    <row r="65" spans="1:1" x14ac:dyDescent="0.25">
      <c r="A65">
        <v>1419</v>
      </c>
    </row>
    <row r="66" spans="1:1" x14ac:dyDescent="0.25">
      <c r="A66">
        <v>1903</v>
      </c>
    </row>
    <row r="67" spans="1:1" x14ac:dyDescent="0.25">
      <c r="A67">
        <v>2352</v>
      </c>
    </row>
    <row r="68" spans="1:1" x14ac:dyDescent="0.25">
      <c r="A68">
        <v>1530</v>
      </c>
    </row>
    <row r="69" spans="1:1" x14ac:dyDescent="0.25">
      <c r="A69">
        <v>4772</v>
      </c>
    </row>
    <row r="70" spans="1:1" x14ac:dyDescent="0.25">
      <c r="A70">
        <v>1389</v>
      </c>
    </row>
    <row r="71" spans="1:1" x14ac:dyDescent="0.25">
      <c r="A71">
        <v>1788</v>
      </c>
    </row>
    <row r="72" spans="1:1" x14ac:dyDescent="0.25">
      <c r="A72">
        <v>1147</v>
      </c>
    </row>
    <row r="73" spans="1:1" x14ac:dyDescent="0.25">
      <c r="A73">
        <v>2589</v>
      </c>
    </row>
    <row r="74" spans="1:1" x14ac:dyDescent="0.25">
      <c r="A74">
        <v>1419</v>
      </c>
    </row>
    <row r="75" spans="1:1" x14ac:dyDescent="0.25">
      <c r="A75">
        <v>1064</v>
      </c>
    </row>
    <row r="76" spans="1:1" x14ac:dyDescent="0.25">
      <c r="A76">
        <v>3162</v>
      </c>
    </row>
    <row r="77" spans="1:1" x14ac:dyDescent="0.25">
      <c r="A77">
        <v>1969</v>
      </c>
    </row>
    <row r="78" spans="1:1" x14ac:dyDescent="0.25">
      <c r="A78">
        <v>1577</v>
      </c>
    </row>
    <row r="79" spans="1:1" x14ac:dyDescent="0.25">
      <c r="A79">
        <v>2105</v>
      </c>
    </row>
    <row r="80" spans="1:1" x14ac:dyDescent="0.25">
      <c r="A80">
        <v>1479</v>
      </c>
    </row>
    <row r="81" spans="1:1" x14ac:dyDescent="0.25">
      <c r="A81">
        <v>2353</v>
      </c>
    </row>
    <row r="82" spans="1:1" x14ac:dyDescent="0.25">
      <c r="A82">
        <v>1958</v>
      </c>
    </row>
    <row r="83" spans="1:1" x14ac:dyDescent="0.25">
      <c r="A83">
        <v>2150</v>
      </c>
    </row>
    <row r="84" spans="1:1" x14ac:dyDescent="0.25">
      <c r="A84">
        <v>2195</v>
      </c>
    </row>
    <row r="85" spans="1:1" x14ac:dyDescent="0.25">
      <c r="A85">
        <v>4096</v>
      </c>
    </row>
    <row r="86" spans="1:1" x14ac:dyDescent="0.25">
      <c r="A86">
        <v>2166</v>
      </c>
    </row>
    <row r="87" spans="1:1" x14ac:dyDescent="0.25">
      <c r="A87">
        <v>5098</v>
      </c>
    </row>
    <row r="88" spans="1:1" x14ac:dyDescent="0.25">
      <c r="A88">
        <v>2903</v>
      </c>
    </row>
    <row r="89" spans="1:1" x14ac:dyDescent="0.25">
      <c r="A89">
        <v>2530</v>
      </c>
    </row>
    <row r="90" spans="1:1" x14ac:dyDescent="0.25">
      <c r="A90">
        <v>1599</v>
      </c>
    </row>
    <row r="91" spans="1:1" x14ac:dyDescent="0.25">
      <c r="A91">
        <v>1754</v>
      </c>
    </row>
    <row r="92" spans="1:1" x14ac:dyDescent="0.25">
      <c r="A92">
        <v>2707</v>
      </c>
    </row>
    <row r="93" spans="1:1" x14ac:dyDescent="0.25">
      <c r="A93">
        <v>2082</v>
      </c>
    </row>
    <row r="94" spans="1:1" x14ac:dyDescent="0.25">
      <c r="A94">
        <v>2139</v>
      </c>
    </row>
    <row r="95" spans="1:1" x14ac:dyDescent="0.25">
      <c r="A95">
        <v>2227</v>
      </c>
    </row>
    <row r="96" spans="1:1" x14ac:dyDescent="0.25">
      <c r="A96">
        <v>1892</v>
      </c>
    </row>
    <row r="97" spans="1:1" x14ac:dyDescent="0.25">
      <c r="A97">
        <v>1632</v>
      </c>
    </row>
    <row r="98" spans="1:1" x14ac:dyDescent="0.25">
      <c r="A98">
        <v>2188</v>
      </c>
    </row>
    <row r="99" spans="1:1" x14ac:dyDescent="0.25">
      <c r="A99">
        <v>1857</v>
      </c>
    </row>
    <row r="100" spans="1:1" x14ac:dyDescent="0.25">
      <c r="A100">
        <v>1800</v>
      </c>
    </row>
    <row r="101" spans="1:1" x14ac:dyDescent="0.25">
      <c r="A101">
        <v>2026</v>
      </c>
    </row>
    <row r="102" spans="1:1" x14ac:dyDescent="0.25">
      <c r="A102">
        <v>1880</v>
      </c>
    </row>
    <row r="103" spans="1:1" x14ac:dyDescent="0.25">
      <c r="A103">
        <v>1620</v>
      </c>
    </row>
    <row r="104" spans="1:1" x14ac:dyDescent="0.25">
      <c r="A104">
        <v>1817</v>
      </c>
    </row>
    <row r="105" spans="1:1" x14ac:dyDescent="0.25">
      <c r="A105">
        <v>3107</v>
      </c>
    </row>
    <row r="106" spans="1:1" x14ac:dyDescent="0.25">
      <c r="A106">
        <v>1959</v>
      </c>
    </row>
    <row r="107" spans="1:1" x14ac:dyDescent="0.25">
      <c r="A107">
        <v>1452</v>
      </c>
    </row>
    <row r="108" spans="1:1" x14ac:dyDescent="0.25">
      <c r="A108">
        <v>1756</v>
      </c>
    </row>
    <row r="109" spans="1:1" x14ac:dyDescent="0.25">
      <c r="A109">
        <v>1547</v>
      </c>
    </row>
    <row r="110" spans="1:1" x14ac:dyDescent="0.25">
      <c r="A110">
        <v>2038</v>
      </c>
    </row>
    <row r="111" spans="1:1" x14ac:dyDescent="0.25">
      <c r="A111">
        <v>1520</v>
      </c>
    </row>
    <row r="112" spans="1:1" x14ac:dyDescent="0.25">
      <c r="A112">
        <v>1688</v>
      </c>
    </row>
    <row r="113" spans="1:1" x14ac:dyDescent="0.25">
      <c r="A113">
        <v>1879</v>
      </c>
    </row>
    <row r="114" spans="1:1" x14ac:dyDescent="0.25">
      <c r="A114">
        <v>1486</v>
      </c>
    </row>
    <row r="115" spans="1:1" x14ac:dyDescent="0.25">
      <c r="A115">
        <v>1975</v>
      </c>
    </row>
    <row r="116" spans="1:1" x14ac:dyDescent="0.25">
      <c r="A116">
        <v>2127</v>
      </c>
    </row>
    <row r="117" spans="1:1" x14ac:dyDescent="0.25">
      <c r="A117">
        <v>2083</v>
      </c>
    </row>
    <row r="118" spans="1:1" x14ac:dyDescent="0.25">
      <c r="A118">
        <v>1519</v>
      </c>
    </row>
    <row r="119" spans="1:1" x14ac:dyDescent="0.25">
      <c r="A119">
        <v>1519</v>
      </c>
    </row>
    <row r="120" spans="1:1" x14ac:dyDescent="0.25">
      <c r="A120">
        <v>2049</v>
      </c>
    </row>
    <row r="121" spans="1:1" x14ac:dyDescent="0.25">
      <c r="A121">
        <v>3133</v>
      </c>
    </row>
    <row r="122" spans="1:1" x14ac:dyDescent="0.25">
      <c r="A122">
        <v>1487</v>
      </c>
    </row>
    <row r="123" spans="1:1" x14ac:dyDescent="0.25">
      <c r="A123">
        <v>1732</v>
      </c>
    </row>
    <row r="124" spans="1:1" x14ac:dyDescent="0.25">
      <c r="A124">
        <v>2093</v>
      </c>
    </row>
    <row r="125" spans="1:1" x14ac:dyDescent="0.25">
      <c r="A125">
        <v>1261</v>
      </c>
    </row>
    <row r="126" spans="1:1" x14ac:dyDescent="0.25">
      <c r="A126">
        <v>2004</v>
      </c>
    </row>
    <row r="127" spans="1:1" x14ac:dyDescent="0.25">
      <c r="A127">
        <v>1772</v>
      </c>
    </row>
    <row r="128" spans="1:1" x14ac:dyDescent="0.25">
      <c r="A128">
        <v>1643</v>
      </c>
    </row>
    <row r="129" spans="1:1" x14ac:dyDescent="0.25">
      <c r="A129">
        <v>1170</v>
      </c>
    </row>
    <row r="130" spans="1:1" x14ac:dyDescent="0.25">
      <c r="A130">
        <v>1249</v>
      </c>
    </row>
    <row r="131" spans="1:1" x14ac:dyDescent="0.25">
      <c r="A131">
        <v>4096</v>
      </c>
    </row>
    <row r="132" spans="1:1" x14ac:dyDescent="0.25">
      <c r="A132">
        <v>1531</v>
      </c>
    </row>
    <row r="133" spans="1:1" x14ac:dyDescent="0.25">
      <c r="A133">
        <v>1468</v>
      </c>
    </row>
    <row r="134" spans="1:1" x14ac:dyDescent="0.25">
      <c r="A134">
        <v>1700</v>
      </c>
    </row>
    <row r="135" spans="1:1" x14ac:dyDescent="0.25">
      <c r="A135">
        <v>1970</v>
      </c>
    </row>
    <row r="136" spans="1:1" x14ac:dyDescent="0.25">
      <c r="A136">
        <v>1295</v>
      </c>
    </row>
    <row r="137" spans="1:1" x14ac:dyDescent="0.25">
      <c r="A137">
        <v>1182</v>
      </c>
    </row>
    <row r="138" spans="1:1" x14ac:dyDescent="0.25">
      <c r="A138">
        <v>1261</v>
      </c>
    </row>
    <row r="139" spans="1:1" x14ac:dyDescent="0.25">
      <c r="A139">
        <v>1614</v>
      </c>
    </row>
    <row r="140" spans="1:1" x14ac:dyDescent="0.25">
      <c r="A140">
        <v>1430</v>
      </c>
    </row>
    <row r="141" spans="1:1" x14ac:dyDescent="0.25">
      <c r="A141">
        <v>1981</v>
      </c>
    </row>
    <row r="142" spans="1:1" x14ac:dyDescent="0.25">
      <c r="A142">
        <v>1531</v>
      </c>
    </row>
    <row r="143" spans="1:1" x14ac:dyDescent="0.25">
      <c r="A143">
        <v>2184</v>
      </c>
    </row>
    <row r="144" spans="1:1" x14ac:dyDescent="0.25">
      <c r="A144">
        <v>1761</v>
      </c>
    </row>
    <row r="145" spans="1:1" x14ac:dyDescent="0.25">
      <c r="A145">
        <v>3162</v>
      </c>
    </row>
    <row r="146" spans="1:1" x14ac:dyDescent="0.25">
      <c r="A146">
        <v>2273</v>
      </c>
    </row>
    <row r="147" spans="1:1" x14ac:dyDescent="0.25">
      <c r="A147">
        <v>1678</v>
      </c>
    </row>
    <row r="148" spans="1:1" x14ac:dyDescent="0.25">
      <c r="A148">
        <v>1745</v>
      </c>
    </row>
    <row r="149" spans="1:1" x14ac:dyDescent="0.25">
      <c r="A149">
        <v>1636</v>
      </c>
    </row>
    <row r="150" spans="1:1" x14ac:dyDescent="0.25">
      <c r="A150">
        <v>1340</v>
      </c>
    </row>
    <row r="151" spans="1:1" x14ac:dyDescent="0.25">
      <c r="A151">
        <v>1407</v>
      </c>
    </row>
    <row r="152" spans="1:1" x14ac:dyDescent="0.25">
      <c r="A152">
        <v>946</v>
      </c>
    </row>
    <row r="153" spans="1:1" x14ac:dyDescent="0.25">
      <c r="A153">
        <v>958</v>
      </c>
    </row>
    <row r="154" spans="1:1" x14ac:dyDescent="0.25">
      <c r="A154">
        <v>1835</v>
      </c>
    </row>
    <row r="155" spans="1:1" x14ac:dyDescent="0.25">
      <c r="A155">
        <v>1367</v>
      </c>
    </row>
    <row r="156" spans="1:1" x14ac:dyDescent="0.25">
      <c r="A156">
        <v>3905</v>
      </c>
    </row>
    <row r="157" spans="1:1" x14ac:dyDescent="0.25">
      <c r="A157">
        <v>1879</v>
      </c>
    </row>
    <row r="158" spans="1:1" x14ac:dyDescent="0.25">
      <c r="A158">
        <v>777</v>
      </c>
    </row>
    <row r="159" spans="1:1" x14ac:dyDescent="0.25">
      <c r="A159">
        <v>1115</v>
      </c>
    </row>
    <row r="160" spans="1:1" x14ac:dyDescent="0.25">
      <c r="A160">
        <v>1981</v>
      </c>
    </row>
    <row r="161" spans="1:1" x14ac:dyDescent="0.25">
      <c r="A161">
        <v>1928</v>
      </c>
    </row>
    <row r="162" spans="1:1" x14ac:dyDescent="0.25">
      <c r="A162">
        <v>1711</v>
      </c>
    </row>
    <row r="163" spans="1:1" x14ac:dyDescent="0.25">
      <c r="A163">
        <v>4040</v>
      </c>
    </row>
    <row r="164" spans="1:1" x14ac:dyDescent="0.25">
      <c r="A164">
        <v>1531</v>
      </c>
    </row>
    <row r="165" spans="1:1" x14ac:dyDescent="0.25">
      <c r="A165">
        <v>1576</v>
      </c>
    </row>
    <row r="166" spans="1:1" x14ac:dyDescent="0.25">
      <c r="A166">
        <v>1598</v>
      </c>
    </row>
    <row r="167" spans="1:1" x14ac:dyDescent="0.25">
      <c r="A167">
        <v>1570</v>
      </c>
    </row>
    <row r="168" spans="1:1" x14ac:dyDescent="0.25">
      <c r="A168">
        <v>1396</v>
      </c>
    </row>
    <row r="169" spans="1:1" x14ac:dyDescent="0.25">
      <c r="A169">
        <v>1599</v>
      </c>
    </row>
    <row r="170" spans="1:1" x14ac:dyDescent="0.25">
      <c r="A170">
        <v>1969</v>
      </c>
    </row>
    <row r="171" spans="1:1" x14ac:dyDescent="0.25">
      <c r="A171">
        <v>2397</v>
      </c>
    </row>
    <row r="172" spans="1:1" x14ac:dyDescent="0.25">
      <c r="A172">
        <v>1869</v>
      </c>
    </row>
    <row r="173" spans="1:1" x14ac:dyDescent="0.25">
      <c r="A173">
        <v>2176</v>
      </c>
    </row>
    <row r="174" spans="1:1" x14ac:dyDescent="0.25">
      <c r="A174">
        <v>1508</v>
      </c>
    </row>
    <row r="175" spans="1:1" x14ac:dyDescent="0.25">
      <c r="A175">
        <v>1463</v>
      </c>
    </row>
    <row r="176" spans="1:1" x14ac:dyDescent="0.25">
      <c r="A176">
        <v>2094</v>
      </c>
    </row>
    <row r="177" spans="1:1" x14ac:dyDescent="0.25">
      <c r="A177">
        <v>1722</v>
      </c>
    </row>
    <row r="178" spans="1:1" x14ac:dyDescent="0.25">
      <c r="A178">
        <v>4625</v>
      </c>
    </row>
    <row r="179" spans="1:1" x14ac:dyDescent="0.25">
      <c r="A179">
        <v>1962</v>
      </c>
    </row>
    <row r="180" spans="1:1" x14ac:dyDescent="0.25">
      <c r="A180">
        <v>1419</v>
      </c>
    </row>
    <row r="181" spans="1:1" x14ac:dyDescent="0.25">
      <c r="A181">
        <v>1824</v>
      </c>
    </row>
    <row r="182" spans="1:1" x14ac:dyDescent="0.25">
      <c r="A182">
        <v>2690</v>
      </c>
    </row>
    <row r="183" spans="1:1" x14ac:dyDescent="0.25">
      <c r="A183">
        <v>3253</v>
      </c>
    </row>
    <row r="184" spans="1:1" x14ac:dyDescent="0.25">
      <c r="A184">
        <v>1655</v>
      </c>
    </row>
    <row r="185" spans="1:1" x14ac:dyDescent="0.25">
      <c r="A185">
        <v>1558</v>
      </c>
    </row>
    <row r="186" spans="1:1" x14ac:dyDescent="0.25">
      <c r="A186">
        <v>1430</v>
      </c>
    </row>
    <row r="187" spans="1:1" x14ac:dyDescent="0.25">
      <c r="A187">
        <v>1408</v>
      </c>
    </row>
    <row r="188" spans="1:1" x14ac:dyDescent="0.25">
      <c r="A188">
        <v>2295</v>
      </c>
    </row>
    <row r="189" spans="1:1" x14ac:dyDescent="0.25">
      <c r="A189">
        <v>1205</v>
      </c>
    </row>
    <row r="190" spans="1:1" x14ac:dyDescent="0.25">
      <c r="A190">
        <v>757</v>
      </c>
    </row>
    <row r="191" spans="1:1" x14ac:dyDescent="0.25">
      <c r="A191">
        <v>856</v>
      </c>
    </row>
    <row r="192" spans="1:1" x14ac:dyDescent="0.25">
      <c r="A192">
        <v>1115</v>
      </c>
    </row>
    <row r="193" spans="1:1" x14ac:dyDescent="0.25">
      <c r="A193">
        <v>2218</v>
      </c>
    </row>
    <row r="194" spans="1:1" x14ac:dyDescent="0.25">
      <c r="A194">
        <v>1957</v>
      </c>
    </row>
    <row r="195" spans="1:1" x14ac:dyDescent="0.25">
      <c r="A195">
        <v>2588</v>
      </c>
    </row>
    <row r="196" spans="1:1" x14ac:dyDescent="0.25">
      <c r="A196">
        <v>1726</v>
      </c>
    </row>
    <row r="197" spans="1:1" x14ac:dyDescent="0.25">
      <c r="A197">
        <v>1711</v>
      </c>
    </row>
    <row r="198" spans="1:1" x14ac:dyDescent="0.25">
      <c r="A198">
        <v>2701</v>
      </c>
    </row>
    <row r="199" spans="1:1" x14ac:dyDescent="0.25">
      <c r="A199">
        <v>1576</v>
      </c>
    </row>
    <row r="200" spans="1:1" x14ac:dyDescent="0.25">
      <c r="A200">
        <v>1699</v>
      </c>
    </row>
    <row r="201" spans="1:1" x14ac:dyDescent="0.25">
      <c r="A201">
        <v>1812</v>
      </c>
    </row>
    <row r="202" spans="1:1" x14ac:dyDescent="0.25">
      <c r="A202">
        <v>1827</v>
      </c>
    </row>
    <row r="203" spans="1:1" x14ac:dyDescent="0.25">
      <c r="A203">
        <v>1790</v>
      </c>
    </row>
    <row r="204" spans="1:1" x14ac:dyDescent="0.25">
      <c r="A204">
        <v>2464</v>
      </c>
    </row>
    <row r="205" spans="1:1" x14ac:dyDescent="0.25">
      <c r="A205">
        <v>1610</v>
      </c>
    </row>
    <row r="206" spans="1:1" x14ac:dyDescent="0.25">
      <c r="A206">
        <v>2498</v>
      </c>
    </row>
    <row r="207" spans="1:1" x14ac:dyDescent="0.25">
      <c r="A207">
        <v>2048</v>
      </c>
    </row>
    <row r="208" spans="1:1" x14ac:dyDescent="0.25">
      <c r="A208">
        <v>1241</v>
      </c>
    </row>
    <row r="209" spans="1:1" x14ac:dyDescent="0.25">
      <c r="A209">
        <v>1081</v>
      </c>
    </row>
    <row r="210" spans="1:1" x14ac:dyDescent="0.25">
      <c r="A210">
        <v>1329</v>
      </c>
    </row>
    <row r="211" spans="1:1" x14ac:dyDescent="0.25">
      <c r="A211">
        <v>1452</v>
      </c>
    </row>
    <row r="212" spans="1:1" x14ac:dyDescent="0.25">
      <c r="A212">
        <v>1838</v>
      </c>
    </row>
    <row r="213" spans="1:1" x14ac:dyDescent="0.25">
      <c r="A213">
        <v>1205</v>
      </c>
    </row>
    <row r="214" spans="1:1" x14ac:dyDescent="0.25">
      <c r="A214">
        <v>2319</v>
      </c>
    </row>
    <row r="215" spans="1:1" x14ac:dyDescent="0.25">
      <c r="A215">
        <v>3939</v>
      </c>
    </row>
    <row r="216" spans="1:1" x14ac:dyDescent="0.25">
      <c r="A216">
        <v>1002</v>
      </c>
    </row>
    <row r="217" spans="1:1" x14ac:dyDescent="0.25">
      <c r="A217">
        <v>1141</v>
      </c>
    </row>
    <row r="218" spans="1:1" x14ac:dyDescent="0.25">
      <c r="A218">
        <v>2171</v>
      </c>
    </row>
    <row r="219" spans="1:1" x14ac:dyDescent="0.25">
      <c r="A219">
        <v>1834</v>
      </c>
    </row>
    <row r="220" spans="1:1" x14ac:dyDescent="0.25">
      <c r="A220">
        <v>1227</v>
      </c>
    </row>
    <row r="221" spans="1:1" x14ac:dyDescent="0.25">
      <c r="A221">
        <v>530</v>
      </c>
    </row>
    <row r="222" spans="1:1" x14ac:dyDescent="0.25">
      <c r="A222">
        <v>1309</v>
      </c>
    </row>
    <row r="223" spans="1:1" x14ac:dyDescent="0.25">
      <c r="A223">
        <v>845</v>
      </c>
    </row>
    <row r="224" spans="1:1" x14ac:dyDescent="0.25">
      <c r="A224">
        <v>2319</v>
      </c>
    </row>
    <row r="225" spans="1:1" x14ac:dyDescent="0.25">
      <c r="A225">
        <v>1329</v>
      </c>
    </row>
    <row r="226" spans="1:1" x14ac:dyDescent="0.25">
      <c r="A226">
        <v>2104</v>
      </c>
    </row>
    <row r="227" spans="1:1" x14ac:dyDescent="0.25">
      <c r="A227">
        <v>1924</v>
      </c>
    </row>
    <row r="228" spans="1:1" x14ac:dyDescent="0.25">
      <c r="A228">
        <v>1794</v>
      </c>
    </row>
    <row r="229" spans="1:1" x14ac:dyDescent="0.25">
      <c r="A229">
        <v>2768</v>
      </c>
    </row>
    <row r="230" spans="1:1" x14ac:dyDescent="0.25">
      <c r="A230">
        <v>1710</v>
      </c>
    </row>
    <row r="231" spans="1:1" x14ac:dyDescent="0.25">
      <c r="A231">
        <v>1238</v>
      </c>
    </row>
    <row r="232" spans="1:1" x14ac:dyDescent="0.25">
      <c r="A232">
        <v>1428</v>
      </c>
    </row>
    <row r="233" spans="1:1" x14ac:dyDescent="0.25">
      <c r="A233">
        <v>1328</v>
      </c>
    </row>
    <row r="234" spans="1:1" x14ac:dyDescent="0.25">
      <c r="A234">
        <v>1421</v>
      </c>
    </row>
    <row r="235" spans="1:1" x14ac:dyDescent="0.25">
      <c r="A235">
        <v>1306</v>
      </c>
    </row>
    <row r="236" spans="1:1" x14ac:dyDescent="0.25">
      <c r="A236">
        <v>901</v>
      </c>
    </row>
    <row r="237" spans="1:1" x14ac:dyDescent="0.25">
      <c r="A237">
        <v>1925</v>
      </c>
    </row>
    <row r="238" spans="1:1" x14ac:dyDescent="0.25">
      <c r="A238">
        <v>4468</v>
      </c>
    </row>
    <row r="239" spans="1:1" x14ac:dyDescent="0.25">
      <c r="A239">
        <v>1439</v>
      </c>
    </row>
    <row r="240" spans="1:1" x14ac:dyDescent="0.25">
      <c r="A240">
        <v>1760</v>
      </c>
    </row>
    <row r="241" spans="1:1" x14ac:dyDescent="0.25">
      <c r="A241">
        <v>1419</v>
      </c>
    </row>
    <row r="242" spans="1:1" x14ac:dyDescent="0.25">
      <c r="A242">
        <v>1666</v>
      </c>
    </row>
    <row r="243" spans="1:1" x14ac:dyDescent="0.25">
      <c r="A243">
        <v>1126</v>
      </c>
    </row>
    <row r="244" spans="1:1" x14ac:dyDescent="0.25">
      <c r="A244">
        <v>1699</v>
      </c>
    </row>
    <row r="245" spans="1:1" x14ac:dyDescent="0.25">
      <c r="A245">
        <v>2003</v>
      </c>
    </row>
    <row r="246" spans="1:1" x14ac:dyDescent="0.25">
      <c r="A246">
        <v>2424</v>
      </c>
    </row>
    <row r="247" spans="1:1" x14ac:dyDescent="0.25">
      <c r="A247">
        <v>1565</v>
      </c>
    </row>
    <row r="248" spans="1:1" x14ac:dyDescent="0.25">
      <c r="A248">
        <v>1452</v>
      </c>
    </row>
    <row r="249" spans="1:1" x14ac:dyDescent="0.25">
      <c r="A249">
        <v>1127</v>
      </c>
    </row>
    <row r="250" spans="1:1" x14ac:dyDescent="0.25">
      <c r="A250">
        <v>2038</v>
      </c>
    </row>
    <row r="251" spans="1:1" x14ac:dyDescent="0.25">
      <c r="A251">
        <v>2488</v>
      </c>
    </row>
    <row r="252" spans="1:1" x14ac:dyDescent="0.25">
      <c r="A252">
        <v>2187</v>
      </c>
    </row>
    <row r="253" spans="1:1" x14ac:dyDescent="0.25">
      <c r="A253">
        <v>1464</v>
      </c>
    </row>
    <row r="254" spans="1:1" x14ac:dyDescent="0.25">
      <c r="A254">
        <v>2734</v>
      </c>
    </row>
    <row r="255" spans="1:1" x14ac:dyDescent="0.25">
      <c r="A255">
        <v>1024</v>
      </c>
    </row>
    <row r="256" spans="1:1" x14ac:dyDescent="0.25">
      <c r="A256">
        <v>1485</v>
      </c>
    </row>
    <row r="257" spans="1:1" x14ac:dyDescent="0.25">
      <c r="A257">
        <v>1058</v>
      </c>
    </row>
    <row r="258" spans="1:1" x14ac:dyDescent="0.25">
      <c r="A258">
        <v>1433</v>
      </c>
    </row>
    <row r="259" spans="1:1" x14ac:dyDescent="0.25">
      <c r="A259">
        <v>2453</v>
      </c>
    </row>
    <row r="260" spans="1:1" x14ac:dyDescent="0.25">
      <c r="A260">
        <v>1395</v>
      </c>
    </row>
    <row r="261" spans="1:1" x14ac:dyDescent="0.25">
      <c r="A261">
        <v>2532</v>
      </c>
    </row>
    <row r="262" spans="1:1" x14ac:dyDescent="0.25">
      <c r="A262">
        <v>1159</v>
      </c>
    </row>
    <row r="263" spans="1:1" x14ac:dyDescent="0.25">
      <c r="A263">
        <v>1216</v>
      </c>
    </row>
    <row r="264" spans="1:1" x14ac:dyDescent="0.25">
      <c r="A264">
        <v>1848</v>
      </c>
    </row>
    <row r="265" spans="1:1" x14ac:dyDescent="0.25">
      <c r="A265">
        <v>1362</v>
      </c>
    </row>
    <row r="266" spans="1:1" x14ac:dyDescent="0.25">
      <c r="A266">
        <v>1531</v>
      </c>
    </row>
    <row r="267" spans="1:1" x14ac:dyDescent="0.25">
      <c r="A267">
        <v>1757</v>
      </c>
    </row>
    <row r="268" spans="1:1" x14ac:dyDescent="0.25">
      <c r="A268">
        <v>1599</v>
      </c>
    </row>
    <row r="269" spans="1:1" x14ac:dyDescent="0.25">
      <c r="A269">
        <v>1126</v>
      </c>
    </row>
    <row r="270" spans="1:1" x14ac:dyDescent="0.25">
      <c r="A270">
        <v>1208</v>
      </c>
    </row>
    <row r="271" spans="1:1" x14ac:dyDescent="0.25">
      <c r="A271">
        <v>1958</v>
      </c>
    </row>
    <row r="272" spans="1:1" x14ac:dyDescent="0.25">
      <c r="A272">
        <v>3544</v>
      </c>
    </row>
    <row r="273" spans="1:1" x14ac:dyDescent="0.25">
      <c r="A273">
        <v>1283</v>
      </c>
    </row>
    <row r="274" spans="1:1" x14ac:dyDescent="0.25">
      <c r="A274">
        <v>1148</v>
      </c>
    </row>
    <row r="275" spans="1:1" x14ac:dyDescent="0.25">
      <c r="A275">
        <v>1048</v>
      </c>
    </row>
    <row r="276" spans="1:1" x14ac:dyDescent="0.25">
      <c r="A276">
        <v>4562</v>
      </c>
    </row>
    <row r="277" spans="1:1" x14ac:dyDescent="0.25">
      <c r="A277">
        <v>1779</v>
      </c>
    </row>
    <row r="278" spans="1:1" x14ac:dyDescent="0.25">
      <c r="A278">
        <v>3972</v>
      </c>
    </row>
    <row r="279" spans="1:1" x14ac:dyDescent="0.25">
      <c r="A279">
        <v>1277</v>
      </c>
    </row>
    <row r="280" spans="1:1" x14ac:dyDescent="0.25">
      <c r="A280">
        <v>2724</v>
      </c>
    </row>
    <row r="281" spans="1:1" x14ac:dyDescent="0.25">
      <c r="A281">
        <v>1599</v>
      </c>
    </row>
    <row r="282" spans="1:1" x14ac:dyDescent="0.25">
      <c r="A282">
        <v>1632</v>
      </c>
    </row>
    <row r="283" spans="1:1" x14ac:dyDescent="0.25">
      <c r="A283">
        <v>1171</v>
      </c>
    </row>
    <row r="284" spans="1:1" x14ac:dyDescent="0.25">
      <c r="A284">
        <v>1250</v>
      </c>
    </row>
    <row r="285" spans="1:1" x14ac:dyDescent="0.25">
      <c r="A285">
        <v>2021</v>
      </c>
    </row>
    <row r="286" spans="1:1" x14ac:dyDescent="0.25">
      <c r="A286">
        <v>946</v>
      </c>
    </row>
    <row r="287" spans="1:1" x14ac:dyDescent="0.25">
      <c r="A287">
        <v>2476</v>
      </c>
    </row>
    <row r="288" spans="1:1" x14ac:dyDescent="0.25">
      <c r="A288">
        <v>1362</v>
      </c>
    </row>
    <row r="289" spans="1:1" x14ac:dyDescent="0.25">
      <c r="A289">
        <v>1194</v>
      </c>
    </row>
    <row r="290" spans="1:1" x14ac:dyDescent="0.25">
      <c r="A290">
        <v>1644</v>
      </c>
    </row>
    <row r="291" spans="1:1" x14ac:dyDescent="0.25">
      <c r="A291">
        <v>2032</v>
      </c>
    </row>
    <row r="292" spans="1:1" x14ac:dyDescent="0.25">
      <c r="A292">
        <v>1564</v>
      </c>
    </row>
    <row r="293" spans="1:1" x14ac:dyDescent="0.25">
      <c r="A293">
        <v>1812</v>
      </c>
    </row>
    <row r="294" spans="1:1" x14ac:dyDescent="0.25">
      <c r="A294">
        <v>1384</v>
      </c>
    </row>
    <row r="295" spans="1:1" x14ac:dyDescent="0.25">
      <c r="A295">
        <v>924</v>
      </c>
    </row>
    <row r="296" spans="1:1" x14ac:dyDescent="0.25">
      <c r="A296">
        <v>1092</v>
      </c>
    </row>
    <row r="297" spans="1:1" x14ac:dyDescent="0.25">
      <c r="A297">
        <v>1301</v>
      </c>
    </row>
    <row r="298" spans="1:1" x14ac:dyDescent="0.25">
      <c r="A298">
        <v>1352</v>
      </c>
    </row>
    <row r="299" spans="1:1" x14ac:dyDescent="0.25">
      <c r="A299">
        <v>946</v>
      </c>
    </row>
    <row r="300" spans="1:1" x14ac:dyDescent="0.25">
      <c r="A300">
        <v>1250</v>
      </c>
    </row>
    <row r="301" spans="1:1" x14ac:dyDescent="0.25">
      <c r="A301">
        <v>1588</v>
      </c>
    </row>
    <row r="302" spans="1:1" x14ac:dyDescent="0.25">
      <c r="A302">
        <v>1678</v>
      </c>
    </row>
    <row r="303" spans="1:1" x14ac:dyDescent="0.25">
      <c r="A303">
        <v>1695</v>
      </c>
    </row>
    <row r="304" spans="1:1" x14ac:dyDescent="0.25">
      <c r="A304">
        <v>1712</v>
      </c>
    </row>
    <row r="305" spans="1:1" x14ac:dyDescent="0.25">
      <c r="A305">
        <v>2431</v>
      </c>
    </row>
    <row r="306" spans="1:1" x14ac:dyDescent="0.25">
      <c r="A306">
        <v>1158</v>
      </c>
    </row>
    <row r="307" spans="1:1" x14ac:dyDescent="0.25">
      <c r="A307">
        <v>1003</v>
      </c>
    </row>
    <row r="308" spans="1:1" x14ac:dyDescent="0.25">
      <c r="A308">
        <v>1543</v>
      </c>
    </row>
    <row r="309" spans="1:1" x14ac:dyDescent="0.25">
      <c r="A309">
        <v>1402</v>
      </c>
    </row>
    <row r="310" spans="1:1" x14ac:dyDescent="0.25">
      <c r="A310">
        <v>1880</v>
      </c>
    </row>
    <row r="311" spans="1:1" x14ac:dyDescent="0.25">
      <c r="A311">
        <v>1193</v>
      </c>
    </row>
    <row r="312" spans="1:1" x14ac:dyDescent="0.25">
      <c r="A312">
        <v>1318</v>
      </c>
    </row>
    <row r="313" spans="1:1" x14ac:dyDescent="0.25">
      <c r="A313">
        <v>2600</v>
      </c>
    </row>
    <row r="314" spans="1:1" x14ac:dyDescent="0.25">
      <c r="A314">
        <v>935</v>
      </c>
    </row>
    <row r="315" spans="1:1" x14ac:dyDescent="0.25">
      <c r="A315">
        <v>1053</v>
      </c>
    </row>
    <row r="316" spans="1:1" x14ac:dyDescent="0.25">
      <c r="A316">
        <v>1014</v>
      </c>
    </row>
    <row r="317" spans="1:1" x14ac:dyDescent="0.25">
      <c r="A317">
        <v>1677</v>
      </c>
    </row>
    <row r="318" spans="1:1" x14ac:dyDescent="0.25">
      <c r="A318">
        <v>1048</v>
      </c>
    </row>
    <row r="319" spans="1:1" x14ac:dyDescent="0.25">
      <c r="A319">
        <v>1386</v>
      </c>
    </row>
    <row r="320" spans="1:1" x14ac:dyDescent="0.25">
      <c r="A320">
        <v>2070</v>
      </c>
    </row>
    <row r="321" spans="1:1" x14ac:dyDescent="0.25">
      <c r="A321">
        <v>1547</v>
      </c>
    </row>
    <row r="322" spans="1:1" x14ac:dyDescent="0.25">
      <c r="A322">
        <v>1981</v>
      </c>
    </row>
    <row r="323" spans="1:1" x14ac:dyDescent="0.25">
      <c r="A323">
        <v>4277</v>
      </c>
    </row>
    <row r="324" spans="1:1" x14ac:dyDescent="0.25">
      <c r="A324">
        <v>1655</v>
      </c>
    </row>
    <row r="325" spans="1:1" x14ac:dyDescent="0.25">
      <c r="A325">
        <v>1520</v>
      </c>
    </row>
    <row r="326" spans="1:1" x14ac:dyDescent="0.25">
      <c r="A326">
        <v>1723</v>
      </c>
    </row>
    <row r="327" spans="1:1" x14ac:dyDescent="0.25">
      <c r="A327">
        <v>806</v>
      </c>
    </row>
    <row r="328" spans="1:1" x14ac:dyDescent="0.25">
      <c r="A328">
        <v>1080</v>
      </c>
    </row>
    <row r="329" spans="1:1" x14ac:dyDescent="0.25">
      <c r="A329">
        <v>1273</v>
      </c>
    </row>
    <row r="330" spans="1:1" x14ac:dyDescent="0.25">
      <c r="A330">
        <v>1441</v>
      </c>
    </row>
    <row r="331" spans="1:1" x14ac:dyDescent="0.25">
      <c r="A331">
        <v>2105</v>
      </c>
    </row>
    <row r="332" spans="1:1" x14ac:dyDescent="0.25">
      <c r="A332">
        <v>1025</v>
      </c>
    </row>
    <row r="333" spans="1:1" x14ac:dyDescent="0.25">
      <c r="A333">
        <v>715</v>
      </c>
    </row>
    <row r="334" spans="1:1" x14ac:dyDescent="0.25">
      <c r="A334">
        <v>1194</v>
      </c>
    </row>
    <row r="335" spans="1:1" x14ac:dyDescent="0.25">
      <c r="A335">
        <v>1507</v>
      </c>
    </row>
    <row r="336" spans="1:1" x14ac:dyDescent="0.25">
      <c r="A336">
        <v>2139</v>
      </c>
    </row>
    <row r="337" spans="1:1" x14ac:dyDescent="0.25">
      <c r="A337">
        <v>2364</v>
      </c>
    </row>
    <row r="338" spans="1:1" x14ac:dyDescent="0.25">
      <c r="A338">
        <v>1487</v>
      </c>
    </row>
    <row r="339" spans="1:1" x14ac:dyDescent="0.25">
      <c r="A339">
        <v>1233</v>
      </c>
    </row>
    <row r="340" spans="1:1" x14ac:dyDescent="0.25">
      <c r="A340">
        <v>1430</v>
      </c>
    </row>
    <row r="341" spans="1:1" x14ac:dyDescent="0.25">
      <c r="A341">
        <v>1069</v>
      </c>
    </row>
    <row r="342" spans="1:1" x14ac:dyDescent="0.25">
      <c r="A342">
        <v>912</v>
      </c>
    </row>
    <row r="343" spans="1:1" x14ac:dyDescent="0.25">
      <c r="A343">
        <v>1633</v>
      </c>
    </row>
    <row r="344" spans="1:1" x14ac:dyDescent="0.25">
      <c r="A344">
        <v>2847</v>
      </c>
    </row>
    <row r="345" spans="1:1" x14ac:dyDescent="0.25">
      <c r="A345">
        <v>1166</v>
      </c>
    </row>
    <row r="346" spans="1:1" x14ac:dyDescent="0.25">
      <c r="A346">
        <v>1970</v>
      </c>
    </row>
    <row r="347" spans="1:1" x14ac:dyDescent="0.25">
      <c r="A347">
        <v>2184</v>
      </c>
    </row>
    <row r="348" spans="1:1" x14ac:dyDescent="0.25">
      <c r="A348">
        <v>1778</v>
      </c>
    </row>
    <row r="349" spans="1:1" x14ac:dyDescent="0.25">
      <c r="A349">
        <v>1272</v>
      </c>
    </row>
    <row r="350" spans="1:1" x14ac:dyDescent="0.25">
      <c r="A350">
        <v>4355</v>
      </c>
    </row>
    <row r="351" spans="1:1" x14ac:dyDescent="0.25">
      <c r="A351">
        <v>2752</v>
      </c>
    </row>
    <row r="352" spans="1:1" x14ac:dyDescent="0.25">
      <c r="A352">
        <v>1419</v>
      </c>
    </row>
    <row r="353" spans="1:1" x14ac:dyDescent="0.25">
      <c r="A353">
        <v>1835</v>
      </c>
    </row>
    <row r="354" spans="1:1" x14ac:dyDescent="0.25">
      <c r="A354">
        <v>968</v>
      </c>
    </row>
    <row r="355" spans="1:1" x14ac:dyDescent="0.25">
      <c r="A355">
        <v>1756</v>
      </c>
    </row>
    <row r="356" spans="1:1" x14ac:dyDescent="0.25">
      <c r="A356">
        <v>1644</v>
      </c>
    </row>
    <row r="357" spans="1:1" x14ac:dyDescent="0.25">
      <c r="A357">
        <v>873</v>
      </c>
    </row>
    <row r="358" spans="1:1" x14ac:dyDescent="0.25">
      <c r="A358">
        <v>845</v>
      </c>
    </row>
    <row r="359" spans="1:1" x14ac:dyDescent="0.25">
      <c r="A359">
        <v>2712</v>
      </c>
    </row>
    <row r="360" spans="1:1" x14ac:dyDescent="0.25">
      <c r="A360">
        <v>1464</v>
      </c>
    </row>
    <row r="361" spans="1:1" x14ac:dyDescent="0.25">
      <c r="A361">
        <v>957</v>
      </c>
    </row>
    <row r="362" spans="1:1" x14ac:dyDescent="0.25">
      <c r="A362">
        <v>878</v>
      </c>
    </row>
    <row r="363" spans="1:1" x14ac:dyDescent="0.25">
      <c r="A363">
        <v>1660</v>
      </c>
    </row>
    <row r="364" spans="1:1" x14ac:dyDescent="0.25">
      <c r="A364">
        <v>1903</v>
      </c>
    </row>
    <row r="365" spans="1:1" x14ac:dyDescent="0.25">
      <c r="A365">
        <v>1902</v>
      </c>
    </row>
    <row r="366" spans="1:1" x14ac:dyDescent="0.25">
      <c r="A366">
        <v>1013</v>
      </c>
    </row>
    <row r="367" spans="1:1" x14ac:dyDescent="0.25">
      <c r="A367">
        <v>1250</v>
      </c>
    </row>
    <row r="368" spans="1:1" x14ac:dyDescent="0.25">
      <c r="A368">
        <v>1069</v>
      </c>
    </row>
    <row r="369" spans="1:1" x14ac:dyDescent="0.25">
      <c r="A369">
        <v>1480</v>
      </c>
    </row>
    <row r="370" spans="1:1" x14ac:dyDescent="0.25">
      <c r="A370">
        <v>1206</v>
      </c>
    </row>
    <row r="371" spans="1:1" x14ac:dyDescent="0.25">
      <c r="A371">
        <v>1013</v>
      </c>
    </row>
    <row r="372" spans="1:1" x14ac:dyDescent="0.25">
      <c r="A372">
        <v>1577</v>
      </c>
    </row>
    <row r="373" spans="1:1" x14ac:dyDescent="0.25">
      <c r="A373">
        <v>1070</v>
      </c>
    </row>
    <row r="374" spans="1:1" x14ac:dyDescent="0.25">
      <c r="A374">
        <v>1317</v>
      </c>
    </row>
    <row r="375" spans="1:1" x14ac:dyDescent="0.25">
      <c r="A375">
        <v>738</v>
      </c>
    </row>
    <row r="376" spans="1:1" x14ac:dyDescent="0.25">
      <c r="A376">
        <v>845</v>
      </c>
    </row>
    <row r="377" spans="1:1" x14ac:dyDescent="0.25">
      <c r="A377">
        <v>754</v>
      </c>
    </row>
    <row r="378" spans="1:1" x14ac:dyDescent="0.25">
      <c r="A378">
        <v>2599</v>
      </c>
    </row>
    <row r="379" spans="1:1" x14ac:dyDescent="0.25">
      <c r="A379">
        <v>968</v>
      </c>
    </row>
    <row r="380" spans="1:1" x14ac:dyDescent="0.25">
      <c r="A380">
        <v>935</v>
      </c>
    </row>
    <row r="381" spans="1:1" x14ac:dyDescent="0.25">
      <c r="A381">
        <v>1661</v>
      </c>
    </row>
    <row r="382" spans="1:1" x14ac:dyDescent="0.25">
      <c r="A382">
        <v>1306</v>
      </c>
    </row>
    <row r="383" spans="1:1" x14ac:dyDescent="0.25">
      <c r="A383">
        <v>1012</v>
      </c>
    </row>
    <row r="384" spans="1:1" x14ac:dyDescent="0.25">
      <c r="A384">
        <v>1993</v>
      </c>
    </row>
    <row r="385" spans="1:1" x14ac:dyDescent="0.25">
      <c r="A385">
        <v>2183</v>
      </c>
    </row>
    <row r="386" spans="1:1" x14ac:dyDescent="0.25">
      <c r="A386">
        <v>812</v>
      </c>
    </row>
    <row r="387" spans="1:1" x14ac:dyDescent="0.25">
      <c r="A387">
        <v>860</v>
      </c>
    </row>
    <row r="388" spans="1:1" x14ac:dyDescent="0.25">
      <c r="A388">
        <v>902</v>
      </c>
    </row>
    <row r="389" spans="1:1" x14ac:dyDescent="0.25">
      <c r="A389">
        <v>1058</v>
      </c>
    </row>
    <row r="390" spans="1:1" x14ac:dyDescent="0.25">
      <c r="A390">
        <v>833</v>
      </c>
    </row>
    <row r="391" spans="1:1" x14ac:dyDescent="0.25">
      <c r="A391">
        <v>935</v>
      </c>
    </row>
    <row r="392" spans="1:1" x14ac:dyDescent="0.25">
      <c r="A392">
        <v>1070</v>
      </c>
    </row>
    <row r="393" spans="1:1" x14ac:dyDescent="0.25">
      <c r="A393">
        <v>1964</v>
      </c>
    </row>
    <row r="394" spans="1:1" x14ac:dyDescent="0.25">
      <c r="A394">
        <v>1316</v>
      </c>
    </row>
    <row r="395" spans="1:1" x14ac:dyDescent="0.25">
      <c r="A395">
        <v>1228</v>
      </c>
    </row>
    <row r="396" spans="1:1" x14ac:dyDescent="0.25">
      <c r="A396">
        <v>856</v>
      </c>
    </row>
    <row r="397" spans="1:1" x14ac:dyDescent="0.25">
      <c r="A397">
        <v>744</v>
      </c>
    </row>
    <row r="398" spans="1:1" x14ac:dyDescent="0.25">
      <c r="A398">
        <v>946</v>
      </c>
    </row>
    <row r="399" spans="1:1" x14ac:dyDescent="0.25">
      <c r="A399">
        <v>1524</v>
      </c>
    </row>
    <row r="400" spans="1:1" x14ac:dyDescent="0.25">
      <c r="A400">
        <v>2791</v>
      </c>
    </row>
    <row r="401" spans="1:1" x14ac:dyDescent="0.25">
      <c r="A401">
        <v>935</v>
      </c>
    </row>
    <row r="402" spans="1:1" x14ac:dyDescent="0.25">
      <c r="A402">
        <v>1216</v>
      </c>
    </row>
    <row r="403" spans="1:1" x14ac:dyDescent="0.25">
      <c r="A403">
        <v>980</v>
      </c>
    </row>
    <row r="404" spans="1:1" x14ac:dyDescent="0.25">
      <c r="A404">
        <v>1216</v>
      </c>
    </row>
    <row r="405" spans="1:1" x14ac:dyDescent="0.25">
      <c r="A405">
        <v>3471</v>
      </c>
    </row>
    <row r="406" spans="1:1" x14ac:dyDescent="0.25">
      <c r="A406">
        <v>2105</v>
      </c>
    </row>
    <row r="407" spans="1:1" x14ac:dyDescent="0.25">
      <c r="A407">
        <v>1137</v>
      </c>
    </row>
    <row r="408" spans="1:1" x14ac:dyDescent="0.25">
      <c r="A408">
        <v>496</v>
      </c>
    </row>
    <row r="409" spans="1:1" x14ac:dyDescent="0.25">
      <c r="A409">
        <v>956</v>
      </c>
    </row>
    <row r="410" spans="1:1" x14ac:dyDescent="0.25">
      <c r="A410">
        <v>811</v>
      </c>
    </row>
    <row r="411" spans="1:1" x14ac:dyDescent="0.25">
      <c r="A411">
        <v>827</v>
      </c>
    </row>
    <row r="412" spans="1:1" x14ac:dyDescent="0.25">
      <c r="A412">
        <v>1216</v>
      </c>
    </row>
    <row r="413" spans="1:1" x14ac:dyDescent="0.25">
      <c r="A413">
        <v>1373</v>
      </c>
    </row>
    <row r="414" spans="1:1" x14ac:dyDescent="0.25">
      <c r="A414">
        <v>913</v>
      </c>
    </row>
    <row r="415" spans="1:1" x14ac:dyDescent="0.25">
      <c r="A415">
        <v>1396</v>
      </c>
    </row>
    <row r="416" spans="1:1" x14ac:dyDescent="0.25">
      <c r="A416">
        <v>1497</v>
      </c>
    </row>
    <row r="417" spans="1:1" x14ac:dyDescent="0.25">
      <c r="A417">
        <v>1546</v>
      </c>
    </row>
    <row r="418" spans="1:1" x14ac:dyDescent="0.25">
      <c r="A418">
        <v>1103</v>
      </c>
    </row>
    <row r="419" spans="1:1" x14ac:dyDescent="0.25">
      <c r="A419">
        <v>958</v>
      </c>
    </row>
    <row r="420" spans="1:1" x14ac:dyDescent="0.25">
      <c r="A420">
        <v>1565</v>
      </c>
    </row>
    <row r="421" spans="1:1" x14ac:dyDescent="0.25">
      <c r="A421">
        <v>1385</v>
      </c>
    </row>
    <row r="422" spans="1:1" x14ac:dyDescent="0.25">
      <c r="A422">
        <v>1272</v>
      </c>
    </row>
    <row r="423" spans="1:1" x14ac:dyDescent="0.25">
      <c r="A423">
        <v>1182</v>
      </c>
    </row>
    <row r="424" spans="1:1" x14ac:dyDescent="0.25">
      <c r="A424">
        <v>1756</v>
      </c>
    </row>
    <row r="425" spans="1:1" x14ac:dyDescent="0.25">
      <c r="A425">
        <v>1778</v>
      </c>
    </row>
    <row r="426" spans="1:1" x14ac:dyDescent="0.25">
      <c r="A426">
        <v>1216</v>
      </c>
    </row>
    <row r="427" spans="1:1" x14ac:dyDescent="0.25">
      <c r="A427">
        <v>916</v>
      </c>
    </row>
    <row r="428" spans="1:1" x14ac:dyDescent="0.25">
      <c r="A428">
        <v>890</v>
      </c>
    </row>
    <row r="429" spans="1:1" x14ac:dyDescent="0.25">
      <c r="A429">
        <v>969</v>
      </c>
    </row>
    <row r="430" spans="1:1" x14ac:dyDescent="0.25">
      <c r="A430">
        <v>2409</v>
      </c>
    </row>
    <row r="431" spans="1:1" x14ac:dyDescent="0.25">
      <c r="A431">
        <v>969</v>
      </c>
    </row>
    <row r="432" spans="1:1" x14ac:dyDescent="0.25">
      <c r="A432">
        <v>1902</v>
      </c>
    </row>
    <row r="433" spans="1:1" x14ac:dyDescent="0.25">
      <c r="A433">
        <v>1284</v>
      </c>
    </row>
    <row r="434" spans="1:1" x14ac:dyDescent="0.25">
      <c r="A434">
        <v>1486</v>
      </c>
    </row>
    <row r="435" spans="1:1" x14ac:dyDescent="0.25">
      <c r="A435">
        <v>1306</v>
      </c>
    </row>
    <row r="436" spans="1:1" x14ac:dyDescent="0.25">
      <c r="A436">
        <v>890</v>
      </c>
    </row>
    <row r="437" spans="1:1" x14ac:dyDescent="0.25">
      <c r="A437">
        <v>597</v>
      </c>
    </row>
    <row r="438" spans="1:1" x14ac:dyDescent="0.25">
      <c r="A438">
        <v>1018</v>
      </c>
    </row>
    <row r="439" spans="1:1" x14ac:dyDescent="0.25">
      <c r="A439">
        <v>800</v>
      </c>
    </row>
    <row r="440" spans="1:1" x14ac:dyDescent="0.25">
      <c r="A440">
        <v>767</v>
      </c>
    </row>
    <row r="441" spans="1:1" x14ac:dyDescent="0.25">
      <c r="A441">
        <v>1430</v>
      </c>
    </row>
    <row r="442" spans="1:1" x14ac:dyDescent="0.25">
      <c r="A442">
        <v>1419</v>
      </c>
    </row>
    <row r="443" spans="1:1" x14ac:dyDescent="0.25">
      <c r="A443">
        <v>947</v>
      </c>
    </row>
    <row r="444" spans="1:1" x14ac:dyDescent="0.25">
      <c r="A444">
        <v>1063</v>
      </c>
    </row>
    <row r="445" spans="1:1" x14ac:dyDescent="0.25">
      <c r="A445">
        <v>1036</v>
      </c>
    </row>
    <row r="446" spans="1:1" x14ac:dyDescent="0.25">
      <c r="A446">
        <v>1216</v>
      </c>
    </row>
    <row r="447" spans="1:1" x14ac:dyDescent="0.25">
      <c r="A447">
        <v>2398</v>
      </c>
    </row>
    <row r="448" spans="1:1" x14ac:dyDescent="0.25">
      <c r="A448">
        <v>969</v>
      </c>
    </row>
    <row r="449" spans="1:1" x14ac:dyDescent="0.25">
      <c r="A449">
        <v>1114</v>
      </c>
    </row>
    <row r="450" spans="1:1" x14ac:dyDescent="0.25">
      <c r="A450">
        <v>2672</v>
      </c>
    </row>
    <row r="451" spans="1:1" x14ac:dyDescent="0.25">
      <c r="A451">
        <v>1261</v>
      </c>
    </row>
    <row r="452" spans="1:1" x14ac:dyDescent="0.25">
      <c r="A452">
        <v>1115</v>
      </c>
    </row>
    <row r="453" spans="1:1" x14ac:dyDescent="0.25">
      <c r="A453">
        <v>1160</v>
      </c>
    </row>
    <row r="454" spans="1:1" x14ac:dyDescent="0.25">
      <c r="A454">
        <v>484</v>
      </c>
    </row>
    <row r="455" spans="1:1" x14ac:dyDescent="0.25">
      <c r="A455">
        <v>721</v>
      </c>
    </row>
    <row r="456" spans="1:1" x14ac:dyDescent="0.25">
      <c r="A456">
        <v>1142</v>
      </c>
    </row>
    <row r="457" spans="1:1" x14ac:dyDescent="0.25">
      <c r="A457">
        <v>1193</v>
      </c>
    </row>
    <row r="458" spans="1:1" x14ac:dyDescent="0.25">
      <c r="A458">
        <v>316</v>
      </c>
    </row>
    <row r="459" spans="1:1" x14ac:dyDescent="0.25">
      <c r="A459">
        <v>935</v>
      </c>
    </row>
    <row r="460" spans="1:1" x14ac:dyDescent="0.25">
      <c r="A460">
        <v>586</v>
      </c>
    </row>
    <row r="461" spans="1:1" x14ac:dyDescent="0.25">
      <c r="A461">
        <v>721</v>
      </c>
    </row>
    <row r="462" spans="1:1" x14ac:dyDescent="0.25">
      <c r="A462">
        <v>962</v>
      </c>
    </row>
    <row r="463" spans="1:1" x14ac:dyDescent="0.25">
      <c r="A463">
        <v>1307</v>
      </c>
    </row>
    <row r="464" spans="1:1" x14ac:dyDescent="0.25">
      <c r="A464">
        <v>778</v>
      </c>
    </row>
    <row r="465" spans="1:1" x14ac:dyDescent="0.25">
      <c r="A465">
        <v>1858</v>
      </c>
    </row>
    <row r="466" spans="1:1" x14ac:dyDescent="0.25">
      <c r="A466">
        <v>1520</v>
      </c>
    </row>
    <row r="467" spans="1:1" x14ac:dyDescent="0.25">
      <c r="A467">
        <v>766</v>
      </c>
    </row>
    <row r="468" spans="1:1" x14ac:dyDescent="0.25">
      <c r="A468">
        <v>939</v>
      </c>
    </row>
    <row r="469" spans="1:1" x14ac:dyDescent="0.25">
      <c r="A469">
        <v>722</v>
      </c>
    </row>
    <row r="470" spans="1:1" x14ac:dyDescent="0.25">
      <c r="A470">
        <v>935</v>
      </c>
    </row>
    <row r="471" spans="1:1" x14ac:dyDescent="0.25">
      <c r="A471">
        <v>586</v>
      </c>
    </row>
    <row r="472" spans="1:1" x14ac:dyDescent="0.25">
      <c r="A472">
        <v>1104</v>
      </c>
    </row>
    <row r="473" spans="1:1" x14ac:dyDescent="0.25">
      <c r="A473">
        <v>957</v>
      </c>
    </row>
    <row r="474" spans="1:1" x14ac:dyDescent="0.25">
      <c r="A474">
        <v>2300</v>
      </c>
    </row>
    <row r="475" spans="1:1" x14ac:dyDescent="0.25">
      <c r="A475">
        <v>969</v>
      </c>
    </row>
    <row r="476" spans="1:1" x14ac:dyDescent="0.25">
      <c r="A476">
        <v>755</v>
      </c>
    </row>
    <row r="477" spans="1:1" x14ac:dyDescent="0.25">
      <c r="A477">
        <v>2578</v>
      </c>
    </row>
    <row r="478" spans="1:1" x14ac:dyDescent="0.25">
      <c r="A478">
        <v>1160</v>
      </c>
    </row>
    <row r="479" spans="1:1" x14ac:dyDescent="0.25">
      <c r="A479">
        <v>755</v>
      </c>
    </row>
    <row r="480" spans="1:1" x14ac:dyDescent="0.25">
      <c r="A480">
        <v>1368</v>
      </c>
    </row>
    <row r="481" spans="1:1" x14ac:dyDescent="0.25">
      <c r="A481">
        <v>3546</v>
      </c>
    </row>
    <row r="482" spans="1:1" x14ac:dyDescent="0.25">
      <c r="A482">
        <v>1091</v>
      </c>
    </row>
    <row r="483" spans="1:1" x14ac:dyDescent="0.25">
      <c r="A483">
        <v>1103</v>
      </c>
    </row>
    <row r="484" spans="1:1" x14ac:dyDescent="0.25">
      <c r="A484">
        <v>1126</v>
      </c>
    </row>
    <row r="485" spans="1:1" x14ac:dyDescent="0.25">
      <c r="A485">
        <v>879</v>
      </c>
    </row>
    <row r="486" spans="1:1" x14ac:dyDescent="0.25">
      <c r="A486">
        <v>2312</v>
      </c>
    </row>
    <row r="487" spans="1:1" x14ac:dyDescent="0.25">
      <c r="A487">
        <v>1408</v>
      </c>
    </row>
    <row r="488" spans="1:1" x14ac:dyDescent="0.25">
      <c r="A488">
        <v>1115</v>
      </c>
    </row>
    <row r="489" spans="1:1" x14ac:dyDescent="0.25">
      <c r="A489">
        <v>945</v>
      </c>
    </row>
    <row r="490" spans="1:1" x14ac:dyDescent="0.25">
      <c r="A490">
        <v>1149</v>
      </c>
    </row>
    <row r="491" spans="1:1" x14ac:dyDescent="0.25">
      <c r="A491">
        <v>2915</v>
      </c>
    </row>
    <row r="492" spans="1:1" x14ac:dyDescent="0.25">
      <c r="A492">
        <v>1928</v>
      </c>
    </row>
    <row r="493" spans="1:1" x14ac:dyDescent="0.25">
      <c r="A493">
        <v>901</v>
      </c>
    </row>
    <row r="494" spans="1:1" x14ac:dyDescent="0.25">
      <c r="A494">
        <v>800</v>
      </c>
    </row>
    <row r="495" spans="1:1" x14ac:dyDescent="0.25">
      <c r="A495">
        <v>1035</v>
      </c>
    </row>
    <row r="496" spans="1:1" x14ac:dyDescent="0.25">
      <c r="A496">
        <v>1419</v>
      </c>
    </row>
    <row r="497" spans="1:1" x14ac:dyDescent="0.25">
      <c r="A497">
        <v>1160</v>
      </c>
    </row>
    <row r="498" spans="1:1" x14ac:dyDescent="0.25">
      <c r="A498">
        <v>1411</v>
      </c>
    </row>
    <row r="499" spans="1:1" x14ac:dyDescent="0.25">
      <c r="A499">
        <v>1306</v>
      </c>
    </row>
    <row r="500" spans="1:1" x14ac:dyDescent="0.25">
      <c r="A500">
        <v>1453</v>
      </c>
    </row>
    <row r="501" spans="1:1" x14ac:dyDescent="0.25">
      <c r="A501">
        <v>1059</v>
      </c>
    </row>
    <row r="502" spans="1:1" x14ac:dyDescent="0.25">
      <c r="A502">
        <v>1496</v>
      </c>
    </row>
    <row r="503" spans="1:1" x14ac:dyDescent="0.25">
      <c r="A503">
        <v>2004</v>
      </c>
    </row>
    <row r="504" spans="1:1" x14ac:dyDescent="0.25">
      <c r="A504">
        <v>1716</v>
      </c>
    </row>
    <row r="505" spans="1:1" x14ac:dyDescent="0.25">
      <c r="A505">
        <v>1835</v>
      </c>
    </row>
    <row r="506" spans="1:1" x14ac:dyDescent="0.25">
      <c r="A506">
        <v>867</v>
      </c>
    </row>
    <row r="507" spans="1:1" x14ac:dyDescent="0.25">
      <c r="A507">
        <v>1349</v>
      </c>
    </row>
    <row r="508" spans="1:1" x14ac:dyDescent="0.25">
      <c r="A508">
        <v>1767</v>
      </c>
    </row>
    <row r="509" spans="1:1" x14ac:dyDescent="0.25">
      <c r="A509">
        <v>1194</v>
      </c>
    </row>
    <row r="510" spans="1:1" x14ac:dyDescent="0.25">
      <c r="A510">
        <v>2064</v>
      </c>
    </row>
    <row r="511" spans="1:1" x14ac:dyDescent="0.25">
      <c r="A511">
        <v>1261</v>
      </c>
    </row>
    <row r="512" spans="1:1" x14ac:dyDescent="0.25">
      <c r="A512">
        <v>1137</v>
      </c>
    </row>
    <row r="513" spans="1:1" x14ac:dyDescent="0.25">
      <c r="A513">
        <v>1631</v>
      </c>
    </row>
    <row r="514" spans="1:1" x14ac:dyDescent="0.25">
      <c r="A514">
        <v>4614</v>
      </c>
    </row>
    <row r="515" spans="1:1" x14ac:dyDescent="0.25">
      <c r="A515">
        <v>1339</v>
      </c>
    </row>
    <row r="516" spans="1:1" x14ac:dyDescent="0.25">
      <c r="A516">
        <v>1355</v>
      </c>
    </row>
    <row r="517" spans="1:1" x14ac:dyDescent="0.25">
      <c r="A517">
        <v>2577</v>
      </c>
    </row>
    <row r="518" spans="1:1" x14ac:dyDescent="0.25">
      <c r="A518">
        <v>901</v>
      </c>
    </row>
    <row r="519" spans="1:1" x14ac:dyDescent="0.25">
      <c r="A519">
        <v>1396</v>
      </c>
    </row>
    <row r="520" spans="1:1" x14ac:dyDescent="0.25">
      <c r="A520">
        <v>3049</v>
      </c>
    </row>
    <row r="521" spans="1:1" x14ac:dyDescent="0.25">
      <c r="A521">
        <v>2319</v>
      </c>
    </row>
    <row r="522" spans="1:1" x14ac:dyDescent="0.25">
      <c r="A522">
        <v>1007</v>
      </c>
    </row>
    <row r="523" spans="1:1" x14ac:dyDescent="0.25">
      <c r="A523">
        <v>1306</v>
      </c>
    </row>
    <row r="524" spans="1:1" x14ac:dyDescent="0.25">
      <c r="A524">
        <v>1429</v>
      </c>
    </row>
    <row r="525" spans="1:1" x14ac:dyDescent="0.25">
      <c r="A525">
        <v>1339</v>
      </c>
    </row>
    <row r="526" spans="1:1" x14ac:dyDescent="0.25">
      <c r="A526">
        <v>1565</v>
      </c>
    </row>
    <row r="527" spans="1:1" x14ac:dyDescent="0.25">
      <c r="A527">
        <v>1205</v>
      </c>
    </row>
    <row r="528" spans="1:1" x14ac:dyDescent="0.25">
      <c r="A528">
        <v>1490</v>
      </c>
    </row>
    <row r="529" spans="1:1" x14ac:dyDescent="0.25">
      <c r="A529">
        <v>1858</v>
      </c>
    </row>
    <row r="530" spans="1:1" x14ac:dyDescent="0.25">
      <c r="A530">
        <v>957</v>
      </c>
    </row>
    <row r="531" spans="1:1" x14ac:dyDescent="0.25">
      <c r="A531">
        <v>1001</v>
      </c>
    </row>
    <row r="532" spans="1:1" x14ac:dyDescent="0.25">
      <c r="A532">
        <v>1171</v>
      </c>
    </row>
    <row r="533" spans="1:1" x14ac:dyDescent="0.25">
      <c r="A533">
        <v>1293</v>
      </c>
    </row>
    <row r="534" spans="1:1" x14ac:dyDescent="0.25">
      <c r="A534">
        <v>760</v>
      </c>
    </row>
    <row r="535" spans="1:1" x14ac:dyDescent="0.25">
      <c r="A535">
        <v>967</v>
      </c>
    </row>
    <row r="536" spans="1:1" x14ac:dyDescent="0.25">
      <c r="A536">
        <v>619</v>
      </c>
    </row>
    <row r="537" spans="1:1" x14ac:dyDescent="0.25">
      <c r="A537">
        <v>1092</v>
      </c>
    </row>
    <row r="538" spans="1:1" x14ac:dyDescent="0.25">
      <c r="A538">
        <v>1123</v>
      </c>
    </row>
    <row r="539" spans="1:1" x14ac:dyDescent="0.25">
      <c r="A539">
        <v>1160</v>
      </c>
    </row>
    <row r="540" spans="1:1" x14ac:dyDescent="0.25">
      <c r="A540">
        <v>1163</v>
      </c>
    </row>
    <row r="541" spans="1:1" x14ac:dyDescent="0.25">
      <c r="A541">
        <v>654</v>
      </c>
    </row>
    <row r="542" spans="1:1" x14ac:dyDescent="0.25">
      <c r="A542">
        <v>1722</v>
      </c>
    </row>
    <row r="543" spans="1:1" x14ac:dyDescent="0.25">
      <c r="A543">
        <v>1093</v>
      </c>
    </row>
    <row r="544" spans="1:1" x14ac:dyDescent="0.25">
      <c r="A544">
        <v>1227</v>
      </c>
    </row>
    <row r="545" spans="1:1" x14ac:dyDescent="0.25">
      <c r="A545">
        <v>969</v>
      </c>
    </row>
    <row r="546" spans="1:1" x14ac:dyDescent="0.25">
      <c r="A546">
        <v>1117</v>
      </c>
    </row>
    <row r="547" spans="1:1" x14ac:dyDescent="0.25">
      <c r="A547">
        <v>1723</v>
      </c>
    </row>
    <row r="548" spans="1:1" x14ac:dyDescent="0.25">
      <c r="A548">
        <v>1070</v>
      </c>
    </row>
    <row r="549" spans="1:1" x14ac:dyDescent="0.25">
      <c r="A549">
        <v>1305</v>
      </c>
    </row>
    <row r="550" spans="1:1" x14ac:dyDescent="0.25">
      <c r="A550">
        <v>1161</v>
      </c>
    </row>
    <row r="551" spans="1:1" x14ac:dyDescent="0.25">
      <c r="A551">
        <v>832</v>
      </c>
    </row>
    <row r="552" spans="1:1" x14ac:dyDescent="0.25">
      <c r="A552">
        <v>1017</v>
      </c>
    </row>
    <row r="553" spans="1:1" x14ac:dyDescent="0.25">
      <c r="A553">
        <v>2307</v>
      </c>
    </row>
    <row r="554" spans="1:1" x14ac:dyDescent="0.25">
      <c r="A554">
        <v>1283</v>
      </c>
    </row>
    <row r="555" spans="1:1" x14ac:dyDescent="0.25">
      <c r="A555">
        <v>2667</v>
      </c>
    </row>
    <row r="556" spans="1:1" x14ac:dyDescent="0.25">
      <c r="A556">
        <v>778</v>
      </c>
    </row>
    <row r="557" spans="1:1" x14ac:dyDescent="0.25">
      <c r="A557">
        <v>1139</v>
      </c>
    </row>
    <row r="558" spans="1:1" x14ac:dyDescent="0.25">
      <c r="A558">
        <v>1577</v>
      </c>
    </row>
    <row r="559" spans="1:1" x14ac:dyDescent="0.25">
      <c r="A559">
        <v>1869</v>
      </c>
    </row>
    <row r="560" spans="1:1" x14ac:dyDescent="0.25">
      <c r="A560">
        <v>800</v>
      </c>
    </row>
    <row r="561" spans="1:1" x14ac:dyDescent="0.25">
      <c r="A561">
        <v>1643</v>
      </c>
    </row>
    <row r="562" spans="1:1" x14ac:dyDescent="0.25">
      <c r="A562">
        <v>3105</v>
      </c>
    </row>
    <row r="563" spans="1:1" x14ac:dyDescent="0.25">
      <c r="A563">
        <v>2601</v>
      </c>
    </row>
    <row r="564" spans="1:1" x14ac:dyDescent="0.25">
      <c r="A564">
        <v>4608</v>
      </c>
    </row>
    <row r="565" spans="1:1" x14ac:dyDescent="0.25">
      <c r="A565">
        <v>2577</v>
      </c>
    </row>
    <row r="566" spans="1:1" x14ac:dyDescent="0.25">
      <c r="A566">
        <v>1172</v>
      </c>
    </row>
    <row r="567" spans="1:1" x14ac:dyDescent="0.25">
      <c r="A567">
        <v>1835</v>
      </c>
    </row>
    <row r="568" spans="1:1" x14ac:dyDescent="0.25">
      <c r="A568">
        <v>1542</v>
      </c>
    </row>
    <row r="569" spans="1:1" x14ac:dyDescent="0.25">
      <c r="A569">
        <v>2004</v>
      </c>
    </row>
    <row r="570" spans="1:1" x14ac:dyDescent="0.25">
      <c r="A570">
        <v>1087</v>
      </c>
    </row>
    <row r="571" spans="1:1" x14ac:dyDescent="0.25">
      <c r="A571">
        <v>1037</v>
      </c>
    </row>
    <row r="572" spans="1:1" x14ac:dyDescent="0.25">
      <c r="A572">
        <v>2431</v>
      </c>
    </row>
    <row r="573" spans="1:1" x14ac:dyDescent="0.25">
      <c r="A573">
        <v>2622</v>
      </c>
    </row>
    <row r="574" spans="1:1" x14ac:dyDescent="0.25">
      <c r="A574">
        <v>3196</v>
      </c>
    </row>
    <row r="575" spans="1:1" x14ac:dyDescent="0.25">
      <c r="A575">
        <v>1886</v>
      </c>
    </row>
    <row r="576" spans="1:1" x14ac:dyDescent="0.25">
      <c r="A576">
        <v>12</v>
      </c>
    </row>
    <row r="577" spans="1:1" x14ac:dyDescent="0.25">
      <c r="A577">
        <v>3902</v>
      </c>
    </row>
    <row r="578" spans="1:1" x14ac:dyDescent="0.25">
      <c r="A578">
        <v>1520</v>
      </c>
    </row>
    <row r="579" spans="1:1" x14ac:dyDescent="0.25">
      <c r="A579">
        <v>1711</v>
      </c>
    </row>
    <row r="580" spans="1:1" x14ac:dyDescent="0.25">
      <c r="A580">
        <v>1903</v>
      </c>
    </row>
    <row r="581" spans="1:1" x14ac:dyDescent="0.25">
      <c r="A581">
        <v>1931</v>
      </c>
    </row>
    <row r="582" spans="1:1" x14ac:dyDescent="0.25">
      <c r="A582">
        <v>980</v>
      </c>
    </row>
    <row r="583" spans="1:1" x14ac:dyDescent="0.25">
      <c r="A583">
        <v>2398</v>
      </c>
    </row>
    <row r="584" spans="1:1" x14ac:dyDescent="0.25">
      <c r="A584">
        <v>2645</v>
      </c>
    </row>
    <row r="585" spans="1:1" x14ac:dyDescent="0.25">
      <c r="A585">
        <v>1328</v>
      </c>
    </row>
    <row r="586" spans="1:1" x14ac:dyDescent="0.25">
      <c r="A586">
        <v>1144</v>
      </c>
    </row>
    <row r="587" spans="1:1" x14ac:dyDescent="0.25">
      <c r="A587">
        <v>1104</v>
      </c>
    </row>
    <row r="588" spans="1:1" x14ac:dyDescent="0.25">
      <c r="A588">
        <v>1744</v>
      </c>
    </row>
    <row r="589" spans="1:1" x14ac:dyDescent="0.25">
      <c r="A589">
        <v>1464</v>
      </c>
    </row>
    <row r="590" spans="1:1" x14ac:dyDescent="0.25">
      <c r="A590">
        <v>3557</v>
      </c>
    </row>
    <row r="591" spans="1:1" x14ac:dyDescent="0.25">
      <c r="A591">
        <v>2701</v>
      </c>
    </row>
    <row r="592" spans="1:1" x14ac:dyDescent="0.25">
      <c r="A592">
        <v>2572</v>
      </c>
    </row>
    <row r="593" spans="1:1" x14ac:dyDescent="0.25">
      <c r="A593">
        <v>1070</v>
      </c>
    </row>
    <row r="594" spans="1:1" x14ac:dyDescent="0.25">
      <c r="A594">
        <v>4895</v>
      </c>
    </row>
    <row r="595" spans="1:1" x14ac:dyDescent="0.25">
      <c r="A595">
        <v>1137</v>
      </c>
    </row>
    <row r="596" spans="1:1" x14ac:dyDescent="0.25">
      <c r="A596">
        <v>1565</v>
      </c>
    </row>
    <row r="597" spans="1:1" x14ac:dyDescent="0.25">
      <c r="A597">
        <v>1491</v>
      </c>
    </row>
    <row r="598" spans="1:1" x14ac:dyDescent="0.25">
      <c r="A598">
        <v>1767</v>
      </c>
    </row>
    <row r="599" spans="1:1" x14ac:dyDescent="0.25">
      <c r="A599">
        <v>1374</v>
      </c>
    </row>
    <row r="600" spans="1:1" x14ac:dyDescent="0.25">
      <c r="A600">
        <v>1161</v>
      </c>
    </row>
    <row r="601" spans="1:1" x14ac:dyDescent="0.25">
      <c r="A601">
        <v>2600</v>
      </c>
    </row>
    <row r="602" spans="1:1" x14ac:dyDescent="0.25">
      <c r="A602">
        <v>856</v>
      </c>
    </row>
    <row r="603" spans="1:1" x14ac:dyDescent="0.25">
      <c r="A603">
        <v>1447</v>
      </c>
    </row>
    <row r="604" spans="1:1" x14ac:dyDescent="0.25">
      <c r="A604">
        <v>3263</v>
      </c>
    </row>
    <row r="605" spans="1:1" x14ac:dyDescent="0.25">
      <c r="A605">
        <v>901</v>
      </c>
    </row>
    <row r="606" spans="1:1" x14ac:dyDescent="0.25">
      <c r="A606">
        <v>3343</v>
      </c>
    </row>
    <row r="607" spans="1:1" x14ac:dyDescent="0.25">
      <c r="A607">
        <v>4704</v>
      </c>
    </row>
    <row r="608" spans="1:1" x14ac:dyDescent="0.25">
      <c r="A608">
        <v>1947</v>
      </c>
    </row>
    <row r="609" spans="1:1" x14ac:dyDescent="0.25">
      <c r="A609">
        <v>1424</v>
      </c>
    </row>
    <row r="610" spans="1:1" x14ac:dyDescent="0.25">
      <c r="A610">
        <v>1655</v>
      </c>
    </row>
    <row r="611" spans="1:1" x14ac:dyDescent="0.25">
      <c r="A611">
        <v>2736</v>
      </c>
    </row>
    <row r="612" spans="1:1" x14ac:dyDescent="0.25">
      <c r="A612">
        <v>956</v>
      </c>
    </row>
    <row r="613" spans="1:1" x14ac:dyDescent="0.25">
      <c r="A613">
        <v>1295</v>
      </c>
    </row>
    <row r="614" spans="1:1" x14ac:dyDescent="0.25">
      <c r="A614">
        <v>4221</v>
      </c>
    </row>
    <row r="615" spans="1:1" x14ac:dyDescent="0.25">
      <c r="A615">
        <v>1142</v>
      </c>
    </row>
    <row r="616" spans="1:1" x14ac:dyDescent="0.25">
      <c r="A616">
        <v>1846</v>
      </c>
    </row>
    <row r="617" spans="1:1" x14ac:dyDescent="0.25">
      <c r="A617">
        <v>1239</v>
      </c>
    </row>
    <row r="618" spans="1:1" x14ac:dyDescent="0.25">
      <c r="A618">
        <v>1576</v>
      </c>
    </row>
    <row r="619" spans="1:1" x14ac:dyDescent="0.25">
      <c r="A619">
        <v>1980</v>
      </c>
    </row>
    <row r="620" spans="1:1" x14ac:dyDescent="0.25">
      <c r="A620">
        <v>778</v>
      </c>
    </row>
    <row r="621" spans="1:1" x14ac:dyDescent="0.25">
      <c r="A621">
        <v>1019</v>
      </c>
    </row>
    <row r="622" spans="1:1" x14ac:dyDescent="0.25">
      <c r="A622">
        <v>2398</v>
      </c>
    </row>
    <row r="623" spans="1:1" x14ac:dyDescent="0.25">
      <c r="A623">
        <v>2623</v>
      </c>
    </row>
    <row r="624" spans="1:1" x14ac:dyDescent="0.25">
      <c r="A624">
        <v>1374</v>
      </c>
    </row>
    <row r="625" spans="1:1" x14ac:dyDescent="0.25">
      <c r="A625">
        <v>1453</v>
      </c>
    </row>
    <row r="626" spans="1:1" x14ac:dyDescent="0.25">
      <c r="A626">
        <v>2275</v>
      </c>
    </row>
    <row r="627" spans="1:1" x14ac:dyDescent="0.25">
      <c r="A627">
        <v>1605</v>
      </c>
    </row>
    <row r="628" spans="1:1" x14ac:dyDescent="0.25">
      <c r="A628">
        <v>2049</v>
      </c>
    </row>
    <row r="629" spans="1:1" x14ac:dyDescent="0.25">
      <c r="A629">
        <v>2431</v>
      </c>
    </row>
    <row r="630" spans="1:1" x14ac:dyDescent="0.25">
      <c r="A630">
        <v>1744</v>
      </c>
    </row>
    <row r="631" spans="1:1" x14ac:dyDescent="0.25">
      <c r="A631">
        <v>3579</v>
      </c>
    </row>
    <row r="632" spans="1:1" x14ac:dyDescent="0.25">
      <c r="A632">
        <v>1007</v>
      </c>
    </row>
    <row r="633" spans="1:1" x14ac:dyDescent="0.25">
      <c r="A633">
        <v>5041</v>
      </c>
    </row>
    <row r="634" spans="1:1" x14ac:dyDescent="0.25">
      <c r="A634">
        <v>1701</v>
      </c>
    </row>
    <row r="635" spans="1:1" x14ac:dyDescent="0.25">
      <c r="A635">
        <v>2667</v>
      </c>
    </row>
    <row r="636" spans="1:1" x14ac:dyDescent="0.25">
      <c r="A636">
        <v>1925</v>
      </c>
    </row>
    <row r="637" spans="1:1" x14ac:dyDescent="0.25">
      <c r="A637">
        <v>980</v>
      </c>
    </row>
    <row r="638" spans="1:1" x14ac:dyDescent="0.25">
      <c r="A638">
        <v>3045</v>
      </c>
    </row>
    <row r="639" spans="1:1" x14ac:dyDescent="0.25">
      <c r="A639">
        <v>1632</v>
      </c>
    </row>
    <row r="640" spans="1:1" x14ac:dyDescent="0.25">
      <c r="A640">
        <v>1903</v>
      </c>
    </row>
    <row r="641" spans="1:1" x14ac:dyDescent="0.25">
      <c r="A641">
        <v>1137</v>
      </c>
    </row>
    <row r="642" spans="1:1" x14ac:dyDescent="0.25">
      <c r="A642">
        <v>2871</v>
      </c>
    </row>
    <row r="643" spans="1:1" x14ac:dyDescent="0.25">
      <c r="A643">
        <v>2903</v>
      </c>
    </row>
    <row r="644" spans="1:1" x14ac:dyDescent="0.25">
      <c r="A644">
        <v>2414</v>
      </c>
    </row>
    <row r="645" spans="1:1" x14ac:dyDescent="0.25">
      <c r="A645">
        <v>3354</v>
      </c>
    </row>
    <row r="646" spans="1:1" x14ac:dyDescent="0.25">
      <c r="A646">
        <v>1103</v>
      </c>
    </row>
    <row r="647" spans="1:1" x14ac:dyDescent="0.25">
      <c r="A647">
        <v>1138</v>
      </c>
    </row>
    <row r="648" spans="1:1" x14ac:dyDescent="0.25">
      <c r="A648">
        <v>924</v>
      </c>
    </row>
    <row r="649" spans="1:1" x14ac:dyDescent="0.25">
      <c r="A649">
        <v>1948</v>
      </c>
    </row>
    <row r="650" spans="1:1" x14ac:dyDescent="0.25">
      <c r="A650">
        <v>1660</v>
      </c>
    </row>
    <row r="651" spans="1:1" x14ac:dyDescent="0.25">
      <c r="A651">
        <v>1340</v>
      </c>
    </row>
    <row r="652" spans="1:1" x14ac:dyDescent="0.25">
      <c r="A652">
        <v>1227</v>
      </c>
    </row>
    <row r="653" spans="1:1" x14ac:dyDescent="0.25">
      <c r="A653">
        <v>1373</v>
      </c>
    </row>
    <row r="654" spans="1:1" x14ac:dyDescent="0.25">
      <c r="A654">
        <v>2104</v>
      </c>
    </row>
    <row r="655" spans="1:1" x14ac:dyDescent="0.25">
      <c r="A655">
        <v>2589</v>
      </c>
    </row>
    <row r="656" spans="1:1" x14ac:dyDescent="0.25">
      <c r="A656">
        <v>1660</v>
      </c>
    </row>
    <row r="657" spans="1:1" x14ac:dyDescent="0.25">
      <c r="A657">
        <v>2611</v>
      </c>
    </row>
    <row r="658" spans="1:1" x14ac:dyDescent="0.25">
      <c r="A658">
        <v>1587</v>
      </c>
    </row>
    <row r="659" spans="1:1" x14ac:dyDescent="0.25">
      <c r="A659">
        <v>1790</v>
      </c>
    </row>
    <row r="660" spans="1:1" x14ac:dyDescent="0.25">
      <c r="A660">
        <v>1846</v>
      </c>
    </row>
    <row r="661" spans="1:1" x14ac:dyDescent="0.25">
      <c r="A661">
        <v>1075</v>
      </c>
    </row>
    <row r="662" spans="1:1" x14ac:dyDescent="0.25">
      <c r="A662">
        <v>2195</v>
      </c>
    </row>
    <row r="663" spans="1:1" x14ac:dyDescent="0.25">
      <c r="A663">
        <v>1306</v>
      </c>
    </row>
    <row r="664" spans="1:1" x14ac:dyDescent="0.25">
      <c r="A664">
        <v>1655</v>
      </c>
    </row>
    <row r="665" spans="1:1" x14ac:dyDescent="0.25">
      <c r="A665">
        <v>2543</v>
      </c>
    </row>
    <row r="666" spans="1:1" x14ac:dyDescent="0.25">
      <c r="A666">
        <v>1700</v>
      </c>
    </row>
    <row r="667" spans="1:1" x14ac:dyDescent="0.25">
      <c r="A667">
        <v>1614</v>
      </c>
    </row>
    <row r="668" spans="1:1" x14ac:dyDescent="0.25">
      <c r="A668">
        <v>1149</v>
      </c>
    </row>
    <row r="669" spans="1:1" x14ac:dyDescent="0.25">
      <c r="A669">
        <v>1925</v>
      </c>
    </row>
    <row r="670" spans="1:1" x14ac:dyDescent="0.25">
      <c r="A670">
        <v>2690</v>
      </c>
    </row>
    <row r="671" spans="1:1" x14ac:dyDescent="0.25">
      <c r="A671">
        <v>2296</v>
      </c>
    </row>
    <row r="672" spans="1:1" x14ac:dyDescent="0.25">
      <c r="A672">
        <v>2735</v>
      </c>
    </row>
    <row r="673" spans="1:1" x14ac:dyDescent="0.25">
      <c r="A673">
        <v>1277</v>
      </c>
    </row>
    <row r="674" spans="1:1" x14ac:dyDescent="0.25">
      <c r="A674">
        <v>1621</v>
      </c>
    </row>
    <row r="675" spans="1:1" x14ac:dyDescent="0.25">
      <c r="A675">
        <v>2263</v>
      </c>
    </row>
    <row r="676" spans="1:1" x14ac:dyDescent="0.25">
      <c r="A676">
        <v>1081</v>
      </c>
    </row>
    <row r="677" spans="1:1" x14ac:dyDescent="0.25">
      <c r="A677">
        <v>1048</v>
      </c>
    </row>
    <row r="678" spans="1:1" x14ac:dyDescent="0.25">
      <c r="A678">
        <v>2740</v>
      </c>
    </row>
    <row r="679" spans="1:1" x14ac:dyDescent="0.25">
      <c r="A679">
        <v>2139</v>
      </c>
    </row>
    <row r="680" spans="1:1" x14ac:dyDescent="0.25">
      <c r="A680">
        <v>1374</v>
      </c>
    </row>
    <row r="681" spans="1:1" x14ac:dyDescent="0.25">
      <c r="A681">
        <v>2623</v>
      </c>
    </row>
    <row r="682" spans="1:1" x14ac:dyDescent="0.25">
      <c r="A682">
        <v>2105</v>
      </c>
    </row>
    <row r="683" spans="1:1" x14ac:dyDescent="0.25">
      <c r="A683">
        <v>1430</v>
      </c>
    </row>
    <row r="684" spans="1:1" x14ac:dyDescent="0.25">
      <c r="A684">
        <v>1041</v>
      </c>
    </row>
    <row r="685" spans="1:1" x14ac:dyDescent="0.25">
      <c r="A685">
        <v>620</v>
      </c>
    </row>
    <row r="686" spans="1:1" x14ac:dyDescent="0.25">
      <c r="A686">
        <v>3905</v>
      </c>
    </row>
    <row r="687" spans="1:1" x14ac:dyDescent="0.25">
      <c r="A687">
        <v>2094</v>
      </c>
    </row>
    <row r="688" spans="1:1" x14ac:dyDescent="0.25">
      <c r="A688">
        <v>1700</v>
      </c>
    </row>
    <row r="689" spans="1:1" x14ac:dyDescent="0.25">
      <c r="A689">
        <v>3308</v>
      </c>
    </row>
    <row r="690" spans="1:1" x14ac:dyDescent="0.25">
      <c r="A690">
        <v>2257</v>
      </c>
    </row>
    <row r="691" spans="1:1" x14ac:dyDescent="0.25">
      <c r="A691">
        <v>1340</v>
      </c>
    </row>
    <row r="692" spans="1:1" x14ac:dyDescent="0.25">
      <c r="A692">
        <v>1103</v>
      </c>
    </row>
    <row r="693" spans="1:1" x14ac:dyDescent="0.25">
      <c r="A693">
        <v>1352</v>
      </c>
    </row>
    <row r="694" spans="1:1" x14ac:dyDescent="0.25">
      <c r="A694">
        <v>1115</v>
      </c>
    </row>
    <row r="695" spans="1:1" x14ac:dyDescent="0.25">
      <c r="A695">
        <v>2003</v>
      </c>
    </row>
    <row r="696" spans="1:1" x14ac:dyDescent="0.25">
      <c r="A696">
        <v>3206</v>
      </c>
    </row>
    <row r="697" spans="1:1" x14ac:dyDescent="0.25">
      <c r="A697">
        <v>2397</v>
      </c>
    </row>
    <row r="698" spans="1:1" x14ac:dyDescent="0.25">
      <c r="A698">
        <v>3724</v>
      </c>
    </row>
    <row r="699" spans="1:1" x14ac:dyDescent="0.25">
      <c r="A699">
        <v>1734</v>
      </c>
    </row>
    <row r="700" spans="1:1" x14ac:dyDescent="0.25">
      <c r="A700">
        <v>939</v>
      </c>
    </row>
    <row r="701" spans="1:1" x14ac:dyDescent="0.25">
      <c r="A701">
        <v>1531</v>
      </c>
    </row>
    <row r="702" spans="1:1" x14ac:dyDescent="0.25">
      <c r="A702">
        <v>912</v>
      </c>
    </row>
    <row r="703" spans="1:1" x14ac:dyDescent="0.25">
      <c r="A703">
        <v>1666</v>
      </c>
    </row>
    <row r="704" spans="1:1" x14ac:dyDescent="0.25">
      <c r="A704">
        <v>1846</v>
      </c>
    </row>
    <row r="705" spans="1:1" x14ac:dyDescent="0.25">
      <c r="A705">
        <v>2211</v>
      </c>
    </row>
    <row r="706" spans="1:1" x14ac:dyDescent="0.25">
      <c r="A706">
        <v>1317</v>
      </c>
    </row>
    <row r="707" spans="1:1" x14ac:dyDescent="0.25">
      <c r="A707">
        <v>1824</v>
      </c>
    </row>
    <row r="708" spans="1:1" x14ac:dyDescent="0.25">
      <c r="A708">
        <v>1935</v>
      </c>
    </row>
    <row r="709" spans="1:1" x14ac:dyDescent="0.25">
      <c r="A709">
        <v>1160</v>
      </c>
    </row>
    <row r="710" spans="1:1" x14ac:dyDescent="0.25">
      <c r="A710">
        <v>1081</v>
      </c>
    </row>
    <row r="711" spans="1:1" x14ac:dyDescent="0.25">
      <c r="A711">
        <v>1705</v>
      </c>
    </row>
    <row r="712" spans="1:1" x14ac:dyDescent="0.25">
      <c r="A712">
        <v>1543</v>
      </c>
    </row>
    <row r="713" spans="1:1" x14ac:dyDescent="0.25">
      <c r="A713">
        <v>2756</v>
      </c>
    </row>
    <row r="714" spans="1:1" x14ac:dyDescent="0.25">
      <c r="A714">
        <v>2196</v>
      </c>
    </row>
    <row r="715" spans="1:1" x14ac:dyDescent="0.25">
      <c r="A715">
        <v>3061</v>
      </c>
    </row>
    <row r="716" spans="1:1" x14ac:dyDescent="0.25">
      <c r="A716">
        <v>1194</v>
      </c>
    </row>
    <row r="717" spans="1:1" x14ac:dyDescent="0.25">
      <c r="A717">
        <v>1385</v>
      </c>
    </row>
    <row r="718" spans="1:1" x14ac:dyDescent="0.25">
      <c r="A718">
        <v>1306</v>
      </c>
    </row>
    <row r="719" spans="1:1" x14ac:dyDescent="0.25">
      <c r="A719">
        <v>1419</v>
      </c>
    </row>
    <row r="720" spans="1:1" x14ac:dyDescent="0.25">
      <c r="A720">
        <v>2195</v>
      </c>
    </row>
    <row r="721" spans="1:1" x14ac:dyDescent="0.25">
      <c r="A721">
        <v>2016</v>
      </c>
    </row>
    <row r="722" spans="1:1" x14ac:dyDescent="0.25">
      <c r="A722">
        <v>1378</v>
      </c>
    </row>
    <row r="723" spans="1:1" x14ac:dyDescent="0.25">
      <c r="A723">
        <v>1722</v>
      </c>
    </row>
    <row r="724" spans="1:1" x14ac:dyDescent="0.25">
      <c r="A724">
        <v>1914</v>
      </c>
    </row>
    <row r="725" spans="1:1" x14ac:dyDescent="0.25">
      <c r="A725">
        <v>1262</v>
      </c>
    </row>
    <row r="726" spans="1:1" x14ac:dyDescent="0.25">
      <c r="A726">
        <v>2364</v>
      </c>
    </row>
    <row r="727" spans="1:1" x14ac:dyDescent="0.25">
      <c r="A727">
        <v>1846</v>
      </c>
    </row>
    <row r="728" spans="1:1" x14ac:dyDescent="0.25">
      <c r="A728">
        <v>1220</v>
      </c>
    </row>
    <row r="729" spans="1:1" x14ac:dyDescent="0.25">
      <c r="A729">
        <v>1587</v>
      </c>
    </row>
    <row r="730" spans="1:1" x14ac:dyDescent="0.25">
      <c r="A730">
        <v>2218</v>
      </c>
    </row>
    <row r="731" spans="1:1" x14ac:dyDescent="0.25">
      <c r="A731">
        <v>1881</v>
      </c>
    </row>
    <row r="732" spans="1:1" x14ac:dyDescent="0.25">
      <c r="A732">
        <v>1576</v>
      </c>
    </row>
    <row r="733" spans="1:1" x14ac:dyDescent="0.25">
      <c r="A733">
        <v>1913</v>
      </c>
    </row>
    <row r="734" spans="1:1" x14ac:dyDescent="0.25">
      <c r="A734">
        <v>1389</v>
      </c>
    </row>
    <row r="735" spans="1:1" x14ac:dyDescent="0.25">
      <c r="A735">
        <v>1721</v>
      </c>
    </row>
    <row r="736" spans="1:1" x14ac:dyDescent="0.25">
      <c r="A736">
        <v>1204</v>
      </c>
    </row>
    <row r="737" spans="1:1" x14ac:dyDescent="0.25">
      <c r="A737">
        <v>2498</v>
      </c>
    </row>
    <row r="738" spans="1:1" x14ac:dyDescent="0.25">
      <c r="A738">
        <v>1272</v>
      </c>
    </row>
    <row r="739" spans="1:1" x14ac:dyDescent="0.25">
      <c r="A739">
        <v>1487</v>
      </c>
    </row>
    <row r="740" spans="1:1" x14ac:dyDescent="0.25">
      <c r="A740">
        <v>2571</v>
      </c>
    </row>
    <row r="741" spans="1:1" x14ac:dyDescent="0.25">
      <c r="A741">
        <v>1553</v>
      </c>
    </row>
    <row r="742" spans="1:1" x14ac:dyDescent="0.25">
      <c r="A742">
        <v>1183</v>
      </c>
    </row>
    <row r="743" spans="1:1" x14ac:dyDescent="0.25">
      <c r="A743">
        <v>2319</v>
      </c>
    </row>
    <row r="744" spans="1:1" x14ac:dyDescent="0.25">
      <c r="A744">
        <v>1046</v>
      </c>
    </row>
    <row r="745" spans="1:1" x14ac:dyDescent="0.25">
      <c r="A745">
        <v>1880</v>
      </c>
    </row>
    <row r="746" spans="1:1" x14ac:dyDescent="0.25">
      <c r="A746">
        <v>4517</v>
      </c>
    </row>
    <row r="747" spans="1:1" x14ac:dyDescent="0.25">
      <c r="A747">
        <v>2452</v>
      </c>
    </row>
    <row r="748" spans="1:1" x14ac:dyDescent="0.25">
      <c r="A748">
        <v>889</v>
      </c>
    </row>
    <row r="749" spans="1:1" x14ac:dyDescent="0.25">
      <c r="A749">
        <v>1194</v>
      </c>
    </row>
    <row r="750" spans="1:1" x14ac:dyDescent="0.25">
      <c r="A750">
        <v>1689</v>
      </c>
    </row>
    <row r="751" spans="1:1" x14ac:dyDescent="0.25">
      <c r="A751">
        <v>1543</v>
      </c>
    </row>
    <row r="752" spans="1:1" x14ac:dyDescent="0.25">
      <c r="A752">
        <v>1985</v>
      </c>
    </row>
    <row r="753" spans="1:1" x14ac:dyDescent="0.25">
      <c r="A753">
        <v>3500</v>
      </c>
    </row>
    <row r="754" spans="1:1" x14ac:dyDescent="0.25">
      <c r="A754">
        <v>1756</v>
      </c>
    </row>
    <row r="755" spans="1:1" x14ac:dyDescent="0.25">
      <c r="A755">
        <v>1306</v>
      </c>
    </row>
    <row r="756" spans="1:1" x14ac:dyDescent="0.25">
      <c r="A756">
        <v>1948</v>
      </c>
    </row>
    <row r="757" spans="1:1" x14ac:dyDescent="0.25">
      <c r="A757">
        <v>1947</v>
      </c>
    </row>
    <row r="758" spans="1:1" x14ac:dyDescent="0.25">
      <c r="A758">
        <v>1827</v>
      </c>
    </row>
    <row r="759" spans="1:1" x14ac:dyDescent="0.25">
      <c r="A759">
        <v>4074</v>
      </c>
    </row>
    <row r="760" spans="1:1" x14ac:dyDescent="0.25">
      <c r="A760">
        <v>4041</v>
      </c>
    </row>
    <row r="761" spans="1:1" x14ac:dyDescent="0.25">
      <c r="A761">
        <v>1125</v>
      </c>
    </row>
    <row r="762" spans="1:1" x14ac:dyDescent="0.25">
      <c r="A762">
        <v>1576</v>
      </c>
    </row>
    <row r="763" spans="1:1" x14ac:dyDescent="0.25">
      <c r="A763">
        <v>902</v>
      </c>
    </row>
    <row r="764" spans="1:1" x14ac:dyDescent="0.25">
      <c r="A764">
        <v>2120</v>
      </c>
    </row>
    <row r="765" spans="1:1" x14ac:dyDescent="0.25">
      <c r="A765">
        <v>1745</v>
      </c>
    </row>
    <row r="766" spans="1:1" x14ac:dyDescent="0.25">
      <c r="A766">
        <v>1227</v>
      </c>
    </row>
    <row r="767" spans="1:1" x14ac:dyDescent="0.25">
      <c r="A767">
        <v>3624</v>
      </c>
    </row>
    <row r="768" spans="1:1" x14ac:dyDescent="0.25">
      <c r="A768">
        <v>1599</v>
      </c>
    </row>
    <row r="769" spans="1:1" x14ac:dyDescent="0.25">
      <c r="A769">
        <v>2081</v>
      </c>
    </row>
    <row r="770" spans="1:1" x14ac:dyDescent="0.25">
      <c r="A770">
        <v>1580</v>
      </c>
    </row>
    <row r="771" spans="1:1" x14ac:dyDescent="0.25">
      <c r="A771">
        <v>1239</v>
      </c>
    </row>
    <row r="772" spans="1:1" x14ac:dyDescent="0.25">
      <c r="A772">
        <v>991</v>
      </c>
    </row>
    <row r="773" spans="1:1" x14ac:dyDescent="0.25">
      <c r="A773">
        <v>1678</v>
      </c>
    </row>
    <row r="774" spans="1:1" x14ac:dyDescent="0.25">
      <c r="A774">
        <v>1328</v>
      </c>
    </row>
    <row r="775" spans="1:1" x14ac:dyDescent="0.25">
      <c r="A775">
        <v>3805</v>
      </c>
    </row>
    <row r="776" spans="1:1" x14ac:dyDescent="0.25">
      <c r="A776">
        <v>1299</v>
      </c>
    </row>
    <row r="777" spans="1:1" x14ac:dyDescent="0.25">
      <c r="A777">
        <v>1295</v>
      </c>
    </row>
    <row r="778" spans="1:1" x14ac:dyDescent="0.25">
      <c r="A778">
        <v>5131</v>
      </c>
    </row>
    <row r="779" spans="1:1" x14ac:dyDescent="0.25">
      <c r="A779">
        <v>1283</v>
      </c>
    </row>
    <row r="780" spans="1:1" x14ac:dyDescent="0.25">
      <c r="A780">
        <v>822</v>
      </c>
    </row>
    <row r="781" spans="1:1" x14ac:dyDescent="0.25">
      <c r="A781">
        <v>1902</v>
      </c>
    </row>
    <row r="782" spans="1:1" x14ac:dyDescent="0.25">
      <c r="A782">
        <v>2457</v>
      </c>
    </row>
    <row r="783" spans="1:1" x14ac:dyDescent="0.25">
      <c r="A783">
        <v>1351</v>
      </c>
    </row>
    <row r="784" spans="1:1" x14ac:dyDescent="0.25">
      <c r="A784">
        <v>3028</v>
      </c>
    </row>
    <row r="785" spans="1:1" x14ac:dyDescent="0.25">
      <c r="A785">
        <v>1408</v>
      </c>
    </row>
    <row r="786" spans="1:1" x14ac:dyDescent="0.25">
      <c r="A786">
        <v>564</v>
      </c>
    </row>
    <row r="787" spans="1:1" x14ac:dyDescent="0.25">
      <c r="A787">
        <v>1783</v>
      </c>
    </row>
    <row r="788" spans="1:1" x14ac:dyDescent="0.25">
      <c r="A788">
        <v>1677</v>
      </c>
    </row>
    <row r="789" spans="1:1" x14ac:dyDescent="0.25">
      <c r="A789">
        <v>2487</v>
      </c>
    </row>
    <row r="790" spans="1:1" x14ac:dyDescent="0.25">
      <c r="A790">
        <v>1047</v>
      </c>
    </row>
    <row r="791" spans="1:1" x14ac:dyDescent="0.25">
      <c r="A791">
        <v>2792</v>
      </c>
    </row>
    <row r="792" spans="1:1" x14ac:dyDescent="0.25">
      <c r="A792">
        <v>1836</v>
      </c>
    </row>
    <row r="793" spans="1:1" x14ac:dyDescent="0.25">
      <c r="A793">
        <v>1749</v>
      </c>
    </row>
    <row r="794" spans="1:1" x14ac:dyDescent="0.25">
      <c r="A794">
        <v>1734</v>
      </c>
    </row>
    <row r="795" spans="1:1" x14ac:dyDescent="0.25">
      <c r="A795">
        <v>1418</v>
      </c>
    </row>
    <row r="796" spans="1:1" x14ac:dyDescent="0.25">
      <c r="A796">
        <v>1182</v>
      </c>
    </row>
    <row r="797" spans="1:1" x14ac:dyDescent="0.25">
      <c r="A797">
        <v>1790</v>
      </c>
    </row>
    <row r="798" spans="1:1" x14ac:dyDescent="0.25">
      <c r="A798">
        <v>1431</v>
      </c>
    </row>
    <row r="799" spans="1:1" x14ac:dyDescent="0.25">
      <c r="A799">
        <v>1310</v>
      </c>
    </row>
    <row r="800" spans="1:1" x14ac:dyDescent="0.25">
      <c r="A800">
        <v>1778</v>
      </c>
    </row>
    <row r="801" spans="1:1" x14ac:dyDescent="0.25">
      <c r="A801">
        <v>1498</v>
      </c>
    </row>
    <row r="802" spans="1:1" x14ac:dyDescent="0.25">
      <c r="A802">
        <v>2723</v>
      </c>
    </row>
    <row r="803" spans="1:1" x14ac:dyDescent="0.25">
      <c r="A803">
        <v>1306</v>
      </c>
    </row>
    <row r="804" spans="1:1" x14ac:dyDescent="0.25">
      <c r="A804">
        <v>2566</v>
      </c>
    </row>
    <row r="805" spans="1:1" x14ac:dyDescent="0.25">
      <c r="A805">
        <v>1749</v>
      </c>
    </row>
    <row r="806" spans="1:1" x14ac:dyDescent="0.25">
      <c r="A806">
        <v>1093</v>
      </c>
    </row>
    <row r="807" spans="1:1" x14ac:dyDescent="0.25">
      <c r="A807">
        <v>1519</v>
      </c>
    </row>
    <row r="808" spans="1:1" x14ac:dyDescent="0.25">
      <c r="A808">
        <v>1452</v>
      </c>
    </row>
    <row r="809" spans="1:1" x14ac:dyDescent="0.25">
      <c r="A809">
        <v>1576</v>
      </c>
    </row>
    <row r="810" spans="1:1" x14ac:dyDescent="0.25">
      <c r="A810">
        <v>2803</v>
      </c>
    </row>
    <row r="811" spans="1:1" x14ac:dyDescent="0.25">
      <c r="A811">
        <v>1048</v>
      </c>
    </row>
    <row r="812" spans="1:1" x14ac:dyDescent="0.25">
      <c r="A812">
        <v>2027</v>
      </c>
    </row>
    <row r="813" spans="1:1" x14ac:dyDescent="0.25">
      <c r="A813">
        <v>1070</v>
      </c>
    </row>
    <row r="814" spans="1:1" x14ac:dyDescent="0.25">
      <c r="A814">
        <v>980</v>
      </c>
    </row>
    <row r="815" spans="1:1" x14ac:dyDescent="0.25">
      <c r="A815">
        <v>2255</v>
      </c>
    </row>
    <row r="816" spans="1:1" x14ac:dyDescent="0.25">
      <c r="A816">
        <v>1363</v>
      </c>
    </row>
    <row r="817" spans="1:1" x14ac:dyDescent="0.25">
      <c r="A817">
        <v>4063</v>
      </c>
    </row>
    <row r="818" spans="1:1" x14ac:dyDescent="0.25">
      <c r="A818">
        <v>1226</v>
      </c>
    </row>
    <row r="819" spans="1:1" x14ac:dyDescent="0.25">
      <c r="A819">
        <v>3951</v>
      </c>
    </row>
    <row r="820" spans="1:1" x14ac:dyDescent="0.25">
      <c r="A820">
        <v>2634</v>
      </c>
    </row>
    <row r="821" spans="1:1" x14ac:dyDescent="0.25">
      <c r="A821">
        <v>973</v>
      </c>
    </row>
    <row r="822" spans="1:1" x14ac:dyDescent="0.25">
      <c r="A822">
        <v>1407</v>
      </c>
    </row>
    <row r="823" spans="1:1" x14ac:dyDescent="0.25">
      <c r="A823">
        <v>2004</v>
      </c>
    </row>
    <row r="824" spans="1:1" x14ac:dyDescent="0.25">
      <c r="A824">
        <v>1440</v>
      </c>
    </row>
    <row r="825" spans="1:1" x14ac:dyDescent="0.25">
      <c r="A825">
        <v>2240</v>
      </c>
    </row>
    <row r="826" spans="1:1" x14ac:dyDescent="0.25">
      <c r="A826">
        <v>2476</v>
      </c>
    </row>
    <row r="827" spans="1:1" x14ac:dyDescent="0.25">
      <c r="A827">
        <v>601</v>
      </c>
    </row>
    <row r="828" spans="1:1" x14ac:dyDescent="0.25">
      <c r="A828">
        <v>1374</v>
      </c>
    </row>
    <row r="829" spans="1:1" x14ac:dyDescent="0.25">
      <c r="A829">
        <v>2105</v>
      </c>
    </row>
    <row r="830" spans="1:1" x14ac:dyDescent="0.25">
      <c r="A830">
        <v>1441</v>
      </c>
    </row>
    <row r="831" spans="1:1" x14ac:dyDescent="0.25">
      <c r="A831">
        <v>1453</v>
      </c>
    </row>
    <row r="832" spans="1:1" x14ac:dyDescent="0.25">
      <c r="A832">
        <v>732</v>
      </c>
    </row>
    <row r="833" spans="1:1" x14ac:dyDescent="0.25">
      <c r="A833">
        <v>612</v>
      </c>
    </row>
    <row r="834" spans="1:1" x14ac:dyDescent="0.25">
      <c r="A834">
        <v>1610</v>
      </c>
    </row>
    <row r="835" spans="1:1" x14ac:dyDescent="0.25">
      <c r="A835">
        <v>2453</v>
      </c>
    </row>
    <row r="836" spans="1:1" x14ac:dyDescent="0.25">
      <c r="A836">
        <v>1269</v>
      </c>
    </row>
    <row r="837" spans="1:1" x14ac:dyDescent="0.25">
      <c r="A837">
        <v>2030</v>
      </c>
    </row>
    <row r="838" spans="1:1" x14ac:dyDescent="0.25">
      <c r="A838">
        <v>1976</v>
      </c>
    </row>
    <row r="839" spans="1:1" x14ac:dyDescent="0.25">
      <c r="A839">
        <v>892</v>
      </c>
    </row>
    <row r="840" spans="1:1" x14ac:dyDescent="0.25">
      <c r="A840">
        <v>640</v>
      </c>
    </row>
    <row r="841" spans="1:1" x14ac:dyDescent="0.25">
      <c r="A841">
        <v>728</v>
      </c>
    </row>
    <row r="842" spans="1:1" x14ac:dyDescent="0.25">
      <c r="A842">
        <v>1279</v>
      </c>
    </row>
    <row r="843" spans="1:1" x14ac:dyDescent="0.25">
      <c r="A843">
        <v>872</v>
      </c>
    </row>
    <row r="844" spans="1:1" x14ac:dyDescent="0.25">
      <c r="A844">
        <v>1248</v>
      </c>
    </row>
    <row r="845" spans="1:1" x14ac:dyDescent="0.25">
      <c r="A845">
        <v>1339</v>
      </c>
    </row>
    <row r="846" spans="1:1" x14ac:dyDescent="0.25">
      <c r="A846">
        <v>1231</v>
      </c>
    </row>
    <row r="847" spans="1:1" x14ac:dyDescent="0.25">
      <c r="A847">
        <v>1407</v>
      </c>
    </row>
    <row r="848" spans="1:1" x14ac:dyDescent="0.25">
      <c r="A848">
        <v>584</v>
      </c>
    </row>
    <row r="849" spans="1:1" x14ac:dyDescent="0.25">
      <c r="A849">
        <v>736</v>
      </c>
    </row>
    <row r="850" spans="1:1" x14ac:dyDescent="0.25">
      <c r="A850">
        <v>543</v>
      </c>
    </row>
    <row r="851" spans="1:1" x14ac:dyDescent="0.25">
      <c r="A851">
        <v>1176</v>
      </c>
    </row>
    <row r="852" spans="1:1" x14ac:dyDescent="0.25">
      <c r="A852">
        <v>1224</v>
      </c>
    </row>
    <row r="853" spans="1:1" x14ac:dyDescent="0.25">
      <c r="A853">
        <v>544</v>
      </c>
    </row>
    <row r="854" spans="1:1" x14ac:dyDescent="0.25">
      <c r="A854">
        <v>2279</v>
      </c>
    </row>
    <row r="855" spans="1:1" x14ac:dyDescent="0.25">
      <c r="A855">
        <v>944</v>
      </c>
    </row>
    <row r="856" spans="1:1" x14ac:dyDescent="0.25">
      <c r="A856">
        <v>679</v>
      </c>
    </row>
    <row r="857" spans="1:1" x14ac:dyDescent="0.25">
      <c r="A857">
        <v>627</v>
      </c>
    </row>
    <row r="858" spans="1:1" x14ac:dyDescent="0.25">
      <c r="A858">
        <v>936</v>
      </c>
    </row>
    <row r="859" spans="1:1" x14ac:dyDescent="0.25">
      <c r="A859">
        <v>2424</v>
      </c>
    </row>
    <row r="860" spans="1:1" x14ac:dyDescent="0.25">
      <c r="A860">
        <v>1008</v>
      </c>
    </row>
    <row r="861" spans="1:1" x14ac:dyDescent="0.25">
      <c r="A861">
        <v>576</v>
      </c>
    </row>
    <row r="862" spans="1:1" x14ac:dyDescent="0.25">
      <c r="A862">
        <v>640</v>
      </c>
    </row>
    <row r="863" spans="1:1" x14ac:dyDescent="0.25">
      <c r="A863">
        <v>619</v>
      </c>
    </row>
    <row r="864" spans="1:1" x14ac:dyDescent="0.25">
      <c r="A864">
        <v>4992</v>
      </c>
    </row>
    <row r="865" spans="1:1" x14ac:dyDescent="0.25">
      <c r="A865">
        <v>1200</v>
      </c>
    </row>
    <row r="866" spans="1:1" x14ac:dyDescent="0.25">
      <c r="A866">
        <v>4159</v>
      </c>
    </row>
    <row r="867" spans="1:1" x14ac:dyDescent="0.25">
      <c r="A867">
        <v>2063</v>
      </c>
    </row>
    <row r="868" spans="1:1" x14ac:dyDescent="0.25">
      <c r="A868">
        <v>1616</v>
      </c>
    </row>
    <row r="869" spans="1:1" x14ac:dyDescent="0.25">
      <c r="A869">
        <v>2138</v>
      </c>
    </row>
    <row r="870" spans="1:1" x14ac:dyDescent="0.25">
      <c r="A870">
        <v>1655</v>
      </c>
    </row>
    <row r="871" spans="1:1" x14ac:dyDescent="0.25">
      <c r="A871">
        <v>1639</v>
      </c>
    </row>
    <row r="872" spans="1:1" x14ac:dyDescent="0.25">
      <c r="A872">
        <v>1887</v>
      </c>
    </row>
    <row r="873" spans="1:1" x14ac:dyDescent="0.25">
      <c r="A873">
        <v>2775</v>
      </c>
    </row>
    <row r="874" spans="1:1" x14ac:dyDescent="0.25">
      <c r="A874">
        <v>3095</v>
      </c>
    </row>
    <row r="875" spans="1:1" x14ac:dyDescent="0.25">
      <c r="A875">
        <v>2819</v>
      </c>
    </row>
    <row r="876" spans="1:1" x14ac:dyDescent="0.25">
      <c r="A876">
        <v>2072</v>
      </c>
    </row>
    <row r="877" spans="1:1" x14ac:dyDescent="0.25">
      <c r="A877">
        <v>1759</v>
      </c>
    </row>
    <row r="878" spans="1:1" x14ac:dyDescent="0.25">
      <c r="A878">
        <v>1415</v>
      </c>
    </row>
    <row r="879" spans="1:1" x14ac:dyDescent="0.25">
      <c r="A879">
        <v>2339</v>
      </c>
    </row>
    <row r="880" spans="1:1" x14ac:dyDescent="0.25">
      <c r="A880">
        <v>1368</v>
      </c>
    </row>
    <row r="881" spans="1:1" x14ac:dyDescent="0.25">
      <c r="A881">
        <v>951</v>
      </c>
    </row>
    <row r="882" spans="1:1" x14ac:dyDescent="0.25">
      <c r="A882">
        <v>3271</v>
      </c>
    </row>
    <row r="883" spans="1:1" x14ac:dyDescent="0.25">
      <c r="A883">
        <v>983</v>
      </c>
    </row>
    <row r="884" spans="1:1" x14ac:dyDescent="0.25">
      <c r="A884">
        <v>1032</v>
      </c>
    </row>
    <row r="885" spans="1:1" x14ac:dyDescent="0.25">
      <c r="A885">
        <v>1186</v>
      </c>
    </row>
    <row r="886" spans="1:1" x14ac:dyDescent="0.25">
      <c r="A886">
        <v>975</v>
      </c>
    </row>
    <row r="887" spans="1:1" x14ac:dyDescent="0.25">
      <c r="A887">
        <v>1239</v>
      </c>
    </row>
    <row r="888" spans="1:1" x14ac:dyDescent="0.25">
      <c r="A888">
        <v>871</v>
      </c>
    </row>
    <row r="889" spans="1:1" x14ac:dyDescent="0.25">
      <c r="A889">
        <v>879</v>
      </c>
    </row>
    <row r="890" spans="1:1" x14ac:dyDescent="0.25">
      <c r="A890">
        <v>1000</v>
      </c>
    </row>
    <row r="891" spans="1:1" x14ac:dyDescent="0.25">
      <c r="A891">
        <v>1746</v>
      </c>
    </row>
    <row r="892" spans="1:1" x14ac:dyDescent="0.25">
      <c r="A892">
        <v>1383</v>
      </c>
    </row>
    <row r="893" spans="1:1" x14ac:dyDescent="0.25">
      <c r="A893">
        <v>1119</v>
      </c>
    </row>
    <row r="894" spans="1:1" x14ac:dyDescent="0.25">
      <c r="A894">
        <v>918</v>
      </c>
    </row>
    <row r="895" spans="1:1" x14ac:dyDescent="0.25">
      <c r="A895">
        <v>1695</v>
      </c>
    </row>
    <row r="896" spans="1:1" x14ac:dyDescent="0.25">
      <c r="A896">
        <v>1768</v>
      </c>
    </row>
    <row r="897" spans="1:1" x14ac:dyDescent="0.25">
      <c r="A897">
        <v>2162</v>
      </c>
    </row>
    <row r="898" spans="1:1" x14ac:dyDescent="0.25">
      <c r="A898">
        <v>1199</v>
      </c>
    </row>
    <row r="899" spans="1:1" x14ac:dyDescent="0.25">
      <c r="A899">
        <v>2543</v>
      </c>
    </row>
    <row r="900" spans="1:1" x14ac:dyDescent="0.25">
      <c r="A900">
        <v>1759</v>
      </c>
    </row>
    <row r="901" spans="1:1" x14ac:dyDescent="0.25">
      <c r="A901">
        <v>1743</v>
      </c>
    </row>
    <row r="902" spans="1:1" x14ac:dyDescent="0.25">
      <c r="A902">
        <v>2040</v>
      </c>
    </row>
    <row r="903" spans="1:1" x14ac:dyDescent="0.25">
      <c r="A903">
        <v>1187</v>
      </c>
    </row>
    <row r="904" spans="1:1" x14ac:dyDescent="0.25">
      <c r="A904">
        <v>4888</v>
      </c>
    </row>
    <row r="905" spans="1:1" x14ac:dyDescent="0.25">
      <c r="A905">
        <v>3631</v>
      </c>
    </row>
    <row r="906" spans="1:1" x14ac:dyDescent="0.25">
      <c r="A906">
        <v>2920</v>
      </c>
    </row>
    <row r="907" spans="1:1" x14ac:dyDescent="0.25">
      <c r="A907">
        <v>1158</v>
      </c>
    </row>
    <row r="908" spans="1:1" x14ac:dyDescent="0.25">
      <c r="A908">
        <v>1752</v>
      </c>
    </row>
    <row r="909" spans="1:1" x14ac:dyDescent="0.25">
      <c r="A909">
        <v>926</v>
      </c>
    </row>
    <row r="910" spans="1:1" x14ac:dyDescent="0.25">
      <c r="A910">
        <v>4208</v>
      </c>
    </row>
    <row r="911" spans="1:1" x14ac:dyDescent="0.25">
      <c r="A911">
        <v>1287</v>
      </c>
    </row>
    <row r="912" spans="1:1" x14ac:dyDescent="0.25">
      <c r="A912">
        <v>1496</v>
      </c>
    </row>
    <row r="913" spans="1:1" x14ac:dyDescent="0.25">
      <c r="A913">
        <v>920</v>
      </c>
    </row>
    <row r="914" spans="1:1" x14ac:dyDescent="0.25">
      <c r="A914">
        <v>1663</v>
      </c>
    </row>
    <row r="915" spans="1:1" x14ac:dyDescent="0.25">
      <c r="A915">
        <v>1866</v>
      </c>
    </row>
    <row r="916" spans="1:1" x14ac:dyDescent="0.25">
      <c r="A916">
        <v>1847</v>
      </c>
    </row>
    <row r="917" spans="1:1" x14ac:dyDescent="0.25">
      <c r="A917">
        <v>2696</v>
      </c>
    </row>
    <row r="918" spans="1:1" x14ac:dyDescent="0.25">
      <c r="A918">
        <v>990</v>
      </c>
    </row>
    <row r="919" spans="1:1" x14ac:dyDescent="0.25">
      <c r="A919">
        <v>1631</v>
      </c>
    </row>
    <row r="920" spans="1:1" x14ac:dyDescent="0.25">
      <c r="A920">
        <v>2200</v>
      </c>
    </row>
    <row r="921" spans="1:1" x14ac:dyDescent="0.25">
      <c r="A921">
        <v>2433</v>
      </c>
    </row>
    <row r="922" spans="1:1" x14ac:dyDescent="0.25">
      <c r="A922">
        <v>2672</v>
      </c>
    </row>
    <row r="923" spans="1:1" x14ac:dyDescent="0.25">
      <c r="A923">
        <v>1072</v>
      </c>
    </row>
    <row r="924" spans="1:1" x14ac:dyDescent="0.25">
      <c r="A924">
        <v>1080</v>
      </c>
    </row>
    <row r="925" spans="1:1" x14ac:dyDescent="0.25">
      <c r="A925">
        <v>1014</v>
      </c>
    </row>
    <row r="926" spans="1:1" x14ac:dyDescent="0.25">
      <c r="A926">
        <v>1863</v>
      </c>
    </row>
    <row r="927" spans="1:1" x14ac:dyDescent="0.25">
      <c r="A927">
        <v>1177</v>
      </c>
    </row>
    <row r="928" spans="1:1" x14ac:dyDescent="0.25">
      <c r="A928">
        <v>1791</v>
      </c>
    </row>
    <row r="929" spans="1:1" x14ac:dyDescent="0.25">
      <c r="A929">
        <v>1144</v>
      </c>
    </row>
    <row r="930" spans="1:1" x14ac:dyDescent="0.25">
      <c r="A930">
        <v>1080</v>
      </c>
    </row>
    <row r="931" spans="1:1" x14ac:dyDescent="0.25">
      <c r="A931">
        <v>1111</v>
      </c>
    </row>
    <row r="932" spans="1:1" x14ac:dyDescent="0.25">
      <c r="A932">
        <v>1544</v>
      </c>
    </row>
    <row r="933" spans="1:1" x14ac:dyDescent="0.25">
      <c r="A933">
        <v>1210</v>
      </c>
    </row>
    <row r="934" spans="1:1" x14ac:dyDescent="0.25">
      <c r="A934">
        <v>3788</v>
      </c>
    </row>
    <row r="935" spans="1:1" x14ac:dyDescent="0.25">
      <c r="A935">
        <v>1303</v>
      </c>
    </row>
    <row r="936" spans="1:1" x14ac:dyDescent="0.25">
      <c r="A936">
        <v>712</v>
      </c>
    </row>
    <row r="937" spans="1:1" x14ac:dyDescent="0.25">
      <c r="A937">
        <v>1119</v>
      </c>
    </row>
    <row r="938" spans="1:1" x14ac:dyDescent="0.25">
      <c r="A938">
        <v>1149</v>
      </c>
    </row>
    <row r="939" spans="1:1" x14ac:dyDescent="0.25">
      <c r="A939">
        <v>2898</v>
      </c>
    </row>
    <row r="940" spans="1:1" x14ac:dyDescent="0.25">
      <c r="A940">
        <v>1231</v>
      </c>
    </row>
    <row r="941" spans="1:1" x14ac:dyDescent="0.25">
      <c r="A941">
        <v>1320</v>
      </c>
    </row>
    <row r="942" spans="1:1" x14ac:dyDescent="0.25">
      <c r="A942">
        <v>1960</v>
      </c>
    </row>
    <row r="943" spans="1:1" x14ac:dyDescent="0.25">
      <c r="A943">
        <v>1335</v>
      </c>
    </row>
    <row r="944" spans="1:1" x14ac:dyDescent="0.25">
      <c r="A944">
        <v>1112</v>
      </c>
    </row>
    <row r="945" spans="1:1" x14ac:dyDescent="0.25">
      <c r="A945">
        <v>1801</v>
      </c>
    </row>
    <row r="946" spans="1:1" x14ac:dyDescent="0.25">
      <c r="A946">
        <v>1568</v>
      </c>
    </row>
    <row r="947" spans="1:1" x14ac:dyDescent="0.25">
      <c r="A947">
        <v>1816</v>
      </c>
    </row>
    <row r="948" spans="1:1" x14ac:dyDescent="0.25">
      <c r="A948">
        <v>1343</v>
      </c>
    </row>
    <row r="949" spans="1:1" x14ac:dyDescent="0.25">
      <c r="A949">
        <v>1135</v>
      </c>
    </row>
    <row r="950" spans="1:1" x14ac:dyDescent="0.25">
      <c r="A950">
        <v>1159</v>
      </c>
    </row>
    <row r="951" spans="1:1" x14ac:dyDescent="0.25">
      <c r="A951">
        <v>1489</v>
      </c>
    </row>
    <row r="952" spans="1:1" x14ac:dyDescent="0.25">
      <c r="A952">
        <v>1735</v>
      </c>
    </row>
    <row r="953" spans="1:1" x14ac:dyDescent="0.25">
      <c r="A953">
        <v>1247</v>
      </c>
    </row>
    <row r="954" spans="1:1" x14ac:dyDescent="0.25">
      <c r="A954">
        <v>1160</v>
      </c>
    </row>
    <row r="955" spans="1:1" x14ac:dyDescent="0.25">
      <c r="A955">
        <v>1480</v>
      </c>
    </row>
    <row r="956" spans="1:1" x14ac:dyDescent="0.25">
      <c r="A956">
        <v>1522</v>
      </c>
    </row>
    <row r="957" spans="1:1" x14ac:dyDescent="0.25">
      <c r="A957">
        <v>1865</v>
      </c>
    </row>
    <row r="958" spans="1:1" x14ac:dyDescent="0.25">
      <c r="A958">
        <v>1223</v>
      </c>
    </row>
    <row r="959" spans="1:1" x14ac:dyDescent="0.25">
      <c r="A959">
        <v>3776</v>
      </c>
    </row>
    <row r="960" spans="1:1" x14ac:dyDescent="0.25">
      <c r="A960">
        <v>2448</v>
      </c>
    </row>
    <row r="961" spans="1:1" x14ac:dyDescent="0.25">
      <c r="A961">
        <v>839</v>
      </c>
    </row>
    <row r="962" spans="1:1" x14ac:dyDescent="0.25">
      <c r="A962">
        <v>1169</v>
      </c>
    </row>
    <row r="963" spans="1:1" x14ac:dyDescent="0.25">
      <c r="A963">
        <v>1152</v>
      </c>
    </row>
    <row r="964" spans="1:1" x14ac:dyDescent="0.25">
      <c r="A964">
        <v>1448</v>
      </c>
    </row>
    <row r="965" spans="1:1" x14ac:dyDescent="0.25">
      <c r="A965">
        <v>983</v>
      </c>
    </row>
    <row r="966" spans="1:1" x14ac:dyDescent="0.25">
      <c r="A966">
        <v>1376</v>
      </c>
    </row>
    <row r="967" spans="1:1" x14ac:dyDescent="0.25">
      <c r="A967">
        <v>1271</v>
      </c>
    </row>
    <row r="968" spans="1:1" x14ac:dyDescent="0.25">
      <c r="A968">
        <v>1329</v>
      </c>
    </row>
    <row r="969" spans="1:1" x14ac:dyDescent="0.25">
      <c r="A969">
        <v>1071</v>
      </c>
    </row>
    <row r="970" spans="1:1" x14ac:dyDescent="0.25">
      <c r="A970">
        <v>1079</v>
      </c>
    </row>
    <row r="971" spans="1:1" x14ac:dyDescent="0.25">
      <c r="A971">
        <v>1127</v>
      </c>
    </row>
    <row r="972" spans="1:1" x14ac:dyDescent="0.25">
      <c r="A972">
        <v>1543</v>
      </c>
    </row>
    <row r="973" spans="1:1" x14ac:dyDescent="0.25">
      <c r="A973">
        <v>1238</v>
      </c>
    </row>
    <row r="974" spans="1:1" x14ac:dyDescent="0.25">
      <c r="A974">
        <v>1128</v>
      </c>
    </row>
    <row r="975" spans="1:1" x14ac:dyDescent="0.25">
      <c r="A975">
        <v>1896</v>
      </c>
    </row>
    <row r="976" spans="1:1" x14ac:dyDescent="0.25">
      <c r="A976">
        <v>1575</v>
      </c>
    </row>
    <row r="977" spans="1:1" x14ac:dyDescent="0.25">
      <c r="A977">
        <v>3871</v>
      </c>
    </row>
    <row r="978" spans="1:1" x14ac:dyDescent="0.25">
      <c r="A978">
        <v>1191</v>
      </c>
    </row>
    <row r="979" spans="1:1" x14ac:dyDescent="0.25">
      <c r="A979">
        <v>3759</v>
      </c>
    </row>
    <row r="980" spans="1:1" x14ac:dyDescent="0.25">
      <c r="A980">
        <v>5152</v>
      </c>
    </row>
    <row r="981" spans="1:1" x14ac:dyDescent="0.25">
      <c r="A981">
        <v>2616</v>
      </c>
    </row>
    <row r="982" spans="1:1" x14ac:dyDescent="0.25">
      <c r="A982">
        <v>3686</v>
      </c>
    </row>
    <row r="983" spans="1:1" x14ac:dyDescent="0.25">
      <c r="A983">
        <v>1918</v>
      </c>
    </row>
    <row r="984" spans="1:1" x14ac:dyDescent="0.25">
      <c r="A984">
        <v>1624</v>
      </c>
    </row>
    <row r="985" spans="1:1" x14ac:dyDescent="0.25">
      <c r="A985">
        <v>1582</v>
      </c>
    </row>
    <row r="986" spans="1:1" x14ac:dyDescent="0.25">
      <c r="A986">
        <v>1297</v>
      </c>
    </row>
    <row r="987" spans="1:1" x14ac:dyDescent="0.25">
      <c r="A987">
        <v>1415</v>
      </c>
    </row>
    <row r="988" spans="1:1" x14ac:dyDescent="0.25">
      <c r="A988">
        <v>1096</v>
      </c>
    </row>
    <row r="989" spans="1:1" x14ac:dyDescent="0.25">
      <c r="A989">
        <v>1071</v>
      </c>
    </row>
    <row r="990" spans="1:1" x14ac:dyDescent="0.25">
      <c r="A990">
        <v>927</v>
      </c>
    </row>
    <row r="991" spans="1:1" x14ac:dyDescent="0.25">
      <c r="A991">
        <v>1264</v>
      </c>
    </row>
    <row r="992" spans="1:1" x14ac:dyDescent="0.25">
      <c r="A992">
        <v>1449</v>
      </c>
    </row>
    <row r="993" spans="1:1" x14ac:dyDescent="0.25">
      <c r="A993">
        <v>1143</v>
      </c>
    </row>
    <row r="994" spans="1:1" x14ac:dyDescent="0.25">
      <c r="A994">
        <v>3312</v>
      </c>
    </row>
    <row r="995" spans="1:1" x14ac:dyDescent="0.25">
      <c r="A995">
        <v>951</v>
      </c>
    </row>
    <row r="996" spans="1:1" x14ac:dyDescent="0.25">
      <c r="A996">
        <v>2896</v>
      </c>
    </row>
    <row r="997" spans="1:1" x14ac:dyDescent="0.25">
      <c r="A997">
        <v>2551</v>
      </c>
    </row>
    <row r="998" spans="1:1" x14ac:dyDescent="0.25">
      <c r="A998">
        <v>1464</v>
      </c>
    </row>
    <row r="999" spans="1:1" x14ac:dyDescent="0.25">
      <c r="A999">
        <v>1423</v>
      </c>
    </row>
    <row r="1000" spans="1:1" x14ac:dyDescent="0.25">
      <c r="A1000">
        <v>4671</v>
      </c>
    </row>
    <row r="1001" spans="1:1" x14ac:dyDescent="0.25">
      <c r="A1001">
        <v>887</v>
      </c>
    </row>
    <row r="1002" spans="1:1" x14ac:dyDescent="0.25">
      <c r="A1002">
        <v>855</v>
      </c>
    </row>
    <row r="1003" spans="1:1" x14ac:dyDescent="0.25">
      <c r="A1003">
        <v>1079</v>
      </c>
    </row>
    <row r="1004" spans="1:1" x14ac:dyDescent="0.25">
      <c r="A1004">
        <v>840</v>
      </c>
    </row>
    <row r="1005" spans="1:1" x14ac:dyDescent="0.25">
      <c r="A1005">
        <v>1767</v>
      </c>
    </row>
    <row r="1006" spans="1:1" x14ac:dyDescent="0.25">
      <c r="A1006">
        <v>1152</v>
      </c>
    </row>
    <row r="1007" spans="1:1" x14ac:dyDescent="0.25">
      <c r="A1007">
        <v>894</v>
      </c>
    </row>
    <row r="1008" spans="1:1" x14ac:dyDescent="0.25">
      <c r="A1008">
        <v>1623</v>
      </c>
    </row>
    <row r="1009" spans="1:1" x14ac:dyDescent="0.25">
      <c r="A1009">
        <v>1822</v>
      </c>
    </row>
    <row r="1010" spans="1:1" x14ac:dyDescent="0.25">
      <c r="A1010">
        <v>912</v>
      </c>
    </row>
    <row r="1011" spans="1:1" x14ac:dyDescent="0.25">
      <c r="A1011">
        <v>1536</v>
      </c>
    </row>
    <row r="1012" spans="1:1" x14ac:dyDescent="0.25">
      <c r="A1012">
        <v>1141</v>
      </c>
    </row>
    <row r="1013" spans="1:1" x14ac:dyDescent="0.25">
      <c r="A1013">
        <v>1152</v>
      </c>
    </row>
    <row r="1014" spans="1:1" x14ac:dyDescent="0.25">
      <c r="A1014">
        <v>983</v>
      </c>
    </row>
    <row r="1015" spans="1:1" x14ac:dyDescent="0.25">
      <c r="A1015">
        <v>911</v>
      </c>
    </row>
    <row r="1016" spans="1:1" x14ac:dyDescent="0.25">
      <c r="A1016">
        <v>1216</v>
      </c>
    </row>
    <row r="1017" spans="1:1" x14ac:dyDescent="0.25">
      <c r="A1017">
        <v>1463</v>
      </c>
    </row>
    <row r="1018" spans="1:1" x14ac:dyDescent="0.25">
      <c r="A1018">
        <v>3056</v>
      </c>
    </row>
    <row r="1019" spans="1:1" x14ac:dyDescent="0.25">
      <c r="A1019">
        <v>888</v>
      </c>
    </row>
    <row r="1020" spans="1:1" x14ac:dyDescent="0.25">
      <c r="A1020">
        <v>1007</v>
      </c>
    </row>
    <row r="1021" spans="1:1" x14ac:dyDescent="0.25">
      <c r="A1021">
        <v>1423</v>
      </c>
    </row>
    <row r="1022" spans="1:1" x14ac:dyDescent="0.25">
      <c r="A1022">
        <v>2104</v>
      </c>
    </row>
    <row r="1023" spans="1:1" x14ac:dyDescent="0.25">
      <c r="A1023">
        <v>992</v>
      </c>
    </row>
    <row r="1024" spans="1:1" x14ac:dyDescent="0.25">
      <c r="A1024">
        <v>1200</v>
      </c>
    </row>
    <row r="1025" spans="1:1" x14ac:dyDescent="0.25">
      <c r="A1025">
        <v>1240</v>
      </c>
    </row>
    <row r="1026" spans="1:1" x14ac:dyDescent="0.25">
      <c r="A1026">
        <v>3751</v>
      </c>
    </row>
    <row r="1027" spans="1:1" x14ac:dyDescent="0.25">
      <c r="A1027">
        <v>1310</v>
      </c>
    </row>
    <row r="1028" spans="1:1" x14ac:dyDescent="0.25">
      <c r="A1028">
        <v>760</v>
      </c>
    </row>
    <row r="1029" spans="1:1" x14ac:dyDescent="0.25">
      <c r="A1029">
        <v>1081</v>
      </c>
    </row>
    <row r="1030" spans="1:1" x14ac:dyDescent="0.25">
      <c r="A1030">
        <v>1503</v>
      </c>
    </row>
    <row r="1031" spans="1:1" x14ac:dyDescent="0.25">
      <c r="A1031">
        <v>926</v>
      </c>
    </row>
    <row r="1032" spans="1:1" x14ac:dyDescent="0.25">
      <c r="A1032">
        <v>2223</v>
      </c>
    </row>
    <row r="1033" spans="1:1" x14ac:dyDescent="0.25">
      <c r="A1033">
        <v>1551</v>
      </c>
    </row>
    <row r="1034" spans="1:1" x14ac:dyDescent="0.25">
      <c r="A1034">
        <v>2078</v>
      </c>
    </row>
    <row r="1035" spans="1:1" x14ac:dyDescent="0.25">
      <c r="A1035">
        <v>2088</v>
      </c>
    </row>
    <row r="1036" spans="1:1" x14ac:dyDescent="0.25">
      <c r="A1036">
        <v>2031</v>
      </c>
    </row>
    <row r="1037" spans="1:1" x14ac:dyDescent="0.25">
      <c r="A1037">
        <v>1295</v>
      </c>
    </row>
    <row r="1038" spans="1:1" x14ac:dyDescent="0.25">
      <c r="A1038">
        <v>1183</v>
      </c>
    </row>
    <row r="1039" spans="1:1" x14ac:dyDescent="0.25">
      <c r="A1039">
        <v>743</v>
      </c>
    </row>
    <row r="1040" spans="1:1" x14ac:dyDescent="0.25">
      <c r="A1040">
        <v>1023</v>
      </c>
    </row>
    <row r="1041" spans="1:1" x14ac:dyDescent="0.25">
      <c r="A1041">
        <v>752</v>
      </c>
    </row>
    <row r="1042" spans="1:1" x14ac:dyDescent="0.25">
      <c r="A1042">
        <v>1143</v>
      </c>
    </row>
    <row r="1043" spans="1:1" x14ac:dyDescent="0.25">
      <c r="A1043">
        <v>1185</v>
      </c>
    </row>
    <row r="1044" spans="1:1" x14ac:dyDescent="0.25">
      <c r="A1044">
        <v>1120</v>
      </c>
    </row>
    <row r="1045" spans="1:1" x14ac:dyDescent="0.25">
      <c r="A1045">
        <v>941</v>
      </c>
    </row>
    <row r="1046" spans="1:1" x14ac:dyDescent="0.25">
      <c r="A1046">
        <v>1328</v>
      </c>
    </row>
    <row r="1047" spans="1:1" x14ac:dyDescent="0.25">
      <c r="A1047">
        <v>1113</v>
      </c>
    </row>
    <row r="1048" spans="1:1" x14ac:dyDescent="0.25">
      <c r="A1048">
        <v>1463</v>
      </c>
    </row>
    <row r="1049" spans="1:1" x14ac:dyDescent="0.25">
      <c r="A1049">
        <v>2943</v>
      </c>
    </row>
    <row r="1050" spans="1:1" x14ac:dyDescent="0.25">
      <c r="A1050">
        <v>1593</v>
      </c>
    </row>
    <row r="1051" spans="1:1" x14ac:dyDescent="0.25">
      <c r="A1051">
        <v>1343</v>
      </c>
    </row>
    <row r="1052" spans="1:1" x14ac:dyDescent="0.25">
      <c r="A1052">
        <v>2159</v>
      </c>
    </row>
    <row r="1053" spans="1:1" x14ac:dyDescent="0.25">
      <c r="A1053">
        <v>1056</v>
      </c>
    </row>
    <row r="1054" spans="1:1" x14ac:dyDescent="0.25">
      <c r="A1054">
        <v>1136</v>
      </c>
    </row>
    <row r="1055" spans="1:1" x14ac:dyDescent="0.25">
      <c r="A1055">
        <v>1262</v>
      </c>
    </row>
    <row r="1056" spans="1:1" x14ac:dyDescent="0.25">
      <c r="A1056">
        <v>2288</v>
      </c>
    </row>
    <row r="1057" spans="1:1" x14ac:dyDescent="0.25">
      <c r="A1057">
        <v>1360</v>
      </c>
    </row>
    <row r="1058" spans="1:1" x14ac:dyDescent="0.25">
      <c r="A1058">
        <v>1399</v>
      </c>
    </row>
    <row r="1059" spans="1:1" x14ac:dyDescent="0.25">
      <c r="A1059">
        <v>1263</v>
      </c>
    </row>
    <row r="1060" spans="1:1" x14ac:dyDescent="0.25">
      <c r="A1060">
        <v>1167</v>
      </c>
    </row>
    <row r="1061" spans="1:1" x14ac:dyDescent="0.25">
      <c r="A1061">
        <v>1696</v>
      </c>
    </row>
    <row r="1062" spans="1:1" x14ac:dyDescent="0.25">
      <c r="A1062">
        <v>1071</v>
      </c>
    </row>
    <row r="1063" spans="1:1" x14ac:dyDescent="0.25">
      <c r="A1063">
        <v>1495</v>
      </c>
    </row>
    <row r="1064" spans="1:1" x14ac:dyDescent="0.25">
      <c r="A1064">
        <v>863</v>
      </c>
    </row>
    <row r="1065" spans="1:1" x14ac:dyDescent="0.25">
      <c r="A1065">
        <v>1951</v>
      </c>
    </row>
    <row r="1066" spans="1:1" x14ac:dyDescent="0.25">
      <c r="A1066">
        <v>808</v>
      </c>
    </row>
    <row r="1067" spans="1:1" x14ac:dyDescent="0.25">
      <c r="A1067">
        <v>1254</v>
      </c>
    </row>
    <row r="1068" spans="1:1" x14ac:dyDescent="0.25">
      <c r="A1068">
        <v>3007</v>
      </c>
    </row>
    <row r="1069" spans="1:1" x14ac:dyDescent="0.25">
      <c r="A1069">
        <v>1103</v>
      </c>
    </row>
    <row r="1070" spans="1:1" x14ac:dyDescent="0.25">
      <c r="A1070">
        <v>1151</v>
      </c>
    </row>
    <row r="1071" spans="1:1" x14ac:dyDescent="0.25">
      <c r="A1071">
        <v>904</v>
      </c>
    </row>
    <row r="1072" spans="1:1" x14ac:dyDescent="0.25">
      <c r="A1072">
        <v>920</v>
      </c>
    </row>
    <row r="1073" spans="1:1" x14ac:dyDescent="0.25">
      <c r="A1073">
        <v>3055</v>
      </c>
    </row>
    <row r="1074" spans="1:1" x14ac:dyDescent="0.25">
      <c r="A1074">
        <v>839</v>
      </c>
    </row>
    <row r="1075" spans="1:1" x14ac:dyDescent="0.25">
      <c r="A1075">
        <v>983</v>
      </c>
    </row>
    <row r="1076" spans="1:1" x14ac:dyDescent="0.25">
      <c r="A1076">
        <v>991</v>
      </c>
    </row>
    <row r="1077" spans="1:1" x14ac:dyDescent="0.25">
      <c r="A1077">
        <v>894</v>
      </c>
    </row>
    <row r="1078" spans="1:1" x14ac:dyDescent="0.25">
      <c r="A1078">
        <v>1080</v>
      </c>
    </row>
    <row r="1079" spans="1:1" x14ac:dyDescent="0.25">
      <c r="A1079">
        <v>1630</v>
      </c>
    </row>
    <row r="1080" spans="1:1" x14ac:dyDescent="0.25">
      <c r="A1080">
        <v>845</v>
      </c>
    </row>
    <row r="1081" spans="1:1" x14ac:dyDescent="0.25">
      <c r="A1081">
        <v>1400</v>
      </c>
    </row>
    <row r="1082" spans="1:1" x14ac:dyDescent="0.25">
      <c r="A1082">
        <v>735</v>
      </c>
    </row>
    <row r="1083" spans="1:1" x14ac:dyDescent="0.25">
      <c r="A1083">
        <v>1568</v>
      </c>
    </row>
    <row r="1084" spans="1:1" x14ac:dyDescent="0.25">
      <c r="A1084">
        <v>1009</v>
      </c>
    </row>
    <row r="1085" spans="1:1" x14ac:dyDescent="0.25">
      <c r="A1085">
        <v>2007</v>
      </c>
    </row>
    <row r="1086" spans="1:1" x14ac:dyDescent="0.25">
      <c r="A1086">
        <v>968</v>
      </c>
    </row>
    <row r="1087" spans="1:1" x14ac:dyDescent="0.25">
      <c r="A1087">
        <v>1568</v>
      </c>
    </row>
    <row r="1088" spans="1:1" x14ac:dyDescent="0.25">
      <c r="A1088">
        <v>1144</v>
      </c>
    </row>
    <row r="1089" spans="1:1" x14ac:dyDescent="0.25">
      <c r="A1089">
        <v>1000</v>
      </c>
    </row>
    <row r="1090" spans="1:1" x14ac:dyDescent="0.25">
      <c r="A1090">
        <v>1215</v>
      </c>
    </row>
    <row r="1091" spans="1:1" x14ac:dyDescent="0.25">
      <c r="A1091">
        <v>904</v>
      </c>
    </row>
    <row r="1092" spans="1:1" x14ac:dyDescent="0.25">
      <c r="A1092">
        <v>1311</v>
      </c>
    </row>
    <row r="1093" spans="1:1" x14ac:dyDescent="0.25">
      <c r="A1093">
        <v>880</v>
      </c>
    </row>
    <row r="1094" spans="1:1" x14ac:dyDescent="0.25">
      <c r="A1094">
        <v>1087</v>
      </c>
    </row>
    <row r="1095" spans="1:1" x14ac:dyDescent="0.25">
      <c r="A1095">
        <v>831</v>
      </c>
    </row>
    <row r="1096" spans="1:1" x14ac:dyDescent="0.25">
      <c r="A1096">
        <v>2022</v>
      </c>
    </row>
    <row r="1097" spans="1:1" x14ac:dyDescent="0.25">
      <c r="A1097">
        <v>1472</v>
      </c>
    </row>
    <row r="1098" spans="1:1" x14ac:dyDescent="0.25">
      <c r="A1098">
        <v>2240</v>
      </c>
    </row>
    <row r="1099" spans="1:1" x14ac:dyDescent="0.25">
      <c r="A1099">
        <v>888</v>
      </c>
    </row>
    <row r="1100" spans="1:1" x14ac:dyDescent="0.25">
      <c r="A1100">
        <v>1081</v>
      </c>
    </row>
    <row r="1101" spans="1:1" x14ac:dyDescent="0.25">
      <c r="A1101">
        <v>2935</v>
      </c>
    </row>
    <row r="1102" spans="1:1" x14ac:dyDescent="0.25">
      <c r="A1102">
        <v>1318</v>
      </c>
    </row>
    <row r="1103" spans="1:1" x14ac:dyDescent="0.25">
      <c r="A1103">
        <v>895</v>
      </c>
    </row>
    <row r="1104" spans="1:1" x14ac:dyDescent="0.25">
      <c r="A1104">
        <v>2879</v>
      </c>
    </row>
    <row r="1105" spans="1:1" x14ac:dyDescent="0.25">
      <c r="A1105">
        <v>1320</v>
      </c>
    </row>
    <row r="1106" spans="1:1" x14ac:dyDescent="0.25">
      <c r="A1106">
        <v>1327</v>
      </c>
    </row>
    <row r="1107" spans="1:1" x14ac:dyDescent="0.25">
      <c r="A1107">
        <v>1680</v>
      </c>
    </row>
    <row r="1108" spans="1:1" x14ac:dyDescent="0.25">
      <c r="A1108">
        <v>4397</v>
      </c>
    </row>
    <row r="1109" spans="1:1" x14ac:dyDescent="0.25">
      <c r="A1109">
        <v>1735</v>
      </c>
    </row>
    <row r="1110" spans="1:1" x14ac:dyDescent="0.25">
      <c r="A1110">
        <v>919</v>
      </c>
    </row>
    <row r="1111" spans="1:1" x14ac:dyDescent="0.25">
      <c r="A1111">
        <v>1270</v>
      </c>
    </row>
    <row r="1112" spans="1:1" x14ac:dyDescent="0.25">
      <c r="A1112">
        <v>1559</v>
      </c>
    </row>
    <row r="1113" spans="1:1" x14ac:dyDescent="0.25">
      <c r="A1113">
        <v>1776</v>
      </c>
    </row>
    <row r="1114" spans="1:1" x14ac:dyDescent="0.25">
      <c r="A1114">
        <v>3421</v>
      </c>
    </row>
    <row r="1115" spans="1:1" x14ac:dyDescent="0.25">
      <c r="A1115">
        <v>821</v>
      </c>
    </row>
    <row r="1116" spans="1:1" x14ac:dyDescent="0.25">
      <c r="A1116">
        <v>1207</v>
      </c>
    </row>
    <row r="1117" spans="1:1" x14ac:dyDescent="0.25">
      <c r="A1117">
        <v>3484</v>
      </c>
    </row>
    <row r="1118" spans="1:1" x14ac:dyDescent="0.25">
      <c r="A1118">
        <v>4863</v>
      </c>
    </row>
    <row r="1119" spans="1:1" x14ac:dyDescent="0.25">
      <c r="A1119">
        <v>2056</v>
      </c>
    </row>
    <row r="1120" spans="1:1" x14ac:dyDescent="0.25">
      <c r="A1120">
        <v>2372</v>
      </c>
    </row>
    <row r="1121" spans="1:1" x14ac:dyDescent="0.25">
      <c r="A1121">
        <v>5136</v>
      </c>
    </row>
    <row r="1122" spans="1:1" x14ac:dyDescent="0.25">
      <c r="A1122">
        <v>2656</v>
      </c>
    </row>
    <row r="1123" spans="1:1" x14ac:dyDescent="0.25">
      <c r="A1123">
        <v>1752</v>
      </c>
    </row>
    <row r="1124" spans="1:1" x14ac:dyDescent="0.25">
      <c r="A1124">
        <v>2032</v>
      </c>
    </row>
    <row r="1125" spans="1:1" x14ac:dyDescent="0.25">
      <c r="A1125">
        <v>2504</v>
      </c>
    </row>
    <row r="1126" spans="1:1" x14ac:dyDescent="0.25">
      <c r="A1126">
        <v>2005</v>
      </c>
    </row>
    <row r="1127" spans="1:1" x14ac:dyDescent="0.25">
      <c r="A1127">
        <v>1543</v>
      </c>
    </row>
    <row r="1128" spans="1:1" x14ac:dyDescent="0.25">
      <c r="A1128">
        <v>3088</v>
      </c>
    </row>
    <row r="1129" spans="1:1" x14ac:dyDescent="0.25">
      <c r="A1129">
        <v>1263</v>
      </c>
    </row>
    <row r="1130" spans="1:1" x14ac:dyDescent="0.25">
      <c r="A1130">
        <v>3720</v>
      </c>
    </row>
    <row r="1131" spans="1:1" x14ac:dyDescent="0.25">
      <c r="A1131">
        <v>1889</v>
      </c>
    </row>
    <row r="1132" spans="1:1" x14ac:dyDescent="0.25">
      <c r="A1132">
        <v>1081</v>
      </c>
    </row>
    <row r="1133" spans="1:1" x14ac:dyDescent="0.25">
      <c r="A1133">
        <v>1512</v>
      </c>
    </row>
    <row r="1134" spans="1:1" x14ac:dyDescent="0.25">
      <c r="A1134">
        <v>816</v>
      </c>
    </row>
    <row r="1135" spans="1:1" x14ac:dyDescent="0.25">
      <c r="A1135">
        <v>4584</v>
      </c>
    </row>
    <row r="1136" spans="1:1" x14ac:dyDescent="0.25">
      <c r="A1136">
        <v>2672</v>
      </c>
    </row>
    <row r="1137" spans="1:1" x14ac:dyDescent="0.25">
      <c r="A1137">
        <v>1967</v>
      </c>
    </row>
    <row r="1138" spans="1:1" x14ac:dyDescent="0.25">
      <c r="A1138">
        <v>1684</v>
      </c>
    </row>
    <row r="1139" spans="1:1" x14ac:dyDescent="0.25">
      <c r="A1139">
        <v>3280</v>
      </c>
    </row>
    <row r="1140" spans="1:1" x14ac:dyDescent="0.25">
      <c r="A1140">
        <v>1496</v>
      </c>
    </row>
    <row r="1141" spans="1:1" x14ac:dyDescent="0.25">
      <c r="A1141">
        <v>895</v>
      </c>
    </row>
    <row r="1142" spans="1:1" x14ac:dyDescent="0.25">
      <c r="A1142">
        <v>2783</v>
      </c>
    </row>
    <row r="1143" spans="1:1" x14ac:dyDescent="0.25">
      <c r="A1143">
        <v>2424</v>
      </c>
    </row>
    <row r="1144" spans="1:1" x14ac:dyDescent="0.25">
      <c r="A1144">
        <v>1548</v>
      </c>
    </row>
    <row r="1145" spans="1:1" x14ac:dyDescent="0.25">
      <c r="A1145">
        <v>3568</v>
      </c>
    </row>
    <row r="1146" spans="1:1" x14ac:dyDescent="0.25">
      <c r="A1146">
        <v>1160</v>
      </c>
    </row>
    <row r="1147" spans="1:1" x14ac:dyDescent="0.25">
      <c r="A1147">
        <v>2375</v>
      </c>
    </row>
    <row r="1148" spans="1:1" x14ac:dyDescent="0.25">
      <c r="A1148">
        <v>1024</v>
      </c>
    </row>
    <row r="1149" spans="1:1" x14ac:dyDescent="0.25">
      <c r="A1149">
        <v>1236</v>
      </c>
    </row>
    <row r="1150" spans="1:1" x14ac:dyDescent="0.25">
      <c r="A1150">
        <v>1409</v>
      </c>
    </row>
    <row r="1151" spans="1:1" x14ac:dyDescent="0.25">
      <c r="A1151">
        <v>1296</v>
      </c>
    </row>
    <row r="1152" spans="1:1" x14ac:dyDescent="0.25">
      <c r="A1152">
        <v>1371</v>
      </c>
    </row>
    <row r="1153" spans="1:1" x14ac:dyDescent="0.25">
      <c r="A1153">
        <v>3113</v>
      </c>
    </row>
    <row r="1154" spans="1:1" x14ac:dyDescent="0.25">
      <c r="A1154">
        <v>2431</v>
      </c>
    </row>
    <row r="1155" spans="1:1" x14ac:dyDescent="0.25">
      <c r="A1155">
        <v>1308</v>
      </c>
    </row>
    <row r="1156" spans="1:1" x14ac:dyDescent="0.25">
      <c r="A1156">
        <v>848</v>
      </c>
    </row>
    <row r="1157" spans="1:1" x14ac:dyDescent="0.25">
      <c r="A1157">
        <v>1215</v>
      </c>
    </row>
    <row r="1158" spans="1:1" x14ac:dyDescent="0.25">
      <c r="A1158">
        <v>1422</v>
      </c>
    </row>
    <row r="1159" spans="1:1" x14ac:dyDescent="0.25">
      <c r="A1159">
        <v>1081</v>
      </c>
    </row>
    <row r="1160" spans="1:1" x14ac:dyDescent="0.25">
      <c r="A1160">
        <v>1260</v>
      </c>
    </row>
    <row r="1161" spans="1:1" x14ac:dyDescent="0.25">
      <c r="A1161">
        <v>1984</v>
      </c>
    </row>
    <row r="1162" spans="1:1" x14ac:dyDescent="0.25">
      <c r="A1162">
        <v>1479</v>
      </c>
    </row>
    <row r="1163" spans="1:1" x14ac:dyDescent="0.25">
      <c r="A1163">
        <v>1423</v>
      </c>
    </row>
    <row r="1164" spans="1:1" x14ac:dyDescent="0.25">
      <c r="A1164">
        <v>4785</v>
      </c>
    </row>
    <row r="1165" spans="1:1" x14ac:dyDescent="0.25">
      <c r="A1165">
        <v>1152</v>
      </c>
    </row>
    <row r="1166" spans="1:1" x14ac:dyDescent="0.25">
      <c r="A1166">
        <v>1308</v>
      </c>
    </row>
    <row r="1167" spans="1:1" x14ac:dyDescent="0.25">
      <c r="A1167">
        <v>864</v>
      </c>
    </row>
    <row r="1168" spans="1:1" x14ac:dyDescent="0.25">
      <c r="A1168">
        <v>1744</v>
      </c>
    </row>
    <row r="1169" spans="1:1" x14ac:dyDescent="0.25">
      <c r="A1169">
        <v>1368</v>
      </c>
    </row>
    <row r="1170" spans="1:1" x14ac:dyDescent="0.25">
      <c r="A1170">
        <v>1848</v>
      </c>
    </row>
    <row r="1171" spans="1:1" x14ac:dyDescent="0.25">
      <c r="A1171">
        <v>1537</v>
      </c>
    </row>
    <row r="1172" spans="1:1" x14ac:dyDescent="0.25">
      <c r="A1172">
        <v>1755</v>
      </c>
    </row>
    <row r="1173" spans="1:1" x14ac:dyDescent="0.25">
      <c r="A1173">
        <v>1560</v>
      </c>
    </row>
    <row r="1174" spans="1:1" x14ac:dyDescent="0.25">
      <c r="A1174">
        <v>1225</v>
      </c>
    </row>
    <row r="1175" spans="1:1" x14ac:dyDescent="0.25">
      <c r="A1175">
        <v>2733</v>
      </c>
    </row>
    <row r="1176" spans="1:1" x14ac:dyDescent="0.25">
      <c r="A1176">
        <v>1384</v>
      </c>
    </row>
    <row r="1177" spans="1:1" x14ac:dyDescent="0.25">
      <c r="A1177">
        <v>2100</v>
      </c>
    </row>
    <row r="1178" spans="1:1" x14ac:dyDescent="0.25">
      <c r="A1178">
        <v>1759</v>
      </c>
    </row>
    <row r="1179" spans="1:1" x14ac:dyDescent="0.25">
      <c r="A1179">
        <v>2344</v>
      </c>
    </row>
    <row r="1180" spans="1:1" x14ac:dyDescent="0.25">
      <c r="A1180">
        <v>1065</v>
      </c>
    </row>
    <row r="1181" spans="1:1" x14ac:dyDescent="0.25">
      <c r="A1181">
        <v>3671</v>
      </c>
    </row>
    <row r="1182" spans="1:1" x14ac:dyDescent="0.25">
      <c r="A1182">
        <v>743</v>
      </c>
    </row>
    <row r="1183" spans="1:1" x14ac:dyDescent="0.25">
      <c r="A1183">
        <v>1610</v>
      </c>
    </row>
    <row r="1184" spans="1:1" x14ac:dyDescent="0.25">
      <c r="A1184">
        <v>1257</v>
      </c>
    </row>
    <row r="1185" spans="1:1" x14ac:dyDescent="0.25">
      <c r="A1185">
        <v>2918</v>
      </c>
    </row>
    <row r="1186" spans="1:1" x14ac:dyDescent="0.25">
      <c r="A1186">
        <v>1917</v>
      </c>
    </row>
    <row r="1187" spans="1:1" x14ac:dyDescent="0.25">
      <c r="A1187">
        <v>1218</v>
      </c>
    </row>
    <row r="1188" spans="1:1" x14ac:dyDescent="0.25">
      <c r="A1188">
        <v>3035</v>
      </c>
    </row>
    <row r="1189" spans="1:1" x14ac:dyDescent="0.25">
      <c r="A1189">
        <v>1314</v>
      </c>
    </row>
    <row r="1190" spans="1:1" x14ac:dyDescent="0.25">
      <c r="A1190">
        <v>1545</v>
      </c>
    </row>
    <row r="1191" spans="1:1" x14ac:dyDescent="0.25">
      <c r="A1191">
        <v>1503</v>
      </c>
    </row>
    <row r="1192" spans="1:1" x14ac:dyDescent="0.25">
      <c r="A1192">
        <v>2002</v>
      </c>
    </row>
    <row r="1193" spans="1:1" x14ac:dyDescent="0.25">
      <c r="A1193">
        <v>1883</v>
      </c>
    </row>
    <row r="1194" spans="1:1" x14ac:dyDescent="0.25">
      <c r="A1194">
        <v>1976</v>
      </c>
    </row>
    <row r="1195" spans="1:1" x14ac:dyDescent="0.25">
      <c r="A1195">
        <v>1628</v>
      </c>
    </row>
    <row r="1196" spans="1:1" x14ac:dyDescent="0.25">
      <c r="A1196">
        <v>924</v>
      </c>
    </row>
    <row r="1197" spans="1:1" x14ac:dyDescent="0.25">
      <c r="A1197">
        <v>2953</v>
      </c>
    </row>
    <row r="1198" spans="1:1" x14ac:dyDescent="0.25">
      <c r="A1198">
        <v>2035</v>
      </c>
    </row>
    <row r="1199" spans="1:1" x14ac:dyDescent="0.25">
      <c r="A1199">
        <v>1424</v>
      </c>
    </row>
    <row r="1200" spans="1:1" x14ac:dyDescent="0.25">
      <c r="A1200">
        <v>827</v>
      </c>
    </row>
    <row r="1201" spans="1:1" x14ac:dyDescent="0.25">
      <c r="A1201">
        <v>1987</v>
      </c>
    </row>
    <row r="1202" spans="1:1" x14ac:dyDescent="0.25">
      <c r="A1202">
        <v>1862</v>
      </c>
    </row>
    <row r="1203" spans="1:1" x14ac:dyDescent="0.25">
      <c r="A1203">
        <v>2632</v>
      </c>
    </row>
    <row r="1204" spans="1:1" x14ac:dyDescent="0.25">
      <c r="A1204">
        <v>1706</v>
      </c>
    </row>
    <row r="1205" spans="1:1" x14ac:dyDescent="0.25">
      <c r="A1205">
        <v>1264</v>
      </c>
    </row>
    <row r="1206" spans="1:1" x14ac:dyDescent="0.25">
      <c r="A1206">
        <v>1599</v>
      </c>
    </row>
    <row r="1207" spans="1:1" x14ac:dyDescent="0.25">
      <c r="A1207">
        <v>1089</v>
      </c>
    </row>
    <row r="1208" spans="1:1" x14ac:dyDescent="0.25">
      <c r="A1208">
        <v>1769</v>
      </c>
    </row>
    <row r="1209" spans="1:1" x14ac:dyDescent="0.25">
      <c r="A1209">
        <v>1754</v>
      </c>
    </row>
    <row r="1210" spans="1:1" x14ac:dyDescent="0.25">
      <c r="A1210">
        <v>1496</v>
      </c>
    </row>
    <row r="1211" spans="1:1" x14ac:dyDescent="0.25">
      <c r="A1211">
        <v>1160</v>
      </c>
    </row>
    <row r="1212" spans="1:1" x14ac:dyDescent="0.25">
      <c r="A1212">
        <v>1528</v>
      </c>
    </row>
    <row r="1213" spans="1:1" x14ac:dyDescent="0.25">
      <c r="A1213">
        <v>1205</v>
      </c>
    </row>
    <row r="1214" spans="1:1" x14ac:dyDescent="0.25">
      <c r="A1214">
        <v>1319</v>
      </c>
    </row>
    <row r="1215" spans="1:1" x14ac:dyDescent="0.25">
      <c r="A1215">
        <v>1596</v>
      </c>
    </row>
    <row r="1216" spans="1:1" x14ac:dyDescent="0.25">
      <c r="A1216">
        <v>1339</v>
      </c>
    </row>
    <row r="1217" spans="1:1" x14ac:dyDescent="0.25">
      <c r="A1217">
        <v>1672</v>
      </c>
    </row>
    <row r="1218" spans="1:1" x14ac:dyDescent="0.25">
      <c r="A1218">
        <v>950</v>
      </c>
    </row>
    <row r="1219" spans="1:1" x14ac:dyDescent="0.25">
      <c r="A1219">
        <v>1288</v>
      </c>
    </row>
    <row r="1220" spans="1:1" x14ac:dyDescent="0.25">
      <c r="A1220">
        <v>1161</v>
      </c>
    </row>
    <row r="1221" spans="1:1" x14ac:dyDescent="0.25">
      <c r="A1221">
        <v>1558</v>
      </c>
    </row>
    <row r="1222" spans="1:1" x14ac:dyDescent="0.25">
      <c r="A1222">
        <v>3976</v>
      </c>
    </row>
    <row r="1223" spans="1:1" x14ac:dyDescent="0.25">
      <c r="A1223">
        <v>4023</v>
      </c>
    </row>
    <row r="1224" spans="1:1" x14ac:dyDescent="0.25">
      <c r="A1224">
        <v>1492</v>
      </c>
    </row>
    <row r="1225" spans="1:1" x14ac:dyDescent="0.25">
      <c r="A1225">
        <v>1204</v>
      </c>
    </row>
    <row r="1226" spans="1:1" x14ac:dyDescent="0.25">
      <c r="A1226">
        <v>1286</v>
      </c>
    </row>
    <row r="1227" spans="1:1" x14ac:dyDescent="0.25">
      <c r="A1227">
        <v>2036</v>
      </c>
    </row>
    <row r="1228" spans="1:1" x14ac:dyDescent="0.25">
      <c r="A1228">
        <v>1523</v>
      </c>
    </row>
    <row r="1229" spans="1:1" x14ac:dyDescent="0.25">
      <c r="A1229">
        <v>1184</v>
      </c>
    </row>
    <row r="1230" spans="1:1" x14ac:dyDescent="0.25">
      <c r="A1230">
        <v>2314</v>
      </c>
    </row>
    <row r="1231" spans="1:1" x14ac:dyDescent="0.25">
      <c r="A1231">
        <v>4207</v>
      </c>
    </row>
    <row r="1232" spans="1:1" x14ac:dyDescent="0.25">
      <c r="A1232">
        <v>1124</v>
      </c>
    </row>
    <row r="1233" spans="1:1" x14ac:dyDescent="0.25">
      <c r="A1233">
        <v>1275</v>
      </c>
    </row>
    <row r="1234" spans="1:1" x14ac:dyDescent="0.25">
      <c r="A1234">
        <v>2360</v>
      </c>
    </row>
    <row r="1235" spans="1:1" x14ac:dyDescent="0.25">
      <c r="A1235">
        <v>1268</v>
      </c>
    </row>
    <row r="1236" spans="1:1" x14ac:dyDescent="0.25">
      <c r="A1236">
        <v>1004</v>
      </c>
    </row>
    <row r="1237" spans="1:1" x14ac:dyDescent="0.25">
      <c r="A1237">
        <v>1542</v>
      </c>
    </row>
    <row r="1238" spans="1:1" x14ac:dyDescent="0.25">
      <c r="A1238">
        <v>1200</v>
      </c>
    </row>
    <row r="1239" spans="1:1" x14ac:dyDescent="0.25">
      <c r="A1239">
        <v>986</v>
      </c>
    </row>
    <row r="1240" spans="1:1" x14ac:dyDescent="0.25">
      <c r="A1240">
        <v>2788</v>
      </c>
    </row>
    <row r="1241" spans="1:1" x14ac:dyDescent="0.25">
      <c r="A1241">
        <v>2642</v>
      </c>
    </row>
    <row r="1242" spans="1:1" x14ac:dyDescent="0.25">
      <c r="A1242">
        <v>2540</v>
      </c>
    </row>
    <row r="1243" spans="1:1" x14ac:dyDescent="0.25">
      <c r="A1243">
        <v>942</v>
      </c>
    </row>
    <row r="1244" spans="1:1" x14ac:dyDescent="0.25">
      <c r="A1244">
        <v>1147</v>
      </c>
    </row>
    <row r="1245" spans="1:1" x14ac:dyDescent="0.25">
      <c r="A1245">
        <v>1182</v>
      </c>
    </row>
    <row r="1246" spans="1:1" x14ac:dyDescent="0.25">
      <c r="A1246">
        <v>2297</v>
      </c>
    </row>
    <row r="1247" spans="1:1" x14ac:dyDescent="0.25">
      <c r="A1247">
        <v>1213</v>
      </c>
    </row>
    <row r="1248" spans="1:1" x14ac:dyDescent="0.25">
      <c r="A1248">
        <v>2465</v>
      </c>
    </row>
    <row r="1249" spans="1:1" x14ac:dyDescent="0.25">
      <c r="A1249">
        <v>1886</v>
      </c>
    </row>
    <row r="1250" spans="1:1" x14ac:dyDescent="0.25">
      <c r="A1250">
        <v>1081</v>
      </c>
    </row>
    <row r="1251" spans="1:1" x14ac:dyDescent="0.25">
      <c r="A1251">
        <v>1258</v>
      </c>
    </row>
    <row r="1252" spans="1:1" x14ac:dyDescent="0.25">
      <c r="A1252">
        <v>1072</v>
      </c>
    </row>
    <row r="1253" spans="1:1" x14ac:dyDescent="0.25">
      <c r="A1253">
        <v>1841</v>
      </c>
    </row>
    <row r="1254" spans="1:1" x14ac:dyDescent="0.25">
      <c r="A1254">
        <v>1608</v>
      </c>
    </row>
    <row r="1255" spans="1:1" x14ac:dyDescent="0.25">
      <c r="A1255">
        <v>4144</v>
      </c>
    </row>
    <row r="1256" spans="1:1" x14ac:dyDescent="0.25">
      <c r="A1256">
        <v>938</v>
      </c>
    </row>
    <row r="1257" spans="1:1" x14ac:dyDescent="0.25">
      <c r="A1257">
        <v>919</v>
      </c>
    </row>
    <row r="1258" spans="1:1" x14ac:dyDescent="0.25">
      <c r="A1258">
        <v>1475</v>
      </c>
    </row>
    <row r="1259" spans="1:1" x14ac:dyDescent="0.25">
      <c r="A1259">
        <v>4827</v>
      </c>
    </row>
    <row r="1260" spans="1:1" x14ac:dyDescent="0.25">
      <c r="A1260">
        <v>1201</v>
      </c>
    </row>
    <row r="1261" spans="1:1" x14ac:dyDescent="0.25">
      <c r="A1261">
        <v>2570</v>
      </c>
    </row>
    <row r="1262" spans="1:1" x14ac:dyDescent="0.25">
      <c r="A1262">
        <v>1818</v>
      </c>
    </row>
    <row r="1263" spans="1:1" x14ac:dyDescent="0.25">
      <c r="A1263">
        <v>1380</v>
      </c>
    </row>
    <row r="1264" spans="1:1" x14ac:dyDescent="0.25">
      <c r="A1264">
        <v>2202</v>
      </c>
    </row>
    <row r="1265" spans="1:1" x14ac:dyDescent="0.25">
      <c r="A1265">
        <v>1583</v>
      </c>
    </row>
    <row r="1266" spans="1:1" x14ac:dyDescent="0.25">
      <c r="A1266">
        <v>2218</v>
      </c>
    </row>
    <row r="1267" spans="1:1" x14ac:dyDescent="0.25">
      <c r="A1267">
        <v>1249</v>
      </c>
    </row>
    <row r="1268" spans="1:1" x14ac:dyDescent="0.25">
      <c r="A1268">
        <v>2017</v>
      </c>
    </row>
    <row r="1269" spans="1:1" x14ac:dyDescent="0.25">
      <c r="A1269">
        <v>1409</v>
      </c>
    </row>
    <row r="1270" spans="1:1" x14ac:dyDescent="0.25">
      <c r="A1270">
        <v>1487</v>
      </c>
    </row>
    <row r="1271" spans="1:1" x14ac:dyDescent="0.25">
      <c r="A1271">
        <v>1217</v>
      </c>
    </row>
    <row r="1272" spans="1:1" x14ac:dyDescent="0.25">
      <c r="A1272">
        <v>3179</v>
      </c>
    </row>
    <row r="1273" spans="1:1" x14ac:dyDescent="0.25">
      <c r="A1273">
        <v>1912</v>
      </c>
    </row>
    <row r="1274" spans="1:1" x14ac:dyDescent="0.25">
      <c r="A1274">
        <v>2456</v>
      </c>
    </row>
    <row r="1275" spans="1:1" x14ac:dyDescent="0.25">
      <c r="A1275">
        <v>2783</v>
      </c>
    </row>
    <row r="1276" spans="1:1" x14ac:dyDescent="0.25">
      <c r="A1276">
        <v>1202</v>
      </c>
    </row>
    <row r="1277" spans="1:1" x14ac:dyDescent="0.25">
      <c r="A1277">
        <v>609</v>
      </c>
    </row>
    <row r="1278" spans="1:1" x14ac:dyDescent="0.25">
      <c r="A1278">
        <v>4204</v>
      </c>
    </row>
    <row r="1279" spans="1:1" x14ac:dyDescent="0.25">
      <c r="A1279">
        <v>1763</v>
      </c>
    </row>
    <row r="1280" spans="1:1" x14ac:dyDescent="0.25">
      <c r="A1280">
        <v>1182</v>
      </c>
    </row>
    <row r="1281" spans="1:1" x14ac:dyDescent="0.25">
      <c r="A1281">
        <v>2063</v>
      </c>
    </row>
    <row r="1282" spans="1:1" x14ac:dyDescent="0.25">
      <c r="A1282">
        <v>1943</v>
      </c>
    </row>
    <row r="1283" spans="1:1" x14ac:dyDescent="0.25">
      <c r="A1283">
        <v>1195</v>
      </c>
    </row>
    <row r="1284" spans="1:1" x14ac:dyDescent="0.25">
      <c r="A1284">
        <v>971</v>
      </c>
    </row>
    <row r="1285" spans="1:1" x14ac:dyDescent="0.25">
      <c r="A1285">
        <v>1574</v>
      </c>
    </row>
    <row r="1286" spans="1:1" x14ac:dyDescent="0.25">
      <c r="A1286">
        <v>862</v>
      </c>
    </row>
    <row r="1287" spans="1:1" x14ac:dyDescent="0.25">
      <c r="A1287">
        <v>1850</v>
      </c>
    </row>
    <row r="1288" spans="1:1" x14ac:dyDescent="0.25">
      <c r="A1288">
        <v>1816</v>
      </c>
    </row>
    <row r="1289" spans="1:1" x14ac:dyDescent="0.25">
      <c r="A1289">
        <v>2857</v>
      </c>
    </row>
    <row r="1290" spans="1:1" x14ac:dyDescent="0.25">
      <c r="A1290">
        <v>1038</v>
      </c>
    </row>
    <row r="1291" spans="1:1" x14ac:dyDescent="0.25">
      <c r="A1291">
        <v>1471</v>
      </c>
    </row>
    <row r="1292" spans="1:1" x14ac:dyDescent="0.25">
      <c r="A1292">
        <v>2670</v>
      </c>
    </row>
    <row r="1293" spans="1:1" x14ac:dyDescent="0.25">
      <c r="A1293">
        <v>1306</v>
      </c>
    </row>
    <row r="1294" spans="1:1" x14ac:dyDescent="0.25">
      <c r="A1294">
        <v>2040</v>
      </c>
    </row>
    <row r="1295" spans="1:1" x14ac:dyDescent="0.25">
      <c r="A1295">
        <v>1158</v>
      </c>
    </row>
    <row r="1296" spans="1:1" x14ac:dyDescent="0.25">
      <c r="A1296">
        <v>2624</v>
      </c>
    </row>
    <row r="1297" spans="1:1" x14ac:dyDescent="0.25">
      <c r="A1297">
        <v>1850</v>
      </c>
    </row>
    <row r="1298" spans="1:1" x14ac:dyDescent="0.25">
      <c r="A1298">
        <v>1283</v>
      </c>
    </row>
    <row r="1299" spans="1:1" x14ac:dyDescent="0.25">
      <c r="A1299">
        <v>1698</v>
      </c>
    </row>
    <row r="1300" spans="1:1" x14ac:dyDescent="0.25">
      <c r="A1300">
        <v>3086</v>
      </c>
    </row>
    <row r="1301" spans="1:1" x14ac:dyDescent="0.25">
      <c r="A1301">
        <v>1834</v>
      </c>
    </row>
    <row r="1302" spans="1:1" x14ac:dyDescent="0.25">
      <c r="A1302">
        <v>1263</v>
      </c>
    </row>
    <row r="1303" spans="1:1" x14ac:dyDescent="0.25">
      <c r="A1303">
        <v>1378</v>
      </c>
    </row>
    <row r="1304" spans="1:1" x14ac:dyDescent="0.25">
      <c r="A1304">
        <v>3777</v>
      </c>
    </row>
    <row r="1305" spans="1:1" x14ac:dyDescent="0.25">
      <c r="A1305">
        <v>2074</v>
      </c>
    </row>
    <row r="1306" spans="1:1" x14ac:dyDescent="0.25">
      <c r="A1306">
        <v>1168</v>
      </c>
    </row>
    <row r="1307" spans="1:1" x14ac:dyDescent="0.25">
      <c r="A1307">
        <v>1541</v>
      </c>
    </row>
    <row r="1308" spans="1:1" x14ac:dyDescent="0.25">
      <c r="A1308">
        <v>2392</v>
      </c>
    </row>
    <row r="1309" spans="1:1" x14ac:dyDescent="0.25">
      <c r="A1309">
        <v>1451</v>
      </c>
    </row>
    <row r="1310" spans="1:1" x14ac:dyDescent="0.25">
      <c r="A1310">
        <v>1795</v>
      </c>
    </row>
    <row r="1311" spans="1:1" x14ac:dyDescent="0.25">
      <c r="A1311">
        <v>1530</v>
      </c>
    </row>
    <row r="1312" spans="1:1" x14ac:dyDescent="0.25">
      <c r="A1312">
        <v>1664</v>
      </c>
    </row>
    <row r="1313" spans="1:1" x14ac:dyDescent="0.25">
      <c r="A1313">
        <v>1951</v>
      </c>
    </row>
    <row r="1314" spans="1:1" x14ac:dyDescent="0.25">
      <c r="A1314">
        <v>2185</v>
      </c>
    </row>
    <row r="1315" spans="1:1" x14ac:dyDescent="0.25">
      <c r="A1315">
        <v>1508</v>
      </c>
    </row>
    <row r="1316" spans="1:1" x14ac:dyDescent="0.25">
      <c r="A1316">
        <v>1522</v>
      </c>
    </row>
    <row r="1317" spans="1:1" x14ac:dyDescent="0.25">
      <c r="A1317">
        <v>1957</v>
      </c>
    </row>
    <row r="1318" spans="1:1" x14ac:dyDescent="0.25">
      <c r="A1318">
        <v>1689</v>
      </c>
    </row>
    <row r="1319" spans="1:1" x14ac:dyDescent="0.25">
      <c r="A1319">
        <v>1366</v>
      </c>
    </row>
    <row r="1320" spans="1:1" x14ac:dyDescent="0.25">
      <c r="A1320">
        <v>2272</v>
      </c>
    </row>
    <row r="1321" spans="1:1" x14ac:dyDescent="0.25">
      <c r="A1321">
        <v>1888</v>
      </c>
    </row>
    <row r="1322" spans="1:1" x14ac:dyDescent="0.25">
      <c r="A1322">
        <v>1501</v>
      </c>
    </row>
    <row r="1323" spans="1:1" x14ac:dyDescent="0.25">
      <c r="A1323">
        <v>1530</v>
      </c>
    </row>
    <row r="1324" spans="1:1" x14ac:dyDescent="0.25">
      <c r="A1324">
        <v>2111</v>
      </c>
    </row>
    <row r="1325" spans="1:1" x14ac:dyDescent="0.25">
      <c r="A1325">
        <v>1988</v>
      </c>
    </row>
    <row r="1326" spans="1:1" x14ac:dyDescent="0.25">
      <c r="A1326">
        <v>5213</v>
      </c>
    </row>
    <row r="1327" spans="1:1" x14ac:dyDescent="0.25">
      <c r="A1327">
        <v>1274</v>
      </c>
    </row>
    <row r="1328" spans="1:1" x14ac:dyDescent="0.25">
      <c r="A1328">
        <v>3449</v>
      </c>
    </row>
    <row r="1329" spans="1:1" x14ac:dyDescent="0.25">
      <c r="A1329">
        <v>1681</v>
      </c>
    </row>
    <row r="1330" spans="1:1" x14ac:dyDescent="0.25">
      <c r="A1330">
        <v>1341</v>
      </c>
    </row>
    <row r="1331" spans="1:1" x14ac:dyDescent="0.25">
      <c r="A1331">
        <v>2162</v>
      </c>
    </row>
    <row r="1332" spans="1:1" x14ac:dyDescent="0.25">
      <c r="A1332">
        <v>1428</v>
      </c>
    </row>
    <row r="1333" spans="1:1" x14ac:dyDescent="0.25">
      <c r="A1333">
        <v>3333</v>
      </c>
    </row>
    <row r="1334" spans="1:1" x14ac:dyDescent="0.25">
      <c r="A1334">
        <v>1031</v>
      </c>
    </row>
    <row r="1335" spans="1:1" x14ac:dyDescent="0.25">
      <c r="A1335">
        <v>1217</v>
      </c>
    </row>
    <row r="1336" spans="1:1" x14ac:dyDescent="0.25">
      <c r="A1336">
        <v>1249</v>
      </c>
    </row>
    <row r="1337" spans="1:1" x14ac:dyDescent="0.25">
      <c r="A1337">
        <v>953</v>
      </c>
    </row>
    <row r="1338" spans="1:1" x14ac:dyDescent="0.25">
      <c r="A1338">
        <v>1733</v>
      </c>
    </row>
    <row r="1339" spans="1:1" x14ac:dyDescent="0.25">
      <c r="A1339">
        <v>2795</v>
      </c>
    </row>
    <row r="1340" spans="1:1" x14ac:dyDescent="0.25">
      <c r="A1340">
        <v>1331</v>
      </c>
    </row>
    <row r="1341" spans="1:1" x14ac:dyDescent="0.25">
      <c r="A1341">
        <v>1793</v>
      </c>
    </row>
    <row r="1342" spans="1:1" x14ac:dyDescent="0.25">
      <c r="A1342">
        <v>1067</v>
      </c>
    </row>
    <row r="1343" spans="1:1" x14ac:dyDescent="0.25">
      <c r="A1343">
        <v>1234</v>
      </c>
    </row>
    <row r="1344" spans="1:1" x14ac:dyDescent="0.25">
      <c r="A1344">
        <v>803</v>
      </c>
    </row>
    <row r="1345" spans="1:1" x14ac:dyDescent="0.25">
      <c r="A1345">
        <v>957</v>
      </c>
    </row>
    <row r="1346" spans="1:1" x14ac:dyDescent="0.25">
      <c r="A1346">
        <v>496</v>
      </c>
    </row>
    <row r="1347" spans="1:1" x14ac:dyDescent="0.25">
      <c r="A1347">
        <v>1697</v>
      </c>
    </row>
    <row r="1348" spans="1:1" x14ac:dyDescent="0.25">
      <c r="A1348">
        <v>1972</v>
      </c>
    </row>
    <row r="1349" spans="1:1" x14ac:dyDescent="0.25">
      <c r="A1349">
        <v>1970</v>
      </c>
    </row>
    <row r="1350" spans="1:1" x14ac:dyDescent="0.25">
      <c r="A1350">
        <v>1344</v>
      </c>
    </row>
    <row r="1351" spans="1:1" x14ac:dyDescent="0.25">
      <c r="A1351">
        <v>1473</v>
      </c>
    </row>
    <row r="1352" spans="1:1" x14ac:dyDescent="0.25">
      <c r="A1352">
        <v>1105</v>
      </c>
    </row>
    <row r="1353" spans="1:1" x14ac:dyDescent="0.25">
      <c r="A1353">
        <v>1143</v>
      </c>
    </row>
    <row r="1354" spans="1:1" x14ac:dyDescent="0.25">
      <c r="A1354">
        <v>1764</v>
      </c>
    </row>
    <row r="1355" spans="1:1" x14ac:dyDescent="0.25">
      <c r="A1355">
        <v>1431</v>
      </c>
    </row>
    <row r="1356" spans="1:1" x14ac:dyDescent="0.25">
      <c r="A1356">
        <v>2351</v>
      </c>
    </row>
    <row r="1357" spans="1:1" x14ac:dyDescent="0.25">
      <c r="A1357">
        <v>1869</v>
      </c>
    </row>
    <row r="1358" spans="1:1" x14ac:dyDescent="0.25">
      <c r="A1358">
        <v>1179</v>
      </c>
    </row>
    <row r="1359" spans="1:1" x14ac:dyDescent="0.25">
      <c r="A1359">
        <v>1830</v>
      </c>
    </row>
    <row r="1360" spans="1:1" x14ac:dyDescent="0.25">
      <c r="A1360">
        <v>1167</v>
      </c>
    </row>
    <row r="1361" spans="1:1" x14ac:dyDescent="0.25">
      <c r="A1361">
        <v>2234</v>
      </c>
    </row>
    <row r="1362" spans="1:1" x14ac:dyDescent="0.25">
      <c r="A1362">
        <v>2362</v>
      </c>
    </row>
    <row r="1363" spans="1:1" x14ac:dyDescent="0.25">
      <c r="A1363">
        <v>1045</v>
      </c>
    </row>
    <row r="1364" spans="1:1" x14ac:dyDescent="0.25">
      <c r="A1364">
        <v>1720</v>
      </c>
    </row>
    <row r="1365" spans="1:1" x14ac:dyDescent="0.25">
      <c r="A1365">
        <v>1601</v>
      </c>
    </row>
    <row r="1366" spans="1:1" x14ac:dyDescent="0.25">
      <c r="A1366">
        <v>1331</v>
      </c>
    </row>
    <row r="1367" spans="1:1" x14ac:dyDescent="0.25">
      <c r="A1367">
        <v>2344</v>
      </c>
    </row>
    <row r="1368" spans="1:1" x14ac:dyDescent="0.25">
      <c r="A1368">
        <v>2107</v>
      </c>
    </row>
    <row r="1369" spans="1:1" x14ac:dyDescent="0.25">
      <c r="A1369">
        <v>1198</v>
      </c>
    </row>
    <row r="1370" spans="1:1" x14ac:dyDescent="0.25">
      <c r="A1370">
        <v>973</v>
      </c>
    </row>
    <row r="1371" spans="1:1" x14ac:dyDescent="0.25">
      <c r="A1371">
        <v>3204</v>
      </c>
    </row>
    <row r="1372" spans="1:1" x14ac:dyDescent="0.25">
      <c r="A1372">
        <v>1330</v>
      </c>
    </row>
    <row r="1373" spans="1:1" x14ac:dyDescent="0.25">
      <c r="A1373">
        <v>4751</v>
      </c>
    </row>
    <row r="1374" spans="1:1" x14ac:dyDescent="0.25">
      <c r="A1374">
        <v>1128</v>
      </c>
    </row>
    <row r="1375" spans="1:1" x14ac:dyDescent="0.25">
      <c r="A1375">
        <v>1021</v>
      </c>
    </row>
    <row r="1376" spans="1:1" x14ac:dyDescent="0.25">
      <c r="A1376">
        <v>3987</v>
      </c>
    </row>
    <row r="1377" spans="1:1" x14ac:dyDescent="0.25">
      <c r="A1377">
        <v>1077</v>
      </c>
    </row>
    <row r="1378" spans="1:1" x14ac:dyDescent="0.25">
      <c r="A1378">
        <v>910</v>
      </c>
    </row>
    <row r="1379" spans="1:1" x14ac:dyDescent="0.25">
      <c r="A1379">
        <v>2028</v>
      </c>
    </row>
    <row r="1380" spans="1:1" x14ac:dyDescent="0.25">
      <c r="A1380">
        <v>1203</v>
      </c>
    </row>
    <row r="1381" spans="1:1" x14ac:dyDescent="0.25">
      <c r="A1381">
        <v>1252</v>
      </c>
    </row>
    <row r="1382" spans="1:1" x14ac:dyDescent="0.25">
      <c r="A1382">
        <v>1786</v>
      </c>
    </row>
    <row r="1383" spans="1:1" x14ac:dyDescent="0.25">
      <c r="A1383">
        <v>1006</v>
      </c>
    </row>
    <row r="1384" spans="1:1" x14ac:dyDescent="0.25">
      <c r="A1384">
        <v>1006</v>
      </c>
    </row>
    <row r="1385" spans="1:1" x14ac:dyDescent="0.25">
      <c r="A1385">
        <v>1316</v>
      </c>
    </row>
    <row r="1386" spans="1:1" x14ac:dyDescent="0.25">
      <c r="A1386">
        <v>1124</v>
      </c>
    </row>
    <row r="1387" spans="1:1" x14ac:dyDescent="0.25">
      <c r="A1387">
        <v>1650</v>
      </c>
    </row>
    <row r="1388" spans="1:1" x14ac:dyDescent="0.25">
      <c r="A1388">
        <v>1136</v>
      </c>
    </row>
    <row r="1389" spans="1:1" x14ac:dyDescent="0.25">
      <c r="A1389">
        <v>2079</v>
      </c>
    </row>
    <row r="1390" spans="1:1" x14ac:dyDescent="0.25">
      <c r="A1390">
        <v>1043</v>
      </c>
    </row>
    <row r="1391" spans="1:1" x14ac:dyDescent="0.25">
      <c r="A1391">
        <v>1433</v>
      </c>
    </row>
    <row r="1392" spans="1:1" x14ac:dyDescent="0.25">
      <c r="A1392">
        <v>1965</v>
      </c>
    </row>
    <row r="1393" spans="1:1" x14ac:dyDescent="0.25">
      <c r="A1393">
        <v>3255</v>
      </c>
    </row>
    <row r="1394" spans="1:1" x14ac:dyDescent="0.25">
      <c r="A1394">
        <v>881</v>
      </c>
    </row>
    <row r="1395" spans="1:1" x14ac:dyDescent="0.25">
      <c r="A1395">
        <v>1160</v>
      </c>
    </row>
    <row r="1396" spans="1:1" x14ac:dyDescent="0.25">
      <c r="A1396">
        <v>1071</v>
      </c>
    </row>
    <row r="1397" spans="1:1" x14ac:dyDescent="0.25">
      <c r="A1397">
        <v>2509</v>
      </c>
    </row>
    <row r="1398" spans="1:1" x14ac:dyDescent="0.25">
      <c r="A1398">
        <v>1711</v>
      </c>
    </row>
    <row r="1399" spans="1:1" x14ac:dyDescent="0.25">
      <c r="A1399">
        <v>1295</v>
      </c>
    </row>
    <row r="1400" spans="1:1" x14ac:dyDescent="0.25">
      <c r="A1400">
        <v>1740</v>
      </c>
    </row>
    <row r="1401" spans="1:1" x14ac:dyDescent="0.25">
      <c r="A1401">
        <v>1543</v>
      </c>
    </row>
    <row r="1402" spans="1:1" x14ac:dyDescent="0.25">
      <c r="A1402">
        <v>2240</v>
      </c>
    </row>
    <row r="1403" spans="1:1" x14ac:dyDescent="0.25">
      <c r="A1403">
        <v>2026</v>
      </c>
    </row>
    <row r="1404" spans="1:1" x14ac:dyDescent="0.25">
      <c r="A1404">
        <v>2477</v>
      </c>
    </row>
    <row r="1405" spans="1:1" x14ac:dyDescent="0.25">
      <c r="A1405">
        <v>1193</v>
      </c>
    </row>
    <row r="1406" spans="1:1" x14ac:dyDescent="0.25">
      <c r="A1406">
        <v>2965</v>
      </c>
    </row>
    <row r="1407" spans="1:1" x14ac:dyDescent="0.25">
      <c r="A1407">
        <v>1711</v>
      </c>
    </row>
    <row r="1408" spans="1:1" x14ac:dyDescent="0.25">
      <c r="A1408">
        <v>2004</v>
      </c>
    </row>
    <row r="1409" spans="1:1" x14ac:dyDescent="0.25">
      <c r="A1409">
        <v>2048</v>
      </c>
    </row>
    <row r="1410" spans="1:1" x14ac:dyDescent="0.25">
      <c r="A1410">
        <v>3174</v>
      </c>
    </row>
    <row r="1411" spans="1:1" x14ac:dyDescent="0.25">
      <c r="A1411">
        <v>2420</v>
      </c>
    </row>
    <row r="1412" spans="1:1" x14ac:dyDescent="0.25">
      <c r="A1412">
        <v>1245</v>
      </c>
    </row>
    <row r="1413" spans="1:1" x14ac:dyDescent="0.25">
      <c r="A1413">
        <v>1059</v>
      </c>
    </row>
    <row r="1414" spans="1:1" x14ac:dyDescent="0.25">
      <c r="A1414">
        <v>1171</v>
      </c>
    </row>
    <row r="1415" spans="1:1" x14ac:dyDescent="0.25">
      <c r="A1415">
        <v>1869</v>
      </c>
    </row>
    <row r="1416" spans="1:1" x14ac:dyDescent="0.25">
      <c r="A1416">
        <v>2702</v>
      </c>
    </row>
    <row r="1417" spans="1:1" x14ac:dyDescent="0.25">
      <c r="A1417">
        <v>1407</v>
      </c>
    </row>
    <row r="1418" spans="1:1" x14ac:dyDescent="0.25">
      <c r="A1418">
        <v>1919</v>
      </c>
    </row>
    <row r="1419" spans="1:1" x14ac:dyDescent="0.25">
      <c r="A1419">
        <v>1577</v>
      </c>
    </row>
    <row r="1420" spans="1:1" x14ac:dyDescent="0.25">
      <c r="A1420">
        <v>3096</v>
      </c>
    </row>
    <row r="1421" spans="1:1" x14ac:dyDescent="0.25">
      <c r="A1421">
        <v>1824</v>
      </c>
    </row>
    <row r="1422" spans="1:1" x14ac:dyDescent="0.25">
      <c r="A1422">
        <v>1272</v>
      </c>
    </row>
    <row r="1423" spans="1:1" x14ac:dyDescent="0.25">
      <c r="A1423">
        <v>4468</v>
      </c>
    </row>
    <row r="1424" spans="1:1" x14ac:dyDescent="0.25">
      <c r="A1424">
        <v>4451</v>
      </c>
    </row>
    <row r="1425" spans="1:1" x14ac:dyDescent="0.25">
      <c r="A1425">
        <v>1914</v>
      </c>
    </row>
    <row r="1426" spans="1:1" x14ac:dyDescent="0.25">
      <c r="A1426">
        <v>2465</v>
      </c>
    </row>
    <row r="1427" spans="1:1" x14ac:dyDescent="0.25">
      <c r="A1427">
        <v>2286</v>
      </c>
    </row>
    <row r="1428" spans="1:1" x14ac:dyDescent="0.25">
      <c r="A1428">
        <v>2262</v>
      </c>
    </row>
    <row r="1429" spans="1:1" x14ac:dyDescent="0.25">
      <c r="A1429">
        <v>1352</v>
      </c>
    </row>
    <row r="1430" spans="1:1" x14ac:dyDescent="0.25">
      <c r="A1430">
        <v>1830</v>
      </c>
    </row>
    <row r="1431" spans="1:1" x14ac:dyDescent="0.25">
      <c r="A1431">
        <v>3219</v>
      </c>
    </row>
    <row r="1432" spans="1:1" x14ac:dyDescent="0.25">
      <c r="A1432">
        <v>1835</v>
      </c>
    </row>
    <row r="1433" spans="1:1" x14ac:dyDescent="0.25">
      <c r="A1433">
        <v>1386</v>
      </c>
    </row>
    <row r="1434" spans="1:1" x14ac:dyDescent="0.25">
      <c r="A1434">
        <v>1284</v>
      </c>
    </row>
    <row r="1435" spans="1:1" x14ac:dyDescent="0.25">
      <c r="A1435">
        <v>1565</v>
      </c>
    </row>
    <row r="1436" spans="1:1" x14ac:dyDescent="0.25">
      <c r="A1436">
        <v>1650</v>
      </c>
    </row>
    <row r="1437" spans="1:1" x14ac:dyDescent="0.25">
      <c r="A1437">
        <v>1330</v>
      </c>
    </row>
    <row r="1438" spans="1:1" x14ac:dyDescent="0.25">
      <c r="A1438">
        <v>1115</v>
      </c>
    </row>
    <row r="1439" spans="1:1" x14ac:dyDescent="0.25">
      <c r="A1439">
        <v>1497</v>
      </c>
    </row>
    <row r="1440" spans="1:1" x14ac:dyDescent="0.25">
      <c r="A1440">
        <v>1125</v>
      </c>
    </row>
    <row r="1441" spans="1:1" x14ac:dyDescent="0.25">
      <c r="A1441">
        <v>1982</v>
      </c>
    </row>
    <row r="1442" spans="1:1" x14ac:dyDescent="0.25">
      <c r="A1442">
        <v>1501</v>
      </c>
    </row>
    <row r="1443" spans="1:1" x14ac:dyDescent="0.25">
      <c r="A1443">
        <v>1980</v>
      </c>
    </row>
    <row r="1444" spans="1:1" x14ac:dyDescent="0.25">
      <c r="A1444">
        <v>2296</v>
      </c>
    </row>
    <row r="1445" spans="1:1" x14ac:dyDescent="0.25">
      <c r="A1445">
        <v>1846</v>
      </c>
    </row>
    <row r="1446" spans="1:1" x14ac:dyDescent="0.25">
      <c r="A1446">
        <v>1138</v>
      </c>
    </row>
    <row r="1447" spans="1:1" x14ac:dyDescent="0.25">
      <c r="A1447">
        <v>1463</v>
      </c>
    </row>
    <row r="1448" spans="1:1" x14ac:dyDescent="0.25">
      <c r="A1448">
        <v>2537</v>
      </c>
    </row>
    <row r="1449" spans="1:1" x14ac:dyDescent="0.25">
      <c r="A1449">
        <v>1453</v>
      </c>
    </row>
    <row r="1450" spans="1:1" x14ac:dyDescent="0.25">
      <c r="A1450">
        <v>1644</v>
      </c>
    </row>
    <row r="1451" spans="1:1" x14ac:dyDescent="0.25">
      <c r="A1451">
        <v>1375</v>
      </c>
    </row>
    <row r="1452" spans="1:1" x14ac:dyDescent="0.25">
      <c r="A1452">
        <v>1418</v>
      </c>
    </row>
    <row r="1453" spans="1:1" x14ac:dyDescent="0.25">
      <c r="A1453">
        <v>3366</v>
      </c>
    </row>
    <row r="1454" spans="1:1" x14ac:dyDescent="0.25">
      <c r="A1454">
        <v>1300</v>
      </c>
    </row>
    <row r="1455" spans="1:1" x14ac:dyDescent="0.25">
      <c r="A1455">
        <v>1216</v>
      </c>
    </row>
    <row r="1456" spans="1:1" x14ac:dyDescent="0.25">
      <c r="A1456">
        <v>1577</v>
      </c>
    </row>
    <row r="1457" spans="1:1" x14ac:dyDescent="0.25">
      <c r="A1457">
        <v>1576</v>
      </c>
    </row>
    <row r="1458" spans="1:1" x14ac:dyDescent="0.25">
      <c r="A1458">
        <v>1329</v>
      </c>
    </row>
    <row r="1459" spans="1:1" x14ac:dyDescent="0.25">
      <c r="A1459">
        <v>1363</v>
      </c>
    </row>
    <row r="1460" spans="1:1" x14ac:dyDescent="0.25">
      <c r="A1460">
        <v>1232</v>
      </c>
    </row>
    <row r="1461" spans="1:1" x14ac:dyDescent="0.25">
      <c r="A1461">
        <v>1126</v>
      </c>
    </row>
    <row r="1462" spans="1:1" x14ac:dyDescent="0.25">
      <c r="A1462">
        <v>2769</v>
      </c>
    </row>
    <row r="1463" spans="1:1" x14ac:dyDescent="0.25">
      <c r="A1463">
        <v>1081</v>
      </c>
    </row>
    <row r="1464" spans="1:1" x14ac:dyDescent="0.25">
      <c r="A1464">
        <v>902</v>
      </c>
    </row>
    <row r="1465" spans="1:1" x14ac:dyDescent="0.25">
      <c r="A1465">
        <v>1981</v>
      </c>
    </row>
    <row r="1466" spans="1:1" x14ac:dyDescent="0.25">
      <c r="A1466">
        <v>1232</v>
      </c>
    </row>
    <row r="1467" spans="1:1" x14ac:dyDescent="0.25">
      <c r="A1467">
        <v>1272</v>
      </c>
    </row>
    <row r="1468" spans="1:1" x14ac:dyDescent="0.25">
      <c r="A1468">
        <v>1599</v>
      </c>
    </row>
    <row r="1469" spans="1:1" x14ac:dyDescent="0.25">
      <c r="A1469">
        <v>4287</v>
      </c>
    </row>
    <row r="1470" spans="1:1" x14ac:dyDescent="0.25">
      <c r="A1470">
        <v>1374</v>
      </c>
    </row>
    <row r="1471" spans="1:1" x14ac:dyDescent="0.25">
      <c r="A1471">
        <v>1205</v>
      </c>
    </row>
    <row r="1472" spans="1:1" x14ac:dyDescent="0.25">
      <c r="A1472">
        <v>1919</v>
      </c>
    </row>
    <row r="1473" spans="1:1" x14ac:dyDescent="0.25">
      <c r="A1473">
        <v>1734</v>
      </c>
    </row>
    <row r="1474" spans="1:1" x14ac:dyDescent="0.25">
      <c r="A1474">
        <v>733</v>
      </c>
    </row>
    <row r="1475" spans="1:1" x14ac:dyDescent="0.25">
      <c r="A1475">
        <v>609</v>
      </c>
    </row>
    <row r="1476" spans="1:1" x14ac:dyDescent="0.25">
      <c r="A1476">
        <v>1835</v>
      </c>
    </row>
    <row r="1477" spans="1:1" x14ac:dyDescent="0.25">
      <c r="A1477">
        <v>1115</v>
      </c>
    </row>
    <row r="1478" spans="1:1" x14ac:dyDescent="0.25">
      <c r="A1478">
        <v>951</v>
      </c>
    </row>
    <row r="1479" spans="1:1" x14ac:dyDescent="0.25">
      <c r="A1479">
        <v>1217</v>
      </c>
    </row>
    <row r="1480" spans="1:1" x14ac:dyDescent="0.25">
      <c r="A1480">
        <v>969</v>
      </c>
    </row>
    <row r="1481" spans="1:1" x14ac:dyDescent="0.25">
      <c r="A1481">
        <v>608</v>
      </c>
    </row>
    <row r="1482" spans="1:1" x14ac:dyDescent="0.25">
      <c r="A1482">
        <v>586</v>
      </c>
    </row>
    <row r="1483" spans="1:1" x14ac:dyDescent="0.25">
      <c r="A1483">
        <v>1667</v>
      </c>
    </row>
    <row r="1484" spans="1:1" x14ac:dyDescent="0.25">
      <c r="A1484">
        <v>815</v>
      </c>
    </row>
    <row r="1485" spans="1:1" x14ac:dyDescent="0.25">
      <c r="A1485">
        <v>2600</v>
      </c>
    </row>
    <row r="1486" spans="1:1" x14ac:dyDescent="0.25">
      <c r="A1486">
        <v>1126</v>
      </c>
    </row>
    <row r="1487" spans="1:1" x14ac:dyDescent="0.25">
      <c r="A1487">
        <v>1048</v>
      </c>
    </row>
    <row r="1488" spans="1:1" x14ac:dyDescent="0.25">
      <c r="A1488">
        <v>1126</v>
      </c>
    </row>
    <row r="1489" spans="1:1" x14ac:dyDescent="0.25">
      <c r="A1489">
        <v>879</v>
      </c>
    </row>
    <row r="1490" spans="1:1" x14ac:dyDescent="0.25">
      <c r="A1490">
        <v>907</v>
      </c>
    </row>
    <row r="1491" spans="1:1" x14ac:dyDescent="0.25">
      <c r="A1491">
        <v>1082</v>
      </c>
    </row>
    <row r="1492" spans="1:1" x14ac:dyDescent="0.25">
      <c r="A1492">
        <v>1419</v>
      </c>
    </row>
    <row r="1493" spans="1:1" x14ac:dyDescent="0.25">
      <c r="A1493">
        <v>1397</v>
      </c>
    </row>
    <row r="1494" spans="1:1" x14ac:dyDescent="0.25">
      <c r="A1494">
        <v>1340</v>
      </c>
    </row>
    <row r="1495" spans="1:1" x14ac:dyDescent="0.25">
      <c r="A1495">
        <v>924</v>
      </c>
    </row>
    <row r="1496" spans="1:1" x14ac:dyDescent="0.25">
      <c r="A1496">
        <v>940</v>
      </c>
    </row>
    <row r="1497" spans="1:1" x14ac:dyDescent="0.25">
      <c r="A1497">
        <v>1059</v>
      </c>
    </row>
    <row r="1498" spans="1:1" x14ac:dyDescent="0.25">
      <c r="A1498">
        <v>890</v>
      </c>
    </row>
    <row r="1499" spans="1:1" x14ac:dyDescent="0.25">
      <c r="A1499">
        <v>1970</v>
      </c>
    </row>
    <row r="1500" spans="1:1" x14ac:dyDescent="0.25">
      <c r="A1500">
        <v>822</v>
      </c>
    </row>
    <row r="1501" spans="1:1" x14ac:dyDescent="0.25">
      <c r="A1501">
        <v>800</v>
      </c>
    </row>
    <row r="1502" spans="1:1" x14ac:dyDescent="0.25">
      <c r="A1502">
        <v>861</v>
      </c>
    </row>
    <row r="1503" spans="1:1" x14ac:dyDescent="0.25">
      <c r="A1503">
        <v>1239</v>
      </c>
    </row>
    <row r="1504" spans="1:1" x14ac:dyDescent="0.25">
      <c r="A1504">
        <v>1329</v>
      </c>
    </row>
    <row r="1505" spans="1:1" x14ac:dyDescent="0.25">
      <c r="A1505">
        <v>1149</v>
      </c>
    </row>
    <row r="1506" spans="1:1" x14ac:dyDescent="0.25">
      <c r="A1506">
        <v>1037</v>
      </c>
    </row>
    <row r="1507" spans="1:1" x14ac:dyDescent="0.25">
      <c r="A1507">
        <v>1261</v>
      </c>
    </row>
    <row r="1508" spans="1:1" x14ac:dyDescent="0.25">
      <c r="A1508">
        <v>1188</v>
      </c>
    </row>
    <row r="1509" spans="1:1" x14ac:dyDescent="0.25">
      <c r="A1509">
        <v>1194</v>
      </c>
    </row>
    <row r="1510" spans="1:1" x14ac:dyDescent="0.25">
      <c r="A1510">
        <v>1340</v>
      </c>
    </row>
    <row r="1511" spans="1:1" x14ac:dyDescent="0.25">
      <c r="A1511">
        <v>1036</v>
      </c>
    </row>
    <row r="1512" spans="1:1" x14ac:dyDescent="0.25">
      <c r="A1512">
        <v>1352</v>
      </c>
    </row>
    <row r="1513" spans="1:1" x14ac:dyDescent="0.25">
      <c r="A1513">
        <v>878</v>
      </c>
    </row>
    <row r="1514" spans="1:1" x14ac:dyDescent="0.25">
      <c r="A1514">
        <v>1436</v>
      </c>
    </row>
    <row r="1515" spans="1:1" x14ac:dyDescent="0.25">
      <c r="A1515">
        <v>2949</v>
      </c>
    </row>
    <row r="1516" spans="1:1" x14ac:dyDescent="0.25">
      <c r="A1516">
        <v>1181</v>
      </c>
    </row>
    <row r="1517" spans="1:1" x14ac:dyDescent="0.25">
      <c r="A1517">
        <v>1519</v>
      </c>
    </row>
    <row r="1518" spans="1:1" x14ac:dyDescent="0.25">
      <c r="A1518">
        <v>2961</v>
      </c>
    </row>
    <row r="1519" spans="1:1" x14ac:dyDescent="0.25">
      <c r="A1519">
        <v>968</v>
      </c>
    </row>
    <row r="1520" spans="1:1" x14ac:dyDescent="0.25">
      <c r="A1520">
        <v>738</v>
      </c>
    </row>
    <row r="1521" spans="1:1" x14ac:dyDescent="0.25">
      <c r="A1521">
        <v>1396</v>
      </c>
    </row>
    <row r="1522" spans="1:1" x14ac:dyDescent="0.25">
      <c r="A1522">
        <v>969</v>
      </c>
    </row>
    <row r="1523" spans="1:1" x14ac:dyDescent="0.25">
      <c r="A1523">
        <v>1250</v>
      </c>
    </row>
    <row r="1524" spans="1:1" x14ac:dyDescent="0.25">
      <c r="A1524">
        <v>1092</v>
      </c>
    </row>
    <row r="1525" spans="1:1" x14ac:dyDescent="0.25">
      <c r="A1525">
        <v>1430</v>
      </c>
    </row>
    <row r="1526" spans="1:1" x14ac:dyDescent="0.25">
      <c r="A1526">
        <v>1704</v>
      </c>
    </row>
    <row r="1527" spans="1:1" x14ac:dyDescent="0.25">
      <c r="A1527">
        <v>935</v>
      </c>
    </row>
    <row r="1528" spans="1:1" x14ac:dyDescent="0.25">
      <c r="A1528">
        <v>2251</v>
      </c>
    </row>
    <row r="1529" spans="1:1" x14ac:dyDescent="0.25">
      <c r="A1529">
        <v>1002</v>
      </c>
    </row>
    <row r="1530" spans="1:1" x14ac:dyDescent="0.25">
      <c r="A1530">
        <v>2127</v>
      </c>
    </row>
    <row r="1531" spans="1:1" x14ac:dyDescent="0.25">
      <c r="A1531">
        <v>1138</v>
      </c>
    </row>
    <row r="1532" spans="1:1" x14ac:dyDescent="0.25">
      <c r="A1532">
        <v>1322</v>
      </c>
    </row>
    <row r="1533" spans="1:1" x14ac:dyDescent="0.25">
      <c r="A1533">
        <v>1047</v>
      </c>
    </row>
    <row r="1534" spans="1:1" x14ac:dyDescent="0.25">
      <c r="A1534">
        <v>1430</v>
      </c>
    </row>
    <row r="1535" spans="1:1" x14ac:dyDescent="0.25">
      <c r="A1535">
        <v>1194</v>
      </c>
    </row>
    <row r="1536" spans="1:1" x14ac:dyDescent="0.25">
      <c r="A1536">
        <v>766</v>
      </c>
    </row>
    <row r="1537" spans="1:1" x14ac:dyDescent="0.25">
      <c r="A1537">
        <v>1823</v>
      </c>
    </row>
    <row r="1538" spans="1:1" x14ac:dyDescent="0.25">
      <c r="A1538">
        <v>1120</v>
      </c>
    </row>
    <row r="1539" spans="1:1" x14ac:dyDescent="0.25">
      <c r="A1539">
        <v>687</v>
      </c>
    </row>
    <row r="1540" spans="1:1" x14ac:dyDescent="0.25">
      <c r="A1540">
        <v>778</v>
      </c>
    </row>
    <row r="1541" spans="1:1" x14ac:dyDescent="0.25">
      <c r="A1541">
        <v>2961</v>
      </c>
    </row>
    <row r="1542" spans="1:1" x14ac:dyDescent="0.25">
      <c r="A1542">
        <v>1239</v>
      </c>
    </row>
    <row r="1543" spans="1:1" x14ac:dyDescent="0.25">
      <c r="A1543">
        <v>1378</v>
      </c>
    </row>
    <row r="1544" spans="1:1" x14ac:dyDescent="0.25">
      <c r="A1544">
        <v>935</v>
      </c>
    </row>
    <row r="1545" spans="1:1" x14ac:dyDescent="0.25">
      <c r="A1545">
        <v>1689</v>
      </c>
    </row>
    <row r="1546" spans="1:1" x14ac:dyDescent="0.25">
      <c r="A1546">
        <v>1723</v>
      </c>
    </row>
    <row r="1547" spans="1:1" x14ac:dyDescent="0.25">
      <c r="A1547">
        <v>2747</v>
      </c>
    </row>
    <row r="1548" spans="1:1" x14ac:dyDescent="0.25">
      <c r="A1548">
        <v>1137</v>
      </c>
    </row>
    <row r="1549" spans="1:1" x14ac:dyDescent="0.25">
      <c r="A1549">
        <v>2221</v>
      </c>
    </row>
    <row r="1550" spans="1:1" x14ac:dyDescent="0.25">
      <c r="A1550">
        <v>2398</v>
      </c>
    </row>
    <row r="1551" spans="1:1" x14ac:dyDescent="0.25">
      <c r="A1551">
        <v>1081</v>
      </c>
    </row>
    <row r="1552" spans="1:1" x14ac:dyDescent="0.25">
      <c r="A1552">
        <v>1328</v>
      </c>
    </row>
    <row r="1553" spans="1:1" x14ac:dyDescent="0.25">
      <c r="A1553">
        <v>1363</v>
      </c>
    </row>
    <row r="1554" spans="1:1" x14ac:dyDescent="0.25">
      <c r="A1554">
        <v>1441</v>
      </c>
    </row>
    <row r="1555" spans="1:1" x14ac:dyDescent="0.25">
      <c r="A1555">
        <v>693</v>
      </c>
    </row>
    <row r="1556" spans="1:1" x14ac:dyDescent="0.25">
      <c r="A1556">
        <v>2757</v>
      </c>
    </row>
    <row r="1557" spans="1:1" x14ac:dyDescent="0.25">
      <c r="A1557">
        <v>1283</v>
      </c>
    </row>
    <row r="1558" spans="1:1" x14ac:dyDescent="0.25">
      <c r="A1558">
        <v>2229</v>
      </c>
    </row>
    <row r="1559" spans="1:1" x14ac:dyDescent="0.25">
      <c r="A1559">
        <v>1441</v>
      </c>
    </row>
    <row r="1560" spans="1:1" x14ac:dyDescent="0.25">
      <c r="A1560">
        <v>1248</v>
      </c>
    </row>
    <row r="1561" spans="1:1" x14ac:dyDescent="0.25">
      <c r="A1561">
        <v>2593</v>
      </c>
    </row>
    <row r="1562" spans="1:1" x14ac:dyDescent="0.25">
      <c r="A1562">
        <v>1801</v>
      </c>
    </row>
    <row r="1563" spans="1:1" x14ac:dyDescent="0.25">
      <c r="A1563">
        <v>1395</v>
      </c>
    </row>
    <row r="1564" spans="1:1" x14ac:dyDescent="0.25">
      <c r="A1564">
        <v>1498</v>
      </c>
    </row>
    <row r="1565" spans="1:1" x14ac:dyDescent="0.25">
      <c r="A1565">
        <v>855</v>
      </c>
    </row>
    <row r="1566" spans="1:1" x14ac:dyDescent="0.25">
      <c r="A1566">
        <v>1925</v>
      </c>
    </row>
    <row r="1567" spans="1:1" x14ac:dyDescent="0.25">
      <c r="A1567">
        <v>1052</v>
      </c>
    </row>
    <row r="1568" spans="1:1" x14ac:dyDescent="0.25">
      <c r="A1568">
        <v>1373</v>
      </c>
    </row>
    <row r="1569" spans="1:1" x14ac:dyDescent="0.25">
      <c r="A1569">
        <v>1914</v>
      </c>
    </row>
    <row r="1570" spans="1:1" x14ac:dyDescent="0.25">
      <c r="A1570">
        <v>2036</v>
      </c>
    </row>
    <row r="1571" spans="1:1" x14ac:dyDescent="0.25">
      <c r="A1571">
        <v>1193</v>
      </c>
    </row>
    <row r="1572" spans="1:1" x14ac:dyDescent="0.25">
      <c r="A1572">
        <v>1858</v>
      </c>
    </row>
    <row r="1573" spans="1:1" x14ac:dyDescent="0.25">
      <c r="A1573">
        <v>1154</v>
      </c>
    </row>
    <row r="1574" spans="1:1" x14ac:dyDescent="0.25">
      <c r="A1574">
        <v>3106</v>
      </c>
    </row>
    <row r="1575" spans="1:1" x14ac:dyDescent="0.25">
      <c r="A1575">
        <v>766</v>
      </c>
    </row>
    <row r="1576" spans="1:1" x14ac:dyDescent="0.25">
      <c r="A1576">
        <v>2195</v>
      </c>
    </row>
    <row r="1577" spans="1:1" x14ac:dyDescent="0.25">
      <c r="A1577">
        <v>2409</v>
      </c>
    </row>
    <row r="1578" spans="1:1" x14ac:dyDescent="0.25">
      <c r="A1578">
        <v>2127</v>
      </c>
    </row>
    <row r="1579" spans="1:1" x14ac:dyDescent="0.25">
      <c r="A1579">
        <v>1333</v>
      </c>
    </row>
    <row r="1580" spans="1:1" x14ac:dyDescent="0.25">
      <c r="A1580">
        <v>1341</v>
      </c>
    </row>
    <row r="1581" spans="1:1" x14ac:dyDescent="0.25">
      <c r="A1581">
        <v>2128</v>
      </c>
    </row>
    <row r="1582" spans="1:1" x14ac:dyDescent="0.25">
      <c r="A1582">
        <v>1170</v>
      </c>
    </row>
    <row r="1583" spans="1:1" x14ac:dyDescent="0.25">
      <c r="A1583">
        <v>1026</v>
      </c>
    </row>
    <row r="1584" spans="1:1" x14ac:dyDescent="0.25">
      <c r="A1584">
        <v>1238</v>
      </c>
    </row>
    <row r="1585" spans="1:1" x14ac:dyDescent="0.25">
      <c r="A1585">
        <v>2120</v>
      </c>
    </row>
    <row r="1586" spans="1:1" x14ac:dyDescent="0.25">
      <c r="A1586">
        <v>1509</v>
      </c>
    </row>
    <row r="1587" spans="1:1" x14ac:dyDescent="0.25">
      <c r="A1587">
        <v>1486</v>
      </c>
    </row>
    <row r="1588" spans="1:1" x14ac:dyDescent="0.25">
      <c r="A1588">
        <v>2589</v>
      </c>
    </row>
    <row r="1589" spans="1:1" x14ac:dyDescent="0.25">
      <c r="A1589">
        <v>1396</v>
      </c>
    </row>
    <row r="1590" spans="1:1" x14ac:dyDescent="0.25">
      <c r="A1590">
        <v>2926</v>
      </c>
    </row>
    <row r="1591" spans="1:1" x14ac:dyDescent="0.25">
      <c r="A1591">
        <v>1051</v>
      </c>
    </row>
    <row r="1592" spans="1:1" x14ac:dyDescent="0.25">
      <c r="A1592">
        <v>2150</v>
      </c>
    </row>
    <row r="1593" spans="1:1" x14ac:dyDescent="0.25">
      <c r="A1593">
        <v>1666</v>
      </c>
    </row>
    <row r="1594" spans="1:1" x14ac:dyDescent="0.25">
      <c r="A1594">
        <v>1993</v>
      </c>
    </row>
    <row r="1595" spans="1:1" x14ac:dyDescent="0.25">
      <c r="A1595">
        <v>1250</v>
      </c>
    </row>
    <row r="1596" spans="1:1" x14ac:dyDescent="0.25">
      <c r="A1596">
        <v>2251</v>
      </c>
    </row>
    <row r="1597" spans="1:1" x14ac:dyDescent="0.25">
      <c r="A1597">
        <v>3616</v>
      </c>
    </row>
    <row r="1598" spans="1:1" x14ac:dyDescent="0.25">
      <c r="A1598">
        <v>2452</v>
      </c>
    </row>
    <row r="1599" spans="1:1" x14ac:dyDescent="0.25">
      <c r="A1599">
        <v>1429</v>
      </c>
    </row>
    <row r="1600" spans="1:1" x14ac:dyDescent="0.25">
      <c r="A1600">
        <v>1014</v>
      </c>
    </row>
    <row r="1601" spans="1:1" x14ac:dyDescent="0.25">
      <c r="A1601">
        <v>1755</v>
      </c>
    </row>
    <row r="1602" spans="1:1" x14ac:dyDescent="0.25">
      <c r="A1602">
        <v>2328</v>
      </c>
    </row>
    <row r="1603" spans="1:1" x14ac:dyDescent="0.25">
      <c r="A1603">
        <v>1300</v>
      </c>
    </row>
    <row r="1604" spans="1:1" x14ac:dyDescent="0.25">
      <c r="A1604">
        <v>3005</v>
      </c>
    </row>
    <row r="1605" spans="1:1" x14ac:dyDescent="0.25">
      <c r="A1605">
        <v>1126</v>
      </c>
    </row>
    <row r="1606" spans="1:1" x14ac:dyDescent="0.25">
      <c r="A1606">
        <v>935</v>
      </c>
    </row>
    <row r="1607" spans="1:1" x14ac:dyDescent="0.25">
      <c r="A1607">
        <v>1352</v>
      </c>
    </row>
    <row r="1608" spans="1:1" x14ac:dyDescent="0.25">
      <c r="A1608">
        <v>1622</v>
      </c>
    </row>
    <row r="1609" spans="1:1" x14ac:dyDescent="0.25">
      <c r="A1609">
        <v>591</v>
      </c>
    </row>
    <row r="1610" spans="1:1" x14ac:dyDescent="0.25">
      <c r="A1610">
        <v>1846</v>
      </c>
    </row>
    <row r="1611" spans="1:1" x14ac:dyDescent="0.25">
      <c r="A1611">
        <v>912</v>
      </c>
    </row>
    <row r="1612" spans="1:1" x14ac:dyDescent="0.25">
      <c r="A1612">
        <v>2397</v>
      </c>
    </row>
    <row r="1613" spans="1:1" x14ac:dyDescent="0.25">
      <c r="A1613">
        <v>1959</v>
      </c>
    </row>
    <row r="1614" spans="1:1" x14ac:dyDescent="0.25">
      <c r="A1614">
        <v>1261</v>
      </c>
    </row>
    <row r="1615" spans="1:1" x14ac:dyDescent="0.25">
      <c r="A1615">
        <v>781</v>
      </c>
    </row>
    <row r="1616" spans="1:1" x14ac:dyDescent="0.25">
      <c r="A1616">
        <v>868</v>
      </c>
    </row>
    <row r="1617" spans="1:1" x14ac:dyDescent="0.25">
      <c r="A1617">
        <v>1328</v>
      </c>
    </row>
    <row r="1618" spans="1:1" x14ac:dyDescent="0.25">
      <c r="A1618">
        <v>889</v>
      </c>
    </row>
    <row r="1619" spans="1:1" x14ac:dyDescent="0.25">
      <c r="A1619">
        <v>666</v>
      </c>
    </row>
    <row r="1620" spans="1:1" x14ac:dyDescent="0.25">
      <c r="A1620">
        <v>1677</v>
      </c>
    </row>
    <row r="1621" spans="1:1" x14ac:dyDescent="0.25">
      <c r="A1621">
        <v>1329</v>
      </c>
    </row>
    <row r="1622" spans="1:1" x14ac:dyDescent="0.25">
      <c r="A1622">
        <v>935</v>
      </c>
    </row>
    <row r="1623" spans="1:1" x14ac:dyDescent="0.25">
      <c r="A1623">
        <v>856</v>
      </c>
    </row>
    <row r="1624" spans="1:1" x14ac:dyDescent="0.25">
      <c r="A1624">
        <v>1217</v>
      </c>
    </row>
    <row r="1625" spans="1:1" x14ac:dyDescent="0.25">
      <c r="A1625">
        <v>1183</v>
      </c>
    </row>
    <row r="1626" spans="1:1" x14ac:dyDescent="0.25">
      <c r="A1626">
        <v>1217</v>
      </c>
    </row>
    <row r="1627" spans="1:1" x14ac:dyDescent="0.25">
      <c r="A1627">
        <v>2424</v>
      </c>
    </row>
    <row r="1628" spans="1:1" x14ac:dyDescent="0.25">
      <c r="A1628">
        <v>1037</v>
      </c>
    </row>
    <row r="1629" spans="1:1" x14ac:dyDescent="0.25">
      <c r="A1629">
        <v>1881</v>
      </c>
    </row>
    <row r="1630" spans="1:1" x14ac:dyDescent="0.25">
      <c r="A1630">
        <v>900</v>
      </c>
    </row>
    <row r="1631" spans="1:1" x14ac:dyDescent="0.25">
      <c r="A1631">
        <v>1014</v>
      </c>
    </row>
    <row r="1632" spans="1:1" x14ac:dyDescent="0.25">
      <c r="A1632">
        <v>856</v>
      </c>
    </row>
    <row r="1633" spans="1:1" x14ac:dyDescent="0.25">
      <c r="A1633">
        <v>1097</v>
      </c>
    </row>
    <row r="1634" spans="1:1" x14ac:dyDescent="0.25">
      <c r="A1634">
        <v>620</v>
      </c>
    </row>
    <row r="1635" spans="1:1" x14ac:dyDescent="0.25">
      <c r="A1635">
        <v>1048</v>
      </c>
    </row>
    <row r="1636" spans="1:1" x14ac:dyDescent="0.25">
      <c r="A1636">
        <v>653</v>
      </c>
    </row>
    <row r="1637" spans="1:1" x14ac:dyDescent="0.25">
      <c r="A1637">
        <v>788</v>
      </c>
    </row>
    <row r="1638" spans="1:1" x14ac:dyDescent="0.25">
      <c r="A1638">
        <v>1757</v>
      </c>
    </row>
    <row r="1639" spans="1:1" x14ac:dyDescent="0.25">
      <c r="A1639">
        <v>1153</v>
      </c>
    </row>
    <row r="1640" spans="1:1" x14ac:dyDescent="0.25">
      <c r="A1640">
        <v>1543</v>
      </c>
    </row>
    <row r="1641" spans="1:1" x14ac:dyDescent="0.25">
      <c r="A1641">
        <v>945</v>
      </c>
    </row>
    <row r="1642" spans="1:1" x14ac:dyDescent="0.25">
      <c r="A1642">
        <v>1058</v>
      </c>
    </row>
    <row r="1643" spans="1:1" x14ac:dyDescent="0.25">
      <c r="A1643">
        <v>1048</v>
      </c>
    </row>
    <row r="1644" spans="1:1" x14ac:dyDescent="0.25">
      <c r="A1644">
        <v>2173</v>
      </c>
    </row>
    <row r="1645" spans="1:1" x14ac:dyDescent="0.25">
      <c r="A1645">
        <v>736</v>
      </c>
    </row>
    <row r="1646" spans="1:1" x14ac:dyDescent="0.25">
      <c r="A1646">
        <v>857</v>
      </c>
    </row>
    <row r="1647" spans="1:1" x14ac:dyDescent="0.25">
      <c r="A1647">
        <v>1071</v>
      </c>
    </row>
    <row r="1648" spans="1:1" x14ac:dyDescent="0.25">
      <c r="A1648">
        <v>912</v>
      </c>
    </row>
    <row r="1649" spans="1:1" x14ac:dyDescent="0.25">
      <c r="A1649">
        <v>822</v>
      </c>
    </row>
    <row r="1650" spans="1:1" x14ac:dyDescent="0.25">
      <c r="A1650">
        <v>1047</v>
      </c>
    </row>
    <row r="1651" spans="1:1" x14ac:dyDescent="0.25">
      <c r="A1651">
        <v>1040</v>
      </c>
    </row>
    <row r="1652" spans="1:1" x14ac:dyDescent="0.25">
      <c r="A1652">
        <v>1183</v>
      </c>
    </row>
    <row r="1653" spans="1:1" x14ac:dyDescent="0.25">
      <c r="A1653">
        <v>981</v>
      </c>
    </row>
    <row r="1654" spans="1:1" x14ac:dyDescent="0.25">
      <c r="A1654">
        <v>1137</v>
      </c>
    </row>
    <row r="1655" spans="1:1" x14ac:dyDescent="0.25">
      <c r="A1655">
        <v>710</v>
      </c>
    </row>
    <row r="1656" spans="1:1" x14ac:dyDescent="0.25">
      <c r="A1656">
        <v>1160</v>
      </c>
    </row>
    <row r="1657" spans="1:1" x14ac:dyDescent="0.25">
      <c r="A1657">
        <v>916</v>
      </c>
    </row>
    <row r="1658" spans="1:1" x14ac:dyDescent="0.25">
      <c r="A1658">
        <v>1003</v>
      </c>
    </row>
    <row r="1659" spans="1:1" x14ac:dyDescent="0.25">
      <c r="A1659">
        <v>1306</v>
      </c>
    </row>
    <row r="1660" spans="1:1" x14ac:dyDescent="0.25">
      <c r="A1660">
        <v>1408</v>
      </c>
    </row>
    <row r="1661" spans="1:1" x14ac:dyDescent="0.25">
      <c r="A1661">
        <v>1070</v>
      </c>
    </row>
    <row r="1662" spans="1:1" x14ac:dyDescent="0.25">
      <c r="A1662">
        <v>1182</v>
      </c>
    </row>
    <row r="1663" spans="1:1" x14ac:dyDescent="0.25">
      <c r="A1663">
        <v>759</v>
      </c>
    </row>
    <row r="1664" spans="1:1" x14ac:dyDescent="0.25">
      <c r="A1664">
        <v>1262</v>
      </c>
    </row>
    <row r="1665" spans="1:1" x14ac:dyDescent="0.25">
      <c r="A1665">
        <v>1385</v>
      </c>
    </row>
    <row r="1666" spans="1:1" x14ac:dyDescent="0.25">
      <c r="A1666">
        <v>1205</v>
      </c>
    </row>
    <row r="1667" spans="1:1" x14ac:dyDescent="0.25">
      <c r="A1667">
        <v>913</v>
      </c>
    </row>
    <row r="1668" spans="1:1" x14ac:dyDescent="0.25">
      <c r="A1668">
        <v>1170</v>
      </c>
    </row>
    <row r="1669" spans="1:1" x14ac:dyDescent="0.25">
      <c r="A1669">
        <v>825</v>
      </c>
    </row>
    <row r="1670" spans="1:1" x14ac:dyDescent="0.25">
      <c r="A1670">
        <v>957</v>
      </c>
    </row>
    <row r="1671" spans="1:1" x14ac:dyDescent="0.25">
      <c r="A1671">
        <v>688</v>
      </c>
    </row>
    <row r="1672" spans="1:1" x14ac:dyDescent="0.25">
      <c r="A1672">
        <v>1149</v>
      </c>
    </row>
    <row r="1673" spans="1:1" x14ac:dyDescent="0.25">
      <c r="A1673">
        <v>1284</v>
      </c>
    </row>
    <row r="1674" spans="1:1" x14ac:dyDescent="0.25">
      <c r="A1674">
        <v>2217</v>
      </c>
    </row>
    <row r="1675" spans="1:1" x14ac:dyDescent="0.25">
      <c r="A1675">
        <v>3267</v>
      </c>
    </row>
    <row r="1676" spans="1:1" x14ac:dyDescent="0.25">
      <c r="A1676">
        <v>2342</v>
      </c>
    </row>
    <row r="1677" spans="1:1" x14ac:dyDescent="0.25">
      <c r="A1677">
        <v>1531</v>
      </c>
    </row>
    <row r="1678" spans="1:1" x14ac:dyDescent="0.25">
      <c r="A1678">
        <v>1666</v>
      </c>
    </row>
    <row r="1679" spans="1:1" x14ac:dyDescent="0.25">
      <c r="A1679">
        <v>1418</v>
      </c>
    </row>
    <row r="1680" spans="1:1" x14ac:dyDescent="0.25">
      <c r="A1680">
        <v>1217</v>
      </c>
    </row>
    <row r="1681" spans="1:1" x14ac:dyDescent="0.25">
      <c r="A1681">
        <v>1220</v>
      </c>
    </row>
    <row r="1682" spans="1:1" x14ac:dyDescent="0.25">
      <c r="A1682">
        <v>1453</v>
      </c>
    </row>
    <row r="1683" spans="1:1" x14ac:dyDescent="0.25">
      <c r="A1683">
        <v>1272</v>
      </c>
    </row>
    <row r="1684" spans="1:1" x14ac:dyDescent="0.25">
      <c r="A1684">
        <v>3116</v>
      </c>
    </row>
    <row r="1685" spans="1:1" x14ac:dyDescent="0.25">
      <c r="A1685">
        <v>1655</v>
      </c>
    </row>
    <row r="1686" spans="1:1" x14ac:dyDescent="0.25">
      <c r="A1686">
        <v>1306</v>
      </c>
    </row>
    <row r="1687" spans="1:1" x14ac:dyDescent="0.25">
      <c r="A1687">
        <v>2640</v>
      </c>
    </row>
    <row r="1688" spans="1:1" x14ac:dyDescent="0.25">
      <c r="A1688">
        <v>3736</v>
      </c>
    </row>
    <row r="1689" spans="1:1" x14ac:dyDescent="0.25">
      <c r="A1689">
        <v>1926</v>
      </c>
    </row>
    <row r="1690" spans="1:1" x14ac:dyDescent="0.25">
      <c r="A1690">
        <v>2353</v>
      </c>
    </row>
    <row r="1691" spans="1:1" x14ac:dyDescent="0.25">
      <c r="A1691">
        <v>5030</v>
      </c>
    </row>
    <row r="1692" spans="1:1" x14ac:dyDescent="0.25">
      <c r="A1692">
        <v>3045</v>
      </c>
    </row>
    <row r="1693" spans="1:1" x14ac:dyDescent="0.25">
      <c r="A1693">
        <v>1936</v>
      </c>
    </row>
    <row r="1694" spans="1:1" x14ac:dyDescent="0.25">
      <c r="A1694">
        <v>3703</v>
      </c>
    </row>
    <row r="1695" spans="1:1" x14ac:dyDescent="0.25">
      <c r="A1695">
        <v>3895</v>
      </c>
    </row>
    <row r="1696" spans="1:1" x14ac:dyDescent="0.25">
      <c r="A1696">
        <v>1487</v>
      </c>
    </row>
    <row r="1697" spans="1:1" x14ac:dyDescent="0.25">
      <c r="A1697">
        <v>1306</v>
      </c>
    </row>
    <row r="1698" spans="1:1" x14ac:dyDescent="0.25">
      <c r="A1698">
        <v>1616</v>
      </c>
    </row>
    <row r="1699" spans="1:1" x14ac:dyDescent="0.25">
      <c r="A1699">
        <v>1892</v>
      </c>
    </row>
    <row r="1700" spans="1:1" x14ac:dyDescent="0.25">
      <c r="A1700">
        <v>1756</v>
      </c>
    </row>
    <row r="1701" spans="1:1" x14ac:dyDescent="0.25">
      <c r="A1701">
        <v>4322</v>
      </c>
    </row>
    <row r="1702" spans="1:1" x14ac:dyDescent="0.25">
      <c r="A1702">
        <v>1981</v>
      </c>
    </row>
    <row r="1703" spans="1:1" x14ac:dyDescent="0.25">
      <c r="A1703">
        <v>1768</v>
      </c>
    </row>
    <row r="1704" spans="1:1" x14ac:dyDescent="0.25">
      <c r="A1704">
        <v>2674</v>
      </c>
    </row>
    <row r="1705" spans="1:1" x14ac:dyDescent="0.25">
      <c r="A1705">
        <v>3489</v>
      </c>
    </row>
    <row r="1706" spans="1:1" x14ac:dyDescent="0.25">
      <c r="A1706">
        <v>3882</v>
      </c>
    </row>
    <row r="1707" spans="1:1" x14ac:dyDescent="0.25">
      <c r="A1707">
        <v>2105</v>
      </c>
    </row>
    <row r="1708" spans="1:1" x14ac:dyDescent="0.25">
      <c r="A1708">
        <v>2241</v>
      </c>
    </row>
    <row r="1709" spans="1:1" x14ac:dyDescent="0.25">
      <c r="A1709">
        <v>3950</v>
      </c>
    </row>
    <row r="1710" spans="1:1" x14ac:dyDescent="0.25">
      <c r="A1710">
        <v>2020</v>
      </c>
    </row>
    <row r="1711" spans="1:1" x14ac:dyDescent="0.25">
      <c r="A1711">
        <v>1474</v>
      </c>
    </row>
    <row r="1712" spans="1:1" x14ac:dyDescent="0.25">
      <c r="A1712">
        <v>1228</v>
      </c>
    </row>
    <row r="1713" spans="1:1" x14ac:dyDescent="0.25">
      <c r="A1713">
        <v>1869</v>
      </c>
    </row>
    <row r="1714" spans="1:1" x14ac:dyDescent="0.25">
      <c r="A1714">
        <v>3286</v>
      </c>
    </row>
    <row r="1715" spans="1:1" x14ac:dyDescent="0.25">
      <c r="A1715">
        <v>2330</v>
      </c>
    </row>
    <row r="1716" spans="1:1" x14ac:dyDescent="0.25">
      <c r="A1716">
        <v>2122</v>
      </c>
    </row>
    <row r="1717" spans="1:1" x14ac:dyDescent="0.25">
      <c r="A1717">
        <v>2161</v>
      </c>
    </row>
    <row r="1718" spans="1:1" x14ac:dyDescent="0.25">
      <c r="A1718">
        <v>1959</v>
      </c>
    </row>
    <row r="1719" spans="1:1" x14ac:dyDescent="0.25">
      <c r="A1719">
        <v>1756</v>
      </c>
    </row>
    <row r="1720" spans="1:1" x14ac:dyDescent="0.25">
      <c r="A1720">
        <v>2128</v>
      </c>
    </row>
    <row r="1721" spans="1:1" x14ac:dyDescent="0.25">
      <c r="A1721">
        <v>2116</v>
      </c>
    </row>
    <row r="1722" spans="1:1" x14ac:dyDescent="0.25">
      <c r="A1722">
        <v>1368</v>
      </c>
    </row>
    <row r="1723" spans="1:1" x14ac:dyDescent="0.25">
      <c r="A1723">
        <v>1475</v>
      </c>
    </row>
    <row r="1724" spans="1:1" x14ac:dyDescent="0.25">
      <c r="A1724">
        <v>2027</v>
      </c>
    </row>
    <row r="1725" spans="1:1" x14ac:dyDescent="0.25">
      <c r="A1725">
        <v>1531</v>
      </c>
    </row>
    <row r="1726" spans="1:1" x14ac:dyDescent="0.25">
      <c r="A1726">
        <v>1880</v>
      </c>
    </row>
    <row r="1727" spans="1:1" x14ac:dyDescent="0.25">
      <c r="A1727">
        <v>1768</v>
      </c>
    </row>
    <row r="1728" spans="1:1" x14ac:dyDescent="0.25">
      <c r="A1728">
        <v>1659</v>
      </c>
    </row>
    <row r="1729" spans="1:1" x14ac:dyDescent="0.25">
      <c r="A1729">
        <v>3421</v>
      </c>
    </row>
    <row r="1730" spans="1:1" x14ac:dyDescent="0.25">
      <c r="A1730">
        <v>2635</v>
      </c>
    </row>
    <row r="1731" spans="1:1" x14ac:dyDescent="0.25">
      <c r="A1731">
        <v>2206</v>
      </c>
    </row>
    <row r="1732" spans="1:1" x14ac:dyDescent="0.25">
      <c r="A1732">
        <v>2274</v>
      </c>
    </row>
    <row r="1733" spans="1:1" x14ac:dyDescent="0.25">
      <c r="A1733">
        <v>1914</v>
      </c>
    </row>
    <row r="1734" spans="1:1" x14ac:dyDescent="0.25">
      <c r="A1734">
        <v>2752</v>
      </c>
    </row>
    <row r="1735" spans="1:1" x14ac:dyDescent="0.25">
      <c r="A1735">
        <v>1126</v>
      </c>
    </row>
    <row r="1736" spans="1:1" x14ac:dyDescent="0.25">
      <c r="A1736">
        <v>1586</v>
      </c>
    </row>
    <row r="1737" spans="1:1" x14ac:dyDescent="0.25">
      <c r="A1737">
        <v>1397</v>
      </c>
    </row>
    <row r="1738" spans="1:1" x14ac:dyDescent="0.25">
      <c r="A1738">
        <v>2734</v>
      </c>
    </row>
    <row r="1739" spans="1:1" x14ac:dyDescent="0.25">
      <c r="A1739">
        <v>4175</v>
      </c>
    </row>
    <row r="1740" spans="1:1" x14ac:dyDescent="0.25">
      <c r="A1740">
        <v>2459</v>
      </c>
    </row>
    <row r="1741" spans="1:1" x14ac:dyDescent="0.25">
      <c r="A1741">
        <v>2117</v>
      </c>
    </row>
    <row r="1742" spans="1:1" x14ac:dyDescent="0.25">
      <c r="A1742">
        <v>3826</v>
      </c>
    </row>
    <row r="1743" spans="1:1" x14ac:dyDescent="0.25">
      <c r="A1743">
        <v>3107</v>
      </c>
    </row>
    <row r="1744" spans="1:1" x14ac:dyDescent="0.25">
      <c r="A1744">
        <v>1722</v>
      </c>
    </row>
    <row r="1745" spans="1:1" x14ac:dyDescent="0.25">
      <c r="A1745">
        <v>1419</v>
      </c>
    </row>
    <row r="1746" spans="1:1" x14ac:dyDescent="0.25">
      <c r="A1746">
        <v>1368</v>
      </c>
    </row>
    <row r="1747" spans="1:1" x14ac:dyDescent="0.25">
      <c r="A1747">
        <v>1677</v>
      </c>
    </row>
    <row r="1748" spans="1:1" x14ac:dyDescent="0.25">
      <c r="A1748">
        <v>1565</v>
      </c>
    </row>
    <row r="1749" spans="1:1" x14ac:dyDescent="0.25">
      <c r="A1749">
        <v>1801</v>
      </c>
    </row>
    <row r="1750" spans="1:1" x14ac:dyDescent="0.25">
      <c r="A1750">
        <v>2566</v>
      </c>
    </row>
    <row r="1751" spans="1:1" x14ac:dyDescent="0.25">
      <c r="A1751">
        <v>2419</v>
      </c>
    </row>
    <row r="1752" spans="1:1" x14ac:dyDescent="0.25">
      <c r="A1752">
        <v>2177</v>
      </c>
    </row>
    <row r="1753" spans="1:1" x14ac:dyDescent="0.25">
      <c r="A1753">
        <v>1892</v>
      </c>
    </row>
    <row r="1754" spans="1:1" x14ac:dyDescent="0.25">
      <c r="A1754">
        <v>2781</v>
      </c>
    </row>
    <row r="1755" spans="1:1" x14ac:dyDescent="0.25">
      <c r="A1755">
        <v>3658</v>
      </c>
    </row>
    <row r="1756" spans="1:1" x14ac:dyDescent="0.25">
      <c r="A1756">
        <v>1565</v>
      </c>
    </row>
    <row r="1757" spans="1:1" x14ac:dyDescent="0.25">
      <c r="A1757">
        <v>962</v>
      </c>
    </row>
    <row r="1758" spans="1:1" x14ac:dyDescent="0.25">
      <c r="A1758">
        <v>4468</v>
      </c>
    </row>
    <row r="1759" spans="1:1" x14ac:dyDescent="0.25">
      <c r="A1759">
        <v>1396</v>
      </c>
    </row>
    <row r="1760" spans="1:1" x14ac:dyDescent="0.25">
      <c r="A1760">
        <v>1802</v>
      </c>
    </row>
    <row r="1761" spans="1:1" x14ac:dyDescent="0.25">
      <c r="A1761">
        <v>1542</v>
      </c>
    </row>
    <row r="1762" spans="1:1" x14ac:dyDescent="0.25">
      <c r="A1762">
        <v>2994</v>
      </c>
    </row>
    <row r="1763" spans="1:1" x14ac:dyDescent="0.25">
      <c r="A1763">
        <v>2784</v>
      </c>
    </row>
    <row r="1764" spans="1:1" x14ac:dyDescent="0.25">
      <c r="A1764">
        <v>1633</v>
      </c>
    </row>
    <row r="1765" spans="1:1" x14ac:dyDescent="0.25">
      <c r="A1765">
        <v>4018</v>
      </c>
    </row>
    <row r="1766" spans="1:1" x14ac:dyDescent="0.25">
      <c r="A1766">
        <v>1452</v>
      </c>
    </row>
    <row r="1767" spans="1:1" x14ac:dyDescent="0.25">
      <c r="A1767">
        <v>1992</v>
      </c>
    </row>
    <row r="1768" spans="1:1" x14ac:dyDescent="0.25">
      <c r="A1768">
        <v>1571</v>
      </c>
    </row>
    <row r="1769" spans="1:1" x14ac:dyDescent="0.25">
      <c r="A1769">
        <v>3185</v>
      </c>
    </row>
    <row r="1770" spans="1:1" x14ac:dyDescent="0.25">
      <c r="A1770">
        <v>1295</v>
      </c>
    </row>
    <row r="1771" spans="1:1" x14ac:dyDescent="0.25">
      <c r="A1771">
        <v>2060</v>
      </c>
    </row>
    <row r="1772" spans="1:1" x14ac:dyDescent="0.25">
      <c r="A1772">
        <v>3972</v>
      </c>
    </row>
    <row r="1773" spans="1:1" x14ac:dyDescent="0.25">
      <c r="A1773">
        <v>2195</v>
      </c>
    </row>
    <row r="1774" spans="1:1" x14ac:dyDescent="0.25">
      <c r="A1774">
        <v>1660</v>
      </c>
    </row>
    <row r="1775" spans="1:1" x14ac:dyDescent="0.25">
      <c r="A1775">
        <v>1508</v>
      </c>
    </row>
    <row r="1776" spans="1:1" x14ac:dyDescent="0.25">
      <c r="A1776">
        <v>1992</v>
      </c>
    </row>
    <row r="1777" spans="1:1" x14ac:dyDescent="0.25">
      <c r="A1777">
        <v>1498</v>
      </c>
    </row>
    <row r="1778" spans="1:1" x14ac:dyDescent="0.25">
      <c r="A1778">
        <v>1813</v>
      </c>
    </row>
    <row r="1779" spans="1:1" x14ac:dyDescent="0.25">
      <c r="A1779">
        <v>1982</v>
      </c>
    </row>
    <row r="1780" spans="1:1" x14ac:dyDescent="0.25">
      <c r="A1780">
        <v>1300</v>
      </c>
    </row>
    <row r="1781" spans="1:1" x14ac:dyDescent="0.25">
      <c r="A1781">
        <v>3399</v>
      </c>
    </row>
    <row r="1782" spans="1:1" x14ac:dyDescent="0.25">
      <c r="A1782">
        <v>1700</v>
      </c>
    </row>
    <row r="1783" spans="1:1" x14ac:dyDescent="0.25">
      <c r="A1783">
        <v>1565</v>
      </c>
    </row>
    <row r="1784" spans="1:1" x14ac:dyDescent="0.25">
      <c r="A1784">
        <v>2038</v>
      </c>
    </row>
    <row r="1785" spans="1:1" x14ac:dyDescent="0.25">
      <c r="A1785">
        <v>1656</v>
      </c>
    </row>
    <row r="1786" spans="1:1" x14ac:dyDescent="0.25">
      <c r="A1786">
        <v>1694</v>
      </c>
    </row>
    <row r="1787" spans="1:1" x14ac:dyDescent="0.25">
      <c r="A1787">
        <v>1306</v>
      </c>
    </row>
    <row r="1788" spans="1:1" x14ac:dyDescent="0.25">
      <c r="A1788">
        <v>1643</v>
      </c>
    </row>
    <row r="1789" spans="1:1" x14ac:dyDescent="0.25">
      <c r="A1789">
        <v>4310</v>
      </c>
    </row>
    <row r="1790" spans="1:1" x14ac:dyDescent="0.25">
      <c r="A1790">
        <v>1239</v>
      </c>
    </row>
    <row r="1791" spans="1:1" x14ac:dyDescent="0.25">
      <c r="A1791">
        <v>2218</v>
      </c>
    </row>
    <row r="1792" spans="1:1" x14ac:dyDescent="0.25">
      <c r="A1792">
        <v>1570</v>
      </c>
    </row>
    <row r="1793" spans="1:1" x14ac:dyDescent="0.25">
      <c r="A1793">
        <v>4602</v>
      </c>
    </row>
    <row r="1794" spans="1:1" x14ac:dyDescent="0.25">
      <c r="A1794">
        <v>1441</v>
      </c>
    </row>
    <row r="1795" spans="1:1" x14ac:dyDescent="0.25">
      <c r="A1795">
        <v>1790</v>
      </c>
    </row>
    <row r="1796" spans="1:1" x14ac:dyDescent="0.25">
      <c r="A1796">
        <v>1745</v>
      </c>
    </row>
    <row r="1797" spans="1:1" x14ac:dyDescent="0.25">
      <c r="A1797">
        <v>1514</v>
      </c>
    </row>
    <row r="1798" spans="1:1" x14ac:dyDescent="0.25">
      <c r="A1798">
        <v>1767</v>
      </c>
    </row>
    <row r="1799" spans="1:1" x14ac:dyDescent="0.25">
      <c r="A1799">
        <v>3230</v>
      </c>
    </row>
    <row r="1800" spans="1:1" x14ac:dyDescent="0.25">
      <c r="A1800">
        <v>5064</v>
      </c>
    </row>
    <row r="1801" spans="1:1" x14ac:dyDescent="0.25">
      <c r="A1801">
        <v>1374</v>
      </c>
    </row>
    <row r="1802" spans="1:1" x14ac:dyDescent="0.25">
      <c r="A1802">
        <v>2622</v>
      </c>
    </row>
    <row r="1803" spans="1:1" x14ac:dyDescent="0.25">
      <c r="A1803">
        <v>2650</v>
      </c>
    </row>
    <row r="1804" spans="1:1" x14ac:dyDescent="0.25">
      <c r="A1804">
        <v>1396</v>
      </c>
    </row>
    <row r="1805" spans="1:1" x14ac:dyDescent="0.25">
      <c r="A1805">
        <v>1182</v>
      </c>
    </row>
    <row r="1806" spans="1:1" x14ac:dyDescent="0.25">
      <c r="A1806">
        <v>1318</v>
      </c>
    </row>
    <row r="1807" spans="1:1" x14ac:dyDescent="0.25">
      <c r="A1807">
        <v>1487</v>
      </c>
    </row>
    <row r="1808" spans="1:1" x14ac:dyDescent="0.25">
      <c r="A1808">
        <v>1244</v>
      </c>
    </row>
    <row r="1809" spans="1:1" x14ac:dyDescent="0.25">
      <c r="A1809">
        <v>1711</v>
      </c>
    </row>
    <row r="1810" spans="1:1" x14ac:dyDescent="0.25">
      <c r="A1810">
        <v>1037</v>
      </c>
    </row>
    <row r="1811" spans="1:1" x14ac:dyDescent="0.25">
      <c r="A1811">
        <v>1069</v>
      </c>
    </row>
    <row r="1812" spans="1:1" x14ac:dyDescent="0.25">
      <c r="A1812">
        <v>1868</v>
      </c>
    </row>
    <row r="1813" spans="1:1" x14ac:dyDescent="0.25">
      <c r="A1813">
        <v>2330</v>
      </c>
    </row>
    <row r="1814" spans="1:1" x14ac:dyDescent="0.25">
      <c r="A1814">
        <v>1244</v>
      </c>
    </row>
    <row r="1815" spans="1:1" x14ac:dyDescent="0.25">
      <c r="A1815">
        <v>1059</v>
      </c>
    </row>
    <row r="1816" spans="1:1" x14ac:dyDescent="0.25">
      <c r="A1816">
        <v>1632</v>
      </c>
    </row>
    <row r="1817" spans="1:1" x14ac:dyDescent="0.25">
      <c r="A1817">
        <v>1577</v>
      </c>
    </row>
    <row r="1818" spans="1:1" x14ac:dyDescent="0.25">
      <c r="A1818">
        <v>2104</v>
      </c>
    </row>
    <row r="1819" spans="1:1" x14ac:dyDescent="0.25">
      <c r="A1819">
        <v>3307</v>
      </c>
    </row>
    <row r="1820" spans="1:1" x14ac:dyDescent="0.25">
      <c r="A1820">
        <v>838</v>
      </c>
    </row>
    <row r="1821" spans="1:1" x14ac:dyDescent="0.25">
      <c r="A1821">
        <v>1103</v>
      </c>
    </row>
    <row r="1822" spans="1:1" x14ac:dyDescent="0.25">
      <c r="A1822">
        <v>2183</v>
      </c>
    </row>
    <row r="1823" spans="1:1" x14ac:dyDescent="0.25">
      <c r="A1823">
        <v>1014</v>
      </c>
    </row>
    <row r="1824" spans="1:1" x14ac:dyDescent="0.25">
      <c r="A1824">
        <v>1160</v>
      </c>
    </row>
    <row r="1825" spans="1:1" x14ac:dyDescent="0.25">
      <c r="A1825">
        <v>1813</v>
      </c>
    </row>
    <row r="1826" spans="1:1" x14ac:dyDescent="0.25">
      <c r="A1826">
        <v>3618</v>
      </c>
    </row>
    <row r="1827" spans="1:1" x14ac:dyDescent="0.25">
      <c r="A1827">
        <v>2566</v>
      </c>
    </row>
    <row r="1828" spans="1:1" x14ac:dyDescent="0.25">
      <c r="A1828">
        <v>1970</v>
      </c>
    </row>
    <row r="1829" spans="1:1" x14ac:dyDescent="0.25">
      <c r="A1829">
        <v>2195</v>
      </c>
    </row>
    <row r="1830" spans="1:1" x14ac:dyDescent="0.25">
      <c r="A1830">
        <v>1768</v>
      </c>
    </row>
    <row r="1831" spans="1:1" x14ac:dyDescent="0.25">
      <c r="A1831">
        <v>2025</v>
      </c>
    </row>
    <row r="1832" spans="1:1" x14ac:dyDescent="0.25">
      <c r="A1832">
        <v>1513</v>
      </c>
    </row>
    <row r="1833" spans="1:1" x14ac:dyDescent="0.25">
      <c r="A1833">
        <v>1632</v>
      </c>
    </row>
    <row r="1834" spans="1:1" x14ac:dyDescent="0.25">
      <c r="A1834">
        <v>1419</v>
      </c>
    </row>
    <row r="1835" spans="1:1" x14ac:dyDescent="0.25">
      <c r="A1835">
        <v>2353</v>
      </c>
    </row>
    <row r="1836" spans="1:1" x14ac:dyDescent="0.25">
      <c r="A1836">
        <v>1868</v>
      </c>
    </row>
    <row r="1837" spans="1:1" x14ac:dyDescent="0.25">
      <c r="A1837">
        <v>5142</v>
      </c>
    </row>
    <row r="1838" spans="1:1" x14ac:dyDescent="0.25">
      <c r="A1838">
        <v>1907</v>
      </c>
    </row>
    <row r="1839" spans="1:1" x14ac:dyDescent="0.25">
      <c r="A1839">
        <v>1858</v>
      </c>
    </row>
    <row r="1840" spans="1:1" x14ac:dyDescent="0.25">
      <c r="A1840">
        <v>1947</v>
      </c>
    </row>
    <row r="1841" spans="1:1" x14ac:dyDescent="0.25">
      <c r="A1841">
        <v>1677</v>
      </c>
    </row>
    <row r="1842" spans="1:1" x14ac:dyDescent="0.25">
      <c r="A1842">
        <v>1261</v>
      </c>
    </row>
    <row r="1843" spans="1:1" x14ac:dyDescent="0.25">
      <c r="A1843">
        <v>1846</v>
      </c>
    </row>
    <row r="1844" spans="1:1" x14ac:dyDescent="0.25">
      <c r="A1844">
        <v>3377</v>
      </c>
    </row>
    <row r="1845" spans="1:1" x14ac:dyDescent="0.25">
      <c r="A1845">
        <v>1699</v>
      </c>
    </row>
    <row r="1846" spans="1:1" x14ac:dyDescent="0.25">
      <c r="A1846">
        <v>2161</v>
      </c>
    </row>
    <row r="1847" spans="1:1" x14ac:dyDescent="0.25">
      <c r="A1847">
        <v>1160</v>
      </c>
    </row>
    <row r="1848" spans="1:1" x14ac:dyDescent="0.25">
      <c r="A1848">
        <v>1355</v>
      </c>
    </row>
    <row r="1849" spans="1:1" x14ac:dyDescent="0.25">
      <c r="A1849">
        <v>2386</v>
      </c>
    </row>
    <row r="1850" spans="1:1" x14ac:dyDescent="0.25">
      <c r="A1850">
        <v>4411</v>
      </c>
    </row>
    <row r="1851" spans="1:1" x14ac:dyDescent="0.25">
      <c r="A1851">
        <v>2746</v>
      </c>
    </row>
    <row r="1852" spans="1:1" x14ac:dyDescent="0.25">
      <c r="A1852">
        <v>1227</v>
      </c>
    </row>
    <row r="1853" spans="1:1" x14ac:dyDescent="0.25">
      <c r="A1853">
        <v>1498</v>
      </c>
    </row>
    <row r="1854" spans="1:1" x14ac:dyDescent="0.25">
      <c r="A1854">
        <v>2019</v>
      </c>
    </row>
    <row r="1855" spans="1:1" x14ac:dyDescent="0.25">
      <c r="A1855">
        <v>1768</v>
      </c>
    </row>
    <row r="1856" spans="1:1" x14ac:dyDescent="0.25">
      <c r="A1856">
        <v>1363</v>
      </c>
    </row>
    <row r="1857" spans="1:1" x14ac:dyDescent="0.25">
      <c r="A1857">
        <v>3287</v>
      </c>
    </row>
    <row r="1858" spans="1:1" x14ac:dyDescent="0.25">
      <c r="A1858">
        <v>1993</v>
      </c>
    </row>
    <row r="1859" spans="1:1" x14ac:dyDescent="0.25">
      <c r="A1859">
        <v>2117</v>
      </c>
    </row>
    <row r="1860" spans="1:1" x14ac:dyDescent="0.25">
      <c r="A1860">
        <v>1289</v>
      </c>
    </row>
    <row r="1861" spans="1:1" x14ac:dyDescent="0.25">
      <c r="A1861">
        <v>1891</v>
      </c>
    </row>
    <row r="1862" spans="1:1" x14ac:dyDescent="0.25">
      <c r="A1862">
        <v>2286</v>
      </c>
    </row>
    <row r="1863" spans="1:1" x14ac:dyDescent="0.25">
      <c r="A1863">
        <v>1565</v>
      </c>
    </row>
    <row r="1864" spans="1:1" x14ac:dyDescent="0.25">
      <c r="A1864">
        <v>1479</v>
      </c>
    </row>
    <row r="1865" spans="1:1" x14ac:dyDescent="0.25">
      <c r="A1865">
        <v>2623</v>
      </c>
    </row>
    <row r="1866" spans="1:1" x14ac:dyDescent="0.25">
      <c r="A1866">
        <v>1767</v>
      </c>
    </row>
    <row r="1867" spans="1:1" x14ac:dyDescent="0.25">
      <c r="A1867">
        <v>1677</v>
      </c>
    </row>
    <row r="1868" spans="1:1" x14ac:dyDescent="0.25">
      <c r="A1868">
        <v>2161</v>
      </c>
    </row>
    <row r="1869" spans="1:1" x14ac:dyDescent="0.25">
      <c r="A1869">
        <v>1149</v>
      </c>
    </row>
    <row r="1870" spans="1:1" x14ac:dyDescent="0.25">
      <c r="A1870">
        <v>2390</v>
      </c>
    </row>
    <row r="1871" spans="1:1" x14ac:dyDescent="0.25">
      <c r="A1871">
        <v>2037</v>
      </c>
    </row>
    <row r="1872" spans="1:1" x14ac:dyDescent="0.25">
      <c r="A1872">
        <v>1340</v>
      </c>
    </row>
    <row r="1873" spans="1:1" x14ac:dyDescent="0.25">
      <c r="A1873">
        <v>3140</v>
      </c>
    </row>
    <row r="1874" spans="1:1" x14ac:dyDescent="0.25">
      <c r="A1874">
        <v>2116</v>
      </c>
    </row>
    <row r="1875" spans="1:1" x14ac:dyDescent="0.25">
      <c r="A1875">
        <v>1351</v>
      </c>
    </row>
    <row r="1876" spans="1:1" x14ac:dyDescent="0.25">
      <c r="A1876">
        <v>1356</v>
      </c>
    </row>
    <row r="1877" spans="1:1" x14ac:dyDescent="0.25">
      <c r="A1877">
        <v>3016</v>
      </c>
    </row>
    <row r="1878" spans="1:1" x14ac:dyDescent="0.25">
      <c r="A1878">
        <v>4118</v>
      </c>
    </row>
    <row r="1879" spans="1:1" x14ac:dyDescent="0.25">
      <c r="A1879">
        <v>969</v>
      </c>
    </row>
    <row r="1880" spans="1:1" x14ac:dyDescent="0.25">
      <c r="A1880">
        <v>1036</v>
      </c>
    </row>
    <row r="1881" spans="1:1" x14ac:dyDescent="0.25">
      <c r="A1881">
        <v>1138</v>
      </c>
    </row>
    <row r="1882" spans="1:1" x14ac:dyDescent="0.25">
      <c r="A1882">
        <v>2278</v>
      </c>
    </row>
    <row r="1883" spans="1:1" x14ac:dyDescent="0.25">
      <c r="A1883">
        <v>2004</v>
      </c>
    </row>
    <row r="1884" spans="1:1" x14ac:dyDescent="0.25">
      <c r="A1884">
        <v>1768</v>
      </c>
    </row>
    <row r="1885" spans="1:1" x14ac:dyDescent="0.25">
      <c r="A1885">
        <v>2532</v>
      </c>
    </row>
    <row r="1886" spans="1:1" x14ac:dyDescent="0.25">
      <c r="A1886">
        <v>1869</v>
      </c>
    </row>
    <row r="1887" spans="1:1" x14ac:dyDescent="0.25">
      <c r="A1887">
        <v>1858</v>
      </c>
    </row>
    <row r="1888" spans="1:1" x14ac:dyDescent="0.25">
      <c r="A1888">
        <v>1469</v>
      </c>
    </row>
    <row r="1889" spans="1:1" x14ac:dyDescent="0.25">
      <c r="A1889">
        <v>2330</v>
      </c>
    </row>
    <row r="1890" spans="1:1" x14ac:dyDescent="0.25">
      <c r="A1890">
        <v>3714</v>
      </c>
    </row>
    <row r="1891" spans="1:1" x14ac:dyDescent="0.25">
      <c r="A1891">
        <v>2275</v>
      </c>
    </row>
    <row r="1892" spans="1:1" x14ac:dyDescent="0.25">
      <c r="A1892">
        <v>1701</v>
      </c>
    </row>
    <row r="1893" spans="1:1" x14ac:dyDescent="0.25">
      <c r="A1893">
        <v>1694</v>
      </c>
    </row>
    <row r="1894" spans="1:1" x14ac:dyDescent="0.25">
      <c r="A1894">
        <v>1272</v>
      </c>
    </row>
    <row r="1895" spans="1:1" x14ac:dyDescent="0.25">
      <c r="A1895">
        <v>3567</v>
      </c>
    </row>
    <row r="1896" spans="1:1" x14ac:dyDescent="0.25">
      <c r="A1896">
        <v>1531</v>
      </c>
    </row>
    <row r="1897" spans="1:1" x14ac:dyDescent="0.25">
      <c r="A1897">
        <v>1621</v>
      </c>
    </row>
    <row r="1898" spans="1:1" x14ac:dyDescent="0.25">
      <c r="A1898">
        <v>1756</v>
      </c>
    </row>
    <row r="1899" spans="1:1" x14ac:dyDescent="0.25">
      <c r="A1899">
        <v>1445</v>
      </c>
    </row>
    <row r="1900" spans="1:1" x14ac:dyDescent="0.25">
      <c r="A1900">
        <v>1205</v>
      </c>
    </row>
    <row r="1901" spans="1:1" x14ac:dyDescent="0.25">
      <c r="A1901">
        <v>4085</v>
      </c>
    </row>
    <row r="1902" spans="1:1" x14ac:dyDescent="0.25">
      <c r="A1902">
        <v>1509</v>
      </c>
    </row>
    <row r="1903" spans="1:1" x14ac:dyDescent="0.25">
      <c r="A1903">
        <v>1002</v>
      </c>
    </row>
    <row r="1904" spans="1:1" x14ac:dyDescent="0.25">
      <c r="A1904">
        <v>1636</v>
      </c>
    </row>
    <row r="1905" spans="1:1" x14ac:dyDescent="0.25">
      <c r="A1905">
        <v>1149</v>
      </c>
    </row>
    <row r="1906" spans="1:1" x14ac:dyDescent="0.25">
      <c r="A1906">
        <v>2184</v>
      </c>
    </row>
    <row r="1907" spans="1:1" x14ac:dyDescent="0.25">
      <c r="A1907">
        <v>1251</v>
      </c>
    </row>
    <row r="1908" spans="1:1" x14ac:dyDescent="0.25">
      <c r="A1908">
        <v>1305</v>
      </c>
    </row>
    <row r="1909" spans="1:1" x14ac:dyDescent="0.25">
      <c r="A1909">
        <v>1228</v>
      </c>
    </row>
    <row r="1910" spans="1:1" x14ac:dyDescent="0.25">
      <c r="A1910">
        <v>1299</v>
      </c>
    </row>
    <row r="1911" spans="1:1" x14ac:dyDescent="0.25">
      <c r="A1911">
        <v>1587</v>
      </c>
    </row>
    <row r="1912" spans="1:1" x14ac:dyDescent="0.25">
      <c r="A1912">
        <v>1194</v>
      </c>
    </row>
    <row r="1913" spans="1:1" x14ac:dyDescent="0.25">
      <c r="A1913">
        <v>1352</v>
      </c>
    </row>
    <row r="1914" spans="1:1" x14ac:dyDescent="0.25">
      <c r="A1914">
        <v>1161</v>
      </c>
    </row>
    <row r="1915" spans="1:1" x14ac:dyDescent="0.25">
      <c r="A1915">
        <v>3950</v>
      </c>
    </row>
    <row r="1916" spans="1:1" x14ac:dyDescent="0.25">
      <c r="A1916">
        <v>1423</v>
      </c>
    </row>
    <row r="1917" spans="1:1" x14ac:dyDescent="0.25">
      <c r="A1917">
        <v>1093</v>
      </c>
    </row>
    <row r="1918" spans="1:1" x14ac:dyDescent="0.25">
      <c r="A1918">
        <v>1711</v>
      </c>
    </row>
    <row r="1919" spans="1:1" x14ac:dyDescent="0.25">
      <c r="A1919">
        <v>1012</v>
      </c>
    </row>
    <row r="1920" spans="1:1" x14ac:dyDescent="0.25">
      <c r="A1920">
        <v>1408</v>
      </c>
    </row>
    <row r="1921" spans="1:1" x14ac:dyDescent="0.25">
      <c r="A1921">
        <v>1029</v>
      </c>
    </row>
    <row r="1922" spans="1:1" x14ac:dyDescent="0.25">
      <c r="A1922">
        <v>1183</v>
      </c>
    </row>
    <row r="1923" spans="1:1" x14ac:dyDescent="0.25">
      <c r="A1923">
        <v>1418</v>
      </c>
    </row>
    <row r="1924" spans="1:1" x14ac:dyDescent="0.25">
      <c r="A1924">
        <v>3039</v>
      </c>
    </row>
    <row r="1925" spans="1:1" x14ac:dyDescent="0.25">
      <c r="A1925">
        <v>1081</v>
      </c>
    </row>
    <row r="1926" spans="1:1" x14ac:dyDescent="0.25">
      <c r="A1926">
        <v>1835</v>
      </c>
    </row>
    <row r="1927" spans="1:1" x14ac:dyDescent="0.25">
      <c r="A1927">
        <v>1377</v>
      </c>
    </row>
    <row r="1928" spans="1:1" x14ac:dyDescent="0.25">
      <c r="A1928">
        <v>3737</v>
      </c>
    </row>
    <row r="1929" spans="1:1" x14ac:dyDescent="0.25">
      <c r="A1929">
        <v>2544</v>
      </c>
    </row>
    <row r="1930" spans="1:1" x14ac:dyDescent="0.25">
      <c r="A1930">
        <v>3983</v>
      </c>
    </row>
    <row r="1931" spans="1:1" x14ac:dyDescent="0.25">
      <c r="A1931">
        <v>2972</v>
      </c>
    </row>
    <row r="1932" spans="1:1" x14ac:dyDescent="0.25">
      <c r="A1932">
        <v>1104</v>
      </c>
    </row>
    <row r="1933" spans="1:1" x14ac:dyDescent="0.25">
      <c r="A1933">
        <v>1670</v>
      </c>
    </row>
    <row r="1934" spans="1:1" x14ac:dyDescent="0.25">
      <c r="A1934">
        <v>1228</v>
      </c>
    </row>
    <row r="1935" spans="1:1" x14ac:dyDescent="0.25">
      <c r="A1935">
        <v>2521</v>
      </c>
    </row>
    <row r="1936" spans="1:1" x14ac:dyDescent="0.25">
      <c r="A1936">
        <v>1216</v>
      </c>
    </row>
    <row r="1937" spans="1:1" x14ac:dyDescent="0.25">
      <c r="A1937">
        <v>1644</v>
      </c>
    </row>
    <row r="1938" spans="1:1" x14ac:dyDescent="0.25">
      <c r="A1938">
        <v>3546</v>
      </c>
    </row>
    <row r="1939" spans="1:1" x14ac:dyDescent="0.25">
      <c r="A1939">
        <v>1084</v>
      </c>
    </row>
    <row r="1940" spans="1:1" x14ac:dyDescent="0.25">
      <c r="A1940">
        <v>934</v>
      </c>
    </row>
    <row r="1941" spans="1:1" x14ac:dyDescent="0.25">
      <c r="A1941">
        <v>2882</v>
      </c>
    </row>
    <row r="1942" spans="1:1" x14ac:dyDescent="0.25">
      <c r="A1942">
        <v>1914</v>
      </c>
    </row>
    <row r="1943" spans="1:1" x14ac:dyDescent="0.25">
      <c r="A1943">
        <v>4523</v>
      </c>
    </row>
    <row r="1944" spans="1:1" x14ac:dyDescent="0.25">
      <c r="A1944">
        <v>1385</v>
      </c>
    </row>
    <row r="1945" spans="1:1" x14ac:dyDescent="0.25">
      <c r="A1945">
        <v>1062</v>
      </c>
    </row>
    <row r="1946" spans="1:1" x14ac:dyDescent="0.25">
      <c r="A1946">
        <v>1891</v>
      </c>
    </row>
    <row r="1947" spans="1:1" x14ac:dyDescent="0.25">
      <c r="A1947">
        <v>4254</v>
      </c>
    </row>
    <row r="1948" spans="1:1" x14ac:dyDescent="0.25">
      <c r="A1948">
        <v>980</v>
      </c>
    </row>
    <row r="1949" spans="1:1" x14ac:dyDescent="0.25">
      <c r="A1949">
        <v>878</v>
      </c>
    </row>
    <row r="1950" spans="1:1" x14ac:dyDescent="0.25">
      <c r="A1950">
        <v>1677</v>
      </c>
    </row>
    <row r="1951" spans="1:1" x14ac:dyDescent="0.25">
      <c r="A1951">
        <v>3683</v>
      </c>
    </row>
    <row r="1952" spans="1:1" x14ac:dyDescent="0.25">
      <c r="A1952">
        <v>1374</v>
      </c>
    </row>
    <row r="1953" spans="1:1" x14ac:dyDescent="0.25">
      <c r="A1953">
        <v>1530</v>
      </c>
    </row>
    <row r="1954" spans="1:1" x14ac:dyDescent="0.25">
      <c r="A1954">
        <v>4028</v>
      </c>
    </row>
    <row r="1955" spans="1:1" x14ac:dyDescent="0.25">
      <c r="A1955">
        <v>1835</v>
      </c>
    </row>
    <row r="1956" spans="1:1" x14ac:dyDescent="0.25">
      <c r="A1956">
        <v>620</v>
      </c>
    </row>
    <row r="1957" spans="1:1" x14ac:dyDescent="0.25">
      <c r="A1957">
        <v>2716</v>
      </c>
    </row>
    <row r="1958" spans="1:1" x14ac:dyDescent="0.25">
      <c r="A1958">
        <v>1249</v>
      </c>
    </row>
    <row r="1959" spans="1:1" x14ac:dyDescent="0.25">
      <c r="A1959">
        <v>2939</v>
      </c>
    </row>
    <row r="1960" spans="1:1" x14ac:dyDescent="0.25">
      <c r="A1960">
        <v>2124</v>
      </c>
    </row>
    <row r="1961" spans="1:1" x14ac:dyDescent="0.25">
      <c r="A1961">
        <v>1916</v>
      </c>
    </row>
    <row r="1962" spans="1:1" x14ac:dyDescent="0.25">
      <c r="A1962">
        <v>2142</v>
      </c>
    </row>
    <row r="1963" spans="1:1" x14ac:dyDescent="0.25">
      <c r="A1963">
        <v>3380</v>
      </c>
    </row>
    <row r="1964" spans="1:1" x14ac:dyDescent="0.25">
      <c r="A1964">
        <v>4132</v>
      </c>
    </row>
    <row r="1965" spans="1:1" x14ac:dyDescent="0.25">
      <c r="A1965">
        <v>1404</v>
      </c>
    </row>
    <row r="1966" spans="1:1" x14ac:dyDescent="0.25">
      <c r="A1966">
        <v>2204</v>
      </c>
    </row>
    <row r="1967" spans="1:1" x14ac:dyDescent="0.25">
      <c r="A1967">
        <v>4107</v>
      </c>
    </row>
    <row r="1968" spans="1:1" x14ac:dyDescent="0.25">
      <c r="A1968">
        <v>1523</v>
      </c>
    </row>
    <row r="1969" spans="1:1" x14ac:dyDescent="0.25">
      <c r="A1969">
        <v>2800</v>
      </c>
    </row>
    <row r="1970" spans="1:1" x14ac:dyDescent="0.25">
      <c r="A1970">
        <v>1628</v>
      </c>
    </row>
    <row r="1971" spans="1:1" x14ac:dyDescent="0.25">
      <c r="A1971">
        <v>1428</v>
      </c>
    </row>
    <row r="1972" spans="1:1" x14ac:dyDescent="0.25">
      <c r="A1972">
        <v>2660</v>
      </c>
    </row>
    <row r="1973" spans="1:1" x14ac:dyDescent="0.25">
      <c r="A1973">
        <v>1174</v>
      </c>
    </row>
    <row r="1974" spans="1:1" x14ac:dyDescent="0.25">
      <c r="A1974">
        <v>1572</v>
      </c>
    </row>
    <row r="1975" spans="1:1" x14ac:dyDescent="0.25">
      <c r="A1975">
        <v>1156</v>
      </c>
    </row>
    <row r="1976" spans="1:1" x14ac:dyDescent="0.25">
      <c r="A1976">
        <v>1436</v>
      </c>
    </row>
    <row r="1977" spans="1:1" x14ac:dyDescent="0.25">
      <c r="A1977">
        <v>1148</v>
      </c>
    </row>
    <row r="1978" spans="1:1" x14ac:dyDescent="0.25">
      <c r="A1978">
        <v>1436</v>
      </c>
    </row>
    <row r="1979" spans="1:1" x14ac:dyDescent="0.25">
      <c r="A1979">
        <v>1270</v>
      </c>
    </row>
    <row r="1980" spans="1:1" x14ac:dyDescent="0.25">
      <c r="A1980">
        <v>1260</v>
      </c>
    </row>
    <row r="1981" spans="1:1" x14ac:dyDescent="0.25">
      <c r="A1981">
        <v>3220</v>
      </c>
    </row>
    <row r="1982" spans="1:1" x14ac:dyDescent="0.25">
      <c r="A1982">
        <v>1036</v>
      </c>
    </row>
    <row r="1983" spans="1:1" x14ac:dyDescent="0.25">
      <c r="A1983">
        <v>1020</v>
      </c>
    </row>
    <row r="1984" spans="1:1" x14ac:dyDescent="0.25">
      <c r="A1984">
        <v>1524</v>
      </c>
    </row>
    <row r="1985" spans="1:1" x14ac:dyDescent="0.25">
      <c r="A1985">
        <v>1254</v>
      </c>
    </row>
    <row r="1986" spans="1:1" x14ac:dyDescent="0.25">
      <c r="A1986">
        <v>1035</v>
      </c>
    </row>
    <row r="1987" spans="1:1" x14ac:dyDescent="0.25">
      <c r="A1987">
        <v>1620</v>
      </c>
    </row>
    <row r="1988" spans="1:1" x14ac:dyDescent="0.25">
      <c r="A1988">
        <v>3204</v>
      </c>
    </row>
    <row r="1989" spans="1:1" x14ac:dyDescent="0.25">
      <c r="A1989">
        <v>1196</v>
      </c>
    </row>
    <row r="1990" spans="1:1" x14ac:dyDescent="0.25">
      <c r="A1990">
        <v>3020</v>
      </c>
    </row>
    <row r="1991" spans="1:1" x14ac:dyDescent="0.25">
      <c r="A1991">
        <v>1038</v>
      </c>
    </row>
    <row r="1992" spans="1:1" x14ac:dyDescent="0.25">
      <c r="A1992">
        <v>948</v>
      </c>
    </row>
    <row r="1993" spans="1:1" x14ac:dyDescent="0.25">
      <c r="A1993">
        <v>1412</v>
      </c>
    </row>
    <row r="1994" spans="1:1" x14ac:dyDescent="0.25">
      <c r="A1994">
        <v>1275</v>
      </c>
    </row>
    <row r="1995" spans="1:1" x14ac:dyDescent="0.25">
      <c r="A1995">
        <v>1164</v>
      </c>
    </row>
    <row r="1996" spans="1:1" x14ac:dyDescent="0.25">
      <c r="A1996">
        <v>761</v>
      </c>
    </row>
    <row r="1997" spans="1:1" x14ac:dyDescent="0.25">
      <c r="A1997">
        <v>1534</v>
      </c>
    </row>
    <row r="1998" spans="1:1" x14ac:dyDescent="0.25">
      <c r="A1998">
        <v>964</v>
      </c>
    </row>
    <row r="1999" spans="1:1" x14ac:dyDescent="0.25">
      <c r="A1999">
        <v>1332</v>
      </c>
    </row>
    <row r="2000" spans="1:1" x14ac:dyDescent="0.25">
      <c r="A2000">
        <v>852</v>
      </c>
    </row>
    <row r="2001" spans="1:1" x14ac:dyDescent="0.25">
      <c r="A2001">
        <v>1076</v>
      </c>
    </row>
    <row r="2002" spans="1:1" x14ac:dyDescent="0.25">
      <c r="A2002">
        <v>947</v>
      </c>
    </row>
    <row r="2003" spans="1:1" x14ac:dyDescent="0.25">
      <c r="A2003">
        <v>1702</v>
      </c>
    </row>
    <row r="2004" spans="1:1" x14ac:dyDescent="0.25">
      <c r="A2004">
        <v>979</v>
      </c>
    </row>
    <row r="2005" spans="1:1" x14ac:dyDescent="0.25">
      <c r="A2005">
        <v>2620</v>
      </c>
    </row>
    <row r="2006" spans="1:1" x14ac:dyDescent="0.25">
      <c r="A2006">
        <v>1028</v>
      </c>
    </row>
    <row r="2007" spans="1:1" x14ac:dyDescent="0.25">
      <c r="A2007">
        <v>1556</v>
      </c>
    </row>
    <row r="2008" spans="1:1" x14ac:dyDescent="0.25">
      <c r="A2008">
        <v>2962</v>
      </c>
    </row>
    <row r="2009" spans="1:1" x14ac:dyDescent="0.25">
      <c r="A2009">
        <v>1125</v>
      </c>
    </row>
    <row r="2010" spans="1:1" x14ac:dyDescent="0.25">
      <c r="A2010">
        <v>1028</v>
      </c>
    </row>
    <row r="2011" spans="1:1" x14ac:dyDescent="0.25">
      <c r="A2011">
        <v>1292</v>
      </c>
    </row>
    <row r="2012" spans="1:1" x14ac:dyDescent="0.25">
      <c r="A2012">
        <v>3796</v>
      </c>
    </row>
    <row r="2013" spans="1:1" x14ac:dyDescent="0.25">
      <c r="A2013">
        <v>876</v>
      </c>
    </row>
    <row r="2014" spans="1:1" x14ac:dyDescent="0.25">
      <c r="A2014">
        <v>1388</v>
      </c>
    </row>
    <row r="2015" spans="1:1" x14ac:dyDescent="0.25">
      <c r="A2015">
        <v>1061</v>
      </c>
    </row>
    <row r="2016" spans="1:1" x14ac:dyDescent="0.25">
      <c r="A2016">
        <v>860</v>
      </c>
    </row>
    <row r="2017" spans="1:1" x14ac:dyDescent="0.25">
      <c r="A2017">
        <v>1100</v>
      </c>
    </row>
    <row r="2018" spans="1:1" x14ac:dyDescent="0.25">
      <c r="A2018">
        <v>1476</v>
      </c>
    </row>
    <row r="2019" spans="1:1" x14ac:dyDescent="0.25">
      <c r="A2019">
        <v>1020</v>
      </c>
    </row>
    <row r="2020" spans="1:1" x14ac:dyDescent="0.25">
      <c r="A2020">
        <v>1036</v>
      </c>
    </row>
    <row r="2021" spans="1:1" x14ac:dyDescent="0.25">
      <c r="A2021">
        <v>2637</v>
      </c>
    </row>
    <row r="2022" spans="1:1" x14ac:dyDescent="0.25">
      <c r="A2022">
        <v>3108</v>
      </c>
    </row>
    <row r="2023" spans="1:1" x14ac:dyDescent="0.25">
      <c r="A2023">
        <v>2140</v>
      </c>
    </row>
    <row r="2024" spans="1:1" x14ac:dyDescent="0.25">
      <c r="A2024">
        <v>3292</v>
      </c>
    </row>
    <row r="2025" spans="1:1" x14ac:dyDescent="0.25">
      <c r="A2025">
        <v>1548</v>
      </c>
    </row>
    <row r="2026" spans="1:1" x14ac:dyDescent="0.25">
      <c r="A2026">
        <v>1324</v>
      </c>
    </row>
    <row r="2027" spans="1:1" x14ac:dyDescent="0.25">
      <c r="A2027">
        <v>3270</v>
      </c>
    </row>
    <row r="2028" spans="1:1" x14ac:dyDescent="0.25">
      <c r="A2028">
        <v>1084</v>
      </c>
    </row>
    <row r="2029" spans="1:1" x14ac:dyDescent="0.25">
      <c r="A2029">
        <v>1524</v>
      </c>
    </row>
    <row r="2030" spans="1:1" x14ac:dyDescent="0.25">
      <c r="A2030">
        <v>1971</v>
      </c>
    </row>
    <row r="2031" spans="1:1" x14ac:dyDescent="0.25">
      <c r="A2031">
        <v>764</v>
      </c>
    </row>
    <row r="2032" spans="1:1" x14ac:dyDescent="0.25">
      <c r="A2032">
        <v>2108</v>
      </c>
    </row>
    <row r="2033" spans="1:1" x14ac:dyDescent="0.25">
      <c r="A2033">
        <v>1182</v>
      </c>
    </row>
    <row r="2034" spans="1:1" x14ac:dyDescent="0.25">
      <c r="A2034">
        <v>1756</v>
      </c>
    </row>
    <row r="2035" spans="1:1" x14ac:dyDescent="0.25">
      <c r="A2035">
        <v>1044</v>
      </c>
    </row>
    <row r="2036" spans="1:1" x14ac:dyDescent="0.25">
      <c r="A2036">
        <v>1172</v>
      </c>
    </row>
    <row r="2037" spans="1:1" x14ac:dyDescent="0.25">
      <c r="A2037">
        <v>994</v>
      </c>
    </row>
    <row r="2038" spans="1:1" x14ac:dyDescent="0.25">
      <c r="A2038">
        <v>1132</v>
      </c>
    </row>
    <row r="2039" spans="1:1" x14ac:dyDescent="0.25">
      <c r="A2039">
        <v>2174</v>
      </c>
    </row>
    <row r="2040" spans="1:1" x14ac:dyDescent="0.25">
      <c r="A2040">
        <v>907</v>
      </c>
    </row>
    <row r="2041" spans="1:1" x14ac:dyDescent="0.25">
      <c r="A2041">
        <v>868</v>
      </c>
    </row>
    <row r="2042" spans="1:1" x14ac:dyDescent="0.25">
      <c r="A2042">
        <v>844</v>
      </c>
    </row>
    <row r="2043" spans="1:1" x14ac:dyDescent="0.25">
      <c r="A2043">
        <v>2108</v>
      </c>
    </row>
    <row r="2044" spans="1:1" x14ac:dyDescent="0.25">
      <c r="A2044">
        <v>916</v>
      </c>
    </row>
    <row r="2045" spans="1:1" x14ac:dyDescent="0.25">
      <c r="A2045">
        <v>1254</v>
      </c>
    </row>
    <row r="2046" spans="1:1" x14ac:dyDescent="0.25">
      <c r="A2046">
        <v>1608</v>
      </c>
    </row>
    <row r="2047" spans="1:1" x14ac:dyDescent="0.25">
      <c r="A2047">
        <v>924</v>
      </c>
    </row>
    <row r="2048" spans="1:1" x14ac:dyDescent="0.25">
      <c r="A2048">
        <v>4028</v>
      </c>
    </row>
    <row r="2049" spans="1:1" x14ac:dyDescent="0.25">
      <c r="A2049">
        <v>1301</v>
      </c>
    </row>
    <row r="2050" spans="1:1" x14ac:dyDescent="0.25">
      <c r="A2050">
        <v>564</v>
      </c>
    </row>
    <row r="2051" spans="1:1" x14ac:dyDescent="0.25">
      <c r="A2051">
        <v>926</v>
      </c>
    </row>
    <row r="2052" spans="1:1" x14ac:dyDescent="0.25">
      <c r="A2052">
        <v>3819</v>
      </c>
    </row>
    <row r="2053" spans="1:1" x14ac:dyDescent="0.25">
      <c r="A2053">
        <v>2252</v>
      </c>
    </row>
    <row r="2054" spans="1:1" x14ac:dyDescent="0.25">
      <c r="A2054">
        <v>2060</v>
      </c>
    </row>
    <row r="2055" spans="1:1" x14ac:dyDescent="0.25">
      <c r="A2055">
        <v>956</v>
      </c>
    </row>
    <row r="2056" spans="1:1" x14ac:dyDescent="0.25">
      <c r="A2056">
        <v>1612</v>
      </c>
    </row>
    <row r="2057" spans="1:1" x14ac:dyDescent="0.25">
      <c r="A2057">
        <v>980</v>
      </c>
    </row>
    <row r="2058" spans="1:1" x14ac:dyDescent="0.25">
      <c r="A2058">
        <v>1604</v>
      </c>
    </row>
    <row r="2059" spans="1:1" x14ac:dyDescent="0.25">
      <c r="A2059">
        <v>876</v>
      </c>
    </row>
    <row r="2060" spans="1:1" x14ac:dyDescent="0.25">
      <c r="A2060">
        <v>2468</v>
      </c>
    </row>
    <row r="2061" spans="1:1" x14ac:dyDescent="0.25">
      <c r="A2061">
        <v>1516</v>
      </c>
    </row>
    <row r="2062" spans="1:1" x14ac:dyDescent="0.25">
      <c r="A2062">
        <v>908</v>
      </c>
    </row>
    <row r="2063" spans="1:1" x14ac:dyDescent="0.25">
      <c r="A2063">
        <v>1412</v>
      </c>
    </row>
    <row r="2064" spans="1:1" x14ac:dyDescent="0.25">
      <c r="A2064">
        <v>1812</v>
      </c>
    </row>
    <row r="2065" spans="1:1" x14ac:dyDescent="0.25">
      <c r="A2065">
        <v>1124</v>
      </c>
    </row>
    <row r="2066" spans="1:1" x14ac:dyDescent="0.25">
      <c r="A2066">
        <v>956</v>
      </c>
    </row>
    <row r="2067" spans="1:1" x14ac:dyDescent="0.25">
      <c r="A2067">
        <v>1900</v>
      </c>
    </row>
    <row r="2068" spans="1:1" x14ac:dyDescent="0.25">
      <c r="A2068">
        <v>3725</v>
      </c>
    </row>
    <row r="2069" spans="1:1" x14ac:dyDescent="0.25">
      <c r="A2069">
        <v>2268</v>
      </c>
    </row>
    <row r="2070" spans="1:1" x14ac:dyDescent="0.25">
      <c r="A2070">
        <v>2956</v>
      </c>
    </row>
    <row r="2071" spans="1:1" x14ac:dyDescent="0.25">
      <c r="A2071">
        <v>1132</v>
      </c>
    </row>
    <row r="2072" spans="1:1" x14ac:dyDescent="0.25">
      <c r="A2072">
        <v>1260</v>
      </c>
    </row>
    <row r="2073" spans="1:1" x14ac:dyDescent="0.25">
      <c r="A2073">
        <v>2284</v>
      </c>
    </row>
    <row r="2074" spans="1:1" x14ac:dyDescent="0.25">
      <c r="A2074">
        <v>989</v>
      </c>
    </row>
    <row r="2075" spans="1:1" x14ac:dyDescent="0.25">
      <c r="A2075">
        <v>1284</v>
      </c>
    </row>
    <row r="2076" spans="1:1" x14ac:dyDescent="0.25">
      <c r="A2076">
        <v>868</v>
      </c>
    </row>
    <row r="2077" spans="1:1" x14ac:dyDescent="0.25">
      <c r="A2077">
        <v>1452</v>
      </c>
    </row>
    <row r="2078" spans="1:1" x14ac:dyDescent="0.25">
      <c r="A2078">
        <v>812</v>
      </c>
    </row>
    <row r="2079" spans="1:1" x14ac:dyDescent="0.25">
      <c r="A2079">
        <v>1076</v>
      </c>
    </row>
    <row r="2080" spans="1:1" x14ac:dyDescent="0.25">
      <c r="A2080">
        <v>1340</v>
      </c>
    </row>
    <row r="2081" spans="1:1" x14ac:dyDescent="0.25">
      <c r="A2081">
        <v>2212</v>
      </c>
    </row>
    <row r="2082" spans="1:1" x14ac:dyDescent="0.25">
      <c r="A2082">
        <v>1012</v>
      </c>
    </row>
    <row r="2083" spans="1:1" x14ac:dyDescent="0.25">
      <c r="A2083">
        <v>1092</v>
      </c>
    </row>
    <row r="2084" spans="1:1" x14ac:dyDescent="0.25">
      <c r="A2084">
        <v>1740</v>
      </c>
    </row>
    <row r="2085" spans="1:1" x14ac:dyDescent="0.25">
      <c r="A2085">
        <v>969</v>
      </c>
    </row>
    <row r="2086" spans="1:1" x14ac:dyDescent="0.25">
      <c r="A2086">
        <v>2044</v>
      </c>
    </row>
    <row r="2087" spans="1:1" x14ac:dyDescent="0.25">
      <c r="A2087">
        <v>820</v>
      </c>
    </row>
    <row r="2088" spans="1:1" x14ac:dyDescent="0.25">
      <c r="A2088">
        <v>1498</v>
      </c>
    </row>
    <row r="2089" spans="1:1" x14ac:dyDescent="0.25">
      <c r="A2089">
        <v>2420</v>
      </c>
    </row>
    <row r="2090" spans="1:1" x14ac:dyDescent="0.25">
      <c r="A2090">
        <v>923</v>
      </c>
    </row>
    <row r="2091" spans="1:1" x14ac:dyDescent="0.25">
      <c r="A2091">
        <v>748</v>
      </c>
    </row>
    <row r="2092" spans="1:1" x14ac:dyDescent="0.25">
      <c r="A2092">
        <v>957</v>
      </c>
    </row>
    <row r="2093" spans="1:1" x14ac:dyDescent="0.25">
      <c r="A2093">
        <v>755</v>
      </c>
    </row>
    <row r="2094" spans="1:1" x14ac:dyDescent="0.25">
      <c r="A2094">
        <v>1164</v>
      </c>
    </row>
    <row r="2095" spans="1:1" x14ac:dyDescent="0.25">
      <c r="A2095">
        <v>1156</v>
      </c>
    </row>
    <row r="2096" spans="1:1" x14ac:dyDescent="0.25">
      <c r="A2096">
        <v>844</v>
      </c>
    </row>
    <row r="2097" spans="1:1" x14ac:dyDescent="0.25">
      <c r="A2097">
        <v>780</v>
      </c>
    </row>
    <row r="2098" spans="1:1" x14ac:dyDescent="0.25">
      <c r="A2098">
        <v>1380</v>
      </c>
    </row>
    <row r="2099" spans="1:1" x14ac:dyDescent="0.25">
      <c r="A2099">
        <v>1602</v>
      </c>
    </row>
    <row r="2100" spans="1:1" x14ac:dyDescent="0.25">
      <c r="A2100">
        <v>1676</v>
      </c>
    </row>
    <row r="2101" spans="1:1" x14ac:dyDescent="0.25">
      <c r="A2101">
        <v>3764</v>
      </c>
    </row>
    <row r="2102" spans="1:1" x14ac:dyDescent="0.25">
      <c r="A2102">
        <v>828</v>
      </c>
    </row>
    <row r="2103" spans="1:1" x14ac:dyDescent="0.25">
      <c r="A2103">
        <v>1044</v>
      </c>
    </row>
    <row r="2104" spans="1:1" x14ac:dyDescent="0.25">
      <c r="A2104">
        <v>956</v>
      </c>
    </row>
    <row r="2105" spans="1:1" x14ac:dyDescent="0.25">
      <c r="A2105">
        <v>1348</v>
      </c>
    </row>
    <row r="2106" spans="1:1" x14ac:dyDescent="0.25">
      <c r="A2106">
        <v>1564</v>
      </c>
    </row>
    <row r="2107" spans="1:1" x14ac:dyDescent="0.25">
      <c r="A2107">
        <v>900</v>
      </c>
    </row>
    <row r="2108" spans="1:1" x14ac:dyDescent="0.25">
      <c r="A2108">
        <v>1028</v>
      </c>
    </row>
    <row r="2109" spans="1:1" x14ac:dyDescent="0.25">
      <c r="A2109">
        <v>1780</v>
      </c>
    </row>
    <row r="2110" spans="1:1" x14ac:dyDescent="0.25">
      <c r="A2110">
        <v>2180</v>
      </c>
    </row>
    <row r="2111" spans="1:1" x14ac:dyDescent="0.25">
      <c r="A2111">
        <v>2012</v>
      </c>
    </row>
    <row r="2112" spans="1:1" x14ac:dyDescent="0.25">
      <c r="A2112">
        <v>1004</v>
      </c>
    </row>
    <row r="2113" spans="1:1" x14ac:dyDescent="0.25">
      <c r="A2113">
        <v>3036</v>
      </c>
    </row>
    <row r="2114" spans="1:1" x14ac:dyDescent="0.25">
      <c r="A2114">
        <v>1992</v>
      </c>
    </row>
    <row r="2115" spans="1:1" x14ac:dyDescent="0.25">
      <c r="A2115">
        <v>940</v>
      </c>
    </row>
    <row r="2116" spans="1:1" x14ac:dyDescent="0.25">
      <c r="A2116">
        <v>1324</v>
      </c>
    </row>
    <row r="2117" spans="1:1" x14ac:dyDescent="0.25">
      <c r="A2117">
        <v>1204</v>
      </c>
    </row>
    <row r="2118" spans="1:1" x14ac:dyDescent="0.25">
      <c r="A2118">
        <v>2500</v>
      </c>
    </row>
    <row r="2119" spans="1:1" x14ac:dyDescent="0.25">
      <c r="A2119">
        <v>908</v>
      </c>
    </row>
    <row r="2120" spans="1:1" x14ac:dyDescent="0.25">
      <c r="A2120">
        <v>1228</v>
      </c>
    </row>
    <row r="2121" spans="1:1" x14ac:dyDescent="0.25">
      <c r="A2121">
        <v>1228</v>
      </c>
    </row>
    <row r="2122" spans="1:1" x14ac:dyDescent="0.25">
      <c r="A2122">
        <v>2773</v>
      </c>
    </row>
    <row r="2123" spans="1:1" x14ac:dyDescent="0.25">
      <c r="A2123">
        <v>2459</v>
      </c>
    </row>
    <row r="2124" spans="1:1" x14ac:dyDescent="0.25">
      <c r="A2124">
        <v>1708</v>
      </c>
    </row>
    <row r="2125" spans="1:1" x14ac:dyDescent="0.25">
      <c r="A2125">
        <v>1258</v>
      </c>
    </row>
    <row r="2126" spans="1:1" x14ac:dyDescent="0.25">
      <c r="A2126">
        <v>1108</v>
      </c>
    </row>
    <row r="2127" spans="1:1" x14ac:dyDescent="0.25">
      <c r="A2127">
        <v>1204</v>
      </c>
    </row>
    <row r="2128" spans="1:1" x14ac:dyDescent="0.25">
      <c r="A2128">
        <v>1652</v>
      </c>
    </row>
    <row r="2129" spans="1:1" x14ac:dyDescent="0.25">
      <c r="A2129">
        <v>893</v>
      </c>
    </row>
    <row r="2130" spans="1:1" x14ac:dyDescent="0.25">
      <c r="A2130">
        <v>1412</v>
      </c>
    </row>
    <row r="2131" spans="1:1" x14ac:dyDescent="0.25">
      <c r="A2131">
        <v>1020</v>
      </c>
    </row>
    <row r="2132" spans="1:1" x14ac:dyDescent="0.25">
      <c r="A2132">
        <v>1164</v>
      </c>
    </row>
    <row r="2133" spans="1:1" x14ac:dyDescent="0.25">
      <c r="A2133">
        <v>1435</v>
      </c>
    </row>
    <row r="2134" spans="1:1" x14ac:dyDescent="0.25">
      <c r="A2134">
        <v>2268</v>
      </c>
    </row>
    <row r="2135" spans="1:1" x14ac:dyDescent="0.25">
      <c r="A2135">
        <v>1244</v>
      </c>
    </row>
    <row r="2136" spans="1:1" x14ac:dyDescent="0.25">
      <c r="A2136">
        <v>1540</v>
      </c>
    </row>
    <row r="2137" spans="1:1" x14ac:dyDescent="0.25">
      <c r="A2137">
        <v>2553</v>
      </c>
    </row>
    <row r="2138" spans="1:1" x14ac:dyDescent="0.25">
      <c r="A2138">
        <v>1476</v>
      </c>
    </row>
    <row r="2139" spans="1:1" x14ac:dyDescent="0.25">
      <c r="A2139">
        <v>2436</v>
      </c>
    </row>
    <row r="2140" spans="1:1" x14ac:dyDescent="0.25">
      <c r="A2140">
        <v>1468</v>
      </c>
    </row>
    <row r="2141" spans="1:1" x14ac:dyDescent="0.25">
      <c r="A2141">
        <v>1436</v>
      </c>
    </row>
    <row r="2142" spans="1:1" x14ac:dyDescent="0.25">
      <c r="A2142">
        <v>1308</v>
      </c>
    </row>
    <row r="2143" spans="1:1" x14ac:dyDescent="0.25">
      <c r="A2143">
        <v>1427</v>
      </c>
    </row>
    <row r="2144" spans="1:1" x14ac:dyDescent="0.25">
      <c r="A2144">
        <v>1572</v>
      </c>
    </row>
    <row r="2145" spans="1:1" x14ac:dyDescent="0.25">
      <c r="A2145">
        <v>1220</v>
      </c>
    </row>
    <row r="2146" spans="1:1" x14ac:dyDescent="0.25">
      <c r="A2146">
        <v>1172</v>
      </c>
    </row>
    <row r="2147" spans="1:1" x14ac:dyDescent="0.25">
      <c r="A2147">
        <v>1180</v>
      </c>
    </row>
    <row r="2148" spans="1:1" x14ac:dyDescent="0.25">
      <c r="A2148">
        <v>1234</v>
      </c>
    </row>
    <row r="2149" spans="1:1" x14ac:dyDescent="0.25">
      <c r="A2149">
        <v>1252</v>
      </c>
    </row>
    <row r="2150" spans="1:1" x14ac:dyDescent="0.25">
      <c r="A2150">
        <v>4500</v>
      </c>
    </row>
    <row r="2151" spans="1:1" x14ac:dyDescent="0.25">
      <c r="A2151">
        <v>1412</v>
      </c>
    </row>
    <row r="2152" spans="1:1" x14ac:dyDescent="0.25">
      <c r="A2152">
        <v>1164</v>
      </c>
    </row>
    <row r="2153" spans="1:1" x14ac:dyDescent="0.25">
      <c r="A2153">
        <v>2853</v>
      </c>
    </row>
    <row r="2154" spans="1:1" x14ac:dyDescent="0.25">
      <c r="A2154">
        <v>1476</v>
      </c>
    </row>
    <row r="2155" spans="1:1" x14ac:dyDescent="0.25">
      <c r="A2155">
        <v>2372</v>
      </c>
    </row>
    <row r="2156" spans="1:1" x14ac:dyDescent="0.25">
      <c r="A2156">
        <v>1748</v>
      </c>
    </row>
    <row r="2157" spans="1:1" x14ac:dyDescent="0.25">
      <c r="A2157">
        <v>2075</v>
      </c>
    </row>
    <row r="2158" spans="1:1" x14ac:dyDescent="0.25">
      <c r="A2158">
        <v>1875</v>
      </c>
    </row>
    <row r="2159" spans="1:1" x14ac:dyDescent="0.25">
      <c r="A2159">
        <v>1204</v>
      </c>
    </row>
    <row r="2160" spans="1:1" x14ac:dyDescent="0.25">
      <c r="A2160">
        <v>1939</v>
      </c>
    </row>
    <row r="2161" spans="1:1" x14ac:dyDescent="0.25">
      <c r="A2161">
        <v>1164</v>
      </c>
    </row>
    <row r="2162" spans="1:1" x14ac:dyDescent="0.25">
      <c r="A2162">
        <v>925</v>
      </c>
    </row>
    <row r="2163" spans="1:1" x14ac:dyDescent="0.25">
      <c r="A2163">
        <v>1739</v>
      </c>
    </row>
    <row r="2164" spans="1:1" x14ac:dyDescent="0.25">
      <c r="A2164">
        <v>1268</v>
      </c>
    </row>
    <row r="2165" spans="1:1" x14ac:dyDescent="0.25">
      <c r="A2165">
        <v>3044</v>
      </c>
    </row>
    <row r="2166" spans="1:1" x14ac:dyDescent="0.25">
      <c r="A2166">
        <v>1452</v>
      </c>
    </row>
    <row r="2167" spans="1:1" x14ac:dyDescent="0.25">
      <c r="A2167">
        <v>955</v>
      </c>
    </row>
    <row r="2168" spans="1:1" x14ac:dyDescent="0.25">
      <c r="A2168">
        <v>772</v>
      </c>
    </row>
    <row r="2169" spans="1:1" x14ac:dyDescent="0.25">
      <c r="A2169">
        <v>684</v>
      </c>
    </row>
    <row r="2170" spans="1:1" x14ac:dyDescent="0.25">
      <c r="A2170">
        <v>1060</v>
      </c>
    </row>
    <row r="2171" spans="1:1" x14ac:dyDescent="0.25">
      <c r="A2171">
        <v>1843</v>
      </c>
    </row>
    <row r="2172" spans="1:1" x14ac:dyDescent="0.25">
      <c r="A2172">
        <v>907</v>
      </c>
    </row>
    <row r="2173" spans="1:1" x14ac:dyDescent="0.25">
      <c r="A2173">
        <v>1684</v>
      </c>
    </row>
    <row r="2174" spans="1:1" x14ac:dyDescent="0.25">
      <c r="A2174">
        <v>1277</v>
      </c>
    </row>
    <row r="2175" spans="1:1" x14ac:dyDescent="0.25">
      <c r="A2175">
        <v>1844</v>
      </c>
    </row>
    <row r="2176" spans="1:1" x14ac:dyDescent="0.25">
      <c r="A2176">
        <v>1012</v>
      </c>
    </row>
    <row r="2177" spans="1:1" x14ac:dyDescent="0.25">
      <c r="A2177">
        <v>1460</v>
      </c>
    </row>
    <row r="2178" spans="1:1" x14ac:dyDescent="0.25">
      <c r="A2178">
        <v>1852</v>
      </c>
    </row>
    <row r="2179" spans="1:1" x14ac:dyDescent="0.25">
      <c r="A2179">
        <v>1860</v>
      </c>
    </row>
    <row r="2180" spans="1:1" x14ac:dyDescent="0.25">
      <c r="A2180">
        <v>1004</v>
      </c>
    </row>
    <row r="2181" spans="1:1" x14ac:dyDescent="0.25">
      <c r="A2181">
        <v>1020</v>
      </c>
    </row>
    <row r="2182" spans="1:1" x14ac:dyDescent="0.25">
      <c r="A2182">
        <v>1740</v>
      </c>
    </row>
    <row r="2183" spans="1:1" x14ac:dyDescent="0.25">
      <c r="A2183">
        <v>916</v>
      </c>
    </row>
    <row r="2184" spans="1:1" x14ac:dyDescent="0.25">
      <c r="A2184">
        <v>2419</v>
      </c>
    </row>
    <row r="2185" spans="1:1" x14ac:dyDescent="0.25">
      <c r="A2185">
        <v>989</v>
      </c>
    </row>
    <row r="2186" spans="1:1" x14ac:dyDescent="0.25">
      <c r="A2186">
        <v>2524</v>
      </c>
    </row>
    <row r="2187" spans="1:1" x14ac:dyDescent="0.25">
      <c r="A2187">
        <v>1196</v>
      </c>
    </row>
    <row r="2188" spans="1:1" x14ac:dyDescent="0.25">
      <c r="A2188">
        <v>1412</v>
      </c>
    </row>
    <row r="2189" spans="1:1" x14ac:dyDescent="0.25">
      <c r="A2189">
        <v>868</v>
      </c>
    </row>
    <row r="2190" spans="1:1" x14ac:dyDescent="0.25">
      <c r="A2190">
        <v>674</v>
      </c>
    </row>
    <row r="2191" spans="1:1" x14ac:dyDescent="0.25">
      <c r="A2191">
        <v>1740</v>
      </c>
    </row>
    <row r="2192" spans="1:1" x14ac:dyDescent="0.25">
      <c r="A2192">
        <v>1724</v>
      </c>
    </row>
    <row r="2193" spans="1:1" x14ac:dyDescent="0.25">
      <c r="A2193">
        <v>1860</v>
      </c>
    </row>
    <row r="2194" spans="1:1" x14ac:dyDescent="0.25">
      <c r="A2194">
        <v>1075</v>
      </c>
    </row>
    <row r="2195" spans="1:1" x14ac:dyDescent="0.25">
      <c r="A2195">
        <v>3236</v>
      </c>
    </row>
    <row r="2196" spans="1:1" x14ac:dyDescent="0.25">
      <c r="A2196">
        <v>1020</v>
      </c>
    </row>
    <row r="2197" spans="1:1" x14ac:dyDescent="0.25">
      <c r="A2197">
        <v>1516</v>
      </c>
    </row>
    <row r="2198" spans="1:1" x14ac:dyDescent="0.25">
      <c r="A2198">
        <v>1004</v>
      </c>
    </row>
    <row r="2199" spans="1:1" x14ac:dyDescent="0.25">
      <c r="A2199">
        <v>1036</v>
      </c>
    </row>
    <row r="2200" spans="1:1" x14ac:dyDescent="0.25">
      <c r="A2200">
        <v>2844</v>
      </c>
    </row>
    <row r="2201" spans="1:1" x14ac:dyDescent="0.25">
      <c r="A2201">
        <v>1092</v>
      </c>
    </row>
    <row r="2202" spans="1:1" x14ac:dyDescent="0.25">
      <c r="A2202">
        <v>2316</v>
      </c>
    </row>
    <row r="2203" spans="1:1" x14ac:dyDescent="0.25">
      <c r="A2203">
        <v>1571</v>
      </c>
    </row>
    <row r="2204" spans="1:1" x14ac:dyDescent="0.25">
      <c r="A2204">
        <v>2307</v>
      </c>
    </row>
    <row r="2205" spans="1:1" x14ac:dyDescent="0.25">
      <c r="A2205">
        <v>1604</v>
      </c>
    </row>
    <row r="2206" spans="1:1" x14ac:dyDescent="0.25">
      <c r="A2206">
        <v>1636</v>
      </c>
    </row>
    <row r="2207" spans="1:1" x14ac:dyDescent="0.25">
      <c r="A2207">
        <v>1244</v>
      </c>
    </row>
    <row r="2208" spans="1:1" x14ac:dyDescent="0.25">
      <c r="A2208">
        <v>1876</v>
      </c>
    </row>
    <row r="2209" spans="1:1" x14ac:dyDescent="0.25">
      <c r="A2209">
        <v>1611</v>
      </c>
    </row>
    <row r="2210" spans="1:1" x14ac:dyDescent="0.25">
      <c r="A2210">
        <v>1340</v>
      </c>
    </row>
    <row r="2211" spans="1:1" x14ac:dyDescent="0.25">
      <c r="A2211">
        <v>780</v>
      </c>
    </row>
    <row r="2212" spans="1:1" x14ac:dyDescent="0.25">
      <c r="A2212">
        <v>1284</v>
      </c>
    </row>
    <row r="2213" spans="1:1" x14ac:dyDescent="0.25">
      <c r="A2213">
        <v>1068</v>
      </c>
    </row>
    <row r="2214" spans="1:1" x14ac:dyDescent="0.25">
      <c r="A2214">
        <v>1188</v>
      </c>
    </row>
    <row r="2215" spans="1:1" x14ac:dyDescent="0.25">
      <c r="A2215">
        <v>1052</v>
      </c>
    </row>
    <row r="2216" spans="1:1" x14ac:dyDescent="0.25">
      <c r="A2216">
        <v>852</v>
      </c>
    </row>
    <row r="2217" spans="1:1" x14ac:dyDescent="0.25">
      <c r="A2217">
        <v>1603</v>
      </c>
    </row>
    <row r="2218" spans="1:1" x14ac:dyDescent="0.25">
      <c r="A2218">
        <v>2028</v>
      </c>
    </row>
    <row r="2219" spans="1:1" x14ac:dyDescent="0.25">
      <c r="A2219">
        <v>2652</v>
      </c>
    </row>
    <row r="2220" spans="1:1" x14ac:dyDescent="0.25">
      <c r="A2220">
        <v>1100</v>
      </c>
    </row>
    <row r="2221" spans="1:1" x14ac:dyDescent="0.25">
      <c r="A2221">
        <v>2178</v>
      </c>
    </row>
    <row r="2222" spans="1:1" x14ac:dyDescent="0.25">
      <c r="A2222">
        <v>1188</v>
      </c>
    </row>
    <row r="2223" spans="1:1" x14ac:dyDescent="0.25">
      <c r="A2223">
        <v>2369</v>
      </c>
    </row>
    <row r="2224" spans="1:1" x14ac:dyDescent="0.25">
      <c r="A2224">
        <v>1844</v>
      </c>
    </row>
    <row r="2225" spans="1:1" x14ac:dyDescent="0.25">
      <c r="A2225">
        <v>1499</v>
      </c>
    </row>
    <row r="2226" spans="1:1" x14ac:dyDescent="0.25">
      <c r="A2226">
        <v>852</v>
      </c>
    </row>
    <row r="2227" spans="1:1" x14ac:dyDescent="0.25">
      <c r="A2227">
        <v>2283</v>
      </c>
    </row>
    <row r="2228" spans="1:1" x14ac:dyDescent="0.25">
      <c r="A2228">
        <v>940</v>
      </c>
    </row>
    <row r="2229" spans="1:1" x14ac:dyDescent="0.25">
      <c r="A2229">
        <v>1092</v>
      </c>
    </row>
    <row r="2230" spans="1:1" x14ac:dyDescent="0.25">
      <c r="A2230">
        <v>4468</v>
      </c>
    </row>
    <row r="2231" spans="1:1" x14ac:dyDescent="0.25">
      <c r="A2231">
        <v>2068</v>
      </c>
    </row>
    <row r="2232" spans="1:1" x14ac:dyDescent="0.25">
      <c r="A2232">
        <v>1140</v>
      </c>
    </row>
    <row r="2233" spans="1:1" x14ac:dyDescent="0.25">
      <c r="A2233">
        <v>1852</v>
      </c>
    </row>
    <row r="2234" spans="1:1" x14ac:dyDescent="0.25">
      <c r="A2234">
        <v>2268</v>
      </c>
    </row>
    <row r="2235" spans="1:1" x14ac:dyDescent="0.25">
      <c r="A2235">
        <v>1540</v>
      </c>
    </row>
    <row r="2236" spans="1:1" x14ac:dyDescent="0.25">
      <c r="A2236">
        <v>1020</v>
      </c>
    </row>
    <row r="2237" spans="1:1" x14ac:dyDescent="0.25">
      <c r="A2237">
        <v>1308</v>
      </c>
    </row>
    <row r="2238" spans="1:1" x14ac:dyDescent="0.25">
      <c r="A2238">
        <v>1876</v>
      </c>
    </row>
    <row r="2239" spans="1:1" x14ac:dyDescent="0.25">
      <c r="A2239">
        <v>1227</v>
      </c>
    </row>
    <row r="2240" spans="1:1" x14ac:dyDescent="0.25">
      <c r="A2240">
        <v>2868</v>
      </c>
    </row>
    <row r="2241" spans="1:1" x14ac:dyDescent="0.25">
      <c r="A2241">
        <v>1588</v>
      </c>
    </row>
    <row r="2242" spans="1:1" x14ac:dyDescent="0.25">
      <c r="A2242">
        <v>2253</v>
      </c>
    </row>
    <row r="2243" spans="1:1" x14ac:dyDescent="0.25">
      <c r="A2243">
        <v>1847</v>
      </c>
    </row>
    <row r="2244" spans="1:1" x14ac:dyDescent="0.25">
      <c r="A2244">
        <v>1433</v>
      </c>
    </row>
    <row r="2245" spans="1:1" x14ac:dyDescent="0.25">
      <c r="A2245">
        <v>1708</v>
      </c>
    </row>
    <row r="2246" spans="1:1" x14ac:dyDescent="0.25">
      <c r="A2246">
        <v>1015</v>
      </c>
    </row>
    <row r="2247" spans="1:1" x14ac:dyDescent="0.25">
      <c r="A2247">
        <v>5184</v>
      </c>
    </row>
    <row r="2248" spans="1:1" x14ac:dyDescent="0.25">
      <c r="A2248">
        <v>1048</v>
      </c>
    </row>
    <row r="2249" spans="1:1" x14ac:dyDescent="0.25">
      <c r="A2249">
        <v>4665</v>
      </c>
    </row>
    <row r="2250" spans="1:1" x14ac:dyDescent="0.25">
      <c r="A2250">
        <v>2760</v>
      </c>
    </row>
    <row r="2251" spans="1:1" x14ac:dyDescent="0.25">
      <c r="A2251">
        <v>716</v>
      </c>
    </row>
    <row r="2252" spans="1:1" x14ac:dyDescent="0.25">
      <c r="A2252">
        <v>1225</v>
      </c>
    </row>
    <row r="2253" spans="1:1" x14ac:dyDescent="0.25">
      <c r="A2253">
        <v>1678</v>
      </c>
    </row>
    <row r="2254" spans="1:1" x14ac:dyDescent="0.25">
      <c r="A2254">
        <v>1720</v>
      </c>
    </row>
    <row r="2255" spans="1:1" x14ac:dyDescent="0.25">
      <c r="A2255">
        <v>936</v>
      </c>
    </row>
    <row r="2256" spans="1:1" x14ac:dyDescent="0.25">
      <c r="A2256">
        <v>1360</v>
      </c>
    </row>
    <row r="2257" spans="1:1" x14ac:dyDescent="0.25">
      <c r="A2257">
        <v>1482</v>
      </c>
    </row>
    <row r="2258" spans="1:1" x14ac:dyDescent="0.25">
      <c r="A2258">
        <v>1097</v>
      </c>
    </row>
    <row r="2259" spans="1:1" x14ac:dyDescent="0.25">
      <c r="A2259">
        <v>1264</v>
      </c>
    </row>
    <row r="2260" spans="1:1" x14ac:dyDescent="0.25">
      <c r="A2260">
        <v>1361</v>
      </c>
    </row>
    <row r="2261" spans="1:1" x14ac:dyDescent="0.25">
      <c r="A2261">
        <v>1689</v>
      </c>
    </row>
    <row r="2262" spans="1:1" x14ac:dyDescent="0.25">
      <c r="A2262">
        <v>2393</v>
      </c>
    </row>
    <row r="2263" spans="1:1" x14ac:dyDescent="0.25">
      <c r="A2263">
        <v>1300</v>
      </c>
    </row>
    <row r="2264" spans="1:1" x14ac:dyDescent="0.25">
      <c r="A2264">
        <v>992</v>
      </c>
    </row>
    <row r="2265" spans="1:1" x14ac:dyDescent="0.25">
      <c r="A2265">
        <v>960</v>
      </c>
    </row>
    <row r="2266" spans="1:1" x14ac:dyDescent="0.25">
      <c r="A2266">
        <v>1081</v>
      </c>
    </row>
    <row r="2267" spans="1:1" x14ac:dyDescent="0.25">
      <c r="A2267">
        <v>2520</v>
      </c>
    </row>
    <row r="2268" spans="1:1" x14ac:dyDescent="0.25">
      <c r="A2268">
        <v>1059</v>
      </c>
    </row>
    <row r="2269" spans="1:1" x14ac:dyDescent="0.25">
      <c r="A2269">
        <v>1113</v>
      </c>
    </row>
    <row r="2270" spans="1:1" x14ac:dyDescent="0.25">
      <c r="A2270">
        <v>952</v>
      </c>
    </row>
    <row r="2271" spans="1:1" x14ac:dyDescent="0.25">
      <c r="A2271">
        <v>1424</v>
      </c>
    </row>
    <row r="2272" spans="1:1" x14ac:dyDescent="0.25">
      <c r="A2272">
        <v>1296</v>
      </c>
    </row>
    <row r="2273" spans="1:1" x14ac:dyDescent="0.25">
      <c r="A2273">
        <v>1113</v>
      </c>
    </row>
    <row r="2274" spans="1:1" x14ac:dyDescent="0.25">
      <c r="A2274">
        <v>1435</v>
      </c>
    </row>
    <row r="2275" spans="1:1" x14ac:dyDescent="0.25">
      <c r="A2275">
        <v>1161</v>
      </c>
    </row>
    <row r="2276" spans="1:1" x14ac:dyDescent="0.25">
      <c r="A2276">
        <v>992</v>
      </c>
    </row>
    <row r="2277" spans="1:1" x14ac:dyDescent="0.25">
      <c r="A2277">
        <v>1144</v>
      </c>
    </row>
    <row r="2278" spans="1:1" x14ac:dyDescent="0.25">
      <c r="A2278">
        <v>1216</v>
      </c>
    </row>
    <row r="2279" spans="1:1" x14ac:dyDescent="0.25">
      <c r="A2279">
        <v>1057</v>
      </c>
    </row>
    <row r="2280" spans="1:1" x14ac:dyDescent="0.25">
      <c r="A2280">
        <v>1241</v>
      </c>
    </row>
    <row r="2281" spans="1:1" x14ac:dyDescent="0.25">
      <c r="A2281">
        <v>1081</v>
      </c>
    </row>
    <row r="2282" spans="1:1" x14ac:dyDescent="0.25">
      <c r="A2282">
        <v>787</v>
      </c>
    </row>
    <row r="2283" spans="1:1" x14ac:dyDescent="0.25">
      <c r="A2283">
        <v>1408</v>
      </c>
    </row>
    <row r="2284" spans="1:1" x14ac:dyDescent="0.25">
      <c r="A2284">
        <v>921</v>
      </c>
    </row>
    <row r="2285" spans="1:1" x14ac:dyDescent="0.25">
      <c r="A2285">
        <v>956</v>
      </c>
    </row>
    <row r="2286" spans="1:1" x14ac:dyDescent="0.25">
      <c r="A2286">
        <v>3096</v>
      </c>
    </row>
    <row r="2287" spans="1:1" x14ac:dyDescent="0.25">
      <c r="A2287">
        <v>1416</v>
      </c>
    </row>
    <row r="2288" spans="1:1" x14ac:dyDescent="0.25">
      <c r="A2288">
        <v>1480</v>
      </c>
    </row>
    <row r="2289" spans="1:1" x14ac:dyDescent="0.25">
      <c r="A2289">
        <v>2993</v>
      </c>
    </row>
    <row r="2290" spans="1:1" x14ac:dyDescent="0.25">
      <c r="A2290">
        <v>1665</v>
      </c>
    </row>
    <row r="2291" spans="1:1" x14ac:dyDescent="0.25">
      <c r="A2291">
        <v>1012</v>
      </c>
    </row>
    <row r="2292" spans="1:1" x14ac:dyDescent="0.25">
      <c r="A2292">
        <v>952</v>
      </c>
    </row>
    <row r="2293" spans="1:1" x14ac:dyDescent="0.25">
      <c r="A2293">
        <v>3816</v>
      </c>
    </row>
    <row r="2294" spans="1:1" x14ac:dyDescent="0.25">
      <c r="A2294">
        <v>2776</v>
      </c>
    </row>
    <row r="2295" spans="1:1" x14ac:dyDescent="0.25">
      <c r="A2295">
        <v>873</v>
      </c>
    </row>
    <row r="2296" spans="1:1" x14ac:dyDescent="0.25">
      <c r="A2296">
        <v>1153</v>
      </c>
    </row>
    <row r="2297" spans="1:1" x14ac:dyDescent="0.25">
      <c r="A2297">
        <v>1034</v>
      </c>
    </row>
    <row r="2298" spans="1:1" x14ac:dyDescent="0.25">
      <c r="A2298">
        <v>1225</v>
      </c>
    </row>
    <row r="2299" spans="1:1" x14ac:dyDescent="0.25">
      <c r="A2299">
        <v>880</v>
      </c>
    </row>
    <row r="2300" spans="1:1" x14ac:dyDescent="0.25">
      <c r="A2300">
        <v>777</v>
      </c>
    </row>
    <row r="2301" spans="1:1" x14ac:dyDescent="0.25">
      <c r="A2301">
        <v>817</v>
      </c>
    </row>
    <row r="2302" spans="1:1" x14ac:dyDescent="0.25">
      <c r="A2302">
        <v>960</v>
      </c>
    </row>
    <row r="2303" spans="1:1" x14ac:dyDescent="0.25">
      <c r="A2303">
        <v>1075</v>
      </c>
    </row>
    <row r="2304" spans="1:1" x14ac:dyDescent="0.25">
      <c r="A2304">
        <v>1265</v>
      </c>
    </row>
    <row r="2305" spans="1:1" x14ac:dyDescent="0.25">
      <c r="A2305">
        <v>1024</v>
      </c>
    </row>
    <row r="2306" spans="1:1" x14ac:dyDescent="0.25">
      <c r="A2306">
        <v>752</v>
      </c>
    </row>
    <row r="2307" spans="1:1" x14ac:dyDescent="0.25">
      <c r="A2307">
        <v>864</v>
      </c>
    </row>
    <row r="2308" spans="1:1" x14ac:dyDescent="0.25">
      <c r="A2308">
        <v>977</v>
      </c>
    </row>
    <row r="2309" spans="1:1" x14ac:dyDescent="0.25">
      <c r="A2309">
        <v>838</v>
      </c>
    </row>
    <row r="2310" spans="1:1" x14ac:dyDescent="0.25">
      <c r="A2310">
        <v>737</v>
      </c>
    </row>
    <row r="2311" spans="1:1" x14ac:dyDescent="0.25">
      <c r="A2311">
        <v>3456</v>
      </c>
    </row>
    <row r="2312" spans="1:1" x14ac:dyDescent="0.25">
      <c r="A2312">
        <v>3073</v>
      </c>
    </row>
    <row r="2313" spans="1:1" x14ac:dyDescent="0.25">
      <c r="A2313">
        <v>888</v>
      </c>
    </row>
    <row r="2314" spans="1:1" x14ac:dyDescent="0.25">
      <c r="A2314">
        <v>2376</v>
      </c>
    </row>
    <row r="2315" spans="1:1" x14ac:dyDescent="0.25">
      <c r="A2315">
        <v>1506</v>
      </c>
    </row>
    <row r="2316" spans="1:1" x14ac:dyDescent="0.25">
      <c r="A2316">
        <v>872</v>
      </c>
    </row>
    <row r="2317" spans="1:1" x14ac:dyDescent="0.25">
      <c r="A2317">
        <v>1120</v>
      </c>
    </row>
    <row r="2318" spans="1:1" x14ac:dyDescent="0.25">
      <c r="A2318">
        <v>1584</v>
      </c>
    </row>
    <row r="2319" spans="1:1" x14ac:dyDescent="0.25">
      <c r="A2319">
        <v>1393</v>
      </c>
    </row>
    <row r="2320" spans="1:1" x14ac:dyDescent="0.25">
      <c r="A2320">
        <v>1048</v>
      </c>
    </row>
    <row r="2321" spans="1:1" x14ac:dyDescent="0.25">
      <c r="A2321">
        <v>731</v>
      </c>
    </row>
    <row r="2322" spans="1:1" x14ac:dyDescent="0.25">
      <c r="A2322">
        <v>624</v>
      </c>
    </row>
    <row r="2323" spans="1:1" x14ac:dyDescent="0.25">
      <c r="A2323">
        <v>2160</v>
      </c>
    </row>
    <row r="2324" spans="1:1" x14ac:dyDescent="0.25">
      <c r="A2324">
        <v>2392</v>
      </c>
    </row>
    <row r="2325" spans="1:1" x14ac:dyDescent="0.25">
      <c r="A2325">
        <v>2008</v>
      </c>
    </row>
    <row r="2326" spans="1:1" x14ac:dyDescent="0.25">
      <c r="A2326">
        <v>1593</v>
      </c>
    </row>
    <row r="2327" spans="1:1" x14ac:dyDescent="0.25">
      <c r="A2327">
        <v>1323</v>
      </c>
    </row>
    <row r="2328" spans="1:1" x14ac:dyDescent="0.25">
      <c r="A2328">
        <v>841</v>
      </c>
    </row>
    <row r="2329" spans="1:1" x14ac:dyDescent="0.25">
      <c r="A2329">
        <v>833</v>
      </c>
    </row>
    <row r="2330" spans="1:1" x14ac:dyDescent="0.25">
      <c r="A2330">
        <v>1064</v>
      </c>
    </row>
    <row r="2331" spans="1:1" x14ac:dyDescent="0.25">
      <c r="A2331">
        <v>1448</v>
      </c>
    </row>
    <row r="2332" spans="1:1" x14ac:dyDescent="0.25">
      <c r="A2332">
        <v>1343</v>
      </c>
    </row>
    <row r="2333" spans="1:1" x14ac:dyDescent="0.25">
      <c r="A2333">
        <v>1602</v>
      </c>
    </row>
    <row r="2334" spans="1:1" x14ac:dyDescent="0.25">
      <c r="A2334">
        <v>1240</v>
      </c>
    </row>
    <row r="2335" spans="1:1" x14ac:dyDescent="0.25">
      <c r="A2335">
        <v>2136</v>
      </c>
    </row>
    <row r="2336" spans="1:1" x14ac:dyDescent="0.25">
      <c r="A2336">
        <v>1224</v>
      </c>
    </row>
    <row r="2337" spans="1:1" x14ac:dyDescent="0.25">
      <c r="A2337">
        <v>1616</v>
      </c>
    </row>
    <row r="2338" spans="1:1" x14ac:dyDescent="0.25">
      <c r="A2338">
        <v>1017</v>
      </c>
    </row>
    <row r="2339" spans="1:1" x14ac:dyDescent="0.25">
      <c r="A2339">
        <v>2650</v>
      </c>
    </row>
    <row r="2340" spans="1:1" x14ac:dyDescent="0.25">
      <c r="A2340">
        <v>1129</v>
      </c>
    </row>
    <row r="2341" spans="1:1" x14ac:dyDescent="0.25">
      <c r="A2341">
        <v>1064</v>
      </c>
    </row>
    <row r="2342" spans="1:1" x14ac:dyDescent="0.25">
      <c r="A2342">
        <v>1113</v>
      </c>
    </row>
    <row r="2343" spans="1:1" x14ac:dyDescent="0.25">
      <c r="A2343">
        <v>1120</v>
      </c>
    </row>
    <row r="2344" spans="1:1" x14ac:dyDescent="0.25">
      <c r="A2344">
        <v>1177</v>
      </c>
    </row>
    <row r="2345" spans="1:1" x14ac:dyDescent="0.25">
      <c r="A2345">
        <v>2802</v>
      </c>
    </row>
    <row r="2346" spans="1:1" x14ac:dyDescent="0.25">
      <c r="A2346">
        <v>1449</v>
      </c>
    </row>
    <row r="2347" spans="1:1" x14ac:dyDescent="0.25">
      <c r="A2347">
        <v>1544</v>
      </c>
    </row>
    <row r="2348" spans="1:1" x14ac:dyDescent="0.25">
      <c r="A2348">
        <v>1159</v>
      </c>
    </row>
    <row r="2349" spans="1:1" x14ac:dyDescent="0.25">
      <c r="A2349">
        <v>1225</v>
      </c>
    </row>
    <row r="2350" spans="1:1" x14ac:dyDescent="0.25">
      <c r="A2350">
        <v>1177</v>
      </c>
    </row>
    <row r="2351" spans="1:1" x14ac:dyDescent="0.25">
      <c r="A2351">
        <v>1066</v>
      </c>
    </row>
    <row r="2352" spans="1:1" x14ac:dyDescent="0.25">
      <c r="A2352">
        <v>952</v>
      </c>
    </row>
    <row r="2353" spans="1:1" x14ac:dyDescent="0.25">
      <c r="A2353">
        <v>768</v>
      </c>
    </row>
    <row r="2354" spans="1:1" x14ac:dyDescent="0.25">
      <c r="A2354">
        <v>616</v>
      </c>
    </row>
    <row r="2355" spans="1:1" x14ac:dyDescent="0.25">
      <c r="A2355">
        <v>1105</v>
      </c>
    </row>
    <row r="2356" spans="1:1" x14ac:dyDescent="0.25">
      <c r="A2356">
        <v>992</v>
      </c>
    </row>
    <row r="2357" spans="1:1" x14ac:dyDescent="0.25">
      <c r="A2357">
        <v>650</v>
      </c>
    </row>
    <row r="2358" spans="1:1" x14ac:dyDescent="0.25">
      <c r="A2358">
        <v>1840</v>
      </c>
    </row>
    <row r="2359" spans="1:1" x14ac:dyDescent="0.25">
      <c r="A2359">
        <v>2224</v>
      </c>
    </row>
    <row r="2360" spans="1:1" x14ac:dyDescent="0.25">
      <c r="A2360">
        <v>959</v>
      </c>
    </row>
    <row r="2361" spans="1:1" x14ac:dyDescent="0.25">
      <c r="A2361">
        <v>961</v>
      </c>
    </row>
    <row r="2362" spans="1:1" x14ac:dyDescent="0.25">
      <c r="A2362">
        <v>1496</v>
      </c>
    </row>
    <row r="2363" spans="1:1" x14ac:dyDescent="0.25">
      <c r="A2363">
        <v>849</v>
      </c>
    </row>
    <row r="2364" spans="1:1" x14ac:dyDescent="0.25">
      <c r="A2364">
        <v>1777</v>
      </c>
    </row>
    <row r="2365" spans="1:1" x14ac:dyDescent="0.25">
      <c r="A2365">
        <v>2536</v>
      </c>
    </row>
    <row r="2366" spans="1:1" x14ac:dyDescent="0.25">
      <c r="A2366">
        <v>761</v>
      </c>
    </row>
    <row r="2367" spans="1:1" x14ac:dyDescent="0.25">
      <c r="A2367">
        <v>1696</v>
      </c>
    </row>
    <row r="2368" spans="1:1" x14ac:dyDescent="0.25">
      <c r="A2368">
        <v>816</v>
      </c>
    </row>
    <row r="2369" spans="1:1" x14ac:dyDescent="0.25">
      <c r="A2369">
        <v>2314</v>
      </c>
    </row>
    <row r="2370" spans="1:1" x14ac:dyDescent="0.25">
      <c r="A2370">
        <v>2904</v>
      </c>
    </row>
    <row r="2371" spans="1:1" x14ac:dyDescent="0.25">
      <c r="A2371">
        <v>1128</v>
      </c>
    </row>
    <row r="2372" spans="1:1" x14ac:dyDescent="0.25">
      <c r="A2372">
        <v>1129</v>
      </c>
    </row>
    <row r="2373" spans="1:1" x14ac:dyDescent="0.25">
      <c r="A2373">
        <v>1193</v>
      </c>
    </row>
    <row r="2374" spans="1:1" x14ac:dyDescent="0.25">
      <c r="A2374">
        <v>1664</v>
      </c>
    </row>
    <row r="2375" spans="1:1" x14ac:dyDescent="0.25">
      <c r="A2375">
        <v>3553</v>
      </c>
    </row>
    <row r="2376" spans="1:1" x14ac:dyDescent="0.25">
      <c r="A2376">
        <v>1376</v>
      </c>
    </row>
    <row r="2377" spans="1:1" x14ac:dyDescent="0.25">
      <c r="A2377">
        <v>1352</v>
      </c>
    </row>
    <row r="2378" spans="1:1" x14ac:dyDescent="0.25">
      <c r="A2378">
        <v>944</v>
      </c>
    </row>
    <row r="2379" spans="1:1" x14ac:dyDescent="0.25">
      <c r="A2379">
        <v>1552</v>
      </c>
    </row>
    <row r="2380" spans="1:1" x14ac:dyDescent="0.25">
      <c r="A2380">
        <v>1728</v>
      </c>
    </row>
    <row r="2381" spans="1:1" x14ac:dyDescent="0.25">
      <c r="A2381">
        <v>1169</v>
      </c>
    </row>
    <row r="2382" spans="1:1" x14ac:dyDescent="0.25">
      <c r="A2382">
        <v>1408</v>
      </c>
    </row>
    <row r="2383" spans="1:1" x14ac:dyDescent="0.25">
      <c r="A2383">
        <v>1721</v>
      </c>
    </row>
    <row r="2384" spans="1:1" x14ac:dyDescent="0.25">
      <c r="A2384">
        <v>1068</v>
      </c>
    </row>
    <row r="2385" spans="1:1" x14ac:dyDescent="0.25">
      <c r="A2385">
        <v>2489</v>
      </c>
    </row>
    <row r="2386" spans="1:1" x14ac:dyDescent="0.25">
      <c r="A2386">
        <v>1289</v>
      </c>
    </row>
    <row r="2387" spans="1:1" x14ac:dyDescent="0.25">
      <c r="A2387">
        <v>1448</v>
      </c>
    </row>
    <row r="2388" spans="1:1" x14ac:dyDescent="0.25">
      <c r="A2388">
        <v>3353</v>
      </c>
    </row>
    <row r="2389" spans="1:1" x14ac:dyDescent="0.25">
      <c r="A2389">
        <v>968</v>
      </c>
    </row>
    <row r="2390" spans="1:1" x14ac:dyDescent="0.25">
      <c r="A2390">
        <v>1536</v>
      </c>
    </row>
    <row r="2391" spans="1:1" x14ac:dyDescent="0.25">
      <c r="A2391">
        <v>1056</v>
      </c>
    </row>
    <row r="2392" spans="1:1" x14ac:dyDescent="0.25">
      <c r="A2392">
        <v>1840</v>
      </c>
    </row>
    <row r="2393" spans="1:1" x14ac:dyDescent="0.25">
      <c r="A2393">
        <v>1088</v>
      </c>
    </row>
    <row r="2394" spans="1:1" x14ac:dyDescent="0.25">
      <c r="A2394">
        <v>2120</v>
      </c>
    </row>
    <row r="2395" spans="1:1" x14ac:dyDescent="0.25">
      <c r="A2395">
        <v>1730</v>
      </c>
    </row>
    <row r="2396" spans="1:1" x14ac:dyDescent="0.25">
      <c r="A2396">
        <v>820</v>
      </c>
    </row>
    <row r="2397" spans="1:1" x14ac:dyDescent="0.25">
      <c r="A2397">
        <v>2048</v>
      </c>
    </row>
    <row r="2398" spans="1:1" x14ac:dyDescent="0.25">
      <c r="A2398">
        <v>1393</v>
      </c>
    </row>
    <row r="2399" spans="1:1" x14ac:dyDescent="0.25">
      <c r="A2399">
        <v>1056</v>
      </c>
    </row>
    <row r="2400" spans="1:1" x14ac:dyDescent="0.25">
      <c r="A2400">
        <v>1544</v>
      </c>
    </row>
    <row r="2401" spans="1:1" x14ac:dyDescent="0.25">
      <c r="A2401">
        <v>1393</v>
      </c>
    </row>
    <row r="2402" spans="1:1" x14ac:dyDescent="0.25">
      <c r="A2402">
        <v>1928</v>
      </c>
    </row>
    <row r="2403" spans="1:1" x14ac:dyDescent="0.25">
      <c r="A2403">
        <v>744</v>
      </c>
    </row>
    <row r="2404" spans="1:1" x14ac:dyDescent="0.25">
      <c r="A2404">
        <v>1473</v>
      </c>
    </row>
    <row r="2405" spans="1:1" x14ac:dyDescent="0.25">
      <c r="A2405">
        <v>801</v>
      </c>
    </row>
    <row r="2406" spans="1:1" x14ac:dyDescent="0.25">
      <c r="A2406">
        <v>1504</v>
      </c>
    </row>
    <row r="2407" spans="1:1" x14ac:dyDescent="0.25">
      <c r="A2407">
        <v>889</v>
      </c>
    </row>
    <row r="2408" spans="1:1" x14ac:dyDescent="0.25">
      <c r="A2408">
        <v>2008</v>
      </c>
    </row>
    <row r="2409" spans="1:1" x14ac:dyDescent="0.25">
      <c r="A2409">
        <v>1032</v>
      </c>
    </row>
    <row r="2410" spans="1:1" x14ac:dyDescent="0.25">
      <c r="A2410">
        <v>1225</v>
      </c>
    </row>
    <row r="2411" spans="1:1" x14ac:dyDescent="0.25">
      <c r="A2411">
        <v>1352</v>
      </c>
    </row>
    <row r="2412" spans="1:1" x14ac:dyDescent="0.25">
      <c r="A2412">
        <v>1217</v>
      </c>
    </row>
    <row r="2413" spans="1:1" x14ac:dyDescent="0.25">
      <c r="A2413">
        <v>999</v>
      </c>
    </row>
    <row r="2414" spans="1:1" x14ac:dyDescent="0.25">
      <c r="A2414">
        <v>1256</v>
      </c>
    </row>
    <row r="2415" spans="1:1" x14ac:dyDescent="0.25">
      <c r="A2415">
        <v>1664</v>
      </c>
    </row>
    <row r="2416" spans="1:1" x14ac:dyDescent="0.25">
      <c r="A2416">
        <v>1360</v>
      </c>
    </row>
    <row r="2417" spans="1:1" x14ac:dyDescent="0.25">
      <c r="A2417">
        <v>1321</v>
      </c>
    </row>
    <row r="2418" spans="1:1" x14ac:dyDescent="0.25">
      <c r="A2418">
        <v>952</v>
      </c>
    </row>
    <row r="2419" spans="1:1" x14ac:dyDescent="0.25">
      <c r="A2419">
        <v>1056</v>
      </c>
    </row>
    <row r="2420" spans="1:1" x14ac:dyDescent="0.25">
      <c r="A2420">
        <v>3592</v>
      </c>
    </row>
    <row r="2421" spans="1:1" x14ac:dyDescent="0.25">
      <c r="A2421">
        <v>968</v>
      </c>
    </row>
    <row r="2422" spans="1:1" x14ac:dyDescent="0.25">
      <c r="A2422">
        <v>4560</v>
      </c>
    </row>
    <row r="2423" spans="1:1" x14ac:dyDescent="0.25">
      <c r="A2423">
        <v>4016</v>
      </c>
    </row>
    <row r="2424" spans="1:1" x14ac:dyDescent="0.25">
      <c r="A2424">
        <v>720</v>
      </c>
    </row>
    <row r="2425" spans="1:1" x14ac:dyDescent="0.25">
      <c r="A2425">
        <v>753</v>
      </c>
    </row>
    <row r="2426" spans="1:1" x14ac:dyDescent="0.25">
      <c r="A2426">
        <v>1321</v>
      </c>
    </row>
    <row r="2427" spans="1:1" x14ac:dyDescent="0.25">
      <c r="A2427">
        <v>968</v>
      </c>
    </row>
    <row r="2428" spans="1:1" x14ac:dyDescent="0.25">
      <c r="A2428">
        <v>897</v>
      </c>
    </row>
    <row r="2429" spans="1:1" x14ac:dyDescent="0.25">
      <c r="A2429">
        <v>1864</v>
      </c>
    </row>
    <row r="2430" spans="1:1" x14ac:dyDescent="0.25">
      <c r="A2430">
        <v>2240</v>
      </c>
    </row>
    <row r="2431" spans="1:1" x14ac:dyDescent="0.25">
      <c r="A2431">
        <v>1167</v>
      </c>
    </row>
    <row r="2432" spans="1:1" x14ac:dyDescent="0.25">
      <c r="A2432">
        <v>942</v>
      </c>
    </row>
    <row r="2433" spans="1:1" x14ac:dyDescent="0.25">
      <c r="A2433">
        <v>967</v>
      </c>
    </row>
    <row r="2434" spans="1:1" x14ac:dyDescent="0.25">
      <c r="A2434">
        <v>688</v>
      </c>
    </row>
    <row r="2435" spans="1:1" x14ac:dyDescent="0.25">
      <c r="A2435">
        <v>1192</v>
      </c>
    </row>
    <row r="2436" spans="1:1" x14ac:dyDescent="0.25">
      <c r="A2436">
        <v>1536</v>
      </c>
    </row>
    <row r="2437" spans="1:1" x14ac:dyDescent="0.25">
      <c r="A2437">
        <v>1016</v>
      </c>
    </row>
    <row r="2438" spans="1:1" x14ac:dyDescent="0.25">
      <c r="A2438">
        <v>1041</v>
      </c>
    </row>
    <row r="2439" spans="1:1" x14ac:dyDescent="0.25">
      <c r="A2439">
        <v>1248</v>
      </c>
    </row>
    <row r="2440" spans="1:1" x14ac:dyDescent="0.25">
      <c r="A2440">
        <v>1031</v>
      </c>
    </row>
    <row r="2441" spans="1:1" x14ac:dyDescent="0.25">
      <c r="A2441">
        <v>1144</v>
      </c>
    </row>
    <row r="2442" spans="1:1" x14ac:dyDescent="0.25">
      <c r="A2442">
        <v>3057</v>
      </c>
    </row>
    <row r="2443" spans="1:1" x14ac:dyDescent="0.25">
      <c r="A2443">
        <v>1726</v>
      </c>
    </row>
    <row r="2444" spans="1:1" x14ac:dyDescent="0.25">
      <c r="A2444">
        <v>2977</v>
      </c>
    </row>
    <row r="2445" spans="1:1" x14ac:dyDescent="0.25">
      <c r="A2445">
        <v>2265</v>
      </c>
    </row>
    <row r="2446" spans="1:1" x14ac:dyDescent="0.25">
      <c r="A2446">
        <v>2615</v>
      </c>
    </row>
    <row r="2447" spans="1:1" x14ac:dyDescent="0.25">
      <c r="A2447">
        <v>1569</v>
      </c>
    </row>
    <row r="2448" spans="1:1" x14ac:dyDescent="0.25">
      <c r="A2448">
        <v>2632</v>
      </c>
    </row>
    <row r="2449" spans="1:1" x14ac:dyDescent="0.25">
      <c r="A2449">
        <v>1001</v>
      </c>
    </row>
    <row r="2450" spans="1:1" x14ac:dyDescent="0.25">
      <c r="A2450">
        <v>873</v>
      </c>
    </row>
    <row r="2451" spans="1:1" x14ac:dyDescent="0.25">
      <c r="A2451">
        <v>616</v>
      </c>
    </row>
    <row r="2452" spans="1:1" x14ac:dyDescent="0.25">
      <c r="A2452">
        <v>1056</v>
      </c>
    </row>
    <row r="2453" spans="1:1" x14ac:dyDescent="0.25">
      <c r="A2453">
        <v>1192</v>
      </c>
    </row>
    <row r="2454" spans="1:1" x14ac:dyDescent="0.25">
      <c r="A2454">
        <v>918</v>
      </c>
    </row>
    <row r="2455" spans="1:1" x14ac:dyDescent="0.25">
      <c r="A2455">
        <v>2336</v>
      </c>
    </row>
    <row r="2456" spans="1:1" x14ac:dyDescent="0.25">
      <c r="A2456">
        <v>2312</v>
      </c>
    </row>
    <row r="2457" spans="1:1" x14ac:dyDescent="0.25">
      <c r="A2457">
        <v>859</v>
      </c>
    </row>
    <row r="2458" spans="1:1" x14ac:dyDescent="0.25">
      <c r="A2458">
        <v>1000</v>
      </c>
    </row>
    <row r="2459" spans="1:1" x14ac:dyDescent="0.25">
      <c r="A2459">
        <v>792</v>
      </c>
    </row>
    <row r="2460" spans="1:1" x14ac:dyDescent="0.25">
      <c r="A2460">
        <v>689</v>
      </c>
    </row>
    <row r="2461" spans="1:1" x14ac:dyDescent="0.25">
      <c r="A2461">
        <v>1065</v>
      </c>
    </row>
    <row r="2462" spans="1:1" x14ac:dyDescent="0.25">
      <c r="A2462">
        <v>1088</v>
      </c>
    </row>
    <row r="2463" spans="1:1" x14ac:dyDescent="0.25">
      <c r="A2463">
        <v>1072</v>
      </c>
    </row>
    <row r="2464" spans="1:1" x14ac:dyDescent="0.25">
      <c r="A2464">
        <v>1079</v>
      </c>
    </row>
    <row r="2465" spans="1:1" x14ac:dyDescent="0.25">
      <c r="A2465">
        <v>2511</v>
      </c>
    </row>
    <row r="2466" spans="1:1" x14ac:dyDescent="0.25">
      <c r="A2466">
        <v>1553</v>
      </c>
    </row>
    <row r="2467" spans="1:1" x14ac:dyDescent="0.25">
      <c r="A2467">
        <v>2224</v>
      </c>
    </row>
    <row r="2468" spans="1:1" x14ac:dyDescent="0.25">
      <c r="A2468">
        <v>993</v>
      </c>
    </row>
    <row r="2469" spans="1:1" x14ac:dyDescent="0.25">
      <c r="A2469">
        <v>1993</v>
      </c>
    </row>
    <row r="2470" spans="1:1" x14ac:dyDescent="0.25">
      <c r="A2470">
        <v>1264</v>
      </c>
    </row>
    <row r="2471" spans="1:1" x14ac:dyDescent="0.25">
      <c r="A2471">
        <v>1034</v>
      </c>
    </row>
    <row r="2472" spans="1:1" x14ac:dyDescent="0.25">
      <c r="A2472">
        <v>1361</v>
      </c>
    </row>
    <row r="2473" spans="1:1" x14ac:dyDescent="0.25">
      <c r="A2473">
        <v>1209</v>
      </c>
    </row>
    <row r="2474" spans="1:1" x14ac:dyDescent="0.25">
      <c r="A2474">
        <v>929</v>
      </c>
    </row>
    <row r="2475" spans="1:1" x14ac:dyDescent="0.25">
      <c r="A2475">
        <v>1208</v>
      </c>
    </row>
    <row r="2476" spans="1:1" x14ac:dyDescent="0.25">
      <c r="A2476">
        <v>1311</v>
      </c>
    </row>
    <row r="2477" spans="1:1" x14ac:dyDescent="0.25">
      <c r="A2477">
        <v>1649</v>
      </c>
    </row>
    <row r="2478" spans="1:1" x14ac:dyDescent="0.25">
      <c r="A2478">
        <v>1431</v>
      </c>
    </row>
    <row r="2479" spans="1:1" x14ac:dyDescent="0.25">
      <c r="A2479">
        <v>881</v>
      </c>
    </row>
    <row r="2480" spans="1:1" x14ac:dyDescent="0.25">
      <c r="A2480">
        <v>1112</v>
      </c>
    </row>
    <row r="2481" spans="1:1" x14ac:dyDescent="0.25">
      <c r="A2481">
        <v>1081</v>
      </c>
    </row>
    <row r="2482" spans="1:1" x14ac:dyDescent="0.25">
      <c r="A2482">
        <v>887</v>
      </c>
    </row>
    <row r="2483" spans="1:1" x14ac:dyDescent="0.25">
      <c r="A2483">
        <v>936</v>
      </c>
    </row>
    <row r="2484" spans="1:1" x14ac:dyDescent="0.25">
      <c r="A2484">
        <v>1088</v>
      </c>
    </row>
    <row r="2485" spans="1:1" x14ac:dyDescent="0.25">
      <c r="A2485">
        <v>1208</v>
      </c>
    </row>
    <row r="2486" spans="1:1" x14ac:dyDescent="0.25">
      <c r="A2486">
        <v>2032</v>
      </c>
    </row>
    <row r="2487" spans="1:1" x14ac:dyDescent="0.25">
      <c r="A2487">
        <v>1304</v>
      </c>
    </row>
    <row r="2488" spans="1:1" x14ac:dyDescent="0.25">
      <c r="A2488">
        <v>1265</v>
      </c>
    </row>
    <row r="2489" spans="1:1" x14ac:dyDescent="0.25">
      <c r="A2489">
        <v>1096</v>
      </c>
    </row>
    <row r="2490" spans="1:1" x14ac:dyDescent="0.25">
      <c r="A2490">
        <v>1041</v>
      </c>
    </row>
    <row r="2491" spans="1:1" x14ac:dyDescent="0.25">
      <c r="A2491">
        <v>1049</v>
      </c>
    </row>
    <row r="2492" spans="1:1" x14ac:dyDescent="0.25">
      <c r="A2492">
        <v>3192</v>
      </c>
    </row>
    <row r="2493" spans="1:1" x14ac:dyDescent="0.25">
      <c r="A2493">
        <v>1919</v>
      </c>
    </row>
    <row r="2494" spans="1:1" x14ac:dyDescent="0.25">
      <c r="A2494">
        <v>872</v>
      </c>
    </row>
    <row r="2495" spans="1:1" x14ac:dyDescent="0.25">
      <c r="A2495">
        <v>2664</v>
      </c>
    </row>
    <row r="2496" spans="1:1" x14ac:dyDescent="0.25">
      <c r="A2496">
        <v>1800</v>
      </c>
    </row>
    <row r="2497" spans="1:1" x14ac:dyDescent="0.25">
      <c r="A2497">
        <v>997</v>
      </c>
    </row>
    <row r="2498" spans="1:1" x14ac:dyDescent="0.25">
      <c r="A2498">
        <v>1097</v>
      </c>
    </row>
    <row r="2499" spans="1:1" x14ac:dyDescent="0.25">
      <c r="A2499">
        <v>1039</v>
      </c>
    </row>
    <row r="2500" spans="1:1" x14ac:dyDescent="0.25">
      <c r="A2500">
        <v>2103</v>
      </c>
    </row>
    <row r="2501" spans="1:1" x14ac:dyDescent="0.25">
      <c r="A2501">
        <v>1360</v>
      </c>
    </row>
    <row r="2502" spans="1:1" x14ac:dyDescent="0.25">
      <c r="A2502">
        <v>1712</v>
      </c>
    </row>
    <row r="2503" spans="1:1" x14ac:dyDescent="0.25">
      <c r="A2503">
        <v>833</v>
      </c>
    </row>
    <row r="2504" spans="1:1" x14ac:dyDescent="0.25">
      <c r="A2504">
        <v>1112</v>
      </c>
    </row>
    <row r="2505" spans="1:1" x14ac:dyDescent="0.25">
      <c r="A2505">
        <v>2119</v>
      </c>
    </row>
    <row r="2506" spans="1:1" x14ac:dyDescent="0.25">
      <c r="A2506">
        <v>1048</v>
      </c>
    </row>
    <row r="2507" spans="1:1" x14ac:dyDescent="0.25">
      <c r="A2507">
        <v>1801</v>
      </c>
    </row>
    <row r="2508" spans="1:1" x14ac:dyDescent="0.25">
      <c r="A2508">
        <v>848</v>
      </c>
    </row>
    <row r="2509" spans="1:1" x14ac:dyDescent="0.25">
      <c r="A2509">
        <v>1096</v>
      </c>
    </row>
    <row r="2510" spans="1:1" x14ac:dyDescent="0.25">
      <c r="A2510">
        <v>1488</v>
      </c>
    </row>
    <row r="2511" spans="1:1" x14ac:dyDescent="0.25">
      <c r="A2511">
        <v>1534</v>
      </c>
    </row>
    <row r="2512" spans="1:1" x14ac:dyDescent="0.25">
      <c r="A2512">
        <v>1456</v>
      </c>
    </row>
    <row r="2513" spans="1:1" x14ac:dyDescent="0.25">
      <c r="A2513">
        <v>1392</v>
      </c>
    </row>
    <row r="2514" spans="1:1" x14ac:dyDescent="0.25">
      <c r="A2514">
        <v>1896</v>
      </c>
    </row>
    <row r="2515" spans="1:1" x14ac:dyDescent="0.25">
      <c r="A2515">
        <v>1737</v>
      </c>
    </row>
    <row r="2516" spans="1:1" x14ac:dyDescent="0.25">
      <c r="A2516">
        <v>1105</v>
      </c>
    </row>
    <row r="2517" spans="1:1" x14ac:dyDescent="0.25">
      <c r="A2517">
        <v>1126</v>
      </c>
    </row>
    <row r="2518" spans="1:1" x14ac:dyDescent="0.25">
      <c r="A2518">
        <v>1225</v>
      </c>
    </row>
    <row r="2519" spans="1:1" x14ac:dyDescent="0.25">
      <c r="A2519">
        <v>3235</v>
      </c>
    </row>
    <row r="2520" spans="1:1" x14ac:dyDescent="0.25">
      <c r="A2520">
        <v>2539</v>
      </c>
    </row>
    <row r="2521" spans="1:1" x14ac:dyDescent="0.25">
      <c r="A2521">
        <v>2692</v>
      </c>
    </row>
    <row r="2522" spans="1:1" x14ac:dyDescent="0.25">
      <c r="A2522">
        <v>1267</v>
      </c>
    </row>
    <row r="2523" spans="1:1" x14ac:dyDescent="0.25">
      <c r="A2523">
        <v>1069</v>
      </c>
    </row>
    <row r="2524" spans="1:1" x14ac:dyDescent="0.25">
      <c r="A2524">
        <v>1028</v>
      </c>
    </row>
    <row r="2525" spans="1:1" x14ac:dyDescent="0.25">
      <c r="A2525">
        <v>1035</v>
      </c>
    </row>
    <row r="2526" spans="1:1" x14ac:dyDescent="0.25">
      <c r="A2526">
        <v>788</v>
      </c>
    </row>
    <row r="2527" spans="1:1" x14ac:dyDescent="0.25">
      <c r="A2527">
        <v>988</v>
      </c>
    </row>
    <row r="2528" spans="1:1" x14ac:dyDescent="0.25">
      <c r="A2528">
        <v>939</v>
      </c>
    </row>
    <row r="2529" spans="1:1" x14ac:dyDescent="0.25">
      <c r="A2529">
        <v>1454</v>
      </c>
    </row>
    <row r="2530" spans="1:1" x14ac:dyDescent="0.25">
      <c r="A2530">
        <v>828</v>
      </c>
    </row>
    <row r="2531" spans="1:1" x14ac:dyDescent="0.25">
      <c r="A2531">
        <v>924</v>
      </c>
    </row>
    <row r="2532" spans="1:1" x14ac:dyDescent="0.25">
      <c r="A2532">
        <v>916</v>
      </c>
    </row>
    <row r="2533" spans="1:1" x14ac:dyDescent="0.25">
      <c r="A2533">
        <v>1091</v>
      </c>
    </row>
    <row r="2534" spans="1:1" x14ac:dyDescent="0.25">
      <c r="A2534">
        <v>683</v>
      </c>
    </row>
    <row r="2535" spans="1:1" x14ac:dyDescent="0.25">
      <c r="A2535">
        <v>685</v>
      </c>
    </row>
    <row r="2536" spans="1:1" x14ac:dyDescent="0.25">
      <c r="A2536">
        <v>1148</v>
      </c>
    </row>
    <row r="2537" spans="1:1" x14ac:dyDescent="0.25">
      <c r="A2537">
        <v>732</v>
      </c>
    </row>
    <row r="2538" spans="1:1" x14ac:dyDescent="0.25">
      <c r="A2538">
        <v>932</v>
      </c>
    </row>
    <row r="2539" spans="1:1" x14ac:dyDescent="0.25">
      <c r="A2539">
        <v>1780</v>
      </c>
    </row>
    <row r="2540" spans="1:1" x14ac:dyDescent="0.25">
      <c r="A2540">
        <v>2035</v>
      </c>
    </row>
    <row r="2541" spans="1:1" x14ac:dyDescent="0.25">
      <c r="A2541">
        <v>1261</v>
      </c>
    </row>
    <row r="2542" spans="1:1" x14ac:dyDescent="0.25">
      <c r="A2542">
        <v>2004</v>
      </c>
    </row>
    <row r="2543" spans="1:1" x14ac:dyDescent="0.25">
      <c r="A2543">
        <v>946</v>
      </c>
    </row>
    <row r="2544" spans="1:1" x14ac:dyDescent="0.25">
      <c r="A2544">
        <v>1100</v>
      </c>
    </row>
    <row r="2545" spans="1:1" x14ac:dyDescent="0.25">
      <c r="A2545">
        <v>1163</v>
      </c>
    </row>
    <row r="2546" spans="1:1" x14ac:dyDescent="0.25">
      <c r="A2546">
        <v>980</v>
      </c>
    </row>
    <row r="2547" spans="1:1" x14ac:dyDescent="0.25">
      <c r="A2547">
        <v>838</v>
      </c>
    </row>
    <row r="2548" spans="1:1" x14ac:dyDescent="0.25">
      <c r="A2548">
        <v>763</v>
      </c>
    </row>
    <row r="2549" spans="1:1" x14ac:dyDescent="0.25">
      <c r="A2549">
        <v>1088</v>
      </c>
    </row>
    <row r="2550" spans="1:1" x14ac:dyDescent="0.25">
      <c r="A2550">
        <v>764</v>
      </c>
    </row>
    <row r="2551" spans="1:1" x14ac:dyDescent="0.25">
      <c r="A2551">
        <v>1115</v>
      </c>
    </row>
    <row r="2552" spans="1:1" x14ac:dyDescent="0.25">
      <c r="A2552">
        <v>1972</v>
      </c>
    </row>
    <row r="2553" spans="1:1" x14ac:dyDescent="0.25">
      <c r="A2553">
        <v>1670</v>
      </c>
    </row>
    <row r="2554" spans="1:1" x14ac:dyDescent="0.25">
      <c r="A2554">
        <v>1076</v>
      </c>
    </row>
    <row r="2555" spans="1:1" x14ac:dyDescent="0.25">
      <c r="A2555">
        <v>2260</v>
      </c>
    </row>
    <row r="2556" spans="1:1" x14ac:dyDescent="0.25">
      <c r="A2556">
        <v>796</v>
      </c>
    </row>
    <row r="2557" spans="1:1" x14ac:dyDescent="0.25">
      <c r="A2557">
        <v>724</v>
      </c>
    </row>
    <row r="2558" spans="1:1" x14ac:dyDescent="0.25">
      <c r="A2558">
        <v>1356</v>
      </c>
    </row>
    <row r="2559" spans="1:1" x14ac:dyDescent="0.25">
      <c r="A2559">
        <v>2845</v>
      </c>
    </row>
    <row r="2560" spans="1:1" x14ac:dyDescent="0.25">
      <c r="A2560">
        <v>1659</v>
      </c>
    </row>
    <row r="2561" spans="1:1" x14ac:dyDescent="0.25">
      <c r="A2561">
        <v>1284</v>
      </c>
    </row>
    <row r="2562" spans="1:1" x14ac:dyDescent="0.25">
      <c r="A2562">
        <v>1300</v>
      </c>
    </row>
    <row r="2563" spans="1:1" x14ac:dyDescent="0.25">
      <c r="A2563">
        <v>972</v>
      </c>
    </row>
    <row r="2564" spans="1:1" x14ac:dyDescent="0.25">
      <c r="A2564">
        <v>971</v>
      </c>
    </row>
    <row r="2565" spans="1:1" x14ac:dyDescent="0.25">
      <c r="A2565">
        <v>1485</v>
      </c>
    </row>
    <row r="2566" spans="1:1" x14ac:dyDescent="0.25">
      <c r="A2566">
        <v>1500</v>
      </c>
    </row>
    <row r="2567" spans="1:1" x14ac:dyDescent="0.25">
      <c r="A2567">
        <v>924</v>
      </c>
    </row>
    <row r="2568" spans="1:1" x14ac:dyDescent="0.25">
      <c r="A2568">
        <v>1004</v>
      </c>
    </row>
    <row r="2569" spans="1:1" x14ac:dyDescent="0.25">
      <c r="A2569">
        <v>1403</v>
      </c>
    </row>
    <row r="2570" spans="1:1" x14ac:dyDescent="0.25">
      <c r="A2570">
        <v>859</v>
      </c>
    </row>
    <row r="2571" spans="1:1" x14ac:dyDescent="0.25">
      <c r="A2571">
        <v>925</v>
      </c>
    </row>
    <row r="2572" spans="1:1" x14ac:dyDescent="0.25">
      <c r="A2572">
        <v>668</v>
      </c>
    </row>
    <row r="2573" spans="1:1" x14ac:dyDescent="0.25">
      <c r="A2573">
        <v>1420</v>
      </c>
    </row>
    <row r="2574" spans="1:1" x14ac:dyDescent="0.25">
      <c r="A2574">
        <v>724</v>
      </c>
    </row>
    <row r="2575" spans="1:1" x14ac:dyDescent="0.25">
      <c r="A2575">
        <v>2208</v>
      </c>
    </row>
    <row r="2576" spans="1:1" x14ac:dyDescent="0.25">
      <c r="A2576">
        <v>2076</v>
      </c>
    </row>
    <row r="2577" spans="1:1" x14ac:dyDescent="0.25">
      <c r="A2577">
        <v>1077</v>
      </c>
    </row>
    <row r="2578" spans="1:1" x14ac:dyDescent="0.25">
      <c r="A2578">
        <v>1300</v>
      </c>
    </row>
    <row r="2579" spans="1:1" x14ac:dyDescent="0.25">
      <c r="A2579">
        <v>1243</v>
      </c>
    </row>
    <row r="2580" spans="1:1" x14ac:dyDescent="0.25">
      <c r="A2580">
        <v>1640</v>
      </c>
    </row>
    <row r="2581" spans="1:1" x14ac:dyDescent="0.25">
      <c r="A2581">
        <v>1443</v>
      </c>
    </row>
    <row r="2582" spans="1:1" x14ac:dyDescent="0.25">
      <c r="A2582">
        <v>1307</v>
      </c>
    </row>
    <row r="2583" spans="1:1" x14ac:dyDescent="0.25">
      <c r="A2583">
        <v>1294</v>
      </c>
    </row>
    <row r="2584" spans="1:1" x14ac:dyDescent="0.25">
      <c r="A2584">
        <v>708</v>
      </c>
    </row>
    <row r="2585" spans="1:1" x14ac:dyDescent="0.25">
      <c r="A2585">
        <v>940</v>
      </c>
    </row>
    <row r="2586" spans="1:1" x14ac:dyDescent="0.25">
      <c r="A2586">
        <v>844</v>
      </c>
    </row>
    <row r="2587" spans="1:1" x14ac:dyDescent="0.25">
      <c r="A2587">
        <v>1427</v>
      </c>
    </row>
    <row r="2588" spans="1:1" x14ac:dyDescent="0.25">
      <c r="A2588">
        <v>1155</v>
      </c>
    </row>
    <row r="2589" spans="1:1" x14ac:dyDescent="0.25">
      <c r="A2589">
        <v>981</v>
      </c>
    </row>
    <row r="2590" spans="1:1" x14ac:dyDescent="0.25">
      <c r="A2590">
        <v>939</v>
      </c>
    </row>
    <row r="2591" spans="1:1" x14ac:dyDescent="0.25">
      <c r="A2591">
        <v>932</v>
      </c>
    </row>
    <row r="2592" spans="1:1" x14ac:dyDescent="0.25">
      <c r="A2592">
        <v>1331</v>
      </c>
    </row>
    <row r="2593" spans="1:1" x14ac:dyDescent="0.25">
      <c r="A2593">
        <v>916</v>
      </c>
    </row>
    <row r="2594" spans="1:1" x14ac:dyDescent="0.25">
      <c r="A2594">
        <v>933</v>
      </c>
    </row>
    <row r="2595" spans="1:1" x14ac:dyDescent="0.25">
      <c r="A2595">
        <v>1260</v>
      </c>
    </row>
    <row r="2596" spans="1:1" x14ac:dyDescent="0.25">
      <c r="A2596">
        <v>1059</v>
      </c>
    </row>
    <row r="2597" spans="1:1" x14ac:dyDescent="0.25">
      <c r="A2597">
        <v>2692</v>
      </c>
    </row>
    <row r="2598" spans="1:1" x14ac:dyDescent="0.25">
      <c r="A2598">
        <v>1795</v>
      </c>
    </row>
    <row r="2599" spans="1:1" x14ac:dyDescent="0.25">
      <c r="A2599">
        <v>1292</v>
      </c>
    </row>
    <row r="2600" spans="1:1" x14ac:dyDescent="0.25">
      <c r="A2600">
        <v>836</v>
      </c>
    </row>
    <row r="2601" spans="1:1" x14ac:dyDescent="0.25">
      <c r="A2601">
        <v>1228</v>
      </c>
    </row>
    <row r="2602" spans="1:1" x14ac:dyDescent="0.25">
      <c r="A2602">
        <v>1907</v>
      </c>
    </row>
    <row r="2603" spans="1:1" x14ac:dyDescent="0.25">
      <c r="A2603">
        <v>827</v>
      </c>
    </row>
    <row r="2604" spans="1:1" x14ac:dyDescent="0.25">
      <c r="A2604">
        <v>1004</v>
      </c>
    </row>
    <row r="2605" spans="1:1" x14ac:dyDescent="0.25">
      <c r="A2605">
        <v>2155</v>
      </c>
    </row>
    <row r="2606" spans="1:1" x14ac:dyDescent="0.25">
      <c r="A2606">
        <v>2109</v>
      </c>
    </row>
    <row r="2607" spans="1:1" x14ac:dyDescent="0.25">
      <c r="A2607">
        <v>2260</v>
      </c>
    </row>
    <row r="2608" spans="1:1" x14ac:dyDescent="0.25">
      <c r="A2608">
        <v>1595</v>
      </c>
    </row>
    <row r="2609" spans="1:1" x14ac:dyDescent="0.25">
      <c r="A2609">
        <v>2403</v>
      </c>
    </row>
    <row r="2610" spans="1:1" x14ac:dyDescent="0.25">
      <c r="A2610">
        <v>1676</v>
      </c>
    </row>
    <row r="2611" spans="1:1" x14ac:dyDescent="0.25">
      <c r="A2611">
        <v>724</v>
      </c>
    </row>
    <row r="2612" spans="1:1" x14ac:dyDescent="0.25">
      <c r="A2612">
        <v>1245</v>
      </c>
    </row>
    <row r="2613" spans="1:1" x14ac:dyDescent="0.25">
      <c r="A2613">
        <v>1164</v>
      </c>
    </row>
    <row r="2614" spans="1:1" x14ac:dyDescent="0.25">
      <c r="A2614">
        <v>1923</v>
      </c>
    </row>
    <row r="2615" spans="1:1" x14ac:dyDescent="0.25">
      <c r="A2615">
        <v>3028</v>
      </c>
    </row>
    <row r="2616" spans="1:1" x14ac:dyDescent="0.25">
      <c r="A2616">
        <v>931</v>
      </c>
    </row>
    <row r="2617" spans="1:1" x14ac:dyDescent="0.25">
      <c r="A2617">
        <v>1507</v>
      </c>
    </row>
    <row r="2618" spans="1:1" x14ac:dyDescent="0.25">
      <c r="A2618">
        <v>1621</v>
      </c>
    </row>
    <row r="2619" spans="1:1" x14ac:dyDescent="0.25">
      <c r="A2619">
        <v>1540</v>
      </c>
    </row>
    <row r="2620" spans="1:1" x14ac:dyDescent="0.25">
      <c r="A2620">
        <v>1476</v>
      </c>
    </row>
    <row r="2621" spans="1:1" x14ac:dyDescent="0.25">
      <c r="A2621">
        <v>1139</v>
      </c>
    </row>
    <row r="2622" spans="1:1" x14ac:dyDescent="0.25">
      <c r="A2622">
        <v>1827</v>
      </c>
    </row>
    <row r="2623" spans="1:1" x14ac:dyDescent="0.25">
      <c r="A2623">
        <v>1724</v>
      </c>
    </row>
    <row r="2624" spans="1:1" x14ac:dyDescent="0.25">
      <c r="A2624">
        <v>1012</v>
      </c>
    </row>
    <row r="2625" spans="1:1" x14ac:dyDescent="0.25">
      <c r="A2625">
        <v>868</v>
      </c>
    </row>
    <row r="2626" spans="1:1" x14ac:dyDescent="0.25">
      <c r="A2626">
        <v>796</v>
      </c>
    </row>
    <row r="2627" spans="1:1" x14ac:dyDescent="0.25">
      <c r="A2627">
        <v>1243</v>
      </c>
    </row>
    <row r="2628" spans="1:1" x14ac:dyDescent="0.25">
      <c r="A2628">
        <v>4060</v>
      </c>
    </row>
    <row r="2629" spans="1:1" x14ac:dyDescent="0.25">
      <c r="A2629">
        <v>980</v>
      </c>
    </row>
    <row r="2630" spans="1:1" x14ac:dyDescent="0.25">
      <c r="A2630">
        <v>1477</v>
      </c>
    </row>
    <row r="2631" spans="1:1" x14ac:dyDescent="0.25">
      <c r="A2631">
        <v>820</v>
      </c>
    </row>
    <row r="2632" spans="1:1" x14ac:dyDescent="0.25">
      <c r="A2632">
        <v>756</v>
      </c>
    </row>
    <row r="2633" spans="1:1" x14ac:dyDescent="0.25">
      <c r="A2633">
        <v>707</v>
      </c>
    </row>
    <row r="2634" spans="1:1" x14ac:dyDescent="0.25">
      <c r="A2634">
        <v>948</v>
      </c>
    </row>
    <row r="2635" spans="1:1" x14ac:dyDescent="0.25">
      <c r="A2635">
        <v>4100</v>
      </c>
    </row>
    <row r="2636" spans="1:1" x14ac:dyDescent="0.25">
      <c r="A2636">
        <v>972</v>
      </c>
    </row>
    <row r="2637" spans="1:1" x14ac:dyDescent="0.25">
      <c r="A2637">
        <v>1067</v>
      </c>
    </row>
    <row r="2638" spans="1:1" x14ac:dyDescent="0.25">
      <c r="A2638">
        <v>1180</v>
      </c>
    </row>
    <row r="2639" spans="1:1" x14ac:dyDescent="0.25">
      <c r="A2639">
        <v>932</v>
      </c>
    </row>
    <row r="2640" spans="1:1" x14ac:dyDescent="0.25">
      <c r="A2640">
        <v>1196</v>
      </c>
    </row>
    <row r="2641" spans="1:1" x14ac:dyDescent="0.25">
      <c r="A2641">
        <v>1347</v>
      </c>
    </row>
    <row r="2642" spans="1:1" x14ac:dyDescent="0.25">
      <c r="A2642">
        <v>971</v>
      </c>
    </row>
    <row r="2643" spans="1:1" x14ac:dyDescent="0.25">
      <c r="A2643">
        <v>1004</v>
      </c>
    </row>
    <row r="2644" spans="1:1" x14ac:dyDescent="0.25">
      <c r="A2644">
        <v>1980</v>
      </c>
    </row>
    <row r="2645" spans="1:1" x14ac:dyDescent="0.25">
      <c r="A2645">
        <v>764</v>
      </c>
    </row>
    <row r="2646" spans="1:1" x14ac:dyDescent="0.25">
      <c r="A2646">
        <v>804</v>
      </c>
    </row>
    <row r="2647" spans="1:1" x14ac:dyDescent="0.25">
      <c r="A2647">
        <v>716</v>
      </c>
    </row>
    <row r="2648" spans="1:1" x14ac:dyDescent="0.25">
      <c r="A2648">
        <v>756</v>
      </c>
    </row>
    <row r="2649" spans="1:1" x14ac:dyDescent="0.25">
      <c r="A2649">
        <v>724</v>
      </c>
    </row>
    <row r="2650" spans="1:1" x14ac:dyDescent="0.25">
      <c r="A2650">
        <v>843</v>
      </c>
    </row>
    <row r="2651" spans="1:1" x14ac:dyDescent="0.25">
      <c r="A2651">
        <v>1204</v>
      </c>
    </row>
    <row r="2652" spans="1:1" x14ac:dyDescent="0.25">
      <c r="A2652">
        <v>1964</v>
      </c>
    </row>
    <row r="2653" spans="1:1" x14ac:dyDescent="0.25">
      <c r="A2653">
        <v>1812</v>
      </c>
    </row>
    <row r="2654" spans="1:1" x14ac:dyDescent="0.25">
      <c r="A2654">
        <v>1363</v>
      </c>
    </row>
    <row r="2655" spans="1:1" x14ac:dyDescent="0.25">
      <c r="A2655">
        <v>2052</v>
      </c>
    </row>
    <row r="2656" spans="1:1" x14ac:dyDescent="0.25">
      <c r="A2656">
        <v>844</v>
      </c>
    </row>
    <row r="2657" spans="1:1" x14ac:dyDescent="0.25">
      <c r="A2657">
        <v>732</v>
      </c>
    </row>
    <row r="2658" spans="1:1" x14ac:dyDescent="0.25">
      <c r="A2658">
        <v>660</v>
      </c>
    </row>
    <row r="2659" spans="1:1" x14ac:dyDescent="0.25">
      <c r="A2659">
        <v>716</v>
      </c>
    </row>
    <row r="2660" spans="1:1" x14ac:dyDescent="0.25">
      <c r="A2660">
        <v>677</v>
      </c>
    </row>
    <row r="2661" spans="1:1" x14ac:dyDescent="0.25">
      <c r="A2661">
        <v>660</v>
      </c>
    </row>
    <row r="2662" spans="1:1" x14ac:dyDescent="0.25">
      <c r="A2662">
        <v>2075</v>
      </c>
    </row>
    <row r="2663" spans="1:1" x14ac:dyDescent="0.25">
      <c r="A2663">
        <v>620</v>
      </c>
    </row>
    <row r="2664" spans="1:1" x14ac:dyDescent="0.25">
      <c r="A2664">
        <v>1052</v>
      </c>
    </row>
    <row r="2665" spans="1:1" x14ac:dyDescent="0.25">
      <c r="A2665">
        <v>876</v>
      </c>
    </row>
    <row r="2666" spans="1:1" x14ac:dyDescent="0.25">
      <c r="A2666">
        <v>867</v>
      </c>
    </row>
    <row r="2667" spans="1:1" x14ac:dyDescent="0.25">
      <c r="A2667">
        <v>3124</v>
      </c>
    </row>
    <row r="2668" spans="1:1" x14ac:dyDescent="0.25">
      <c r="A2668">
        <v>1011</v>
      </c>
    </row>
    <row r="2669" spans="1:1" x14ac:dyDescent="0.25">
      <c r="A2669">
        <v>1396</v>
      </c>
    </row>
    <row r="2670" spans="1:1" x14ac:dyDescent="0.25">
      <c r="A2670">
        <v>692</v>
      </c>
    </row>
    <row r="2671" spans="1:1" x14ac:dyDescent="0.25">
      <c r="A2671">
        <v>1643</v>
      </c>
    </row>
    <row r="2672" spans="1:1" x14ac:dyDescent="0.25">
      <c r="A2672">
        <v>1164</v>
      </c>
    </row>
    <row r="2673" spans="1:1" x14ac:dyDescent="0.25">
      <c r="A2673">
        <v>780</v>
      </c>
    </row>
    <row r="2674" spans="1:1" x14ac:dyDescent="0.25">
      <c r="A2674">
        <v>780</v>
      </c>
    </row>
    <row r="2675" spans="1:1" x14ac:dyDescent="0.25">
      <c r="A2675">
        <v>924</v>
      </c>
    </row>
    <row r="2676" spans="1:1" x14ac:dyDescent="0.25">
      <c r="A2676">
        <v>955</v>
      </c>
    </row>
    <row r="2677" spans="1:1" x14ac:dyDescent="0.25">
      <c r="A2677">
        <v>1322</v>
      </c>
    </row>
    <row r="2678" spans="1:1" x14ac:dyDescent="0.25">
      <c r="A2678">
        <v>1124</v>
      </c>
    </row>
    <row r="2679" spans="1:1" x14ac:dyDescent="0.25">
      <c r="A2679">
        <v>1148</v>
      </c>
    </row>
    <row r="2680" spans="1:1" x14ac:dyDescent="0.25">
      <c r="A2680">
        <v>836</v>
      </c>
    </row>
    <row r="2681" spans="1:1" x14ac:dyDescent="0.25">
      <c r="A2681">
        <v>1763</v>
      </c>
    </row>
    <row r="2682" spans="1:1" x14ac:dyDescent="0.25">
      <c r="A2682">
        <v>884</v>
      </c>
    </row>
    <row r="2683" spans="1:1" x14ac:dyDescent="0.25">
      <c r="A2683">
        <v>948</v>
      </c>
    </row>
    <row r="2684" spans="1:1" x14ac:dyDescent="0.25">
      <c r="A2684">
        <v>1339</v>
      </c>
    </row>
    <row r="2685" spans="1:1" x14ac:dyDescent="0.25">
      <c r="A2685">
        <v>924</v>
      </c>
    </row>
    <row r="2686" spans="1:1" x14ac:dyDescent="0.25">
      <c r="A2686">
        <v>1652</v>
      </c>
    </row>
    <row r="2687" spans="1:1" x14ac:dyDescent="0.25">
      <c r="A2687">
        <v>1371</v>
      </c>
    </row>
    <row r="2688" spans="1:1" x14ac:dyDescent="0.25">
      <c r="A2688">
        <v>3276</v>
      </c>
    </row>
    <row r="2689" spans="1:1" x14ac:dyDescent="0.25">
      <c r="A2689">
        <v>2163</v>
      </c>
    </row>
    <row r="2690" spans="1:1" x14ac:dyDescent="0.25">
      <c r="A2690">
        <v>948</v>
      </c>
    </row>
    <row r="2691" spans="1:1" x14ac:dyDescent="0.25">
      <c r="A2691">
        <v>1244</v>
      </c>
    </row>
    <row r="2692" spans="1:1" x14ac:dyDescent="0.25">
      <c r="A2692">
        <v>946</v>
      </c>
    </row>
    <row r="2693" spans="1:1" x14ac:dyDescent="0.25">
      <c r="A2693">
        <v>794</v>
      </c>
    </row>
    <row r="2694" spans="1:1" x14ac:dyDescent="0.25">
      <c r="A2694">
        <v>2475</v>
      </c>
    </row>
    <row r="2695" spans="1:1" x14ac:dyDescent="0.25">
      <c r="A2695">
        <v>763</v>
      </c>
    </row>
    <row r="2696" spans="1:1" x14ac:dyDescent="0.25">
      <c r="A2696">
        <v>1275</v>
      </c>
    </row>
    <row r="2697" spans="1:1" x14ac:dyDescent="0.25">
      <c r="A2697">
        <v>1500</v>
      </c>
    </row>
    <row r="2698" spans="1:1" x14ac:dyDescent="0.25">
      <c r="A2698">
        <v>740</v>
      </c>
    </row>
    <row r="2699" spans="1:1" x14ac:dyDescent="0.25">
      <c r="A2699">
        <v>1186</v>
      </c>
    </row>
    <row r="2700" spans="1:1" x14ac:dyDescent="0.25">
      <c r="A2700">
        <v>971</v>
      </c>
    </row>
    <row r="2701" spans="1:1" x14ac:dyDescent="0.25">
      <c r="A2701">
        <v>771</v>
      </c>
    </row>
    <row r="2702" spans="1:1" x14ac:dyDescent="0.25">
      <c r="A2702">
        <v>1908</v>
      </c>
    </row>
    <row r="2703" spans="1:1" x14ac:dyDescent="0.25">
      <c r="A2703">
        <v>731</v>
      </c>
    </row>
    <row r="2704" spans="1:1" x14ac:dyDescent="0.25">
      <c r="A2704">
        <v>1060</v>
      </c>
    </row>
    <row r="2705" spans="1:1" x14ac:dyDescent="0.25">
      <c r="A2705">
        <v>724</v>
      </c>
    </row>
    <row r="2706" spans="1:1" x14ac:dyDescent="0.25">
      <c r="A2706">
        <v>843</v>
      </c>
    </row>
    <row r="2707" spans="1:1" x14ac:dyDescent="0.25">
      <c r="A2707">
        <v>1092</v>
      </c>
    </row>
    <row r="2708" spans="1:1" x14ac:dyDescent="0.25">
      <c r="A2708">
        <v>780</v>
      </c>
    </row>
    <row r="2709" spans="1:1" x14ac:dyDescent="0.25">
      <c r="A2709">
        <v>1452</v>
      </c>
    </row>
    <row r="2710" spans="1:1" x14ac:dyDescent="0.25">
      <c r="A2710">
        <v>1843</v>
      </c>
    </row>
    <row r="2711" spans="1:1" x14ac:dyDescent="0.25">
      <c r="A2711">
        <v>1972</v>
      </c>
    </row>
    <row r="2712" spans="1:1" x14ac:dyDescent="0.25">
      <c r="A2712">
        <v>874</v>
      </c>
    </row>
    <row r="2713" spans="1:1" x14ac:dyDescent="0.25">
      <c r="A2713">
        <v>4052</v>
      </c>
    </row>
    <row r="2714" spans="1:1" x14ac:dyDescent="0.25">
      <c r="A2714">
        <v>1212</v>
      </c>
    </row>
    <row r="2715" spans="1:1" x14ac:dyDescent="0.25">
      <c r="A2715">
        <v>1491</v>
      </c>
    </row>
    <row r="2716" spans="1:1" x14ac:dyDescent="0.25">
      <c r="A2716">
        <v>988</v>
      </c>
    </row>
    <row r="2717" spans="1:1" x14ac:dyDescent="0.25">
      <c r="A2717">
        <v>931</v>
      </c>
    </row>
    <row r="2718" spans="1:1" x14ac:dyDescent="0.25">
      <c r="A2718">
        <v>851</v>
      </c>
    </row>
    <row r="2719" spans="1:1" x14ac:dyDescent="0.25">
      <c r="A2719">
        <v>724</v>
      </c>
    </row>
    <row r="2720" spans="1:1" x14ac:dyDescent="0.25">
      <c r="A2720">
        <v>1100</v>
      </c>
    </row>
    <row r="2721" spans="1:1" x14ac:dyDescent="0.25">
      <c r="A2721">
        <v>1388</v>
      </c>
    </row>
    <row r="2722" spans="1:1" x14ac:dyDescent="0.25">
      <c r="A2722">
        <v>924</v>
      </c>
    </row>
    <row r="2723" spans="1:1" x14ac:dyDescent="0.25">
      <c r="A2723">
        <v>812</v>
      </c>
    </row>
    <row r="2724" spans="1:1" x14ac:dyDescent="0.25">
      <c r="A2724">
        <v>731</v>
      </c>
    </row>
    <row r="2725" spans="1:1" x14ac:dyDescent="0.25">
      <c r="A2725">
        <v>1203</v>
      </c>
    </row>
    <row r="2726" spans="1:1" x14ac:dyDescent="0.25">
      <c r="A2726">
        <v>2116</v>
      </c>
    </row>
    <row r="2727" spans="1:1" x14ac:dyDescent="0.25">
      <c r="A2727">
        <v>1052</v>
      </c>
    </row>
    <row r="2728" spans="1:1" x14ac:dyDescent="0.25">
      <c r="A2728">
        <v>924</v>
      </c>
    </row>
    <row r="2729" spans="1:1" x14ac:dyDescent="0.25">
      <c r="A2729">
        <v>731</v>
      </c>
    </row>
    <row r="2730" spans="1:1" x14ac:dyDescent="0.25">
      <c r="A2730">
        <v>699</v>
      </c>
    </row>
    <row r="2731" spans="1:1" x14ac:dyDescent="0.25">
      <c r="A2731">
        <v>2385</v>
      </c>
    </row>
    <row r="2732" spans="1:1" x14ac:dyDescent="0.25">
      <c r="A2732">
        <v>923</v>
      </c>
    </row>
    <row r="2733" spans="1:1" x14ac:dyDescent="0.25">
      <c r="A2733">
        <v>643</v>
      </c>
    </row>
    <row r="2734" spans="1:1" x14ac:dyDescent="0.25">
      <c r="A2734">
        <v>788</v>
      </c>
    </row>
    <row r="2735" spans="1:1" x14ac:dyDescent="0.25">
      <c r="A2735">
        <v>915</v>
      </c>
    </row>
    <row r="2736" spans="1:1" x14ac:dyDescent="0.25">
      <c r="A2736">
        <v>1484</v>
      </c>
    </row>
    <row r="2737" spans="1:1" x14ac:dyDescent="0.25">
      <c r="A2737">
        <v>660</v>
      </c>
    </row>
    <row r="2738" spans="1:1" x14ac:dyDescent="0.25">
      <c r="A2738">
        <v>691</v>
      </c>
    </row>
    <row r="2739" spans="1:1" x14ac:dyDescent="0.25">
      <c r="A2739">
        <v>1620</v>
      </c>
    </row>
    <row r="2740" spans="1:1" x14ac:dyDescent="0.25">
      <c r="A2740">
        <v>674</v>
      </c>
    </row>
    <row r="2741" spans="1:1" x14ac:dyDescent="0.25">
      <c r="A2741">
        <v>956</v>
      </c>
    </row>
    <row r="2742" spans="1:1" x14ac:dyDescent="0.25">
      <c r="A2742">
        <v>1169</v>
      </c>
    </row>
    <row r="2743" spans="1:1" x14ac:dyDescent="0.25">
      <c r="A2743">
        <v>754</v>
      </c>
    </row>
    <row r="2744" spans="1:1" x14ac:dyDescent="0.25">
      <c r="A2744">
        <v>812</v>
      </c>
    </row>
    <row r="2745" spans="1:1" x14ac:dyDescent="0.25">
      <c r="A2745">
        <v>756</v>
      </c>
    </row>
    <row r="2746" spans="1:1" x14ac:dyDescent="0.25">
      <c r="A2746">
        <v>724</v>
      </c>
    </row>
    <row r="2747" spans="1:1" x14ac:dyDescent="0.25">
      <c r="A2747">
        <v>1093</v>
      </c>
    </row>
    <row r="2748" spans="1:1" x14ac:dyDescent="0.25">
      <c r="A2748">
        <v>547</v>
      </c>
    </row>
    <row r="2749" spans="1:1" x14ac:dyDescent="0.25">
      <c r="A2749">
        <v>916</v>
      </c>
    </row>
    <row r="2750" spans="1:1" x14ac:dyDescent="0.25">
      <c r="A2750">
        <v>692</v>
      </c>
    </row>
    <row r="2751" spans="1:1" x14ac:dyDescent="0.25">
      <c r="A2751">
        <v>1356</v>
      </c>
    </row>
    <row r="2752" spans="1:1" x14ac:dyDescent="0.25">
      <c r="A2752">
        <v>684</v>
      </c>
    </row>
    <row r="2753" spans="1:1" x14ac:dyDescent="0.25">
      <c r="A2753">
        <v>844</v>
      </c>
    </row>
    <row r="2754" spans="1:1" x14ac:dyDescent="0.25">
      <c r="A2754">
        <v>716</v>
      </c>
    </row>
    <row r="2755" spans="1:1" x14ac:dyDescent="0.25">
      <c r="A2755">
        <v>1324</v>
      </c>
    </row>
    <row r="2756" spans="1:1" x14ac:dyDescent="0.25">
      <c r="A2756">
        <v>604</v>
      </c>
    </row>
    <row r="2757" spans="1:1" x14ac:dyDescent="0.25">
      <c r="A2757">
        <v>875</v>
      </c>
    </row>
    <row r="2758" spans="1:1" x14ac:dyDescent="0.25">
      <c r="A2758">
        <v>786</v>
      </c>
    </row>
    <row r="2759" spans="1:1" x14ac:dyDescent="0.25">
      <c r="A2759">
        <v>1236</v>
      </c>
    </row>
    <row r="2760" spans="1:1" x14ac:dyDescent="0.25">
      <c r="A2760">
        <v>636</v>
      </c>
    </row>
    <row r="2761" spans="1:1" x14ac:dyDescent="0.25">
      <c r="A2761">
        <v>827</v>
      </c>
    </row>
    <row r="2762" spans="1:1" x14ac:dyDescent="0.25">
      <c r="A2762">
        <v>892</v>
      </c>
    </row>
    <row r="2763" spans="1:1" x14ac:dyDescent="0.25">
      <c r="A2763">
        <v>795</v>
      </c>
    </row>
    <row r="2764" spans="1:1" x14ac:dyDescent="0.25">
      <c r="A2764">
        <v>780</v>
      </c>
    </row>
    <row r="2765" spans="1:1" x14ac:dyDescent="0.25">
      <c r="A2765">
        <v>1028</v>
      </c>
    </row>
    <row r="2766" spans="1:1" x14ac:dyDescent="0.25">
      <c r="A2766">
        <v>668</v>
      </c>
    </row>
    <row r="2767" spans="1:1" x14ac:dyDescent="0.25">
      <c r="A2767">
        <v>700</v>
      </c>
    </row>
    <row r="2768" spans="1:1" x14ac:dyDescent="0.25">
      <c r="A2768">
        <v>1540</v>
      </c>
    </row>
    <row r="2769" spans="1:1" x14ac:dyDescent="0.25">
      <c r="A2769">
        <v>924</v>
      </c>
    </row>
    <row r="2770" spans="1:1" x14ac:dyDescent="0.25">
      <c r="A2770">
        <v>771</v>
      </c>
    </row>
    <row r="2771" spans="1:1" x14ac:dyDescent="0.25">
      <c r="A2771">
        <v>772</v>
      </c>
    </row>
    <row r="2772" spans="1:1" x14ac:dyDescent="0.25">
      <c r="A2772">
        <v>932</v>
      </c>
    </row>
    <row r="2773" spans="1:1" x14ac:dyDescent="0.25">
      <c r="A2773">
        <v>852</v>
      </c>
    </row>
    <row r="2774" spans="1:1" x14ac:dyDescent="0.25">
      <c r="A2774">
        <v>851</v>
      </c>
    </row>
    <row r="2775" spans="1:1" x14ac:dyDescent="0.25">
      <c r="A2775">
        <v>860</v>
      </c>
    </row>
    <row r="2776" spans="1:1" x14ac:dyDescent="0.25">
      <c r="A2776">
        <v>1075</v>
      </c>
    </row>
    <row r="2777" spans="1:1" x14ac:dyDescent="0.25">
      <c r="A2777">
        <v>923</v>
      </c>
    </row>
    <row r="2778" spans="1:1" x14ac:dyDescent="0.25">
      <c r="A2778">
        <v>844</v>
      </c>
    </row>
    <row r="2779" spans="1:1" x14ac:dyDescent="0.25">
      <c r="A2779">
        <v>724</v>
      </c>
    </row>
    <row r="2780" spans="1:1" x14ac:dyDescent="0.25">
      <c r="A2780">
        <v>780</v>
      </c>
    </row>
    <row r="2781" spans="1:1" x14ac:dyDescent="0.25">
      <c r="A2781">
        <v>779</v>
      </c>
    </row>
    <row r="2782" spans="1:1" x14ac:dyDescent="0.25">
      <c r="A2782">
        <v>698</v>
      </c>
    </row>
    <row r="2783" spans="1:1" x14ac:dyDescent="0.25">
      <c r="A2783">
        <v>691</v>
      </c>
    </row>
    <row r="2784" spans="1:1" x14ac:dyDescent="0.25">
      <c r="A2784">
        <v>532</v>
      </c>
    </row>
    <row r="2785" spans="1:1" x14ac:dyDescent="0.25">
      <c r="A2785">
        <v>996</v>
      </c>
    </row>
    <row r="2786" spans="1:1" x14ac:dyDescent="0.25">
      <c r="A2786">
        <v>1588</v>
      </c>
    </row>
    <row r="2787" spans="1:1" x14ac:dyDescent="0.25">
      <c r="A2787">
        <v>3252</v>
      </c>
    </row>
    <row r="2788" spans="1:1" x14ac:dyDescent="0.25">
      <c r="A2788">
        <v>835</v>
      </c>
    </row>
    <row r="2789" spans="1:1" x14ac:dyDescent="0.25">
      <c r="A2789">
        <v>740</v>
      </c>
    </row>
    <row r="2790" spans="1:1" x14ac:dyDescent="0.25">
      <c r="A2790">
        <v>1731</v>
      </c>
    </row>
    <row r="2791" spans="1:1" x14ac:dyDescent="0.25">
      <c r="A2791">
        <v>931</v>
      </c>
    </row>
    <row r="2792" spans="1:1" x14ac:dyDescent="0.25">
      <c r="A2792">
        <v>1052</v>
      </c>
    </row>
    <row r="2793" spans="1:1" x14ac:dyDescent="0.25">
      <c r="A2793">
        <v>1827</v>
      </c>
    </row>
    <row r="2794" spans="1:1" x14ac:dyDescent="0.25">
      <c r="A2794">
        <v>931</v>
      </c>
    </row>
    <row r="2795" spans="1:1" x14ac:dyDescent="0.25">
      <c r="A2795">
        <v>1835</v>
      </c>
    </row>
    <row r="2796" spans="1:1" x14ac:dyDescent="0.25">
      <c r="A2796">
        <v>771</v>
      </c>
    </row>
    <row r="2797" spans="1:1" x14ac:dyDescent="0.25">
      <c r="A2797">
        <v>939</v>
      </c>
    </row>
    <row r="2798" spans="1:1" x14ac:dyDescent="0.25">
      <c r="A2798">
        <v>732</v>
      </c>
    </row>
    <row r="2799" spans="1:1" x14ac:dyDescent="0.25">
      <c r="A2799">
        <v>787</v>
      </c>
    </row>
    <row r="2800" spans="1:1" x14ac:dyDescent="0.25">
      <c r="A2800">
        <v>875</v>
      </c>
    </row>
    <row r="2801" spans="1:1" x14ac:dyDescent="0.25">
      <c r="A2801">
        <v>1442</v>
      </c>
    </row>
    <row r="2802" spans="1:1" x14ac:dyDescent="0.25">
      <c r="A2802">
        <v>2072</v>
      </c>
    </row>
    <row r="2803" spans="1:1" x14ac:dyDescent="0.25">
      <c r="A2803">
        <v>2073</v>
      </c>
    </row>
    <row r="2804" spans="1:1" x14ac:dyDescent="0.25">
      <c r="A2804">
        <v>1287</v>
      </c>
    </row>
    <row r="2805" spans="1:1" x14ac:dyDescent="0.25">
      <c r="A2805">
        <v>1355</v>
      </c>
    </row>
    <row r="2806" spans="1:1" x14ac:dyDescent="0.25">
      <c r="A2806">
        <v>1485</v>
      </c>
    </row>
    <row r="2807" spans="1:1" x14ac:dyDescent="0.25">
      <c r="A2807">
        <v>1772</v>
      </c>
    </row>
    <row r="2808" spans="1:1" x14ac:dyDescent="0.25">
      <c r="A2808">
        <v>1262</v>
      </c>
    </row>
    <row r="2809" spans="1:1" x14ac:dyDescent="0.25">
      <c r="A2809">
        <v>2918</v>
      </c>
    </row>
    <row r="2810" spans="1:1" x14ac:dyDescent="0.25">
      <c r="A2810">
        <v>1266</v>
      </c>
    </row>
    <row r="2811" spans="1:1" x14ac:dyDescent="0.25">
      <c r="A2811">
        <v>1002</v>
      </c>
    </row>
    <row r="2812" spans="1:1" x14ac:dyDescent="0.25">
      <c r="A2812">
        <v>1315</v>
      </c>
    </row>
    <row r="2813" spans="1:1" x14ac:dyDescent="0.25">
      <c r="A2813">
        <v>1013</v>
      </c>
    </row>
    <row r="2814" spans="1:1" x14ac:dyDescent="0.25">
      <c r="A2814">
        <v>2033</v>
      </c>
    </row>
    <row r="2815" spans="1:1" x14ac:dyDescent="0.25">
      <c r="A2815">
        <v>1313</v>
      </c>
    </row>
    <row r="2816" spans="1:1" x14ac:dyDescent="0.25">
      <c r="A2816">
        <v>1150</v>
      </c>
    </row>
    <row r="2817" spans="1:1" x14ac:dyDescent="0.25">
      <c r="A2817">
        <v>1267</v>
      </c>
    </row>
    <row r="2818" spans="1:1" x14ac:dyDescent="0.25">
      <c r="A2818">
        <v>1123</v>
      </c>
    </row>
    <row r="2819" spans="1:1" x14ac:dyDescent="0.25">
      <c r="A2819">
        <v>1087</v>
      </c>
    </row>
    <row r="2820" spans="1:1" x14ac:dyDescent="0.25">
      <c r="A2820">
        <v>1146</v>
      </c>
    </row>
    <row r="2821" spans="1:1" x14ac:dyDescent="0.25">
      <c r="A2821">
        <v>1321</v>
      </c>
    </row>
    <row r="2822" spans="1:1" x14ac:dyDescent="0.25">
      <c r="A2822">
        <v>1724</v>
      </c>
    </row>
    <row r="2823" spans="1:1" x14ac:dyDescent="0.25">
      <c r="A2823">
        <v>1183</v>
      </c>
    </row>
    <row r="2824" spans="1:1" x14ac:dyDescent="0.25">
      <c r="A2824">
        <v>884</v>
      </c>
    </row>
    <row r="2825" spans="1:1" x14ac:dyDescent="0.25">
      <c r="A2825">
        <v>1322</v>
      </c>
    </row>
    <row r="2826" spans="1:1" x14ac:dyDescent="0.25">
      <c r="A2826">
        <v>1031</v>
      </c>
    </row>
    <row r="2827" spans="1:1" x14ac:dyDescent="0.25">
      <c r="A2827">
        <v>1928</v>
      </c>
    </row>
    <row r="2828" spans="1:1" x14ac:dyDescent="0.25">
      <c r="A2828">
        <v>1084</v>
      </c>
    </row>
    <row r="2829" spans="1:1" x14ac:dyDescent="0.25">
      <c r="A2829">
        <v>1408</v>
      </c>
    </row>
    <row r="2830" spans="1:1" x14ac:dyDescent="0.25">
      <c r="A2830">
        <v>1245</v>
      </c>
    </row>
    <row r="2831" spans="1:1" x14ac:dyDescent="0.25">
      <c r="A2831">
        <v>1020</v>
      </c>
    </row>
    <row r="2832" spans="1:1" x14ac:dyDescent="0.25">
      <c r="A2832">
        <v>1071</v>
      </c>
    </row>
    <row r="2833" spans="1:1" x14ac:dyDescent="0.25">
      <c r="A2833">
        <v>1126</v>
      </c>
    </row>
    <row r="2834" spans="1:1" x14ac:dyDescent="0.25">
      <c r="A2834">
        <v>1274</v>
      </c>
    </row>
    <row r="2835" spans="1:1" x14ac:dyDescent="0.25">
      <c r="A2835">
        <v>1066</v>
      </c>
    </row>
    <row r="2836" spans="1:1" x14ac:dyDescent="0.25">
      <c r="A2836">
        <v>1035</v>
      </c>
    </row>
    <row r="2837" spans="1:1" x14ac:dyDescent="0.25">
      <c r="A2837">
        <v>1010</v>
      </c>
    </row>
    <row r="2838" spans="1:1" x14ac:dyDescent="0.25">
      <c r="A2838">
        <v>1267</v>
      </c>
    </row>
    <row r="2839" spans="1:1" x14ac:dyDescent="0.25">
      <c r="A2839">
        <v>1002</v>
      </c>
    </row>
    <row r="2840" spans="1:1" x14ac:dyDescent="0.25">
      <c r="A2840">
        <v>1005</v>
      </c>
    </row>
    <row r="2841" spans="1:1" x14ac:dyDescent="0.25">
      <c r="A2841">
        <v>981</v>
      </c>
    </row>
    <row r="2842" spans="1:1" x14ac:dyDescent="0.25">
      <c r="A2842">
        <v>936</v>
      </c>
    </row>
    <row r="2843" spans="1:1" x14ac:dyDescent="0.25">
      <c r="A2843">
        <v>1378</v>
      </c>
    </row>
    <row r="2844" spans="1:1" x14ac:dyDescent="0.25">
      <c r="A2844">
        <v>1016</v>
      </c>
    </row>
    <row r="2845" spans="1:1" x14ac:dyDescent="0.25">
      <c r="A2845">
        <v>1042</v>
      </c>
    </row>
    <row r="2846" spans="1:1" x14ac:dyDescent="0.25">
      <c r="A2846">
        <v>1625</v>
      </c>
    </row>
    <row r="2847" spans="1:1" x14ac:dyDescent="0.25">
      <c r="A2847">
        <v>914</v>
      </c>
    </row>
    <row r="2848" spans="1:1" x14ac:dyDescent="0.25">
      <c r="A2848">
        <v>1054</v>
      </c>
    </row>
    <row r="2849" spans="1:1" x14ac:dyDescent="0.25">
      <c r="A2849">
        <v>1011</v>
      </c>
    </row>
    <row r="2850" spans="1:1" x14ac:dyDescent="0.25">
      <c r="A2850">
        <v>968</v>
      </c>
    </row>
    <row r="2851" spans="1:1" x14ac:dyDescent="0.25">
      <c r="A2851">
        <v>1067</v>
      </c>
    </row>
    <row r="2852" spans="1:1" x14ac:dyDescent="0.25">
      <c r="A2852">
        <v>923</v>
      </c>
    </row>
    <row r="2853" spans="1:1" x14ac:dyDescent="0.25">
      <c r="A2853">
        <v>1110</v>
      </c>
    </row>
    <row r="2854" spans="1:1" x14ac:dyDescent="0.25">
      <c r="A2854">
        <v>1276</v>
      </c>
    </row>
    <row r="2855" spans="1:1" x14ac:dyDescent="0.25">
      <c r="A2855">
        <v>1035</v>
      </c>
    </row>
    <row r="2856" spans="1:1" x14ac:dyDescent="0.25">
      <c r="A2856">
        <v>930</v>
      </c>
    </row>
    <row r="2857" spans="1:1" x14ac:dyDescent="0.25">
      <c r="A2857">
        <v>1027</v>
      </c>
    </row>
    <row r="2858" spans="1:1" x14ac:dyDescent="0.25">
      <c r="A2858">
        <v>921</v>
      </c>
    </row>
    <row r="2859" spans="1:1" x14ac:dyDescent="0.25">
      <c r="A2859">
        <v>920</v>
      </c>
    </row>
    <row r="2860" spans="1:1" x14ac:dyDescent="0.25">
      <c r="A2860">
        <v>2029</v>
      </c>
    </row>
    <row r="2861" spans="1:1" x14ac:dyDescent="0.25">
      <c r="A2861">
        <v>1436</v>
      </c>
    </row>
    <row r="2862" spans="1:1" x14ac:dyDescent="0.25">
      <c r="A2862">
        <v>853</v>
      </c>
    </row>
    <row r="2863" spans="1:1" x14ac:dyDescent="0.25">
      <c r="A2863">
        <v>957</v>
      </c>
    </row>
    <row r="2864" spans="1:1" x14ac:dyDescent="0.25">
      <c r="A2864">
        <v>1098</v>
      </c>
    </row>
    <row r="2865" spans="1:1" x14ac:dyDescent="0.25">
      <c r="A2865">
        <v>1510</v>
      </c>
    </row>
    <row r="2866" spans="1:1" x14ac:dyDescent="0.25">
      <c r="A2866">
        <v>1004</v>
      </c>
    </row>
    <row r="2867" spans="1:1" x14ac:dyDescent="0.25">
      <c r="A2867">
        <v>1189</v>
      </c>
    </row>
    <row r="2868" spans="1:1" x14ac:dyDescent="0.25">
      <c r="A2868">
        <v>1314</v>
      </c>
    </row>
    <row r="2869" spans="1:1" x14ac:dyDescent="0.25">
      <c r="A2869">
        <v>1054</v>
      </c>
    </row>
    <row r="2870" spans="1:1" x14ac:dyDescent="0.25">
      <c r="A2870">
        <v>856</v>
      </c>
    </row>
    <row r="2871" spans="1:1" x14ac:dyDescent="0.25">
      <c r="A2871">
        <v>1078</v>
      </c>
    </row>
    <row r="2872" spans="1:1" x14ac:dyDescent="0.25">
      <c r="A2872">
        <v>1390</v>
      </c>
    </row>
    <row r="2873" spans="1:1" x14ac:dyDescent="0.25">
      <c r="A2873">
        <v>2783</v>
      </c>
    </row>
    <row r="2874" spans="1:1" x14ac:dyDescent="0.25">
      <c r="A2874">
        <v>2674</v>
      </c>
    </row>
    <row r="2875" spans="1:1" x14ac:dyDescent="0.25">
      <c r="A2875">
        <v>1543</v>
      </c>
    </row>
    <row r="2876" spans="1:1" x14ac:dyDescent="0.25">
      <c r="A2876">
        <v>1650</v>
      </c>
    </row>
    <row r="2877" spans="1:1" x14ac:dyDescent="0.25">
      <c r="A2877">
        <v>1744</v>
      </c>
    </row>
    <row r="2878" spans="1:1" x14ac:dyDescent="0.25">
      <c r="A2878">
        <v>2831</v>
      </c>
    </row>
    <row r="2879" spans="1:1" x14ac:dyDescent="0.25">
      <c r="A2879">
        <v>1899</v>
      </c>
    </row>
    <row r="2880" spans="1:1" x14ac:dyDescent="0.25">
      <c r="A2880">
        <v>1410</v>
      </c>
    </row>
    <row r="2881" spans="1:1" x14ac:dyDescent="0.25">
      <c r="A2881">
        <v>1826</v>
      </c>
    </row>
    <row r="2882" spans="1:1" x14ac:dyDescent="0.25">
      <c r="A2882">
        <v>1300</v>
      </c>
    </row>
    <row r="2883" spans="1:1" x14ac:dyDescent="0.25">
      <c r="A2883">
        <v>1834</v>
      </c>
    </row>
    <row r="2884" spans="1:1" x14ac:dyDescent="0.25">
      <c r="A2884">
        <v>1735</v>
      </c>
    </row>
    <row r="2885" spans="1:1" x14ac:dyDescent="0.25">
      <c r="A2885">
        <v>981</v>
      </c>
    </row>
    <row r="2886" spans="1:1" x14ac:dyDescent="0.25">
      <c r="A2886">
        <v>2368</v>
      </c>
    </row>
    <row r="2887" spans="1:1" x14ac:dyDescent="0.25">
      <c r="A2887">
        <v>906</v>
      </c>
    </row>
    <row r="2888" spans="1:1" x14ac:dyDescent="0.25">
      <c r="A2888">
        <v>1151</v>
      </c>
    </row>
    <row r="2889" spans="1:1" x14ac:dyDescent="0.25">
      <c r="A2889">
        <v>922</v>
      </c>
    </row>
    <row r="2890" spans="1:1" x14ac:dyDescent="0.25">
      <c r="A2890">
        <v>1818</v>
      </c>
    </row>
    <row r="2891" spans="1:1" x14ac:dyDescent="0.25">
      <c r="A2891">
        <v>1130</v>
      </c>
    </row>
    <row r="2892" spans="1:1" x14ac:dyDescent="0.25">
      <c r="A2892">
        <v>2160</v>
      </c>
    </row>
    <row r="2893" spans="1:1" x14ac:dyDescent="0.25">
      <c r="A2893">
        <v>1810</v>
      </c>
    </row>
    <row r="2894" spans="1:1" x14ac:dyDescent="0.25">
      <c r="A2894">
        <v>2824</v>
      </c>
    </row>
    <row r="2895" spans="1:1" x14ac:dyDescent="0.25">
      <c r="A2895">
        <v>1579</v>
      </c>
    </row>
    <row r="2896" spans="1:1" x14ac:dyDescent="0.25">
      <c r="A2896">
        <v>2018</v>
      </c>
    </row>
    <row r="2897" spans="1:1" x14ac:dyDescent="0.25">
      <c r="A2897">
        <v>2802</v>
      </c>
    </row>
    <row r="2898" spans="1:1" x14ac:dyDescent="0.25">
      <c r="A2898">
        <v>1053</v>
      </c>
    </row>
    <row r="2899" spans="1:1" x14ac:dyDescent="0.25">
      <c r="A2899">
        <v>2661</v>
      </c>
    </row>
    <row r="2900" spans="1:1" x14ac:dyDescent="0.25">
      <c r="A2900">
        <v>1051</v>
      </c>
    </row>
    <row r="2901" spans="1:1" x14ac:dyDescent="0.25">
      <c r="A2901">
        <v>1284</v>
      </c>
    </row>
    <row r="2902" spans="1:1" x14ac:dyDescent="0.25">
      <c r="A2902">
        <v>1064</v>
      </c>
    </row>
    <row r="2903" spans="1:1" x14ac:dyDescent="0.25">
      <c r="A2903">
        <v>2043</v>
      </c>
    </row>
    <row r="2904" spans="1:1" x14ac:dyDescent="0.25">
      <c r="A2904">
        <v>1568</v>
      </c>
    </row>
    <row r="2905" spans="1:1" x14ac:dyDescent="0.25">
      <c r="A2905">
        <v>1179</v>
      </c>
    </row>
    <row r="2906" spans="1:1" x14ac:dyDescent="0.25">
      <c r="A2906">
        <v>1084</v>
      </c>
    </row>
    <row r="2907" spans="1:1" x14ac:dyDescent="0.25">
      <c r="A2907">
        <v>2853</v>
      </c>
    </row>
    <row r="2908" spans="1:1" x14ac:dyDescent="0.25">
      <c r="A2908">
        <v>3035</v>
      </c>
    </row>
    <row r="2909" spans="1:1" x14ac:dyDescent="0.25">
      <c r="A2909">
        <v>1649</v>
      </c>
    </row>
    <row r="2910" spans="1:1" x14ac:dyDescent="0.25">
      <c r="A2910">
        <v>1192</v>
      </c>
    </row>
    <row r="2911" spans="1:1" x14ac:dyDescent="0.25">
      <c r="A2911">
        <v>1275</v>
      </c>
    </row>
    <row r="2912" spans="1:1" x14ac:dyDescent="0.25">
      <c r="A2912">
        <v>1282</v>
      </c>
    </row>
    <row r="2913" spans="1:1" x14ac:dyDescent="0.25">
      <c r="A2913">
        <v>1144</v>
      </c>
    </row>
    <row r="2914" spans="1:1" x14ac:dyDescent="0.25">
      <c r="A2914">
        <v>1213</v>
      </c>
    </row>
    <row r="2915" spans="1:1" x14ac:dyDescent="0.25">
      <c r="A2915">
        <v>1387</v>
      </c>
    </row>
    <row r="2916" spans="1:1" x14ac:dyDescent="0.25">
      <c r="A2916">
        <v>1841</v>
      </c>
    </row>
    <row r="2917" spans="1:1" x14ac:dyDescent="0.25">
      <c r="A2917">
        <v>2128</v>
      </c>
    </row>
    <row r="2918" spans="1:1" x14ac:dyDescent="0.25">
      <c r="A2918">
        <v>1432</v>
      </c>
    </row>
    <row r="2919" spans="1:1" x14ac:dyDescent="0.25">
      <c r="A2919">
        <v>1228</v>
      </c>
    </row>
    <row r="2920" spans="1:1" x14ac:dyDescent="0.25">
      <c r="A2920">
        <v>972</v>
      </c>
    </row>
    <row r="2921" spans="1:1" x14ac:dyDescent="0.25">
      <c r="A2921">
        <v>1376</v>
      </c>
    </row>
    <row r="2922" spans="1:1" x14ac:dyDescent="0.25">
      <c r="A2922">
        <v>1300</v>
      </c>
    </row>
    <row r="2923" spans="1:1" x14ac:dyDescent="0.25">
      <c r="A2923">
        <v>1425</v>
      </c>
    </row>
    <row r="2924" spans="1:1" x14ac:dyDescent="0.25">
      <c r="A2924">
        <v>2263</v>
      </c>
    </row>
    <row r="2925" spans="1:1" x14ac:dyDescent="0.25">
      <c r="A2925">
        <v>1185</v>
      </c>
    </row>
    <row r="2926" spans="1:1" x14ac:dyDescent="0.25">
      <c r="A2926">
        <v>1898</v>
      </c>
    </row>
    <row r="2927" spans="1:1" x14ac:dyDescent="0.25">
      <c r="A2927">
        <v>1330</v>
      </c>
    </row>
    <row r="2928" spans="1:1" x14ac:dyDescent="0.25">
      <c r="A2928">
        <v>1594</v>
      </c>
    </row>
    <row r="2929" spans="1:1" x14ac:dyDescent="0.25">
      <c r="A2929">
        <v>1431</v>
      </c>
    </row>
    <row r="2930" spans="1:1" x14ac:dyDescent="0.25">
      <c r="A2930">
        <v>1232</v>
      </c>
    </row>
    <row r="2931" spans="1:1" x14ac:dyDescent="0.25">
      <c r="A2931">
        <v>1352</v>
      </c>
    </row>
    <row r="2932" spans="1:1" x14ac:dyDescent="0.25">
      <c r="A2932">
        <v>1187</v>
      </c>
    </row>
    <row r="2933" spans="1:1" x14ac:dyDescent="0.25">
      <c r="A2933">
        <v>1430</v>
      </c>
    </row>
    <row r="2934" spans="1:1" x14ac:dyDescent="0.25">
      <c r="A2934">
        <v>1302</v>
      </c>
    </row>
    <row r="2935" spans="1:1" x14ac:dyDescent="0.25">
      <c r="A2935">
        <v>2339</v>
      </c>
    </row>
    <row r="2936" spans="1:1" x14ac:dyDescent="0.25">
      <c r="A2936">
        <v>1622</v>
      </c>
    </row>
    <row r="2937" spans="1:1" x14ac:dyDescent="0.25">
      <c r="A2937">
        <v>1576</v>
      </c>
    </row>
    <row r="2938" spans="1:1" x14ac:dyDescent="0.25">
      <c r="A2938">
        <v>2218</v>
      </c>
    </row>
    <row r="2939" spans="1:1" x14ac:dyDescent="0.25">
      <c r="A2939">
        <v>1746</v>
      </c>
    </row>
    <row r="2940" spans="1:1" x14ac:dyDescent="0.25">
      <c r="A2940">
        <v>1740</v>
      </c>
    </row>
    <row r="2941" spans="1:1" x14ac:dyDescent="0.25">
      <c r="A2941">
        <v>1137</v>
      </c>
    </row>
    <row r="2942" spans="1:1" x14ac:dyDescent="0.25">
      <c r="A2942">
        <v>1579</v>
      </c>
    </row>
    <row r="2943" spans="1:1" x14ac:dyDescent="0.25">
      <c r="A2943">
        <v>1319</v>
      </c>
    </row>
    <row r="2944" spans="1:1" x14ac:dyDescent="0.25">
      <c r="A2944">
        <v>1873</v>
      </c>
    </row>
    <row r="2945" spans="1:1" x14ac:dyDescent="0.25">
      <c r="A2945">
        <v>2609</v>
      </c>
    </row>
    <row r="2946" spans="1:1" x14ac:dyDescent="0.25">
      <c r="A2946">
        <v>1435</v>
      </c>
    </row>
    <row r="2947" spans="1:1" x14ac:dyDescent="0.25">
      <c r="A2947">
        <v>1155</v>
      </c>
    </row>
    <row r="2948" spans="1:1" x14ac:dyDescent="0.25">
      <c r="A2948">
        <v>1167</v>
      </c>
    </row>
    <row r="2949" spans="1:1" x14ac:dyDescent="0.25">
      <c r="A2949">
        <v>1249</v>
      </c>
    </row>
    <row r="2950" spans="1:1" x14ac:dyDescent="0.25">
      <c r="A2950">
        <v>1177</v>
      </c>
    </row>
    <row r="2951" spans="1:1" x14ac:dyDescent="0.25">
      <c r="A2951">
        <v>934</v>
      </c>
    </row>
    <row r="2952" spans="1:1" x14ac:dyDescent="0.25">
      <c r="A2952">
        <v>1600</v>
      </c>
    </row>
    <row r="2953" spans="1:1" x14ac:dyDescent="0.25">
      <c r="A2953">
        <v>1226</v>
      </c>
    </row>
    <row r="2954" spans="1:1" x14ac:dyDescent="0.25">
      <c r="A2954">
        <v>1011</v>
      </c>
    </row>
    <row r="2955" spans="1:1" x14ac:dyDescent="0.25">
      <c r="A2955">
        <v>1394</v>
      </c>
    </row>
    <row r="2956" spans="1:1" x14ac:dyDescent="0.25">
      <c r="A2956">
        <v>1294</v>
      </c>
    </row>
    <row r="2957" spans="1:1" x14ac:dyDescent="0.25">
      <c r="A2957">
        <v>1521</v>
      </c>
    </row>
    <row r="2958" spans="1:1" x14ac:dyDescent="0.25">
      <c r="A2958">
        <v>1370</v>
      </c>
    </row>
    <row r="2959" spans="1:1" x14ac:dyDescent="0.25">
      <c r="A2959">
        <v>1205</v>
      </c>
    </row>
    <row r="2960" spans="1:1" x14ac:dyDescent="0.25">
      <c r="A2960">
        <v>963</v>
      </c>
    </row>
    <row r="2961" spans="1:1" x14ac:dyDescent="0.25">
      <c r="A2961">
        <v>970</v>
      </c>
    </row>
    <row r="2962" spans="1:1" x14ac:dyDescent="0.25">
      <c r="A2962">
        <v>1685</v>
      </c>
    </row>
    <row r="2963" spans="1:1" x14ac:dyDescent="0.25">
      <c r="A2963">
        <v>1258</v>
      </c>
    </row>
    <row r="2964" spans="1:1" x14ac:dyDescent="0.25">
      <c r="A2964">
        <v>1059</v>
      </c>
    </row>
    <row r="2965" spans="1:1" x14ac:dyDescent="0.25">
      <c r="A2965">
        <v>1048</v>
      </c>
    </row>
    <row r="2966" spans="1:1" x14ac:dyDescent="0.25">
      <c r="A2966">
        <v>1307</v>
      </c>
    </row>
    <row r="2967" spans="1:1" x14ac:dyDescent="0.25">
      <c r="A2967">
        <v>941</v>
      </c>
    </row>
    <row r="2968" spans="1:1" x14ac:dyDescent="0.25">
      <c r="A2968">
        <v>1853</v>
      </c>
    </row>
    <row r="2969" spans="1:1" x14ac:dyDescent="0.25">
      <c r="A2969">
        <v>859</v>
      </c>
    </row>
    <row r="2970" spans="1:1" x14ac:dyDescent="0.25">
      <c r="A2970">
        <v>1011</v>
      </c>
    </row>
    <row r="2971" spans="1:1" x14ac:dyDescent="0.25">
      <c r="A2971">
        <v>1390</v>
      </c>
    </row>
    <row r="2972" spans="1:1" x14ac:dyDescent="0.25">
      <c r="A2972">
        <v>917</v>
      </c>
    </row>
    <row r="2973" spans="1:1" x14ac:dyDescent="0.25">
      <c r="A2973">
        <v>878</v>
      </c>
    </row>
    <row r="2974" spans="1:1" x14ac:dyDescent="0.25">
      <c r="A2974">
        <v>1044</v>
      </c>
    </row>
    <row r="2975" spans="1:1" x14ac:dyDescent="0.25">
      <c r="A2975">
        <v>1386</v>
      </c>
    </row>
    <row r="2976" spans="1:1" x14ac:dyDescent="0.25">
      <c r="A2976">
        <v>831</v>
      </c>
    </row>
    <row r="2977" spans="1:1" x14ac:dyDescent="0.25">
      <c r="A2977">
        <v>970</v>
      </c>
    </row>
    <row r="2978" spans="1:1" x14ac:dyDescent="0.25">
      <c r="A2978">
        <v>804</v>
      </c>
    </row>
    <row r="2979" spans="1:1" x14ac:dyDescent="0.25">
      <c r="A2979">
        <v>1558</v>
      </c>
    </row>
    <row r="2980" spans="1:1" x14ac:dyDescent="0.25">
      <c r="A2980">
        <v>881</v>
      </c>
    </row>
    <row r="2981" spans="1:1" x14ac:dyDescent="0.25">
      <c r="A2981">
        <v>950</v>
      </c>
    </row>
    <row r="2982" spans="1:1" x14ac:dyDescent="0.25">
      <c r="A2982">
        <v>1216</v>
      </c>
    </row>
    <row r="2983" spans="1:1" x14ac:dyDescent="0.25">
      <c r="A2983">
        <v>1426</v>
      </c>
    </row>
    <row r="2984" spans="1:1" x14ac:dyDescent="0.25">
      <c r="A2984">
        <v>1122</v>
      </c>
    </row>
    <row r="2985" spans="1:1" x14ac:dyDescent="0.25">
      <c r="A2985">
        <v>1269</v>
      </c>
    </row>
    <row r="2986" spans="1:1" x14ac:dyDescent="0.25">
      <c r="A2986">
        <v>823</v>
      </c>
    </row>
    <row r="2987" spans="1:1" x14ac:dyDescent="0.25">
      <c r="A2987">
        <v>1024</v>
      </c>
    </row>
    <row r="2988" spans="1:1" x14ac:dyDescent="0.25">
      <c r="A2988">
        <v>2215</v>
      </c>
    </row>
    <row r="2989" spans="1:1" x14ac:dyDescent="0.25">
      <c r="A2989">
        <v>1637</v>
      </c>
    </row>
    <row r="2990" spans="1:1" x14ac:dyDescent="0.25">
      <c r="A2990">
        <v>1255</v>
      </c>
    </row>
    <row r="2991" spans="1:1" x14ac:dyDescent="0.25">
      <c r="A2991">
        <v>1009</v>
      </c>
    </row>
    <row r="2992" spans="1:1" x14ac:dyDescent="0.25">
      <c r="A2992">
        <v>1411</v>
      </c>
    </row>
    <row r="2993" spans="1:1" x14ac:dyDescent="0.25">
      <c r="A2993">
        <v>1526</v>
      </c>
    </row>
    <row r="2994" spans="1:1" x14ac:dyDescent="0.25">
      <c r="A2994">
        <v>1338</v>
      </c>
    </row>
    <row r="2995" spans="1:1" x14ac:dyDescent="0.25">
      <c r="A2995">
        <v>1332</v>
      </c>
    </row>
    <row r="2996" spans="1:1" x14ac:dyDescent="0.25">
      <c r="A2996">
        <v>2257</v>
      </c>
    </row>
    <row r="2997" spans="1:1" x14ac:dyDescent="0.25">
      <c r="A2997">
        <v>1176</v>
      </c>
    </row>
    <row r="2998" spans="1:1" x14ac:dyDescent="0.25">
      <c r="A2998">
        <v>1231</v>
      </c>
    </row>
    <row r="2999" spans="1:1" x14ac:dyDescent="0.25">
      <c r="A2999">
        <v>921</v>
      </c>
    </row>
    <row r="3000" spans="1:1" x14ac:dyDescent="0.25">
      <c r="A3000">
        <v>1055</v>
      </c>
    </row>
    <row r="3001" spans="1:1" x14ac:dyDescent="0.25">
      <c r="A3001">
        <v>1127</v>
      </c>
    </row>
    <row r="3002" spans="1:1" x14ac:dyDescent="0.25">
      <c r="A3002">
        <v>1833</v>
      </c>
    </row>
    <row r="3003" spans="1:1" x14ac:dyDescent="0.25">
      <c r="A3003">
        <v>1280</v>
      </c>
    </row>
    <row r="3004" spans="1:1" x14ac:dyDescent="0.25">
      <c r="A3004">
        <v>1514</v>
      </c>
    </row>
    <row r="3005" spans="1:1" x14ac:dyDescent="0.25">
      <c r="A3005">
        <v>1025</v>
      </c>
    </row>
    <row r="3006" spans="1:1" x14ac:dyDescent="0.25">
      <c r="A3006">
        <v>1227</v>
      </c>
    </row>
    <row r="3007" spans="1:1" x14ac:dyDescent="0.25">
      <c r="A3007">
        <v>1218</v>
      </c>
    </row>
    <row r="3008" spans="1:1" x14ac:dyDescent="0.25">
      <c r="A3008">
        <v>1257</v>
      </c>
    </row>
    <row r="3009" spans="1:1" x14ac:dyDescent="0.25">
      <c r="A3009">
        <v>1268</v>
      </c>
    </row>
    <row r="3010" spans="1:1" x14ac:dyDescent="0.25">
      <c r="A3010">
        <v>1370</v>
      </c>
    </row>
    <row r="3011" spans="1:1" x14ac:dyDescent="0.25">
      <c r="A3011">
        <v>1524</v>
      </c>
    </row>
    <row r="3012" spans="1:1" x14ac:dyDescent="0.25">
      <c r="A3012">
        <v>1215</v>
      </c>
    </row>
    <row r="3013" spans="1:1" x14ac:dyDescent="0.25">
      <c r="A3013">
        <v>1222</v>
      </c>
    </row>
    <row r="3014" spans="1:1" x14ac:dyDescent="0.25">
      <c r="A3014">
        <v>1449</v>
      </c>
    </row>
    <row r="3015" spans="1:1" x14ac:dyDescent="0.25">
      <c r="A3015">
        <v>848</v>
      </c>
    </row>
    <row r="3016" spans="1:1" x14ac:dyDescent="0.25">
      <c r="A3016">
        <v>1283</v>
      </c>
    </row>
    <row r="3017" spans="1:1" x14ac:dyDescent="0.25">
      <c r="A3017">
        <v>3888</v>
      </c>
    </row>
    <row r="3018" spans="1:1" x14ac:dyDescent="0.25">
      <c r="A3018">
        <v>1748</v>
      </c>
    </row>
    <row r="3019" spans="1:1" x14ac:dyDescent="0.25">
      <c r="A3019">
        <v>2943</v>
      </c>
    </row>
    <row r="3020" spans="1:1" x14ac:dyDescent="0.25">
      <c r="A3020">
        <v>1114</v>
      </c>
    </row>
    <row r="3021" spans="1:1" x14ac:dyDescent="0.25">
      <c r="A3021">
        <v>1072</v>
      </c>
    </row>
    <row r="3022" spans="1:1" x14ac:dyDescent="0.25">
      <c r="A3022">
        <v>1295</v>
      </c>
    </row>
    <row r="3023" spans="1:1" x14ac:dyDescent="0.25">
      <c r="A3023">
        <v>1049</v>
      </c>
    </row>
    <row r="3024" spans="1:1" x14ac:dyDescent="0.25">
      <c r="A3024">
        <v>1413</v>
      </c>
    </row>
    <row r="3025" spans="1:1" x14ac:dyDescent="0.25">
      <c r="A3025">
        <v>1384</v>
      </c>
    </row>
    <row r="3026" spans="1:1" x14ac:dyDescent="0.25">
      <c r="A3026">
        <v>1880</v>
      </c>
    </row>
    <row r="3027" spans="1:1" x14ac:dyDescent="0.25">
      <c r="A3027">
        <v>1206</v>
      </c>
    </row>
    <row r="3028" spans="1:1" x14ac:dyDescent="0.25">
      <c r="A3028">
        <v>1520</v>
      </c>
    </row>
    <row r="3029" spans="1:1" x14ac:dyDescent="0.25">
      <c r="A3029">
        <v>1819</v>
      </c>
    </row>
    <row r="3030" spans="1:1" x14ac:dyDescent="0.25">
      <c r="A3030">
        <v>1076</v>
      </c>
    </row>
    <row r="3031" spans="1:1" x14ac:dyDescent="0.25">
      <c r="A3031">
        <v>1145</v>
      </c>
    </row>
    <row r="3032" spans="1:1" x14ac:dyDescent="0.25">
      <c r="A3032">
        <v>904</v>
      </c>
    </row>
    <row r="3033" spans="1:1" x14ac:dyDescent="0.25">
      <c r="A3033">
        <v>999</v>
      </c>
    </row>
    <row r="3034" spans="1:1" x14ac:dyDescent="0.25">
      <c r="A3034">
        <v>2600</v>
      </c>
    </row>
    <row r="3035" spans="1:1" x14ac:dyDescent="0.25">
      <c r="A3035">
        <v>1184</v>
      </c>
    </row>
    <row r="3036" spans="1:1" x14ac:dyDescent="0.25">
      <c r="A3036">
        <v>1490</v>
      </c>
    </row>
    <row r="3037" spans="1:1" x14ac:dyDescent="0.25">
      <c r="A3037">
        <v>1112</v>
      </c>
    </row>
    <row r="3038" spans="1:1" x14ac:dyDescent="0.25">
      <c r="A3038">
        <v>1382</v>
      </c>
    </row>
    <row r="3039" spans="1:1" x14ac:dyDescent="0.25">
      <c r="A3039">
        <v>1368</v>
      </c>
    </row>
    <row r="3040" spans="1:1" x14ac:dyDescent="0.25">
      <c r="A3040">
        <v>2335</v>
      </c>
    </row>
    <row r="3041" spans="1:1" x14ac:dyDescent="0.25">
      <c r="A3041">
        <v>1373</v>
      </c>
    </row>
    <row r="3042" spans="1:1" x14ac:dyDescent="0.25">
      <c r="A3042">
        <v>1024</v>
      </c>
    </row>
    <row r="3043" spans="1:1" x14ac:dyDescent="0.25">
      <c r="A3043">
        <v>1007</v>
      </c>
    </row>
    <row r="3044" spans="1:1" x14ac:dyDescent="0.25">
      <c r="A3044">
        <v>1195</v>
      </c>
    </row>
    <row r="3045" spans="1:1" x14ac:dyDescent="0.25">
      <c r="A3045">
        <v>1251</v>
      </c>
    </row>
    <row r="3046" spans="1:1" x14ac:dyDescent="0.25">
      <c r="A3046">
        <v>1338</v>
      </c>
    </row>
    <row r="3047" spans="1:1" x14ac:dyDescent="0.25">
      <c r="A3047">
        <v>1113</v>
      </c>
    </row>
    <row r="3048" spans="1:1" x14ac:dyDescent="0.25">
      <c r="A3048">
        <v>1616</v>
      </c>
    </row>
    <row r="3049" spans="1:1" x14ac:dyDescent="0.25">
      <c r="A3049">
        <v>1081</v>
      </c>
    </row>
    <row r="3050" spans="1:1" x14ac:dyDescent="0.25">
      <c r="A3050">
        <v>1360</v>
      </c>
    </row>
    <row r="3051" spans="1:1" x14ac:dyDescent="0.25">
      <c r="A3051">
        <v>892</v>
      </c>
    </row>
    <row r="3052" spans="1:1" x14ac:dyDescent="0.25">
      <c r="A3052">
        <v>1053</v>
      </c>
    </row>
    <row r="3053" spans="1:1" x14ac:dyDescent="0.25">
      <c r="A3053">
        <v>863</v>
      </c>
    </row>
    <row r="3054" spans="1:1" x14ac:dyDescent="0.25">
      <c r="A3054">
        <v>1161</v>
      </c>
    </row>
    <row r="3055" spans="1:1" x14ac:dyDescent="0.25">
      <c r="A3055">
        <v>1069</v>
      </c>
    </row>
    <row r="3056" spans="1:1" x14ac:dyDescent="0.25">
      <c r="A3056">
        <v>844</v>
      </c>
    </row>
    <row r="3057" spans="1:1" x14ac:dyDescent="0.25">
      <c r="A3057">
        <v>949</v>
      </c>
    </row>
    <row r="3058" spans="1:1" x14ac:dyDescent="0.25">
      <c r="A3058">
        <v>944</v>
      </c>
    </row>
    <row r="3059" spans="1:1" x14ac:dyDescent="0.25">
      <c r="A3059">
        <v>1120</v>
      </c>
    </row>
    <row r="3060" spans="1:1" x14ac:dyDescent="0.25">
      <c r="A3060">
        <v>1130</v>
      </c>
    </row>
    <row r="3061" spans="1:1" x14ac:dyDescent="0.25">
      <c r="A3061">
        <v>1119</v>
      </c>
    </row>
    <row r="3062" spans="1:1" x14ac:dyDescent="0.25">
      <c r="A3062">
        <v>891</v>
      </c>
    </row>
    <row r="3063" spans="1:1" x14ac:dyDescent="0.25">
      <c r="A3063">
        <v>947</v>
      </c>
    </row>
    <row r="3064" spans="1:1" x14ac:dyDescent="0.25">
      <c r="A3064">
        <v>1159</v>
      </c>
    </row>
    <row r="3065" spans="1:1" x14ac:dyDescent="0.25">
      <c r="A3065">
        <v>856</v>
      </c>
    </row>
    <row r="3066" spans="1:1" x14ac:dyDescent="0.25">
      <c r="A3066">
        <v>1018</v>
      </c>
    </row>
    <row r="3067" spans="1:1" x14ac:dyDescent="0.25">
      <c r="A3067">
        <v>1027</v>
      </c>
    </row>
    <row r="3068" spans="1:1" x14ac:dyDescent="0.25">
      <c r="A3068">
        <v>861</v>
      </c>
    </row>
    <row r="3069" spans="1:1" x14ac:dyDescent="0.25">
      <c r="A3069">
        <v>2316</v>
      </c>
    </row>
    <row r="3070" spans="1:1" x14ac:dyDescent="0.25">
      <c r="A3070">
        <v>1002</v>
      </c>
    </row>
    <row r="3071" spans="1:1" x14ac:dyDescent="0.25">
      <c r="A3071">
        <v>2130</v>
      </c>
    </row>
    <row r="3072" spans="1:1" x14ac:dyDescent="0.25">
      <c r="A3072">
        <v>911</v>
      </c>
    </row>
    <row r="3073" spans="1:1" x14ac:dyDescent="0.25">
      <c r="A3073">
        <v>1013</v>
      </c>
    </row>
    <row r="3074" spans="1:1" x14ac:dyDescent="0.25">
      <c r="A3074">
        <v>1068</v>
      </c>
    </row>
    <row r="3075" spans="1:1" x14ac:dyDescent="0.25">
      <c r="A3075">
        <v>1293</v>
      </c>
    </row>
    <row r="3076" spans="1:1" x14ac:dyDescent="0.25">
      <c r="A3076">
        <v>1360</v>
      </c>
    </row>
    <row r="3077" spans="1:1" x14ac:dyDescent="0.25">
      <c r="A3077">
        <v>1088</v>
      </c>
    </row>
    <row r="3078" spans="1:1" x14ac:dyDescent="0.25">
      <c r="A3078">
        <v>797</v>
      </c>
    </row>
    <row r="3079" spans="1:1" x14ac:dyDescent="0.25">
      <c r="A3079">
        <v>1796</v>
      </c>
    </row>
    <row r="3080" spans="1:1" x14ac:dyDescent="0.25">
      <c r="A3080">
        <v>1009</v>
      </c>
    </row>
    <row r="3081" spans="1:1" x14ac:dyDescent="0.25">
      <c r="A3081">
        <v>1082</v>
      </c>
    </row>
    <row r="3082" spans="1:1" x14ac:dyDescent="0.25">
      <c r="A3082">
        <v>1678</v>
      </c>
    </row>
    <row r="3083" spans="1:1" x14ac:dyDescent="0.25">
      <c r="A3083">
        <v>1024</v>
      </c>
    </row>
    <row r="3084" spans="1:1" x14ac:dyDescent="0.25">
      <c r="A3084">
        <v>3872</v>
      </c>
    </row>
    <row r="3085" spans="1:1" x14ac:dyDescent="0.25">
      <c r="A3085">
        <v>1323</v>
      </c>
    </row>
    <row r="3086" spans="1:1" x14ac:dyDescent="0.25">
      <c r="A3086">
        <v>961</v>
      </c>
    </row>
    <row r="3087" spans="1:1" x14ac:dyDescent="0.25">
      <c r="A3087">
        <v>868</v>
      </c>
    </row>
    <row r="3088" spans="1:1" x14ac:dyDescent="0.25">
      <c r="A3088">
        <v>809</v>
      </c>
    </row>
    <row r="3089" spans="1:1" x14ac:dyDescent="0.25">
      <c r="A3089">
        <v>4748</v>
      </c>
    </row>
    <row r="3090" spans="1:1" x14ac:dyDescent="0.25">
      <c r="A3090">
        <v>1295</v>
      </c>
    </row>
    <row r="3091" spans="1:1" x14ac:dyDescent="0.25">
      <c r="A3091">
        <v>1629</v>
      </c>
    </row>
    <row r="3092" spans="1:1" x14ac:dyDescent="0.25">
      <c r="A3092">
        <v>1421</v>
      </c>
    </row>
    <row r="3093" spans="1:1" x14ac:dyDescent="0.25">
      <c r="A3093">
        <v>1549</v>
      </c>
    </row>
    <row r="3094" spans="1:1" x14ac:dyDescent="0.25">
      <c r="A3094">
        <v>1204</v>
      </c>
    </row>
    <row r="3095" spans="1:1" x14ac:dyDescent="0.25">
      <c r="A3095">
        <v>1148</v>
      </c>
    </row>
    <row r="3096" spans="1:1" x14ac:dyDescent="0.25">
      <c r="A3096">
        <v>1495</v>
      </c>
    </row>
    <row r="3097" spans="1:1" x14ac:dyDescent="0.25">
      <c r="A3097">
        <v>1237</v>
      </c>
    </row>
    <row r="3098" spans="1:1" x14ac:dyDescent="0.25">
      <c r="A3098">
        <v>1893</v>
      </c>
    </row>
    <row r="3099" spans="1:1" x14ac:dyDescent="0.25">
      <c r="A3099">
        <v>3317</v>
      </c>
    </row>
    <row r="3100" spans="1:1" x14ac:dyDescent="0.25">
      <c r="A3100">
        <v>1604</v>
      </c>
    </row>
    <row r="3101" spans="1:1" x14ac:dyDescent="0.25">
      <c r="A3101">
        <v>2389</v>
      </c>
    </row>
    <row r="3102" spans="1:1" x14ac:dyDescent="0.25">
      <c r="A3102">
        <v>1167</v>
      </c>
    </row>
    <row r="3103" spans="1:1" x14ac:dyDescent="0.25">
      <c r="A3103">
        <v>1845</v>
      </c>
    </row>
    <row r="3104" spans="1:1" x14ac:dyDescent="0.25">
      <c r="A3104">
        <v>1557</v>
      </c>
    </row>
    <row r="3105" spans="1:1" x14ac:dyDescent="0.25">
      <c r="A3105">
        <v>2877</v>
      </c>
    </row>
    <row r="3106" spans="1:1" x14ac:dyDescent="0.25">
      <c r="A3106">
        <v>2765</v>
      </c>
    </row>
    <row r="3107" spans="1:1" x14ac:dyDescent="0.25">
      <c r="A3107">
        <v>4253</v>
      </c>
    </row>
    <row r="3108" spans="1:1" x14ac:dyDescent="0.25">
      <c r="A3108">
        <v>1183</v>
      </c>
    </row>
    <row r="3109" spans="1:1" x14ac:dyDescent="0.25">
      <c r="A3109">
        <v>1661</v>
      </c>
    </row>
    <row r="3110" spans="1:1" x14ac:dyDescent="0.25">
      <c r="A3110">
        <v>1620</v>
      </c>
    </row>
    <row r="3111" spans="1:1" x14ac:dyDescent="0.25">
      <c r="A3111">
        <v>2221</v>
      </c>
    </row>
    <row r="3112" spans="1:1" x14ac:dyDescent="0.25">
      <c r="A3112">
        <v>1940</v>
      </c>
    </row>
    <row r="3113" spans="1:1" x14ac:dyDescent="0.25">
      <c r="A3113">
        <v>4173</v>
      </c>
    </row>
    <row r="3114" spans="1:1" x14ac:dyDescent="0.25">
      <c r="A3114">
        <v>1119</v>
      </c>
    </row>
    <row r="3115" spans="1:1" x14ac:dyDescent="0.25">
      <c r="A3115">
        <v>1268</v>
      </c>
    </row>
    <row r="3116" spans="1:1" x14ac:dyDescent="0.25">
      <c r="A3116">
        <v>1212</v>
      </c>
    </row>
    <row r="3117" spans="1:1" x14ac:dyDescent="0.25">
      <c r="A3117">
        <v>1189</v>
      </c>
    </row>
    <row r="3118" spans="1:1" x14ac:dyDescent="0.25">
      <c r="A3118">
        <v>2439</v>
      </c>
    </row>
    <row r="3119" spans="1:1" x14ac:dyDescent="0.25">
      <c r="A3119">
        <v>1093</v>
      </c>
    </row>
    <row r="3120" spans="1:1" x14ac:dyDescent="0.25">
      <c r="A3120">
        <v>1533</v>
      </c>
    </row>
    <row r="3121" spans="1:1" x14ac:dyDescent="0.25">
      <c r="A3121">
        <v>2029</v>
      </c>
    </row>
    <row r="3122" spans="1:1" x14ac:dyDescent="0.25">
      <c r="A3122">
        <v>2255</v>
      </c>
    </row>
    <row r="3123" spans="1:1" x14ac:dyDescent="0.25">
      <c r="A3123">
        <v>941</v>
      </c>
    </row>
    <row r="3124" spans="1:1" x14ac:dyDescent="0.25">
      <c r="A3124">
        <v>1189</v>
      </c>
    </row>
    <row r="3125" spans="1:1" x14ac:dyDescent="0.25">
      <c r="A3125">
        <v>1805</v>
      </c>
    </row>
    <row r="3126" spans="1:1" x14ac:dyDescent="0.25">
      <c r="A3126">
        <v>1165</v>
      </c>
    </row>
    <row r="3127" spans="1:1" x14ac:dyDescent="0.25">
      <c r="A3127">
        <v>1046</v>
      </c>
    </row>
    <row r="3128" spans="1:1" x14ac:dyDescent="0.25">
      <c r="A3128">
        <v>1165</v>
      </c>
    </row>
    <row r="3129" spans="1:1" x14ac:dyDescent="0.25">
      <c r="A3129">
        <v>2653</v>
      </c>
    </row>
    <row r="3130" spans="1:1" x14ac:dyDescent="0.25">
      <c r="A3130">
        <v>1156</v>
      </c>
    </row>
    <row r="3131" spans="1:1" x14ac:dyDescent="0.25">
      <c r="A3131">
        <v>1429</v>
      </c>
    </row>
    <row r="3132" spans="1:1" x14ac:dyDescent="0.25">
      <c r="A3132">
        <v>4773</v>
      </c>
    </row>
    <row r="3133" spans="1:1" x14ac:dyDescent="0.25">
      <c r="A3133">
        <v>1142</v>
      </c>
    </row>
    <row r="3134" spans="1:1" x14ac:dyDescent="0.25">
      <c r="A3134">
        <v>4069</v>
      </c>
    </row>
    <row r="3135" spans="1:1" x14ac:dyDescent="0.25">
      <c r="A3135">
        <v>1637</v>
      </c>
    </row>
    <row r="3136" spans="1:1" x14ac:dyDescent="0.25">
      <c r="A3136">
        <v>908</v>
      </c>
    </row>
    <row r="3137" spans="1:1" x14ac:dyDescent="0.25">
      <c r="A3137">
        <v>4100</v>
      </c>
    </row>
    <row r="3138" spans="1:1" x14ac:dyDescent="0.25">
      <c r="A3138">
        <v>990</v>
      </c>
    </row>
    <row r="3139" spans="1:1" x14ac:dyDescent="0.25">
      <c r="A3139">
        <v>4269</v>
      </c>
    </row>
    <row r="3140" spans="1:1" x14ac:dyDescent="0.25">
      <c r="A3140">
        <v>1669</v>
      </c>
    </row>
    <row r="3141" spans="1:1" x14ac:dyDescent="0.25">
      <c r="A3141">
        <v>2637</v>
      </c>
    </row>
    <row r="3142" spans="1:1" x14ac:dyDescent="0.25">
      <c r="A3142">
        <v>2309</v>
      </c>
    </row>
    <row r="3143" spans="1:1" x14ac:dyDescent="0.25">
      <c r="A3143">
        <v>2085</v>
      </c>
    </row>
    <row r="3144" spans="1:1" x14ac:dyDescent="0.25">
      <c r="A3144">
        <v>2862</v>
      </c>
    </row>
    <row r="3145" spans="1:1" x14ac:dyDescent="0.25">
      <c r="A3145">
        <v>4141</v>
      </c>
    </row>
    <row r="3146" spans="1:1" x14ac:dyDescent="0.25">
      <c r="A3146">
        <v>1388</v>
      </c>
    </row>
    <row r="3147" spans="1:1" x14ac:dyDescent="0.25">
      <c r="A3147">
        <v>1141</v>
      </c>
    </row>
    <row r="3148" spans="1:1" x14ac:dyDescent="0.25">
      <c r="A3148">
        <v>2037</v>
      </c>
    </row>
    <row r="3149" spans="1:1" x14ac:dyDescent="0.25">
      <c r="A3149">
        <v>1742</v>
      </c>
    </row>
    <row r="3150" spans="1:1" x14ac:dyDescent="0.25">
      <c r="A3150">
        <v>1037</v>
      </c>
    </row>
    <row r="3151" spans="1:1" x14ac:dyDescent="0.25">
      <c r="A3151">
        <v>2613</v>
      </c>
    </row>
    <row r="3152" spans="1:1" x14ac:dyDescent="0.25">
      <c r="A3152">
        <v>1635</v>
      </c>
    </row>
    <row r="3153" spans="1:1" x14ac:dyDescent="0.25">
      <c r="A3153">
        <v>757</v>
      </c>
    </row>
    <row r="3154" spans="1:1" x14ac:dyDescent="0.25">
      <c r="A3154">
        <v>2349</v>
      </c>
    </row>
    <row r="3155" spans="1:1" x14ac:dyDescent="0.25">
      <c r="A3155">
        <v>1485</v>
      </c>
    </row>
    <row r="3156" spans="1:1" x14ac:dyDescent="0.25">
      <c r="A3156">
        <v>1253</v>
      </c>
    </row>
    <row r="3157" spans="1:1" x14ac:dyDescent="0.25">
      <c r="A3157">
        <v>4461</v>
      </c>
    </row>
    <row r="3158" spans="1:1" x14ac:dyDescent="0.25">
      <c r="A3158">
        <v>1293</v>
      </c>
    </row>
    <row r="3159" spans="1:1" x14ac:dyDescent="0.25">
      <c r="A3159">
        <v>1661</v>
      </c>
    </row>
    <row r="3160" spans="1:1" x14ac:dyDescent="0.25">
      <c r="A3160">
        <v>1486</v>
      </c>
    </row>
    <row r="3161" spans="1:1" x14ac:dyDescent="0.25">
      <c r="A3161">
        <v>1252</v>
      </c>
    </row>
    <row r="3162" spans="1:1" x14ac:dyDescent="0.25">
      <c r="A3162">
        <v>2685</v>
      </c>
    </row>
    <row r="3163" spans="1:1" x14ac:dyDescent="0.25">
      <c r="A3163">
        <v>3077</v>
      </c>
    </row>
    <row r="3164" spans="1:1" x14ac:dyDescent="0.25">
      <c r="A3164">
        <v>3101</v>
      </c>
    </row>
    <row r="3165" spans="1:1" x14ac:dyDescent="0.25">
      <c r="A3165">
        <v>1230</v>
      </c>
    </row>
    <row r="3166" spans="1:1" x14ac:dyDescent="0.25">
      <c r="A3166">
        <v>3325</v>
      </c>
    </row>
    <row r="3167" spans="1:1" x14ac:dyDescent="0.25">
      <c r="A3167">
        <v>3189</v>
      </c>
    </row>
    <row r="3168" spans="1:1" x14ac:dyDescent="0.25">
      <c r="A3168">
        <v>1932</v>
      </c>
    </row>
    <row r="3169" spans="1:1" x14ac:dyDescent="0.25">
      <c r="A3169">
        <v>725</v>
      </c>
    </row>
    <row r="3170" spans="1:1" x14ac:dyDescent="0.25">
      <c r="A3170">
        <v>2276</v>
      </c>
    </row>
    <row r="3171" spans="1:1" x14ac:dyDescent="0.25">
      <c r="A3171">
        <v>3758</v>
      </c>
    </row>
    <row r="3172" spans="1:1" x14ac:dyDescent="0.25">
      <c r="A3172">
        <v>1165</v>
      </c>
    </row>
    <row r="3173" spans="1:1" x14ac:dyDescent="0.25">
      <c r="A3173">
        <v>2100</v>
      </c>
    </row>
    <row r="3174" spans="1:1" x14ac:dyDescent="0.25">
      <c r="A3174">
        <v>1988</v>
      </c>
    </row>
    <row r="3175" spans="1:1" x14ac:dyDescent="0.25">
      <c r="A3175">
        <v>1132</v>
      </c>
    </row>
    <row r="3176" spans="1:1" x14ac:dyDescent="0.25">
      <c r="A3176">
        <v>1580</v>
      </c>
    </row>
    <row r="3177" spans="1:1" x14ac:dyDescent="0.25">
      <c r="A3177">
        <v>1842</v>
      </c>
    </row>
    <row r="3178" spans="1:1" x14ac:dyDescent="0.25">
      <c r="A3178">
        <v>4093</v>
      </c>
    </row>
    <row r="3179" spans="1:1" x14ac:dyDescent="0.25">
      <c r="A3179">
        <v>1749</v>
      </c>
    </row>
    <row r="3180" spans="1:1" x14ac:dyDescent="0.25">
      <c r="A3180">
        <v>1661</v>
      </c>
    </row>
    <row r="3181" spans="1:1" x14ac:dyDescent="0.25">
      <c r="A3181">
        <v>5053</v>
      </c>
    </row>
    <row r="3182" spans="1:1" x14ac:dyDescent="0.25">
      <c r="A3182">
        <v>2301</v>
      </c>
    </row>
    <row r="3183" spans="1:1" x14ac:dyDescent="0.25">
      <c r="A3183">
        <v>1373</v>
      </c>
    </row>
    <row r="3184" spans="1:1" x14ac:dyDescent="0.25">
      <c r="A3184">
        <v>1629</v>
      </c>
    </row>
    <row r="3185" spans="1:1" x14ac:dyDescent="0.25">
      <c r="A3185">
        <v>1445</v>
      </c>
    </row>
    <row r="3186" spans="1:1" x14ac:dyDescent="0.25">
      <c r="A3186">
        <v>2444</v>
      </c>
    </row>
    <row r="3187" spans="1:1" x14ac:dyDescent="0.25">
      <c r="A3187">
        <v>1326</v>
      </c>
    </row>
    <row r="3188" spans="1:1" x14ac:dyDescent="0.25">
      <c r="A3188">
        <v>1358</v>
      </c>
    </row>
    <row r="3189" spans="1:1" x14ac:dyDescent="0.25">
      <c r="A3189">
        <v>1213</v>
      </c>
    </row>
    <row r="3190" spans="1:1" x14ac:dyDescent="0.25">
      <c r="A3190">
        <v>1477</v>
      </c>
    </row>
    <row r="3191" spans="1:1" x14ac:dyDescent="0.25">
      <c r="A3191">
        <v>1309</v>
      </c>
    </row>
    <row r="3192" spans="1:1" x14ac:dyDescent="0.25">
      <c r="A3192">
        <v>2228</v>
      </c>
    </row>
    <row r="3193" spans="1:1" x14ac:dyDescent="0.25">
      <c r="A3193">
        <v>1045</v>
      </c>
    </row>
    <row r="3194" spans="1:1" x14ac:dyDescent="0.25">
      <c r="A3194">
        <v>947</v>
      </c>
    </row>
    <row r="3195" spans="1:1" x14ac:dyDescent="0.25">
      <c r="A3195">
        <v>789</v>
      </c>
    </row>
    <row r="3196" spans="1:1" x14ac:dyDescent="0.25">
      <c r="A3196">
        <v>973</v>
      </c>
    </row>
    <row r="3197" spans="1:1" x14ac:dyDescent="0.25">
      <c r="A3197">
        <v>2652</v>
      </c>
    </row>
    <row r="3198" spans="1:1" x14ac:dyDescent="0.25">
      <c r="A3198">
        <v>2661</v>
      </c>
    </row>
    <row r="3199" spans="1:1" x14ac:dyDescent="0.25">
      <c r="A3199">
        <v>4110</v>
      </c>
    </row>
    <row r="3200" spans="1:1" x14ac:dyDescent="0.25">
      <c r="A3200">
        <v>1301</v>
      </c>
    </row>
    <row r="3201" spans="1:1" x14ac:dyDescent="0.25">
      <c r="A3201">
        <v>3213</v>
      </c>
    </row>
    <row r="3202" spans="1:1" x14ac:dyDescent="0.25">
      <c r="A3202">
        <v>1749</v>
      </c>
    </row>
    <row r="3203" spans="1:1" x14ac:dyDescent="0.25">
      <c r="A3203">
        <v>1557</v>
      </c>
    </row>
    <row r="3204" spans="1:1" x14ac:dyDescent="0.25">
      <c r="A3204">
        <v>1341</v>
      </c>
    </row>
    <row r="3205" spans="1:1" x14ac:dyDescent="0.25">
      <c r="A3205">
        <v>2117</v>
      </c>
    </row>
    <row r="3206" spans="1:1" x14ac:dyDescent="0.25">
      <c r="A3206">
        <v>1548</v>
      </c>
    </row>
    <row r="3207" spans="1:1" x14ac:dyDescent="0.25">
      <c r="A3207">
        <v>1932</v>
      </c>
    </row>
    <row r="3208" spans="1:1" x14ac:dyDescent="0.25">
      <c r="A3208">
        <v>1325</v>
      </c>
    </row>
    <row r="3209" spans="1:1" x14ac:dyDescent="0.25">
      <c r="A3209">
        <v>1292</v>
      </c>
    </row>
    <row r="3210" spans="1:1" x14ac:dyDescent="0.25">
      <c r="A3210">
        <v>862</v>
      </c>
    </row>
    <row r="3211" spans="1:1" x14ac:dyDescent="0.25">
      <c r="A3211">
        <v>1077</v>
      </c>
    </row>
    <row r="3212" spans="1:1" x14ac:dyDescent="0.25">
      <c r="A3212">
        <v>956</v>
      </c>
    </row>
    <row r="3213" spans="1:1" x14ac:dyDescent="0.25">
      <c r="A3213">
        <v>2165</v>
      </c>
    </row>
    <row r="3214" spans="1:1" x14ac:dyDescent="0.25">
      <c r="A3214">
        <v>1645</v>
      </c>
    </row>
    <row r="3215" spans="1:1" x14ac:dyDescent="0.25">
      <c r="A3215">
        <v>1317</v>
      </c>
    </row>
    <row r="3216" spans="1:1" x14ac:dyDescent="0.25">
      <c r="A3216">
        <v>902</v>
      </c>
    </row>
    <row r="3217" spans="1:1" x14ac:dyDescent="0.25">
      <c r="A3217">
        <v>909</v>
      </c>
    </row>
    <row r="3218" spans="1:1" x14ac:dyDescent="0.25">
      <c r="A3218">
        <v>1669</v>
      </c>
    </row>
    <row r="3219" spans="1:1" x14ac:dyDescent="0.25">
      <c r="A3219">
        <v>997</v>
      </c>
    </row>
    <row r="3220" spans="1:1" x14ac:dyDescent="0.25">
      <c r="A3220">
        <v>4788</v>
      </c>
    </row>
    <row r="3221" spans="1:1" x14ac:dyDescent="0.25">
      <c r="A3221">
        <v>3164</v>
      </c>
    </row>
    <row r="3222" spans="1:1" x14ac:dyDescent="0.25">
      <c r="A3222">
        <v>1373</v>
      </c>
    </row>
    <row r="3223" spans="1:1" x14ac:dyDescent="0.25">
      <c r="A3223">
        <v>893</v>
      </c>
    </row>
    <row r="3224" spans="1:1" x14ac:dyDescent="0.25">
      <c r="A3224">
        <v>740</v>
      </c>
    </row>
    <row r="3225" spans="1:1" x14ac:dyDescent="0.25">
      <c r="A3225">
        <v>1197</v>
      </c>
    </row>
    <row r="3226" spans="1:1" x14ac:dyDescent="0.25">
      <c r="A3226">
        <v>1909</v>
      </c>
    </row>
    <row r="3227" spans="1:1" x14ac:dyDescent="0.25">
      <c r="A3227">
        <v>4661</v>
      </c>
    </row>
    <row r="3228" spans="1:1" x14ac:dyDescent="0.25">
      <c r="A3228">
        <v>2174</v>
      </c>
    </row>
    <row r="3229" spans="1:1" x14ac:dyDescent="0.25">
      <c r="A3229">
        <v>3668</v>
      </c>
    </row>
    <row r="3230" spans="1:1" x14ac:dyDescent="0.25">
      <c r="A3230">
        <v>1141</v>
      </c>
    </row>
    <row r="3231" spans="1:1" x14ac:dyDescent="0.25">
      <c r="A3231">
        <v>1229</v>
      </c>
    </row>
    <row r="3232" spans="1:1" x14ac:dyDescent="0.25">
      <c r="A3232">
        <v>2012</v>
      </c>
    </row>
    <row r="3233" spans="1:1" x14ac:dyDescent="0.25">
      <c r="A3233">
        <v>973</v>
      </c>
    </row>
    <row r="3234" spans="1:1" x14ac:dyDescent="0.25">
      <c r="A3234">
        <v>1053</v>
      </c>
    </row>
    <row r="3235" spans="1:1" x14ac:dyDescent="0.25">
      <c r="A3235">
        <v>1173</v>
      </c>
    </row>
    <row r="3236" spans="1:1" x14ac:dyDescent="0.25">
      <c r="A3236">
        <v>2029</v>
      </c>
    </row>
    <row r="3237" spans="1:1" x14ac:dyDescent="0.25">
      <c r="A3237">
        <v>949</v>
      </c>
    </row>
    <row r="3238" spans="1:1" x14ac:dyDescent="0.25">
      <c r="A3238">
        <v>2029</v>
      </c>
    </row>
    <row r="3239" spans="1:1" x14ac:dyDescent="0.25">
      <c r="A3239">
        <v>965</v>
      </c>
    </row>
    <row r="3240" spans="1:1" x14ac:dyDescent="0.25">
      <c r="A3240">
        <v>1437</v>
      </c>
    </row>
    <row r="3241" spans="1:1" x14ac:dyDescent="0.25">
      <c r="A3241">
        <v>909</v>
      </c>
    </row>
    <row r="3242" spans="1:1" x14ac:dyDescent="0.25">
      <c r="A3242">
        <v>4501</v>
      </c>
    </row>
    <row r="3243" spans="1:1" x14ac:dyDescent="0.25">
      <c r="A3243">
        <v>1141</v>
      </c>
    </row>
    <row r="3244" spans="1:1" x14ac:dyDescent="0.25">
      <c r="A3244">
        <v>1141</v>
      </c>
    </row>
    <row r="3245" spans="1:1" x14ac:dyDescent="0.25">
      <c r="A3245">
        <v>3805</v>
      </c>
    </row>
    <row r="3246" spans="1:1" x14ac:dyDescent="0.25">
      <c r="A3246">
        <v>1157</v>
      </c>
    </row>
    <row r="3247" spans="1:1" x14ac:dyDescent="0.25">
      <c r="A3247">
        <v>4221</v>
      </c>
    </row>
    <row r="3248" spans="1:1" x14ac:dyDescent="0.25">
      <c r="A3248">
        <v>1956</v>
      </c>
    </row>
    <row r="3249" spans="1:1" x14ac:dyDescent="0.25">
      <c r="A3249">
        <v>1277</v>
      </c>
    </row>
    <row r="3250" spans="1:1" x14ac:dyDescent="0.25">
      <c r="A3250">
        <v>1428</v>
      </c>
    </row>
    <row r="3251" spans="1:1" x14ac:dyDescent="0.25">
      <c r="A3251">
        <v>1189</v>
      </c>
    </row>
    <row r="3252" spans="1:1" x14ac:dyDescent="0.25">
      <c r="A3252">
        <v>1523</v>
      </c>
    </row>
    <row r="3253" spans="1:1" x14ac:dyDescent="0.25">
      <c r="A3253">
        <v>2013</v>
      </c>
    </row>
    <row r="3254" spans="1:1" x14ac:dyDescent="0.25">
      <c r="A3254">
        <v>1477</v>
      </c>
    </row>
    <row r="3255" spans="1:1" x14ac:dyDescent="0.25">
      <c r="A3255">
        <v>1389</v>
      </c>
    </row>
    <row r="3256" spans="1:1" x14ac:dyDescent="0.25">
      <c r="A3256">
        <v>901</v>
      </c>
    </row>
    <row r="3257" spans="1:1" x14ac:dyDescent="0.25">
      <c r="A3257">
        <v>2059</v>
      </c>
    </row>
    <row r="3258" spans="1:1" x14ac:dyDescent="0.25">
      <c r="A3258">
        <v>2549</v>
      </c>
    </row>
    <row r="3259" spans="1:1" x14ac:dyDescent="0.25">
      <c r="A3259">
        <v>1685</v>
      </c>
    </row>
    <row r="3260" spans="1:1" x14ac:dyDescent="0.25">
      <c r="A3260">
        <v>1525</v>
      </c>
    </row>
    <row r="3261" spans="1:1" x14ac:dyDescent="0.25">
      <c r="A3261">
        <v>2637</v>
      </c>
    </row>
    <row r="3262" spans="1:1" x14ac:dyDescent="0.25">
      <c r="A3262">
        <v>1765</v>
      </c>
    </row>
    <row r="3263" spans="1:1" x14ac:dyDescent="0.25">
      <c r="A3263">
        <v>2813</v>
      </c>
    </row>
    <row r="3264" spans="1:1" x14ac:dyDescent="0.25">
      <c r="A3264">
        <v>2925</v>
      </c>
    </row>
    <row r="3265" spans="1:1" x14ac:dyDescent="0.25">
      <c r="A3265">
        <v>933</v>
      </c>
    </row>
    <row r="3266" spans="1:1" x14ac:dyDescent="0.25">
      <c r="A3266">
        <v>1205</v>
      </c>
    </row>
    <row r="3267" spans="1:1" x14ac:dyDescent="0.25">
      <c r="A3267">
        <v>1221</v>
      </c>
    </row>
    <row r="3268" spans="1:1" x14ac:dyDescent="0.25">
      <c r="A3268">
        <v>2132</v>
      </c>
    </row>
    <row r="3269" spans="1:1" x14ac:dyDescent="0.25">
      <c r="A3269">
        <v>1109</v>
      </c>
    </row>
    <row r="3270" spans="1:1" x14ac:dyDescent="0.25">
      <c r="A3270">
        <v>1517</v>
      </c>
    </row>
    <row r="3271" spans="1:1" x14ac:dyDescent="0.25">
      <c r="A3271">
        <v>2149</v>
      </c>
    </row>
    <row r="3272" spans="1:1" x14ac:dyDescent="0.25">
      <c r="A3272">
        <v>4988</v>
      </c>
    </row>
    <row r="3273" spans="1:1" x14ac:dyDescent="0.25">
      <c r="A3273">
        <v>964</v>
      </c>
    </row>
    <row r="3274" spans="1:1" x14ac:dyDescent="0.25">
      <c r="A3274">
        <v>1837</v>
      </c>
    </row>
    <row r="3275" spans="1:1" x14ac:dyDescent="0.25">
      <c r="A3275">
        <v>2869</v>
      </c>
    </row>
    <row r="3276" spans="1:1" x14ac:dyDescent="0.25">
      <c r="A3276">
        <v>2573</v>
      </c>
    </row>
    <row r="3277" spans="1:1" x14ac:dyDescent="0.25">
      <c r="A3277">
        <v>4156</v>
      </c>
    </row>
    <row r="3278" spans="1:1" x14ac:dyDescent="0.25">
      <c r="A3278">
        <v>1925</v>
      </c>
    </row>
    <row r="3279" spans="1:1" x14ac:dyDescent="0.25">
      <c r="A3279">
        <v>2837</v>
      </c>
    </row>
    <row r="3280" spans="1:1" x14ac:dyDescent="0.25">
      <c r="A3280">
        <v>1245</v>
      </c>
    </row>
    <row r="3281" spans="1:1" x14ac:dyDescent="0.25">
      <c r="A3281">
        <v>997</v>
      </c>
    </row>
    <row r="3282" spans="1:1" x14ac:dyDescent="0.25">
      <c r="A3282">
        <v>996</v>
      </c>
    </row>
    <row r="3283" spans="1:1" x14ac:dyDescent="0.25">
      <c r="A3283">
        <v>1109</v>
      </c>
    </row>
    <row r="3284" spans="1:1" x14ac:dyDescent="0.25">
      <c r="A3284">
        <v>4373</v>
      </c>
    </row>
    <row r="3285" spans="1:1" x14ac:dyDescent="0.25">
      <c r="A3285">
        <v>1269</v>
      </c>
    </row>
    <row r="3286" spans="1:1" x14ac:dyDescent="0.25">
      <c r="A3286">
        <v>1437</v>
      </c>
    </row>
    <row r="3287" spans="1:1" x14ac:dyDescent="0.25">
      <c r="A3287">
        <v>844</v>
      </c>
    </row>
    <row r="3288" spans="1:1" x14ac:dyDescent="0.25">
      <c r="A3288">
        <v>1429</v>
      </c>
    </row>
    <row r="3289" spans="1:1" x14ac:dyDescent="0.25">
      <c r="A3289">
        <v>2836</v>
      </c>
    </row>
    <row r="3290" spans="1:1" x14ac:dyDescent="0.25">
      <c r="A3290">
        <v>1493</v>
      </c>
    </row>
    <row r="3291" spans="1:1" x14ac:dyDescent="0.25">
      <c r="A3291">
        <v>1197</v>
      </c>
    </row>
    <row r="3292" spans="1:1" x14ac:dyDescent="0.25">
      <c r="A3292">
        <v>4524</v>
      </c>
    </row>
    <row r="3293" spans="1:1" x14ac:dyDescent="0.25">
      <c r="A3293">
        <v>2517</v>
      </c>
    </row>
    <row r="3294" spans="1:1" x14ac:dyDescent="0.25">
      <c r="A3294">
        <v>1732</v>
      </c>
    </row>
    <row r="3295" spans="1:1" x14ac:dyDescent="0.25">
      <c r="A3295">
        <v>1100</v>
      </c>
    </row>
    <row r="3296" spans="1:1" x14ac:dyDescent="0.25">
      <c r="A3296">
        <v>4013</v>
      </c>
    </row>
    <row r="3297" spans="1:1" x14ac:dyDescent="0.25">
      <c r="A3297">
        <v>3117</v>
      </c>
    </row>
    <row r="3298" spans="1:1" x14ac:dyDescent="0.25">
      <c r="A3298">
        <v>1149</v>
      </c>
    </row>
    <row r="3299" spans="1:1" x14ac:dyDescent="0.25">
      <c r="A3299">
        <v>957</v>
      </c>
    </row>
    <row r="3300" spans="1:1" x14ac:dyDescent="0.25">
      <c r="A3300">
        <v>1629</v>
      </c>
    </row>
    <row r="3301" spans="1:1" x14ac:dyDescent="0.25">
      <c r="A3301">
        <v>1508</v>
      </c>
    </row>
    <row r="3302" spans="1:1" x14ac:dyDescent="0.25">
      <c r="A3302">
        <v>5085</v>
      </c>
    </row>
    <row r="3303" spans="1:1" x14ac:dyDescent="0.25">
      <c r="A3303">
        <v>2781</v>
      </c>
    </row>
    <row r="3304" spans="1:1" x14ac:dyDescent="0.25">
      <c r="A3304">
        <v>3477</v>
      </c>
    </row>
    <row r="3305" spans="1:1" x14ac:dyDescent="0.25">
      <c r="A3305">
        <v>4301</v>
      </c>
    </row>
    <row r="3306" spans="1:1" x14ac:dyDescent="0.25">
      <c r="A3306">
        <v>2405</v>
      </c>
    </row>
    <row r="3307" spans="1:1" x14ac:dyDescent="0.25">
      <c r="A3307">
        <v>3444</v>
      </c>
    </row>
    <row r="3308" spans="1:1" x14ac:dyDescent="0.25">
      <c r="A3308">
        <v>2509</v>
      </c>
    </row>
    <row r="3309" spans="1:1" x14ac:dyDescent="0.25">
      <c r="A3309">
        <v>4172</v>
      </c>
    </row>
    <row r="3310" spans="1:1" x14ac:dyDescent="0.25">
      <c r="A3310">
        <v>1204</v>
      </c>
    </row>
    <row r="3311" spans="1:1" x14ac:dyDescent="0.25">
      <c r="A3311">
        <v>628</v>
      </c>
    </row>
    <row r="3312" spans="1:1" x14ac:dyDescent="0.25">
      <c r="A3312">
        <v>1012</v>
      </c>
    </row>
    <row r="3313" spans="1:1" x14ac:dyDescent="0.25">
      <c r="A3313">
        <v>469</v>
      </c>
    </row>
    <row r="3314" spans="1:1" x14ac:dyDescent="0.25">
      <c r="A3314">
        <v>2596</v>
      </c>
    </row>
    <row r="3315" spans="1:1" x14ac:dyDescent="0.25">
      <c r="A3315">
        <v>1205</v>
      </c>
    </row>
    <row r="3316" spans="1:1" x14ac:dyDescent="0.25">
      <c r="A3316">
        <v>1085</v>
      </c>
    </row>
    <row r="3317" spans="1:1" x14ac:dyDescent="0.25">
      <c r="A3317">
        <v>1172</v>
      </c>
    </row>
    <row r="3318" spans="1:1" x14ac:dyDescent="0.25">
      <c r="A3318">
        <v>1132</v>
      </c>
    </row>
    <row r="3319" spans="1:1" x14ac:dyDescent="0.25">
      <c r="A3319">
        <v>1452</v>
      </c>
    </row>
    <row r="3320" spans="1:1" x14ac:dyDescent="0.25">
      <c r="A3320">
        <v>1508</v>
      </c>
    </row>
    <row r="3321" spans="1:1" x14ac:dyDescent="0.25">
      <c r="A3321">
        <v>1268</v>
      </c>
    </row>
    <row r="3322" spans="1:1" x14ac:dyDescent="0.25">
      <c r="A3322">
        <v>2556</v>
      </c>
    </row>
    <row r="3323" spans="1:1" x14ac:dyDescent="0.25">
      <c r="A3323">
        <v>1756</v>
      </c>
    </row>
    <row r="3324" spans="1:1" x14ac:dyDescent="0.25">
      <c r="A3324">
        <v>1973</v>
      </c>
    </row>
    <row r="3325" spans="1:1" x14ac:dyDescent="0.25">
      <c r="A3325">
        <v>940</v>
      </c>
    </row>
    <row r="3326" spans="1:1" x14ac:dyDescent="0.25">
      <c r="A3326">
        <v>4477</v>
      </c>
    </row>
    <row r="3327" spans="1:1" x14ac:dyDescent="0.25">
      <c r="A3327">
        <v>1012</v>
      </c>
    </row>
    <row r="3328" spans="1:1" x14ac:dyDescent="0.25">
      <c r="A3328">
        <v>1836</v>
      </c>
    </row>
    <row r="3329" spans="1:1" x14ac:dyDescent="0.25">
      <c r="A3329">
        <v>2005</v>
      </c>
    </row>
    <row r="3330" spans="1:1" x14ac:dyDescent="0.25">
      <c r="A3330">
        <v>1140</v>
      </c>
    </row>
    <row r="3331" spans="1:1" x14ac:dyDescent="0.25">
      <c r="A3331">
        <v>1061</v>
      </c>
    </row>
    <row r="3332" spans="1:1" x14ac:dyDescent="0.25">
      <c r="A3332">
        <v>1789</v>
      </c>
    </row>
    <row r="3333" spans="1:1" x14ac:dyDescent="0.25">
      <c r="A3333">
        <v>1268</v>
      </c>
    </row>
    <row r="3334" spans="1:1" x14ac:dyDescent="0.25">
      <c r="A3334">
        <v>748</v>
      </c>
    </row>
    <row r="3335" spans="1:1" x14ac:dyDescent="0.25">
      <c r="A3335">
        <v>709</v>
      </c>
    </row>
    <row r="3336" spans="1:1" x14ac:dyDescent="0.25">
      <c r="A3336">
        <v>1300</v>
      </c>
    </row>
    <row r="3337" spans="1:1" x14ac:dyDescent="0.25">
      <c r="A3337">
        <v>1469</v>
      </c>
    </row>
    <row r="3338" spans="1:1" x14ac:dyDescent="0.25">
      <c r="A3338">
        <v>933</v>
      </c>
    </row>
    <row r="3339" spans="1:1" x14ac:dyDescent="0.25">
      <c r="A3339">
        <v>1389</v>
      </c>
    </row>
    <row r="3340" spans="1:1" x14ac:dyDescent="0.25">
      <c r="A3340">
        <v>1693</v>
      </c>
    </row>
    <row r="3341" spans="1:1" x14ac:dyDescent="0.25">
      <c r="A3341">
        <v>1444</v>
      </c>
    </row>
    <row r="3342" spans="1:1" x14ac:dyDescent="0.25">
      <c r="A3342">
        <v>1164</v>
      </c>
    </row>
    <row r="3343" spans="1:1" x14ac:dyDescent="0.25">
      <c r="A3343">
        <v>948</v>
      </c>
    </row>
    <row r="3344" spans="1:1" x14ac:dyDescent="0.25">
      <c r="A3344">
        <v>1573</v>
      </c>
    </row>
    <row r="3345" spans="1:1" x14ac:dyDescent="0.25">
      <c r="A3345">
        <v>1500</v>
      </c>
    </row>
    <row r="3346" spans="1:1" x14ac:dyDescent="0.25">
      <c r="A3346">
        <v>668</v>
      </c>
    </row>
    <row r="3347" spans="1:1" x14ac:dyDescent="0.25">
      <c r="A3347">
        <v>1181</v>
      </c>
    </row>
    <row r="3348" spans="1:1" x14ac:dyDescent="0.25">
      <c r="A3348">
        <v>1629</v>
      </c>
    </row>
    <row r="3349" spans="1:1" x14ac:dyDescent="0.25">
      <c r="A3349">
        <v>835</v>
      </c>
    </row>
    <row r="3350" spans="1:1" x14ac:dyDescent="0.25">
      <c r="A3350">
        <v>1845</v>
      </c>
    </row>
    <row r="3351" spans="1:1" x14ac:dyDescent="0.25">
      <c r="A3351">
        <v>1419</v>
      </c>
    </row>
    <row r="3352" spans="1:1" x14ac:dyDescent="0.25">
      <c r="A3352">
        <v>1109</v>
      </c>
    </row>
    <row r="3353" spans="1:1" x14ac:dyDescent="0.25">
      <c r="A3353">
        <v>996</v>
      </c>
    </row>
    <row r="3354" spans="1:1" x14ac:dyDescent="0.25">
      <c r="A3354">
        <v>1749</v>
      </c>
    </row>
    <row r="3355" spans="1:1" x14ac:dyDescent="0.25">
      <c r="A3355">
        <v>2141</v>
      </c>
    </row>
    <row r="3356" spans="1:1" x14ac:dyDescent="0.25">
      <c r="A3356">
        <v>2092</v>
      </c>
    </row>
    <row r="3357" spans="1:1" x14ac:dyDescent="0.25">
      <c r="A3357">
        <v>1445</v>
      </c>
    </row>
    <row r="3358" spans="1:1" x14ac:dyDescent="0.25">
      <c r="A3358">
        <v>2359</v>
      </c>
    </row>
    <row r="3359" spans="1:1" x14ac:dyDescent="0.25">
      <c r="A3359">
        <v>928</v>
      </c>
    </row>
    <row r="3360" spans="1:1" x14ac:dyDescent="0.25">
      <c r="A3360">
        <v>1225</v>
      </c>
    </row>
    <row r="3361" spans="1:1" x14ac:dyDescent="0.25">
      <c r="A3361">
        <v>1441</v>
      </c>
    </row>
    <row r="3362" spans="1:1" x14ac:dyDescent="0.25">
      <c r="A3362">
        <v>1033</v>
      </c>
    </row>
    <row r="3363" spans="1:1" x14ac:dyDescent="0.25">
      <c r="A3363">
        <v>2356</v>
      </c>
    </row>
    <row r="3364" spans="1:1" x14ac:dyDescent="0.25">
      <c r="A3364">
        <v>1017</v>
      </c>
    </row>
    <row r="3365" spans="1:1" x14ac:dyDescent="0.25">
      <c r="A3365">
        <v>2713</v>
      </c>
    </row>
    <row r="3366" spans="1:1" x14ac:dyDescent="0.25">
      <c r="A3366">
        <v>1232</v>
      </c>
    </row>
    <row r="3367" spans="1:1" x14ac:dyDescent="0.25">
      <c r="A3367">
        <v>1513</v>
      </c>
    </row>
    <row r="3368" spans="1:1" x14ac:dyDescent="0.25">
      <c r="A3368">
        <v>2429</v>
      </c>
    </row>
    <row r="3369" spans="1:1" x14ac:dyDescent="0.25">
      <c r="A3369">
        <v>2057</v>
      </c>
    </row>
    <row r="3370" spans="1:1" x14ac:dyDescent="0.25">
      <c r="A3370">
        <v>2049</v>
      </c>
    </row>
    <row r="3371" spans="1:1" x14ac:dyDescent="0.25">
      <c r="A3371">
        <v>1576</v>
      </c>
    </row>
    <row r="3372" spans="1:1" x14ac:dyDescent="0.25">
      <c r="A3372">
        <v>1593</v>
      </c>
    </row>
    <row r="3373" spans="1:1" x14ac:dyDescent="0.25">
      <c r="A3373">
        <v>1121</v>
      </c>
    </row>
    <row r="3374" spans="1:1" x14ac:dyDescent="0.25">
      <c r="A3374">
        <v>845</v>
      </c>
    </row>
    <row r="3375" spans="1:1" x14ac:dyDescent="0.25">
      <c r="A3375">
        <v>1841</v>
      </c>
    </row>
    <row r="3376" spans="1:1" x14ac:dyDescent="0.25">
      <c r="A3376">
        <v>1160</v>
      </c>
    </row>
    <row r="3377" spans="1:1" x14ac:dyDescent="0.25">
      <c r="A3377">
        <v>1945</v>
      </c>
    </row>
    <row r="3378" spans="1:1" x14ac:dyDescent="0.25">
      <c r="A3378">
        <v>1088</v>
      </c>
    </row>
    <row r="3379" spans="1:1" x14ac:dyDescent="0.25">
      <c r="A3379">
        <v>1807</v>
      </c>
    </row>
    <row r="3380" spans="1:1" x14ac:dyDescent="0.25">
      <c r="A3380">
        <v>716</v>
      </c>
    </row>
    <row r="3381" spans="1:1" x14ac:dyDescent="0.25">
      <c r="A3381">
        <v>1177</v>
      </c>
    </row>
    <row r="3382" spans="1:1" x14ac:dyDescent="0.25">
      <c r="A3382">
        <v>1033</v>
      </c>
    </row>
    <row r="3383" spans="1:1" x14ac:dyDescent="0.25">
      <c r="A3383">
        <v>4672</v>
      </c>
    </row>
    <row r="3384" spans="1:1" x14ac:dyDescent="0.25">
      <c r="A3384">
        <v>2824</v>
      </c>
    </row>
    <row r="3385" spans="1:1" x14ac:dyDescent="0.25">
      <c r="A3385">
        <v>935</v>
      </c>
    </row>
    <row r="3386" spans="1:1" x14ac:dyDescent="0.25">
      <c r="A3386">
        <v>1196</v>
      </c>
    </row>
    <row r="3387" spans="1:1" x14ac:dyDescent="0.25">
      <c r="A3387">
        <v>1512</v>
      </c>
    </row>
    <row r="3388" spans="1:1" x14ac:dyDescent="0.25">
      <c r="A3388">
        <v>1785</v>
      </c>
    </row>
    <row r="3389" spans="1:1" x14ac:dyDescent="0.25">
      <c r="A3389">
        <v>1048</v>
      </c>
    </row>
    <row r="3390" spans="1:1" x14ac:dyDescent="0.25">
      <c r="A3390">
        <v>1233</v>
      </c>
    </row>
    <row r="3391" spans="1:1" x14ac:dyDescent="0.25">
      <c r="A3391">
        <v>4104</v>
      </c>
    </row>
    <row r="3392" spans="1:1" x14ac:dyDescent="0.25">
      <c r="A3392">
        <v>4852</v>
      </c>
    </row>
    <row r="3393" spans="1:1" x14ac:dyDescent="0.25">
      <c r="A3393">
        <v>1087</v>
      </c>
    </row>
    <row r="3394" spans="1:1" x14ac:dyDescent="0.25">
      <c r="A3394">
        <v>952</v>
      </c>
    </row>
    <row r="3395" spans="1:1" x14ac:dyDescent="0.25">
      <c r="A3395">
        <v>2592</v>
      </c>
    </row>
    <row r="3396" spans="1:1" x14ac:dyDescent="0.25">
      <c r="A3396">
        <v>1024</v>
      </c>
    </row>
    <row r="3397" spans="1:1" x14ac:dyDescent="0.25">
      <c r="A3397">
        <v>2448</v>
      </c>
    </row>
    <row r="3398" spans="1:1" x14ac:dyDescent="0.25">
      <c r="A3398">
        <v>923</v>
      </c>
    </row>
    <row r="3399" spans="1:1" x14ac:dyDescent="0.25">
      <c r="A3399">
        <v>1728</v>
      </c>
    </row>
    <row r="3400" spans="1:1" x14ac:dyDescent="0.25">
      <c r="A3400">
        <v>1937</v>
      </c>
    </row>
    <row r="3401" spans="1:1" x14ac:dyDescent="0.25">
      <c r="A3401">
        <v>1121</v>
      </c>
    </row>
    <row r="3402" spans="1:1" x14ac:dyDescent="0.25">
      <c r="A3402">
        <v>1113</v>
      </c>
    </row>
    <row r="3403" spans="1:1" x14ac:dyDescent="0.25">
      <c r="A3403">
        <v>1048</v>
      </c>
    </row>
    <row r="3404" spans="1:1" x14ac:dyDescent="0.25">
      <c r="A3404">
        <v>2052</v>
      </c>
    </row>
    <row r="3405" spans="1:1" x14ac:dyDescent="0.25">
      <c r="A3405">
        <v>1201</v>
      </c>
    </row>
    <row r="3406" spans="1:1" x14ac:dyDescent="0.25">
      <c r="A3406">
        <v>1120</v>
      </c>
    </row>
    <row r="3407" spans="1:1" x14ac:dyDescent="0.25">
      <c r="A3407">
        <v>952</v>
      </c>
    </row>
    <row r="3408" spans="1:1" x14ac:dyDescent="0.25">
      <c r="A3408">
        <v>1528</v>
      </c>
    </row>
    <row r="3409" spans="1:1" x14ac:dyDescent="0.25">
      <c r="A3409">
        <v>4657</v>
      </c>
    </row>
    <row r="3410" spans="1:1" x14ac:dyDescent="0.25">
      <c r="A3410">
        <v>1636</v>
      </c>
    </row>
    <row r="3411" spans="1:1" x14ac:dyDescent="0.25">
      <c r="A3411">
        <v>1063</v>
      </c>
    </row>
    <row r="3412" spans="1:1" x14ac:dyDescent="0.25">
      <c r="A3412">
        <v>4520</v>
      </c>
    </row>
    <row r="3413" spans="1:1" x14ac:dyDescent="0.25">
      <c r="A3413">
        <v>1785</v>
      </c>
    </row>
    <row r="3414" spans="1:1" x14ac:dyDescent="0.25">
      <c r="A3414">
        <v>1011</v>
      </c>
    </row>
    <row r="3415" spans="1:1" x14ac:dyDescent="0.25">
      <c r="A3415">
        <v>2489</v>
      </c>
    </row>
    <row r="3416" spans="1:1" x14ac:dyDescent="0.25">
      <c r="A3416">
        <v>811</v>
      </c>
    </row>
    <row r="3417" spans="1:1" x14ac:dyDescent="0.25">
      <c r="A3417">
        <v>1105</v>
      </c>
    </row>
    <row r="3418" spans="1:1" x14ac:dyDescent="0.25">
      <c r="A3418">
        <v>1833</v>
      </c>
    </row>
    <row r="3419" spans="1:1" x14ac:dyDescent="0.25">
      <c r="A3419">
        <v>960</v>
      </c>
    </row>
    <row r="3420" spans="1:1" x14ac:dyDescent="0.25">
      <c r="A3420">
        <v>1121</v>
      </c>
    </row>
    <row r="3421" spans="1:1" x14ac:dyDescent="0.25">
      <c r="A3421">
        <v>2526</v>
      </c>
    </row>
    <row r="3422" spans="1:1" x14ac:dyDescent="0.25">
      <c r="A3422">
        <v>956</v>
      </c>
    </row>
    <row r="3423" spans="1:1" x14ac:dyDescent="0.25">
      <c r="A3423">
        <v>736</v>
      </c>
    </row>
    <row r="3424" spans="1:1" x14ac:dyDescent="0.25">
      <c r="A3424">
        <v>1679</v>
      </c>
    </row>
    <row r="3425" spans="1:1" x14ac:dyDescent="0.25">
      <c r="A3425">
        <v>1281</v>
      </c>
    </row>
    <row r="3426" spans="1:1" x14ac:dyDescent="0.25">
      <c r="A3426">
        <v>4728</v>
      </c>
    </row>
    <row r="3427" spans="1:1" x14ac:dyDescent="0.25">
      <c r="A3427">
        <v>3248</v>
      </c>
    </row>
    <row r="3428" spans="1:1" x14ac:dyDescent="0.25">
      <c r="A3428">
        <v>2807</v>
      </c>
    </row>
    <row r="3429" spans="1:1" x14ac:dyDescent="0.25">
      <c r="A3429">
        <v>1113</v>
      </c>
    </row>
    <row r="3430" spans="1:1" x14ac:dyDescent="0.25">
      <c r="A3430">
        <v>1128</v>
      </c>
    </row>
    <row r="3431" spans="1:1" x14ac:dyDescent="0.25">
      <c r="A3431">
        <v>1360</v>
      </c>
    </row>
    <row r="3432" spans="1:1" x14ac:dyDescent="0.25">
      <c r="A3432">
        <v>872</v>
      </c>
    </row>
    <row r="3433" spans="1:1" x14ac:dyDescent="0.25">
      <c r="A3433">
        <v>959</v>
      </c>
    </row>
    <row r="3434" spans="1:1" x14ac:dyDescent="0.25">
      <c r="A3434">
        <v>1252</v>
      </c>
    </row>
    <row r="3435" spans="1:1" x14ac:dyDescent="0.25">
      <c r="A3435">
        <v>913</v>
      </c>
    </row>
    <row r="3436" spans="1:1" x14ac:dyDescent="0.25">
      <c r="A3436">
        <v>1377</v>
      </c>
    </row>
    <row r="3437" spans="1:1" x14ac:dyDescent="0.25">
      <c r="A3437">
        <v>1588</v>
      </c>
    </row>
    <row r="3438" spans="1:1" x14ac:dyDescent="0.25">
      <c r="A3438">
        <v>2472</v>
      </c>
    </row>
    <row r="3439" spans="1:1" x14ac:dyDescent="0.25">
      <c r="A3439">
        <v>1355</v>
      </c>
    </row>
    <row r="3440" spans="1:1" x14ac:dyDescent="0.25">
      <c r="A3440">
        <v>968</v>
      </c>
    </row>
    <row r="3441" spans="1:1" x14ac:dyDescent="0.25">
      <c r="A3441">
        <v>913</v>
      </c>
    </row>
    <row r="3442" spans="1:1" x14ac:dyDescent="0.25">
      <c r="A3442">
        <v>1142</v>
      </c>
    </row>
    <row r="3443" spans="1:1" x14ac:dyDescent="0.25">
      <c r="A3443">
        <v>1881</v>
      </c>
    </row>
    <row r="3444" spans="1:1" x14ac:dyDescent="0.25">
      <c r="A3444">
        <v>1144</v>
      </c>
    </row>
    <row r="3445" spans="1:1" x14ac:dyDescent="0.25">
      <c r="A3445">
        <v>1067</v>
      </c>
    </row>
    <row r="3446" spans="1:1" x14ac:dyDescent="0.25">
      <c r="A3446">
        <v>873</v>
      </c>
    </row>
    <row r="3447" spans="1:1" x14ac:dyDescent="0.25">
      <c r="A3447">
        <v>688</v>
      </c>
    </row>
    <row r="3448" spans="1:1" x14ac:dyDescent="0.25">
      <c r="A3448">
        <v>3369</v>
      </c>
    </row>
    <row r="3449" spans="1:1" x14ac:dyDescent="0.25">
      <c r="A3449">
        <v>1703</v>
      </c>
    </row>
    <row r="3450" spans="1:1" x14ac:dyDescent="0.25">
      <c r="A3450">
        <v>3368</v>
      </c>
    </row>
    <row r="3451" spans="1:1" x14ac:dyDescent="0.25">
      <c r="A3451">
        <v>971</v>
      </c>
    </row>
    <row r="3452" spans="1:1" x14ac:dyDescent="0.25">
      <c r="A3452">
        <v>1368</v>
      </c>
    </row>
    <row r="3453" spans="1:1" x14ac:dyDescent="0.25">
      <c r="A3453">
        <v>1537</v>
      </c>
    </row>
    <row r="3454" spans="1:1" x14ac:dyDescent="0.25">
      <c r="A3454">
        <v>1785</v>
      </c>
    </row>
    <row r="3455" spans="1:1" x14ac:dyDescent="0.25">
      <c r="A3455">
        <v>1528</v>
      </c>
    </row>
    <row r="3456" spans="1:1" x14ac:dyDescent="0.25">
      <c r="A3456">
        <v>1355</v>
      </c>
    </row>
    <row r="3457" spans="1:1" x14ac:dyDescent="0.25">
      <c r="A3457">
        <v>840</v>
      </c>
    </row>
    <row r="3458" spans="1:1" x14ac:dyDescent="0.25">
      <c r="A3458">
        <v>704</v>
      </c>
    </row>
    <row r="3459" spans="1:1" x14ac:dyDescent="0.25">
      <c r="A3459">
        <v>1432</v>
      </c>
    </row>
    <row r="3460" spans="1:1" x14ac:dyDescent="0.25">
      <c r="A3460">
        <v>857</v>
      </c>
    </row>
    <row r="3461" spans="1:1" x14ac:dyDescent="0.25">
      <c r="A3461">
        <v>1505</v>
      </c>
    </row>
    <row r="3462" spans="1:1" x14ac:dyDescent="0.25">
      <c r="A3462">
        <v>1091</v>
      </c>
    </row>
    <row r="3463" spans="1:1" x14ac:dyDescent="0.25">
      <c r="A3463">
        <v>1049</v>
      </c>
    </row>
    <row r="3464" spans="1:1" x14ac:dyDescent="0.25">
      <c r="A3464">
        <v>1008</v>
      </c>
    </row>
    <row r="3465" spans="1:1" x14ac:dyDescent="0.25">
      <c r="A3465">
        <v>1287</v>
      </c>
    </row>
    <row r="3466" spans="1:1" x14ac:dyDescent="0.25">
      <c r="A3466">
        <v>1735</v>
      </c>
    </row>
    <row r="3467" spans="1:1" x14ac:dyDescent="0.25">
      <c r="A3467">
        <v>4304</v>
      </c>
    </row>
    <row r="3468" spans="1:1" x14ac:dyDescent="0.25">
      <c r="A3468">
        <v>2026</v>
      </c>
    </row>
    <row r="3469" spans="1:1" x14ac:dyDescent="0.25">
      <c r="A3469">
        <v>1449</v>
      </c>
    </row>
    <row r="3470" spans="1:1" x14ac:dyDescent="0.25">
      <c r="A3470">
        <v>1648</v>
      </c>
    </row>
    <row r="3471" spans="1:1" x14ac:dyDescent="0.25">
      <c r="A3471">
        <v>4561</v>
      </c>
    </row>
    <row r="3472" spans="1:1" x14ac:dyDescent="0.25">
      <c r="A3472">
        <v>2137</v>
      </c>
    </row>
    <row r="3473" spans="1:1" x14ac:dyDescent="0.25">
      <c r="A3473">
        <v>1417</v>
      </c>
    </row>
    <row r="3474" spans="1:1" x14ac:dyDescent="0.25">
      <c r="A3474">
        <v>1737</v>
      </c>
    </row>
    <row r="3475" spans="1:1" x14ac:dyDescent="0.25">
      <c r="A3475">
        <v>736</v>
      </c>
    </row>
    <row r="3476" spans="1:1" x14ac:dyDescent="0.25">
      <c r="A3476">
        <v>1097</v>
      </c>
    </row>
    <row r="3477" spans="1:1" x14ac:dyDescent="0.25">
      <c r="A3477">
        <v>1168</v>
      </c>
    </row>
    <row r="3478" spans="1:1" x14ac:dyDescent="0.25">
      <c r="A3478">
        <v>1736</v>
      </c>
    </row>
    <row r="3479" spans="1:1" x14ac:dyDescent="0.25">
      <c r="A3479">
        <v>817</v>
      </c>
    </row>
    <row r="3480" spans="1:1" x14ac:dyDescent="0.25">
      <c r="A3480">
        <v>2587</v>
      </c>
    </row>
    <row r="3481" spans="1:1" x14ac:dyDescent="0.25">
      <c r="A3481">
        <v>1256</v>
      </c>
    </row>
    <row r="3482" spans="1:1" x14ac:dyDescent="0.25">
      <c r="A3482">
        <v>856</v>
      </c>
    </row>
    <row r="3483" spans="1:1" x14ac:dyDescent="0.25">
      <c r="A3483">
        <v>832</v>
      </c>
    </row>
    <row r="3484" spans="1:1" x14ac:dyDescent="0.25">
      <c r="A3484">
        <v>2019</v>
      </c>
    </row>
    <row r="3485" spans="1:1" x14ac:dyDescent="0.25">
      <c r="A3485">
        <v>1374</v>
      </c>
    </row>
    <row r="3486" spans="1:1" x14ac:dyDescent="0.25">
      <c r="A3486">
        <v>850</v>
      </c>
    </row>
    <row r="3487" spans="1:1" x14ac:dyDescent="0.25">
      <c r="A3487">
        <v>784</v>
      </c>
    </row>
    <row r="3488" spans="1:1" x14ac:dyDescent="0.25">
      <c r="A3488">
        <v>881</v>
      </c>
    </row>
    <row r="3489" spans="1:1" x14ac:dyDescent="0.25">
      <c r="A3489">
        <v>1232</v>
      </c>
    </row>
    <row r="3490" spans="1:1" x14ac:dyDescent="0.25">
      <c r="A3490">
        <v>1297</v>
      </c>
    </row>
    <row r="3491" spans="1:1" x14ac:dyDescent="0.25">
      <c r="A3491">
        <v>992</v>
      </c>
    </row>
    <row r="3492" spans="1:1" x14ac:dyDescent="0.25">
      <c r="A3492">
        <v>976</v>
      </c>
    </row>
    <row r="3493" spans="1:1" x14ac:dyDescent="0.25">
      <c r="A3493">
        <v>2103</v>
      </c>
    </row>
    <row r="3494" spans="1:1" x14ac:dyDescent="0.25">
      <c r="A3494">
        <v>3384</v>
      </c>
    </row>
    <row r="3495" spans="1:1" x14ac:dyDescent="0.25">
      <c r="A3495">
        <v>4145</v>
      </c>
    </row>
    <row r="3496" spans="1:1" x14ac:dyDescent="0.25">
      <c r="A3496">
        <v>4947</v>
      </c>
    </row>
    <row r="3497" spans="1:1" x14ac:dyDescent="0.25">
      <c r="A3497">
        <v>3640</v>
      </c>
    </row>
    <row r="3498" spans="1:1" x14ac:dyDescent="0.25">
      <c r="A3498">
        <v>2352</v>
      </c>
    </row>
    <row r="3499" spans="1:1" x14ac:dyDescent="0.25">
      <c r="A3499">
        <v>1297</v>
      </c>
    </row>
    <row r="3500" spans="1:1" x14ac:dyDescent="0.25">
      <c r="A3500">
        <v>1864</v>
      </c>
    </row>
    <row r="3501" spans="1:1" x14ac:dyDescent="0.25">
      <c r="A3501">
        <v>1288</v>
      </c>
    </row>
    <row r="3502" spans="1:1" x14ac:dyDescent="0.25">
      <c r="A3502">
        <v>881</v>
      </c>
    </row>
    <row r="3503" spans="1:1" x14ac:dyDescent="0.25">
      <c r="A3503">
        <v>2744</v>
      </c>
    </row>
    <row r="3504" spans="1:1" x14ac:dyDescent="0.25">
      <c r="A3504">
        <v>2112</v>
      </c>
    </row>
    <row r="3505" spans="1:1" x14ac:dyDescent="0.25">
      <c r="A3505">
        <v>1073</v>
      </c>
    </row>
    <row r="3506" spans="1:1" x14ac:dyDescent="0.25">
      <c r="A3506">
        <v>840</v>
      </c>
    </row>
    <row r="3507" spans="1:1" x14ac:dyDescent="0.25">
      <c r="A3507">
        <v>985</v>
      </c>
    </row>
    <row r="3508" spans="1:1" x14ac:dyDescent="0.25">
      <c r="A3508">
        <v>1225</v>
      </c>
    </row>
    <row r="3509" spans="1:1" x14ac:dyDescent="0.25">
      <c r="A3509">
        <v>1160</v>
      </c>
    </row>
    <row r="3510" spans="1:1" x14ac:dyDescent="0.25">
      <c r="A3510">
        <v>1088</v>
      </c>
    </row>
    <row r="3511" spans="1:1" x14ac:dyDescent="0.25">
      <c r="A3511">
        <v>873</v>
      </c>
    </row>
    <row r="3512" spans="1:1" x14ac:dyDescent="0.25">
      <c r="A3512">
        <v>3665</v>
      </c>
    </row>
    <row r="3513" spans="1:1" x14ac:dyDescent="0.25">
      <c r="A3513">
        <v>4096</v>
      </c>
    </row>
    <row r="3514" spans="1:1" x14ac:dyDescent="0.25">
      <c r="A3514">
        <v>2042</v>
      </c>
    </row>
    <row r="3515" spans="1:1" x14ac:dyDescent="0.25">
      <c r="A3515">
        <v>1248</v>
      </c>
    </row>
    <row r="3516" spans="1:1" x14ac:dyDescent="0.25">
      <c r="A3516">
        <v>3239</v>
      </c>
    </row>
    <row r="3517" spans="1:1" x14ac:dyDescent="0.25">
      <c r="A3517">
        <v>1009</v>
      </c>
    </row>
    <row r="3518" spans="1:1" x14ac:dyDescent="0.25">
      <c r="A3518">
        <v>1681</v>
      </c>
    </row>
    <row r="3519" spans="1:1" x14ac:dyDescent="0.25">
      <c r="A3519">
        <v>1840</v>
      </c>
    </row>
    <row r="3520" spans="1:1" x14ac:dyDescent="0.25">
      <c r="A3520">
        <v>1097</v>
      </c>
    </row>
    <row r="3521" spans="1:1" x14ac:dyDescent="0.25">
      <c r="A3521">
        <v>784</v>
      </c>
    </row>
    <row r="3522" spans="1:1" x14ac:dyDescent="0.25">
      <c r="A3522">
        <v>1967</v>
      </c>
    </row>
    <row r="3523" spans="1:1" x14ac:dyDescent="0.25">
      <c r="A3523">
        <v>1320</v>
      </c>
    </row>
    <row r="3524" spans="1:1" x14ac:dyDescent="0.25">
      <c r="A3524">
        <v>3080</v>
      </c>
    </row>
    <row r="3525" spans="1:1" x14ac:dyDescent="0.25">
      <c r="A3525">
        <v>952</v>
      </c>
    </row>
    <row r="3526" spans="1:1" x14ac:dyDescent="0.25">
      <c r="A3526">
        <v>1674</v>
      </c>
    </row>
    <row r="3527" spans="1:1" x14ac:dyDescent="0.25">
      <c r="A3527">
        <v>2337</v>
      </c>
    </row>
    <row r="3528" spans="1:1" x14ac:dyDescent="0.25">
      <c r="A3528">
        <v>1233</v>
      </c>
    </row>
    <row r="3529" spans="1:1" x14ac:dyDescent="0.25">
      <c r="A3529">
        <v>3328</v>
      </c>
    </row>
    <row r="3530" spans="1:1" x14ac:dyDescent="0.25">
      <c r="A3530">
        <v>2009</v>
      </c>
    </row>
    <row r="3531" spans="1:1" x14ac:dyDescent="0.25">
      <c r="A3531">
        <v>969</v>
      </c>
    </row>
    <row r="3532" spans="1:1" x14ac:dyDescent="0.25">
      <c r="A3532">
        <v>2706</v>
      </c>
    </row>
    <row r="3533" spans="1:1" x14ac:dyDescent="0.25">
      <c r="A3533">
        <v>1080</v>
      </c>
    </row>
    <row r="3534" spans="1:1" x14ac:dyDescent="0.25">
      <c r="A3534">
        <v>809</v>
      </c>
    </row>
    <row r="3535" spans="1:1" x14ac:dyDescent="0.25">
      <c r="A3535">
        <v>1121</v>
      </c>
    </row>
    <row r="3536" spans="1:1" x14ac:dyDescent="0.25">
      <c r="A3536">
        <v>960</v>
      </c>
    </row>
    <row r="3537" spans="1:1" x14ac:dyDescent="0.25">
      <c r="A3537">
        <v>745</v>
      </c>
    </row>
    <row r="3538" spans="1:1" x14ac:dyDescent="0.25">
      <c r="A3538">
        <v>3105</v>
      </c>
    </row>
    <row r="3539" spans="1:1" x14ac:dyDescent="0.25">
      <c r="A3539">
        <v>896</v>
      </c>
    </row>
    <row r="3540" spans="1:1" x14ac:dyDescent="0.25">
      <c r="A3540">
        <v>945</v>
      </c>
    </row>
    <row r="3541" spans="1:1" x14ac:dyDescent="0.25">
      <c r="A3541">
        <v>1153</v>
      </c>
    </row>
    <row r="3542" spans="1:1" x14ac:dyDescent="0.25">
      <c r="A3542">
        <v>1281</v>
      </c>
    </row>
    <row r="3543" spans="1:1" x14ac:dyDescent="0.25">
      <c r="A3543">
        <v>3937</v>
      </c>
    </row>
    <row r="3544" spans="1:1" x14ac:dyDescent="0.25">
      <c r="A3544">
        <v>817</v>
      </c>
    </row>
    <row r="3545" spans="1:1" x14ac:dyDescent="0.25">
      <c r="A3545">
        <v>984</v>
      </c>
    </row>
    <row r="3546" spans="1:1" x14ac:dyDescent="0.25">
      <c r="A3546">
        <v>3479</v>
      </c>
    </row>
    <row r="3547" spans="1:1" x14ac:dyDescent="0.25">
      <c r="A3547">
        <v>2072</v>
      </c>
    </row>
    <row r="3548" spans="1:1" x14ac:dyDescent="0.25">
      <c r="A3548">
        <v>1777</v>
      </c>
    </row>
    <row r="3549" spans="1:1" x14ac:dyDescent="0.25">
      <c r="A3549">
        <v>1279</v>
      </c>
    </row>
    <row r="3550" spans="1:1" x14ac:dyDescent="0.25">
      <c r="A3550">
        <v>881</v>
      </c>
    </row>
    <row r="3551" spans="1:1" x14ac:dyDescent="0.25">
      <c r="A3551">
        <v>792</v>
      </c>
    </row>
    <row r="3552" spans="1:1" x14ac:dyDescent="0.25">
      <c r="A3552">
        <v>1337</v>
      </c>
    </row>
    <row r="3553" spans="1:1" x14ac:dyDescent="0.25">
      <c r="A3553">
        <v>871</v>
      </c>
    </row>
    <row r="3554" spans="1:1" x14ac:dyDescent="0.25">
      <c r="A3554">
        <v>3532</v>
      </c>
    </row>
    <row r="3555" spans="1:1" x14ac:dyDescent="0.25">
      <c r="A3555">
        <v>1248</v>
      </c>
    </row>
    <row r="3556" spans="1:1" x14ac:dyDescent="0.25">
      <c r="A3556">
        <v>1208</v>
      </c>
    </row>
    <row r="3557" spans="1:1" x14ac:dyDescent="0.25">
      <c r="A3557">
        <v>1232</v>
      </c>
    </row>
    <row r="3558" spans="1:1" x14ac:dyDescent="0.25">
      <c r="A3558">
        <v>736</v>
      </c>
    </row>
    <row r="3559" spans="1:1" x14ac:dyDescent="0.25">
      <c r="A3559">
        <v>701</v>
      </c>
    </row>
    <row r="3560" spans="1:1" x14ac:dyDescent="0.25">
      <c r="A3560">
        <v>4657</v>
      </c>
    </row>
    <row r="3561" spans="1:1" x14ac:dyDescent="0.25">
      <c r="A3561">
        <v>1792</v>
      </c>
    </row>
    <row r="3562" spans="1:1" x14ac:dyDescent="0.25">
      <c r="A3562">
        <v>1681</v>
      </c>
    </row>
    <row r="3563" spans="1:1" x14ac:dyDescent="0.25">
      <c r="A3563">
        <v>1544</v>
      </c>
    </row>
    <row r="3564" spans="1:1" x14ac:dyDescent="0.25">
      <c r="A3564">
        <v>2121</v>
      </c>
    </row>
    <row r="3565" spans="1:1" x14ac:dyDescent="0.25">
      <c r="A3565">
        <v>5184</v>
      </c>
    </row>
    <row r="3566" spans="1:1" x14ac:dyDescent="0.25">
      <c r="A3566">
        <v>1457</v>
      </c>
    </row>
    <row r="3567" spans="1:1" x14ac:dyDescent="0.25">
      <c r="A3567">
        <v>1383</v>
      </c>
    </row>
    <row r="3568" spans="1:1" x14ac:dyDescent="0.25">
      <c r="A3568">
        <v>1288</v>
      </c>
    </row>
    <row r="3569" spans="1:1" x14ac:dyDescent="0.25">
      <c r="A3569">
        <v>1040</v>
      </c>
    </row>
    <row r="3570" spans="1:1" x14ac:dyDescent="0.25">
      <c r="A3570">
        <v>1280</v>
      </c>
    </row>
    <row r="3571" spans="1:1" x14ac:dyDescent="0.25">
      <c r="A3571">
        <v>2529</v>
      </c>
    </row>
    <row r="3572" spans="1:1" x14ac:dyDescent="0.25">
      <c r="A3572">
        <v>1352</v>
      </c>
    </row>
    <row r="3573" spans="1:1" x14ac:dyDescent="0.25">
      <c r="A3573">
        <v>1872</v>
      </c>
    </row>
    <row r="3574" spans="1:1" x14ac:dyDescent="0.25">
      <c r="A3574">
        <v>1041</v>
      </c>
    </row>
    <row r="3575" spans="1:1" x14ac:dyDescent="0.25">
      <c r="A3575">
        <v>2272</v>
      </c>
    </row>
    <row r="3576" spans="1:1" x14ac:dyDescent="0.25">
      <c r="A3576">
        <v>952</v>
      </c>
    </row>
    <row r="3577" spans="1:1" x14ac:dyDescent="0.25">
      <c r="A3577">
        <v>1200</v>
      </c>
    </row>
    <row r="3578" spans="1:1" x14ac:dyDescent="0.25">
      <c r="A3578">
        <v>1320</v>
      </c>
    </row>
    <row r="3579" spans="1:1" x14ac:dyDescent="0.25">
      <c r="A3579">
        <v>959</v>
      </c>
    </row>
    <row r="3580" spans="1:1" x14ac:dyDescent="0.25">
      <c r="A3580">
        <v>872</v>
      </c>
    </row>
    <row r="3581" spans="1:1" x14ac:dyDescent="0.25">
      <c r="A3581">
        <v>1064</v>
      </c>
    </row>
    <row r="3582" spans="1:1" x14ac:dyDescent="0.25">
      <c r="A3582">
        <v>872</v>
      </c>
    </row>
    <row r="3583" spans="1:1" x14ac:dyDescent="0.25">
      <c r="A3583">
        <v>1240</v>
      </c>
    </row>
    <row r="3584" spans="1:1" x14ac:dyDescent="0.25">
      <c r="A3584">
        <v>841</v>
      </c>
    </row>
    <row r="3585" spans="1:1" x14ac:dyDescent="0.25">
      <c r="A3585">
        <v>1041</v>
      </c>
    </row>
    <row r="3586" spans="1:1" x14ac:dyDescent="0.25">
      <c r="A3586">
        <v>1033</v>
      </c>
    </row>
    <row r="3587" spans="1:1" x14ac:dyDescent="0.25">
      <c r="A3587">
        <v>1344</v>
      </c>
    </row>
    <row r="3588" spans="1:1" x14ac:dyDescent="0.25">
      <c r="A3588">
        <v>1849</v>
      </c>
    </row>
    <row r="3589" spans="1:1" x14ac:dyDescent="0.25">
      <c r="A3589">
        <v>4159</v>
      </c>
    </row>
    <row r="3590" spans="1:1" x14ac:dyDescent="0.25">
      <c r="A3590">
        <v>966</v>
      </c>
    </row>
    <row r="3591" spans="1:1" x14ac:dyDescent="0.25">
      <c r="A3591">
        <v>936</v>
      </c>
    </row>
    <row r="3592" spans="1:1" x14ac:dyDescent="0.25">
      <c r="A3592">
        <v>1216</v>
      </c>
    </row>
    <row r="3593" spans="1:1" x14ac:dyDescent="0.25">
      <c r="A3593">
        <v>1169</v>
      </c>
    </row>
    <row r="3594" spans="1:1" x14ac:dyDescent="0.25">
      <c r="A3594">
        <v>1039</v>
      </c>
    </row>
    <row r="3595" spans="1:1" x14ac:dyDescent="0.25">
      <c r="A3595">
        <v>1439</v>
      </c>
    </row>
    <row r="3596" spans="1:1" x14ac:dyDescent="0.25">
      <c r="A3596">
        <v>843</v>
      </c>
    </row>
    <row r="3597" spans="1:1" x14ac:dyDescent="0.25">
      <c r="A3597">
        <v>2688</v>
      </c>
    </row>
    <row r="3598" spans="1:1" x14ac:dyDescent="0.25">
      <c r="A3598">
        <v>999</v>
      </c>
    </row>
    <row r="3599" spans="1:1" x14ac:dyDescent="0.25">
      <c r="A3599">
        <v>1368</v>
      </c>
    </row>
    <row r="3600" spans="1:1" x14ac:dyDescent="0.25">
      <c r="A3600">
        <v>1017</v>
      </c>
    </row>
    <row r="3601" spans="1:1" x14ac:dyDescent="0.25">
      <c r="A3601">
        <v>1576</v>
      </c>
    </row>
    <row r="3602" spans="1:1" x14ac:dyDescent="0.25">
      <c r="A3602">
        <v>953</v>
      </c>
    </row>
    <row r="3603" spans="1:1" x14ac:dyDescent="0.25">
      <c r="A3603">
        <v>800</v>
      </c>
    </row>
    <row r="3604" spans="1:1" x14ac:dyDescent="0.25">
      <c r="A3604">
        <v>1832</v>
      </c>
    </row>
    <row r="3605" spans="1:1" x14ac:dyDescent="0.25">
      <c r="A3605">
        <v>1705</v>
      </c>
    </row>
    <row r="3606" spans="1:1" x14ac:dyDescent="0.25">
      <c r="A3606">
        <v>4974</v>
      </c>
    </row>
    <row r="3607" spans="1:1" x14ac:dyDescent="0.25">
      <c r="A3607">
        <v>2232</v>
      </c>
    </row>
    <row r="3608" spans="1:1" x14ac:dyDescent="0.25">
      <c r="A3608">
        <v>1312</v>
      </c>
    </row>
    <row r="3609" spans="1:1" x14ac:dyDescent="0.25">
      <c r="A3609">
        <v>1664</v>
      </c>
    </row>
    <row r="3610" spans="1:1" x14ac:dyDescent="0.25">
      <c r="A3610">
        <v>809</v>
      </c>
    </row>
    <row r="3611" spans="1:1" x14ac:dyDescent="0.25">
      <c r="A3611">
        <v>1128</v>
      </c>
    </row>
    <row r="3612" spans="1:1" x14ac:dyDescent="0.25">
      <c r="A3612">
        <v>2096</v>
      </c>
    </row>
    <row r="3613" spans="1:1" x14ac:dyDescent="0.25">
      <c r="A3613">
        <v>1320</v>
      </c>
    </row>
    <row r="3614" spans="1:1" x14ac:dyDescent="0.25">
      <c r="A3614">
        <v>1416</v>
      </c>
    </row>
    <row r="3615" spans="1:1" x14ac:dyDescent="0.25">
      <c r="A3615">
        <v>880</v>
      </c>
    </row>
    <row r="3616" spans="1:1" x14ac:dyDescent="0.25">
      <c r="A3616">
        <v>705</v>
      </c>
    </row>
    <row r="3617" spans="1:1" x14ac:dyDescent="0.25">
      <c r="A3617">
        <v>1040</v>
      </c>
    </row>
    <row r="3618" spans="1:1" x14ac:dyDescent="0.25">
      <c r="A3618">
        <v>680</v>
      </c>
    </row>
    <row r="3619" spans="1:1" x14ac:dyDescent="0.25">
      <c r="A3619">
        <v>937</v>
      </c>
    </row>
    <row r="3620" spans="1:1" x14ac:dyDescent="0.25">
      <c r="A3620">
        <v>1409</v>
      </c>
    </row>
    <row r="3621" spans="1:1" x14ac:dyDescent="0.25">
      <c r="A3621">
        <v>1297</v>
      </c>
    </row>
    <row r="3622" spans="1:1" x14ac:dyDescent="0.25">
      <c r="A3622">
        <v>1432</v>
      </c>
    </row>
    <row r="3623" spans="1:1" x14ac:dyDescent="0.25">
      <c r="A3623">
        <v>2601</v>
      </c>
    </row>
    <row r="3624" spans="1:1" x14ac:dyDescent="0.25">
      <c r="A3624">
        <v>1313</v>
      </c>
    </row>
    <row r="3625" spans="1:1" x14ac:dyDescent="0.25">
      <c r="A3625">
        <v>4480</v>
      </c>
    </row>
    <row r="3626" spans="1:1" x14ac:dyDescent="0.25">
      <c r="A3626">
        <v>912</v>
      </c>
    </row>
    <row r="3627" spans="1:1" x14ac:dyDescent="0.25">
      <c r="A3627">
        <v>880</v>
      </c>
    </row>
    <row r="3628" spans="1:1" x14ac:dyDescent="0.25">
      <c r="A3628">
        <v>2127</v>
      </c>
    </row>
    <row r="3629" spans="1:1" x14ac:dyDescent="0.25">
      <c r="A3629">
        <v>800</v>
      </c>
    </row>
    <row r="3630" spans="1:1" x14ac:dyDescent="0.25">
      <c r="A3630">
        <v>1369</v>
      </c>
    </row>
    <row r="3631" spans="1:1" x14ac:dyDescent="0.25">
      <c r="A3631">
        <v>2289</v>
      </c>
    </row>
    <row r="3632" spans="1:1" x14ac:dyDescent="0.25">
      <c r="A3632">
        <v>1192</v>
      </c>
    </row>
    <row r="3633" spans="1:1" x14ac:dyDescent="0.25">
      <c r="A3633">
        <v>1793</v>
      </c>
    </row>
    <row r="3634" spans="1:1" x14ac:dyDescent="0.25">
      <c r="A3634">
        <v>961</v>
      </c>
    </row>
    <row r="3635" spans="1:1" x14ac:dyDescent="0.25">
      <c r="A3635">
        <v>1152</v>
      </c>
    </row>
    <row r="3636" spans="1:1" x14ac:dyDescent="0.25">
      <c r="A3636">
        <v>4644</v>
      </c>
    </row>
    <row r="3637" spans="1:1" x14ac:dyDescent="0.25">
      <c r="A3637">
        <v>2412</v>
      </c>
    </row>
    <row r="3638" spans="1:1" x14ac:dyDescent="0.25">
      <c r="A3638">
        <v>1343</v>
      </c>
    </row>
    <row r="3639" spans="1:1" x14ac:dyDescent="0.25">
      <c r="A3639">
        <v>1732</v>
      </c>
    </row>
    <row r="3640" spans="1:1" x14ac:dyDescent="0.25">
      <c r="A3640">
        <v>1132</v>
      </c>
    </row>
    <row r="3641" spans="1:1" x14ac:dyDescent="0.25">
      <c r="A3641">
        <v>1581</v>
      </c>
    </row>
    <row r="3642" spans="1:1" x14ac:dyDescent="0.25">
      <c r="A3642">
        <v>2021</v>
      </c>
    </row>
    <row r="3643" spans="1:1" x14ac:dyDescent="0.25">
      <c r="A3643">
        <v>1941</v>
      </c>
    </row>
    <row r="3644" spans="1:1" x14ac:dyDescent="0.25">
      <c r="A3644">
        <v>2255</v>
      </c>
    </row>
    <row r="3645" spans="1:1" x14ac:dyDescent="0.25">
      <c r="A3645">
        <v>1798</v>
      </c>
    </row>
    <row r="3646" spans="1:1" x14ac:dyDescent="0.25">
      <c r="A3646">
        <v>1549</v>
      </c>
    </row>
    <row r="3647" spans="1:1" x14ac:dyDescent="0.25">
      <c r="A3647">
        <v>1357</v>
      </c>
    </row>
    <row r="3648" spans="1:1" x14ac:dyDescent="0.25">
      <c r="A3648">
        <v>1606</v>
      </c>
    </row>
    <row r="3649" spans="1:1" x14ac:dyDescent="0.25">
      <c r="A3649">
        <v>1565</v>
      </c>
    </row>
    <row r="3650" spans="1:1" x14ac:dyDescent="0.25">
      <c r="A3650">
        <v>1327</v>
      </c>
    </row>
    <row r="3651" spans="1:1" x14ac:dyDescent="0.25">
      <c r="A3651">
        <v>1365</v>
      </c>
    </row>
    <row r="3652" spans="1:1" x14ac:dyDescent="0.25">
      <c r="A3652">
        <v>1053</v>
      </c>
    </row>
    <row r="3653" spans="1:1" x14ac:dyDescent="0.25">
      <c r="A3653">
        <v>1317</v>
      </c>
    </row>
    <row r="3654" spans="1:1" x14ac:dyDescent="0.25">
      <c r="A3654">
        <v>1805</v>
      </c>
    </row>
    <row r="3655" spans="1:1" x14ac:dyDescent="0.25">
      <c r="A3655">
        <v>1356</v>
      </c>
    </row>
    <row r="3656" spans="1:1" x14ac:dyDescent="0.25">
      <c r="A3656">
        <v>912</v>
      </c>
    </row>
    <row r="3657" spans="1:1" x14ac:dyDescent="0.25">
      <c r="A3657">
        <v>1054</v>
      </c>
    </row>
    <row r="3658" spans="1:1" x14ac:dyDescent="0.25">
      <c r="A3658">
        <v>1021</v>
      </c>
    </row>
    <row r="3659" spans="1:1" x14ac:dyDescent="0.25">
      <c r="A3659">
        <v>1365</v>
      </c>
    </row>
    <row r="3660" spans="1:1" x14ac:dyDescent="0.25">
      <c r="A3660">
        <v>1333</v>
      </c>
    </row>
    <row r="3661" spans="1:1" x14ac:dyDescent="0.25">
      <c r="A3661">
        <v>1501</v>
      </c>
    </row>
    <row r="3662" spans="1:1" x14ac:dyDescent="0.25">
      <c r="A3662">
        <v>2494</v>
      </c>
    </row>
    <row r="3663" spans="1:1" x14ac:dyDescent="0.25">
      <c r="A3663">
        <v>2709</v>
      </c>
    </row>
    <row r="3664" spans="1:1" x14ac:dyDescent="0.25">
      <c r="A3664">
        <v>949</v>
      </c>
    </row>
    <row r="3665" spans="1:1" x14ac:dyDescent="0.25">
      <c r="A3665">
        <v>1589</v>
      </c>
    </row>
    <row r="3666" spans="1:1" x14ac:dyDescent="0.25">
      <c r="A3666">
        <v>1604</v>
      </c>
    </row>
    <row r="3667" spans="1:1" x14ac:dyDescent="0.25">
      <c r="A3667">
        <v>1118</v>
      </c>
    </row>
    <row r="3668" spans="1:1" x14ac:dyDescent="0.25">
      <c r="A3668">
        <v>1152</v>
      </c>
    </row>
    <row r="3669" spans="1:1" x14ac:dyDescent="0.25">
      <c r="A3669">
        <v>1302</v>
      </c>
    </row>
    <row r="3670" spans="1:1" x14ac:dyDescent="0.25">
      <c r="A3670">
        <v>1166</v>
      </c>
    </row>
    <row r="3671" spans="1:1" x14ac:dyDescent="0.25">
      <c r="A3671">
        <v>637</v>
      </c>
    </row>
    <row r="3672" spans="1:1" x14ac:dyDescent="0.25">
      <c r="A3672">
        <v>1053</v>
      </c>
    </row>
    <row r="3673" spans="1:1" x14ac:dyDescent="0.25">
      <c r="A3673">
        <v>1533</v>
      </c>
    </row>
    <row r="3674" spans="1:1" x14ac:dyDescent="0.25">
      <c r="A3674">
        <v>1175</v>
      </c>
    </row>
    <row r="3675" spans="1:1" x14ac:dyDescent="0.25">
      <c r="A3675">
        <v>1397</v>
      </c>
    </row>
    <row r="3676" spans="1:1" x14ac:dyDescent="0.25">
      <c r="A3676">
        <v>1021</v>
      </c>
    </row>
    <row r="3677" spans="1:1" x14ac:dyDescent="0.25">
      <c r="A3677">
        <v>1541</v>
      </c>
    </row>
    <row r="3678" spans="1:1" x14ac:dyDescent="0.25">
      <c r="A3678">
        <v>1148</v>
      </c>
    </row>
    <row r="3679" spans="1:1" x14ac:dyDescent="0.25">
      <c r="A3679">
        <v>1085</v>
      </c>
    </row>
    <row r="3680" spans="1:1" x14ac:dyDescent="0.25">
      <c r="A3680">
        <v>1678</v>
      </c>
    </row>
    <row r="3681" spans="1:1" x14ac:dyDescent="0.25">
      <c r="A3681">
        <v>1197</v>
      </c>
    </row>
    <row r="3682" spans="1:1" x14ac:dyDescent="0.25">
      <c r="A3682">
        <v>1277</v>
      </c>
    </row>
    <row r="3683" spans="1:1" x14ac:dyDescent="0.25">
      <c r="A3683">
        <v>1140</v>
      </c>
    </row>
    <row r="3684" spans="1:1" x14ac:dyDescent="0.25">
      <c r="A3684">
        <v>997</v>
      </c>
    </row>
    <row r="3685" spans="1:1" x14ac:dyDescent="0.25">
      <c r="A3685">
        <v>1238</v>
      </c>
    </row>
    <row r="3686" spans="1:1" x14ac:dyDescent="0.25">
      <c r="A3686">
        <v>1351</v>
      </c>
    </row>
    <row r="3687" spans="1:1" x14ac:dyDescent="0.25">
      <c r="A3687">
        <v>1054</v>
      </c>
    </row>
    <row r="3688" spans="1:1" x14ac:dyDescent="0.25">
      <c r="A3688">
        <v>1221</v>
      </c>
    </row>
    <row r="3689" spans="1:1" x14ac:dyDescent="0.25">
      <c r="A3689">
        <v>1325</v>
      </c>
    </row>
    <row r="3690" spans="1:1" x14ac:dyDescent="0.25">
      <c r="A3690">
        <v>3284</v>
      </c>
    </row>
    <row r="3691" spans="1:1" x14ac:dyDescent="0.25">
      <c r="A3691">
        <v>1202</v>
      </c>
    </row>
    <row r="3692" spans="1:1" x14ac:dyDescent="0.25">
      <c r="A3692">
        <v>1318</v>
      </c>
    </row>
    <row r="3693" spans="1:1" x14ac:dyDescent="0.25">
      <c r="A3693">
        <v>1302</v>
      </c>
    </row>
    <row r="3694" spans="1:1" x14ac:dyDescent="0.25">
      <c r="A3694">
        <v>1949</v>
      </c>
    </row>
    <row r="3695" spans="1:1" x14ac:dyDescent="0.25">
      <c r="A3695">
        <v>1093</v>
      </c>
    </row>
    <row r="3696" spans="1:1" x14ac:dyDescent="0.25">
      <c r="A3696">
        <v>1405</v>
      </c>
    </row>
    <row r="3697" spans="1:1" x14ac:dyDescent="0.25">
      <c r="A3697">
        <v>1461</v>
      </c>
    </row>
    <row r="3698" spans="1:1" x14ac:dyDescent="0.25">
      <c r="A3698">
        <v>1439</v>
      </c>
    </row>
    <row r="3699" spans="1:1" x14ac:dyDescent="0.25">
      <c r="A3699">
        <v>1365</v>
      </c>
    </row>
    <row r="3700" spans="1:1" x14ac:dyDescent="0.25">
      <c r="A3700">
        <v>1109</v>
      </c>
    </row>
    <row r="3701" spans="1:1" x14ac:dyDescent="0.25">
      <c r="A3701">
        <v>1693</v>
      </c>
    </row>
    <row r="3702" spans="1:1" x14ac:dyDescent="0.25">
      <c r="A3702">
        <v>1533</v>
      </c>
    </row>
    <row r="3703" spans="1:1" x14ac:dyDescent="0.25">
      <c r="A3703">
        <v>1533</v>
      </c>
    </row>
    <row r="3704" spans="1:1" x14ac:dyDescent="0.25">
      <c r="A3704">
        <v>1134</v>
      </c>
    </row>
    <row r="3705" spans="1:1" x14ac:dyDescent="0.25">
      <c r="A3705">
        <v>1109</v>
      </c>
    </row>
    <row r="3706" spans="1:1" x14ac:dyDescent="0.25">
      <c r="A3706">
        <v>1853</v>
      </c>
    </row>
    <row r="3707" spans="1:1" x14ac:dyDescent="0.25">
      <c r="A3707">
        <v>1621</v>
      </c>
    </row>
    <row r="3708" spans="1:1" x14ac:dyDescent="0.25">
      <c r="A3708">
        <v>3964</v>
      </c>
    </row>
    <row r="3709" spans="1:1" x14ac:dyDescent="0.25">
      <c r="A3709">
        <v>2021</v>
      </c>
    </row>
    <row r="3710" spans="1:1" x14ac:dyDescent="0.25">
      <c r="A3710">
        <v>2286</v>
      </c>
    </row>
    <row r="3711" spans="1:1" x14ac:dyDescent="0.25">
      <c r="A3711">
        <v>877</v>
      </c>
    </row>
    <row r="3712" spans="1:1" x14ac:dyDescent="0.25">
      <c r="A3712">
        <v>1365</v>
      </c>
    </row>
    <row r="3713" spans="1:1" x14ac:dyDescent="0.25">
      <c r="A3713">
        <v>1885</v>
      </c>
    </row>
    <row r="3714" spans="1:1" x14ac:dyDescent="0.25">
      <c r="A3714">
        <v>1557</v>
      </c>
    </row>
    <row r="3715" spans="1:1" x14ac:dyDescent="0.25">
      <c r="A3715">
        <v>1317</v>
      </c>
    </row>
    <row r="3716" spans="1:1" x14ac:dyDescent="0.25">
      <c r="A3716">
        <v>1319</v>
      </c>
    </row>
    <row r="3717" spans="1:1" x14ac:dyDescent="0.25">
      <c r="A3717">
        <v>1789</v>
      </c>
    </row>
    <row r="3718" spans="1:1" x14ac:dyDescent="0.25">
      <c r="A3718">
        <v>1388</v>
      </c>
    </row>
    <row r="3719" spans="1:1" x14ac:dyDescent="0.25">
      <c r="A3719">
        <v>1125</v>
      </c>
    </row>
    <row r="3720" spans="1:1" x14ac:dyDescent="0.25">
      <c r="A3720">
        <v>2173</v>
      </c>
    </row>
    <row r="3721" spans="1:1" x14ac:dyDescent="0.25">
      <c r="A3721">
        <v>1037</v>
      </c>
    </row>
    <row r="3722" spans="1:1" x14ac:dyDescent="0.25">
      <c r="A3722">
        <v>797</v>
      </c>
    </row>
    <row r="3723" spans="1:1" x14ac:dyDescent="0.25">
      <c r="A3723">
        <v>1341</v>
      </c>
    </row>
    <row r="3724" spans="1:1" x14ac:dyDescent="0.25">
      <c r="A3724">
        <v>1181</v>
      </c>
    </row>
    <row r="3725" spans="1:1" x14ac:dyDescent="0.25">
      <c r="A3725">
        <v>3141</v>
      </c>
    </row>
    <row r="3726" spans="1:1" x14ac:dyDescent="0.25">
      <c r="A3726">
        <v>1109</v>
      </c>
    </row>
    <row r="3727" spans="1:1" x14ac:dyDescent="0.25">
      <c r="A3727">
        <v>1165</v>
      </c>
    </row>
    <row r="3728" spans="1:1" x14ac:dyDescent="0.25">
      <c r="A3728">
        <v>1102</v>
      </c>
    </row>
    <row r="3729" spans="1:1" x14ac:dyDescent="0.25">
      <c r="A3729">
        <v>932</v>
      </c>
    </row>
    <row r="3730" spans="1:1" x14ac:dyDescent="0.25">
      <c r="A3730">
        <v>1749</v>
      </c>
    </row>
    <row r="3731" spans="1:1" x14ac:dyDescent="0.25">
      <c r="A3731">
        <v>1341</v>
      </c>
    </row>
    <row r="3732" spans="1:1" x14ac:dyDescent="0.25">
      <c r="A3732">
        <v>1492</v>
      </c>
    </row>
    <row r="3733" spans="1:1" x14ac:dyDescent="0.25">
      <c r="A3733">
        <v>1525</v>
      </c>
    </row>
    <row r="3734" spans="1:1" x14ac:dyDescent="0.25">
      <c r="A3734">
        <v>1141</v>
      </c>
    </row>
    <row r="3735" spans="1:1" x14ac:dyDescent="0.25">
      <c r="A3735">
        <v>1229</v>
      </c>
    </row>
    <row r="3736" spans="1:1" x14ac:dyDescent="0.25">
      <c r="A3736">
        <v>1373</v>
      </c>
    </row>
    <row r="3737" spans="1:1" x14ac:dyDescent="0.25">
      <c r="A3737">
        <v>1317</v>
      </c>
    </row>
    <row r="3738" spans="1:1" x14ac:dyDescent="0.25">
      <c r="A3738">
        <v>957</v>
      </c>
    </row>
    <row r="3739" spans="1:1" x14ac:dyDescent="0.25">
      <c r="A3739">
        <v>1149</v>
      </c>
    </row>
    <row r="3740" spans="1:1" x14ac:dyDescent="0.25">
      <c r="A3740">
        <v>1070</v>
      </c>
    </row>
    <row r="3741" spans="1:1" x14ac:dyDescent="0.25">
      <c r="A3741">
        <v>2405</v>
      </c>
    </row>
    <row r="3742" spans="1:1" x14ac:dyDescent="0.25">
      <c r="A3742">
        <v>1453</v>
      </c>
    </row>
    <row r="3743" spans="1:1" x14ac:dyDescent="0.25">
      <c r="A3743">
        <v>1110</v>
      </c>
    </row>
    <row r="3744" spans="1:1" x14ac:dyDescent="0.25">
      <c r="A3744">
        <v>1733</v>
      </c>
    </row>
    <row r="3745" spans="1:1" x14ac:dyDescent="0.25">
      <c r="A3745">
        <v>1069</v>
      </c>
    </row>
    <row r="3746" spans="1:1" x14ac:dyDescent="0.25">
      <c r="A3746">
        <v>2598</v>
      </c>
    </row>
    <row r="3747" spans="1:1" x14ac:dyDescent="0.25">
      <c r="A3747">
        <v>4173</v>
      </c>
    </row>
    <row r="3748" spans="1:1" x14ac:dyDescent="0.25">
      <c r="A3748">
        <v>1277</v>
      </c>
    </row>
    <row r="3749" spans="1:1" x14ac:dyDescent="0.25">
      <c r="A3749">
        <v>1085</v>
      </c>
    </row>
    <row r="3750" spans="1:1" x14ac:dyDescent="0.25">
      <c r="A3750">
        <v>1022</v>
      </c>
    </row>
    <row r="3751" spans="1:1" x14ac:dyDescent="0.25">
      <c r="A3751">
        <v>1214</v>
      </c>
    </row>
    <row r="3752" spans="1:1" x14ac:dyDescent="0.25">
      <c r="A3752">
        <v>1101</v>
      </c>
    </row>
    <row r="3753" spans="1:1" x14ac:dyDescent="0.25">
      <c r="A3753">
        <v>1445</v>
      </c>
    </row>
    <row r="3754" spans="1:1" x14ac:dyDescent="0.25">
      <c r="A3754">
        <v>3813</v>
      </c>
    </row>
    <row r="3755" spans="1:1" x14ac:dyDescent="0.25">
      <c r="A3755">
        <v>1173</v>
      </c>
    </row>
    <row r="3756" spans="1:1" x14ac:dyDescent="0.25">
      <c r="A3756">
        <v>1701</v>
      </c>
    </row>
    <row r="3757" spans="1:1" x14ac:dyDescent="0.25">
      <c r="A3757">
        <v>2549</v>
      </c>
    </row>
    <row r="3758" spans="1:1" x14ac:dyDescent="0.25">
      <c r="A3758">
        <v>1006</v>
      </c>
    </row>
    <row r="3759" spans="1:1" x14ac:dyDescent="0.25">
      <c r="A3759">
        <v>1005</v>
      </c>
    </row>
    <row r="3760" spans="1:1" x14ac:dyDescent="0.25">
      <c r="A3760">
        <v>1109</v>
      </c>
    </row>
    <row r="3761" spans="1:1" x14ac:dyDescent="0.25">
      <c r="A3761">
        <v>1493</v>
      </c>
    </row>
    <row r="3762" spans="1:1" x14ac:dyDescent="0.25">
      <c r="A3762">
        <v>2590</v>
      </c>
    </row>
    <row r="3763" spans="1:1" x14ac:dyDescent="0.25">
      <c r="A3763">
        <v>1349</v>
      </c>
    </row>
    <row r="3764" spans="1:1" x14ac:dyDescent="0.25">
      <c r="A3764">
        <v>1541</v>
      </c>
    </row>
    <row r="3765" spans="1:1" x14ac:dyDescent="0.25">
      <c r="A3765">
        <v>1013</v>
      </c>
    </row>
    <row r="3766" spans="1:1" x14ac:dyDescent="0.25">
      <c r="A3766">
        <v>1269</v>
      </c>
    </row>
    <row r="3767" spans="1:1" x14ac:dyDescent="0.25">
      <c r="A3767">
        <v>1757</v>
      </c>
    </row>
    <row r="3768" spans="1:1" x14ac:dyDescent="0.25">
      <c r="A3768">
        <v>2221</v>
      </c>
    </row>
    <row r="3769" spans="1:1" x14ac:dyDescent="0.25">
      <c r="A3769">
        <v>1205</v>
      </c>
    </row>
    <row r="3770" spans="1:1" x14ac:dyDescent="0.25">
      <c r="A3770">
        <v>1198</v>
      </c>
    </row>
    <row r="3771" spans="1:1" x14ac:dyDescent="0.25">
      <c r="A3771">
        <v>1773</v>
      </c>
    </row>
    <row r="3772" spans="1:1" x14ac:dyDescent="0.25">
      <c r="A3772">
        <v>1165</v>
      </c>
    </row>
    <row r="3773" spans="1:1" x14ac:dyDescent="0.25">
      <c r="A3773">
        <v>1382</v>
      </c>
    </row>
    <row r="3774" spans="1:1" x14ac:dyDescent="0.25">
      <c r="A3774">
        <v>1021</v>
      </c>
    </row>
    <row r="3775" spans="1:1" x14ac:dyDescent="0.25">
      <c r="A3775">
        <v>1836</v>
      </c>
    </row>
    <row r="3776" spans="1:1" x14ac:dyDescent="0.25">
      <c r="A3776">
        <v>1430</v>
      </c>
    </row>
    <row r="3777" spans="1:1" x14ac:dyDescent="0.25">
      <c r="A3777">
        <v>1301</v>
      </c>
    </row>
    <row r="3778" spans="1:1" x14ac:dyDescent="0.25">
      <c r="A3778">
        <v>1421</v>
      </c>
    </row>
    <row r="3779" spans="1:1" x14ac:dyDescent="0.25">
      <c r="A3779">
        <v>997</v>
      </c>
    </row>
    <row r="3780" spans="1:1" x14ac:dyDescent="0.25">
      <c r="A3780">
        <v>3860</v>
      </c>
    </row>
    <row r="3781" spans="1:1" x14ac:dyDescent="0.25">
      <c r="A3781">
        <v>1045</v>
      </c>
    </row>
    <row r="3782" spans="1:1" x14ac:dyDescent="0.25">
      <c r="A3782">
        <v>1805</v>
      </c>
    </row>
    <row r="3783" spans="1:1" x14ac:dyDescent="0.25">
      <c r="A3783">
        <v>2477</v>
      </c>
    </row>
    <row r="3784" spans="1:1" x14ac:dyDescent="0.25">
      <c r="A3784">
        <v>1285</v>
      </c>
    </row>
    <row r="3785" spans="1:1" x14ac:dyDescent="0.25">
      <c r="A3785">
        <v>941</v>
      </c>
    </row>
    <row r="3786" spans="1:1" x14ac:dyDescent="0.25">
      <c r="A3786">
        <v>1197</v>
      </c>
    </row>
    <row r="3787" spans="1:1" x14ac:dyDescent="0.25">
      <c r="A3787">
        <v>1653</v>
      </c>
    </row>
    <row r="3788" spans="1:1" x14ac:dyDescent="0.25">
      <c r="A3788">
        <v>2773</v>
      </c>
    </row>
    <row r="3789" spans="1:1" x14ac:dyDescent="0.25">
      <c r="A3789">
        <v>1165</v>
      </c>
    </row>
    <row r="3790" spans="1:1" x14ac:dyDescent="0.25">
      <c r="A3790">
        <v>1181</v>
      </c>
    </row>
    <row r="3791" spans="1:1" x14ac:dyDescent="0.25">
      <c r="A3791">
        <v>2341</v>
      </c>
    </row>
    <row r="3792" spans="1:1" x14ac:dyDescent="0.25">
      <c r="A3792">
        <v>1213</v>
      </c>
    </row>
    <row r="3793" spans="1:1" x14ac:dyDescent="0.25">
      <c r="A3793">
        <v>1118</v>
      </c>
    </row>
    <row r="3794" spans="1:1" x14ac:dyDescent="0.25">
      <c r="A3794">
        <v>1630</v>
      </c>
    </row>
    <row r="3795" spans="1:1" x14ac:dyDescent="0.25">
      <c r="A3795">
        <v>1854</v>
      </c>
    </row>
    <row r="3796" spans="1:1" x14ac:dyDescent="0.25">
      <c r="A3796">
        <v>1462</v>
      </c>
    </row>
    <row r="3797" spans="1:1" x14ac:dyDescent="0.25">
      <c r="A3797">
        <v>1533</v>
      </c>
    </row>
    <row r="3798" spans="1:1" x14ac:dyDescent="0.25">
      <c r="A3798">
        <v>1190</v>
      </c>
    </row>
    <row r="3799" spans="1:1" x14ac:dyDescent="0.25">
      <c r="A3799">
        <v>1677</v>
      </c>
    </row>
    <row r="3800" spans="1:1" x14ac:dyDescent="0.25">
      <c r="A3800">
        <v>2054</v>
      </c>
    </row>
    <row r="3801" spans="1:1" x14ac:dyDescent="0.25">
      <c r="A3801">
        <v>1789</v>
      </c>
    </row>
    <row r="3802" spans="1:1" x14ac:dyDescent="0.25">
      <c r="A3802">
        <v>2757</v>
      </c>
    </row>
    <row r="3803" spans="1:1" x14ac:dyDescent="0.25">
      <c r="A3803">
        <v>1500</v>
      </c>
    </row>
    <row r="3804" spans="1:1" x14ac:dyDescent="0.25">
      <c r="A3804">
        <v>1453</v>
      </c>
    </row>
    <row r="3805" spans="1:1" x14ac:dyDescent="0.25">
      <c r="A3805">
        <v>1333</v>
      </c>
    </row>
    <row r="3806" spans="1:1" x14ac:dyDescent="0.25">
      <c r="A3806">
        <v>2237</v>
      </c>
    </row>
    <row r="3807" spans="1:1" x14ac:dyDescent="0.25">
      <c r="A3807">
        <v>2253</v>
      </c>
    </row>
    <row r="3808" spans="1:1" x14ac:dyDescent="0.25">
      <c r="A3808">
        <v>1710</v>
      </c>
    </row>
    <row r="3809" spans="1:1" x14ac:dyDescent="0.25">
      <c r="A3809">
        <v>1997</v>
      </c>
    </row>
    <row r="3810" spans="1:1" x14ac:dyDescent="0.25">
      <c r="A3810">
        <v>1254</v>
      </c>
    </row>
    <row r="3811" spans="1:1" x14ac:dyDescent="0.25">
      <c r="A3811">
        <v>997</v>
      </c>
    </row>
    <row r="3812" spans="1:1" x14ac:dyDescent="0.25">
      <c r="A3812">
        <v>1502</v>
      </c>
    </row>
    <row r="3813" spans="1:1" x14ac:dyDescent="0.25">
      <c r="A3813">
        <v>1077</v>
      </c>
    </row>
    <row r="3814" spans="1:1" x14ac:dyDescent="0.25">
      <c r="A3814">
        <v>1596</v>
      </c>
    </row>
    <row r="3815" spans="1:1" x14ac:dyDescent="0.25">
      <c r="A3815">
        <v>1813</v>
      </c>
    </row>
    <row r="3816" spans="1:1" x14ac:dyDescent="0.25">
      <c r="A3816">
        <v>1053</v>
      </c>
    </row>
    <row r="3817" spans="1:1" x14ac:dyDescent="0.25">
      <c r="A3817">
        <v>1430</v>
      </c>
    </row>
    <row r="3818" spans="1:1" x14ac:dyDescent="0.25">
      <c r="A3818">
        <v>1221</v>
      </c>
    </row>
    <row r="3819" spans="1:1" x14ac:dyDescent="0.25">
      <c r="A3819">
        <v>3557</v>
      </c>
    </row>
    <row r="3820" spans="1:1" x14ac:dyDescent="0.25">
      <c r="A3820">
        <v>1738</v>
      </c>
    </row>
    <row r="3821" spans="1:1" x14ac:dyDescent="0.25">
      <c r="A3821">
        <v>1205</v>
      </c>
    </row>
    <row r="3822" spans="1:1" x14ac:dyDescent="0.25">
      <c r="A3822">
        <v>910</v>
      </c>
    </row>
    <row r="3823" spans="1:1" x14ac:dyDescent="0.25">
      <c r="A3823">
        <v>1605</v>
      </c>
    </row>
    <row r="3824" spans="1:1" x14ac:dyDescent="0.25">
      <c r="A3824">
        <v>1181</v>
      </c>
    </row>
    <row r="3825" spans="1:1" x14ac:dyDescent="0.25">
      <c r="A3825">
        <v>1484</v>
      </c>
    </row>
    <row r="3826" spans="1:1" x14ac:dyDescent="0.25">
      <c r="A3826">
        <v>2244</v>
      </c>
    </row>
    <row r="3827" spans="1:1" x14ac:dyDescent="0.25">
      <c r="A3827">
        <v>1445</v>
      </c>
    </row>
    <row r="3828" spans="1:1" x14ac:dyDescent="0.25">
      <c r="A3828">
        <v>1109</v>
      </c>
    </row>
    <row r="3829" spans="1:1" x14ac:dyDescent="0.25">
      <c r="A3829">
        <v>2517</v>
      </c>
    </row>
    <row r="3830" spans="1:1" x14ac:dyDescent="0.25">
      <c r="A3830">
        <v>1005</v>
      </c>
    </row>
    <row r="3831" spans="1:1" x14ac:dyDescent="0.25">
      <c r="A3831">
        <v>1661</v>
      </c>
    </row>
    <row r="3832" spans="1:1" x14ac:dyDescent="0.25">
      <c r="A3832">
        <v>1038</v>
      </c>
    </row>
    <row r="3833" spans="1:1" x14ac:dyDescent="0.25">
      <c r="A3833">
        <v>2229</v>
      </c>
    </row>
    <row r="3834" spans="1:1" x14ac:dyDescent="0.25">
      <c r="A3834">
        <v>1637</v>
      </c>
    </row>
    <row r="3835" spans="1:1" x14ac:dyDescent="0.25">
      <c r="A3835">
        <v>2286</v>
      </c>
    </row>
    <row r="3836" spans="1:1" x14ac:dyDescent="0.25">
      <c r="A3836">
        <v>1286</v>
      </c>
    </row>
    <row r="3837" spans="1:1" x14ac:dyDescent="0.25">
      <c r="A3837">
        <v>1613</v>
      </c>
    </row>
    <row r="3838" spans="1:1" x14ac:dyDescent="0.25">
      <c r="A3838">
        <v>1797</v>
      </c>
    </row>
    <row r="3839" spans="1:1" x14ac:dyDescent="0.25">
      <c r="A3839">
        <v>1245</v>
      </c>
    </row>
    <row r="3840" spans="1:1" x14ac:dyDescent="0.25">
      <c r="A3840">
        <v>3206</v>
      </c>
    </row>
    <row r="3841" spans="1:1" x14ac:dyDescent="0.25">
      <c r="A3841">
        <v>1053</v>
      </c>
    </row>
    <row r="3842" spans="1:1" x14ac:dyDescent="0.25">
      <c r="A3842">
        <v>1173</v>
      </c>
    </row>
    <row r="3843" spans="1:1" x14ac:dyDescent="0.25">
      <c r="A3843">
        <v>1326</v>
      </c>
    </row>
    <row r="3844" spans="1:1" x14ac:dyDescent="0.25">
      <c r="A3844">
        <v>1517</v>
      </c>
    </row>
    <row r="3845" spans="1:1" x14ac:dyDescent="0.25">
      <c r="A3845">
        <v>1421</v>
      </c>
    </row>
    <row r="3846" spans="1:1" x14ac:dyDescent="0.25">
      <c r="A3846">
        <v>2109</v>
      </c>
    </row>
    <row r="3847" spans="1:1" x14ac:dyDescent="0.25">
      <c r="A3847">
        <v>1204</v>
      </c>
    </row>
    <row r="3848" spans="1:1" x14ac:dyDescent="0.25">
      <c r="A3848">
        <v>1973</v>
      </c>
    </row>
    <row r="3849" spans="1:1" x14ac:dyDescent="0.25">
      <c r="A3849">
        <v>1741</v>
      </c>
    </row>
    <row r="3850" spans="1:1" x14ac:dyDescent="0.25">
      <c r="A3850">
        <v>2494</v>
      </c>
    </row>
    <row r="3851" spans="1:1" x14ac:dyDescent="0.25">
      <c r="A3851">
        <v>3013</v>
      </c>
    </row>
    <row r="3852" spans="1:1" x14ac:dyDescent="0.25">
      <c r="A3852">
        <v>4654</v>
      </c>
    </row>
    <row r="3853" spans="1:1" x14ac:dyDescent="0.25">
      <c r="A3853">
        <v>1588</v>
      </c>
    </row>
    <row r="3854" spans="1:1" x14ac:dyDescent="0.25">
      <c r="A3854">
        <v>1694</v>
      </c>
    </row>
    <row r="3855" spans="1:1" x14ac:dyDescent="0.25">
      <c r="A3855">
        <v>2276</v>
      </c>
    </row>
    <row r="3856" spans="1:1" x14ac:dyDescent="0.25">
      <c r="A3856">
        <v>2326</v>
      </c>
    </row>
    <row r="3857" spans="1:1" x14ac:dyDescent="0.25">
      <c r="A3857">
        <v>1829</v>
      </c>
    </row>
    <row r="3858" spans="1:1" x14ac:dyDescent="0.25">
      <c r="A3858">
        <v>1981</v>
      </c>
    </row>
    <row r="3859" spans="1:1" x14ac:dyDescent="0.25">
      <c r="A3859">
        <v>1781</v>
      </c>
    </row>
    <row r="3860" spans="1:1" x14ac:dyDescent="0.25">
      <c r="A3860">
        <v>1261</v>
      </c>
    </row>
    <row r="3861" spans="1:1" x14ac:dyDescent="0.25">
      <c r="A3861">
        <v>1445</v>
      </c>
    </row>
    <row r="3862" spans="1:1" x14ac:dyDescent="0.25">
      <c r="A3862">
        <v>1317</v>
      </c>
    </row>
    <row r="3863" spans="1:1" x14ac:dyDescent="0.25">
      <c r="A3863">
        <v>1958</v>
      </c>
    </row>
    <row r="3864" spans="1:1" x14ac:dyDescent="0.25">
      <c r="A3864">
        <v>1829</v>
      </c>
    </row>
    <row r="3865" spans="1:1" x14ac:dyDescent="0.25">
      <c r="A3865">
        <v>1582</v>
      </c>
    </row>
    <row r="3866" spans="1:1" x14ac:dyDescent="0.25">
      <c r="A3866">
        <v>3356</v>
      </c>
    </row>
    <row r="3867" spans="1:1" x14ac:dyDescent="0.25">
      <c r="A3867">
        <v>1029</v>
      </c>
    </row>
    <row r="3868" spans="1:1" x14ac:dyDescent="0.25">
      <c r="A3868">
        <v>1940</v>
      </c>
    </row>
    <row r="3869" spans="1:1" x14ac:dyDescent="0.25">
      <c r="A3869">
        <v>1173</v>
      </c>
    </row>
    <row r="3870" spans="1:1" x14ac:dyDescent="0.25">
      <c r="A3870">
        <v>2245</v>
      </c>
    </row>
    <row r="3871" spans="1:1" x14ac:dyDescent="0.25">
      <c r="A3871">
        <v>3406</v>
      </c>
    </row>
    <row r="3872" spans="1:1" x14ac:dyDescent="0.25">
      <c r="A3872">
        <v>2070</v>
      </c>
    </row>
    <row r="3873" spans="1:1" x14ac:dyDescent="0.25">
      <c r="A3873">
        <v>3461</v>
      </c>
    </row>
    <row r="3874" spans="1:1" x14ac:dyDescent="0.25">
      <c r="A3874">
        <v>2765</v>
      </c>
    </row>
    <row r="3875" spans="1:1" x14ac:dyDescent="0.25">
      <c r="A3875">
        <v>2605</v>
      </c>
    </row>
    <row r="3876" spans="1:1" x14ac:dyDescent="0.25">
      <c r="A3876">
        <v>1213</v>
      </c>
    </row>
    <row r="3877" spans="1:1" x14ac:dyDescent="0.25">
      <c r="A3877">
        <v>1334</v>
      </c>
    </row>
    <row r="3878" spans="1:1" x14ac:dyDescent="0.25">
      <c r="A3878">
        <v>1109</v>
      </c>
    </row>
    <row r="3879" spans="1:1" x14ac:dyDescent="0.25">
      <c r="A3879">
        <v>2125</v>
      </c>
    </row>
    <row r="3880" spans="1:1" x14ac:dyDescent="0.25">
      <c r="A3880">
        <v>1941</v>
      </c>
    </row>
    <row r="3881" spans="1:1" x14ac:dyDescent="0.25">
      <c r="A3881">
        <v>2261</v>
      </c>
    </row>
    <row r="3882" spans="1:1" x14ac:dyDescent="0.25">
      <c r="A3882">
        <v>1581</v>
      </c>
    </row>
    <row r="3883" spans="1:1" x14ac:dyDescent="0.25">
      <c r="A3883">
        <v>1565</v>
      </c>
    </row>
    <row r="3884" spans="1:1" x14ac:dyDescent="0.25">
      <c r="A3884">
        <v>3452</v>
      </c>
    </row>
    <row r="3885" spans="1:1" x14ac:dyDescent="0.25">
      <c r="A3885">
        <v>1509</v>
      </c>
    </row>
    <row r="3886" spans="1:1" x14ac:dyDescent="0.25">
      <c r="A3886">
        <v>949</v>
      </c>
    </row>
    <row r="3887" spans="1:1" x14ac:dyDescent="0.25">
      <c r="A3887">
        <v>1862</v>
      </c>
    </row>
    <row r="3888" spans="1:1" x14ac:dyDescent="0.25">
      <c r="A3888">
        <v>2477</v>
      </c>
    </row>
    <row r="3889" spans="1:1" x14ac:dyDescent="0.25">
      <c r="A3889">
        <v>3205</v>
      </c>
    </row>
    <row r="3890" spans="1:1" x14ac:dyDescent="0.25">
      <c r="A3890">
        <v>2909</v>
      </c>
    </row>
    <row r="3891" spans="1:1" x14ac:dyDescent="0.25">
      <c r="A3891">
        <v>1244</v>
      </c>
    </row>
    <row r="3892" spans="1:1" x14ac:dyDescent="0.25">
      <c r="A3892">
        <v>1117</v>
      </c>
    </row>
    <row r="3893" spans="1:1" x14ac:dyDescent="0.25">
      <c r="A3893">
        <v>1485</v>
      </c>
    </row>
    <row r="3894" spans="1:1" x14ac:dyDescent="0.25">
      <c r="A3894">
        <v>1501</v>
      </c>
    </row>
    <row r="3895" spans="1:1" x14ac:dyDescent="0.25">
      <c r="A3895">
        <v>1381</v>
      </c>
    </row>
    <row r="3896" spans="1:1" x14ac:dyDescent="0.25">
      <c r="A3896">
        <v>2221</v>
      </c>
    </row>
    <row r="3897" spans="1:1" x14ac:dyDescent="0.25">
      <c r="A3897">
        <v>1860</v>
      </c>
    </row>
    <row r="3898" spans="1:1" x14ac:dyDescent="0.25">
      <c r="A3898">
        <v>1309</v>
      </c>
    </row>
    <row r="3899" spans="1:1" x14ac:dyDescent="0.25">
      <c r="A3899">
        <v>1229</v>
      </c>
    </row>
    <row r="3900" spans="1:1" x14ac:dyDescent="0.25">
      <c r="A3900">
        <v>1773</v>
      </c>
    </row>
    <row r="3901" spans="1:1" x14ac:dyDescent="0.25">
      <c r="A3901">
        <v>1517</v>
      </c>
    </row>
    <row r="3902" spans="1:1" x14ac:dyDescent="0.25">
      <c r="A3902">
        <v>2005</v>
      </c>
    </row>
    <row r="3903" spans="1:1" x14ac:dyDescent="0.25">
      <c r="A3903">
        <v>1765</v>
      </c>
    </row>
    <row r="3904" spans="1:1" x14ac:dyDescent="0.25">
      <c r="A3904">
        <v>1301</v>
      </c>
    </row>
    <row r="3905" spans="1:1" x14ac:dyDescent="0.25">
      <c r="A3905">
        <v>1629</v>
      </c>
    </row>
    <row r="3906" spans="1:1" x14ac:dyDescent="0.25">
      <c r="A3906">
        <v>1261</v>
      </c>
    </row>
    <row r="3907" spans="1:1" x14ac:dyDescent="0.25">
      <c r="A3907">
        <v>1580</v>
      </c>
    </row>
    <row r="3908" spans="1:1" x14ac:dyDescent="0.25">
      <c r="A3908">
        <v>1189</v>
      </c>
    </row>
    <row r="3909" spans="1:1" x14ac:dyDescent="0.25">
      <c r="A3909">
        <v>1125</v>
      </c>
    </row>
    <row r="3910" spans="1:1" x14ac:dyDescent="0.25">
      <c r="A3910">
        <v>1957</v>
      </c>
    </row>
    <row r="3911" spans="1:1" x14ac:dyDescent="0.25">
      <c r="A3911">
        <v>1469</v>
      </c>
    </row>
    <row r="3912" spans="1:1" x14ac:dyDescent="0.25">
      <c r="A3912">
        <v>1739</v>
      </c>
    </row>
    <row r="3913" spans="1:1" x14ac:dyDescent="0.25">
      <c r="A3913">
        <v>1917</v>
      </c>
    </row>
    <row r="3914" spans="1:1" x14ac:dyDescent="0.25">
      <c r="A3914">
        <v>1292</v>
      </c>
    </row>
    <row r="3915" spans="1:1" x14ac:dyDescent="0.25">
      <c r="A3915">
        <v>1684</v>
      </c>
    </row>
    <row r="3916" spans="1:1" x14ac:dyDescent="0.25">
      <c r="A3916">
        <v>2981</v>
      </c>
    </row>
    <row r="3917" spans="1:1" x14ac:dyDescent="0.25">
      <c r="A3917">
        <v>1541</v>
      </c>
    </row>
    <row r="3918" spans="1:1" x14ac:dyDescent="0.25">
      <c r="A3918">
        <v>1053</v>
      </c>
    </row>
    <row r="3919" spans="1:1" x14ac:dyDescent="0.25">
      <c r="A3919">
        <v>2077</v>
      </c>
    </row>
    <row r="3920" spans="1:1" x14ac:dyDescent="0.25">
      <c r="A3920">
        <v>1557</v>
      </c>
    </row>
    <row r="3921" spans="1:1" x14ac:dyDescent="0.25">
      <c r="A3921">
        <v>1668</v>
      </c>
    </row>
    <row r="3922" spans="1:1" x14ac:dyDescent="0.25">
      <c r="A3922">
        <v>1852</v>
      </c>
    </row>
    <row r="3923" spans="1:1" x14ac:dyDescent="0.25">
      <c r="A3923">
        <v>1516</v>
      </c>
    </row>
    <row r="3924" spans="1:1" x14ac:dyDescent="0.25">
      <c r="A3924">
        <v>4588</v>
      </c>
    </row>
    <row r="3925" spans="1:1" x14ac:dyDescent="0.25">
      <c r="A3925">
        <v>1537</v>
      </c>
    </row>
    <row r="3926" spans="1:1" x14ac:dyDescent="0.25">
      <c r="A3926">
        <v>2901</v>
      </c>
    </row>
    <row r="3927" spans="1:1" x14ac:dyDescent="0.25">
      <c r="A3927">
        <v>1551</v>
      </c>
    </row>
    <row r="3928" spans="1:1" x14ac:dyDescent="0.25">
      <c r="A3928">
        <v>2549</v>
      </c>
    </row>
    <row r="3929" spans="1:1" x14ac:dyDescent="0.25">
      <c r="A3929">
        <v>2917</v>
      </c>
    </row>
    <row r="3930" spans="1:1" x14ac:dyDescent="0.25">
      <c r="A3930">
        <v>1149</v>
      </c>
    </row>
    <row r="3931" spans="1:1" x14ac:dyDescent="0.25">
      <c r="A3931">
        <v>1277</v>
      </c>
    </row>
    <row r="3932" spans="1:1" x14ac:dyDescent="0.25">
      <c r="A3932">
        <v>1397</v>
      </c>
    </row>
    <row r="3933" spans="1:1" x14ac:dyDescent="0.25">
      <c r="A3933">
        <v>1287</v>
      </c>
    </row>
    <row r="3934" spans="1:1" x14ac:dyDescent="0.25">
      <c r="A3934">
        <v>1508</v>
      </c>
    </row>
    <row r="3935" spans="1:1" x14ac:dyDescent="0.25">
      <c r="A3935">
        <v>1301</v>
      </c>
    </row>
    <row r="3936" spans="1:1" x14ac:dyDescent="0.25">
      <c r="A3936">
        <v>2005</v>
      </c>
    </row>
    <row r="3937" spans="1:1" x14ac:dyDescent="0.25">
      <c r="A3937">
        <v>1509</v>
      </c>
    </row>
    <row r="3938" spans="1:1" x14ac:dyDescent="0.25">
      <c r="A3938">
        <v>941</v>
      </c>
    </row>
    <row r="3939" spans="1:1" x14ac:dyDescent="0.25">
      <c r="A3939">
        <v>1830</v>
      </c>
    </row>
    <row r="3940" spans="1:1" x14ac:dyDescent="0.25">
      <c r="A3940">
        <v>1372</v>
      </c>
    </row>
    <row r="3941" spans="1:1" x14ac:dyDescent="0.25">
      <c r="A3941">
        <v>877</v>
      </c>
    </row>
    <row r="3942" spans="1:1" x14ac:dyDescent="0.25">
      <c r="A3942">
        <v>1020</v>
      </c>
    </row>
    <row r="3943" spans="1:1" x14ac:dyDescent="0.25">
      <c r="A3943">
        <v>1724</v>
      </c>
    </row>
    <row r="3944" spans="1:1" x14ac:dyDescent="0.25">
      <c r="A3944">
        <v>2085</v>
      </c>
    </row>
    <row r="3945" spans="1:1" x14ac:dyDescent="0.25">
      <c r="A3945">
        <v>1871</v>
      </c>
    </row>
    <row r="3946" spans="1:1" x14ac:dyDescent="0.25">
      <c r="A3946">
        <v>1357</v>
      </c>
    </row>
    <row r="3947" spans="1:1" x14ac:dyDescent="0.25">
      <c r="A3947">
        <v>861</v>
      </c>
    </row>
    <row r="3948" spans="1:1" x14ac:dyDescent="0.25">
      <c r="A3948">
        <v>1181</v>
      </c>
    </row>
    <row r="3949" spans="1:1" x14ac:dyDescent="0.25">
      <c r="A3949">
        <v>1405</v>
      </c>
    </row>
    <row r="3950" spans="1:1" x14ac:dyDescent="0.25">
      <c r="A3950">
        <v>1605</v>
      </c>
    </row>
    <row r="3951" spans="1:1" x14ac:dyDescent="0.25">
      <c r="A3951">
        <v>1335</v>
      </c>
    </row>
    <row r="3952" spans="1:1" x14ac:dyDescent="0.25">
      <c r="A3952">
        <v>1045</v>
      </c>
    </row>
    <row r="3953" spans="1:1" x14ac:dyDescent="0.25">
      <c r="A3953">
        <v>1413</v>
      </c>
    </row>
    <row r="3954" spans="1:1" x14ac:dyDescent="0.25">
      <c r="A3954">
        <v>4253</v>
      </c>
    </row>
    <row r="3955" spans="1:1" x14ac:dyDescent="0.25">
      <c r="A3955">
        <v>972</v>
      </c>
    </row>
    <row r="3956" spans="1:1" x14ac:dyDescent="0.25">
      <c r="A3956">
        <v>1933</v>
      </c>
    </row>
    <row r="3957" spans="1:1" x14ac:dyDescent="0.25">
      <c r="A3957">
        <v>1391</v>
      </c>
    </row>
    <row r="3958" spans="1:1" x14ac:dyDescent="0.25">
      <c r="A3958">
        <v>892</v>
      </c>
    </row>
    <row r="3959" spans="1:1" x14ac:dyDescent="0.25">
      <c r="A3959">
        <v>757</v>
      </c>
    </row>
    <row r="3960" spans="1:1" x14ac:dyDescent="0.25">
      <c r="A3960">
        <v>1549</v>
      </c>
    </row>
    <row r="3961" spans="1:1" x14ac:dyDescent="0.25">
      <c r="A3961">
        <v>1005</v>
      </c>
    </row>
    <row r="3962" spans="1:1" x14ac:dyDescent="0.25">
      <c r="A3962">
        <v>1077</v>
      </c>
    </row>
    <row r="3963" spans="1:1" x14ac:dyDescent="0.25">
      <c r="A3963">
        <v>1398</v>
      </c>
    </row>
    <row r="3964" spans="1:1" x14ac:dyDescent="0.25">
      <c r="A3964">
        <v>1981</v>
      </c>
    </row>
    <row r="3965" spans="1:1" x14ac:dyDescent="0.25">
      <c r="A3965">
        <v>4229</v>
      </c>
    </row>
    <row r="3966" spans="1:1" x14ac:dyDescent="0.25">
      <c r="A3966">
        <v>1189</v>
      </c>
    </row>
    <row r="3967" spans="1:1" x14ac:dyDescent="0.25">
      <c r="A3967">
        <v>805</v>
      </c>
    </row>
    <row r="3968" spans="1:1" x14ac:dyDescent="0.25">
      <c r="A3968">
        <v>3277</v>
      </c>
    </row>
    <row r="3969" spans="1:1" x14ac:dyDescent="0.25">
      <c r="A3969">
        <v>1966</v>
      </c>
    </row>
    <row r="3970" spans="1:1" x14ac:dyDescent="0.25">
      <c r="A3970">
        <v>1133</v>
      </c>
    </row>
    <row r="3971" spans="1:1" x14ac:dyDescent="0.25">
      <c r="A3971">
        <v>2357</v>
      </c>
    </row>
    <row r="3972" spans="1:1" x14ac:dyDescent="0.25">
      <c r="A3972">
        <v>1877</v>
      </c>
    </row>
    <row r="3973" spans="1:1" x14ac:dyDescent="0.25">
      <c r="A3973">
        <v>1388</v>
      </c>
    </row>
    <row r="3974" spans="1:1" x14ac:dyDescent="0.25">
      <c r="A3974">
        <v>957</v>
      </c>
    </row>
    <row r="3975" spans="1:1" x14ac:dyDescent="0.25">
      <c r="A3975">
        <v>710</v>
      </c>
    </row>
    <row r="3976" spans="1:1" x14ac:dyDescent="0.25">
      <c r="A3976">
        <v>701</v>
      </c>
    </row>
    <row r="3977" spans="1:1" x14ac:dyDescent="0.25">
      <c r="A3977">
        <v>1117</v>
      </c>
    </row>
    <row r="3978" spans="1:1" x14ac:dyDescent="0.25">
      <c r="A3978">
        <v>837</v>
      </c>
    </row>
    <row r="3979" spans="1:1" x14ac:dyDescent="0.25">
      <c r="A3979">
        <v>1245</v>
      </c>
    </row>
    <row r="3980" spans="1:1" x14ac:dyDescent="0.25">
      <c r="A3980">
        <v>1141</v>
      </c>
    </row>
    <row r="3981" spans="1:1" x14ac:dyDescent="0.25">
      <c r="A3981">
        <v>846</v>
      </c>
    </row>
    <row r="3982" spans="1:1" x14ac:dyDescent="0.25">
      <c r="A3982">
        <v>1005</v>
      </c>
    </row>
    <row r="3983" spans="1:1" x14ac:dyDescent="0.25">
      <c r="A3983">
        <v>829</v>
      </c>
    </row>
    <row r="3984" spans="1:1" x14ac:dyDescent="0.25">
      <c r="A3984">
        <v>2061</v>
      </c>
    </row>
    <row r="3985" spans="1:1" x14ac:dyDescent="0.25">
      <c r="A3985">
        <v>1900</v>
      </c>
    </row>
    <row r="3986" spans="1:1" x14ac:dyDescent="0.25">
      <c r="A3986">
        <v>1061</v>
      </c>
    </row>
    <row r="3987" spans="1:1" x14ac:dyDescent="0.25">
      <c r="A3987">
        <v>1238</v>
      </c>
    </row>
    <row r="3988" spans="1:1" x14ac:dyDescent="0.25">
      <c r="A3988">
        <v>885</v>
      </c>
    </row>
    <row r="3989" spans="1:1" x14ac:dyDescent="0.25">
      <c r="A3989">
        <v>1789</v>
      </c>
    </row>
    <row r="3990" spans="1:1" x14ac:dyDescent="0.25">
      <c r="A3990">
        <v>3548</v>
      </c>
    </row>
    <row r="3991" spans="1:1" x14ac:dyDescent="0.25">
      <c r="A3991">
        <v>1034</v>
      </c>
    </row>
    <row r="3992" spans="1:1" x14ac:dyDescent="0.25">
      <c r="A3992">
        <v>1229</v>
      </c>
    </row>
    <row r="3993" spans="1:1" x14ac:dyDescent="0.25">
      <c r="A3993">
        <v>766</v>
      </c>
    </row>
    <row r="3994" spans="1:1" x14ac:dyDescent="0.25">
      <c r="A3994">
        <v>1197</v>
      </c>
    </row>
    <row r="3995" spans="1:1" x14ac:dyDescent="0.25">
      <c r="A3995">
        <v>1149</v>
      </c>
    </row>
    <row r="3996" spans="1:1" x14ac:dyDescent="0.25">
      <c r="A3996">
        <v>2701</v>
      </c>
    </row>
    <row r="3997" spans="1:1" x14ac:dyDescent="0.25">
      <c r="A3997">
        <v>1132</v>
      </c>
    </row>
    <row r="3998" spans="1:1" x14ac:dyDescent="0.25">
      <c r="A3998">
        <v>868</v>
      </c>
    </row>
    <row r="3999" spans="1:1" x14ac:dyDescent="0.25">
      <c r="A3999">
        <v>813</v>
      </c>
    </row>
    <row r="4000" spans="1:1" x14ac:dyDescent="0.25">
      <c r="A4000">
        <v>733</v>
      </c>
    </row>
    <row r="4001" spans="1:1" x14ac:dyDescent="0.25">
      <c r="A4001">
        <v>836</v>
      </c>
    </row>
    <row r="4002" spans="1:1" x14ac:dyDescent="0.25">
      <c r="A4002">
        <v>796</v>
      </c>
    </row>
    <row r="4003" spans="1:1" x14ac:dyDescent="0.25">
      <c r="A4003">
        <v>1997</v>
      </c>
    </row>
    <row r="4004" spans="1:1" x14ac:dyDescent="0.25">
      <c r="A4004">
        <v>837</v>
      </c>
    </row>
    <row r="4005" spans="1:1" x14ac:dyDescent="0.25">
      <c r="A4005">
        <v>982</v>
      </c>
    </row>
    <row r="4006" spans="1:1" x14ac:dyDescent="0.25">
      <c r="A4006">
        <v>837</v>
      </c>
    </row>
    <row r="4007" spans="1:1" x14ac:dyDescent="0.25">
      <c r="A4007">
        <v>780</v>
      </c>
    </row>
    <row r="4008" spans="1:1" x14ac:dyDescent="0.25">
      <c r="A4008">
        <v>757</v>
      </c>
    </row>
    <row r="4009" spans="1:1" x14ac:dyDescent="0.25">
      <c r="A4009">
        <v>653</v>
      </c>
    </row>
    <row r="4010" spans="1:1" x14ac:dyDescent="0.25">
      <c r="A4010">
        <v>868</v>
      </c>
    </row>
    <row r="4011" spans="1:1" x14ac:dyDescent="0.25">
      <c r="A4011">
        <v>1869</v>
      </c>
    </row>
    <row r="4012" spans="1:1" x14ac:dyDescent="0.25">
      <c r="A4012">
        <v>1741</v>
      </c>
    </row>
    <row r="4013" spans="1:1" x14ac:dyDescent="0.25">
      <c r="A4013">
        <v>1468</v>
      </c>
    </row>
    <row r="4014" spans="1:1" x14ac:dyDescent="0.25">
      <c r="A4014">
        <v>924</v>
      </c>
    </row>
    <row r="4015" spans="1:1" x14ac:dyDescent="0.25">
      <c r="A4015">
        <v>501</v>
      </c>
    </row>
    <row r="4016" spans="1:1" x14ac:dyDescent="0.25">
      <c r="A4016">
        <v>781</v>
      </c>
    </row>
    <row r="4017" spans="1:1" x14ac:dyDescent="0.25">
      <c r="A4017">
        <v>773</v>
      </c>
    </row>
    <row r="4018" spans="1:1" x14ac:dyDescent="0.25">
      <c r="A4018">
        <v>725</v>
      </c>
    </row>
    <row r="4019" spans="1:1" x14ac:dyDescent="0.25">
      <c r="A4019">
        <v>788</v>
      </c>
    </row>
    <row r="4020" spans="1:1" x14ac:dyDescent="0.25">
      <c r="A4020">
        <v>677</v>
      </c>
    </row>
    <row r="4021" spans="1:1" x14ac:dyDescent="0.25">
      <c r="A4021">
        <v>780</v>
      </c>
    </row>
    <row r="4022" spans="1:1" x14ac:dyDescent="0.25">
      <c r="A4022">
        <v>1300</v>
      </c>
    </row>
    <row r="4023" spans="1:1" x14ac:dyDescent="0.25">
      <c r="A4023">
        <v>1413</v>
      </c>
    </row>
    <row r="4024" spans="1:1" x14ac:dyDescent="0.25">
      <c r="A4024">
        <v>1124</v>
      </c>
    </row>
    <row r="4025" spans="1:1" x14ac:dyDescent="0.25">
      <c r="A4025">
        <v>813</v>
      </c>
    </row>
    <row r="4026" spans="1:1" x14ac:dyDescent="0.25">
      <c r="A4026">
        <v>1612</v>
      </c>
    </row>
    <row r="4027" spans="1:1" x14ac:dyDescent="0.25">
      <c r="A4027">
        <v>1517</v>
      </c>
    </row>
    <row r="4028" spans="1:1" x14ac:dyDescent="0.25">
      <c r="A4028">
        <v>892</v>
      </c>
    </row>
    <row r="4029" spans="1:1" x14ac:dyDescent="0.25">
      <c r="A4029">
        <v>1125</v>
      </c>
    </row>
    <row r="4030" spans="1:1" x14ac:dyDescent="0.25">
      <c r="A4030">
        <v>780</v>
      </c>
    </row>
    <row r="4031" spans="1:1" x14ac:dyDescent="0.25">
      <c r="A4031">
        <v>1013</v>
      </c>
    </row>
    <row r="4032" spans="1:1" x14ac:dyDescent="0.25">
      <c r="A4032">
        <v>781</v>
      </c>
    </row>
    <row r="4033" spans="1:1" x14ac:dyDescent="0.25">
      <c r="A4033">
        <v>1340</v>
      </c>
    </row>
    <row r="4034" spans="1:1" x14ac:dyDescent="0.25">
      <c r="A4034">
        <v>1125</v>
      </c>
    </row>
    <row r="4035" spans="1:1" x14ac:dyDescent="0.25">
      <c r="A4035">
        <v>933</v>
      </c>
    </row>
    <row r="4036" spans="1:1" x14ac:dyDescent="0.25">
      <c r="A4036">
        <v>852</v>
      </c>
    </row>
    <row r="4037" spans="1:1" x14ac:dyDescent="0.25">
      <c r="A4037">
        <v>828</v>
      </c>
    </row>
    <row r="4038" spans="1:1" x14ac:dyDescent="0.25">
      <c r="A4038">
        <v>924</v>
      </c>
    </row>
    <row r="4039" spans="1:1" x14ac:dyDescent="0.25">
      <c r="A4039">
        <v>965</v>
      </c>
    </row>
    <row r="4040" spans="1:1" x14ac:dyDescent="0.25">
      <c r="A4040">
        <v>1988</v>
      </c>
    </row>
    <row r="4041" spans="1:1" x14ac:dyDescent="0.25">
      <c r="A4041">
        <v>1590</v>
      </c>
    </row>
    <row r="4042" spans="1:1" x14ac:dyDescent="0.25">
      <c r="A4042">
        <v>1476</v>
      </c>
    </row>
    <row r="4043" spans="1:1" x14ac:dyDescent="0.25">
      <c r="A4043">
        <v>765</v>
      </c>
    </row>
    <row r="4044" spans="1:1" x14ac:dyDescent="0.25">
      <c r="A4044">
        <v>813</v>
      </c>
    </row>
    <row r="4045" spans="1:1" x14ac:dyDescent="0.25">
      <c r="A4045">
        <v>917</v>
      </c>
    </row>
    <row r="4046" spans="1:1" x14ac:dyDescent="0.25">
      <c r="A4046">
        <v>1389</v>
      </c>
    </row>
    <row r="4047" spans="1:1" x14ac:dyDescent="0.25">
      <c r="A4047">
        <v>1117</v>
      </c>
    </row>
    <row r="4048" spans="1:1" x14ac:dyDescent="0.25">
      <c r="A4048">
        <v>853</v>
      </c>
    </row>
    <row r="4049" spans="1:1" x14ac:dyDescent="0.25">
      <c r="A4049">
        <v>1157</v>
      </c>
    </row>
    <row r="4050" spans="1:1" x14ac:dyDescent="0.25">
      <c r="A4050">
        <v>932</v>
      </c>
    </row>
    <row r="4051" spans="1:1" x14ac:dyDescent="0.25">
      <c r="A4051">
        <v>741</v>
      </c>
    </row>
    <row r="4052" spans="1:1" x14ac:dyDescent="0.25">
      <c r="A4052">
        <v>1156</v>
      </c>
    </row>
    <row r="4053" spans="1:1" x14ac:dyDescent="0.25">
      <c r="A4053">
        <v>1006</v>
      </c>
    </row>
    <row r="4054" spans="1:1" x14ac:dyDescent="0.25">
      <c r="A4054">
        <v>884</v>
      </c>
    </row>
    <row r="4055" spans="1:1" x14ac:dyDescent="0.25">
      <c r="A4055">
        <v>1244</v>
      </c>
    </row>
    <row r="4056" spans="1:1" x14ac:dyDescent="0.25">
      <c r="A4056">
        <v>1109</v>
      </c>
    </row>
    <row r="4057" spans="1:1" x14ac:dyDescent="0.25">
      <c r="A4057">
        <v>1732</v>
      </c>
    </row>
    <row r="4058" spans="1:1" x14ac:dyDescent="0.25">
      <c r="A4058">
        <v>1052</v>
      </c>
    </row>
    <row r="4059" spans="1:1" x14ac:dyDescent="0.25">
      <c r="A4059">
        <v>1029</v>
      </c>
    </row>
    <row r="4060" spans="1:1" x14ac:dyDescent="0.25">
      <c r="A4060">
        <v>885</v>
      </c>
    </row>
    <row r="4061" spans="1:1" x14ac:dyDescent="0.25">
      <c r="A4061">
        <v>805</v>
      </c>
    </row>
    <row r="4062" spans="1:1" x14ac:dyDescent="0.25">
      <c r="A4062">
        <v>861</v>
      </c>
    </row>
    <row r="4063" spans="1:1" x14ac:dyDescent="0.25">
      <c r="A4063">
        <v>964</v>
      </c>
    </row>
    <row r="4064" spans="1:1" x14ac:dyDescent="0.25">
      <c r="A4064">
        <v>1365</v>
      </c>
    </row>
    <row r="4065" spans="1:1" x14ac:dyDescent="0.25">
      <c r="A4065">
        <v>726</v>
      </c>
    </row>
    <row r="4066" spans="1:1" x14ac:dyDescent="0.25">
      <c r="A4066">
        <v>1765</v>
      </c>
    </row>
    <row r="4067" spans="1:1" x14ac:dyDescent="0.25">
      <c r="A4067">
        <v>901</v>
      </c>
    </row>
    <row r="4068" spans="1:1" x14ac:dyDescent="0.25">
      <c r="A4068">
        <v>2085</v>
      </c>
    </row>
    <row r="4069" spans="1:1" x14ac:dyDescent="0.25">
      <c r="A4069">
        <v>1349</v>
      </c>
    </row>
    <row r="4070" spans="1:1" x14ac:dyDescent="0.25">
      <c r="A4070">
        <v>877</v>
      </c>
    </row>
    <row r="4071" spans="1:1" x14ac:dyDescent="0.25">
      <c r="A4071">
        <v>1746</v>
      </c>
    </row>
    <row r="4072" spans="1:1" x14ac:dyDescent="0.25">
      <c r="A4072">
        <v>1333</v>
      </c>
    </row>
    <row r="4073" spans="1:1" x14ac:dyDescent="0.25">
      <c r="A4073">
        <v>915</v>
      </c>
    </row>
    <row r="4074" spans="1:1" x14ac:dyDescent="0.25">
      <c r="A4074">
        <v>1107</v>
      </c>
    </row>
    <row r="4075" spans="1:1" x14ac:dyDescent="0.25">
      <c r="A4075">
        <v>1147</v>
      </c>
    </row>
    <row r="4076" spans="1:1" x14ac:dyDescent="0.25">
      <c r="A4076">
        <v>1077</v>
      </c>
    </row>
    <row r="4077" spans="1:1" x14ac:dyDescent="0.25">
      <c r="A4077">
        <v>1517</v>
      </c>
    </row>
    <row r="4078" spans="1:1" x14ac:dyDescent="0.25">
      <c r="A4078">
        <v>901</v>
      </c>
    </row>
    <row r="4079" spans="1:1" x14ac:dyDescent="0.25">
      <c r="A4079">
        <v>1061</v>
      </c>
    </row>
    <row r="4080" spans="1:1" x14ac:dyDescent="0.25">
      <c r="A4080">
        <v>844</v>
      </c>
    </row>
    <row r="4081" spans="1:1" x14ac:dyDescent="0.25">
      <c r="A4081">
        <v>781</v>
      </c>
    </row>
    <row r="4082" spans="1:1" x14ac:dyDescent="0.25">
      <c r="A4082">
        <v>829</v>
      </c>
    </row>
    <row r="4083" spans="1:1" x14ac:dyDescent="0.25">
      <c r="A4083">
        <v>597</v>
      </c>
    </row>
    <row r="4084" spans="1:1" x14ac:dyDescent="0.25">
      <c r="A4084">
        <v>884</v>
      </c>
    </row>
    <row r="4085" spans="1:1" x14ac:dyDescent="0.25">
      <c r="A4085">
        <v>669</v>
      </c>
    </row>
    <row r="4086" spans="1:1" x14ac:dyDescent="0.25">
      <c r="A4086">
        <v>787</v>
      </c>
    </row>
    <row r="4087" spans="1:1" x14ac:dyDescent="0.25">
      <c r="A4087">
        <v>741</v>
      </c>
    </row>
    <row r="4088" spans="1:1" x14ac:dyDescent="0.25">
      <c r="A4088">
        <v>1221</v>
      </c>
    </row>
    <row r="4089" spans="1:1" x14ac:dyDescent="0.25">
      <c r="A4089">
        <v>965</v>
      </c>
    </row>
    <row r="4090" spans="1:1" x14ac:dyDescent="0.25">
      <c r="A4090">
        <v>829</v>
      </c>
    </row>
    <row r="4091" spans="1:1" x14ac:dyDescent="0.25">
      <c r="A4091">
        <v>868</v>
      </c>
    </row>
    <row r="4092" spans="1:1" x14ac:dyDescent="0.25">
      <c r="A4092">
        <v>724</v>
      </c>
    </row>
    <row r="4093" spans="1:1" x14ac:dyDescent="0.25">
      <c r="A4093">
        <v>773</v>
      </c>
    </row>
    <row r="4094" spans="1:1" x14ac:dyDescent="0.25">
      <c r="A4094">
        <v>965</v>
      </c>
    </row>
    <row r="4095" spans="1:1" x14ac:dyDescent="0.25">
      <c r="A4095">
        <v>870</v>
      </c>
    </row>
    <row r="4096" spans="1:1" x14ac:dyDescent="0.25">
      <c r="A4096">
        <v>1420</v>
      </c>
    </row>
    <row r="4097" spans="1:1" x14ac:dyDescent="0.25">
      <c r="A4097">
        <v>1028</v>
      </c>
    </row>
    <row r="4098" spans="1:1" x14ac:dyDescent="0.25">
      <c r="A4098">
        <v>1141</v>
      </c>
    </row>
    <row r="4099" spans="1:1" x14ac:dyDescent="0.25">
      <c r="A4099">
        <v>789</v>
      </c>
    </row>
    <row r="4100" spans="1:1" x14ac:dyDescent="0.25">
      <c r="A4100">
        <v>1125</v>
      </c>
    </row>
    <row r="4101" spans="1:1" x14ac:dyDescent="0.25">
      <c r="A4101">
        <v>885</v>
      </c>
    </row>
    <row r="4102" spans="1:1" x14ac:dyDescent="0.25">
      <c r="A4102">
        <v>1828</v>
      </c>
    </row>
    <row r="4103" spans="1:1" x14ac:dyDescent="0.25">
      <c r="A4103">
        <v>2253</v>
      </c>
    </row>
    <row r="4104" spans="1:1" x14ac:dyDescent="0.25">
      <c r="A4104">
        <v>852</v>
      </c>
    </row>
    <row r="4105" spans="1:1" x14ac:dyDescent="0.25">
      <c r="A4105">
        <v>716</v>
      </c>
    </row>
    <row r="4106" spans="1:1" x14ac:dyDescent="0.25">
      <c r="A4106">
        <v>725</v>
      </c>
    </row>
    <row r="4107" spans="1:1" x14ac:dyDescent="0.25">
      <c r="A4107">
        <v>845</v>
      </c>
    </row>
    <row r="4108" spans="1:1" x14ac:dyDescent="0.25">
      <c r="A4108">
        <v>1468</v>
      </c>
    </row>
    <row r="4109" spans="1:1" x14ac:dyDescent="0.25">
      <c r="A4109">
        <v>1149</v>
      </c>
    </row>
    <row r="4110" spans="1:1" x14ac:dyDescent="0.25">
      <c r="A4110">
        <v>876</v>
      </c>
    </row>
    <row r="4111" spans="1:1" x14ac:dyDescent="0.25">
      <c r="A4111">
        <v>773</v>
      </c>
    </row>
    <row r="4112" spans="1:1" x14ac:dyDescent="0.25">
      <c r="A4112">
        <v>813</v>
      </c>
    </row>
    <row r="4113" spans="1:1" x14ac:dyDescent="0.25">
      <c r="A4113">
        <v>2045</v>
      </c>
    </row>
    <row r="4114" spans="1:1" x14ac:dyDescent="0.25">
      <c r="A4114">
        <v>1149</v>
      </c>
    </row>
    <row r="4115" spans="1:1" x14ac:dyDescent="0.25">
      <c r="A4115">
        <v>717</v>
      </c>
    </row>
    <row r="4116" spans="1:1" x14ac:dyDescent="0.25">
      <c r="A4116">
        <v>733</v>
      </c>
    </row>
    <row r="4117" spans="1:1" x14ac:dyDescent="0.25">
      <c r="A4117">
        <v>1164</v>
      </c>
    </row>
    <row r="4118" spans="1:1" x14ac:dyDescent="0.25">
      <c r="A4118">
        <v>1260</v>
      </c>
    </row>
    <row r="4119" spans="1:1" x14ac:dyDescent="0.25">
      <c r="A4119">
        <v>893</v>
      </c>
    </row>
    <row r="4120" spans="1:1" x14ac:dyDescent="0.25">
      <c r="A4120">
        <v>853</v>
      </c>
    </row>
    <row r="4121" spans="1:1" x14ac:dyDescent="0.25">
      <c r="A4121">
        <v>837</v>
      </c>
    </row>
    <row r="4122" spans="1:1" x14ac:dyDescent="0.25">
      <c r="A4122">
        <v>757</v>
      </c>
    </row>
    <row r="4123" spans="1:1" x14ac:dyDescent="0.25">
      <c r="A4123">
        <v>1156</v>
      </c>
    </row>
    <row r="4124" spans="1:1" x14ac:dyDescent="0.25">
      <c r="A4124">
        <v>1181</v>
      </c>
    </row>
    <row r="4125" spans="1:1" x14ac:dyDescent="0.25">
      <c r="A4125">
        <v>1533</v>
      </c>
    </row>
    <row r="4126" spans="1:1" x14ac:dyDescent="0.25">
      <c r="A4126">
        <v>1580</v>
      </c>
    </row>
    <row r="4127" spans="1:1" x14ac:dyDescent="0.25">
      <c r="A4127">
        <v>2004</v>
      </c>
    </row>
    <row r="4128" spans="1:1" x14ac:dyDescent="0.25">
      <c r="A4128">
        <v>3117</v>
      </c>
    </row>
    <row r="4129" spans="1:1" x14ac:dyDescent="0.25">
      <c r="A4129">
        <v>1836</v>
      </c>
    </row>
    <row r="4130" spans="1:1" x14ac:dyDescent="0.25">
      <c r="A4130">
        <v>924</v>
      </c>
    </row>
    <row r="4131" spans="1:1" x14ac:dyDescent="0.25">
      <c r="A4131">
        <v>1693</v>
      </c>
    </row>
    <row r="4132" spans="1:1" x14ac:dyDescent="0.25">
      <c r="A4132">
        <v>837</v>
      </c>
    </row>
    <row r="4133" spans="1:1" x14ac:dyDescent="0.25">
      <c r="A4133">
        <v>1549</v>
      </c>
    </row>
    <row r="4134" spans="1:1" x14ac:dyDescent="0.25">
      <c r="A4134">
        <v>925</v>
      </c>
    </row>
    <row r="4135" spans="1:1" x14ac:dyDescent="0.25">
      <c r="A4135">
        <v>988</v>
      </c>
    </row>
    <row r="4136" spans="1:1" x14ac:dyDescent="0.25">
      <c r="A4136">
        <v>853</v>
      </c>
    </row>
    <row r="4137" spans="1:1" x14ac:dyDescent="0.25">
      <c r="A4137">
        <v>1084</v>
      </c>
    </row>
    <row r="4138" spans="1:1" x14ac:dyDescent="0.25">
      <c r="A4138">
        <v>917</v>
      </c>
    </row>
    <row r="4139" spans="1:1" x14ac:dyDescent="0.25">
      <c r="A4139">
        <v>709</v>
      </c>
    </row>
    <row r="4140" spans="1:1" x14ac:dyDescent="0.25">
      <c r="A4140">
        <v>3589</v>
      </c>
    </row>
    <row r="4141" spans="1:1" x14ac:dyDescent="0.25">
      <c r="A4141">
        <v>2189</v>
      </c>
    </row>
    <row r="4142" spans="1:1" x14ac:dyDescent="0.25">
      <c r="A4142">
        <v>1036</v>
      </c>
    </row>
    <row r="4143" spans="1:1" x14ac:dyDescent="0.25">
      <c r="A4143">
        <v>1444</v>
      </c>
    </row>
    <row r="4144" spans="1:1" x14ac:dyDescent="0.25">
      <c r="A4144">
        <v>780</v>
      </c>
    </row>
    <row r="4145" spans="1:1" x14ac:dyDescent="0.25">
      <c r="A4145">
        <v>3132</v>
      </c>
    </row>
    <row r="4146" spans="1:1" x14ac:dyDescent="0.25">
      <c r="A4146">
        <v>1242</v>
      </c>
    </row>
    <row r="4147" spans="1:1" x14ac:dyDescent="0.25">
      <c r="A4147">
        <v>1141</v>
      </c>
    </row>
    <row r="4148" spans="1:1" x14ac:dyDescent="0.25">
      <c r="A4148">
        <v>981</v>
      </c>
    </row>
    <row r="4149" spans="1:1" x14ac:dyDescent="0.25">
      <c r="A4149">
        <v>1172</v>
      </c>
    </row>
    <row r="4150" spans="1:1" x14ac:dyDescent="0.25">
      <c r="A4150">
        <v>2828</v>
      </c>
    </row>
    <row r="4151" spans="1:1" x14ac:dyDescent="0.25">
      <c r="A4151">
        <v>2157</v>
      </c>
    </row>
    <row r="4152" spans="1:1" x14ac:dyDescent="0.25">
      <c r="A4152">
        <v>1261</v>
      </c>
    </row>
    <row r="4153" spans="1:1" x14ac:dyDescent="0.25">
      <c r="A4153">
        <v>1629</v>
      </c>
    </row>
    <row r="4154" spans="1:1" x14ac:dyDescent="0.25">
      <c r="A4154">
        <v>1525</v>
      </c>
    </row>
    <row r="4155" spans="1:1" x14ac:dyDescent="0.25">
      <c r="A4155">
        <v>2013</v>
      </c>
    </row>
    <row r="4156" spans="1:1" x14ac:dyDescent="0.25">
      <c r="A4156">
        <v>1189</v>
      </c>
    </row>
    <row r="4157" spans="1:1" x14ac:dyDescent="0.25">
      <c r="A4157">
        <v>1029</v>
      </c>
    </row>
    <row r="4158" spans="1:1" x14ac:dyDescent="0.25">
      <c r="A4158">
        <v>1484</v>
      </c>
    </row>
    <row r="4159" spans="1:1" x14ac:dyDescent="0.25">
      <c r="A4159">
        <v>2620</v>
      </c>
    </row>
    <row r="4160" spans="1:1" x14ac:dyDescent="0.25">
      <c r="A4160">
        <v>1356</v>
      </c>
    </row>
    <row r="4161" spans="1:1" x14ac:dyDescent="0.25">
      <c r="A4161">
        <v>1004</v>
      </c>
    </row>
    <row r="4162" spans="1:1" x14ac:dyDescent="0.25">
      <c r="A4162">
        <v>2629</v>
      </c>
    </row>
    <row r="4163" spans="1:1" x14ac:dyDescent="0.25">
      <c r="A4163">
        <v>1117</v>
      </c>
    </row>
    <row r="4164" spans="1:1" x14ac:dyDescent="0.25">
      <c r="A4164">
        <v>1162</v>
      </c>
    </row>
    <row r="4165" spans="1:1" x14ac:dyDescent="0.25">
      <c r="A4165">
        <v>3829</v>
      </c>
    </row>
    <row r="4166" spans="1:1" x14ac:dyDescent="0.25">
      <c r="A4166">
        <v>996</v>
      </c>
    </row>
    <row r="4167" spans="1:1" x14ac:dyDescent="0.25">
      <c r="A4167">
        <v>2468</v>
      </c>
    </row>
    <row r="4168" spans="1:1" x14ac:dyDescent="0.25">
      <c r="A4168">
        <v>1260</v>
      </c>
    </row>
    <row r="4169" spans="1:1" x14ac:dyDescent="0.25">
      <c r="A4169">
        <v>1125</v>
      </c>
    </row>
    <row r="4170" spans="1:1" x14ac:dyDescent="0.25">
      <c r="A4170">
        <v>917</v>
      </c>
    </row>
    <row r="4171" spans="1:1" x14ac:dyDescent="0.25">
      <c r="A4171">
        <v>2061</v>
      </c>
    </row>
    <row r="4172" spans="1:1" x14ac:dyDescent="0.25">
      <c r="A4172">
        <v>933</v>
      </c>
    </row>
    <row r="4173" spans="1:1" x14ac:dyDescent="0.25">
      <c r="A4173">
        <v>1621</v>
      </c>
    </row>
    <row r="4174" spans="1:1" x14ac:dyDescent="0.25">
      <c r="A4174">
        <v>909</v>
      </c>
    </row>
    <row r="4175" spans="1:1" x14ac:dyDescent="0.25">
      <c r="A4175">
        <v>1258</v>
      </c>
    </row>
    <row r="4176" spans="1:1" x14ac:dyDescent="0.25">
      <c r="A4176">
        <v>2141</v>
      </c>
    </row>
    <row r="4177" spans="1:1" x14ac:dyDescent="0.25">
      <c r="A4177">
        <v>1644</v>
      </c>
    </row>
    <row r="4178" spans="1:1" x14ac:dyDescent="0.25">
      <c r="A4178">
        <v>1365</v>
      </c>
    </row>
    <row r="4179" spans="1:1" x14ac:dyDescent="0.25">
      <c r="A4179">
        <v>1493</v>
      </c>
    </row>
    <row r="4180" spans="1:1" x14ac:dyDescent="0.25">
      <c r="A4180">
        <v>1205</v>
      </c>
    </row>
    <row r="4181" spans="1:1" x14ac:dyDescent="0.25">
      <c r="A4181">
        <v>965</v>
      </c>
    </row>
    <row r="4182" spans="1:1" x14ac:dyDescent="0.25">
      <c r="A4182">
        <v>1005</v>
      </c>
    </row>
    <row r="4183" spans="1:1" x14ac:dyDescent="0.25">
      <c r="A4183">
        <v>1541</v>
      </c>
    </row>
    <row r="4184" spans="1:1" x14ac:dyDescent="0.25">
      <c r="A4184">
        <v>820</v>
      </c>
    </row>
    <row r="4185" spans="1:1" x14ac:dyDescent="0.25">
      <c r="A4185">
        <v>1365</v>
      </c>
    </row>
    <row r="4186" spans="1:1" x14ac:dyDescent="0.25">
      <c r="A4186">
        <v>1556</v>
      </c>
    </row>
    <row r="4187" spans="1:1" x14ac:dyDescent="0.25">
      <c r="A4187">
        <v>1133</v>
      </c>
    </row>
    <row r="4188" spans="1:1" x14ac:dyDescent="0.25">
      <c r="A4188">
        <v>1612</v>
      </c>
    </row>
    <row r="4189" spans="1:1" x14ac:dyDescent="0.25">
      <c r="A4189">
        <v>1796</v>
      </c>
    </row>
    <row r="4190" spans="1:1" x14ac:dyDescent="0.25">
      <c r="A4190">
        <v>940</v>
      </c>
    </row>
    <row r="4191" spans="1:1" x14ac:dyDescent="0.25">
      <c r="A4191">
        <v>1877</v>
      </c>
    </row>
    <row r="4192" spans="1:1" x14ac:dyDescent="0.25">
      <c r="A4192">
        <v>3165</v>
      </c>
    </row>
    <row r="4193" spans="1:1" x14ac:dyDescent="0.25">
      <c r="A4193">
        <v>1565</v>
      </c>
    </row>
    <row r="4194" spans="1:1" x14ac:dyDescent="0.25">
      <c r="A4194">
        <v>1285</v>
      </c>
    </row>
    <row r="4195" spans="1:1" x14ac:dyDescent="0.25">
      <c r="A4195">
        <v>2269</v>
      </c>
    </row>
    <row r="4196" spans="1:1" x14ac:dyDescent="0.25">
      <c r="A4196">
        <v>1140</v>
      </c>
    </row>
    <row r="4197" spans="1:1" x14ac:dyDescent="0.25">
      <c r="A4197">
        <v>701</v>
      </c>
    </row>
    <row r="4198" spans="1:1" x14ac:dyDescent="0.25">
      <c r="A4198">
        <v>1484</v>
      </c>
    </row>
    <row r="4199" spans="1:1" x14ac:dyDescent="0.25">
      <c r="A4199">
        <v>2772</v>
      </c>
    </row>
    <row r="4200" spans="1:1" x14ac:dyDescent="0.25">
      <c r="A4200">
        <v>1812</v>
      </c>
    </row>
    <row r="4201" spans="1:1" x14ac:dyDescent="0.25">
      <c r="A4201">
        <v>1053</v>
      </c>
    </row>
    <row r="4202" spans="1:1" x14ac:dyDescent="0.25">
      <c r="A4202">
        <v>1612</v>
      </c>
    </row>
    <row r="4203" spans="1:1" x14ac:dyDescent="0.25">
      <c r="A4203">
        <v>1404</v>
      </c>
    </row>
    <row r="4204" spans="1:1" x14ac:dyDescent="0.25">
      <c r="A4204">
        <v>1708</v>
      </c>
    </row>
    <row r="4205" spans="1:1" x14ac:dyDescent="0.25">
      <c r="A4205">
        <v>2445</v>
      </c>
    </row>
    <row r="4206" spans="1:1" x14ac:dyDescent="0.25">
      <c r="A4206">
        <v>1956</v>
      </c>
    </row>
    <row r="4207" spans="1:1" x14ac:dyDescent="0.25">
      <c r="A4207">
        <v>1037</v>
      </c>
    </row>
    <row r="4208" spans="1:1" x14ac:dyDescent="0.25">
      <c r="A4208">
        <v>1260</v>
      </c>
    </row>
    <row r="4209" spans="1:1" x14ac:dyDescent="0.25">
      <c r="A4209">
        <v>1013</v>
      </c>
    </row>
    <row r="4210" spans="1:1" x14ac:dyDescent="0.25">
      <c r="A4210">
        <v>980</v>
      </c>
    </row>
    <row r="4211" spans="1:1" x14ac:dyDescent="0.25">
      <c r="A4211">
        <v>4131</v>
      </c>
    </row>
    <row r="4212" spans="1:1" x14ac:dyDescent="0.25">
      <c r="A4212">
        <v>1316</v>
      </c>
    </row>
    <row r="4213" spans="1:1" x14ac:dyDescent="0.25">
      <c r="A4213">
        <v>1228</v>
      </c>
    </row>
    <row r="4214" spans="1:1" x14ac:dyDescent="0.25">
      <c r="A4214">
        <v>1638</v>
      </c>
    </row>
    <row r="4215" spans="1:1" x14ac:dyDescent="0.25">
      <c r="A4215">
        <v>1140</v>
      </c>
    </row>
    <row r="4216" spans="1:1" x14ac:dyDescent="0.25">
      <c r="A4216">
        <v>3548</v>
      </c>
    </row>
    <row r="4217" spans="1:1" x14ac:dyDescent="0.25">
      <c r="A4217">
        <v>1100</v>
      </c>
    </row>
    <row r="4218" spans="1:1" x14ac:dyDescent="0.25">
      <c r="A4218">
        <v>1019</v>
      </c>
    </row>
    <row r="4219" spans="1:1" x14ac:dyDescent="0.25">
      <c r="A4219">
        <v>1076</v>
      </c>
    </row>
    <row r="4220" spans="1:1" x14ac:dyDescent="0.25">
      <c r="A4220">
        <v>1261</v>
      </c>
    </row>
    <row r="4221" spans="1:1" x14ac:dyDescent="0.25">
      <c r="A4221">
        <v>1940</v>
      </c>
    </row>
    <row r="4222" spans="1:1" x14ac:dyDescent="0.25">
      <c r="A4222">
        <v>1299</v>
      </c>
    </row>
    <row r="4223" spans="1:1" x14ac:dyDescent="0.25">
      <c r="A4223">
        <v>1300</v>
      </c>
    </row>
    <row r="4224" spans="1:1" x14ac:dyDescent="0.25">
      <c r="A4224">
        <v>1460</v>
      </c>
    </row>
    <row r="4225" spans="1:1" x14ac:dyDescent="0.25">
      <c r="A4225">
        <v>980</v>
      </c>
    </row>
    <row r="4226" spans="1:1" x14ac:dyDescent="0.25">
      <c r="A4226">
        <v>1430</v>
      </c>
    </row>
    <row r="4227" spans="1:1" x14ac:dyDescent="0.25">
      <c r="A4227">
        <v>932</v>
      </c>
    </row>
    <row r="4228" spans="1:1" x14ac:dyDescent="0.25">
      <c r="A4228">
        <v>932</v>
      </c>
    </row>
    <row r="4229" spans="1:1" x14ac:dyDescent="0.25">
      <c r="A4229">
        <v>2579</v>
      </c>
    </row>
    <row r="4230" spans="1:1" x14ac:dyDescent="0.25">
      <c r="A4230">
        <v>1492</v>
      </c>
    </row>
    <row r="4231" spans="1:1" x14ac:dyDescent="0.25">
      <c r="A4231">
        <v>924</v>
      </c>
    </row>
    <row r="4232" spans="1:1" x14ac:dyDescent="0.25">
      <c r="A4232">
        <v>1166</v>
      </c>
    </row>
    <row r="4233" spans="1:1" x14ac:dyDescent="0.25">
      <c r="A4233">
        <v>1004</v>
      </c>
    </row>
    <row r="4234" spans="1:1" x14ac:dyDescent="0.25">
      <c r="A4234">
        <v>948</v>
      </c>
    </row>
    <row r="4235" spans="1:1" x14ac:dyDescent="0.25">
      <c r="A4235">
        <v>2212</v>
      </c>
    </row>
    <row r="4236" spans="1:1" x14ac:dyDescent="0.25">
      <c r="A4236">
        <v>1132</v>
      </c>
    </row>
    <row r="4237" spans="1:1" x14ac:dyDescent="0.25">
      <c r="A4237">
        <v>1276</v>
      </c>
    </row>
    <row r="4238" spans="1:1" x14ac:dyDescent="0.25">
      <c r="A4238">
        <v>1004</v>
      </c>
    </row>
    <row r="4239" spans="1:1" x14ac:dyDescent="0.25">
      <c r="A4239">
        <v>1036</v>
      </c>
    </row>
    <row r="4240" spans="1:1" x14ac:dyDescent="0.25">
      <c r="A4240">
        <v>924</v>
      </c>
    </row>
    <row r="4241" spans="1:1" x14ac:dyDescent="0.25">
      <c r="A4241">
        <v>868</v>
      </c>
    </row>
    <row r="4242" spans="1:1" x14ac:dyDescent="0.25">
      <c r="A4242">
        <v>2307</v>
      </c>
    </row>
    <row r="4243" spans="1:1" x14ac:dyDescent="0.25">
      <c r="A4243">
        <v>1364</v>
      </c>
    </row>
    <row r="4244" spans="1:1" x14ac:dyDescent="0.25">
      <c r="A4244">
        <v>1359</v>
      </c>
    </row>
    <row r="4245" spans="1:1" x14ac:dyDescent="0.25">
      <c r="A4245">
        <v>948</v>
      </c>
    </row>
    <row r="4246" spans="1:1" x14ac:dyDescent="0.25">
      <c r="A4246">
        <v>916</v>
      </c>
    </row>
    <row r="4247" spans="1:1" x14ac:dyDescent="0.25">
      <c r="A4247">
        <v>1116</v>
      </c>
    </row>
    <row r="4248" spans="1:1" x14ac:dyDescent="0.25">
      <c r="A4248">
        <v>940</v>
      </c>
    </row>
    <row r="4249" spans="1:1" x14ac:dyDescent="0.25">
      <c r="A4249">
        <v>1004</v>
      </c>
    </row>
    <row r="4250" spans="1:1" x14ac:dyDescent="0.25">
      <c r="A4250">
        <v>1102</v>
      </c>
    </row>
    <row r="4251" spans="1:1" x14ac:dyDescent="0.25">
      <c r="A4251">
        <v>1588</v>
      </c>
    </row>
    <row r="4252" spans="1:1" x14ac:dyDescent="0.25">
      <c r="A4252">
        <v>1140</v>
      </c>
    </row>
    <row r="4253" spans="1:1" x14ac:dyDescent="0.25">
      <c r="A4253">
        <v>2148</v>
      </c>
    </row>
    <row r="4254" spans="1:1" x14ac:dyDescent="0.25">
      <c r="A4254">
        <v>1268</v>
      </c>
    </row>
    <row r="4255" spans="1:1" x14ac:dyDescent="0.25">
      <c r="A4255">
        <v>1316</v>
      </c>
    </row>
    <row r="4256" spans="1:1" x14ac:dyDescent="0.25">
      <c r="A4256">
        <v>1150</v>
      </c>
    </row>
    <row r="4257" spans="1:1" x14ac:dyDescent="0.25">
      <c r="A4257">
        <v>1051</v>
      </c>
    </row>
    <row r="4258" spans="1:1" x14ac:dyDescent="0.25">
      <c r="A4258">
        <v>955</v>
      </c>
    </row>
    <row r="4259" spans="1:1" x14ac:dyDescent="0.25">
      <c r="A4259">
        <v>1604</v>
      </c>
    </row>
    <row r="4260" spans="1:1" x14ac:dyDescent="0.25">
      <c r="A4260">
        <v>988</v>
      </c>
    </row>
    <row r="4261" spans="1:1" x14ac:dyDescent="0.25">
      <c r="A4261">
        <v>868</v>
      </c>
    </row>
    <row r="4262" spans="1:1" x14ac:dyDescent="0.25">
      <c r="A4262">
        <v>1005</v>
      </c>
    </row>
    <row r="4263" spans="1:1" x14ac:dyDescent="0.25">
      <c r="A4263">
        <v>956</v>
      </c>
    </row>
    <row r="4264" spans="1:1" x14ac:dyDescent="0.25">
      <c r="A4264">
        <v>940</v>
      </c>
    </row>
    <row r="4265" spans="1:1" x14ac:dyDescent="0.25">
      <c r="A4265">
        <v>876</v>
      </c>
    </row>
    <row r="4266" spans="1:1" x14ac:dyDescent="0.25">
      <c r="A4266">
        <v>1052</v>
      </c>
    </row>
    <row r="4267" spans="1:1" x14ac:dyDescent="0.25">
      <c r="A4267">
        <v>2268</v>
      </c>
    </row>
    <row r="4268" spans="1:1" x14ac:dyDescent="0.25">
      <c r="A4268">
        <v>1117</v>
      </c>
    </row>
    <row r="4269" spans="1:1" x14ac:dyDescent="0.25">
      <c r="A4269">
        <v>916</v>
      </c>
    </row>
    <row r="4270" spans="1:1" x14ac:dyDescent="0.25">
      <c r="A4270">
        <v>907</v>
      </c>
    </row>
    <row r="4271" spans="1:1" x14ac:dyDescent="0.25">
      <c r="A4271">
        <v>1404</v>
      </c>
    </row>
    <row r="4272" spans="1:1" x14ac:dyDescent="0.25">
      <c r="A4272">
        <v>1492</v>
      </c>
    </row>
    <row r="4273" spans="1:1" x14ac:dyDescent="0.25">
      <c r="A4273">
        <v>996</v>
      </c>
    </row>
    <row r="4274" spans="1:1" x14ac:dyDescent="0.25">
      <c r="A4274">
        <v>1709</v>
      </c>
    </row>
    <row r="4275" spans="1:1" x14ac:dyDescent="0.25">
      <c r="A4275">
        <v>1252</v>
      </c>
    </row>
    <row r="4276" spans="1:1" x14ac:dyDescent="0.25">
      <c r="A4276">
        <v>1572</v>
      </c>
    </row>
    <row r="4277" spans="1:1" x14ac:dyDescent="0.25">
      <c r="A4277">
        <v>860</v>
      </c>
    </row>
    <row r="4278" spans="1:1" x14ac:dyDescent="0.25">
      <c r="A4278">
        <v>916</v>
      </c>
    </row>
    <row r="4279" spans="1:1" x14ac:dyDescent="0.25">
      <c r="A4279">
        <v>988</v>
      </c>
    </row>
    <row r="4280" spans="1:1" x14ac:dyDescent="0.25">
      <c r="A4280">
        <v>733</v>
      </c>
    </row>
    <row r="4281" spans="1:1" x14ac:dyDescent="0.25">
      <c r="A4281">
        <v>1227</v>
      </c>
    </row>
    <row r="4282" spans="1:1" x14ac:dyDescent="0.25">
      <c r="A4282">
        <v>2052</v>
      </c>
    </row>
    <row r="4283" spans="1:1" x14ac:dyDescent="0.25">
      <c r="A4283">
        <v>3988</v>
      </c>
    </row>
    <row r="4284" spans="1:1" x14ac:dyDescent="0.25">
      <c r="A4284">
        <v>1492</v>
      </c>
    </row>
    <row r="4285" spans="1:1" x14ac:dyDescent="0.25">
      <c r="A4285">
        <v>1524</v>
      </c>
    </row>
    <row r="4286" spans="1:1" x14ac:dyDescent="0.25">
      <c r="A4286">
        <v>1133</v>
      </c>
    </row>
    <row r="4287" spans="1:1" x14ac:dyDescent="0.25">
      <c r="A4287">
        <v>1131</v>
      </c>
    </row>
    <row r="4288" spans="1:1" x14ac:dyDescent="0.25">
      <c r="A4288">
        <v>860</v>
      </c>
    </row>
    <row r="4289" spans="1:1" x14ac:dyDescent="0.25">
      <c r="A4289">
        <v>924</v>
      </c>
    </row>
    <row r="4290" spans="1:1" x14ac:dyDescent="0.25">
      <c r="A4290">
        <v>1100</v>
      </c>
    </row>
    <row r="4291" spans="1:1" x14ac:dyDescent="0.25">
      <c r="A4291">
        <v>1033</v>
      </c>
    </row>
    <row r="4292" spans="1:1" x14ac:dyDescent="0.25">
      <c r="A4292">
        <v>2813</v>
      </c>
    </row>
    <row r="4293" spans="1:1" x14ac:dyDescent="0.25">
      <c r="A4293">
        <v>4060</v>
      </c>
    </row>
    <row r="4294" spans="1:1" x14ac:dyDescent="0.25">
      <c r="A4294">
        <v>1124</v>
      </c>
    </row>
    <row r="4295" spans="1:1" x14ac:dyDescent="0.25">
      <c r="A4295">
        <v>988</v>
      </c>
    </row>
    <row r="4296" spans="1:1" x14ac:dyDescent="0.25">
      <c r="A4296">
        <v>956</v>
      </c>
    </row>
    <row r="4297" spans="1:1" x14ac:dyDescent="0.25">
      <c r="A4297">
        <v>1059</v>
      </c>
    </row>
    <row r="4298" spans="1:1" x14ac:dyDescent="0.25">
      <c r="A4298">
        <v>1638</v>
      </c>
    </row>
    <row r="4299" spans="1:1" x14ac:dyDescent="0.25">
      <c r="A4299">
        <v>956</v>
      </c>
    </row>
    <row r="4300" spans="1:1" x14ac:dyDescent="0.25">
      <c r="A4300">
        <v>1508</v>
      </c>
    </row>
    <row r="4301" spans="1:1" x14ac:dyDescent="0.25">
      <c r="A4301">
        <v>996</v>
      </c>
    </row>
    <row r="4302" spans="1:1" x14ac:dyDescent="0.25">
      <c r="A4302">
        <v>1052</v>
      </c>
    </row>
    <row r="4303" spans="1:1" x14ac:dyDescent="0.25">
      <c r="A4303">
        <v>1100</v>
      </c>
    </row>
    <row r="4304" spans="1:1" x14ac:dyDescent="0.25">
      <c r="A4304">
        <v>2269</v>
      </c>
    </row>
    <row r="4305" spans="1:1" x14ac:dyDescent="0.25">
      <c r="A4305">
        <v>1043</v>
      </c>
    </row>
    <row r="4306" spans="1:1" x14ac:dyDescent="0.25">
      <c r="A4306">
        <v>844</v>
      </c>
    </row>
    <row r="4307" spans="1:1" x14ac:dyDescent="0.25">
      <c r="A4307">
        <v>1156</v>
      </c>
    </row>
    <row r="4308" spans="1:1" x14ac:dyDescent="0.25">
      <c r="A4308">
        <v>884</v>
      </c>
    </row>
    <row r="4309" spans="1:1" x14ac:dyDescent="0.25">
      <c r="A4309">
        <v>828</v>
      </c>
    </row>
    <row r="4310" spans="1:1" x14ac:dyDescent="0.25">
      <c r="A4310">
        <v>958</v>
      </c>
    </row>
    <row r="4311" spans="1:1" x14ac:dyDescent="0.25">
      <c r="A4311">
        <v>1092</v>
      </c>
    </row>
    <row r="4312" spans="1:1" x14ac:dyDescent="0.25">
      <c r="A4312">
        <v>940</v>
      </c>
    </row>
    <row r="4313" spans="1:1" x14ac:dyDescent="0.25">
      <c r="A4313">
        <v>1636</v>
      </c>
    </row>
    <row r="4314" spans="1:1" x14ac:dyDescent="0.25">
      <c r="A4314">
        <v>795</v>
      </c>
    </row>
    <row r="4315" spans="1:1" x14ac:dyDescent="0.25">
      <c r="A4315">
        <v>1444</v>
      </c>
    </row>
    <row r="4316" spans="1:1" x14ac:dyDescent="0.25">
      <c r="A4316">
        <v>2789</v>
      </c>
    </row>
    <row r="4317" spans="1:1" x14ac:dyDescent="0.25">
      <c r="A4317">
        <v>852</v>
      </c>
    </row>
    <row r="4318" spans="1:1" x14ac:dyDescent="0.25">
      <c r="A4318">
        <v>836</v>
      </c>
    </row>
    <row r="4319" spans="1:1" x14ac:dyDescent="0.25">
      <c r="A4319">
        <v>1164</v>
      </c>
    </row>
    <row r="4320" spans="1:1" x14ac:dyDescent="0.25">
      <c r="A4320">
        <v>1068</v>
      </c>
    </row>
    <row r="4321" spans="1:1" x14ac:dyDescent="0.25">
      <c r="A4321">
        <v>1659</v>
      </c>
    </row>
    <row r="4322" spans="1:1" x14ac:dyDescent="0.25">
      <c r="A4322">
        <v>1349</v>
      </c>
    </row>
    <row r="4323" spans="1:1" x14ac:dyDescent="0.25">
      <c r="A4323">
        <v>948</v>
      </c>
    </row>
    <row r="4324" spans="1:1" x14ac:dyDescent="0.25">
      <c r="A4324">
        <v>780</v>
      </c>
    </row>
    <row r="4325" spans="1:1" x14ac:dyDescent="0.25">
      <c r="A4325">
        <v>780</v>
      </c>
    </row>
    <row r="4326" spans="1:1" x14ac:dyDescent="0.25">
      <c r="A4326">
        <v>852</v>
      </c>
    </row>
    <row r="4327" spans="1:1" x14ac:dyDescent="0.25">
      <c r="A4327">
        <v>1195</v>
      </c>
    </row>
    <row r="4328" spans="1:1" x14ac:dyDescent="0.25">
      <c r="A4328">
        <v>701</v>
      </c>
    </row>
    <row r="4329" spans="1:1" x14ac:dyDescent="0.25">
      <c r="A4329">
        <v>1012</v>
      </c>
    </row>
    <row r="4330" spans="1:1" x14ac:dyDescent="0.25">
      <c r="A4330">
        <v>1004</v>
      </c>
    </row>
    <row r="4331" spans="1:1" x14ac:dyDescent="0.25">
      <c r="A4331">
        <v>1283</v>
      </c>
    </row>
    <row r="4332" spans="1:1" x14ac:dyDescent="0.25">
      <c r="A4332">
        <v>763</v>
      </c>
    </row>
    <row r="4333" spans="1:1" x14ac:dyDescent="0.25">
      <c r="A4333">
        <v>843</v>
      </c>
    </row>
    <row r="4334" spans="1:1" x14ac:dyDescent="0.25">
      <c r="A4334">
        <v>981</v>
      </c>
    </row>
    <row r="4335" spans="1:1" x14ac:dyDescent="0.25">
      <c r="A4335">
        <v>1019</v>
      </c>
    </row>
    <row r="4336" spans="1:1" x14ac:dyDescent="0.25">
      <c r="A4336">
        <v>1196</v>
      </c>
    </row>
    <row r="4337" spans="1:1" x14ac:dyDescent="0.25">
      <c r="A4337">
        <v>1812</v>
      </c>
    </row>
    <row r="4338" spans="1:1" x14ac:dyDescent="0.25">
      <c r="A4338">
        <v>1292</v>
      </c>
    </row>
    <row r="4339" spans="1:1" x14ac:dyDescent="0.25">
      <c r="A4339">
        <v>836</v>
      </c>
    </row>
    <row r="4340" spans="1:1" x14ac:dyDescent="0.25">
      <c r="A4340">
        <v>892</v>
      </c>
    </row>
    <row r="4341" spans="1:1" x14ac:dyDescent="0.25">
      <c r="A4341">
        <v>1252</v>
      </c>
    </row>
    <row r="4342" spans="1:1" x14ac:dyDescent="0.25">
      <c r="A4342">
        <v>844</v>
      </c>
    </row>
    <row r="4343" spans="1:1" x14ac:dyDescent="0.25">
      <c r="A4343">
        <v>988</v>
      </c>
    </row>
    <row r="4344" spans="1:1" x14ac:dyDescent="0.25">
      <c r="A4344">
        <v>1212</v>
      </c>
    </row>
    <row r="4345" spans="1:1" x14ac:dyDescent="0.25">
      <c r="A4345">
        <v>1220</v>
      </c>
    </row>
    <row r="4346" spans="1:1" x14ac:dyDescent="0.25">
      <c r="A4346">
        <v>1189</v>
      </c>
    </row>
    <row r="4347" spans="1:1" x14ac:dyDescent="0.25">
      <c r="A4347">
        <v>876</v>
      </c>
    </row>
    <row r="4348" spans="1:1" x14ac:dyDescent="0.25">
      <c r="A4348">
        <v>1060</v>
      </c>
    </row>
    <row r="4349" spans="1:1" x14ac:dyDescent="0.25">
      <c r="A4349">
        <v>1012</v>
      </c>
    </row>
    <row r="4350" spans="1:1" x14ac:dyDescent="0.25">
      <c r="A4350">
        <v>980</v>
      </c>
    </row>
    <row r="4351" spans="1:1" x14ac:dyDescent="0.25">
      <c r="A4351">
        <v>980</v>
      </c>
    </row>
    <row r="4352" spans="1:1" x14ac:dyDescent="0.25">
      <c r="A4352">
        <v>965</v>
      </c>
    </row>
    <row r="4353" spans="1:1" x14ac:dyDescent="0.25">
      <c r="A4353">
        <v>2132</v>
      </c>
    </row>
    <row r="4354" spans="1:1" x14ac:dyDescent="0.25">
      <c r="A4354">
        <v>1636</v>
      </c>
    </row>
    <row r="4355" spans="1:1" x14ac:dyDescent="0.25">
      <c r="A4355">
        <v>2187</v>
      </c>
    </row>
    <row r="4356" spans="1:1" x14ac:dyDescent="0.25">
      <c r="A4356">
        <v>1980</v>
      </c>
    </row>
    <row r="4357" spans="1:1" x14ac:dyDescent="0.25">
      <c r="A4357">
        <v>1332</v>
      </c>
    </row>
    <row r="4358" spans="1:1" x14ac:dyDescent="0.25">
      <c r="A4358">
        <v>1420</v>
      </c>
    </row>
    <row r="4359" spans="1:1" x14ac:dyDescent="0.25">
      <c r="A4359">
        <v>1004</v>
      </c>
    </row>
    <row r="4360" spans="1:1" x14ac:dyDescent="0.25">
      <c r="A4360">
        <v>1588</v>
      </c>
    </row>
    <row r="4361" spans="1:1" x14ac:dyDescent="0.25">
      <c r="A4361">
        <v>1436</v>
      </c>
    </row>
    <row r="4362" spans="1:1" x14ac:dyDescent="0.25">
      <c r="A4362">
        <v>988</v>
      </c>
    </row>
    <row r="4363" spans="1:1" x14ac:dyDescent="0.25">
      <c r="A4363">
        <v>893</v>
      </c>
    </row>
    <row r="4364" spans="1:1" x14ac:dyDescent="0.25">
      <c r="A4364">
        <v>1283</v>
      </c>
    </row>
    <row r="4365" spans="1:1" x14ac:dyDescent="0.25">
      <c r="A4365">
        <v>1035</v>
      </c>
    </row>
    <row r="4366" spans="1:1" x14ac:dyDescent="0.25">
      <c r="A4366">
        <v>2900</v>
      </c>
    </row>
    <row r="4367" spans="1:1" x14ac:dyDescent="0.25">
      <c r="A4367">
        <v>1412</v>
      </c>
    </row>
    <row r="4368" spans="1:1" x14ac:dyDescent="0.25">
      <c r="A4368">
        <v>1084</v>
      </c>
    </row>
    <row r="4369" spans="1:1" x14ac:dyDescent="0.25">
      <c r="A4369">
        <v>1173</v>
      </c>
    </row>
    <row r="4370" spans="1:1" x14ac:dyDescent="0.25">
      <c r="A4370">
        <v>1604</v>
      </c>
    </row>
    <row r="4371" spans="1:1" x14ac:dyDescent="0.25">
      <c r="A4371">
        <v>1420</v>
      </c>
    </row>
    <row r="4372" spans="1:1" x14ac:dyDescent="0.25">
      <c r="A4372">
        <v>1292</v>
      </c>
    </row>
    <row r="4373" spans="1:1" x14ac:dyDescent="0.25">
      <c r="A4373">
        <v>1483</v>
      </c>
    </row>
    <row r="4374" spans="1:1" x14ac:dyDescent="0.25">
      <c r="A4374">
        <v>946</v>
      </c>
    </row>
    <row r="4375" spans="1:1" x14ac:dyDescent="0.25">
      <c r="A4375">
        <v>1252</v>
      </c>
    </row>
    <row r="4376" spans="1:1" x14ac:dyDescent="0.25">
      <c r="A4376">
        <v>1164</v>
      </c>
    </row>
    <row r="4377" spans="1:1" x14ac:dyDescent="0.25">
      <c r="A4377">
        <v>980</v>
      </c>
    </row>
    <row r="4378" spans="1:1" x14ac:dyDescent="0.25">
      <c r="A4378">
        <v>880</v>
      </c>
    </row>
    <row r="4379" spans="1:1" x14ac:dyDescent="0.25">
      <c r="A4379">
        <v>804</v>
      </c>
    </row>
    <row r="4380" spans="1:1" x14ac:dyDescent="0.25">
      <c r="A4380">
        <v>3204</v>
      </c>
    </row>
    <row r="4381" spans="1:1" x14ac:dyDescent="0.25">
      <c r="A4381">
        <v>861</v>
      </c>
    </row>
    <row r="4382" spans="1:1" x14ac:dyDescent="0.25">
      <c r="A4382">
        <v>1340</v>
      </c>
    </row>
    <row r="4383" spans="1:1" x14ac:dyDescent="0.25">
      <c r="A4383">
        <v>788</v>
      </c>
    </row>
    <row r="4384" spans="1:1" x14ac:dyDescent="0.25">
      <c r="A4384">
        <v>579</v>
      </c>
    </row>
    <row r="4385" spans="1:1" x14ac:dyDescent="0.25">
      <c r="A4385">
        <v>1580</v>
      </c>
    </row>
    <row r="4386" spans="1:1" x14ac:dyDescent="0.25">
      <c r="A4386">
        <v>1588</v>
      </c>
    </row>
    <row r="4387" spans="1:1" x14ac:dyDescent="0.25">
      <c r="A4387">
        <v>1229</v>
      </c>
    </row>
    <row r="4388" spans="1:1" x14ac:dyDescent="0.25">
      <c r="A4388">
        <v>548</v>
      </c>
    </row>
    <row r="4389" spans="1:1" x14ac:dyDescent="0.25">
      <c r="A4389">
        <v>1108</v>
      </c>
    </row>
    <row r="4390" spans="1:1" x14ac:dyDescent="0.25">
      <c r="A4390">
        <v>3772</v>
      </c>
    </row>
    <row r="4391" spans="1:1" x14ac:dyDescent="0.25">
      <c r="A4391">
        <v>956</v>
      </c>
    </row>
    <row r="4392" spans="1:1" x14ac:dyDescent="0.25">
      <c r="A4392">
        <v>1644</v>
      </c>
    </row>
    <row r="4393" spans="1:1" x14ac:dyDescent="0.25">
      <c r="A4393">
        <v>1756</v>
      </c>
    </row>
    <row r="4394" spans="1:1" x14ac:dyDescent="0.25">
      <c r="A4394">
        <v>1188</v>
      </c>
    </row>
    <row r="4395" spans="1:1" x14ac:dyDescent="0.25">
      <c r="A4395">
        <v>812</v>
      </c>
    </row>
    <row r="4396" spans="1:1" x14ac:dyDescent="0.25">
      <c r="A4396">
        <v>1068</v>
      </c>
    </row>
    <row r="4397" spans="1:1" x14ac:dyDescent="0.25">
      <c r="A4397">
        <v>1556</v>
      </c>
    </row>
    <row r="4398" spans="1:1" x14ac:dyDescent="0.25">
      <c r="A4398">
        <v>1908</v>
      </c>
    </row>
    <row r="4399" spans="1:1" x14ac:dyDescent="0.25">
      <c r="A4399">
        <v>949</v>
      </c>
    </row>
    <row r="4400" spans="1:1" x14ac:dyDescent="0.25">
      <c r="A4400">
        <v>1460</v>
      </c>
    </row>
    <row r="4401" spans="1:1" x14ac:dyDescent="0.25">
      <c r="A4401">
        <v>1228</v>
      </c>
    </row>
    <row r="4402" spans="1:1" x14ac:dyDescent="0.25">
      <c r="A4402">
        <v>1204</v>
      </c>
    </row>
    <row r="4403" spans="1:1" x14ac:dyDescent="0.25">
      <c r="A4403">
        <v>1331</v>
      </c>
    </row>
    <row r="4404" spans="1:1" x14ac:dyDescent="0.25">
      <c r="A4404">
        <v>1132</v>
      </c>
    </row>
    <row r="4405" spans="1:1" x14ac:dyDescent="0.25">
      <c r="A4405">
        <v>652</v>
      </c>
    </row>
    <row r="4406" spans="1:1" x14ac:dyDescent="0.25">
      <c r="A4406">
        <v>1188</v>
      </c>
    </row>
    <row r="4407" spans="1:1" x14ac:dyDescent="0.25">
      <c r="A4407">
        <v>1724</v>
      </c>
    </row>
    <row r="4408" spans="1:1" x14ac:dyDescent="0.25">
      <c r="A4408">
        <v>1804</v>
      </c>
    </row>
    <row r="4409" spans="1:1" x14ac:dyDescent="0.25">
      <c r="A4409">
        <v>1475</v>
      </c>
    </row>
    <row r="4410" spans="1:1" x14ac:dyDescent="0.25">
      <c r="A4410">
        <v>1252</v>
      </c>
    </row>
    <row r="4411" spans="1:1" x14ac:dyDescent="0.25">
      <c r="A4411">
        <v>1133</v>
      </c>
    </row>
    <row r="4412" spans="1:1" x14ac:dyDescent="0.25">
      <c r="A4412">
        <v>1444</v>
      </c>
    </row>
    <row r="4413" spans="1:1" x14ac:dyDescent="0.25">
      <c r="A4413">
        <v>836</v>
      </c>
    </row>
    <row r="4414" spans="1:1" x14ac:dyDescent="0.25">
      <c r="A4414">
        <v>1476</v>
      </c>
    </row>
    <row r="4415" spans="1:1" x14ac:dyDescent="0.25">
      <c r="A4415">
        <v>972</v>
      </c>
    </row>
    <row r="4416" spans="1:1" x14ac:dyDescent="0.25">
      <c r="A4416">
        <v>740</v>
      </c>
    </row>
    <row r="4417" spans="1:1" x14ac:dyDescent="0.25">
      <c r="A4417">
        <v>924</v>
      </c>
    </row>
    <row r="4418" spans="1:1" x14ac:dyDescent="0.25">
      <c r="A4418">
        <v>836</v>
      </c>
    </row>
    <row r="4419" spans="1:1" x14ac:dyDescent="0.25">
      <c r="A4419">
        <v>1740</v>
      </c>
    </row>
    <row r="4420" spans="1:1" x14ac:dyDescent="0.25">
      <c r="A4420">
        <v>1020</v>
      </c>
    </row>
    <row r="4421" spans="1:1" x14ac:dyDescent="0.25">
      <c r="A4421">
        <v>1028</v>
      </c>
    </row>
    <row r="4422" spans="1:1" x14ac:dyDescent="0.25">
      <c r="A4422">
        <v>1132</v>
      </c>
    </row>
    <row r="4423" spans="1:1" x14ac:dyDescent="0.25">
      <c r="A4423">
        <v>1140</v>
      </c>
    </row>
    <row r="4424" spans="1:1" x14ac:dyDescent="0.25">
      <c r="A4424">
        <v>940</v>
      </c>
    </row>
    <row r="4425" spans="1:1" x14ac:dyDescent="0.25">
      <c r="A4425">
        <v>1332</v>
      </c>
    </row>
    <row r="4426" spans="1:1" x14ac:dyDescent="0.25">
      <c r="A4426">
        <v>2980</v>
      </c>
    </row>
    <row r="4427" spans="1:1" x14ac:dyDescent="0.25">
      <c r="A4427">
        <v>1004</v>
      </c>
    </row>
    <row r="4428" spans="1:1" x14ac:dyDescent="0.25">
      <c r="A4428">
        <v>1460</v>
      </c>
    </row>
    <row r="4429" spans="1:1" x14ac:dyDescent="0.25">
      <c r="A4429">
        <v>1083</v>
      </c>
    </row>
    <row r="4430" spans="1:1" x14ac:dyDescent="0.25">
      <c r="A4430">
        <v>1196</v>
      </c>
    </row>
    <row r="4431" spans="1:1" x14ac:dyDescent="0.25">
      <c r="A4431">
        <v>1692</v>
      </c>
    </row>
    <row r="4432" spans="1:1" x14ac:dyDescent="0.25">
      <c r="A4432">
        <v>900</v>
      </c>
    </row>
    <row r="4433" spans="1:1" x14ac:dyDescent="0.25">
      <c r="A4433">
        <v>868</v>
      </c>
    </row>
    <row r="4434" spans="1:1" x14ac:dyDescent="0.25">
      <c r="A4434">
        <v>1236</v>
      </c>
    </row>
    <row r="4435" spans="1:1" x14ac:dyDescent="0.25">
      <c r="A4435">
        <v>972</v>
      </c>
    </row>
    <row r="4436" spans="1:1" x14ac:dyDescent="0.25">
      <c r="A4436">
        <v>1668</v>
      </c>
    </row>
    <row r="4437" spans="1:1" x14ac:dyDescent="0.25">
      <c r="A4437">
        <v>980</v>
      </c>
    </row>
    <row r="4438" spans="1:1" x14ac:dyDescent="0.25">
      <c r="A4438">
        <v>1051</v>
      </c>
    </row>
    <row r="4439" spans="1:1" x14ac:dyDescent="0.25">
      <c r="A4439">
        <v>1460</v>
      </c>
    </row>
    <row r="4440" spans="1:1" x14ac:dyDescent="0.25">
      <c r="A4440">
        <v>1644</v>
      </c>
    </row>
    <row r="4441" spans="1:1" x14ac:dyDescent="0.25">
      <c r="A4441">
        <v>1860</v>
      </c>
    </row>
    <row r="4442" spans="1:1" x14ac:dyDescent="0.25">
      <c r="A4442">
        <v>652</v>
      </c>
    </row>
    <row r="4443" spans="1:1" x14ac:dyDescent="0.25">
      <c r="A4443">
        <v>1196</v>
      </c>
    </row>
    <row r="4444" spans="1:1" x14ac:dyDescent="0.25">
      <c r="A4444">
        <v>1084</v>
      </c>
    </row>
    <row r="4445" spans="1:1" x14ac:dyDescent="0.25">
      <c r="A4445">
        <v>980</v>
      </c>
    </row>
    <row r="4446" spans="1:1" x14ac:dyDescent="0.25">
      <c r="A4446">
        <v>1420</v>
      </c>
    </row>
    <row r="4447" spans="1:1" x14ac:dyDescent="0.25">
      <c r="A4447">
        <v>3195</v>
      </c>
    </row>
    <row r="4448" spans="1:1" x14ac:dyDescent="0.25">
      <c r="A4448">
        <v>1116</v>
      </c>
    </row>
    <row r="4449" spans="1:1" x14ac:dyDescent="0.25">
      <c r="A4449">
        <v>764</v>
      </c>
    </row>
    <row r="4450" spans="1:1" x14ac:dyDescent="0.25">
      <c r="A4450">
        <v>1316</v>
      </c>
    </row>
    <row r="4451" spans="1:1" x14ac:dyDescent="0.25">
      <c r="A4451">
        <v>1100</v>
      </c>
    </row>
    <row r="4452" spans="1:1" x14ac:dyDescent="0.25">
      <c r="A4452">
        <v>1300</v>
      </c>
    </row>
    <row r="4453" spans="1:1" x14ac:dyDescent="0.25">
      <c r="A4453">
        <v>1828</v>
      </c>
    </row>
    <row r="4454" spans="1:1" x14ac:dyDescent="0.25">
      <c r="A4454">
        <v>1828</v>
      </c>
    </row>
    <row r="4455" spans="1:1" x14ac:dyDescent="0.25">
      <c r="A4455">
        <v>1092</v>
      </c>
    </row>
    <row r="4456" spans="1:1" x14ac:dyDescent="0.25">
      <c r="A4456">
        <v>1204</v>
      </c>
    </row>
    <row r="4457" spans="1:1" x14ac:dyDescent="0.25">
      <c r="A4457">
        <v>1420</v>
      </c>
    </row>
    <row r="4458" spans="1:1" x14ac:dyDescent="0.25">
      <c r="A4458">
        <v>1020</v>
      </c>
    </row>
    <row r="4459" spans="1:1" x14ac:dyDescent="0.25">
      <c r="A4459">
        <v>1083</v>
      </c>
    </row>
    <row r="4460" spans="1:1" x14ac:dyDescent="0.25">
      <c r="A4460">
        <v>1884</v>
      </c>
    </row>
    <row r="4461" spans="1:1" x14ac:dyDescent="0.25">
      <c r="A4461">
        <v>1828</v>
      </c>
    </row>
    <row r="4462" spans="1:1" x14ac:dyDescent="0.25">
      <c r="A4462">
        <v>1068</v>
      </c>
    </row>
    <row r="4463" spans="1:1" x14ac:dyDescent="0.25">
      <c r="A4463">
        <v>1796</v>
      </c>
    </row>
    <row r="4464" spans="1:1" x14ac:dyDescent="0.25">
      <c r="A4464">
        <v>1060</v>
      </c>
    </row>
    <row r="4465" spans="1:1" x14ac:dyDescent="0.25">
      <c r="A4465">
        <v>1211</v>
      </c>
    </row>
    <row r="4466" spans="1:1" x14ac:dyDescent="0.25">
      <c r="A4466">
        <v>964</v>
      </c>
    </row>
    <row r="4467" spans="1:1" x14ac:dyDescent="0.25">
      <c r="A4467">
        <v>1754</v>
      </c>
    </row>
    <row r="4468" spans="1:1" x14ac:dyDescent="0.25">
      <c r="A4468">
        <v>1292</v>
      </c>
    </row>
    <row r="4469" spans="1:1" x14ac:dyDescent="0.25">
      <c r="A4469">
        <v>1132</v>
      </c>
    </row>
    <row r="4470" spans="1:1" x14ac:dyDescent="0.25">
      <c r="A4470">
        <v>1252</v>
      </c>
    </row>
    <row r="4471" spans="1:1" x14ac:dyDescent="0.25">
      <c r="A4471">
        <v>1051</v>
      </c>
    </row>
    <row r="4472" spans="1:1" x14ac:dyDescent="0.25">
      <c r="A4472">
        <v>1268</v>
      </c>
    </row>
    <row r="4473" spans="1:1" x14ac:dyDescent="0.25">
      <c r="A4473">
        <v>1124</v>
      </c>
    </row>
    <row r="4474" spans="1:1" x14ac:dyDescent="0.25">
      <c r="A4474">
        <v>1676</v>
      </c>
    </row>
    <row r="4475" spans="1:1" x14ac:dyDescent="0.25">
      <c r="A4475">
        <v>932</v>
      </c>
    </row>
    <row r="4476" spans="1:1" x14ac:dyDescent="0.25">
      <c r="A4476">
        <v>1627</v>
      </c>
    </row>
    <row r="4477" spans="1:1" x14ac:dyDescent="0.25">
      <c r="A4477">
        <v>1330</v>
      </c>
    </row>
    <row r="4478" spans="1:1" x14ac:dyDescent="0.25">
      <c r="A4478">
        <v>1716</v>
      </c>
    </row>
    <row r="4479" spans="1:1" x14ac:dyDescent="0.25">
      <c r="A4479">
        <v>1116</v>
      </c>
    </row>
    <row r="4480" spans="1:1" x14ac:dyDescent="0.25">
      <c r="A4480">
        <v>2596</v>
      </c>
    </row>
    <row r="4481" spans="1:1" x14ac:dyDescent="0.25">
      <c r="A4481">
        <v>1004</v>
      </c>
    </row>
    <row r="4482" spans="1:1" x14ac:dyDescent="0.25">
      <c r="A4482">
        <v>1500</v>
      </c>
    </row>
    <row r="4483" spans="1:1" x14ac:dyDescent="0.25">
      <c r="A4483">
        <v>1052</v>
      </c>
    </row>
    <row r="4484" spans="1:1" x14ac:dyDescent="0.25">
      <c r="A4484">
        <v>980</v>
      </c>
    </row>
    <row r="4485" spans="1:1" x14ac:dyDescent="0.25">
      <c r="A4485">
        <v>1652</v>
      </c>
    </row>
    <row r="4486" spans="1:1" x14ac:dyDescent="0.25">
      <c r="A4486">
        <v>1268</v>
      </c>
    </row>
    <row r="4487" spans="1:1" x14ac:dyDescent="0.25">
      <c r="A4487">
        <v>1307</v>
      </c>
    </row>
    <row r="4488" spans="1:1" x14ac:dyDescent="0.25">
      <c r="A4488">
        <v>1388</v>
      </c>
    </row>
    <row r="4489" spans="1:1" x14ac:dyDescent="0.25">
      <c r="A4489">
        <v>1292</v>
      </c>
    </row>
    <row r="4490" spans="1:1" x14ac:dyDescent="0.25">
      <c r="A4490">
        <v>1020</v>
      </c>
    </row>
    <row r="4491" spans="1:1" x14ac:dyDescent="0.25">
      <c r="A4491">
        <v>1084</v>
      </c>
    </row>
    <row r="4492" spans="1:1" x14ac:dyDescent="0.25">
      <c r="A4492">
        <v>1012</v>
      </c>
    </row>
    <row r="4493" spans="1:1" x14ac:dyDescent="0.25">
      <c r="A4493">
        <v>1228</v>
      </c>
    </row>
    <row r="4494" spans="1:1" x14ac:dyDescent="0.25">
      <c r="A4494">
        <v>1308</v>
      </c>
    </row>
    <row r="4495" spans="1:1" x14ac:dyDescent="0.25">
      <c r="A4495">
        <v>1548</v>
      </c>
    </row>
    <row r="4496" spans="1:1" x14ac:dyDescent="0.25">
      <c r="A4496">
        <v>1172</v>
      </c>
    </row>
    <row r="4497" spans="1:1" x14ac:dyDescent="0.25">
      <c r="A4497">
        <v>1436</v>
      </c>
    </row>
    <row r="4498" spans="1:1" x14ac:dyDescent="0.25">
      <c r="A4498">
        <v>2781</v>
      </c>
    </row>
    <row r="4499" spans="1:1" x14ac:dyDescent="0.25">
      <c r="A4499">
        <v>1501</v>
      </c>
    </row>
    <row r="4500" spans="1:1" x14ac:dyDescent="0.25">
      <c r="A4500">
        <v>2630</v>
      </c>
    </row>
    <row r="4501" spans="1:1" x14ac:dyDescent="0.25">
      <c r="A4501">
        <v>1272</v>
      </c>
    </row>
    <row r="4502" spans="1:1" x14ac:dyDescent="0.25">
      <c r="A4502">
        <v>1028</v>
      </c>
    </row>
    <row r="4503" spans="1:1" x14ac:dyDescent="0.25">
      <c r="A4503">
        <v>1470</v>
      </c>
    </row>
    <row r="4504" spans="1:1" x14ac:dyDescent="0.25">
      <c r="A4504">
        <v>2053</v>
      </c>
    </row>
    <row r="4505" spans="1:1" x14ac:dyDescent="0.25">
      <c r="A4505">
        <v>918</v>
      </c>
    </row>
    <row r="4506" spans="1:1" x14ac:dyDescent="0.25">
      <c r="A4506">
        <v>974</v>
      </c>
    </row>
    <row r="4507" spans="1:1" x14ac:dyDescent="0.25">
      <c r="A4507">
        <v>871</v>
      </c>
    </row>
    <row r="4508" spans="1:1" x14ac:dyDescent="0.25">
      <c r="A4508">
        <v>1196</v>
      </c>
    </row>
    <row r="4509" spans="1:1" x14ac:dyDescent="0.25">
      <c r="A4509">
        <v>1861</v>
      </c>
    </row>
    <row r="4510" spans="1:1" x14ac:dyDescent="0.25">
      <c r="A4510">
        <v>830</v>
      </c>
    </row>
    <row r="4511" spans="1:1" x14ac:dyDescent="0.25">
      <c r="A4511">
        <v>925</v>
      </c>
    </row>
    <row r="4512" spans="1:1" x14ac:dyDescent="0.25">
      <c r="A4512">
        <v>1637</v>
      </c>
    </row>
    <row r="4513" spans="1:1" x14ac:dyDescent="0.25">
      <c r="A4513">
        <v>773</v>
      </c>
    </row>
    <row r="4514" spans="1:1" x14ac:dyDescent="0.25">
      <c r="A4514">
        <v>1252</v>
      </c>
    </row>
    <row r="4515" spans="1:1" x14ac:dyDescent="0.25">
      <c r="A4515">
        <v>1003</v>
      </c>
    </row>
    <row r="4516" spans="1:1" x14ac:dyDescent="0.25">
      <c r="A4516">
        <v>1301</v>
      </c>
    </row>
    <row r="4517" spans="1:1" x14ac:dyDescent="0.25">
      <c r="A4517">
        <v>1181</v>
      </c>
    </row>
    <row r="4518" spans="1:1" x14ac:dyDescent="0.25">
      <c r="A4518">
        <v>1014</v>
      </c>
    </row>
    <row r="4519" spans="1:1" x14ac:dyDescent="0.25">
      <c r="A4519">
        <v>1815</v>
      </c>
    </row>
    <row r="4520" spans="1:1" x14ac:dyDescent="0.25">
      <c r="A4520">
        <v>1885</v>
      </c>
    </row>
    <row r="4521" spans="1:1" x14ac:dyDescent="0.25">
      <c r="A4521">
        <v>835</v>
      </c>
    </row>
    <row r="4522" spans="1:1" x14ac:dyDescent="0.25">
      <c r="A4522">
        <v>1069</v>
      </c>
    </row>
    <row r="4523" spans="1:1" x14ac:dyDescent="0.25">
      <c r="A4523">
        <v>1133</v>
      </c>
    </row>
    <row r="4524" spans="1:1" x14ac:dyDescent="0.25">
      <c r="A4524">
        <v>1053</v>
      </c>
    </row>
    <row r="4525" spans="1:1" x14ac:dyDescent="0.25">
      <c r="A4525">
        <v>1054</v>
      </c>
    </row>
    <row r="4526" spans="1:1" x14ac:dyDescent="0.25">
      <c r="A4526">
        <v>1725</v>
      </c>
    </row>
    <row r="4527" spans="1:1" x14ac:dyDescent="0.25">
      <c r="A4527">
        <v>1773</v>
      </c>
    </row>
    <row r="4528" spans="1:1" x14ac:dyDescent="0.25">
      <c r="A4528">
        <v>1493</v>
      </c>
    </row>
    <row r="4529" spans="1:1" x14ac:dyDescent="0.25">
      <c r="A4529">
        <v>981</v>
      </c>
    </row>
    <row r="4530" spans="1:1" x14ac:dyDescent="0.25">
      <c r="A4530">
        <v>1070</v>
      </c>
    </row>
    <row r="4531" spans="1:1" x14ac:dyDescent="0.25">
      <c r="A4531">
        <v>2904</v>
      </c>
    </row>
    <row r="4532" spans="1:1" x14ac:dyDescent="0.25">
      <c r="A4532">
        <v>845</v>
      </c>
    </row>
    <row r="4533" spans="1:1" x14ac:dyDescent="0.25">
      <c r="A4533">
        <v>1260</v>
      </c>
    </row>
    <row r="4534" spans="1:1" x14ac:dyDescent="0.25">
      <c r="A4534">
        <v>1325</v>
      </c>
    </row>
    <row r="4535" spans="1:1" x14ac:dyDescent="0.25">
      <c r="A4535">
        <v>924</v>
      </c>
    </row>
    <row r="4536" spans="1:1" x14ac:dyDescent="0.25">
      <c r="A4536">
        <v>1374</v>
      </c>
    </row>
    <row r="4537" spans="1:1" x14ac:dyDescent="0.25">
      <c r="A4537">
        <v>1566</v>
      </c>
    </row>
    <row r="4538" spans="1:1" x14ac:dyDescent="0.25">
      <c r="A4538">
        <v>981</v>
      </c>
    </row>
    <row r="4539" spans="1:1" x14ac:dyDescent="0.25">
      <c r="A4539">
        <v>1269</v>
      </c>
    </row>
    <row r="4540" spans="1:1" x14ac:dyDescent="0.25">
      <c r="A4540">
        <v>1500</v>
      </c>
    </row>
    <row r="4541" spans="1:1" x14ac:dyDescent="0.25">
      <c r="A4541">
        <v>1237</v>
      </c>
    </row>
    <row r="4542" spans="1:1" x14ac:dyDescent="0.25">
      <c r="A4542">
        <v>1485</v>
      </c>
    </row>
    <row r="4543" spans="1:1" x14ac:dyDescent="0.25">
      <c r="A4543">
        <v>758</v>
      </c>
    </row>
    <row r="4544" spans="1:1" x14ac:dyDescent="0.25">
      <c r="A4544">
        <v>1989</v>
      </c>
    </row>
    <row r="4545" spans="1:1" x14ac:dyDescent="0.25">
      <c r="A4545">
        <v>909</v>
      </c>
    </row>
    <row r="4546" spans="1:1" x14ac:dyDescent="0.25">
      <c r="A4546">
        <v>1029</v>
      </c>
    </row>
    <row r="4547" spans="1:1" x14ac:dyDescent="0.25">
      <c r="A4547">
        <v>1093</v>
      </c>
    </row>
    <row r="4548" spans="1:1" x14ac:dyDescent="0.25">
      <c r="A4548">
        <v>1181</v>
      </c>
    </row>
    <row r="4549" spans="1:1" x14ac:dyDescent="0.25">
      <c r="A4549">
        <v>2390</v>
      </c>
    </row>
    <row r="4550" spans="1:1" x14ac:dyDescent="0.25">
      <c r="A4550">
        <v>1117</v>
      </c>
    </row>
    <row r="4551" spans="1:1" x14ac:dyDescent="0.25">
      <c r="A4551">
        <v>2237</v>
      </c>
    </row>
    <row r="4552" spans="1:1" x14ac:dyDescent="0.25">
      <c r="A4552">
        <v>2182</v>
      </c>
    </row>
    <row r="4553" spans="1:1" x14ac:dyDescent="0.25">
      <c r="A4553">
        <v>1173</v>
      </c>
    </row>
    <row r="4554" spans="1:1" x14ac:dyDescent="0.25">
      <c r="A4554">
        <v>1310</v>
      </c>
    </row>
    <row r="4555" spans="1:1" x14ac:dyDescent="0.25">
      <c r="A4555">
        <v>1614</v>
      </c>
    </row>
    <row r="4556" spans="1:1" x14ac:dyDescent="0.25">
      <c r="A4556">
        <v>1061</v>
      </c>
    </row>
    <row r="4557" spans="1:1" x14ac:dyDescent="0.25">
      <c r="A4557">
        <v>989</v>
      </c>
    </row>
    <row r="4558" spans="1:1" x14ac:dyDescent="0.25">
      <c r="A4558">
        <v>1653</v>
      </c>
    </row>
    <row r="4559" spans="1:1" x14ac:dyDescent="0.25">
      <c r="A4559">
        <v>1301</v>
      </c>
    </row>
    <row r="4560" spans="1:1" x14ac:dyDescent="0.25">
      <c r="A4560">
        <v>1389</v>
      </c>
    </row>
    <row r="4561" spans="1:1" x14ac:dyDescent="0.25">
      <c r="A4561">
        <v>1550</v>
      </c>
    </row>
    <row r="4562" spans="1:1" x14ac:dyDescent="0.25">
      <c r="A4562">
        <v>1029</v>
      </c>
    </row>
    <row r="4563" spans="1:1" x14ac:dyDescent="0.25">
      <c r="A4563">
        <v>1317</v>
      </c>
    </row>
    <row r="4564" spans="1:1" x14ac:dyDescent="0.25">
      <c r="A4564">
        <v>956</v>
      </c>
    </row>
    <row r="4565" spans="1:1" x14ac:dyDescent="0.25">
      <c r="A4565">
        <v>1741</v>
      </c>
    </row>
    <row r="4566" spans="1:1" x14ac:dyDescent="0.25">
      <c r="A4566">
        <v>1165</v>
      </c>
    </row>
    <row r="4567" spans="1:1" x14ac:dyDescent="0.25">
      <c r="A4567">
        <v>1759</v>
      </c>
    </row>
    <row r="4568" spans="1:1" x14ac:dyDescent="0.25">
      <c r="A4568">
        <v>1261</v>
      </c>
    </row>
    <row r="4569" spans="1:1" x14ac:dyDescent="0.25">
      <c r="A4569">
        <v>1053</v>
      </c>
    </row>
    <row r="4570" spans="1:1" x14ac:dyDescent="0.25">
      <c r="A4570">
        <v>1430</v>
      </c>
    </row>
    <row r="4571" spans="1:1" x14ac:dyDescent="0.25">
      <c r="A4571">
        <v>1364</v>
      </c>
    </row>
    <row r="4572" spans="1:1" x14ac:dyDescent="0.25">
      <c r="A4572">
        <v>2093</v>
      </c>
    </row>
    <row r="4573" spans="1:1" x14ac:dyDescent="0.25">
      <c r="A4573">
        <v>1319</v>
      </c>
    </row>
    <row r="4574" spans="1:1" x14ac:dyDescent="0.25">
      <c r="A4574">
        <v>765</v>
      </c>
    </row>
    <row r="4575" spans="1:1" x14ac:dyDescent="0.25">
      <c r="A4575">
        <v>733</v>
      </c>
    </row>
    <row r="4576" spans="1:1" x14ac:dyDescent="0.25">
      <c r="A4576">
        <v>1028</v>
      </c>
    </row>
    <row r="4577" spans="1:1" x14ac:dyDescent="0.25">
      <c r="A4577">
        <v>797</v>
      </c>
    </row>
    <row r="4578" spans="1:1" x14ac:dyDescent="0.25">
      <c r="A4578">
        <v>877</v>
      </c>
    </row>
    <row r="4579" spans="1:1" x14ac:dyDescent="0.25">
      <c r="A4579">
        <v>839</v>
      </c>
    </row>
    <row r="4580" spans="1:1" x14ac:dyDescent="0.25">
      <c r="A4580">
        <v>917</v>
      </c>
    </row>
    <row r="4581" spans="1:1" x14ac:dyDescent="0.25">
      <c r="A4581">
        <v>1389</v>
      </c>
    </row>
    <row r="4582" spans="1:1" x14ac:dyDescent="0.25">
      <c r="A4582">
        <v>1565</v>
      </c>
    </row>
    <row r="4583" spans="1:1" x14ac:dyDescent="0.25">
      <c r="A4583">
        <v>1277</v>
      </c>
    </row>
    <row r="4584" spans="1:1" x14ac:dyDescent="0.25">
      <c r="A4584">
        <v>909</v>
      </c>
    </row>
    <row r="4585" spans="1:1" x14ac:dyDescent="0.25">
      <c r="A4585">
        <v>927</v>
      </c>
    </row>
    <row r="4586" spans="1:1" x14ac:dyDescent="0.25">
      <c r="A4586">
        <v>821</v>
      </c>
    </row>
    <row r="4587" spans="1:1" x14ac:dyDescent="0.25">
      <c r="A4587">
        <v>2189</v>
      </c>
    </row>
    <row r="4588" spans="1:1" x14ac:dyDescent="0.25">
      <c r="A4588">
        <v>1325</v>
      </c>
    </row>
    <row r="4589" spans="1:1" x14ac:dyDescent="0.25">
      <c r="A4589">
        <v>1582</v>
      </c>
    </row>
    <row r="4590" spans="1:1" x14ac:dyDescent="0.25">
      <c r="A4590">
        <v>1733</v>
      </c>
    </row>
    <row r="4591" spans="1:1" x14ac:dyDescent="0.25">
      <c r="A4591">
        <v>3302</v>
      </c>
    </row>
    <row r="4592" spans="1:1" x14ac:dyDescent="0.25">
      <c r="A4592">
        <v>1261</v>
      </c>
    </row>
    <row r="4593" spans="1:1" x14ac:dyDescent="0.25">
      <c r="A4593">
        <v>1214</v>
      </c>
    </row>
    <row r="4594" spans="1:1" x14ac:dyDescent="0.25">
      <c r="A4594">
        <v>1557</v>
      </c>
    </row>
    <row r="4595" spans="1:1" x14ac:dyDescent="0.25">
      <c r="A4595">
        <v>773</v>
      </c>
    </row>
    <row r="4596" spans="1:1" x14ac:dyDescent="0.25">
      <c r="A4596">
        <v>1101</v>
      </c>
    </row>
    <row r="4597" spans="1:1" x14ac:dyDescent="0.25">
      <c r="A4597">
        <v>1422</v>
      </c>
    </row>
    <row r="4598" spans="1:1" x14ac:dyDescent="0.25">
      <c r="A4598">
        <v>941</v>
      </c>
    </row>
    <row r="4599" spans="1:1" x14ac:dyDescent="0.25">
      <c r="A4599">
        <v>958</v>
      </c>
    </row>
    <row r="4600" spans="1:1" x14ac:dyDescent="0.25">
      <c r="A4600">
        <v>925</v>
      </c>
    </row>
    <row r="4601" spans="1:1" x14ac:dyDescent="0.25">
      <c r="A4601">
        <v>693</v>
      </c>
    </row>
    <row r="4602" spans="1:1" x14ac:dyDescent="0.25">
      <c r="A4602">
        <v>2341</v>
      </c>
    </row>
    <row r="4603" spans="1:1" x14ac:dyDescent="0.25">
      <c r="A4603">
        <v>2319</v>
      </c>
    </row>
    <row r="4604" spans="1:1" x14ac:dyDescent="0.25">
      <c r="A4604">
        <v>1237</v>
      </c>
    </row>
    <row r="4605" spans="1:1" x14ac:dyDescent="0.25">
      <c r="A4605">
        <v>942</v>
      </c>
    </row>
    <row r="4606" spans="1:1" x14ac:dyDescent="0.25">
      <c r="A4606">
        <v>1037</v>
      </c>
    </row>
    <row r="4607" spans="1:1" x14ac:dyDescent="0.25">
      <c r="A4607">
        <v>1173</v>
      </c>
    </row>
    <row r="4608" spans="1:1" x14ac:dyDescent="0.25">
      <c r="A4608">
        <v>2149</v>
      </c>
    </row>
    <row r="4609" spans="1:1" x14ac:dyDescent="0.25">
      <c r="A4609">
        <v>1077</v>
      </c>
    </row>
    <row r="4610" spans="1:1" x14ac:dyDescent="0.25">
      <c r="A4610">
        <v>1405</v>
      </c>
    </row>
    <row r="4611" spans="1:1" x14ac:dyDescent="0.25">
      <c r="A4611">
        <v>1645</v>
      </c>
    </row>
    <row r="4612" spans="1:1" x14ac:dyDescent="0.25">
      <c r="A4612">
        <v>1029</v>
      </c>
    </row>
    <row r="4613" spans="1:1" x14ac:dyDescent="0.25">
      <c r="A4613">
        <v>1550</v>
      </c>
    </row>
    <row r="4614" spans="1:1" x14ac:dyDescent="0.25">
      <c r="A4614">
        <v>1133</v>
      </c>
    </row>
    <row r="4615" spans="1:1" x14ac:dyDescent="0.25">
      <c r="A4615">
        <v>1166</v>
      </c>
    </row>
    <row r="4616" spans="1:1" x14ac:dyDescent="0.25">
      <c r="A4616">
        <v>1238</v>
      </c>
    </row>
    <row r="4617" spans="1:1" x14ac:dyDescent="0.25">
      <c r="A4617">
        <v>1461</v>
      </c>
    </row>
    <row r="4618" spans="1:1" x14ac:dyDescent="0.25">
      <c r="A4618">
        <v>1093</v>
      </c>
    </row>
    <row r="4619" spans="1:1" x14ac:dyDescent="0.25">
      <c r="A4619">
        <v>861</v>
      </c>
    </row>
    <row r="4620" spans="1:1" x14ac:dyDescent="0.25">
      <c r="A4620">
        <v>1396</v>
      </c>
    </row>
    <row r="4621" spans="1:1" x14ac:dyDescent="0.25">
      <c r="A4621">
        <v>1758</v>
      </c>
    </row>
    <row r="4622" spans="1:1" x14ac:dyDescent="0.25">
      <c r="A4622">
        <v>1261</v>
      </c>
    </row>
    <row r="4623" spans="1:1" x14ac:dyDescent="0.25">
      <c r="A4623">
        <v>933</v>
      </c>
    </row>
    <row r="4624" spans="1:1" x14ac:dyDescent="0.25">
      <c r="A4624">
        <v>1157</v>
      </c>
    </row>
    <row r="4625" spans="1:1" x14ac:dyDescent="0.25">
      <c r="A4625">
        <v>1756</v>
      </c>
    </row>
    <row r="4626" spans="1:1" x14ac:dyDescent="0.25">
      <c r="A4626">
        <v>1357</v>
      </c>
    </row>
    <row r="4627" spans="1:1" x14ac:dyDescent="0.25">
      <c r="A4627">
        <v>3413</v>
      </c>
    </row>
    <row r="4628" spans="1:1" x14ac:dyDescent="0.25">
      <c r="A4628">
        <v>2749</v>
      </c>
    </row>
    <row r="4629" spans="1:1" x14ac:dyDescent="0.25">
      <c r="A4629">
        <v>1661</v>
      </c>
    </row>
    <row r="4630" spans="1:1" x14ac:dyDescent="0.25">
      <c r="A4630">
        <v>4093</v>
      </c>
    </row>
    <row r="4631" spans="1:1" x14ac:dyDescent="0.25">
      <c r="A4631">
        <v>2028</v>
      </c>
    </row>
    <row r="4632" spans="1:1" x14ac:dyDescent="0.25">
      <c r="A4632">
        <v>1269</v>
      </c>
    </row>
    <row r="4633" spans="1:1" x14ac:dyDescent="0.25">
      <c r="A4633">
        <v>1646</v>
      </c>
    </row>
    <row r="4634" spans="1:1" x14ac:dyDescent="0.25">
      <c r="A4634">
        <v>1109</v>
      </c>
    </row>
    <row r="4635" spans="1:1" x14ac:dyDescent="0.25">
      <c r="A4635">
        <v>941</v>
      </c>
    </row>
    <row r="4636" spans="1:1" x14ac:dyDescent="0.25">
      <c r="A4636">
        <v>1525</v>
      </c>
    </row>
    <row r="4637" spans="1:1" x14ac:dyDescent="0.25">
      <c r="A4637">
        <v>1116</v>
      </c>
    </row>
    <row r="4638" spans="1:1" x14ac:dyDescent="0.25">
      <c r="A4638">
        <v>1213</v>
      </c>
    </row>
    <row r="4639" spans="1:1" x14ac:dyDescent="0.25">
      <c r="A4639">
        <v>1310</v>
      </c>
    </row>
    <row r="4640" spans="1:1" x14ac:dyDescent="0.25">
      <c r="A4640">
        <v>1646</v>
      </c>
    </row>
    <row r="4641" spans="1:1" x14ac:dyDescent="0.25">
      <c r="A4641">
        <v>989</v>
      </c>
    </row>
    <row r="4642" spans="1:1" x14ac:dyDescent="0.25">
      <c r="A4642">
        <v>3028</v>
      </c>
    </row>
    <row r="4643" spans="1:1" x14ac:dyDescent="0.25">
      <c r="A4643">
        <v>1005</v>
      </c>
    </row>
    <row r="4644" spans="1:1" x14ac:dyDescent="0.25">
      <c r="A4644">
        <v>1004</v>
      </c>
    </row>
    <row r="4645" spans="1:1" x14ac:dyDescent="0.25">
      <c r="A4645">
        <v>2909</v>
      </c>
    </row>
    <row r="4646" spans="1:1" x14ac:dyDescent="0.25">
      <c r="A4646">
        <v>973</v>
      </c>
    </row>
    <row r="4647" spans="1:1" x14ac:dyDescent="0.25">
      <c r="A4647">
        <v>3100</v>
      </c>
    </row>
    <row r="4648" spans="1:1" x14ac:dyDescent="0.25">
      <c r="A4648">
        <v>1149</v>
      </c>
    </row>
    <row r="4649" spans="1:1" x14ac:dyDescent="0.25">
      <c r="A4649">
        <v>2085</v>
      </c>
    </row>
    <row r="4650" spans="1:1" x14ac:dyDescent="0.25">
      <c r="A4650">
        <v>1725</v>
      </c>
    </row>
    <row r="4651" spans="1:1" x14ac:dyDescent="0.25">
      <c r="A4651">
        <v>1101</v>
      </c>
    </row>
    <row r="4652" spans="1:1" x14ac:dyDescent="0.25">
      <c r="A4652">
        <v>1054</v>
      </c>
    </row>
    <row r="4653" spans="1:1" x14ac:dyDescent="0.25">
      <c r="A4653">
        <v>965</v>
      </c>
    </row>
    <row r="4654" spans="1:1" x14ac:dyDescent="0.25">
      <c r="A4654">
        <v>1589</v>
      </c>
    </row>
    <row r="4655" spans="1:1" x14ac:dyDescent="0.25">
      <c r="A4655">
        <v>1829</v>
      </c>
    </row>
    <row r="4656" spans="1:1" x14ac:dyDescent="0.25">
      <c r="A4656">
        <v>1197</v>
      </c>
    </row>
    <row r="4657" spans="1:1" x14ac:dyDescent="0.25">
      <c r="A4657">
        <v>2021</v>
      </c>
    </row>
    <row r="4658" spans="1:1" x14ac:dyDescent="0.25">
      <c r="A4658">
        <v>1349</v>
      </c>
    </row>
    <row r="4659" spans="1:1" x14ac:dyDescent="0.25">
      <c r="A4659">
        <v>1988</v>
      </c>
    </row>
    <row r="4660" spans="1:1" x14ac:dyDescent="0.25">
      <c r="A4660">
        <v>1565</v>
      </c>
    </row>
    <row r="4661" spans="1:1" x14ac:dyDescent="0.25">
      <c r="A4661">
        <v>2172</v>
      </c>
    </row>
    <row r="4662" spans="1:1" x14ac:dyDescent="0.25">
      <c r="A4662">
        <v>1181</v>
      </c>
    </row>
    <row r="4663" spans="1:1" x14ac:dyDescent="0.25">
      <c r="A4663">
        <v>925</v>
      </c>
    </row>
    <row r="4664" spans="1:1" x14ac:dyDescent="0.25">
      <c r="A4664">
        <v>1069</v>
      </c>
    </row>
    <row r="4665" spans="1:1" x14ac:dyDescent="0.25">
      <c r="A4665">
        <v>1933</v>
      </c>
    </row>
    <row r="4666" spans="1:1" x14ac:dyDescent="0.25">
      <c r="A4666">
        <v>1158</v>
      </c>
    </row>
    <row r="4667" spans="1:1" x14ac:dyDescent="0.25">
      <c r="A4667">
        <v>1269</v>
      </c>
    </row>
    <row r="4668" spans="1:1" x14ac:dyDescent="0.25">
      <c r="A4668">
        <v>749</v>
      </c>
    </row>
    <row r="4669" spans="1:1" x14ac:dyDescent="0.25">
      <c r="A4669">
        <v>2877</v>
      </c>
    </row>
    <row r="4670" spans="1:1" x14ac:dyDescent="0.25">
      <c r="A4670">
        <v>709</v>
      </c>
    </row>
    <row r="4671" spans="1:1" x14ac:dyDescent="0.25">
      <c r="A4671">
        <v>1277</v>
      </c>
    </row>
    <row r="4672" spans="1:1" x14ac:dyDescent="0.25">
      <c r="A4672">
        <v>1605</v>
      </c>
    </row>
    <row r="4673" spans="1:1" x14ac:dyDescent="0.25">
      <c r="A4673">
        <v>1693</v>
      </c>
    </row>
    <row r="4674" spans="1:1" x14ac:dyDescent="0.25">
      <c r="A4674">
        <v>1454</v>
      </c>
    </row>
    <row r="4675" spans="1:1" x14ac:dyDescent="0.25">
      <c r="A4675">
        <v>2061</v>
      </c>
    </row>
    <row r="4676" spans="1:1" x14ac:dyDescent="0.25">
      <c r="A4676">
        <v>1565</v>
      </c>
    </row>
    <row r="4677" spans="1:1" x14ac:dyDescent="0.25">
      <c r="A4677">
        <v>1540</v>
      </c>
    </row>
    <row r="4678" spans="1:1" x14ac:dyDescent="0.25">
      <c r="A4678">
        <v>1461</v>
      </c>
    </row>
    <row r="4679" spans="1:1" x14ac:dyDescent="0.25">
      <c r="A4679">
        <v>1997</v>
      </c>
    </row>
    <row r="4680" spans="1:1" x14ac:dyDescent="0.25">
      <c r="A4680">
        <v>1318</v>
      </c>
    </row>
    <row r="4681" spans="1:1" x14ac:dyDescent="0.25">
      <c r="A4681">
        <v>1397</v>
      </c>
    </row>
    <row r="4682" spans="1:1" x14ac:dyDescent="0.25">
      <c r="A4682">
        <v>1949</v>
      </c>
    </row>
    <row r="4683" spans="1:1" x14ac:dyDescent="0.25">
      <c r="A4683">
        <v>1253</v>
      </c>
    </row>
    <row r="4684" spans="1:1" x14ac:dyDescent="0.25">
      <c r="A4684">
        <v>1246</v>
      </c>
    </row>
    <row r="4685" spans="1:1" x14ac:dyDescent="0.25">
      <c r="A4685">
        <v>2173</v>
      </c>
    </row>
    <row r="4686" spans="1:1" x14ac:dyDescent="0.25">
      <c r="A4686">
        <v>1318</v>
      </c>
    </row>
    <row r="4687" spans="1:1" x14ac:dyDescent="0.25">
      <c r="A4687">
        <v>1430</v>
      </c>
    </row>
    <row r="4688" spans="1:1" x14ac:dyDescent="0.25">
      <c r="A4688">
        <v>1622</v>
      </c>
    </row>
    <row r="4689" spans="1:1" x14ac:dyDescent="0.25">
      <c r="A4689">
        <v>1717</v>
      </c>
    </row>
    <row r="4690" spans="1:1" x14ac:dyDescent="0.25">
      <c r="A4690">
        <v>1773</v>
      </c>
    </row>
    <row r="4691" spans="1:1" x14ac:dyDescent="0.25">
      <c r="A4691">
        <v>1869</v>
      </c>
    </row>
    <row r="4692" spans="1:1" x14ac:dyDescent="0.25">
      <c r="A4692">
        <v>2725</v>
      </c>
    </row>
    <row r="4693" spans="1:1" x14ac:dyDescent="0.25">
      <c r="A4693">
        <v>1044</v>
      </c>
    </row>
    <row r="4694" spans="1:1" x14ac:dyDescent="0.25">
      <c r="A4694">
        <v>1157</v>
      </c>
    </row>
    <row r="4695" spans="1:1" x14ac:dyDescent="0.25">
      <c r="A4695">
        <v>1093</v>
      </c>
    </row>
    <row r="4696" spans="1:1" x14ac:dyDescent="0.25">
      <c r="A4696">
        <v>957</v>
      </c>
    </row>
    <row r="4697" spans="1:1" x14ac:dyDescent="0.25">
      <c r="A4697">
        <v>1861</v>
      </c>
    </row>
    <row r="4698" spans="1:1" x14ac:dyDescent="0.25">
      <c r="A4698">
        <v>878</v>
      </c>
    </row>
    <row r="4699" spans="1:1" x14ac:dyDescent="0.25">
      <c r="A4699">
        <v>2237</v>
      </c>
    </row>
    <row r="4700" spans="1:1" x14ac:dyDescent="0.25">
      <c r="A4700">
        <v>965</v>
      </c>
    </row>
    <row r="4701" spans="1:1" x14ac:dyDescent="0.25">
      <c r="A4701">
        <v>2156</v>
      </c>
    </row>
    <row r="4702" spans="1:1" x14ac:dyDescent="0.25">
      <c r="A4702">
        <v>1101</v>
      </c>
    </row>
    <row r="4703" spans="1:1" x14ac:dyDescent="0.25">
      <c r="A4703">
        <v>877</v>
      </c>
    </row>
    <row r="4704" spans="1:1" x14ac:dyDescent="0.25">
      <c r="A4704">
        <v>1477</v>
      </c>
    </row>
    <row r="4705" spans="1:1" x14ac:dyDescent="0.25">
      <c r="A4705">
        <v>997</v>
      </c>
    </row>
    <row r="4706" spans="1:1" x14ac:dyDescent="0.25">
      <c r="A4706">
        <v>1125</v>
      </c>
    </row>
    <row r="4707" spans="1:1" x14ac:dyDescent="0.25">
      <c r="A4707">
        <v>1309</v>
      </c>
    </row>
    <row r="4708" spans="1:1" x14ac:dyDescent="0.25">
      <c r="A4708">
        <v>1845</v>
      </c>
    </row>
    <row r="4709" spans="1:1" x14ac:dyDescent="0.25">
      <c r="A4709">
        <v>1589</v>
      </c>
    </row>
    <row r="4710" spans="1:1" x14ac:dyDescent="0.25">
      <c r="A4710">
        <v>1101</v>
      </c>
    </row>
    <row r="4711" spans="1:1" x14ac:dyDescent="0.25">
      <c r="A4711">
        <v>1493</v>
      </c>
    </row>
    <row r="4712" spans="1:1" x14ac:dyDescent="0.25">
      <c r="A4712">
        <v>1205</v>
      </c>
    </row>
    <row r="4713" spans="1:1" x14ac:dyDescent="0.25">
      <c r="A4713">
        <v>2316</v>
      </c>
    </row>
    <row r="4714" spans="1:1" x14ac:dyDescent="0.25">
      <c r="A4714">
        <v>1037</v>
      </c>
    </row>
    <row r="4715" spans="1:1" x14ac:dyDescent="0.25">
      <c r="A4715">
        <v>1173</v>
      </c>
    </row>
    <row r="4716" spans="1:1" x14ac:dyDescent="0.25">
      <c r="A4716">
        <v>1053</v>
      </c>
    </row>
    <row r="4717" spans="1:1" x14ac:dyDescent="0.25">
      <c r="A4717">
        <v>1125</v>
      </c>
    </row>
    <row r="4718" spans="1:1" x14ac:dyDescent="0.25">
      <c r="A4718">
        <v>1333</v>
      </c>
    </row>
    <row r="4719" spans="1:1" x14ac:dyDescent="0.25">
      <c r="A4719">
        <v>1365</v>
      </c>
    </row>
    <row r="4720" spans="1:1" x14ac:dyDescent="0.25">
      <c r="A4720">
        <v>1333</v>
      </c>
    </row>
    <row r="4721" spans="1:1" x14ac:dyDescent="0.25">
      <c r="A4721">
        <v>1190</v>
      </c>
    </row>
    <row r="4722" spans="1:1" x14ac:dyDescent="0.25">
      <c r="A4722">
        <v>965</v>
      </c>
    </row>
    <row r="4723" spans="1:1" x14ac:dyDescent="0.25">
      <c r="A4723">
        <v>965</v>
      </c>
    </row>
    <row r="4724" spans="1:1" x14ac:dyDescent="0.25">
      <c r="A4724">
        <v>1013</v>
      </c>
    </row>
    <row r="4725" spans="1:1" x14ac:dyDescent="0.25">
      <c r="A4725">
        <v>797</v>
      </c>
    </row>
    <row r="4726" spans="1:1" x14ac:dyDescent="0.25">
      <c r="A4726">
        <v>997</v>
      </c>
    </row>
    <row r="4727" spans="1:1" x14ac:dyDescent="0.25">
      <c r="A4727">
        <v>1341</v>
      </c>
    </row>
    <row r="4728" spans="1:1" x14ac:dyDescent="0.25">
      <c r="A4728">
        <v>1181</v>
      </c>
    </row>
    <row r="4729" spans="1:1" x14ac:dyDescent="0.25">
      <c r="A4729">
        <v>1501</v>
      </c>
    </row>
    <row r="4730" spans="1:1" x14ac:dyDescent="0.25">
      <c r="A4730">
        <v>1141</v>
      </c>
    </row>
    <row r="4731" spans="1:1" x14ac:dyDescent="0.25">
      <c r="A4731">
        <v>2565</v>
      </c>
    </row>
    <row r="4732" spans="1:1" x14ac:dyDescent="0.25">
      <c r="A4732">
        <v>2605</v>
      </c>
    </row>
    <row r="4733" spans="1:1" x14ac:dyDescent="0.25">
      <c r="A4733">
        <v>1173</v>
      </c>
    </row>
    <row r="4734" spans="1:1" x14ac:dyDescent="0.25">
      <c r="A4734">
        <v>1428</v>
      </c>
    </row>
    <row r="4735" spans="1:1" x14ac:dyDescent="0.25">
      <c r="A4735">
        <v>1469</v>
      </c>
    </row>
    <row r="4736" spans="1:1" x14ac:dyDescent="0.25">
      <c r="A4736">
        <v>1797</v>
      </c>
    </row>
    <row r="4737" spans="1:1" x14ac:dyDescent="0.25">
      <c r="A4737">
        <v>2845</v>
      </c>
    </row>
    <row r="4738" spans="1:1" x14ac:dyDescent="0.25">
      <c r="A4738">
        <v>1397</v>
      </c>
    </row>
    <row r="4739" spans="1:1" x14ac:dyDescent="0.25">
      <c r="A4739">
        <v>1301</v>
      </c>
    </row>
    <row r="4740" spans="1:1" x14ac:dyDescent="0.25">
      <c r="A4740">
        <v>1588</v>
      </c>
    </row>
    <row r="4741" spans="1:1" x14ac:dyDescent="0.25">
      <c r="A4741">
        <v>1797</v>
      </c>
    </row>
    <row r="4742" spans="1:1" x14ac:dyDescent="0.25">
      <c r="A4742">
        <v>1228</v>
      </c>
    </row>
    <row r="4743" spans="1:1" x14ac:dyDescent="0.25">
      <c r="A4743">
        <v>1044</v>
      </c>
    </row>
    <row r="4744" spans="1:1" x14ac:dyDescent="0.25">
      <c r="A4744">
        <v>1261</v>
      </c>
    </row>
    <row r="4745" spans="1:1" x14ac:dyDescent="0.25">
      <c r="A4745">
        <v>1381</v>
      </c>
    </row>
    <row r="4746" spans="1:1" x14ac:dyDescent="0.25">
      <c r="A4746">
        <v>1709</v>
      </c>
    </row>
    <row r="4747" spans="1:1" x14ac:dyDescent="0.25">
      <c r="A4747">
        <v>1582</v>
      </c>
    </row>
    <row r="4748" spans="1:1" x14ac:dyDescent="0.25">
      <c r="A4748">
        <v>1205</v>
      </c>
    </row>
    <row r="4749" spans="1:1" x14ac:dyDescent="0.25">
      <c r="A4749">
        <v>1166</v>
      </c>
    </row>
    <row r="4750" spans="1:1" x14ac:dyDescent="0.25">
      <c r="A4750">
        <v>2114</v>
      </c>
    </row>
    <row r="4751" spans="1:1" x14ac:dyDescent="0.25">
      <c r="A4751">
        <v>1021</v>
      </c>
    </row>
    <row r="4752" spans="1:1" x14ac:dyDescent="0.25">
      <c r="A4752">
        <v>1548</v>
      </c>
    </row>
    <row r="4753" spans="1:1" x14ac:dyDescent="0.25">
      <c r="A4753">
        <v>1317</v>
      </c>
    </row>
    <row r="4754" spans="1:1" x14ac:dyDescent="0.25">
      <c r="A4754">
        <v>1293</v>
      </c>
    </row>
    <row r="4755" spans="1:1" x14ac:dyDescent="0.25">
      <c r="A4755">
        <v>973</v>
      </c>
    </row>
    <row r="4756" spans="1:1" x14ac:dyDescent="0.25">
      <c r="A4756">
        <v>1029</v>
      </c>
    </row>
    <row r="4757" spans="1:1" x14ac:dyDescent="0.25">
      <c r="A4757">
        <v>1293</v>
      </c>
    </row>
    <row r="4758" spans="1:1" x14ac:dyDescent="0.25">
      <c r="A4758">
        <v>1844</v>
      </c>
    </row>
    <row r="4759" spans="1:1" x14ac:dyDescent="0.25">
      <c r="A4759">
        <v>1157</v>
      </c>
    </row>
    <row r="4760" spans="1:1" x14ac:dyDescent="0.25">
      <c r="A4760">
        <v>1181</v>
      </c>
    </row>
    <row r="4761" spans="1:1" x14ac:dyDescent="0.25">
      <c r="A4761">
        <v>2606</v>
      </c>
    </row>
    <row r="4762" spans="1:1" x14ac:dyDescent="0.25">
      <c r="A4762">
        <v>1245</v>
      </c>
    </row>
    <row r="4763" spans="1:1" x14ac:dyDescent="0.25">
      <c r="A4763">
        <v>1077</v>
      </c>
    </row>
    <row r="4764" spans="1:1" x14ac:dyDescent="0.25">
      <c r="A4764">
        <v>1853</v>
      </c>
    </row>
    <row r="4765" spans="1:1" x14ac:dyDescent="0.25">
      <c r="A4765">
        <v>1277</v>
      </c>
    </row>
    <row r="4766" spans="1:1" x14ac:dyDescent="0.25">
      <c r="A4766">
        <v>1350</v>
      </c>
    </row>
    <row r="4767" spans="1:1" x14ac:dyDescent="0.25">
      <c r="A4767">
        <v>820</v>
      </c>
    </row>
    <row r="4768" spans="1:1" x14ac:dyDescent="0.25">
      <c r="A4768">
        <v>1061</v>
      </c>
    </row>
    <row r="4769" spans="1:1" x14ac:dyDescent="0.25">
      <c r="A4769">
        <v>1525</v>
      </c>
    </row>
    <row r="4770" spans="1:1" x14ac:dyDescent="0.25">
      <c r="A4770">
        <v>957</v>
      </c>
    </row>
    <row r="4771" spans="1:1" x14ac:dyDescent="0.25">
      <c r="A4771">
        <v>1757</v>
      </c>
    </row>
    <row r="4772" spans="1:1" x14ac:dyDescent="0.25">
      <c r="A4772">
        <v>2693</v>
      </c>
    </row>
    <row r="4773" spans="1:1" x14ac:dyDescent="0.25">
      <c r="A4773">
        <v>2077</v>
      </c>
    </row>
    <row r="4774" spans="1:1" x14ac:dyDescent="0.25">
      <c r="A4774">
        <v>1084</v>
      </c>
    </row>
    <row r="4775" spans="1:1" x14ac:dyDescent="0.25">
      <c r="A4775">
        <v>1133</v>
      </c>
    </row>
    <row r="4776" spans="1:1" x14ac:dyDescent="0.25">
      <c r="A4776">
        <v>1388</v>
      </c>
    </row>
    <row r="4777" spans="1:1" x14ac:dyDescent="0.25">
      <c r="A4777">
        <v>1293</v>
      </c>
    </row>
    <row r="4778" spans="1:1" x14ac:dyDescent="0.25">
      <c r="A4778">
        <v>2037</v>
      </c>
    </row>
    <row r="4779" spans="1:1" x14ac:dyDescent="0.25">
      <c r="A4779">
        <v>1492</v>
      </c>
    </row>
    <row r="4780" spans="1:1" x14ac:dyDescent="0.25">
      <c r="A4780">
        <v>1301</v>
      </c>
    </row>
    <row r="4781" spans="1:1" x14ac:dyDescent="0.25">
      <c r="A4781">
        <v>1070</v>
      </c>
    </row>
    <row r="4782" spans="1:1" x14ac:dyDescent="0.25">
      <c r="A4782">
        <v>1165</v>
      </c>
    </row>
    <row r="4783" spans="1:1" x14ac:dyDescent="0.25">
      <c r="A4783">
        <v>1317</v>
      </c>
    </row>
    <row r="4784" spans="1:1" x14ac:dyDescent="0.25">
      <c r="A4784">
        <v>1213</v>
      </c>
    </row>
    <row r="4785" spans="1:1" x14ac:dyDescent="0.25">
      <c r="A4785">
        <v>2383</v>
      </c>
    </row>
    <row r="4786" spans="1:1" x14ac:dyDescent="0.25">
      <c r="A4786">
        <v>1128</v>
      </c>
    </row>
    <row r="4787" spans="1:1" x14ac:dyDescent="0.25">
      <c r="A4787">
        <v>2056</v>
      </c>
    </row>
    <row r="4788" spans="1:1" x14ac:dyDescent="0.25">
      <c r="A4788">
        <v>1528</v>
      </c>
    </row>
    <row r="4789" spans="1:1" x14ac:dyDescent="0.25">
      <c r="A4789">
        <v>1201</v>
      </c>
    </row>
    <row r="4790" spans="1:1" x14ac:dyDescent="0.25">
      <c r="A4790">
        <v>1097</v>
      </c>
    </row>
    <row r="4791" spans="1:1" x14ac:dyDescent="0.25">
      <c r="A4791">
        <v>1128</v>
      </c>
    </row>
    <row r="4792" spans="1:1" x14ac:dyDescent="0.25">
      <c r="A4792">
        <v>1504</v>
      </c>
    </row>
    <row r="4793" spans="1:1" x14ac:dyDescent="0.25">
      <c r="A4793">
        <v>1440</v>
      </c>
    </row>
    <row r="4794" spans="1:1" x14ac:dyDescent="0.25">
      <c r="A4794">
        <v>1245</v>
      </c>
    </row>
    <row r="4795" spans="1:1" x14ac:dyDescent="0.25">
      <c r="A4795">
        <v>992</v>
      </c>
    </row>
    <row r="4796" spans="1:1" x14ac:dyDescent="0.25">
      <c r="A4796">
        <v>1216</v>
      </c>
    </row>
    <row r="4797" spans="1:1" x14ac:dyDescent="0.25">
      <c r="A4797">
        <v>825</v>
      </c>
    </row>
    <row r="4798" spans="1:1" x14ac:dyDescent="0.25">
      <c r="A4798">
        <v>833</v>
      </c>
    </row>
    <row r="4799" spans="1:1" x14ac:dyDescent="0.25">
      <c r="A4799">
        <v>856</v>
      </c>
    </row>
    <row r="4800" spans="1:1" x14ac:dyDescent="0.25">
      <c r="A4800">
        <v>1094</v>
      </c>
    </row>
    <row r="4801" spans="1:1" x14ac:dyDescent="0.25">
      <c r="A4801">
        <v>3225</v>
      </c>
    </row>
    <row r="4802" spans="1:1" x14ac:dyDescent="0.25">
      <c r="A4802">
        <v>1840</v>
      </c>
    </row>
    <row r="4803" spans="1:1" x14ac:dyDescent="0.25">
      <c r="A4803">
        <v>1009</v>
      </c>
    </row>
    <row r="4804" spans="1:1" x14ac:dyDescent="0.25">
      <c r="A4804">
        <v>952</v>
      </c>
    </row>
    <row r="4805" spans="1:1" x14ac:dyDescent="0.25">
      <c r="A4805">
        <v>1961</v>
      </c>
    </row>
    <row r="4806" spans="1:1" x14ac:dyDescent="0.25">
      <c r="A4806">
        <v>1352</v>
      </c>
    </row>
    <row r="4807" spans="1:1" x14ac:dyDescent="0.25">
      <c r="A4807">
        <v>1456</v>
      </c>
    </row>
    <row r="4808" spans="1:1" x14ac:dyDescent="0.25">
      <c r="A4808">
        <v>1097</v>
      </c>
    </row>
    <row r="4809" spans="1:1" x14ac:dyDescent="0.25">
      <c r="A4809">
        <v>1672</v>
      </c>
    </row>
    <row r="4810" spans="1:1" x14ac:dyDescent="0.25">
      <c r="A4810">
        <v>808</v>
      </c>
    </row>
    <row r="4811" spans="1:1" x14ac:dyDescent="0.25">
      <c r="A4811">
        <v>968</v>
      </c>
    </row>
    <row r="4812" spans="1:1" x14ac:dyDescent="0.25">
      <c r="A4812">
        <v>880</v>
      </c>
    </row>
    <row r="4813" spans="1:1" x14ac:dyDescent="0.25">
      <c r="A4813">
        <v>920</v>
      </c>
    </row>
    <row r="4814" spans="1:1" x14ac:dyDescent="0.25">
      <c r="A4814">
        <v>880</v>
      </c>
    </row>
    <row r="4815" spans="1:1" x14ac:dyDescent="0.25">
      <c r="A4815">
        <v>1904</v>
      </c>
    </row>
    <row r="4816" spans="1:1" x14ac:dyDescent="0.25">
      <c r="A4816">
        <v>2328</v>
      </c>
    </row>
    <row r="4817" spans="1:1" x14ac:dyDescent="0.25">
      <c r="A4817">
        <v>1608</v>
      </c>
    </row>
    <row r="4818" spans="1:1" x14ac:dyDescent="0.25">
      <c r="A4818">
        <v>1004</v>
      </c>
    </row>
    <row r="4819" spans="1:1" x14ac:dyDescent="0.25">
      <c r="A4819">
        <v>928</v>
      </c>
    </row>
    <row r="4820" spans="1:1" x14ac:dyDescent="0.25">
      <c r="A4820">
        <v>1376</v>
      </c>
    </row>
    <row r="4821" spans="1:1" x14ac:dyDescent="0.25">
      <c r="A4821">
        <v>894</v>
      </c>
    </row>
    <row r="4822" spans="1:1" x14ac:dyDescent="0.25">
      <c r="A4822">
        <v>1921</v>
      </c>
    </row>
    <row r="4823" spans="1:1" x14ac:dyDescent="0.25">
      <c r="A4823">
        <v>881</v>
      </c>
    </row>
    <row r="4824" spans="1:1" x14ac:dyDescent="0.25">
      <c r="A4824">
        <v>927</v>
      </c>
    </row>
    <row r="4825" spans="1:1" x14ac:dyDescent="0.25">
      <c r="A4825">
        <v>904</v>
      </c>
    </row>
    <row r="4826" spans="1:1" x14ac:dyDescent="0.25">
      <c r="A4826">
        <v>1560</v>
      </c>
    </row>
    <row r="4827" spans="1:1" x14ac:dyDescent="0.25">
      <c r="A4827">
        <v>977</v>
      </c>
    </row>
    <row r="4828" spans="1:1" x14ac:dyDescent="0.25">
      <c r="A4828">
        <v>985</v>
      </c>
    </row>
    <row r="4829" spans="1:1" x14ac:dyDescent="0.25">
      <c r="A4829">
        <v>1190</v>
      </c>
    </row>
    <row r="4830" spans="1:1" x14ac:dyDescent="0.25">
      <c r="A4830">
        <v>1205</v>
      </c>
    </row>
    <row r="4831" spans="1:1" x14ac:dyDescent="0.25">
      <c r="A4831">
        <v>997</v>
      </c>
    </row>
    <row r="4832" spans="1:1" x14ac:dyDescent="0.25">
      <c r="A4832">
        <v>2680</v>
      </c>
    </row>
    <row r="4833" spans="1:1" x14ac:dyDescent="0.25">
      <c r="A4833">
        <v>1056</v>
      </c>
    </row>
    <row r="4834" spans="1:1" x14ac:dyDescent="0.25">
      <c r="A4834">
        <v>2200</v>
      </c>
    </row>
    <row r="4835" spans="1:1" x14ac:dyDescent="0.25">
      <c r="A4835">
        <v>1016</v>
      </c>
    </row>
    <row r="4836" spans="1:1" x14ac:dyDescent="0.25">
      <c r="A4836">
        <v>1575</v>
      </c>
    </row>
    <row r="4837" spans="1:1" x14ac:dyDescent="0.25">
      <c r="A4837">
        <v>2113</v>
      </c>
    </row>
    <row r="4838" spans="1:1" x14ac:dyDescent="0.25">
      <c r="A4838">
        <v>888</v>
      </c>
    </row>
    <row r="4839" spans="1:1" x14ac:dyDescent="0.25">
      <c r="A4839">
        <v>1888</v>
      </c>
    </row>
    <row r="4840" spans="1:1" x14ac:dyDescent="0.25">
      <c r="A4840">
        <v>1041</v>
      </c>
    </row>
    <row r="4841" spans="1:1" x14ac:dyDescent="0.25">
      <c r="A4841">
        <v>1288</v>
      </c>
    </row>
    <row r="4842" spans="1:1" x14ac:dyDescent="0.25">
      <c r="A4842">
        <v>1303</v>
      </c>
    </row>
    <row r="4843" spans="1:1" x14ac:dyDescent="0.25">
      <c r="A4843">
        <v>1145</v>
      </c>
    </row>
    <row r="4844" spans="1:1" x14ac:dyDescent="0.25">
      <c r="A4844">
        <v>1112</v>
      </c>
    </row>
    <row r="4845" spans="1:1" x14ac:dyDescent="0.25">
      <c r="A4845">
        <v>832</v>
      </c>
    </row>
    <row r="4846" spans="1:1" x14ac:dyDescent="0.25">
      <c r="A4846">
        <v>856</v>
      </c>
    </row>
    <row r="4847" spans="1:1" x14ac:dyDescent="0.25">
      <c r="A4847">
        <v>904</v>
      </c>
    </row>
    <row r="4848" spans="1:1" x14ac:dyDescent="0.25">
      <c r="A4848">
        <v>1238</v>
      </c>
    </row>
    <row r="4849" spans="1:1" x14ac:dyDescent="0.25">
      <c r="A4849">
        <v>1312</v>
      </c>
    </row>
    <row r="4850" spans="1:1" x14ac:dyDescent="0.25">
      <c r="A4850">
        <v>1519</v>
      </c>
    </row>
    <row r="4851" spans="1:1" x14ac:dyDescent="0.25">
      <c r="A4851">
        <v>1328</v>
      </c>
    </row>
    <row r="4852" spans="1:1" x14ac:dyDescent="0.25">
      <c r="A4852">
        <v>1025</v>
      </c>
    </row>
    <row r="4853" spans="1:1" x14ac:dyDescent="0.25">
      <c r="A4853">
        <v>1089</v>
      </c>
    </row>
    <row r="4854" spans="1:1" x14ac:dyDescent="0.25">
      <c r="A4854">
        <v>1201</v>
      </c>
    </row>
    <row r="4855" spans="1:1" x14ac:dyDescent="0.25">
      <c r="A4855">
        <v>928</v>
      </c>
    </row>
    <row r="4856" spans="1:1" x14ac:dyDescent="0.25">
      <c r="A4856">
        <v>3992</v>
      </c>
    </row>
    <row r="4857" spans="1:1" x14ac:dyDescent="0.25">
      <c r="A4857">
        <v>2464</v>
      </c>
    </row>
    <row r="4858" spans="1:1" x14ac:dyDescent="0.25">
      <c r="A4858">
        <v>1528</v>
      </c>
    </row>
    <row r="4859" spans="1:1" x14ac:dyDescent="0.25">
      <c r="A4859">
        <v>1136</v>
      </c>
    </row>
    <row r="4860" spans="1:1" x14ac:dyDescent="0.25">
      <c r="A4860">
        <v>1095</v>
      </c>
    </row>
    <row r="4861" spans="1:1" x14ac:dyDescent="0.25">
      <c r="A4861">
        <v>879</v>
      </c>
    </row>
    <row r="4862" spans="1:1" x14ac:dyDescent="0.25">
      <c r="A4862">
        <v>2088</v>
      </c>
    </row>
    <row r="4863" spans="1:1" x14ac:dyDescent="0.25">
      <c r="A4863">
        <v>1015</v>
      </c>
    </row>
    <row r="4864" spans="1:1" x14ac:dyDescent="0.25">
      <c r="A4864">
        <v>975</v>
      </c>
    </row>
    <row r="4865" spans="1:1" x14ac:dyDescent="0.25">
      <c r="A4865">
        <v>1032</v>
      </c>
    </row>
    <row r="4866" spans="1:1" x14ac:dyDescent="0.25">
      <c r="A4866">
        <v>1047</v>
      </c>
    </row>
    <row r="4867" spans="1:1" x14ac:dyDescent="0.25">
      <c r="A4867">
        <v>1032</v>
      </c>
    </row>
    <row r="4868" spans="1:1" x14ac:dyDescent="0.25">
      <c r="A4868">
        <v>1001</v>
      </c>
    </row>
    <row r="4869" spans="1:1" x14ac:dyDescent="0.25">
      <c r="A4869">
        <v>974</v>
      </c>
    </row>
    <row r="4870" spans="1:1" x14ac:dyDescent="0.25">
      <c r="A4870">
        <v>1009</v>
      </c>
    </row>
    <row r="4871" spans="1:1" x14ac:dyDescent="0.25">
      <c r="A4871">
        <v>1073</v>
      </c>
    </row>
    <row r="4872" spans="1:1" x14ac:dyDescent="0.25">
      <c r="A4872">
        <v>1040</v>
      </c>
    </row>
    <row r="4873" spans="1:1" x14ac:dyDescent="0.25">
      <c r="A4873">
        <v>1272</v>
      </c>
    </row>
    <row r="4874" spans="1:1" x14ac:dyDescent="0.25">
      <c r="A4874">
        <v>2128</v>
      </c>
    </row>
    <row r="4875" spans="1:1" x14ac:dyDescent="0.25">
      <c r="A4875">
        <v>921</v>
      </c>
    </row>
    <row r="4876" spans="1:1" x14ac:dyDescent="0.25">
      <c r="A4876">
        <v>1128</v>
      </c>
    </row>
    <row r="4877" spans="1:1" x14ac:dyDescent="0.25">
      <c r="A4877">
        <v>1111</v>
      </c>
    </row>
    <row r="4878" spans="1:1" x14ac:dyDescent="0.25">
      <c r="A4878">
        <v>944</v>
      </c>
    </row>
    <row r="4879" spans="1:1" x14ac:dyDescent="0.25">
      <c r="A4879">
        <v>984</v>
      </c>
    </row>
    <row r="4880" spans="1:1" x14ac:dyDescent="0.25">
      <c r="A4880">
        <v>1104</v>
      </c>
    </row>
    <row r="4881" spans="1:1" x14ac:dyDescent="0.25">
      <c r="A4881">
        <v>1008</v>
      </c>
    </row>
    <row r="4882" spans="1:1" x14ac:dyDescent="0.25">
      <c r="A4882">
        <v>1680</v>
      </c>
    </row>
    <row r="4883" spans="1:1" x14ac:dyDescent="0.25">
      <c r="A4883">
        <v>958</v>
      </c>
    </row>
    <row r="4884" spans="1:1" x14ac:dyDescent="0.25">
      <c r="A4884">
        <v>1041</v>
      </c>
    </row>
    <row r="4885" spans="1:1" x14ac:dyDescent="0.25">
      <c r="A4885">
        <v>993</v>
      </c>
    </row>
    <row r="4886" spans="1:1" x14ac:dyDescent="0.25">
      <c r="A4886">
        <v>992</v>
      </c>
    </row>
    <row r="4887" spans="1:1" x14ac:dyDescent="0.25">
      <c r="A4887">
        <v>894</v>
      </c>
    </row>
    <row r="4888" spans="1:1" x14ac:dyDescent="0.25">
      <c r="A4888">
        <v>920</v>
      </c>
    </row>
    <row r="4889" spans="1:1" x14ac:dyDescent="0.25">
      <c r="A4889">
        <v>943</v>
      </c>
    </row>
    <row r="4890" spans="1:1" x14ac:dyDescent="0.25">
      <c r="A4890">
        <v>1153</v>
      </c>
    </row>
    <row r="4891" spans="1:1" x14ac:dyDescent="0.25">
      <c r="A4891">
        <v>1033</v>
      </c>
    </row>
    <row r="4892" spans="1:1" x14ac:dyDescent="0.25">
      <c r="A4892">
        <v>1048</v>
      </c>
    </row>
    <row r="4893" spans="1:1" x14ac:dyDescent="0.25">
      <c r="A4893">
        <v>1456</v>
      </c>
    </row>
    <row r="4894" spans="1:1" x14ac:dyDescent="0.25">
      <c r="A4894">
        <v>1177</v>
      </c>
    </row>
    <row r="4895" spans="1:1" x14ac:dyDescent="0.25">
      <c r="A4895">
        <v>1030</v>
      </c>
    </row>
    <row r="4896" spans="1:1" x14ac:dyDescent="0.25">
      <c r="A4896">
        <v>1105</v>
      </c>
    </row>
    <row r="4897" spans="1:1" x14ac:dyDescent="0.25">
      <c r="A4897">
        <v>1384</v>
      </c>
    </row>
    <row r="4898" spans="1:1" x14ac:dyDescent="0.25">
      <c r="A4898">
        <v>1112</v>
      </c>
    </row>
    <row r="4899" spans="1:1" x14ac:dyDescent="0.25">
      <c r="A4899">
        <v>1081</v>
      </c>
    </row>
    <row r="4900" spans="1:1" x14ac:dyDescent="0.25">
      <c r="A4900">
        <v>2888</v>
      </c>
    </row>
    <row r="4901" spans="1:1" x14ac:dyDescent="0.25">
      <c r="A4901">
        <v>771</v>
      </c>
    </row>
    <row r="4902" spans="1:1" x14ac:dyDescent="0.25">
      <c r="A4902">
        <v>960</v>
      </c>
    </row>
    <row r="4903" spans="1:1" x14ac:dyDescent="0.25">
      <c r="A4903">
        <v>968</v>
      </c>
    </row>
    <row r="4904" spans="1:1" x14ac:dyDescent="0.25">
      <c r="A4904">
        <v>896</v>
      </c>
    </row>
    <row r="4905" spans="1:1" x14ac:dyDescent="0.25">
      <c r="A4905">
        <v>816</v>
      </c>
    </row>
    <row r="4906" spans="1:1" x14ac:dyDescent="0.25">
      <c r="A4906">
        <v>816</v>
      </c>
    </row>
    <row r="4907" spans="1:1" x14ac:dyDescent="0.25">
      <c r="A4907">
        <v>1518</v>
      </c>
    </row>
    <row r="4908" spans="1:1" x14ac:dyDescent="0.25">
      <c r="A4908">
        <v>1919</v>
      </c>
    </row>
    <row r="4909" spans="1:1" x14ac:dyDescent="0.25">
      <c r="A4909">
        <v>928</v>
      </c>
    </row>
    <row r="4910" spans="1:1" x14ac:dyDescent="0.25">
      <c r="A4910">
        <v>793</v>
      </c>
    </row>
    <row r="4911" spans="1:1" x14ac:dyDescent="0.25">
      <c r="A4911">
        <v>752</v>
      </c>
    </row>
    <row r="4912" spans="1:1" x14ac:dyDescent="0.25">
      <c r="A4912">
        <v>848</v>
      </c>
    </row>
    <row r="4913" spans="1:1" x14ac:dyDescent="0.25">
      <c r="A4913">
        <v>797</v>
      </c>
    </row>
    <row r="4914" spans="1:1" x14ac:dyDescent="0.25">
      <c r="A4914">
        <v>1256</v>
      </c>
    </row>
    <row r="4915" spans="1:1" x14ac:dyDescent="0.25">
      <c r="A4915">
        <v>1177</v>
      </c>
    </row>
    <row r="4916" spans="1:1" x14ac:dyDescent="0.25">
      <c r="A4916">
        <v>928</v>
      </c>
    </row>
    <row r="4917" spans="1:1" x14ac:dyDescent="0.25">
      <c r="A4917">
        <v>1008</v>
      </c>
    </row>
    <row r="4918" spans="1:1" x14ac:dyDescent="0.25">
      <c r="A4918">
        <v>753</v>
      </c>
    </row>
    <row r="4919" spans="1:1" x14ac:dyDescent="0.25">
      <c r="A4919">
        <v>749</v>
      </c>
    </row>
    <row r="4920" spans="1:1" x14ac:dyDescent="0.25">
      <c r="A4920">
        <v>1400</v>
      </c>
    </row>
    <row r="4921" spans="1:1" x14ac:dyDescent="0.25">
      <c r="A4921">
        <v>833</v>
      </c>
    </row>
    <row r="4922" spans="1:1" x14ac:dyDescent="0.25">
      <c r="A4922">
        <v>5072</v>
      </c>
    </row>
    <row r="4923" spans="1:1" x14ac:dyDescent="0.25">
      <c r="A4923">
        <v>1216</v>
      </c>
    </row>
    <row r="4924" spans="1:1" x14ac:dyDescent="0.25">
      <c r="A4924">
        <v>873</v>
      </c>
    </row>
    <row r="4925" spans="1:1" x14ac:dyDescent="0.25">
      <c r="A4925">
        <v>1510</v>
      </c>
    </row>
    <row r="4926" spans="1:1" x14ac:dyDescent="0.25">
      <c r="A4926">
        <v>1096</v>
      </c>
    </row>
    <row r="4927" spans="1:1" x14ac:dyDescent="0.25">
      <c r="A4927">
        <v>3472</v>
      </c>
    </row>
    <row r="4928" spans="1:1" x14ac:dyDescent="0.25">
      <c r="A4928">
        <v>1200</v>
      </c>
    </row>
    <row r="4929" spans="1:1" x14ac:dyDescent="0.25">
      <c r="A4929">
        <v>1392</v>
      </c>
    </row>
    <row r="4930" spans="1:1" x14ac:dyDescent="0.25">
      <c r="A4930">
        <v>952</v>
      </c>
    </row>
    <row r="4931" spans="1:1" x14ac:dyDescent="0.25">
      <c r="A4931">
        <v>990</v>
      </c>
    </row>
    <row r="4932" spans="1:1" x14ac:dyDescent="0.25">
      <c r="A4932">
        <v>792</v>
      </c>
    </row>
    <row r="4933" spans="1:1" x14ac:dyDescent="0.25">
      <c r="A4933">
        <v>1016</v>
      </c>
    </row>
    <row r="4934" spans="1:1" x14ac:dyDescent="0.25">
      <c r="A4934">
        <v>1001</v>
      </c>
    </row>
    <row r="4935" spans="1:1" x14ac:dyDescent="0.25">
      <c r="A4935">
        <v>977</v>
      </c>
    </row>
    <row r="4936" spans="1:1" x14ac:dyDescent="0.25">
      <c r="A4936">
        <v>4017</v>
      </c>
    </row>
    <row r="4937" spans="1:1" x14ac:dyDescent="0.25">
      <c r="A4937">
        <v>1093</v>
      </c>
    </row>
    <row r="4938" spans="1:1" x14ac:dyDescent="0.25">
      <c r="A4938">
        <v>1161</v>
      </c>
    </row>
    <row r="4939" spans="1:1" x14ac:dyDescent="0.25">
      <c r="A4939">
        <v>1569</v>
      </c>
    </row>
    <row r="4940" spans="1:1" x14ac:dyDescent="0.25">
      <c r="A4940">
        <v>784</v>
      </c>
    </row>
    <row r="4941" spans="1:1" x14ac:dyDescent="0.25">
      <c r="A4941">
        <v>832</v>
      </c>
    </row>
    <row r="4942" spans="1:1" x14ac:dyDescent="0.25">
      <c r="A4942">
        <v>889</v>
      </c>
    </row>
    <row r="4943" spans="1:1" x14ac:dyDescent="0.25">
      <c r="A4943">
        <v>877</v>
      </c>
    </row>
    <row r="4944" spans="1:1" x14ac:dyDescent="0.25">
      <c r="A4944">
        <v>928</v>
      </c>
    </row>
    <row r="4945" spans="1:1" x14ac:dyDescent="0.25">
      <c r="A4945">
        <v>1305</v>
      </c>
    </row>
    <row r="4946" spans="1:1" x14ac:dyDescent="0.25">
      <c r="A4946">
        <v>902</v>
      </c>
    </row>
    <row r="4947" spans="1:1" x14ac:dyDescent="0.25">
      <c r="A4947">
        <v>919</v>
      </c>
    </row>
    <row r="4948" spans="1:1" x14ac:dyDescent="0.25">
      <c r="A4948">
        <v>904</v>
      </c>
    </row>
    <row r="4949" spans="1:1" x14ac:dyDescent="0.25">
      <c r="A4949">
        <v>861</v>
      </c>
    </row>
    <row r="4950" spans="1:1" x14ac:dyDescent="0.25">
      <c r="A4950">
        <v>953</v>
      </c>
    </row>
    <row r="4951" spans="1:1" x14ac:dyDescent="0.25">
      <c r="A4951">
        <v>1281</v>
      </c>
    </row>
    <row r="4952" spans="1:1" x14ac:dyDescent="0.25">
      <c r="A4952">
        <v>976</v>
      </c>
    </row>
    <row r="4953" spans="1:1" x14ac:dyDescent="0.25">
      <c r="A4953">
        <v>976</v>
      </c>
    </row>
    <row r="4954" spans="1:1" x14ac:dyDescent="0.25">
      <c r="A4954">
        <v>2632</v>
      </c>
    </row>
    <row r="4955" spans="1:1" x14ac:dyDescent="0.25">
      <c r="A4955">
        <v>842</v>
      </c>
    </row>
    <row r="4956" spans="1:1" x14ac:dyDescent="0.25">
      <c r="A4956">
        <v>896</v>
      </c>
    </row>
    <row r="4957" spans="1:1" x14ac:dyDescent="0.25">
      <c r="A4957">
        <v>777</v>
      </c>
    </row>
    <row r="4958" spans="1:1" x14ac:dyDescent="0.25">
      <c r="A4958">
        <v>1224</v>
      </c>
    </row>
    <row r="4959" spans="1:1" x14ac:dyDescent="0.25">
      <c r="A4959">
        <v>895</v>
      </c>
    </row>
    <row r="4960" spans="1:1" x14ac:dyDescent="0.25">
      <c r="A4960">
        <v>2528</v>
      </c>
    </row>
    <row r="4961" spans="1:1" x14ac:dyDescent="0.25">
      <c r="A4961">
        <v>941</v>
      </c>
    </row>
    <row r="4962" spans="1:1" x14ac:dyDescent="0.25">
      <c r="A4962">
        <v>735</v>
      </c>
    </row>
    <row r="4963" spans="1:1" x14ac:dyDescent="0.25">
      <c r="A4963">
        <v>847</v>
      </c>
    </row>
    <row r="4964" spans="1:1" x14ac:dyDescent="0.25">
      <c r="A4964">
        <v>1008</v>
      </c>
    </row>
    <row r="4965" spans="1:1" x14ac:dyDescent="0.25">
      <c r="A4965">
        <v>1145</v>
      </c>
    </row>
    <row r="4966" spans="1:1" x14ac:dyDescent="0.25">
      <c r="A4966">
        <v>1376</v>
      </c>
    </row>
    <row r="4967" spans="1:1" x14ac:dyDescent="0.25">
      <c r="A4967">
        <v>1044</v>
      </c>
    </row>
    <row r="4968" spans="1:1" x14ac:dyDescent="0.25">
      <c r="A4968">
        <v>1081</v>
      </c>
    </row>
    <row r="4969" spans="1:1" x14ac:dyDescent="0.25">
      <c r="A4969">
        <v>888</v>
      </c>
    </row>
    <row r="4970" spans="1:1" x14ac:dyDescent="0.25">
      <c r="A4970">
        <v>952</v>
      </c>
    </row>
    <row r="4971" spans="1:1" x14ac:dyDescent="0.25">
      <c r="A4971">
        <v>992</v>
      </c>
    </row>
    <row r="4972" spans="1:1" x14ac:dyDescent="0.25">
      <c r="A4972">
        <v>920</v>
      </c>
    </row>
    <row r="4973" spans="1:1" x14ac:dyDescent="0.25">
      <c r="A4973">
        <v>749</v>
      </c>
    </row>
    <row r="4974" spans="1:1" x14ac:dyDescent="0.25">
      <c r="A4974">
        <v>865</v>
      </c>
    </row>
    <row r="4975" spans="1:1" x14ac:dyDescent="0.25">
      <c r="A4975">
        <v>1000</v>
      </c>
    </row>
    <row r="4976" spans="1:1" x14ac:dyDescent="0.25">
      <c r="A4976">
        <v>840</v>
      </c>
    </row>
    <row r="4977" spans="1:1" x14ac:dyDescent="0.25">
      <c r="A4977">
        <v>1848</v>
      </c>
    </row>
    <row r="4978" spans="1:1" x14ac:dyDescent="0.25">
      <c r="A4978">
        <v>913</v>
      </c>
    </row>
    <row r="4979" spans="1:1" x14ac:dyDescent="0.25">
      <c r="A4979">
        <v>821</v>
      </c>
    </row>
    <row r="4980" spans="1:1" x14ac:dyDescent="0.25">
      <c r="A4980">
        <v>1032</v>
      </c>
    </row>
    <row r="4981" spans="1:1" x14ac:dyDescent="0.25">
      <c r="A4981">
        <v>928</v>
      </c>
    </row>
    <row r="4982" spans="1:1" x14ac:dyDescent="0.25">
      <c r="A4982">
        <v>865</v>
      </c>
    </row>
    <row r="4983" spans="1:1" x14ac:dyDescent="0.25">
      <c r="A4983">
        <v>888</v>
      </c>
    </row>
    <row r="4984" spans="1:1" x14ac:dyDescent="0.25">
      <c r="A4984">
        <v>1048</v>
      </c>
    </row>
    <row r="4985" spans="1:1" x14ac:dyDescent="0.25">
      <c r="A4985">
        <v>1884</v>
      </c>
    </row>
    <row r="4986" spans="1:1" x14ac:dyDescent="0.25">
      <c r="A4986">
        <v>830</v>
      </c>
    </row>
    <row r="4987" spans="1:1" x14ac:dyDescent="0.25">
      <c r="A4987">
        <v>944</v>
      </c>
    </row>
    <row r="4988" spans="1:1" x14ac:dyDescent="0.25">
      <c r="A4988">
        <v>1008</v>
      </c>
    </row>
    <row r="4989" spans="1:1" x14ac:dyDescent="0.25">
      <c r="A4989">
        <v>1185</v>
      </c>
    </row>
    <row r="4990" spans="1:1" x14ac:dyDescent="0.25">
      <c r="A4990">
        <v>1521</v>
      </c>
    </row>
    <row r="4991" spans="1:1" x14ac:dyDescent="0.25">
      <c r="A4991">
        <v>1803</v>
      </c>
    </row>
    <row r="4992" spans="1:1" x14ac:dyDescent="0.25">
      <c r="A4992">
        <v>856</v>
      </c>
    </row>
    <row r="4993" spans="1:1" x14ac:dyDescent="0.25">
      <c r="A4993">
        <v>1287</v>
      </c>
    </row>
    <row r="4994" spans="1:1" x14ac:dyDescent="0.25">
      <c r="A4994">
        <v>904</v>
      </c>
    </row>
    <row r="4995" spans="1:1" x14ac:dyDescent="0.25">
      <c r="A4995">
        <v>2029</v>
      </c>
    </row>
    <row r="4996" spans="1:1" x14ac:dyDescent="0.25">
      <c r="A4996">
        <v>920</v>
      </c>
    </row>
    <row r="4997" spans="1:1" x14ac:dyDescent="0.25">
      <c r="A4997">
        <v>957</v>
      </c>
    </row>
    <row r="4998" spans="1:1" x14ac:dyDescent="0.25">
      <c r="A4998">
        <v>960</v>
      </c>
    </row>
    <row r="4999" spans="1:1" x14ac:dyDescent="0.25">
      <c r="A4999">
        <v>2535</v>
      </c>
    </row>
    <row r="5000" spans="1:1" x14ac:dyDescent="0.25">
      <c r="A5000">
        <v>921</v>
      </c>
    </row>
    <row r="5001" spans="1:1" x14ac:dyDescent="0.25">
      <c r="A5001">
        <v>841</v>
      </c>
    </row>
    <row r="5002" spans="1:1" x14ac:dyDescent="0.25">
      <c r="A5002">
        <v>905</v>
      </c>
    </row>
    <row r="5003" spans="1:1" x14ac:dyDescent="0.25">
      <c r="A5003">
        <v>868</v>
      </c>
    </row>
    <row r="5004" spans="1:1" x14ac:dyDescent="0.25">
      <c r="A5004">
        <v>945</v>
      </c>
    </row>
    <row r="5005" spans="1:1" x14ac:dyDescent="0.25">
      <c r="A5005">
        <v>872</v>
      </c>
    </row>
    <row r="5006" spans="1:1" x14ac:dyDescent="0.25">
      <c r="A5006">
        <v>864</v>
      </c>
    </row>
    <row r="5007" spans="1:1" x14ac:dyDescent="0.25">
      <c r="A5007">
        <v>913</v>
      </c>
    </row>
    <row r="5008" spans="1:1" x14ac:dyDescent="0.25">
      <c r="A5008">
        <v>976</v>
      </c>
    </row>
    <row r="5009" spans="1:1" x14ac:dyDescent="0.25">
      <c r="A5009">
        <v>819</v>
      </c>
    </row>
    <row r="5010" spans="1:1" x14ac:dyDescent="0.25">
      <c r="A5010">
        <v>760</v>
      </c>
    </row>
    <row r="5011" spans="1:1" x14ac:dyDescent="0.25">
      <c r="A5011">
        <v>792</v>
      </c>
    </row>
    <row r="5012" spans="1:1" x14ac:dyDescent="0.25">
      <c r="A5012">
        <v>857</v>
      </c>
    </row>
    <row r="5013" spans="1:1" x14ac:dyDescent="0.25">
      <c r="A5013">
        <v>936</v>
      </c>
    </row>
    <row r="5014" spans="1:1" x14ac:dyDescent="0.25">
      <c r="A5014">
        <v>960</v>
      </c>
    </row>
    <row r="5015" spans="1:1" x14ac:dyDescent="0.25">
      <c r="A5015">
        <v>780</v>
      </c>
    </row>
    <row r="5016" spans="1:1" x14ac:dyDescent="0.25">
      <c r="A5016">
        <v>1256</v>
      </c>
    </row>
    <row r="5017" spans="1:1" x14ac:dyDescent="0.25">
      <c r="A5017">
        <v>1041</v>
      </c>
    </row>
    <row r="5018" spans="1:1" x14ac:dyDescent="0.25">
      <c r="A5018">
        <v>696</v>
      </c>
    </row>
    <row r="5019" spans="1:1" x14ac:dyDescent="0.25">
      <c r="A5019">
        <v>1216</v>
      </c>
    </row>
    <row r="5020" spans="1:1" x14ac:dyDescent="0.25">
      <c r="A5020">
        <v>777</v>
      </c>
    </row>
    <row r="5021" spans="1:1" x14ac:dyDescent="0.25">
      <c r="A5021">
        <v>828</v>
      </c>
    </row>
    <row r="5022" spans="1:1" x14ac:dyDescent="0.25">
      <c r="A5022">
        <v>809</v>
      </c>
    </row>
    <row r="5023" spans="1:1" x14ac:dyDescent="0.25">
      <c r="A5023">
        <v>785</v>
      </c>
    </row>
    <row r="5024" spans="1:1" x14ac:dyDescent="0.25">
      <c r="A5024">
        <v>1072</v>
      </c>
    </row>
    <row r="5025" spans="1:1" x14ac:dyDescent="0.25">
      <c r="A5025">
        <v>1480</v>
      </c>
    </row>
    <row r="5026" spans="1:1" x14ac:dyDescent="0.25">
      <c r="A5026">
        <v>1193</v>
      </c>
    </row>
    <row r="5027" spans="1:1" x14ac:dyDescent="0.25">
      <c r="A5027">
        <v>987</v>
      </c>
    </row>
    <row r="5028" spans="1:1" x14ac:dyDescent="0.25">
      <c r="A5028">
        <v>1000</v>
      </c>
    </row>
    <row r="5029" spans="1:1" x14ac:dyDescent="0.25">
      <c r="A5029">
        <v>1072</v>
      </c>
    </row>
    <row r="5030" spans="1:1" x14ac:dyDescent="0.25">
      <c r="A5030">
        <v>776</v>
      </c>
    </row>
    <row r="5031" spans="1:1" x14ac:dyDescent="0.25">
      <c r="A5031">
        <v>1328</v>
      </c>
    </row>
    <row r="5032" spans="1:1" x14ac:dyDescent="0.25">
      <c r="A5032">
        <v>903</v>
      </c>
    </row>
    <row r="5033" spans="1:1" x14ac:dyDescent="0.25">
      <c r="A5033">
        <v>979</v>
      </c>
    </row>
    <row r="5034" spans="1:1" x14ac:dyDescent="0.25">
      <c r="A5034">
        <v>1576</v>
      </c>
    </row>
    <row r="5035" spans="1:1" x14ac:dyDescent="0.25">
      <c r="A5035">
        <v>791</v>
      </c>
    </row>
    <row r="5036" spans="1:1" x14ac:dyDescent="0.25">
      <c r="A5036">
        <v>832</v>
      </c>
    </row>
    <row r="5037" spans="1:1" x14ac:dyDescent="0.25">
      <c r="A5037">
        <v>1552</v>
      </c>
    </row>
    <row r="5038" spans="1:1" x14ac:dyDescent="0.25">
      <c r="A5038">
        <v>953</v>
      </c>
    </row>
    <row r="5039" spans="1:1" x14ac:dyDescent="0.25">
      <c r="A5039">
        <v>812</v>
      </c>
    </row>
    <row r="5040" spans="1:1" x14ac:dyDescent="0.25">
      <c r="A5040">
        <v>1376</v>
      </c>
    </row>
    <row r="5041" spans="1:1" x14ac:dyDescent="0.25">
      <c r="A5041">
        <v>1032</v>
      </c>
    </row>
    <row r="5042" spans="1:1" x14ac:dyDescent="0.25">
      <c r="A5042">
        <v>1009</v>
      </c>
    </row>
    <row r="5043" spans="1:1" x14ac:dyDescent="0.25">
      <c r="A5043">
        <v>776</v>
      </c>
    </row>
    <row r="5044" spans="1:1" x14ac:dyDescent="0.25">
      <c r="A5044">
        <v>840</v>
      </c>
    </row>
    <row r="5045" spans="1:1" x14ac:dyDescent="0.25">
      <c r="A5045">
        <v>723</v>
      </c>
    </row>
    <row r="5046" spans="1:1" x14ac:dyDescent="0.25">
      <c r="A5046">
        <v>857</v>
      </c>
    </row>
    <row r="5047" spans="1:1" x14ac:dyDescent="0.25">
      <c r="A5047">
        <v>1489</v>
      </c>
    </row>
    <row r="5048" spans="1:1" x14ac:dyDescent="0.25">
      <c r="A5048">
        <v>721</v>
      </c>
    </row>
    <row r="5049" spans="1:1" x14ac:dyDescent="0.25">
      <c r="A5049">
        <v>713</v>
      </c>
    </row>
    <row r="5050" spans="1:1" x14ac:dyDescent="0.25">
      <c r="A5050">
        <v>912</v>
      </c>
    </row>
    <row r="5051" spans="1:1" x14ac:dyDescent="0.25">
      <c r="A5051">
        <v>875</v>
      </c>
    </row>
    <row r="5052" spans="1:1" x14ac:dyDescent="0.25">
      <c r="A5052">
        <v>849</v>
      </c>
    </row>
    <row r="5053" spans="1:1" x14ac:dyDescent="0.25">
      <c r="A5053">
        <v>1064</v>
      </c>
    </row>
    <row r="5054" spans="1:1" x14ac:dyDescent="0.25">
      <c r="A5054">
        <v>824</v>
      </c>
    </row>
    <row r="5055" spans="1:1" x14ac:dyDescent="0.25">
      <c r="A5055">
        <v>1504</v>
      </c>
    </row>
    <row r="5056" spans="1:1" x14ac:dyDescent="0.25">
      <c r="A5056">
        <v>985</v>
      </c>
    </row>
    <row r="5057" spans="1:1" x14ac:dyDescent="0.25">
      <c r="A5057">
        <v>795</v>
      </c>
    </row>
    <row r="5058" spans="1:1" x14ac:dyDescent="0.25">
      <c r="A5058">
        <v>831</v>
      </c>
    </row>
    <row r="5059" spans="1:1" x14ac:dyDescent="0.25">
      <c r="A5059">
        <v>776</v>
      </c>
    </row>
    <row r="5060" spans="1:1" x14ac:dyDescent="0.25">
      <c r="A5060">
        <v>872</v>
      </c>
    </row>
    <row r="5061" spans="1:1" x14ac:dyDescent="0.25">
      <c r="A5061">
        <v>816</v>
      </c>
    </row>
    <row r="5062" spans="1:1" x14ac:dyDescent="0.25">
      <c r="A5062">
        <v>729</v>
      </c>
    </row>
    <row r="5063" spans="1:1" x14ac:dyDescent="0.25">
      <c r="A5063">
        <v>1395</v>
      </c>
    </row>
    <row r="5064" spans="1:1" x14ac:dyDescent="0.25">
      <c r="A5064">
        <v>704</v>
      </c>
    </row>
    <row r="5065" spans="1:1" x14ac:dyDescent="0.25">
      <c r="A5065">
        <v>1105</v>
      </c>
    </row>
    <row r="5066" spans="1:1" x14ac:dyDescent="0.25">
      <c r="A5066">
        <v>773</v>
      </c>
    </row>
    <row r="5067" spans="1:1" x14ac:dyDescent="0.25">
      <c r="A5067">
        <v>705</v>
      </c>
    </row>
    <row r="5068" spans="1:1" x14ac:dyDescent="0.25">
      <c r="A5068">
        <v>1081</v>
      </c>
    </row>
    <row r="5069" spans="1:1" x14ac:dyDescent="0.25">
      <c r="A5069">
        <v>1010</v>
      </c>
    </row>
    <row r="5070" spans="1:1" x14ac:dyDescent="0.25">
      <c r="A5070">
        <v>737</v>
      </c>
    </row>
    <row r="5071" spans="1:1" x14ac:dyDescent="0.25">
      <c r="A5071">
        <v>3356</v>
      </c>
    </row>
    <row r="5072" spans="1:1" x14ac:dyDescent="0.25">
      <c r="A5072">
        <v>4127</v>
      </c>
    </row>
    <row r="5073" spans="1:1" x14ac:dyDescent="0.25">
      <c r="A5073">
        <v>2247</v>
      </c>
    </row>
    <row r="5074" spans="1:1" x14ac:dyDescent="0.25">
      <c r="A5074">
        <v>2471</v>
      </c>
    </row>
    <row r="5075" spans="1:1" x14ac:dyDescent="0.25">
      <c r="A5075">
        <v>2263</v>
      </c>
    </row>
    <row r="5076" spans="1:1" x14ac:dyDescent="0.25">
      <c r="A5076">
        <v>2075</v>
      </c>
    </row>
    <row r="5077" spans="1:1" x14ac:dyDescent="0.25">
      <c r="A5077">
        <v>2511</v>
      </c>
    </row>
    <row r="5078" spans="1:1" x14ac:dyDescent="0.25">
      <c r="A5078">
        <v>1783</v>
      </c>
    </row>
    <row r="5079" spans="1:1" x14ac:dyDescent="0.25">
      <c r="A5079">
        <v>1479</v>
      </c>
    </row>
    <row r="5080" spans="1:1" x14ac:dyDescent="0.25">
      <c r="A5080">
        <v>1671</v>
      </c>
    </row>
    <row r="5081" spans="1:1" x14ac:dyDescent="0.25">
      <c r="A5081">
        <v>1567</v>
      </c>
    </row>
    <row r="5082" spans="1:1" x14ac:dyDescent="0.25">
      <c r="A5082">
        <v>1411</v>
      </c>
    </row>
    <row r="5083" spans="1:1" x14ac:dyDescent="0.25">
      <c r="A5083">
        <v>1787</v>
      </c>
    </row>
    <row r="5084" spans="1:1" x14ac:dyDescent="0.25">
      <c r="A5084">
        <v>2213</v>
      </c>
    </row>
    <row r="5085" spans="1:1" x14ac:dyDescent="0.25">
      <c r="A5085">
        <v>1504</v>
      </c>
    </row>
    <row r="5086" spans="1:1" x14ac:dyDescent="0.25">
      <c r="A5086">
        <v>2880</v>
      </c>
    </row>
    <row r="5087" spans="1:1" x14ac:dyDescent="0.25">
      <c r="A5087">
        <v>2943</v>
      </c>
    </row>
    <row r="5088" spans="1:1" x14ac:dyDescent="0.25">
      <c r="A5088">
        <v>1707</v>
      </c>
    </row>
    <row r="5089" spans="1:1" x14ac:dyDescent="0.25">
      <c r="A5089">
        <v>2079</v>
      </c>
    </row>
    <row r="5090" spans="1:1" x14ac:dyDescent="0.25">
      <c r="A5090">
        <v>2120</v>
      </c>
    </row>
    <row r="5091" spans="1:1" x14ac:dyDescent="0.25">
      <c r="A5091">
        <v>4304</v>
      </c>
    </row>
    <row r="5092" spans="1:1" x14ac:dyDescent="0.25">
      <c r="A5092">
        <v>2471</v>
      </c>
    </row>
    <row r="5093" spans="1:1" x14ac:dyDescent="0.25">
      <c r="A5093">
        <v>1551</v>
      </c>
    </row>
    <row r="5094" spans="1:1" x14ac:dyDescent="0.25">
      <c r="A5094">
        <v>2040</v>
      </c>
    </row>
    <row r="5095" spans="1:1" x14ac:dyDescent="0.25">
      <c r="A5095">
        <v>1230</v>
      </c>
    </row>
    <row r="5096" spans="1:1" x14ac:dyDescent="0.25">
      <c r="A5096">
        <v>2047</v>
      </c>
    </row>
    <row r="5097" spans="1:1" x14ac:dyDescent="0.25">
      <c r="A5097">
        <v>1895</v>
      </c>
    </row>
    <row r="5098" spans="1:1" x14ac:dyDescent="0.25">
      <c r="A5098">
        <v>1960</v>
      </c>
    </row>
    <row r="5099" spans="1:1" x14ac:dyDescent="0.25">
      <c r="A5099">
        <v>3492</v>
      </c>
    </row>
    <row r="5100" spans="1:1" x14ac:dyDescent="0.25">
      <c r="A5100">
        <v>1691</v>
      </c>
    </row>
    <row r="5101" spans="1:1" x14ac:dyDescent="0.25">
      <c r="A5101">
        <v>1126</v>
      </c>
    </row>
    <row r="5102" spans="1:1" x14ac:dyDescent="0.25">
      <c r="A5102">
        <v>1727</v>
      </c>
    </row>
    <row r="5103" spans="1:1" x14ac:dyDescent="0.25">
      <c r="A5103">
        <v>1158</v>
      </c>
    </row>
    <row r="5104" spans="1:1" x14ac:dyDescent="0.25">
      <c r="A5104">
        <v>871</v>
      </c>
    </row>
    <row r="5105" spans="1:1" x14ac:dyDescent="0.25">
      <c r="A5105">
        <v>894</v>
      </c>
    </row>
    <row r="5106" spans="1:1" x14ac:dyDescent="0.25">
      <c r="A5106">
        <v>763</v>
      </c>
    </row>
    <row r="5107" spans="1:1" x14ac:dyDescent="0.25">
      <c r="A5107">
        <v>2007</v>
      </c>
    </row>
    <row r="5108" spans="1:1" x14ac:dyDescent="0.25">
      <c r="A5108">
        <v>775</v>
      </c>
    </row>
    <row r="5109" spans="1:1" x14ac:dyDescent="0.25">
      <c r="A5109">
        <v>695</v>
      </c>
    </row>
    <row r="5110" spans="1:1" x14ac:dyDescent="0.25">
      <c r="A5110">
        <v>1432</v>
      </c>
    </row>
    <row r="5111" spans="1:1" x14ac:dyDescent="0.25">
      <c r="A5111">
        <v>1055</v>
      </c>
    </row>
    <row r="5112" spans="1:1" x14ac:dyDescent="0.25">
      <c r="A5112">
        <v>1553</v>
      </c>
    </row>
    <row r="5113" spans="1:1" x14ac:dyDescent="0.25">
      <c r="A5113">
        <v>1096</v>
      </c>
    </row>
    <row r="5114" spans="1:1" x14ac:dyDescent="0.25">
      <c r="A5114">
        <v>1047</v>
      </c>
    </row>
    <row r="5115" spans="1:1" x14ac:dyDescent="0.25">
      <c r="A5115">
        <v>2592</v>
      </c>
    </row>
    <row r="5116" spans="1:1" x14ac:dyDescent="0.25">
      <c r="A5116">
        <v>2703</v>
      </c>
    </row>
    <row r="5117" spans="1:1" x14ac:dyDescent="0.25">
      <c r="A5117">
        <v>1165</v>
      </c>
    </row>
    <row r="5118" spans="1:1" x14ac:dyDescent="0.25">
      <c r="A5118">
        <v>1090</v>
      </c>
    </row>
    <row r="5119" spans="1:1" x14ac:dyDescent="0.25">
      <c r="A5119">
        <v>1760</v>
      </c>
    </row>
    <row r="5120" spans="1:1" x14ac:dyDescent="0.25">
      <c r="A5120">
        <v>1560</v>
      </c>
    </row>
    <row r="5121" spans="1:1" x14ac:dyDescent="0.25">
      <c r="A5121">
        <v>1607</v>
      </c>
    </row>
    <row r="5122" spans="1:1" x14ac:dyDescent="0.25">
      <c r="A5122">
        <v>1903</v>
      </c>
    </row>
    <row r="5123" spans="1:1" x14ac:dyDescent="0.25">
      <c r="A5123">
        <v>1511</v>
      </c>
    </row>
    <row r="5124" spans="1:1" x14ac:dyDescent="0.25">
      <c r="A5124">
        <v>3138</v>
      </c>
    </row>
    <row r="5125" spans="1:1" x14ac:dyDescent="0.25">
      <c r="A5125">
        <v>1519</v>
      </c>
    </row>
    <row r="5126" spans="1:1" x14ac:dyDescent="0.25">
      <c r="A5126">
        <v>1415</v>
      </c>
    </row>
    <row r="5127" spans="1:1" x14ac:dyDescent="0.25">
      <c r="A5127">
        <v>1016</v>
      </c>
    </row>
    <row r="5128" spans="1:1" x14ac:dyDescent="0.25">
      <c r="A5128">
        <v>2695</v>
      </c>
    </row>
    <row r="5129" spans="1:1" x14ac:dyDescent="0.25">
      <c r="A5129">
        <v>3152</v>
      </c>
    </row>
    <row r="5130" spans="1:1" x14ac:dyDescent="0.25">
      <c r="A5130">
        <v>914</v>
      </c>
    </row>
    <row r="5131" spans="1:1" x14ac:dyDescent="0.25">
      <c r="A5131">
        <v>2775</v>
      </c>
    </row>
    <row r="5132" spans="1:1" x14ac:dyDescent="0.25">
      <c r="A5132">
        <v>1743</v>
      </c>
    </row>
    <row r="5133" spans="1:1" x14ac:dyDescent="0.25">
      <c r="A5133">
        <v>864</v>
      </c>
    </row>
    <row r="5134" spans="1:1" x14ac:dyDescent="0.25">
      <c r="A5134">
        <v>2799</v>
      </c>
    </row>
    <row r="5135" spans="1:1" x14ac:dyDescent="0.25">
      <c r="A5135">
        <v>1304</v>
      </c>
    </row>
    <row r="5136" spans="1:1" x14ac:dyDescent="0.25">
      <c r="A5136">
        <v>1083</v>
      </c>
    </row>
    <row r="5137" spans="1:1" x14ac:dyDescent="0.25">
      <c r="A5137">
        <v>895</v>
      </c>
    </row>
    <row r="5138" spans="1:1" x14ac:dyDescent="0.25">
      <c r="A5138">
        <v>1288</v>
      </c>
    </row>
    <row r="5139" spans="1:1" x14ac:dyDescent="0.25">
      <c r="A5139">
        <v>1151</v>
      </c>
    </row>
    <row r="5140" spans="1:1" x14ac:dyDescent="0.25">
      <c r="A5140">
        <v>976</v>
      </c>
    </row>
    <row r="5141" spans="1:1" x14ac:dyDescent="0.25">
      <c r="A5141">
        <v>1240</v>
      </c>
    </row>
    <row r="5142" spans="1:1" x14ac:dyDescent="0.25">
      <c r="A5142">
        <v>801</v>
      </c>
    </row>
    <row r="5143" spans="1:1" x14ac:dyDescent="0.25">
      <c r="A5143">
        <v>2982</v>
      </c>
    </row>
    <row r="5144" spans="1:1" x14ac:dyDescent="0.25">
      <c r="A5144">
        <v>2169</v>
      </c>
    </row>
    <row r="5145" spans="1:1" x14ac:dyDescent="0.25">
      <c r="A5145">
        <v>1503</v>
      </c>
    </row>
    <row r="5146" spans="1:1" x14ac:dyDescent="0.25">
      <c r="A5146">
        <v>3735</v>
      </c>
    </row>
    <row r="5147" spans="1:1" x14ac:dyDescent="0.25">
      <c r="A5147">
        <v>2336</v>
      </c>
    </row>
    <row r="5148" spans="1:1" x14ac:dyDescent="0.25">
      <c r="A5148">
        <v>1000</v>
      </c>
    </row>
    <row r="5149" spans="1:1" x14ac:dyDescent="0.25">
      <c r="A5149">
        <v>999</v>
      </c>
    </row>
    <row r="5150" spans="1:1" x14ac:dyDescent="0.25">
      <c r="A5150">
        <v>1111</v>
      </c>
    </row>
    <row r="5151" spans="1:1" x14ac:dyDescent="0.25">
      <c r="A5151">
        <v>2455</v>
      </c>
    </row>
    <row r="5152" spans="1:1" x14ac:dyDescent="0.25">
      <c r="A5152">
        <v>1051</v>
      </c>
    </row>
    <row r="5153" spans="1:1" x14ac:dyDescent="0.25">
      <c r="A5153">
        <v>2472</v>
      </c>
    </row>
    <row r="5154" spans="1:1" x14ac:dyDescent="0.25">
      <c r="A5154">
        <v>959</v>
      </c>
    </row>
    <row r="5155" spans="1:1" x14ac:dyDescent="0.25">
      <c r="A5155">
        <v>1159</v>
      </c>
    </row>
    <row r="5156" spans="1:1" x14ac:dyDescent="0.25">
      <c r="A5156">
        <v>1351</v>
      </c>
    </row>
    <row r="5157" spans="1:1" x14ac:dyDescent="0.25">
      <c r="A5157">
        <v>1791</v>
      </c>
    </row>
    <row r="5158" spans="1:1" x14ac:dyDescent="0.25">
      <c r="A5158">
        <v>807</v>
      </c>
    </row>
    <row r="5159" spans="1:1" x14ac:dyDescent="0.25">
      <c r="A5159">
        <v>959</v>
      </c>
    </row>
    <row r="5160" spans="1:1" x14ac:dyDescent="0.25">
      <c r="A5160">
        <v>1618</v>
      </c>
    </row>
    <row r="5161" spans="1:1" x14ac:dyDescent="0.25">
      <c r="A5161">
        <v>3104</v>
      </c>
    </row>
    <row r="5162" spans="1:1" x14ac:dyDescent="0.25">
      <c r="A5162">
        <v>1031</v>
      </c>
    </row>
    <row r="5163" spans="1:1" x14ac:dyDescent="0.25">
      <c r="A5163">
        <v>1631</v>
      </c>
    </row>
    <row r="5164" spans="1:1" x14ac:dyDescent="0.25">
      <c r="A5164">
        <v>1568</v>
      </c>
    </row>
    <row r="5165" spans="1:1" x14ac:dyDescent="0.25">
      <c r="A5165">
        <v>935</v>
      </c>
    </row>
    <row r="5166" spans="1:1" x14ac:dyDescent="0.25">
      <c r="A5166">
        <v>2369</v>
      </c>
    </row>
    <row r="5167" spans="1:1" x14ac:dyDescent="0.25">
      <c r="A5167">
        <v>1423</v>
      </c>
    </row>
    <row r="5168" spans="1:1" x14ac:dyDescent="0.25">
      <c r="A5168">
        <v>1431</v>
      </c>
    </row>
    <row r="5169" spans="1:1" x14ac:dyDescent="0.25">
      <c r="A5169">
        <v>1080</v>
      </c>
    </row>
    <row r="5170" spans="1:1" x14ac:dyDescent="0.25">
      <c r="A5170">
        <v>1943</v>
      </c>
    </row>
    <row r="5171" spans="1:1" x14ac:dyDescent="0.25">
      <c r="A5171">
        <v>2152</v>
      </c>
    </row>
    <row r="5172" spans="1:1" x14ac:dyDescent="0.25">
      <c r="A5172">
        <v>1361</v>
      </c>
    </row>
    <row r="5173" spans="1:1" x14ac:dyDescent="0.25">
      <c r="A5173">
        <v>992</v>
      </c>
    </row>
    <row r="5174" spans="1:1" x14ac:dyDescent="0.25">
      <c r="A5174">
        <v>1111</v>
      </c>
    </row>
    <row r="5175" spans="1:1" x14ac:dyDescent="0.25">
      <c r="A5175">
        <v>1007</v>
      </c>
    </row>
    <row r="5176" spans="1:1" x14ac:dyDescent="0.25">
      <c r="A5176">
        <v>3424</v>
      </c>
    </row>
    <row r="5177" spans="1:1" x14ac:dyDescent="0.25">
      <c r="A5177">
        <v>2144</v>
      </c>
    </row>
    <row r="5178" spans="1:1" x14ac:dyDescent="0.25">
      <c r="A5178">
        <v>1386</v>
      </c>
    </row>
    <row r="5179" spans="1:1" x14ac:dyDescent="0.25">
      <c r="A5179">
        <v>1432</v>
      </c>
    </row>
    <row r="5180" spans="1:1" x14ac:dyDescent="0.25">
      <c r="A5180">
        <v>1703</v>
      </c>
    </row>
    <row r="5181" spans="1:1" x14ac:dyDescent="0.25">
      <c r="A5181">
        <v>1095</v>
      </c>
    </row>
    <row r="5182" spans="1:1" x14ac:dyDescent="0.25">
      <c r="A5182">
        <v>1032</v>
      </c>
    </row>
    <row r="5183" spans="1:1" x14ac:dyDescent="0.25">
      <c r="A5183">
        <v>983</v>
      </c>
    </row>
    <row r="5184" spans="1:1" x14ac:dyDescent="0.25">
      <c r="A5184">
        <v>977</v>
      </c>
    </row>
    <row r="5185" spans="1:1" x14ac:dyDescent="0.25">
      <c r="A5185">
        <v>1248</v>
      </c>
    </row>
    <row r="5186" spans="1:1" x14ac:dyDescent="0.25">
      <c r="A5186">
        <v>1663</v>
      </c>
    </row>
    <row r="5187" spans="1:1" x14ac:dyDescent="0.25">
      <c r="A5187">
        <v>1952</v>
      </c>
    </row>
    <row r="5188" spans="1:1" x14ac:dyDescent="0.25">
      <c r="A5188">
        <v>1114</v>
      </c>
    </row>
    <row r="5189" spans="1:1" x14ac:dyDescent="0.25">
      <c r="A5189">
        <v>1016</v>
      </c>
    </row>
    <row r="5190" spans="1:1" x14ac:dyDescent="0.25">
      <c r="A5190">
        <v>937</v>
      </c>
    </row>
    <row r="5191" spans="1:1" x14ac:dyDescent="0.25">
      <c r="A5191">
        <v>1135</v>
      </c>
    </row>
    <row r="5192" spans="1:1" x14ac:dyDescent="0.25">
      <c r="A5192">
        <v>927</v>
      </c>
    </row>
    <row r="5193" spans="1:1" x14ac:dyDescent="0.25">
      <c r="A5193">
        <v>944</v>
      </c>
    </row>
    <row r="5194" spans="1:1" x14ac:dyDescent="0.25">
      <c r="A5194">
        <v>911</v>
      </c>
    </row>
    <row r="5195" spans="1:1" x14ac:dyDescent="0.25">
      <c r="A5195">
        <v>1039</v>
      </c>
    </row>
    <row r="5196" spans="1:1" x14ac:dyDescent="0.25">
      <c r="A5196">
        <v>1474</v>
      </c>
    </row>
    <row r="5197" spans="1:1" x14ac:dyDescent="0.25">
      <c r="A5197">
        <v>1168</v>
      </c>
    </row>
    <row r="5198" spans="1:1" x14ac:dyDescent="0.25">
      <c r="A5198">
        <v>2791</v>
      </c>
    </row>
    <row r="5199" spans="1:1" x14ac:dyDescent="0.25">
      <c r="A5199">
        <v>1183</v>
      </c>
    </row>
    <row r="5200" spans="1:1" x14ac:dyDescent="0.25">
      <c r="A5200">
        <v>1472</v>
      </c>
    </row>
    <row r="5201" spans="1:1" x14ac:dyDescent="0.25">
      <c r="A5201">
        <v>1280</v>
      </c>
    </row>
    <row r="5202" spans="1:1" x14ac:dyDescent="0.25">
      <c r="A5202">
        <v>1601</v>
      </c>
    </row>
    <row r="5203" spans="1:1" x14ac:dyDescent="0.25">
      <c r="A5203">
        <v>1679</v>
      </c>
    </row>
    <row r="5204" spans="1:1" x14ac:dyDescent="0.25">
      <c r="A5204">
        <v>1280</v>
      </c>
    </row>
    <row r="5205" spans="1:1" x14ac:dyDescent="0.25">
      <c r="A5205">
        <v>1015</v>
      </c>
    </row>
    <row r="5206" spans="1:1" x14ac:dyDescent="0.25">
      <c r="A5206">
        <v>1231</v>
      </c>
    </row>
    <row r="5207" spans="1:1" x14ac:dyDescent="0.25">
      <c r="A5207">
        <v>2015</v>
      </c>
    </row>
    <row r="5208" spans="1:1" x14ac:dyDescent="0.25">
      <c r="A5208">
        <v>1609</v>
      </c>
    </row>
    <row r="5209" spans="1:1" x14ac:dyDescent="0.25">
      <c r="A5209">
        <v>1359</v>
      </c>
    </row>
    <row r="5210" spans="1:1" x14ac:dyDescent="0.25">
      <c r="A5210">
        <v>1384</v>
      </c>
    </row>
    <row r="5211" spans="1:1" x14ac:dyDescent="0.25">
      <c r="A5211">
        <v>1806</v>
      </c>
    </row>
    <row r="5212" spans="1:1" x14ac:dyDescent="0.25">
      <c r="A5212">
        <v>1247</v>
      </c>
    </row>
    <row r="5213" spans="1:1" x14ac:dyDescent="0.25">
      <c r="A5213">
        <v>1051</v>
      </c>
    </row>
    <row r="5214" spans="1:1" x14ac:dyDescent="0.25">
      <c r="A5214">
        <v>928</v>
      </c>
    </row>
    <row r="5215" spans="1:1" x14ac:dyDescent="0.25">
      <c r="A5215">
        <v>2832</v>
      </c>
    </row>
    <row r="5216" spans="1:1" x14ac:dyDescent="0.25">
      <c r="A5216">
        <v>1824</v>
      </c>
    </row>
    <row r="5217" spans="1:1" x14ac:dyDescent="0.25">
      <c r="A5217">
        <v>1391</v>
      </c>
    </row>
    <row r="5218" spans="1:1" x14ac:dyDescent="0.25">
      <c r="A5218">
        <v>1007</v>
      </c>
    </row>
    <row r="5219" spans="1:1" x14ac:dyDescent="0.25">
      <c r="A5219">
        <v>1368</v>
      </c>
    </row>
    <row r="5220" spans="1:1" x14ac:dyDescent="0.25">
      <c r="A5220">
        <v>1593</v>
      </c>
    </row>
    <row r="5221" spans="1:1" x14ac:dyDescent="0.25">
      <c r="A5221">
        <v>1208</v>
      </c>
    </row>
    <row r="5222" spans="1:1" x14ac:dyDescent="0.25">
      <c r="A5222">
        <v>3640</v>
      </c>
    </row>
    <row r="5223" spans="1:1" x14ac:dyDescent="0.25">
      <c r="A5223">
        <v>1208</v>
      </c>
    </row>
    <row r="5224" spans="1:1" x14ac:dyDescent="0.25">
      <c r="A5224">
        <v>1247</v>
      </c>
    </row>
    <row r="5225" spans="1:1" x14ac:dyDescent="0.25">
      <c r="A5225">
        <v>2097</v>
      </c>
    </row>
    <row r="5226" spans="1:1" x14ac:dyDescent="0.25">
      <c r="A5226">
        <v>1976</v>
      </c>
    </row>
    <row r="5227" spans="1:1" x14ac:dyDescent="0.25">
      <c r="A5227">
        <v>1695</v>
      </c>
    </row>
    <row r="5228" spans="1:1" x14ac:dyDescent="0.25">
      <c r="A5228">
        <v>936</v>
      </c>
    </row>
    <row r="5229" spans="1:1" x14ac:dyDescent="0.25">
      <c r="A5229">
        <v>1136</v>
      </c>
    </row>
    <row r="5230" spans="1:1" x14ac:dyDescent="0.25">
      <c r="A5230">
        <v>3920</v>
      </c>
    </row>
    <row r="5231" spans="1:1" x14ac:dyDescent="0.25">
      <c r="A5231">
        <v>1575</v>
      </c>
    </row>
    <row r="5232" spans="1:1" x14ac:dyDescent="0.25">
      <c r="A5232">
        <v>968</v>
      </c>
    </row>
    <row r="5233" spans="1:1" x14ac:dyDescent="0.25">
      <c r="A5233">
        <v>2447</v>
      </c>
    </row>
    <row r="5234" spans="1:1" x14ac:dyDescent="0.25">
      <c r="A5234">
        <v>1135</v>
      </c>
    </row>
    <row r="5235" spans="1:1" x14ac:dyDescent="0.25">
      <c r="A5235">
        <v>983</v>
      </c>
    </row>
    <row r="5236" spans="1:1" x14ac:dyDescent="0.25">
      <c r="A5236">
        <v>992</v>
      </c>
    </row>
    <row r="5237" spans="1:1" x14ac:dyDescent="0.25">
      <c r="A5237">
        <v>925</v>
      </c>
    </row>
    <row r="5238" spans="1:1" x14ac:dyDescent="0.25">
      <c r="A5238">
        <v>1761</v>
      </c>
    </row>
    <row r="5239" spans="1:1" x14ac:dyDescent="0.25">
      <c r="A5239">
        <v>1255</v>
      </c>
    </row>
    <row r="5240" spans="1:1" x14ac:dyDescent="0.25">
      <c r="A5240">
        <v>1542</v>
      </c>
    </row>
    <row r="5241" spans="1:1" x14ac:dyDescent="0.25">
      <c r="A5241">
        <v>1079</v>
      </c>
    </row>
    <row r="5242" spans="1:1" x14ac:dyDescent="0.25">
      <c r="A5242">
        <v>1136</v>
      </c>
    </row>
    <row r="5243" spans="1:1" x14ac:dyDescent="0.25">
      <c r="A5243">
        <v>1648</v>
      </c>
    </row>
    <row r="5244" spans="1:1" x14ac:dyDescent="0.25">
      <c r="A5244">
        <v>784</v>
      </c>
    </row>
    <row r="5245" spans="1:1" x14ac:dyDescent="0.25">
      <c r="A5245">
        <v>1095</v>
      </c>
    </row>
    <row r="5246" spans="1:1" x14ac:dyDescent="0.25">
      <c r="A5246">
        <v>960</v>
      </c>
    </row>
    <row r="5247" spans="1:1" x14ac:dyDescent="0.25">
      <c r="A5247">
        <v>1359</v>
      </c>
    </row>
    <row r="5248" spans="1:1" x14ac:dyDescent="0.25">
      <c r="A5248">
        <v>1046</v>
      </c>
    </row>
    <row r="5249" spans="1:1" x14ac:dyDescent="0.25">
      <c r="A5249">
        <v>2088</v>
      </c>
    </row>
    <row r="5250" spans="1:1" x14ac:dyDescent="0.25">
      <c r="A5250">
        <v>1129</v>
      </c>
    </row>
    <row r="5251" spans="1:1" x14ac:dyDescent="0.25">
      <c r="A5251">
        <v>976</v>
      </c>
    </row>
    <row r="5252" spans="1:1" x14ac:dyDescent="0.25">
      <c r="A5252">
        <v>1280</v>
      </c>
    </row>
    <row r="5253" spans="1:1" x14ac:dyDescent="0.25">
      <c r="A5253">
        <v>928</v>
      </c>
    </row>
    <row r="5254" spans="1:1" x14ac:dyDescent="0.25">
      <c r="A5254">
        <v>941</v>
      </c>
    </row>
    <row r="5255" spans="1:1" x14ac:dyDescent="0.25">
      <c r="A5255">
        <v>944</v>
      </c>
    </row>
    <row r="5256" spans="1:1" x14ac:dyDescent="0.25">
      <c r="A5256">
        <v>864</v>
      </c>
    </row>
    <row r="5257" spans="1:1" x14ac:dyDescent="0.25">
      <c r="A5257">
        <v>814</v>
      </c>
    </row>
    <row r="5258" spans="1:1" x14ac:dyDescent="0.25">
      <c r="A5258">
        <v>1496</v>
      </c>
    </row>
    <row r="5259" spans="1:1" x14ac:dyDescent="0.25">
      <c r="A5259">
        <v>1647</v>
      </c>
    </row>
    <row r="5260" spans="1:1" x14ac:dyDescent="0.25">
      <c r="A5260">
        <v>2118</v>
      </c>
    </row>
    <row r="5261" spans="1:1" x14ac:dyDescent="0.25">
      <c r="A5261">
        <v>2528</v>
      </c>
    </row>
    <row r="5262" spans="1:1" x14ac:dyDescent="0.25">
      <c r="A5262">
        <v>1232</v>
      </c>
    </row>
    <row r="5263" spans="1:1" x14ac:dyDescent="0.25">
      <c r="A5263">
        <v>1144</v>
      </c>
    </row>
    <row r="5264" spans="1:1" x14ac:dyDescent="0.25">
      <c r="A5264">
        <v>1120</v>
      </c>
    </row>
    <row r="5265" spans="1:1" x14ac:dyDescent="0.25">
      <c r="A5265">
        <v>1113</v>
      </c>
    </row>
    <row r="5266" spans="1:1" x14ac:dyDescent="0.25">
      <c r="A5266">
        <v>943</v>
      </c>
    </row>
    <row r="5267" spans="1:1" x14ac:dyDescent="0.25">
      <c r="A5267">
        <v>2511</v>
      </c>
    </row>
    <row r="5268" spans="1:1" x14ac:dyDescent="0.25">
      <c r="A5268">
        <v>1582</v>
      </c>
    </row>
    <row r="5269" spans="1:1" x14ac:dyDescent="0.25">
      <c r="A5269">
        <v>2065</v>
      </c>
    </row>
    <row r="5270" spans="1:1" x14ac:dyDescent="0.25">
      <c r="A5270">
        <v>1415</v>
      </c>
    </row>
    <row r="5271" spans="1:1" x14ac:dyDescent="0.25">
      <c r="A5271">
        <v>1111</v>
      </c>
    </row>
    <row r="5272" spans="1:1" x14ac:dyDescent="0.25">
      <c r="A5272">
        <v>2407</v>
      </c>
    </row>
    <row r="5273" spans="1:1" x14ac:dyDescent="0.25">
      <c r="A5273">
        <v>1263</v>
      </c>
    </row>
    <row r="5274" spans="1:1" x14ac:dyDescent="0.25">
      <c r="A5274">
        <v>1471</v>
      </c>
    </row>
    <row r="5275" spans="1:1" x14ac:dyDescent="0.25">
      <c r="A5275">
        <v>1223</v>
      </c>
    </row>
    <row r="5276" spans="1:1" x14ac:dyDescent="0.25">
      <c r="A5276">
        <v>1031</v>
      </c>
    </row>
    <row r="5277" spans="1:1" x14ac:dyDescent="0.25">
      <c r="A5277">
        <v>1207</v>
      </c>
    </row>
    <row r="5278" spans="1:1" x14ac:dyDescent="0.25">
      <c r="A5278">
        <v>984</v>
      </c>
    </row>
    <row r="5279" spans="1:1" x14ac:dyDescent="0.25">
      <c r="A5279">
        <v>1378</v>
      </c>
    </row>
    <row r="5280" spans="1:1" x14ac:dyDescent="0.25">
      <c r="A5280">
        <v>1431</v>
      </c>
    </row>
    <row r="5281" spans="1:1" x14ac:dyDescent="0.25">
      <c r="A5281">
        <v>1344</v>
      </c>
    </row>
    <row r="5282" spans="1:1" x14ac:dyDescent="0.25">
      <c r="A5282">
        <v>2775</v>
      </c>
    </row>
    <row r="5283" spans="1:1" x14ac:dyDescent="0.25">
      <c r="A5283">
        <v>2968</v>
      </c>
    </row>
    <row r="5284" spans="1:1" x14ac:dyDescent="0.25">
      <c r="A5284">
        <v>1135</v>
      </c>
    </row>
    <row r="5285" spans="1:1" x14ac:dyDescent="0.25">
      <c r="A5285">
        <v>1191</v>
      </c>
    </row>
    <row r="5286" spans="1:1" x14ac:dyDescent="0.25">
      <c r="A5286">
        <v>999</v>
      </c>
    </row>
    <row r="5287" spans="1:1" x14ac:dyDescent="0.25">
      <c r="A5287">
        <v>1935</v>
      </c>
    </row>
    <row r="5288" spans="1:1" x14ac:dyDescent="0.25">
      <c r="A5288">
        <v>1567</v>
      </c>
    </row>
    <row r="5289" spans="1:1" x14ac:dyDescent="0.25">
      <c r="A5289">
        <v>1208</v>
      </c>
    </row>
    <row r="5290" spans="1:1" x14ac:dyDescent="0.25">
      <c r="A5290">
        <v>983</v>
      </c>
    </row>
    <row r="5291" spans="1:1" x14ac:dyDescent="0.25">
      <c r="A5291">
        <v>1424</v>
      </c>
    </row>
    <row r="5292" spans="1:1" x14ac:dyDescent="0.25">
      <c r="A5292">
        <v>1176</v>
      </c>
    </row>
    <row r="5293" spans="1:1" x14ac:dyDescent="0.25">
      <c r="A5293">
        <v>1023</v>
      </c>
    </row>
    <row r="5294" spans="1:1" x14ac:dyDescent="0.25">
      <c r="A5294">
        <v>1703</v>
      </c>
    </row>
    <row r="5295" spans="1:1" x14ac:dyDescent="0.25">
      <c r="A5295">
        <v>894</v>
      </c>
    </row>
    <row r="5296" spans="1:1" x14ac:dyDescent="0.25">
      <c r="A5296">
        <v>2151</v>
      </c>
    </row>
    <row r="5297" spans="1:1" x14ac:dyDescent="0.25">
      <c r="A5297">
        <v>1351</v>
      </c>
    </row>
    <row r="5298" spans="1:1" x14ac:dyDescent="0.25">
      <c r="A5298">
        <v>943</v>
      </c>
    </row>
    <row r="5299" spans="1:1" x14ac:dyDescent="0.25">
      <c r="A5299">
        <v>2047</v>
      </c>
    </row>
    <row r="5300" spans="1:1" x14ac:dyDescent="0.25">
      <c r="A5300">
        <v>1031</v>
      </c>
    </row>
    <row r="5301" spans="1:1" x14ac:dyDescent="0.25">
      <c r="A5301">
        <v>1983</v>
      </c>
    </row>
    <row r="5302" spans="1:1" x14ac:dyDescent="0.25">
      <c r="A5302">
        <v>1080</v>
      </c>
    </row>
    <row r="5303" spans="1:1" x14ac:dyDescent="0.25">
      <c r="A5303">
        <v>791</v>
      </c>
    </row>
    <row r="5304" spans="1:1" x14ac:dyDescent="0.25">
      <c r="A5304">
        <v>599</v>
      </c>
    </row>
    <row r="5305" spans="1:1" x14ac:dyDescent="0.25">
      <c r="A5305">
        <v>136</v>
      </c>
    </row>
    <row r="5306" spans="1:1" x14ac:dyDescent="0.25">
      <c r="A5306">
        <v>1799</v>
      </c>
    </row>
    <row r="5307" spans="1:1" x14ac:dyDescent="0.25">
      <c r="A5307">
        <v>711</v>
      </c>
    </row>
    <row r="5308" spans="1:1" x14ac:dyDescent="0.25">
      <c r="A5308">
        <v>2278</v>
      </c>
    </row>
    <row r="5309" spans="1:1" x14ac:dyDescent="0.25">
      <c r="A5309">
        <v>961</v>
      </c>
    </row>
    <row r="5310" spans="1:1" x14ac:dyDescent="0.25">
      <c r="A5310">
        <v>1431</v>
      </c>
    </row>
    <row r="5311" spans="1:1" x14ac:dyDescent="0.25">
      <c r="A5311">
        <v>870</v>
      </c>
    </row>
    <row r="5312" spans="1:1" x14ac:dyDescent="0.25">
      <c r="A5312">
        <v>855</v>
      </c>
    </row>
    <row r="5313" spans="1:1" x14ac:dyDescent="0.25">
      <c r="A5313">
        <v>895</v>
      </c>
    </row>
    <row r="5314" spans="1:1" x14ac:dyDescent="0.25">
      <c r="A5314">
        <v>742</v>
      </c>
    </row>
    <row r="5315" spans="1:1" x14ac:dyDescent="0.25">
      <c r="A5315">
        <v>920</v>
      </c>
    </row>
    <row r="5316" spans="1:1" x14ac:dyDescent="0.25">
      <c r="A5316">
        <v>2277</v>
      </c>
    </row>
    <row r="5317" spans="1:1" x14ac:dyDescent="0.25">
      <c r="A5317">
        <v>1224</v>
      </c>
    </row>
    <row r="5318" spans="1:1" x14ac:dyDescent="0.25">
      <c r="A5318">
        <v>1015</v>
      </c>
    </row>
    <row r="5319" spans="1:1" x14ac:dyDescent="0.25">
      <c r="A5319">
        <v>1288</v>
      </c>
    </row>
    <row r="5320" spans="1:1" x14ac:dyDescent="0.25">
      <c r="A5320">
        <v>1896</v>
      </c>
    </row>
    <row r="5321" spans="1:1" x14ac:dyDescent="0.25">
      <c r="A5321">
        <v>1848</v>
      </c>
    </row>
    <row r="5322" spans="1:1" x14ac:dyDescent="0.25">
      <c r="A5322">
        <v>936</v>
      </c>
    </row>
    <row r="5323" spans="1:1" x14ac:dyDescent="0.25">
      <c r="A5323">
        <v>1447</v>
      </c>
    </row>
    <row r="5324" spans="1:1" x14ac:dyDescent="0.25">
      <c r="A5324">
        <v>751</v>
      </c>
    </row>
    <row r="5325" spans="1:1" x14ac:dyDescent="0.25">
      <c r="A5325">
        <v>823</v>
      </c>
    </row>
    <row r="5326" spans="1:1" x14ac:dyDescent="0.25">
      <c r="A5326">
        <v>583</v>
      </c>
    </row>
    <row r="5327" spans="1:1" x14ac:dyDescent="0.25">
      <c r="A5327">
        <v>1096</v>
      </c>
    </row>
    <row r="5328" spans="1:1" x14ac:dyDescent="0.25">
      <c r="A5328">
        <v>747</v>
      </c>
    </row>
    <row r="5329" spans="1:1" x14ac:dyDescent="0.25">
      <c r="A5329">
        <v>942</v>
      </c>
    </row>
    <row r="5330" spans="1:1" x14ac:dyDescent="0.25">
      <c r="A5330">
        <v>448</v>
      </c>
    </row>
    <row r="5331" spans="1:1" x14ac:dyDescent="0.25">
      <c r="A5331">
        <v>487</v>
      </c>
    </row>
    <row r="5332" spans="1:1" x14ac:dyDescent="0.25">
      <c r="A5332">
        <v>1783</v>
      </c>
    </row>
    <row r="5333" spans="1:1" x14ac:dyDescent="0.25">
      <c r="A5333">
        <v>767</v>
      </c>
    </row>
    <row r="5334" spans="1:1" x14ac:dyDescent="0.25">
      <c r="A5334">
        <v>631</v>
      </c>
    </row>
    <row r="5335" spans="1:1" x14ac:dyDescent="0.25">
      <c r="A5335">
        <v>784</v>
      </c>
    </row>
    <row r="5336" spans="1:1" x14ac:dyDescent="0.25">
      <c r="A5336">
        <v>791</v>
      </c>
    </row>
    <row r="5337" spans="1:1" x14ac:dyDescent="0.25">
      <c r="A5337">
        <v>801</v>
      </c>
    </row>
    <row r="5338" spans="1:1" x14ac:dyDescent="0.25">
      <c r="A5338">
        <v>671</v>
      </c>
    </row>
    <row r="5339" spans="1:1" x14ac:dyDescent="0.25">
      <c r="A5339">
        <v>823</v>
      </c>
    </row>
    <row r="5340" spans="1:1" x14ac:dyDescent="0.25">
      <c r="A5340">
        <v>800</v>
      </c>
    </row>
    <row r="5341" spans="1:1" x14ac:dyDescent="0.25">
      <c r="A5341">
        <v>1384</v>
      </c>
    </row>
    <row r="5342" spans="1:1" x14ac:dyDescent="0.25">
      <c r="A5342">
        <v>1047</v>
      </c>
    </row>
    <row r="5343" spans="1:1" x14ac:dyDescent="0.25">
      <c r="A5343">
        <v>960</v>
      </c>
    </row>
    <row r="5344" spans="1:1" x14ac:dyDescent="0.25">
      <c r="A5344">
        <v>1062</v>
      </c>
    </row>
    <row r="5345" spans="1:1" x14ac:dyDescent="0.25">
      <c r="A5345">
        <v>824</v>
      </c>
    </row>
    <row r="5346" spans="1:1" x14ac:dyDescent="0.25">
      <c r="A5346">
        <v>1479</v>
      </c>
    </row>
    <row r="5347" spans="1:1" x14ac:dyDescent="0.25">
      <c r="A5347">
        <v>1088</v>
      </c>
    </row>
    <row r="5348" spans="1:1" x14ac:dyDescent="0.25">
      <c r="A5348">
        <v>839</v>
      </c>
    </row>
    <row r="5349" spans="1:1" x14ac:dyDescent="0.25">
      <c r="A5349">
        <v>864</v>
      </c>
    </row>
    <row r="5350" spans="1:1" x14ac:dyDescent="0.25">
      <c r="A5350">
        <v>927</v>
      </c>
    </row>
    <row r="5351" spans="1:1" x14ac:dyDescent="0.25">
      <c r="A5351">
        <v>774</v>
      </c>
    </row>
    <row r="5352" spans="1:1" x14ac:dyDescent="0.25">
      <c r="A5352">
        <v>621</v>
      </c>
    </row>
    <row r="5353" spans="1:1" x14ac:dyDescent="0.25">
      <c r="A5353">
        <v>1551</v>
      </c>
    </row>
    <row r="5354" spans="1:1" x14ac:dyDescent="0.25">
      <c r="A5354">
        <v>712</v>
      </c>
    </row>
    <row r="5355" spans="1:1" x14ac:dyDescent="0.25">
      <c r="A5355">
        <v>1216</v>
      </c>
    </row>
    <row r="5356" spans="1:1" x14ac:dyDescent="0.25">
      <c r="A5356">
        <v>911</v>
      </c>
    </row>
    <row r="5357" spans="1:1" x14ac:dyDescent="0.25">
      <c r="A5357">
        <v>575</v>
      </c>
    </row>
    <row r="5358" spans="1:1" x14ac:dyDescent="0.25">
      <c r="A5358">
        <v>1038</v>
      </c>
    </row>
    <row r="5359" spans="1:1" x14ac:dyDescent="0.25">
      <c r="A5359">
        <v>1908</v>
      </c>
    </row>
    <row r="5360" spans="1:1" x14ac:dyDescent="0.25">
      <c r="A5360">
        <v>1101</v>
      </c>
    </row>
    <row r="5361" spans="1:1" x14ac:dyDescent="0.25">
      <c r="A5361">
        <v>1396</v>
      </c>
    </row>
    <row r="5362" spans="1:1" x14ac:dyDescent="0.25">
      <c r="A5362">
        <v>1099</v>
      </c>
    </row>
    <row r="5363" spans="1:1" x14ac:dyDescent="0.25">
      <c r="A5363">
        <v>1101</v>
      </c>
    </row>
    <row r="5364" spans="1:1" x14ac:dyDescent="0.25">
      <c r="A5364">
        <v>981</v>
      </c>
    </row>
    <row r="5365" spans="1:1" x14ac:dyDescent="0.25">
      <c r="A5365">
        <v>4076</v>
      </c>
    </row>
    <row r="5366" spans="1:1" x14ac:dyDescent="0.25">
      <c r="A5366">
        <v>1029</v>
      </c>
    </row>
    <row r="5367" spans="1:1" x14ac:dyDescent="0.25">
      <c r="A5367">
        <v>1076</v>
      </c>
    </row>
    <row r="5368" spans="1:1" x14ac:dyDescent="0.25">
      <c r="A5368">
        <v>1372</v>
      </c>
    </row>
    <row r="5369" spans="1:1" x14ac:dyDescent="0.25">
      <c r="A5369">
        <v>1053</v>
      </c>
    </row>
    <row r="5370" spans="1:1" x14ac:dyDescent="0.25">
      <c r="A5370">
        <v>3156</v>
      </c>
    </row>
    <row r="5371" spans="1:1" x14ac:dyDescent="0.25">
      <c r="A5371">
        <v>1292</v>
      </c>
    </row>
    <row r="5372" spans="1:1" x14ac:dyDescent="0.25">
      <c r="A5372">
        <v>1741</v>
      </c>
    </row>
    <row r="5373" spans="1:1" x14ac:dyDescent="0.25">
      <c r="A5373">
        <v>1117</v>
      </c>
    </row>
    <row r="5374" spans="1:1" x14ac:dyDescent="0.25">
      <c r="A5374">
        <v>1180</v>
      </c>
    </row>
    <row r="5375" spans="1:1" x14ac:dyDescent="0.25">
      <c r="A5375">
        <v>956</v>
      </c>
    </row>
    <row r="5376" spans="1:1" x14ac:dyDescent="0.25">
      <c r="A5376">
        <v>1069</v>
      </c>
    </row>
    <row r="5377" spans="1:1" x14ac:dyDescent="0.25">
      <c r="A5377">
        <v>1389</v>
      </c>
    </row>
    <row r="5378" spans="1:1" x14ac:dyDescent="0.25">
      <c r="A5378">
        <v>1196</v>
      </c>
    </row>
    <row r="5379" spans="1:1" x14ac:dyDescent="0.25">
      <c r="A5379">
        <v>1941</v>
      </c>
    </row>
    <row r="5380" spans="1:1" x14ac:dyDescent="0.25">
      <c r="A5380">
        <v>1244</v>
      </c>
    </row>
    <row r="5381" spans="1:1" x14ac:dyDescent="0.25">
      <c r="A5381">
        <v>1397</v>
      </c>
    </row>
    <row r="5382" spans="1:1" x14ac:dyDescent="0.25">
      <c r="A5382">
        <v>1076</v>
      </c>
    </row>
    <row r="5383" spans="1:1" x14ac:dyDescent="0.25">
      <c r="A5383">
        <v>1141</v>
      </c>
    </row>
    <row r="5384" spans="1:1" x14ac:dyDescent="0.25">
      <c r="A5384">
        <v>1260</v>
      </c>
    </row>
    <row r="5385" spans="1:1" x14ac:dyDescent="0.25">
      <c r="A5385">
        <v>1509</v>
      </c>
    </row>
    <row r="5386" spans="1:1" x14ac:dyDescent="0.25">
      <c r="A5386">
        <v>1403</v>
      </c>
    </row>
    <row r="5387" spans="1:1" x14ac:dyDescent="0.25">
      <c r="A5387">
        <v>1308</v>
      </c>
    </row>
    <row r="5388" spans="1:1" x14ac:dyDescent="0.25">
      <c r="A5388">
        <v>1469</v>
      </c>
    </row>
    <row r="5389" spans="1:1" x14ac:dyDescent="0.25">
      <c r="A5389">
        <v>1396</v>
      </c>
    </row>
    <row r="5390" spans="1:1" x14ac:dyDescent="0.25">
      <c r="A5390">
        <v>1636</v>
      </c>
    </row>
    <row r="5391" spans="1:1" x14ac:dyDescent="0.25">
      <c r="A5391">
        <v>1644</v>
      </c>
    </row>
    <row r="5392" spans="1:1" x14ac:dyDescent="0.25">
      <c r="A5392">
        <v>1115</v>
      </c>
    </row>
    <row r="5393" spans="1:1" x14ac:dyDescent="0.25">
      <c r="A5393">
        <v>1109</v>
      </c>
    </row>
    <row r="5394" spans="1:1" x14ac:dyDescent="0.25">
      <c r="A5394">
        <v>1204</v>
      </c>
    </row>
    <row r="5395" spans="1:1" x14ac:dyDescent="0.25">
      <c r="A5395">
        <v>1924</v>
      </c>
    </row>
    <row r="5396" spans="1:1" x14ac:dyDescent="0.25">
      <c r="A5396">
        <v>1253</v>
      </c>
    </row>
    <row r="5397" spans="1:1" x14ac:dyDescent="0.25">
      <c r="A5397">
        <v>1940</v>
      </c>
    </row>
    <row r="5398" spans="1:1" x14ac:dyDescent="0.25">
      <c r="A5398">
        <v>1628</v>
      </c>
    </row>
    <row r="5399" spans="1:1" x14ac:dyDescent="0.25">
      <c r="A5399">
        <v>1269</v>
      </c>
    </row>
    <row r="5400" spans="1:1" x14ac:dyDescent="0.25">
      <c r="A5400">
        <v>4637</v>
      </c>
    </row>
    <row r="5401" spans="1:1" x14ac:dyDescent="0.25">
      <c r="A5401">
        <v>1692</v>
      </c>
    </row>
    <row r="5402" spans="1:1" x14ac:dyDescent="0.25">
      <c r="A5402">
        <v>1421</v>
      </c>
    </row>
    <row r="5403" spans="1:1" x14ac:dyDescent="0.25">
      <c r="A5403">
        <v>1100</v>
      </c>
    </row>
    <row r="5404" spans="1:1" x14ac:dyDescent="0.25">
      <c r="A5404">
        <v>900</v>
      </c>
    </row>
    <row r="5405" spans="1:1" x14ac:dyDescent="0.25">
      <c r="A5405">
        <v>1541</v>
      </c>
    </row>
    <row r="5406" spans="1:1" x14ac:dyDescent="0.25">
      <c r="A5406">
        <v>1324</v>
      </c>
    </row>
    <row r="5407" spans="1:1" x14ac:dyDescent="0.25">
      <c r="A5407">
        <v>1292</v>
      </c>
    </row>
    <row r="5408" spans="1:1" x14ac:dyDescent="0.25">
      <c r="A5408">
        <v>1501</v>
      </c>
    </row>
    <row r="5409" spans="1:1" x14ac:dyDescent="0.25">
      <c r="A5409">
        <v>1724</v>
      </c>
    </row>
    <row r="5410" spans="1:1" x14ac:dyDescent="0.25">
      <c r="A5410">
        <v>1315</v>
      </c>
    </row>
    <row r="5411" spans="1:1" x14ac:dyDescent="0.25">
      <c r="A5411">
        <v>1220</v>
      </c>
    </row>
    <row r="5412" spans="1:1" x14ac:dyDescent="0.25">
      <c r="A5412">
        <v>1140</v>
      </c>
    </row>
    <row r="5413" spans="1:1" x14ac:dyDescent="0.25">
      <c r="A5413">
        <v>1181</v>
      </c>
    </row>
    <row r="5414" spans="1:1" x14ac:dyDescent="0.25">
      <c r="A5414">
        <v>1156</v>
      </c>
    </row>
    <row r="5415" spans="1:1" x14ac:dyDescent="0.25">
      <c r="A5415">
        <v>1493</v>
      </c>
    </row>
    <row r="5416" spans="1:1" x14ac:dyDescent="0.25">
      <c r="A5416">
        <v>1658</v>
      </c>
    </row>
    <row r="5417" spans="1:1" x14ac:dyDescent="0.25">
      <c r="A5417">
        <v>3069</v>
      </c>
    </row>
    <row r="5418" spans="1:1" x14ac:dyDescent="0.25">
      <c r="A5418">
        <v>1836</v>
      </c>
    </row>
    <row r="5419" spans="1:1" x14ac:dyDescent="0.25">
      <c r="A5419">
        <v>1684</v>
      </c>
    </row>
    <row r="5420" spans="1:1" x14ac:dyDescent="0.25">
      <c r="A5420">
        <v>1685</v>
      </c>
    </row>
    <row r="5421" spans="1:1" x14ac:dyDescent="0.25">
      <c r="A5421">
        <v>1868</v>
      </c>
    </row>
    <row r="5422" spans="1:1" x14ac:dyDescent="0.25">
      <c r="A5422">
        <v>979</v>
      </c>
    </row>
    <row r="5423" spans="1:1" x14ac:dyDescent="0.25">
      <c r="A5423">
        <v>1444</v>
      </c>
    </row>
    <row r="5424" spans="1:1" x14ac:dyDescent="0.25">
      <c r="A5424">
        <v>1701</v>
      </c>
    </row>
    <row r="5425" spans="1:1" x14ac:dyDescent="0.25">
      <c r="A5425">
        <v>1091</v>
      </c>
    </row>
    <row r="5426" spans="1:1" x14ac:dyDescent="0.25">
      <c r="A5426">
        <v>1060</v>
      </c>
    </row>
    <row r="5427" spans="1:1" x14ac:dyDescent="0.25">
      <c r="A5427">
        <v>1132</v>
      </c>
    </row>
    <row r="5428" spans="1:1" x14ac:dyDescent="0.25">
      <c r="A5428">
        <v>1019</v>
      </c>
    </row>
    <row r="5429" spans="1:1" x14ac:dyDescent="0.25">
      <c r="A5429">
        <v>1173</v>
      </c>
    </row>
    <row r="5430" spans="1:1" x14ac:dyDescent="0.25">
      <c r="A5430">
        <v>2372</v>
      </c>
    </row>
    <row r="5431" spans="1:1" x14ac:dyDescent="0.25">
      <c r="A5431">
        <v>3588</v>
      </c>
    </row>
    <row r="5432" spans="1:1" x14ac:dyDescent="0.25">
      <c r="A5432">
        <v>2204</v>
      </c>
    </row>
    <row r="5433" spans="1:1" x14ac:dyDescent="0.25">
      <c r="A5433">
        <v>1012</v>
      </c>
    </row>
    <row r="5434" spans="1:1" x14ac:dyDescent="0.25">
      <c r="A5434">
        <v>1283</v>
      </c>
    </row>
    <row r="5435" spans="1:1" x14ac:dyDescent="0.25">
      <c r="A5435">
        <v>2116</v>
      </c>
    </row>
    <row r="5436" spans="1:1" x14ac:dyDescent="0.25">
      <c r="A5436">
        <v>1060</v>
      </c>
    </row>
    <row r="5437" spans="1:1" x14ac:dyDescent="0.25">
      <c r="A5437">
        <v>3436</v>
      </c>
    </row>
    <row r="5438" spans="1:1" x14ac:dyDescent="0.25">
      <c r="A5438">
        <v>996</v>
      </c>
    </row>
    <row r="5439" spans="1:1" x14ac:dyDescent="0.25">
      <c r="A5439">
        <v>1980</v>
      </c>
    </row>
    <row r="5440" spans="1:1" x14ac:dyDescent="0.25">
      <c r="A5440">
        <v>1032</v>
      </c>
    </row>
    <row r="5441" spans="1:1" x14ac:dyDescent="0.25">
      <c r="A5441">
        <v>1197</v>
      </c>
    </row>
    <row r="5442" spans="1:1" x14ac:dyDescent="0.25">
      <c r="A5442">
        <v>1692</v>
      </c>
    </row>
    <row r="5443" spans="1:1" x14ac:dyDescent="0.25">
      <c r="A5443">
        <v>1237</v>
      </c>
    </row>
    <row r="5444" spans="1:1" x14ac:dyDescent="0.25">
      <c r="A5444">
        <v>1476</v>
      </c>
    </row>
    <row r="5445" spans="1:1" x14ac:dyDescent="0.25">
      <c r="A5445">
        <v>1475</v>
      </c>
    </row>
    <row r="5446" spans="1:1" x14ac:dyDescent="0.25">
      <c r="A5446">
        <v>4235</v>
      </c>
    </row>
    <row r="5447" spans="1:1" x14ac:dyDescent="0.25">
      <c r="A5447">
        <v>1021</v>
      </c>
    </row>
    <row r="5448" spans="1:1" x14ac:dyDescent="0.25">
      <c r="A5448">
        <v>996</v>
      </c>
    </row>
    <row r="5449" spans="1:1" x14ac:dyDescent="0.25">
      <c r="A5449">
        <v>1341</v>
      </c>
    </row>
    <row r="5450" spans="1:1" x14ac:dyDescent="0.25">
      <c r="A5450">
        <v>2140</v>
      </c>
    </row>
    <row r="5451" spans="1:1" x14ac:dyDescent="0.25">
      <c r="A5451">
        <v>1994</v>
      </c>
    </row>
    <row r="5452" spans="1:1" x14ac:dyDescent="0.25">
      <c r="A5452">
        <v>1925</v>
      </c>
    </row>
    <row r="5453" spans="1:1" x14ac:dyDescent="0.25">
      <c r="A5453">
        <v>1579</v>
      </c>
    </row>
    <row r="5454" spans="1:1" x14ac:dyDescent="0.25">
      <c r="A5454">
        <v>2373</v>
      </c>
    </row>
    <row r="5455" spans="1:1" x14ac:dyDescent="0.25">
      <c r="A5455">
        <v>1213</v>
      </c>
    </row>
    <row r="5456" spans="1:1" x14ac:dyDescent="0.25">
      <c r="A5456">
        <v>1437</v>
      </c>
    </row>
    <row r="5457" spans="1:1" x14ac:dyDescent="0.25">
      <c r="A5457">
        <v>1003</v>
      </c>
    </row>
    <row r="5458" spans="1:1" x14ac:dyDescent="0.25">
      <c r="A5458">
        <v>2524</v>
      </c>
    </row>
    <row r="5459" spans="1:1" x14ac:dyDescent="0.25">
      <c r="A5459">
        <v>1516</v>
      </c>
    </row>
    <row r="5460" spans="1:1" x14ac:dyDescent="0.25">
      <c r="A5460">
        <v>1780</v>
      </c>
    </row>
    <row r="5461" spans="1:1" x14ac:dyDescent="0.25">
      <c r="A5461">
        <v>1940</v>
      </c>
    </row>
    <row r="5462" spans="1:1" x14ac:dyDescent="0.25">
      <c r="A5462">
        <v>972</v>
      </c>
    </row>
    <row r="5463" spans="1:1" x14ac:dyDescent="0.25">
      <c r="A5463">
        <v>1371</v>
      </c>
    </row>
    <row r="5464" spans="1:1" x14ac:dyDescent="0.25">
      <c r="A5464">
        <v>1596</v>
      </c>
    </row>
    <row r="5465" spans="1:1" x14ac:dyDescent="0.25">
      <c r="A5465">
        <v>2252</v>
      </c>
    </row>
    <row r="5466" spans="1:1" x14ac:dyDescent="0.25">
      <c r="A5466">
        <v>1108</v>
      </c>
    </row>
    <row r="5467" spans="1:1" x14ac:dyDescent="0.25">
      <c r="A5467">
        <v>1612</v>
      </c>
    </row>
    <row r="5468" spans="1:1" x14ac:dyDescent="0.25">
      <c r="A5468">
        <v>770</v>
      </c>
    </row>
    <row r="5469" spans="1:1" x14ac:dyDescent="0.25">
      <c r="A5469">
        <v>1017</v>
      </c>
    </row>
    <row r="5470" spans="1:1" x14ac:dyDescent="0.25">
      <c r="A5470">
        <v>1658</v>
      </c>
    </row>
    <row r="5471" spans="1:1" x14ac:dyDescent="0.25">
      <c r="A5471">
        <v>1772</v>
      </c>
    </row>
    <row r="5472" spans="1:1" x14ac:dyDescent="0.25">
      <c r="A5472">
        <v>1035</v>
      </c>
    </row>
    <row r="5473" spans="1:1" x14ac:dyDescent="0.25">
      <c r="A5473">
        <v>1221</v>
      </c>
    </row>
    <row r="5474" spans="1:1" x14ac:dyDescent="0.25">
      <c r="A5474">
        <v>1445</v>
      </c>
    </row>
    <row r="5475" spans="1:1" x14ac:dyDescent="0.25">
      <c r="A5475">
        <v>1634</v>
      </c>
    </row>
    <row r="5476" spans="1:1" x14ac:dyDescent="0.25">
      <c r="A5476">
        <v>1188</v>
      </c>
    </row>
    <row r="5477" spans="1:1" x14ac:dyDescent="0.25">
      <c r="A5477">
        <v>1581</v>
      </c>
    </row>
    <row r="5478" spans="1:1" x14ac:dyDescent="0.25">
      <c r="A5478">
        <v>2508</v>
      </c>
    </row>
    <row r="5479" spans="1:1" x14ac:dyDescent="0.25">
      <c r="A5479">
        <v>1876</v>
      </c>
    </row>
    <row r="5480" spans="1:1" x14ac:dyDescent="0.25">
      <c r="A5480">
        <v>1116</v>
      </c>
    </row>
    <row r="5481" spans="1:1" x14ac:dyDescent="0.25">
      <c r="A5481">
        <v>1314</v>
      </c>
    </row>
    <row r="5482" spans="1:1" x14ac:dyDescent="0.25">
      <c r="A5482">
        <v>1644</v>
      </c>
    </row>
    <row r="5483" spans="1:1" x14ac:dyDescent="0.25">
      <c r="A5483">
        <v>916</v>
      </c>
    </row>
    <row r="5484" spans="1:1" x14ac:dyDescent="0.25">
      <c r="A5484">
        <v>1452</v>
      </c>
    </row>
    <row r="5485" spans="1:1" x14ac:dyDescent="0.25">
      <c r="A5485">
        <v>1620</v>
      </c>
    </row>
    <row r="5486" spans="1:1" x14ac:dyDescent="0.25">
      <c r="A5486">
        <v>1075</v>
      </c>
    </row>
    <row r="5487" spans="1:1" x14ac:dyDescent="0.25">
      <c r="A5487">
        <v>2563</v>
      </c>
    </row>
    <row r="5488" spans="1:1" x14ac:dyDescent="0.25">
      <c r="A5488">
        <v>2380</v>
      </c>
    </row>
    <row r="5489" spans="1:1" x14ac:dyDescent="0.25">
      <c r="A5489">
        <v>1172</v>
      </c>
    </row>
    <row r="5490" spans="1:1" x14ac:dyDescent="0.25">
      <c r="A5490">
        <v>1181</v>
      </c>
    </row>
    <row r="5491" spans="1:1" x14ac:dyDescent="0.25">
      <c r="A5491">
        <v>2460</v>
      </c>
    </row>
    <row r="5492" spans="1:1" x14ac:dyDescent="0.25">
      <c r="A5492">
        <v>1189</v>
      </c>
    </row>
    <row r="5493" spans="1:1" x14ac:dyDescent="0.25">
      <c r="A5493">
        <v>2562</v>
      </c>
    </row>
    <row r="5494" spans="1:1" x14ac:dyDescent="0.25">
      <c r="A5494">
        <v>1885</v>
      </c>
    </row>
    <row r="5495" spans="1:1" x14ac:dyDescent="0.25">
      <c r="A5495">
        <v>1140</v>
      </c>
    </row>
    <row r="5496" spans="1:1" x14ac:dyDescent="0.25">
      <c r="A5496">
        <v>1453</v>
      </c>
    </row>
    <row r="5497" spans="1:1" x14ac:dyDescent="0.25">
      <c r="A5497">
        <v>1483</v>
      </c>
    </row>
    <row r="5498" spans="1:1" x14ac:dyDescent="0.25">
      <c r="A5498">
        <v>1389</v>
      </c>
    </row>
    <row r="5499" spans="1:1" x14ac:dyDescent="0.25">
      <c r="A5499">
        <v>1179</v>
      </c>
    </row>
    <row r="5500" spans="1:1" x14ac:dyDescent="0.25">
      <c r="A5500">
        <v>1060</v>
      </c>
    </row>
    <row r="5501" spans="1:1" x14ac:dyDescent="0.25">
      <c r="A5501">
        <v>2524</v>
      </c>
    </row>
    <row r="5502" spans="1:1" x14ac:dyDescent="0.25">
      <c r="A5502">
        <v>1357</v>
      </c>
    </row>
    <row r="5503" spans="1:1" x14ac:dyDescent="0.25">
      <c r="A5503">
        <v>1197</v>
      </c>
    </row>
    <row r="5504" spans="1:1" x14ac:dyDescent="0.25">
      <c r="A5504">
        <v>1677</v>
      </c>
    </row>
    <row r="5505" spans="1:1" x14ac:dyDescent="0.25">
      <c r="A5505">
        <v>1418</v>
      </c>
    </row>
    <row r="5506" spans="1:1" x14ac:dyDescent="0.25">
      <c r="A5506">
        <v>948</v>
      </c>
    </row>
    <row r="5507" spans="1:1" x14ac:dyDescent="0.25">
      <c r="A5507">
        <v>2333</v>
      </c>
    </row>
    <row r="5508" spans="1:1" x14ac:dyDescent="0.25">
      <c r="A5508">
        <v>1013</v>
      </c>
    </row>
    <row r="5509" spans="1:1" x14ac:dyDescent="0.25">
      <c r="A5509">
        <v>1068</v>
      </c>
    </row>
    <row r="5510" spans="1:1" x14ac:dyDescent="0.25">
      <c r="A5510">
        <v>1299</v>
      </c>
    </row>
    <row r="5511" spans="1:1" x14ac:dyDescent="0.25">
      <c r="A5511">
        <v>1018</v>
      </c>
    </row>
    <row r="5512" spans="1:1" x14ac:dyDescent="0.25">
      <c r="A5512">
        <v>1541</v>
      </c>
    </row>
    <row r="5513" spans="1:1" x14ac:dyDescent="0.25">
      <c r="A5513">
        <v>2516</v>
      </c>
    </row>
    <row r="5514" spans="1:1" x14ac:dyDescent="0.25">
      <c r="A5514">
        <v>1077</v>
      </c>
    </row>
    <row r="5515" spans="1:1" x14ac:dyDescent="0.25">
      <c r="A5515">
        <v>1148</v>
      </c>
    </row>
    <row r="5516" spans="1:1" x14ac:dyDescent="0.25">
      <c r="A5516">
        <v>2765</v>
      </c>
    </row>
    <row r="5517" spans="1:1" x14ac:dyDescent="0.25">
      <c r="A5517">
        <v>890</v>
      </c>
    </row>
    <row r="5518" spans="1:1" x14ac:dyDescent="0.25">
      <c r="A5518">
        <v>1396</v>
      </c>
    </row>
    <row r="5519" spans="1:1" x14ac:dyDescent="0.25">
      <c r="A5519">
        <v>893</v>
      </c>
    </row>
    <row r="5520" spans="1:1" x14ac:dyDescent="0.25">
      <c r="A5520">
        <v>2084</v>
      </c>
    </row>
    <row r="5521" spans="1:1" x14ac:dyDescent="0.25">
      <c r="A5521">
        <v>836</v>
      </c>
    </row>
    <row r="5522" spans="1:1" x14ac:dyDescent="0.25">
      <c r="A5522">
        <v>940</v>
      </c>
    </row>
    <row r="5523" spans="1:1" x14ac:dyDescent="0.25">
      <c r="A5523">
        <v>2354</v>
      </c>
    </row>
    <row r="5524" spans="1:1" x14ac:dyDescent="0.25">
      <c r="A5524">
        <v>1148</v>
      </c>
    </row>
    <row r="5525" spans="1:1" x14ac:dyDescent="0.25">
      <c r="A5525">
        <v>741</v>
      </c>
    </row>
    <row r="5526" spans="1:1" x14ac:dyDescent="0.25">
      <c r="A5526">
        <v>1548</v>
      </c>
    </row>
    <row r="5527" spans="1:1" x14ac:dyDescent="0.25">
      <c r="A5527">
        <v>1005</v>
      </c>
    </row>
    <row r="5528" spans="1:1" x14ac:dyDescent="0.25">
      <c r="A5528">
        <v>1237</v>
      </c>
    </row>
    <row r="5529" spans="1:1" x14ac:dyDescent="0.25">
      <c r="A5529">
        <v>1161</v>
      </c>
    </row>
    <row r="5530" spans="1:1" x14ac:dyDescent="0.25">
      <c r="A5530">
        <v>1365</v>
      </c>
    </row>
    <row r="5531" spans="1:1" x14ac:dyDescent="0.25">
      <c r="A5531">
        <v>1533</v>
      </c>
    </row>
    <row r="5532" spans="1:1" x14ac:dyDescent="0.25">
      <c r="A5532">
        <v>1012</v>
      </c>
    </row>
    <row r="5533" spans="1:1" x14ac:dyDescent="0.25">
      <c r="A5533">
        <v>1956</v>
      </c>
    </row>
    <row r="5534" spans="1:1" x14ac:dyDescent="0.25">
      <c r="A5534">
        <v>980</v>
      </c>
    </row>
    <row r="5535" spans="1:1" x14ac:dyDescent="0.25">
      <c r="A5535">
        <v>929</v>
      </c>
    </row>
    <row r="5536" spans="1:1" x14ac:dyDescent="0.25">
      <c r="A5536">
        <v>988</v>
      </c>
    </row>
    <row r="5537" spans="1:1" x14ac:dyDescent="0.25">
      <c r="A5537">
        <v>1028</v>
      </c>
    </row>
    <row r="5538" spans="1:1" x14ac:dyDescent="0.25">
      <c r="A5538">
        <v>1076</v>
      </c>
    </row>
    <row r="5539" spans="1:1" x14ac:dyDescent="0.25">
      <c r="A5539">
        <v>1148</v>
      </c>
    </row>
    <row r="5540" spans="1:1" x14ac:dyDescent="0.25">
      <c r="A5540">
        <v>1884</v>
      </c>
    </row>
    <row r="5541" spans="1:1" x14ac:dyDescent="0.25">
      <c r="A5541">
        <v>1769</v>
      </c>
    </row>
    <row r="5542" spans="1:1" x14ac:dyDescent="0.25">
      <c r="A5542">
        <v>1204</v>
      </c>
    </row>
    <row r="5543" spans="1:1" x14ac:dyDescent="0.25">
      <c r="A5543">
        <v>941</v>
      </c>
    </row>
    <row r="5544" spans="1:1" x14ac:dyDescent="0.25">
      <c r="A5544">
        <v>2965</v>
      </c>
    </row>
    <row r="5545" spans="1:1" x14ac:dyDescent="0.25">
      <c r="A5545">
        <v>1053</v>
      </c>
    </row>
    <row r="5546" spans="1:1" x14ac:dyDescent="0.25">
      <c r="A5546">
        <v>2005</v>
      </c>
    </row>
    <row r="5547" spans="1:1" x14ac:dyDescent="0.25">
      <c r="A5547">
        <v>2746</v>
      </c>
    </row>
    <row r="5548" spans="1:1" x14ac:dyDescent="0.25">
      <c r="A5548">
        <v>916</v>
      </c>
    </row>
    <row r="5549" spans="1:1" x14ac:dyDescent="0.25">
      <c r="A5549">
        <v>860</v>
      </c>
    </row>
    <row r="5550" spans="1:1" x14ac:dyDescent="0.25">
      <c r="A5550">
        <v>1692</v>
      </c>
    </row>
    <row r="5551" spans="1:1" x14ac:dyDescent="0.25">
      <c r="A5551">
        <v>1004</v>
      </c>
    </row>
    <row r="5552" spans="1:1" x14ac:dyDescent="0.25">
      <c r="A5552">
        <v>860</v>
      </c>
    </row>
    <row r="5553" spans="1:1" x14ac:dyDescent="0.25">
      <c r="A5553">
        <v>891</v>
      </c>
    </row>
    <row r="5554" spans="1:1" x14ac:dyDescent="0.25">
      <c r="A5554">
        <v>1357</v>
      </c>
    </row>
    <row r="5555" spans="1:1" x14ac:dyDescent="0.25">
      <c r="A5555">
        <v>1492</v>
      </c>
    </row>
    <row r="5556" spans="1:1" x14ac:dyDescent="0.25">
      <c r="A5556">
        <v>907</v>
      </c>
    </row>
    <row r="5557" spans="1:1" x14ac:dyDescent="0.25">
      <c r="A5557">
        <v>949</v>
      </c>
    </row>
    <row r="5558" spans="1:1" x14ac:dyDescent="0.25">
      <c r="A5558">
        <v>796</v>
      </c>
    </row>
    <row r="5559" spans="1:1" x14ac:dyDescent="0.25">
      <c r="A5559">
        <v>1577</v>
      </c>
    </row>
    <row r="5560" spans="1:1" x14ac:dyDescent="0.25">
      <c r="A5560">
        <v>3364</v>
      </c>
    </row>
    <row r="5561" spans="1:1" x14ac:dyDescent="0.25">
      <c r="A5561">
        <v>1117</v>
      </c>
    </row>
    <row r="5562" spans="1:1" x14ac:dyDescent="0.25">
      <c r="A5562">
        <v>1044</v>
      </c>
    </row>
    <row r="5563" spans="1:1" x14ac:dyDescent="0.25">
      <c r="A5563">
        <v>921</v>
      </c>
    </row>
    <row r="5564" spans="1:1" x14ac:dyDescent="0.25">
      <c r="A5564">
        <v>1251</v>
      </c>
    </row>
    <row r="5565" spans="1:1" x14ac:dyDescent="0.25">
      <c r="A5565">
        <v>1450</v>
      </c>
    </row>
    <row r="5566" spans="1:1" x14ac:dyDescent="0.25">
      <c r="A5566">
        <v>1123</v>
      </c>
    </row>
    <row r="5567" spans="1:1" x14ac:dyDescent="0.25">
      <c r="A5567">
        <v>1117</v>
      </c>
    </row>
    <row r="5568" spans="1:1" x14ac:dyDescent="0.25">
      <c r="A5568">
        <v>981</v>
      </c>
    </row>
    <row r="5569" spans="1:1" x14ac:dyDescent="0.25">
      <c r="A5569">
        <v>2389</v>
      </c>
    </row>
    <row r="5570" spans="1:1" x14ac:dyDescent="0.25">
      <c r="A5570">
        <v>996</v>
      </c>
    </row>
    <row r="5571" spans="1:1" x14ac:dyDescent="0.25">
      <c r="A5571">
        <v>3185</v>
      </c>
    </row>
    <row r="5572" spans="1:1" x14ac:dyDescent="0.25">
      <c r="A5572">
        <v>1092</v>
      </c>
    </row>
    <row r="5573" spans="1:1" x14ac:dyDescent="0.25">
      <c r="A5573">
        <v>3021</v>
      </c>
    </row>
    <row r="5574" spans="1:1" x14ac:dyDescent="0.25">
      <c r="A5574">
        <v>1021</v>
      </c>
    </row>
    <row r="5575" spans="1:1" x14ac:dyDescent="0.25">
      <c r="A5575">
        <v>1300</v>
      </c>
    </row>
    <row r="5576" spans="1:1" x14ac:dyDescent="0.25">
      <c r="A5576">
        <v>2476</v>
      </c>
    </row>
    <row r="5577" spans="1:1" x14ac:dyDescent="0.25">
      <c r="A5577">
        <v>1114</v>
      </c>
    </row>
    <row r="5578" spans="1:1" x14ac:dyDescent="0.25">
      <c r="A5578">
        <v>988</v>
      </c>
    </row>
    <row r="5579" spans="1:1" x14ac:dyDescent="0.25">
      <c r="A5579">
        <v>1077</v>
      </c>
    </row>
    <row r="5580" spans="1:1" x14ac:dyDescent="0.25">
      <c r="A5580">
        <v>2229</v>
      </c>
    </row>
    <row r="5581" spans="1:1" x14ac:dyDescent="0.25">
      <c r="A5581">
        <v>1229</v>
      </c>
    </row>
    <row r="5582" spans="1:1" x14ac:dyDescent="0.25">
      <c r="A5582">
        <v>1292</v>
      </c>
    </row>
    <row r="5583" spans="1:1" x14ac:dyDescent="0.25">
      <c r="A5583">
        <v>1209</v>
      </c>
    </row>
    <row r="5584" spans="1:1" x14ac:dyDescent="0.25">
      <c r="A5584">
        <v>1028</v>
      </c>
    </row>
    <row r="5585" spans="1:1" x14ac:dyDescent="0.25">
      <c r="A5585">
        <v>2436</v>
      </c>
    </row>
    <row r="5586" spans="1:1" x14ac:dyDescent="0.25">
      <c r="A5586">
        <v>1445</v>
      </c>
    </row>
    <row r="5587" spans="1:1" x14ac:dyDescent="0.25">
      <c r="A5587">
        <v>2787</v>
      </c>
    </row>
    <row r="5588" spans="1:1" x14ac:dyDescent="0.25">
      <c r="A5588">
        <v>1740</v>
      </c>
    </row>
    <row r="5589" spans="1:1" x14ac:dyDescent="0.25">
      <c r="A5589">
        <v>3937</v>
      </c>
    </row>
    <row r="5590" spans="1:1" x14ac:dyDescent="0.25">
      <c r="A5590">
        <v>1116</v>
      </c>
    </row>
    <row r="5591" spans="1:1" x14ac:dyDescent="0.25">
      <c r="A5591">
        <v>1717</v>
      </c>
    </row>
    <row r="5592" spans="1:1" x14ac:dyDescent="0.25">
      <c r="A5592">
        <v>1229</v>
      </c>
    </row>
    <row r="5593" spans="1:1" x14ac:dyDescent="0.25">
      <c r="A5593">
        <v>1044</v>
      </c>
    </row>
    <row r="5594" spans="1:1" x14ac:dyDescent="0.25">
      <c r="A5594">
        <v>916</v>
      </c>
    </row>
    <row r="5595" spans="1:1" x14ac:dyDescent="0.25">
      <c r="A5595">
        <v>1049</v>
      </c>
    </row>
    <row r="5596" spans="1:1" x14ac:dyDescent="0.25">
      <c r="A5596">
        <v>1348</v>
      </c>
    </row>
    <row r="5597" spans="1:1" x14ac:dyDescent="0.25">
      <c r="A5597">
        <v>798</v>
      </c>
    </row>
    <row r="5598" spans="1:1" x14ac:dyDescent="0.25">
      <c r="A5598">
        <v>1683</v>
      </c>
    </row>
    <row r="5599" spans="1:1" x14ac:dyDescent="0.25">
      <c r="A5599">
        <v>1739</v>
      </c>
    </row>
    <row r="5600" spans="1:1" x14ac:dyDescent="0.25">
      <c r="A5600">
        <v>2317</v>
      </c>
    </row>
    <row r="5601" spans="1:1" x14ac:dyDescent="0.25">
      <c r="A5601">
        <v>1426</v>
      </c>
    </row>
    <row r="5602" spans="1:1" x14ac:dyDescent="0.25">
      <c r="A5602">
        <v>1076</v>
      </c>
    </row>
    <row r="5603" spans="1:1" x14ac:dyDescent="0.25">
      <c r="A5603">
        <v>1613</v>
      </c>
    </row>
    <row r="5604" spans="1:1" x14ac:dyDescent="0.25">
      <c r="A5604">
        <v>1124</v>
      </c>
    </row>
    <row r="5605" spans="1:1" x14ac:dyDescent="0.25">
      <c r="A5605">
        <v>1524</v>
      </c>
    </row>
    <row r="5606" spans="1:1" x14ac:dyDescent="0.25">
      <c r="A5606">
        <v>2969</v>
      </c>
    </row>
    <row r="5607" spans="1:1" x14ac:dyDescent="0.25">
      <c r="A5607">
        <v>2421</v>
      </c>
    </row>
    <row r="5608" spans="1:1" x14ac:dyDescent="0.25">
      <c r="A5608">
        <v>1405</v>
      </c>
    </row>
    <row r="5609" spans="1:1" x14ac:dyDescent="0.25">
      <c r="A5609">
        <v>1731</v>
      </c>
    </row>
    <row r="5610" spans="1:1" x14ac:dyDescent="0.25">
      <c r="A5610">
        <v>1148</v>
      </c>
    </row>
    <row r="5611" spans="1:1" x14ac:dyDescent="0.25">
      <c r="A5611">
        <v>1124</v>
      </c>
    </row>
    <row r="5612" spans="1:1" x14ac:dyDescent="0.25">
      <c r="A5612">
        <v>2037</v>
      </c>
    </row>
    <row r="5613" spans="1:1" x14ac:dyDescent="0.25">
      <c r="A5613">
        <v>1036</v>
      </c>
    </row>
    <row r="5614" spans="1:1" x14ac:dyDescent="0.25">
      <c r="A5614">
        <v>1628</v>
      </c>
    </row>
    <row r="5615" spans="1:1" x14ac:dyDescent="0.25">
      <c r="A5615">
        <v>1276</v>
      </c>
    </row>
    <row r="5616" spans="1:1" x14ac:dyDescent="0.25">
      <c r="A5616">
        <v>740</v>
      </c>
    </row>
    <row r="5617" spans="1:1" x14ac:dyDescent="0.25">
      <c r="A5617">
        <v>998</v>
      </c>
    </row>
    <row r="5618" spans="1:1" x14ac:dyDescent="0.25">
      <c r="A5618">
        <v>1266</v>
      </c>
    </row>
    <row r="5619" spans="1:1" x14ac:dyDescent="0.25">
      <c r="A5619">
        <v>2541</v>
      </c>
    </row>
    <row r="5620" spans="1:1" x14ac:dyDescent="0.25">
      <c r="A5620">
        <v>1380</v>
      </c>
    </row>
    <row r="5621" spans="1:1" x14ac:dyDescent="0.25">
      <c r="A5621">
        <v>1948</v>
      </c>
    </row>
    <row r="5622" spans="1:1" x14ac:dyDescent="0.25">
      <c r="A5622">
        <v>1188</v>
      </c>
    </row>
    <row r="5623" spans="1:1" x14ac:dyDescent="0.25">
      <c r="A5623">
        <v>1172</v>
      </c>
    </row>
    <row r="5624" spans="1:1" x14ac:dyDescent="0.25">
      <c r="A5624">
        <v>1832</v>
      </c>
    </row>
    <row r="5625" spans="1:1" x14ac:dyDescent="0.25">
      <c r="A5625">
        <v>2755</v>
      </c>
    </row>
    <row r="5626" spans="1:1" x14ac:dyDescent="0.25">
      <c r="A5626">
        <v>1932</v>
      </c>
    </row>
    <row r="5627" spans="1:1" x14ac:dyDescent="0.25">
      <c r="A5627">
        <v>1475</v>
      </c>
    </row>
    <row r="5628" spans="1:1" x14ac:dyDescent="0.25">
      <c r="A5628">
        <v>1388</v>
      </c>
    </row>
    <row r="5629" spans="1:1" x14ac:dyDescent="0.25">
      <c r="A5629">
        <v>1220</v>
      </c>
    </row>
    <row r="5630" spans="1:1" x14ac:dyDescent="0.25">
      <c r="A5630">
        <v>1609</v>
      </c>
    </row>
    <row r="5631" spans="1:1" x14ac:dyDescent="0.25">
      <c r="A5631">
        <v>1083</v>
      </c>
    </row>
    <row r="5632" spans="1:1" x14ac:dyDescent="0.25">
      <c r="A5632">
        <v>1981</v>
      </c>
    </row>
    <row r="5633" spans="1:1" x14ac:dyDescent="0.25">
      <c r="A5633">
        <v>1100</v>
      </c>
    </row>
    <row r="5634" spans="1:1" x14ac:dyDescent="0.25">
      <c r="A5634">
        <v>1140</v>
      </c>
    </row>
    <row r="5635" spans="1:1" x14ac:dyDescent="0.25">
      <c r="A5635">
        <v>1085</v>
      </c>
    </row>
    <row r="5636" spans="1:1" x14ac:dyDescent="0.25">
      <c r="A5636">
        <v>1921</v>
      </c>
    </row>
    <row r="5637" spans="1:1" x14ac:dyDescent="0.25">
      <c r="A5637">
        <v>876</v>
      </c>
    </row>
    <row r="5638" spans="1:1" x14ac:dyDescent="0.25">
      <c r="A5638">
        <v>2821</v>
      </c>
    </row>
    <row r="5639" spans="1:1" x14ac:dyDescent="0.25">
      <c r="A5639">
        <v>916</v>
      </c>
    </row>
    <row r="5640" spans="1:1" x14ac:dyDescent="0.25">
      <c r="A5640">
        <v>1116</v>
      </c>
    </row>
    <row r="5641" spans="1:1" x14ac:dyDescent="0.25">
      <c r="A5641">
        <v>1204</v>
      </c>
    </row>
    <row r="5642" spans="1:1" x14ac:dyDescent="0.25">
      <c r="A5642">
        <v>1177</v>
      </c>
    </row>
    <row r="5643" spans="1:1" x14ac:dyDescent="0.25">
      <c r="A5643">
        <v>1347</v>
      </c>
    </row>
    <row r="5644" spans="1:1" x14ac:dyDescent="0.25">
      <c r="A5644">
        <v>3079</v>
      </c>
    </row>
    <row r="5645" spans="1:1" x14ac:dyDescent="0.25">
      <c r="A5645">
        <v>1848</v>
      </c>
    </row>
    <row r="5646" spans="1:1" x14ac:dyDescent="0.25">
      <c r="A5646">
        <v>1607</v>
      </c>
    </row>
    <row r="5647" spans="1:1" x14ac:dyDescent="0.25">
      <c r="A5647">
        <v>2840</v>
      </c>
    </row>
    <row r="5648" spans="1:1" x14ac:dyDescent="0.25">
      <c r="A5648">
        <v>1072</v>
      </c>
    </row>
    <row r="5649" spans="1:1" x14ac:dyDescent="0.25">
      <c r="A5649">
        <v>552</v>
      </c>
    </row>
    <row r="5650" spans="1:1" x14ac:dyDescent="0.25">
      <c r="A5650">
        <v>2087</v>
      </c>
    </row>
    <row r="5651" spans="1:1" x14ac:dyDescent="0.25">
      <c r="A5651">
        <v>1288</v>
      </c>
    </row>
    <row r="5652" spans="1:1" x14ac:dyDescent="0.25">
      <c r="A5652">
        <v>1672</v>
      </c>
    </row>
    <row r="5653" spans="1:1" x14ac:dyDescent="0.25">
      <c r="A5653">
        <v>623</v>
      </c>
    </row>
    <row r="5654" spans="1:1" x14ac:dyDescent="0.25">
      <c r="A5654">
        <v>816</v>
      </c>
    </row>
    <row r="5655" spans="1:1" x14ac:dyDescent="0.25">
      <c r="A5655">
        <v>592</v>
      </c>
    </row>
    <row r="5656" spans="1:1" x14ac:dyDescent="0.25">
      <c r="A5656">
        <v>655</v>
      </c>
    </row>
    <row r="5657" spans="1:1" x14ac:dyDescent="0.25">
      <c r="A5657">
        <v>2192</v>
      </c>
    </row>
    <row r="5658" spans="1:1" x14ac:dyDescent="0.25">
      <c r="A5658">
        <v>664</v>
      </c>
    </row>
    <row r="5659" spans="1:1" x14ac:dyDescent="0.25">
      <c r="A5659">
        <v>768</v>
      </c>
    </row>
    <row r="5660" spans="1:1" x14ac:dyDescent="0.25">
      <c r="A5660">
        <v>680</v>
      </c>
    </row>
    <row r="5661" spans="1:1" x14ac:dyDescent="0.25">
      <c r="A5661">
        <v>680</v>
      </c>
    </row>
    <row r="5662" spans="1:1" x14ac:dyDescent="0.25">
      <c r="A5662">
        <v>711</v>
      </c>
    </row>
    <row r="5663" spans="1:1" x14ac:dyDescent="0.25">
      <c r="A5663">
        <v>528</v>
      </c>
    </row>
    <row r="5664" spans="1:1" x14ac:dyDescent="0.25">
      <c r="A5664">
        <v>560</v>
      </c>
    </row>
    <row r="5665" spans="1:1" x14ac:dyDescent="0.25">
      <c r="A5665">
        <v>576</v>
      </c>
    </row>
    <row r="5666" spans="1:1" x14ac:dyDescent="0.25">
      <c r="A5666">
        <v>896</v>
      </c>
    </row>
    <row r="5667" spans="1:1" x14ac:dyDescent="0.25">
      <c r="A5667">
        <v>704</v>
      </c>
    </row>
    <row r="5668" spans="1:1" x14ac:dyDescent="0.25">
      <c r="A5668">
        <v>792</v>
      </c>
    </row>
    <row r="5669" spans="1:1" x14ac:dyDescent="0.25">
      <c r="A5669">
        <v>671</v>
      </c>
    </row>
    <row r="5670" spans="1:1" x14ac:dyDescent="0.25">
      <c r="A5670">
        <v>543</v>
      </c>
    </row>
    <row r="5671" spans="1:1" x14ac:dyDescent="0.25">
      <c r="A5671">
        <v>655</v>
      </c>
    </row>
    <row r="5672" spans="1:1" x14ac:dyDescent="0.25">
      <c r="A5672">
        <v>792</v>
      </c>
    </row>
    <row r="5673" spans="1:1" x14ac:dyDescent="0.25">
      <c r="A5673">
        <v>567</v>
      </c>
    </row>
    <row r="5674" spans="1:1" x14ac:dyDescent="0.25">
      <c r="A5674">
        <v>640</v>
      </c>
    </row>
    <row r="5675" spans="1:1" x14ac:dyDescent="0.25">
      <c r="A5675">
        <v>639</v>
      </c>
    </row>
    <row r="5676" spans="1:1" x14ac:dyDescent="0.25">
      <c r="A5676">
        <v>712</v>
      </c>
    </row>
    <row r="5677" spans="1:1" x14ac:dyDescent="0.25">
      <c r="A5677">
        <v>512</v>
      </c>
    </row>
    <row r="5678" spans="1:1" x14ac:dyDescent="0.25">
      <c r="A5678">
        <v>632</v>
      </c>
    </row>
    <row r="5679" spans="1:1" x14ac:dyDescent="0.25">
      <c r="A5679">
        <v>912</v>
      </c>
    </row>
    <row r="5680" spans="1:1" x14ac:dyDescent="0.25">
      <c r="A5680">
        <v>585</v>
      </c>
    </row>
    <row r="5681" spans="1:1" x14ac:dyDescent="0.25">
      <c r="A5681">
        <v>592</v>
      </c>
    </row>
    <row r="5682" spans="1:1" x14ac:dyDescent="0.25">
      <c r="A5682">
        <v>1856</v>
      </c>
    </row>
    <row r="5683" spans="1:1" x14ac:dyDescent="0.25">
      <c r="A5683">
        <v>761</v>
      </c>
    </row>
    <row r="5684" spans="1:1" x14ac:dyDescent="0.25">
      <c r="A5684">
        <v>393</v>
      </c>
    </row>
    <row r="5685" spans="1:1" x14ac:dyDescent="0.25">
      <c r="A5685">
        <v>815</v>
      </c>
    </row>
    <row r="5686" spans="1:1" x14ac:dyDescent="0.25">
      <c r="A5686">
        <v>856</v>
      </c>
    </row>
    <row r="5687" spans="1:1" x14ac:dyDescent="0.25">
      <c r="A5687">
        <v>920</v>
      </c>
    </row>
    <row r="5688" spans="1:1" x14ac:dyDescent="0.25">
      <c r="A5688">
        <v>832</v>
      </c>
    </row>
    <row r="5689" spans="1:1" x14ac:dyDescent="0.25">
      <c r="A5689">
        <v>528</v>
      </c>
    </row>
    <row r="5690" spans="1:1" x14ac:dyDescent="0.25">
      <c r="A5690">
        <v>511</v>
      </c>
    </row>
    <row r="5691" spans="1:1" x14ac:dyDescent="0.25">
      <c r="A5691">
        <v>687</v>
      </c>
    </row>
    <row r="5692" spans="1:1" x14ac:dyDescent="0.25">
      <c r="A5692">
        <v>665</v>
      </c>
    </row>
    <row r="5693" spans="1:1" x14ac:dyDescent="0.25">
      <c r="A5693">
        <v>855</v>
      </c>
    </row>
    <row r="5694" spans="1:1" x14ac:dyDescent="0.25">
      <c r="A5694">
        <v>1167</v>
      </c>
    </row>
    <row r="5695" spans="1:1" x14ac:dyDescent="0.25">
      <c r="A5695">
        <v>872</v>
      </c>
    </row>
    <row r="5696" spans="1:1" x14ac:dyDescent="0.25">
      <c r="A5696">
        <v>1248</v>
      </c>
    </row>
    <row r="5697" spans="1:1" x14ac:dyDescent="0.25">
      <c r="A5697">
        <v>708</v>
      </c>
    </row>
    <row r="5698" spans="1:1" x14ac:dyDescent="0.25">
      <c r="A5698">
        <v>600</v>
      </c>
    </row>
    <row r="5699" spans="1:1" x14ac:dyDescent="0.25">
      <c r="A5699">
        <v>415</v>
      </c>
    </row>
    <row r="5700" spans="1:1" x14ac:dyDescent="0.25">
      <c r="A5700">
        <v>488</v>
      </c>
    </row>
    <row r="5701" spans="1:1" x14ac:dyDescent="0.25">
      <c r="A5701">
        <v>560</v>
      </c>
    </row>
    <row r="5702" spans="1:1" x14ac:dyDescent="0.25">
      <c r="A5702">
        <v>679</v>
      </c>
    </row>
    <row r="5703" spans="1:1" x14ac:dyDescent="0.25">
      <c r="A5703">
        <v>483</v>
      </c>
    </row>
    <row r="5704" spans="1:1" x14ac:dyDescent="0.25">
      <c r="A5704">
        <v>511</v>
      </c>
    </row>
    <row r="5705" spans="1:1" x14ac:dyDescent="0.25">
      <c r="A5705">
        <v>536</v>
      </c>
    </row>
    <row r="5706" spans="1:1" x14ac:dyDescent="0.25">
      <c r="A5706">
        <v>975</v>
      </c>
    </row>
    <row r="5707" spans="1:1" x14ac:dyDescent="0.25">
      <c r="A5707">
        <v>772</v>
      </c>
    </row>
    <row r="5708" spans="1:1" x14ac:dyDescent="0.25">
      <c r="A5708">
        <v>804</v>
      </c>
    </row>
    <row r="5709" spans="1:1" x14ac:dyDescent="0.25">
      <c r="A5709">
        <v>486</v>
      </c>
    </row>
    <row r="5710" spans="1:1" x14ac:dyDescent="0.25">
      <c r="A5710">
        <v>416</v>
      </c>
    </row>
    <row r="5711" spans="1:1" x14ac:dyDescent="0.25">
      <c r="A5711">
        <v>624</v>
      </c>
    </row>
    <row r="5712" spans="1:1" x14ac:dyDescent="0.25">
      <c r="A5712">
        <v>520</v>
      </c>
    </row>
    <row r="5713" spans="1:1" x14ac:dyDescent="0.25">
      <c r="A5713">
        <v>656</v>
      </c>
    </row>
    <row r="5714" spans="1:1" x14ac:dyDescent="0.25">
      <c r="A5714">
        <v>544</v>
      </c>
    </row>
    <row r="5715" spans="1:1" x14ac:dyDescent="0.25">
      <c r="A5715">
        <v>3286</v>
      </c>
    </row>
    <row r="5716" spans="1:1" x14ac:dyDescent="0.25">
      <c r="A5716">
        <v>848</v>
      </c>
    </row>
    <row r="5717" spans="1:1" x14ac:dyDescent="0.25">
      <c r="A5717">
        <v>2487</v>
      </c>
    </row>
    <row r="5718" spans="1:1" x14ac:dyDescent="0.25">
      <c r="A5718">
        <v>872</v>
      </c>
    </row>
    <row r="5719" spans="1:1" x14ac:dyDescent="0.25">
      <c r="A5719">
        <v>944</v>
      </c>
    </row>
    <row r="5720" spans="1:1" x14ac:dyDescent="0.25">
      <c r="A5720">
        <v>656</v>
      </c>
    </row>
    <row r="5721" spans="1:1" x14ac:dyDescent="0.25">
      <c r="A5721">
        <v>3319</v>
      </c>
    </row>
    <row r="5722" spans="1:1" x14ac:dyDescent="0.25">
      <c r="A5722">
        <v>1575</v>
      </c>
    </row>
    <row r="5723" spans="1:1" x14ac:dyDescent="0.25">
      <c r="A5723">
        <v>1352</v>
      </c>
    </row>
    <row r="5724" spans="1:1" x14ac:dyDescent="0.25">
      <c r="A5724">
        <v>1208</v>
      </c>
    </row>
    <row r="5725" spans="1:1" x14ac:dyDescent="0.25">
      <c r="A5725">
        <v>1192</v>
      </c>
    </row>
    <row r="5726" spans="1:1" x14ac:dyDescent="0.25">
      <c r="A5726">
        <v>863</v>
      </c>
    </row>
    <row r="5727" spans="1:1" x14ac:dyDescent="0.25">
      <c r="A5727">
        <v>3103</v>
      </c>
    </row>
    <row r="5728" spans="1:1" x14ac:dyDescent="0.25">
      <c r="A5728">
        <v>2272</v>
      </c>
    </row>
    <row r="5729" spans="1:1" x14ac:dyDescent="0.25">
      <c r="A5729">
        <v>528</v>
      </c>
    </row>
    <row r="5730" spans="1:1" x14ac:dyDescent="0.25">
      <c r="A5730">
        <v>4807</v>
      </c>
    </row>
    <row r="5731" spans="1:1" x14ac:dyDescent="0.25">
      <c r="A5731">
        <v>2311</v>
      </c>
    </row>
    <row r="5732" spans="1:1" x14ac:dyDescent="0.25">
      <c r="A5732">
        <v>1695</v>
      </c>
    </row>
    <row r="5733" spans="1:1" x14ac:dyDescent="0.25">
      <c r="A5733">
        <v>4990</v>
      </c>
    </row>
    <row r="5734" spans="1:1" x14ac:dyDescent="0.25">
      <c r="A5734">
        <v>1648</v>
      </c>
    </row>
    <row r="5735" spans="1:1" x14ac:dyDescent="0.25">
      <c r="A5735">
        <v>1480</v>
      </c>
    </row>
    <row r="5736" spans="1:1" x14ac:dyDescent="0.25">
      <c r="A5736">
        <v>1815</v>
      </c>
    </row>
    <row r="5737" spans="1:1" x14ac:dyDescent="0.25">
      <c r="A5737">
        <v>1184</v>
      </c>
    </row>
    <row r="5738" spans="1:1" x14ac:dyDescent="0.25">
      <c r="A5738">
        <v>3967</v>
      </c>
    </row>
    <row r="5739" spans="1:1" x14ac:dyDescent="0.25">
      <c r="A5739">
        <v>1502</v>
      </c>
    </row>
    <row r="5740" spans="1:1" x14ac:dyDescent="0.25">
      <c r="A5740">
        <v>1799</v>
      </c>
    </row>
    <row r="5741" spans="1:1" x14ac:dyDescent="0.25">
      <c r="A5741">
        <v>1736</v>
      </c>
    </row>
    <row r="5742" spans="1:1" x14ac:dyDescent="0.25">
      <c r="A5742">
        <v>1232</v>
      </c>
    </row>
    <row r="5743" spans="1:1" x14ac:dyDescent="0.25">
      <c r="A5743">
        <v>1048</v>
      </c>
    </row>
    <row r="5744" spans="1:1" x14ac:dyDescent="0.25">
      <c r="A5744">
        <v>1680</v>
      </c>
    </row>
    <row r="5745" spans="1:1" x14ac:dyDescent="0.25">
      <c r="A5745">
        <v>966</v>
      </c>
    </row>
    <row r="5746" spans="1:1" x14ac:dyDescent="0.25">
      <c r="A5746">
        <v>4624</v>
      </c>
    </row>
    <row r="5747" spans="1:1" x14ac:dyDescent="0.25">
      <c r="A5747">
        <v>1416</v>
      </c>
    </row>
    <row r="5748" spans="1:1" x14ac:dyDescent="0.25">
      <c r="A5748">
        <v>1023</v>
      </c>
    </row>
    <row r="5749" spans="1:1" x14ac:dyDescent="0.25">
      <c r="A5749">
        <v>1192</v>
      </c>
    </row>
    <row r="5750" spans="1:1" x14ac:dyDescent="0.25">
      <c r="A5750">
        <v>1328</v>
      </c>
    </row>
    <row r="5751" spans="1:1" x14ac:dyDescent="0.25">
      <c r="A5751">
        <v>1182</v>
      </c>
    </row>
    <row r="5752" spans="1:1" x14ac:dyDescent="0.25">
      <c r="A5752">
        <v>1120</v>
      </c>
    </row>
    <row r="5753" spans="1:1" x14ac:dyDescent="0.25">
      <c r="A5753">
        <v>1335</v>
      </c>
    </row>
    <row r="5754" spans="1:1" x14ac:dyDescent="0.25">
      <c r="A5754">
        <v>896</v>
      </c>
    </row>
    <row r="5755" spans="1:1" x14ac:dyDescent="0.25">
      <c r="A5755">
        <v>1304</v>
      </c>
    </row>
    <row r="5756" spans="1:1" x14ac:dyDescent="0.25">
      <c r="A5756">
        <v>1143</v>
      </c>
    </row>
    <row r="5757" spans="1:1" x14ac:dyDescent="0.25">
      <c r="A5757">
        <v>1302</v>
      </c>
    </row>
    <row r="5758" spans="1:1" x14ac:dyDescent="0.25">
      <c r="A5758">
        <v>2296</v>
      </c>
    </row>
    <row r="5759" spans="1:1" x14ac:dyDescent="0.25">
      <c r="A5759">
        <v>2087</v>
      </c>
    </row>
    <row r="5760" spans="1:1" x14ac:dyDescent="0.25">
      <c r="A5760">
        <v>1151</v>
      </c>
    </row>
    <row r="5761" spans="1:1" x14ac:dyDescent="0.25">
      <c r="A5761">
        <v>736</v>
      </c>
    </row>
    <row r="5762" spans="1:1" x14ac:dyDescent="0.25">
      <c r="A5762">
        <v>1257</v>
      </c>
    </row>
    <row r="5763" spans="1:1" x14ac:dyDescent="0.25">
      <c r="A5763">
        <v>1168</v>
      </c>
    </row>
    <row r="5764" spans="1:1" x14ac:dyDescent="0.25">
      <c r="A5764">
        <v>1479</v>
      </c>
    </row>
    <row r="5765" spans="1:1" x14ac:dyDescent="0.25">
      <c r="A5765">
        <v>1079</v>
      </c>
    </row>
    <row r="5766" spans="1:1" x14ac:dyDescent="0.25">
      <c r="A5766">
        <v>903</v>
      </c>
    </row>
    <row r="5767" spans="1:1" x14ac:dyDescent="0.25">
      <c r="A5767">
        <v>1103</v>
      </c>
    </row>
    <row r="5768" spans="1:1" x14ac:dyDescent="0.25">
      <c r="A5768">
        <v>1742</v>
      </c>
    </row>
    <row r="5769" spans="1:1" x14ac:dyDescent="0.25">
      <c r="A5769">
        <v>1848</v>
      </c>
    </row>
    <row r="5770" spans="1:1" x14ac:dyDescent="0.25">
      <c r="A5770">
        <v>976</v>
      </c>
    </row>
    <row r="5771" spans="1:1" x14ac:dyDescent="0.25">
      <c r="A5771">
        <v>1481</v>
      </c>
    </row>
    <row r="5772" spans="1:1" x14ac:dyDescent="0.25">
      <c r="A5772">
        <v>2432</v>
      </c>
    </row>
    <row r="5773" spans="1:1" x14ac:dyDescent="0.25">
      <c r="A5773">
        <v>3199</v>
      </c>
    </row>
    <row r="5774" spans="1:1" x14ac:dyDescent="0.25">
      <c r="A5774">
        <v>1078</v>
      </c>
    </row>
    <row r="5775" spans="1:1" x14ac:dyDescent="0.25">
      <c r="A5775">
        <v>3681</v>
      </c>
    </row>
    <row r="5776" spans="1:1" x14ac:dyDescent="0.25">
      <c r="A5776">
        <v>968</v>
      </c>
    </row>
    <row r="5777" spans="1:1" x14ac:dyDescent="0.25">
      <c r="A5777">
        <v>896</v>
      </c>
    </row>
    <row r="5778" spans="1:1" x14ac:dyDescent="0.25">
      <c r="A5778">
        <v>1104</v>
      </c>
    </row>
    <row r="5779" spans="1:1" x14ac:dyDescent="0.25">
      <c r="A5779">
        <v>887</v>
      </c>
    </row>
    <row r="5780" spans="1:1" x14ac:dyDescent="0.25">
      <c r="A5780">
        <v>910</v>
      </c>
    </row>
    <row r="5781" spans="1:1" x14ac:dyDescent="0.25">
      <c r="A5781">
        <v>3656</v>
      </c>
    </row>
    <row r="5782" spans="1:1" x14ac:dyDescent="0.25">
      <c r="A5782">
        <v>808</v>
      </c>
    </row>
    <row r="5783" spans="1:1" x14ac:dyDescent="0.25">
      <c r="A5783">
        <v>1160</v>
      </c>
    </row>
    <row r="5784" spans="1:1" x14ac:dyDescent="0.25">
      <c r="A5784">
        <v>1240</v>
      </c>
    </row>
    <row r="5785" spans="1:1" x14ac:dyDescent="0.25">
      <c r="A5785">
        <v>1023</v>
      </c>
    </row>
    <row r="5786" spans="1:1" x14ac:dyDescent="0.25">
      <c r="A5786">
        <v>1032</v>
      </c>
    </row>
    <row r="5787" spans="1:1" x14ac:dyDescent="0.25">
      <c r="A5787">
        <v>808</v>
      </c>
    </row>
    <row r="5788" spans="1:1" x14ac:dyDescent="0.25">
      <c r="A5788">
        <v>1400</v>
      </c>
    </row>
    <row r="5789" spans="1:1" x14ac:dyDescent="0.25">
      <c r="A5789">
        <v>1201</v>
      </c>
    </row>
    <row r="5790" spans="1:1" x14ac:dyDescent="0.25">
      <c r="A5790">
        <v>1712</v>
      </c>
    </row>
    <row r="5791" spans="1:1" x14ac:dyDescent="0.25">
      <c r="A5791">
        <v>1093</v>
      </c>
    </row>
    <row r="5792" spans="1:1" x14ac:dyDescent="0.25">
      <c r="A5792">
        <v>1128</v>
      </c>
    </row>
    <row r="5793" spans="1:1" x14ac:dyDescent="0.25">
      <c r="A5793">
        <v>2856</v>
      </c>
    </row>
    <row r="5794" spans="1:1" x14ac:dyDescent="0.25">
      <c r="A5794">
        <v>1297</v>
      </c>
    </row>
    <row r="5795" spans="1:1" x14ac:dyDescent="0.25">
      <c r="A5795">
        <v>1648</v>
      </c>
    </row>
    <row r="5796" spans="1:1" x14ac:dyDescent="0.25">
      <c r="A5796">
        <v>1312</v>
      </c>
    </row>
    <row r="5797" spans="1:1" x14ac:dyDescent="0.25">
      <c r="A5797">
        <v>910</v>
      </c>
    </row>
    <row r="5798" spans="1:1" x14ac:dyDescent="0.25">
      <c r="A5798">
        <v>936</v>
      </c>
    </row>
    <row r="5799" spans="1:1" x14ac:dyDescent="0.25">
      <c r="A5799">
        <v>1928</v>
      </c>
    </row>
    <row r="5800" spans="1:1" x14ac:dyDescent="0.25">
      <c r="A5800">
        <v>1048</v>
      </c>
    </row>
    <row r="5801" spans="1:1" x14ac:dyDescent="0.25">
      <c r="A5801">
        <v>1048</v>
      </c>
    </row>
    <row r="5802" spans="1:1" x14ac:dyDescent="0.25">
      <c r="A5802">
        <v>1208</v>
      </c>
    </row>
    <row r="5803" spans="1:1" x14ac:dyDescent="0.25">
      <c r="A5803">
        <v>1357</v>
      </c>
    </row>
    <row r="5804" spans="1:1" x14ac:dyDescent="0.25">
      <c r="A5804">
        <v>4016</v>
      </c>
    </row>
    <row r="5805" spans="1:1" x14ac:dyDescent="0.25">
      <c r="A5805">
        <v>1567</v>
      </c>
    </row>
    <row r="5806" spans="1:1" x14ac:dyDescent="0.25">
      <c r="A5806">
        <v>2000</v>
      </c>
    </row>
    <row r="5807" spans="1:1" x14ac:dyDescent="0.25">
      <c r="A5807">
        <v>1415</v>
      </c>
    </row>
    <row r="5808" spans="1:1" x14ac:dyDescent="0.25">
      <c r="A5808">
        <v>1200</v>
      </c>
    </row>
    <row r="5809" spans="1:1" x14ac:dyDescent="0.25">
      <c r="A5809">
        <v>1053</v>
      </c>
    </row>
    <row r="5810" spans="1:1" x14ac:dyDescent="0.25">
      <c r="A5810">
        <v>1736</v>
      </c>
    </row>
    <row r="5811" spans="1:1" x14ac:dyDescent="0.25">
      <c r="A5811">
        <v>928</v>
      </c>
    </row>
    <row r="5812" spans="1:1" x14ac:dyDescent="0.25">
      <c r="A5812">
        <v>1088</v>
      </c>
    </row>
    <row r="5813" spans="1:1" x14ac:dyDescent="0.25">
      <c r="A5813">
        <v>1991</v>
      </c>
    </row>
    <row r="5814" spans="1:1" x14ac:dyDescent="0.25">
      <c r="A5814">
        <v>1824</v>
      </c>
    </row>
    <row r="5815" spans="1:1" x14ac:dyDescent="0.25">
      <c r="A5815">
        <v>805</v>
      </c>
    </row>
    <row r="5816" spans="1:1" x14ac:dyDescent="0.25">
      <c r="A5816">
        <v>800</v>
      </c>
    </row>
    <row r="5817" spans="1:1" x14ac:dyDescent="0.25">
      <c r="A5817">
        <v>464</v>
      </c>
    </row>
    <row r="5818" spans="1:1" x14ac:dyDescent="0.25">
      <c r="A5818">
        <v>1784</v>
      </c>
    </row>
    <row r="5819" spans="1:1" x14ac:dyDescent="0.25">
      <c r="A5819">
        <v>912</v>
      </c>
    </row>
    <row r="5820" spans="1:1" x14ac:dyDescent="0.25">
      <c r="A5820">
        <v>3392</v>
      </c>
    </row>
    <row r="5821" spans="1:1" x14ac:dyDescent="0.25">
      <c r="A5821">
        <v>1756</v>
      </c>
    </row>
    <row r="5822" spans="1:1" x14ac:dyDescent="0.25">
      <c r="A5822">
        <v>4680</v>
      </c>
    </row>
    <row r="5823" spans="1:1" x14ac:dyDescent="0.25">
      <c r="A5823">
        <v>1136</v>
      </c>
    </row>
    <row r="5824" spans="1:1" x14ac:dyDescent="0.25">
      <c r="A5824">
        <v>2944</v>
      </c>
    </row>
    <row r="5825" spans="1:1" x14ac:dyDescent="0.25">
      <c r="A5825">
        <v>2344</v>
      </c>
    </row>
    <row r="5826" spans="1:1" x14ac:dyDescent="0.25">
      <c r="A5826">
        <v>1631</v>
      </c>
    </row>
    <row r="5827" spans="1:1" x14ac:dyDescent="0.25">
      <c r="A5827">
        <v>3983</v>
      </c>
    </row>
    <row r="5828" spans="1:1" x14ac:dyDescent="0.25">
      <c r="A5828">
        <v>592</v>
      </c>
    </row>
    <row r="5829" spans="1:1" x14ac:dyDescent="0.25">
      <c r="A5829">
        <v>2551</v>
      </c>
    </row>
    <row r="5830" spans="1:1" x14ac:dyDescent="0.25">
      <c r="A5830">
        <v>1023</v>
      </c>
    </row>
    <row r="5831" spans="1:1" x14ac:dyDescent="0.25">
      <c r="A5831">
        <v>1032</v>
      </c>
    </row>
    <row r="5832" spans="1:1" x14ac:dyDescent="0.25">
      <c r="A5832">
        <v>1936</v>
      </c>
    </row>
    <row r="5833" spans="1:1" x14ac:dyDescent="0.25">
      <c r="A5833">
        <v>1229</v>
      </c>
    </row>
    <row r="5834" spans="1:1" x14ac:dyDescent="0.25">
      <c r="A5834">
        <v>1264</v>
      </c>
    </row>
    <row r="5835" spans="1:1" x14ac:dyDescent="0.25">
      <c r="A5835">
        <v>2248</v>
      </c>
    </row>
    <row r="5836" spans="1:1" x14ac:dyDescent="0.25">
      <c r="A5836">
        <v>1168</v>
      </c>
    </row>
    <row r="5837" spans="1:1" x14ac:dyDescent="0.25">
      <c r="A5837">
        <v>972</v>
      </c>
    </row>
    <row r="5838" spans="1:1" x14ac:dyDescent="0.25">
      <c r="A5838">
        <v>839</v>
      </c>
    </row>
    <row r="5839" spans="1:1" x14ac:dyDescent="0.25">
      <c r="A5839">
        <v>4020</v>
      </c>
    </row>
    <row r="5840" spans="1:1" x14ac:dyDescent="0.25">
      <c r="A5840">
        <v>1376</v>
      </c>
    </row>
    <row r="5841" spans="1:1" x14ac:dyDescent="0.25">
      <c r="A5841">
        <v>1328</v>
      </c>
    </row>
    <row r="5842" spans="1:1" x14ac:dyDescent="0.25">
      <c r="A5842">
        <v>1624</v>
      </c>
    </row>
    <row r="5843" spans="1:1" x14ac:dyDescent="0.25">
      <c r="A5843">
        <v>1352</v>
      </c>
    </row>
    <row r="5844" spans="1:1" x14ac:dyDescent="0.25">
      <c r="A5844">
        <v>1263</v>
      </c>
    </row>
    <row r="5845" spans="1:1" x14ac:dyDescent="0.25">
      <c r="A5845">
        <v>1244</v>
      </c>
    </row>
    <row r="5846" spans="1:1" x14ac:dyDescent="0.25">
      <c r="A5846">
        <v>1199</v>
      </c>
    </row>
    <row r="5847" spans="1:1" x14ac:dyDescent="0.25">
      <c r="A5847">
        <v>1264</v>
      </c>
    </row>
    <row r="5848" spans="1:1" x14ac:dyDescent="0.25">
      <c r="A5848">
        <v>958</v>
      </c>
    </row>
    <row r="5849" spans="1:1" x14ac:dyDescent="0.25">
      <c r="A5849">
        <v>1416</v>
      </c>
    </row>
    <row r="5850" spans="1:1" x14ac:dyDescent="0.25">
      <c r="A5850">
        <v>1469</v>
      </c>
    </row>
    <row r="5851" spans="1:1" x14ac:dyDescent="0.25">
      <c r="A5851">
        <v>1276</v>
      </c>
    </row>
    <row r="5852" spans="1:1" x14ac:dyDescent="0.25">
      <c r="A5852">
        <v>1152</v>
      </c>
    </row>
    <row r="5853" spans="1:1" x14ac:dyDescent="0.25">
      <c r="A5853">
        <v>2144</v>
      </c>
    </row>
    <row r="5854" spans="1:1" x14ac:dyDescent="0.25">
      <c r="A5854">
        <v>1560</v>
      </c>
    </row>
    <row r="5855" spans="1:1" x14ac:dyDescent="0.25">
      <c r="A5855">
        <v>1529</v>
      </c>
    </row>
    <row r="5856" spans="1:1" x14ac:dyDescent="0.25">
      <c r="A5856">
        <v>3232</v>
      </c>
    </row>
    <row r="5857" spans="1:1" x14ac:dyDescent="0.25">
      <c r="A5857">
        <v>5028</v>
      </c>
    </row>
    <row r="5858" spans="1:1" x14ac:dyDescent="0.25">
      <c r="A5858">
        <v>952</v>
      </c>
    </row>
    <row r="5859" spans="1:1" x14ac:dyDescent="0.25">
      <c r="A5859">
        <v>975</v>
      </c>
    </row>
    <row r="5860" spans="1:1" x14ac:dyDescent="0.25">
      <c r="A5860">
        <v>1072</v>
      </c>
    </row>
    <row r="5861" spans="1:1" x14ac:dyDescent="0.25">
      <c r="A5861">
        <v>864</v>
      </c>
    </row>
    <row r="5862" spans="1:1" x14ac:dyDescent="0.25">
      <c r="A5862">
        <v>647</v>
      </c>
    </row>
    <row r="5863" spans="1:1" x14ac:dyDescent="0.25">
      <c r="A5863">
        <v>2460</v>
      </c>
    </row>
    <row r="5864" spans="1:1" x14ac:dyDescent="0.25">
      <c r="A5864">
        <v>960</v>
      </c>
    </row>
    <row r="5865" spans="1:1" x14ac:dyDescent="0.25">
      <c r="A5865">
        <v>832</v>
      </c>
    </row>
    <row r="5866" spans="1:1" x14ac:dyDescent="0.25">
      <c r="A5866">
        <v>2040</v>
      </c>
    </row>
    <row r="5867" spans="1:1" x14ac:dyDescent="0.25">
      <c r="A5867">
        <v>1359</v>
      </c>
    </row>
    <row r="5868" spans="1:1" x14ac:dyDescent="0.25">
      <c r="A5868">
        <v>1899</v>
      </c>
    </row>
    <row r="5869" spans="1:1" x14ac:dyDescent="0.25">
      <c r="A5869">
        <v>2527</v>
      </c>
    </row>
    <row r="5870" spans="1:1" x14ac:dyDescent="0.25">
      <c r="A5870">
        <v>1423</v>
      </c>
    </row>
    <row r="5871" spans="1:1" x14ac:dyDescent="0.25">
      <c r="A5871">
        <v>879</v>
      </c>
    </row>
    <row r="5872" spans="1:1" x14ac:dyDescent="0.25">
      <c r="A5872">
        <v>848</v>
      </c>
    </row>
    <row r="5873" spans="1:1" x14ac:dyDescent="0.25">
      <c r="A5873">
        <v>1415</v>
      </c>
    </row>
    <row r="5874" spans="1:1" x14ac:dyDescent="0.25">
      <c r="A5874">
        <v>1772</v>
      </c>
    </row>
    <row r="5875" spans="1:1" x14ac:dyDescent="0.25">
      <c r="A5875">
        <v>2638</v>
      </c>
    </row>
    <row r="5876" spans="1:1" x14ac:dyDescent="0.25">
      <c r="A5876">
        <v>2470</v>
      </c>
    </row>
    <row r="5877" spans="1:1" x14ac:dyDescent="0.25">
      <c r="A5877">
        <v>1879</v>
      </c>
    </row>
    <row r="5878" spans="1:1" x14ac:dyDescent="0.25">
      <c r="A5878">
        <v>2126</v>
      </c>
    </row>
    <row r="5879" spans="1:1" x14ac:dyDescent="0.25">
      <c r="A5879">
        <v>1071</v>
      </c>
    </row>
    <row r="5880" spans="1:1" x14ac:dyDescent="0.25">
      <c r="A5880">
        <v>2012</v>
      </c>
    </row>
    <row r="5881" spans="1:1" x14ac:dyDescent="0.25">
      <c r="A5881">
        <v>1175</v>
      </c>
    </row>
    <row r="5882" spans="1:1" x14ac:dyDescent="0.25">
      <c r="A5882">
        <v>1103</v>
      </c>
    </row>
    <row r="5883" spans="1:1" x14ac:dyDescent="0.25">
      <c r="A5883">
        <v>1887</v>
      </c>
    </row>
    <row r="5884" spans="1:1" x14ac:dyDescent="0.25">
      <c r="A5884">
        <v>1128</v>
      </c>
    </row>
    <row r="5885" spans="1:1" x14ac:dyDescent="0.25">
      <c r="A5885">
        <v>1583</v>
      </c>
    </row>
    <row r="5886" spans="1:1" x14ac:dyDescent="0.25">
      <c r="A5886">
        <v>1380</v>
      </c>
    </row>
    <row r="5887" spans="1:1" x14ac:dyDescent="0.25">
      <c r="A5887">
        <v>1087</v>
      </c>
    </row>
    <row r="5888" spans="1:1" x14ac:dyDescent="0.25">
      <c r="A5888">
        <v>3008</v>
      </c>
    </row>
    <row r="5889" spans="1:1" x14ac:dyDescent="0.25">
      <c r="A5889">
        <v>2079</v>
      </c>
    </row>
    <row r="5890" spans="1:1" x14ac:dyDescent="0.25">
      <c r="A5890">
        <v>1856</v>
      </c>
    </row>
    <row r="5891" spans="1:1" x14ac:dyDescent="0.25">
      <c r="A5891">
        <v>791</v>
      </c>
    </row>
    <row r="5892" spans="1:1" x14ac:dyDescent="0.25">
      <c r="A5892">
        <v>1747</v>
      </c>
    </row>
    <row r="5893" spans="1:1" x14ac:dyDescent="0.25">
      <c r="A5893">
        <v>504</v>
      </c>
    </row>
    <row r="5894" spans="1:1" x14ac:dyDescent="0.25">
      <c r="A5894">
        <v>1199</v>
      </c>
    </row>
    <row r="5895" spans="1:1" x14ac:dyDescent="0.25">
      <c r="A5895">
        <v>1199</v>
      </c>
    </row>
    <row r="5896" spans="1:1" x14ac:dyDescent="0.25">
      <c r="A5896">
        <v>816</v>
      </c>
    </row>
    <row r="5897" spans="1:1" x14ac:dyDescent="0.25">
      <c r="A5897">
        <v>1919</v>
      </c>
    </row>
    <row r="5898" spans="1:1" x14ac:dyDescent="0.25">
      <c r="A5898">
        <v>843</v>
      </c>
    </row>
    <row r="5899" spans="1:1" x14ac:dyDescent="0.25">
      <c r="A5899">
        <v>1999</v>
      </c>
    </row>
    <row r="5900" spans="1:1" x14ac:dyDescent="0.25">
      <c r="A5900">
        <v>929</v>
      </c>
    </row>
    <row r="5901" spans="1:1" x14ac:dyDescent="0.25">
      <c r="A5901">
        <v>903</v>
      </c>
    </row>
    <row r="5902" spans="1:1" x14ac:dyDescent="0.25">
      <c r="A5902">
        <v>591</v>
      </c>
    </row>
    <row r="5903" spans="1:1" x14ac:dyDescent="0.25">
      <c r="A5903">
        <v>1247</v>
      </c>
    </row>
    <row r="5904" spans="1:1" x14ac:dyDescent="0.25">
      <c r="A5904">
        <v>1100</v>
      </c>
    </row>
    <row r="5905" spans="1:1" x14ac:dyDescent="0.25">
      <c r="A5905">
        <v>1407</v>
      </c>
    </row>
    <row r="5906" spans="1:1" x14ac:dyDescent="0.25">
      <c r="A5906">
        <v>727</v>
      </c>
    </row>
    <row r="5907" spans="1:1" x14ac:dyDescent="0.25">
      <c r="A5907">
        <v>1352</v>
      </c>
    </row>
    <row r="5908" spans="1:1" x14ac:dyDescent="0.25">
      <c r="A5908">
        <v>1455</v>
      </c>
    </row>
    <row r="5909" spans="1:1" x14ac:dyDescent="0.25">
      <c r="A5909">
        <v>2255</v>
      </c>
    </row>
    <row r="5910" spans="1:1" x14ac:dyDescent="0.25">
      <c r="A5910">
        <v>1835</v>
      </c>
    </row>
    <row r="5911" spans="1:1" x14ac:dyDescent="0.25">
      <c r="A5911">
        <v>776</v>
      </c>
    </row>
    <row r="5912" spans="1:1" x14ac:dyDescent="0.25">
      <c r="A5912">
        <v>480</v>
      </c>
    </row>
    <row r="5913" spans="1:1" x14ac:dyDescent="0.25">
      <c r="A5913">
        <v>623</v>
      </c>
    </row>
    <row r="5914" spans="1:1" x14ac:dyDescent="0.25">
      <c r="A5914">
        <v>1014</v>
      </c>
    </row>
    <row r="5915" spans="1:1" x14ac:dyDescent="0.25">
      <c r="A5915">
        <v>968</v>
      </c>
    </row>
    <row r="5916" spans="1:1" x14ac:dyDescent="0.25">
      <c r="A5916">
        <v>810</v>
      </c>
    </row>
    <row r="5917" spans="1:1" x14ac:dyDescent="0.25">
      <c r="A5917">
        <v>496</v>
      </c>
    </row>
    <row r="5918" spans="1:1" x14ac:dyDescent="0.25">
      <c r="A5918">
        <v>1855</v>
      </c>
    </row>
    <row r="5919" spans="1:1" x14ac:dyDescent="0.25">
      <c r="A5919">
        <v>1584</v>
      </c>
    </row>
    <row r="5920" spans="1:1" x14ac:dyDescent="0.25">
      <c r="A5920">
        <v>975</v>
      </c>
    </row>
    <row r="5921" spans="1:1" x14ac:dyDescent="0.25">
      <c r="A5921">
        <v>824</v>
      </c>
    </row>
    <row r="5922" spans="1:1" x14ac:dyDescent="0.25">
      <c r="A5922">
        <v>1131</v>
      </c>
    </row>
    <row r="5923" spans="1:1" x14ac:dyDescent="0.25">
      <c r="A5923">
        <v>1118</v>
      </c>
    </row>
    <row r="5924" spans="1:1" x14ac:dyDescent="0.25">
      <c r="A5924">
        <v>679</v>
      </c>
    </row>
    <row r="5925" spans="1:1" x14ac:dyDescent="0.25">
      <c r="A5925">
        <v>2360</v>
      </c>
    </row>
    <row r="5926" spans="1:1" x14ac:dyDescent="0.25">
      <c r="A5926">
        <v>1159</v>
      </c>
    </row>
    <row r="5927" spans="1:1" x14ac:dyDescent="0.25">
      <c r="A5927">
        <v>1183</v>
      </c>
    </row>
    <row r="5928" spans="1:1" x14ac:dyDescent="0.25">
      <c r="A5928">
        <v>2021</v>
      </c>
    </row>
    <row r="5929" spans="1:1" x14ac:dyDescent="0.25">
      <c r="A5929">
        <v>1629</v>
      </c>
    </row>
    <row r="5930" spans="1:1" x14ac:dyDescent="0.25">
      <c r="A5930">
        <v>4654</v>
      </c>
    </row>
    <row r="5931" spans="1:1" x14ac:dyDescent="0.25">
      <c r="A5931">
        <v>3109</v>
      </c>
    </row>
    <row r="5932" spans="1:1" x14ac:dyDescent="0.25">
      <c r="A5932">
        <v>1949</v>
      </c>
    </row>
    <row r="5933" spans="1:1" x14ac:dyDescent="0.25">
      <c r="A5933">
        <v>1517</v>
      </c>
    </row>
    <row r="5934" spans="1:1" x14ac:dyDescent="0.25">
      <c r="A5934">
        <v>1174</v>
      </c>
    </row>
    <row r="5935" spans="1:1" x14ac:dyDescent="0.25">
      <c r="A5935">
        <v>1133</v>
      </c>
    </row>
    <row r="5936" spans="1:1" x14ac:dyDescent="0.25">
      <c r="A5936">
        <v>1167</v>
      </c>
    </row>
    <row r="5937" spans="1:1" x14ac:dyDescent="0.25">
      <c r="A5937">
        <v>1954</v>
      </c>
    </row>
    <row r="5938" spans="1:1" x14ac:dyDescent="0.25">
      <c r="A5938">
        <v>1253</v>
      </c>
    </row>
    <row r="5939" spans="1:1" x14ac:dyDescent="0.25">
      <c r="A5939">
        <v>996</v>
      </c>
    </row>
    <row r="5940" spans="1:1" x14ac:dyDescent="0.25">
      <c r="A5940">
        <v>2589</v>
      </c>
    </row>
    <row r="5941" spans="1:1" x14ac:dyDescent="0.25">
      <c r="A5941">
        <v>1421</v>
      </c>
    </row>
    <row r="5942" spans="1:1" x14ac:dyDescent="0.25">
      <c r="A5942">
        <v>1318</v>
      </c>
    </row>
    <row r="5943" spans="1:1" x14ac:dyDescent="0.25">
      <c r="A5943">
        <v>2053</v>
      </c>
    </row>
    <row r="5944" spans="1:1" x14ac:dyDescent="0.25">
      <c r="A5944">
        <v>1989</v>
      </c>
    </row>
    <row r="5945" spans="1:1" x14ac:dyDescent="0.25">
      <c r="A5945">
        <v>1221</v>
      </c>
    </row>
    <row r="5946" spans="1:1" x14ac:dyDescent="0.25">
      <c r="A5946">
        <v>1285</v>
      </c>
    </row>
    <row r="5947" spans="1:1" x14ac:dyDescent="0.25">
      <c r="A5947">
        <v>1117</v>
      </c>
    </row>
    <row r="5948" spans="1:1" x14ac:dyDescent="0.25">
      <c r="A5948">
        <v>1799</v>
      </c>
    </row>
    <row r="5949" spans="1:1" x14ac:dyDescent="0.25">
      <c r="A5949">
        <v>1437</v>
      </c>
    </row>
    <row r="5950" spans="1:1" x14ac:dyDescent="0.25">
      <c r="A5950">
        <v>1173</v>
      </c>
    </row>
    <row r="5951" spans="1:1" x14ac:dyDescent="0.25">
      <c r="A5951">
        <v>925</v>
      </c>
    </row>
    <row r="5952" spans="1:1" x14ac:dyDescent="0.25">
      <c r="A5952">
        <v>1157</v>
      </c>
    </row>
    <row r="5953" spans="1:1" x14ac:dyDescent="0.25">
      <c r="A5953">
        <v>1013</v>
      </c>
    </row>
    <row r="5954" spans="1:1" x14ac:dyDescent="0.25">
      <c r="A5954">
        <v>1167</v>
      </c>
    </row>
    <row r="5955" spans="1:1" x14ac:dyDescent="0.25">
      <c r="A5955">
        <v>1165</v>
      </c>
    </row>
    <row r="5956" spans="1:1" x14ac:dyDescent="0.25">
      <c r="A5956">
        <v>1310</v>
      </c>
    </row>
    <row r="5957" spans="1:1" x14ac:dyDescent="0.25">
      <c r="A5957">
        <v>1245</v>
      </c>
    </row>
    <row r="5958" spans="1:1" x14ac:dyDescent="0.25">
      <c r="A5958">
        <v>1493</v>
      </c>
    </row>
    <row r="5959" spans="1:1" x14ac:dyDescent="0.25">
      <c r="A5959">
        <v>869</v>
      </c>
    </row>
    <row r="5960" spans="1:1" x14ac:dyDescent="0.25">
      <c r="A5960">
        <v>1254</v>
      </c>
    </row>
    <row r="5961" spans="1:1" x14ac:dyDescent="0.25">
      <c r="A5961">
        <v>2765</v>
      </c>
    </row>
    <row r="5962" spans="1:1" x14ac:dyDescent="0.25">
      <c r="A5962">
        <v>1469</v>
      </c>
    </row>
    <row r="5963" spans="1:1" x14ac:dyDescent="0.25">
      <c r="A5963">
        <v>1317</v>
      </c>
    </row>
    <row r="5964" spans="1:1" x14ac:dyDescent="0.25">
      <c r="A5964">
        <v>1460</v>
      </c>
    </row>
    <row r="5965" spans="1:1" x14ac:dyDescent="0.25">
      <c r="A5965">
        <v>1925</v>
      </c>
    </row>
    <row r="5966" spans="1:1" x14ac:dyDescent="0.25">
      <c r="A5966">
        <v>790</v>
      </c>
    </row>
    <row r="5967" spans="1:1" x14ac:dyDescent="0.25">
      <c r="A5967">
        <v>1125</v>
      </c>
    </row>
    <row r="5968" spans="1:1" x14ac:dyDescent="0.25">
      <c r="A5968">
        <v>1069</v>
      </c>
    </row>
    <row r="5969" spans="1:1" x14ac:dyDescent="0.25">
      <c r="A5969">
        <v>2474</v>
      </c>
    </row>
    <row r="5970" spans="1:1" x14ac:dyDescent="0.25">
      <c r="A5970">
        <v>1389</v>
      </c>
    </row>
    <row r="5971" spans="1:1" x14ac:dyDescent="0.25">
      <c r="A5971">
        <v>1013</v>
      </c>
    </row>
    <row r="5972" spans="1:1" x14ac:dyDescent="0.25">
      <c r="A5972">
        <v>669</v>
      </c>
    </row>
    <row r="5973" spans="1:1" x14ac:dyDescent="0.25">
      <c r="A5973">
        <v>3125</v>
      </c>
    </row>
    <row r="5974" spans="1:1" x14ac:dyDescent="0.25">
      <c r="A5974">
        <v>1029</v>
      </c>
    </row>
    <row r="5975" spans="1:1" x14ac:dyDescent="0.25">
      <c r="A5975">
        <v>1141</v>
      </c>
    </row>
    <row r="5976" spans="1:1" x14ac:dyDescent="0.25">
      <c r="A5976">
        <v>557</v>
      </c>
    </row>
    <row r="5977" spans="1:1" x14ac:dyDescent="0.25">
      <c r="A5977">
        <v>599</v>
      </c>
    </row>
    <row r="5978" spans="1:1" x14ac:dyDescent="0.25">
      <c r="A5978">
        <v>4437</v>
      </c>
    </row>
    <row r="5979" spans="1:1" x14ac:dyDescent="0.25">
      <c r="A5979">
        <v>1013</v>
      </c>
    </row>
    <row r="5980" spans="1:1" x14ac:dyDescent="0.25">
      <c r="A5980">
        <v>686</v>
      </c>
    </row>
    <row r="5981" spans="1:1" x14ac:dyDescent="0.25">
      <c r="A5981">
        <v>1773</v>
      </c>
    </row>
    <row r="5982" spans="1:1" x14ac:dyDescent="0.25">
      <c r="A5982">
        <v>1412</v>
      </c>
    </row>
    <row r="5983" spans="1:1" x14ac:dyDescent="0.25">
      <c r="A5983">
        <v>3263</v>
      </c>
    </row>
    <row r="5984" spans="1:1" x14ac:dyDescent="0.25">
      <c r="A5984">
        <v>1005</v>
      </c>
    </row>
    <row r="5985" spans="1:1" x14ac:dyDescent="0.25">
      <c r="A5985">
        <v>2021</v>
      </c>
    </row>
    <row r="5986" spans="1:1" x14ac:dyDescent="0.25">
      <c r="A5986">
        <v>757</v>
      </c>
    </row>
    <row r="5987" spans="1:1" x14ac:dyDescent="0.25">
      <c r="A5987">
        <v>1237</v>
      </c>
    </row>
    <row r="5988" spans="1:1" x14ac:dyDescent="0.25">
      <c r="A5988">
        <v>853</v>
      </c>
    </row>
    <row r="5989" spans="1:1" x14ac:dyDescent="0.25">
      <c r="A5989">
        <v>711</v>
      </c>
    </row>
    <row r="5990" spans="1:1" x14ac:dyDescent="0.25">
      <c r="A5990">
        <v>1213</v>
      </c>
    </row>
    <row r="5991" spans="1:1" x14ac:dyDescent="0.25">
      <c r="A5991">
        <v>949</v>
      </c>
    </row>
    <row r="5992" spans="1:1" x14ac:dyDescent="0.25">
      <c r="A5992">
        <v>1373</v>
      </c>
    </row>
    <row r="5993" spans="1:1" x14ac:dyDescent="0.25">
      <c r="A5993">
        <v>589</v>
      </c>
    </row>
    <row r="5994" spans="1:1" x14ac:dyDescent="0.25">
      <c r="A5994">
        <v>1517</v>
      </c>
    </row>
    <row r="5995" spans="1:1" x14ac:dyDescent="0.25">
      <c r="A5995">
        <v>758</v>
      </c>
    </row>
    <row r="5996" spans="1:1" x14ac:dyDescent="0.25">
      <c r="A5996">
        <v>3677</v>
      </c>
    </row>
    <row r="5997" spans="1:1" x14ac:dyDescent="0.25">
      <c r="A5997">
        <v>1157</v>
      </c>
    </row>
    <row r="5998" spans="1:1" x14ac:dyDescent="0.25">
      <c r="A5998">
        <v>1964</v>
      </c>
    </row>
    <row r="5999" spans="1:1" x14ac:dyDescent="0.25">
      <c r="A5999">
        <v>1581</v>
      </c>
    </row>
    <row r="6000" spans="1:1" x14ac:dyDescent="0.25">
      <c r="A6000">
        <v>885</v>
      </c>
    </row>
    <row r="6001" spans="1:1" x14ac:dyDescent="0.25">
      <c r="A6001">
        <v>1575</v>
      </c>
    </row>
    <row r="6002" spans="1:1" x14ac:dyDescent="0.25">
      <c r="A6002">
        <v>1997</v>
      </c>
    </row>
    <row r="6003" spans="1:1" x14ac:dyDescent="0.25">
      <c r="A6003">
        <v>989</v>
      </c>
    </row>
    <row r="6004" spans="1:1" x14ac:dyDescent="0.25">
      <c r="A6004">
        <v>1476</v>
      </c>
    </row>
    <row r="6005" spans="1:1" x14ac:dyDescent="0.25">
      <c r="A6005">
        <v>1077</v>
      </c>
    </row>
    <row r="6006" spans="1:1" x14ac:dyDescent="0.25">
      <c r="A6006">
        <v>1028</v>
      </c>
    </row>
    <row r="6007" spans="1:1" x14ac:dyDescent="0.25">
      <c r="A6007">
        <v>1589</v>
      </c>
    </row>
    <row r="6008" spans="1:1" x14ac:dyDescent="0.25">
      <c r="A6008">
        <v>2293</v>
      </c>
    </row>
    <row r="6009" spans="1:1" x14ac:dyDescent="0.25">
      <c r="A6009">
        <v>1581</v>
      </c>
    </row>
    <row r="6010" spans="1:1" x14ac:dyDescent="0.25">
      <c r="A6010">
        <v>1277</v>
      </c>
    </row>
    <row r="6011" spans="1:1" x14ac:dyDescent="0.25">
      <c r="A6011">
        <v>741</v>
      </c>
    </row>
    <row r="6012" spans="1:1" x14ac:dyDescent="0.25">
      <c r="A6012">
        <v>901</v>
      </c>
    </row>
    <row r="6013" spans="1:1" x14ac:dyDescent="0.25">
      <c r="A6013">
        <v>967</v>
      </c>
    </row>
    <row r="6014" spans="1:1" x14ac:dyDescent="0.25">
      <c r="A6014">
        <v>1477</v>
      </c>
    </row>
    <row r="6015" spans="1:1" x14ac:dyDescent="0.25">
      <c r="A6015">
        <v>4491</v>
      </c>
    </row>
    <row r="6016" spans="1:1" x14ac:dyDescent="0.25">
      <c r="A6016">
        <v>1014</v>
      </c>
    </row>
    <row r="6017" spans="1:1" x14ac:dyDescent="0.25">
      <c r="A6017">
        <v>1901</v>
      </c>
    </row>
    <row r="6018" spans="1:1" x14ac:dyDescent="0.25">
      <c r="A6018">
        <v>853</v>
      </c>
    </row>
    <row r="6019" spans="1:1" x14ac:dyDescent="0.25">
      <c r="A6019">
        <v>1566</v>
      </c>
    </row>
    <row r="6020" spans="1:1" x14ac:dyDescent="0.25">
      <c r="A6020">
        <v>690</v>
      </c>
    </row>
    <row r="6021" spans="1:1" x14ac:dyDescent="0.25">
      <c r="A6021">
        <v>1317</v>
      </c>
    </row>
    <row r="6022" spans="1:1" x14ac:dyDescent="0.25">
      <c r="A6022">
        <v>1245</v>
      </c>
    </row>
    <row r="6023" spans="1:1" x14ac:dyDescent="0.25">
      <c r="A6023">
        <v>1589</v>
      </c>
    </row>
    <row r="6024" spans="1:1" x14ac:dyDescent="0.25">
      <c r="A6024">
        <v>1541</v>
      </c>
    </row>
    <row r="6025" spans="1:1" x14ac:dyDescent="0.25">
      <c r="A6025">
        <v>998</v>
      </c>
    </row>
    <row r="6026" spans="1:1" x14ac:dyDescent="0.25">
      <c r="A6026">
        <v>1876</v>
      </c>
    </row>
    <row r="6027" spans="1:1" x14ac:dyDescent="0.25">
      <c r="A6027">
        <v>981</v>
      </c>
    </row>
    <row r="6028" spans="1:1" x14ac:dyDescent="0.25">
      <c r="A6028">
        <v>1612</v>
      </c>
    </row>
    <row r="6029" spans="1:1" x14ac:dyDescent="0.25">
      <c r="A6029">
        <v>1549</v>
      </c>
    </row>
    <row r="6030" spans="1:1" x14ac:dyDescent="0.25">
      <c r="A6030">
        <v>917</v>
      </c>
    </row>
    <row r="6031" spans="1:1" x14ac:dyDescent="0.25">
      <c r="A6031">
        <v>1317</v>
      </c>
    </row>
    <row r="6032" spans="1:1" x14ac:dyDescent="0.25">
      <c r="A6032">
        <v>909</v>
      </c>
    </row>
    <row r="6033" spans="1:1" x14ac:dyDescent="0.25">
      <c r="A6033">
        <v>1566</v>
      </c>
    </row>
    <row r="6034" spans="1:1" x14ac:dyDescent="0.25">
      <c r="A6034">
        <v>1157</v>
      </c>
    </row>
    <row r="6035" spans="1:1" x14ac:dyDescent="0.25">
      <c r="A6035">
        <v>901</v>
      </c>
    </row>
    <row r="6036" spans="1:1" x14ac:dyDescent="0.25">
      <c r="A6036">
        <v>1317</v>
      </c>
    </row>
    <row r="6037" spans="1:1" x14ac:dyDescent="0.25">
      <c r="A6037">
        <v>3047</v>
      </c>
    </row>
    <row r="6038" spans="1:1" x14ac:dyDescent="0.25">
      <c r="A6038">
        <v>1812</v>
      </c>
    </row>
    <row r="6039" spans="1:1" x14ac:dyDescent="0.25">
      <c r="A6039">
        <v>1661</v>
      </c>
    </row>
    <row r="6040" spans="1:1" x14ac:dyDescent="0.25">
      <c r="A6040">
        <v>1493</v>
      </c>
    </row>
    <row r="6041" spans="1:1" x14ac:dyDescent="0.25">
      <c r="A6041">
        <v>1245</v>
      </c>
    </row>
    <row r="6042" spans="1:1" x14ac:dyDescent="0.25">
      <c r="A6042">
        <v>1221</v>
      </c>
    </row>
    <row r="6043" spans="1:1" x14ac:dyDescent="0.25">
      <c r="A6043">
        <v>886</v>
      </c>
    </row>
    <row r="6044" spans="1:1" x14ac:dyDescent="0.25">
      <c r="A6044">
        <v>1925</v>
      </c>
    </row>
    <row r="6045" spans="1:1" x14ac:dyDescent="0.25">
      <c r="A6045">
        <v>893</v>
      </c>
    </row>
    <row r="6046" spans="1:1" x14ac:dyDescent="0.25">
      <c r="A6046">
        <v>1021</v>
      </c>
    </row>
    <row r="6047" spans="1:1" x14ac:dyDescent="0.25">
      <c r="A6047">
        <v>1093</v>
      </c>
    </row>
    <row r="6048" spans="1:1" x14ac:dyDescent="0.25">
      <c r="A6048">
        <v>1645</v>
      </c>
    </row>
    <row r="6049" spans="1:1" x14ac:dyDescent="0.25">
      <c r="A6049">
        <v>1558</v>
      </c>
    </row>
    <row r="6050" spans="1:1" x14ac:dyDescent="0.25">
      <c r="A6050">
        <v>2637</v>
      </c>
    </row>
    <row r="6051" spans="1:1" x14ac:dyDescent="0.25">
      <c r="A6051">
        <v>1181</v>
      </c>
    </row>
    <row r="6052" spans="1:1" x14ac:dyDescent="0.25">
      <c r="A6052">
        <v>1181</v>
      </c>
    </row>
    <row r="6053" spans="1:1" x14ac:dyDescent="0.25">
      <c r="A6053">
        <v>4821</v>
      </c>
    </row>
    <row r="6054" spans="1:1" x14ac:dyDescent="0.25">
      <c r="A6054">
        <v>1421</v>
      </c>
    </row>
    <row r="6055" spans="1:1" x14ac:dyDescent="0.25">
      <c r="A6055">
        <v>1405</v>
      </c>
    </row>
    <row r="6056" spans="1:1" x14ac:dyDescent="0.25">
      <c r="A6056">
        <v>1414</v>
      </c>
    </row>
    <row r="6057" spans="1:1" x14ac:dyDescent="0.25">
      <c r="A6057">
        <v>813</v>
      </c>
    </row>
    <row r="6058" spans="1:1" x14ac:dyDescent="0.25">
      <c r="A6058">
        <v>700</v>
      </c>
    </row>
    <row r="6059" spans="1:1" x14ac:dyDescent="0.25">
      <c r="A6059">
        <v>995</v>
      </c>
    </row>
    <row r="6060" spans="1:1" x14ac:dyDescent="0.25">
      <c r="A6060">
        <v>1461</v>
      </c>
    </row>
    <row r="6061" spans="1:1" x14ac:dyDescent="0.25">
      <c r="A6061">
        <v>1102</v>
      </c>
    </row>
    <row r="6062" spans="1:1" x14ac:dyDescent="0.25">
      <c r="A6062">
        <v>1293</v>
      </c>
    </row>
    <row r="6063" spans="1:1" x14ac:dyDescent="0.25">
      <c r="A6063">
        <v>1293</v>
      </c>
    </row>
    <row r="6064" spans="1:1" x14ac:dyDescent="0.25">
      <c r="A6064">
        <v>885</v>
      </c>
    </row>
    <row r="6065" spans="1:1" x14ac:dyDescent="0.25">
      <c r="A6065">
        <v>1189</v>
      </c>
    </row>
    <row r="6066" spans="1:1" x14ac:dyDescent="0.25">
      <c r="A6066">
        <v>1045</v>
      </c>
    </row>
    <row r="6067" spans="1:1" x14ac:dyDescent="0.25">
      <c r="A6067">
        <v>2014</v>
      </c>
    </row>
    <row r="6068" spans="1:1" x14ac:dyDescent="0.25">
      <c r="A6068">
        <v>1397</v>
      </c>
    </row>
    <row r="6069" spans="1:1" x14ac:dyDescent="0.25">
      <c r="A6069">
        <v>1669</v>
      </c>
    </row>
    <row r="6070" spans="1:1" x14ac:dyDescent="0.25">
      <c r="A6070">
        <v>869</v>
      </c>
    </row>
    <row r="6071" spans="1:1" x14ac:dyDescent="0.25">
      <c r="A6071">
        <v>1477</v>
      </c>
    </row>
    <row r="6072" spans="1:1" x14ac:dyDescent="0.25">
      <c r="A6072">
        <v>1125</v>
      </c>
    </row>
    <row r="6073" spans="1:1" x14ac:dyDescent="0.25">
      <c r="A6073">
        <v>1437</v>
      </c>
    </row>
    <row r="6074" spans="1:1" x14ac:dyDescent="0.25">
      <c r="A6074">
        <v>1213</v>
      </c>
    </row>
    <row r="6075" spans="1:1" x14ac:dyDescent="0.25">
      <c r="A6075">
        <v>1662</v>
      </c>
    </row>
    <row r="6076" spans="1:1" x14ac:dyDescent="0.25">
      <c r="A6076">
        <v>749</v>
      </c>
    </row>
    <row r="6077" spans="1:1" x14ac:dyDescent="0.25">
      <c r="A6077">
        <v>2116</v>
      </c>
    </row>
    <row r="6078" spans="1:1" x14ac:dyDescent="0.25">
      <c r="A6078">
        <v>1038</v>
      </c>
    </row>
    <row r="6079" spans="1:1" x14ac:dyDescent="0.25">
      <c r="A6079">
        <v>3910</v>
      </c>
    </row>
    <row r="6080" spans="1:1" x14ac:dyDescent="0.25">
      <c r="A6080">
        <v>1693</v>
      </c>
    </row>
    <row r="6081" spans="1:1" x14ac:dyDescent="0.25">
      <c r="A6081">
        <v>1173</v>
      </c>
    </row>
    <row r="6082" spans="1:1" x14ac:dyDescent="0.25">
      <c r="A6082">
        <v>2180</v>
      </c>
    </row>
    <row r="6083" spans="1:1" x14ac:dyDescent="0.25">
      <c r="A6083">
        <v>2965</v>
      </c>
    </row>
    <row r="6084" spans="1:1" x14ac:dyDescent="0.25">
      <c r="A6084">
        <v>1246</v>
      </c>
    </row>
    <row r="6085" spans="1:1" x14ac:dyDescent="0.25">
      <c r="A6085">
        <v>1677</v>
      </c>
    </row>
    <row r="6086" spans="1:1" x14ac:dyDescent="0.25">
      <c r="A6086">
        <v>1621</v>
      </c>
    </row>
    <row r="6087" spans="1:1" x14ac:dyDescent="0.25">
      <c r="A6087">
        <v>1884</v>
      </c>
    </row>
    <row r="6088" spans="1:1" x14ac:dyDescent="0.25">
      <c r="A6088">
        <v>2741</v>
      </c>
    </row>
    <row r="6089" spans="1:1" x14ac:dyDescent="0.25">
      <c r="A6089">
        <v>845</v>
      </c>
    </row>
    <row r="6090" spans="1:1" x14ac:dyDescent="0.25">
      <c r="A6090">
        <v>1517</v>
      </c>
    </row>
    <row r="6091" spans="1:1" x14ac:dyDescent="0.25">
      <c r="A6091">
        <v>997</v>
      </c>
    </row>
    <row r="6092" spans="1:1" x14ac:dyDescent="0.25">
      <c r="A6092">
        <v>1205</v>
      </c>
    </row>
    <row r="6093" spans="1:1" x14ac:dyDescent="0.25">
      <c r="A6093">
        <v>892</v>
      </c>
    </row>
    <row r="6094" spans="1:1" x14ac:dyDescent="0.25">
      <c r="A6094">
        <v>4629</v>
      </c>
    </row>
    <row r="6095" spans="1:1" x14ac:dyDescent="0.25">
      <c r="A6095">
        <v>1813</v>
      </c>
    </row>
    <row r="6096" spans="1:1" x14ac:dyDescent="0.25">
      <c r="A6096">
        <v>909</v>
      </c>
    </row>
    <row r="6097" spans="1:1" x14ac:dyDescent="0.25">
      <c r="A6097">
        <v>1349</v>
      </c>
    </row>
    <row r="6098" spans="1:1" x14ac:dyDescent="0.25">
      <c r="A6098">
        <v>717</v>
      </c>
    </row>
    <row r="6099" spans="1:1" x14ac:dyDescent="0.25">
      <c r="A6099">
        <v>2213</v>
      </c>
    </row>
    <row r="6100" spans="1:1" x14ac:dyDescent="0.25">
      <c r="A6100">
        <v>2892</v>
      </c>
    </row>
    <row r="6101" spans="1:1" x14ac:dyDescent="0.25">
      <c r="A6101">
        <v>941</v>
      </c>
    </row>
    <row r="6102" spans="1:1" x14ac:dyDescent="0.25">
      <c r="A6102">
        <v>1814</v>
      </c>
    </row>
    <row r="6103" spans="1:1" x14ac:dyDescent="0.25">
      <c r="A6103">
        <v>1485</v>
      </c>
    </row>
    <row r="6104" spans="1:1" x14ac:dyDescent="0.25">
      <c r="A6104">
        <v>4117</v>
      </c>
    </row>
    <row r="6105" spans="1:1" x14ac:dyDescent="0.25">
      <c r="A6105">
        <v>1269</v>
      </c>
    </row>
    <row r="6106" spans="1:1" x14ac:dyDescent="0.25">
      <c r="A6106">
        <v>2413</v>
      </c>
    </row>
    <row r="6107" spans="1:1" x14ac:dyDescent="0.25">
      <c r="A6107">
        <v>941</v>
      </c>
    </row>
    <row r="6108" spans="1:1" x14ac:dyDescent="0.25">
      <c r="A6108">
        <v>1254</v>
      </c>
    </row>
    <row r="6109" spans="1:1" x14ac:dyDescent="0.25">
      <c r="A6109">
        <v>1005</v>
      </c>
    </row>
    <row r="6110" spans="1:1" x14ac:dyDescent="0.25">
      <c r="A6110">
        <v>981</v>
      </c>
    </row>
    <row r="6111" spans="1:1" x14ac:dyDescent="0.25">
      <c r="A6111">
        <v>1349</v>
      </c>
    </row>
    <row r="6112" spans="1:1" x14ac:dyDescent="0.25">
      <c r="A6112">
        <v>998</v>
      </c>
    </row>
    <row r="6113" spans="1:1" x14ac:dyDescent="0.25">
      <c r="A6113">
        <v>1269</v>
      </c>
    </row>
    <row r="6114" spans="1:1" x14ac:dyDescent="0.25">
      <c r="A6114">
        <v>1206</v>
      </c>
    </row>
    <row r="6115" spans="1:1" x14ac:dyDescent="0.25">
      <c r="A6115">
        <v>1957</v>
      </c>
    </row>
    <row r="6116" spans="1:1" x14ac:dyDescent="0.25">
      <c r="A6116">
        <v>2157</v>
      </c>
    </row>
    <row r="6117" spans="1:1" x14ac:dyDescent="0.25">
      <c r="A6117">
        <v>1229</v>
      </c>
    </row>
    <row r="6118" spans="1:1" x14ac:dyDescent="0.25">
      <c r="A6118">
        <v>2717</v>
      </c>
    </row>
    <row r="6119" spans="1:1" x14ac:dyDescent="0.25">
      <c r="A6119">
        <v>2966</v>
      </c>
    </row>
    <row r="6120" spans="1:1" x14ac:dyDescent="0.25">
      <c r="A6120">
        <v>2381</v>
      </c>
    </row>
    <row r="6121" spans="1:1" x14ac:dyDescent="0.25">
      <c r="A6121">
        <v>3013</v>
      </c>
    </row>
    <row r="6122" spans="1:1" x14ac:dyDescent="0.25">
      <c r="A6122">
        <v>1565</v>
      </c>
    </row>
    <row r="6123" spans="1:1" x14ac:dyDescent="0.25">
      <c r="A6123">
        <v>2405</v>
      </c>
    </row>
    <row r="6124" spans="1:1" x14ac:dyDescent="0.25">
      <c r="A6124">
        <v>1469</v>
      </c>
    </row>
    <row r="6125" spans="1:1" x14ac:dyDescent="0.25">
      <c r="A6125">
        <v>3917</v>
      </c>
    </row>
    <row r="6126" spans="1:1" x14ac:dyDescent="0.25">
      <c r="A6126">
        <v>1461</v>
      </c>
    </row>
    <row r="6127" spans="1:1" x14ac:dyDescent="0.25">
      <c r="A6127">
        <v>901</v>
      </c>
    </row>
    <row r="6128" spans="1:1" x14ac:dyDescent="0.25">
      <c r="A6128">
        <v>1893</v>
      </c>
    </row>
    <row r="6129" spans="1:1" x14ac:dyDescent="0.25">
      <c r="A6129">
        <v>3861</v>
      </c>
    </row>
    <row r="6130" spans="1:1" x14ac:dyDescent="0.25">
      <c r="A6130">
        <v>805</v>
      </c>
    </row>
    <row r="6131" spans="1:1" x14ac:dyDescent="0.25">
      <c r="A6131">
        <v>1518</v>
      </c>
    </row>
    <row r="6132" spans="1:1" x14ac:dyDescent="0.25">
      <c r="A6132">
        <v>1101</v>
      </c>
    </row>
    <row r="6133" spans="1:1" x14ac:dyDescent="0.25">
      <c r="A6133">
        <v>1741</v>
      </c>
    </row>
    <row r="6134" spans="1:1" x14ac:dyDescent="0.25">
      <c r="A6134">
        <v>1317</v>
      </c>
    </row>
    <row r="6135" spans="1:1" x14ac:dyDescent="0.25">
      <c r="A6135">
        <v>1141</v>
      </c>
    </row>
    <row r="6136" spans="1:1" x14ac:dyDescent="0.25">
      <c r="A6136">
        <v>1005</v>
      </c>
    </row>
    <row r="6137" spans="1:1" x14ac:dyDescent="0.25">
      <c r="A6137">
        <v>981</v>
      </c>
    </row>
    <row r="6138" spans="1:1" x14ac:dyDescent="0.25">
      <c r="A6138">
        <v>1101</v>
      </c>
    </row>
    <row r="6139" spans="1:1" x14ac:dyDescent="0.25">
      <c r="A6139">
        <v>3188</v>
      </c>
    </row>
    <row r="6140" spans="1:1" x14ac:dyDescent="0.25">
      <c r="A6140">
        <v>2101</v>
      </c>
    </row>
    <row r="6141" spans="1:1" x14ac:dyDescent="0.25">
      <c r="A6141">
        <v>1700</v>
      </c>
    </row>
    <row r="6142" spans="1:1" x14ac:dyDescent="0.25">
      <c r="A6142">
        <v>1884</v>
      </c>
    </row>
    <row r="6143" spans="1:1" x14ac:dyDescent="0.25">
      <c r="A6143">
        <v>2365</v>
      </c>
    </row>
    <row r="6144" spans="1:1" x14ac:dyDescent="0.25">
      <c r="A6144">
        <v>916</v>
      </c>
    </row>
    <row r="6145" spans="1:1" x14ac:dyDescent="0.25">
      <c r="A6145">
        <v>1045</v>
      </c>
    </row>
    <row r="6146" spans="1:1" x14ac:dyDescent="0.25">
      <c r="A6146">
        <v>3685</v>
      </c>
    </row>
    <row r="6147" spans="1:1" x14ac:dyDescent="0.25">
      <c r="A6147">
        <v>1445</v>
      </c>
    </row>
    <row r="6148" spans="1:1" x14ac:dyDescent="0.25">
      <c r="A6148">
        <v>2340</v>
      </c>
    </row>
    <row r="6149" spans="1:1" x14ac:dyDescent="0.25">
      <c r="A6149">
        <v>957</v>
      </c>
    </row>
    <row r="6150" spans="1:1" x14ac:dyDescent="0.25">
      <c r="A6150">
        <v>1156</v>
      </c>
    </row>
    <row r="6151" spans="1:1" x14ac:dyDescent="0.25">
      <c r="A6151">
        <v>1853</v>
      </c>
    </row>
    <row r="6152" spans="1:1" x14ac:dyDescent="0.25">
      <c r="A6152">
        <v>1189</v>
      </c>
    </row>
    <row r="6153" spans="1:1" x14ac:dyDescent="0.25">
      <c r="A6153">
        <v>1045</v>
      </c>
    </row>
    <row r="6154" spans="1:1" x14ac:dyDescent="0.25">
      <c r="A6154">
        <v>1886</v>
      </c>
    </row>
    <row r="6155" spans="1:1" x14ac:dyDescent="0.25">
      <c r="A6155">
        <v>1413</v>
      </c>
    </row>
    <row r="6156" spans="1:1" x14ac:dyDescent="0.25">
      <c r="A6156">
        <v>965</v>
      </c>
    </row>
    <row r="6157" spans="1:1" x14ac:dyDescent="0.25">
      <c r="A6157">
        <v>1348</v>
      </c>
    </row>
    <row r="6158" spans="1:1" x14ac:dyDescent="0.25">
      <c r="A6158">
        <v>1773</v>
      </c>
    </row>
    <row r="6159" spans="1:1" x14ac:dyDescent="0.25">
      <c r="A6159">
        <v>1260</v>
      </c>
    </row>
    <row r="6160" spans="1:1" x14ac:dyDescent="0.25">
      <c r="A6160">
        <v>1100</v>
      </c>
    </row>
    <row r="6161" spans="1:1" x14ac:dyDescent="0.25">
      <c r="A6161">
        <v>1708</v>
      </c>
    </row>
    <row r="6162" spans="1:1" x14ac:dyDescent="0.25">
      <c r="A6162">
        <v>2205</v>
      </c>
    </row>
    <row r="6163" spans="1:1" x14ac:dyDescent="0.25">
      <c r="A6163">
        <v>1806</v>
      </c>
    </row>
    <row r="6164" spans="1:1" x14ac:dyDescent="0.25">
      <c r="A6164">
        <v>1645</v>
      </c>
    </row>
    <row r="6165" spans="1:1" x14ac:dyDescent="0.25">
      <c r="A6165">
        <v>1045</v>
      </c>
    </row>
    <row r="6166" spans="1:1" x14ac:dyDescent="0.25">
      <c r="A6166">
        <v>1252</v>
      </c>
    </row>
    <row r="6167" spans="1:1" x14ac:dyDescent="0.25">
      <c r="A6167">
        <v>1453</v>
      </c>
    </row>
    <row r="6168" spans="1:1" x14ac:dyDescent="0.25">
      <c r="A6168">
        <v>1493</v>
      </c>
    </row>
    <row r="6169" spans="1:1" x14ac:dyDescent="0.25">
      <c r="A6169">
        <v>1069</v>
      </c>
    </row>
    <row r="6170" spans="1:1" x14ac:dyDescent="0.25">
      <c r="A6170">
        <v>1013</v>
      </c>
    </row>
    <row r="6171" spans="1:1" x14ac:dyDescent="0.25">
      <c r="A6171">
        <v>1652</v>
      </c>
    </row>
    <row r="6172" spans="1:1" x14ac:dyDescent="0.25">
      <c r="A6172">
        <v>836</v>
      </c>
    </row>
    <row r="6173" spans="1:1" x14ac:dyDescent="0.25">
      <c r="A6173">
        <v>1005</v>
      </c>
    </row>
    <row r="6174" spans="1:1" x14ac:dyDescent="0.25">
      <c r="A6174">
        <v>765</v>
      </c>
    </row>
    <row r="6175" spans="1:1" x14ac:dyDescent="0.25">
      <c r="A6175">
        <v>589</v>
      </c>
    </row>
    <row r="6176" spans="1:1" x14ac:dyDescent="0.25">
      <c r="A6176">
        <v>1533</v>
      </c>
    </row>
    <row r="6177" spans="1:1" x14ac:dyDescent="0.25">
      <c r="A6177">
        <v>1749</v>
      </c>
    </row>
    <row r="6178" spans="1:1" x14ac:dyDescent="0.25">
      <c r="A6178">
        <v>1413</v>
      </c>
    </row>
    <row r="6179" spans="1:1" x14ac:dyDescent="0.25">
      <c r="A6179">
        <v>1573</v>
      </c>
    </row>
    <row r="6180" spans="1:1" x14ac:dyDescent="0.25">
      <c r="A6180">
        <v>1253</v>
      </c>
    </row>
    <row r="6181" spans="1:1" x14ac:dyDescent="0.25">
      <c r="A6181">
        <v>892</v>
      </c>
    </row>
    <row r="6182" spans="1:1" x14ac:dyDescent="0.25">
      <c r="A6182">
        <v>988</v>
      </c>
    </row>
    <row r="6183" spans="1:1" x14ac:dyDescent="0.25">
      <c r="A6183">
        <v>869</v>
      </c>
    </row>
    <row r="6184" spans="1:1" x14ac:dyDescent="0.25">
      <c r="A6184">
        <v>1197</v>
      </c>
    </row>
    <row r="6185" spans="1:1" x14ac:dyDescent="0.25">
      <c r="A6185">
        <v>1291</v>
      </c>
    </row>
    <row r="6186" spans="1:1" x14ac:dyDescent="0.25">
      <c r="A6186">
        <v>1117</v>
      </c>
    </row>
    <row r="6187" spans="1:1" x14ac:dyDescent="0.25">
      <c r="A6187">
        <v>3645</v>
      </c>
    </row>
    <row r="6188" spans="1:1" x14ac:dyDescent="0.25">
      <c r="A6188">
        <v>885</v>
      </c>
    </row>
    <row r="6189" spans="1:1" x14ac:dyDescent="0.25">
      <c r="A6189">
        <v>1013</v>
      </c>
    </row>
    <row r="6190" spans="1:1" x14ac:dyDescent="0.25">
      <c r="A6190">
        <v>1372</v>
      </c>
    </row>
    <row r="6191" spans="1:1" x14ac:dyDescent="0.25">
      <c r="A6191">
        <v>1533</v>
      </c>
    </row>
    <row r="6192" spans="1:1" x14ac:dyDescent="0.25">
      <c r="A6192">
        <v>1485</v>
      </c>
    </row>
    <row r="6193" spans="1:1" x14ac:dyDescent="0.25">
      <c r="A6193">
        <v>1868</v>
      </c>
    </row>
    <row r="6194" spans="1:1" x14ac:dyDescent="0.25">
      <c r="A6194">
        <v>1429</v>
      </c>
    </row>
    <row r="6195" spans="1:1" x14ac:dyDescent="0.25">
      <c r="A6195">
        <v>932</v>
      </c>
    </row>
    <row r="6196" spans="1:1" x14ac:dyDescent="0.25">
      <c r="A6196">
        <v>933</v>
      </c>
    </row>
    <row r="6197" spans="1:1" x14ac:dyDescent="0.25">
      <c r="A6197">
        <v>2253</v>
      </c>
    </row>
    <row r="6198" spans="1:1" x14ac:dyDescent="0.25">
      <c r="A6198">
        <v>1069</v>
      </c>
    </row>
    <row r="6199" spans="1:1" x14ac:dyDescent="0.25">
      <c r="A6199">
        <v>1037</v>
      </c>
    </row>
    <row r="6200" spans="1:1" x14ac:dyDescent="0.25">
      <c r="A6200">
        <v>669</v>
      </c>
    </row>
    <row r="6201" spans="1:1" x14ac:dyDescent="0.25">
      <c r="A6201">
        <v>2981</v>
      </c>
    </row>
    <row r="6202" spans="1:1" x14ac:dyDescent="0.25">
      <c r="A6202">
        <v>781</v>
      </c>
    </row>
    <row r="6203" spans="1:1" x14ac:dyDescent="0.25">
      <c r="A6203">
        <v>1957</v>
      </c>
    </row>
    <row r="6204" spans="1:1" x14ac:dyDescent="0.25">
      <c r="A6204">
        <v>2085</v>
      </c>
    </row>
    <row r="6205" spans="1:1" x14ac:dyDescent="0.25">
      <c r="A6205">
        <v>1549</v>
      </c>
    </row>
    <row r="6206" spans="1:1" x14ac:dyDescent="0.25">
      <c r="A6206">
        <v>1181</v>
      </c>
    </row>
    <row r="6207" spans="1:1" x14ac:dyDescent="0.25">
      <c r="A6207">
        <v>1365</v>
      </c>
    </row>
    <row r="6208" spans="1:1" x14ac:dyDescent="0.25">
      <c r="A6208">
        <v>629</v>
      </c>
    </row>
    <row r="6209" spans="1:1" x14ac:dyDescent="0.25">
      <c r="A6209">
        <v>1277</v>
      </c>
    </row>
    <row r="6211" spans="1:1" x14ac:dyDescent="0.25">
      <c r="A6211">
        <f>AVERAGE(A1:A6209)</f>
        <v>1550.535190851989</v>
      </c>
    </row>
    <row r="6212" spans="1:1" x14ac:dyDescent="0.25">
      <c r="A6212">
        <f>_xlfn.STDEV.S(A1:A6209)</f>
        <v>781.59880013257782</v>
      </c>
    </row>
    <row r="6213" spans="1:1" x14ac:dyDescent="0.25">
      <c r="A6213">
        <f>A6211+(2*A6212)</f>
        <v>3113.7327911171446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CE5E8-6A68-4DDD-9D37-77E0849BED3A}">
  <dimension ref="A1:G5878"/>
  <sheetViews>
    <sheetView workbookViewId="0">
      <selection activeCell="J22" sqref="J22"/>
    </sheetView>
  </sheetViews>
  <sheetFormatPr defaultRowHeight="15" x14ac:dyDescent="0.25"/>
  <sheetData>
    <row r="1" spans="1:7" x14ac:dyDescent="0.25">
      <c r="A1" t="s">
        <v>1</v>
      </c>
      <c r="B1" t="s">
        <v>4</v>
      </c>
      <c r="C1" t="s">
        <v>7</v>
      </c>
      <c r="D1" t="s">
        <v>13</v>
      </c>
      <c r="E1" t="s">
        <v>146</v>
      </c>
      <c r="F1" t="s">
        <v>14</v>
      </c>
      <c r="G1" t="s">
        <v>26</v>
      </c>
    </row>
    <row r="2" spans="1:7" x14ac:dyDescent="0.25">
      <c r="A2">
        <v>1</v>
      </c>
      <c r="B2" t="s">
        <v>37</v>
      </c>
      <c r="C2">
        <v>3</v>
      </c>
      <c r="D2" t="str">
        <f>IF(E2="Non-Overlapping","Deterministic","Probabilistic")</f>
        <v>Deterministic</v>
      </c>
      <c r="E2" t="s">
        <v>137</v>
      </c>
      <c r="F2" t="s">
        <v>138</v>
      </c>
      <c r="G2">
        <v>0</v>
      </c>
    </row>
    <row r="3" spans="1:7" x14ac:dyDescent="0.25">
      <c r="A3">
        <v>1</v>
      </c>
      <c r="B3" t="s">
        <v>39</v>
      </c>
      <c r="C3">
        <v>9</v>
      </c>
      <c r="D3" t="str">
        <f t="shared" ref="D3:D66" si="0">IF(E3="Non-Overlapping","Deterministic","Probabilistic")</f>
        <v>Deterministic</v>
      </c>
      <c r="E3" t="s">
        <v>137</v>
      </c>
      <c r="F3" t="s">
        <v>138</v>
      </c>
      <c r="G3">
        <v>1</v>
      </c>
    </row>
    <row r="4" spans="1:7" x14ac:dyDescent="0.25">
      <c r="A4">
        <v>1</v>
      </c>
      <c r="B4" t="s">
        <v>43</v>
      </c>
      <c r="C4">
        <v>8</v>
      </c>
      <c r="D4" t="str">
        <f t="shared" si="0"/>
        <v>Deterministic</v>
      </c>
      <c r="E4" t="s">
        <v>137</v>
      </c>
      <c r="F4" t="s">
        <v>138</v>
      </c>
      <c r="G4">
        <v>1</v>
      </c>
    </row>
    <row r="5" spans="1:7" x14ac:dyDescent="0.25">
      <c r="A5">
        <v>1</v>
      </c>
      <c r="B5" t="s">
        <v>37</v>
      </c>
      <c r="C5">
        <v>3</v>
      </c>
      <c r="D5" t="str">
        <f t="shared" si="0"/>
        <v>Deterministic</v>
      </c>
      <c r="E5" t="s">
        <v>137</v>
      </c>
      <c r="F5" t="s">
        <v>138</v>
      </c>
      <c r="G5">
        <v>0</v>
      </c>
    </row>
    <row r="6" spans="1:7" x14ac:dyDescent="0.25">
      <c r="A6">
        <v>1</v>
      </c>
      <c r="B6" t="s">
        <v>44</v>
      </c>
      <c r="C6">
        <v>3</v>
      </c>
      <c r="D6" t="str">
        <f t="shared" si="0"/>
        <v>Deterministic</v>
      </c>
      <c r="E6" t="s">
        <v>137</v>
      </c>
      <c r="F6" t="s">
        <v>138</v>
      </c>
      <c r="G6">
        <v>0</v>
      </c>
    </row>
    <row r="7" spans="1:7" x14ac:dyDescent="0.25">
      <c r="A7">
        <v>1</v>
      </c>
      <c r="B7" t="s">
        <v>45</v>
      </c>
      <c r="C7">
        <v>7</v>
      </c>
      <c r="D7" t="str">
        <f t="shared" si="0"/>
        <v>Deterministic</v>
      </c>
      <c r="E7" t="s">
        <v>137</v>
      </c>
      <c r="F7" t="s">
        <v>138</v>
      </c>
      <c r="G7">
        <v>1</v>
      </c>
    </row>
    <row r="8" spans="1:7" x14ac:dyDescent="0.25">
      <c r="A8">
        <v>1</v>
      </c>
      <c r="B8" t="s">
        <v>46</v>
      </c>
      <c r="C8">
        <v>6</v>
      </c>
      <c r="D8" t="str">
        <f t="shared" si="0"/>
        <v>Deterministic</v>
      </c>
      <c r="E8" t="s">
        <v>137</v>
      </c>
      <c r="F8" t="s">
        <v>138</v>
      </c>
      <c r="G8">
        <v>1</v>
      </c>
    </row>
    <row r="9" spans="1:7" x14ac:dyDescent="0.25">
      <c r="A9">
        <v>1</v>
      </c>
      <c r="B9" t="s">
        <v>47</v>
      </c>
      <c r="C9">
        <v>9</v>
      </c>
      <c r="D9" t="str">
        <f t="shared" si="0"/>
        <v>Deterministic</v>
      </c>
      <c r="E9" t="s">
        <v>137</v>
      </c>
      <c r="F9" t="s">
        <v>138</v>
      </c>
      <c r="G9">
        <v>1</v>
      </c>
    </row>
    <row r="10" spans="1:7" x14ac:dyDescent="0.25">
      <c r="A10">
        <v>1</v>
      </c>
      <c r="B10" t="s">
        <v>48</v>
      </c>
      <c r="C10">
        <v>8</v>
      </c>
      <c r="D10" t="str">
        <f t="shared" si="0"/>
        <v>Deterministic</v>
      </c>
      <c r="E10" t="s">
        <v>137</v>
      </c>
      <c r="F10" t="s">
        <v>138</v>
      </c>
      <c r="G10">
        <v>1</v>
      </c>
    </row>
    <row r="11" spans="1:7" x14ac:dyDescent="0.25">
      <c r="A11">
        <v>1</v>
      </c>
      <c r="B11" t="s">
        <v>47</v>
      </c>
      <c r="C11">
        <v>9</v>
      </c>
      <c r="D11" t="str">
        <f t="shared" si="0"/>
        <v>Deterministic</v>
      </c>
      <c r="E11" t="s">
        <v>137</v>
      </c>
      <c r="F11" t="s">
        <v>138</v>
      </c>
      <c r="G11">
        <v>1</v>
      </c>
    </row>
    <row r="12" spans="1:7" x14ac:dyDescent="0.25">
      <c r="A12">
        <v>1</v>
      </c>
      <c r="B12" t="s">
        <v>46</v>
      </c>
      <c r="C12">
        <v>6</v>
      </c>
      <c r="D12" t="str">
        <f t="shared" si="0"/>
        <v>Deterministic</v>
      </c>
      <c r="E12" t="s">
        <v>137</v>
      </c>
      <c r="F12" t="s">
        <v>138</v>
      </c>
      <c r="G12">
        <v>1</v>
      </c>
    </row>
    <row r="13" spans="1:7" x14ac:dyDescent="0.25">
      <c r="A13">
        <v>1</v>
      </c>
      <c r="B13" t="s">
        <v>49</v>
      </c>
      <c r="C13">
        <v>1</v>
      </c>
      <c r="D13" t="str">
        <f t="shared" si="0"/>
        <v>Deterministic</v>
      </c>
      <c r="E13" t="s">
        <v>137</v>
      </c>
      <c r="F13" t="s">
        <v>138</v>
      </c>
      <c r="G13">
        <v>0</v>
      </c>
    </row>
    <row r="14" spans="1:7" x14ac:dyDescent="0.25">
      <c r="A14">
        <v>1</v>
      </c>
      <c r="B14" t="s">
        <v>50</v>
      </c>
      <c r="C14">
        <v>4</v>
      </c>
      <c r="D14" t="str">
        <f t="shared" si="0"/>
        <v>Deterministic</v>
      </c>
      <c r="E14" t="s">
        <v>137</v>
      </c>
      <c r="F14" t="s">
        <v>138</v>
      </c>
      <c r="G14">
        <v>0</v>
      </c>
    </row>
    <row r="15" spans="1:7" x14ac:dyDescent="0.25">
      <c r="A15">
        <v>1</v>
      </c>
      <c r="B15" t="s">
        <v>29</v>
      </c>
      <c r="C15">
        <v>6</v>
      </c>
      <c r="D15" t="str">
        <f t="shared" si="0"/>
        <v>Deterministic</v>
      </c>
      <c r="E15" t="s">
        <v>137</v>
      </c>
      <c r="F15" t="s">
        <v>138</v>
      </c>
      <c r="G15">
        <v>1</v>
      </c>
    </row>
    <row r="16" spans="1:7" x14ac:dyDescent="0.25">
      <c r="A16">
        <v>1</v>
      </c>
      <c r="B16" t="s">
        <v>39</v>
      </c>
      <c r="C16">
        <v>9</v>
      </c>
      <c r="D16" t="str">
        <f t="shared" si="0"/>
        <v>Deterministic</v>
      </c>
      <c r="E16" t="s">
        <v>137</v>
      </c>
      <c r="F16" t="s">
        <v>138</v>
      </c>
      <c r="G16">
        <v>0</v>
      </c>
    </row>
    <row r="17" spans="1:7" x14ac:dyDescent="0.25">
      <c r="A17">
        <v>1</v>
      </c>
      <c r="B17" t="s">
        <v>45</v>
      </c>
      <c r="C17">
        <v>7</v>
      </c>
      <c r="D17" t="str">
        <f t="shared" si="0"/>
        <v>Deterministic</v>
      </c>
      <c r="E17" t="s">
        <v>137</v>
      </c>
      <c r="F17" t="s">
        <v>138</v>
      </c>
      <c r="G17">
        <v>1</v>
      </c>
    </row>
    <row r="18" spans="1:7" x14ac:dyDescent="0.25">
      <c r="A18">
        <v>1</v>
      </c>
      <c r="B18" t="s">
        <v>50</v>
      </c>
      <c r="C18">
        <v>4</v>
      </c>
      <c r="D18" t="str">
        <f t="shared" si="0"/>
        <v>Deterministic</v>
      </c>
      <c r="E18" t="s">
        <v>137</v>
      </c>
      <c r="F18" t="s">
        <v>138</v>
      </c>
      <c r="G18">
        <v>0</v>
      </c>
    </row>
    <row r="19" spans="1:7" x14ac:dyDescent="0.25">
      <c r="A19">
        <v>1</v>
      </c>
      <c r="B19" t="s">
        <v>51</v>
      </c>
      <c r="C19">
        <v>7</v>
      </c>
      <c r="D19" t="str">
        <f t="shared" si="0"/>
        <v>Deterministic</v>
      </c>
      <c r="E19" t="s">
        <v>137</v>
      </c>
      <c r="F19" t="s">
        <v>138</v>
      </c>
      <c r="G19">
        <v>1</v>
      </c>
    </row>
    <row r="20" spans="1:7" x14ac:dyDescent="0.25">
      <c r="A20">
        <v>1</v>
      </c>
      <c r="B20" t="s">
        <v>47</v>
      </c>
      <c r="C20">
        <v>9</v>
      </c>
      <c r="D20" t="str">
        <f t="shared" si="0"/>
        <v>Deterministic</v>
      </c>
      <c r="E20" t="s">
        <v>137</v>
      </c>
      <c r="F20" t="s">
        <v>138</v>
      </c>
      <c r="G20">
        <v>1</v>
      </c>
    </row>
    <row r="21" spans="1:7" x14ac:dyDescent="0.25">
      <c r="A21">
        <v>1</v>
      </c>
      <c r="B21" t="s">
        <v>52</v>
      </c>
      <c r="C21">
        <v>5</v>
      </c>
      <c r="D21" t="str">
        <f t="shared" si="0"/>
        <v>Deterministic</v>
      </c>
      <c r="E21" t="s">
        <v>137</v>
      </c>
      <c r="F21" t="s">
        <v>138</v>
      </c>
      <c r="G21">
        <v>1</v>
      </c>
    </row>
    <row r="22" spans="1:7" x14ac:dyDescent="0.25">
      <c r="A22">
        <v>1</v>
      </c>
      <c r="B22" t="s">
        <v>51</v>
      </c>
      <c r="C22">
        <v>7</v>
      </c>
      <c r="D22" t="str">
        <f t="shared" si="0"/>
        <v>Deterministic</v>
      </c>
      <c r="E22" t="s">
        <v>137</v>
      </c>
      <c r="F22" t="s">
        <v>138</v>
      </c>
      <c r="G22">
        <v>1</v>
      </c>
    </row>
    <row r="23" spans="1:7" x14ac:dyDescent="0.25">
      <c r="A23">
        <v>1</v>
      </c>
      <c r="B23" t="s">
        <v>52</v>
      </c>
      <c r="C23">
        <v>5</v>
      </c>
      <c r="D23" t="str">
        <f t="shared" si="0"/>
        <v>Deterministic</v>
      </c>
      <c r="E23" t="s">
        <v>137</v>
      </c>
      <c r="F23" t="s">
        <v>138</v>
      </c>
      <c r="G23">
        <v>0</v>
      </c>
    </row>
    <row r="24" spans="1:7" x14ac:dyDescent="0.25">
      <c r="A24">
        <v>1</v>
      </c>
      <c r="B24" t="s">
        <v>47</v>
      </c>
      <c r="C24">
        <v>9</v>
      </c>
      <c r="D24" t="str">
        <f t="shared" si="0"/>
        <v>Deterministic</v>
      </c>
      <c r="E24" t="s">
        <v>137</v>
      </c>
      <c r="F24" t="s">
        <v>138</v>
      </c>
      <c r="G24">
        <v>1</v>
      </c>
    </row>
    <row r="25" spans="1:7" x14ac:dyDescent="0.25">
      <c r="A25">
        <v>1</v>
      </c>
      <c r="B25" t="s">
        <v>53</v>
      </c>
      <c r="C25">
        <v>2</v>
      </c>
      <c r="D25" t="str">
        <f t="shared" si="0"/>
        <v>Deterministic</v>
      </c>
      <c r="E25" t="s">
        <v>137</v>
      </c>
      <c r="F25" t="s">
        <v>138</v>
      </c>
      <c r="G25">
        <v>0</v>
      </c>
    </row>
    <row r="26" spans="1:7" x14ac:dyDescent="0.25">
      <c r="A26">
        <v>1</v>
      </c>
      <c r="B26" t="s">
        <v>43</v>
      </c>
      <c r="C26">
        <v>8</v>
      </c>
      <c r="D26" t="str">
        <f t="shared" si="0"/>
        <v>Deterministic</v>
      </c>
      <c r="E26" t="s">
        <v>137</v>
      </c>
      <c r="F26" t="s">
        <v>138</v>
      </c>
      <c r="G26">
        <v>1</v>
      </c>
    </row>
    <row r="27" spans="1:7" x14ac:dyDescent="0.25">
      <c r="A27">
        <v>1</v>
      </c>
      <c r="B27" t="s">
        <v>51</v>
      </c>
      <c r="C27">
        <v>7</v>
      </c>
      <c r="D27" t="str">
        <f t="shared" si="0"/>
        <v>Deterministic</v>
      </c>
      <c r="E27" t="s">
        <v>137</v>
      </c>
      <c r="F27" t="s">
        <v>138</v>
      </c>
      <c r="G27">
        <v>1</v>
      </c>
    </row>
    <row r="28" spans="1:7" x14ac:dyDescent="0.25">
      <c r="A28">
        <v>1</v>
      </c>
      <c r="B28" t="s">
        <v>46</v>
      </c>
      <c r="C28">
        <v>6</v>
      </c>
      <c r="D28" t="str">
        <f t="shared" si="0"/>
        <v>Deterministic</v>
      </c>
      <c r="E28" t="s">
        <v>137</v>
      </c>
      <c r="F28" t="s">
        <v>138</v>
      </c>
      <c r="G28">
        <v>1</v>
      </c>
    </row>
    <row r="29" spans="1:7" x14ac:dyDescent="0.25">
      <c r="A29">
        <v>1</v>
      </c>
      <c r="B29" t="s">
        <v>46</v>
      </c>
      <c r="C29">
        <v>6</v>
      </c>
      <c r="D29" t="str">
        <f t="shared" si="0"/>
        <v>Deterministic</v>
      </c>
      <c r="E29" t="s">
        <v>137</v>
      </c>
      <c r="F29" t="s">
        <v>138</v>
      </c>
      <c r="G29">
        <v>1</v>
      </c>
    </row>
    <row r="30" spans="1:7" x14ac:dyDescent="0.25">
      <c r="A30">
        <v>1</v>
      </c>
      <c r="B30" t="s">
        <v>54</v>
      </c>
      <c r="C30">
        <v>4</v>
      </c>
      <c r="D30" t="str">
        <f t="shared" si="0"/>
        <v>Deterministic</v>
      </c>
      <c r="E30" t="s">
        <v>137</v>
      </c>
      <c r="F30" t="s">
        <v>138</v>
      </c>
      <c r="G30">
        <v>0</v>
      </c>
    </row>
    <row r="31" spans="1:7" x14ac:dyDescent="0.25">
      <c r="A31">
        <v>1</v>
      </c>
      <c r="B31" t="s">
        <v>53</v>
      </c>
      <c r="C31">
        <v>2</v>
      </c>
      <c r="D31" t="str">
        <f t="shared" si="0"/>
        <v>Deterministic</v>
      </c>
      <c r="E31" t="s">
        <v>137</v>
      </c>
      <c r="F31" t="s">
        <v>138</v>
      </c>
      <c r="G31">
        <v>0</v>
      </c>
    </row>
    <row r="32" spans="1:7" x14ac:dyDescent="0.25">
      <c r="A32">
        <v>1</v>
      </c>
      <c r="B32" t="s">
        <v>55</v>
      </c>
      <c r="C32">
        <v>5</v>
      </c>
      <c r="D32" t="str">
        <f t="shared" si="0"/>
        <v>Deterministic</v>
      </c>
      <c r="E32" t="s">
        <v>137</v>
      </c>
      <c r="F32" t="s">
        <v>138</v>
      </c>
      <c r="G32">
        <v>0</v>
      </c>
    </row>
    <row r="33" spans="1:7" x14ac:dyDescent="0.25">
      <c r="A33">
        <v>1</v>
      </c>
      <c r="B33" t="s">
        <v>53</v>
      </c>
      <c r="C33">
        <v>2</v>
      </c>
      <c r="D33" t="str">
        <f t="shared" si="0"/>
        <v>Deterministic</v>
      </c>
      <c r="E33" t="s">
        <v>137</v>
      </c>
      <c r="F33" t="s">
        <v>138</v>
      </c>
      <c r="G33">
        <v>0</v>
      </c>
    </row>
    <row r="34" spans="1:7" x14ac:dyDescent="0.25">
      <c r="A34">
        <v>1</v>
      </c>
      <c r="B34" t="s">
        <v>54</v>
      </c>
      <c r="C34">
        <v>4</v>
      </c>
      <c r="D34" t="str">
        <f t="shared" si="0"/>
        <v>Deterministic</v>
      </c>
      <c r="E34" t="s">
        <v>137</v>
      </c>
      <c r="F34" t="s">
        <v>138</v>
      </c>
      <c r="G34">
        <v>0</v>
      </c>
    </row>
    <row r="35" spans="1:7" x14ac:dyDescent="0.25">
      <c r="A35">
        <v>1</v>
      </c>
      <c r="B35" t="s">
        <v>55</v>
      </c>
      <c r="C35">
        <v>5</v>
      </c>
      <c r="D35" t="str">
        <f t="shared" si="0"/>
        <v>Deterministic</v>
      </c>
      <c r="E35" t="s">
        <v>137</v>
      </c>
      <c r="F35" t="s">
        <v>138</v>
      </c>
      <c r="G35">
        <v>1</v>
      </c>
    </row>
    <row r="36" spans="1:7" x14ac:dyDescent="0.25">
      <c r="A36">
        <v>1</v>
      </c>
      <c r="B36" t="s">
        <v>39</v>
      </c>
      <c r="C36">
        <v>9</v>
      </c>
      <c r="D36" t="str">
        <f t="shared" si="0"/>
        <v>Deterministic</v>
      </c>
      <c r="E36" t="s">
        <v>137</v>
      </c>
      <c r="F36" t="s">
        <v>138</v>
      </c>
      <c r="G36">
        <v>1</v>
      </c>
    </row>
    <row r="37" spans="1:7" x14ac:dyDescent="0.25">
      <c r="A37">
        <v>1</v>
      </c>
      <c r="B37" t="s">
        <v>56</v>
      </c>
      <c r="C37">
        <v>1</v>
      </c>
      <c r="D37" t="str">
        <f t="shared" si="0"/>
        <v>Deterministic</v>
      </c>
      <c r="E37" t="s">
        <v>137</v>
      </c>
      <c r="F37" t="s">
        <v>138</v>
      </c>
      <c r="G37">
        <v>0</v>
      </c>
    </row>
    <row r="38" spans="1:7" x14ac:dyDescent="0.25">
      <c r="A38">
        <v>1</v>
      </c>
      <c r="B38" t="s">
        <v>57</v>
      </c>
      <c r="C38">
        <v>2</v>
      </c>
      <c r="D38" t="str">
        <f t="shared" si="0"/>
        <v>Deterministic</v>
      </c>
      <c r="E38" t="s">
        <v>137</v>
      </c>
      <c r="F38" t="s">
        <v>138</v>
      </c>
      <c r="G38">
        <v>0</v>
      </c>
    </row>
    <row r="39" spans="1:7" x14ac:dyDescent="0.25">
      <c r="A39">
        <v>1</v>
      </c>
      <c r="B39" t="s">
        <v>56</v>
      </c>
      <c r="C39">
        <v>1</v>
      </c>
      <c r="D39" t="str">
        <f t="shared" si="0"/>
        <v>Deterministic</v>
      </c>
      <c r="E39" t="s">
        <v>137</v>
      </c>
      <c r="F39" t="s">
        <v>138</v>
      </c>
      <c r="G39">
        <v>0</v>
      </c>
    </row>
    <row r="40" spans="1:7" x14ac:dyDescent="0.25">
      <c r="A40">
        <v>1</v>
      </c>
      <c r="B40" t="s">
        <v>29</v>
      </c>
      <c r="C40">
        <v>6</v>
      </c>
      <c r="D40" t="str">
        <f t="shared" si="0"/>
        <v>Deterministic</v>
      </c>
      <c r="E40" t="s">
        <v>137</v>
      </c>
      <c r="F40" t="s">
        <v>138</v>
      </c>
      <c r="G40">
        <v>0</v>
      </c>
    </row>
    <row r="41" spans="1:7" x14ac:dyDescent="0.25">
      <c r="A41">
        <v>1</v>
      </c>
      <c r="B41" t="s">
        <v>44</v>
      </c>
      <c r="C41">
        <v>3</v>
      </c>
      <c r="D41" t="str">
        <f t="shared" si="0"/>
        <v>Deterministic</v>
      </c>
      <c r="E41" t="s">
        <v>137</v>
      </c>
      <c r="F41" t="s">
        <v>138</v>
      </c>
      <c r="G41">
        <v>0</v>
      </c>
    </row>
    <row r="42" spans="1:7" x14ac:dyDescent="0.25">
      <c r="A42">
        <v>1</v>
      </c>
      <c r="B42" t="s">
        <v>56</v>
      </c>
      <c r="C42">
        <v>1</v>
      </c>
      <c r="D42" t="str">
        <f t="shared" si="0"/>
        <v>Deterministic</v>
      </c>
      <c r="E42" t="s">
        <v>137</v>
      </c>
      <c r="F42" t="s">
        <v>138</v>
      </c>
      <c r="G42">
        <v>0</v>
      </c>
    </row>
    <row r="43" spans="1:7" x14ac:dyDescent="0.25">
      <c r="A43">
        <v>1</v>
      </c>
      <c r="B43" t="s">
        <v>46</v>
      </c>
      <c r="C43">
        <v>6</v>
      </c>
      <c r="D43" t="str">
        <f t="shared" si="0"/>
        <v>Deterministic</v>
      </c>
      <c r="E43" t="s">
        <v>137</v>
      </c>
      <c r="F43" t="s">
        <v>138</v>
      </c>
      <c r="G43">
        <v>1</v>
      </c>
    </row>
    <row r="44" spans="1:7" x14ac:dyDescent="0.25">
      <c r="A44">
        <v>1</v>
      </c>
      <c r="B44" t="s">
        <v>44</v>
      </c>
      <c r="C44">
        <v>3</v>
      </c>
      <c r="D44" t="str">
        <f t="shared" si="0"/>
        <v>Deterministic</v>
      </c>
      <c r="E44" t="s">
        <v>137</v>
      </c>
      <c r="F44" t="s">
        <v>138</v>
      </c>
      <c r="G44">
        <v>1</v>
      </c>
    </row>
    <row r="45" spans="1:7" x14ac:dyDescent="0.25">
      <c r="A45">
        <v>1</v>
      </c>
      <c r="B45" t="s">
        <v>49</v>
      </c>
      <c r="C45">
        <v>1</v>
      </c>
      <c r="D45" t="str">
        <f t="shared" si="0"/>
        <v>Deterministic</v>
      </c>
      <c r="E45" t="s">
        <v>137</v>
      </c>
      <c r="F45" t="s">
        <v>138</v>
      </c>
      <c r="G45">
        <v>0</v>
      </c>
    </row>
    <row r="46" spans="1:7" x14ac:dyDescent="0.25">
      <c r="A46">
        <v>1</v>
      </c>
      <c r="B46" t="s">
        <v>54</v>
      </c>
      <c r="C46">
        <v>4</v>
      </c>
      <c r="D46" t="str">
        <f t="shared" si="0"/>
        <v>Deterministic</v>
      </c>
      <c r="E46" t="s">
        <v>137</v>
      </c>
      <c r="F46" t="s">
        <v>138</v>
      </c>
      <c r="G46">
        <v>0</v>
      </c>
    </row>
    <row r="47" spans="1:7" x14ac:dyDescent="0.25">
      <c r="A47">
        <v>1</v>
      </c>
      <c r="B47" t="s">
        <v>54</v>
      </c>
      <c r="C47">
        <v>4</v>
      </c>
      <c r="D47" t="str">
        <f t="shared" si="0"/>
        <v>Deterministic</v>
      </c>
      <c r="E47" t="s">
        <v>137</v>
      </c>
      <c r="F47" t="s">
        <v>138</v>
      </c>
      <c r="G47">
        <v>0</v>
      </c>
    </row>
    <row r="48" spans="1:7" x14ac:dyDescent="0.25">
      <c r="A48">
        <v>1</v>
      </c>
      <c r="B48" t="s">
        <v>48</v>
      </c>
      <c r="C48">
        <v>8</v>
      </c>
      <c r="D48" t="str">
        <f t="shared" si="0"/>
        <v>Deterministic</v>
      </c>
      <c r="E48" t="s">
        <v>137</v>
      </c>
      <c r="F48" t="s">
        <v>138</v>
      </c>
      <c r="G48">
        <v>1</v>
      </c>
    </row>
    <row r="49" spans="1:7" x14ac:dyDescent="0.25">
      <c r="A49">
        <v>1</v>
      </c>
      <c r="B49" t="s">
        <v>57</v>
      </c>
      <c r="C49">
        <v>2</v>
      </c>
      <c r="D49" t="str">
        <f t="shared" si="0"/>
        <v>Deterministic</v>
      </c>
      <c r="E49" t="s">
        <v>137</v>
      </c>
      <c r="F49" t="s">
        <v>138</v>
      </c>
      <c r="G49">
        <v>0</v>
      </c>
    </row>
    <row r="50" spans="1:7" x14ac:dyDescent="0.25">
      <c r="A50">
        <v>1</v>
      </c>
      <c r="B50" t="s">
        <v>43</v>
      </c>
      <c r="C50">
        <v>8</v>
      </c>
      <c r="D50" t="str">
        <f t="shared" si="0"/>
        <v>Deterministic</v>
      </c>
      <c r="E50" t="s">
        <v>137</v>
      </c>
      <c r="F50" t="s">
        <v>138</v>
      </c>
      <c r="G50">
        <v>1</v>
      </c>
    </row>
    <row r="51" spans="1:7" x14ac:dyDescent="0.25">
      <c r="A51">
        <v>1</v>
      </c>
      <c r="B51" t="s">
        <v>44</v>
      </c>
      <c r="C51">
        <v>3</v>
      </c>
      <c r="D51" t="str">
        <f t="shared" si="0"/>
        <v>Deterministic</v>
      </c>
      <c r="E51" t="s">
        <v>137</v>
      </c>
      <c r="F51" t="s">
        <v>138</v>
      </c>
      <c r="G51">
        <v>0</v>
      </c>
    </row>
    <row r="52" spans="1:7" x14ac:dyDescent="0.25">
      <c r="A52">
        <v>1</v>
      </c>
      <c r="B52" t="s">
        <v>43</v>
      </c>
      <c r="C52">
        <v>8</v>
      </c>
      <c r="D52" t="str">
        <f t="shared" si="0"/>
        <v>Deterministic</v>
      </c>
      <c r="E52" t="s">
        <v>137</v>
      </c>
      <c r="F52" t="s">
        <v>138</v>
      </c>
      <c r="G52">
        <v>1</v>
      </c>
    </row>
    <row r="53" spans="1:7" x14ac:dyDescent="0.25">
      <c r="A53">
        <v>1</v>
      </c>
      <c r="B53" t="s">
        <v>45</v>
      </c>
      <c r="C53">
        <v>7</v>
      </c>
      <c r="D53" t="str">
        <f t="shared" si="0"/>
        <v>Deterministic</v>
      </c>
      <c r="E53" t="s">
        <v>137</v>
      </c>
      <c r="F53" t="s">
        <v>138</v>
      </c>
      <c r="G53">
        <v>1</v>
      </c>
    </row>
    <row r="54" spans="1:7" x14ac:dyDescent="0.25">
      <c r="A54">
        <v>1</v>
      </c>
      <c r="B54" t="s">
        <v>57</v>
      </c>
      <c r="C54">
        <v>2</v>
      </c>
      <c r="D54" t="str">
        <f t="shared" si="0"/>
        <v>Deterministic</v>
      </c>
      <c r="E54" t="s">
        <v>137</v>
      </c>
      <c r="F54" t="s">
        <v>138</v>
      </c>
      <c r="G54">
        <v>0</v>
      </c>
    </row>
    <row r="55" spans="1:7" x14ac:dyDescent="0.25">
      <c r="A55">
        <v>1</v>
      </c>
      <c r="B55" t="s">
        <v>50</v>
      </c>
      <c r="C55">
        <v>4</v>
      </c>
      <c r="D55" t="str">
        <f t="shared" si="0"/>
        <v>Deterministic</v>
      </c>
      <c r="E55" t="s">
        <v>137</v>
      </c>
      <c r="F55" t="s">
        <v>138</v>
      </c>
      <c r="G55">
        <v>0</v>
      </c>
    </row>
    <row r="56" spans="1:7" x14ac:dyDescent="0.25">
      <c r="A56">
        <v>1</v>
      </c>
      <c r="B56" t="s">
        <v>50</v>
      </c>
      <c r="C56">
        <v>4</v>
      </c>
      <c r="D56" t="str">
        <f t="shared" si="0"/>
        <v>Deterministic</v>
      </c>
      <c r="E56" t="s">
        <v>137</v>
      </c>
      <c r="F56" t="s">
        <v>138</v>
      </c>
      <c r="G56">
        <v>0</v>
      </c>
    </row>
    <row r="57" spans="1:7" x14ac:dyDescent="0.25">
      <c r="A57">
        <v>1</v>
      </c>
      <c r="B57" t="s">
        <v>52</v>
      </c>
      <c r="C57">
        <v>5</v>
      </c>
      <c r="D57" t="str">
        <f t="shared" si="0"/>
        <v>Deterministic</v>
      </c>
      <c r="E57" t="s">
        <v>137</v>
      </c>
      <c r="F57" t="s">
        <v>138</v>
      </c>
      <c r="G57">
        <v>0</v>
      </c>
    </row>
    <row r="58" spans="1:7" x14ac:dyDescent="0.25">
      <c r="A58">
        <v>1</v>
      </c>
      <c r="B58" t="s">
        <v>56</v>
      </c>
      <c r="C58">
        <v>1</v>
      </c>
      <c r="D58" t="str">
        <f t="shared" si="0"/>
        <v>Deterministic</v>
      </c>
      <c r="E58" t="s">
        <v>137</v>
      </c>
      <c r="F58" t="s">
        <v>138</v>
      </c>
      <c r="G58">
        <v>0</v>
      </c>
    </row>
    <row r="59" spans="1:7" x14ac:dyDescent="0.25">
      <c r="A59">
        <v>1</v>
      </c>
      <c r="B59" t="s">
        <v>44</v>
      </c>
      <c r="C59">
        <v>3</v>
      </c>
      <c r="D59" t="str">
        <f t="shared" si="0"/>
        <v>Deterministic</v>
      </c>
      <c r="E59" t="s">
        <v>137</v>
      </c>
      <c r="F59" t="s">
        <v>138</v>
      </c>
      <c r="G59">
        <v>0</v>
      </c>
    </row>
    <row r="60" spans="1:7" x14ac:dyDescent="0.25">
      <c r="A60">
        <v>1</v>
      </c>
      <c r="B60" t="s">
        <v>56</v>
      </c>
      <c r="C60">
        <v>1</v>
      </c>
      <c r="D60" t="str">
        <f t="shared" si="0"/>
        <v>Deterministic</v>
      </c>
      <c r="E60" t="s">
        <v>137</v>
      </c>
      <c r="F60" t="s">
        <v>138</v>
      </c>
      <c r="G60">
        <v>0</v>
      </c>
    </row>
    <row r="61" spans="1:7" x14ac:dyDescent="0.25">
      <c r="A61">
        <v>1</v>
      </c>
      <c r="B61" t="s">
        <v>49</v>
      </c>
      <c r="C61">
        <v>1</v>
      </c>
      <c r="D61" t="str">
        <f t="shared" si="0"/>
        <v>Deterministic</v>
      </c>
      <c r="E61" t="s">
        <v>137</v>
      </c>
      <c r="F61" t="s">
        <v>138</v>
      </c>
      <c r="G61">
        <v>0</v>
      </c>
    </row>
    <row r="62" spans="1:7" x14ac:dyDescent="0.25">
      <c r="A62">
        <v>1</v>
      </c>
      <c r="B62" t="s">
        <v>47</v>
      </c>
      <c r="C62">
        <v>9</v>
      </c>
      <c r="D62" t="str">
        <f t="shared" si="0"/>
        <v>Deterministic</v>
      </c>
      <c r="E62" t="s">
        <v>137</v>
      </c>
      <c r="F62" t="s">
        <v>138</v>
      </c>
      <c r="G62">
        <v>1</v>
      </c>
    </row>
    <row r="63" spans="1:7" x14ac:dyDescent="0.25">
      <c r="A63">
        <v>1</v>
      </c>
      <c r="B63" t="s">
        <v>43</v>
      </c>
      <c r="C63">
        <v>8</v>
      </c>
      <c r="D63" t="str">
        <f t="shared" si="0"/>
        <v>Deterministic</v>
      </c>
      <c r="E63" t="s">
        <v>137</v>
      </c>
      <c r="F63" t="s">
        <v>138</v>
      </c>
      <c r="G63">
        <v>1</v>
      </c>
    </row>
    <row r="64" spans="1:7" x14ac:dyDescent="0.25">
      <c r="A64">
        <v>1</v>
      </c>
      <c r="B64" t="s">
        <v>63</v>
      </c>
      <c r="C64">
        <v>1</v>
      </c>
      <c r="D64" t="str">
        <f t="shared" si="0"/>
        <v>Deterministic</v>
      </c>
      <c r="E64" t="s">
        <v>137</v>
      </c>
      <c r="F64" t="s">
        <v>139</v>
      </c>
      <c r="G64">
        <v>0</v>
      </c>
    </row>
    <row r="65" spans="1:7" x14ac:dyDescent="0.25">
      <c r="A65">
        <v>1</v>
      </c>
      <c r="B65" t="s">
        <v>65</v>
      </c>
      <c r="C65">
        <v>7</v>
      </c>
      <c r="D65" t="str">
        <f t="shared" si="0"/>
        <v>Deterministic</v>
      </c>
      <c r="E65" t="s">
        <v>137</v>
      </c>
      <c r="F65" t="s">
        <v>139</v>
      </c>
      <c r="G65">
        <v>1</v>
      </c>
    </row>
    <row r="66" spans="1:7" x14ac:dyDescent="0.25">
      <c r="A66">
        <v>1</v>
      </c>
      <c r="B66" t="s">
        <v>67</v>
      </c>
      <c r="C66">
        <v>2</v>
      </c>
      <c r="D66" t="str">
        <f t="shared" si="0"/>
        <v>Deterministic</v>
      </c>
      <c r="E66" t="s">
        <v>137</v>
      </c>
      <c r="F66" t="s">
        <v>139</v>
      </c>
      <c r="G66">
        <v>0</v>
      </c>
    </row>
    <row r="67" spans="1:7" x14ac:dyDescent="0.25">
      <c r="A67">
        <v>1</v>
      </c>
      <c r="B67" t="s">
        <v>68</v>
      </c>
      <c r="C67">
        <v>8</v>
      </c>
      <c r="D67" t="str">
        <f t="shared" ref="D67:D130" si="1">IF(E67="Non-Overlapping","Deterministic","Probabilistic")</f>
        <v>Deterministic</v>
      </c>
      <c r="E67" t="s">
        <v>137</v>
      </c>
      <c r="F67" t="s">
        <v>139</v>
      </c>
      <c r="G67">
        <v>1</v>
      </c>
    </row>
    <row r="68" spans="1:7" x14ac:dyDescent="0.25">
      <c r="A68">
        <v>1</v>
      </c>
      <c r="B68" t="s">
        <v>58</v>
      </c>
      <c r="C68">
        <v>4</v>
      </c>
      <c r="D68" t="str">
        <f t="shared" si="1"/>
        <v>Deterministic</v>
      </c>
      <c r="E68" t="s">
        <v>137</v>
      </c>
      <c r="F68" t="s">
        <v>139</v>
      </c>
      <c r="G68">
        <v>0</v>
      </c>
    </row>
    <row r="69" spans="1:7" x14ac:dyDescent="0.25">
      <c r="A69">
        <v>1</v>
      </c>
      <c r="B69" t="s">
        <v>63</v>
      </c>
      <c r="C69">
        <v>1</v>
      </c>
      <c r="D69" t="str">
        <f t="shared" si="1"/>
        <v>Deterministic</v>
      </c>
      <c r="E69" t="s">
        <v>137</v>
      </c>
      <c r="F69" t="s">
        <v>139</v>
      </c>
      <c r="G69">
        <v>0</v>
      </c>
    </row>
    <row r="70" spans="1:7" x14ac:dyDescent="0.25">
      <c r="A70">
        <v>1</v>
      </c>
      <c r="B70" t="s">
        <v>71</v>
      </c>
      <c r="C70">
        <v>9</v>
      </c>
      <c r="D70" t="str">
        <f t="shared" si="1"/>
        <v>Deterministic</v>
      </c>
      <c r="E70" t="s">
        <v>137</v>
      </c>
      <c r="F70" t="s">
        <v>139</v>
      </c>
      <c r="G70">
        <v>1</v>
      </c>
    </row>
    <row r="71" spans="1:7" x14ac:dyDescent="0.25">
      <c r="A71">
        <v>1</v>
      </c>
      <c r="B71" t="s">
        <v>72</v>
      </c>
      <c r="C71">
        <v>8</v>
      </c>
      <c r="D71" t="str">
        <f t="shared" si="1"/>
        <v>Deterministic</v>
      </c>
      <c r="E71" t="s">
        <v>137</v>
      </c>
      <c r="F71" t="s">
        <v>139</v>
      </c>
      <c r="G71">
        <v>1</v>
      </c>
    </row>
    <row r="72" spans="1:7" x14ac:dyDescent="0.25">
      <c r="A72">
        <v>1</v>
      </c>
      <c r="B72" t="s">
        <v>73</v>
      </c>
      <c r="C72">
        <v>3</v>
      </c>
      <c r="D72" t="str">
        <f t="shared" si="1"/>
        <v>Deterministic</v>
      </c>
      <c r="E72" t="s">
        <v>137</v>
      </c>
      <c r="F72" t="s">
        <v>139</v>
      </c>
      <c r="G72">
        <v>0</v>
      </c>
    </row>
    <row r="73" spans="1:7" x14ac:dyDescent="0.25">
      <c r="A73">
        <v>1</v>
      </c>
      <c r="B73" t="s">
        <v>74</v>
      </c>
      <c r="C73">
        <v>5</v>
      </c>
      <c r="D73" t="str">
        <f t="shared" si="1"/>
        <v>Deterministic</v>
      </c>
      <c r="E73" t="s">
        <v>137</v>
      </c>
      <c r="F73" t="s">
        <v>139</v>
      </c>
      <c r="G73">
        <v>0</v>
      </c>
    </row>
    <row r="74" spans="1:7" x14ac:dyDescent="0.25">
      <c r="A74">
        <v>1</v>
      </c>
      <c r="B74" t="s">
        <v>67</v>
      </c>
      <c r="C74">
        <v>2</v>
      </c>
      <c r="D74" t="str">
        <f t="shared" si="1"/>
        <v>Deterministic</v>
      </c>
      <c r="E74" t="s">
        <v>137</v>
      </c>
      <c r="F74" t="s">
        <v>139</v>
      </c>
      <c r="G74">
        <v>0</v>
      </c>
    </row>
    <row r="75" spans="1:7" x14ac:dyDescent="0.25">
      <c r="A75">
        <v>1</v>
      </c>
      <c r="B75" t="s">
        <v>63</v>
      </c>
      <c r="C75">
        <v>1</v>
      </c>
      <c r="D75" t="str">
        <f t="shared" si="1"/>
        <v>Deterministic</v>
      </c>
      <c r="E75" t="s">
        <v>137</v>
      </c>
      <c r="F75" t="s">
        <v>139</v>
      </c>
      <c r="G75">
        <v>0</v>
      </c>
    </row>
    <row r="76" spans="1:7" x14ac:dyDescent="0.25">
      <c r="A76">
        <v>1</v>
      </c>
      <c r="B76" t="s">
        <v>72</v>
      </c>
      <c r="C76">
        <v>8</v>
      </c>
      <c r="D76" t="str">
        <f t="shared" si="1"/>
        <v>Deterministic</v>
      </c>
      <c r="E76" t="s">
        <v>137</v>
      </c>
      <c r="F76" t="s">
        <v>139</v>
      </c>
      <c r="G76">
        <v>1</v>
      </c>
    </row>
    <row r="77" spans="1:7" x14ac:dyDescent="0.25">
      <c r="A77">
        <v>1</v>
      </c>
      <c r="B77" t="s">
        <v>72</v>
      </c>
      <c r="C77">
        <v>8</v>
      </c>
      <c r="D77" t="str">
        <f t="shared" si="1"/>
        <v>Deterministic</v>
      </c>
      <c r="E77" t="s">
        <v>137</v>
      </c>
      <c r="F77" t="s">
        <v>139</v>
      </c>
      <c r="G77">
        <v>1</v>
      </c>
    </row>
    <row r="78" spans="1:7" x14ac:dyDescent="0.25">
      <c r="A78">
        <v>1</v>
      </c>
      <c r="B78" t="s">
        <v>75</v>
      </c>
      <c r="C78">
        <v>3</v>
      </c>
      <c r="D78" t="str">
        <f t="shared" si="1"/>
        <v>Deterministic</v>
      </c>
      <c r="E78" t="s">
        <v>137</v>
      </c>
      <c r="F78" t="s">
        <v>139</v>
      </c>
      <c r="G78">
        <v>0</v>
      </c>
    </row>
    <row r="79" spans="1:7" x14ac:dyDescent="0.25">
      <c r="A79">
        <v>1</v>
      </c>
      <c r="B79" t="s">
        <v>76</v>
      </c>
      <c r="C79">
        <v>4</v>
      </c>
      <c r="D79" t="str">
        <f t="shared" si="1"/>
        <v>Deterministic</v>
      </c>
      <c r="E79" t="s">
        <v>137</v>
      </c>
      <c r="F79" t="s">
        <v>139</v>
      </c>
      <c r="G79">
        <v>0</v>
      </c>
    </row>
    <row r="80" spans="1:7" x14ac:dyDescent="0.25">
      <c r="A80">
        <v>1</v>
      </c>
      <c r="B80" t="s">
        <v>71</v>
      </c>
      <c r="C80">
        <v>9</v>
      </c>
      <c r="D80" t="str">
        <f t="shared" si="1"/>
        <v>Deterministic</v>
      </c>
      <c r="E80" t="s">
        <v>137</v>
      </c>
      <c r="F80" t="s">
        <v>139</v>
      </c>
      <c r="G80">
        <v>1</v>
      </c>
    </row>
    <row r="81" spans="1:7" x14ac:dyDescent="0.25">
      <c r="A81">
        <v>1</v>
      </c>
      <c r="B81" t="s">
        <v>77</v>
      </c>
      <c r="C81">
        <v>6</v>
      </c>
      <c r="D81" t="str">
        <f t="shared" si="1"/>
        <v>Deterministic</v>
      </c>
      <c r="E81" t="s">
        <v>137</v>
      </c>
      <c r="F81" t="s">
        <v>139</v>
      </c>
      <c r="G81">
        <v>1</v>
      </c>
    </row>
    <row r="82" spans="1:7" x14ac:dyDescent="0.25">
      <c r="A82">
        <v>1</v>
      </c>
      <c r="B82" t="s">
        <v>71</v>
      </c>
      <c r="C82">
        <v>9</v>
      </c>
      <c r="D82" t="str">
        <f t="shared" si="1"/>
        <v>Deterministic</v>
      </c>
      <c r="E82" t="s">
        <v>137</v>
      </c>
      <c r="F82" t="s">
        <v>139</v>
      </c>
      <c r="G82">
        <v>1</v>
      </c>
    </row>
    <row r="83" spans="1:7" x14ac:dyDescent="0.25">
      <c r="A83">
        <v>1</v>
      </c>
      <c r="B83" t="s">
        <v>68</v>
      </c>
      <c r="C83">
        <v>8</v>
      </c>
      <c r="D83" t="str">
        <f t="shared" si="1"/>
        <v>Deterministic</v>
      </c>
      <c r="E83" t="s">
        <v>137</v>
      </c>
      <c r="F83" t="s">
        <v>139</v>
      </c>
      <c r="G83">
        <v>1</v>
      </c>
    </row>
    <row r="84" spans="1:7" x14ac:dyDescent="0.25">
      <c r="A84">
        <v>1</v>
      </c>
      <c r="B84" t="s">
        <v>78</v>
      </c>
      <c r="C84">
        <v>6</v>
      </c>
      <c r="D84" t="str">
        <f t="shared" si="1"/>
        <v>Deterministic</v>
      </c>
      <c r="E84" t="s">
        <v>137</v>
      </c>
      <c r="F84" t="s">
        <v>139</v>
      </c>
      <c r="G84">
        <v>1</v>
      </c>
    </row>
    <row r="85" spans="1:7" x14ac:dyDescent="0.25">
      <c r="A85">
        <v>1</v>
      </c>
      <c r="B85" t="s">
        <v>63</v>
      </c>
      <c r="C85">
        <v>1</v>
      </c>
      <c r="D85" t="str">
        <f t="shared" si="1"/>
        <v>Deterministic</v>
      </c>
      <c r="E85" t="s">
        <v>137</v>
      </c>
      <c r="F85" t="s">
        <v>139</v>
      </c>
      <c r="G85">
        <v>0</v>
      </c>
    </row>
    <row r="86" spans="1:7" x14ac:dyDescent="0.25">
      <c r="A86">
        <v>1</v>
      </c>
      <c r="B86" t="s">
        <v>79</v>
      </c>
      <c r="C86">
        <v>1</v>
      </c>
      <c r="D86" t="str">
        <f t="shared" si="1"/>
        <v>Deterministic</v>
      </c>
      <c r="E86" t="s">
        <v>137</v>
      </c>
      <c r="F86" t="s">
        <v>139</v>
      </c>
      <c r="G86">
        <v>0</v>
      </c>
    </row>
    <row r="87" spans="1:7" x14ac:dyDescent="0.25">
      <c r="A87">
        <v>1</v>
      </c>
      <c r="B87" t="s">
        <v>76</v>
      </c>
      <c r="C87">
        <v>4</v>
      </c>
      <c r="D87" t="str">
        <f t="shared" si="1"/>
        <v>Deterministic</v>
      </c>
      <c r="E87" t="s">
        <v>137</v>
      </c>
      <c r="F87" t="s">
        <v>139</v>
      </c>
      <c r="G87">
        <v>1</v>
      </c>
    </row>
    <row r="88" spans="1:7" x14ac:dyDescent="0.25">
      <c r="A88">
        <v>1</v>
      </c>
      <c r="B88" t="s">
        <v>72</v>
      </c>
      <c r="C88">
        <v>8</v>
      </c>
      <c r="D88" t="str">
        <f t="shared" si="1"/>
        <v>Deterministic</v>
      </c>
      <c r="E88" t="s">
        <v>137</v>
      </c>
      <c r="F88" t="s">
        <v>139</v>
      </c>
      <c r="G88">
        <v>1</v>
      </c>
    </row>
    <row r="89" spans="1:7" x14ac:dyDescent="0.25">
      <c r="A89">
        <v>1</v>
      </c>
      <c r="B89" t="s">
        <v>65</v>
      </c>
      <c r="C89">
        <v>7</v>
      </c>
      <c r="D89" t="str">
        <f t="shared" si="1"/>
        <v>Deterministic</v>
      </c>
      <c r="E89" t="s">
        <v>137</v>
      </c>
      <c r="F89" t="s">
        <v>139</v>
      </c>
      <c r="G89">
        <v>1</v>
      </c>
    </row>
    <row r="90" spans="1:7" x14ac:dyDescent="0.25">
      <c r="A90">
        <v>1</v>
      </c>
      <c r="B90" t="s">
        <v>76</v>
      </c>
      <c r="C90">
        <v>4</v>
      </c>
      <c r="D90" t="str">
        <f t="shared" si="1"/>
        <v>Deterministic</v>
      </c>
      <c r="E90" t="s">
        <v>137</v>
      </c>
      <c r="F90" t="s">
        <v>139</v>
      </c>
      <c r="G90">
        <v>1</v>
      </c>
    </row>
    <row r="91" spans="1:7" x14ac:dyDescent="0.25">
      <c r="A91">
        <v>1</v>
      </c>
      <c r="B91" t="s">
        <v>80</v>
      </c>
      <c r="C91">
        <v>9</v>
      </c>
      <c r="D91" t="str">
        <f t="shared" si="1"/>
        <v>Deterministic</v>
      </c>
      <c r="E91" t="s">
        <v>137</v>
      </c>
      <c r="F91" t="s">
        <v>139</v>
      </c>
      <c r="G91">
        <v>1</v>
      </c>
    </row>
    <row r="92" spans="1:7" x14ac:dyDescent="0.25">
      <c r="A92">
        <v>1</v>
      </c>
      <c r="B92" t="s">
        <v>65</v>
      </c>
      <c r="C92">
        <v>7</v>
      </c>
      <c r="D92" t="str">
        <f t="shared" si="1"/>
        <v>Deterministic</v>
      </c>
      <c r="E92" t="s">
        <v>137</v>
      </c>
      <c r="F92" t="s">
        <v>139</v>
      </c>
      <c r="G92">
        <v>1</v>
      </c>
    </row>
    <row r="93" spans="1:7" x14ac:dyDescent="0.25">
      <c r="A93">
        <v>1</v>
      </c>
      <c r="B93" t="s">
        <v>70</v>
      </c>
      <c r="C93">
        <v>2</v>
      </c>
      <c r="D93" t="str">
        <f t="shared" si="1"/>
        <v>Deterministic</v>
      </c>
      <c r="E93" t="s">
        <v>137</v>
      </c>
      <c r="F93" t="s">
        <v>139</v>
      </c>
      <c r="G93">
        <v>0</v>
      </c>
    </row>
    <row r="94" spans="1:7" x14ac:dyDescent="0.25">
      <c r="A94">
        <v>1</v>
      </c>
      <c r="B94" t="s">
        <v>74</v>
      </c>
      <c r="C94">
        <v>5</v>
      </c>
      <c r="D94" t="str">
        <f t="shared" si="1"/>
        <v>Deterministic</v>
      </c>
      <c r="E94" t="s">
        <v>137</v>
      </c>
      <c r="F94" t="s">
        <v>139</v>
      </c>
      <c r="G94">
        <v>1</v>
      </c>
    </row>
    <row r="95" spans="1:7" x14ac:dyDescent="0.25">
      <c r="A95">
        <v>1</v>
      </c>
      <c r="B95" t="s">
        <v>65</v>
      </c>
      <c r="C95">
        <v>7</v>
      </c>
      <c r="D95" t="str">
        <f t="shared" si="1"/>
        <v>Deterministic</v>
      </c>
      <c r="E95" t="s">
        <v>137</v>
      </c>
      <c r="F95" t="s">
        <v>139</v>
      </c>
      <c r="G95">
        <v>1</v>
      </c>
    </row>
    <row r="96" spans="1:7" x14ac:dyDescent="0.25">
      <c r="A96">
        <v>1</v>
      </c>
      <c r="B96" t="s">
        <v>79</v>
      </c>
      <c r="C96">
        <v>1</v>
      </c>
      <c r="D96" t="str">
        <f t="shared" si="1"/>
        <v>Deterministic</v>
      </c>
      <c r="E96" t="s">
        <v>137</v>
      </c>
      <c r="F96" t="s">
        <v>139</v>
      </c>
      <c r="G96">
        <v>0</v>
      </c>
    </row>
    <row r="97" spans="1:7" x14ac:dyDescent="0.25">
      <c r="A97">
        <v>1</v>
      </c>
      <c r="B97" t="s">
        <v>73</v>
      </c>
      <c r="C97">
        <v>3</v>
      </c>
      <c r="D97" t="str">
        <f t="shared" si="1"/>
        <v>Deterministic</v>
      </c>
      <c r="E97" t="s">
        <v>137</v>
      </c>
      <c r="F97" t="s">
        <v>139</v>
      </c>
      <c r="G97">
        <v>0</v>
      </c>
    </row>
    <row r="98" spans="1:7" x14ac:dyDescent="0.25">
      <c r="A98">
        <v>1</v>
      </c>
      <c r="B98" t="s">
        <v>73</v>
      </c>
      <c r="C98">
        <v>3</v>
      </c>
      <c r="D98" t="str">
        <f t="shared" si="1"/>
        <v>Deterministic</v>
      </c>
      <c r="E98" t="s">
        <v>137</v>
      </c>
      <c r="F98" t="s">
        <v>139</v>
      </c>
      <c r="G98">
        <v>0</v>
      </c>
    </row>
    <row r="99" spans="1:7" x14ac:dyDescent="0.25">
      <c r="A99">
        <v>1</v>
      </c>
      <c r="B99" t="s">
        <v>76</v>
      </c>
      <c r="C99">
        <v>4</v>
      </c>
      <c r="D99" t="str">
        <f t="shared" si="1"/>
        <v>Deterministic</v>
      </c>
      <c r="E99" t="s">
        <v>137</v>
      </c>
      <c r="F99" t="s">
        <v>139</v>
      </c>
      <c r="G99">
        <v>1</v>
      </c>
    </row>
    <row r="100" spans="1:7" x14ac:dyDescent="0.25">
      <c r="A100">
        <v>1</v>
      </c>
      <c r="B100" t="s">
        <v>63</v>
      </c>
      <c r="C100">
        <v>1</v>
      </c>
      <c r="D100" t="str">
        <f t="shared" si="1"/>
        <v>Deterministic</v>
      </c>
      <c r="E100" t="s">
        <v>137</v>
      </c>
      <c r="F100" t="s">
        <v>139</v>
      </c>
      <c r="G100">
        <v>0</v>
      </c>
    </row>
    <row r="101" spans="1:7" x14ac:dyDescent="0.25">
      <c r="A101">
        <v>1</v>
      </c>
      <c r="B101" t="s">
        <v>70</v>
      </c>
      <c r="C101">
        <v>2</v>
      </c>
      <c r="D101" t="str">
        <f t="shared" si="1"/>
        <v>Deterministic</v>
      </c>
      <c r="E101" t="s">
        <v>137</v>
      </c>
      <c r="F101" t="s">
        <v>139</v>
      </c>
      <c r="G101">
        <v>0</v>
      </c>
    </row>
    <row r="102" spans="1:7" x14ac:dyDescent="0.25">
      <c r="A102">
        <v>1</v>
      </c>
      <c r="B102" t="s">
        <v>77</v>
      </c>
      <c r="C102">
        <v>6</v>
      </c>
      <c r="D102" t="str">
        <f t="shared" si="1"/>
        <v>Deterministic</v>
      </c>
      <c r="E102" t="s">
        <v>137</v>
      </c>
      <c r="F102" t="s">
        <v>139</v>
      </c>
      <c r="G102">
        <v>1</v>
      </c>
    </row>
    <row r="103" spans="1:7" x14ac:dyDescent="0.25">
      <c r="A103">
        <v>1</v>
      </c>
      <c r="B103" t="s">
        <v>69</v>
      </c>
      <c r="C103">
        <v>5</v>
      </c>
      <c r="D103" t="str">
        <f t="shared" si="1"/>
        <v>Deterministic</v>
      </c>
      <c r="E103" t="s">
        <v>137</v>
      </c>
      <c r="F103" t="s">
        <v>139</v>
      </c>
      <c r="G103">
        <v>1</v>
      </c>
    </row>
    <row r="104" spans="1:7" x14ac:dyDescent="0.25">
      <c r="A104">
        <v>1</v>
      </c>
      <c r="B104" t="s">
        <v>73</v>
      </c>
      <c r="C104">
        <v>3</v>
      </c>
      <c r="D104" t="str">
        <f t="shared" si="1"/>
        <v>Deterministic</v>
      </c>
      <c r="E104" t="s">
        <v>137</v>
      </c>
      <c r="F104" t="s">
        <v>139</v>
      </c>
      <c r="G104">
        <v>0</v>
      </c>
    </row>
    <row r="105" spans="1:7" x14ac:dyDescent="0.25">
      <c r="A105">
        <v>1</v>
      </c>
      <c r="B105" t="s">
        <v>75</v>
      </c>
      <c r="C105">
        <v>3</v>
      </c>
      <c r="D105" t="str">
        <f t="shared" si="1"/>
        <v>Deterministic</v>
      </c>
      <c r="E105" t="s">
        <v>137</v>
      </c>
      <c r="F105" t="s">
        <v>139</v>
      </c>
      <c r="G105">
        <v>1</v>
      </c>
    </row>
    <row r="106" spans="1:7" x14ac:dyDescent="0.25">
      <c r="A106">
        <v>1</v>
      </c>
      <c r="B106" t="s">
        <v>80</v>
      </c>
      <c r="C106">
        <v>9</v>
      </c>
      <c r="D106" t="str">
        <f t="shared" si="1"/>
        <v>Deterministic</v>
      </c>
      <c r="E106" t="s">
        <v>137</v>
      </c>
      <c r="F106" t="s">
        <v>139</v>
      </c>
      <c r="G106">
        <v>1</v>
      </c>
    </row>
    <row r="107" spans="1:7" x14ac:dyDescent="0.25">
      <c r="A107">
        <v>1</v>
      </c>
      <c r="B107" t="s">
        <v>70</v>
      </c>
      <c r="C107">
        <v>2</v>
      </c>
      <c r="D107" t="str">
        <f t="shared" si="1"/>
        <v>Deterministic</v>
      </c>
      <c r="E107" t="s">
        <v>137</v>
      </c>
      <c r="F107" t="s">
        <v>139</v>
      </c>
      <c r="G107">
        <v>0</v>
      </c>
    </row>
    <row r="108" spans="1:7" x14ac:dyDescent="0.25">
      <c r="A108">
        <v>1</v>
      </c>
      <c r="B108" t="s">
        <v>68</v>
      </c>
      <c r="C108">
        <v>8</v>
      </c>
      <c r="D108" t="str">
        <f t="shared" si="1"/>
        <v>Deterministic</v>
      </c>
      <c r="E108" t="s">
        <v>137</v>
      </c>
      <c r="F108" t="s">
        <v>139</v>
      </c>
      <c r="G108">
        <v>1</v>
      </c>
    </row>
    <row r="109" spans="1:7" x14ac:dyDescent="0.25">
      <c r="A109">
        <v>1</v>
      </c>
      <c r="B109" t="s">
        <v>73</v>
      </c>
      <c r="C109">
        <v>3</v>
      </c>
      <c r="D109" t="str">
        <f t="shared" si="1"/>
        <v>Deterministic</v>
      </c>
      <c r="E109" t="s">
        <v>137</v>
      </c>
      <c r="F109" t="s">
        <v>139</v>
      </c>
      <c r="G109">
        <v>1</v>
      </c>
    </row>
    <row r="110" spans="1:7" x14ac:dyDescent="0.25">
      <c r="A110">
        <v>1</v>
      </c>
      <c r="B110" t="s">
        <v>70</v>
      </c>
      <c r="C110">
        <v>2</v>
      </c>
      <c r="D110" t="str">
        <f t="shared" si="1"/>
        <v>Deterministic</v>
      </c>
      <c r="E110" t="s">
        <v>137</v>
      </c>
      <c r="F110" t="s">
        <v>139</v>
      </c>
      <c r="G110">
        <v>0</v>
      </c>
    </row>
    <row r="111" spans="1:7" x14ac:dyDescent="0.25">
      <c r="A111">
        <v>1</v>
      </c>
      <c r="B111" t="s">
        <v>77</v>
      </c>
      <c r="C111">
        <v>6</v>
      </c>
      <c r="D111" t="str">
        <f t="shared" si="1"/>
        <v>Deterministic</v>
      </c>
      <c r="E111" t="s">
        <v>137</v>
      </c>
      <c r="F111" t="s">
        <v>139</v>
      </c>
      <c r="G111">
        <v>1</v>
      </c>
    </row>
    <row r="112" spans="1:7" x14ac:dyDescent="0.25">
      <c r="A112">
        <v>1</v>
      </c>
      <c r="B112" t="s">
        <v>78</v>
      </c>
      <c r="C112">
        <v>6</v>
      </c>
      <c r="D112" t="str">
        <f t="shared" si="1"/>
        <v>Deterministic</v>
      </c>
      <c r="E112" t="s">
        <v>137</v>
      </c>
      <c r="F112" t="s">
        <v>139</v>
      </c>
      <c r="G112">
        <v>1</v>
      </c>
    </row>
    <row r="113" spans="1:7" x14ac:dyDescent="0.25">
      <c r="A113">
        <v>1</v>
      </c>
      <c r="B113" t="s">
        <v>69</v>
      </c>
      <c r="C113">
        <v>5</v>
      </c>
      <c r="D113" t="str">
        <f t="shared" si="1"/>
        <v>Deterministic</v>
      </c>
      <c r="E113" t="s">
        <v>137</v>
      </c>
      <c r="F113" t="s">
        <v>139</v>
      </c>
      <c r="G113">
        <v>1</v>
      </c>
    </row>
    <row r="114" spans="1:7" x14ac:dyDescent="0.25">
      <c r="A114">
        <v>1</v>
      </c>
      <c r="B114" t="s">
        <v>81</v>
      </c>
      <c r="C114">
        <v>7</v>
      </c>
      <c r="D114" t="str">
        <f t="shared" si="1"/>
        <v>Deterministic</v>
      </c>
      <c r="E114" t="s">
        <v>137</v>
      </c>
      <c r="F114" t="s">
        <v>139</v>
      </c>
      <c r="G114">
        <v>1</v>
      </c>
    </row>
    <row r="115" spans="1:7" x14ac:dyDescent="0.25">
      <c r="A115">
        <v>1</v>
      </c>
      <c r="B115" t="s">
        <v>71</v>
      </c>
      <c r="C115">
        <v>9</v>
      </c>
      <c r="D115" t="str">
        <f t="shared" si="1"/>
        <v>Deterministic</v>
      </c>
      <c r="E115" t="s">
        <v>137</v>
      </c>
      <c r="F115" t="s">
        <v>139</v>
      </c>
      <c r="G115">
        <v>1</v>
      </c>
    </row>
    <row r="116" spans="1:7" x14ac:dyDescent="0.25">
      <c r="A116">
        <v>1</v>
      </c>
      <c r="B116" t="s">
        <v>77</v>
      </c>
      <c r="C116">
        <v>6</v>
      </c>
      <c r="D116" t="str">
        <f t="shared" si="1"/>
        <v>Deterministic</v>
      </c>
      <c r="E116" t="s">
        <v>137</v>
      </c>
      <c r="F116" t="s">
        <v>139</v>
      </c>
      <c r="G116">
        <v>1</v>
      </c>
    </row>
    <row r="117" spans="1:7" x14ac:dyDescent="0.25">
      <c r="A117">
        <v>1</v>
      </c>
      <c r="B117" t="s">
        <v>71</v>
      </c>
      <c r="C117">
        <v>9</v>
      </c>
      <c r="D117" t="str">
        <f t="shared" si="1"/>
        <v>Deterministic</v>
      </c>
      <c r="E117" t="s">
        <v>137</v>
      </c>
      <c r="F117" t="s">
        <v>139</v>
      </c>
      <c r="G117">
        <v>1</v>
      </c>
    </row>
    <row r="118" spans="1:7" x14ac:dyDescent="0.25">
      <c r="A118">
        <v>1</v>
      </c>
      <c r="B118" t="s">
        <v>77</v>
      </c>
      <c r="C118">
        <v>6</v>
      </c>
      <c r="D118" t="str">
        <f t="shared" si="1"/>
        <v>Deterministic</v>
      </c>
      <c r="E118" t="s">
        <v>137</v>
      </c>
      <c r="F118" t="s">
        <v>139</v>
      </c>
      <c r="G118">
        <v>1</v>
      </c>
    </row>
    <row r="119" spans="1:7" x14ac:dyDescent="0.25">
      <c r="A119">
        <v>1</v>
      </c>
      <c r="B119" t="s">
        <v>58</v>
      </c>
      <c r="C119">
        <v>4</v>
      </c>
      <c r="D119" t="str">
        <f t="shared" si="1"/>
        <v>Deterministic</v>
      </c>
      <c r="E119" t="s">
        <v>137</v>
      </c>
      <c r="F119" t="s">
        <v>139</v>
      </c>
      <c r="G119">
        <v>1</v>
      </c>
    </row>
    <row r="120" spans="1:7" x14ac:dyDescent="0.25">
      <c r="A120">
        <v>1</v>
      </c>
      <c r="B120" t="s">
        <v>79</v>
      </c>
      <c r="C120">
        <v>1</v>
      </c>
      <c r="D120" t="str">
        <f t="shared" si="1"/>
        <v>Deterministic</v>
      </c>
      <c r="E120" t="s">
        <v>137</v>
      </c>
      <c r="F120" t="s">
        <v>139</v>
      </c>
      <c r="G120">
        <v>0</v>
      </c>
    </row>
    <row r="121" spans="1:7" x14ac:dyDescent="0.25">
      <c r="A121">
        <v>1</v>
      </c>
      <c r="B121" t="s">
        <v>69</v>
      </c>
      <c r="C121">
        <v>5</v>
      </c>
      <c r="D121" t="str">
        <f t="shared" si="1"/>
        <v>Deterministic</v>
      </c>
      <c r="E121" t="s">
        <v>137</v>
      </c>
      <c r="F121" t="s">
        <v>139</v>
      </c>
      <c r="G121">
        <v>1</v>
      </c>
    </row>
    <row r="122" spans="1:7" x14ac:dyDescent="0.25">
      <c r="A122">
        <v>1</v>
      </c>
      <c r="B122" t="s">
        <v>81</v>
      </c>
      <c r="C122">
        <v>7</v>
      </c>
      <c r="D122" t="str">
        <f t="shared" si="1"/>
        <v>Deterministic</v>
      </c>
      <c r="E122" t="s">
        <v>137</v>
      </c>
      <c r="F122" t="s">
        <v>139</v>
      </c>
      <c r="G122">
        <v>1</v>
      </c>
    </row>
    <row r="123" spans="1:7" x14ac:dyDescent="0.25">
      <c r="A123">
        <v>1</v>
      </c>
      <c r="B123" t="s">
        <v>72</v>
      </c>
      <c r="C123">
        <v>8</v>
      </c>
      <c r="D123" t="str">
        <f t="shared" si="1"/>
        <v>Deterministic</v>
      </c>
      <c r="E123" t="s">
        <v>137</v>
      </c>
      <c r="F123" t="s">
        <v>139</v>
      </c>
      <c r="G123">
        <v>1</v>
      </c>
    </row>
    <row r="124" spans="1:7" x14ac:dyDescent="0.25">
      <c r="A124">
        <v>1</v>
      </c>
      <c r="B124" t="s">
        <v>76</v>
      </c>
      <c r="C124">
        <v>4</v>
      </c>
      <c r="D124" t="str">
        <f t="shared" si="1"/>
        <v>Deterministic</v>
      </c>
      <c r="E124" t="s">
        <v>137</v>
      </c>
      <c r="F124" t="s">
        <v>139</v>
      </c>
      <c r="G124">
        <v>1</v>
      </c>
    </row>
    <row r="125" spans="1:7" x14ac:dyDescent="0.25">
      <c r="A125">
        <v>1</v>
      </c>
      <c r="B125" t="s">
        <v>77</v>
      </c>
      <c r="C125">
        <v>6</v>
      </c>
      <c r="D125" t="str">
        <f t="shared" si="1"/>
        <v>Deterministic</v>
      </c>
      <c r="E125" t="s">
        <v>137</v>
      </c>
      <c r="F125" t="s">
        <v>139</v>
      </c>
      <c r="G125">
        <v>1</v>
      </c>
    </row>
    <row r="126" spans="1:7" x14ac:dyDescent="0.25">
      <c r="A126">
        <v>1</v>
      </c>
      <c r="B126" t="s">
        <v>80</v>
      </c>
      <c r="C126">
        <v>9</v>
      </c>
      <c r="D126" t="str">
        <f t="shared" si="1"/>
        <v>Deterministic</v>
      </c>
      <c r="E126" t="s">
        <v>137</v>
      </c>
      <c r="F126" t="s">
        <v>139</v>
      </c>
      <c r="G126">
        <v>1</v>
      </c>
    </row>
    <row r="127" spans="1:7" x14ac:dyDescent="0.25">
      <c r="A127">
        <v>1</v>
      </c>
      <c r="B127" t="s">
        <v>70</v>
      </c>
      <c r="C127">
        <v>2</v>
      </c>
      <c r="D127" t="str">
        <f t="shared" si="1"/>
        <v>Deterministic</v>
      </c>
      <c r="E127" t="s">
        <v>137</v>
      </c>
      <c r="F127" t="s">
        <v>139</v>
      </c>
      <c r="G127">
        <v>0</v>
      </c>
    </row>
    <row r="128" spans="1:7" x14ac:dyDescent="0.25">
      <c r="A128">
        <v>1</v>
      </c>
      <c r="B128" t="s">
        <v>86</v>
      </c>
      <c r="C128">
        <v>1</v>
      </c>
      <c r="D128" t="str">
        <f t="shared" si="1"/>
        <v>Probabilistic</v>
      </c>
      <c r="E128" t="s">
        <v>140</v>
      </c>
      <c r="F128" t="s">
        <v>139</v>
      </c>
      <c r="G128">
        <v>1</v>
      </c>
    </row>
    <row r="129" spans="1:7" x14ac:dyDescent="0.25">
      <c r="A129">
        <v>1</v>
      </c>
      <c r="B129" t="s">
        <v>86</v>
      </c>
      <c r="C129">
        <v>1</v>
      </c>
      <c r="D129" t="str">
        <f t="shared" si="1"/>
        <v>Probabilistic</v>
      </c>
      <c r="E129" t="s">
        <v>140</v>
      </c>
      <c r="F129" t="s">
        <v>139</v>
      </c>
      <c r="G129">
        <v>1</v>
      </c>
    </row>
    <row r="130" spans="1:7" x14ac:dyDescent="0.25">
      <c r="A130">
        <v>1</v>
      </c>
      <c r="B130" t="s">
        <v>87</v>
      </c>
      <c r="C130">
        <v>5</v>
      </c>
      <c r="D130" t="str">
        <f t="shared" si="1"/>
        <v>Probabilistic</v>
      </c>
      <c r="E130" t="s">
        <v>140</v>
      </c>
      <c r="F130" t="s">
        <v>139</v>
      </c>
      <c r="G130">
        <v>0</v>
      </c>
    </row>
    <row r="131" spans="1:7" x14ac:dyDescent="0.25">
      <c r="A131">
        <v>1</v>
      </c>
      <c r="B131" t="s">
        <v>89</v>
      </c>
      <c r="C131">
        <v>4</v>
      </c>
      <c r="D131" t="str">
        <f t="shared" ref="D131:D194" si="2">IF(E131="Non-Overlapping","Deterministic","Probabilistic")</f>
        <v>Probabilistic</v>
      </c>
      <c r="E131" t="s">
        <v>140</v>
      </c>
      <c r="F131" t="s">
        <v>139</v>
      </c>
      <c r="G131">
        <v>0</v>
      </c>
    </row>
    <row r="132" spans="1:7" x14ac:dyDescent="0.25">
      <c r="A132">
        <v>1</v>
      </c>
      <c r="B132" t="s">
        <v>91</v>
      </c>
      <c r="C132">
        <v>1</v>
      </c>
      <c r="D132" t="str">
        <f t="shared" si="2"/>
        <v>Probabilistic</v>
      </c>
      <c r="E132" t="s">
        <v>140</v>
      </c>
      <c r="F132" t="s">
        <v>139</v>
      </c>
      <c r="G132">
        <v>1</v>
      </c>
    </row>
    <row r="133" spans="1:7" x14ac:dyDescent="0.25">
      <c r="A133">
        <v>1</v>
      </c>
      <c r="B133" t="s">
        <v>93</v>
      </c>
      <c r="C133">
        <v>7</v>
      </c>
      <c r="D133" t="str">
        <f t="shared" si="2"/>
        <v>Probabilistic</v>
      </c>
      <c r="E133" t="s">
        <v>140</v>
      </c>
      <c r="F133" t="s">
        <v>139</v>
      </c>
      <c r="G133">
        <v>0</v>
      </c>
    </row>
    <row r="134" spans="1:7" x14ac:dyDescent="0.25">
      <c r="A134">
        <v>1</v>
      </c>
      <c r="B134" t="s">
        <v>86</v>
      </c>
      <c r="C134">
        <v>1</v>
      </c>
      <c r="D134" t="str">
        <f t="shared" si="2"/>
        <v>Probabilistic</v>
      </c>
      <c r="E134" t="s">
        <v>140</v>
      </c>
      <c r="F134" t="s">
        <v>139</v>
      </c>
      <c r="G134">
        <v>1</v>
      </c>
    </row>
    <row r="135" spans="1:7" x14ac:dyDescent="0.25">
      <c r="A135">
        <v>1</v>
      </c>
      <c r="B135" t="s">
        <v>94</v>
      </c>
      <c r="C135">
        <v>5</v>
      </c>
      <c r="D135" t="str">
        <f t="shared" si="2"/>
        <v>Probabilistic</v>
      </c>
      <c r="E135" t="s">
        <v>140</v>
      </c>
      <c r="F135" t="s">
        <v>139</v>
      </c>
      <c r="G135">
        <v>0</v>
      </c>
    </row>
    <row r="136" spans="1:7" x14ac:dyDescent="0.25">
      <c r="A136">
        <v>1</v>
      </c>
      <c r="B136" t="s">
        <v>95</v>
      </c>
      <c r="C136">
        <v>9</v>
      </c>
      <c r="D136" t="str">
        <f t="shared" si="2"/>
        <v>Probabilistic</v>
      </c>
      <c r="E136" t="s">
        <v>140</v>
      </c>
      <c r="F136" t="s">
        <v>139</v>
      </c>
      <c r="G136">
        <v>1</v>
      </c>
    </row>
    <row r="137" spans="1:7" x14ac:dyDescent="0.25">
      <c r="A137">
        <v>1</v>
      </c>
      <c r="B137" t="s">
        <v>96</v>
      </c>
      <c r="C137">
        <v>6</v>
      </c>
      <c r="D137" t="str">
        <f t="shared" si="2"/>
        <v>Probabilistic</v>
      </c>
      <c r="E137" t="s">
        <v>140</v>
      </c>
      <c r="F137" t="s">
        <v>139</v>
      </c>
      <c r="G137">
        <v>0</v>
      </c>
    </row>
    <row r="138" spans="1:7" x14ac:dyDescent="0.25">
      <c r="A138">
        <v>1</v>
      </c>
      <c r="B138" t="s">
        <v>97</v>
      </c>
      <c r="C138">
        <v>4</v>
      </c>
      <c r="D138" t="str">
        <f t="shared" si="2"/>
        <v>Probabilistic</v>
      </c>
      <c r="E138" t="s">
        <v>140</v>
      </c>
      <c r="F138" t="s">
        <v>139</v>
      </c>
      <c r="G138">
        <v>0</v>
      </c>
    </row>
    <row r="139" spans="1:7" x14ac:dyDescent="0.25">
      <c r="A139">
        <v>1</v>
      </c>
      <c r="B139" t="s">
        <v>97</v>
      </c>
      <c r="C139">
        <v>4</v>
      </c>
      <c r="D139" t="str">
        <f t="shared" si="2"/>
        <v>Probabilistic</v>
      </c>
      <c r="E139" t="s">
        <v>140</v>
      </c>
      <c r="F139" t="s">
        <v>139</v>
      </c>
      <c r="G139">
        <v>0</v>
      </c>
    </row>
    <row r="140" spans="1:7" x14ac:dyDescent="0.25">
      <c r="A140">
        <v>1</v>
      </c>
      <c r="B140" t="s">
        <v>89</v>
      </c>
      <c r="C140">
        <v>4</v>
      </c>
      <c r="D140" t="str">
        <f t="shared" si="2"/>
        <v>Probabilistic</v>
      </c>
      <c r="E140" t="s">
        <v>140</v>
      </c>
      <c r="F140" t="s">
        <v>139</v>
      </c>
      <c r="G140">
        <v>0</v>
      </c>
    </row>
    <row r="141" spans="1:7" x14ac:dyDescent="0.25">
      <c r="A141">
        <v>1</v>
      </c>
      <c r="B141" t="s">
        <v>89</v>
      </c>
      <c r="C141">
        <v>4</v>
      </c>
      <c r="D141" t="str">
        <f t="shared" si="2"/>
        <v>Probabilistic</v>
      </c>
      <c r="E141" t="s">
        <v>140</v>
      </c>
      <c r="F141" t="s">
        <v>139</v>
      </c>
      <c r="G141">
        <v>0</v>
      </c>
    </row>
    <row r="142" spans="1:7" x14ac:dyDescent="0.25">
      <c r="A142">
        <v>1</v>
      </c>
      <c r="B142" t="s">
        <v>94</v>
      </c>
      <c r="C142">
        <v>5</v>
      </c>
      <c r="D142" t="str">
        <f t="shared" si="2"/>
        <v>Probabilistic</v>
      </c>
      <c r="E142" t="s">
        <v>140</v>
      </c>
      <c r="F142" t="s">
        <v>139</v>
      </c>
      <c r="G142">
        <v>0</v>
      </c>
    </row>
    <row r="143" spans="1:7" x14ac:dyDescent="0.25">
      <c r="A143">
        <v>1</v>
      </c>
      <c r="B143" t="s">
        <v>96</v>
      </c>
      <c r="C143">
        <v>6</v>
      </c>
      <c r="D143" t="str">
        <f t="shared" si="2"/>
        <v>Probabilistic</v>
      </c>
      <c r="E143" t="s">
        <v>140</v>
      </c>
      <c r="F143" t="s">
        <v>139</v>
      </c>
      <c r="G143">
        <v>0</v>
      </c>
    </row>
    <row r="144" spans="1:7" x14ac:dyDescent="0.25">
      <c r="A144">
        <v>1</v>
      </c>
      <c r="B144" t="s">
        <v>99</v>
      </c>
      <c r="C144">
        <v>3</v>
      </c>
      <c r="D144" t="str">
        <f t="shared" si="2"/>
        <v>Probabilistic</v>
      </c>
      <c r="E144" t="s">
        <v>140</v>
      </c>
      <c r="F144" t="s">
        <v>139</v>
      </c>
      <c r="G144">
        <v>0</v>
      </c>
    </row>
    <row r="145" spans="1:7" x14ac:dyDescent="0.25">
      <c r="A145">
        <v>1</v>
      </c>
      <c r="B145" t="s">
        <v>100</v>
      </c>
      <c r="C145">
        <v>7</v>
      </c>
      <c r="D145" t="str">
        <f t="shared" si="2"/>
        <v>Probabilistic</v>
      </c>
      <c r="E145" t="s">
        <v>140</v>
      </c>
      <c r="F145" t="s">
        <v>139</v>
      </c>
      <c r="G145">
        <v>0</v>
      </c>
    </row>
    <row r="146" spans="1:7" x14ac:dyDescent="0.25">
      <c r="A146">
        <v>1</v>
      </c>
      <c r="B146" t="s">
        <v>101</v>
      </c>
      <c r="C146">
        <v>2</v>
      </c>
      <c r="D146" t="str">
        <f t="shared" si="2"/>
        <v>Probabilistic</v>
      </c>
      <c r="E146" t="s">
        <v>140</v>
      </c>
      <c r="F146" t="s">
        <v>139</v>
      </c>
      <c r="G146">
        <v>1</v>
      </c>
    </row>
    <row r="147" spans="1:7" x14ac:dyDescent="0.25">
      <c r="A147">
        <v>1</v>
      </c>
      <c r="B147" t="s">
        <v>98</v>
      </c>
      <c r="C147">
        <v>2</v>
      </c>
      <c r="D147" t="str">
        <f t="shared" si="2"/>
        <v>Probabilistic</v>
      </c>
      <c r="E147" t="s">
        <v>140</v>
      </c>
      <c r="F147" t="s">
        <v>139</v>
      </c>
      <c r="G147">
        <v>1</v>
      </c>
    </row>
    <row r="148" spans="1:7" x14ac:dyDescent="0.25">
      <c r="A148">
        <v>1</v>
      </c>
      <c r="B148" t="s">
        <v>100</v>
      </c>
      <c r="C148">
        <v>7</v>
      </c>
      <c r="D148" t="str">
        <f t="shared" si="2"/>
        <v>Probabilistic</v>
      </c>
      <c r="E148" t="s">
        <v>140</v>
      </c>
      <c r="F148" t="s">
        <v>139</v>
      </c>
      <c r="G148">
        <v>0</v>
      </c>
    </row>
    <row r="149" spans="1:7" x14ac:dyDescent="0.25">
      <c r="A149">
        <v>1</v>
      </c>
      <c r="B149" t="s">
        <v>95</v>
      </c>
      <c r="C149">
        <v>9</v>
      </c>
      <c r="D149" t="str">
        <f t="shared" si="2"/>
        <v>Probabilistic</v>
      </c>
      <c r="E149" t="s">
        <v>140</v>
      </c>
      <c r="F149" t="s">
        <v>139</v>
      </c>
      <c r="G149">
        <v>1</v>
      </c>
    </row>
    <row r="150" spans="1:7" x14ac:dyDescent="0.25">
      <c r="A150">
        <v>1</v>
      </c>
      <c r="B150" t="s">
        <v>90</v>
      </c>
      <c r="C150">
        <v>9</v>
      </c>
      <c r="D150" t="str">
        <f t="shared" si="2"/>
        <v>Probabilistic</v>
      </c>
      <c r="E150" t="s">
        <v>140</v>
      </c>
      <c r="F150" t="s">
        <v>139</v>
      </c>
      <c r="G150">
        <v>1</v>
      </c>
    </row>
    <row r="151" spans="1:7" x14ac:dyDescent="0.25">
      <c r="A151">
        <v>1</v>
      </c>
      <c r="B151" t="s">
        <v>97</v>
      </c>
      <c r="C151">
        <v>4</v>
      </c>
      <c r="D151" t="str">
        <f t="shared" si="2"/>
        <v>Probabilistic</v>
      </c>
      <c r="E151" t="s">
        <v>140</v>
      </c>
      <c r="F151" t="s">
        <v>139</v>
      </c>
      <c r="G151">
        <v>0</v>
      </c>
    </row>
    <row r="152" spans="1:7" x14ac:dyDescent="0.25">
      <c r="A152">
        <v>1</v>
      </c>
      <c r="B152" t="s">
        <v>95</v>
      </c>
      <c r="C152">
        <v>9</v>
      </c>
      <c r="D152" t="str">
        <f t="shared" si="2"/>
        <v>Probabilistic</v>
      </c>
      <c r="E152" t="s">
        <v>140</v>
      </c>
      <c r="F152" t="s">
        <v>139</v>
      </c>
      <c r="G152">
        <v>1</v>
      </c>
    </row>
    <row r="153" spans="1:7" x14ac:dyDescent="0.25">
      <c r="A153">
        <v>1</v>
      </c>
      <c r="B153" t="s">
        <v>98</v>
      </c>
      <c r="C153">
        <v>2</v>
      </c>
      <c r="D153" t="str">
        <f t="shared" si="2"/>
        <v>Probabilistic</v>
      </c>
      <c r="E153" t="s">
        <v>140</v>
      </c>
      <c r="F153" t="s">
        <v>139</v>
      </c>
      <c r="G153">
        <v>1</v>
      </c>
    </row>
    <row r="154" spans="1:7" x14ac:dyDescent="0.25">
      <c r="A154">
        <v>1</v>
      </c>
      <c r="B154" t="s">
        <v>89</v>
      </c>
      <c r="C154">
        <v>4</v>
      </c>
      <c r="D154" t="str">
        <f t="shared" si="2"/>
        <v>Probabilistic</v>
      </c>
      <c r="E154" t="s">
        <v>140</v>
      </c>
      <c r="F154" t="s">
        <v>139</v>
      </c>
      <c r="G154">
        <v>0</v>
      </c>
    </row>
    <row r="155" spans="1:7" x14ac:dyDescent="0.25">
      <c r="A155">
        <v>1</v>
      </c>
      <c r="B155" t="s">
        <v>93</v>
      </c>
      <c r="C155">
        <v>7</v>
      </c>
      <c r="D155" t="str">
        <f t="shared" si="2"/>
        <v>Probabilistic</v>
      </c>
      <c r="E155" t="s">
        <v>140</v>
      </c>
      <c r="F155" t="s">
        <v>139</v>
      </c>
      <c r="G155">
        <v>0</v>
      </c>
    </row>
    <row r="156" spans="1:7" x14ac:dyDescent="0.25">
      <c r="A156">
        <v>1</v>
      </c>
      <c r="B156" t="s">
        <v>100</v>
      </c>
      <c r="C156">
        <v>7</v>
      </c>
      <c r="D156" t="str">
        <f t="shared" si="2"/>
        <v>Probabilistic</v>
      </c>
      <c r="E156" t="s">
        <v>140</v>
      </c>
      <c r="F156" t="s">
        <v>139</v>
      </c>
      <c r="G156">
        <v>0</v>
      </c>
    </row>
    <row r="157" spans="1:7" x14ac:dyDescent="0.25">
      <c r="A157">
        <v>1</v>
      </c>
      <c r="B157" t="s">
        <v>100</v>
      </c>
      <c r="C157">
        <v>7</v>
      </c>
      <c r="D157" t="str">
        <f t="shared" si="2"/>
        <v>Probabilistic</v>
      </c>
      <c r="E157" t="s">
        <v>140</v>
      </c>
      <c r="F157" t="s">
        <v>139</v>
      </c>
      <c r="G157">
        <v>0</v>
      </c>
    </row>
    <row r="158" spans="1:7" x14ac:dyDescent="0.25">
      <c r="A158">
        <v>1</v>
      </c>
      <c r="B158" t="s">
        <v>94</v>
      </c>
      <c r="C158">
        <v>5</v>
      </c>
      <c r="D158" t="str">
        <f t="shared" si="2"/>
        <v>Probabilistic</v>
      </c>
      <c r="E158" t="s">
        <v>140</v>
      </c>
      <c r="F158" t="s">
        <v>139</v>
      </c>
      <c r="G158">
        <v>0</v>
      </c>
    </row>
    <row r="159" spans="1:7" x14ac:dyDescent="0.25">
      <c r="A159">
        <v>1</v>
      </c>
      <c r="B159" t="s">
        <v>90</v>
      </c>
      <c r="C159">
        <v>9</v>
      </c>
      <c r="D159" t="str">
        <f t="shared" si="2"/>
        <v>Probabilistic</v>
      </c>
      <c r="E159" t="s">
        <v>140</v>
      </c>
      <c r="F159" t="s">
        <v>139</v>
      </c>
      <c r="G159">
        <v>1</v>
      </c>
    </row>
    <row r="160" spans="1:7" x14ac:dyDescent="0.25">
      <c r="A160">
        <v>1</v>
      </c>
      <c r="B160" t="s">
        <v>102</v>
      </c>
      <c r="C160">
        <v>8</v>
      </c>
      <c r="D160" t="str">
        <f t="shared" si="2"/>
        <v>Probabilistic</v>
      </c>
      <c r="E160" t="s">
        <v>140</v>
      </c>
      <c r="F160" t="s">
        <v>139</v>
      </c>
      <c r="G160">
        <v>1</v>
      </c>
    </row>
    <row r="161" spans="1:7" x14ac:dyDescent="0.25">
      <c r="A161">
        <v>1</v>
      </c>
      <c r="B161" t="s">
        <v>99</v>
      </c>
      <c r="C161">
        <v>3</v>
      </c>
      <c r="D161" t="str">
        <f t="shared" si="2"/>
        <v>Probabilistic</v>
      </c>
      <c r="E161" t="s">
        <v>140</v>
      </c>
      <c r="F161" t="s">
        <v>139</v>
      </c>
      <c r="G161">
        <v>1</v>
      </c>
    </row>
    <row r="162" spans="1:7" x14ac:dyDescent="0.25">
      <c r="A162">
        <v>1</v>
      </c>
      <c r="B162" t="s">
        <v>102</v>
      </c>
      <c r="C162">
        <v>8</v>
      </c>
      <c r="D162" t="str">
        <f t="shared" si="2"/>
        <v>Probabilistic</v>
      </c>
      <c r="E162" t="s">
        <v>140</v>
      </c>
      <c r="F162" t="s">
        <v>139</v>
      </c>
      <c r="G162">
        <v>1</v>
      </c>
    </row>
    <row r="163" spans="1:7" x14ac:dyDescent="0.25">
      <c r="A163">
        <v>1</v>
      </c>
      <c r="B163" t="s">
        <v>102</v>
      </c>
      <c r="C163">
        <v>8</v>
      </c>
      <c r="D163" t="str">
        <f t="shared" si="2"/>
        <v>Probabilistic</v>
      </c>
      <c r="E163" t="s">
        <v>140</v>
      </c>
      <c r="F163" t="s">
        <v>139</v>
      </c>
      <c r="G163">
        <v>0</v>
      </c>
    </row>
    <row r="164" spans="1:7" x14ac:dyDescent="0.25">
      <c r="A164">
        <v>1</v>
      </c>
      <c r="B164" t="s">
        <v>96</v>
      </c>
      <c r="C164">
        <v>6</v>
      </c>
      <c r="D164" t="str">
        <f t="shared" si="2"/>
        <v>Probabilistic</v>
      </c>
      <c r="E164" t="s">
        <v>140</v>
      </c>
      <c r="F164" t="s">
        <v>139</v>
      </c>
      <c r="G164">
        <v>0</v>
      </c>
    </row>
    <row r="165" spans="1:7" x14ac:dyDescent="0.25">
      <c r="A165">
        <v>1</v>
      </c>
      <c r="B165" t="s">
        <v>87</v>
      </c>
      <c r="C165">
        <v>5</v>
      </c>
      <c r="D165" t="str">
        <f t="shared" si="2"/>
        <v>Probabilistic</v>
      </c>
      <c r="E165" t="s">
        <v>140</v>
      </c>
      <c r="F165" t="s">
        <v>139</v>
      </c>
      <c r="G165">
        <v>0</v>
      </c>
    </row>
    <row r="166" spans="1:7" x14ac:dyDescent="0.25">
      <c r="A166">
        <v>1</v>
      </c>
      <c r="B166" t="s">
        <v>87</v>
      </c>
      <c r="C166">
        <v>5</v>
      </c>
      <c r="D166" t="str">
        <f t="shared" si="2"/>
        <v>Probabilistic</v>
      </c>
      <c r="E166" t="s">
        <v>140</v>
      </c>
      <c r="F166" t="s">
        <v>139</v>
      </c>
      <c r="G166">
        <v>0</v>
      </c>
    </row>
    <row r="167" spans="1:7" x14ac:dyDescent="0.25">
      <c r="A167">
        <v>1</v>
      </c>
      <c r="B167" t="s">
        <v>91</v>
      </c>
      <c r="C167">
        <v>1</v>
      </c>
      <c r="D167" t="str">
        <f t="shared" si="2"/>
        <v>Probabilistic</v>
      </c>
      <c r="E167" t="s">
        <v>140</v>
      </c>
      <c r="F167" t="s">
        <v>139</v>
      </c>
      <c r="G167">
        <v>1</v>
      </c>
    </row>
    <row r="168" spans="1:7" x14ac:dyDescent="0.25">
      <c r="A168">
        <v>1</v>
      </c>
      <c r="B168" t="s">
        <v>93</v>
      </c>
      <c r="C168">
        <v>7</v>
      </c>
      <c r="D168" t="str">
        <f t="shared" si="2"/>
        <v>Probabilistic</v>
      </c>
      <c r="E168" t="s">
        <v>140</v>
      </c>
      <c r="F168" t="s">
        <v>139</v>
      </c>
      <c r="G168">
        <v>0</v>
      </c>
    </row>
    <row r="169" spans="1:7" x14ac:dyDescent="0.25">
      <c r="A169">
        <v>1</v>
      </c>
      <c r="B169" t="s">
        <v>91</v>
      </c>
      <c r="C169">
        <v>1</v>
      </c>
      <c r="D169" t="str">
        <f t="shared" si="2"/>
        <v>Probabilistic</v>
      </c>
      <c r="E169" t="s">
        <v>140</v>
      </c>
      <c r="F169" t="s">
        <v>139</v>
      </c>
      <c r="G169">
        <v>1</v>
      </c>
    </row>
    <row r="170" spans="1:7" x14ac:dyDescent="0.25">
      <c r="A170">
        <v>1</v>
      </c>
      <c r="B170" t="s">
        <v>94</v>
      </c>
      <c r="C170">
        <v>5</v>
      </c>
      <c r="D170" t="str">
        <f t="shared" si="2"/>
        <v>Probabilistic</v>
      </c>
      <c r="E170" t="s">
        <v>140</v>
      </c>
      <c r="F170" t="s">
        <v>139</v>
      </c>
      <c r="G170">
        <v>0</v>
      </c>
    </row>
    <row r="171" spans="1:7" x14ac:dyDescent="0.25">
      <c r="A171">
        <v>1</v>
      </c>
      <c r="B171" t="s">
        <v>99</v>
      </c>
      <c r="C171">
        <v>3</v>
      </c>
      <c r="D171" t="str">
        <f t="shared" si="2"/>
        <v>Probabilistic</v>
      </c>
      <c r="E171" t="s">
        <v>140</v>
      </c>
      <c r="F171" t="s">
        <v>139</v>
      </c>
      <c r="G171">
        <v>0</v>
      </c>
    </row>
    <row r="172" spans="1:7" x14ac:dyDescent="0.25">
      <c r="A172">
        <v>1</v>
      </c>
      <c r="B172" t="s">
        <v>99</v>
      </c>
      <c r="C172">
        <v>3</v>
      </c>
      <c r="D172" t="str">
        <f t="shared" si="2"/>
        <v>Probabilistic</v>
      </c>
      <c r="E172" t="s">
        <v>140</v>
      </c>
      <c r="F172" t="s">
        <v>139</v>
      </c>
      <c r="G172">
        <v>0</v>
      </c>
    </row>
    <row r="173" spans="1:7" x14ac:dyDescent="0.25">
      <c r="A173">
        <v>1</v>
      </c>
      <c r="B173" t="s">
        <v>101</v>
      </c>
      <c r="C173">
        <v>2</v>
      </c>
      <c r="D173" t="str">
        <f t="shared" si="2"/>
        <v>Probabilistic</v>
      </c>
      <c r="E173" t="s">
        <v>140</v>
      </c>
      <c r="F173" t="s">
        <v>139</v>
      </c>
      <c r="G173">
        <v>0</v>
      </c>
    </row>
    <row r="174" spans="1:7" x14ac:dyDescent="0.25">
      <c r="A174">
        <v>1</v>
      </c>
      <c r="B174" t="s">
        <v>82</v>
      </c>
      <c r="C174">
        <v>8</v>
      </c>
      <c r="D174" t="str">
        <f t="shared" si="2"/>
        <v>Probabilistic</v>
      </c>
      <c r="E174" t="s">
        <v>140</v>
      </c>
      <c r="F174" t="s">
        <v>139</v>
      </c>
      <c r="G174">
        <v>0</v>
      </c>
    </row>
    <row r="175" spans="1:7" x14ac:dyDescent="0.25">
      <c r="A175">
        <v>1</v>
      </c>
      <c r="B175" t="s">
        <v>104</v>
      </c>
      <c r="C175">
        <v>6</v>
      </c>
      <c r="D175" t="str">
        <f t="shared" si="2"/>
        <v>Probabilistic</v>
      </c>
      <c r="E175" t="s">
        <v>140</v>
      </c>
      <c r="F175" t="s">
        <v>139</v>
      </c>
      <c r="G175">
        <v>0</v>
      </c>
    </row>
    <row r="176" spans="1:7" x14ac:dyDescent="0.25">
      <c r="A176">
        <v>1</v>
      </c>
      <c r="B176" t="s">
        <v>98</v>
      </c>
      <c r="C176">
        <v>2</v>
      </c>
      <c r="D176" t="str">
        <f t="shared" si="2"/>
        <v>Probabilistic</v>
      </c>
      <c r="E176" t="s">
        <v>140</v>
      </c>
      <c r="F176" t="s">
        <v>139</v>
      </c>
      <c r="G176">
        <v>1</v>
      </c>
    </row>
    <row r="177" spans="1:7" x14ac:dyDescent="0.25">
      <c r="A177">
        <v>1</v>
      </c>
      <c r="B177" t="s">
        <v>103</v>
      </c>
      <c r="C177">
        <v>3</v>
      </c>
      <c r="D177" t="str">
        <f t="shared" si="2"/>
        <v>Probabilistic</v>
      </c>
      <c r="E177" t="s">
        <v>140</v>
      </c>
      <c r="F177" t="s">
        <v>139</v>
      </c>
      <c r="G177">
        <v>0</v>
      </c>
    </row>
    <row r="178" spans="1:7" x14ac:dyDescent="0.25">
      <c r="A178">
        <v>1</v>
      </c>
      <c r="B178" t="s">
        <v>104</v>
      </c>
      <c r="C178">
        <v>6</v>
      </c>
      <c r="D178" t="str">
        <f t="shared" si="2"/>
        <v>Probabilistic</v>
      </c>
      <c r="E178" t="s">
        <v>140</v>
      </c>
      <c r="F178" t="s">
        <v>139</v>
      </c>
      <c r="G178">
        <v>0</v>
      </c>
    </row>
    <row r="179" spans="1:7" x14ac:dyDescent="0.25">
      <c r="A179">
        <v>1</v>
      </c>
      <c r="B179" t="s">
        <v>101</v>
      </c>
      <c r="C179">
        <v>2</v>
      </c>
      <c r="D179" t="str">
        <f t="shared" si="2"/>
        <v>Probabilistic</v>
      </c>
      <c r="E179" t="s">
        <v>140</v>
      </c>
      <c r="F179" t="s">
        <v>139</v>
      </c>
      <c r="G179">
        <v>1</v>
      </c>
    </row>
    <row r="180" spans="1:7" x14ac:dyDescent="0.25">
      <c r="A180">
        <v>1</v>
      </c>
      <c r="B180" t="s">
        <v>96</v>
      </c>
      <c r="C180">
        <v>6</v>
      </c>
      <c r="D180" t="str">
        <f t="shared" si="2"/>
        <v>Probabilistic</v>
      </c>
      <c r="E180" t="s">
        <v>140</v>
      </c>
      <c r="F180" t="s">
        <v>139</v>
      </c>
      <c r="G180">
        <v>0</v>
      </c>
    </row>
    <row r="181" spans="1:7" x14ac:dyDescent="0.25">
      <c r="A181">
        <v>1</v>
      </c>
      <c r="B181" t="s">
        <v>102</v>
      </c>
      <c r="C181">
        <v>8</v>
      </c>
      <c r="D181" t="str">
        <f t="shared" si="2"/>
        <v>Probabilistic</v>
      </c>
      <c r="E181" t="s">
        <v>140</v>
      </c>
      <c r="F181" t="s">
        <v>139</v>
      </c>
      <c r="G181">
        <v>1</v>
      </c>
    </row>
    <row r="182" spans="1:7" x14ac:dyDescent="0.25">
      <c r="A182">
        <v>1</v>
      </c>
      <c r="B182" t="s">
        <v>103</v>
      </c>
      <c r="C182">
        <v>3</v>
      </c>
      <c r="D182" t="str">
        <f t="shared" si="2"/>
        <v>Probabilistic</v>
      </c>
      <c r="E182" t="s">
        <v>140</v>
      </c>
      <c r="F182" t="s">
        <v>139</v>
      </c>
      <c r="G182">
        <v>0</v>
      </c>
    </row>
    <row r="183" spans="1:7" x14ac:dyDescent="0.25">
      <c r="A183">
        <v>1</v>
      </c>
      <c r="B183" t="s">
        <v>91</v>
      </c>
      <c r="C183">
        <v>1</v>
      </c>
      <c r="D183" t="str">
        <f t="shared" si="2"/>
        <v>Probabilistic</v>
      </c>
      <c r="E183" t="s">
        <v>140</v>
      </c>
      <c r="F183" t="s">
        <v>139</v>
      </c>
      <c r="G183">
        <v>1</v>
      </c>
    </row>
    <row r="184" spans="1:7" x14ac:dyDescent="0.25">
      <c r="A184">
        <v>1</v>
      </c>
      <c r="B184" t="s">
        <v>101</v>
      </c>
      <c r="C184">
        <v>2</v>
      </c>
      <c r="D184" t="str">
        <f t="shared" si="2"/>
        <v>Probabilistic</v>
      </c>
      <c r="E184" t="s">
        <v>140</v>
      </c>
      <c r="F184" t="s">
        <v>139</v>
      </c>
      <c r="G184">
        <v>1</v>
      </c>
    </row>
    <row r="185" spans="1:7" x14ac:dyDescent="0.25">
      <c r="A185">
        <v>1</v>
      </c>
      <c r="B185" t="s">
        <v>86</v>
      </c>
      <c r="C185">
        <v>1</v>
      </c>
      <c r="D185" t="str">
        <f t="shared" si="2"/>
        <v>Probabilistic</v>
      </c>
      <c r="E185" t="s">
        <v>140</v>
      </c>
      <c r="F185" t="s">
        <v>139</v>
      </c>
      <c r="G185">
        <v>1</v>
      </c>
    </row>
    <row r="186" spans="1:7" x14ac:dyDescent="0.25">
      <c r="A186">
        <v>1</v>
      </c>
      <c r="B186" t="s">
        <v>103</v>
      </c>
      <c r="C186">
        <v>3</v>
      </c>
      <c r="D186" t="str">
        <f t="shared" si="2"/>
        <v>Probabilistic</v>
      </c>
      <c r="E186" t="s">
        <v>140</v>
      </c>
      <c r="F186" t="s">
        <v>139</v>
      </c>
      <c r="G186">
        <v>0</v>
      </c>
    </row>
    <row r="187" spans="1:7" x14ac:dyDescent="0.25">
      <c r="A187">
        <v>1</v>
      </c>
      <c r="B187" t="s">
        <v>96</v>
      </c>
      <c r="C187">
        <v>6</v>
      </c>
      <c r="D187" t="str">
        <f t="shared" si="2"/>
        <v>Probabilistic</v>
      </c>
      <c r="E187" t="s">
        <v>140</v>
      </c>
      <c r="F187" t="s">
        <v>139</v>
      </c>
      <c r="G187">
        <v>0</v>
      </c>
    </row>
    <row r="188" spans="1:7" x14ac:dyDescent="0.25">
      <c r="A188">
        <v>1</v>
      </c>
      <c r="B188" t="s">
        <v>95</v>
      </c>
      <c r="C188">
        <v>9</v>
      </c>
      <c r="D188" t="str">
        <f t="shared" si="2"/>
        <v>Probabilistic</v>
      </c>
      <c r="E188" t="s">
        <v>140</v>
      </c>
      <c r="F188" t="s">
        <v>139</v>
      </c>
      <c r="G188">
        <v>1</v>
      </c>
    </row>
    <row r="189" spans="1:7" x14ac:dyDescent="0.25">
      <c r="A189">
        <v>1</v>
      </c>
      <c r="B189" t="s">
        <v>96</v>
      </c>
      <c r="C189">
        <v>6</v>
      </c>
      <c r="D189" t="str">
        <f t="shared" si="2"/>
        <v>Probabilistic</v>
      </c>
      <c r="E189" t="s">
        <v>140</v>
      </c>
      <c r="F189" t="s">
        <v>139</v>
      </c>
      <c r="G189">
        <v>0</v>
      </c>
    </row>
    <row r="190" spans="1:7" x14ac:dyDescent="0.25">
      <c r="A190">
        <v>1</v>
      </c>
      <c r="B190" t="s">
        <v>95</v>
      </c>
      <c r="C190">
        <v>9</v>
      </c>
      <c r="D190" t="str">
        <f t="shared" si="2"/>
        <v>Probabilistic</v>
      </c>
      <c r="E190" t="s">
        <v>140</v>
      </c>
      <c r="F190" t="s">
        <v>139</v>
      </c>
      <c r="G190">
        <v>1</v>
      </c>
    </row>
    <row r="191" spans="1:7" x14ac:dyDescent="0.25">
      <c r="A191">
        <v>1</v>
      </c>
      <c r="B191" t="s">
        <v>110</v>
      </c>
      <c r="C191">
        <v>3</v>
      </c>
      <c r="D191" t="str">
        <f t="shared" si="2"/>
        <v>Probabilistic</v>
      </c>
      <c r="E191" t="s">
        <v>140</v>
      </c>
      <c r="F191" t="s">
        <v>138</v>
      </c>
      <c r="G191">
        <v>0</v>
      </c>
    </row>
    <row r="192" spans="1:7" x14ac:dyDescent="0.25">
      <c r="A192">
        <v>1</v>
      </c>
      <c r="B192" t="s">
        <v>111</v>
      </c>
      <c r="C192">
        <v>6</v>
      </c>
      <c r="D192" t="str">
        <f t="shared" si="2"/>
        <v>Probabilistic</v>
      </c>
      <c r="E192" t="s">
        <v>140</v>
      </c>
      <c r="F192" t="s">
        <v>138</v>
      </c>
      <c r="G192">
        <v>1</v>
      </c>
    </row>
    <row r="193" spans="1:7" x14ac:dyDescent="0.25">
      <c r="A193">
        <v>1</v>
      </c>
      <c r="B193" t="s">
        <v>113</v>
      </c>
      <c r="C193">
        <v>8</v>
      </c>
      <c r="D193" t="str">
        <f t="shared" si="2"/>
        <v>Probabilistic</v>
      </c>
      <c r="E193" t="s">
        <v>140</v>
      </c>
      <c r="F193" t="s">
        <v>138</v>
      </c>
      <c r="G193">
        <v>1</v>
      </c>
    </row>
    <row r="194" spans="1:7" x14ac:dyDescent="0.25">
      <c r="A194">
        <v>1</v>
      </c>
      <c r="B194" t="s">
        <v>115</v>
      </c>
      <c r="C194">
        <v>5</v>
      </c>
      <c r="D194" t="str">
        <f t="shared" si="2"/>
        <v>Probabilistic</v>
      </c>
      <c r="E194" t="s">
        <v>140</v>
      </c>
      <c r="F194" t="s">
        <v>138</v>
      </c>
      <c r="G194">
        <v>1</v>
      </c>
    </row>
    <row r="195" spans="1:7" x14ac:dyDescent="0.25">
      <c r="A195">
        <v>1</v>
      </c>
      <c r="B195" t="s">
        <v>116</v>
      </c>
      <c r="C195">
        <v>8</v>
      </c>
      <c r="D195" t="str">
        <f t="shared" ref="D195:D258" si="3">IF(E195="Non-Overlapping","Deterministic","Probabilistic")</f>
        <v>Probabilistic</v>
      </c>
      <c r="E195" t="s">
        <v>140</v>
      </c>
      <c r="F195" t="s">
        <v>138</v>
      </c>
      <c r="G195">
        <v>0</v>
      </c>
    </row>
    <row r="196" spans="1:7" x14ac:dyDescent="0.25">
      <c r="A196">
        <v>1</v>
      </c>
      <c r="B196" t="s">
        <v>117</v>
      </c>
      <c r="C196">
        <v>7</v>
      </c>
      <c r="D196" t="str">
        <f t="shared" si="3"/>
        <v>Probabilistic</v>
      </c>
      <c r="E196" t="s">
        <v>140</v>
      </c>
      <c r="F196" t="s">
        <v>138</v>
      </c>
      <c r="G196">
        <v>0</v>
      </c>
    </row>
    <row r="197" spans="1:7" x14ac:dyDescent="0.25">
      <c r="A197">
        <v>1</v>
      </c>
      <c r="B197" t="s">
        <v>120</v>
      </c>
      <c r="C197">
        <v>6</v>
      </c>
      <c r="D197" t="str">
        <f t="shared" si="3"/>
        <v>Probabilistic</v>
      </c>
      <c r="E197" t="s">
        <v>140</v>
      </c>
      <c r="F197" t="s">
        <v>138</v>
      </c>
      <c r="G197">
        <v>1</v>
      </c>
    </row>
    <row r="198" spans="1:7" x14ac:dyDescent="0.25">
      <c r="A198">
        <v>1</v>
      </c>
      <c r="B198" t="s">
        <v>118</v>
      </c>
      <c r="C198">
        <v>9</v>
      </c>
      <c r="D198" t="str">
        <f t="shared" si="3"/>
        <v>Probabilistic</v>
      </c>
      <c r="E198" t="s">
        <v>140</v>
      </c>
      <c r="F198" t="s">
        <v>138</v>
      </c>
      <c r="G198">
        <v>0</v>
      </c>
    </row>
    <row r="199" spans="1:7" x14ac:dyDescent="0.25">
      <c r="A199">
        <v>1</v>
      </c>
      <c r="B199" t="s">
        <v>121</v>
      </c>
      <c r="C199">
        <v>4</v>
      </c>
      <c r="D199" t="str">
        <f t="shared" si="3"/>
        <v>Probabilistic</v>
      </c>
      <c r="E199" t="s">
        <v>140</v>
      </c>
      <c r="F199" t="s">
        <v>138</v>
      </c>
      <c r="G199">
        <v>1</v>
      </c>
    </row>
    <row r="200" spans="1:7" x14ac:dyDescent="0.25">
      <c r="A200">
        <v>1</v>
      </c>
      <c r="B200" t="s">
        <v>113</v>
      </c>
      <c r="C200">
        <v>8</v>
      </c>
      <c r="D200" t="str">
        <f t="shared" si="3"/>
        <v>Probabilistic</v>
      </c>
      <c r="E200" t="s">
        <v>140</v>
      </c>
      <c r="F200" t="s">
        <v>138</v>
      </c>
      <c r="G200">
        <v>1</v>
      </c>
    </row>
    <row r="201" spans="1:7" x14ac:dyDescent="0.25">
      <c r="A201">
        <v>1</v>
      </c>
      <c r="B201" t="s">
        <v>115</v>
      </c>
      <c r="C201">
        <v>5</v>
      </c>
      <c r="D201" t="str">
        <f t="shared" si="3"/>
        <v>Probabilistic</v>
      </c>
      <c r="E201" t="s">
        <v>140</v>
      </c>
      <c r="F201" t="s">
        <v>138</v>
      </c>
      <c r="G201">
        <v>0</v>
      </c>
    </row>
    <row r="202" spans="1:7" x14ac:dyDescent="0.25">
      <c r="A202">
        <v>1</v>
      </c>
      <c r="B202" t="s">
        <v>110</v>
      </c>
      <c r="C202">
        <v>3</v>
      </c>
      <c r="D202" t="str">
        <f t="shared" si="3"/>
        <v>Probabilistic</v>
      </c>
      <c r="E202" t="s">
        <v>140</v>
      </c>
      <c r="F202" t="s">
        <v>138</v>
      </c>
      <c r="G202">
        <v>1</v>
      </c>
    </row>
    <row r="203" spans="1:7" x14ac:dyDescent="0.25">
      <c r="A203">
        <v>1</v>
      </c>
      <c r="B203" t="s">
        <v>118</v>
      </c>
      <c r="C203">
        <v>9</v>
      </c>
      <c r="D203" t="str">
        <f t="shared" si="3"/>
        <v>Probabilistic</v>
      </c>
      <c r="E203" t="s">
        <v>140</v>
      </c>
      <c r="F203" t="s">
        <v>138</v>
      </c>
      <c r="G203">
        <v>0</v>
      </c>
    </row>
    <row r="204" spans="1:7" x14ac:dyDescent="0.25">
      <c r="A204">
        <v>1</v>
      </c>
      <c r="B204" t="s">
        <v>118</v>
      </c>
      <c r="C204">
        <v>9</v>
      </c>
      <c r="D204" t="str">
        <f t="shared" si="3"/>
        <v>Probabilistic</v>
      </c>
      <c r="E204" t="s">
        <v>140</v>
      </c>
      <c r="F204" t="s">
        <v>138</v>
      </c>
      <c r="G204">
        <v>0</v>
      </c>
    </row>
    <row r="205" spans="1:7" x14ac:dyDescent="0.25">
      <c r="A205">
        <v>1</v>
      </c>
      <c r="B205" t="s">
        <v>115</v>
      </c>
      <c r="C205">
        <v>5</v>
      </c>
      <c r="D205" t="str">
        <f t="shared" si="3"/>
        <v>Probabilistic</v>
      </c>
      <c r="E205" t="s">
        <v>140</v>
      </c>
      <c r="F205" t="s">
        <v>138</v>
      </c>
      <c r="G205">
        <v>1</v>
      </c>
    </row>
    <row r="206" spans="1:7" x14ac:dyDescent="0.25">
      <c r="A206">
        <v>1</v>
      </c>
      <c r="B206" t="s">
        <v>122</v>
      </c>
      <c r="C206">
        <v>5</v>
      </c>
      <c r="D206" t="str">
        <f t="shared" si="3"/>
        <v>Probabilistic</v>
      </c>
      <c r="E206" t="s">
        <v>140</v>
      </c>
      <c r="F206" t="s">
        <v>138</v>
      </c>
      <c r="G206">
        <v>1</v>
      </c>
    </row>
    <row r="207" spans="1:7" x14ac:dyDescent="0.25">
      <c r="A207">
        <v>1</v>
      </c>
      <c r="B207" t="s">
        <v>116</v>
      </c>
      <c r="C207">
        <v>8</v>
      </c>
      <c r="D207" t="str">
        <f t="shared" si="3"/>
        <v>Probabilistic</v>
      </c>
      <c r="E207" t="s">
        <v>140</v>
      </c>
      <c r="F207" t="s">
        <v>138</v>
      </c>
      <c r="G207">
        <v>0</v>
      </c>
    </row>
    <row r="208" spans="1:7" x14ac:dyDescent="0.25">
      <c r="A208">
        <v>1</v>
      </c>
      <c r="B208" t="s">
        <v>123</v>
      </c>
      <c r="C208">
        <v>7</v>
      </c>
      <c r="D208" t="str">
        <f t="shared" si="3"/>
        <v>Probabilistic</v>
      </c>
      <c r="E208" t="s">
        <v>140</v>
      </c>
      <c r="F208" t="s">
        <v>138</v>
      </c>
      <c r="G208">
        <v>0</v>
      </c>
    </row>
    <row r="209" spans="1:7" x14ac:dyDescent="0.25">
      <c r="A209">
        <v>1</v>
      </c>
      <c r="B209" t="s">
        <v>121</v>
      </c>
      <c r="C209">
        <v>4</v>
      </c>
      <c r="D209" t="str">
        <f t="shared" si="3"/>
        <v>Probabilistic</v>
      </c>
      <c r="E209" t="s">
        <v>140</v>
      </c>
      <c r="F209" t="s">
        <v>138</v>
      </c>
      <c r="G209">
        <v>1</v>
      </c>
    </row>
    <row r="210" spans="1:7" x14ac:dyDescent="0.25">
      <c r="A210">
        <v>1</v>
      </c>
      <c r="B210" t="s">
        <v>124</v>
      </c>
      <c r="C210">
        <v>9</v>
      </c>
      <c r="D210" t="str">
        <f t="shared" si="3"/>
        <v>Probabilistic</v>
      </c>
      <c r="E210" t="s">
        <v>140</v>
      </c>
      <c r="F210" t="s">
        <v>138</v>
      </c>
      <c r="G210">
        <v>0</v>
      </c>
    </row>
    <row r="211" spans="1:7" x14ac:dyDescent="0.25">
      <c r="A211">
        <v>1</v>
      </c>
      <c r="B211" t="s">
        <v>110</v>
      </c>
      <c r="C211">
        <v>3</v>
      </c>
      <c r="D211" t="str">
        <f t="shared" si="3"/>
        <v>Probabilistic</v>
      </c>
      <c r="E211" t="s">
        <v>140</v>
      </c>
      <c r="F211" t="s">
        <v>138</v>
      </c>
      <c r="G211">
        <v>0</v>
      </c>
    </row>
    <row r="212" spans="1:7" x14ac:dyDescent="0.25">
      <c r="A212">
        <v>1</v>
      </c>
      <c r="B212" t="s">
        <v>125</v>
      </c>
      <c r="C212">
        <v>2</v>
      </c>
      <c r="D212" t="str">
        <f t="shared" si="3"/>
        <v>Probabilistic</v>
      </c>
      <c r="E212" t="s">
        <v>140</v>
      </c>
      <c r="F212" t="s">
        <v>138</v>
      </c>
      <c r="G212">
        <v>0</v>
      </c>
    </row>
    <row r="213" spans="1:7" x14ac:dyDescent="0.25">
      <c r="A213">
        <v>1</v>
      </c>
      <c r="B213" t="s">
        <v>126</v>
      </c>
      <c r="C213">
        <v>1</v>
      </c>
      <c r="D213" t="str">
        <f t="shared" si="3"/>
        <v>Probabilistic</v>
      </c>
      <c r="E213" t="s">
        <v>140</v>
      </c>
      <c r="F213" t="s">
        <v>138</v>
      </c>
      <c r="G213">
        <v>0</v>
      </c>
    </row>
    <row r="214" spans="1:7" x14ac:dyDescent="0.25">
      <c r="A214">
        <v>1</v>
      </c>
      <c r="B214" t="s">
        <v>115</v>
      </c>
      <c r="C214">
        <v>5</v>
      </c>
      <c r="D214" t="str">
        <f t="shared" si="3"/>
        <v>Probabilistic</v>
      </c>
      <c r="E214" t="s">
        <v>140</v>
      </c>
      <c r="F214" t="s">
        <v>138</v>
      </c>
      <c r="G214">
        <v>1</v>
      </c>
    </row>
    <row r="215" spans="1:7" x14ac:dyDescent="0.25">
      <c r="A215">
        <v>1</v>
      </c>
      <c r="B215" t="s">
        <v>111</v>
      </c>
      <c r="C215">
        <v>6</v>
      </c>
      <c r="D215" t="str">
        <f t="shared" si="3"/>
        <v>Probabilistic</v>
      </c>
      <c r="E215" t="s">
        <v>140</v>
      </c>
      <c r="F215" t="s">
        <v>138</v>
      </c>
      <c r="G215">
        <v>0</v>
      </c>
    </row>
    <row r="216" spans="1:7" x14ac:dyDescent="0.25">
      <c r="A216">
        <v>1</v>
      </c>
      <c r="B216" t="s">
        <v>126</v>
      </c>
      <c r="C216">
        <v>1</v>
      </c>
      <c r="D216" t="str">
        <f t="shared" si="3"/>
        <v>Probabilistic</v>
      </c>
      <c r="E216" t="s">
        <v>140</v>
      </c>
      <c r="F216" t="s">
        <v>138</v>
      </c>
      <c r="G216">
        <v>0</v>
      </c>
    </row>
    <row r="217" spans="1:7" x14ac:dyDescent="0.25">
      <c r="A217">
        <v>1</v>
      </c>
      <c r="B217" t="s">
        <v>124</v>
      </c>
      <c r="C217">
        <v>9</v>
      </c>
      <c r="D217" t="str">
        <f t="shared" si="3"/>
        <v>Probabilistic</v>
      </c>
      <c r="E217" t="s">
        <v>140</v>
      </c>
      <c r="F217" t="s">
        <v>138</v>
      </c>
      <c r="G217">
        <v>0</v>
      </c>
    </row>
    <row r="218" spans="1:7" x14ac:dyDescent="0.25">
      <c r="A218">
        <v>1</v>
      </c>
      <c r="B218" t="s">
        <v>127</v>
      </c>
      <c r="C218">
        <v>2</v>
      </c>
      <c r="D218" t="str">
        <f t="shared" si="3"/>
        <v>Probabilistic</v>
      </c>
      <c r="E218" t="s">
        <v>140</v>
      </c>
      <c r="F218" t="s">
        <v>138</v>
      </c>
      <c r="G218">
        <v>0</v>
      </c>
    </row>
    <row r="219" spans="1:7" x14ac:dyDescent="0.25">
      <c r="A219">
        <v>1</v>
      </c>
      <c r="B219" t="s">
        <v>123</v>
      </c>
      <c r="C219">
        <v>7</v>
      </c>
      <c r="D219" t="str">
        <f t="shared" si="3"/>
        <v>Probabilistic</v>
      </c>
      <c r="E219" t="s">
        <v>140</v>
      </c>
      <c r="F219" t="s">
        <v>138</v>
      </c>
      <c r="G219">
        <v>0</v>
      </c>
    </row>
    <row r="220" spans="1:7" x14ac:dyDescent="0.25">
      <c r="A220">
        <v>1</v>
      </c>
      <c r="B220" t="s">
        <v>127</v>
      </c>
      <c r="C220">
        <v>2</v>
      </c>
      <c r="D220" t="str">
        <f t="shared" si="3"/>
        <v>Probabilistic</v>
      </c>
      <c r="E220" t="s">
        <v>140</v>
      </c>
      <c r="F220" t="s">
        <v>138</v>
      </c>
      <c r="G220">
        <v>0</v>
      </c>
    </row>
    <row r="221" spans="1:7" x14ac:dyDescent="0.25">
      <c r="A221">
        <v>1</v>
      </c>
      <c r="B221" t="s">
        <v>115</v>
      </c>
      <c r="C221">
        <v>5</v>
      </c>
      <c r="D221" t="str">
        <f t="shared" si="3"/>
        <v>Probabilistic</v>
      </c>
      <c r="E221" t="s">
        <v>140</v>
      </c>
      <c r="F221" t="s">
        <v>138</v>
      </c>
      <c r="G221">
        <v>1</v>
      </c>
    </row>
    <row r="222" spans="1:7" x14ac:dyDescent="0.25">
      <c r="A222">
        <v>1</v>
      </c>
      <c r="B222" t="s">
        <v>117</v>
      </c>
      <c r="C222">
        <v>7</v>
      </c>
      <c r="D222" t="str">
        <f t="shared" si="3"/>
        <v>Probabilistic</v>
      </c>
      <c r="E222" t="s">
        <v>140</v>
      </c>
      <c r="F222" t="s">
        <v>138</v>
      </c>
      <c r="G222">
        <v>0</v>
      </c>
    </row>
    <row r="223" spans="1:7" x14ac:dyDescent="0.25">
      <c r="A223">
        <v>1</v>
      </c>
      <c r="B223" t="s">
        <v>122</v>
      </c>
      <c r="C223">
        <v>5</v>
      </c>
      <c r="D223" t="str">
        <f t="shared" si="3"/>
        <v>Probabilistic</v>
      </c>
      <c r="E223" t="s">
        <v>140</v>
      </c>
      <c r="F223" t="s">
        <v>138</v>
      </c>
      <c r="G223">
        <v>1</v>
      </c>
    </row>
    <row r="224" spans="1:7" x14ac:dyDescent="0.25">
      <c r="A224">
        <v>1</v>
      </c>
      <c r="B224" t="s">
        <v>117</v>
      </c>
      <c r="C224">
        <v>7</v>
      </c>
      <c r="D224" t="str">
        <f t="shared" si="3"/>
        <v>Probabilistic</v>
      </c>
      <c r="E224" t="s">
        <v>140</v>
      </c>
      <c r="F224" t="s">
        <v>138</v>
      </c>
      <c r="G224">
        <v>0</v>
      </c>
    </row>
    <row r="225" spans="1:7" x14ac:dyDescent="0.25">
      <c r="A225">
        <v>1</v>
      </c>
      <c r="B225" t="s">
        <v>128</v>
      </c>
      <c r="C225">
        <v>3</v>
      </c>
      <c r="D225" t="str">
        <f t="shared" si="3"/>
        <v>Probabilistic</v>
      </c>
      <c r="E225" t="s">
        <v>140</v>
      </c>
      <c r="F225" t="s">
        <v>138</v>
      </c>
      <c r="G225">
        <v>0</v>
      </c>
    </row>
    <row r="226" spans="1:7" x14ac:dyDescent="0.25">
      <c r="A226">
        <v>1</v>
      </c>
      <c r="B226" t="s">
        <v>111</v>
      </c>
      <c r="C226">
        <v>6</v>
      </c>
      <c r="D226" t="str">
        <f t="shared" si="3"/>
        <v>Probabilistic</v>
      </c>
      <c r="E226" t="s">
        <v>140</v>
      </c>
      <c r="F226" t="s">
        <v>138</v>
      </c>
      <c r="G226">
        <v>0</v>
      </c>
    </row>
    <row r="227" spans="1:7" x14ac:dyDescent="0.25">
      <c r="A227">
        <v>1</v>
      </c>
      <c r="B227" t="s">
        <v>110</v>
      </c>
      <c r="C227">
        <v>3</v>
      </c>
      <c r="D227" t="str">
        <f t="shared" si="3"/>
        <v>Probabilistic</v>
      </c>
      <c r="E227" t="s">
        <v>140</v>
      </c>
      <c r="F227" t="s">
        <v>138</v>
      </c>
      <c r="G227">
        <v>0</v>
      </c>
    </row>
    <row r="228" spans="1:7" x14ac:dyDescent="0.25">
      <c r="A228">
        <v>1</v>
      </c>
      <c r="B228" t="s">
        <v>110</v>
      </c>
      <c r="C228">
        <v>3</v>
      </c>
      <c r="D228" t="str">
        <f t="shared" si="3"/>
        <v>Probabilistic</v>
      </c>
      <c r="E228" t="s">
        <v>140</v>
      </c>
      <c r="F228" t="s">
        <v>138</v>
      </c>
      <c r="G228">
        <v>0</v>
      </c>
    </row>
    <row r="229" spans="1:7" x14ac:dyDescent="0.25">
      <c r="A229">
        <v>1</v>
      </c>
      <c r="B229" t="s">
        <v>128</v>
      </c>
      <c r="C229">
        <v>3</v>
      </c>
      <c r="D229" t="str">
        <f t="shared" si="3"/>
        <v>Probabilistic</v>
      </c>
      <c r="E229" t="s">
        <v>140</v>
      </c>
      <c r="F229" t="s">
        <v>138</v>
      </c>
      <c r="G229">
        <v>0</v>
      </c>
    </row>
    <row r="230" spans="1:7" x14ac:dyDescent="0.25">
      <c r="A230">
        <v>1</v>
      </c>
      <c r="B230" t="s">
        <v>125</v>
      </c>
      <c r="C230">
        <v>2</v>
      </c>
      <c r="D230" t="str">
        <f t="shared" si="3"/>
        <v>Probabilistic</v>
      </c>
      <c r="E230" t="s">
        <v>140</v>
      </c>
      <c r="F230" t="s">
        <v>138</v>
      </c>
      <c r="G230">
        <v>0</v>
      </c>
    </row>
    <row r="231" spans="1:7" x14ac:dyDescent="0.25">
      <c r="A231">
        <v>1</v>
      </c>
      <c r="B231" t="s">
        <v>113</v>
      </c>
      <c r="C231">
        <v>8</v>
      </c>
      <c r="D231" t="str">
        <f t="shared" si="3"/>
        <v>Probabilistic</v>
      </c>
      <c r="E231" t="s">
        <v>140</v>
      </c>
      <c r="F231" t="s">
        <v>138</v>
      </c>
      <c r="G231">
        <v>1</v>
      </c>
    </row>
    <row r="232" spans="1:7" x14ac:dyDescent="0.25">
      <c r="A232">
        <v>1</v>
      </c>
      <c r="B232" t="s">
        <v>125</v>
      </c>
      <c r="C232">
        <v>2</v>
      </c>
      <c r="D232" t="str">
        <f t="shared" si="3"/>
        <v>Probabilistic</v>
      </c>
      <c r="E232" t="s">
        <v>140</v>
      </c>
      <c r="F232" t="s">
        <v>138</v>
      </c>
      <c r="G232">
        <v>0</v>
      </c>
    </row>
    <row r="233" spans="1:7" x14ac:dyDescent="0.25">
      <c r="A233">
        <v>1</v>
      </c>
      <c r="B233" t="s">
        <v>116</v>
      </c>
      <c r="C233">
        <v>8</v>
      </c>
      <c r="D233" t="str">
        <f t="shared" si="3"/>
        <v>Probabilistic</v>
      </c>
      <c r="E233" t="s">
        <v>140</v>
      </c>
      <c r="F233" t="s">
        <v>138</v>
      </c>
      <c r="G233">
        <v>0</v>
      </c>
    </row>
    <row r="234" spans="1:7" x14ac:dyDescent="0.25">
      <c r="A234">
        <v>1</v>
      </c>
      <c r="B234" t="s">
        <v>123</v>
      </c>
      <c r="C234">
        <v>7</v>
      </c>
      <c r="D234" t="str">
        <f t="shared" si="3"/>
        <v>Probabilistic</v>
      </c>
      <c r="E234" t="s">
        <v>140</v>
      </c>
      <c r="F234" t="s">
        <v>138</v>
      </c>
      <c r="G234">
        <v>0</v>
      </c>
    </row>
    <row r="235" spans="1:7" x14ac:dyDescent="0.25">
      <c r="A235">
        <v>1</v>
      </c>
      <c r="B235" t="s">
        <v>110</v>
      </c>
      <c r="C235">
        <v>3</v>
      </c>
      <c r="D235" t="str">
        <f t="shared" si="3"/>
        <v>Probabilistic</v>
      </c>
      <c r="E235" t="s">
        <v>140</v>
      </c>
      <c r="F235" t="s">
        <v>138</v>
      </c>
      <c r="G235">
        <v>0</v>
      </c>
    </row>
    <row r="236" spans="1:7" x14ac:dyDescent="0.25">
      <c r="A236">
        <v>1</v>
      </c>
      <c r="B236" t="s">
        <v>105</v>
      </c>
      <c r="C236">
        <v>1</v>
      </c>
      <c r="D236" t="str">
        <f t="shared" si="3"/>
        <v>Probabilistic</v>
      </c>
      <c r="E236" t="s">
        <v>140</v>
      </c>
      <c r="F236" t="s">
        <v>138</v>
      </c>
      <c r="G236">
        <v>0</v>
      </c>
    </row>
    <row r="237" spans="1:7" x14ac:dyDescent="0.25">
      <c r="A237">
        <v>1</v>
      </c>
      <c r="B237" t="s">
        <v>118</v>
      </c>
      <c r="C237">
        <v>9</v>
      </c>
      <c r="D237" t="str">
        <f t="shared" si="3"/>
        <v>Probabilistic</v>
      </c>
      <c r="E237" t="s">
        <v>140</v>
      </c>
      <c r="F237" t="s">
        <v>138</v>
      </c>
      <c r="G237">
        <v>0</v>
      </c>
    </row>
    <row r="238" spans="1:7" x14ac:dyDescent="0.25">
      <c r="A238">
        <v>1</v>
      </c>
      <c r="B238" t="s">
        <v>126</v>
      </c>
      <c r="C238">
        <v>1</v>
      </c>
      <c r="D238" t="str">
        <f t="shared" si="3"/>
        <v>Probabilistic</v>
      </c>
      <c r="E238" t="s">
        <v>140</v>
      </c>
      <c r="F238" t="s">
        <v>138</v>
      </c>
      <c r="G238">
        <v>0</v>
      </c>
    </row>
    <row r="239" spans="1:7" x14ac:dyDescent="0.25">
      <c r="A239">
        <v>1</v>
      </c>
      <c r="B239" t="s">
        <v>123</v>
      </c>
      <c r="C239">
        <v>7</v>
      </c>
      <c r="D239" t="str">
        <f t="shared" si="3"/>
        <v>Probabilistic</v>
      </c>
      <c r="E239" t="s">
        <v>140</v>
      </c>
      <c r="F239" t="s">
        <v>138</v>
      </c>
      <c r="G239">
        <v>0</v>
      </c>
    </row>
    <row r="240" spans="1:7" x14ac:dyDescent="0.25">
      <c r="A240">
        <v>1</v>
      </c>
      <c r="B240" t="s">
        <v>123</v>
      </c>
      <c r="C240">
        <v>7</v>
      </c>
      <c r="D240" t="str">
        <f t="shared" si="3"/>
        <v>Probabilistic</v>
      </c>
      <c r="E240" t="s">
        <v>140</v>
      </c>
      <c r="F240" t="s">
        <v>138</v>
      </c>
      <c r="G240">
        <v>0</v>
      </c>
    </row>
    <row r="241" spans="1:7" x14ac:dyDescent="0.25">
      <c r="A241">
        <v>1</v>
      </c>
      <c r="B241" t="s">
        <v>121</v>
      </c>
      <c r="C241">
        <v>4</v>
      </c>
      <c r="D241" t="str">
        <f t="shared" si="3"/>
        <v>Probabilistic</v>
      </c>
      <c r="E241" t="s">
        <v>140</v>
      </c>
      <c r="F241" t="s">
        <v>138</v>
      </c>
      <c r="G241">
        <v>1</v>
      </c>
    </row>
    <row r="242" spans="1:7" x14ac:dyDescent="0.25">
      <c r="A242">
        <v>1</v>
      </c>
      <c r="B242" t="s">
        <v>118</v>
      </c>
      <c r="C242">
        <v>9</v>
      </c>
      <c r="D242" t="str">
        <f t="shared" si="3"/>
        <v>Probabilistic</v>
      </c>
      <c r="E242" t="s">
        <v>140</v>
      </c>
      <c r="F242" t="s">
        <v>138</v>
      </c>
      <c r="G242">
        <v>0</v>
      </c>
    </row>
    <row r="243" spans="1:7" x14ac:dyDescent="0.25">
      <c r="A243">
        <v>1</v>
      </c>
      <c r="B243" t="s">
        <v>125</v>
      </c>
      <c r="C243">
        <v>2</v>
      </c>
      <c r="D243" t="str">
        <f t="shared" si="3"/>
        <v>Probabilistic</v>
      </c>
      <c r="E243" t="s">
        <v>140</v>
      </c>
      <c r="F243" t="s">
        <v>138</v>
      </c>
      <c r="G243">
        <v>0</v>
      </c>
    </row>
    <row r="244" spans="1:7" x14ac:dyDescent="0.25">
      <c r="A244">
        <v>1</v>
      </c>
      <c r="B244" t="s">
        <v>111</v>
      </c>
      <c r="C244">
        <v>6</v>
      </c>
      <c r="D244" t="str">
        <f t="shared" si="3"/>
        <v>Probabilistic</v>
      </c>
      <c r="E244" t="s">
        <v>140</v>
      </c>
      <c r="F244" t="s">
        <v>138</v>
      </c>
      <c r="G244">
        <v>0</v>
      </c>
    </row>
    <row r="245" spans="1:7" x14ac:dyDescent="0.25">
      <c r="A245">
        <v>1</v>
      </c>
      <c r="B245" t="s">
        <v>105</v>
      </c>
      <c r="C245">
        <v>1</v>
      </c>
      <c r="D245" t="str">
        <f t="shared" si="3"/>
        <v>Probabilistic</v>
      </c>
      <c r="E245" t="s">
        <v>140</v>
      </c>
      <c r="F245" t="s">
        <v>138</v>
      </c>
      <c r="G245">
        <v>0</v>
      </c>
    </row>
    <row r="246" spans="1:7" x14ac:dyDescent="0.25">
      <c r="A246">
        <v>1</v>
      </c>
      <c r="B246" t="s">
        <v>121</v>
      </c>
      <c r="C246">
        <v>4</v>
      </c>
      <c r="D246" t="str">
        <f t="shared" si="3"/>
        <v>Probabilistic</v>
      </c>
      <c r="E246" t="s">
        <v>140</v>
      </c>
      <c r="F246" t="s">
        <v>138</v>
      </c>
      <c r="G246">
        <v>1</v>
      </c>
    </row>
    <row r="247" spans="1:7" x14ac:dyDescent="0.25">
      <c r="A247">
        <v>1</v>
      </c>
      <c r="B247" t="s">
        <v>116</v>
      </c>
      <c r="C247">
        <v>8</v>
      </c>
      <c r="D247" t="str">
        <f t="shared" si="3"/>
        <v>Probabilistic</v>
      </c>
      <c r="E247" t="s">
        <v>140</v>
      </c>
      <c r="F247" t="s">
        <v>138</v>
      </c>
      <c r="G247">
        <v>0</v>
      </c>
    </row>
    <row r="248" spans="1:7" x14ac:dyDescent="0.25">
      <c r="A248">
        <v>1</v>
      </c>
      <c r="B248" t="s">
        <v>119</v>
      </c>
      <c r="C248">
        <v>4</v>
      </c>
      <c r="D248" t="str">
        <f t="shared" si="3"/>
        <v>Probabilistic</v>
      </c>
      <c r="E248" t="s">
        <v>140</v>
      </c>
      <c r="F248" t="s">
        <v>138</v>
      </c>
      <c r="G248">
        <v>1</v>
      </c>
    </row>
    <row r="249" spans="1:7" x14ac:dyDescent="0.25">
      <c r="A249">
        <v>1</v>
      </c>
      <c r="B249" t="s">
        <v>115</v>
      </c>
      <c r="C249">
        <v>5</v>
      </c>
      <c r="D249" t="str">
        <f t="shared" si="3"/>
        <v>Probabilistic</v>
      </c>
      <c r="E249" t="s">
        <v>140</v>
      </c>
      <c r="F249" t="s">
        <v>138</v>
      </c>
      <c r="G249">
        <v>1</v>
      </c>
    </row>
    <row r="250" spans="1:7" x14ac:dyDescent="0.25">
      <c r="A250">
        <v>1</v>
      </c>
      <c r="B250" t="s">
        <v>105</v>
      </c>
      <c r="C250">
        <v>1</v>
      </c>
      <c r="D250" t="str">
        <f t="shared" si="3"/>
        <v>Probabilistic</v>
      </c>
      <c r="E250" t="s">
        <v>140</v>
      </c>
      <c r="F250" t="s">
        <v>138</v>
      </c>
      <c r="G250">
        <v>0</v>
      </c>
    </row>
    <row r="251" spans="1:7" x14ac:dyDescent="0.25">
      <c r="A251">
        <v>1</v>
      </c>
      <c r="B251" t="s">
        <v>116</v>
      </c>
      <c r="C251">
        <v>8</v>
      </c>
      <c r="D251" t="str">
        <f t="shared" si="3"/>
        <v>Probabilistic</v>
      </c>
      <c r="E251" t="s">
        <v>140</v>
      </c>
      <c r="F251" t="s">
        <v>138</v>
      </c>
      <c r="G251">
        <v>0</v>
      </c>
    </row>
    <row r="252" spans="1:7" x14ac:dyDescent="0.25">
      <c r="A252">
        <v>1</v>
      </c>
      <c r="B252" t="s">
        <v>121</v>
      </c>
      <c r="C252">
        <v>4</v>
      </c>
      <c r="D252" t="str">
        <f t="shared" si="3"/>
        <v>Probabilistic</v>
      </c>
      <c r="E252" t="s">
        <v>140</v>
      </c>
      <c r="F252" t="s">
        <v>138</v>
      </c>
      <c r="G252">
        <v>1</v>
      </c>
    </row>
    <row r="253" spans="1:7" x14ac:dyDescent="0.25">
      <c r="A253">
        <v>1</v>
      </c>
      <c r="B253" t="s">
        <v>125</v>
      </c>
      <c r="C253">
        <v>2</v>
      </c>
      <c r="D253" t="str">
        <f t="shared" si="3"/>
        <v>Probabilistic</v>
      </c>
      <c r="E253" t="s">
        <v>140</v>
      </c>
      <c r="F253" t="s">
        <v>138</v>
      </c>
      <c r="G253">
        <v>0</v>
      </c>
    </row>
    <row r="254" spans="1:7" x14ac:dyDescent="0.25">
      <c r="A254">
        <v>1</v>
      </c>
      <c r="B254" t="s">
        <v>126</v>
      </c>
      <c r="C254">
        <v>1</v>
      </c>
      <c r="D254" t="str">
        <f t="shared" si="3"/>
        <v>Probabilistic</v>
      </c>
      <c r="E254" t="s">
        <v>140</v>
      </c>
      <c r="F254" t="s">
        <v>138</v>
      </c>
      <c r="G254">
        <v>0</v>
      </c>
    </row>
    <row r="255" spans="1:7" x14ac:dyDescent="0.25">
      <c r="A255">
        <v>1</v>
      </c>
      <c r="B255" t="s">
        <v>111</v>
      </c>
      <c r="C255">
        <v>6</v>
      </c>
      <c r="D255" t="str">
        <f t="shared" si="3"/>
        <v>Probabilistic</v>
      </c>
      <c r="E255" t="s">
        <v>140</v>
      </c>
      <c r="F255" t="s">
        <v>138</v>
      </c>
      <c r="G255">
        <v>1</v>
      </c>
    </row>
    <row r="256" spans="1:7" x14ac:dyDescent="0.25">
      <c r="A256">
        <v>2</v>
      </c>
      <c r="B256" t="s">
        <v>120</v>
      </c>
      <c r="C256">
        <v>6</v>
      </c>
      <c r="D256" t="str">
        <f t="shared" si="3"/>
        <v>Deterministic</v>
      </c>
      <c r="E256" t="s">
        <v>137</v>
      </c>
      <c r="F256" t="s">
        <v>138</v>
      </c>
      <c r="G256">
        <v>1</v>
      </c>
    </row>
    <row r="257" spans="1:7" x14ac:dyDescent="0.25">
      <c r="A257">
        <v>2</v>
      </c>
      <c r="B257" t="s">
        <v>110</v>
      </c>
      <c r="C257">
        <v>3</v>
      </c>
      <c r="D257" t="str">
        <f t="shared" si="3"/>
        <v>Deterministic</v>
      </c>
      <c r="E257" t="s">
        <v>137</v>
      </c>
      <c r="F257" t="s">
        <v>138</v>
      </c>
      <c r="G257">
        <v>0</v>
      </c>
    </row>
    <row r="258" spans="1:7" x14ac:dyDescent="0.25">
      <c r="A258">
        <v>2</v>
      </c>
      <c r="B258" t="s">
        <v>126</v>
      </c>
      <c r="C258">
        <v>1</v>
      </c>
      <c r="D258" t="str">
        <f t="shared" si="3"/>
        <v>Deterministic</v>
      </c>
      <c r="E258" t="s">
        <v>137</v>
      </c>
      <c r="F258" t="s">
        <v>138</v>
      </c>
      <c r="G258">
        <v>0</v>
      </c>
    </row>
    <row r="259" spans="1:7" x14ac:dyDescent="0.25">
      <c r="A259">
        <v>2</v>
      </c>
      <c r="B259" t="s">
        <v>111</v>
      </c>
      <c r="C259">
        <v>6</v>
      </c>
      <c r="D259" t="str">
        <f t="shared" ref="D259:D322" si="4">IF(E259="Non-Overlapping","Deterministic","Probabilistic")</f>
        <v>Deterministic</v>
      </c>
      <c r="E259" t="s">
        <v>137</v>
      </c>
      <c r="F259" t="s">
        <v>138</v>
      </c>
      <c r="G259">
        <v>1</v>
      </c>
    </row>
    <row r="260" spans="1:7" x14ac:dyDescent="0.25">
      <c r="A260">
        <v>2</v>
      </c>
      <c r="B260" t="s">
        <v>117</v>
      </c>
      <c r="C260">
        <v>7</v>
      </c>
      <c r="D260" t="str">
        <f t="shared" si="4"/>
        <v>Deterministic</v>
      </c>
      <c r="E260" t="s">
        <v>137</v>
      </c>
      <c r="F260" t="s">
        <v>138</v>
      </c>
      <c r="G260">
        <v>0</v>
      </c>
    </row>
    <row r="261" spans="1:7" x14ac:dyDescent="0.25">
      <c r="A261">
        <v>2</v>
      </c>
      <c r="B261" t="s">
        <v>105</v>
      </c>
      <c r="C261">
        <v>1</v>
      </c>
      <c r="D261" t="str">
        <f t="shared" si="4"/>
        <v>Deterministic</v>
      </c>
      <c r="E261" t="s">
        <v>137</v>
      </c>
      <c r="F261" t="s">
        <v>138</v>
      </c>
      <c r="G261">
        <v>1</v>
      </c>
    </row>
    <row r="262" spans="1:7" x14ac:dyDescent="0.25">
      <c r="A262">
        <v>2</v>
      </c>
      <c r="B262" t="s">
        <v>113</v>
      </c>
      <c r="C262">
        <v>8</v>
      </c>
      <c r="D262" t="str">
        <f t="shared" si="4"/>
        <v>Deterministic</v>
      </c>
      <c r="E262" t="s">
        <v>137</v>
      </c>
      <c r="F262" t="s">
        <v>138</v>
      </c>
      <c r="G262">
        <v>1</v>
      </c>
    </row>
    <row r="263" spans="1:7" x14ac:dyDescent="0.25">
      <c r="A263">
        <v>2</v>
      </c>
      <c r="B263" t="s">
        <v>123</v>
      </c>
      <c r="C263">
        <v>7</v>
      </c>
      <c r="D263" t="str">
        <f t="shared" si="4"/>
        <v>Deterministic</v>
      </c>
      <c r="E263" t="s">
        <v>137</v>
      </c>
      <c r="F263" t="s">
        <v>138</v>
      </c>
      <c r="G263">
        <v>1</v>
      </c>
    </row>
    <row r="264" spans="1:7" x14ac:dyDescent="0.25">
      <c r="A264">
        <v>2</v>
      </c>
      <c r="B264" t="s">
        <v>121</v>
      </c>
      <c r="C264">
        <v>4</v>
      </c>
      <c r="D264" t="str">
        <f t="shared" si="4"/>
        <v>Deterministic</v>
      </c>
      <c r="E264" t="s">
        <v>137</v>
      </c>
      <c r="F264" t="s">
        <v>138</v>
      </c>
      <c r="G264">
        <v>0</v>
      </c>
    </row>
    <row r="265" spans="1:7" x14ac:dyDescent="0.25">
      <c r="A265">
        <v>2</v>
      </c>
      <c r="B265" t="s">
        <v>118</v>
      </c>
      <c r="C265">
        <v>9</v>
      </c>
      <c r="D265" t="str">
        <f t="shared" si="4"/>
        <v>Deterministic</v>
      </c>
      <c r="E265" t="s">
        <v>137</v>
      </c>
      <c r="F265" t="s">
        <v>138</v>
      </c>
      <c r="G265">
        <v>1</v>
      </c>
    </row>
    <row r="266" spans="1:7" x14ac:dyDescent="0.25">
      <c r="A266">
        <v>2</v>
      </c>
      <c r="B266" t="s">
        <v>123</v>
      </c>
      <c r="C266">
        <v>7</v>
      </c>
      <c r="D266" t="str">
        <f t="shared" si="4"/>
        <v>Deterministic</v>
      </c>
      <c r="E266" t="s">
        <v>137</v>
      </c>
      <c r="F266" t="s">
        <v>138</v>
      </c>
      <c r="G266">
        <v>1</v>
      </c>
    </row>
    <row r="267" spans="1:7" x14ac:dyDescent="0.25">
      <c r="A267">
        <v>2</v>
      </c>
      <c r="B267" t="s">
        <v>126</v>
      </c>
      <c r="C267">
        <v>1</v>
      </c>
      <c r="D267" t="str">
        <f t="shared" si="4"/>
        <v>Deterministic</v>
      </c>
      <c r="E267" t="s">
        <v>137</v>
      </c>
      <c r="F267" t="s">
        <v>138</v>
      </c>
      <c r="G267">
        <v>1</v>
      </c>
    </row>
    <row r="268" spans="1:7" x14ac:dyDescent="0.25">
      <c r="A268">
        <v>2</v>
      </c>
      <c r="B268" t="s">
        <v>117</v>
      </c>
      <c r="C268">
        <v>7</v>
      </c>
      <c r="D268" t="str">
        <f t="shared" si="4"/>
        <v>Deterministic</v>
      </c>
      <c r="E268" t="s">
        <v>137</v>
      </c>
      <c r="F268" t="s">
        <v>138</v>
      </c>
      <c r="G268">
        <v>1</v>
      </c>
    </row>
    <row r="269" spans="1:7" x14ac:dyDescent="0.25">
      <c r="A269">
        <v>2</v>
      </c>
      <c r="B269" t="s">
        <v>125</v>
      </c>
      <c r="C269">
        <v>2</v>
      </c>
      <c r="D269" t="str">
        <f t="shared" si="4"/>
        <v>Deterministic</v>
      </c>
      <c r="E269" t="s">
        <v>137</v>
      </c>
      <c r="F269" t="s">
        <v>138</v>
      </c>
      <c r="G269">
        <v>0</v>
      </c>
    </row>
    <row r="270" spans="1:7" x14ac:dyDescent="0.25">
      <c r="A270">
        <v>2</v>
      </c>
      <c r="B270" t="s">
        <v>115</v>
      </c>
      <c r="C270">
        <v>5</v>
      </c>
      <c r="D270" t="str">
        <f t="shared" si="4"/>
        <v>Deterministic</v>
      </c>
      <c r="E270" t="s">
        <v>137</v>
      </c>
      <c r="F270" t="s">
        <v>138</v>
      </c>
      <c r="G270">
        <v>0</v>
      </c>
    </row>
    <row r="271" spans="1:7" x14ac:dyDescent="0.25">
      <c r="A271">
        <v>2</v>
      </c>
      <c r="B271" t="s">
        <v>111</v>
      </c>
      <c r="C271">
        <v>6</v>
      </c>
      <c r="D271" t="str">
        <f t="shared" si="4"/>
        <v>Deterministic</v>
      </c>
      <c r="E271" t="s">
        <v>137</v>
      </c>
      <c r="F271" t="s">
        <v>138</v>
      </c>
      <c r="G271">
        <v>1</v>
      </c>
    </row>
    <row r="272" spans="1:7" x14ac:dyDescent="0.25">
      <c r="A272">
        <v>2</v>
      </c>
      <c r="B272" t="s">
        <v>115</v>
      </c>
      <c r="C272">
        <v>5</v>
      </c>
      <c r="D272" t="str">
        <f t="shared" si="4"/>
        <v>Deterministic</v>
      </c>
      <c r="E272" t="s">
        <v>137</v>
      </c>
      <c r="F272" t="s">
        <v>138</v>
      </c>
      <c r="G272">
        <v>0</v>
      </c>
    </row>
    <row r="273" spans="1:7" x14ac:dyDescent="0.25">
      <c r="A273">
        <v>2</v>
      </c>
      <c r="B273" t="s">
        <v>124</v>
      </c>
      <c r="C273">
        <v>9</v>
      </c>
      <c r="D273" t="str">
        <f t="shared" si="4"/>
        <v>Deterministic</v>
      </c>
      <c r="E273" t="s">
        <v>137</v>
      </c>
      <c r="F273" t="s">
        <v>138</v>
      </c>
      <c r="G273">
        <v>1</v>
      </c>
    </row>
    <row r="274" spans="1:7" x14ac:dyDescent="0.25">
      <c r="A274">
        <v>2</v>
      </c>
      <c r="B274" t="s">
        <v>115</v>
      </c>
      <c r="C274">
        <v>5</v>
      </c>
      <c r="D274" t="str">
        <f t="shared" si="4"/>
        <v>Deterministic</v>
      </c>
      <c r="E274" t="s">
        <v>137</v>
      </c>
      <c r="F274" t="s">
        <v>138</v>
      </c>
      <c r="G274">
        <v>0</v>
      </c>
    </row>
    <row r="275" spans="1:7" x14ac:dyDescent="0.25">
      <c r="A275">
        <v>2</v>
      </c>
      <c r="B275" t="s">
        <v>105</v>
      </c>
      <c r="C275">
        <v>1</v>
      </c>
      <c r="D275" t="str">
        <f t="shared" si="4"/>
        <v>Deterministic</v>
      </c>
      <c r="E275" t="s">
        <v>137</v>
      </c>
      <c r="F275" t="s">
        <v>138</v>
      </c>
      <c r="G275">
        <v>0</v>
      </c>
    </row>
    <row r="276" spans="1:7" x14ac:dyDescent="0.25">
      <c r="A276">
        <v>2</v>
      </c>
      <c r="B276" t="s">
        <v>113</v>
      </c>
      <c r="C276">
        <v>8</v>
      </c>
      <c r="D276" t="str">
        <f t="shared" si="4"/>
        <v>Deterministic</v>
      </c>
      <c r="E276" t="s">
        <v>137</v>
      </c>
      <c r="F276" t="s">
        <v>138</v>
      </c>
      <c r="G276">
        <v>1</v>
      </c>
    </row>
    <row r="277" spans="1:7" x14ac:dyDescent="0.25">
      <c r="A277">
        <v>2</v>
      </c>
      <c r="B277" t="s">
        <v>117</v>
      </c>
      <c r="C277">
        <v>7</v>
      </c>
      <c r="D277" t="str">
        <f t="shared" si="4"/>
        <v>Deterministic</v>
      </c>
      <c r="E277" t="s">
        <v>137</v>
      </c>
      <c r="F277" t="s">
        <v>138</v>
      </c>
      <c r="G277">
        <v>1</v>
      </c>
    </row>
    <row r="278" spans="1:7" x14ac:dyDescent="0.25">
      <c r="A278">
        <v>2</v>
      </c>
      <c r="B278" t="s">
        <v>110</v>
      </c>
      <c r="C278">
        <v>3</v>
      </c>
      <c r="D278" t="str">
        <f t="shared" si="4"/>
        <v>Deterministic</v>
      </c>
      <c r="E278" t="s">
        <v>137</v>
      </c>
      <c r="F278" t="s">
        <v>138</v>
      </c>
      <c r="G278">
        <v>0</v>
      </c>
    </row>
    <row r="279" spans="1:7" x14ac:dyDescent="0.25">
      <c r="A279">
        <v>2</v>
      </c>
      <c r="B279" t="s">
        <v>118</v>
      </c>
      <c r="C279">
        <v>9</v>
      </c>
      <c r="D279" t="str">
        <f t="shared" si="4"/>
        <v>Deterministic</v>
      </c>
      <c r="E279" t="s">
        <v>137</v>
      </c>
      <c r="F279" t="s">
        <v>138</v>
      </c>
      <c r="G279">
        <v>1</v>
      </c>
    </row>
    <row r="280" spans="1:7" x14ac:dyDescent="0.25">
      <c r="A280">
        <v>2</v>
      </c>
      <c r="B280" t="s">
        <v>127</v>
      </c>
      <c r="C280">
        <v>2</v>
      </c>
      <c r="D280" t="str">
        <f t="shared" si="4"/>
        <v>Deterministic</v>
      </c>
      <c r="E280" t="s">
        <v>137</v>
      </c>
      <c r="F280" t="s">
        <v>138</v>
      </c>
      <c r="G280">
        <v>0</v>
      </c>
    </row>
    <row r="281" spans="1:7" x14ac:dyDescent="0.25">
      <c r="A281">
        <v>2</v>
      </c>
      <c r="B281" t="s">
        <v>110</v>
      </c>
      <c r="C281">
        <v>3</v>
      </c>
      <c r="D281" t="str">
        <f t="shared" si="4"/>
        <v>Deterministic</v>
      </c>
      <c r="E281" t="s">
        <v>137</v>
      </c>
      <c r="F281" t="s">
        <v>138</v>
      </c>
      <c r="G281">
        <v>0</v>
      </c>
    </row>
    <row r="282" spans="1:7" x14ac:dyDescent="0.25">
      <c r="A282">
        <v>2</v>
      </c>
      <c r="B282" t="s">
        <v>121</v>
      </c>
      <c r="C282">
        <v>4</v>
      </c>
      <c r="D282" t="str">
        <f t="shared" si="4"/>
        <v>Deterministic</v>
      </c>
      <c r="E282" t="s">
        <v>137</v>
      </c>
      <c r="F282" t="s">
        <v>138</v>
      </c>
      <c r="G282">
        <v>0</v>
      </c>
    </row>
    <row r="283" spans="1:7" x14ac:dyDescent="0.25">
      <c r="A283">
        <v>2</v>
      </c>
      <c r="B283" t="s">
        <v>127</v>
      </c>
      <c r="C283">
        <v>2</v>
      </c>
      <c r="D283" t="str">
        <f t="shared" si="4"/>
        <v>Deterministic</v>
      </c>
      <c r="E283" t="s">
        <v>137</v>
      </c>
      <c r="F283" t="s">
        <v>138</v>
      </c>
      <c r="G283">
        <v>0</v>
      </c>
    </row>
    <row r="284" spans="1:7" x14ac:dyDescent="0.25">
      <c r="A284">
        <v>2</v>
      </c>
      <c r="B284" t="s">
        <v>125</v>
      </c>
      <c r="C284">
        <v>2</v>
      </c>
      <c r="D284" t="str">
        <f t="shared" si="4"/>
        <v>Deterministic</v>
      </c>
      <c r="E284" t="s">
        <v>137</v>
      </c>
      <c r="F284" t="s">
        <v>138</v>
      </c>
      <c r="G284">
        <v>0</v>
      </c>
    </row>
    <row r="285" spans="1:7" x14ac:dyDescent="0.25">
      <c r="A285">
        <v>2</v>
      </c>
      <c r="B285" t="s">
        <v>116</v>
      </c>
      <c r="C285">
        <v>8</v>
      </c>
      <c r="D285" t="str">
        <f t="shared" si="4"/>
        <v>Deterministic</v>
      </c>
      <c r="E285" t="s">
        <v>137</v>
      </c>
      <c r="F285" t="s">
        <v>138</v>
      </c>
      <c r="G285">
        <v>1</v>
      </c>
    </row>
    <row r="286" spans="1:7" x14ac:dyDescent="0.25">
      <c r="A286">
        <v>2</v>
      </c>
      <c r="B286" t="s">
        <v>115</v>
      </c>
      <c r="C286">
        <v>5</v>
      </c>
      <c r="D286" t="str">
        <f t="shared" si="4"/>
        <v>Deterministic</v>
      </c>
      <c r="E286" t="s">
        <v>137</v>
      </c>
      <c r="F286" t="s">
        <v>138</v>
      </c>
      <c r="G286">
        <v>0</v>
      </c>
    </row>
    <row r="287" spans="1:7" x14ac:dyDescent="0.25">
      <c r="A287">
        <v>2</v>
      </c>
      <c r="B287" t="s">
        <v>122</v>
      </c>
      <c r="C287">
        <v>5</v>
      </c>
      <c r="D287" t="str">
        <f t="shared" si="4"/>
        <v>Deterministic</v>
      </c>
      <c r="E287" t="s">
        <v>137</v>
      </c>
      <c r="F287" t="s">
        <v>138</v>
      </c>
      <c r="G287">
        <v>0</v>
      </c>
    </row>
    <row r="288" spans="1:7" x14ac:dyDescent="0.25">
      <c r="A288">
        <v>2</v>
      </c>
      <c r="B288" t="s">
        <v>105</v>
      </c>
      <c r="C288">
        <v>1</v>
      </c>
      <c r="D288" t="str">
        <f t="shared" si="4"/>
        <v>Deterministic</v>
      </c>
      <c r="E288" t="s">
        <v>137</v>
      </c>
      <c r="F288" t="s">
        <v>138</v>
      </c>
      <c r="G288">
        <v>0</v>
      </c>
    </row>
    <row r="289" spans="1:7" x14ac:dyDescent="0.25">
      <c r="A289">
        <v>2</v>
      </c>
      <c r="B289" t="s">
        <v>125</v>
      </c>
      <c r="C289">
        <v>2</v>
      </c>
      <c r="D289" t="str">
        <f t="shared" si="4"/>
        <v>Deterministic</v>
      </c>
      <c r="E289" t="s">
        <v>137</v>
      </c>
      <c r="F289" t="s">
        <v>138</v>
      </c>
      <c r="G289">
        <v>0</v>
      </c>
    </row>
    <row r="290" spans="1:7" x14ac:dyDescent="0.25">
      <c r="A290">
        <v>2</v>
      </c>
      <c r="B290" t="s">
        <v>111</v>
      </c>
      <c r="C290">
        <v>6</v>
      </c>
      <c r="D290" t="str">
        <f t="shared" si="4"/>
        <v>Deterministic</v>
      </c>
      <c r="E290" t="s">
        <v>137</v>
      </c>
      <c r="F290" t="s">
        <v>138</v>
      </c>
      <c r="G290">
        <v>0</v>
      </c>
    </row>
    <row r="291" spans="1:7" x14ac:dyDescent="0.25">
      <c r="A291">
        <v>2</v>
      </c>
      <c r="B291" t="s">
        <v>120</v>
      </c>
      <c r="C291">
        <v>6</v>
      </c>
      <c r="D291" t="str">
        <f t="shared" si="4"/>
        <v>Deterministic</v>
      </c>
      <c r="E291" t="s">
        <v>137</v>
      </c>
      <c r="F291" t="s">
        <v>138</v>
      </c>
      <c r="G291">
        <v>0</v>
      </c>
    </row>
    <row r="292" spans="1:7" x14ac:dyDescent="0.25">
      <c r="A292">
        <v>2</v>
      </c>
      <c r="B292" t="s">
        <v>115</v>
      </c>
      <c r="C292">
        <v>5</v>
      </c>
      <c r="D292" t="str">
        <f t="shared" si="4"/>
        <v>Deterministic</v>
      </c>
      <c r="E292" t="s">
        <v>137</v>
      </c>
      <c r="F292" t="s">
        <v>138</v>
      </c>
      <c r="G292">
        <v>0</v>
      </c>
    </row>
    <row r="293" spans="1:7" x14ac:dyDescent="0.25">
      <c r="A293">
        <v>2</v>
      </c>
      <c r="B293" t="s">
        <v>113</v>
      </c>
      <c r="C293">
        <v>8</v>
      </c>
      <c r="D293" t="str">
        <f t="shared" si="4"/>
        <v>Deterministic</v>
      </c>
      <c r="E293" t="s">
        <v>137</v>
      </c>
      <c r="F293" t="s">
        <v>138</v>
      </c>
      <c r="G293">
        <v>1</v>
      </c>
    </row>
    <row r="294" spans="1:7" x14ac:dyDescent="0.25">
      <c r="A294">
        <v>2</v>
      </c>
      <c r="B294" t="s">
        <v>123</v>
      </c>
      <c r="C294">
        <v>7</v>
      </c>
      <c r="D294" t="str">
        <f t="shared" si="4"/>
        <v>Deterministic</v>
      </c>
      <c r="E294" t="s">
        <v>137</v>
      </c>
      <c r="F294" t="s">
        <v>138</v>
      </c>
      <c r="G294">
        <v>1</v>
      </c>
    </row>
    <row r="295" spans="1:7" x14ac:dyDescent="0.25">
      <c r="A295">
        <v>2</v>
      </c>
      <c r="B295" t="s">
        <v>105</v>
      </c>
      <c r="C295">
        <v>1</v>
      </c>
      <c r="D295" t="str">
        <f t="shared" si="4"/>
        <v>Deterministic</v>
      </c>
      <c r="E295" t="s">
        <v>137</v>
      </c>
      <c r="F295" t="s">
        <v>138</v>
      </c>
      <c r="G295">
        <v>0</v>
      </c>
    </row>
    <row r="296" spans="1:7" x14ac:dyDescent="0.25">
      <c r="A296">
        <v>2</v>
      </c>
      <c r="B296" t="s">
        <v>118</v>
      </c>
      <c r="C296">
        <v>9</v>
      </c>
      <c r="D296" t="str">
        <f t="shared" si="4"/>
        <v>Deterministic</v>
      </c>
      <c r="E296" t="s">
        <v>137</v>
      </c>
      <c r="F296" t="s">
        <v>138</v>
      </c>
      <c r="G296">
        <v>1</v>
      </c>
    </row>
    <row r="297" spans="1:7" x14ac:dyDescent="0.25">
      <c r="A297">
        <v>2</v>
      </c>
      <c r="B297" t="s">
        <v>121</v>
      </c>
      <c r="C297">
        <v>4</v>
      </c>
      <c r="D297" t="str">
        <f t="shared" si="4"/>
        <v>Deterministic</v>
      </c>
      <c r="E297" t="s">
        <v>137</v>
      </c>
      <c r="F297" t="s">
        <v>138</v>
      </c>
      <c r="G297">
        <v>0</v>
      </c>
    </row>
    <row r="298" spans="1:7" x14ac:dyDescent="0.25">
      <c r="A298">
        <v>2</v>
      </c>
      <c r="B298" t="s">
        <v>123</v>
      </c>
      <c r="C298">
        <v>7</v>
      </c>
      <c r="D298" t="str">
        <f t="shared" si="4"/>
        <v>Deterministic</v>
      </c>
      <c r="E298" t="s">
        <v>137</v>
      </c>
      <c r="F298" t="s">
        <v>138</v>
      </c>
      <c r="G298">
        <v>1</v>
      </c>
    </row>
    <row r="299" spans="1:7" x14ac:dyDescent="0.25">
      <c r="A299">
        <v>2</v>
      </c>
      <c r="B299" t="s">
        <v>119</v>
      </c>
      <c r="C299">
        <v>4</v>
      </c>
      <c r="D299" t="str">
        <f t="shared" si="4"/>
        <v>Deterministic</v>
      </c>
      <c r="E299" t="s">
        <v>137</v>
      </c>
      <c r="F299" t="s">
        <v>138</v>
      </c>
      <c r="G299">
        <v>0</v>
      </c>
    </row>
    <row r="300" spans="1:7" x14ac:dyDescent="0.25">
      <c r="A300">
        <v>2</v>
      </c>
      <c r="B300" t="s">
        <v>121</v>
      </c>
      <c r="C300">
        <v>4</v>
      </c>
      <c r="D300" t="str">
        <f t="shared" si="4"/>
        <v>Deterministic</v>
      </c>
      <c r="E300" t="s">
        <v>137</v>
      </c>
      <c r="F300" t="s">
        <v>138</v>
      </c>
      <c r="G300">
        <v>0</v>
      </c>
    </row>
    <row r="301" spans="1:7" x14ac:dyDescent="0.25">
      <c r="A301">
        <v>2</v>
      </c>
      <c r="B301" t="s">
        <v>125</v>
      </c>
      <c r="C301">
        <v>2</v>
      </c>
      <c r="D301" t="str">
        <f t="shared" si="4"/>
        <v>Deterministic</v>
      </c>
      <c r="E301" t="s">
        <v>137</v>
      </c>
      <c r="F301" t="s">
        <v>138</v>
      </c>
      <c r="G301">
        <v>1</v>
      </c>
    </row>
    <row r="302" spans="1:7" x14ac:dyDescent="0.25">
      <c r="A302">
        <v>2</v>
      </c>
      <c r="B302" t="s">
        <v>111</v>
      </c>
      <c r="C302">
        <v>6</v>
      </c>
      <c r="D302" t="str">
        <f t="shared" si="4"/>
        <v>Deterministic</v>
      </c>
      <c r="E302" t="s">
        <v>137</v>
      </c>
      <c r="F302" t="s">
        <v>138</v>
      </c>
      <c r="G302">
        <v>1</v>
      </c>
    </row>
    <row r="303" spans="1:7" x14ac:dyDescent="0.25">
      <c r="A303">
        <v>2</v>
      </c>
      <c r="B303" t="s">
        <v>116</v>
      </c>
      <c r="C303">
        <v>8</v>
      </c>
      <c r="D303" t="str">
        <f t="shared" si="4"/>
        <v>Deterministic</v>
      </c>
      <c r="E303" t="s">
        <v>137</v>
      </c>
      <c r="F303" t="s">
        <v>138</v>
      </c>
      <c r="G303">
        <v>1</v>
      </c>
    </row>
    <row r="304" spans="1:7" x14ac:dyDescent="0.25">
      <c r="A304">
        <v>2</v>
      </c>
      <c r="B304" t="s">
        <v>118</v>
      </c>
      <c r="C304">
        <v>9</v>
      </c>
      <c r="D304" t="str">
        <f t="shared" si="4"/>
        <v>Deterministic</v>
      </c>
      <c r="E304" t="s">
        <v>137</v>
      </c>
      <c r="F304" t="s">
        <v>138</v>
      </c>
      <c r="G304">
        <v>1</v>
      </c>
    </row>
    <row r="305" spans="1:7" x14ac:dyDescent="0.25">
      <c r="A305">
        <v>2</v>
      </c>
      <c r="B305" t="s">
        <v>116</v>
      </c>
      <c r="C305">
        <v>8</v>
      </c>
      <c r="D305" t="str">
        <f t="shared" si="4"/>
        <v>Deterministic</v>
      </c>
      <c r="E305" t="s">
        <v>137</v>
      </c>
      <c r="F305" t="s">
        <v>138</v>
      </c>
      <c r="G305">
        <v>1</v>
      </c>
    </row>
    <row r="306" spans="1:7" x14ac:dyDescent="0.25">
      <c r="A306">
        <v>2</v>
      </c>
      <c r="B306" t="s">
        <v>116</v>
      </c>
      <c r="C306">
        <v>8</v>
      </c>
      <c r="D306" t="str">
        <f t="shared" si="4"/>
        <v>Deterministic</v>
      </c>
      <c r="E306" t="s">
        <v>137</v>
      </c>
      <c r="F306" t="s">
        <v>138</v>
      </c>
      <c r="G306">
        <v>1</v>
      </c>
    </row>
    <row r="307" spans="1:7" x14ac:dyDescent="0.25">
      <c r="A307">
        <v>2</v>
      </c>
      <c r="B307" t="s">
        <v>119</v>
      </c>
      <c r="C307">
        <v>4</v>
      </c>
      <c r="D307" t="str">
        <f t="shared" si="4"/>
        <v>Deterministic</v>
      </c>
      <c r="E307" t="s">
        <v>137</v>
      </c>
      <c r="F307" t="s">
        <v>138</v>
      </c>
      <c r="G307">
        <v>0</v>
      </c>
    </row>
    <row r="308" spans="1:7" x14ac:dyDescent="0.25">
      <c r="A308">
        <v>2</v>
      </c>
      <c r="B308" t="s">
        <v>118</v>
      </c>
      <c r="C308">
        <v>9</v>
      </c>
      <c r="D308" t="str">
        <f t="shared" si="4"/>
        <v>Deterministic</v>
      </c>
      <c r="E308" t="s">
        <v>137</v>
      </c>
      <c r="F308" t="s">
        <v>138</v>
      </c>
      <c r="G308">
        <v>1</v>
      </c>
    </row>
    <row r="309" spans="1:7" x14ac:dyDescent="0.25">
      <c r="A309">
        <v>2</v>
      </c>
      <c r="B309" t="s">
        <v>118</v>
      </c>
      <c r="C309">
        <v>9</v>
      </c>
      <c r="D309" t="str">
        <f t="shared" si="4"/>
        <v>Deterministic</v>
      </c>
      <c r="E309" t="s">
        <v>137</v>
      </c>
      <c r="F309" t="s">
        <v>138</v>
      </c>
      <c r="G309">
        <v>1</v>
      </c>
    </row>
    <row r="310" spans="1:7" x14ac:dyDescent="0.25">
      <c r="A310">
        <v>2</v>
      </c>
      <c r="B310" t="s">
        <v>116</v>
      </c>
      <c r="C310">
        <v>8</v>
      </c>
      <c r="D310" t="str">
        <f t="shared" si="4"/>
        <v>Deterministic</v>
      </c>
      <c r="E310" t="s">
        <v>137</v>
      </c>
      <c r="F310" t="s">
        <v>138</v>
      </c>
      <c r="G310">
        <v>1</v>
      </c>
    </row>
    <row r="311" spans="1:7" x14ac:dyDescent="0.25">
      <c r="A311">
        <v>2</v>
      </c>
      <c r="B311" t="s">
        <v>119</v>
      </c>
      <c r="C311">
        <v>4</v>
      </c>
      <c r="D311" t="str">
        <f t="shared" si="4"/>
        <v>Deterministic</v>
      </c>
      <c r="E311" t="s">
        <v>137</v>
      </c>
      <c r="F311" t="s">
        <v>138</v>
      </c>
      <c r="G311">
        <v>0</v>
      </c>
    </row>
    <row r="312" spans="1:7" x14ac:dyDescent="0.25">
      <c r="A312">
        <v>2</v>
      </c>
      <c r="B312" t="s">
        <v>126</v>
      </c>
      <c r="C312">
        <v>1</v>
      </c>
      <c r="D312" t="str">
        <f t="shared" si="4"/>
        <v>Deterministic</v>
      </c>
      <c r="E312" t="s">
        <v>137</v>
      </c>
      <c r="F312" t="s">
        <v>138</v>
      </c>
      <c r="G312">
        <v>0</v>
      </c>
    </row>
    <row r="313" spans="1:7" x14ac:dyDescent="0.25">
      <c r="A313">
        <v>2</v>
      </c>
      <c r="B313" t="s">
        <v>128</v>
      </c>
      <c r="C313">
        <v>3</v>
      </c>
      <c r="D313" t="str">
        <f t="shared" si="4"/>
        <v>Deterministic</v>
      </c>
      <c r="E313" t="s">
        <v>137</v>
      </c>
      <c r="F313" t="s">
        <v>138</v>
      </c>
      <c r="G313">
        <v>0</v>
      </c>
    </row>
    <row r="314" spans="1:7" x14ac:dyDescent="0.25">
      <c r="A314">
        <v>2</v>
      </c>
      <c r="B314" t="s">
        <v>110</v>
      </c>
      <c r="C314">
        <v>3</v>
      </c>
      <c r="D314" t="str">
        <f t="shared" si="4"/>
        <v>Deterministic</v>
      </c>
      <c r="E314" t="s">
        <v>137</v>
      </c>
      <c r="F314" t="s">
        <v>138</v>
      </c>
      <c r="G314">
        <v>0</v>
      </c>
    </row>
    <row r="315" spans="1:7" x14ac:dyDescent="0.25">
      <c r="A315">
        <v>2</v>
      </c>
      <c r="B315" t="s">
        <v>128</v>
      </c>
      <c r="C315">
        <v>3</v>
      </c>
      <c r="D315" t="str">
        <f t="shared" si="4"/>
        <v>Deterministic</v>
      </c>
      <c r="E315" t="s">
        <v>137</v>
      </c>
      <c r="F315" t="s">
        <v>138</v>
      </c>
      <c r="G315">
        <v>0</v>
      </c>
    </row>
    <row r="316" spans="1:7" x14ac:dyDescent="0.25">
      <c r="A316">
        <v>2</v>
      </c>
      <c r="B316" t="s">
        <v>115</v>
      </c>
      <c r="C316">
        <v>5</v>
      </c>
      <c r="D316" t="str">
        <f t="shared" si="4"/>
        <v>Deterministic</v>
      </c>
      <c r="E316" t="s">
        <v>137</v>
      </c>
      <c r="F316" t="s">
        <v>138</v>
      </c>
      <c r="G316">
        <v>0</v>
      </c>
    </row>
    <row r="317" spans="1:7" x14ac:dyDescent="0.25">
      <c r="A317">
        <v>2</v>
      </c>
      <c r="B317" t="s">
        <v>120</v>
      </c>
      <c r="C317">
        <v>6</v>
      </c>
      <c r="D317" t="str">
        <f t="shared" si="4"/>
        <v>Deterministic</v>
      </c>
      <c r="E317" t="s">
        <v>137</v>
      </c>
      <c r="F317" t="s">
        <v>138</v>
      </c>
      <c r="G317">
        <v>0</v>
      </c>
    </row>
    <row r="318" spans="1:7" x14ac:dyDescent="0.25">
      <c r="A318">
        <v>2</v>
      </c>
      <c r="B318" t="s">
        <v>111</v>
      </c>
      <c r="C318">
        <v>6</v>
      </c>
      <c r="D318" t="str">
        <f t="shared" si="4"/>
        <v>Deterministic</v>
      </c>
      <c r="E318" t="s">
        <v>137</v>
      </c>
      <c r="F318" t="s">
        <v>138</v>
      </c>
      <c r="G318">
        <v>1</v>
      </c>
    </row>
    <row r="319" spans="1:7" x14ac:dyDescent="0.25">
      <c r="A319">
        <v>2</v>
      </c>
      <c r="B319" t="s">
        <v>110</v>
      </c>
      <c r="C319">
        <v>3</v>
      </c>
      <c r="D319" t="str">
        <f t="shared" si="4"/>
        <v>Deterministic</v>
      </c>
      <c r="E319" t="s">
        <v>137</v>
      </c>
      <c r="F319" t="s">
        <v>138</v>
      </c>
      <c r="G319">
        <v>0</v>
      </c>
    </row>
    <row r="320" spans="1:7" x14ac:dyDescent="0.25">
      <c r="A320">
        <v>2</v>
      </c>
      <c r="B320" t="s">
        <v>125</v>
      </c>
      <c r="C320">
        <v>2</v>
      </c>
      <c r="D320" t="str">
        <f t="shared" si="4"/>
        <v>Deterministic</v>
      </c>
      <c r="E320" t="s">
        <v>137</v>
      </c>
      <c r="F320" t="s">
        <v>138</v>
      </c>
      <c r="G320">
        <v>0</v>
      </c>
    </row>
    <row r="321" spans="1:7" x14ac:dyDescent="0.25">
      <c r="A321">
        <v>2</v>
      </c>
      <c r="B321" t="s">
        <v>121</v>
      </c>
      <c r="C321">
        <v>4</v>
      </c>
      <c r="D321" t="str">
        <f t="shared" si="4"/>
        <v>Deterministic</v>
      </c>
      <c r="E321" t="s">
        <v>137</v>
      </c>
      <c r="F321" t="s">
        <v>138</v>
      </c>
      <c r="G321">
        <v>0</v>
      </c>
    </row>
    <row r="322" spans="1:7" x14ac:dyDescent="0.25">
      <c r="A322">
        <v>2</v>
      </c>
      <c r="B322" t="s">
        <v>123</v>
      </c>
      <c r="C322">
        <v>7</v>
      </c>
      <c r="D322" t="str">
        <f t="shared" si="4"/>
        <v>Deterministic</v>
      </c>
      <c r="E322" t="s">
        <v>137</v>
      </c>
      <c r="F322" t="s">
        <v>138</v>
      </c>
      <c r="G322">
        <v>1</v>
      </c>
    </row>
    <row r="323" spans="1:7" x14ac:dyDescent="0.25">
      <c r="A323">
        <v>2</v>
      </c>
      <c r="B323" t="s">
        <v>110</v>
      </c>
      <c r="C323">
        <v>3</v>
      </c>
      <c r="D323" t="str">
        <f t="shared" ref="D323:D386" si="5">IF(E323="Non-Overlapping","Deterministic","Probabilistic")</f>
        <v>Deterministic</v>
      </c>
      <c r="E323" t="s">
        <v>137</v>
      </c>
      <c r="F323" t="s">
        <v>138</v>
      </c>
      <c r="G323">
        <v>0</v>
      </c>
    </row>
    <row r="324" spans="1:7" x14ac:dyDescent="0.25">
      <c r="A324">
        <v>2</v>
      </c>
      <c r="B324" t="s">
        <v>125</v>
      </c>
      <c r="C324">
        <v>2</v>
      </c>
      <c r="D324" t="str">
        <f t="shared" si="5"/>
        <v>Deterministic</v>
      </c>
      <c r="E324" t="s">
        <v>137</v>
      </c>
      <c r="F324" t="s">
        <v>138</v>
      </c>
      <c r="G324">
        <v>0</v>
      </c>
    </row>
    <row r="325" spans="1:7" x14ac:dyDescent="0.25">
      <c r="A325">
        <v>2</v>
      </c>
      <c r="B325" t="s">
        <v>126</v>
      </c>
      <c r="C325">
        <v>1</v>
      </c>
      <c r="D325" t="str">
        <f t="shared" si="5"/>
        <v>Deterministic</v>
      </c>
      <c r="E325" t="s">
        <v>137</v>
      </c>
      <c r="F325" t="s">
        <v>138</v>
      </c>
      <c r="G325">
        <v>0</v>
      </c>
    </row>
    <row r="326" spans="1:7" x14ac:dyDescent="0.25">
      <c r="A326">
        <v>2</v>
      </c>
      <c r="B326" t="s">
        <v>90</v>
      </c>
      <c r="C326">
        <v>9</v>
      </c>
      <c r="D326" t="str">
        <f t="shared" si="5"/>
        <v>Deterministic</v>
      </c>
      <c r="E326" t="s">
        <v>137</v>
      </c>
      <c r="F326" t="s">
        <v>139</v>
      </c>
      <c r="G326">
        <v>1</v>
      </c>
    </row>
    <row r="327" spans="1:7" x14ac:dyDescent="0.25">
      <c r="A327">
        <v>2</v>
      </c>
      <c r="B327" t="s">
        <v>97</v>
      </c>
      <c r="C327">
        <v>4</v>
      </c>
      <c r="D327" t="str">
        <f t="shared" si="5"/>
        <v>Deterministic</v>
      </c>
      <c r="E327" t="s">
        <v>137</v>
      </c>
      <c r="F327" t="s">
        <v>139</v>
      </c>
      <c r="G327">
        <v>0</v>
      </c>
    </row>
    <row r="328" spans="1:7" x14ac:dyDescent="0.25">
      <c r="A328">
        <v>2</v>
      </c>
      <c r="B328" t="s">
        <v>90</v>
      </c>
      <c r="C328">
        <v>9</v>
      </c>
      <c r="D328" t="str">
        <f t="shared" si="5"/>
        <v>Deterministic</v>
      </c>
      <c r="E328" t="s">
        <v>137</v>
      </c>
      <c r="F328" t="s">
        <v>139</v>
      </c>
      <c r="G328">
        <v>1</v>
      </c>
    </row>
    <row r="329" spans="1:7" x14ac:dyDescent="0.25">
      <c r="A329">
        <v>2</v>
      </c>
      <c r="B329" t="s">
        <v>96</v>
      </c>
      <c r="C329">
        <v>6</v>
      </c>
      <c r="D329" t="str">
        <f t="shared" si="5"/>
        <v>Deterministic</v>
      </c>
      <c r="E329" t="s">
        <v>137</v>
      </c>
      <c r="F329" t="s">
        <v>139</v>
      </c>
      <c r="G329">
        <v>0</v>
      </c>
    </row>
    <row r="330" spans="1:7" x14ac:dyDescent="0.25">
      <c r="A330">
        <v>2</v>
      </c>
      <c r="B330" t="s">
        <v>98</v>
      </c>
      <c r="C330">
        <v>2</v>
      </c>
      <c r="D330" t="str">
        <f t="shared" si="5"/>
        <v>Deterministic</v>
      </c>
      <c r="E330" t="s">
        <v>137</v>
      </c>
      <c r="F330" t="s">
        <v>139</v>
      </c>
      <c r="G330">
        <v>0</v>
      </c>
    </row>
    <row r="331" spans="1:7" x14ac:dyDescent="0.25">
      <c r="A331">
        <v>2</v>
      </c>
      <c r="B331" t="s">
        <v>82</v>
      </c>
      <c r="C331">
        <v>8</v>
      </c>
      <c r="D331" t="str">
        <f t="shared" si="5"/>
        <v>Deterministic</v>
      </c>
      <c r="E331" t="s">
        <v>137</v>
      </c>
      <c r="F331" t="s">
        <v>139</v>
      </c>
      <c r="G331">
        <v>0</v>
      </c>
    </row>
    <row r="332" spans="1:7" x14ac:dyDescent="0.25">
      <c r="A332">
        <v>2</v>
      </c>
      <c r="B332" t="s">
        <v>91</v>
      </c>
      <c r="C332">
        <v>1</v>
      </c>
      <c r="D332" t="str">
        <f t="shared" si="5"/>
        <v>Deterministic</v>
      </c>
      <c r="E332" t="s">
        <v>137</v>
      </c>
      <c r="F332" t="s">
        <v>139</v>
      </c>
      <c r="G332">
        <v>0</v>
      </c>
    </row>
    <row r="333" spans="1:7" x14ac:dyDescent="0.25">
      <c r="A333">
        <v>2</v>
      </c>
      <c r="B333" t="s">
        <v>91</v>
      </c>
      <c r="C333">
        <v>1</v>
      </c>
      <c r="D333" t="str">
        <f t="shared" si="5"/>
        <v>Deterministic</v>
      </c>
      <c r="E333" t="s">
        <v>137</v>
      </c>
      <c r="F333" t="s">
        <v>139</v>
      </c>
      <c r="G333">
        <v>0</v>
      </c>
    </row>
    <row r="334" spans="1:7" x14ac:dyDescent="0.25">
      <c r="A334">
        <v>2</v>
      </c>
      <c r="B334" t="s">
        <v>101</v>
      </c>
      <c r="C334">
        <v>2</v>
      </c>
      <c r="D334" t="str">
        <f t="shared" si="5"/>
        <v>Deterministic</v>
      </c>
      <c r="E334" t="s">
        <v>137</v>
      </c>
      <c r="F334" t="s">
        <v>139</v>
      </c>
      <c r="G334">
        <v>0</v>
      </c>
    </row>
    <row r="335" spans="1:7" x14ac:dyDescent="0.25">
      <c r="A335">
        <v>2</v>
      </c>
      <c r="B335" t="s">
        <v>89</v>
      </c>
      <c r="C335">
        <v>4</v>
      </c>
      <c r="D335" t="str">
        <f t="shared" si="5"/>
        <v>Deterministic</v>
      </c>
      <c r="E335" t="s">
        <v>137</v>
      </c>
      <c r="F335" t="s">
        <v>139</v>
      </c>
      <c r="G335">
        <v>0</v>
      </c>
    </row>
    <row r="336" spans="1:7" x14ac:dyDescent="0.25">
      <c r="A336">
        <v>2</v>
      </c>
      <c r="B336" t="s">
        <v>101</v>
      </c>
      <c r="C336">
        <v>2</v>
      </c>
      <c r="D336" t="str">
        <f t="shared" si="5"/>
        <v>Deterministic</v>
      </c>
      <c r="E336" t="s">
        <v>137</v>
      </c>
      <c r="F336" t="s">
        <v>139</v>
      </c>
      <c r="G336">
        <v>0</v>
      </c>
    </row>
    <row r="337" spans="1:7" x14ac:dyDescent="0.25">
      <c r="A337">
        <v>2</v>
      </c>
      <c r="B337" t="s">
        <v>94</v>
      </c>
      <c r="C337">
        <v>5</v>
      </c>
      <c r="D337" t="str">
        <f t="shared" si="5"/>
        <v>Deterministic</v>
      </c>
      <c r="E337" t="s">
        <v>137</v>
      </c>
      <c r="F337" t="s">
        <v>139</v>
      </c>
      <c r="G337">
        <v>0</v>
      </c>
    </row>
    <row r="338" spans="1:7" x14ac:dyDescent="0.25">
      <c r="A338">
        <v>2</v>
      </c>
      <c r="B338" t="s">
        <v>104</v>
      </c>
      <c r="C338">
        <v>6</v>
      </c>
      <c r="D338" t="str">
        <f t="shared" si="5"/>
        <v>Deterministic</v>
      </c>
      <c r="E338" t="s">
        <v>137</v>
      </c>
      <c r="F338" t="s">
        <v>139</v>
      </c>
      <c r="G338">
        <v>0</v>
      </c>
    </row>
    <row r="339" spans="1:7" x14ac:dyDescent="0.25">
      <c r="A339">
        <v>2</v>
      </c>
      <c r="B339" t="s">
        <v>102</v>
      </c>
      <c r="C339">
        <v>8</v>
      </c>
      <c r="D339" t="str">
        <f t="shared" si="5"/>
        <v>Deterministic</v>
      </c>
      <c r="E339" t="s">
        <v>137</v>
      </c>
      <c r="F339" t="s">
        <v>139</v>
      </c>
      <c r="G339">
        <v>0</v>
      </c>
    </row>
    <row r="340" spans="1:7" x14ac:dyDescent="0.25">
      <c r="A340">
        <v>2</v>
      </c>
      <c r="B340" t="s">
        <v>101</v>
      </c>
      <c r="C340">
        <v>2</v>
      </c>
      <c r="D340" t="str">
        <f t="shared" si="5"/>
        <v>Deterministic</v>
      </c>
      <c r="E340" t="s">
        <v>137</v>
      </c>
      <c r="F340" t="s">
        <v>139</v>
      </c>
      <c r="G340">
        <v>0</v>
      </c>
    </row>
    <row r="341" spans="1:7" x14ac:dyDescent="0.25">
      <c r="A341">
        <v>2</v>
      </c>
      <c r="B341" t="s">
        <v>100</v>
      </c>
      <c r="C341">
        <v>7</v>
      </c>
      <c r="D341" t="str">
        <f t="shared" si="5"/>
        <v>Deterministic</v>
      </c>
      <c r="E341" t="s">
        <v>137</v>
      </c>
      <c r="F341" t="s">
        <v>139</v>
      </c>
      <c r="G341">
        <v>0</v>
      </c>
    </row>
    <row r="342" spans="1:7" x14ac:dyDescent="0.25">
      <c r="A342">
        <v>2</v>
      </c>
      <c r="B342" t="s">
        <v>97</v>
      </c>
      <c r="C342">
        <v>4</v>
      </c>
      <c r="D342" t="str">
        <f t="shared" si="5"/>
        <v>Deterministic</v>
      </c>
      <c r="E342" t="s">
        <v>137</v>
      </c>
      <c r="F342" t="s">
        <v>139</v>
      </c>
      <c r="G342">
        <v>0</v>
      </c>
    </row>
    <row r="343" spans="1:7" x14ac:dyDescent="0.25">
      <c r="A343">
        <v>2</v>
      </c>
      <c r="B343" t="s">
        <v>93</v>
      </c>
      <c r="C343">
        <v>7</v>
      </c>
      <c r="D343" t="str">
        <f t="shared" si="5"/>
        <v>Deterministic</v>
      </c>
      <c r="E343" t="s">
        <v>137</v>
      </c>
      <c r="F343" t="s">
        <v>139</v>
      </c>
      <c r="G343">
        <v>0</v>
      </c>
    </row>
    <row r="344" spans="1:7" x14ac:dyDescent="0.25">
      <c r="A344">
        <v>2</v>
      </c>
      <c r="B344" t="s">
        <v>102</v>
      </c>
      <c r="C344">
        <v>8</v>
      </c>
      <c r="D344" t="str">
        <f t="shared" si="5"/>
        <v>Deterministic</v>
      </c>
      <c r="E344" t="s">
        <v>137</v>
      </c>
      <c r="F344" t="s">
        <v>139</v>
      </c>
      <c r="G344">
        <v>0</v>
      </c>
    </row>
    <row r="345" spans="1:7" x14ac:dyDescent="0.25">
      <c r="A345">
        <v>2</v>
      </c>
      <c r="B345" t="s">
        <v>101</v>
      </c>
      <c r="C345">
        <v>2</v>
      </c>
      <c r="D345" t="str">
        <f t="shared" si="5"/>
        <v>Deterministic</v>
      </c>
      <c r="E345" t="s">
        <v>137</v>
      </c>
      <c r="F345" t="s">
        <v>139</v>
      </c>
      <c r="G345">
        <v>0</v>
      </c>
    </row>
    <row r="346" spans="1:7" x14ac:dyDescent="0.25">
      <c r="A346">
        <v>2</v>
      </c>
      <c r="B346" t="s">
        <v>100</v>
      </c>
      <c r="C346">
        <v>7</v>
      </c>
      <c r="D346" t="str">
        <f t="shared" si="5"/>
        <v>Deterministic</v>
      </c>
      <c r="E346" t="s">
        <v>137</v>
      </c>
      <c r="F346" t="s">
        <v>139</v>
      </c>
      <c r="G346">
        <v>0</v>
      </c>
    </row>
    <row r="347" spans="1:7" x14ac:dyDescent="0.25">
      <c r="A347">
        <v>2</v>
      </c>
      <c r="B347" t="s">
        <v>97</v>
      </c>
      <c r="C347">
        <v>4</v>
      </c>
      <c r="D347" t="str">
        <f t="shared" si="5"/>
        <v>Deterministic</v>
      </c>
      <c r="E347" t="s">
        <v>137</v>
      </c>
      <c r="F347" t="s">
        <v>139</v>
      </c>
      <c r="G347">
        <v>0</v>
      </c>
    </row>
    <row r="348" spans="1:7" x14ac:dyDescent="0.25">
      <c r="A348">
        <v>2</v>
      </c>
      <c r="B348" t="s">
        <v>103</v>
      </c>
      <c r="C348">
        <v>3</v>
      </c>
      <c r="D348" t="str">
        <f t="shared" si="5"/>
        <v>Deterministic</v>
      </c>
      <c r="E348" t="s">
        <v>137</v>
      </c>
      <c r="F348" t="s">
        <v>139</v>
      </c>
      <c r="G348">
        <v>0</v>
      </c>
    </row>
    <row r="349" spans="1:7" x14ac:dyDescent="0.25">
      <c r="A349">
        <v>2</v>
      </c>
      <c r="B349" t="s">
        <v>86</v>
      </c>
      <c r="C349">
        <v>1</v>
      </c>
      <c r="D349" t="str">
        <f t="shared" si="5"/>
        <v>Deterministic</v>
      </c>
      <c r="E349" t="s">
        <v>137</v>
      </c>
      <c r="F349" t="s">
        <v>139</v>
      </c>
      <c r="G349">
        <v>1</v>
      </c>
    </row>
    <row r="350" spans="1:7" x14ac:dyDescent="0.25">
      <c r="A350">
        <v>2</v>
      </c>
      <c r="B350" t="s">
        <v>90</v>
      </c>
      <c r="C350">
        <v>9</v>
      </c>
      <c r="D350" t="str">
        <f t="shared" si="5"/>
        <v>Deterministic</v>
      </c>
      <c r="E350" t="s">
        <v>137</v>
      </c>
      <c r="F350" t="s">
        <v>139</v>
      </c>
      <c r="G350">
        <v>1</v>
      </c>
    </row>
    <row r="351" spans="1:7" x14ac:dyDescent="0.25">
      <c r="A351">
        <v>2</v>
      </c>
      <c r="B351" t="s">
        <v>99</v>
      </c>
      <c r="C351">
        <v>3</v>
      </c>
      <c r="D351" t="str">
        <f t="shared" si="5"/>
        <v>Deterministic</v>
      </c>
      <c r="E351" t="s">
        <v>137</v>
      </c>
      <c r="F351" t="s">
        <v>139</v>
      </c>
      <c r="G351">
        <v>0</v>
      </c>
    </row>
    <row r="352" spans="1:7" x14ac:dyDescent="0.25">
      <c r="A352">
        <v>2</v>
      </c>
      <c r="B352" t="s">
        <v>99</v>
      </c>
      <c r="C352">
        <v>3</v>
      </c>
      <c r="D352" t="str">
        <f t="shared" si="5"/>
        <v>Deterministic</v>
      </c>
      <c r="E352" t="s">
        <v>137</v>
      </c>
      <c r="F352" t="s">
        <v>139</v>
      </c>
      <c r="G352">
        <v>0</v>
      </c>
    </row>
    <row r="353" spans="1:7" x14ac:dyDescent="0.25">
      <c r="A353">
        <v>2</v>
      </c>
      <c r="B353" t="s">
        <v>95</v>
      </c>
      <c r="C353">
        <v>9</v>
      </c>
      <c r="D353" t="str">
        <f t="shared" si="5"/>
        <v>Deterministic</v>
      </c>
      <c r="E353" t="s">
        <v>137</v>
      </c>
      <c r="F353" t="s">
        <v>139</v>
      </c>
      <c r="G353">
        <v>1</v>
      </c>
    </row>
    <row r="354" spans="1:7" x14ac:dyDescent="0.25">
      <c r="A354">
        <v>2</v>
      </c>
      <c r="B354" t="s">
        <v>95</v>
      </c>
      <c r="C354">
        <v>9</v>
      </c>
      <c r="D354" t="str">
        <f t="shared" si="5"/>
        <v>Deterministic</v>
      </c>
      <c r="E354" t="s">
        <v>137</v>
      </c>
      <c r="F354" t="s">
        <v>139</v>
      </c>
      <c r="G354">
        <v>1</v>
      </c>
    </row>
    <row r="355" spans="1:7" x14ac:dyDescent="0.25">
      <c r="A355">
        <v>2</v>
      </c>
      <c r="B355" t="s">
        <v>98</v>
      </c>
      <c r="C355">
        <v>2</v>
      </c>
      <c r="D355" t="str">
        <f t="shared" si="5"/>
        <v>Deterministic</v>
      </c>
      <c r="E355" t="s">
        <v>137</v>
      </c>
      <c r="F355" t="s">
        <v>139</v>
      </c>
      <c r="G355">
        <v>0</v>
      </c>
    </row>
    <row r="356" spans="1:7" x14ac:dyDescent="0.25">
      <c r="A356">
        <v>2</v>
      </c>
      <c r="B356" t="s">
        <v>93</v>
      </c>
      <c r="C356">
        <v>7</v>
      </c>
      <c r="D356" t="str">
        <f t="shared" si="5"/>
        <v>Deterministic</v>
      </c>
      <c r="E356" t="s">
        <v>137</v>
      </c>
      <c r="F356" t="s">
        <v>139</v>
      </c>
      <c r="G356">
        <v>0</v>
      </c>
    </row>
    <row r="357" spans="1:7" x14ac:dyDescent="0.25">
      <c r="A357">
        <v>2</v>
      </c>
      <c r="B357" t="s">
        <v>103</v>
      </c>
      <c r="C357">
        <v>3</v>
      </c>
      <c r="D357" t="str">
        <f t="shared" si="5"/>
        <v>Deterministic</v>
      </c>
      <c r="E357" t="s">
        <v>137</v>
      </c>
      <c r="F357" t="s">
        <v>139</v>
      </c>
      <c r="G357">
        <v>0</v>
      </c>
    </row>
    <row r="358" spans="1:7" x14ac:dyDescent="0.25">
      <c r="A358">
        <v>2</v>
      </c>
      <c r="B358" t="s">
        <v>87</v>
      </c>
      <c r="C358">
        <v>5</v>
      </c>
      <c r="D358" t="str">
        <f t="shared" si="5"/>
        <v>Deterministic</v>
      </c>
      <c r="E358" t="s">
        <v>137</v>
      </c>
      <c r="F358" t="s">
        <v>139</v>
      </c>
      <c r="G358">
        <v>0</v>
      </c>
    </row>
    <row r="359" spans="1:7" x14ac:dyDescent="0.25">
      <c r="A359">
        <v>2</v>
      </c>
      <c r="B359" t="s">
        <v>98</v>
      </c>
      <c r="C359">
        <v>2</v>
      </c>
      <c r="D359" t="str">
        <f t="shared" si="5"/>
        <v>Deterministic</v>
      </c>
      <c r="E359" t="s">
        <v>137</v>
      </c>
      <c r="F359" t="s">
        <v>139</v>
      </c>
      <c r="G359">
        <v>0</v>
      </c>
    </row>
    <row r="360" spans="1:7" x14ac:dyDescent="0.25">
      <c r="A360">
        <v>2</v>
      </c>
      <c r="B360" t="s">
        <v>94</v>
      </c>
      <c r="C360">
        <v>5</v>
      </c>
      <c r="D360" t="str">
        <f t="shared" si="5"/>
        <v>Deterministic</v>
      </c>
      <c r="E360" t="s">
        <v>137</v>
      </c>
      <c r="F360" t="s">
        <v>139</v>
      </c>
      <c r="G360">
        <v>0</v>
      </c>
    </row>
    <row r="361" spans="1:7" x14ac:dyDescent="0.25">
      <c r="A361">
        <v>2</v>
      </c>
      <c r="B361" t="s">
        <v>93</v>
      </c>
      <c r="C361">
        <v>7</v>
      </c>
      <c r="D361" t="str">
        <f t="shared" si="5"/>
        <v>Deterministic</v>
      </c>
      <c r="E361" t="s">
        <v>137</v>
      </c>
      <c r="F361" t="s">
        <v>139</v>
      </c>
      <c r="G361">
        <v>0</v>
      </c>
    </row>
    <row r="362" spans="1:7" x14ac:dyDescent="0.25">
      <c r="A362">
        <v>2</v>
      </c>
      <c r="B362" t="s">
        <v>102</v>
      </c>
      <c r="C362">
        <v>8</v>
      </c>
      <c r="D362" t="str">
        <f t="shared" si="5"/>
        <v>Deterministic</v>
      </c>
      <c r="E362" t="s">
        <v>137</v>
      </c>
      <c r="F362" t="s">
        <v>139</v>
      </c>
      <c r="G362">
        <v>0</v>
      </c>
    </row>
    <row r="363" spans="1:7" x14ac:dyDescent="0.25">
      <c r="A363">
        <v>2</v>
      </c>
      <c r="B363" t="s">
        <v>96</v>
      </c>
      <c r="C363">
        <v>6</v>
      </c>
      <c r="D363" t="str">
        <f t="shared" si="5"/>
        <v>Deterministic</v>
      </c>
      <c r="E363" t="s">
        <v>137</v>
      </c>
      <c r="F363" t="s">
        <v>139</v>
      </c>
      <c r="G363">
        <v>0</v>
      </c>
    </row>
    <row r="364" spans="1:7" x14ac:dyDescent="0.25">
      <c r="A364">
        <v>2</v>
      </c>
      <c r="B364" t="s">
        <v>99</v>
      </c>
      <c r="C364">
        <v>3</v>
      </c>
      <c r="D364" t="str">
        <f t="shared" si="5"/>
        <v>Deterministic</v>
      </c>
      <c r="E364" t="s">
        <v>137</v>
      </c>
      <c r="F364" t="s">
        <v>139</v>
      </c>
      <c r="G364">
        <v>0</v>
      </c>
    </row>
    <row r="365" spans="1:7" x14ac:dyDescent="0.25">
      <c r="A365">
        <v>2</v>
      </c>
      <c r="B365" t="s">
        <v>103</v>
      </c>
      <c r="C365">
        <v>3</v>
      </c>
      <c r="D365" t="str">
        <f t="shared" si="5"/>
        <v>Deterministic</v>
      </c>
      <c r="E365" t="s">
        <v>137</v>
      </c>
      <c r="F365" t="s">
        <v>139</v>
      </c>
      <c r="G365">
        <v>0</v>
      </c>
    </row>
    <row r="366" spans="1:7" x14ac:dyDescent="0.25">
      <c r="A366">
        <v>2</v>
      </c>
      <c r="B366" t="s">
        <v>87</v>
      </c>
      <c r="C366">
        <v>5</v>
      </c>
      <c r="D366" t="str">
        <f t="shared" si="5"/>
        <v>Deterministic</v>
      </c>
      <c r="E366" t="s">
        <v>137</v>
      </c>
      <c r="F366" t="s">
        <v>139</v>
      </c>
      <c r="G366">
        <v>0</v>
      </c>
    </row>
    <row r="367" spans="1:7" x14ac:dyDescent="0.25">
      <c r="A367">
        <v>2</v>
      </c>
      <c r="B367" t="s">
        <v>93</v>
      </c>
      <c r="C367">
        <v>7</v>
      </c>
      <c r="D367" t="str">
        <f t="shared" si="5"/>
        <v>Deterministic</v>
      </c>
      <c r="E367" t="s">
        <v>137</v>
      </c>
      <c r="F367" t="s">
        <v>139</v>
      </c>
      <c r="G367">
        <v>0</v>
      </c>
    </row>
    <row r="368" spans="1:7" x14ac:dyDescent="0.25">
      <c r="A368">
        <v>2</v>
      </c>
      <c r="B368" t="s">
        <v>91</v>
      </c>
      <c r="C368">
        <v>1</v>
      </c>
      <c r="D368" t="str">
        <f t="shared" si="5"/>
        <v>Deterministic</v>
      </c>
      <c r="E368" t="s">
        <v>137</v>
      </c>
      <c r="F368" t="s">
        <v>139</v>
      </c>
      <c r="G368">
        <v>1</v>
      </c>
    </row>
    <row r="369" spans="1:7" x14ac:dyDescent="0.25">
      <c r="A369">
        <v>2</v>
      </c>
      <c r="B369" t="s">
        <v>96</v>
      </c>
      <c r="C369">
        <v>6</v>
      </c>
      <c r="D369" t="str">
        <f t="shared" si="5"/>
        <v>Deterministic</v>
      </c>
      <c r="E369" t="s">
        <v>137</v>
      </c>
      <c r="F369" t="s">
        <v>139</v>
      </c>
      <c r="G369">
        <v>0</v>
      </c>
    </row>
    <row r="370" spans="1:7" x14ac:dyDescent="0.25">
      <c r="A370">
        <v>2</v>
      </c>
      <c r="B370" t="s">
        <v>104</v>
      </c>
      <c r="C370">
        <v>6</v>
      </c>
      <c r="D370" t="str">
        <f t="shared" si="5"/>
        <v>Deterministic</v>
      </c>
      <c r="E370" t="s">
        <v>137</v>
      </c>
      <c r="F370" t="s">
        <v>139</v>
      </c>
      <c r="G370">
        <v>0</v>
      </c>
    </row>
    <row r="371" spans="1:7" x14ac:dyDescent="0.25">
      <c r="A371">
        <v>2</v>
      </c>
      <c r="B371" t="s">
        <v>95</v>
      </c>
      <c r="C371">
        <v>9</v>
      </c>
      <c r="D371" t="str">
        <f t="shared" si="5"/>
        <v>Deterministic</v>
      </c>
      <c r="E371" t="s">
        <v>137</v>
      </c>
      <c r="F371" t="s">
        <v>139</v>
      </c>
      <c r="G371">
        <v>1</v>
      </c>
    </row>
    <row r="372" spans="1:7" x14ac:dyDescent="0.25">
      <c r="A372">
        <v>2</v>
      </c>
      <c r="B372" t="s">
        <v>95</v>
      </c>
      <c r="C372">
        <v>9</v>
      </c>
      <c r="D372" t="str">
        <f t="shared" si="5"/>
        <v>Deterministic</v>
      </c>
      <c r="E372" t="s">
        <v>137</v>
      </c>
      <c r="F372" t="s">
        <v>139</v>
      </c>
      <c r="G372">
        <v>1</v>
      </c>
    </row>
    <row r="373" spans="1:7" x14ac:dyDescent="0.25">
      <c r="A373">
        <v>2</v>
      </c>
      <c r="B373" t="s">
        <v>87</v>
      </c>
      <c r="C373">
        <v>5</v>
      </c>
      <c r="D373" t="str">
        <f t="shared" si="5"/>
        <v>Deterministic</v>
      </c>
      <c r="E373" t="s">
        <v>137</v>
      </c>
      <c r="F373" t="s">
        <v>139</v>
      </c>
      <c r="G373">
        <v>0</v>
      </c>
    </row>
    <row r="374" spans="1:7" x14ac:dyDescent="0.25">
      <c r="A374">
        <v>2</v>
      </c>
      <c r="B374" t="s">
        <v>96</v>
      </c>
      <c r="C374">
        <v>6</v>
      </c>
      <c r="D374" t="str">
        <f t="shared" si="5"/>
        <v>Deterministic</v>
      </c>
      <c r="E374" t="s">
        <v>137</v>
      </c>
      <c r="F374" t="s">
        <v>139</v>
      </c>
      <c r="G374">
        <v>0</v>
      </c>
    </row>
    <row r="375" spans="1:7" x14ac:dyDescent="0.25">
      <c r="A375">
        <v>2</v>
      </c>
      <c r="B375" t="s">
        <v>82</v>
      </c>
      <c r="C375">
        <v>8</v>
      </c>
      <c r="D375" t="str">
        <f t="shared" si="5"/>
        <v>Deterministic</v>
      </c>
      <c r="E375" t="s">
        <v>137</v>
      </c>
      <c r="F375" t="s">
        <v>139</v>
      </c>
      <c r="G375">
        <v>0</v>
      </c>
    </row>
    <row r="376" spans="1:7" x14ac:dyDescent="0.25">
      <c r="A376">
        <v>2</v>
      </c>
      <c r="B376" t="s">
        <v>86</v>
      </c>
      <c r="C376">
        <v>1</v>
      </c>
      <c r="D376" t="str">
        <f t="shared" si="5"/>
        <v>Deterministic</v>
      </c>
      <c r="E376" t="s">
        <v>137</v>
      </c>
      <c r="F376" t="s">
        <v>139</v>
      </c>
      <c r="G376">
        <v>0</v>
      </c>
    </row>
    <row r="377" spans="1:7" x14ac:dyDescent="0.25">
      <c r="A377">
        <v>2</v>
      </c>
      <c r="B377" t="s">
        <v>87</v>
      </c>
      <c r="C377">
        <v>5</v>
      </c>
      <c r="D377" t="str">
        <f t="shared" si="5"/>
        <v>Deterministic</v>
      </c>
      <c r="E377" t="s">
        <v>137</v>
      </c>
      <c r="F377" t="s">
        <v>139</v>
      </c>
      <c r="G377">
        <v>1</v>
      </c>
    </row>
    <row r="378" spans="1:7" x14ac:dyDescent="0.25">
      <c r="A378">
        <v>2</v>
      </c>
      <c r="B378" t="s">
        <v>95</v>
      </c>
      <c r="C378">
        <v>9</v>
      </c>
      <c r="D378" t="str">
        <f t="shared" si="5"/>
        <v>Deterministic</v>
      </c>
      <c r="E378" t="s">
        <v>137</v>
      </c>
      <c r="F378" t="s">
        <v>139</v>
      </c>
      <c r="G378">
        <v>0</v>
      </c>
    </row>
    <row r="379" spans="1:7" x14ac:dyDescent="0.25">
      <c r="A379">
        <v>2</v>
      </c>
      <c r="B379" t="s">
        <v>94</v>
      </c>
      <c r="C379">
        <v>5</v>
      </c>
      <c r="D379" t="str">
        <f t="shared" si="5"/>
        <v>Deterministic</v>
      </c>
      <c r="E379" t="s">
        <v>137</v>
      </c>
      <c r="F379" t="s">
        <v>139</v>
      </c>
      <c r="G379">
        <v>1</v>
      </c>
    </row>
    <row r="380" spans="1:7" x14ac:dyDescent="0.25">
      <c r="A380">
        <v>2</v>
      </c>
      <c r="B380" t="s">
        <v>91</v>
      </c>
      <c r="C380">
        <v>1</v>
      </c>
      <c r="D380" t="str">
        <f t="shared" si="5"/>
        <v>Deterministic</v>
      </c>
      <c r="E380" t="s">
        <v>137</v>
      </c>
      <c r="F380" t="s">
        <v>139</v>
      </c>
      <c r="G380">
        <v>0</v>
      </c>
    </row>
    <row r="381" spans="1:7" x14ac:dyDescent="0.25">
      <c r="A381">
        <v>2</v>
      </c>
      <c r="B381" t="s">
        <v>89</v>
      </c>
      <c r="C381">
        <v>4</v>
      </c>
      <c r="D381" t="str">
        <f t="shared" si="5"/>
        <v>Deterministic</v>
      </c>
      <c r="E381" t="s">
        <v>137</v>
      </c>
      <c r="F381" t="s">
        <v>139</v>
      </c>
      <c r="G381">
        <v>1</v>
      </c>
    </row>
    <row r="382" spans="1:7" x14ac:dyDescent="0.25">
      <c r="A382">
        <v>2</v>
      </c>
      <c r="B382" t="s">
        <v>96</v>
      </c>
      <c r="C382">
        <v>6</v>
      </c>
      <c r="D382" t="str">
        <f t="shared" si="5"/>
        <v>Deterministic</v>
      </c>
      <c r="E382" t="s">
        <v>137</v>
      </c>
      <c r="F382" t="s">
        <v>139</v>
      </c>
      <c r="G382">
        <v>0</v>
      </c>
    </row>
    <row r="383" spans="1:7" x14ac:dyDescent="0.25">
      <c r="A383">
        <v>2</v>
      </c>
      <c r="B383" t="s">
        <v>98</v>
      </c>
      <c r="C383">
        <v>2</v>
      </c>
      <c r="D383" t="str">
        <f t="shared" si="5"/>
        <v>Deterministic</v>
      </c>
      <c r="E383" t="s">
        <v>137</v>
      </c>
      <c r="F383" t="s">
        <v>139</v>
      </c>
      <c r="G383">
        <v>1</v>
      </c>
    </row>
    <row r="384" spans="1:7" x14ac:dyDescent="0.25">
      <c r="A384">
        <v>2</v>
      </c>
      <c r="B384" t="s">
        <v>82</v>
      </c>
      <c r="C384">
        <v>8</v>
      </c>
      <c r="D384" t="str">
        <f t="shared" si="5"/>
        <v>Deterministic</v>
      </c>
      <c r="E384" t="s">
        <v>137</v>
      </c>
      <c r="F384" t="s">
        <v>139</v>
      </c>
      <c r="G384">
        <v>1</v>
      </c>
    </row>
    <row r="385" spans="1:7" x14ac:dyDescent="0.25">
      <c r="A385">
        <v>2</v>
      </c>
      <c r="B385" t="s">
        <v>89</v>
      </c>
      <c r="C385">
        <v>4</v>
      </c>
      <c r="D385" t="str">
        <f t="shared" si="5"/>
        <v>Deterministic</v>
      </c>
      <c r="E385" t="s">
        <v>137</v>
      </c>
      <c r="F385" t="s">
        <v>139</v>
      </c>
      <c r="G385">
        <v>1</v>
      </c>
    </row>
    <row r="386" spans="1:7" x14ac:dyDescent="0.25">
      <c r="A386">
        <v>2</v>
      </c>
      <c r="B386" t="s">
        <v>94</v>
      </c>
      <c r="C386">
        <v>5</v>
      </c>
      <c r="D386" t="str">
        <f t="shared" si="5"/>
        <v>Deterministic</v>
      </c>
      <c r="E386" t="s">
        <v>137</v>
      </c>
      <c r="F386" t="s">
        <v>139</v>
      </c>
      <c r="G386">
        <v>1</v>
      </c>
    </row>
    <row r="387" spans="1:7" x14ac:dyDescent="0.25">
      <c r="A387">
        <v>2</v>
      </c>
      <c r="B387" t="s">
        <v>99</v>
      </c>
      <c r="C387">
        <v>3</v>
      </c>
      <c r="D387" t="str">
        <f t="shared" ref="D387:D450" si="6">IF(E387="Non-Overlapping","Deterministic","Probabilistic")</f>
        <v>Deterministic</v>
      </c>
      <c r="E387" t="s">
        <v>137</v>
      </c>
      <c r="F387" t="s">
        <v>139</v>
      </c>
      <c r="G387">
        <v>1</v>
      </c>
    </row>
    <row r="388" spans="1:7" x14ac:dyDescent="0.25">
      <c r="A388">
        <v>2</v>
      </c>
      <c r="B388" t="s">
        <v>86</v>
      </c>
      <c r="C388">
        <v>1</v>
      </c>
      <c r="D388" t="str">
        <f t="shared" si="6"/>
        <v>Deterministic</v>
      </c>
      <c r="E388" t="s">
        <v>137</v>
      </c>
      <c r="F388" t="s">
        <v>139</v>
      </c>
      <c r="G388">
        <v>0</v>
      </c>
    </row>
    <row r="389" spans="1:7" x14ac:dyDescent="0.25">
      <c r="A389">
        <v>2</v>
      </c>
      <c r="B389" t="s">
        <v>96</v>
      </c>
      <c r="C389">
        <v>6</v>
      </c>
      <c r="D389" t="str">
        <f t="shared" si="6"/>
        <v>Deterministic</v>
      </c>
      <c r="E389" t="s">
        <v>137</v>
      </c>
      <c r="F389" t="s">
        <v>139</v>
      </c>
      <c r="G389">
        <v>1</v>
      </c>
    </row>
    <row r="390" spans="1:7" x14ac:dyDescent="0.25">
      <c r="A390">
        <v>2</v>
      </c>
      <c r="B390" t="s">
        <v>102</v>
      </c>
      <c r="C390">
        <v>8</v>
      </c>
      <c r="D390" t="str">
        <f t="shared" si="6"/>
        <v>Deterministic</v>
      </c>
      <c r="E390" t="s">
        <v>137</v>
      </c>
      <c r="F390" t="s">
        <v>139</v>
      </c>
      <c r="G390">
        <v>1</v>
      </c>
    </row>
    <row r="391" spans="1:7" x14ac:dyDescent="0.25">
      <c r="A391">
        <v>2</v>
      </c>
      <c r="B391" t="s">
        <v>100</v>
      </c>
      <c r="C391">
        <v>7</v>
      </c>
      <c r="D391" t="str">
        <f t="shared" si="6"/>
        <v>Deterministic</v>
      </c>
      <c r="E391" t="s">
        <v>137</v>
      </c>
      <c r="F391" t="s">
        <v>139</v>
      </c>
      <c r="G391">
        <v>1</v>
      </c>
    </row>
    <row r="392" spans="1:7" x14ac:dyDescent="0.25">
      <c r="A392">
        <v>2</v>
      </c>
      <c r="B392" t="s">
        <v>100</v>
      </c>
      <c r="C392">
        <v>7</v>
      </c>
      <c r="D392" t="str">
        <f t="shared" si="6"/>
        <v>Deterministic</v>
      </c>
      <c r="E392" t="s">
        <v>137</v>
      </c>
      <c r="F392" t="s">
        <v>139</v>
      </c>
      <c r="G392">
        <v>1</v>
      </c>
    </row>
    <row r="393" spans="1:7" x14ac:dyDescent="0.25">
      <c r="A393">
        <v>2</v>
      </c>
      <c r="B393" t="s">
        <v>86</v>
      </c>
      <c r="C393">
        <v>1</v>
      </c>
      <c r="D393" t="str">
        <f t="shared" si="6"/>
        <v>Deterministic</v>
      </c>
      <c r="E393" t="s">
        <v>137</v>
      </c>
      <c r="F393" t="s">
        <v>139</v>
      </c>
      <c r="G393">
        <v>1</v>
      </c>
    </row>
    <row r="394" spans="1:7" x14ac:dyDescent="0.25">
      <c r="A394">
        <v>2</v>
      </c>
      <c r="B394" t="s">
        <v>103</v>
      </c>
      <c r="C394">
        <v>3</v>
      </c>
      <c r="D394" t="str">
        <f t="shared" si="6"/>
        <v>Deterministic</v>
      </c>
      <c r="E394" t="s">
        <v>137</v>
      </c>
      <c r="F394" t="s">
        <v>139</v>
      </c>
      <c r="G394">
        <v>1</v>
      </c>
    </row>
    <row r="395" spans="1:7" x14ac:dyDescent="0.25">
      <c r="A395">
        <v>2</v>
      </c>
      <c r="B395" t="s">
        <v>82</v>
      </c>
      <c r="C395">
        <v>8</v>
      </c>
      <c r="D395" t="str">
        <f t="shared" si="6"/>
        <v>Deterministic</v>
      </c>
      <c r="E395" t="s">
        <v>137</v>
      </c>
      <c r="F395" t="s">
        <v>139</v>
      </c>
      <c r="G395">
        <v>1</v>
      </c>
    </row>
    <row r="396" spans="1:7" x14ac:dyDescent="0.25">
      <c r="A396">
        <v>2</v>
      </c>
      <c r="B396" t="s">
        <v>72</v>
      </c>
      <c r="C396">
        <v>8</v>
      </c>
      <c r="D396" t="str">
        <f t="shared" si="6"/>
        <v>Probabilistic</v>
      </c>
      <c r="E396" t="s">
        <v>140</v>
      </c>
      <c r="F396" t="s">
        <v>139</v>
      </c>
      <c r="G396">
        <v>0</v>
      </c>
    </row>
    <row r="397" spans="1:7" x14ac:dyDescent="0.25">
      <c r="A397">
        <v>2</v>
      </c>
      <c r="B397" t="s">
        <v>68</v>
      </c>
      <c r="C397">
        <v>8</v>
      </c>
      <c r="D397" t="str">
        <f t="shared" si="6"/>
        <v>Probabilistic</v>
      </c>
      <c r="E397" t="s">
        <v>140</v>
      </c>
      <c r="F397" t="s">
        <v>139</v>
      </c>
      <c r="G397">
        <v>0</v>
      </c>
    </row>
    <row r="398" spans="1:7" x14ac:dyDescent="0.25">
      <c r="A398">
        <v>2</v>
      </c>
      <c r="B398" t="s">
        <v>76</v>
      </c>
      <c r="C398">
        <v>4</v>
      </c>
      <c r="D398" t="str">
        <f t="shared" si="6"/>
        <v>Probabilistic</v>
      </c>
      <c r="E398" t="s">
        <v>140</v>
      </c>
      <c r="F398" t="s">
        <v>139</v>
      </c>
      <c r="G398">
        <v>1</v>
      </c>
    </row>
    <row r="399" spans="1:7" x14ac:dyDescent="0.25">
      <c r="A399">
        <v>2</v>
      </c>
      <c r="B399" t="s">
        <v>74</v>
      </c>
      <c r="C399">
        <v>5</v>
      </c>
      <c r="D399" t="str">
        <f t="shared" si="6"/>
        <v>Probabilistic</v>
      </c>
      <c r="E399" t="s">
        <v>140</v>
      </c>
      <c r="F399" t="s">
        <v>139</v>
      </c>
      <c r="G399">
        <v>1</v>
      </c>
    </row>
    <row r="400" spans="1:7" x14ac:dyDescent="0.25">
      <c r="A400">
        <v>2</v>
      </c>
      <c r="B400" t="s">
        <v>77</v>
      </c>
      <c r="C400">
        <v>6</v>
      </c>
      <c r="D400" t="str">
        <f t="shared" si="6"/>
        <v>Probabilistic</v>
      </c>
      <c r="E400" t="s">
        <v>140</v>
      </c>
      <c r="F400" t="s">
        <v>139</v>
      </c>
      <c r="G400">
        <v>1</v>
      </c>
    </row>
    <row r="401" spans="1:7" x14ac:dyDescent="0.25">
      <c r="A401">
        <v>2</v>
      </c>
      <c r="B401" t="s">
        <v>76</v>
      </c>
      <c r="C401">
        <v>4</v>
      </c>
      <c r="D401" t="str">
        <f t="shared" si="6"/>
        <v>Probabilistic</v>
      </c>
      <c r="E401" t="s">
        <v>140</v>
      </c>
      <c r="F401" t="s">
        <v>139</v>
      </c>
      <c r="G401">
        <v>1</v>
      </c>
    </row>
    <row r="402" spans="1:7" x14ac:dyDescent="0.25">
      <c r="A402">
        <v>2</v>
      </c>
      <c r="B402" t="s">
        <v>65</v>
      </c>
      <c r="C402">
        <v>7</v>
      </c>
      <c r="D402" t="str">
        <f t="shared" si="6"/>
        <v>Probabilistic</v>
      </c>
      <c r="E402" t="s">
        <v>140</v>
      </c>
      <c r="F402" t="s">
        <v>139</v>
      </c>
      <c r="G402">
        <v>1</v>
      </c>
    </row>
    <row r="403" spans="1:7" x14ac:dyDescent="0.25">
      <c r="A403">
        <v>2</v>
      </c>
      <c r="B403" t="s">
        <v>71</v>
      </c>
      <c r="C403">
        <v>9</v>
      </c>
      <c r="D403" t="str">
        <f t="shared" si="6"/>
        <v>Probabilistic</v>
      </c>
      <c r="E403" t="s">
        <v>140</v>
      </c>
      <c r="F403" t="s">
        <v>139</v>
      </c>
      <c r="G403">
        <v>1</v>
      </c>
    </row>
    <row r="404" spans="1:7" x14ac:dyDescent="0.25">
      <c r="A404">
        <v>2</v>
      </c>
      <c r="B404" t="s">
        <v>70</v>
      </c>
      <c r="C404">
        <v>2</v>
      </c>
      <c r="D404" t="str">
        <f t="shared" si="6"/>
        <v>Probabilistic</v>
      </c>
      <c r="E404" t="s">
        <v>140</v>
      </c>
      <c r="F404" t="s">
        <v>139</v>
      </c>
      <c r="G404">
        <v>0</v>
      </c>
    </row>
    <row r="405" spans="1:7" x14ac:dyDescent="0.25">
      <c r="A405">
        <v>2</v>
      </c>
      <c r="B405" t="s">
        <v>67</v>
      </c>
      <c r="C405">
        <v>2</v>
      </c>
      <c r="D405" t="str">
        <f t="shared" si="6"/>
        <v>Probabilistic</v>
      </c>
      <c r="E405" t="s">
        <v>140</v>
      </c>
      <c r="F405" t="s">
        <v>139</v>
      </c>
      <c r="G405">
        <v>0</v>
      </c>
    </row>
    <row r="406" spans="1:7" x14ac:dyDescent="0.25">
      <c r="A406">
        <v>2</v>
      </c>
      <c r="B406" t="s">
        <v>77</v>
      </c>
      <c r="C406">
        <v>6</v>
      </c>
      <c r="D406" t="str">
        <f t="shared" si="6"/>
        <v>Probabilistic</v>
      </c>
      <c r="E406" t="s">
        <v>140</v>
      </c>
      <c r="F406" t="s">
        <v>139</v>
      </c>
      <c r="G406">
        <v>1</v>
      </c>
    </row>
    <row r="407" spans="1:7" x14ac:dyDescent="0.25">
      <c r="A407">
        <v>2</v>
      </c>
      <c r="B407" t="s">
        <v>58</v>
      </c>
      <c r="C407">
        <v>4</v>
      </c>
      <c r="D407" t="str">
        <f t="shared" si="6"/>
        <v>Probabilistic</v>
      </c>
      <c r="E407" t="s">
        <v>140</v>
      </c>
      <c r="F407" t="s">
        <v>139</v>
      </c>
      <c r="G407">
        <v>0</v>
      </c>
    </row>
    <row r="408" spans="1:7" x14ac:dyDescent="0.25">
      <c r="A408">
        <v>2</v>
      </c>
      <c r="B408" t="s">
        <v>78</v>
      </c>
      <c r="C408">
        <v>6</v>
      </c>
      <c r="D408" t="str">
        <f t="shared" si="6"/>
        <v>Probabilistic</v>
      </c>
      <c r="E408" t="s">
        <v>140</v>
      </c>
      <c r="F408" t="s">
        <v>139</v>
      </c>
      <c r="G408">
        <v>0</v>
      </c>
    </row>
    <row r="409" spans="1:7" x14ac:dyDescent="0.25">
      <c r="A409">
        <v>2</v>
      </c>
      <c r="B409" t="s">
        <v>69</v>
      </c>
      <c r="C409">
        <v>5</v>
      </c>
      <c r="D409" t="str">
        <f t="shared" si="6"/>
        <v>Probabilistic</v>
      </c>
      <c r="E409" t="s">
        <v>140</v>
      </c>
      <c r="F409" t="s">
        <v>139</v>
      </c>
      <c r="G409">
        <v>0</v>
      </c>
    </row>
    <row r="410" spans="1:7" x14ac:dyDescent="0.25">
      <c r="A410">
        <v>2</v>
      </c>
      <c r="B410" t="s">
        <v>79</v>
      </c>
      <c r="C410">
        <v>1</v>
      </c>
      <c r="D410" t="str">
        <f t="shared" si="6"/>
        <v>Probabilistic</v>
      </c>
      <c r="E410" t="s">
        <v>140</v>
      </c>
      <c r="F410" t="s">
        <v>139</v>
      </c>
      <c r="G410">
        <v>1</v>
      </c>
    </row>
    <row r="411" spans="1:7" x14ac:dyDescent="0.25">
      <c r="A411">
        <v>2</v>
      </c>
      <c r="B411" t="s">
        <v>63</v>
      </c>
      <c r="C411">
        <v>1</v>
      </c>
      <c r="D411" t="str">
        <f t="shared" si="6"/>
        <v>Probabilistic</v>
      </c>
      <c r="E411" t="s">
        <v>140</v>
      </c>
      <c r="F411" t="s">
        <v>139</v>
      </c>
      <c r="G411">
        <v>0</v>
      </c>
    </row>
    <row r="412" spans="1:7" x14ac:dyDescent="0.25">
      <c r="A412">
        <v>2</v>
      </c>
      <c r="B412" t="s">
        <v>69</v>
      </c>
      <c r="C412">
        <v>5</v>
      </c>
      <c r="D412" t="str">
        <f t="shared" si="6"/>
        <v>Probabilistic</v>
      </c>
      <c r="E412" t="s">
        <v>140</v>
      </c>
      <c r="F412" t="s">
        <v>139</v>
      </c>
      <c r="G412">
        <v>0</v>
      </c>
    </row>
    <row r="413" spans="1:7" x14ac:dyDescent="0.25">
      <c r="A413">
        <v>2</v>
      </c>
      <c r="B413" t="s">
        <v>73</v>
      </c>
      <c r="C413">
        <v>3</v>
      </c>
      <c r="D413" t="str">
        <f t="shared" si="6"/>
        <v>Probabilistic</v>
      </c>
      <c r="E413" t="s">
        <v>140</v>
      </c>
      <c r="F413" t="s">
        <v>139</v>
      </c>
      <c r="G413">
        <v>0</v>
      </c>
    </row>
    <row r="414" spans="1:7" x14ac:dyDescent="0.25">
      <c r="A414">
        <v>2</v>
      </c>
      <c r="B414" t="s">
        <v>58</v>
      </c>
      <c r="C414">
        <v>4</v>
      </c>
      <c r="D414" t="str">
        <f t="shared" si="6"/>
        <v>Probabilistic</v>
      </c>
      <c r="E414" t="s">
        <v>140</v>
      </c>
      <c r="F414" t="s">
        <v>139</v>
      </c>
      <c r="G414">
        <v>0</v>
      </c>
    </row>
    <row r="415" spans="1:7" x14ac:dyDescent="0.25">
      <c r="A415">
        <v>2</v>
      </c>
      <c r="B415" t="s">
        <v>70</v>
      </c>
      <c r="C415">
        <v>2</v>
      </c>
      <c r="D415" t="str">
        <f t="shared" si="6"/>
        <v>Probabilistic</v>
      </c>
      <c r="E415" t="s">
        <v>140</v>
      </c>
      <c r="F415" t="s">
        <v>139</v>
      </c>
      <c r="G415">
        <v>0</v>
      </c>
    </row>
    <row r="416" spans="1:7" x14ac:dyDescent="0.25">
      <c r="A416">
        <v>2</v>
      </c>
      <c r="B416" t="s">
        <v>79</v>
      </c>
      <c r="C416">
        <v>1</v>
      </c>
      <c r="D416" t="str">
        <f t="shared" si="6"/>
        <v>Probabilistic</v>
      </c>
      <c r="E416" t="s">
        <v>140</v>
      </c>
      <c r="F416" t="s">
        <v>139</v>
      </c>
      <c r="G416">
        <v>1</v>
      </c>
    </row>
    <row r="417" spans="1:7" x14ac:dyDescent="0.25">
      <c r="A417">
        <v>2</v>
      </c>
      <c r="B417" t="s">
        <v>79</v>
      </c>
      <c r="C417">
        <v>1</v>
      </c>
      <c r="D417" t="str">
        <f t="shared" si="6"/>
        <v>Probabilistic</v>
      </c>
      <c r="E417" t="s">
        <v>140</v>
      </c>
      <c r="F417" t="s">
        <v>139</v>
      </c>
      <c r="G417">
        <v>1</v>
      </c>
    </row>
    <row r="418" spans="1:7" x14ac:dyDescent="0.25">
      <c r="A418">
        <v>2</v>
      </c>
      <c r="B418" t="s">
        <v>68</v>
      </c>
      <c r="C418">
        <v>8</v>
      </c>
      <c r="D418" t="str">
        <f t="shared" si="6"/>
        <v>Probabilistic</v>
      </c>
      <c r="E418" t="s">
        <v>140</v>
      </c>
      <c r="F418" t="s">
        <v>139</v>
      </c>
      <c r="G418">
        <v>0</v>
      </c>
    </row>
    <row r="419" spans="1:7" x14ac:dyDescent="0.25">
      <c r="A419">
        <v>2</v>
      </c>
      <c r="B419" t="s">
        <v>69</v>
      </c>
      <c r="C419">
        <v>5</v>
      </c>
      <c r="D419" t="str">
        <f t="shared" si="6"/>
        <v>Probabilistic</v>
      </c>
      <c r="E419" t="s">
        <v>140</v>
      </c>
      <c r="F419" t="s">
        <v>139</v>
      </c>
      <c r="G419">
        <v>0</v>
      </c>
    </row>
    <row r="420" spans="1:7" x14ac:dyDescent="0.25">
      <c r="A420">
        <v>2</v>
      </c>
      <c r="B420" t="s">
        <v>76</v>
      </c>
      <c r="C420">
        <v>4</v>
      </c>
      <c r="D420" t="str">
        <f t="shared" si="6"/>
        <v>Probabilistic</v>
      </c>
      <c r="E420" t="s">
        <v>140</v>
      </c>
      <c r="F420" t="s">
        <v>139</v>
      </c>
      <c r="G420">
        <v>0</v>
      </c>
    </row>
    <row r="421" spans="1:7" x14ac:dyDescent="0.25">
      <c r="A421">
        <v>2</v>
      </c>
      <c r="B421" t="s">
        <v>80</v>
      </c>
      <c r="C421">
        <v>9</v>
      </c>
      <c r="D421" t="str">
        <f t="shared" si="6"/>
        <v>Probabilistic</v>
      </c>
      <c r="E421" t="s">
        <v>140</v>
      </c>
      <c r="F421" t="s">
        <v>139</v>
      </c>
      <c r="G421">
        <v>1</v>
      </c>
    </row>
    <row r="422" spans="1:7" x14ac:dyDescent="0.25">
      <c r="A422">
        <v>2</v>
      </c>
      <c r="B422" t="s">
        <v>71</v>
      </c>
      <c r="C422">
        <v>9</v>
      </c>
      <c r="D422" t="str">
        <f t="shared" si="6"/>
        <v>Probabilistic</v>
      </c>
      <c r="E422" t="s">
        <v>140</v>
      </c>
      <c r="F422" t="s">
        <v>139</v>
      </c>
      <c r="G422">
        <v>1</v>
      </c>
    </row>
    <row r="423" spans="1:7" x14ac:dyDescent="0.25">
      <c r="A423">
        <v>2</v>
      </c>
      <c r="B423" t="s">
        <v>81</v>
      </c>
      <c r="C423">
        <v>7</v>
      </c>
      <c r="D423" t="str">
        <f t="shared" si="6"/>
        <v>Probabilistic</v>
      </c>
      <c r="E423" t="s">
        <v>140</v>
      </c>
      <c r="F423" t="s">
        <v>139</v>
      </c>
      <c r="G423">
        <v>0</v>
      </c>
    </row>
    <row r="424" spans="1:7" x14ac:dyDescent="0.25">
      <c r="A424">
        <v>2</v>
      </c>
      <c r="B424" t="s">
        <v>70</v>
      </c>
      <c r="C424">
        <v>2</v>
      </c>
      <c r="D424" t="str">
        <f t="shared" si="6"/>
        <v>Probabilistic</v>
      </c>
      <c r="E424" t="s">
        <v>140</v>
      </c>
      <c r="F424" t="s">
        <v>139</v>
      </c>
      <c r="G424">
        <v>0</v>
      </c>
    </row>
    <row r="425" spans="1:7" x14ac:dyDescent="0.25">
      <c r="A425">
        <v>2</v>
      </c>
      <c r="B425" t="s">
        <v>63</v>
      </c>
      <c r="C425">
        <v>1</v>
      </c>
      <c r="D425" t="str">
        <f t="shared" si="6"/>
        <v>Probabilistic</v>
      </c>
      <c r="E425" t="s">
        <v>140</v>
      </c>
      <c r="F425" t="s">
        <v>139</v>
      </c>
      <c r="G425">
        <v>1</v>
      </c>
    </row>
    <row r="426" spans="1:7" x14ac:dyDescent="0.25">
      <c r="A426">
        <v>2</v>
      </c>
      <c r="B426" t="s">
        <v>76</v>
      </c>
      <c r="C426">
        <v>4</v>
      </c>
      <c r="D426" t="str">
        <f t="shared" si="6"/>
        <v>Probabilistic</v>
      </c>
      <c r="E426" t="s">
        <v>140</v>
      </c>
      <c r="F426" t="s">
        <v>139</v>
      </c>
      <c r="G426">
        <v>1</v>
      </c>
    </row>
    <row r="427" spans="1:7" x14ac:dyDescent="0.25">
      <c r="A427">
        <v>2</v>
      </c>
      <c r="B427" t="s">
        <v>73</v>
      </c>
      <c r="C427">
        <v>3</v>
      </c>
      <c r="D427" t="str">
        <f t="shared" si="6"/>
        <v>Probabilistic</v>
      </c>
      <c r="E427" t="s">
        <v>140</v>
      </c>
      <c r="F427" t="s">
        <v>139</v>
      </c>
      <c r="G427">
        <v>1</v>
      </c>
    </row>
    <row r="428" spans="1:7" x14ac:dyDescent="0.25">
      <c r="A428">
        <v>2</v>
      </c>
      <c r="B428" t="s">
        <v>68</v>
      </c>
      <c r="C428">
        <v>8</v>
      </c>
      <c r="D428" t="str">
        <f t="shared" si="6"/>
        <v>Probabilistic</v>
      </c>
      <c r="E428" t="s">
        <v>140</v>
      </c>
      <c r="F428" t="s">
        <v>139</v>
      </c>
      <c r="G428">
        <v>0</v>
      </c>
    </row>
    <row r="429" spans="1:7" x14ac:dyDescent="0.25">
      <c r="A429">
        <v>2</v>
      </c>
      <c r="B429" t="s">
        <v>77</v>
      </c>
      <c r="C429">
        <v>6</v>
      </c>
      <c r="D429" t="str">
        <f t="shared" si="6"/>
        <v>Probabilistic</v>
      </c>
      <c r="E429" t="s">
        <v>140</v>
      </c>
      <c r="F429" t="s">
        <v>139</v>
      </c>
      <c r="G429">
        <v>1</v>
      </c>
    </row>
    <row r="430" spans="1:7" x14ac:dyDescent="0.25">
      <c r="A430">
        <v>2</v>
      </c>
      <c r="B430" t="s">
        <v>69</v>
      </c>
      <c r="C430">
        <v>5</v>
      </c>
      <c r="D430" t="str">
        <f t="shared" si="6"/>
        <v>Probabilistic</v>
      </c>
      <c r="E430" t="s">
        <v>140</v>
      </c>
      <c r="F430" t="s">
        <v>139</v>
      </c>
      <c r="G430">
        <v>1</v>
      </c>
    </row>
    <row r="431" spans="1:7" x14ac:dyDescent="0.25">
      <c r="A431">
        <v>2</v>
      </c>
      <c r="B431" t="s">
        <v>63</v>
      </c>
      <c r="C431">
        <v>1</v>
      </c>
      <c r="D431" t="str">
        <f t="shared" si="6"/>
        <v>Probabilistic</v>
      </c>
      <c r="E431" t="s">
        <v>140</v>
      </c>
      <c r="F431" t="s">
        <v>139</v>
      </c>
      <c r="G431">
        <v>1</v>
      </c>
    </row>
    <row r="432" spans="1:7" x14ac:dyDescent="0.25">
      <c r="A432">
        <v>2</v>
      </c>
      <c r="B432" t="s">
        <v>63</v>
      </c>
      <c r="C432">
        <v>1</v>
      </c>
      <c r="D432" t="str">
        <f t="shared" si="6"/>
        <v>Probabilistic</v>
      </c>
      <c r="E432" t="s">
        <v>140</v>
      </c>
      <c r="F432" t="s">
        <v>139</v>
      </c>
      <c r="G432">
        <v>0</v>
      </c>
    </row>
    <row r="433" spans="1:7" x14ac:dyDescent="0.25">
      <c r="A433">
        <v>2</v>
      </c>
      <c r="B433" t="s">
        <v>69</v>
      </c>
      <c r="C433">
        <v>5</v>
      </c>
      <c r="D433" t="str">
        <f t="shared" si="6"/>
        <v>Probabilistic</v>
      </c>
      <c r="E433" t="s">
        <v>140</v>
      </c>
      <c r="F433" t="s">
        <v>139</v>
      </c>
      <c r="G433">
        <v>0</v>
      </c>
    </row>
    <row r="434" spans="1:7" x14ac:dyDescent="0.25">
      <c r="A434">
        <v>2</v>
      </c>
      <c r="B434" t="s">
        <v>77</v>
      </c>
      <c r="C434">
        <v>6</v>
      </c>
      <c r="D434" t="str">
        <f t="shared" si="6"/>
        <v>Probabilistic</v>
      </c>
      <c r="E434" t="s">
        <v>140</v>
      </c>
      <c r="F434" t="s">
        <v>139</v>
      </c>
      <c r="G434">
        <v>1</v>
      </c>
    </row>
    <row r="435" spans="1:7" x14ac:dyDescent="0.25">
      <c r="A435">
        <v>2</v>
      </c>
      <c r="B435" t="s">
        <v>75</v>
      </c>
      <c r="C435">
        <v>3</v>
      </c>
      <c r="D435" t="str">
        <f t="shared" si="6"/>
        <v>Probabilistic</v>
      </c>
      <c r="E435" t="s">
        <v>140</v>
      </c>
      <c r="F435" t="s">
        <v>139</v>
      </c>
      <c r="G435">
        <v>0</v>
      </c>
    </row>
    <row r="436" spans="1:7" x14ac:dyDescent="0.25">
      <c r="A436">
        <v>2</v>
      </c>
      <c r="B436" t="s">
        <v>74</v>
      </c>
      <c r="C436">
        <v>5</v>
      </c>
      <c r="D436" t="str">
        <f t="shared" si="6"/>
        <v>Probabilistic</v>
      </c>
      <c r="E436" t="s">
        <v>140</v>
      </c>
      <c r="F436" t="s">
        <v>139</v>
      </c>
      <c r="G436">
        <v>1</v>
      </c>
    </row>
    <row r="437" spans="1:7" x14ac:dyDescent="0.25">
      <c r="A437">
        <v>2</v>
      </c>
      <c r="B437" t="s">
        <v>65</v>
      </c>
      <c r="C437">
        <v>7</v>
      </c>
      <c r="D437" t="str">
        <f t="shared" si="6"/>
        <v>Probabilistic</v>
      </c>
      <c r="E437" t="s">
        <v>140</v>
      </c>
      <c r="F437" t="s">
        <v>139</v>
      </c>
      <c r="G437">
        <v>0</v>
      </c>
    </row>
    <row r="438" spans="1:7" x14ac:dyDescent="0.25">
      <c r="A438">
        <v>2</v>
      </c>
      <c r="B438" t="s">
        <v>69</v>
      </c>
      <c r="C438">
        <v>5</v>
      </c>
      <c r="D438" t="str">
        <f t="shared" si="6"/>
        <v>Probabilistic</v>
      </c>
      <c r="E438" t="s">
        <v>140</v>
      </c>
      <c r="F438" t="s">
        <v>139</v>
      </c>
      <c r="G438">
        <v>1</v>
      </c>
    </row>
    <row r="439" spans="1:7" x14ac:dyDescent="0.25">
      <c r="A439">
        <v>2</v>
      </c>
      <c r="B439" t="s">
        <v>81</v>
      </c>
      <c r="C439">
        <v>7</v>
      </c>
      <c r="D439" t="str">
        <f t="shared" si="6"/>
        <v>Probabilistic</v>
      </c>
      <c r="E439" t="s">
        <v>140</v>
      </c>
      <c r="F439" t="s">
        <v>139</v>
      </c>
      <c r="G439">
        <v>1</v>
      </c>
    </row>
    <row r="440" spans="1:7" x14ac:dyDescent="0.25">
      <c r="A440">
        <v>2</v>
      </c>
      <c r="B440" t="s">
        <v>71</v>
      </c>
      <c r="C440">
        <v>9</v>
      </c>
      <c r="D440" t="str">
        <f t="shared" si="6"/>
        <v>Probabilistic</v>
      </c>
      <c r="E440" t="s">
        <v>140</v>
      </c>
      <c r="F440" t="s">
        <v>139</v>
      </c>
      <c r="G440">
        <v>0</v>
      </c>
    </row>
    <row r="441" spans="1:7" x14ac:dyDescent="0.25">
      <c r="A441">
        <v>2</v>
      </c>
      <c r="B441" t="s">
        <v>67</v>
      </c>
      <c r="C441">
        <v>2</v>
      </c>
      <c r="D441" t="str">
        <f t="shared" si="6"/>
        <v>Probabilistic</v>
      </c>
      <c r="E441" t="s">
        <v>140</v>
      </c>
      <c r="F441" t="s">
        <v>139</v>
      </c>
      <c r="G441">
        <v>0</v>
      </c>
    </row>
    <row r="442" spans="1:7" x14ac:dyDescent="0.25">
      <c r="A442">
        <v>2</v>
      </c>
      <c r="B442" t="s">
        <v>70</v>
      </c>
      <c r="C442">
        <v>2</v>
      </c>
      <c r="D442" t="str">
        <f t="shared" si="6"/>
        <v>Probabilistic</v>
      </c>
      <c r="E442" t="s">
        <v>140</v>
      </c>
      <c r="F442" t="s">
        <v>139</v>
      </c>
      <c r="G442">
        <v>1</v>
      </c>
    </row>
    <row r="443" spans="1:7" x14ac:dyDescent="0.25">
      <c r="A443">
        <v>2</v>
      </c>
      <c r="B443" t="s">
        <v>73</v>
      </c>
      <c r="C443">
        <v>3</v>
      </c>
      <c r="D443" t="str">
        <f t="shared" si="6"/>
        <v>Probabilistic</v>
      </c>
      <c r="E443" t="s">
        <v>140</v>
      </c>
      <c r="F443" t="s">
        <v>139</v>
      </c>
      <c r="G443">
        <v>0</v>
      </c>
    </row>
    <row r="444" spans="1:7" x14ac:dyDescent="0.25">
      <c r="A444">
        <v>2</v>
      </c>
      <c r="B444" t="s">
        <v>73</v>
      </c>
      <c r="C444">
        <v>3</v>
      </c>
      <c r="D444" t="str">
        <f t="shared" si="6"/>
        <v>Probabilistic</v>
      </c>
      <c r="E444" t="s">
        <v>140</v>
      </c>
      <c r="F444" t="s">
        <v>139</v>
      </c>
      <c r="G444">
        <v>0</v>
      </c>
    </row>
    <row r="445" spans="1:7" x14ac:dyDescent="0.25">
      <c r="A445">
        <v>2</v>
      </c>
      <c r="B445" t="s">
        <v>80</v>
      </c>
      <c r="C445">
        <v>9</v>
      </c>
      <c r="D445" t="str">
        <f t="shared" si="6"/>
        <v>Probabilistic</v>
      </c>
      <c r="E445" t="s">
        <v>140</v>
      </c>
      <c r="F445" t="s">
        <v>139</v>
      </c>
      <c r="G445">
        <v>0</v>
      </c>
    </row>
    <row r="446" spans="1:7" x14ac:dyDescent="0.25">
      <c r="A446">
        <v>2</v>
      </c>
      <c r="B446" t="s">
        <v>65</v>
      </c>
      <c r="C446">
        <v>7</v>
      </c>
      <c r="D446" t="str">
        <f t="shared" si="6"/>
        <v>Probabilistic</v>
      </c>
      <c r="E446" t="s">
        <v>140</v>
      </c>
      <c r="F446" t="s">
        <v>139</v>
      </c>
      <c r="G446">
        <v>1</v>
      </c>
    </row>
    <row r="447" spans="1:7" x14ac:dyDescent="0.25">
      <c r="A447">
        <v>2</v>
      </c>
      <c r="B447" t="s">
        <v>76</v>
      </c>
      <c r="C447">
        <v>4</v>
      </c>
      <c r="D447" t="str">
        <f t="shared" si="6"/>
        <v>Probabilistic</v>
      </c>
      <c r="E447" t="s">
        <v>140</v>
      </c>
      <c r="F447" t="s">
        <v>139</v>
      </c>
      <c r="G447">
        <v>1</v>
      </c>
    </row>
    <row r="448" spans="1:7" x14ac:dyDescent="0.25">
      <c r="A448">
        <v>2</v>
      </c>
      <c r="B448" t="s">
        <v>65</v>
      </c>
      <c r="C448">
        <v>7</v>
      </c>
      <c r="D448" t="str">
        <f t="shared" si="6"/>
        <v>Probabilistic</v>
      </c>
      <c r="E448" t="s">
        <v>140</v>
      </c>
      <c r="F448" t="s">
        <v>139</v>
      </c>
      <c r="G448">
        <v>0</v>
      </c>
    </row>
    <row r="449" spans="1:7" x14ac:dyDescent="0.25">
      <c r="A449">
        <v>2</v>
      </c>
      <c r="B449" t="s">
        <v>80</v>
      </c>
      <c r="C449">
        <v>9</v>
      </c>
      <c r="D449" t="str">
        <f t="shared" si="6"/>
        <v>Probabilistic</v>
      </c>
      <c r="E449" t="s">
        <v>140</v>
      </c>
      <c r="F449" t="s">
        <v>139</v>
      </c>
      <c r="G449">
        <v>1</v>
      </c>
    </row>
    <row r="450" spans="1:7" x14ac:dyDescent="0.25">
      <c r="A450">
        <v>2</v>
      </c>
      <c r="B450" t="s">
        <v>70</v>
      </c>
      <c r="C450">
        <v>2</v>
      </c>
      <c r="D450" t="str">
        <f t="shared" si="6"/>
        <v>Probabilistic</v>
      </c>
      <c r="E450" t="s">
        <v>140</v>
      </c>
      <c r="F450" t="s">
        <v>139</v>
      </c>
      <c r="G450">
        <v>0</v>
      </c>
    </row>
    <row r="451" spans="1:7" x14ac:dyDescent="0.25">
      <c r="A451">
        <v>2</v>
      </c>
      <c r="B451" t="s">
        <v>71</v>
      </c>
      <c r="C451">
        <v>9</v>
      </c>
      <c r="D451" t="str">
        <f t="shared" ref="D451:D514" si="7">IF(E451="Non-Overlapping","Deterministic","Probabilistic")</f>
        <v>Probabilistic</v>
      </c>
      <c r="E451" t="s">
        <v>140</v>
      </c>
      <c r="F451" t="s">
        <v>139</v>
      </c>
      <c r="G451">
        <v>1</v>
      </c>
    </row>
    <row r="452" spans="1:7" x14ac:dyDescent="0.25">
      <c r="A452">
        <v>2</v>
      </c>
      <c r="B452" t="s">
        <v>77</v>
      </c>
      <c r="C452">
        <v>6</v>
      </c>
      <c r="D452" t="str">
        <f t="shared" si="7"/>
        <v>Probabilistic</v>
      </c>
      <c r="E452" t="s">
        <v>140</v>
      </c>
      <c r="F452" t="s">
        <v>139</v>
      </c>
      <c r="G452">
        <v>0</v>
      </c>
    </row>
    <row r="453" spans="1:7" x14ac:dyDescent="0.25">
      <c r="A453">
        <v>2</v>
      </c>
      <c r="B453" t="s">
        <v>73</v>
      </c>
      <c r="C453">
        <v>3</v>
      </c>
      <c r="D453" t="str">
        <f t="shared" si="7"/>
        <v>Probabilistic</v>
      </c>
      <c r="E453" t="s">
        <v>140</v>
      </c>
      <c r="F453" t="s">
        <v>139</v>
      </c>
      <c r="G453">
        <v>0</v>
      </c>
    </row>
    <row r="454" spans="1:7" x14ac:dyDescent="0.25">
      <c r="A454">
        <v>2</v>
      </c>
      <c r="B454" t="s">
        <v>72</v>
      </c>
      <c r="C454">
        <v>8</v>
      </c>
      <c r="D454" t="str">
        <f t="shared" si="7"/>
        <v>Probabilistic</v>
      </c>
      <c r="E454" t="s">
        <v>140</v>
      </c>
      <c r="F454" t="s">
        <v>139</v>
      </c>
      <c r="G454">
        <v>1</v>
      </c>
    </row>
    <row r="455" spans="1:7" x14ac:dyDescent="0.25">
      <c r="A455">
        <v>2</v>
      </c>
      <c r="B455" t="s">
        <v>77</v>
      </c>
      <c r="C455">
        <v>6</v>
      </c>
      <c r="D455" t="str">
        <f t="shared" si="7"/>
        <v>Probabilistic</v>
      </c>
      <c r="E455" t="s">
        <v>140</v>
      </c>
      <c r="F455" t="s">
        <v>139</v>
      </c>
      <c r="G455">
        <v>1</v>
      </c>
    </row>
    <row r="456" spans="1:7" x14ac:dyDescent="0.25">
      <c r="A456">
        <v>2</v>
      </c>
      <c r="B456" t="s">
        <v>70</v>
      </c>
      <c r="C456">
        <v>2</v>
      </c>
      <c r="D456" t="str">
        <f t="shared" si="7"/>
        <v>Probabilistic</v>
      </c>
      <c r="E456" t="s">
        <v>140</v>
      </c>
      <c r="F456" t="s">
        <v>139</v>
      </c>
      <c r="G456">
        <v>0</v>
      </c>
    </row>
    <row r="457" spans="1:7" x14ac:dyDescent="0.25">
      <c r="A457">
        <v>2</v>
      </c>
      <c r="B457" t="s">
        <v>71</v>
      </c>
      <c r="C457">
        <v>9</v>
      </c>
      <c r="D457" t="str">
        <f t="shared" si="7"/>
        <v>Probabilistic</v>
      </c>
      <c r="E457" t="s">
        <v>140</v>
      </c>
      <c r="F457" t="s">
        <v>139</v>
      </c>
      <c r="G457">
        <v>1</v>
      </c>
    </row>
    <row r="458" spans="1:7" x14ac:dyDescent="0.25">
      <c r="A458">
        <v>2</v>
      </c>
      <c r="B458" t="s">
        <v>72</v>
      </c>
      <c r="C458">
        <v>8</v>
      </c>
      <c r="D458" t="str">
        <f t="shared" si="7"/>
        <v>Probabilistic</v>
      </c>
      <c r="E458" t="s">
        <v>140</v>
      </c>
      <c r="F458" t="s">
        <v>139</v>
      </c>
      <c r="G458">
        <v>1</v>
      </c>
    </row>
    <row r="459" spans="1:7" x14ac:dyDescent="0.25">
      <c r="A459">
        <v>2</v>
      </c>
      <c r="B459" t="s">
        <v>58</v>
      </c>
      <c r="C459">
        <v>4</v>
      </c>
      <c r="D459" t="str">
        <f t="shared" si="7"/>
        <v>Probabilistic</v>
      </c>
      <c r="E459" t="s">
        <v>140</v>
      </c>
      <c r="F459" t="s">
        <v>139</v>
      </c>
      <c r="G459">
        <v>0</v>
      </c>
    </row>
    <row r="460" spans="1:7" x14ac:dyDescent="0.25">
      <c r="A460">
        <v>2</v>
      </c>
      <c r="B460" t="s">
        <v>65</v>
      </c>
      <c r="C460">
        <v>7</v>
      </c>
      <c r="D460" t="str">
        <f t="shared" si="7"/>
        <v>Probabilistic</v>
      </c>
      <c r="E460" t="s">
        <v>140</v>
      </c>
      <c r="F460" t="s">
        <v>139</v>
      </c>
      <c r="G460">
        <v>1</v>
      </c>
    </row>
    <row r="461" spans="1:7" x14ac:dyDescent="0.25">
      <c r="A461">
        <v>2</v>
      </c>
      <c r="B461" t="s">
        <v>72</v>
      </c>
      <c r="C461">
        <v>8</v>
      </c>
      <c r="D461" t="str">
        <f t="shared" si="7"/>
        <v>Probabilistic</v>
      </c>
      <c r="E461" t="s">
        <v>140</v>
      </c>
      <c r="F461" t="s">
        <v>139</v>
      </c>
      <c r="G461">
        <v>1</v>
      </c>
    </row>
    <row r="462" spans="1:7" x14ac:dyDescent="0.25">
      <c r="A462">
        <v>2</v>
      </c>
      <c r="B462" t="s">
        <v>75</v>
      </c>
      <c r="C462">
        <v>3</v>
      </c>
      <c r="D462" t="str">
        <f t="shared" si="7"/>
        <v>Probabilistic</v>
      </c>
      <c r="E462" t="s">
        <v>140</v>
      </c>
      <c r="F462" t="s">
        <v>139</v>
      </c>
      <c r="G462">
        <v>0</v>
      </c>
    </row>
    <row r="463" spans="1:7" x14ac:dyDescent="0.25">
      <c r="A463">
        <v>2</v>
      </c>
      <c r="B463" t="s">
        <v>72</v>
      </c>
      <c r="C463">
        <v>8</v>
      </c>
      <c r="D463" t="str">
        <f t="shared" si="7"/>
        <v>Probabilistic</v>
      </c>
      <c r="E463" t="s">
        <v>140</v>
      </c>
      <c r="F463" t="s">
        <v>139</v>
      </c>
      <c r="G463">
        <v>1</v>
      </c>
    </row>
    <row r="464" spans="1:7" x14ac:dyDescent="0.25">
      <c r="A464">
        <v>2</v>
      </c>
      <c r="B464" t="s">
        <v>51</v>
      </c>
      <c r="C464">
        <v>7</v>
      </c>
      <c r="D464" t="str">
        <f t="shared" si="7"/>
        <v>Probabilistic</v>
      </c>
      <c r="E464" t="s">
        <v>140</v>
      </c>
      <c r="F464" t="s">
        <v>138</v>
      </c>
      <c r="G464">
        <v>1</v>
      </c>
    </row>
    <row r="465" spans="1:7" x14ac:dyDescent="0.25">
      <c r="A465">
        <v>2</v>
      </c>
      <c r="B465" t="s">
        <v>44</v>
      </c>
      <c r="C465">
        <v>3</v>
      </c>
      <c r="D465" t="str">
        <f t="shared" si="7"/>
        <v>Probabilistic</v>
      </c>
      <c r="E465" t="s">
        <v>140</v>
      </c>
      <c r="F465" t="s">
        <v>138</v>
      </c>
      <c r="G465">
        <v>1</v>
      </c>
    </row>
    <row r="466" spans="1:7" x14ac:dyDescent="0.25">
      <c r="A466">
        <v>2</v>
      </c>
      <c r="B466" t="s">
        <v>45</v>
      </c>
      <c r="C466">
        <v>7</v>
      </c>
      <c r="D466" t="str">
        <f t="shared" si="7"/>
        <v>Probabilistic</v>
      </c>
      <c r="E466" t="s">
        <v>140</v>
      </c>
      <c r="F466" t="s">
        <v>138</v>
      </c>
      <c r="G466">
        <v>1</v>
      </c>
    </row>
    <row r="467" spans="1:7" x14ac:dyDescent="0.25">
      <c r="A467">
        <v>2</v>
      </c>
      <c r="B467" t="s">
        <v>48</v>
      </c>
      <c r="C467">
        <v>8</v>
      </c>
      <c r="D467" t="str">
        <f t="shared" si="7"/>
        <v>Probabilistic</v>
      </c>
      <c r="E467" t="s">
        <v>140</v>
      </c>
      <c r="F467" t="s">
        <v>138</v>
      </c>
      <c r="G467">
        <v>1</v>
      </c>
    </row>
    <row r="468" spans="1:7" x14ac:dyDescent="0.25">
      <c r="A468">
        <v>2</v>
      </c>
      <c r="B468" t="s">
        <v>46</v>
      </c>
      <c r="C468">
        <v>6</v>
      </c>
      <c r="D468" t="str">
        <f t="shared" si="7"/>
        <v>Probabilistic</v>
      </c>
      <c r="E468" t="s">
        <v>140</v>
      </c>
      <c r="F468" t="s">
        <v>138</v>
      </c>
      <c r="G468">
        <v>1</v>
      </c>
    </row>
    <row r="469" spans="1:7" x14ac:dyDescent="0.25">
      <c r="A469">
        <v>2</v>
      </c>
      <c r="B469" t="s">
        <v>54</v>
      </c>
      <c r="C469">
        <v>4</v>
      </c>
      <c r="D469" t="str">
        <f t="shared" si="7"/>
        <v>Probabilistic</v>
      </c>
      <c r="E469" t="s">
        <v>140</v>
      </c>
      <c r="F469" t="s">
        <v>138</v>
      </c>
      <c r="G469">
        <v>0</v>
      </c>
    </row>
    <row r="470" spans="1:7" x14ac:dyDescent="0.25">
      <c r="A470">
        <v>2</v>
      </c>
      <c r="B470" t="s">
        <v>29</v>
      </c>
      <c r="C470">
        <v>6</v>
      </c>
      <c r="D470" t="str">
        <f t="shared" si="7"/>
        <v>Probabilistic</v>
      </c>
      <c r="E470" t="s">
        <v>140</v>
      </c>
      <c r="F470" t="s">
        <v>138</v>
      </c>
      <c r="G470">
        <v>1</v>
      </c>
    </row>
    <row r="471" spans="1:7" x14ac:dyDescent="0.25">
      <c r="A471">
        <v>2</v>
      </c>
      <c r="B471" t="s">
        <v>57</v>
      </c>
      <c r="C471">
        <v>2</v>
      </c>
      <c r="D471" t="str">
        <f t="shared" si="7"/>
        <v>Probabilistic</v>
      </c>
      <c r="E471" t="s">
        <v>140</v>
      </c>
      <c r="F471" t="s">
        <v>138</v>
      </c>
      <c r="G471">
        <v>0</v>
      </c>
    </row>
    <row r="472" spans="1:7" x14ac:dyDescent="0.25">
      <c r="A472">
        <v>2</v>
      </c>
      <c r="B472" t="s">
        <v>47</v>
      </c>
      <c r="C472">
        <v>9</v>
      </c>
      <c r="D472" t="str">
        <f t="shared" si="7"/>
        <v>Probabilistic</v>
      </c>
      <c r="E472" t="s">
        <v>140</v>
      </c>
      <c r="F472" t="s">
        <v>138</v>
      </c>
      <c r="G472">
        <v>1</v>
      </c>
    </row>
    <row r="473" spans="1:7" x14ac:dyDescent="0.25">
      <c r="A473">
        <v>2</v>
      </c>
      <c r="B473" t="s">
        <v>43</v>
      </c>
      <c r="C473">
        <v>8</v>
      </c>
      <c r="D473" t="str">
        <f t="shared" si="7"/>
        <v>Probabilistic</v>
      </c>
      <c r="E473" t="s">
        <v>140</v>
      </c>
      <c r="F473" t="s">
        <v>138</v>
      </c>
      <c r="G473">
        <v>1</v>
      </c>
    </row>
    <row r="474" spans="1:7" x14ac:dyDescent="0.25">
      <c r="A474">
        <v>2</v>
      </c>
      <c r="B474" t="s">
        <v>45</v>
      </c>
      <c r="C474">
        <v>7</v>
      </c>
      <c r="D474" t="str">
        <f t="shared" si="7"/>
        <v>Probabilistic</v>
      </c>
      <c r="E474" t="s">
        <v>140</v>
      </c>
      <c r="F474" t="s">
        <v>138</v>
      </c>
      <c r="G474">
        <v>1</v>
      </c>
    </row>
    <row r="475" spans="1:7" x14ac:dyDescent="0.25">
      <c r="A475">
        <v>2</v>
      </c>
      <c r="B475" t="s">
        <v>56</v>
      </c>
      <c r="C475">
        <v>1</v>
      </c>
      <c r="D475" t="str">
        <f t="shared" si="7"/>
        <v>Probabilistic</v>
      </c>
      <c r="E475" t="s">
        <v>140</v>
      </c>
      <c r="F475" t="s">
        <v>138</v>
      </c>
      <c r="G475">
        <v>1</v>
      </c>
    </row>
    <row r="476" spans="1:7" x14ac:dyDescent="0.25">
      <c r="A476">
        <v>2</v>
      </c>
      <c r="B476" t="s">
        <v>47</v>
      </c>
      <c r="C476">
        <v>9</v>
      </c>
      <c r="D476" t="str">
        <f t="shared" si="7"/>
        <v>Probabilistic</v>
      </c>
      <c r="E476" t="s">
        <v>140</v>
      </c>
      <c r="F476" t="s">
        <v>138</v>
      </c>
      <c r="G476">
        <v>0</v>
      </c>
    </row>
    <row r="477" spans="1:7" x14ac:dyDescent="0.25">
      <c r="A477">
        <v>2</v>
      </c>
      <c r="B477" t="s">
        <v>46</v>
      </c>
      <c r="C477">
        <v>6</v>
      </c>
      <c r="D477" t="str">
        <f t="shared" si="7"/>
        <v>Probabilistic</v>
      </c>
      <c r="E477" t="s">
        <v>140</v>
      </c>
      <c r="F477" t="s">
        <v>138</v>
      </c>
      <c r="G477">
        <v>0</v>
      </c>
    </row>
    <row r="478" spans="1:7" x14ac:dyDescent="0.25">
      <c r="A478">
        <v>2</v>
      </c>
      <c r="B478" t="s">
        <v>44</v>
      </c>
      <c r="C478">
        <v>3</v>
      </c>
      <c r="D478" t="str">
        <f t="shared" si="7"/>
        <v>Probabilistic</v>
      </c>
      <c r="E478" t="s">
        <v>140</v>
      </c>
      <c r="F478" t="s">
        <v>138</v>
      </c>
      <c r="G478">
        <v>0</v>
      </c>
    </row>
    <row r="479" spans="1:7" x14ac:dyDescent="0.25">
      <c r="A479">
        <v>2</v>
      </c>
      <c r="B479" t="s">
        <v>49</v>
      </c>
      <c r="C479">
        <v>1</v>
      </c>
      <c r="D479" t="str">
        <f t="shared" si="7"/>
        <v>Probabilistic</v>
      </c>
      <c r="E479" t="s">
        <v>140</v>
      </c>
      <c r="F479" t="s">
        <v>138</v>
      </c>
      <c r="G479">
        <v>0</v>
      </c>
    </row>
    <row r="480" spans="1:7" x14ac:dyDescent="0.25">
      <c r="A480">
        <v>2</v>
      </c>
      <c r="B480" t="s">
        <v>52</v>
      </c>
      <c r="C480">
        <v>5</v>
      </c>
      <c r="D480" t="str">
        <f t="shared" si="7"/>
        <v>Probabilistic</v>
      </c>
      <c r="E480" t="s">
        <v>140</v>
      </c>
      <c r="F480" t="s">
        <v>138</v>
      </c>
      <c r="G480">
        <v>1</v>
      </c>
    </row>
    <row r="481" spans="1:7" x14ac:dyDescent="0.25">
      <c r="A481">
        <v>2</v>
      </c>
      <c r="B481" t="s">
        <v>39</v>
      </c>
      <c r="C481">
        <v>9</v>
      </c>
      <c r="D481" t="str">
        <f t="shared" si="7"/>
        <v>Probabilistic</v>
      </c>
      <c r="E481" t="s">
        <v>140</v>
      </c>
      <c r="F481" t="s">
        <v>138</v>
      </c>
      <c r="G481">
        <v>1</v>
      </c>
    </row>
    <row r="482" spans="1:7" x14ac:dyDescent="0.25">
      <c r="A482">
        <v>2</v>
      </c>
      <c r="B482" t="s">
        <v>51</v>
      </c>
      <c r="C482">
        <v>7</v>
      </c>
      <c r="D482" t="str">
        <f t="shared" si="7"/>
        <v>Probabilistic</v>
      </c>
      <c r="E482" t="s">
        <v>140</v>
      </c>
      <c r="F482" t="s">
        <v>138</v>
      </c>
      <c r="G482">
        <v>1</v>
      </c>
    </row>
    <row r="483" spans="1:7" x14ac:dyDescent="0.25">
      <c r="A483">
        <v>2</v>
      </c>
      <c r="B483" t="s">
        <v>29</v>
      </c>
      <c r="C483">
        <v>6</v>
      </c>
      <c r="D483" t="str">
        <f t="shared" si="7"/>
        <v>Probabilistic</v>
      </c>
      <c r="E483" t="s">
        <v>140</v>
      </c>
      <c r="F483" t="s">
        <v>138</v>
      </c>
      <c r="G483">
        <v>0</v>
      </c>
    </row>
    <row r="484" spans="1:7" x14ac:dyDescent="0.25">
      <c r="A484">
        <v>2</v>
      </c>
      <c r="B484" t="s">
        <v>57</v>
      </c>
      <c r="C484">
        <v>2</v>
      </c>
      <c r="D484" t="str">
        <f t="shared" si="7"/>
        <v>Probabilistic</v>
      </c>
      <c r="E484" t="s">
        <v>140</v>
      </c>
      <c r="F484" t="s">
        <v>138</v>
      </c>
      <c r="G484">
        <v>0</v>
      </c>
    </row>
    <row r="485" spans="1:7" x14ac:dyDescent="0.25">
      <c r="A485">
        <v>2</v>
      </c>
      <c r="B485" t="s">
        <v>55</v>
      </c>
      <c r="C485">
        <v>5</v>
      </c>
      <c r="D485" t="str">
        <f t="shared" si="7"/>
        <v>Probabilistic</v>
      </c>
      <c r="E485" t="s">
        <v>140</v>
      </c>
      <c r="F485" t="s">
        <v>138</v>
      </c>
      <c r="G485">
        <v>0</v>
      </c>
    </row>
    <row r="486" spans="1:7" x14ac:dyDescent="0.25">
      <c r="A486">
        <v>2</v>
      </c>
      <c r="B486" t="s">
        <v>47</v>
      </c>
      <c r="C486">
        <v>9</v>
      </c>
      <c r="D486" t="str">
        <f t="shared" si="7"/>
        <v>Probabilistic</v>
      </c>
      <c r="E486" t="s">
        <v>140</v>
      </c>
      <c r="F486" t="s">
        <v>138</v>
      </c>
      <c r="G486">
        <v>1</v>
      </c>
    </row>
    <row r="487" spans="1:7" x14ac:dyDescent="0.25">
      <c r="A487">
        <v>2</v>
      </c>
      <c r="B487" t="s">
        <v>49</v>
      </c>
      <c r="C487">
        <v>1</v>
      </c>
      <c r="D487" t="str">
        <f t="shared" si="7"/>
        <v>Probabilistic</v>
      </c>
      <c r="E487" t="s">
        <v>140</v>
      </c>
      <c r="F487" t="s">
        <v>138</v>
      </c>
      <c r="G487">
        <v>0</v>
      </c>
    </row>
    <row r="488" spans="1:7" x14ac:dyDescent="0.25">
      <c r="A488">
        <v>2</v>
      </c>
      <c r="B488" t="s">
        <v>45</v>
      </c>
      <c r="C488">
        <v>7</v>
      </c>
      <c r="D488" t="str">
        <f t="shared" si="7"/>
        <v>Probabilistic</v>
      </c>
      <c r="E488" t="s">
        <v>140</v>
      </c>
      <c r="F488" t="s">
        <v>138</v>
      </c>
      <c r="G488">
        <v>1</v>
      </c>
    </row>
    <row r="489" spans="1:7" x14ac:dyDescent="0.25">
      <c r="A489">
        <v>2</v>
      </c>
      <c r="B489" t="s">
        <v>57</v>
      </c>
      <c r="C489">
        <v>2</v>
      </c>
      <c r="D489" t="str">
        <f t="shared" si="7"/>
        <v>Probabilistic</v>
      </c>
      <c r="E489" t="s">
        <v>140</v>
      </c>
      <c r="F489" t="s">
        <v>138</v>
      </c>
      <c r="G489">
        <v>0</v>
      </c>
    </row>
    <row r="490" spans="1:7" x14ac:dyDescent="0.25">
      <c r="A490">
        <v>2</v>
      </c>
      <c r="B490" t="s">
        <v>37</v>
      </c>
      <c r="C490">
        <v>3</v>
      </c>
      <c r="D490" t="str">
        <f t="shared" si="7"/>
        <v>Probabilistic</v>
      </c>
      <c r="E490" t="s">
        <v>140</v>
      </c>
      <c r="F490" t="s">
        <v>138</v>
      </c>
      <c r="G490">
        <v>0</v>
      </c>
    </row>
    <row r="491" spans="1:7" x14ac:dyDescent="0.25">
      <c r="A491">
        <v>2</v>
      </c>
      <c r="B491" t="s">
        <v>47</v>
      </c>
      <c r="C491">
        <v>9</v>
      </c>
      <c r="D491" t="str">
        <f t="shared" si="7"/>
        <v>Probabilistic</v>
      </c>
      <c r="E491" t="s">
        <v>140</v>
      </c>
      <c r="F491" t="s">
        <v>138</v>
      </c>
      <c r="G491">
        <v>1</v>
      </c>
    </row>
    <row r="492" spans="1:7" x14ac:dyDescent="0.25">
      <c r="A492">
        <v>2</v>
      </c>
      <c r="B492" t="s">
        <v>48</v>
      </c>
      <c r="C492">
        <v>8</v>
      </c>
      <c r="D492" t="str">
        <f t="shared" si="7"/>
        <v>Probabilistic</v>
      </c>
      <c r="E492" t="s">
        <v>140</v>
      </c>
      <c r="F492" t="s">
        <v>138</v>
      </c>
      <c r="G492">
        <v>1</v>
      </c>
    </row>
    <row r="493" spans="1:7" x14ac:dyDescent="0.25">
      <c r="A493">
        <v>2</v>
      </c>
      <c r="B493" t="s">
        <v>53</v>
      </c>
      <c r="C493">
        <v>2</v>
      </c>
      <c r="D493" t="str">
        <f t="shared" si="7"/>
        <v>Probabilistic</v>
      </c>
      <c r="E493" t="s">
        <v>140</v>
      </c>
      <c r="F493" t="s">
        <v>138</v>
      </c>
      <c r="G493">
        <v>0</v>
      </c>
    </row>
    <row r="494" spans="1:7" x14ac:dyDescent="0.25">
      <c r="A494">
        <v>2</v>
      </c>
      <c r="B494" t="s">
        <v>54</v>
      </c>
      <c r="C494">
        <v>4</v>
      </c>
      <c r="D494" t="str">
        <f t="shared" si="7"/>
        <v>Probabilistic</v>
      </c>
      <c r="E494" t="s">
        <v>140</v>
      </c>
      <c r="F494" t="s">
        <v>138</v>
      </c>
      <c r="G494">
        <v>1</v>
      </c>
    </row>
    <row r="495" spans="1:7" x14ac:dyDescent="0.25">
      <c r="A495">
        <v>2</v>
      </c>
      <c r="B495" t="s">
        <v>46</v>
      </c>
      <c r="C495">
        <v>6</v>
      </c>
      <c r="D495" t="str">
        <f t="shared" si="7"/>
        <v>Probabilistic</v>
      </c>
      <c r="E495" t="s">
        <v>140</v>
      </c>
      <c r="F495" t="s">
        <v>138</v>
      </c>
      <c r="G495">
        <v>0</v>
      </c>
    </row>
    <row r="496" spans="1:7" x14ac:dyDescent="0.25">
      <c r="A496">
        <v>2</v>
      </c>
      <c r="B496" t="s">
        <v>43</v>
      </c>
      <c r="C496">
        <v>8</v>
      </c>
      <c r="D496" t="str">
        <f t="shared" si="7"/>
        <v>Probabilistic</v>
      </c>
      <c r="E496" t="s">
        <v>140</v>
      </c>
      <c r="F496" t="s">
        <v>138</v>
      </c>
      <c r="G496">
        <v>1</v>
      </c>
    </row>
    <row r="497" spans="1:7" x14ac:dyDescent="0.25">
      <c r="A497">
        <v>2</v>
      </c>
      <c r="B497" t="s">
        <v>50</v>
      </c>
      <c r="C497">
        <v>4</v>
      </c>
      <c r="D497" t="str">
        <f t="shared" si="7"/>
        <v>Probabilistic</v>
      </c>
      <c r="E497" t="s">
        <v>140</v>
      </c>
      <c r="F497" t="s">
        <v>138</v>
      </c>
      <c r="G497">
        <v>0</v>
      </c>
    </row>
    <row r="498" spans="1:7" x14ac:dyDescent="0.25">
      <c r="A498">
        <v>2</v>
      </c>
      <c r="B498" t="s">
        <v>56</v>
      </c>
      <c r="C498">
        <v>1</v>
      </c>
      <c r="D498" t="str">
        <f t="shared" si="7"/>
        <v>Probabilistic</v>
      </c>
      <c r="E498" t="s">
        <v>140</v>
      </c>
      <c r="F498" t="s">
        <v>138</v>
      </c>
      <c r="G498">
        <v>0</v>
      </c>
    </row>
    <row r="499" spans="1:7" x14ac:dyDescent="0.25">
      <c r="A499">
        <v>2</v>
      </c>
      <c r="B499" t="s">
        <v>56</v>
      </c>
      <c r="C499">
        <v>1</v>
      </c>
      <c r="D499" t="str">
        <f t="shared" si="7"/>
        <v>Probabilistic</v>
      </c>
      <c r="E499" t="s">
        <v>140</v>
      </c>
      <c r="F499" t="s">
        <v>138</v>
      </c>
      <c r="G499">
        <v>0</v>
      </c>
    </row>
    <row r="500" spans="1:7" x14ac:dyDescent="0.25">
      <c r="A500">
        <v>2</v>
      </c>
      <c r="B500" t="s">
        <v>49</v>
      </c>
      <c r="C500">
        <v>1</v>
      </c>
      <c r="D500" t="str">
        <f t="shared" si="7"/>
        <v>Probabilistic</v>
      </c>
      <c r="E500" t="s">
        <v>140</v>
      </c>
      <c r="F500" t="s">
        <v>138</v>
      </c>
      <c r="G500">
        <v>0</v>
      </c>
    </row>
    <row r="501" spans="1:7" x14ac:dyDescent="0.25">
      <c r="A501">
        <v>2</v>
      </c>
      <c r="B501" t="s">
        <v>54</v>
      </c>
      <c r="C501">
        <v>4</v>
      </c>
      <c r="D501" t="str">
        <f t="shared" si="7"/>
        <v>Probabilistic</v>
      </c>
      <c r="E501" t="s">
        <v>140</v>
      </c>
      <c r="F501" t="s">
        <v>138</v>
      </c>
      <c r="G501">
        <v>1</v>
      </c>
    </row>
    <row r="502" spans="1:7" x14ac:dyDescent="0.25">
      <c r="A502">
        <v>2</v>
      </c>
      <c r="B502" t="s">
        <v>46</v>
      </c>
      <c r="C502">
        <v>6</v>
      </c>
      <c r="D502" t="str">
        <f t="shared" si="7"/>
        <v>Probabilistic</v>
      </c>
      <c r="E502" t="s">
        <v>140</v>
      </c>
      <c r="F502" t="s">
        <v>138</v>
      </c>
      <c r="G502">
        <v>1</v>
      </c>
    </row>
    <row r="503" spans="1:7" x14ac:dyDescent="0.25">
      <c r="A503">
        <v>2</v>
      </c>
      <c r="B503" t="s">
        <v>50</v>
      </c>
      <c r="C503">
        <v>4</v>
      </c>
      <c r="D503" t="str">
        <f t="shared" si="7"/>
        <v>Probabilistic</v>
      </c>
      <c r="E503" t="s">
        <v>140</v>
      </c>
      <c r="F503" t="s">
        <v>138</v>
      </c>
      <c r="G503">
        <v>1</v>
      </c>
    </row>
    <row r="504" spans="1:7" x14ac:dyDescent="0.25">
      <c r="A504">
        <v>2</v>
      </c>
      <c r="B504" t="s">
        <v>56</v>
      </c>
      <c r="C504">
        <v>1</v>
      </c>
      <c r="D504" t="str">
        <f t="shared" si="7"/>
        <v>Probabilistic</v>
      </c>
      <c r="E504" t="s">
        <v>140</v>
      </c>
      <c r="F504" t="s">
        <v>138</v>
      </c>
      <c r="G504">
        <v>0</v>
      </c>
    </row>
    <row r="505" spans="1:7" x14ac:dyDescent="0.25">
      <c r="A505">
        <v>2</v>
      </c>
      <c r="B505" t="s">
        <v>54</v>
      </c>
      <c r="C505">
        <v>4</v>
      </c>
      <c r="D505" t="str">
        <f t="shared" si="7"/>
        <v>Probabilistic</v>
      </c>
      <c r="E505" t="s">
        <v>140</v>
      </c>
      <c r="F505" t="s">
        <v>138</v>
      </c>
      <c r="G505">
        <v>1</v>
      </c>
    </row>
    <row r="506" spans="1:7" x14ac:dyDescent="0.25">
      <c r="A506">
        <v>2</v>
      </c>
      <c r="B506" t="s">
        <v>43</v>
      </c>
      <c r="C506">
        <v>8</v>
      </c>
      <c r="D506" t="str">
        <f t="shared" si="7"/>
        <v>Probabilistic</v>
      </c>
      <c r="E506" t="s">
        <v>140</v>
      </c>
      <c r="F506" t="s">
        <v>138</v>
      </c>
      <c r="G506">
        <v>1</v>
      </c>
    </row>
    <row r="507" spans="1:7" x14ac:dyDescent="0.25">
      <c r="A507">
        <v>2</v>
      </c>
      <c r="B507" t="s">
        <v>52</v>
      </c>
      <c r="C507">
        <v>5</v>
      </c>
      <c r="D507" t="str">
        <f t="shared" si="7"/>
        <v>Probabilistic</v>
      </c>
      <c r="E507" t="s">
        <v>140</v>
      </c>
      <c r="F507" t="s">
        <v>138</v>
      </c>
      <c r="G507">
        <v>0</v>
      </c>
    </row>
    <row r="508" spans="1:7" x14ac:dyDescent="0.25">
      <c r="A508">
        <v>2</v>
      </c>
      <c r="B508" t="s">
        <v>47</v>
      </c>
      <c r="C508">
        <v>9</v>
      </c>
      <c r="D508" t="str">
        <f t="shared" si="7"/>
        <v>Probabilistic</v>
      </c>
      <c r="E508" t="s">
        <v>140</v>
      </c>
      <c r="F508" t="s">
        <v>138</v>
      </c>
      <c r="G508">
        <v>1</v>
      </c>
    </row>
    <row r="509" spans="1:7" x14ac:dyDescent="0.25">
      <c r="A509">
        <v>2</v>
      </c>
      <c r="B509" t="s">
        <v>52</v>
      </c>
      <c r="C509">
        <v>5</v>
      </c>
      <c r="D509" t="str">
        <f t="shared" si="7"/>
        <v>Probabilistic</v>
      </c>
      <c r="E509" t="s">
        <v>140</v>
      </c>
      <c r="F509" t="s">
        <v>138</v>
      </c>
      <c r="G509">
        <v>0</v>
      </c>
    </row>
    <row r="510" spans="1:7" x14ac:dyDescent="0.25">
      <c r="A510">
        <v>2</v>
      </c>
      <c r="B510" t="s">
        <v>53</v>
      </c>
      <c r="C510">
        <v>2</v>
      </c>
      <c r="D510" t="str">
        <f t="shared" si="7"/>
        <v>Probabilistic</v>
      </c>
      <c r="E510" t="s">
        <v>140</v>
      </c>
      <c r="F510" t="s">
        <v>138</v>
      </c>
      <c r="G510">
        <v>0</v>
      </c>
    </row>
    <row r="511" spans="1:7" x14ac:dyDescent="0.25">
      <c r="A511">
        <v>2</v>
      </c>
      <c r="B511" t="s">
        <v>43</v>
      </c>
      <c r="C511">
        <v>8</v>
      </c>
      <c r="D511" t="str">
        <f t="shared" si="7"/>
        <v>Probabilistic</v>
      </c>
      <c r="E511" t="s">
        <v>140</v>
      </c>
      <c r="F511" t="s">
        <v>138</v>
      </c>
      <c r="G511">
        <v>1</v>
      </c>
    </row>
    <row r="512" spans="1:7" x14ac:dyDescent="0.25">
      <c r="A512">
        <v>2</v>
      </c>
      <c r="B512" t="s">
        <v>43</v>
      </c>
      <c r="C512">
        <v>8</v>
      </c>
      <c r="D512" t="str">
        <f t="shared" si="7"/>
        <v>Probabilistic</v>
      </c>
      <c r="E512" t="s">
        <v>140</v>
      </c>
      <c r="F512" t="s">
        <v>138</v>
      </c>
      <c r="G512">
        <v>1</v>
      </c>
    </row>
    <row r="513" spans="1:7" x14ac:dyDescent="0.25">
      <c r="A513">
        <v>2</v>
      </c>
      <c r="B513" t="s">
        <v>50</v>
      </c>
      <c r="C513">
        <v>4</v>
      </c>
      <c r="D513" t="str">
        <f t="shared" si="7"/>
        <v>Probabilistic</v>
      </c>
      <c r="E513" t="s">
        <v>140</v>
      </c>
      <c r="F513" t="s">
        <v>138</v>
      </c>
      <c r="G513">
        <v>0</v>
      </c>
    </row>
    <row r="514" spans="1:7" x14ac:dyDescent="0.25">
      <c r="A514">
        <v>2</v>
      </c>
      <c r="B514" t="s">
        <v>55</v>
      </c>
      <c r="C514">
        <v>5</v>
      </c>
      <c r="D514" t="str">
        <f t="shared" si="7"/>
        <v>Probabilistic</v>
      </c>
      <c r="E514" t="s">
        <v>140</v>
      </c>
      <c r="F514" t="s">
        <v>138</v>
      </c>
      <c r="G514">
        <v>1</v>
      </c>
    </row>
    <row r="515" spans="1:7" x14ac:dyDescent="0.25">
      <c r="A515">
        <v>2</v>
      </c>
      <c r="B515" t="s">
        <v>37</v>
      </c>
      <c r="C515">
        <v>3</v>
      </c>
      <c r="D515" t="str">
        <f t="shared" ref="D515:D578" si="8">IF(E515="Non-Overlapping","Deterministic","Probabilistic")</f>
        <v>Probabilistic</v>
      </c>
      <c r="E515" t="s">
        <v>140</v>
      </c>
      <c r="F515" t="s">
        <v>138</v>
      </c>
      <c r="G515">
        <v>1</v>
      </c>
    </row>
    <row r="516" spans="1:7" x14ac:dyDescent="0.25">
      <c r="A516">
        <v>2</v>
      </c>
      <c r="B516" t="s">
        <v>52</v>
      </c>
      <c r="C516">
        <v>5</v>
      </c>
      <c r="D516" t="str">
        <f t="shared" si="8"/>
        <v>Probabilistic</v>
      </c>
      <c r="E516" t="s">
        <v>140</v>
      </c>
      <c r="F516" t="s">
        <v>138</v>
      </c>
      <c r="G516">
        <v>1</v>
      </c>
    </row>
    <row r="517" spans="1:7" x14ac:dyDescent="0.25">
      <c r="A517">
        <v>2</v>
      </c>
      <c r="B517" t="s">
        <v>46</v>
      </c>
      <c r="C517">
        <v>6</v>
      </c>
      <c r="D517" t="str">
        <f t="shared" si="8"/>
        <v>Probabilistic</v>
      </c>
      <c r="E517" t="s">
        <v>140</v>
      </c>
      <c r="F517" t="s">
        <v>138</v>
      </c>
      <c r="G517">
        <v>1</v>
      </c>
    </row>
    <row r="518" spans="1:7" x14ac:dyDescent="0.25">
      <c r="A518">
        <v>2</v>
      </c>
      <c r="B518" t="s">
        <v>39</v>
      </c>
      <c r="C518">
        <v>9</v>
      </c>
      <c r="D518" t="str">
        <f t="shared" si="8"/>
        <v>Probabilistic</v>
      </c>
      <c r="E518" t="s">
        <v>140</v>
      </c>
      <c r="F518" t="s">
        <v>138</v>
      </c>
      <c r="G518">
        <v>1</v>
      </c>
    </row>
    <row r="519" spans="1:7" x14ac:dyDescent="0.25">
      <c r="A519">
        <v>2</v>
      </c>
      <c r="B519" t="s">
        <v>52</v>
      </c>
      <c r="C519">
        <v>5</v>
      </c>
      <c r="D519" t="str">
        <f t="shared" si="8"/>
        <v>Probabilistic</v>
      </c>
      <c r="E519" t="s">
        <v>140</v>
      </c>
      <c r="F519" t="s">
        <v>138</v>
      </c>
      <c r="G519">
        <v>0</v>
      </c>
    </row>
    <row r="520" spans="1:7" x14ac:dyDescent="0.25">
      <c r="A520">
        <v>2</v>
      </c>
      <c r="B520" t="s">
        <v>37</v>
      </c>
      <c r="C520">
        <v>3</v>
      </c>
      <c r="D520" t="str">
        <f t="shared" si="8"/>
        <v>Probabilistic</v>
      </c>
      <c r="E520" t="s">
        <v>140</v>
      </c>
      <c r="F520" t="s">
        <v>138</v>
      </c>
      <c r="G520">
        <v>0</v>
      </c>
    </row>
    <row r="521" spans="1:7" x14ac:dyDescent="0.25">
      <c r="A521">
        <v>2</v>
      </c>
      <c r="B521" t="s">
        <v>29</v>
      </c>
      <c r="C521">
        <v>6</v>
      </c>
      <c r="D521" t="str">
        <f t="shared" si="8"/>
        <v>Probabilistic</v>
      </c>
      <c r="E521" t="s">
        <v>140</v>
      </c>
      <c r="F521" t="s">
        <v>138</v>
      </c>
      <c r="G521">
        <v>1</v>
      </c>
    </row>
    <row r="522" spans="1:7" x14ac:dyDescent="0.25">
      <c r="A522">
        <v>2</v>
      </c>
      <c r="B522" t="s">
        <v>53</v>
      </c>
      <c r="C522">
        <v>2</v>
      </c>
      <c r="D522" t="str">
        <f t="shared" si="8"/>
        <v>Probabilistic</v>
      </c>
      <c r="E522" t="s">
        <v>140</v>
      </c>
      <c r="F522" t="s">
        <v>138</v>
      </c>
      <c r="G522">
        <v>0</v>
      </c>
    </row>
    <row r="523" spans="1:7" x14ac:dyDescent="0.25">
      <c r="A523">
        <v>2</v>
      </c>
      <c r="B523" t="s">
        <v>43</v>
      </c>
      <c r="C523">
        <v>8</v>
      </c>
      <c r="D523" t="str">
        <f t="shared" si="8"/>
        <v>Probabilistic</v>
      </c>
      <c r="E523" t="s">
        <v>140</v>
      </c>
      <c r="F523" t="s">
        <v>138</v>
      </c>
      <c r="G523">
        <v>1</v>
      </c>
    </row>
    <row r="524" spans="1:7" x14ac:dyDescent="0.25">
      <c r="A524">
        <v>2</v>
      </c>
      <c r="B524" t="s">
        <v>51</v>
      </c>
      <c r="C524">
        <v>7</v>
      </c>
      <c r="D524" t="str">
        <f t="shared" si="8"/>
        <v>Probabilistic</v>
      </c>
      <c r="E524" t="s">
        <v>140</v>
      </c>
      <c r="F524" t="s">
        <v>138</v>
      </c>
      <c r="G524">
        <v>1</v>
      </c>
    </row>
    <row r="525" spans="1:7" x14ac:dyDescent="0.25">
      <c r="A525">
        <v>2</v>
      </c>
      <c r="B525" t="s">
        <v>44</v>
      </c>
      <c r="C525">
        <v>3</v>
      </c>
      <c r="D525" t="str">
        <f t="shared" si="8"/>
        <v>Probabilistic</v>
      </c>
      <c r="E525" t="s">
        <v>140</v>
      </c>
      <c r="F525" t="s">
        <v>138</v>
      </c>
      <c r="G525">
        <v>0</v>
      </c>
    </row>
    <row r="526" spans="1:7" x14ac:dyDescent="0.25">
      <c r="A526">
        <v>2</v>
      </c>
      <c r="B526" t="s">
        <v>51</v>
      </c>
      <c r="C526">
        <v>7</v>
      </c>
      <c r="D526" t="str">
        <f t="shared" si="8"/>
        <v>Probabilistic</v>
      </c>
      <c r="E526" t="s">
        <v>140</v>
      </c>
      <c r="F526" t="s">
        <v>138</v>
      </c>
      <c r="G526">
        <v>0</v>
      </c>
    </row>
    <row r="527" spans="1:7" x14ac:dyDescent="0.25">
      <c r="A527">
        <v>2</v>
      </c>
      <c r="B527" t="s">
        <v>50</v>
      </c>
      <c r="C527">
        <v>4</v>
      </c>
      <c r="D527" t="str">
        <f t="shared" si="8"/>
        <v>Probabilistic</v>
      </c>
      <c r="E527" t="s">
        <v>140</v>
      </c>
      <c r="F527" t="s">
        <v>138</v>
      </c>
      <c r="G527">
        <v>1</v>
      </c>
    </row>
    <row r="528" spans="1:7" x14ac:dyDescent="0.25">
      <c r="A528">
        <v>2</v>
      </c>
      <c r="B528" t="s">
        <v>45</v>
      </c>
      <c r="C528">
        <v>7</v>
      </c>
      <c r="D528" t="str">
        <f t="shared" si="8"/>
        <v>Probabilistic</v>
      </c>
      <c r="E528" t="s">
        <v>140</v>
      </c>
      <c r="F528" t="s">
        <v>138</v>
      </c>
      <c r="G528">
        <v>1</v>
      </c>
    </row>
    <row r="529" spans="1:7" x14ac:dyDescent="0.25">
      <c r="A529">
        <v>2</v>
      </c>
      <c r="B529" t="s">
        <v>53</v>
      </c>
      <c r="C529">
        <v>2</v>
      </c>
      <c r="D529" t="str">
        <f t="shared" si="8"/>
        <v>Probabilistic</v>
      </c>
      <c r="E529" t="s">
        <v>140</v>
      </c>
      <c r="F529" t="s">
        <v>138</v>
      </c>
      <c r="G529">
        <v>0</v>
      </c>
    </row>
    <row r="530" spans="1:7" x14ac:dyDescent="0.25">
      <c r="A530">
        <v>2</v>
      </c>
      <c r="B530" t="s">
        <v>39</v>
      </c>
      <c r="C530">
        <v>9</v>
      </c>
      <c r="D530" t="str">
        <f t="shared" si="8"/>
        <v>Probabilistic</v>
      </c>
      <c r="E530" t="s">
        <v>140</v>
      </c>
      <c r="F530" t="s">
        <v>138</v>
      </c>
      <c r="G530">
        <v>1</v>
      </c>
    </row>
    <row r="531" spans="1:7" x14ac:dyDescent="0.25">
      <c r="A531">
        <v>2</v>
      </c>
      <c r="B531" t="s">
        <v>44</v>
      </c>
      <c r="C531">
        <v>3</v>
      </c>
      <c r="D531" t="str">
        <f t="shared" si="8"/>
        <v>Probabilistic</v>
      </c>
      <c r="E531" t="s">
        <v>140</v>
      </c>
      <c r="F531" t="s">
        <v>138</v>
      </c>
      <c r="G531">
        <v>1</v>
      </c>
    </row>
    <row r="532" spans="1:7" x14ac:dyDescent="0.25">
      <c r="A532">
        <v>2</v>
      </c>
      <c r="B532" t="s">
        <v>44</v>
      </c>
      <c r="C532">
        <v>3</v>
      </c>
      <c r="D532" t="str">
        <f t="shared" si="8"/>
        <v>Probabilistic</v>
      </c>
      <c r="E532" t="s">
        <v>140</v>
      </c>
      <c r="F532" t="s">
        <v>138</v>
      </c>
      <c r="G532">
        <v>1</v>
      </c>
    </row>
    <row r="533" spans="1:7" x14ac:dyDescent="0.25">
      <c r="A533">
        <v>2</v>
      </c>
      <c r="B533" t="s">
        <v>57</v>
      </c>
      <c r="C533">
        <v>2</v>
      </c>
      <c r="D533" t="str">
        <f t="shared" si="8"/>
        <v>Probabilistic</v>
      </c>
      <c r="E533" t="s">
        <v>140</v>
      </c>
      <c r="F533" t="s">
        <v>138</v>
      </c>
      <c r="G533">
        <v>0</v>
      </c>
    </row>
    <row r="534" spans="1:7" x14ac:dyDescent="0.25">
      <c r="A534">
        <v>3</v>
      </c>
      <c r="B534" t="s">
        <v>118</v>
      </c>
      <c r="C534">
        <v>9</v>
      </c>
      <c r="D534" t="str">
        <f t="shared" si="8"/>
        <v>Probabilistic</v>
      </c>
      <c r="E534" t="s">
        <v>140</v>
      </c>
      <c r="F534" t="s">
        <v>138</v>
      </c>
      <c r="G534">
        <v>1</v>
      </c>
    </row>
    <row r="535" spans="1:7" x14ac:dyDescent="0.25">
      <c r="A535">
        <v>3</v>
      </c>
      <c r="B535" t="s">
        <v>127</v>
      </c>
      <c r="C535">
        <v>2</v>
      </c>
      <c r="D535" t="str">
        <f t="shared" si="8"/>
        <v>Probabilistic</v>
      </c>
      <c r="E535" t="s">
        <v>140</v>
      </c>
      <c r="F535" t="s">
        <v>138</v>
      </c>
      <c r="G535">
        <v>0</v>
      </c>
    </row>
    <row r="536" spans="1:7" x14ac:dyDescent="0.25">
      <c r="A536">
        <v>3</v>
      </c>
      <c r="B536" t="s">
        <v>118</v>
      </c>
      <c r="C536">
        <v>9</v>
      </c>
      <c r="D536" t="str">
        <f t="shared" si="8"/>
        <v>Probabilistic</v>
      </c>
      <c r="E536" t="s">
        <v>140</v>
      </c>
      <c r="F536" t="s">
        <v>138</v>
      </c>
      <c r="G536">
        <v>1</v>
      </c>
    </row>
    <row r="537" spans="1:7" x14ac:dyDescent="0.25">
      <c r="A537">
        <v>3</v>
      </c>
      <c r="B537" t="s">
        <v>110</v>
      </c>
      <c r="C537">
        <v>3</v>
      </c>
      <c r="D537" t="str">
        <f t="shared" si="8"/>
        <v>Probabilistic</v>
      </c>
      <c r="E537" t="s">
        <v>140</v>
      </c>
      <c r="F537" t="s">
        <v>138</v>
      </c>
      <c r="G537">
        <v>0</v>
      </c>
    </row>
    <row r="538" spans="1:7" x14ac:dyDescent="0.25">
      <c r="A538">
        <v>3</v>
      </c>
      <c r="B538" t="s">
        <v>116</v>
      </c>
      <c r="C538">
        <v>8</v>
      </c>
      <c r="D538" t="str">
        <f t="shared" si="8"/>
        <v>Probabilistic</v>
      </c>
      <c r="E538" t="s">
        <v>140</v>
      </c>
      <c r="F538" t="s">
        <v>138</v>
      </c>
      <c r="G538">
        <v>1</v>
      </c>
    </row>
    <row r="539" spans="1:7" x14ac:dyDescent="0.25">
      <c r="A539">
        <v>3</v>
      </c>
      <c r="B539" t="s">
        <v>125</v>
      </c>
      <c r="C539">
        <v>2</v>
      </c>
      <c r="D539" t="str">
        <f t="shared" si="8"/>
        <v>Probabilistic</v>
      </c>
      <c r="E539" t="s">
        <v>140</v>
      </c>
      <c r="F539" t="s">
        <v>138</v>
      </c>
      <c r="G539">
        <v>0</v>
      </c>
    </row>
    <row r="540" spans="1:7" x14ac:dyDescent="0.25">
      <c r="A540">
        <v>3</v>
      </c>
      <c r="B540" t="s">
        <v>111</v>
      </c>
      <c r="C540">
        <v>6</v>
      </c>
      <c r="D540" t="str">
        <f t="shared" si="8"/>
        <v>Probabilistic</v>
      </c>
      <c r="E540" t="s">
        <v>140</v>
      </c>
      <c r="F540" t="s">
        <v>138</v>
      </c>
      <c r="G540">
        <v>1</v>
      </c>
    </row>
    <row r="541" spans="1:7" x14ac:dyDescent="0.25">
      <c r="A541">
        <v>3</v>
      </c>
      <c r="B541" t="s">
        <v>126</v>
      </c>
      <c r="C541">
        <v>1</v>
      </c>
      <c r="D541" t="str">
        <f t="shared" si="8"/>
        <v>Probabilistic</v>
      </c>
      <c r="E541" t="s">
        <v>140</v>
      </c>
      <c r="F541" t="s">
        <v>138</v>
      </c>
      <c r="G541">
        <v>0</v>
      </c>
    </row>
    <row r="542" spans="1:7" x14ac:dyDescent="0.25">
      <c r="A542">
        <v>3</v>
      </c>
      <c r="B542" t="s">
        <v>115</v>
      </c>
      <c r="C542">
        <v>5</v>
      </c>
      <c r="D542" t="str">
        <f t="shared" si="8"/>
        <v>Probabilistic</v>
      </c>
      <c r="E542" t="s">
        <v>140</v>
      </c>
      <c r="F542" t="s">
        <v>138</v>
      </c>
      <c r="G542">
        <v>1</v>
      </c>
    </row>
    <row r="543" spans="1:7" x14ac:dyDescent="0.25">
      <c r="A543">
        <v>3</v>
      </c>
      <c r="B543" t="s">
        <v>119</v>
      </c>
      <c r="C543">
        <v>4</v>
      </c>
      <c r="D543" t="str">
        <f t="shared" si="8"/>
        <v>Probabilistic</v>
      </c>
      <c r="E543" t="s">
        <v>140</v>
      </c>
      <c r="F543" t="s">
        <v>138</v>
      </c>
      <c r="G543">
        <v>1</v>
      </c>
    </row>
    <row r="544" spans="1:7" x14ac:dyDescent="0.25">
      <c r="A544">
        <v>3</v>
      </c>
      <c r="B544" t="s">
        <v>115</v>
      </c>
      <c r="C544">
        <v>5</v>
      </c>
      <c r="D544" t="str">
        <f t="shared" si="8"/>
        <v>Probabilistic</v>
      </c>
      <c r="E544" t="s">
        <v>140</v>
      </c>
      <c r="F544" t="s">
        <v>138</v>
      </c>
      <c r="G544">
        <v>0</v>
      </c>
    </row>
    <row r="545" spans="1:7" x14ac:dyDescent="0.25">
      <c r="A545">
        <v>3</v>
      </c>
      <c r="B545" t="s">
        <v>105</v>
      </c>
      <c r="C545">
        <v>1</v>
      </c>
      <c r="D545" t="str">
        <f t="shared" si="8"/>
        <v>Probabilistic</v>
      </c>
      <c r="E545" t="s">
        <v>140</v>
      </c>
      <c r="F545" t="s">
        <v>138</v>
      </c>
      <c r="G545">
        <v>0</v>
      </c>
    </row>
    <row r="546" spans="1:7" x14ac:dyDescent="0.25">
      <c r="A546">
        <v>3</v>
      </c>
      <c r="B546" t="s">
        <v>111</v>
      </c>
      <c r="C546">
        <v>6</v>
      </c>
      <c r="D546" t="str">
        <f t="shared" si="8"/>
        <v>Probabilistic</v>
      </c>
      <c r="E546" t="s">
        <v>140</v>
      </c>
      <c r="F546" t="s">
        <v>138</v>
      </c>
      <c r="G546">
        <v>1</v>
      </c>
    </row>
    <row r="547" spans="1:7" x14ac:dyDescent="0.25">
      <c r="A547">
        <v>3</v>
      </c>
      <c r="B547" t="s">
        <v>126</v>
      </c>
      <c r="C547">
        <v>1</v>
      </c>
      <c r="D547" t="str">
        <f t="shared" si="8"/>
        <v>Probabilistic</v>
      </c>
      <c r="E547" t="s">
        <v>140</v>
      </c>
      <c r="F547" t="s">
        <v>138</v>
      </c>
      <c r="G547">
        <v>0</v>
      </c>
    </row>
    <row r="548" spans="1:7" x14ac:dyDescent="0.25">
      <c r="A548">
        <v>3</v>
      </c>
      <c r="B548" t="s">
        <v>118</v>
      </c>
      <c r="C548">
        <v>9</v>
      </c>
      <c r="D548" t="str">
        <f t="shared" si="8"/>
        <v>Probabilistic</v>
      </c>
      <c r="E548" t="s">
        <v>140</v>
      </c>
      <c r="F548" t="s">
        <v>138</v>
      </c>
      <c r="G548">
        <v>1</v>
      </c>
    </row>
    <row r="549" spans="1:7" x14ac:dyDescent="0.25">
      <c r="A549">
        <v>3</v>
      </c>
      <c r="B549" t="s">
        <v>120</v>
      </c>
      <c r="C549">
        <v>6</v>
      </c>
      <c r="D549" t="str">
        <f t="shared" si="8"/>
        <v>Probabilistic</v>
      </c>
      <c r="E549" t="s">
        <v>140</v>
      </c>
      <c r="F549" t="s">
        <v>138</v>
      </c>
      <c r="G549">
        <v>1</v>
      </c>
    </row>
    <row r="550" spans="1:7" x14ac:dyDescent="0.25">
      <c r="A550">
        <v>3</v>
      </c>
      <c r="B550" t="s">
        <v>116</v>
      </c>
      <c r="C550">
        <v>8</v>
      </c>
      <c r="D550" t="str">
        <f t="shared" si="8"/>
        <v>Probabilistic</v>
      </c>
      <c r="E550" t="s">
        <v>140</v>
      </c>
      <c r="F550" t="s">
        <v>138</v>
      </c>
      <c r="G550">
        <v>1</v>
      </c>
    </row>
    <row r="551" spans="1:7" x14ac:dyDescent="0.25">
      <c r="A551">
        <v>3</v>
      </c>
      <c r="B551" t="s">
        <v>116</v>
      </c>
      <c r="C551">
        <v>8</v>
      </c>
      <c r="D551" t="str">
        <f t="shared" si="8"/>
        <v>Probabilistic</v>
      </c>
      <c r="E551" t="s">
        <v>140</v>
      </c>
      <c r="F551" t="s">
        <v>138</v>
      </c>
      <c r="G551">
        <v>1</v>
      </c>
    </row>
    <row r="552" spans="1:7" x14ac:dyDescent="0.25">
      <c r="A552">
        <v>3</v>
      </c>
      <c r="B552" t="s">
        <v>105</v>
      </c>
      <c r="C552">
        <v>1</v>
      </c>
      <c r="D552" t="str">
        <f t="shared" si="8"/>
        <v>Probabilistic</v>
      </c>
      <c r="E552" t="s">
        <v>140</v>
      </c>
      <c r="F552" t="s">
        <v>138</v>
      </c>
      <c r="G552">
        <v>0</v>
      </c>
    </row>
    <row r="553" spans="1:7" x14ac:dyDescent="0.25">
      <c r="A553">
        <v>3</v>
      </c>
      <c r="B553" t="s">
        <v>121</v>
      </c>
      <c r="C553">
        <v>4</v>
      </c>
      <c r="D553" t="str">
        <f t="shared" si="8"/>
        <v>Probabilistic</v>
      </c>
      <c r="E553" t="s">
        <v>140</v>
      </c>
      <c r="F553" t="s">
        <v>138</v>
      </c>
      <c r="G553">
        <v>0</v>
      </c>
    </row>
    <row r="554" spans="1:7" x14ac:dyDescent="0.25">
      <c r="A554">
        <v>3</v>
      </c>
      <c r="B554" t="s">
        <v>117</v>
      </c>
      <c r="C554">
        <v>7</v>
      </c>
      <c r="D554" t="str">
        <f t="shared" si="8"/>
        <v>Probabilistic</v>
      </c>
      <c r="E554" t="s">
        <v>140</v>
      </c>
      <c r="F554" t="s">
        <v>138</v>
      </c>
      <c r="G554">
        <v>1</v>
      </c>
    </row>
    <row r="555" spans="1:7" x14ac:dyDescent="0.25">
      <c r="A555">
        <v>3</v>
      </c>
      <c r="B555" t="s">
        <v>124</v>
      </c>
      <c r="C555">
        <v>9</v>
      </c>
      <c r="D555" t="str">
        <f t="shared" si="8"/>
        <v>Probabilistic</v>
      </c>
      <c r="E555" t="s">
        <v>140</v>
      </c>
      <c r="F555" t="s">
        <v>138</v>
      </c>
      <c r="G555">
        <v>1</v>
      </c>
    </row>
    <row r="556" spans="1:7" x14ac:dyDescent="0.25">
      <c r="A556">
        <v>3</v>
      </c>
      <c r="B556" t="s">
        <v>124</v>
      </c>
      <c r="C556">
        <v>9</v>
      </c>
      <c r="D556" t="str">
        <f t="shared" si="8"/>
        <v>Probabilistic</v>
      </c>
      <c r="E556" t="s">
        <v>140</v>
      </c>
      <c r="F556" t="s">
        <v>138</v>
      </c>
      <c r="G556">
        <v>1</v>
      </c>
    </row>
    <row r="557" spans="1:7" x14ac:dyDescent="0.25">
      <c r="A557">
        <v>3</v>
      </c>
      <c r="B557" t="s">
        <v>123</v>
      </c>
      <c r="C557">
        <v>7</v>
      </c>
      <c r="D557" t="str">
        <f t="shared" si="8"/>
        <v>Probabilistic</v>
      </c>
      <c r="E557" t="s">
        <v>140</v>
      </c>
      <c r="F557" t="s">
        <v>138</v>
      </c>
      <c r="G557">
        <v>1</v>
      </c>
    </row>
    <row r="558" spans="1:7" x14ac:dyDescent="0.25">
      <c r="A558">
        <v>3</v>
      </c>
      <c r="B558" t="s">
        <v>116</v>
      </c>
      <c r="C558">
        <v>8</v>
      </c>
      <c r="D558" t="str">
        <f t="shared" si="8"/>
        <v>Probabilistic</v>
      </c>
      <c r="E558" t="s">
        <v>140</v>
      </c>
      <c r="F558" t="s">
        <v>138</v>
      </c>
      <c r="G558">
        <v>1</v>
      </c>
    </row>
    <row r="559" spans="1:7" x14ac:dyDescent="0.25">
      <c r="A559">
        <v>3</v>
      </c>
      <c r="B559" t="s">
        <v>115</v>
      </c>
      <c r="C559">
        <v>5</v>
      </c>
      <c r="D559" t="str">
        <f t="shared" si="8"/>
        <v>Probabilistic</v>
      </c>
      <c r="E559" t="s">
        <v>140</v>
      </c>
      <c r="F559" t="s">
        <v>138</v>
      </c>
      <c r="G559">
        <v>0</v>
      </c>
    </row>
    <row r="560" spans="1:7" x14ac:dyDescent="0.25">
      <c r="A560">
        <v>3</v>
      </c>
      <c r="B560" t="s">
        <v>121</v>
      </c>
      <c r="C560">
        <v>4</v>
      </c>
      <c r="D560" t="str">
        <f t="shared" si="8"/>
        <v>Probabilistic</v>
      </c>
      <c r="E560" t="s">
        <v>140</v>
      </c>
      <c r="F560" t="s">
        <v>138</v>
      </c>
      <c r="G560">
        <v>0</v>
      </c>
    </row>
    <row r="561" spans="1:7" x14ac:dyDescent="0.25">
      <c r="A561">
        <v>3</v>
      </c>
      <c r="B561" t="s">
        <v>125</v>
      </c>
      <c r="C561">
        <v>2</v>
      </c>
      <c r="D561" t="str">
        <f t="shared" si="8"/>
        <v>Probabilistic</v>
      </c>
      <c r="E561" t="s">
        <v>140</v>
      </c>
      <c r="F561" t="s">
        <v>138</v>
      </c>
      <c r="G561">
        <v>0</v>
      </c>
    </row>
    <row r="562" spans="1:7" x14ac:dyDescent="0.25">
      <c r="A562">
        <v>3</v>
      </c>
      <c r="B562" t="s">
        <v>125</v>
      </c>
      <c r="C562">
        <v>2</v>
      </c>
      <c r="D562" t="str">
        <f t="shared" si="8"/>
        <v>Probabilistic</v>
      </c>
      <c r="E562" t="s">
        <v>140</v>
      </c>
      <c r="F562" t="s">
        <v>138</v>
      </c>
      <c r="G562">
        <v>0</v>
      </c>
    </row>
    <row r="563" spans="1:7" x14ac:dyDescent="0.25">
      <c r="A563">
        <v>3</v>
      </c>
      <c r="B563" t="s">
        <v>123</v>
      </c>
      <c r="C563">
        <v>7</v>
      </c>
      <c r="D563" t="str">
        <f t="shared" si="8"/>
        <v>Probabilistic</v>
      </c>
      <c r="E563" t="s">
        <v>140</v>
      </c>
      <c r="F563" t="s">
        <v>138</v>
      </c>
      <c r="G563">
        <v>1</v>
      </c>
    </row>
    <row r="564" spans="1:7" x14ac:dyDescent="0.25">
      <c r="A564">
        <v>3</v>
      </c>
      <c r="B564" t="s">
        <v>110</v>
      </c>
      <c r="C564">
        <v>3</v>
      </c>
      <c r="D564" t="str">
        <f t="shared" si="8"/>
        <v>Probabilistic</v>
      </c>
      <c r="E564" t="s">
        <v>140</v>
      </c>
      <c r="F564" t="s">
        <v>138</v>
      </c>
      <c r="G564">
        <v>0</v>
      </c>
    </row>
    <row r="565" spans="1:7" x14ac:dyDescent="0.25">
      <c r="A565">
        <v>3</v>
      </c>
      <c r="B565" t="s">
        <v>111</v>
      </c>
      <c r="C565">
        <v>6</v>
      </c>
      <c r="D565" t="str">
        <f t="shared" si="8"/>
        <v>Probabilistic</v>
      </c>
      <c r="E565" t="s">
        <v>140</v>
      </c>
      <c r="F565" t="s">
        <v>138</v>
      </c>
      <c r="G565">
        <v>1</v>
      </c>
    </row>
    <row r="566" spans="1:7" x14ac:dyDescent="0.25">
      <c r="A566">
        <v>3</v>
      </c>
      <c r="B566" t="s">
        <v>126</v>
      </c>
      <c r="C566">
        <v>1</v>
      </c>
      <c r="D566" t="str">
        <f t="shared" si="8"/>
        <v>Probabilistic</v>
      </c>
      <c r="E566" t="s">
        <v>140</v>
      </c>
      <c r="F566" t="s">
        <v>138</v>
      </c>
      <c r="G566">
        <v>0</v>
      </c>
    </row>
    <row r="567" spans="1:7" x14ac:dyDescent="0.25">
      <c r="A567">
        <v>3</v>
      </c>
      <c r="B567" t="s">
        <v>113</v>
      </c>
      <c r="C567">
        <v>8</v>
      </c>
      <c r="D567" t="str">
        <f t="shared" si="8"/>
        <v>Probabilistic</v>
      </c>
      <c r="E567" t="s">
        <v>140</v>
      </c>
      <c r="F567" t="s">
        <v>138</v>
      </c>
      <c r="G567">
        <v>1</v>
      </c>
    </row>
    <row r="568" spans="1:7" x14ac:dyDescent="0.25">
      <c r="A568">
        <v>3</v>
      </c>
      <c r="B568" t="s">
        <v>119</v>
      </c>
      <c r="C568">
        <v>4</v>
      </c>
      <c r="D568" t="str">
        <f t="shared" si="8"/>
        <v>Probabilistic</v>
      </c>
      <c r="E568" t="s">
        <v>140</v>
      </c>
      <c r="F568" t="s">
        <v>138</v>
      </c>
      <c r="G568">
        <v>0</v>
      </c>
    </row>
    <row r="569" spans="1:7" x14ac:dyDescent="0.25">
      <c r="A569">
        <v>3</v>
      </c>
      <c r="B569" t="s">
        <v>123</v>
      </c>
      <c r="C569">
        <v>7</v>
      </c>
      <c r="D569" t="str">
        <f t="shared" si="8"/>
        <v>Probabilistic</v>
      </c>
      <c r="E569" t="s">
        <v>140</v>
      </c>
      <c r="F569" t="s">
        <v>138</v>
      </c>
      <c r="G569">
        <v>1</v>
      </c>
    </row>
    <row r="570" spans="1:7" x14ac:dyDescent="0.25">
      <c r="A570">
        <v>3</v>
      </c>
      <c r="B570" t="s">
        <v>118</v>
      </c>
      <c r="C570">
        <v>9</v>
      </c>
      <c r="D570" t="str">
        <f t="shared" si="8"/>
        <v>Probabilistic</v>
      </c>
      <c r="E570" t="s">
        <v>140</v>
      </c>
      <c r="F570" t="s">
        <v>138</v>
      </c>
      <c r="G570">
        <v>1</v>
      </c>
    </row>
    <row r="571" spans="1:7" x14ac:dyDescent="0.25">
      <c r="A571">
        <v>3</v>
      </c>
      <c r="B571" t="s">
        <v>110</v>
      </c>
      <c r="C571">
        <v>3</v>
      </c>
      <c r="D571" t="str">
        <f t="shared" si="8"/>
        <v>Probabilistic</v>
      </c>
      <c r="E571" t="s">
        <v>140</v>
      </c>
      <c r="F571" t="s">
        <v>138</v>
      </c>
      <c r="G571">
        <v>0</v>
      </c>
    </row>
    <row r="572" spans="1:7" x14ac:dyDescent="0.25">
      <c r="A572">
        <v>3</v>
      </c>
      <c r="B572" t="s">
        <v>117</v>
      </c>
      <c r="C572">
        <v>7</v>
      </c>
      <c r="D572" t="str">
        <f t="shared" si="8"/>
        <v>Probabilistic</v>
      </c>
      <c r="E572" t="s">
        <v>140</v>
      </c>
      <c r="F572" t="s">
        <v>138</v>
      </c>
      <c r="G572">
        <v>1</v>
      </c>
    </row>
    <row r="573" spans="1:7" x14ac:dyDescent="0.25">
      <c r="A573">
        <v>3</v>
      </c>
      <c r="B573" t="s">
        <v>126</v>
      </c>
      <c r="C573">
        <v>1</v>
      </c>
      <c r="D573" t="str">
        <f t="shared" si="8"/>
        <v>Probabilistic</v>
      </c>
      <c r="E573" t="s">
        <v>140</v>
      </c>
      <c r="F573" t="s">
        <v>138</v>
      </c>
      <c r="G573">
        <v>0</v>
      </c>
    </row>
    <row r="574" spans="1:7" x14ac:dyDescent="0.25">
      <c r="A574">
        <v>3</v>
      </c>
      <c r="B574" t="s">
        <v>113</v>
      </c>
      <c r="C574">
        <v>8</v>
      </c>
      <c r="D574" t="str">
        <f t="shared" si="8"/>
        <v>Probabilistic</v>
      </c>
      <c r="E574" t="s">
        <v>140</v>
      </c>
      <c r="F574" t="s">
        <v>138</v>
      </c>
      <c r="G574">
        <v>1</v>
      </c>
    </row>
    <row r="575" spans="1:7" x14ac:dyDescent="0.25">
      <c r="A575">
        <v>3</v>
      </c>
      <c r="B575" t="s">
        <v>120</v>
      </c>
      <c r="C575">
        <v>6</v>
      </c>
      <c r="D575" t="str">
        <f t="shared" si="8"/>
        <v>Probabilistic</v>
      </c>
      <c r="E575" t="s">
        <v>140</v>
      </c>
      <c r="F575" t="s">
        <v>138</v>
      </c>
      <c r="G575">
        <v>1</v>
      </c>
    </row>
    <row r="576" spans="1:7" x14ac:dyDescent="0.25">
      <c r="A576">
        <v>3</v>
      </c>
      <c r="B576" t="s">
        <v>110</v>
      </c>
      <c r="C576">
        <v>3</v>
      </c>
      <c r="D576" t="str">
        <f t="shared" si="8"/>
        <v>Probabilistic</v>
      </c>
      <c r="E576" t="s">
        <v>140</v>
      </c>
      <c r="F576" t="s">
        <v>138</v>
      </c>
      <c r="G576">
        <v>0</v>
      </c>
    </row>
    <row r="577" spans="1:7" x14ac:dyDescent="0.25">
      <c r="A577">
        <v>3</v>
      </c>
      <c r="B577" t="s">
        <v>125</v>
      </c>
      <c r="C577">
        <v>2</v>
      </c>
      <c r="D577" t="str">
        <f t="shared" si="8"/>
        <v>Probabilistic</v>
      </c>
      <c r="E577" t="s">
        <v>140</v>
      </c>
      <c r="F577" t="s">
        <v>138</v>
      </c>
      <c r="G577">
        <v>0</v>
      </c>
    </row>
    <row r="578" spans="1:7" x14ac:dyDescent="0.25">
      <c r="A578">
        <v>3</v>
      </c>
      <c r="B578" t="s">
        <v>105</v>
      </c>
      <c r="C578">
        <v>1</v>
      </c>
      <c r="D578" t="str">
        <f t="shared" si="8"/>
        <v>Probabilistic</v>
      </c>
      <c r="E578" t="s">
        <v>140</v>
      </c>
      <c r="F578" t="s">
        <v>138</v>
      </c>
      <c r="G578">
        <v>0</v>
      </c>
    </row>
    <row r="579" spans="1:7" x14ac:dyDescent="0.25">
      <c r="A579">
        <v>3</v>
      </c>
      <c r="B579" t="s">
        <v>121</v>
      </c>
      <c r="C579">
        <v>4</v>
      </c>
      <c r="D579" t="str">
        <f t="shared" ref="D579:D642" si="9">IF(E579="Non-Overlapping","Deterministic","Probabilistic")</f>
        <v>Probabilistic</v>
      </c>
      <c r="E579" t="s">
        <v>140</v>
      </c>
      <c r="F579" t="s">
        <v>138</v>
      </c>
      <c r="G579">
        <v>0</v>
      </c>
    </row>
    <row r="580" spans="1:7" x14ac:dyDescent="0.25">
      <c r="A580">
        <v>3</v>
      </c>
      <c r="B580" t="s">
        <v>125</v>
      </c>
      <c r="C580">
        <v>2</v>
      </c>
      <c r="D580" t="str">
        <f t="shared" si="9"/>
        <v>Probabilistic</v>
      </c>
      <c r="E580" t="s">
        <v>140</v>
      </c>
      <c r="F580" t="s">
        <v>138</v>
      </c>
      <c r="G580">
        <v>0</v>
      </c>
    </row>
    <row r="581" spans="1:7" x14ac:dyDescent="0.25">
      <c r="A581">
        <v>3</v>
      </c>
      <c r="B581" t="s">
        <v>128</v>
      </c>
      <c r="C581">
        <v>3</v>
      </c>
      <c r="D581" t="str">
        <f t="shared" si="9"/>
        <v>Probabilistic</v>
      </c>
      <c r="E581" t="s">
        <v>140</v>
      </c>
      <c r="F581" t="s">
        <v>138</v>
      </c>
      <c r="G581">
        <v>0</v>
      </c>
    </row>
    <row r="582" spans="1:7" x14ac:dyDescent="0.25">
      <c r="A582">
        <v>3</v>
      </c>
      <c r="B582" t="s">
        <v>110</v>
      </c>
      <c r="C582">
        <v>3</v>
      </c>
      <c r="D582" t="str">
        <f t="shared" si="9"/>
        <v>Probabilistic</v>
      </c>
      <c r="E582" t="s">
        <v>140</v>
      </c>
      <c r="F582" t="s">
        <v>138</v>
      </c>
      <c r="G582">
        <v>0</v>
      </c>
    </row>
    <row r="583" spans="1:7" x14ac:dyDescent="0.25">
      <c r="A583">
        <v>3</v>
      </c>
      <c r="B583" t="s">
        <v>110</v>
      </c>
      <c r="C583">
        <v>3</v>
      </c>
      <c r="D583" t="str">
        <f t="shared" si="9"/>
        <v>Probabilistic</v>
      </c>
      <c r="E583" t="s">
        <v>140</v>
      </c>
      <c r="F583" t="s">
        <v>138</v>
      </c>
      <c r="G583">
        <v>0</v>
      </c>
    </row>
    <row r="584" spans="1:7" x14ac:dyDescent="0.25">
      <c r="A584">
        <v>3</v>
      </c>
      <c r="B584" t="s">
        <v>113</v>
      </c>
      <c r="C584">
        <v>8</v>
      </c>
      <c r="D584" t="str">
        <f t="shared" si="9"/>
        <v>Probabilistic</v>
      </c>
      <c r="E584" t="s">
        <v>140</v>
      </c>
      <c r="F584" t="s">
        <v>138</v>
      </c>
      <c r="G584">
        <v>1</v>
      </c>
    </row>
    <row r="585" spans="1:7" x14ac:dyDescent="0.25">
      <c r="A585">
        <v>3</v>
      </c>
      <c r="B585" t="s">
        <v>118</v>
      </c>
      <c r="C585">
        <v>9</v>
      </c>
      <c r="D585" t="str">
        <f t="shared" si="9"/>
        <v>Probabilistic</v>
      </c>
      <c r="E585" t="s">
        <v>140</v>
      </c>
      <c r="F585" t="s">
        <v>138</v>
      </c>
      <c r="G585">
        <v>1</v>
      </c>
    </row>
    <row r="586" spans="1:7" x14ac:dyDescent="0.25">
      <c r="A586">
        <v>3</v>
      </c>
      <c r="B586" t="s">
        <v>121</v>
      </c>
      <c r="C586">
        <v>4</v>
      </c>
      <c r="D586" t="str">
        <f t="shared" si="9"/>
        <v>Probabilistic</v>
      </c>
      <c r="E586" t="s">
        <v>140</v>
      </c>
      <c r="F586" t="s">
        <v>138</v>
      </c>
      <c r="G586">
        <v>0</v>
      </c>
    </row>
    <row r="587" spans="1:7" x14ac:dyDescent="0.25">
      <c r="A587">
        <v>3</v>
      </c>
      <c r="B587" t="s">
        <v>122</v>
      </c>
      <c r="C587">
        <v>5</v>
      </c>
      <c r="D587" t="str">
        <f t="shared" si="9"/>
        <v>Probabilistic</v>
      </c>
      <c r="E587" t="s">
        <v>140</v>
      </c>
      <c r="F587" t="s">
        <v>138</v>
      </c>
      <c r="G587">
        <v>0</v>
      </c>
    </row>
    <row r="588" spans="1:7" x14ac:dyDescent="0.25">
      <c r="A588">
        <v>3</v>
      </c>
      <c r="B588" t="s">
        <v>125</v>
      </c>
      <c r="C588">
        <v>2</v>
      </c>
      <c r="D588" t="str">
        <f t="shared" si="9"/>
        <v>Probabilistic</v>
      </c>
      <c r="E588" t="s">
        <v>140</v>
      </c>
      <c r="F588" t="s">
        <v>138</v>
      </c>
      <c r="G588">
        <v>0</v>
      </c>
    </row>
    <row r="589" spans="1:7" x14ac:dyDescent="0.25">
      <c r="A589">
        <v>3</v>
      </c>
      <c r="B589" t="s">
        <v>128</v>
      </c>
      <c r="C589">
        <v>3</v>
      </c>
      <c r="D589" t="str">
        <f t="shared" si="9"/>
        <v>Probabilistic</v>
      </c>
      <c r="E589" t="s">
        <v>140</v>
      </c>
      <c r="F589" t="s">
        <v>138</v>
      </c>
      <c r="G589">
        <v>0</v>
      </c>
    </row>
    <row r="590" spans="1:7" x14ac:dyDescent="0.25">
      <c r="A590">
        <v>3</v>
      </c>
      <c r="B590" t="s">
        <v>116</v>
      </c>
      <c r="C590">
        <v>8</v>
      </c>
      <c r="D590" t="str">
        <f t="shared" si="9"/>
        <v>Probabilistic</v>
      </c>
      <c r="E590" t="s">
        <v>140</v>
      </c>
      <c r="F590" t="s">
        <v>138</v>
      </c>
      <c r="G590">
        <v>1</v>
      </c>
    </row>
    <row r="591" spans="1:7" x14ac:dyDescent="0.25">
      <c r="A591">
        <v>3</v>
      </c>
      <c r="B591" t="s">
        <v>122</v>
      </c>
      <c r="C591">
        <v>5</v>
      </c>
      <c r="D591" t="str">
        <f t="shared" si="9"/>
        <v>Probabilistic</v>
      </c>
      <c r="E591" t="s">
        <v>140</v>
      </c>
      <c r="F591" t="s">
        <v>138</v>
      </c>
      <c r="G591">
        <v>0</v>
      </c>
    </row>
    <row r="592" spans="1:7" x14ac:dyDescent="0.25">
      <c r="A592">
        <v>3</v>
      </c>
      <c r="B592" t="s">
        <v>118</v>
      </c>
      <c r="C592">
        <v>9</v>
      </c>
      <c r="D592" t="str">
        <f t="shared" si="9"/>
        <v>Probabilistic</v>
      </c>
      <c r="E592" t="s">
        <v>140</v>
      </c>
      <c r="F592" t="s">
        <v>138</v>
      </c>
      <c r="G592">
        <v>1</v>
      </c>
    </row>
    <row r="593" spans="1:7" x14ac:dyDescent="0.25">
      <c r="A593">
        <v>3</v>
      </c>
      <c r="B593" t="s">
        <v>101</v>
      </c>
      <c r="C593">
        <v>2</v>
      </c>
      <c r="D593" t="str">
        <f t="shared" si="9"/>
        <v>Probabilistic</v>
      </c>
      <c r="E593" t="s">
        <v>140</v>
      </c>
      <c r="F593" t="s">
        <v>139</v>
      </c>
      <c r="G593">
        <v>0</v>
      </c>
    </row>
    <row r="594" spans="1:7" x14ac:dyDescent="0.25">
      <c r="A594">
        <v>3</v>
      </c>
      <c r="B594" t="s">
        <v>89</v>
      </c>
      <c r="C594">
        <v>4</v>
      </c>
      <c r="D594" t="str">
        <f t="shared" si="9"/>
        <v>Probabilistic</v>
      </c>
      <c r="E594" t="s">
        <v>140</v>
      </c>
      <c r="F594" t="s">
        <v>139</v>
      </c>
      <c r="G594">
        <v>0</v>
      </c>
    </row>
    <row r="595" spans="1:7" x14ac:dyDescent="0.25">
      <c r="A595">
        <v>3</v>
      </c>
      <c r="B595" t="s">
        <v>87</v>
      </c>
      <c r="C595">
        <v>5</v>
      </c>
      <c r="D595" t="str">
        <f t="shared" si="9"/>
        <v>Probabilistic</v>
      </c>
      <c r="E595" t="s">
        <v>140</v>
      </c>
      <c r="F595" t="s">
        <v>139</v>
      </c>
      <c r="G595">
        <v>0</v>
      </c>
    </row>
    <row r="596" spans="1:7" x14ac:dyDescent="0.25">
      <c r="A596">
        <v>3</v>
      </c>
      <c r="B596" t="s">
        <v>91</v>
      </c>
      <c r="C596">
        <v>1</v>
      </c>
      <c r="D596" t="str">
        <f t="shared" si="9"/>
        <v>Probabilistic</v>
      </c>
      <c r="E596" t="s">
        <v>140</v>
      </c>
      <c r="F596" t="s">
        <v>139</v>
      </c>
      <c r="G596">
        <v>0</v>
      </c>
    </row>
    <row r="597" spans="1:7" x14ac:dyDescent="0.25">
      <c r="A597">
        <v>3</v>
      </c>
      <c r="B597" t="s">
        <v>87</v>
      </c>
      <c r="C597">
        <v>5</v>
      </c>
      <c r="D597" t="str">
        <f t="shared" si="9"/>
        <v>Probabilistic</v>
      </c>
      <c r="E597" t="s">
        <v>140</v>
      </c>
      <c r="F597" t="s">
        <v>139</v>
      </c>
      <c r="G597">
        <v>0</v>
      </c>
    </row>
    <row r="598" spans="1:7" x14ac:dyDescent="0.25">
      <c r="A598">
        <v>3</v>
      </c>
      <c r="B598" t="s">
        <v>100</v>
      </c>
      <c r="C598">
        <v>7</v>
      </c>
      <c r="D598" t="str">
        <f t="shared" si="9"/>
        <v>Probabilistic</v>
      </c>
      <c r="E598" t="s">
        <v>140</v>
      </c>
      <c r="F598" t="s">
        <v>139</v>
      </c>
      <c r="G598">
        <v>1</v>
      </c>
    </row>
    <row r="599" spans="1:7" x14ac:dyDescent="0.25">
      <c r="A599">
        <v>3</v>
      </c>
      <c r="B599" t="s">
        <v>96</v>
      </c>
      <c r="C599">
        <v>6</v>
      </c>
      <c r="D599" t="str">
        <f t="shared" si="9"/>
        <v>Probabilistic</v>
      </c>
      <c r="E599" t="s">
        <v>140</v>
      </c>
      <c r="F599" t="s">
        <v>139</v>
      </c>
      <c r="G599">
        <v>1</v>
      </c>
    </row>
    <row r="600" spans="1:7" x14ac:dyDescent="0.25">
      <c r="A600">
        <v>3</v>
      </c>
      <c r="B600" t="s">
        <v>103</v>
      </c>
      <c r="C600">
        <v>3</v>
      </c>
      <c r="D600" t="str">
        <f t="shared" si="9"/>
        <v>Probabilistic</v>
      </c>
      <c r="E600" t="s">
        <v>140</v>
      </c>
      <c r="F600" t="s">
        <v>139</v>
      </c>
      <c r="G600">
        <v>0</v>
      </c>
    </row>
    <row r="601" spans="1:7" x14ac:dyDescent="0.25">
      <c r="A601">
        <v>3</v>
      </c>
      <c r="B601" t="s">
        <v>89</v>
      </c>
      <c r="C601">
        <v>4</v>
      </c>
      <c r="D601" t="str">
        <f t="shared" si="9"/>
        <v>Probabilistic</v>
      </c>
      <c r="E601" t="s">
        <v>140</v>
      </c>
      <c r="F601" t="s">
        <v>139</v>
      </c>
      <c r="G601">
        <v>0</v>
      </c>
    </row>
    <row r="602" spans="1:7" x14ac:dyDescent="0.25">
      <c r="A602">
        <v>3</v>
      </c>
      <c r="B602" t="s">
        <v>91</v>
      </c>
      <c r="C602">
        <v>1</v>
      </c>
      <c r="D602" t="str">
        <f t="shared" si="9"/>
        <v>Probabilistic</v>
      </c>
      <c r="E602" t="s">
        <v>140</v>
      </c>
      <c r="F602" t="s">
        <v>139</v>
      </c>
      <c r="G602">
        <v>0</v>
      </c>
    </row>
    <row r="603" spans="1:7" x14ac:dyDescent="0.25">
      <c r="A603">
        <v>3</v>
      </c>
      <c r="B603" t="s">
        <v>98</v>
      </c>
      <c r="C603">
        <v>2</v>
      </c>
      <c r="D603" t="str">
        <f t="shared" si="9"/>
        <v>Probabilistic</v>
      </c>
      <c r="E603" t="s">
        <v>140</v>
      </c>
      <c r="F603" t="s">
        <v>139</v>
      </c>
      <c r="G603">
        <v>0</v>
      </c>
    </row>
    <row r="604" spans="1:7" x14ac:dyDescent="0.25">
      <c r="A604">
        <v>3</v>
      </c>
      <c r="B604" t="s">
        <v>90</v>
      </c>
      <c r="C604">
        <v>9</v>
      </c>
      <c r="D604" t="str">
        <f t="shared" si="9"/>
        <v>Probabilistic</v>
      </c>
      <c r="E604" t="s">
        <v>140</v>
      </c>
      <c r="F604" t="s">
        <v>139</v>
      </c>
      <c r="G604">
        <v>1</v>
      </c>
    </row>
    <row r="605" spans="1:7" x14ac:dyDescent="0.25">
      <c r="A605">
        <v>3</v>
      </c>
      <c r="B605" t="s">
        <v>96</v>
      </c>
      <c r="C605">
        <v>6</v>
      </c>
      <c r="D605" t="str">
        <f t="shared" si="9"/>
        <v>Probabilistic</v>
      </c>
      <c r="E605" t="s">
        <v>140</v>
      </c>
      <c r="F605" t="s">
        <v>139</v>
      </c>
      <c r="G605">
        <v>1</v>
      </c>
    </row>
    <row r="606" spans="1:7" x14ac:dyDescent="0.25">
      <c r="A606">
        <v>3</v>
      </c>
      <c r="B606" t="s">
        <v>97</v>
      </c>
      <c r="C606">
        <v>4</v>
      </c>
      <c r="D606" t="str">
        <f t="shared" si="9"/>
        <v>Probabilistic</v>
      </c>
      <c r="E606" t="s">
        <v>140</v>
      </c>
      <c r="F606" t="s">
        <v>139</v>
      </c>
      <c r="G606">
        <v>0</v>
      </c>
    </row>
    <row r="607" spans="1:7" x14ac:dyDescent="0.25">
      <c r="A607">
        <v>3</v>
      </c>
      <c r="B607" t="s">
        <v>96</v>
      </c>
      <c r="C607">
        <v>6</v>
      </c>
      <c r="D607" t="str">
        <f t="shared" si="9"/>
        <v>Probabilistic</v>
      </c>
      <c r="E607" t="s">
        <v>140</v>
      </c>
      <c r="F607" t="s">
        <v>139</v>
      </c>
      <c r="G607">
        <v>1</v>
      </c>
    </row>
    <row r="608" spans="1:7" x14ac:dyDescent="0.25">
      <c r="A608">
        <v>3</v>
      </c>
      <c r="B608" t="s">
        <v>94</v>
      </c>
      <c r="C608">
        <v>5</v>
      </c>
      <c r="D608" t="str">
        <f t="shared" si="9"/>
        <v>Probabilistic</v>
      </c>
      <c r="E608" t="s">
        <v>140</v>
      </c>
      <c r="F608" t="s">
        <v>139</v>
      </c>
      <c r="G608">
        <v>1</v>
      </c>
    </row>
    <row r="609" spans="1:7" x14ac:dyDescent="0.25">
      <c r="A609">
        <v>3</v>
      </c>
      <c r="B609" t="s">
        <v>95</v>
      </c>
      <c r="C609">
        <v>9</v>
      </c>
      <c r="D609" t="str">
        <f t="shared" si="9"/>
        <v>Probabilistic</v>
      </c>
      <c r="E609" t="s">
        <v>140</v>
      </c>
      <c r="F609" t="s">
        <v>139</v>
      </c>
      <c r="G609">
        <v>0</v>
      </c>
    </row>
    <row r="610" spans="1:7" x14ac:dyDescent="0.25">
      <c r="A610">
        <v>3</v>
      </c>
      <c r="B610" t="s">
        <v>93</v>
      </c>
      <c r="C610">
        <v>7</v>
      </c>
      <c r="D610" t="str">
        <f t="shared" si="9"/>
        <v>Probabilistic</v>
      </c>
      <c r="E610" t="s">
        <v>140</v>
      </c>
      <c r="F610" t="s">
        <v>139</v>
      </c>
      <c r="G610">
        <v>1</v>
      </c>
    </row>
    <row r="611" spans="1:7" x14ac:dyDescent="0.25">
      <c r="A611">
        <v>3</v>
      </c>
      <c r="B611" t="s">
        <v>90</v>
      </c>
      <c r="C611">
        <v>9</v>
      </c>
      <c r="D611" t="str">
        <f t="shared" si="9"/>
        <v>Probabilistic</v>
      </c>
      <c r="E611" t="s">
        <v>140</v>
      </c>
      <c r="F611" t="s">
        <v>139</v>
      </c>
      <c r="G611">
        <v>0</v>
      </c>
    </row>
    <row r="612" spans="1:7" x14ac:dyDescent="0.25">
      <c r="A612">
        <v>3</v>
      </c>
      <c r="B612" t="s">
        <v>93</v>
      </c>
      <c r="C612">
        <v>7</v>
      </c>
      <c r="D612" t="str">
        <f t="shared" si="9"/>
        <v>Probabilistic</v>
      </c>
      <c r="E612" t="s">
        <v>140</v>
      </c>
      <c r="F612" t="s">
        <v>139</v>
      </c>
      <c r="G612">
        <v>1</v>
      </c>
    </row>
    <row r="613" spans="1:7" x14ac:dyDescent="0.25">
      <c r="A613">
        <v>3</v>
      </c>
      <c r="B613" t="s">
        <v>103</v>
      </c>
      <c r="C613">
        <v>3</v>
      </c>
      <c r="D613" t="str">
        <f t="shared" si="9"/>
        <v>Probabilistic</v>
      </c>
      <c r="E613" t="s">
        <v>140</v>
      </c>
      <c r="F613" t="s">
        <v>139</v>
      </c>
      <c r="G613">
        <v>0</v>
      </c>
    </row>
    <row r="614" spans="1:7" x14ac:dyDescent="0.25">
      <c r="A614">
        <v>3</v>
      </c>
      <c r="B614" t="s">
        <v>86</v>
      </c>
      <c r="C614">
        <v>1</v>
      </c>
      <c r="D614" t="str">
        <f t="shared" si="9"/>
        <v>Probabilistic</v>
      </c>
      <c r="E614" t="s">
        <v>140</v>
      </c>
      <c r="F614" t="s">
        <v>139</v>
      </c>
      <c r="G614">
        <v>0</v>
      </c>
    </row>
    <row r="615" spans="1:7" x14ac:dyDescent="0.25">
      <c r="A615">
        <v>3</v>
      </c>
      <c r="B615" t="s">
        <v>94</v>
      </c>
      <c r="C615">
        <v>5</v>
      </c>
      <c r="D615" t="str">
        <f t="shared" si="9"/>
        <v>Probabilistic</v>
      </c>
      <c r="E615" t="s">
        <v>140</v>
      </c>
      <c r="F615" t="s">
        <v>139</v>
      </c>
      <c r="G615">
        <v>0</v>
      </c>
    </row>
    <row r="616" spans="1:7" x14ac:dyDescent="0.25">
      <c r="A616">
        <v>3</v>
      </c>
      <c r="B616" t="s">
        <v>98</v>
      </c>
      <c r="C616">
        <v>2</v>
      </c>
      <c r="D616" t="str">
        <f t="shared" si="9"/>
        <v>Probabilistic</v>
      </c>
      <c r="E616" t="s">
        <v>140</v>
      </c>
      <c r="F616" t="s">
        <v>139</v>
      </c>
      <c r="G616">
        <v>0</v>
      </c>
    </row>
    <row r="617" spans="1:7" x14ac:dyDescent="0.25">
      <c r="A617">
        <v>3</v>
      </c>
      <c r="B617" t="s">
        <v>99</v>
      </c>
      <c r="C617">
        <v>3</v>
      </c>
      <c r="D617" t="str">
        <f t="shared" si="9"/>
        <v>Probabilistic</v>
      </c>
      <c r="E617" t="s">
        <v>140</v>
      </c>
      <c r="F617" t="s">
        <v>139</v>
      </c>
      <c r="G617">
        <v>0</v>
      </c>
    </row>
    <row r="618" spans="1:7" x14ac:dyDescent="0.25">
      <c r="A618">
        <v>3</v>
      </c>
      <c r="B618" t="s">
        <v>102</v>
      </c>
      <c r="C618">
        <v>8</v>
      </c>
      <c r="D618" t="str">
        <f t="shared" si="9"/>
        <v>Probabilistic</v>
      </c>
      <c r="E618" t="s">
        <v>140</v>
      </c>
      <c r="F618" t="s">
        <v>139</v>
      </c>
      <c r="G618">
        <v>1</v>
      </c>
    </row>
    <row r="619" spans="1:7" x14ac:dyDescent="0.25">
      <c r="A619">
        <v>3</v>
      </c>
      <c r="B619" t="s">
        <v>86</v>
      </c>
      <c r="C619">
        <v>1</v>
      </c>
      <c r="D619" t="str">
        <f t="shared" si="9"/>
        <v>Probabilistic</v>
      </c>
      <c r="E619" t="s">
        <v>140</v>
      </c>
      <c r="F619" t="s">
        <v>139</v>
      </c>
      <c r="G619">
        <v>0</v>
      </c>
    </row>
    <row r="620" spans="1:7" x14ac:dyDescent="0.25">
      <c r="A620">
        <v>3</v>
      </c>
      <c r="B620" t="s">
        <v>104</v>
      </c>
      <c r="C620">
        <v>6</v>
      </c>
      <c r="D620" t="str">
        <f t="shared" si="9"/>
        <v>Probabilistic</v>
      </c>
      <c r="E620" t="s">
        <v>140</v>
      </c>
      <c r="F620" t="s">
        <v>139</v>
      </c>
      <c r="G620">
        <v>1</v>
      </c>
    </row>
    <row r="621" spans="1:7" x14ac:dyDescent="0.25">
      <c r="A621">
        <v>3</v>
      </c>
      <c r="B621" t="s">
        <v>97</v>
      </c>
      <c r="C621">
        <v>4</v>
      </c>
      <c r="D621" t="str">
        <f t="shared" si="9"/>
        <v>Probabilistic</v>
      </c>
      <c r="E621" t="s">
        <v>140</v>
      </c>
      <c r="F621" t="s">
        <v>139</v>
      </c>
      <c r="G621">
        <v>0</v>
      </c>
    </row>
    <row r="622" spans="1:7" x14ac:dyDescent="0.25">
      <c r="A622">
        <v>3</v>
      </c>
      <c r="B622" t="s">
        <v>96</v>
      </c>
      <c r="C622">
        <v>6</v>
      </c>
      <c r="D622" t="str">
        <f t="shared" si="9"/>
        <v>Probabilistic</v>
      </c>
      <c r="E622" t="s">
        <v>140</v>
      </c>
      <c r="F622" t="s">
        <v>139</v>
      </c>
      <c r="G622">
        <v>1</v>
      </c>
    </row>
    <row r="623" spans="1:7" x14ac:dyDescent="0.25">
      <c r="A623">
        <v>3</v>
      </c>
      <c r="B623" t="s">
        <v>91</v>
      </c>
      <c r="C623">
        <v>1</v>
      </c>
      <c r="D623" t="str">
        <f t="shared" si="9"/>
        <v>Probabilistic</v>
      </c>
      <c r="E623" t="s">
        <v>140</v>
      </c>
      <c r="F623" t="s">
        <v>139</v>
      </c>
      <c r="G623">
        <v>0</v>
      </c>
    </row>
    <row r="624" spans="1:7" x14ac:dyDescent="0.25">
      <c r="A624">
        <v>3</v>
      </c>
      <c r="B624" t="s">
        <v>93</v>
      </c>
      <c r="C624">
        <v>7</v>
      </c>
      <c r="D624" t="str">
        <f t="shared" si="9"/>
        <v>Probabilistic</v>
      </c>
      <c r="E624" t="s">
        <v>140</v>
      </c>
      <c r="F624" t="s">
        <v>139</v>
      </c>
      <c r="G624">
        <v>1</v>
      </c>
    </row>
    <row r="625" spans="1:7" x14ac:dyDescent="0.25">
      <c r="A625">
        <v>3</v>
      </c>
      <c r="B625" t="s">
        <v>95</v>
      </c>
      <c r="C625">
        <v>9</v>
      </c>
      <c r="D625" t="str">
        <f t="shared" si="9"/>
        <v>Probabilistic</v>
      </c>
      <c r="E625" t="s">
        <v>140</v>
      </c>
      <c r="F625" t="s">
        <v>139</v>
      </c>
      <c r="G625">
        <v>0</v>
      </c>
    </row>
    <row r="626" spans="1:7" x14ac:dyDescent="0.25">
      <c r="A626">
        <v>3</v>
      </c>
      <c r="B626" t="s">
        <v>95</v>
      </c>
      <c r="C626">
        <v>9</v>
      </c>
      <c r="D626" t="str">
        <f t="shared" si="9"/>
        <v>Probabilistic</v>
      </c>
      <c r="E626" t="s">
        <v>140</v>
      </c>
      <c r="F626" t="s">
        <v>139</v>
      </c>
      <c r="G626">
        <v>0</v>
      </c>
    </row>
    <row r="627" spans="1:7" x14ac:dyDescent="0.25">
      <c r="A627">
        <v>3</v>
      </c>
      <c r="B627" t="s">
        <v>97</v>
      </c>
      <c r="C627">
        <v>4</v>
      </c>
      <c r="D627" t="str">
        <f t="shared" si="9"/>
        <v>Probabilistic</v>
      </c>
      <c r="E627" t="s">
        <v>140</v>
      </c>
      <c r="F627" t="s">
        <v>139</v>
      </c>
      <c r="G627">
        <v>0</v>
      </c>
    </row>
    <row r="628" spans="1:7" x14ac:dyDescent="0.25">
      <c r="A628">
        <v>3</v>
      </c>
      <c r="B628" t="s">
        <v>82</v>
      </c>
      <c r="C628">
        <v>8</v>
      </c>
      <c r="D628" t="str">
        <f t="shared" si="9"/>
        <v>Probabilistic</v>
      </c>
      <c r="E628" t="s">
        <v>140</v>
      </c>
      <c r="F628" t="s">
        <v>139</v>
      </c>
      <c r="G628">
        <v>1</v>
      </c>
    </row>
    <row r="629" spans="1:7" x14ac:dyDescent="0.25">
      <c r="A629">
        <v>3</v>
      </c>
      <c r="B629" t="s">
        <v>95</v>
      </c>
      <c r="C629">
        <v>9</v>
      </c>
      <c r="D629" t="str">
        <f t="shared" si="9"/>
        <v>Probabilistic</v>
      </c>
      <c r="E629" t="s">
        <v>140</v>
      </c>
      <c r="F629" t="s">
        <v>139</v>
      </c>
      <c r="G629">
        <v>0</v>
      </c>
    </row>
    <row r="630" spans="1:7" x14ac:dyDescent="0.25">
      <c r="A630">
        <v>3</v>
      </c>
      <c r="B630" t="s">
        <v>91</v>
      </c>
      <c r="C630">
        <v>1</v>
      </c>
      <c r="D630" t="str">
        <f t="shared" si="9"/>
        <v>Probabilistic</v>
      </c>
      <c r="E630" t="s">
        <v>140</v>
      </c>
      <c r="F630" t="s">
        <v>139</v>
      </c>
      <c r="G630">
        <v>0</v>
      </c>
    </row>
    <row r="631" spans="1:7" x14ac:dyDescent="0.25">
      <c r="A631">
        <v>3</v>
      </c>
      <c r="B631" t="s">
        <v>98</v>
      </c>
      <c r="C631">
        <v>2</v>
      </c>
      <c r="D631" t="str">
        <f t="shared" si="9"/>
        <v>Probabilistic</v>
      </c>
      <c r="E631" t="s">
        <v>140</v>
      </c>
      <c r="F631" t="s">
        <v>139</v>
      </c>
      <c r="G631">
        <v>0</v>
      </c>
    </row>
    <row r="632" spans="1:7" x14ac:dyDescent="0.25">
      <c r="A632">
        <v>3</v>
      </c>
      <c r="B632" t="s">
        <v>101</v>
      </c>
      <c r="C632">
        <v>2</v>
      </c>
      <c r="D632" t="str">
        <f t="shared" si="9"/>
        <v>Probabilistic</v>
      </c>
      <c r="E632" t="s">
        <v>140</v>
      </c>
      <c r="F632" t="s">
        <v>139</v>
      </c>
      <c r="G632">
        <v>0</v>
      </c>
    </row>
    <row r="633" spans="1:7" x14ac:dyDescent="0.25">
      <c r="A633">
        <v>3</v>
      </c>
      <c r="B633" t="s">
        <v>95</v>
      </c>
      <c r="C633">
        <v>9</v>
      </c>
      <c r="D633" t="str">
        <f t="shared" si="9"/>
        <v>Probabilistic</v>
      </c>
      <c r="E633" t="s">
        <v>140</v>
      </c>
      <c r="F633" t="s">
        <v>139</v>
      </c>
      <c r="G633">
        <v>0</v>
      </c>
    </row>
    <row r="634" spans="1:7" x14ac:dyDescent="0.25">
      <c r="A634">
        <v>3</v>
      </c>
      <c r="B634" t="s">
        <v>99</v>
      </c>
      <c r="C634">
        <v>3</v>
      </c>
      <c r="D634" t="str">
        <f t="shared" si="9"/>
        <v>Probabilistic</v>
      </c>
      <c r="E634" t="s">
        <v>140</v>
      </c>
      <c r="F634" t="s">
        <v>139</v>
      </c>
      <c r="G634">
        <v>0</v>
      </c>
    </row>
    <row r="635" spans="1:7" x14ac:dyDescent="0.25">
      <c r="A635">
        <v>3</v>
      </c>
      <c r="B635" t="s">
        <v>102</v>
      </c>
      <c r="C635">
        <v>8</v>
      </c>
      <c r="D635" t="str">
        <f t="shared" si="9"/>
        <v>Probabilistic</v>
      </c>
      <c r="E635" t="s">
        <v>140</v>
      </c>
      <c r="F635" t="s">
        <v>139</v>
      </c>
      <c r="G635">
        <v>1</v>
      </c>
    </row>
    <row r="636" spans="1:7" x14ac:dyDescent="0.25">
      <c r="A636">
        <v>3</v>
      </c>
      <c r="B636" t="s">
        <v>82</v>
      </c>
      <c r="C636">
        <v>8</v>
      </c>
      <c r="D636" t="str">
        <f t="shared" si="9"/>
        <v>Probabilistic</v>
      </c>
      <c r="E636" t="s">
        <v>140</v>
      </c>
      <c r="F636" t="s">
        <v>139</v>
      </c>
      <c r="G636">
        <v>1</v>
      </c>
    </row>
    <row r="637" spans="1:7" x14ac:dyDescent="0.25">
      <c r="A637">
        <v>3</v>
      </c>
      <c r="B637" t="s">
        <v>90</v>
      </c>
      <c r="C637">
        <v>9</v>
      </c>
      <c r="D637" t="str">
        <f t="shared" si="9"/>
        <v>Probabilistic</v>
      </c>
      <c r="E637" t="s">
        <v>140</v>
      </c>
      <c r="F637" t="s">
        <v>139</v>
      </c>
      <c r="G637">
        <v>0</v>
      </c>
    </row>
    <row r="638" spans="1:7" x14ac:dyDescent="0.25">
      <c r="A638">
        <v>3</v>
      </c>
      <c r="B638" t="s">
        <v>101</v>
      </c>
      <c r="C638">
        <v>2</v>
      </c>
      <c r="D638" t="str">
        <f t="shared" si="9"/>
        <v>Probabilistic</v>
      </c>
      <c r="E638" t="s">
        <v>140</v>
      </c>
      <c r="F638" t="s">
        <v>139</v>
      </c>
      <c r="G638">
        <v>0</v>
      </c>
    </row>
    <row r="639" spans="1:7" x14ac:dyDescent="0.25">
      <c r="A639">
        <v>3</v>
      </c>
      <c r="B639" t="s">
        <v>103</v>
      </c>
      <c r="C639">
        <v>3</v>
      </c>
      <c r="D639" t="str">
        <f t="shared" si="9"/>
        <v>Probabilistic</v>
      </c>
      <c r="E639" t="s">
        <v>140</v>
      </c>
      <c r="F639" t="s">
        <v>139</v>
      </c>
      <c r="G639">
        <v>0</v>
      </c>
    </row>
    <row r="640" spans="1:7" x14ac:dyDescent="0.25">
      <c r="A640">
        <v>3</v>
      </c>
      <c r="B640" t="s">
        <v>86</v>
      </c>
      <c r="C640">
        <v>1</v>
      </c>
      <c r="D640" t="str">
        <f t="shared" si="9"/>
        <v>Probabilistic</v>
      </c>
      <c r="E640" t="s">
        <v>140</v>
      </c>
      <c r="F640" t="s">
        <v>139</v>
      </c>
      <c r="G640">
        <v>0</v>
      </c>
    </row>
    <row r="641" spans="1:7" x14ac:dyDescent="0.25">
      <c r="A641">
        <v>3</v>
      </c>
      <c r="B641" t="s">
        <v>100</v>
      </c>
      <c r="C641">
        <v>7</v>
      </c>
      <c r="D641" t="str">
        <f t="shared" si="9"/>
        <v>Probabilistic</v>
      </c>
      <c r="E641" t="s">
        <v>140</v>
      </c>
      <c r="F641" t="s">
        <v>139</v>
      </c>
      <c r="G641">
        <v>1</v>
      </c>
    </row>
    <row r="642" spans="1:7" x14ac:dyDescent="0.25">
      <c r="A642">
        <v>3</v>
      </c>
      <c r="B642" t="s">
        <v>97</v>
      </c>
      <c r="C642">
        <v>4</v>
      </c>
      <c r="D642" t="str">
        <f t="shared" si="9"/>
        <v>Probabilistic</v>
      </c>
      <c r="E642" t="s">
        <v>140</v>
      </c>
      <c r="F642" t="s">
        <v>139</v>
      </c>
      <c r="G642">
        <v>0</v>
      </c>
    </row>
    <row r="643" spans="1:7" x14ac:dyDescent="0.25">
      <c r="A643">
        <v>3</v>
      </c>
      <c r="B643" t="s">
        <v>100</v>
      </c>
      <c r="C643">
        <v>7</v>
      </c>
      <c r="D643" t="str">
        <f t="shared" ref="D643:D706" si="10">IF(E643="Non-Overlapping","Deterministic","Probabilistic")</f>
        <v>Probabilistic</v>
      </c>
      <c r="E643" t="s">
        <v>140</v>
      </c>
      <c r="F643" t="s">
        <v>139</v>
      </c>
      <c r="G643">
        <v>1</v>
      </c>
    </row>
    <row r="644" spans="1:7" x14ac:dyDescent="0.25">
      <c r="A644">
        <v>3</v>
      </c>
      <c r="B644" t="s">
        <v>100</v>
      </c>
      <c r="C644">
        <v>7</v>
      </c>
      <c r="D644" t="str">
        <f t="shared" si="10"/>
        <v>Probabilistic</v>
      </c>
      <c r="E644" t="s">
        <v>140</v>
      </c>
      <c r="F644" t="s">
        <v>139</v>
      </c>
      <c r="G644">
        <v>1</v>
      </c>
    </row>
    <row r="645" spans="1:7" x14ac:dyDescent="0.25">
      <c r="A645">
        <v>3</v>
      </c>
      <c r="B645" t="s">
        <v>104</v>
      </c>
      <c r="C645">
        <v>6</v>
      </c>
      <c r="D645" t="str">
        <f t="shared" si="10"/>
        <v>Probabilistic</v>
      </c>
      <c r="E645" t="s">
        <v>140</v>
      </c>
      <c r="F645" t="s">
        <v>139</v>
      </c>
      <c r="G645">
        <v>1</v>
      </c>
    </row>
    <row r="646" spans="1:7" x14ac:dyDescent="0.25">
      <c r="A646">
        <v>3</v>
      </c>
      <c r="B646" t="s">
        <v>96</v>
      </c>
      <c r="C646">
        <v>6</v>
      </c>
      <c r="D646" t="str">
        <f t="shared" si="10"/>
        <v>Probabilistic</v>
      </c>
      <c r="E646" t="s">
        <v>140</v>
      </c>
      <c r="F646" t="s">
        <v>139</v>
      </c>
      <c r="G646">
        <v>1</v>
      </c>
    </row>
    <row r="647" spans="1:7" x14ac:dyDescent="0.25">
      <c r="A647">
        <v>3</v>
      </c>
      <c r="B647" t="s">
        <v>103</v>
      </c>
      <c r="C647">
        <v>3</v>
      </c>
      <c r="D647" t="str">
        <f t="shared" si="10"/>
        <v>Probabilistic</v>
      </c>
      <c r="E647" t="s">
        <v>140</v>
      </c>
      <c r="F647" t="s">
        <v>139</v>
      </c>
      <c r="G647">
        <v>0</v>
      </c>
    </row>
    <row r="648" spans="1:7" x14ac:dyDescent="0.25">
      <c r="A648">
        <v>3</v>
      </c>
      <c r="B648" t="s">
        <v>87</v>
      </c>
      <c r="C648">
        <v>5</v>
      </c>
      <c r="D648" t="str">
        <f t="shared" si="10"/>
        <v>Probabilistic</v>
      </c>
      <c r="E648" t="s">
        <v>140</v>
      </c>
      <c r="F648" t="s">
        <v>139</v>
      </c>
      <c r="G648">
        <v>0</v>
      </c>
    </row>
    <row r="649" spans="1:7" x14ac:dyDescent="0.25">
      <c r="A649">
        <v>3</v>
      </c>
      <c r="B649" t="s">
        <v>82</v>
      </c>
      <c r="C649">
        <v>8</v>
      </c>
      <c r="D649" t="str">
        <f t="shared" si="10"/>
        <v>Probabilistic</v>
      </c>
      <c r="E649" t="s">
        <v>140</v>
      </c>
      <c r="F649" t="s">
        <v>139</v>
      </c>
      <c r="G649">
        <v>1</v>
      </c>
    </row>
    <row r="650" spans="1:7" x14ac:dyDescent="0.25">
      <c r="A650">
        <v>3</v>
      </c>
      <c r="B650" t="s">
        <v>86</v>
      </c>
      <c r="C650">
        <v>1</v>
      </c>
      <c r="D650" t="str">
        <f t="shared" si="10"/>
        <v>Probabilistic</v>
      </c>
      <c r="E650" t="s">
        <v>140</v>
      </c>
      <c r="F650" t="s">
        <v>139</v>
      </c>
      <c r="G650">
        <v>0</v>
      </c>
    </row>
    <row r="651" spans="1:7" x14ac:dyDescent="0.25">
      <c r="A651">
        <v>3</v>
      </c>
      <c r="B651" t="s">
        <v>101</v>
      </c>
      <c r="C651">
        <v>2</v>
      </c>
      <c r="D651" t="str">
        <f t="shared" si="10"/>
        <v>Probabilistic</v>
      </c>
      <c r="E651" t="s">
        <v>140</v>
      </c>
      <c r="F651" t="s">
        <v>139</v>
      </c>
      <c r="G651">
        <v>0</v>
      </c>
    </row>
    <row r="652" spans="1:7" x14ac:dyDescent="0.25">
      <c r="A652">
        <v>3</v>
      </c>
      <c r="B652" t="s">
        <v>82</v>
      </c>
      <c r="C652">
        <v>8</v>
      </c>
      <c r="D652" t="str">
        <f t="shared" si="10"/>
        <v>Probabilistic</v>
      </c>
      <c r="E652" t="s">
        <v>140</v>
      </c>
      <c r="F652" t="s">
        <v>139</v>
      </c>
      <c r="G652">
        <v>1</v>
      </c>
    </row>
    <row r="653" spans="1:7" x14ac:dyDescent="0.25">
      <c r="A653">
        <v>3</v>
      </c>
      <c r="B653" t="s">
        <v>89</v>
      </c>
      <c r="C653">
        <v>4</v>
      </c>
      <c r="D653" t="str">
        <f t="shared" si="10"/>
        <v>Probabilistic</v>
      </c>
      <c r="E653" t="s">
        <v>140</v>
      </c>
      <c r="F653" t="s">
        <v>139</v>
      </c>
      <c r="G653">
        <v>0</v>
      </c>
    </row>
    <row r="654" spans="1:7" x14ac:dyDescent="0.25">
      <c r="A654">
        <v>3</v>
      </c>
      <c r="B654" t="s">
        <v>98</v>
      </c>
      <c r="C654">
        <v>2</v>
      </c>
      <c r="D654" t="str">
        <f t="shared" si="10"/>
        <v>Probabilistic</v>
      </c>
      <c r="E654" t="s">
        <v>140</v>
      </c>
      <c r="F654" t="s">
        <v>139</v>
      </c>
      <c r="G654">
        <v>0</v>
      </c>
    </row>
    <row r="655" spans="1:7" x14ac:dyDescent="0.25">
      <c r="A655">
        <v>3</v>
      </c>
      <c r="B655" t="s">
        <v>46</v>
      </c>
      <c r="C655">
        <v>6</v>
      </c>
      <c r="D655" t="str">
        <f t="shared" si="10"/>
        <v>Deterministic</v>
      </c>
      <c r="E655" t="s">
        <v>137</v>
      </c>
      <c r="F655" t="s">
        <v>138</v>
      </c>
      <c r="G655">
        <v>1</v>
      </c>
    </row>
    <row r="656" spans="1:7" x14ac:dyDescent="0.25">
      <c r="A656">
        <v>3</v>
      </c>
      <c r="B656" t="s">
        <v>56</v>
      </c>
      <c r="C656">
        <v>1</v>
      </c>
      <c r="D656" t="str">
        <f t="shared" si="10"/>
        <v>Deterministic</v>
      </c>
      <c r="E656" t="s">
        <v>137</v>
      </c>
      <c r="F656" t="s">
        <v>138</v>
      </c>
      <c r="G656">
        <v>0</v>
      </c>
    </row>
    <row r="657" spans="1:7" x14ac:dyDescent="0.25">
      <c r="A657">
        <v>3</v>
      </c>
      <c r="B657" t="s">
        <v>48</v>
      </c>
      <c r="C657">
        <v>8</v>
      </c>
      <c r="D657" t="str">
        <f t="shared" si="10"/>
        <v>Deterministic</v>
      </c>
      <c r="E657" t="s">
        <v>137</v>
      </c>
      <c r="F657" t="s">
        <v>138</v>
      </c>
      <c r="G657">
        <v>1</v>
      </c>
    </row>
    <row r="658" spans="1:7" x14ac:dyDescent="0.25">
      <c r="A658">
        <v>3</v>
      </c>
      <c r="B658" t="s">
        <v>45</v>
      </c>
      <c r="C658">
        <v>7</v>
      </c>
      <c r="D658" t="str">
        <f t="shared" si="10"/>
        <v>Deterministic</v>
      </c>
      <c r="E658" t="s">
        <v>137</v>
      </c>
      <c r="F658" t="s">
        <v>138</v>
      </c>
      <c r="G658">
        <v>1</v>
      </c>
    </row>
    <row r="659" spans="1:7" x14ac:dyDescent="0.25">
      <c r="A659">
        <v>3</v>
      </c>
      <c r="B659" t="s">
        <v>57</v>
      </c>
      <c r="C659">
        <v>2</v>
      </c>
      <c r="D659" t="str">
        <f t="shared" si="10"/>
        <v>Deterministic</v>
      </c>
      <c r="E659" t="s">
        <v>137</v>
      </c>
      <c r="F659" t="s">
        <v>138</v>
      </c>
      <c r="G659">
        <v>0</v>
      </c>
    </row>
    <row r="660" spans="1:7" x14ac:dyDescent="0.25">
      <c r="A660">
        <v>3</v>
      </c>
      <c r="B660" t="s">
        <v>52</v>
      </c>
      <c r="C660">
        <v>5</v>
      </c>
      <c r="D660" t="str">
        <f t="shared" si="10"/>
        <v>Deterministic</v>
      </c>
      <c r="E660" t="s">
        <v>137</v>
      </c>
      <c r="F660" t="s">
        <v>138</v>
      </c>
      <c r="G660">
        <v>0</v>
      </c>
    </row>
    <row r="661" spans="1:7" x14ac:dyDescent="0.25">
      <c r="A661">
        <v>3</v>
      </c>
      <c r="B661" t="s">
        <v>51</v>
      </c>
      <c r="C661">
        <v>7</v>
      </c>
      <c r="D661" t="str">
        <f t="shared" si="10"/>
        <v>Deterministic</v>
      </c>
      <c r="E661" t="s">
        <v>137</v>
      </c>
      <c r="F661" t="s">
        <v>138</v>
      </c>
      <c r="G661">
        <v>1</v>
      </c>
    </row>
    <row r="662" spans="1:7" x14ac:dyDescent="0.25">
      <c r="A662">
        <v>3</v>
      </c>
      <c r="B662" t="s">
        <v>53</v>
      </c>
      <c r="C662">
        <v>2</v>
      </c>
      <c r="D662" t="str">
        <f t="shared" si="10"/>
        <v>Deterministic</v>
      </c>
      <c r="E662" t="s">
        <v>137</v>
      </c>
      <c r="F662" t="s">
        <v>138</v>
      </c>
      <c r="G662">
        <v>0</v>
      </c>
    </row>
    <row r="663" spans="1:7" x14ac:dyDescent="0.25">
      <c r="A663">
        <v>3</v>
      </c>
      <c r="B663" t="s">
        <v>47</v>
      </c>
      <c r="C663">
        <v>9</v>
      </c>
      <c r="D663" t="str">
        <f t="shared" si="10"/>
        <v>Deterministic</v>
      </c>
      <c r="E663" t="s">
        <v>137</v>
      </c>
      <c r="F663" t="s">
        <v>138</v>
      </c>
      <c r="G663">
        <v>1</v>
      </c>
    </row>
    <row r="664" spans="1:7" x14ac:dyDescent="0.25">
      <c r="A664">
        <v>3</v>
      </c>
      <c r="B664" t="s">
        <v>44</v>
      </c>
      <c r="C664">
        <v>3</v>
      </c>
      <c r="D664" t="str">
        <f t="shared" si="10"/>
        <v>Deterministic</v>
      </c>
      <c r="E664" t="s">
        <v>137</v>
      </c>
      <c r="F664" t="s">
        <v>138</v>
      </c>
      <c r="G664">
        <v>0</v>
      </c>
    </row>
    <row r="665" spans="1:7" x14ac:dyDescent="0.25">
      <c r="A665">
        <v>3</v>
      </c>
      <c r="B665" t="s">
        <v>49</v>
      </c>
      <c r="C665">
        <v>1</v>
      </c>
      <c r="D665" t="str">
        <f t="shared" si="10"/>
        <v>Deterministic</v>
      </c>
      <c r="E665" t="s">
        <v>137</v>
      </c>
      <c r="F665" t="s">
        <v>138</v>
      </c>
      <c r="G665">
        <v>0</v>
      </c>
    </row>
    <row r="666" spans="1:7" x14ac:dyDescent="0.25">
      <c r="A666">
        <v>3</v>
      </c>
      <c r="B666" t="s">
        <v>56</v>
      </c>
      <c r="C666">
        <v>1</v>
      </c>
      <c r="D666" t="str">
        <f t="shared" si="10"/>
        <v>Deterministic</v>
      </c>
      <c r="E666" t="s">
        <v>137</v>
      </c>
      <c r="F666" t="s">
        <v>138</v>
      </c>
      <c r="G666">
        <v>0</v>
      </c>
    </row>
    <row r="667" spans="1:7" x14ac:dyDescent="0.25">
      <c r="A667">
        <v>3</v>
      </c>
      <c r="B667" t="s">
        <v>51</v>
      </c>
      <c r="C667">
        <v>7</v>
      </c>
      <c r="D667" t="str">
        <f t="shared" si="10"/>
        <v>Deterministic</v>
      </c>
      <c r="E667" t="s">
        <v>137</v>
      </c>
      <c r="F667" t="s">
        <v>138</v>
      </c>
      <c r="G667">
        <v>1</v>
      </c>
    </row>
    <row r="668" spans="1:7" x14ac:dyDescent="0.25">
      <c r="A668">
        <v>3</v>
      </c>
      <c r="B668" t="s">
        <v>43</v>
      </c>
      <c r="C668">
        <v>8</v>
      </c>
      <c r="D668" t="str">
        <f t="shared" si="10"/>
        <v>Deterministic</v>
      </c>
      <c r="E668" t="s">
        <v>137</v>
      </c>
      <c r="F668" t="s">
        <v>138</v>
      </c>
      <c r="G668">
        <v>1</v>
      </c>
    </row>
    <row r="669" spans="1:7" x14ac:dyDescent="0.25">
      <c r="A669">
        <v>3</v>
      </c>
      <c r="B669" t="s">
        <v>54</v>
      </c>
      <c r="C669">
        <v>4</v>
      </c>
      <c r="D669" t="str">
        <f t="shared" si="10"/>
        <v>Deterministic</v>
      </c>
      <c r="E669" t="s">
        <v>137</v>
      </c>
      <c r="F669" t="s">
        <v>138</v>
      </c>
      <c r="G669">
        <v>0</v>
      </c>
    </row>
    <row r="670" spans="1:7" x14ac:dyDescent="0.25">
      <c r="A670">
        <v>3</v>
      </c>
      <c r="B670" t="s">
        <v>50</v>
      </c>
      <c r="C670">
        <v>4</v>
      </c>
      <c r="D670" t="str">
        <f t="shared" si="10"/>
        <v>Deterministic</v>
      </c>
      <c r="E670" t="s">
        <v>137</v>
      </c>
      <c r="F670" t="s">
        <v>138</v>
      </c>
      <c r="G670">
        <v>0</v>
      </c>
    </row>
    <row r="671" spans="1:7" x14ac:dyDescent="0.25">
      <c r="A671">
        <v>3</v>
      </c>
      <c r="B671" t="s">
        <v>52</v>
      </c>
      <c r="C671">
        <v>5</v>
      </c>
      <c r="D671" t="str">
        <f t="shared" si="10"/>
        <v>Deterministic</v>
      </c>
      <c r="E671" t="s">
        <v>137</v>
      </c>
      <c r="F671" t="s">
        <v>138</v>
      </c>
      <c r="G671">
        <v>0</v>
      </c>
    </row>
    <row r="672" spans="1:7" x14ac:dyDescent="0.25">
      <c r="A672">
        <v>3</v>
      </c>
      <c r="B672" t="s">
        <v>37</v>
      </c>
      <c r="C672">
        <v>3</v>
      </c>
      <c r="D672" t="str">
        <f t="shared" si="10"/>
        <v>Deterministic</v>
      </c>
      <c r="E672" t="s">
        <v>137</v>
      </c>
      <c r="F672" t="s">
        <v>138</v>
      </c>
      <c r="G672">
        <v>1</v>
      </c>
    </row>
    <row r="673" spans="1:7" x14ac:dyDescent="0.25">
      <c r="A673">
        <v>3</v>
      </c>
      <c r="B673" t="s">
        <v>56</v>
      </c>
      <c r="C673">
        <v>1</v>
      </c>
      <c r="D673" t="str">
        <f t="shared" si="10"/>
        <v>Deterministic</v>
      </c>
      <c r="E673" t="s">
        <v>137</v>
      </c>
      <c r="F673" t="s">
        <v>138</v>
      </c>
      <c r="G673">
        <v>0</v>
      </c>
    </row>
    <row r="674" spans="1:7" x14ac:dyDescent="0.25">
      <c r="A674">
        <v>3</v>
      </c>
      <c r="B674" t="s">
        <v>56</v>
      </c>
      <c r="C674">
        <v>1</v>
      </c>
      <c r="D674" t="str">
        <f t="shared" si="10"/>
        <v>Deterministic</v>
      </c>
      <c r="E674" t="s">
        <v>137</v>
      </c>
      <c r="F674" t="s">
        <v>138</v>
      </c>
      <c r="G674">
        <v>0</v>
      </c>
    </row>
    <row r="675" spans="1:7" x14ac:dyDescent="0.25">
      <c r="A675">
        <v>3</v>
      </c>
      <c r="B675" t="s">
        <v>49</v>
      </c>
      <c r="C675">
        <v>1</v>
      </c>
      <c r="D675" t="str">
        <f t="shared" si="10"/>
        <v>Deterministic</v>
      </c>
      <c r="E675" t="s">
        <v>137</v>
      </c>
      <c r="F675" t="s">
        <v>138</v>
      </c>
      <c r="G675">
        <v>0</v>
      </c>
    </row>
    <row r="676" spans="1:7" x14ac:dyDescent="0.25">
      <c r="A676">
        <v>3</v>
      </c>
      <c r="B676" t="s">
        <v>46</v>
      </c>
      <c r="C676">
        <v>6</v>
      </c>
      <c r="D676" t="str">
        <f t="shared" si="10"/>
        <v>Deterministic</v>
      </c>
      <c r="E676" t="s">
        <v>137</v>
      </c>
      <c r="F676" t="s">
        <v>138</v>
      </c>
      <c r="G676">
        <v>1</v>
      </c>
    </row>
    <row r="677" spans="1:7" x14ac:dyDescent="0.25">
      <c r="A677">
        <v>3</v>
      </c>
      <c r="B677" t="s">
        <v>52</v>
      </c>
      <c r="C677">
        <v>5</v>
      </c>
      <c r="D677" t="str">
        <f t="shared" si="10"/>
        <v>Deterministic</v>
      </c>
      <c r="E677" t="s">
        <v>137</v>
      </c>
      <c r="F677" t="s">
        <v>138</v>
      </c>
      <c r="G677">
        <v>0</v>
      </c>
    </row>
    <row r="678" spans="1:7" x14ac:dyDescent="0.25">
      <c r="A678">
        <v>3</v>
      </c>
      <c r="B678" t="s">
        <v>50</v>
      </c>
      <c r="C678">
        <v>4</v>
      </c>
      <c r="D678" t="str">
        <f t="shared" si="10"/>
        <v>Deterministic</v>
      </c>
      <c r="E678" t="s">
        <v>137</v>
      </c>
      <c r="F678" t="s">
        <v>138</v>
      </c>
      <c r="G678">
        <v>0</v>
      </c>
    </row>
    <row r="679" spans="1:7" x14ac:dyDescent="0.25">
      <c r="A679">
        <v>3</v>
      </c>
      <c r="B679" t="s">
        <v>43</v>
      </c>
      <c r="C679">
        <v>8</v>
      </c>
      <c r="D679" t="str">
        <f t="shared" si="10"/>
        <v>Deterministic</v>
      </c>
      <c r="E679" t="s">
        <v>137</v>
      </c>
      <c r="F679" t="s">
        <v>138</v>
      </c>
      <c r="G679">
        <v>1</v>
      </c>
    </row>
    <row r="680" spans="1:7" x14ac:dyDescent="0.25">
      <c r="A680">
        <v>3</v>
      </c>
      <c r="B680" t="s">
        <v>47</v>
      </c>
      <c r="C680">
        <v>9</v>
      </c>
      <c r="D680" t="str">
        <f t="shared" si="10"/>
        <v>Deterministic</v>
      </c>
      <c r="E680" t="s">
        <v>137</v>
      </c>
      <c r="F680" t="s">
        <v>138</v>
      </c>
      <c r="G680">
        <v>1</v>
      </c>
    </row>
    <row r="681" spans="1:7" x14ac:dyDescent="0.25">
      <c r="A681">
        <v>3</v>
      </c>
      <c r="B681" t="s">
        <v>44</v>
      </c>
      <c r="C681">
        <v>3</v>
      </c>
      <c r="D681" t="str">
        <f t="shared" si="10"/>
        <v>Deterministic</v>
      </c>
      <c r="E681" t="s">
        <v>137</v>
      </c>
      <c r="F681" t="s">
        <v>138</v>
      </c>
      <c r="G681">
        <v>0</v>
      </c>
    </row>
    <row r="682" spans="1:7" x14ac:dyDescent="0.25">
      <c r="A682">
        <v>3</v>
      </c>
      <c r="B682" t="s">
        <v>54</v>
      </c>
      <c r="C682">
        <v>4</v>
      </c>
      <c r="D682" t="str">
        <f t="shared" si="10"/>
        <v>Deterministic</v>
      </c>
      <c r="E682" t="s">
        <v>137</v>
      </c>
      <c r="F682" t="s">
        <v>138</v>
      </c>
      <c r="G682">
        <v>0</v>
      </c>
    </row>
    <row r="683" spans="1:7" x14ac:dyDescent="0.25">
      <c r="A683">
        <v>3</v>
      </c>
      <c r="B683" t="s">
        <v>29</v>
      </c>
      <c r="C683">
        <v>6</v>
      </c>
      <c r="D683" t="str">
        <f t="shared" si="10"/>
        <v>Deterministic</v>
      </c>
      <c r="E683" t="s">
        <v>137</v>
      </c>
      <c r="F683" t="s">
        <v>138</v>
      </c>
      <c r="G683">
        <v>1</v>
      </c>
    </row>
    <row r="684" spans="1:7" x14ac:dyDescent="0.25">
      <c r="A684">
        <v>3</v>
      </c>
      <c r="B684" t="s">
        <v>47</v>
      </c>
      <c r="C684">
        <v>9</v>
      </c>
      <c r="D684" t="str">
        <f t="shared" si="10"/>
        <v>Deterministic</v>
      </c>
      <c r="E684" t="s">
        <v>137</v>
      </c>
      <c r="F684" t="s">
        <v>138</v>
      </c>
      <c r="G684">
        <v>1</v>
      </c>
    </row>
    <row r="685" spans="1:7" x14ac:dyDescent="0.25">
      <c r="A685">
        <v>3</v>
      </c>
      <c r="B685" t="s">
        <v>57</v>
      </c>
      <c r="C685">
        <v>2</v>
      </c>
      <c r="D685" t="str">
        <f t="shared" si="10"/>
        <v>Deterministic</v>
      </c>
      <c r="E685" t="s">
        <v>137</v>
      </c>
      <c r="F685" t="s">
        <v>138</v>
      </c>
      <c r="G685">
        <v>0</v>
      </c>
    </row>
    <row r="686" spans="1:7" x14ac:dyDescent="0.25">
      <c r="A686">
        <v>3</v>
      </c>
      <c r="B686" t="s">
        <v>50</v>
      </c>
      <c r="C686">
        <v>4</v>
      </c>
      <c r="D686" t="str">
        <f t="shared" si="10"/>
        <v>Deterministic</v>
      </c>
      <c r="E686" t="s">
        <v>137</v>
      </c>
      <c r="F686" t="s">
        <v>138</v>
      </c>
      <c r="G686">
        <v>0</v>
      </c>
    </row>
    <row r="687" spans="1:7" x14ac:dyDescent="0.25">
      <c r="A687">
        <v>3</v>
      </c>
      <c r="B687" t="s">
        <v>39</v>
      </c>
      <c r="C687">
        <v>9</v>
      </c>
      <c r="D687" t="str">
        <f t="shared" si="10"/>
        <v>Deterministic</v>
      </c>
      <c r="E687" t="s">
        <v>137</v>
      </c>
      <c r="F687" t="s">
        <v>138</v>
      </c>
      <c r="G687">
        <v>1</v>
      </c>
    </row>
    <row r="688" spans="1:7" x14ac:dyDescent="0.25">
      <c r="A688">
        <v>3</v>
      </c>
      <c r="B688" t="s">
        <v>43</v>
      </c>
      <c r="C688">
        <v>8</v>
      </c>
      <c r="D688" t="str">
        <f t="shared" si="10"/>
        <v>Deterministic</v>
      </c>
      <c r="E688" t="s">
        <v>137</v>
      </c>
      <c r="F688" t="s">
        <v>138</v>
      </c>
      <c r="G688">
        <v>1</v>
      </c>
    </row>
    <row r="689" spans="1:7" x14ac:dyDescent="0.25">
      <c r="A689">
        <v>3</v>
      </c>
      <c r="B689" t="s">
        <v>44</v>
      </c>
      <c r="C689">
        <v>3</v>
      </c>
      <c r="D689" t="str">
        <f t="shared" si="10"/>
        <v>Deterministic</v>
      </c>
      <c r="E689" t="s">
        <v>137</v>
      </c>
      <c r="F689" t="s">
        <v>138</v>
      </c>
      <c r="G689">
        <v>0</v>
      </c>
    </row>
    <row r="690" spans="1:7" x14ac:dyDescent="0.25">
      <c r="A690">
        <v>3</v>
      </c>
      <c r="B690" t="s">
        <v>47</v>
      </c>
      <c r="C690">
        <v>9</v>
      </c>
      <c r="D690" t="str">
        <f t="shared" si="10"/>
        <v>Deterministic</v>
      </c>
      <c r="E690" t="s">
        <v>137</v>
      </c>
      <c r="F690" t="s">
        <v>138</v>
      </c>
      <c r="G690">
        <v>1</v>
      </c>
    </row>
    <row r="691" spans="1:7" x14ac:dyDescent="0.25">
      <c r="A691">
        <v>3</v>
      </c>
      <c r="B691" t="s">
        <v>48</v>
      </c>
      <c r="C691">
        <v>8</v>
      </c>
      <c r="D691" t="str">
        <f t="shared" si="10"/>
        <v>Deterministic</v>
      </c>
      <c r="E691" t="s">
        <v>137</v>
      </c>
      <c r="F691" t="s">
        <v>138</v>
      </c>
      <c r="G691">
        <v>1</v>
      </c>
    </row>
    <row r="692" spans="1:7" x14ac:dyDescent="0.25">
      <c r="A692">
        <v>3</v>
      </c>
      <c r="B692" t="s">
        <v>45</v>
      </c>
      <c r="C692">
        <v>7</v>
      </c>
      <c r="D692" t="str">
        <f t="shared" si="10"/>
        <v>Deterministic</v>
      </c>
      <c r="E692" t="s">
        <v>137</v>
      </c>
      <c r="F692" t="s">
        <v>138</v>
      </c>
      <c r="G692">
        <v>1</v>
      </c>
    </row>
    <row r="693" spans="1:7" x14ac:dyDescent="0.25">
      <c r="A693">
        <v>3</v>
      </c>
      <c r="B693" t="s">
        <v>46</v>
      </c>
      <c r="C693">
        <v>6</v>
      </c>
      <c r="D693" t="str">
        <f t="shared" si="10"/>
        <v>Deterministic</v>
      </c>
      <c r="E693" t="s">
        <v>137</v>
      </c>
      <c r="F693" t="s">
        <v>138</v>
      </c>
      <c r="G693">
        <v>1</v>
      </c>
    </row>
    <row r="694" spans="1:7" x14ac:dyDescent="0.25">
      <c r="A694">
        <v>3</v>
      </c>
      <c r="B694" t="s">
        <v>37</v>
      </c>
      <c r="C694">
        <v>3</v>
      </c>
      <c r="D694" t="str">
        <f t="shared" si="10"/>
        <v>Deterministic</v>
      </c>
      <c r="E694" t="s">
        <v>137</v>
      </c>
      <c r="F694" t="s">
        <v>138</v>
      </c>
      <c r="G694">
        <v>0</v>
      </c>
    </row>
    <row r="695" spans="1:7" x14ac:dyDescent="0.25">
      <c r="A695">
        <v>3</v>
      </c>
      <c r="B695" t="s">
        <v>45</v>
      </c>
      <c r="C695">
        <v>7</v>
      </c>
      <c r="D695" t="str">
        <f t="shared" si="10"/>
        <v>Deterministic</v>
      </c>
      <c r="E695" t="s">
        <v>137</v>
      </c>
      <c r="F695" t="s">
        <v>138</v>
      </c>
      <c r="G695">
        <v>1</v>
      </c>
    </row>
    <row r="696" spans="1:7" x14ac:dyDescent="0.25">
      <c r="A696">
        <v>3</v>
      </c>
      <c r="B696" t="s">
        <v>44</v>
      </c>
      <c r="C696">
        <v>3</v>
      </c>
      <c r="D696" t="str">
        <f t="shared" si="10"/>
        <v>Deterministic</v>
      </c>
      <c r="E696" t="s">
        <v>137</v>
      </c>
      <c r="F696" t="s">
        <v>138</v>
      </c>
      <c r="G696">
        <v>0</v>
      </c>
    </row>
    <row r="697" spans="1:7" x14ac:dyDescent="0.25">
      <c r="A697">
        <v>3</v>
      </c>
      <c r="B697" t="s">
        <v>29</v>
      </c>
      <c r="C697">
        <v>6</v>
      </c>
      <c r="D697" t="str">
        <f t="shared" si="10"/>
        <v>Deterministic</v>
      </c>
      <c r="E697" t="s">
        <v>137</v>
      </c>
      <c r="F697" t="s">
        <v>138</v>
      </c>
      <c r="G697">
        <v>1</v>
      </c>
    </row>
    <row r="698" spans="1:7" x14ac:dyDescent="0.25">
      <c r="A698">
        <v>3</v>
      </c>
      <c r="B698" t="s">
        <v>43</v>
      </c>
      <c r="C698">
        <v>8</v>
      </c>
      <c r="D698" t="str">
        <f t="shared" si="10"/>
        <v>Deterministic</v>
      </c>
      <c r="E698" t="s">
        <v>137</v>
      </c>
      <c r="F698" t="s">
        <v>138</v>
      </c>
      <c r="G698">
        <v>1</v>
      </c>
    </row>
    <row r="699" spans="1:7" x14ac:dyDescent="0.25">
      <c r="A699">
        <v>3</v>
      </c>
      <c r="B699" t="s">
        <v>55</v>
      </c>
      <c r="C699">
        <v>5</v>
      </c>
      <c r="D699" t="str">
        <f t="shared" si="10"/>
        <v>Deterministic</v>
      </c>
      <c r="E699" t="s">
        <v>137</v>
      </c>
      <c r="F699" t="s">
        <v>138</v>
      </c>
      <c r="G699">
        <v>0</v>
      </c>
    </row>
    <row r="700" spans="1:7" x14ac:dyDescent="0.25">
      <c r="A700">
        <v>3</v>
      </c>
      <c r="B700" t="s">
        <v>43</v>
      </c>
      <c r="C700">
        <v>8</v>
      </c>
      <c r="D700" t="str">
        <f t="shared" si="10"/>
        <v>Deterministic</v>
      </c>
      <c r="E700" t="s">
        <v>137</v>
      </c>
      <c r="F700" t="s">
        <v>138</v>
      </c>
      <c r="G700">
        <v>1</v>
      </c>
    </row>
    <row r="701" spans="1:7" x14ac:dyDescent="0.25">
      <c r="A701">
        <v>3</v>
      </c>
      <c r="B701" t="s">
        <v>53</v>
      </c>
      <c r="C701">
        <v>2</v>
      </c>
      <c r="D701" t="str">
        <f t="shared" si="10"/>
        <v>Deterministic</v>
      </c>
      <c r="E701" t="s">
        <v>137</v>
      </c>
      <c r="F701" t="s">
        <v>138</v>
      </c>
      <c r="G701">
        <v>0</v>
      </c>
    </row>
    <row r="702" spans="1:7" x14ac:dyDescent="0.25">
      <c r="A702">
        <v>3</v>
      </c>
      <c r="B702" t="s">
        <v>55</v>
      </c>
      <c r="C702">
        <v>5</v>
      </c>
      <c r="D702" t="str">
        <f t="shared" si="10"/>
        <v>Deterministic</v>
      </c>
      <c r="E702" t="s">
        <v>137</v>
      </c>
      <c r="F702" t="s">
        <v>138</v>
      </c>
      <c r="G702">
        <v>0</v>
      </c>
    </row>
    <row r="703" spans="1:7" x14ac:dyDescent="0.25">
      <c r="A703">
        <v>3</v>
      </c>
      <c r="B703" t="s">
        <v>54</v>
      </c>
      <c r="C703">
        <v>4</v>
      </c>
      <c r="D703" t="str">
        <f t="shared" si="10"/>
        <v>Deterministic</v>
      </c>
      <c r="E703" t="s">
        <v>137</v>
      </c>
      <c r="F703" t="s">
        <v>138</v>
      </c>
      <c r="G703">
        <v>0</v>
      </c>
    </row>
    <row r="704" spans="1:7" x14ac:dyDescent="0.25">
      <c r="A704">
        <v>3</v>
      </c>
      <c r="B704" t="s">
        <v>54</v>
      </c>
      <c r="C704">
        <v>4</v>
      </c>
      <c r="D704" t="str">
        <f t="shared" si="10"/>
        <v>Deterministic</v>
      </c>
      <c r="E704" t="s">
        <v>137</v>
      </c>
      <c r="F704" t="s">
        <v>138</v>
      </c>
      <c r="G704">
        <v>0</v>
      </c>
    </row>
    <row r="705" spans="1:7" x14ac:dyDescent="0.25">
      <c r="A705">
        <v>3</v>
      </c>
      <c r="B705" t="s">
        <v>43</v>
      </c>
      <c r="C705">
        <v>8</v>
      </c>
      <c r="D705" t="str">
        <f t="shared" si="10"/>
        <v>Deterministic</v>
      </c>
      <c r="E705" t="s">
        <v>137</v>
      </c>
      <c r="F705" t="s">
        <v>138</v>
      </c>
      <c r="G705">
        <v>1</v>
      </c>
    </row>
    <row r="706" spans="1:7" x14ac:dyDescent="0.25">
      <c r="A706">
        <v>3</v>
      </c>
      <c r="B706" t="s">
        <v>56</v>
      </c>
      <c r="C706">
        <v>1</v>
      </c>
      <c r="D706" t="str">
        <f t="shared" si="10"/>
        <v>Deterministic</v>
      </c>
      <c r="E706" t="s">
        <v>137</v>
      </c>
      <c r="F706" t="s">
        <v>138</v>
      </c>
      <c r="G706">
        <v>0</v>
      </c>
    </row>
    <row r="707" spans="1:7" x14ac:dyDescent="0.25">
      <c r="A707">
        <v>3</v>
      </c>
      <c r="B707" t="s">
        <v>50</v>
      </c>
      <c r="C707">
        <v>4</v>
      </c>
      <c r="D707" t="str">
        <f t="shared" ref="D707:D770" si="11">IF(E707="Non-Overlapping","Deterministic","Probabilistic")</f>
        <v>Deterministic</v>
      </c>
      <c r="E707" t="s">
        <v>137</v>
      </c>
      <c r="F707" t="s">
        <v>138</v>
      </c>
      <c r="G707">
        <v>0</v>
      </c>
    </row>
    <row r="708" spans="1:7" x14ac:dyDescent="0.25">
      <c r="A708">
        <v>3</v>
      </c>
      <c r="B708" t="s">
        <v>45</v>
      </c>
      <c r="C708">
        <v>7</v>
      </c>
      <c r="D708" t="str">
        <f t="shared" si="11"/>
        <v>Deterministic</v>
      </c>
      <c r="E708" t="s">
        <v>137</v>
      </c>
      <c r="F708" t="s">
        <v>138</v>
      </c>
      <c r="G708">
        <v>1</v>
      </c>
    </row>
    <row r="709" spans="1:7" x14ac:dyDescent="0.25">
      <c r="A709">
        <v>3</v>
      </c>
      <c r="B709" t="s">
        <v>57</v>
      </c>
      <c r="C709">
        <v>2</v>
      </c>
      <c r="D709" t="str">
        <f t="shared" si="11"/>
        <v>Deterministic</v>
      </c>
      <c r="E709" t="s">
        <v>137</v>
      </c>
      <c r="F709" t="s">
        <v>138</v>
      </c>
      <c r="G709">
        <v>0</v>
      </c>
    </row>
    <row r="710" spans="1:7" x14ac:dyDescent="0.25">
      <c r="A710">
        <v>3</v>
      </c>
      <c r="B710" t="s">
        <v>39</v>
      </c>
      <c r="C710">
        <v>9</v>
      </c>
      <c r="D710" t="str">
        <f t="shared" si="11"/>
        <v>Deterministic</v>
      </c>
      <c r="E710" t="s">
        <v>137</v>
      </c>
      <c r="F710" t="s">
        <v>138</v>
      </c>
      <c r="G710">
        <v>1</v>
      </c>
    </row>
    <row r="711" spans="1:7" x14ac:dyDescent="0.25">
      <c r="A711">
        <v>3</v>
      </c>
      <c r="B711" t="s">
        <v>46</v>
      </c>
      <c r="C711">
        <v>6</v>
      </c>
      <c r="D711" t="str">
        <f t="shared" si="11"/>
        <v>Deterministic</v>
      </c>
      <c r="E711" t="s">
        <v>137</v>
      </c>
      <c r="F711" t="s">
        <v>138</v>
      </c>
      <c r="G711">
        <v>1</v>
      </c>
    </row>
    <row r="712" spans="1:7" x14ac:dyDescent="0.25">
      <c r="A712">
        <v>3</v>
      </c>
      <c r="B712" t="s">
        <v>51</v>
      </c>
      <c r="C712">
        <v>7</v>
      </c>
      <c r="D712" t="str">
        <f t="shared" si="11"/>
        <v>Deterministic</v>
      </c>
      <c r="E712" t="s">
        <v>137</v>
      </c>
      <c r="F712" t="s">
        <v>138</v>
      </c>
      <c r="G712">
        <v>1</v>
      </c>
    </row>
    <row r="713" spans="1:7" x14ac:dyDescent="0.25">
      <c r="A713">
        <v>3</v>
      </c>
      <c r="B713" t="s">
        <v>47</v>
      </c>
      <c r="C713">
        <v>9</v>
      </c>
      <c r="D713" t="str">
        <f t="shared" si="11"/>
        <v>Deterministic</v>
      </c>
      <c r="E713" t="s">
        <v>137</v>
      </c>
      <c r="F713" t="s">
        <v>138</v>
      </c>
      <c r="G713">
        <v>1</v>
      </c>
    </row>
    <row r="714" spans="1:7" x14ac:dyDescent="0.25">
      <c r="A714">
        <v>3</v>
      </c>
      <c r="B714" t="s">
        <v>44</v>
      </c>
      <c r="C714">
        <v>3</v>
      </c>
      <c r="D714" t="str">
        <f t="shared" si="11"/>
        <v>Deterministic</v>
      </c>
      <c r="E714" t="s">
        <v>137</v>
      </c>
      <c r="F714" t="s">
        <v>138</v>
      </c>
      <c r="G714">
        <v>0</v>
      </c>
    </row>
    <row r="715" spans="1:7" x14ac:dyDescent="0.25">
      <c r="A715">
        <v>3</v>
      </c>
      <c r="B715" t="s">
        <v>53</v>
      </c>
      <c r="C715">
        <v>2</v>
      </c>
      <c r="D715" t="str">
        <f t="shared" si="11"/>
        <v>Deterministic</v>
      </c>
      <c r="E715" t="s">
        <v>137</v>
      </c>
      <c r="F715" t="s">
        <v>138</v>
      </c>
      <c r="G715">
        <v>0</v>
      </c>
    </row>
    <row r="716" spans="1:7" x14ac:dyDescent="0.25">
      <c r="A716">
        <v>3</v>
      </c>
      <c r="B716" t="s">
        <v>51</v>
      </c>
      <c r="C716">
        <v>7</v>
      </c>
      <c r="D716" t="str">
        <f t="shared" si="11"/>
        <v>Deterministic</v>
      </c>
      <c r="E716" t="s">
        <v>137</v>
      </c>
      <c r="F716" t="s">
        <v>138</v>
      </c>
      <c r="G716">
        <v>1</v>
      </c>
    </row>
    <row r="717" spans="1:7" x14ac:dyDescent="0.25">
      <c r="A717">
        <v>3</v>
      </c>
      <c r="B717" t="s">
        <v>39</v>
      </c>
      <c r="C717">
        <v>9</v>
      </c>
      <c r="D717" t="str">
        <f t="shared" si="11"/>
        <v>Deterministic</v>
      </c>
      <c r="E717" t="s">
        <v>137</v>
      </c>
      <c r="F717" t="s">
        <v>138</v>
      </c>
      <c r="G717">
        <v>1</v>
      </c>
    </row>
    <row r="718" spans="1:7" x14ac:dyDescent="0.25">
      <c r="A718">
        <v>3</v>
      </c>
      <c r="B718" t="s">
        <v>57</v>
      </c>
      <c r="C718">
        <v>2</v>
      </c>
      <c r="D718" t="str">
        <f t="shared" si="11"/>
        <v>Deterministic</v>
      </c>
      <c r="E718" t="s">
        <v>137</v>
      </c>
      <c r="F718" t="s">
        <v>138</v>
      </c>
      <c r="G718">
        <v>0</v>
      </c>
    </row>
    <row r="719" spans="1:7" x14ac:dyDescent="0.25">
      <c r="A719">
        <v>3</v>
      </c>
      <c r="B719" t="s">
        <v>79</v>
      </c>
      <c r="C719">
        <v>1</v>
      </c>
      <c r="D719" t="str">
        <f t="shared" si="11"/>
        <v>Deterministic</v>
      </c>
      <c r="E719" t="s">
        <v>137</v>
      </c>
      <c r="F719" t="s">
        <v>139</v>
      </c>
      <c r="G719">
        <v>0</v>
      </c>
    </row>
    <row r="720" spans="1:7" x14ac:dyDescent="0.25">
      <c r="A720">
        <v>3</v>
      </c>
      <c r="B720" t="s">
        <v>76</v>
      </c>
      <c r="C720">
        <v>4</v>
      </c>
      <c r="D720" t="str">
        <f t="shared" si="11"/>
        <v>Deterministic</v>
      </c>
      <c r="E720" t="s">
        <v>137</v>
      </c>
      <c r="F720" t="s">
        <v>139</v>
      </c>
      <c r="G720">
        <v>1</v>
      </c>
    </row>
    <row r="721" spans="1:7" x14ac:dyDescent="0.25">
      <c r="A721">
        <v>3</v>
      </c>
      <c r="B721" t="s">
        <v>69</v>
      </c>
      <c r="C721">
        <v>5</v>
      </c>
      <c r="D721" t="str">
        <f t="shared" si="11"/>
        <v>Deterministic</v>
      </c>
      <c r="E721" t="s">
        <v>137</v>
      </c>
      <c r="F721" t="s">
        <v>139</v>
      </c>
      <c r="G721">
        <v>1</v>
      </c>
    </row>
    <row r="722" spans="1:7" x14ac:dyDescent="0.25">
      <c r="A722">
        <v>3</v>
      </c>
      <c r="B722" t="s">
        <v>80</v>
      </c>
      <c r="C722">
        <v>9</v>
      </c>
      <c r="D722" t="str">
        <f t="shared" si="11"/>
        <v>Deterministic</v>
      </c>
      <c r="E722" t="s">
        <v>137</v>
      </c>
      <c r="F722" t="s">
        <v>139</v>
      </c>
      <c r="G722">
        <v>1</v>
      </c>
    </row>
    <row r="723" spans="1:7" x14ac:dyDescent="0.25">
      <c r="A723">
        <v>3</v>
      </c>
      <c r="B723" t="s">
        <v>79</v>
      </c>
      <c r="C723">
        <v>1</v>
      </c>
      <c r="D723" t="str">
        <f t="shared" si="11"/>
        <v>Deterministic</v>
      </c>
      <c r="E723" t="s">
        <v>137</v>
      </c>
      <c r="F723" t="s">
        <v>139</v>
      </c>
      <c r="G723">
        <v>0</v>
      </c>
    </row>
    <row r="724" spans="1:7" x14ac:dyDescent="0.25">
      <c r="A724">
        <v>3</v>
      </c>
      <c r="B724" t="s">
        <v>72</v>
      </c>
      <c r="C724">
        <v>8</v>
      </c>
      <c r="D724" t="str">
        <f t="shared" si="11"/>
        <v>Deterministic</v>
      </c>
      <c r="E724" t="s">
        <v>137</v>
      </c>
      <c r="F724" t="s">
        <v>139</v>
      </c>
      <c r="G724">
        <v>1</v>
      </c>
    </row>
    <row r="725" spans="1:7" x14ac:dyDescent="0.25">
      <c r="A725">
        <v>3</v>
      </c>
      <c r="B725" t="s">
        <v>72</v>
      </c>
      <c r="C725">
        <v>8</v>
      </c>
      <c r="D725" t="str">
        <f t="shared" si="11"/>
        <v>Deterministic</v>
      </c>
      <c r="E725" t="s">
        <v>137</v>
      </c>
      <c r="F725" t="s">
        <v>139</v>
      </c>
      <c r="G725">
        <v>1</v>
      </c>
    </row>
    <row r="726" spans="1:7" x14ac:dyDescent="0.25">
      <c r="A726">
        <v>3</v>
      </c>
      <c r="B726" t="s">
        <v>65</v>
      </c>
      <c r="C726">
        <v>7</v>
      </c>
      <c r="D726" t="str">
        <f t="shared" si="11"/>
        <v>Deterministic</v>
      </c>
      <c r="E726" t="s">
        <v>137</v>
      </c>
      <c r="F726" t="s">
        <v>139</v>
      </c>
      <c r="G726">
        <v>1</v>
      </c>
    </row>
    <row r="727" spans="1:7" x14ac:dyDescent="0.25">
      <c r="A727">
        <v>3</v>
      </c>
      <c r="B727" t="s">
        <v>79</v>
      </c>
      <c r="C727">
        <v>1</v>
      </c>
      <c r="D727" t="str">
        <f t="shared" si="11"/>
        <v>Deterministic</v>
      </c>
      <c r="E727" t="s">
        <v>137</v>
      </c>
      <c r="F727" t="s">
        <v>139</v>
      </c>
      <c r="G727">
        <v>0</v>
      </c>
    </row>
    <row r="728" spans="1:7" x14ac:dyDescent="0.25">
      <c r="A728">
        <v>3</v>
      </c>
      <c r="B728" t="s">
        <v>58</v>
      </c>
      <c r="C728">
        <v>4</v>
      </c>
      <c r="D728" t="str">
        <f t="shared" si="11"/>
        <v>Deterministic</v>
      </c>
      <c r="E728" t="s">
        <v>137</v>
      </c>
      <c r="F728" t="s">
        <v>139</v>
      </c>
      <c r="G728">
        <v>0</v>
      </c>
    </row>
    <row r="729" spans="1:7" x14ac:dyDescent="0.25">
      <c r="A729">
        <v>3</v>
      </c>
      <c r="B729" t="s">
        <v>63</v>
      </c>
      <c r="C729">
        <v>1</v>
      </c>
      <c r="D729" t="str">
        <f t="shared" si="11"/>
        <v>Deterministic</v>
      </c>
      <c r="E729" t="s">
        <v>137</v>
      </c>
      <c r="F729" t="s">
        <v>139</v>
      </c>
      <c r="G729">
        <v>1</v>
      </c>
    </row>
    <row r="730" spans="1:7" x14ac:dyDescent="0.25">
      <c r="A730">
        <v>3</v>
      </c>
      <c r="B730" t="s">
        <v>71</v>
      </c>
      <c r="C730">
        <v>9</v>
      </c>
      <c r="D730" t="str">
        <f t="shared" si="11"/>
        <v>Deterministic</v>
      </c>
      <c r="E730" t="s">
        <v>137</v>
      </c>
      <c r="F730" t="s">
        <v>139</v>
      </c>
      <c r="G730">
        <v>1</v>
      </c>
    </row>
    <row r="731" spans="1:7" x14ac:dyDescent="0.25">
      <c r="A731">
        <v>3</v>
      </c>
      <c r="B731" t="s">
        <v>76</v>
      </c>
      <c r="C731">
        <v>4</v>
      </c>
      <c r="D731" t="str">
        <f t="shared" si="11"/>
        <v>Deterministic</v>
      </c>
      <c r="E731" t="s">
        <v>137</v>
      </c>
      <c r="F731" t="s">
        <v>139</v>
      </c>
      <c r="G731">
        <v>0</v>
      </c>
    </row>
    <row r="732" spans="1:7" x14ac:dyDescent="0.25">
      <c r="A732">
        <v>3</v>
      </c>
      <c r="B732" t="s">
        <v>69</v>
      </c>
      <c r="C732">
        <v>5</v>
      </c>
      <c r="D732" t="str">
        <f t="shared" si="11"/>
        <v>Deterministic</v>
      </c>
      <c r="E732" t="s">
        <v>137</v>
      </c>
      <c r="F732" t="s">
        <v>139</v>
      </c>
      <c r="G732">
        <v>0</v>
      </c>
    </row>
    <row r="733" spans="1:7" x14ac:dyDescent="0.25">
      <c r="A733">
        <v>3</v>
      </c>
      <c r="B733" t="s">
        <v>78</v>
      </c>
      <c r="C733">
        <v>6</v>
      </c>
      <c r="D733" t="str">
        <f t="shared" si="11"/>
        <v>Deterministic</v>
      </c>
      <c r="E733" t="s">
        <v>137</v>
      </c>
      <c r="F733" t="s">
        <v>139</v>
      </c>
      <c r="G733">
        <v>1</v>
      </c>
    </row>
    <row r="734" spans="1:7" x14ac:dyDescent="0.25">
      <c r="A734">
        <v>3</v>
      </c>
      <c r="B734" t="s">
        <v>73</v>
      </c>
      <c r="C734">
        <v>3</v>
      </c>
      <c r="D734" t="str">
        <f t="shared" si="11"/>
        <v>Deterministic</v>
      </c>
      <c r="E734" t="s">
        <v>137</v>
      </c>
      <c r="F734" t="s">
        <v>139</v>
      </c>
      <c r="G734">
        <v>0</v>
      </c>
    </row>
    <row r="735" spans="1:7" x14ac:dyDescent="0.25">
      <c r="A735">
        <v>3</v>
      </c>
      <c r="B735" t="s">
        <v>75</v>
      </c>
      <c r="C735">
        <v>3</v>
      </c>
      <c r="D735" t="str">
        <f t="shared" si="11"/>
        <v>Deterministic</v>
      </c>
      <c r="E735" t="s">
        <v>137</v>
      </c>
      <c r="F735" t="s">
        <v>139</v>
      </c>
      <c r="G735">
        <v>1</v>
      </c>
    </row>
    <row r="736" spans="1:7" x14ac:dyDescent="0.25">
      <c r="A736">
        <v>3</v>
      </c>
      <c r="B736" t="s">
        <v>74</v>
      </c>
      <c r="C736">
        <v>5</v>
      </c>
      <c r="D736" t="str">
        <f t="shared" si="11"/>
        <v>Deterministic</v>
      </c>
      <c r="E736" t="s">
        <v>137</v>
      </c>
      <c r="F736" t="s">
        <v>139</v>
      </c>
      <c r="G736">
        <v>0</v>
      </c>
    </row>
    <row r="737" spans="1:7" x14ac:dyDescent="0.25">
      <c r="A737">
        <v>3</v>
      </c>
      <c r="B737" t="s">
        <v>69</v>
      </c>
      <c r="C737">
        <v>5</v>
      </c>
      <c r="D737" t="str">
        <f t="shared" si="11"/>
        <v>Deterministic</v>
      </c>
      <c r="E737" t="s">
        <v>137</v>
      </c>
      <c r="F737" t="s">
        <v>139</v>
      </c>
      <c r="G737">
        <v>0</v>
      </c>
    </row>
    <row r="738" spans="1:7" x14ac:dyDescent="0.25">
      <c r="A738">
        <v>3</v>
      </c>
      <c r="B738" t="s">
        <v>76</v>
      </c>
      <c r="C738">
        <v>4</v>
      </c>
      <c r="D738" t="str">
        <f t="shared" si="11"/>
        <v>Deterministic</v>
      </c>
      <c r="E738" t="s">
        <v>137</v>
      </c>
      <c r="F738" t="s">
        <v>139</v>
      </c>
      <c r="G738">
        <v>0</v>
      </c>
    </row>
    <row r="739" spans="1:7" x14ac:dyDescent="0.25">
      <c r="A739">
        <v>3</v>
      </c>
      <c r="B739" t="s">
        <v>72</v>
      </c>
      <c r="C739">
        <v>8</v>
      </c>
      <c r="D739" t="str">
        <f t="shared" si="11"/>
        <v>Deterministic</v>
      </c>
      <c r="E739" t="s">
        <v>137</v>
      </c>
      <c r="F739" t="s">
        <v>139</v>
      </c>
      <c r="G739">
        <v>1</v>
      </c>
    </row>
    <row r="740" spans="1:7" x14ac:dyDescent="0.25">
      <c r="A740">
        <v>3</v>
      </c>
      <c r="B740" t="s">
        <v>78</v>
      </c>
      <c r="C740">
        <v>6</v>
      </c>
      <c r="D740" t="str">
        <f t="shared" si="11"/>
        <v>Deterministic</v>
      </c>
      <c r="E740" t="s">
        <v>137</v>
      </c>
      <c r="F740" t="s">
        <v>139</v>
      </c>
      <c r="G740">
        <v>1</v>
      </c>
    </row>
    <row r="741" spans="1:7" x14ac:dyDescent="0.25">
      <c r="A741">
        <v>3</v>
      </c>
      <c r="B741" t="s">
        <v>71</v>
      </c>
      <c r="C741">
        <v>9</v>
      </c>
      <c r="D741" t="str">
        <f t="shared" si="11"/>
        <v>Deterministic</v>
      </c>
      <c r="E741" t="s">
        <v>137</v>
      </c>
      <c r="F741" t="s">
        <v>139</v>
      </c>
      <c r="G741">
        <v>1</v>
      </c>
    </row>
    <row r="742" spans="1:7" x14ac:dyDescent="0.25">
      <c r="A742">
        <v>3</v>
      </c>
      <c r="B742" t="s">
        <v>73</v>
      </c>
      <c r="C742">
        <v>3</v>
      </c>
      <c r="D742" t="str">
        <f t="shared" si="11"/>
        <v>Deterministic</v>
      </c>
      <c r="E742" t="s">
        <v>137</v>
      </c>
      <c r="F742" t="s">
        <v>139</v>
      </c>
      <c r="G742">
        <v>0</v>
      </c>
    </row>
    <row r="743" spans="1:7" x14ac:dyDescent="0.25">
      <c r="A743">
        <v>3</v>
      </c>
      <c r="B743" t="s">
        <v>77</v>
      </c>
      <c r="C743">
        <v>6</v>
      </c>
      <c r="D743" t="str">
        <f t="shared" si="11"/>
        <v>Deterministic</v>
      </c>
      <c r="E743" t="s">
        <v>137</v>
      </c>
      <c r="F743" t="s">
        <v>139</v>
      </c>
      <c r="G743">
        <v>1</v>
      </c>
    </row>
    <row r="744" spans="1:7" x14ac:dyDescent="0.25">
      <c r="A744">
        <v>3</v>
      </c>
      <c r="B744" t="s">
        <v>81</v>
      </c>
      <c r="C744">
        <v>7</v>
      </c>
      <c r="D744" t="str">
        <f t="shared" si="11"/>
        <v>Deterministic</v>
      </c>
      <c r="E744" t="s">
        <v>137</v>
      </c>
      <c r="F744" t="s">
        <v>139</v>
      </c>
      <c r="G744">
        <v>1</v>
      </c>
    </row>
    <row r="745" spans="1:7" x14ac:dyDescent="0.25">
      <c r="A745">
        <v>3</v>
      </c>
      <c r="B745" t="s">
        <v>63</v>
      </c>
      <c r="C745">
        <v>1</v>
      </c>
      <c r="D745" t="str">
        <f t="shared" si="11"/>
        <v>Deterministic</v>
      </c>
      <c r="E745" t="s">
        <v>137</v>
      </c>
      <c r="F745" t="s">
        <v>139</v>
      </c>
      <c r="G745">
        <v>0</v>
      </c>
    </row>
    <row r="746" spans="1:7" x14ac:dyDescent="0.25">
      <c r="A746">
        <v>3</v>
      </c>
      <c r="B746" t="s">
        <v>73</v>
      </c>
      <c r="C746">
        <v>3</v>
      </c>
      <c r="D746" t="str">
        <f t="shared" si="11"/>
        <v>Deterministic</v>
      </c>
      <c r="E746" t="s">
        <v>137</v>
      </c>
      <c r="F746" t="s">
        <v>139</v>
      </c>
      <c r="G746">
        <v>0</v>
      </c>
    </row>
    <row r="747" spans="1:7" x14ac:dyDescent="0.25">
      <c r="A747">
        <v>3</v>
      </c>
      <c r="B747" t="s">
        <v>73</v>
      </c>
      <c r="C747">
        <v>3</v>
      </c>
      <c r="D747" t="str">
        <f t="shared" si="11"/>
        <v>Deterministic</v>
      </c>
      <c r="E747" t="s">
        <v>137</v>
      </c>
      <c r="F747" t="s">
        <v>139</v>
      </c>
      <c r="G747">
        <v>0</v>
      </c>
    </row>
    <row r="748" spans="1:7" x14ac:dyDescent="0.25">
      <c r="A748">
        <v>3</v>
      </c>
      <c r="B748" t="s">
        <v>65</v>
      </c>
      <c r="C748">
        <v>7</v>
      </c>
      <c r="D748" t="str">
        <f t="shared" si="11"/>
        <v>Deterministic</v>
      </c>
      <c r="E748" t="s">
        <v>137</v>
      </c>
      <c r="F748" t="s">
        <v>139</v>
      </c>
      <c r="G748">
        <v>1</v>
      </c>
    </row>
    <row r="749" spans="1:7" x14ac:dyDescent="0.25">
      <c r="A749">
        <v>3</v>
      </c>
      <c r="B749" t="s">
        <v>75</v>
      </c>
      <c r="C749">
        <v>3</v>
      </c>
      <c r="D749" t="str">
        <f t="shared" si="11"/>
        <v>Deterministic</v>
      </c>
      <c r="E749" t="s">
        <v>137</v>
      </c>
      <c r="F749" t="s">
        <v>139</v>
      </c>
      <c r="G749">
        <v>0</v>
      </c>
    </row>
    <row r="750" spans="1:7" x14ac:dyDescent="0.25">
      <c r="A750">
        <v>3</v>
      </c>
      <c r="B750" t="s">
        <v>72</v>
      </c>
      <c r="C750">
        <v>8</v>
      </c>
      <c r="D750" t="str">
        <f t="shared" si="11"/>
        <v>Deterministic</v>
      </c>
      <c r="E750" t="s">
        <v>137</v>
      </c>
      <c r="F750" t="s">
        <v>139</v>
      </c>
      <c r="G750">
        <v>1</v>
      </c>
    </row>
    <row r="751" spans="1:7" x14ac:dyDescent="0.25">
      <c r="A751">
        <v>3</v>
      </c>
      <c r="B751" t="s">
        <v>77</v>
      </c>
      <c r="C751">
        <v>6</v>
      </c>
      <c r="D751" t="str">
        <f t="shared" si="11"/>
        <v>Deterministic</v>
      </c>
      <c r="E751" t="s">
        <v>137</v>
      </c>
      <c r="F751" t="s">
        <v>139</v>
      </c>
      <c r="G751">
        <v>1</v>
      </c>
    </row>
    <row r="752" spans="1:7" x14ac:dyDescent="0.25">
      <c r="A752">
        <v>3</v>
      </c>
      <c r="B752" t="s">
        <v>70</v>
      </c>
      <c r="C752">
        <v>2</v>
      </c>
      <c r="D752" t="str">
        <f t="shared" si="11"/>
        <v>Deterministic</v>
      </c>
      <c r="E752" t="s">
        <v>137</v>
      </c>
      <c r="F752" t="s">
        <v>139</v>
      </c>
      <c r="G752">
        <v>0</v>
      </c>
    </row>
    <row r="753" spans="1:7" x14ac:dyDescent="0.25">
      <c r="A753">
        <v>3</v>
      </c>
      <c r="B753" t="s">
        <v>65</v>
      </c>
      <c r="C753">
        <v>7</v>
      </c>
      <c r="D753" t="str">
        <f t="shared" si="11"/>
        <v>Deterministic</v>
      </c>
      <c r="E753" t="s">
        <v>137</v>
      </c>
      <c r="F753" t="s">
        <v>139</v>
      </c>
      <c r="G753">
        <v>1</v>
      </c>
    </row>
    <row r="754" spans="1:7" x14ac:dyDescent="0.25">
      <c r="A754">
        <v>3</v>
      </c>
      <c r="B754" t="s">
        <v>68</v>
      </c>
      <c r="C754">
        <v>8</v>
      </c>
      <c r="D754" t="str">
        <f t="shared" si="11"/>
        <v>Deterministic</v>
      </c>
      <c r="E754" t="s">
        <v>137</v>
      </c>
      <c r="F754" t="s">
        <v>139</v>
      </c>
      <c r="G754">
        <v>1</v>
      </c>
    </row>
    <row r="755" spans="1:7" x14ac:dyDescent="0.25">
      <c r="A755">
        <v>3</v>
      </c>
      <c r="B755" t="s">
        <v>67</v>
      </c>
      <c r="C755">
        <v>2</v>
      </c>
      <c r="D755" t="str">
        <f t="shared" si="11"/>
        <v>Deterministic</v>
      </c>
      <c r="E755" t="s">
        <v>137</v>
      </c>
      <c r="F755" t="s">
        <v>139</v>
      </c>
      <c r="G755">
        <v>0</v>
      </c>
    </row>
    <row r="756" spans="1:7" x14ac:dyDescent="0.25">
      <c r="A756">
        <v>3</v>
      </c>
      <c r="B756" t="s">
        <v>71</v>
      </c>
      <c r="C756">
        <v>9</v>
      </c>
      <c r="D756" t="str">
        <f t="shared" si="11"/>
        <v>Deterministic</v>
      </c>
      <c r="E756" t="s">
        <v>137</v>
      </c>
      <c r="F756" t="s">
        <v>139</v>
      </c>
      <c r="G756">
        <v>1</v>
      </c>
    </row>
    <row r="757" spans="1:7" x14ac:dyDescent="0.25">
      <c r="A757">
        <v>3</v>
      </c>
      <c r="B757" t="s">
        <v>73</v>
      </c>
      <c r="C757">
        <v>3</v>
      </c>
      <c r="D757" t="str">
        <f t="shared" si="11"/>
        <v>Deterministic</v>
      </c>
      <c r="E757" t="s">
        <v>137</v>
      </c>
      <c r="F757" t="s">
        <v>139</v>
      </c>
      <c r="G757">
        <v>0</v>
      </c>
    </row>
    <row r="758" spans="1:7" x14ac:dyDescent="0.25">
      <c r="A758">
        <v>3</v>
      </c>
      <c r="B758" t="s">
        <v>80</v>
      </c>
      <c r="C758">
        <v>9</v>
      </c>
      <c r="D758" t="str">
        <f t="shared" si="11"/>
        <v>Deterministic</v>
      </c>
      <c r="E758" t="s">
        <v>137</v>
      </c>
      <c r="F758" t="s">
        <v>139</v>
      </c>
      <c r="G758">
        <v>1</v>
      </c>
    </row>
    <row r="759" spans="1:7" x14ac:dyDescent="0.25">
      <c r="A759">
        <v>3</v>
      </c>
      <c r="B759" t="s">
        <v>72</v>
      </c>
      <c r="C759">
        <v>8</v>
      </c>
      <c r="D759" t="str">
        <f t="shared" si="11"/>
        <v>Deterministic</v>
      </c>
      <c r="E759" t="s">
        <v>137</v>
      </c>
      <c r="F759" t="s">
        <v>139</v>
      </c>
      <c r="G759">
        <v>1</v>
      </c>
    </row>
    <row r="760" spans="1:7" x14ac:dyDescent="0.25">
      <c r="A760">
        <v>3</v>
      </c>
      <c r="B760" t="s">
        <v>68</v>
      </c>
      <c r="C760">
        <v>8</v>
      </c>
      <c r="D760" t="str">
        <f t="shared" si="11"/>
        <v>Deterministic</v>
      </c>
      <c r="E760" t="s">
        <v>137</v>
      </c>
      <c r="F760" t="s">
        <v>139</v>
      </c>
      <c r="G760">
        <v>1</v>
      </c>
    </row>
    <row r="761" spans="1:7" x14ac:dyDescent="0.25">
      <c r="A761">
        <v>3</v>
      </c>
      <c r="B761" t="s">
        <v>63</v>
      </c>
      <c r="C761">
        <v>1</v>
      </c>
      <c r="D761" t="str">
        <f t="shared" si="11"/>
        <v>Deterministic</v>
      </c>
      <c r="E761" t="s">
        <v>137</v>
      </c>
      <c r="F761" t="s">
        <v>139</v>
      </c>
      <c r="G761">
        <v>0</v>
      </c>
    </row>
    <row r="762" spans="1:7" x14ac:dyDescent="0.25">
      <c r="A762">
        <v>3</v>
      </c>
      <c r="B762" t="s">
        <v>70</v>
      </c>
      <c r="C762">
        <v>2</v>
      </c>
      <c r="D762" t="str">
        <f t="shared" si="11"/>
        <v>Deterministic</v>
      </c>
      <c r="E762" t="s">
        <v>137</v>
      </c>
      <c r="F762" t="s">
        <v>139</v>
      </c>
      <c r="G762">
        <v>0</v>
      </c>
    </row>
    <row r="763" spans="1:7" x14ac:dyDescent="0.25">
      <c r="A763">
        <v>3</v>
      </c>
      <c r="B763" t="s">
        <v>81</v>
      </c>
      <c r="C763">
        <v>7</v>
      </c>
      <c r="D763" t="str">
        <f t="shared" si="11"/>
        <v>Deterministic</v>
      </c>
      <c r="E763" t="s">
        <v>137</v>
      </c>
      <c r="F763" t="s">
        <v>139</v>
      </c>
      <c r="G763">
        <v>1</v>
      </c>
    </row>
    <row r="764" spans="1:7" x14ac:dyDescent="0.25">
      <c r="A764">
        <v>3</v>
      </c>
      <c r="B764" t="s">
        <v>69</v>
      </c>
      <c r="C764">
        <v>5</v>
      </c>
      <c r="D764" t="str">
        <f t="shared" si="11"/>
        <v>Deterministic</v>
      </c>
      <c r="E764" t="s">
        <v>137</v>
      </c>
      <c r="F764" t="s">
        <v>139</v>
      </c>
      <c r="G764">
        <v>0</v>
      </c>
    </row>
    <row r="765" spans="1:7" x14ac:dyDescent="0.25">
      <c r="A765">
        <v>3</v>
      </c>
      <c r="B765" t="s">
        <v>63</v>
      </c>
      <c r="C765">
        <v>1</v>
      </c>
      <c r="D765" t="str">
        <f t="shared" si="11"/>
        <v>Deterministic</v>
      </c>
      <c r="E765" t="s">
        <v>137</v>
      </c>
      <c r="F765" t="s">
        <v>139</v>
      </c>
      <c r="G765">
        <v>0</v>
      </c>
    </row>
    <row r="766" spans="1:7" x14ac:dyDescent="0.25">
      <c r="A766">
        <v>3</v>
      </c>
      <c r="B766" t="s">
        <v>80</v>
      </c>
      <c r="C766">
        <v>9</v>
      </c>
      <c r="D766" t="str">
        <f t="shared" si="11"/>
        <v>Deterministic</v>
      </c>
      <c r="E766" t="s">
        <v>137</v>
      </c>
      <c r="F766" t="s">
        <v>139</v>
      </c>
      <c r="G766">
        <v>1</v>
      </c>
    </row>
    <row r="767" spans="1:7" x14ac:dyDescent="0.25">
      <c r="A767">
        <v>3</v>
      </c>
      <c r="B767" t="s">
        <v>76</v>
      </c>
      <c r="C767">
        <v>4</v>
      </c>
      <c r="D767" t="str">
        <f t="shared" si="11"/>
        <v>Deterministic</v>
      </c>
      <c r="E767" t="s">
        <v>137</v>
      </c>
      <c r="F767" t="s">
        <v>139</v>
      </c>
      <c r="G767">
        <v>0</v>
      </c>
    </row>
    <row r="768" spans="1:7" x14ac:dyDescent="0.25">
      <c r="A768">
        <v>3</v>
      </c>
      <c r="B768" t="s">
        <v>76</v>
      </c>
      <c r="C768">
        <v>4</v>
      </c>
      <c r="D768" t="str">
        <f t="shared" si="11"/>
        <v>Deterministic</v>
      </c>
      <c r="E768" t="s">
        <v>137</v>
      </c>
      <c r="F768" t="s">
        <v>139</v>
      </c>
      <c r="G768">
        <v>0</v>
      </c>
    </row>
    <row r="769" spans="1:7" x14ac:dyDescent="0.25">
      <c r="A769">
        <v>3</v>
      </c>
      <c r="B769" t="s">
        <v>68</v>
      </c>
      <c r="C769">
        <v>8</v>
      </c>
      <c r="D769" t="str">
        <f t="shared" si="11"/>
        <v>Deterministic</v>
      </c>
      <c r="E769" t="s">
        <v>137</v>
      </c>
      <c r="F769" t="s">
        <v>139</v>
      </c>
      <c r="G769">
        <v>1</v>
      </c>
    </row>
    <row r="770" spans="1:7" x14ac:dyDescent="0.25">
      <c r="A770">
        <v>3</v>
      </c>
      <c r="B770" t="s">
        <v>77</v>
      </c>
      <c r="C770">
        <v>6</v>
      </c>
      <c r="D770" t="str">
        <f t="shared" si="11"/>
        <v>Deterministic</v>
      </c>
      <c r="E770" t="s">
        <v>137</v>
      </c>
      <c r="F770" t="s">
        <v>139</v>
      </c>
      <c r="G770">
        <v>1</v>
      </c>
    </row>
    <row r="771" spans="1:7" x14ac:dyDescent="0.25">
      <c r="A771">
        <v>3</v>
      </c>
      <c r="B771" t="s">
        <v>65</v>
      </c>
      <c r="C771">
        <v>7</v>
      </c>
      <c r="D771" t="str">
        <f t="shared" ref="D771:D834" si="12">IF(E771="Non-Overlapping","Deterministic","Probabilistic")</f>
        <v>Deterministic</v>
      </c>
      <c r="E771" t="s">
        <v>137</v>
      </c>
      <c r="F771" t="s">
        <v>139</v>
      </c>
      <c r="G771">
        <v>1</v>
      </c>
    </row>
    <row r="772" spans="1:7" x14ac:dyDescent="0.25">
      <c r="A772">
        <v>3</v>
      </c>
      <c r="B772" t="s">
        <v>74</v>
      </c>
      <c r="C772">
        <v>5</v>
      </c>
      <c r="D772" t="str">
        <f t="shared" si="12"/>
        <v>Deterministic</v>
      </c>
      <c r="E772" t="s">
        <v>137</v>
      </c>
      <c r="F772" t="s">
        <v>139</v>
      </c>
      <c r="G772">
        <v>1</v>
      </c>
    </row>
    <row r="773" spans="1:7" x14ac:dyDescent="0.25">
      <c r="A773">
        <v>3</v>
      </c>
      <c r="B773" t="s">
        <v>77</v>
      </c>
      <c r="C773">
        <v>6</v>
      </c>
      <c r="D773" t="str">
        <f t="shared" si="12"/>
        <v>Deterministic</v>
      </c>
      <c r="E773" t="s">
        <v>137</v>
      </c>
      <c r="F773" t="s">
        <v>139</v>
      </c>
      <c r="G773">
        <v>1</v>
      </c>
    </row>
    <row r="774" spans="1:7" x14ac:dyDescent="0.25">
      <c r="A774">
        <v>3</v>
      </c>
      <c r="B774" t="s">
        <v>70</v>
      </c>
      <c r="C774">
        <v>2</v>
      </c>
      <c r="D774" t="str">
        <f t="shared" si="12"/>
        <v>Deterministic</v>
      </c>
      <c r="E774" t="s">
        <v>137</v>
      </c>
      <c r="F774" t="s">
        <v>139</v>
      </c>
      <c r="G774">
        <v>0</v>
      </c>
    </row>
    <row r="775" spans="1:7" x14ac:dyDescent="0.25">
      <c r="A775">
        <v>3</v>
      </c>
      <c r="B775" t="s">
        <v>67</v>
      </c>
      <c r="C775">
        <v>2</v>
      </c>
      <c r="D775" t="str">
        <f t="shared" si="12"/>
        <v>Deterministic</v>
      </c>
      <c r="E775" t="s">
        <v>137</v>
      </c>
      <c r="F775" t="s">
        <v>139</v>
      </c>
      <c r="G775">
        <v>0</v>
      </c>
    </row>
    <row r="776" spans="1:7" x14ac:dyDescent="0.25">
      <c r="A776">
        <v>3</v>
      </c>
      <c r="B776" t="s">
        <v>77</v>
      </c>
      <c r="C776">
        <v>6</v>
      </c>
      <c r="D776" t="str">
        <f t="shared" si="12"/>
        <v>Deterministic</v>
      </c>
      <c r="E776" t="s">
        <v>137</v>
      </c>
      <c r="F776" t="s">
        <v>139</v>
      </c>
      <c r="G776">
        <v>1</v>
      </c>
    </row>
    <row r="777" spans="1:7" x14ac:dyDescent="0.25">
      <c r="A777">
        <v>3</v>
      </c>
      <c r="B777" t="s">
        <v>65</v>
      </c>
      <c r="C777">
        <v>7</v>
      </c>
      <c r="D777" t="str">
        <f t="shared" si="12"/>
        <v>Deterministic</v>
      </c>
      <c r="E777" t="s">
        <v>137</v>
      </c>
      <c r="F777" t="s">
        <v>139</v>
      </c>
      <c r="G777">
        <v>1</v>
      </c>
    </row>
    <row r="778" spans="1:7" x14ac:dyDescent="0.25">
      <c r="A778">
        <v>3</v>
      </c>
      <c r="B778" t="s">
        <v>70</v>
      </c>
      <c r="C778">
        <v>2</v>
      </c>
      <c r="D778" t="str">
        <f t="shared" si="12"/>
        <v>Deterministic</v>
      </c>
      <c r="E778" t="s">
        <v>137</v>
      </c>
      <c r="F778" t="s">
        <v>139</v>
      </c>
      <c r="G778">
        <v>0</v>
      </c>
    </row>
    <row r="779" spans="1:7" x14ac:dyDescent="0.25">
      <c r="A779">
        <v>3</v>
      </c>
      <c r="B779" t="s">
        <v>63</v>
      </c>
      <c r="C779">
        <v>1</v>
      </c>
      <c r="D779" t="str">
        <f t="shared" si="12"/>
        <v>Deterministic</v>
      </c>
      <c r="E779" t="s">
        <v>137</v>
      </c>
      <c r="F779" t="s">
        <v>139</v>
      </c>
      <c r="G779">
        <v>0</v>
      </c>
    </row>
    <row r="780" spans="1:7" x14ac:dyDescent="0.25">
      <c r="A780">
        <v>3</v>
      </c>
      <c r="B780" t="s">
        <v>70</v>
      </c>
      <c r="C780">
        <v>2</v>
      </c>
      <c r="D780" t="str">
        <f t="shared" si="12"/>
        <v>Deterministic</v>
      </c>
      <c r="E780" t="s">
        <v>137</v>
      </c>
      <c r="F780" t="s">
        <v>139</v>
      </c>
      <c r="G780">
        <v>0</v>
      </c>
    </row>
    <row r="781" spans="1:7" x14ac:dyDescent="0.25">
      <c r="A781">
        <v>3</v>
      </c>
      <c r="B781" t="s">
        <v>73</v>
      </c>
      <c r="C781">
        <v>3</v>
      </c>
      <c r="D781" t="str">
        <f t="shared" si="12"/>
        <v>Deterministic</v>
      </c>
      <c r="E781" t="s">
        <v>137</v>
      </c>
      <c r="F781" t="s">
        <v>139</v>
      </c>
      <c r="G781">
        <v>0</v>
      </c>
    </row>
    <row r="782" spans="1:7" x14ac:dyDescent="0.25">
      <c r="A782">
        <v>3</v>
      </c>
      <c r="B782" t="s">
        <v>69</v>
      </c>
      <c r="C782">
        <v>5</v>
      </c>
      <c r="D782" t="str">
        <f t="shared" si="12"/>
        <v>Deterministic</v>
      </c>
      <c r="E782" t="s">
        <v>137</v>
      </c>
      <c r="F782" t="s">
        <v>139</v>
      </c>
      <c r="G782">
        <v>0</v>
      </c>
    </row>
    <row r="783" spans="1:7" x14ac:dyDescent="0.25">
      <c r="A783">
        <v>6</v>
      </c>
      <c r="B783" t="s">
        <v>110</v>
      </c>
      <c r="C783">
        <v>3</v>
      </c>
      <c r="D783" t="str">
        <f t="shared" si="12"/>
        <v>Deterministic</v>
      </c>
      <c r="E783" t="s">
        <v>137</v>
      </c>
      <c r="F783" t="s">
        <v>138</v>
      </c>
      <c r="G783">
        <v>0</v>
      </c>
    </row>
    <row r="784" spans="1:7" x14ac:dyDescent="0.25">
      <c r="A784">
        <v>6</v>
      </c>
      <c r="B784" t="s">
        <v>110</v>
      </c>
      <c r="C784">
        <v>3</v>
      </c>
      <c r="D784" t="str">
        <f t="shared" si="12"/>
        <v>Deterministic</v>
      </c>
      <c r="E784" t="s">
        <v>137</v>
      </c>
      <c r="F784" t="s">
        <v>138</v>
      </c>
      <c r="G784">
        <v>0</v>
      </c>
    </row>
    <row r="785" spans="1:7" x14ac:dyDescent="0.25">
      <c r="A785">
        <v>6</v>
      </c>
      <c r="B785" t="s">
        <v>110</v>
      </c>
      <c r="C785">
        <v>3</v>
      </c>
      <c r="D785" t="str">
        <f t="shared" si="12"/>
        <v>Deterministic</v>
      </c>
      <c r="E785" t="s">
        <v>137</v>
      </c>
      <c r="F785" t="s">
        <v>138</v>
      </c>
      <c r="G785">
        <v>0</v>
      </c>
    </row>
    <row r="786" spans="1:7" x14ac:dyDescent="0.25">
      <c r="A786">
        <v>6</v>
      </c>
      <c r="B786" t="s">
        <v>113</v>
      </c>
      <c r="C786">
        <v>8</v>
      </c>
      <c r="D786" t="str">
        <f t="shared" si="12"/>
        <v>Deterministic</v>
      </c>
      <c r="E786" t="s">
        <v>137</v>
      </c>
      <c r="F786" t="s">
        <v>138</v>
      </c>
      <c r="G786">
        <v>1</v>
      </c>
    </row>
    <row r="787" spans="1:7" x14ac:dyDescent="0.25">
      <c r="A787">
        <v>6</v>
      </c>
      <c r="B787" t="s">
        <v>116</v>
      </c>
      <c r="C787">
        <v>8</v>
      </c>
      <c r="D787" t="str">
        <f t="shared" si="12"/>
        <v>Deterministic</v>
      </c>
      <c r="E787" t="s">
        <v>137</v>
      </c>
      <c r="F787" t="s">
        <v>138</v>
      </c>
      <c r="G787">
        <v>0</v>
      </c>
    </row>
    <row r="788" spans="1:7" x14ac:dyDescent="0.25">
      <c r="A788">
        <v>6</v>
      </c>
      <c r="B788" t="s">
        <v>127</v>
      </c>
      <c r="C788">
        <v>2</v>
      </c>
      <c r="D788" t="str">
        <f t="shared" si="12"/>
        <v>Deterministic</v>
      </c>
      <c r="E788" t="s">
        <v>137</v>
      </c>
      <c r="F788" t="s">
        <v>138</v>
      </c>
      <c r="G788">
        <v>0</v>
      </c>
    </row>
    <row r="789" spans="1:7" x14ac:dyDescent="0.25">
      <c r="A789">
        <v>6</v>
      </c>
      <c r="B789" t="s">
        <v>123</v>
      </c>
      <c r="C789">
        <v>7</v>
      </c>
      <c r="D789" t="str">
        <f t="shared" si="12"/>
        <v>Deterministic</v>
      </c>
      <c r="E789" t="s">
        <v>137</v>
      </c>
      <c r="F789" t="s">
        <v>138</v>
      </c>
      <c r="G789">
        <v>1</v>
      </c>
    </row>
    <row r="790" spans="1:7" x14ac:dyDescent="0.25">
      <c r="A790">
        <v>6</v>
      </c>
      <c r="B790" t="s">
        <v>113</v>
      </c>
      <c r="C790">
        <v>8</v>
      </c>
      <c r="D790" t="str">
        <f t="shared" si="12"/>
        <v>Deterministic</v>
      </c>
      <c r="E790" t="s">
        <v>137</v>
      </c>
      <c r="F790" t="s">
        <v>138</v>
      </c>
      <c r="G790">
        <v>1</v>
      </c>
    </row>
    <row r="791" spans="1:7" x14ac:dyDescent="0.25">
      <c r="A791">
        <v>6</v>
      </c>
      <c r="B791" t="s">
        <v>118</v>
      </c>
      <c r="C791">
        <v>9</v>
      </c>
      <c r="D791" t="str">
        <f t="shared" si="12"/>
        <v>Deterministic</v>
      </c>
      <c r="E791" t="s">
        <v>137</v>
      </c>
      <c r="F791" t="s">
        <v>138</v>
      </c>
      <c r="G791">
        <v>1</v>
      </c>
    </row>
    <row r="792" spans="1:7" x14ac:dyDescent="0.25">
      <c r="A792">
        <v>6</v>
      </c>
      <c r="B792" t="s">
        <v>120</v>
      </c>
      <c r="C792">
        <v>6</v>
      </c>
      <c r="D792" t="str">
        <f t="shared" si="12"/>
        <v>Deterministic</v>
      </c>
      <c r="E792" t="s">
        <v>137</v>
      </c>
      <c r="F792" t="s">
        <v>138</v>
      </c>
      <c r="G792">
        <v>1</v>
      </c>
    </row>
    <row r="793" spans="1:7" x14ac:dyDescent="0.25">
      <c r="A793">
        <v>6</v>
      </c>
      <c r="B793" t="s">
        <v>118</v>
      </c>
      <c r="C793">
        <v>9</v>
      </c>
      <c r="D793" t="str">
        <f t="shared" si="12"/>
        <v>Deterministic</v>
      </c>
      <c r="E793" t="s">
        <v>137</v>
      </c>
      <c r="F793" t="s">
        <v>138</v>
      </c>
      <c r="G793">
        <v>1</v>
      </c>
    </row>
    <row r="794" spans="1:7" x14ac:dyDescent="0.25">
      <c r="A794">
        <v>6</v>
      </c>
      <c r="B794" t="s">
        <v>122</v>
      </c>
      <c r="C794">
        <v>5</v>
      </c>
      <c r="D794" t="str">
        <f t="shared" si="12"/>
        <v>Deterministic</v>
      </c>
      <c r="E794" t="s">
        <v>137</v>
      </c>
      <c r="F794" t="s">
        <v>138</v>
      </c>
      <c r="G794">
        <v>1</v>
      </c>
    </row>
    <row r="795" spans="1:7" x14ac:dyDescent="0.25">
      <c r="A795">
        <v>6</v>
      </c>
      <c r="B795" t="s">
        <v>124</v>
      </c>
      <c r="C795">
        <v>9</v>
      </c>
      <c r="D795" t="str">
        <f t="shared" si="12"/>
        <v>Deterministic</v>
      </c>
      <c r="E795" t="s">
        <v>137</v>
      </c>
      <c r="F795" t="s">
        <v>138</v>
      </c>
      <c r="G795">
        <v>0</v>
      </c>
    </row>
    <row r="796" spans="1:7" x14ac:dyDescent="0.25">
      <c r="A796">
        <v>6</v>
      </c>
      <c r="B796" t="s">
        <v>105</v>
      </c>
      <c r="C796">
        <v>1</v>
      </c>
      <c r="D796" t="str">
        <f t="shared" si="12"/>
        <v>Deterministic</v>
      </c>
      <c r="E796" t="s">
        <v>137</v>
      </c>
      <c r="F796" t="s">
        <v>138</v>
      </c>
      <c r="G796">
        <v>0</v>
      </c>
    </row>
    <row r="797" spans="1:7" x14ac:dyDescent="0.25">
      <c r="A797">
        <v>6</v>
      </c>
      <c r="B797" t="s">
        <v>126</v>
      </c>
      <c r="C797">
        <v>1</v>
      </c>
      <c r="D797" t="str">
        <f t="shared" si="12"/>
        <v>Deterministic</v>
      </c>
      <c r="E797" t="s">
        <v>137</v>
      </c>
      <c r="F797" t="s">
        <v>138</v>
      </c>
      <c r="G797">
        <v>1</v>
      </c>
    </row>
    <row r="798" spans="1:7" x14ac:dyDescent="0.25">
      <c r="A798">
        <v>6</v>
      </c>
      <c r="B798" t="s">
        <v>115</v>
      </c>
      <c r="C798">
        <v>5</v>
      </c>
      <c r="D798" t="str">
        <f t="shared" si="12"/>
        <v>Deterministic</v>
      </c>
      <c r="E798" t="s">
        <v>137</v>
      </c>
      <c r="F798" t="s">
        <v>138</v>
      </c>
      <c r="G798">
        <v>0</v>
      </c>
    </row>
    <row r="799" spans="1:7" x14ac:dyDescent="0.25">
      <c r="A799">
        <v>6</v>
      </c>
      <c r="B799" t="s">
        <v>110</v>
      </c>
      <c r="C799">
        <v>3</v>
      </c>
      <c r="D799" t="str">
        <f t="shared" si="12"/>
        <v>Deterministic</v>
      </c>
      <c r="E799" t="s">
        <v>137</v>
      </c>
      <c r="F799" t="s">
        <v>138</v>
      </c>
      <c r="G799">
        <v>0</v>
      </c>
    </row>
    <row r="800" spans="1:7" x14ac:dyDescent="0.25">
      <c r="A800">
        <v>6</v>
      </c>
      <c r="B800" t="s">
        <v>128</v>
      </c>
      <c r="C800">
        <v>3</v>
      </c>
      <c r="D800" t="str">
        <f t="shared" si="12"/>
        <v>Deterministic</v>
      </c>
      <c r="E800" t="s">
        <v>137</v>
      </c>
      <c r="F800" t="s">
        <v>138</v>
      </c>
      <c r="G800">
        <v>1</v>
      </c>
    </row>
    <row r="801" spans="1:7" x14ac:dyDescent="0.25">
      <c r="A801">
        <v>6</v>
      </c>
      <c r="B801" t="s">
        <v>119</v>
      </c>
      <c r="C801">
        <v>4</v>
      </c>
      <c r="D801" t="str">
        <f t="shared" si="12"/>
        <v>Deterministic</v>
      </c>
      <c r="E801" t="s">
        <v>137</v>
      </c>
      <c r="F801" t="s">
        <v>138</v>
      </c>
      <c r="G801">
        <v>0</v>
      </c>
    </row>
    <row r="802" spans="1:7" x14ac:dyDescent="0.25">
      <c r="A802">
        <v>6</v>
      </c>
      <c r="B802" t="s">
        <v>121</v>
      </c>
      <c r="C802">
        <v>4</v>
      </c>
      <c r="D802" t="str">
        <f t="shared" si="12"/>
        <v>Deterministic</v>
      </c>
      <c r="E802" t="s">
        <v>137</v>
      </c>
      <c r="F802" t="s">
        <v>138</v>
      </c>
      <c r="G802">
        <v>1</v>
      </c>
    </row>
    <row r="803" spans="1:7" x14ac:dyDescent="0.25">
      <c r="A803">
        <v>6</v>
      </c>
      <c r="B803" t="s">
        <v>105</v>
      </c>
      <c r="C803">
        <v>1</v>
      </c>
      <c r="D803" t="str">
        <f t="shared" si="12"/>
        <v>Deterministic</v>
      </c>
      <c r="E803" t="s">
        <v>137</v>
      </c>
      <c r="F803" t="s">
        <v>138</v>
      </c>
      <c r="G803">
        <v>0</v>
      </c>
    </row>
    <row r="804" spans="1:7" x14ac:dyDescent="0.25">
      <c r="A804">
        <v>6</v>
      </c>
      <c r="B804" t="s">
        <v>116</v>
      </c>
      <c r="C804">
        <v>8</v>
      </c>
      <c r="D804" t="str">
        <f t="shared" si="12"/>
        <v>Deterministic</v>
      </c>
      <c r="E804" t="s">
        <v>137</v>
      </c>
      <c r="F804" t="s">
        <v>138</v>
      </c>
      <c r="G804">
        <v>0</v>
      </c>
    </row>
    <row r="805" spans="1:7" x14ac:dyDescent="0.25">
      <c r="A805">
        <v>6</v>
      </c>
      <c r="B805" t="s">
        <v>125</v>
      </c>
      <c r="C805">
        <v>2</v>
      </c>
      <c r="D805" t="str">
        <f t="shared" si="12"/>
        <v>Deterministic</v>
      </c>
      <c r="E805" t="s">
        <v>137</v>
      </c>
      <c r="F805" t="s">
        <v>138</v>
      </c>
      <c r="G805">
        <v>1</v>
      </c>
    </row>
    <row r="806" spans="1:7" x14ac:dyDescent="0.25">
      <c r="A806">
        <v>6</v>
      </c>
      <c r="B806" t="s">
        <v>121</v>
      </c>
      <c r="C806">
        <v>4</v>
      </c>
      <c r="D806" t="str">
        <f t="shared" si="12"/>
        <v>Deterministic</v>
      </c>
      <c r="E806" t="s">
        <v>137</v>
      </c>
      <c r="F806" t="s">
        <v>138</v>
      </c>
      <c r="G806">
        <v>1</v>
      </c>
    </row>
    <row r="807" spans="1:7" x14ac:dyDescent="0.25">
      <c r="A807">
        <v>6</v>
      </c>
      <c r="B807" t="s">
        <v>120</v>
      </c>
      <c r="C807">
        <v>6</v>
      </c>
      <c r="D807" t="str">
        <f t="shared" si="12"/>
        <v>Deterministic</v>
      </c>
      <c r="E807" t="s">
        <v>137</v>
      </c>
      <c r="F807" t="s">
        <v>138</v>
      </c>
      <c r="G807">
        <v>1</v>
      </c>
    </row>
    <row r="808" spans="1:7" x14ac:dyDescent="0.25">
      <c r="A808">
        <v>6</v>
      </c>
      <c r="B808" t="s">
        <v>116</v>
      </c>
      <c r="C808">
        <v>8</v>
      </c>
      <c r="D808" t="str">
        <f t="shared" si="12"/>
        <v>Deterministic</v>
      </c>
      <c r="E808" t="s">
        <v>137</v>
      </c>
      <c r="F808" t="s">
        <v>138</v>
      </c>
      <c r="G808">
        <v>0</v>
      </c>
    </row>
    <row r="809" spans="1:7" x14ac:dyDescent="0.25">
      <c r="A809">
        <v>6</v>
      </c>
      <c r="B809" t="s">
        <v>105</v>
      </c>
      <c r="C809">
        <v>1</v>
      </c>
      <c r="D809" t="str">
        <f t="shared" si="12"/>
        <v>Deterministic</v>
      </c>
      <c r="E809" t="s">
        <v>137</v>
      </c>
      <c r="F809" t="s">
        <v>138</v>
      </c>
      <c r="G809">
        <v>0</v>
      </c>
    </row>
    <row r="810" spans="1:7" x14ac:dyDescent="0.25">
      <c r="A810">
        <v>6</v>
      </c>
      <c r="B810" t="s">
        <v>125</v>
      </c>
      <c r="C810">
        <v>2</v>
      </c>
      <c r="D810" t="str">
        <f t="shared" si="12"/>
        <v>Deterministic</v>
      </c>
      <c r="E810" t="s">
        <v>137</v>
      </c>
      <c r="F810" t="s">
        <v>138</v>
      </c>
      <c r="G810">
        <v>1</v>
      </c>
    </row>
    <row r="811" spans="1:7" x14ac:dyDescent="0.25">
      <c r="A811">
        <v>6</v>
      </c>
      <c r="B811" t="s">
        <v>110</v>
      </c>
      <c r="C811">
        <v>3</v>
      </c>
      <c r="D811" t="str">
        <f t="shared" si="12"/>
        <v>Deterministic</v>
      </c>
      <c r="E811" t="s">
        <v>137</v>
      </c>
      <c r="F811" t="s">
        <v>138</v>
      </c>
      <c r="G811">
        <v>1</v>
      </c>
    </row>
    <row r="812" spans="1:7" x14ac:dyDescent="0.25">
      <c r="A812">
        <v>6</v>
      </c>
      <c r="B812" t="s">
        <v>111</v>
      </c>
      <c r="C812">
        <v>6</v>
      </c>
      <c r="D812" t="str">
        <f t="shared" si="12"/>
        <v>Deterministic</v>
      </c>
      <c r="E812" t="s">
        <v>137</v>
      </c>
      <c r="F812" t="s">
        <v>138</v>
      </c>
      <c r="G812">
        <v>1</v>
      </c>
    </row>
    <row r="813" spans="1:7" x14ac:dyDescent="0.25">
      <c r="A813">
        <v>6</v>
      </c>
      <c r="B813" t="s">
        <v>118</v>
      </c>
      <c r="C813">
        <v>9</v>
      </c>
      <c r="D813" t="str">
        <f t="shared" si="12"/>
        <v>Deterministic</v>
      </c>
      <c r="E813" t="s">
        <v>137</v>
      </c>
      <c r="F813" t="s">
        <v>138</v>
      </c>
      <c r="G813">
        <v>1</v>
      </c>
    </row>
    <row r="814" spans="1:7" x14ac:dyDescent="0.25">
      <c r="A814">
        <v>6</v>
      </c>
      <c r="B814" t="s">
        <v>126</v>
      </c>
      <c r="C814">
        <v>1</v>
      </c>
      <c r="D814" t="str">
        <f t="shared" si="12"/>
        <v>Deterministic</v>
      </c>
      <c r="E814" t="s">
        <v>137</v>
      </c>
      <c r="F814" t="s">
        <v>138</v>
      </c>
      <c r="G814">
        <v>0</v>
      </c>
    </row>
    <row r="815" spans="1:7" x14ac:dyDescent="0.25">
      <c r="A815">
        <v>6</v>
      </c>
      <c r="B815" t="s">
        <v>115</v>
      </c>
      <c r="C815">
        <v>5</v>
      </c>
      <c r="D815" t="str">
        <f t="shared" si="12"/>
        <v>Deterministic</v>
      </c>
      <c r="E815" t="s">
        <v>137</v>
      </c>
      <c r="F815" t="s">
        <v>138</v>
      </c>
      <c r="G815">
        <v>0</v>
      </c>
    </row>
    <row r="816" spans="1:7" x14ac:dyDescent="0.25">
      <c r="A816">
        <v>6</v>
      </c>
      <c r="B816" t="s">
        <v>123</v>
      </c>
      <c r="C816">
        <v>7</v>
      </c>
      <c r="D816" t="str">
        <f t="shared" si="12"/>
        <v>Deterministic</v>
      </c>
      <c r="E816" t="s">
        <v>137</v>
      </c>
      <c r="F816" t="s">
        <v>138</v>
      </c>
      <c r="G816">
        <v>1</v>
      </c>
    </row>
    <row r="817" spans="1:7" x14ac:dyDescent="0.25">
      <c r="A817">
        <v>6</v>
      </c>
      <c r="B817" t="s">
        <v>121</v>
      </c>
      <c r="C817">
        <v>4</v>
      </c>
      <c r="D817" t="str">
        <f t="shared" si="12"/>
        <v>Deterministic</v>
      </c>
      <c r="E817" t="s">
        <v>137</v>
      </c>
      <c r="F817" t="s">
        <v>138</v>
      </c>
      <c r="G817">
        <v>1</v>
      </c>
    </row>
    <row r="818" spans="1:7" x14ac:dyDescent="0.25">
      <c r="A818">
        <v>6</v>
      </c>
      <c r="B818" t="s">
        <v>115</v>
      </c>
      <c r="C818">
        <v>5</v>
      </c>
      <c r="D818" t="str">
        <f t="shared" si="12"/>
        <v>Deterministic</v>
      </c>
      <c r="E818" t="s">
        <v>137</v>
      </c>
      <c r="F818" t="s">
        <v>138</v>
      </c>
      <c r="G818">
        <v>0</v>
      </c>
    </row>
    <row r="819" spans="1:7" x14ac:dyDescent="0.25">
      <c r="A819">
        <v>6</v>
      </c>
      <c r="B819" t="s">
        <v>120</v>
      </c>
      <c r="C819">
        <v>6</v>
      </c>
      <c r="D819" t="str">
        <f t="shared" si="12"/>
        <v>Deterministic</v>
      </c>
      <c r="E819" t="s">
        <v>137</v>
      </c>
      <c r="F819" t="s">
        <v>138</v>
      </c>
      <c r="G819">
        <v>1</v>
      </c>
    </row>
    <row r="820" spans="1:7" x14ac:dyDescent="0.25">
      <c r="A820">
        <v>6</v>
      </c>
      <c r="B820" t="s">
        <v>119</v>
      </c>
      <c r="C820">
        <v>4</v>
      </c>
      <c r="D820" t="str">
        <f t="shared" si="12"/>
        <v>Deterministic</v>
      </c>
      <c r="E820" t="s">
        <v>137</v>
      </c>
      <c r="F820" t="s">
        <v>138</v>
      </c>
      <c r="G820">
        <v>0</v>
      </c>
    </row>
    <row r="821" spans="1:7" x14ac:dyDescent="0.25">
      <c r="A821">
        <v>6</v>
      </c>
      <c r="B821" t="s">
        <v>125</v>
      </c>
      <c r="C821">
        <v>2</v>
      </c>
      <c r="D821" t="str">
        <f t="shared" si="12"/>
        <v>Deterministic</v>
      </c>
      <c r="E821" t="s">
        <v>137</v>
      </c>
      <c r="F821" t="s">
        <v>138</v>
      </c>
      <c r="G821">
        <v>0</v>
      </c>
    </row>
    <row r="822" spans="1:7" x14ac:dyDescent="0.25">
      <c r="A822">
        <v>6</v>
      </c>
      <c r="B822" t="s">
        <v>110</v>
      </c>
      <c r="C822">
        <v>3</v>
      </c>
      <c r="D822" t="str">
        <f t="shared" si="12"/>
        <v>Deterministic</v>
      </c>
      <c r="E822" t="s">
        <v>137</v>
      </c>
      <c r="F822" t="s">
        <v>138</v>
      </c>
      <c r="G822">
        <v>0</v>
      </c>
    </row>
    <row r="823" spans="1:7" x14ac:dyDescent="0.25">
      <c r="A823">
        <v>6</v>
      </c>
      <c r="B823" t="s">
        <v>115</v>
      </c>
      <c r="C823">
        <v>5</v>
      </c>
      <c r="D823" t="str">
        <f t="shared" si="12"/>
        <v>Deterministic</v>
      </c>
      <c r="E823" t="s">
        <v>137</v>
      </c>
      <c r="F823" t="s">
        <v>138</v>
      </c>
      <c r="G823">
        <v>0</v>
      </c>
    </row>
    <row r="824" spans="1:7" x14ac:dyDescent="0.25">
      <c r="A824">
        <v>6</v>
      </c>
      <c r="B824" t="s">
        <v>125</v>
      </c>
      <c r="C824">
        <v>2</v>
      </c>
      <c r="D824" t="str">
        <f t="shared" si="12"/>
        <v>Deterministic</v>
      </c>
      <c r="E824" t="s">
        <v>137</v>
      </c>
      <c r="F824" t="s">
        <v>138</v>
      </c>
      <c r="G824">
        <v>0</v>
      </c>
    </row>
    <row r="825" spans="1:7" x14ac:dyDescent="0.25">
      <c r="A825">
        <v>6</v>
      </c>
      <c r="B825" t="s">
        <v>111</v>
      </c>
      <c r="C825">
        <v>6</v>
      </c>
      <c r="D825" t="str">
        <f t="shared" si="12"/>
        <v>Deterministic</v>
      </c>
      <c r="E825" t="s">
        <v>137</v>
      </c>
      <c r="F825" t="s">
        <v>138</v>
      </c>
      <c r="G825">
        <v>1</v>
      </c>
    </row>
    <row r="826" spans="1:7" x14ac:dyDescent="0.25">
      <c r="A826">
        <v>6</v>
      </c>
      <c r="B826" t="s">
        <v>111</v>
      </c>
      <c r="C826">
        <v>6</v>
      </c>
      <c r="D826" t="str">
        <f t="shared" si="12"/>
        <v>Deterministic</v>
      </c>
      <c r="E826" t="s">
        <v>137</v>
      </c>
      <c r="F826" t="s">
        <v>138</v>
      </c>
      <c r="G826">
        <v>1</v>
      </c>
    </row>
    <row r="827" spans="1:7" x14ac:dyDescent="0.25">
      <c r="A827">
        <v>6</v>
      </c>
      <c r="B827" t="s">
        <v>126</v>
      </c>
      <c r="C827">
        <v>1</v>
      </c>
      <c r="D827" t="str">
        <f t="shared" si="12"/>
        <v>Deterministic</v>
      </c>
      <c r="E827" t="s">
        <v>137</v>
      </c>
      <c r="F827" t="s">
        <v>138</v>
      </c>
      <c r="G827">
        <v>0</v>
      </c>
    </row>
    <row r="828" spans="1:7" x14ac:dyDescent="0.25">
      <c r="A828">
        <v>6</v>
      </c>
      <c r="B828" t="s">
        <v>105</v>
      </c>
      <c r="C828">
        <v>1</v>
      </c>
      <c r="D828" t="str">
        <f t="shared" si="12"/>
        <v>Deterministic</v>
      </c>
      <c r="E828" t="s">
        <v>137</v>
      </c>
      <c r="F828" t="s">
        <v>138</v>
      </c>
      <c r="G828">
        <v>0</v>
      </c>
    </row>
    <row r="829" spans="1:7" x14ac:dyDescent="0.25">
      <c r="A829">
        <v>6</v>
      </c>
      <c r="B829" t="s">
        <v>116</v>
      </c>
      <c r="C829">
        <v>8</v>
      </c>
      <c r="D829" t="str">
        <f t="shared" si="12"/>
        <v>Deterministic</v>
      </c>
      <c r="E829" t="s">
        <v>137</v>
      </c>
      <c r="F829" t="s">
        <v>138</v>
      </c>
      <c r="G829">
        <v>1</v>
      </c>
    </row>
    <row r="830" spans="1:7" x14ac:dyDescent="0.25">
      <c r="A830">
        <v>6</v>
      </c>
      <c r="B830" t="s">
        <v>113</v>
      </c>
      <c r="C830">
        <v>8</v>
      </c>
      <c r="D830" t="str">
        <f t="shared" si="12"/>
        <v>Deterministic</v>
      </c>
      <c r="E830" t="s">
        <v>137</v>
      </c>
      <c r="F830" t="s">
        <v>138</v>
      </c>
      <c r="G830">
        <v>1</v>
      </c>
    </row>
    <row r="831" spans="1:7" x14ac:dyDescent="0.25">
      <c r="A831">
        <v>6</v>
      </c>
      <c r="B831" t="s">
        <v>118</v>
      </c>
      <c r="C831">
        <v>9</v>
      </c>
      <c r="D831" t="str">
        <f t="shared" si="12"/>
        <v>Deterministic</v>
      </c>
      <c r="E831" t="s">
        <v>137</v>
      </c>
      <c r="F831" t="s">
        <v>138</v>
      </c>
      <c r="G831">
        <v>1</v>
      </c>
    </row>
    <row r="832" spans="1:7" x14ac:dyDescent="0.25">
      <c r="A832">
        <v>6</v>
      </c>
      <c r="B832" t="s">
        <v>127</v>
      </c>
      <c r="C832">
        <v>2</v>
      </c>
      <c r="D832" t="str">
        <f t="shared" si="12"/>
        <v>Deterministic</v>
      </c>
      <c r="E832" t="s">
        <v>137</v>
      </c>
      <c r="F832" t="s">
        <v>138</v>
      </c>
      <c r="G832">
        <v>0</v>
      </c>
    </row>
    <row r="833" spans="1:7" x14ac:dyDescent="0.25">
      <c r="A833">
        <v>6</v>
      </c>
      <c r="B833" t="s">
        <v>118</v>
      </c>
      <c r="C833">
        <v>9</v>
      </c>
      <c r="D833" t="str">
        <f t="shared" si="12"/>
        <v>Deterministic</v>
      </c>
      <c r="E833" t="s">
        <v>137</v>
      </c>
      <c r="F833" t="s">
        <v>138</v>
      </c>
      <c r="G833">
        <v>1</v>
      </c>
    </row>
    <row r="834" spans="1:7" x14ac:dyDescent="0.25">
      <c r="A834">
        <v>6</v>
      </c>
      <c r="B834" t="s">
        <v>117</v>
      </c>
      <c r="C834">
        <v>7</v>
      </c>
      <c r="D834" t="str">
        <f t="shared" si="12"/>
        <v>Deterministic</v>
      </c>
      <c r="E834" t="s">
        <v>137</v>
      </c>
      <c r="F834" t="s">
        <v>138</v>
      </c>
      <c r="G834">
        <v>0</v>
      </c>
    </row>
    <row r="835" spans="1:7" x14ac:dyDescent="0.25">
      <c r="A835">
        <v>6</v>
      </c>
      <c r="B835" t="s">
        <v>115</v>
      </c>
      <c r="C835">
        <v>5</v>
      </c>
      <c r="D835" t="str">
        <f t="shared" ref="D835:D898" si="13">IF(E835="Non-Overlapping","Deterministic","Probabilistic")</f>
        <v>Deterministic</v>
      </c>
      <c r="E835" t="s">
        <v>137</v>
      </c>
      <c r="F835" t="s">
        <v>138</v>
      </c>
      <c r="G835">
        <v>0</v>
      </c>
    </row>
    <row r="836" spans="1:7" x14ac:dyDescent="0.25">
      <c r="A836">
        <v>6</v>
      </c>
      <c r="B836" t="s">
        <v>123</v>
      </c>
      <c r="C836">
        <v>7</v>
      </c>
      <c r="D836" t="str">
        <f t="shared" si="13"/>
        <v>Deterministic</v>
      </c>
      <c r="E836" t="s">
        <v>137</v>
      </c>
      <c r="F836" t="s">
        <v>138</v>
      </c>
      <c r="G836">
        <v>1</v>
      </c>
    </row>
    <row r="837" spans="1:7" x14ac:dyDescent="0.25">
      <c r="A837">
        <v>6</v>
      </c>
      <c r="B837" t="s">
        <v>124</v>
      </c>
      <c r="C837">
        <v>9</v>
      </c>
      <c r="D837" t="str">
        <f t="shared" si="13"/>
        <v>Deterministic</v>
      </c>
      <c r="E837" t="s">
        <v>137</v>
      </c>
      <c r="F837" t="s">
        <v>138</v>
      </c>
      <c r="G837">
        <v>0</v>
      </c>
    </row>
    <row r="838" spans="1:7" x14ac:dyDescent="0.25">
      <c r="A838">
        <v>6</v>
      </c>
      <c r="B838" t="s">
        <v>116</v>
      </c>
      <c r="C838">
        <v>8</v>
      </c>
      <c r="D838" t="str">
        <f t="shared" si="13"/>
        <v>Deterministic</v>
      </c>
      <c r="E838" t="s">
        <v>137</v>
      </c>
      <c r="F838" t="s">
        <v>138</v>
      </c>
      <c r="G838">
        <v>1</v>
      </c>
    </row>
    <row r="839" spans="1:7" x14ac:dyDescent="0.25">
      <c r="A839">
        <v>6</v>
      </c>
      <c r="B839" t="s">
        <v>123</v>
      </c>
      <c r="C839">
        <v>7</v>
      </c>
      <c r="D839" t="str">
        <f t="shared" si="13"/>
        <v>Deterministic</v>
      </c>
      <c r="E839" t="s">
        <v>137</v>
      </c>
      <c r="F839" t="s">
        <v>138</v>
      </c>
      <c r="G839">
        <v>1</v>
      </c>
    </row>
    <row r="840" spans="1:7" x14ac:dyDescent="0.25">
      <c r="A840">
        <v>6</v>
      </c>
      <c r="B840" t="s">
        <v>115</v>
      </c>
      <c r="C840">
        <v>5</v>
      </c>
      <c r="D840" t="str">
        <f t="shared" si="13"/>
        <v>Deterministic</v>
      </c>
      <c r="E840" t="s">
        <v>137</v>
      </c>
      <c r="F840" t="s">
        <v>138</v>
      </c>
      <c r="G840">
        <v>1</v>
      </c>
    </row>
    <row r="841" spans="1:7" x14ac:dyDescent="0.25">
      <c r="A841">
        <v>6</v>
      </c>
      <c r="B841" t="s">
        <v>111</v>
      </c>
      <c r="C841">
        <v>6</v>
      </c>
      <c r="D841" t="str">
        <f t="shared" si="13"/>
        <v>Deterministic</v>
      </c>
      <c r="E841" t="s">
        <v>137</v>
      </c>
      <c r="F841" t="s">
        <v>138</v>
      </c>
      <c r="G841">
        <v>1</v>
      </c>
    </row>
    <row r="842" spans="1:7" x14ac:dyDescent="0.25">
      <c r="A842">
        <v>6</v>
      </c>
      <c r="B842" t="s">
        <v>126</v>
      </c>
      <c r="C842">
        <v>1</v>
      </c>
      <c r="D842" t="str">
        <f t="shared" si="13"/>
        <v>Deterministic</v>
      </c>
      <c r="E842" t="s">
        <v>137</v>
      </c>
      <c r="F842" t="s">
        <v>138</v>
      </c>
      <c r="G842">
        <v>0</v>
      </c>
    </row>
    <row r="843" spans="1:7" x14ac:dyDescent="0.25">
      <c r="A843">
        <v>6</v>
      </c>
      <c r="B843" t="s">
        <v>111</v>
      </c>
      <c r="C843">
        <v>6</v>
      </c>
      <c r="D843" t="str">
        <f t="shared" si="13"/>
        <v>Deterministic</v>
      </c>
      <c r="E843" t="s">
        <v>137</v>
      </c>
      <c r="F843" t="s">
        <v>138</v>
      </c>
      <c r="G843">
        <v>1</v>
      </c>
    </row>
    <row r="844" spans="1:7" x14ac:dyDescent="0.25">
      <c r="A844">
        <v>6</v>
      </c>
      <c r="B844" t="s">
        <v>125</v>
      </c>
      <c r="C844">
        <v>2</v>
      </c>
      <c r="D844" t="str">
        <f t="shared" si="13"/>
        <v>Deterministic</v>
      </c>
      <c r="E844" t="s">
        <v>137</v>
      </c>
      <c r="F844" t="s">
        <v>138</v>
      </c>
      <c r="G844">
        <v>0</v>
      </c>
    </row>
    <row r="845" spans="1:7" x14ac:dyDescent="0.25">
      <c r="A845">
        <v>6</v>
      </c>
      <c r="B845" t="s">
        <v>118</v>
      </c>
      <c r="C845">
        <v>9</v>
      </c>
      <c r="D845" t="str">
        <f t="shared" si="13"/>
        <v>Deterministic</v>
      </c>
      <c r="E845" t="s">
        <v>137</v>
      </c>
      <c r="F845" t="s">
        <v>138</v>
      </c>
      <c r="G845">
        <v>1</v>
      </c>
    </row>
    <row r="846" spans="1:7" x14ac:dyDescent="0.25">
      <c r="A846">
        <v>6</v>
      </c>
      <c r="B846" t="s">
        <v>121</v>
      </c>
      <c r="C846">
        <v>4</v>
      </c>
      <c r="D846" t="str">
        <f t="shared" si="13"/>
        <v>Deterministic</v>
      </c>
      <c r="E846" t="s">
        <v>137</v>
      </c>
      <c r="F846" t="s">
        <v>138</v>
      </c>
      <c r="G846">
        <v>0</v>
      </c>
    </row>
    <row r="847" spans="1:7" x14ac:dyDescent="0.25">
      <c r="A847">
        <v>6</v>
      </c>
      <c r="B847" t="s">
        <v>117</v>
      </c>
      <c r="C847">
        <v>7</v>
      </c>
      <c r="D847" t="str">
        <f t="shared" si="13"/>
        <v>Deterministic</v>
      </c>
      <c r="E847" t="s">
        <v>137</v>
      </c>
      <c r="F847" t="s">
        <v>138</v>
      </c>
      <c r="G847">
        <v>1</v>
      </c>
    </row>
    <row r="848" spans="1:7" x14ac:dyDescent="0.25">
      <c r="A848">
        <v>6</v>
      </c>
      <c r="B848" t="s">
        <v>53</v>
      </c>
      <c r="C848">
        <v>2</v>
      </c>
      <c r="D848" t="str">
        <f t="shared" si="13"/>
        <v>Probabilistic</v>
      </c>
      <c r="E848" t="s">
        <v>140</v>
      </c>
      <c r="F848" t="s">
        <v>138</v>
      </c>
      <c r="G848">
        <v>0</v>
      </c>
    </row>
    <row r="849" spans="1:7" x14ac:dyDescent="0.25">
      <c r="A849">
        <v>6</v>
      </c>
      <c r="B849" t="s">
        <v>43</v>
      </c>
      <c r="C849">
        <v>8</v>
      </c>
      <c r="D849" t="str">
        <f t="shared" si="13"/>
        <v>Probabilistic</v>
      </c>
      <c r="E849" t="s">
        <v>140</v>
      </c>
      <c r="F849" t="s">
        <v>138</v>
      </c>
      <c r="G849">
        <v>1</v>
      </c>
    </row>
    <row r="850" spans="1:7" x14ac:dyDescent="0.25">
      <c r="A850">
        <v>6</v>
      </c>
      <c r="B850" t="s">
        <v>44</v>
      </c>
      <c r="C850">
        <v>3</v>
      </c>
      <c r="D850" t="str">
        <f t="shared" si="13"/>
        <v>Probabilistic</v>
      </c>
      <c r="E850" t="s">
        <v>140</v>
      </c>
      <c r="F850" t="s">
        <v>138</v>
      </c>
      <c r="G850">
        <v>0</v>
      </c>
    </row>
    <row r="851" spans="1:7" x14ac:dyDescent="0.25">
      <c r="A851">
        <v>6</v>
      </c>
      <c r="B851" t="s">
        <v>43</v>
      </c>
      <c r="C851">
        <v>8</v>
      </c>
      <c r="D851" t="str">
        <f t="shared" si="13"/>
        <v>Probabilistic</v>
      </c>
      <c r="E851" t="s">
        <v>140</v>
      </c>
      <c r="F851" t="s">
        <v>138</v>
      </c>
      <c r="G851">
        <v>1</v>
      </c>
    </row>
    <row r="852" spans="1:7" x14ac:dyDescent="0.25">
      <c r="A852">
        <v>6</v>
      </c>
      <c r="B852" t="s">
        <v>53</v>
      </c>
      <c r="C852">
        <v>2</v>
      </c>
      <c r="D852" t="str">
        <f t="shared" si="13"/>
        <v>Probabilistic</v>
      </c>
      <c r="E852" t="s">
        <v>140</v>
      </c>
      <c r="F852" t="s">
        <v>138</v>
      </c>
      <c r="G852">
        <v>0</v>
      </c>
    </row>
    <row r="853" spans="1:7" x14ac:dyDescent="0.25">
      <c r="A853">
        <v>6</v>
      </c>
      <c r="B853" t="s">
        <v>37</v>
      </c>
      <c r="C853">
        <v>3</v>
      </c>
      <c r="D853" t="str">
        <f t="shared" si="13"/>
        <v>Probabilistic</v>
      </c>
      <c r="E853" t="s">
        <v>140</v>
      </c>
      <c r="F853" t="s">
        <v>138</v>
      </c>
      <c r="G853">
        <v>0</v>
      </c>
    </row>
    <row r="854" spans="1:7" x14ac:dyDescent="0.25">
      <c r="A854">
        <v>6</v>
      </c>
      <c r="B854" t="s">
        <v>49</v>
      </c>
      <c r="C854">
        <v>1</v>
      </c>
      <c r="D854" t="str">
        <f t="shared" si="13"/>
        <v>Probabilistic</v>
      </c>
      <c r="E854" t="s">
        <v>140</v>
      </c>
      <c r="F854" t="s">
        <v>138</v>
      </c>
      <c r="G854">
        <v>0</v>
      </c>
    </row>
    <row r="855" spans="1:7" x14ac:dyDescent="0.25">
      <c r="A855">
        <v>6</v>
      </c>
      <c r="B855" t="s">
        <v>52</v>
      </c>
      <c r="C855">
        <v>5</v>
      </c>
      <c r="D855" t="str">
        <f t="shared" si="13"/>
        <v>Probabilistic</v>
      </c>
      <c r="E855" t="s">
        <v>140</v>
      </c>
      <c r="F855" t="s">
        <v>138</v>
      </c>
      <c r="G855">
        <v>0</v>
      </c>
    </row>
    <row r="856" spans="1:7" x14ac:dyDescent="0.25">
      <c r="A856">
        <v>6</v>
      </c>
      <c r="B856" t="s">
        <v>44</v>
      </c>
      <c r="C856">
        <v>3</v>
      </c>
      <c r="D856" t="str">
        <f t="shared" si="13"/>
        <v>Probabilistic</v>
      </c>
      <c r="E856" t="s">
        <v>140</v>
      </c>
      <c r="F856" t="s">
        <v>138</v>
      </c>
      <c r="G856">
        <v>0</v>
      </c>
    </row>
    <row r="857" spans="1:7" x14ac:dyDescent="0.25">
      <c r="A857">
        <v>6</v>
      </c>
      <c r="B857" t="s">
        <v>37</v>
      </c>
      <c r="C857">
        <v>3</v>
      </c>
      <c r="D857" t="str">
        <f t="shared" si="13"/>
        <v>Probabilistic</v>
      </c>
      <c r="E857" t="s">
        <v>140</v>
      </c>
      <c r="F857" t="s">
        <v>138</v>
      </c>
      <c r="G857">
        <v>0</v>
      </c>
    </row>
    <row r="858" spans="1:7" x14ac:dyDescent="0.25">
      <c r="A858">
        <v>6</v>
      </c>
      <c r="B858" t="s">
        <v>52</v>
      </c>
      <c r="C858">
        <v>5</v>
      </c>
      <c r="D858" t="str">
        <f t="shared" si="13"/>
        <v>Probabilistic</v>
      </c>
      <c r="E858" t="s">
        <v>140</v>
      </c>
      <c r="F858" t="s">
        <v>138</v>
      </c>
      <c r="G858">
        <v>0</v>
      </c>
    </row>
    <row r="859" spans="1:7" x14ac:dyDescent="0.25">
      <c r="A859">
        <v>6</v>
      </c>
      <c r="B859" t="s">
        <v>47</v>
      </c>
      <c r="C859">
        <v>9</v>
      </c>
      <c r="D859" t="str">
        <f t="shared" si="13"/>
        <v>Probabilistic</v>
      </c>
      <c r="E859" t="s">
        <v>140</v>
      </c>
      <c r="F859" t="s">
        <v>138</v>
      </c>
      <c r="G859">
        <v>1</v>
      </c>
    </row>
    <row r="860" spans="1:7" x14ac:dyDescent="0.25">
      <c r="A860">
        <v>6</v>
      </c>
      <c r="B860" t="s">
        <v>50</v>
      </c>
      <c r="C860">
        <v>4</v>
      </c>
      <c r="D860" t="str">
        <f t="shared" si="13"/>
        <v>Probabilistic</v>
      </c>
      <c r="E860" t="s">
        <v>140</v>
      </c>
      <c r="F860" t="s">
        <v>138</v>
      </c>
      <c r="G860">
        <v>0</v>
      </c>
    </row>
    <row r="861" spans="1:7" x14ac:dyDescent="0.25">
      <c r="A861">
        <v>6</v>
      </c>
      <c r="B861" t="s">
        <v>55</v>
      </c>
      <c r="C861">
        <v>5</v>
      </c>
      <c r="D861" t="str">
        <f t="shared" si="13"/>
        <v>Probabilistic</v>
      </c>
      <c r="E861" t="s">
        <v>140</v>
      </c>
      <c r="F861" t="s">
        <v>138</v>
      </c>
      <c r="G861">
        <v>0</v>
      </c>
    </row>
    <row r="862" spans="1:7" x14ac:dyDescent="0.25">
      <c r="A862">
        <v>6</v>
      </c>
      <c r="B862" t="s">
        <v>55</v>
      </c>
      <c r="C862">
        <v>5</v>
      </c>
      <c r="D862" t="str">
        <f t="shared" si="13"/>
        <v>Probabilistic</v>
      </c>
      <c r="E862" t="s">
        <v>140</v>
      </c>
      <c r="F862" t="s">
        <v>138</v>
      </c>
      <c r="G862">
        <v>0</v>
      </c>
    </row>
    <row r="863" spans="1:7" x14ac:dyDescent="0.25">
      <c r="A863">
        <v>6</v>
      </c>
      <c r="B863" t="s">
        <v>29</v>
      </c>
      <c r="C863">
        <v>6</v>
      </c>
      <c r="D863" t="str">
        <f t="shared" si="13"/>
        <v>Probabilistic</v>
      </c>
      <c r="E863" t="s">
        <v>140</v>
      </c>
      <c r="F863" t="s">
        <v>138</v>
      </c>
      <c r="G863">
        <v>1</v>
      </c>
    </row>
    <row r="864" spans="1:7" x14ac:dyDescent="0.25">
      <c r="A864">
        <v>6</v>
      </c>
      <c r="B864" t="s">
        <v>51</v>
      </c>
      <c r="C864">
        <v>7</v>
      </c>
      <c r="D864" t="str">
        <f t="shared" si="13"/>
        <v>Probabilistic</v>
      </c>
      <c r="E864" t="s">
        <v>140</v>
      </c>
      <c r="F864" t="s">
        <v>138</v>
      </c>
      <c r="G864">
        <v>1</v>
      </c>
    </row>
    <row r="865" spans="1:7" x14ac:dyDescent="0.25">
      <c r="A865">
        <v>6</v>
      </c>
      <c r="B865" t="s">
        <v>37</v>
      </c>
      <c r="C865">
        <v>3</v>
      </c>
      <c r="D865" t="str">
        <f t="shared" si="13"/>
        <v>Probabilistic</v>
      </c>
      <c r="E865" t="s">
        <v>140</v>
      </c>
      <c r="F865" t="s">
        <v>138</v>
      </c>
      <c r="G865">
        <v>0</v>
      </c>
    </row>
    <row r="866" spans="1:7" x14ac:dyDescent="0.25">
      <c r="A866">
        <v>6</v>
      </c>
      <c r="B866" t="s">
        <v>51</v>
      </c>
      <c r="C866">
        <v>7</v>
      </c>
      <c r="D866" t="str">
        <f t="shared" si="13"/>
        <v>Probabilistic</v>
      </c>
      <c r="E866" t="s">
        <v>140</v>
      </c>
      <c r="F866" t="s">
        <v>138</v>
      </c>
      <c r="G866">
        <v>1</v>
      </c>
    </row>
    <row r="867" spans="1:7" x14ac:dyDescent="0.25">
      <c r="A867">
        <v>6</v>
      </c>
      <c r="B867" t="s">
        <v>46</v>
      </c>
      <c r="C867">
        <v>6</v>
      </c>
      <c r="D867" t="str">
        <f t="shared" si="13"/>
        <v>Probabilistic</v>
      </c>
      <c r="E867" t="s">
        <v>140</v>
      </c>
      <c r="F867" t="s">
        <v>138</v>
      </c>
      <c r="G867">
        <v>1</v>
      </c>
    </row>
    <row r="868" spans="1:7" x14ac:dyDescent="0.25">
      <c r="A868">
        <v>6</v>
      </c>
      <c r="B868" t="s">
        <v>39</v>
      </c>
      <c r="C868">
        <v>9</v>
      </c>
      <c r="D868" t="str">
        <f t="shared" si="13"/>
        <v>Probabilistic</v>
      </c>
      <c r="E868" t="s">
        <v>140</v>
      </c>
      <c r="F868" t="s">
        <v>138</v>
      </c>
      <c r="G868">
        <v>1</v>
      </c>
    </row>
    <row r="869" spans="1:7" x14ac:dyDescent="0.25">
      <c r="A869">
        <v>6</v>
      </c>
      <c r="B869" t="s">
        <v>54</v>
      </c>
      <c r="C869">
        <v>4</v>
      </c>
      <c r="D869" t="str">
        <f t="shared" si="13"/>
        <v>Probabilistic</v>
      </c>
      <c r="E869" t="s">
        <v>140</v>
      </c>
      <c r="F869" t="s">
        <v>138</v>
      </c>
      <c r="G869">
        <v>0</v>
      </c>
    </row>
    <row r="870" spans="1:7" x14ac:dyDescent="0.25">
      <c r="A870">
        <v>6</v>
      </c>
      <c r="B870" t="s">
        <v>56</v>
      </c>
      <c r="C870">
        <v>1</v>
      </c>
      <c r="D870" t="str">
        <f t="shared" si="13"/>
        <v>Probabilistic</v>
      </c>
      <c r="E870" t="s">
        <v>140</v>
      </c>
      <c r="F870" t="s">
        <v>138</v>
      </c>
      <c r="G870">
        <v>0</v>
      </c>
    </row>
    <row r="871" spans="1:7" x14ac:dyDescent="0.25">
      <c r="A871">
        <v>6</v>
      </c>
      <c r="B871" t="s">
        <v>47</v>
      </c>
      <c r="C871">
        <v>9</v>
      </c>
      <c r="D871" t="str">
        <f t="shared" si="13"/>
        <v>Probabilistic</v>
      </c>
      <c r="E871" t="s">
        <v>140</v>
      </c>
      <c r="F871" t="s">
        <v>138</v>
      </c>
      <c r="G871">
        <v>0</v>
      </c>
    </row>
    <row r="872" spans="1:7" x14ac:dyDescent="0.25">
      <c r="A872">
        <v>6</v>
      </c>
      <c r="B872" t="s">
        <v>56</v>
      </c>
      <c r="C872">
        <v>1</v>
      </c>
      <c r="D872" t="str">
        <f t="shared" si="13"/>
        <v>Probabilistic</v>
      </c>
      <c r="E872" t="s">
        <v>140</v>
      </c>
      <c r="F872" t="s">
        <v>138</v>
      </c>
      <c r="G872">
        <v>0</v>
      </c>
    </row>
    <row r="873" spans="1:7" x14ac:dyDescent="0.25">
      <c r="A873">
        <v>6</v>
      </c>
      <c r="B873" t="s">
        <v>57</v>
      </c>
      <c r="C873">
        <v>2</v>
      </c>
      <c r="D873" t="str">
        <f t="shared" si="13"/>
        <v>Probabilistic</v>
      </c>
      <c r="E873" t="s">
        <v>140</v>
      </c>
      <c r="F873" t="s">
        <v>138</v>
      </c>
      <c r="G873">
        <v>0</v>
      </c>
    </row>
    <row r="874" spans="1:7" x14ac:dyDescent="0.25">
      <c r="A874">
        <v>6</v>
      </c>
      <c r="B874" t="s">
        <v>45</v>
      </c>
      <c r="C874">
        <v>7</v>
      </c>
      <c r="D874" t="str">
        <f t="shared" si="13"/>
        <v>Probabilistic</v>
      </c>
      <c r="E874" t="s">
        <v>140</v>
      </c>
      <c r="F874" t="s">
        <v>138</v>
      </c>
      <c r="G874">
        <v>1</v>
      </c>
    </row>
    <row r="875" spans="1:7" x14ac:dyDescent="0.25">
      <c r="A875">
        <v>6</v>
      </c>
      <c r="B875" t="s">
        <v>43</v>
      </c>
      <c r="C875">
        <v>8</v>
      </c>
      <c r="D875" t="str">
        <f t="shared" si="13"/>
        <v>Probabilistic</v>
      </c>
      <c r="E875" t="s">
        <v>140</v>
      </c>
      <c r="F875" t="s">
        <v>138</v>
      </c>
      <c r="G875">
        <v>1</v>
      </c>
    </row>
    <row r="876" spans="1:7" x14ac:dyDescent="0.25">
      <c r="A876">
        <v>6</v>
      </c>
      <c r="B876" t="s">
        <v>47</v>
      </c>
      <c r="C876">
        <v>9</v>
      </c>
      <c r="D876" t="str">
        <f t="shared" si="13"/>
        <v>Probabilistic</v>
      </c>
      <c r="E876" t="s">
        <v>140</v>
      </c>
      <c r="F876" t="s">
        <v>138</v>
      </c>
      <c r="G876">
        <v>1</v>
      </c>
    </row>
    <row r="877" spans="1:7" x14ac:dyDescent="0.25">
      <c r="A877">
        <v>6</v>
      </c>
      <c r="B877" t="s">
        <v>43</v>
      </c>
      <c r="C877">
        <v>8</v>
      </c>
      <c r="D877" t="str">
        <f t="shared" si="13"/>
        <v>Probabilistic</v>
      </c>
      <c r="E877" t="s">
        <v>140</v>
      </c>
      <c r="F877" t="s">
        <v>138</v>
      </c>
      <c r="G877">
        <v>1</v>
      </c>
    </row>
    <row r="878" spans="1:7" x14ac:dyDescent="0.25">
      <c r="A878">
        <v>6</v>
      </c>
      <c r="B878" t="s">
        <v>49</v>
      </c>
      <c r="C878">
        <v>1</v>
      </c>
      <c r="D878" t="str">
        <f t="shared" si="13"/>
        <v>Probabilistic</v>
      </c>
      <c r="E878" t="s">
        <v>140</v>
      </c>
      <c r="F878" t="s">
        <v>138</v>
      </c>
      <c r="G878">
        <v>0</v>
      </c>
    </row>
    <row r="879" spans="1:7" x14ac:dyDescent="0.25">
      <c r="A879">
        <v>6</v>
      </c>
      <c r="B879" t="s">
        <v>46</v>
      </c>
      <c r="C879">
        <v>6</v>
      </c>
      <c r="D879" t="str">
        <f t="shared" si="13"/>
        <v>Probabilistic</v>
      </c>
      <c r="E879" t="s">
        <v>140</v>
      </c>
      <c r="F879" t="s">
        <v>138</v>
      </c>
      <c r="G879">
        <v>1</v>
      </c>
    </row>
    <row r="880" spans="1:7" x14ac:dyDescent="0.25">
      <c r="A880">
        <v>6</v>
      </c>
      <c r="B880" t="s">
        <v>55</v>
      </c>
      <c r="C880">
        <v>5</v>
      </c>
      <c r="D880" t="str">
        <f t="shared" si="13"/>
        <v>Probabilistic</v>
      </c>
      <c r="E880" t="s">
        <v>140</v>
      </c>
      <c r="F880" t="s">
        <v>138</v>
      </c>
      <c r="G880">
        <v>0</v>
      </c>
    </row>
    <row r="881" spans="1:7" x14ac:dyDescent="0.25">
      <c r="A881">
        <v>6</v>
      </c>
      <c r="B881" t="s">
        <v>56</v>
      </c>
      <c r="C881">
        <v>1</v>
      </c>
      <c r="D881" t="str">
        <f t="shared" si="13"/>
        <v>Probabilistic</v>
      </c>
      <c r="E881" t="s">
        <v>140</v>
      </c>
      <c r="F881" t="s">
        <v>138</v>
      </c>
      <c r="G881">
        <v>0</v>
      </c>
    </row>
    <row r="882" spans="1:7" x14ac:dyDescent="0.25">
      <c r="A882">
        <v>6</v>
      </c>
      <c r="B882" t="s">
        <v>46</v>
      </c>
      <c r="C882">
        <v>6</v>
      </c>
      <c r="D882" t="str">
        <f t="shared" si="13"/>
        <v>Probabilistic</v>
      </c>
      <c r="E882" t="s">
        <v>140</v>
      </c>
      <c r="F882" t="s">
        <v>138</v>
      </c>
      <c r="G882">
        <v>1</v>
      </c>
    </row>
    <row r="883" spans="1:7" x14ac:dyDescent="0.25">
      <c r="A883">
        <v>6</v>
      </c>
      <c r="B883" t="s">
        <v>43</v>
      </c>
      <c r="C883">
        <v>8</v>
      </c>
      <c r="D883" t="str">
        <f t="shared" si="13"/>
        <v>Probabilistic</v>
      </c>
      <c r="E883" t="s">
        <v>140</v>
      </c>
      <c r="F883" t="s">
        <v>138</v>
      </c>
      <c r="G883">
        <v>1</v>
      </c>
    </row>
    <row r="884" spans="1:7" x14ac:dyDescent="0.25">
      <c r="A884">
        <v>6</v>
      </c>
      <c r="B884" t="s">
        <v>48</v>
      </c>
      <c r="C884">
        <v>8</v>
      </c>
      <c r="D884" t="str">
        <f t="shared" si="13"/>
        <v>Probabilistic</v>
      </c>
      <c r="E884" t="s">
        <v>140</v>
      </c>
      <c r="F884" t="s">
        <v>138</v>
      </c>
      <c r="G884">
        <v>1</v>
      </c>
    </row>
    <row r="885" spans="1:7" x14ac:dyDescent="0.25">
      <c r="A885">
        <v>6</v>
      </c>
      <c r="B885" t="s">
        <v>52</v>
      </c>
      <c r="C885">
        <v>5</v>
      </c>
      <c r="D885" t="str">
        <f t="shared" si="13"/>
        <v>Probabilistic</v>
      </c>
      <c r="E885" t="s">
        <v>140</v>
      </c>
      <c r="F885" t="s">
        <v>138</v>
      </c>
      <c r="G885">
        <v>0</v>
      </c>
    </row>
    <row r="886" spans="1:7" x14ac:dyDescent="0.25">
      <c r="A886">
        <v>6</v>
      </c>
      <c r="B886" t="s">
        <v>51</v>
      </c>
      <c r="C886">
        <v>7</v>
      </c>
      <c r="D886" t="str">
        <f t="shared" si="13"/>
        <v>Probabilistic</v>
      </c>
      <c r="E886" t="s">
        <v>140</v>
      </c>
      <c r="F886" t="s">
        <v>138</v>
      </c>
      <c r="G886">
        <v>1</v>
      </c>
    </row>
    <row r="887" spans="1:7" x14ac:dyDescent="0.25">
      <c r="A887">
        <v>6</v>
      </c>
      <c r="B887" t="s">
        <v>50</v>
      </c>
      <c r="C887">
        <v>4</v>
      </c>
      <c r="D887" t="str">
        <f t="shared" si="13"/>
        <v>Probabilistic</v>
      </c>
      <c r="E887" t="s">
        <v>140</v>
      </c>
      <c r="F887" t="s">
        <v>138</v>
      </c>
      <c r="G887">
        <v>0</v>
      </c>
    </row>
    <row r="888" spans="1:7" x14ac:dyDescent="0.25">
      <c r="A888">
        <v>6</v>
      </c>
      <c r="B888" t="s">
        <v>57</v>
      </c>
      <c r="C888">
        <v>2</v>
      </c>
      <c r="D888" t="str">
        <f t="shared" si="13"/>
        <v>Probabilistic</v>
      </c>
      <c r="E888" t="s">
        <v>140</v>
      </c>
      <c r="F888" t="s">
        <v>138</v>
      </c>
      <c r="G888">
        <v>0</v>
      </c>
    </row>
    <row r="889" spans="1:7" x14ac:dyDescent="0.25">
      <c r="A889">
        <v>6</v>
      </c>
      <c r="B889" t="s">
        <v>39</v>
      </c>
      <c r="C889">
        <v>9</v>
      </c>
      <c r="D889" t="str">
        <f t="shared" si="13"/>
        <v>Probabilistic</v>
      </c>
      <c r="E889" t="s">
        <v>140</v>
      </c>
      <c r="F889" t="s">
        <v>138</v>
      </c>
      <c r="G889">
        <v>1</v>
      </c>
    </row>
    <row r="890" spans="1:7" x14ac:dyDescent="0.25">
      <c r="A890">
        <v>6</v>
      </c>
      <c r="B890" t="s">
        <v>53</v>
      </c>
      <c r="C890">
        <v>2</v>
      </c>
      <c r="D890" t="str">
        <f t="shared" si="13"/>
        <v>Probabilistic</v>
      </c>
      <c r="E890" t="s">
        <v>140</v>
      </c>
      <c r="F890" t="s">
        <v>138</v>
      </c>
      <c r="G890">
        <v>1</v>
      </c>
    </row>
    <row r="891" spans="1:7" x14ac:dyDescent="0.25">
      <c r="A891">
        <v>6</v>
      </c>
      <c r="B891" t="s">
        <v>50</v>
      </c>
      <c r="C891">
        <v>4</v>
      </c>
      <c r="D891" t="str">
        <f t="shared" si="13"/>
        <v>Probabilistic</v>
      </c>
      <c r="E891" t="s">
        <v>140</v>
      </c>
      <c r="F891" t="s">
        <v>138</v>
      </c>
      <c r="G891">
        <v>0</v>
      </c>
    </row>
    <row r="892" spans="1:7" x14ac:dyDescent="0.25">
      <c r="A892">
        <v>6</v>
      </c>
      <c r="B892" t="s">
        <v>48</v>
      </c>
      <c r="C892">
        <v>8</v>
      </c>
      <c r="D892" t="str">
        <f t="shared" si="13"/>
        <v>Probabilistic</v>
      </c>
      <c r="E892" t="s">
        <v>140</v>
      </c>
      <c r="F892" t="s">
        <v>138</v>
      </c>
      <c r="G892">
        <v>1</v>
      </c>
    </row>
    <row r="893" spans="1:7" x14ac:dyDescent="0.25">
      <c r="A893">
        <v>6</v>
      </c>
      <c r="B893" t="s">
        <v>44</v>
      </c>
      <c r="C893">
        <v>3</v>
      </c>
      <c r="D893" t="str">
        <f t="shared" si="13"/>
        <v>Probabilistic</v>
      </c>
      <c r="E893" t="s">
        <v>140</v>
      </c>
      <c r="F893" t="s">
        <v>138</v>
      </c>
      <c r="G893">
        <v>0</v>
      </c>
    </row>
    <row r="894" spans="1:7" x14ac:dyDescent="0.25">
      <c r="A894">
        <v>6</v>
      </c>
      <c r="B894" t="s">
        <v>57</v>
      </c>
      <c r="C894">
        <v>2</v>
      </c>
      <c r="D894" t="str">
        <f t="shared" si="13"/>
        <v>Probabilistic</v>
      </c>
      <c r="E894" t="s">
        <v>140</v>
      </c>
      <c r="F894" t="s">
        <v>138</v>
      </c>
      <c r="G894">
        <v>0</v>
      </c>
    </row>
    <row r="895" spans="1:7" x14ac:dyDescent="0.25">
      <c r="A895">
        <v>6</v>
      </c>
      <c r="B895" t="s">
        <v>54</v>
      </c>
      <c r="C895">
        <v>4</v>
      </c>
      <c r="D895" t="str">
        <f t="shared" si="13"/>
        <v>Probabilistic</v>
      </c>
      <c r="E895" t="s">
        <v>140</v>
      </c>
      <c r="F895" t="s">
        <v>138</v>
      </c>
      <c r="G895">
        <v>0</v>
      </c>
    </row>
    <row r="896" spans="1:7" x14ac:dyDescent="0.25">
      <c r="A896">
        <v>6</v>
      </c>
      <c r="B896" t="s">
        <v>44</v>
      </c>
      <c r="C896">
        <v>3</v>
      </c>
      <c r="D896" t="str">
        <f t="shared" si="13"/>
        <v>Probabilistic</v>
      </c>
      <c r="E896" t="s">
        <v>140</v>
      </c>
      <c r="F896" t="s">
        <v>138</v>
      </c>
      <c r="G896">
        <v>0</v>
      </c>
    </row>
    <row r="897" spans="1:7" x14ac:dyDescent="0.25">
      <c r="A897">
        <v>6</v>
      </c>
      <c r="B897" t="s">
        <v>47</v>
      </c>
      <c r="C897">
        <v>9</v>
      </c>
      <c r="D897" t="str">
        <f t="shared" si="13"/>
        <v>Probabilistic</v>
      </c>
      <c r="E897" t="s">
        <v>140</v>
      </c>
      <c r="F897" t="s">
        <v>138</v>
      </c>
      <c r="G897">
        <v>1</v>
      </c>
    </row>
    <row r="898" spans="1:7" x14ac:dyDescent="0.25">
      <c r="A898">
        <v>6</v>
      </c>
      <c r="B898" t="s">
        <v>53</v>
      </c>
      <c r="C898">
        <v>2</v>
      </c>
      <c r="D898" t="str">
        <f t="shared" si="13"/>
        <v>Probabilistic</v>
      </c>
      <c r="E898" t="s">
        <v>140</v>
      </c>
      <c r="F898" t="s">
        <v>138</v>
      </c>
      <c r="G898">
        <v>0</v>
      </c>
    </row>
    <row r="899" spans="1:7" x14ac:dyDescent="0.25">
      <c r="A899">
        <v>6</v>
      </c>
      <c r="B899" t="s">
        <v>29</v>
      </c>
      <c r="C899">
        <v>6</v>
      </c>
      <c r="D899" t="str">
        <f t="shared" ref="D899:D962" si="14">IF(E899="Non-Overlapping","Deterministic","Probabilistic")</f>
        <v>Probabilistic</v>
      </c>
      <c r="E899" t="s">
        <v>140</v>
      </c>
      <c r="F899" t="s">
        <v>138</v>
      </c>
      <c r="G899">
        <v>1</v>
      </c>
    </row>
    <row r="900" spans="1:7" x14ac:dyDescent="0.25">
      <c r="A900">
        <v>6</v>
      </c>
      <c r="B900" t="s">
        <v>49</v>
      </c>
      <c r="C900">
        <v>1</v>
      </c>
      <c r="D900" t="str">
        <f t="shared" si="14"/>
        <v>Probabilistic</v>
      </c>
      <c r="E900" t="s">
        <v>140</v>
      </c>
      <c r="F900" t="s">
        <v>138</v>
      </c>
      <c r="G900">
        <v>0</v>
      </c>
    </row>
    <row r="901" spans="1:7" x14ac:dyDescent="0.25">
      <c r="A901">
        <v>6</v>
      </c>
      <c r="B901" t="s">
        <v>45</v>
      </c>
      <c r="C901">
        <v>7</v>
      </c>
      <c r="D901" t="str">
        <f t="shared" si="14"/>
        <v>Probabilistic</v>
      </c>
      <c r="E901" t="s">
        <v>140</v>
      </c>
      <c r="F901" t="s">
        <v>138</v>
      </c>
      <c r="G901">
        <v>1</v>
      </c>
    </row>
    <row r="902" spans="1:7" x14ac:dyDescent="0.25">
      <c r="A902">
        <v>6</v>
      </c>
      <c r="B902" t="s">
        <v>57</v>
      </c>
      <c r="C902">
        <v>2</v>
      </c>
      <c r="D902" t="str">
        <f t="shared" si="14"/>
        <v>Probabilistic</v>
      </c>
      <c r="E902" t="s">
        <v>140</v>
      </c>
      <c r="F902" t="s">
        <v>138</v>
      </c>
      <c r="G902">
        <v>0</v>
      </c>
    </row>
    <row r="903" spans="1:7" x14ac:dyDescent="0.25">
      <c r="A903">
        <v>6</v>
      </c>
      <c r="B903" t="s">
        <v>46</v>
      </c>
      <c r="C903">
        <v>6</v>
      </c>
      <c r="D903" t="str">
        <f t="shared" si="14"/>
        <v>Probabilistic</v>
      </c>
      <c r="E903" t="s">
        <v>140</v>
      </c>
      <c r="F903" t="s">
        <v>138</v>
      </c>
      <c r="G903">
        <v>1</v>
      </c>
    </row>
    <row r="904" spans="1:7" x14ac:dyDescent="0.25">
      <c r="A904">
        <v>6</v>
      </c>
      <c r="B904" t="s">
        <v>56</v>
      </c>
      <c r="C904">
        <v>1</v>
      </c>
      <c r="D904" t="str">
        <f t="shared" si="14"/>
        <v>Probabilistic</v>
      </c>
      <c r="E904" t="s">
        <v>140</v>
      </c>
      <c r="F904" t="s">
        <v>138</v>
      </c>
      <c r="G904">
        <v>0</v>
      </c>
    </row>
    <row r="905" spans="1:7" x14ac:dyDescent="0.25">
      <c r="A905">
        <v>6</v>
      </c>
      <c r="B905" t="s">
        <v>47</v>
      </c>
      <c r="C905">
        <v>9</v>
      </c>
      <c r="D905" t="str">
        <f t="shared" si="14"/>
        <v>Probabilistic</v>
      </c>
      <c r="E905" t="s">
        <v>140</v>
      </c>
      <c r="F905" t="s">
        <v>138</v>
      </c>
      <c r="G905">
        <v>1</v>
      </c>
    </row>
    <row r="906" spans="1:7" x14ac:dyDescent="0.25">
      <c r="A906">
        <v>6</v>
      </c>
      <c r="B906" t="s">
        <v>39</v>
      </c>
      <c r="C906">
        <v>9</v>
      </c>
      <c r="D906" t="str">
        <f t="shared" si="14"/>
        <v>Probabilistic</v>
      </c>
      <c r="E906" t="s">
        <v>140</v>
      </c>
      <c r="F906" t="s">
        <v>138</v>
      </c>
      <c r="G906">
        <v>1</v>
      </c>
    </row>
    <row r="907" spans="1:7" x14ac:dyDescent="0.25">
      <c r="A907">
        <v>6</v>
      </c>
      <c r="B907" t="s">
        <v>43</v>
      </c>
      <c r="C907">
        <v>8</v>
      </c>
      <c r="D907" t="str">
        <f t="shared" si="14"/>
        <v>Probabilistic</v>
      </c>
      <c r="E907" t="s">
        <v>140</v>
      </c>
      <c r="F907" t="s">
        <v>138</v>
      </c>
      <c r="G907">
        <v>1</v>
      </c>
    </row>
    <row r="908" spans="1:7" x14ac:dyDescent="0.25">
      <c r="A908">
        <v>6</v>
      </c>
      <c r="B908" t="s">
        <v>56</v>
      </c>
      <c r="C908">
        <v>1</v>
      </c>
      <c r="D908" t="str">
        <f t="shared" si="14"/>
        <v>Probabilistic</v>
      </c>
      <c r="E908" t="s">
        <v>140</v>
      </c>
      <c r="F908" t="s">
        <v>138</v>
      </c>
      <c r="G908">
        <v>0</v>
      </c>
    </row>
    <row r="909" spans="1:7" x14ac:dyDescent="0.25">
      <c r="A909">
        <v>6</v>
      </c>
      <c r="B909" t="s">
        <v>50</v>
      </c>
      <c r="C909">
        <v>4</v>
      </c>
      <c r="D909" t="str">
        <f t="shared" si="14"/>
        <v>Probabilistic</v>
      </c>
      <c r="E909" t="s">
        <v>140</v>
      </c>
      <c r="F909" t="s">
        <v>138</v>
      </c>
      <c r="G909">
        <v>0</v>
      </c>
    </row>
    <row r="910" spans="1:7" x14ac:dyDescent="0.25">
      <c r="A910">
        <v>6</v>
      </c>
      <c r="B910" t="s">
        <v>29</v>
      </c>
      <c r="C910">
        <v>6</v>
      </c>
      <c r="D910" t="str">
        <f t="shared" si="14"/>
        <v>Probabilistic</v>
      </c>
      <c r="E910" t="s">
        <v>140</v>
      </c>
      <c r="F910" t="s">
        <v>138</v>
      </c>
      <c r="G910">
        <v>1</v>
      </c>
    </row>
    <row r="911" spans="1:7" x14ac:dyDescent="0.25">
      <c r="A911">
        <v>6</v>
      </c>
      <c r="B911" t="s">
        <v>52</v>
      </c>
      <c r="C911">
        <v>5</v>
      </c>
      <c r="D911" t="str">
        <f t="shared" si="14"/>
        <v>Probabilistic</v>
      </c>
      <c r="E911" t="s">
        <v>140</v>
      </c>
      <c r="F911" t="s">
        <v>138</v>
      </c>
      <c r="G911">
        <v>0</v>
      </c>
    </row>
    <row r="912" spans="1:7" x14ac:dyDescent="0.25">
      <c r="A912">
        <v>6</v>
      </c>
      <c r="B912" t="s">
        <v>44</v>
      </c>
      <c r="C912">
        <v>3</v>
      </c>
      <c r="D912" t="str">
        <f t="shared" si="14"/>
        <v>Probabilistic</v>
      </c>
      <c r="E912" t="s">
        <v>140</v>
      </c>
      <c r="F912" t="s">
        <v>138</v>
      </c>
      <c r="G912">
        <v>0</v>
      </c>
    </row>
    <row r="913" spans="1:7" x14ac:dyDescent="0.25">
      <c r="A913">
        <v>6</v>
      </c>
      <c r="B913" t="s">
        <v>45</v>
      </c>
      <c r="C913">
        <v>7</v>
      </c>
      <c r="D913" t="str">
        <f t="shared" si="14"/>
        <v>Probabilistic</v>
      </c>
      <c r="E913" t="s">
        <v>140</v>
      </c>
      <c r="F913" t="s">
        <v>138</v>
      </c>
      <c r="G913">
        <v>1</v>
      </c>
    </row>
    <row r="914" spans="1:7" x14ac:dyDescent="0.25">
      <c r="A914">
        <v>6</v>
      </c>
      <c r="B914" t="s">
        <v>45</v>
      </c>
      <c r="C914">
        <v>7</v>
      </c>
      <c r="D914" t="str">
        <f t="shared" si="14"/>
        <v>Probabilistic</v>
      </c>
      <c r="E914" t="s">
        <v>140</v>
      </c>
      <c r="F914" t="s">
        <v>138</v>
      </c>
      <c r="G914">
        <v>1</v>
      </c>
    </row>
    <row r="915" spans="1:7" x14ac:dyDescent="0.25">
      <c r="A915">
        <v>6</v>
      </c>
      <c r="B915" t="s">
        <v>54</v>
      </c>
      <c r="C915">
        <v>4</v>
      </c>
      <c r="D915" t="str">
        <f t="shared" si="14"/>
        <v>Probabilistic</v>
      </c>
      <c r="E915" t="s">
        <v>140</v>
      </c>
      <c r="F915" t="s">
        <v>138</v>
      </c>
      <c r="G915">
        <v>0</v>
      </c>
    </row>
    <row r="916" spans="1:7" x14ac:dyDescent="0.25">
      <c r="A916">
        <v>6</v>
      </c>
      <c r="B916" t="s">
        <v>67</v>
      </c>
      <c r="C916">
        <v>2</v>
      </c>
      <c r="D916" t="str">
        <f t="shared" si="14"/>
        <v>Probabilistic</v>
      </c>
      <c r="E916" t="s">
        <v>140</v>
      </c>
      <c r="F916" t="s">
        <v>139</v>
      </c>
      <c r="G916">
        <v>1</v>
      </c>
    </row>
    <row r="917" spans="1:7" x14ac:dyDescent="0.25">
      <c r="A917">
        <v>6</v>
      </c>
      <c r="B917" t="s">
        <v>63</v>
      </c>
      <c r="C917">
        <v>1</v>
      </c>
      <c r="D917" t="str">
        <f t="shared" si="14"/>
        <v>Probabilistic</v>
      </c>
      <c r="E917" t="s">
        <v>140</v>
      </c>
      <c r="F917" t="s">
        <v>139</v>
      </c>
      <c r="G917">
        <v>0</v>
      </c>
    </row>
    <row r="918" spans="1:7" x14ac:dyDescent="0.25">
      <c r="A918">
        <v>6</v>
      </c>
      <c r="B918" t="s">
        <v>68</v>
      </c>
      <c r="C918">
        <v>8</v>
      </c>
      <c r="D918" t="str">
        <f t="shared" si="14"/>
        <v>Probabilistic</v>
      </c>
      <c r="E918" t="s">
        <v>140</v>
      </c>
      <c r="F918" t="s">
        <v>139</v>
      </c>
      <c r="G918">
        <v>0</v>
      </c>
    </row>
    <row r="919" spans="1:7" x14ac:dyDescent="0.25">
      <c r="A919">
        <v>6</v>
      </c>
      <c r="B919" t="s">
        <v>71</v>
      </c>
      <c r="C919">
        <v>9</v>
      </c>
      <c r="D919" t="str">
        <f t="shared" si="14"/>
        <v>Probabilistic</v>
      </c>
      <c r="E919" t="s">
        <v>140</v>
      </c>
      <c r="F919" t="s">
        <v>139</v>
      </c>
      <c r="G919">
        <v>0</v>
      </c>
    </row>
    <row r="920" spans="1:7" x14ac:dyDescent="0.25">
      <c r="A920">
        <v>6</v>
      </c>
      <c r="B920" t="s">
        <v>73</v>
      </c>
      <c r="C920">
        <v>3</v>
      </c>
      <c r="D920" t="str">
        <f t="shared" si="14"/>
        <v>Probabilistic</v>
      </c>
      <c r="E920" t="s">
        <v>140</v>
      </c>
      <c r="F920" t="s">
        <v>139</v>
      </c>
      <c r="G920">
        <v>0</v>
      </c>
    </row>
    <row r="921" spans="1:7" x14ac:dyDescent="0.25">
      <c r="A921">
        <v>6</v>
      </c>
      <c r="B921" t="s">
        <v>70</v>
      </c>
      <c r="C921">
        <v>2</v>
      </c>
      <c r="D921" t="str">
        <f t="shared" si="14"/>
        <v>Probabilistic</v>
      </c>
      <c r="E921" t="s">
        <v>140</v>
      </c>
      <c r="F921" t="s">
        <v>139</v>
      </c>
      <c r="G921">
        <v>0</v>
      </c>
    </row>
    <row r="922" spans="1:7" x14ac:dyDescent="0.25">
      <c r="A922">
        <v>6</v>
      </c>
      <c r="B922" t="s">
        <v>63</v>
      </c>
      <c r="C922">
        <v>1</v>
      </c>
      <c r="D922" t="str">
        <f t="shared" si="14"/>
        <v>Probabilistic</v>
      </c>
      <c r="E922" t="s">
        <v>140</v>
      </c>
      <c r="F922" t="s">
        <v>139</v>
      </c>
      <c r="G922">
        <v>0</v>
      </c>
    </row>
    <row r="923" spans="1:7" x14ac:dyDescent="0.25">
      <c r="A923">
        <v>6</v>
      </c>
      <c r="B923" t="s">
        <v>72</v>
      </c>
      <c r="C923">
        <v>8</v>
      </c>
      <c r="D923" t="str">
        <f t="shared" si="14"/>
        <v>Probabilistic</v>
      </c>
      <c r="E923" t="s">
        <v>140</v>
      </c>
      <c r="F923" t="s">
        <v>139</v>
      </c>
      <c r="G923">
        <v>1</v>
      </c>
    </row>
    <row r="924" spans="1:7" x14ac:dyDescent="0.25">
      <c r="A924">
        <v>6</v>
      </c>
      <c r="B924" t="s">
        <v>71</v>
      </c>
      <c r="C924">
        <v>9</v>
      </c>
      <c r="D924" t="str">
        <f t="shared" si="14"/>
        <v>Probabilistic</v>
      </c>
      <c r="E924" t="s">
        <v>140</v>
      </c>
      <c r="F924" t="s">
        <v>139</v>
      </c>
      <c r="G924">
        <v>1</v>
      </c>
    </row>
    <row r="925" spans="1:7" x14ac:dyDescent="0.25">
      <c r="A925">
        <v>6</v>
      </c>
      <c r="B925" t="s">
        <v>70</v>
      </c>
      <c r="C925">
        <v>2</v>
      </c>
      <c r="D925" t="str">
        <f t="shared" si="14"/>
        <v>Probabilistic</v>
      </c>
      <c r="E925" t="s">
        <v>140</v>
      </c>
      <c r="F925" t="s">
        <v>139</v>
      </c>
      <c r="G925">
        <v>0</v>
      </c>
    </row>
    <row r="926" spans="1:7" x14ac:dyDescent="0.25">
      <c r="A926">
        <v>6</v>
      </c>
      <c r="B926" t="s">
        <v>73</v>
      </c>
      <c r="C926">
        <v>3</v>
      </c>
      <c r="D926" t="str">
        <f t="shared" si="14"/>
        <v>Probabilistic</v>
      </c>
      <c r="E926" t="s">
        <v>140</v>
      </c>
      <c r="F926" t="s">
        <v>139</v>
      </c>
      <c r="G926">
        <v>0</v>
      </c>
    </row>
    <row r="927" spans="1:7" x14ac:dyDescent="0.25">
      <c r="A927">
        <v>6</v>
      </c>
      <c r="B927" t="s">
        <v>74</v>
      </c>
      <c r="C927">
        <v>5</v>
      </c>
      <c r="D927" t="str">
        <f t="shared" si="14"/>
        <v>Probabilistic</v>
      </c>
      <c r="E927" t="s">
        <v>140</v>
      </c>
      <c r="F927" t="s">
        <v>139</v>
      </c>
      <c r="G927">
        <v>0</v>
      </c>
    </row>
    <row r="928" spans="1:7" x14ac:dyDescent="0.25">
      <c r="A928">
        <v>6</v>
      </c>
      <c r="B928" t="s">
        <v>77</v>
      </c>
      <c r="C928">
        <v>6</v>
      </c>
      <c r="D928" t="str">
        <f t="shared" si="14"/>
        <v>Probabilistic</v>
      </c>
      <c r="E928" t="s">
        <v>140</v>
      </c>
      <c r="F928" t="s">
        <v>139</v>
      </c>
      <c r="G928">
        <v>0</v>
      </c>
    </row>
    <row r="929" spans="1:7" x14ac:dyDescent="0.25">
      <c r="A929">
        <v>6</v>
      </c>
      <c r="B929" t="s">
        <v>70</v>
      </c>
      <c r="C929">
        <v>2</v>
      </c>
      <c r="D929" t="str">
        <f t="shared" si="14"/>
        <v>Probabilistic</v>
      </c>
      <c r="E929" t="s">
        <v>140</v>
      </c>
      <c r="F929" t="s">
        <v>139</v>
      </c>
      <c r="G929">
        <v>0</v>
      </c>
    </row>
    <row r="930" spans="1:7" x14ac:dyDescent="0.25">
      <c r="A930">
        <v>6</v>
      </c>
      <c r="B930" t="s">
        <v>69</v>
      </c>
      <c r="C930">
        <v>5</v>
      </c>
      <c r="D930" t="str">
        <f t="shared" si="14"/>
        <v>Probabilistic</v>
      </c>
      <c r="E930" t="s">
        <v>140</v>
      </c>
      <c r="F930" t="s">
        <v>139</v>
      </c>
      <c r="G930">
        <v>1</v>
      </c>
    </row>
    <row r="931" spans="1:7" x14ac:dyDescent="0.25">
      <c r="A931">
        <v>6</v>
      </c>
      <c r="B931" t="s">
        <v>77</v>
      </c>
      <c r="C931">
        <v>6</v>
      </c>
      <c r="D931" t="str">
        <f t="shared" si="14"/>
        <v>Probabilistic</v>
      </c>
      <c r="E931" t="s">
        <v>140</v>
      </c>
      <c r="F931" t="s">
        <v>139</v>
      </c>
      <c r="G931">
        <v>0</v>
      </c>
    </row>
    <row r="932" spans="1:7" x14ac:dyDescent="0.25">
      <c r="A932">
        <v>6</v>
      </c>
      <c r="B932" t="s">
        <v>72</v>
      </c>
      <c r="C932">
        <v>8</v>
      </c>
      <c r="D932" t="str">
        <f t="shared" si="14"/>
        <v>Probabilistic</v>
      </c>
      <c r="E932" t="s">
        <v>140</v>
      </c>
      <c r="F932" t="s">
        <v>139</v>
      </c>
      <c r="G932">
        <v>1</v>
      </c>
    </row>
    <row r="933" spans="1:7" x14ac:dyDescent="0.25">
      <c r="A933">
        <v>6</v>
      </c>
      <c r="B933" t="s">
        <v>80</v>
      </c>
      <c r="C933">
        <v>9</v>
      </c>
      <c r="D933" t="str">
        <f t="shared" si="14"/>
        <v>Probabilistic</v>
      </c>
      <c r="E933" t="s">
        <v>140</v>
      </c>
      <c r="F933" t="s">
        <v>139</v>
      </c>
      <c r="G933">
        <v>1</v>
      </c>
    </row>
    <row r="934" spans="1:7" x14ac:dyDescent="0.25">
      <c r="A934">
        <v>6</v>
      </c>
      <c r="B934" t="s">
        <v>69</v>
      </c>
      <c r="C934">
        <v>5</v>
      </c>
      <c r="D934" t="str">
        <f t="shared" si="14"/>
        <v>Probabilistic</v>
      </c>
      <c r="E934" t="s">
        <v>140</v>
      </c>
      <c r="F934" t="s">
        <v>139</v>
      </c>
      <c r="G934">
        <v>0</v>
      </c>
    </row>
    <row r="935" spans="1:7" x14ac:dyDescent="0.25">
      <c r="A935">
        <v>6</v>
      </c>
      <c r="B935" t="s">
        <v>76</v>
      </c>
      <c r="C935">
        <v>4</v>
      </c>
      <c r="D935" t="str">
        <f t="shared" si="14"/>
        <v>Probabilistic</v>
      </c>
      <c r="E935" t="s">
        <v>140</v>
      </c>
      <c r="F935" t="s">
        <v>139</v>
      </c>
      <c r="G935">
        <v>1</v>
      </c>
    </row>
    <row r="936" spans="1:7" x14ac:dyDescent="0.25">
      <c r="A936">
        <v>6</v>
      </c>
      <c r="B936" t="s">
        <v>70</v>
      </c>
      <c r="C936">
        <v>2</v>
      </c>
      <c r="D936" t="str">
        <f t="shared" si="14"/>
        <v>Probabilistic</v>
      </c>
      <c r="E936" t="s">
        <v>140</v>
      </c>
      <c r="F936" t="s">
        <v>139</v>
      </c>
      <c r="G936">
        <v>0</v>
      </c>
    </row>
    <row r="937" spans="1:7" x14ac:dyDescent="0.25">
      <c r="A937">
        <v>6</v>
      </c>
      <c r="B937" t="s">
        <v>73</v>
      </c>
      <c r="C937">
        <v>3</v>
      </c>
      <c r="D937" t="str">
        <f t="shared" si="14"/>
        <v>Probabilistic</v>
      </c>
      <c r="E937" t="s">
        <v>140</v>
      </c>
      <c r="F937" t="s">
        <v>139</v>
      </c>
      <c r="G937">
        <v>0</v>
      </c>
    </row>
    <row r="938" spans="1:7" x14ac:dyDescent="0.25">
      <c r="A938">
        <v>6</v>
      </c>
      <c r="B938" t="s">
        <v>69</v>
      </c>
      <c r="C938">
        <v>5</v>
      </c>
      <c r="D938" t="str">
        <f t="shared" si="14"/>
        <v>Probabilistic</v>
      </c>
      <c r="E938" t="s">
        <v>140</v>
      </c>
      <c r="F938" t="s">
        <v>139</v>
      </c>
      <c r="G938">
        <v>0</v>
      </c>
    </row>
    <row r="939" spans="1:7" x14ac:dyDescent="0.25">
      <c r="A939">
        <v>6</v>
      </c>
      <c r="B939" t="s">
        <v>72</v>
      </c>
      <c r="C939">
        <v>8</v>
      </c>
      <c r="D939" t="str">
        <f t="shared" si="14"/>
        <v>Probabilistic</v>
      </c>
      <c r="E939" t="s">
        <v>140</v>
      </c>
      <c r="F939" t="s">
        <v>139</v>
      </c>
      <c r="G939">
        <v>0</v>
      </c>
    </row>
    <row r="940" spans="1:7" x14ac:dyDescent="0.25">
      <c r="A940">
        <v>6</v>
      </c>
      <c r="B940" t="s">
        <v>63</v>
      </c>
      <c r="C940">
        <v>1</v>
      </c>
      <c r="D940" t="str">
        <f t="shared" si="14"/>
        <v>Probabilistic</v>
      </c>
      <c r="E940" t="s">
        <v>140</v>
      </c>
      <c r="F940" t="s">
        <v>139</v>
      </c>
      <c r="G940">
        <v>0</v>
      </c>
    </row>
    <row r="941" spans="1:7" x14ac:dyDescent="0.25">
      <c r="A941">
        <v>6</v>
      </c>
      <c r="B941" t="s">
        <v>79</v>
      </c>
      <c r="C941">
        <v>1</v>
      </c>
      <c r="D941" t="str">
        <f t="shared" si="14"/>
        <v>Probabilistic</v>
      </c>
      <c r="E941" t="s">
        <v>140</v>
      </c>
      <c r="F941" t="s">
        <v>139</v>
      </c>
      <c r="G941">
        <v>0</v>
      </c>
    </row>
    <row r="942" spans="1:7" x14ac:dyDescent="0.25">
      <c r="A942">
        <v>6</v>
      </c>
      <c r="B942" t="s">
        <v>77</v>
      </c>
      <c r="C942">
        <v>6</v>
      </c>
      <c r="D942" t="str">
        <f t="shared" si="14"/>
        <v>Probabilistic</v>
      </c>
      <c r="E942" t="s">
        <v>140</v>
      </c>
      <c r="F942" t="s">
        <v>139</v>
      </c>
      <c r="G942">
        <v>0</v>
      </c>
    </row>
    <row r="943" spans="1:7" x14ac:dyDescent="0.25">
      <c r="A943">
        <v>6</v>
      </c>
      <c r="B943" t="s">
        <v>71</v>
      </c>
      <c r="C943">
        <v>9</v>
      </c>
      <c r="D943" t="str">
        <f t="shared" si="14"/>
        <v>Probabilistic</v>
      </c>
      <c r="E943" t="s">
        <v>140</v>
      </c>
      <c r="F943" t="s">
        <v>139</v>
      </c>
      <c r="G943">
        <v>1</v>
      </c>
    </row>
    <row r="944" spans="1:7" x14ac:dyDescent="0.25">
      <c r="A944">
        <v>6</v>
      </c>
      <c r="B944" t="s">
        <v>77</v>
      </c>
      <c r="C944">
        <v>6</v>
      </c>
      <c r="D944" t="str">
        <f t="shared" si="14"/>
        <v>Probabilistic</v>
      </c>
      <c r="E944" t="s">
        <v>140</v>
      </c>
      <c r="F944" t="s">
        <v>139</v>
      </c>
      <c r="G944">
        <v>0</v>
      </c>
    </row>
    <row r="945" spans="1:7" x14ac:dyDescent="0.25">
      <c r="A945">
        <v>6</v>
      </c>
      <c r="B945" t="s">
        <v>80</v>
      </c>
      <c r="C945">
        <v>9</v>
      </c>
      <c r="D945" t="str">
        <f t="shared" si="14"/>
        <v>Probabilistic</v>
      </c>
      <c r="E945" t="s">
        <v>140</v>
      </c>
      <c r="F945" t="s">
        <v>139</v>
      </c>
      <c r="G945">
        <v>1</v>
      </c>
    </row>
    <row r="946" spans="1:7" x14ac:dyDescent="0.25">
      <c r="A946">
        <v>6</v>
      </c>
      <c r="B946" t="s">
        <v>78</v>
      </c>
      <c r="C946">
        <v>6</v>
      </c>
      <c r="D946" t="str">
        <f t="shared" si="14"/>
        <v>Probabilistic</v>
      </c>
      <c r="E946" t="s">
        <v>140</v>
      </c>
      <c r="F946" t="s">
        <v>139</v>
      </c>
      <c r="G946">
        <v>1</v>
      </c>
    </row>
    <row r="947" spans="1:7" x14ac:dyDescent="0.25">
      <c r="A947">
        <v>6</v>
      </c>
      <c r="B947" t="s">
        <v>70</v>
      </c>
      <c r="C947">
        <v>2</v>
      </c>
      <c r="D947" t="str">
        <f t="shared" si="14"/>
        <v>Probabilistic</v>
      </c>
      <c r="E947" t="s">
        <v>140</v>
      </c>
      <c r="F947" t="s">
        <v>139</v>
      </c>
      <c r="G947">
        <v>0</v>
      </c>
    </row>
    <row r="948" spans="1:7" x14ac:dyDescent="0.25">
      <c r="A948">
        <v>6</v>
      </c>
      <c r="B948" t="s">
        <v>75</v>
      </c>
      <c r="C948">
        <v>3</v>
      </c>
      <c r="D948" t="str">
        <f t="shared" si="14"/>
        <v>Probabilistic</v>
      </c>
      <c r="E948" t="s">
        <v>140</v>
      </c>
      <c r="F948" t="s">
        <v>139</v>
      </c>
      <c r="G948">
        <v>0</v>
      </c>
    </row>
    <row r="949" spans="1:7" x14ac:dyDescent="0.25">
      <c r="A949">
        <v>6</v>
      </c>
      <c r="B949" t="s">
        <v>73</v>
      </c>
      <c r="C949">
        <v>3</v>
      </c>
      <c r="D949" t="str">
        <f t="shared" si="14"/>
        <v>Probabilistic</v>
      </c>
      <c r="E949" t="s">
        <v>140</v>
      </c>
      <c r="F949" t="s">
        <v>139</v>
      </c>
      <c r="G949">
        <v>0</v>
      </c>
    </row>
    <row r="950" spans="1:7" x14ac:dyDescent="0.25">
      <c r="A950">
        <v>6</v>
      </c>
      <c r="B950" t="s">
        <v>76</v>
      </c>
      <c r="C950">
        <v>4</v>
      </c>
      <c r="D950" t="str">
        <f t="shared" si="14"/>
        <v>Probabilistic</v>
      </c>
      <c r="E950" t="s">
        <v>140</v>
      </c>
      <c r="F950" t="s">
        <v>139</v>
      </c>
      <c r="G950">
        <v>0</v>
      </c>
    </row>
    <row r="951" spans="1:7" x14ac:dyDescent="0.25">
      <c r="A951">
        <v>6</v>
      </c>
      <c r="B951" t="s">
        <v>65</v>
      </c>
      <c r="C951">
        <v>7</v>
      </c>
      <c r="D951" t="str">
        <f t="shared" si="14"/>
        <v>Probabilistic</v>
      </c>
      <c r="E951" t="s">
        <v>140</v>
      </c>
      <c r="F951" t="s">
        <v>139</v>
      </c>
      <c r="G951">
        <v>1</v>
      </c>
    </row>
    <row r="952" spans="1:7" x14ac:dyDescent="0.25">
      <c r="A952">
        <v>6</v>
      </c>
      <c r="B952" t="s">
        <v>80</v>
      </c>
      <c r="C952">
        <v>9</v>
      </c>
      <c r="D952" t="str">
        <f t="shared" si="14"/>
        <v>Probabilistic</v>
      </c>
      <c r="E952" t="s">
        <v>140</v>
      </c>
      <c r="F952" t="s">
        <v>139</v>
      </c>
      <c r="G952">
        <v>1</v>
      </c>
    </row>
    <row r="953" spans="1:7" x14ac:dyDescent="0.25">
      <c r="A953">
        <v>6</v>
      </c>
      <c r="B953" t="s">
        <v>73</v>
      </c>
      <c r="C953">
        <v>3</v>
      </c>
      <c r="D953" t="str">
        <f t="shared" si="14"/>
        <v>Probabilistic</v>
      </c>
      <c r="E953" t="s">
        <v>140</v>
      </c>
      <c r="F953" t="s">
        <v>139</v>
      </c>
      <c r="G953">
        <v>0</v>
      </c>
    </row>
    <row r="954" spans="1:7" x14ac:dyDescent="0.25">
      <c r="A954">
        <v>6</v>
      </c>
      <c r="B954" t="s">
        <v>70</v>
      </c>
      <c r="C954">
        <v>2</v>
      </c>
      <c r="D954" t="str">
        <f t="shared" si="14"/>
        <v>Probabilistic</v>
      </c>
      <c r="E954" t="s">
        <v>140</v>
      </c>
      <c r="F954" t="s">
        <v>139</v>
      </c>
      <c r="G954">
        <v>0</v>
      </c>
    </row>
    <row r="955" spans="1:7" x14ac:dyDescent="0.25">
      <c r="A955">
        <v>6</v>
      </c>
      <c r="B955" t="s">
        <v>68</v>
      </c>
      <c r="C955">
        <v>8</v>
      </c>
      <c r="D955" t="str">
        <f t="shared" si="14"/>
        <v>Probabilistic</v>
      </c>
      <c r="E955" t="s">
        <v>140</v>
      </c>
      <c r="F955" t="s">
        <v>139</v>
      </c>
      <c r="G955">
        <v>1</v>
      </c>
    </row>
    <row r="956" spans="1:7" x14ac:dyDescent="0.25">
      <c r="A956">
        <v>6</v>
      </c>
      <c r="B956" t="s">
        <v>69</v>
      </c>
      <c r="C956">
        <v>5</v>
      </c>
      <c r="D956" t="str">
        <f t="shared" si="14"/>
        <v>Probabilistic</v>
      </c>
      <c r="E956" t="s">
        <v>140</v>
      </c>
      <c r="F956" t="s">
        <v>139</v>
      </c>
      <c r="G956">
        <v>0</v>
      </c>
    </row>
    <row r="957" spans="1:7" x14ac:dyDescent="0.25">
      <c r="A957">
        <v>6</v>
      </c>
      <c r="B957" t="s">
        <v>65</v>
      </c>
      <c r="C957">
        <v>7</v>
      </c>
      <c r="D957" t="str">
        <f t="shared" si="14"/>
        <v>Probabilistic</v>
      </c>
      <c r="E957" t="s">
        <v>140</v>
      </c>
      <c r="F957" t="s">
        <v>139</v>
      </c>
      <c r="G957">
        <v>1</v>
      </c>
    </row>
    <row r="958" spans="1:7" x14ac:dyDescent="0.25">
      <c r="A958">
        <v>6</v>
      </c>
      <c r="B958" t="s">
        <v>76</v>
      </c>
      <c r="C958">
        <v>4</v>
      </c>
      <c r="D958" t="str">
        <f t="shared" si="14"/>
        <v>Probabilistic</v>
      </c>
      <c r="E958" t="s">
        <v>140</v>
      </c>
      <c r="F958" t="s">
        <v>139</v>
      </c>
      <c r="G958">
        <v>0</v>
      </c>
    </row>
    <row r="959" spans="1:7" x14ac:dyDescent="0.25">
      <c r="A959">
        <v>6</v>
      </c>
      <c r="B959" t="s">
        <v>77</v>
      </c>
      <c r="C959">
        <v>6</v>
      </c>
      <c r="D959" t="str">
        <f t="shared" si="14"/>
        <v>Probabilistic</v>
      </c>
      <c r="E959" t="s">
        <v>140</v>
      </c>
      <c r="F959" t="s">
        <v>139</v>
      </c>
      <c r="G959">
        <v>1</v>
      </c>
    </row>
    <row r="960" spans="1:7" x14ac:dyDescent="0.25">
      <c r="A960">
        <v>6</v>
      </c>
      <c r="B960" t="s">
        <v>63</v>
      </c>
      <c r="C960">
        <v>1</v>
      </c>
      <c r="D960" t="str">
        <f t="shared" si="14"/>
        <v>Probabilistic</v>
      </c>
      <c r="E960" t="s">
        <v>140</v>
      </c>
      <c r="F960" t="s">
        <v>139</v>
      </c>
      <c r="G960">
        <v>0</v>
      </c>
    </row>
    <row r="961" spans="1:7" x14ac:dyDescent="0.25">
      <c r="A961">
        <v>6</v>
      </c>
      <c r="B961" t="s">
        <v>72</v>
      </c>
      <c r="C961">
        <v>8</v>
      </c>
      <c r="D961" t="str">
        <f t="shared" si="14"/>
        <v>Probabilistic</v>
      </c>
      <c r="E961" t="s">
        <v>140</v>
      </c>
      <c r="F961" t="s">
        <v>139</v>
      </c>
      <c r="G961">
        <v>1</v>
      </c>
    </row>
    <row r="962" spans="1:7" x14ac:dyDescent="0.25">
      <c r="A962">
        <v>6</v>
      </c>
      <c r="B962" t="s">
        <v>81</v>
      </c>
      <c r="C962">
        <v>7</v>
      </c>
      <c r="D962" t="str">
        <f t="shared" si="14"/>
        <v>Probabilistic</v>
      </c>
      <c r="E962" t="s">
        <v>140</v>
      </c>
      <c r="F962" t="s">
        <v>139</v>
      </c>
      <c r="G962">
        <v>0</v>
      </c>
    </row>
    <row r="963" spans="1:7" x14ac:dyDescent="0.25">
      <c r="A963">
        <v>6</v>
      </c>
      <c r="B963" t="s">
        <v>63</v>
      </c>
      <c r="C963">
        <v>1</v>
      </c>
      <c r="D963" t="str">
        <f t="shared" ref="D963:D1026" si="15">IF(E963="Non-Overlapping","Deterministic","Probabilistic")</f>
        <v>Probabilistic</v>
      </c>
      <c r="E963" t="s">
        <v>140</v>
      </c>
      <c r="F963" t="s">
        <v>139</v>
      </c>
      <c r="G963">
        <v>0</v>
      </c>
    </row>
    <row r="964" spans="1:7" x14ac:dyDescent="0.25">
      <c r="A964">
        <v>6</v>
      </c>
      <c r="B964" t="s">
        <v>68</v>
      </c>
      <c r="C964">
        <v>8</v>
      </c>
      <c r="D964" t="str">
        <f t="shared" si="15"/>
        <v>Probabilistic</v>
      </c>
      <c r="E964" t="s">
        <v>140</v>
      </c>
      <c r="F964" t="s">
        <v>139</v>
      </c>
      <c r="G964">
        <v>1</v>
      </c>
    </row>
    <row r="965" spans="1:7" x14ac:dyDescent="0.25">
      <c r="A965">
        <v>6</v>
      </c>
      <c r="B965" t="s">
        <v>67</v>
      </c>
      <c r="C965">
        <v>2</v>
      </c>
      <c r="D965" t="str">
        <f t="shared" si="15"/>
        <v>Probabilistic</v>
      </c>
      <c r="E965" t="s">
        <v>140</v>
      </c>
      <c r="F965" t="s">
        <v>139</v>
      </c>
      <c r="G965">
        <v>0</v>
      </c>
    </row>
    <row r="966" spans="1:7" x14ac:dyDescent="0.25">
      <c r="A966">
        <v>6</v>
      </c>
      <c r="B966" t="s">
        <v>71</v>
      </c>
      <c r="C966">
        <v>9</v>
      </c>
      <c r="D966" t="str">
        <f t="shared" si="15"/>
        <v>Probabilistic</v>
      </c>
      <c r="E966" t="s">
        <v>140</v>
      </c>
      <c r="F966" t="s">
        <v>139</v>
      </c>
      <c r="G966">
        <v>0</v>
      </c>
    </row>
    <row r="967" spans="1:7" x14ac:dyDescent="0.25">
      <c r="A967">
        <v>6</v>
      </c>
      <c r="B967" t="s">
        <v>73</v>
      </c>
      <c r="C967">
        <v>3</v>
      </c>
      <c r="D967" t="str">
        <f t="shared" si="15"/>
        <v>Probabilistic</v>
      </c>
      <c r="E967" t="s">
        <v>140</v>
      </c>
      <c r="F967" t="s">
        <v>139</v>
      </c>
      <c r="G967">
        <v>0</v>
      </c>
    </row>
    <row r="968" spans="1:7" x14ac:dyDescent="0.25">
      <c r="A968">
        <v>6</v>
      </c>
      <c r="B968" t="s">
        <v>58</v>
      </c>
      <c r="C968">
        <v>4</v>
      </c>
      <c r="D968" t="str">
        <f t="shared" si="15"/>
        <v>Probabilistic</v>
      </c>
      <c r="E968" t="s">
        <v>140</v>
      </c>
      <c r="F968" t="s">
        <v>139</v>
      </c>
      <c r="G968">
        <v>1</v>
      </c>
    </row>
    <row r="969" spans="1:7" x14ac:dyDescent="0.25">
      <c r="A969">
        <v>6</v>
      </c>
      <c r="B969" t="s">
        <v>74</v>
      </c>
      <c r="C969">
        <v>5</v>
      </c>
      <c r="D969" t="str">
        <f t="shared" si="15"/>
        <v>Probabilistic</v>
      </c>
      <c r="E969" t="s">
        <v>140</v>
      </c>
      <c r="F969" t="s">
        <v>139</v>
      </c>
      <c r="G969">
        <v>1</v>
      </c>
    </row>
    <row r="970" spans="1:7" x14ac:dyDescent="0.25">
      <c r="A970">
        <v>6</v>
      </c>
      <c r="B970" t="s">
        <v>79</v>
      </c>
      <c r="C970">
        <v>1</v>
      </c>
      <c r="D970" t="str">
        <f t="shared" si="15"/>
        <v>Probabilistic</v>
      </c>
      <c r="E970" t="s">
        <v>140</v>
      </c>
      <c r="F970" t="s">
        <v>139</v>
      </c>
      <c r="G970">
        <v>0</v>
      </c>
    </row>
    <row r="971" spans="1:7" x14ac:dyDescent="0.25">
      <c r="A971">
        <v>6</v>
      </c>
      <c r="B971" t="s">
        <v>79</v>
      </c>
      <c r="C971">
        <v>1</v>
      </c>
      <c r="D971" t="str">
        <f t="shared" si="15"/>
        <v>Probabilistic</v>
      </c>
      <c r="E971" t="s">
        <v>140</v>
      </c>
      <c r="F971" t="s">
        <v>139</v>
      </c>
      <c r="G971">
        <v>0</v>
      </c>
    </row>
    <row r="972" spans="1:7" x14ac:dyDescent="0.25">
      <c r="A972">
        <v>6</v>
      </c>
      <c r="B972" t="s">
        <v>76</v>
      </c>
      <c r="C972">
        <v>4</v>
      </c>
      <c r="D972" t="str">
        <f t="shared" si="15"/>
        <v>Probabilistic</v>
      </c>
      <c r="E972" t="s">
        <v>140</v>
      </c>
      <c r="F972" t="s">
        <v>139</v>
      </c>
      <c r="G972">
        <v>0</v>
      </c>
    </row>
    <row r="973" spans="1:7" x14ac:dyDescent="0.25">
      <c r="A973">
        <v>6</v>
      </c>
      <c r="B973" t="s">
        <v>75</v>
      </c>
      <c r="C973">
        <v>3</v>
      </c>
      <c r="D973" t="str">
        <f t="shared" si="15"/>
        <v>Probabilistic</v>
      </c>
      <c r="E973" t="s">
        <v>140</v>
      </c>
      <c r="F973" t="s">
        <v>139</v>
      </c>
      <c r="G973">
        <v>0</v>
      </c>
    </row>
    <row r="974" spans="1:7" x14ac:dyDescent="0.25">
      <c r="A974">
        <v>6</v>
      </c>
      <c r="B974" t="s">
        <v>72</v>
      </c>
      <c r="C974">
        <v>8</v>
      </c>
      <c r="D974" t="str">
        <f t="shared" si="15"/>
        <v>Probabilistic</v>
      </c>
      <c r="E974" t="s">
        <v>140</v>
      </c>
      <c r="F974" t="s">
        <v>139</v>
      </c>
      <c r="G974">
        <v>1</v>
      </c>
    </row>
    <row r="975" spans="1:7" x14ac:dyDescent="0.25">
      <c r="A975">
        <v>6</v>
      </c>
      <c r="B975" t="s">
        <v>65</v>
      </c>
      <c r="C975">
        <v>7</v>
      </c>
      <c r="D975" t="str">
        <f t="shared" si="15"/>
        <v>Probabilistic</v>
      </c>
      <c r="E975" t="s">
        <v>140</v>
      </c>
      <c r="F975" t="s">
        <v>139</v>
      </c>
      <c r="G975">
        <v>1</v>
      </c>
    </row>
    <row r="976" spans="1:7" x14ac:dyDescent="0.25">
      <c r="A976">
        <v>6</v>
      </c>
      <c r="B976" t="s">
        <v>71</v>
      </c>
      <c r="C976">
        <v>9</v>
      </c>
      <c r="D976" t="str">
        <f t="shared" si="15"/>
        <v>Probabilistic</v>
      </c>
      <c r="E976" t="s">
        <v>140</v>
      </c>
      <c r="F976" t="s">
        <v>139</v>
      </c>
      <c r="G976">
        <v>1</v>
      </c>
    </row>
    <row r="977" spans="1:7" x14ac:dyDescent="0.25">
      <c r="A977">
        <v>6</v>
      </c>
      <c r="B977" t="s">
        <v>65</v>
      </c>
      <c r="C977">
        <v>7</v>
      </c>
      <c r="D977" t="str">
        <f t="shared" si="15"/>
        <v>Probabilistic</v>
      </c>
      <c r="E977" t="s">
        <v>140</v>
      </c>
      <c r="F977" t="s">
        <v>139</v>
      </c>
      <c r="G977">
        <v>1</v>
      </c>
    </row>
    <row r="978" spans="1:7" x14ac:dyDescent="0.25">
      <c r="A978">
        <v>6</v>
      </c>
      <c r="B978" t="s">
        <v>78</v>
      </c>
      <c r="C978">
        <v>6</v>
      </c>
      <c r="D978" t="str">
        <f t="shared" si="15"/>
        <v>Probabilistic</v>
      </c>
      <c r="E978" t="s">
        <v>140</v>
      </c>
      <c r="F978" t="s">
        <v>139</v>
      </c>
      <c r="G978">
        <v>1</v>
      </c>
    </row>
    <row r="979" spans="1:7" x14ac:dyDescent="0.25">
      <c r="A979">
        <v>6</v>
      </c>
      <c r="B979" t="s">
        <v>81</v>
      </c>
      <c r="C979">
        <v>7</v>
      </c>
      <c r="D979" t="str">
        <f t="shared" si="15"/>
        <v>Probabilistic</v>
      </c>
      <c r="E979" t="s">
        <v>140</v>
      </c>
      <c r="F979" t="s">
        <v>139</v>
      </c>
      <c r="G979">
        <v>1</v>
      </c>
    </row>
    <row r="980" spans="1:7" x14ac:dyDescent="0.25">
      <c r="A980">
        <v>6</v>
      </c>
      <c r="B980" t="s">
        <v>77</v>
      </c>
      <c r="C980">
        <v>6</v>
      </c>
      <c r="D980" t="str">
        <f t="shared" si="15"/>
        <v>Probabilistic</v>
      </c>
      <c r="E980" t="s">
        <v>140</v>
      </c>
      <c r="F980" t="s">
        <v>139</v>
      </c>
      <c r="G980">
        <v>1</v>
      </c>
    </row>
    <row r="981" spans="1:7" x14ac:dyDescent="0.25">
      <c r="A981">
        <v>6</v>
      </c>
      <c r="B981" t="s">
        <v>96</v>
      </c>
      <c r="C981">
        <v>6</v>
      </c>
      <c r="D981" t="str">
        <f t="shared" si="15"/>
        <v>Deterministic</v>
      </c>
      <c r="E981" t="s">
        <v>137</v>
      </c>
      <c r="F981" t="s">
        <v>139</v>
      </c>
      <c r="G981">
        <v>1</v>
      </c>
    </row>
    <row r="982" spans="1:7" x14ac:dyDescent="0.25">
      <c r="A982">
        <v>6</v>
      </c>
      <c r="B982" t="s">
        <v>86</v>
      </c>
      <c r="C982">
        <v>1</v>
      </c>
      <c r="D982" t="str">
        <f t="shared" si="15"/>
        <v>Deterministic</v>
      </c>
      <c r="E982" t="s">
        <v>137</v>
      </c>
      <c r="F982" t="s">
        <v>139</v>
      </c>
      <c r="G982">
        <v>0</v>
      </c>
    </row>
    <row r="983" spans="1:7" x14ac:dyDescent="0.25">
      <c r="A983">
        <v>6</v>
      </c>
      <c r="B983" t="s">
        <v>99</v>
      </c>
      <c r="C983">
        <v>3</v>
      </c>
      <c r="D983" t="str">
        <f t="shared" si="15"/>
        <v>Deterministic</v>
      </c>
      <c r="E983" t="s">
        <v>137</v>
      </c>
      <c r="F983" t="s">
        <v>139</v>
      </c>
      <c r="G983">
        <v>0</v>
      </c>
    </row>
    <row r="984" spans="1:7" x14ac:dyDescent="0.25">
      <c r="A984">
        <v>6</v>
      </c>
      <c r="B984" t="s">
        <v>104</v>
      </c>
      <c r="C984">
        <v>6</v>
      </c>
      <c r="D984" t="str">
        <f t="shared" si="15"/>
        <v>Deterministic</v>
      </c>
      <c r="E984" t="s">
        <v>137</v>
      </c>
      <c r="F984" t="s">
        <v>139</v>
      </c>
      <c r="G984">
        <v>1</v>
      </c>
    </row>
    <row r="985" spans="1:7" x14ac:dyDescent="0.25">
      <c r="A985">
        <v>6</v>
      </c>
      <c r="B985" t="s">
        <v>98</v>
      </c>
      <c r="C985">
        <v>2</v>
      </c>
      <c r="D985" t="str">
        <f t="shared" si="15"/>
        <v>Deterministic</v>
      </c>
      <c r="E985" t="s">
        <v>137</v>
      </c>
      <c r="F985" t="s">
        <v>139</v>
      </c>
      <c r="G985">
        <v>0</v>
      </c>
    </row>
    <row r="986" spans="1:7" x14ac:dyDescent="0.25">
      <c r="A986">
        <v>6</v>
      </c>
      <c r="B986" t="s">
        <v>82</v>
      </c>
      <c r="C986">
        <v>8</v>
      </c>
      <c r="D986" t="str">
        <f t="shared" si="15"/>
        <v>Deterministic</v>
      </c>
      <c r="E986" t="s">
        <v>137</v>
      </c>
      <c r="F986" t="s">
        <v>139</v>
      </c>
      <c r="G986">
        <v>1</v>
      </c>
    </row>
    <row r="987" spans="1:7" x14ac:dyDescent="0.25">
      <c r="A987">
        <v>6</v>
      </c>
      <c r="B987" t="s">
        <v>93</v>
      </c>
      <c r="C987">
        <v>7</v>
      </c>
      <c r="D987" t="str">
        <f t="shared" si="15"/>
        <v>Deterministic</v>
      </c>
      <c r="E987" t="s">
        <v>137</v>
      </c>
      <c r="F987" t="s">
        <v>139</v>
      </c>
      <c r="G987">
        <v>1</v>
      </c>
    </row>
    <row r="988" spans="1:7" x14ac:dyDescent="0.25">
      <c r="A988">
        <v>6</v>
      </c>
      <c r="B988" t="s">
        <v>99</v>
      </c>
      <c r="C988">
        <v>3</v>
      </c>
      <c r="D988" t="str">
        <f t="shared" si="15"/>
        <v>Deterministic</v>
      </c>
      <c r="E988" t="s">
        <v>137</v>
      </c>
      <c r="F988" t="s">
        <v>139</v>
      </c>
      <c r="G988">
        <v>0</v>
      </c>
    </row>
    <row r="989" spans="1:7" x14ac:dyDescent="0.25">
      <c r="A989">
        <v>6</v>
      </c>
      <c r="B989" t="s">
        <v>100</v>
      </c>
      <c r="C989">
        <v>7</v>
      </c>
      <c r="D989" t="str">
        <f t="shared" si="15"/>
        <v>Deterministic</v>
      </c>
      <c r="E989" t="s">
        <v>137</v>
      </c>
      <c r="F989" t="s">
        <v>139</v>
      </c>
      <c r="G989">
        <v>1</v>
      </c>
    </row>
    <row r="990" spans="1:7" x14ac:dyDescent="0.25">
      <c r="A990">
        <v>6</v>
      </c>
      <c r="B990" t="s">
        <v>99</v>
      </c>
      <c r="C990">
        <v>3</v>
      </c>
      <c r="D990" t="str">
        <f t="shared" si="15"/>
        <v>Deterministic</v>
      </c>
      <c r="E990" t="s">
        <v>137</v>
      </c>
      <c r="F990" t="s">
        <v>139</v>
      </c>
      <c r="G990">
        <v>0</v>
      </c>
    </row>
    <row r="991" spans="1:7" x14ac:dyDescent="0.25">
      <c r="A991">
        <v>6</v>
      </c>
      <c r="B991" t="s">
        <v>102</v>
      </c>
      <c r="C991">
        <v>8</v>
      </c>
      <c r="D991" t="str">
        <f t="shared" si="15"/>
        <v>Deterministic</v>
      </c>
      <c r="E991" t="s">
        <v>137</v>
      </c>
      <c r="F991" t="s">
        <v>139</v>
      </c>
      <c r="G991">
        <v>1</v>
      </c>
    </row>
    <row r="992" spans="1:7" x14ac:dyDescent="0.25">
      <c r="A992">
        <v>6</v>
      </c>
      <c r="B992" t="s">
        <v>90</v>
      </c>
      <c r="C992">
        <v>9</v>
      </c>
      <c r="D992" t="str">
        <f t="shared" si="15"/>
        <v>Deterministic</v>
      </c>
      <c r="E992" t="s">
        <v>137</v>
      </c>
      <c r="F992" t="s">
        <v>139</v>
      </c>
      <c r="G992">
        <v>1</v>
      </c>
    </row>
    <row r="993" spans="1:7" x14ac:dyDescent="0.25">
      <c r="A993">
        <v>6</v>
      </c>
      <c r="B993" t="s">
        <v>89</v>
      </c>
      <c r="C993">
        <v>4</v>
      </c>
      <c r="D993" t="str">
        <f t="shared" si="15"/>
        <v>Deterministic</v>
      </c>
      <c r="E993" t="s">
        <v>137</v>
      </c>
      <c r="F993" t="s">
        <v>139</v>
      </c>
      <c r="G993">
        <v>0</v>
      </c>
    </row>
    <row r="994" spans="1:7" x14ac:dyDescent="0.25">
      <c r="A994">
        <v>6</v>
      </c>
      <c r="B994" t="s">
        <v>98</v>
      </c>
      <c r="C994">
        <v>2</v>
      </c>
      <c r="D994" t="str">
        <f t="shared" si="15"/>
        <v>Deterministic</v>
      </c>
      <c r="E994" t="s">
        <v>137</v>
      </c>
      <c r="F994" t="s">
        <v>139</v>
      </c>
      <c r="G994">
        <v>0</v>
      </c>
    </row>
    <row r="995" spans="1:7" x14ac:dyDescent="0.25">
      <c r="A995">
        <v>6</v>
      </c>
      <c r="B995" t="s">
        <v>95</v>
      </c>
      <c r="C995">
        <v>9</v>
      </c>
      <c r="D995" t="str">
        <f t="shared" si="15"/>
        <v>Deterministic</v>
      </c>
      <c r="E995" t="s">
        <v>137</v>
      </c>
      <c r="F995" t="s">
        <v>139</v>
      </c>
      <c r="G995">
        <v>1</v>
      </c>
    </row>
    <row r="996" spans="1:7" x14ac:dyDescent="0.25">
      <c r="A996">
        <v>6</v>
      </c>
      <c r="B996" t="s">
        <v>91</v>
      </c>
      <c r="C996">
        <v>1</v>
      </c>
      <c r="D996" t="str">
        <f t="shared" si="15"/>
        <v>Deterministic</v>
      </c>
      <c r="E996" t="s">
        <v>137</v>
      </c>
      <c r="F996" t="s">
        <v>139</v>
      </c>
      <c r="G996">
        <v>0</v>
      </c>
    </row>
    <row r="997" spans="1:7" x14ac:dyDescent="0.25">
      <c r="A997">
        <v>6</v>
      </c>
      <c r="B997" t="s">
        <v>103</v>
      </c>
      <c r="C997">
        <v>3</v>
      </c>
      <c r="D997" t="str">
        <f t="shared" si="15"/>
        <v>Deterministic</v>
      </c>
      <c r="E997" t="s">
        <v>137</v>
      </c>
      <c r="F997" t="s">
        <v>139</v>
      </c>
      <c r="G997">
        <v>0</v>
      </c>
    </row>
    <row r="998" spans="1:7" x14ac:dyDescent="0.25">
      <c r="A998">
        <v>6</v>
      </c>
      <c r="B998" t="s">
        <v>102</v>
      </c>
      <c r="C998">
        <v>8</v>
      </c>
      <c r="D998" t="str">
        <f t="shared" si="15"/>
        <v>Deterministic</v>
      </c>
      <c r="E998" t="s">
        <v>137</v>
      </c>
      <c r="F998" t="s">
        <v>139</v>
      </c>
      <c r="G998">
        <v>1</v>
      </c>
    </row>
    <row r="999" spans="1:7" x14ac:dyDescent="0.25">
      <c r="A999">
        <v>6</v>
      </c>
      <c r="B999" t="s">
        <v>82</v>
      </c>
      <c r="C999">
        <v>8</v>
      </c>
      <c r="D999" t="str">
        <f t="shared" si="15"/>
        <v>Deterministic</v>
      </c>
      <c r="E999" t="s">
        <v>137</v>
      </c>
      <c r="F999" t="s">
        <v>139</v>
      </c>
      <c r="G999">
        <v>1</v>
      </c>
    </row>
    <row r="1000" spans="1:7" x14ac:dyDescent="0.25">
      <c r="A1000">
        <v>6</v>
      </c>
      <c r="B1000" t="s">
        <v>98</v>
      </c>
      <c r="C1000">
        <v>2</v>
      </c>
      <c r="D1000" t="str">
        <f t="shared" si="15"/>
        <v>Deterministic</v>
      </c>
      <c r="E1000" t="s">
        <v>137</v>
      </c>
      <c r="F1000" t="s">
        <v>139</v>
      </c>
      <c r="G1000">
        <v>0</v>
      </c>
    </row>
    <row r="1001" spans="1:7" x14ac:dyDescent="0.25">
      <c r="A1001">
        <v>6</v>
      </c>
      <c r="B1001" t="s">
        <v>98</v>
      </c>
      <c r="C1001">
        <v>2</v>
      </c>
      <c r="D1001" t="str">
        <f t="shared" si="15"/>
        <v>Deterministic</v>
      </c>
      <c r="E1001" t="s">
        <v>137</v>
      </c>
      <c r="F1001" t="s">
        <v>139</v>
      </c>
      <c r="G1001">
        <v>0</v>
      </c>
    </row>
    <row r="1002" spans="1:7" x14ac:dyDescent="0.25">
      <c r="A1002">
        <v>6</v>
      </c>
      <c r="B1002" t="s">
        <v>90</v>
      </c>
      <c r="C1002">
        <v>9</v>
      </c>
      <c r="D1002" t="str">
        <f t="shared" si="15"/>
        <v>Deterministic</v>
      </c>
      <c r="E1002" t="s">
        <v>137</v>
      </c>
      <c r="F1002" t="s">
        <v>139</v>
      </c>
      <c r="G1002">
        <v>1</v>
      </c>
    </row>
    <row r="1003" spans="1:7" x14ac:dyDescent="0.25">
      <c r="A1003">
        <v>6</v>
      </c>
      <c r="B1003" t="s">
        <v>101</v>
      </c>
      <c r="C1003">
        <v>2</v>
      </c>
      <c r="D1003" t="str">
        <f t="shared" si="15"/>
        <v>Deterministic</v>
      </c>
      <c r="E1003" t="s">
        <v>137</v>
      </c>
      <c r="F1003" t="s">
        <v>139</v>
      </c>
      <c r="G1003">
        <v>0</v>
      </c>
    </row>
    <row r="1004" spans="1:7" x14ac:dyDescent="0.25">
      <c r="A1004">
        <v>6</v>
      </c>
      <c r="B1004" t="s">
        <v>90</v>
      </c>
      <c r="C1004">
        <v>9</v>
      </c>
      <c r="D1004" t="str">
        <f t="shared" si="15"/>
        <v>Deterministic</v>
      </c>
      <c r="E1004" t="s">
        <v>137</v>
      </c>
      <c r="F1004" t="s">
        <v>139</v>
      </c>
      <c r="G1004">
        <v>1</v>
      </c>
    </row>
    <row r="1005" spans="1:7" x14ac:dyDescent="0.25">
      <c r="A1005">
        <v>6</v>
      </c>
      <c r="B1005" t="s">
        <v>96</v>
      </c>
      <c r="C1005">
        <v>6</v>
      </c>
      <c r="D1005" t="str">
        <f t="shared" si="15"/>
        <v>Deterministic</v>
      </c>
      <c r="E1005" t="s">
        <v>137</v>
      </c>
      <c r="F1005" t="s">
        <v>139</v>
      </c>
      <c r="G1005">
        <v>0</v>
      </c>
    </row>
    <row r="1006" spans="1:7" x14ac:dyDescent="0.25">
      <c r="A1006">
        <v>6</v>
      </c>
      <c r="B1006" t="s">
        <v>97</v>
      </c>
      <c r="C1006">
        <v>4</v>
      </c>
      <c r="D1006" t="str">
        <f t="shared" si="15"/>
        <v>Deterministic</v>
      </c>
      <c r="E1006" t="s">
        <v>137</v>
      </c>
      <c r="F1006" t="s">
        <v>139</v>
      </c>
      <c r="G1006">
        <v>0</v>
      </c>
    </row>
    <row r="1007" spans="1:7" x14ac:dyDescent="0.25">
      <c r="A1007">
        <v>6</v>
      </c>
      <c r="B1007" t="s">
        <v>82</v>
      </c>
      <c r="C1007">
        <v>8</v>
      </c>
      <c r="D1007" t="str">
        <f t="shared" si="15"/>
        <v>Deterministic</v>
      </c>
      <c r="E1007" t="s">
        <v>137</v>
      </c>
      <c r="F1007" t="s">
        <v>139</v>
      </c>
      <c r="G1007">
        <v>1</v>
      </c>
    </row>
    <row r="1008" spans="1:7" x14ac:dyDescent="0.25">
      <c r="A1008">
        <v>6</v>
      </c>
      <c r="B1008" t="s">
        <v>97</v>
      </c>
      <c r="C1008">
        <v>4</v>
      </c>
      <c r="D1008" t="str">
        <f t="shared" si="15"/>
        <v>Deterministic</v>
      </c>
      <c r="E1008" t="s">
        <v>137</v>
      </c>
      <c r="F1008" t="s">
        <v>139</v>
      </c>
      <c r="G1008">
        <v>0</v>
      </c>
    </row>
    <row r="1009" spans="1:7" x14ac:dyDescent="0.25">
      <c r="A1009">
        <v>6</v>
      </c>
      <c r="B1009" t="s">
        <v>99</v>
      </c>
      <c r="C1009">
        <v>3</v>
      </c>
      <c r="D1009" t="str">
        <f t="shared" si="15"/>
        <v>Deterministic</v>
      </c>
      <c r="E1009" t="s">
        <v>137</v>
      </c>
      <c r="F1009" t="s">
        <v>139</v>
      </c>
      <c r="G1009">
        <v>0</v>
      </c>
    </row>
    <row r="1010" spans="1:7" x14ac:dyDescent="0.25">
      <c r="A1010">
        <v>6</v>
      </c>
      <c r="B1010" t="s">
        <v>103</v>
      </c>
      <c r="C1010">
        <v>3</v>
      </c>
      <c r="D1010" t="str">
        <f t="shared" si="15"/>
        <v>Deterministic</v>
      </c>
      <c r="E1010" t="s">
        <v>137</v>
      </c>
      <c r="F1010" t="s">
        <v>139</v>
      </c>
      <c r="G1010">
        <v>0</v>
      </c>
    </row>
    <row r="1011" spans="1:7" x14ac:dyDescent="0.25">
      <c r="A1011">
        <v>6</v>
      </c>
      <c r="B1011" t="s">
        <v>101</v>
      </c>
      <c r="C1011">
        <v>2</v>
      </c>
      <c r="D1011" t="str">
        <f t="shared" si="15"/>
        <v>Deterministic</v>
      </c>
      <c r="E1011" t="s">
        <v>137</v>
      </c>
      <c r="F1011" t="s">
        <v>139</v>
      </c>
      <c r="G1011">
        <v>0</v>
      </c>
    </row>
    <row r="1012" spans="1:7" x14ac:dyDescent="0.25">
      <c r="A1012">
        <v>6</v>
      </c>
      <c r="B1012" t="s">
        <v>86</v>
      </c>
      <c r="C1012">
        <v>1</v>
      </c>
      <c r="D1012" t="str">
        <f t="shared" si="15"/>
        <v>Deterministic</v>
      </c>
      <c r="E1012" t="s">
        <v>137</v>
      </c>
      <c r="F1012" t="s">
        <v>139</v>
      </c>
      <c r="G1012">
        <v>0</v>
      </c>
    </row>
    <row r="1013" spans="1:7" x14ac:dyDescent="0.25">
      <c r="A1013">
        <v>6</v>
      </c>
      <c r="B1013" t="s">
        <v>100</v>
      </c>
      <c r="C1013">
        <v>7</v>
      </c>
      <c r="D1013" t="str">
        <f t="shared" si="15"/>
        <v>Deterministic</v>
      </c>
      <c r="E1013" t="s">
        <v>137</v>
      </c>
      <c r="F1013" t="s">
        <v>139</v>
      </c>
      <c r="G1013">
        <v>1</v>
      </c>
    </row>
    <row r="1014" spans="1:7" x14ac:dyDescent="0.25">
      <c r="A1014">
        <v>6</v>
      </c>
      <c r="B1014" t="s">
        <v>95</v>
      </c>
      <c r="C1014">
        <v>9</v>
      </c>
      <c r="D1014" t="str">
        <f t="shared" si="15"/>
        <v>Deterministic</v>
      </c>
      <c r="E1014" t="s">
        <v>137</v>
      </c>
      <c r="F1014" t="s">
        <v>139</v>
      </c>
      <c r="G1014">
        <v>1</v>
      </c>
    </row>
    <row r="1015" spans="1:7" x14ac:dyDescent="0.25">
      <c r="A1015">
        <v>6</v>
      </c>
      <c r="B1015" t="s">
        <v>101</v>
      </c>
      <c r="C1015">
        <v>2</v>
      </c>
      <c r="D1015" t="str">
        <f t="shared" si="15"/>
        <v>Deterministic</v>
      </c>
      <c r="E1015" t="s">
        <v>137</v>
      </c>
      <c r="F1015" t="s">
        <v>139</v>
      </c>
      <c r="G1015">
        <v>0</v>
      </c>
    </row>
    <row r="1016" spans="1:7" x14ac:dyDescent="0.25">
      <c r="A1016">
        <v>6</v>
      </c>
      <c r="B1016" t="s">
        <v>101</v>
      </c>
      <c r="C1016">
        <v>2</v>
      </c>
      <c r="D1016" t="str">
        <f t="shared" si="15"/>
        <v>Deterministic</v>
      </c>
      <c r="E1016" t="s">
        <v>137</v>
      </c>
      <c r="F1016" t="s">
        <v>139</v>
      </c>
      <c r="G1016">
        <v>0</v>
      </c>
    </row>
    <row r="1017" spans="1:7" x14ac:dyDescent="0.25">
      <c r="A1017">
        <v>6</v>
      </c>
      <c r="B1017" t="s">
        <v>103</v>
      </c>
      <c r="C1017">
        <v>3</v>
      </c>
      <c r="D1017" t="str">
        <f t="shared" si="15"/>
        <v>Deterministic</v>
      </c>
      <c r="E1017" t="s">
        <v>137</v>
      </c>
      <c r="F1017" t="s">
        <v>139</v>
      </c>
      <c r="G1017">
        <v>0</v>
      </c>
    </row>
    <row r="1018" spans="1:7" x14ac:dyDescent="0.25">
      <c r="A1018">
        <v>6</v>
      </c>
      <c r="B1018" t="s">
        <v>86</v>
      </c>
      <c r="C1018">
        <v>1</v>
      </c>
      <c r="D1018" t="str">
        <f t="shared" si="15"/>
        <v>Deterministic</v>
      </c>
      <c r="E1018" t="s">
        <v>137</v>
      </c>
      <c r="F1018" t="s">
        <v>139</v>
      </c>
      <c r="G1018">
        <v>0</v>
      </c>
    </row>
    <row r="1019" spans="1:7" x14ac:dyDescent="0.25">
      <c r="A1019">
        <v>6</v>
      </c>
      <c r="B1019" t="s">
        <v>96</v>
      </c>
      <c r="C1019">
        <v>6</v>
      </c>
      <c r="D1019" t="str">
        <f t="shared" si="15"/>
        <v>Deterministic</v>
      </c>
      <c r="E1019" t="s">
        <v>137</v>
      </c>
      <c r="F1019" t="s">
        <v>139</v>
      </c>
      <c r="G1019">
        <v>1</v>
      </c>
    </row>
    <row r="1020" spans="1:7" x14ac:dyDescent="0.25">
      <c r="A1020">
        <v>6</v>
      </c>
      <c r="B1020" t="s">
        <v>95</v>
      </c>
      <c r="C1020">
        <v>9</v>
      </c>
      <c r="D1020" t="str">
        <f t="shared" si="15"/>
        <v>Deterministic</v>
      </c>
      <c r="E1020" t="s">
        <v>137</v>
      </c>
      <c r="F1020" t="s">
        <v>139</v>
      </c>
      <c r="G1020">
        <v>1</v>
      </c>
    </row>
    <row r="1021" spans="1:7" x14ac:dyDescent="0.25">
      <c r="A1021">
        <v>6</v>
      </c>
      <c r="B1021" t="s">
        <v>102</v>
      </c>
      <c r="C1021">
        <v>8</v>
      </c>
      <c r="D1021" t="str">
        <f t="shared" si="15"/>
        <v>Deterministic</v>
      </c>
      <c r="E1021" t="s">
        <v>137</v>
      </c>
      <c r="F1021" t="s">
        <v>139</v>
      </c>
      <c r="G1021">
        <v>1</v>
      </c>
    </row>
    <row r="1022" spans="1:7" x14ac:dyDescent="0.25">
      <c r="A1022">
        <v>6</v>
      </c>
      <c r="B1022" t="s">
        <v>86</v>
      </c>
      <c r="C1022">
        <v>1</v>
      </c>
      <c r="D1022" t="str">
        <f t="shared" si="15"/>
        <v>Deterministic</v>
      </c>
      <c r="E1022" t="s">
        <v>137</v>
      </c>
      <c r="F1022" t="s">
        <v>139</v>
      </c>
      <c r="G1022">
        <v>0</v>
      </c>
    </row>
    <row r="1023" spans="1:7" x14ac:dyDescent="0.25">
      <c r="A1023">
        <v>6</v>
      </c>
      <c r="B1023" t="s">
        <v>100</v>
      </c>
      <c r="C1023">
        <v>7</v>
      </c>
      <c r="D1023" t="str">
        <f t="shared" si="15"/>
        <v>Deterministic</v>
      </c>
      <c r="E1023" t="s">
        <v>137</v>
      </c>
      <c r="F1023" t="s">
        <v>139</v>
      </c>
      <c r="G1023">
        <v>1</v>
      </c>
    </row>
    <row r="1024" spans="1:7" x14ac:dyDescent="0.25">
      <c r="A1024">
        <v>6</v>
      </c>
      <c r="B1024" t="s">
        <v>94</v>
      </c>
      <c r="C1024">
        <v>5</v>
      </c>
      <c r="D1024" t="str">
        <f t="shared" si="15"/>
        <v>Deterministic</v>
      </c>
      <c r="E1024" t="s">
        <v>137</v>
      </c>
      <c r="F1024" t="s">
        <v>139</v>
      </c>
      <c r="G1024">
        <v>0</v>
      </c>
    </row>
    <row r="1025" spans="1:7" x14ac:dyDescent="0.25">
      <c r="A1025">
        <v>6</v>
      </c>
      <c r="B1025" t="s">
        <v>97</v>
      </c>
      <c r="C1025">
        <v>4</v>
      </c>
      <c r="D1025" t="str">
        <f t="shared" si="15"/>
        <v>Deterministic</v>
      </c>
      <c r="E1025" t="s">
        <v>137</v>
      </c>
      <c r="F1025" t="s">
        <v>139</v>
      </c>
      <c r="G1025">
        <v>0</v>
      </c>
    </row>
    <row r="1026" spans="1:7" x14ac:dyDescent="0.25">
      <c r="A1026">
        <v>6</v>
      </c>
      <c r="B1026" t="s">
        <v>91</v>
      </c>
      <c r="C1026">
        <v>1</v>
      </c>
      <c r="D1026" t="str">
        <f t="shared" si="15"/>
        <v>Deterministic</v>
      </c>
      <c r="E1026" t="s">
        <v>137</v>
      </c>
      <c r="F1026" t="s">
        <v>139</v>
      </c>
      <c r="G1026">
        <v>0</v>
      </c>
    </row>
    <row r="1027" spans="1:7" x14ac:dyDescent="0.25">
      <c r="A1027">
        <v>6</v>
      </c>
      <c r="B1027" t="s">
        <v>95</v>
      </c>
      <c r="C1027">
        <v>9</v>
      </c>
      <c r="D1027" t="str">
        <f t="shared" ref="D1027:D1090" si="16">IF(E1027="Non-Overlapping","Deterministic","Probabilistic")</f>
        <v>Deterministic</v>
      </c>
      <c r="E1027" t="s">
        <v>137</v>
      </c>
      <c r="F1027" t="s">
        <v>139</v>
      </c>
      <c r="G1027">
        <v>1</v>
      </c>
    </row>
    <row r="1028" spans="1:7" x14ac:dyDescent="0.25">
      <c r="A1028">
        <v>6</v>
      </c>
      <c r="B1028" t="s">
        <v>87</v>
      </c>
      <c r="C1028">
        <v>5</v>
      </c>
      <c r="D1028" t="str">
        <f t="shared" si="16"/>
        <v>Deterministic</v>
      </c>
      <c r="E1028" t="s">
        <v>137</v>
      </c>
      <c r="F1028" t="s">
        <v>139</v>
      </c>
      <c r="G1028">
        <v>0</v>
      </c>
    </row>
    <row r="1029" spans="1:7" x14ac:dyDescent="0.25">
      <c r="A1029">
        <v>6</v>
      </c>
      <c r="B1029" t="s">
        <v>96</v>
      </c>
      <c r="C1029">
        <v>6</v>
      </c>
      <c r="D1029" t="str">
        <f t="shared" si="16"/>
        <v>Deterministic</v>
      </c>
      <c r="E1029" t="s">
        <v>137</v>
      </c>
      <c r="F1029" t="s">
        <v>139</v>
      </c>
      <c r="G1029">
        <v>1</v>
      </c>
    </row>
    <row r="1030" spans="1:7" x14ac:dyDescent="0.25">
      <c r="A1030">
        <v>6</v>
      </c>
      <c r="B1030" t="s">
        <v>93</v>
      </c>
      <c r="C1030">
        <v>7</v>
      </c>
      <c r="D1030" t="str">
        <f t="shared" si="16"/>
        <v>Deterministic</v>
      </c>
      <c r="E1030" t="s">
        <v>137</v>
      </c>
      <c r="F1030" t="s">
        <v>139</v>
      </c>
      <c r="G1030">
        <v>1</v>
      </c>
    </row>
    <row r="1031" spans="1:7" x14ac:dyDescent="0.25">
      <c r="A1031">
        <v>6</v>
      </c>
      <c r="B1031" t="s">
        <v>97</v>
      </c>
      <c r="C1031">
        <v>4</v>
      </c>
      <c r="D1031" t="str">
        <f t="shared" si="16"/>
        <v>Deterministic</v>
      </c>
      <c r="E1031" t="s">
        <v>137</v>
      </c>
      <c r="F1031" t="s">
        <v>139</v>
      </c>
      <c r="G1031">
        <v>0</v>
      </c>
    </row>
    <row r="1032" spans="1:7" x14ac:dyDescent="0.25">
      <c r="A1032">
        <v>6</v>
      </c>
      <c r="B1032" t="s">
        <v>89</v>
      </c>
      <c r="C1032">
        <v>4</v>
      </c>
      <c r="D1032" t="str">
        <f t="shared" si="16"/>
        <v>Deterministic</v>
      </c>
      <c r="E1032" t="s">
        <v>137</v>
      </c>
      <c r="F1032" t="s">
        <v>139</v>
      </c>
      <c r="G1032">
        <v>1</v>
      </c>
    </row>
    <row r="1033" spans="1:7" x14ac:dyDescent="0.25">
      <c r="A1033">
        <v>6</v>
      </c>
      <c r="B1033" t="s">
        <v>94</v>
      </c>
      <c r="C1033">
        <v>5</v>
      </c>
      <c r="D1033" t="str">
        <f t="shared" si="16"/>
        <v>Deterministic</v>
      </c>
      <c r="E1033" t="s">
        <v>137</v>
      </c>
      <c r="F1033" t="s">
        <v>139</v>
      </c>
      <c r="G1033">
        <v>0</v>
      </c>
    </row>
    <row r="1034" spans="1:7" x14ac:dyDescent="0.25">
      <c r="A1034">
        <v>6</v>
      </c>
      <c r="B1034" t="s">
        <v>91</v>
      </c>
      <c r="C1034">
        <v>1</v>
      </c>
      <c r="D1034" t="str">
        <f t="shared" si="16"/>
        <v>Deterministic</v>
      </c>
      <c r="E1034" t="s">
        <v>137</v>
      </c>
      <c r="F1034" t="s">
        <v>139</v>
      </c>
      <c r="G1034">
        <v>0</v>
      </c>
    </row>
    <row r="1035" spans="1:7" x14ac:dyDescent="0.25">
      <c r="A1035">
        <v>6</v>
      </c>
      <c r="B1035" t="s">
        <v>91</v>
      </c>
      <c r="C1035">
        <v>1</v>
      </c>
      <c r="D1035" t="str">
        <f t="shared" si="16"/>
        <v>Deterministic</v>
      </c>
      <c r="E1035" t="s">
        <v>137</v>
      </c>
      <c r="F1035" t="s">
        <v>139</v>
      </c>
      <c r="G1035">
        <v>0</v>
      </c>
    </row>
    <row r="1036" spans="1:7" x14ac:dyDescent="0.25">
      <c r="A1036">
        <v>6</v>
      </c>
      <c r="B1036" t="s">
        <v>94</v>
      </c>
      <c r="C1036">
        <v>5</v>
      </c>
      <c r="D1036" t="str">
        <f t="shared" si="16"/>
        <v>Deterministic</v>
      </c>
      <c r="E1036" t="s">
        <v>137</v>
      </c>
      <c r="F1036" t="s">
        <v>139</v>
      </c>
      <c r="G1036">
        <v>0</v>
      </c>
    </row>
    <row r="1037" spans="1:7" x14ac:dyDescent="0.25">
      <c r="A1037">
        <v>6</v>
      </c>
      <c r="B1037" t="s">
        <v>87</v>
      </c>
      <c r="C1037">
        <v>5</v>
      </c>
      <c r="D1037" t="str">
        <f t="shared" si="16"/>
        <v>Deterministic</v>
      </c>
      <c r="E1037" t="s">
        <v>137</v>
      </c>
      <c r="F1037" t="s">
        <v>139</v>
      </c>
      <c r="G1037">
        <v>0</v>
      </c>
    </row>
    <row r="1038" spans="1:7" x14ac:dyDescent="0.25">
      <c r="A1038">
        <v>6</v>
      </c>
      <c r="B1038" t="s">
        <v>96</v>
      </c>
      <c r="C1038">
        <v>6</v>
      </c>
      <c r="D1038" t="str">
        <f t="shared" si="16"/>
        <v>Deterministic</v>
      </c>
      <c r="E1038" t="s">
        <v>137</v>
      </c>
      <c r="F1038" t="s">
        <v>139</v>
      </c>
      <c r="G1038">
        <v>1</v>
      </c>
    </row>
    <row r="1039" spans="1:7" x14ac:dyDescent="0.25">
      <c r="A1039">
        <v>6</v>
      </c>
      <c r="B1039" t="s">
        <v>100</v>
      </c>
      <c r="C1039">
        <v>7</v>
      </c>
      <c r="D1039" t="str">
        <f t="shared" si="16"/>
        <v>Deterministic</v>
      </c>
      <c r="E1039" t="s">
        <v>137</v>
      </c>
      <c r="F1039" t="s">
        <v>139</v>
      </c>
      <c r="G1039">
        <v>1</v>
      </c>
    </row>
    <row r="1040" spans="1:7" x14ac:dyDescent="0.25">
      <c r="A1040">
        <v>6</v>
      </c>
      <c r="B1040" t="s">
        <v>104</v>
      </c>
      <c r="C1040">
        <v>6</v>
      </c>
      <c r="D1040" t="str">
        <f t="shared" si="16"/>
        <v>Deterministic</v>
      </c>
      <c r="E1040" t="s">
        <v>137</v>
      </c>
      <c r="F1040" t="s">
        <v>139</v>
      </c>
      <c r="G1040">
        <v>1</v>
      </c>
    </row>
    <row r="1041" spans="1:7" x14ac:dyDescent="0.25">
      <c r="A1041">
        <v>6</v>
      </c>
      <c r="B1041" t="s">
        <v>87</v>
      </c>
      <c r="C1041">
        <v>5</v>
      </c>
      <c r="D1041" t="str">
        <f t="shared" si="16"/>
        <v>Deterministic</v>
      </c>
      <c r="E1041" t="s">
        <v>137</v>
      </c>
      <c r="F1041" t="s">
        <v>139</v>
      </c>
      <c r="G1041">
        <v>0</v>
      </c>
    </row>
    <row r="1042" spans="1:7" x14ac:dyDescent="0.25">
      <c r="A1042">
        <v>6</v>
      </c>
      <c r="B1042" t="s">
        <v>82</v>
      </c>
      <c r="C1042">
        <v>8</v>
      </c>
      <c r="D1042" t="str">
        <f t="shared" si="16"/>
        <v>Deterministic</v>
      </c>
      <c r="E1042" t="s">
        <v>137</v>
      </c>
      <c r="F1042" t="s">
        <v>139</v>
      </c>
      <c r="G1042">
        <v>1</v>
      </c>
    </row>
    <row r="1043" spans="1:7" x14ac:dyDescent="0.25">
      <c r="A1043">
        <v>6</v>
      </c>
      <c r="B1043" t="s">
        <v>103</v>
      </c>
      <c r="C1043">
        <v>3</v>
      </c>
      <c r="D1043" t="str">
        <f t="shared" si="16"/>
        <v>Deterministic</v>
      </c>
      <c r="E1043" t="s">
        <v>137</v>
      </c>
      <c r="F1043" t="s">
        <v>139</v>
      </c>
      <c r="G1043">
        <v>0</v>
      </c>
    </row>
    <row r="1044" spans="1:7" x14ac:dyDescent="0.25">
      <c r="A1044">
        <v>6</v>
      </c>
      <c r="B1044" t="s">
        <v>89</v>
      </c>
      <c r="C1044">
        <v>4</v>
      </c>
      <c r="D1044" t="str">
        <f t="shared" si="16"/>
        <v>Deterministic</v>
      </c>
      <c r="E1044" t="s">
        <v>137</v>
      </c>
      <c r="F1044" t="s">
        <v>139</v>
      </c>
      <c r="G1044">
        <v>0</v>
      </c>
    </row>
    <row r="1045" spans="1:7" x14ac:dyDescent="0.25">
      <c r="A1045">
        <v>6</v>
      </c>
      <c r="B1045" t="s">
        <v>102</v>
      </c>
      <c r="C1045">
        <v>8</v>
      </c>
      <c r="D1045" t="str">
        <f t="shared" si="16"/>
        <v>Deterministic</v>
      </c>
      <c r="E1045" t="s">
        <v>137</v>
      </c>
      <c r="F1045" t="s">
        <v>139</v>
      </c>
      <c r="G1045">
        <v>1</v>
      </c>
    </row>
    <row r="1046" spans="1:7" x14ac:dyDescent="0.25">
      <c r="A1046">
        <v>6</v>
      </c>
      <c r="B1046" t="s">
        <v>93</v>
      </c>
      <c r="C1046">
        <v>7</v>
      </c>
      <c r="D1046" t="str">
        <f t="shared" si="16"/>
        <v>Deterministic</v>
      </c>
      <c r="E1046" t="s">
        <v>137</v>
      </c>
      <c r="F1046" t="s">
        <v>139</v>
      </c>
      <c r="G1046">
        <v>1</v>
      </c>
    </row>
    <row r="1047" spans="1:7" x14ac:dyDescent="0.25">
      <c r="A1047">
        <v>9</v>
      </c>
      <c r="B1047" t="s">
        <v>99</v>
      </c>
      <c r="C1047">
        <v>3</v>
      </c>
      <c r="D1047" t="str">
        <f t="shared" si="16"/>
        <v>Probabilistic</v>
      </c>
      <c r="E1047" t="s">
        <v>140</v>
      </c>
      <c r="F1047" t="s">
        <v>139</v>
      </c>
      <c r="G1047">
        <v>0</v>
      </c>
    </row>
    <row r="1048" spans="1:7" x14ac:dyDescent="0.25">
      <c r="A1048">
        <v>9</v>
      </c>
      <c r="B1048" t="s">
        <v>95</v>
      </c>
      <c r="C1048">
        <v>9</v>
      </c>
      <c r="D1048" t="str">
        <f t="shared" si="16"/>
        <v>Probabilistic</v>
      </c>
      <c r="E1048" t="s">
        <v>140</v>
      </c>
      <c r="F1048" t="s">
        <v>139</v>
      </c>
      <c r="G1048">
        <v>1</v>
      </c>
    </row>
    <row r="1049" spans="1:7" x14ac:dyDescent="0.25">
      <c r="A1049">
        <v>9</v>
      </c>
      <c r="B1049" t="s">
        <v>101</v>
      </c>
      <c r="C1049">
        <v>2</v>
      </c>
      <c r="D1049" t="str">
        <f t="shared" si="16"/>
        <v>Probabilistic</v>
      </c>
      <c r="E1049" t="s">
        <v>140</v>
      </c>
      <c r="F1049" t="s">
        <v>139</v>
      </c>
      <c r="G1049">
        <v>0</v>
      </c>
    </row>
    <row r="1050" spans="1:7" x14ac:dyDescent="0.25">
      <c r="A1050">
        <v>9</v>
      </c>
      <c r="B1050" t="s">
        <v>98</v>
      </c>
      <c r="C1050">
        <v>2</v>
      </c>
      <c r="D1050" t="str">
        <f t="shared" si="16"/>
        <v>Probabilistic</v>
      </c>
      <c r="E1050" t="s">
        <v>140</v>
      </c>
      <c r="F1050" t="s">
        <v>139</v>
      </c>
      <c r="G1050">
        <v>0</v>
      </c>
    </row>
    <row r="1051" spans="1:7" x14ac:dyDescent="0.25">
      <c r="A1051">
        <v>9</v>
      </c>
      <c r="B1051" t="s">
        <v>97</v>
      </c>
      <c r="C1051">
        <v>4</v>
      </c>
      <c r="D1051" t="str">
        <f t="shared" si="16"/>
        <v>Probabilistic</v>
      </c>
      <c r="E1051" t="s">
        <v>140</v>
      </c>
      <c r="F1051" t="s">
        <v>139</v>
      </c>
      <c r="G1051">
        <v>1</v>
      </c>
    </row>
    <row r="1052" spans="1:7" x14ac:dyDescent="0.25">
      <c r="A1052">
        <v>9</v>
      </c>
      <c r="B1052" t="s">
        <v>94</v>
      </c>
      <c r="C1052">
        <v>5</v>
      </c>
      <c r="D1052" t="str">
        <f t="shared" si="16"/>
        <v>Probabilistic</v>
      </c>
      <c r="E1052" t="s">
        <v>140</v>
      </c>
      <c r="F1052" t="s">
        <v>139</v>
      </c>
      <c r="G1052">
        <v>1</v>
      </c>
    </row>
    <row r="1053" spans="1:7" x14ac:dyDescent="0.25">
      <c r="A1053">
        <v>9</v>
      </c>
      <c r="B1053" t="s">
        <v>98</v>
      </c>
      <c r="C1053">
        <v>2</v>
      </c>
      <c r="D1053" t="str">
        <f t="shared" si="16"/>
        <v>Probabilistic</v>
      </c>
      <c r="E1053" t="s">
        <v>140</v>
      </c>
      <c r="F1053" t="s">
        <v>139</v>
      </c>
      <c r="G1053">
        <v>0</v>
      </c>
    </row>
    <row r="1054" spans="1:7" x14ac:dyDescent="0.25">
      <c r="A1054">
        <v>9</v>
      </c>
      <c r="B1054" t="s">
        <v>90</v>
      </c>
      <c r="C1054">
        <v>9</v>
      </c>
      <c r="D1054" t="str">
        <f t="shared" si="16"/>
        <v>Probabilistic</v>
      </c>
      <c r="E1054" t="s">
        <v>140</v>
      </c>
      <c r="F1054" t="s">
        <v>139</v>
      </c>
      <c r="G1054">
        <v>1</v>
      </c>
    </row>
    <row r="1055" spans="1:7" x14ac:dyDescent="0.25">
      <c r="A1055">
        <v>9</v>
      </c>
      <c r="B1055" t="s">
        <v>100</v>
      </c>
      <c r="C1055">
        <v>7</v>
      </c>
      <c r="D1055" t="str">
        <f t="shared" si="16"/>
        <v>Probabilistic</v>
      </c>
      <c r="E1055" t="s">
        <v>140</v>
      </c>
      <c r="F1055" t="s">
        <v>139</v>
      </c>
      <c r="G1055">
        <v>1</v>
      </c>
    </row>
    <row r="1056" spans="1:7" x14ac:dyDescent="0.25">
      <c r="A1056">
        <v>9</v>
      </c>
      <c r="B1056" t="s">
        <v>86</v>
      </c>
      <c r="C1056">
        <v>1</v>
      </c>
      <c r="D1056" t="str">
        <f t="shared" si="16"/>
        <v>Probabilistic</v>
      </c>
      <c r="E1056" t="s">
        <v>140</v>
      </c>
      <c r="F1056" t="s">
        <v>139</v>
      </c>
      <c r="G1056">
        <v>0</v>
      </c>
    </row>
    <row r="1057" spans="1:7" x14ac:dyDescent="0.25">
      <c r="A1057">
        <v>9</v>
      </c>
      <c r="B1057" t="s">
        <v>102</v>
      </c>
      <c r="C1057">
        <v>8</v>
      </c>
      <c r="D1057" t="str">
        <f t="shared" si="16"/>
        <v>Probabilistic</v>
      </c>
      <c r="E1057" t="s">
        <v>140</v>
      </c>
      <c r="F1057" t="s">
        <v>139</v>
      </c>
      <c r="G1057">
        <v>1</v>
      </c>
    </row>
    <row r="1058" spans="1:7" x14ac:dyDescent="0.25">
      <c r="A1058">
        <v>9</v>
      </c>
      <c r="B1058" t="s">
        <v>101</v>
      </c>
      <c r="C1058">
        <v>2</v>
      </c>
      <c r="D1058" t="str">
        <f t="shared" si="16"/>
        <v>Probabilistic</v>
      </c>
      <c r="E1058" t="s">
        <v>140</v>
      </c>
      <c r="F1058" t="s">
        <v>139</v>
      </c>
      <c r="G1058">
        <v>0</v>
      </c>
    </row>
    <row r="1059" spans="1:7" x14ac:dyDescent="0.25">
      <c r="A1059">
        <v>9</v>
      </c>
      <c r="B1059" t="s">
        <v>95</v>
      </c>
      <c r="C1059">
        <v>9</v>
      </c>
      <c r="D1059" t="str">
        <f t="shared" si="16"/>
        <v>Probabilistic</v>
      </c>
      <c r="E1059" t="s">
        <v>140</v>
      </c>
      <c r="F1059" t="s">
        <v>139</v>
      </c>
      <c r="G1059">
        <v>1</v>
      </c>
    </row>
    <row r="1060" spans="1:7" x14ac:dyDescent="0.25">
      <c r="A1060">
        <v>9</v>
      </c>
      <c r="B1060" t="s">
        <v>95</v>
      </c>
      <c r="C1060">
        <v>9</v>
      </c>
      <c r="D1060" t="str">
        <f t="shared" si="16"/>
        <v>Probabilistic</v>
      </c>
      <c r="E1060" t="s">
        <v>140</v>
      </c>
      <c r="F1060" t="s">
        <v>139</v>
      </c>
      <c r="G1060">
        <v>1</v>
      </c>
    </row>
    <row r="1061" spans="1:7" x14ac:dyDescent="0.25">
      <c r="A1061">
        <v>9</v>
      </c>
      <c r="B1061" t="s">
        <v>100</v>
      </c>
      <c r="C1061">
        <v>7</v>
      </c>
      <c r="D1061" t="str">
        <f t="shared" si="16"/>
        <v>Probabilistic</v>
      </c>
      <c r="E1061" t="s">
        <v>140</v>
      </c>
      <c r="F1061" t="s">
        <v>139</v>
      </c>
      <c r="G1061">
        <v>1</v>
      </c>
    </row>
    <row r="1062" spans="1:7" x14ac:dyDescent="0.25">
      <c r="A1062">
        <v>9</v>
      </c>
      <c r="B1062" t="s">
        <v>82</v>
      </c>
      <c r="C1062">
        <v>8</v>
      </c>
      <c r="D1062" t="str">
        <f t="shared" si="16"/>
        <v>Probabilistic</v>
      </c>
      <c r="E1062" t="s">
        <v>140</v>
      </c>
      <c r="F1062" t="s">
        <v>139</v>
      </c>
      <c r="G1062">
        <v>1</v>
      </c>
    </row>
    <row r="1063" spans="1:7" x14ac:dyDescent="0.25">
      <c r="A1063">
        <v>9</v>
      </c>
      <c r="B1063" t="s">
        <v>90</v>
      </c>
      <c r="C1063">
        <v>9</v>
      </c>
      <c r="D1063" t="str">
        <f t="shared" si="16"/>
        <v>Probabilistic</v>
      </c>
      <c r="E1063" t="s">
        <v>140</v>
      </c>
      <c r="F1063" t="s">
        <v>139</v>
      </c>
      <c r="G1063">
        <v>1</v>
      </c>
    </row>
    <row r="1064" spans="1:7" x14ac:dyDescent="0.25">
      <c r="A1064">
        <v>9</v>
      </c>
      <c r="B1064" t="s">
        <v>93</v>
      </c>
      <c r="C1064">
        <v>7</v>
      </c>
      <c r="D1064" t="str">
        <f t="shared" si="16"/>
        <v>Probabilistic</v>
      </c>
      <c r="E1064" t="s">
        <v>140</v>
      </c>
      <c r="F1064" t="s">
        <v>139</v>
      </c>
      <c r="G1064">
        <v>1</v>
      </c>
    </row>
    <row r="1065" spans="1:7" x14ac:dyDescent="0.25">
      <c r="A1065">
        <v>9</v>
      </c>
      <c r="B1065" t="s">
        <v>82</v>
      </c>
      <c r="C1065">
        <v>8</v>
      </c>
      <c r="D1065" t="str">
        <f t="shared" si="16"/>
        <v>Probabilistic</v>
      </c>
      <c r="E1065" t="s">
        <v>140</v>
      </c>
      <c r="F1065" t="s">
        <v>139</v>
      </c>
      <c r="G1065">
        <v>1</v>
      </c>
    </row>
    <row r="1066" spans="1:7" x14ac:dyDescent="0.25">
      <c r="A1066">
        <v>9</v>
      </c>
      <c r="B1066" t="s">
        <v>100</v>
      </c>
      <c r="C1066">
        <v>7</v>
      </c>
      <c r="D1066" t="str">
        <f t="shared" si="16"/>
        <v>Probabilistic</v>
      </c>
      <c r="E1066" t="s">
        <v>140</v>
      </c>
      <c r="F1066" t="s">
        <v>139</v>
      </c>
      <c r="G1066">
        <v>1</v>
      </c>
    </row>
    <row r="1067" spans="1:7" x14ac:dyDescent="0.25">
      <c r="A1067">
        <v>9</v>
      </c>
      <c r="B1067" t="s">
        <v>96</v>
      </c>
      <c r="C1067">
        <v>6</v>
      </c>
      <c r="D1067" t="str">
        <f t="shared" si="16"/>
        <v>Probabilistic</v>
      </c>
      <c r="E1067" t="s">
        <v>140</v>
      </c>
      <c r="F1067" t="s">
        <v>139</v>
      </c>
      <c r="G1067">
        <v>1</v>
      </c>
    </row>
    <row r="1068" spans="1:7" x14ac:dyDescent="0.25">
      <c r="A1068">
        <v>9</v>
      </c>
      <c r="B1068" t="s">
        <v>87</v>
      </c>
      <c r="C1068">
        <v>5</v>
      </c>
      <c r="D1068" t="str">
        <f t="shared" si="16"/>
        <v>Probabilistic</v>
      </c>
      <c r="E1068" t="s">
        <v>140</v>
      </c>
      <c r="F1068" t="s">
        <v>139</v>
      </c>
      <c r="G1068">
        <v>0</v>
      </c>
    </row>
    <row r="1069" spans="1:7" x14ac:dyDescent="0.25">
      <c r="A1069">
        <v>9</v>
      </c>
      <c r="B1069" t="s">
        <v>99</v>
      </c>
      <c r="C1069">
        <v>3</v>
      </c>
      <c r="D1069" t="str">
        <f t="shared" si="16"/>
        <v>Probabilistic</v>
      </c>
      <c r="E1069" t="s">
        <v>140</v>
      </c>
      <c r="F1069" t="s">
        <v>139</v>
      </c>
      <c r="G1069">
        <v>0</v>
      </c>
    </row>
    <row r="1070" spans="1:7" x14ac:dyDescent="0.25">
      <c r="A1070">
        <v>9</v>
      </c>
      <c r="B1070" t="s">
        <v>93</v>
      </c>
      <c r="C1070">
        <v>7</v>
      </c>
      <c r="D1070" t="str">
        <f t="shared" si="16"/>
        <v>Probabilistic</v>
      </c>
      <c r="E1070" t="s">
        <v>140</v>
      </c>
      <c r="F1070" t="s">
        <v>139</v>
      </c>
      <c r="G1070">
        <v>1</v>
      </c>
    </row>
    <row r="1071" spans="1:7" x14ac:dyDescent="0.25">
      <c r="A1071">
        <v>9</v>
      </c>
      <c r="B1071" t="s">
        <v>99</v>
      </c>
      <c r="C1071">
        <v>3</v>
      </c>
      <c r="D1071" t="str">
        <f t="shared" si="16"/>
        <v>Probabilistic</v>
      </c>
      <c r="E1071" t="s">
        <v>140</v>
      </c>
      <c r="F1071" t="s">
        <v>139</v>
      </c>
      <c r="G1071">
        <v>0</v>
      </c>
    </row>
    <row r="1072" spans="1:7" x14ac:dyDescent="0.25">
      <c r="A1072">
        <v>9</v>
      </c>
      <c r="B1072" t="s">
        <v>82</v>
      </c>
      <c r="C1072">
        <v>8</v>
      </c>
      <c r="D1072" t="str">
        <f t="shared" si="16"/>
        <v>Probabilistic</v>
      </c>
      <c r="E1072" t="s">
        <v>140</v>
      </c>
      <c r="F1072" t="s">
        <v>139</v>
      </c>
      <c r="G1072">
        <v>1</v>
      </c>
    </row>
    <row r="1073" spans="1:7" x14ac:dyDescent="0.25">
      <c r="A1073">
        <v>9</v>
      </c>
      <c r="B1073" t="s">
        <v>91</v>
      </c>
      <c r="C1073">
        <v>1</v>
      </c>
      <c r="D1073" t="str">
        <f t="shared" si="16"/>
        <v>Probabilistic</v>
      </c>
      <c r="E1073" t="s">
        <v>140</v>
      </c>
      <c r="F1073" t="s">
        <v>139</v>
      </c>
      <c r="G1073">
        <v>0</v>
      </c>
    </row>
    <row r="1074" spans="1:7" x14ac:dyDescent="0.25">
      <c r="A1074">
        <v>9</v>
      </c>
      <c r="B1074" t="s">
        <v>93</v>
      </c>
      <c r="C1074">
        <v>7</v>
      </c>
      <c r="D1074" t="str">
        <f t="shared" si="16"/>
        <v>Probabilistic</v>
      </c>
      <c r="E1074" t="s">
        <v>140</v>
      </c>
      <c r="F1074" t="s">
        <v>139</v>
      </c>
      <c r="G1074">
        <v>1</v>
      </c>
    </row>
    <row r="1075" spans="1:7" x14ac:dyDescent="0.25">
      <c r="A1075">
        <v>9</v>
      </c>
      <c r="B1075" t="s">
        <v>91</v>
      </c>
      <c r="C1075">
        <v>1</v>
      </c>
      <c r="D1075" t="str">
        <f t="shared" si="16"/>
        <v>Probabilistic</v>
      </c>
      <c r="E1075" t="s">
        <v>140</v>
      </c>
      <c r="F1075" t="s">
        <v>139</v>
      </c>
      <c r="G1075">
        <v>0</v>
      </c>
    </row>
    <row r="1076" spans="1:7" x14ac:dyDescent="0.25">
      <c r="A1076">
        <v>9</v>
      </c>
      <c r="B1076" t="s">
        <v>103</v>
      </c>
      <c r="C1076">
        <v>3</v>
      </c>
      <c r="D1076" t="str">
        <f t="shared" si="16"/>
        <v>Probabilistic</v>
      </c>
      <c r="E1076" t="s">
        <v>140</v>
      </c>
      <c r="F1076" t="s">
        <v>139</v>
      </c>
      <c r="G1076">
        <v>0</v>
      </c>
    </row>
    <row r="1077" spans="1:7" x14ac:dyDescent="0.25">
      <c r="A1077">
        <v>9</v>
      </c>
      <c r="B1077" t="s">
        <v>87</v>
      </c>
      <c r="C1077">
        <v>5</v>
      </c>
      <c r="D1077" t="str">
        <f t="shared" si="16"/>
        <v>Probabilistic</v>
      </c>
      <c r="E1077" t="s">
        <v>140</v>
      </c>
      <c r="F1077" t="s">
        <v>139</v>
      </c>
      <c r="G1077">
        <v>1</v>
      </c>
    </row>
    <row r="1078" spans="1:7" x14ac:dyDescent="0.25">
      <c r="A1078">
        <v>9</v>
      </c>
      <c r="B1078" t="s">
        <v>89</v>
      </c>
      <c r="C1078">
        <v>4</v>
      </c>
      <c r="D1078" t="str">
        <f t="shared" si="16"/>
        <v>Probabilistic</v>
      </c>
      <c r="E1078" t="s">
        <v>140</v>
      </c>
      <c r="F1078" t="s">
        <v>139</v>
      </c>
      <c r="G1078">
        <v>1</v>
      </c>
    </row>
    <row r="1079" spans="1:7" x14ac:dyDescent="0.25">
      <c r="A1079">
        <v>9</v>
      </c>
      <c r="B1079" t="s">
        <v>94</v>
      </c>
      <c r="C1079">
        <v>5</v>
      </c>
      <c r="D1079" t="str">
        <f t="shared" si="16"/>
        <v>Probabilistic</v>
      </c>
      <c r="E1079" t="s">
        <v>140</v>
      </c>
      <c r="F1079" t="s">
        <v>139</v>
      </c>
      <c r="G1079">
        <v>0</v>
      </c>
    </row>
    <row r="1080" spans="1:7" x14ac:dyDescent="0.25">
      <c r="A1080">
        <v>9</v>
      </c>
      <c r="B1080" t="s">
        <v>86</v>
      </c>
      <c r="C1080">
        <v>1</v>
      </c>
      <c r="D1080" t="str">
        <f t="shared" si="16"/>
        <v>Probabilistic</v>
      </c>
      <c r="E1080" t="s">
        <v>140</v>
      </c>
      <c r="F1080" t="s">
        <v>139</v>
      </c>
      <c r="G1080">
        <v>0</v>
      </c>
    </row>
    <row r="1081" spans="1:7" x14ac:dyDescent="0.25">
      <c r="A1081">
        <v>9</v>
      </c>
      <c r="B1081" t="s">
        <v>99</v>
      </c>
      <c r="C1081">
        <v>3</v>
      </c>
      <c r="D1081" t="str">
        <f t="shared" si="16"/>
        <v>Probabilistic</v>
      </c>
      <c r="E1081" t="s">
        <v>140</v>
      </c>
      <c r="F1081" t="s">
        <v>139</v>
      </c>
      <c r="G1081">
        <v>0</v>
      </c>
    </row>
    <row r="1082" spans="1:7" x14ac:dyDescent="0.25">
      <c r="A1082">
        <v>9</v>
      </c>
      <c r="B1082" t="s">
        <v>96</v>
      </c>
      <c r="C1082">
        <v>6</v>
      </c>
      <c r="D1082" t="str">
        <f t="shared" si="16"/>
        <v>Probabilistic</v>
      </c>
      <c r="E1082" t="s">
        <v>140</v>
      </c>
      <c r="F1082" t="s">
        <v>139</v>
      </c>
      <c r="G1082">
        <v>1</v>
      </c>
    </row>
    <row r="1083" spans="1:7" x14ac:dyDescent="0.25">
      <c r="A1083">
        <v>9</v>
      </c>
      <c r="B1083" t="s">
        <v>95</v>
      </c>
      <c r="C1083">
        <v>9</v>
      </c>
      <c r="D1083" t="str">
        <f t="shared" si="16"/>
        <v>Probabilistic</v>
      </c>
      <c r="E1083" t="s">
        <v>140</v>
      </c>
      <c r="F1083" t="s">
        <v>139</v>
      </c>
      <c r="G1083">
        <v>1</v>
      </c>
    </row>
    <row r="1084" spans="1:7" x14ac:dyDescent="0.25">
      <c r="A1084">
        <v>9</v>
      </c>
      <c r="B1084" t="s">
        <v>102</v>
      </c>
      <c r="C1084">
        <v>8</v>
      </c>
      <c r="D1084" t="str">
        <f t="shared" si="16"/>
        <v>Probabilistic</v>
      </c>
      <c r="E1084" t="s">
        <v>140</v>
      </c>
      <c r="F1084" t="s">
        <v>139</v>
      </c>
      <c r="G1084">
        <v>1</v>
      </c>
    </row>
    <row r="1085" spans="1:7" x14ac:dyDescent="0.25">
      <c r="A1085">
        <v>9</v>
      </c>
      <c r="B1085" t="s">
        <v>103</v>
      </c>
      <c r="C1085">
        <v>3</v>
      </c>
      <c r="D1085" t="str">
        <f t="shared" si="16"/>
        <v>Probabilistic</v>
      </c>
      <c r="E1085" t="s">
        <v>140</v>
      </c>
      <c r="F1085" t="s">
        <v>139</v>
      </c>
      <c r="G1085">
        <v>0</v>
      </c>
    </row>
    <row r="1086" spans="1:7" x14ac:dyDescent="0.25">
      <c r="A1086">
        <v>9</v>
      </c>
      <c r="B1086" t="s">
        <v>90</v>
      </c>
      <c r="C1086">
        <v>9</v>
      </c>
      <c r="D1086" t="str">
        <f t="shared" si="16"/>
        <v>Probabilistic</v>
      </c>
      <c r="E1086" t="s">
        <v>140</v>
      </c>
      <c r="F1086" t="s">
        <v>139</v>
      </c>
      <c r="G1086">
        <v>1</v>
      </c>
    </row>
    <row r="1087" spans="1:7" x14ac:dyDescent="0.25">
      <c r="A1087">
        <v>9</v>
      </c>
      <c r="B1087" t="s">
        <v>103</v>
      </c>
      <c r="C1087">
        <v>3</v>
      </c>
      <c r="D1087" t="str">
        <f t="shared" si="16"/>
        <v>Probabilistic</v>
      </c>
      <c r="E1087" t="s">
        <v>140</v>
      </c>
      <c r="F1087" t="s">
        <v>139</v>
      </c>
      <c r="G1087">
        <v>0</v>
      </c>
    </row>
    <row r="1088" spans="1:7" x14ac:dyDescent="0.25">
      <c r="A1088">
        <v>9</v>
      </c>
      <c r="B1088" t="s">
        <v>102</v>
      </c>
      <c r="C1088">
        <v>8</v>
      </c>
      <c r="D1088" t="str">
        <f t="shared" si="16"/>
        <v>Probabilistic</v>
      </c>
      <c r="E1088" t="s">
        <v>140</v>
      </c>
      <c r="F1088" t="s">
        <v>139</v>
      </c>
      <c r="G1088">
        <v>1</v>
      </c>
    </row>
    <row r="1089" spans="1:7" x14ac:dyDescent="0.25">
      <c r="A1089">
        <v>9</v>
      </c>
      <c r="B1089" t="s">
        <v>91</v>
      </c>
      <c r="C1089">
        <v>1</v>
      </c>
      <c r="D1089" t="str">
        <f t="shared" si="16"/>
        <v>Probabilistic</v>
      </c>
      <c r="E1089" t="s">
        <v>140</v>
      </c>
      <c r="F1089" t="s">
        <v>139</v>
      </c>
      <c r="G1089">
        <v>0</v>
      </c>
    </row>
    <row r="1090" spans="1:7" x14ac:dyDescent="0.25">
      <c r="A1090">
        <v>9</v>
      </c>
      <c r="B1090" t="s">
        <v>97</v>
      </c>
      <c r="C1090">
        <v>4</v>
      </c>
      <c r="D1090" t="str">
        <f t="shared" si="16"/>
        <v>Probabilistic</v>
      </c>
      <c r="E1090" t="s">
        <v>140</v>
      </c>
      <c r="F1090" t="s">
        <v>139</v>
      </c>
      <c r="G1090">
        <v>0</v>
      </c>
    </row>
    <row r="1091" spans="1:7" x14ac:dyDescent="0.25">
      <c r="A1091">
        <v>9</v>
      </c>
      <c r="B1091" t="s">
        <v>98</v>
      </c>
      <c r="C1091">
        <v>2</v>
      </c>
      <c r="D1091" t="str">
        <f t="shared" ref="D1091:D1154" si="17">IF(E1091="Non-Overlapping","Deterministic","Probabilistic")</f>
        <v>Probabilistic</v>
      </c>
      <c r="E1091" t="s">
        <v>140</v>
      </c>
      <c r="F1091" t="s">
        <v>139</v>
      </c>
      <c r="G1091">
        <v>0</v>
      </c>
    </row>
    <row r="1092" spans="1:7" x14ac:dyDescent="0.25">
      <c r="A1092">
        <v>9</v>
      </c>
      <c r="B1092" t="s">
        <v>89</v>
      </c>
      <c r="C1092">
        <v>4</v>
      </c>
      <c r="D1092" t="str">
        <f t="shared" si="17"/>
        <v>Probabilistic</v>
      </c>
      <c r="E1092" t="s">
        <v>140</v>
      </c>
      <c r="F1092" t="s">
        <v>139</v>
      </c>
      <c r="G1092">
        <v>0</v>
      </c>
    </row>
    <row r="1093" spans="1:7" x14ac:dyDescent="0.25">
      <c r="A1093">
        <v>9</v>
      </c>
      <c r="B1093" t="s">
        <v>97</v>
      </c>
      <c r="C1093">
        <v>4</v>
      </c>
      <c r="D1093" t="str">
        <f t="shared" si="17"/>
        <v>Probabilistic</v>
      </c>
      <c r="E1093" t="s">
        <v>140</v>
      </c>
      <c r="F1093" t="s">
        <v>139</v>
      </c>
      <c r="G1093">
        <v>0</v>
      </c>
    </row>
    <row r="1094" spans="1:7" x14ac:dyDescent="0.25">
      <c r="A1094">
        <v>9</v>
      </c>
      <c r="B1094" t="s">
        <v>104</v>
      </c>
      <c r="C1094">
        <v>6</v>
      </c>
      <c r="D1094" t="str">
        <f t="shared" si="17"/>
        <v>Probabilistic</v>
      </c>
      <c r="E1094" t="s">
        <v>140</v>
      </c>
      <c r="F1094" t="s">
        <v>139</v>
      </c>
      <c r="G1094">
        <v>1</v>
      </c>
    </row>
    <row r="1095" spans="1:7" x14ac:dyDescent="0.25">
      <c r="A1095">
        <v>9</v>
      </c>
      <c r="B1095" t="s">
        <v>98</v>
      </c>
      <c r="C1095">
        <v>2</v>
      </c>
      <c r="D1095" t="str">
        <f t="shared" si="17"/>
        <v>Probabilistic</v>
      </c>
      <c r="E1095" t="s">
        <v>140</v>
      </c>
      <c r="F1095" t="s">
        <v>139</v>
      </c>
      <c r="G1095">
        <v>0</v>
      </c>
    </row>
    <row r="1096" spans="1:7" x14ac:dyDescent="0.25">
      <c r="A1096">
        <v>9</v>
      </c>
      <c r="B1096" t="s">
        <v>100</v>
      </c>
      <c r="C1096">
        <v>7</v>
      </c>
      <c r="D1096" t="str">
        <f t="shared" si="17"/>
        <v>Probabilistic</v>
      </c>
      <c r="E1096" t="s">
        <v>140</v>
      </c>
      <c r="F1096" t="s">
        <v>139</v>
      </c>
      <c r="G1096">
        <v>1</v>
      </c>
    </row>
    <row r="1097" spans="1:7" x14ac:dyDescent="0.25">
      <c r="A1097">
        <v>9</v>
      </c>
      <c r="B1097" t="s">
        <v>94</v>
      </c>
      <c r="C1097">
        <v>5</v>
      </c>
      <c r="D1097" t="str">
        <f t="shared" si="17"/>
        <v>Probabilistic</v>
      </c>
      <c r="E1097" t="s">
        <v>140</v>
      </c>
      <c r="F1097" t="s">
        <v>139</v>
      </c>
      <c r="G1097">
        <v>1</v>
      </c>
    </row>
    <row r="1098" spans="1:7" x14ac:dyDescent="0.25">
      <c r="A1098">
        <v>9</v>
      </c>
      <c r="B1098" t="s">
        <v>91</v>
      </c>
      <c r="C1098">
        <v>1</v>
      </c>
      <c r="D1098" t="str">
        <f t="shared" si="17"/>
        <v>Probabilistic</v>
      </c>
      <c r="E1098" t="s">
        <v>140</v>
      </c>
      <c r="F1098" t="s">
        <v>139</v>
      </c>
      <c r="G1098">
        <v>0</v>
      </c>
    </row>
    <row r="1099" spans="1:7" x14ac:dyDescent="0.25">
      <c r="A1099">
        <v>9</v>
      </c>
      <c r="B1099" t="s">
        <v>86</v>
      </c>
      <c r="C1099">
        <v>1</v>
      </c>
      <c r="D1099" t="str">
        <f t="shared" si="17"/>
        <v>Probabilistic</v>
      </c>
      <c r="E1099" t="s">
        <v>140</v>
      </c>
      <c r="F1099" t="s">
        <v>139</v>
      </c>
      <c r="G1099">
        <v>0</v>
      </c>
    </row>
    <row r="1100" spans="1:7" x14ac:dyDescent="0.25">
      <c r="A1100">
        <v>9</v>
      </c>
      <c r="B1100" t="s">
        <v>95</v>
      </c>
      <c r="C1100">
        <v>9</v>
      </c>
      <c r="D1100" t="str">
        <f t="shared" si="17"/>
        <v>Probabilistic</v>
      </c>
      <c r="E1100" t="s">
        <v>140</v>
      </c>
      <c r="F1100" t="s">
        <v>139</v>
      </c>
      <c r="G1100">
        <v>1</v>
      </c>
    </row>
    <row r="1101" spans="1:7" x14ac:dyDescent="0.25">
      <c r="A1101">
        <v>9</v>
      </c>
      <c r="B1101" t="s">
        <v>96</v>
      </c>
      <c r="C1101">
        <v>6</v>
      </c>
      <c r="D1101" t="str">
        <f t="shared" si="17"/>
        <v>Probabilistic</v>
      </c>
      <c r="E1101" t="s">
        <v>140</v>
      </c>
      <c r="F1101" t="s">
        <v>139</v>
      </c>
      <c r="G1101">
        <v>1</v>
      </c>
    </row>
    <row r="1102" spans="1:7" x14ac:dyDescent="0.25">
      <c r="A1102">
        <v>9</v>
      </c>
      <c r="B1102" t="s">
        <v>82</v>
      </c>
      <c r="C1102">
        <v>8</v>
      </c>
      <c r="D1102" t="str">
        <f t="shared" si="17"/>
        <v>Probabilistic</v>
      </c>
      <c r="E1102" t="s">
        <v>140</v>
      </c>
      <c r="F1102" t="s">
        <v>139</v>
      </c>
      <c r="G1102">
        <v>1</v>
      </c>
    </row>
    <row r="1103" spans="1:7" x14ac:dyDescent="0.25">
      <c r="A1103">
        <v>9</v>
      </c>
      <c r="B1103" t="s">
        <v>104</v>
      </c>
      <c r="C1103">
        <v>6</v>
      </c>
      <c r="D1103" t="str">
        <f t="shared" si="17"/>
        <v>Probabilistic</v>
      </c>
      <c r="E1103" t="s">
        <v>140</v>
      </c>
      <c r="F1103" t="s">
        <v>139</v>
      </c>
      <c r="G1103">
        <v>0</v>
      </c>
    </row>
    <row r="1104" spans="1:7" x14ac:dyDescent="0.25">
      <c r="A1104">
        <v>9</v>
      </c>
      <c r="B1104" t="s">
        <v>96</v>
      </c>
      <c r="C1104">
        <v>6</v>
      </c>
      <c r="D1104" t="str">
        <f t="shared" si="17"/>
        <v>Probabilistic</v>
      </c>
      <c r="E1104" t="s">
        <v>140</v>
      </c>
      <c r="F1104" t="s">
        <v>139</v>
      </c>
      <c r="G1104">
        <v>1</v>
      </c>
    </row>
    <row r="1105" spans="1:7" x14ac:dyDescent="0.25">
      <c r="A1105">
        <v>9</v>
      </c>
      <c r="B1105" t="s">
        <v>86</v>
      </c>
      <c r="C1105">
        <v>1</v>
      </c>
      <c r="D1105" t="str">
        <f t="shared" si="17"/>
        <v>Probabilistic</v>
      </c>
      <c r="E1105" t="s">
        <v>140</v>
      </c>
      <c r="F1105" t="s">
        <v>139</v>
      </c>
      <c r="G1105">
        <v>0</v>
      </c>
    </row>
    <row r="1106" spans="1:7" x14ac:dyDescent="0.25">
      <c r="A1106">
        <v>9</v>
      </c>
      <c r="B1106" t="s">
        <v>93</v>
      </c>
      <c r="C1106">
        <v>7</v>
      </c>
      <c r="D1106" t="str">
        <f t="shared" si="17"/>
        <v>Probabilistic</v>
      </c>
      <c r="E1106" t="s">
        <v>140</v>
      </c>
      <c r="F1106" t="s">
        <v>139</v>
      </c>
      <c r="G1106">
        <v>1</v>
      </c>
    </row>
    <row r="1107" spans="1:7" x14ac:dyDescent="0.25">
      <c r="A1107">
        <v>9</v>
      </c>
      <c r="B1107" t="s">
        <v>126</v>
      </c>
      <c r="C1107">
        <v>1</v>
      </c>
      <c r="D1107" t="str">
        <f t="shared" si="17"/>
        <v>Probabilistic</v>
      </c>
      <c r="E1107" t="s">
        <v>140</v>
      </c>
      <c r="F1107" t="s">
        <v>138</v>
      </c>
      <c r="G1107">
        <v>0</v>
      </c>
    </row>
    <row r="1108" spans="1:7" x14ac:dyDescent="0.25">
      <c r="A1108">
        <v>9</v>
      </c>
      <c r="B1108" t="s">
        <v>118</v>
      </c>
      <c r="C1108">
        <v>9</v>
      </c>
      <c r="D1108" t="str">
        <f t="shared" si="17"/>
        <v>Probabilistic</v>
      </c>
      <c r="E1108" t="s">
        <v>140</v>
      </c>
      <c r="F1108" t="s">
        <v>138</v>
      </c>
      <c r="G1108">
        <v>1</v>
      </c>
    </row>
    <row r="1109" spans="1:7" x14ac:dyDescent="0.25">
      <c r="A1109">
        <v>9</v>
      </c>
      <c r="B1109" t="s">
        <v>115</v>
      </c>
      <c r="C1109">
        <v>5</v>
      </c>
      <c r="D1109" t="str">
        <f t="shared" si="17"/>
        <v>Probabilistic</v>
      </c>
      <c r="E1109" t="s">
        <v>140</v>
      </c>
      <c r="F1109" t="s">
        <v>138</v>
      </c>
      <c r="G1109">
        <v>1</v>
      </c>
    </row>
    <row r="1110" spans="1:7" x14ac:dyDescent="0.25">
      <c r="A1110">
        <v>9</v>
      </c>
      <c r="B1110" t="s">
        <v>118</v>
      </c>
      <c r="C1110">
        <v>9</v>
      </c>
      <c r="D1110" t="str">
        <f t="shared" si="17"/>
        <v>Probabilistic</v>
      </c>
      <c r="E1110" t="s">
        <v>140</v>
      </c>
      <c r="F1110" t="s">
        <v>138</v>
      </c>
      <c r="G1110">
        <v>1</v>
      </c>
    </row>
    <row r="1111" spans="1:7" x14ac:dyDescent="0.25">
      <c r="A1111">
        <v>9</v>
      </c>
      <c r="B1111" t="s">
        <v>110</v>
      </c>
      <c r="C1111">
        <v>3</v>
      </c>
      <c r="D1111" t="str">
        <f t="shared" si="17"/>
        <v>Probabilistic</v>
      </c>
      <c r="E1111" t="s">
        <v>140</v>
      </c>
      <c r="F1111" t="s">
        <v>138</v>
      </c>
      <c r="G1111">
        <v>0</v>
      </c>
    </row>
    <row r="1112" spans="1:7" x14ac:dyDescent="0.25">
      <c r="A1112">
        <v>9</v>
      </c>
      <c r="B1112" t="s">
        <v>125</v>
      </c>
      <c r="C1112">
        <v>2</v>
      </c>
      <c r="D1112" t="str">
        <f t="shared" si="17"/>
        <v>Probabilistic</v>
      </c>
      <c r="E1112" t="s">
        <v>140</v>
      </c>
      <c r="F1112" t="s">
        <v>138</v>
      </c>
      <c r="G1112">
        <v>0</v>
      </c>
    </row>
    <row r="1113" spans="1:7" x14ac:dyDescent="0.25">
      <c r="A1113">
        <v>9</v>
      </c>
      <c r="B1113" t="s">
        <v>122</v>
      </c>
      <c r="C1113">
        <v>5</v>
      </c>
      <c r="D1113" t="str">
        <f t="shared" si="17"/>
        <v>Probabilistic</v>
      </c>
      <c r="E1113" t="s">
        <v>140</v>
      </c>
      <c r="F1113" t="s">
        <v>138</v>
      </c>
      <c r="G1113">
        <v>1</v>
      </c>
    </row>
    <row r="1114" spans="1:7" x14ac:dyDescent="0.25">
      <c r="A1114">
        <v>9</v>
      </c>
      <c r="B1114" t="s">
        <v>121</v>
      </c>
      <c r="C1114">
        <v>4</v>
      </c>
      <c r="D1114" t="str">
        <f t="shared" si="17"/>
        <v>Probabilistic</v>
      </c>
      <c r="E1114" t="s">
        <v>140</v>
      </c>
      <c r="F1114" t="s">
        <v>138</v>
      </c>
      <c r="G1114">
        <v>0</v>
      </c>
    </row>
    <row r="1115" spans="1:7" x14ac:dyDescent="0.25">
      <c r="A1115">
        <v>9</v>
      </c>
      <c r="B1115" t="s">
        <v>118</v>
      </c>
      <c r="C1115">
        <v>9</v>
      </c>
      <c r="D1115" t="str">
        <f t="shared" si="17"/>
        <v>Probabilistic</v>
      </c>
      <c r="E1115" t="s">
        <v>140</v>
      </c>
      <c r="F1115" t="s">
        <v>138</v>
      </c>
      <c r="G1115">
        <v>1</v>
      </c>
    </row>
    <row r="1116" spans="1:7" x14ac:dyDescent="0.25">
      <c r="A1116">
        <v>9</v>
      </c>
      <c r="B1116" t="s">
        <v>111</v>
      </c>
      <c r="C1116">
        <v>6</v>
      </c>
      <c r="D1116" t="str">
        <f t="shared" si="17"/>
        <v>Probabilistic</v>
      </c>
      <c r="E1116" t="s">
        <v>140</v>
      </c>
      <c r="F1116" t="s">
        <v>138</v>
      </c>
      <c r="G1116">
        <v>1</v>
      </c>
    </row>
    <row r="1117" spans="1:7" x14ac:dyDescent="0.25">
      <c r="A1117">
        <v>9</v>
      </c>
      <c r="B1117" t="s">
        <v>116</v>
      </c>
      <c r="C1117">
        <v>8</v>
      </c>
      <c r="D1117" t="str">
        <f t="shared" si="17"/>
        <v>Probabilistic</v>
      </c>
      <c r="E1117" t="s">
        <v>140</v>
      </c>
      <c r="F1117" t="s">
        <v>138</v>
      </c>
      <c r="G1117">
        <v>1</v>
      </c>
    </row>
    <row r="1118" spans="1:7" x14ac:dyDescent="0.25">
      <c r="A1118">
        <v>9</v>
      </c>
      <c r="B1118" t="s">
        <v>122</v>
      </c>
      <c r="C1118">
        <v>5</v>
      </c>
      <c r="D1118" t="str">
        <f t="shared" si="17"/>
        <v>Probabilistic</v>
      </c>
      <c r="E1118" t="s">
        <v>140</v>
      </c>
      <c r="F1118" t="s">
        <v>138</v>
      </c>
      <c r="G1118">
        <v>1</v>
      </c>
    </row>
    <row r="1119" spans="1:7" x14ac:dyDescent="0.25">
      <c r="A1119">
        <v>9</v>
      </c>
      <c r="B1119" t="s">
        <v>124</v>
      </c>
      <c r="C1119">
        <v>9</v>
      </c>
      <c r="D1119" t="str">
        <f t="shared" si="17"/>
        <v>Probabilistic</v>
      </c>
      <c r="E1119" t="s">
        <v>140</v>
      </c>
      <c r="F1119" t="s">
        <v>138</v>
      </c>
      <c r="G1119">
        <v>1</v>
      </c>
    </row>
    <row r="1120" spans="1:7" x14ac:dyDescent="0.25">
      <c r="A1120">
        <v>9</v>
      </c>
      <c r="B1120" t="s">
        <v>111</v>
      </c>
      <c r="C1120">
        <v>6</v>
      </c>
      <c r="D1120" t="str">
        <f t="shared" si="17"/>
        <v>Probabilistic</v>
      </c>
      <c r="E1120" t="s">
        <v>140</v>
      </c>
      <c r="F1120" t="s">
        <v>138</v>
      </c>
      <c r="G1120">
        <v>1</v>
      </c>
    </row>
    <row r="1121" spans="1:7" x14ac:dyDescent="0.25">
      <c r="A1121">
        <v>9</v>
      </c>
      <c r="B1121" t="s">
        <v>116</v>
      </c>
      <c r="C1121">
        <v>8</v>
      </c>
      <c r="D1121" t="str">
        <f t="shared" si="17"/>
        <v>Probabilistic</v>
      </c>
      <c r="E1121" t="s">
        <v>140</v>
      </c>
      <c r="F1121" t="s">
        <v>138</v>
      </c>
      <c r="G1121">
        <v>1</v>
      </c>
    </row>
    <row r="1122" spans="1:7" x14ac:dyDescent="0.25">
      <c r="A1122">
        <v>9</v>
      </c>
      <c r="B1122" t="s">
        <v>110</v>
      </c>
      <c r="C1122">
        <v>3</v>
      </c>
      <c r="D1122" t="str">
        <f t="shared" si="17"/>
        <v>Probabilistic</v>
      </c>
      <c r="E1122" t="s">
        <v>140</v>
      </c>
      <c r="F1122" t="s">
        <v>138</v>
      </c>
      <c r="G1122">
        <v>0</v>
      </c>
    </row>
    <row r="1123" spans="1:7" x14ac:dyDescent="0.25">
      <c r="A1123">
        <v>9</v>
      </c>
      <c r="B1123" t="s">
        <v>118</v>
      </c>
      <c r="C1123">
        <v>9</v>
      </c>
      <c r="D1123" t="str">
        <f t="shared" si="17"/>
        <v>Probabilistic</v>
      </c>
      <c r="E1123" t="s">
        <v>140</v>
      </c>
      <c r="F1123" t="s">
        <v>138</v>
      </c>
      <c r="G1123">
        <v>1</v>
      </c>
    </row>
    <row r="1124" spans="1:7" x14ac:dyDescent="0.25">
      <c r="A1124">
        <v>9</v>
      </c>
      <c r="B1124" t="s">
        <v>121</v>
      </c>
      <c r="C1124">
        <v>4</v>
      </c>
      <c r="D1124" t="str">
        <f t="shared" si="17"/>
        <v>Probabilistic</v>
      </c>
      <c r="E1124" t="s">
        <v>140</v>
      </c>
      <c r="F1124" t="s">
        <v>138</v>
      </c>
      <c r="G1124">
        <v>0</v>
      </c>
    </row>
    <row r="1125" spans="1:7" x14ac:dyDescent="0.25">
      <c r="A1125">
        <v>9</v>
      </c>
      <c r="B1125" t="s">
        <v>111</v>
      </c>
      <c r="C1125">
        <v>6</v>
      </c>
      <c r="D1125" t="str">
        <f t="shared" si="17"/>
        <v>Probabilistic</v>
      </c>
      <c r="E1125" t="s">
        <v>140</v>
      </c>
      <c r="F1125" t="s">
        <v>138</v>
      </c>
      <c r="G1125">
        <v>1</v>
      </c>
    </row>
    <row r="1126" spans="1:7" x14ac:dyDescent="0.25">
      <c r="A1126">
        <v>9</v>
      </c>
      <c r="B1126" t="s">
        <v>126</v>
      </c>
      <c r="C1126">
        <v>1</v>
      </c>
      <c r="D1126" t="str">
        <f t="shared" si="17"/>
        <v>Probabilistic</v>
      </c>
      <c r="E1126" t="s">
        <v>140</v>
      </c>
      <c r="F1126" t="s">
        <v>138</v>
      </c>
      <c r="G1126">
        <v>0</v>
      </c>
    </row>
    <row r="1127" spans="1:7" x14ac:dyDescent="0.25">
      <c r="A1127">
        <v>9</v>
      </c>
      <c r="B1127" t="s">
        <v>105</v>
      </c>
      <c r="C1127">
        <v>1</v>
      </c>
      <c r="D1127" t="str">
        <f t="shared" si="17"/>
        <v>Probabilistic</v>
      </c>
      <c r="E1127" t="s">
        <v>140</v>
      </c>
      <c r="F1127" t="s">
        <v>138</v>
      </c>
      <c r="G1127">
        <v>0</v>
      </c>
    </row>
    <row r="1128" spans="1:7" x14ac:dyDescent="0.25">
      <c r="A1128">
        <v>9</v>
      </c>
      <c r="B1128" t="s">
        <v>126</v>
      </c>
      <c r="C1128">
        <v>1</v>
      </c>
      <c r="D1128" t="str">
        <f t="shared" si="17"/>
        <v>Probabilistic</v>
      </c>
      <c r="E1128" t="s">
        <v>140</v>
      </c>
      <c r="F1128" t="s">
        <v>138</v>
      </c>
      <c r="G1128">
        <v>0</v>
      </c>
    </row>
    <row r="1129" spans="1:7" x14ac:dyDescent="0.25">
      <c r="A1129">
        <v>9</v>
      </c>
      <c r="B1129" t="s">
        <v>125</v>
      </c>
      <c r="C1129">
        <v>2</v>
      </c>
      <c r="D1129" t="str">
        <f t="shared" si="17"/>
        <v>Probabilistic</v>
      </c>
      <c r="E1129" t="s">
        <v>140</v>
      </c>
      <c r="F1129" t="s">
        <v>138</v>
      </c>
      <c r="G1129">
        <v>0</v>
      </c>
    </row>
    <row r="1130" spans="1:7" x14ac:dyDescent="0.25">
      <c r="A1130">
        <v>9</v>
      </c>
      <c r="B1130" t="s">
        <v>105</v>
      </c>
      <c r="C1130">
        <v>1</v>
      </c>
      <c r="D1130" t="str">
        <f t="shared" si="17"/>
        <v>Probabilistic</v>
      </c>
      <c r="E1130" t="s">
        <v>140</v>
      </c>
      <c r="F1130" t="s">
        <v>138</v>
      </c>
      <c r="G1130">
        <v>0</v>
      </c>
    </row>
    <row r="1131" spans="1:7" x14ac:dyDescent="0.25">
      <c r="A1131">
        <v>9</v>
      </c>
      <c r="B1131" t="s">
        <v>123</v>
      </c>
      <c r="C1131">
        <v>7</v>
      </c>
      <c r="D1131" t="str">
        <f t="shared" si="17"/>
        <v>Probabilistic</v>
      </c>
      <c r="E1131" t="s">
        <v>140</v>
      </c>
      <c r="F1131" t="s">
        <v>138</v>
      </c>
      <c r="G1131">
        <v>1</v>
      </c>
    </row>
    <row r="1132" spans="1:7" x14ac:dyDescent="0.25">
      <c r="A1132">
        <v>9</v>
      </c>
      <c r="B1132" t="s">
        <v>123</v>
      </c>
      <c r="C1132">
        <v>7</v>
      </c>
      <c r="D1132" t="str">
        <f t="shared" si="17"/>
        <v>Probabilistic</v>
      </c>
      <c r="E1132" t="s">
        <v>140</v>
      </c>
      <c r="F1132" t="s">
        <v>138</v>
      </c>
      <c r="G1132">
        <v>1</v>
      </c>
    </row>
    <row r="1133" spans="1:7" x14ac:dyDescent="0.25">
      <c r="A1133">
        <v>9</v>
      </c>
      <c r="B1133" t="s">
        <v>117</v>
      </c>
      <c r="C1133">
        <v>7</v>
      </c>
      <c r="D1133" t="str">
        <f t="shared" si="17"/>
        <v>Probabilistic</v>
      </c>
      <c r="E1133" t="s">
        <v>140</v>
      </c>
      <c r="F1133" t="s">
        <v>138</v>
      </c>
      <c r="G1133">
        <v>1</v>
      </c>
    </row>
    <row r="1134" spans="1:7" x14ac:dyDescent="0.25">
      <c r="A1134">
        <v>9</v>
      </c>
      <c r="B1134" t="s">
        <v>111</v>
      </c>
      <c r="C1134">
        <v>6</v>
      </c>
      <c r="D1134" t="str">
        <f t="shared" si="17"/>
        <v>Probabilistic</v>
      </c>
      <c r="E1134" t="s">
        <v>140</v>
      </c>
      <c r="F1134" t="s">
        <v>138</v>
      </c>
      <c r="G1134">
        <v>1</v>
      </c>
    </row>
    <row r="1135" spans="1:7" x14ac:dyDescent="0.25">
      <c r="A1135">
        <v>9</v>
      </c>
      <c r="B1135" t="s">
        <v>118</v>
      </c>
      <c r="C1135">
        <v>9</v>
      </c>
      <c r="D1135" t="str">
        <f t="shared" si="17"/>
        <v>Probabilistic</v>
      </c>
      <c r="E1135" t="s">
        <v>140</v>
      </c>
      <c r="F1135" t="s">
        <v>138</v>
      </c>
      <c r="G1135">
        <v>1</v>
      </c>
    </row>
    <row r="1136" spans="1:7" x14ac:dyDescent="0.25">
      <c r="A1136">
        <v>9</v>
      </c>
      <c r="B1136" t="s">
        <v>125</v>
      </c>
      <c r="C1136">
        <v>2</v>
      </c>
      <c r="D1136" t="str">
        <f t="shared" si="17"/>
        <v>Probabilistic</v>
      </c>
      <c r="E1136" t="s">
        <v>140</v>
      </c>
      <c r="F1136" t="s">
        <v>138</v>
      </c>
      <c r="G1136">
        <v>0</v>
      </c>
    </row>
    <row r="1137" spans="1:7" x14ac:dyDescent="0.25">
      <c r="A1137">
        <v>9</v>
      </c>
      <c r="B1137" t="s">
        <v>116</v>
      </c>
      <c r="C1137">
        <v>8</v>
      </c>
      <c r="D1137" t="str">
        <f t="shared" si="17"/>
        <v>Probabilistic</v>
      </c>
      <c r="E1137" t="s">
        <v>140</v>
      </c>
      <c r="F1137" t="s">
        <v>138</v>
      </c>
      <c r="G1137">
        <v>1</v>
      </c>
    </row>
    <row r="1138" spans="1:7" x14ac:dyDescent="0.25">
      <c r="A1138">
        <v>9</v>
      </c>
      <c r="B1138" t="s">
        <v>111</v>
      </c>
      <c r="C1138">
        <v>6</v>
      </c>
      <c r="D1138" t="str">
        <f t="shared" si="17"/>
        <v>Probabilistic</v>
      </c>
      <c r="E1138" t="s">
        <v>140</v>
      </c>
      <c r="F1138" t="s">
        <v>138</v>
      </c>
      <c r="G1138">
        <v>1</v>
      </c>
    </row>
    <row r="1139" spans="1:7" x14ac:dyDescent="0.25">
      <c r="A1139">
        <v>9</v>
      </c>
      <c r="B1139" t="s">
        <v>117</v>
      </c>
      <c r="C1139">
        <v>7</v>
      </c>
      <c r="D1139" t="str">
        <f t="shared" si="17"/>
        <v>Probabilistic</v>
      </c>
      <c r="E1139" t="s">
        <v>140</v>
      </c>
      <c r="F1139" t="s">
        <v>138</v>
      </c>
      <c r="G1139">
        <v>1</v>
      </c>
    </row>
    <row r="1140" spans="1:7" x14ac:dyDescent="0.25">
      <c r="A1140">
        <v>9</v>
      </c>
      <c r="B1140" t="s">
        <v>128</v>
      </c>
      <c r="C1140">
        <v>3</v>
      </c>
      <c r="D1140" t="str">
        <f t="shared" si="17"/>
        <v>Probabilistic</v>
      </c>
      <c r="E1140" t="s">
        <v>140</v>
      </c>
      <c r="F1140" t="s">
        <v>138</v>
      </c>
      <c r="G1140">
        <v>0</v>
      </c>
    </row>
    <row r="1141" spans="1:7" x14ac:dyDescent="0.25">
      <c r="A1141">
        <v>9</v>
      </c>
      <c r="B1141" t="s">
        <v>105</v>
      </c>
      <c r="C1141">
        <v>1</v>
      </c>
      <c r="D1141" t="str">
        <f t="shared" si="17"/>
        <v>Probabilistic</v>
      </c>
      <c r="E1141" t="s">
        <v>140</v>
      </c>
      <c r="F1141" t="s">
        <v>138</v>
      </c>
      <c r="G1141">
        <v>0</v>
      </c>
    </row>
    <row r="1142" spans="1:7" x14ac:dyDescent="0.25">
      <c r="A1142">
        <v>9</v>
      </c>
      <c r="B1142" t="s">
        <v>120</v>
      </c>
      <c r="C1142">
        <v>6</v>
      </c>
      <c r="D1142" t="str">
        <f t="shared" si="17"/>
        <v>Probabilistic</v>
      </c>
      <c r="E1142" t="s">
        <v>140</v>
      </c>
      <c r="F1142" t="s">
        <v>138</v>
      </c>
      <c r="G1142">
        <v>1</v>
      </c>
    </row>
    <row r="1143" spans="1:7" x14ac:dyDescent="0.25">
      <c r="A1143">
        <v>9</v>
      </c>
      <c r="B1143" t="s">
        <v>123</v>
      </c>
      <c r="C1143">
        <v>7</v>
      </c>
      <c r="D1143" t="str">
        <f t="shared" si="17"/>
        <v>Probabilistic</v>
      </c>
      <c r="E1143" t="s">
        <v>140</v>
      </c>
      <c r="F1143" t="s">
        <v>138</v>
      </c>
      <c r="G1143">
        <v>1</v>
      </c>
    </row>
    <row r="1144" spans="1:7" x14ac:dyDescent="0.25">
      <c r="A1144">
        <v>9</v>
      </c>
      <c r="B1144" t="s">
        <v>113</v>
      </c>
      <c r="C1144">
        <v>8</v>
      </c>
      <c r="D1144" t="str">
        <f t="shared" si="17"/>
        <v>Probabilistic</v>
      </c>
      <c r="E1144" t="s">
        <v>140</v>
      </c>
      <c r="F1144" t="s">
        <v>138</v>
      </c>
      <c r="G1144">
        <v>1</v>
      </c>
    </row>
    <row r="1145" spans="1:7" x14ac:dyDescent="0.25">
      <c r="A1145">
        <v>9</v>
      </c>
      <c r="B1145" t="s">
        <v>125</v>
      </c>
      <c r="C1145">
        <v>2</v>
      </c>
      <c r="D1145" t="str">
        <f t="shared" si="17"/>
        <v>Probabilistic</v>
      </c>
      <c r="E1145" t="s">
        <v>140</v>
      </c>
      <c r="F1145" t="s">
        <v>138</v>
      </c>
      <c r="G1145">
        <v>0</v>
      </c>
    </row>
    <row r="1146" spans="1:7" x14ac:dyDescent="0.25">
      <c r="A1146">
        <v>9</v>
      </c>
      <c r="B1146" t="s">
        <v>115</v>
      </c>
      <c r="C1146">
        <v>5</v>
      </c>
      <c r="D1146" t="str">
        <f t="shared" si="17"/>
        <v>Probabilistic</v>
      </c>
      <c r="E1146" t="s">
        <v>140</v>
      </c>
      <c r="F1146" t="s">
        <v>138</v>
      </c>
      <c r="G1146">
        <v>1</v>
      </c>
    </row>
    <row r="1147" spans="1:7" x14ac:dyDescent="0.25">
      <c r="A1147">
        <v>9</v>
      </c>
      <c r="B1147" t="s">
        <v>126</v>
      </c>
      <c r="C1147">
        <v>1</v>
      </c>
      <c r="D1147" t="str">
        <f t="shared" si="17"/>
        <v>Probabilistic</v>
      </c>
      <c r="E1147" t="s">
        <v>140</v>
      </c>
      <c r="F1147" t="s">
        <v>138</v>
      </c>
      <c r="G1147">
        <v>0</v>
      </c>
    </row>
    <row r="1148" spans="1:7" x14ac:dyDescent="0.25">
      <c r="A1148">
        <v>9</v>
      </c>
      <c r="B1148" t="s">
        <v>105</v>
      </c>
      <c r="C1148">
        <v>1</v>
      </c>
      <c r="D1148" t="str">
        <f t="shared" si="17"/>
        <v>Probabilistic</v>
      </c>
      <c r="E1148" t="s">
        <v>140</v>
      </c>
      <c r="F1148" t="s">
        <v>138</v>
      </c>
      <c r="G1148">
        <v>0</v>
      </c>
    </row>
    <row r="1149" spans="1:7" x14ac:dyDescent="0.25">
      <c r="A1149">
        <v>9</v>
      </c>
      <c r="B1149" t="s">
        <v>119</v>
      </c>
      <c r="C1149">
        <v>4</v>
      </c>
      <c r="D1149" t="str">
        <f t="shared" si="17"/>
        <v>Probabilistic</v>
      </c>
      <c r="E1149" t="s">
        <v>140</v>
      </c>
      <c r="F1149" t="s">
        <v>138</v>
      </c>
      <c r="G1149">
        <v>0</v>
      </c>
    </row>
    <row r="1150" spans="1:7" x14ac:dyDescent="0.25">
      <c r="A1150">
        <v>9</v>
      </c>
      <c r="B1150" t="s">
        <v>116</v>
      </c>
      <c r="C1150">
        <v>8</v>
      </c>
      <c r="D1150" t="str">
        <f t="shared" si="17"/>
        <v>Probabilistic</v>
      </c>
      <c r="E1150" t="s">
        <v>140</v>
      </c>
      <c r="F1150" t="s">
        <v>138</v>
      </c>
      <c r="G1150">
        <v>1</v>
      </c>
    </row>
    <row r="1151" spans="1:7" x14ac:dyDescent="0.25">
      <c r="A1151">
        <v>9</v>
      </c>
      <c r="B1151" t="s">
        <v>113</v>
      </c>
      <c r="C1151">
        <v>8</v>
      </c>
      <c r="D1151" t="str">
        <f t="shared" si="17"/>
        <v>Probabilistic</v>
      </c>
      <c r="E1151" t="s">
        <v>140</v>
      </c>
      <c r="F1151" t="s">
        <v>138</v>
      </c>
      <c r="G1151">
        <v>1</v>
      </c>
    </row>
    <row r="1152" spans="1:7" x14ac:dyDescent="0.25">
      <c r="A1152">
        <v>9</v>
      </c>
      <c r="B1152" t="s">
        <v>117</v>
      </c>
      <c r="C1152">
        <v>7</v>
      </c>
      <c r="D1152" t="str">
        <f t="shared" si="17"/>
        <v>Probabilistic</v>
      </c>
      <c r="E1152" t="s">
        <v>140</v>
      </c>
      <c r="F1152" t="s">
        <v>138</v>
      </c>
      <c r="G1152">
        <v>1</v>
      </c>
    </row>
    <row r="1153" spans="1:7" x14ac:dyDescent="0.25">
      <c r="A1153">
        <v>9</v>
      </c>
      <c r="B1153" t="s">
        <v>123</v>
      </c>
      <c r="C1153">
        <v>7</v>
      </c>
      <c r="D1153" t="str">
        <f t="shared" si="17"/>
        <v>Probabilistic</v>
      </c>
      <c r="E1153" t="s">
        <v>140</v>
      </c>
      <c r="F1153" t="s">
        <v>138</v>
      </c>
      <c r="G1153">
        <v>1</v>
      </c>
    </row>
    <row r="1154" spans="1:7" x14ac:dyDescent="0.25">
      <c r="A1154">
        <v>9</v>
      </c>
      <c r="B1154" t="s">
        <v>120</v>
      </c>
      <c r="C1154">
        <v>6</v>
      </c>
      <c r="D1154" t="str">
        <f t="shared" si="17"/>
        <v>Probabilistic</v>
      </c>
      <c r="E1154" t="s">
        <v>140</v>
      </c>
      <c r="F1154" t="s">
        <v>138</v>
      </c>
      <c r="G1154">
        <v>1</v>
      </c>
    </row>
    <row r="1155" spans="1:7" x14ac:dyDescent="0.25">
      <c r="A1155">
        <v>9</v>
      </c>
      <c r="B1155" t="s">
        <v>119</v>
      </c>
      <c r="C1155">
        <v>4</v>
      </c>
      <c r="D1155" t="str">
        <f t="shared" ref="D1155:D1218" si="18">IF(E1155="Non-Overlapping","Deterministic","Probabilistic")</f>
        <v>Probabilistic</v>
      </c>
      <c r="E1155" t="s">
        <v>140</v>
      </c>
      <c r="F1155" t="s">
        <v>138</v>
      </c>
      <c r="G1155">
        <v>0</v>
      </c>
    </row>
    <row r="1156" spans="1:7" x14ac:dyDescent="0.25">
      <c r="A1156">
        <v>9</v>
      </c>
      <c r="B1156" t="s">
        <v>110</v>
      </c>
      <c r="C1156">
        <v>3</v>
      </c>
      <c r="D1156" t="str">
        <f t="shared" si="18"/>
        <v>Probabilistic</v>
      </c>
      <c r="E1156" t="s">
        <v>140</v>
      </c>
      <c r="F1156" t="s">
        <v>138</v>
      </c>
      <c r="G1156">
        <v>0</v>
      </c>
    </row>
    <row r="1157" spans="1:7" x14ac:dyDescent="0.25">
      <c r="A1157">
        <v>9</v>
      </c>
      <c r="B1157" t="s">
        <v>110</v>
      </c>
      <c r="C1157">
        <v>3</v>
      </c>
      <c r="D1157" t="str">
        <f t="shared" si="18"/>
        <v>Probabilistic</v>
      </c>
      <c r="E1157" t="s">
        <v>140</v>
      </c>
      <c r="F1157" t="s">
        <v>138</v>
      </c>
      <c r="G1157">
        <v>0</v>
      </c>
    </row>
    <row r="1158" spans="1:7" x14ac:dyDescent="0.25">
      <c r="A1158">
        <v>9</v>
      </c>
      <c r="B1158" t="s">
        <v>116</v>
      </c>
      <c r="C1158">
        <v>8</v>
      </c>
      <c r="D1158" t="str">
        <f t="shared" si="18"/>
        <v>Probabilistic</v>
      </c>
      <c r="E1158" t="s">
        <v>140</v>
      </c>
      <c r="F1158" t="s">
        <v>138</v>
      </c>
      <c r="G1158">
        <v>1</v>
      </c>
    </row>
    <row r="1159" spans="1:7" x14ac:dyDescent="0.25">
      <c r="A1159">
        <v>9</v>
      </c>
      <c r="B1159" t="s">
        <v>115</v>
      </c>
      <c r="C1159">
        <v>5</v>
      </c>
      <c r="D1159" t="str">
        <f t="shared" si="18"/>
        <v>Probabilistic</v>
      </c>
      <c r="E1159" t="s">
        <v>140</v>
      </c>
      <c r="F1159" t="s">
        <v>138</v>
      </c>
      <c r="G1159">
        <v>1</v>
      </c>
    </row>
    <row r="1160" spans="1:7" x14ac:dyDescent="0.25">
      <c r="A1160">
        <v>9</v>
      </c>
      <c r="B1160" t="s">
        <v>124</v>
      </c>
      <c r="C1160">
        <v>9</v>
      </c>
      <c r="D1160" t="str">
        <f t="shared" si="18"/>
        <v>Probabilistic</v>
      </c>
      <c r="E1160" t="s">
        <v>140</v>
      </c>
      <c r="F1160" t="s">
        <v>138</v>
      </c>
      <c r="G1160">
        <v>1</v>
      </c>
    </row>
    <row r="1161" spans="1:7" x14ac:dyDescent="0.25">
      <c r="A1161">
        <v>9</v>
      </c>
      <c r="B1161" t="s">
        <v>110</v>
      </c>
      <c r="C1161">
        <v>3</v>
      </c>
      <c r="D1161" t="str">
        <f t="shared" si="18"/>
        <v>Probabilistic</v>
      </c>
      <c r="E1161" t="s">
        <v>140</v>
      </c>
      <c r="F1161" t="s">
        <v>138</v>
      </c>
      <c r="G1161">
        <v>0</v>
      </c>
    </row>
    <row r="1162" spans="1:7" x14ac:dyDescent="0.25">
      <c r="A1162">
        <v>9</v>
      </c>
      <c r="B1162" t="s">
        <v>125</v>
      </c>
      <c r="C1162">
        <v>2</v>
      </c>
      <c r="D1162" t="str">
        <f t="shared" si="18"/>
        <v>Probabilistic</v>
      </c>
      <c r="E1162" t="s">
        <v>140</v>
      </c>
      <c r="F1162" t="s">
        <v>138</v>
      </c>
      <c r="G1162">
        <v>0</v>
      </c>
    </row>
    <row r="1163" spans="1:7" x14ac:dyDescent="0.25">
      <c r="A1163">
        <v>9</v>
      </c>
      <c r="B1163" t="s">
        <v>125</v>
      </c>
      <c r="C1163">
        <v>2</v>
      </c>
      <c r="D1163" t="str">
        <f t="shared" si="18"/>
        <v>Probabilistic</v>
      </c>
      <c r="E1163" t="s">
        <v>140</v>
      </c>
      <c r="F1163" t="s">
        <v>138</v>
      </c>
      <c r="G1163">
        <v>0</v>
      </c>
    </row>
    <row r="1164" spans="1:7" x14ac:dyDescent="0.25">
      <c r="A1164">
        <v>9</v>
      </c>
      <c r="B1164" t="s">
        <v>113</v>
      </c>
      <c r="C1164">
        <v>8</v>
      </c>
      <c r="D1164" t="str">
        <f t="shared" si="18"/>
        <v>Probabilistic</v>
      </c>
      <c r="E1164" t="s">
        <v>140</v>
      </c>
      <c r="F1164" t="s">
        <v>138</v>
      </c>
      <c r="G1164">
        <v>1</v>
      </c>
    </row>
    <row r="1165" spans="1:7" x14ac:dyDescent="0.25">
      <c r="A1165">
        <v>9</v>
      </c>
      <c r="B1165" t="s">
        <v>127</v>
      </c>
      <c r="C1165">
        <v>2</v>
      </c>
      <c r="D1165" t="str">
        <f t="shared" si="18"/>
        <v>Probabilistic</v>
      </c>
      <c r="E1165" t="s">
        <v>140</v>
      </c>
      <c r="F1165" t="s">
        <v>138</v>
      </c>
      <c r="G1165">
        <v>0</v>
      </c>
    </row>
    <row r="1166" spans="1:7" x14ac:dyDescent="0.25">
      <c r="A1166">
        <v>9</v>
      </c>
      <c r="B1166" t="s">
        <v>115</v>
      </c>
      <c r="C1166">
        <v>5</v>
      </c>
      <c r="D1166" t="str">
        <f t="shared" si="18"/>
        <v>Probabilistic</v>
      </c>
      <c r="E1166" t="s">
        <v>140</v>
      </c>
      <c r="F1166" t="s">
        <v>138</v>
      </c>
      <c r="G1166">
        <v>1</v>
      </c>
    </row>
    <row r="1167" spans="1:7" x14ac:dyDescent="0.25">
      <c r="A1167">
        <v>9</v>
      </c>
      <c r="B1167" t="s">
        <v>121</v>
      </c>
      <c r="C1167">
        <v>4</v>
      </c>
      <c r="D1167" t="str">
        <f t="shared" si="18"/>
        <v>Probabilistic</v>
      </c>
      <c r="E1167" t="s">
        <v>140</v>
      </c>
      <c r="F1167" t="s">
        <v>138</v>
      </c>
      <c r="G1167">
        <v>0</v>
      </c>
    </row>
    <row r="1168" spans="1:7" x14ac:dyDescent="0.25">
      <c r="A1168">
        <v>9</v>
      </c>
      <c r="B1168" t="s">
        <v>110</v>
      </c>
      <c r="C1168">
        <v>3</v>
      </c>
      <c r="D1168" t="str">
        <f t="shared" si="18"/>
        <v>Probabilistic</v>
      </c>
      <c r="E1168" t="s">
        <v>140</v>
      </c>
      <c r="F1168" t="s">
        <v>138</v>
      </c>
      <c r="G1168">
        <v>0</v>
      </c>
    </row>
    <row r="1169" spans="1:7" x14ac:dyDescent="0.25">
      <c r="A1169">
        <v>9</v>
      </c>
      <c r="B1169" t="s">
        <v>127</v>
      </c>
      <c r="C1169">
        <v>2</v>
      </c>
      <c r="D1169" t="str">
        <f t="shared" si="18"/>
        <v>Probabilistic</v>
      </c>
      <c r="E1169" t="s">
        <v>140</v>
      </c>
      <c r="F1169" t="s">
        <v>138</v>
      </c>
      <c r="G1169">
        <v>0</v>
      </c>
    </row>
    <row r="1170" spans="1:7" x14ac:dyDescent="0.25">
      <c r="A1170">
        <v>9</v>
      </c>
      <c r="B1170" t="s">
        <v>123</v>
      </c>
      <c r="C1170">
        <v>7</v>
      </c>
      <c r="D1170" t="str">
        <f t="shared" si="18"/>
        <v>Probabilistic</v>
      </c>
      <c r="E1170" t="s">
        <v>140</v>
      </c>
      <c r="F1170" t="s">
        <v>138</v>
      </c>
      <c r="G1170">
        <v>1</v>
      </c>
    </row>
    <row r="1171" spans="1:7" x14ac:dyDescent="0.25">
      <c r="A1171">
        <v>9</v>
      </c>
      <c r="B1171" t="s">
        <v>115</v>
      </c>
      <c r="C1171">
        <v>5</v>
      </c>
      <c r="D1171" t="str">
        <f t="shared" si="18"/>
        <v>Probabilistic</v>
      </c>
      <c r="E1171" t="s">
        <v>140</v>
      </c>
      <c r="F1171" t="s">
        <v>138</v>
      </c>
      <c r="G1171">
        <v>1</v>
      </c>
    </row>
    <row r="1172" spans="1:7" x14ac:dyDescent="0.25">
      <c r="A1172">
        <v>9</v>
      </c>
      <c r="B1172" t="s">
        <v>119</v>
      </c>
      <c r="C1172">
        <v>4</v>
      </c>
      <c r="D1172" t="str">
        <f t="shared" si="18"/>
        <v>Probabilistic</v>
      </c>
      <c r="E1172" t="s">
        <v>140</v>
      </c>
      <c r="F1172" t="s">
        <v>138</v>
      </c>
      <c r="G1172">
        <v>0</v>
      </c>
    </row>
    <row r="1173" spans="1:7" x14ac:dyDescent="0.25">
      <c r="A1173">
        <v>9</v>
      </c>
      <c r="B1173" t="s">
        <v>49</v>
      </c>
      <c r="C1173">
        <v>1</v>
      </c>
      <c r="D1173" t="str">
        <f t="shared" si="18"/>
        <v>Deterministic</v>
      </c>
      <c r="E1173" t="s">
        <v>137</v>
      </c>
      <c r="F1173" t="s">
        <v>138</v>
      </c>
      <c r="G1173">
        <v>0</v>
      </c>
    </row>
    <row r="1174" spans="1:7" x14ac:dyDescent="0.25">
      <c r="A1174">
        <v>9</v>
      </c>
      <c r="B1174" t="s">
        <v>52</v>
      </c>
      <c r="C1174">
        <v>5</v>
      </c>
      <c r="D1174" t="str">
        <f t="shared" si="18"/>
        <v>Deterministic</v>
      </c>
      <c r="E1174" t="s">
        <v>137</v>
      </c>
      <c r="F1174" t="s">
        <v>138</v>
      </c>
      <c r="G1174">
        <v>1</v>
      </c>
    </row>
    <row r="1175" spans="1:7" x14ac:dyDescent="0.25">
      <c r="A1175">
        <v>9</v>
      </c>
      <c r="B1175" t="s">
        <v>51</v>
      </c>
      <c r="C1175">
        <v>7</v>
      </c>
      <c r="D1175" t="str">
        <f t="shared" si="18"/>
        <v>Deterministic</v>
      </c>
      <c r="E1175" t="s">
        <v>137</v>
      </c>
      <c r="F1175" t="s">
        <v>138</v>
      </c>
      <c r="G1175">
        <v>1</v>
      </c>
    </row>
    <row r="1176" spans="1:7" x14ac:dyDescent="0.25">
      <c r="A1176">
        <v>9</v>
      </c>
      <c r="B1176" t="s">
        <v>29</v>
      </c>
      <c r="C1176">
        <v>6</v>
      </c>
      <c r="D1176" t="str">
        <f t="shared" si="18"/>
        <v>Deterministic</v>
      </c>
      <c r="E1176" t="s">
        <v>137</v>
      </c>
      <c r="F1176" t="s">
        <v>138</v>
      </c>
      <c r="G1176">
        <v>1</v>
      </c>
    </row>
    <row r="1177" spans="1:7" x14ac:dyDescent="0.25">
      <c r="A1177">
        <v>9</v>
      </c>
      <c r="B1177" t="s">
        <v>54</v>
      </c>
      <c r="C1177">
        <v>4</v>
      </c>
      <c r="D1177" t="str">
        <f t="shared" si="18"/>
        <v>Deterministic</v>
      </c>
      <c r="E1177" t="s">
        <v>137</v>
      </c>
      <c r="F1177" t="s">
        <v>138</v>
      </c>
      <c r="G1177">
        <v>0</v>
      </c>
    </row>
    <row r="1178" spans="1:7" x14ac:dyDescent="0.25">
      <c r="A1178">
        <v>9</v>
      </c>
      <c r="B1178" t="s">
        <v>50</v>
      </c>
      <c r="C1178">
        <v>4</v>
      </c>
      <c r="D1178" t="str">
        <f t="shared" si="18"/>
        <v>Deterministic</v>
      </c>
      <c r="E1178" t="s">
        <v>137</v>
      </c>
      <c r="F1178" t="s">
        <v>138</v>
      </c>
      <c r="G1178">
        <v>0</v>
      </c>
    </row>
    <row r="1179" spans="1:7" x14ac:dyDescent="0.25">
      <c r="A1179">
        <v>9</v>
      </c>
      <c r="B1179" t="s">
        <v>57</v>
      </c>
      <c r="C1179">
        <v>2</v>
      </c>
      <c r="D1179" t="str">
        <f t="shared" si="18"/>
        <v>Deterministic</v>
      </c>
      <c r="E1179" t="s">
        <v>137</v>
      </c>
      <c r="F1179" t="s">
        <v>138</v>
      </c>
      <c r="G1179">
        <v>0</v>
      </c>
    </row>
    <row r="1180" spans="1:7" x14ac:dyDescent="0.25">
      <c r="A1180">
        <v>9</v>
      </c>
      <c r="B1180" t="s">
        <v>52</v>
      </c>
      <c r="C1180">
        <v>5</v>
      </c>
      <c r="D1180" t="str">
        <f t="shared" si="18"/>
        <v>Deterministic</v>
      </c>
      <c r="E1180" t="s">
        <v>137</v>
      </c>
      <c r="F1180" t="s">
        <v>138</v>
      </c>
      <c r="G1180">
        <v>1</v>
      </c>
    </row>
    <row r="1181" spans="1:7" x14ac:dyDescent="0.25">
      <c r="A1181">
        <v>9</v>
      </c>
      <c r="B1181" t="s">
        <v>44</v>
      </c>
      <c r="C1181">
        <v>3</v>
      </c>
      <c r="D1181" t="str">
        <f t="shared" si="18"/>
        <v>Deterministic</v>
      </c>
      <c r="E1181" t="s">
        <v>137</v>
      </c>
      <c r="F1181" t="s">
        <v>138</v>
      </c>
      <c r="G1181">
        <v>0</v>
      </c>
    </row>
    <row r="1182" spans="1:7" x14ac:dyDescent="0.25">
      <c r="A1182">
        <v>9</v>
      </c>
      <c r="B1182" t="s">
        <v>50</v>
      </c>
      <c r="C1182">
        <v>4</v>
      </c>
      <c r="D1182" t="str">
        <f t="shared" si="18"/>
        <v>Deterministic</v>
      </c>
      <c r="E1182" t="s">
        <v>137</v>
      </c>
      <c r="F1182" t="s">
        <v>138</v>
      </c>
      <c r="G1182">
        <v>0</v>
      </c>
    </row>
    <row r="1183" spans="1:7" x14ac:dyDescent="0.25">
      <c r="A1183">
        <v>9</v>
      </c>
      <c r="B1183" t="s">
        <v>29</v>
      </c>
      <c r="C1183">
        <v>6</v>
      </c>
      <c r="D1183" t="str">
        <f t="shared" si="18"/>
        <v>Deterministic</v>
      </c>
      <c r="E1183" t="s">
        <v>137</v>
      </c>
      <c r="F1183" t="s">
        <v>138</v>
      </c>
      <c r="G1183">
        <v>0</v>
      </c>
    </row>
    <row r="1184" spans="1:7" x14ac:dyDescent="0.25">
      <c r="A1184">
        <v>9</v>
      </c>
      <c r="B1184" t="s">
        <v>52</v>
      </c>
      <c r="C1184">
        <v>5</v>
      </c>
      <c r="D1184" t="str">
        <f t="shared" si="18"/>
        <v>Deterministic</v>
      </c>
      <c r="E1184" t="s">
        <v>137</v>
      </c>
      <c r="F1184" t="s">
        <v>138</v>
      </c>
      <c r="G1184">
        <v>1</v>
      </c>
    </row>
    <row r="1185" spans="1:7" x14ac:dyDescent="0.25">
      <c r="A1185">
        <v>9</v>
      </c>
      <c r="B1185" t="s">
        <v>43</v>
      </c>
      <c r="C1185">
        <v>8</v>
      </c>
      <c r="D1185" t="str">
        <f t="shared" si="18"/>
        <v>Deterministic</v>
      </c>
      <c r="E1185" t="s">
        <v>137</v>
      </c>
      <c r="F1185" t="s">
        <v>138</v>
      </c>
      <c r="G1185">
        <v>1</v>
      </c>
    </row>
    <row r="1186" spans="1:7" x14ac:dyDescent="0.25">
      <c r="A1186">
        <v>9</v>
      </c>
      <c r="B1186" t="s">
        <v>48</v>
      </c>
      <c r="C1186">
        <v>8</v>
      </c>
      <c r="D1186" t="str">
        <f t="shared" si="18"/>
        <v>Deterministic</v>
      </c>
      <c r="E1186" t="s">
        <v>137</v>
      </c>
      <c r="F1186" t="s">
        <v>138</v>
      </c>
      <c r="G1186">
        <v>1</v>
      </c>
    </row>
    <row r="1187" spans="1:7" x14ac:dyDescent="0.25">
      <c r="A1187">
        <v>9</v>
      </c>
      <c r="B1187" t="s">
        <v>43</v>
      </c>
      <c r="C1187">
        <v>8</v>
      </c>
      <c r="D1187" t="str">
        <f t="shared" si="18"/>
        <v>Deterministic</v>
      </c>
      <c r="E1187" t="s">
        <v>137</v>
      </c>
      <c r="F1187" t="s">
        <v>138</v>
      </c>
      <c r="G1187">
        <v>1</v>
      </c>
    </row>
    <row r="1188" spans="1:7" x14ac:dyDescent="0.25">
      <c r="A1188">
        <v>9</v>
      </c>
      <c r="B1188" t="s">
        <v>46</v>
      </c>
      <c r="C1188">
        <v>6</v>
      </c>
      <c r="D1188" t="str">
        <f t="shared" si="18"/>
        <v>Deterministic</v>
      </c>
      <c r="E1188" t="s">
        <v>137</v>
      </c>
      <c r="F1188" t="s">
        <v>138</v>
      </c>
      <c r="G1188">
        <v>0</v>
      </c>
    </row>
    <row r="1189" spans="1:7" x14ac:dyDescent="0.25">
      <c r="A1189">
        <v>9</v>
      </c>
      <c r="B1189" t="s">
        <v>47</v>
      </c>
      <c r="C1189">
        <v>9</v>
      </c>
      <c r="D1189" t="str">
        <f t="shared" si="18"/>
        <v>Deterministic</v>
      </c>
      <c r="E1189" t="s">
        <v>137</v>
      </c>
      <c r="F1189" t="s">
        <v>138</v>
      </c>
      <c r="G1189">
        <v>1</v>
      </c>
    </row>
    <row r="1190" spans="1:7" x14ac:dyDescent="0.25">
      <c r="A1190">
        <v>9</v>
      </c>
      <c r="B1190" t="s">
        <v>52</v>
      </c>
      <c r="C1190">
        <v>5</v>
      </c>
      <c r="D1190" t="str">
        <f t="shared" si="18"/>
        <v>Deterministic</v>
      </c>
      <c r="E1190" t="s">
        <v>137</v>
      </c>
      <c r="F1190" t="s">
        <v>138</v>
      </c>
      <c r="G1190">
        <v>0</v>
      </c>
    </row>
    <row r="1191" spans="1:7" x14ac:dyDescent="0.25">
      <c r="A1191">
        <v>9</v>
      </c>
      <c r="B1191" t="s">
        <v>44</v>
      </c>
      <c r="C1191">
        <v>3</v>
      </c>
      <c r="D1191" t="str">
        <f t="shared" si="18"/>
        <v>Deterministic</v>
      </c>
      <c r="E1191" t="s">
        <v>137</v>
      </c>
      <c r="F1191" t="s">
        <v>138</v>
      </c>
      <c r="G1191">
        <v>0</v>
      </c>
    </row>
    <row r="1192" spans="1:7" x14ac:dyDescent="0.25">
      <c r="A1192">
        <v>9</v>
      </c>
      <c r="B1192" t="s">
        <v>56</v>
      </c>
      <c r="C1192">
        <v>1</v>
      </c>
      <c r="D1192" t="str">
        <f t="shared" si="18"/>
        <v>Deterministic</v>
      </c>
      <c r="E1192" t="s">
        <v>137</v>
      </c>
      <c r="F1192" t="s">
        <v>138</v>
      </c>
      <c r="G1192">
        <v>1</v>
      </c>
    </row>
    <row r="1193" spans="1:7" x14ac:dyDescent="0.25">
      <c r="A1193">
        <v>9</v>
      </c>
      <c r="B1193" t="s">
        <v>54</v>
      </c>
      <c r="C1193">
        <v>4</v>
      </c>
      <c r="D1193" t="str">
        <f t="shared" si="18"/>
        <v>Deterministic</v>
      </c>
      <c r="E1193" t="s">
        <v>137</v>
      </c>
      <c r="F1193" t="s">
        <v>138</v>
      </c>
      <c r="G1193">
        <v>0</v>
      </c>
    </row>
    <row r="1194" spans="1:7" x14ac:dyDescent="0.25">
      <c r="A1194">
        <v>9</v>
      </c>
      <c r="B1194" t="s">
        <v>49</v>
      </c>
      <c r="C1194">
        <v>1</v>
      </c>
      <c r="D1194" t="str">
        <f t="shared" si="18"/>
        <v>Deterministic</v>
      </c>
      <c r="E1194" t="s">
        <v>137</v>
      </c>
      <c r="F1194" t="s">
        <v>138</v>
      </c>
      <c r="G1194">
        <v>0</v>
      </c>
    </row>
    <row r="1195" spans="1:7" x14ac:dyDescent="0.25">
      <c r="A1195">
        <v>9</v>
      </c>
      <c r="B1195" t="s">
        <v>53</v>
      </c>
      <c r="C1195">
        <v>2</v>
      </c>
      <c r="D1195" t="str">
        <f t="shared" si="18"/>
        <v>Deterministic</v>
      </c>
      <c r="E1195" t="s">
        <v>137</v>
      </c>
      <c r="F1195" t="s">
        <v>138</v>
      </c>
      <c r="G1195">
        <v>0</v>
      </c>
    </row>
    <row r="1196" spans="1:7" x14ac:dyDescent="0.25">
      <c r="A1196">
        <v>9</v>
      </c>
      <c r="B1196" t="s">
        <v>50</v>
      </c>
      <c r="C1196">
        <v>4</v>
      </c>
      <c r="D1196" t="str">
        <f t="shared" si="18"/>
        <v>Deterministic</v>
      </c>
      <c r="E1196" t="s">
        <v>137</v>
      </c>
      <c r="F1196" t="s">
        <v>138</v>
      </c>
      <c r="G1196">
        <v>0</v>
      </c>
    </row>
    <row r="1197" spans="1:7" x14ac:dyDescent="0.25">
      <c r="A1197">
        <v>9</v>
      </c>
      <c r="B1197" t="s">
        <v>47</v>
      </c>
      <c r="C1197">
        <v>9</v>
      </c>
      <c r="D1197" t="str">
        <f t="shared" si="18"/>
        <v>Deterministic</v>
      </c>
      <c r="E1197" t="s">
        <v>137</v>
      </c>
      <c r="F1197" t="s">
        <v>138</v>
      </c>
      <c r="G1197">
        <v>1</v>
      </c>
    </row>
    <row r="1198" spans="1:7" x14ac:dyDescent="0.25">
      <c r="A1198">
        <v>9</v>
      </c>
      <c r="B1198" t="s">
        <v>51</v>
      </c>
      <c r="C1198">
        <v>7</v>
      </c>
      <c r="D1198" t="str">
        <f t="shared" si="18"/>
        <v>Deterministic</v>
      </c>
      <c r="E1198" t="s">
        <v>137</v>
      </c>
      <c r="F1198" t="s">
        <v>138</v>
      </c>
      <c r="G1198">
        <v>0</v>
      </c>
    </row>
    <row r="1199" spans="1:7" x14ac:dyDescent="0.25">
      <c r="A1199">
        <v>9</v>
      </c>
      <c r="B1199" t="s">
        <v>45</v>
      </c>
      <c r="C1199">
        <v>7</v>
      </c>
      <c r="D1199" t="str">
        <f t="shared" si="18"/>
        <v>Deterministic</v>
      </c>
      <c r="E1199" t="s">
        <v>137</v>
      </c>
      <c r="F1199" t="s">
        <v>138</v>
      </c>
      <c r="G1199">
        <v>1</v>
      </c>
    </row>
    <row r="1200" spans="1:7" x14ac:dyDescent="0.25">
      <c r="A1200">
        <v>9</v>
      </c>
      <c r="B1200" t="s">
        <v>45</v>
      </c>
      <c r="C1200">
        <v>7</v>
      </c>
      <c r="D1200" t="str">
        <f t="shared" si="18"/>
        <v>Deterministic</v>
      </c>
      <c r="E1200" t="s">
        <v>137</v>
      </c>
      <c r="F1200" t="s">
        <v>138</v>
      </c>
      <c r="G1200">
        <v>1</v>
      </c>
    </row>
    <row r="1201" spans="1:7" x14ac:dyDescent="0.25">
      <c r="A1201">
        <v>9</v>
      </c>
      <c r="B1201" t="s">
        <v>51</v>
      </c>
      <c r="C1201">
        <v>7</v>
      </c>
      <c r="D1201" t="str">
        <f t="shared" si="18"/>
        <v>Deterministic</v>
      </c>
      <c r="E1201" t="s">
        <v>137</v>
      </c>
      <c r="F1201" t="s">
        <v>138</v>
      </c>
      <c r="G1201">
        <v>1</v>
      </c>
    </row>
    <row r="1202" spans="1:7" x14ac:dyDescent="0.25">
      <c r="A1202">
        <v>9</v>
      </c>
      <c r="B1202" t="s">
        <v>55</v>
      </c>
      <c r="C1202">
        <v>5</v>
      </c>
      <c r="D1202" t="str">
        <f t="shared" si="18"/>
        <v>Deterministic</v>
      </c>
      <c r="E1202" t="s">
        <v>137</v>
      </c>
      <c r="F1202" t="s">
        <v>138</v>
      </c>
      <c r="G1202">
        <v>0</v>
      </c>
    </row>
    <row r="1203" spans="1:7" x14ac:dyDescent="0.25">
      <c r="A1203">
        <v>9</v>
      </c>
      <c r="B1203" t="s">
        <v>54</v>
      </c>
      <c r="C1203">
        <v>4</v>
      </c>
      <c r="D1203" t="str">
        <f t="shared" si="18"/>
        <v>Deterministic</v>
      </c>
      <c r="E1203" t="s">
        <v>137</v>
      </c>
      <c r="F1203" t="s">
        <v>138</v>
      </c>
      <c r="G1203">
        <v>0</v>
      </c>
    </row>
    <row r="1204" spans="1:7" x14ac:dyDescent="0.25">
      <c r="A1204">
        <v>9</v>
      </c>
      <c r="B1204" t="s">
        <v>47</v>
      </c>
      <c r="C1204">
        <v>9</v>
      </c>
      <c r="D1204" t="str">
        <f t="shared" si="18"/>
        <v>Deterministic</v>
      </c>
      <c r="E1204" t="s">
        <v>137</v>
      </c>
      <c r="F1204" t="s">
        <v>138</v>
      </c>
      <c r="G1204">
        <v>1</v>
      </c>
    </row>
    <row r="1205" spans="1:7" x14ac:dyDescent="0.25">
      <c r="A1205">
        <v>9</v>
      </c>
      <c r="B1205" t="s">
        <v>56</v>
      </c>
      <c r="C1205">
        <v>1</v>
      </c>
      <c r="D1205" t="str">
        <f t="shared" si="18"/>
        <v>Deterministic</v>
      </c>
      <c r="E1205" t="s">
        <v>137</v>
      </c>
      <c r="F1205" t="s">
        <v>138</v>
      </c>
      <c r="G1205">
        <v>0</v>
      </c>
    </row>
    <row r="1206" spans="1:7" x14ac:dyDescent="0.25">
      <c r="A1206">
        <v>9</v>
      </c>
      <c r="B1206" t="s">
        <v>46</v>
      </c>
      <c r="C1206">
        <v>6</v>
      </c>
      <c r="D1206" t="str">
        <f t="shared" si="18"/>
        <v>Deterministic</v>
      </c>
      <c r="E1206" t="s">
        <v>137</v>
      </c>
      <c r="F1206" t="s">
        <v>138</v>
      </c>
      <c r="G1206">
        <v>1</v>
      </c>
    </row>
    <row r="1207" spans="1:7" x14ac:dyDescent="0.25">
      <c r="A1207">
        <v>9</v>
      </c>
      <c r="B1207" t="s">
        <v>39</v>
      </c>
      <c r="C1207">
        <v>9</v>
      </c>
      <c r="D1207" t="str">
        <f t="shared" si="18"/>
        <v>Deterministic</v>
      </c>
      <c r="E1207" t="s">
        <v>137</v>
      </c>
      <c r="F1207" t="s">
        <v>138</v>
      </c>
      <c r="G1207">
        <v>1</v>
      </c>
    </row>
    <row r="1208" spans="1:7" x14ac:dyDescent="0.25">
      <c r="A1208">
        <v>9</v>
      </c>
      <c r="B1208" t="s">
        <v>37</v>
      </c>
      <c r="C1208">
        <v>3</v>
      </c>
      <c r="D1208" t="str">
        <f t="shared" si="18"/>
        <v>Deterministic</v>
      </c>
      <c r="E1208" t="s">
        <v>137</v>
      </c>
      <c r="F1208" t="s">
        <v>138</v>
      </c>
      <c r="G1208">
        <v>0</v>
      </c>
    </row>
    <row r="1209" spans="1:7" x14ac:dyDescent="0.25">
      <c r="A1209">
        <v>9</v>
      </c>
      <c r="B1209" t="s">
        <v>39</v>
      </c>
      <c r="C1209">
        <v>9</v>
      </c>
      <c r="D1209" t="str">
        <f t="shared" si="18"/>
        <v>Deterministic</v>
      </c>
      <c r="E1209" t="s">
        <v>137</v>
      </c>
      <c r="F1209" t="s">
        <v>138</v>
      </c>
      <c r="G1209">
        <v>1</v>
      </c>
    </row>
    <row r="1210" spans="1:7" x14ac:dyDescent="0.25">
      <c r="A1210">
        <v>9</v>
      </c>
      <c r="B1210" t="s">
        <v>46</v>
      </c>
      <c r="C1210">
        <v>6</v>
      </c>
      <c r="D1210" t="str">
        <f t="shared" si="18"/>
        <v>Deterministic</v>
      </c>
      <c r="E1210" t="s">
        <v>137</v>
      </c>
      <c r="F1210" t="s">
        <v>138</v>
      </c>
      <c r="G1210">
        <v>1</v>
      </c>
    </row>
    <row r="1211" spans="1:7" x14ac:dyDescent="0.25">
      <c r="A1211">
        <v>9</v>
      </c>
      <c r="B1211" t="s">
        <v>57</v>
      </c>
      <c r="C1211">
        <v>2</v>
      </c>
      <c r="D1211" t="str">
        <f t="shared" si="18"/>
        <v>Deterministic</v>
      </c>
      <c r="E1211" t="s">
        <v>137</v>
      </c>
      <c r="F1211" t="s">
        <v>138</v>
      </c>
      <c r="G1211">
        <v>0</v>
      </c>
    </row>
    <row r="1212" spans="1:7" x14ac:dyDescent="0.25">
      <c r="A1212">
        <v>9</v>
      </c>
      <c r="B1212" t="s">
        <v>56</v>
      </c>
      <c r="C1212">
        <v>1</v>
      </c>
      <c r="D1212" t="str">
        <f t="shared" si="18"/>
        <v>Deterministic</v>
      </c>
      <c r="E1212" t="s">
        <v>137</v>
      </c>
      <c r="F1212" t="s">
        <v>138</v>
      </c>
      <c r="G1212">
        <v>0</v>
      </c>
    </row>
    <row r="1213" spans="1:7" x14ac:dyDescent="0.25">
      <c r="A1213">
        <v>9</v>
      </c>
      <c r="B1213" t="s">
        <v>56</v>
      </c>
      <c r="C1213">
        <v>1</v>
      </c>
      <c r="D1213" t="str">
        <f t="shared" si="18"/>
        <v>Deterministic</v>
      </c>
      <c r="E1213" t="s">
        <v>137</v>
      </c>
      <c r="F1213" t="s">
        <v>138</v>
      </c>
      <c r="G1213">
        <v>0</v>
      </c>
    </row>
    <row r="1214" spans="1:7" x14ac:dyDescent="0.25">
      <c r="A1214">
        <v>9</v>
      </c>
      <c r="B1214" t="s">
        <v>37</v>
      </c>
      <c r="C1214">
        <v>3</v>
      </c>
      <c r="D1214" t="str">
        <f t="shared" si="18"/>
        <v>Deterministic</v>
      </c>
      <c r="E1214" t="s">
        <v>137</v>
      </c>
      <c r="F1214" t="s">
        <v>138</v>
      </c>
      <c r="G1214">
        <v>0</v>
      </c>
    </row>
    <row r="1215" spans="1:7" x14ac:dyDescent="0.25">
      <c r="A1215">
        <v>9</v>
      </c>
      <c r="B1215" t="s">
        <v>49</v>
      </c>
      <c r="C1215">
        <v>1</v>
      </c>
      <c r="D1215" t="str">
        <f t="shared" si="18"/>
        <v>Deterministic</v>
      </c>
      <c r="E1215" t="s">
        <v>137</v>
      </c>
      <c r="F1215" t="s">
        <v>138</v>
      </c>
      <c r="G1215">
        <v>0</v>
      </c>
    </row>
    <row r="1216" spans="1:7" x14ac:dyDescent="0.25">
      <c r="A1216">
        <v>9</v>
      </c>
      <c r="B1216" t="s">
        <v>53</v>
      </c>
      <c r="C1216">
        <v>2</v>
      </c>
      <c r="D1216" t="str">
        <f t="shared" si="18"/>
        <v>Deterministic</v>
      </c>
      <c r="E1216" t="s">
        <v>137</v>
      </c>
      <c r="F1216" t="s">
        <v>138</v>
      </c>
      <c r="G1216">
        <v>0</v>
      </c>
    </row>
    <row r="1217" spans="1:7" x14ac:dyDescent="0.25">
      <c r="A1217">
        <v>9</v>
      </c>
      <c r="B1217" t="s">
        <v>53</v>
      </c>
      <c r="C1217">
        <v>2</v>
      </c>
      <c r="D1217" t="str">
        <f t="shared" si="18"/>
        <v>Deterministic</v>
      </c>
      <c r="E1217" t="s">
        <v>137</v>
      </c>
      <c r="F1217" t="s">
        <v>138</v>
      </c>
      <c r="G1217">
        <v>0</v>
      </c>
    </row>
    <row r="1218" spans="1:7" x14ac:dyDescent="0.25">
      <c r="A1218">
        <v>9</v>
      </c>
      <c r="B1218" t="s">
        <v>43</v>
      </c>
      <c r="C1218">
        <v>8</v>
      </c>
      <c r="D1218" t="str">
        <f t="shared" si="18"/>
        <v>Deterministic</v>
      </c>
      <c r="E1218" t="s">
        <v>137</v>
      </c>
      <c r="F1218" t="s">
        <v>138</v>
      </c>
      <c r="G1218">
        <v>1</v>
      </c>
    </row>
    <row r="1219" spans="1:7" x14ac:dyDescent="0.25">
      <c r="A1219">
        <v>9</v>
      </c>
      <c r="B1219" t="s">
        <v>47</v>
      </c>
      <c r="C1219">
        <v>9</v>
      </c>
      <c r="D1219" t="str">
        <f t="shared" ref="D1219:D1282" si="19">IF(E1219="Non-Overlapping","Deterministic","Probabilistic")</f>
        <v>Deterministic</v>
      </c>
      <c r="E1219" t="s">
        <v>137</v>
      </c>
      <c r="F1219" t="s">
        <v>138</v>
      </c>
      <c r="G1219">
        <v>1</v>
      </c>
    </row>
    <row r="1220" spans="1:7" x14ac:dyDescent="0.25">
      <c r="A1220">
        <v>9</v>
      </c>
      <c r="B1220" t="s">
        <v>44</v>
      </c>
      <c r="C1220">
        <v>3</v>
      </c>
      <c r="D1220" t="str">
        <f t="shared" si="19"/>
        <v>Deterministic</v>
      </c>
      <c r="E1220" t="s">
        <v>137</v>
      </c>
      <c r="F1220" t="s">
        <v>138</v>
      </c>
      <c r="G1220">
        <v>0</v>
      </c>
    </row>
    <row r="1221" spans="1:7" x14ac:dyDescent="0.25">
      <c r="A1221">
        <v>9</v>
      </c>
      <c r="B1221" t="s">
        <v>46</v>
      </c>
      <c r="C1221">
        <v>6</v>
      </c>
      <c r="D1221" t="str">
        <f t="shared" si="19"/>
        <v>Deterministic</v>
      </c>
      <c r="E1221" t="s">
        <v>137</v>
      </c>
      <c r="F1221" t="s">
        <v>138</v>
      </c>
      <c r="G1221">
        <v>1</v>
      </c>
    </row>
    <row r="1222" spans="1:7" x14ac:dyDescent="0.25">
      <c r="A1222">
        <v>9</v>
      </c>
      <c r="B1222" t="s">
        <v>43</v>
      </c>
      <c r="C1222">
        <v>8</v>
      </c>
      <c r="D1222" t="str">
        <f t="shared" si="19"/>
        <v>Deterministic</v>
      </c>
      <c r="E1222" t="s">
        <v>137</v>
      </c>
      <c r="F1222" t="s">
        <v>138</v>
      </c>
      <c r="G1222">
        <v>1</v>
      </c>
    </row>
    <row r="1223" spans="1:7" x14ac:dyDescent="0.25">
      <c r="A1223">
        <v>9</v>
      </c>
      <c r="B1223" t="s">
        <v>47</v>
      </c>
      <c r="C1223">
        <v>9</v>
      </c>
      <c r="D1223" t="str">
        <f t="shared" si="19"/>
        <v>Deterministic</v>
      </c>
      <c r="E1223" t="s">
        <v>137</v>
      </c>
      <c r="F1223" t="s">
        <v>138</v>
      </c>
      <c r="G1223">
        <v>1</v>
      </c>
    </row>
    <row r="1224" spans="1:7" x14ac:dyDescent="0.25">
      <c r="A1224">
        <v>9</v>
      </c>
      <c r="B1224" t="s">
        <v>53</v>
      </c>
      <c r="C1224">
        <v>2</v>
      </c>
      <c r="D1224" t="str">
        <f t="shared" si="19"/>
        <v>Deterministic</v>
      </c>
      <c r="E1224" t="s">
        <v>137</v>
      </c>
      <c r="F1224" t="s">
        <v>138</v>
      </c>
      <c r="G1224">
        <v>0</v>
      </c>
    </row>
    <row r="1225" spans="1:7" x14ac:dyDescent="0.25">
      <c r="A1225">
        <v>9</v>
      </c>
      <c r="B1225" t="s">
        <v>37</v>
      </c>
      <c r="C1225">
        <v>3</v>
      </c>
      <c r="D1225" t="str">
        <f t="shared" si="19"/>
        <v>Deterministic</v>
      </c>
      <c r="E1225" t="s">
        <v>137</v>
      </c>
      <c r="F1225" t="s">
        <v>138</v>
      </c>
      <c r="G1225">
        <v>0</v>
      </c>
    </row>
    <row r="1226" spans="1:7" x14ac:dyDescent="0.25">
      <c r="A1226">
        <v>9</v>
      </c>
      <c r="B1226" t="s">
        <v>43</v>
      </c>
      <c r="C1226">
        <v>8</v>
      </c>
      <c r="D1226" t="str">
        <f t="shared" si="19"/>
        <v>Deterministic</v>
      </c>
      <c r="E1226" t="s">
        <v>137</v>
      </c>
      <c r="F1226" t="s">
        <v>138</v>
      </c>
      <c r="G1226">
        <v>1</v>
      </c>
    </row>
    <row r="1227" spans="1:7" x14ac:dyDescent="0.25">
      <c r="A1227">
        <v>9</v>
      </c>
      <c r="B1227" t="s">
        <v>48</v>
      </c>
      <c r="C1227">
        <v>8</v>
      </c>
      <c r="D1227" t="str">
        <f t="shared" si="19"/>
        <v>Deterministic</v>
      </c>
      <c r="E1227" t="s">
        <v>137</v>
      </c>
      <c r="F1227" t="s">
        <v>138</v>
      </c>
      <c r="G1227">
        <v>1</v>
      </c>
    </row>
    <row r="1228" spans="1:7" x14ac:dyDescent="0.25">
      <c r="A1228">
        <v>9</v>
      </c>
      <c r="B1228" t="s">
        <v>56</v>
      </c>
      <c r="C1228">
        <v>1</v>
      </c>
      <c r="D1228" t="str">
        <f t="shared" si="19"/>
        <v>Deterministic</v>
      </c>
      <c r="E1228" t="s">
        <v>137</v>
      </c>
      <c r="F1228" t="s">
        <v>138</v>
      </c>
      <c r="G1228">
        <v>0</v>
      </c>
    </row>
    <row r="1229" spans="1:7" x14ac:dyDescent="0.25">
      <c r="A1229">
        <v>9</v>
      </c>
      <c r="B1229" t="s">
        <v>57</v>
      </c>
      <c r="C1229">
        <v>2</v>
      </c>
      <c r="D1229" t="str">
        <f t="shared" si="19"/>
        <v>Deterministic</v>
      </c>
      <c r="E1229" t="s">
        <v>137</v>
      </c>
      <c r="F1229" t="s">
        <v>138</v>
      </c>
      <c r="G1229">
        <v>0</v>
      </c>
    </row>
    <row r="1230" spans="1:7" x14ac:dyDescent="0.25">
      <c r="A1230">
        <v>9</v>
      </c>
      <c r="B1230" t="s">
        <v>54</v>
      </c>
      <c r="C1230">
        <v>4</v>
      </c>
      <c r="D1230" t="str">
        <f t="shared" si="19"/>
        <v>Deterministic</v>
      </c>
      <c r="E1230" t="s">
        <v>137</v>
      </c>
      <c r="F1230" t="s">
        <v>138</v>
      </c>
      <c r="G1230">
        <v>0</v>
      </c>
    </row>
    <row r="1231" spans="1:7" x14ac:dyDescent="0.25">
      <c r="A1231">
        <v>9</v>
      </c>
      <c r="B1231" t="s">
        <v>44</v>
      </c>
      <c r="C1231">
        <v>3</v>
      </c>
      <c r="D1231" t="str">
        <f t="shared" si="19"/>
        <v>Deterministic</v>
      </c>
      <c r="E1231" t="s">
        <v>137</v>
      </c>
      <c r="F1231" t="s">
        <v>138</v>
      </c>
      <c r="G1231">
        <v>0</v>
      </c>
    </row>
    <row r="1232" spans="1:7" x14ac:dyDescent="0.25">
      <c r="A1232">
        <v>9</v>
      </c>
      <c r="B1232" t="s">
        <v>50</v>
      </c>
      <c r="C1232">
        <v>4</v>
      </c>
      <c r="D1232" t="str">
        <f t="shared" si="19"/>
        <v>Deterministic</v>
      </c>
      <c r="E1232" t="s">
        <v>137</v>
      </c>
      <c r="F1232" t="s">
        <v>138</v>
      </c>
      <c r="G1232">
        <v>0</v>
      </c>
    </row>
    <row r="1233" spans="1:7" x14ac:dyDescent="0.25">
      <c r="A1233">
        <v>9</v>
      </c>
      <c r="B1233" t="s">
        <v>45</v>
      </c>
      <c r="C1233">
        <v>7</v>
      </c>
      <c r="D1233" t="str">
        <f t="shared" si="19"/>
        <v>Deterministic</v>
      </c>
      <c r="E1233" t="s">
        <v>137</v>
      </c>
      <c r="F1233" t="s">
        <v>138</v>
      </c>
      <c r="G1233">
        <v>1</v>
      </c>
    </row>
    <row r="1234" spans="1:7" x14ac:dyDescent="0.25">
      <c r="A1234">
        <v>9</v>
      </c>
      <c r="B1234" t="s">
        <v>45</v>
      </c>
      <c r="C1234">
        <v>7</v>
      </c>
      <c r="D1234" t="str">
        <f t="shared" si="19"/>
        <v>Deterministic</v>
      </c>
      <c r="E1234" t="s">
        <v>137</v>
      </c>
      <c r="F1234" t="s">
        <v>138</v>
      </c>
      <c r="G1234">
        <v>1</v>
      </c>
    </row>
    <row r="1235" spans="1:7" x14ac:dyDescent="0.25">
      <c r="A1235">
        <v>9</v>
      </c>
      <c r="B1235" t="s">
        <v>39</v>
      </c>
      <c r="C1235">
        <v>9</v>
      </c>
      <c r="D1235" t="str">
        <f t="shared" si="19"/>
        <v>Deterministic</v>
      </c>
      <c r="E1235" t="s">
        <v>137</v>
      </c>
      <c r="F1235" t="s">
        <v>138</v>
      </c>
      <c r="G1235">
        <v>1</v>
      </c>
    </row>
    <row r="1236" spans="1:7" x14ac:dyDescent="0.25">
      <c r="A1236">
        <v>9</v>
      </c>
      <c r="B1236" t="s">
        <v>51</v>
      </c>
      <c r="C1236">
        <v>7</v>
      </c>
      <c r="D1236" t="str">
        <f t="shared" si="19"/>
        <v>Deterministic</v>
      </c>
      <c r="E1236" t="s">
        <v>137</v>
      </c>
      <c r="F1236" t="s">
        <v>138</v>
      </c>
      <c r="G1236">
        <v>1</v>
      </c>
    </row>
    <row r="1237" spans="1:7" x14ac:dyDescent="0.25">
      <c r="A1237">
        <v>9</v>
      </c>
      <c r="B1237" t="s">
        <v>44</v>
      </c>
      <c r="C1237">
        <v>3</v>
      </c>
      <c r="D1237" t="str">
        <f t="shared" si="19"/>
        <v>Deterministic</v>
      </c>
      <c r="E1237" t="s">
        <v>137</v>
      </c>
      <c r="F1237" t="s">
        <v>138</v>
      </c>
      <c r="G1237">
        <v>0</v>
      </c>
    </row>
    <row r="1238" spans="1:7" x14ac:dyDescent="0.25">
      <c r="A1238">
        <v>9</v>
      </c>
      <c r="B1238" t="s">
        <v>46</v>
      </c>
      <c r="C1238">
        <v>6</v>
      </c>
      <c r="D1238" t="str">
        <f t="shared" si="19"/>
        <v>Deterministic</v>
      </c>
      <c r="E1238" t="s">
        <v>137</v>
      </c>
      <c r="F1238" t="s">
        <v>138</v>
      </c>
      <c r="G1238">
        <v>1</v>
      </c>
    </row>
    <row r="1239" spans="1:7" x14ac:dyDescent="0.25">
      <c r="A1239">
        <v>9</v>
      </c>
      <c r="B1239" t="s">
        <v>71</v>
      </c>
      <c r="C1239">
        <v>9</v>
      </c>
      <c r="D1239" t="str">
        <f t="shared" si="19"/>
        <v>Deterministic</v>
      </c>
      <c r="E1239" t="s">
        <v>137</v>
      </c>
      <c r="F1239" t="s">
        <v>139</v>
      </c>
      <c r="G1239">
        <v>0</v>
      </c>
    </row>
    <row r="1240" spans="1:7" x14ac:dyDescent="0.25">
      <c r="A1240">
        <v>9</v>
      </c>
      <c r="B1240" t="s">
        <v>67</v>
      </c>
      <c r="C1240">
        <v>2</v>
      </c>
      <c r="D1240" t="str">
        <f t="shared" si="19"/>
        <v>Deterministic</v>
      </c>
      <c r="E1240" t="s">
        <v>137</v>
      </c>
      <c r="F1240" t="s">
        <v>139</v>
      </c>
      <c r="G1240">
        <v>0</v>
      </c>
    </row>
    <row r="1241" spans="1:7" x14ac:dyDescent="0.25">
      <c r="A1241">
        <v>9</v>
      </c>
      <c r="B1241" t="s">
        <v>63</v>
      </c>
      <c r="C1241">
        <v>1</v>
      </c>
      <c r="D1241" t="str">
        <f t="shared" si="19"/>
        <v>Deterministic</v>
      </c>
      <c r="E1241" t="s">
        <v>137</v>
      </c>
      <c r="F1241" t="s">
        <v>139</v>
      </c>
      <c r="G1241">
        <v>0</v>
      </c>
    </row>
    <row r="1242" spans="1:7" x14ac:dyDescent="0.25">
      <c r="A1242">
        <v>9</v>
      </c>
      <c r="B1242" t="s">
        <v>69</v>
      </c>
      <c r="C1242">
        <v>5</v>
      </c>
      <c r="D1242" t="str">
        <f t="shared" si="19"/>
        <v>Deterministic</v>
      </c>
      <c r="E1242" t="s">
        <v>137</v>
      </c>
      <c r="F1242" t="s">
        <v>139</v>
      </c>
      <c r="G1242">
        <v>1</v>
      </c>
    </row>
    <row r="1243" spans="1:7" x14ac:dyDescent="0.25">
      <c r="A1243">
        <v>9</v>
      </c>
      <c r="B1243" t="s">
        <v>77</v>
      </c>
      <c r="C1243">
        <v>6</v>
      </c>
      <c r="D1243" t="str">
        <f t="shared" si="19"/>
        <v>Deterministic</v>
      </c>
      <c r="E1243" t="s">
        <v>137</v>
      </c>
      <c r="F1243" t="s">
        <v>139</v>
      </c>
      <c r="G1243">
        <v>1</v>
      </c>
    </row>
    <row r="1244" spans="1:7" x14ac:dyDescent="0.25">
      <c r="A1244">
        <v>9</v>
      </c>
      <c r="B1244" t="s">
        <v>63</v>
      </c>
      <c r="C1244">
        <v>1</v>
      </c>
      <c r="D1244" t="str">
        <f t="shared" si="19"/>
        <v>Deterministic</v>
      </c>
      <c r="E1244" t="s">
        <v>137</v>
      </c>
      <c r="F1244" t="s">
        <v>139</v>
      </c>
      <c r="G1244">
        <v>0</v>
      </c>
    </row>
    <row r="1245" spans="1:7" x14ac:dyDescent="0.25">
      <c r="A1245">
        <v>9</v>
      </c>
      <c r="B1245" t="s">
        <v>77</v>
      </c>
      <c r="C1245">
        <v>6</v>
      </c>
      <c r="D1245" t="str">
        <f t="shared" si="19"/>
        <v>Deterministic</v>
      </c>
      <c r="E1245" t="s">
        <v>137</v>
      </c>
      <c r="F1245" t="s">
        <v>139</v>
      </c>
      <c r="G1245">
        <v>1</v>
      </c>
    </row>
    <row r="1246" spans="1:7" x14ac:dyDescent="0.25">
      <c r="A1246">
        <v>9</v>
      </c>
      <c r="B1246" t="s">
        <v>81</v>
      </c>
      <c r="C1246">
        <v>7</v>
      </c>
      <c r="D1246" t="str">
        <f t="shared" si="19"/>
        <v>Deterministic</v>
      </c>
      <c r="E1246" t="s">
        <v>137</v>
      </c>
      <c r="F1246" t="s">
        <v>139</v>
      </c>
      <c r="G1246">
        <v>1</v>
      </c>
    </row>
    <row r="1247" spans="1:7" x14ac:dyDescent="0.25">
      <c r="A1247">
        <v>9</v>
      </c>
      <c r="B1247" t="s">
        <v>63</v>
      </c>
      <c r="C1247">
        <v>1</v>
      </c>
      <c r="D1247" t="str">
        <f t="shared" si="19"/>
        <v>Deterministic</v>
      </c>
      <c r="E1247" t="s">
        <v>137</v>
      </c>
      <c r="F1247" t="s">
        <v>139</v>
      </c>
      <c r="G1247">
        <v>0</v>
      </c>
    </row>
    <row r="1248" spans="1:7" x14ac:dyDescent="0.25">
      <c r="A1248">
        <v>9</v>
      </c>
      <c r="B1248" t="s">
        <v>77</v>
      </c>
      <c r="C1248">
        <v>6</v>
      </c>
      <c r="D1248" t="str">
        <f t="shared" si="19"/>
        <v>Deterministic</v>
      </c>
      <c r="E1248" t="s">
        <v>137</v>
      </c>
      <c r="F1248" t="s">
        <v>139</v>
      </c>
      <c r="G1248">
        <v>0</v>
      </c>
    </row>
    <row r="1249" spans="1:7" x14ac:dyDescent="0.25">
      <c r="A1249">
        <v>9</v>
      </c>
      <c r="B1249" t="s">
        <v>65</v>
      </c>
      <c r="C1249">
        <v>7</v>
      </c>
      <c r="D1249" t="str">
        <f t="shared" si="19"/>
        <v>Deterministic</v>
      </c>
      <c r="E1249" t="s">
        <v>137</v>
      </c>
      <c r="F1249" t="s">
        <v>139</v>
      </c>
      <c r="G1249">
        <v>1</v>
      </c>
    </row>
    <row r="1250" spans="1:7" x14ac:dyDescent="0.25">
      <c r="A1250">
        <v>9</v>
      </c>
      <c r="B1250" t="s">
        <v>72</v>
      </c>
      <c r="C1250">
        <v>8</v>
      </c>
      <c r="D1250" t="str">
        <f t="shared" si="19"/>
        <v>Deterministic</v>
      </c>
      <c r="E1250" t="s">
        <v>137</v>
      </c>
      <c r="F1250" t="s">
        <v>139</v>
      </c>
      <c r="G1250">
        <v>1</v>
      </c>
    </row>
    <row r="1251" spans="1:7" x14ac:dyDescent="0.25">
      <c r="A1251">
        <v>9</v>
      </c>
      <c r="B1251" t="s">
        <v>81</v>
      </c>
      <c r="C1251">
        <v>7</v>
      </c>
      <c r="D1251" t="str">
        <f t="shared" si="19"/>
        <v>Deterministic</v>
      </c>
      <c r="E1251" t="s">
        <v>137</v>
      </c>
      <c r="F1251" t="s">
        <v>139</v>
      </c>
      <c r="G1251">
        <v>1</v>
      </c>
    </row>
    <row r="1252" spans="1:7" x14ac:dyDescent="0.25">
      <c r="A1252">
        <v>9</v>
      </c>
      <c r="B1252" t="s">
        <v>76</v>
      </c>
      <c r="C1252">
        <v>4</v>
      </c>
      <c r="D1252" t="str">
        <f t="shared" si="19"/>
        <v>Deterministic</v>
      </c>
      <c r="E1252" t="s">
        <v>137</v>
      </c>
      <c r="F1252" t="s">
        <v>139</v>
      </c>
      <c r="G1252">
        <v>0</v>
      </c>
    </row>
    <row r="1253" spans="1:7" x14ac:dyDescent="0.25">
      <c r="A1253">
        <v>9</v>
      </c>
      <c r="B1253" t="s">
        <v>72</v>
      </c>
      <c r="C1253">
        <v>8</v>
      </c>
      <c r="D1253" t="str">
        <f t="shared" si="19"/>
        <v>Deterministic</v>
      </c>
      <c r="E1253" t="s">
        <v>137</v>
      </c>
      <c r="F1253" t="s">
        <v>139</v>
      </c>
      <c r="G1253">
        <v>1</v>
      </c>
    </row>
    <row r="1254" spans="1:7" x14ac:dyDescent="0.25">
      <c r="A1254">
        <v>9</v>
      </c>
      <c r="B1254" t="s">
        <v>72</v>
      </c>
      <c r="C1254">
        <v>8</v>
      </c>
      <c r="D1254" t="str">
        <f t="shared" si="19"/>
        <v>Deterministic</v>
      </c>
      <c r="E1254" t="s">
        <v>137</v>
      </c>
      <c r="F1254" t="s">
        <v>139</v>
      </c>
      <c r="G1254">
        <v>1</v>
      </c>
    </row>
    <row r="1255" spans="1:7" x14ac:dyDescent="0.25">
      <c r="A1255">
        <v>9</v>
      </c>
      <c r="B1255" t="s">
        <v>63</v>
      </c>
      <c r="C1255">
        <v>1</v>
      </c>
      <c r="D1255" t="str">
        <f t="shared" si="19"/>
        <v>Deterministic</v>
      </c>
      <c r="E1255" t="s">
        <v>137</v>
      </c>
      <c r="F1255" t="s">
        <v>139</v>
      </c>
      <c r="G1255">
        <v>0</v>
      </c>
    </row>
    <row r="1256" spans="1:7" x14ac:dyDescent="0.25">
      <c r="A1256">
        <v>9</v>
      </c>
      <c r="B1256" t="s">
        <v>63</v>
      </c>
      <c r="C1256">
        <v>1</v>
      </c>
      <c r="D1256" t="str">
        <f t="shared" si="19"/>
        <v>Deterministic</v>
      </c>
      <c r="E1256" t="s">
        <v>137</v>
      </c>
      <c r="F1256" t="s">
        <v>139</v>
      </c>
      <c r="G1256">
        <v>0</v>
      </c>
    </row>
    <row r="1257" spans="1:7" x14ac:dyDescent="0.25">
      <c r="A1257">
        <v>9</v>
      </c>
      <c r="B1257" t="s">
        <v>80</v>
      </c>
      <c r="C1257">
        <v>9</v>
      </c>
      <c r="D1257" t="str">
        <f t="shared" si="19"/>
        <v>Deterministic</v>
      </c>
      <c r="E1257" t="s">
        <v>137</v>
      </c>
      <c r="F1257" t="s">
        <v>139</v>
      </c>
      <c r="G1257">
        <v>1</v>
      </c>
    </row>
    <row r="1258" spans="1:7" x14ac:dyDescent="0.25">
      <c r="A1258">
        <v>9</v>
      </c>
      <c r="B1258" t="s">
        <v>79</v>
      </c>
      <c r="C1258">
        <v>1</v>
      </c>
      <c r="D1258" t="str">
        <f t="shared" si="19"/>
        <v>Deterministic</v>
      </c>
      <c r="E1258" t="s">
        <v>137</v>
      </c>
      <c r="F1258" t="s">
        <v>139</v>
      </c>
      <c r="G1258">
        <v>0</v>
      </c>
    </row>
    <row r="1259" spans="1:7" x14ac:dyDescent="0.25">
      <c r="A1259">
        <v>9</v>
      </c>
      <c r="B1259" t="s">
        <v>77</v>
      </c>
      <c r="C1259">
        <v>6</v>
      </c>
      <c r="D1259" t="str">
        <f t="shared" si="19"/>
        <v>Deterministic</v>
      </c>
      <c r="E1259" t="s">
        <v>137</v>
      </c>
      <c r="F1259" t="s">
        <v>139</v>
      </c>
      <c r="G1259">
        <v>0</v>
      </c>
    </row>
    <row r="1260" spans="1:7" x14ac:dyDescent="0.25">
      <c r="A1260">
        <v>9</v>
      </c>
      <c r="B1260" t="s">
        <v>70</v>
      </c>
      <c r="C1260">
        <v>2</v>
      </c>
      <c r="D1260" t="str">
        <f t="shared" si="19"/>
        <v>Deterministic</v>
      </c>
      <c r="E1260" t="s">
        <v>137</v>
      </c>
      <c r="F1260" t="s">
        <v>139</v>
      </c>
      <c r="G1260">
        <v>0</v>
      </c>
    </row>
    <row r="1261" spans="1:7" x14ac:dyDescent="0.25">
      <c r="A1261">
        <v>9</v>
      </c>
      <c r="B1261" t="s">
        <v>73</v>
      </c>
      <c r="C1261">
        <v>3</v>
      </c>
      <c r="D1261" t="str">
        <f t="shared" si="19"/>
        <v>Deterministic</v>
      </c>
      <c r="E1261" t="s">
        <v>137</v>
      </c>
      <c r="F1261" t="s">
        <v>139</v>
      </c>
      <c r="G1261">
        <v>0</v>
      </c>
    </row>
    <row r="1262" spans="1:7" x14ac:dyDescent="0.25">
      <c r="A1262">
        <v>9</v>
      </c>
      <c r="B1262" t="s">
        <v>76</v>
      </c>
      <c r="C1262">
        <v>4</v>
      </c>
      <c r="D1262" t="str">
        <f t="shared" si="19"/>
        <v>Deterministic</v>
      </c>
      <c r="E1262" t="s">
        <v>137</v>
      </c>
      <c r="F1262" t="s">
        <v>139</v>
      </c>
      <c r="G1262">
        <v>0</v>
      </c>
    </row>
    <row r="1263" spans="1:7" x14ac:dyDescent="0.25">
      <c r="A1263">
        <v>9</v>
      </c>
      <c r="B1263" t="s">
        <v>70</v>
      </c>
      <c r="C1263">
        <v>2</v>
      </c>
      <c r="D1263" t="str">
        <f t="shared" si="19"/>
        <v>Deterministic</v>
      </c>
      <c r="E1263" t="s">
        <v>137</v>
      </c>
      <c r="F1263" t="s">
        <v>139</v>
      </c>
      <c r="G1263">
        <v>0</v>
      </c>
    </row>
    <row r="1264" spans="1:7" x14ac:dyDescent="0.25">
      <c r="A1264">
        <v>9</v>
      </c>
      <c r="B1264" t="s">
        <v>68</v>
      </c>
      <c r="C1264">
        <v>8</v>
      </c>
      <c r="D1264" t="str">
        <f t="shared" si="19"/>
        <v>Deterministic</v>
      </c>
      <c r="E1264" t="s">
        <v>137</v>
      </c>
      <c r="F1264" t="s">
        <v>139</v>
      </c>
      <c r="G1264">
        <v>1</v>
      </c>
    </row>
    <row r="1265" spans="1:7" x14ac:dyDescent="0.25">
      <c r="A1265">
        <v>9</v>
      </c>
      <c r="B1265" t="s">
        <v>70</v>
      </c>
      <c r="C1265">
        <v>2</v>
      </c>
      <c r="D1265" t="str">
        <f t="shared" si="19"/>
        <v>Deterministic</v>
      </c>
      <c r="E1265" t="s">
        <v>137</v>
      </c>
      <c r="F1265" t="s">
        <v>139</v>
      </c>
      <c r="G1265">
        <v>0</v>
      </c>
    </row>
    <row r="1266" spans="1:7" x14ac:dyDescent="0.25">
      <c r="A1266">
        <v>9</v>
      </c>
      <c r="B1266" t="s">
        <v>73</v>
      </c>
      <c r="C1266">
        <v>3</v>
      </c>
      <c r="D1266" t="str">
        <f t="shared" si="19"/>
        <v>Deterministic</v>
      </c>
      <c r="E1266" t="s">
        <v>137</v>
      </c>
      <c r="F1266" t="s">
        <v>139</v>
      </c>
      <c r="G1266">
        <v>0</v>
      </c>
    </row>
    <row r="1267" spans="1:7" x14ac:dyDescent="0.25">
      <c r="A1267">
        <v>9</v>
      </c>
      <c r="B1267" t="s">
        <v>76</v>
      </c>
      <c r="C1267">
        <v>4</v>
      </c>
      <c r="D1267" t="str">
        <f t="shared" si="19"/>
        <v>Deterministic</v>
      </c>
      <c r="E1267" t="s">
        <v>137</v>
      </c>
      <c r="F1267" t="s">
        <v>139</v>
      </c>
      <c r="G1267">
        <v>0</v>
      </c>
    </row>
    <row r="1268" spans="1:7" x14ac:dyDescent="0.25">
      <c r="A1268">
        <v>9</v>
      </c>
      <c r="B1268" t="s">
        <v>80</v>
      </c>
      <c r="C1268">
        <v>9</v>
      </c>
      <c r="D1268" t="str">
        <f t="shared" si="19"/>
        <v>Deterministic</v>
      </c>
      <c r="E1268" t="s">
        <v>137</v>
      </c>
      <c r="F1268" t="s">
        <v>139</v>
      </c>
      <c r="G1268">
        <v>1</v>
      </c>
    </row>
    <row r="1269" spans="1:7" x14ac:dyDescent="0.25">
      <c r="A1269">
        <v>9</v>
      </c>
      <c r="B1269" t="s">
        <v>75</v>
      </c>
      <c r="C1269">
        <v>3</v>
      </c>
      <c r="D1269" t="str">
        <f t="shared" si="19"/>
        <v>Deterministic</v>
      </c>
      <c r="E1269" t="s">
        <v>137</v>
      </c>
      <c r="F1269" t="s">
        <v>139</v>
      </c>
      <c r="G1269">
        <v>0</v>
      </c>
    </row>
    <row r="1270" spans="1:7" x14ac:dyDescent="0.25">
      <c r="A1270">
        <v>9</v>
      </c>
      <c r="B1270" t="s">
        <v>70</v>
      </c>
      <c r="C1270">
        <v>2</v>
      </c>
      <c r="D1270" t="str">
        <f t="shared" si="19"/>
        <v>Deterministic</v>
      </c>
      <c r="E1270" t="s">
        <v>137</v>
      </c>
      <c r="F1270" t="s">
        <v>139</v>
      </c>
      <c r="G1270">
        <v>0</v>
      </c>
    </row>
    <row r="1271" spans="1:7" x14ac:dyDescent="0.25">
      <c r="A1271">
        <v>9</v>
      </c>
      <c r="B1271" t="s">
        <v>69</v>
      </c>
      <c r="C1271">
        <v>5</v>
      </c>
      <c r="D1271" t="str">
        <f t="shared" si="19"/>
        <v>Deterministic</v>
      </c>
      <c r="E1271" t="s">
        <v>137</v>
      </c>
      <c r="F1271" t="s">
        <v>139</v>
      </c>
      <c r="G1271">
        <v>0</v>
      </c>
    </row>
    <row r="1272" spans="1:7" x14ac:dyDescent="0.25">
      <c r="A1272">
        <v>9</v>
      </c>
      <c r="B1272" t="s">
        <v>78</v>
      </c>
      <c r="C1272">
        <v>6</v>
      </c>
      <c r="D1272" t="str">
        <f t="shared" si="19"/>
        <v>Deterministic</v>
      </c>
      <c r="E1272" t="s">
        <v>137</v>
      </c>
      <c r="F1272" t="s">
        <v>139</v>
      </c>
      <c r="G1272">
        <v>1</v>
      </c>
    </row>
    <row r="1273" spans="1:7" x14ac:dyDescent="0.25">
      <c r="A1273">
        <v>9</v>
      </c>
      <c r="B1273" t="s">
        <v>80</v>
      </c>
      <c r="C1273">
        <v>9</v>
      </c>
      <c r="D1273" t="str">
        <f t="shared" si="19"/>
        <v>Deterministic</v>
      </c>
      <c r="E1273" t="s">
        <v>137</v>
      </c>
      <c r="F1273" t="s">
        <v>139</v>
      </c>
      <c r="G1273">
        <v>1</v>
      </c>
    </row>
    <row r="1274" spans="1:7" x14ac:dyDescent="0.25">
      <c r="A1274">
        <v>9</v>
      </c>
      <c r="B1274" t="s">
        <v>73</v>
      </c>
      <c r="C1274">
        <v>3</v>
      </c>
      <c r="D1274" t="str">
        <f t="shared" si="19"/>
        <v>Deterministic</v>
      </c>
      <c r="E1274" t="s">
        <v>137</v>
      </c>
      <c r="F1274" t="s">
        <v>139</v>
      </c>
      <c r="G1274">
        <v>0</v>
      </c>
    </row>
    <row r="1275" spans="1:7" x14ac:dyDescent="0.25">
      <c r="A1275">
        <v>9</v>
      </c>
      <c r="B1275" t="s">
        <v>65</v>
      </c>
      <c r="C1275">
        <v>7</v>
      </c>
      <c r="D1275" t="str">
        <f t="shared" si="19"/>
        <v>Deterministic</v>
      </c>
      <c r="E1275" t="s">
        <v>137</v>
      </c>
      <c r="F1275" t="s">
        <v>139</v>
      </c>
      <c r="G1275">
        <v>1</v>
      </c>
    </row>
    <row r="1276" spans="1:7" x14ac:dyDescent="0.25">
      <c r="A1276">
        <v>9</v>
      </c>
      <c r="B1276" t="s">
        <v>73</v>
      </c>
      <c r="C1276">
        <v>3</v>
      </c>
      <c r="D1276" t="str">
        <f t="shared" si="19"/>
        <v>Deterministic</v>
      </c>
      <c r="E1276" t="s">
        <v>137</v>
      </c>
      <c r="F1276" t="s">
        <v>139</v>
      </c>
      <c r="G1276">
        <v>0</v>
      </c>
    </row>
    <row r="1277" spans="1:7" x14ac:dyDescent="0.25">
      <c r="A1277">
        <v>9</v>
      </c>
      <c r="B1277" t="s">
        <v>65</v>
      </c>
      <c r="C1277">
        <v>7</v>
      </c>
      <c r="D1277" t="str">
        <f t="shared" si="19"/>
        <v>Deterministic</v>
      </c>
      <c r="E1277" t="s">
        <v>137</v>
      </c>
      <c r="F1277" t="s">
        <v>139</v>
      </c>
      <c r="G1277">
        <v>1</v>
      </c>
    </row>
    <row r="1278" spans="1:7" x14ac:dyDescent="0.25">
      <c r="A1278">
        <v>9</v>
      </c>
      <c r="B1278" t="s">
        <v>78</v>
      </c>
      <c r="C1278">
        <v>6</v>
      </c>
      <c r="D1278" t="str">
        <f t="shared" si="19"/>
        <v>Deterministic</v>
      </c>
      <c r="E1278" t="s">
        <v>137</v>
      </c>
      <c r="F1278" t="s">
        <v>139</v>
      </c>
      <c r="G1278">
        <v>0</v>
      </c>
    </row>
    <row r="1279" spans="1:7" x14ac:dyDescent="0.25">
      <c r="A1279">
        <v>9</v>
      </c>
      <c r="B1279" t="s">
        <v>76</v>
      </c>
      <c r="C1279">
        <v>4</v>
      </c>
      <c r="D1279" t="str">
        <f t="shared" si="19"/>
        <v>Deterministic</v>
      </c>
      <c r="E1279" t="s">
        <v>137</v>
      </c>
      <c r="F1279" t="s">
        <v>139</v>
      </c>
      <c r="G1279">
        <v>0</v>
      </c>
    </row>
    <row r="1280" spans="1:7" x14ac:dyDescent="0.25">
      <c r="A1280">
        <v>9</v>
      </c>
      <c r="B1280" t="s">
        <v>73</v>
      </c>
      <c r="C1280">
        <v>3</v>
      </c>
      <c r="D1280" t="str">
        <f t="shared" si="19"/>
        <v>Deterministic</v>
      </c>
      <c r="E1280" t="s">
        <v>137</v>
      </c>
      <c r="F1280" t="s">
        <v>139</v>
      </c>
      <c r="G1280">
        <v>0</v>
      </c>
    </row>
    <row r="1281" spans="1:7" x14ac:dyDescent="0.25">
      <c r="A1281">
        <v>9</v>
      </c>
      <c r="B1281" t="s">
        <v>71</v>
      </c>
      <c r="C1281">
        <v>9</v>
      </c>
      <c r="D1281" t="str">
        <f t="shared" si="19"/>
        <v>Deterministic</v>
      </c>
      <c r="E1281" t="s">
        <v>137</v>
      </c>
      <c r="F1281" t="s">
        <v>139</v>
      </c>
      <c r="G1281">
        <v>1</v>
      </c>
    </row>
    <row r="1282" spans="1:7" x14ac:dyDescent="0.25">
      <c r="A1282">
        <v>9</v>
      </c>
      <c r="B1282" t="s">
        <v>58</v>
      </c>
      <c r="C1282">
        <v>4</v>
      </c>
      <c r="D1282" t="str">
        <f t="shared" si="19"/>
        <v>Deterministic</v>
      </c>
      <c r="E1282" t="s">
        <v>137</v>
      </c>
      <c r="F1282" t="s">
        <v>139</v>
      </c>
      <c r="G1282">
        <v>0</v>
      </c>
    </row>
    <row r="1283" spans="1:7" x14ac:dyDescent="0.25">
      <c r="A1283">
        <v>9</v>
      </c>
      <c r="B1283" t="s">
        <v>70</v>
      </c>
      <c r="C1283">
        <v>2</v>
      </c>
      <c r="D1283" t="str">
        <f t="shared" ref="D1283:D1346" si="20">IF(E1283="Non-Overlapping","Deterministic","Probabilistic")</f>
        <v>Deterministic</v>
      </c>
      <c r="E1283" t="s">
        <v>137</v>
      </c>
      <c r="F1283" t="s">
        <v>139</v>
      </c>
      <c r="G1283">
        <v>0</v>
      </c>
    </row>
    <row r="1284" spans="1:7" x14ac:dyDescent="0.25">
      <c r="A1284">
        <v>9</v>
      </c>
      <c r="B1284" t="s">
        <v>71</v>
      </c>
      <c r="C1284">
        <v>9</v>
      </c>
      <c r="D1284" t="str">
        <f t="shared" si="20"/>
        <v>Deterministic</v>
      </c>
      <c r="E1284" t="s">
        <v>137</v>
      </c>
      <c r="F1284" t="s">
        <v>139</v>
      </c>
      <c r="G1284">
        <v>1</v>
      </c>
    </row>
    <row r="1285" spans="1:7" x14ac:dyDescent="0.25">
      <c r="A1285">
        <v>9</v>
      </c>
      <c r="B1285" t="s">
        <v>70</v>
      </c>
      <c r="C1285">
        <v>2</v>
      </c>
      <c r="D1285" t="str">
        <f t="shared" si="20"/>
        <v>Deterministic</v>
      </c>
      <c r="E1285" t="s">
        <v>137</v>
      </c>
      <c r="F1285" t="s">
        <v>139</v>
      </c>
      <c r="G1285">
        <v>0</v>
      </c>
    </row>
    <row r="1286" spans="1:7" x14ac:dyDescent="0.25">
      <c r="A1286">
        <v>9</v>
      </c>
      <c r="B1286" t="s">
        <v>65</v>
      </c>
      <c r="C1286">
        <v>7</v>
      </c>
      <c r="D1286" t="str">
        <f t="shared" si="20"/>
        <v>Deterministic</v>
      </c>
      <c r="E1286" t="s">
        <v>137</v>
      </c>
      <c r="F1286" t="s">
        <v>139</v>
      </c>
      <c r="G1286">
        <v>1</v>
      </c>
    </row>
    <row r="1287" spans="1:7" x14ac:dyDescent="0.25">
      <c r="A1287">
        <v>9</v>
      </c>
      <c r="B1287" t="s">
        <v>71</v>
      </c>
      <c r="C1287">
        <v>9</v>
      </c>
      <c r="D1287" t="str">
        <f t="shared" si="20"/>
        <v>Deterministic</v>
      </c>
      <c r="E1287" t="s">
        <v>137</v>
      </c>
      <c r="F1287" t="s">
        <v>139</v>
      </c>
      <c r="G1287">
        <v>1</v>
      </c>
    </row>
    <row r="1288" spans="1:7" x14ac:dyDescent="0.25">
      <c r="A1288">
        <v>9</v>
      </c>
      <c r="B1288" t="s">
        <v>79</v>
      </c>
      <c r="C1288">
        <v>1</v>
      </c>
      <c r="D1288" t="str">
        <f t="shared" si="20"/>
        <v>Deterministic</v>
      </c>
      <c r="E1288" t="s">
        <v>137</v>
      </c>
      <c r="F1288" t="s">
        <v>139</v>
      </c>
      <c r="G1288">
        <v>0</v>
      </c>
    </row>
    <row r="1289" spans="1:7" x14ac:dyDescent="0.25">
      <c r="A1289">
        <v>9</v>
      </c>
      <c r="B1289" t="s">
        <v>67</v>
      </c>
      <c r="C1289">
        <v>2</v>
      </c>
      <c r="D1289" t="str">
        <f t="shared" si="20"/>
        <v>Deterministic</v>
      </c>
      <c r="E1289" t="s">
        <v>137</v>
      </c>
      <c r="F1289" t="s">
        <v>139</v>
      </c>
      <c r="G1289">
        <v>0</v>
      </c>
    </row>
    <row r="1290" spans="1:7" x14ac:dyDescent="0.25">
      <c r="A1290">
        <v>9</v>
      </c>
      <c r="B1290" t="s">
        <v>75</v>
      </c>
      <c r="C1290">
        <v>3</v>
      </c>
      <c r="D1290" t="str">
        <f t="shared" si="20"/>
        <v>Deterministic</v>
      </c>
      <c r="E1290" t="s">
        <v>137</v>
      </c>
      <c r="F1290" t="s">
        <v>139</v>
      </c>
      <c r="G1290">
        <v>0</v>
      </c>
    </row>
    <row r="1291" spans="1:7" x14ac:dyDescent="0.25">
      <c r="A1291">
        <v>9</v>
      </c>
      <c r="B1291" t="s">
        <v>68</v>
      </c>
      <c r="C1291">
        <v>8</v>
      </c>
      <c r="D1291" t="str">
        <f t="shared" si="20"/>
        <v>Deterministic</v>
      </c>
      <c r="E1291" t="s">
        <v>137</v>
      </c>
      <c r="F1291" t="s">
        <v>139</v>
      </c>
      <c r="G1291">
        <v>1</v>
      </c>
    </row>
    <row r="1292" spans="1:7" x14ac:dyDescent="0.25">
      <c r="A1292">
        <v>9</v>
      </c>
      <c r="B1292" t="s">
        <v>74</v>
      </c>
      <c r="C1292">
        <v>5</v>
      </c>
      <c r="D1292" t="str">
        <f t="shared" si="20"/>
        <v>Deterministic</v>
      </c>
      <c r="E1292" t="s">
        <v>137</v>
      </c>
      <c r="F1292" t="s">
        <v>139</v>
      </c>
      <c r="G1292">
        <v>0</v>
      </c>
    </row>
    <row r="1293" spans="1:7" x14ac:dyDescent="0.25">
      <c r="A1293">
        <v>9</v>
      </c>
      <c r="B1293" t="s">
        <v>72</v>
      </c>
      <c r="C1293">
        <v>8</v>
      </c>
      <c r="D1293" t="str">
        <f t="shared" si="20"/>
        <v>Deterministic</v>
      </c>
      <c r="E1293" t="s">
        <v>137</v>
      </c>
      <c r="F1293" t="s">
        <v>139</v>
      </c>
      <c r="G1293">
        <v>1</v>
      </c>
    </row>
    <row r="1294" spans="1:7" x14ac:dyDescent="0.25">
      <c r="A1294">
        <v>9</v>
      </c>
      <c r="B1294" t="s">
        <v>69</v>
      </c>
      <c r="C1294">
        <v>5</v>
      </c>
      <c r="D1294" t="str">
        <f t="shared" si="20"/>
        <v>Deterministic</v>
      </c>
      <c r="E1294" t="s">
        <v>137</v>
      </c>
      <c r="F1294" t="s">
        <v>139</v>
      </c>
      <c r="G1294">
        <v>0</v>
      </c>
    </row>
    <row r="1295" spans="1:7" x14ac:dyDescent="0.25">
      <c r="A1295">
        <v>9</v>
      </c>
      <c r="B1295" t="s">
        <v>71</v>
      </c>
      <c r="C1295">
        <v>9</v>
      </c>
      <c r="D1295" t="str">
        <f t="shared" si="20"/>
        <v>Deterministic</v>
      </c>
      <c r="E1295" t="s">
        <v>137</v>
      </c>
      <c r="F1295" t="s">
        <v>139</v>
      </c>
      <c r="G1295">
        <v>1</v>
      </c>
    </row>
    <row r="1296" spans="1:7" x14ac:dyDescent="0.25">
      <c r="A1296">
        <v>9</v>
      </c>
      <c r="B1296" t="s">
        <v>69</v>
      </c>
      <c r="C1296">
        <v>5</v>
      </c>
      <c r="D1296" t="str">
        <f t="shared" si="20"/>
        <v>Deterministic</v>
      </c>
      <c r="E1296" t="s">
        <v>137</v>
      </c>
      <c r="F1296" t="s">
        <v>139</v>
      </c>
      <c r="G1296">
        <v>0</v>
      </c>
    </row>
    <row r="1297" spans="1:7" x14ac:dyDescent="0.25">
      <c r="A1297">
        <v>9</v>
      </c>
      <c r="B1297" t="s">
        <v>72</v>
      </c>
      <c r="C1297">
        <v>8</v>
      </c>
      <c r="D1297" t="str">
        <f t="shared" si="20"/>
        <v>Deterministic</v>
      </c>
      <c r="E1297" t="s">
        <v>137</v>
      </c>
      <c r="F1297" t="s">
        <v>139</v>
      </c>
      <c r="G1297">
        <v>1</v>
      </c>
    </row>
    <row r="1298" spans="1:7" x14ac:dyDescent="0.25">
      <c r="A1298">
        <v>9</v>
      </c>
      <c r="B1298" t="s">
        <v>76</v>
      </c>
      <c r="C1298">
        <v>4</v>
      </c>
      <c r="D1298" t="str">
        <f t="shared" si="20"/>
        <v>Deterministic</v>
      </c>
      <c r="E1298" t="s">
        <v>137</v>
      </c>
      <c r="F1298" t="s">
        <v>139</v>
      </c>
      <c r="G1298">
        <v>0</v>
      </c>
    </row>
    <row r="1299" spans="1:7" x14ac:dyDescent="0.25">
      <c r="A1299">
        <v>9</v>
      </c>
      <c r="B1299" t="s">
        <v>68</v>
      </c>
      <c r="C1299">
        <v>8</v>
      </c>
      <c r="D1299" t="str">
        <f t="shared" si="20"/>
        <v>Deterministic</v>
      </c>
      <c r="E1299" t="s">
        <v>137</v>
      </c>
      <c r="F1299" t="s">
        <v>139</v>
      </c>
      <c r="G1299">
        <v>1</v>
      </c>
    </row>
    <row r="1300" spans="1:7" x14ac:dyDescent="0.25">
      <c r="A1300">
        <v>9</v>
      </c>
      <c r="B1300" t="s">
        <v>58</v>
      </c>
      <c r="C1300">
        <v>4</v>
      </c>
      <c r="D1300" t="str">
        <f t="shared" si="20"/>
        <v>Deterministic</v>
      </c>
      <c r="E1300" t="s">
        <v>137</v>
      </c>
      <c r="F1300" t="s">
        <v>139</v>
      </c>
      <c r="G1300">
        <v>0</v>
      </c>
    </row>
    <row r="1301" spans="1:7" x14ac:dyDescent="0.25">
      <c r="A1301">
        <v>9</v>
      </c>
      <c r="B1301" t="s">
        <v>65</v>
      </c>
      <c r="C1301">
        <v>7</v>
      </c>
      <c r="D1301" t="str">
        <f t="shared" si="20"/>
        <v>Deterministic</v>
      </c>
      <c r="E1301" t="s">
        <v>137</v>
      </c>
      <c r="F1301" t="s">
        <v>139</v>
      </c>
      <c r="G1301">
        <v>1</v>
      </c>
    </row>
    <row r="1302" spans="1:7" x14ac:dyDescent="0.25">
      <c r="A1302">
        <v>9</v>
      </c>
      <c r="B1302" t="s">
        <v>79</v>
      </c>
      <c r="C1302">
        <v>1</v>
      </c>
      <c r="D1302" t="str">
        <f t="shared" si="20"/>
        <v>Deterministic</v>
      </c>
      <c r="E1302" t="s">
        <v>137</v>
      </c>
      <c r="F1302" t="s">
        <v>139</v>
      </c>
      <c r="G1302">
        <v>0</v>
      </c>
    </row>
    <row r="1303" spans="1:7" x14ac:dyDescent="0.25">
      <c r="A1303">
        <v>10</v>
      </c>
      <c r="B1303" t="s">
        <v>100</v>
      </c>
      <c r="C1303">
        <v>7</v>
      </c>
      <c r="D1303" t="str">
        <f t="shared" si="20"/>
        <v>Deterministic</v>
      </c>
      <c r="E1303" t="s">
        <v>137</v>
      </c>
      <c r="F1303" t="s">
        <v>139</v>
      </c>
      <c r="G1303">
        <v>0</v>
      </c>
    </row>
    <row r="1304" spans="1:7" x14ac:dyDescent="0.25">
      <c r="A1304">
        <v>10</v>
      </c>
      <c r="B1304" t="s">
        <v>93</v>
      </c>
      <c r="C1304">
        <v>7</v>
      </c>
      <c r="D1304" t="str">
        <f t="shared" si="20"/>
        <v>Deterministic</v>
      </c>
      <c r="E1304" t="s">
        <v>137</v>
      </c>
      <c r="F1304" t="s">
        <v>139</v>
      </c>
      <c r="G1304">
        <v>0</v>
      </c>
    </row>
    <row r="1305" spans="1:7" x14ac:dyDescent="0.25">
      <c r="A1305">
        <v>10</v>
      </c>
      <c r="B1305" t="s">
        <v>97</v>
      </c>
      <c r="C1305">
        <v>4</v>
      </c>
      <c r="D1305" t="str">
        <f t="shared" si="20"/>
        <v>Deterministic</v>
      </c>
      <c r="E1305" t="s">
        <v>137</v>
      </c>
      <c r="F1305" t="s">
        <v>139</v>
      </c>
      <c r="G1305">
        <v>0</v>
      </c>
    </row>
    <row r="1306" spans="1:7" x14ac:dyDescent="0.25">
      <c r="A1306">
        <v>10</v>
      </c>
      <c r="B1306" t="s">
        <v>82</v>
      </c>
      <c r="C1306">
        <v>8</v>
      </c>
      <c r="D1306" t="str">
        <f t="shared" si="20"/>
        <v>Deterministic</v>
      </c>
      <c r="E1306" t="s">
        <v>137</v>
      </c>
      <c r="F1306" t="s">
        <v>139</v>
      </c>
      <c r="G1306">
        <v>1</v>
      </c>
    </row>
    <row r="1307" spans="1:7" x14ac:dyDescent="0.25">
      <c r="A1307">
        <v>10</v>
      </c>
      <c r="B1307" t="s">
        <v>102</v>
      </c>
      <c r="C1307">
        <v>8</v>
      </c>
      <c r="D1307" t="str">
        <f t="shared" si="20"/>
        <v>Deterministic</v>
      </c>
      <c r="E1307" t="s">
        <v>137</v>
      </c>
      <c r="F1307" t="s">
        <v>139</v>
      </c>
      <c r="G1307">
        <v>1</v>
      </c>
    </row>
    <row r="1308" spans="1:7" x14ac:dyDescent="0.25">
      <c r="A1308">
        <v>10</v>
      </c>
      <c r="B1308" t="s">
        <v>99</v>
      </c>
      <c r="C1308">
        <v>3</v>
      </c>
      <c r="D1308" t="str">
        <f t="shared" si="20"/>
        <v>Deterministic</v>
      </c>
      <c r="E1308" t="s">
        <v>137</v>
      </c>
      <c r="F1308" t="s">
        <v>139</v>
      </c>
      <c r="G1308">
        <v>0</v>
      </c>
    </row>
    <row r="1309" spans="1:7" x14ac:dyDescent="0.25">
      <c r="A1309">
        <v>10</v>
      </c>
      <c r="B1309" t="s">
        <v>87</v>
      </c>
      <c r="C1309">
        <v>5</v>
      </c>
      <c r="D1309" t="str">
        <f t="shared" si="20"/>
        <v>Deterministic</v>
      </c>
      <c r="E1309" t="s">
        <v>137</v>
      </c>
      <c r="F1309" t="s">
        <v>139</v>
      </c>
      <c r="G1309">
        <v>0</v>
      </c>
    </row>
    <row r="1310" spans="1:7" x14ac:dyDescent="0.25">
      <c r="A1310">
        <v>10</v>
      </c>
      <c r="B1310" t="s">
        <v>103</v>
      </c>
      <c r="C1310">
        <v>3</v>
      </c>
      <c r="D1310" t="str">
        <f t="shared" si="20"/>
        <v>Deterministic</v>
      </c>
      <c r="E1310" t="s">
        <v>137</v>
      </c>
      <c r="F1310" t="s">
        <v>139</v>
      </c>
      <c r="G1310">
        <v>0</v>
      </c>
    </row>
    <row r="1311" spans="1:7" x14ac:dyDescent="0.25">
      <c r="A1311">
        <v>10</v>
      </c>
      <c r="B1311" t="s">
        <v>100</v>
      </c>
      <c r="C1311">
        <v>7</v>
      </c>
      <c r="D1311" t="str">
        <f t="shared" si="20"/>
        <v>Deterministic</v>
      </c>
      <c r="E1311" t="s">
        <v>137</v>
      </c>
      <c r="F1311" t="s">
        <v>139</v>
      </c>
      <c r="G1311">
        <v>1</v>
      </c>
    </row>
    <row r="1312" spans="1:7" x14ac:dyDescent="0.25">
      <c r="A1312">
        <v>10</v>
      </c>
      <c r="B1312" t="s">
        <v>101</v>
      </c>
      <c r="C1312">
        <v>2</v>
      </c>
      <c r="D1312" t="str">
        <f t="shared" si="20"/>
        <v>Deterministic</v>
      </c>
      <c r="E1312" t="s">
        <v>137</v>
      </c>
      <c r="F1312" t="s">
        <v>139</v>
      </c>
      <c r="G1312">
        <v>1</v>
      </c>
    </row>
    <row r="1313" spans="1:7" x14ac:dyDescent="0.25">
      <c r="A1313">
        <v>10</v>
      </c>
      <c r="B1313" t="s">
        <v>87</v>
      </c>
      <c r="C1313">
        <v>5</v>
      </c>
      <c r="D1313" t="str">
        <f t="shared" si="20"/>
        <v>Deterministic</v>
      </c>
      <c r="E1313" t="s">
        <v>137</v>
      </c>
      <c r="F1313" t="s">
        <v>139</v>
      </c>
      <c r="G1313">
        <v>1</v>
      </c>
    </row>
    <row r="1314" spans="1:7" x14ac:dyDescent="0.25">
      <c r="A1314">
        <v>10</v>
      </c>
      <c r="B1314" t="s">
        <v>89</v>
      </c>
      <c r="C1314">
        <v>4</v>
      </c>
      <c r="D1314" t="str">
        <f t="shared" si="20"/>
        <v>Deterministic</v>
      </c>
      <c r="E1314" t="s">
        <v>137</v>
      </c>
      <c r="F1314" t="s">
        <v>139</v>
      </c>
      <c r="G1314">
        <v>0</v>
      </c>
    </row>
    <row r="1315" spans="1:7" x14ac:dyDescent="0.25">
      <c r="A1315">
        <v>10</v>
      </c>
      <c r="B1315" t="s">
        <v>101</v>
      </c>
      <c r="C1315">
        <v>2</v>
      </c>
      <c r="D1315" t="str">
        <f t="shared" si="20"/>
        <v>Deterministic</v>
      </c>
      <c r="E1315" t="s">
        <v>137</v>
      </c>
      <c r="F1315" t="s">
        <v>139</v>
      </c>
      <c r="G1315">
        <v>0</v>
      </c>
    </row>
    <row r="1316" spans="1:7" x14ac:dyDescent="0.25">
      <c r="A1316">
        <v>10</v>
      </c>
      <c r="B1316" t="s">
        <v>99</v>
      </c>
      <c r="C1316">
        <v>3</v>
      </c>
      <c r="D1316" t="str">
        <f t="shared" si="20"/>
        <v>Deterministic</v>
      </c>
      <c r="E1316" t="s">
        <v>137</v>
      </c>
      <c r="F1316" t="s">
        <v>139</v>
      </c>
      <c r="G1316">
        <v>0</v>
      </c>
    </row>
    <row r="1317" spans="1:7" x14ac:dyDescent="0.25">
      <c r="A1317">
        <v>10</v>
      </c>
      <c r="B1317" t="s">
        <v>89</v>
      </c>
      <c r="C1317">
        <v>4</v>
      </c>
      <c r="D1317" t="str">
        <f t="shared" si="20"/>
        <v>Deterministic</v>
      </c>
      <c r="E1317" t="s">
        <v>137</v>
      </c>
      <c r="F1317" t="s">
        <v>139</v>
      </c>
      <c r="G1317">
        <v>0</v>
      </c>
    </row>
    <row r="1318" spans="1:7" x14ac:dyDescent="0.25">
      <c r="A1318">
        <v>10</v>
      </c>
      <c r="B1318" t="s">
        <v>94</v>
      </c>
      <c r="C1318">
        <v>5</v>
      </c>
      <c r="D1318" t="str">
        <f t="shared" si="20"/>
        <v>Deterministic</v>
      </c>
      <c r="E1318" t="s">
        <v>137</v>
      </c>
      <c r="F1318" t="s">
        <v>139</v>
      </c>
      <c r="G1318">
        <v>0</v>
      </c>
    </row>
    <row r="1319" spans="1:7" x14ac:dyDescent="0.25">
      <c r="A1319">
        <v>10</v>
      </c>
      <c r="B1319" t="s">
        <v>100</v>
      </c>
      <c r="C1319">
        <v>7</v>
      </c>
      <c r="D1319" t="str">
        <f t="shared" si="20"/>
        <v>Deterministic</v>
      </c>
      <c r="E1319" t="s">
        <v>137</v>
      </c>
      <c r="F1319" t="s">
        <v>139</v>
      </c>
      <c r="G1319">
        <v>1</v>
      </c>
    </row>
    <row r="1320" spans="1:7" x14ac:dyDescent="0.25">
      <c r="A1320">
        <v>10</v>
      </c>
      <c r="B1320" t="s">
        <v>96</v>
      </c>
      <c r="C1320">
        <v>6</v>
      </c>
      <c r="D1320" t="str">
        <f t="shared" si="20"/>
        <v>Deterministic</v>
      </c>
      <c r="E1320" t="s">
        <v>137</v>
      </c>
      <c r="F1320" t="s">
        <v>139</v>
      </c>
      <c r="G1320">
        <v>1</v>
      </c>
    </row>
    <row r="1321" spans="1:7" x14ac:dyDescent="0.25">
      <c r="A1321">
        <v>10</v>
      </c>
      <c r="B1321" t="s">
        <v>86</v>
      </c>
      <c r="C1321">
        <v>1</v>
      </c>
      <c r="D1321" t="str">
        <f t="shared" si="20"/>
        <v>Deterministic</v>
      </c>
      <c r="E1321" t="s">
        <v>137</v>
      </c>
      <c r="F1321" t="s">
        <v>139</v>
      </c>
      <c r="G1321">
        <v>0</v>
      </c>
    </row>
    <row r="1322" spans="1:7" x14ac:dyDescent="0.25">
      <c r="A1322">
        <v>10</v>
      </c>
      <c r="B1322" t="s">
        <v>98</v>
      </c>
      <c r="C1322">
        <v>2</v>
      </c>
      <c r="D1322" t="str">
        <f t="shared" si="20"/>
        <v>Deterministic</v>
      </c>
      <c r="E1322" t="s">
        <v>137</v>
      </c>
      <c r="F1322" t="s">
        <v>139</v>
      </c>
      <c r="G1322">
        <v>0</v>
      </c>
    </row>
    <row r="1323" spans="1:7" x14ac:dyDescent="0.25">
      <c r="A1323">
        <v>10</v>
      </c>
      <c r="B1323" t="s">
        <v>94</v>
      </c>
      <c r="C1323">
        <v>5</v>
      </c>
      <c r="D1323" t="str">
        <f t="shared" si="20"/>
        <v>Deterministic</v>
      </c>
      <c r="E1323" t="s">
        <v>137</v>
      </c>
      <c r="F1323" t="s">
        <v>139</v>
      </c>
      <c r="G1323">
        <v>0</v>
      </c>
    </row>
    <row r="1324" spans="1:7" x14ac:dyDescent="0.25">
      <c r="A1324">
        <v>10</v>
      </c>
      <c r="B1324" t="s">
        <v>102</v>
      </c>
      <c r="C1324">
        <v>8</v>
      </c>
      <c r="D1324" t="str">
        <f t="shared" si="20"/>
        <v>Deterministic</v>
      </c>
      <c r="E1324" t="s">
        <v>137</v>
      </c>
      <c r="F1324" t="s">
        <v>139</v>
      </c>
      <c r="G1324">
        <v>1</v>
      </c>
    </row>
    <row r="1325" spans="1:7" x14ac:dyDescent="0.25">
      <c r="A1325">
        <v>10</v>
      </c>
      <c r="B1325" t="s">
        <v>104</v>
      </c>
      <c r="C1325">
        <v>6</v>
      </c>
      <c r="D1325" t="str">
        <f t="shared" si="20"/>
        <v>Deterministic</v>
      </c>
      <c r="E1325" t="s">
        <v>137</v>
      </c>
      <c r="F1325" t="s">
        <v>139</v>
      </c>
      <c r="G1325">
        <v>0</v>
      </c>
    </row>
    <row r="1326" spans="1:7" x14ac:dyDescent="0.25">
      <c r="A1326">
        <v>10</v>
      </c>
      <c r="B1326" t="s">
        <v>94</v>
      </c>
      <c r="C1326">
        <v>5</v>
      </c>
      <c r="D1326" t="str">
        <f t="shared" si="20"/>
        <v>Deterministic</v>
      </c>
      <c r="E1326" t="s">
        <v>137</v>
      </c>
      <c r="F1326" t="s">
        <v>139</v>
      </c>
      <c r="G1326">
        <v>0</v>
      </c>
    </row>
    <row r="1327" spans="1:7" x14ac:dyDescent="0.25">
      <c r="A1327">
        <v>10</v>
      </c>
      <c r="B1327" t="s">
        <v>91</v>
      </c>
      <c r="C1327">
        <v>1</v>
      </c>
      <c r="D1327" t="str">
        <f t="shared" si="20"/>
        <v>Deterministic</v>
      </c>
      <c r="E1327" t="s">
        <v>137</v>
      </c>
      <c r="F1327" t="s">
        <v>139</v>
      </c>
      <c r="G1327">
        <v>1</v>
      </c>
    </row>
    <row r="1328" spans="1:7" x14ac:dyDescent="0.25">
      <c r="A1328">
        <v>10</v>
      </c>
      <c r="B1328" t="s">
        <v>96</v>
      </c>
      <c r="C1328">
        <v>6</v>
      </c>
      <c r="D1328" t="str">
        <f t="shared" si="20"/>
        <v>Deterministic</v>
      </c>
      <c r="E1328" t="s">
        <v>137</v>
      </c>
      <c r="F1328" t="s">
        <v>139</v>
      </c>
      <c r="G1328">
        <v>0</v>
      </c>
    </row>
    <row r="1329" spans="1:7" x14ac:dyDescent="0.25">
      <c r="A1329">
        <v>10</v>
      </c>
      <c r="B1329" t="s">
        <v>82</v>
      </c>
      <c r="C1329">
        <v>8</v>
      </c>
      <c r="D1329" t="str">
        <f t="shared" si="20"/>
        <v>Deterministic</v>
      </c>
      <c r="E1329" t="s">
        <v>137</v>
      </c>
      <c r="F1329" t="s">
        <v>139</v>
      </c>
      <c r="G1329">
        <v>1</v>
      </c>
    </row>
    <row r="1330" spans="1:7" x14ac:dyDescent="0.25">
      <c r="A1330">
        <v>10</v>
      </c>
      <c r="B1330" t="s">
        <v>103</v>
      </c>
      <c r="C1330">
        <v>3</v>
      </c>
      <c r="D1330" t="str">
        <f t="shared" si="20"/>
        <v>Deterministic</v>
      </c>
      <c r="E1330" t="s">
        <v>137</v>
      </c>
      <c r="F1330" t="s">
        <v>139</v>
      </c>
      <c r="G1330">
        <v>0</v>
      </c>
    </row>
    <row r="1331" spans="1:7" x14ac:dyDescent="0.25">
      <c r="A1331">
        <v>10</v>
      </c>
      <c r="B1331" t="s">
        <v>98</v>
      </c>
      <c r="C1331">
        <v>2</v>
      </c>
      <c r="D1331" t="str">
        <f t="shared" si="20"/>
        <v>Deterministic</v>
      </c>
      <c r="E1331" t="s">
        <v>137</v>
      </c>
      <c r="F1331" t="s">
        <v>139</v>
      </c>
      <c r="G1331">
        <v>0</v>
      </c>
    </row>
    <row r="1332" spans="1:7" x14ac:dyDescent="0.25">
      <c r="A1332">
        <v>10</v>
      </c>
      <c r="B1332" t="s">
        <v>91</v>
      </c>
      <c r="C1332">
        <v>1</v>
      </c>
      <c r="D1332" t="str">
        <f t="shared" si="20"/>
        <v>Deterministic</v>
      </c>
      <c r="E1332" t="s">
        <v>137</v>
      </c>
      <c r="F1332" t="s">
        <v>139</v>
      </c>
      <c r="G1332">
        <v>0</v>
      </c>
    </row>
    <row r="1333" spans="1:7" x14ac:dyDescent="0.25">
      <c r="A1333">
        <v>10</v>
      </c>
      <c r="B1333" t="s">
        <v>103</v>
      </c>
      <c r="C1333">
        <v>3</v>
      </c>
      <c r="D1333" t="str">
        <f t="shared" si="20"/>
        <v>Deterministic</v>
      </c>
      <c r="E1333" t="s">
        <v>137</v>
      </c>
      <c r="F1333" t="s">
        <v>139</v>
      </c>
      <c r="G1333">
        <v>1</v>
      </c>
    </row>
    <row r="1334" spans="1:7" x14ac:dyDescent="0.25">
      <c r="A1334">
        <v>10</v>
      </c>
      <c r="B1334" t="s">
        <v>96</v>
      </c>
      <c r="C1334">
        <v>6</v>
      </c>
      <c r="D1334" t="str">
        <f t="shared" si="20"/>
        <v>Deterministic</v>
      </c>
      <c r="E1334" t="s">
        <v>137</v>
      </c>
      <c r="F1334" t="s">
        <v>139</v>
      </c>
      <c r="G1334">
        <v>0</v>
      </c>
    </row>
    <row r="1335" spans="1:7" x14ac:dyDescent="0.25">
      <c r="A1335">
        <v>10</v>
      </c>
      <c r="B1335" t="s">
        <v>91</v>
      </c>
      <c r="C1335">
        <v>1</v>
      </c>
      <c r="D1335" t="str">
        <f t="shared" si="20"/>
        <v>Deterministic</v>
      </c>
      <c r="E1335" t="s">
        <v>137</v>
      </c>
      <c r="F1335" t="s">
        <v>139</v>
      </c>
      <c r="G1335">
        <v>0</v>
      </c>
    </row>
    <row r="1336" spans="1:7" x14ac:dyDescent="0.25">
      <c r="A1336">
        <v>10</v>
      </c>
      <c r="B1336" t="s">
        <v>102</v>
      </c>
      <c r="C1336">
        <v>8</v>
      </c>
      <c r="D1336" t="str">
        <f t="shared" si="20"/>
        <v>Deterministic</v>
      </c>
      <c r="E1336" t="s">
        <v>137</v>
      </c>
      <c r="F1336" t="s">
        <v>139</v>
      </c>
      <c r="G1336">
        <v>1</v>
      </c>
    </row>
    <row r="1337" spans="1:7" x14ac:dyDescent="0.25">
      <c r="A1337">
        <v>10</v>
      </c>
      <c r="B1337" t="s">
        <v>99</v>
      </c>
      <c r="C1337">
        <v>3</v>
      </c>
      <c r="D1337" t="str">
        <f t="shared" si="20"/>
        <v>Deterministic</v>
      </c>
      <c r="E1337" t="s">
        <v>137</v>
      </c>
      <c r="F1337" t="s">
        <v>139</v>
      </c>
      <c r="G1337">
        <v>0</v>
      </c>
    </row>
    <row r="1338" spans="1:7" x14ac:dyDescent="0.25">
      <c r="A1338">
        <v>10</v>
      </c>
      <c r="B1338" t="s">
        <v>87</v>
      </c>
      <c r="C1338">
        <v>5</v>
      </c>
      <c r="D1338" t="str">
        <f t="shared" si="20"/>
        <v>Deterministic</v>
      </c>
      <c r="E1338" t="s">
        <v>137</v>
      </c>
      <c r="F1338" t="s">
        <v>139</v>
      </c>
      <c r="G1338">
        <v>0</v>
      </c>
    </row>
    <row r="1339" spans="1:7" x14ac:dyDescent="0.25">
      <c r="A1339">
        <v>10</v>
      </c>
      <c r="B1339" t="s">
        <v>102</v>
      </c>
      <c r="C1339">
        <v>8</v>
      </c>
      <c r="D1339" t="str">
        <f t="shared" si="20"/>
        <v>Deterministic</v>
      </c>
      <c r="E1339" t="s">
        <v>137</v>
      </c>
      <c r="F1339" t="s">
        <v>139</v>
      </c>
      <c r="G1339">
        <v>1</v>
      </c>
    </row>
    <row r="1340" spans="1:7" x14ac:dyDescent="0.25">
      <c r="A1340">
        <v>10</v>
      </c>
      <c r="B1340" t="s">
        <v>89</v>
      </c>
      <c r="C1340">
        <v>4</v>
      </c>
      <c r="D1340" t="str">
        <f t="shared" si="20"/>
        <v>Deterministic</v>
      </c>
      <c r="E1340" t="s">
        <v>137</v>
      </c>
      <c r="F1340" t="s">
        <v>139</v>
      </c>
      <c r="G1340">
        <v>0</v>
      </c>
    </row>
    <row r="1341" spans="1:7" x14ac:dyDescent="0.25">
      <c r="A1341">
        <v>10</v>
      </c>
      <c r="B1341" t="s">
        <v>99</v>
      </c>
      <c r="C1341">
        <v>3</v>
      </c>
      <c r="D1341" t="str">
        <f t="shared" si="20"/>
        <v>Deterministic</v>
      </c>
      <c r="E1341" t="s">
        <v>137</v>
      </c>
      <c r="F1341" t="s">
        <v>139</v>
      </c>
      <c r="G1341">
        <v>0</v>
      </c>
    </row>
    <row r="1342" spans="1:7" x14ac:dyDescent="0.25">
      <c r="A1342">
        <v>10</v>
      </c>
      <c r="B1342" t="s">
        <v>91</v>
      </c>
      <c r="C1342">
        <v>1</v>
      </c>
      <c r="D1342" t="str">
        <f t="shared" si="20"/>
        <v>Deterministic</v>
      </c>
      <c r="E1342" t="s">
        <v>137</v>
      </c>
      <c r="F1342" t="s">
        <v>139</v>
      </c>
      <c r="G1342">
        <v>0</v>
      </c>
    </row>
    <row r="1343" spans="1:7" x14ac:dyDescent="0.25">
      <c r="A1343">
        <v>10</v>
      </c>
      <c r="B1343" t="s">
        <v>103</v>
      </c>
      <c r="C1343">
        <v>3</v>
      </c>
      <c r="D1343" t="str">
        <f t="shared" si="20"/>
        <v>Deterministic</v>
      </c>
      <c r="E1343" t="s">
        <v>137</v>
      </c>
      <c r="F1343" t="s">
        <v>139</v>
      </c>
      <c r="G1343">
        <v>0</v>
      </c>
    </row>
    <row r="1344" spans="1:7" x14ac:dyDescent="0.25">
      <c r="A1344">
        <v>10</v>
      </c>
      <c r="B1344" t="s">
        <v>95</v>
      </c>
      <c r="C1344">
        <v>9</v>
      </c>
      <c r="D1344" t="str">
        <f t="shared" si="20"/>
        <v>Deterministic</v>
      </c>
      <c r="E1344" t="s">
        <v>137</v>
      </c>
      <c r="F1344" t="s">
        <v>139</v>
      </c>
      <c r="G1344">
        <v>1</v>
      </c>
    </row>
    <row r="1345" spans="1:7" x14ac:dyDescent="0.25">
      <c r="A1345">
        <v>10</v>
      </c>
      <c r="B1345" t="s">
        <v>93</v>
      </c>
      <c r="C1345">
        <v>7</v>
      </c>
      <c r="D1345" t="str">
        <f t="shared" si="20"/>
        <v>Deterministic</v>
      </c>
      <c r="E1345" t="s">
        <v>137</v>
      </c>
      <c r="F1345" t="s">
        <v>139</v>
      </c>
      <c r="G1345">
        <v>1</v>
      </c>
    </row>
    <row r="1346" spans="1:7" x14ac:dyDescent="0.25">
      <c r="A1346">
        <v>10</v>
      </c>
      <c r="B1346" t="s">
        <v>93</v>
      </c>
      <c r="C1346">
        <v>7</v>
      </c>
      <c r="D1346" t="str">
        <f t="shared" si="20"/>
        <v>Deterministic</v>
      </c>
      <c r="E1346" t="s">
        <v>137</v>
      </c>
      <c r="F1346" t="s">
        <v>139</v>
      </c>
      <c r="G1346">
        <v>1</v>
      </c>
    </row>
    <row r="1347" spans="1:7" x14ac:dyDescent="0.25">
      <c r="A1347">
        <v>10</v>
      </c>
      <c r="B1347" t="s">
        <v>90</v>
      </c>
      <c r="C1347">
        <v>9</v>
      </c>
      <c r="D1347" t="str">
        <f t="shared" ref="D1347:D1410" si="21">IF(E1347="Non-Overlapping","Deterministic","Probabilistic")</f>
        <v>Deterministic</v>
      </c>
      <c r="E1347" t="s">
        <v>137</v>
      </c>
      <c r="F1347" t="s">
        <v>139</v>
      </c>
      <c r="G1347">
        <v>1</v>
      </c>
    </row>
    <row r="1348" spans="1:7" x14ac:dyDescent="0.25">
      <c r="A1348">
        <v>10</v>
      </c>
      <c r="B1348" t="s">
        <v>97</v>
      </c>
      <c r="C1348">
        <v>4</v>
      </c>
      <c r="D1348" t="str">
        <f t="shared" si="21"/>
        <v>Deterministic</v>
      </c>
      <c r="E1348" t="s">
        <v>137</v>
      </c>
      <c r="F1348" t="s">
        <v>139</v>
      </c>
      <c r="G1348">
        <v>0</v>
      </c>
    </row>
    <row r="1349" spans="1:7" x14ac:dyDescent="0.25">
      <c r="A1349">
        <v>10</v>
      </c>
      <c r="B1349" t="s">
        <v>100</v>
      </c>
      <c r="C1349">
        <v>7</v>
      </c>
      <c r="D1349" t="str">
        <f t="shared" si="21"/>
        <v>Deterministic</v>
      </c>
      <c r="E1349" t="s">
        <v>137</v>
      </c>
      <c r="F1349" t="s">
        <v>139</v>
      </c>
      <c r="G1349">
        <v>0</v>
      </c>
    </row>
    <row r="1350" spans="1:7" x14ac:dyDescent="0.25">
      <c r="A1350">
        <v>10</v>
      </c>
      <c r="B1350" t="s">
        <v>104</v>
      </c>
      <c r="C1350">
        <v>6</v>
      </c>
      <c r="D1350" t="str">
        <f t="shared" si="21"/>
        <v>Deterministic</v>
      </c>
      <c r="E1350" t="s">
        <v>137</v>
      </c>
      <c r="F1350" t="s">
        <v>139</v>
      </c>
      <c r="G1350">
        <v>0</v>
      </c>
    </row>
    <row r="1351" spans="1:7" x14ac:dyDescent="0.25">
      <c r="A1351">
        <v>10</v>
      </c>
      <c r="B1351" t="s">
        <v>87</v>
      </c>
      <c r="C1351">
        <v>5</v>
      </c>
      <c r="D1351" t="str">
        <f t="shared" si="21"/>
        <v>Deterministic</v>
      </c>
      <c r="E1351" t="s">
        <v>137</v>
      </c>
      <c r="F1351" t="s">
        <v>139</v>
      </c>
      <c r="G1351">
        <v>0</v>
      </c>
    </row>
    <row r="1352" spans="1:7" x14ac:dyDescent="0.25">
      <c r="A1352">
        <v>10</v>
      </c>
      <c r="B1352" t="s">
        <v>86</v>
      </c>
      <c r="C1352">
        <v>1</v>
      </c>
      <c r="D1352" t="str">
        <f t="shared" si="21"/>
        <v>Deterministic</v>
      </c>
      <c r="E1352" t="s">
        <v>137</v>
      </c>
      <c r="F1352" t="s">
        <v>139</v>
      </c>
      <c r="G1352">
        <v>0</v>
      </c>
    </row>
    <row r="1353" spans="1:7" x14ac:dyDescent="0.25">
      <c r="A1353">
        <v>10</v>
      </c>
      <c r="B1353" t="s">
        <v>95</v>
      </c>
      <c r="C1353">
        <v>9</v>
      </c>
      <c r="D1353" t="str">
        <f t="shared" si="21"/>
        <v>Deterministic</v>
      </c>
      <c r="E1353" t="s">
        <v>137</v>
      </c>
      <c r="F1353" t="s">
        <v>139</v>
      </c>
      <c r="G1353">
        <v>1</v>
      </c>
    </row>
    <row r="1354" spans="1:7" x14ac:dyDescent="0.25">
      <c r="A1354">
        <v>10</v>
      </c>
      <c r="B1354" t="s">
        <v>95</v>
      </c>
      <c r="C1354">
        <v>9</v>
      </c>
      <c r="D1354" t="str">
        <f t="shared" si="21"/>
        <v>Deterministic</v>
      </c>
      <c r="E1354" t="s">
        <v>137</v>
      </c>
      <c r="F1354" t="s">
        <v>139</v>
      </c>
      <c r="G1354">
        <v>1</v>
      </c>
    </row>
    <row r="1355" spans="1:7" x14ac:dyDescent="0.25">
      <c r="A1355">
        <v>10</v>
      </c>
      <c r="B1355" t="s">
        <v>94</v>
      </c>
      <c r="C1355">
        <v>5</v>
      </c>
      <c r="D1355" t="str">
        <f t="shared" si="21"/>
        <v>Deterministic</v>
      </c>
      <c r="E1355" t="s">
        <v>137</v>
      </c>
      <c r="F1355" t="s">
        <v>139</v>
      </c>
      <c r="G1355">
        <v>0</v>
      </c>
    </row>
    <row r="1356" spans="1:7" x14ac:dyDescent="0.25">
      <c r="A1356">
        <v>10</v>
      </c>
      <c r="B1356" t="s">
        <v>96</v>
      </c>
      <c r="C1356">
        <v>6</v>
      </c>
      <c r="D1356" t="str">
        <f t="shared" si="21"/>
        <v>Deterministic</v>
      </c>
      <c r="E1356" t="s">
        <v>137</v>
      </c>
      <c r="F1356" t="s">
        <v>139</v>
      </c>
      <c r="G1356">
        <v>0</v>
      </c>
    </row>
    <row r="1357" spans="1:7" x14ac:dyDescent="0.25">
      <c r="A1357">
        <v>10</v>
      </c>
      <c r="B1357" t="s">
        <v>98</v>
      </c>
      <c r="C1357">
        <v>2</v>
      </c>
      <c r="D1357" t="str">
        <f t="shared" si="21"/>
        <v>Deterministic</v>
      </c>
      <c r="E1357" t="s">
        <v>137</v>
      </c>
      <c r="F1357" t="s">
        <v>139</v>
      </c>
      <c r="G1357">
        <v>0</v>
      </c>
    </row>
    <row r="1358" spans="1:7" x14ac:dyDescent="0.25">
      <c r="A1358">
        <v>10</v>
      </c>
      <c r="B1358" t="s">
        <v>93</v>
      </c>
      <c r="C1358">
        <v>7</v>
      </c>
      <c r="D1358" t="str">
        <f t="shared" si="21"/>
        <v>Deterministic</v>
      </c>
      <c r="E1358" t="s">
        <v>137</v>
      </c>
      <c r="F1358" t="s">
        <v>139</v>
      </c>
      <c r="G1358">
        <v>0</v>
      </c>
    </row>
    <row r="1359" spans="1:7" x14ac:dyDescent="0.25">
      <c r="A1359">
        <v>10</v>
      </c>
      <c r="B1359" t="s">
        <v>82</v>
      </c>
      <c r="C1359">
        <v>8</v>
      </c>
      <c r="D1359" t="str">
        <f t="shared" si="21"/>
        <v>Deterministic</v>
      </c>
      <c r="E1359" t="s">
        <v>137</v>
      </c>
      <c r="F1359" t="s">
        <v>139</v>
      </c>
      <c r="G1359">
        <v>1</v>
      </c>
    </row>
    <row r="1360" spans="1:7" x14ac:dyDescent="0.25">
      <c r="A1360">
        <v>10</v>
      </c>
      <c r="B1360" t="s">
        <v>95</v>
      </c>
      <c r="C1360">
        <v>9</v>
      </c>
      <c r="D1360" t="str">
        <f t="shared" si="21"/>
        <v>Deterministic</v>
      </c>
      <c r="E1360" t="s">
        <v>137</v>
      </c>
      <c r="F1360" t="s">
        <v>139</v>
      </c>
      <c r="G1360">
        <v>1</v>
      </c>
    </row>
    <row r="1361" spans="1:7" x14ac:dyDescent="0.25">
      <c r="A1361">
        <v>10</v>
      </c>
      <c r="B1361" t="s">
        <v>86</v>
      </c>
      <c r="C1361">
        <v>1</v>
      </c>
      <c r="D1361" t="str">
        <f t="shared" si="21"/>
        <v>Deterministic</v>
      </c>
      <c r="E1361" t="s">
        <v>137</v>
      </c>
      <c r="F1361" t="s">
        <v>139</v>
      </c>
      <c r="G1361">
        <v>0</v>
      </c>
    </row>
    <row r="1362" spans="1:7" x14ac:dyDescent="0.25">
      <c r="A1362">
        <v>10</v>
      </c>
      <c r="B1362" t="s">
        <v>96</v>
      </c>
      <c r="C1362">
        <v>6</v>
      </c>
      <c r="D1362" t="str">
        <f t="shared" si="21"/>
        <v>Deterministic</v>
      </c>
      <c r="E1362" t="s">
        <v>137</v>
      </c>
      <c r="F1362" t="s">
        <v>139</v>
      </c>
      <c r="G1362">
        <v>0</v>
      </c>
    </row>
    <row r="1363" spans="1:7" x14ac:dyDescent="0.25">
      <c r="A1363">
        <v>10</v>
      </c>
      <c r="B1363" t="s">
        <v>90</v>
      </c>
      <c r="C1363">
        <v>9</v>
      </c>
      <c r="D1363" t="str">
        <f t="shared" si="21"/>
        <v>Deterministic</v>
      </c>
      <c r="E1363" t="s">
        <v>137</v>
      </c>
      <c r="F1363" t="s">
        <v>139</v>
      </c>
      <c r="G1363">
        <v>1</v>
      </c>
    </row>
    <row r="1364" spans="1:7" x14ac:dyDescent="0.25">
      <c r="A1364">
        <v>10</v>
      </c>
      <c r="B1364" t="s">
        <v>97</v>
      </c>
      <c r="C1364">
        <v>4</v>
      </c>
      <c r="D1364" t="str">
        <f t="shared" si="21"/>
        <v>Deterministic</v>
      </c>
      <c r="E1364" t="s">
        <v>137</v>
      </c>
      <c r="F1364" t="s">
        <v>139</v>
      </c>
      <c r="G1364">
        <v>0</v>
      </c>
    </row>
    <row r="1365" spans="1:7" x14ac:dyDescent="0.25">
      <c r="A1365">
        <v>10</v>
      </c>
      <c r="B1365" t="s">
        <v>97</v>
      </c>
      <c r="C1365">
        <v>4</v>
      </c>
      <c r="D1365" t="str">
        <f t="shared" si="21"/>
        <v>Deterministic</v>
      </c>
      <c r="E1365" t="s">
        <v>137</v>
      </c>
      <c r="F1365" t="s">
        <v>139</v>
      </c>
      <c r="G1365">
        <v>0</v>
      </c>
    </row>
    <row r="1366" spans="1:7" x14ac:dyDescent="0.25">
      <c r="A1366">
        <v>10</v>
      </c>
      <c r="B1366" t="s">
        <v>101</v>
      </c>
      <c r="C1366">
        <v>2</v>
      </c>
      <c r="D1366" t="str">
        <f t="shared" si="21"/>
        <v>Deterministic</v>
      </c>
      <c r="E1366" t="s">
        <v>137</v>
      </c>
      <c r="F1366" t="s">
        <v>139</v>
      </c>
      <c r="G1366">
        <v>0</v>
      </c>
    </row>
    <row r="1367" spans="1:7" x14ac:dyDescent="0.25">
      <c r="A1367">
        <v>10</v>
      </c>
      <c r="B1367" t="s">
        <v>96</v>
      </c>
      <c r="C1367">
        <v>6</v>
      </c>
      <c r="D1367" t="str">
        <f t="shared" si="21"/>
        <v>Deterministic</v>
      </c>
      <c r="E1367" t="s">
        <v>137</v>
      </c>
      <c r="F1367" t="s">
        <v>139</v>
      </c>
      <c r="G1367">
        <v>0</v>
      </c>
    </row>
    <row r="1368" spans="1:7" x14ac:dyDescent="0.25">
      <c r="A1368">
        <v>10</v>
      </c>
      <c r="B1368" t="s">
        <v>89</v>
      </c>
      <c r="C1368">
        <v>4</v>
      </c>
      <c r="D1368" t="str">
        <f t="shared" si="21"/>
        <v>Deterministic</v>
      </c>
      <c r="E1368" t="s">
        <v>137</v>
      </c>
      <c r="F1368" t="s">
        <v>139</v>
      </c>
      <c r="G1368">
        <v>1</v>
      </c>
    </row>
    <row r="1369" spans="1:7" x14ac:dyDescent="0.25">
      <c r="A1369">
        <v>10</v>
      </c>
      <c r="B1369" t="s">
        <v>98</v>
      </c>
      <c r="C1369">
        <v>2</v>
      </c>
      <c r="D1369" t="str">
        <f t="shared" si="21"/>
        <v>Deterministic</v>
      </c>
      <c r="E1369" t="s">
        <v>137</v>
      </c>
      <c r="F1369" t="s">
        <v>139</v>
      </c>
      <c r="G1369">
        <v>1</v>
      </c>
    </row>
    <row r="1370" spans="1:7" x14ac:dyDescent="0.25">
      <c r="A1370">
        <v>10</v>
      </c>
      <c r="B1370" t="s">
        <v>117</v>
      </c>
      <c r="C1370">
        <v>7</v>
      </c>
      <c r="D1370" t="str">
        <f t="shared" si="21"/>
        <v>Deterministic</v>
      </c>
      <c r="E1370" t="s">
        <v>137</v>
      </c>
      <c r="F1370" t="s">
        <v>138</v>
      </c>
      <c r="G1370">
        <v>1</v>
      </c>
    </row>
    <row r="1371" spans="1:7" x14ac:dyDescent="0.25">
      <c r="A1371">
        <v>10</v>
      </c>
      <c r="B1371" t="s">
        <v>120</v>
      </c>
      <c r="C1371">
        <v>6</v>
      </c>
      <c r="D1371" t="str">
        <f t="shared" si="21"/>
        <v>Deterministic</v>
      </c>
      <c r="E1371" t="s">
        <v>137</v>
      </c>
      <c r="F1371" t="s">
        <v>138</v>
      </c>
      <c r="G1371">
        <v>1</v>
      </c>
    </row>
    <row r="1372" spans="1:7" x14ac:dyDescent="0.25">
      <c r="A1372">
        <v>10</v>
      </c>
      <c r="B1372" t="s">
        <v>126</v>
      </c>
      <c r="C1372">
        <v>1</v>
      </c>
      <c r="D1372" t="str">
        <f t="shared" si="21"/>
        <v>Deterministic</v>
      </c>
      <c r="E1372" t="s">
        <v>137</v>
      </c>
      <c r="F1372" t="s">
        <v>138</v>
      </c>
      <c r="G1372">
        <v>0</v>
      </c>
    </row>
    <row r="1373" spans="1:7" x14ac:dyDescent="0.25">
      <c r="A1373">
        <v>10</v>
      </c>
      <c r="B1373" t="s">
        <v>120</v>
      </c>
      <c r="C1373">
        <v>6</v>
      </c>
      <c r="D1373" t="str">
        <f t="shared" si="21"/>
        <v>Deterministic</v>
      </c>
      <c r="E1373" t="s">
        <v>137</v>
      </c>
      <c r="F1373" t="s">
        <v>138</v>
      </c>
      <c r="G1373">
        <v>1</v>
      </c>
    </row>
    <row r="1374" spans="1:7" x14ac:dyDescent="0.25">
      <c r="A1374">
        <v>10</v>
      </c>
      <c r="B1374" t="s">
        <v>119</v>
      </c>
      <c r="C1374">
        <v>4</v>
      </c>
      <c r="D1374" t="str">
        <f t="shared" si="21"/>
        <v>Deterministic</v>
      </c>
      <c r="E1374" t="s">
        <v>137</v>
      </c>
      <c r="F1374" t="s">
        <v>138</v>
      </c>
      <c r="G1374">
        <v>1</v>
      </c>
    </row>
    <row r="1375" spans="1:7" x14ac:dyDescent="0.25">
      <c r="A1375">
        <v>10</v>
      </c>
      <c r="B1375" t="s">
        <v>115</v>
      </c>
      <c r="C1375">
        <v>5</v>
      </c>
      <c r="D1375" t="str">
        <f t="shared" si="21"/>
        <v>Deterministic</v>
      </c>
      <c r="E1375" t="s">
        <v>137</v>
      </c>
      <c r="F1375" t="s">
        <v>138</v>
      </c>
      <c r="G1375">
        <v>1</v>
      </c>
    </row>
    <row r="1376" spans="1:7" x14ac:dyDescent="0.25">
      <c r="A1376">
        <v>10</v>
      </c>
      <c r="B1376" t="s">
        <v>125</v>
      </c>
      <c r="C1376">
        <v>2</v>
      </c>
      <c r="D1376" t="str">
        <f t="shared" si="21"/>
        <v>Deterministic</v>
      </c>
      <c r="E1376" t="s">
        <v>137</v>
      </c>
      <c r="F1376" t="s">
        <v>138</v>
      </c>
      <c r="G1376">
        <v>0</v>
      </c>
    </row>
    <row r="1377" spans="1:7" x14ac:dyDescent="0.25">
      <c r="A1377">
        <v>10</v>
      </c>
      <c r="B1377" t="s">
        <v>124</v>
      </c>
      <c r="C1377">
        <v>9</v>
      </c>
      <c r="D1377" t="str">
        <f t="shared" si="21"/>
        <v>Deterministic</v>
      </c>
      <c r="E1377" t="s">
        <v>137</v>
      </c>
      <c r="F1377" t="s">
        <v>138</v>
      </c>
      <c r="G1377">
        <v>1</v>
      </c>
    </row>
    <row r="1378" spans="1:7" x14ac:dyDescent="0.25">
      <c r="A1378">
        <v>10</v>
      </c>
      <c r="B1378" t="s">
        <v>113</v>
      </c>
      <c r="C1378">
        <v>8</v>
      </c>
      <c r="D1378" t="str">
        <f t="shared" si="21"/>
        <v>Deterministic</v>
      </c>
      <c r="E1378" t="s">
        <v>137</v>
      </c>
      <c r="F1378" t="s">
        <v>138</v>
      </c>
      <c r="G1378">
        <v>1</v>
      </c>
    </row>
    <row r="1379" spans="1:7" x14ac:dyDescent="0.25">
      <c r="A1379">
        <v>10</v>
      </c>
      <c r="B1379" t="s">
        <v>121</v>
      </c>
      <c r="C1379">
        <v>4</v>
      </c>
      <c r="D1379" t="str">
        <f t="shared" si="21"/>
        <v>Deterministic</v>
      </c>
      <c r="E1379" t="s">
        <v>137</v>
      </c>
      <c r="F1379" t="s">
        <v>138</v>
      </c>
      <c r="G1379">
        <v>1</v>
      </c>
    </row>
    <row r="1380" spans="1:7" x14ac:dyDescent="0.25">
      <c r="A1380">
        <v>10</v>
      </c>
      <c r="B1380" t="s">
        <v>117</v>
      </c>
      <c r="C1380">
        <v>7</v>
      </c>
      <c r="D1380" t="str">
        <f t="shared" si="21"/>
        <v>Deterministic</v>
      </c>
      <c r="E1380" t="s">
        <v>137</v>
      </c>
      <c r="F1380" t="s">
        <v>138</v>
      </c>
      <c r="G1380">
        <v>1</v>
      </c>
    </row>
    <row r="1381" spans="1:7" x14ac:dyDescent="0.25">
      <c r="A1381">
        <v>10</v>
      </c>
      <c r="B1381" t="s">
        <v>116</v>
      </c>
      <c r="C1381">
        <v>8</v>
      </c>
      <c r="D1381" t="str">
        <f t="shared" si="21"/>
        <v>Deterministic</v>
      </c>
      <c r="E1381" t="s">
        <v>137</v>
      </c>
      <c r="F1381" t="s">
        <v>138</v>
      </c>
      <c r="G1381">
        <v>1</v>
      </c>
    </row>
    <row r="1382" spans="1:7" x14ac:dyDescent="0.25">
      <c r="A1382">
        <v>10</v>
      </c>
      <c r="B1382" t="s">
        <v>105</v>
      </c>
      <c r="C1382">
        <v>1</v>
      </c>
      <c r="D1382" t="str">
        <f t="shared" si="21"/>
        <v>Deterministic</v>
      </c>
      <c r="E1382" t="s">
        <v>137</v>
      </c>
      <c r="F1382" t="s">
        <v>138</v>
      </c>
      <c r="G1382">
        <v>1</v>
      </c>
    </row>
    <row r="1383" spans="1:7" x14ac:dyDescent="0.25">
      <c r="A1383">
        <v>10</v>
      </c>
      <c r="B1383" t="s">
        <v>125</v>
      </c>
      <c r="C1383">
        <v>2</v>
      </c>
      <c r="D1383" t="str">
        <f t="shared" si="21"/>
        <v>Deterministic</v>
      </c>
      <c r="E1383" t="s">
        <v>137</v>
      </c>
      <c r="F1383" t="s">
        <v>138</v>
      </c>
      <c r="G1383">
        <v>0</v>
      </c>
    </row>
    <row r="1384" spans="1:7" x14ac:dyDescent="0.25">
      <c r="A1384">
        <v>10</v>
      </c>
      <c r="B1384" t="s">
        <v>116</v>
      </c>
      <c r="C1384">
        <v>8</v>
      </c>
      <c r="D1384" t="str">
        <f t="shared" si="21"/>
        <v>Deterministic</v>
      </c>
      <c r="E1384" t="s">
        <v>137</v>
      </c>
      <c r="F1384" t="s">
        <v>138</v>
      </c>
      <c r="G1384">
        <v>1</v>
      </c>
    </row>
    <row r="1385" spans="1:7" x14ac:dyDescent="0.25">
      <c r="A1385">
        <v>10</v>
      </c>
      <c r="B1385" t="s">
        <v>115</v>
      </c>
      <c r="C1385">
        <v>5</v>
      </c>
      <c r="D1385" t="str">
        <f t="shared" si="21"/>
        <v>Deterministic</v>
      </c>
      <c r="E1385" t="s">
        <v>137</v>
      </c>
      <c r="F1385" t="s">
        <v>138</v>
      </c>
      <c r="G1385">
        <v>1</v>
      </c>
    </row>
    <row r="1386" spans="1:7" x14ac:dyDescent="0.25">
      <c r="A1386">
        <v>10</v>
      </c>
      <c r="B1386" t="s">
        <v>122</v>
      </c>
      <c r="C1386">
        <v>5</v>
      </c>
      <c r="D1386" t="str">
        <f t="shared" si="21"/>
        <v>Deterministic</v>
      </c>
      <c r="E1386" t="s">
        <v>137</v>
      </c>
      <c r="F1386" t="s">
        <v>138</v>
      </c>
      <c r="G1386">
        <v>1</v>
      </c>
    </row>
    <row r="1387" spans="1:7" x14ac:dyDescent="0.25">
      <c r="A1387">
        <v>10</v>
      </c>
      <c r="B1387" t="s">
        <v>111</v>
      </c>
      <c r="C1387">
        <v>6</v>
      </c>
      <c r="D1387" t="str">
        <f t="shared" si="21"/>
        <v>Deterministic</v>
      </c>
      <c r="E1387" t="s">
        <v>137</v>
      </c>
      <c r="F1387" t="s">
        <v>138</v>
      </c>
      <c r="G1387">
        <v>1</v>
      </c>
    </row>
    <row r="1388" spans="1:7" x14ac:dyDescent="0.25">
      <c r="A1388">
        <v>10</v>
      </c>
      <c r="B1388" t="s">
        <v>120</v>
      </c>
      <c r="C1388">
        <v>6</v>
      </c>
      <c r="D1388" t="str">
        <f t="shared" si="21"/>
        <v>Deterministic</v>
      </c>
      <c r="E1388" t="s">
        <v>137</v>
      </c>
      <c r="F1388" t="s">
        <v>138</v>
      </c>
      <c r="G1388">
        <v>1</v>
      </c>
    </row>
    <row r="1389" spans="1:7" x14ac:dyDescent="0.25">
      <c r="A1389">
        <v>10</v>
      </c>
      <c r="B1389" t="s">
        <v>111</v>
      </c>
      <c r="C1389">
        <v>6</v>
      </c>
      <c r="D1389" t="str">
        <f t="shared" si="21"/>
        <v>Deterministic</v>
      </c>
      <c r="E1389" t="s">
        <v>137</v>
      </c>
      <c r="F1389" t="s">
        <v>138</v>
      </c>
      <c r="G1389">
        <v>1</v>
      </c>
    </row>
    <row r="1390" spans="1:7" x14ac:dyDescent="0.25">
      <c r="A1390">
        <v>10</v>
      </c>
      <c r="B1390" t="s">
        <v>111</v>
      </c>
      <c r="C1390">
        <v>6</v>
      </c>
      <c r="D1390" t="str">
        <f t="shared" si="21"/>
        <v>Deterministic</v>
      </c>
      <c r="E1390" t="s">
        <v>137</v>
      </c>
      <c r="F1390" t="s">
        <v>138</v>
      </c>
      <c r="G1390">
        <v>1</v>
      </c>
    </row>
    <row r="1391" spans="1:7" x14ac:dyDescent="0.25">
      <c r="A1391">
        <v>10</v>
      </c>
      <c r="B1391" t="s">
        <v>122</v>
      </c>
      <c r="C1391">
        <v>5</v>
      </c>
      <c r="D1391" t="str">
        <f t="shared" si="21"/>
        <v>Deterministic</v>
      </c>
      <c r="E1391" t="s">
        <v>137</v>
      </c>
      <c r="F1391" t="s">
        <v>138</v>
      </c>
      <c r="G1391">
        <v>1</v>
      </c>
    </row>
    <row r="1392" spans="1:7" x14ac:dyDescent="0.25">
      <c r="A1392">
        <v>10</v>
      </c>
      <c r="B1392" t="s">
        <v>116</v>
      </c>
      <c r="C1392">
        <v>8</v>
      </c>
      <c r="D1392" t="str">
        <f t="shared" si="21"/>
        <v>Deterministic</v>
      </c>
      <c r="E1392" t="s">
        <v>137</v>
      </c>
      <c r="F1392" t="s">
        <v>138</v>
      </c>
      <c r="G1392">
        <v>1</v>
      </c>
    </row>
    <row r="1393" spans="1:7" x14ac:dyDescent="0.25">
      <c r="A1393">
        <v>10</v>
      </c>
      <c r="B1393" t="s">
        <v>118</v>
      </c>
      <c r="C1393">
        <v>9</v>
      </c>
      <c r="D1393" t="str">
        <f t="shared" si="21"/>
        <v>Deterministic</v>
      </c>
      <c r="E1393" t="s">
        <v>137</v>
      </c>
      <c r="F1393" t="s">
        <v>138</v>
      </c>
      <c r="G1393">
        <v>1</v>
      </c>
    </row>
    <row r="1394" spans="1:7" x14ac:dyDescent="0.25">
      <c r="A1394">
        <v>10</v>
      </c>
      <c r="B1394" t="s">
        <v>119</v>
      </c>
      <c r="C1394">
        <v>4</v>
      </c>
      <c r="D1394" t="str">
        <f t="shared" si="21"/>
        <v>Deterministic</v>
      </c>
      <c r="E1394" t="s">
        <v>137</v>
      </c>
      <c r="F1394" t="s">
        <v>138</v>
      </c>
      <c r="G1394">
        <v>1</v>
      </c>
    </row>
    <row r="1395" spans="1:7" x14ac:dyDescent="0.25">
      <c r="A1395">
        <v>10</v>
      </c>
      <c r="B1395" t="s">
        <v>121</v>
      </c>
      <c r="C1395">
        <v>4</v>
      </c>
      <c r="D1395" t="str">
        <f t="shared" si="21"/>
        <v>Deterministic</v>
      </c>
      <c r="E1395" t="s">
        <v>137</v>
      </c>
      <c r="F1395" t="s">
        <v>138</v>
      </c>
      <c r="G1395">
        <v>1</v>
      </c>
    </row>
    <row r="1396" spans="1:7" x14ac:dyDescent="0.25">
      <c r="A1396">
        <v>10</v>
      </c>
      <c r="B1396" t="s">
        <v>111</v>
      </c>
      <c r="C1396">
        <v>6</v>
      </c>
      <c r="D1396" t="str">
        <f t="shared" si="21"/>
        <v>Deterministic</v>
      </c>
      <c r="E1396" t="s">
        <v>137</v>
      </c>
      <c r="F1396" t="s">
        <v>138</v>
      </c>
      <c r="G1396">
        <v>1</v>
      </c>
    </row>
    <row r="1397" spans="1:7" x14ac:dyDescent="0.25">
      <c r="A1397">
        <v>10</v>
      </c>
      <c r="B1397" t="s">
        <v>119</v>
      </c>
      <c r="C1397">
        <v>4</v>
      </c>
      <c r="D1397" t="str">
        <f t="shared" si="21"/>
        <v>Deterministic</v>
      </c>
      <c r="E1397" t="s">
        <v>137</v>
      </c>
      <c r="F1397" t="s">
        <v>138</v>
      </c>
      <c r="G1397">
        <v>1</v>
      </c>
    </row>
    <row r="1398" spans="1:7" x14ac:dyDescent="0.25">
      <c r="A1398">
        <v>10</v>
      </c>
      <c r="B1398" t="s">
        <v>121</v>
      </c>
      <c r="C1398">
        <v>4</v>
      </c>
      <c r="D1398" t="str">
        <f t="shared" si="21"/>
        <v>Deterministic</v>
      </c>
      <c r="E1398" t="s">
        <v>137</v>
      </c>
      <c r="F1398" t="s">
        <v>138</v>
      </c>
      <c r="G1398">
        <v>0</v>
      </c>
    </row>
    <row r="1399" spans="1:7" x14ac:dyDescent="0.25">
      <c r="A1399">
        <v>10</v>
      </c>
      <c r="B1399" t="s">
        <v>110</v>
      </c>
      <c r="C1399">
        <v>3</v>
      </c>
      <c r="D1399" t="str">
        <f t="shared" si="21"/>
        <v>Deterministic</v>
      </c>
      <c r="E1399" t="s">
        <v>137</v>
      </c>
      <c r="F1399" t="s">
        <v>138</v>
      </c>
      <c r="G1399">
        <v>0</v>
      </c>
    </row>
    <row r="1400" spans="1:7" x14ac:dyDescent="0.25">
      <c r="A1400">
        <v>10</v>
      </c>
      <c r="B1400" t="s">
        <v>123</v>
      </c>
      <c r="C1400">
        <v>7</v>
      </c>
      <c r="D1400" t="str">
        <f t="shared" si="21"/>
        <v>Deterministic</v>
      </c>
      <c r="E1400" t="s">
        <v>137</v>
      </c>
      <c r="F1400" t="s">
        <v>138</v>
      </c>
      <c r="G1400">
        <v>1</v>
      </c>
    </row>
    <row r="1401" spans="1:7" x14ac:dyDescent="0.25">
      <c r="A1401">
        <v>10</v>
      </c>
      <c r="B1401" t="s">
        <v>118</v>
      </c>
      <c r="C1401">
        <v>9</v>
      </c>
      <c r="D1401" t="str">
        <f t="shared" si="21"/>
        <v>Deterministic</v>
      </c>
      <c r="E1401" t="s">
        <v>137</v>
      </c>
      <c r="F1401" t="s">
        <v>138</v>
      </c>
      <c r="G1401">
        <v>1</v>
      </c>
    </row>
    <row r="1402" spans="1:7" x14ac:dyDescent="0.25">
      <c r="A1402">
        <v>10</v>
      </c>
      <c r="B1402" t="s">
        <v>125</v>
      </c>
      <c r="C1402">
        <v>2</v>
      </c>
      <c r="D1402" t="str">
        <f t="shared" si="21"/>
        <v>Deterministic</v>
      </c>
      <c r="E1402" t="s">
        <v>137</v>
      </c>
      <c r="F1402" t="s">
        <v>138</v>
      </c>
      <c r="G1402">
        <v>0</v>
      </c>
    </row>
    <row r="1403" spans="1:7" x14ac:dyDescent="0.25">
      <c r="A1403">
        <v>10</v>
      </c>
      <c r="B1403" t="s">
        <v>105</v>
      </c>
      <c r="C1403">
        <v>1</v>
      </c>
      <c r="D1403" t="str">
        <f t="shared" si="21"/>
        <v>Deterministic</v>
      </c>
      <c r="E1403" t="s">
        <v>137</v>
      </c>
      <c r="F1403" t="s">
        <v>138</v>
      </c>
      <c r="G1403">
        <v>0</v>
      </c>
    </row>
    <row r="1404" spans="1:7" x14ac:dyDescent="0.25">
      <c r="A1404">
        <v>10</v>
      </c>
      <c r="B1404" t="s">
        <v>115</v>
      </c>
      <c r="C1404">
        <v>5</v>
      </c>
      <c r="D1404" t="str">
        <f t="shared" si="21"/>
        <v>Deterministic</v>
      </c>
      <c r="E1404" t="s">
        <v>137</v>
      </c>
      <c r="F1404" t="s">
        <v>138</v>
      </c>
      <c r="G1404">
        <v>1</v>
      </c>
    </row>
    <row r="1405" spans="1:7" x14ac:dyDescent="0.25">
      <c r="A1405">
        <v>10</v>
      </c>
      <c r="B1405" t="s">
        <v>110</v>
      </c>
      <c r="C1405">
        <v>3</v>
      </c>
      <c r="D1405" t="str">
        <f t="shared" si="21"/>
        <v>Deterministic</v>
      </c>
      <c r="E1405" t="s">
        <v>137</v>
      </c>
      <c r="F1405" t="s">
        <v>138</v>
      </c>
      <c r="G1405">
        <v>0</v>
      </c>
    </row>
    <row r="1406" spans="1:7" x14ac:dyDescent="0.25">
      <c r="A1406">
        <v>10</v>
      </c>
      <c r="B1406" t="s">
        <v>125</v>
      </c>
      <c r="C1406">
        <v>2</v>
      </c>
      <c r="D1406" t="str">
        <f t="shared" si="21"/>
        <v>Deterministic</v>
      </c>
      <c r="E1406" t="s">
        <v>137</v>
      </c>
      <c r="F1406" t="s">
        <v>138</v>
      </c>
      <c r="G1406">
        <v>0</v>
      </c>
    </row>
    <row r="1407" spans="1:7" x14ac:dyDescent="0.25">
      <c r="A1407">
        <v>10</v>
      </c>
      <c r="B1407" t="s">
        <v>123</v>
      </c>
      <c r="C1407">
        <v>7</v>
      </c>
      <c r="D1407" t="str">
        <f t="shared" si="21"/>
        <v>Deterministic</v>
      </c>
      <c r="E1407" t="s">
        <v>137</v>
      </c>
      <c r="F1407" t="s">
        <v>138</v>
      </c>
      <c r="G1407">
        <v>1</v>
      </c>
    </row>
    <row r="1408" spans="1:7" x14ac:dyDescent="0.25">
      <c r="A1408">
        <v>10</v>
      </c>
      <c r="B1408" t="s">
        <v>121</v>
      </c>
      <c r="C1408">
        <v>4</v>
      </c>
      <c r="D1408" t="str">
        <f t="shared" si="21"/>
        <v>Deterministic</v>
      </c>
      <c r="E1408" t="s">
        <v>137</v>
      </c>
      <c r="F1408" t="s">
        <v>138</v>
      </c>
      <c r="G1408">
        <v>1</v>
      </c>
    </row>
    <row r="1409" spans="1:7" x14ac:dyDescent="0.25">
      <c r="A1409">
        <v>10</v>
      </c>
      <c r="B1409" t="s">
        <v>115</v>
      </c>
      <c r="C1409">
        <v>5</v>
      </c>
      <c r="D1409" t="str">
        <f t="shared" si="21"/>
        <v>Deterministic</v>
      </c>
      <c r="E1409" t="s">
        <v>137</v>
      </c>
      <c r="F1409" t="s">
        <v>138</v>
      </c>
      <c r="G1409">
        <v>1</v>
      </c>
    </row>
    <row r="1410" spans="1:7" x14ac:dyDescent="0.25">
      <c r="A1410">
        <v>10</v>
      </c>
      <c r="B1410" t="s">
        <v>128</v>
      </c>
      <c r="C1410">
        <v>3</v>
      </c>
      <c r="D1410" t="str">
        <f t="shared" si="21"/>
        <v>Deterministic</v>
      </c>
      <c r="E1410" t="s">
        <v>137</v>
      </c>
      <c r="F1410" t="s">
        <v>138</v>
      </c>
      <c r="G1410">
        <v>0</v>
      </c>
    </row>
    <row r="1411" spans="1:7" x14ac:dyDescent="0.25">
      <c r="A1411">
        <v>10</v>
      </c>
      <c r="B1411" t="s">
        <v>118</v>
      </c>
      <c r="C1411">
        <v>9</v>
      </c>
      <c r="D1411" t="str">
        <f t="shared" ref="D1411:D1474" si="22">IF(E1411="Non-Overlapping","Deterministic","Probabilistic")</f>
        <v>Deterministic</v>
      </c>
      <c r="E1411" t="s">
        <v>137</v>
      </c>
      <c r="F1411" t="s">
        <v>138</v>
      </c>
      <c r="G1411">
        <v>1</v>
      </c>
    </row>
    <row r="1412" spans="1:7" x14ac:dyDescent="0.25">
      <c r="A1412">
        <v>10</v>
      </c>
      <c r="B1412" t="s">
        <v>116</v>
      </c>
      <c r="C1412">
        <v>8</v>
      </c>
      <c r="D1412" t="str">
        <f t="shared" si="22"/>
        <v>Deterministic</v>
      </c>
      <c r="E1412" t="s">
        <v>137</v>
      </c>
      <c r="F1412" t="s">
        <v>138</v>
      </c>
      <c r="G1412">
        <v>1</v>
      </c>
    </row>
    <row r="1413" spans="1:7" x14ac:dyDescent="0.25">
      <c r="A1413">
        <v>10</v>
      </c>
      <c r="B1413" t="s">
        <v>126</v>
      </c>
      <c r="C1413">
        <v>1</v>
      </c>
      <c r="D1413" t="str">
        <f t="shared" si="22"/>
        <v>Deterministic</v>
      </c>
      <c r="E1413" t="s">
        <v>137</v>
      </c>
      <c r="F1413" t="s">
        <v>138</v>
      </c>
      <c r="G1413">
        <v>0</v>
      </c>
    </row>
    <row r="1414" spans="1:7" x14ac:dyDescent="0.25">
      <c r="A1414">
        <v>10</v>
      </c>
      <c r="B1414" t="s">
        <v>117</v>
      </c>
      <c r="C1414">
        <v>7</v>
      </c>
      <c r="D1414" t="str">
        <f t="shared" si="22"/>
        <v>Deterministic</v>
      </c>
      <c r="E1414" t="s">
        <v>137</v>
      </c>
      <c r="F1414" t="s">
        <v>138</v>
      </c>
      <c r="G1414">
        <v>1</v>
      </c>
    </row>
    <row r="1415" spans="1:7" x14ac:dyDescent="0.25">
      <c r="A1415">
        <v>10</v>
      </c>
      <c r="B1415" t="s">
        <v>115</v>
      </c>
      <c r="C1415">
        <v>5</v>
      </c>
      <c r="D1415" t="str">
        <f t="shared" si="22"/>
        <v>Deterministic</v>
      </c>
      <c r="E1415" t="s">
        <v>137</v>
      </c>
      <c r="F1415" t="s">
        <v>138</v>
      </c>
      <c r="G1415">
        <v>1</v>
      </c>
    </row>
    <row r="1416" spans="1:7" x14ac:dyDescent="0.25">
      <c r="A1416">
        <v>10</v>
      </c>
      <c r="B1416" t="s">
        <v>127</v>
      </c>
      <c r="C1416">
        <v>2</v>
      </c>
      <c r="D1416" t="str">
        <f t="shared" si="22"/>
        <v>Deterministic</v>
      </c>
      <c r="E1416" t="s">
        <v>137</v>
      </c>
      <c r="F1416" t="s">
        <v>138</v>
      </c>
      <c r="G1416">
        <v>0</v>
      </c>
    </row>
    <row r="1417" spans="1:7" x14ac:dyDescent="0.25">
      <c r="A1417">
        <v>10</v>
      </c>
      <c r="B1417" t="s">
        <v>110</v>
      </c>
      <c r="C1417">
        <v>3</v>
      </c>
      <c r="D1417" t="str">
        <f t="shared" si="22"/>
        <v>Deterministic</v>
      </c>
      <c r="E1417" t="s">
        <v>137</v>
      </c>
      <c r="F1417" t="s">
        <v>138</v>
      </c>
      <c r="G1417">
        <v>1</v>
      </c>
    </row>
    <row r="1418" spans="1:7" x14ac:dyDescent="0.25">
      <c r="A1418">
        <v>10</v>
      </c>
      <c r="B1418" t="s">
        <v>126</v>
      </c>
      <c r="C1418">
        <v>1</v>
      </c>
      <c r="D1418" t="str">
        <f t="shared" si="22"/>
        <v>Deterministic</v>
      </c>
      <c r="E1418" t="s">
        <v>137</v>
      </c>
      <c r="F1418" t="s">
        <v>138</v>
      </c>
      <c r="G1418">
        <v>0</v>
      </c>
    </row>
    <row r="1419" spans="1:7" x14ac:dyDescent="0.25">
      <c r="A1419">
        <v>10</v>
      </c>
      <c r="B1419" t="s">
        <v>121</v>
      </c>
      <c r="C1419">
        <v>4</v>
      </c>
      <c r="D1419" t="str">
        <f t="shared" si="22"/>
        <v>Deterministic</v>
      </c>
      <c r="E1419" t="s">
        <v>137</v>
      </c>
      <c r="F1419" t="s">
        <v>138</v>
      </c>
      <c r="G1419">
        <v>1</v>
      </c>
    </row>
    <row r="1420" spans="1:7" x14ac:dyDescent="0.25">
      <c r="A1420">
        <v>10</v>
      </c>
      <c r="B1420" t="s">
        <v>124</v>
      </c>
      <c r="C1420">
        <v>9</v>
      </c>
      <c r="D1420" t="str">
        <f t="shared" si="22"/>
        <v>Deterministic</v>
      </c>
      <c r="E1420" t="s">
        <v>137</v>
      </c>
      <c r="F1420" t="s">
        <v>138</v>
      </c>
      <c r="G1420">
        <v>1</v>
      </c>
    </row>
    <row r="1421" spans="1:7" x14ac:dyDescent="0.25">
      <c r="A1421">
        <v>10</v>
      </c>
      <c r="B1421" t="s">
        <v>127</v>
      </c>
      <c r="C1421">
        <v>2</v>
      </c>
      <c r="D1421" t="str">
        <f t="shared" si="22"/>
        <v>Deterministic</v>
      </c>
      <c r="E1421" t="s">
        <v>137</v>
      </c>
      <c r="F1421" t="s">
        <v>138</v>
      </c>
      <c r="G1421">
        <v>0</v>
      </c>
    </row>
    <row r="1422" spans="1:7" x14ac:dyDescent="0.25">
      <c r="A1422">
        <v>10</v>
      </c>
      <c r="B1422" t="s">
        <v>105</v>
      </c>
      <c r="C1422">
        <v>1</v>
      </c>
      <c r="D1422" t="str">
        <f t="shared" si="22"/>
        <v>Deterministic</v>
      </c>
      <c r="E1422" t="s">
        <v>137</v>
      </c>
      <c r="F1422" t="s">
        <v>138</v>
      </c>
      <c r="G1422">
        <v>0</v>
      </c>
    </row>
    <row r="1423" spans="1:7" x14ac:dyDescent="0.25">
      <c r="A1423">
        <v>10</v>
      </c>
      <c r="B1423" t="s">
        <v>123</v>
      </c>
      <c r="C1423">
        <v>7</v>
      </c>
      <c r="D1423" t="str">
        <f t="shared" si="22"/>
        <v>Deterministic</v>
      </c>
      <c r="E1423" t="s">
        <v>137</v>
      </c>
      <c r="F1423" t="s">
        <v>138</v>
      </c>
      <c r="G1423">
        <v>1</v>
      </c>
    </row>
    <row r="1424" spans="1:7" x14ac:dyDescent="0.25">
      <c r="A1424">
        <v>10</v>
      </c>
      <c r="B1424" t="s">
        <v>118</v>
      </c>
      <c r="C1424">
        <v>9</v>
      </c>
      <c r="D1424" t="str">
        <f t="shared" si="22"/>
        <v>Deterministic</v>
      </c>
      <c r="E1424" t="s">
        <v>137</v>
      </c>
      <c r="F1424" t="s">
        <v>138</v>
      </c>
      <c r="G1424">
        <v>1</v>
      </c>
    </row>
    <row r="1425" spans="1:7" x14ac:dyDescent="0.25">
      <c r="A1425">
        <v>10</v>
      </c>
      <c r="B1425" t="s">
        <v>123</v>
      </c>
      <c r="C1425">
        <v>7</v>
      </c>
      <c r="D1425" t="str">
        <f t="shared" si="22"/>
        <v>Deterministic</v>
      </c>
      <c r="E1425" t="s">
        <v>137</v>
      </c>
      <c r="F1425" t="s">
        <v>138</v>
      </c>
      <c r="G1425">
        <v>1</v>
      </c>
    </row>
    <row r="1426" spans="1:7" x14ac:dyDescent="0.25">
      <c r="A1426">
        <v>10</v>
      </c>
      <c r="B1426" t="s">
        <v>128</v>
      </c>
      <c r="C1426">
        <v>3</v>
      </c>
      <c r="D1426" t="str">
        <f t="shared" si="22"/>
        <v>Deterministic</v>
      </c>
      <c r="E1426" t="s">
        <v>137</v>
      </c>
      <c r="F1426" t="s">
        <v>138</v>
      </c>
      <c r="G1426">
        <v>0</v>
      </c>
    </row>
    <row r="1427" spans="1:7" x14ac:dyDescent="0.25">
      <c r="A1427">
        <v>10</v>
      </c>
      <c r="B1427" t="s">
        <v>116</v>
      </c>
      <c r="C1427">
        <v>8</v>
      </c>
      <c r="D1427" t="str">
        <f t="shared" si="22"/>
        <v>Deterministic</v>
      </c>
      <c r="E1427" t="s">
        <v>137</v>
      </c>
      <c r="F1427" t="s">
        <v>138</v>
      </c>
      <c r="G1427">
        <v>1</v>
      </c>
    </row>
    <row r="1428" spans="1:7" x14ac:dyDescent="0.25">
      <c r="A1428">
        <v>10</v>
      </c>
      <c r="B1428" t="s">
        <v>115</v>
      </c>
      <c r="C1428">
        <v>5</v>
      </c>
      <c r="D1428" t="str">
        <f t="shared" si="22"/>
        <v>Deterministic</v>
      </c>
      <c r="E1428" t="s">
        <v>137</v>
      </c>
      <c r="F1428" t="s">
        <v>138</v>
      </c>
      <c r="G1428">
        <v>1</v>
      </c>
    </row>
    <row r="1429" spans="1:7" x14ac:dyDescent="0.25">
      <c r="A1429">
        <v>10</v>
      </c>
      <c r="B1429" t="s">
        <v>110</v>
      </c>
      <c r="C1429">
        <v>3</v>
      </c>
      <c r="D1429" t="str">
        <f t="shared" si="22"/>
        <v>Deterministic</v>
      </c>
      <c r="E1429" t="s">
        <v>137</v>
      </c>
      <c r="F1429" t="s">
        <v>138</v>
      </c>
      <c r="G1429">
        <v>0</v>
      </c>
    </row>
    <row r="1430" spans="1:7" x14ac:dyDescent="0.25">
      <c r="A1430">
        <v>10</v>
      </c>
      <c r="B1430" t="s">
        <v>111</v>
      </c>
      <c r="C1430">
        <v>6</v>
      </c>
      <c r="D1430" t="str">
        <f t="shared" si="22"/>
        <v>Deterministic</v>
      </c>
      <c r="E1430" t="s">
        <v>137</v>
      </c>
      <c r="F1430" t="s">
        <v>138</v>
      </c>
      <c r="G1430">
        <v>1</v>
      </c>
    </row>
    <row r="1431" spans="1:7" x14ac:dyDescent="0.25">
      <c r="A1431">
        <v>10</v>
      </c>
      <c r="B1431" t="s">
        <v>110</v>
      </c>
      <c r="C1431">
        <v>3</v>
      </c>
      <c r="D1431" t="str">
        <f t="shared" si="22"/>
        <v>Deterministic</v>
      </c>
      <c r="E1431" t="s">
        <v>137</v>
      </c>
      <c r="F1431" t="s">
        <v>138</v>
      </c>
      <c r="G1431">
        <v>0</v>
      </c>
    </row>
    <row r="1432" spans="1:7" x14ac:dyDescent="0.25">
      <c r="A1432">
        <v>10</v>
      </c>
      <c r="B1432" t="s">
        <v>105</v>
      </c>
      <c r="C1432">
        <v>1</v>
      </c>
      <c r="D1432" t="str">
        <f t="shared" si="22"/>
        <v>Deterministic</v>
      </c>
      <c r="E1432" t="s">
        <v>137</v>
      </c>
      <c r="F1432" t="s">
        <v>138</v>
      </c>
      <c r="G1432">
        <v>0</v>
      </c>
    </row>
    <row r="1433" spans="1:7" x14ac:dyDescent="0.25">
      <c r="A1433">
        <v>10</v>
      </c>
      <c r="B1433" t="s">
        <v>110</v>
      </c>
      <c r="C1433">
        <v>3</v>
      </c>
      <c r="D1433" t="str">
        <f t="shared" si="22"/>
        <v>Deterministic</v>
      </c>
      <c r="E1433" t="s">
        <v>137</v>
      </c>
      <c r="F1433" t="s">
        <v>138</v>
      </c>
      <c r="G1433">
        <v>0</v>
      </c>
    </row>
    <row r="1434" spans="1:7" x14ac:dyDescent="0.25">
      <c r="A1434">
        <v>10</v>
      </c>
      <c r="B1434" t="s">
        <v>113</v>
      </c>
      <c r="C1434">
        <v>8</v>
      </c>
      <c r="D1434" t="str">
        <f t="shared" si="22"/>
        <v>Deterministic</v>
      </c>
      <c r="E1434" t="s">
        <v>137</v>
      </c>
      <c r="F1434" t="s">
        <v>138</v>
      </c>
      <c r="G1434">
        <v>1</v>
      </c>
    </row>
    <row r="1435" spans="1:7" x14ac:dyDescent="0.25">
      <c r="A1435">
        <v>10</v>
      </c>
      <c r="B1435" t="s">
        <v>125</v>
      </c>
      <c r="C1435">
        <v>2</v>
      </c>
      <c r="D1435" t="str">
        <f t="shared" si="22"/>
        <v>Deterministic</v>
      </c>
      <c r="E1435" t="s">
        <v>137</v>
      </c>
      <c r="F1435" t="s">
        <v>138</v>
      </c>
      <c r="G1435">
        <v>0</v>
      </c>
    </row>
    <row r="1436" spans="1:7" x14ac:dyDescent="0.25">
      <c r="A1436">
        <v>10</v>
      </c>
      <c r="B1436" t="s">
        <v>126</v>
      </c>
      <c r="C1436">
        <v>1</v>
      </c>
      <c r="D1436" t="str">
        <f t="shared" si="22"/>
        <v>Deterministic</v>
      </c>
      <c r="E1436" t="s">
        <v>137</v>
      </c>
      <c r="F1436" t="s">
        <v>138</v>
      </c>
      <c r="G1436">
        <v>0</v>
      </c>
    </row>
    <row r="1437" spans="1:7" x14ac:dyDescent="0.25">
      <c r="A1437">
        <v>10</v>
      </c>
      <c r="B1437" t="s">
        <v>118</v>
      </c>
      <c r="C1437">
        <v>9</v>
      </c>
      <c r="D1437" t="str">
        <f t="shared" si="22"/>
        <v>Deterministic</v>
      </c>
      <c r="E1437" t="s">
        <v>137</v>
      </c>
      <c r="F1437" t="s">
        <v>138</v>
      </c>
      <c r="G1437">
        <v>1</v>
      </c>
    </row>
    <row r="1438" spans="1:7" x14ac:dyDescent="0.25">
      <c r="A1438">
        <v>10</v>
      </c>
      <c r="B1438" t="s">
        <v>113</v>
      </c>
      <c r="C1438">
        <v>8</v>
      </c>
      <c r="D1438" t="str">
        <f t="shared" si="22"/>
        <v>Deterministic</v>
      </c>
      <c r="E1438" t="s">
        <v>137</v>
      </c>
      <c r="F1438" t="s">
        <v>138</v>
      </c>
      <c r="G1438">
        <v>1</v>
      </c>
    </row>
    <row r="1439" spans="1:7" x14ac:dyDescent="0.25">
      <c r="A1439">
        <v>10</v>
      </c>
      <c r="B1439" t="s">
        <v>118</v>
      </c>
      <c r="C1439">
        <v>9</v>
      </c>
      <c r="D1439" t="str">
        <f t="shared" si="22"/>
        <v>Deterministic</v>
      </c>
      <c r="E1439" t="s">
        <v>137</v>
      </c>
      <c r="F1439" t="s">
        <v>138</v>
      </c>
      <c r="G1439">
        <v>1</v>
      </c>
    </row>
    <row r="1440" spans="1:7" x14ac:dyDescent="0.25">
      <c r="A1440">
        <v>10</v>
      </c>
      <c r="B1440" t="s">
        <v>123</v>
      </c>
      <c r="C1440">
        <v>7</v>
      </c>
      <c r="D1440" t="str">
        <f t="shared" si="22"/>
        <v>Deterministic</v>
      </c>
      <c r="E1440" t="s">
        <v>137</v>
      </c>
      <c r="F1440" t="s">
        <v>138</v>
      </c>
      <c r="G1440">
        <v>1</v>
      </c>
    </row>
    <row r="1441" spans="1:7" x14ac:dyDescent="0.25">
      <c r="A1441">
        <v>10</v>
      </c>
      <c r="B1441" t="s">
        <v>46</v>
      </c>
      <c r="C1441">
        <v>6</v>
      </c>
      <c r="D1441" t="str">
        <f t="shared" si="22"/>
        <v>Probabilistic</v>
      </c>
      <c r="E1441" t="s">
        <v>140</v>
      </c>
      <c r="F1441" t="s">
        <v>138</v>
      </c>
      <c r="G1441">
        <v>0</v>
      </c>
    </row>
    <row r="1442" spans="1:7" x14ac:dyDescent="0.25">
      <c r="A1442">
        <v>10</v>
      </c>
      <c r="B1442" t="s">
        <v>43</v>
      </c>
      <c r="C1442">
        <v>8</v>
      </c>
      <c r="D1442" t="str">
        <f t="shared" si="22"/>
        <v>Probabilistic</v>
      </c>
      <c r="E1442" t="s">
        <v>140</v>
      </c>
      <c r="F1442" t="s">
        <v>138</v>
      </c>
      <c r="G1442">
        <v>1</v>
      </c>
    </row>
    <row r="1443" spans="1:7" x14ac:dyDescent="0.25">
      <c r="A1443">
        <v>10</v>
      </c>
      <c r="B1443" t="s">
        <v>57</v>
      </c>
      <c r="C1443">
        <v>2</v>
      </c>
      <c r="D1443" t="str">
        <f t="shared" si="22"/>
        <v>Probabilistic</v>
      </c>
      <c r="E1443" t="s">
        <v>140</v>
      </c>
      <c r="F1443" t="s">
        <v>138</v>
      </c>
      <c r="G1443">
        <v>1</v>
      </c>
    </row>
    <row r="1444" spans="1:7" x14ac:dyDescent="0.25">
      <c r="A1444">
        <v>10</v>
      </c>
      <c r="B1444" t="s">
        <v>39</v>
      </c>
      <c r="C1444">
        <v>9</v>
      </c>
      <c r="D1444" t="str">
        <f t="shared" si="22"/>
        <v>Probabilistic</v>
      </c>
      <c r="E1444" t="s">
        <v>140</v>
      </c>
      <c r="F1444" t="s">
        <v>138</v>
      </c>
      <c r="G1444">
        <v>0</v>
      </c>
    </row>
    <row r="1445" spans="1:7" x14ac:dyDescent="0.25">
      <c r="A1445">
        <v>10</v>
      </c>
      <c r="B1445" t="s">
        <v>46</v>
      </c>
      <c r="C1445">
        <v>6</v>
      </c>
      <c r="D1445" t="str">
        <f t="shared" si="22"/>
        <v>Probabilistic</v>
      </c>
      <c r="E1445" t="s">
        <v>140</v>
      </c>
      <c r="F1445" t="s">
        <v>138</v>
      </c>
      <c r="G1445">
        <v>0</v>
      </c>
    </row>
    <row r="1446" spans="1:7" x14ac:dyDescent="0.25">
      <c r="A1446">
        <v>10</v>
      </c>
      <c r="B1446" t="s">
        <v>46</v>
      </c>
      <c r="C1446">
        <v>6</v>
      </c>
      <c r="D1446" t="str">
        <f t="shared" si="22"/>
        <v>Probabilistic</v>
      </c>
      <c r="E1446" t="s">
        <v>140</v>
      </c>
      <c r="F1446" t="s">
        <v>138</v>
      </c>
      <c r="G1446">
        <v>0</v>
      </c>
    </row>
    <row r="1447" spans="1:7" x14ac:dyDescent="0.25">
      <c r="A1447">
        <v>10</v>
      </c>
      <c r="B1447" t="s">
        <v>50</v>
      </c>
      <c r="C1447">
        <v>4</v>
      </c>
      <c r="D1447" t="str">
        <f t="shared" si="22"/>
        <v>Probabilistic</v>
      </c>
      <c r="E1447" t="s">
        <v>140</v>
      </c>
      <c r="F1447" t="s">
        <v>138</v>
      </c>
      <c r="G1447">
        <v>1</v>
      </c>
    </row>
    <row r="1448" spans="1:7" x14ac:dyDescent="0.25">
      <c r="A1448">
        <v>10</v>
      </c>
      <c r="B1448" t="s">
        <v>44</v>
      </c>
      <c r="C1448">
        <v>3</v>
      </c>
      <c r="D1448" t="str">
        <f t="shared" si="22"/>
        <v>Probabilistic</v>
      </c>
      <c r="E1448" t="s">
        <v>140</v>
      </c>
      <c r="F1448" t="s">
        <v>138</v>
      </c>
      <c r="G1448">
        <v>1</v>
      </c>
    </row>
    <row r="1449" spans="1:7" x14ac:dyDescent="0.25">
      <c r="A1449">
        <v>10</v>
      </c>
      <c r="B1449" t="s">
        <v>57</v>
      </c>
      <c r="C1449">
        <v>2</v>
      </c>
      <c r="D1449" t="str">
        <f t="shared" si="22"/>
        <v>Probabilistic</v>
      </c>
      <c r="E1449" t="s">
        <v>140</v>
      </c>
      <c r="F1449" t="s">
        <v>138</v>
      </c>
      <c r="G1449">
        <v>1</v>
      </c>
    </row>
    <row r="1450" spans="1:7" x14ac:dyDescent="0.25">
      <c r="A1450">
        <v>10</v>
      </c>
      <c r="B1450" t="s">
        <v>47</v>
      </c>
      <c r="C1450">
        <v>9</v>
      </c>
      <c r="D1450" t="str">
        <f t="shared" si="22"/>
        <v>Probabilistic</v>
      </c>
      <c r="E1450" t="s">
        <v>140</v>
      </c>
      <c r="F1450" t="s">
        <v>138</v>
      </c>
      <c r="G1450">
        <v>1</v>
      </c>
    </row>
    <row r="1451" spans="1:7" x14ac:dyDescent="0.25">
      <c r="A1451">
        <v>10</v>
      </c>
      <c r="B1451" t="s">
        <v>56</v>
      </c>
      <c r="C1451">
        <v>1</v>
      </c>
      <c r="D1451" t="str">
        <f t="shared" si="22"/>
        <v>Probabilistic</v>
      </c>
      <c r="E1451" t="s">
        <v>140</v>
      </c>
      <c r="F1451" t="s">
        <v>138</v>
      </c>
      <c r="G1451">
        <v>0</v>
      </c>
    </row>
    <row r="1452" spans="1:7" x14ac:dyDescent="0.25">
      <c r="A1452">
        <v>10</v>
      </c>
      <c r="B1452" t="s">
        <v>53</v>
      </c>
      <c r="C1452">
        <v>2</v>
      </c>
      <c r="D1452" t="str">
        <f t="shared" si="22"/>
        <v>Probabilistic</v>
      </c>
      <c r="E1452" t="s">
        <v>140</v>
      </c>
      <c r="F1452" t="s">
        <v>138</v>
      </c>
      <c r="G1452">
        <v>1</v>
      </c>
    </row>
    <row r="1453" spans="1:7" x14ac:dyDescent="0.25">
      <c r="A1453">
        <v>10</v>
      </c>
      <c r="B1453" t="s">
        <v>43</v>
      </c>
      <c r="C1453">
        <v>8</v>
      </c>
      <c r="D1453" t="str">
        <f t="shared" si="22"/>
        <v>Probabilistic</v>
      </c>
      <c r="E1453" t="s">
        <v>140</v>
      </c>
      <c r="F1453" t="s">
        <v>138</v>
      </c>
      <c r="G1453">
        <v>1</v>
      </c>
    </row>
    <row r="1454" spans="1:7" x14ac:dyDescent="0.25">
      <c r="A1454">
        <v>10</v>
      </c>
      <c r="B1454" t="s">
        <v>51</v>
      </c>
      <c r="C1454">
        <v>7</v>
      </c>
      <c r="D1454" t="str">
        <f t="shared" si="22"/>
        <v>Probabilistic</v>
      </c>
      <c r="E1454" t="s">
        <v>140</v>
      </c>
      <c r="F1454" t="s">
        <v>138</v>
      </c>
      <c r="G1454">
        <v>1</v>
      </c>
    </row>
    <row r="1455" spans="1:7" x14ac:dyDescent="0.25">
      <c r="A1455">
        <v>10</v>
      </c>
      <c r="B1455" t="s">
        <v>54</v>
      </c>
      <c r="C1455">
        <v>4</v>
      </c>
      <c r="D1455" t="str">
        <f t="shared" si="22"/>
        <v>Probabilistic</v>
      </c>
      <c r="E1455" t="s">
        <v>140</v>
      </c>
      <c r="F1455" t="s">
        <v>138</v>
      </c>
      <c r="G1455">
        <v>0</v>
      </c>
    </row>
    <row r="1456" spans="1:7" x14ac:dyDescent="0.25">
      <c r="A1456">
        <v>10</v>
      </c>
      <c r="B1456" t="s">
        <v>50</v>
      </c>
      <c r="C1456">
        <v>4</v>
      </c>
      <c r="D1456" t="str">
        <f t="shared" si="22"/>
        <v>Probabilistic</v>
      </c>
      <c r="E1456" t="s">
        <v>140</v>
      </c>
      <c r="F1456" t="s">
        <v>138</v>
      </c>
      <c r="G1456">
        <v>1</v>
      </c>
    </row>
    <row r="1457" spans="1:7" x14ac:dyDescent="0.25">
      <c r="A1457">
        <v>10</v>
      </c>
      <c r="B1457" t="s">
        <v>55</v>
      </c>
      <c r="C1457">
        <v>5</v>
      </c>
      <c r="D1457" t="str">
        <f t="shared" si="22"/>
        <v>Probabilistic</v>
      </c>
      <c r="E1457" t="s">
        <v>140</v>
      </c>
      <c r="F1457" t="s">
        <v>138</v>
      </c>
      <c r="G1457">
        <v>1</v>
      </c>
    </row>
    <row r="1458" spans="1:7" x14ac:dyDescent="0.25">
      <c r="A1458">
        <v>10</v>
      </c>
      <c r="B1458" t="s">
        <v>52</v>
      </c>
      <c r="C1458">
        <v>5</v>
      </c>
      <c r="D1458" t="str">
        <f t="shared" si="22"/>
        <v>Probabilistic</v>
      </c>
      <c r="E1458" t="s">
        <v>140</v>
      </c>
      <c r="F1458" t="s">
        <v>138</v>
      </c>
      <c r="G1458">
        <v>0</v>
      </c>
    </row>
    <row r="1459" spans="1:7" x14ac:dyDescent="0.25">
      <c r="A1459">
        <v>10</v>
      </c>
      <c r="B1459" t="s">
        <v>45</v>
      </c>
      <c r="C1459">
        <v>7</v>
      </c>
      <c r="D1459" t="str">
        <f t="shared" si="22"/>
        <v>Probabilistic</v>
      </c>
      <c r="E1459" t="s">
        <v>140</v>
      </c>
      <c r="F1459" t="s">
        <v>138</v>
      </c>
      <c r="G1459">
        <v>1</v>
      </c>
    </row>
    <row r="1460" spans="1:7" x14ac:dyDescent="0.25">
      <c r="A1460">
        <v>10</v>
      </c>
      <c r="B1460" t="s">
        <v>49</v>
      </c>
      <c r="C1460">
        <v>1</v>
      </c>
      <c r="D1460" t="str">
        <f t="shared" si="22"/>
        <v>Probabilistic</v>
      </c>
      <c r="E1460" t="s">
        <v>140</v>
      </c>
      <c r="F1460" t="s">
        <v>138</v>
      </c>
      <c r="G1460">
        <v>0</v>
      </c>
    </row>
    <row r="1461" spans="1:7" x14ac:dyDescent="0.25">
      <c r="A1461">
        <v>10</v>
      </c>
      <c r="B1461" t="s">
        <v>47</v>
      </c>
      <c r="C1461">
        <v>9</v>
      </c>
      <c r="D1461" t="str">
        <f t="shared" si="22"/>
        <v>Probabilistic</v>
      </c>
      <c r="E1461" t="s">
        <v>140</v>
      </c>
      <c r="F1461" t="s">
        <v>138</v>
      </c>
      <c r="G1461">
        <v>1</v>
      </c>
    </row>
    <row r="1462" spans="1:7" x14ac:dyDescent="0.25">
      <c r="A1462">
        <v>10</v>
      </c>
      <c r="B1462" t="s">
        <v>57</v>
      </c>
      <c r="C1462">
        <v>2</v>
      </c>
      <c r="D1462" t="str">
        <f t="shared" si="22"/>
        <v>Probabilistic</v>
      </c>
      <c r="E1462" t="s">
        <v>140</v>
      </c>
      <c r="F1462" t="s">
        <v>138</v>
      </c>
      <c r="G1462">
        <v>1</v>
      </c>
    </row>
    <row r="1463" spans="1:7" x14ac:dyDescent="0.25">
      <c r="A1463">
        <v>10</v>
      </c>
      <c r="B1463" t="s">
        <v>57</v>
      </c>
      <c r="C1463">
        <v>2</v>
      </c>
      <c r="D1463" t="str">
        <f t="shared" si="22"/>
        <v>Probabilistic</v>
      </c>
      <c r="E1463" t="s">
        <v>140</v>
      </c>
      <c r="F1463" t="s">
        <v>138</v>
      </c>
      <c r="G1463">
        <v>1</v>
      </c>
    </row>
    <row r="1464" spans="1:7" x14ac:dyDescent="0.25">
      <c r="A1464">
        <v>10</v>
      </c>
      <c r="B1464" t="s">
        <v>29</v>
      </c>
      <c r="C1464">
        <v>6</v>
      </c>
      <c r="D1464" t="str">
        <f t="shared" si="22"/>
        <v>Probabilistic</v>
      </c>
      <c r="E1464" t="s">
        <v>140</v>
      </c>
      <c r="F1464" t="s">
        <v>138</v>
      </c>
      <c r="G1464">
        <v>0</v>
      </c>
    </row>
    <row r="1465" spans="1:7" x14ac:dyDescent="0.25">
      <c r="A1465">
        <v>10</v>
      </c>
      <c r="B1465" t="s">
        <v>37</v>
      </c>
      <c r="C1465">
        <v>3</v>
      </c>
      <c r="D1465" t="str">
        <f t="shared" si="22"/>
        <v>Probabilistic</v>
      </c>
      <c r="E1465" t="s">
        <v>140</v>
      </c>
      <c r="F1465" t="s">
        <v>138</v>
      </c>
      <c r="G1465">
        <v>1</v>
      </c>
    </row>
    <row r="1466" spans="1:7" x14ac:dyDescent="0.25">
      <c r="A1466">
        <v>10</v>
      </c>
      <c r="B1466" t="s">
        <v>53</v>
      </c>
      <c r="C1466">
        <v>2</v>
      </c>
      <c r="D1466" t="str">
        <f t="shared" si="22"/>
        <v>Probabilistic</v>
      </c>
      <c r="E1466" t="s">
        <v>140</v>
      </c>
      <c r="F1466" t="s">
        <v>138</v>
      </c>
      <c r="G1466">
        <v>1</v>
      </c>
    </row>
    <row r="1467" spans="1:7" x14ac:dyDescent="0.25">
      <c r="A1467">
        <v>10</v>
      </c>
      <c r="B1467" t="s">
        <v>48</v>
      </c>
      <c r="C1467">
        <v>8</v>
      </c>
      <c r="D1467" t="str">
        <f t="shared" si="22"/>
        <v>Probabilistic</v>
      </c>
      <c r="E1467" t="s">
        <v>140</v>
      </c>
      <c r="F1467" t="s">
        <v>138</v>
      </c>
      <c r="G1467">
        <v>0</v>
      </c>
    </row>
    <row r="1468" spans="1:7" x14ac:dyDescent="0.25">
      <c r="A1468">
        <v>10</v>
      </c>
      <c r="B1468" t="s">
        <v>53</v>
      </c>
      <c r="C1468">
        <v>2</v>
      </c>
      <c r="D1468" t="str">
        <f t="shared" si="22"/>
        <v>Probabilistic</v>
      </c>
      <c r="E1468" t="s">
        <v>140</v>
      </c>
      <c r="F1468" t="s">
        <v>138</v>
      </c>
      <c r="G1468">
        <v>0</v>
      </c>
    </row>
    <row r="1469" spans="1:7" x14ac:dyDescent="0.25">
      <c r="A1469">
        <v>10</v>
      </c>
      <c r="B1469" t="s">
        <v>54</v>
      </c>
      <c r="C1469">
        <v>4</v>
      </c>
      <c r="D1469" t="str">
        <f t="shared" si="22"/>
        <v>Probabilistic</v>
      </c>
      <c r="E1469" t="s">
        <v>140</v>
      </c>
      <c r="F1469" t="s">
        <v>138</v>
      </c>
      <c r="G1469">
        <v>0</v>
      </c>
    </row>
    <row r="1470" spans="1:7" x14ac:dyDescent="0.25">
      <c r="A1470">
        <v>10</v>
      </c>
      <c r="B1470" t="s">
        <v>50</v>
      </c>
      <c r="C1470">
        <v>4</v>
      </c>
      <c r="D1470" t="str">
        <f t="shared" si="22"/>
        <v>Probabilistic</v>
      </c>
      <c r="E1470" t="s">
        <v>140</v>
      </c>
      <c r="F1470" t="s">
        <v>138</v>
      </c>
      <c r="G1470">
        <v>0</v>
      </c>
    </row>
    <row r="1471" spans="1:7" x14ac:dyDescent="0.25">
      <c r="A1471">
        <v>10</v>
      </c>
      <c r="B1471" t="s">
        <v>49</v>
      </c>
      <c r="C1471">
        <v>1</v>
      </c>
      <c r="D1471" t="str">
        <f t="shared" si="22"/>
        <v>Probabilistic</v>
      </c>
      <c r="E1471" t="s">
        <v>140</v>
      </c>
      <c r="F1471" t="s">
        <v>138</v>
      </c>
      <c r="G1471">
        <v>0</v>
      </c>
    </row>
    <row r="1472" spans="1:7" x14ac:dyDescent="0.25">
      <c r="A1472">
        <v>10</v>
      </c>
      <c r="B1472" t="s">
        <v>48</v>
      </c>
      <c r="C1472">
        <v>8</v>
      </c>
      <c r="D1472" t="str">
        <f t="shared" si="22"/>
        <v>Probabilistic</v>
      </c>
      <c r="E1472" t="s">
        <v>140</v>
      </c>
      <c r="F1472" t="s">
        <v>138</v>
      </c>
      <c r="G1472">
        <v>1</v>
      </c>
    </row>
    <row r="1473" spans="1:7" x14ac:dyDescent="0.25">
      <c r="A1473">
        <v>10</v>
      </c>
      <c r="B1473" t="s">
        <v>43</v>
      </c>
      <c r="C1473">
        <v>8</v>
      </c>
      <c r="D1473" t="str">
        <f t="shared" si="22"/>
        <v>Probabilistic</v>
      </c>
      <c r="E1473" t="s">
        <v>140</v>
      </c>
      <c r="F1473" t="s">
        <v>138</v>
      </c>
      <c r="G1473">
        <v>1</v>
      </c>
    </row>
    <row r="1474" spans="1:7" x14ac:dyDescent="0.25">
      <c r="A1474">
        <v>10</v>
      </c>
      <c r="B1474" t="s">
        <v>55</v>
      </c>
      <c r="C1474">
        <v>5</v>
      </c>
      <c r="D1474" t="str">
        <f t="shared" si="22"/>
        <v>Probabilistic</v>
      </c>
      <c r="E1474" t="s">
        <v>140</v>
      </c>
      <c r="F1474" t="s">
        <v>138</v>
      </c>
      <c r="G1474">
        <v>0</v>
      </c>
    </row>
    <row r="1475" spans="1:7" x14ac:dyDescent="0.25">
      <c r="A1475">
        <v>10</v>
      </c>
      <c r="B1475" t="s">
        <v>39</v>
      </c>
      <c r="C1475">
        <v>9</v>
      </c>
      <c r="D1475" t="str">
        <f t="shared" ref="D1475:D1538" si="23">IF(E1475="Non-Overlapping","Deterministic","Probabilistic")</f>
        <v>Probabilistic</v>
      </c>
      <c r="E1475" t="s">
        <v>140</v>
      </c>
      <c r="F1475" t="s">
        <v>138</v>
      </c>
      <c r="G1475">
        <v>0</v>
      </c>
    </row>
    <row r="1476" spans="1:7" x14ac:dyDescent="0.25">
      <c r="A1476">
        <v>10</v>
      </c>
      <c r="B1476" t="s">
        <v>45</v>
      </c>
      <c r="C1476">
        <v>7</v>
      </c>
      <c r="D1476" t="str">
        <f t="shared" si="23"/>
        <v>Probabilistic</v>
      </c>
      <c r="E1476" t="s">
        <v>140</v>
      </c>
      <c r="F1476" t="s">
        <v>138</v>
      </c>
      <c r="G1476">
        <v>1</v>
      </c>
    </row>
    <row r="1477" spans="1:7" x14ac:dyDescent="0.25">
      <c r="A1477">
        <v>10</v>
      </c>
      <c r="B1477" t="s">
        <v>51</v>
      </c>
      <c r="C1477">
        <v>7</v>
      </c>
      <c r="D1477" t="str">
        <f t="shared" si="23"/>
        <v>Probabilistic</v>
      </c>
      <c r="E1477" t="s">
        <v>140</v>
      </c>
      <c r="F1477" t="s">
        <v>138</v>
      </c>
      <c r="G1477">
        <v>1</v>
      </c>
    </row>
    <row r="1478" spans="1:7" x14ac:dyDescent="0.25">
      <c r="A1478">
        <v>10</v>
      </c>
      <c r="B1478" t="s">
        <v>37</v>
      </c>
      <c r="C1478">
        <v>3</v>
      </c>
      <c r="D1478" t="str">
        <f t="shared" si="23"/>
        <v>Probabilistic</v>
      </c>
      <c r="E1478" t="s">
        <v>140</v>
      </c>
      <c r="F1478" t="s">
        <v>138</v>
      </c>
      <c r="G1478">
        <v>0</v>
      </c>
    </row>
    <row r="1479" spans="1:7" x14ac:dyDescent="0.25">
      <c r="A1479">
        <v>10</v>
      </c>
      <c r="B1479" t="s">
        <v>52</v>
      </c>
      <c r="C1479">
        <v>5</v>
      </c>
      <c r="D1479" t="str">
        <f t="shared" si="23"/>
        <v>Probabilistic</v>
      </c>
      <c r="E1479" t="s">
        <v>140</v>
      </c>
      <c r="F1479" t="s">
        <v>138</v>
      </c>
      <c r="G1479">
        <v>0</v>
      </c>
    </row>
    <row r="1480" spans="1:7" x14ac:dyDescent="0.25">
      <c r="A1480">
        <v>10</v>
      </c>
      <c r="B1480" t="s">
        <v>39</v>
      </c>
      <c r="C1480">
        <v>9</v>
      </c>
      <c r="D1480" t="str">
        <f t="shared" si="23"/>
        <v>Probabilistic</v>
      </c>
      <c r="E1480" t="s">
        <v>140</v>
      </c>
      <c r="F1480" t="s">
        <v>138</v>
      </c>
      <c r="G1480">
        <v>1</v>
      </c>
    </row>
    <row r="1481" spans="1:7" x14ac:dyDescent="0.25">
      <c r="A1481">
        <v>10</v>
      </c>
      <c r="B1481" t="s">
        <v>44</v>
      </c>
      <c r="C1481">
        <v>3</v>
      </c>
      <c r="D1481" t="str">
        <f t="shared" si="23"/>
        <v>Probabilistic</v>
      </c>
      <c r="E1481" t="s">
        <v>140</v>
      </c>
      <c r="F1481" t="s">
        <v>138</v>
      </c>
      <c r="G1481">
        <v>0</v>
      </c>
    </row>
    <row r="1482" spans="1:7" x14ac:dyDescent="0.25">
      <c r="A1482">
        <v>10</v>
      </c>
      <c r="B1482" t="s">
        <v>56</v>
      </c>
      <c r="C1482">
        <v>1</v>
      </c>
      <c r="D1482" t="str">
        <f t="shared" si="23"/>
        <v>Probabilistic</v>
      </c>
      <c r="E1482" t="s">
        <v>140</v>
      </c>
      <c r="F1482" t="s">
        <v>138</v>
      </c>
      <c r="G1482">
        <v>0</v>
      </c>
    </row>
    <row r="1483" spans="1:7" x14ac:dyDescent="0.25">
      <c r="A1483">
        <v>10</v>
      </c>
      <c r="B1483" t="s">
        <v>49</v>
      </c>
      <c r="C1483">
        <v>1</v>
      </c>
      <c r="D1483" t="str">
        <f t="shared" si="23"/>
        <v>Probabilistic</v>
      </c>
      <c r="E1483" t="s">
        <v>140</v>
      </c>
      <c r="F1483" t="s">
        <v>138</v>
      </c>
      <c r="G1483">
        <v>0</v>
      </c>
    </row>
    <row r="1484" spans="1:7" x14ac:dyDescent="0.25">
      <c r="A1484">
        <v>10</v>
      </c>
      <c r="B1484" t="s">
        <v>47</v>
      </c>
      <c r="C1484">
        <v>9</v>
      </c>
      <c r="D1484" t="str">
        <f t="shared" si="23"/>
        <v>Probabilistic</v>
      </c>
      <c r="E1484" t="s">
        <v>140</v>
      </c>
      <c r="F1484" t="s">
        <v>138</v>
      </c>
      <c r="G1484">
        <v>1</v>
      </c>
    </row>
    <row r="1485" spans="1:7" x14ac:dyDescent="0.25">
      <c r="A1485">
        <v>10</v>
      </c>
      <c r="B1485" t="s">
        <v>29</v>
      </c>
      <c r="C1485">
        <v>6</v>
      </c>
      <c r="D1485" t="str">
        <f t="shared" si="23"/>
        <v>Probabilistic</v>
      </c>
      <c r="E1485" t="s">
        <v>140</v>
      </c>
      <c r="F1485" t="s">
        <v>138</v>
      </c>
      <c r="G1485">
        <v>1</v>
      </c>
    </row>
    <row r="1486" spans="1:7" x14ac:dyDescent="0.25">
      <c r="A1486">
        <v>10</v>
      </c>
      <c r="B1486" t="s">
        <v>29</v>
      </c>
      <c r="C1486">
        <v>6</v>
      </c>
      <c r="D1486" t="str">
        <f t="shared" si="23"/>
        <v>Probabilistic</v>
      </c>
      <c r="E1486" t="s">
        <v>140</v>
      </c>
      <c r="F1486" t="s">
        <v>138</v>
      </c>
      <c r="G1486">
        <v>1</v>
      </c>
    </row>
    <row r="1487" spans="1:7" x14ac:dyDescent="0.25">
      <c r="A1487">
        <v>10</v>
      </c>
      <c r="B1487" t="s">
        <v>37</v>
      </c>
      <c r="C1487">
        <v>3</v>
      </c>
      <c r="D1487" t="str">
        <f t="shared" si="23"/>
        <v>Probabilistic</v>
      </c>
      <c r="E1487" t="s">
        <v>140</v>
      </c>
      <c r="F1487" t="s">
        <v>138</v>
      </c>
      <c r="G1487">
        <v>0</v>
      </c>
    </row>
    <row r="1488" spans="1:7" x14ac:dyDescent="0.25">
      <c r="A1488">
        <v>10</v>
      </c>
      <c r="B1488" t="s">
        <v>54</v>
      </c>
      <c r="C1488">
        <v>4</v>
      </c>
      <c r="D1488" t="str">
        <f t="shared" si="23"/>
        <v>Probabilistic</v>
      </c>
      <c r="E1488" t="s">
        <v>140</v>
      </c>
      <c r="F1488" t="s">
        <v>138</v>
      </c>
      <c r="G1488">
        <v>0</v>
      </c>
    </row>
    <row r="1489" spans="1:7" x14ac:dyDescent="0.25">
      <c r="A1489">
        <v>10</v>
      </c>
      <c r="B1489" t="s">
        <v>56</v>
      </c>
      <c r="C1489">
        <v>1</v>
      </c>
      <c r="D1489" t="str">
        <f t="shared" si="23"/>
        <v>Probabilistic</v>
      </c>
      <c r="E1489" t="s">
        <v>140</v>
      </c>
      <c r="F1489" t="s">
        <v>138</v>
      </c>
      <c r="G1489">
        <v>0</v>
      </c>
    </row>
    <row r="1490" spans="1:7" x14ac:dyDescent="0.25">
      <c r="A1490">
        <v>10</v>
      </c>
      <c r="B1490" t="s">
        <v>43</v>
      </c>
      <c r="C1490">
        <v>8</v>
      </c>
      <c r="D1490" t="str">
        <f t="shared" si="23"/>
        <v>Probabilistic</v>
      </c>
      <c r="E1490" t="s">
        <v>140</v>
      </c>
      <c r="F1490" t="s">
        <v>138</v>
      </c>
      <c r="G1490">
        <v>1</v>
      </c>
    </row>
    <row r="1491" spans="1:7" x14ac:dyDescent="0.25">
      <c r="A1491">
        <v>10</v>
      </c>
      <c r="B1491" t="s">
        <v>56</v>
      </c>
      <c r="C1491">
        <v>1</v>
      </c>
      <c r="D1491" t="str">
        <f t="shared" si="23"/>
        <v>Probabilistic</v>
      </c>
      <c r="E1491" t="s">
        <v>140</v>
      </c>
      <c r="F1491" t="s">
        <v>138</v>
      </c>
      <c r="G1491">
        <v>0</v>
      </c>
    </row>
    <row r="1492" spans="1:7" x14ac:dyDescent="0.25">
      <c r="A1492">
        <v>10</v>
      </c>
      <c r="B1492" t="s">
        <v>44</v>
      </c>
      <c r="C1492">
        <v>3</v>
      </c>
      <c r="D1492" t="str">
        <f t="shared" si="23"/>
        <v>Probabilistic</v>
      </c>
      <c r="E1492" t="s">
        <v>140</v>
      </c>
      <c r="F1492" t="s">
        <v>138</v>
      </c>
      <c r="G1492">
        <v>1</v>
      </c>
    </row>
    <row r="1493" spans="1:7" x14ac:dyDescent="0.25">
      <c r="A1493">
        <v>10</v>
      </c>
      <c r="B1493" t="s">
        <v>52</v>
      </c>
      <c r="C1493">
        <v>5</v>
      </c>
      <c r="D1493" t="str">
        <f t="shared" si="23"/>
        <v>Probabilistic</v>
      </c>
      <c r="E1493" t="s">
        <v>140</v>
      </c>
      <c r="F1493" t="s">
        <v>138</v>
      </c>
      <c r="G1493">
        <v>0</v>
      </c>
    </row>
    <row r="1494" spans="1:7" x14ac:dyDescent="0.25">
      <c r="A1494">
        <v>10</v>
      </c>
      <c r="B1494" t="s">
        <v>46</v>
      </c>
      <c r="C1494">
        <v>6</v>
      </c>
      <c r="D1494" t="str">
        <f t="shared" si="23"/>
        <v>Probabilistic</v>
      </c>
      <c r="E1494" t="s">
        <v>140</v>
      </c>
      <c r="F1494" t="s">
        <v>138</v>
      </c>
      <c r="G1494">
        <v>0</v>
      </c>
    </row>
    <row r="1495" spans="1:7" x14ac:dyDescent="0.25">
      <c r="A1495">
        <v>10</v>
      </c>
      <c r="B1495" t="s">
        <v>43</v>
      </c>
      <c r="C1495">
        <v>8</v>
      </c>
      <c r="D1495" t="str">
        <f t="shared" si="23"/>
        <v>Probabilistic</v>
      </c>
      <c r="E1495" t="s">
        <v>140</v>
      </c>
      <c r="F1495" t="s">
        <v>138</v>
      </c>
      <c r="G1495">
        <v>1</v>
      </c>
    </row>
    <row r="1496" spans="1:7" x14ac:dyDescent="0.25">
      <c r="A1496">
        <v>10</v>
      </c>
      <c r="B1496" t="s">
        <v>52</v>
      </c>
      <c r="C1496">
        <v>5</v>
      </c>
      <c r="D1496" t="str">
        <f t="shared" si="23"/>
        <v>Probabilistic</v>
      </c>
      <c r="E1496" t="s">
        <v>140</v>
      </c>
      <c r="F1496" t="s">
        <v>138</v>
      </c>
      <c r="G1496">
        <v>0</v>
      </c>
    </row>
    <row r="1497" spans="1:7" x14ac:dyDescent="0.25">
      <c r="A1497">
        <v>10</v>
      </c>
      <c r="B1497" t="s">
        <v>55</v>
      </c>
      <c r="C1497">
        <v>5</v>
      </c>
      <c r="D1497" t="str">
        <f t="shared" si="23"/>
        <v>Probabilistic</v>
      </c>
      <c r="E1497" t="s">
        <v>140</v>
      </c>
      <c r="F1497" t="s">
        <v>138</v>
      </c>
      <c r="G1497">
        <v>0</v>
      </c>
    </row>
    <row r="1498" spans="1:7" x14ac:dyDescent="0.25">
      <c r="A1498">
        <v>10</v>
      </c>
      <c r="B1498" t="s">
        <v>45</v>
      </c>
      <c r="C1498">
        <v>7</v>
      </c>
      <c r="D1498" t="str">
        <f t="shared" si="23"/>
        <v>Probabilistic</v>
      </c>
      <c r="E1498" t="s">
        <v>140</v>
      </c>
      <c r="F1498" t="s">
        <v>138</v>
      </c>
      <c r="G1498">
        <v>1</v>
      </c>
    </row>
    <row r="1499" spans="1:7" x14ac:dyDescent="0.25">
      <c r="A1499">
        <v>10</v>
      </c>
      <c r="B1499" t="s">
        <v>45</v>
      </c>
      <c r="C1499">
        <v>7</v>
      </c>
      <c r="D1499" t="str">
        <f t="shared" si="23"/>
        <v>Probabilistic</v>
      </c>
      <c r="E1499" t="s">
        <v>140</v>
      </c>
      <c r="F1499" t="s">
        <v>138</v>
      </c>
      <c r="G1499">
        <v>1</v>
      </c>
    </row>
    <row r="1500" spans="1:7" x14ac:dyDescent="0.25">
      <c r="A1500">
        <v>10</v>
      </c>
      <c r="B1500" t="s">
        <v>54</v>
      </c>
      <c r="C1500">
        <v>4</v>
      </c>
      <c r="D1500" t="str">
        <f t="shared" si="23"/>
        <v>Probabilistic</v>
      </c>
      <c r="E1500" t="s">
        <v>140</v>
      </c>
      <c r="F1500" t="s">
        <v>138</v>
      </c>
      <c r="G1500">
        <v>0</v>
      </c>
    </row>
    <row r="1501" spans="1:7" x14ac:dyDescent="0.25">
      <c r="A1501">
        <v>10</v>
      </c>
      <c r="B1501" t="s">
        <v>44</v>
      </c>
      <c r="C1501">
        <v>3</v>
      </c>
      <c r="D1501" t="str">
        <f t="shared" si="23"/>
        <v>Probabilistic</v>
      </c>
      <c r="E1501" t="s">
        <v>140</v>
      </c>
      <c r="F1501" t="s">
        <v>138</v>
      </c>
      <c r="G1501">
        <v>0</v>
      </c>
    </row>
    <row r="1502" spans="1:7" x14ac:dyDescent="0.25">
      <c r="A1502">
        <v>10</v>
      </c>
      <c r="B1502" t="s">
        <v>53</v>
      </c>
      <c r="C1502">
        <v>2</v>
      </c>
      <c r="D1502" t="str">
        <f t="shared" si="23"/>
        <v>Probabilistic</v>
      </c>
      <c r="E1502" t="s">
        <v>140</v>
      </c>
      <c r="F1502" t="s">
        <v>138</v>
      </c>
      <c r="G1502">
        <v>1</v>
      </c>
    </row>
    <row r="1503" spans="1:7" x14ac:dyDescent="0.25">
      <c r="A1503">
        <v>10</v>
      </c>
      <c r="B1503" t="s">
        <v>56</v>
      </c>
      <c r="C1503">
        <v>1</v>
      </c>
      <c r="D1503" t="str">
        <f t="shared" si="23"/>
        <v>Probabilistic</v>
      </c>
      <c r="E1503" t="s">
        <v>140</v>
      </c>
      <c r="F1503" t="s">
        <v>138</v>
      </c>
      <c r="G1503">
        <v>0</v>
      </c>
    </row>
    <row r="1504" spans="1:7" x14ac:dyDescent="0.25">
      <c r="A1504">
        <v>10</v>
      </c>
      <c r="B1504" t="s">
        <v>47</v>
      </c>
      <c r="C1504">
        <v>9</v>
      </c>
      <c r="D1504" t="str">
        <f t="shared" si="23"/>
        <v>Probabilistic</v>
      </c>
      <c r="E1504" t="s">
        <v>140</v>
      </c>
      <c r="F1504" t="s">
        <v>138</v>
      </c>
      <c r="G1504">
        <v>0</v>
      </c>
    </row>
    <row r="1505" spans="1:7" x14ac:dyDescent="0.25">
      <c r="A1505">
        <v>10</v>
      </c>
      <c r="B1505" t="s">
        <v>51</v>
      </c>
      <c r="C1505">
        <v>7</v>
      </c>
      <c r="D1505" t="str">
        <f t="shared" si="23"/>
        <v>Probabilistic</v>
      </c>
      <c r="E1505" t="s">
        <v>140</v>
      </c>
      <c r="F1505" t="s">
        <v>138</v>
      </c>
      <c r="G1505">
        <v>1</v>
      </c>
    </row>
    <row r="1506" spans="1:7" x14ac:dyDescent="0.25">
      <c r="A1506">
        <v>10</v>
      </c>
      <c r="B1506" t="s">
        <v>50</v>
      </c>
      <c r="C1506">
        <v>4</v>
      </c>
      <c r="D1506" t="str">
        <f t="shared" si="23"/>
        <v>Probabilistic</v>
      </c>
      <c r="E1506" t="s">
        <v>140</v>
      </c>
      <c r="F1506" t="s">
        <v>138</v>
      </c>
      <c r="G1506">
        <v>0</v>
      </c>
    </row>
    <row r="1507" spans="1:7" x14ac:dyDescent="0.25">
      <c r="A1507">
        <v>10</v>
      </c>
      <c r="B1507" t="s">
        <v>44</v>
      </c>
      <c r="C1507">
        <v>3</v>
      </c>
      <c r="D1507" t="str">
        <f t="shared" si="23"/>
        <v>Probabilistic</v>
      </c>
      <c r="E1507" t="s">
        <v>140</v>
      </c>
      <c r="F1507" t="s">
        <v>138</v>
      </c>
      <c r="G1507">
        <v>0</v>
      </c>
    </row>
    <row r="1508" spans="1:7" x14ac:dyDescent="0.25">
      <c r="A1508">
        <v>10</v>
      </c>
      <c r="B1508" t="s">
        <v>47</v>
      </c>
      <c r="C1508">
        <v>9</v>
      </c>
      <c r="D1508" t="str">
        <f t="shared" si="23"/>
        <v>Probabilistic</v>
      </c>
      <c r="E1508" t="s">
        <v>140</v>
      </c>
      <c r="F1508" t="s">
        <v>138</v>
      </c>
      <c r="G1508">
        <v>1</v>
      </c>
    </row>
    <row r="1509" spans="1:7" x14ac:dyDescent="0.25">
      <c r="A1509">
        <v>10</v>
      </c>
      <c r="B1509" t="s">
        <v>46</v>
      </c>
      <c r="C1509">
        <v>6</v>
      </c>
      <c r="D1509" t="str">
        <f t="shared" si="23"/>
        <v>Probabilistic</v>
      </c>
      <c r="E1509" t="s">
        <v>140</v>
      </c>
      <c r="F1509" t="s">
        <v>138</v>
      </c>
      <c r="G1509">
        <v>1</v>
      </c>
    </row>
    <row r="1510" spans="1:7" x14ac:dyDescent="0.25">
      <c r="A1510">
        <v>10</v>
      </c>
      <c r="B1510" t="s">
        <v>43</v>
      </c>
      <c r="C1510">
        <v>8</v>
      </c>
      <c r="D1510" t="str">
        <f t="shared" si="23"/>
        <v>Probabilistic</v>
      </c>
      <c r="E1510" t="s">
        <v>140</v>
      </c>
      <c r="F1510" t="s">
        <v>138</v>
      </c>
      <c r="G1510">
        <v>1</v>
      </c>
    </row>
    <row r="1511" spans="1:7" x14ac:dyDescent="0.25">
      <c r="A1511">
        <v>10</v>
      </c>
      <c r="B1511" t="s">
        <v>71</v>
      </c>
      <c r="C1511">
        <v>9</v>
      </c>
      <c r="D1511" t="str">
        <f t="shared" si="23"/>
        <v>Probabilistic</v>
      </c>
      <c r="E1511" t="s">
        <v>140</v>
      </c>
      <c r="F1511" t="s">
        <v>139</v>
      </c>
      <c r="G1511">
        <v>0</v>
      </c>
    </row>
    <row r="1512" spans="1:7" x14ac:dyDescent="0.25">
      <c r="A1512">
        <v>10</v>
      </c>
      <c r="B1512" t="s">
        <v>73</v>
      </c>
      <c r="C1512">
        <v>3</v>
      </c>
      <c r="D1512" t="str">
        <f t="shared" si="23"/>
        <v>Probabilistic</v>
      </c>
      <c r="E1512" t="s">
        <v>140</v>
      </c>
      <c r="F1512" t="s">
        <v>139</v>
      </c>
      <c r="G1512">
        <v>0</v>
      </c>
    </row>
    <row r="1513" spans="1:7" x14ac:dyDescent="0.25">
      <c r="A1513">
        <v>10</v>
      </c>
      <c r="B1513" t="s">
        <v>70</v>
      </c>
      <c r="C1513">
        <v>2</v>
      </c>
      <c r="D1513" t="str">
        <f t="shared" si="23"/>
        <v>Probabilistic</v>
      </c>
      <c r="E1513" t="s">
        <v>140</v>
      </c>
      <c r="F1513" t="s">
        <v>139</v>
      </c>
      <c r="G1513">
        <v>0</v>
      </c>
    </row>
    <row r="1514" spans="1:7" x14ac:dyDescent="0.25">
      <c r="A1514">
        <v>10</v>
      </c>
      <c r="B1514" t="s">
        <v>76</v>
      </c>
      <c r="C1514">
        <v>4</v>
      </c>
      <c r="D1514" t="str">
        <f t="shared" si="23"/>
        <v>Probabilistic</v>
      </c>
      <c r="E1514" t="s">
        <v>140</v>
      </c>
      <c r="F1514" t="s">
        <v>139</v>
      </c>
      <c r="G1514">
        <v>1</v>
      </c>
    </row>
    <row r="1515" spans="1:7" x14ac:dyDescent="0.25">
      <c r="A1515">
        <v>10</v>
      </c>
      <c r="B1515" t="s">
        <v>77</v>
      </c>
      <c r="C1515">
        <v>6</v>
      </c>
      <c r="D1515" t="str">
        <f t="shared" si="23"/>
        <v>Probabilistic</v>
      </c>
      <c r="E1515" t="s">
        <v>140</v>
      </c>
      <c r="F1515" t="s">
        <v>139</v>
      </c>
      <c r="G1515">
        <v>1</v>
      </c>
    </row>
    <row r="1516" spans="1:7" x14ac:dyDescent="0.25">
      <c r="A1516">
        <v>10</v>
      </c>
      <c r="B1516" t="s">
        <v>58</v>
      </c>
      <c r="C1516">
        <v>4</v>
      </c>
      <c r="D1516" t="str">
        <f t="shared" si="23"/>
        <v>Probabilistic</v>
      </c>
      <c r="E1516" t="s">
        <v>140</v>
      </c>
      <c r="F1516" t="s">
        <v>139</v>
      </c>
      <c r="G1516">
        <v>0</v>
      </c>
    </row>
    <row r="1517" spans="1:7" x14ac:dyDescent="0.25">
      <c r="A1517">
        <v>10</v>
      </c>
      <c r="B1517" t="s">
        <v>78</v>
      </c>
      <c r="C1517">
        <v>6</v>
      </c>
      <c r="D1517" t="str">
        <f t="shared" si="23"/>
        <v>Probabilistic</v>
      </c>
      <c r="E1517" t="s">
        <v>140</v>
      </c>
      <c r="F1517" t="s">
        <v>139</v>
      </c>
      <c r="G1517">
        <v>1</v>
      </c>
    </row>
    <row r="1518" spans="1:7" x14ac:dyDescent="0.25">
      <c r="A1518">
        <v>10</v>
      </c>
      <c r="B1518" t="s">
        <v>65</v>
      </c>
      <c r="C1518">
        <v>7</v>
      </c>
      <c r="D1518" t="str">
        <f t="shared" si="23"/>
        <v>Probabilistic</v>
      </c>
      <c r="E1518" t="s">
        <v>140</v>
      </c>
      <c r="F1518" t="s">
        <v>139</v>
      </c>
      <c r="G1518">
        <v>1</v>
      </c>
    </row>
    <row r="1519" spans="1:7" x14ac:dyDescent="0.25">
      <c r="A1519">
        <v>10</v>
      </c>
      <c r="B1519" t="s">
        <v>63</v>
      </c>
      <c r="C1519">
        <v>1</v>
      </c>
      <c r="D1519" t="str">
        <f t="shared" si="23"/>
        <v>Probabilistic</v>
      </c>
      <c r="E1519" t="s">
        <v>140</v>
      </c>
      <c r="F1519" t="s">
        <v>139</v>
      </c>
      <c r="G1519">
        <v>0</v>
      </c>
    </row>
    <row r="1520" spans="1:7" x14ac:dyDescent="0.25">
      <c r="A1520">
        <v>10</v>
      </c>
      <c r="B1520" t="s">
        <v>70</v>
      </c>
      <c r="C1520">
        <v>2</v>
      </c>
      <c r="D1520" t="str">
        <f t="shared" si="23"/>
        <v>Probabilistic</v>
      </c>
      <c r="E1520" t="s">
        <v>140</v>
      </c>
      <c r="F1520" t="s">
        <v>139</v>
      </c>
      <c r="G1520">
        <v>0</v>
      </c>
    </row>
    <row r="1521" spans="1:7" x14ac:dyDescent="0.25">
      <c r="A1521">
        <v>10</v>
      </c>
      <c r="B1521" t="s">
        <v>73</v>
      </c>
      <c r="C1521">
        <v>3</v>
      </c>
      <c r="D1521" t="str">
        <f t="shared" si="23"/>
        <v>Probabilistic</v>
      </c>
      <c r="E1521" t="s">
        <v>140</v>
      </c>
      <c r="F1521" t="s">
        <v>139</v>
      </c>
      <c r="G1521">
        <v>0</v>
      </c>
    </row>
    <row r="1522" spans="1:7" x14ac:dyDescent="0.25">
      <c r="A1522">
        <v>10</v>
      </c>
      <c r="B1522" t="s">
        <v>70</v>
      </c>
      <c r="C1522">
        <v>2</v>
      </c>
      <c r="D1522" t="str">
        <f t="shared" si="23"/>
        <v>Probabilistic</v>
      </c>
      <c r="E1522" t="s">
        <v>140</v>
      </c>
      <c r="F1522" t="s">
        <v>139</v>
      </c>
      <c r="G1522">
        <v>0</v>
      </c>
    </row>
    <row r="1523" spans="1:7" x14ac:dyDescent="0.25">
      <c r="A1523">
        <v>10</v>
      </c>
      <c r="B1523" t="s">
        <v>69</v>
      </c>
      <c r="C1523">
        <v>5</v>
      </c>
      <c r="D1523" t="str">
        <f t="shared" si="23"/>
        <v>Probabilistic</v>
      </c>
      <c r="E1523" t="s">
        <v>140</v>
      </c>
      <c r="F1523" t="s">
        <v>139</v>
      </c>
      <c r="G1523">
        <v>0</v>
      </c>
    </row>
    <row r="1524" spans="1:7" x14ac:dyDescent="0.25">
      <c r="A1524">
        <v>10</v>
      </c>
      <c r="B1524" t="s">
        <v>76</v>
      </c>
      <c r="C1524">
        <v>4</v>
      </c>
      <c r="D1524" t="str">
        <f t="shared" si="23"/>
        <v>Probabilistic</v>
      </c>
      <c r="E1524" t="s">
        <v>140</v>
      </c>
      <c r="F1524" t="s">
        <v>139</v>
      </c>
      <c r="G1524">
        <v>1</v>
      </c>
    </row>
    <row r="1525" spans="1:7" x14ac:dyDescent="0.25">
      <c r="A1525">
        <v>10</v>
      </c>
      <c r="B1525" t="s">
        <v>77</v>
      </c>
      <c r="C1525">
        <v>6</v>
      </c>
      <c r="D1525" t="str">
        <f t="shared" si="23"/>
        <v>Probabilistic</v>
      </c>
      <c r="E1525" t="s">
        <v>140</v>
      </c>
      <c r="F1525" t="s">
        <v>139</v>
      </c>
      <c r="G1525">
        <v>1</v>
      </c>
    </row>
    <row r="1526" spans="1:7" x14ac:dyDescent="0.25">
      <c r="A1526">
        <v>10</v>
      </c>
      <c r="B1526" t="s">
        <v>71</v>
      </c>
      <c r="C1526">
        <v>9</v>
      </c>
      <c r="D1526" t="str">
        <f t="shared" si="23"/>
        <v>Probabilistic</v>
      </c>
      <c r="E1526" t="s">
        <v>140</v>
      </c>
      <c r="F1526" t="s">
        <v>139</v>
      </c>
      <c r="G1526">
        <v>1</v>
      </c>
    </row>
    <row r="1527" spans="1:7" x14ac:dyDescent="0.25">
      <c r="A1527">
        <v>10</v>
      </c>
      <c r="B1527" t="s">
        <v>79</v>
      </c>
      <c r="C1527">
        <v>1</v>
      </c>
      <c r="D1527" t="str">
        <f t="shared" si="23"/>
        <v>Probabilistic</v>
      </c>
      <c r="E1527" t="s">
        <v>140</v>
      </c>
      <c r="F1527" t="s">
        <v>139</v>
      </c>
      <c r="G1527">
        <v>0</v>
      </c>
    </row>
    <row r="1528" spans="1:7" x14ac:dyDescent="0.25">
      <c r="A1528">
        <v>10</v>
      </c>
      <c r="B1528" t="s">
        <v>76</v>
      </c>
      <c r="C1528">
        <v>4</v>
      </c>
      <c r="D1528" t="str">
        <f t="shared" si="23"/>
        <v>Probabilistic</v>
      </c>
      <c r="E1528" t="s">
        <v>140</v>
      </c>
      <c r="F1528" t="s">
        <v>139</v>
      </c>
      <c r="G1528">
        <v>0</v>
      </c>
    </row>
    <row r="1529" spans="1:7" x14ac:dyDescent="0.25">
      <c r="A1529">
        <v>10</v>
      </c>
      <c r="B1529" t="s">
        <v>72</v>
      </c>
      <c r="C1529">
        <v>8</v>
      </c>
      <c r="D1529" t="str">
        <f t="shared" si="23"/>
        <v>Probabilistic</v>
      </c>
      <c r="E1529" t="s">
        <v>140</v>
      </c>
      <c r="F1529" t="s">
        <v>139</v>
      </c>
      <c r="G1529">
        <v>1</v>
      </c>
    </row>
    <row r="1530" spans="1:7" x14ac:dyDescent="0.25">
      <c r="A1530">
        <v>10</v>
      </c>
      <c r="B1530" t="s">
        <v>73</v>
      </c>
      <c r="C1530">
        <v>3</v>
      </c>
      <c r="D1530" t="str">
        <f t="shared" si="23"/>
        <v>Probabilistic</v>
      </c>
      <c r="E1530" t="s">
        <v>140</v>
      </c>
      <c r="F1530" t="s">
        <v>139</v>
      </c>
      <c r="G1530">
        <v>0</v>
      </c>
    </row>
    <row r="1531" spans="1:7" x14ac:dyDescent="0.25">
      <c r="A1531">
        <v>10</v>
      </c>
      <c r="B1531" t="s">
        <v>76</v>
      </c>
      <c r="C1531">
        <v>4</v>
      </c>
      <c r="D1531" t="str">
        <f t="shared" si="23"/>
        <v>Probabilistic</v>
      </c>
      <c r="E1531" t="s">
        <v>140</v>
      </c>
      <c r="F1531" t="s">
        <v>139</v>
      </c>
      <c r="G1531">
        <v>1</v>
      </c>
    </row>
    <row r="1532" spans="1:7" x14ac:dyDescent="0.25">
      <c r="A1532">
        <v>10</v>
      </c>
      <c r="B1532" t="s">
        <v>79</v>
      </c>
      <c r="C1532">
        <v>1</v>
      </c>
      <c r="D1532" t="str">
        <f t="shared" si="23"/>
        <v>Probabilistic</v>
      </c>
      <c r="E1532" t="s">
        <v>140</v>
      </c>
      <c r="F1532" t="s">
        <v>139</v>
      </c>
      <c r="G1532">
        <v>0</v>
      </c>
    </row>
    <row r="1533" spans="1:7" x14ac:dyDescent="0.25">
      <c r="A1533">
        <v>10</v>
      </c>
      <c r="B1533" t="s">
        <v>65</v>
      </c>
      <c r="C1533">
        <v>7</v>
      </c>
      <c r="D1533" t="str">
        <f t="shared" si="23"/>
        <v>Probabilistic</v>
      </c>
      <c r="E1533" t="s">
        <v>140</v>
      </c>
      <c r="F1533" t="s">
        <v>139</v>
      </c>
      <c r="G1533">
        <v>1</v>
      </c>
    </row>
    <row r="1534" spans="1:7" x14ac:dyDescent="0.25">
      <c r="A1534">
        <v>10</v>
      </c>
      <c r="B1534" t="s">
        <v>63</v>
      </c>
      <c r="C1534">
        <v>1</v>
      </c>
      <c r="D1534" t="str">
        <f t="shared" si="23"/>
        <v>Probabilistic</v>
      </c>
      <c r="E1534" t="s">
        <v>140</v>
      </c>
      <c r="F1534" t="s">
        <v>139</v>
      </c>
      <c r="G1534">
        <v>0</v>
      </c>
    </row>
    <row r="1535" spans="1:7" x14ac:dyDescent="0.25">
      <c r="A1535">
        <v>10</v>
      </c>
      <c r="B1535" t="s">
        <v>75</v>
      </c>
      <c r="C1535">
        <v>3</v>
      </c>
      <c r="D1535" t="str">
        <f t="shared" si="23"/>
        <v>Probabilistic</v>
      </c>
      <c r="E1535" t="s">
        <v>140</v>
      </c>
      <c r="F1535" t="s">
        <v>139</v>
      </c>
      <c r="G1535">
        <v>1</v>
      </c>
    </row>
    <row r="1536" spans="1:7" x14ac:dyDescent="0.25">
      <c r="A1536">
        <v>10</v>
      </c>
      <c r="B1536" t="s">
        <v>74</v>
      </c>
      <c r="C1536">
        <v>5</v>
      </c>
      <c r="D1536" t="str">
        <f t="shared" si="23"/>
        <v>Probabilistic</v>
      </c>
      <c r="E1536" t="s">
        <v>140</v>
      </c>
      <c r="F1536" t="s">
        <v>139</v>
      </c>
      <c r="G1536">
        <v>1</v>
      </c>
    </row>
    <row r="1537" spans="1:7" x14ac:dyDescent="0.25">
      <c r="A1537">
        <v>10</v>
      </c>
      <c r="B1537" t="s">
        <v>68</v>
      </c>
      <c r="C1537">
        <v>8</v>
      </c>
      <c r="D1537" t="str">
        <f t="shared" si="23"/>
        <v>Probabilistic</v>
      </c>
      <c r="E1537" t="s">
        <v>140</v>
      </c>
      <c r="F1537" t="s">
        <v>139</v>
      </c>
      <c r="G1537">
        <v>1</v>
      </c>
    </row>
    <row r="1538" spans="1:7" x14ac:dyDescent="0.25">
      <c r="A1538">
        <v>10</v>
      </c>
      <c r="B1538" t="s">
        <v>70</v>
      </c>
      <c r="C1538">
        <v>2</v>
      </c>
      <c r="D1538" t="str">
        <f t="shared" si="23"/>
        <v>Probabilistic</v>
      </c>
      <c r="E1538" t="s">
        <v>140</v>
      </c>
      <c r="F1538" t="s">
        <v>139</v>
      </c>
      <c r="G1538">
        <v>0</v>
      </c>
    </row>
    <row r="1539" spans="1:7" x14ac:dyDescent="0.25">
      <c r="A1539">
        <v>10</v>
      </c>
      <c r="B1539" t="s">
        <v>69</v>
      </c>
      <c r="C1539">
        <v>5</v>
      </c>
      <c r="D1539" t="str">
        <f t="shared" ref="D1539:D1602" si="24">IF(E1539="Non-Overlapping","Deterministic","Probabilistic")</f>
        <v>Probabilistic</v>
      </c>
      <c r="E1539" t="s">
        <v>140</v>
      </c>
      <c r="F1539" t="s">
        <v>139</v>
      </c>
      <c r="G1539">
        <v>0</v>
      </c>
    </row>
    <row r="1540" spans="1:7" x14ac:dyDescent="0.25">
      <c r="A1540">
        <v>10</v>
      </c>
      <c r="B1540" t="s">
        <v>79</v>
      </c>
      <c r="C1540">
        <v>1</v>
      </c>
      <c r="D1540" t="str">
        <f t="shared" si="24"/>
        <v>Probabilistic</v>
      </c>
      <c r="E1540" t="s">
        <v>140</v>
      </c>
      <c r="F1540" t="s">
        <v>139</v>
      </c>
      <c r="G1540">
        <v>0</v>
      </c>
    </row>
    <row r="1541" spans="1:7" x14ac:dyDescent="0.25">
      <c r="A1541">
        <v>10</v>
      </c>
      <c r="B1541" t="s">
        <v>63</v>
      </c>
      <c r="C1541">
        <v>1</v>
      </c>
      <c r="D1541" t="str">
        <f t="shared" si="24"/>
        <v>Probabilistic</v>
      </c>
      <c r="E1541" t="s">
        <v>140</v>
      </c>
      <c r="F1541" t="s">
        <v>139</v>
      </c>
      <c r="G1541">
        <v>0</v>
      </c>
    </row>
    <row r="1542" spans="1:7" x14ac:dyDescent="0.25">
      <c r="A1542">
        <v>10</v>
      </c>
      <c r="B1542" t="s">
        <v>75</v>
      </c>
      <c r="C1542">
        <v>3</v>
      </c>
      <c r="D1542" t="str">
        <f t="shared" si="24"/>
        <v>Probabilistic</v>
      </c>
      <c r="E1542" t="s">
        <v>140</v>
      </c>
      <c r="F1542" t="s">
        <v>139</v>
      </c>
      <c r="G1542">
        <v>1</v>
      </c>
    </row>
    <row r="1543" spans="1:7" x14ac:dyDescent="0.25">
      <c r="A1543">
        <v>10</v>
      </c>
      <c r="B1543" t="s">
        <v>80</v>
      </c>
      <c r="C1543">
        <v>9</v>
      </c>
      <c r="D1543" t="str">
        <f t="shared" si="24"/>
        <v>Probabilistic</v>
      </c>
      <c r="E1543" t="s">
        <v>140</v>
      </c>
      <c r="F1543" t="s">
        <v>139</v>
      </c>
      <c r="G1543">
        <v>1</v>
      </c>
    </row>
    <row r="1544" spans="1:7" x14ac:dyDescent="0.25">
      <c r="A1544">
        <v>10</v>
      </c>
      <c r="B1544" t="s">
        <v>67</v>
      </c>
      <c r="C1544">
        <v>2</v>
      </c>
      <c r="D1544" t="str">
        <f t="shared" si="24"/>
        <v>Probabilistic</v>
      </c>
      <c r="E1544" t="s">
        <v>140</v>
      </c>
      <c r="F1544" t="s">
        <v>139</v>
      </c>
      <c r="G1544">
        <v>0</v>
      </c>
    </row>
    <row r="1545" spans="1:7" x14ac:dyDescent="0.25">
      <c r="A1545">
        <v>10</v>
      </c>
      <c r="B1545" t="s">
        <v>73</v>
      </c>
      <c r="C1545">
        <v>3</v>
      </c>
      <c r="D1545" t="str">
        <f t="shared" si="24"/>
        <v>Probabilistic</v>
      </c>
      <c r="E1545" t="s">
        <v>140</v>
      </c>
      <c r="F1545" t="s">
        <v>139</v>
      </c>
      <c r="G1545">
        <v>1</v>
      </c>
    </row>
    <row r="1546" spans="1:7" x14ac:dyDescent="0.25">
      <c r="A1546">
        <v>10</v>
      </c>
      <c r="B1546" t="s">
        <v>65</v>
      </c>
      <c r="C1546">
        <v>7</v>
      </c>
      <c r="D1546" t="str">
        <f t="shared" si="24"/>
        <v>Probabilistic</v>
      </c>
      <c r="E1546" t="s">
        <v>140</v>
      </c>
      <c r="F1546" t="s">
        <v>139</v>
      </c>
      <c r="G1546">
        <v>1</v>
      </c>
    </row>
    <row r="1547" spans="1:7" x14ac:dyDescent="0.25">
      <c r="A1547">
        <v>10</v>
      </c>
      <c r="B1547" t="s">
        <v>65</v>
      </c>
      <c r="C1547">
        <v>7</v>
      </c>
      <c r="D1547" t="str">
        <f t="shared" si="24"/>
        <v>Probabilistic</v>
      </c>
      <c r="E1547" t="s">
        <v>140</v>
      </c>
      <c r="F1547" t="s">
        <v>139</v>
      </c>
      <c r="G1547">
        <v>0</v>
      </c>
    </row>
    <row r="1548" spans="1:7" x14ac:dyDescent="0.25">
      <c r="A1548">
        <v>10</v>
      </c>
      <c r="B1548" t="s">
        <v>70</v>
      </c>
      <c r="C1548">
        <v>2</v>
      </c>
      <c r="D1548" t="str">
        <f t="shared" si="24"/>
        <v>Probabilistic</v>
      </c>
      <c r="E1548" t="s">
        <v>140</v>
      </c>
      <c r="F1548" t="s">
        <v>139</v>
      </c>
      <c r="G1548">
        <v>0</v>
      </c>
    </row>
    <row r="1549" spans="1:7" x14ac:dyDescent="0.25">
      <c r="A1549">
        <v>10</v>
      </c>
      <c r="B1549" t="s">
        <v>81</v>
      </c>
      <c r="C1549">
        <v>7</v>
      </c>
      <c r="D1549" t="str">
        <f t="shared" si="24"/>
        <v>Probabilistic</v>
      </c>
      <c r="E1549" t="s">
        <v>140</v>
      </c>
      <c r="F1549" t="s">
        <v>139</v>
      </c>
      <c r="G1549">
        <v>1</v>
      </c>
    </row>
    <row r="1550" spans="1:7" x14ac:dyDescent="0.25">
      <c r="A1550">
        <v>10</v>
      </c>
      <c r="B1550" t="s">
        <v>73</v>
      </c>
      <c r="C1550">
        <v>3</v>
      </c>
      <c r="D1550" t="str">
        <f t="shared" si="24"/>
        <v>Probabilistic</v>
      </c>
      <c r="E1550" t="s">
        <v>140</v>
      </c>
      <c r="F1550" t="s">
        <v>139</v>
      </c>
      <c r="G1550">
        <v>1</v>
      </c>
    </row>
    <row r="1551" spans="1:7" x14ac:dyDescent="0.25">
      <c r="A1551">
        <v>10</v>
      </c>
      <c r="B1551" t="s">
        <v>72</v>
      </c>
      <c r="C1551">
        <v>8</v>
      </c>
      <c r="D1551" t="str">
        <f t="shared" si="24"/>
        <v>Probabilistic</v>
      </c>
      <c r="E1551" t="s">
        <v>140</v>
      </c>
      <c r="F1551" t="s">
        <v>139</v>
      </c>
      <c r="G1551">
        <v>0</v>
      </c>
    </row>
    <row r="1552" spans="1:7" x14ac:dyDescent="0.25">
      <c r="A1552">
        <v>10</v>
      </c>
      <c r="B1552" t="s">
        <v>70</v>
      </c>
      <c r="C1552">
        <v>2</v>
      </c>
      <c r="D1552" t="str">
        <f t="shared" si="24"/>
        <v>Probabilistic</v>
      </c>
      <c r="E1552" t="s">
        <v>140</v>
      </c>
      <c r="F1552" t="s">
        <v>139</v>
      </c>
      <c r="G1552">
        <v>0</v>
      </c>
    </row>
    <row r="1553" spans="1:7" x14ac:dyDescent="0.25">
      <c r="A1553">
        <v>10</v>
      </c>
      <c r="B1553" t="s">
        <v>69</v>
      </c>
      <c r="C1553">
        <v>5</v>
      </c>
      <c r="D1553" t="str">
        <f t="shared" si="24"/>
        <v>Probabilistic</v>
      </c>
      <c r="E1553" t="s">
        <v>140</v>
      </c>
      <c r="F1553" t="s">
        <v>139</v>
      </c>
      <c r="G1553">
        <v>0</v>
      </c>
    </row>
    <row r="1554" spans="1:7" x14ac:dyDescent="0.25">
      <c r="A1554">
        <v>10</v>
      </c>
      <c r="B1554" t="s">
        <v>63</v>
      </c>
      <c r="C1554">
        <v>1</v>
      </c>
      <c r="D1554" t="str">
        <f t="shared" si="24"/>
        <v>Probabilistic</v>
      </c>
      <c r="E1554" t="s">
        <v>140</v>
      </c>
      <c r="F1554" t="s">
        <v>139</v>
      </c>
      <c r="G1554">
        <v>1</v>
      </c>
    </row>
    <row r="1555" spans="1:7" x14ac:dyDescent="0.25">
      <c r="A1555">
        <v>10</v>
      </c>
      <c r="B1555" t="s">
        <v>65</v>
      </c>
      <c r="C1555">
        <v>7</v>
      </c>
      <c r="D1555" t="str">
        <f t="shared" si="24"/>
        <v>Probabilistic</v>
      </c>
      <c r="E1555" t="s">
        <v>140</v>
      </c>
      <c r="F1555" t="s">
        <v>139</v>
      </c>
      <c r="G1555">
        <v>1</v>
      </c>
    </row>
    <row r="1556" spans="1:7" x14ac:dyDescent="0.25">
      <c r="A1556">
        <v>10</v>
      </c>
      <c r="B1556" t="s">
        <v>72</v>
      </c>
      <c r="C1556">
        <v>8</v>
      </c>
      <c r="D1556" t="str">
        <f t="shared" si="24"/>
        <v>Probabilistic</v>
      </c>
      <c r="E1556" t="s">
        <v>140</v>
      </c>
      <c r="F1556" t="s">
        <v>139</v>
      </c>
      <c r="G1556">
        <v>1</v>
      </c>
    </row>
    <row r="1557" spans="1:7" x14ac:dyDescent="0.25">
      <c r="A1557">
        <v>10</v>
      </c>
      <c r="B1557" t="s">
        <v>58</v>
      </c>
      <c r="C1557">
        <v>4</v>
      </c>
      <c r="D1557" t="str">
        <f t="shared" si="24"/>
        <v>Probabilistic</v>
      </c>
      <c r="E1557" t="s">
        <v>140</v>
      </c>
      <c r="F1557" t="s">
        <v>139</v>
      </c>
      <c r="G1557">
        <v>1</v>
      </c>
    </row>
    <row r="1558" spans="1:7" x14ac:dyDescent="0.25">
      <c r="A1558">
        <v>10</v>
      </c>
      <c r="B1558" t="s">
        <v>77</v>
      </c>
      <c r="C1558">
        <v>6</v>
      </c>
      <c r="D1558" t="str">
        <f t="shared" si="24"/>
        <v>Probabilistic</v>
      </c>
      <c r="E1558" t="s">
        <v>140</v>
      </c>
      <c r="F1558" t="s">
        <v>139</v>
      </c>
      <c r="G1558">
        <v>0</v>
      </c>
    </row>
    <row r="1559" spans="1:7" x14ac:dyDescent="0.25">
      <c r="A1559">
        <v>10</v>
      </c>
      <c r="B1559" t="s">
        <v>77</v>
      </c>
      <c r="C1559">
        <v>6</v>
      </c>
      <c r="D1559" t="str">
        <f t="shared" si="24"/>
        <v>Probabilistic</v>
      </c>
      <c r="E1559" t="s">
        <v>140</v>
      </c>
      <c r="F1559" t="s">
        <v>139</v>
      </c>
      <c r="G1559">
        <v>0</v>
      </c>
    </row>
    <row r="1560" spans="1:7" x14ac:dyDescent="0.25">
      <c r="A1560">
        <v>10</v>
      </c>
      <c r="B1560" t="s">
        <v>69</v>
      </c>
      <c r="C1560">
        <v>5</v>
      </c>
      <c r="D1560" t="str">
        <f t="shared" si="24"/>
        <v>Probabilistic</v>
      </c>
      <c r="E1560" t="s">
        <v>140</v>
      </c>
      <c r="F1560" t="s">
        <v>139</v>
      </c>
      <c r="G1560">
        <v>0</v>
      </c>
    </row>
    <row r="1561" spans="1:7" x14ac:dyDescent="0.25">
      <c r="A1561">
        <v>10</v>
      </c>
      <c r="B1561" t="s">
        <v>69</v>
      </c>
      <c r="C1561">
        <v>5</v>
      </c>
      <c r="D1561" t="str">
        <f t="shared" si="24"/>
        <v>Probabilistic</v>
      </c>
      <c r="E1561" t="s">
        <v>140</v>
      </c>
      <c r="F1561" t="s">
        <v>139</v>
      </c>
      <c r="G1561">
        <v>1</v>
      </c>
    </row>
    <row r="1562" spans="1:7" x14ac:dyDescent="0.25">
      <c r="A1562">
        <v>10</v>
      </c>
      <c r="B1562" t="s">
        <v>78</v>
      </c>
      <c r="C1562">
        <v>6</v>
      </c>
      <c r="D1562" t="str">
        <f t="shared" si="24"/>
        <v>Probabilistic</v>
      </c>
      <c r="E1562" t="s">
        <v>140</v>
      </c>
      <c r="F1562" t="s">
        <v>139</v>
      </c>
      <c r="G1562">
        <v>0</v>
      </c>
    </row>
    <row r="1563" spans="1:7" x14ac:dyDescent="0.25">
      <c r="A1563">
        <v>10</v>
      </c>
      <c r="B1563" t="s">
        <v>76</v>
      </c>
      <c r="C1563">
        <v>4</v>
      </c>
      <c r="D1563" t="str">
        <f t="shared" si="24"/>
        <v>Probabilistic</v>
      </c>
      <c r="E1563" t="s">
        <v>140</v>
      </c>
      <c r="F1563" t="s">
        <v>139</v>
      </c>
      <c r="G1563">
        <v>1</v>
      </c>
    </row>
    <row r="1564" spans="1:7" x14ac:dyDescent="0.25">
      <c r="A1564">
        <v>10</v>
      </c>
      <c r="B1564" t="s">
        <v>80</v>
      </c>
      <c r="C1564">
        <v>9</v>
      </c>
      <c r="D1564" t="str">
        <f t="shared" si="24"/>
        <v>Probabilistic</v>
      </c>
      <c r="E1564" t="s">
        <v>140</v>
      </c>
      <c r="F1564" t="s">
        <v>139</v>
      </c>
      <c r="G1564">
        <v>1</v>
      </c>
    </row>
    <row r="1565" spans="1:7" x14ac:dyDescent="0.25">
      <c r="A1565">
        <v>10</v>
      </c>
      <c r="B1565" t="s">
        <v>71</v>
      </c>
      <c r="C1565">
        <v>9</v>
      </c>
      <c r="D1565" t="str">
        <f t="shared" si="24"/>
        <v>Probabilistic</v>
      </c>
      <c r="E1565" t="s">
        <v>140</v>
      </c>
      <c r="F1565" t="s">
        <v>139</v>
      </c>
      <c r="G1565">
        <v>1</v>
      </c>
    </row>
    <row r="1566" spans="1:7" x14ac:dyDescent="0.25">
      <c r="A1566">
        <v>10</v>
      </c>
      <c r="B1566" t="s">
        <v>81</v>
      </c>
      <c r="C1566">
        <v>7</v>
      </c>
      <c r="D1566" t="str">
        <f t="shared" si="24"/>
        <v>Probabilistic</v>
      </c>
      <c r="E1566" t="s">
        <v>140</v>
      </c>
      <c r="F1566" t="s">
        <v>139</v>
      </c>
      <c r="G1566">
        <v>0</v>
      </c>
    </row>
    <row r="1567" spans="1:7" x14ac:dyDescent="0.25">
      <c r="A1567">
        <v>10</v>
      </c>
      <c r="B1567" t="s">
        <v>74</v>
      </c>
      <c r="C1567">
        <v>5</v>
      </c>
      <c r="D1567" t="str">
        <f t="shared" si="24"/>
        <v>Probabilistic</v>
      </c>
      <c r="E1567" t="s">
        <v>140</v>
      </c>
      <c r="F1567" t="s">
        <v>139</v>
      </c>
      <c r="G1567">
        <v>0</v>
      </c>
    </row>
    <row r="1568" spans="1:7" x14ac:dyDescent="0.25">
      <c r="A1568">
        <v>10</v>
      </c>
      <c r="B1568" t="s">
        <v>71</v>
      </c>
      <c r="C1568">
        <v>9</v>
      </c>
      <c r="D1568" t="str">
        <f t="shared" si="24"/>
        <v>Probabilistic</v>
      </c>
      <c r="E1568" t="s">
        <v>140</v>
      </c>
      <c r="F1568" t="s">
        <v>139</v>
      </c>
      <c r="G1568">
        <v>1</v>
      </c>
    </row>
    <row r="1569" spans="1:7" x14ac:dyDescent="0.25">
      <c r="A1569">
        <v>10</v>
      </c>
      <c r="B1569" t="s">
        <v>77</v>
      </c>
      <c r="C1569">
        <v>6</v>
      </c>
      <c r="D1569" t="str">
        <f t="shared" si="24"/>
        <v>Probabilistic</v>
      </c>
      <c r="E1569" t="s">
        <v>140</v>
      </c>
      <c r="F1569" t="s">
        <v>139</v>
      </c>
      <c r="G1569">
        <v>1</v>
      </c>
    </row>
    <row r="1570" spans="1:7" x14ac:dyDescent="0.25">
      <c r="A1570">
        <v>10</v>
      </c>
      <c r="B1570" t="s">
        <v>65</v>
      </c>
      <c r="C1570">
        <v>7</v>
      </c>
      <c r="D1570" t="str">
        <f t="shared" si="24"/>
        <v>Probabilistic</v>
      </c>
      <c r="E1570" t="s">
        <v>140</v>
      </c>
      <c r="F1570" t="s">
        <v>139</v>
      </c>
      <c r="G1570">
        <v>0</v>
      </c>
    </row>
    <row r="1571" spans="1:7" x14ac:dyDescent="0.25">
      <c r="A1571">
        <v>10</v>
      </c>
      <c r="B1571" t="s">
        <v>72</v>
      </c>
      <c r="C1571">
        <v>8</v>
      </c>
      <c r="D1571" t="str">
        <f t="shared" si="24"/>
        <v>Probabilistic</v>
      </c>
      <c r="E1571" t="s">
        <v>140</v>
      </c>
      <c r="F1571" t="s">
        <v>139</v>
      </c>
      <c r="G1571">
        <v>0</v>
      </c>
    </row>
    <row r="1572" spans="1:7" x14ac:dyDescent="0.25">
      <c r="A1572">
        <v>10</v>
      </c>
      <c r="B1572" t="s">
        <v>68</v>
      </c>
      <c r="C1572">
        <v>8</v>
      </c>
      <c r="D1572" t="str">
        <f t="shared" si="24"/>
        <v>Probabilistic</v>
      </c>
      <c r="E1572" t="s">
        <v>140</v>
      </c>
      <c r="F1572" t="s">
        <v>139</v>
      </c>
      <c r="G1572">
        <v>1</v>
      </c>
    </row>
    <row r="1573" spans="1:7" x14ac:dyDescent="0.25">
      <c r="A1573">
        <v>10</v>
      </c>
      <c r="B1573" t="s">
        <v>69</v>
      </c>
      <c r="C1573">
        <v>5</v>
      </c>
      <c r="D1573" t="str">
        <f t="shared" si="24"/>
        <v>Probabilistic</v>
      </c>
      <c r="E1573" t="s">
        <v>140</v>
      </c>
      <c r="F1573" t="s">
        <v>139</v>
      </c>
      <c r="G1573">
        <v>1</v>
      </c>
    </row>
    <row r="1574" spans="1:7" x14ac:dyDescent="0.25">
      <c r="A1574">
        <v>10</v>
      </c>
      <c r="B1574" t="s">
        <v>77</v>
      </c>
      <c r="C1574">
        <v>6</v>
      </c>
      <c r="D1574" t="str">
        <f t="shared" si="24"/>
        <v>Probabilistic</v>
      </c>
      <c r="E1574" t="s">
        <v>140</v>
      </c>
      <c r="F1574" t="s">
        <v>139</v>
      </c>
      <c r="G1574">
        <v>1</v>
      </c>
    </row>
    <row r="1575" spans="1:7" x14ac:dyDescent="0.25">
      <c r="A1575">
        <v>10</v>
      </c>
      <c r="B1575" t="s">
        <v>72</v>
      </c>
      <c r="C1575">
        <v>8</v>
      </c>
      <c r="D1575" t="str">
        <f t="shared" si="24"/>
        <v>Probabilistic</v>
      </c>
      <c r="E1575" t="s">
        <v>140</v>
      </c>
      <c r="F1575" t="s">
        <v>139</v>
      </c>
      <c r="G1575">
        <v>0</v>
      </c>
    </row>
    <row r="1576" spans="1:7" x14ac:dyDescent="0.25">
      <c r="A1576">
        <v>10</v>
      </c>
      <c r="B1576" t="s">
        <v>68</v>
      </c>
      <c r="C1576">
        <v>8</v>
      </c>
      <c r="D1576" t="str">
        <f t="shared" si="24"/>
        <v>Probabilistic</v>
      </c>
      <c r="E1576" t="s">
        <v>140</v>
      </c>
      <c r="F1576" t="s">
        <v>139</v>
      </c>
      <c r="G1576">
        <v>0</v>
      </c>
    </row>
    <row r="1577" spans="1:7" x14ac:dyDescent="0.25">
      <c r="A1577">
        <v>10</v>
      </c>
      <c r="B1577" t="s">
        <v>71</v>
      </c>
      <c r="C1577">
        <v>9</v>
      </c>
      <c r="D1577" t="str">
        <f t="shared" si="24"/>
        <v>Probabilistic</v>
      </c>
      <c r="E1577" t="s">
        <v>140</v>
      </c>
      <c r="F1577" t="s">
        <v>139</v>
      </c>
      <c r="G1577">
        <v>1</v>
      </c>
    </row>
    <row r="1578" spans="1:7" x14ac:dyDescent="0.25">
      <c r="A1578">
        <v>10</v>
      </c>
      <c r="B1578" t="s">
        <v>80</v>
      </c>
      <c r="C1578">
        <v>9</v>
      </c>
      <c r="D1578" t="str">
        <f t="shared" si="24"/>
        <v>Probabilistic</v>
      </c>
      <c r="E1578" t="s">
        <v>140</v>
      </c>
      <c r="F1578" t="s">
        <v>139</v>
      </c>
      <c r="G1578">
        <v>0</v>
      </c>
    </row>
    <row r="1579" spans="1:7" x14ac:dyDescent="0.25">
      <c r="A1579">
        <v>10</v>
      </c>
      <c r="B1579" t="s">
        <v>58</v>
      </c>
      <c r="C1579">
        <v>4</v>
      </c>
      <c r="D1579" t="str">
        <f t="shared" si="24"/>
        <v>Probabilistic</v>
      </c>
      <c r="E1579" t="s">
        <v>140</v>
      </c>
      <c r="F1579" t="s">
        <v>139</v>
      </c>
      <c r="G1579">
        <v>1</v>
      </c>
    </row>
    <row r="1580" spans="1:7" x14ac:dyDescent="0.25">
      <c r="A1580">
        <v>10</v>
      </c>
      <c r="B1580" t="s">
        <v>67</v>
      </c>
      <c r="C1580">
        <v>2</v>
      </c>
      <c r="D1580" t="str">
        <f t="shared" si="24"/>
        <v>Probabilistic</v>
      </c>
      <c r="E1580" t="s">
        <v>140</v>
      </c>
      <c r="F1580" t="s">
        <v>139</v>
      </c>
      <c r="G1580">
        <v>0</v>
      </c>
    </row>
    <row r="1581" spans="1:7" x14ac:dyDescent="0.25">
      <c r="A1581">
        <v>10</v>
      </c>
      <c r="B1581" t="s">
        <v>63</v>
      </c>
      <c r="C1581">
        <v>1</v>
      </c>
      <c r="D1581" t="str">
        <f t="shared" si="24"/>
        <v>Probabilistic</v>
      </c>
      <c r="E1581" t="s">
        <v>140</v>
      </c>
      <c r="F1581" t="s">
        <v>139</v>
      </c>
      <c r="G1581">
        <v>0</v>
      </c>
    </row>
    <row r="1582" spans="1:7" x14ac:dyDescent="0.25">
      <c r="A1582">
        <v>11</v>
      </c>
      <c r="B1582" t="s">
        <v>125</v>
      </c>
      <c r="C1582">
        <v>2</v>
      </c>
      <c r="D1582" t="str">
        <f t="shared" si="24"/>
        <v>Probabilistic</v>
      </c>
      <c r="E1582" t="s">
        <v>140</v>
      </c>
      <c r="F1582" t="s">
        <v>138</v>
      </c>
      <c r="G1582">
        <v>0</v>
      </c>
    </row>
    <row r="1583" spans="1:7" x14ac:dyDescent="0.25">
      <c r="A1583">
        <v>11</v>
      </c>
      <c r="B1583" t="s">
        <v>119</v>
      </c>
      <c r="C1583">
        <v>4</v>
      </c>
      <c r="D1583" t="str">
        <f t="shared" si="24"/>
        <v>Probabilistic</v>
      </c>
      <c r="E1583" t="s">
        <v>140</v>
      </c>
      <c r="F1583" t="s">
        <v>138</v>
      </c>
      <c r="G1583">
        <v>1</v>
      </c>
    </row>
    <row r="1584" spans="1:7" x14ac:dyDescent="0.25">
      <c r="A1584">
        <v>11</v>
      </c>
      <c r="B1584" t="s">
        <v>118</v>
      </c>
      <c r="C1584">
        <v>9</v>
      </c>
      <c r="D1584" t="str">
        <f t="shared" si="24"/>
        <v>Probabilistic</v>
      </c>
      <c r="E1584" t="s">
        <v>140</v>
      </c>
      <c r="F1584" t="s">
        <v>138</v>
      </c>
      <c r="G1584">
        <v>1</v>
      </c>
    </row>
    <row r="1585" spans="1:7" x14ac:dyDescent="0.25">
      <c r="A1585">
        <v>11</v>
      </c>
      <c r="B1585" t="s">
        <v>120</v>
      </c>
      <c r="C1585">
        <v>6</v>
      </c>
      <c r="D1585" t="str">
        <f t="shared" si="24"/>
        <v>Probabilistic</v>
      </c>
      <c r="E1585" t="s">
        <v>140</v>
      </c>
      <c r="F1585" t="s">
        <v>138</v>
      </c>
      <c r="G1585">
        <v>1</v>
      </c>
    </row>
    <row r="1586" spans="1:7" x14ac:dyDescent="0.25">
      <c r="A1586">
        <v>11</v>
      </c>
      <c r="B1586" t="s">
        <v>120</v>
      </c>
      <c r="C1586">
        <v>6</v>
      </c>
      <c r="D1586" t="str">
        <f t="shared" si="24"/>
        <v>Probabilistic</v>
      </c>
      <c r="E1586" t="s">
        <v>140</v>
      </c>
      <c r="F1586" t="s">
        <v>138</v>
      </c>
      <c r="G1586">
        <v>1</v>
      </c>
    </row>
    <row r="1587" spans="1:7" x14ac:dyDescent="0.25">
      <c r="A1587">
        <v>11</v>
      </c>
      <c r="B1587" t="s">
        <v>125</v>
      </c>
      <c r="C1587">
        <v>2</v>
      </c>
      <c r="D1587" t="str">
        <f t="shared" si="24"/>
        <v>Probabilistic</v>
      </c>
      <c r="E1587" t="s">
        <v>140</v>
      </c>
      <c r="F1587" t="s">
        <v>138</v>
      </c>
      <c r="G1587">
        <v>0</v>
      </c>
    </row>
    <row r="1588" spans="1:7" x14ac:dyDescent="0.25">
      <c r="A1588">
        <v>11</v>
      </c>
      <c r="B1588" t="s">
        <v>117</v>
      </c>
      <c r="C1588">
        <v>7</v>
      </c>
      <c r="D1588" t="str">
        <f t="shared" si="24"/>
        <v>Probabilistic</v>
      </c>
      <c r="E1588" t="s">
        <v>140</v>
      </c>
      <c r="F1588" t="s">
        <v>138</v>
      </c>
      <c r="G1588">
        <v>1</v>
      </c>
    </row>
    <row r="1589" spans="1:7" x14ac:dyDescent="0.25">
      <c r="A1589">
        <v>11</v>
      </c>
      <c r="B1589" t="s">
        <v>117</v>
      </c>
      <c r="C1589">
        <v>7</v>
      </c>
      <c r="D1589" t="str">
        <f t="shared" si="24"/>
        <v>Probabilistic</v>
      </c>
      <c r="E1589" t="s">
        <v>140</v>
      </c>
      <c r="F1589" t="s">
        <v>138</v>
      </c>
      <c r="G1589">
        <v>1</v>
      </c>
    </row>
    <row r="1590" spans="1:7" x14ac:dyDescent="0.25">
      <c r="A1590">
        <v>11</v>
      </c>
      <c r="B1590" t="s">
        <v>125</v>
      </c>
      <c r="C1590">
        <v>2</v>
      </c>
      <c r="D1590" t="str">
        <f t="shared" si="24"/>
        <v>Probabilistic</v>
      </c>
      <c r="E1590" t="s">
        <v>140</v>
      </c>
      <c r="F1590" t="s">
        <v>138</v>
      </c>
      <c r="G1590">
        <v>0</v>
      </c>
    </row>
    <row r="1591" spans="1:7" x14ac:dyDescent="0.25">
      <c r="A1591">
        <v>11</v>
      </c>
      <c r="B1591" t="s">
        <v>105</v>
      </c>
      <c r="C1591">
        <v>1</v>
      </c>
      <c r="D1591" t="str">
        <f t="shared" si="24"/>
        <v>Probabilistic</v>
      </c>
      <c r="E1591" t="s">
        <v>140</v>
      </c>
      <c r="F1591" t="s">
        <v>138</v>
      </c>
      <c r="G1591">
        <v>0</v>
      </c>
    </row>
    <row r="1592" spans="1:7" x14ac:dyDescent="0.25">
      <c r="A1592">
        <v>11</v>
      </c>
      <c r="B1592" t="s">
        <v>127</v>
      </c>
      <c r="C1592">
        <v>2</v>
      </c>
      <c r="D1592" t="str">
        <f t="shared" si="24"/>
        <v>Probabilistic</v>
      </c>
      <c r="E1592" t="s">
        <v>140</v>
      </c>
      <c r="F1592" t="s">
        <v>138</v>
      </c>
      <c r="G1592">
        <v>0</v>
      </c>
    </row>
    <row r="1593" spans="1:7" x14ac:dyDescent="0.25">
      <c r="A1593">
        <v>11</v>
      </c>
      <c r="B1593" t="s">
        <v>124</v>
      </c>
      <c r="C1593">
        <v>9</v>
      </c>
      <c r="D1593" t="str">
        <f t="shared" si="24"/>
        <v>Probabilistic</v>
      </c>
      <c r="E1593" t="s">
        <v>140</v>
      </c>
      <c r="F1593" t="s">
        <v>138</v>
      </c>
      <c r="G1593">
        <v>1</v>
      </c>
    </row>
    <row r="1594" spans="1:7" x14ac:dyDescent="0.25">
      <c r="A1594">
        <v>11</v>
      </c>
      <c r="B1594" t="s">
        <v>111</v>
      </c>
      <c r="C1594">
        <v>6</v>
      </c>
      <c r="D1594" t="str">
        <f t="shared" si="24"/>
        <v>Probabilistic</v>
      </c>
      <c r="E1594" t="s">
        <v>140</v>
      </c>
      <c r="F1594" t="s">
        <v>138</v>
      </c>
      <c r="G1594">
        <v>1</v>
      </c>
    </row>
    <row r="1595" spans="1:7" x14ac:dyDescent="0.25">
      <c r="A1595">
        <v>11</v>
      </c>
      <c r="B1595" t="s">
        <v>118</v>
      </c>
      <c r="C1595">
        <v>9</v>
      </c>
      <c r="D1595" t="str">
        <f t="shared" si="24"/>
        <v>Probabilistic</v>
      </c>
      <c r="E1595" t="s">
        <v>140</v>
      </c>
      <c r="F1595" t="s">
        <v>138</v>
      </c>
      <c r="G1595">
        <v>1</v>
      </c>
    </row>
    <row r="1596" spans="1:7" x14ac:dyDescent="0.25">
      <c r="A1596">
        <v>11</v>
      </c>
      <c r="B1596" t="s">
        <v>115</v>
      </c>
      <c r="C1596">
        <v>5</v>
      </c>
      <c r="D1596" t="str">
        <f t="shared" si="24"/>
        <v>Probabilistic</v>
      </c>
      <c r="E1596" t="s">
        <v>140</v>
      </c>
      <c r="F1596" t="s">
        <v>138</v>
      </c>
      <c r="G1596">
        <v>0</v>
      </c>
    </row>
    <row r="1597" spans="1:7" x14ac:dyDescent="0.25">
      <c r="A1597">
        <v>11</v>
      </c>
      <c r="B1597" t="s">
        <v>117</v>
      </c>
      <c r="C1597">
        <v>7</v>
      </c>
      <c r="D1597" t="str">
        <f t="shared" si="24"/>
        <v>Probabilistic</v>
      </c>
      <c r="E1597" t="s">
        <v>140</v>
      </c>
      <c r="F1597" t="s">
        <v>138</v>
      </c>
      <c r="G1597">
        <v>1</v>
      </c>
    </row>
    <row r="1598" spans="1:7" x14ac:dyDescent="0.25">
      <c r="A1598">
        <v>11</v>
      </c>
      <c r="B1598" t="s">
        <v>110</v>
      </c>
      <c r="C1598">
        <v>3</v>
      </c>
      <c r="D1598" t="str">
        <f t="shared" si="24"/>
        <v>Probabilistic</v>
      </c>
      <c r="E1598" t="s">
        <v>140</v>
      </c>
      <c r="F1598" t="s">
        <v>138</v>
      </c>
      <c r="G1598">
        <v>0</v>
      </c>
    </row>
    <row r="1599" spans="1:7" x14ac:dyDescent="0.25">
      <c r="A1599">
        <v>11</v>
      </c>
      <c r="B1599" t="s">
        <v>110</v>
      </c>
      <c r="C1599">
        <v>3</v>
      </c>
      <c r="D1599" t="str">
        <f t="shared" si="24"/>
        <v>Probabilistic</v>
      </c>
      <c r="E1599" t="s">
        <v>140</v>
      </c>
      <c r="F1599" t="s">
        <v>138</v>
      </c>
      <c r="G1599">
        <v>0</v>
      </c>
    </row>
    <row r="1600" spans="1:7" x14ac:dyDescent="0.25">
      <c r="A1600">
        <v>11</v>
      </c>
      <c r="B1600" t="s">
        <v>128</v>
      </c>
      <c r="C1600">
        <v>3</v>
      </c>
      <c r="D1600" t="str">
        <f t="shared" si="24"/>
        <v>Probabilistic</v>
      </c>
      <c r="E1600" t="s">
        <v>140</v>
      </c>
      <c r="F1600" t="s">
        <v>138</v>
      </c>
      <c r="G1600">
        <v>0</v>
      </c>
    </row>
    <row r="1601" spans="1:7" x14ac:dyDescent="0.25">
      <c r="A1601">
        <v>11</v>
      </c>
      <c r="B1601" t="s">
        <v>123</v>
      </c>
      <c r="C1601">
        <v>7</v>
      </c>
      <c r="D1601" t="str">
        <f t="shared" si="24"/>
        <v>Probabilistic</v>
      </c>
      <c r="E1601" t="s">
        <v>140</v>
      </c>
      <c r="F1601" t="s">
        <v>138</v>
      </c>
      <c r="G1601">
        <v>1</v>
      </c>
    </row>
    <row r="1602" spans="1:7" x14ac:dyDescent="0.25">
      <c r="A1602">
        <v>11</v>
      </c>
      <c r="B1602" t="s">
        <v>110</v>
      </c>
      <c r="C1602">
        <v>3</v>
      </c>
      <c r="D1602" t="str">
        <f t="shared" si="24"/>
        <v>Probabilistic</v>
      </c>
      <c r="E1602" t="s">
        <v>140</v>
      </c>
      <c r="F1602" t="s">
        <v>138</v>
      </c>
      <c r="G1602">
        <v>0</v>
      </c>
    </row>
    <row r="1603" spans="1:7" x14ac:dyDescent="0.25">
      <c r="A1603">
        <v>11</v>
      </c>
      <c r="B1603" t="s">
        <v>121</v>
      </c>
      <c r="C1603">
        <v>4</v>
      </c>
      <c r="D1603" t="str">
        <f t="shared" ref="D1603:D1666" si="25">IF(E1603="Non-Overlapping","Deterministic","Probabilistic")</f>
        <v>Probabilistic</v>
      </c>
      <c r="E1603" t="s">
        <v>140</v>
      </c>
      <c r="F1603" t="s">
        <v>138</v>
      </c>
      <c r="G1603">
        <v>0</v>
      </c>
    </row>
    <row r="1604" spans="1:7" x14ac:dyDescent="0.25">
      <c r="A1604">
        <v>11</v>
      </c>
      <c r="B1604" t="s">
        <v>111</v>
      </c>
      <c r="C1604">
        <v>6</v>
      </c>
      <c r="D1604" t="str">
        <f t="shared" si="25"/>
        <v>Probabilistic</v>
      </c>
      <c r="E1604" t="s">
        <v>140</v>
      </c>
      <c r="F1604" t="s">
        <v>138</v>
      </c>
      <c r="G1604">
        <v>1</v>
      </c>
    </row>
    <row r="1605" spans="1:7" x14ac:dyDescent="0.25">
      <c r="A1605">
        <v>11</v>
      </c>
      <c r="B1605" t="s">
        <v>113</v>
      </c>
      <c r="C1605">
        <v>8</v>
      </c>
      <c r="D1605" t="str">
        <f t="shared" si="25"/>
        <v>Probabilistic</v>
      </c>
      <c r="E1605" t="s">
        <v>140</v>
      </c>
      <c r="F1605" t="s">
        <v>138</v>
      </c>
      <c r="G1605">
        <v>1</v>
      </c>
    </row>
    <row r="1606" spans="1:7" x14ac:dyDescent="0.25">
      <c r="A1606">
        <v>11</v>
      </c>
      <c r="B1606" t="s">
        <v>116</v>
      </c>
      <c r="C1606">
        <v>8</v>
      </c>
      <c r="D1606" t="str">
        <f t="shared" si="25"/>
        <v>Probabilistic</v>
      </c>
      <c r="E1606" t="s">
        <v>140</v>
      </c>
      <c r="F1606" t="s">
        <v>138</v>
      </c>
      <c r="G1606">
        <v>1</v>
      </c>
    </row>
    <row r="1607" spans="1:7" x14ac:dyDescent="0.25">
      <c r="A1607">
        <v>11</v>
      </c>
      <c r="B1607" t="s">
        <v>128</v>
      </c>
      <c r="C1607">
        <v>3</v>
      </c>
      <c r="D1607" t="str">
        <f t="shared" si="25"/>
        <v>Probabilistic</v>
      </c>
      <c r="E1607" t="s">
        <v>140</v>
      </c>
      <c r="F1607" t="s">
        <v>138</v>
      </c>
      <c r="G1607">
        <v>0</v>
      </c>
    </row>
    <row r="1608" spans="1:7" x14ac:dyDescent="0.25">
      <c r="A1608">
        <v>11</v>
      </c>
      <c r="B1608" t="s">
        <v>127</v>
      </c>
      <c r="C1608">
        <v>2</v>
      </c>
      <c r="D1608" t="str">
        <f t="shared" si="25"/>
        <v>Probabilistic</v>
      </c>
      <c r="E1608" t="s">
        <v>140</v>
      </c>
      <c r="F1608" t="s">
        <v>138</v>
      </c>
      <c r="G1608">
        <v>0</v>
      </c>
    </row>
    <row r="1609" spans="1:7" x14ac:dyDescent="0.25">
      <c r="A1609">
        <v>11</v>
      </c>
      <c r="B1609" t="s">
        <v>113</v>
      </c>
      <c r="C1609">
        <v>8</v>
      </c>
      <c r="D1609" t="str">
        <f t="shared" si="25"/>
        <v>Probabilistic</v>
      </c>
      <c r="E1609" t="s">
        <v>140</v>
      </c>
      <c r="F1609" t="s">
        <v>138</v>
      </c>
      <c r="G1609">
        <v>1</v>
      </c>
    </row>
    <row r="1610" spans="1:7" x14ac:dyDescent="0.25">
      <c r="A1610">
        <v>11</v>
      </c>
      <c r="B1610" t="s">
        <v>116</v>
      </c>
      <c r="C1610">
        <v>8</v>
      </c>
      <c r="D1610" t="str">
        <f t="shared" si="25"/>
        <v>Probabilistic</v>
      </c>
      <c r="E1610" t="s">
        <v>140</v>
      </c>
      <c r="F1610" t="s">
        <v>138</v>
      </c>
      <c r="G1610">
        <v>1</v>
      </c>
    </row>
    <row r="1611" spans="1:7" x14ac:dyDescent="0.25">
      <c r="A1611">
        <v>11</v>
      </c>
      <c r="B1611" t="s">
        <v>105</v>
      </c>
      <c r="C1611">
        <v>1</v>
      </c>
      <c r="D1611" t="str">
        <f t="shared" si="25"/>
        <v>Probabilistic</v>
      </c>
      <c r="E1611" t="s">
        <v>140</v>
      </c>
      <c r="F1611" t="s">
        <v>138</v>
      </c>
      <c r="G1611">
        <v>0</v>
      </c>
    </row>
    <row r="1612" spans="1:7" x14ac:dyDescent="0.25">
      <c r="A1612">
        <v>11</v>
      </c>
      <c r="B1612" t="s">
        <v>121</v>
      </c>
      <c r="C1612">
        <v>4</v>
      </c>
      <c r="D1612" t="str">
        <f t="shared" si="25"/>
        <v>Probabilistic</v>
      </c>
      <c r="E1612" t="s">
        <v>140</v>
      </c>
      <c r="F1612" t="s">
        <v>138</v>
      </c>
      <c r="G1612">
        <v>0</v>
      </c>
    </row>
    <row r="1613" spans="1:7" x14ac:dyDescent="0.25">
      <c r="A1613">
        <v>11</v>
      </c>
      <c r="B1613" t="s">
        <v>125</v>
      </c>
      <c r="C1613">
        <v>2</v>
      </c>
      <c r="D1613" t="str">
        <f t="shared" si="25"/>
        <v>Probabilistic</v>
      </c>
      <c r="E1613" t="s">
        <v>140</v>
      </c>
      <c r="F1613" t="s">
        <v>138</v>
      </c>
      <c r="G1613">
        <v>0</v>
      </c>
    </row>
    <row r="1614" spans="1:7" x14ac:dyDescent="0.25">
      <c r="A1614">
        <v>11</v>
      </c>
      <c r="B1614" t="s">
        <v>118</v>
      </c>
      <c r="C1614">
        <v>9</v>
      </c>
      <c r="D1614" t="str">
        <f t="shared" si="25"/>
        <v>Probabilistic</v>
      </c>
      <c r="E1614" t="s">
        <v>140</v>
      </c>
      <c r="F1614" t="s">
        <v>138</v>
      </c>
      <c r="G1614">
        <v>1</v>
      </c>
    </row>
    <row r="1615" spans="1:7" x14ac:dyDescent="0.25">
      <c r="A1615">
        <v>11</v>
      </c>
      <c r="B1615" t="s">
        <v>118</v>
      </c>
      <c r="C1615">
        <v>9</v>
      </c>
      <c r="D1615" t="str">
        <f t="shared" si="25"/>
        <v>Probabilistic</v>
      </c>
      <c r="E1615" t="s">
        <v>140</v>
      </c>
      <c r="F1615" t="s">
        <v>138</v>
      </c>
      <c r="G1615">
        <v>1</v>
      </c>
    </row>
    <row r="1616" spans="1:7" x14ac:dyDescent="0.25">
      <c r="A1616">
        <v>11</v>
      </c>
      <c r="B1616" t="s">
        <v>111</v>
      </c>
      <c r="C1616">
        <v>6</v>
      </c>
      <c r="D1616" t="str">
        <f t="shared" si="25"/>
        <v>Probabilistic</v>
      </c>
      <c r="E1616" t="s">
        <v>140</v>
      </c>
      <c r="F1616" t="s">
        <v>138</v>
      </c>
      <c r="G1616">
        <v>1</v>
      </c>
    </row>
    <row r="1617" spans="1:7" x14ac:dyDescent="0.25">
      <c r="A1617">
        <v>11</v>
      </c>
      <c r="B1617" t="s">
        <v>116</v>
      </c>
      <c r="C1617">
        <v>8</v>
      </c>
      <c r="D1617" t="str">
        <f t="shared" si="25"/>
        <v>Probabilistic</v>
      </c>
      <c r="E1617" t="s">
        <v>140</v>
      </c>
      <c r="F1617" t="s">
        <v>138</v>
      </c>
      <c r="G1617">
        <v>1</v>
      </c>
    </row>
    <row r="1618" spans="1:7" x14ac:dyDescent="0.25">
      <c r="A1618">
        <v>11</v>
      </c>
      <c r="B1618" t="s">
        <v>121</v>
      </c>
      <c r="C1618">
        <v>4</v>
      </c>
      <c r="D1618" t="str">
        <f t="shared" si="25"/>
        <v>Probabilistic</v>
      </c>
      <c r="E1618" t="s">
        <v>140</v>
      </c>
      <c r="F1618" t="s">
        <v>138</v>
      </c>
      <c r="G1618">
        <v>0</v>
      </c>
    </row>
    <row r="1619" spans="1:7" x14ac:dyDescent="0.25">
      <c r="A1619">
        <v>11</v>
      </c>
      <c r="B1619" t="s">
        <v>115</v>
      </c>
      <c r="C1619">
        <v>5</v>
      </c>
      <c r="D1619" t="str">
        <f t="shared" si="25"/>
        <v>Probabilistic</v>
      </c>
      <c r="E1619" t="s">
        <v>140</v>
      </c>
      <c r="F1619" t="s">
        <v>138</v>
      </c>
      <c r="G1619">
        <v>1</v>
      </c>
    </row>
    <row r="1620" spans="1:7" x14ac:dyDescent="0.25">
      <c r="A1620">
        <v>11</v>
      </c>
      <c r="B1620" t="s">
        <v>115</v>
      </c>
      <c r="C1620">
        <v>5</v>
      </c>
      <c r="D1620" t="str">
        <f t="shared" si="25"/>
        <v>Probabilistic</v>
      </c>
      <c r="E1620" t="s">
        <v>140</v>
      </c>
      <c r="F1620" t="s">
        <v>138</v>
      </c>
      <c r="G1620">
        <v>1</v>
      </c>
    </row>
    <row r="1621" spans="1:7" x14ac:dyDescent="0.25">
      <c r="A1621">
        <v>11</v>
      </c>
      <c r="B1621" t="s">
        <v>110</v>
      </c>
      <c r="C1621">
        <v>3</v>
      </c>
      <c r="D1621" t="str">
        <f t="shared" si="25"/>
        <v>Probabilistic</v>
      </c>
      <c r="E1621" t="s">
        <v>140</v>
      </c>
      <c r="F1621" t="s">
        <v>138</v>
      </c>
      <c r="G1621">
        <v>0</v>
      </c>
    </row>
    <row r="1622" spans="1:7" x14ac:dyDescent="0.25">
      <c r="A1622">
        <v>11</v>
      </c>
      <c r="B1622" t="s">
        <v>105</v>
      </c>
      <c r="C1622">
        <v>1</v>
      </c>
      <c r="D1622" t="str">
        <f t="shared" si="25"/>
        <v>Probabilistic</v>
      </c>
      <c r="E1622" t="s">
        <v>140</v>
      </c>
      <c r="F1622" t="s">
        <v>138</v>
      </c>
      <c r="G1622">
        <v>0</v>
      </c>
    </row>
    <row r="1623" spans="1:7" x14ac:dyDescent="0.25">
      <c r="A1623">
        <v>11</v>
      </c>
      <c r="B1623" t="s">
        <v>115</v>
      </c>
      <c r="C1623">
        <v>5</v>
      </c>
      <c r="D1623" t="str">
        <f t="shared" si="25"/>
        <v>Probabilistic</v>
      </c>
      <c r="E1623" t="s">
        <v>140</v>
      </c>
      <c r="F1623" t="s">
        <v>138</v>
      </c>
      <c r="G1623">
        <v>1</v>
      </c>
    </row>
    <row r="1624" spans="1:7" x14ac:dyDescent="0.25">
      <c r="A1624">
        <v>11</v>
      </c>
      <c r="B1624" t="s">
        <v>126</v>
      </c>
      <c r="C1624">
        <v>1</v>
      </c>
      <c r="D1624" t="str">
        <f t="shared" si="25"/>
        <v>Probabilistic</v>
      </c>
      <c r="E1624" t="s">
        <v>140</v>
      </c>
      <c r="F1624" t="s">
        <v>138</v>
      </c>
      <c r="G1624">
        <v>1</v>
      </c>
    </row>
    <row r="1625" spans="1:7" x14ac:dyDescent="0.25">
      <c r="A1625">
        <v>11</v>
      </c>
      <c r="B1625" t="s">
        <v>125</v>
      </c>
      <c r="C1625">
        <v>2</v>
      </c>
      <c r="D1625" t="str">
        <f t="shared" si="25"/>
        <v>Probabilistic</v>
      </c>
      <c r="E1625" t="s">
        <v>140</v>
      </c>
      <c r="F1625" t="s">
        <v>138</v>
      </c>
      <c r="G1625">
        <v>0</v>
      </c>
    </row>
    <row r="1626" spans="1:7" x14ac:dyDescent="0.25">
      <c r="A1626">
        <v>11</v>
      </c>
      <c r="B1626" t="s">
        <v>125</v>
      </c>
      <c r="C1626">
        <v>2</v>
      </c>
      <c r="D1626" t="str">
        <f t="shared" si="25"/>
        <v>Probabilistic</v>
      </c>
      <c r="E1626" t="s">
        <v>140</v>
      </c>
      <c r="F1626" t="s">
        <v>138</v>
      </c>
      <c r="G1626">
        <v>0</v>
      </c>
    </row>
    <row r="1627" spans="1:7" x14ac:dyDescent="0.25">
      <c r="A1627">
        <v>11</v>
      </c>
      <c r="B1627" t="s">
        <v>126</v>
      </c>
      <c r="C1627">
        <v>1</v>
      </c>
      <c r="D1627" t="str">
        <f t="shared" si="25"/>
        <v>Probabilistic</v>
      </c>
      <c r="E1627" t="s">
        <v>140</v>
      </c>
      <c r="F1627" t="s">
        <v>138</v>
      </c>
      <c r="G1627">
        <v>0</v>
      </c>
    </row>
    <row r="1628" spans="1:7" x14ac:dyDescent="0.25">
      <c r="A1628">
        <v>11</v>
      </c>
      <c r="B1628" t="s">
        <v>120</v>
      </c>
      <c r="C1628">
        <v>6</v>
      </c>
      <c r="D1628" t="str">
        <f t="shared" si="25"/>
        <v>Probabilistic</v>
      </c>
      <c r="E1628" t="s">
        <v>140</v>
      </c>
      <c r="F1628" t="s">
        <v>138</v>
      </c>
      <c r="G1628">
        <v>1</v>
      </c>
    </row>
    <row r="1629" spans="1:7" x14ac:dyDescent="0.25">
      <c r="A1629">
        <v>11</v>
      </c>
      <c r="B1629" t="s">
        <v>110</v>
      </c>
      <c r="C1629">
        <v>3</v>
      </c>
      <c r="D1629" t="str">
        <f t="shared" si="25"/>
        <v>Probabilistic</v>
      </c>
      <c r="E1629" t="s">
        <v>140</v>
      </c>
      <c r="F1629" t="s">
        <v>138</v>
      </c>
      <c r="G1629">
        <v>0</v>
      </c>
    </row>
    <row r="1630" spans="1:7" x14ac:dyDescent="0.25">
      <c r="A1630">
        <v>11</v>
      </c>
      <c r="B1630" t="s">
        <v>118</v>
      </c>
      <c r="C1630">
        <v>9</v>
      </c>
      <c r="D1630" t="str">
        <f t="shared" si="25"/>
        <v>Probabilistic</v>
      </c>
      <c r="E1630" t="s">
        <v>140</v>
      </c>
      <c r="F1630" t="s">
        <v>138</v>
      </c>
      <c r="G1630">
        <v>1</v>
      </c>
    </row>
    <row r="1631" spans="1:7" x14ac:dyDescent="0.25">
      <c r="A1631">
        <v>11</v>
      </c>
      <c r="B1631" t="s">
        <v>116</v>
      </c>
      <c r="C1631">
        <v>8</v>
      </c>
      <c r="D1631" t="str">
        <f t="shared" si="25"/>
        <v>Probabilistic</v>
      </c>
      <c r="E1631" t="s">
        <v>140</v>
      </c>
      <c r="F1631" t="s">
        <v>138</v>
      </c>
      <c r="G1631">
        <v>1</v>
      </c>
    </row>
    <row r="1632" spans="1:7" x14ac:dyDescent="0.25">
      <c r="A1632">
        <v>11</v>
      </c>
      <c r="B1632" t="s">
        <v>123</v>
      </c>
      <c r="C1632">
        <v>7</v>
      </c>
      <c r="D1632" t="str">
        <f t="shared" si="25"/>
        <v>Probabilistic</v>
      </c>
      <c r="E1632" t="s">
        <v>140</v>
      </c>
      <c r="F1632" t="s">
        <v>138</v>
      </c>
      <c r="G1632">
        <v>1</v>
      </c>
    </row>
    <row r="1633" spans="1:7" x14ac:dyDescent="0.25">
      <c r="A1633">
        <v>11</v>
      </c>
      <c r="B1633" t="s">
        <v>122</v>
      </c>
      <c r="C1633">
        <v>5</v>
      </c>
      <c r="D1633" t="str">
        <f t="shared" si="25"/>
        <v>Probabilistic</v>
      </c>
      <c r="E1633" t="s">
        <v>140</v>
      </c>
      <c r="F1633" t="s">
        <v>138</v>
      </c>
      <c r="G1633">
        <v>1</v>
      </c>
    </row>
    <row r="1634" spans="1:7" x14ac:dyDescent="0.25">
      <c r="A1634">
        <v>11</v>
      </c>
      <c r="B1634" t="s">
        <v>105</v>
      </c>
      <c r="C1634">
        <v>1</v>
      </c>
      <c r="D1634" t="str">
        <f t="shared" si="25"/>
        <v>Probabilistic</v>
      </c>
      <c r="E1634" t="s">
        <v>140</v>
      </c>
      <c r="F1634" t="s">
        <v>138</v>
      </c>
      <c r="G1634">
        <v>0</v>
      </c>
    </row>
    <row r="1635" spans="1:7" x14ac:dyDescent="0.25">
      <c r="A1635">
        <v>11</v>
      </c>
      <c r="B1635" t="s">
        <v>124</v>
      </c>
      <c r="C1635">
        <v>9</v>
      </c>
      <c r="D1635" t="str">
        <f t="shared" si="25"/>
        <v>Probabilistic</v>
      </c>
      <c r="E1635" t="s">
        <v>140</v>
      </c>
      <c r="F1635" t="s">
        <v>138</v>
      </c>
      <c r="G1635">
        <v>1</v>
      </c>
    </row>
    <row r="1636" spans="1:7" x14ac:dyDescent="0.25">
      <c r="A1636">
        <v>11</v>
      </c>
      <c r="B1636" t="s">
        <v>123</v>
      </c>
      <c r="C1636">
        <v>7</v>
      </c>
      <c r="D1636" t="str">
        <f t="shared" si="25"/>
        <v>Probabilistic</v>
      </c>
      <c r="E1636" t="s">
        <v>140</v>
      </c>
      <c r="F1636" t="s">
        <v>138</v>
      </c>
      <c r="G1636">
        <v>1</v>
      </c>
    </row>
    <row r="1637" spans="1:7" x14ac:dyDescent="0.25">
      <c r="A1637">
        <v>11</v>
      </c>
      <c r="B1637" t="s">
        <v>118</v>
      </c>
      <c r="C1637">
        <v>9</v>
      </c>
      <c r="D1637" t="str">
        <f t="shared" si="25"/>
        <v>Probabilistic</v>
      </c>
      <c r="E1637" t="s">
        <v>140</v>
      </c>
      <c r="F1637" t="s">
        <v>138</v>
      </c>
      <c r="G1637">
        <v>1</v>
      </c>
    </row>
    <row r="1638" spans="1:7" x14ac:dyDescent="0.25">
      <c r="A1638">
        <v>11</v>
      </c>
      <c r="B1638" t="s">
        <v>121</v>
      </c>
      <c r="C1638">
        <v>4</v>
      </c>
      <c r="D1638" t="str">
        <f t="shared" si="25"/>
        <v>Probabilistic</v>
      </c>
      <c r="E1638" t="s">
        <v>140</v>
      </c>
      <c r="F1638" t="s">
        <v>138</v>
      </c>
      <c r="G1638">
        <v>0</v>
      </c>
    </row>
    <row r="1639" spans="1:7" x14ac:dyDescent="0.25">
      <c r="A1639">
        <v>11</v>
      </c>
      <c r="B1639" t="s">
        <v>79</v>
      </c>
      <c r="C1639">
        <v>1</v>
      </c>
      <c r="D1639" t="str">
        <f t="shared" si="25"/>
        <v>Deterministic</v>
      </c>
      <c r="E1639" t="s">
        <v>137</v>
      </c>
      <c r="F1639" t="s">
        <v>139</v>
      </c>
      <c r="G1639">
        <v>0</v>
      </c>
    </row>
    <row r="1640" spans="1:7" x14ac:dyDescent="0.25">
      <c r="A1640">
        <v>11</v>
      </c>
      <c r="B1640" t="s">
        <v>75</v>
      </c>
      <c r="C1640">
        <v>3</v>
      </c>
      <c r="D1640" t="str">
        <f t="shared" si="25"/>
        <v>Deterministic</v>
      </c>
      <c r="E1640" t="s">
        <v>137</v>
      </c>
      <c r="F1640" t="s">
        <v>139</v>
      </c>
      <c r="G1640">
        <v>0</v>
      </c>
    </row>
    <row r="1641" spans="1:7" x14ac:dyDescent="0.25">
      <c r="A1641">
        <v>11</v>
      </c>
      <c r="B1641" t="s">
        <v>71</v>
      </c>
      <c r="C1641">
        <v>9</v>
      </c>
      <c r="D1641" t="str">
        <f t="shared" si="25"/>
        <v>Deterministic</v>
      </c>
      <c r="E1641" t="s">
        <v>137</v>
      </c>
      <c r="F1641" t="s">
        <v>139</v>
      </c>
      <c r="G1641">
        <v>1</v>
      </c>
    </row>
    <row r="1642" spans="1:7" x14ac:dyDescent="0.25">
      <c r="A1642">
        <v>11</v>
      </c>
      <c r="B1642" t="s">
        <v>69</v>
      </c>
      <c r="C1642">
        <v>5</v>
      </c>
      <c r="D1642" t="str">
        <f t="shared" si="25"/>
        <v>Deterministic</v>
      </c>
      <c r="E1642" t="s">
        <v>137</v>
      </c>
      <c r="F1642" t="s">
        <v>139</v>
      </c>
      <c r="G1642">
        <v>0</v>
      </c>
    </row>
    <row r="1643" spans="1:7" x14ac:dyDescent="0.25">
      <c r="A1643">
        <v>11</v>
      </c>
      <c r="B1643" t="s">
        <v>69</v>
      </c>
      <c r="C1643">
        <v>5</v>
      </c>
      <c r="D1643" t="str">
        <f t="shared" si="25"/>
        <v>Deterministic</v>
      </c>
      <c r="E1643" t="s">
        <v>137</v>
      </c>
      <c r="F1643" t="s">
        <v>139</v>
      </c>
      <c r="G1643">
        <v>0</v>
      </c>
    </row>
    <row r="1644" spans="1:7" x14ac:dyDescent="0.25">
      <c r="A1644">
        <v>11</v>
      </c>
      <c r="B1644" t="s">
        <v>65</v>
      </c>
      <c r="C1644">
        <v>7</v>
      </c>
      <c r="D1644" t="str">
        <f t="shared" si="25"/>
        <v>Deterministic</v>
      </c>
      <c r="E1644" t="s">
        <v>137</v>
      </c>
      <c r="F1644" t="s">
        <v>139</v>
      </c>
      <c r="G1644">
        <v>1</v>
      </c>
    </row>
    <row r="1645" spans="1:7" x14ac:dyDescent="0.25">
      <c r="A1645">
        <v>11</v>
      </c>
      <c r="B1645" t="s">
        <v>76</v>
      </c>
      <c r="C1645">
        <v>4</v>
      </c>
      <c r="D1645" t="str">
        <f t="shared" si="25"/>
        <v>Deterministic</v>
      </c>
      <c r="E1645" t="s">
        <v>137</v>
      </c>
      <c r="F1645" t="s">
        <v>139</v>
      </c>
      <c r="G1645">
        <v>0</v>
      </c>
    </row>
    <row r="1646" spans="1:7" x14ac:dyDescent="0.25">
      <c r="A1646">
        <v>11</v>
      </c>
      <c r="B1646" t="s">
        <v>70</v>
      </c>
      <c r="C1646">
        <v>2</v>
      </c>
      <c r="D1646" t="str">
        <f t="shared" si="25"/>
        <v>Deterministic</v>
      </c>
      <c r="E1646" t="s">
        <v>137</v>
      </c>
      <c r="F1646" t="s">
        <v>139</v>
      </c>
      <c r="G1646">
        <v>0</v>
      </c>
    </row>
    <row r="1647" spans="1:7" x14ac:dyDescent="0.25">
      <c r="A1647">
        <v>11</v>
      </c>
      <c r="B1647" t="s">
        <v>70</v>
      </c>
      <c r="C1647">
        <v>2</v>
      </c>
      <c r="D1647" t="str">
        <f t="shared" si="25"/>
        <v>Deterministic</v>
      </c>
      <c r="E1647" t="s">
        <v>137</v>
      </c>
      <c r="F1647" t="s">
        <v>139</v>
      </c>
      <c r="G1647">
        <v>0</v>
      </c>
    </row>
    <row r="1648" spans="1:7" x14ac:dyDescent="0.25">
      <c r="A1648">
        <v>11</v>
      </c>
      <c r="B1648" t="s">
        <v>79</v>
      </c>
      <c r="C1648">
        <v>1</v>
      </c>
      <c r="D1648" t="str">
        <f t="shared" si="25"/>
        <v>Deterministic</v>
      </c>
      <c r="E1648" t="s">
        <v>137</v>
      </c>
      <c r="F1648" t="s">
        <v>139</v>
      </c>
      <c r="G1648">
        <v>0</v>
      </c>
    </row>
    <row r="1649" spans="1:7" x14ac:dyDescent="0.25">
      <c r="A1649">
        <v>11</v>
      </c>
      <c r="B1649" t="s">
        <v>76</v>
      </c>
      <c r="C1649">
        <v>4</v>
      </c>
      <c r="D1649" t="str">
        <f t="shared" si="25"/>
        <v>Deterministic</v>
      </c>
      <c r="E1649" t="s">
        <v>137</v>
      </c>
      <c r="F1649" t="s">
        <v>139</v>
      </c>
      <c r="G1649">
        <v>0</v>
      </c>
    </row>
    <row r="1650" spans="1:7" x14ac:dyDescent="0.25">
      <c r="A1650">
        <v>11</v>
      </c>
      <c r="B1650" t="s">
        <v>73</v>
      </c>
      <c r="C1650">
        <v>3</v>
      </c>
      <c r="D1650" t="str">
        <f t="shared" si="25"/>
        <v>Deterministic</v>
      </c>
      <c r="E1650" t="s">
        <v>137</v>
      </c>
      <c r="F1650" t="s">
        <v>139</v>
      </c>
      <c r="G1650">
        <v>1</v>
      </c>
    </row>
    <row r="1651" spans="1:7" x14ac:dyDescent="0.25">
      <c r="A1651">
        <v>11</v>
      </c>
      <c r="B1651" t="s">
        <v>73</v>
      </c>
      <c r="C1651">
        <v>3</v>
      </c>
      <c r="D1651" t="str">
        <f t="shared" si="25"/>
        <v>Deterministic</v>
      </c>
      <c r="E1651" t="s">
        <v>137</v>
      </c>
      <c r="F1651" t="s">
        <v>139</v>
      </c>
      <c r="G1651">
        <v>0</v>
      </c>
    </row>
    <row r="1652" spans="1:7" x14ac:dyDescent="0.25">
      <c r="A1652">
        <v>11</v>
      </c>
      <c r="B1652" t="s">
        <v>65</v>
      </c>
      <c r="C1652">
        <v>7</v>
      </c>
      <c r="D1652" t="str">
        <f t="shared" si="25"/>
        <v>Deterministic</v>
      </c>
      <c r="E1652" t="s">
        <v>137</v>
      </c>
      <c r="F1652" t="s">
        <v>139</v>
      </c>
      <c r="G1652">
        <v>1</v>
      </c>
    </row>
    <row r="1653" spans="1:7" x14ac:dyDescent="0.25">
      <c r="A1653">
        <v>11</v>
      </c>
      <c r="B1653" t="s">
        <v>72</v>
      </c>
      <c r="C1653">
        <v>8</v>
      </c>
      <c r="D1653" t="str">
        <f t="shared" si="25"/>
        <v>Deterministic</v>
      </c>
      <c r="E1653" t="s">
        <v>137</v>
      </c>
      <c r="F1653" t="s">
        <v>139</v>
      </c>
      <c r="G1653">
        <v>1</v>
      </c>
    </row>
    <row r="1654" spans="1:7" x14ac:dyDescent="0.25">
      <c r="A1654">
        <v>11</v>
      </c>
      <c r="B1654" t="s">
        <v>76</v>
      </c>
      <c r="C1654">
        <v>4</v>
      </c>
      <c r="D1654" t="str">
        <f t="shared" si="25"/>
        <v>Deterministic</v>
      </c>
      <c r="E1654" t="s">
        <v>137</v>
      </c>
      <c r="F1654" t="s">
        <v>139</v>
      </c>
      <c r="G1654">
        <v>0</v>
      </c>
    </row>
    <row r="1655" spans="1:7" x14ac:dyDescent="0.25">
      <c r="A1655">
        <v>11</v>
      </c>
      <c r="B1655" t="s">
        <v>67</v>
      </c>
      <c r="C1655">
        <v>2</v>
      </c>
      <c r="D1655" t="str">
        <f t="shared" si="25"/>
        <v>Deterministic</v>
      </c>
      <c r="E1655" t="s">
        <v>137</v>
      </c>
      <c r="F1655" t="s">
        <v>139</v>
      </c>
      <c r="G1655">
        <v>0</v>
      </c>
    </row>
    <row r="1656" spans="1:7" x14ac:dyDescent="0.25">
      <c r="A1656">
        <v>11</v>
      </c>
      <c r="B1656" t="s">
        <v>72</v>
      </c>
      <c r="C1656">
        <v>8</v>
      </c>
      <c r="D1656" t="str">
        <f t="shared" si="25"/>
        <v>Deterministic</v>
      </c>
      <c r="E1656" t="s">
        <v>137</v>
      </c>
      <c r="F1656" t="s">
        <v>139</v>
      </c>
      <c r="G1656">
        <v>1</v>
      </c>
    </row>
    <row r="1657" spans="1:7" x14ac:dyDescent="0.25">
      <c r="A1657">
        <v>11</v>
      </c>
      <c r="B1657" t="s">
        <v>63</v>
      </c>
      <c r="C1657">
        <v>1</v>
      </c>
      <c r="D1657" t="str">
        <f t="shared" si="25"/>
        <v>Deterministic</v>
      </c>
      <c r="E1657" t="s">
        <v>137</v>
      </c>
      <c r="F1657" t="s">
        <v>139</v>
      </c>
      <c r="G1657">
        <v>0</v>
      </c>
    </row>
    <row r="1658" spans="1:7" x14ac:dyDescent="0.25">
      <c r="A1658">
        <v>11</v>
      </c>
      <c r="B1658" t="s">
        <v>68</v>
      </c>
      <c r="C1658">
        <v>8</v>
      </c>
      <c r="D1658" t="str">
        <f t="shared" si="25"/>
        <v>Deterministic</v>
      </c>
      <c r="E1658" t="s">
        <v>137</v>
      </c>
      <c r="F1658" t="s">
        <v>139</v>
      </c>
      <c r="G1658">
        <v>1</v>
      </c>
    </row>
    <row r="1659" spans="1:7" x14ac:dyDescent="0.25">
      <c r="A1659">
        <v>11</v>
      </c>
      <c r="B1659" t="s">
        <v>76</v>
      </c>
      <c r="C1659">
        <v>4</v>
      </c>
      <c r="D1659" t="str">
        <f t="shared" si="25"/>
        <v>Deterministic</v>
      </c>
      <c r="E1659" t="s">
        <v>137</v>
      </c>
      <c r="F1659" t="s">
        <v>139</v>
      </c>
      <c r="G1659">
        <v>0</v>
      </c>
    </row>
    <row r="1660" spans="1:7" x14ac:dyDescent="0.25">
      <c r="A1660">
        <v>11</v>
      </c>
      <c r="B1660" t="s">
        <v>63</v>
      </c>
      <c r="C1660">
        <v>1</v>
      </c>
      <c r="D1660" t="str">
        <f t="shared" si="25"/>
        <v>Deterministic</v>
      </c>
      <c r="E1660" t="s">
        <v>137</v>
      </c>
      <c r="F1660" t="s">
        <v>139</v>
      </c>
      <c r="G1660">
        <v>0</v>
      </c>
    </row>
    <row r="1661" spans="1:7" x14ac:dyDescent="0.25">
      <c r="A1661">
        <v>11</v>
      </c>
      <c r="B1661" t="s">
        <v>71</v>
      </c>
      <c r="C1661">
        <v>9</v>
      </c>
      <c r="D1661" t="str">
        <f t="shared" si="25"/>
        <v>Deterministic</v>
      </c>
      <c r="E1661" t="s">
        <v>137</v>
      </c>
      <c r="F1661" t="s">
        <v>139</v>
      </c>
      <c r="G1661">
        <v>1</v>
      </c>
    </row>
    <row r="1662" spans="1:7" x14ac:dyDescent="0.25">
      <c r="A1662">
        <v>11</v>
      </c>
      <c r="B1662" t="s">
        <v>73</v>
      </c>
      <c r="C1662">
        <v>3</v>
      </c>
      <c r="D1662" t="str">
        <f t="shared" si="25"/>
        <v>Deterministic</v>
      </c>
      <c r="E1662" t="s">
        <v>137</v>
      </c>
      <c r="F1662" t="s">
        <v>139</v>
      </c>
      <c r="G1662">
        <v>0</v>
      </c>
    </row>
    <row r="1663" spans="1:7" x14ac:dyDescent="0.25">
      <c r="A1663">
        <v>11</v>
      </c>
      <c r="B1663" t="s">
        <v>58</v>
      </c>
      <c r="C1663">
        <v>4</v>
      </c>
      <c r="D1663" t="str">
        <f t="shared" si="25"/>
        <v>Deterministic</v>
      </c>
      <c r="E1663" t="s">
        <v>137</v>
      </c>
      <c r="F1663" t="s">
        <v>139</v>
      </c>
      <c r="G1663">
        <v>0</v>
      </c>
    </row>
    <row r="1664" spans="1:7" x14ac:dyDescent="0.25">
      <c r="A1664">
        <v>11</v>
      </c>
      <c r="B1664" t="s">
        <v>73</v>
      </c>
      <c r="C1664">
        <v>3</v>
      </c>
      <c r="D1664" t="str">
        <f t="shared" si="25"/>
        <v>Deterministic</v>
      </c>
      <c r="E1664" t="s">
        <v>137</v>
      </c>
      <c r="F1664" t="s">
        <v>139</v>
      </c>
      <c r="G1664">
        <v>0</v>
      </c>
    </row>
    <row r="1665" spans="1:7" x14ac:dyDescent="0.25">
      <c r="A1665">
        <v>11</v>
      </c>
      <c r="B1665" t="s">
        <v>70</v>
      </c>
      <c r="C1665">
        <v>2</v>
      </c>
      <c r="D1665" t="str">
        <f t="shared" si="25"/>
        <v>Deterministic</v>
      </c>
      <c r="E1665" t="s">
        <v>137</v>
      </c>
      <c r="F1665" t="s">
        <v>139</v>
      </c>
      <c r="G1665">
        <v>0</v>
      </c>
    </row>
    <row r="1666" spans="1:7" x14ac:dyDescent="0.25">
      <c r="A1666">
        <v>11</v>
      </c>
      <c r="B1666" t="s">
        <v>71</v>
      </c>
      <c r="C1666">
        <v>9</v>
      </c>
      <c r="D1666" t="str">
        <f t="shared" si="25"/>
        <v>Deterministic</v>
      </c>
      <c r="E1666" t="s">
        <v>137</v>
      </c>
      <c r="F1666" t="s">
        <v>139</v>
      </c>
      <c r="G1666">
        <v>1</v>
      </c>
    </row>
    <row r="1667" spans="1:7" x14ac:dyDescent="0.25">
      <c r="A1667">
        <v>11</v>
      </c>
      <c r="B1667" t="s">
        <v>63</v>
      </c>
      <c r="C1667">
        <v>1</v>
      </c>
      <c r="D1667" t="str">
        <f t="shared" ref="D1667:D1730" si="26">IF(E1667="Non-Overlapping","Deterministic","Probabilistic")</f>
        <v>Deterministic</v>
      </c>
      <c r="E1667" t="s">
        <v>137</v>
      </c>
      <c r="F1667" t="s">
        <v>139</v>
      </c>
      <c r="G1667">
        <v>0</v>
      </c>
    </row>
    <row r="1668" spans="1:7" x14ac:dyDescent="0.25">
      <c r="A1668">
        <v>11</v>
      </c>
      <c r="B1668" t="s">
        <v>80</v>
      </c>
      <c r="C1668">
        <v>9</v>
      </c>
      <c r="D1668" t="str">
        <f t="shared" si="26"/>
        <v>Deterministic</v>
      </c>
      <c r="E1668" t="s">
        <v>137</v>
      </c>
      <c r="F1668" t="s">
        <v>139</v>
      </c>
      <c r="G1668">
        <v>1</v>
      </c>
    </row>
    <row r="1669" spans="1:7" x14ac:dyDescent="0.25">
      <c r="A1669">
        <v>11</v>
      </c>
      <c r="B1669" t="s">
        <v>58</v>
      </c>
      <c r="C1669">
        <v>4</v>
      </c>
      <c r="D1669" t="str">
        <f t="shared" si="26"/>
        <v>Deterministic</v>
      </c>
      <c r="E1669" t="s">
        <v>137</v>
      </c>
      <c r="F1669" t="s">
        <v>139</v>
      </c>
      <c r="G1669">
        <v>0</v>
      </c>
    </row>
    <row r="1670" spans="1:7" x14ac:dyDescent="0.25">
      <c r="A1670">
        <v>11</v>
      </c>
      <c r="B1670" t="s">
        <v>58</v>
      </c>
      <c r="C1670">
        <v>4</v>
      </c>
      <c r="D1670" t="str">
        <f t="shared" si="26"/>
        <v>Deterministic</v>
      </c>
      <c r="E1670" t="s">
        <v>137</v>
      </c>
      <c r="F1670" t="s">
        <v>139</v>
      </c>
      <c r="G1670">
        <v>0</v>
      </c>
    </row>
    <row r="1671" spans="1:7" x14ac:dyDescent="0.25">
      <c r="A1671">
        <v>11</v>
      </c>
      <c r="B1671" t="s">
        <v>72</v>
      </c>
      <c r="C1671">
        <v>8</v>
      </c>
      <c r="D1671" t="str">
        <f t="shared" si="26"/>
        <v>Deterministic</v>
      </c>
      <c r="E1671" t="s">
        <v>137</v>
      </c>
      <c r="F1671" t="s">
        <v>139</v>
      </c>
      <c r="G1671">
        <v>1</v>
      </c>
    </row>
    <row r="1672" spans="1:7" x14ac:dyDescent="0.25">
      <c r="A1672">
        <v>11</v>
      </c>
      <c r="B1672" t="s">
        <v>75</v>
      </c>
      <c r="C1672">
        <v>3</v>
      </c>
      <c r="D1672" t="str">
        <f t="shared" si="26"/>
        <v>Deterministic</v>
      </c>
      <c r="E1672" t="s">
        <v>137</v>
      </c>
      <c r="F1672" t="s">
        <v>139</v>
      </c>
      <c r="G1672">
        <v>0</v>
      </c>
    </row>
    <row r="1673" spans="1:7" x14ac:dyDescent="0.25">
      <c r="A1673">
        <v>11</v>
      </c>
      <c r="B1673" t="s">
        <v>77</v>
      </c>
      <c r="C1673">
        <v>6</v>
      </c>
      <c r="D1673" t="str">
        <f t="shared" si="26"/>
        <v>Deterministic</v>
      </c>
      <c r="E1673" t="s">
        <v>137</v>
      </c>
      <c r="F1673" t="s">
        <v>139</v>
      </c>
      <c r="G1673">
        <v>0</v>
      </c>
    </row>
    <row r="1674" spans="1:7" x14ac:dyDescent="0.25">
      <c r="A1674">
        <v>11</v>
      </c>
      <c r="B1674" t="s">
        <v>74</v>
      </c>
      <c r="C1674">
        <v>5</v>
      </c>
      <c r="D1674" t="str">
        <f t="shared" si="26"/>
        <v>Deterministic</v>
      </c>
      <c r="E1674" t="s">
        <v>137</v>
      </c>
      <c r="F1674" t="s">
        <v>139</v>
      </c>
      <c r="G1674">
        <v>0</v>
      </c>
    </row>
    <row r="1675" spans="1:7" x14ac:dyDescent="0.25">
      <c r="A1675">
        <v>11</v>
      </c>
      <c r="B1675" t="s">
        <v>74</v>
      </c>
      <c r="C1675">
        <v>5</v>
      </c>
      <c r="D1675" t="str">
        <f t="shared" si="26"/>
        <v>Deterministic</v>
      </c>
      <c r="E1675" t="s">
        <v>137</v>
      </c>
      <c r="F1675" t="s">
        <v>139</v>
      </c>
      <c r="G1675">
        <v>0</v>
      </c>
    </row>
    <row r="1676" spans="1:7" x14ac:dyDescent="0.25">
      <c r="A1676">
        <v>11</v>
      </c>
      <c r="B1676" t="s">
        <v>71</v>
      </c>
      <c r="C1676">
        <v>9</v>
      </c>
      <c r="D1676" t="str">
        <f t="shared" si="26"/>
        <v>Deterministic</v>
      </c>
      <c r="E1676" t="s">
        <v>137</v>
      </c>
      <c r="F1676" t="s">
        <v>139</v>
      </c>
      <c r="G1676">
        <v>1</v>
      </c>
    </row>
    <row r="1677" spans="1:7" x14ac:dyDescent="0.25">
      <c r="A1677">
        <v>11</v>
      </c>
      <c r="B1677" t="s">
        <v>77</v>
      </c>
      <c r="C1677">
        <v>6</v>
      </c>
      <c r="D1677" t="str">
        <f t="shared" si="26"/>
        <v>Deterministic</v>
      </c>
      <c r="E1677" t="s">
        <v>137</v>
      </c>
      <c r="F1677" t="s">
        <v>139</v>
      </c>
      <c r="G1677">
        <v>0</v>
      </c>
    </row>
    <row r="1678" spans="1:7" x14ac:dyDescent="0.25">
      <c r="A1678">
        <v>11</v>
      </c>
      <c r="B1678" t="s">
        <v>69</v>
      </c>
      <c r="C1678">
        <v>5</v>
      </c>
      <c r="D1678" t="str">
        <f t="shared" si="26"/>
        <v>Deterministic</v>
      </c>
      <c r="E1678" t="s">
        <v>137</v>
      </c>
      <c r="F1678" t="s">
        <v>139</v>
      </c>
      <c r="G1678">
        <v>0</v>
      </c>
    </row>
    <row r="1679" spans="1:7" x14ac:dyDescent="0.25">
      <c r="A1679">
        <v>11</v>
      </c>
      <c r="B1679" t="s">
        <v>70</v>
      </c>
      <c r="C1679">
        <v>2</v>
      </c>
      <c r="D1679" t="str">
        <f t="shared" si="26"/>
        <v>Deterministic</v>
      </c>
      <c r="E1679" t="s">
        <v>137</v>
      </c>
      <c r="F1679" t="s">
        <v>139</v>
      </c>
      <c r="G1679">
        <v>0</v>
      </c>
    </row>
    <row r="1680" spans="1:7" x14ac:dyDescent="0.25">
      <c r="A1680">
        <v>11</v>
      </c>
      <c r="B1680" t="s">
        <v>80</v>
      </c>
      <c r="C1680">
        <v>9</v>
      </c>
      <c r="D1680" t="str">
        <f t="shared" si="26"/>
        <v>Deterministic</v>
      </c>
      <c r="E1680" t="s">
        <v>137</v>
      </c>
      <c r="F1680" t="s">
        <v>139</v>
      </c>
      <c r="G1680">
        <v>1</v>
      </c>
    </row>
    <row r="1681" spans="1:7" x14ac:dyDescent="0.25">
      <c r="A1681">
        <v>11</v>
      </c>
      <c r="B1681" t="s">
        <v>70</v>
      </c>
      <c r="C1681">
        <v>2</v>
      </c>
      <c r="D1681" t="str">
        <f t="shared" si="26"/>
        <v>Deterministic</v>
      </c>
      <c r="E1681" t="s">
        <v>137</v>
      </c>
      <c r="F1681" t="s">
        <v>139</v>
      </c>
      <c r="G1681">
        <v>0</v>
      </c>
    </row>
    <row r="1682" spans="1:7" x14ac:dyDescent="0.25">
      <c r="A1682">
        <v>11</v>
      </c>
      <c r="B1682" t="s">
        <v>68</v>
      </c>
      <c r="C1682">
        <v>8</v>
      </c>
      <c r="D1682" t="str">
        <f t="shared" si="26"/>
        <v>Deterministic</v>
      </c>
      <c r="E1682" t="s">
        <v>137</v>
      </c>
      <c r="F1682" t="s">
        <v>139</v>
      </c>
      <c r="G1682">
        <v>1</v>
      </c>
    </row>
    <row r="1683" spans="1:7" x14ac:dyDescent="0.25">
      <c r="A1683">
        <v>11</v>
      </c>
      <c r="B1683" t="s">
        <v>71</v>
      </c>
      <c r="C1683">
        <v>9</v>
      </c>
      <c r="D1683" t="str">
        <f t="shared" si="26"/>
        <v>Deterministic</v>
      </c>
      <c r="E1683" t="s">
        <v>137</v>
      </c>
      <c r="F1683" t="s">
        <v>139</v>
      </c>
      <c r="G1683">
        <v>1</v>
      </c>
    </row>
    <row r="1684" spans="1:7" x14ac:dyDescent="0.25">
      <c r="A1684">
        <v>11</v>
      </c>
      <c r="B1684" t="s">
        <v>68</v>
      </c>
      <c r="C1684">
        <v>8</v>
      </c>
      <c r="D1684" t="str">
        <f t="shared" si="26"/>
        <v>Deterministic</v>
      </c>
      <c r="E1684" t="s">
        <v>137</v>
      </c>
      <c r="F1684" t="s">
        <v>139</v>
      </c>
      <c r="G1684">
        <v>1</v>
      </c>
    </row>
    <row r="1685" spans="1:7" x14ac:dyDescent="0.25">
      <c r="A1685">
        <v>11</v>
      </c>
      <c r="B1685" t="s">
        <v>79</v>
      </c>
      <c r="C1685">
        <v>1</v>
      </c>
      <c r="D1685" t="str">
        <f t="shared" si="26"/>
        <v>Deterministic</v>
      </c>
      <c r="E1685" t="s">
        <v>137</v>
      </c>
      <c r="F1685" t="s">
        <v>139</v>
      </c>
      <c r="G1685">
        <v>0</v>
      </c>
    </row>
    <row r="1686" spans="1:7" x14ac:dyDescent="0.25">
      <c r="A1686">
        <v>11</v>
      </c>
      <c r="B1686" t="s">
        <v>63</v>
      </c>
      <c r="C1686">
        <v>1</v>
      </c>
      <c r="D1686" t="str">
        <f t="shared" si="26"/>
        <v>Deterministic</v>
      </c>
      <c r="E1686" t="s">
        <v>137</v>
      </c>
      <c r="F1686" t="s">
        <v>139</v>
      </c>
      <c r="G1686">
        <v>0</v>
      </c>
    </row>
    <row r="1687" spans="1:7" x14ac:dyDescent="0.25">
      <c r="A1687">
        <v>11</v>
      </c>
      <c r="B1687" t="s">
        <v>70</v>
      </c>
      <c r="C1687">
        <v>2</v>
      </c>
      <c r="D1687" t="str">
        <f t="shared" si="26"/>
        <v>Deterministic</v>
      </c>
      <c r="E1687" t="s">
        <v>137</v>
      </c>
      <c r="F1687" t="s">
        <v>139</v>
      </c>
      <c r="G1687">
        <v>0</v>
      </c>
    </row>
    <row r="1688" spans="1:7" x14ac:dyDescent="0.25">
      <c r="A1688">
        <v>11</v>
      </c>
      <c r="B1688" t="s">
        <v>77</v>
      </c>
      <c r="C1688">
        <v>6</v>
      </c>
      <c r="D1688" t="str">
        <f t="shared" si="26"/>
        <v>Deterministic</v>
      </c>
      <c r="E1688" t="s">
        <v>137</v>
      </c>
      <c r="F1688" t="s">
        <v>139</v>
      </c>
      <c r="G1688">
        <v>0</v>
      </c>
    </row>
    <row r="1689" spans="1:7" x14ac:dyDescent="0.25">
      <c r="A1689">
        <v>11</v>
      </c>
      <c r="B1689" t="s">
        <v>67</v>
      </c>
      <c r="C1689">
        <v>2</v>
      </c>
      <c r="D1689" t="str">
        <f t="shared" si="26"/>
        <v>Deterministic</v>
      </c>
      <c r="E1689" t="s">
        <v>137</v>
      </c>
      <c r="F1689" t="s">
        <v>139</v>
      </c>
      <c r="G1689">
        <v>0</v>
      </c>
    </row>
    <row r="1690" spans="1:7" x14ac:dyDescent="0.25">
      <c r="A1690">
        <v>11</v>
      </c>
      <c r="B1690" t="s">
        <v>63</v>
      </c>
      <c r="C1690">
        <v>1</v>
      </c>
      <c r="D1690" t="str">
        <f t="shared" si="26"/>
        <v>Deterministic</v>
      </c>
      <c r="E1690" t="s">
        <v>137</v>
      </c>
      <c r="F1690" t="s">
        <v>139</v>
      </c>
      <c r="G1690">
        <v>0</v>
      </c>
    </row>
    <row r="1691" spans="1:7" x14ac:dyDescent="0.25">
      <c r="A1691">
        <v>11</v>
      </c>
      <c r="B1691" t="s">
        <v>76</v>
      </c>
      <c r="C1691">
        <v>4</v>
      </c>
      <c r="D1691" t="str">
        <f t="shared" si="26"/>
        <v>Deterministic</v>
      </c>
      <c r="E1691" t="s">
        <v>137</v>
      </c>
      <c r="F1691" t="s">
        <v>139</v>
      </c>
      <c r="G1691">
        <v>0</v>
      </c>
    </row>
    <row r="1692" spans="1:7" x14ac:dyDescent="0.25">
      <c r="A1692">
        <v>11</v>
      </c>
      <c r="B1692" t="s">
        <v>72</v>
      </c>
      <c r="C1692">
        <v>8</v>
      </c>
      <c r="D1692" t="str">
        <f t="shared" si="26"/>
        <v>Deterministic</v>
      </c>
      <c r="E1692" t="s">
        <v>137</v>
      </c>
      <c r="F1692" t="s">
        <v>139</v>
      </c>
      <c r="G1692">
        <v>1</v>
      </c>
    </row>
    <row r="1693" spans="1:7" x14ac:dyDescent="0.25">
      <c r="A1693">
        <v>11</v>
      </c>
      <c r="B1693" t="s">
        <v>72</v>
      </c>
      <c r="C1693">
        <v>8</v>
      </c>
      <c r="D1693" t="str">
        <f t="shared" si="26"/>
        <v>Deterministic</v>
      </c>
      <c r="E1693" t="s">
        <v>137</v>
      </c>
      <c r="F1693" t="s">
        <v>139</v>
      </c>
      <c r="G1693">
        <v>1</v>
      </c>
    </row>
    <row r="1694" spans="1:7" x14ac:dyDescent="0.25">
      <c r="A1694">
        <v>11</v>
      </c>
      <c r="B1694" t="s">
        <v>78</v>
      </c>
      <c r="C1694">
        <v>6</v>
      </c>
      <c r="D1694" t="str">
        <f t="shared" si="26"/>
        <v>Deterministic</v>
      </c>
      <c r="E1694" t="s">
        <v>137</v>
      </c>
      <c r="F1694" t="s">
        <v>139</v>
      </c>
      <c r="G1694">
        <v>0</v>
      </c>
    </row>
    <row r="1695" spans="1:7" x14ac:dyDescent="0.25">
      <c r="A1695">
        <v>11</v>
      </c>
      <c r="B1695" t="s">
        <v>69</v>
      </c>
      <c r="C1695">
        <v>5</v>
      </c>
      <c r="D1695" t="str">
        <f t="shared" si="26"/>
        <v>Deterministic</v>
      </c>
      <c r="E1695" t="s">
        <v>137</v>
      </c>
      <c r="F1695" t="s">
        <v>139</v>
      </c>
      <c r="G1695">
        <v>0</v>
      </c>
    </row>
    <row r="1696" spans="1:7" x14ac:dyDescent="0.25">
      <c r="A1696">
        <v>11</v>
      </c>
      <c r="B1696" t="s">
        <v>43</v>
      </c>
      <c r="C1696">
        <v>8</v>
      </c>
      <c r="D1696" t="str">
        <f t="shared" si="26"/>
        <v>Deterministic</v>
      </c>
      <c r="E1696" t="s">
        <v>137</v>
      </c>
      <c r="F1696" t="s">
        <v>138</v>
      </c>
      <c r="G1696">
        <v>1</v>
      </c>
    </row>
    <row r="1697" spans="1:7" x14ac:dyDescent="0.25">
      <c r="A1697">
        <v>11</v>
      </c>
      <c r="B1697" t="s">
        <v>49</v>
      </c>
      <c r="C1697">
        <v>1</v>
      </c>
      <c r="D1697" t="str">
        <f t="shared" si="26"/>
        <v>Deterministic</v>
      </c>
      <c r="E1697" t="s">
        <v>137</v>
      </c>
      <c r="F1697" t="s">
        <v>138</v>
      </c>
      <c r="G1697">
        <v>0</v>
      </c>
    </row>
    <row r="1698" spans="1:7" x14ac:dyDescent="0.25">
      <c r="A1698">
        <v>11</v>
      </c>
      <c r="B1698" t="s">
        <v>43</v>
      </c>
      <c r="C1698">
        <v>8</v>
      </c>
      <c r="D1698" t="str">
        <f t="shared" si="26"/>
        <v>Deterministic</v>
      </c>
      <c r="E1698" t="s">
        <v>137</v>
      </c>
      <c r="F1698" t="s">
        <v>138</v>
      </c>
      <c r="G1698">
        <v>1</v>
      </c>
    </row>
    <row r="1699" spans="1:7" x14ac:dyDescent="0.25">
      <c r="A1699">
        <v>11</v>
      </c>
      <c r="B1699" t="s">
        <v>51</v>
      </c>
      <c r="C1699">
        <v>7</v>
      </c>
      <c r="D1699" t="str">
        <f t="shared" si="26"/>
        <v>Deterministic</v>
      </c>
      <c r="E1699" t="s">
        <v>137</v>
      </c>
      <c r="F1699" t="s">
        <v>138</v>
      </c>
      <c r="G1699">
        <v>1</v>
      </c>
    </row>
    <row r="1700" spans="1:7" x14ac:dyDescent="0.25">
      <c r="A1700">
        <v>11</v>
      </c>
      <c r="B1700" t="s">
        <v>47</v>
      </c>
      <c r="C1700">
        <v>9</v>
      </c>
      <c r="D1700" t="str">
        <f t="shared" si="26"/>
        <v>Deterministic</v>
      </c>
      <c r="E1700" t="s">
        <v>137</v>
      </c>
      <c r="F1700" t="s">
        <v>138</v>
      </c>
      <c r="G1700">
        <v>1</v>
      </c>
    </row>
    <row r="1701" spans="1:7" x14ac:dyDescent="0.25">
      <c r="A1701">
        <v>11</v>
      </c>
      <c r="B1701" t="s">
        <v>50</v>
      </c>
      <c r="C1701">
        <v>4</v>
      </c>
      <c r="D1701" t="str">
        <f t="shared" si="26"/>
        <v>Deterministic</v>
      </c>
      <c r="E1701" t="s">
        <v>137</v>
      </c>
      <c r="F1701" t="s">
        <v>138</v>
      </c>
      <c r="G1701">
        <v>0</v>
      </c>
    </row>
    <row r="1702" spans="1:7" x14ac:dyDescent="0.25">
      <c r="A1702">
        <v>11</v>
      </c>
      <c r="B1702" t="s">
        <v>46</v>
      </c>
      <c r="C1702">
        <v>6</v>
      </c>
      <c r="D1702" t="str">
        <f t="shared" si="26"/>
        <v>Deterministic</v>
      </c>
      <c r="E1702" t="s">
        <v>137</v>
      </c>
      <c r="F1702" t="s">
        <v>138</v>
      </c>
      <c r="G1702">
        <v>1</v>
      </c>
    </row>
    <row r="1703" spans="1:7" x14ac:dyDescent="0.25">
      <c r="A1703">
        <v>11</v>
      </c>
      <c r="B1703" t="s">
        <v>51</v>
      </c>
      <c r="C1703">
        <v>7</v>
      </c>
      <c r="D1703" t="str">
        <f t="shared" si="26"/>
        <v>Deterministic</v>
      </c>
      <c r="E1703" t="s">
        <v>137</v>
      </c>
      <c r="F1703" t="s">
        <v>138</v>
      </c>
      <c r="G1703">
        <v>1</v>
      </c>
    </row>
    <row r="1704" spans="1:7" x14ac:dyDescent="0.25">
      <c r="A1704">
        <v>11</v>
      </c>
      <c r="B1704" t="s">
        <v>49</v>
      </c>
      <c r="C1704">
        <v>1</v>
      </c>
      <c r="D1704" t="str">
        <f t="shared" si="26"/>
        <v>Deterministic</v>
      </c>
      <c r="E1704" t="s">
        <v>137</v>
      </c>
      <c r="F1704" t="s">
        <v>138</v>
      </c>
      <c r="G1704">
        <v>0</v>
      </c>
    </row>
    <row r="1705" spans="1:7" x14ac:dyDescent="0.25">
      <c r="A1705">
        <v>11</v>
      </c>
      <c r="B1705" t="s">
        <v>53</v>
      </c>
      <c r="C1705">
        <v>2</v>
      </c>
      <c r="D1705" t="str">
        <f t="shared" si="26"/>
        <v>Deterministic</v>
      </c>
      <c r="E1705" t="s">
        <v>137</v>
      </c>
      <c r="F1705" t="s">
        <v>138</v>
      </c>
      <c r="G1705">
        <v>0</v>
      </c>
    </row>
    <row r="1706" spans="1:7" x14ac:dyDescent="0.25">
      <c r="A1706">
        <v>11</v>
      </c>
      <c r="B1706" t="s">
        <v>47</v>
      </c>
      <c r="C1706">
        <v>9</v>
      </c>
      <c r="D1706" t="str">
        <f t="shared" si="26"/>
        <v>Deterministic</v>
      </c>
      <c r="E1706" t="s">
        <v>137</v>
      </c>
      <c r="F1706" t="s">
        <v>138</v>
      </c>
      <c r="G1706">
        <v>1</v>
      </c>
    </row>
    <row r="1707" spans="1:7" x14ac:dyDescent="0.25">
      <c r="A1707">
        <v>11</v>
      </c>
      <c r="B1707" t="s">
        <v>43</v>
      </c>
      <c r="C1707">
        <v>8</v>
      </c>
      <c r="D1707" t="str">
        <f t="shared" si="26"/>
        <v>Deterministic</v>
      </c>
      <c r="E1707" t="s">
        <v>137</v>
      </c>
      <c r="F1707" t="s">
        <v>138</v>
      </c>
      <c r="G1707">
        <v>1</v>
      </c>
    </row>
    <row r="1708" spans="1:7" x14ac:dyDescent="0.25">
      <c r="A1708">
        <v>11</v>
      </c>
      <c r="B1708" t="s">
        <v>39</v>
      </c>
      <c r="C1708">
        <v>9</v>
      </c>
      <c r="D1708" t="str">
        <f t="shared" si="26"/>
        <v>Deterministic</v>
      </c>
      <c r="E1708" t="s">
        <v>137</v>
      </c>
      <c r="F1708" t="s">
        <v>138</v>
      </c>
      <c r="G1708">
        <v>1</v>
      </c>
    </row>
    <row r="1709" spans="1:7" x14ac:dyDescent="0.25">
      <c r="A1709">
        <v>11</v>
      </c>
      <c r="B1709" t="s">
        <v>39</v>
      </c>
      <c r="C1709">
        <v>9</v>
      </c>
      <c r="D1709" t="str">
        <f t="shared" si="26"/>
        <v>Deterministic</v>
      </c>
      <c r="E1709" t="s">
        <v>137</v>
      </c>
      <c r="F1709" t="s">
        <v>138</v>
      </c>
      <c r="G1709">
        <v>1</v>
      </c>
    </row>
    <row r="1710" spans="1:7" x14ac:dyDescent="0.25">
      <c r="A1710">
        <v>11</v>
      </c>
      <c r="B1710" t="s">
        <v>50</v>
      </c>
      <c r="C1710">
        <v>4</v>
      </c>
      <c r="D1710" t="str">
        <f t="shared" si="26"/>
        <v>Deterministic</v>
      </c>
      <c r="E1710" t="s">
        <v>137</v>
      </c>
      <c r="F1710" t="s">
        <v>138</v>
      </c>
      <c r="G1710">
        <v>0</v>
      </c>
    </row>
    <row r="1711" spans="1:7" x14ac:dyDescent="0.25">
      <c r="A1711">
        <v>11</v>
      </c>
      <c r="B1711" t="s">
        <v>45</v>
      </c>
      <c r="C1711">
        <v>7</v>
      </c>
      <c r="D1711" t="str">
        <f t="shared" si="26"/>
        <v>Deterministic</v>
      </c>
      <c r="E1711" t="s">
        <v>137</v>
      </c>
      <c r="F1711" t="s">
        <v>138</v>
      </c>
      <c r="G1711">
        <v>1</v>
      </c>
    </row>
    <row r="1712" spans="1:7" x14ac:dyDescent="0.25">
      <c r="A1712">
        <v>11</v>
      </c>
      <c r="B1712" t="s">
        <v>57</v>
      </c>
      <c r="C1712">
        <v>2</v>
      </c>
      <c r="D1712" t="str">
        <f t="shared" si="26"/>
        <v>Deterministic</v>
      </c>
      <c r="E1712" t="s">
        <v>137</v>
      </c>
      <c r="F1712" t="s">
        <v>138</v>
      </c>
      <c r="G1712">
        <v>0</v>
      </c>
    </row>
    <row r="1713" spans="1:7" x14ac:dyDescent="0.25">
      <c r="A1713">
        <v>11</v>
      </c>
      <c r="B1713" t="s">
        <v>45</v>
      </c>
      <c r="C1713">
        <v>7</v>
      </c>
      <c r="D1713" t="str">
        <f t="shared" si="26"/>
        <v>Deterministic</v>
      </c>
      <c r="E1713" t="s">
        <v>137</v>
      </c>
      <c r="F1713" t="s">
        <v>138</v>
      </c>
      <c r="G1713">
        <v>1</v>
      </c>
    </row>
    <row r="1714" spans="1:7" x14ac:dyDescent="0.25">
      <c r="A1714">
        <v>11</v>
      </c>
      <c r="B1714" t="s">
        <v>43</v>
      </c>
      <c r="C1714">
        <v>8</v>
      </c>
      <c r="D1714" t="str">
        <f t="shared" si="26"/>
        <v>Deterministic</v>
      </c>
      <c r="E1714" t="s">
        <v>137</v>
      </c>
      <c r="F1714" t="s">
        <v>138</v>
      </c>
      <c r="G1714">
        <v>1</v>
      </c>
    </row>
    <row r="1715" spans="1:7" x14ac:dyDescent="0.25">
      <c r="A1715">
        <v>11</v>
      </c>
      <c r="B1715" t="s">
        <v>53</v>
      </c>
      <c r="C1715">
        <v>2</v>
      </c>
      <c r="D1715" t="str">
        <f t="shared" si="26"/>
        <v>Deterministic</v>
      </c>
      <c r="E1715" t="s">
        <v>137</v>
      </c>
      <c r="F1715" t="s">
        <v>138</v>
      </c>
      <c r="G1715">
        <v>0</v>
      </c>
    </row>
    <row r="1716" spans="1:7" x14ac:dyDescent="0.25">
      <c r="A1716">
        <v>11</v>
      </c>
      <c r="B1716" t="s">
        <v>57</v>
      </c>
      <c r="C1716">
        <v>2</v>
      </c>
      <c r="D1716" t="str">
        <f t="shared" si="26"/>
        <v>Deterministic</v>
      </c>
      <c r="E1716" t="s">
        <v>137</v>
      </c>
      <c r="F1716" t="s">
        <v>138</v>
      </c>
      <c r="G1716">
        <v>0</v>
      </c>
    </row>
    <row r="1717" spans="1:7" x14ac:dyDescent="0.25">
      <c r="A1717">
        <v>11</v>
      </c>
      <c r="B1717" t="s">
        <v>47</v>
      </c>
      <c r="C1717">
        <v>9</v>
      </c>
      <c r="D1717" t="str">
        <f t="shared" si="26"/>
        <v>Deterministic</v>
      </c>
      <c r="E1717" t="s">
        <v>137</v>
      </c>
      <c r="F1717" t="s">
        <v>138</v>
      </c>
      <c r="G1717">
        <v>1</v>
      </c>
    </row>
    <row r="1718" spans="1:7" x14ac:dyDescent="0.25">
      <c r="A1718">
        <v>11</v>
      </c>
      <c r="B1718" t="s">
        <v>29</v>
      </c>
      <c r="C1718">
        <v>6</v>
      </c>
      <c r="D1718" t="str">
        <f t="shared" si="26"/>
        <v>Deterministic</v>
      </c>
      <c r="E1718" t="s">
        <v>137</v>
      </c>
      <c r="F1718" t="s">
        <v>138</v>
      </c>
      <c r="G1718">
        <v>1</v>
      </c>
    </row>
    <row r="1719" spans="1:7" x14ac:dyDescent="0.25">
      <c r="A1719">
        <v>11</v>
      </c>
      <c r="B1719" t="s">
        <v>56</v>
      </c>
      <c r="C1719">
        <v>1</v>
      </c>
      <c r="D1719" t="str">
        <f t="shared" si="26"/>
        <v>Deterministic</v>
      </c>
      <c r="E1719" t="s">
        <v>137</v>
      </c>
      <c r="F1719" t="s">
        <v>138</v>
      </c>
      <c r="G1719">
        <v>0</v>
      </c>
    </row>
    <row r="1720" spans="1:7" x14ac:dyDescent="0.25">
      <c r="A1720">
        <v>11</v>
      </c>
      <c r="B1720" t="s">
        <v>44</v>
      </c>
      <c r="C1720">
        <v>3</v>
      </c>
      <c r="D1720" t="str">
        <f t="shared" si="26"/>
        <v>Deterministic</v>
      </c>
      <c r="E1720" t="s">
        <v>137</v>
      </c>
      <c r="F1720" t="s">
        <v>138</v>
      </c>
      <c r="G1720">
        <v>0</v>
      </c>
    </row>
    <row r="1721" spans="1:7" x14ac:dyDescent="0.25">
      <c r="A1721">
        <v>11</v>
      </c>
      <c r="B1721" t="s">
        <v>39</v>
      </c>
      <c r="C1721">
        <v>9</v>
      </c>
      <c r="D1721" t="str">
        <f t="shared" si="26"/>
        <v>Deterministic</v>
      </c>
      <c r="E1721" t="s">
        <v>137</v>
      </c>
      <c r="F1721" t="s">
        <v>138</v>
      </c>
      <c r="G1721">
        <v>1</v>
      </c>
    </row>
    <row r="1722" spans="1:7" x14ac:dyDescent="0.25">
      <c r="A1722">
        <v>11</v>
      </c>
      <c r="B1722" t="s">
        <v>44</v>
      </c>
      <c r="C1722">
        <v>3</v>
      </c>
      <c r="D1722" t="str">
        <f t="shared" si="26"/>
        <v>Deterministic</v>
      </c>
      <c r="E1722" t="s">
        <v>137</v>
      </c>
      <c r="F1722" t="s">
        <v>138</v>
      </c>
      <c r="G1722">
        <v>0</v>
      </c>
    </row>
    <row r="1723" spans="1:7" x14ac:dyDescent="0.25">
      <c r="A1723">
        <v>11</v>
      </c>
      <c r="B1723" t="s">
        <v>51</v>
      </c>
      <c r="C1723">
        <v>7</v>
      </c>
      <c r="D1723" t="str">
        <f t="shared" si="26"/>
        <v>Deterministic</v>
      </c>
      <c r="E1723" t="s">
        <v>137</v>
      </c>
      <c r="F1723" t="s">
        <v>138</v>
      </c>
      <c r="G1723">
        <v>1</v>
      </c>
    </row>
    <row r="1724" spans="1:7" x14ac:dyDescent="0.25">
      <c r="A1724">
        <v>11</v>
      </c>
      <c r="B1724" t="s">
        <v>37</v>
      </c>
      <c r="C1724">
        <v>3</v>
      </c>
      <c r="D1724" t="str">
        <f t="shared" si="26"/>
        <v>Deterministic</v>
      </c>
      <c r="E1724" t="s">
        <v>137</v>
      </c>
      <c r="F1724" t="s">
        <v>138</v>
      </c>
      <c r="G1724">
        <v>0</v>
      </c>
    </row>
    <row r="1725" spans="1:7" x14ac:dyDescent="0.25">
      <c r="A1725">
        <v>11</v>
      </c>
      <c r="B1725" t="s">
        <v>54</v>
      </c>
      <c r="C1725">
        <v>4</v>
      </c>
      <c r="D1725" t="str">
        <f t="shared" si="26"/>
        <v>Deterministic</v>
      </c>
      <c r="E1725" t="s">
        <v>137</v>
      </c>
      <c r="F1725" t="s">
        <v>138</v>
      </c>
      <c r="G1725">
        <v>0</v>
      </c>
    </row>
    <row r="1726" spans="1:7" x14ac:dyDescent="0.25">
      <c r="A1726">
        <v>11</v>
      </c>
      <c r="B1726" t="s">
        <v>57</v>
      </c>
      <c r="C1726">
        <v>2</v>
      </c>
      <c r="D1726" t="str">
        <f t="shared" si="26"/>
        <v>Deterministic</v>
      </c>
      <c r="E1726" t="s">
        <v>137</v>
      </c>
      <c r="F1726" t="s">
        <v>138</v>
      </c>
      <c r="G1726">
        <v>0</v>
      </c>
    </row>
    <row r="1727" spans="1:7" x14ac:dyDescent="0.25">
      <c r="A1727">
        <v>11</v>
      </c>
      <c r="B1727" t="s">
        <v>54</v>
      </c>
      <c r="C1727">
        <v>4</v>
      </c>
      <c r="D1727" t="str">
        <f t="shared" si="26"/>
        <v>Deterministic</v>
      </c>
      <c r="E1727" t="s">
        <v>137</v>
      </c>
      <c r="F1727" t="s">
        <v>138</v>
      </c>
      <c r="G1727">
        <v>0</v>
      </c>
    </row>
    <row r="1728" spans="1:7" x14ac:dyDescent="0.25">
      <c r="A1728">
        <v>11</v>
      </c>
      <c r="B1728" t="s">
        <v>55</v>
      </c>
      <c r="C1728">
        <v>5</v>
      </c>
      <c r="D1728" t="str">
        <f t="shared" si="26"/>
        <v>Deterministic</v>
      </c>
      <c r="E1728" t="s">
        <v>137</v>
      </c>
      <c r="F1728" t="s">
        <v>138</v>
      </c>
      <c r="G1728">
        <v>1</v>
      </c>
    </row>
    <row r="1729" spans="1:7" x14ac:dyDescent="0.25">
      <c r="A1729">
        <v>11</v>
      </c>
      <c r="B1729" t="s">
        <v>46</v>
      </c>
      <c r="C1729">
        <v>6</v>
      </c>
      <c r="D1729" t="str">
        <f t="shared" si="26"/>
        <v>Deterministic</v>
      </c>
      <c r="E1729" t="s">
        <v>137</v>
      </c>
      <c r="F1729" t="s">
        <v>138</v>
      </c>
      <c r="G1729">
        <v>1</v>
      </c>
    </row>
    <row r="1730" spans="1:7" x14ac:dyDescent="0.25">
      <c r="A1730">
        <v>11</v>
      </c>
      <c r="B1730" t="s">
        <v>37</v>
      </c>
      <c r="C1730">
        <v>3</v>
      </c>
      <c r="D1730" t="str">
        <f t="shared" si="26"/>
        <v>Deterministic</v>
      </c>
      <c r="E1730" t="s">
        <v>137</v>
      </c>
      <c r="F1730" t="s">
        <v>138</v>
      </c>
      <c r="G1730">
        <v>0</v>
      </c>
    </row>
    <row r="1731" spans="1:7" x14ac:dyDescent="0.25">
      <c r="A1731">
        <v>11</v>
      </c>
      <c r="B1731" t="s">
        <v>48</v>
      </c>
      <c r="C1731">
        <v>8</v>
      </c>
      <c r="D1731" t="str">
        <f t="shared" ref="D1731:D1794" si="27">IF(E1731="Non-Overlapping","Deterministic","Probabilistic")</f>
        <v>Deterministic</v>
      </c>
      <c r="E1731" t="s">
        <v>137</v>
      </c>
      <c r="F1731" t="s">
        <v>138</v>
      </c>
      <c r="G1731">
        <v>1</v>
      </c>
    </row>
    <row r="1732" spans="1:7" x14ac:dyDescent="0.25">
      <c r="A1732">
        <v>11</v>
      </c>
      <c r="B1732" t="s">
        <v>51</v>
      </c>
      <c r="C1732">
        <v>7</v>
      </c>
      <c r="D1732" t="str">
        <f t="shared" si="27"/>
        <v>Deterministic</v>
      </c>
      <c r="E1732" t="s">
        <v>137</v>
      </c>
      <c r="F1732" t="s">
        <v>138</v>
      </c>
      <c r="G1732">
        <v>1</v>
      </c>
    </row>
    <row r="1733" spans="1:7" x14ac:dyDescent="0.25">
      <c r="A1733">
        <v>11</v>
      </c>
      <c r="B1733" t="s">
        <v>46</v>
      </c>
      <c r="C1733">
        <v>6</v>
      </c>
      <c r="D1733" t="str">
        <f t="shared" si="27"/>
        <v>Deterministic</v>
      </c>
      <c r="E1733" t="s">
        <v>137</v>
      </c>
      <c r="F1733" t="s">
        <v>138</v>
      </c>
      <c r="G1733">
        <v>1</v>
      </c>
    </row>
    <row r="1734" spans="1:7" x14ac:dyDescent="0.25">
      <c r="A1734">
        <v>11</v>
      </c>
      <c r="B1734" t="s">
        <v>52</v>
      </c>
      <c r="C1734">
        <v>5</v>
      </c>
      <c r="D1734" t="str">
        <f t="shared" si="27"/>
        <v>Deterministic</v>
      </c>
      <c r="E1734" t="s">
        <v>137</v>
      </c>
      <c r="F1734" t="s">
        <v>138</v>
      </c>
      <c r="G1734">
        <v>0</v>
      </c>
    </row>
    <row r="1735" spans="1:7" x14ac:dyDescent="0.25">
      <c r="A1735">
        <v>11</v>
      </c>
      <c r="B1735" t="s">
        <v>44</v>
      </c>
      <c r="C1735">
        <v>3</v>
      </c>
      <c r="D1735" t="str">
        <f t="shared" si="27"/>
        <v>Deterministic</v>
      </c>
      <c r="E1735" t="s">
        <v>137</v>
      </c>
      <c r="F1735" t="s">
        <v>138</v>
      </c>
      <c r="G1735">
        <v>0</v>
      </c>
    </row>
    <row r="1736" spans="1:7" x14ac:dyDescent="0.25">
      <c r="A1736">
        <v>11</v>
      </c>
      <c r="B1736" t="s">
        <v>50</v>
      </c>
      <c r="C1736">
        <v>4</v>
      </c>
      <c r="D1736" t="str">
        <f t="shared" si="27"/>
        <v>Deterministic</v>
      </c>
      <c r="E1736" t="s">
        <v>137</v>
      </c>
      <c r="F1736" t="s">
        <v>138</v>
      </c>
      <c r="G1736">
        <v>0</v>
      </c>
    </row>
    <row r="1737" spans="1:7" x14ac:dyDescent="0.25">
      <c r="A1737">
        <v>11</v>
      </c>
      <c r="B1737" t="s">
        <v>44</v>
      </c>
      <c r="C1737">
        <v>3</v>
      </c>
      <c r="D1737" t="str">
        <f t="shared" si="27"/>
        <v>Deterministic</v>
      </c>
      <c r="E1737" t="s">
        <v>137</v>
      </c>
      <c r="F1737" t="s">
        <v>138</v>
      </c>
      <c r="G1737">
        <v>0</v>
      </c>
    </row>
    <row r="1738" spans="1:7" x14ac:dyDescent="0.25">
      <c r="A1738">
        <v>11</v>
      </c>
      <c r="B1738" t="s">
        <v>49</v>
      </c>
      <c r="C1738">
        <v>1</v>
      </c>
      <c r="D1738" t="str">
        <f t="shared" si="27"/>
        <v>Deterministic</v>
      </c>
      <c r="E1738" t="s">
        <v>137</v>
      </c>
      <c r="F1738" t="s">
        <v>138</v>
      </c>
      <c r="G1738">
        <v>0</v>
      </c>
    </row>
    <row r="1739" spans="1:7" x14ac:dyDescent="0.25">
      <c r="A1739">
        <v>11</v>
      </c>
      <c r="B1739" t="s">
        <v>53</v>
      </c>
      <c r="C1739">
        <v>2</v>
      </c>
      <c r="D1739" t="str">
        <f t="shared" si="27"/>
        <v>Deterministic</v>
      </c>
      <c r="E1739" t="s">
        <v>137</v>
      </c>
      <c r="F1739" t="s">
        <v>138</v>
      </c>
      <c r="G1739">
        <v>0</v>
      </c>
    </row>
    <row r="1740" spans="1:7" x14ac:dyDescent="0.25">
      <c r="A1740">
        <v>11</v>
      </c>
      <c r="B1740" t="s">
        <v>54</v>
      </c>
      <c r="C1740">
        <v>4</v>
      </c>
      <c r="D1740" t="str">
        <f t="shared" si="27"/>
        <v>Deterministic</v>
      </c>
      <c r="E1740" t="s">
        <v>137</v>
      </c>
      <c r="F1740" t="s">
        <v>138</v>
      </c>
      <c r="G1740">
        <v>0</v>
      </c>
    </row>
    <row r="1741" spans="1:7" x14ac:dyDescent="0.25">
      <c r="A1741">
        <v>11</v>
      </c>
      <c r="B1741" t="s">
        <v>56</v>
      </c>
      <c r="C1741">
        <v>1</v>
      </c>
      <c r="D1741" t="str">
        <f t="shared" si="27"/>
        <v>Deterministic</v>
      </c>
      <c r="E1741" t="s">
        <v>137</v>
      </c>
      <c r="F1741" t="s">
        <v>138</v>
      </c>
      <c r="G1741">
        <v>0</v>
      </c>
    </row>
    <row r="1742" spans="1:7" x14ac:dyDescent="0.25">
      <c r="A1742">
        <v>11</v>
      </c>
      <c r="B1742" t="s">
        <v>46</v>
      </c>
      <c r="C1742">
        <v>6</v>
      </c>
      <c r="D1742" t="str">
        <f t="shared" si="27"/>
        <v>Deterministic</v>
      </c>
      <c r="E1742" t="s">
        <v>137</v>
      </c>
      <c r="F1742" t="s">
        <v>138</v>
      </c>
      <c r="G1742">
        <v>1</v>
      </c>
    </row>
    <row r="1743" spans="1:7" x14ac:dyDescent="0.25">
      <c r="A1743">
        <v>11</v>
      </c>
      <c r="B1743" t="s">
        <v>56</v>
      </c>
      <c r="C1743">
        <v>1</v>
      </c>
      <c r="D1743" t="str">
        <f t="shared" si="27"/>
        <v>Deterministic</v>
      </c>
      <c r="E1743" t="s">
        <v>137</v>
      </c>
      <c r="F1743" t="s">
        <v>138</v>
      </c>
      <c r="G1743">
        <v>0</v>
      </c>
    </row>
    <row r="1744" spans="1:7" x14ac:dyDescent="0.25">
      <c r="A1744">
        <v>11</v>
      </c>
      <c r="B1744" t="s">
        <v>37</v>
      </c>
      <c r="C1744">
        <v>3</v>
      </c>
      <c r="D1744" t="str">
        <f t="shared" si="27"/>
        <v>Deterministic</v>
      </c>
      <c r="E1744" t="s">
        <v>137</v>
      </c>
      <c r="F1744" t="s">
        <v>138</v>
      </c>
      <c r="G1744">
        <v>0</v>
      </c>
    </row>
    <row r="1745" spans="1:7" x14ac:dyDescent="0.25">
      <c r="A1745">
        <v>11</v>
      </c>
      <c r="B1745" t="s">
        <v>52</v>
      </c>
      <c r="C1745">
        <v>5</v>
      </c>
      <c r="D1745" t="str">
        <f t="shared" si="27"/>
        <v>Deterministic</v>
      </c>
      <c r="E1745" t="s">
        <v>137</v>
      </c>
      <c r="F1745" t="s">
        <v>138</v>
      </c>
      <c r="G1745">
        <v>1</v>
      </c>
    </row>
    <row r="1746" spans="1:7" x14ac:dyDescent="0.25">
      <c r="A1746">
        <v>11</v>
      </c>
      <c r="B1746" t="s">
        <v>56</v>
      </c>
      <c r="C1746">
        <v>1</v>
      </c>
      <c r="D1746" t="str">
        <f t="shared" si="27"/>
        <v>Deterministic</v>
      </c>
      <c r="E1746" t="s">
        <v>137</v>
      </c>
      <c r="F1746" t="s">
        <v>138</v>
      </c>
      <c r="G1746">
        <v>0</v>
      </c>
    </row>
    <row r="1747" spans="1:7" x14ac:dyDescent="0.25">
      <c r="A1747">
        <v>11</v>
      </c>
      <c r="B1747" t="s">
        <v>44</v>
      </c>
      <c r="C1747">
        <v>3</v>
      </c>
      <c r="D1747" t="str">
        <f t="shared" si="27"/>
        <v>Deterministic</v>
      </c>
      <c r="E1747" t="s">
        <v>137</v>
      </c>
      <c r="F1747" t="s">
        <v>138</v>
      </c>
      <c r="G1747">
        <v>0</v>
      </c>
    </row>
    <row r="1748" spans="1:7" x14ac:dyDescent="0.25">
      <c r="A1748">
        <v>11</v>
      </c>
      <c r="B1748" t="s">
        <v>43</v>
      </c>
      <c r="C1748">
        <v>8</v>
      </c>
      <c r="D1748" t="str">
        <f t="shared" si="27"/>
        <v>Deterministic</v>
      </c>
      <c r="E1748" t="s">
        <v>137</v>
      </c>
      <c r="F1748" t="s">
        <v>138</v>
      </c>
      <c r="G1748">
        <v>1</v>
      </c>
    </row>
    <row r="1749" spans="1:7" x14ac:dyDescent="0.25">
      <c r="A1749">
        <v>11</v>
      </c>
      <c r="B1749" t="s">
        <v>55</v>
      </c>
      <c r="C1749">
        <v>5</v>
      </c>
      <c r="D1749" t="str">
        <f t="shared" si="27"/>
        <v>Deterministic</v>
      </c>
      <c r="E1749" t="s">
        <v>137</v>
      </c>
      <c r="F1749" t="s">
        <v>138</v>
      </c>
      <c r="G1749">
        <v>0</v>
      </c>
    </row>
    <row r="1750" spans="1:7" x14ac:dyDescent="0.25">
      <c r="A1750">
        <v>11</v>
      </c>
      <c r="B1750" t="s">
        <v>29</v>
      </c>
      <c r="C1750">
        <v>6</v>
      </c>
      <c r="D1750" t="str">
        <f t="shared" si="27"/>
        <v>Deterministic</v>
      </c>
      <c r="E1750" t="s">
        <v>137</v>
      </c>
      <c r="F1750" t="s">
        <v>138</v>
      </c>
      <c r="G1750">
        <v>1</v>
      </c>
    </row>
    <row r="1751" spans="1:7" x14ac:dyDescent="0.25">
      <c r="A1751">
        <v>11</v>
      </c>
      <c r="B1751" t="s">
        <v>54</v>
      </c>
      <c r="C1751">
        <v>4</v>
      </c>
      <c r="D1751" t="str">
        <f t="shared" si="27"/>
        <v>Deterministic</v>
      </c>
      <c r="E1751" t="s">
        <v>137</v>
      </c>
      <c r="F1751" t="s">
        <v>138</v>
      </c>
      <c r="G1751">
        <v>0</v>
      </c>
    </row>
    <row r="1752" spans="1:7" x14ac:dyDescent="0.25">
      <c r="A1752">
        <v>11</v>
      </c>
      <c r="B1752" t="s">
        <v>50</v>
      </c>
      <c r="C1752">
        <v>4</v>
      </c>
      <c r="D1752" t="str">
        <f t="shared" si="27"/>
        <v>Deterministic</v>
      </c>
      <c r="E1752" t="s">
        <v>137</v>
      </c>
      <c r="F1752" t="s">
        <v>138</v>
      </c>
      <c r="G1752">
        <v>0</v>
      </c>
    </row>
    <row r="1753" spans="1:7" x14ac:dyDescent="0.25">
      <c r="A1753">
        <v>11</v>
      </c>
      <c r="B1753" t="s">
        <v>46</v>
      </c>
      <c r="C1753">
        <v>6</v>
      </c>
      <c r="D1753" t="str">
        <f t="shared" si="27"/>
        <v>Deterministic</v>
      </c>
      <c r="E1753" t="s">
        <v>137</v>
      </c>
      <c r="F1753" t="s">
        <v>138</v>
      </c>
      <c r="G1753">
        <v>1</v>
      </c>
    </row>
    <row r="1754" spans="1:7" x14ac:dyDescent="0.25">
      <c r="A1754">
        <v>11</v>
      </c>
      <c r="B1754" t="s">
        <v>29</v>
      </c>
      <c r="C1754">
        <v>6</v>
      </c>
      <c r="D1754" t="str">
        <f t="shared" si="27"/>
        <v>Deterministic</v>
      </c>
      <c r="E1754" t="s">
        <v>137</v>
      </c>
      <c r="F1754" t="s">
        <v>138</v>
      </c>
      <c r="G1754">
        <v>1</v>
      </c>
    </row>
    <row r="1755" spans="1:7" x14ac:dyDescent="0.25">
      <c r="A1755">
        <v>11</v>
      </c>
      <c r="B1755" t="s">
        <v>48</v>
      </c>
      <c r="C1755">
        <v>8</v>
      </c>
      <c r="D1755" t="str">
        <f t="shared" si="27"/>
        <v>Deterministic</v>
      </c>
      <c r="E1755" t="s">
        <v>137</v>
      </c>
      <c r="F1755" t="s">
        <v>138</v>
      </c>
      <c r="G1755">
        <v>1</v>
      </c>
    </row>
    <row r="1756" spans="1:7" x14ac:dyDescent="0.25">
      <c r="A1756">
        <v>11</v>
      </c>
      <c r="B1756" t="s">
        <v>45</v>
      </c>
      <c r="C1756">
        <v>7</v>
      </c>
      <c r="D1756" t="str">
        <f t="shared" si="27"/>
        <v>Deterministic</v>
      </c>
      <c r="E1756" t="s">
        <v>137</v>
      </c>
      <c r="F1756" t="s">
        <v>138</v>
      </c>
      <c r="G1756">
        <v>1</v>
      </c>
    </row>
    <row r="1757" spans="1:7" x14ac:dyDescent="0.25">
      <c r="A1757">
        <v>11</v>
      </c>
      <c r="B1757" t="s">
        <v>86</v>
      </c>
      <c r="C1757">
        <v>1</v>
      </c>
      <c r="D1757" t="str">
        <f t="shared" si="27"/>
        <v>Probabilistic</v>
      </c>
      <c r="E1757" t="s">
        <v>140</v>
      </c>
      <c r="F1757" t="s">
        <v>139</v>
      </c>
      <c r="G1757">
        <v>0</v>
      </c>
    </row>
    <row r="1758" spans="1:7" x14ac:dyDescent="0.25">
      <c r="A1758">
        <v>11</v>
      </c>
      <c r="B1758" t="s">
        <v>99</v>
      </c>
      <c r="C1758">
        <v>3</v>
      </c>
      <c r="D1758" t="str">
        <f t="shared" si="27"/>
        <v>Probabilistic</v>
      </c>
      <c r="E1758" t="s">
        <v>140</v>
      </c>
      <c r="F1758" t="s">
        <v>139</v>
      </c>
      <c r="G1758">
        <v>0</v>
      </c>
    </row>
    <row r="1759" spans="1:7" x14ac:dyDescent="0.25">
      <c r="A1759">
        <v>11</v>
      </c>
      <c r="B1759" t="s">
        <v>89</v>
      </c>
      <c r="C1759">
        <v>4</v>
      </c>
      <c r="D1759" t="str">
        <f t="shared" si="27"/>
        <v>Probabilistic</v>
      </c>
      <c r="E1759" t="s">
        <v>140</v>
      </c>
      <c r="F1759" t="s">
        <v>139</v>
      </c>
      <c r="G1759">
        <v>1</v>
      </c>
    </row>
    <row r="1760" spans="1:7" x14ac:dyDescent="0.25">
      <c r="A1760">
        <v>11</v>
      </c>
      <c r="B1760" t="s">
        <v>95</v>
      </c>
      <c r="C1760">
        <v>9</v>
      </c>
      <c r="D1760" t="str">
        <f t="shared" si="27"/>
        <v>Probabilistic</v>
      </c>
      <c r="E1760" t="s">
        <v>140</v>
      </c>
      <c r="F1760" t="s">
        <v>139</v>
      </c>
      <c r="G1760">
        <v>1</v>
      </c>
    </row>
    <row r="1761" spans="1:7" x14ac:dyDescent="0.25">
      <c r="A1761">
        <v>11</v>
      </c>
      <c r="B1761" t="s">
        <v>99</v>
      </c>
      <c r="C1761">
        <v>3</v>
      </c>
      <c r="D1761" t="str">
        <f t="shared" si="27"/>
        <v>Probabilistic</v>
      </c>
      <c r="E1761" t="s">
        <v>140</v>
      </c>
      <c r="F1761" t="s">
        <v>139</v>
      </c>
      <c r="G1761">
        <v>0</v>
      </c>
    </row>
    <row r="1762" spans="1:7" x14ac:dyDescent="0.25">
      <c r="A1762">
        <v>11</v>
      </c>
      <c r="B1762" t="s">
        <v>91</v>
      </c>
      <c r="C1762">
        <v>1</v>
      </c>
      <c r="D1762" t="str">
        <f t="shared" si="27"/>
        <v>Probabilistic</v>
      </c>
      <c r="E1762" t="s">
        <v>140</v>
      </c>
      <c r="F1762" t="s">
        <v>139</v>
      </c>
      <c r="G1762">
        <v>0</v>
      </c>
    </row>
    <row r="1763" spans="1:7" x14ac:dyDescent="0.25">
      <c r="A1763">
        <v>11</v>
      </c>
      <c r="B1763" t="s">
        <v>96</v>
      </c>
      <c r="C1763">
        <v>6</v>
      </c>
      <c r="D1763" t="str">
        <f t="shared" si="27"/>
        <v>Probabilistic</v>
      </c>
      <c r="E1763" t="s">
        <v>140</v>
      </c>
      <c r="F1763" t="s">
        <v>139</v>
      </c>
      <c r="G1763">
        <v>1</v>
      </c>
    </row>
    <row r="1764" spans="1:7" x14ac:dyDescent="0.25">
      <c r="A1764">
        <v>11</v>
      </c>
      <c r="B1764" t="s">
        <v>90</v>
      </c>
      <c r="C1764">
        <v>9</v>
      </c>
      <c r="D1764" t="str">
        <f t="shared" si="27"/>
        <v>Probabilistic</v>
      </c>
      <c r="E1764" t="s">
        <v>140</v>
      </c>
      <c r="F1764" t="s">
        <v>139</v>
      </c>
      <c r="G1764">
        <v>1</v>
      </c>
    </row>
    <row r="1765" spans="1:7" x14ac:dyDescent="0.25">
      <c r="A1765">
        <v>11</v>
      </c>
      <c r="B1765" t="s">
        <v>86</v>
      </c>
      <c r="C1765">
        <v>1</v>
      </c>
      <c r="D1765" t="str">
        <f t="shared" si="27"/>
        <v>Probabilistic</v>
      </c>
      <c r="E1765" t="s">
        <v>140</v>
      </c>
      <c r="F1765" t="s">
        <v>139</v>
      </c>
      <c r="G1765">
        <v>0</v>
      </c>
    </row>
    <row r="1766" spans="1:7" x14ac:dyDescent="0.25">
      <c r="A1766">
        <v>11</v>
      </c>
      <c r="B1766" t="s">
        <v>93</v>
      </c>
      <c r="C1766">
        <v>7</v>
      </c>
      <c r="D1766" t="str">
        <f t="shared" si="27"/>
        <v>Probabilistic</v>
      </c>
      <c r="E1766" t="s">
        <v>140</v>
      </c>
      <c r="F1766" t="s">
        <v>139</v>
      </c>
      <c r="G1766">
        <v>1</v>
      </c>
    </row>
    <row r="1767" spans="1:7" x14ac:dyDescent="0.25">
      <c r="A1767">
        <v>11</v>
      </c>
      <c r="B1767" t="s">
        <v>98</v>
      </c>
      <c r="C1767">
        <v>2</v>
      </c>
      <c r="D1767" t="str">
        <f t="shared" si="27"/>
        <v>Probabilistic</v>
      </c>
      <c r="E1767" t="s">
        <v>140</v>
      </c>
      <c r="F1767" t="s">
        <v>139</v>
      </c>
      <c r="G1767">
        <v>0</v>
      </c>
    </row>
    <row r="1768" spans="1:7" x14ac:dyDescent="0.25">
      <c r="A1768">
        <v>11</v>
      </c>
      <c r="B1768" t="s">
        <v>82</v>
      </c>
      <c r="C1768">
        <v>8</v>
      </c>
      <c r="D1768" t="str">
        <f t="shared" si="27"/>
        <v>Probabilistic</v>
      </c>
      <c r="E1768" t="s">
        <v>140</v>
      </c>
      <c r="F1768" t="s">
        <v>139</v>
      </c>
      <c r="G1768">
        <v>1</v>
      </c>
    </row>
    <row r="1769" spans="1:7" x14ac:dyDescent="0.25">
      <c r="A1769">
        <v>11</v>
      </c>
      <c r="B1769" t="s">
        <v>86</v>
      </c>
      <c r="C1769">
        <v>1</v>
      </c>
      <c r="D1769" t="str">
        <f t="shared" si="27"/>
        <v>Probabilistic</v>
      </c>
      <c r="E1769" t="s">
        <v>140</v>
      </c>
      <c r="F1769" t="s">
        <v>139</v>
      </c>
      <c r="G1769">
        <v>0</v>
      </c>
    </row>
    <row r="1770" spans="1:7" x14ac:dyDescent="0.25">
      <c r="A1770">
        <v>11</v>
      </c>
      <c r="B1770" t="s">
        <v>96</v>
      </c>
      <c r="C1770">
        <v>6</v>
      </c>
      <c r="D1770" t="str">
        <f t="shared" si="27"/>
        <v>Probabilistic</v>
      </c>
      <c r="E1770" t="s">
        <v>140</v>
      </c>
      <c r="F1770" t="s">
        <v>139</v>
      </c>
      <c r="G1770">
        <v>1</v>
      </c>
    </row>
    <row r="1771" spans="1:7" x14ac:dyDescent="0.25">
      <c r="A1771">
        <v>11</v>
      </c>
      <c r="B1771" t="s">
        <v>103</v>
      </c>
      <c r="C1771">
        <v>3</v>
      </c>
      <c r="D1771" t="str">
        <f t="shared" si="27"/>
        <v>Probabilistic</v>
      </c>
      <c r="E1771" t="s">
        <v>140</v>
      </c>
      <c r="F1771" t="s">
        <v>139</v>
      </c>
      <c r="G1771">
        <v>0</v>
      </c>
    </row>
    <row r="1772" spans="1:7" x14ac:dyDescent="0.25">
      <c r="A1772">
        <v>11</v>
      </c>
      <c r="B1772" t="s">
        <v>99</v>
      </c>
      <c r="C1772">
        <v>3</v>
      </c>
      <c r="D1772" t="str">
        <f t="shared" si="27"/>
        <v>Probabilistic</v>
      </c>
      <c r="E1772" t="s">
        <v>140</v>
      </c>
      <c r="F1772" t="s">
        <v>139</v>
      </c>
      <c r="G1772">
        <v>0</v>
      </c>
    </row>
    <row r="1773" spans="1:7" x14ac:dyDescent="0.25">
      <c r="A1773">
        <v>11</v>
      </c>
      <c r="B1773" t="s">
        <v>91</v>
      </c>
      <c r="C1773">
        <v>1</v>
      </c>
      <c r="D1773" t="str">
        <f t="shared" si="27"/>
        <v>Probabilistic</v>
      </c>
      <c r="E1773" t="s">
        <v>140</v>
      </c>
      <c r="F1773" t="s">
        <v>139</v>
      </c>
      <c r="G1773">
        <v>0</v>
      </c>
    </row>
    <row r="1774" spans="1:7" x14ac:dyDescent="0.25">
      <c r="A1774">
        <v>11</v>
      </c>
      <c r="B1774" t="s">
        <v>101</v>
      </c>
      <c r="C1774">
        <v>2</v>
      </c>
      <c r="D1774" t="str">
        <f t="shared" si="27"/>
        <v>Probabilistic</v>
      </c>
      <c r="E1774" t="s">
        <v>140</v>
      </c>
      <c r="F1774" t="s">
        <v>139</v>
      </c>
      <c r="G1774">
        <v>0</v>
      </c>
    </row>
    <row r="1775" spans="1:7" x14ac:dyDescent="0.25">
      <c r="A1775">
        <v>11</v>
      </c>
      <c r="B1775" t="s">
        <v>91</v>
      </c>
      <c r="C1775">
        <v>1</v>
      </c>
      <c r="D1775" t="str">
        <f t="shared" si="27"/>
        <v>Probabilistic</v>
      </c>
      <c r="E1775" t="s">
        <v>140</v>
      </c>
      <c r="F1775" t="s">
        <v>139</v>
      </c>
      <c r="G1775">
        <v>0</v>
      </c>
    </row>
    <row r="1776" spans="1:7" x14ac:dyDescent="0.25">
      <c r="A1776">
        <v>11</v>
      </c>
      <c r="B1776" t="s">
        <v>98</v>
      </c>
      <c r="C1776">
        <v>2</v>
      </c>
      <c r="D1776" t="str">
        <f t="shared" si="27"/>
        <v>Probabilistic</v>
      </c>
      <c r="E1776" t="s">
        <v>140</v>
      </c>
      <c r="F1776" t="s">
        <v>139</v>
      </c>
      <c r="G1776">
        <v>0</v>
      </c>
    </row>
    <row r="1777" spans="1:7" x14ac:dyDescent="0.25">
      <c r="A1777">
        <v>11</v>
      </c>
      <c r="B1777" t="s">
        <v>101</v>
      </c>
      <c r="C1777">
        <v>2</v>
      </c>
      <c r="D1777" t="str">
        <f t="shared" si="27"/>
        <v>Probabilistic</v>
      </c>
      <c r="E1777" t="s">
        <v>140</v>
      </c>
      <c r="F1777" t="s">
        <v>139</v>
      </c>
      <c r="G1777">
        <v>0</v>
      </c>
    </row>
    <row r="1778" spans="1:7" x14ac:dyDescent="0.25">
      <c r="A1778">
        <v>11</v>
      </c>
      <c r="B1778" t="s">
        <v>93</v>
      </c>
      <c r="C1778">
        <v>7</v>
      </c>
      <c r="D1778" t="str">
        <f t="shared" si="27"/>
        <v>Probabilistic</v>
      </c>
      <c r="E1778" t="s">
        <v>140</v>
      </c>
      <c r="F1778" t="s">
        <v>139</v>
      </c>
      <c r="G1778">
        <v>1</v>
      </c>
    </row>
    <row r="1779" spans="1:7" x14ac:dyDescent="0.25">
      <c r="A1779">
        <v>11</v>
      </c>
      <c r="B1779" t="s">
        <v>102</v>
      </c>
      <c r="C1779">
        <v>8</v>
      </c>
      <c r="D1779" t="str">
        <f t="shared" si="27"/>
        <v>Probabilistic</v>
      </c>
      <c r="E1779" t="s">
        <v>140</v>
      </c>
      <c r="F1779" t="s">
        <v>139</v>
      </c>
      <c r="G1779">
        <v>1</v>
      </c>
    </row>
    <row r="1780" spans="1:7" x14ac:dyDescent="0.25">
      <c r="A1780">
        <v>11</v>
      </c>
      <c r="B1780" t="s">
        <v>102</v>
      </c>
      <c r="C1780">
        <v>8</v>
      </c>
      <c r="D1780" t="str">
        <f t="shared" si="27"/>
        <v>Probabilistic</v>
      </c>
      <c r="E1780" t="s">
        <v>140</v>
      </c>
      <c r="F1780" t="s">
        <v>139</v>
      </c>
      <c r="G1780">
        <v>1</v>
      </c>
    </row>
    <row r="1781" spans="1:7" x14ac:dyDescent="0.25">
      <c r="A1781">
        <v>11</v>
      </c>
      <c r="B1781" t="s">
        <v>103</v>
      </c>
      <c r="C1781">
        <v>3</v>
      </c>
      <c r="D1781" t="str">
        <f t="shared" si="27"/>
        <v>Probabilistic</v>
      </c>
      <c r="E1781" t="s">
        <v>140</v>
      </c>
      <c r="F1781" t="s">
        <v>139</v>
      </c>
      <c r="G1781">
        <v>0</v>
      </c>
    </row>
    <row r="1782" spans="1:7" x14ac:dyDescent="0.25">
      <c r="A1782">
        <v>11</v>
      </c>
      <c r="B1782" t="s">
        <v>86</v>
      </c>
      <c r="C1782">
        <v>1</v>
      </c>
      <c r="D1782" t="str">
        <f t="shared" si="27"/>
        <v>Probabilistic</v>
      </c>
      <c r="E1782" t="s">
        <v>140</v>
      </c>
      <c r="F1782" t="s">
        <v>139</v>
      </c>
      <c r="G1782">
        <v>0</v>
      </c>
    </row>
    <row r="1783" spans="1:7" x14ac:dyDescent="0.25">
      <c r="A1783">
        <v>11</v>
      </c>
      <c r="B1783" t="s">
        <v>94</v>
      </c>
      <c r="C1783">
        <v>5</v>
      </c>
      <c r="D1783" t="str">
        <f t="shared" si="27"/>
        <v>Probabilistic</v>
      </c>
      <c r="E1783" t="s">
        <v>140</v>
      </c>
      <c r="F1783" t="s">
        <v>139</v>
      </c>
      <c r="G1783">
        <v>1</v>
      </c>
    </row>
    <row r="1784" spans="1:7" x14ac:dyDescent="0.25">
      <c r="A1784">
        <v>11</v>
      </c>
      <c r="B1784" t="s">
        <v>82</v>
      </c>
      <c r="C1784">
        <v>8</v>
      </c>
      <c r="D1784" t="str">
        <f t="shared" si="27"/>
        <v>Probabilistic</v>
      </c>
      <c r="E1784" t="s">
        <v>140</v>
      </c>
      <c r="F1784" t="s">
        <v>139</v>
      </c>
      <c r="G1784">
        <v>1</v>
      </c>
    </row>
    <row r="1785" spans="1:7" x14ac:dyDescent="0.25">
      <c r="A1785">
        <v>11</v>
      </c>
      <c r="B1785" t="s">
        <v>93</v>
      </c>
      <c r="C1785">
        <v>7</v>
      </c>
      <c r="D1785" t="str">
        <f t="shared" si="27"/>
        <v>Probabilistic</v>
      </c>
      <c r="E1785" t="s">
        <v>140</v>
      </c>
      <c r="F1785" t="s">
        <v>139</v>
      </c>
      <c r="G1785">
        <v>1</v>
      </c>
    </row>
    <row r="1786" spans="1:7" x14ac:dyDescent="0.25">
      <c r="A1786">
        <v>11</v>
      </c>
      <c r="B1786" t="s">
        <v>100</v>
      </c>
      <c r="C1786">
        <v>7</v>
      </c>
      <c r="D1786" t="str">
        <f t="shared" si="27"/>
        <v>Probabilistic</v>
      </c>
      <c r="E1786" t="s">
        <v>140</v>
      </c>
      <c r="F1786" t="s">
        <v>139</v>
      </c>
      <c r="G1786">
        <v>1</v>
      </c>
    </row>
    <row r="1787" spans="1:7" x14ac:dyDescent="0.25">
      <c r="A1787">
        <v>11</v>
      </c>
      <c r="B1787" t="s">
        <v>97</v>
      </c>
      <c r="C1787">
        <v>4</v>
      </c>
      <c r="D1787" t="str">
        <f t="shared" si="27"/>
        <v>Probabilistic</v>
      </c>
      <c r="E1787" t="s">
        <v>140</v>
      </c>
      <c r="F1787" t="s">
        <v>139</v>
      </c>
      <c r="G1787">
        <v>1</v>
      </c>
    </row>
    <row r="1788" spans="1:7" x14ac:dyDescent="0.25">
      <c r="A1788">
        <v>11</v>
      </c>
      <c r="B1788" t="s">
        <v>82</v>
      </c>
      <c r="C1788">
        <v>8</v>
      </c>
      <c r="D1788" t="str">
        <f t="shared" si="27"/>
        <v>Probabilistic</v>
      </c>
      <c r="E1788" t="s">
        <v>140</v>
      </c>
      <c r="F1788" t="s">
        <v>139</v>
      </c>
      <c r="G1788">
        <v>1</v>
      </c>
    </row>
    <row r="1789" spans="1:7" x14ac:dyDescent="0.25">
      <c r="A1789">
        <v>11</v>
      </c>
      <c r="B1789" t="s">
        <v>82</v>
      </c>
      <c r="C1789">
        <v>8</v>
      </c>
      <c r="D1789" t="str">
        <f t="shared" si="27"/>
        <v>Probabilistic</v>
      </c>
      <c r="E1789" t="s">
        <v>140</v>
      </c>
      <c r="F1789" t="s">
        <v>139</v>
      </c>
      <c r="G1789">
        <v>1</v>
      </c>
    </row>
    <row r="1790" spans="1:7" x14ac:dyDescent="0.25">
      <c r="A1790">
        <v>11</v>
      </c>
      <c r="B1790" t="s">
        <v>90</v>
      </c>
      <c r="C1790">
        <v>9</v>
      </c>
      <c r="D1790" t="str">
        <f t="shared" si="27"/>
        <v>Probabilistic</v>
      </c>
      <c r="E1790" t="s">
        <v>140</v>
      </c>
      <c r="F1790" t="s">
        <v>139</v>
      </c>
      <c r="G1790">
        <v>1</v>
      </c>
    </row>
    <row r="1791" spans="1:7" x14ac:dyDescent="0.25">
      <c r="A1791">
        <v>11</v>
      </c>
      <c r="B1791" t="s">
        <v>93</v>
      </c>
      <c r="C1791">
        <v>7</v>
      </c>
      <c r="D1791" t="str">
        <f t="shared" si="27"/>
        <v>Probabilistic</v>
      </c>
      <c r="E1791" t="s">
        <v>140</v>
      </c>
      <c r="F1791" t="s">
        <v>139</v>
      </c>
      <c r="G1791">
        <v>1</v>
      </c>
    </row>
    <row r="1792" spans="1:7" x14ac:dyDescent="0.25">
      <c r="A1792">
        <v>11</v>
      </c>
      <c r="B1792" t="s">
        <v>87</v>
      </c>
      <c r="C1792">
        <v>5</v>
      </c>
      <c r="D1792" t="str">
        <f t="shared" si="27"/>
        <v>Probabilistic</v>
      </c>
      <c r="E1792" t="s">
        <v>140</v>
      </c>
      <c r="F1792" t="s">
        <v>139</v>
      </c>
      <c r="G1792">
        <v>1</v>
      </c>
    </row>
    <row r="1793" spans="1:7" x14ac:dyDescent="0.25">
      <c r="A1793">
        <v>11</v>
      </c>
      <c r="B1793" t="s">
        <v>90</v>
      </c>
      <c r="C1793">
        <v>9</v>
      </c>
      <c r="D1793" t="str">
        <f t="shared" si="27"/>
        <v>Probabilistic</v>
      </c>
      <c r="E1793" t="s">
        <v>140</v>
      </c>
      <c r="F1793" t="s">
        <v>139</v>
      </c>
      <c r="G1793">
        <v>1</v>
      </c>
    </row>
    <row r="1794" spans="1:7" x14ac:dyDescent="0.25">
      <c r="A1794">
        <v>11</v>
      </c>
      <c r="B1794" t="s">
        <v>104</v>
      </c>
      <c r="C1794">
        <v>6</v>
      </c>
      <c r="D1794" t="str">
        <f t="shared" si="27"/>
        <v>Probabilistic</v>
      </c>
      <c r="E1794" t="s">
        <v>140</v>
      </c>
      <c r="F1794" t="s">
        <v>139</v>
      </c>
      <c r="G1794">
        <v>1</v>
      </c>
    </row>
    <row r="1795" spans="1:7" x14ac:dyDescent="0.25">
      <c r="A1795">
        <v>11</v>
      </c>
      <c r="B1795" t="s">
        <v>100</v>
      </c>
      <c r="C1795">
        <v>7</v>
      </c>
      <c r="D1795" t="str">
        <f t="shared" ref="D1795:D1858" si="28">IF(E1795="Non-Overlapping","Deterministic","Probabilistic")</f>
        <v>Probabilistic</v>
      </c>
      <c r="E1795" t="s">
        <v>140</v>
      </c>
      <c r="F1795" t="s">
        <v>139</v>
      </c>
      <c r="G1795">
        <v>1</v>
      </c>
    </row>
    <row r="1796" spans="1:7" x14ac:dyDescent="0.25">
      <c r="A1796">
        <v>11</v>
      </c>
      <c r="B1796" t="s">
        <v>94</v>
      </c>
      <c r="C1796">
        <v>5</v>
      </c>
      <c r="D1796" t="str">
        <f t="shared" si="28"/>
        <v>Probabilistic</v>
      </c>
      <c r="E1796" t="s">
        <v>140</v>
      </c>
      <c r="F1796" t="s">
        <v>139</v>
      </c>
      <c r="G1796">
        <v>1</v>
      </c>
    </row>
    <row r="1797" spans="1:7" x14ac:dyDescent="0.25">
      <c r="A1797">
        <v>11</v>
      </c>
      <c r="B1797" t="s">
        <v>91</v>
      </c>
      <c r="C1797">
        <v>1</v>
      </c>
      <c r="D1797" t="str">
        <f t="shared" si="28"/>
        <v>Probabilistic</v>
      </c>
      <c r="E1797" t="s">
        <v>140</v>
      </c>
      <c r="F1797" t="s">
        <v>139</v>
      </c>
      <c r="G1797">
        <v>0</v>
      </c>
    </row>
    <row r="1798" spans="1:7" x14ac:dyDescent="0.25">
      <c r="A1798">
        <v>11</v>
      </c>
      <c r="B1798" t="s">
        <v>101</v>
      </c>
      <c r="C1798">
        <v>2</v>
      </c>
      <c r="D1798" t="str">
        <f t="shared" si="28"/>
        <v>Probabilistic</v>
      </c>
      <c r="E1798" t="s">
        <v>140</v>
      </c>
      <c r="F1798" t="s">
        <v>139</v>
      </c>
      <c r="G1798">
        <v>0</v>
      </c>
    </row>
    <row r="1799" spans="1:7" x14ac:dyDescent="0.25">
      <c r="A1799">
        <v>11</v>
      </c>
      <c r="B1799" t="s">
        <v>95</v>
      </c>
      <c r="C1799">
        <v>9</v>
      </c>
      <c r="D1799" t="str">
        <f t="shared" si="28"/>
        <v>Probabilistic</v>
      </c>
      <c r="E1799" t="s">
        <v>140</v>
      </c>
      <c r="F1799" t="s">
        <v>139</v>
      </c>
      <c r="G1799">
        <v>1</v>
      </c>
    </row>
    <row r="1800" spans="1:7" x14ac:dyDescent="0.25">
      <c r="A1800">
        <v>11</v>
      </c>
      <c r="B1800" t="s">
        <v>99</v>
      </c>
      <c r="C1800">
        <v>3</v>
      </c>
      <c r="D1800" t="str">
        <f t="shared" si="28"/>
        <v>Probabilistic</v>
      </c>
      <c r="E1800" t="s">
        <v>140</v>
      </c>
      <c r="F1800" t="s">
        <v>139</v>
      </c>
      <c r="G1800">
        <v>1</v>
      </c>
    </row>
    <row r="1801" spans="1:7" x14ac:dyDescent="0.25">
      <c r="A1801">
        <v>11</v>
      </c>
      <c r="B1801" t="s">
        <v>103</v>
      </c>
      <c r="C1801">
        <v>3</v>
      </c>
      <c r="D1801" t="str">
        <f t="shared" si="28"/>
        <v>Probabilistic</v>
      </c>
      <c r="E1801" t="s">
        <v>140</v>
      </c>
      <c r="F1801" t="s">
        <v>139</v>
      </c>
      <c r="G1801">
        <v>0</v>
      </c>
    </row>
    <row r="1802" spans="1:7" x14ac:dyDescent="0.25">
      <c r="A1802">
        <v>11</v>
      </c>
      <c r="B1802" t="s">
        <v>96</v>
      </c>
      <c r="C1802">
        <v>6</v>
      </c>
      <c r="D1802" t="str">
        <f t="shared" si="28"/>
        <v>Probabilistic</v>
      </c>
      <c r="E1802" t="s">
        <v>140</v>
      </c>
      <c r="F1802" t="s">
        <v>139</v>
      </c>
      <c r="G1802">
        <v>1</v>
      </c>
    </row>
    <row r="1803" spans="1:7" x14ac:dyDescent="0.25">
      <c r="A1803">
        <v>11</v>
      </c>
      <c r="B1803" t="s">
        <v>96</v>
      </c>
      <c r="C1803">
        <v>6</v>
      </c>
      <c r="D1803" t="str">
        <f t="shared" si="28"/>
        <v>Probabilistic</v>
      </c>
      <c r="E1803" t="s">
        <v>140</v>
      </c>
      <c r="F1803" t="s">
        <v>139</v>
      </c>
      <c r="G1803">
        <v>1</v>
      </c>
    </row>
    <row r="1804" spans="1:7" x14ac:dyDescent="0.25">
      <c r="A1804">
        <v>11</v>
      </c>
      <c r="B1804" t="s">
        <v>95</v>
      </c>
      <c r="C1804">
        <v>9</v>
      </c>
      <c r="D1804" t="str">
        <f t="shared" si="28"/>
        <v>Probabilistic</v>
      </c>
      <c r="E1804" t="s">
        <v>140</v>
      </c>
      <c r="F1804" t="s">
        <v>139</v>
      </c>
      <c r="G1804">
        <v>1</v>
      </c>
    </row>
    <row r="1805" spans="1:7" x14ac:dyDescent="0.25">
      <c r="A1805">
        <v>11</v>
      </c>
      <c r="B1805" t="s">
        <v>95</v>
      </c>
      <c r="C1805">
        <v>9</v>
      </c>
      <c r="D1805" t="str">
        <f t="shared" si="28"/>
        <v>Probabilistic</v>
      </c>
      <c r="E1805" t="s">
        <v>140</v>
      </c>
      <c r="F1805" t="s">
        <v>139</v>
      </c>
      <c r="G1805">
        <v>1</v>
      </c>
    </row>
    <row r="1806" spans="1:7" x14ac:dyDescent="0.25">
      <c r="A1806">
        <v>11</v>
      </c>
      <c r="B1806" t="s">
        <v>103</v>
      </c>
      <c r="C1806">
        <v>3</v>
      </c>
      <c r="D1806" t="str">
        <f t="shared" si="28"/>
        <v>Probabilistic</v>
      </c>
      <c r="E1806" t="s">
        <v>140</v>
      </c>
      <c r="F1806" t="s">
        <v>139</v>
      </c>
      <c r="G1806">
        <v>0</v>
      </c>
    </row>
    <row r="1807" spans="1:7" x14ac:dyDescent="0.25">
      <c r="A1807">
        <v>11</v>
      </c>
      <c r="B1807" t="s">
        <v>98</v>
      </c>
      <c r="C1807">
        <v>2</v>
      </c>
      <c r="D1807" t="str">
        <f t="shared" si="28"/>
        <v>Probabilistic</v>
      </c>
      <c r="E1807" t="s">
        <v>140</v>
      </c>
      <c r="F1807" t="s">
        <v>139</v>
      </c>
      <c r="G1807">
        <v>0</v>
      </c>
    </row>
    <row r="1808" spans="1:7" x14ac:dyDescent="0.25">
      <c r="A1808">
        <v>11</v>
      </c>
      <c r="B1808" t="s">
        <v>100</v>
      </c>
      <c r="C1808">
        <v>7</v>
      </c>
      <c r="D1808" t="str">
        <f t="shared" si="28"/>
        <v>Probabilistic</v>
      </c>
      <c r="E1808" t="s">
        <v>140</v>
      </c>
      <c r="F1808" t="s">
        <v>139</v>
      </c>
      <c r="G1808">
        <v>1</v>
      </c>
    </row>
    <row r="1809" spans="1:7" x14ac:dyDescent="0.25">
      <c r="A1809">
        <v>11</v>
      </c>
      <c r="B1809" t="s">
        <v>96</v>
      </c>
      <c r="C1809">
        <v>6</v>
      </c>
      <c r="D1809" t="str">
        <f t="shared" si="28"/>
        <v>Probabilistic</v>
      </c>
      <c r="E1809" t="s">
        <v>140</v>
      </c>
      <c r="F1809" t="s">
        <v>139</v>
      </c>
      <c r="G1809">
        <v>1</v>
      </c>
    </row>
    <row r="1810" spans="1:7" x14ac:dyDescent="0.25">
      <c r="A1810">
        <v>11</v>
      </c>
      <c r="B1810" t="s">
        <v>98</v>
      </c>
      <c r="C1810">
        <v>2</v>
      </c>
      <c r="D1810" t="str">
        <f t="shared" si="28"/>
        <v>Probabilistic</v>
      </c>
      <c r="E1810" t="s">
        <v>140</v>
      </c>
      <c r="F1810" t="s">
        <v>139</v>
      </c>
      <c r="G1810">
        <v>1</v>
      </c>
    </row>
    <row r="1811" spans="1:7" x14ac:dyDescent="0.25">
      <c r="A1811">
        <v>11</v>
      </c>
      <c r="B1811" t="s">
        <v>104</v>
      </c>
      <c r="C1811">
        <v>6</v>
      </c>
      <c r="D1811" t="str">
        <f t="shared" si="28"/>
        <v>Probabilistic</v>
      </c>
      <c r="E1811" t="s">
        <v>140</v>
      </c>
      <c r="F1811" t="s">
        <v>139</v>
      </c>
      <c r="G1811">
        <v>1</v>
      </c>
    </row>
    <row r="1812" spans="1:7" x14ac:dyDescent="0.25">
      <c r="A1812">
        <v>11</v>
      </c>
      <c r="B1812" t="s">
        <v>102</v>
      </c>
      <c r="C1812">
        <v>8</v>
      </c>
      <c r="D1812" t="str">
        <f t="shared" si="28"/>
        <v>Probabilistic</v>
      </c>
      <c r="E1812" t="s">
        <v>140</v>
      </c>
      <c r="F1812" t="s">
        <v>139</v>
      </c>
      <c r="G1812">
        <v>1</v>
      </c>
    </row>
    <row r="1813" spans="1:7" x14ac:dyDescent="0.25">
      <c r="A1813">
        <v>11</v>
      </c>
      <c r="B1813" t="s">
        <v>96</v>
      </c>
      <c r="C1813">
        <v>6</v>
      </c>
      <c r="D1813" t="str">
        <f t="shared" si="28"/>
        <v>Probabilistic</v>
      </c>
      <c r="E1813" t="s">
        <v>140</v>
      </c>
      <c r="F1813" t="s">
        <v>139</v>
      </c>
      <c r="G1813">
        <v>1</v>
      </c>
    </row>
    <row r="1814" spans="1:7" x14ac:dyDescent="0.25">
      <c r="A1814">
        <v>11</v>
      </c>
      <c r="B1814" t="s">
        <v>97</v>
      </c>
      <c r="C1814">
        <v>4</v>
      </c>
      <c r="D1814" t="str">
        <f t="shared" si="28"/>
        <v>Probabilistic</v>
      </c>
      <c r="E1814" t="s">
        <v>140</v>
      </c>
      <c r="F1814" t="s">
        <v>139</v>
      </c>
      <c r="G1814">
        <v>0</v>
      </c>
    </row>
    <row r="1815" spans="1:7" x14ac:dyDescent="0.25">
      <c r="A1815">
        <v>12</v>
      </c>
      <c r="B1815" t="s">
        <v>48</v>
      </c>
      <c r="C1815">
        <v>8</v>
      </c>
      <c r="D1815" t="str">
        <f t="shared" si="28"/>
        <v>Probabilistic</v>
      </c>
      <c r="E1815" t="s">
        <v>140</v>
      </c>
      <c r="F1815" t="s">
        <v>138</v>
      </c>
      <c r="G1815">
        <v>1</v>
      </c>
    </row>
    <row r="1816" spans="1:7" x14ac:dyDescent="0.25">
      <c r="A1816">
        <v>12</v>
      </c>
      <c r="B1816" t="s">
        <v>52</v>
      </c>
      <c r="C1816">
        <v>5</v>
      </c>
      <c r="D1816" t="str">
        <f t="shared" si="28"/>
        <v>Probabilistic</v>
      </c>
      <c r="E1816" t="s">
        <v>140</v>
      </c>
      <c r="F1816" t="s">
        <v>138</v>
      </c>
      <c r="G1816">
        <v>0</v>
      </c>
    </row>
    <row r="1817" spans="1:7" x14ac:dyDescent="0.25">
      <c r="A1817">
        <v>12</v>
      </c>
      <c r="B1817" t="s">
        <v>57</v>
      </c>
      <c r="C1817">
        <v>2</v>
      </c>
      <c r="D1817" t="str">
        <f t="shared" si="28"/>
        <v>Probabilistic</v>
      </c>
      <c r="E1817" t="s">
        <v>140</v>
      </c>
      <c r="F1817" t="s">
        <v>138</v>
      </c>
      <c r="G1817">
        <v>0</v>
      </c>
    </row>
    <row r="1818" spans="1:7" x14ac:dyDescent="0.25">
      <c r="A1818">
        <v>12</v>
      </c>
      <c r="B1818" t="s">
        <v>53</v>
      </c>
      <c r="C1818">
        <v>2</v>
      </c>
      <c r="D1818" t="str">
        <f t="shared" si="28"/>
        <v>Probabilistic</v>
      </c>
      <c r="E1818" t="s">
        <v>140</v>
      </c>
      <c r="F1818" t="s">
        <v>138</v>
      </c>
      <c r="G1818">
        <v>0</v>
      </c>
    </row>
    <row r="1819" spans="1:7" x14ac:dyDescent="0.25">
      <c r="A1819">
        <v>12</v>
      </c>
      <c r="B1819" t="s">
        <v>56</v>
      </c>
      <c r="C1819">
        <v>1</v>
      </c>
      <c r="D1819" t="str">
        <f t="shared" si="28"/>
        <v>Probabilistic</v>
      </c>
      <c r="E1819" t="s">
        <v>140</v>
      </c>
      <c r="F1819" t="s">
        <v>138</v>
      </c>
      <c r="G1819">
        <v>0</v>
      </c>
    </row>
    <row r="1820" spans="1:7" x14ac:dyDescent="0.25">
      <c r="A1820">
        <v>12</v>
      </c>
      <c r="B1820" t="s">
        <v>51</v>
      </c>
      <c r="C1820">
        <v>7</v>
      </c>
      <c r="D1820" t="str">
        <f t="shared" si="28"/>
        <v>Probabilistic</v>
      </c>
      <c r="E1820" t="s">
        <v>140</v>
      </c>
      <c r="F1820" t="s">
        <v>138</v>
      </c>
      <c r="G1820">
        <v>1</v>
      </c>
    </row>
    <row r="1821" spans="1:7" x14ac:dyDescent="0.25">
      <c r="A1821">
        <v>12</v>
      </c>
      <c r="B1821" t="s">
        <v>39</v>
      </c>
      <c r="C1821">
        <v>9</v>
      </c>
      <c r="D1821" t="str">
        <f t="shared" si="28"/>
        <v>Probabilistic</v>
      </c>
      <c r="E1821" t="s">
        <v>140</v>
      </c>
      <c r="F1821" t="s">
        <v>138</v>
      </c>
      <c r="G1821">
        <v>1</v>
      </c>
    </row>
    <row r="1822" spans="1:7" x14ac:dyDescent="0.25">
      <c r="A1822">
        <v>12</v>
      </c>
      <c r="B1822" t="s">
        <v>51</v>
      </c>
      <c r="C1822">
        <v>7</v>
      </c>
      <c r="D1822" t="str">
        <f t="shared" si="28"/>
        <v>Probabilistic</v>
      </c>
      <c r="E1822" t="s">
        <v>140</v>
      </c>
      <c r="F1822" t="s">
        <v>138</v>
      </c>
      <c r="G1822">
        <v>1</v>
      </c>
    </row>
    <row r="1823" spans="1:7" x14ac:dyDescent="0.25">
      <c r="A1823">
        <v>12</v>
      </c>
      <c r="B1823" t="s">
        <v>51</v>
      </c>
      <c r="C1823">
        <v>7</v>
      </c>
      <c r="D1823" t="str">
        <f t="shared" si="28"/>
        <v>Probabilistic</v>
      </c>
      <c r="E1823" t="s">
        <v>140</v>
      </c>
      <c r="F1823" t="s">
        <v>138</v>
      </c>
      <c r="G1823">
        <v>1</v>
      </c>
    </row>
    <row r="1824" spans="1:7" x14ac:dyDescent="0.25">
      <c r="A1824">
        <v>12</v>
      </c>
      <c r="B1824" t="s">
        <v>37</v>
      </c>
      <c r="C1824">
        <v>3</v>
      </c>
      <c r="D1824" t="str">
        <f t="shared" si="28"/>
        <v>Probabilistic</v>
      </c>
      <c r="E1824" t="s">
        <v>140</v>
      </c>
      <c r="F1824" t="s">
        <v>138</v>
      </c>
      <c r="G1824">
        <v>0</v>
      </c>
    </row>
    <row r="1825" spans="1:7" x14ac:dyDescent="0.25">
      <c r="A1825">
        <v>12</v>
      </c>
      <c r="B1825" t="s">
        <v>50</v>
      </c>
      <c r="C1825">
        <v>4</v>
      </c>
      <c r="D1825" t="str">
        <f t="shared" si="28"/>
        <v>Probabilistic</v>
      </c>
      <c r="E1825" t="s">
        <v>140</v>
      </c>
      <c r="F1825" t="s">
        <v>138</v>
      </c>
      <c r="G1825">
        <v>0</v>
      </c>
    </row>
    <row r="1826" spans="1:7" x14ac:dyDescent="0.25">
      <c r="A1826">
        <v>12</v>
      </c>
      <c r="B1826" t="s">
        <v>50</v>
      </c>
      <c r="C1826">
        <v>4</v>
      </c>
      <c r="D1826" t="str">
        <f t="shared" si="28"/>
        <v>Probabilistic</v>
      </c>
      <c r="E1826" t="s">
        <v>140</v>
      </c>
      <c r="F1826" t="s">
        <v>138</v>
      </c>
      <c r="G1826">
        <v>0</v>
      </c>
    </row>
    <row r="1827" spans="1:7" x14ac:dyDescent="0.25">
      <c r="A1827">
        <v>12</v>
      </c>
      <c r="B1827" t="s">
        <v>43</v>
      </c>
      <c r="C1827">
        <v>8</v>
      </c>
      <c r="D1827" t="str">
        <f t="shared" si="28"/>
        <v>Probabilistic</v>
      </c>
      <c r="E1827" t="s">
        <v>140</v>
      </c>
      <c r="F1827" t="s">
        <v>138</v>
      </c>
      <c r="G1827">
        <v>1</v>
      </c>
    </row>
    <row r="1828" spans="1:7" x14ac:dyDescent="0.25">
      <c r="A1828">
        <v>12</v>
      </c>
      <c r="B1828" t="s">
        <v>47</v>
      </c>
      <c r="C1828">
        <v>9</v>
      </c>
      <c r="D1828" t="str">
        <f t="shared" si="28"/>
        <v>Probabilistic</v>
      </c>
      <c r="E1828" t="s">
        <v>140</v>
      </c>
      <c r="F1828" t="s">
        <v>138</v>
      </c>
      <c r="G1828">
        <v>1</v>
      </c>
    </row>
    <row r="1829" spans="1:7" x14ac:dyDescent="0.25">
      <c r="A1829">
        <v>12</v>
      </c>
      <c r="B1829" t="s">
        <v>53</v>
      </c>
      <c r="C1829">
        <v>2</v>
      </c>
      <c r="D1829" t="str">
        <f t="shared" si="28"/>
        <v>Probabilistic</v>
      </c>
      <c r="E1829" t="s">
        <v>140</v>
      </c>
      <c r="F1829" t="s">
        <v>138</v>
      </c>
      <c r="G1829">
        <v>0</v>
      </c>
    </row>
    <row r="1830" spans="1:7" x14ac:dyDescent="0.25">
      <c r="A1830">
        <v>12</v>
      </c>
      <c r="B1830" t="s">
        <v>56</v>
      </c>
      <c r="C1830">
        <v>1</v>
      </c>
      <c r="D1830" t="str">
        <f t="shared" si="28"/>
        <v>Probabilistic</v>
      </c>
      <c r="E1830" t="s">
        <v>140</v>
      </c>
      <c r="F1830" t="s">
        <v>138</v>
      </c>
      <c r="G1830">
        <v>0</v>
      </c>
    </row>
    <row r="1831" spans="1:7" x14ac:dyDescent="0.25">
      <c r="A1831">
        <v>12</v>
      </c>
      <c r="B1831" t="s">
        <v>29</v>
      </c>
      <c r="C1831">
        <v>6</v>
      </c>
      <c r="D1831" t="str">
        <f t="shared" si="28"/>
        <v>Probabilistic</v>
      </c>
      <c r="E1831" t="s">
        <v>140</v>
      </c>
      <c r="F1831" t="s">
        <v>138</v>
      </c>
      <c r="G1831">
        <v>0</v>
      </c>
    </row>
    <row r="1832" spans="1:7" x14ac:dyDescent="0.25">
      <c r="A1832">
        <v>12</v>
      </c>
      <c r="B1832" t="s">
        <v>49</v>
      </c>
      <c r="C1832">
        <v>1</v>
      </c>
      <c r="D1832" t="str">
        <f t="shared" si="28"/>
        <v>Probabilistic</v>
      </c>
      <c r="E1832" t="s">
        <v>140</v>
      </c>
      <c r="F1832" t="s">
        <v>138</v>
      </c>
      <c r="G1832">
        <v>0</v>
      </c>
    </row>
    <row r="1833" spans="1:7" x14ac:dyDescent="0.25">
      <c r="A1833">
        <v>12</v>
      </c>
      <c r="B1833" t="s">
        <v>43</v>
      </c>
      <c r="C1833">
        <v>8</v>
      </c>
      <c r="D1833" t="str">
        <f t="shared" si="28"/>
        <v>Probabilistic</v>
      </c>
      <c r="E1833" t="s">
        <v>140</v>
      </c>
      <c r="F1833" t="s">
        <v>138</v>
      </c>
      <c r="G1833">
        <v>1</v>
      </c>
    </row>
    <row r="1834" spans="1:7" x14ac:dyDescent="0.25">
      <c r="A1834">
        <v>12</v>
      </c>
      <c r="B1834" t="s">
        <v>48</v>
      </c>
      <c r="C1834">
        <v>8</v>
      </c>
      <c r="D1834" t="str">
        <f t="shared" si="28"/>
        <v>Probabilistic</v>
      </c>
      <c r="E1834" t="s">
        <v>140</v>
      </c>
      <c r="F1834" t="s">
        <v>138</v>
      </c>
      <c r="G1834">
        <v>1</v>
      </c>
    </row>
    <row r="1835" spans="1:7" x14ac:dyDescent="0.25">
      <c r="A1835">
        <v>12</v>
      </c>
      <c r="B1835" t="s">
        <v>43</v>
      </c>
      <c r="C1835">
        <v>8</v>
      </c>
      <c r="D1835" t="str">
        <f t="shared" si="28"/>
        <v>Probabilistic</v>
      </c>
      <c r="E1835" t="s">
        <v>140</v>
      </c>
      <c r="F1835" t="s">
        <v>138</v>
      </c>
      <c r="G1835">
        <v>1</v>
      </c>
    </row>
    <row r="1836" spans="1:7" x14ac:dyDescent="0.25">
      <c r="A1836">
        <v>12</v>
      </c>
      <c r="B1836" t="s">
        <v>45</v>
      </c>
      <c r="C1836">
        <v>7</v>
      </c>
      <c r="D1836" t="str">
        <f t="shared" si="28"/>
        <v>Probabilistic</v>
      </c>
      <c r="E1836" t="s">
        <v>140</v>
      </c>
      <c r="F1836" t="s">
        <v>138</v>
      </c>
      <c r="G1836">
        <v>1</v>
      </c>
    </row>
    <row r="1837" spans="1:7" x14ac:dyDescent="0.25">
      <c r="A1837">
        <v>12</v>
      </c>
      <c r="B1837" t="s">
        <v>46</v>
      </c>
      <c r="C1837">
        <v>6</v>
      </c>
      <c r="D1837" t="str">
        <f t="shared" si="28"/>
        <v>Probabilistic</v>
      </c>
      <c r="E1837" t="s">
        <v>140</v>
      </c>
      <c r="F1837" t="s">
        <v>138</v>
      </c>
      <c r="G1837">
        <v>1</v>
      </c>
    </row>
    <row r="1838" spans="1:7" x14ac:dyDescent="0.25">
      <c r="A1838">
        <v>12</v>
      </c>
      <c r="B1838" t="s">
        <v>39</v>
      </c>
      <c r="C1838">
        <v>9</v>
      </c>
      <c r="D1838" t="str">
        <f t="shared" si="28"/>
        <v>Probabilistic</v>
      </c>
      <c r="E1838" t="s">
        <v>140</v>
      </c>
      <c r="F1838" t="s">
        <v>138</v>
      </c>
      <c r="G1838">
        <v>1</v>
      </c>
    </row>
    <row r="1839" spans="1:7" x14ac:dyDescent="0.25">
      <c r="A1839">
        <v>12</v>
      </c>
      <c r="B1839" t="s">
        <v>55</v>
      </c>
      <c r="C1839">
        <v>5</v>
      </c>
      <c r="D1839" t="str">
        <f t="shared" si="28"/>
        <v>Probabilistic</v>
      </c>
      <c r="E1839" t="s">
        <v>140</v>
      </c>
      <c r="F1839" t="s">
        <v>138</v>
      </c>
      <c r="G1839">
        <v>0</v>
      </c>
    </row>
    <row r="1840" spans="1:7" x14ac:dyDescent="0.25">
      <c r="A1840">
        <v>12</v>
      </c>
      <c r="B1840" t="s">
        <v>44</v>
      </c>
      <c r="C1840">
        <v>3</v>
      </c>
      <c r="D1840" t="str">
        <f t="shared" si="28"/>
        <v>Probabilistic</v>
      </c>
      <c r="E1840" t="s">
        <v>140</v>
      </c>
      <c r="F1840" t="s">
        <v>138</v>
      </c>
      <c r="G1840">
        <v>0</v>
      </c>
    </row>
    <row r="1841" spans="1:7" x14ac:dyDescent="0.25">
      <c r="A1841">
        <v>12</v>
      </c>
      <c r="B1841" t="s">
        <v>29</v>
      </c>
      <c r="C1841">
        <v>6</v>
      </c>
      <c r="D1841" t="str">
        <f t="shared" si="28"/>
        <v>Probabilistic</v>
      </c>
      <c r="E1841" t="s">
        <v>140</v>
      </c>
      <c r="F1841" t="s">
        <v>138</v>
      </c>
      <c r="G1841">
        <v>1</v>
      </c>
    </row>
    <row r="1842" spans="1:7" x14ac:dyDescent="0.25">
      <c r="A1842">
        <v>12</v>
      </c>
      <c r="B1842" t="s">
        <v>56</v>
      </c>
      <c r="C1842">
        <v>1</v>
      </c>
      <c r="D1842" t="str">
        <f t="shared" si="28"/>
        <v>Probabilistic</v>
      </c>
      <c r="E1842" t="s">
        <v>140</v>
      </c>
      <c r="F1842" t="s">
        <v>138</v>
      </c>
      <c r="G1842">
        <v>0</v>
      </c>
    </row>
    <row r="1843" spans="1:7" x14ac:dyDescent="0.25">
      <c r="A1843">
        <v>12</v>
      </c>
      <c r="B1843" t="s">
        <v>57</v>
      </c>
      <c r="C1843">
        <v>2</v>
      </c>
      <c r="D1843" t="str">
        <f t="shared" si="28"/>
        <v>Probabilistic</v>
      </c>
      <c r="E1843" t="s">
        <v>140</v>
      </c>
      <c r="F1843" t="s">
        <v>138</v>
      </c>
      <c r="G1843">
        <v>0</v>
      </c>
    </row>
    <row r="1844" spans="1:7" x14ac:dyDescent="0.25">
      <c r="A1844">
        <v>12</v>
      </c>
      <c r="B1844" t="s">
        <v>45</v>
      </c>
      <c r="C1844">
        <v>7</v>
      </c>
      <c r="D1844" t="str">
        <f t="shared" si="28"/>
        <v>Probabilistic</v>
      </c>
      <c r="E1844" t="s">
        <v>140</v>
      </c>
      <c r="F1844" t="s">
        <v>138</v>
      </c>
      <c r="G1844">
        <v>0</v>
      </c>
    </row>
    <row r="1845" spans="1:7" x14ac:dyDescent="0.25">
      <c r="A1845">
        <v>12</v>
      </c>
      <c r="B1845" t="s">
        <v>37</v>
      </c>
      <c r="C1845">
        <v>3</v>
      </c>
      <c r="D1845" t="str">
        <f t="shared" si="28"/>
        <v>Probabilistic</v>
      </c>
      <c r="E1845" t="s">
        <v>140</v>
      </c>
      <c r="F1845" t="s">
        <v>138</v>
      </c>
      <c r="G1845">
        <v>0</v>
      </c>
    </row>
    <row r="1846" spans="1:7" x14ac:dyDescent="0.25">
      <c r="A1846">
        <v>12</v>
      </c>
      <c r="B1846" t="s">
        <v>45</v>
      </c>
      <c r="C1846">
        <v>7</v>
      </c>
      <c r="D1846" t="str">
        <f t="shared" si="28"/>
        <v>Probabilistic</v>
      </c>
      <c r="E1846" t="s">
        <v>140</v>
      </c>
      <c r="F1846" t="s">
        <v>138</v>
      </c>
      <c r="G1846">
        <v>0</v>
      </c>
    </row>
    <row r="1847" spans="1:7" x14ac:dyDescent="0.25">
      <c r="A1847">
        <v>12</v>
      </c>
      <c r="B1847" t="s">
        <v>56</v>
      </c>
      <c r="C1847">
        <v>1</v>
      </c>
      <c r="D1847" t="str">
        <f t="shared" si="28"/>
        <v>Probabilistic</v>
      </c>
      <c r="E1847" t="s">
        <v>140</v>
      </c>
      <c r="F1847" t="s">
        <v>138</v>
      </c>
      <c r="G1847">
        <v>0</v>
      </c>
    </row>
    <row r="1848" spans="1:7" x14ac:dyDescent="0.25">
      <c r="A1848">
        <v>12</v>
      </c>
      <c r="B1848" t="s">
        <v>54</v>
      </c>
      <c r="C1848">
        <v>4</v>
      </c>
      <c r="D1848" t="str">
        <f t="shared" si="28"/>
        <v>Probabilistic</v>
      </c>
      <c r="E1848" t="s">
        <v>140</v>
      </c>
      <c r="F1848" t="s">
        <v>138</v>
      </c>
      <c r="G1848">
        <v>0</v>
      </c>
    </row>
    <row r="1849" spans="1:7" x14ac:dyDescent="0.25">
      <c r="A1849">
        <v>12</v>
      </c>
      <c r="B1849" t="s">
        <v>43</v>
      </c>
      <c r="C1849">
        <v>8</v>
      </c>
      <c r="D1849" t="str">
        <f t="shared" si="28"/>
        <v>Probabilistic</v>
      </c>
      <c r="E1849" t="s">
        <v>140</v>
      </c>
      <c r="F1849" t="s">
        <v>138</v>
      </c>
      <c r="G1849">
        <v>0</v>
      </c>
    </row>
    <row r="1850" spans="1:7" x14ac:dyDescent="0.25">
      <c r="A1850">
        <v>12</v>
      </c>
      <c r="B1850" t="s">
        <v>43</v>
      </c>
      <c r="C1850">
        <v>8</v>
      </c>
      <c r="D1850" t="str">
        <f t="shared" si="28"/>
        <v>Probabilistic</v>
      </c>
      <c r="E1850" t="s">
        <v>140</v>
      </c>
      <c r="F1850" t="s">
        <v>138</v>
      </c>
      <c r="G1850">
        <v>1</v>
      </c>
    </row>
    <row r="1851" spans="1:7" x14ac:dyDescent="0.25">
      <c r="A1851">
        <v>12</v>
      </c>
      <c r="B1851" t="s">
        <v>47</v>
      </c>
      <c r="C1851">
        <v>9</v>
      </c>
      <c r="D1851" t="str">
        <f t="shared" si="28"/>
        <v>Probabilistic</v>
      </c>
      <c r="E1851" t="s">
        <v>140</v>
      </c>
      <c r="F1851" t="s">
        <v>138</v>
      </c>
      <c r="G1851">
        <v>1</v>
      </c>
    </row>
    <row r="1852" spans="1:7" x14ac:dyDescent="0.25">
      <c r="A1852">
        <v>12</v>
      </c>
      <c r="B1852" t="s">
        <v>53</v>
      </c>
      <c r="C1852">
        <v>2</v>
      </c>
      <c r="D1852" t="str">
        <f t="shared" si="28"/>
        <v>Probabilistic</v>
      </c>
      <c r="E1852" t="s">
        <v>140</v>
      </c>
      <c r="F1852" t="s">
        <v>138</v>
      </c>
      <c r="G1852">
        <v>0</v>
      </c>
    </row>
    <row r="1853" spans="1:7" x14ac:dyDescent="0.25">
      <c r="A1853">
        <v>12</v>
      </c>
      <c r="B1853" t="s">
        <v>49</v>
      </c>
      <c r="C1853">
        <v>1</v>
      </c>
      <c r="D1853" t="str">
        <f t="shared" si="28"/>
        <v>Probabilistic</v>
      </c>
      <c r="E1853" t="s">
        <v>140</v>
      </c>
      <c r="F1853" t="s">
        <v>138</v>
      </c>
      <c r="G1853">
        <v>0</v>
      </c>
    </row>
    <row r="1854" spans="1:7" x14ac:dyDescent="0.25">
      <c r="A1854">
        <v>12</v>
      </c>
      <c r="B1854" t="s">
        <v>46</v>
      </c>
      <c r="C1854">
        <v>6</v>
      </c>
      <c r="D1854" t="str">
        <f t="shared" si="28"/>
        <v>Probabilistic</v>
      </c>
      <c r="E1854" t="s">
        <v>140</v>
      </c>
      <c r="F1854" t="s">
        <v>138</v>
      </c>
      <c r="G1854">
        <v>1</v>
      </c>
    </row>
    <row r="1855" spans="1:7" x14ac:dyDescent="0.25">
      <c r="A1855">
        <v>12</v>
      </c>
      <c r="B1855" t="s">
        <v>45</v>
      </c>
      <c r="C1855">
        <v>7</v>
      </c>
      <c r="D1855" t="str">
        <f t="shared" si="28"/>
        <v>Probabilistic</v>
      </c>
      <c r="E1855" t="s">
        <v>140</v>
      </c>
      <c r="F1855" t="s">
        <v>138</v>
      </c>
      <c r="G1855">
        <v>1</v>
      </c>
    </row>
    <row r="1856" spans="1:7" x14ac:dyDescent="0.25">
      <c r="A1856">
        <v>12</v>
      </c>
      <c r="B1856" t="s">
        <v>52</v>
      </c>
      <c r="C1856">
        <v>5</v>
      </c>
      <c r="D1856" t="str">
        <f t="shared" si="28"/>
        <v>Probabilistic</v>
      </c>
      <c r="E1856" t="s">
        <v>140</v>
      </c>
      <c r="F1856" t="s">
        <v>138</v>
      </c>
      <c r="G1856">
        <v>1</v>
      </c>
    </row>
    <row r="1857" spans="1:7" x14ac:dyDescent="0.25">
      <c r="A1857">
        <v>12</v>
      </c>
      <c r="B1857" t="s">
        <v>47</v>
      </c>
      <c r="C1857">
        <v>9</v>
      </c>
      <c r="D1857" t="str">
        <f t="shared" si="28"/>
        <v>Probabilistic</v>
      </c>
      <c r="E1857" t="s">
        <v>140</v>
      </c>
      <c r="F1857" t="s">
        <v>138</v>
      </c>
      <c r="G1857">
        <v>1</v>
      </c>
    </row>
    <row r="1858" spans="1:7" x14ac:dyDescent="0.25">
      <c r="A1858">
        <v>12</v>
      </c>
      <c r="B1858" t="s">
        <v>51</v>
      </c>
      <c r="C1858">
        <v>7</v>
      </c>
      <c r="D1858" t="str">
        <f t="shared" si="28"/>
        <v>Probabilistic</v>
      </c>
      <c r="E1858" t="s">
        <v>140</v>
      </c>
      <c r="F1858" t="s">
        <v>138</v>
      </c>
      <c r="G1858">
        <v>1</v>
      </c>
    </row>
    <row r="1859" spans="1:7" x14ac:dyDescent="0.25">
      <c r="A1859">
        <v>12</v>
      </c>
      <c r="B1859" t="s">
        <v>54</v>
      </c>
      <c r="C1859">
        <v>4</v>
      </c>
      <c r="D1859" t="str">
        <f t="shared" ref="D1859:D1922" si="29">IF(E1859="Non-Overlapping","Deterministic","Probabilistic")</f>
        <v>Probabilistic</v>
      </c>
      <c r="E1859" t="s">
        <v>140</v>
      </c>
      <c r="F1859" t="s">
        <v>138</v>
      </c>
      <c r="G1859">
        <v>0</v>
      </c>
    </row>
    <row r="1860" spans="1:7" x14ac:dyDescent="0.25">
      <c r="A1860">
        <v>12</v>
      </c>
      <c r="B1860" t="s">
        <v>49</v>
      </c>
      <c r="C1860">
        <v>1</v>
      </c>
      <c r="D1860" t="str">
        <f t="shared" si="29"/>
        <v>Probabilistic</v>
      </c>
      <c r="E1860" t="s">
        <v>140</v>
      </c>
      <c r="F1860" t="s">
        <v>138</v>
      </c>
      <c r="G1860">
        <v>0</v>
      </c>
    </row>
    <row r="1861" spans="1:7" x14ac:dyDescent="0.25">
      <c r="A1861">
        <v>12</v>
      </c>
      <c r="B1861" t="s">
        <v>39</v>
      </c>
      <c r="C1861">
        <v>9</v>
      </c>
      <c r="D1861" t="str">
        <f t="shared" si="29"/>
        <v>Probabilistic</v>
      </c>
      <c r="E1861" t="s">
        <v>140</v>
      </c>
      <c r="F1861" t="s">
        <v>138</v>
      </c>
      <c r="G1861">
        <v>1</v>
      </c>
    </row>
    <row r="1862" spans="1:7" x14ac:dyDescent="0.25">
      <c r="A1862">
        <v>12</v>
      </c>
      <c r="B1862" t="s">
        <v>44</v>
      </c>
      <c r="C1862">
        <v>3</v>
      </c>
      <c r="D1862" t="str">
        <f t="shared" si="29"/>
        <v>Probabilistic</v>
      </c>
      <c r="E1862" t="s">
        <v>140</v>
      </c>
      <c r="F1862" t="s">
        <v>138</v>
      </c>
      <c r="G1862">
        <v>0</v>
      </c>
    </row>
    <row r="1863" spans="1:7" x14ac:dyDescent="0.25">
      <c r="A1863">
        <v>12</v>
      </c>
      <c r="B1863" t="s">
        <v>46</v>
      </c>
      <c r="C1863">
        <v>6</v>
      </c>
      <c r="D1863" t="str">
        <f t="shared" si="29"/>
        <v>Probabilistic</v>
      </c>
      <c r="E1863" t="s">
        <v>140</v>
      </c>
      <c r="F1863" t="s">
        <v>138</v>
      </c>
      <c r="G1863">
        <v>1</v>
      </c>
    </row>
    <row r="1864" spans="1:7" x14ac:dyDescent="0.25">
      <c r="A1864">
        <v>12</v>
      </c>
      <c r="B1864" t="s">
        <v>44</v>
      </c>
      <c r="C1864">
        <v>3</v>
      </c>
      <c r="D1864" t="str">
        <f t="shared" si="29"/>
        <v>Probabilistic</v>
      </c>
      <c r="E1864" t="s">
        <v>140</v>
      </c>
      <c r="F1864" t="s">
        <v>138</v>
      </c>
      <c r="G1864">
        <v>0</v>
      </c>
    </row>
    <row r="1865" spans="1:7" x14ac:dyDescent="0.25">
      <c r="A1865">
        <v>12</v>
      </c>
      <c r="B1865" t="s">
        <v>47</v>
      </c>
      <c r="C1865">
        <v>9</v>
      </c>
      <c r="D1865" t="str">
        <f t="shared" si="29"/>
        <v>Probabilistic</v>
      </c>
      <c r="E1865" t="s">
        <v>140</v>
      </c>
      <c r="F1865" t="s">
        <v>138</v>
      </c>
      <c r="G1865">
        <v>1</v>
      </c>
    </row>
    <row r="1866" spans="1:7" x14ac:dyDescent="0.25">
      <c r="A1866">
        <v>12</v>
      </c>
      <c r="B1866" t="s">
        <v>47</v>
      </c>
      <c r="C1866">
        <v>9</v>
      </c>
      <c r="D1866" t="str">
        <f t="shared" si="29"/>
        <v>Probabilistic</v>
      </c>
      <c r="E1866" t="s">
        <v>140</v>
      </c>
      <c r="F1866" t="s">
        <v>138</v>
      </c>
      <c r="G1866">
        <v>1</v>
      </c>
    </row>
    <row r="1867" spans="1:7" x14ac:dyDescent="0.25">
      <c r="A1867">
        <v>12</v>
      </c>
      <c r="B1867" t="s">
        <v>56</v>
      </c>
      <c r="C1867">
        <v>1</v>
      </c>
      <c r="D1867" t="str">
        <f t="shared" si="29"/>
        <v>Probabilistic</v>
      </c>
      <c r="E1867" t="s">
        <v>140</v>
      </c>
      <c r="F1867" t="s">
        <v>138</v>
      </c>
      <c r="G1867">
        <v>0</v>
      </c>
    </row>
    <row r="1868" spans="1:7" x14ac:dyDescent="0.25">
      <c r="A1868">
        <v>12</v>
      </c>
      <c r="B1868" t="s">
        <v>55</v>
      </c>
      <c r="C1868">
        <v>5</v>
      </c>
      <c r="D1868" t="str">
        <f t="shared" si="29"/>
        <v>Probabilistic</v>
      </c>
      <c r="E1868" t="s">
        <v>140</v>
      </c>
      <c r="F1868" t="s">
        <v>138</v>
      </c>
      <c r="G1868">
        <v>1</v>
      </c>
    </row>
    <row r="1869" spans="1:7" x14ac:dyDescent="0.25">
      <c r="A1869">
        <v>12</v>
      </c>
      <c r="B1869" t="s">
        <v>57</v>
      </c>
      <c r="C1869">
        <v>2</v>
      </c>
      <c r="D1869" t="str">
        <f t="shared" si="29"/>
        <v>Probabilistic</v>
      </c>
      <c r="E1869" t="s">
        <v>140</v>
      </c>
      <c r="F1869" t="s">
        <v>138</v>
      </c>
      <c r="G1869">
        <v>0</v>
      </c>
    </row>
    <row r="1870" spans="1:7" x14ac:dyDescent="0.25">
      <c r="A1870">
        <v>12</v>
      </c>
      <c r="B1870" t="s">
        <v>57</v>
      </c>
      <c r="C1870">
        <v>2</v>
      </c>
      <c r="D1870" t="str">
        <f t="shared" si="29"/>
        <v>Probabilistic</v>
      </c>
      <c r="E1870" t="s">
        <v>140</v>
      </c>
      <c r="F1870" t="s">
        <v>138</v>
      </c>
      <c r="G1870">
        <v>0</v>
      </c>
    </row>
    <row r="1871" spans="1:7" x14ac:dyDescent="0.25">
      <c r="A1871">
        <v>12</v>
      </c>
      <c r="B1871" t="s">
        <v>46</v>
      </c>
      <c r="C1871">
        <v>6</v>
      </c>
      <c r="D1871" t="str">
        <f t="shared" si="29"/>
        <v>Probabilistic</v>
      </c>
      <c r="E1871" t="s">
        <v>140</v>
      </c>
      <c r="F1871" t="s">
        <v>138</v>
      </c>
      <c r="G1871">
        <v>1</v>
      </c>
    </row>
    <row r="1872" spans="1:7" x14ac:dyDescent="0.25">
      <c r="A1872">
        <v>12</v>
      </c>
      <c r="B1872" t="s">
        <v>52</v>
      </c>
      <c r="C1872">
        <v>5</v>
      </c>
      <c r="D1872" t="str">
        <f t="shared" si="29"/>
        <v>Probabilistic</v>
      </c>
      <c r="E1872" t="s">
        <v>140</v>
      </c>
      <c r="F1872" t="s">
        <v>138</v>
      </c>
      <c r="G1872">
        <v>1</v>
      </c>
    </row>
    <row r="1873" spans="1:7" x14ac:dyDescent="0.25">
      <c r="A1873">
        <v>12</v>
      </c>
      <c r="B1873" t="s">
        <v>52</v>
      </c>
      <c r="C1873">
        <v>5</v>
      </c>
      <c r="D1873" t="str">
        <f t="shared" si="29"/>
        <v>Probabilistic</v>
      </c>
      <c r="E1873" t="s">
        <v>140</v>
      </c>
      <c r="F1873" t="s">
        <v>138</v>
      </c>
      <c r="G1873">
        <v>1</v>
      </c>
    </row>
    <row r="1874" spans="1:7" x14ac:dyDescent="0.25">
      <c r="A1874">
        <v>12</v>
      </c>
      <c r="B1874" t="s">
        <v>46</v>
      </c>
      <c r="C1874">
        <v>6</v>
      </c>
      <c r="D1874" t="str">
        <f t="shared" si="29"/>
        <v>Probabilistic</v>
      </c>
      <c r="E1874" t="s">
        <v>140</v>
      </c>
      <c r="F1874" t="s">
        <v>138</v>
      </c>
      <c r="G1874">
        <v>1</v>
      </c>
    </row>
    <row r="1875" spans="1:7" x14ac:dyDescent="0.25">
      <c r="A1875">
        <v>12</v>
      </c>
      <c r="B1875" t="s">
        <v>44</v>
      </c>
      <c r="C1875">
        <v>3</v>
      </c>
      <c r="D1875" t="str">
        <f t="shared" si="29"/>
        <v>Probabilistic</v>
      </c>
      <c r="E1875" t="s">
        <v>140</v>
      </c>
      <c r="F1875" t="s">
        <v>138</v>
      </c>
      <c r="G1875">
        <v>0</v>
      </c>
    </row>
    <row r="1876" spans="1:7" x14ac:dyDescent="0.25">
      <c r="A1876">
        <v>12</v>
      </c>
      <c r="B1876" t="s">
        <v>43</v>
      </c>
      <c r="C1876">
        <v>8</v>
      </c>
      <c r="D1876" t="str">
        <f t="shared" si="29"/>
        <v>Probabilistic</v>
      </c>
      <c r="E1876" t="s">
        <v>140</v>
      </c>
      <c r="F1876" t="s">
        <v>138</v>
      </c>
      <c r="G1876">
        <v>1</v>
      </c>
    </row>
    <row r="1877" spans="1:7" x14ac:dyDescent="0.25">
      <c r="A1877">
        <v>12</v>
      </c>
      <c r="B1877" t="s">
        <v>50</v>
      </c>
      <c r="C1877">
        <v>4</v>
      </c>
      <c r="D1877" t="str">
        <f t="shared" si="29"/>
        <v>Probabilistic</v>
      </c>
      <c r="E1877" t="s">
        <v>140</v>
      </c>
      <c r="F1877" t="s">
        <v>138</v>
      </c>
      <c r="G1877">
        <v>0</v>
      </c>
    </row>
    <row r="1878" spans="1:7" x14ac:dyDescent="0.25">
      <c r="A1878">
        <v>12</v>
      </c>
      <c r="B1878" t="s">
        <v>120</v>
      </c>
      <c r="C1878">
        <v>6</v>
      </c>
      <c r="D1878" t="str">
        <f t="shared" si="29"/>
        <v>Deterministic</v>
      </c>
      <c r="E1878" t="s">
        <v>137</v>
      </c>
      <c r="F1878" t="s">
        <v>138</v>
      </c>
      <c r="G1878">
        <v>1</v>
      </c>
    </row>
    <row r="1879" spans="1:7" x14ac:dyDescent="0.25">
      <c r="A1879">
        <v>12</v>
      </c>
      <c r="B1879" t="s">
        <v>105</v>
      </c>
      <c r="C1879">
        <v>1</v>
      </c>
      <c r="D1879" t="str">
        <f t="shared" si="29"/>
        <v>Deterministic</v>
      </c>
      <c r="E1879" t="s">
        <v>137</v>
      </c>
      <c r="F1879" t="s">
        <v>138</v>
      </c>
      <c r="G1879">
        <v>0</v>
      </c>
    </row>
    <row r="1880" spans="1:7" x14ac:dyDescent="0.25">
      <c r="A1880">
        <v>12</v>
      </c>
      <c r="B1880" t="s">
        <v>110</v>
      </c>
      <c r="C1880">
        <v>3</v>
      </c>
      <c r="D1880" t="str">
        <f t="shared" si="29"/>
        <v>Deterministic</v>
      </c>
      <c r="E1880" t="s">
        <v>137</v>
      </c>
      <c r="F1880" t="s">
        <v>138</v>
      </c>
      <c r="G1880">
        <v>0</v>
      </c>
    </row>
    <row r="1881" spans="1:7" x14ac:dyDescent="0.25">
      <c r="A1881">
        <v>12</v>
      </c>
      <c r="B1881" t="s">
        <v>117</v>
      </c>
      <c r="C1881">
        <v>7</v>
      </c>
      <c r="D1881" t="str">
        <f t="shared" si="29"/>
        <v>Deterministic</v>
      </c>
      <c r="E1881" t="s">
        <v>137</v>
      </c>
      <c r="F1881" t="s">
        <v>138</v>
      </c>
      <c r="G1881">
        <v>1</v>
      </c>
    </row>
    <row r="1882" spans="1:7" x14ac:dyDescent="0.25">
      <c r="A1882">
        <v>12</v>
      </c>
      <c r="B1882" t="s">
        <v>110</v>
      </c>
      <c r="C1882">
        <v>3</v>
      </c>
      <c r="D1882" t="str">
        <f t="shared" si="29"/>
        <v>Deterministic</v>
      </c>
      <c r="E1882" t="s">
        <v>137</v>
      </c>
      <c r="F1882" t="s">
        <v>138</v>
      </c>
      <c r="G1882">
        <v>0</v>
      </c>
    </row>
    <row r="1883" spans="1:7" x14ac:dyDescent="0.25">
      <c r="A1883">
        <v>12</v>
      </c>
      <c r="B1883" t="s">
        <v>105</v>
      </c>
      <c r="C1883">
        <v>1</v>
      </c>
      <c r="D1883" t="str">
        <f t="shared" si="29"/>
        <v>Deterministic</v>
      </c>
      <c r="E1883" t="s">
        <v>137</v>
      </c>
      <c r="F1883" t="s">
        <v>138</v>
      </c>
      <c r="G1883">
        <v>0</v>
      </c>
    </row>
    <row r="1884" spans="1:7" x14ac:dyDescent="0.25">
      <c r="A1884">
        <v>12</v>
      </c>
      <c r="B1884" t="s">
        <v>113</v>
      </c>
      <c r="C1884">
        <v>8</v>
      </c>
      <c r="D1884" t="str">
        <f t="shared" si="29"/>
        <v>Deterministic</v>
      </c>
      <c r="E1884" t="s">
        <v>137</v>
      </c>
      <c r="F1884" t="s">
        <v>138</v>
      </c>
      <c r="G1884">
        <v>1</v>
      </c>
    </row>
    <row r="1885" spans="1:7" x14ac:dyDescent="0.25">
      <c r="A1885">
        <v>12</v>
      </c>
      <c r="B1885" t="s">
        <v>124</v>
      </c>
      <c r="C1885">
        <v>9</v>
      </c>
      <c r="D1885" t="str">
        <f t="shared" si="29"/>
        <v>Deterministic</v>
      </c>
      <c r="E1885" t="s">
        <v>137</v>
      </c>
      <c r="F1885" t="s">
        <v>138</v>
      </c>
      <c r="G1885">
        <v>1</v>
      </c>
    </row>
    <row r="1886" spans="1:7" x14ac:dyDescent="0.25">
      <c r="A1886">
        <v>12</v>
      </c>
      <c r="B1886" t="s">
        <v>123</v>
      </c>
      <c r="C1886">
        <v>7</v>
      </c>
      <c r="D1886" t="str">
        <f t="shared" si="29"/>
        <v>Deterministic</v>
      </c>
      <c r="E1886" t="s">
        <v>137</v>
      </c>
      <c r="F1886" t="s">
        <v>138</v>
      </c>
      <c r="G1886">
        <v>1</v>
      </c>
    </row>
    <row r="1887" spans="1:7" x14ac:dyDescent="0.25">
      <c r="A1887">
        <v>12</v>
      </c>
      <c r="B1887" t="s">
        <v>115</v>
      </c>
      <c r="C1887">
        <v>5</v>
      </c>
      <c r="D1887" t="str">
        <f t="shared" si="29"/>
        <v>Deterministic</v>
      </c>
      <c r="E1887" t="s">
        <v>137</v>
      </c>
      <c r="F1887" t="s">
        <v>138</v>
      </c>
      <c r="G1887">
        <v>1</v>
      </c>
    </row>
    <row r="1888" spans="1:7" x14ac:dyDescent="0.25">
      <c r="A1888">
        <v>12</v>
      </c>
      <c r="B1888" t="s">
        <v>118</v>
      </c>
      <c r="C1888">
        <v>9</v>
      </c>
      <c r="D1888" t="str">
        <f t="shared" si="29"/>
        <v>Deterministic</v>
      </c>
      <c r="E1888" t="s">
        <v>137</v>
      </c>
      <c r="F1888" t="s">
        <v>138</v>
      </c>
      <c r="G1888">
        <v>1</v>
      </c>
    </row>
    <row r="1889" spans="1:7" x14ac:dyDescent="0.25">
      <c r="A1889">
        <v>12</v>
      </c>
      <c r="B1889" t="s">
        <v>113</v>
      </c>
      <c r="C1889">
        <v>8</v>
      </c>
      <c r="D1889" t="str">
        <f t="shared" si="29"/>
        <v>Deterministic</v>
      </c>
      <c r="E1889" t="s">
        <v>137</v>
      </c>
      <c r="F1889" t="s">
        <v>138</v>
      </c>
      <c r="G1889">
        <v>1</v>
      </c>
    </row>
    <row r="1890" spans="1:7" x14ac:dyDescent="0.25">
      <c r="A1890">
        <v>12</v>
      </c>
      <c r="B1890" t="s">
        <v>123</v>
      </c>
      <c r="C1890">
        <v>7</v>
      </c>
      <c r="D1890" t="str">
        <f t="shared" si="29"/>
        <v>Deterministic</v>
      </c>
      <c r="E1890" t="s">
        <v>137</v>
      </c>
      <c r="F1890" t="s">
        <v>138</v>
      </c>
      <c r="G1890">
        <v>1</v>
      </c>
    </row>
    <row r="1891" spans="1:7" x14ac:dyDescent="0.25">
      <c r="A1891">
        <v>12</v>
      </c>
      <c r="B1891" t="s">
        <v>122</v>
      </c>
      <c r="C1891">
        <v>5</v>
      </c>
      <c r="D1891" t="str">
        <f t="shared" si="29"/>
        <v>Deterministic</v>
      </c>
      <c r="E1891" t="s">
        <v>137</v>
      </c>
      <c r="F1891" t="s">
        <v>138</v>
      </c>
      <c r="G1891">
        <v>1</v>
      </c>
    </row>
    <row r="1892" spans="1:7" x14ac:dyDescent="0.25">
      <c r="A1892">
        <v>12</v>
      </c>
      <c r="B1892" t="s">
        <v>118</v>
      </c>
      <c r="C1892">
        <v>9</v>
      </c>
      <c r="D1892" t="str">
        <f t="shared" si="29"/>
        <v>Deterministic</v>
      </c>
      <c r="E1892" t="s">
        <v>137</v>
      </c>
      <c r="F1892" t="s">
        <v>138</v>
      </c>
      <c r="G1892">
        <v>1</v>
      </c>
    </row>
    <row r="1893" spans="1:7" x14ac:dyDescent="0.25">
      <c r="A1893">
        <v>12</v>
      </c>
      <c r="B1893" t="s">
        <v>117</v>
      </c>
      <c r="C1893">
        <v>7</v>
      </c>
      <c r="D1893" t="str">
        <f t="shared" si="29"/>
        <v>Deterministic</v>
      </c>
      <c r="E1893" t="s">
        <v>137</v>
      </c>
      <c r="F1893" t="s">
        <v>138</v>
      </c>
      <c r="G1893">
        <v>1</v>
      </c>
    </row>
    <row r="1894" spans="1:7" x14ac:dyDescent="0.25">
      <c r="A1894">
        <v>12</v>
      </c>
      <c r="B1894" t="s">
        <v>115</v>
      </c>
      <c r="C1894">
        <v>5</v>
      </c>
      <c r="D1894" t="str">
        <f t="shared" si="29"/>
        <v>Deterministic</v>
      </c>
      <c r="E1894" t="s">
        <v>137</v>
      </c>
      <c r="F1894" t="s">
        <v>138</v>
      </c>
      <c r="G1894">
        <v>1</v>
      </c>
    </row>
    <row r="1895" spans="1:7" x14ac:dyDescent="0.25">
      <c r="A1895">
        <v>12</v>
      </c>
      <c r="B1895" t="s">
        <v>126</v>
      </c>
      <c r="C1895">
        <v>1</v>
      </c>
      <c r="D1895" t="str">
        <f t="shared" si="29"/>
        <v>Deterministic</v>
      </c>
      <c r="E1895" t="s">
        <v>137</v>
      </c>
      <c r="F1895" t="s">
        <v>138</v>
      </c>
      <c r="G1895">
        <v>0</v>
      </c>
    </row>
    <row r="1896" spans="1:7" x14ac:dyDescent="0.25">
      <c r="A1896">
        <v>12</v>
      </c>
      <c r="B1896" t="s">
        <v>126</v>
      </c>
      <c r="C1896">
        <v>1</v>
      </c>
      <c r="D1896" t="str">
        <f t="shared" si="29"/>
        <v>Deterministic</v>
      </c>
      <c r="E1896" t="s">
        <v>137</v>
      </c>
      <c r="F1896" t="s">
        <v>138</v>
      </c>
      <c r="G1896">
        <v>0</v>
      </c>
    </row>
    <row r="1897" spans="1:7" x14ac:dyDescent="0.25">
      <c r="A1897">
        <v>12</v>
      </c>
      <c r="B1897" t="s">
        <v>126</v>
      </c>
      <c r="C1897">
        <v>1</v>
      </c>
      <c r="D1897" t="str">
        <f t="shared" si="29"/>
        <v>Deterministic</v>
      </c>
      <c r="E1897" t="s">
        <v>137</v>
      </c>
      <c r="F1897" t="s">
        <v>138</v>
      </c>
      <c r="G1897">
        <v>0</v>
      </c>
    </row>
    <row r="1898" spans="1:7" x14ac:dyDescent="0.25">
      <c r="A1898">
        <v>12</v>
      </c>
      <c r="B1898" t="s">
        <v>105</v>
      </c>
      <c r="C1898">
        <v>1</v>
      </c>
      <c r="D1898" t="str">
        <f t="shared" si="29"/>
        <v>Deterministic</v>
      </c>
      <c r="E1898" t="s">
        <v>137</v>
      </c>
      <c r="F1898" t="s">
        <v>138</v>
      </c>
      <c r="G1898">
        <v>0</v>
      </c>
    </row>
    <row r="1899" spans="1:7" x14ac:dyDescent="0.25">
      <c r="A1899">
        <v>12</v>
      </c>
      <c r="B1899" t="s">
        <v>119</v>
      </c>
      <c r="C1899">
        <v>4</v>
      </c>
      <c r="D1899" t="str">
        <f t="shared" si="29"/>
        <v>Deterministic</v>
      </c>
      <c r="E1899" t="s">
        <v>137</v>
      </c>
      <c r="F1899" t="s">
        <v>138</v>
      </c>
      <c r="G1899">
        <v>0</v>
      </c>
    </row>
    <row r="1900" spans="1:7" x14ac:dyDescent="0.25">
      <c r="A1900">
        <v>12</v>
      </c>
      <c r="B1900" t="s">
        <v>110</v>
      </c>
      <c r="C1900">
        <v>3</v>
      </c>
      <c r="D1900" t="str">
        <f t="shared" si="29"/>
        <v>Deterministic</v>
      </c>
      <c r="E1900" t="s">
        <v>137</v>
      </c>
      <c r="F1900" t="s">
        <v>138</v>
      </c>
      <c r="G1900">
        <v>0</v>
      </c>
    </row>
    <row r="1901" spans="1:7" x14ac:dyDescent="0.25">
      <c r="A1901">
        <v>12</v>
      </c>
      <c r="B1901" t="s">
        <v>116</v>
      </c>
      <c r="C1901">
        <v>8</v>
      </c>
      <c r="D1901" t="str">
        <f t="shared" si="29"/>
        <v>Deterministic</v>
      </c>
      <c r="E1901" t="s">
        <v>137</v>
      </c>
      <c r="F1901" t="s">
        <v>138</v>
      </c>
      <c r="G1901">
        <v>1</v>
      </c>
    </row>
    <row r="1902" spans="1:7" x14ac:dyDescent="0.25">
      <c r="A1902">
        <v>12</v>
      </c>
      <c r="B1902" t="s">
        <v>125</v>
      </c>
      <c r="C1902">
        <v>2</v>
      </c>
      <c r="D1902" t="str">
        <f t="shared" si="29"/>
        <v>Deterministic</v>
      </c>
      <c r="E1902" t="s">
        <v>137</v>
      </c>
      <c r="F1902" t="s">
        <v>138</v>
      </c>
      <c r="G1902">
        <v>0</v>
      </c>
    </row>
    <row r="1903" spans="1:7" x14ac:dyDescent="0.25">
      <c r="A1903">
        <v>12</v>
      </c>
      <c r="B1903" t="s">
        <v>125</v>
      </c>
      <c r="C1903">
        <v>2</v>
      </c>
      <c r="D1903" t="str">
        <f t="shared" si="29"/>
        <v>Deterministic</v>
      </c>
      <c r="E1903" t="s">
        <v>137</v>
      </c>
      <c r="F1903" t="s">
        <v>138</v>
      </c>
      <c r="G1903">
        <v>0</v>
      </c>
    </row>
    <row r="1904" spans="1:7" x14ac:dyDescent="0.25">
      <c r="A1904">
        <v>12</v>
      </c>
      <c r="B1904" t="s">
        <v>115</v>
      </c>
      <c r="C1904">
        <v>5</v>
      </c>
      <c r="D1904" t="str">
        <f t="shared" si="29"/>
        <v>Deterministic</v>
      </c>
      <c r="E1904" t="s">
        <v>137</v>
      </c>
      <c r="F1904" t="s">
        <v>138</v>
      </c>
      <c r="G1904">
        <v>1</v>
      </c>
    </row>
    <row r="1905" spans="1:7" x14ac:dyDescent="0.25">
      <c r="A1905">
        <v>12</v>
      </c>
      <c r="B1905" t="s">
        <v>118</v>
      </c>
      <c r="C1905">
        <v>9</v>
      </c>
      <c r="D1905" t="str">
        <f t="shared" si="29"/>
        <v>Deterministic</v>
      </c>
      <c r="E1905" t="s">
        <v>137</v>
      </c>
      <c r="F1905" t="s">
        <v>138</v>
      </c>
      <c r="G1905">
        <v>1</v>
      </c>
    </row>
    <row r="1906" spans="1:7" x14ac:dyDescent="0.25">
      <c r="A1906">
        <v>12</v>
      </c>
      <c r="B1906" t="s">
        <v>120</v>
      </c>
      <c r="C1906">
        <v>6</v>
      </c>
      <c r="D1906" t="str">
        <f t="shared" si="29"/>
        <v>Deterministic</v>
      </c>
      <c r="E1906" t="s">
        <v>137</v>
      </c>
      <c r="F1906" t="s">
        <v>138</v>
      </c>
      <c r="G1906">
        <v>1</v>
      </c>
    </row>
    <row r="1907" spans="1:7" x14ac:dyDescent="0.25">
      <c r="A1907">
        <v>12</v>
      </c>
      <c r="B1907" t="s">
        <v>110</v>
      </c>
      <c r="C1907">
        <v>3</v>
      </c>
      <c r="D1907" t="str">
        <f t="shared" si="29"/>
        <v>Deterministic</v>
      </c>
      <c r="E1907" t="s">
        <v>137</v>
      </c>
      <c r="F1907" t="s">
        <v>138</v>
      </c>
      <c r="G1907">
        <v>0</v>
      </c>
    </row>
    <row r="1908" spans="1:7" x14ac:dyDescent="0.25">
      <c r="A1908">
        <v>12</v>
      </c>
      <c r="B1908" t="s">
        <v>116</v>
      </c>
      <c r="C1908">
        <v>8</v>
      </c>
      <c r="D1908" t="str">
        <f t="shared" si="29"/>
        <v>Deterministic</v>
      </c>
      <c r="E1908" t="s">
        <v>137</v>
      </c>
      <c r="F1908" t="s">
        <v>138</v>
      </c>
      <c r="G1908">
        <v>1</v>
      </c>
    </row>
    <row r="1909" spans="1:7" x14ac:dyDescent="0.25">
      <c r="A1909">
        <v>12</v>
      </c>
      <c r="B1909" t="s">
        <v>113</v>
      </c>
      <c r="C1909">
        <v>8</v>
      </c>
      <c r="D1909" t="str">
        <f t="shared" si="29"/>
        <v>Deterministic</v>
      </c>
      <c r="E1909" t="s">
        <v>137</v>
      </c>
      <c r="F1909" t="s">
        <v>138</v>
      </c>
      <c r="G1909">
        <v>1</v>
      </c>
    </row>
    <row r="1910" spans="1:7" x14ac:dyDescent="0.25">
      <c r="A1910">
        <v>12</v>
      </c>
      <c r="B1910" t="s">
        <v>110</v>
      </c>
      <c r="C1910">
        <v>3</v>
      </c>
      <c r="D1910" t="str">
        <f t="shared" si="29"/>
        <v>Deterministic</v>
      </c>
      <c r="E1910" t="s">
        <v>137</v>
      </c>
      <c r="F1910" t="s">
        <v>138</v>
      </c>
      <c r="G1910">
        <v>0</v>
      </c>
    </row>
    <row r="1911" spans="1:7" x14ac:dyDescent="0.25">
      <c r="A1911">
        <v>12</v>
      </c>
      <c r="B1911" t="s">
        <v>127</v>
      </c>
      <c r="C1911">
        <v>2</v>
      </c>
      <c r="D1911" t="str">
        <f t="shared" si="29"/>
        <v>Deterministic</v>
      </c>
      <c r="E1911" t="s">
        <v>137</v>
      </c>
      <c r="F1911" t="s">
        <v>138</v>
      </c>
      <c r="G1911">
        <v>0</v>
      </c>
    </row>
    <row r="1912" spans="1:7" x14ac:dyDescent="0.25">
      <c r="A1912">
        <v>12</v>
      </c>
      <c r="B1912" t="s">
        <v>116</v>
      </c>
      <c r="C1912">
        <v>8</v>
      </c>
      <c r="D1912" t="str">
        <f t="shared" si="29"/>
        <v>Deterministic</v>
      </c>
      <c r="E1912" t="s">
        <v>137</v>
      </c>
      <c r="F1912" t="s">
        <v>138</v>
      </c>
      <c r="G1912">
        <v>1</v>
      </c>
    </row>
    <row r="1913" spans="1:7" x14ac:dyDescent="0.25">
      <c r="A1913">
        <v>12</v>
      </c>
      <c r="B1913" t="s">
        <v>128</v>
      </c>
      <c r="C1913">
        <v>3</v>
      </c>
      <c r="D1913" t="str">
        <f t="shared" si="29"/>
        <v>Deterministic</v>
      </c>
      <c r="E1913" t="s">
        <v>137</v>
      </c>
      <c r="F1913" t="s">
        <v>138</v>
      </c>
      <c r="G1913">
        <v>0</v>
      </c>
    </row>
    <row r="1914" spans="1:7" x14ac:dyDescent="0.25">
      <c r="A1914">
        <v>12</v>
      </c>
      <c r="B1914" t="s">
        <v>118</v>
      </c>
      <c r="C1914">
        <v>9</v>
      </c>
      <c r="D1914" t="str">
        <f t="shared" si="29"/>
        <v>Deterministic</v>
      </c>
      <c r="E1914" t="s">
        <v>137</v>
      </c>
      <c r="F1914" t="s">
        <v>138</v>
      </c>
      <c r="G1914">
        <v>1</v>
      </c>
    </row>
    <row r="1915" spans="1:7" x14ac:dyDescent="0.25">
      <c r="A1915">
        <v>12</v>
      </c>
      <c r="B1915" t="s">
        <v>121</v>
      </c>
      <c r="C1915">
        <v>4</v>
      </c>
      <c r="D1915" t="str">
        <f t="shared" si="29"/>
        <v>Deterministic</v>
      </c>
      <c r="E1915" t="s">
        <v>137</v>
      </c>
      <c r="F1915" t="s">
        <v>138</v>
      </c>
      <c r="G1915">
        <v>0</v>
      </c>
    </row>
    <row r="1916" spans="1:7" x14ac:dyDescent="0.25">
      <c r="A1916">
        <v>12</v>
      </c>
      <c r="B1916" t="s">
        <v>128</v>
      </c>
      <c r="C1916">
        <v>3</v>
      </c>
      <c r="D1916" t="str">
        <f t="shared" si="29"/>
        <v>Deterministic</v>
      </c>
      <c r="E1916" t="s">
        <v>137</v>
      </c>
      <c r="F1916" t="s">
        <v>138</v>
      </c>
      <c r="G1916">
        <v>0</v>
      </c>
    </row>
    <row r="1917" spans="1:7" x14ac:dyDescent="0.25">
      <c r="A1917">
        <v>12</v>
      </c>
      <c r="B1917" t="s">
        <v>111</v>
      </c>
      <c r="C1917">
        <v>6</v>
      </c>
      <c r="D1917" t="str">
        <f t="shared" si="29"/>
        <v>Deterministic</v>
      </c>
      <c r="E1917" t="s">
        <v>137</v>
      </c>
      <c r="F1917" t="s">
        <v>138</v>
      </c>
      <c r="G1917">
        <v>1</v>
      </c>
    </row>
    <row r="1918" spans="1:7" x14ac:dyDescent="0.25">
      <c r="A1918">
        <v>12</v>
      </c>
      <c r="B1918" t="s">
        <v>115</v>
      </c>
      <c r="C1918">
        <v>5</v>
      </c>
      <c r="D1918" t="str">
        <f t="shared" si="29"/>
        <v>Deterministic</v>
      </c>
      <c r="E1918" t="s">
        <v>137</v>
      </c>
      <c r="F1918" t="s">
        <v>138</v>
      </c>
      <c r="G1918">
        <v>1</v>
      </c>
    </row>
    <row r="1919" spans="1:7" x14ac:dyDescent="0.25">
      <c r="A1919">
        <v>12</v>
      </c>
      <c r="B1919" t="s">
        <v>111</v>
      </c>
      <c r="C1919">
        <v>6</v>
      </c>
      <c r="D1919" t="str">
        <f t="shared" si="29"/>
        <v>Deterministic</v>
      </c>
      <c r="E1919" t="s">
        <v>137</v>
      </c>
      <c r="F1919" t="s">
        <v>138</v>
      </c>
      <c r="G1919">
        <v>1</v>
      </c>
    </row>
    <row r="1920" spans="1:7" x14ac:dyDescent="0.25">
      <c r="A1920">
        <v>12</v>
      </c>
      <c r="B1920" t="s">
        <v>123</v>
      </c>
      <c r="C1920">
        <v>7</v>
      </c>
      <c r="D1920" t="str">
        <f t="shared" si="29"/>
        <v>Deterministic</v>
      </c>
      <c r="E1920" t="s">
        <v>137</v>
      </c>
      <c r="F1920" t="s">
        <v>138</v>
      </c>
      <c r="G1920">
        <v>1</v>
      </c>
    </row>
    <row r="1921" spans="1:7" x14ac:dyDescent="0.25">
      <c r="A1921">
        <v>12</v>
      </c>
      <c r="B1921" t="s">
        <v>111</v>
      </c>
      <c r="C1921">
        <v>6</v>
      </c>
      <c r="D1921" t="str">
        <f t="shared" si="29"/>
        <v>Deterministic</v>
      </c>
      <c r="E1921" t="s">
        <v>137</v>
      </c>
      <c r="F1921" t="s">
        <v>138</v>
      </c>
      <c r="G1921">
        <v>1</v>
      </c>
    </row>
    <row r="1922" spans="1:7" x14ac:dyDescent="0.25">
      <c r="A1922">
        <v>12</v>
      </c>
      <c r="B1922" t="s">
        <v>115</v>
      </c>
      <c r="C1922">
        <v>5</v>
      </c>
      <c r="D1922" t="str">
        <f t="shared" si="29"/>
        <v>Deterministic</v>
      </c>
      <c r="E1922" t="s">
        <v>137</v>
      </c>
      <c r="F1922" t="s">
        <v>138</v>
      </c>
      <c r="G1922">
        <v>1</v>
      </c>
    </row>
    <row r="1923" spans="1:7" x14ac:dyDescent="0.25">
      <c r="A1923">
        <v>12</v>
      </c>
      <c r="B1923" t="s">
        <v>116</v>
      </c>
      <c r="C1923">
        <v>8</v>
      </c>
      <c r="D1923" t="str">
        <f t="shared" ref="D1923:D1986" si="30">IF(E1923="Non-Overlapping","Deterministic","Probabilistic")</f>
        <v>Deterministic</v>
      </c>
      <c r="E1923" t="s">
        <v>137</v>
      </c>
      <c r="F1923" t="s">
        <v>138</v>
      </c>
      <c r="G1923">
        <v>1</v>
      </c>
    </row>
    <row r="1924" spans="1:7" x14ac:dyDescent="0.25">
      <c r="A1924">
        <v>12</v>
      </c>
      <c r="B1924" t="s">
        <v>116</v>
      </c>
      <c r="C1924">
        <v>8</v>
      </c>
      <c r="D1924" t="str">
        <f t="shared" si="30"/>
        <v>Deterministic</v>
      </c>
      <c r="E1924" t="s">
        <v>137</v>
      </c>
      <c r="F1924" t="s">
        <v>138</v>
      </c>
      <c r="G1924">
        <v>1</v>
      </c>
    </row>
    <row r="1925" spans="1:7" x14ac:dyDescent="0.25">
      <c r="A1925">
        <v>12</v>
      </c>
      <c r="B1925" t="s">
        <v>127</v>
      </c>
      <c r="C1925">
        <v>2</v>
      </c>
      <c r="D1925" t="str">
        <f t="shared" si="30"/>
        <v>Deterministic</v>
      </c>
      <c r="E1925" t="s">
        <v>137</v>
      </c>
      <c r="F1925" t="s">
        <v>138</v>
      </c>
      <c r="G1925">
        <v>0</v>
      </c>
    </row>
    <row r="1926" spans="1:7" x14ac:dyDescent="0.25">
      <c r="A1926">
        <v>12</v>
      </c>
      <c r="B1926" t="s">
        <v>121</v>
      </c>
      <c r="C1926">
        <v>4</v>
      </c>
      <c r="D1926" t="str">
        <f t="shared" si="30"/>
        <v>Deterministic</v>
      </c>
      <c r="E1926" t="s">
        <v>137</v>
      </c>
      <c r="F1926" t="s">
        <v>138</v>
      </c>
      <c r="G1926">
        <v>0</v>
      </c>
    </row>
    <row r="1927" spans="1:7" x14ac:dyDescent="0.25">
      <c r="A1927">
        <v>12</v>
      </c>
      <c r="B1927" t="s">
        <v>120</v>
      </c>
      <c r="C1927">
        <v>6</v>
      </c>
      <c r="D1927" t="str">
        <f t="shared" si="30"/>
        <v>Deterministic</v>
      </c>
      <c r="E1927" t="s">
        <v>137</v>
      </c>
      <c r="F1927" t="s">
        <v>138</v>
      </c>
      <c r="G1927">
        <v>1</v>
      </c>
    </row>
    <row r="1928" spans="1:7" x14ac:dyDescent="0.25">
      <c r="A1928">
        <v>12</v>
      </c>
      <c r="B1928" t="s">
        <v>125</v>
      </c>
      <c r="C1928">
        <v>2</v>
      </c>
      <c r="D1928" t="str">
        <f t="shared" si="30"/>
        <v>Deterministic</v>
      </c>
      <c r="E1928" t="s">
        <v>137</v>
      </c>
      <c r="F1928" t="s">
        <v>138</v>
      </c>
      <c r="G1928">
        <v>0</v>
      </c>
    </row>
    <row r="1929" spans="1:7" x14ac:dyDescent="0.25">
      <c r="A1929">
        <v>12</v>
      </c>
      <c r="B1929" t="s">
        <v>119</v>
      </c>
      <c r="C1929">
        <v>4</v>
      </c>
      <c r="D1929" t="str">
        <f t="shared" si="30"/>
        <v>Deterministic</v>
      </c>
      <c r="E1929" t="s">
        <v>137</v>
      </c>
      <c r="F1929" t="s">
        <v>138</v>
      </c>
      <c r="G1929">
        <v>0</v>
      </c>
    </row>
    <row r="1930" spans="1:7" x14ac:dyDescent="0.25">
      <c r="A1930">
        <v>12</v>
      </c>
      <c r="B1930" t="s">
        <v>123</v>
      </c>
      <c r="C1930">
        <v>7</v>
      </c>
      <c r="D1930" t="str">
        <f t="shared" si="30"/>
        <v>Deterministic</v>
      </c>
      <c r="E1930" t="s">
        <v>137</v>
      </c>
      <c r="F1930" t="s">
        <v>138</v>
      </c>
      <c r="G1930">
        <v>1</v>
      </c>
    </row>
    <row r="1931" spans="1:7" x14ac:dyDescent="0.25">
      <c r="A1931">
        <v>12</v>
      </c>
      <c r="B1931" t="s">
        <v>121</v>
      </c>
      <c r="C1931">
        <v>4</v>
      </c>
      <c r="D1931" t="str">
        <f t="shared" si="30"/>
        <v>Deterministic</v>
      </c>
      <c r="E1931" t="s">
        <v>137</v>
      </c>
      <c r="F1931" t="s">
        <v>138</v>
      </c>
      <c r="G1931">
        <v>0</v>
      </c>
    </row>
    <row r="1932" spans="1:7" x14ac:dyDescent="0.25">
      <c r="A1932">
        <v>12</v>
      </c>
      <c r="B1932" t="s">
        <v>123</v>
      </c>
      <c r="C1932">
        <v>7</v>
      </c>
      <c r="D1932" t="str">
        <f t="shared" si="30"/>
        <v>Deterministic</v>
      </c>
      <c r="E1932" t="s">
        <v>137</v>
      </c>
      <c r="F1932" t="s">
        <v>138</v>
      </c>
      <c r="G1932">
        <v>1</v>
      </c>
    </row>
    <row r="1933" spans="1:7" x14ac:dyDescent="0.25">
      <c r="A1933">
        <v>12</v>
      </c>
      <c r="B1933" t="s">
        <v>111</v>
      </c>
      <c r="C1933">
        <v>6</v>
      </c>
      <c r="D1933" t="str">
        <f t="shared" si="30"/>
        <v>Deterministic</v>
      </c>
      <c r="E1933" t="s">
        <v>137</v>
      </c>
      <c r="F1933" t="s">
        <v>138</v>
      </c>
      <c r="G1933">
        <v>1</v>
      </c>
    </row>
    <row r="1934" spans="1:7" x14ac:dyDescent="0.25">
      <c r="A1934">
        <v>12</v>
      </c>
      <c r="B1934" t="s">
        <v>121</v>
      </c>
      <c r="C1934">
        <v>4</v>
      </c>
      <c r="D1934" t="str">
        <f t="shared" si="30"/>
        <v>Deterministic</v>
      </c>
      <c r="E1934" t="s">
        <v>137</v>
      </c>
      <c r="F1934" t="s">
        <v>138</v>
      </c>
      <c r="G1934">
        <v>0</v>
      </c>
    </row>
    <row r="1935" spans="1:7" x14ac:dyDescent="0.25">
      <c r="A1935">
        <v>12</v>
      </c>
      <c r="B1935" t="s">
        <v>126</v>
      </c>
      <c r="C1935">
        <v>1</v>
      </c>
      <c r="D1935" t="str">
        <f t="shared" si="30"/>
        <v>Deterministic</v>
      </c>
      <c r="E1935" t="s">
        <v>137</v>
      </c>
      <c r="F1935" t="s">
        <v>138</v>
      </c>
      <c r="G1935">
        <v>0</v>
      </c>
    </row>
    <row r="1936" spans="1:7" x14ac:dyDescent="0.25">
      <c r="A1936">
        <v>12</v>
      </c>
      <c r="B1936" t="s">
        <v>125</v>
      </c>
      <c r="C1936">
        <v>2</v>
      </c>
      <c r="D1936" t="str">
        <f t="shared" si="30"/>
        <v>Deterministic</v>
      </c>
      <c r="E1936" t="s">
        <v>137</v>
      </c>
      <c r="F1936" t="s">
        <v>138</v>
      </c>
      <c r="G1936">
        <v>0</v>
      </c>
    </row>
    <row r="1937" spans="1:7" x14ac:dyDescent="0.25">
      <c r="A1937">
        <v>12</v>
      </c>
      <c r="B1937" t="s">
        <v>117</v>
      </c>
      <c r="C1937">
        <v>7</v>
      </c>
      <c r="D1937" t="str">
        <f t="shared" si="30"/>
        <v>Deterministic</v>
      </c>
      <c r="E1937" t="s">
        <v>137</v>
      </c>
      <c r="F1937" t="s">
        <v>138</v>
      </c>
      <c r="G1937">
        <v>1</v>
      </c>
    </row>
    <row r="1938" spans="1:7" x14ac:dyDescent="0.25">
      <c r="A1938">
        <v>12</v>
      </c>
      <c r="B1938" t="s">
        <v>111</v>
      </c>
      <c r="C1938">
        <v>6</v>
      </c>
      <c r="D1938" t="str">
        <f t="shared" si="30"/>
        <v>Deterministic</v>
      </c>
      <c r="E1938" t="s">
        <v>137</v>
      </c>
      <c r="F1938" t="s">
        <v>138</v>
      </c>
      <c r="G1938">
        <v>1</v>
      </c>
    </row>
    <row r="1939" spans="1:7" x14ac:dyDescent="0.25">
      <c r="A1939">
        <v>12</v>
      </c>
      <c r="B1939" t="s">
        <v>105</v>
      </c>
      <c r="C1939">
        <v>1</v>
      </c>
      <c r="D1939" t="str">
        <f t="shared" si="30"/>
        <v>Deterministic</v>
      </c>
      <c r="E1939" t="s">
        <v>137</v>
      </c>
      <c r="F1939" t="s">
        <v>138</v>
      </c>
      <c r="G1939">
        <v>0</v>
      </c>
    </row>
    <row r="1940" spans="1:7" x14ac:dyDescent="0.25">
      <c r="A1940">
        <v>12</v>
      </c>
      <c r="B1940" t="s">
        <v>118</v>
      </c>
      <c r="C1940">
        <v>9</v>
      </c>
      <c r="D1940" t="str">
        <f t="shared" si="30"/>
        <v>Deterministic</v>
      </c>
      <c r="E1940" t="s">
        <v>137</v>
      </c>
      <c r="F1940" t="s">
        <v>138</v>
      </c>
      <c r="G1940">
        <v>1</v>
      </c>
    </row>
    <row r="1941" spans="1:7" x14ac:dyDescent="0.25">
      <c r="A1941">
        <v>12</v>
      </c>
      <c r="B1941" t="s">
        <v>124</v>
      </c>
      <c r="C1941">
        <v>9</v>
      </c>
      <c r="D1941" t="str">
        <f t="shared" si="30"/>
        <v>Deterministic</v>
      </c>
      <c r="E1941" t="s">
        <v>137</v>
      </c>
      <c r="F1941" t="s">
        <v>138</v>
      </c>
      <c r="G1941">
        <v>1</v>
      </c>
    </row>
    <row r="1942" spans="1:7" x14ac:dyDescent="0.25">
      <c r="A1942">
        <v>12</v>
      </c>
      <c r="B1942" t="s">
        <v>118</v>
      </c>
      <c r="C1942">
        <v>9</v>
      </c>
      <c r="D1942" t="str">
        <f t="shared" si="30"/>
        <v>Deterministic</v>
      </c>
      <c r="E1942" t="s">
        <v>137</v>
      </c>
      <c r="F1942" t="s">
        <v>138</v>
      </c>
      <c r="G1942">
        <v>1</v>
      </c>
    </row>
    <row r="1943" spans="1:7" x14ac:dyDescent="0.25">
      <c r="A1943">
        <v>12</v>
      </c>
      <c r="B1943" t="s">
        <v>125</v>
      </c>
      <c r="C1943">
        <v>2</v>
      </c>
      <c r="D1943" t="str">
        <f t="shared" si="30"/>
        <v>Deterministic</v>
      </c>
      <c r="E1943" t="s">
        <v>137</v>
      </c>
      <c r="F1943" t="s">
        <v>138</v>
      </c>
      <c r="G1943">
        <v>0</v>
      </c>
    </row>
    <row r="1944" spans="1:7" x14ac:dyDescent="0.25">
      <c r="A1944">
        <v>12</v>
      </c>
      <c r="B1944" t="s">
        <v>110</v>
      </c>
      <c r="C1944">
        <v>3</v>
      </c>
      <c r="D1944" t="str">
        <f t="shared" si="30"/>
        <v>Deterministic</v>
      </c>
      <c r="E1944" t="s">
        <v>137</v>
      </c>
      <c r="F1944" t="s">
        <v>138</v>
      </c>
      <c r="G1944">
        <v>0</v>
      </c>
    </row>
    <row r="1945" spans="1:7" x14ac:dyDescent="0.25">
      <c r="A1945">
        <v>12</v>
      </c>
      <c r="B1945" t="s">
        <v>125</v>
      </c>
      <c r="C1945">
        <v>2</v>
      </c>
      <c r="D1945" t="str">
        <f t="shared" si="30"/>
        <v>Deterministic</v>
      </c>
      <c r="E1945" t="s">
        <v>137</v>
      </c>
      <c r="F1945" t="s">
        <v>138</v>
      </c>
      <c r="G1945">
        <v>0</v>
      </c>
    </row>
    <row r="1946" spans="1:7" x14ac:dyDescent="0.25">
      <c r="A1946">
        <v>12</v>
      </c>
      <c r="B1946" t="s">
        <v>75</v>
      </c>
      <c r="C1946">
        <v>3</v>
      </c>
      <c r="D1946" t="str">
        <f t="shared" si="30"/>
        <v>Probabilistic</v>
      </c>
      <c r="E1946" t="s">
        <v>140</v>
      </c>
      <c r="F1946" t="s">
        <v>139</v>
      </c>
      <c r="G1946">
        <v>0</v>
      </c>
    </row>
    <row r="1947" spans="1:7" x14ac:dyDescent="0.25">
      <c r="A1947">
        <v>12</v>
      </c>
      <c r="B1947" t="s">
        <v>58</v>
      </c>
      <c r="C1947">
        <v>4</v>
      </c>
      <c r="D1947" t="str">
        <f t="shared" si="30"/>
        <v>Probabilistic</v>
      </c>
      <c r="E1947" t="s">
        <v>140</v>
      </c>
      <c r="F1947" t="s">
        <v>139</v>
      </c>
      <c r="G1947">
        <v>1</v>
      </c>
    </row>
    <row r="1948" spans="1:7" x14ac:dyDescent="0.25">
      <c r="A1948">
        <v>12</v>
      </c>
      <c r="B1948" t="s">
        <v>63</v>
      </c>
      <c r="C1948">
        <v>1</v>
      </c>
      <c r="D1948" t="str">
        <f t="shared" si="30"/>
        <v>Probabilistic</v>
      </c>
      <c r="E1948" t="s">
        <v>140</v>
      </c>
      <c r="F1948" t="s">
        <v>139</v>
      </c>
      <c r="G1948">
        <v>0</v>
      </c>
    </row>
    <row r="1949" spans="1:7" x14ac:dyDescent="0.25">
      <c r="A1949">
        <v>12</v>
      </c>
      <c r="B1949" t="s">
        <v>76</v>
      </c>
      <c r="C1949">
        <v>4</v>
      </c>
      <c r="D1949" t="str">
        <f t="shared" si="30"/>
        <v>Probabilistic</v>
      </c>
      <c r="E1949" t="s">
        <v>140</v>
      </c>
      <c r="F1949" t="s">
        <v>139</v>
      </c>
      <c r="G1949">
        <v>1</v>
      </c>
    </row>
    <row r="1950" spans="1:7" x14ac:dyDescent="0.25">
      <c r="A1950">
        <v>12</v>
      </c>
      <c r="B1950" t="s">
        <v>72</v>
      </c>
      <c r="C1950">
        <v>8</v>
      </c>
      <c r="D1950" t="str">
        <f t="shared" si="30"/>
        <v>Probabilistic</v>
      </c>
      <c r="E1950" t="s">
        <v>140</v>
      </c>
      <c r="F1950" t="s">
        <v>139</v>
      </c>
      <c r="G1950">
        <v>1</v>
      </c>
    </row>
    <row r="1951" spans="1:7" x14ac:dyDescent="0.25">
      <c r="A1951">
        <v>12</v>
      </c>
      <c r="B1951" t="s">
        <v>63</v>
      </c>
      <c r="C1951">
        <v>1</v>
      </c>
      <c r="D1951" t="str">
        <f t="shared" si="30"/>
        <v>Probabilistic</v>
      </c>
      <c r="E1951" t="s">
        <v>140</v>
      </c>
      <c r="F1951" t="s">
        <v>139</v>
      </c>
      <c r="G1951">
        <v>0</v>
      </c>
    </row>
    <row r="1952" spans="1:7" x14ac:dyDescent="0.25">
      <c r="A1952">
        <v>12</v>
      </c>
      <c r="B1952" t="s">
        <v>79</v>
      </c>
      <c r="C1952">
        <v>1</v>
      </c>
      <c r="D1952" t="str">
        <f t="shared" si="30"/>
        <v>Probabilistic</v>
      </c>
      <c r="E1952" t="s">
        <v>140</v>
      </c>
      <c r="F1952" t="s">
        <v>139</v>
      </c>
      <c r="G1952">
        <v>0</v>
      </c>
    </row>
    <row r="1953" spans="1:7" x14ac:dyDescent="0.25">
      <c r="A1953">
        <v>12</v>
      </c>
      <c r="B1953" t="s">
        <v>69</v>
      </c>
      <c r="C1953">
        <v>5</v>
      </c>
      <c r="D1953" t="str">
        <f t="shared" si="30"/>
        <v>Probabilistic</v>
      </c>
      <c r="E1953" t="s">
        <v>140</v>
      </c>
      <c r="F1953" t="s">
        <v>139</v>
      </c>
      <c r="G1953">
        <v>1</v>
      </c>
    </row>
    <row r="1954" spans="1:7" x14ac:dyDescent="0.25">
      <c r="A1954">
        <v>12</v>
      </c>
      <c r="B1954" t="s">
        <v>69</v>
      </c>
      <c r="C1954">
        <v>5</v>
      </c>
      <c r="D1954" t="str">
        <f t="shared" si="30"/>
        <v>Probabilistic</v>
      </c>
      <c r="E1954" t="s">
        <v>140</v>
      </c>
      <c r="F1954" t="s">
        <v>139</v>
      </c>
      <c r="G1954">
        <v>0</v>
      </c>
    </row>
    <row r="1955" spans="1:7" x14ac:dyDescent="0.25">
      <c r="A1955">
        <v>12</v>
      </c>
      <c r="B1955" t="s">
        <v>73</v>
      </c>
      <c r="C1955">
        <v>3</v>
      </c>
      <c r="D1955" t="str">
        <f t="shared" si="30"/>
        <v>Probabilistic</v>
      </c>
      <c r="E1955" t="s">
        <v>140</v>
      </c>
      <c r="F1955" t="s">
        <v>139</v>
      </c>
      <c r="G1955">
        <v>0</v>
      </c>
    </row>
    <row r="1956" spans="1:7" x14ac:dyDescent="0.25">
      <c r="A1956">
        <v>12</v>
      </c>
      <c r="B1956" t="s">
        <v>72</v>
      </c>
      <c r="C1956">
        <v>8</v>
      </c>
      <c r="D1956" t="str">
        <f t="shared" si="30"/>
        <v>Probabilistic</v>
      </c>
      <c r="E1956" t="s">
        <v>140</v>
      </c>
      <c r="F1956" t="s">
        <v>139</v>
      </c>
      <c r="G1956">
        <v>1</v>
      </c>
    </row>
    <row r="1957" spans="1:7" x14ac:dyDescent="0.25">
      <c r="A1957">
        <v>12</v>
      </c>
      <c r="B1957" t="s">
        <v>70</v>
      </c>
      <c r="C1957">
        <v>2</v>
      </c>
      <c r="D1957" t="str">
        <f t="shared" si="30"/>
        <v>Probabilistic</v>
      </c>
      <c r="E1957" t="s">
        <v>140</v>
      </c>
      <c r="F1957" t="s">
        <v>139</v>
      </c>
      <c r="G1957">
        <v>0</v>
      </c>
    </row>
    <row r="1958" spans="1:7" x14ac:dyDescent="0.25">
      <c r="A1958">
        <v>12</v>
      </c>
      <c r="B1958" t="s">
        <v>76</v>
      </c>
      <c r="C1958">
        <v>4</v>
      </c>
      <c r="D1958" t="str">
        <f t="shared" si="30"/>
        <v>Probabilistic</v>
      </c>
      <c r="E1958" t="s">
        <v>140</v>
      </c>
      <c r="F1958" t="s">
        <v>139</v>
      </c>
      <c r="G1958">
        <v>1</v>
      </c>
    </row>
    <row r="1959" spans="1:7" x14ac:dyDescent="0.25">
      <c r="A1959">
        <v>12</v>
      </c>
      <c r="B1959" t="s">
        <v>70</v>
      </c>
      <c r="C1959">
        <v>2</v>
      </c>
      <c r="D1959" t="str">
        <f t="shared" si="30"/>
        <v>Probabilistic</v>
      </c>
      <c r="E1959" t="s">
        <v>140</v>
      </c>
      <c r="F1959" t="s">
        <v>139</v>
      </c>
      <c r="G1959">
        <v>0</v>
      </c>
    </row>
    <row r="1960" spans="1:7" x14ac:dyDescent="0.25">
      <c r="A1960">
        <v>12</v>
      </c>
      <c r="B1960" t="s">
        <v>65</v>
      </c>
      <c r="C1960">
        <v>7</v>
      </c>
      <c r="D1960" t="str">
        <f t="shared" si="30"/>
        <v>Probabilistic</v>
      </c>
      <c r="E1960" t="s">
        <v>140</v>
      </c>
      <c r="F1960" t="s">
        <v>139</v>
      </c>
      <c r="G1960">
        <v>1</v>
      </c>
    </row>
    <row r="1961" spans="1:7" x14ac:dyDescent="0.25">
      <c r="A1961">
        <v>12</v>
      </c>
      <c r="B1961" t="s">
        <v>65</v>
      </c>
      <c r="C1961">
        <v>7</v>
      </c>
      <c r="D1961" t="str">
        <f t="shared" si="30"/>
        <v>Probabilistic</v>
      </c>
      <c r="E1961" t="s">
        <v>140</v>
      </c>
      <c r="F1961" t="s">
        <v>139</v>
      </c>
      <c r="G1961">
        <v>1</v>
      </c>
    </row>
    <row r="1962" spans="1:7" x14ac:dyDescent="0.25">
      <c r="A1962">
        <v>12</v>
      </c>
      <c r="B1962" t="s">
        <v>77</v>
      </c>
      <c r="C1962">
        <v>6</v>
      </c>
      <c r="D1962" t="str">
        <f t="shared" si="30"/>
        <v>Probabilistic</v>
      </c>
      <c r="E1962" t="s">
        <v>140</v>
      </c>
      <c r="F1962" t="s">
        <v>139</v>
      </c>
      <c r="G1962">
        <v>1</v>
      </c>
    </row>
    <row r="1963" spans="1:7" x14ac:dyDescent="0.25">
      <c r="A1963">
        <v>12</v>
      </c>
      <c r="B1963" t="s">
        <v>71</v>
      </c>
      <c r="C1963">
        <v>9</v>
      </c>
      <c r="D1963" t="str">
        <f t="shared" si="30"/>
        <v>Probabilistic</v>
      </c>
      <c r="E1963" t="s">
        <v>140</v>
      </c>
      <c r="F1963" t="s">
        <v>139</v>
      </c>
      <c r="G1963">
        <v>1</v>
      </c>
    </row>
    <row r="1964" spans="1:7" x14ac:dyDescent="0.25">
      <c r="A1964">
        <v>12</v>
      </c>
      <c r="B1964" t="s">
        <v>65</v>
      </c>
      <c r="C1964">
        <v>7</v>
      </c>
      <c r="D1964" t="str">
        <f t="shared" si="30"/>
        <v>Probabilistic</v>
      </c>
      <c r="E1964" t="s">
        <v>140</v>
      </c>
      <c r="F1964" t="s">
        <v>139</v>
      </c>
      <c r="G1964">
        <v>0</v>
      </c>
    </row>
    <row r="1965" spans="1:7" x14ac:dyDescent="0.25">
      <c r="A1965">
        <v>12</v>
      </c>
      <c r="B1965" t="s">
        <v>63</v>
      </c>
      <c r="C1965">
        <v>1</v>
      </c>
      <c r="D1965" t="str">
        <f t="shared" si="30"/>
        <v>Probabilistic</v>
      </c>
      <c r="E1965" t="s">
        <v>140</v>
      </c>
      <c r="F1965" t="s">
        <v>139</v>
      </c>
      <c r="G1965">
        <v>0</v>
      </c>
    </row>
    <row r="1966" spans="1:7" x14ac:dyDescent="0.25">
      <c r="A1966">
        <v>12</v>
      </c>
      <c r="B1966" t="s">
        <v>74</v>
      </c>
      <c r="C1966">
        <v>5</v>
      </c>
      <c r="D1966" t="str">
        <f t="shared" si="30"/>
        <v>Probabilistic</v>
      </c>
      <c r="E1966" t="s">
        <v>140</v>
      </c>
      <c r="F1966" t="s">
        <v>139</v>
      </c>
      <c r="G1966">
        <v>1</v>
      </c>
    </row>
    <row r="1967" spans="1:7" x14ac:dyDescent="0.25">
      <c r="A1967">
        <v>12</v>
      </c>
      <c r="B1967" t="s">
        <v>69</v>
      </c>
      <c r="C1967">
        <v>5</v>
      </c>
      <c r="D1967" t="str">
        <f t="shared" si="30"/>
        <v>Probabilistic</v>
      </c>
      <c r="E1967" t="s">
        <v>140</v>
      </c>
      <c r="F1967" t="s">
        <v>139</v>
      </c>
      <c r="G1967">
        <v>0</v>
      </c>
    </row>
    <row r="1968" spans="1:7" x14ac:dyDescent="0.25">
      <c r="A1968">
        <v>12</v>
      </c>
      <c r="B1968" t="s">
        <v>71</v>
      </c>
      <c r="C1968">
        <v>9</v>
      </c>
      <c r="D1968" t="str">
        <f t="shared" si="30"/>
        <v>Probabilistic</v>
      </c>
      <c r="E1968" t="s">
        <v>140</v>
      </c>
      <c r="F1968" t="s">
        <v>139</v>
      </c>
      <c r="G1968">
        <v>1</v>
      </c>
    </row>
    <row r="1969" spans="1:7" x14ac:dyDescent="0.25">
      <c r="A1969">
        <v>12</v>
      </c>
      <c r="B1969" t="s">
        <v>77</v>
      </c>
      <c r="C1969">
        <v>6</v>
      </c>
      <c r="D1969" t="str">
        <f t="shared" si="30"/>
        <v>Probabilistic</v>
      </c>
      <c r="E1969" t="s">
        <v>140</v>
      </c>
      <c r="F1969" t="s">
        <v>139</v>
      </c>
      <c r="G1969">
        <v>1</v>
      </c>
    </row>
    <row r="1970" spans="1:7" x14ac:dyDescent="0.25">
      <c r="A1970">
        <v>12</v>
      </c>
      <c r="B1970" t="s">
        <v>58</v>
      </c>
      <c r="C1970">
        <v>4</v>
      </c>
      <c r="D1970" t="str">
        <f t="shared" si="30"/>
        <v>Probabilistic</v>
      </c>
      <c r="E1970" t="s">
        <v>140</v>
      </c>
      <c r="F1970" t="s">
        <v>139</v>
      </c>
      <c r="G1970">
        <v>0</v>
      </c>
    </row>
    <row r="1971" spans="1:7" x14ac:dyDescent="0.25">
      <c r="A1971">
        <v>12</v>
      </c>
      <c r="B1971" t="s">
        <v>72</v>
      </c>
      <c r="C1971">
        <v>8</v>
      </c>
      <c r="D1971" t="str">
        <f t="shared" si="30"/>
        <v>Probabilistic</v>
      </c>
      <c r="E1971" t="s">
        <v>140</v>
      </c>
      <c r="F1971" t="s">
        <v>139</v>
      </c>
      <c r="G1971">
        <v>1</v>
      </c>
    </row>
    <row r="1972" spans="1:7" x14ac:dyDescent="0.25">
      <c r="A1972">
        <v>12</v>
      </c>
      <c r="B1972" t="s">
        <v>68</v>
      </c>
      <c r="C1972">
        <v>8</v>
      </c>
      <c r="D1972" t="str">
        <f t="shared" si="30"/>
        <v>Probabilistic</v>
      </c>
      <c r="E1972" t="s">
        <v>140</v>
      </c>
      <c r="F1972" t="s">
        <v>139</v>
      </c>
      <c r="G1972">
        <v>1</v>
      </c>
    </row>
    <row r="1973" spans="1:7" x14ac:dyDescent="0.25">
      <c r="A1973">
        <v>12</v>
      </c>
      <c r="B1973" t="s">
        <v>79</v>
      </c>
      <c r="C1973">
        <v>1</v>
      </c>
      <c r="D1973" t="str">
        <f t="shared" si="30"/>
        <v>Probabilistic</v>
      </c>
      <c r="E1973" t="s">
        <v>140</v>
      </c>
      <c r="F1973" t="s">
        <v>139</v>
      </c>
      <c r="G1973">
        <v>0</v>
      </c>
    </row>
    <row r="1974" spans="1:7" x14ac:dyDescent="0.25">
      <c r="A1974">
        <v>12</v>
      </c>
      <c r="B1974" t="s">
        <v>80</v>
      </c>
      <c r="C1974">
        <v>9</v>
      </c>
      <c r="D1974" t="str">
        <f t="shared" si="30"/>
        <v>Probabilistic</v>
      </c>
      <c r="E1974" t="s">
        <v>140</v>
      </c>
      <c r="F1974" t="s">
        <v>139</v>
      </c>
      <c r="G1974">
        <v>1</v>
      </c>
    </row>
    <row r="1975" spans="1:7" x14ac:dyDescent="0.25">
      <c r="A1975">
        <v>12</v>
      </c>
      <c r="B1975" t="s">
        <v>70</v>
      </c>
      <c r="C1975">
        <v>2</v>
      </c>
      <c r="D1975" t="str">
        <f t="shared" si="30"/>
        <v>Probabilistic</v>
      </c>
      <c r="E1975" t="s">
        <v>140</v>
      </c>
      <c r="F1975" t="s">
        <v>139</v>
      </c>
      <c r="G1975">
        <v>0</v>
      </c>
    </row>
    <row r="1976" spans="1:7" x14ac:dyDescent="0.25">
      <c r="A1976">
        <v>12</v>
      </c>
      <c r="B1976" t="s">
        <v>73</v>
      </c>
      <c r="C1976">
        <v>3</v>
      </c>
      <c r="D1976" t="str">
        <f t="shared" si="30"/>
        <v>Probabilistic</v>
      </c>
      <c r="E1976" t="s">
        <v>140</v>
      </c>
      <c r="F1976" t="s">
        <v>139</v>
      </c>
      <c r="G1976">
        <v>0</v>
      </c>
    </row>
    <row r="1977" spans="1:7" x14ac:dyDescent="0.25">
      <c r="A1977">
        <v>12</v>
      </c>
      <c r="B1977" t="s">
        <v>80</v>
      </c>
      <c r="C1977">
        <v>9</v>
      </c>
      <c r="D1977" t="str">
        <f t="shared" si="30"/>
        <v>Probabilistic</v>
      </c>
      <c r="E1977" t="s">
        <v>140</v>
      </c>
      <c r="F1977" t="s">
        <v>139</v>
      </c>
      <c r="G1977">
        <v>1</v>
      </c>
    </row>
    <row r="1978" spans="1:7" x14ac:dyDescent="0.25">
      <c r="A1978">
        <v>12</v>
      </c>
      <c r="B1978" t="s">
        <v>76</v>
      </c>
      <c r="C1978">
        <v>4</v>
      </c>
      <c r="D1978" t="str">
        <f t="shared" si="30"/>
        <v>Probabilistic</v>
      </c>
      <c r="E1978" t="s">
        <v>140</v>
      </c>
      <c r="F1978" t="s">
        <v>139</v>
      </c>
      <c r="G1978">
        <v>1</v>
      </c>
    </row>
    <row r="1979" spans="1:7" x14ac:dyDescent="0.25">
      <c r="A1979">
        <v>12</v>
      </c>
      <c r="B1979" t="s">
        <v>73</v>
      </c>
      <c r="C1979">
        <v>3</v>
      </c>
      <c r="D1979" t="str">
        <f t="shared" si="30"/>
        <v>Probabilistic</v>
      </c>
      <c r="E1979" t="s">
        <v>140</v>
      </c>
      <c r="F1979" t="s">
        <v>139</v>
      </c>
      <c r="G1979">
        <v>0</v>
      </c>
    </row>
    <row r="1980" spans="1:7" x14ac:dyDescent="0.25">
      <c r="A1980">
        <v>12</v>
      </c>
      <c r="B1980" t="s">
        <v>77</v>
      </c>
      <c r="C1980">
        <v>6</v>
      </c>
      <c r="D1980" t="str">
        <f t="shared" si="30"/>
        <v>Probabilistic</v>
      </c>
      <c r="E1980" t="s">
        <v>140</v>
      </c>
      <c r="F1980" t="s">
        <v>139</v>
      </c>
      <c r="G1980">
        <v>1</v>
      </c>
    </row>
    <row r="1981" spans="1:7" x14ac:dyDescent="0.25">
      <c r="A1981">
        <v>12</v>
      </c>
      <c r="B1981" t="s">
        <v>81</v>
      </c>
      <c r="C1981">
        <v>7</v>
      </c>
      <c r="D1981" t="str">
        <f t="shared" si="30"/>
        <v>Probabilistic</v>
      </c>
      <c r="E1981" t="s">
        <v>140</v>
      </c>
      <c r="F1981" t="s">
        <v>139</v>
      </c>
      <c r="G1981">
        <v>0</v>
      </c>
    </row>
    <row r="1982" spans="1:7" x14ac:dyDescent="0.25">
      <c r="A1982">
        <v>12</v>
      </c>
      <c r="B1982" t="s">
        <v>80</v>
      </c>
      <c r="C1982">
        <v>9</v>
      </c>
      <c r="D1982" t="str">
        <f t="shared" si="30"/>
        <v>Probabilistic</v>
      </c>
      <c r="E1982" t="s">
        <v>140</v>
      </c>
      <c r="F1982" t="s">
        <v>139</v>
      </c>
      <c r="G1982">
        <v>0</v>
      </c>
    </row>
    <row r="1983" spans="1:7" x14ac:dyDescent="0.25">
      <c r="A1983">
        <v>12</v>
      </c>
      <c r="B1983" t="s">
        <v>65</v>
      </c>
      <c r="C1983">
        <v>7</v>
      </c>
      <c r="D1983" t="str">
        <f t="shared" si="30"/>
        <v>Probabilistic</v>
      </c>
      <c r="E1983" t="s">
        <v>140</v>
      </c>
      <c r="F1983" t="s">
        <v>139</v>
      </c>
      <c r="G1983">
        <v>1</v>
      </c>
    </row>
    <row r="1984" spans="1:7" x14ac:dyDescent="0.25">
      <c r="A1984">
        <v>12</v>
      </c>
      <c r="B1984" t="s">
        <v>68</v>
      </c>
      <c r="C1984">
        <v>8</v>
      </c>
      <c r="D1984" t="str">
        <f t="shared" si="30"/>
        <v>Probabilistic</v>
      </c>
      <c r="E1984" t="s">
        <v>140</v>
      </c>
      <c r="F1984" t="s">
        <v>139</v>
      </c>
      <c r="G1984">
        <v>1</v>
      </c>
    </row>
    <row r="1985" spans="1:7" x14ac:dyDescent="0.25">
      <c r="A1985">
        <v>12</v>
      </c>
      <c r="B1985" t="s">
        <v>77</v>
      </c>
      <c r="C1985">
        <v>6</v>
      </c>
      <c r="D1985" t="str">
        <f t="shared" si="30"/>
        <v>Probabilistic</v>
      </c>
      <c r="E1985" t="s">
        <v>140</v>
      </c>
      <c r="F1985" t="s">
        <v>139</v>
      </c>
      <c r="G1985">
        <v>0</v>
      </c>
    </row>
    <row r="1986" spans="1:7" x14ac:dyDescent="0.25">
      <c r="A1986">
        <v>12</v>
      </c>
      <c r="B1986" t="s">
        <v>73</v>
      </c>
      <c r="C1986">
        <v>3</v>
      </c>
      <c r="D1986" t="str">
        <f t="shared" si="30"/>
        <v>Probabilistic</v>
      </c>
      <c r="E1986" t="s">
        <v>140</v>
      </c>
      <c r="F1986" t="s">
        <v>139</v>
      </c>
      <c r="G1986">
        <v>0</v>
      </c>
    </row>
    <row r="1987" spans="1:7" x14ac:dyDescent="0.25">
      <c r="A1987">
        <v>12</v>
      </c>
      <c r="B1987" t="s">
        <v>63</v>
      </c>
      <c r="C1987">
        <v>1</v>
      </c>
      <c r="D1987" t="str">
        <f t="shared" ref="D1987:D2050" si="31">IF(E1987="Non-Overlapping","Deterministic","Probabilistic")</f>
        <v>Probabilistic</v>
      </c>
      <c r="E1987" t="s">
        <v>140</v>
      </c>
      <c r="F1987" t="s">
        <v>139</v>
      </c>
      <c r="G1987">
        <v>0</v>
      </c>
    </row>
    <row r="1988" spans="1:7" x14ac:dyDescent="0.25">
      <c r="A1988">
        <v>12</v>
      </c>
      <c r="B1988" t="s">
        <v>77</v>
      </c>
      <c r="C1988">
        <v>6</v>
      </c>
      <c r="D1988" t="str">
        <f t="shared" si="31"/>
        <v>Probabilistic</v>
      </c>
      <c r="E1988" t="s">
        <v>140</v>
      </c>
      <c r="F1988" t="s">
        <v>139</v>
      </c>
      <c r="G1988">
        <v>1</v>
      </c>
    </row>
    <row r="1989" spans="1:7" x14ac:dyDescent="0.25">
      <c r="A1989">
        <v>12</v>
      </c>
      <c r="B1989" t="s">
        <v>58</v>
      </c>
      <c r="C1989">
        <v>4</v>
      </c>
      <c r="D1989" t="str">
        <f t="shared" si="31"/>
        <v>Probabilistic</v>
      </c>
      <c r="E1989" t="s">
        <v>140</v>
      </c>
      <c r="F1989" t="s">
        <v>139</v>
      </c>
      <c r="G1989">
        <v>0</v>
      </c>
    </row>
    <row r="1990" spans="1:7" x14ac:dyDescent="0.25">
      <c r="A1990">
        <v>12</v>
      </c>
      <c r="B1990" t="s">
        <v>69</v>
      </c>
      <c r="C1990">
        <v>5</v>
      </c>
      <c r="D1990" t="str">
        <f t="shared" si="31"/>
        <v>Probabilistic</v>
      </c>
      <c r="E1990" t="s">
        <v>140</v>
      </c>
      <c r="F1990" t="s">
        <v>139</v>
      </c>
      <c r="G1990">
        <v>0</v>
      </c>
    </row>
    <row r="1991" spans="1:7" x14ac:dyDescent="0.25">
      <c r="A1991">
        <v>12</v>
      </c>
      <c r="B1991" t="s">
        <v>68</v>
      </c>
      <c r="C1991">
        <v>8</v>
      </c>
      <c r="D1991" t="str">
        <f t="shared" si="31"/>
        <v>Probabilistic</v>
      </c>
      <c r="E1991" t="s">
        <v>140</v>
      </c>
      <c r="F1991" t="s">
        <v>139</v>
      </c>
      <c r="G1991">
        <v>1</v>
      </c>
    </row>
    <row r="1992" spans="1:7" x14ac:dyDescent="0.25">
      <c r="A1992">
        <v>12</v>
      </c>
      <c r="B1992" t="s">
        <v>70</v>
      </c>
      <c r="C1992">
        <v>2</v>
      </c>
      <c r="D1992" t="str">
        <f t="shared" si="31"/>
        <v>Probabilistic</v>
      </c>
      <c r="E1992" t="s">
        <v>140</v>
      </c>
      <c r="F1992" t="s">
        <v>139</v>
      </c>
      <c r="G1992">
        <v>0</v>
      </c>
    </row>
    <row r="1993" spans="1:7" x14ac:dyDescent="0.25">
      <c r="A1993">
        <v>12</v>
      </c>
      <c r="B1993" t="s">
        <v>72</v>
      </c>
      <c r="C1993">
        <v>8</v>
      </c>
      <c r="D1993" t="str">
        <f t="shared" si="31"/>
        <v>Probabilistic</v>
      </c>
      <c r="E1993" t="s">
        <v>140</v>
      </c>
      <c r="F1993" t="s">
        <v>139</v>
      </c>
      <c r="G1993">
        <v>1</v>
      </c>
    </row>
    <row r="1994" spans="1:7" x14ac:dyDescent="0.25">
      <c r="A1994">
        <v>12</v>
      </c>
      <c r="B1994" t="s">
        <v>71</v>
      </c>
      <c r="C1994">
        <v>9</v>
      </c>
      <c r="D1994" t="str">
        <f t="shared" si="31"/>
        <v>Probabilistic</v>
      </c>
      <c r="E1994" t="s">
        <v>140</v>
      </c>
      <c r="F1994" t="s">
        <v>139</v>
      </c>
      <c r="G1994">
        <v>1</v>
      </c>
    </row>
    <row r="1995" spans="1:7" x14ac:dyDescent="0.25">
      <c r="A1995">
        <v>12</v>
      </c>
      <c r="B1995" t="s">
        <v>70</v>
      </c>
      <c r="C1995">
        <v>2</v>
      </c>
      <c r="D1995" t="str">
        <f t="shared" si="31"/>
        <v>Probabilistic</v>
      </c>
      <c r="E1995" t="s">
        <v>140</v>
      </c>
      <c r="F1995" t="s">
        <v>139</v>
      </c>
      <c r="G1995">
        <v>0</v>
      </c>
    </row>
    <row r="1996" spans="1:7" x14ac:dyDescent="0.25">
      <c r="A1996">
        <v>12</v>
      </c>
      <c r="B1996" t="s">
        <v>73</v>
      </c>
      <c r="C1996">
        <v>3</v>
      </c>
      <c r="D1996" t="str">
        <f t="shared" si="31"/>
        <v>Probabilistic</v>
      </c>
      <c r="E1996" t="s">
        <v>140</v>
      </c>
      <c r="F1996" t="s">
        <v>139</v>
      </c>
      <c r="G1996">
        <v>1</v>
      </c>
    </row>
    <row r="1997" spans="1:7" x14ac:dyDescent="0.25">
      <c r="A1997">
        <v>12</v>
      </c>
      <c r="B1997" t="s">
        <v>75</v>
      </c>
      <c r="C1997">
        <v>3</v>
      </c>
      <c r="D1997" t="str">
        <f t="shared" si="31"/>
        <v>Probabilistic</v>
      </c>
      <c r="E1997" t="s">
        <v>140</v>
      </c>
      <c r="F1997" t="s">
        <v>139</v>
      </c>
      <c r="G1997">
        <v>1</v>
      </c>
    </row>
    <row r="1998" spans="1:7" x14ac:dyDescent="0.25">
      <c r="A1998">
        <v>12</v>
      </c>
      <c r="B1998" t="s">
        <v>65</v>
      </c>
      <c r="C1998">
        <v>7</v>
      </c>
      <c r="D1998" t="str">
        <f t="shared" si="31"/>
        <v>Probabilistic</v>
      </c>
      <c r="E1998" t="s">
        <v>140</v>
      </c>
      <c r="F1998" t="s">
        <v>139</v>
      </c>
      <c r="G1998">
        <v>1</v>
      </c>
    </row>
    <row r="1999" spans="1:7" x14ac:dyDescent="0.25">
      <c r="A1999">
        <v>12</v>
      </c>
      <c r="B1999" t="s">
        <v>69</v>
      </c>
      <c r="C1999">
        <v>5</v>
      </c>
      <c r="D1999" t="str">
        <f t="shared" si="31"/>
        <v>Probabilistic</v>
      </c>
      <c r="E1999" t="s">
        <v>140</v>
      </c>
      <c r="F1999" t="s">
        <v>139</v>
      </c>
      <c r="G1999">
        <v>1</v>
      </c>
    </row>
    <row r="2000" spans="1:7" x14ac:dyDescent="0.25">
      <c r="A2000">
        <v>12</v>
      </c>
      <c r="B2000" t="s">
        <v>74</v>
      </c>
      <c r="C2000">
        <v>5</v>
      </c>
      <c r="D2000" t="str">
        <f t="shared" si="31"/>
        <v>Probabilistic</v>
      </c>
      <c r="E2000" t="s">
        <v>140</v>
      </c>
      <c r="F2000" t="s">
        <v>139</v>
      </c>
      <c r="G2000">
        <v>0</v>
      </c>
    </row>
    <row r="2001" spans="1:7" x14ac:dyDescent="0.25">
      <c r="A2001">
        <v>12</v>
      </c>
      <c r="B2001" t="s">
        <v>76</v>
      </c>
      <c r="C2001">
        <v>4</v>
      </c>
      <c r="D2001" t="str">
        <f t="shared" si="31"/>
        <v>Probabilistic</v>
      </c>
      <c r="E2001" t="s">
        <v>140</v>
      </c>
      <c r="F2001" t="s">
        <v>139</v>
      </c>
      <c r="G2001">
        <v>0</v>
      </c>
    </row>
    <row r="2002" spans="1:7" x14ac:dyDescent="0.25">
      <c r="A2002">
        <v>12</v>
      </c>
      <c r="B2002" t="s">
        <v>79</v>
      </c>
      <c r="C2002">
        <v>1</v>
      </c>
      <c r="D2002" t="str">
        <f t="shared" si="31"/>
        <v>Probabilistic</v>
      </c>
      <c r="E2002" t="s">
        <v>140</v>
      </c>
      <c r="F2002" t="s">
        <v>139</v>
      </c>
      <c r="G2002">
        <v>0</v>
      </c>
    </row>
    <row r="2003" spans="1:7" x14ac:dyDescent="0.25">
      <c r="A2003">
        <v>12</v>
      </c>
      <c r="B2003" t="s">
        <v>70</v>
      </c>
      <c r="C2003">
        <v>2</v>
      </c>
      <c r="D2003" t="str">
        <f t="shared" si="31"/>
        <v>Probabilistic</v>
      </c>
      <c r="E2003" t="s">
        <v>140</v>
      </c>
      <c r="F2003" t="s">
        <v>139</v>
      </c>
      <c r="G2003">
        <v>0</v>
      </c>
    </row>
    <row r="2004" spans="1:7" x14ac:dyDescent="0.25">
      <c r="A2004">
        <v>12</v>
      </c>
      <c r="B2004" t="s">
        <v>71</v>
      </c>
      <c r="C2004">
        <v>9</v>
      </c>
      <c r="D2004" t="str">
        <f t="shared" si="31"/>
        <v>Probabilistic</v>
      </c>
      <c r="E2004" t="s">
        <v>140</v>
      </c>
      <c r="F2004" t="s">
        <v>139</v>
      </c>
      <c r="G2004">
        <v>1</v>
      </c>
    </row>
    <row r="2005" spans="1:7" x14ac:dyDescent="0.25">
      <c r="A2005">
        <v>12</v>
      </c>
      <c r="B2005" t="s">
        <v>71</v>
      </c>
      <c r="C2005">
        <v>9</v>
      </c>
      <c r="D2005" t="str">
        <f t="shared" si="31"/>
        <v>Probabilistic</v>
      </c>
      <c r="E2005" t="s">
        <v>140</v>
      </c>
      <c r="F2005" t="s">
        <v>139</v>
      </c>
      <c r="G2005">
        <v>1</v>
      </c>
    </row>
    <row r="2006" spans="1:7" x14ac:dyDescent="0.25">
      <c r="A2006">
        <v>12</v>
      </c>
      <c r="B2006" t="s">
        <v>78</v>
      </c>
      <c r="C2006">
        <v>6</v>
      </c>
      <c r="D2006" t="str">
        <f t="shared" si="31"/>
        <v>Probabilistic</v>
      </c>
      <c r="E2006" t="s">
        <v>140</v>
      </c>
      <c r="F2006" t="s">
        <v>139</v>
      </c>
      <c r="G2006">
        <v>1</v>
      </c>
    </row>
    <row r="2007" spans="1:7" x14ac:dyDescent="0.25">
      <c r="A2007">
        <v>12</v>
      </c>
      <c r="B2007" t="s">
        <v>63</v>
      </c>
      <c r="C2007">
        <v>1</v>
      </c>
      <c r="D2007" t="str">
        <f t="shared" si="31"/>
        <v>Probabilistic</v>
      </c>
      <c r="E2007" t="s">
        <v>140</v>
      </c>
      <c r="F2007" t="s">
        <v>139</v>
      </c>
      <c r="G2007">
        <v>0</v>
      </c>
    </row>
    <row r="2008" spans="1:7" x14ac:dyDescent="0.25">
      <c r="A2008">
        <v>12</v>
      </c>
      <c r="B2008" t="s">
        <v>65</v>
      </c>
      <c r="C2008">
        <v>7</v>
      </c>
      <c r="D2008" t="str">
        <f t="shared" si="31"/>
        <v>Probabilistic</v>
      </c>
      <c r="E2008" t="s">
        <v>140</v>
      </c>
      <c r="F2008" t="s">
        <v>139</v>
      </c>
      <c r="G2008">
        <v>1</v>
      </c>
    </row>
    <row r="2009" spans="1:7" x14ac:dyDescent="0.25">
      <c r="A2009">
        <v>12</v>
      </c>
      <c r="B2009" t="s">
        <v>72</v>
      </c>
      <c r="C2009">
        <v>8</v>
      </c>
      <c r="D2009" t="str">
        <f t="shared" si="31"/>
        <v>Probabilistic</v>
      </c>
      <c r="E2009" t="s">
        <v>140</v>
      </c>
      <c r="F2009" t="s">
        <v>139</v>
      </c>
      <c r="G2009">
        <v>1</v>
      </c>
    </row>
    <row r="2010" spans="1:7" x14ac:dyDescent="0.25">
      <c r="A2010">
        <v>12</v>
      </c>
      <c r="B2010" t="s">
        <v>67</v>
      </c>
      <c r="C2010">
        <v>2</v>
      </c>
      <c r="D2010" t="str">
        <f t="shared" si="31"/>
        <v>Probabilistic</v>
      </c>
      <c r="E2010" t="s">
        <v>140</v>
      </c>
      <c r="F2010" t="s">
        <v>139</v>
      </c>
      <c r="G2010">
        <v>0</v>
      </c>
    </row>
    <row r="2011" spans="1:7" x14ac:dyDescent="0.25">
      <c r="A2011">
        <v>12</v>
      </c>
      <c r="B2011" t="s">
        <v>67</v>
      </c>
      <c r="C2011">
        <v>2</v>
      </c>
      <c r="D2011" t="str">
        <f t="shared" si="31"/>
        <v>Probabilistic</v>
      </c>
      <c r="E2011" t="s">
        <v>140</v>
      </c>
      <c r="F2011" t="s">
        <v>139</v>
      </c>
      <c r="G2011">
        <v>0</v>
      </c>
    </row>
    <row r="2012" spans="1:7" x14ac:dyDescent="0.25">
      <c r="A2012">
        <v>12</v>
      </c>
      <c r="B2012" t="s">
        <v>73</v>
      </c>
      <c r="C2012">
        <v>3</v>
      </c>
      <c r="D2012" t="str">
        <f t="shared" si="31"/>
        <v>Probabilistic</v>
      </c>
      <c r="E2012" t="s">
        <v>140</v>
      </c>
      <c r="F2012" t="s">
        <v>139</v>
      </c>
      <c r="G2012">
        <v>0</v>
      </c>
    </row>
    <row r="2013" spans="1:7" x14ac:dyDescent="0.25">
      <c r="A2013">
        <v>12</v>
      </c>
      <c r="B2013" t="s">
        <v>76</v>
      </c>
      <c r="C2013">
        <v>4</v>
      </c>
      <c r="D2013" t="str">
        <f t="shared" si="31"/>
        <v>Probabilistic</v>
      </c>
      <c r="E2013" t="s">
        <v>140</v>
      </c>
      <c r="F2013" t="s">
        <v>139</v>
      </c>
      <c r="G2013">
        <v>1</v>
      </c>
    </row>
    <row r="2014" spans="1:7" x14ac:dyDescent="0.25">
      <c r="A2014">
        <v>12</v>
      </c>
      <c r="B2014" t="s">
        <v>87</v>
      </c>
      <c r="C2014">
        <v>5</v>
      </c>
      <c r="D2014" t="str">
        <f t="shared" si="31"/>
        <v>Deterministic</v>
      </c>
      <c r="E2014" t="s">
        <v>137</v>
      </c>
      <c r="F2014" t="s">
        <v>139</v>
      </c>
      <c r="G2014">
        <v>0</v>
      </c>
    </row>
    <row r="2015" spans="1:7" x14ac:dyDescent="0.25">
      <c r="A2015">
        <v>12</v>
      </c>
      <c r="B2015" t="s">
        <v>87</v>
      </c>
      <c r="C2015">
        <v>5</v>
      </c>
      <c r="D2015" t="str">
        <f t="shared" si="31"/>
        <v>Deterministic</v>
      </c>
      <c r="E2015" t="s">
        <v>137</v>
      </c>
      <c r="F2015" t="s">
        <v>139</v>
      </c>
      <c r="G2015">
        <v>0</v>
      </c>
    </row>
    <row r="2016" spans="1:7" x14ac:dyDescent="0.25">
      <c r="A2016">
        <v>12</v>
      </c>
      <c r="B2016" t="s">
        <v>100</v>
      </c>
      <c r="C2016">
        <v>7</v>
      </c>
      <c r="D2016" t="str">
        <f t="shared" si="31"/>
        <v>Deterministic</v>
      </c>
      <c r="E2016" t="s">
        <v>137</v>
      </c>
      <c r="F2016" t="s">
        <v>139</v>
      </c>
      <c r="G2016">
        <v>1</v>
      </c>
    </row>
    <row r="2017" spans="1:7" x14ac:dyDescent="0.25">
      <c r="A2017">
        <v>12</v>
      </c>
      <c r="B2017" t="s">
        <v>93</v>
      </c>
      <c r="C2017">
        <v>7</v>
      </c>
      <c r="D2017" t="str">
        <f t="shared" si="31"/>
        <v>Deterministic</v>
      </c>
      <c r="E2017" t="s">
        <v>137</v>
      </c>
      <c r="F2017" t="s">
        <v>139</v>
      </c>
      <c r="G2017">
        <v>1</v>
      </c>
    </row>
    <row r="2018" spans="1:7" x14ac:dyDescent="0.25">
      <c r="A2018">
        <v>12</v>
      </c>
      <c r="B2018" t="s">
        <v>98</v>
      </c>
      <c r="C2018">
        <v>2</v>
      </c>
      <c r="D2018" t="str">
        <f t="shared" si="31"/>
        <v>Deterministic</v>
      </c>
      <c r="E2018" t="s">
        <v>137</v>
      </c>
      <c r="F2018" t="s">
        <v>139</v>
      </c>
      <c r="G2018">
        <v>1</v>
      </c>
    </row>
    <row r="2019" spans="1:7" x14ac:dyDescent="0.25">
      <c r="A2019">
        <v>12</v>
      </c>
      <c r="B2019" t="s">
        <v>101</v>
      </c>
      <c r="C2019">
        <v>2</v>
      </c>
      <c r="D2019" t="str">
        <f t="shared" si="31"/>
        <v>Deterministic</v>
      </c>
      <c r="E2019" t="s">
        <v>137</v>
      </c>
      <c r="F2019" t="s">
        <v>139</v>
      </c>
      <c r="G2019">
        <v>1</v>
      </c>
    </row>
    <row r="2020" spans="1:7" x14ac:dyDescent="0.25">
      <c r="A2020">
        <v>12</v>
      </c>
      <c r="B2020" t="s">
        <v>89</v>
      </c>
      <c r="C2020">
        <v>4</v>
      </c>
      <c r="D2020" t="str">
        <f t="shared" si="31"/>
        <v>Deterministic</v>
      </c>
      <c r="E2020" t="s">
        <v>137</v>
      </c>
      <c r="F2020" t="s">
        <v>139</v>
      </c>
      <c r="G2020">
        <v>0</v>
      </c>
    </row>
    <row r="2021" spans="1:7" x14ac:dyDescent="0.25">
      <c r="A2021">
        <v>12</v>
      </c>
      <c r="B2021" t="s">
        <v>99</v>
      </c>
      <c r="C2021">
        <v>3</v>
      </c>
      <c r="D2021" t="str">
        <f t="shared" si="31"/>
        <v>Deterministic</v>
      </c>
      <c r="E2021" t="s">
        <v>137</v>
      </c>
      <c r="F2021" t="s">
        <v>139</v>
      </c>
      <c r="G2021">
        <v>1</v>
      </c>
    </row>
    <row r="2022" spans="1:7" x14ac:dyDescent="0.25">
      <c r="A2022">
        <v>12</v>
      </c>
      <c r="B2022" t="s">
        <v>94</v>
      </c>
      <c r="C2022">
        <v>5</v>
      </c>
      <c r="D2022" t="str">
        <f t="shared" si="31"/>
        <v>Deterministic</v>
      </c>
      <c r="E2022" t="s">
        <v>137</v>
      </c>
      <c r="F2022" t="s">
        <v>139</v>
      </c>
      <c r="G2022">
        <v>0</v>
      </c>
    </row>
    <row r="2023" spans="1:7" x14ac:dyDescent="0.25">
      <c r="A2023">
        <v>12</v>
      </c>
      <c r="B2023" t="s">
        <v>87</v>
      </c>
      <c r="C2023">
        <v>5</v>
      </c>
      <c r="D2023" t="str">
        <f t="shared" si="31"/>
        <v>Deterministic</v>
      </c>
      <c r="E2023" t="s">
        <v>137</v>
      </c>
      <c r="F2023" t="s">
        <v>139</v>
      </c>
      <c r="G2023">
        <v>0</v>
      </c>
    </row>
    <row r="2024" spans="1:7" x14ac:dyDescent="0.25">
      <c r="A2024">
        <v>12</v>
      </c>
      <c r="B2024" t="s">
        <v>91</v>
      </c>
      <c r="C2024">
        <v>1</v>
      </c>
      <c r="D2024" t="str">
        <f t="shared" si="31"/>
        <v>Deterministic</v>
      </c>
      <c r="E2024" t="s">
        <v>137</v>
      </c>
      <c r="F2024" t="s">
        <v>139</v>
      </c>
      <c r="G2024">
        <v>0</v>
      </c>
    </row>
    <row r="2025" spans="1:7" x14ac:dyDescent="0.25">
      <c r="A2025">
        <v>12</v>
      </c>
      <c r="B2025" t="s">
        <v>99</v>
      </c>
      <c r="C2025">
        <v>3</v>
      </c>
      <c r="D2025" t="str">
        <f t="shared" si="31"/>
        <v>Deterministic</v>
      </c>
      <c r="E2025" t="s">
        <v>137</v>
      </c>
      <c r="F2025" t="s">
        <v>139</v>
      </c>
      <c r="G2025">
        <v>1</v>
      </c>
    </row>
    <row r="2026" spans="1:7" x14ac:dyDescent="0.25">
      <c r="A2026">
        <v>12</v>
      </c>
      <c r="B2026" t="s">
        <v>97</v>
      </c>
      <c r="C2026">
        <v>4</v>
      </c>
      <c r="D2026" t="str">
        <f t="shared" si="31"/>
        <v>Deterministic</v>
      </c>
      <c r="E2026" t="s">
        <v>137</v>
      </c>
      <c r="F2026" t="s">
        <v>139</v>
      </c>
      <c r="G2026">
        <v>1</v>
      </c>
    </row>
    <row r="2027" spans="1:7" x14ac:dyDescent="0.25">
      <c r="A2027">
        <v>12</v>
      </c>
      <c r="B2027" t="s">
        <v>102</v>
      </c>
      <c r="C2027">
        <v>8</v>
      </c>
      <c r="D2027" t="str">
        <f t="shared" si="31"/>
        <v>Deterministic</v>
      </c>
      <c r="E2027" t="s">
        <v>137</v>
      </c>
      <c r="F2027" t="s">
        <v>139</v>
      </c>
      <c r="G2027">
        <v>1</v>
      </c>
    </row>
    <row r="2028" spans="1:7" x14ac:dyDescent="0.25">
      <c r="A2028">
        <v>12</v>
      </c>
      <c r="B2028" t="s">
        <v>95</v>
      </c>
      <c r="C2028">
        <v>9</v>
      </c>
      <c r="D2028" t="str">
        <f t="shared" si="31"/>
        <v>Deterministic</v>
      </c>
      <c r="E2028" t="s">
        <v>137</v>
      </c>
      <c r="F2028" t="s">
        <v>139</v>
      </c>
      <c r="G2028">
        <v>1</v>
      </c>
    </row>
    <row r="2029" spans="1:7" x14ac:dyDescent="0.25">
      <c r="A2029">
        <v>12</v>
      </c>
      <c r="B2029" t="s">
        <v>104</v>
      </c>
      <c r="C2029">
        <v>6</v>
      </c>
      <c r="D2029" t="str">
        <f t="shared" si="31"/>
        <v>Deterministic</v>
      </c>
      <c r="E2029" t="s">
        <v>137</v>
      </c>
      <c r="F2029" t="s">
        <v>139</v>
      </c>
      <c r="G2029">
        <v>0</v>
      </c>
    </row>
    <row r="2030" spans="1:7" x14ac:dyDescent="0.25">
      <c r="A2030">
        <v>12</v>
      </c>
      <c r="B2030" t="s">
        <v>82</v>
      </c>
      <c r="C2030">
        <v>8</v>
      </c>
      <c r="D2030" t="str">
        <f t="shared" si="31"/>
        <v>Deterministic</v>
      </c>
      <c r="E2030" t="s">
        <v>137</v>
      </c>
      <c r="F2030" t="s">
        <v>139</v>
      </c>
      <c r="G2030">
        <v>1</v>
      </c>
    </row>
    <row r="2031" spans="1:7" x14ac:dyDescent="0.25">
      <c r="A2031">
        <v>12</v>
      </c>
      <c r="B2031" t="s">
        <v>82</v>
      </c>
      <c r="C2031">
        <v>8</v>
      </c>
      <c r="D2031" t="str">
        <f t="shared" si="31"/>
        <v>Deterministic</v>
      </c>
      <c r="E2031" t="s">
        <v>137</v>
      </c>
      <c r="F2031" t="s">
        <v>139</v>
      </c>
      <c r="G2031">
        <v>1</v>
      </c>
    </row>
    <row r="2032" spans="1:7" x14ac:dyDescent="0.25">
      <c r="A2032">
        <v>12</v>
      </c>
      <c r="B2032" t="s">
        <v>86</v>
      </c>
      <c r="C2032">
        <v>1</v>
      </c>
      <c r="D2032" t="str">
        <f t="shared" si="31"/>
        <v>Deterministic</v>
      </c>
      <c r="E2032" t="s">
        <v>137</v>
      </c>
      <c r="F2032" t="s">
        <v>139</v>
      </c>
      <c r="G2032">
        <v>0</v>
      </c>
    </row>
    <row r="2033" spans="1:7" x14ac:dyDescent="0.25">
      <c r="A2033">
        <v>12</v>
      </c>
      <c r="B2033" t="s">
        <v>86</v>
      </c>
      <c r="C2033">
        <v>1</v>
      </c>
      <c r="D2033" t="str">
        <f t="shared" si="31"/>
        <v>Deterministic</v>
      </c>
      <c r="E2033" t="s">
        <v>137</v>
      </c>
      <c r="F2033" t="s">
        <v>139</v>
      </c>
      <c r="G2033">
        <v>0</v>
      </c>
    </row>
    <row r="2034" spans="1:7" x14ac:dyDescent="0.25">
      <c r="A2034">
        <v>12</v>
      </c>
      <c r="B2034" t="s">
        <v>96</v>
      </c>
      <c r="C2034">
        <v>6</v>
      </c>
      <c r="D2034" t="str">
        <f t="shared" si="31"/>
        <v>Deterministic</v>
      </c>
      <c r="E2034" t="s">
        <v>137</v>
      </c>
      <c r="F2034" t="s">
        <v>139</v>
      </c>
      <c r="G2034">
        <v>0</v>
      </c>
    </row>
    <row r="2035" spans="1:7" x14ac:dyDescent="0.25">
      <c r="A2035">
        <v>12</v>
      </c>
      <c r="B2035" t="s">
        <v>95</v>
      </c>
      <c r="C2035">
        <v>9</v>
      </c>
      <c r="D2035" t="str">
        <f t="shared" si="31"/>
        <v>Deterministic</v>
      </c>
      <c r="E2035" t="s">
        <v>137</v>
      </c>
      <c r="F2035" t="s">
        <v>139</v>
      </c>
      <c r="G2035">
        <v>1</v>
      </c>
    </row>
    <row r="2036" spans="1:7" x14ac:dyDescent="0.25">
      <c r="A2036">
        <v>12</v>
      </c>
      <c r="B2036" t="s">
        <v>104</v>
      </c>
      <c r="C2036">
        <v>6</v>
      </c>
      <c r="D2036" t="str">
        <f t="shared" si="31"/>
        <v>Deterministic</v>
      </c>
      <c r="E2036" t="s">
        <v>137</v>
      </c>
      <c r="F2036" t="s">
        <v>139</v>
      </c>
      <c r="G2036">
        <v>0</v>
      </c>
    </row>
    <row r="2037" spans="1:7" x14ac:dyDescent="0.25">
      <c r="A2037">
        <v>12</v>
      </c>
      <c r="B2037" t="s">
        <v>91</v>
      </c>
      <c r="C2037">
        <v>1</v>
      </c>
      <c r="D2037" t="str">
        <f t="shared" si="31"/>
        <v>Deterministic</v>
      </c>
      <c r="E2037" t="s">
        <v>137</v>
      </c>
      <c r="F2037" t="s">
        <v>139</v>
      </c>
      <c r="G2037">
        <v>0</v>
      </c>
    </row>
    <row r="2038" spans="1:7" x14ac:dyDescent="0.25">
      <c r="A2038">
        <v>12</v>
      </c>
      <c r="B2038" t="s">
        <v>96</v>
      </c>
      <c r="C2038">
        <v>6</v>
      </c>
      <c r="D2038" t="str">
        <f t="shared" si="31"/>
        <v>Deterministic</v>
      </c>
      <c r="E2038" t="s">
        <v>137</v>
      </c>
      <c r="F2038" t="s">
        <v>139</v>
      </c>
      <c r="G2038">
        <v>1</v>
      </c>
    </row>
    <row r="2039" spans="1:7" x14ac:dyDescent="0.25">
      <c r="A2039">
        <v>12</v>
      </c>
      <c r="B2039" t="s">
        <v>98</v>
      </c>
      <c r="C2039">
        <v>2</v>
      </c>
      <c r="D2039" t="str">
        <f t="shared" si="31"/>
        <v>Deterministic</v>
      </c>
      <c r="E2039" t="s">
        <v>137</v>
      </c>
      <c r="F2039" t="s">
        <v>139</v>
      </c>
      <c r="G2039">
        <v>0</v>
      </c>
    </row>
    <row r="2040" spans="1:7" x14ac:dyDescent="0.25">
      <c r="A2040">
        <v>12</v>
      </c>
      <c r="B2040" t="s">
        <v>93</v>
      </c>
      <c r="C2040">
        <v>7</v>
      </c>
      <c r="D2040" t="str">
        <f t="shared" si="31"/>
        <v>Deterministic</v>
      </c>
      <c r="E2040" t="s">
        <v>137</v>
      </c>
      <c r="F2040" t="s">
        <v>139</v>
      </c>
      <c r="G2040">
        <v>0</v>
      </c>
    </row>
    <row r="2041" spans="1:7" x14ac:dyDescent="0.25">
      <c r="A2041">
        <v>12</v>
      </c>
      <c r="B2041" t="s">
        <v>86</v>
      </c>
      <c r="C2041">
        <v>1</v>
      </c>
      <c r="D2041" t="str">
        <f t="shared" si="31"/>
        <v>Deterministic</v>
      </c>
      <c r="E2041" t="s">
        <v>137</v>
      </c>
      <c r="F2041" t="s">
        <v>139</v>
      </c>
      <c r="G2041">
        <v>0</v>
      </c>
    </row>
    <row r="2042" spans="1:7" x14ac:dyDescent="0.25">
      <c r="A2042">
        <v>12</v>
      </c>
      <c r="B2042" t="s">
        <v>93</v>
      </c>
      <c r="C2042">
        <v>7</v>
      </c>
      <c r="D2042" t="str">
        <f t="shared" si="31"/>
        <v>Deterministic</v>
      </c>
      <c r="E2042" t="s">
        <v>137</v>
      </c>
      <c r="F2042" t="s">
        <v>139</v>
      </c>
      <c r="G2042">
        <v>0</v>
      </c>
    </row>
    <row r="2043" spans="1:7" x14ac:dyDescent="0.25">
      <c r="A2043">
        <v>12</v>
      </c>
      <c r="B2043" t="s">
        <v>101</v>
      </c>
      <c r="C2043">
        <v>2</v>
      </c>
      <c r="D2043" t="str">
        <f t="shared" si="31"/>
        <v>Deterministic</v>
      </c>
      <c r="E2043" t="s">
        <v>137</v>
      </c>
      <c r="F2043" t="s">
        <v>139</v>
      </c>
      <c r="G2043">
        <v>1</v>
      </c>
    </row>
    <row r="2044" spans="1:7" x14ac:dyDescent="0.25">
      <c r="A2044">
        <v>12</v>
      </c>
      <c r="B2044" t="s">
        <v>89</v>
      </c>
      <c r="C2044">
        <v>4</v>
      </c>
      <c r="D2044" t="str">
        <f t="shared" si="31"/>
        <v>Deterministic</v>
      </c>
      <c r="E2044" t="s">
        <v>137</v>
      </c>
      <c r="F2044" t="s">
        <v>139</v>
      </c>
      <c r="G2044">
        <v>0</v>
      </c>
    </row>
    <row r="2045" spans="1:7" x14ac:dyDescent="0.25">
      <c r="A2045">
        <v>12</v>
      </c>
      <c r="B2045" t="s">
        <v>90</v>
      </c>
      <c r="C2045">
        <v>9</v>
      </c>
      <c r="D2045" t="str">
        <f t="shared" si="31"/>
        <v>Deterministic</v>
      </c>
      <c r="E2045" t="s">
        <v>137</v>
      </c>
      <c r="F2045" t="s">
        <v>139</v>
      </c>
      <c r="G2045">
        <v>1</v>
      </c>
    </row>
    <row r="2046" spans="1:7" x14ac:dyDescent="0.25">
      <c r="A2046">
        <v>12</v>
      </c>
      <c r="B2046" t="s">
        <v>100</v>
      </c>
      <c r="C2046">
        <v>7</v>
      </c>
      <c r="D2046" t="str">
        <f t="shared" si="31"/>
        <v>Deterministic</v>
      </c>
      <c r="E2046" t="s">
        <v>137</v>
      </c>
      <c r="F2046" t="s">
        <v>139</v>
      </c>
      <c r="G2046">
        <v>0</v>
      </c>
    </row>
    <row r="2047" spans="1:7" x14ac:dyDescent="0.25">
      <c r="A2047">
        <v>12</v>
      </c>
      <c r="B2047" t="s">
        <v>89</v>
      </c>
      <c r="C2047">
        <v>4</v>
      </c>
      <c r="D2047" t="str">
        <f t="shared" si="31"/>
        <v>Deterministic</v>
      </c>
      <c r="E2047" t="s">
        <v>137</v>
      </c>
      <c r="F2047" t="s">
        <v>139</v>
      </c>
      <c r="G2047">
        <v>0</v>
      </c>
    </row>
    <row r="2048" spans="1:7" x14ac:dyDescent="0.25">
      <c r="A2048">
        <v>12</v>
      </c>
      <c r="B2048" t="s">
        <v>96</v>
      </c>
      <c r="C2048">
        <v>6</v>
      </c>
      <c r="D2048" t="str">
        <f t="shared" si="31"/>
        <v>Deterministic</v>
      </c>
      <c r="E2048" t="s">
        <v>137</v>
      </c>
      <c r="F2048" t="s">
        <v>139</v>
      </c>
      <c r="G2048">
        <v>0</v>
      </c>
    </row>
    <row r="2049" spans="1:7" x14ac:dyDescent="0.25">
      <c r="A2049">
        <v>12</v>
      </c>
      <c r="B2049" t="s">
        <v>103</v>
      </c>
      <c r="C2049">
        <v>3</v>
      </c>
      <c r="D2049" t="str">
        <f t="shared" si="31"/>
        <v>Deterministic</v>
      </c>
      <c r="E2049" t="s">
        <v>137</v>
      </c>
      <c r="F2049" t="s">
        <v>139</v>
      </c>
      <c r="G2049">
        <v>0</v>
      </c>
    </row>
    <row r="2050" spans="1:7" x14ac:dyDescent="0.25">
      <c r="A2050">
        <v>12</v>
      </c>
      <c r="B2050" t="s">
        <v>102</v>
      </c>
      <c r="C2050">
        <v>8</v>
      </c>
      <c r="D2050" t="str">
        <f t="shared" si="31"/>
        <v>Deterministic</v>
      </c>
      <c r="E2050" t="s">
        <v>137</v>
      </c>
      <c r="F2050" t="s">
        <v>139</v>
      </c>
      <c r="G2050">
        <v>1</v>
      </c>
    </row>
    <row r="2051" spans="1:7" x14ac:dyDescent="0.25">
      <c r="A2051">
        <v>12</v>
      </c>
      <c r="B2051" t="s">
        <v>97</v>
      </c>
      <c r="C2051">
        <v>4</v>
      </c>
      <c r="D2051" t="str">
        <f t="shared" ref="D2051:D2114" si="32">IF(E2051="Non-Overlapping","Deterministic","Probabilistic")</f>
        <v>Deterministic</v>
      </c>
      <c r="E2051" t="s">
        <v>137</v>
      </c>
      <c r="F2051" t="s">
        <v>139</v>
      </c>
      <c r="G2051">
        <v>0</v>
      </c>
    </row>
    <row r="2052" spans="1:7" x14ac:dyDescent="0.25">
      <c r="A2052">
        <v>12</v>
      </c>
      <c r="B2052" t="s">
        <v>98</v>
      </c>
      <c r="C2052">
        <v>2</v>
      </c>
      <c r="D2052" t="str">
        <f t="shared" si="32"/>
        <v>Deterministic</v>
      </c>
      <c r="E2052" t="s">
        <v>137</v>
      </c>
      <c r="F2052" t="s">
        <v>139</v>
      </c>
      <c r="G2052">
        <v>0</v>
      </c>
    </row>
    <row r="2053" spans="1:7" x14ac:dyDescent="0.25">
      <c r="A2053">
        <v>12</v>
      </c>
      <c r="B2053" t="s">
        <v>86</v>
      </c>
      <c r="C2053">
        <v>1</v>
      </c>
      <c r="D2053" t="str">
        <f t="shared" si="32"/>
        <v>Deterministic</v>
      </c>
      <c r="E2053" t="s">
        <v>137</v>
      </c>
      <c r="F2053" t="s">
        <v>139</v>
      </c>
      <c r="G2053">
        <v>0</v>
      </c>
    </row>
    <row r="2054" spans="1:7" x14ac:dyDescent="0.25">
      <c r="A2054">
        <v>12</v>
      </c>
      <c r="B2054" t="s">
        <v>103</v>
      </c>
      <c r="C2054">
        <v>3</v>
      </c>
      <c r="D2054" t="str">
        <f t="shared" si="32"/>
        <v>Deterministic</v>
      </c>
      <c r="E2054" t="s">
        <v>137</v>
      </c>
      <c r="F2054" t="s">
        <v>139</v>
      </c>
      <c r="G2054">
        <v>1</v>
      </c>
    </row>
    <row r="2055" spans="1:7" x14ac:dyDescent="0.25">
      <c r="A2055">
        <v>12</v>
      </c>
      <c r="B2055" t="s">
        <v>87</v>
      </c>
      <c r="C2055">
        <v>5</v>
      </c>
      <c r="D2055" t="str">
        <f t="shared" si="32"/>
        <v>Deterministic</v>
      </c>
      <c r="E2055" t="s">
        <v>137</v>
      </c>
      <c r="F2055" t="s">
        <v>139</v>
      </c>
      <c r="G2055">
        <v>0</v>
      </c>
    </row>
    <row r="2056" spans="1:7" x14ac:dyDescent="0.25">
      <c r="A2056">
        <v>12</v>
      </c>
      <c r="B2056" t="s">
        <v>82</v>
      </c>
      <c r="C2056">
        <v>8</v>
      </c>
      <c r="D2056" t="str">
        <f t="shared" si="32"/>
        <v>Deterministic</v>
      </c>
      <c r="E2056" t="s">
        <v>137</v>
      </c>
      <c r="F2056" t="s">
        <v>139</v>
      </c>
      <c r="G2056">
        <v>1</v>
      </c>
    </row>
    <row r="2057" spans="1:7" x14ac:dyDescent="0.25">
      <c r="A2057">
        <v>12</v>
      </c>
      <c r="B2057" t="s">
        <v>102</v>
      </c>
      <c r="C2057">
        <v>8</v>
      </c>
      <c r="D2057" t="str">
        <f t="shared" si="32"/>
        <v>Deterministic</v>
      </c>
      <c r="E2057" t="s">
        <v>137</v>
      </c>
      <c r="F2057" t="s">
        <v>139</v>
      </c>
      <c r="G2057">
        <v>0</v>
      </c>
    </row>
    <row r="2058" spans="1:7" x14ac:dyDescent="0.25">
      <c r="A2058">
        <v>12</v>
      </c>
      <c r="B2058" t="s">
        <v>96</v>
      </c>
      <c r="C2058">
        <v>6</v>
      </c>
      <c r="D2058" t="str">
        <f t="shared" si="32"/>
        <v>Deterministic</v>
      </c>
      <c r="E2058" t="s">
        <v>137</v>
      </c>
      <c r="F2058" t="s">
        <v>139</v>
      </c>
      <c r="G2058">
        <v>0</v>
      </c>
    </row>
    <row r="2059" spans="1:7" x14ac:dyDescent="0.25">
      <c r="A2059">
        <v>12</v>
      </c>
      <c r="B2059" t="s">
        <v>98</v>
      </c>
      <c r="C2059">
        <v>2</v>
      </c>
      <c r="D2059" t="str">
        <f t="shared" si="32"/>
        <v>Deterministic</v>
      </c>
      <c r="E2059" t="s">
        <v>137</v>
      </c>
      <c r="F2059" t="s">
        <v>139</v>
      </c>
      <c r="G2059">
        <v>1</v>
      </c>
    </row>
    <row r="2060" spans="1:7" x14ac:dyDescent="0.25">
      <c r="A2060">
        <v>12</v>
      </c>
      <c r="B2060" t="s">
        <v>82</v>
      </c>
      <c r="C2060">
        <v>8</v>
      </c>
      <c r="D2060" t="str">
        <f t="shared" si="32"/>
        <v>Deterministic</v>
      </c>
      <c r="E2060" t="s">
        <v>137</v>
      </c>
      <c r="F2060" t="s">
        <v>139</v>
      </c>
      <c r="G2060">
        <v>0</v>
      </c>
    </row>
    <row r="2061" spans="1:7" x14ac:dyDescent="0.25">
      <c r="A2061">
        <v>12</v>
      </c>
      <c r="B2061" t="s">
        <v>91</v>
      </c>
      <c r="C2061">
        <v>1</v>
      </c>
      <c r="D2061" t="str">
        <f t="shared" si="32"/>
        <v>Deterministic</v>
      </c>
      <c r="E2061" t="s">
        <v>137</v>
      </c>
      <c r="F2061" t="s">
        <v>139</v>
      </c>
      <c r="G2061">
        <v>0</v>
      </c>
    </row>
    <row r="2062" spans="1:7" x14ac:dyDescent="0.25">
      <c r="A2062">
        <v>12</v>
      </c>
      <c r="B2062" t="s">
        <v>90</v>
      </c>
      <c r="C2062">
        <v>9</v>
      </c>
      <c r="D2062" t="str">
        <f t="shared" si="32"/>
        <v>Deterministic</v>
      </c>
      <c r="E2062" t="s">
        <v>137</v>
      </c>
      <c r="F2062" t="s">
        <v>139</v>
      </c>
      <c r="G2062">
        <v>1</v>
      </c>
    </row>
    <row r="2063" spans="1:7" x14ac:dyDescent="0.25">
      <c r="A2063">
        <v>12</v>
      </c>
      <c r="B2063" t="s">
        <v>97</v>
      </c>
      <c r="C2063">
        <v>4</v>
      </c>
      <c r="D2063" t="str">
        <f t="shared" si="32"/>
        <v>Deterministic</v>
      </c>
      <c r="E2063" t="s">
        <v>137</v>
      </c>
      <c r="F2063" t="s">
        <v>139</v>
      </c>
      <c r="G2063">
        <v>1</v>
      </c>
    </row>
    <row r="2064" spans="1:7" x14ac:dyDescent="0.25">
      <c r="A2064">
        <v>12</v>
      </c>
      <c r="B2064" t="s">
        <v>100</v>
      </c>
      <c r="C2064">
        <v>7</v>
      </c>
      <c r="D2064" t="str">
        <f t="shared" si="32"/>
        <v>Deterministic</v>
      </c>
      <c r="E2064" t="s">
        <v>137</v>
      </c>
      <c r="F2064" t="s">
        <v>139</v>
      </c>
      <c r="G2064">
        <v>0</v>
      </c>
    </row>
    <row r="2065" spans="1:7" x14ac:dyDescent="0.25">
      <c r="A2065">
        <v>12</v>
      </c>
      <c r="B2065" t="s">
        <v>102</v>
      </c>
      <c r="C2065">
        <v>8</v>
      </c>
      <c r="D2065" t="str">
        <f t="shared" si="32"/>
        <v>Deterministic</v>
      </c>
      <c r="E2065" t="s">
        <v>137</v>
      </c>
      <c r="F2065" t="s">
        <v>139</v>
      </c>
      <c r="G2065">
        <v>1</v>
      </c>
    </row>
    <row r="2066" spans="1:7" x14ac:dyDescent="0.25">
      <c r="A2066">
        <v>12</v>
      </c>
      <c r="B2066" t="s">
        <v>96</v>
      </c>
      <c r="C2066">
        <v>6</v>
      </c>
      <c r="D2066" t="str">
        <f t="shared" si="32"/>
        <v>Deterministic</v>
      </c>
      <c r="E2066" t="s">
        <v>137</v>
      </c>
      <c r="F2066" t="s">
        <v>139</v>
      </c>
      <c r="G2066">
        <v>1</v>
      </c>
    </row>
    <row r="2067" spans="1:7" x14ac:dyDescent="0.25">
      <c r="A2067">
        <v>12</v>
      </c>
      <c r="B2067" t="s">
        <v>91</v>
      </c>
      <c r="C2067">
        <v>1</v>
      </c>
      <c r="D2067" t="str">
        <f t="shared" si="32"/>
        <v>Deterministic</v>
      </c>
      <c r="E2067" t="s">
        <v>137</v>
      </c>
      <c r="F2067" t="s">
        <v>139</v>
      </c>
      <c r="G2067">
        <v>0</v>
      </c>
    </row>
    <row r="2068" spans="1:7" x14ac:dyDescent="0.25">
      <c r="A2068">
        <v>12</v>
      </c>
      <c r="B2068" t="s">
        <v>95</v>
      </c>
      <c r="C2068">
        <v>9</v>
      </c>
      <c r="D2068" t="str">
        <f t="shared" si="32"/>
        <v>Deterministic</v>
      </c>
      <c r="E2068" t="s">
        <v>137</v>
      </c>
      <c r="F2068" t="s">
        <v>139</v>
      </c>
      <c r="G2068">
        <v>1</v>
      </c>
    </row>
    <row r="2069" spans="1:7" x14ac:dyDescent="0.25">
      <c r="A2069">
        <v>12</v>
      </c>
      <c r="B2069" t="s">
        <v>96</v>
      </c>
      <c r="C2069">
        <v>6</v>
      </c>
      <c r="D2069" t="str">
        <f t="shared" si="32"/>
        <v>Deterministic</v>
      </c>
      <c r="E2069" t="s">
        <v>137</v>
      </c>
      <c r="F2069" t="s">
        <v>139</v>
      </c>
      <c r="G2069">
        <v>1</v>
      </c>
    </row>
    <row r="2070" spans="1:7" x14ac:dyDescent="0.25">
      <c r="A2070">
        <v>12</v>
      </c>
      <c r="B2070" t="s">
        <v>95</v>
      </c>
      <c r="C2070">
        <v>9</v>
      </c>
      <c r="D2070" t="str">
        <f t="shared" si="32"/>
        <v>Deterministic</v>
      </c>
      <c r="E2070" t="s">
        <v>137</v>
      </c>
      <c r="F2070" t="s">
        <v>139</v>
      </c>
      <c r="G2070">
        <v>1</v>
      </c>
    </row>
    <row r="2071" spans="1:7" x14ac:dyDescent="0.25">
      <c r="A2071">
        <v>12</v>
      </c>
      <c r="B2071" t="s">
        <v>90</v>
      </c>
      <c r="C2071">
        <v>9</v>
      </c>
      <c r="D2071" t="str">
        <f t="shared" si="32"/>
        <v>Deterministic</v>
      </c>
      <c r="E2071" t="s">
        <v>137</v>
      </c>
      <c r="F2071" t="s">
        <v>139</v>
      </c>
      <c r="G2071">
        <v>1</v>
      </c>
    </row>
    <row r="2072" spans="1:7" x14ac:dyDescent="0.25">
      <c r="A2072">
        <v>12</v>
      </c>
      <c r="B2072" t="s">
        <v>103</v>
      </c>
      <c r="C2072">
        <v>3</v>
      </c>
      <c r="D2072" t="str">
        <f t="shared" si="32"/>
        <v>Deterministic</v>
      </c>
      <c r="E2072" t="s">
        <v>137</v>
      </c>
      <c r="F2072" t="s">
        <v>139</v>
      </c>
      <c r="G2072">
        <v>1</v>
      </c>
    </row>
    <row r="2073" spans="1:7" x14ac:dyDescent="0.25">
      <c r="A2073">
        <v>12</v>
      </c>
      <c r="B2073" t="s">
        <v>95</v>
      </c>
      <c r="C2073">
        <v>9</v>
      </c>
      <c r="D2073" t="str">
        <f t="shared" si="32"/>
        <v>Deterministic</v>
      </c>
      <c r="E2073" t="s">
        <v>137</v>
      </c>
      <c r="F2073" t="s">
        <v>139</v>
      </c>
      <c r="G2073">
        <v>1</v>
      </c>
    </row>
    <row r="2074" spans="1:7" x14ac:dyDescent="0.25">
      <c r="A2074">
        <v>12</v>
      </c>
      <c r="B2074" t="s">
        <v>99</v>
      </c>
      <c r="C2074">
        <v>3</v>
      </c>
      <c r="D2074" t="str">
        <f t="shared" si="32"/>
        <v>Deterministic</v>
      </c>
      <c r="E2074" t="s">
        <v>137</v>
      </c>
      <c r="F2074" t="s">
        <v>139</v>
      </c>
      <c r="G2074">
        <v>0</v>
      </c>
    </row>
    <row r="2075" spans="1:7" x14ac:dyDescent="0.25">
      <c r="A2075">
        <v>12</v>
      </c>
      <c r="B2075" t="s">
        <v>94</v>
      </c>
      <c r="C2075">
        <v>5</v>
      </c>
      <c r="D2075" t="str">
        <f t="shared" si="32"/>
        <v>Deterministic</v>
      </c>
      <c r="E2075" t="s">
        <v>137</v>
      </c>
      <c r="F2075" t="s">
        <v>139</v>
      </c>
      <c r="G2075">
        <v>1</v>
      </c>
    </row>
    <row r="2076" spans="1:7" x14ac:dyDescent="0.25">
      <c r="A2076">
        <v>12</v>
      </c>
      <c r="B2076" t="s">
        <v>94</v>
      </c>
      <c r="C2076">
        <v>5</v>
      </c>
      <c r="D2076" t="str">
        <f t="shared" si="32"/>
        <v>Deterministic</v>
      </c>
      <c r="E2076" t="s">
        <v>137</v>
      </c>
      <c r="F2076" t="s">
        <v>139</v>
      </c>
      <c r="G2076">
        <v>1</v>
      </c>
    </row>
    <row r="2077" spans="1:7" x14ac:dyDescent="0.25">
      <c r="A2077">
        <v>12</v>
      </c>
      <c r="B2077" t="s">
        <v>100</v>
      </c>
      <c r="C2077">
        <v>7</v>
      </c>
      <c r="D2077" t="str">
        <f t="shared" si="32"/>
        <v>Deterministic</v>
      </c>
      <c r="E2077" t="s">
        <v>137</v>
      </c>
      <c r="F2077" t="s">
        <v>139</v>
      </c>
      <c r="G2077">
        <v>1</v>
      </c>
    </row>
    <row r="2078" spans="1:7" x14ac:dyDescent="0.25">
      <c r="A2078">
        <v>12</v>
      </c>
      <c r="B2078" t="s">
        <v>99</v>
      </c>
      <c r="C2078">
        <v>3</v>
      </c>
      <c r="D2078" t="str">
        <f t="shared" si="32"/>
        <v>Deterministic</v>
      </c>
      <c r="E2078" t="s">
        <v>137</v>
      </c>
      <c r="F2078" t="s">
        <v>139</v>
      </c>
      <c r="G2078">
        <v>1</v>
      </c>
    </row>
    <row r="2079" spans="1:7" x14ac:dyDescent="0.25">
      <c r="A2079">
        <v>12</v>
      </c>
      <c r="B2079" t="s">
        <v>101</v>
      </c>
      <c r="C2079">
        <v>2</v>
      </c>
      <c r="D2079" t="str">
        <f t="shared" si="32"/>
        <v>Deterministic</v>
      </c>
      <c r="E2079" t="s">
        <v>137</v>
      </c>
      <c r="F2079" t="s">
        <v>139</v>
      </c>
      <c r="G2079">
        <v>1</v>
      </c>
    </row>
    <row r="2080" spans="1:7" x14ac:dyDescent="0.25">
      <c r="A2080">
        <v>12</v>
      </c>
      <c r="B2080" t="s">
        <v>89</v>
      </c>
      <c r="C2080">
        <v>4</v>
      </c>
      <c r="D2080" t="str">
        <f t="shared" si="32"/>
        <v>Deterministic</v>
      </c>
      <c r="E2080" t="s">
        <v>137</v>
      </c>
      <c r="F2080" t="s">
        <v>139</v>
      </c>
      <c r="G2080">
        <v>1</v>
      </c>
    </row>
    <row r="2081" spans="1:7" x14ac:dyDescent="0.25">
      <c r="A2081">
        <v>12</v>
      </c>
      <c r="B2081" t="s">
        <v>94</v>
      </c>
      <c r="C2081">
        <v>5</v>
      </c>
      <c r="D2081" t="str">
        <f t="shared" si="32"/>
        <v>Deterministic</v>
      </c>
      <c r="E2081" t="s">
        <v>137</v>
      </c>
      <c r="F2081" t="s">
        <v>139</v>
      </c>
      <c r="G2081">
        <v>0</v>
      </c>
    </row>
    <row r="2082" spans="1:7" x14ac:dyDescent="0.25">
      <c r="A2082">
        <v>12</v>
      </c>
      <c r="B2082" t="s">
        <v>103</v>
      </c>
      <c r="C2082">
        <v>3</v>
      </c>
      <c r="D2082" t="str">
        <f t="shared" si="32"/>
        <v>Deterministic</v>
      </c>
      <c r="E2082" t="s">
        <v>137</v>
      </c>
      <c r="F2082" t="s">
        <v>139</v>
      </c>
      <c r="G2082">
        <v>1</v>
      </c>
    </row>
    <row r="2083" spans="1:7" x14ac:dyDescent="0.25">
      <c r="A2083">
        <v>14</v>
      </c>
      <c r="B2083" t="s">
        <v>124</v>
      </c>
      <c r="C2083">
        <v>9</v>
      </c>
      <c r="D2083" t="str">
        <f t="shared" si="32"/>
        <v>Deterministic</v>
      </c>
      <c r="E2083" t="s">
        <v>137</v>
      </c>
      <c r="F2083" t="s">
        <v>138</v>
      </c>
      <c r="G2083">
        <v>1</v>
      </c>
    </row>
    <row r="2084" spans="1:7" x14ac:dyDescent="0.25">
      <c r="A2084">
        <v>14</v>
      </c>
      <c r="B2084" t="s">
        <v>123</v>
      </c>
      <c r="C2084">
        <v>7</v>
      </c>
      <c r="D2084" t="str">
        <f t="shared" si="32"/>
        <v>Deterministic</v>
      </c>
      <c r="E2084" t="s">
        <v>137</v>
      </c>
      <c r="F2084" t="s">
        <v>138</v>
      </c>
      <c r="G2084">
        <v>1</v>
      </c>
    </row>
    <row r="2085" spans="1:7" x14ac:dyDescent="0.25">
      <c r="A2085">
        <v>14</v>
      </c>
      <c r="B2085" t="s">
        <v>105</v>
      </c>
      <c r="C2085">
        <v>1</v>
      </c>
      <c r="D2085" t="str">
        <f t="shared" si="32"/>
        <v>Deterministic</v>
      </c>
      <c r="E2085" t="s">
        <v>137</v>
      </c>
      <c r="F2085" t="s">
        <v>138</v>
      </c>
      <c r="G2085">
        <v>0</v>
      </c>
    </row>
    <row r="2086" spans="1:7" x14ac:dyDescent="0.25">
      <c r="A2086">
        <v>14</v>
      </c>
      <c r="B2086" t="s">
        <v>119</v>
      </c>
      <c r="C2086">
        <v>4</v>
      </c>
      <c r="D2086" t="str">
        <f t="shared" si="32"/>
        <v>Deterministic</v>
      </c>
      <c r="E2086" t="s">
        <v>137</v>
      </c>
      <c r="F2086" t="s">
        <v>138</v>
      </c>
      <c r="G2086">
        <v>0</v>
      </c>
    </row>
    <row r="2087" spans="1:7" x14ac:dyDescent="0.25">
      <c r="A2087">
        <v>14</v>
      </c>
      <c r="B2087" t="s">
        <v>118</v>
      </c>
      <c r="C2087">
        <v>9</v>
      </c>
      <c r="D2087" t="str">
        <f t="shared" si="32"/>
        <v>Deterministic</v>
      </c>
      <c r="E2087" t="s">
        <v>137</v>
      </c>
      <c r="F2087" t="s">
        <v>138</v>
      </c>
      <c r="G2087">
        <v>1</v>
      </c>
    </row>
    <row r="2088" spans="1:7" x14ac:dyDescent="0.25">
      <c r="A2088">
        <v>14</v>
      </c>
      <c r="B2088" t="s">
        <v>110</v>
      </c>
      <c r="C2088">
        <v>3</v>
      </c>
      <c r="D2088" t="str">
        <f t="shared" si="32"/>
        <v>Deterministic</v>
      </c>
      <c r="E2088" t="s">
        <v>137</v>
      </c>
      <c r="F2088" t="s">
        <v>138</v>
      </c>
      <c r="G2088">
        <v>0</v>
      </c>
    </row>
    <row r="2089" spans="1:7" x14ac:dyDescent="0.25">
      <c r="A2089">
        <v>14</v>
      </c>
      <c r="B2089" t="s">
        <v>116</v>
      </c>
      <c r="C2089">
        <v>8</v>
      </c>
      <c r="D2089" t="str">
        <f t="shared" si="32"/>
        <v>Deterministic</v>
      </c>
      <c r="E2089" t="s">
        <v>137</v>
      </c>
      <c r="F2089" t="s">
        <v>138</v>
      </c>
      <c r="G2089">
        <v>1</v>
      </c>
    </row>
    <row r="2090" spans="1:7" x14ac:dyDescent="0.25">
      <c r="A2090">
        <v>14</v>
      </c>
      <c r="B2090" t="s">
        <v>116</v>
      </c>
      <c r="C2090">
        <v>8</v>
      </c>
      <c r="D2090" t="str">
        <f t="shared" si="32"/>
        <v>Deterministic</v>
      </c>
      <c r="E2090" t="s">
        <v>137</v>
      </c>
      <c r="F2090" t="s">
        <v>138</v>
      </c>
      <c r="G2090">
        <v>1</v>
      </c>
    </row>
    <row r="2091" spans="1:7" x14ac:dyDescent="0.25">
      <c r="A2091">
        <v>14</v>
      </c>
      <c r="B2091" t="s">
        <v>121</v>
      </c>
      <c r="C2091">
        <v>4</v>
      </c>
      <c r="D2091" t="str">
        <f t="shared" si="32"/>
        <v>Deterministic</v>
      </c>
      <c r="E2091" t="s">
        <v>137</v>
      </c>
      <c r="F2091" t="s">
        <v>138</v>
      </c>
      <c r="G2091">
        <v>0</v>
      </c>
    </row>
    <row r="2092" spans="1:7" x14ac:dyDescent="0.25">
      <c r="A2092">
        <v>14</v>
      </c>
      <c r="B2092" t="s">
        <v>123</v>
      </c>
      <c r="C2092">
        <v>7</v>
      </c>
      <c r="D2092" t="str">
        <f t="shared" si="32"/>
        <v>Deterministic</v>
      </c>
      <c r="E2092" t="s">
        <v>137</v>
      </c>
      <c r="F2092" t="s">
        <v>138</v>
      </c>
      <c r="G2092">
        <v>1</v>
      </c>
    </row>
    <row r="2093" spans="1:7" x14ac:dyDescent="0.25">
      <c r="A2093">
        <v>14</v>
      </c>
      <c r="B2093" t="s">
        <v>123</v>
      </c>
      <c r="C2093">
        <v>7</v>
      </c>
      <c r="D2093" t="str">
        <f t="shared" si="32"/>
        <v>Deterministic</v>
      </c>
      <c r="E2093" t="s">
        <v>137</v>
      </c>
      <c r="F2093" t="s">
        <v>138</v>
      </c>
      <c r="G2093">
        <v>1</v>
      </c>
    </row>
    <row r="2094" spans="1:7" x14ac:dyDescent="0.25">
      <c r="A2094">
        <v>14</v>
      </c>
      <c r="B2094" t="s">
        <v>111</v>
      </c>
      <c r="C2094">
        <v>6</v>
      </c>
      <c r="D2094" t="str">
        <f t="shared" si="32"/>
        <v>Deterministic</v>
      </c>
      <c r="E2094" t="s">
        <v>137</v>
      </c>
      <c r="F2094" t="s">
        <v>138</v>
      </c>
      <c r="G2094">
        <v>1</v>
      </c>
    </row>
    <row r="2095" spans="1:7" x14ac:dyDescent="0.25">
      <c r="A2095">
        <v>14</v>
      </c>
      <c r="B2095" t="s">
        <v>105</v>
      </c>
      <c r="C2095">
        <v>1</v>
      </c>
      <c r="D2095" t="str">
        <f t="shared" si="32"/>
        <v>Deterministic</v>
      </c>
      <c r="E2095" t="s">
        <v>137</v>
      </c>
      <c r="F2095" t="s">
        <v>138</v>
      </c>
      <c r="G2095">
        <v>0</v>
      </c>
    </row>
    <row r="2096" spans="1:7" x14ac:dyDescent="0.25">
      <c r="A2096">
        <v>14</v>
      </c>
      <c r="B2096" t="s">
        <v>126</v>
      </c>
      <c r="C2096">
        <v>1</v>
      </c>
      <c r="D2096" t="str">
        <f t="shared" si="32"/>
        <v>Deterministic</v>
      </c>
      <c r="E2096" t="s">
        <v>137</v>
      </c>
      <c r="F2096" t="s">
        <v>138</v>
      </c>
      <c r="G2096">
        <v>0</v>
      </c>
    </row>
    <row r="2097" spans="1:7" x14ac:dyDescent="0.25">
      <c r="A2097">
        <v>14</v>
      </c>
      <c r="B2097" t="s">
        <v>111</v>
      </c>
      <c r="C2097">
        <v>6</v>
      </c>
      <c r="D2097" t="str">
        <f t="shared" si="32"/>
        <v>Deterministic</v>
      </c>
      <c r="E2097" t="s">
        <v>137</v>
      </c>
      <c r="F2097" t="s">
        <v>138</v>
      </c>
      <c r="G2097">
        <v>1</v>
      </c>
    </row>
    <row r="2098" spans="1:7" x14ac:dyDescent="0.25">
      <c r="A2098">
        <v>14</v>
      </c>
      <c r="B2098" t="s">
        <v>125</v>
      </c>
      <c r="C2098">
        <v>2</v>
      </c>
      <c r="D2098" t="str">
        <f t="shared" si="32"/>
        <v>Deterministic</v>
      </c>
      <c r="E2098" t="s">
        <v>137</v>
      </c>
      <c r="F2098" t="s">
        <v>138</v>
      </c>
      <c r="G2098">
        <v>0</v>
      </c>
    </row>
    <row r="2099" spans="1:7" x14ac:dyDescent="0.25">
      <c r="A2099">
        <v>14</v>
      </c>
      <c r="B2099" t="s">
        <v>126</v>
      </c>
      <c r="C2099">
        <v>1</v>
      </c>
      <c r="D2099" t="str">
        <f t="shared" si="32"/>
        <v>Deterministic</v>
      </c>
      <c r="E2099" t="s">
        <v>137</v>
      </c>
      <c r="F2099" t="s">
        <v>138</v>
      </c>
      <c r="G2099">
        <v>0</v>
      </c>
    </row>
    <row r="2100" spans="1:7" x14ac:dyDescent="0.25">
      <c r="A2100">
        <v>14</v>
      </c>
      <c r="B2100" t="s">
        <v>118</v>
      </c>
      <c r="C2100">
        <v>9</v>
      </c>
      <c r="D2100" t="str">
        <f t="shared" si="32"/>
        <v>Deterministic</v>
      </c>
      <c r="E2100" t="s">
        <v>137</v>
      </c>
      <c r="F2100" t="s">
        <v>138</v>
      </c>
      <c r="G2100">
        <v>1</v>
      </c>
    </row>
    <row r="2101" spans="1:7" x14ac:dyDescent="0.25">
      <c r="A2101">
        <v>14</v>
      </c>
      <c r="B2101" t="s">
        <v>110</v>
      </c>
      <c r="C2101">
        <v>3</v>
      </c>
      <c r="D2101" t="str">
        <f t="shared" si="32"/>
        <v>Deterministic</v>
      </c>
      <c r="E2101" t="s">
        <v>137</v>
      </c>
      <c r="F2101" t="s">
        <v>138</v>
      </c>
      <c r="G2101">
        <v>0</v>
      </c>
    </row>
    <row r="2102" spans="1:7" x14ac:dyDescent="0.25">
      <c r="A2102">
        <v>14</v>
      </c>
      <c r="B2102" t="s">
        <v>110</v>
      </c>
      <c r="C2102">
        <v>3</v>
      </c>
      <c r="D2102" t="str">
        <f t="shared" si="32"/>
        <v>Deterministic</v>
      </c>
      <c r="E2102" t="s">
        <v>137</v>
      </c>
      <c r="F2102" t="s">
        <v>138</v>
      </c>
      <c r="G2102">
        <v>0</v>
      </c>
    </row>
    <row r="2103" spans="1:7" x14ac:dyDescent="0.25">
      <c r="A2103">
        <v>14</v>
      </c>
      <c r="B2103" t="s">
        <v>126</v>
      </c>
      <c r="C2103">
        <v>1</v>
      </c>
      <c r="D2103" t="str">
        <f t="shared" si="32"/>
        <v>Deterministic</v>
      </c>
      <c r="E2103" t="s">
        <v>137</v>
      </c>
      <c r="F2103" t="s">
        <v>138</v>
      </c>
      <c r="G2103">
        <v>0</v>
      </c>
    </row>
    <row r="2104" spans="1:7" x14ac:dyDescent="0.25">
      <c r="A2104">
        <v>14</v>
      </c>
      <c r="B2104" t="s">
        <v>126</v>
      </c>
      <c r="C2104">
        <v>1</v>
      </c>
      <c r="D2104" t="str">
        <f t="shared" si="32"/>
        <v>Deterministic</v>
      </c>
      <c r="E2104" t="s">
        <v>137</v>
      </c>
      <c r="F2104" t="s">
        <v>138</v>
      </c>
      <c r="G2104">
        <v>0</v>
      </c>
    </row>
    <row r="2105" spans="1:7" x14ac:dyDescent="0.25">
      <c r="A2105">
        <v>14</v>
      </c>
      <c r="B2105" t="s">
        <v>116</v>
      </c>
      <c r="C2105">
        <v>8</v>
      </c>
      <c r="D2105" t="str">
        <f t="shared" si="32"/>
        <v>Deterministic</v>
      </c>
      <c r="E2105" t="s">
        <v>137</v>
      </c>
      <c r="F2105" t="s">
        <v>138</v>
      </c>
      <c r="G2105">
        <v>1</v>
      </c>
    </row>
    <row r="2106" spans="1:7" x14ac:dyDescent="0.25">
      <c r="A2106">
        <v>14</v>
      </c>
      <c r="B2106" t="s">
        <v>121</v>
      </c>
      <c r="C2106">
        <v>4</v>
      </c>
      <c r="D2106" t="str">
        <f t="shared" si="32"/>
        <v>Deterministic</v>
      </c>
      <c r="E2106" t="s">
        <v>137</v>
      </c>
      <c r="F2106" t="s">
        <v>138</v>
      </c>
      <c r="G2106">
        <v>0</v>
      </c>
    </row>
    <row r="2107" spans="1:7" x14ac:dyDescent="0.25">
      <c r="A2107">
        <v>14</v>
      </c>
      <c r="B2107" t="s">
        <v>123</v>
      </c>
      <c r="C2107">
        <v>7</v>
      </c>
      <c r="D2107" t="str">
        <f t="shared" si="32"/>
        <v>Deterministic</v>
      </c>
      <c r="E2107" t="s">
        <v>137</v>
      </c>
      <c r="F2107" t="s">
        <v>138</v>
      </c>
      <c r="G2107">
        <v>1</v>
      </c>
    </row>
    <row r="2108" spans="1:7" x14ac:dyDescent="0.25">
      <c r="A2108">
        <v>14</v>
      </c>
      <c r="B2108" t="s">
        <v>128</v>
      </c>
      <c r="C2108">
        <v>3</v>
      </c>
      <c r="D2108" t="str">
        <f t="shared" si="32"/>
        <v>Deterministic</v>
      </c>
      <c r="E2108" t="s">
        <v>137</v>
      </c>
      <c r="F2108" t="s">
        <v>138</v>
      </c>
      <c r="G2108">
        <v>0</v>
      </c>
    </row>
    <row r="2109" spans="1:7" x14ac:dyDescent="0.25">
      <c r="A2109">
        <v>14</v>
      </c>
      <c r="B2109" t="s">
        <v>125</v>
      </c>
      <c r="C2109">
        <v>2</v>
      </c>
      <c r="D2109" t="str">
        <f t="shared" si="32"/>
        <v>Deterministic</v>
      </c>
      <c r="E2109" t="s">
        <v>137</v>
      </c>
      <c r="F2109" t="s">
        <v>138</v>
      </c>
      <c r="G2109">
        <v>0</v>
      </c>
    </row>
    <row r="2110" spans="1:7" x14ac:dyDescent="0.25">
      <c r="A2110">
        <v>14</v>
      </c>
      <c r="B2110" t="s">
        <v>111</v>
      </c>
      <c r="C2110">
        <v>6</v>
      </c>
      <c r="D2110" t="str">
        <f t="shared" si="32"/>
        <v>Deterministic</v>
      </c>
      <c r="E2110" t="s">
        <v>137</v>
      </c>
      <c r="F2110" t="s">
        <v>138</v>
      </c>
      <c r="G2110">
        <v>1</v>
      </c>
    </row>
    <row r="2111" spans="1:7" x14ac:dyDescent="0.25">
      <c r="A2111">
        <v>14</v>
      </c>
      <c r="B2111" t="s">
        <v>123</v>
      </c>
      <c r="C2111">
        <v>7</v>
      </c>
      <c r="D2111" t="str">
        <f t="shared" si="32"/>
        <v>Deterministic</v>
      </c>
      <c r="E2111" t="s">
        <v>137</v>
      </c>
      <c r="F2111" t="s">
        <v>138</v>
      </c>
      <c r="G2111">
        <v>1</v>
      </c>
    </row>
    <row r="2112" spans="1:7" x14ac:dyDescent="0.25">
      <c r="A2112">
        <v>14</v>
      </c>
      <c r="B2112" t="s">
        <v>121</v>
      </c>
      <c r="C2112">
        <v>4</v>
      </c>
      <c r="D2112" t="str">
        <f t="shared" si="32"/>
        <v>Deterministic</v>
      </c>
      <c r="E2112" t="s">
        <v>137</v>
      </c>
      <c r="F2112" t="s">
        <v>138</v>
      </c>
      <c r="G2112">
        <v>0</v>
      </c>
    </row>
    <row r="2113" spans="1:7" x14ac:dyDescent="0.25">
      <c r="A2113">
        <v>14</v>
      </c>
      <c r="B2113" t="s">
        <v>120</v>
      </c>
      <c r="C2113">
        <v>6</v>
      </c>
      <c r="D2113" t="str">
        <f t="shared" si="32"/>
        <v>Deterministic</v>
      </c>
      <c r="E2113" t="s">
        <v>137</v>
      </c>
      <c r="F2113" t="s">
        <v>138</v>
      </c>
      <c r="G2113">
        <v>1</v>
      </c>
    </row>
    <row r="2114" spans="1:7" x14ac:dyDescent="0.25">
      <c r="A2114">
        <v>14</v>
      </c>
      <c r="B2114" t="s">
        <v>111</v>
      </c>
      <c r="C2114">
        <v>6</v>
      </c>
      <c r="D2114" t="str">
        <f t="shared" si="32"/>
        <v>Deterministic</v>
      </c>
      <c r="E2114" t="s">
        <v>137</v>
      </c>
      <c r="F2114" t="s">
        <v>138</v>
      </c>
      <c r="G2114">
        <v>1</v>
      </c>
    </row>
    <row r="2115" spans="1:7" x14ac:dyDescent="0.25">
      <c r="A2115">
        <v>14</v>
      </c>
      <c r="B2115" t="s">
        <v>117</v>
      </c>
      <c r="C2115">
        <v>7</v>
      </c>
      <c r="D2115" t="str">
        <f t="shared" ref="D2115:D2178" si="33">IF(E2115="Non-Overlapping","Deterministic","Probabilistic")</f>
        <v>Deterministic</v>
      </c>
      <c r="E2115" t="s">
        <v>137</v>
      </c>
      <c r="F2115" t="s">
        <v>138</v>
      </c>
      <c r="G2115">
        <v>1</v>
      </c>
    </row>
    <row r="2116" spans="1:7" x14ac:dyDescent="0.25">
      <c r="A2116">
        <v>14</v>
      </c>
      <c r="B2116" t="s">
        <v>113</v>
      </c>
      <c r="C2116">
        <v>8</v>
      </c>
      <c r="D2116" t="str">
        <f t="shared" si="33"/>
        <v>Deterministic</v>
      </c>
      <c r="E2116" t="s">
        <v>137</v>
      </c>
      <c r="F2116" t="s">
        <v>138</v>
      </c>
      <c r="G2116">
        <v>1</v>
      </c>
    </row>
    <row r="2117" spans="1:7" x14ac:dyDescent="0.25">
      <c r="A2117">
        <v>14</v>
      </c>
      <c r="B2117" t="s">
        <v>116</v>
      </c>
      <c r="C2117">
        <v>8</v>
      </c>
      <c r="D2117" t="str">
        <f t="shared" si="33"/>
        <v>Deterministic</v>
      </c>
      <c r="E2117" t="s">
        <v>137</v>
      </c>
      <c r="F2117" t="s">
        <v>138</v>
      </c>
      <c r="G2117">
        <v>1</v>
      </c>
    </row>
    <row r="2118" spans="1:7" x14ac:dyDescent="0.25">
      <c r="A2118">
        <v>14</v>
      </c>
      <c r="B2118" t="s">
        <v>117</v>
      </c>
      <c r="C2118">
        <v>7</v>
      </c>
      <c r="D2118" t="str">
        <f t="shared" si="33"/>
        <v>Deterministic</v>
      </c>
      <c r="E2118" t="s">
        <v>137</v>
      </c>
      <c r="F2118" t="s">
        <v>138</v>
      </c>
      <c r="G2118">
        <v>1</v>
      </c>
    </row>
    <row r="2119" spans="1:7" x14ac:dyDescent="0.25">
      <c r="A2119">
        <v>14</v>
      </c>
      <c r="B2119" t="s">
        <v>121</v>
      </c>
      <c r="C2119">
        <v>4</v>
      </c>
      <c r="D2119" t="str">
        <f t="shared" si="33"/>
        <v>Deterministic</v>
      </c>
      <c r="E2119" t="s">
        <v>137</v>
      </c>
      <c r="F2119" t="s">
        <v>138</v>
      </c>
      <c r="G2119">
        <v>0</v>
      </c>
    </row>
    <row r="2120" spans="1:7" x14ac:dyDescent="0.25">
      <c r="A2120">
        <v>14</v>
      </c>
      <c r="B2120" t="s">
        <v>125</v>
      </c>
      <c r="C2120">
        <v>2</v>
      </c>
      <c r="D2120" t="str">
        <f t="shared" si="33"/>
        <v>Deterministic</v>
      </c>
      <c r="E2120" t="s">
        <v>137</v>
      </c>
      <c r="F2120" t="s">
        <v>138</v>
      </c>
      <c r="G2120">
        <v>0</v>
      </c>
    </row>
    <row r="2121" spans="1:7" x14ac:dyDescent="0.25">
      <c r="A2121">
        <v>14</v>
      </c>
      <c r="B2121" t="s">
        <v>105</v>
      </c>
      <c r="C2121">
        <v>1</v>
      </c>
      <c r="D2121" t="str">
        <f t="shared" si="33"/>
        <v>Deterministic</v>
      </c>
      <c r="E2121" t="s">
        <v>137</v>
      </c>
      <c r="F2121" t="s">
        <v>138</v>
      </c>
      <c r="G2121">
        <v>0</v>
      </c>
    </row>
    <row r="2122" spans="1:7" x14ac:dyDescent="0.25">
      <c r="A2122">
        <v>14</v>
      </c>
      <c r="B2122" t="s">
        <v>120</v>
      </c>
      <c r="C2122">
        <v>6</v>
      </c>
      <c r="D2122" t="str">
        <f t="shared" si="33"/>
        <v>Deterministic</v>
      </c>
      <c r="E2122" t="s">
        <v>137</v>
      </c>
      <c r="F2122" t="s">
        <v>138</v>
      </c>
      <c r="G2122">
        <v>1</v>
      </c>
    </row>
    <row r="2123" spans="1:7" x14ac:dyDescent="0.25">
      <c r="A2123">
        <v>14</v>
      </c>
      <c r="B2123" t="s">
        <v>125</v>
      </c>
      <c r="C2123">
        <v>2</v>
      </c>
      <c r="D2123" t="str">
        <f t="shared" si="33"/>
        <v>Deterministic</v>
      </c>
      <c r="E2123" t="s">
        <v>137</v>
      </c>
      <c r="F2123" t="s">
        <v>138</v>
      </c>
      <c r="G2123">
        <v>0</v>
      </c>
    </row>
    <row r="2124" spans="1:7" x14ac:dyDescent="0.25">
      <c r="A2124">
        <v>14</v>
      </c>
      <c r="B2124" t="s">
        <v>118</v>
      </c>
      <c r="C2124">
        <v>9</v>
      </c>
      <c r="D2124" t="str">
        <f t="shared" si="33"/>
        <v>Deterministic</v>
      </c>
      <c r="E2124" t="s">
        <v>137</v>
      </c>
      <c r="F2124" t="s">
        <v>138</v>
      </c>
      <c r="G2124">
        <v>1</v>
      </c>
    </row>
    <row r="2125" spans="1:7" x14ac:dyDescent="0.25">
      <c r="A2125">
        <v>14</v>
      </c>
      <c r="B2125" t="s">
        <v>115</v>
      </c>
      <c r="C2125">
        <v>5</v>
      </c>
      <c r="D2125" t="str">
        <f t="shared" si="33"/>
        <v>Deterministic</v>
      </c>
      <c r="E2125" t="s">
        <v>137</v>
      </c>
      <c r="F2125" t="s">
        <v>138</v>
      </c>
      <c r="G2125">
        <v>1</v>
      </c>
    </row>
    <row r="2126" spans="1:7" x14ac:dyDescent="0.25">
      <c r="A2126">
        <v>14</v>
      </c>
      <c r="B2126" t="s">
        <v>116</v>
      </c>
      <c r="C2126">
        <v>8</v>
      </c>
      <c r="D2126" t="str">
        <f t="shared" si="33"/>
        <v>Deterministic</v>
      </c>
      <c r="E2126" t="s">
        <v>137</v>
      </c>
      <c r="F2126" t="s">
        <v>138</v>
      </c>
      <c r="G2126">
        <v>1</v>
      </c>
    </row>
    <row r="2127" spans="1:7" x14ac:dyDescent="0.25">
      <c r="A2127">
        <v>14</v>
      </c>
      <c r="B2127" t="s">
        <v>128</v>
      </c>
      <c r="C2127">
        <v>3</v>
      </c>
      <c r="D2127" t="str">
        <f t="shared" si="33"/>
        <v>Deterministic</v>
      </c>
      <c r="E2127" t="s">
        <v>137</v>
      </c>
      <c r="F2127" t="s">
        <v>138</v>
      </c>
      <c r="G2127">
        <v>0</v>
      </c>
    </row>
    <row r="2128" spans="1:7" x14ac:dyDescent="0.25">
      <c r="A2128">
        <v>14</v>
      </c>
      <c r="B2128" t="s">
        <v>115</v>
      </c>
      <c r="C2128">
        <v>5</v>
      </c>
      <c r="D2128" t="str">
        <f t="shared" si="33"/>
        <v>Deterministic</v>
      </c>
      <c r="E2128" t="s">
        <v>137</v>
      </c>
      <c r="F2128" t="s">
        <v>138</v>
      </c>
      <c r="G2128">
        <v>1</v>
      </c>
    </row>
    <row r="2129" spans="1:7" x14ac:dyDescent="0.25">
      <c r="A2129">
        <v>14</v>
      </c>
      <c r="B2129" t="s">
        <v>110</v>
      </c>
      <c r="C2129">
        <v>3</v>
      </c>
      <c r="D2129" t="str">
        <f t="shared" si="33"/>
        <v>Deterministic</v>
      </c>
      <c r="E2129" t="s">
        <v>137</v>
      </c>
      <c r="F2129" t="s">
        <v>138</v>
      </c>
      <c r="G2129">
        <v>0</v>
      </c>
    </row>
    <row r="2130" spans="1:7" x14ac:dyDescent="0.25">
      <c r="A2130">
        <v>14</v>
      </c>
      <c r="B2130" t="s">
        <v>118</v>
      </c>
      <c r="C2130">
        <v>9</v>
      </c>
      <c r="D2130" t="str">
        <f t="shared" si="33"/>
        <v>Deterministic</v>
      </c>
      <c r="E2130" t="s">
        <v>137</v>
      </c>
      <c r="F2130" t="s">
        <v>138</v>
      </c>
      <c r="G2130">
        <v>1</v>
      </c>
    </row>
    <row r="2131" spans="1:7" x14ac:dyDescent="0.25">
      <c r="A2131">
        <v>14</v>
      </c>
      <c r="B2131" t="s">
        <v>119</v>
      </c>
      <c r="C2131">
        <v>4</v>
      </c>
      <c r="D2131" t="str">
        <f t="shared" si="33"/>
        <v>Deterministic</v>
      </c>
      <c r="E2131" t="s">
        <v>137</v>
      </c>
      <c r="F2131" t="s">
        <v>138</v>
      </c>
      <c r="G2131">
        <v>0</v>
      </c>
    </row>
    <row r="2132" spans="1:7" x14ac:dyDescent="0.25">
      <c r="A2132">
        <v>14</v>
      </c>
      <c r="B2132" t="s">
        <v>113</v>
      </c>
      <c r="C2132">
        <v>8</v>
      </c>
      <c r="D2132" t="str">
        <f t="shared" si="33"/>
        <v>Deterministic</v>
      </c>
      <c r="E2132" t="s">
        <v>137</v>
      </c>
      <c r="F2132" t="s">
        <v>138</v>
      </c>
      <c r="G2132">
        <v>1</v>
      </c>
    </row>
    <row r="2133" spans="1:7" x14ac:dyDescent="0.25">
      <c r="A2133">
        <v>14</v>
      </c>
      <c r="B2133" t="s">
        <v>118</v>
      </c>
      <c r="C2133">
        <v>9</v>
      </c>
      <c r="D2133" t="str">
        <f t="shared" si="33"/>
        <v>Deterministic</v>
      </c>
      <c r="E2133" t="s">
        <v>137</v>
      </c>
      <c r="F2133" t="s">
        <v>138</v>
      </c>
      <c r="G2133">
        <v>1</v>
      </c>
    </row>
    <row r="2134" spans="1:7" x14ac:dyDescent="0.25">
      <c r="A2134">
        <v>14</v>
      </c>
      <c r="B2134" t="s">
        <v>110</v>
      </c>
      <c r="C2134">
        <v>3</v>
      </c>
      <c r="D2134" t="str">
        <f t="shared" si="33"/>
        <v>Deterministic</v>
      </c>
      <c r="E2134" t="s">
        <v>137</v>
      </c>
      <c r="F2134" t="s">
        <v>138</v>
      </c>
      <c r="G2134">
        <v>0</v>
      </c>
    </row>
    <row r="2135" spans="1:7" x14ac:dyDescent="0.25">
      <c r="A2135">
        <v>14</v>
      </c>
      <c r="B2135" t="s">
        <v>117</v>
      </c>
      <c r="C2135">
        <v>7</v>
      </c>
      <c r="D2135" t="str">
        <f t="shared" si="33"/>
        <v>Deterministic</v>
      </c>
      <c r="E2135" t="s">
        <v>137</v>
      </c>
      <c r="F2135" t="s">
        <v>138</v>
      </c>
      <c r="G2135">
        <v>1</v>
      </c>
    </row>
    <row r="2136" spans="1:7" x14ac:dyDescent="0.25">
      <c r="A2136">
        <v>14</v>
      </c>
      <c r="B2136" t="s">
        <v>125</v>
      </c>
      <c r="C2136">
        <v>2</v>
      </c>
      <c r="D2136" t="str">
        <f t="shared" si="33"/>
        <v>Deterministic</v>
      </c>
      <c r="E2136" t="s">
        <v>137</v>
      </c>
      <c r="F2136" t="s">
        <v>138</v>
      </c>
      <c r="G2136">
        <v>0</v>
      </c>
    </row>
    <row r="2137" spans="1:7" x14ac:dyDescent="0.25">
      <c r="A2137">
        <v>14</v>
      </c>
      <c r="B2137" t="s">
        <v>127</v>
      </c>
      <c r="C2137">
        <v>2</v>
      </c>
      <c r="D2137" t="str">
        <f t="shared" si="33"/>
        <v>Deterministic</v>
      </c>
      <c r="E2137" t="s">
        <v>137</v>
      </c>
      <c r="F2137" t="s">
        <v>138</v>
      </c>
      <c r="G2137">
        <v>0</v>
      </c>
    </row>
    <row r="2138" spans="1:7" x14ac:dyDescent="0.25">
      <c r="A2138">
        <v>14</v>
      </c>
      <c r="B2138" t="s">
        <v>110</v>
      </c>
      <c r="C2138">
        <v>3</v>
      </c>
      <c r="D2138" t="str">
        <f t="shared" si="33"/>
        <v>Deterministic</v>
      </c>
      <c r="E2138" t="s">
        <v>137</v>
      </c>
      <c r="F2138" t="s">
        <v>138</v>
      </c>
      <c r="G2138">
        <v>0</v>
      </c>
    </row>
    <row r="2139" spans="1:7" x14ac:dyDescent="0.25">
      <c r="A2139">
        <v>14</v>
      </c>
      <c r="B2139" t="s">
        <v>120</v>
      </c>
      <c r="C2139">
        <v>6</v>
      </c>
      <c r="D2139" t="str">
        <f t="shared" si="33"/>
        <v>Deterministic</v>
      </c>
      <c r="E2139" t="s">
        <v>137</v>
      </c>
      <c r="F2139" t="s">
        <v>138</v>
      </c>
      <c r="G2139">
        <v>1</v>
      </c>
    </row>
    <row r="2140" spans="1:7" x14ac:dyDescent="0.25">
      <c r="A2140">
        <v>14</v>
      </c>
      <c r="B2140" t="s">
        <v>118</v>
      </c>
      <c r="C2140">
        <v>9</v>
      </c>
      <c r="D2140" t="str">
        <f t="shared" si="33"/>
        <v>Deterministic</v>
      </c>
      <c r="E2140" t="s">
        <v>137</v>
      </c>
      <c r="F2140" t="s">
        <v>138</v>
      </c>
      <c r="G2140">
        <v>1</v>
      </c>
    </row>
    <row r="2141" spans="1:7" x14ac:dyDescent="0.25">
      <c r="A2141">
        <v>14</v>
      </c>
      <c r="B2141" t="s">
        <v>111</v>
      </c>
      <c r="C2141">
        <v>6</v>
      </c>
      <c r="D2141" t="str">
        <f t="shared" si="33"/>
        <v>Deterministic</v>
      </c>
      <c r="E2141" t="s">
        <v>137</v>
      </c>
      <c r="F2141" t="s">
        <v>138</v>
      </c>
      <c r="G2141">
        <v>1</v>
      </c>
    </row>
    <row r="2142" spans="1:7" x14ac:dyDescent="0.25">
      <c r="A2142">
        <v>14</v>
      </c>
      <c r="B2142" t="s">
        <v>121</v>
      </c>
      <c r="C2142">
        <v>4</v>
      </c>
      <c r="D2142" t="str">
        <f t="shared" si="33"/>
        <v>Deterministic</v>
      </c>
      <c r="E2142" t="s">
        <v>137</v>
      </c>
      <c r="F2142" t="s">
        <v>138</v>
      </c>
      <c r="G2142">
        <v>0</v>
      </c>
    </row>
    <row r="2143" spans="1:7" x14ac:dyDescent="0.25">
      <c r="A2143">
        <v>14</v>
      </c>
      <c r="B2143" t="s">
        <v>113</v>
      </c>
      <c r="C2143">
        <v>8</v>
      </c>
      <c r="D2143" t="str">
        <f t="shared" si="33"/>
        <v>Deterministic</v>
      </c>
      <c r="E2143" t="s">
        <v>137</v>
      </c>
      <c r="F2143" t="s">
        <v>138</v>
      </c>
      <c r="G2143">
        <v>1</v>
      </c>
    </row>
    <row r="2144" spans="1:7" x14ac:dyDescent="0.25">
      <c r="A2144">
        <v>14</v>
      </c>
      <c r="B2144" t="s">
        <v>124</v>
      </c>
      <c r="C2144">
        <v>9</v>
      </c>
      <c r="D2144" t="str">
        <f t="shared" si="33"/>
        <v>Deterministic</v>
      </c>
      <c r="E2144" t="s">
        <v>137</v>
      </c>
      <c r="F2144" t="s">
        <v>138</v>
      </c>
      <c r="G2144">
        <v>1</v>
      </c>
    </row>
    <row r="2145" spans="1:7" x14ac:dyDescent="0.25">
      <c r="A2145">
        <v>14</v>
      </c>
      <c r="B2145" t="s">
        <v>125</v>
      </c>
      <c r="C2145">
        <v>2</v>
      </c>
      <c r="D2145" t="str">
        <f t="shared" si="33"/>
        <v>Deterministic</v>
      </c>
      <c r="E2145" t="s">
        <v>137</v>
      </c>
      <c r="F2145" t="s">
        <v>138</v>
      </c>
      <c r="G2145">
        <v>0</v>
      </c>
    </row>
    <row r="2146" spans="1:7" x14ac:dyDescent="0.25">
      <c r="A2146">
        <v>14</v>
      </c>
      <c r="B2146" t="s">
        <v>119</v>
      </c>
      <c r="C2146">
        <v>4</v>
      </c>
      <c r="D2146" t="str">
        <f t="shared" si="33"/>
        <v>Deterministic</v>
      </c>
      <c r="E2146" t="s">
        <v>137</v>
      </c>
      <c r="F2146" t="s">
        <v>138</v>
      </c>
      <c r="G2146">
        <v>0</v>
      </c>
    </row>
    <row r="2147" spans="1:7" x14ac:dyDescent="0.25">
      <c r="A2147">
        <v>14</v>
      </c>
      <c r="B2147" t="s">
        <v>105</v>
      </c>
      <c r="C2147">
        <v>1</v>
      </c>
      <c r="D2147" t="str">
        <f t="shared" si="33"/>
        <v>Deterministic</v>
      </c>
      <c r="E2147" t="s">
        <v>137</v>
      </c>
      <c r="F2147" t="s">
        <v>138</v>
      </c>
      <c r="G2147">
        <v>0</v>
      </c>
    </row>
    <row r="2148" spans="1:7" x14ac:dyDescent="0.25">
      <c r="A2148">
        <v>14</v>
      </c>
      <c r="B2148" t="s">
        <v>127</v>
      </c>
      <c r="C2148">
        <v>2</v>
      </c>
      <c r="D2148" t="str">
        <f t="shared" si="33"/>
        <v>Deterministic</v>
      </c>
      <c r="E2148" t="s">
        <v>137</v>
      </c>
      <c r="F2148" t="s">
        <v>138</v>
      </c>
      <c r="G2148">
        <v>0</v>
      </c>
    </row>
    <row r="2149" spans="1:7" x14ac:dyDescent="0.25">
      <c r="A2149">
        <v>14</v>
      </c>
      <c r="B2149" t="s">
        <v>44</v>
      </c>
      <c r="C2149">
        <v>3</v>
      </c>
      <c r="D2149" t="str">
        <f t="shared" si="33"/>
        <v>Probabilistic</v>
      </c>
      <c r="E2149" t="s">
        <v>140</v>
      </c>
      <c r="F2149" t="s">
        <v>138</v>
      </c>
      <c r="G2149">
        <v>0</v>
      </c>
    </row>
    <row r="2150" spans="1:7" x14ac:dyDescent="0.25">
      <c r="A2150">
        <v>14</v>
      </c>
      <c r="B2150" t="s">
        <v>43</v>
      </c>
      <c r="C2150">
        <v>8</v>
      </c>
      <c r="D2150" t="str">
        <f t="shared" si="33"/>
        <v>Probabilistic</v>
      </c>
      <c r="E2150" t="s">
        <v>140</v>
      </c>
      <c r="F2150" t="s">
        <v>138</v>
      </c>
      <c r="G2150">
        <v>1</v>
      </c>
    </row>
    <row r="2151" spans="1:7" x14ac:dyDescent="0.25">
      <c r="A2151">
        <v>14</v>
      </c>
      <c r="B2151" t="s">
        <v>54</v>
      </c>
      <c r="C2151">
        <v>4</v>
      </c>
      <c r="D2151" t="str">
        <f t="shared" si="33"/>
        <v>Probabilistic</v>
      </c>
      <c r="E2151" t="s">
        <v>140</v>
      </c>
      <c r="F2151" t="s">
        <v>138</v>
      </c>
      <c r="G2151">
        <v>0</v>
      </c>
    </row>
    <row r="2152" spans="1:7" x14ac:dyDescent="0.25">
      <c r="A2152">
        <v>14</v>
      </c>
      <c r="B2152" t="s">
        <v>52</v>
      </c>
      <c r="C2152">
        <v>5</v>
      </c>
      <c r="D2152" t="str">
        <f t="shared" si="33"/>
        <v>Probabilistic</v>
      </c>
      <c r="E2152" t="s">
        <v>140</v>
      </c>
      <c r="F2152" t="s">
        <v>138</v>
      </c>
      <c r="G2152">
        <v>0</v>
      </c>
    </row>
    <row r="2153" spans="1:7" x14ac:dyDescent="0.25">
      <c r="A2153">
        <v>14</v>
      </c>
      <c r="B2153" t="s">
        <v>52</v>
      </c>
      <c r="C2153">
        <v>5</v>
      </c>
      <c r="D2153" t="str">
        <f t="shared" si="33"/>
        <v>Probabilistic</v>
      </c>
      <c r="E2153" t="s">
        <v>140</v>
      </c>
      <c r="F2153" t="s">
        <v>138</v>
      </c>
      <c r="G2153">
        <v>0</v>
      </c>
    </row>
    <row r="2154" spans="1:7" x14ac:dyDescent="0.25">
      <c r="A2154">
        <v>14</v>
      </c>
      <c r="B2154" t="s">
        <v>51</v>
      </c>
      <c r="C2154">
        <v>7</v>
      </c>
      <c r="D2154" t="str">
        <f t="shared" si="33"/>
        <v>Probabilistic</v>
      </c>
      <c r="E2154" t="s">
        <v>140</v>
      </c>
      <c r="F2154" t="s">
        <v>138</v>
      </c>
      <c r="G2154">
        <v>1</v>
      </c>
    </row>
    <row r="2155" spans="1:7" x14ac:dyDescent="0.25">
      <c r="A2155">
        <v>14</v>
      </c>
      <c r="B2155" t="s">
        <v>57</v>
      </c>
      <c r="C2155">
        <v>2</v>
      </c>
      <c r="D2155" t="str">
        <f t="shared" si="33"/>
        <v>Probabilistic</v>
      </c>
      <c r="E2155" t="s">
        <v>140</v>
      </c>
      <c r="F2155" t="s">
        <v>138</v>
      </c>
      <c r="G2155">
        <v>0</v>
      </c>
    </row>
    <row r="2156" spans="1:7" x14ac:dyDescent="0.25">
      <c r="A2156">
        <v>14</v>
      </c>
      <c r="B2156" t="s">
        <v>44</v>
      </c>
      <c r="C2156">
        <v>3</v>
      </c>
      <c r="D2156" t="str">
        <f t="shared" si="33"/>
        <v>Probabilistic</v>
      </c>
      <c r="E2156" t="s">
        <v>140</v>
      </c>
      <c r="F2156" t="s">
        <v>138</v>
      </c>
      <c r="G2156">
        <v>0</v>
      </c>
    </row>
    <row r="2157" spans="1:7" x14ac:dyDescent="0.25">
      <c r="A2157">
        <v>14</v>
      </c>
      <c r="B2157" t="s">
        <v>46</v>
      </c>
      <c r="C2157">
        <v>6</v>
      </c>
      <c r="D2157" t="str">
        <f t="shared" si="33"/>
        <v>Probabilistic</v>
      </c>
      <c r="E2157" t="s">
        <v>140</v>
      </c>
      <c r="F2157" t="s">
        <v>138</v>
      </c>
      <c r="G2157">
        <v>1</v>
      </c>
    </row>
    <row r="2158" spans="1:7" x14ac:dyDescent="0.25">
      <c r="A2158">
        <v>14</v>
      </c>
      <c r="B2158" t="s">
        <v>51</v>
      </c>
      <c r="C2158">
        <v>7</v>
      </c>
      <c r="D2158" t="str">
        <f t="shared" si="33"/>
        <v>Probabilistic</v>
      </c>
      <c r="E2158" t="s">
        <v>140</v>
      </c>
      <c r="F2158" t="s">
        <v>138</v>
      </c>
      <c r="G2158">
        <v>1</v>
      </c>
    </row>
    <row r="2159" spans="1:7" x14ac:dyDescent="0.25">
      <c r="A2159">
        <v>14</v>
      </c>
      <c r="B2159" t="s">
        <v>51</v>
      </c>
      <c r="C2159">
        <v>7</v>
      </c>
      <c r="D2159" t="str">
        <f t="shared" si="33"/>
        <v>Probabilistic</v>
      </c>
      <c r="E2159" t="s">
        <v>140</v>
      </c>
      <c r="F2159" t="s">
        <v>138</v>
      </c>
      <c r="G2159">
        <v>1</v>
      </c>
    </row>
    <row r="2160" spans="1:7" x14ac:dyDescent="0.25">
      <c r="A2160">
        <v>14</v>
      </c>
      <c r="B2160" t="s">
        <v>29</v>
      </c>
      <c r="C2160">
        <v>6</v>
      </c>
      <c r="D2160" t="str">
        <f t="shared" si="33"/>
        <v>Probabilistic</v>
      </c>
      <c r="E2160" t="s">
        <v>140</v>
      </c>
      <c r="F2160" t="s">
        <v>138</v>
      </c>
      <c r="G2160">
        <v>0</v>
      </c>
    </row>
    <row r="2161" spans="1:7" x14ac:dyDescent="0.25">
      <c r="A2161">
        <v>14</v>
      </c>
      <c r="B2161" t="s">
        <v>47</v>
      </c>
      <c r="C2161">
        <v>9</v>
      </c>
      <c r="D2161" t="str">
        <f t="shared" si="33"/>
        <v>Probabilistic</v>
      </c>
      <c r="E2161" t="s">
        <v>140</v>
      </c>
      <c r="F2161" t="s">
        <v>138</v>
      </c>
      <c r="G2161">
        <v>1</v>
      </c>
    </row>
    <row r="2162" spans="1:7" x14ac:dyDescent="0.25">
      <c r="A2162">
        <v>14</v>
      </c>
      <c r="B2162" t="s">
        <v>37</v>
      </c>
      <c r="C2162">
        <v>3</v>
      </c>
      <c r="D2162" t="str">
        <f t="shared" si="33"/>
        <v>Probabilistic</v>
      </c>
      <c r="E2162" t="s">
        <v>140</v>
      </c>
      <c r="F2162" t="s">
        <v>138</v>
      </c>
      <c r="G2162">
        <v>0</v>
      </c>
    </row>
    <row r="2163" spans="1:7" x14ac:dyDescent="0.25">
      <c r="A2163">
        <v>14</v>
      </c>
      <c r="B2163" t="s">
        <v>52</v>
      </c>
      <c r="C2163">
        <v>5</v>
      </c>
      <c r="D2163" t="str">
        <f t="shared" si="33"/>
        <v>Probabilistic</v>
      </c>
      <c r="E2163" t="s">
        <v>140</v>
      </c>
      <c r="F2163" t="s">
        <v>138</v>
      </c>
      <c r="G2163">
        <v>0</v>
      </c>
    </row>
    <row r="2164" spans="1:7" x14ac:dyDescent="0.25">
      <c r="A2164">
        <v>14</v>
      </c>
      <c r="B2164" t="s">
        <v>54</v>
      </c>
      <c r="C2164">
        <v>4</v>
      </c>
      <c r="D2164" t="str">
        <f t="shared" si="33"/>
        <v>Probabilistic</v>
      </c>
      <c r="E2164" t="s">
        <v>140</v>
      </c>
      <c r="F2164" t="s">
        <v>138</v>
      </c>
      <c r="G2164">
        <v>0</v>
      </c>
    </row>
    <row r="2165" spans="1:7" x14ac:dyDescent="0.25">
      <c r="A2165">
        <v>14</v>
      </c>
      <c r="B2165" t="s">
        <v>56</v>
      </c>
      <c r="C2165">
        <v>1</v>
      </c>
      <c r="D2165" t="str">
        <f t="shared" si="33"/>
        <v>Probabilistic</v>
      </c>
      <c r="E2165" t="s">
        <v>140</v>
      </c>
      <c r="F2165" t="s">
        <v>138</v>
      </c>
      <c r="G2165">
        <v>0</v>
      </c>
    </row>
    <row r="2166" spans="1:7" x14ac:dyDescent="0.25">
      <c r="A2166">
        <v>14</v>
      </c>
      <c r="B2166" t="s">
        <v>49</v>
      </c>
      <c r="C2166">
        <v>1</v>
      </c>
      <c r="D2166" t="str">
        <f t="shared" si="33"/>
        <v>Probabilistic</v>
      </c>
      <c r="E2166" t="s">
        <v>140</v>
      </c>
      <c r="F2166" t="s">
        <v>138</v>
      </c>
      <c r="G2166">
        <v>0</v>
      </c>
    </row>
    <row r="2167" spans="1:7" x14ac:dyDescent="0.25">
      <c r="A2167">
        <v>14</v>
      </c>
      <c r="B2167" t="s">
        <v>43</v>
      </c>
      <c r="C2167">
        <v>8</v>
      </c>
      <c r="D2167" t="str">
        <f t="shared" si="33"/>
        <v>Probabilistic</v>
      </c>
      <c r="E2167" t="s">
        <v>140</v>
      </c>
      <c r="F2167" t="s">
        <v>138</v>
      </c>
      <c r="G2167">
        <v>1</v>
      </c>
    </row>
    <row r="2168" spans="1:7" x14ac:dyDescent="0.25">
      <c r="A2168">
        <v>14</v>
      </c>
      <c r="B2168" t="s">
        <v>29</v>
      </c>
      <c r="C2168">
        <v>6</v>
      </c>
      <c r="D2168" t="str">
        <f t="shared" si="33"/>
        <v>Probabilistic</v>
      </c>
      <c r="E2168" t="s">
        <v>140</v>
      </c>
      <c r="F2168" t="s">
        <v>138</v>
      </c>
      <c r="G2168">
        <v>1</v>
      </c>
    </row>
    <row r="2169" spans="1:7" x14ac:dyDescent="0.25">
      <c r="A2169">
        <v>14</v>
      </c>
      <c r="B2169" t="s">
        <v>50</v>
      </c>
      <c r="C2169">
        <v>4</v>
      </c>
      <c r="D2169" t="str">
        <f t="shared" si="33"/>
        <v>Probabilistic</v>
      </c>
      <c r="E2169" t="s">
        <v>140</v>
      </c>
      <c r="F2169" t="s">
        <v>138</v>
      </c>
      <c r="G2169">
        <v>0</v>
      </c>
    </row>
    <row r="2170" spans="1:7" x14ac:dyDescent="0.25">
      <c r="A2170">
        <v>14</v>
      </c>
      <c r="B2170" t="s">
        <v>52</v>
      </c>
      <c r="C2170">
        <v>5</v>
      </c>
      <c r="D2170" t="str">
        <f t="shared" si="33"/>
        <v>Probabilistic</v>
      </c>
      <c r="E2170" t="s">
        <v>140</v>
      </c>
      <c r="F2170" t="s">
        <v>138</v>
      </c>
      <c r="G2170">
        <v>0</v>
      </c>
    </row>
    <row r="2171" spans="1:7" x14ac:dyDescent="0.25">
      <c r="A2171">
        <v>14</v>
      </c>
      <c r="B2171" t="s">
        <v>47</v>
      </c>
      <c r="C2171">
        <v>9</v>
      </c>
      <c r="D2171" t="str">
        <f t="shared" si="33"/>
        <v>Probabilistic</v>
      </c>
      <c r="E2171" t="s">
        <v>140</v>
      </c>
      <c r="F2171" t="s">
        <v>138</v>
      </c>
      <c r="G2171">
        <v>1</v>
      </c>
    </row>
    <row r="2172" spans="1:7" x14ac:dyDescent="0.25">
      <c r="A2172">
        <v>14</v>
      </c>
      <c r="B2172" t="s">
        <v>54</v>
      </c>
      <c r="C2172">
        <v>4</v>
      </c>
      <c r="D2172" t="str">
        <f t="shared" si="33"/>
        <v>Probabilistic</v>
      </c>
      <c r="E2172" t="s">
        <v>140</v>
      </c>
      <c r="F2172" t="s">
        <v>138</v>
      </c>
      <c r="G2172">
        <v>0</v>
      </c>
    </row>
    <row r="2173" spans="1:7" x14ac:dyDescent="0.25">
      <c r="A2173">
        <v>14</v>
      </c>
      <c r="B2173" t="s">
        <v>53</v>
      </c>
      <c r="C2173">
        <v>2</v>
      </c>
      <c r="D2173" t="str">
        <f t="shared" si="33"/>
        <v>Probabilistic</v>
      </c>
      <c r="E2173" t="s">
        <v>140</v>
      </c>
      <c r="F2173" t="s">
        <v>138</v>
      </c>
      <c r="G2173">
        <v>0</v>
      </c>
    </row>
    <row r="2174" spans="1:7" x14ac:dyDescent="0.25">
      <c r="A2174">
        <v>14</v>
      </c>
      <c r="B2174" t="s">
        <v>46</v>
      </c>
      <c r="C2174">
        <v>6</v>
      </c>
      <c r="D2174" t="str">
        <f t="shared" si="33"/>
        <v>Probabilistic</v>
      </c>
      <c r="E2174" t="s">
        <v>140</v>
      </c>
      <c r="F2174" t="s">
        <v>138</v>
      </c>
      <c r="G2174">
        <v>1</v>
      </c>
    </row>
    <row r="2175" spans="1:7" x14ac:dyDescent="0.25">
      <c r="A2175">
        <v>14</v>
      </c>
      <c r="B2175" t="s">
        <v>53</v>
      </c>
      <c r="C2175">
        <v>2</v>
      </c>
      <c r="D2175" t="str">
        <f t="shared" si="33"/>
        <v>Probabilistic</v>
      </c>
      <c r="E2175" t="s">
        <v>140</v>
      </c>
      <c r="F2175" t="s">
        <v>138</v>
      </c>
      <c r="G2175">
        <v>0</v>
      </c>
    </row>
    <row r="2176" spans="1:7" x14ac:dyDescent="0.25">
      <c r="A2176">
        <v>14</v>
      </c>
      <c r="B2176" t="s">
        <v>55</v>
      </c>
      <c r="C2176">
        <v>5</v>
      </c>
      <c r="D2176" t="str">
        <f t="shared" si="33"/>
        <v>Probabilistic</v>
      </c>
      <c r="E2176" t="s">
        <v>140</v>
      </c>
      <c r="F2176" t="s">
        <v>138</v>
      </c>
      <c r="G2176">
        <v>0</v>
      </c>
    </row>
    <row r="2177" spans="1:7" x14ac:dyDescent="0.25">
      <c r="A2177">
        <v>14</v>
      </c>
      <c r="B2177" t="s">
        <v>57</v>
      </c>
      <c r="C2177">
        <v>2</v>
      </c>
      <c r="D2177" t="str">
        <f t="shared" si="33"/>
        <v>Probabilistic</v>
      </c>
      <c r="E2177" t="s">
        <v>140</v>
      </c>
      <c r="F2177" t="s">
        <v>138</v>
      </c>
      <c r="G2177">
        <v>0</v>
      </c>
    </row>
    <row r="2178" spans="1:7" x14ac:dyDescent="0.25">
      <c r="A2178">
        <v>14</v>
      </c>
      <c r="B2178" t="s">
        <v>37</v>
      </c>
      <c r="C2178">
        <v>3</v>
      </c>
      <c r="D2178" t="str">
        <f t="shared" si="33"/>
        <v>Probabilistic</v>
      </c>
      <c r="E2178" t="s">
        <v>140</v>
      </c>
      <c r="F2178" t="s">
        <v>138</v>
      </c>
      <c r="G2178">
        <v>0</v>
      </c>
    </row>
    <row r="2179" spans="1:7" x14ac:dyDescent="0.25">
      <c r="A2179">
        <v>14</v>
      </c>
      <c r="B2179" t="s">
        <v>43</v>
      </c>
      <c r="C2179">
        <v>8</v>
      </c>
      <c r="D2179" t="str">
        <f t="shared" ref="D2179:D2242" si="34">IF(E2179="Non-Overlapping","Deterministic","Probabilistic")</f>
        <v>Probabilistic</v>
      </c>
      <c r="E2179" t="s">
        <v>140</v>
      </c>
      <c r="F2179" t="s">
        <v>138</v>
      </c>
      <c r="G2179">
        <v>1</v>
      </c>
    </row>
    <row r="2180" spans="1:7" x14ac:dyDescent="0.25">
      <c r="A2180">
        <v>14</v>
      </c>
      <c r="B2180" t="s">
        <v>50</v>
      </c>
      <c r="C2180">
        <v>4</v>
      </c>
      <c r="D2180" t="str">
        <f t="shared" si="34"/>
        <v>Probabilistic</v>
      </c>
      <c r="E2180" t="s">
        <v>140</v>
      </c>
      <c r="F2180" t="s">
        <v>138</v>
      </c>
      <c r="G2180">
        <v>0</v>
      </c>
    </row>
    <row r="2181" spans="1:7" x14ac:dyDescent="0.25">
      <c r="A2181">
        <v>14</v>
      </c>
      <c r="B2181" t="s">
        <v>46</v>
      </c>
      <c r="C2181">
        <v>6</v>
      </c>
      <c r="D2181" t="str">
        <f t="shared" si="34"/>
        <v>Probabilistic</v>
      </c>
      <c r="E2181" t="s">
        <v>140</v>
      </c>
      <c r="F2181" t="s">
        <v>138</v>
      </c>
      <c r="G2181">
        <v>1</v>
      </c>
    </row>
    <row r="2182" spans="1:7" x14ac:dyDescent="0.25">
      <c r="A2182">
        <v>14</v>
      </c>
      <c r="B2182" t="s">
        <v>56</v>
      </c>
      <c r="C2182">
        <v>1</v>
      </c>
      <c r="D2182" t="str">
        <f t="shared" si="34"/>
        <v>Probabilistic</v>
      </c>
      <c r="E2182" t="s">
        <v>140</v>
      </c>
      <c r="F2182" t="s">
        <v>138</v>
      </c>
      <c r="G2182">
        <v>0</v>
      </c>
    </row>
    <row r="2183" spans="1:7" x14ac:dyDescent="0.25">
      <c r="A2183">
        <v>14</v>
      </c>
      <c r="B2183" t="s">
        <v>52</v>
      </c>
      <c r="C2183">
        <v>5</v>
      </c>
      <c r="D2183" t="str">
        <f t="shared" si="34"/>
        <v>Probabilistic</v>
      </c>
      <c r="E2183" t="s">
        <v>140</v>
      </c>
      <c r="F2183" t="s">
        <v>138</v>
      </c>
      <c r="G2183">
        <v>0</v>
      </c>
    </row>
    <row r="2184" spans="1:7" x14ac:dyDescent="0.25">
      <c r="A2184">
        <v>14</v>
      </c>
      <c r="B2184" t="s">
        <v>50</v>
      </c>
      <c r="C2184">
        <v>4</v>
      </c>
      <c r="D2184" t="str">
        <f t="shared" si="34"/>
        <v>Probabilistic</v>
      </c>
      <c r="E2184" t="s">
        <v>140</v>
      </c>
      <c r="F2184" t="s">
        <v>138</v>
      </c>
      <c r="G2184">
        <v>0</v>
      </c>
    </row>
    <row r="2185" spans="1:7" x14ac:dyDescent="0.25">
      <c r="A2185">
        <v>14</v>
      </c>
      <c r="B2185" t="s">
        <v>53</v>
      </c>
      <c r="C2185">
        <v>2</v>
      </c>
      <c r="D2185" t="str">
        <f t="shared" si="34"/>
        <v>Probabilistic</v>
      </c>
      <c r="E2185" t="s">
        <v>140</v>
      </c>
      <c r="F2185" t="s">
        <v>138</v>
      </c>
      <c r="G2185">
        <v>0</v>
      </c>
    </row>
    <row r="2186" spans="1:7" x14ac:dyDescent="0.25">
      <c r="A2186">
        <v>14</v>
      </c>
      <c r="B2186" t="s">
        <v>44</v>
      </c>
      <c r="C2186">
        <v>3</v>
      </c>
      <c r="D2186" t="str">
        <f t="shared" si="34"/>
        <v>Probabilistic</v>
      </c>
      <c r="E2186" t="s">
        <v>140</v>
      </c>
      <c r="F2186" t="s">
        <v>138</v>
      </c>
      <c r="G2186">
        <v>0</v>
      </c>
    </row>
    <row r="2187" spans="1:7" x14ac:dyDescent="0.25">
      <c r="A2187">
        <v>14</v>
      </c>
      <c r="B2187" t="s">
        <v>55</v>
      </c>
      <c r="C2187">
        <v>5</v>
      </c>
      <c r="D2187" t="str">
        <f t="shared" si="34"/>
        <v>Probabilistic</v>
      </c>
      <c r="E2187" t="s">
        <v>140</v>
      </c>
      <c r="F2187" t="s">
        <v>138</v>
      </c>
      <c r="G2187">
        <v>0</v>
      </c>
    </row>
    <row r="2188" spans="1:7" x14ac:dyDescent="0.25">
      <c r="A2188">
        <v>14</v>
      </c>
      <c r="B2188" t="s">
        <v>56</v>
      </c>
      <c r="C2188">
        <v>1</v>
      </c>
      <c r="D2188" t="str">
        <f t="shared" si="34"/>
        <v>Probabilistic</v>
      </c>
      <c r="E2188" t="s">
        <v>140</v>
      </c>
      <c r="F2188" t="s">
        <v>138</v>
      </c>
      <c r="G2188">
        <v>0</v>
      </c>
    </row>
    <row r="2189" spans="1:7" x14ac:dyDescent="0.25">
      <c r="A2189">
        <v>14</v>
      </c>
      <c r="B2189" t="s">
        <v>47</v>
      </c>
      <c r="C2189">
        <v>9</v>
      </c>
      <c r="D2189" t="str">
        <f t="shared" si="34"/>
        <v>Probabilistic</v>
      </c>
      <c r="E2189" t="s">
        <v>140</v>
      </c>
      <c r="F2189" t="s">
        <v>138</v>
      </c>
      <c r="G2189">
        <v>1</v>
      </c>
    </row>
    <row r="2190" spans="1:7" x14ac:dyDescent="0.25">
      <c r="A2190">
        <v>14</v>
      </c>
      <c r="B2190" t="s">
        <v>43</v>
      </c>
      <c r="C2190">
        <v>8</v>
      </c>
      <c r="D2190" t="str">
        <f t="shared" si="34"/>
        <v>Probabilistic</v>
      </c>
      <c r="E2190" t="s">
        <v>140</v>
      </c>
      <c r="F2190" t="s">
        <v>138</v>
      </c>
      <c r="G2190">
        <v>1</v>
      </c>
    </row>
    <row r="2191" spans="1:7" x14ac:dyDescent="0.25">
      <c r="A2191">
        <v>14</v>
      </c>
      <c r="B2191" t="s">
        <v>45</v>
      </c>
      <c r="C2191">
        <v>7</v>
      </c>
      <c r="D2191" t="str">
        <f t="shared" si="34"/>
        <v>Probabilistic</v>
      </c>
      <c r="E2191" t="s">
        <v>140</v>
      </c>
      <c r="F2191" t="s">
        <v>138</v>
      </c>
      <c r="G2191">
        <v>1</v>
      </c>
    </row>
    <row r="2192" spans="1:7" x14ac:dyDescent="0.25">
      <c r="A2192">
        <v>14</v>
      </c>
      <c r="B2192" t="s">
        <v>44</v>
      </c>
      <c r="C2192">
        <v>3</v>
      </c>
      <c r="D2192" t="str">
        <f t="shared" si="34"/>
        <v>Probabilistic</v>
      </c>
      <c r="E2192" t="s">
        <v>140</v>
      </c>
      <c r="F2192" t="s">
        <v>138</v>
      </c>
      <c r="G2192">
        <v>0</v>
      </c>
    </row>
    <row r="2193" spans="1:7" x14ac:dyDescent="0.25">
      <c r="A2193">
        <v>14</v>
      </c>
      <c r="B2193" t="s">
        <v>47</v>
      </c>
      <c r="C2193">
        <v>9</v>
      </c>
      <c r="D2193" t="str">
        <f t="shared" si="34"/>
        <v>Probabilistic</v>
      </c>
      <c r="E2193" t="s">
        <v>140</v>
      </c>
      <c r="F2193" t="s">
        <v>138</v>
      </c>
      <c r="G2193">
        <v>1</v>
      </c>
    </row>
    <row r="2194" spans="1:7" x14ac:dyDescent="0.25">
      <c r="A2194">
        <v>14</v>
      </c>
      <c r="B2194" t="s">
        <v>45</v>
      </c>
      <c r="C2194">
        <v>7</v>
      </c>
      <c r="D2194" t="str">
        <f t="shared" si="34"/>
        <v>Probabilistic</v>
      </c>
      <c r="E2194" t="s">
        <v>140</v>
      </c>
      <c r="F2194" t="s">
        <v>138</v>
      </c>
      <c r="G2194">
        <v>1</v>
      </c>
    </row>
    <row r="2195" spans="1:7" x14ac:dyDescent="0.25">
      <c r="A2195">
        <v>14</v>
      </c>
      <c r="B2195" t="s">
        <v>55</v>
      </c>
      <c r="C2195">
        <v>5</v>
      </c>
      <c r="D2195" t="str">
        <f t="shared" si="34"/>
        <v>Probabilistic</v>
      </c>
      <c r="E2195" t="s">
        <v>140</v>
      </c>
      <c r="F2195" t="s">
        <v>138</v>
      </c>
      <c r="G2195">
        <v>0</v>
      </c>
    </row>
    <row r="2196" spans="1:7" x14ac:dyDescent="0.25">
      <c r="A2196">
        <v>14</v>
      </c>
      <c r="B2196" t="s">
        <v>56</v>
      </c>
      <c r="C2196">
        <v>1</v>
      </c>
      <c r="D2196" t="str">
        <f t="shared" si="34"/>
        <v>Probabilistic</v>
      </c>
      <c r="E2196" t="s">
        <v>140</v>
      </c>
      <c r="F2196" t="s">
        <v>138</v>
      </c>
      <c r="G2196">
        <v>0</v>
      </c>
    </row>
    <row r="2197" spans="1:7" x14ac:dyDescent="0.25">
      <c r="A2197">
        <v>14</v>
      </c>
      <c r="B2197" t="s">
        <v>44</v>
      </c>
      <c r="C2197">
        <v>3</v>
      </c>
      <c r="D2197" t="str">
        <f t="shared" si="34"/>
        <v>Probabilistic</v>
      </c>
      <c r="E2197" t="s">
        <v>140</v>
      </c>
      <c r="F2197" t="s">
        <v>138</v>
      </c>
      <c r="G2197">
        <v>0</v>
      </c>
    </row>
    <row r="2198" spans="1:7" x14ac:dyDescent="0.25">
      <c r="A2198">
        <v>14</v>
      </c>
      <c r="B2198" t="s">
        <v>53</v>
      </c>
      <c r="C2198">
        <v>2</v>
      </c>
      <c r="D2198" t="str">
        <f t="shared" si="34"/>
        <v>Probabilistic</v>
      </c>
      <c r="E2198" t="s">
        <v>140</v>
      </c>
      <c r="F2198" t="s">
        <v>138</v>
      </c>
      <c r="G2198">
        <v>0</v>
      </c>
    </row>
    <row r="2199" spans="1:7" x14ac:dyDescent="0.25">
      <c r="A2199">
        <v>14</v>
      </c>
      <c r="B2199" t="s">
        <v>46</v>
      </c>
      <c r="C2199">
        <v>6</v>
      </c>
      <c r="D2199" t="str">
        <f t="shared" si="34"/>
        <v>Probabilistic</v>
      </c>
      <c r="E2199" t="s">
        <v>140</v>
      </c>
      <c r="F2199" t="s">
        <v>138</v>
      </c>
      <c r="G2199">
        <v>1</v>
      </c>
    </row>
    <row r="2200" spans="1:7" x14ac:dyDescent="0.25">
      <c r="A2200">
        <v>14</v>
      </c>
      <c r="B2200" t="s">
        <v>51</v>
      </c>
      <c r="C2200">
        <v>7</v>
      </c>
      <c r="D2200" t="str">
        <f t="shared" si="34"/>
        <v>Probabilistic</v>
      </c>
      <c r="E2200" t="s">
        <v>140</v>
      </c>
      <c r="F2200" t="s">
        <v>138</v>
      </c>
      <c r="G2200">
        <v>1</v>
      </c>
    </row>
    <row r="2201" spans="1:7" x14ac:dyDescent="0.25">
      <c r="A2201">
        <v>14</v>
      </c>
      <c r="B2201" t="s">
        <v>54</v>
      </c>
      <c r="C2201">
        <v>4</v>
      </c>
      <c r="D2201" t="str">
        <f t="shared" si="34"/>
        <v>Probabilistic</v>
      </c>
      <c r="E2201" t="s">
        <v>140</v>
      </c>
      <c r="F2201" t="s">
        <v>138</v>
      </c>
      <c r="G2201">
        <v>0</v>
      </c>
    </row>
    <row r="2202" spans="1:7" x14ac:dyDescent="0.25">
      <c r="A2202">
        <v>14</v>
      </c>
      <c r="B2202" t="s">
        <v>29</v>
      </c>
      <c r="C2202">
        <v>6</v>
      </c>
      <c r="D2202" t="str">
        <f t="shared" si="34"/>
        <v>Probabilistic</v>
      </c>
      <c r="E2202" t="s">
        <v>140</v>
      </c>
      <c r="F2202" t="s">
        <v>138</v>
      </c>
      <c r="G2202">
        <v>0</v>
      </c>
    </row>
    <row r="2203" spans="1:7" x14ac:dyDescent="0.25">
      <c r="A2203">
        <v>14</v>
      </c>
      <c r="B2203" t="s">
        <v>57</v>
      </c>
      <c r="C2203">
        <v>2</v>
      </c>
      <c r="D2203" t="str">
        <f t="shared" si="34"/>
        <v>Probabilistic</v>
      </c>
      <c r="E2203" t="s">
        <v>140</v>
      </c>
      <c r="F2203" t="s">
        <v>138</v>
      </c>
      <c r="G2203">
        <v>0</v>
      </c>
    </row>
    <row r="2204" spans="1:7" x14ac:dyDescent="0.25">
      <c r="A2204">
        <v>14</v>
      </c>
      <c r="B2204" t="s">
        <v>48</v>
      </c>
      <c r="C2204">
        <v>8</v>
      </c>
      <c r="D2204" t="str">
        <f t="shared" si="34"/>
        <v>Probabilistic</v>
      </c>
      <c r="E2204" t="s">
        <v>140</v>
      </c>
      <c r="F2204" t="s">
        <v>138</v>
      </c>
      <c r="G2204">
        <v>1</v>
      </c>
    </row>
    <row r="2205" spans="1:7" x14ac:dyDescent="0.25">
      <c r="A2205">
        <v>14</v>
      </c>
      <c r="B2205" t="s">
        <v>43</v>
      </c>
      <c r="C2205">
        <v>8</v>
      </c>
      <c r="D2205" t="str">
        <f t="shared" si="34"/>
        <v>Probabilistic</v>
      </c>
      <c r="E2205" t="s">
        <v>140</v>
      </c>
      <c r="F2205" t="s">
        <v>138</v>
      </c>
      <c r="G2205">
        <v>1</v>
      </c>
    </row>
    <row r="2206" spans="1:7" x14ac:dyDescent="0.25">
      <c r="A2206">
        <v>14</v>
      </c>
      <c r="B2206" t="s">
        <v>47</v>
      </c>
      <c r="C2206">
        <v>9</v>
      </c>
      <c r="D2206" t="str">
        <f t="shared" si="34"/>
        <v>Probabilistic</v>
      </c>
      <c r="E2206" t="s">
        <v>140</v>
      </c>
      <c r="F2206" t="s">
        <v>138</v>
      </c>
      <c r="G2206">
        <v>1</v>
      </c>
    </row>
    <row r="2207" spans="1:7" x14ac:dyDescent="0.25">
      <c r="A2207">
        <v>14</v>
      </c>
      <c r="B2207" t="s">
        <v>46</v>
      </c>
      <c r="C2207">
        <v>6</v>
      </c>
      <c r="D2207" t="str">
        <f t="shared" si="34"/>
        <v>Probabilistic</v>
      </c>
      <c r="E2207" t="s">
        <v>140</v>
      </c>
      <c r="F2207" t="s">
        <v>138</v>
      </c>
      <c r="G2207">
        <v>1</v>
      </c>
    </row>
    <row r="2208" spans="1:7" x14ac:dyDescent="0.25">
      <c r="A2208">
        <v>14</v>
      </c>
      <c r="B2208" t="s">
        <v>57</v>
      </c>
      <c r="C2208">
        <v>2</v>
      </c>
      <c r="D2208" t="str">
        <f t="shared" si="34"/>
        <v>Probabilistic</v>
      </c>
      <c r="E2208" t="s">
        <v>140</v>
      </c>
      <c r="F2208" t="s">
        <v>138</v>
      </c>
      <c r="G2208">
        <v>0</v>
      </c>
    </row>
    <row r="2209" spans="1:7" x14ac:dyDescent="0.25">
      <c r="A2209">
        <v>14</v>
      </c>
      <c r="B2209" t="s">
        <v>56</v>
      </c>
      <c r="C2209">
        <v>1</v>
      </c>
      <c r="D2209" t="str">
        <f t="shared" si="34"/>
        <v>Probabilistic</v>
      </c>
      <c r="E2209" t="s">
        <v>140</v>
      </c>
      <c r="F2209" t="s">
        <v>138</v>
      </c>
      <c r="G2209">
        <v>0</v>
      </c>
    </row>
    <row r="2210" spans="1:7" x14ac:dyDescent="0.25">
      <c r="A2210">
        <v>14</v>
      </c>
      <c r="B2210" t="s">
        <v>39</v>
      </c>
      <c r="C2210">
        <v>9</v>
      </c>
      <c r="D2210" t="str">
        <f t="shared" si="34"/>
        <v>Probabilistic</v>
      </c>
      <c r="E2210" t="s">
        <v>140</v>
      </c>
      <c r="F2210" t="s">
        <v>138</v>
      </c>
      <c r="G2210">
        <v>1</v>
      </c>
    </row>
    <row r="2211" spans="1:7" x14ac:dyDescent="0.25">
      <c r="A2211">
        <v>14</v>
      </c>
      <c r="B2211" t="s">
        <v>45</v>
      </c>
      <c r="C2211">
        <v>7</v>
      </c>
      <c r="D2211" t="str">
        <f t="shared" si="34"/>
        <v>Probabilistic</v>
      </c>
      <c r="E2211" t="s">
        <v>140</v>
      </c>
      <c r="F2211" t="s">
        <v>138</v>
      </c>
      <c r="G2211">
        <v>1</v>
      </c>
    </row>
    <row r="2212" spans="1:7" x14ac:dyDescent="0.25">
      <c r="A2212">
        <v>14</v>
      </c>
      <c r="B2212" t="s">
        <v>39</v>
      </c>
      <c r="C2212">
        <v>9</v>
      </c>
      <c r="D2212" t="str">
        <f t="shared" si="34"/>
        <v>Probabilistic</v>
      </c>
      <c r="E2212" t="s">
        <v>140</v>
      </c>
      <c r="F2212" t="s">
        <v>138</v>
      </c>
      <c r="G2212">
        <v>1</v>
      </c>
    </row>
    <row r="2213" spans="1:7" x14ac:dyDescent="0.25">
      <c r="A2213">
        <v>14</v>
      </c>
      <c r="B2213" t="s">
        <v>50</v>
      </c>
      <c r="C2213">
        <v>4</v>
      </c>
      <c r="D2213" t="str">
        <f t="shared" si="34"/>
        <v>Probabilistic</v>
      </c>
      <c r="E2213" t="s">
        <v>140</v>
      </c>
      <c r="F2213" t="s">
        <v>138</v>
      </c>
      <c r="G2213">
        <v>0</v>
      </c>
    </row>
    <row r="2214" spans="1:7" x14ac:dyDescent="0.25">
      <c r="A2214">
        <v>14</v>
      </c>
      <c r="B2214" t="s">
        <v>48</v>
      </c>
      <c r="C2214">
        <v>8</v>
      </c>
      <c r="D2214" t="str">
        <f t="shared" si="34"/>
        <v>Probabilistic</v>
      </c>
      <c r="E2214" t="s">
        <v>140</v>
      </c>
      <c r="F2214" t="s">
        <v>138</v>
      </c>
      <c r="G2214">
        <v>1</v>
      </c>
    </row>
    <row r="2215" spans="1:7" x14ac:dyDescent="0.25">
      <c r="A2215">
        <v>14</v>
      </c>
      <c r="B2215" t="s">
        <v>39</v>
      </c>
      <c r="C2215">
        <v>9</v>
      </c>
      <c r="D2215" t="str">
        <f t="shared" si="34"/>
        <v>Probabilistic</v>
      </c>
      <c r="E2215" t="s">
        <v>140</v>
      </c>
      <c r="F2215" t="s">
        <v>138</v>
      </c>
      <c r="G2215">
        <v>1</v>
      </c>
    </row>
    <row r="2216" spans="1:7" x14ac:dyDescent="0.25">
      <c r="A2216">
        <v>14</v>
      </c>
      <c r="B2216" t="s">
        <v>43</v>
      </c>
      <c r="C2216">
        <v>8</v>
      </c>
      <c r="D2216" t="str">
        <f t="shared" si="34"/>
        <v>Probabilistic</v>
      </c>
      <c r="E2216" t="s">
        <v>140</v>
      </c>
      <c r="F2216" t="s">
        <v>138</v>
      </c>
      <c r="G2216">
        <v>1</v>
      </c>
    </row>
    <row r="2217" spans="1:7" x14ac:dyDescent="0.25">
      <c r="A2217">
        <v>14</v>
      </c>
      <c r="B2217" t="s">
        <v>49</v>
      </c>
      <c r="C2217">
        <v>1</v>
      </c>
      <c r="D2217" t="str">
        <f t="shared" si="34"/>
        <v>Probabilistic</v>
      </c>
      <c r="E2217" t="s">
        <v>140</v>
      </c>
      <c r="F2217" t="s">
        <v>138</v>
      </c>
      <c r="G2217">
        <v>0</v>
      </c>
    </row>
    <row r="2218" spans="1:7" x14ac:dyDescent="0.25">
      <c r="A2218">
        <v>14</v>
      </c>
      <c r="B2218" t="s">
        <v>37</v>
      </c>
      <c r="C2218">
        <v>3</v>
      </c>
      <c r="D2218" t="str">
        <f t="shared" si="34"/>
        <v>Probabilistic</v>
      </c>
      <c r="E2218" t="s">
        <v>140</v>
      </c>
      <c r="F2218" t="s">
        <v>138</v>
      </c>
      <c r="G2218">
        <v>0</v>
      </c>
    </row>
    <row r="2219" spans="1:7" x14ac:dyDescent="0.25">
      <c r="A2219">
        <v>14</v>
      </c>
      <c r="B2219" t="s">
        <v>65</v>
      </c>
      <c r="C2219">
        <v>7</v>
      </c>
      <c r="D2219" t="str">
        <f t="shared" si="34"/>
        <v>Probabilistic</v>
      </c>
      <c r="E2219" t="s">
        <v>140</v>
      </c>
      <c r="F2219" t="s">
        <v>139</v>
      </c>
      <c r="G2219">
        <v>1</v>
      </c>
    </row>
    <row r="2220" spans="1:7" x14ac:dyDescent="0.25">
      <c r="A2220">
        <v>14</v>
      </c>
      <c r="B2220" t="s">
        <v>67</v>
      </c>
      <c r="C2220">
        <v>2</v>
      </c>
      <c r="D2220" t="str">
        <f t="shared" si="34"/>
        <v>Probabilistic</v>
      </c>
      <c r="E2220" t="s">
        <v>140</v>
      </c>
      <c r="F2220" t="s">
        <v>139</v>
      </c>
      <c r="G2220">
        <v>0</v>
      </c>
    </row>
    <row r="2221" spans="1:7" x14ac:dyDescent="0.25">
      <c r="A2221">
        <v>14</v>
      </c>
      <c r="B2221" t="s">
        <v>63</v>
      </c>
      <c r="C2221">
        <v>1</v>
      </c>
      <c r="D2221" t="str">
        <f t="shared" si="34"/>
        <v>Probabilistic</v>
      </c>
      <c r="E2221" t="s">
        <v>140</v>
      </c>
      <c r="F2221" t="s">
        <v>139</v>
      </c>
      <c r="G2221">
        <v>0</v>
      </c>
    </row>
    <row r="2222" spans="1:7" x14ac:dyDescent="0.25">
      <c r="A2222">
        <v>14</v>
      </c>
      <c r="B2222" t="s">
        <v>68</v>
      </c>
      <c r="C2222">
        <v>8</v>
      </c>
      <c r="D2222" t="str">
        <f t="shared" si="34"/>
        <v>Probabilistic</v>
      </c>
      <c r="E2222" t="s">
        <v>140</v>
      </c>
      <c r="F2222" t="s">
        <v>139</v>
      </c>
      <c r="G2222">
        <v>1</v>
      </c>
    </row>
    <row r="2223" spans="1:7" x14ac:dyDescent="0.25">
      <c r="A2223">
        <v>14</v>
      </c>
      <c r="B2223" t="s">
        <v>76</v>
      </c>
      <c r="C2223">
        <v>4</v>
      </c>
      <c r="D2223" t="str">
        <f t="shared" si="34"/>
        <v>Probabilistic</v>
      </c>
      <c r="E2223" t="s">
        <v>140</v>
      </c>
      <c r="F2223" t="s">
        <v>139</v>
      </c>
      <c r="G2223">
        <v>0</v>
      </c>
    </row>
    <row r="2224" spans="1:7" x14ac:dyDescent="0.25">
      <c r="A2224">
        <v>14</v>
      </c>
      <c r="B2224" t="s">
        <v>63</v>
      </c>
      <c r="C2224">
        <v>1</v>
      </c>
      <c r="D2224" t="str">
        <f t="shared" si="34"/>
        <v>Probabilistic</v>
      </c>
      <c r="E2224" t="s">
        <v>140</v>
      </c>
      <c r="F2224" t="s">
        <v>139</v>
      </c>
      <c r="G2224">
        <v>0</v>
      </c>
    </row>
    <row r="2225" spans="1:7" x14ac:dyDescent="0.25">
      <c r="A2225">
        <v>14</v>
      </c>
      <c r="B2225" t="s">
        <v>72</v>
      </c>
      <c r="C2225">
        <v>8</v>
      </c>
      <c r="D2225" t="str">
        <f t="shared" si="34"/>
        <v>Probabilistic</v>
      </c>
      <c r="E2225" t="s">
        <v>140</v>
      </c>
      <c r="F2225" t="s">
        <v>139</v>
      </c>
      <c r="G2225">
        <v>1</v>
      </c>
    </row>
    <row r="2226" spans="1:7" x14ac:dyDescent="0.25">
      <c r="A2226">
        <v>14</v>
      </c>
      <c r="B2226" t="s">
        <v>71</v>
      </c>
      <c r="C2226">
        <v>9</v>
      </c>
      <c r="D2226" t="str">
        <f t="shared" si="34"/>
        <v>Probabilistic</v>
      </c>
      <c r="E2226" t="s">
        <v>140</v>
      </c>
      <c r="F2226" t="s">
        <v>139</v>
      </c>
      <c r="G2226">
        <v>1</v>
      </c>
    </row>
    <row r="2227" spans="1:7" x14ac:dyDescent="0.25">
      <c r="A2227">
        <v>14</v>
      </c>
      <c r="B2227" t="s">
        <v>79</v>
      </c>
      <c r="C2227">
        <v>1</v>
      </c>
      <c r="D2227" t="str">
        <f t="shared" si="34"/>
        <v>Probabilistic</v>
      </c>
      <c r="E2227" t="s">
        <v>140</v>
      </c>
      <c r="F2227" t="s">
        <v>139</v>
      </c>
      <c r="G2227">
        <v>0</v>
      </c>
    </row>
    <row r="2228" spans="1:7" x14ac:dyDescent="0.25">
      <c r="A2228">
        <v>14</v>
      </c>
      <c r="B2228" t="s">
        <v>70</v>
      </c>
      <c r="C2228">
        <v>2</v>
      </c>
      <c r="D2228" t="str">
        <f t="shared" si="34"/>
        <v>Probabilistic</v>
      </c>
      <c r="E2228" t="s">
        <v>140</v>
      </c>
      <c r="F2228" t="s">
        <v>139</v>
      </c>
      <c r="G2228">
        <v>0</v>
      </c>
    </row>
    <row r="2229" spans="1:7" x14ac:dyDescent="0.25">
      <c r="A2229">
        <v>14</v>
      </c>
      <c r="B2229" t="s">
        <v>58</v>
      </c>
      <c r="C2229">
        <v>4</v>
      </c>
      <c r="D2229" t="str">
        <f t="shared" si="34"/>
        <v>Probabilistic</v>
      </c>
      <c r="E2229" t="s">
        <v>140</v>
      </c>
      <c r="F2229" t="s">
        <v>139</v>
      </c>
      <c r="G2229">
        <v>0</v>
      </c>
    </row>
    <row r="2230" spans="1:7" x14ac:dyDescent="0.25">
      <c r="A2230">
        <v>14</v>
      </c>
      <c r="B2230" t="s">
        <v>76</v>
      </c>
      <c r="C2230">
        <v>4</v>
      </c>
      <c r="D2230" t="str">
        <f t="shared" si="34"/>
        <v>Probabilistic</v>
      </c>
      <c r="E2230" t="s">
        <v>140</v>
      </c>
      <c r="F2230" t="s">
        <v>139</v>
      </c>
      <c r="G2230">
        <v>0</v>
      </c>
    </row>
    <row r="2231" spans="1:7" x14ac:dyDescent="0.25">
      <c r="A2231">
        <v>14</v>
      </c>
      <c r="B2231" t="s">
        <v>72</v>
      </c>
      <c r="C2231">
        <v>8</v>
      </c>
      <c r="D2231" t="str">
        <f t="shared" si="34"/>
        <v>Probabilistic</v>
      </c>
      <c r="E2231" t="s">
        <v>140</v>
      </c>
      <c r="F2231" t="s">
        <v>139</v>
      </c>
      <c r="G2231">
        <v>1</v>
      </c>
    </row>
    <row r="2232" spans="1:7" x14ac:dyDescent="0.25">
      <c r="A2232">
        <v>14</v>
      </c>
      <c r="B2232" t="s">
        <v>78</v>
      </c>
      <c r="C2232">
        <v>6</v>
      </c>
      <c r="D2232" t="str">
        <f t="shared" si="34"/>
        <v>Probabilistic</v>
      </c>
      <c r="E2232" t="s">
        <v>140</v>
      </c>
      <c r="F2232" t="s">
        <v>139</v>
      </c>
      <c r="G2232">
        <v>1</v>
      </c>
    </row>
    <row r="2233" spans="1:7" x14ac:dyDescent="0.25">
      <c r="A2233">
        <v>14</v>
      </c>
      <c r="B2233" t="s">
        <v>63</v>
      </c>
      <c r="C2233">
        <v>1</v>
      </c>
      <c r="D2233" t="str">
        <f t="shared" si="34"/>
        <v>Probabilistic</v>
      </c>
      <c r="E2233" t="s">
        <v>140</v>
      </c>
      <c r="F2233" t="s">
        <v>139</v>
      </c>
      <c r="G2233">
        <v>0</v>
      </c>
    </row>
    <row r="2234" spans="1:7" x14ac:dyDescent="0.25">
      <c r="A2234">
        <v>14</v>
      </c>
      <c r="B2234" t="s">
        <v>71</v>
      </c>
      <c r="C2234">
        <v>9</v>
      </c>
      <c r="D2234" t="str">
        <f t="shared" si="34"/>
        <v>Probabilistic</v>
      </c>
      <c r="E2234" t="s">
        <v>140</v>
      </c>
      <c r="F2234" t="s">
        <v>139</v>
      </c>
      <c r="G2234">
        <v>1</v>
      </c>
    </row>
    <row r="2235" spans="1:7" x14ac:dyDescent="0.25">
      <c r="A2235">
        <v>14</v>
      </c>
      <c r="B2235" t="s">
        <v>73</v>
      </c>
      <c r="C2235">
        <v>3</v>
      </c>
      <c r="D2235" t="str">
        <f t="shared" si="34"/>
        <v>Probabilistic</v>
      </c>
      <c r="E2235" t="s">
        <v>140</v>
      </c>
      <c r="F2235" t="s">
        <v>139</v>
      </c>
      <c r="G2235">
        <v>0</v>
      </c>
    </row>
    <row r="2236" spans="1:7" x14ac:dyDescent="0.25">
      <c r="A2236">
        <v>14</v>
      </c>
      <c r="B2236" t="s">
        <v>58</v>
      </c>
      <c r="C2236">
        <v>4</v>
      </c>
      <c r="D2236" t="str">
        <f t="shared" si="34"/>
        <v>Probabilistic</v>
      </c>
      <c r="E2236" t="s">
        <v>140</v>
      </c>
      <c r="F2236" t="s">
        <v>139</v>
      </c>
      <c r="G2236">
        <v>0</v>
      </c>
    </row>
    <row r="2237" spans="1:7" x14ac:dyDescent="0.25">
      <c r="A2237">
        <v>14</v>
      </c>
      <c r="B2237" t="s">
        <v>77</v>
      </c>
      <c r="C2237">
        <v>6</v>
      </c>
      <c r="D2237" t="str">
        <f t="shared" si="34"/>
        <v>Probabilistic</v>
      </c>
      <c r="E2237" t="s">
        <v>140</v>
      </c>
      <c r="F2237" t="s">
        <v>139</v>
      </c>
      <c r="G2237">
        <v>1</v>
      </c>
    </row>
    <row r="2238" spans="1:7" x14ac:dyDescent="0.25">
      <c r="A2238">
        <v>14</v>
      </c>
      <c r="B2238" t="s">
        <v>80</v>
      </c>
      <c r="C2238">
        <v>9</v>
      </c>
      <c r="D2238" t="str">
        <f t="shared" si="34"/>
        <v>Probabilistic</v>
      </c>
      <c r="E2238" t="s">
        <v>140</v>
      </c>
      <c r="F2238" t="s">
        <v>139</v>
      </c>
      <c r="G2238">
        <v>1</v>
      </c>
    </row>
    <row r="2239" spans="1:7" x14ac:dyDescent="0.25">
      <c r="A2239">
        <v>14</v>
      </c>
      <c r="B2239" t="s">
        <v>73</v>
      </c>
      <c r="C2239">
        <v>3</v>
      </c>
      <c r="D2239" t="str">
        <f t="shared" si="34"/>
        <v>Probabilistic</v>
      </c>
      <c r="E2239" t="s">
        <v>140</v>
      </c>
      <c r="F2239" t="s">
        <v>139</v>
      </c>
      <c r="G2239">
        <v>0</v>
      </c>
    </row>
    <row r="2240" spans="1:7" x14ac:dyDescent="0.25">
      <c r="A2240">
        <v>14</v>
      </c>
      <c r="B2240" t="s">
        <v>80</v>
      </c>
      <c r="C2240">
        <v>9</v>
      </c>
      <c r="D2240" t="str">
        <f t="shared" si="34"/>
        <v>Probabilistic</v>
      </c>
      <c r="E2240" t="s">
        <v>140</v>
      </c>
      <c r="F2240" t="s">
        <v>139</v>
      </c>
      <c r="G2240">
        <v>1</v>
      </c>
    </row>
    <row r="2241" spans="1:7" x14ac:dyDescent="0.25">
      <c r="A2241">
        <v>14</v>
      </c>
      <c r="B2241" t="s">
        <v>67</v>
      </c>
      <c r="C2241">
        <v>2</v>
      </c>
      <c r="D2241" t="str">
        <f t="shared" si="34"/>
        <v>Probabilistic</v>
      </c>
      <c r="E2241" t="s">
        <v>140</v>
      </c>
      <c r="F2241" t="s">
        <v>139</v>
      </c>
      <c r="G2241">
        <v>0</v>
      </c>
    </row>
    <row r="2242" spans="1:7" x14ac:dyDescent="0.25">
      <c r="A2242">
        <v>14</v>
      </c>
      <c r="B2242" t="s">
        <v>80</v>
      </c>
      <c r="C2242">
        <v>9</v>
      </c>
      <c r="D2242" t="str">
        <f t="shared" si="34"/>
        <v>Probabilistic</v>
      </c>
      <c r="E2242" t="s">
        <v>140</v>
      </c>
      <c r="F2242" t="s">
        <v>139</v>
      </c>
      <c r="G2242">
        <v>1</v>
      </c>
    </row>
    <row r="2243" spans="1:7" x14ac:dyDescent="0.25">
      <c r="A2243">
        <v>14</v>
      </c>
      <c r="B2243" t="s">
        <v>77</v>
      </c>
      <c r="C2243">
        <v>6</v>
      </c>
      <c r="D2243" t="str">
        <f t="shared" ref="D2243:D2306" si="35">IF(E2243="Non-Overlapping","Deterministic","Probabilistic")</f>
        <v>Probabilistic</v>
      </c>
      <c r="E2243" t="s">
        <v>140</v>
      </c>
      <c r="F2243" t="s">
        <v>139</v>
      </c>
      <c r="G2243">
        <v>1</v>
      </c>
    </row>
    <row r="2244" spans="1:7" x14ac:dyDescent="0.25">
      <c r="A2244">
        <v>14</v>
      </c>
      <c r="B2244" t="s">
        <v>68</v>
      </c>
      <c r="C2244">
        <v>8</v>
      </c>
      <c r="D2244" t="str">
        <f t="shared" si="35"/>
        <v>Probabilistic</v>
      </c>
      <c r="E2244" t="s">
        <v>140</v>
      </c>
      <c r="F2244" t="s">
        <v>139</v>
      </c>
      <c r="G2244">
        <v>1</v>
      </c>
    </row>
    <row r="2245" spans="1:7" x14ac:dyDescent="0.25">
      <c r="A2245">
        <v>14</v>
      </c>
      <c r="B2245" t="s">
        <v>73</v>
      </c>
      <c r="C2245">
        <v>3</v>
      </c>
      <c r="D2245" t="str">
        <f t="shared" si="35"/>
        <v>Probabilistic</v>
      </c>
      <c r="E2245" t="s">
        <v>140</v>
      </c>
      <c r="F2245" t="s">
        <v>139</v>
      </c>
      <c r="G2245">
        <v>0</v>
      </c>
    </row>
    <row r="2246" spans="1:7" x14ac:dyDescent="0.25">
      <c r="A2246">
        <v>14</v>
      </c>
      <c r="B2246" t="s">
        <v>77</v>
      </c>
      <c r="C2246">
        <v>6</v>
      </c>
      <c r="D2246" t="str">
        <f t="shared" si="35"/>
        <v>Probabilistic</v>
      </c>
      <c r="E2246" t="s">
        <v>140</v>
      </c>
      <c r="F2246" t="s">
        <v>139</v>
      </c>
      <c r="G2246">
        <v>1</v>
      </c>
    </row>
    <row r="2247" spans="1:7" x14ac:dyDescent="0.25">
      <c r="A2247">
        <v>14</v>
      </c>
      <c r="B2247" t="s">
        <v>75</v>
      </c>
      <c r="C2247">
        <v>3</v>
      </c>
      <c r="D2247" t="str">
        <f t="shared" si="35"/>
        <v>Probabilistic</v>
      </c>
      <c r="E2247" t="s">
        <v>140</v>
      </c>
      <c r="F2247" t="s">
        <v>139</v>
      </c>
      <c r="G2247">
        <v>0</v>
      </c>
    </row>
    <row r="2248" spans="1:7" x14ac:dyDescent="0.25">
      <c r="A2248">
        <v>14</v>
      </c>
      <c r="B2248" t="s">
        <v>70</v>
      </c>
      <c r="C2248">
        <v>2</v>
      </c>
      <c r="D2248" t="str">
        <f t="shared" si="35"/>
        <v>Probabilistic</v>
      </c>
      <c r="E2248" t="s">
        <v>140</v>
      </c>
      <c r="F2248" t="s">
        <v>139</v>
      </c>
      <c r="G2248">
        <v>0</v>
      </c>
    </row>
    <row r="2249" spans="1:7" x14ac:dyDescent="0.25">
      <c r="A2249">
        <v>14</v>
      </c>
      <c r="B2249" t="s">
        <v>79</v>
      </c>
      <c r="C2249">
        <v>1</v>
      </c>
      <c r="D2249" t="str">
        <f t="shared" si="35"/>
        <v>Probabilistic</v>
      </c>
      <c r="E2249" t="s">
        <v>140</v>
      </c>
      <c r="F2249" t="s">
        <v>139</v>
      </c>
      <c r="G2249">
        <v>0</v>
      </c>
    </row>
    <row r="2250" spans="1:7" x14ac:dyDescent="0.25">
      <c r="A2250">
        <v>14</v>
      </c>
      <c r="B2250" t="s">
        <v>81</v>
      </c>
      <c r="C2250">
        <v>7</v>
      </c>
      <c r="D2250" t="str">
        <f t="shared" si="35"/>
        <v>Probabilistic</v>
      </c>
      <c r="E2250" t="s">
        <v>140</v>
      </c>
      <c r="F2250" t="s">
        <v>139</v>
      </c>
      <c r="G2250">
        <v>1</v>
      </c>
    </row>
    <row r="2251" spans="1:7" x14ac:dyDescent="0.25">
      <c r="A2251">
        <v>14</v>
      </c>
      <c r="B2251" t="s">
        <v>73</v>
      </c>
      <c r="C2251">
        <v>3</v>
      </c>
      <c r="D2251" t="str">
        <f t="shared" si="35"/>
        <v>Probabilistic</v>
      </c>
      <c r="E2251" t="s">
        <v>140</v>
      </c>
      <c r="F2251" t="s">
        <v>139</v>
      </c>
      <c r="G2251">
        <v>0</v>
      </c>
    </row>
    <row r="2252" spans="1:7" x14ac:dyDescent="0.25">
      <c r="A2252">
        <v>14</v>
      </c>
      <c r="B2252" t="s">
        <v>63</v>
      </c>
      <c r="C2252">
        <v>1</v>
      </c>
      <c r="D2252" t="str">
        <f t="shared" si="35"/>
        <v>Probabilistic</v>
      </c>
      <c r="E2252" t="s">
        <v>140</v>
      </c>
      <c r="F2252" t="s">
        <v>139</v>
      </c>
      <c r="G2252">
        <v>0</v>
      </c>
    </row>
    <row r="2253" spans="1:7" x14ac:dyDescent="0.25">
      <c r="A2253">
        <v>14</v>
      </c>
      <c r="B2253" t="s">
        <v>65</v>
      </c>
      <c r="C2253">
        <v>7</v>
      </c>
      <c r="D2253" t="str">
        <f t="shared" si="35"/>
        <v>Probabilistic</v>
      </c>
      <c r="E2253" t="s">
        <v>140</v>
      </c>
      <c r="F2253" t="s">
        <v>139</v>
      </c>
      <c r="G2253">
        <v>1</v>
      </c>
    </row>
    <row r="2254" spans="1:7" x14ac:dyDescent="0.25">
      <c r="A2254">
        <v>14</v>
      </c>
      <c r="B2254" t="s">
        <v>72</v>
      </c>
      <c r="C2254">
        <v>8</v>
      </c>
      <c r="D2254" t="str">
        <f t="shared" si="35"/>
        <v>Probabilistic</v>
      </c>
      <c r="E2254" t="s">
        <v>140</v>
      </c>
      <c r="F2254" t="s">
        <v>139</v>
      </c>
      <c r="G2254">
        <v>1</v>
      </c>
    </row>
    <row r="2255" spans="1:7" x14ac:dyDescent="0.25">
      <c r="A2255">
        <v>14</v>
      </c>
      <c r="B2255" t="s">
        <v>65</v>
      </c>
      <c r="C2255">
        <v>7</v>
      </c>
      <c r="D2255" t="str">
        <f t="shared" si="35"/>
        <v>Probabilistic</v>
      </c>
      <c r="E2255" t="s">
        <v>140</v>
      </c>
      <c r="F2255" t="s">
        <v>139</v>
      </c>
      <c r="G2255">
        <v>1</v>
      </c>
    </row>
    <row r="2256" spans="1:7" x14ac:dyDescent="0.25">
      <c r="A2256">
        <v>14</v>
      </c>
      <c r="B2256" t="s">
        <v>70</v>
      </c>
      <c r="C2256">
        <v>2</v>
      </c>
      <c r="D2256" t="str">
        <f t="shared" si="35"/>
        <v>Probabilistic</v>
      </c>
      <c r="E2256" t="s">
        <v>140</v>
      </c>
      <c r="F2256" t="s">
        <v>139</v>
      </c>
      <c r="G2256">
        <v>0</v>
      </c>
    </row>
    <row r="2257" spans="1:7" x14ac:dyDescent="0.25">
      <c r="A2257">
        <v>14</v>
      </c>
      <c r="B2257" t="s">
        <v>72</v>
      </c>
      <c r="C2257">
        <v>8</v>
      </c>
      <c r="D2257" t="str">
        <f t="shared" si="35"/>
        <v>Probabilistic</v>
      </c>
      <c r="E2257" t="s">
        <v>140</v>
      </c>
      <c r="F2257" t="s">
        <v>139</v>
      </c>
      <c r="G2257">
        <v>1</v>
      </c>
    </row>
    <row r="2258" spans="1:7" x14ac:dyDescent="0.25">
      <c r="A2258">
        <v>14</v>
      </c>
      <c r="B2258" t="s">
        <v>76</v>
      </c>
      <c r="C2258">
        <v>4</v>
      </c>
      <c r="D2258" t="str">
        <f t="shared" si="35"/>
        <v>Probabilistic</v>
      </c>
      <c r="E2258" t="s">
        <v>140</v>
      </c>
      <c r="F2258" t="s">
        <v>139</v>
      </c>
      <c r="G2258">
        <v>0</v>
      </c>
    </row>
    <row r="2259" spans="1:7" x14ac:dyDescent="0.25">
      <c r="A2259">
        <v>14</v>
      </c>
      <c r="B2259" t="s">
        <v>79</v>
      </c>
      <c r="C2259">
        <v>1</v>
      </c>
      <c r="D2259" t="str">
        <f t="shared" si="35"/>
        <v>Probabilistic</v>
      </c>
      <c r="E2259" t="s">
        <v>140</v>
      </c>
      <c r="F2259" t="s">
        <v>139</v>
      </c>
      <c r="G2259">
        <v>0</v>
      </c>
    </row>
    <row r="2260" spans="1:7" x14ac:dyDescent="0.25">
      <c r="A2260">
        <v>14</v>
      </c>
      <c r="B2260" t="s">
        <v>65</v>
      </c>
      <c r="C2260">
        <v>7</v>
      </c>
      <c r="D2260" t="str">
        <f t="shared" si="35"/>
        <v>Probabilistic</v>
      </c>
      <c r="E2260" t="s">
        <v>140</v>
      </c>
      <c r="F2260" t="s">
        <v>139</v>
      </c>
      <c r="G2260">
        <v>1</v>
      </c>
    </row>
    <row r="2261" spans="1:7" x14ac:dyDescent="0.25">
      <c r="A2261">
        <v>14</v>
      </c>
      <c r="B2261" t="s">
        <v>58</v>
      </c>
      <c r="C2261">
        <v>4</v>
      </c>
      <c r="D2261" t="str">
        <f t="shared" si="35"/>
        <v>Probabilistic</v>
      </c>
      <c r="E2261" t="s">
        <v>140</v>
      </c>
      <c r="F2261" t="s">
        <v>139</v>
      </c>
      <c r="G2261">
        <v>0</v>
      </c>
    </row>
    <row r="2262" spans="1:7" x14ac:dyDescent="0.25">
      <c r="A2262">
        <v>14</v>
      </c>
      <c r="B2262" t="s">
        <v>71</v>
      </c>
      <c r="C2262">
        <v>9</v>
      </c>
      <c r="D2262" t="str">
        <f t="shared" si="35"/>
        <v>Probabilistic</v>
      </c>
      <c r="E2262" t="s">
        <v>140</v>
      </c>
      <c r="F2262" t="s">
        <v>139</v>
      </c>
      <c r="G2262">
        <v>1</v>
      </c>
    </row>
    <row r="2263" spans="1:7" x14ac:dyDescent="0.25">
      <c r="A2263">
        <v>14</v>
      </c>
      <c r="B2263" t="s">
        <v>72</v>
      </c>
      <c r="C2263">
        <v>8</v>
      </c>
      <c r="D2263" t="str">
        <f t="shared" si="35"/>
        <v>Probabilistic</v>
      </c>
      <c r="E2263" t="s">
        <v>140</v>
      </c>
      <c r="F2263" t="s">
        <v>139</v>
      </c>
      <c r="G2263">
        <v>1</v>
      </c>
    </row>
    <row r="2264" spans="1:7" x14ac:dyDescent="0.25">
      <c r="A2264">
        <v>14</v>
      </c>
      <c r="B2264" t="s">
        <v>65</v>
      </c>
      <c r="C2264">
        <v>7</v>
      </c>
      <c r="D2264" t="str">
        <f t="shared" si="35"/>
        <v>Probabilistic</v>
      </c>
      <c r="E2264" t="s">
        <v>140</v>
      </c>
      <c r="F2264" t="s">
        <v>139</v>
      </c>
      <c r="G2264">
        <v>1</v>
      </c>
    </row>
    <row r="2265" spans="1:7" x14ac:dyDescent="0.25">
      <c r="A2265">
        <v>14</v>
      </c>
      <c r="B2265" t="s">
        <v>70</v>
      </c>
      <c r="C2265">
        <v>2</v>
      </c>
      <c r="D2265" t="str">
        <f t="shared" si="35"/>
        <v>Probabilistic</v>
      </c>
      <c r="E2265" t="s">
        <v>140</v>
      </c>
      <c r="F2265" t="s">
        <v>139</v>
      </c>
      <c r="G2265">
        <v>0</v>
      </c>
    </row>
    <row r="2266" spans="1:7" x14ac:dyDescent="0.25">
      <c r="A2266">
        <v>14</v>
      </c>
      <c r="B2266" t="s">
        <v>76</v>
      </c>
      <c r="C2266">
        <v>4</v>
      </c>
      <c r="D2266" t="str">
        <f t="shared" si="35"/>
        <v>Probabilistic</v>
      </c>
      <c r="E2266" t="s">
        <v>140</v>
      </c>
      <c r="F2266" t="s">
        <v>139</v>
      </c>
      <c r="G2266">
        <v>0</v>
      </c>
    </row>
    <row r="2267" spans="1:7" x14ac:dyDescent="0.25">
      <c r="A2267">
        <v>14</v>
      </c>
      <c r="B2267" t="s">
        <v>81</v>
      </c>
      <c r="C2267">
        <v>7</v>
      </c>
      <c r="D2267" t="str">
        <f t="shared" si="35"/>
        <v>Probabilistic</v>
      </c>
      <c r="E2267" t="s">
        <v>140</v>
      </c>
      <c r="F2267" t="s">
        <v>139</v>
      </c>
      <c r="G2267">
        <v>1</v>
      </c>
    </row>
    <row r="2268" spans="1:7" x14ac:dyDescent="0.25">
      <c r="A2268">
        <v>14</v>
      </c>
      <c r="B2268" t="s">
        <v>74</v>
      </c>
      <c r="C2268">
        <v>5</v>
      </c>
      <c r="D2268" t="str">
        <f t="shared" si="35"/>
        <v>Probabilistic</v>
      </c>
      <c r="E2268" t="s">
        <v>140</v>
      </c>
      <c r="F2268" t="s">
        <v>139</v>
      </c>
      <c r="G2268">
        <v>0</v>
      </c>
    </row>
    <row r="2269" spans="1:7" x14ac:dyDescent="0.25">
      <c r="A2269">
        <v>14</v>
      </c>
      <c r="B2269" t="s">
        <v>65</v>
      </c>
      <c r="C2269">
        <v>7</v>
      </c>
      <c r="D2269" t="str">
        <f t="shared" si="35"/>
        <v>Probabilistic</v>
      </c>
      <c r="E2269" t="s">
        <v>140</v>
      </c>
      <c r="F2269" t="s">
        <v>139</v>
      </c>
      <c r="G2269">
        <v>1</v>
      </c>
    </row>
    <row r="2270" spans="1:7" x14ac:dyDescent="0.25">
      <c r="A2270">
        <v>14</v>
      </c>
      <c r="B2270" t="s">
        <v>68</v>
      </c>
      <c r="C2270">
        <v>8</v>
      </c>
      <c r="D2270" t="str">
        <f t="shared" si="35"/>
        <v>Probabilistic</v>
      </c>
      <c r="E2270" t="s">
        <v>140</v>
      </c>
      <c r="F2270" t="s">
        <v>139</v>
      </c>
      <c r="G2270">
        <v>1</v>
      </c>
    </row>
    <row r="2271" spans="1:7" x14ac:dyDescent="0.25">
      <c r="A2271">
        <v>14</v>
      </c>
      <c r="B2271" t="s">
        <v>77</v>
      </c>
      <c r="C2271">
        <v>6</v>
      </c>
      <c r="D2271" t="str">
        <f t="shared" si="35"/>
        <v>Probabilistic</v>
      </c>
      <c r="E2271" t="s">
        <v>140</v>
      </c>
      <c r="F2271" t="s">
        <v>139</v>
      </c>
      <c r="G2271">
        <v>1</v>
      </c>
    </row>
    <row r="2272" spans="1:7" x14ac:dyDescent="0.25">
      <c r="A2272">
        <v>14</v>
      </c>
      <c r="B2272" t="s">
        <v>73</v>
      </c>
      <c r="C2272">
        <v>3</v>
      </c>
      <c r="D2272" t="str">
        <f t="shared" si="35"/>
        <v>Probabilistic</v>
      </c>
      <c r="E2272" t="s">
        <v>140</v>
      </c>
      <c r="F2272" t="s">
        <v>139</v>
      </c>
      <c r="G2272">
        <v>0</v>
      </c>
    </row>
    <row r="2273" spans="1:7" x14ac:dyDescent="0.25">
      <c r="A2273">
        <v>14</v>
      </c>
      <c r="B2273" t="s">
        <v>76</v>
      </c>
      <c r="C2273">
        <v>4</v>
      </c>
      <c r="D2273" t="str">
        <f t="shared" si="35"/>
        <v>Probabilistic</v>
      </c>
      <c r="E2273" t="s">
        <v>140</v>
      </c>
      <c r="F2273" t="s">
        <v>139</v>
      </c>
      <c r="G2273">
        <v>0</v>
      </c>
    </row>
    <row r="2274" spans="1:7" x14ac:dyDescent="0.25">
      <c r="A2274">
        <v>14</v>
      </c>
      <c r="B2274" t="s">
        <v>78</v>
      </c>
      <c r="C2274">
        <v>6</v>
      </c>
      <c r="D2274" t="str">
        <f t="shared" si="35"/>
        <v>Probabilistic</v>
      </c>
      <c r="E2274" t="s">
        <v>140</v>
      </c>
      <c r="F2274" t="s">
        <v>139</v>
      </c>
      <c r="G2274">
        <v>1</v>
      </c>
    </row>
    <row r="2275" spans="1:7" x14ac:dyDescent="0.25">
      <c r="A2275">
        <v>14</v>
      </c>
      <c r="B2275" t="s">
        <v>63</v>
      </c>
      <c r="C2275">
        <v>1</v>
      </c>
      <c r="D2275" t="str">
        <f t="shared" si="35"/>
        <v>Probabilistic</v>
      </c>
      <c r="E2275" t="s">
        <v>140</v>
      </c>
      <c r="F2275" t="s">
        <v>139</v>
      </c>
      <c r="G2275">
        <v>0</v>
      </c>
    </row>
    <row r="2276" spans="1:7" x14ac:dyDescent="0.25">
      <c r="A2276">
        <v>14</v>
      </c>
      <c r="B2276" t="s">
        <v>69</v>
      </c>
      <c r="C2276">
        <v>5</v>
      </c>
      <c r="D2276" t="str">
        <f t="shared" si="35"/>
        <v>Probabilistic</v>
      </c>
      <c r="E2276" t="s">
        <v>140</v>
      </c>
      <c r="F2276" t="s">
        <v>139</v>
      </c>
      <c r="G2276">
        <v>0</v>
      </c>
    </row>
    <row r="2277" spans="1:7" x14ac:dyDescent="0.25">
      <c r="A2277">
        <v>14</v>
      </c>
      <c r="B2277" t="s">
        <v>71</v>
      </c>
      <c r="C2277">
        <v>9</v>
      </c>
      <c r="D2277" t="str">
        <f t="shared" si="35"/>
        <v>Probabilistic</v>
      </c>
      <c r="E2277" t="s">
        <v>140</v>
      </c>
      <c r="F2277" t="s">
        <v>139</v>
      </c>
      <c r="G2277">
        <v>1</v>
      </c>
    </row>
    <row r="2278" spans="1:7" x14ac:dyDescent="0.25">
      <c r="A2278">
        <v>14</v>
      </c>
      <c r="B2278" t="s">
        <v>73</v>
      </c>
      <c r="C2278">
        <v>3</v>
      </c>
      <c r="D2278" t="str">
        <f t="shared" si="35"/>
        <v>Probabilistic</v>
      </c>
      <c r="E2278" t="s">
        <v>140</v>
      </c>
      <c r="F2278" t="s">
        <v>139</v>
      </c>
      <c r="G2278">
        <v>0</v>
      </c>
    </row>
    <row r="2279" spans="1:7" x14ac:dyDescent="0.25">
      <c r="A2279">
        <v>14</v>
      </c>
      <c r="B2279" t="s">
        <v>69</v>
      </c>
      <c r="C2279">
        <v>5</v>
      </c>
      <c r="D2279" t="str">
        <f t="shared" si="35"/>
        <v>Probabilistic</v>
      </c>
      <c r="E2279" t="s">
        <v>140</v>
      </c>
      <c r="F2279" t="s">
        <v>139</v>
      </c>
      <c r="G2279">
        <v>0</v>
      </c>
    </row>
    <row r="2280" spans="1:7" x14ac:dyDescent="0.25">
      <c r="A2280">
        <v>14</v>
      </c>
      <c r="B2280" t="s">
        <v>97</v>
      </c>
      <c r="C2280">
        <v>4</v>
      </c>
      <c r="D2280" t="str">
        <f t="shared" si="35"/>
        <v>Deterministic</v>
      </c>
      <c r="E2280" t="s">
        <v>137</v>
      </c>
      <c r="F2280" t="s">
        <v>139</v>
      </c>
      <c r="G2280">
        <v>0</v>
      </c>
    </row>
    <row r="2281" spans="1:7" x14ac:dyDescent="0.25">
      <c r="A2281">
        <v>14</v>
      </c>
      <c r="B2281" t="s">
        <v>100</v>
      </c>
      <c r="C2281">
        <v>7</v>
      </c>
      <c r="D2281" t="str">
        <f t="shared" si="35"/>
        <v>Deterministic</v>
      </c>
      <c r="E2281" t="s">
        <v>137</v>
      </c>
      <c r="F2281" t="s">
        <v>139</v>
      </c>
      <c r="G2281">
        <v>1</v>
      </c>
    </row>
    <row r="2282" spans="1:7" x14ac:dyDescent="0.25">
      <c r="A2282">
        <v>14</v>
      </c>
      <c r="B2282" t="s">
        <v>101</v>
      </c>
      <c r="C2282">
        <v>2</v>
      </c>
      <c r="D2282" t="str">
        <f t="shared" si="35"/>
        <v>Deterministic</v>
      </c>
      <c r="E2282" t="s">
        <v>137</v>
      </c>
      <c r="F2282" t="s">
        <v>139</v>
      </c>
      <c r="G2282">
        <v>0</v>
      </c>
    </row>
    <row r="2283" spans="1:7" x14ac:dyDescent="0.25">
      <c r="A2283">
        <v>14</v>
      </c>
      <c r="B2283" t="s">
        <v>101</v>
      </c>
      <c r="C2283">
        <v>2</v>
      </c>
      <c r="D2283" t="str">
        <f t="shared" si="35"/>
        <v>Deterministic</v>
      </c>
      <c r="E2283" t="s">
        <v>137</v>
      </c>
      <c r="F2283" t="s">
        <v>139</v>
      </c>
      <c r="G2283">
        <v>0</v>
      </c>
    </row>
    <row r="2284" spans="1:7" x14ac:dyDescent="0.25">
      <c r="A2284">
        <v>14</v>
      </c>
      <c r="B2284" t="s">
        <v>100</v>
      </c>
      <c r="C2284">
        <v>7</v>
      </c>
      <c r="D2284" t="str">
        <f t="shared" si="35"/>
        <v>Deterministic</v>
      </c>
      <c r="E2284" t="s">
        <v>137</v>
      </c>
      <c r="F2284" t="s">
        <v>139</v>
      </c>
      <c r="G2284">
        <v>1</v>
      </c>
    </row>
    <row r="2285" spans="1:7" x14ac:dyDescent="0.25">
      <c r="A2285">
        <v>14</v>
      </c>
      <c r="B2285" t="s">
        <v>96</v>
      </c>
      <c r="C2285">
        <v>6</v>
      </c>
      <c r="D2285" t="str">
        <f t="shared" si="35"/>
        <v>Deterministic</v>
      </c>
      <c r="E2285" t="s">
        <v>137</v>
      </c>
      <c r="F2285" t="s">
        <v>139</v>
      </c>
      <c r="G2285">
        <v>1</v>
      </c>
    </row>
    <row r="2286" spans="1:7" x14ac:dyDescent="0.25">
      <c r="A2286">
        <v>14</v>
      </c>
      <c r="B2286" t="s">
        <v>82</v>
      </c>
      <c r="C2286">
        <v>8</v>
      </c>
      <c r="D2286" t="str">
        <f t="shared" si="35"/>
        <v>Deterministic</v>
      </c>
      <c r="E2286" t="s">
        <v>137</v>
      </c>
      <c r="F2286" t="s">
        <v>139</v>
      </c>
      <c r="G2286">
        <v>1</v>
      </c>
    </row>
    <row r="2287" spans="1:7" x14ac:dyDescent="0.25">
      <c r="A2287">
        <v>14</v>
      </c>
      <c r="B2287" t="s">
        <v>94</v>
      </c>
      <c r="C2287">
        <v>5</v>
      </c>
      <c r="D2287" t="str">
        <f t="shared" si="35"/>
        <v>Deterministic</v>
      </c>
      <c r="E2287" t="s">
        <v>137</v>
      </c>
      <c r="F2287" t="s">
        <v>139</v>
      </c>
      <c r="G2287">
        <v>0</v>
      </c>
    </row>
    <row r="2288" spans="1:7" x14ac:dyDescent="0.25">
      <c r="A2288">
        <v>14</v>
      </c>
      <c r="B2288" t="s">
        <v>87</v>
      </c>
      <c r="C2288">
        <v>5</v>
      </c>
      <c r="D2288" t="str">
        <f t="shared" si="35"/>
        <v>Deterministic</v>
      </c>
      <c r="E2288" t="s">
        <v>137</v>
      </c>
      <c r="F2288" t="s">
        <v>139</v>
      </c>
      <c r="G2288">
        <v>0</v>
      </c>
    </row>
    <row r="2289" spans="1:7" x14ac:dyDescent="0.25">
      <c r="A2289">
        <v>14</v>
      </c>
      <c r="B2289" t="s">
        <v>103</v>
      </c>
      <c r="C2289">
        <v>3</v>
      </c>
      <c r="D2289" t="str">
        <f t="shared" si="35"/>
        <v>Deterministic</v>
      </c>
      <c r="E2289" t="s">
        <v>137</v>
      </c>
      <c r="F2289" t="s">
        <v>139</v>
      </c>
      <c r="G2289">
        <v>0</v>
      </c>
    </row>
    <row r="2290" spans="1:7" x14ac:dyDescent="0.25">
      <c r="A2290">
        <v>14</v>
      </c>
      <c r="B2290" t="s">
        <v>101</v>
      </c>
      <c r="C2290">
        <v>2</v>
      </c>
      <c r="D2290" t="str">
        <f t="shared" si="35"/>
        <v>Deterministic</v>
      </c>
      <c r="E2290" t="s">
        <v>137</v>
      </c>
      <c r="F2290" t="s">
        <v>139</v>
      </c>
      <c r="G2290">
        <v>0</v>
      </c>
    </row>
    <row r="2291" spans="1:7" x14ac:dyDescent="0.25">
      <c r="A2291">
        <v>14</v>
      </c>
      <c r="B2291" t="s">
        <v>95</v>
      </c>
      <c r="C2291">
        <v>9</v>
      </c>
      <c r="D2291" t="str">
        <f t="shared" si="35"/>
        <v>Deterministic</v>
      </c>
      <c r="E2291" t="s">
        <v>137</v>
      </c>
      <c r="F2291" t="s">
        <v>139</v>
      </c>
      <c r="G2291">
        <v>1</v>
      </c>
    </row>
    <row r="2292" spans="1:7" x14ac:dyDescent="0.25">
      <c r="A2292">
        <v>14</v>
      </c>
      <c r="B2292" t="s">
        <v>102</v>
      </c>
      <c r="C2292">
        <v>8</v>
      </c>
      <c r="D2292" t="str">
        <f t="shared" si="35"/>
        <v>Deterministic</v>
      </c>
      <c r="E2292" t="s">
        <v>137</v>
      </c>
      <c r="F2292" t="s">
        <v>139</v>
      </c>
      <c r="G2292">
        <v>1</v>
      </c>
    </row>
    <row r="2293" spans="1:7" x14ac:dyDescent="0.25">
      <c r="A2293">
        <v>14</v>
      </c>
      <c r="B2293" t="s">
        <v>89</v>
      </c>
      <c r="C2293">
        <v>4</v>
      </c>
      <c r="D2293" t="str">
        <f t="shared" si="35"/>
        <v>Deterministic</v>
      </c>
      <c r="E2293" t="s">
        <v>137</v>
      </c>
      <c r="F2293" t="s">
        <v>139</v>
      </c>
      <c r="G2293">
        <v>0</v>
      </c>
    </row>
    <row r="2294" spans="1:7" x14ac:dyDescent="0.25">
      <c r="A2294">
        <v>14</v>
      </c>
      <c r="B2294" t="s">
        <v>86</v>
      </c>
      <c r="C2294">
        <v>1</v>
      </c>
      <c r="D2294" t="str">
        <f t="shared" si="35"/>
        <v>Deterministic</v>
      </c>
      <c r="E2294" t="s">
        <v>137</v>
      </c>
      <c r="F2294" t="s">
        <v>139</v>
      </c>
      <c r="G2294">
        <v>0</v>
      </c>
    </row>
    <row r="2295" spans="1:7" x14ac:dyDescent="0.25">
      <c r="A2295">
        <v>14</v>
      </c>
      <c r="B2295" t="s">
        <v>93</v>
      </c>
      <c r="C2295">
        <v>7</v>
      </c>
      <c r="D2295" t="str">
        <f t="shared" si="35"/>
        <v>Deterministic</v>
      </c>
      <c r="E2295" t="s">
        <v>137</v>
      </c>
      <c r="F2295" t="s">
        <v>139</v>
      </c>
      <c r="G2295">
        <v>1</v>
      </c>
    </row>
    <row r="2296" spans="1:7" x14ac:dyDescent="0.25">
      <c r="A2296">
        <v>14</v>
      </c>
      <c r="B2296" t="s">
        <v>102</v>
      </c>
      <c r="C2296">
        <v>8</v>
      </c>
      <c r="D2296" t="str">
        <f t="shared" si="35"/>
        <v>Deterministic</v>
      </c>
      <c r="E2296" t="s">
        <v>137</v>
      </c>
      <c r="F2296" t="s">
        <v>139</v>
      </c>
      <c r="G2296">
        <v>1</v>
      </c>
    </row>
    <row r="2297" spans="1:7" x14ac:dyDescent="0.25">
      <c r="A2297">
        <v>14</v>
      </c>
      <c r="B2297" t="s">
        <v>94</v>
      </c>
      <c r="C2297">
        <v>5</v>
      </c>
      <c r="D2297" t="str">
        <f t="shared" si="35"/>
        <v>Deterministic</v>
      </c>
      <c r="E2297" t="s">
        <v>137</v>
      </c>
      <c r="F2297" t="s">
        <v>139</v>
      </c>
      <c r="G2297">
        <v>0</v>
      </c>
    </row>
    <row r="2298" spans="1:7" x14ac:dyDescent="0.25">
      <c r="A2298">
        <v>14</v>
      </c>
      <c r="B2298" t="s">
        <v>90</v>
      </c>
      <c r="C2298">
        <v>9</v>
      </c>
      <c r="D2298" t="str">
        <f t="shared" si="35"/>
        <v>Deterministic</v>
      </c>
      <c r="E2298" t="s">
        <v>137</v>
      </c>
      <c r="F2298" t="s">
        <v>139</v>
      </c>
      <c r="G2298">
        <v>1</v>
      </c>
    </row>
    <row r="2299" spans="1:7" x14ac:dyDescent="0.25">
      <c r="A2299">
        <v>14</v>
      </c>
      <c r="B2299" t="s">
        <v>98</v>
      </c>
      <c r="C2299">
        <v>2</v>
      </c>
      <c r="D2299" t="str">
        <f t="shared" si="35"/>
        <v>Deterministic</v>
      </c>
      <c r="E2299" t="s">
        <v>137</v>
      </c>
      <c r="F2299" t="s">
        <v>139</v>
      </c>
      <c r="G2299">
        <v>0</v>
      </c>
    </row>
    <row r="2300" spans="1:7" x14ac:dyDescent="0.25">
      <c r="A2300">
        <v>14</v>
      </c>
      <c r="B2300" t="s">
        <v>82</v>
      </c>
      <c r="C2300">
        <v>8</v>
      </c>
      <c r="D2300" t="str">
        <f t="shared" si="35"/>
        <v>Deterministic</v>
      </c>
      <c r="E2300" t="s">
        <v>137</v>
      </c>
      <c r="F2300" t="s">
        <v>139</v>
      </c>
      <c r="G2300">
        <v>1</v>
      </c>
    </row>
    <row r="2301" spans="1:7" x14ac:dyDescent="0.25">
      <c r="A2301">
        <v>14</v>
      </c>
      <c r="B2301" t="s">
        <v>87</v>
      </c>
      <c r="C2301">
        <v>5</v>
      </c>
      <c r="D2301" t="str">
        <f t="shared" si="35"/>
        <v>Deterministic</v>
      </c>
      <c r="E2301" t="s">
        <v>137</v>
      </c>
      <c r="F2301" t="s">
        <v>139</v>
      </c>
      <c r="G2301">
        <v>0</v>
      </c>
    </row>
    <row r="2302" spans="1:7" x14ac:dyDescent="0.25">
      <c r="A2302">
        <v>14</v>
      </c>
      <c r="B2302" t="s">
        <v>82</v>
      </c>
      <c r="C2302">
        <v>8</v>
      </c>
      <c r="D2302" t="str">
        <f t="shared" si="35"/>
        <v>Deterministic</v>
      </c>
      <c r="E2302" t="s">
        <v>137</v>
      </c>
      <c r="F2302" t="s">
        <v>139</v>
      </c>
      <c r="G2302">
        <v>1</v>
      </c>
    </row>
    <row r="2303" spans="1:7" x14ac:dyDescent="0.25">
      <c r="A2303">
        <v>14</v>
      </c>
      <c r="B2303" t="s">
        <v>99</v>
      </c>
      <c r="C2303">
        <v>3</v>
      </c>
      <c r="D2303" t="str">
        <f t="shared" si="35"/>
        <v>Deterministic</v>
      </c>
      <c r="E2303" t="s">
        <v>137</v>
      </c>
      <c r="F2303" t="s">
        <v>139</v>
      </c>
      <c r="G2303">
        <v>0</v>
      </c>
    </row>
    <row r="2304" spans="1:7" x14ac:dyDescent="0.25">
      <c r="A2304">
        <v>14</v>
      </c>
      <c r="B2304" t="s">
        <v>94</v>
      </c>
      <c r="C2304">
        <v>5</v>
      </c>
      <c r="D2304" t="str">
        <f t="shared" si="35"/>
        <v>Deterministic</v>
      </c>
      <c r="E2304" t="s">
        <v>137</v>
      </c>
      <c r="F2304" t="s">
        <v>139</v>
      </c>
      <c r="G2304">
        <v>0</v>
      </c>
    </row>
    <row r="2305" spans="1:7" x14ac:dyDescent="0.25">
      <c r="A2305">
        <v>14</v>
      </c>
      <c r="B2305" t="s">
        <v>104</v>
      </c>
      <c r="C2305">
        <v>6</v>
      </c>
      <c r="D2305" t="str">
        <f t="shared" si="35"/>
        <v>Deterministic</v>
      </c>
      <c r="E2305" t="s">
        <v>137</v>
      </c>
      <c r="F2305" t="s">
        <v>139</v>
      </c>
      <c r="G2305">
        <v>1</v>
      </c>
    </row>
    <row r="2306" spans="1:7" x14ac:dyDescent="0.25">
      <c r="A2306">
        <v>14</v>
      </c>
      <c r="B2306" t="s">
        <v>89</v>
      </c>
      <c r="C2306">
        <v>4</v>
      </c>
      <c r="D2306" t="str">
        <f t="shared" si="35"/>
        <v>Deterministic</v>
      </c>
      <c r="E2306" t="s">
        <v>137</v>
      </c>
      <c r="F2306" t="s">
        <v>139</v>
      </c>
      <c r="G2306">
        <v>0</v>
      </c>
    </row>
    <row r="2307" spans="1:7" x14ac:dyDescent="0.25">
      <c r="A2307">
        <v>14</v>
      </c>
      <c r="B2307" t="s">
        <v>87</v>
      </c>
      <c r="C2307">
        <v>5</v>
      </c>
      <c r="D2307" t="str">
        <f t="shared" ref="D2307:D2370" si="36">IF(E2307="Non-Overlapping","Deterministic","Probabilistic")</f>
        <v>Deterministic</v>
      </c>
      <c r="E2307" t="s">
        <v>137</v>
      </c>
      <c r="F2307" t="s">
        <v>139</v>
      </c>
      <c r="G2307">
        <v>0</v>
      </c>
    </row>
    <row r="2308" spans="1:7" x14ac:dyDescent="0.25">
      <c r="A2308">
        <v>14</v>
      </c>
      <c r="B2308" t="s">
        <v>99</v>
      </c>
      <c r="C2308">
        <v>3</v>
      </c>
      <c r="D2308" t="str">
        <f t="shared" si="36"/>
        <v>Deterministic</v>
      </c>
      <c r="E2308" t="s">
        <v>137</v>
      </c>
      <c r="F2308" t="s">
        <v>139</v>
      </c>
      <c r="G2308">
        <v>1</v>
      </c>
    </row>
    <row r="2309" spans="1:7" x14ac:dyDescent="0.25">
      <c r="A2309">
        <v>14</v>
      </c>
      <c r="B2309" t="s">
        <v>100</v>
      </c>
      <c r="C2309">
        <v>7</v>
      </c>
      <c r="D2309" t="str">
        <f t="shared" si="36"/>
        <v>Deterministic</v>
      </c>
      <c r="E2309" t="s">
        <v>137</v>
      </c>
      <c r="F2309" t="s">
        <v>139</v>
      </c>
      <c r="G2309">
        <v>1</v>
      </c>
    </row>
    <row r="2310" spans="1:7" x14ac:dyDescent="0.25">
      <c r="A2310">
        <v>14</v>
      </c>
      <c r="B2310" t="s">
        <v>96</v>
      </c>
      <c r="C2310">
        <v>6</v>
      </c>
      <c r="D2310" t="str">
        <f t="shared" si="36"/>
        <v>Deterministic</v>
      </c>
      <c r="E2310" t="s">
        <v>137</v>
      </c>
      <c r="F2310" t="s">
        <v>139</v>
      </c>
      <c r="G2310">
        <v>1</v>
      </c>
    </row>
    <row r="2311" spans="1:7" x14ac:dyDescent="0.25">
      <c r="A2311">
        <v>14</v>
      </c>
      <c r="B2311" t="s">
        <v>95</v>
      </c>
      <c r="C2311">
        <v>9</v>
      </c>
      <c r="D2311" t="str">
        <f t="shared" si="36"/>
        <v>Deterministic</v>
      </c>
      <c r="E2311" t="s">
        <v>137</v>
      </c>
      <c r="F2311" t="s">
        <v>139</v>
      </c>
      <c r="G2311">
        <v>1</v>
      </c>
    </row>
    <row r="2312" spans="1:7" x14ac:dyDescent="0.25">
      <c r="A2312">
        <v>14</v>
      </c>
      <c r="B2312" t="s">
        <v>86</v>
      </c>
      <c r="C2312">
        <v>1</v>
      </c>
      <c r="D2312" t="str">
        <f t="shared" si="36"/>
        <v>Deterministic</v>
      </c>
      <c r="E2312" t="s">
        <v>137</v>
      </c>
      <c r="F2312" t="s">
        <v>139</v>
      </c>
      <c r="G2312">
        <v>0</v>
      </c>
    </row>
    <row r="2313" spans="1:7" x14ac:dyDescent="0.25">
      <c r="A2313">
        <v>14</v>
      </c>
      <c r="B2313" t="s">
        <v>91</v>
      </c>
      <c r="C2313">
        <v>1</v>
      </c>
      <c r="D2313" t="str">
        <f t="shared" si="36"/>
        <v>Deterministic</v>
      </c>
      <c r="E2313" t="s">
        <v>137</v>
      </c>
      <c r="F2313" t="s">
        <v>139</v>
      </c>
      <c r="G2313">
        <v>0</v>
      </c>
    </row>
    <row r="2314" spans="1:7" x14ac:dyDescent="0.25">
      <c r="A2314">
        <v>14</v>
      </c>
      <c r="B2314" t="s">
        <v>103</v>
      </c>
      <c r="C2314">
        <v>3</v>
      </c>
      <c r="D2314" t="str">
        <f t="shared" si="36"/>
        <v>Deterministic</v>
      </c>
      <c r="E2314" t="s">
        <v>137</v>
      </c>
      <c r="F2314" t="s">
        <v>139</v>
      </c>
      <c r="G2314">
        <v>0</v>
      </c>
    </row>
    <row r="2315" spans="1:7" x14ac:dyDescent="0.25">
      <c r="A2315">
        <v>14</v>
      </c>
      <c r="B2315" t="s">
        <v>100</v>
      </c>
      <c r="C2315">
        <v>7</v>
      </c>
      <c r="D2315" t="str">
        <f t="shared" si="36"/>
        <v>Deterministic</v>
      </c>
      <c r="E2315" t="s">
        <v>137</v>
      </c>
      <c r="F2315" t="s">
        <v>139</v>
      </c>
      <c r="G2315">
        <v>1</v>
      </c>
    </row>
    <row r="2316" spans="1:7" x14ac:dyDescent="0.25">
      <c r="A2316">
        <v>14</v>
      </c>
      <c r="B2316" t="s">
        <v>103</v>
      </c>
      <c r="C2316">
        <v>3</v>
      </c>
      <c r="D2316" t="str">
        <f t="shared" si="36"/>
        <v>Deterministic</v>
      </c>
      <c r="E2316" t="s">
        <v>137</v>
      </c>
      <c r="F2316" t="s">
        <v>139</v>
      </c>
      <c r="G2316">
        <v>0</v>
      </c>
    </row>
    <row r="2317" spans="1:7" x14ac:dyDescent="0.25">
      <c r="A2317">
        <v>14</v>
      </c>
      <c r="B2317" t="s">
        <v>102</v>
      </c>
      <c r="C2317">
        <v>8</v>
      </c>
      <c r="D2317" t="str">
        <f t="shared" si="36"/>
        <v>Deterministic</v>
      </c>
      <c r="E2317" t="s">
        <v>137</v>
      </c>
      <c r="F2317" t="s">
        <v>139</v>
      </c>
      <c r="G2317">
        <v>0</v>
      </c>
    </row>
    <row r="2318" spans="1:7" x14ac:dyDescent="0.25">
      <c r="A2318">
        <v>14</v>
      </c>
      <c r="B2318" t="s">
        <v>104</v>
      </c>
      <c r="C2318">
        <v>6</v>
      </c>
      <c r="D2318" t="str">
        <f t="shared" si="36"/>
        <v>Deterministic</v>
      </c>
      <c r="E2318" t="s">
        <v>137</v>
      </c>
      <c r="F2318" t="s">
        <v>139</v>
      </c>
      <c r="G2318">
        <v>1</v>
      </c>
    </row>
    <row r="2319" spans="1:7" x14ac:dyDescent="0.25">
      <c r="A2319">
        <v>14</v>
      </c>
      <c r="B2319" t="s">
        <v>90</v>
      </c>
      <c r="C2319">
        <v>9</v>
      </c>
      <c r="D2319" t="str">
        <f t="shared" si="36"/>
        <v>Deterministic</v>
      </c>
      <c r="E2319" t="s">
        <v>137</v>
      </c>
      <c r="F2319" t="s">
        <v>139</v>
      </c>
      <c r="G2319">
        <v>1</v>
      </c>
    </row>
    <row r="2320" spans="1:7" x14ac:dyDescent="0.25">
      <c r="A2320">
        <v>14</v>
      </c>
      <c r="B2320" t="s">
        <v>82</v>
      </c>
      <c r="C2320">
        <v>8</v>
      </c>
      <c r="D2320" t="str">
        <f t="shared" si="36"/>
        <v>Deterministic</v>
      </c>
      <c r="E2320" t="s">
        <v>137</v>
      </c>
      <c r="F2320" t="s">
        <v>139</v>
      </c>
      <c r="G2320">
        <v>1</v>
      </c>
    </row>
    <row r="2321" spans="1:7" x14ac:dyDescent="0.25">
      <c r="A2321">
        <v>14</v>
      </c>
      <c r="B2321" t="s">
        <v>86</v>
      </c>
      <c r="C2321">
        <v>1</v>
      </c>
      <c r="D2321" t="str">
        <f t="shared" si="36"/>
        <v>Deterministic</v>
      </c>
      <c r="E2321" t="s">
        <v>137</v>
      </c>
      <c r="F2321" t="s">
        <v>139</v>
      </c>
      <c r="G2321">
        <v>0</v>
      </c>
    </row>
    <row r="2322" spans="1:7" x14ac:dyDescent="0.25">
      <c r="A2322">
        <v>14</v>
      </c>
      <c r="B2322" t="s">
        <v>97</v>
      </c>
      <c r="C2322">
        <v>4</v>
      </c>
      <c r="D2322" t="str">
        <f t="shared" si="36"/>
        <v>Deterministic</v>
      </c>
      <c r="E2322" t="s">
        <v>137</v>
      </c>
      <c r="F2322" t="s">
        <v>139</v>
      </c>
      <c r="G2322">
        <v>0</v>
      </c>
    </row>
    <row r="2323" spans="1:7" x14ac:dyDescent="0.25">
      <c r="A2323">
        <v>14</v>
      </c>
      <c r="B2323" t="s">
        <v>91</v>
      </c>
      <c r="C2323">
        <v>1</v>
      </c>
      <c r="D2323" t="str">
        <f t="shared" si="36"/>
        <v>Deterministic</v>
      </c>
      <c r="E2323" t="s">
        <v>137</v>
      </c>
      <c r="F2323" t="s">
        <v>139</v>
      </c>
      <c r="G2323">
        <v>0</v>
      </c>
    </row>
    <row r="2324" spans="1:7" x14ac:dyDescent="0.25">
      <c r="A2324">
        <v>14</v>
      </c>
      <c r="B2324" t="s">
        <v>89</v>
      </c>
      <c r="C2324">
        <v>4</v>
      </c>
      <c r="D2324" t="str">
        <f t="shared" si="36"/>
        <v>Deterministic</v>
      </c>
      <c r="E2324" t="s">
        <v>137</v>
      </c>
      <c r="F2324" t="s">
        <v>139</v>
      </c>
      <c r="G2324">
        <v>0</v>
      </c>
    </row>
    <row r="2325" spans="1:7" x14ac:dyDescent="0.25">
      <c r="A2325">
        <v>14</v>
      </c>
      <c r="B2325" t="s">
        <v>99</v>
      </c>
      <c r="C2325">
        <v>3</v>
      </c>
      <c r="D2325" t="str">
        <f t="shared" si="36"/>
        <v>Deterministic</v>
      </c>
      <c r="E2325" t="s">
        <v>137</v>
      </c>
      <c r="F2325" t="s">
        <v>139</v>
      </c>
      <c r="G2325">
        <v>1</v>
      </c>
    </row>
    <row r="2326" spans="1:7" x14ac:dyDescent="0.25">
      <c r="A2326">
        <v>14</v>
      </c>
      <c r="B2326" t="s">
        <v>101</v>
      </c>
      <c r="C2326">
        <v>2</v>
      </c>
      <c r="D2326" t="str">
        <f t="shared" si="36"/>
        <v>Deterministic</v>
      </c>
      <c r="E2326" t="s">
        <v>137</v>
      </c>
      <c r="F2326" t="s">
        <v>139</v>
      </c>
      <c r="G2326">
        <v>0</v>
      </c>
    </row>
    <row r="2327" spans="1:7" x14ac:dyDescent="0.25">
      <c r="A2327">
        <v>14</v>
      </c>
      <c r="B2327" t="s">
        <v>98</v>
      </c>
      <c r="C2327">
        <v>2</v>
      </c>
      <c r="D2327" t="str">
        <f t="shared" si="36"/>
        <v>Deterministic</v>
      </c>
      <c r="E2327" t="s">
        <v>137</v>
      </c>
      <c r="F2327" t="s">
        <v>139</v>
      </c>
      <c r="G2327">
        <v>0</v>
      </c>
    </row>
    <row r="2328" spans="1:7" x14ac:dyDescent="0.25">
      <c r="A2328">
        <v>14</v>
      </c>
      <c r="B2328" t="s">
        <v>87</v>
      </c>
      <c r="C2328">
        <v>5</v>
      </c>
      <c r="D2328" t="str">
        <f t="shared" si="36"/>
        <v>Deterministic</v>
      </c>
      <c r="E2328" t="s">
        <v>137</v>
      </c>
      <c r="F2328" t="s">
        <v>139</v>
      </c>
      <c r="G2328">
        <v>0</v>
      </c>
    </row>
    <row r="2329" spans="1:7" x14ac:dyDescent="0.25">
      <c r="A2329">
        <v>14</v>
      </c>
      <c r="B2329" t="s">
        <v>91</v>
      </c>
      <c r="C2329">
        <v>1</v>
      </c>
      <c r="D2329" t="str">
        <f t="shared" si="36"/>
        <v>Deterministic</v>
      </c>
      <c r="E2329" t="s">
        <v>137</v>
      </c>
      <c r="F2329" t="s">
        <v>139</v>
      </c>
      <c r="G2329">
        <v>0</v>
      </c>
    </row>
    <row r="2330" spans="1:7" x14ac:dyDescent="0.25">
      <c r="A2330">
        <v>14</v>
      </c>
      <c r="B2330" t="s">
        <v>91</v>
      </c>
      <c r="C2330">
        <v>1</v>
      </c>
      <c r="D2330" t="str">
        <f t="shared" si="36"/>
        <v>Deterministic</v>
      </c>
      <c r="E2330" t="s">
        <v>137</v>
      </c>
      <c r="F2330" t="s">
        <v>139</v>
      </c>
      <c r="G2330">
        <v>0</v>
      </c>
    </row>
    <row r="2331" spans="1:7" x14ac:dyDescent="0.25">
      <c r="A2331">
        <v>14</v>
      </c>
      <c r="B2331" t="s">
        <v>95</v>
      </c>
      <c r="C2331">
        <v>9</v>
      </c>
      <c r="D2331" t="str">
        <f t="shared" si="36"/>
        <v>Deterministic</v>
      </c>
      <c r="E2331" t="s">
        <v>137</v>
      </c>
      <c r="F2331" t="s">
        <v>139</v>
      </c>
      <c r="G2331">
        <v>1</v>
      </c>
    </row>
    <row r="2332" spans="1:7" x14ac:dyDescent="0.25">
      <c r="A2332">
        <v>14</v>
      </c>
      <c r="B2332" t="s">
        <v>97</v>
      </c>
      <c r="C2332">
        <v>4</v>
      </c>
      <c r="D2332" t="str">
        <f t="shared" si="36"/>
        <v>Deterministic</v>
      </c>
      <c r="E2332" t="s">
        <v>137</v>
      </c>
      <c r="F2332" t="s">
        <v>139</v>
      </c>
      <c r="G2332">
        <v>0</v>
      </c>
    </row>
    <row r="2333" spans="1:7" x14ac:dyDescent="0.25">
      <c r="A2333">
        <v>14</v>
      </c>
      <c r="B2333" t="s">
        <v>93</v>
      </c>
      <c r="C2333">
        <v>7</v>
      </c>
      <c r="D2333" t="str">
        <f t="shared" si="36"/>
        <v>Deterministic</v>
      </c>
      <c r="E2333" t="s">
        <v>137</v>
      </c>
      <c r="F2333" t="s">
        <v>139</v>
      </c>
      <c r="G2333">
        <v>1</v>
      </c>
    </row>
    <row r="2334" spans="1:7" x14ac:dyDescent="0.25">
      <c r="A2334">
        <v>14</v>
      </c>
      <c r="B2334" t="s">
        <v>93</v>
      </c>
      <c r="C2334">
        <v>7</v>
      </c>
      <c r="D2334" t="str">
        <f t="shared" si="36"/>
        <v>Deterministic</v>
      </c>
      <c r="E2334" t="s">
        <v>137</v>
      </c>
      <c r="F2334" t="s">
        <v>139</v>
      </c>
      <c r="G2334">
        <v>1</v>
      </c>
    </row>
    <row r="2335" spans="1:7" x14ac:dyDescent="0.25">
      <c r="A2335">
        <v>14</v>
      </c>
      <c r="B2335" t="s">
        <v>98</v>
      </c>
      <c r="C2335">
        <v>2</v>
      </c>
      <c r="D2335" t="str">
        <f t="shared" si="36"/>
        <v>Deterministic</v>
      </c>
      <c r="E2335" t="s">
        <v>137</v>
      </c>
      <c r="F2335" t="s">
        <v>139</v>
      </c>
      <c r="G2335">
        <v>0</v>
      </c>
    </row>
    <row r="2336" spans="1:7" x14ac:dyDescent="0.25">
      <c r="A2336">
        <v>14</v>
      </c>
      <c r="B2336" t="s">
        <v>103</v>
      </c>
      <c r="C2336">
        <v>3</v>
      </c>
      <c r="D2336" t="str">
        <f t="shared" si="36"/>
        <v>Deterministic</v>
      </c>
      <c r="E2336" t="s">
        <v>137</v>
      </c>
      <c r="F2336" t="s">
        <v>139</v>
      </c>
      <c r="G2336">
        <v>0</v>
      </c>
    </row>
    <row r="2337" spans="1:7" x14ac:dyDescent="0.25">
      <c r="A2337">
        <v>14</v>
      </c>
      <c r="B2337" t="s">
        <v>93</v>
      </c>
      <c r="C2337">
        <v>7</v>
      </c>
      <c r="D2337" t="str">
        <f t="shared" si="36"/>
        <v>Deterministic</v>
      </c>
      <c r="E2337" t="s">
        <v>137</v>
      </c>
      <c r="F2337" t="s">
        <v>139</v>
      </c>
      <c r="G2337">
        <v>1</v>
      </c>
    </row>
    <row r="2338" spans="1:7" x14ac:dyDescent="0.25">
      <c r="A2338">
        <v>14</v>
      </c>
      <c r="B2338" t="s">
        <v>98</v>
      </c>
      <c r="C2338">
        <v>2</v>
      </c>
      <c r="D2338" t="str">
        <f t="shared" si="36"/>
        <v>Deterministic</v>
      </c>
      <c r="E2338" t="s">
        <v>137</v>
      </c>
      <c r="F2338" t="s">
        <v>139</v>
      </c>
      <c r="G2338">
        <v>0</v>
      </c>
    </row>
    <row r="2339" spans="1:7" x14ac:dyDescent="0.25">
      <c r="A2339">
        <v>14</v>
      </c>
      <c r="B2339" t="s">
        <v>89</v>
      </c>
      <c r="C2339">
        <v>4</v>
      </c>
      <c r="D2339" t="str">
        <f t="shared" si="36"/>
        <v>Deterministic</v>
      </c>
      <c r="E2339" t="s">
        <v>137</v>
      </c>
      <c r="F2339" t="s">
        <v>139</v>
      </c>
      <c r="G2339">
        <v>0</v>
      </c>
    </row>
    <row r="2340" spans="1:7" x14ac:dyDescent="0.25">
      <c r="A2340">
        <v>14</v>
      </c>
      <c r="B2340" t="s">
        <v>96</v>
      </c>
      <c r="C2340">
        <v>6</v>
      </c>
      <c r="D2340" t="str">
        <f t="shared" si="36"/>
        <v>Deterministic</v>
      </c>
      <c r="E2340" t="s">
        <v>137</v>
      </c>
      <c r="F2340" t="s">
        <v>139</v>
      </c>
      <c r="G2340">
        <v>1</v>
      </c>
    </row>
    <row r="2341" spans="1:7" x14ac:dyDescent="0.25">
      <c r="A2341">
        <v>14</v>
      </c>
      <c r="B2341" t="s">
        <v>86</v>
      </c>
      <c r="C2341">
        <v>1</v>
      </c>
      <c r="D2341" t="str">
        <f t="shared" si="36"/>
        <v>Deterministic</v>
      </c>
      <c r="E2341" t="s">
        <v>137</v>
      </c>
      <c r="F2341" t="s">
        <v>139</v>
      </c>
      <c r="G2341">
        <v>0</v>
      </c>
    </row>
    <row r="2342" spans="1:7" x14ac:dyDescent="0.25">
      <c r="A2342">
        <v>14</v>
      </c>
      <c r="B2342" t="s">
        <v>96</v>
      </c>
      <c r="C2342">
        <v>6</v>
      </c>
      <c r="D2342" t="str">
        <f t="shared" si="36"/>
        <v>Deterministic</v>
      </c>
      <c r="E2342" t="s">
        <v>137</v>
      </c>
      <c r="F2342" t="s">
        <v>139</v>
      </c>
      <c r="G2342">
        <v>1</v>
      </c>
    </row>
    <row r="2343" spans="1:7" x14ac:dyDescent="0.25">
      <c r="A2343">
        <v>14</v>
      </c>
      <c r="B2343" t="s">
        <v>99</v>
      </c>
      <c r="C2343">
        <v>3</v>
      </c>
      <c r="D2343" t="str">
        <f t="shared" si="36"/>
        <v>Deterministic</v>
      </c>
      <c r="E2343" t="s">
        <v>137</v>
      </c>
      <c r="F2343" t="s">
        <v>139</v>
      </c>
      <c r="G2343">
        <v>0</v>
      </c>
    </row>
    <row r="2344" spans="1:7" x14ac:dyDescent="0.25">
      <c r="A2344">
        <v>14</v>
      </c>
      <c r="B2344" t="s">
        <v>102</v>
      </c>
      <c r="C2344">
        <v>8</v>
      </c>
      <c r="D2344" t="str">
        <f t="shared" si="36"/>
        <v>Deterministic</v>
      </c>
      <c r="E2344" t="s">
        <v>137</v>
      </c>
      <c r="F2344" t="s">
        <v>139</v>
      </c>
      <c r="G2344">
        <v>1</v>
      </c>
    </row>
    <row r="2345" spans="1:7" x14ac:dyDescent="0.25">
      <c r="A2345">
        <v>14</v>
      </c>
      <c r="B2345" t="s">
        <v>94</v>
      </c>
      <c r="C2345">
        <v>5</v>
      </c>
      <c r="D2345" t="str">
        <f t="shared" si="36"/>
        <v>Deterministic</v>
      </c>
      <c r="E2345" t="s">
        <v>137</v>
      </c>
      <c r="F2345" t="s">
        <v>139</v>
      </c>
      <c r="G2345">
        <v>0</v>
      </c>
    </row>
    <row r="2346" spans="1:7" x14ac:dyDescent="0.25">
      <c r="A2346">
        <v>14</v>
      </c>
      <c r="B2346" t="s">
        <v>97</v>
      </c>
      <c r="C2346">
        <v>4</v>
      </c>
      <c r="D2346" t="str">
        <f t="shared" si="36"/>
        <v>Deterministic</v>
      </c>
      <c r="E2346" t="s">
        <v>137</v>
      </c>
      <c r="F2346" t="s">
        <v>139</v>
      </c>
      <c r="G2346">
        <v>0</v>
      </c>
    </row>
    <row r="2347" spans="1:7" x14ac:dyDescent="0.25">
      <c r="A2347">
        <v>14</v>
      </c>
      <c r="B2347" t="s">
        <v>96</v>
      </c>
      <c r="C2347">
        <v>6</v>
      </c>
      <c r="D2347" t="str">
        <f t="shared" si="36"/>
        <v>Deterministic</v>
      </c>
      <c r="E2347" t="s">
        <v>137</v>
      </c>
      <c r="F2347" t="s">
        <v>139</v>
      </c>
      <c r="G2347">
        <v>1</v>
      </c>
    </row>
    <row r="2348" spans="1:7" x14ac:dyDescent="0.25">
      <c r="A2348">
        <v>14</v>
      </c>
      <c r="B2348" t="s">
        <v>95</v>
      </c>
      <c r="C2348">
        <v>9</v>
      </c>
      <c r="D2348" t="str">
        <f t="shared" si="36"/>
        <v>Deterministic</v>
      </c>
      <c r="E2348" t="s">
        <v>137</v>
      </c>
      <c r="F2348" t="s">
        <v>139</v>
      </c>
      <c r="G2348">
        <v>1</v>
      </c>
    </row>
    <row r="2349" spans="1:7" x14ac:dyDescent="0.25">
      <c r="A2349">
        <v>14</v>
      </c>
      <c r="B2349" t="s">
        <v>95</v>
      </c>
      <c r="C2349">
        <v>9</v>
      </c>
      <c r="D2349" t="str">
        <f t="shared" si="36"/>
        <v>Deterministic</v>
      </c>
      <c r="E2349" t="s">
        <v>137</v>
      </c>
      <c r="F2349" t="s">
        <v>139</v>
      </c>
      <c r="G2349">
        <v>1</v>
      </c>
    </row>
    <row r="2350" spans="1:7" x14ac:dyDescent="0.25">
      <c r="A2350">
        <v>16</v>
      </c>
      <c r="B2350" t="s">
        <v>103</v>
      </c>
      <c r="C2350">
        <v>3</v>
      </c>
      <c r="D2350" t="str">
        <f t="shared" si="36"/>
        <v>Probabilistic</v>
      </c>
      <c r="E2350" t="s">
        <v>140</v>
      </c>
      <c r="F2350" t="s">
        <v>139</v>
      </c>
      <c r="G2350">
        <v>1</v>
      </c>
    </row>
    <row r="2351" spans="1:7" x14ac:dyDescent="0.25">
      <c r="A2351">
        <v>16</v>
      </c>
      <c r="B2351" t="s">
        <v>96</v>
      </c>
      <c r="C2351">
        <v>6</v>
      </c>
      <c r="D2351" t="str">
        <f t="shared" si="36"/>
        <v>Probabilistic</v>
      </c>
      <c r="E2351" t="s">
        <v>140</v>
      </c>
      <c r="F2351" t="s">
        <v>139</v>
      </c>
      <c r="G2351">
        <v>1</v>
      </c>
    </row>
    <row r="2352" spans="1:7" x14ac:dyDescent="0.25">
      <c r="A2352">
        <v>16</v>
      </c>
      <c r="B2352" t="s">
        <v>102</v>
      </c>
      <c r="C2352">
        <v>8</v>
      </c>
      <c r="D2352" t="str">
        <f t="shared" si="36"/>
        <v>Probabilistic</v>
      </c>
      <c r="E2352" t="s">
        <v>140</v>
      </c>
      <c r="F2352" t="s">
        <v>139</v>
      </c>
      <c r="G2352">
        <v>1</v>
      </c>
    </row>
    <row r="2353" spans="1:7" x14ac:dyDescent="0.25">
      <c r="A2353">
        <v>16</v>
      </c>
      <c r="B2353" t="s">
        <v>94</v>
      </c>
      <c r="C2353">
        <v>5</v>
      </c>
      <c r="D2353" t="str">
        <f t="shared" si="36"/>
        <v>Probabilistic</v>
      </c>
      <c r="E2353" t="s">
        <v>140</v>
      </c>
      <c r="F2353" t="s">
        <v>139</v>
      </c>
      <c r="G2353">
        <v>1</v>
      </c>
    </row>
    <row r="2354" spans="1:7" x14ac:dyDescent="0.25">
      <c r="A2354">
        <v>16</v>
      </c>
      <c r="B2354" t="s">
        <v>96</v>
      </c>
      <c r="C2354">
        <v>6</v>
      </c>
      <c r="D2354" t="str">
        <f t="shared" si="36"/>
        <v>Probabilistic</v>
      </c>
      <c r="E2354" t="s">
        <v>140</v>
      </c>
      <c r="F2354" t="s">
        <v>139</v>
      </c>
      <c r="G2354">
        <v>1</v>
      </c>
    </row>
    <row r="2355" spans="1:7" x14ac:dyDescent="0.25">
      <c r="A2355">
        <v>16</v>
      </c>
      <c r="B2355" t="s">
        <v>103</v>
      </c>
      <c r="C2355">
        <v>3</v>
      </c>
      <c r="D2355" t="str">
        <f t="shared" si="36"/>
        <v>Probabilistic</v>
      </c>
      <c r="E2355" t="s">
        <v>140</v>
      </c>
      <c r="F2355" t="s">
        <v>139</v>
      </c>
      <c r="G2355">
        <v>1</v>
      </c>
    </row>
    <row r="2356" spans="1:7" x14ac:dyDescent="0.25">
      <c r="A2356">
        <v>16</v>
      </c>
      <c r="B2356" t="s">
        <v>100</v>
      </c>
      <c r="C2356">
        <v>7</v>
      </c>
      <c r="D2356" t="str">
        <f t="shared" si="36"/>
        <v>Probabilistic</v>
      </c>
      <c r="E2356" t="s">
        <v>140</v>
      </c>
      <c r="F2356" t="s">
        <v>139</v>
      </c>
      <c r="G2356">
        <v>1</v>
      </c>
    </row>
    <row r="2357" spans="1:7" x14ac:dyDescent="0.25">
      <c r="A2357">
        <v>16</v>
      </c>
      <c r="B2357" t="s">
        <v>95</v>
      </c>
      <c r="C2357">
        <v>9</v>
      </c>
      <c r="D2357" t="str">
        <f t="shared" si="36"/>
        <v>Probabilistic</v>
      </c>
      <c r="E2357" t="s">
        <v>140</v>
      </c>
      <c r="F2357" t="s">
        <v>139</v>
      </c>
      <c r="G2357">
        <v>0</v>
      </c>
    </row>
    <row r="2358" spans="1:7" x14ac:dyDescent="0.25">
      <c r="A2358">
        <v>16</v>
      </c>
      <c r="B2358" t="s">
        <v>103</v>
      </c>
      <c r="C2358">
        <v>3</v>
      </c>
      <c r="D2358" t="str">
        <f t="shared" si="36"/>
        <v>Probabilistic</v>
      </c>
      <c r="E2358" t="s">
        <v>140</v>
      </c>
      <c r="F2358" t="s">
        <v>139</v>
      </c>
      <c r="G2358">
        <v>1</v>
      </c>
    </row>
    <row r="2359" spans="1:7" x14ac:dyDescent="0.25">
      <c r="A2359">
        <v>16</v>
      </c>
      <c r="B2359" t="s">
        <v>86</v>
      </c>
      <c r="C2359">
        <v>1</v>
      </c>
      <c r="D2359" t="str">
        <f t="shared" si="36"/>
        <v>Probabilistic</v>
      </c>
      <c r="E2359" t="s">
        <v>140</v>
      </c>
      <c r="F2359" t="s">
        <v>139</v>
      </c>
      <c r="G2359">
        <v>0</v>
      </c>
    </row>
    <row r="2360" spans="1:7" x14ac:dyDescent="0.25">
      <c r="A2360">
        <v>16</v>
      </c>
      <c r="B2360" t="s">
        <v>98</v>
      </c>
      <c r="C2360">
        <v>2</v>
      </c>
      <c r="D2360" t="str">
        <f t="shared" si="36"/>
        <v>Probabilistic</v>
      </c>
      <c r="E2360" t="s">
        <v>140</v>
      </c>
      <c r="F2360" t="s">
        <v>139</v>
      </c>
      <c r="G2360">
        <v>0</v>
      </c>
    </row>
    <row r="2361" spans="1:7" x14ac:dyDescent="0.25">
      <c r="A2361">
        <v>16</v>
      </c>
      <c r="B2361" t="s">
        <v>93</v>
      </c>
      <c r="C2361">
        <v>7</v>
      </c>
      <c r="D2361" t="str">
        <f t="shared" si="36"/>
        <v>Probabilistic</v>
      </c>
      <c r="E2361" t="s">
        <v>140</v>
      </c>
      <c r="F2361" t="s">
        <v>139</v>
      </c>
      <c r="G2361">
        <v>1</v>
      </c>
    </row>
    <row r="2362" spans="1:7" x14ac:dyDescent="0.25">
      <c r="A2362">
        <v>16</v>
      </c>
      <c r="B2362" t="s">
        <v>86</v>
      </c>
      <c r="C2362">
        <v>1</v>
      </c>
      <c r="D2362" t="str">
        <f t="shared" si="36"/>
        <v>Probabilistic</v>
      </c>
      <c r="E2362" t="s">
        <v>140</v>
      </c>
      <c r="F2362" t="s">
        <v>139</v>
      </c>
      <c r="G2362">
        <v>0</v>
      </c>
    </row>
    <row r="2363" spans="1:7" x14ac:dyDescent="0.25">
      <c r="A2363">
        <v>16</v>
      </c>
      <c r="B2363" t="s">
        <v>102</v>
      </c>
      <c r="C2363">
        <v>8</v>
      </c>
      <c r="D2363" t="str">
        <f t="shared" si="36"/>
        <v>Probabilistic</v>
      </c>
      <c r="E2363" t="s">
        <v>140</v>
      </c>
      <c r="F2363" t="s">
        <v>139</v>
      </c>
      <c r="G2363">
        <v>0</v>
      </c>
    </row>
    <row r="2364" spans="1:7" x14ac:dyDescent="0.25">
      <c r="A2364">
        <v>16</v>
      </c>
      <c r="B2364" t="s">
        <v>98</v>
      </c>
      <c r="C2364">
        <v>2</v>
      </c>
      <c r="D2364" t="str">
        <f t="shared" si="36"/>
        <v>Probabilistic</v>
      </c>
      <c r="E2364" t="s">
        <v>140</v>
      </c>
      <c r="F2364" t="s">
        <v>139</v>
      </c>
      <c r="G2364">
        <v>0</v>
      </c>
    </row>
    <row r="2365" spans="1:7" x14ac:dyDescent="0.25">
      <c r="A2365">
        <v>16</v>
      </c>
      <c r="B2365" t="s">
        <v>93</v>
      </c>
      <c r="C2365">
        <v>7</v>
      </c>
      <c r="D2365" t="str">
        <f t="shared" si="36"/>
        <v>Probabilistic</v>
      </c>
      <c r="E2365" t="s">
        <v>140</v>
      </c>
      <c r="F2365" t="s">
        <v>139</v>
      </c>
      <c r="G2365">
        <v>1</v>
      </c>
    </row>
    <row r="2366" spans="1:7" x14ac:dyDescent="0.25">
      <c r="A2366">
        <v>16</v>
      </c>
      <c r="B2366" t="s">
        <v>90</v>
      </c>
      <c r="C2366">
        <v>9</v>
      </c>
      <c r="D2366" t="str">
        <f t="shared" si="36"/>
        <v>Probabilistic</v>
      </c>
      <c r="E2366" t="s">
        <v>140</v>
      </c>
      <c r="F2366" t="s">
        <v>139</v>
      </c>
      <c r="G2366">
        <v>0</v>
      </c>
    </row>
    <row r="2367" spans="1:7" x14ac:dyDescent="0.25">
      <c r="A2367">
        <v>16</v>
      </c>
      <c r="B2367" t="s">
        <v>100</v>
      </c>
      <c r="C2367">
        <v>7</v>
      </c>
      <c r="D2367" t="str">
        <f t="shared" si="36"/>
        <v>Probabilistic</v>
      </c>
      <c r="E2367" t="s">
        <v>140</v>
      </c>
      <c r="F2367" t="s">
        <v>139</v>
      </c>
      <c r="G2367">
        <v>0</v>
      </c>
    </row>
    <row r="2368" spans="1:7" x14ac:dyDescent="0.25">
      <c r="A2368">
        <v>16</v>
      </c>
      <c r="B2368" t="s">
        <v>104</v>
      </c>
      <c r="C2368">
        <v>6</v>
      </c>
      <c r="D2368" t="str">
        <f t="shared" si="36"/>
        <v>Probabilistic</v>
      </c>
      <c r="E2368" t="s">
        <v>140</v>
      </c>
      <c r="F2368" t="s">
        <v>139</v>
      </c>
      <c r="G2368">
        <v>0</v>
      </c>
    </row>
    <row r="2369" spans="1:7" x14ac:dyDescent="0.25">
      <c r="A2369">
        <v>16</v>
      </c>
      <c r="B2369" t="s">
        <v>100</v>
      </c>
      <c r="C2369">
        <v>7</v>
      </c>
      <c r="D2369" t="str">
        <f t="shared" si="36"/>
        <v>Probabilistic</v>
      </c>
      <c r="E2369" t="s">
        <v>140</v>
      </c>
      <c r="F2369" t="s">
        <v>139</v>
      </c>
      <c r="G2369">
        <v>1</v>
      </c>
    </row>
    <row r="2370" spans="1:7" x14ac:dyDescent="0.25">
      <c r="A2370">
        <v>16</v>
      </c>
      <c r="B2370" t="s">
        <v>91</v>
      </c>
      <c r="C2370">
        <v>1</v>
      </c>
      <c r="D2370" t="str">
        <f t="shared" si="36"/>
        <v>Probabilistic</v>
      </c>
      <c r="E2370" t="s">
        <v>140</v>
      </c>
      <c r="F2370" t="s">
        <v>139</v>
      </c>
      <c r="G2370">
        <v>0</v>
      </c>
    </row>
    <row r="2371" spans="1:7" x14ac:dyDescent="0.25">
      <c r="A2371">
        <v>16</v>
      </c>
      <c r="B2371" t="s">
        <v>97</v>
      </c>
      <c r="C2371">
        <v>4</v>
      </c>
      <c r="D2371" t="str">
        <f t="shared" ref="D2371:D2434" si="37">IF(E2371="Non-Overlapping","Deterministic","Probabilistic")</f>
        <v>Probabilistic</v>
      </c>
      <c r="E2371" t="s">
        <v>140</v>
      </c>
      <c r="F2371" t="s">
        <v>139</v>
      </c>
      <c r="G2371">
        <v>1</v>
      </c>
    </row>
    <row r="2372" spans="1:7" x14ac:dyDescent="0.25">
      <c r="A2372">
        <v>16</v>
      </c>
      <c r="B2372" t="s">
        <v>82</v>
      </c>
      <c r="C2372">
        <v>8</v>
      </c>
      <c r="D2372" t="str">
        <f t="shared" si="37"/>
        <v>Probabilistic</v>
      </c>
      <c r="E2372" t="s">
        <v>140</v>
      </c>
      <c r="F2372" t="s">
        <v>139</v>
      </c>
      <c r="G2372">
        <v>1</v>
      </c>
    </row>
    <row r="2373" spans="1:7" x14ac:dyDescent="0.25">
      <c r="A2373">
        <v>16</v>
      </c>
      <c r="B2373" t="s">
        <v>94</v>
      </c>
      <c r="C2373">
        <v>5</v>
      </c>
      <c r="D2373" t="str">
        <f t="shared" si="37"/>
        <v>Probabilistic</v>
      </c>
      <c r="E2373" t="s">
        <v>140</v>
      </c>
      <c r="F2373" t="s">
        <v>139</v>
      </c>
      <c r="G2373">
        <v>1</v>
      </c>
    </row>
    <row r="2374" spans="1:7" x14ac:dyDescent="0.25">
      <c r="A2374">
        <v>16</v>
      </c>
      <c r="B2374" t="s">
        <v>96</v>
      </c>
      <c r="C2374">
        <v>6</v>
      </c>
      <c r="D2374" t="str">
        <f t="shared" si="37"/>
        <v>Probabilistic</v>
      </c>
      <c r="E2374" t="s">
        <v>140</v>
      </c>
      <c r="F2374" t="s">
        <v>139</v>
      </c>
      <c r="G2374">
        <v>1</v>
      </c>
    </row>
    <row r="2375" spans="1:7" x14ac:dyDescent="0.25">
      <c r="A2375">
        <v>16</v>
      </c>
      <c r="B2375" t="s">
        <v>82</v>
      </c>
      <c r="C2375">
        <v>8</v>
      </c>
      <c r="D2375" t="str">
        <f t="shared" si="37"/>
        <v>Probabilistic</v>
      </c>
      <c r="E2375" t="s">
        <v>140</v>
      </c>
      <c r="F2375" t="s">
        <v>139</v>
      </c>
      <c r="G2375">
        <v>1</v>
      </c>
    </row>
    <row r="2376" spans="1:7" x14ac:dyDescent="0.25">
      <c r="A2376">
        <v>16</v>
      </c>
      <c r="B2376" t="s">
        <v>89</v>
      </c>
      <c r="C2376">
        <v>4</v>
      </c>
      <c r="D2376" t="str">
        <f t="shared" si="37"/>
        <v>Probabilistic</v>
      </c>
      <c r="E2376" t="s">
        <v>140</v>
      </c>
      <c r="F2376" t="s">
        <v>139</v>
      </c>
      <c r="G2376">
        <v>1</v>
      </c>
    </row>
    <row r="2377" spans="1:7" x14ac:dyDescent="0.25">
      <c r="A2377">
        <v>16</v>
      </c>
      <c r="B2377" t="s">
        <v>96</v>
      </c>
      <c r="C2377">
        <v>6</v>
      </c>
      <c r="D2377" t="str">
        <f t="shared" si="37"/>
        <v>Probabilistic</v>
      </c>
      <c r="E2377" t="s">
        <v>140</v>
      </c>
      <c r="F2377" t="s">
        <v>139</v>
      </c>
      <c r="G2377">
        <v>1</v>
      </c>
    </row>
    <row r="2378" spans="1:7" x14ac:dyDescent="0.25">
      <c r="A2378">
        <v>16</v>
      </c>
      <c r="B2378" t="s">
        <v>96</v>
      </c>
      <c r="C2378">
        <v>6</v>
      </c>
      <c r="D2378" t="str">
        <f t="shared" si="37"/>
        <v>Probabilistic</v>
      </c>
      <c r="E2378" t="s">
        <v>140</v>
      </c>
      <c r="F2378" t="s">
        <v>139</v>
      </c>
      <c r="G2378">
        <v>1</v>
      </c>
    </row>
    <row r="2379" spans="1:7" x14ac:dyDescent="0.25">
      <c r="A2379">
        <v>16</v>
      </c>
      <c r="B2379" t="s">
        <v>99</v>
      </c>
      <c r="C2379">
        <v>3</v>
      </c>
      <c r="D2379" t="str">
        <f t="shared" si="37"/>
        <v>Probabilistic</v>
      </c>
      <c r="E2379" t="s">
        <v>140</v>
      </c>
      <c r="F2379" t="s">
        <v>139</v>
      </c>
      <c r="G2379">
        <v>1</v>
      </c>
    </row>
    <row r="2380" spans="1:7" x14ac:dyDescent="0.25">
      <c r="A2380">
        <v>16</v>
      </c>
      <c r="B2380" t="s">
        <v>93</v>
      </c>
      <c r="C2380">
        <v>7</v>
      </c>
      <c r="D2380" t="str">
        <f t="shared" si="37"/>
        <v>Probabilistic</v>
      </c>
      <c r="E2380" t="s">
        <v>140</v>
      </c>
      <c r="F2380" t="s">
        <v>139</v>
      </c>
      <c r="G2380">
        <v>1</v>
      </c>
    </row>
    <row r="2381" spans="1:7" x14ac:dyDescent="0.25">
      <c r="A2381">
        <v>16</v>
      </c>
      <c r="B2381" t="s">
        <v>93</v>
      </c>
      <c r="C2381">
        <v>7</v>
      </c>
      <c r="D2381" t="str">
        <f t="shared" si="37"/>
        <v>Probabilistic</v>
      </c>
      <c r="E2381" t="s">
        <v>140</v>
      </c>
      <c r="F2381" t="s">
        <v>139</v>
      </c>
      <c r="G2381">
        <v>1</v>
      </c>
    </row>
    <row r="2382" spans="1:7" x14ac:dyDescent="0.25">
      <c r="A2382">
        <v>16</v>
      </c>
      <c r="B2382" t="s">
        <v>95</v>
      </c>
      <c r="C2382">
        <v>9</v>
      </c>
      <c r="D2382" t="str">
        <f t="shared" si="37"/>
        <v>Probabilistic</v>
      </c>
      <c r="E2382" t="s">
        <v>140</v>
      </c>
      <c r="F2382" t="s">
        <v>139</v>
      </c>
      <c r="G2382">
        <v>0</v>
      </c>
    </row>
    <row r="2383" spans="1:7" x14ac:dyDescent="0.25">
      <c r="A2383">
        <v>16</v>
      </c>
      <c r="B2383" t="s">
        <v>101</v>
      </c>
      <c r="C2383">
        <v>2</v>
      </c>
      <c r="D2383" t="str">
        <f t="shared" si="37"/>
        <v>Probabilistic</v>
      </c>
      <c r="E2383" t="s">
        <v>140</v>
      </c>
      <c r="F2383" t="s">
        <v>139</v>
      </c>
      <c r="G2383">
        <v>1</v>
      </c>
    </row>
    <row r="2384" spans="1:7" x14ac:dyDescent="0.25">
      <c r="A2384">
        <v>16</v>
      </c>
      <c r="B2384" t="s">
        <v>104</v>
      </c>
      <c r="C2384">
        <v>6</v>
      </c>
      <c r="D2384" t="str">
        <f t="shared" si="37"/>
        <v>Probabilistic</v>
      </c>
      <c r="E2384" t="s">
        <v>140</v>
      </c>
      <c r="F2384" t="s">
        <v>139</v>
      </c>
      <c r="G2384">
        <v>1</v>
      </c>
    </row>
    <row r="2385" spans="1:7" x14ac:dyDescent="0.25">
      <c r="A2385">
        <v>16</v>
      </c>
      <c r="B2385" t="s">
        <v>87</v>
      </c>
      <c r="C2385">
        <v>5</v>
      </c>
      <c r="D2385" t="str">
        <f t="shared" si="37"/>
        <v>Probabilistic</v>
      </c>
      <c r="E2385" t="s">
        <v>140</v>
      </c>
      <c r="F2385" t="s">
        <v>139</v>
      </c>
      <c r="G2385">
        <v>1</v>
      </c>
    </row>
    <row r="2386" spans="1:7" x14ac:dyDescent="0.25">
      <c r="A2386">
        <v>16</v>
      </c>
      <c r="B2386" t="s">
        <v>94</v>
      </c>
      <c r="C2386">
        <v>5</v>
      </c>
      <c r="D2386" t="str">
        <f t="shared" si="37"/>
        <v>Probabilistic</v>
      </c>
      <c r="E2386" t="s">
        <v>140</v>
      </c>
      <c r="F2386" t="s">
        <v>139</v>
      </c>
      <c r="G2386">
        <v>1</v>
      </c>
    </row>
    <row r="2387" spans="1:7" x14ac:dyDescent="0.25">
      <c r="A2387">
        <v>16</v>
      </c>
      <c r="B2387" t="s">
        <v>100</v>
      </c>
      <c r="C2387">
        <v>7</v>
      </c>
      <c r="D2387" t="str">
        <f t="shared" si="37"/>
        <v>Probabilistic</v>
      </c>
      <c r="E2387" t="s">
        <v>140</v>
      </c>
      <c r="F2387" t="s">
        <v>139</v>
      </c>
      <c r="G2387">
        <v>1</v>
      </c>
    </row>
    <row r="2388" spans="1:7" x14ac:dyDescent="0.25">
      <c r="A2388">
        <v>16</v>
      </c>
      <c r="B2388" t="s">
        <v>82</v>
      </c>
      <c r="C2388">
        <v>8</v>
      </c>
      <c r="D2388" t="str">
        <f t="shared" si="37"/>
        <v>Probabilistic</v>
      </c>
      <c r="E2388" t="s">
        <v>140</v>
      </c>
      <c r="F2388" t="s">
        <v>139</v>
      </c>
      <c r="G2388">
        <v>1</v>
      </c>
    </row>
    <row r="2389" spans="1:7" x14ac:dyDescent="0.25">
      <c r="A2389">
        <v>16</v>
      </c>
      <c r="B2389" t="s">
        <v>99</v>
      </c>
      <c r="C2389">
        <v>3</v>
      </c>
      <c r="D2389" t="str">
        <f t="shared" si="37"/>
        <v>Probabilistic</v>
      </c>
      <c r="E2389" t="s">
        <v>140</v>
      </c>
      <c r="F2389" t="s">
        <v>139</v>
      </c>
      <c r="G2389">
        <v>1</v>
      </c>
    </row>
    <row r="2390" spans="1:7" x14ac:dyDescent="0.25">
      <c r="A2390">
        <v>16</v>
      </c>
      <c r="B2390" t="s">
        <v>98</v>
      </c>
      <c r="C2390">
        <v>2</v>
      </c>
      <c r="D2390" t="str">
        <f t="shared" si="37"/>
        <v>Probabilistic</v>
      </c>
      <c r="E2390" t="s">
        <v>140</v>
      </c>
      <c r="F2390" t="s">
        <v>139</v>
      </c>
      <c r="G2390">
        <v>0</v>
      </c>
    </row>
    <row r="2391" spans="1:7" x14ac:dyDescent="0.25">
      <c r="A2391">
        <v>16</v>
      </c>
      <c r="B2391" t="s">
        <v>94</v>
      </c>
      <c r="C2391">
        <v>5</v>
      </c>
      <c r="D2391" t="str">
        <f t="shared" si="37"/>
        <v>Probabilistic</v>
      </c>
      <c r="E2391" t="s">
        <v>140</v>
      </c>
      <c r="F2391" t="s">
        <v>139</v>
      </c>
      <c r="G2391">
        <v>1</v>
      </c>
    </row>
    <row r="2392" spans="1:7" x14ac:dyDescent="0.25">
      <c r="A2392">
        <v>16</v>
      </c>
      <c r="B2392" t="s">
        <v>91</v>
      </c>
      <c r="C2392">
        <v>1</v>
      </c>
      <c r="D2392" t="str">
        <f t="shared" si="37"/>
        <v>Probabilistic</v>
      </c>
      <c r="E2392" t="s">
        <v>140</v>
      </c>
      <c r="F2392" t="s">
        <v>139</v>
      </c>
      <c r="G2392">
        <v>0</v>
      </c>
    </row>
    <row r="2393" spans="1:7" x14ac:dyDescent="0.25">
      <c r="A2393">
        <v>16</v>
      </c>
      <c r="B2393" t="s">
        <v>87</v>
      </c>
      <c r="C2393">
        <v>5</v>
      </c>
      <c r="D2393" t="str">
        <f t="shared" si="37"/>
        <v>Probabilistic</v>
      </c>
      <c r="E2393" t="s">
        <v>140</v>
      </c>
      <c r="F2393" t="s">
        <v>139</v>
      </c>
      <c r="G2393">
        <v>1</v>
      </c>
    </row>
    <row r="2394" spans="1:7" x14ac:dyDescent="0.25">
      <c r="A2394">
        <v>16</v>
      </c>
      <c r="B2394" t="s">
        <v>91</v>
      </c>
      <c r="C2394">
        <v>1</v>
      </c>
      <c r="D2394" t="str">
        <f t="shared" si="37"/>
        <v>Probabilistic</v>
      </c>
      <c r="E2394" t="s">
        <v>140</v>
      </c>
      <c r="F2394" t="s">
        <v>139</v>
      </c>
      <c r="G2394">
        <v>0</v>
      </c>
    </row>
    <row r="2395" spans="1:7" x14ac:dyDescent="0.25">
      <c r="A2395">
        <v>16</v>
      </c>
      <c r="B2395" t="s">
        <v>101</v>
      </c>
      <c r="C2395">
        <v>2</v>
      </c>
      <c r="D2395" t="str">
        <f t="shared" si="37"/>
        <v>Probabilistic</v>
      </c>
      <c r="E2395" t="s">
        <v>140</v>
      </c>
      <c r="F2395" t="s">
        <v>139</v>
      </c>
      <c r="G2395">
        <v>0</v>
      </c>
    </row>
    <row r="2396" spans="1:7" x14ac:dyDescent="0.25">
      <c r="A2396">
        <v>16</v>
      </c>
      <c r="B2396" t="s">
        <v>89</v>
      </c>
      <c r="C2396">
        <v>4</v>
      </c>
      <c r="D2396" t="str">
        <f t="shared" si="37"/>
        <v>Probabilistic</v>
      </c>
      <c r="E2396" t="s">
        <v>140</v>
      </c>
      <c r="F2396" t="s">
        <v>139</v>
      </c>
      <c r="G2396">
        <v>0</v>
      </c>
    </row>
    <row r="2397" spans="1:7" x14ac:dyDescent="0.25">
      <c r="A2397">
        <v>16</v>
      </c>
      <c r="B2397" t="s">
        <v>89</v>
      </c>
      <c r="C2397">
        <v>4</v>
      </c>
      <c r="D2397" t="str">
        <f t="shared" si="37"/>
        <v>Probabilistic</v>
      </c>
      <c r="E2397" t="s">
        <v>140</v>
      </c>
      <c r="F2397" t="s">
        <v>139</v>
      </c>
      <c r="G2397">
        <v>1</v>
      </c>
    </row>
    <row r="2398" spans="1:7" x14ac:dyDescent="0.25">
      <c r="A2398">
        <v>16</v>
      </c>
      <c r="B2398" t="s">
        <v>95</v>
      </c>
      <c r="C2398">
        <v>9</v>
      </c>
      <c r="D2398" t="str">
        <f t="shared" si="37"/>
        <v>Probabilistic</v>
      </c>
      <c r="E2398" t="s">
        <v>140</v>
      </c>
      <c r="F2398" t="s">
        <v>139</v>
      </c>
      <c r="G2398">
        <v>0</v>
      </c>
    </row>
    <row r="2399" spans="1:7" x14ac:dyDescent="0.25">
      <c r="A2399">
        <v>16</v>
      </c>
      <c r="B2399" t="s">
        <v>96</v>
      </c>
      <c r="C2399">
        <v>6</v>
      </c>
      <c r="D2399" t="str">
        <f t="shared" si="37"/>
        <v>Probabilistic</v>
      </c>
      <c r="E2399" t="s">
        <v>140</v>
      </c>
      <c r="F2399" t="s">
        <v>139</v>
      </c>
      <c r="G2399">
        <v>1</v>
      </c>
    </row>
    <row r="2400" spans="1:7" x14ac:dyDescent="0.25">
      <c r="A2400">
        <v>16</v>
      </c>
      <c r="B2400" t="s">
        <v>95</v>
      </c>
      <c r="C2400">
        <v>9</v>
      </c>
      <c r="D2400" t="str">
        <f t="shared" si="37"/>
        <v>Probabilistic</v>
      </c>
      <c r="E2400" t="s">
        <v>140</v>
      </c>
      <c r="F2400" t="s">
        <v>139</v>
      </c>
      <c r="G2400">
        <v>0</v>
      </c>
    </row>
    <row r="2401" spans="1:7" x14ac:dyDescent="0.25">
      <c r="A2401">
        <v>16</v>
      </c>
      <c r="B2401" t="s">
        <v>86</v>
      </c>
      <c r="C2401">
        <v>1</v>
      </c>
      <c r="D2401" t="str">
        <f t="shared" si="37"/>
        <v>Probabilistic</v>
      </c>
      <c r="E2401" t="s">
        <v>140</v>
      </c>
      <c r="F2401" t="s">
        <v>139</v>
      </c>
      <c r="G2401">
        <v>0</v>
      </c>
    </row>
    <row r="2402" spans="1:7" x14ac:dyDescent="0.25">
      <c r="A2402">
        <v>16</v>
      </c>
      <c r="B2402" t="s">
        <v>86</v>
      </c>
      <c r="C2402">
        <v>1</v>
      </c>
      <c r="D2402" t="str">
        <f t="shared" si="37"/>
        <v>Probabilistic</v>
      </c>
      <c r="E2402" t="s">
        <v>140</v>
      </c>
      <c r="F2402" t="s">
        <v>139</v>
      </c>
      <c r="G2402">
        <v>0</v>
      </c>
    </row>
    <row r="2403" spans="1:7" x14ac:dyDescent="0.25">
      <c r="A2403">
        <v>16</v>
      </c>
      <c r="B2403" t="s">
        <v>98</v>
      </c>
      <c r="C2403">
        <v>2</v>
      </c>
      <c r="D2403" t="str">
        <f t="shared" si="37"/>
        <v>Probabilistic</v>
      </c>
      <c r="E2403" t="s">
        <v>140</v>
      </c>
      <c r="F2403" t="s">
        <v>139</v>
      </c>
      <c r="G2403">
        <v>0</v>
      </c>
    </row>
    <row r="2404" spans="1:7" x14ac:dyDescent="0.25">
      <c r="A2404">
        <v>16</v>
      </c>
      <c r="B2404" t="s">
        <v>87</v>
      </c>
      <c r="C2404">
        <v>5</v>
      </c>
      <c r="D2404" t="str">
        <f t="shared" si="37"/>
        <v>Probabilistic</v>
      </c>
      <c r="E2404" t="s">
        <v>140</v>
      </c>
      <c r="F2404" t="s">
        <v>139</v>
      </c>
      <c r="G2404">
        <v>0</v>
      </c>
    </row>
    <row r="2405" spans="1:7" x14ac:dyDescent="0.25">
      <c r="A2405">
        <v>16</v>
      </c>
      <c r="B2405" t="s">
        <v>87</v>
      </c>
      <c r="C2405">
        <v>5</v>
      </c>
      <c r="D2405" t="str">
        <f t="shared" si="37"/>
        <v>Probabilistic</v>
      </c>
      <c r="E2405" t="s">
        <v>140</v>
      </c>
      <c r="F2405" t="s">
        <v>139</v>
      </c>
      <c r="G2405">
        <v>1</v>
      </c>
    </row>
    <row r="2406" spans="1:7" x14ac:dyDescent="0.25">
      <c r="A2406">
        <v>16</v>
      </c>
      <c r="B2406" t="s">
        <v>101</v>
      </c>
      <c r="C2406">
        <v>2</v>
      </c>
      <c r="D2406" t="str">
        <f t="shared" si="37"/>
        <v>Probabilistic</v>
      </c>
      <c r="E2406" t="s">
        <v>140</v>
      </c>
      <c r="F2406" t="s">
        <v>139</v>
      </c>
      <c r="G2406">
        <v>1</v>
      </c>
    </row>
    <row r="2407" spans="1:7" x14ac:dyDescent="0.25">
      <c r="A2407">
        <v>16</v>
      </c>
      <c r="B2407" t="s">
        <v>90</v>
      </c>
      <c r="C2407">
        <v>9</v>
      </c>
      <c r="D2407" t="str">
        <f t="shared" si="37"/>
        <v>Probabilistic</v>
      </c>
      <c r="E2407" t="s">
        <v>140</v>
      </c>
      <c r="F2407" t="s">
        <v>139</v>
      </c>
      <c r="G2407">
        <v>0</v>
      </c>
    </row>
    <row r="2408" spans="1:7" x14ac:dyDescent="0.25">
      <c r="A2408">
        <v>16</v>
      </c>
      <c r="B2408" t="s">
        <v>89</v>
      </c>
      <c r="C2408">
        <v>4</v>
      </c>
      <c r="D2408" t="str">
        <f t="shared" si="37"/>
        <v>Probabilistic</v>
      </c>
      <c r="E2408" t="s">
        <v>140</v>
      </c>
      <c r="F2408" t="s">
        <v>139</v>
      </c>
      <c r="G2408">
        <v>1</v>
      </c>
    </row>
    <row r="2409" spans="1:7" x14ac:dyDescent="0.25">
      <c r="A2409">
        <v>16</v>
      </c>
      <c r="B2409" t="s">
        <v>99</v>
      </c>
      <c r="C2409">
        <v>3</v>
      </c>
      <c r="D2409" t="str">
        <f t="shared" si="37"/>
        <v>Probabilistic</v>
      </c>
      <c r="E2409" t="s">
        <v>140</v>
      </c>
      <c r="F2409" t="s">
        <v>139</v>
      </c>
      <c r="G2409">
        <v>1</v>
      </c>
    </row>
    <row r="2410" spans="1:7" x14ac:dyDescent="0.25">
      <c r="A2410">
        <v>16</v>
      </c>
      <c r="B2410" t="s">
        <v>82</v>
      </c>
      <c r="C2410">
        <v>8</v>
      </c>
      <c r="D2410" t="str">
        <f t="shared" si="37"/>
        <v>Probabilistic</v>
      </c>
      <c r="E2410" t="s">
        <v>140</v>
      </c>
      <c r="F2410" t="s">
        <v>139</v>
      </c>
      <c r="G2410">
        <v>1</v>
      </c>
    </row>
    <row r="2411" spans="1:7" x14ac:dyDescent="0.25">
      <c r="A2411">
        <v>16</v>
      </c>
      <c r="B2411" t="s">
        <v>97</v>
      </c>
      <c r="C2411">
        <v>4</v>
      </c>
      <c r="D2411" t="str">
        <f t="shared" si="37"/>
        <v>Probabilistic</v>
      </c>
      <c r="E2411" t="s">
        <v>140</v>
      </c>
      <c r="F2411" t="s">
        <v>139</v>
      </c>
      <c r="G2411">
        <v>1</v>
      </c>
    </row>
    <row r="2412" spans="1:7" x14ac:dyDescent="0.25">
      <c r="A2412">
        <v>16</v>
      </c>
      <c r="B2412" t="s">
        <v>101</v>
      </c>
      <c r="C2412">
        <v>2</v>
      </c>
      <c r="D2412" t="str">
        <f t="shared" si="37"/>
        <v>Probabilistic</v>
      </c>
      <c r="E2412" t="s">
        <v>140</v>
      </c>
      <c r="F2412" t="s">
        <v>139</v>
      </c>
      <c r="G2412">
        <v>1</v>
      </c>
    </row>
    <row r="2413" spans="1:7" x14ac:dyDescent="0.25">
      <c r="A2413">
        <v>16</v>
      </c>
      <c r="B2413" t="s">
        <v>91</v>
      </c>
      <c r="C2413">
        <v>1</v>
      </c>
      <c r="D2413" t="str">
        <f t="shared" si="37"/>
        <v>Probabilistic</v>
      </c>
      <c r="E2413" t="s">
        <v>140</v>
      </c>
      <c r="F2413" t="s">
        <v>139</v>
      </c>
      <c r="G2413">
        <v>0</v>
      </c>
    </row>
    <row r="2414" spans="1:7" x14ac:dyDescent="0.25">
      <c r="A2414">
        <v>16</v>
      </c>
      <c r="B2414" t="s">
        <v>90</v>
      </c>
      <c r="C2414">
        <v>9</v>
      </c>
      <c r="D2414" t="str">
        <f t="shared" si="37"/>
        <v>Probabilistic</v>
      </c>
      <c r="E2414" t="s">
        <v>140</v>
      </c>
      <c r="F2414" t="s">
        <v>139</v>
      </c>
      <c r="G2414">
        <v>0</v>
      </c>
    </row>
    <row r="2415" spans="1:7" x14ac:dyDescent="0.25">
      <c r="A2415">
        <v>16</v>
      </c>
      <c r="B2415" t="s">
        <v>102</v>
      </c>
      <c r="C2415">
        <v>8</v>
      </c>
      <c r="D2415" t="str">
        <f t="shared" si="37"/>
        <v>Probabilistic</v>
      </c>
      <c r="E2415" t="s">
        <v>140</v>
      </c>
      <c r="F2415" t="s">
        <v>139</v>
      </c>
      <c r="G2415">
        <v>1</v>
      </c>
    </row>
    <row r="2416" spans="1:7" x14ac:dyDescent="0.25">
      <c r="A2416">
        <v>16</v>
      </c>
      <c r="B2416" t="s">
        <v>95</v>
      </c>
      <c r="C2416">
        <v>9</v>
      </c>
      <c r="D2416" t="str">
        <f t="shared" si="37"/>
        <v>Probabilistic</v>
      </c>
      <c r="E2416" t="s">
        <v>140</v>
      </c>
      <c r="F2416" t="s">
        <v>139</v>
      </c>
      <c r="G2416">
        <v>0</v>
      </c>
    </row>
    <row r="2417" spans="1:7" x14ac:dyDescent="0.25">
      <c r="A2417">
        <v>16</v>
      </c>
      <c r="B2417" t="s">
        <v>97</v>
      </c>
      <c r="C2417">
        <v>4</v>
      </c>
      <c r="D2417" t="str">
        <f t="shared" si="37"/>
        <v>Probabilistic</v>
      </c>
      <c r="E2417" t="s">
        <v>140</v>
      </c>
      <c r="F2417" t="s">
        <v>139</v>
      </c>
      <c r="G2417">
        <v>1</v>
      </c>
    </row>
    <row r="2418" spans="1:7" x14ac:dyDescent="0.25">
      <c r="A2418">
        <v>16</v>
      </c>
      <c r="B2418" t="s">
        <v>103</v>
      </c>
      <c r="C2418">
        <v>3</v>
      </c>
      <c r="D2418" t="str">
        <f t="shared" si="37"/>
        <v>Probabilistic</v>
      </c>
      <c r="E2418" t="s">
        <v>140</v>
      </c>
      <c r="F2418" t="s">
        <v>139</v>
      </c>
      <c r="G2418">
        <v>1</v>
      </c>
    </row>
    <row r="2419" spans="1:7" x14ac:dyDescent="0.25">
      <c r="A2419">
        <v>16</v>
      </c>
      <c r="B2419" t="s">
        <v>102</v>
      </c>
      <c r="C2419">
        <v>8</v>
      </c>
      <c r="D2419" t="str">
        <f t="shared" si="37"/>
        <v>Probabilistic</v>
      </c>
      <c r="E2419" t="s">
        <v>140</v>
      </c>
      <c r="F2419" t="s">
        <v>139</v>
      </c>
      <c r="G2419">
        <v>1</v>
      </c>
    </row>
    <row r="2420" spans="1:7" x14ac:dyDescent="0.25">
      <c r="A2420">
        <v>16</v>
      </c>
      <c r="B2420" t="s">
        <v>97</v>
      </c>
      <c r="C2420">
        <v>4</v>
      </c>
      <c r="D2420" t="str">
        <f t="shared" si="37"/>
        <v>Probabilistic</v>
      </c>
      <c r="E2420" t="s">
        <v>140</v>
      </c>
      <c r="F2420" t="s">
        <v>139</v>
      </c>
      <c r="G2420">
        <v>1</v>
      </c>
    </row>
    <row r="2421" spans="1:7" x14ac:dyDescent="0.25">
      <c r="A2421">
        <v>16</v>
      </c>
      <c r="B2421" t="s">
        <v>121</v>
      </c>
      <c r="C2421">
        <v>4</v>
      </c>
      <c r="D2421" t="str">
        <f t="shared" si="37"/>
        <v>Probabilistic</v>
      </c>
      <c r="E2421" t="s">
        <v>140</v>
      </c>
      <c r="F2421" t="s">
        <v>138</v>
      </c>
      <c r="G2421">
        <v>0</v>
      </c>
    </row>
    <row r="2422" spans="1:7" x14ac:dyDescent="0.25">
      <c r="A2422">
        <v>16</v>
      </c>
      <c r="B2422" t="s">
        <v>110</v>
      </c>
      <c r="C2422">
        <v>3</v>
      </c>
      <c r="D2422" t="str">
        <f t="shared" si="37"/>
        <v>Probabilistic</v>
      </c>
      <c r="E2422" t="s">
        <v>140</v>
      </c>
      <c r="F2422" t="s">
        <v>138</v>
      </c>
      <c r="G2422">
        <v>0</v>
      </c>
    </row>
    <row r="2423" spans="1:7" x14ac:dyDescent="0.25">
      <c r="A2423">
        <v>16</v>
      </c>
      <c r="B2423" t="s">
        <v>111</v>
      </c>
      <c r="C2423">
        <v>6</v>
      </c>
      <c r="D2423" t="str">
        <f t="shared" si="37"/>
        <v>Probabilistic</v>
      </c>
      <c r="E2423" t="s">
        <v>140</v>
      </c>
      <c r="F2423" t="s">
        <v>138</v>
      </c>
      <c r="G2423">
        <v>1</v>
      </c>
    </row>
    <row r="2424" spans="1:7" x14ac:dyDescent="0.25">
      <c r="A2424">
        <v>16</v>
      </c>
      <c r="B2424" t="s">
        <v>125</v>
      </c>
      <c r="C2424">
        <v>2</v>
      </c>
      <c r="D2424" t="str">
        <f t="shared" si="37"/>
        <v>Probabilistic</v>
      </c>
      <c r="E2424" t="s">
        <v>140</v>
      </c>
      <c r="F2424" t="s">
        <v>138</v>
      </c>
      <c r="G2424">
        <v>0</v>
      </c>
    </row>
    <row r="2425" spans="1:7" x14ac:dyDescent="0.25">
      <c r="A2425">
        <v>16</v>
      </c>
      <c r="B2425" t="s">
        <v>128</v>
      </c>
      <c r="C2425">
        <v>3</v>
      </c>
      <c r="D2425" t="str">
        <f t="shared" si="37"/>
        <v>Probabilistic</v>
      </c>
      <c r="E2425" t="s">
        <v>140</v>
      </c>
      <c r="F2425" t="s">
        <v>138</v>
      </c>
      <c r="G2425">
        <v>0</v>
      </c>
    </row>
    <row r="2426" spans="1:7" x14ac:dyDescent="0.25">
      <c r="A2426">
        <v>16</v>
      </c>
      <c r="B2426" t="s">
        <v>123</v>
      </c>
      <c r="C2426">
        <v>7</v>
      </c>
      <c r="D2426" t="str">
        <f t="shared" si="37"/>
        <v>Probabilistic</v>
      </c>
      <c r="E2426" t="s">
        <v>140</v>
      </c>
      <c r="F2426" t="s">
        <v>138</v>
      </c>
      <c r="G2426">
        <v>1</v>
      </c>
    </row>
    <row r="2427" spans="1:7" x14ac:dyDescent="0.25">
      <c r="A2427">
        <v>16</v>
      </c>
      <c r="B2427" t="s">
        <v>121</v>
      </c>
      <c r="C2427">
        <v>4</v>
      </c>
      <c r="D2427" t="str">
        <f t="shared" si="37"/>
        <v>Probabilistic</v>
      </c>
      <c r="E2427" t="s">
        <v>140</v>
      </c>
      <c r="F2427" t="s">
        <v>138</v>
      </c>
      <c r="G2427">
        <v>0</v>
      </c>
    </row>
    <row r="2428" spans="1:7" x14ac:dyDescent="0.25">
      <c r="A2428">
        <v>16</v>
      </c>
      <c r="B2428" t="s">
        <v>105</v>
      </c>
      <c r="C2428">
        <v>1</v>
      </c>
      <c r="D2428" t="str">
        <f t="shared" si="37"/>
        <v>Probabilistic</v>
      </c>
      <c r="E2428" t="s">
        <v>140</v>
      </c>
      <c r="F2428" t="s">
        <v>138</v>
      </c>
      <c r="G2428">
        <v>0</v>
      </c>
    </row>
    <row r="2429" spans="1:7" x14ac:dyDescent="0.25">
      <c r="A2429">
        <v>16</v>
      </c>
      <c r="B2429" t="s">
        <v>111</v>
      </c>
      <c r="C2429">
        <v>6</v>
      </c>
      <c r="D2429" t="str">
        <f t="shared" si="37"/>
        <v>Probabilistic</v>
      </c>
      <c r="E2429" t="s">
        <v>140</v>
      </c>
      <c r="F2429" t="s">
        <v>138</v>
      </c>
      <c r="G2429">
        <v>1</v>
      </c>
    </row>
    <row r="2430" spans="1:7" x14ac:dyDescent="0.25">
      <c r="A2430">
        <v>16</v>
      </c>
      <c r="B2430" t="s">
        <v>118</v>
      </c>
      <c r="C2430">
        <v>9</v>
      </c>
      <c r="D2430" t="str">
        <f t="shared" si="37"/>
        <v>Probabilistic</v>
      </c>
      <c r="E2430" t="s">
        <v>140</v>
      </c>
      <c r="F2430" t="s">
        <v>138</v>
      </c>
      <c r="G2430">
        <v>1</v>
      </c>
    </row>
    <row r="2431" spans="1:7" x14ac:dyDescent="0.25">
      <c r="A2431">
        <v>16</v>
      </c>
      <c r="B2431" t="s">
        <v>120</v>
      </c>
      <c r="C2431">
        <v>6</v>
      </c>
      <c r="D2431" t="str">
        <f t="shared" si="37"/>
        <v>Probabilistic</v>
      </c>
      <c r="E2431" t="s">
        <v>140</v>
      </c>
      <c r="F2431" t="s">
        <v>138</v>
      </c>
      <c r="G2431">
        <v>0</v>
      </c>
    </row>
    <row r="2432" spans="1:7" x14ac:dyDescent="0.25">
      <c r="A2432">
        <v>16</v>
      </c>
      <c r="B2432" t="s">
        <v>123</v>
      </c>
      <c r="C2432">
        <v>7</v>
      </c>
      <c r="D2432" t="str">
        <f t="shared" si="37"/>
        <v>Probabilistic</v>
      </c>
      <c r="E2432" t="s">
        <v>140</v>
      </c>
      <c r="F2432" t="s">
        <v>138</v>
      </c>
      <c r="G2432">
        <v>1</v>
      </c>
    </row>
    <row r="2433" spans="1:7" x14ac:dyDescent="0.25">
      <c r="A2433">
        <v>16</v>
      </c>
      <c r="B2433" t="s">
        <v>118</v>
      </c>
      <c r="C2433">
        <v>9</v>
      </c>
      <c r="D2433" t="str">
        <f t="shared" si="37"/>
        <v>Probabilistic</v>
      </c>
      <c r="E2433" t="s">
        <v>140</v>
      </c>
      <c r="F2433" t="s">
        <v>138</v>
      </c>
      <c r="G2433">
        <v>1</v>
      </c>
    </row>
    <row r="2434" spans="1:7" x14ac:dyDescent="0.25">
      <c r="A2434">
        <v>16</v>
      </c>
      <c r="B2434" t="s">
        <v>115</v>
      </c>
      <c r="C2434">
        <v>5</v>
      </c>
      <c r="D2434" t="str">
        <f t="shared" si="37"/>
        <v>Probabilistic</v>
      </c>
      <c r="E2434" t="s">
        <v>140</v>
      </c>
      <c r="F2434" t="s">
        <v>138</v>
      </c>
      <c r="G2434">
        <v>0</v>
      </c>
    </row>
    <row r="2435" spans="1:7" x14ac:dyDescent="0.25">
      <c r="A2435">
        <v>16</v>
      </c>
      <c r="B2435" t="s">
        <v>125</v>
      </c>
      <c r="C2435">
        <v>2</v>
      </c>
      <c r="D2435" t="str">
        <f t="shared" ref="D2435:D2498" si="38">IF(E2435="Non-Overlapping","Deterministic","Probabilistic")</f>
        <v>Probabilistic</v>
      </c>
      <c r="E2435" t="s">
        <v>140</v>
      </c>
      <c r="F2435" t="s">
        <v>138</v>
      </c>
      <c r="G2435">
        <v>0</v>
      </c>
    </row>
    <row r="2436" spans="1:7" x14ac:dyDescent="0.25">
      <c r="A2436">
        <v>16</v>
      </c>
      <c r="B2436" t="s">
        <v>111</v>
      </c>
      <c r="C2436">
        <v>6</v>
      </c>
      <c r="D2436" t="str">
        <f t="shared" si="38"/>
        <v>Probabilistic</v>
      </c>
      <c r="E2436" t="s">
        <v>140</v>
      </c>
      <c r="F2436" t="s">
        <v>138</v>
      </c>
      <c r="G2436">
        <v>1</v>
      </c>
    </row>
    <row r="2437" spans="1:7" x14ac:dyDescent="0.25">
      <c r="A2437">
        <v>16</v>
      </c>
      <c r="B2437" t="s">
        <v>115</v>
      </c>
      <c r="C2437">
        <v>5</v>
      </c>
      <c r="D2437" t="str">
        <f t="shared" si="38"/>
        <v>Probabilistic</v>
      </c>
      <c r="E2437" t="s">
        <v>140</v>
      </c>
      <c r="F2437" t="s">
        <v>138</v>
      </c>
      <c r="G2437">
        <v>0</v>
      </c>
    </row>
    <row r="2438" spans="1:7" x14ac:dyDescent="0.25">
      <c r="A2438">
        <v>16</v>
      </c>
      <c r="B2438" t="s">
        <v>127</v>
      </c>
      <c r="C2438">
        <v>2</v>
      </c>
      <c r="D2438" t="str">
        <f t="shared" si="38"/>
        <v>Probabilistic</v>
      </c>
      <c r="E2438" t="s">
        <v>140</v>
      </c>
      <c r="F2438" t="s">
        <v>138</v>
      </c>
      <c r="G2438">
        <v>0</v>
      </c>
    </row>
    <row r="2439" spans="1:7" x14ac:dyDescent="0.25">
      <c r="A2439">
        <v>16</v>
      </c>
      <c r="B2439" t="s">
        <v>105</v>
      </c>
      <c r="C2439">
        <v>1</v>
      </c>
      <c r="D2439" t="str">
        <f t="shared" si="38"/>
        <v>Probabilistic</v>
      </c>
      <c r="E2439" t="s">
        <v>140</v>
      </c>
      <c r="F2439" t="s">
        <v>138</v>
      </c>
      <c r="G2439">
        <v>0</v>
      </c>
    </row>
    <row r="2440" spans="1:7" x14ac:dyDescent="0.25">
      <c r="A2440">
        <v>16</v>
      </c>
      <c r="B2440" t="s">
        <v>125</v>
      </c>
      <c r="C2440">
        <v>2</v>
      </c>
      <c r="D2440" t="str">
        <f t="shared" si="38"/>
        <v>Probabilistic</v>
      </c>
      <c r="E2440" t="s">
        <v>140</v>
      </c>
      <c r="F2440" t="s">
        <v>138</v>
      </c>
      <c r="G2440">
        <v>0</v>
      </c>
    </row>
    <row r="2441" spans="1:7" x14ac:dyDescent="0.25">
      <c r="A2441">
        <v>16</v>
      </c>
      <c r="B2441" t="s">
        <v>116</v>
      </c>
      <c r="C2441">
        <v>8</v>
      </c>
      <c r="D2441" t="str">
        <f t="shared" si="38"/>
        <v>Probabilistic</v>
      </c>
      <c r="E2441" t="s">
        <v>140</v>
      </c>
      <c r="F2441" t="s">
        <v>138</v>
      </c>
      <c r="G2441">
        <v>1</v>
      </c>
    </row>
    <row r="2442" spans="1:7" x14ac:dyDescent="0.25">
      <c r="A2442">
        <v>16</v>
      </c>
      <c r="B2442" t="s">
        <v>116</v>
      </c>
      <c r="C2442">
        <v>8</v>
      </c>
      <c r="D2442" t="str">
        <f t="shared" si="38"/>
        <v>Probabilistic</v>
      </c>
      <c r="E2442" t="s">
        <v>140</v>
      </c>
      <c r="F2442" t="s">
        <v>138</v>
      </c>
      <c r="G2442">
        <v>1</v>
      </c>
    </row>
    <row r="2443" spans="1:7" x14ac:dyDescent="0.25">
      <c r="A2443">
        <v>16</v>
      </c>
      <c r="B2443" t="s">
        <v>119</v>
      </c>
      <c r="C2443">
        <v>4</v>
      </c>
      <c r="D2443" t="str">
        <f t="shared" si="38"/>
        <v>Probabilistic</v>
      </c>
      <c r="E2443" t="s">
        <v>140</v>
      </c>
      <c r="F2443" t="s">
        <v>138</v>
      </c>
      <c r="G2443">
        <v>0</v>
      </c>
    </row>
    <row r="2444" spans="1:7" x14ac:dyDescent="0.25">
      <c r="A2444">
        <v>16</v>
      </c>
      <c r="B2444" t="s">
        <v>125</v>
      </c>
      <c r="C2444">
        <v>2</v>
      </c>
      <c r="D2444" t="str">
        <f t="shared" si="38"/>
        <v>Probabilistic</v>
      </c>
      <c r="E2444" t="s">
        <v>140</v>
      </c>
      <c r="F2444" t="s">
        <v>138</v>
      </c>
      <c r="G2444">
        <v>1</v>
      </c>
    </row>
    <row r="2445" spans="1:7" x14ac:dyDescent="0.25">
      <c r="A2445">
        <v>16</v>
      </c>
      <c r="B2445" t="s">
        <v>121</v>
      </c>
      <c r="C2445">
        <v>4</v>
      </c>
      <c r="D2445" t="str">
        <f t="shared" si="38"/>
        <v>Probabilistic</v>
      </c>
      <c r="E2445" t="s">
        <v>140</v>
      </c>
      <c r="F2445" t="s">
        <v>138</v>
      </c>
      <c r="G2445">
        <v>0</v>
      </c>
    </row>
    <row r="2446" spans="1:7" x14ac:dyDescent="0.25">
      <c r="A2446">
        <v>16</v>
      </c>
      <c r="B2446" t="s">
        <v>105</v>
      </c>
      <c r="C2446">
        <v>1</v>
      </c>
      <c r="D2446" t="str">
        <f t="shared" si="38"/>
        <v>Probabilistic</v>
      </c>
      <c r="E2446" t="s">
        <v>140</v>
      </c>
      <c r="F2446" t="s">
        <v>138</v>
      </c>
      <c r="G2446">
        <v>0</v>
      </c>
    </row>
    <row r="2447" spans="1:7" x14ac:dyDescent="0.25">
      <c r="A2447">
        <v>16</v>
      </c>
      <c r="B2447" t="s">
        <v>110</v>
      </c>
      <c r="C2447">
        <v>3</v>
      </c>
      <c r="D2447" t="str">
        <f t="shared" si="38"/>
        <v>Probabilistic</v>
      </c>
      <c r="E2447" t="s">
        <v>140</v>
      </c>
      <c r="F2447" t="s">
        <v>138</v>
      </c>
      <c r="G2447">
        <v>0</v>
      </c>
    </row>
    <row r="2448" spans="1:7" x14ac:dyDescent="0.25">
      <c r="A2448">
        <v>16</v>
      </c>
      <c r="B2448" t="s">
        <v>128</v>
      </c>
      <c r="C2448">
        <v>3</v>
      </c>
      <c r="D2448" t="str">
        <f t="shared" si="38"/>
        <v>Probabilistic</v>
      </c>
      <c r="E2448" t="s">
        <v>140</v>
      </c>
      <c r="F2448" t="s">
        <v>138</v>
      </c>
      <c r="G2448">
        <v>0</v>
      </c>
    </row>
    <row r="2449" spans="1:7" x14ac:dyDescent="0.25">
      <c r="A2449">
        <v>16</v>
      </c>
      <c r="B2449" t="s">
        <v>127</v>
      </c>
      <c r="C2449">
        <v>2</v>
      </c>
      <c r="D2449" t="str">
        <f t="shared" si="38"/>
        <v>Probabilistic</v>
      </c>
      <c r="E2449" t="s">
        <v>140</v>
      </c>
      <c r="F2449" t="s">
        <v>138</v>
      </c>
      <c r="G2449">
        <v>0</v>
      </c>
    </row>
    <row r="2450" spans="1:7" x14ac:dyDescent="0.25">
      <c r="A2450">
        <v>16</v>
      </c>
      <c r="B2450" t="s">
        <v>118</v>
      </c>
      <c r="C2450">
        <v>9</v>
      </c>
      <c r="D2450" t="str">
        <f t="shared" si="38"/>
        <v>Probabilistic</v>
      </c>
      <c r="E2450" t="s">
        <v>140</v>
      </c>
      <c r="F2450" t="s">
        <v>138</v>
      </c>
      <c r="G2450">
        <v>1</v>
      </c>
    </row>
    <row r="2451" spans="1:7" x14ac:dyDescent="0.25">
      <c r="A2451">
        <v>16</v>
      </c>
      <c r="B2451" t="s">
        <v>119</v>
      </c>
      <c r="C2451">
        <v>4</v>
      </c>
      <c r="D2451" t="str">
        <f t="shared" si="38"/>
        <v>Probabilistic</v>
      </c>
      <c r="E2451" t="s">
        <v>140</v>
      </c>
      <c r="F2451" t="s">
        <v>138</v>
      </c>
      <c r="G2451">
        <v>0</v>
      </c>
    </row>
    <row r="2452" spans="1:7" x14ac:dyDescent="0.25">
      <c r="A2452">
        <v>16</v>
      </c>
      <c r="B2452" t="s">
        <v>121</v>
      </c>
      <c r="C2452">
        <v>4</v>
      </c>
      <c r="D2452" t="str">
        <f t="shared" si="38"/>
        <v>Probabilistic</v>
      </c>
      <c r="E2452" t="s">
        <v>140</v>
      </c>
      <c r="F2452" t="s">
        <v>138</v>
      </c>
      <c r="G2452">
        <v>0</v>
      </c>
    </row>
    <row r="2453" spans="1:7" x14ac:dyDescent="0.25">
      <c r="A2453">
        <v>16</v>
      </c>
      <c r="B2453" t="s">
        <v>110</v>
      </c>
      <c r="C2453">
        <v>3</v>
      </c>
      <c r="D2453" t="str">
        <f t="shared" si="38"/>
        <v>Probabilistic</v>
      </c>
      <c r="E2453" t="s">
        <v>140</v>
      </c>
      <c r="F2453" t="s">
        <v>138</v>
      </c>
      <c r="G2453">
        <v>0</v>
      </c>
    </row>
    <row r="2454" spans="1:7" x14ac:dyDescent="0.25">
      <c r="A2454">
        <v>16</v>
      </c>
      <c r="B2454" t="s">
        <v>126</v>
      </c>
      <c r="C2454">
        <v>1</v>
      </c>
      <c r="D2454" t="str">
        <f t="shared" si="38"/>
        <v>Probabilistic</v>
      </c>
      <c r="E2454" t="s">
        <v>140</v>
      </c>
      <c r="F2454" t="s">
        <v>138</v>
      </c>
      <c r="G2454">
        <v>0</v>
      </c>
    </row>
    <row r="2455" spans="1:7" x14ac:dyDescent="0.25">
      <c r="A2455">
        <v>16</v>
      </c>
      <c r="B2455" t="s">
        <v>113</v>
      </c>
      <c r="C2455">
        <v>8</v>
      </c>
      <c r="D2455" t="str">
        <f t="shared" si="38"/>
        <v>Probabilistic</v>
      </c>
      <c r="E2455" t="s">
        <v>140</v>
      </c>
      <c r="F2455" t="s">
        <v>138</v>
      </c>
      <c r="G2455">
        <v>1</v>
      </c>
    </row>
    <row r="2456" spans="1:7" x14ac:dyDescent="0.25">
      <c r="A2456">
        <v>16</v>
      </c>
      <c r="B2456" t="s">
        <v>115</v>
      </c>
      <c r="C2456">
        <v>5</v>
      </c>
      <c r="D2456" t="str">
        <f t="shared" si="38"/>
        <v>Probabilistic</v>
      </c>
      <c r="E2456" t="s">
        <v>140</v>
      </c>
      <c r="F2456" t="s">
        <v>138</v>
      </c>
      <c r="G2456">
        <v>0</v>
      </c>
    </row>
    <row r="2457" spans="1:7" x14ac:dyDescent="0.25">
      <c r="A2457">
        <v>16</v>
      </c>
      <c r="B2457" t="s">
        <v>126</v>
      </c>
      <c r="C2457">
        <v>1</v>
      </c>
      <c r="D2457" t="str">
        <f t="shared" si="38"/>
        <v>Probabilistic</v>
      </c>
      <c r="E2457" t="s">
        <v>140</v>
      </c>
      <c r="F2457" t="s">
        <v>138</v>
      </c>
      <c r="G2457">
        <v>0</v>
      </c>
    </row>
    <row r="2458" spans="1:7" x14ac:dyDescent="0.25">
      <c r="A2458">
        <v>16</v>
      </c>
      <c r="B2458" t="s">
        <v>123</v>
      </c>
      <c r="C2458">
        <v>7</v>
      </c>
      <c r="D2458" t="str">
        <f t="shared" si="38"/>
        <v>Probabilistic</v>
      </c>
      <c r="E2458" t="s">
        <v>140</v>
      </c>
      <c r="F2458" t="s">
        <v>138</v>
      </c>
      <c r="G2458">
        <v>1</v>
      </c>
    </row>
    <row r="2459" spans="1:7" x14ac:dyDescent="0.25">
      <c r="A2459">
        <v>16</v>
      </c>
      <c r="B2459" t="s">
        <v>120</v>
      </c>
      <c r="C2459">
        <v>6</v>
      </c>
      <c r="D2459" t="str">
        <f t="shared" si="38"/>
        <v>Probabilistic</v>
      </c>
      <c r="E2459" t="s">
        <v>140</v>
      </c>
      <c r="F2459" t="s">
        <v>138</v>
      </c>
      <c r="G2459">
        <v>1</v>
      </c>
    </row>
    <row r="2460" spans="1:7" x14ac:dyDescent="0.25">
      <c r="A2460">
        <v>16</v>
      </c>
      <c r="B2460" t="s">
        <v>117</v>
      </c>
      <c r="C2460">
        <v>7</v>
      </c>
      <c r="D2460" t="str">
        <f t="shared" si="38"/>
        <v>Probabilistic</v>
      </c>
      <c r="E2460" t="s">
        <v>140</v>
      </c>
      <c r="F2460" t="s">
        <v>138</v>
      </c>
      <c r="G2460">
        <v>1</v>
      </c>
    </row>
    <row r="2461" spans="1:7" x14ac:dyDescent="0.25">
      <c r="A2461">
        <v>16</v>
      </c>
      <c r="B2461" t="s">
        <v>115</v>
      </c>
      <c r="C2461">
        <v>5</v>
      </c>
      <c r="D2461" t="str">
        <f t="shared" si="38"/>
        <v>Probabilistic</v>
      </c>
      <c r="E2461" t="s">
        <v>140</v>
      </c>
      <c r="F2461" t="s">
        <v>138</v>
      </c>
      <c r="G2461">
        <v>0</v>
      </c>
    </row>
    <row r="2462" spans="1:7" x14ac:dyDescent="0.25">
      <c r="A2462">
        <v>16</v>
      </c>
      <c r="B2462" t="s">
        <v>119</v>
      </c>
      <c r="C2462">
        <v>4</v>
      </c>
      <c r="D2462" t="str">
        <f t="shared" si="38"/>
        <v>Probabilistic</v>
      </c>
      <c r="E2462" t="s">
        <v>140</v>
      </c>
      <c r="F2462" t="s">
        <v>138</v>
      </c>
      <c r="G2462">
        <v>0</v>
      </c>
    </row>
    <row r="2463" spans="1:7" x14ac:dyDescent="0.25">
      <c r="A2463">
        <v>16</v>
      </c>
      <c r="B2463" t="s">
        <v>117</v>
      </c>
      <c r="C2463">
        <v>7</v>
      </c>
      <c r="D2463" t="str">
        <f t="shared" si="38"/>
        <v>Probabilistic</v>
      </c>
      <c r="E2463" t="s">
        <v>140</v>
      </c>
      <c r="F2463" t="s">
        <v>138</v>
      </c>
      <c r="G2463">
        <v>0</v>
      </c>
    </row>
    <row r="2464" spans="1:7" x14ac:dyDescent="0.25">
      <c r="A2464">
        <v>16</v>
      </c>
      <c r="B2464" t="s">
        <v>126</v>
      </c>
      <c r="C2464">
        <v>1</v>
      </c>
      <c r="D2464" t="str">
        <f t="shared" si="38"/>
        <v>Probabilistic</v>
      </c>
      <c r="E2464" t="s">
        <v>140</v>
      </c>
      <c r="F2464" t="s">
        <v>138</v>
      </c>
      <c r="G2464">
        <v>0</v>
      </c>
    </row>
    <row r="2465" spans="1:7" x14ac:dyDescent="0.25">
      <c r="A2465">
        <v>16</v>
      </c>
      <c r="B2465" t="s">
        <v>118</v>
      </c>
      <c r="C2465">
        <v>9</v>
      </c>
      <c r="D2465" t="str">
        <f t="shared" si="38"/>
        <v>Probabilistic</v>
      </c>
      <c r="E2465" t="s">
        <v>140</v>
      </c>
      <c r="F2465" t="s">
        <v>138</v>
      </c>
      <c r="G2465">
        <v>1</v>
      </c>
    </row>
    <row r="2466" spans="1:7" x14ac:dyDescent="0.25">
      <c r="A2466">
        <v>16</v>
      </c>
      <c r="B2466" t="s">
        <v>126</v>
      </c>
      <c r="C2466">
        <v>1</v>
      </c>
      <c r="D2466" t="str">
        <f t="shared" si="38"/>
        <v>Probabilistic</v>
      </c>
      <c r="E2466" t="s">
        <v>140</v>
      </c>
      <c r="F2466" t="s">
        <v>138</v>
      </c>
      <c r="G2466">
        <v>0</v>
      </c>
    </row>
    <row r="2467" spans="1:7" x14ac:dyDescent="0.25">
      <c r="A2467">
        <v>16</v>
      </c>
      <c r="B2467" t="s">
        <v>118</v>
      </c>
      <c r="C2467">
        <v>9</v>
      </c>
      <c r="D2467" t="str">
        <f t="shared" si="38"/>
        <v>Probabilistic</v>
      </c>
      <c r="E2467" t="s">
        <v>140</v>
      </c>
      <c r="F2467" t="s">
        <v>138</v>
      </c>
      <c r="G2467">
        <v>1</v>
      </c>
    </row>
    <row r="2468" spans="1:7" x14ac:dyDescent="0.25">
      <c r="A2468">
        <v>16</v>
      </c>
      <c r="B2468" t="s">
        <v>105</v>
      </c>
      <c r="C2468">
        <v>1</v>
      </c>
      <c r="D2468" t="str">
        <f t="shared" si="38"/>
        <v>Probabilistic</v>
      </c>
      <c r="E2468" t="s">
        <v>140</v>
      </c>
      <c r="F2468" t="s">
        <v>138</v>
      </c>
      <c r="G2468">
        <v>0</v>
      </c>
    </row>
    <row r="2469" spans="1:7" x14ac:dyDescent="0.25">
      <c r="A2469">
        <v>16</v>
      </c>
      <c r="B2469" t="s">
        <v>125</v>
      </c>
      <c r="C2469">
        <v>2</v>
      </c>
      <c r="D2469" t="str">
        <f t="shared" si="38"/>
        <v>Probabilistic</v>
      </c>
      <c r="E2469" t="s">
        <v>140</v>
      </c>
      <c r="F2469" t="s">
        <v>138</v>
      </c>
      <c r="G2469">
        <v>0</v>
      </c>
    </row>
    <row r="2470" spans="1:7" x14ac:dyDescent="0.25">
      <c r="A2470">
        <v>16</v>
      </c>
      <c r="B2470" t="s">
        <v>121</v>
      </c>
      <c r="C2470">
        <v>4</v>
      </c>
      <c r="D2470" t="str">
        <f t="shared" si="38"/>
        <v>Probabilistic</v>
      </c>
      <c r="E2470" t="s">
        <v>140</v>
      </c>
      <c r="F2470" t="s">
        <v>138</v>
      </c>
      <c r="G2470">
        <v>0</v>
      </c>
    </row>
    <row r="2471" spans="1:7" x14ac:dyDescent="0.25">
      <c r="A2471">
        <v>16</v>
      </c>
      <c r="B2471" t="s">
        <v>125</v>
      </c>
      <c r="C2471">
        <v>2</v>
      </c>
      <c r="D2471" t="str">
        <f t="shared" si="38"/>
        <v>Probabilistic</v>
      </c>
      <c r="E2471" t="s">
        <v>140</v>
      </c>
      <c r="F2471" t="s">
        <v>138</v>
      </c>
      <c r="G2471">
        <v>0</v>
      </c>
    </row>
    <row r="2472" spans="1:7" x14ac:dyDescent="0.25">
      <c r="A2472">
        <v>16</v>
      </c>
      <c r="B2472" t="s">
        <v>120</v>
      </c>
      <c r="C2472">
        <v>6</v>
      </c>
      <c r="D2472" t="str">
        <f t="shared" si="38"/>
        <v>Probabilistic</v>
      </c>
      <c r="E2472" t="s">
        <v>140</v>
      </c>
      <c r="F2472" t="s">
        <v>138</v>
      </c>
      <c r="G2472">
        <v>1</v>
      </c>
    </row>
    <row r="2473" spans="1:7" x14ac:dyDescent="0.25">
      <c r="A2473">
        <v>16</v>
      </c>
      <c r="B2473" t="s">
        <v>110</v>
      </c>
      <c r="C2473">
        <v>3</v>
      </c>
      <c r="D2473" t="str">
        <f t="shared" si="38"/>
        <v>Probabilistic</v>
      </c>
      <c r="E2473" t="s">
        <v>140</v>
      </c>
      <c r="F2473" t="s">
        <v>138</v>
      </c>
      <c r="G2473">
        <v>0</v>
      </c>
    </row>
    <row r="2474" spans="1:7" x14ac:dyDescent="0.25">
      <c r="A2474">
        <v>16</v>
      </c>
      <c r="B2474" t="s">
        <v>116</v>
      </c>
      <c r="C2474">
        <v>8</v>
      </c>
      <c r="D2474" t="str">
        <f t="shared" si="38"/>
        <v>Probabilistic</v>
      </c>
      <c r="E2474" t="s">
        <v>140</v>
      </c>
      <c r="F2474" t="s">
        <v>138</v>
      </c>
      <c r="G2474">
        <v>1</v>
      </c>
    </row>
    <row r="2475" spans="1:7" x14ac:dyDescent="0.25">
      <c r="A2475">
        <v>16</v>
      </c>
      <c r="B2475" t="s">
        <v>123</v>
      </c>
      <c r="C2475">
        <v>7</v>
      </c>
      <c r="D2475" t="str">
        <f t="shared" si="38"/>
        <v>Probabilistic</v>
      </c>
      <c r="E2475" t="s">
        <v>140</v>
      </c>
      <c r="F2475" t="s">
        <v>138</v>
      </c>
      <c r="G2475">
        <v>1</v>
      </c>
    </row>
    <row r="2476" spans="1:7" x14ac:dyDescent="0.25">
      <c r="A2476">
        <v>16</v>
      </c>
      <c r="B2476" t="s">
        <v>113</v>
      </c>
      <c r="C2476">
        <v>8</v>
      </c>
      <c r="D2476" t="str">
        <f t="shared" si="38"/>
        <v>Probabilistic</v>
      </c>
      <c r="E2476" t="s">
        <v>140</v>
      </c>
      <c r="F2476" t="s">
        <v>138</v>
      </c>
      <c r="G2476">
        <v>1</v>
      </c>
    </row>
    <row r="2477" spans="1:7" x14ac:dyDescent="0.25">
      <c r="A2477">
        <v>16</v>
      </c>
      <c r="B2477" t="s">
        <v>113</v>
      </c>
      <c r="C2477">
        <v>8</v>
      </c>
      <c r="D2477" t="str">
        <f t="shared" si="38"/>
        <v>Probabilistic</v>
      </c>
      <c r="E2477" t="s">
        <v>140</v>
      </c>
      <c r="F2477" t="s">
        <v>138</v>
      </c>
      <c r="G2477">
        <v>1</v>
      </c>
    </row>
    <row r="2478" spans="1:7" x14ac:dyDescent="0.25">
      <c r="A2478">
        <v>16</v>
      </c>
      <c r="B2478" t="s">
        <v>110</v>
      </c>
      <c r="C2478">
        <v>3</v>
      </c>
      <c r="D2478" t="str">
        <f t="shared" si="38"/>
        <v>Probabilistic</v>
      </c>
      <c r="E2478" t="s">
        <v>140</v>
      </c>
      <c r="F2478" t="s">
        <v>138</v>
      </c>
      <c r="G2478">
        <v>0</v>
      </c>
    </row>
    <row r="2479" spans="1:7" x14ac:dyDescent="0.25">
      <c r="A2479">
        <v>16</v>
      </c>
      <c r="B2479" t="s">
        <v>122</v>
      </c>
      <c r="C2479">
        <v>5</v>
      </c>
      <c r="D2479" t="str">
        <f t="shared" si="38"/>
        <v>Probabilistic</v>
      </c>
      <c r="E2479" t="s">
        <v>140</v>
      </c>
      <c r="F2479" t="s">
        <v>138</v>
      </c>
      <c r="G2479">
        <v>0</v>
      </c>
    </row>
    <row r="2480" spans="1:7" x14ac:dyDescent="0.25">
      <c r="A2480">
        <v>16</v>
      </c>
      <c r="B2480" t="s">
        <v>115</v>
      </c>
      <c r="C2480">
        <v>5</v>
      </c>
      <c r="D2480" t="str">
        <f t="shared" si="38"/>
        <v>Probabilistic</v>
      </c>
      <c r="E2480" t="s">
        <v>140</v>
      </c>
      <c r="F2480" t="s">
        <v>138</v>
      </c>
      <c r="G2480">
        <v>0</v>
      </c>
    </row>
    <row r="2481" spans="1:7" x14ac:dyDescent="0.25">
      <c r="A2481">
        <v>16</v>
      </c>
      <c r="B2481" t="s">
        <v>110</v>
      </c>
      <c r="C2481">
        <v>3</v>
      </c>
      <c r="D2481" t="str">
        <f t="shared" si="38"/>
        <v>Probabilistic</v>
      </c>
      <c r="E2481" t="s">
        <v>140</v>
      </c>
      <c r="F2481" t="s">
        <v>138</v>
      </c>
      <c r="G2481">
        <v>0</v>
      </c>
    </row>
    <row r="2482" spans="1:7" x14ac:dyDescent="0.25">
      <c r="A2482">
        <v>16</v>
      </c>
      <c r="B2482" t="s">
        <v>111</v>
      </c>
      <c r="C2482">
        <v>6</v>
      </c>
      <c r="D2482" t="str">
        <f t="shared" si="38"/>
        <v>Probabilistic</v>
      </c>
      <c r="E2482" t="s">
        <v>140</v>
      </c>
      <c r="F2482" t="s">
        <v>138</v>
      </c>
      <c r="G2482">
        <v>1</v>
      </c>
    </row>
    <row r="2483" spans="1:7" x14ac:dyDescent="0.25">
      <c r="A2483">
        <v>16</v>
      </c>
      <c r="B2483" t="s">
        <v>115</v>
      </c>
      <c r="C2483">
        <v>5</v>
      </c>
      <c r="D2483" t="str">
        <f t="shared" si="38"/>
        <v>Probabilistic</v>
      </c>
      <c r="E2483" t="s">
        <v>140</v>
      </c>
      <c r="F2483" t="s">
        <v>138</v>
      </c>
      <c r="G2483">
        <v>0</v>
      </c>
    </row>
    <row r="2484" spans="1:7" x14ac:dyDescent="0.25">
      <c r="A2484">
        <v>16</v>
      </c>
      <c r="B2484" t="s">
        <v>122</v>
      </c>
      <c r="C2484">
        <v>5</v>
      </c>
      <c r="D2484" t="str">
        <f t="shared" si="38"/>
        <v>Probabilistic</v>
      </c>
      <c r="E2484" t="s">
        <v>140</v>
      </c>
      <c r="F2484" t="s">
        <v>138</v>
      </c>
      <c r="G2484">
        <v>0</v>
      </c>
    </row>
    <row r="2485" spans="1:7" x14ac:dyDescent="0.25">
      <c r="A2485">
        <v>16</v>
      </c>
      <c r="B2485" t="s">
        <v>124</v>
      </c>
      <c r="C2485">
        <v>9</v>
      </c>
      <c r="D2485" t="str">
        <f t="shared" si="38"/>
        <v>Probabilistic</v>
      </c>
      <c r="E2485" t="s">
        <v>140</v>
      </c>
      <c r="F2485" t="s">
        <v>138</v>
      </c>
      <c r="G2485">
        <v>1</v>
      </c>
    </row>
    <row r="2486" spans="1:7" x14ac:dyDescent="0.25">
      <c r="A2486">
        <v>16</v>
      </c>
      <c r="B2486" t="s">
        <v>124</v>
      </c>
      <c r="C2486">
        <v>9</v>
      </c>
      <c r="D2486" t="str">
        <f t="shared" si="38"/>
        <v>Probabilistic</v>
      </c>
      <c r="E2486" t="s">
        <v>140</v>
      </c>
      <c r="F2486" t="s">
        <v>138</v>
      </c>
      <c r="G2486">
        <v>1</v>
      </c>
    </row>
    <row r="2487" spans="1:7" x14ac:dyDescent="0.25">
      <c r="A2487">
        <v>16</v>
      </c>
      <c r="B2487" t="s">
        <v>123</v>
      </c>
      <c r="C2487">
        <v>7</v>
      </c>
      <c r="D2487" t="str">
        <f t="shared" si="38"/>
        <v>Probabilistic</v>
      </c>
      <c r="E2487" t="s">
        <v>140</v>
      </c>
      <c r="F2487" t="s">
        <v>138</v>
      </c>
      <c r="G2487">
        <v>1</v>
      </c>
    </row>
    <row r="2488" spans="1:7" x14ac:dyDescent="0.25">
      <c r="A2488">
        <v>16</v>
      </c>
      <c r="B2488" t="s">
        <v>118</v>
      </c>
      <c r="C2488">
        <v>9</v>
      </c>
      <c r="D2488" t="str">
        <f t="shared" si="38"/>
        <v>Probabilistic</v>
      </c>
      <c r="E2488" t="s">
        <v>140</v>
      </c>
      <c r="F2488" t="s">
        <v>138</v>
      </c>
      <c r="G2488">
        <v>1</v>
      </c>
    </row>
    <row r="2489" spans="1:7" x14ac:dyDescent="0.25">
      <c r="A2489">
        <v>16</v>
      </c>
      <c r="B2489" t="s">
        <v>116</v>
      </c>
      <c r="C2489">
        <v>8</v>
      </c>
      <c r="D2489" t="str">
        <f t="shared" si="38"/>
        <v>Probabilistic</v>
      </c>
      <c r="E2489" t="s">
        <v>140</v>
      </c>
      <c r="F2489" t="s">
        <v>138</v>
      </c>
      <c r="G2489">
        <v>1</v>
      </c>
    </row>
    <row r="2490" spans="1:7" x14ac:dyDescent="0.25">
      <c r="A2490">
        <v>16</v>
      </c>
      <c r="B2490" t="s">
        <v>29</v>
      </c>
      <c r="C2490">
        <v>6</v>
      </c>
      <c r="D2490" t="str">
        <f t="shared" si="38"/>
        <v>Deterministic</v>
      </c>
      <c r="E2490" t="s">
        <v>137</v>
      </c>
      <c r="F2490" t="s">
        <v>138</v>
      </c>
      <c r="G2490">
        <v>1</v>
      </c>
    </row>
    <row r="2491" spans="1:7" x14ac:dyDescent="0.25">
      <c r="A2491">
        <v>16</v>
      </c>
      <c r="B2491" t="s">
        <v>43</v>
      </c>
      <c r="C2491">
        <v>8</v>
      </c>
      <c r="D2491" t="str">
        <f t="shared" si="38"/>
        <v>Deterministic</v>
      </c>
      <c r="E2491" t="s">
        <v>137</v>
      </c>
      <c r="F2491" t="s">
        <v>138</v>
      </c>
      <c r="G2491">
        <v>1</v>
      </c>
    </row>
    <row r="2492" spans="1:7" x14ac:dyDescent="0.25">
      <c r="A2492">
        <v>16</v>
      </c>
      <c r="B2492" t="s">
        <v>54</v>
      </c>
      <c r="C2492">
        <v>4</v>
      </c>
      <c r="D2492" t="str">
        <f t="shared" si="38"/>
        <v>Deterministic</v>
      </c>
      <c r="E2492" t="s">
        <v>137</v>
      </c>
      <c r="F2492" t="s">
        <v>138</v>
      </c>
      <c r="G2492">
        <v>1</v>
      </c>
    </row>
    <row r="2493" spans="1:7" x14ac:dyDescent="0.25">
      <c r="A2493">
        <v>16</v>
      </c>
      <c r="B2493" t="s">
        <v>51</v>
      </c>
      <c r="C2493">
        <v>7</v>
      </c>
      <c r="D2493" t="str">
        <f t="shared" si="38"/>
        <v>Deterministic</v>
      </c>
      <c r="E2493" t="s">
        <v>137</v>
      </c>
      <c r="F2493" t="s">
        <v>138</v>
      </c>
      <c r="G2493">
        <v>1</v>
      </c>
    </row>
    <row r="2494" spans="1:7" x14ac:dyDescent="0.25">
      <c r="A2494">
        <v>16</v>
      </c>
      <c r="B2494" t="s">
        <v>39</v>
      </c>
      <c r="C2494">
        <v>9</v>
      </c>
      <c r="D2494" t="str">
        <f t="shared" si="38"/>
        <v>Deterministic</v>
      </c>
      <c r="E2494" t="s">
        <v>137</v>
      </c>
      <c r="F2494" t="s">
        <v>138</v>
      </c>
      <c r="G2494">
        <v>1</v>
      </c>
    </row>
    <row r="2495" spans="1:7" x14ac:dyDescent="0.25">
      <c r="A2495">
        <v>16</v>
      </c>
      <c r="B2495" t="s">
        <v>48</v>
      </c>
      <c r="C2495">
        <v>8</v>
      </c>
      <c r="D2495" t="str">
        <f t="shared" si="38"/>
        <v>Deterministic</v>
      </c>
      <c r="E2495" t="s">
        <v>137</v>
      </c>
      <c r="F2495" t="s">
        <v>138</v>
      </c>
      <c r="G2495">
        <v>1</v>
      </c>
    </row>
    <row r="2496" spans="1:7" x14ac:dyDescent="0.25">
      <c r="A2496">
        <v>16</v>
      </c>
      <c r="B2496" t="s">
        <v>52</v>
      </c>
      <c r="C2496">
        <v>5</v>
      </c>
      <c r="D2496" t="str">
        <f t="shared" si="38"/>
        <v>Deterministic</v>
      </c>
      <c r="E2496" t="s">
        <v>137</v>
      </c>
      <c r="F2496" t="s">
        <v>138</v>
      </c>
      <c r="G2496">
        <v>1</v>
      </c>
    </row>
    <row r="2497" spans="1:7" x14ac:dyDescent="0.25">
      <c r="A2497">
        <v>16</v>
      </c>
      <c r="B2497" t="s">
        <v>47</v>
      </c>
      <c r="C2497">
        <v>9</v>
      </c>
      <c r="D2497" t="str">
        <f t="shared" si="38"/>
        <v>Deterministic</v>
      </c>
      <c r="E2497" t="s">
        <v>137</v>
      </c>
      <c r="F2497" t="s">
        <v>138</v>
      </c>
      <c r="G2497">
        <v>1</v>
      </c>
    </row>
    <row r="2498" spans="1:7" x14ac:dyDescent="0.25">
      <c r="A2498">
        <v>16</v>
      </c>
      <c r="B2498" t="s">
        <v>56</v>
      </c>
      <c r="C2498">
        <v>1</v>
      </c>
      <c r="D2498" t="str">
        <f t="shared" si="38"/>
        <v>Deterministic</v>
      </c>
      <c r="E2498" t="s">
        <v>137</v>
      </c>
      <c r="F2498" t="s">
        <v>138</v>
      </c>
      <c r="G2498">
        <v>0</v>
      </c>
    </row>
    <row r="2499" spans="1:7" x14ac:dyDescent="0.25">
      <c r="A2499">
        <v>16</v>
      </c>
      <c r="B2499" t="s">
        <v>51</v>
      </c>
      <c r="C2499">
        <v>7</v>
      </c>
      <c r="D2499" t="str">
        <f t="shared" ref="D2499:D2562" si="39">IF(E2499="Non-Overlapping","Deterministic","Probabilistic")</f>
        <v>Deterministic</v>
      </c>
      <c r="E2499" t="s">
        <v>137</v>
      </c>
      <c r="F2499" t="s">
        <v>138</v>
      </c>
      <c r="G2499">
        <v>1</v>
      </c>
    </row>
    <row r="2500" spans="1:7" x14ac:dyDescent="0.25">
      <c r="A2500">
        <v>16</v>
      </c>
      <c r="B2500" t="s">
        <v>43</v>
      </c>
      <c r="C2500">
        <v>8</v>
      </c>
      <c r="D2500" t="str">
        <f t="shared" si="39"/>
        <v>Deterministic</v>
      </c>
      <c r="E2500" t="s">
        <v>137</v>
      </c>
      <c r="F2500" t="s">
        <v>138</v>
      </c>
      <c r="G2500">
        <v>1</v>
      </c>
    </row>
    <row r="2501" spans="1:7" x14ac:dyDescent="0.25">
      <c r="A2501">
        <v>16</v>
      </c>
      <c r="B2501" t="s">
        <v>39</v>
      </c>
      <c r="C2501">
        <v>9</v>
      </c>
      <c r="D2501" t="str">
        <f t="shared" si="39"/>
        <v>Deterministic</v>
      </c>
      <c r="E2501" t="s">
        <v>137</v>
      </c>
      <c r="F2501" t="s">
        <v>138</v>
      </c>
      <c r="G2501">
        <v>1</v>
      </c>
    </row>
    <row r="2502" spans="1:7" x14ac:dyDescent="0.25">
      <c r="A2502">
        <v>16</v>
      </c>
      <c r="B2502" t="s">
        <v>46</v>
      </c>
      <c r="C2502">
        <v>6</v>
      </c>
      <c r="D2502" t="str">
        <f t="shared" si="39"/>
        <v>Deterministic</v>
      </c>
      <c r="E2502" t="s">
        <v>137</v>
      </c>
      <c r="F2502" t="s">
        <v>138</v>
      </c>
      <c r="G2502">
        <v>1</v>
      </c>
    </row>
    <row r="2503" spans="1:7" x14ac:dyDescent="0.25">
      <c r="A2503">
        <v>16</v>
      </c>
      <c r="B2503" t="s">
        <v>56</v>
      </c>
      <c r="C2503">
        <v>1</v>
      </c>
      <c r="D2503" t="str">
        <f t="shared" si="39"/>
        <v>Deterministic</v>
      </c>
      <c r="E2503" t="s">
        <v>137</v>
      </c>
      <c r="F2503" t="s">
        <v>138</v>
      </c>
      <c r="G2503">
        <v>0</v>
      </c>
    </row>
    <row r="2504" spans="1:7" x14ac:dyDescent="0.25">
      <c r="A2504">
        <v>16</v>
      </c>
      <c r="B2504" t="s">
        <v>52</v>
      </c>
      <c r="C2504">
        <v>5</v>
      </c>
      <c r="D2504" t="str">
        <f t="shared" si="39"/>
        <v>Deterministic</v>
      </c>
      <c r="E2504" t="s">
        <v>137</v>
      </c>
      <c r="F2504" t="s">
        <v>138</v>
      </c>
      <c r="G2504">
        <v>1</v>
      </c>
    </row>
    <row r="2505" spans="1:7" x14ac:dyDescent="0.25">
      <c r="A2505">
        <v>16</v>
      </c>
      <c r="B2505" t="s">
        <v>54</v>
      </c>
      <c r="C2505">
        <v>4</v>
      </c>
      <c r="D2505" t="str">
        <f t="shared" si="39"/>
        <v>Deterministic</v>
      </c>
      <c r="E2505" t="s">
        <v>137</v>
      </c>
      <c r="F2505" t="s">
        <v>138</v>
      </c>
      <c r="G2505">
        <v>0</v>
      </c>
    </row>
    <row r="2506" spans="1:7" x14ac:dyDescent="0.25">
      <c r="A2506">
        <v>16</v>
      </c>
      <c r="B2506" t="s">
        <v>54</v>
      </c>
      <c r="C2506">
        <v>4</v>
      </c>
      <c r="D2506" t="str">
        <f t="shared" si="39"/>
        <v>Deterministic</v>
      </c>
      <c r="E2506" t="s">
        <v>137</v>
      </c>
      <c r="F2506" t="s">
        <v>138</v>
      </c>
      <c r="G2506">
        <v>0</v>
      </c>
    </row>
    <row r="2507" spans="1:7" x14ac:dyDescent="0.25">
      <c r="A2507">
        <v>16</v>
      </c>
      <c r="B2507" t="s">
        <v>46</v>
      </c>
      <c r="C2507">
        <v>6</v>
      </c>
      <c r="D2507" t="str">
        <f t="shared" si="39"/>
        <v>Deterministic</v>
      </c>
      <c r="E2507" t="s">
        <v>137</v>
      </c>
      <c r="F2507" t="s">
        <v>138</v>
      </c>
      <c r="G2507">
        <v>1</v>
      </c>
    </row>
    <row r="2508" spans="1:7" x14ac:dyDescent="0.25">
      <c r="A2508">
        <v>16</v>
      </c>
      <c r="B2508" t="s">
        <v>46</v>
      </c>
      <c r="C2508">
        <v>6</v>
      </c>
      <c r="D2508" t="str">
        <f t="shared" si="39"/>
        <v>Deterministic</v>
      </c>
      <c r="E2508" t="s">
        <v>137</v>
      </c>
      <c r="F2508" t="s">
        <v>138</v>
      </c>
      <c r="G2508">
        <v>1</v>
      </c>
    </row>
    <row r="2509" spans="1:7" x14ac:dyDescent="0.25">
      <c r="A2509">
        <v>16</v>
      </c>
      <c r="B2509" t="s">
        <v>48</v>
      </c>
      <c r="C2509">
        <v>8</v>
      </c>
      <c r="D2509" t="str">
        <f t="shared" si="39"/>
        <v>Deterministic</v>
      </c>
      <c r="E2509" t="s">
        <v>137</v>
      </c>
      <c r="F2509" t="s">
        <v>138</v>
      </c>
      <c r="G2509">
        <v>1</v>
      </c>
    </row>
    <row r="2510" spans="1:7" x14ac:dyDescent="0.25">
      <c r="A2510">
        <v>16</v>
      </c>
      <c r="B2510" t="s">
        <v>43</v>
      </c>
      <c r="C2510">
        <v>8</v>
      </c>
      <c r="D2510" t="str">
        <f t="shared" si="39"/>
        <v>Deterministic</v>
      </c>
      <c r="E2510" t="s">
        <v>137</v>
      </c>
      <c r="F2510" t="s">
        <v>138</v>
      </c>
      <c r="G2510">
        <v>1</v>
      </c>
    </row>
    <row r="2511" spans="1:7" x14ac:dyDescent="0.25">
      <c r="A2511">
        <v>16</v>
      </c>
      <c r="B2511" t="s">
        <v>56</v>
      </c>
      <c r="C2511">
        <v>1</v>
      </c>
      <c r="D2511" t="str">
        <f t="shared" si="39"/>
        <v>Deterministic</v>
      </c>
      <c r="E2511" t="s">
        <v>137</v>
      </c>
      <c r="F2511" t="s">
        <v>138</v>
      </c>
      <c r="G2511">
        <v>0</v>
      </c>
    </row>
    <row r="2512" spans="1:7" x14ac:dyDescent="0.25">
      <c r="A2512">
        <v>16</v>
      </c>
      <c r="B2512" t="s">
        <v>45</v>
      </c>
      <c r="C2512">
        <v>7</v>
      </c>
      <c r="D2512" t="str">
        <f t="shared" si="39"/>
        <v>Deterministic</v>
      </c>
      <c r="E2512" t="s">
        <v>137</v>
      </c>
      <c r="F2512" t="s">
        <v>138</v>
      </c>
      <c r="G2512">
        <v>1</v>
      </c>
    </row>
    <row r="2513" spans="1:7" x14ac:dyDescent="0.25">
      <c r="A2513">
        <v>16</v>
      </c>
      <c r="B2513" t="s">
        <v>52</v>
      </c>
      <c r="C2513">
        <v>5</v>
      </c>
      <c r="D2513" t="str">
        <f t="shared" si="39"/>
        <v>Deterministic</v>
      </c>
      <c r="E2513" t="s">
        <v>137</v>
      </c>
      <c r="F2513" t="s">
        <v>138</v>
      </c>
      <c r="G2513">
        <v>1</v>
      </c>
    </row>
    <row r="2514" spans="1:7" x14ac:dyDescent="0.25">
      <c r="A2514">
        <v>16</v>
      </c>
      <c r="B2514" t="s">
        <v>37</v>
      </c>
      <c r="C2514">
        <v>3</v>
      </c>
      <c r="D2514" t="str">
        <f t="shared" si="39"/>
        <v>Deterministic</v>
      </c>
      <c r="E2514" t="s">
        <v>137</v>
      </c>
      <c r="F2514" t="s">
        <v>138</v>
      </c>
      <c r="G2514">
        <v>1</v>
      </c>
    </row>
    <row r="2515" spans="1:7" x14ac:dyDescent="0.25">
      <c r="A2515">
        <v>16</v>
      </c>
      <c r="B2515" t="s">
        <v>53</v>
      </c>
      <c r="C2515">
        <v>2</v>
      </c>
      <c r="D2515" t="str">
        <f t="shared" si="39"/>
        <v>Deterministic</v>
      </c>
      <c r="E2515" t="s">
        <v>137</v>
      </c>
      <c r="F2515" t="s">
        <v>138</v>
      </c>
      <c r="G2515">
        <v>0</v>
      </c>
    </row>
    <row r="2516" spans="1:7" x14ac:dyDescent="0.25">
      <c r="A2516">
        <v>16</v>
      </c>
      <c r="B2516" t="s">
        <v>53</v>
      </c>
      <c r="C2516">
        <v>2</v>
      </c>
      <c r="D2516" t="str">
        <f t="shared" si="39"/>
        <v>Deterministic</v>
      </c>
      <c r="E2516" t="s">
        <v>137</v>
      </c>
      <c r="F2516" t="s">
        <v>138</v>
      </c>
      <c r="G2516">
        <v>0</v>
      </c>
    </row>
    <row r="2517" spans="1:7" x14ac:dyDescent="0.25">
      <c r="A2517">
        <v>16</v>
      </c>
      <c r="B2517" t="s">
        <v>44</v>
      </c>
      <c r="C2517">
        <v>3</v>
      </c>
      <c r="D2517" t="str">
        <f t="shared" si="39"/>
        <v>Deterministic</v>
      </c>
      <c r="E2517" t="s">
        <v>137</v>
      </c>
      <c r="F2517" t="s">
        <v>138</v>
      </c>
      <c r="G2517">
        <v>0</v>
      </c>
    </row>
    <row r="2518" spans="1:7" x14ac:dyDescent="0.25">
      <c r="A2518">
        <v>16</v>
      </c>
      <c r="B2518" t="s">
        <v>45</v>
      </c>
      <c r="C2518">
        <v>7</v>
      </c>
      <c r="D2518" t="str">
        <f t="shared" si="39"/>
        <v>Deterministic</v>
      </c>
      <c r="E2518" t="s">
        <v>137</v>
      </c>
      <c r="F2518" t="s">
        <v>138</v>
      </c>
      <c r="G2518">
        <v>1</v>
      </c>
    </row>
    <row r="2519" spans="1:7" x14ac:dyDescent="0.25">
      <c r="A2519">
        <v>16</v>
      </c>
      <c r="B2519" t="s">
        <v>39</v>
      </c>
      <c r="C2519">
        <v>9</v>
      </c>
      <c r="D2519" t="str">
        <f t="shared" si="39"/>
        <v>Deterministic</v>
      </c>
      <c r="E2519" t="s">
        <v>137</v>
      </c>
      <c r="F2519" t="s">
        <v>138</v>
      </c>
      <c r="G2519">
        <v>1</v>
      </c>
    </row>
    <row r="2520" spans="1:7" x14ac:dyDescent="0.25">
      <c r="A2520">
        <v>16</v>
      </c>
      <c r="B2520" t="s">
        <v>50</v>
      </c>
      <c r="C2520">
        <v>4</v>
      </c>
      <c r="D2520" t="str">
        <f t="shared" si="39"/>
        <v>Deterministic</v>
      </c>
      <c r="E2520" t="s">
        <v>137</v>
      </c>
      <c r="F2520" t="s">
        <v>138</v>
      </c>
      <c r="G2520">
        <v>0</v>
      </c>
    </row>
    <row r="2521" spans="1:7" x14ac:dyDescent="0.25">
      <c r="A2521">
        <v>16</v>
      </c>
      <c r="B2521" t="s">
        <v>47</v>
      </c>
      <c r="C2521">
        <v>9</v>
      </c>
      <c r="D2521" t="str">
        <f t="shared" si="39"/>
        <v>Deterministic</v>
      </c>
      <c r="E2521" t="s">
        <v>137</v>
      </c>
      <c r="F2521" t="s">
        <v>138</v>
      </c>
      <c r="G2521">
        <v>1</v>
      </c>
    </row>
    <row r="2522" spans="1:7" x14ac:dyDescent="0.25">
      <c r="A2522">
        <v>16</v>
      </c>
      <c r="B2522" t="s">
        <v>51</v>
      </c>
      <c r="C2522">
        <v>7</v>
      </c>
      <c r="D2522" t="str">
        <f t="shared" si="39"/>
        <v>Deterministic</v>
      </c>
      <c r="E2522" t="s">
        <v>137</v>
      </c>
      <c r="F2522" t="s">
        <v>138</v>
      </c>
      <c r="G2522">
        <v>1</v>
      </c>
    </row>
    <row r="2523" spans="1:7" x14ac:dyDescent="0.25">
      <c r="A2523">
        <v>16</v>
      </c>
      <c r="B2523" t="s">
        <v>50</v>
      </c>
      <c r="C2523">
        <v>4</v>
      </c>
      <c r="D2523" t="str">
        <f t="shared" si="39"/>
        <v>Deterministic</v>
      </c>
      <c r="E2523" t="s">
        <v>137</v>
      </c>
      <c r="F2523" t="s">
        <v>138</v>
      </c>
      <c r="G2523">
        <v>0</v>
      </c>
    </row>
    <row r="2524" spans="1:7" x14ac:dyDescent="0.25">
      <c r="A2524">
        <v>16</v>
      </c>
      <c r="B2524" t="s">
        <v>43</v>
      </c>
      <c r="C2524">
        <v>8</v>
      </c>
      <c r="D2524" t="str">
        <f t="shared" si="39"/>
        <v>Deterministic</v>
      </c>
      <c r="E2524" t="s">
        <v>137</v>
      </c>
      <c r="F2524" t="s">
        <v>138</v>
      </c>
      <c r="G2524">
        <v>1</v>
      </c>
    </row>
    <row r="2525" spans="1:7" x14ac:dyDescent="0.25">
      <c r="A2525">
        <v>16</v>
      </c>
      <c r="B2525" t="s">
        <v>49</v>
      </c>
      <c r="C2525">
        <v>1</v>
      </c>
      <c r="D2525" t="str">
        <f t="shared" si="39"/>
        <v>Deterministic</v>
      </c>
      <c r="E2525" t="s">
        <v>137</v>
      </c>
      <c r="F2525" t="s">
        <v>138</v>
      </c>
      <c r="G2525">
        <v>0</v>
      </c>
    </row>
    <row r="2526" spans="1:7" x14ac:dyDescent="0.25">
      <c r="A2526">
        <v>16</v>
      </c>
      <c r="B2526" t="s">
        <v>47</v>
      </c>
      <c r="C2526">
        <v>9</v>
      </c>
      <c r="D2526" t="str">
        <f t="shared" si="39"/>
        <v>Deterministic</v>
      </c>
      <c r="E2526" t="s">
        <v>137</v>
      </c>
      <c r="F2526" t="s">
        <v>138</v>
      </c>
      <c r="G2526">
        <v>1</v>
      </c>
    </row>
    <row r="2527" spans="1:7" x14ac:dyDescent="0.25">
      <c r="A2527">
        <v>16</v>
      </c>
      <c r="B2527" t="s">
        <v>50</v>
      </c>
      <c r="C2527">
        <v>4</v>
      </c>
      <c r="D2527" t="str">
        <f t="shared" si="39"/>
        <v>Deterministic</v>
      </c>
      <c r="E2527" t="s">
        <v>137</v>
      </c>
      <c r="F2527" t="s">
        <v>138</v>
      </c>
      <c r="G2527">
        <v>1</v>
      </c>
    </row>
    <row r="2528" spans="1:7" x14ac:dyDescent="0.25">
      <c r="A2528">
        <v>16</v>
      </c>
      <c r="B2528" t="s">
        <v>57</v>
      </c>
      <c r="C2528">
        <v>2</v>
      </c>
      <c r="D2528" t="str">
        <f t="shared" si="39"/>
        <v>Deterministic</v>
      </c>
      <c r="E2528" t="s">
        <v>137</v>
      </c>
      <c r="F2528" t="s">
        <v>138</v>
      </c>
      <c r="G2528">
        <v>0</v>
      </c>
    </row>
    <row r="2529" spans="1:7" x14ac:dyDescent="0.25">
      <c r="A2529">
        <v>16</v>
      </c>
      <c r="B2529" t="s">
        <v>55</v>
      </c>
      <c r="C2529">
        <v>5</v>
      </c>
      <c r="D2529" t="str">
        <f t="shared" si="39"/>
        <v>Deterministic</v>
      </c>
      <c r="E2529" t="s">
        <v>137</v>
      </c>
      <c r="F2529" t="s">
        <v>138</v>
      </c>
      <c r="G2529">
        <v>1</v>
      </c>
    </row>
    <row r="2530" spans="1:7" x14ac:dyDescent="0.25">
      <c r="A2530">
        <v>16</v>
      </c>
      <c r="B2530" t="s">
        <v>37</v>
      </c>
      <c r="C2530">
        <v>3</v>
      </c>
      <c r="D2530" t="str">
        <f t="shared" si="39"/>
        <v>Deterministic</v>
      </c>
      <c r="E2530" t="s">
        <v>137</v>
      </c>
      <c r="F2530" t="s">
        <v>138</v>
      </c>
      <c r="G2530">
        <v>0</v>
      </c>
    </row>
    <row r="2531" spans="1:7" x14ac:dyDescent="0.25">
      <c r="A2531">
        <v>16</v>
      </c>
      <c r="B2531" t="s">
        <v>55</v>
      </c>
      <c r="C2531">
        <v>5</v>
      </c>
      <c r="D2531" t="str">
        <f t="shared" si="39"/>
        <v>Deterministic</v>
      </c>
      <c r="E2531" t="s">
        <v>137</v>
      </c>
      <c r="F2531" t="s">
        <v>138</v>
      </c>
      <c r="G2531">
        <v>1</v>
      </c>
    </row>
    <row r="2532" spans="1:7" x14ac:dyDescent="0.25">
      <c r="A2532">
        <v>16</v>
      </c>
      <c r="B2532" t="s">
        <v>29</v>
      </c>
      <c r="C2532">
        <v>6</v>
      </c>
      <c r="D2532" t="str">
        <f t="shared" si="39"/>
        <v>Deterministic</v>
      </c>
      <c r="E2532" t="s">
        <v>137</v>
      </c>
      <c r="F2532" t="s">
        <v>138</v>
      </c>
      <c r="G2532">
        <v>1</v>
      </c>
    </row>
    <row r="2533" spans="1:7" x14ac:dyDescent="0.25">
      <c r="A2533">
        <v>16</v>
      </c>
      <c r="B2533" t="s">
        <v>57</v>
      </c>
      <c r="C2533">
        <v>2</v>
      </c>
      <c r="D2533" t="str">
        <f t="shared" si="39"/>
        <v>Deterministic</v>
      </c>
      <c r="E2533" t="s">
        <v>137</v>
      </c>
      <c r="F2533" t="s">
        <v>138</v>
      </c>
      <c r="G2533">
        <v>0</v>
      </c>
    </row>
    <row r="2534" spans="1:7" x14ac:dyDescent="0.25">
      <c r="A2534">
        <v>16</v>
      </c>
      <c r="B2534" t="s">
        <v>51</v>
      </c>
      <c r="C2534">
        <v>7</v>
      </c>
      <c r="D2534" t="str">
        <f t="shared" si="39"/>
        <v>Deterministic</v>
      </c>
      <c r="E2534" t="s">
        <v>137</v>
      </c>
      <c r="F2534" t="s">
        <v>138</v>
      </c>
      <c r="G2534">
        <v>1</v>
      </c>
    </row>
    <row r="2535" spans="1:7" x14ac:dyDescent="0.25">
      <c r="A2535">
        <v>16</v>
      </c>
      <c r="B2535" t="s">
        <v>50</v>
      </c>
      <c r="C2535">
        <v>4</v>
      </c>
      <c r="D2535" t="str">
        <f t="shared" si="39"/>
        <v>Deterministic</v>
      </c>
      <c r="E2535" t="s">
        <v>137</v>
      </c>
      <c r="F2535" t="s">
        <v>138</v>
      </c>
      <c r="G2535">
        <v>0</v>
      </c>
    </row>
    <row r="2536" spans="1:7" x14ac:dyDescent="0.25">
      <c r="A2536">
        <v>16</v>
      </c>
      <c r="B2536" t="s">
        <v>43</v>
      </c>
      <c r="C2536">
        <v>8</v>
      </c>
      <c r="D2536" t="str">
        <f t="shared" si="39"/>
        <v>Deterministic</v>
      </c>
      <c r="E2536" t="s">
        <v>137</v>
      </c>
      <c r="F2536" t="s">
        <v>138</v>
      </c>
      <c r="G2536">
        <v>1</v>
      </c>
    </row>
    <row r="2537" spans="1:7" x14ac:dyDescent="0.25">
      <c r="A2537">
        <v>16</v>
      </c>
      <c r="B2537" t="s">
        <v>57</v>
      </c>
      <c r="C2537">
        <v>2</v>
      </c>
      <c r="D2537" t="str">
        <f t="shared" si="39"/>
        <v>Deterministic</v>
      </c>
      <c r="E2537" t="s">
        <v>137</v>
      </c>
      <c r="F2537" t="s">
        <v>138</v>
      </c>
      <c r="G2537">
        <v>0</v>
      </c>
    </row>
    <row r="2538" spans="1:7" x14ac:dyDescent="0.25">
      <c r="A2538">
        <v>16</v>
      </c>
      <c r="B2538" t="s">
        <v>43</v>
      </c>
      <c r="C2538">
        <v>8</v>
      </c>
      <c r="D2538" t="str">
        <f t="shared" si="39"/>
        <v>Deterministic</v>
      </c>
      <c r="E2538" t="s">
        <v>137</v>
      </c>
      <c r="F2538" t="s">
        <v>138</v>
      </c>
      <c r="G2538">
        <v>1</v>
      </c>
    </row>
    <row r="2539" spans="1:7" x14ac:dyDescent="0.25">
      <c r="A2539">
        <v>16</v>
      </c>
      <c r="B2539" t="s">
        <v>29</v>
      </c>
      <c r="C2539">
        <v>6</v>
      </c>
      <c r="D2539" t="str">
        <f t="shared" si="39"/>
        <v>Deterministic</v>
      </c>
      <c r="E2539" t="s">
        <v>137</v>
      </c>
      <c r="F2539" t="s">
        <v>138</v>
      </c>
      <c r="G2539">
        <v>1</v>
      </c>
    </row>
    <row r="2540" spans="1:7" x14ac:dyDescent="0.25">
      <c r="A2540">
        <v>16</v>
      </c>
      <c r="B2540" t="s">
        <v>45</v>
      </c>
      <c r="C2540">
        <v>7</v>
      </c>
      <c r="D2540" t="str">
        <f t="shared" si="39"/>
        <v>Deterministic</v>
      </c>
      <c r="E2540" t="s">
        <v>137</v>
      </c>
      <c r="F2540" t="s">
        <v>138</v>
      </c>
      <c r="G2540">
        <v>1</v>
      </c>
    </row>
    <row r="2541" spans="1:7" x14ac:dyDescent="0.25">
      <c r="A2541">
        <v>16</v>
      </c>
      <c r="B2541" t="s">
        <v>46</v>
      </c>
      <c r="C2541">
        <v>6</v>
      </c>
      <c r="D2541" t="str">
        <f t="shared" si="39"/>
        <v>Deterministic</v>
      </c>
      <c r="E2541" t="s">
        <v>137</v>
      </c>
      <c r="F2541" t="s">
        <v>138</v>
      </c>
      <c r="G2541">
        <v>1</v>
      </c>
    </row>
    <row r="2542" spans="1:7" x14ac:dyDescent="0.25">
      <c r="A2542">
        <v>16</v>
      </c>
      <c r="B2542" t="s">
        <v>47</v>
      </c>
      <c r="C2542">
        <v>9</v>
      </c>
      <c r="D2542" t="str">
        <f t="shared" si="39"/>
        <v>Deterministic</v>
      </c>
      <c r="E2542" t="s">
        <v>137</v>
      </c>
      <c r="F2542" t="s">
        <v>138</v>
      </c>
      <c r="G2542">
        <v>1</v>
      </c>
    </row>
    <row r="2543" spans="1:7" x14ac:dyDescent="0.25">
      <c r="A2543">
        <v>16</v>
      </c>
      <c r="B2543" t="s">
        <v>45</v>
      </c>
      <c r="C2543">
        <v>7</v>
      </c>
      <c r="D2543" t="str">
        <f t="shared" si="39"/>
        <v>Deterministic</v>
      </c>
      <c r="E2543" t="s">
        <v>137</v>
      </c>
      <c r="F2543" t="s">
        <v>138</v>
      </c>
      <c r="G2543">
        <v>1</v>
      </c>
    </row>
    <row r="2544" spans="1:7" x14ac:dyDescent="0.25">
      <c r="A2544">
        <v>16</v>
      </c>
      <c r="B2544" t="s">
        <v>53</v>
      </c>
      <c r="C2544">
        <v>2</v>
      </c>
      <c r="D2544" t="str">
        <f t="shared" si="39"/>
        <v>Deterministic</v>
      </c>
      <c r="E2544" t="s">
        <v>137</v>
      </c>
      <c r="F2544" t="s">
        <v>138</v>
      </c>
      <c r="G2544">
        <v>0</v>
      </c>
    </row>
    <row r="2545" spans="1:7" x14ac:dyDescent="0.25">
      <c r="A2545">
        <v>16</v>
      </c>
      <c r="B2545" t="s">
        <v>44</v>
      </c>
      <c r="C2545">
        <v>3</v>
      </c>
      <c r="D2545" t="str">
        <f t="shared" si="39"/>
        <v>Deterministic</v>
      </c>
      <c r="E2545" t="s">
        <v>137</v>
      </c>
      <c r="F2545" t="s">
        <v>138</v>
      </c>
      <c r="G2545">
        <v>0</v>
      </c>
    </row>
    <row r="2546" spans="1:7" x14ac:dyDescent="0.25">
      <c r="A2546">
        <v>16</v>
      </c>
      <c r="B2546" t="s">
        <v>52</v>
      </c>
      <c r="C2546">
        <v>5</v>
      </c>
      <c r="D2546" t="str">
        <f t="shared" si="39"/>
        <v>Deterministic</v>
      </c>
      <c r="E2546" t="s">
        <v>137</v>
      </c>
      <c r="F2546" t="s">
        <v>138</v>
      </c>
      <c r="G2546">
        <v>0</v>
      </c>
    </row>
    <row r="2547" spans="1:7" x14ac:dyDescent="0.25">
      <c r="A2547">
        <v>16</v>
      </c>
      <c r="B2547" t="s">
        <v>56</v>
      </c>
      <c r="C2547">
        <v>1</v>
      </c>
      <c r="D2547" t="str">
        <f t="shared" si="39"/>
        <v>Deterministic</v>
      </c>
      <c r="E2547" t="s">
        <v>137</v>
      </c>
      <c r="F2547" t="s">
        <v>138</v>
      </c>
      <c r="G2547">
        <v>0</v>
      </c>
    </row>
    <row r="2548" spans="1:7" x14ac:dyDescent="0.25">
      <c r="A2548">
        <v>16</v>
      </c>
      <c r="B2548" t="s">
        <v>49</v>
      </c>
      <c r="C2548">
        <v>1</v>
      </c>
      <c r="D2548" t="str">
        <f t="shared" si="39"/>
        <v>Deterministic</v>
      </c>
      <c r="E2548" t="s">
        <v>137</v>
      </c>
      <c r="F2548" t="s">
        <v>138</v>
      </c>
      <c r="G2548">
        <v>0</v>
      </c>
    </row>
    <row r="2549" spans="1:7" x14ac:dyDescent="0.25">
      <c r="A2549">
        <v>16</v>
      </c>
      <c r="B2549" t="s">
        <v>47</v>
      </c>
      <c r="C2549">
        <v>9</v>
      </c>
      <c r="D2549" t="str">
        <f t="shared" si="39"/>
        <v>Deterministic</v>
      </c>
      <c r="E2549" t="s">
        <v>137</v>
      </c>
      <c r="F2549" t="s">
        <v>138</v>
      </c>
      <c r="G2549">
        <v>1</v>
      </c>
    </row>
    <row r="2550" spans="1:7" x14ac:dyDescent="0.25">
      <c r="A2550">
        <v>16</v>
      </c>
      <c r="B2550" t="s">
        <v>49</v>
      </c>
      <c r="C2550">
        <v>1</v>
      </c>
      <c r="D2550" t="str">
        <f t="shared" si="39"/>
        <v>Deterministic</v>
      </c>
      <c r="E2550" t="s">
        <v>137</v>
      </c>
      <c r="F2550" t="s">
        <v>138</v>
      </c>
      <c r="G2550">
        <v>0</v>
      </c>
    </row>
    <row r="2551" spans="1:7" x14ac:dyDescent="0.25">
      <c r="A2551">
        <v>16</v>
      </c>
      <c r="B2551" t="s">
        <v>44</v>
      </c>
      <c r="C2551">
        <v>3</v>
      </c>
      <c r="D2551" t="str">
        <f t="shared" si="39"/>
        <v>Deterministic</v>
      </c>
      <c r="E2551" t="s">
        <v>137</v>
      </c>
      <c r="F2551" t="s">
        <v>138</v>
      </c>
      <c r="G2551">
        <v>0</v>
      </c>
    </row>
    <row r="2552" spans="1:7" x14ac:dyDescent="0.25">
      <c r="A2552">
        <v>16</v>
      </c>
      <c r="B2552" t="s">
        <v>56</v>
      </c>
      <c r="C2552">
        <v>1</v>
      </c>
      <c r="D2552" t="str">
        <f t="shared" si="39"/>
        <v>Deterministic</v>
      </c>
      <c r="E2552" t="s">
        <v>137</v>
      </c>
      <c r="F2552" t="s">
        <v>138</v>
      </c>
      <c r="G2552">
        <v>0</v>
      </c>
    </row>
    <row r="2553" spans="1:7" x14ac:dyDescent="0.25">
      <c r="A2553">
        <v>16</v>
      </c>
      <c r="B2553" t="s">
        <v>57</v>
      </c>
      <c r="C2553">
        <v>2</v>
      </c>
      <c r="D2553" t="str">
        <f t="shared" si="39"/>
        <v>Deterministic</v>
      </c>
      <c r="E2553" t="s">
        <v>137</v>
      </c>
      <c r="F2553" t="s">
        <v>138</v>
      </c>
      <c r="G2553">
        <v>0</v>
      </c>
    </row>
    <row r="2554" spans="1:7" x14ac:dyDescent="0.25">
      <c r="A2554">
        <v>16</v>
      </c>
      <c r="B2554" t="s">
        <v>53</v>
      </c>
      <c r="C2554">
        <v>2</v>
      </c>
      <c r="D2554" t="str">
        <f t="shared" si="39"/>
        <v>Deterministic</v>
      </c>
      <c r="E2554" t="s">
        <v>137</v>
      </c>
      <c r="F2554" t="s">
        <v>138</v>
      </c>
      <c r="G2554">
        <v>0</v>
      </c>
    </row>
    <row r="2555" spans="1:7" x14ac:dyDescent="0.25">
      <c r="A2555">
        <v>16</v>
      </c>
      <c r="B2555" t="s">
        <v>44</v>
      </c>
      <c r="C2555">
        <v>3</v>
      </c>
      <c r="D2555" t="str">
        <f t="shared" si="39"/>
        <v>Deterministic</v>
      </c>
      <c r="E2555" t="s">
        <v>137</v>
      </c>
      <c r="F2555" t="s">
        <v>138</v>
      </c>
      <c r="G2555">
        <v>0</v>
      </c>
    </row>
    <row r="2556" spans="1:7" x14ac:dyDescent="0.25">
      <c r="A2556">
        <v>16</v>
      </c>
      <c r="B2556" t="s">
        <v>75</v>
      </c>
      <c r="C2556">
        <v>3</v>
      </c>
      <c r="D2556" t="str">
        <f t="shared" si="39"/>
        <v>Deterministic</v>
      </c>
      <c r="E2556" t="s">
        <v>137</v>
      </c>
      <c r="F2556" t="s">
        <v>139</v>
      </c>
      <c r="G2556">
        <v>0</v>
      </c>
    </row>
    <row r="2557" spans="1:7" x14ac:dyDescent="0.25">
      <c r="A2557">
        <v>16</v>
      </c>
      <c r="B2557" t="s">
        <v>76</v>
      </c>
      <c r="C2557">
        <v>4</v>
      </c>
      <c r="D2557" t="str">
        <f t="shared" si="39"/>
        <v>Deterministic</v>
      </c>
      <c r="E2557" t="s">
        <v>137</v>
      </c>
      <c r="F2557" t="s">
        <v>139</v>
      </c>
      <c r="G2557">
        <v>0</v>
      </c>
    </row>
    <row r="2558" spans="1:7" x14ac:dyDescent="0.25">
      <c r="A2558">
        <v>16</v>
      </c>
      <c r="B2558" t="s">
        <v>75</v>
      </c>
      <c r="C2558">
        <v>3</v>
      </c>
      <c r="D2558" t="str">
        <f t="shared" si="39"/>
        <v>Deterministic</v>
      </c>
      <c r="E2558" t="s">
        <v>137</v>
      </c>
      <c r="F2558" t="s">
        <v>139</v>
      </c>
      <c r="G2558">
        <v>0</v>
      </c>
    </row>
    <row r="2559" spans="1:7" x14ac:dyDescent="0.25">
      <c r="A2559">
        <v>16</v>
      </c>
      <c r="B2559" t="s">
        <v>72</v>
      </c>
      <c r="C2559">
        <v>8</v>
      </c>
      <c r="D2559" t="str">
        <f t="shared" si="39"/>
        <v>Deterministic</v>
      </c>
      <c r="E2559" t="s">
        <v>137</v>
      </c>
      <c r="F2559" t="s">
        <v>139</v>
      </c>
      <c r="G2559">
        <v>1</v>
      </c>
    </row>
    <row r="2560" spans="1:7" x14ac:dyDescent="0.25">
      <c r="A2560">
        <v>16</v>
      </c>
      <c r="B2560" t="s">
        <v>80</v>
      </c>
      <c r="C2560">
        <v>9</v>
      </c>
      <c r="D2560" t="str">
        <f t="shared" si="39"/>
        <v>Deterministic</v>
      </c>
      <c r="E2560" t="s">
        <v>137</v>
      </c>
      <c r="F2560" t="s">
        <v>139</v>
      </c>
      <c r="G2560">
        <v>1</v>
      </c>
    </row>
    <row r="2561" spans="1:7" x14ac:dyDescent="0.25">
      <c r="A2561">
        <v>16</v>
      </c>
      <c r="B2561" t="s">
        <v>81</v>
      </c>
      <c r="C2561">
        <v>7</v>
      </c>
      <c r="D2561" t="str">
        <f t="shared" si="39"/>
        <v>Deterministic</v>
      </c>
      <c r="E2561" t="s">
        <v>137</v>
      </c>
      <c r="F2561" t="s">
        <v>139</v>
      </c>
      <c r="G2561">
        <v>1</v>
      </c>
    </row>
    <row r="2562" spans="1:7" x14ac:dyDescent="0.25">
      <c r="A2562">
        <v>16</v>
      </c>
      <c r="B2562" t="s">
        <v>63</v>
      </c>
      <c r="C2562">
        <v>1</v>
      </c>
      <c r="D2562" t="str">
        <f t="shared" si="39"/>
        <v>Deterministic</v>
      </c>
      <c r="E2562" t="s">
        <v>137</v>
      </c>
      <c r="F2562" t="s">
        <v>139</v>
      </c>
      <c r="G2562">
        <v>0</v>
      </c>
    </row>
    <row r="2563" spans="1:7" x14ac:dyDescent="0.25">
      <c r="A2563">
        <v>16</v>
      </c>
      <c r="B2563" t="s">
        <v>63</v>
      </c>
      <c r="C2563">
        <v>1</v>
      </c>
      <c r="D2563" t="str">
        <f t="shared" ref="D2563:D2626" si="40">IF(E2563="Non-Overlapping","Deterministic","Probabilistic")</f>
        <v>Deterministic</v>
      </c>
      <c r="E2563" t="s">
        <v>137</v>
      </c>
      <c r="F2563" t="s">
        <v>139</v>
      </c>
      <c r="G2563">
        <v>0</v>
      </c>
    </row>
    <row r="2564" spans="1:7" x14ac:dyDescent="0.25">
      <c r="A2564">
        <v>16</v>
      </c>
      <c r="B2564" t="s">
        <v>73</v>
      </c>
      <c r="C2564">
        <v>3</v>
      </c>
      <c r="D2564" t="str">
        <f t="shared" si="40"/>
        <v>Deterministic</v>
      </c>
      <c r="E2564" t="s">
        <v>137</v>
      </c>
      <c r="F2564" t="s">
        <v>139</v>
      </c>
      <c r="G2564">
        <v>0</v>
      </c>
    </row>
    <row r="2565" spans="1:7" x14ac:dyDescent="0.25">
      <c r="A2565">
        <v>16</v>
      </c>
      <c r="B2565" t="s">
        <v>69</v>
      </c>
      <c r="C2565">
        <v>5</v>
      </c>
      <c r="D2565" t="str">
        <f t="shared" si="40"/>
        <v>Deterministic</v>
      </c>
      <c r="E2565" t="s">
        <v>137</v>
      </c>
      <c r="F2565" t="s">
        <v>139</v>
      </c>
      <c r="G2565">
        <v>0</v>
      </c>
    </row>
    <row r="2566" spans="1:7" x14ac:dyDescent="0.25">
      <c r="A2566">
        <v>16</v>
      </c>
      <c r="B2566" t="s">
        <v>72</v>
      </c>
      <c r="C2566">
        <v>8</v>
      </c>
      <c r="D2566" t="str">
        <f t="shared" si="40"/>
        <v>Deterministic</v>
      </c>
      <c r="E2566" t="s">
        <v>137</v>
      </c>
      <c r="F2566" t="s">
        <v>139</v>
      </c>
      <c r="G2566">
        <v>1</v>
      </c>
    </row>
    <row r="2567" spans="1:7" x14ac:dyDescent="0.25">
      <c r="A2567">
        <v>16</v>
      </c>
      <c r="B2567" t="s">
        <v>65</v>
      </c>
      <c r="C2567">
        <v>7</v>
      </c>
      <c r="D2567" t="str">
        <f t="shared" si="40"/>
        <v>Deterministic</v>
      </c>
      <c r="E2567" t="s">
        <v>137</v>
      </c>
      <c r="F2567" t="s">
        <v>139</v>
      </c>
      <c r="G2567">
        <v>1</v>
      </c>
    </row>
    <row r="2568" spans="1:7" x14ac:dyDescent="0.25">
      <c r="A2568">
        <v>16</v>
      </c>
      <c r="B2568" t="s">
        <v>65</v>
      </c>
      <c r="C2568">
        <v>7</v>
      </c>
      <c r="D2568" t="str">
        <f t="shared" si="40"/>
        <v>Deterministic</v>
      </c>
      <c r="E2568" t="s">
        <v>137</v>
      </c>
      <c r="F2568" t="s">
        <v>139</v>
      </c>
      <c r="G2568">
        <v>1</v>
      </c>
    </row>
    <row r="2569" spans="1:7" x14ac:dyDescent="0.25">
      <c r="A2569">
        <v>16</v>
      </c>
      <c r="B2569" t="s">
        <v>71</v>
      </c>
      <c r="C2569">
        <v>9</v>
      </c>
      <c r="D2569" t="str">
        <f t="shared" si="40"/>
        <v>Deterministic</v>
      </c>
      <c r="E2569" t="s">
        <v>137</v>
      </c>
      <c r="F2569" t="s">
        <v>139</v>
      </c>
      <c r="G2569">
        <v>1</v>
      </c>
    </row>
    <row r="2570" spans="1:7" x14ac:dyDescent="0.25">
      <c r="A2570">
        <v>16</v>
      </c>
      <c r="B2570" t="s">
        <v>71</v>
      </c>
      <c r="C2570">
        <v>9</v>
      </c>
      <c r="D2570" t="str">
        <f t="shared" si="40"/>
        <v>Deterministic</v>
      </c>
      <c r="E2570" t="s">
        <v>137</v>
      </c>
      <c r="F2570" t="s">
        <v>139</v>
      </c>
      <c r="G2570">
        <v>1</v>
      </c>
    </row>
    <row r="2571" spans="1:7" x14ac:dyDescent="0.25">
      <c r="A2571">
        <v>16</v>
      </c>
      <c r="B2571" t="s">
        <v>76</v>
      </c>
      <c r="C2571">
        <v>4</v>
      </c>
      <c r="D2571" t="str">
        <f t="shared" si="40"/>
        <v>Deterministic</v>
      </c>
      <c r="E2571" t="s">
        <v>137</v>
      </c>
      <c r="F2571" t="s">
        <v>139</v>
      </c>
      <c r="G2571">
        <v>0</v>
      </c>
    </row>
    <row r="2572" spans="1:7" x14ac:dyDescent="0.25">
      <c r="A2572">
        <v>16</v>
      </c>
      <c r="B2572" t="s">
        <v>81</v>
      </c>
      <c r="C2572">
        <v>7</v>
      </c>
      <c r="D2572" t="str">
        <f t="shared" si="40"/>
        <v>Deterministic</v>
      </c>
      <c r="E2572" t="s">
        <v>137</v>
      </c>
      <c r="F2572" t="s">
        <v>139</v>
      </c>
      <c r="G2572">
        <v>1</v>
      </c>
    </row>
    <row r="2573" spans="1:7" x14ac:dyDescent="0.25">
      <c r="A2573">
        <v>16</v>
      </c>
      <c r="B2573" t="s">
        <v>73</v>
      </c>
      <c r="C2573">
        <v>3</v>
      </c>
      <c r="D2573" t="str">
        <f t="shared" si="40"/>
        <v>Deterministic</v>
      </c>
      <c r="E2573" t="s">
        <v>137</v>
      </c>
      <c r="F2573" t="s">
        <v>139</v>
      </c>
      <c r="G2573">
        <v>1</v>
      </c>
    </row>
    <row r="2574" spans="1:7" x14ac:dyDescent="0.25">
      <c r="A2574">
        <v>16</v>
      </c>
      <c r="B2574" t="s">
        <v>73</v>
      </c>
      <c r="C2574">
        <v>3</v>
      </c>
      <c r="D2574" t="str">
        <f t="shared" si="40"/>
        <v>Deterministic</v>
      </c>
      <c r="E2574" t="s">
        <v>137</v>
      </c>
      <c r="F2574" t="s">
        <v>139</v>
      </c>
      <c r="G2574">
        <v>0</v>
      </c>
    </row>
    <row r="2575" spans="1:7" x14ac:dyDescent="0.25">
      <c r="A2575">
        <v>16</v>
      </c>
      <c r="B2575" t="s">
        <v>70</v>
      </c>
      <c r="C2575">
        <v>2</v>
      </c>
      <c r="D2575" t="str">
        <f t="shared" si="40"/>
        <v>Deterministic</v>
      </c>
      <c r="E2575" t="s">
        <v>137</v>
      </c>
      <c r="F2575" t="s">
        <v>139</v>
      </c>
      <c r="G2575">
        <v>0</v>
      </c>
    </row>
    <row r="2576" spans="1:7" x14ac:dyDescent="0.25">
      <c r="A2576">
        <v>16</v>
      </c>
      <c r="B2576" t="s">
        <v>78</v>
      </c>
      <c r="C2576">
        <v>6</v>
      </c>
      <c r="D2576" t="str">
        <f t="shared" si="40"/>
        <v>Deterministic</v>
      </c>
      <c r="E2576" t="s">
        <v>137</v>
      </c>
      <c r="F2576" t="s">
        <v>139</v>
      </c>
      <c r="G2576">
        <v>1</v>
      </c>
    </row>
    <row r="2577" spans="1:7" x14ac:dyDescent="0.25">
      <c r="A2577">
        <v>16</v>
      </c>
      <c r="B2577" t="s">
        <v>70</v>
      </c>
      <c r="C2577">
        <v>2</v>
      </c>
      <c r="D2577" t="str">
        <f t="shared" si="40"/>
        <v>Deterministic</v>
      </c>
      <c r="E2577" t="s">
        <v>137</v>
      </c>
      <c r="F2577" t="s">
        <v>139</v>
      </c>
      <c r="G2577">
        <v>0</v>
      </c>
    </row>
    <row r="2578" spans="1:7" x14ac:dyDescent="0.25">
      <c r="A2578">
        <v>16</v>
      </c>
      <c r="B2578" t="s">
        <v>68</v>
      </c>
      <c r="C2578">
        <v>8</v>
      </c>
      <c r="D2578" t="str">
        <f t="shared" si="40"/>
        <v>Deterministic</v>
      </c>
      <c r="E2578" t="s">
        <v>137</v>
      </c>
      <c r="F2578" t="s">
        <v>139</v>
      </c>
      <c r="G2578">
        <v>1</v>
      </c>
    </row>
    <row r="2579" spans="1:7" x14ac:dyDescent="0.25">
      <c r="A2579">
        <v>16</v>
      </c>
      <c r="B2579" t="s">
        <v>70</v>
      </c>
      <c r="C2579">
        <v>2</v>
      </c>
      <c r="D2579" t="str">
        <f t="shared" si="40"/>
        <v>Deterministic</v>
      </c>
      <c r="E2579" t="s">
        <v>137</v>
      </c>
      <c r="F2579" t="s">
        <v>139</v>
      </c>
      <c r="G2579">
        <v>0</v>
      </c>
    </row>
    <row r="2580" spans="1:7" x14ac:dyDescent="0.25">
      <c r="A2580">
        <v>16</v>
      </c>
      <c r="B2580" t="s">
        <v>77</v>
      </c>
      <c r="C2580">
        <v>6</v>
      </c>
      <c r="D2580" t="str">
        <f t="shared" si="40"/>
        <v>Deterministic</v>
      </c>
      <c r="E2580" t="s">
        <v>137</v>
      </c>
      <c r="F2580" t="s">
        <v>139</v>
      </c>
      <c r="G2580">
        <v>1</v>
      </c>
    </row>
    <row r="2581" spans="1:7" x14ac:dyDescent="0.25">
      <c r="A2581">
        <v>16</v>
      </c>
      <c r="B2581" t="s">
        <v>70</v>
      </c>
      <c r="C2581">
        <v>2</v>
      </c>
      <c r="D2581" t="str">
        <f t="shared" si="40"/>
        <v>Deterministic</v>
      </c>
      <c r="E2581" t="s">
        <v>137</v>
      </c>
      <c r="F2581" t="s">
        <v>139</v>
      </c>
      <c r="G2581">
        <v>0</v>
      </c>
    </row>
    <row r="2582" spans="1:7" x14ac:dyDescent="0.25">
      <c r="A2582">
        <v>16</v>
      </c>
      <c r="B2582" t="s">
        <v>77</v>
      </c>
      <c r="C2582">
        <v>6</v>
      </c>
      <c r="D2582" t="str">
        <f t="shared" si="40"/>
        <v>Deterministic</v>
      </c>
      <c r="E2582" t="s">
        <v>137</v>
      </c>
      <c r="F2582" t="s">
        <v>139</v>
      </c>
      <c r="G2582">
        <v>1</v>
      </c>
    </row>
    <row r="2583" spans="1:7" x14ac:dyDescent="0.25">
      <c r="A2583">
        <v>16</v>
      </c>
      <c r="B2583" t="s">
        <v>67</v>
      </c>
      <c r="C2583">
        <v>2</v>
      </c>
      <c r="D2583" t="str">
        <f t="shared" si="40"/>
        <v>Deterministic</v>
      </c>
      <c r="E2583" t="s">
        <v>137</v>
      </c>
      <c r="F2583" t="s">
        <v>139</v>
      </c>
      <c r="G2583">
        <v>0</v>
      </c>
    </row>
    <row r="2584" spans="1:7" x14ac:dyDescent="0.25">
      <c r="A2584">
        <v>16</v>
      </c>
      <c r="B2584" t="s">
        <v>76</v>
      </c>
      <c r="C2584">
        <v>4</v>
      </c>
      <c r="D2584" t="str">
        <f t="shared" si="40"/>
        <v>Deterministic</v>
      </c>
      <c r="E2584" t="s">
        <v>137</v>
      </c>
      <c r="F2584" t="s">
        <v>139</v>
      </c>
      <c r="G2584">
        <v>0</v>
      </c>
    </row>
    <row r="2585" spans="1:7" x14ac:dyDescent="0.25">
      <c r="A2585">
        <v>16</v>
      </c>
      <c r="B2585" t="s">
        <v>71</v>
      </c>
      <c r="C2585">
        <v>9</v>
      </c>
      <c r="D2585" t="str">
        <f t="shared" si="40"/>
        <v>Deterministic</v>
      </c>
      <c r="E2585" t="s">
        <v>137</v>
      </c>
      <c r="F2585" t="s">
        <v>139</v>
      </c>
      <c r="G2585">
        <v>1</v>
      </c>
    </row>
    <row r="2586" spans="1:7" x14ac:dyDescent="0.25">
      <c r="A2586">
        <v>16</v>
      </c>
      <c r="B2586" t="s">
        <v>67</v>
      </c>
      <c r="C2586">
        <v>2</v>
      </c>
      <c r="D2586" t="str">
        <f t="shared" si="40"/>
        <v>Deterministic</v>
      </c>
      <c r="E2586" t="s">
        <v>137</v>
      </c>
      <c r="F2586" t="s">
        <v>139</v>
      </c>
      <c r="G2586">
        <v>0</v>
      </c>
    </row>
    <row r="2587" spans="1:7" x14ac:dyDescent="0.25">
      <c r="A2587">
        <v>16</v>
      </c>
      <c r="B2587" t="s">
        <v>76</v>
      </c>
      <c r="C2587">
        <v>4</v>
      </c>
      <c r="D2587" t="str">
        <f t="shared" si="40"/>
        <v>Deterministic</v>
      </c>
      <c r="E2587" t="s">
        <v>137</v>
      </c>
      <c r="F2587" t="s">
        <v>139</v>
      </c>
      <c r="G2587">
        <v>0</v>
      </c>
    </row>
    <row r="2588" spans="1:7" x14ac:dyDescent="0.25">
      <c r="A2588">
        <v>16</v>
      </c>
      <c r="B2588" t="s">
        <v>68</v>
      </c>
      <c r="C2588">
        <v>8</v>
      </c>
      <c r="D2588" t="str">
        <f t="shared" si="40"/>
        <v>Deterministic</v>
      </c>
      <c r="E2588" t="s">
        <v>137</v>
      </c>
      <c r="F2588" t="s">
        <v>139</v>
      </c>
      <c r="G2588">
        <v>1</v>
      </c>
    </row>
    <row r="2589" spans="1:7" x14ac:dyDescent="0.25">
      <c r="A2589">
        <v>16</v>
      </c>
      <c r="B2589" t="s">
        <v>73</v>
      </c>
      <c r="C2589">
        <v>3</v>
      </c>
      <c r="D2589" t="str">
        <f t="shared" si="40"/>
        <v>Deterministic</v>
      </c>
      <c r="E2589" t="s">
        <v>137</v>
      </c>
      <c r="F2589" t="s">
        <v>139</v>
      </c>
      <c r="G2589">
        <v>0</v>
      </c>
    </row>
    <row r="2590" spans="1:7" x14ac:dyDescent="0.25">
      <c r="A2590">
        <v>16</v>
      </c>
      <c r="B2590" t="s">
        <v>65</v>
      </c>
      <c r="C2590">
        <v>7</v>
      </c>
      <c r="D2590" t="str">
        <f t="shared" si="40"/>
        <v>Deterministic</v>
      </c>
      <c r="E2590" t="s">
        <v>137</v>
      </c>
      <c r="F2590" t="s">
        <v>139</v>
      </c>
      <c r="G2590">
        <v>1</v>
      </c>
    </row>
    <row r="2591" spans="1:7" x14ac:dyDescent="0.25">
      <c r="A2591">
        <v>16</v>
      </c>
      <c r="B2591" t="s">
        <v>58</v>
      </c>
      <c r="C2591">
        <v>4</v>
      </c>
      <c r="D2591" t="str">
        <f t="shared" si="40"/>
        <v>Deterministic</v>
      </c>
      <c r="E2591" t="s">
        <v>137</v>
      </c>
      <c r="F2591" t="s">
        <v>139</v>
      </c>
      <c r="G2591">
        <v>0</v>
      </c>
    </row>
    <row r="2592" spans="1:7" x14ac:dyDescent="0.25">
      <c r="A2592">
        <v>16</v>
      </c>
      <c r="B2592" t="s">
        <v>65</v>
      </c>
      <c r="C2592">
        <v>7</v>
      </c>
      <c r="D2592" t="str">
        <f t="shared" si="40"/>
        <v>Deterministic</v>
      </c>
      <c r="E2592" t="s">
        <v>137</v>
      </c>
      <c r="F2592" t="s">
        <v>139</v>
      </c>
      <c r="G2592">
        <v>1</v>
      </c>
    </row>
    <row r="2593" spans="1:7" x14ac:dyDescent="0.25">
      <c r="A2593">
        <v>16</v>
      </c>
      <c r="B2593" t="s">
        <v>77</v>
      </c>
      <c r="C2593">
        <v>6</v>
      </c>
      <c r="D2593" t="str">
        <f t="shared" si="40"/>
        <v>Deterministic</v>
      </c>
      <c r="E2593" t="s">
        <v>137</v>
      </c>
      <c r="F2593" t="s">
        <v>139</v>
      </c>
      <c r="G2593">
        <v>1</v>
      </c>
    </row>
    <row r="2594" spans="1:7" x14ac:dyDescent="0.25">
      <c r="A2594">
        <v>16</v>
      </c>
      <c r="B2594" t="s">
        <v>74</v>
      </c>
      <c r="C2594">
        <v>5</v>
      </c>
      <c r="D2594" t="str">
        <f t="shared" si="40"/>
        <v>Deterministic</v>
      </c>
      <c r="E2594" t="s">
        <v>137</v>
      </c>
      <c r="F2594" t="s">
        <v>139</v>
      </c>
      <c r="G2594">
        <v>0</v>
      </c>
    </row>
    <row r="2595" spans="1:7" x14ac:dyDescent="0.25">
      <c r="A2595">
        <v>16</v>
      </c>
      <c r="B2595" t="s">
        <v>73</v>
      </c>
      <c r="C2595">
        <v>3</v>
      </c>
      <c r="D2595" t="str">
        <f t="shared" si="40"/>
        <v>Deterministic</v>
      </c>
      <c r="E2595" t="s">
        <v>137</v>
      </c>
      <c r="F2595" t="s">
        <v>139</v>
      </c>
      <c r="G2595">
        <v>0</v>
      </c>
    </row>
    <row r="2596" spans="1:7" x14ac:dyDescent="0.25">
      <c r="A2596">
        <v>16</v>
      </c>
      <c r="B2596" t="s">
        <v>80</v>
      </c>
      <c r="C2596">
        <v>9</v>
      </c>
      <c r="D2596" t="str">
        <f t="shared" si="40"/>
        <v>Deterministic</v>
      </c>
      <c r="E2596" t="s">
        <v>137</v>
      </c>
      <c r="F2596" t="s">
        <v>139</v>
      </c>
      <c r="G2596">
        <v>1</v>
      </c>
    </row>
    <row r="2597" spans="1:7" x14ac:dyDescent="0.25">
      <c r="A2597">
        <v>16</v>
      </c>
      <c r="B2597" t="s">
        <v>58</v>
      </c>
      <c r="C2597">
        <v>4</v>
      </c>
      <c r="D2597" t="str">
        <f t="shared" si="40"/>
        <v>Deterministic</v>
      </c>
      <c r="E2597" t="s">
        <v>137</v>
      </c>
      <c r="F2597" t="s">
        <v>139</v>
      </c>
      <c r="G2597">
        <v>0</v>
      </c>
    </row>
    <row r="2598" spans="1:7" x14ac:dyDescent="0.25">
      <c r="A2598">
        <v>16</v>
      </c>
      <c r="B2598" t="s">
        <v>71</v>
      </c>
      <c r="C2598">
        <v>9</v>
      </c>
      <c r="D2598" t="str">
        <f t="shared" si="40"/>
        <v>Deterministic</v>
      </c>
      <c r="E2598" t="s">
        <v>137</v>
      </c>
      <c r="F2598" t="s">
        <v>139</v>
      </c>
      <c r="G2598">
        <v>1</v>
      </c>
    </row>
    <row r="2599" spans="1:7" x14ac:dyDescent="0.25">
      <c r="A2599">
        <v>16</v>
      </c>
      <c r="B2599" t="s">
        <v>72</v>
      </c>
      <c r="C2599">
        <v>8</v>
      </c>
      <c r="D2599" t="str">
        <f t="shared" si="40"/>
        <v>Deterministic</v>
      </c>
      <c r="E2599" t="s">
        <v>137</v>
      </c>
      <c r="F2599" t="s">
        <v>139</v>
      </c>
      <c r="G2599">
        <v>1</v>
      </c>
    </row>
    <row r="2600" spans="1:7" x14ac:dyDescent="0.25">
      <c r="A2600">
        <v>16</v>
      </c>
      <c r="B2600" t="s">
        <v>72</v>
      </c>
      <c r="C2600">
        <v>8</v>
      </c>
      <c r="D2600" t="str">
        <f t="shared" si="40"/>
        <v>Deterministic</v>
      </c>
      <c r="E2600" t="s">
        <v>137</v>
      </c>
      <c r="F2600" t="s">
        <v>139</v>
      </c>
      <c r="G2600">
        <v>1</v>
      </c>
    </row>
    <row r="2601" spans="1:7" x14ac:dyDescent="0.25">
      <c r="A2601">
        <v>16</v>
      </c>
      <c r="B2601" t="s">
        <v>65</v>
      </c>
      <c r="C2601">
        <v>7</v>
      </c>
      <c r="D2601" t="str">
        <f t="shared" si="40"/>
        <v>Deterministic</v>
      </c>
      <c r="E2601" t="s">
        <v>137</v>
      </c>
      <c r="F2601" t="s">
        <v>139</v>
      </c>
      <c r="G2601">
        <v>1</v>
      </c>
    </row>
    <row r="2602" spans="1:7" x14ac:dyDescent="0.25">
      <c r="A2602">
        <v>16</v>
      </c>
      <c r="B2602" t="s">
        <v>63</v>
      </c>
      <c r="C2602">
        <v>1</v>
      </c>
      <c r="D2602" t="str">
        <f t="shared" si="40"/>
        <v>Deterministic</v>
      </c>
      <c r="E2602" t="s">
        <v>137</v>
      </c>
      <c r="F2602" t="s">
        <v>139</v>
      </c>
      <c r="G2602">
        <v>0</v>
      </c>
    </row>
    <row r="2603" spans="1:7" x14ac:dyDescent="0.25">
      <c r="A2603">
        <v>16</v>
      </c>
      <c r="B2603" t="s">
        <v>70</v>
      </c>
      <c r="C2603">
        <v>2</v>
      </c>
      <c r="D2603" t="str">
        <f t="shared" si="40"/>
        <v>Deterministic</v>
      </c>
      <c r="E2603" t="s">
        <v>137</v>
      </c>
      <c r="F2603" t="s">
        <v>139</v>
      </c>
      <c r="G2603">
        <v>0</v>
      </c>
    </row>
    <row r="2604" spans="1:7" x14ac:dyDescent="0.25">
      <c r="A2604">
        <v>16</v>
      </c>
      <c r="B2604" t="s">
        <v>69</v>
      </c>
      <c r="C2604">
        <v>5</v>
      </c>
      <c r="D2604" t="str">
        <f t="shared" si="40"/>
        <v>Deterministic</v>
      </c>
      <c r="E2604" t="s">
        <v>137</v>
      </c>
      <c r="F2604" t="s">
        <v>139</v>
      </c>
      <c r="G2604">
        <v>0</v>
      </c>
    </row>
    <row r="2605" spans="1:7" x14ac:dyDescent="0.25">
      <c r="A2605">
        <v>16</v>
      </c>
      <c r="B2605" t="s">
        <v>58</v>
      </c>
      <c r="C2605">
        <v>4</v>
      </c>
      <c r="D2605" t="str">
        <f t="shared" si="40"/>
        <v>Deterministic</v>
      </c>
      <c r="E2605" t="s">
        <v>137</v>
      </c>
      <c r="F2605" t="s">
        <v>139</v>
      </c>
      <c r="G2605">
        <v>0</v>
      </c>
    </row>
    <row r="2606" spans="1:7" x14ac:dyDescent="0.25">
      <c r="A2606">
        <v>16</v>
      </c>
      <c r="B2606" t="s">
        <v>69</v>
      </c>
      <c r="C2606">
        <v>5</v>
      </c>
      <c r="D2606" t="str">
        <f t="shared" si="40"/>
        <v>Deterministic</v>
      </c>
      <c r="E2606" t="s">
        <v>137</v>
      </c>
      <c r="F2606" t="s">
        <v>139</v>
      </c>
      <c r="G2606">
        <v>0</v>
      </c>
    </row>
    <row r="2607" spans="1:7" x14ac:dyDescent="0.25">
      <c r="A2607">
        <v>16</v>
      </c>
      <c r="B2607" t="s">
        <v>79</v>
      </c>
      <c r="C2607">
        <v>1</v>
      </c>
      <c r="D2607" t="str">
        <f t="shared" si="40"/>
        <v>Deterministic</v>
      </c>
      <c r="E2607" t="s">
        <v>137</v>
      </c>
      <c r="F2607" t="s">
        <v>139</v>
      </c>
      <c r="G2607">
        <v>0</v>
      </c>
    </row>
    <row r="2608" spans="1:7" x14ac:dyDescent="0.25">
      <c r="A2608">
        <v>16</v>
      </c>
      <c r="B2608" t="s">
        <v>69</v>
      </c>
      <c r="C2608">
        <v>5</v>
      </c>
      <c r="D2608" t="str">
        <f t="shared" si="40"/>
        <v>Deterministic</v>
      </c>
      <c r="E2608" t="s">
        <v>137</v>
      </c>
      <c r="F2608" t="s">
        <v>139</v>
      </c>
      <c r="G2608">
        <v>0</v>
      </c>
    </row>
    <row r="2609" spans="1:7" x14ac:dyDescent="0.25">
      <c r="A2609">
        <v>16</v>
      </c>
      <c r="B2609" t="s">
        <v>63</v>
      </c>
      <c r="C2609">
        <v>1</v>
      </c>
      <c r="D2609" t="str">
        <f t="shared" si="40"/>
        <v>Deterministic</v>
      </c>
      <c r="E2609" t="s">
        <v>137</v>
      </c>
      <c r="F2609" t="s">
        <v>139</v>
      </c>
      <c r="G2609">
        <v>1</v>
      </c>
    </row>
    <row r="2610" spans="1:7" x14ac:dyDescent="0.25">
      <c r="A2610">
        <v>16</v>
      </c>
      <c r="B2610" t="s">
        <v>72</v>
      </c>
      <c r="C2610">
        <v>8</v>
      </c>
      <c r="D2610" t="str">
        <f t="shared" si="40"/>
        <v>Deterministic</v>
      </c>
      <c r="E2610" t="s">
        <v>137</v>
      </c>
      <c r="F2610" t="s">
        <v>139</v>
      </c>
      <c r="G2610">
        <v>1</v>
      </c>
    </row>
    <row r="2611" spans="1:7" x14ac:dyDescent="0.25">
      <c r="A2611">
        <v>16</v>
      </c>
      <c r="B2611" t="s">
        <v>73</v>
      </c>
      <c r="C2611">
        <v>3</v>
      </c>
      <c r="D2611" t="str">
        <f t="shared" si="40"/>
        <v>Deterministic</v>
      </c>
      <c r="E2611" t="s">
        <v>137</v>
      </c>
      <c r="F2611" t="s">
        <v>139</v>
      </c>
      <c r="G2611">
        <v>0</v>
      </c>
    </row>
    <row r="2612" spans="1:7" x14ac:dyDescent="0.25">
      <c r="A2612">
        <v>16</v>
      </c>
      <c r="B2612" t="s">
        <v>77</v>
      </c>
      <c r="C2612">
        <v>6</v>
      </c>
      <c r="D2612" t="str">
        <f t="shared" si="40"/>
        <v>Deterministic</v>
      </c>
      <c r="E2612" t="s">
        <v>137</v>
      </c>
      <c r="F2612" t="s">
        <v>139</v>
      </c>
      <c r="G2612">
        <v>1</v>
      </c>
    </row>
    <row r="2613" spans="1:7" x14ac:dyDescent="0.25">
      <c r="A2613">
        <v>16</v>
      </c>
      <c r="B2613" t="s">
        <v>69</v>
      </c>
      <c r="C2613">
        <v>5</v>
      </c>
      <c r="D2613" t="str">
        <f t="shared" si="40"/>
        <v>Deterministic</v>
      </c>
      <c r="E2613" t="s">
        <v>137</v>
      </c>
      <c r="F2613" t="s">
        <v>139</v>
      </c>
      <c r="G2613">
        <v>0</v>
      </c>
    </row>
    <row r="2614" spans="1:7" x14ac:dyDescent="0.25">
      <c r="A2614">
        <v>16</v>
      </c>
      <c r="B2614" t="s">
        <v>65</v>
      </c>
      <c r="C2614">
        <v>7</v>
      </c>
      <c r="D2614" t="str">
        <f t="shared" si="40"/>
        <v>Deterministic</v>
      </c>
      <c r="E2614" t="s">
        <v>137</v>
      </c>
      <c r="F2614" t="s">
        <v>139</v>
      </c>
      <c r="G2614">
        <v>1</v>
      </c>
    </row>
    <row r="2615" spans="1:7" x14ac:dyDescent="0.25">
      <c r="A2615">
        <v>16</v>
      </c>
      <c r="B2615" t="s">
        <v>76</v>
      </c>
      <c r="C2615">
        <v>4</v>
      </c>
      <c r="D2615" t="str">
        <f t="shared" si="40"/>
        <v>Deterministic</v>
      </c>
      <c r="E2615" t="s">
        <v>137</v>
      </c>
      <c r="F2615" t="s">
        <v>139</v>
      </c>
      <c r="G2615">
        <v>0</v>
      </c>
    </row>
    <row r="2616" spans="1:7" x14ac:dyDescent="0.25">
      <c r="A2616">
        <v>16</v>
      </c>
      <c r="B2616" t="s">
        <v>70</v>
      </c>
      <c r="C2616">
        <v>2</v>
      </c>
      <c r="D2616" t="str">
        <f t="shared" si="40"/>
        <v>Deterministic</v>
      </c>
      <c r="E2616" t="s">
        <v>137</v>
      </c>
      <c r="F2616" t="s">
        <v>139</v>
      </c>
      <c r="G2616">
        <v>0</v>
      </c>
    </row>
    <row r="2617" spans="1:7" x14ac:dyDescent="0.25">
      <c r="A2617">
        <v>16</v>
      </c>
      <c r="B2617" t="s">
        <v>77</v>
      </c>
      <c r="C2617">
        <v>6</v>
      </c>
      <c r="D2617" t="str">
        <f t="shared" si="40"/>
        <v>Deterministic</v>
      </c>
      <c r="E2617" t="s">
        <v>137</v>
      </c>
      <c r="F2617" t="s">
        <v>139</v>
      </c>
      <c r="G2617">
        <v>1</v>
      </c>
    </row>
    <row r="2618" spans="1:7" x14ac:dyDescent="0.25">
      <c r="A2618">
        <v>16</v>
      </c>
      <c r="B2618" t="s">
        <v>79</v>
      </c>
      <c r="C2618">
        <v>1</v>
      </c>
      <c r="D2618" t="str">
        <f t="shared" si="40"/>
        <v>Deterministic</v>
      </c>
      <c r="E2618" t="s">
        <v>137</v>
      </c>
      <c r="F2618" t="s">
        <v>139</v>
      </c>
      <c r="G2618">
        <v>0</v>
      </c>
    </row>
    <row r="2619" spans="1:7" x14ac:dyDescent="0.25">
      <c r="A2619">
        <v>16</v>
      </c>
      <c r="B2619" t="s">
        <v>77</v>
      </c>
      <c r="C2619">
        <v>6</v>
      </c>
      <c r="D2619" t="str">
        <f t="shared" si="40"/>
        <v>Deterministic</v>
      </c>
      <c r="E2619" t="s">
        <v>137</v>
      </c>
      <c r="F2619" t="s">
        <v>139</v>
      </c>
      <c r="G2619">
        <v>1</v>
      </c>
    </row>
    <row r="2620" spans="1:7" x14ac:dyDescent="0.25">
      <c r="A2620">
        <v>16</v>
      </c>
      <c r="B2620" t="s">
        <v>63</v>
      </c>
      <c r="C2620">
        <v>1</v>
      </c>
      <c r="D2620" t="str">
        <f t="shared" si="40"/>
        <v>Deterministic</v>
      </c>
      <c r="E2620" t="s">
        <v>137</v>
      </c>
      <c r="F2620" t="s">
        <v>139</v>
      </c>
      <c r="G2620">
        <v>0</v>
      </c>
    </row>
    <row r="2621" spans="1:7" x14ac:dyDescent="0.25">
      <c r="A2621">
        <v>16</v>
      </c>
      <c r="B2621" t="s">
        <v>80</v>
      </c>
      <c r="C2621">
        <v>9</v>
      </c>
      <c r="D2621" t="str">
        <f t="shared" si="40"/>
        <v>Deterministic</v>
      </c>
      <c r="E2621" t="s">
        <v>137</v>
      </c>
      <c r="F2621" t="s">
        <v>139</v>
      </c>
      <c r="G2621">
        <v>1</v>
      </c>
    </row>
    <row r="2622" spans="1:7" x14ac:dyDescent="0.25">
      <c r="A2622">
        <v>16</v>
      </c>
      <c r="B2622" t="s">
        <v>79</v>
      </c>
      <c r="C2622">
        <v>1</v>
      </c>
      <c r="D2622" t="str">
        <f t="shared" si="40"/>
        <v>Deterministic</v>
      </c>
      <c r="E2622" t="s">
        <v>137</v>
      </c>
      <c r="F2622" t="s">
        <v>139</v>
      </c>
      <c r="G2622">
        <v>0</v>
      </c>
    </row>
    <row r="2623" spans="1:7" x14ac:dyDescent="0.25">
      <c r="A2623">
        <v>16</v>
      </c>
      <c r="B2623" t="s">
        <v>71</v>
      </c>
      <c r="C2623">
        <v>9</v>
      </c>
      <c r="D2623" t="str">
        <f t="shared" si="40"/>
        <v>Deterministic</v>
      </c>
      <c r="E2623" t="s">
        <v>137</v>
      </c>
      <c r="F2623" t="s">
        <v>139</v>
      </c>
      <c r="G2623">
        <v>1</v>
      </c>
    </row>
    <row r="2624" spans="1:7" x14ac:dyDescent="0.25">
      <c r="A2624">
        <v>16</v>
      </c>
      <c r="B2624" t="s">
        <v>74</v>
      </c>
      <c r="C2624">
        <v>5</v>
      </c>
      <c r="D2624" t="str">
        <f t="shared" si="40"/>
        <v>Deterministic</v>
      </c>
      <c r="E2624" t="s">
        <v>137</v>
      </c>
      <c r="F2624" t="s">
        <v>139</v>
      </c>
      <c r="G2624">
        <v>0</v>
      </c>
    </row>
    <row r="2625" spans="1:7" x14ac:dyDescent="0.25">
      <c r="A2625">
        <v>17</v>
      </c>
      <c r="B2625" t="s">
        <v>63</v>
      </c>
      <c r="C2625">
        <v>1</v>
      </c>
      <c r="D2625" t="str">
        <f t="shared" si="40"/>
        <v>Deterministic</v>
      </c>
      <c r="E2625" t="s">
        <v>137</v>
      </c>
      <c r="F2625" t="s">
        <v>139</v>
      </c>
      <c r="G2625">
        <v>0</v>
      </c>
    </row>
    <row r="2626" spans="1:7" x14ac:dyDescent="0.25">
      <c r="A2626">
        <v>17</v>
      </c>
      <c r="B2626" t="s">
        <v>73</v>
      </c>
      <c r="C2626">
        <v>3</v>
      </c>
      <c r="D2626" t="str">
        <f t="shared" si="40"/>
        <v>Deterministic</v>
      </c>
      <c r="E2626" t="s">
        <v>137</v>
      </c>
      <c r="F2626" t="s">
        <v>139</v>
      </c>
      <c r="G2626">
        <v>0</v>
      </c>
    </row>
    <row r="2627" spans="1:7" x14ac:dyDescent="0.25">
      <c r="A2627">
        <v>17</v>
      </c>
      <c r="B2627" t="s">
        <v>75</v>
      </c>
      <c r="C2627">
        <v>3</v>
      </c>
      <c r="D2627" t="str">
        <f t="shared" ref="D2627:D2690" si="41">IF(E2627="Non-Overlapping","Deterministic","Probabilistic")</f>
        <v>Deterministic</v>
      </c>
      <c r="E2627" t="s">
        <v>137</v>
      </c>
      <c r="F2627" t="s">
        <v>139</v>
      </c>
      <c r="G2627">
        <v>0</v>
      </c>
    </row>
    <row r="2628" spans="1:7" x14ac:dyDescent="0.25">
      <c r="A2628">
        <v>17</v>
      </c>
      <c r="B2628" t="s">
        <v>73</v>
      </c>
      <c r="C2628">
        <v>3</v>
      </c>
      <c r="D2628" t="str">
        <f t="shared" si="41"/>
        <v>Deterministic</v>
      </c>
      <c r="E2628" t="s">
        <v>137</v>
      </c>
      <c r="F2628" t="s">
        <v>139</v>
      </c>
      <c r="G2628">
        <v>0</v>
      </c>
    </row>
    <row r="2629" spans="1:7" x14ac:dyDescent="0.25">
      <c r="A2629">
        <v>17</v>
      </c>
      <c r="B2629" t="s">
        <v>68</v>
      </c>
      <c r="C2629">
        <v>8</v>
      </c>
      <c r="D2629" t="str">
        <f t="shared" si="41"/>
        <v>Deterministic</v>
      </c>
      <c r="E2629" t="s">
        <v>137</v>
      </c>
      <c r="F2629" t="s">
        <v>139</v>
      </c>
      <c r="G2629">
        <v>1</v>
      </c>
    </row>
    <row r="2630" spans="1:7" x14ac:dyDescent="0.25">
      <c r="A2630">
        <v>17</v>
      </c>
      <c r="B2630" t="s">
        <v>76</v>
      </c>
      <c r="C2630">
        <v>4</v>
      </c>
      <c r="D2630" t="str">
        <f t="shared" si="41"/>
        <v>Deterministic</v>
      </c>
      <c r="E2630" t="s">
        <v>137</v>
      </c>
      <c r="F2630" t="s">
        <v>139</v>
      </c>
      <c r="G2630">
        <v>0</v>
      </c>
    </row>
    <row r="2631" spans="1:7" x14ac:dyDescent="0.25">
      <c r="A2631">
        <v>17</v>
      </c>
      <c r="B2631" t="s">
        <v>70</v>
      </c>
      <c r="C2631">
        <v>2</v>
      </c>
      <c r="D2631" t="str">
        <f t="shared" si="41"/>
        <v>Deterministic</v>
      </c>
      <c r="E2631" t="s">
        <v>137</v>
      </c>
      <c r="F2631" t="s">
        <v>139</v>
      </c>
      <c r="G2631">
        <v>0</v>
      </c>
    </row>
    <row r="2632" spans="1:7" x14ac:dyDescent="0.25">
      <c r="A2632">
        <v>17</v>
      </c>
      <c r="B2632" t="s">
        <v>70</v>
      </c>
      <c r="C2632">
        <v>2</v>
      </c>
      <c r="D2632" t="str">
        <f t="shared" si="41"/>
        <v>Deterministic</v>
      </c>
      <c r="E2632" t="s">
        <v>137</v>
      </c>
      <c r="F2632" t="s">
        <v>139</v>
      </c>
      <c r="G2632">
        <v>0</v>
      </c>
    </row>
    <row r="2633" spans="1:7" x14ac:dyDescent="0.25">
      <c r="A2633">
        <v>17</v>
      </c>
      <c r="B2633" t="s">
        <v>69</v>
      </c>
      <c r="C2633">
        <v>5</v>
      </c>
      <c r="D2633" t="str">
        <f t="shared" si="41"/>
        <v>Deterministic</v>
      </c>
      <c r="E2633" t="s">
        <v>137</v>
      </c>
      <c r="F2633" t="s">
        <v>139</v>
      </c>
      <c r="G2633">
        <v>0</v>
      </c>
    </row>
    <row r="2634" spans="1:7" x14ac:dyDescent="0.25">
      <c r="A2634">
        <v>17</v>
      </c>
      <c r="B2634" t="s">
        <v>58</v>
      </c>
      <c r="C2634">
        <v>4</v>
      </c>
      <c r="D2634" t="str">
        <f t="shared" si="41"/>
        <v>Deterministic</v>
      </c>
      <c r="E2634" t="s">
        <v>137</v>
      </c>
      <c r="F2634" t="s">
        <v>139</v>
      </c>
      <c r="G2634">
        <v>0</v>
      </c>
    </row>
    <row r="2635" spans="1:7" x14ac:dyDescent="0.25">
      <c r="A2635">
        <v>17</v>
      </c>
      <c r="B2635" t="s">
        <v>75</v>
      </c>
      <c r="C2635">
        <v>3</v>
      </c>
      <c r="D2635" t="str">
        <f t="shared" si="41"/>
        <v>Deterministic</v>
      </c>
      <c r="E2635" t="s">
        <v>137</v>
      </c>
      <c r="F2635" t="s">
        <v>139</v>
      </c>
      <c r="G2635">
        <v>0</v>
      </c>
    </row>
    <row r="2636" spans="1:7" x14ac:dyDescent="0.25">
      <c r="A2636">
        <v>17</v>
      </c>
      <c r="B2636" t="s">
        <v>72</v>
      </c>
      <c r="C2636">
        <v>8</v>
      </c>
      <c r="D2636" t="str">
        <f t="shared" si="41"/>
        <v>Deterministic</v>
      </c>
      <c r="E2636" t="s">
        <v>137</v>
      </c>
      <c r="F2636" t="s">
        <v>139</v>
      </c>
      <c r="G2636">
        <v>1</v>
      </c>
    </row>
    <row r="2637" spans="1:7" x14ac:dyDescent="0.25">
      <c r="A2637">
        <v>17</v>
      </c>
      <c r="B2637" t="s">
        <v>70</v>
      </c>
      <c r="C2637">
        <v>2</v>
      </c>
      <c r="D2637" t="str">
        <f t="shared" si="41"/>
        <v>Deterministic</v>
      </c>
      <c r="E2637" t="s">
        <v>137</v>
      </c>
      <c r="F2637" t="s">
        <v>139</v>
      </c>
      <c r="G2637">
        <v>0</v>
      </c>
    </row>
    <row r="2638" spans="1:7" x14ac:dyDescent="0.25">
      <c r="A2638">
        <v>17</v>
      </c>
      <c r="B2638" t="s">
        <v>65</v>
      </c>
      <c r="C2638">
        <v>7</v>
      </c>
      <c r="D2638" t="str">
        <f t="shared" si="41"/>
        <v>Deterministic</v>
      </c>
      <c r="E2638" t="s">
        <v>137</v>
      </c>
      <c r="F2638" t="s">
        <v>139</v>
      </c>
      <c r="G2638">
        <v>1</v>
      </c>
    </row>
    <row r="2639" spans="1:7" x14ac:dyDescent="0.25">
      <c r="A2639">
        <v>17</v>
      </c>
      <c r="B2639" t="s">
        <v>72</v>
      </c>
      <c r="C2639">
        <v>8</v>
      </c>
      <c r="D2639" t="str">
        <f t="shared" si="41"/>
        <v>Deterministic</v>
      </c>
      <c r="E2639" t="s">
        <v>137</v>
      </c>
      <c r="F2639" t="s">
        <v>139</v>
      </c>
      <c r="G2639">
        <v>1</v>
      </c>
    </row>
    <row r="2640" spans="1:7" x14ac:dyDescent="0.25">
      <c r="A2640">
        <v>17</v>
      </c>
      <c r="B2640" t="s">
        <v>67</v>
      </c>
      <c r="C2640">
        <v>2</v>
      </c>
      <c r="D2640" t="str">
        <f t="shared" si="41"/>
        <v>Deterministic</v>
      </c>
      <c r="E2640" t="s">
        <v>137</v>
      </c>
      <c r="F2640" t="s">
        <v>139</v>
      </c>
      <c r="G2640">
        <v>0</v>
      </c>
    </row>
    <row r="2641" spans="1:7" x14ac:dyDescent="0.25">
      <c r="A2641">
        <v>17</v>
      </c>
      <c r="B2641" t="s">
        <v>71</v>
      </c>
      <c r="C2641">
        <v>9</v>
      </c>
      <c r="D2641" t="str">
        <f t="shared" si="41"/>
        <v>Deterministic</v>
      </c>
      <c r="E2641" t="s">
        <v>137</v>
      </c>
      <c r="F2641" t="s">
        <v>139</v>
      </c>
      <c r="G2641">
        <v>1</v>
      </c>
    </row>
    <row r="2642" spans="1:7" x14ac:dyDescent="0.25">
      <c r="A2642">
        <v>17</v>
      </c>
      <c r="B2642" t="s">
        <v>68</v>
      </c>
      <c r="C2642">
        <v>8</v>
      </c>
      <c r="D2642" t="str">
        <f t="shared" si="41"/>
        <v>Deterministic</v>
      </c>
      <c r="E2642" t="s">
        <v>137</v>
      </c>
      <c r="F2642" t="s">
        <v>139</v>
      </c>
      <c r="G2642">
        <v>1</v>
      </c>
    </row>
    <row r="2643" spans="1:7" x14ac:dyDescent="0.25">
      <c r="A2643">
        <v>17</v>
      </c>
      <c r="B2643" t="s">
        <v>80</v>
      </c>
      <c r="C2643">
        <v>9</v>
      </c>
      <c r="D2643" t="str">
        <f t="shared" si="41"/>
        <v>Deterministic</v>
      </c>
      <c r="E2643" t="s">
        <v>137</v>
      </c>
      <c r="F2643" t="s">
        <v>139</v>
      </c>
      <c r="G2643">
        <v>1</v>
      </c>
    </row>
    <row r="2644" spans="1:7" x14ac:dyDescent="0.25">
      <c r="A2644">
        <v>17</v>
      </c>
      <c r="B2644" t="s">
        <v>69</v>
      </c>
      <c r="C2644">
        <v>5</v>
      </c>
      <c r="D2644" t="str">
        <f t="shared" si="41"/>
        <v>Deterministic</v>
      </c>
      <c r="E2644" t="s">
        <v>137</v>
      </c>
      <c r="F2644" t="s">
        <v>139</v>
      </c>
      <c r="G2644">
        <v>0</v>
      </c>
    </row>
    <row r="2645" spans="1:7" x14ac:dyDescent="0.25">
      <c r="A2645">
        <v>17</v>
      </c>
      <c r="B2645" t="s">
        <v>63</v>
      </c>
      <c r="C2645">
        <v>1</v>
      </c>
      <c r="D2645" t="str">
        <f t="shared" si="41"/>
        <v>Deterministic</v>
      </c>
      <c r="E2645" t="s">
        <v>137</v>
      </c>
      <c r="F2645" t="s">
        <v>139</v>
      </c>
      <c r="G2645">
        <v>0</v>
      </c>
    </row>
    <row r="2646" spans="1:7" x14ac:dyDescent="0.25">
      <c r="A2646">
        <v>17</v>
      </c>
      <c r="B2646" t="s">
        <v>76</v>
      </c>
      <c r="C2646">
        <v>4</v>
      </c>
      <c r="D2646" t="str">
        <f t="shared" si="41"/>
        <v>Deterministic</v>
      </c>
      <c r="E2646" t="s">
        <v>137</v>
      </c>
      <c r="F2646" t="s">
        <v>139</v>
      </c>
      <c r="G2646">
        <v>0</v>
      </c>
    </row>
    <row r="2647" spans="1:7" x14ac:dyDescent="0.25">
      <c r="A2647">
        <v>17</v>
      </c>
      <c r="B2647" t="s">
        <v>77</v>
      </c>
      <c r="C2647">
        <v>6</v>
      </c>
      <c r="D2647" t="str">
        <f t="shared" si="41"/>
        <v>Deterministic</v>
      </c>
      <c r="E2647" t="s">
        <v>137</v>
      </c>
      <c r="F2647" t="s">
        <v>139</v>
      </c>
      <c r="G2647">
        <v>1</v>
      </c>
    </row>
    <row r="2648" spans="1:7" x14ac:dyDescent="0.25">
      <c r="A2648">
        <v>17</v>
      </c>
      <c r="B2648" t="s">
        <v>76</v>
      </c>
      <c r="C2648">
        <v>4</v>
      </c>
      <c r="D2648" t="str">
        <f t="shared" si="41"/>
        <v>Deterministic</v>
      </c>
      <c r="E2648" t="s">
        <v>137</v>
      </c>
      <c r="F2648" t="s">
        <v>139</v>
      </c>
      <c r="G2648">
        <v>0</v>
      </c>
    </row>
    <row r="2649" spans="1:7" x14ac:dyDescent="0.25">
      <c r="A2649">
        <v>17</v>
      </c>
      <c r="B2649" t="s">
        <v>63</v>
      </c>
      <c r="C2649">
        <v>1</v>
      </c>
      <c r="D2649" t="str">
        <f t="shared" si="41"/>
        <v>Deterministic</v>
      </c>
      <c r="E2649" t="s">
        <v>137</v>
      </c>
      <c r="F2649" t="s">
        <v>139</v>
      </c>
      <c r="G2649">
        <v>0</v>
      </c>
    </row>
    <row r="2650" spans="1:7" x14ac:dyDescent="0.25">
      <c r="A2650">
        <v>17</v>
      </c>
      <c r="B2650" t="s">
        <v>63</v>
      </c>
      <c r="C2650">
        <v>1</v>
      </c>
      <c r="D2650" t="str">
        <f t="shared" si="41"/>
        <v>Deterministic</v>
      </c>
      <c r="E2650" t="s">
        <v>137</v>
      </c>
      <c r="F2650" t="s">
        <v>139</v>
      </c>
      <c r="G2650">
        <v>0</v>
      </c>
    </row>
    <row r="2651" spans="1:7" x14ac:dyDescent="0.25">
      <c r="A2651">
        <v>17</v>
      </c>
      <c r="B2651" t="s">
        <v>78</v>
      </c>
      <c r="C2651">
        <v>6</v>
      </c>
      <c r="D2651" t="str">
        <f t="shared" si="41"/>
        <v>Deterministic</v>
      </c>
      <c r="E2651" t="s">
        <v>137</v>
      </c>
      <c r="F2651" t="s">
        <v>139</v>
      </c>
      <c r="G2651">
        <v>1</v>
      </c>
    </row>
    <row r="2652" spans="1:7" x14ac:dyDescent="0.25">
      <c r="A2652">
        <v>17</v>
      </c>
      <c r="B2652" t="s">
        <v>65</v>
      </c>
      <c r="C2652">
        <v>7</v>
      </c>
      <c r="D2652" t="str">
        <f t="shared" si="41"/>
        <v>Deterministic</v>
      </c>
      <c r="E2652" t="s">
        <v>137</v>
      </c>
      <c r="F2652" t="s">
        <v>139</v>
      </c>
      <c r="G2652">
        <v>1</v>
      </c>
    </row>
    <row r="2653" spans="1:7" x14ac:dyDescent="0.25">
      <c r="A2653">
        <v>17</v>
      </c>
      <c r="B2653" t="s">
        <v>79</v>
      </c>
      <c r="C2653">
        <v>1</v>
      </c>
      <c r="D2653" t="str">
        <f t="shared" si="41"/>
        <v>Deterministic</v>
      </c>
      <c r="E2653" t="s">
        <v>137</v>
      </c>
      <c r="F2653" t="s">
        <v>139</v>
      </c>
      <c r="G2653">
        <v>0</v>
      </c>
    </row>
    <row r="2654" spans="1:7" x14ac:dyDescent="0.25">
      <c r="A2654">
        <v>17</v>
      </c>
      <c r="B2654" t="s">
        <v>71</v>
      </c>
      <c r="C2654">
        <v>9</v>
      </c>
      <c r="D2654" t="str">
        <f t="shared" si="41"/>
        <v>Deterministic</v>
      </c>
      <c r="E2654" t="s">
        <v>137</v>
      </c>
      <c r="F2654" t="s">
        <v>139</v>
      </c>
      <c r="G2654">
        <v>1</v>
      </c>
    </row>
    <row r="2655" spans="1:7" x14ac:dyDescent="0.25">
      <c r="A2655">
        <v>17</v>
      </c>
      <c r="B2655" t="s">
        <v>68</v>
      </c>
      <c r="C2655">
        <v>8</v>
      </c>
      <c r="D2655" t="str">
        <f t="shared" si="41"/>
        <v>Deterministic</v>
      </c>
      <c r="E2655" t="s">
        <v>137</v>
      </c>
      <c r="F2655" t="s">
        <v>139</v>
      </c>
      <c r="G2655">
        <v>1</v>
      </c>
    </row>
    <row r="2656" spans="1:7" x14ac:dyDescent="0.25">
      <c r="A2656">
        <v>17</v>
      </c>
      <c r="B2656" t="s">
        <v>67</v>
      </c>
      <c r="C2656">
        <v>2</v>
      </c>
      <c r="D2656" t="str">
        <f t="shared" si="41"/>
        <v>Deterministic</v>
      </c>
      <c r="E2656" t="s">
        <v>137</v>
      </c>
      <c r="F2656" t="s">
        <v>139</v>
      </c>
      <c r="G2656">
        <v>0</v>
      </c>
    </row>
    <row r="2657" spans="1:7" x14ac:dyDescent="0.25">
      <c r="A2657">
        <v>17</v>
      </c>
      <c r="B2657" t="s">
        <v>69</v>
      </c>
      <c r="C2657">
        <v>5</v>
      </c>
      <c r="D2657" t="str">
        <f t="shared" si="41"/>
        <v>Deterministic</v>
      </c>
      <c r="E2657" t="s">
        <v>137</v>
      </c>
      <c r="F2657" t="s">
        <v>139</v>
      </c>
      <c r="G2657">
        <v>0</v>
      </c>
    </row>
    <row r="2658" spans="1:7" x14ac:dyDescent="0.25">
      <c r="A2658">
        <v>17</v>
      </c>
      <c r="B2658" t="s">
        <v>77</v>
      </c>
      <c r="C2658">
        <v>6</v>
      </c>
      <c r="D2658" t="str">
        <f t="shared" si="41"/>
        <v>Deterministic</v>
      </c>
      <c r="E2658" t="s">
        <v>137</v>
      </c>
      <c r="F2658" t="s">
        <v>139</v>
      </c>
      <c r="G2658">
        <v>0</v>
      </c>
    </row>
    <row r="2659" spans="1:7" x14ac:dyDescent="0.25">
      <c r="A2659">
        <v>17</v>
      </c>
      <c r="B2659" t="s">
        <v>79</v>
      </c>
      <c r="C2659">
        <v>1</v>
      </c>
      <c r="D2659" t="str">
        <f t="shared" si="41"/>
        <v>Deterministic</v>
      </c>
      <c r="E2659" t="s">
        <v>137</v>
      </c>
      <c r="F2659" t="s">
        <v>139</v>
      </c>
      <c r="G2659">
        <v>0</v>
      </c>
    </row>
    <row r="2660" spans="1:7" x14ac:dyDescent="0.25">
      <c r="A2660">
        <v>17</v>
      </c>
      <c r="B2660" t="s">
        <v>81</v>
      </c>
      <c r="C2660">
        <v>7</v>
      </c>
      <c r="D2660" t="str">
        <f t="shared" si="41"/>
        <v>Deterministic</v>
      </c>
      <c r="E2660" t="s">
        <v>137</v>
      </c>
      <c r="F2660" t="s">
        <v>139</v>
      </c>
      <c r="G2660">
        <v>1</v>
      </c>
    </row>
    <row r="2661" spans="1:7" x14ac:dyDescent="0.25">
      <c r="A2661">
        <v>17</v>
      </c>
      <c r="B2661" t="s">
        <v>79</v>
      </c>
      <c r="C2661">
        <v>1</v>
      </c>
      <c r="D2661" t="str">
        <f t="shared" si="41"/>
        <v>Deterministic</v>
      </c>
      <c r="E2661" t="s">
        <v>137</v>
      </c>
      <c r="F2661" t="s">
        <v>139</v>
      </c>
      <c r="G2661">
        <v>0</v>
      </c>
    </row>
    <row r="2662" spans="1:7" x14ac:dyDescent="0.25">
      <c r="A2662">
        <v>17</v>
      </c>
      <c r="B2662" t="s">
        <v>58</v>
      </c>
      <c r="C2662">
        <v>4</v>
      </c>
      <c r="D2662" t="str">
        <f t="shared" si="41"/>
        <v>Deterministic</v>
      </c>
      <c r="E2662" t="s">
        <v>137</v>
      </c>
      <c r="F2662" t="s">
        <v>139</v>
      </c>
      <c r="G2662">
        <v>0</v>
      </c>
    </row>
    <row r="2663" spans="1:7" x14ac:dyDescent="0.25">
      <c r="A2663">
        <v>17</v>
      </c>
      <c r="B2663" t="s">
        <v>76</v>
      </c>
      <c r="C2663">
        <v>4</v>
      </c>
      <c r="D2663" t="str">
        <f t="shared" si="41"/>
        <v>Deterministic</v>
      </c>
      <c r="E2663" t="s">
        <v>137</v>
      </c>
      <c r="F2663" t="s">
        <v>139</v>
      </c>
      <c r="G2663">
        <v>0</v>
      </c>
    </row>
    <row r="2664" spans="1:7" x14ac:dyDescent="0.25">
      <c r="A2664">
        <v>17</v>
      </c>
      <c r="B2664" t="s">
        <v>77</v>
      </c>
      <c r="C2664">
        <v>6</v>
      </c>
      <c r="D2664" t="str">
        <f t="shared" si="41"/>
        <v>Deterministic</v>
      </c>
      <c r="E2664" t="s">
        <v>137</v>
      </c>
      <c r="F2664" t="s">
        <v>139</v>
      </c>
      <c r="G2664">
        <v>1</v>
      </c>
    </row>
    <row r="2665" spans="1:7" x14ac:dyDescent="0.25">
      <c r="A2665">
        <v>17</v>
      </c>
      <c r="B2665" t="s">
        <v>74</v>
      </c>
      <c r="C2665">
        <v>5</v>
      </c>
      <c r="D2665" t="str">
        <f t="shared" si="41"/>
        <v>Deterministic</v>
      </c>
      <c r="E2665" t="s">
        <v>137</v>
      </c>
      <c r="F2665" t="s">
        <v>139</v>
      </c>
      <c r="G2665">
        <v>0</v>
      </c>
    </row>
    <row r="2666" spans="1:7" x14ac:dyDescent="0.25">
      <c r="A2666">
        <v>17</v>
      </c>
      <c r="B2666" t="s">
        <v>72</v>
      </c>
      <c r="C2666">
        <v>8</v>
      </c>
      <c r="D2666" t="str">
        <f t="shared" si="41"/>
        <v>Deterministic</v>
      </c>
      <c r="E2666" t="s">
        <v>137</v>
      </c>
      <c r="F2666" t="s">
        <v>139</v>
      </c>
      <c r="G2666">
        <v>1</v>
      </c>
    </row>
    <row r="2667" spans="1:7" x14ac:dyDescent="0.25">
      <c r="A2667">
        <v>17</v>
      </c>
      <c r="B2667" t="s">
        <v>73</v>
      </c>
      <c r="C2667">
        <v>3</v>
      </c>
      <c r="D2667" t="str">
        <f t="shared" si="41"/>
        <v>Deterministic</v>
      </c>
      <c r="E2667" t="s">
        <v>137</v>
      </c>
      <c r="F2667" t="s">
        <v>139</v>
      </c>
      <c r="G2667">
        <v>0</v>
      </c>
    </row>
    <row r="2668" spans="1:7" x14ac:dyDescent="0.25">
      <c r="A2668">
        <v>17</v>
      </c>
      <c r="B2668" t="s">
        <v>65</v>
      </c>
      <c r="C2668">
        <v>7</v>
      </c>
      <c r="D2668" t="str">
        <f t="shared" si="41"/>
        <v>Deterministic</v>
      </c>
      <c r="E2668" t="s">
        <v>137</v>
      </c>
      <c r="F2668" t="s">
        <v>139</v>
      </c>
      <c r="G2668">
        <v>1</v>
      </c>
    </row>
    <row r="2669" spans="1:7" x14ac:dyDescent="0.25">
      <c r="A2669">
        <v>17</v>
      </c>
      <c r="B2669" t="s">
        <v>72</v>
      </c>
      <c r="C2669">
        <v>8</v>
      </c>
      <c r="D2669" t="str">
        <f t="shared" si="41"/>
        <v>Deterministic</v>
      </c>
      <c r="E2669" t="s">
        <v>137</v>
      </c>
      <c r="F2669" t="s">
        <v>139</v>
      </c>
      <c r="G2669">
        <v>1</v>
      </c>
    </row>
    <row r="2670" spans="1:7" x14ac:dyDescent="0.25">
      <c r="A2670">
        <v>17</v>
      </c>
      <c r="B2670" t="s">
        <v>70</v>
      </c>
      <c r="C2670">
        <v>2</v>
      </c>
      <c r="D2670" t="str">
        <f t="shared" si="41"/>
        <v>Deterministic</v>
      </c>
      <c r="E2670" t="s">
        <v>137</v>
      </c>
      <c r="F2670" t="s">
        <v>139</v>
      </c>
      <c r="G2670">
        <v>0</v>
      </c>
    </row>
    <row r="2671" spans="1:7" x14ac:dyDescent="0.25">
      <c r="A2671">
        <v>17</v>
      </c>
      <c r="B2671" t="s">
        <v>81</v>
      </c>
      <c r="C2671">
        <v>7</v>
      </c>
      <c r="D2671" t="str">
        <f t="shared" si="41"/>
        <v>Deterministic</v>
      </c>
      <c r="E2671" t="s">
        <v>137</v>
      </c>
      <c r="F2671" t="s">
        <v>139</v>
      </c>
      <c r="G2671">
        <v>1</v>
      </c>
    </row>
    <row r="2672" spans="1:7" x14ac:dyDescent="0.25">
      <c r="A2672">
        <v>17</v>
      </c>
      <c r="B2672" t="s">
        <v>70</v>
      </c>
      <c r="C2672">
        <v>2</v>
      </c>
      <c r="D2672" t="str">
        <f t="shared" si="41"/>
        <v>Deterministic</v>
      </c>
      <c r="E2672" t="s">
        <v>137</v>
      </c>
      <c r="F2672" t="s">
        <v>139</v>
      </c>
      <c r="G2672">
        <v>0</v>
      </c>
    </row>
    <row r="2673" spans="1:7" x14ac:dyDescent="0.25">
      <c r="A2673">
        <v>17</v>
      </c>
      <c r="B2673" t="s">
        <v>80</v>
      </c>
      <c r="C2673">
        <v>9</v>
      </c>
      <c r="D2673" t="str">
        <f t="shared" si="41"/>
        <v>Deterministic</v>
      </c>
      <c r="E2673" t="s">
        <v>137</v>
      </c>
      <c r="F2673" t="s">
        <v>139</v>
      </c>
      <c r="G2673">
        <v>1</v>
      </c>
    </row>
    <row r="2674" spans="1:7" x14ac:dyDescent="0.25">
      <c r="A2674">
        <v>17</v>
      </c>
      <c r="B2674" t="s">
        <v>71</v>
      </c>
      <c r="C2674">
        <v>9</v>
      </c>
      <c r="D2674" t="str">
        <f t="shared" si="41"/>
        <v>Deterministic</v>
      </c>
      <c r="E2674" t="s">
        <v>137</v>
      </c>
      <c r="F2674" t="s">
        <v>139</v>
      </c>
      <c r="G2674">
        <v>1</v>
      </c>
    </row>
    <row r="2675" spans="1:7" x14ac:dyDescent="0.25">
      <c r="A2675">
        <v>17</v>
      </c>
      <c r="B2675" t="s">
        <v>71</v>
      </c>
      <c r="C2675">
        <v>9</v>
      </c>
      <c r="D2675" t="str">
        <f t="shared" si="41"/>
        <v>Deterministic</v>
      </c>
      <c r="E2675" t="s">
        <v>137</v>
      </c>
      <c r="F2675" t="s">
        <v>139</v>
      </c>
      <c r="G2675">
        <v>1</v>
      </c>
    </row>
    <row r="2676" spans="1:7" x14ac:dyDescent="0.25">
      <c r="A2676">
        <v>17</v>
      </c>
      <c r="B2676" t="s">
        <v>76</v>
      </c>
      <c r="C2676">
        <v>4</v>
      </c>
      <c r="D2676" t="str">
        <f t="shared" si="41"/>
        <v>Deterministic</v>
      </c>
      <c r="E2676" t="s">
        <v>137</v>
      </c>
      <c r="F2676" t="s">
        <v>139</v>
      </c>
      <c r="G2676">
        <v>0</v>
      </c>
    </row>
    <row r="2677" spans="1:7" x14ac:dyDescent="0.25">
      <c r="A2677">
        <v>17</v>
      </c>
      <c r="B2677" t="s">
        <v>69</v>
      </c>
      <c r="C2677">
        <v>5</v>
      </c>
      <c r="D2677" t="str">
        <f t="shared" si="41"/>
        <v>Deterministic</v>
      </c>
      <c r="E2677" t="s">
        <v>137</v>
      </c>
      <c r="F2677" t="s">
        <v>139</v>
      </c>
      <c r="G2677">
        <v>0</v>
      </c>
    </row>
    <row r="2678" spans="1:7" x14ac:dyDescent="0.25">
      <c r="A2678">
        <v>17</v>
      </c>
      <c r="B2678" t="s">
        <v>78</v>
      </c>
      <c r="C2678">
        <v>6</v>
      </c>
      <c r="D2678" t="str">
        <f t="shared" si="41"/>
        <v>Deterministic</v>
      </c>
      <c r="E2678" t="s">
        <v>137</v>
      </c>
      <c r="F2678" t="s">
        <v>139</v>
      </c>
      <c r="G2678">
        <v>1</v>
      </c>
    </row>
    <row r="2679" spans="1:7" x14ac:dyDescent="0.25">
      <c r="A2679">
        <v>17</v>
      </c>
      <c r="B2679" t="s">
        <v>69</v>
      </c>
      <c r="C2679">
        <v>5</v>
      </c>
      <c r="D2679" t="str">
        <f t="shared" si="41"/>
        <v>Deterministic</v>
      </c>
      <c r="E2679" t="s">
        <v>137</v>
      </c>
      <c r="F2679" t="s">
        <v>139</v>
      </c>
      <c r="G2679">
        <v>0</v>
      </c>
    </row>
    <row r="2680" spans="1:7" x14ac:dyDescent="0.25">
      <c r="A2680">
        <v>17</v>
      </c>
      <c r="B2680" t="s">
        <v>65</v>
      </c>
      <c r="C2680">
        <v>7</v>
      </c>
      <c r="D2680" t="str">
        <f t="shared" si="41"/>
        <v>Deterministic</v>
      </c>
      <c r="E2680" t="s">
        <v>137</v>
      </c>
      <c r="F2680" t="s">
        <v>139</v>
      </c>
      <c r="G2680">
        <v>1</v>
      </c>
    </row>
    <row r="2681" spans="1:7" x14ac:dyDescent="0.25">
      <c r="A2681">
        <v>17</v>
      </c>
      <c r="B2681" t="s">
        <v>73</v>
      </c>
      <c r="C2681">
        <v>3</v>
      </c>
      <c r="D2681" t="str">
        <f t="shared" si="41"/>
        <v>Deterministic</v>
      </c>
      <c r="E2681" t="s">
        <v>137</v>
      </c>
      <c r="F2681" t="s">
        <v>139</v>
      </c>
      <c r="G2681">
        <v>0</v>
      </c>
    </row>
    <row r="2682" spans="1:7" x14ac:dyDescent="0.25">
      <c r="A2682">
        <v>17</v>
      </c>
      <c r="B2682" t="s">
        <v>80</v>
      </c>
      <c r="C2682">
        <v>9</v>
      </c>
      <c r="D2682" t="str">
        <f t="shared" si="41"/>
        <v>Deterministic</v>
      </c>
      <c r="E2682" t="s">
        <v>137</v>
      </c>
      <c r="F2682" t="s">
        <v>139</v>
      </c>
      <c r="G2682">
        <v>1</v>
      </c>
    </row>
    <row r="2683" spans="1:7" x14ac:dyDescent="0.25">
      <c r="A2683">
        <v>17</v>
      </c>
      <c r="B2683" t="s">
        <v>63</v>
      </c>
      <c r="C2683">
        <v>1</v>
      </c>
      <c r="D2683" t="str">
        <f t="shared" si="41"/>
        <v>Deterministic</v>
      </c>
      <c r="E2683" t="s">
        <v>137</v>
      </c>
      <c r="F2683" t="s">
        <v>139</v>
      </c>
      <c r="G2683">
        <v>0</v>
      </c>
    </row>
    <row r="2684" spans="1:7" x14ac:dyDescent="0.25">
      <c r="A2684">
        <v>17</v>
      </c>
      <c r="B2684" t="s">
        <v>77</v>
      </c>
      <c r="C2684">
        <v>6</v>
      </c>
      <c r="D2684" t="str">
        <f t="shared" si="41"/>
        <v>Deterministic</v>
      </c>
      <c r="E2684" t="s">
        <v>137</v>
      </c>
      <c r="F2684" t="s">
        <v>139</v>
      </c>
      <c r="G2684">
        <v>1</v>
      </c>
    </row>
    <row r="2685" spans="1:7" x14ac:dyDescent="0.25">
      <c r="A2685">
        <v>17</v>
      </c>
      <c r="B2685" t="s">
        <v>77</v>
      </c>
      <c r="C2685">
        <v>6</v>
      </c>
      <c r="D2685" t="str">
        <f t="shared" si="41"/>
        <v>Deterministic</v>
      </c>
      <c r="E2685" t="s">
        <v>137</v>
      </c>
      <c r="F2685" t="s">
        <v>139</v>
      </c>
      <c r="G2685">
        <v>1</v>
      </c>
    </row>
    <row r="2686" spans="1:7" x14ac:dyDescent="0.25">
      <c r="A2686">
        <v>17</v>
      </c>
      <c r="B2686" t="s">
        <v>71</v>
      </c>
      <c r="C2686">
        <v>9</v>
      </c>
      <c r="D2686" t="str">
        <f t="shared" si="41"/>
        <v>Deterministic</v>
      </c>
      <c r="E2686" t="s">
        <v>137</v>
      </c>
      <c r="F2686" t="s">
        <v>139</v>
      </c>
      <c r="G2686">
        <v>1</v>
      </c>
    </row>
    <row r="2687" spans="1:7" x14ac:dyDescent="0.25">
      <c r="A2687">
        <v>17</v>
      </c>
      <c r="B2687" t="s">
        <v>73</v>
      </c>
      <c r="C2687">
        <v>3</v>
      </c>
      <c r="D2687" t="str">
        <f t="shared" si="41"/>
        <v>Deterministic</v>
      </c>
      <c r="E2687" t="s">
        <v>137</v>
      </c>
      <c r="F2687" t="s">
        <v>139</v>
      </c>
      <c r="G2687">
        <v>0</v>
      </c>
    </row>
    <row r="2688" spans="1:7" x14ac:dyDescent="0.25">
      <c r="A2688">
        <v>17</v>
      </c>
      <c r="B2688" t="s">
        <v>72</v>
      </c>
      <c r="C2688">
        <v>8</v>
      </c>
      <c r="D2688" t="str">
        <f t="shared" si="41"/>
        <v>Deterministic</v>
      </c>
      <c r="E2688" t="s">
        <v>137</v>
      </c>
      <c r="F2688" t="s">
        <v>139</v>
      </c>
      <c r="G2688">
        <v>1</v>
      </c>
    </row>
    <row r="2689" spans="1:7" x14ac:dyDescent="0.25">
      <c r="A2689">
        <v>17</v>
      </c>
      <c r="B2689" t="s">
        <v>58</v>
      </c>
      <c r="C2689">
        <v>4</v>
      </c>
      <c r="D2689" t="str">
        <f t="shared" si="41"/>
        <v>Deterministic</v>
      </c>
      <c r="E2689" t="s">
        <v>137</v>
      </c>
      <c r="F2689" t="s">
        <v>139</v>
      </c>
      <c r="G2689">
        <v>0</v>
      </c>
    </row>
    <row r="2690" spans="1:7" x14ac:dyDescent="0.25">
      <c r="A2690">
        <v>17</v>
      </c>
      <c r="B2690" t="s">
        <v>74</v>
      </c>
      <c r="C2690">
        <v>5</v>
      </c>
      <c r="D2690" t="str">
        <f t="shared" si="41"/>
        <v>Deterministic</v>
      </c>
      <c r="E2690" t="s">
        <v>137</v>
      </c>
      <c r="F2690" t="s">
        <v>139</v>
      </c>
      <c r="G2690">
        <v>0</v>
      </c>
    </row>
    <row r="2691" spans="1:7" x14ac:dyDescent="0.25">
      <c r="A2691">
        <v>17</v>
      </c>
      <c r="B2691" t="s">
        <v>65</v>
      </c>
      <c r="C2691">
        <v>7</v>
      </c>
      <c r="D2691" t="str">
        <f t="shared" ref="D2691:D2754" si="42">IF(E2691="Non-Overlapping","Deterministic","Probabilistic")</f>
        <v>Deterministic</v>
      </c>
      <c r="E2691" t="s">
        <v>137</v>
      </c>
      <c r="F2691" t="s">
        <v>139</v>
      </c>
      <c r="G2691">
        <v>1</v>
      </c>
    </row>
    <row r="2692" spans="1:7" x14ac:dyDescent="0.25">
      <c r="A2692">
        <v>17</v>
      </c>
      <c r="B2692" t="s">
        <v>77</v>
      </c>
      <c r="C2692">
        <v>6</v>
      </c>
      <c r="D2692" t="str">
        <f t="shared" si="42"/>
        <v>Deterministic</v>
      </c>
      <c r="E2692" t="s">
        <v>137</v>
      </c>
      <c r="F2692" t="s">
        <v>139</v>
      </c>
      <c r="G2692">
        <v>1</v>
      </c>
    </row>
    <row r="2693" spans="1:7" x14ac:dyDescent="0.25">
      <c r="A2693">
        <v>17</v>
      </c>
      <c r="B2693" t="s">
        <v>69</v>
      </c>
      <c r="C2693">
        <v>5</v>
      </c>
      <c r="D2693" t="str">
        <f t="shared" si="42"/>
        <v>Deterministic</v>
      </c>
      <c r="E2693" t="s">
        <v>137</v>
      </c>
      <c r="F2693" t="s">
        <v>139</v>
      </c>
      <c r="G2693">
        <v>0</v>
      </c>
    </row>
    <row r="2694" spans="1:7" x14ac:dyDescent="0.25">
      <c r="A2694">
        <v>17</v>
      </c>
      <c r="B2694" t="s">
        <v>65</v>
      </c>
      <c r="C2694">
        <v>7</v>
      </c>
      <c r="D2694" t="str">
        <f t="shared" si="42"/>
        <v>Deterministic</v>
      </c>
      <c r="E2694" t="s">
        <v>137</v>
      </c>
      <c r="F2694" t="s">
        <v>139</v>
      </c>
      <c r="G2694">
        <v>1</v>
      </c>
    </row>
    <row r="2695" spans="1:7" x14ac:dyDescent="0.25">
      <c r="A2695">
        <v>17</v>
      </c>
      <c r="B2695" t="s">
        <v>70</v>
      </c>
      <c r="C2695">
        <v>2</v>
      </c>
      <c r="D2695" t="str">
        <f t="shared" si="42"/>
        <v>Deterministic</v>
      </c>
      <c r="E2695" t="s">
        <v>137</v>
      </c>
      <c r="F2695" t="s">
        <v>139</v>
      </c>
      <c r="G2695">
        <v>0</v>
      </c>
    </row>
    <row r="2696" spans="1:7" x14ac:dyDescent="0.25">
      <c r="A2696">
        <v>17</v>
      </c>
      <c r="B2696" t="s">
        <v>73</v>
      </c>
      <c r="C2696">
        <v>3</v>
      </c>
      <c r="D2696" t="str">
        <f t="shared" si="42"/>
        <v>Deterministic</v>
      </c>
      <c r="E2696" t="s">
        <v>137</v>
      </c>
      <c r="F2696" t="s">
        <v>139</v>
      </c>
      <c r="G2696">
        <v>0</v>
      </c>
    </row>
    <row r="2697" spans="1:7" x14ac:dyDescent="0.25">
      <c r="A2697">
        <v>17</v>
      </c>
      <c r="B2697" t="s">
        <v>52</v>
      </c>
      <c r="C2697">
        <v>5</v>
      </c>
      <c r="D2697" t="str">
        <f t="shared" si="42"/>
        <v>Deterministic</v>
      </c>
      <c r="E2697" t="s">
        <v>137</v>
      </c>
      <c r="F2697" t="s">
        <v>138</v>
      </c>
      <c r="G2697">
        <v>0</v>
      </c>
    </row>
    <row r="2698" spans="1:7" x14ac:dyDescent="0.25">
      <c r="A2698">
        <v>17</v>
      </c>
      <c r="B2698" t="s">
        <v>44</v>
      </c>
      <c r="C2698">
        <v>3</v>
      </c>
      <c r="D2698" t="str">
        <f t="shared" si="42"/>
        <v>Deterministic</v>
      </c>
      <c r="E2698" t="s">
        <v>137</v>
      </c>
      <c r="F2698" t="s">
        <v>138</v>
      </c>
      <c r="G2698">
        <v>0</v>
      </c>
    </row>
    <row r="2699" spans="1:7" x14ac:dyDescent="0.25">
      <c r="A2699">
        <v>17</v>
      </c>
      <c r="B2699" t="s">
        <v>45</v>
      </c>
      <c r="C2699">
        <v>7</v>
      </c>
      <c r="D2699" t="str">
        <f t="shared" si="42"/>
        <v>Deterministic</v>
      </c>
      <c r="E2699" t="s">
        <v>137</v>
      </c>
      <c r="F2699" t="s">
        <v>138</v>
      </c>
      <c r="G2699">
        <v>1</v>
      </c>
    </row>
    <row r="2700" spans="1:7" x14ac:dyDescent="0.25">
      <c r="A2700">
        <v>17</v>
      </c>
      <c r="B2700" t="s">
        <v>45</v>
      </c>
      <c r="C2700">
        <v>7</v>
      </c>
      <c r="D2700" t="str">
        <f t="shared" si="42"/>
        <v>Deterministic</v>
      </c>
      <c r="E2700" t="s">
        <v>137</v>
      </c>
      <c r="F2700" t="s">
        <v>138</v>
      </c>
      <c r="G2700">
        <v>1</v>
      </c>
    </row>
    <row r="2701" spans="1:7" x14ac:dyDescent="0.25">
      <c r="A2701">
        <v>17</v>
      </c>
      <c r="B2701" t="s">
        <v>44</v>
      </c>
      <c r="C2701">
        <v>3</v>
      </c>
      <c r="D2701" t="str">
        <f t="shared" si="42"/>
        <v>Deterministic</v>
      </c>
      <c r="E2701" t="s">
        <v>137</v>
      </c>
      <c r="F2701" t="s">
        <v>138</v>
      </c>
      <c r="G2701">
        <v>0</v>
      </c>
    </row>
    <row r="2702" spans="1:7" x14ac:dyDescent="0.25">
      <c r="A2702">
        <v>17</v>
      </c>
      <c r="B2702" t="s">
        <v>48</v>
      </c>
      <c r="C2702">
        <v>8</v>
      </c>
      <c r="D2702" t="str">
        <f t="shared" si="42"/>
        <v>Deterministic</v>
      </c>
      <c r="E2702" t="s">
        <v>137</v>
      </c>
      <c r="F2702" t="s">
        <v>138</v>
      </c>
      <c r="G2702">
        <v>1</v>
      </c>
    </row>
    <row r="2703" spans="1:7" x14ac:dyDescent="0.25">
      <c r="A2703">
        <v>17</v>
      </c>
      <c r="B2703" t="s">
        <v>57</v>
      </c>
      <c r="C2703">
        <v>2</v>
      </c>
      <c r="D2703" t="str">
        <f t="shared" si="42"/>
        <v>Deterministic</v>
      </c>
      <c r="E2703" t="s">
        <v>137</v>
      </c>
      <c r="F2703" t="s">
        <v>138</v>
      </c>
      <c r="G2703">
        <v>0</v>
      </c>
    </row>
    <row r="2704" spans="1:7" x14ac:dyDescent="0.25">
      <c r="A2704">
        <v>17</v>
      </c>
      <c r="B2704" t="s">
        <v>43</v>
      </c>
      <c r="C2704">
        <v>8</v>
      </c>
      <c r="D2704" t="str">
        <f t="shared" si="42"/>
        <v>Deterministic</v>
      </c>
      <c r="E2704" t="s">
        <v>137</v>
      </c>
      <c r="F2704" t="s">
        <v>138</v>
      </c>
      <c r="G2704">
        <v>1</v>
      </c>
    </row>
    <row r="2705" spans="1:7" x14ac:dyDescent="0.25">
      <c r="A2705">
        <v>17</v>
      </c>
      <c r="B2705" t="s">
        <v>54</v>
      </c>
      <c r="C2705">
        <v>4</v>
      </c>
      <c r="D2705" t="str">
        <f t="shared" si="42"/>
        <v>Deterministic</v>
      </c>
      <c r="E2705" t="s">
        <v>137</v>
      </c>
      <c r="F2705" t="s">
        <v>138</v>
      </c>
      <c r="G2705">
        <v>0</v>
      </c>
    </row>
    <row r="2706" spans="1:7" x14ac:dyDescent="0.25">
      <c r="A2706">
        <v>17</v>
      </c>
      <c r="B2706" t="s">
        <v>55</v>
      </c>
      <c r="C2706">
        <v>5</v>
      </c>
      <c r="D2706" t="str">
        <f t="shared" si="42"/>
        <v>Deterministic</v>
      </c>
      <c r="E2706" t="s">
        <v>137</v>
      </c>
      <c r="F2706" t="s">
        <v>138</v>
      </c>
      <c r="G2706">
        <v>0</v>
      </c>
    </row>
    <row r="2707" spans="1:7" x14ac:dyDescent="0.25">
      <c r="A2707">
        <v>17</v>
      </c>
      <c r="B2707" t="s">
        <v>53</v>
      </c>
      <c r="C2707">
        <v>2</v>
      </c>
      <c r="D2707" t="str">
        <f t="shared" si="42"/>
        <v>Deterministic</v>
      </c>
      <c r="E2707" t="s">
        <v>137</v>
      </c>
      <c r="F2707" t="s">
        <v>138</v>
      </c>
      <c r="G2707">
        <v>1</v>
      </c>
    </row>
    <row r="2708" spans="1:7" x14ac:dyDescent="0.25">
      <c r="A2708">
        <v>17</v>
      </c>
      <c r="B2708" t="s">
        <v>43</v>
      </c>
      <c r="C2708">
        <v>8</v>
      </c>
      <c r="D2708" t="str">
        <f t="shared" si="42"/>
        <v>Deterministic</v>
      </c>
      <c r="E2708" t="s">
        <v>137</v>
      </c>
      <c r="F2708" t="s">
        <v>138</v>
      </c>
      <c r="G2708">
        <v>1</v>
      </c>
    </row>
    <row r="2709" spans="1:7" x14ac:dyDescent="0.25">
      <c r="A2709">
        <v>17</v>
      </c>
      <c r="B2709" t="s">
        <v>47</v>
      </c>
      <c r="C2709">
        <v>9</v>
      </c>
      <c r="D2709" t="str">
        <f t="shared" si="42"/>
        <v>Deterministic</v>
      </c>
      <c r="E2709" t="s">
        <v>137</v>
      </c>
      <c r="F2709" t="s">
        <v>138</v>
      </c>
      <c r="G2709">
        <v>1</v>
      </c>
    </row>
    <row r="2710" spans="1:7" x14ac:dyDescent="0.25">
      <c r="A2710">
        <v>17</v>
      </c>
      <c r="B2710" t="s">
        <v>45</v>
      </c>
      <c r="C2710">
        <v>7</v>
      </c>
      <c r="D2710" t="str">
        <f t="shared" si="42"/>
        <v>Deterministic</v>
      </c>
      <c r="E2710" t="s">
        <v>137</v>
      </c>
      <c r="F2710" t="s">
        <v>138</v>
      </c>
      <c r="G2710">
        <v>1</v>
      </c>
    </row>
    <row r="2711" spans="1:7" x14ac:dyDescent="0.25">
      <c r="A2711">
        <v>17</v>
      </c>
      <c r="B2711" t="s">
        <v>47</v>
      </c>
      <c r="C2711">
        <v>9</v>
      </c>
      <c r="D2711" t="str">
        <f t="shared" si="42"/>
        <v>Deterministic</v>
      </c>
      <c r="E2711" t="s">
        <v>137</v>
      </c>
      <c r="F2711" t="s">
        <v>138</v>
      </c>
      <c r="G2711">
        <v>1</v>
      </c>
    </row>
    <row r="2712" spans="1:7" x14ac:dyDescent="0.25">
      <c r="A2712">
        <v>17</v>
      </c>
      <c r="B2712" t="s">
        <v>44</v>
      </c>
      <c r="C2712">
        <v>3</v>
      </c>
      <c r="D2712" t="str">
        <f t="shared" si="42"/>
        <v>Deterministic</v>
      </c>
      <c r="E2712" t="s">
        <v>137</v>
      </c>
      <c r="F2712" t="s">
        <v>138</v>
      </c>
      <c r="G2712">
        <v>0</v>
      </c>
    </row>
    <row r="2713" spans="1:7" x14ac:dyDescent="0.25">
      <c r="A2713">
        <v>17</v>
      </c>
      <c r="B2713" t="s">
        <v>47</v>
      </c>
      <c r="C2713">
        <v>9</v>
      </c>
      <c r="D2713" t="str">
        <f t="shared" si="42"/>
        <v>Deterministic</v>
      </c>
      <c r="E2713" t="s">
        <v>137</v>
      </c>
      <c r="F2713" t="s">
        <v>138</v>
      </c>
      <c r="G2713">
        <v>1</v>
      </c>
    </row>
    <row r="2714" spans="1:7" x14ac:dyDescent="0.25">
      <c r="A2714">
        <v>17</v>
      </c>
      <c r="B2714" t="s">
        <v>56</v>
      </c>
      <c r="C2714">
        <v>1</v>
      </c>
      <c r="D2714" t="str">
        <f t="shared" si="42"/>
        <v>Deterministic</v>
      </c>
      <c r="E2714" t="s">
        <v>137</v>
      </c>
      <c r="F2714" t="s">
        <v>138</v>
      </c>
      <c r="G2714">
        <v>0</v>
      </c>
    </row>
    <row r="2715" spans="1:7" x14ac:dyDescent="0.25">
      <c r="A2715">
        <v>17</v>
      </c>
      <c r="B2715" t="s">
        <v>49</v>
      </c>
      <c r="C2715">
        <v>1</v>
      </c>
      <c r="D2715" t="str">
        <f t="shared" si="42"/>
        <v>Deterministic</v>
      </c>
      <c r="E2715" t="s">
        <v>137</v>
      </c>
      <c r="F2715" t="s">
        <v>138</v>
      </c>
      <c r="G2715">
        <v>0</v>
      </c>
    </row>
    <row r="2716" spans="1:7" x14ac:dyDescent="0.25">
      <c r="A2716">
        <v>17</v>
      </c>
      <c r="B2716" t="s">
        <v>50</v>
      </c>
      <c r="C2716">
        <v>4</v>
      </c>
      <c r="D2716" t="str">
        <f t="shared" si="42"/>
        <v>Deterministic</v>
      </c>
      <c r="E2716" t="s">
        <v>137</v>
      </c>
      <c r="F2716" t="s">
        <v>138</v>
      </c>
      <c r="G2716">
        <v>0</v>
      </c>
    </row>
    <row r="2717" spans="1:7" x14ac:dyDescent="0.25">
      <c r="A2717">
        <v>17</v>
      </c>
      <c r="B2717" t="s">
        <v>46</v>
      </c>
      <c r="C2717">
        <v>6</v>
      </c>
      <c r="D2717" t="str">
        <f t="shared" si="42"/>
        <v>Deterministic</v>
      </c>
      <c r="E2717" t="s">
        <v>137</v>
      </c>
      <c r="F2717" t="s">
        <v>138</v>
      </c>
      <c r="G2717">
        <v>0</v>
      </c>
    </row>
    <row r="2718" spans="1:7" x14ac:dyDescent="0.25">
      <c r="A2718">
        <v>17</v>
      </c>
      <c r="B2718" t="s">
        <v>56</v>
      </c>
      <c r="C2718">
        <v>1</v>
      </c>
      <c r="D2718" t="str">
        <f t="shared" si="42"/>
        <v>Deterministic</v>
      </c>
      <c r="E2718" t="s">
        <v>137</v>
      </c>
      <c r="F2718" t="s">
        <v>138</v>
      </c>
      <c r="G2718">
        <v>0</v>
      </c>
    </row>
    <row r="2719" spans="1:7" x14ac:dyDescent="0.25">
      <c r="A2719">
        <v>17</v>
      </c>
      <c r="B2719" t="s">
        <v>51</v>
      </c>
      <c r="C2719">
        <v>7</v>
      </c>
      <c r="D2719" t="str">
        <f t="shared" si="42"/>
        <v>Deterministic</v>
      </c>
      <c r="E2719" t="s">
        <v>137</v>
      </c>
      <c r="F2719" t="s">
        <v>138</v>
      </c>
      <c r="G2719">
        <v>1</v>
      </c>
    </row>
    <row r="2720" spans="1:7" x14ac:dyDescent="0.25">
      <c r="A2720">
        <v>17</v>
      </c>
      <c r="B2720" t="s">
        <v>29</v>
      </c>
      <c r="C2720">
        <v>6</v>
      </c>
      <c r="D2720" t="str">
        <f t="shared" si="42"/>
        <v>Deterministic</v>
      </c>
      <c r="E2720" t="s">
        <v>137</v>
      </c>
      <c r="F2720" t="s">
        <v>138</v>
      </c>
      <c r="G2720">
        <v>1</v>
      </c>
    </row>
    <row r="2721" spans="1:7" x14ac:dyDescent="0.25">
      <c r="A2721">
        <v>17</v>
      </c>
      <c r="B2721" t="s">
        <v>48</v>
      </c>
      <c r="C2721">
        <v>8</v>
      </c>
      <c r="D2721" t="str">
        <f t="shared" si="42"/>
        <v>Deterministic</v>
      </c>
      <c r="E2721" t="s">
        <v>137</v>
      </c>
      <c r="F2721" t="s">
        <v>138</v>
      </c>
      <c r="G2721">
        <v>1</v>
      </c>
    </row>
    <row r="2722" spans="1:7" x14ac:dyDescent="0.25">
      <c r="A2722">
        <v>17</v>
      </c>
      <c r="B2722" t="s">
        <v>51</v>
      </c>
      <c r="C2722">
        <v>7</v>
      </c>
      <c r="D2722" t="str">
        <f t="shared" si="42"/>
        <v>Deterministic</v>
      </c>
      <c r="E2722" t="s">
        <v>137</v>
      </c>
      <c r="F2722" t="s">
        <v>138</v>
      </c>
      <c r="G2722">
        <v>1</v>
      </c>
    </row>
    <row r="2723" spans="1:7" x14ac:dyDescent="0.25">
      <c r="A2723">
        <v>17</v>
      </c>
      <c r="B2723" t="s">
        <v>29</v>
      </c>
      <c r="C2723">
        <v>6</v>
      </c>
      <c r="D2723" t="str">
        <f t="shared" si="42"/>
        <v>Deterministic</v>
      </c>
      <c r="E2723" t="s">
        <v>137</v>
      </c>
      <c r="F2723" t="s">
        <v>138</v>
      </c>
      <c r="G2723">
        <v>1</v>
      </c>
    </row>
    <row r="2724" spans="1:7" x14ac:dyDescent="0.25">
      <c r="A2724">
        <v>17</v>
      </c>
      <c r="B2724" t="s">
        <v>47</v>
      </c>
      <c r="C2724">
        <v>9</v>
      </c>
      <c r="D2724" t="str">
        <f t="shared" si="42"/>
        <v>Deterministic</v>
      </c>
      <c r="E2724" t="s">
        <v>137</v>
      </c>
      <c r="F2724" t="s">
        <v>138</v>
      </c>
      <c r="G2724">
        <v>1</v>
      </c>
    </row>
    <row r="2725" spans="1:7" x14ac:dyDescent="0.25">
      <c r="A2725">
        <v>17</v>
      </c>
      <c r="B2725" t="s">
        <v>50</v>
      </c>
      <c r="C2725">
        <v>4</v>
      </c>
      <c r="D2725" t="str">
        <f t="shared" si="42"/>
        <v>Deterministic</v>
      </c>
      <c r="E2725" t="s">
        <v>137</v>
      </c>
      <c r="F2725" t="s">
        <v>138</v>
      </c>
      <c r="G2725">
        <v>0</v>
      </c>
    </row>
    <row r="2726" spans="1:7" x14ac:dyDescent="0.25">
      <c r="A2726">
        <v>17</v>
      </c>
      <c r="B2726" t="s">
        <v>47</v>
      </c>
      <c r="C2726">
        <v>9</v>
      </c>
      <c r="D2726" t="str">
        <f t="shared" si="42"/>
        <v>Deterministic</v>
      </c>
      <c r="E2726" t="s">
        <v>137</v>
      </c>
      <c r="F2726" t="s">
        <v>138</v>
      </c>
      <c r="G2726">
        <v>1</v>
      </c>
    </row>
    <row r="2727" spans="1:7" x14ac:dyDescent="0.25">
      <c r="A2727">
        <v>17</v>
      </c>
      <c r="B2727" t="s">
        <v>43</v>
      </c>
      <c r="C2727">
        <v>8</v>
      </c>
      <c r="D2727" t="str">
        <f t="shared" si="42"/>
        <v>Deterministic</v>
      </c>
      <c r="E2727" t="s">
        <v>137</v>
      </c>
      <c r="F2727" t="s">
        <v>138</v>
      </c>
      <c r="G2727">
        <v>1</v>
      </c>
    </row>
    <row r="2728" spans="1:7" x14ac:dyDescent="0.25">
      <c r="A2728">
        <v>17</v>
      </c>
      <c r="B2728" t="s">
        <v>54</v>
      </c>
      <c r="C2728">
        <v>4</v>
      </c>
      <c r="D2728" t="str">
        <f t="shared" si="42"/>
        <v>Deterministic</v>
      </c>
      <c r="E2728" t="s">
        <v>137</v>
      </c>
      <c r="F2728" t="s">
        <v>138</v>
      </c>
      <c r="G2728">
        <v>0</v>
      </c>
    </row>
    <row r="2729" spans="1:7" x14ac:dyDescent="0.25">
      <c r="A2729">
        <v>17</v>
      </c>
      <c r="B2729" t="s">
        <v>46</v>
      </c>
      <c r="C2729">
        <v>6</v>
      </c>
      <c r="D2729" t="str">
        <f t="shared" si="42"/>
        <v>Deterministic</v>
      </c>
      <c r="E2729" t="s">
        <v>137</v>
      </c>
      <c r="F2729" t="s">
        <v>138</v>
      </c>
      <c r="G2729">
        <v>0</v>
      </c>
    </row>
    <row r="2730" spans="1:7" x14ac:dyDescent="0.25">
      <c r="A2730">
        <v>17</v>
      </c>
      <c r="B2730" t="s">
        <v>46</v>
      </c>
      <c r="C2730">
        <v>6</v>
      </c>
      <c r="D2730" t="str">
        <f t="shared" si="42"/>
        <v>Deterministic</v>
      </c>
      <c r="E2730" t="s">
        <v>137</v>
      </c>
      <c r="F2730" t="s">
        <v>138</v>
      </c>
      <c r="G2730">
        <v>0</v>
      </c>
    </row>
    <row r="2731" spans="1:7" x14ac:dyDescent="0.25">
      <c r="A2731">
        <v>17</v>
      </c>
      <c r="B2731" t="s">
        <v>53</v>
      </c>
      <c r="C2731">
        <v>2</v>
      </c>
      <c r="D2731" t="str">
        <f t="shared" si="42"/>
        <v>Deterministic</v>
      </c>
      <c r="E2731" t="s">
        <v>137</v>
      </c>
      <c r="F2731" t="s">
        <v>138</v>
      </c>
      <c r="G2731">
        <v>0</v>
      </c>
    </row>
    <row r="2732" spans="1:7" x14ac:dyDescent="0.25">
      <c r="A2732">
        <v>17</v>
      </c>
      <c r="B2732" t="s">
        <v>37</v>
      </c>
      <c r="C2732">
        <v>3</v>
      </c>
      <c r="D2732" t="str">
        <f t="shared" si="42"/>
        <v>Deterministic</v>
      </c>
      <c r="E2732" t="s">
        <v>137</v>
      </c>
      <c r="F2732" t="s">
        <v>138</v>
      </c>
      <c r="G2732">
        <v>0</v>
      </c>
    </row>
    <row r="2733" spans="1:7" x14ac:dyDescent="0.25">
      <c r="A2733">
        <v>17</v>
      </c>
      <c r="B2733" t="s">
        <v>51</v>
      </c>
      <c r="C2733">
        <v>7</v>
      </c>
      <c r="D2733" t="str">
        <f t="shared" si="42"/>
        <v>Deterministic</v>
      </c>
      <c r="E2733" t="s">
        <v>137</v>
      </c>
      <c r="F2733" t="s">
        <v>138</v>
      </c>
      <c r="G2733">
        <v>1</v>
      </c>
    </row>
    <row r="2734" spans="1:7" x14ac:dyDescent="0.25">
      <c r="A2734">
        <v>17</v>
      </c>
      <c r="B2734" t="s">
        <v>56</v>
      </c>
      <c r="C2734">
        <v>1</v>
      </c>
      <c r="D2734" t="str">
        <f t="shared" si="42"/>
        <v>Deterministic</v>
      </c>
      <c r="E2734" t="s">
        <v>137</v>
      </c>
      <c r="F2734" t="s">
        <v>138</v>
      </c>
      <c r="G2734">
        <v>0</v>
      </c>
    </row>
    <row r="2735" spans="1:7" x14ac:dyDescent="0.25">
      <c r="A2735">
        <v>17</v>
      </c>
      <c r="B2735" t="s">
        <v>56</v>
      </c>
      <c r="C2735">
        <v>1</v>
      </c>
      <c r="D2735" t="str">
        <f t="shared" si="42"/>
        <v>Deterministic</v>
      </c>
      <c r="E2735" t="s">
        <v>137</v>
      </c>
      <c r="F2735" t="s">
        <v>138</v>
      </c>
      <c r="G2735">
        <v>0</v>
      </c>
    </row>
    <row r="2736" spans="1:7" x14ac:dyDescent="0.25">
      <c r="A2736">
        <v>17</v>
      </c>
      <c r="B2736" t="s">
        <v>57</v>
      </c>
      <c r="C2736">
        <v>2</v>
      </c>
      <c r="D2736" t="str">
        <f t="shared" si="42"/>
        <v>Deterministic</v>
      </c>
      <c r="E2736" t="s">
        <v>137</v>
      </c>
      <c r="F2736" t="s">
        <v>138</v>
      </c>
      <c r="G2736">
        <v>0</v>
      </c>
    </row>
    <row r="2737" spans="1:7" x14ac:dyDescent="0.25">
      <c r="A2737">
        <v>17</v>
      </c>
      <c r="B2737" t="s">
        <v>46</v>
      </c>
      <c r="C2737">
        <v>6</v>
      </c>
      <c r="D2737" t="str">
        <f t="shared" si="42"/>
        <v>Deterministic</v>
      </c>
      <c r="E2737" t="s">
        <v>137</v>
      </c>
      <c r="F2737" t="s">
        <v>138</v>
      </c>
      <c r="G2737">
        <v>1</v>
      </c>
    </row>
    <row r="2738" spans="1:7" x14ac:dyDescent="0.25">
      <c r="A2738">
        <v>17</v>
      </c>
      <c r="B2738" t="s">
        <v>52</v>
      </c>
      <c r="C2738">
        <v>5</v>
      </c>
      <c r="D2738" t="str">
        <f t="shared" si="42"/>
        <v>Deterministic</v>
      </c>
      <c r="E2738" t="s">
        <v>137</v>
      </c>
      <c r="F2738" t="s">
        <v>138</v>
      </c>
      <c r="G2738">
        <v>1</v>
      </c>
    </row>
    <row r="2739" spans="1:7" x14ac:dyDescent="0.25">
      <c r="A2739">
        <v>17</v>
      </c>
      <c r="B2739" t="s">
        <v>39</v>
      </c>
      <c r="C2739">
        <v>9</v>
      </c>
      <c r="D2739" t="str">
        <f t="shared" si="42"/>
        <v>Deterministic</v>
      </c>
      <c r="E2739" t="s">
        <v>137</v>
      </c>
      <c r="F2739" t="s">
        <v>138</v>
      </c>
      <c r="G2739">
        <v>1</v>
      </c>
    </row>
    <row r="2740" spans="1:7" x14ac:dyDescent="0.25">
      <c r="A2740">
        <v>17</v>
      </c>
      <c r="B2740" t="s">
        <v>52</v>
      </c>
      <c r="C2740">
        <v>5</v>
      </c>
      <c r="D2740" t="str">
        <f t="shared" si="42"/>
        <v>Deterministic</v>
      </c>
      <c r="E2740" t="s">
        <v>137</v>
      </c>
      <c r="F2740" t="s">
        <v>138</v>
      </c>
      <c r="G2740">
        <v>0</v>
      </c>
    </row>
    <row r="2741" spans="1:7" x14ac:dyDescent="0.25">
      <c r="A2741">
        <v>17</v>
      </c>
      <c r="B2741" t="s">
        <v>37</v>
      </c>
      <c r="C2741">
        <v>3</v>
      </c>
      <c r="D2741" t="str">
        <f t="shared" si="42"/>
        <v>Deterministic</v>
      </c>
      <c r="E2741" t="s">
        <v>137</v>
      </c>
      <c r="F2741" t="s">
        <v>138</v>
      </c>
      <c r="G2741">
        <v>1</v>
      </c>
    </row>
    <row r="2742" spans="1:7" x14ac:dyDescent="0.25">
      <c r="A2742">
        <v>17</v>
      </c>
      <c r="B2742" t="s">
        <v>52</v>
      </c>
      <c r="C2742">
        <v>5</v>
      </c>
      <c r="D2742" t="str">
        <f t="shared" si="42"/>
        <v>Deterministic</v>
      </c>
      <c r="E2742" t="s">
        <v>137</v>
      </c>
      <c r="F2742" t="s">
        <v>138</v>
      </c>
      <c r="G2742">
        <v>0</v>
      </c>
    </row>
    <row r="2743" spans="1:7" x14ac:dyDescent="0.25">
      <c r="A2743">
        <v>17</v>
      </c>
      <c r="B2743" t="s">
        <v>46</v>
      </c>
      <c r="C2743">
        <v>6</v>
      </c>
      <c r="D2743" t="str">
        <f t="shared" si="42"/>
        <v>Deterministic</v>
      </c>
      <c r="E2743" t="s">
        <v>137</v>
      </c>
      <c r="F2743" t="s">
        <v>138</v>
      </c>
      <c r="G2743">
        <v>0</v>
      </c>
    </row>
    <row r="2744" spans="1:7" x14ac:dyDescent="0.25">
      <c r="A2744">
        <v>17</v>
      </c>
      <c r="B2744" t="s">
        <v>55</v>
      </c>
      <c r="C2744">
        <v>5</v>
      </c>
      <c r="D2744" t="str">
        <f t="shared" si="42"/>
        <v>Deterministic</v>
      </c>
      <c r="E2744" t="s">
        <v>137</v>
      </c>
      <c r="F2744" t="s">
        <v>138</v>
      </c>
      <c r="G2744">
        <v>0</v>
      </c>
    </row>
    <row r="2745" spans="1:7" x14ac:dyDescent="0.25">
      <c r="A2745">
        <v>17</v>
      </c>
      <c r="B2745" t="s">
        <v>43</v>
      </c>
      <c r="C2745">
        <v>8</v>
      </c>
      <c r="D2745" t="str">
        <f t="shared" si="42"/>
        <v>Deterministic</v>
      </c>
      <c r="E2745" t="s">
        <v>137</v>
      </c>
      <c r="F2745" t="s">
        <v>138</v>
      </c>
      <c r="G2745">
        <v>1</v>
      </c>
    </row>
    <row r="2746" spans="1:7" x14ac:dyDescent="0.25">
      <c r="A2746">
        <v>17</v>
      </c>
      <c r="B2746" t="s">
        <v>44</v>
      </c>
      <c r="C2746">
        <v>3</v>
      </c>
      <c r="D2746" t="str">
        <f t="shared" si="42"/>
        <v>Deterministic</v>
      </c>
      <c r="E2746" t="s">
        <v>137</v>
      </c>
      <c r="F2746" t="s">
        <v>138</v>
      </c>
      <c r="G2746">
        <v>1</v>
      </c>
    </row>
    <row r="2747" spans="1:7" x14ac:dyDescent="0.25">
      <c r="A2747">
        <v>17</v>
      </c>
      <c r="B2747" t="s">
        <v>39</v>
      </c>
      <c r="C2747">
        <v>9</v>
      </c>
      <c r="D2747" t="str">
        <f t="shared" si="42"/>
        <v>Deterministic</v>
      </c>
      <c r="E2747" t="s">
        <v>137</v>
      </c>
      <c r="F2747" t="s">
        <v>138</v>
      </c>
      <c r="G2747">
        <v>1</v>
      </c>
    </row>
    <row r="2748" spans="1:7" x14ac:dyDescent="0.25">
      <c r="A2748">
        <v>17</v>
      </c>
      <c r="B2748" t="s">
        <v>43</v>
      </c>
      <c r="C2748">
        <v>8</v>
      </c>
      <c r="D2748" t="str">
        <f t="shared" si="42"/>
        <v>Deterministic</v>
      </c>
      <c r="E2748" t="s">
        <v>137</v>
      </c>
      <c r="F2748" t="s">
        <v>138</v>
      </c>
      <c r="G2748">
        <v>1</v>
      </c>
    </row>
    <row r="2749" spans="1:7" x14ac:dyDescent="0.25">
      <c r="A2749">
        <v>17</v>
      </c>
      <c r="B2749" t="s">
        <v>50</v>
      </c>
      <c r="C2749">
        <v>4</v>
      </c>
      <c r="D2749" t="str">
        <f t="shared" si="42"/>
        <v>Deterministic</v>
      </c>
      <c r="E2749" t="s">
        <v>137</v>
      </c>
      <c r="F2749" t="s">
        <v>138</v>
      </c>
      <c r="G2749">
        <v>0</v>
      </c>
    </row>
    <row r="2750" spans="1:7" x14ac:dyDescent="0.25">
      <c r="A2750">
        <v>17</v>
      </c>
      <c r="B2750" t="s">
        <v>29</v>
      </c>
      <c r="C2750">
        <v>6</v>
      </c>
      <c r="D2750" t="str">
        <f t="shared" si="42"/>
        <v>Deterministic</v>
      </c>
      <c r="E2750" t="s">
        <v>137</v>
      </c>
      <c r="F2750" t="s">
        <v>138</v>
      </c>
      <c r="G2750">
        <v>0</v>
      </c>
    </row>
    <row r="2751" spans="1:7" x14ac:dyDescent="0.25">
      <c r="A2751">
        <v>17</v>
      </c>
      <c r="B2751" t="s">
        <v>54</v>
      </c>
      <c r="C2751">
        <v>4</v>
      </c>
      <c r="D2751" t="str">
        <f t="shared" si="42"/>
        <v>Deterministic</v>
      </c>
      <c r="E2751" t="s">
        <v>137</v>
      </c>
      <c r="F2751" t="s">
        <v>138</v>
      </c>
      <c r="G2751">
        <v>0</v>
      </c>
    </row>
    <row r="2752" spans="1:7" x14ac:dyDescent="0.25">
      <c r="A2752">
        <v>17</v>
      </c>
      <c r="B2752" t="s">
        <v>57</v>
      </c>
      <c r="C2752">
        <v>2</v>
      </c>
      <c r="D2752" t="str">
        <f t="shared" si="42"/>
        <v>Deterministic</v>
      </c>
      <c r="E2752" t="s">
        <v>137</v>
      </c>
      <c r="F2752" t="s">
        <v>138</v>
      </c>
      <c r="G2752">
        <v>0</v>
      </c>
    </row>
    <row r="2753" spans="1:7" x14ac:dyDescent="0.25">
      <c r="A2753">
        <v>17</v>
      </c>
      <c r="B2753" t="s">
        <v>43</v>
      </c>
      <c r="C2753">
        <v>8</v>
      </c>
      <c r="D2753" t="str">
        <f t="shared" si="42"/>
        <v>Deterministic</v>
      </c>
      <c r="E2753" t="s">
        <v>137</v>
      </c>
      <c r="F2753" t="s">
        <v>138</v>
      </c>
      <c r="G2753">
        <v>1</v>
      </c>
    </row>
    <row r="2754" spans="1:7" x14ac:dyDescent="0.25">
      <c r="A2754">
        <v>17</v>
      </c>
      <c r="B2754" t="s">
        <v>49</v>
      </c>
      <c r="C2754">
        <v>1</v>
      </c>
      <c r="D2754" t="str">
        <f t="shared" si="42"/>
        <v>Deterministic</v>
      </c>
      <c r="E2754" t="s">
        <v>137</v>
      </c>
      <c r="F2754" t="s">
        <v>138</v>
      </c>
      <c r="G2754">
        <v>0</v>
      </c>
    </row>
    <row r="2755" spans="1:7" x14ac:dyDescent="0.25">
      <c r="A2755">
        <v>17</v>
      </c>
      <c r="B2755" t="s">
        <v>50</v>
      </c>
      <c r="C2755">
        <v>4</v>
      </c>
      <c r="D2755" t="str">
        <f t="shared" ref="D2755:D2818" si="43">IF(E2755="Non-Overlapping","Deterministic","Probabilistic")</f>
        <v>Deterministic</v>
      </c>
      <c r="E2755" t="s">
        <v>137</v>
      </c>
      <c r="F2755" t="s">
        <v>138</v>
      </c>
      <c r="G2755">
        <v>0</v>
      </c>
    </row>
    <row r="2756" spans="1:7" x14ac:dyDescent="0.25">
      <c r="A2756">
        <v>17</v>
      </c>
      <c r="B2756" t="s">
        <v>53</v>
      </c>
      <c r="C2756">
        <v>2</v>
      </c>
      <c r="D2756" t="str">
        <f t="shared" si="43"/>
        <v>Deterministic</v>
      </c>
      <c r="E2756" t="s">
        <v>137</v>
      </c>
      <c r="F2756" t="s">
        <v>138</v>
      </c>
      <c r="G2756">
        <v>1</v>
      </c>
    </row>
    <row r="2757" spans="1:7" x14ac:dyDescent="0.25">
      <c r="A2757">
        <v>17</v>
      </c>
      <c r="B2757" t="s">
        <v>52</v>
      </c>
      <c r="C2757">
        <v>5</v>
      </c>
      <c r="D2757" t="str">
        <f t="shared" si="43"/>
        <v>Deterministic</v>
      </c>
      <c r="E2757" t="s">
        <v>137</v>
      </c>
      <c r="F2757" t="s">
        <v>138</v>
      </c>
      <c r="G2757">
        <v>0</v>
      </c>
    </row>
    <row r="2758" spans="1:7" x14ac:dyDescent="0.25">
      <c r="A2758">
        <v>17</v>
      </c>
      <c r="B2758" t="s">
        <v>56</v>
      </c>
      <c r="C2758">
        <v>1</v>
      </c>
      <c r="D2758" t="str">
        <f t="shared" si="43"/>
        <v>Deterministic</v>
      </c>
      <c r="E2758" t="s">
        <v>137</v>
      </c>
      <c r="F2758" t="s">
        <v>138</v>
      </c>
      <c r="G2758">
        <v>0</v>
      </c>
    </row>
    <row r="2759" spans="1:7" x14ac:dyDescent="0.25">
      <c r="A2759">
        <v>17</v>
      </c>
      <c r="B2759" t="s">
        <v>53</v>
      </c>
      <c r="C2759">
        <v>2</v>
      </c>
      <c r="D2759" t="str">
        <f t="shared" si="43"/>
        <v>Deterministic</v>
      </c>
      <c r="E2759" t="s">
        <v>137</v>
      </c>
      <c r="F2759" t="s">
        <v>138</v>
      </c>
      <c r="G2759">
        <v>0</v>
      </c>
    </row>
    <row r="2760" spans="1:7" x14ac:dyDescent="0.25">
      <c r="A2760">
        <v>17</v>
      </c>
      <c r="B2760" t="s">
        <v>44</v>
      </c>
      <c r="C2760">
        <v>3</v>
      </c>
      <c r="D2760" t="str">
        <f t="shared" si="43"/>
        <v>Deterministic</v>
      </c>
      <c r="E2760" t="s">
        <v>137</v>
      </c>
      <c r="F2760" t="s">
        <v>138</v>
      </c>
      <c r="G2760">
        <v>1</v>
      </c>
    </row>
    <row r="2761" spans="1:7" x14ac:dyDescent="0.25">
      <c r="A2761">
        <v>17</v>
      </c>
      <c r="B2761" t="s">
        <v>54</v>
      </c>
      <c r="C2761">
        <v>4</v>
      </c>
      <c r="D2761" t="str">
        <f t="shared" si="43"/>
        <v>Deterministic</v>
      </c>
      <c r="E2761" t="s">
        <v>137</v>
      </c>
      <c r="F2761" t="s">
        <v>138</v>
      </c>
      <c r="G2761">
        <v>1</v>
      </c>
    </row>
    <row r="2762" spans="1:7" x14ac:dyDescent="0.25">
      <c r="A2762">
        <v>17</v>
      </c>
      <c r="B2762" t="s">
        <v>57</v>
      </c>
      <c r="C2762">
        <v>2</v>
      </c>
      <c r="D2762" t="str">
        <f t="shared" si="43"/>
        <v>Deterministic</v>
      </c>
      <c r="E2762" t="s">
        <v>137</v>
      </c>
      <c r="F2762" t="s">
        <v>138</v>
      </c>
      <c r="G2762">
        <v>1</v>
      </c>
    </row>
    <row r="2763" spans="1:7" x14ac:dyDescent="0.25">
      <c r="A2763">
        <v>17</v>
      </c>
      <c r="B2763" t="s">
        <v>37</v>
      </c>
      <c r="C2763">
        <v>3</v>
      </c>
      <c r="D2763" t="str">
        <f t="shared" si="43"/>
        <v>Deterministic</v>
      </c>
      <c r="E2763" t="s">
        <v>137</v>
      </c>
      <c r="F2763" t="s">
        <v>138</v>
      </c>
      <c r="G2763">
        <v>1</v>
      </c>
    </row>
    <row r="2764" spans="1:7" x14ac:dyDescent="0.25">
      <c r="A2764">
        <v>17</v>
      </c>
      <c r="B2764" t="s">
        <v>51</v>
      </c>
      <c r="C2764">
        <v>7</v>
      </c>
      <c r="D2764" t="str">
        <f t="shared" si="43"/>
        <v>Deterministic</v>
      </c>
      <c r="E2764" t="s">
        <v>137</v>
      </c>
      <c r="F2764" t="s">
        <v>138</v>
      </c>
      <c r="G2764">
        <v>1</v>
      </c>
    </row>
    <row r="2765" spans="1:7" x14ac:dyDescent="0.25">
      <c r="A2765">
        <v>17</v>
      </c>
      <c r="B2765" t="s">
        <v>55</v>
      </c>
      <c r="C2765">
        <v>5</v>
      </c>
      <c r="D2765" t="str">
        <f t="shared" si="43"/>
        <v>Deterministic</v>
      </c>
      <c r="E2765" t="s">
        <v>137</v>
      </c>
      <c r="F2765" t="s">
        <v>138</v>
      </c>
      <c r="G2765">
        <v>0</v>
      </c>
    </row>
    <row r="2766" spans="1:7" x14ac:dyDescent="0.25">
      <c r="A2766">
        <v>17</v>
      </c>
      <c r="B2766" t="s">
        <v>39</v>
      </c>
      <c r="C2766">
        <v>9</v>
      </c>
      <c r="D2766" t="str">
        <f t="shared" si="43"/>
        <v>Deterministic</v>
      </c>
      <c r="E2766" t="s">
        <v>137</v>
      </c>
      <c r="F2766" t="s">
        <v>138</v>
      </c>
      <c r="G2766">
        <v>1</v>
      </c>
    </row>
    <row r="2767" spans="1:7" x14ac:dyDescent="0.25">
      <c r="A2767">
        <v>17</v>
      </c>
      <c r="B2767" t="s">
        <v>49</v>
      </c>
      <c r="C2767">
        <v>1</v>
      </c>
      <c r="D2767" t="str">
        <f t="shared" si="43"/>
        <v>Deterministic</v>
      </c>
      <c r="E2767" t="s">
        <v>137</v>
      </c>
      <c r="F2767" t="s">
        <v>138</v>
      </c>
      <c r="G2767">
        <v>0</v>
      </c>
    </row>
    <row r="2768" spans="1:7" x14ac:dyDescent="0.25">
      <c r="A2768">
        <v>17</v>
      </c>
      <c r="B2768" t="s">
        <v>45</v>
      </c>
      <c r="C2768">
        <v>7</v>
      </c>
      <c r="D2768" t="str">
        <f t="shared" si="43"/>
        <v>Deterministic</v>
      </c>
      <c r="E2768" t="s">
        <v>137</v>
      </c>
      <c r="F2768" t="s">
        <v>138</v>
      </c>
      <c r="G2768">
        <v>1</v>
      </c>
    </row>
    <row r="2769" spans="1:7" x14ac:dyDescent="0.25">
      <c r="A2769">
        <v>17</v>
      </c>
      <c r="B2769" t="s">
        <v>105</v>
      </c>
      <c r="C2769">
        <v>1</v>
      </c>
      <c r="D2769" t="str">
        <f t="shared" si="43"/>
        <v>Probabilistic</v>
      </c>
      <c r="E2769" t="s">
        <v>140</v>
      </c>
      <c r="F2769" t="s">
        <v>138</v>
      </c>
      <c r="G2769">
        <v>0</v>
      </c>
    </row>
    <row r="2770" spans="1:7" x14ac:dyDescent="0.25">
      <c r="A2770">
        <v>17</v>
      </c>
      <c r="B2770" t="s">
        <v>125</v>
      </c>
      <c r="C2770">
        <v>2</v>
      </c>
      <c r="D2770" t="str">
        <f t="shared" si="43"/>
        <v>Probabilistic</v>
      </c>
      <c r="E2770" t="s">
        <v>140</v>
      </c>
      <c r="F2770" t="s">
        <v>138</v>
      </c>
      <c r="G2770">
        <v>1</v>
      </c>
    </row>
    <row r="2771" spans="1:7" x14ac:dyDescent="0.25">
      <c r="A2771">
        <v>17</v>
      </c>
      <c r="B2771" t="s">
        <v>123</v>
      </c>
      <c r="C2771">
        <v>7</v>
      </c>
      <c r="D2771" t="str">
        <f t="shared" si="43"/>
        <v>Probabilistic</v>
      </c>
      <c r="E2771" t="s">
        <v>140</v>
      </c>
      <c r="F2771" t="s">
        <v>138</v>
      </c>
      <c r="G2771">
        <v>1</v>
      </c>
    </row>
    <row r="2772" spans="1:7" x14ac:dyDescent="0.25">
      <c r="A2772">
        <v>17</v>
      </c>
      <c r="B2772" t="s">
        <v>115</v>
      </c>
      <c r="C2772">
        <v>5</v>
      </c>
      <c r="D2772" t="str">
        <f t="shared" si="43"/>
        <v>Probabilistic</v>
      </c>
      <c r="E2772" t="s">
        <v>140</v>
      </c>
      <c r="F2772" t="s">
        <v>138</v>
      </c>
      <c r="G2772">
        <v>0</v>
      </c>
    </row>
    <row r="2773" spans="1:7" x14ac:dyDescent="0.25">
      <c r="A2773">
        <v>17</v>
      </c>
      <c r="B2773" t="s">
        <v>120</v>
      </c>
      <c r="C2773">
        <v>6</v>
      </c>
      <c r="D2773" t="str">
        <f t="shared" si="43"/>
        <v>Probabilistic</v>
      </c>
      <c r="E2773" t="s">
        <v>140</v>
      </c>
      <c r="F2773" t="s">
        <v>138</v>
      </c>
      <c r="G2773">
        <v>0</v>
      </c>
    </row>
    <row r="2774" spans="1:7" x14ac:dyDescent="0.25">
      <c r="A2774">
        <v>17</v>
      </c>
      <c r="B2774" t="s">
        <v>123</v>
      </c>
      <c r="C2774">
        <v>7</v>
      </c>
      <c r="D2774" t="str">
        <f t="shared" si="43"/>
        <v>Probabilistic</v>
      </c>
      <c r="E2774" t="s">
        <v>140</v>
      </c>
      <c r="F2774" t="s">
        <v>138</v>
      </c>
      <c r="G2774">
        <v>1</v>
      </c>
    </row>
    <row r="2775" spans="1:7" x14ac:dyDescent="0.25">
      <c r="A2775">
        <v>17</v>
      </c>
      <c r="B2775" t="s">
        <v>105</v>
      </c>
      <c r="C2775">
        <v>1</v>
      </c>
      <c r="D2775" t="str">
        <f t="shared" si="43"/>
        <v>Probabilistic</v>
      </c>
      <c r="E2775" t="s">
        <v>140</v>
      </c>
      <c r="F2775" t="s">
        <v>138</v>
      </c>
      <c r="G2775">
        <v>0</v>
      </c>
    </row>
    <row r="2776" spans="1:7" x14ac:dyDescent="0.25">
      <c r="A2776">
        <v>17</v>
      </c>
      <c r="B2776" t="s">
        <v>111</v>
      </c>
      <c r="C2776">
        <v>6</v>
      </c>
      <c r="D2776" t="str">
        <f t="shared" si="43"/>
        <v>Probabilistic</v>
      </c>
      <c r="E2776" t="s">
        <v>140</v>
      </c>
      <c r="F2776" t="s">
        <v>138</v>
      </c>
      <c r="G2776">
        <v>1</v>
      </c>
    </row>
    <row r="2777" spans="1:7" x14ac:dyDescent="0.25">
      <c r="A2777">
        <v>17</v>
      </c>
      <c r="B2777" t="s">
        <v>113</v>
      </c>
      <c r="C2777">
        <v>8</v>
      </c>
      <c r="D2777" t="str">
        <f t="shared" si="43"/>
        <v>Probabilistic</v>
      </c>
      <c r="E2777" t="s">
        <v>140</v>
      </c>
      <c r="F2777" t="s">
        <v>138</v>
      </c>
      <c r="G2777">
        <v>1</v>
      </c>
    </row>
    <row r="2778" spans="1:7" x14ac:dyDescent="0.25">
      <c r="A2778">
        <v>17</v>
      </c>
      <c r="B2778" t="s">
        <v>118</v>
      </c>
      <c r="C2778">
        <v>9</v>
      </c>
      <c r="D2778" t="str">
        <f t="shared" si="43"/>
        <v>Probabilistic</v>
      </c>
      <c r="E2778" t="s">
        <v>140</v>
      </c>
      <c r="F2778" t="s">
        <v>138</v>
      </c>
      <c r="G2778">
        <v>1</v>
      </c>
    </row>
    <row r="2779" spans="1:7" x14ac:dyDescent="0.25">
      <c r="A2779">
        <v>17</v>
      </c>
      <c r="B2779" t="s">
        <v>121</v>
      </c>
      <c r="C2779">
        <v>4</v>
      </c>
      <c r="D2779" t="str">
        <f t="shared" si="43"/>
        <v>Probabilistic</v>
      </c>
      <c r="E2779" t="s">
        <v>140</v>
      </c>
      <c r="F2779" t="s">
        <v>138</v>
      </c>
      <c r="G2779">
        <v>0</v>
      </c>
    </row>
    <row r="2780" spans="1:7" x14ac:dyDescent="0.25">
      <c r="A2780">
        <v>17</v>
      </c>
      <c r="B2780" t="s">
        <v>125</v>
      </c>
      <c r="C2780">
        <v>2</v>
      </c>
      <c r="D2780" t="str">
        <f t="shared" si="43"/>
        <v>Probabilistic</v>
      </c>
      <c r="E2780" t="s">
        <v>140</v>
      </c>
      <c r="F2780" t="s">
        <v>138</v>
      </c>
      <c r="G2780">
        <v>0</v>
      </c>
    </row>
    <row r="2781" spans="1:7" x14ac:dyDescent="0.25">
      <c r="A2781">
        <v>17</v>
      </c>
      <c r="B2781" t="s">
        <v>110</v>
      </c>
      <c r="C2781">
        <v>3</v>
      </c>
      <c r="D2781" t="str">
        <f t="shared" si="43"/>
        <v>Probabilistic</v>
      </c>
      <c r="E2781" t="s">
        <v>140</v>
      </c>
      <c r="F2781" t="s">
        <v>138</v>
      </c>
      <c r="G2781">
        <v>1</v>
      </c>
    </row>
    <row r="2782" spans="1:7" x14ac:dyDescent="0.25">
      <c r="A2782">
        <v>17</v>
      </c>
      <c r="B2782" t="s">
        <v>123</v>
      </c>
      <c r="C2782">
        <v>7</v>
      </c>
      <c r="D2782" t="str">
        <f t="shared" si="43"/>
        <v>Probabilistic</v>
      </c>
      <c r="E2782" t="s">
        <v>140</v>
      </c>
      <c r="F2782" t="s">
        <v>138</v>
      </c>
      <c r="G2782">
        <v>1</v>
      </c>
    </row>
    <row r="2783" spans="1:7" x14ac:dyDescent="0.25">
      <c r="A2783">
        <v>17</v>
      </c>
      <c r="B2783" t="s">
        <v>116</v>
      </c>
      <c r="C2783">
        <v>8</v>
      </c>
      <c r="D2783" t="str">
        <f t="shared" si="43"/>
        <v>Probabilistic</v>
      </c>
      <c r="E2783" t="s">
        <v>140</v>
      </c>
      <c r="F2783" t="s">
        <v>138</v>
      </c>
      <c r="G2783">
        <v>1</v>
      </c>
    </row>
    <row r="2784" spans="1:7" x14ac:dyDescent="0.25">
      <c r="A2784">
        <v>17</v>
      </c>
      <c r="B2784" t="s">
        <v>118</v>
      </c>
      <c r="C2784">
        <v>9</v>
      </c>
      <c r="D2784" t="str">
        <f t="shared" si="43"/>
        <v>Probabilistic</v>
      </c>
      <c r="E2784" t="s">
        <v>140</v>
      </c>
      <c r="F2784" t="s">
        <v>138</v>
      </c>
      <c r="G2784">
        <v>1</v>
      </c>
    </row>
    <row r="2785" spans="1:7" x14ac:dyDescent="0.25">
      <c r="A2785">
        <v>17</v>
      </c>
      <c r="B2785" t="s">
        <v>110</v>
      </c>
      <c r="C2785">
        <v>3</v>
      </c>
      <c r="D2785" t="str">
        <f t="shared" si="43"/>
        <v>Probabilistic</v>
      </c>
      <c r="E2785" t="s">
        <v>140</v>
      </c>
      <c r="F2785" t="s">
        <v>138</v>
      </c>
      <c r="G2785">
        <v>0</v>
      </c>
    </row>
    <row r="2786" spans="1:7" x14ac:dyDescent="0.25">
      <c r="A2786">
        <v>17</v>
      </c>
      <c r="B2786" t="s">
        <v>117</v>
      </c>
      <c r="C2786">
        <v>7</v>
      </c>
      <c r="D2786" t="str">
        <f t="shared" si="43"/>
        <v>Probabilistic</v>
      </c>
      <c r="E2786" t="s">
        <v>140</v>
      </c>
      <c r="F2786" t="s">
        <v>138</v>
      </c>
      <c r="G2786">
        <v>1</v>
      </c>
    </row>
    <row r="2787" spans="1:7" x14ac:dyDescent="0.25">
      <c r="A2787">
        <v>17</v>
      </c>
      <c r="B2787" t="s">
        <v>121</v>
      </c>
      <c r="C2787">
        <v>4</v>
      </c>
      <c r="D2787" t="str">
        <f t="shared" si="43"/>
        <v>Probabilistic</v>
      </c>
      <c r="E2787" t="s">
        <v>140</v>
      </c>
      <c r="F2787" t="s">
        <v>138</v>
      </c>
      <c r="G2787">
        <v>0</v>
      </c>
    </row>
    <row r="2788" spans="1:7" x14ac:dyDescent="0.25">
      <c r="A2788">
        <v>17</v>
      </c>
      <c r="B2788" t="s">
        <v>122</v>
      </c>
      <c r="C2788">
        <v>5</v>
      </c>
      <c r="D2788" t="str">
        <f t="shared" si="43"/>
        <v>Probabilistic</v>
      </c>
      <c r="E2788" t="s">
        <v>140</v>
      </c>
      <c r="F2788" t="s">
        <v>138</v>
      </c>
      <c r="G2788">
        <v>1</v>
      </c>
    </row>
    <row r="2789" spans="1:7" x14ac:dyDescent="0.25">
      <c r="A2789">
        <v>17</v>
      </c>
      <c r="B2789" t="s">
        <v>120</v>
      </c>
      <c r="C2789">
        <v>6</v>
      </c>
      <c r="D2789" t="str">
        <f t="shared" si="43"/>
        <v>Probabilistic</v>
      </c>
      <c r="E2789" t="s">
        <v>140</v>
      </c>
      <c r="F2789" t="s">
        <v>138</v>
      </c>
      <c r="G2789">
        <v>1</v>
      </c>
    </row>
    <row r="2790" spans="1:7" x14ac:dyDescent="0.25">
      <c r="A2790">
        <v>17</v>
      </c>
      <c r="B2790" t="s">
        <v>125</v>
      </c>
      <c r="C2790">
        <v>2</v>
      </c>
      <c r="D2790" t="str">
        <f t="shared" si="43"/>
        <v>Probabilistic</v>
      </c>
      <c r="E2790" t="s">
        <v>140</v>
      </c>
      <c r="F2790" t="s">
        <v>138</v>
      </c>
      <c r="G2790">
        <v>0</v>
      </c>
    </row>
    <row r="2791" spans="1:7" x14ac:dyDescent="0.25">
      <c r="A2791">
        <v>17</v>
      </c>
      <c r="B2791" t="s">
        <v>111</v>
      </c>
      <c r="C2791">
        <v>6</v>
      </c>
      <c r="D2791" t="str">
        <f t="shared" si="43"/>
        <v>Probabilistic</v>
      </c>
      <c r="E2791" t="s">
        <v>140</v>
      </c>
      <c r="F2791" t="s">
        <v>138</v>
      </c>
      <c r="G2791">
        <v>1</v>
      </c>
    </row>
    <row r="2792" spans="1:7" x14ac:dyDescent="0.25">
      <c r="A2792">
        <v>17</v>
      </c>
      <c r="B2792" t="s">
        <v>116</v>
      </c>
      <c r="C2792">
        <v>8</v>
      </c>
      <c r="D2792" t="str">
        <f t="shared" si="43"/>
        <v>Probabilistic</v>
      </c>
      <c r="E2792" t="s">
        <v>140</v>
      </c>
      <c r="F2792" t="s">
        <v>138</v>
      </c>
      <c r="G2792">
        <v>1</v>
      </c>
    </row>
    <row r="2793" spans="1:7" x14ac:dyDescent="0.25">
      <c r="A2793">
        <v>17</v>
      </c>
      <c r="B2793" t="s">
        <v>117</v>
      </c>
      <c r="C2793">
        <v>7</v>
      </c>
      <c r="D2793" t="str">
        <f t="shared" si="43"/>
        <v>Probabilistic</v>
      </c>
      <c r="E2793" t="s">
        <v>140</v>
      </c>
      <c r="F2793" t="s">
        <v>138</v>
      </c>
      <c r="G2793">
        <v>0</v>
      </c>
    </row>
    <row r="2794" spans="1:7" x14ac:dyDescent="0.25">
      <c r="A2794">
        <v>17</v>
      </c>
      <c r="B2794" t="s">
        <v>126</v>
      </c>
      <c r="C2794">
        <v>1</v>
      </c>
      <c r="D2794" t="str">
        <f t="shared" si="43"/>
        <v>Probabilistic</v>
      </c>
      <c r="E2794" t="s">
        <v>140</v>
      </c>
      <c r="F2794" t="s">
        <v>138</v>
      </c>
      <c r="G2794">
        <v>0</v>
      </c>
    </row>
    <row r="2795" spans="1:7" x14ac:dyDescent="0.25">
      <c r="A2795">
        <v>17</v>
      </c>
      <c r="B2795" t="s">
        <v>120</v>
      </c>
      <c r="C2795">
        <v>6</v>
      </c>
      <c r="D2795" t="str">
        <f t="shared" si="43"/>
        <v>Probabilistic</v>
      </c>
      <c r="E2795" t="s">
        <v>140</v>
      </c>
      <c r="F2795" t="s">
        <v>138</v>
      </c>
      <c r="G2795">
        <v>1</v>
      </c>
    </row>
    <row r="2796" spans="1:7" x14ac:dyDescent="0.25">
      <c r="A2796">
        <v>17</v>
      </c>
      <c r="B2796" t="s">
        <v>118</v>
      </c>
      <c r="C2796">
        <v>9</v>
      </c>
      <c r="D2796" t="str">
        <f t="shared" si="43"/>
        <v>Probabilistic</v>
      </c>
      <c r="E2796" t="s">
        <v>140</v>
      </c>
      <c r="F2796" t="s">
        <v>138</v>
      </c>
      <c r="G2796">
        <v>1</v>
      </c>
    </row>
    <row r="2797" spans="1:7" x14ac:dyDescent="0.25">
      <c r="A2797">
        <v>17</v>
      </c>
      <c r="B2797" t="s">
        <v>116</v>
      </c>
      <c r="C2797">
        <v>8</v>
      </c>
      <c r="D2797" t="str">
        <f t="shared" si="43"/>
        <v>Probabilistic</v>
      </c>
      <c r="E2797" t="s">
        <v>140</v>
      </c>
      <c r="F2797" t="s">
        <v>138</v>
      </c>
      <c r="G2797">
        <v>1</v>
      </c>
    </row>
    <row r="2798" spans="1:7" x14ac:dyDescent="0.25">
      <c r="A2798">
        <v>17</v>
      </c>
      <c r="B2798" t="s">
        <v>121</v>
      </c>
      <c r="C2798">
        <v>4</v>
      </c>
      <c r="D2798" t="str">
        <f t="shared" si="43"/>
        <v>Probabilistic</v>
      </c>
      <c r="E2798" t="s">
        <v>140</v>
      </c>
      <c r="F2798" t="s">
        <v>138</v>
      </c>
      <c r="G2798">
        <v>0</v>
      </c>
    </row>
    <row r="2799" spans="1:7" x14ac:dyDescent="0.25">
      <c r="A2799">
        <v>17</v>
      </c>
      <c r="B2799" t="s">
        <v>115</v>
      </c>
      <c r="C2799">
        <v>5</v>
      </c>
      <c r="D2799" t="str">
        <f t="shared" si="43"/>
        <v>Probabilistic</v>
      </c>
      <c r="E2799" t="s">
        <v>140</v>
      </c>
      <c r="F2799" t="s">
        <v>138</v>
      </c>
      <c r="G2799">
        <v>0</v>
      </c>
    </row>
    <row r="2800" spans="1:7" x14ac:dyDescent="0.25">
      <c r="A2800">
        <v>17</v>
      </c>
      <c r="B2800" t="s">
        <v>115</v>
      </c>
      <c r="C2800">
        <v>5</v>
      </c>
      <c r="D2800" t="str">
        <f t="shared" si="43"/>
        <v>Probabilistic</v>
      </c>
      <c r="E2800" t="s">
        <v>140</v>
      </c>
      <c r="F2800" t="s">
        <v>138</v>
      </c>
      <c r="G2800">
        <v>0</v>
      </c>
    </row>
    <row r="2801" spans="1:7" x14ac:dyDescent="0.25">
      <c r="A2801">
        <v>17</v>
      </c>
      <c r="B2801" t="s">
        <v>125</v>
      </c>
      <c r="C2801">
        <v>2</v>
      </c>
      <c r="D2801" t="str">
        <f t="shared" si="43"/>
        <v>Probabilistic</v>
      </c>
      <c r="E2801" t="s">
        <v>140</v>
      </c>
      <c r="F2801" t="s">
        <v>138</v>
      </c>
      <c r="G2801">
        <v>0</v>
      </c>
    </row>
    <row r="2802" spans="1:7" x14ac:dyDescent="0.25">
      <c r="A2802">
        <v>17</v>
      </c>
      <c r="B2802" t="s">
        <v>121</v>
      </c>
      <c r="C2802">
        <v>4</v>
      </c>
      <c r="D2802" t="str">
        <f t="shared" si="43"/>
        <v>Probabilistic</v>
      </c>
      <c r="E2802" t="s">
        <v>140</v>
      </c>
      <c r="F2802" t="s">
        <v>138</v>
      </c>
      <c r="G2802">
        <v>0</v>
      </c>
    </row>
    <row r="2803" spans="1:7" x14ac:dyDescent="0.25">
      <c r="A2803">
        <v>17</v>
      </c>
      <c r="B2803" t="s">
        <v>105</v>
      </c>
      <c r="C2803">
        <v>1</v>
      </c>
      <c r="D2803" t="str">
        <f t="shared" si="43"/>
        <v>Probabilistic</v>
      </c>
      <c r="E2803" t="s">
        <v>140</v>
      </c>
      <c r="F2803" t="s">
        <v>138</v>
      </c>
      <c r="G2803">
        <v>0</v>
      </c>
    </row>
    <row r="2804" spans="1:7" x14ac:dyDescent="0.25">
      <c r="A2804">
        <v>17</v>
      </c>
      <c r="B2804" t="s">
        <v>110</v>
      </c>
      <c r="C2804">
        <v>3</v>
      </c>
      <c r="D2804" t="str">
        <f t="shared" si="43"/>
        <v>Probabilistic</v>
      </c>
      <c r="E2804" t="s">
        <v>140</v>
      </c>
      <c r="F2804" t="s">
        <v>138</v>
      </c>
      <c r="G2804">
        <v>1</v>
      </c>
    </row>
    <row r="2805" spans="1:7" x14ac:dyDescent="0.25">
      <c r="A2805">
        <v>17</v>
      </c>
      <c r="B2805" t="s">
        <v>124</v>
      </c>
      <c r="C2805">
        <v>9</v>
      </c>
      <c r="D2805" t="str">
        <f t="shared" si="43"/>
        <v>Probabilistic</v>
      </c>
      <c r="E2805" t="s">
        <v>140</v>
      </c>
      <c r="F2805" t="s">
        <v>138</v>
      </c>
      <c r="G2805">
        <v>1</v>
      </c>
    </row>
    <row r="2806" spans="1:7" x14ac:dyDescent="0.25">
      <c r="A2806">
        <v>17</v>
      </c>
      <c r="B2806" t="s">
        <v>105</v>
      </c>
      <c r="C2806">
        <v>1</v>
      </c>
      <c r="D2806" t="str">
        <f t="shared" si="43"/>
        <v>Probabilistic</v>
      </c>
      <c r="E2806" t="s">
        <v>140</v>
      </c>
      <c r="F2806" t="s">
        <v>138</v>
      </c>
      <c r="G2806">
        <v>0</v>
      </c>
    </row>
    <row r="2807" spans="1:7" x14ac:dyDescent="0.25">
      <c r="A2807">
        <v>17</v>
      </c>
      <c r="B2807" t="s">
        <v>128</v>
      </c>
      <c r="C2807">
        <v>3</v>
      </c>
      <c r="D2807" t="str">
        <f t="shared" si="43"/>
        <v>Probabilistic</v>
      </c>
      <c r="E2807" t="s">
        <v>140</v>
      </c>
      <c r="F2807" t="s">
        <v>138</v>
      </c>
      <c r="G2807">
        <v>1</v>
      </c>
    </row>
    <row r="2808" spans="1:7" x14ac:dyDescent="0.25">
      <c r="A2808">
        <v>17</v>
      </c>
      <c r="B2808" t="s">
        <v>126</v>
      </c>
      <c r="C2808">
        <v>1</v>
      </c>
      <c r="D2808" t="str">
        <f t="shared" si="43"/>
        <v>Probabilistic</v>
      </c>
      <c r="E2808" t="s">
        <v>140</v>
      </c>
      <c r="F2808" t="s">
        <v>138</v>
      </c>
      <c r="G2808">
        <v>0</v>
      </c>
    </row>
    <row r="2809" spans="1:7" x14ac:dyDescent="0.25">
      <c r="A2809">
        <v>17</v>
      </c>
      <c r="B2809" t="s">
        <v>110</v>
      </c>
      <c r="C2809">
        <v>3</v>
      </c>
      <c r="D2809" t="str">
        <f t="shared" si="43"/>
        <v>Probabilistic</v>
      </c>
      <c r="E2809" t="s">
        <v>140</v>
      </c>
      <c r="F2809" t="s">
        <v>138</v>
      </c>
      <c r="G2809">
        <v>1</v>
      </c>
    </row>
    <row r="2810" spans="1:7" x14ac:dyDescent="0.25">
      <c r="A2810">
        <v>17</v>
      </c>
      <c r="B2810" t="s">
        <v>118</v>
      </c>
      <c r="C2810">
        <v>9</v>
      </c>
      <c r="D2810" t="str">
        <f t="shared" si="43"/>
        <v>Probabilistic</v>
      </c>
      <c r="E2810" t="s">
        <v>140</v>
      </c>
      <c r="F2810" t="s">
        <v>138</v>
      </c>
      <c r="G2810">
        <v>0</v>
      </c>
    </row>
    <row r="2811" spans="1:7" x14ac:dyDescent="0.25">
      <c r="A2811">
        <v>17</v>
      </c>
      <c r="B2811" t="s">
        <v>124</v>
      </c>
      <c r="C2811">
        <v>9</v>
      </c>
      <c r="D2811" t="str">
        <f t="shared" si="43"/>
        <v>Probabilistic</v>
      </c>
      <c r="E2811" t="s">
        <v>140</v>
      </c>
      <c r="F2811" t="s">
        <v>138</v>
      </c>
      <c r="G2811">
        <v>1</v>
      </c>
    </row>
    <row r="2812" spans="1:7" x14ac:dyDescent="0.25">
      <c r="A2812">
        <v>17</v>
      </c>
      <c r="B2812" t="s">
        <v>128</v>
      </c>
      <c r="C2812">
        <v>3</v>
      </c>
      <c r="D2812" t="str">
        <f t="shared" si="43"/>
        <v>Probabilistic</v>
      </c>
      <c r="E2812" t="s">
        <v>140</v>
      </c>
      <c r="F2812" t="s">
        <v>138</v>
      </c>
      <c r="G2812">
        <v>1</v>
      </c>
    </row>
    <row r="2813" spans="1:7" x14ac:dyDescent="0.25">
      <c r="A2813">
        <v>17</v>
      </c>
      <c r="B2813" t="s">
        <v>121</v>
      </c>
      <c r="C2813">
        <v>4</v>
      </c>
      <c r="D2813" t="str">
        <f t="shared" si="43"/>
        <v>Probabilistic</v>
      </c>
      <c r="E2813" t="s">
        <v>140</v>
      </c>
      <c r="F2813" t="s">
        <v>138</v>
      </c>
      <c r="G2813">
        <v>0</v>
      </c>
    </row>
    <row r="2814" spans="1:7" x14ac:dyDescent="0.25">
      <c r="A2814">
        <v>17</v>
      </c>
      <c r="B2814" t="s">
        <v>116</v>
      </c>
      <c r="C2814">
        <v>8</v>
      </c>
      <c r="D2814" t="str">
        <f t="shared" si="43"/>
        <v>Probabilistic</v>
      </c>
      <c r="E2814" t="s">
        <v>140</v>
      </c>
      <c r="F2814" t="s">
        <v>138</v>
      </c>
      <c r="G2814">
        <v>1</v>
      </c>
    </row>
    <row r="2815" spans="1:7" x14ac:dyDescent="0.25">
      <c r="A2815">
        <v>17</v>
      </c>
      <c r="B2815" t="s">
        <v>113</v>
      </c>
      <c r="C2815">
        <v>8</v>
      </c>
      <c r="D2815" t="str">
        <f t="shared" si="43"/>
        <v>Probabilistic</v>
      </c>
      <c r="E2815" t="s">
        <v>140</v>
      </c>
      <c r="F2815" t="s">
        <v>138</v>
      </c>
      <c r="G2815">
        <v>1</v>
      </c>
    </row>
    <row r="2816" spans="1:7" x14ac:dyDescent="0.25">
      <c r="A2816">
        <v>17</v>
      </c>
      <c r="B2816" t="s">
        <v>119</v>
      </c>
      <c r="C2816">
        <v>4</v>
      </c>
      <c r="D2816" t="str">
        <f t="shared" si="43"/>
        <v>Probabilistic</v>
      </c>
      <c r="E2816" t="s">
        <v>140</v>
      </c>
      <c r="F2816" t="s">
        <v>138</v>
      </c>
      <c r="G2816">
        <v>1</v>
      </c>
    </row>
    <row r="2817" spans="1:7" x14ac:dyDescent="0.25">
      <c r="A2817">
        <v>17</v>
      </c>
      <c r="B2817" t="s">
        <v>115</v>
      </c>
      <c r="C2817">
        <v>5</v>
      </c>
      <c r="D2817" t="str">
        <f t="shared" si="43"/>
        <v>Probabilistic</v>
      </c>
      <c r="E2817" t="s">
        <v>140</v>
      </c>
      <c r="F2817" t="s">
        <v>138</v>
      </c>
      <c r="G2817">
        <v>0</v>
      </c>
    </row>
    <row r="2818" spans="1:7" x14ac:dyDescent="0.25">
      <c r="A2818">
        <v>17</v>
      </c>
      <c r="B2818" t="s">
        <v>116</v>
      </c>
      <c r="C2818">
        <v>8</v>
      </c>
      <c r="D2818" t="str">
        <f t="shared" si="43"/>
        <v>Probabilistic</v>
      </c>
      <c r="E2818" t="s">
        <v>140</v>
      </c>
      <c r="F2818" t="s">
        <v>138</v>
      </c>
      <c r="G2818">
        <v>1</v>
      </c>
    </row>
    <row r="2819" spans="1:7" x14ac:dyDescent="0.25">
      <c r="A2819">
        <v>17</v>
      </c>
      <c r="B2819" t="s">
        <v>125</v>
      </c>
      <c r="C2819">
        <v>2</v>
      </c>
      <c r="D2819" t="str">
        <f t="shared" ref="D2819:D2882" si="44">IF(E2819="Non-Overlapping","Deterministic","Probabilistic")</f>
        <v>Probabilistic</v>
      </c>
      <c r="E2819" t="s">
        <v>140</v>
      </c>
      <c r="F2819" t="s">
        <v>138</v>
      </c>
      <c r="G2819">
        <v>1</v>
      </c>
    </row>
    <row r="2820" spans="1:7" x14ac:dyDescent="0.25">
      <c r="A2820">
        <v>17</v>
      </c>
      <c r="B2820" t="s">
        <v>113</v>
      </c>
      <c r="C2820">
        <v>8</v>
      </c>
      <c r="D2820" t="str">
        <f t="shared" si="44"/>
        <v>Probabilistic</v>
      </c>
      <c r="E2820" t="s">
        <v>140</v>
      </c>
      <c r="F2820" t="s">
        <v>138</v>
      </c>
      <c r="G2820">
        <v>1</v>
      </c>
    </row>
    <row r="2821" spans="1:7" x14ac:dyDescent="0.25">
      <c r="A2821">
        <v>17</v>
      </c>
      <c r="B2821" t="s">
        <v>110</v>
      </c>
      <c r="C2821">
        <v>3</v>
      </c>
      <c r="D2821" t="str">
        <f t="shared" si="44"/>
        <v>Probabilistic</v>
      </c>
      <c r="E2821" t="s">
        <v>140</v>
      </c>
      <c r="F2821" t="s">
        <v>138</v>
      </c>
      <c r="G2821">
        <v>0</v>
      </c>
    </row>
    <row r="2822" spans="1:7" x14ac:dyDescent="0.25">
      <c r="A2822">
        <v>17</v>
      </c>
      <c r="B2822" t="s">
        <v>115</v>
      </c>
      <c r="C2822">
        <v>5</v>
      </c>
      <c r="D2822" t="str">
        <f t="shared" si="44"/>
        <v>Probabilistic</v>
      </c>
      <c r="E2822" t="s">
        <v>140</v>
      </c>
      <c r="F2822" t="s">
        <v>138</v>
      </c>
      <c r="G2822">
        <v>0</v>
      </c>
    </row>
    <row r="2823" spans="1:7" x14ac:dyDescent="0.25">
      <c r="A2823">
        <v>17</v>
      </c>
      <c r="B2823" t="s">
        <v>127</v>
      </c>
      <c r="C2823">
        <v>2</v>
      </c>
      <c r="D2823" t="str">
        <f t="shared" si="44"/>
        <v>Probabilistic</v>
      </c>
      <c r="E2823" t="s">
        <v>140</v>
      </c>
      <c r="F2823" t="s">
        <v>138</v>
      </c>
      <c r="G2823">
        <v>1</v>
      </c>
    </row>
    <row r="2824" spans="1:7" x14ac:dyDescent="0.25">
      <c r="A2824">
        <v>17</v>
      </c>
      <c r="B2824" t="s">
        <v>115</v>
      </c>
      <c r="C2824">
        <v>5</v>
      </c>
      <c r="D2824" t="str">
        <f t="shared" si="44"/>
        <v>Probabilistic</v>
      </c>
      <c r="E2824" t="s">
        <v>140</v>
      </c>
      <c r="F2824" t="s">
        <v>138</v>
      </c>
      <c r="G2824">
        <v>0</v>
      </c>
    </row>
    <row r="2825" spans="1:7" x14ac:dyDescent="0.25">
      <c r="A2825">
        <v>17</v>
      </c>
      <c r="B2825" t="s">
        <v>111</v>
      </c>
      <c r="C2825">
        <v>6</v>
      </c>
      <c r="D2825" t="str">
        <f t="shared" si="44"/>
        <v>Probabilistic</v>
      </c>
      <c r="E2825" t="s">
        <v>140</v>
      </c>
      <c r="F2825" t="s">
        <v>138</v>
      </c>
      <c r="G2825">
        <v>0</v>
      </c>
    </row>
    <row r="2826" spans="1:7" x14ac:dyDescent="0.25">
      <c r="A2826">
        <v>17</v>
      </c>
      <c r="B2826" t="s">
        <v>111</v>
      </c>
      <c r="C2826">
        <v>6</v>
      </c>
      <c r="D2826" t="str">
        <f t="shared" si="44"/>
        <v>Probabilistic</v>
      </c>
      <c r="E2826" t="s">
        <v>140</v>
      </c>
      <c r="F2826" t="s">
        <v>138</v>
      </c>
      <c r="G2826">
        <v>0</v>
      </c>
    </row>
    <row r="2827" spans="1:7" x14ac:dyDescent="0.25">
      <c r="A2827">
        <v>17</v>
      </c>
      <c r="B2827" t="s">
        <v>125</v>
      </c>
      <c r="C2827">
        <v>2</v>
      </c>
      <c r="D2827" t="str">
        <f t="shared" si="44"/>
        <v>Probabilistic</v>
      </c>
      <c r="E2827" t="s">
        <v>140</v>
      </c>
      <c r="F2827" t="s">
        <v>138</v>
      </c>
      <c r="G2827">
        <v>0</v>
      </c>
    </row>
    <row r="2828" spans="1:7" x14ac:dyDescent="0.25">
      <c r="A2828">
        <v>17</v>
      </c>
      <c r="B2828" t="s">
        <v>123</v>
      </c>
      <c r="C2828">
        <v>7</v>
      </c>
      <c r="D2828" t="str">
        <f t="shared" si="44"/>
        <v>Probabilistic</v>
      </c>
      <c r="E2828" t="s">
        <v>140</v>
      </c>
      <c r="F2828" t="s">
        <v>138</v>
      </c>
      <c r="G2828">
        <v>1</v>
      </c>
    </row>
    <row r="2829" spans="1:7" x14ac:dyDescent="0.25">
      <c r="A2829">
        <v>17</v>
      </c>
      <c r="B2829" t="s">
        <v>118</v>
      </c>
      <c r="C2829">
        <v>9</v>
      </c>
      <c r="D2829" t="str">
        <f t="shared" si="44"/>
        <v>Probabilistic</v>
      </c>
      <c r="E2829" t="s">
        <v>140</v>
      </c>
      <c r="F2829" t="s">
        <v>138</v>
      </c>
      <c r="G2829">
        <v>1</v>
      </c>
    </row>
    <row r="2830" spans="1:7" x14ac:dyDescent="0.25">
      <c r="A2830">
        <v>17</v>
      </c>
      <c r="B2830" t="s">
        <v>111</v>
      </c>
      <c r="C2830">
        <v>6</v>
      </c>
      <c r="D2830" t="str">
        <f t="shared" si="44"/>
        <v>Probabilistic</v>
      </c>
      <c r="E2830" t="s">
        <v>140</v>
      </c>
      <c r="F2830" t="s">
        <v>138</v>
      </c>
      <c r="G2830">
        <v>0</v>
      </c>
    </row>
    <row r="2831" spans="1:7" x14ac:dyDescent="0.25">
      <c r="A2831">
        <v>17</v>
      </c>
      <c r="B2831" t="s">
        <v>110</v>
      </c>
      <c r="C2831">
        <v>3</v>
      </c>
      <c r="D2831" t="str">
        <f t="shared" si="44"/>
        <v>Probabilistic</v>
      </c>
      <c r="E2831" t="s">
        <v>140</v>
      </c>
      <c r="F2831" t="s">
        <v>138</v>
      </c>
      <c r="G2831">
        <v>0</v>
      </c>
    </row>
    <row r="2832" spans="1:7" x14ac:dyDescent="0.25">
      <c r="A2832">
        <v>17</v>
      </c>
      <c r="B2832" t="s">
        <v>126</v>
      </c>
      <c r="C2832">
        <v>1</v>
      </c>
      <c r="D2832" t="str">
        <f t="shared" si="44"/>
        <v>Probabilistic</v>
      </c>
      <c r="E2832" t="s">
        <v>140</v>
      </c>
      <c r="F2832" t="s">
        <v>138</v>
      </c>
      <c r="G2832">
        <v>0</v>
      </c>
    </row>
    <row r="2833" spans="1:7" x14ac:dyDescent="0.25">
      <c r="A2833">
        <v>17</v>
      </c>
      <c r="B2833" t="s">
        <v>118</v>
      </c>
      <c r="C2833">
        <v>9</v>
      </c>
      <c r="D2833" t="str">
        <f t="shared" si="44"/>
        <v>Probabilistic</v>
      </c>
      <c r="E2833" t="s">
        <v>140</v>
      </c>
      <c r="F2833" t="s">
        <v>138</v>
      </c>
      <c r="G2833">
        <v>1</v>
      </c>
    </row>
    <row r="2834" spans="1:7" x14ac:dyDescent="0.25">
      <c r="A2834">
        <v>17</v>
      </c>
      <c r="B2834" t="s">
        <v>117</v>
      </c>
      <c r="C2834">
        <v>7</v>
      </c>
      <c r="D2834" t="str">
        <f t="shared" si="44"/>
        <v>Probabilistic</v>
      </c>
      <c r="E2834" t="s">
        <v>140</v>
      </c>
      <c r="F2834" t="s">
        <v>138</v>
      </c>
      <c r="G2834">
        <v>1</v>
      </c>
    </row>
    <row r="2835" spans="1:7" x14ac:dyDescent="0.25">
      <c r="A2835">
        <v>17</v>
      </c>
      <c r="B2835" t="s">
        <v>119</v>
      </c>
      <c r="C2835">
        <v>4</v>
      </c>
      <c r="D2835" t="str">
        <f t="shared" si="44"/>
        <v>Probabilistic</v>
      </c>
      <c r="E2835" t="s">
        <v>140</v>
      </c>
      <c r="F2835" t="s">
        <v>138</v>
      </c>
      <c r="G2835">
        <v>0</v>
      </c>
    </row>
    <row r="2836" spans="1:7" x14ac:dyDescent="0.25">
      <c r="A2836">
        <v>17</v>
      </c>
      <c r="B2836" t="s">
        <v>127</v>
      </c>
      <c r="C2836">
        <v>2</v>
      </c>
      <c r="D2836" t="str">
        <f t="shared" si="44"/>
        <v>Probabilistic</v>
      </c>
      <c r="E2836" t="s">
        <v>140</v>
      </c>
      <c r="F2836" t="s">
        <v>138</v>
      </c>
      <c r="G2836">
        <v>0</v>
      </c>
    </row>
    <row r="2837" spans="1:7" x14ac:dyDescent="0.25">
      <c r="A2837">
        <v>17</v>
      </c>
      <c r="B2837" t="s">
        <v>126</v>
      </c>
      <c r="C2837">
        <v>1</v>
      </c>
      <c r="D2837" t="str">
        <f t="shared" si="44"/>
        <v>Probabilistic</v>
      </c>
      <c r="E2837" t="s">
        <v>140</v>
      </c>
      <c r="F2837" t="s">
        <v>138</v>
      </c>
      <c r="G2837">
        <v>0</v>
      </c>
    </row>
    <row r="2838" spans="1:7" x14ac:dyDescent="0.25">
      <c r="A2838">
        <v>17</v>
      </c>
      <c r="B2838" t="s">
        <v>119</v>
      </c>
      <c r="C2838">
        <v>4</v>
      </c>
      <c r="D2838" t="str">
        <f t="shared" si="44"/>
        <v>Probabilistic</v>
      </c>
      <c r="E2838" t="s">
        <v>140</v>
      </c>
      <c r="F2838" t="s">
        <v>138</v>
      </c>
      <c r="G2838">
        <v>0</v>
      </c>
    </row>
    <row r="2839" spans="1:7" x14ac:dyDescent="0.25">
      <c r="A2839">
        <v>17</v>
      </c>
      <c r="B2839" t="s">
        <v>123</v>
      </c>
      <c r="C2839">
        <v>7</v>
      </c>
      <c r="D2839" t="str">
        <f t="shared" si="44"/>
        <v>Probabilistic</v>
      </c>
      <c r="E2839" t="s">
        <v>140</v>
      </c>
      <c r="F2839" t="s">
        <v>138</v>
      </c>
      <c r="G2839">
        <v>1</v>
      </c>
    </row>
    <row r="2840" spans="1:7" x14ac:dyDescent="0.25">
      <c r="A2840">
        <v>17</v>
      </c>
      <c r="B2840" t="s">
        <v>122</v>
      </c>
      <c r="C2840">
        <v>5</v>
      </c>
      <c r="D2840" t="str">
        <f t="shared" si="44"/>
        <v>Probabilistic</v>
      </c>
      <c r="E2840" t="s">
        <v>140</v>
      </c>
      <c r="F2840" t="s">
        <v>138</v>
      </c>
      <c r="G2840">
        <v>0</v>
      </c>
    </row>
    <row r="2841" spans="1:7" x14ac:dyDescent="0.25">
      <c r="A2841">
        <v>17</v>
      </c>
      <c r="B2841" t="s">
        <v>91</v>
      </c>
      <c r="C2841">
        <v>1</v>
      </c>
      <c r="D2841" t="str">
        <f t="shared" si="44"/>
        <v>Probabilistic</v>
      </c>
      <c r="E2841" t="s">
        <v>140</v>
      </c>
      <c r="F2841" t="s">
        <v>139</v>
      </c>
      <c r="G2841">
        <v>0</v>
      </c>
    </row>
    <row r="2842" spans="1:7" x14ac:dyDescent="0.25">
      <c r="A2842">
        <v>17</v>
      </c>
      <c r="B2842" t="s">
        <v>101</v>
      </c>
      <c r="C2842">
        <v>2</v>
      </c>
      <c r="D2842" t="str">
        <f t="shared" si="44"/>
        <v>Probabilistic</v>
      </c>
      <c r="E2842" t="s">
        <v>140</v>
      </c>
      <c r="F2842" t="s">
        <v>139</v>
      </c>
      <c r="G2842">
        <v>0</v>
      </c>
    </row>
    <row r="2843" spans="1:7" x14ac:dyDescent="0.25">
      <c r="A2843">
        <v>17</v>
      </c>
      <c r="B2843" t="s">
        <v>97</v>
      </c>
      <c r="C2843">
        <v>4</v>
      </c>
      <c r="D2843" t="str">
        <f t="shared" si="44"/>
        <v>Probabilistic</v>
      </c>
      <c r="E2843" t="s">
        <v>140</v>
      </c>
      <c r="F2843" t="s">
        <v>139</v>
      </c>
      <c r="G2843">
        <v>1</v>
      </c>
    </row>
    <row r="2844" spans="1:7" x14ac:dyDescent="0.25">
      <c r="A2844">
        <v>17</v>
      </c>
      <c r="B2844" t="s">
        <v>86</v>
      </c>
      <c r="C2844">
        <v>1</v>
      </c>
      <c r="D2844" t="str">
        <f t="shared" si="44"/>
        <v>Probabilistic</v>
      </c>
      <c r="E2844" t="s">
        <v>140</v>
      </c>
      <c r="F2844" t="s">
        <v>139</v>
      </c>
      <c r="G2844">
        <v>0</v>
      </c>
    </row>
    <row r="2845" spans="1:7" x14ac:dyDescent="0.25">
      <c r="A2845">
        <v>17</v>
      </c>
      <c r="B2845" t="s">
        <v>91</v>
      </c>
      <c r="C2845">
        <v>1</v>
      </c>
      <c r="D2845" t="str">
        <f t="shared" si="44"/>
        <v>Probabilistic</v>
      </c>
      <c r="E2845" t="s">
        <v>140</v>
      </c>
      <c r="F2845" t="s">
        <v>139</v>
      </c>
      <c r="G2845">
        <v>0</v>
      </c>
    </row>
    <row r="2846" spans="1:7" x14ac:dyDescent="0.25">
      <c r="A2846">
        <v>17</v>
      </c>
      <c r="B2846" t="s">
        <v>90</v>
      </c>
      <c r="C2846">
        <v>9</v>
      </c>
      <c r="D2846" t="str">
        <f t="shared" si="44"/>
        <v>Probabilistic</v>
      </c>
      <c r="E2846" t="s">
        <v>140</v>
      </c>
      <c r="F2846" t="s">
        <v>139</v>
      </c>
      <c r="G2846">
        <v>1</v>
      </c>
    </row>
    <row r="2847" spans="1:7" x14ac:dyDescent="0.25">
      <c r="A2847">
        <v>17</v>
      </c>
      <c r="B2847" t="s">
        <v>94</v>
      </c>
      <c r="C2847">
        <v>5</v>
      </c>
      <c r="D2847" t="str">
        <f t="shared" si="44"/>
        <v>Probabilistic</v>
      </c>
      <c r="E2847" t="s">
        <v>140</v>
      </c>
      <c r="F2847" t="s">
        <v>139</v>
      </c>
      <c r="G2847">
        <v>0</v>
      </c>
    </row>
    <row r="2848" spans="1:7" x14ac:dyDescent="0.25">
      <c r="A2848">
        <v>17</v>
      </c>
      <c r="B2848" t="s">
        <v>86</v>
      </c>
      <c r="C2848">
        <v>1</v>
      </c>
      <c r="D2848" t="str">
        <f t="shared" si="44"/>
        <v>Probabilistic</v>
      </c>
      <c r="E2848" t="s">
        <v>140</v>
      </c>
      <c r="F2848" t="s">
        <v>139</v>
      </c>
      <c r="G2848">
        <v>1</v>
      </c>
    </row>
    <row r="2849" spans="1:7" x14ac:dyDescent="0.25">
      <c r="A2849">
        <v>17</v>
      </c>
      <c r="B2849" t="s">
        <v>100</v>
      </c>
      <c r="C2849">
        <v>7</v>
      </c>
      <c r="D2849" t="str">
        <f t="shared" si="44"/>
        <v>Probabilistic</v>
      </c>
      <c r="E2849" t="s">
        <v>140</v>
      </c>
      <c r="F2849" t="s">
        <v>139</v>
      </c>
      <c r="G2849">
        <v>1</v>
      </c>
    </row>
    <row r="2850" spans="1:7" x14ac:dyDescent="0.25">
      <c r="A2850">
        <v>17</v>
      </c>
      <c r="B2850" t="s">
        <v>95</v>
      </c>
      <c r="C2850">
        <v>9</v>
      </c>
      <c r="D2850" t="str">
        <f t="shared" si="44"/>
        <v>Probabilistic</v>
      </c>
      <c r="E2850" t="s">
        <v>140</v>
      </c>
      <c r="F2850" t="s">
        <v>139</v>
      </c>
      <c r="G2850">
        <v>1</v>
      </c>
    </row>
    <row r="2851" spans="1:7" x14ac:dyDescent="0.25">
      <c r="A2851">
        <v>17</v>
      </c>
      <c r="B2851" t="s">
        <v>89</v>
      </c>
      <c r="C2851">
        <v>4</v>
      </c>
      <c r="D2851" t="str">
        <f t="shared" si="44"/>
        <v>Probabilistic</v>
      </c>
      <c r="E2851" t="s">
        <v>140</v>
      </c>
      <c r="F2851" t="s">
        <v>139</v>
      </c>
      <c r="G2851">
        <v>0</v>
      </c>
    </row>
    <row r="2852" spans="1:7" x14ac:dyDescent="0.25">
      <c r="A2852">
        <v>17</v>
      </c>
      <c r="B2852" t="s">
        <v>103</v>
      </c>
      <c r="C2852">
        <v>3</v>
      </c>
      <c r="D2852" t="str">
        <f t="shared" si="44"/>
        <v>Probabilistic</v>
      </c>
      <c r="E2852" t="s">
        <v>140</v>
      </c>
      <c r="F2852" t="s">
        <v>139</v>
      </c>
      <c r="G2852">
        <v>0</v>
      </c>
    </row>
    <row r="2853" spans="1:7" x14ac:dyDescent="0.25">
      <c r="A2853">
        <v>17</v>
      </c>
      <c r="B2853" t="s">
        <v>86</v>
      </c>
      <c r="C2853">
        <v>1</v>
      </c>
      <c r="D2853" t="str">
        <f t="shared" si="44"/>
        <v>Probabilistic</v>
      </c>
      <c r="E2853" t="s">
        <v>140</v>
      </c>
      <c r="F2853" t="s">
        <v>139</v>
      </c>
      <c r="G2853">
        <v>0</v>
      </c>
    </row>
    <row r="2854" spans="1:7" x14ac:dyDescent="0.25">
      <c r="A2854">
        <v>17</v>
      </c>
      <c r="B2854" t="s">
        <v>103</v>
      </c>
      <c r="C2854">
        <v>3</v>
      </c>
      <c r="D2854" t="str">
        <f t="shared" si="44"/>
        <v>Probabilistic</v>
      </c>
      <c r="E2854" t="s">
        <v>140</v>
      </c>
      <c r="F2854" t="s">
        <v>139</v>
      </c>
      <c r="G2854">
        <v>0</v>
      </c>
    </row>
    <row r="2855" spans="1:7" x14ac:dyDescent="0.25">
      <c r="A2855">
        <v>17</v>
      </c>
      <c r="B2855" t="s">
        <v>100</v>
      </c>
      <c r="C2855">
        <v>7</v>
      </c>
      <c r="D2855" t="str">
        <f t="shared" si="44"/>
        <v>Probabilistic</v>
      </c>
      <c r="E2855" t="s">
        <v>140</v>
      </c>
      <c r="F2855" t="s">
        <v>139</v>
      </c>
      <c r="G2855">
        <v>1</v>
      </c>
    </row>
    <row r="2856" spans="1:7" x14ac:dyDescent="0.25">
      <c r="A2856">
        <v>17</v>
      </c>
      <c r="B2856" t="s">
        <v>98</v>
      </c>
      <c r="C2856">
        <v>2</v>
      </c>
      <c r="D2856" t="str">
        <f t="shared" si="44"/>
        <v>Probabilistic</v>
      </c>
      <c r="E2856" t="s">
        <v>140</v>
      </c>
      <c r="F2856" t="s">
        <v>139</v>
      </c>
      <c r="G2856">
        <v>0</v>
      </c>
    </row>
    <row r="2857" spans="1:7" x14ac:dyDescent="0.25">
      <c r="A2857">
        <v>17</v>
      </c>
      <c r="B2857" t="s">
        <v>97</v>
      </c>
      <c r="C2857">
        <v>4</v>
      </c>
      <c r="D2857" t="str">
        <f t="shared" si="44"/>
        <v>Probabilistic</v>
      </c>
      <c r="E2857" t="s">
        <v>140</v>
      </c>
      <c r="F2857" t="s">
        <v>139</v>
      </c>
      <c r="G2857">
        <v>0</v>
      </c>
    </row>
    <row r="2858" spans="1:7" x14ac:dyDescent="0.25">
      <c r="A2858">
        <v>17</v>
      </c>
      <c r="B2858" t="s">
        <v>103</v>
      </c>
      <c r="C2858">
        <v>3</v>
      </c>
      <c r="D2858" t="str">
        <f t="shared" si="44"/>
        <v>Probabilistic</v>
      </c>
      <c r="E2858" t="s">
        <v>140</v>
      </c>
      <c r="F2858" t="s">
        <v>139</v>
      </c>
      <c r="G2858">
        <v>0</v>
      </c>
    </row>
    <row r="2859" spans="1:7" x14ac:dyDescent="0.25">
      <c r="A2859">
        <v>17</v>
      </c>
      <c r="B2859" t="s">
        <v>96</v>
      </c>
      <c r="C2859">
        <v>6</v>
      </c>
      <c r="D2859" t="str">
        <f t="shared" si="44"/>
        <v>Probabilistic</v>
      </c>
      <c r="E2859" t="s">
        <v>140</v>
      </c>
      <c r="F2859" t="s">
        <v>139</v>
      </c>
      <c r="G2859">
        <v>1</v>
      </c>
    </row>
    <row r="2860" spans="1:7" x14ac:dyDescent="0.25">
      <c r="A2860">
        <v>17</v>
      </c>
      <c r="B2860" t="s">
        <v>91</v>
      </c>
      <c r="C2860">
        <v>1</v>
      </c>
      <c r="D2860" t="str">
        <f t="shared" si="44"/>
        <v>Probabilistic</v>
      </c>
      <c r="E2860" t="s">
        <v>140</v>
      </c>
      <c r="F2860" t="s">
        <v>139</v>
      </c>
      <c r="G2860">
        <v>0</v>
      </c>
    </row>
    <row r="2861" spans="1:7" x14ac:dyDescent="0.25">
      <c r="A2861">
        <v>17</v>
      </c>
      <c r="B2861" t="s">
        <v>87</v>
      </c>
      <c r="C2861">
        <v>5</v>
      </c>
      <c r="D2861" t="str">
        <f t="shared" si="44"/>
        <v>Probabilistic</v>
      </c>
      <c r="E2861" t="s">
        <v>140</v>
      </c>
      <c r="F2861" t="s">
        <v>139</v>
      </c>
      <c r="G2861">
        <v>1</v>
      </c>
    </row>
    <row r="2862" spans="1:7" x14ac:dyDescent="0.25">
      <c r="A2862">
        <v>17</v>
      </c>
      <c r="B2862" t="s">
        <v>89</v>
      </c>
      <c r="C2862">
        <v>4</v>
      </c>
      <c r="D2862" t="str">
        <f t="shared" si="44"/>
        <v>Probabilistic</v>
      </c>
      <c r="E2862" t="s">
        <v>140</v>
      </c>
      <c r="F2862" t="s">
        <v>139</v>
      </c>
      <c r="G2862">
        <v>0</v>
      </c>
    </row>
    <row r="2863" spans="1:7" x14ac:dyDescent="0.25">
      <c r="A2863">
        <v>17</v>
      </c>
      <c r="B2863" t="s">
        <v>101</v>
      </c>
      <c r="C2863">
        <v>2</v>
      </c>
      <c r="D2863" t="str">
        <f t="shared" si="44"/>
        <v>Probabilistic</v>
      </c>
      <c r="E2863" t="s">
        <v>140</v>
      </c>
      <c r="F2863" t="s">
        <v>139</v>
      </c>
      <c r="G2863">
        <v>0</v>
      </c>
    </row>
    <row r="2864" spans="1:7" x14ac:dyDescent="0.25">
      <c r="A2864">
        <v>17</v>
      </c>
      <c r="B2864" t="s">
        <v>95</v>
      </c>
      <c r="C2864">
        <v>9</v>
      </c>
      <c r="D2864" t="str">
        <f t="shared" si="44"/>
        <v>Probabilistic</v>
      </c>
      <c r="E2864" t="s">
        <v>140</v>
      </c>
      <c r="F2864" t="s">
        <v>139</v>
      </c>
      <c r="G2864">
        <v>1</v>
      </c>
    </row>
    <row r="2865" spans="1:7" x14ac:dyDescent="0.25">
      <c r="A2865">
        <v>17</v>
      </c>
      <c r="B2865" t="s">
        <v>90</v>
      </c>
      <c r="C2865">
        <v>9</v>
      </c>
      <c r="D2865" t="str">
        <f t="shared" si="44"/>
        <v>Probabilistic</v>
      </c>
      <c r="E2865" t="s">
        <v>140</v>
      </c>
      <c r="F2865" t="s">
        <v>139</v>
      </c>
      <c r="G2865">
        <v>1</v>
      </c>
    </row>
    <row r="2866" spans="1:7" x14ac:dyDescent="0.25">
      <c r="A2866">
        <v>17</v>
      </c>
      <c r="B2866" t="s">
        <v>95</v>
      </c>
      <c r="C2866">
        <v>9</v>
      </c>
      <c r="D2866" t="str">
        <f t="shared" si="44"/>
        <v>Probabilistic</v>
      </c>
      <c r="E2866" t="s">
        <v>140</v>
      </c>
      <c r="F2866" t="s">
        <v>139</v>
      </c>
      <c r="G2866">
        <v>1</v>
      </c>
    </row>
    <row r="2867" spans="1:7" x14ac:dyDescent="0.25">
      <c r="A2867">
        <v>17</v>
      </c>
      <c r="B2867" t="s">
        <v>96</v>
      </c>
      <c r="C2867">
        <v>6</v>
      </c>
      <c r="D2867" t="str">
        <f t="shared" si="44"/>
        <v>Probabilistic</v>
      </c>
      <c r="E2867" t="s">
        <v>140</v>
      </c>
      <c r="F2867" t="s">
        <v>139</v>
      </c>
      <c r="G2867">
        <v>1</v>
      </c>
    </row>
    <row r="2868" spans="1:7" x14ac:dyDescent="0.25">
      <c r="A2868">
        <v>17</v>
      </c>
      <c r="B2868" t="s">
        <v>99</v>
      </c>
      <c r="C2868">
        <v>3</v>
      </c>
      <c r="D2868" t="str">
        <f t="shared" si="44"/>
        <v>Probabilistic</v>
      </c>
      <c r="E2868" t="s">
        <v>140</v>
      </c>
      <c r="F2868" t="s">
        <v>139</v>
      </c>
      <c r="G2868">
        <v>0</v>
      </c>
    </row>
    <row r="2869" spans="1:7" x14ac:dyDescent="0.25">
      <c r="A2869">
        <v>17</v>
      </c>
      <c r="B2869" t="s">
        <v>97</v>
      </c>
      <c r="C2869">
        <v>4</v>
      </c>
      <c r="D2869" t="str">
        <f t="shared" si="44"/>
        <v>Probabilistic</v>
      </c>
      <c r="E2869" t="s">
        <v>140</v>
      </c>
      <c r="F2869" t="s">
        <v>139</v>
      </c>
      <c r="G2869">
        <v>1</v>
      </c>
    </row>
    <row r="2870" spans="1:7" x14ac:dyDescent="0.25">
      <c r="A2870">
        <v>17</v>
      </c>
      <c r="B2870" t="s">
        <v>91</v>
      </c>
      <c r="C2870">
        <v>1</v>
      </c>
      <c r="D2870" t="str">
        <f t="shared" si="44"/>
        <v>Probabilistic</v>
      </c>
      <c r="E2870" t="s">
        <v>140</v>
      </c>
      <c r="F2870" t="s">
        <v>139</v>
      </c>
      <c r="G2870">
        <v>0</v>
      </c>
    </row>
    <row r="2871" spans="1:7" x14ac:dyDescent="0.25">
      <c r="A2871">
        <v>17</v>
      </c>
      <c r="B2871" t="s">
        <v>103</v>
      </c>
      <c r="C2871">
        <v>3</v>
      </c>
      <c r="D2871" t="str">
        <f t="shared" si="44"/>
        <v>Probabilistic</v>
      </c>
      <c r="E2871" t="s">
        <v>140</v>
      </c>
      <c r="F2871" t="s">
        <v>139</v>
      </c>
      <c r="G2871">
        <v>0</v>
      </c>
    </row>
    <row r="2872" spans="1:7" x14ac:dyDescent="0.25">
      <c r="A2872">
        <v>17</v>
      </c>
      <c r="B2872" t="s">
        <v>102</v>
      </c>
      <c r="C2872">
        <v>8</v>
      </c>
      <c r="D2872" t="str">
        <f t="shared" si="44"/>
        <v>Probabilistic</v>
      </c>
      <c r="E2872" t="s">
        <v>140</v>
      </c>
      <c r="F2872" t="s">
        <v>139</v>
      </c>
      <c r="G2872">
        <v>1</v>
      </c>
    </row>
    <row r="2873" spans="1:7" x14ac:dyDescent="0.25">
      <c r="A2873">
        <v>17</v>
      </c>
      <c r="B2873" t="s">
        <v>96</v>
      </c>
      <c r="C2873">
        <v>6</v>
      </c>
      <c r="D2873" t="str">
        <f t="shared" si="44"/>
        <v>Probabilistic</v>
      </c>
      <c r="E2873" t="s">
        <v>140</v>
      </c>
      <c r="F2873" t="s">
        <v>139</v>
      </c>
      <c r="G2873">
        <v>1</v>
      </c>
    </row>
    <row r="2874" spans="1:7" x14ac:dyDescent="0.25">
      <c r="A2874">
        <v>17</v>
      </c>
      <c r="B2874" t="s">
        <v>102</v>
      </c>
      <c r="C2874">
        <v>8</v>
      </c>
      <c r="D2874" t="str">
        <f t="shared" si="44"/>
        <v>Probabilistic</v>
      </c>
      <c r="E2874" t="s">
        <v>140</v>
      </c>
      <c r="F2874" t="s">
        <v>139</v>
      </c>
      <c r="G2874">
        <v>1</v>
      </c>
    </row>
    <row r="2875" spans="1:7" x14ac:dyDescent="0.25">
      <c r="A2875">
        <v>17</v>
      </c>
      <c r="B2875" t="s">
        <v>99</v>
      </c>
      <c r="C2875">
        <v>3</v>
      </c>
      <c r="D2875" t="str">
        <f t="shared" si="44"/>
        <v>Probabilistic</v>
      </c>
      <c r="E2875" t="s">
        <v>140</v>
      </c>
      <c r="F2875" t="s">
        <v>139</v>
      </c>
      <c r="G2875">
        <v>0</v>
      </c>
    </row>
    <row r="2876" spans="1:7" x14ac:dyDescent="0.25">
      <c r="A2876">
        <v>17</v>
      </c>
      <c r="B2876" t="s">
        <v>82</v>
      </c>
      <c r="C2876">
        <v>8</v>
      </c>
      <c r="D2876" t="str">
        <f t="shared" si="44"/>
        <v>Probabilistic</v>
      </c>
      <c r="E2876" t="s">
        <v>140</v>
      </c>
      <c r="F2876" t="s">
        <v>139</v>
      </c>
      <c r="G2876">
        <v>1</v>
      </c>
    </row>
    <row r="2877" spans="1:7" x14ac:dyDescent="0.25">
      <c r="A2877">
        <v>17</v>
      </c>
      <c r="B2877" t="s">
        <v>94</v>
      </c>
      <c r="C2877">
        <v>5</v>
      </c>
      <c r="D2877" t="str">
        <f t="shared" si="44"/>
        <v>Probabilistic</v>
      </c>
      <c r="E2877" t="s">
        <v>140</v>
      </c>
      <c r="F2877" t="s">
        <v>139</v>
      </c>
      <c r="G2877">
        <v>1</v>
      </c>
    </row>
    <row r="2878" spans="1:7" x14ac:dyDescent="0.25">
      <c r="A2878">
        <v>17</v>
      </c>
      <c r="B2878" t="s">
        <v>94</v>
      </c>
      <c r="C2878">
        <v>5</v>
      </c>
      <c r="D2878" t="str">
        <f t="shared" si="44"/>
        <v>Probabilistic</v>
      </c>
      <c r="E2878" t="s">
        <v>140</v>
      </c>
      <c r="F2878" t="s">
        <v>139</v>
      </c>
      <c r="G2878">
        <v>1</v>
      </c>
    </row>
    <row r="2879" spans="1:7" x14ac:dyDescent="0.25">
      <c r="A2879">
        <v>17</v>
      </c>
      <c r="B2879" t="s">
        <v>96</v>
      </c>
      <c r="C2879">
        <v>6</v>
      </c>
      <c r="D2879" t="str">
        <f t="shared" si="44"/>
        <v>Probabilistic</v>
      </c>
      <c r="E2879" t="s">
        <v>140</v>
      </c>
      <c r="F2879" t="s">
        <v>139</v>
      </c>
      <c r="G2879">
        <v>1</v>
      </c>
    </row>
    <row r="2880" spans="1:7" x14ac:dyDescent="0.25">
      <c r="A2880">
        <v>17</v>
      </c>
      <c r="B2880" t="s">
        <v>102</v>
      </c>
      <c r="C2880">
        <v>8</v>
      </c>
      <c r="D2880" t="str">
        <f t="shared" si="44"/>
        <v>Probabilistic</v>
      </c>
      <c r="E2880" t="s">
        <v>140</v>
      </c>
      <c r="F2880" t="s">
        <v>139</v>
      </c>
      <c r="G2880">
        <v>1</v>
      </c>
    </row>
    <row r="2881" spans="1:7" x14ac:dyDescent="0.25">
      <c r="A2881">
        <v>17</v>
      </c>
      <c r="B2881" t="s">
        <v>87</v>
      </c>
      <c r="C2881">
        <v>5</v>
      </c>
      <c r="D2881" t="str">
        <f t="shared" si="44"/>
        <v>Probabilistic</v>
      </c>
      <c r="E2881" t="s">
        <v>140</v>
      </c>
      <c r="F2881" t="s">
        <v>139</v>
      </c>
      <c r="G2881">
        <v>0</v>
      </c>
    </row>
    <row r="2882" spans="1:7" x14ac:dyDescent="0.25">
      <c r="A2882">
        <v>17</v>
      </c>
      <c r="B2882" t="s">
        <v>93</v>
      </c>
      <c r="C2882">
        <v>7</v>
      </c>
      <c r="D2882" t="str">
        <f t="shared" si="44"/>
        <v>Probabilistic</v>
      </c>
      <c r="E2882" t="s">
        <v>140</v>
      </c>
      <c r="F2882" t="s">
        <v>139</v>
      </c>
      <c r="G2882">
        <v>1</v>
      </c>
    </row>
    <row r="2883" spans="1:7" x14ac:dyDescent="0.25">
      <c r="A2883">
        <v>17</v>
      </c>
      <c r="B2883" t="s">
        <v>87</v>
      </c>
      <c r="C2883">
        <v>5</v>
      </c>
      <c r="D2883" t="str">
        <f t="shared" ref="D2883:D2946" si="45">IF(E2883="Non-Overlapping","Deterministic","Probabilistic")</f>
        <v>Probabilistic</v>
      </c>
      <c r="E2883" t="s">
        <v>140</v>
      </c>
      <c r="F2883" t="s">
        <v>139</v>
      </c>
      <c r="G2883">
        <v>1</v>
      </c>
    </row>
    <row r="2884" spans="1:7" x14ac:dyDescent="0.25">
      <c r="A2884">
        <v>17</v>
      </c>
      <c r="B2884" t="s">
        <v>100</v>
      </c>
      <c r="C2884">
        <v>7</v>
      </c>
      <c r="D2884" t="str">
        <f t="shared" si="45"/>
        <v>Probabilistic</v>
      </c>
      <c r="E2884" t="s">
        <v>140</v>
      </c>
      <c r="F2884" t="s">
        <v>139</v>
      </c>
      <c r="G2884">
        <v>1</v>
      </c>
    </row>
    <row r="2885" spans="1:7" x14ac:dyDescent="0.25">
      <c r="A2885">
        <v>17</v>
      </c>
      <c r="B2885" t="s">
        <v>82</v>
      </c>
      <c r="C2885">
        <v>8</v>
      </c>
      <c r="D2885" t="str">
        <f t="shared" si="45"/>
        <v>Probabilistic</v>
      </c>
      <c r="E2885" t="s">
        <v>140</v>
      </c>
      <c r="F2885" t="s">
        <v>139</v>
      </c>
      <c r="G2885">
        <v>1</v>
      </c>
    </row>
    <row r="2886" spans="1:7" x14ac:dyDescent="0.25">
      <c r="A2886">
        <v>17</v>
      </c>
      <c r="B2886" t="s">
        <v>104</v>
      </c>
      <c r="C2886">
        <v>6</v>
      </c>
      <c r="D2886" t="str">
        <f t="shared" si="45"/>
        <v>Probabilistic</v>
      </c>
      <c r="E2886" t="s">
        <v>140</v>
      </c>
      <c r="F2886" t="s">
        <v>139</v>
      </c>
      <c r="G2886">
        <v>1</v>
      </c>
    </row>
    <row r="2887" spans="1:7" x14ac:dyDescent="0.25">
      <c r="A2887">
        <v>17</v>
      </c>
      <c r="B2887" t="s">
        <v>99</v>
      </c>
      <c r="C2887">
        <v>3</v>
      </c>
      <c r="D2887" t="str">
        <f t="shared" si="45"/>
        <v>Probabilistic</v>
      </c>
      <c r="E2887" t="s">
        <v>140</v>
      </c>
      <c r="F2887" t="s">
        <v>139</v>
      </c>
      <c r="G2887">
        <v>0</v>
      </c>
    </row>
    <row r="2888" spans="1:7" x14ac:dyDescent="0.25">
      <c r="A2888">
        <v>17</v>
      </c>
      <c r="B2888" t="s">
        <v>101</v>
      </c>
      <c r="C2888">
        <v>2</v>
      </c>
      <c r="D2888" t="str">
        <f t="shared" si="45"/>
        <v>Probabilistic</v>
      </c>
      <c r="E2888" t="s">
        <v>140</v>
      </c>
      <c r="F2888" t="s">
        <v>139</v>
      </c>
      <c r="G2888">
        <v>0</v>
      </c>
    </row>
    <row r="2889" spans="1:7" x14ac:dyDescent="0.25">
      <c r="A2889">
        <v>17</v>
      </c>
      <c r="B2889" t="s">
        <v>97</v>
      </c>
      <c r="C2889">
        <v>4</v>
      </c>
      <c r="D2889" t="str">
        <f t="shared" si="45"/>
        <v>Probabilistic</v>
      </c>
      <c r="E2889" t="s">
        <v>140</v>
      </c>
      <c r="F2889" t="s">
        <v>139</v>
      </c>
      <c r="G2889">
        <v>1</v>
      </c>
    </row>
    <row r="2890" spans="1:7" x14ac:dyDescent="0.25">
      <c r="A2890">
        <v>17</v>
      </c>
      <c r="B2890" t="s">
        <v>104</v>
      </c>
      <c r="C2890">
        <v>6</v>
      </c>
      <c r="D2890" t="str">
        <f t="shared" si="45"/>
        <v>Probabilistic</v>
      </c>
      <c r="E2890" t="s">
        <v>140</v>
      </c>
      <c r="F2890" t="s">
        <v>139</v>
      </c>
      <c r="G2890">
        <v>1</v>
      </c>
    </row>
    <row r="2891" spans="1:7" x14ac:dyDescent="0.25">
      <c r="A2891">
        <v>17</v>
      </c>
      <c r="B2891" t="s">
        <v>99</v>
      </c>
      <c r="C2891">
        <v>3</v>
      </c>
      <c r="D2891" t="str">
        <f t="shared" si="45"/>
        <v>Probabilistic</v>
      </c>
      <c r="E2891" t="s">
        <v>140</v>
      </c>
      <c r="F2891" t="s">
        <v>139</v>
      </c>
      <c r="G2891">
        <v>0</v>
      </c>
    </row>
    <row r="2892" spans="1:7" x14ac:dyDescent="0.25">
      <c r="A2892">
        <v>17</v>
      </c>
      <c r="B2892" t="s">
        <v>87</v>
      </c>
      <c r="C2892">
        <v>5</v>
      </c>
      <c r="D2892" t="str">
        <f t="shared" si="45"/>
        <v>Probabilistic</v>
      </c>
      <c r="E2892" t="s">
        <v>140</v>
      </c>
      <c r="F2892" t="s">
        <v>139</v>
      </c>
      <c r="G2892">
        <v>0</v>
      </c>
    </row>
    <row r="2893" spans="1:7" x14ac:dyDescent="0.25">
      <c r="A2893">
        <v>17</v>
      </c>
      <c r="B2893" t="s">
        <v>82</v>
      </c>
      <c r="C2893">
        <v>8</v>
      </c>
      <c r="D2893" t="str">
        <f t="shared" si="45"/>
        <v>Probabilistic</v>
      </c>
      <c r="E2893" t="s">
        <v>140</v>
      </c>
      <c r="F2893" t="s">
        <v>139</v>
      </c>
      <c r="G2893">
        <v>1</v>
      </c>
    </row>
    <row r="2894" spans="1:7" x14ac:dyDescent="0.25">
      <c r="A2894">
        <v>17</v>
      </c>
      <c r="B2894" t="s">
        <v>89</v>
      </c>
      <c r="C2894">
        <v>4</v>
      </c>
      <c r="D2894" t="str">
        <f t="shared" si="45"/>
        <v>Probabilistic</v>
      </c>
      <c r="E2894" t="s">
        <v>140</v>
      </c>
      <c r="F2894" t="s">
        <v>139</v>
      </c>
      <c r="G2894">
        <v>1</v>
      </c>
    </row>
    <row r="2895" spans="1:7" x14ac:dyDescent="0.25">
      <c r="A2895">
        <v>17</v>
      </c>
      <c r="B2895" t="s">
        <v>95</v>
      </c>
      <c r="C2895">
        <v>9</v>
      </c>
      <c r="D2895" t="str">
        <f t="shared" si="45"/>
        <v>Probabilistic</v>
      </c>
      <c r="E2895" t="s">
        <v>140</v>
      </c>
      <c r="F2895" t="s">
        <v>139</v>
      </c>
      <c r="G2895">
        <v>1</v>
      </c>
    </row>
    <row r="2896" spans="1:7" x14ac:dyDescent="0.25">
      <c r="A2896">
        <v>17</v>
      </c>
      <c r="B2896" t="s">
        <v>102</v>
      </c>
      <c r="C2896">
        <v>8</v>
      </c>
      <c r="D2896" t="str">
        <f t="shared" si="45"/>
        <v>Probabilistic</v>
      </c>
      <c r="E2896" t="s">
        <v>140</v>
      </c>
      <c r="F2896" t="s">
        <v>139</v>
      </c>
      <c r="G2896">
        <v>1</v>
      </c>
    </row>
    <row r="2897" spans="1:7" x14ac:dyDescent="0.25">
      <c r="A2897">
        <v>17</v>
      </c>
      <c r="B2897" t="s">
        <v>101</v>
      </c>
      <c r="C2897">
        <v>2</v>
      </c>
      <c r="D2897" t="str">
        <f t="shared" si="45"/>
        <v>Probabilistic</v>
      </c>
      <c r="E2897" t="s">
        <v>140</v>
      </c>
      <c r="F2897" t="s">
        <v>139</v>
      </c>
      <c r="G2897">
        <v>0</v>
      </c>
    </row>
    <row r="2898" spans="1:7" x14ac:dyDescent="0.25">
      <c r="A2898">
        <v>17</v>
      </c>
      <c r="B2898" t="s">
        <v>93</v>
      </c>
      <c r="C2898">
        <v>7</v>
      </c>
      <c r="D2898" t="str">
        <f t="shared" si="45"/>
        <v>Probabilistic</v>
      </c>
      <c r="E2898" t="s">
        <v>140</v>
      </c>
      <c r="F2898" t="s">
        <v>139</v>
      </c>
      <c r="G2898">
        <v>1</v>
      </c>
    </row>
    <row r="2899" spans="1:7" x14ac:dyDescent="0.25">
      <c r="A2899">
        <v>17</v>
      </c>
      <c r="B2899" t="s">
        <v>95</v>
      </c>
      <c r="C2899">
        <v>9</v>
      </c>
      <c r="D2899" t="str">
        <f t="shared" si="45"/>
        <v>Probabilistic</v>
      </c>
      <c r="E2899" t="s">
        <v>140</v>
      </c>
      <c r="F2899" t="s">
        <v>139</v>
      </c>
      <c r="G2899">
        <v>1</v>
      </c>
    </row>
    <row r="2900" spans="1:7" x14ac:dyDescent="0.25">
      <c r="A2900">
        <v>17</v>
      </c>
      <c r="B2900" t="s">
        <v>96</v>
      </c>
      <c r="C2900">
        <v>6</v>
      </c>
      <c r="D2900" t="str">
        <f t="shared" si="45"/>
        <v>Probabilistic</v>
      </c>
      <c r="E2900" t="s">
        <v>140</v>
      </c>
      <c r="F2900" t="s">
        <v>139</v>
      </c>
      <c r="G2900">
        <v>1</v>
      </c>
    </row>
    <row r="2901" spans="1:7" x14ac:dyDescent="0.25">
      <c r="A2901">
        <v>17</v>
      </c>
      <c r="B2901" t="s">
        <v>82</v>
      </c>
      <c r="C2901">
        <v>8</v>
      </c>
      <c r="D2901" t="str">
        <f t="shared" si="45"/>
        <v>Probabilistic</v>
      </c>
      <c r="E2901" t="s">
        <v>140</v>
      </c>
      <c r="F2901" t="s">
        <v>139</v>
      </c>
      <c r="G2901">
        <v>1</v>
      </c>
    </row>
    <row r="2902" spans="1:7" x14ac:dyDescent="0.25">
      <c r="A2902">
        <v>17</v>
      </c>
      <c r="B2902" t="s">
        <v>100</v>
      </c>
      <c r="C2902">
        <v>7</v>
      </c>
      <c r="D2902" t="str">
        <f t="shared" si="45"/>
        <v>Probabilistic</v>
      </c>
      <c r="E2902" t="s">
        <v>140</v>
      </c>
      <c r="F2902" t="s">
        <v>139</v>
      </c>
      <c r="G2902">
        <v>1</v>
      </c>
    </row>
    <row r="2903" spans="1:7" x14ac:dyDescent="0.25">
      <c r="A2903">
        <v>17</v>
      </c>
      <c r="B2903" t="s">
        <v>98</v>
      </c>
      <c r="C2903">
        <v>2</v>
      </c>
      <c r="D2903" t="str">
        <f t="shared" si="45"/>
        <v>Probabilistic</v>
      </c>
      <c r="E2903" t="s">
        <v>140</v>
      </c>
      <c r="F2903" t="s">
        <v>139</v>
      </c>
      <c r="G2903">
        <v>0</v>
      </c>
    </row>
    <row r="2904" spans="1:7" x14ac:dyDescent="0.25">
      <c r="A2904">
        <v>17</v>
      </c>
      <c r="B2904" t="s">
        <v>93</v>
      </c>
      <c r="C2904">
        <v>7</v>
      </c>
      <c r="D2904" t="str">
        <f t="shared" si="45"/>
        <v>Probabilistic</v>
      </c>
      <c r="E2904" t="s">
        <v>140</v>
      </c>
      <c r="F2904" t="s">
        <v>139</v>
      </c>
      <c r="G2904">
        <v>1</v>
      </c>
    </row>
    <row r="2905" spans="1:7" x14ac:dyDescent="0.25">
      <c r="A2905">
        <v>17</v>
      </c>
      <c r="B2905" t="s">
        <v>98</v>
      </c>
      <c r="C2905">
        <v>2</v>
      </c>
      <c r="D2905" t="str">
        <f t="shared" si="45"/>
        <v>Probabilistic</v>
      </c>
      <c r="E2905" t="s">
        <v>140</v>
      </c>
      <c r="F2905" t="s">
        <v>139</v>
      </c>
      <c r="G2905">
        <v>1</v>
      </c>
    </row>
    <row r="2906" spans="1:7" x14ac:dyDescent="0.25">
      <c r="A2906">
        <v>17</v>
      </c>
      <c r="B2906" t="s">
        <v>90</v>
      </c>
      <c r="C2906">
        <v>9</v>
      </c>
      <c r="D2906" t="str">
        <f t="shared" si="45"/>
        <v>Probabilistic</v>
      </c>
      <c r="E2906" t="s">
        <v>140</v>
      </c>
      <c r="F2906" t="s">
        <v>139</v>
      </c>
      <c r="G2906">
        <v>1</v>
      </c>
    </row>
    <row r="2907" spans="1:7" x14ac:dyDescent="0.25">
      <c r="A2907">
        <v>17</v>
      </c>
      <c r="B2907" t="s">
        <v>94</v>
      </c>
      <c r="C2907">
        <v>5</v>
      </c>
      <c r="D2907" t="str">
        <f t="shared" si="45"/>
        <v>Probabilistic</v>
      </c>
      <c r="E2907" t="s">
        <v>140</v>
      </c>
      <c r="F2907" t="s">
        <v>139</v>
      </c>
      <c r="G2907">
        <v>1</v>
      </c>
    </row>
    <row r="2908" spans="1:7" x14ac:dyDescent="0.25">
      <c r="A2908">
        <v>17</v>
      </c>
      <c r="B2908" t="s">
        <v>96</v>
      </c>
      <c r="C2908">
        <v>6</v>
      </c>
      <c r="D2908" t="str">
        <f t="shared" si="45"/>
        <v>Probabilistic</v>
      </c>
      <c r="E2908" t="s">
        <v>140</v>
      </c>
      <c r="F2908" t="s">
        <v>139</v>
      </c>
      <c r="G2908">
        <v>1</v>
      </c>
    </row>
    <row r="2909" spans="1:7" x14ac:dyDescent="0.25">
      <c r="A2909">
        <v>17</v>
      </c>
      <c r="B2909" t="s">
        <v>93</v>
      </c>
      <c r="C2909">
        <v>7</v>
      </c>
      <c r="D2909" t="str">
        <f t="shared" si="45"/>
        <v>Probabilistic</v>
      </c>
      <c r="E2909" t="s">
        <v>140</v>
      </c>
      <c r="F2909" t="s">
        <v>139</v>
      </c>
      <c r="G2909">
        <v>1</v>
      </c>
    </row>
    <row r="2910" spans="1:7" x14ac:dyDescent="0.25">
      <c r="A2910">
        <v>17</v>
      </c>
      <c r="B2910" t="s">
        <v>86</v>
      </c>
      <c r="C2910">
        <v>1</v>
      </c>
      <c r="D2910" t="str">
        <f t="shared" si="45"/>
        <v>Probabilistic</v>
      </c>
      <c r="E2910" t="s">
        <v>140</v>
      </c>
      <c r="F2910" t="s">
        <v>139</v>
      </c>
      <c r="G2910">
        <v>0</v>
      </c>
    </row>
    <row r="2911" spans="1:7" x14ac:dyDescent="0.25">
      <c r="A2911">
        <v>18</v>
      </c>
      <c r="B2911" t="s">
        <v>82</v>
      </c>
      <c r="C2911">
        <v>8</v>
      </c>
      <c r="D2911" t="str">
        <f t="shared" si="45"/>
        <v>Deterministic</v>
      </c>
      <c r="E2911" t="s">
        <v>137</v>
      </c>
      <c r="F2911" t="s">
        <v>139</v>
      </c>
      <c r="G2911">
        <v>1</v>
      </c>
    </row>
    <row r="2912" spans="1:7" x14ac:dyDescent="0.25">
      <c r="A2912">
        <v>18</v>
      </c>
      <c r="B2912" t="s">
        <v>82</v>
      </c>
      <c r="C2912">
        <v>8</v>
      </c>
      <c r="D2912" t="str">
        <f t="shared" si="45"/>
        <v>Deterministic</v>
      </c>
      <c r="E2912" t="s">
        <v>137</v>
      </c>
      <c r="F2912" t="s">
        <v>139</v>
      </c>
      <c r="G2912">
        <v>1</v>
      </c>
    </row>
    <row r="2913" spans="1:7" x14ac:dyDescent="0.25">
      <c r="A2913">
        <v>18</v>
      </c>
      <c r="B2913" t="s">
        <v>97</v>
      </c>
      <c r="C2913">
        <v>4</v>
      </c>
      <c r="D2913" t="str">
        <f t="shared" si="45"/>
        <v>Deterministic</v>
      </c>
      <c r="E2913" t="s">
        <v>137</v>
      </c>
      <c r="F2913" t="s">
        <v>139</v>
      </c>
      <c r="G2913">
        <v>0</v>
      </c>
    </row>
    <row r="2914" spans="1:7" x14ac:dyDescent="0.25">
      <c r="A2914">
        <v>18</v>
      </c>
      <c r="B2914" t="s">
        <v>103</v>
      </c>
      <c r="C2914">
        <v>3</v>
      </c>
      <c r="D2914" t="str">
        <f t="shared" si="45"/>
        <v>Deterministic</v>
      </c>
      <c r="E2914" t="s">
        <v>137</v>
      </c>
      <c r="F2914" t="s">
        <v>139</v>
      </c>
      <c r="G2914">
        <v>0</v>
      </c>
    </row>
    <row r="2915" spans="1:7" x14ac:dyDescent="0.25">
      <c r="A2915">
        <v>18</v>
      </c>
      <c r="B2915" t="s">
        <v>90</v>
      </c>
      <c r="C2915">
        <v>9</v>
      </c>
      <c r="D2915" t="str">
        <f t="shared" si="45"/>
        <v>Deterministic</v>
      </c>
      <c r="E2915" t="s">
        <v>137</v>
      </c>
      <c r="F2915" t="s">
        <v>139</v>
      </c>
      <c r="G2915">
        <v>1</v>
      </c>
    </row>
    <row r="2916" spans="1:7" x14ac:dyDescent="0.25">
      <c r="A2916">
        <v>18</v>
      </c>
      <c r="B2916" t="s">
        <v>82</v>
      </c>
      <c r="C2916">
        <v>8</v>
      </c>
      <c r="D2916" t="str">
        <f t="shared" si="45"/>
        <v>Deterministic</v>
      </c>
      <c r="E2916" t="s">
        <v>137</v>
      </c>
      <c r="F2916" t="s">
        <v>139</v>
      </c>
      <c r="G2916">
        <v>1</v>
      </c>
    </row>
    <row r="2917" spans="1:7" x14ac:dyDescent="0.25">
      <c r="A2917">
        <v>18</v>
      </c>
      <c r="B2917" t="s">
        <v>91</v>
      </c>
      <c r="C2917">
        <v>1</v>
      </c>
      <c r="D2917" t="str">
        <f t="shared" si="45"/>
        <v>Deterministic</v>
      </c>
      <c r="E2917" t="s">
        <v>137</v>
      </c>
      <c r="F2917" t="s">
        <v>139</v>
      </c>
      <c r="G2917">
        <v>1</v>
      </c>
    </row>
    <row r="2918" spans="1:7" x14ac:dyDescent="0.25">
      <c r="A2918">
        <v>18</v>
      </c>
      <c r="B2918" t="s">
        <v>91</v>
      </c>
      <c r="C2918">
        <v>1</v>
      </c>
      <c r="D2918" t="str">
        <f t="shared" si="45"/>
        <v>Deterministic</v>
      </c>
      <c r="E2918" t="s">
        <v>137</v>
      </c>
      <c r="F2918" t="s">
        <v>139</v>
      </c>
      <c r="G2918">
        <v>0</v>
      </c>
    </row>
    <row r="2919" spans="1:7" x14ac:dyDescent="0.25">
      <c r="A2919">
        <v>18</v>
      </c>
      <c r="B2919" t="s">
        <v>87</v>
      </c>
      <c r="C2919">
        <v>5</v>
      </c>
      <c r="D2919" t="str">
        <f t="shared" si="45"/>
        <v>Deterministic</v>
      </c>
      <c r="E2919" t="s">
        <v>137</v>
      </c>
      <c r="F2919" t="s">
        <v>139</v>
      </c>
      <c r="G2919">
        <v>0</v>
      </c>
    </row>
    <row r="2920" spans="1:7" x14ac:dyDescent="0.25">
      <c r="A2920">
        <v>18</v>
      </c>
      <c r="B2920" t="s">
        <v>94</v>
      </c>
      <c r="C2920">
        <v>5</v>
      </c>
      <c r="D2920" t="str">
        <f t="shared" si="45"/>
        <v>Deterministic</v>
      </c>
      <c r="E2920" t="s">
        <v>137</v>
      </c>
      <c r="F2920" t="s">
        <v>139</v>
      </c>
      <c r="G2920">
        <v>0</v>
      </c>
    </row>
    <row r="2921" spans="1:7" x14ac:dyDescent="0.25">
      <c r="A2921">
        <v>18</v>
      </c>
      <c r="B2921" t="s">
        <v>87</v>
      </c>
      <c r="C2921">
        <v>5</v>
      </c>
      <c r="D2921" t="str">
        <f t="shared" si="45"/>
        <v>Deterministic</v>
      </c>
      <c r="E2921" t="s">
        <v>137</v>
      </c>
      <c r="F2921" t="s">
        <v>139</v>
      </c>
      <c r="G2921">
        <v>0</v>
      </c>
    </row>
    <row r="2922" spans="1:7" x14ac:dyDescent="0.25">
      <c r="A2922">
        <v>18</v>
      </c>
      <c r="B2922" t="s">
        <v>100</v>
      </c>
      <c r="C2922">
        <v>7</v>
      </c>
      <c r="D2922" t="str">
        <f t="shared" si="45"/>
        <v>Deterministic</v>
      </c>
      <c r="E2922" t="s">
        <v>137</v>
      </c>
      <c r="F2922" t="s">
        <v>139</v>
      </c>
      <c r="G2922">
        <v>1</v>
      </c>
    </row>
    <row r="2923" spans="1:7" x14ac:dyDescent="0.25">
      <c r="A2923">
        <v>18</v>
      </c>
      <c r="B2923" t="s">
        <v>99</v>
      </c>
      <c r="C2923">
        <v>3</v>
      </c>
      <c r="D2923" t="str">
        <f t="shared" si="45"/>
        <v>Deterministic</v>
      </c>
      <c r="E2923" t="s">
        <v>137</v>
      </c>
      <c r="F2923" t="s">
        <v>139</v>
      </c>
      <c r="G2923">
        <v>0</v>
      </c>
    </row>
    <row r="2924" spans="1:7" x14ac:dyDescent="0.25">
      <c r="A2924">
        <v>18</v>
      </c>
      <c r="B2924" t="s">
        <v>91</v>
      </c>
      <c r="C2924">
        <v>1</v>
      </c>
      <c r="D2924" t="str">
        <f t="shared" si="45"/>
        <v>Deterministic</v>
      </c>
      <c r="E2924" t="s">
        <v>137</v>
      </c>
      <c r="F2924" t="s">
        <v>139</v>
      </c>
      <c r="G2924">
        <v>0</v>
      </c>
    </row>
    <row r="2925" spans="1:7" x14ac:dyDescent="0.25">
      <c r="A2925">
        <v>18</v>
      </c>
      <c r="B2925" t="s">
        <v>101</v>
      </c>
      <c r="C2925">
        <v>2</v>
      </c>
      <c r="D2925" t="str">
        <f t="shared" si="45"/>
        <v>Deterministic</v>
      </c>
      <c r="E2925" t="s">
        <v>137</v>
      </c>
      <c r="F2925" t="s">
        <v>139</v>
      </c>
      <c r="G2925">
        <v>0</v>
      </c>
    </row>
    <row r="2926" spans="1:7" x14ac:dyDescent="0.25">
      <c r="A2926">
        <v>18</v>
      </c>
      <c r="B2926" t="s">
        <v>103</v>
      </c>
      <c r="C2926">
        <v>3</v>
      </c>
      <c r="D2926" t="str">
        <f t="shared" si="45"/>
        <v>Deterministic</v>
      </c>
      <c r="E2926" t="s">
        <v>137</v>
      </c>
      <c r="F2926" t="s">
        <v>139</v>
      </c>
      <c r="G2926">
        <v>0</v>
      </c>
    </row>
    <row r="2927" spans="1:7" x14ac:dyDescent="0.25">
      <c r="A2927">
        <v>18</v>
      </c>
      <c r="B2927" t="s">
        <v>102</v>
      </c>
      <c r="C2927">
        <v>8</v>
      </c>
      <c r="D2927" t="str">
        <f t="shared" si="45"/>
        <v>Deterministic</v>
      </c>
      <c r="E2927" t="s">
        <v>137</v>
      </c>
      <c r="F2927" t="s">
        <v>139</v>
      </c>
      <c r="G2927">
        <v>1</v>
      </c>
    </row>
    <row r="2928" spans="1:7" x14ac:dyDescent="0.25">
      <c r="A2928">
        <v>18</v>
      </c>
      <c r="B2928" t="s">
        <v>100</v>
      </c>
      <c r="C2928">
        <v>7</v>
      </c>
      <c r="D2928" t="str">
        <f t="shared" si="45"/>
        <v>Deterministic</v>
      </c>
      <c r="E2928" t="s">
        <v>137</v>
      </c>
      <c r="F2928" t="s">
        <v>139</v>
      </c>
      <c r="G2928">
        <v>1</v>
      </c>
    </row>
    <row r="2929" spans="1:7" x14ac:dyDescent="0.25">
      <c r="A2929">
        <v>18</v>
      </c>
      <c r="B2929" t="s">
        <v>86</v>
      </c>
      <c r="C2929">
        <v>1</v>
      </c>
      <c r="D2929" t="str">
        <f t="shared" si="45"/>
        <v>Deterministic</v>
      </c>
      <c r="E2929" t="s">
        <v>137</v>
      </c>
      <c r="F2929" t="s">
        <v>139</v>
      </c>
      <c r="G2929">
        <v>0</v>
      </c>
    </row>
    <row r="2930" spans="1:7" x14ac:dyDescent="0.25">
      <c r="A2930">
        <v>18</v>
      </c>
      <c r="B2930" t="s">
        <v>87</v>
      </c>
      <c r="C2930">
        <v>5</v>
      </c>
      <c r="D2930" t="str">
        <f t="shared" si="45"/>
        <v>Deterministic</v>
      </c>
      <c r="E2930" t="s">
        <v>137</v>
      </c>
      <c r="F2930" t="s">
        <v>139</v>
      </c>
      <c r="G2930">
        <v>0</v>
      </c>
    </row>
    <row r="2931" spans="1:7" x14ac:dyDescent="0.25">
      <c r="A2931">
        <v>18</v>
      </c>
      <c r="B2931" t="s">
        <v>98</v>
      </c>
      <c r="C2931">
        <v>2</v>
      </c>
      <c r="D2931" t="str">
        <f t="shared" si="45"/>
        <v>Deterministic</v>
      </c>
      <c r="E2931" t="s">
        <v>137</v>
      </c>
      <c r="F2931" t="s">
        <v>139</v>
      </c>
      <c r="G2931">
        <v>0</v>
      </c>
    </row>
    <row r="2932" spans="1:7" x14ac:dyDescent="0.25">
      <c r="A2932">
        <v>18</v>
      </c>
      <c r="B2932" t="s">
        <v>96</v>
      </c>
      <c r="C2932">
        <v>6</v>
      </c>
      <c r="D2932" t="str">
        <f t="shared" si="45"/>
        <v>Deterministic</v>
      </c>
      <c r="E2932" t="s">
        <v>137</v>
      </c>
      <c r="F2932" t="s">
        <v>139</v>
      </c>
      <c r="G2932">
        <v>1</v>
      </c>
    </row>
    <row r="2933" spans="1:7" x14ac:dyDescent="0.25">
      <c r="A2933">
        <v>18</v>
      </c>
      <c r="B2933" t="s">
        <v>94</v>
      </c>
      <c r="C2933">
        <v>5</v>
      </c>
      <c r="D2933" t="str">
        <f t="shared" si="45"/>
        <v>Deterministic</v>
      </c>
      <c r="E2933" t="s">
        <v>137</v>
      </c>
      <c r="F2933" t="s">
        <v>139</v>
      </c>
      <c r="G2933">
        <v>0</v>
      </c>
    </row>
    <row r="2934" spans="1:7" x14ac:dyDescent="0.25">
      <c r="A2934">
        <v>18</v>
      </c>
      <c r="B2934" t="s">
        <v>95</v>
      </c>
      <c r="C2934">
        <v>9</v>
      </c>
      <c r="D2934" t="str">
        <f t="shared" si="45"/>
        <v>Deterministic</v>
      </c>
      <c r="E2934" t="s">
        <v>137</v>
      </c>
      <c r="F2934" t="s">
        <v>139</v>
      </c>
      <c r="G2934">
        <v>1</v>
      </c>
    </row>
    <row r="2935" spans="1:7" x14ac:dyDescent="0.25">
      <c r="A2935">
        <v>18</v>
      </c>
      <c r="B2935" t="s">
        <v>103</v>
      </c>
      <c r="C2935">
        <v>3</v>
      </c>
      <c r="D2935" t="str">
        <f t="shared" si="45"/>
        <v>Deterministic</v>
      </c>
      <c r="E2935" t="s">
        <v>137</v>
      </c>
      <c r="F2935" t="s">
        <v>139</v>
      </c>
      <c r="G2935">
        <v>0</v>
      </c>
    </row>
    <row r="2936" spans="1:7" x14ac:dyDescent="0.25">
      <c r="A2936">
        <v>18</v>
      </c>
      <c r="B2936" t="s">
        <v>94</v>
      </c>
      <c r="C2936">
        <v>5</v>
      </c>
      <c r="D2936" t="str">
        <f t="shared" si="45"/>
        <v>Deterministic</v>
      </c>
      <c r="E2936" t="s">
        <v>137</v>
      </c>
      <c r="F2936" t="s">
        <v>139</v>
      </c>
      <c r="G2936">
        <v>0</v>
      </c>
    </row>
    <row r="2937" spans="1:7" x14ac:dyDescent="0.25">
      <c r="A2937">
        <v>18</v>
      </c>
      <c r="B2937" t="s">
        <v>90</v>
      </c>
      <c r="C2937">
        <v>9</v>
      </c>
      <c r="D2937" t="str">
        <f t="shared" si="45"/>
        <v>Deterministic</v>
      </c>
      <c r="E2937" t="s">
        <v>137</v>
      </c>
      <c r="F2937" t="s">
        <v>139</v>
      </c>
      <c r="G2937">
        <v>1</v>
      </c>
    </row>
    <row r="2938" spans="1:7" x14ac:dyDescent="0.25">
      <c r="A2938">
        <v>18</v>
      </c>
      <c r="B2938" t="s">
        <v>102</v>
      </c>
      <c r="C2938">
        <v>8</v>
      </c>
      <c r="D2938" t="str">
        <f t="shared" si="45"/>
        <v>Deterministic</v>
      </c>
      <c r="E2938" t="s">
        <v>137</v>
      </c>
      <c r="F2938" t="s">
        <v>139</v>
      </c>
      <c r="G2938">
        <v>1</v>
      </c>
    </row>
    <row r="2939" spans="1:7" x14ac:dyDescent="0.25">
      <c r="A2939">
        <v>18</v>
      </c>
      <c r="B2939" t="s">
        <v>93</v>
      </c>
      <c r="C2939">
        <v>7</v>
      </c>
      <c r="D2939" t="str">
        <f t="shared" si="45"/>
        <v>Deterministic</v>
      </c>
      <c r="E2939" t="s">
        <v>137</v>
      </c>
      <c r="F2939" t="s">
        <v>139</v>
      </c>
      <c r="G2939">
        <v>1</v>
      </c>
    </row>
    <row r="2940" spans="1:7" x14ac:dyDescent="0.25">
      <c r="A2940">
        <v>18</v>
      </c>
      <c r="B2940" t="s">
        <v>94</v>
      </c>
      <c r="C2940">
        <v>5</v>
      </c>
      <c r="D2940" t="str">
        <f t="shared" si="45"/>
        <v>Deterministic</v>
      </c>
      <c r="E2940" t="s">
        <v>137</v>
      </c>
      <c r="F2940" t="s">
        <v>139</v>
      </c>
      <c r="G2940">
        <v>0</v>
      </c>
    </row>
    <row r="2941" spans="1:7" x14ac:dyDescent="0.25">
      <c r="A2941">
        <v>18</v>
      </c>
      <c r="B2941" t="s">
        <v>89</v>
      </c>
      <c r="C2941">
        <v>4</v>
      </c>
      <c r="D2941" t="str">
        <f t="shared" si="45"/>
        <v>Deterministic</v>
      </c>
      <c r="E2941" t="s">
        <v>137</v>
      </c>
      <c r="F2941" t="s">
        <v>139</v>
      </c>
      <c r="G2941">
        <v>0</v>
      </c>
    </row>
    <row r="2942" spans="1:7" x14ac:dyDescent="0.25">
      <c r="A2942">
        <v>18</v>
      </c>
      <c r="B2942" t="s">
        <v>99</v>
      </c>
      <c r="C2942">
        <v>3</v>
      </c>
      <c r="D2942" t="str">
        <f t="shared" si="45"/>
        <v>Deterministic</v>
      </c>
      <c r="E2942" t="s">
        <v>137</v>
      </c>
      <c r="F2942" t="s">
        <v>139</v>
      </c>
      <c r="G2942">
        <v>0</v>
      </c>
    </row>
    <row r="2943" spans="1:7" x14ac:dyDescent="0.25">
      <c r="A2943">
        <v>18</v>
      </c>
      <c r="B2943" t="s">
        <v>87</v>
      </c>
      <c r="C2943">
        <v>5</v>
      </c>
      <c r="D2943" t="str">
        <f t="shared" si="45"/>
        <v>Deterministic</v>
      </c>
      <c r="E2943" t="s">
        <v>137</v>
      </c>
      <c r="F2943" t="s">
        <v>139</v>
      </c>
      <c r="G2943">
        <v>0</v>
      </c>
    </row>
    <row r="2944" spans="1:7" x14ac:dyDescent="0.25">
      <c r="A2944">
        <v>18</v>
      </c>
      <c r="B2944" t="s">
        <v>95</v>
      </c>
      <c r="C2944">
        <v>9</v>
      </c>
      <c r="D2944" t="str">
        <f t="shared" si="45"/>
        <v>Deterministic</v>
      </c>
      <c r="E2944" t="s">
        <v>137</v>
      </c>
      <c r="F2944" t="s">
        <v>139</v>
      </c>
      <c r="G2944">
        <v>1</v>
      </c>
    </row>
    <row r="2945" spans="1:7" x14ac:dyDescent="0.25">
      <c r="A2945">
        <v>18</v>
      </c>
      <c r="B2945" t="s">
        <v>90</v>
      </c>
      <c r="C2945">
        <v>9</v>
      </c>
      <c r="D2945" t="str">
        <f t="shared" si="45"/>
        <v>Deterministic</v>
      </c>
      <c r="E2945" t="s">
        <v>137</v>
      </c>
      <c r="F2945" t="s">
        <v>139</v>
      </c>
      <c r="G2945">
        <v>1</v>
      </c>
    </row>
    <row r="2946" spans="1:7" x14ac:dyDescent="0.25">
      <c r="A2946">
        <v>18</v>
      </c>
      <c r="B2946" t="s">
        <v>86</v>
      </c>
      <c r="C2946">
        <v>1</v>
      </c>
      <c r="D2946" t="str">
        <f t="shared" si="45"/>
        <v>Deterministic</v>
      </c>
      <c r="E2946" t="s">
        <v>137</v>
      </c>
      <c r="F2946" t="s">
        <v>139</v>
      </c>
      <c r="G2946">
        <v>0</v>
      </c>
    </row>
    <row r="2947" spans="1:7" x14ac:dyDescent="0.25">
      <c r="A2947">
        <v>18</v>
      </c>
      <c r="B2947" t="s">
        <v>89</v>
      </c>
      <c r="C2947">
        <v>4</v>
      </c>
      <c r="D2947" t="str">
        <f t="shared" ref="D2947:D3010" si="46">IF(E2947="Non-Overlapping","Deterministic","Probabilistic")</f>
        <v>Deterministic</v>
      </c>
      <c r="E2947" t="s">
        <v>137</v>
      </c>
      <c r="F2947" t="s">
        <v>139</v>
      </c>
      <c r="G2947">
        <v>0</v>
      </c>
    </row>
    <row r="2948" spans="1:7" x14ac:dyDescent="0.25">
      <c r="A2948">
        <v>18</v>
      </c>
      <c r="B2948" t="s">
        <v>102</v>
      </c>
      <c r="C2948">
        <v>8</v>
      </c>
      <c r="D2948" t="str">
        <f t="shared" si="46"/>
        <v>Deterministic</v>
      </c>
      <c r="E2948" t="s">
        <v>137</v>
      </c>
      <c r="F2948" t="s">
        <v>139</v>
      </c>
      <c r="G2948">
        <v>1</v>
      </c>
    </row>
    <row r="2949" spans="1:7" x14ac:dyDescent="0.25">
      <c r="A2949">
        <v>18</v>
      </c>
      <c r="B2949" t="s">
        <v>100</v>
      </c>
      <c r="C2949">
        <v>7</v>
      </c>
      <c r="D2949" t="str">
        <f t="shared" si="46"/>
        <v>Deterministic</v>
      </c>
      <c r="E2949" t="s">
        <v>137</v>
      </c>
      <c r="F2949" t="s">
        <v>139</v>
      </c>
      <c r="G2949">
        <v>1</v>
      </c>
    </row>
    <row r="2950" spans="1:7" x14ac:dyDescent="0.25">
      <c r="A2950">
        <v>18</v>
      </c>
      <c r="B2950" t="s">
        <v>86</v>
      </c>
      <c r="C2950">
        <v>1</v>
      </c>
      <c r="D2950" t="str">
        <f t="shared" si="46"/>
        <v>Deterministic</v>
      </c>
      <c r="E2950" t="s">
        <v>137</v>
      </c>
      <c r="F2950" t="s">
        <v>139</v>
      </c>
      <c r="G2950">
        <v>0</v>
      </c>
    </row>
    <row r="2951" spans="1:7" x14ac:dyDescent="0.25">
      <c r="A2951">
        <v>18</v>
      </c>
      <c r="B2951" t="s">
        <v>99</v>
      </c>
      <c r="C2951">
        <v>3</v>
      </c>
      <c r="D2951" t="str">
        <f t="shared" si="46"/>
        <v>Deterministic</v>
      </c>
      <c r="E2951" t="s">
        <v>137</v>
      </c>
      <c r="F2951" t="s">
        <v>139</v>
      </c>
      <c r="G2951">
        <v>0</v>
      </c>
    </row>
    <row r="2952" spans="1:7" x14ac:dyDescent="0.25">
      <c r="A2952">
        <v>18</v>
      </c>
      <c r="B2952" t="s">
        <v>102</v>
      </c>
      <c r="C2952">
        <v>8</v>
      </c>
      <c r="D2952" t="str">
        <f t="shared" si="46"/>
        <v>Deterministic</v>
      </c>
      <c r="E2952" t="s">
        <v>137</v>
      </c>
      <c r="F2952" t="s">
        <v>139</v>
      </c>
      <c r="G2952">
        <v>1</v>
      </c>
    </row>
    <row r="2953" spans="1:7" x14ac:dyDescent="0.25">
      <c r="A2953">
        <v>18</v>
      </c>
      <c r="B2953" t="s">
        <v>101</v>
      </c>
      <c r="C2953">
        <v>2</v>
      </c>
      <c r="D2953" t="str">
        <f t="shared" si="46"/>
        <v>Deterministic</v>
      </c>
      <c r="E2953" t="s">
        <v>137</v>
      </c>
      <c r="F2953" t="s">
        <v>139</v>
      </c>
      <c r="G2953">
        <v>0</v>
      </c>
    </row>
    <row r="2954" spans="1:7" x14ac:dyDescent="0.25">
      <c r="A2954">
        <v>18</v>
      </c>
      <c r="B2954" t="s">
        <v>86</v>
      </c>
      <c r="C2954">
        <v>1</v>
      </c>
      <c r="D2954" t="str">
        <f t="shared" si="46"/>
        <v>Deterministic</v>
      </c>
      <c r="E2954" t="s">
        <v>137</v>
      </c>
      <c r="F2954" t="s">
        <v>139</v>
      </c>
      <c r="G2954">
        <v>0</v>
      </c>
    </row>
    <row r="2955" spans="1:7" x14ac:dyDescent="0.25">
      <c r="A2955">
        <v>18</v>
      </c>
      <c r="B2955" t="s">
        <v>96</v>
      </c>
      <c r="C2955">
        <v>6</v>
      </c>
      <c r="D2955" t="str">
        <f t="shared" si="46"/>
        <v>Deterministic</v>
      </c>
      <c r="E2955" t="s">
        <v>137</v>
      </c>
      <c r="F2955" t="s">
        <v>139</v>
      </c>
      <c r="G2955">
        <v>0</v>
      </c>
    </row>
    <row r="2956" spans="1:7" x14ac:dyDescent="0.25">
      <c r="A2956">
        <v>18</v>
      </c>
      <c r="B2956" t="s">
        <v>93</v>
      </c>
      <c r="C2956">
        <v>7</v>
      </c>
      <c r="D2956" t="str">
        <f t="shared" si="46"/>
        <v>Deterministic</v>
      </c>
      <c r="E2956" t="s">
        <v>137</v>
      </c>
      <c r="F2956" t="s">
        <v>139</v>
      </c>
      <c r="G2956">
        <v>1</v>
      </c>
    </row>
    <row r="2957" spans="1:7" x14ac:dyDescent="0.25">
      <c r="A2957">
        <v>18</v>
      </c>
      <c r="B2957" t="s">
        <v>99</v>
      </c>
      <c r="C2957">
        <v>3</v>
      </c>
      <c r="D2957" t="str">
        <f t="shared" si="46"/>
        <v>Deterministic</v>
      </c>
      <c r="E2957" t="s">
        <v>137</v>
      </c>
      <c r="F2957" t="s">
        <v>139</v>
      </c>
      <c r="G2957">
        <v>0</v>
      </c>
    </row>
    <row r="2958" spans="1:7" x14ac:dyDescent="0.25">
      <c r="A2958">
        <v>18</v>
      </c>
      <c r="B2958" t="s">
        <v>93</v>
      </c>
      <c r="C2958">
        <v>7</v>
      </c>
      <c r="D2958" t="str">
        <f t="shared" si="46"/>
        <v>Deterministic</v>
      </c>
      <c r="E2958" t="s">
        <v>137</v>
      </c>
      <c r="F2958" t="s">
        <v>139</v>
      </c>
      <c r="G2958">
        <v>1</v>
      </c>
    </row>
    <row r="2959" spans="1:7" x14ac:dyDescent="0.25">
      <c r="A2959">
        <v>18</v>
      </c>
      <c r="B2959" t="s">
        <v>82</v>
      </c>
      <c r="C2959">
        <v>8</v>
      </c>
      <c r="D2959" t="str">
        <f t="shared" si="46"/>
        <v>Deterministic</v>
      </c>
      <c r="E2959" t="s">
        <v>137</v>
      </c>
      <c r="F2959" t="s">
        <v>139</v>
      </c>
      <c r="G2959">
        <v>1</v>
      </c>
    </row>
    <row r="2960" spans="1:7" x14ac:dyDescent="0.25">
      <c r="A2960">
        <v>18</v>
      </c>
      <c r="B2960" t="s">
        <v>95</v>
      </c>
      <c r="C2960">
        <v>9</v>
      </c>
      <c r="D2960" t="str">
        <f t="shared" si="46"/>
        <v>Deterministic</v>
      </c>
      <c r="E2960" t="s">
        <v>137</v>
      </c>
      <c r="F2960" t="s">
        <v>139</v>
      </c>
      <c r="G2960">
        <v>1</v>
      </c>
    </row>
    <row r="2961" spans="1:7" x14ac:dyDescent="0.25">
      <c r="A2961">
        <v>18</v>
      </c>
      <c r="B2961" t="s">
        <v>89</v>
      </c>
      <c r="C2961">
        <v>4</v>
      </c>
      <c r="D2961" t="str">
        <f t="shared" si="46"/>
        <v>Deterministic</v>
      </c>
      <c r="E2961" t="s">
        <v>137</v>
      </c>
      <c r="F2961" t="s">
        <v>139</v>
      </c>
      <c r="G2961">
        <v>0</v>
      </c>
    </row>
    <row r="2962" spans="1:7" x14ac:dyDescent="0.25">
      <c r="A2962">
        <v>18</v>
      </c>
      <c r="B2962" t="s">
        <v>98</v>
      </c>
      <c r="C2962">
        <v>2</v>
      </c>
      <c r="D2962" t="str">
        <f t="shared" si="46"/>
        <v>Deterministic</v>
      </c>
      <c r="E2962" t="s">
        <v>137</v>
      </c>
      <c r="F2962" t="s">
        <v>139</v>
      </c>
      <c r="G2962">
        <v>0</v>
      </c>
    </row>
    <row r="2963" spans="1:7" x14ac:dyDescent="0.25">
      <c r="A2963">
        <v>18</v>
      </c>
      <c r="B2963" t="s">
        <v>95</v>
      </c>
      <c r="C2963">
        <v>9</v>
      </c>
      <c r="D2963" t="str">
        <f t="shared" si="46"/>
        <v>Deterministic</v>
      </c>
      <c r="E2963" t="s">
        <v>137</v>
      </c>
      <c r="F2963" t="s">
        <v>139</v>
      </c>
      <c r="G2963">
        <v>1</v>
      </c>
    </row>
    <row r="2964" spans="1:7" x14ac:dyDescent="0.25">
      <c r="A2964">
        <v>18</v>
      </c>
      <c r="B2964" t="s">
        <v>101</v>
      </c>
      <c r="C2964">
        <v>2</v>
      </c>
      <c r="D2964" t="str">
        <f t="shared" si="46"/>
        <v>Deterministic</v>
      </c>
      <c r="E2964" t="s">
        <v>137</v>
      </c>
      <c r="F2964" t="s">
        <v>139</v>
      </c>
      <c r="G2964">
        <v>0</v>
      </c>
    </row>
    <row r="2965" spans="1:7" x14ac:dyDescent="0.25">
      <c r="A2965">
        <v>18</v>
      </c>
      <c r="B2965" t="s">
        <v>97</v>
      </c>
      <c r="C2965">
        <v>4</v>
      </c>
      <c r="D2965" t="str">
        <f t="shared" si="46"/>
        <v>Deterministic</v>
      </c>
      <c r="E2965" t="s">
        <v>137</v>
      </c>
      <c r="F2965" t="s">
        <v>139</v>
      </c>
      <c r="G2965">
        <v>0</v>
      </c>
    </row>
    <row r="2966" spans="1:7" x14ac:dyDescent="0.25">
      <c r="A2966">
        <v>18</v>
      </c>
      <c r="B2966" t="s">
        <v>97</v>
      </c>
      <c r="C2966">
        <v>4</v>
      </c>
      <c r="D2966" t="str">
        <f t="shared" si="46"/>
        <v>Deterministic</v>
      </c>
      <c r="E2966" t="s">
        <v>137</v>
      </c>
      <c r="F2966" t="s">
        <v>139</v>
      </c>
      <c r="G2966">
        <v>0</v>
      </c>
    </row>
    <row r="2967" spans="1:7" x14ac:dyDescent="0.25">
      <c r="A2967">
        <v>18</v>
      </c>
      <c r="B2967" t="s">
        <v>63</v>
      </c>
      <c r="C2967">
        <v>1</v>
      </c>
      <c r="D2967" t="str">
        <f t="shared" si="46"/>
        <v>Probabilistic</v>
      </c>
      <c r="E2967" t="s">
        <v>140</v>
      </c>
      <c r="F2967" t="s">
        <v>139</v>
      </c>
      <c r="G2967">
        <v>0</v>
      </c>
    </row>
    <row r="2968" spans="1:7" x14ac:dyDescent="0.25">
      <c r="A2968">
        <v>18</v>
      </c>
      <c r="B2968" t="s">
        <v>71</v>
      </c>
      <c r="C2968">
        <v>9</v>
      </c>
      <c r="D2968" t="str">
        <f t="shared" si="46"/>
        <v>Probabilistic</v>
      </c>
      <c r="E2968" t="s">
        <v>140</v>
      </c>
      <c r="F2968" t="s">
        <v>139</v>
      </c>
      <c r="G2968">
        <v>1</v>
      </c>
    </row>
    <row r="2969" spans="1:7" x14ac:dyDescent="0.25">
      <c r="A2969">
        <v>18</v>
      </c>
      <c r="B2969" t="s">
        <v>68</v>
      </c>
      <c r="C2969">
        <v>8</v>
      </c>
      <c r="D2969" t="str">
        <f t="shared" si="46"/>
        <v>Probabilistic</v>
      </c>
      <c r="E2969" t="s">
        <v>140</v>
      </c>
      <c r="F2969" t="s">
        <v>139</v>
      </c>
      <c r="G2969">
        <v>1</v>
      </c>
    </row>
    <row r="2970" spans="1:7" x14ac:dyDescent="0.25">
      <c r="A2970">
        <v>18</v>
      </c>
      <c r="B2970" t="s">
        <v>58</v>
      </c>
      <c r="C2970">
        <v>4</v>
      </c>
      <c r="D2970" t="str">
        <f t="shared" si="46"/>
        <v>Probabilistic</v>
      </c>
      <c r="E2970" t="s">
        <v>140</v>
      </c>
      <c r="F2970" t="s">
        <v>139</v>
      </c>
      <c r="G2970">
        <v>0</v>
      </c>
    </row>
    <row r="2971" spans="1:7" x14ac:dyDescent="0.25">
      <c r="A2971">
        <v>18</v>
      </c>
      <c r="B2971" t="s">
        <v>73</v>
      </c>
      <c r="C2971">
        <v>3</v>
      </c>
      <c r="D2971" t="str">
        <f t="shared" si="46"/>
        <v>Probabilistic</v>
      </c>
      <c r="E2971" t="s">
        <v>140</v>
      </c>
      <c r="F2971" t="s">
        <v>139</v>
      </c>
      <c r="G2971">
        <v>0</v>
      </c>
    </row>
    <row r="2972" spans="1:7" x14ac:dyDescent="0.25">
      <c r="A2972">
        <v>18</v>
      </c>
      <c r="B2972" t="s">
        <v>69</v>
      </c>
      <c r="C2972">
        <v>5</v>
      </c>
      <c r="D2972" t="str">
        <f t="shared" si="46"/>
        <v>Probabilistic</v>
      </c>
      <c r="E2972" t="s">
        <v>140</v>
      </c>
      <c r="F2972" t="s">
        <v>139</v>
      </c>
      <c r="G2972">
        <v>0</v>
      </c>
    </row>
    <row r="2973" spans="1:7" x14ac:dyDescent="0.25">
      <c r="A2973">
        <v>18</v>
      </c>
      <c r="B2973" t="s">
        <v>76</v>
      </c>
      <c r="C2973">
        <v>4</v>
      </c>
      <c r="D2973" t="str">
        <f t="shared" si="46"/>
        <v>Probabilistic</v>
      </c>
      <c r="E2973" t="s">
        <v>140</v>
      </c>
      <c r="F2973" t="s">
        <v>139</v>
      </c>
      <c r="G2973">
        <v>1</v>
      </c>
    </row>
    <row r="2974" spans="1:7" x14ac:dyDescent="0.25">
      <c r="A2974">
        <v>18</v>
      </c>
      <c r="B2974" t="s">
        <v>72</v>
      </c>
      <c r="C2974">
        <v>8</v>
      </c>
      <c r="D2974" t="str">
        <f t="shared" si="46"/>
        <v>Probabilistic</v>
      </c>
      <c r="E2974" t="s">
        <v>140</v>
      </c>
      <c r="F2974" t="s">
        <v>139</v>
      </c>
      <c r="G2974">
        <v>1</v>
      </c>
    </row>
    <row r="2975" spans="1:7" x14ac:dyDescent="0.25">
      <c r="A2975">
        <v>18</v>
      </c>
      <c r="B2975" t="s">
        <v>65</v>
      </c>
      <c r="C2975">
        <v>7</v>
      </c>
      <c r="D2975" t="str">
        <f t="shared" si="46"/>
        <v>Probabilistic</v>
      </c>
      <c r="E2975" t="s">
        <v>140</v>
      </c>
      <c r="F2975" t="s">
        <v>139</v>
      </c>
      <c r="G2975">
        <v>1</v>
      </c>
    </row>
    <row r="2976" spans="1:7" x14ac:dyDescent="0.25">
      <c r="A2976">
        <v>18</v>
      </c>
      <c r="B2976" t="s">
        <v>74</v>
      </c>
      <c r="C2976">
        <v>5</v>
      </c>
      <c r="D2976" t="str">
        <f t="shared" si="46"/>
        <v>Probabilistic</v>
      </c>
      <c r="E2976" t="s">
        <v>140</v>
      </c>
      <c r="F2976" t="s">
        <v>139</v>
      </c>
      <c r="G2976">
        <v>1</v>
      </c>
    </row>
    <row r="2977" spans="1:7" x14ac:dyDescent="0.25">
      <c r="A2977">
        <v>18</v>
      </c>
      <c r="B2977" t="s">
        <v>76</v>
      </c>
      <c r="C2977">
        <v>4</v>
      </c>
      <c r="D2977" t="str">
        <f t="shared" si="46"/>
        <v>Probabilistic</v>
      </c>
      <c r="E2977" t="s">
        <v>140</v>
      </c>
      <c r="F2977" t="s">
        <v>139</v>
      </c>
      <c r="G2977">
        <v>1</v>
      </c>
    </row>
    <row r="2978" spans="1:7" x14ac:dyDescent="0.25">
      <c r="A2978">
        <v>18</v>
      </c>
      <c r="B2978" t="s">
        <v>76</v>
      </c>
      <c r="C2978">
        <v>4</v>
      </c>
      <c r="D2978" t="str">
        <f t="shared" si="46"/>
        <v>Probabilistic</v>
      </c>
      <c r="E2978" t="s">
        <v>140</v>
      </c>
      <c r="F2978" t="s">
        <v>139</v>
      </c>
      <c r="G2978">
        <v>1</v>
      </c>
    </row>
    <row r="2979" spans="1:7" x14ac:dyDescent="0.25">
      <c r="A2979">
        <v>18</v>
      </c>
      <c r="B2979" t="s">
        <v>70</v>
      </c>
      <c r="C2979">
        <v>2</v>
      </c>
      <c r="D2979" t="str">
        <f t="shared" si="46"/>
        <v>Probabilistic</v>
      </c>
      <c r="E2979" t="s">
        <v>140</v>
      </c>
      <c r="F2979" t="s">
        <v>139</v>
      </c>
      <c r="G2979">
        <v>0</v>
      </c>
    </row>
    <row r="2980" spans="1:7" x14ac:dyDescent="0.25">
      <c r="A2980">
        <v>18</v>
      </c>
      <c r="B2980" t="s">
        <v>75</v>
      </c>
      <c r="C2980">
        <v>3</v>
      </c>
      <c r="D2980" t="str">
        <f t="shared" si="46"/>
        <v>Probabilistic</v>
      </c>
      <c r="E2980" t="s">
        <v>140</v>
      </c>
      <c r="F2980" t="s">
        <v>139</v>
      </c>
      <c r="G2980">
        <v>0</v>
      </c>
    </row>
    <row r="2981" spans="1:7" x14ac:dyDescent="0.25">
      <c r="A2981">
        <v>18</v>
      </c>
      <c r="B2981" t="s">
        <v>70</v>
      </c>
      <c r="C2981">
        <v>2</v>
      </c>
      <c r="D2981" t="str">
        <f t="shared" si="46"/>
        <v>Probabilistic</v>
      </c>
      <c r="E2981" t="s">
        <v>140</v>
      </c>
      <c r="F2981" t="s">
        <v>139</v>
      </c>
      <c r="G2981">
        <v>0</v>
      </c>
    </row>
    <row r="2982" spans="1:7" x14ac:dyDescent="0.25">
      <c r="A2982">
        <v>18</v>
      </c>
      <c r="B2982" t="s">
        <v>72</v>
      </c>
      <c r="C2982">
        <v>8</v>
      </c>
      <c r="D2982" t="str">
        <f t="shared" si="46"/>
        <v>Probabilistic</v>
      </c>
      <c r="E2982" t="s">
        <v>140</v>
      </c>
      <c r="F2982" t="s">
        <v>139</v>
      </c>
      <c r="G2982">
        <v>1</v>
      </c>
    </row>
    <row r="2983" spans="1:7" x14ac:dyDescent="0.25">
      <c r="A2983">
        <v>18</v>
      </c>
      <c r="B2983" t="s">
        <v>81</v>
      </c>
      <c r="C2983">
        <v>7</v>
      </c>
      <c r="D2983" t="str">
        <f t="shared" si="46"/>
        <v>Probabilistic</v>
      </c>
      <c r="E2983" t="s">
        <v>140</v>
      </c>
      <c r="F2983" t="s">
        <v>139</v>
      </c>
      <c r="G2983">
        <v>1</v>
      </c>
    </row>
    <row r="2984" spans="1:7" x14ac:dyDescent="0.25">
      <c r="A2984">
        <v>18</v>
      </c>
      <c r="B2984" t="s">
        <v>77</v>
      </c>
      <c r="C2984">
        <v>6</v>
      </c>
      <c r="D2984" t="str">
        <f t="shared" si="46"/>
        <v>Probabilistic</v>
      </c>
      <c r="E2984" t="s">
        <v>140</v>
      </c>
      <c r="F2984" t="s">
        <v>139</v>
      </c>
      <c r="G2984">
        <v>0</v>
      </c>
    </row>
    <row r="2985" spans="1:7" x14ac:dyDescent="0.25">
      <c r="A2985">
        <v>18</v>
      </c>
      <c r="B2985" t="s">
        <v>69</v>
      </c>
      <c r="C2985">
        <v>5</v>
      </c>
      <c r="D2985" t="str">
        <f t="shared" si="46"/>
        <v>Probabilistic</v>
      </c>
      <c r="E2985" t="s">
        <v>140</v>
      </c>
      <c r="F2985" t="s">
        <v>139</v>
      </c>
      <c r="G2985">
        <v>1</v>
      </c>
    </row>
    <row r="2986" spans="1:7" x14ac:dyDescent="0.25">
      <c r="A2986">
        <v>18</v>
      </c>
      <c r="B2986" t="s">
        <v>74</v>
      </c>
      <c r="C2986">
        <v>5</v>
      </c>
      <c r="D2986" t="str">
        <f t="shared" si="46"/>
        <v>Probabilistic</v>
      </c>
      <c r="E2986" t="s">
        <v>140</v>
      </c>
      <c r="F2986" t="s">
        <v>139</v>
      </c>
      <c r="G2986">
        <v>1</v>
      </c>
    </row>
    <row r="2987" spans="1:7" x14ac:dyDescent="0.25">
      <c r="A2987">
        <v>18</v>
      </c>
      <c r="B2987" t="s">
        <v>69</v>
      </c>
      <c r="C2987">
        <v>5</v>
      </c>
      <c r="D2987" t="str">
        <f t="shared" si="46"/>
        <v>Probabilistic</v>
      </c>
      <c r="E2987" t="s">
        <v>140</v>
      </c>
      <c r="F2987" t="s">
        <v>139</v>
      </c>
      <c r="G2987">
        <v>0</v>
      </c>
    </row>
    <row r="2988" spans="1:7" x14ac:dyDescent="0.25">
      <c r="A2988">
        <v>18</v>
      </c>
      <c r="B2988" t="s">
        <v>69</v>
      </c>
      <c r="C2988">
        <v>5</v>
      </c>
      <c r="D2988" t="str">
        <f t="shared" si="46"/>
        <v>Probabilistic</v>
      </c>
      <c r="E2988" t="s">
        <v>140</v>
      </c>
      <c r="F2988" t="s">
        <v>139</v>
      </c>
      <c r="G2988">
        <v>1</v>
      </c>
    </row>
    <row r="2989" spans="1:7" x14ac:dyDescent="0.25">
      <c r="A2989">
        <v>18</v>
      </c>
      <c r="B2989" t="s">
        <v>63</v>
      </c>
      <c r="C2989">
        <v>1</v>
      </c>
      <c r="D2989" t="str">
        <f t="shared" si="46"/>
        <v>Probabilistic</v>
      </c>
      <c r="E2989" t="s">
        <v>140</v>
      </c>
      <c r="F2989" t="s">
        <v>139</v>
      </c>
      <c r="G2989">
        <v>0</v>
      </c>
    </row>
    <row r="2990" spans="1:7" x14ac:dyDescent="0.25">
      <c r="A2990">
        <v>18</v>
      </c>
      <c r="B2990" t="s">
        <v>77</v>
      </c>
      <c r="C2990">
        <v>6</v>
      </c>
      <c r="D2990" t="str">
        <f t="shared" si="46"/>
        <v>Probabilistic</v>
      </c>
      <c r="E2990" t="s">
        <v>140</v>
      </c>
      <c r="F2990" t="s">
        <v>139</v>
      </c>
      <c r="G2990">
        <v>1</v>
      </c>
    </row>
    <row r="2991" spans="1:7" x14ac:dyDescent="0.25">
      <c r="A2991">
        <v>18</v>
      </c>
      <c r="B2991" t="s">
        <v>73</v>
      </c>
      <c r="C2991">
        <v>3</v>
      </c>
      <c r="D2991" t="str">
        <f t="shared" si="46"/>
        <v>Probabilistic</v>
      </c>
      <c r="E2991" t="s">
        <v>140</v>
      </c>
      <c r="F2991" t="s">
        <v>139</v>
      </c>
      <c r="G2991">
        <v>1</v>
      </c>
    </row>
    <row r="2992" spans="1:7" x14ac:dyDescent="0.25">
      <c r="A2992">
        <v>18</v>
      </c>
      <c r="B2992" t="s">
        <v>65</v>
      </c>
      <c r="C2992">
        <v>7</v>
      </c>
      <c r="D2992" t="str">
        <f t="shared" si="46"/>
        <v>Probabilistic</v>
      </c>
      <c r="E2992" t="s">
        <v>140</v>
      </c>
      <c r="F2992" t="s">
        <v>139</v>
      </c>
      <c r="G2992">
        <v>0</v>
      </c>
    </row>
    <row r="2993" spans="1:7" x14ac:dyDescent="0.25">
      <c r="A2993">
        <v>18</v>
      </c>
      <c r="B2993" t="s">
        <v>63</v>
      </c>
      <c r="C2993">
        <v>1</v>
      </c>
      <c r="D2993" t="str">
        <f t="shared" si="46"/>
        <v>Probabilistic</v>
      </c>
      <c r="E2993" t="s">
        <v>140</v>
      </c>
      <c r="F2993" t="s">
        <v>139</v>
      </c>
      <c r="G2993">
        <v>0</v>
      </c>
    </row>
    <row r="2994" spans="1:7" x14ac:dyDescent="0.25">
      <c r="A2994">
        <v>18</v>
      </c>
      <c r="B2994" t="s">
        <v>77</v>
      </c>
      <c r="C2994">
        <v>6</v>
      </c>
      <c r="D2994" t="str">
        <f t="shared" si="46"/>
        <v>Probabilistic</v>
      </c>
      <c r="E2994" t="s">
        <v>140</v>
      </c>
      <c r="F2994" t="s">
        <v>139</v>
      </c>
      <c r="G2994">
        <v>1</v>
      </c>
    </row>
    <row r="2995" spans="1:7" x14ac:dyDescent="0.25">
      <c r="A2995">
        <v>18</v>
      </c>
      <c r="B2995" t="s">
        <v>71</v>
      </c>
      <c r="C2995">
        <v>9</v>
      </c>
      <c r="D2995" t="str">
        <f t="shared" si="46"/>
        <v>Probabilistic</v>
      </c>
      <c r="E2995" t="s">
        <v>140</v>
      </c>
      <c r="F2995" t="s">
        <v>139</v>
      </c>
      <c r="G2995">
        <v>1</v>
      </c>
    </row>
    <row r="2996" spans="1:7" x14ac:dyDescent="0.25">
      <c r="A2996">
        <v>18</v>
      </c>
      <c r="B2996" t="s">
        <v>68</v>
      </c>
      <c r="C2996">
        <v>8</v>
      </c>
      <c r="D2996" t="str">
        <f t="shared" si="46"/>
        <v>Probabilistic</v>
      </c>
      <c r="E2996" t="s">
        <v>140</v>
      </c>
      <c r="F2996" t="s">
        <v>139</v>
      </c>
      <c r="G2996">
        <v>1</v>
      </c>
    </row>
    <row r="2997" spans="1:7" x14ac:dyDescent="0.25">
      <c r="A2997">
        <v>18</v>
      </c>
      <c r="B2997" t="s">
        <v>67</v>
      </c>
      <c r="C2997">
        <v>2</v>
      </c>
      <c r="D2997" t="str">
        <f t="shared" si="46"/>
        <v>Probabilistic</v>
      </c>
      <c r="E2997" t="s">
        <v>140</v>
      </c>
      <c r="F2997" t="s">
        <v>139</v>
      </c>
      <c r="G2997">
        <v>1</v>
      </c>
    </row>
    <row r="2998" spans="1:7" x14ac:dyDescent="0.25">
      <c r="A2998">
        <v>18</v>
      </c>
      <c r="B2998" t="s">
        <v>81</v>
      </c>
      <c r="C2998">
        <v>7</v>
      </c>
      <c r="D2998" t="str">
        <f t="shared" si="46"/>
        <v>Probabilistic</v>
      </c>
      <c r="E2998" t="s">
        <v>140</v>
      </c>
      <c r="F2998" t="s">
        <v>139</v>
      </c>
      <c r="G2998">
        <v>1</v>
      </c>
    </row>
    <row r="2999" spans="1:7" x14ac:dyDescent="0.25">
      <c r="A2999">
        <v>18</v>
      </c>
      <c r="B2999" t="s">
        <v>65</v>
      </c>
      <c r="C2999">
        <v>7</v>
      </c>
      <c r="D2999" t="str">
        <f t="shared" si="46"/>
        <v>Probabilistic</v>
      </c>
      <c r="E2999" t="s">
        <v>140</v>
      </c>
      <c r="F2999" t="s">
        <v>139</v>
      </c>
      <c r="G2999">
        <v>0</v>
      </c>
    </row>
    <row r="3000" spans="1:7" x14ac:dyDescent="0.25">
      <c r="A3000">
        <v>18</v>
      </c>
      <c r="B3000" t="s">
        <v>70</v>
      </c>
      <c r="C3000">
        <v>2</v>
      </c>
      <c r="D3000" t="str">
        <f t="shared" si="46"/>
        <v>Probabilistic</v>
      </c>
      <c r="E3000" t="s">
        <v>140</v>
      </c>
      <c r="F3000" t="s">
        <v>139</v>
      </c>
      <c r="G3000">
        <v>1</v>
      </c>
    </row>
    <row r="3001" spans="1:7" x14ac:dyDescent="0.25">
      <c r="A3001">
        <v>18</v>
      </c>
      <c r="B3001" t="s">
        <v>70</v>
      </c>
      <c r="C3001">
        <v>2</v>
      </c>
      <c r="D3001" t="str">
        <f t="shared" si="46"/>
        <v>Probabilistic</v>
      </c>
      <c r="E3001" t="s">
        <v>140</v>
      </c>
      <c r="F3001" t="s">
        <v>139</v>
      </c>
      <c r="G3001">
        <v>1</v>
      </c>
    </row>
    <row r="3002" spans="1:7" x14ac:dyDescent="0.25">
      <c r="A3002">
        <v>18</v>
      </c>
      <c r="B3002" t="s">
        <v>63</v>
      </c>
      <c r="C3002">
        <v>1</v>
      </c>
      <c r="D3002" t="str">
        <f t="shared" si="46"/>
        <v>Probabilistic</v>
      </c>
      <c r="E3002" t="s">
        <v>140</v>
      </c>
      <c r="F3002" t="s">
        <v>139</v>
      </c>
      <c r="G3002">
        <v>1</v>
      </c>
    </row>
    <row r="3003" spans="1:7" x14ac:dyDescent="0.25">
      <c r="A3003">
        <v>18</v>
      </c>
      <c r="B3003" t="s">
        <v>80</v>
      </c>
      <c r="C3003">
        <v>9</v>
      </c>
      <c r="D3003" t="str">
        <f t="shared" si="46"/>
        <v>Probabilistic</v>
      </c>
      <c r="E3003" t="s">
        <v>140</v>
      </c>
      <c r="F3003" t="s">
        <v>139</v>
      </c>
      <c r="G3003">
        <v>1</v>
      </c>
    </row>
    <row r="3004" spans="1:7" x14ac:dyDescent="0.25">
      <c r="A3004">
        <v>18</v>
      </c>
      <c r="B3004" t="s">
        <v>77</v>
      </c>
      <c r="C3004">
        <v>6</v>
      </c>
      <c r="D3004" t="str">
        <f t="shared" si="46"/>
        <v>Probabilistic</v>
      </c>
      <c r="E3004" t="s">
        <v>140</v>
      </c>
      <c r="F3004" t="s">
        <v>139</v>
      </c>
      <c r="G3004">
        <v>0</v>
      </c>
    </row>
    <row r="3005" spans="1:7" x14ac:dyDescent="0.25">
      <c r="A3005">
        <v>18</v>
      </c>
      <c r="B3005" t="s">
        <v>69</v>
      </c>
      <c r="C3005">
        <v>5</v>
      </c>
      <c r="D3005" t="str">
        <f t="shared" si="46"/>
        <v>Probabilistic</v>
      </c>
      <c r="E3005" t="s">
        <v>140</v>
      </c>
      <c r="F3005" t="s">
        <v>139</v>
      </c>
      <c r="G3005">
        <v>0</v>
      </c>
    </row>
    <row r="3006" spans="1:7" x14ac:dyDescent="0.25">
      <c r="A3006">
        <v>18</v>
      </c>
      <c r="B3006" t="s">
        <v>78</v>
      </c>
      <c r="C3006">
        <v>6</v>
      </c>
      <c r="D3006" t="str">
        <f t="shared" si="46"/>
        <v>Probabilistic</v>
      </c>
      <c r="E3006" t="s">
        <v>140</v>
      </c>
      <c r="F3006" t="s">
        <v>139</v>
      </c>
      <c r="G3006">
        <v>0</v>
      </c>
    </row>
    <row r="3007" spans="1:7" x14ac:dyDescent="0.25">
      <c r="A3007">
        <v>18</v>
      </c>
      <c r="B3007" t="s">
        <v>65</v>
      </c>
      <c r="C3007">
        <v>7</v>
      </c>
      <c r="D3007" t="str">
        <f t="shared" si="46"/>
        <v>Probabilistic</v>
      </c>
      <c r="E3007" t="s">
        <v>140</v>
      </c>
      <c r="F3007" t="s">
        <v>139</v>
      </c>
      <c r="G3007">
        <v>0</v>
      </c>
    </row>
    <row r="3008" spans="1:7" x14ac:dyDescent="0.25">
      <c r="A3008">
        <v>18</v>
      </c>
      <c r="B3008" t="s">
        <v>65</v>
      </c>
      <c r="C3008">
        <v>7</v>
      </c>
      <c r="D3008" t="str">
        <f t="shared" si="46"/>
        <v>Probabilistic</v>
      </c>
      <c r="E3008" t="s">
        <v>140</v>
      </c>
      <c r="F3008" t="s">
        <v>139</v>
      </c>
      <c r="G3008">
        <v>0</v>
      </c>
    </row>
    <row r="3009" spans="1:7" x14ac:dyDescent="0.25">
      <c r="A3009">
        <v>18</v>
      </c>
      <c r="B3009" t="s">
        <v>79</v>
      </c>
      <c r="C3009">
        <v>1</v>
      </c>
      <c r="D3009" t="str">
        <f t="shared" si="46"/>
        <v>Probabilistic</v>
      </c>
      <c r="E3009" t="s">
        <v>140</v>
      </c>
      <c r="F3009" t="s">
        <v>139</v>
      </c>
      <c r="G3009">
        <v>0</v>
      </c>
    </row>
    <row r="3010" spans="1:7" x14ac:dyDescent="0.25">
      <c r="A3010">
        <v>18</v>
      </c>
      <c r="B3010" t="s">
        <v>76</v>
      </c>
      <c r="C3010">
        <v>4</v>
      </c>
      <c r="D3010" t="str">
        <f t="shared" si="46"/>
        <v>Probabilistic</v>
      </c>
      <c r="E3010" t="s">
        <v>140</v>
      </c>
      <c r="F3010" t="s">
        <v>139</v>
      </c>
      <c r="G3010">
        <v>0</v>
      </c>
    </row>
    <row r="3011" spans="1:7" x14ac:dyDescent="0.25">
      <c r="A3011">
        <v>18</v>
      </c>
      <c r="B3011" t="s">
        <v>77</v>
      </c>
      <c r="C3011">
        <v>6</v>
      </c>
      <c r="D3011" t="str">
        <f t="shared" ref="D3011:D3074" si="47">IF(E3011="Non-Overlapping","Deterministic","Probabilistic")</f>
        <v>Probabilistic</v>
      </c>
      <c r="E3011" t="s">
        <v>140</v>
      </c>
      <c r="F3011" t="s">
        <v>139</v>
      </c>
      <c r="G3011">
        <v>0</v>
      </c>
    </row>
    <row r="3012" spans="1:7" x14ac:dyDescent="0.25">
      <c r="A3012">
        <v>18</v>
      </c>
      <c r="B3012" t="s">
        <v>68</v>
      </c>
      <c r="C3012">
        <v>8</v>
      </c>
      <c r="D3012" t="str">
        <f t="shared" si="47"/>
        <v>Probabilistic</v>
      </c>
      <c r="E3012" t="s">
        <v>140</v>
      </c>
      <c r="F3012" t="s">
        <v>139</v>
      </c>
      <c r="G3012">
        <v>1</v>
      </c>
    </row>
    <row r="3013" spans="1:7" x14ac:dyDescent="0.25">
      <c r="A3013">
        <v>18</v>
      </c>
      <c r="B3013" t="s">
        <v>80</v>
      </c>
      <c r="C3013">
        <v>9</v>
      </c>
      <c r="D3013" t="str">
        <f t="shared" si="47"/>
        <v>Probabilistic</v>
      </c>
      <c r="E3013" t="s">
        <v>140</v>
      </c>
      <c r="F3013" t="s">
        <v>139</v>
      </c>
      <c r="G3013">
        <v>1</v>
      </c>
    </row>
    <row r="3014" spans="1:7" x14ac:dyDescent="0.25">
      <c r="A3014">
        <v>18</v>
      </c>
      <c r="B3014" t="s">
        <v>75</v>
      </c>
      <c r="C3014">
        <v>3</v>
      </c>
      <c r="D3014" t="str">
        <f t="shared" si="47"/>
        <v>Probabilistic</v>
      </c>
      <c r="E3014" t="s">
        <v>140</v>
      </c>
      <c r="F3014" t="s">
        <v>139</v>
      </c>
      <c r="G3014">
        <v>0</v>
      </c>
    </row>
    <row r="3015" spans="1:7" x14ac:dyDescent="0.25">
      <c r="A3015">
        <v>18</v>
      </c>
      <c r="B3015" t="s">
        <v>63</v>
      </c>
      <c r="C3015">
        <v>1</v>
      </c>
      <c r="D3015" t="str">
        <f t="shared" si="47"/>
        <v>Probabilistic</v>
      </c>
      <c r="E3015" t="s">
        <v>140</v>
      </c>
      <c r="F3015" t="s">
        <v>139</v>
      </c>
      <c r="G3015">
        <v>0</v>
      </c>
    </row>
    <row r="3016" spans="1:7" x14ac:dyDescent="0.25">
      <c r="A3016">
        <v>18</v>
      </c>
      <c r="B3016" t="s">
        <v>79</v>
      </c>
      <c r="C3016">
        <v>1</v>
      </c>
      <c r="D3016" t="str">
        <f t="shared" si="47"/>
        <v>Probabilistic</v>
      </c>
      <c r="E3016" t="s">
        <v>140</v>
      </c>
      <c r="F3016" t="s">
        <v>139</v>
      </c>
      <c r="G3016">
        <v>0</v>
      </c>
    </row>
    <row r="3017" spans="1:7" x14ac:dyDescent="0.25">
      <c r="A3017">
        <v>18</v>
      </c>
      <c r="B3017" t="s">
        <v>79</v>
      </c>
      <c r="C3017">
        <v>1</v>
      </c>
      <c r="D3017" t="str">
        <f t="shared" si="47"/>
        <v>Probabilistic</v>
      </c>
      <c r="E3017" t="s">
        <v>140</v>
      </c>
      <c r="F3017" t="s">
        <v>139</v>
      </c>
      <c r="G3017">
        <v>0</v>
      </c>
    </row>
    <row r="3018" spans="1:7" x14ac:dyDescent="0.25">
      <c r="A3018">
        <v>18</v>
      </c>
      <c r="B3018" t="s">
        <v>80</v>
      </c>
      <c r="C3018">
        <v>9</v>
      </c>
      <c r="D3018" t="str">
        <f t="shared" si="47"/>
        <v>Probabilistic</v>
      </c>
      <c r="E3018" t="s">
        <v>140</v>
      </c>
      <c r="F3018" t="s">
        <v>139</v>
      </c>
      <c r="G3018">
        <v>1</v>
      </c>
    </row>
    <row r="3019" spans="1:7" x14ac:dyDescent="0.25">
      <c r="A3019">
        <v>18</v>
      </c>
      <c r="B3019" t="s">
        <v>70</v>
      </c>
      <c r="C3019">
        <v>2</v>
      </c>
      <c r="D3019" t="str">
        <f t="shared" si="47"/>
        <v>Probabilistic</v>
      </c>
      <c r="E3019" t="s">
        <v>140</v>
      </c>
      <c r="F3019" t="s">
        <v>139</v>
      </c>
      <c r="G3019">
        <v>0</v>
      </c>
    </row>
    <row r="3020" spans="1:7" x14ac:dyDescent="0.25">
      <c r="A3020">
        <v>18</v>
      </c>
      <c r="B3020" t="s">
        <v>71</v>
      </c>
      <c r="C3020">
        <v>9</v>
      </c>
      <c r="D3020" t="str">
        <f t="shared" si="47"/>
        <v>Probabilistic</v>
      </c>
      <c r="E3020" t="s">
        <v>140</v>
      </c>
      <c r="F3020" t="s">
        <v>139</v>
      </c>
      <c r="G3020">
        <v>1</v>
      </c>
    </row>
    <row r="3021" spans="1:7" x14ac:dyDescent="0.25">
      <c r="A3021">
        <v>18</v>
      </c>
      <c r="B3021" t="s">
        <v>71</v>
      </c>
      <c r="C3021">
        <v>9</v>
      </c>
      <c r="D3021" t="str">
        <f t="shared" si="47"/>
        <v>Probabilistic</v>
      </c>
      <c r="E3021" t="s">
        <v>140</v>
      </c>
      <c r="F3021" t="s">
        <v>139</v>
      </c>
      <c r="G3021">
        <v>1</v>
      </c>
    </row>
    <row r="3022" spans="1:7" x14ac:dyDescent="0.25">
      <c r="A3022">
        <v>18</v>
      </c>
      <c r="B3022" t="s">
        <v>67</v>
      </c>
      <c r="C3022">
        <v>2</v>
      </c>
      <c r="D3022" t="str">
        <f t="shared" si="47"/>
        <v>Probabilistic</v>
      </c>
      <c r="E3022" t="s">
        <v>140</v>
      </c>
      <c r="F3022" t="s">
        <v>139</v>
      </c>
      <c r="G3022">
        <v>0</v>
      </c>
    </row>
    <row r="3023" spans="1:7" x14ac:dyDescent="0.25">
      <c r="A3023">
        <v>18</v>
      </c>
      <c r="B3023" t="s">
        <v>76</v>
      </c>
      <c r="C3023">
        <v>4</v>
      </c>
      <c r="D3023" t="str">
        <f t="shared" si="47"/>
        <v>Probabilistic</v>
      </c>
      <c r="E3023" t="s">
        <v>140</v>
      </c>
      <c r="F3023" t="s">
        <v>139</v>
      </c>
      <c r="G3023">
        <v>0</v>
      </c>
    </row>
    <row r="3024" spans="1:7" x14ac:dyDescent="0.25">
      <c r="A3024">
        <v>18</v>
      </c>
      <c r="B3024" t="s">
        <v>71</v>
      </c>
      <c r="C3024">
        <v>9</v>
      </c>
      <c r="D3024" t="str">
        <f t="shared" si="47"/>
        <v>Probabilistic</v>
      </c>
      <c r="E3024" t="s">
        <v>140</v>
      </c>
      <c r="F3024" t="s">
        <v>139</v>
      </c>
      <c r="G3024">
        <v>1</v>
      </c>
    </row>
    <row r="3025" spans="1:7" x14ac:dyDescent="0.25">
      <c r="A3025">
        <v>18</v>
      </c>
      <c r="B3025" t="s">
        <v>122</v>
      </c>
      <c r="C3025">
        <v>5</v>
      </c>
      <c r="D3025" t="str">
        <f t="shared" si="47"/>
        <v>Deterministic</v>
      </c>
      <c r="E3025" t="s">
        <v>137</v>
      </c>
      <c r="F3025" t="s">
        <v>138</v>
      </c>
      <c r="G3025">
        <v>0</v>
      </c>
    </row>
    <row r="3026" spans="1:7" x14ac:dyDescent="0.25">
      <c r="A3026">
        <v>18</v>
      </c>
      <c r="B3026" t="s">
        <v>121</v>
      </c>
      <c r="C3026">
        <v>4</v>
      </c>
      <c r="D3026" t="str">
        <f t="shared" si="47"/>
        <v>Deterministic</v>
      </c>
      <c r="E3026" t="s">
        <v>137</v>
      </c>
      <c r="F3026" t="s">
        <v>138</v>
      </c>
      <c r="G3026">
        <v>0</v>
      </c>
    </row>
    <row r="3027" spans="1:7" x14ac:dyDescent="0.25">
      <c r="A3027">
        <v>18</v>
      </c>
      <c r="B3027" t="s">
        <v>121</v>
      </c>
      <c r="C3027">
        <v>4</v>
      </c>
      <c r="D3027" t="str">
        <f t="shared" si="47"/>
        <v>Deterministic</v>
      </c>
      <c r="E3027" t="s">
        <v>137</v>
      </c>
      <c r="F3027" t="s">
        <v>138</v>
      </c>
      <c r="G3027">
        <v>0</v>
      </c>
    </row>
    <row r="3028" spans="1:7" x14ac:dyDescent="0.25">
      <c r="A3028">
        <v>18</v>
      </c>
      <c r="B3028" t="s">
        <v>124</v>
      </c>
      <c r="C3028">
        <v>9</v>
      </c>
      <c r="D3028" t="str">
        <f t="shared" si="47"/>
        <v>Deterministic</v>
      </c>
      <c r="E3028" t="s">
        <v>137</v>
      </c>
      <c r="F3028" t="s">
        <v>138</v>
      </c>
      <c r="G3028">
        <v>1</v>
      </c>
    </row>
    <row r="3029" spans="1:7" x14ac:dyDescent="0.25">
      <c r="A3029">
        <v>18</v>
      </c>
      <c r="B3029" t="s">
        <v>105</v>
      </c>
      <c r="C3029">
        <v>1</v>
      </c>
      <c r="D3029" t="str">
        <f t="shared" si="47"/>
        <v>Deterministic</v>
      </c>
      <c r="E3029" t="s">
        <v>137</v>
      </c>
      <c r="F3029" t="s">
        <v>138</v>
      </c>
      <c r="G3029">
        <v>0</v>
      </c>
    </row>
    <row r="3030" spans="1:7" x14ac:dyDescent="0.25">
      <c r="A3030">
        <v>18</v>
      </c>
      <c r="B3030" t="s">
        <v>115</v>
      </c>
      <c r="C3030">
        <v>5</v>
      </c>
      <c r="D3030" t="str">
        <f t="shared" si="47"/>
        <v>Deterministic</v>
      </c>
      <c r="E3030" t="s">
        <v>137</v>
      </c>
      <c r="F3030" t="s">
        <v>138</v>
      </c>
      <c r="G3030">
        <v>0</v>
      </c>
    </row>
    <row r="3031" spans="1:7" x14ac:dyDescent="0.25">
      <c r="A3031">
        <v>18</v>
      </c>
      <c r="B3031" t="s">
        <v>115</v>
      </c>
      <c r="C3031">
        <v>5</v>
      </c>
      <c r="D3031" t="str">
        <f t="shared" si="47"/>
        <v>Deterministic</v>
      </c>
      <c r="E3031" t="s">
        <v>137</v>
      </c>
      <c r="F3031" t="s">
        <v>138</v>
      </c>
      <c r="G3031">
        <v>0</v>
      </c>
    </row>
    <row r="3032" spans="1:7" x14ac:dyDescent="0.25">
      <c r="A3032">
        <v>18</v>
      </c>
      <c r="B3032" t="s">
        <v>126</v>
      </c>
      <c r="C3032">
        <v>1</v>
      </c>
      <c r="D3032" t="str">
        <f t="shared" si="47"/>
        <v>Deterministic</v>
      </c>
      <c r="E3032" t="s">
        <v>137</v>
      </c>
      <c r="F3032" t="s">
        <v>138</v>
      </c>
      <c r="G3032">
        <v>0</v>
      </c>
    </row>
    <row r="3033" spans="1:7" x14ac:dyDescent="0.25">
      <c r="A3033">
        <v>18</v>
      </c>
      <c r="B3033" t="s">
        <v>118</v>
      </c>
      <c r="C3033">
        <v>9</v>
      </c>
      <c r="D3033" t="str">
        <f t="shared" si="47"/>
        <v>Deterministic</v>
      </c>
      <c r="E3033" t="s">
        <v>137</v>
      </c>
      <c r="F3033" t="s">
        <v>138</v>
      </c>
      <c r="G3033">
        <v>1</v>
      </c>
    </row>
    <row r="3034" spans="1:7" x14ac:dyDescent="0.25">
      <c r="A3034">
        <v>18</v>
      </c>
      <c r="B3034" t="s">
        <v>118</v>
      </c>
      <c r="C3034">
        <v>9</v>
      </c>
      <c r="D3034" t="str">
        <f t="shared" si="47"/>
        <v>Deterministic</v>
      </c>
      <c r="E3034" t="s">
        <v>137</v>
      </c>
      <c r="F3034" t="s">
        <v>138</v>
      </c>
      <c r="G3034">
        <v>1</v>
      </c>
    </row>
    <row r="3035" spans="1:7" x14ac:dyDescent="0.25">
      <c r="A3035">
        <v>18</v>
      </c>
      <c r="B3035" t="s">
        <v>125</v>
      </c>
      <c r="C3035">
        <v>2</v>
      </c>
      <c r="D3035" t="str">
        <f t="shared" si="47"/>
        <v>Deterministic</v>
      </c>
      <c r="E3035" t="s">
        <v>137</v>
      </c>
      <c r="F3035" t="s">
        <v>138</v>
      </c>
      <c r="G3035">
        <v>0</v>
      </c>
    </row>
    <row r="3036" spans="1:7" x14ac:dyDescent="0.25">
      <c r="A3036">
        <v>18</v>
      </c>
      <c r="B3036" t="s">
        <v>121</v>
      </c>
      <c r="C3036">
        <v>4</v>
      </c>
      <c r="D3036" t="str">
        <f t="shared" si="47"/>
        <v>Deterministic</v>
      </c>
      <c r="E3036" t="s">
        <v>137</v>
      </c>
      <c r="F3036" t="s">
        <v>138</v>
      </c>
      <c r="G3036">
        <v>0</v>
      </c>
    </row>
    <row r="3037" spans="1:7" x14ac:dyDescent="0.25">
      <c r="A3037">
        <v>18</v>
      </c>
      <c r="B3037" t="s">
        <v>110</v>
      </c>
      <c r="C3037">
        <v>3</v>
      </c>
      <c r="D3037" t="str">
        <f t="shared" si="47"/>
        <v>Deterministic</v>
      </c>
      <c r="E3037" t="s">
        <v>137</v>
      </c>
      <c r="F3037" t="s">
        <v>138</v>
      </c>
      <c r="G3037">
        <v>0</v>
      </c>
    </row>
    <row r="3038" spans="1:7" x14ac:dyDescent="0.25">
      <c r="A3038">
        <v>18</v>
      </c>
      <c r="B3038" t="s">
        <v>118</v>
      </c>
      <c r="C3038">
        <v>9</v>
      </c>
      <c r="D3038" t="str">
        <f t="shared" si="47"/>
        <v>Deterministic</v>
      </c>
      <c r="E3038" t="s">
        <v>137</v>
      </c>
      <c r="F3038" t="s">
        <v>138</v>
      </c>
      <c r="G3038">
        <v>1</v>
      </c>
    </row>
    <row r="3039" spans="1:7" x14ac:dyDescent="0.25">
      <c r="A3039">
        <v>18</v>
      </c>
      <c r="B3039" t="s">
        <v>110</v>
      </c>
      <c r="C3039">
        <v>3</v>
      </c>
      <c r="D3039" t="str">
        <f t="shared" si="47"/>
        <v>Deterministic</v>
      </c>
      <c r="E3039" t="s">
        <v>137</v>
      </c>
      <c r="F3039" t="s">
        <v>138</v>
      </c>
      <c r="G3039">
        <v>0</v>
      </c>
    </row>
    <row r="3040" spans="1:7" x14ac:dyDescent="0.25">
      <c r="A3040">
        <v>18</v>
      </c>
      <c r="B3040" t="s">
        <v>124</v>
      </c>
      <c r="C3040">
        <v>9</v>
      </c>
      <c r="D3040" t="str">
        <f t="shared" si="47"/>
        <v>Deterministic</v>
      </c>
      <c r="E3040" t="s">
        <v>137</v>
      </c>
      <c r="F3040" t="s">
        <v>138</v>
      </c>
      <c r="G3040">
        <v>1</v>
      </c>
    </row>
    <row r="3041" spans="1:7" x14ac:dyDescent="0.25">
      <c r="A3041">
        <v>18</v>
      </c>
      <c r="B3041" t="s">
        <v>123</v>
      </c>
      <c r="C3041">
        <v>7</v>
      </c>
      <c r="D3041" t="str">
        <f t="shared" si="47"/>
        <v>Deterministic</v>
      </c>
      <c r="E3041" t="s">
        <v>137</v>
      </c>
      <c r="F3041" t="s">
        <v>138</v>
      </c>
      <c r="G3041">
        <v>0</v>
      </c>
    </row>
    <row r="3042" spans="1:7" x14ac:dyDescent="0.25">
      <c r="A3042">
        <v>18</v>
      </c>
      <c r="B3042" t="s">
        <v>125</v>
      </c>
      <c r="C3042">
        <v>2</v>
      </c>
      <c r="D3042" t="str">
        <f t="shared" si="47"/>
        <v>Deterministic</v>
      </c>
      <c r="E3042" t="s">
        <v>137</v>
      </c>
      <c r="F3042" t="s">
        <v>138</v>
      </c>
      <c r="G3042">
        <v>1</v>
      </c>
    </row>
    <row r="3043" spans="1:7" x14ac:dyDescent="0.25">
      <c r="A3043">
        <v>18</v>
      </c>
      <c r="B3043" t="s">
        <v>116</v>
      </c>
      <c r="C3043">
        <v>8</v>
      </c>
      <c r="D3043" t="str">
        <f t="shared" si="47"/>
        <v>Deterministic</v>
      </c>
      <c r="E3043" t="s">
        <v>137</v>
      </c>
      <c r="F3043" t="s">
        <v>138</v>
      </c>
      <c r="G3043">
        <v>1</v>
      </c>
    </row>
    <row r="3044" spans="1:7" x14ac:dyDescent="0.25">
      <c r="A3044">
        <v>18</v>
      </c>
      <c r="B3044" t="s">
        <v>118</v>
      </c>
      <c r="C3044">
        <v>9</v>
      </c>
      <c r="D3044" t="str">
        <f t="shared" si="47"/>
        <v>Deterministic</v>
      </c>
      <c r="E3044" t="s">
        <v>137</v>
      </c>
      <c r="F3044" t="s">
        <v>138</v>
      </c>
      <c r="G3044">
        <v>1</v>
      </c>
    </row>
    <row r="3045" spans="1:7" x14ac:dyDescent="0.25">
      <c r="A3045">
        <v>18</v>
      </c>
      <c r="B3045" t="s">
        <v>110</v>
      </c>
      <c r="C3045">
        <v>3</v>
      </c>
      <c r="D3045" t="str">
        <f t="shared" si="47"/>
        <v>Deterministic</v>
      </c>
      <c r="E3045" t="s">
        <v>137</v>
      </c>
      <c r="F3045" t="s">
        <v>138</v>
      </c>
      <c r="G3045">
        <v>0</v>
      </c>
    </row>
    <row r="3046" spans="1:7" x14ac:dyDescent="0.25">
      <c r="A3046">
        <v>18</v>
      </c>
      <c r="B3046" t="s">
        <v>111</v>
      </c>
      <c r="C3046">
        <v>6</v>
      </c>
      <c r="D3046" t="str">
        <f t="shared" si="47"/>
        <v>Deterministic</v>
      </c>
      <c r="E3046" t="s">
        <v>137</v>
      </c>
      <c r="F3046" t="s">
        <v>138</v>
      </c>
      <c r="G3046">
        <v>0</v>
      </c>
    </row>
    <row r="3047" spans="1:7" x14ac:dyDescent="0.25">
      <c r="A3047">
        <v>18</v>
      </c>
      <c r="B3047" t="s">
        <v>110</v>
      </c>
      <c r="C3047">
        <v>3</v>
      </c>
      <c r="D3047" t="str">
        <f t="shared" si="47"/>
        <v>Deterministic</v>
      </c>
      <c r="E3047" t="s">
        <v>137</v>
      </c>
      <c r="F3047" t="s">
        <v>138</v>
      </c>
      <c r="G3047">
        <v>0</v>
      </c>
    </row>
    <row r="3048" spans="1:7" x14ac:dyDescent="0.25">
      <c r="A3048">
        <v>18</v>
      </c>
      <c r="B3048" t="s">
        <v>116</v>
      </c>
      <c r="C3048">
        <v>8</v>
      </c>
      <c r="D3048" t="str">
        <f t="shared" si="47"/>
        <v>Deterministic</v>
      </c>
      <c r="E3048" t="s">
        <v>137</v>
      </c>
      <c r="F3048" t="s">
        <v>138</v>
      </c>
      <c r="G3048">
        <v>1</v>
      </c>
    </row>
    <row r="3049" spans="1:7" x14ac:dyDescent="0.25">
      <c r="A3049">
        <v>18</v>
      </c>
      <c r="B3049" t="s">
        <v>121</v>
      </c>
      <c r="C3049">
        <v>4</v>
      </c>
      <c r="D3049" t="str">
        <f t="shared" si="47"/>
        <v>Deterministic</v>
      </c>
      <c r="E3049" t="s">
        <v>137</v>
      </c>
      <c r="F3049" t="s">
        <v>138</v>
      </c>
      <c r="G3049">
        <v>0</v>
      </c>
    </row>
    <row r="3050" spans="1:7" x14ac:dyDescent="0.25">
      <c r="A3050">
        <v>18</v>
      </c>
      <c r="B3050" t="s">
        <v>113</v>
      </c>
      <c r="C3050">
        <v>8</v>
      </c>
      <c r="D3050" t="str">
        <f t="shared" si="47"/>
        <v>Deterministic</v>
      </c>
      <c r="E3050" t="s">
        <v>137</v>
      </c>
      <c r="F3050" t="s">
        <v>138</v>
      </c>
      <c r="G3050">
        <v>1</v>
      </c>
    </row>
    <row r="3051" spans="1:7" x14ac:dyDescent="0.25">
      <c r="A3051">
        <v>18</v>
      </c>
      <c r="B3051" t="s">
        <v>115</v>
      </c>
      <c r="C3051">
        <v>5</v>
      </c>
      <c r="D3051" t="str">
        <f t="shared" si="47"/>
        <v>Deterministic</v>
      </c>
      <c r="E3051" t="s">
        <v>137</v>
      </c>
      <c r="F3051" t="s">
        <v>138</v>
      </c>
      <c r="G3051">
        <v>0</v>
      </c>
    </row>
    <row r="3052" spans="1:7" x14ac:dyDescent="0.25">
      <c r="A3052">
        <v>18</v>
      </c>
      <c r="B3052" t="s">
        <v>105</v>
      </c>
      <c r="C3052">
        <v>1</v>
      </c>
      <c r="D3052" t="str">
        <f t="shared" si="47"/>
        <v>Deterministic</v>
      </c>
      <c r="E3052" t="s">
        <v>137</v>
      </c>
      <c r="F3052" t="s">
        <v>138</v>
      </c>
      <c r="G3052">
        <v>0</v>
      </c>
    </row>
    <row r="3053" spans="1:7" x14ac:dyDescent="0.25">
      <c r="A3053">
        <v>18</v>
      </c>
      <c r="B3053" t="s">
        <v>105</v>
      </c>
      <c r="C3053">
        <v>1</v>
      </c>
      <c r="D3053" t="str">
        <f t="shared" si="47"/>
        <v>Deterministic</v>
      </c>
      <c r="E3053" t="s">
        <v>137</v>
      </c>
      <c r="F3053" t="s">
        <v>138</v>
      </c>
      <c r="G3053">
        <v>0</v>
      </c>
    </row>
    <row r="3054" spans="1:7" x14ac:dyDescent="0.25">
      <c r="A3054">
        <v>18</v>
      </c>
      <c r="B3054" t="s">
        <v>118</v>
      </c>
      <c r="C3054">
        <v>9</v>
      </c>
      <c r="D3054" t="str">
        <f t="shared" si="47"/>
        <v>Deterministic</v>
      </c>
      <c r="E3054" t="s">
        <v>137</v>
      </c>
      <c r="F3054" t="s">
        <v>138</v>
      </c>
      <c r="G3054">
        <v>1</v>
      </c>
    </row>
    <row r="3055" spans="1:7" x14ac:dyDescent="0.25">
      <c r="A3055">
        <v>18</v>
      </c>
      <c r="B3055" t="s">
        <v>126</v>
      </c>
      <c r="C3055">
        <v>1</v>
      </c>
      <c r="D3055" t="str">
        <f t="shared" si="47"/>
        <v>Deterministic</v>
      </c>
      <c r="E3055" t="s">
        <v>137</v>
      </c>
      <c r="F3055" t="s">
        <v>138</v>
      </c>
      <c r="G3055">
        <v>0</v>
      </c>
    </row>
    <row r="3056" spans="1:7" x14ac:dyDescent="0.25">
      <c r="A3056">
        <v>18</v>
      </c>
      <c r="B3056" t="s">
        <v>121</v>
      </c>
      <c r="C3056">
        <v>4</v>
      </c>
      <c r="D3056" t="str">
        <f t="shared" si="47"/>
        <v>Deterministic</v>
      </c>
      <c r="E3056" t="s">
        <v>137</v>
      </c>
      <c r="F3056" t="s">
        <v>138</v>
      </c>
      <c r="G3056">
        <v>0</v>
      </c>
    </row>
    <row r="3057" spans="1:7" x14ac:dyDescent="0.25">
      <c r="A3057">
        <v>18</v>
      </c>
      <c r="B3057" t="s">
        <v>122</v>
      </c>
      <c r="C3057">
        <v>5</v>
      </c>
      <c r="D3057" t="str">
        <f t="shared" si="47"/>
        <v>Deterministic</v>
      </c>
      <c r="E3057" t="s">
        <v>137</v>
      </c>
      <c r="F3057" t="s">
        <v>138</v>
      </c>
      <c r="G3057">
        <v>0</v>
      </c>
    </row>
    <row r="3058" spans="1:7" x14ac:dyDescent="0.25">
      <c r="A3058">
        <v>18</v>
      </c>
      <c r="B3058" t="s">
        <v>113</v>
      </c>
      <c r="C3058">
        <v>8</v>
      </c>
      <c r="D3058" t="str">
        <f t="shared" si="47"/>
        <v>Deterministic</v>
      </c>
      <c r="E3058" t="s">
        <v>137</v>
      </c>
      <c r="F3058" t="s">
        <v>138</v>
      </c>
      <c r="G3058">
        <v>1</v>
      </c>
    </row>
    <row r="3059" spans="1:7" x14ac:dyDescent="0.25">
      <c r="A3059">
        <v>18</v>
      </c>
      <c r="B3059" t="s">
        <v>128</v>
      </c>
      <c r="C3059">
        <v>3</v>
      </c>
      <c r="D3059" t="str">
        <f t="shared" si="47"/>
        <v>Deterministic</v>
      </c>
      <c r="E3059" t="s">
        <v>137</v>
      </c>
      <c r="F3059" t="s">
        <v>138</v>
      </c>
      <c r="G3059">
        <v>0</v>
      </c>
    </row>
    <row r="3060" spans="1:7" x14ac:dyDescent="0.25">
      <c r="A3060">
        <v>18</v>
      </c>
      <c r="B3060" t="s">
        <v>110</v>
      </c>
      <c r="C3060">
        <v>3</v>
      </c>
      <c r="D3060" t="str">
        <f t="shared" si="47"/>
        <v>Deterministic</v>
      </c>
      <c r="E3060" t="s">
        <v>137</v>
      </c>
      <c r="F3060" t="s">
        <v>138</v>
      </c>
      <c r="G3060">
        <v>0</v>
      </c>
    </row>
    <row r="3061" spans="1:7" x14ac:dyDescent="0.25">
      <c r="A3061">
        <v>18</v>
      </c>
      <c r="B3061" t="s">
        <v>125</v>
      </c>
      <c r="C3061">
        <v>2</v>
      </c>
      <c r="D3061" t="str">
        <f t="shared" si="47"/>
        <v>Deterministic</v>
      </c>
      <c r="E3061" t="s">
        <v>137</v>
      </c>
      <c r="F3061" t="s">
        <v>138</v>
      </c>
      <c r="G3061">
        <v>1</v>
      </c>
    </row>
    <row r="3062" spans="1:7" x14ac:dyDescent="0.25">
      <c r="A3062">
        <v>18</v>
      </c>
      <c r="B3062" t="s">
        <v>125</v>
      </c>
      <c r="C3062">
        <v>2</v>
      </c>
      <c r="D3062" t="str">
        <f t="shared" si="47"/>
        <v>Deterministic</v>
      </c>
      <c r="E3062" t="s">
        <v>137</v>
      </c>
      <c r="F3062" t="s">
        <v>138</v>
      </c>
      <c r="G3062">
        <v>0</v>
      </c>
    </row>
    <row r="3063" spans="1:7" x14ac:dyDescent="0.25">
      <c r="A3063">
        <v>18</v>
      </c>
      <c r="B3063" t="s">
        <v>126</v>
      </c>
      <c r="C3063">
        <v>1</v>
      </c>
      <c r="D3063" t="str">
        <f t="shared" si="47"/>
        <v>Deterministic</v>
      </c>
      <c r="E3063" t="s">
        <v>137</v>
      </c>
      <c r="F3063" t="s">
        <v>138</v>
      </c>
      <c r="G3063">
        <v>0</v>
      </c>
    </row>
    <row r="3064" spans="1:7" x14ac:dyDescent="0.25">
      <c r="A3064">
        <v>18</v>
      </c>
      <c r="B3064" t="s">
        <v>127</v>
      </c>
      <c r="C3064">
        <v>2</v>
      </c>
      <c r="D3064" t="str">
        <f t="shared" si="47"/>
        <v>Deterministic</v>
      </c>
      <c r="E3064" t="s">
        <v>137</v>
      </c>
      <c r="F3064" t="s">
        <v>138</v>
      </c>
      <c r="G3064">
        <v>0</v>
      </c>
    </row>
    <row r="3065" spans="1:7" x14ac:dyDescent="0.25">
      <c r="A3065">
        <v>18</v>
      </c>
      <c r="B3065" t="s">
        <v>113</v>
      </c>
      <c r="C3065">
        <v>8</v>
      </c>
      <c r="D3065" t="str">
        <f t="shared" si="47"/>
        <v>Deterministic</v>
      </c>
      <c r="E3065" t="s">
        <v>137</v>
      </c>
      <c r="F3065" t="s">
        <v>138</v>
      </c>
      <c r="G3065">
        <v>1</v>
      </c>
    </row>
    <row r="3066" spans="1:7" x14ac:dyDescent="0.25">
      <c r="A3066">
        <v>18</v>
      </c>
      <c r="B3066" t="s">
        <v>120</v>
      </c>
      <c r="C3066">
        <v>6</v>
      </c>
      <c r="D3066" t="str">
        <f t="shared" si="47"/>
        <v>Deterministic</v>
      </c>
      <c r="E3066" t="s">
        <v>137</v>
      </c>
      <c r="F3066" t="s">
        <v>138</v>
      </c>
      <c r="G3066">
        <v>1</v>
      </c>
    </row>
    <row r="3067" spans="1:7" x14ac:dyDescent="0.25">
      <c r="A3067">
        <v>18</v>
      </c>
      <c r="B3067" t="s">
        <v>126</v>
      </c>
      <c r="C3067">
        <v>1</v>
      </c>
      <c r="D3067" t="str">
        <f t="shared" si="47"/>
        <v>Deterministic</v>
      </c>
      <c r="E3067" t="s">
        <v>137</v>
      </c>
      <c r="F3067" t="s">
        <v>138</v>
      </c>
      <c r="G3067">
        <v>0</v>
      </c>
    </row>
    <row r="3068" spans="1:7" x14ac:dyDescent="0.25">
      <c r="A3068">
        <v>18</v>
      </c>
      <c r="B3068" t="s">
        <v>116</v>
      </c>
      <c r="C3068">
        <v>8</v>
      </c>
      <c r="D3068" t="str">
        <f t="shared" si="47"/>
        <v>Deterministic</v>
      </c>
      <c r="E3068" t="s">
        <v>137</v>
      </c>
      <c r="F3068" t="s">
        <v>138</v>
      </c>
      <c r="G3068">
        <v>1</v>
      </c>
    </row>
    <row r="3069" spans="1:7" x14ac:dyDescent="0.25">
      <c r="A3069">
        <v>18</v>
      </c>
      <c r="B3069" t="s">
        <v>123</v>
      </c>
      <c r="C3069">
        <v>7</v>
      </c>
      <c r="D3069" t="str">
        <f t="shared" si="47"/>
        <v>Deterministic</v>
      </c>
      <c r="E3069" t="s">
        <v>137</v>
      </c>
      <c r="F3069" t="s">
        <v>138</v>
      </c>
      <c r="G3069">
        <v>1</v>
      </c>
    </row>
    <row r="3070" spans="1:7" x14ac:dyDescent="0.25">
      <c r="A3070">
        <v>18</v>
      </c>
      <c r="B3070" t="s">
        <v>120</v>
      </c>
      <c r="C3070">
        <v>6</v>
      </c>
      <c r="D3070" t="str">
        <f t="shared" si="47"/>
        <v>Deterministic</v>
      </c>
      <c r="E3070" t="s">
        <v>137</v>
      </c>
      <c r="F3070" t="s">
        <v>138</v>
      </c>
      <c r="G3070">
        <v>1</v>
      </c>
    </row>
    <row r="3071" spans="1:7" x14ac:dyDescent="0.25">
      <c r="A3071">
        <v>18</v>
      </c>
      <c r="B3071" t="s">
        <v>117</v>
      </c>
      <c r="C3071">
        <v>7</v>
      </c>
      <c r="D3071" t="str">
        <f t="shared" si="47"/>
        <v>Deterministic</v>
      </c>
      <c r="E3071" t="s">
        <v>137</v>
      </c>
      <c r="F3071" t="s">
        <v>138</v>
      </c>
      <c r="G3071">
        <v>1</v>
      </c>
    </row>
    <row r="3072" spans="1:7" x14ac:dyDescent="0.25">
      <c r="A3072">
        <v>18</v>
      </c>
      <c r="B3072" t="s">
        <v>115</v>
      </c>
      <c r="C3072">
        <v>5</v>
      </c>
      <c r="D3072" t="str">
        <f t="shared" si="47"/>
        <v>Deterministic</v>
      </c>
      <c r="E3072" t="s">
        <v>137</v>
      </c>
      <c r="F3072" t="s">
        <v>138</v>
      </c>
      <c r="G3072">
        <v>0</v>
      </c>
    </row>
    <row r="3073" spans="1:7" x14ac:dyDescent="0.25">
      <c r="A3073">
        <v>18</v>
      </c>
      <c r="B3073" t="s">
        <v>123</v>
      </c>
      <c r="C3073">
        <v>7</v>
      </c>
      <c r="D3073" t="str">
        <f t="shared" si="47"/>
        <v>Deterministic</v>
      </c>
      <c r="E3073" t="s">
        <v>137</v>
      </c>
      <c r="F3073" t="s">
        <v>138</v>
      </c>
      <c r="G3073">
        <v>0</v>
      </c>
    </row>
    <row r="3074" spans="1:7" x14ac:dyDescent="0.25">
      <c r="A3074">
        <v>18</v>
      </c>
      <c r="B3074" t="s">
        <v>125</v>
      </c>
      <c r="C3074">
        <v>2</v>
      </c>
      <c r="D3074" t="str">
        <f t="shared" si="47"/>
        <v>Deterministic</v>
      </c>
      <c r="E3074" t="s">
        <v>137</v>
      </c>
      <c r="F3074" t="s">
        <v>138</v>
      </c>
      <c r="G3074">
        <v>0</v>
      </c>
    </row>
    <row r="3075" spans="1:7" x14ac:dyDescent="0.25">
      <c r="A3075">
        <v>18</v>
      </c>
      <c r="B3075" t="s">
        <v>117</v>
      </c>
      <c r="C3075">
        <v>7</v>
      </c>
      <c r="D3075" t="str">
        <f t="shared" ref="D3075:D3138" si="48">IF(E3075="Non-Overlapping","Deterministic","Probabilistic")</f>
        <v>Deterministic</v>
      </c>
      <c r="E3075" t="s">
        <v>137</v>
      </c>
      <c r="F3075" t="s">
        <v>138</v>
      </c>
      <c r="G3075">
        <v>1</v>
      </c>
    </row>
    <row r="3076" spans="1:7" x14ac:dyDescent="0.25">
      <c r="A3076">
        <v>18</v>
      </c>
      <c r="B3076" t="s">
        <v>115</v>
      </c>
      <c r="C3076">
        <v>5</v>
      </c>
      <c r="D3076" t="str">
        <f t="shared" si="48"/>
        <v>Deterministic</v>
      </c>
      <c r="E3076" t="s">
        <v>137</v>
      </c>
      <c r="F3076" t="s">
        <v>138</v>
      </c>
      <c r="G3076">
        <v>0</v>
      </c>
    </row>
    <row r="3077" spans="1:7" x14ac:dyDescent="0.25">
      <c r="A3077">
        <v>18</v>
      </c>
      <c r="B3077" t="s">
        <v>116</v>
      </c>
      <c r="C3077">
        <v>8</v>
      </c>
      <c r="D3077" t="str">
        <f t="shared" si="48"/>
        <v>Deterministic</v>
      </c>
      <c r="E3077" t="s">
        <v>137</v>
      </c>
      <c r="F3077" t="s">
        <v>138</v>
      </c>
      <c r="G3077">
        <v>1</v>
      </c>
    </row>
    <row r="3078" spans="1:7" x14ac:dyDescent="0.25">
      <c r="A3078">
        <v>18</v>
      </c>
      <c r="B3078" t="s">
        <v>118</v>
      </c>
      <c r="C3078">
        <v>9</v>
      </c>
      <c r="D3078" t="str">
        <f t="shared" si="48"/>
        <v>Deterministic</v>
      </c>
      <c r="E3078" t="s">
        <v>137</v>
      </c>
      <c r="F3078" t="s">
        <v>138</v>
      </c>
      <c r="G3078">
        <v>1</v>
      </c>
    </row>
    <row r="3079" spans="1:7" x14ac:dyDescent="0.25">
      <c r="A3079">
        <v>18</v>
      </c>
      <c r="B3079" t="s">
        <v>119</v>
      </c>
      <c r="C3079">
        <v>4</v>
      </c>
      <c r="D3079" t="str">
        <f t="shared" si="48"/>
        <v>Deterministic</v>
      </c>
      <c r="E3079" t="s">
        <v>137</v>
      </c>
      <c r="F3079" t="s">
        <v>138</v>
      </c>
      <c r="G3079">
        <v>0</v>
      </c>
    </row>
    <row r="3080" spans="1:7" x14ac:dyDescent="0.25">
      <c r="A3080">
        <v>18</v>
      </c>
      <c r="B3080" t="s">
        <v>128</v>
      </c>
      <c r="C3080">
        <v>3</v>
      </c>
      <c r="D3080" t="str">
        <f t="shared" si="48"/>
        <v>Deterministic</v>
      </c>
      <c r="E3080" t="s">
        <v>137</v>
      </c>
      <c r="F3080" t="s">
        <v>138</v>
      </c>
      <c r="G3080">
        <v>0</v>
      </c>
    </row>
    <row r="3081" spans="1:7" x14ac:dyDescent="0.25">
      <c r="A3081">
        <v>18</v>
      </c>
      <c r="B3081" t="s">
        <v>125</v>
      </c>
      <c r="C3081">
        <v>2</v>
      </c>
      <c r="D3081" t="str">
        <f t="shared" si="48"/>
        <v>Deterministic</v>
      </c>
      <c r="E3081" t="s">
        <v>137</v>
      </c>
      <c r="F3081" t="s">
        <v>138</v>
      </c>
      <c r="G3081">
        <v>0</v>
      </c>
    </row>
    <row r="3082" spans="1:7" x14ac:dyDescent="0.25">
      <c r="A3082">
        <v>18</v>
      </c>
      <c r="B3082" t="s">
        <v>116</v>
      </c>
      <c r="C3082">
        <v>8</v>
      </c>
      <c r="D3082" t="str">
        <f t="shared" si="48"/>
        <v>Deterministic</v>
      </c>
      <c r="E3082" t="s">
        <v>137</v>
      </c>
      <c r="F3082" t="s">
        <v>138</v>
      </c>
      <c r="G3082">
        <v>1</v>
      </c>
    </row>
    <row r="3083" spans="1:7" x14ac:dyDescent="0.25">
      <c r="A3083">
        <v>18</v>
      </c>
      <c r="B3083" t="s">
        <v>105</v>
      </c>
      <c r="C3083">
        <v>1</v>
      </c>
      <c r="D3083" t="str">
        <f t="shared" si="48"/>
        <v>Deterministic</v>
      </c>
      <c r="E3083" t="s">
        <v>137</v>
      </c>
      <c r="F3083" t="s">
        <v>138</v>
      </c>
      <c r="G3083">
        <v>0</v>
      </c>
    </row>
    <row r="3084" spans="1:7" x14ac:dyDescent="0.25">
      <c r="A3084">
        <v>18</v>
      </c>
      <c r="B3084" t="s">
        <v>51</v>
      </c>
      <c r="C3084">
        <v>7</v>
      </c>
      <c r="D3084" t="str">
        <f t="shared" si="48"/>
        <v>Probabilistic</v>
      </c>
      <c r="E3084" t="s">
        <v>140</v>
      </c>
      <c r="F3084" t="s">
        <v>138</v>
      </c>
      <c r="G3084">
        <v>1</v>
      </c>
    </row>
    <row r="3085" spans="1:7" x14ac:dyDescent="0.25">
      <c r="A3085">
        <v>18</v>
      </c>
      <c r="B3085" t="s">
        <v>55</v>
      </c>
      <c r="C3085">
        <v>5</v>
      </c>
      <c r="D3085" t="str">
        <f t="shared" si="48"/>
        <v>Probabilistic</v>
      </c>
      <c r="E3085" t="s">
        <v>140</v>
      </c>
      <c r="F3085" t="s">
        <v>138</v>
      </c>
      <c r="G3085">
        <v>0</v>
      </c>
    </row>
    <row r="3086" spans="1:7" x14ac:dyDescent="0.25">
      <c r="A3086">
        <v>18</v>
      </c>
      <c r="B3086" t="s">
        <v>39</v>
      </c>
      <c r="C3086">
        <v>9</v>
      </c>
      <c r="D3086" t="str">
        <f t="shared" si="48"/>
        <v>Probabilistic</v>
      </c>
      <c r="E3086" t="s">
        <v>140</v>
      </c>
      <c r="F3086" t="s">
        <v>138</v>
      </c>
      <c r="G3086">
        <v>1</v>
      </c>
    </row>
    <row r="3087" spans="1:7" x14ac:dyDescent="0.25">
      <c r="A3087">
        <v>18</v>
      </c>
      <c r="B3087" t="s">
        <v>48</v>
      </c>
      <c r="C3087">
        <v>8</v>
      </c>
      <c r="D3087" t="str">
        <f t="shared" si="48"/>
        <v>Probabilistic</v>
      </c>
      <c r="E3087" t="s">
        <v>140</v>
      </c>
      <c r="F3087" t="s">
        <v>138</v>
      </c>
      <c r="G3087">
        <v>1</v>
      </c>
    </row>
    <row r="3088" spans="1:7" x14ac:dyDescent="0.25">
      <c r="A3088">
        <v>18</v>
      </c>
      <c r="B3088" t="s">
        <v>55</v>
      </c>
      <c r="C3088">
        <v>5</v>
      </c>
      <c r="D3088" t="str">
        <f t="shared" si="48"/>
        <v>Probabilistic</v>
      </c>
      <c r="E3088" t="s">
        <v>140</v>
      </c>
      <c r="F3088" t="s">
        <v>138</v>
      </c>
      <c r="G3088">
        <v>0</v>
      </c>
    </row>
    <row r="3089" spans="1:7" x14ac:dyDescent="0.25">
      <c r="A3089">
        <v>18</v>
      </c>
      <c r="B3089" t="s">
        <v>47</v>
      </c>
      <c r="C3089">
        <v>9</v>
      </c>
      <c r="D3089" t="str">
        <f t="shared" si="48"/>
        <v>Probabilistic</v>
      </c>
      <c r="E3089" t="s">
        <v>140</v>
      </c>
      <c r="F3089" t="s">
        <v>138</v>
      </c>
      <c r="G3089">
        <v>1</v>
      </c>
    </row>
    <row r="3090" spans="1:7" x14ac:dyDescent="0.25">
      <c r="A3090">
        <v>18</v>
      </c>
      <c r="B3090" t="s">
        <v>49</v>
      </c>
      <c r="C3090">
        <v>1</v>
      </c>
      <c r="D3090" t="str">
        <f t="shared" si="48"/>
        <v>Probabilistic</v>
      </c>
      <c r="E3090" t="s">
        <v>140</v>
      </c>
      <c r="F3090" t="s">
        <v>138</v>
      </c>
      <c r="G3090">
        <v>0</v>
      </c>
    </row>
    <row r="3091" spans="1:7" x14ac:dyDescent="0.25">
      <c r="A3091">
        <v>18</v>
      </c>
      <c r="B3091" t="s">
        <v>56</v>
      </c>
      <c r="C3091">
        <v>1</v>
      </c>
      <c r="D3091" t="str">
        <f t="shared" si="48"/>
        <v>Probabilistic</v>
      </c>
      <c r="E3091" t="s">
        <v>140</v>
      </c>
      <c r="F3091" t="s">
        <v>138</v>
      </c>
      <c r="G3091">
        <v>0</v>
      </c>
    </row>
    <row r="3092" spans="1:7" x14ac:dyDescent="0.25">
      <c r="A3092">
        <v>18</v>
      </c>
      <c r="B3092" t="s">
        <v>44</v>
      </c>
      <c r="C3092">
        <v>3</v>
      </c>
      <c r="D3092" t="str">
        <f t="shared" si="48"/>
        <v>Probabilistic</v>
      </c>
      <c r="E3092" t="s">
        <v>140</v>
      </c>
      <c r="F3092" t="s">
        <v>138</v>
      </c>
      <c r="G3092">
        <v>0</v>
      </c>
    </row>
    <row r="3093" spans="1:7" x14ac:dyDescent="0.25">
      <c r="A3093">
        <v>18</v>
      </c>
      <c r="B3093" t="s">
        <v>57</v>
      </c>
      <c r="C3093">
        <v>2</v>
      </c>
      <c r="D3093" t="str">
        <f t="shared" si="48"/>
        <v>Probabilistic</v>
      </c>
      <c r="E3093" t="s">
        <v>140</v>
      </c>
      <c r="F3093" t="s">
        <v>138</v>
      </c>
      <c r="G3093">
        <v>0</v>
      </c>
    </row>
    <row r="3094" spans="1:7" x14ac:dyDescent="0.25">
      <c r="A3094">
        <v>18</v>
      </c>
      <c r="B3094" t="s">
        <v>53</v>
      </c>
      <c r="C3094">
        <v>2</v>
      </c>
      <c r="D3094" t="str">
        <f t="shared" si="48"/>
        <v>Probabilistic</v>
      </c>
      <c r="E3094" t="s">
        <v>140</v>
      </c>
      <c r="F3094" t="s">
        <v>138</v>
      </c>
      <c r="G3094">
        <v>0</v>
      </c>
    </row>
    <row r="3095" spans="1:7" x14ac:dyDescent="0.25">
      <c r="A3095">
        <v>18</v>
      </c>
      <c r="B3095" t="s">
        <v>44</v>
      </c>
      <c r="C3095">
        <v>3</v>
      </c>
      <c r="D3095" t="str">
        <f t="shared" si="48"/>
        <v>Probabilistic</v>
      </c>
      <c r="E3095" t="s">
        <v>140</v>
      </c>
      <c r="F3095" t="s">
        <v>138</v>
      </c>
      <c r="G3095">
        <v>1</v>
      </c>
    </row>
    <row r="3096" spans="1:7" x14ac:dyDescent="0.25">
      <c r="A3096">
        <v>18</v>
      </c>
      <c r="B3096" t="s">
        <v>51</v>
      </c>
      <c r="C3096">
        <v>7</v>
      </c>
      <c r="D3096" t="str">
        <f t="shared" si="48"/>
        <v>Probabilistic</v>
      </c>
      <c r="E3096" t="s">
        <v>140</v>
      </c>
      <c r="F3096" t="s">
        <v>138</v>
      </c>
      <c r="G3096">
        <v>0</v>
      </c>
    </row>
    <row r="3097" spans="1:7" x14ac:dyDescent="0.25">
      <c r="A3097">
        <v>18</v>
      </c>
      <c r="B3097" t="s">
        <v>29</v>
      </c>
      <c r="C3097">
        <v>6</v>
      </c>
      <c r="D3097" t="str">
        <f t="shared" si="48"/>
        <v>Probabilistic</v>
      </c>
      <c r="E3097" t="s">
        <v>140</v>
      </c>
      <c r="F3097" t="s">
        <v>138</v>
      </c>
      <c r="G3097">
        <v>0</v>
      </c>
    </row>
    <row r="3098" spans="1:7" x14ac:dyDescent="0.25">
      <c r="A3098">
        <v>18</v>
      </c>
      <c r="B3098" t="s">
        <v>29</v>
      </c>
      <c r="C3098">
        <v>6</v>
      </c>
      <c r="D3098" t="str">
        <f t="shared" si="48"/>
        <v>Probabilistic</v>
      </c>
      <c r="E3098" t="s">
        <v>140</v>
      </c>
      <c r="F3098" t="s">
        <v>138</v>
      </c>
      <c r="G3098">
        <v>1</v>
      </c>
    </row>
    <row r="3099" spans="1:7" x14ac:dyDescent="0.25">
      <c r="A3099">
        <v>18</v>
      </c>
      <c r="B3099" t="s">
        <v>54</v>
      </c>
      <c r="C3099">
        <v>4</v>
      </c>
      <c r="D3099" t="str">
        <f t="shared" si="48"/>
        <v>Probabilistic</v>
      </c>
      <c r="E3099" t="s">
        <v>140</v>
      </c>
      <c r="F3099" t="s">
        <v>138</v>
      </c>
      <c r="G3099">
        <v>0</v>
      </c>
    </row>
    <row r="3100" spans="1:7" x14ac:dyDescent="0.25">
      <c r="A3100">
        <v>18</v>
      </c>
      <c r="B3100" t="s">
        <v>54</v>
      </c>
      <c r="C3100">
        <v>4</v>
      </c>
      <c r="D3100" t="str">
        <f t="shared" si="48"/>
        <v>Probabilistic</v>
      </c>
      <c r="E3100" t="s">
        <v>140</v>
      </c>
      <c r="F3100" t="s">
        <v>138</v>
      </c>
      <c r="G3100">
        <v>1</v>
      </c>
    </row>
    <row r="3101" spans="1:7" x14ac:dyDescent="0.25">
      <c r="A3101">
        <v>18</v>
      </c>
      <c r="B3101" t="s">
        <v>45</v>
      </c>
      <c r="C3101">
        <v>7</v>
      </c>
      <c r="D3101" t="str">
        <f t="shared" si="48"/>
        <v>Probabilistic</v>
      </c>
      <c r="E3101" t="s">
        <v>140</v>
      </c>
      <c r="F3101" t="s">
        <v>138</v>
      </c>
      <c r="G3101">
        <v>0</v>
      </c>
    </row>
    <row r="3102" spans="1:7" x14ac:dyDescent="0.25">
      <c r="A3102">
        <v>18</v>
      </c>
      <c r="B3102" t="s">
        <v>43</v>
      </c>
      <c r="C3102">
        <v>8</v>
      </c>
      <c r="D3102" t="str">
        <f t="shared" si="48"/>
        <v>Probabilistic</v>
      </c>
      <c r="E3102" t="s">
        <v>140</v>
      </c>
      <c r="F3102" t="s">
        <v>138</v>
      </c>
      <c r="G3102">
        <v>0</v>
      </c>
    </row>
    <row r="3103" spans="1:7" x14ac:dyDescent="0.25">
      <c r="A3103">
        <v>18</v>
      </c>
      <c r="B3103" t="s">
        <v>37</v>
      </c>
      <c r="C3103">
        <v>3</v>
      </c>
      <c r="D3103" t="str">
        <f t="shared" si="48"/>
        <v>Probabilistic</v>
      </c>
      <c r="E3103" t="s">
        <v>140</v>
      </c>
      <c r="F3103" t="s">
        <v>138</v>
      </c>
      <c r="G3103">
        <v>0</v>
      </c>
    </row>
    <row r="3104" spans="1:7" x14ac:dyDescent="0.25">
      <c r="A3104">
        <v>18</v>
      </c>
      <c r="B3104" t="s">
        <v>52</v>
      </c>
      <c r="C3104">
        <v>5</v>
      </c>
      <c r="D3104" t="str">
        <f t="shared" si="48"/>
        <v>Probabilistic</v>
      </c>
      <c r="E3104" t="s">
        <v>140</v>
      </c>
      <c r="F3104" t="s">
        <v>138</v>
      </c>
      <c r="G3104">
        <v>0</v>
      </c>
    </row>
    <row r="3105" spans="1:7" x14ac:dyDescent="0.25">
      <c r="A3105">
        <v>18</v>
      </c>
      <c r="B3105" t="s">
        <v>43</v>
      </c>
      <c r="C3105">
        <v>8</v>
      </c>
      <c r="D3105" t="str">
        <f t="shared" si="48"/>
        <v>Probabilistic</v>
      </c>
      <c r="E3105" t="s">
        <v>140</v>
      </c>
      <c r="F3105" t="s">
        <v>138</v>
      </c>
      <c r="G3105">
        <v>1</v>
      </c>
    </row>
    <row r="3106" spans="1:7" x14ac:dyDescent="0.25">
      <c r="A3106">
        <v>18</v>
      </c>
      <c r="B3106" t="s">
        <v>52</v>
      </c>
      <c r="C3106">
        <v>5</v>
      </c>
      <c r="D3106" t="str">
        <f t="shared" si="48"/>
        <v>Probabilistic</v>
      </c>
      <c r="E3106" t="s">
        <v>140</v>
      </c>
      <c r="F3106" t="s">
        <v>138</v>
      </c>
      <c r="G3106">
        <v>0</v>
      </c>
    </row>
    <row r="3107" spans="1:7" x14ac:dyDescent="0.25">
      <c r="A3107">
        <v>18</v>
      </c>
      <c r="B3107" t="s">
        <v>57</v>
      </c>
      <c r="C3107">
        <v>2</v>
      </c>
      <c r="D3107" t="str">
        <f t="shared" si="48"/>
        <v>Probabilistic</v>
      </c>
      <c r="E3107" t="s">
        <v>140</v>
      </c>
      <c r="F3107" t="s">
        <v>138</v>
      </c>
      <c r="G3107">
        <v>0</v>
      </c>
    </row>
    <row r="3108" spans="1:7" x14ac:dyDescent="0.25">
      <c r="A3108">
        <v>18</v>
      </c>
      <c r="B3108" t="s">
        <v>53</v>
      </c>
      <c r="C3108">
        <v>2</v>
      </c>
      <c r="D3108" t="str">
        <f t="shared" si="48"/>
        <v>Probabilistic</v>
      </c>
      <c r="E3108" t="s">
        <v>140</v>
      </c>
      <c r="F3108" t="s">
        <v>138</v>
      </c>
      <c r="G3108">
        <v>0</v>
      </c>
    </row>
    <row r="3109" spans="1:7" x14ac:dyDescent="0.25">
      <c r="A3109">
        <v>18</v>
      </c>
      <c r="B3109" t="s">
        <v>50</v>
      </c>
      <c r="C3109">
        <v>4</v>
      </c>
      <c r="D3109" t="str">
        <f t="shared" si="48"/>
        <v>Probabilistic</v>
      </c>
      <c r="E3109" t="s">
        <v>140</v>
      </c>
      <c r="F3109" t="s">
        <v>138</v>
      </c>
      <c r="G3109">
        <v>0</v>
      </c>
    </row>
    <row r="3110" spans="1:7" x14ac:dyDescent="0.25">
      <c r="A3110">
        <v>18</v>
      </c>
      <c r="B3110" t="s">
        <v>56</v>
      </c>
      <c r="C3110">
        <v>1</v>
      </c>
      <c r="D3110" t="str">
        <f t="shared" si="48"/>
        <v>Probabilistic</v>
      </c>
      <c r="E3110" t="s">
        <v>140</v>
      </c>
      <c r="F3110" t="s">
        <v>138</v>
      </c>
      <c r="G3110">
        <v>0</v>
      </c>
    </row>
    <row r="3111" spans="1:7" x14ac:dyDescent="0.25">
      <c r="A3111">
        <v>18</v>
      </c>
      <c r="B3111" t="s">
        <v>48</v>
      </c>
      <c r="C3111">
        <v>8</v>
      </c>
      <c r="D3111" t="str">
        <f t="shared" si="48"/>
        <v>Probabilistic</v>
      </c>
      <c r="E3111" t="s">
        <v>140</v>
      </c>
      <c r="F3111" t="s">
        <v>138</v>
      </c>
      <c r="G3111">
        <v>1</v>
      </c>
    </row>
    <row r="3112" spans="1:7" x14ac:dyDescent="0.25">
      <c r="A3112">
        <v>18</v>
      </c>
      <c r="B3112" t="s">
        <v>47</v>
      </c>
      <c r="C3112">
        <v>9</v>
      </c>
      <c r="D3112" t="str">
        <f t="shared" si="48"/>
        <v>Probabilistic</v>
      </c>
      <c r="E3112" t="s">
        <v>140</v>
      </c>
      <c r="F3112" t="s">
        <v>138</v>
      </c>
      <c r="G3112">
        <v>1</v>
      </c>
    </row>
    <row r="3113" spans="1:7" x14ac:dyDescent="0.25">
      <c r="A3113">
        <v>18</v>
      </c>
      <c r="B3113" t="s">
        <v>39</v>
      </c>
      <c r="C3113">
        <v>9</v>
      </c>
      <c r="D3113" t="str">
        <f t="shared" si="48"/>
        <v>Probabilistic</v>
      </c>
      <c r="E3113" t="s">
        <v>140</v>
      </c>
      <c r="F3113" t="s">
        <v>138</v>
      </c>
      <c r="G3113">
        <v>1</v>
      </c>
    </row>
    <row r="3114" spans="1:7" x14ac:dyDescent="0.25">
      <c r="A3114">
        <v>18</v>
      </c>
      <c r="B3114" t="s">
        <v>37</v>
      </c>
      <c r="C3114">
        <v>3</v>
      </c>
      <c r="D3114" t="str">
        <f t="shared" si="48"/>
        <v>Probabilistic</v>
      </c>
      <c r="E3114" t="s">
        <v>140</v>
      </c>
      <c r="F3114" t="s">
        <v>138</v>
      </c>
      <c r="G3114">
        <v>0</v>
      </c>
    </row>
    <row r="3115" spans="1:7" x14ac:dyDescent="0.25">
      <c r="A3115">
        <v>18</v>
      </c>
      <c r="B3115" t="s">
        <v>57</v>
      </c>
      <c r="C3115">
        <v>2</v>
      </c>
      <c r="D3115" t="str">
        <f t="shared" si="48"/>
        <v>Probabilistic</v>
      </c>
      <c r="E3115" t="s">
        <v>140</v>
      </c>
      <c r="F3115" t="s">
        <v>138</v>
      </c>
      <c r="G3115">
        <v>1</v>
      </c>
    </row>
    <row r="3116" spans="1:7" x14ac:dyDescent="0.25">
      <c r="A3116">
        <v>18</v>
      </c>
      <c r="B3116" t="s">
        <v>43</v>
      </c>
      <c r="C3116">
        <v>8</v>
      </c>
      <c r="D3116" t="str">
        <f t="shared" si="48"/>
        <v>Probabilistic</v>
      </c>
      <c r="E3116" t="s">
        <v>140</v>
      </c>
      <c r="F3116" t="s">
        <v>138</v>
      </c>
      <c r="G3116">
        <v>1</v>
      </c>
    </row>
    <row r="3117" spans="1:7" x14ac:dyDescent="0.25">
      <c r="A3117">
        <v>18</v>
      </c>
      <c r="B3117" t="s">
        <v>49</v>
      </c>
      <c r="C3117">
        <v>1</v>
      </c>
      <c r="D3117" t="str">
        <f t="shared" si="48"/>
        <v>Probabilistic</v>
      </c>
      <c r="E3117" t="s">
        <v>140</v>
      </c>
      <c r="F3117" t="s">
        <v>138</v>
      </c>
      <c r="G3117">
        <v>0</v>
      </c>
    </row>
    <row r="3118" spans="1:7" x14ac:dyDescent="0.25">
      <c r="A3118">
        <v>18</v>
      </c>
      <c r="B3118" t="s">
        <v>52</v>
      </c>
      <c r="C3118">
        <v>5</v>
      </c>
      <c r="D3118" t="str">
        <f t="shared" si="48"/>
        <v>Probabilistic</v>
      </c>
      <c r="E3118" t="s">
        <v>140</v>
      </c>
      <c r="F3118" t="s">
        <v>138</v>
      </c>
      <c r="G3118">
        <v>1</v>
      </c>
    </row>
    <row r="3119" spans="1:7" x14ac:dyDescent="0.25">
      <c r="A3119">
        <v>18</v>
      </c>
      <c r="B3119" t="s">
        <v>43</v>
      </c>
      <c r="C3119">
        <v>8</v>
      </c>
      <c r="D3119" t="str">
        <f t="shared" si="48"/>
        <v>Probabilistic</v>
      </c>
      <c r="E3119" t="s">
        <v>140</v>
      </c>
      <c r="F3119" t="s">
        <v>138</v>
      </c>
      <c r="G3119">
        <v>1</v>
      </c>
    </row>
    <row r="3120" spans="1:7" x14ac:dyDescent="0.25">
      <c r="A3120">
        <v>18</v>
      </c>
      <c r="B3120" t="s">
        <v>54</v>
      </c>
      <c r="C3120">
        <v>4</v>
      </c>
      <c r="D3120" t="str">
        <f t="shared" si="48"/>
        <v>Probabilistic</v>
      </c>
      <c r="E3120" t="s">
        <v>140</v>
      </c>
      <c r="F3120" t="s">
        <v>138</v>
      </c>
      <c r="G3120">
        <v>1</v>
      </c>
    </row>
    <row r="3121" spans="1:7" x14ac:dyDescent="0.25">
      <c r="A3121">
        <v>18</v>
      </c>
      <c r="B3121" t="s">
        <v>45</v>
      </c>
      <c r="C3121">
        <v>7</v>
      </c>
      <c r="D3121" t="str">
        <f t="shared" si="48"/>
        <v>Probabilistic</v>
      </c>
      <c r="E3121" t="s">
        <v>140</v>
      </c>
      <c r="F3121" t="s">
        <v>138</v>
      </c>
      <c r="G3121">
        <v>1</v>
      </c>
    </row>
    <row r="3122" spans="1:7" x14ac:dyDescent="0.25">
      <c r="A3122">
        <v>18</v>
      </c>
      <c r="B3122" t="s">
        <v>47</v>
      </c>
      <c r="C3122">
        <v>9</v>
      </c>
      <c r="D3122" t="str">
        <f t="shared" si="48"/>
        <v>Probabilistic</v>
      </c>
      <c r="E3122" t="s">
        <v>140</v>
      </c>
      <c r="F3122" t="s">
        <v>138</v>
      </c>
      <c r="G3122">
        <v>1</v>
      </c>
    </row>
    <row r="3123" spans="1:7" x14ac:dyDescent="0.25">
      <c r="A3123">
        <v>18</v>
      </c>
      <c r="B3123" t="s">
        <v>47</v>
      </c>
      <c r="C3123">
        <v>9</v>
      </c>
      <c r="D3123" t="str">
        <f t="shared" si="48"/>
        <v>Probabilistic</v>
      </c>
      <c r="E3123" t="s">
        <v>140</v>
      </c>
      <c r="F3123" t="s">
        <v>138</v>
      </c>
      <c r="G3123">
        <v>1</v>
      </c>
    </row>
    <row r="3124" spans="1:7" x14ac:dyDescent="0.25">
      <c r="A3124">
        <v>18</v>
      </c>
      <c r="B3124" t="s">
        <v>29</v>
      </c>
      <c r="C3124">
        <v>6</v>
      </c>
      <c r="D3124" t="str">
        <f t="shared" si="48"/>
        <v>Probabilistic</v>
      </c>
      <c r="E3124" t="s">
        <v>140</v>
      </c>
      <c r="F3124" t="s">
        <v>138</v>
      </c>
      <c r="G3124">
        <v>0</v>
      </c>
    </row>
    <row r="3125" spans="1:7" x14ac:dyDescent="0.25">
      <c r="A3125">
        <v>18</v>
      </c>
      <c r="B3125" t="s">
        <v>54</v>
      </c>
      <c r="C3125">
        <v>4</v>
      </c>
      <c r="D3125" t="str">
        <f t="shared" si="48"/>
        <v>Probabilistic</v>
      </c>
      <c r="E3125" t="s">
        <v>140</v>
      </c>
      <c r="F3125" t="s">
        <v>138</v>
      </c>
      <c r="G3125">
        <v>0</v>
      </c>
    </row>
    <row r="3126" spans="1:7" x14ac:dyDescent="0.25">
      <c r="A3126">
        <v>18</v>
      </c>
      <c r="B3126" t="s">
        <v>46</v>
      </c>
      <c r="C3126">
        <v>6</v>
      </c>
      <c r="D3126" t="str">
        <f t="shared" si="48"/>
        <v>Probabilistic</v>
      </c>
      <c r="E3126" t="s">
        <v>140</v>
      </c>
      <c r="F3126" t="s">
        <v>138</v>
      </c>
      <c r="G3126">
        <v>1</v>
      </c>
    </row>
    <row r="3127" spans="1:7" x14ac:dyDescent="0.25">
      <c r="A3127">
        <v>18</v>
      </c>
      <c r="B3127" t="s">
        <v>50</v>
      </c>
      <c r="C3127">
        <v>4</v>
      </c>
      <c r="D3127" t="str">
        <f t="shared" si="48"/>
        <v>Probabilistic</v>
      </c>
      <c r="E3127" t="s">
        <v>140</v>
      </c>
      <c r="F3127" t="s">
        <v>138</v>
      </c>
      <c r="G3127">
        <v>0</v>
      </c>
    </row>
    <row r="3128" spans="1:7" x14ac:dyDescent="0.25">
      <c r="A3128">
        <v>18</v>
      </c>
      <c r="B3128" t="s">
        <v>56</v>
      </c>
      <c r="C3128">
        <v>1</v>
      </c>
      <c r="D3128" t="str">
        <f t="shared" si="48"/>
        <v>Probabilistic</v>
      </c>
      <c r="E3128" t="s">
        <v>140</v>
      </c>
      <c r="F3128" t="s">
        <v>138</v>
      </c>
      <c r="G3128">
        <v>0</v>
      </c>
    </row>
    <row r="3129" spans="1:7" x14ac:dyDescent="0.25">
      <c r="A3129">
        <v>18</v>
      </c>
      <c r="B3129" t="s">
        <v>47</v>
      </c>
      <c r="C3129">
        <v>9</v>
      </c>
      <c r="D3129" t="str">
        <f t="shared" si="48"/>
        <v>Probabilistic</v>
      </c>
      <c r="E3129" t="s">
        <v>140</v>
      </c>
      <c r="F3129" t="s">
        <v>138</v>
      </c>
      <c r="G3129">
        <v>1</v>
      </c>
    </row>
    <row r="3130" spans="1:7" x14ac:dyDescent="0.25">
      <c r="A3130">
        <v>18</v>
      </c>
      <c r="B3130" t="s">
        <v>39</v>
      </c>
      <c r="C3130">
        <v>9</v>
      </c>
      <c r="D3130" t="str">
        <f t="shared" si="48"/>
        <v>Probabilistic</v>
      </c>
      <c r="E3130" t="s">
        <v>140</v>
      </c>
      <c r="F3130" t="s">
        <v>138</v>
      </c>
      <c r="G3130">
        <v>1</v>
      </c>
    </row>
    <row r="3131" spans="1:7" x14ac:dyDescent="0.25">
      <c r="A3131">
        <v>18</v>
      </c>
      <c r="B3131" t="s">
        <v>43</v>
      </c>
      <c r="C3131">
        <v>8</v>
      </c>
      <c r="D3131" t="str">
        <f t="shared" si="48"/>
        <v>Probabilistic</v>
      </c>
      <c r="E3131" t="s">
        <v>140</v>
      </c>
      <c r="F3131" t="s">
        <v>138</v>
      </c>
      <c r="G3131">
        <v>0</v>
      </c>
    </row>
    <row r="3132" spans="1:7" x14ac:dyDescent="0.25">
      <c r="A3132">
        <v>18</v>
      </c>
      <c r="B3132" t="s">
        <v>50</v>
      </c>
      <c r="C3132">
        <v>4</v>
      </c>
      <c r="D3132" t="str">
        <f t="shared" si="48"/>
        <v>Probabilistic</v>
      </c>
      <c r="E3132" t="s">
        <v>140</v>
      </c>
      <c r="F3132" t="s">
        <v>138</v>
      </c>
      <c r="G3132">
        <v>1</v>
      </c>
    </row>
    <row r="3133" spans="1:7" x14ac:dyDescent="0.25">
      <c r="A3133">
        <v>18</v>
      </c>
      <c r="B3133" t="s">
        <v>50</v>
      </c>
      <c r="C3133">
        <v>4</v>
      </c>
      <c r="D3133" t="str">
        <f t="shared" si="48"/>
        <v>Probabilistic</v>
      </c>
      <c r="E3133" t="s">
        <v>140</v>
      </c>
      <c r="F3133" t="s">
        <v>138</v>
      </c>
      <c r="G3133">
        <v>1</v>
      </c>
    </row>
    <row r="3134" spans="1:7" x14ac:dyDescent="0.25">
      <c r="A3134">
        <v>18</v>
      </c>
      <c r="B3134" t="s">
        <v>53</v>
      </c>
      <c r="C3134">
        <v>2</v>
      </c>
      <c r="D3134" t="str">
        <f t="shared" si="48"/>
        <v>Probabilistic</v>
      </c>
      <c r="E3134" t="s">
        <v>140</v>
      </c>
      <c r="F3134" t="s">
        <v>138</v>
      </c>
      <c r="G3134">
        <v>0</v>
      </c>
    </row>
    <row r="3135" spans="1:7" x14ac:dyDescent="0.25">
      <c r="A3135">
        <v>18</v>
      </c>
      <c r="B3135" t="s">
        <v>46</v>
      </c>
      <c r="C3135">
        <v>6</v>
      </c>
      <c r="D3135" t="str">
        <f t="shared" si="48"/>
        <v>Probabilistic</v>
      </c>
      <c r="E3135" t="s">
        <v>140</v>
      </c>
      <c r="F3135" t="s">
        <v>138</v>
      </c>
      <c r="G3135">
        <v>0</v>
      </c>
    </row>
    <row r="3136" spans="1:7" x14ac:dyDescent="0.25">
      <c r="A3136">
        <v>18</v>
      </c>
      <c r="B3136" t="s">
        <v>52</v>
      </c>
      <c r="C3136">
        <v>5</v>
      </c>
      <c r="D3136" t="str">
        <f t="shared" si="48"/>
        <v>Probabilistic</v>
      </c>
      <c r="E3136" t="s">
        <v>140</v>
      </c>
      <c r="F3136" t="s">
        <v>138</v>
      </c>
      <c r="G3136">
        <v>0</v>
      </c>
    </row>
    <row r="3137" spans="1:7" x14ac:dyDescent="0.25">
      <c r="A3137">
        <v>18</v>
      </c>
      <c r="B3137" t="s">
        <v>53</v>
      </c>
      <c r="C3137">
        <v>2</v>
      </c>
      <c r="D3137" t="str">
        <f t="shared" si="48"/>
        <v>Probabilistic</v>
      </c>
      <c r="E3137" t="s">
        <v>140</v>
      </c>
      <c r="F3137" t="s">
        <v>138</v>
      </c>
      <c r="G3137">
        <v>0</v>
      </c>
    </row>
    <row r="3138" spans="1:7" x14ac:dyDescent="0.25">
      <c r="A3138">
        <v>18</v>
      </c>
      <c r="B3138" t="s">
        <v>43</v>
      </c>
      <c r="C3138">
        <v>8</v>
      </c>
      <c r="D3138" t="str">
        <f t="shared" si="48"/>
        <v>Probabilistic</v>
      </c>
      <c r="E3138" t="s">
        <v>140</v>
      </c>
      <c r="F3138" t="s">
        <v>138</v>
      </c>
      <c r="G3138">
        <v>1</v>
      </c>
    </row>
    <row r="3139" spans="1:7" x14ac:dyDescent="0.25">
      <c r="A3139">
        <v>18</v>
      </c>
      <c r="B3139" t="s">
        <v>49</v>
      </c>
      <c r="C3139">
        <v>1</v>
      </c>
      <c r="D3139" t="str">
        <f t="shared" ref="D3139:D3202" si="49">IF(E3139="Non-Overlapping","Deterministic","Probabilistic")</f>
        <v>Probabilistic</v>
      </c>
      <c r="E3139" t="s">
        <v>140</v>
      </c>
      <c r="F3139" t="s">
        <v>138</v>
      </c>
      <c r="G3139">
        <v>0</v>
      </c>
    </row>
    <row r="3140" spans="1:7" x14ac:dyDescent="0.25">
      <c r="A3140">
        <v>18</v>
      </c>
      <c r="B3140" t="s">
        <v>44</v>
      </c>
      <c r="C3140">
        <v>3</v>
      </c>
      <c r="D3140" t="str">
        <f t="shared" si="49"/>
        <v>Probabilistic</v>
      </c>
      <c r="E3140" t="s">
        <v>140</v>
      </c>
      <c r="F3140" t="s">
        <v>138</v>
      </c>
      <c r="G3140">
        <v>0</v>
      </c>
    </row>
    <row r="3141" spans="1:7" x14ac:dyDescent="0.25">
      <c r="A3141">
        <v>18</v>
      </c>
      <c r="B3141" t="s">
        <v>56</v>
      </c>
      <c r="C3141">
        <v>1</v>
      </c>
      <c r="D3141" t="str">
        <f t="shared" si="49"/>
        <v>Probabilistic</v>
      </c>
      <c r="E3141" t="s">
        <v>140</v>
      </c>
      <c r="F3141" t="s">
        <v>138</v>
      </c>
      <c r="G3141">
        <v>0</v>
      </c>
    </row>
    <row r="3142" spans="1:7" x14ac:dyDescent="0.25">
      <c r="A3142">
        <v>20</v>
      </c>
      <c r="B3142" t="s">
        <v>73</v>
      </c>
      <c r="C3142">
        <v>3</v>
      </c>
      <c r="D3142" t="str">
        <f t="shared" si="49"/>
        <v>Probabilistic</v>
      </c>
      <c r="E3142" t="s">
        <v>140</v>
      </c>
      <c r="F3142" t="s">
        <v>139</v>
      </c>
      <c r="G3142">
        <v>0</v>
      </c>
    </row>
    <row r="3143" spans="1:7" x14ac:dyDescent="0.25">
      <c r="A3143">
        <v>20</v>
      </c>
      <c r="B3143" t="s">
        <v>63</v>
      </c>
      <c r="C3143">
        <v>1</v>
      </c>
      <c r="D3143" t="str">
        <f t="shared" si="49"/>
        <v>Probabilistic</v>
      </c>
      <c r="E3143" t="s">
        <v>140</v>
      </c>
      <c r="F3143" t="s">
        <v>139</v>
      </c>
      <c r="G3143">
        <v>1</v>
      </c>
    </row>
    <row r="3144" spans="1:7" x14ac:dyDescent="0.25">
      <c r="A3144">
        <v>20</v>
      </c>
      <c r="B3144" t="s">
        <v>58</v>
      </c>
      <c r="C3144">
        <v>4</v>
      </c>
      <c r="D3144" t="str">
        <f t="shared" si="49"/>
        <v>Probabilistic</v>
      </c>
      <c r="E3144" t="s">
        <v>140</v>
      </c>
      <c r="F3144" t="s">
        <v>139</v>
      </c>
      <c r="G3144">
        <v>1</v>
      </c>
    </row>
    <row r="3145" spans="1:7" x14ac:dyDescent="0.25">
      <c r="A3145">
        <v>20</v>
      </c>
      <c r="B3145" t="s">
        <v>63</v>
      </c>
      <c r="C3145">
        <v>1</v>
      </c>
      <c r="D3145" t="str">
        <f t="shared" si="49"/>
        <v>Probabilistic</v>
      </c>
      <c r="E3145" t="s">
        <v>140</v>
      </c>
      <c r="F3145" t="s">
        <v>139</v>
      </c>
      <c r="G3145">
        <v>1</v>
      </c>
    </row>
    <row r="3146" spans="1:7" x14ac:dyDescent="0.25">
      <c r="A3146">
        <v>20</v>
      </c>
      <c r="B3146" t="s">
        <v>68</v>
      </c>
      <c r="C3146">
        <v>8</v>
      </c>
      <c r="D3146" t="str">
        <f t="shared" si="49"/>
        <v>Probabilistic</v>
      </c>
      <c r="E3146" t="s">
        <v>140</v>
      </c>
      <c r="F3146" t="s">
        <v>139</v>
      </c>
      <c r="G3146">
        <v>1</v>
      </c>
    </row>
    <row r="3147" spans="1:7" x14ac:dyDescent="0.25">
      <c r="A3147">
        <v>20</v>
      </c>
      <c r="B3147" t="s">
        <v>65</v>
      </c>
      <c r="C3147">
        <v>7</v>
      </c>
      <c r="D3147" t="str">
        <f t="shared" si="49"/>
        <v>Probabilistic</v>
      </c>
      <c r="E3147" t="s">
        <v>140</v>
      </c>
      <c r="F3147" t="s">
        <v>139</v>
      </c>
      <c r="G3147">
        <v>1</v>
      </c>
    </row>
    <row r="3148" spans="1:7" x14ac:dyDescent="0.25">
      <c r="A3148">
        <v>20</v>
      </c>
      <c r="B3148" t="s">
        <v>80</v>
      </c>
      <c r="C3148">
        <v>9</v>
      </c>
      <c r="D3148" t="str">
        <f t="shared" si="49"/>
        <v>Probabilistic</v>
      </c>
      <c r="E3148" t="s">
        <v>140</v>
      </c>
      <c r="F3148" t="s">
        <v>139</v>
      </c>
      <c r="G3148">
        <v>1</v>
      </c>
    </row>
    <row r="3149" spans="1:7" x14ac:dyDescent="0.25">
      <c r="A3149">
        <v>20</v>
      </c>
      <c r="B3149" t="s">
        <v>65</v>
      </c>
      <c r="C3149">
        <v>7</v>
      </c>
      <c r="D3149" t="str">
        <f t="shared" si="49"/>
        <v>Probabilistic</v>
      </c>
      <c r="E3149" t="s">
        <v>140</v>
      </c>
      <c r="F3149" t="s">
        <v>139</v>
      </c>
      <c r="G3149">
        <v>1</v>
      </c>
    </row>
    <row r="3150" spans="1:7" x14ac:dyDescent="0.25">
      <c r="A3150">
        <v>20</v>
      </c>
      <c r="B3150" t="s">
        <v>72</v>
      </c>
      <c r="C3150">
        <v>8</v>
      </c>
      <c r="D3150" t="str">
        <f t="shared" si="49"/>
        <v>Probabilistic</v>
      </c>
      <c r="E3150" t="s">
        <v>140</v>
      </c>
      <c r="F3150" t="s">
        <v>139</v>
      </c>
      <c r="G3150">
        <v>0</v>
      </c>
    </row>
    <row r="3151" spans="1:7" x14ac:dyDescent="0.25">
      <c r="A3151">
        <v>20</v>
      </c>
      <c r="B3151" t="s">
        <v>69</v>
      </c>
      <c r="C3151">
        <v>5</v>
      </c>
      <c r="D3151" t="str">
        <f t="shared" si="49"/>
        <v>Probabilistic</v>
      </c>
      <c r="E3151" t="s">
        <v>140</v>
      </c>
      <c r="F3151" t="s">
        <v>139</v>
      </c>
      <c r="G3151">
        <v>0</v>
      </c>
    </row>
    <row r="3152" spans="1:7" x14ac:dyDescent="0.25">
      <c r="A3152">
        <v>20</v>
      </c>
      <c r="B3152" t="s">
        <v>79</v>
      </c>
      <c r="C3152">
        <v>1</v>
      </c>
      <c r="D3152" t="str">
        <f t="shared" si="49"/>
        <v>Probabilistic</v>
      </c>
      <c r="E3152" t="s">
        <v>140</v>
      </c>
      <c r="F3152" t="s">
        <v>139</v>
      </c>
      <c r="G3152">
        <v>0</v>
      </c>
    </row>
    <row r="3153" spans="1:7" x14ac:dyDescent="0.25">
      <c r="A3153">
        <v>20</v>
      </c>
      <c r="B3153" t="s">
        <v>71</v>
      </c>
      <c r="C3153">
        <v>9</v>
      </c>
      <c r="D3153" t="str">
        <f t="shared" si="49"/>
        <v>Probabilistic</v>
      </c>
      <c r="E3153" t="s">
        <v>140</v>
      </c>
      <c r="F3153" t="s">
        <v>139</v>
      </c>
      <c r="G3153">
        <v>1</v>
      </c>
    </row>
    <row r="3154" spans="1:7" x14ac:dyDescent="0.25">
      <c r="A3154">
        <v>20</v>
      </c>
      <c r="B3154" t="s">
        <v>77</v>
      </c>
      <c r="C3154">
        <v>6</v>
      </c>
      <c r="D3154" t="str">
        <f t="shared" si="49"/>
        <v>Probabilistic</v>
      </c>
      <c r="E3154" t="s">
        <v>140</v>
      </c>
      <c r="F3154" t="s">
        <v>139</v>
      </c>
      <c r="G3154">
        <v>0</v>
      </c>
    </row>
    <row r="3155" spans="1:7" x14ac:dyDescent="0.25">
      <c r="A3155">
        <v>20</v>
      </c>
      <c r="B3155" t="s">
        <v>79</v>
      </c>
      <c r="C3155">
        <v>1</v>
      </c>
      <c r="D3155" t="str">
        <f t="shared" si="49"/>
        <v>Probabilistic</v>
      </c>
      <c r="E3155" t="s">
        <v>140</v>
      </c>
      <c r="F3155" t="s">
        <v>139</v>
      </c>
      <c r="G3155">
        <v>0</v>
      </c>
    </row>
    <row r="3156" spans="1:7" x14ac:dyDescent="0.25">
      <c r="A3156">
        <v>20</v>
      </c>
      <c r="B3156" t="s">
        <v>65</v>
      </c>
      <c r="C3156">
        <v>7</v>
      </c>
      <c r="D3156" t="str">
        <f t="shared" si="49"/>
        <v>Probabilistic</v>
      </c>
      <c r="E3156" t="s">
        <v>140</v>
      </c>
      <c r="F3156" t="s">
        <v>139</v>
      </c>
      <c r="G3156">
        <v>1</v>
      </c>
    </row>
    <row r="3157" spans="1:7" x14ac:dyDescent="0.25">
      <c r="A3157">
        <v>20</v>
      </c>
      <c r="B3157" t="s">
        <v>78</v>
      </c>
      <c r="C3157">
        <v>6</v>
      </c>
      <c r="D3157" t="str">
        <f t="shared" si="49"/>
        <v>Probabilistic</v>
      </c>
      <c r="E3157" t="s">
        <v>140</v>
      </c>
      <c r="F3157" t="s">
        <v>139</v>
      </c>
      <c r="G3157">
        <v>0</v>
      </c>
    </row>
    <row r="3158" spans="1:7" x14ac:dyDescent="0.25">
      <c r="A3158">
        <v>20</v>
      </c>
      <c r="B3158" t="s">
        <v>72</v>
      </c>
      <c r="C3158">
        <v>8</v>
      </c>
      <c r="D3158" t="str">
        <f t="shared" si="49"/>
        <v>Probabilistic</v>
      </c>
      <c r="E3158" t="s">
        <v>140</v>
      </c>
      <c r="F3158" t="s">
        <v>139</v>
      </c>
      <c r="G3158">
        <v>1</v>
      </c>
    </row>
    <row r="3159" spans="1:7" x14ac:dyDescent="0.25">
      <c r="A3159">
        <v>20</v>
      </c>
      <c r="B3159" t="s">
        <v>63</v>
      </c>
      <c r="C3159">
        <v>1</v>
      </c>
      <c r="D3159" t="str">
        <f t="shared" si="49"/>
        <v>Probabilistic</v>
      </c>
      <c r="E3159" t="s">
        <v>140</v>
      </c>
      <c r="F3159" t="s">
        <v>139</v>
      </c>
      <c r="G3159">
        <v>0</v>
      </c>
    </row>
    <row r="3160" spans="1:7" x14ac:dyDescent="0.25">
      <c r="A3160">
        <v>20</v>
      </c>
      <c r="B3160" t="s">
        <v>63</v>
      </c>
      <c r="C3160">
        <v>1</v>
      </c>
      <c r="D3160" t="str">
        <f t="shared" si="49"/>
        <v>Probabilistic</v>
      </c>
      <c r="E3160" t="s">
        <v>140</v>
      </c>
      <c r="F3160" t="s">
        <v>139</v>
      </c>
      <c r="G3160">
        <v>0</v>
      </c>
    </row>
    <row r="3161" spans="1:7" x14ac:dyDescent="0.25">
      <c r="A3161">
        <v>20</v>
      </c>
      <c r="B3161" t="s">
        <v>77</v>
      </c>
      <c r="C3161">
        <v>6</v>
      </c>
      <c r="D3161" t="str">
        <f t="shared" si="49"/>
        <v>Probabilistic</v>
      </c>
      <c r="E3161" t="s">
        <v>140</v>
      </c>
      <c r="F3161" t="s">
        <v>139</v>
      </c>
      <c r="G3161">
        <v>0</v>
      </c>
    </row>
    <row r="3162" spans="1:7" x14ac:dyDescent="0.25">
      <c r="A3162">
        <v>20</v>
      </c>
      <c r="B3162" t="s">
        <v>67</v>
      </c>
      <c r="C3162">
        <v>2</v>
      </c>
      <c r="D3162" t="str">
        <f t="shared" si="49"/>
        <v>Probabilistic</v>
      </c>
      <c r="E3162" t="s">
        <v>140</v>
      </c>
      <c r="F3162" t="s">
        <v>139</v>
      </c>
      <c r="G3162">
        <v>0</v>
      </c>
    </row>
    <row r="3163" spans="1:7" x14ac:dyDescent="0.25">
      <c r="A3163">
        <v>20</v>
      </c>
      <c r="B3163" t="s">
        <v>73</v>
      </c>
      <c r="C3163">
        <v>3</v>
      </c>
      <c r="D3163" t="str">
        <f t="shared" si="49"/>
        <v>Probabilistic</v>
      </c>
      <c r="E3163" t="s">
        <v>140</v>
      </c>
      <c r="F3163" t="s">
        <v>139</v>
      </c>
      <c r="G3163">
        <v>0</v>
      </c>
    </row>
    <row r="3164" spans="1:7" x14ac:dyDescent="0.25">
      <c r="A3164">
        <v>20</v>
      </c>
      <c r="B3164" t="s">
        <v>75</v>
      </c>
      <c r="C3164">
        <v>3</v>
      </c>
      <c r="D3164" t="str">
        <f t="shared" si="49"/>
        <v>Probabilistic</v>
      </c>
      <c r="E3164" t="s">
        <v>140</v>
      </c>
      <c r="F3164" t="s">
        <v>139</v>
      </c>
      <c r="G3164">
        <v>0</v>
      </c>
    </row>
    <row r="3165" spans="1:7" x14ac:dyDescent="0.25">
      <c r="A3165">
        <v>20</v>
      </c>
      <c r="B3165" t="s">
        <v>69</v>
      </c>
      <c r="C3165">
        <v>5</v>
      </c>
      <c r="D3165" t="str">
        <f t="shared" si="49"/>
        <v>Probabilistic</v>
      </c>
      <c r="E3165" t="s">
        <v>140</v>
      </c>
      <c r="F3165" t="s">
        <v>139</v>
      </c>
      <c r="G3165">
        <v>0</v>
      </c>
    </row>
    <row r="3166" spans="1:7" x14ac:dyDescent="0.25">
      <c r="A3166">
        <v>20</v>
      </c>
      <c r="B3166" t="s">
        <v>79</v>
      </c>
      <c r="C3166">
        <v>1</v>
      </c>
      <c r="D3166" t="str">
        <f t="shared" si="49"/>
        <v>Probabilistic</v>
      </c>
      <c r="E3166" t="s">
        <v>140</v>
      </c>
      <c r="F3166" t="s">
        <v>139</v>
      </c>
      <c r="G3166">
        <v>0</v>
      </c>
    </row>
    <row r="3167" spans="1:7" x14ac:dyDescent="0.25">
      <c r="A3167">
        <v>20</v>
      </c>
      <c r="B3167" t="s">
        <v>76</v>
      </c>
      <c r="C3167">
        <v>4</v>
      </c>
      <c r="D3167" t="str">
        <f t="shared" si="49"/>
        <v>Probabilistic</v>
      </c>
      <c r="E3167" t="s">
        <v>140</v>
      </c>
      <c r="F3167" t="s">
        <v>139</v>
      </c>
      <c r="G3167">
        <v>0</v>
      </c>
    </row>
    <row r="3168" spans="1:7" x14ac:dyDescent="0.25">
      <c r="A3168">
        <v>20</v>
      </c>
      <c r="B3168" t="s">
        <v>70</v>
      </c>
      <c r="C3168">
        <v>2</v>
      </c>
      <c r="D3168" t="str">
        <f t="shared" si="49"/>
        <v>Probabilistic</v>
      </c>
      <c r="E3168" t="s">
        <v>140</v>
      </c>
      <c r="F3168" t="s">
        <v>139</v>
      </c>
      <c r="G3168">
        <v>0</v>
      </c>
    </row>
    <row r="3169" spans="1:7" x14ac:dyDescent="0.25">
      <c r="A3169">
        <v>20</v>
      </c>
      <c r="B3169" t="s">
        <v>74</v>
      </c>
      <c r="C3169">
        <v>5</v>
      </c>
      <c r="D3169" t="str">
        <f t="shared" si="49"/>
        <v>Probabilistic</v>
      </c>
      <c r="E3169" t="s">
        <v>140</v>
      </c>
      <c r="F3169" t="s">
        <v>139</v>
      </c>
      <c r="G3169">
        <v>0</v>
      </c>
    </row>
    <row r="3170" spans="1:7" x14ac:dyDescent="0.25">
      <c r="A3170">
        <v>20</v>
      </c>
      <c r="B3170" t="s">
        <v>76</v>
      </c>
      <c r="C3170">
        <v>4</v>
      </c>
      <c r="D3170" t="str">
        <f t="shared" si="49"/>
        <v>Probabilistic</v>
      </c>
      <c r="E3170" t="s">
        <v>140</v>
      </c>
      <c r="F3170" t="s">
        <v>139</v>
      </c>
      <c r="G3170">
        <v>0</v>
      </c>
    </row>
    <row r="3171" spans="1:7" x14ac:dyDescent="0.25">
      <c r="A3171">
        <v>20</v>
      </c>
      <c r="B3171" t="s">
        <v>70</v>
      </c>
      <c r="C3171">
        <v>2</v>
      </c>
      <c r="D3171" t="str">
        <f t="shared" si="49"/>
        <v>Probabilistic</v>
      </c>
      <c r="E3171" t="s">
        <v>140</v>
      </c>
      <c r="F3171" t="s">
        <v>139</v>
      </c>
      <c r="G3171">
        <v>0</v>
      </c>
    </row>
    <row r="3172" spans="1:7" x14ac:dyDescent="0.25">
      <c r="A3172">
        <v>20</v>
      </c>
      <c r="B3172" t="s">
        <v>80</v>
      </c>
      <c r="C3172">
        <v>9</v>
      </c>
      <c r="D3172" t="str">
        <f t="shared" si="49"/>
        <v>Probabilistic</v>
      </c>
      <c r="E3172" t="s">
        <v>140</v>
      </c>
      <c r="F3172" t="s">
        <v>139</v>
      </c>
      <c r="G3172">
        <v>1</v>
      </c>
    </row>
    <row r="3173" spans="1:7" x14ac:dyDescent="0.25">
      <c r="A3173">
        <v>20</v>
      </c>
      <c r="B3173" t="s">
        <v>76</v>
      </c>
      <c r="C3173">
        <v>4</v>
      </c>
      <c r="D3173" t="str">
        <f t="shared" si="49"/>
        <v>Probabilistic</v>
      </c>
      <c r="E3173" t="s">
        <v>140</v>
      </c>
      <c r="F3173" t="s">
        <v>139</v>
      </c>
      <c r="G3173">
        <v>0</v>
      </c>
    </row>
    <row r="3174" spans="1:7" x14ac:dyDescent="0.25">
      <c r="A3174">
        <v>20</v>
      </c>
      <c r="B3174" t="s">
        <v>80</v>
      </c>
      <c r="C3174">
        <v>9</v>
      </c>
      <c r="D3174" t="str">
        <f t="shared" si="49"/>
        <v>Probabilistic</v>
      </c>
      <c r="E3174" t="s">
        <v>140</v>
      </c>
      <c r="F3174" t="s">
        <v>139</v>
      </c>
      <c r="G3174">
        <v>1</v>
      </c>
    </row>
    <row r="3175" spans="1:7" x14ac:dyDescent="0.25">
      <c r="A3175">
        <v>20</v>
      </c>
      <c r="B3175" t="s">
        <v>72</v>
      </c>
      <c r="C3175">
        <v>8</v>
      </c>
      <c r="D3175" t="str">
        <f t="shared" si="49"/>
        <v>Probabilistic</v>
      </c>
      <c r="E3175" t="s">
        <v>140</v>
      </c>
      <c r="F3175" t="s">
        <v>139</v>
      </c>
      <c r="G3175">
        <v>1</v>
      </c>
    </row>
    <row r="3176" spans="1:7" x14ac:dyDescent="0.25">
      <c r="A3176">
        <v>20</v>
      </c>
      <c r="B3176" t="s">
        <v>73</v>
      </c>
      <c r="C3176">
        <v>3</v>
      </c>
      <c r="D3176" t="str">
        <f t="shared" si="49"/>
        <v>Probabilistic</v>
      </c>
      <c r="E3176" t="s">
        <v>140</v>
      </c>
      <c r="F3176" t="s">
        <v>139</v>
      </c>
      <c r="G3176">
        <v>0</v>
      </c>
    </row>
    <row r="3177" spans="1:7" x14ac:dyDescent="0.25">
      <c r="A3177">
        <v>20</v>
      </c>
      <c r="B3177" t="s">
        <v>70</v>
      </c>
      <c r="C3177">
        <v>2</v>
      </c>
      <c r="D3177" t="str">
        <f t="shared" si="49"/>
        <v>Probabilistic</v>
      </c>
      <c r="E3177" t="s">
        <v>140</v>
      </c>
      <c r="F3177" t="s">
        <v>139</v>
      </c>
      <c r="G3177">
        <v>0</v>
      </c>
    </row>
    <row r="3178" spans="1:7" x14ac:dyDescent="0.25">
      <c r="A3178">
        <v>20</v>
      </c>
      <c r="B3178" t="s">
        <v>65</v>
      </c>
      <c r="C3178">
        <v>7</v>
      </c>
      <c r="D3178" t="str">
        <f t="shared" si="49"/>
        <v>Probabilistic</v>
      </c>
      <c r="E3178" t="s">
        <v>140</v>
      </c>
      <c r="F3178" t="s">
        <v>139</v>
      </c>
      <c r="G3178">
        <v>1</v>
      </c>
    </row>
    <row r="3179" spans="1:7" x14ac:dyDescent="0.25">
      <c r="A3179">
        <v>20</v>
      </c>
      <c r="B3179" t="s">
        <v>73</v>
      </c>
      <c r="C3179">
        <v>3</v>
      </c>
      <c r="D3179" t="str">
        <f t="shared" si="49"/>
        <v>Probabilistic</v>
      </c>
      <c r="E3179" t="s">
        <v>140</v>
      </c>
      <c r="F3179" t="s">
        <v>139</v>
      </c>
      <c r="G3179">
        <v>0</v>
      </c>
    </row>
    <row r="3180" spans="1:7" x14ac:dyDescent="0.25">
      <c r="A3180">
        <v>20</v>
      </c>
      <c r="B3180" t="s">
        <v>69</v>
      </c>
      <c r="C3180">
        <v>5</v>
      </c>
      <c r="D3180" t="str">
        <f t="shared" si="49"/>
        <v>Probabilistic</v>
      </c>
      <c r="E3180" t="s">
        <v>140</v>
      </c>
      <c r="F3180" t="s">
        <v>139</v>
      </c>
      <c r="G3180">
        <v>0</v>
      </c>
    </row>
    <row r="3181" spans="1:7" x14ac:dyDescent="0.25">
      <c r="A3181">
        <v>20</v>
      </c>
      <c r="B3181" t="s">
        <v>58</v>
      </c>
      <c r="C3181">
        <v>4</v>
      </c>
      <c r="D3181" t="str">
        <f t="shared" si="49"/>
        <v>Probabilistic</v>
      </c>
      <c r="E3181" t="s">
        <v>140</v>
      </c>
      <c r="F3181" t="s">
        <v>139</v>
      </c>
      <c r="G3181">
        <v>0</v>
      </c>
    </row>
    <row r="3182" spans="1:7" x14ac:dyDescent="0.25">
      <c r="A3182">
        <v>20</v>
      </c>
      <c r="B3182" t="s">
        <v>77</v>
      </c>
      <c r="C3182">
        <v>6</v>
      </c>
      <c r="D3182" t="str">
        <f t="shared" si="49"/>
        <v>Probabilistic</v>
      </c>
      <c r="E3182" t="s">
        <v>140</v>
      </c>
      <c r="F3182" t="s">
        <v>139</v>
      </c>
      <c r="G3182">
        <v>0</v>
      </c>
    </row>
    <row r="3183" spans="1:7" x14ac:dyDescent="0.25">
      <c r="A3183">
        <v>20</v>
      </c>
      <c r="B3183" t="s">
        <v>65</v>
      </c>
      <c r="C3183">
        <v>7</v>
      </c>
      <c r="D3183" t="str">
        <f t="shared" si="49"/>
        <v>Probabilistic</v>
      </c>
      <c r="E3183" t="s">
        <v>140</v>
      </c>
      <c r="F3183" t="s">
        <v>139</v>
      </c>
      <c r="G3183">
        <v>1</v>
      </c>
    </row>
    <row r="3184" spans="1:7" x14ac:dyDescent="0.25">
      <c r="A3184">
        <v>20</v>
      </c>
      <c r="B3184" t="s">
        <v>70</v>
      </c>
      <c r="C3184">
        <v>2</v>
      </c>
      <c r="D3184" t="str">
        <f t="shared" si="49"/>
        <v>Probabilistic</v>
      </c>
      <c r="E3184" t="s">
        <v>140</v>
      </c>
      <c r="F3184" t="s">
        <v>139</v>
      </c>
      <c r="G3184">
        <v>0</v>
      </c>
    </row>
    <row r="3185" spans="1:7" x14ac:dyDescent="0.25">
      <c r="A3185">
        <v>20</v>
      </c>
      <c r="B3185" t="s">
        <v>75</v>
      </c>
      <c r="C3185">
        <v>3</v>
      </c>
      <c r="D3185" t="str">
        <f t="shared" si="49"/>
        <v>Probabilistic</v>
      </c>
      <c r="E3185" t="s">
        <v>140</v>
      </c>
      <c r="F3185" t="s">
        <v>139</v>
      </c>
      <c r="G3185">
        <v>0</v>
      </c>
    </row>
    <row r="3186" spans="1:7" x14ac:dyDescent="0.25">
      <c r="A3186">
        <v>20</v>
      </c>
      <c r="B3186" t="s">
        <v>67</v>
      </c>
      <c r="C3186">
        <v>2</v>
      </c>
      <c r="D3186" t="str">
        <f t="shared" si="49"/>
        <v>Probabilistic</v>
      </c>
      <c r="E3186" t="s">
        <v>140</v>
      </c>
      <c r="F3186" t="s">
        <v>139</v>
      </c>
      <c r="G3186">
        <v>0</v>
      </c>
    </row>
    <row r="3187" spans="1:7" x14ac:dyDescent="0.25">
      <c r="A3187">
        <v>20</v>
      </c>
      <c r="B3187" t="s">
        <v>69</v>
      </c>
      <c r="C3187">
        <v>5</v>
      </c>
      <c r="D3187" t="str">
        <f t="shared" si="49"/>
        <v>Probabilistic</v>
      </c>
      <c r="E3187" t="s">
        <v>140</v>
      </c>
      <c r="F3187" t="s">
        <v>139</v>
      </c>
      <c r="G3187">
        <v>0</v>
      </c>
    </row>
    <row r="3188" spans="1:7" x14ac:dyDescent="0.25">
      <c r="A3188">
        <v>20</v>
      </c>
      <c r="B3188" t="s">
        <v>69</v>
      </c>
      <c r="C3188">
        <v>5</v>
      </c>
      <c r="D3188" t="str">
        <f t="shared" si="49"/>
        <v>Probabilistic</v>
      </c>
      <c r="E3188" t="s">
        <v>140</v>
      </c>
      <c r="F3188" t="s">
        <v>139</v>
      </c>
      <c r="G3188">
        <v>0</v>
      </c>
    </row>
    <row r="3189" spans="1:7" x14ac:dyDescent="0.25">
      <c r="A3189">
        <v>20</v>
      </c>
      <c r="B3189" t="s">
        <v>71</v>
      </c>
      <c r="C3189">
        <v>9</v>
      </c>
      <c r="D3189" t="str">
        <f t="shared" si="49"/>
        <v>Probabilistic</v>
      </c>
      <c r="E3189" t="s">
        <v>140</v>
      </c>
      <c r="F3189" t="s">
        <v>139</v>
      </c>
      <c r="G3189">
        <v>1</v>
      </c>
    </row>
    <row r="3190" spans="1:7" x14ac:dyDescent="0.25">
      <c r="A3190">
        <v>20</v>
      </c>
      <c r="B3190" t="s">
        <v>71</v>
      </c>
      <c r="C3190">
        <v>9</v>
      </c>
      <c r="D3190" t="str">
        <f t="shared" si="49"/>
        <v>Probabilistic</v>
      </c>
      <c r="E3190" t="s">
        <v>140</v>
      </c>
      <c r="F3190" t="s">
        <v>139</v>
      </c>
      <c r="G3190">
        <v>1</v>
      </c>
    </row>
    <row r="3191" spans="1:7" x14ac:dyDescent="0.25">
      <c r="A3191">
        <v>20</v>
      </c>
      <c r="B3191" t="s">
        <v>73</v>
      </c>
      <c r="C3191">
        <v>3</v>
      </c>
      <c r="D3191" t="str">
        <f t="shared" si="49"/>
        <v>Probabilistic</v>
      </c>
      <c r="E3191" t="s">
        <v>140</v>
      </c>
      <c r="F3191" t="s">
        <v>139</v>
      </c>
      <c r="G3191">
        <v>0</v>
      </c>
    </row>
    <row r="3192" spans="1:7" x14ac:dyDescent="0.25">
      <c r="A3192">
        <v>20</v>
      </c>
      <c r="B3192" t="s">
        <v>73</v>
      </c>
      <c r="C3192">
        <v>3</v>
      </c>
      <c r="D3192" t="str">
        <f t="shared" si="49"/>
        <v>Probabilistic</v>
      </c>
      <c r="E3192" t="s">
        <v>140</v>
      </c>
      <c r="F3192" t="s">
        <v>139</v>
      </c>
      <c r="G3192">
        <v>0</v>
      </c>
    </row>
    <row r="3193" spans="1:7" x14ac:dyDescent="0.25">
      <c r="A3193">
        <v>20</v>
      </c>
      <c r="B3193" t="s">
        <v>70</v>
      </c>
      <c r="C3193">
        <v>2</v>
      </c>
      <c r="D3193" t="str">
        <f t="shared" si="49"/>
        <v>Probabilistic</v>
      </c>
      <c r="E3193" t="s">
        <v>140</v>
      </c>
      <c r="F3193" t="s">
        <v>139</v>
      </c>
      <c r="G3193">
        <v>0</v>
      </c>
    </row>
    <row r="3194" spans="1:7" x14ac:dyDescent="0.25">
      <c r="A3194">
        <v>20</v>
      </c>
      <c r="B3194" t="s">
        <v>68</v>
      </c>
      <c r="C3194">
        <v>8</v>
      </c>
      <c r="D3194" t="str">
        <f t="shared" si="49"/>
        <v>Probabilistic</v>
      </c>
      <c r="E3194" t="s">
        <v>140</v>
      </c>
      <c r="F3194" t="s">
        <v>139</v>
      </c>
      <c r="G3194">
        <v>1</v>
      </c>
    </row>
    <row r="3195" spans="1:7" x14ac:dyDescent="0.25">
      <c r="A3195">
        <v>20</v>
      </c>
      <c r="B3195" t="s">
        <v>71</v>
      </c>
      <c r="C3195">
        <v>9</v>
      </c>
      <c r="D3195" t="str">
        <f t="shared" si="49"/>
        <v>Probabilistic</v>
      </c>
      <c r="E3195" t="s">
        <v>140</v>
      </c>
      <c r="F3195" t="s">
        <v>139</v>
      </c>
      <c r="G3195">
        <v>1</v>
      </c>
    </row>
    <row r="3196" spans="1:7" x14ac:dyDescent="0.25">
      <c r="A3196">
        <v>20</v>
      </c>
      <c r="B3196" t="s">
        <v>76</v>
      </c>
      <c r="C3196">
        <v>4</v>
      </c>
      <c r="D3196" t="str">
        <f t="shared" si="49"/>
        <v>Probabilistic</v>
      </c>
      <c r="E3196" t="s">
        <v>140</v>
      </c>
      <c r="F3196" t="s">
        <v>139</v>
      </c>
      <c r="G3196">
        <v>0</v>
      </c>
    </row>
    <row r="3197" spans="1:7" x14ac:dyDescent="0.25">
      <c r="A3197">
        <v>20</v>
      </c>
      <c r="B3197" t="s">
        <v>63</v>
      </c>
      <c r="C3197">
        <v>1</v>
      </c>
      <c r="D3197" t="str">
        <f t="shared" si="49"/>
        <v>Probabilistic</v>
      </c>
      <c r="E3197" t="s">
        <v>140</v>
      </c>
      <c r="F3197" t="s">
        <v>139</v>
      </c>
      <c r="G3197">
        <v>0</v>
      </c>
    </row>
    <row r="3198" spans="1:7" x14ac:dyDescent="0.25">
      <c r="A3198">
        <v>20</v>
      </c>
      <c r="B3198" t="s">
        <v>81</v>
      </c>
      <c r="C3198">
        <v>7</v>
      </c>
      <c r="D3198" t="str">
        <f t="shared" si="49"/>
        <v>Probabilistic</v>
      </c>
      <c r="E3198" t="s">
        <v>140</v>
      </c>
      <c r="F3198" t="s">
        <v>139</v>
      </c>
      <c r="G3198">
        <v>1</v>
      </c>
    </row>
    <row r="3199" spans="1:7" x14ac:dyDescent="0.25">
      <c r="A3199">
        <v>20</v>
      </c>
      <c r="B3199" t="s">
        <v>58</v>
      </c>
      <c r="C3199">
        <v>4</v>
      </c>
      <c r="D3199" t="str">
        <f t="shared" si="49"/>
        <v>Probabilistic</v>
      </c>
      <c r="E3199" t="s">
        <v>140</v>
      </c>
      <c r="F3199" t="s">
        <v>139</v>
      </c>
      <c r="G3199">
        <v>0</v>
      </c>
    </row>
    <row r="3200" spans="1:7" x14ac:dyDescent="0.25">
      <c r="A3200">
        <v>20</v>
      </c>
      <c r="B3200" t="s">
        <v>68</v>
      </c>
      <c r="C3200">
        <v>8</v>
      </c>
      <c r="D3200" t="str">
        <f t="shared" si="49"/>
        <v>Probabilistic</v>
      </c>
      <c r="E3200" t="s">
        <v>140</v>
      </c>
      <c r="F3200" t="s">
        <v>139</v>
      </c>
      <c r="G3200">
        <v>1</v>
      </c>
    </row>
    <row r="3201" spans="1:7" x14ac:dyDescent="0.25">
      <c r="A3201">
        <v>20</v>
      </c>
      <c r="B3201" t="s">
        <v>72</v>
      </c>
      <c r="C3201">
        <v>8</v>
      </c>
      <c r="D3201" t="str">
        <f t="shared" si="49"/>
        <v>Probabilistic</v>
      </c>
      <c r="E3201" t="s">
        <v>140</v>
      </c>
      <c r="F3201" t="s">
        <v>139</v>
      </c>
      <c r="G3201">
        <v>1</v>
      </c>
    </row>
    <row r="3202" spans="1:7" x14ac:dyDescent="0.25">
      <c r="A3202">
        <v>20</v>
      </c>
      <c r="B3202" t="s">
        <v>77</v>
      </c>
      <c r="C3202">
        <v>6</v>
      </c>
      <c r="D3202" t="str">
        <f t="shared" si="49"/>
        <v>Probabilistic</v>
      </c>
      <c r="E3202" t="s">
        <v>140</v>
      </c>
      <c r="F3202" t="s">
        <v>139</v>
      </c>
      <c r="G3202">
        <v>0</v>
      </c>
    </row>
    <row r="3203" spans="1:7" x14ac:dyDescent="0.25">
      <c r="A3203">
        <v>20</v>
      </c>
      <c r="B3203" t="s">
        <v>76</v>
      </c>
      <c r="C3203">
        <v>4</v>
      </c>
      <c r="D3203" t="str">
        <f t="shared" ref="D3203:D3266" si="50">IF(E3203="Non-Overlapping","Deterministic","Probabilistic")</f>
        <v>Probabilistic</v>
      </c>
      <c r="E3203" t="s">
        <v>140</v>
      </c>
      <c r="F3203" t="s">
        <v>139</v>
      </c>
      <c r="G3203">
        <v>0</v>
      </c>
    </row>
    <row r="3204" spans="1:7" x14ac:dyDescent="0.25">
      <c r="A3204">
        <v>20</v>
      </c>
      <c r="B3204" t="s">
        <v>71</v>
      </c>
      <c r="C3204">
        <v>9</v>
      </c>
      <c r="D3204" t="str">
        <f t="shared" si="50"/>
        <v>Probabilistic</v>
      </c>
      <c r="E3204" t="s">
        <v>140</v>
      </c>
      <c r="F3204" t="s">
        <v>139</v>
      </c>
      <c r="G3204">
        <v>1</v>
      </c>
    </row>
    <row r="3205" spans="1:7" x14ac:dyDescent="0.25">
      <c r="A3205">
        <v>20</v>
      </c>
      <c r="B3205" t="s">
        <v>81</v>
      </c>
      <c r="C3205">
        <v>7</v>
      </c>
      <c r="D3205" t="str">
        <f t="shared" si="50"/>
        <v>Probabilistic</v>
      </c>
      <c r="E3205" t="s">
        <v>140</v>
      </c>
      <c r="F3205" t="s">
        <v>139</v>
      </c>
      <c r="G3205">
        <v>1</v>
      </c>
    </row>
    <row r="3206" spans="1:7" x14ac:dyDescent="0.25">
      <c r="A3206">
        <v>20</v>
      </c>
      <c r="B3206" t="s">
        <v>69</v>
      </c>
      <c r="C3206">
        <v>5</v>
      </c>
      <c r="D3206" t="str">
        <f t="shared" si="50"/>
        <v>Probabilistic</v>
      </c>
      <c r="E3206" t="s">
        <v>140</v>
      </c>
      <c r="F3206" t="s">
        <v>139</v>
      </c>
      <c r="G3206">
        <v>1</v>
      </c>
    </row>
    <row r="3207" spans="1:7" x14ac:dyDescent="0.25">
      <c r="A3207">
        <v>20</v>
      </c>
      <c r="B3207" t="s">
        <v>87</v>
      </c>
      <c r="C3207">
        <v>5</v>
      </c>
      <c r="D3207" t="str">
        <f t="shared" si="50"/>
        <v>Deterministic</v>
      </c>
      <c r="E3207" t="s">
        <v>137</v>
      </c>
      <c r="F3207" t="s">
        <v>139</v>
      </c>
      <c r="G3207">
        <v>0</v>
      </c>
    </row>
    <row r="3208" spans="1:7" x14ac:dyDescent="0.25">
      <c r="A3208">
        <v>20</v>
      </c>
      <c r="B3208" t="s">
        <v>99</v>
      </c>
      <c r="C3208">
        <v>3</v>
      </c>
      <c r="D3208" t="str">
        <f t="shared" si="50"/>
        <v>Deterministic</v>
      </c>
      <c r="E3208" t="s">
        <v>137</v>
      </c>
      <c r="F3208" t="s">
        <v>139</v>
      </c>
      <c r="G3208">
        <v>0</v>
      </c>
    </row>
    <row r="3209" spans="1:7" x14ac:dyDescent="0.25">
      <c r="A3209">
        <v>20</v>
      </c>
      <c r="B3209" t="s">
        <v>86</v>
      </c>
      <c r="C3209">
        <v>1</v>
      </c>
      <c r="D3209" t="str">
        <f t="shared" si="50"/>
        <v>Deterministic</v>
      </c>
      <c r="E3209" t="s">
        <v>137</v>
      </c>
      <c r="F3209" t="s">
        <v>139</v>
      </c>
      <c r="G3209">
        <v>0</v>
      </c>
    </row>
    <row r="3210" spans="1:7" x14ac:dyDescent="0.25">
      <c r="A3210">
        <v>20</v>
      </c>
      <c r="B3210" t="s">
        <v>87</v>
      </c>
      <c r="C3210">
        <v>5</v>
      </c>
      <c r="D3210" t="str">
        <f t="shared" si="50"/>
        <v>Deterministic</v>
      </c>
      <c r="E3210" t="s">
        <v>137</v>
      </c>
      <c r="F3210" t="s">
        <v>139</v>
      </c>
      <c r="G3210">
        <v>0</v>
      </c>
    </row>
    <row r="3211" spans="1:7" x14ac:dyDescent="0.25">
      <c r="A3211">
        <v>20</v>
      </c>
      <c r="B3211" t="s">
        <v>87</v>
      </c>
      <c r="C3211">
        <v>5</v>
      </c>
      <c r="D3211" t="str">
        <f t="shared" si="50"/>
        <v>Deterministic</v>
      </c>
      <c r="E3211" t="s">
        <v>137</v>
      </c>
      <c r="F3211" t="s">
        <v>139</v>
      </c>
      <c r="G3211">
        <v>0</v>
      </c>
    </row>
    <row r="3212" spans="1:7" x14ac:dyDescent="0.25">
      <c r="A3212">
        <v>20</v>
      </c>
      <c r="B3212" t="s">
        <v>98</v>
      </c>
      <c r="C3212">
        <v>2</v>
      </c>
      <c r="D3212" t="str">
        <f t="shared" si="50"/>
        <v>Deterministic</v>
      </c>
      <c r="E3212" t="s">
        <v>137</v>
      </c>
      <c r="F3212" t="s">
        <v>139</v>
      </c>
      <c r="G3212">
        <v>0</v>
      </c>
    </row>
    <row r="3213" spans="1:7" x14ac:dyDescent="0.25">
      <c r="A3213">
        <v>20</v>
      </c>
      <c r="B3213" t="s">
        <v>99</v>
      </c>
      <c r="C3213">
        <v>3</v>
      </c>
      <c r="D3213" t="str">
        <f t="shared" si="50"/>
        <v>Deterministic</v>
      </c>
      <c r="E3213" t="s">
        <v>137</v>
      </c>
      <c r="F3213" t="s">
        <v>139</v>
      </c>
      <c r="G3213">
        <v>0</v>
      </c>
    </row>
    <row r="3214" spans="1:7" x14ac:dyDescent="0.25">
      <c r="A3214">
        <v>20</v>
      </c>
      <c r="B3214" t="s">
        <v>99</v>
      </c>
      <c r="C3214">
        <v>3</v>
      </c>
      <c r="D3214" t="str">
        <f t="shared" si="50"/>
        <v>Deterministic</v>
      </c>
      <c r="E3214" t="s">
        <v>137</v>
      </c>
      <c r="F3214" t="s">
        <v>139</v>
      </c>
      <c r="G3214">
        <v>0</v>
      </c>
    </row>
    <row r="3215" spans="1:7" x14ac:dyDescent="0.25">
      <c r="A3215">
        <v>20</v>
      </c>
      <c r="B3215" t="s">
        <v>103</v>
      </c>
      <c r="C3215">
        <v>3</v>
      </c>
      <c r="D3215" t="str">
        <f t="shared" si="50"/>
        <v>Deterministic</v>
      </c>
      <c r="E3215" t="s">
        <v>137</v>
      </c>
      <c r="F3215" t="s">
        <v>139</v>
      </c>
      <c r="G3215">
        <v>0</v>
      </c>
    </row>
    <row r="3216" spans="1:7" x14ac:dyDescent="0.25">
      <c r="A3216">
        <v>20</v>
      </c>
      <c r="B3216" t="s">
        <v>100</v>
      </c>
      <c r="C3216">
        <v>7</v>
      </c>
      <c r="D3216" t="str">
        <f t="shared" si="50"/>
        <v>Deterministic</v>
      </c>
      <c r="E3216" t="s">
        <v>137</v>
      </c>
      <c r="F3216" t="s">
        <v>139</v>
      </c>
      <c r="G3216">
        <v>1</v>
      </c>
    </row>
    <row r="3217" spans="1:7" x14ac:dyDescent="0.25">
      <c r="A3217">
        <v>20</v>
      </c>
      <c r="B3217" t="s">
        <v>97</v>
      </c>
      <c r="C3217">
        <v>4</v>
      </c>
      <c r="D3217" t="str">
        <f t="shared" si="50"/>
        <v>Deterministic</v>
      </c>
      <c r="E3217" t="s">
        <v>137</v>
      </c>
      <c r="F3217" t="s">
        <v>139</v>
      </c>
      <c r="G3217">
        <v>0</v>
      </c>
    </row>
    <row r="3218" spans="1:7" x14ac:dyDescent="0.25">
      <c r="A3218">
        <v>20</v>
      </c>
      <c r="B3218" t="s">
        <v>100</v>
      </c>
      <c r="C3218">
        <v>7</v>
      </c>
      <c r="D3218" t="str">
        <f t="shared" si="50"/>
        <v>Deterministic</v>
      </c>
      <c r="E3218" t="s">
        <v>137</v>
      </c>
      <c r="F3218" t="s">
        <v>139</v>
      </c>
      <c r="G3218">
        <v>1</v>
      </c>
    </row>
    <row r="3219" spans="1:7" x14ac:dyDescent="0.25">
      <c r="A3219">
        <v>20</v>
      </c>
      <c r="B3219" t="s">
        <v>95</v>
      </c>
      <c r="C3219">
        <v>9</v>
      </c>
      <c r="D3219" t="str">
        <f t="shared" si="50"/>
        <v>Deterministic</v>
      </c>
      <c r="E3219" t="s">
        <v>137</v>
      </c>
      <c r="F3219" t="s">
        <v>139</v>
      </c>
      <c r="G3219">
        <v>1</v>
      </c>
    </row>
    <row r="3220" spans="1:7" x14ac:dyDescent="0.25">
      <c r="A3220">
        <v>20</v>
      </c>
      <c r="B3220" t="s">
        <v>90</v>
      </c>
      <c r="C3220">
        <v>9</v>
      </c>
      <c r="D3220" t="str">
        <f t="shared" si="50"/>
        <v>Deterministic</v>
      </c>
      <c r="E3220" t="s">
        <v>137</v>
      </c>
      <c r="F3220" t="s">
        <v>139</v>
      </c>
      <c r="G3220">
        <v>1</v>
      </c>
    </row>
    <row r="3221" spans="1:7" x14ac:dyDescent="0.25">
      <c r="A3221">
        <v>20</v>
      </c>
      <c r="B3221" t="s">
        <v>91</v>
      </c>
      <c r="C3221">
        <v>1</v>
      </c>
      <c r="D3221" t="str">
        <f t="shared" si="50"/>
        <v>Deterministic</v>
      </c>
      <c r="E3221" t="s">
        <v>137</v>
      </c>
      <c r="F3221" t="s">
        <v>139</v>
      </c>
      <c r="G3221">
        <v>0</v>
      </c>
    </row>
    <row r="3222" spans="1:7" x14ac:dyDescent="0.25">
      <c r="A3222">
        <v>20</v>
      </c>
      <c r="B3222" t="s">
        <v>93</v>
      </c>
      <c r="C3222">
        <v>7</v>
      </c>
      <c r="D3222" t="str">
        <f t="shared" si="50"/>
        <v>Deterministic</v>
      </c>
      <c r="E3222" t="s">
        <v>137</v>
      </c>
      <c r="F3222" t="s">
        <v>139</v>
      </c>
      <c r="G3222">
        <v>1</v>
      </c>
    </row>
    <row r="3223" spans="1:7" x14ac:dyDescent="0.25">
      <c r="A3223">
        <v>20</v>
      </c>
      <c r="B3223" t="s">
        <v>96</v>
      </c>
      <c r="C3223">
        <v>6</v>
      </c>
      <c r="D3223" t="str">
        <f t="shared" si="50"/>
        <v>Deterministic</v>
      </c>
      <c r="E3223" t="s">
        <v>137</v>
      </c>
      <c r="F3223" t="s">
        <v>139</v>
      </c>
      <c r="G3223">
        <v>1</v>
      </c>
    </row>
    <row r="3224" spans="1:7" x14ac:dyDescent="0.25">
      <c r="A3224">
        <v>20</v>
      </c>
      <c r="B3224" t="s">
        <v>94</v>
      </c>
      <c r="C3224">
        <v>5</v>
      </c>
      <c r="D3224" t="str">
        <f t="shared" si="50"/>
        <v>Deterministic</v>
      </c>
      <c r="E3224" t="s">
        <v>137</v>
      </c>
      <c r="F3224" t="s">
        <v>139</v>
      </c>
      <c r="G3224">
        <v>1</v>
      </c>
    </row>
    <row r="3225" spans="1:7" x14ac:dyDescent="0.25">
      <c r="A3225">
        <v>20</v>
      </c>
      <c r="B3225" t="s">
        <v>86</v>
      </c>
      <c r="C3225">
        <v>1</v>
      </c>
      <c r="D3225" t="str">
        <f t="shared" si="50"/>
        <v>Deterministic</v>
      </c>
      <c r="E3225" t="s">
        <v>137</v>
      </c>
      <c r="F3225" t="s">
        <v>139</v>
      </c>
      <c r="G3225">
        <v>0</v>
      </c>
    </row>
    <row r="3226" spans="1:7" x14ac:dyDescent="0.25">
      <c r="A3226">
        <v>20</v>
      </c>
      <c r="B3226" t="s">
        <v>86</v>
      </c>
      <c r="C3226">
        <v>1</v>
      </c>
      <c r="D3226" t="str">
        <f t="shared" si="50"/>
        <v>Deterministic</v>
      </c>
      <c r="E3226" t="s">
        <v>137</v>
      </c>
      <c r="F3226" t="s">
        <v>139</v>
      </c>
      <c r="G3226">
        <v>0</v>
      </c>
    </row>
    <row r="3227" spans="1:7" x14ac:dyDescent="0.25">
      <c r="A3227">
        <v>20</v>
      </c>
      <c r="B3227" t="s">
        <v>98</v>
      </c>
      <c r="C3227">
        <v>2</v>
      </c>
      <c r="D3227" t="str">
        <f t="shared" si="50"/>
        <v>Deterministic</v>
      </c>
      <c r="E3227" t="s">
        <v>137</v>
      </c>
      <c r="F3227" t="s">
        <v>139</v>
      </c>
      <c r="G3227">
        <v>0</v>
      </c>
    </row>
    <row r="3228" spans="1:7" x14ac:dyDescent="0.25">
      <c r="A3228">
        <v>20</v>
      </c>
      <c r="B3228" t="s">
        <v>101</v>
      </c>
      <c r="C3228">
        <v>2</v>
      </c>
      <c r="D3228" t="str">
        <f t="shared" si="50"/>
        <v>Deterministic</v>
      </c>
      <c r="E3228" t="s">
        <v>137</v>
      </c>
      <c r="F3228" t="s">
        <v>139</v>
      </c>
      <c r="G3228">
        <v>0</v>
      </c>
    </row>
    <row r="3229" spans="1:7" x14ac:dyDescent="0.25">
      <c r="A3229">
        <v>20</v>
      </c>
      <c r="B3229" t="s">
        <v>95</v>
      </c>
      <c r="C3229">
        <v>9</v>
      </c>
      <c r="D3229" t="str">
        <f t="shared" si="50"/>
        <v>Deterministic</v>
      </c>
      <c r="E3229" t="s">
        <v>137</v>
      </c>
      <c r="F3229" t="s">
        <v>139</v>
      </c>
      <c r="G3229">
        <v>1</v>
      </c>
    </row>
    <row r="3230" spans="1:7" x14ac:dyDescent="0.25">
      <c r="A3230">
        <v>20</v>
      </c>
      <c r="B3230" t="s">
        <v>100</v>
      </c>
      <c r="C3230">
        <v>7</v>
      </c>
      <c r="D3230" t="str">
        <f t="shared" si="50"/>
        <v>Deterministic</v>
      </c>
      <c r="E3230" t="s">
        <v>137</v>
      </c>
      <c r="F3230" t="s">
        <v>139</v>
      </c>
      <c r="G3230">
        <v>1</v>
      </c>
    </row>
    <row r="3231" spans="1:7" x14ac:dyDescent="0.25">
      <c r="A3231">
        <v>20</v>
      </c>
      <c r="B3231" t="s">
        <v>89</v>
      </c>
      <c r="C3231">
        <v>4</v>
      </c>
      <c r="D3231" t="str">
        <f t="shared" si="50"/>
        <v>Deterministic</v>
      </c>
      <c r="E3231" t="s">
        <v>137</v>
      </c>
      <c r="F3231" t="s">
        <v>139</v>
      </c>
      <c r="G3231">
        <v>0</v>
      </c>
    </row>
    <row r="3232" spans="1:7" x14ac:dyDescent="0.25">
      <c r="A3232">
        <v>20</v>
      </c>
      <c r="B3232" t="s">
        <v>100</v>
      </c>
      <c r="C3232">
        <v>7</v>
      </c>
      <c r="D3232" t="str">
        <f t="shared" si="50"/>
        <v>Deterministic</v>
      </c>
      <c r="E3232" t="s">
        <v>137</v>
      </c>
      <c r="F3232" t="s">
        <v>139</v>
      </c>
      <c r="G3232">
        <v>1</v>
      </c>
    </row>
    <row r="3233" spans="1:7" x14ac:dyDescent="0.25">
      <c r="A3233">
        <v>20</v>
      </c>
      <c r="B3233" t="s">
        <v>97</v>
      </c>
      <c r="C3233">
        <v>4</v>
      </c>
      <c r="D3233" t="str">
        <f t="shared" si="50"/>
        <v>Deterministic</v>
      </c>
      <c r="E3233" t="s">
        <v>137</v>
      </c>
      <c r="F3233" t="s">
        <v>139</v>
      </c>
      <c r="G3233">
        <v>0</v>
      </c>
    </row>
    <row r="3234" spans="1:7" x14ac:dyDescent="0.25">
      <c r="A3234">
        <v>20</v>
      </c>
      <c r="B3234" t="s">
        <v>94</v>
      </c>
      <c r="C3234">
        <v>5</v>
      </c>
      <c r="D3234" t="str">
        <f t="shared" si="50"/>
        <v>Deterministic</v>
      </c>
      <c r="E3234" t="s">
        <v>137</v>
      </c>
      <c r="F3234" t="s">
        <v>139</v>
      </c>
      <c r="G3234">
        <v>0</v>
      </c>
    </row>
    <row r="3235" spans="1:7" x14ac:dyDescent="0.25">
      <c r="A3235">
        <v>20</v>
      </c>
      <c r="B3235" t="s">
        <v>101</v>
      </c>
      <c r="C3235">
        <v>2</v>
      </c>
      <c r="D3235" t="str">
        <f t="shared" si="50"/>
        <v>Deterministic</v>
      </c>
      <c r="E3235" t="s">
        <v>137</v>
      </c>
      <c r="F3235" t="s">
        <v>139</v>
      </c>
      <c r="G3235">
        <v>0</v>
      </c>
    </row>
    <row r="3236" spans="1:7" x14ac:dyDescent="0.25">
      <c r="A3236">
        <v>20</v>
      </c>
      <c r="B3236" t="s">
        <v>93</v>
      </c>
      <c r="C3236">
        <v>7</v>
      </c>
      <c r="D3236" t="str">
        <f t="shared" si="50"/>
        <v>Deterministic</v>
      </c>
      <c r="E3236" t="s">
        <v>137</v>
      </c>
      <c r="F3236" t="s">
        <v>139</v>
      </c>
      <c r="G3236">
        <v>1</v>
      </c>
    </row>
    <row r="3237" spans="1:7" x14ac:dyDescent="0.25">
      <c r="A3237">
        <v>20</v>
      </c>
      <c r="B3237" t="s">
        <v>90</v>
      </c>
      <c r="C3237">
        <v>9</v>
      </c>
      <c r="D3237" t="str">
        <f t="shared" si="50"/>
        <v>Deterministic</v>
      </c>
      <c r="E3237" t="s">
        <v>137</v>
      </c>
      <c r="F3237" t="s">
        <v>139</v>
      </c>
      <c r="G3237">
        <v>1</v>
      </c>
    </row>
    <row r="3238" spans="1:7" x14ac:dyDescent="0.25">
      <c r="A3238">
        <v>20</v>
      </c>
      <c r="B3238" t="s">
        <v>99</v>
      </c>
      <c r="C3238">
        <v>3</v>
      </c>
      <c r="D3238" t="str">
        <f t="shared" si="50"/>
        <v>Deterministic</v>
      </c>
      <c r="E3238" t="s">
        <v>137</v>
      </c>
      <c r="F3238" t="s">
        <v>139</v>
      </c>
      <c r="G3238">
        <v>0</v>
      </c>
    </row>
    <row r="3239" spans="1:7" x14ac:dyDescent="0.25">
      <c r="A3239">
        <v>20</v>
      </c>
      <c r="B3239" t="s">
        <v>103</v>
      </c>
      <c r="C3239">
        <v>3</v>
      </c>
      <c r="D3239" t="str">
        <f t="shared" si="50"/>
        <v>Deterministic</v>
      </c>
      <c r="E3239" t="s">
        <v>137</v>
      </c>
      <c r="F3239" t="s">
        <v>139</v>
      </c>
      <c r="G3239">
        <v>0</v>
      </c>
    </row>
    <row r="3240" spans="1:7" x14ac:dyDescent="0.25">
      <c r="A3240">
        <v>20</v>
      </c>
      <c r="B3240" t="s">
        <v>95</v>
      </c>
      <c r="C3240">
        <v>9</v>
      </c>
      <c r="D3240" t="str">
        <f t="shared" si="50"/>
        <v>Deterministic</v>
      </c>
      <c r="E3240" t="s">
        <v>137</v>
      </c>
      <c r="F3240" t="s">
        <v>139</v>
      </c>
      <c r="G3240">
        <v>1</v>
      </c>
    </row>
    <row r="3241" spans="1:7" x14ac:dyDescent="0.25">
      <c r="A3241">
        <v>20</v>
      </c>
      <c r="B3241" t="s">
        <v>91</v>
      </c>
      <c r="C3241">
        <v>1</v>
      </c>
      <c r="D3241" t="str">
        <f t="shared" si="50"/>
        <v>Deterministic</v>
      </c>
      <c r="E3241" t="s">
        <v>137</v>
      </c>
      <c r="F3241" t="s">
        <v>139</v>
      </c>
      <c r="G3241">
        <v>0</v>
      </c>
    </row>
    <row r="3242" spans="1:7" x14ac:dyDescent="0.25">
      <c r="A3242">
        <v>20</v>
      </c>
      <c r="B3242" t="s">
        <v>82</v>
      </c>
      <c r="C3242">
        <v>8</v>
      </c>
      <c r="D3242" t="str">
        <f t="shared" si="50"/>
        <v>Deterministic</v>
      </c>
      <c r="E3242" t="s">
        <v>137</v>
      </c>
      <c r="F3242" t="s">
        <v>139</v>
      </c>
      <c r="G3242">
        <v>1</v>
      </c>
    </row>
    <row r="3243" spans="1:7" x14ac:dyDescent="0.25">
      <c r="A3243">
        <v>20</v>
      </c>
      <c r="B3243" t="s">
        <v>91</v>
      </c>
      <c r="C3243">
        <v>1</v>
      </c>
      <c r="D3243" t="str">
        <f t="shared" si="50"/>
        <v>Deterministic</v>
      </c>
      <c r="E3243" t="s">
        <v>137</v>
      </c>
      <c r="F3243" t="s">
        <v>139</v>
      </c>
      <c r="G3243">
        <v>0</v>
      </c>
    </row>
    <row r="3244" spans="1:7" x14ac:dyDescent="0.25">
      <c r="A3244">
        <v>20</v>
      </c>
      <c r="B3244" t="s">
        <v>103</v>
      </c>
      <c r="C3244">
        <v>3</v>
      </c>
      <c r="D3244" t="str">
        <f t="shared" si="50"/>
        <v>Deterministic</v>
      </c>
      <c r="E3244" t="s">
        <v>137</v>
      </c>
      <c r="F3244" t="s">
        <v>139</v>
      </c>
      <c r="G3244">
        <v>0</v>
      </c>
    </row>
    <row r="3245" spans="1:7" x14ac:dyDescent="0.25">
      <c r="A3245">
        <v>20</v>
      </c>
      <c r="B3245" t="s">
        <v>82</v>
      </c>
      <c r="C3245">
        <v>8</v>
      </c>
      <c r="D3245" t="str">
        <f t="shared" si="50"/>
        <v>Deterministic</v>
      </c>
      <c r="E3245" t="s">
        <v>137</v>
      </c>
      <c r="F3245" t="s">
        <v>139</v>
      </c>
      <c r="G3245">
        <v>1</v>
      </c>
    </row>
    <row r="3246" spans="1:7" x14ac:dyDescent="0.25">
      <c r="A3246">
        <v>20</v>
      </c>
      <c r="B3246" t="s">
        <v>97</v>
      </c>
      <c r="C3246">
        <v>4</v>
      </c>
      <c r="D3246" t="str">
        <f t="shared" si="50"/>
        <v>Deterministic</v>
      </c>
      <c r="E3246" t="s">
        <v>137</v>
      </c>
      <c r="F3246" t="s">
        <v>139</v>
      </c>
      <c r="G3246">
        <v>0</v>
      </c>
    </row>
    <row r="3247" spans="1:7" x14ac:dyDescent="0.25">
      <c r="A3247">
        <v>20</v>
      </c>
      <c r="B3247" t="s">
        <v>97</v>
      </c>
      <c r="C3247">
        <v>4</v>
      </c>
      <c r="D3247" t="str">
        <f t="shared" si="50"/>
        <v>Deterministic</v>
      </c>
      <c r="E3247" t="s">
        <v>137</v>
      </c>
      <c r="F3247" t="s">
        <v>139</v>
      </c>
      <c r="G3247">
        <v>0</v>
      </c>
    </row>
    <row r="3248" spans="1:7" x14ac:dyDescent="0.25">
      <c r="A3248">
        <v>20</v>
      </c>
      <c r="B3248" t="s">
        <v>104</v>
      </c>
      <c r="C3248">
        <v>6</v>
      </c>
      <c r="D3248" t="str">
        <f t="shared" si="50"/>
        <v>Deterministic</v>
      </c>
      <c r="E3248" t="s">
        <v>137</v>
      </c>
      <c r="F3248" t="s">
        <v>139</v>
      </c>
      <c r="G3248">
        <v>1</v>
      </c>
    </row>
    <row r="3249" spans="1:7" x14ac:dyDescent="0.25">
      <c r="A3249">
        <v>20</v>
      </c>
      <c r="B3249" t="s">
        <v>94</v>
      </c>
      <c r="C3249">
        <v>5</v>
      </c>
      <c r="D3249" t="str">
        <f t="shared" si="50"/>
        <v>Deterministic</v>
      </c>
      <c r="E3249" t="s">
        <v>137</v>
      </c>
      <c r="F3249" t="s">
        <v>139</v>
      </c>
      <c r="G3249">
        <v>1</v>
      </c>
    </row>
    <row r="3250" spans="1:7" x14ac:dyDescent="0.25">
      <c r="A3250">
        <v>20</v>
      </c>
      <c r="B3250" t="s">
        <v>101</v>
      </c>
      <c r="C3250">
        <v>2</v>
      </c>
      <c r="D3250" t="str">
        <f t="shared" si="50"/>
        <v>Deterministic</v>
      </c>
      <c r="E3250" t="s">
        <v>137</v>
      </c>
      <c r="F3250" t="s">
        <v>139</v>
      </c>
      <c r="G3250">
        <v>0</v>
      </c>
    </row>
    <row r="3251" spans="1:7" x14ac:dyDescent="0.25">
      <c r="A3251">
        <v>20</v>
      </c>
      <c r="B3251" t="s">
        <v>104</v>
      </c>
      <c r="C3251">
        <v>6</v>
      </c>
      <c r="D3251" t="str">
        <f t="shared" si="50"/>
        <v>Deterministic</v>
      </c>
      <c r="E3251" t="s">
        <v>137</v>
      </c>
      <c r="F3251" t="s">
        <v>139</v>
      </c>
      <c r="G3251">
        <v>1</v>
      </c>
    </row>
    <row r="3252" spans="1:7" x14ac:dyDescent="0.25">
      <c r="A3252">
        <v>20</v>
      </c>
      <c r="B3252" t="s">
        <v>93</v>
      </c>
      <c r="C3252">
        <v>7</v>
      </c>
      <c r="D3252" t="str">
        <f t="shared" si="50"/>
        <v>Deterministic</v>
      </c>
      <c r="E3252" t="s">
        <v>137</v>
      </c>
      <c r="F3252" t="s">
        <v>139</v>
      </c>
      <c r="G3252">
        <v>1</v>
      </c>
    </row>
    <row r="3253" spans="1:7" x14ac:dyDescent="0.25">
      <c r="A3253">
        <v>20</v>
      </c>
      <c r="B3253" t="s">
        <v>87</v>
      </c>
      <c r="C3253">
        <v>5</v>
      </c>
      <c r="D3253" t="str">
        <f t="shared" si="50"/>
        <v>Deterministic</v>
      </c>
      <c r="E3253" t="s">
        <v>137</v>
      </c>
      <c r="F3253" t="s">
        <v>139</v>
      </c>
      <c r="G3253">
        <v>1</v>
      </c>
    </row>
    <row r="3254" spans="1:7" x14ac:dyDescent="0.25">
      <c r="A3254">
        <v>20</v>
      </c>
      <c r="B3254" t="s">
        <v>91</v>
      </c>
      <c r="C3254">
        <v>1</v>
      </c>
      <c r="D3254" t="str">
        <f t="shared" si="50"/>
        <v>Deterministic</v>
      </c>
      <c r="E3254" t="s">
        <v>137</v>
      </c>
      <c r="F3254" t="s">
        <v>139</v>
      </c>
      <c r="G3254">
        <v>0</v>
      </c>
    </row>
    <row r="3255" spans="1:7" x14ac:dyDescent="0.25">
      <c r="A3255">
        <v>20</v>
      </c>
      <c r="B3255" t="s">
        <v>94</v>
      </c>
      <c r="C3255">
        <v>5</v>
      </c>
      <c r="D3255" t="str">
        <f t="shared" si="50"/>
        <v>Deterministic</v>
      </c>
      <c r="E3255" t="s">
        <v>137</v>
      </c>
      <c r="F3255" t="s">
        <v>139</v>
      </c>
      <c r="G3255">
        <v>0</v>
      </c>
    </row>
    <row r="3256" spans="1:7" x14ac:dyDescent="0.25">
      <c r="A3256">
        <v>20</v>
      </c>
      <c r="B3256" t="s">
        <v>102</v>
      </c>
      <c r="C3256">
        <v>8</v>
      </c>
      <c r="D3256" t="str">
        <f t="shared" si="50"/>
        <v>Deterministic</v>
      </c>
      <c r="E3256" t="s">
        <v>137</v>
      </c>
      <c r="F3256" t="s">
        <v>139</v>
      </c>
      <c r="G3256">
        <v>1</v>
      </c>
    </row>
    <row r="3257" spans="1:7" x14ac:dyDescent="0.25">
      <c r="A3257">
        <v>20</v>
      </c>
      <c r="B3257" t="s">
        <v>95</v>
      </c>
      <c r="C3257">
        <v>9</v>
      </c>
      <c r="D3257" t="str">
        <f t="shared" si="50"/>
        <v>Deterministic</v>
      </c>
      <c r="E3257" t="s">
        <v>137</v>
      </c>
      <c r="F3257" t="s">
        <v>139</v>
      </c>
      <c r="G3257">
        <v>1</v>
      </c>
    </row>
    <row r="3258" spans="1:7" x14ac:dyDescent="0.25">
      <c r="A3258">
        <v>20</v>
      </c>
      <c r="B3258" t="s">
        <v>98</v>
      </c>
      <c r="C3258">
        <v>2</v>
      </c>
      <c r="D3258" t="str">
        <f t="shared" si="50"/>
        <v>Deterministic</v>
      </c>
      <c r="E3258" t="s">
        <v>137</v>
      </c>
      <c r="F3258" t="s">
        <v>139</v>
      </c>
      <c r="G3258">
        <v>0</v>
      </c>
    </row>
    <row r="3259" spans="1:7" x14ac:dyDescent="0.25">
      <c r="A3259">
        <v>20</v>
      </c>
      <c r="B3259" t="s">
        <v>82</v>
      </c>
      <c r="C3259">
        <v>8</v>
      </c>
      <c r="D3259" t="str">
        <f t="shared" si="50"/>
        <v>Deterministic</v>
      </c>
      <c r="E3259" t="s">
        <v>137</v>
      </c>
      <c r="F3259" t="s">
        <v>139</v>
      </c>
      <c r="G3259">
        <v>1</v>
      </c>
    </row>
    <row r="3260" spans="1:7" x14ac:dyDescent="0.25">
      <c r="A3260">
        <v>20</v>
      </c>
      <c r="B3260" t="s">
        <v>102</v>
      </c>
      <c r="C3260">
        <v>8</v>
      </c>
      <c r="D3260" t="str">
        <f t="shared" si="50"/>
        <v>Deterministic</v>
      </c>
      <c r="E3260" t="s">
        <v>137</v>
      </c>
      <c r="F3260" t="s">
        <v>139</v>
      </c>
      <c r="G3260">
        <v>1</v>
      </c>
    </row>
    <row r="3261" spans="1:7" x14ac:dyDescent="0.25">
      <c r="A3261">
        <v>20</v>
      </c>
      <c r="B3261" t="s">
        <v>90</v>
      </c>
      <c r="C3261">
        <v>9</v>
      </c>
      <c r="D3261" t="str">
        <f t="shared" si="50"/>
        <v>Deterministic</v>
      </c>
      <c r="E3261" t="s">
        <v>137</v>
      </c>
      <c r="F3261" t="s">
        <v>139</v>
      </c>
      <c r="G3261">
        <v>1</v>
      </c>
    </row>
    <row r="3262" spans="1:7" x14ac:dyDescent="0.25">
      <c r="A3262">
        <v>20</v>
      </c>
      <c r="B3262" t="s">
        <v>102</v>
      </c>
      <c r="C3262">
        <v>8</v>
      </c>
      <c r="D3262" t="str">
        <f t="shared" si="50"/>
        <v>Deterministic</v>
      </c>
      <c r="E3262" t="s">
        <v>137</v>
      </c>
      <c r="F3262" t="s">
        <v>139</v>
      </c>
      <c r="G3262">
        <v>1</v>
      </c>
    </row>
    <row r="3263" spans="1:7" x14ac:dyDescent="0.25">
      <c r="A3263">
        <v>20</v>
      </c>
      <c r="B3263" t="s">
        <v>89</v>
      </c>
      <c r="C3263">
        <v>4</v>
      </c>
      <c r="D3263" t="str">
        <f t="shared" si="50"/>
        <v>Deterministic</v>
      </c>
      <c r="E3263" t="s">
        <v>137</v>
      </c>
      <c r="F3263" t="s">
        <v>139</v>
      </c>
      <c r="G3263">
        <v>0</v>
      </c>
    </row>
    <row r="3264" spans="1:7" x14ac:dyDescent="0.25">
      <c r="A3264">
        <v>20</v>
      </c>
      <c r="B3264" t="s">
        <v>86</v>
      </c>
      <c r="C3264">
        <v>1</v>
      </c>
      <c r="D3264" t="str">
        <f t="shared" si="50"/>
        <v>Deterministic</v>
      </c>
      <c r="E3264" t="s">
        <v>137</v>
      </c>
      <c r="F3264" t="s">
        <v>139</v>
      </c>
      <c r="G3264">
        <v>0</v>
      </c>
    </row>
    <row r="3265" spans="1:7" x14ac:dyDescent="0.25">
      <c r="A3265">
        <v>20</v>
      </c>
      <c r="B3265" t="s">
        <v>89</v>
      </c>
      <c r="C3265">
        <v>4</v>
      </c>
      <c r="D3265" t="str">
        <f t="shared" si="50"/>
        <v>Deterministic</v>
      </c>
      <c r="E3265" t="s">
        <v>137</v>
      </c>
      <c r="F3265" t="s">
        <v>139</v>
      </c>
      <c r="G3265">
        <v>0</v>
      </c>
    </row>
    <row r="3266" spans="1:7" x14ac:dyDescent="0.25">
      <c r="A3266">
        <v>20</v>
      </c>
      <c r="B3266" t="s">
        <v>102</v>
      </c>
      <c r="C3266">
        <v>8</v>
      </c>
      <c r="D3266" t="str">
        <f t="shared" si="50"/>
        <v>Deterministic</v>
      </c>
      <c r="E3266" t="s">
        <v>137</v>
      </c>
      <c r="F3266" t="s">
        <v>139</v>
      </c>
      <c r="G3266">
        <v>1</v>
      </c>
    </row>
    <row r="3267" spans="1:7" x14ac:dyDescent="0.25">
      <c r="A3267">
        <v>20</v>
      </c>
      <c r="B3267" t="s">
        <v>98</v>
      </c>
      <c r="C3267">
        <v>2</v>
      </c>
      <c r="D3267" t="str">
        <f t="shared" ref="D3267:D3330" si="51">IF(E3267="Non-Overlapping","Deterministic","Probabilistic")</f>
        <v>Deterministic</v>
      </c>
      <c r="E3267" t="s">
        <v>137</v>
      </c>
      <c r="F3267" t="s">
        <v>139</v>
      </c>
      <c r="G3267">
        <v>0</v>
      </c>
    </row>
    <row r="3268" spans="1:7" x14ac:dyDescent="0.25">
      <c r="A3268">
        <v>20</v>
      </c>
      <c r="B3268" t="s">
        <v>89</v>
      </c>
      <c r="C3268">
        <v>4</v>
      </c>
      <c r="D3268" t="str">
        <f t="shared" si="51"/>
        <v>Deterministic</v>
      </c>
      <c r="E3268" t="s">
        <v>137</v>
      </c>
      <c r="F3268" t="s">
        <v>139</v>
      </c>
      <c r="G3268">
        <v>0</v>
      </c>
    </row>
    <row r="3269" spans="1:7" x14ac:dyDescent="0.25">
      <c r="A3269">
        <v>20</v>
      </c>
      <c r="B3269" t="s">
        <v>37</v>
      </c>
      <c r="C3269">
        <v>3</v>
      </c>
      <c r="D3269" t="str">
        <f t="shared" si="51"/>
        <v>Probabilistic</v>
      </c>
      <c r="E3269" t="s">
        <v>140</v>
      </c>
      <c r="F3269" t="s">
        <v>138</v>
      </c>
      <c r="G3269">
        <v>0</v>
      </c>
    </row>
    <row r="3270" spans="1:7" x14ac:dyDescent="0.25">
      <c r="A3270">
        <v>20</v>
      </c>
      <c r="B3270" t="s">
        <v>57</v>
      </c>
      <c r="C3270">
        <v>2</v>
      </c>
      <c r="D3270" t="str">
        <f t="shared" si="51"/>
        <v>Probabilistic</v>
      </c>
      <c r="E3270" t="s">
        <v>140</v>
      </c>
      <c r="F3270" t="s">
        <v>138</v>
      </c>
      <c r="G3270">
        <v>0</v>
      </c>
    </row>
    <row r="3271" spans="1:7" x14ac:dyDescent="0.25">
      <c r="A3271">
        <v>20</v>
      </c>
      <c r="B3271" t="s">
        <v>37</v>
      </c>
      <c r="C3271">
        <v>3</v>
      </c>
      <c r="D3271" t="str">
        <f t="shared" si="51"/>
        <v>Probabilistic</v>
      </c>
      <c r="E3271" t="s">
        <v>140</v>
      </c>
      <c r="F3271" t="s">
        <v>138</v>
      </c>
      <c r="G3271">
        <v>0</v>
      </c>
    </row>
    <row r="3272" spans="1:7" x14ac:dyDescent="0.25">
      <c r="A3272">
        <v>20</v>
      </c>
      <c r="B3272" t="s">
        <v>44</v>
      </c>
      <c r="C3272">
        <v>3</v>
      </c>
      <c r="D3272" t="str">
        <f t="shared" si="51"/>
        <v>Probabilistic</v>
      </c>
      <c r="E3272" t="s">
        <v>140</v>
      </c>
      <c r="F3272" t="s">
        <v>138</v>
      </c>
      <c r="G3272">
        <v>0</v>
      </c>
    </row>
    <row r="3273" spans="1:7" x14ac:dyDescent="0.25">
      <c r="A3273">
        <v>20</v>
      </c>
      <c r="B3273" t="s">
        <v>53</v>
      </c>
      <c r="C3273">
        <v>2</v>
      </c>
      <c r="D3273" t="str">
        <f t="shared" si="51"/>
        <v>Probabilistic</v>
      </c>
      <c r="E3273" t="s">
        <v>140</v>
      </c>
      <c r="F3273" t="s">
        <v>138</v>
      </c>
      <c r="G3273">
        <v>0</v>
      </c>
    </row>
    <row r="3274" spans="1:7" x14ac:dyDescent="0.25">
      <c r="A3274">
        <v>20</v>
      </c>
      <c r="B3274" t="s">
        <v>54</v>
      </c>
      <c r="C3274">
        <v>4</v>
      </c>
      <c r="D3274" t="str">
        <f t="shared" si="51"/>
        <v>Probabilistic</v>
      </c>
      <c r="E3274" t="s">
        <v>140</v>
      </c>
      <c r="F3274" t="s">
        <v>138</v>
      </c>
      <c r="G3274">
        <v>0</v>
      </c>
    </row>
    <row r="3275" spans="1:7" x14ac:dyDescent="0.25">
      <c r="A3275">
        <v>20</v>
      </c>
      <c r="B3275" t="s">
        <v>46</v>
      </c>
      <c r="C3275">
        <v>6</v>
      </c>
      <c r="D3275" t="str">
        <f t="shared" si="51"/>
        <v>Probabilistic</v>
      </c>
      <c r="E3275" t="s">
        <v>140</v>
      </c>
      <c r="F3275" t="s">
        <v>138</v>
      </c>
      <c r="G3275">
        <v>1</v>
      </c>
    </row>
    <row r="3276" spans="1:7" x14ac:dyDescent="0.25">
      <c r="A3276">
        <v>20</v>
      </c>
      <c r="B3276" t="s">
        <v>45</v>
      </c>
      <c r="C3276">
        <v>7</v>
      </c>
      <c r="D3276" t="str">
        <f t="shared" si="51"/>
        <v>Probabilistic</v>
      </c>
      <c r="E3276" t="s">
        <v>140</v>
      </c>
      <c r="F3276" t="s">
        <v>138</v>
      </c>
      <c r="G3276">
        <v>1</v>
      </c>
    </row>
    <row r="3277" spans="1:7" x14ac:dyDescent="0.25">
      <c r="A3277">
        <v>20</v>
      </c>
      <c r="B3277" t="s">
        <v>47</v>
      </c>
      <c r="C3277">
        <v>9</v>
      </c>
      <c r="D3277" t="str">
        <f t="shared" si="51"/>
        <v>Probabilistic</v>
      </c>
      <c r="E3277" t="s">
        <v>140</v>
      </c>
      <c r="F3277" t="s">
        <v>138</v>
      </c>
      <c r="G3277">
        <v>1</v>
      </c>
    </row>
    <row r="3278" spans="1:7" x14ac:dyDescent="0.25">
      <c r="A3278">
        <v>20</v>
      </c>
      <c r="B3278" t="s">
        <v>43</v>
      </c>
      <c r="C3278">
        <v>8</v>
      </c>
      <c r="D3278" t="str">
        <f t="shared" si="51"/>
        <v>Probabilistic</v>
      </c>
      <c r="E3278" t="s">
        <v>140</v>
      </c>
      <c r="F3278" t="s">
        <v>138</v>
      </c>
      <c r="G3278">
        <v>1</v>
      </c>
    </row>
    <row r="3279" spans="1:7" x14ac:dyDescent="0.25">
      <c r="A3279">
        <v>20</v>
      </c>
      <c r="B3279" t="s">
        <v>46</v>
      </c>
      <c r="C3279">
        <v>6</v>
      </c>
      <c r="D3279" t="str">
        <f t="shared" si="51"/>
        <v>Probabilistic</v>
      </c>
      <c r="E3279" t="s">
        <v>140</v>
      </c>
      <c r="F3279" t="s">
        <v>138</v>
      </c>
      <c r="G3279">
        <v>1</v>
      </c>
    </row>
    <row r="3280" spans="1:7" x14ac:dyDescent="0.25">
      <c r="A3280">
        <v>20</v>
      </c>
      <c r="B3280" t="s">
        <v>44</v>
      </c>
      <c r="C3280">
        <v>3</v>
      </c>
      <c r="D3280" t="str">
        <f t="shared" si="51"/>
        <v>Probabilistic</v>
      </c>
      <c r="E3280" t="s">
        <v>140</v>
      </c>
      <c r="F3280" t="s">
        <v>138</v>
      </c>
      <c r="G3280">
        <v>0</v>
      </c>
    </row>
    <row r="3281" spans="1:7" x14ac:dyDescent="0.25">
      <c r="A3281">
        <v>20</v>
      </c>
      <c r="B3281" t="s">
        <v>57</v>
      </c>
      <c r="C3281">
        <v>2</v>
      </c>
      <c r="D3281" t="str">
        <f t="shared" si="51"/>
        <v>Probabilistic</v>
      </c>
      <c r="E3281" t="s">
        <v>140</v>
      </c>
      <c r="F3281" t="s">
        <v>138</v>
      </c>
      <c r="G3281">
        <v>0</v>
      </c>
    </row>
    <row r="3282" spans="1:7" x14ac:dyDescent="0.25">
      <c r="A3282">
        <v>20</v>
      </c>
      <c r="B3282" t="s">
        <v>39</v>
      </c>
      <c r="C3282">
        <v>9</v>
      </c>
      <c r="D3282" t="str">
        <f t="shared" si="51"/>
        <v>Probabilistic</v>
      </c>
      <c r="E3282" t="s">
        <v>140</v>
      </c>
      <c r="F3282" t="s">
        <v>138</v>
      </c>
      <c r="G3282">
        <v>1</v>
      </c>
    </row>
    <row r="3283" spans="1:7" x14ac:dyDescent="0.25">
      <c r="A3283">
        <v>20</v>
      </c>
      <c r="B3283" t="s">
        <v>45</v>
      </c>
      <c r="C3283">
        <v>7</v>
      </c>
      <c r="D3283" t="str">
        <f t="shared" si="51"/>
        <v>Probabilistic</v>
      </c>
      <c r="E3283" t="s">
        <v>140</v>
      </c>
      <c r="F3283" t="s">
        <v>138</v>
      </c>
      <c r="G3283">
        <v>1</v>
      </c>
    </row>
    <row r="3284" spans="1:7" x14ac:dyDescent="0.25">
      <c r="A3284">
        <v>20</v>
      </c>
      <c r="B3284" t="s">
        <v>56</v>
      </c>
      <c r="C3284">
        <v>1</v>
      </c>
      <c r="D3284" t="str">
        <f t="shared" si="51"/>
        <v>Probabilistic</v>
      </c>
      <c r="E3284" t="s">
        <v>140</v>
      </c>
      <c r="F3284" t="s">
        <v>138</v>
      </c>
      <c r="G3284">
        <v>0</v>
      </c>
    </row>
    <row r="3285" spans="1:7" x14ac:dyDescent="0.25">
      <c r="A3285">
        <v>20</v>
      </c>
      <c r="B3285" t="s">
        <v>56</v>
      </c>
      <c r="C3285">
        <v>1</v>
      </c>
      <c r="D3285" t="str">
        <f t="shared" si="51"/>
        <v>Probabilistic</v>
      </c>
      <c r="E3285" t="s">
        <v>140</v>
      </c>
      <c r="F3285" t="s">
        <v>138</v>
      </c>
      <c r="G3285">
        <v>0</v>
      </c>
    </row>
    <row r="3286" spans="1:7" x14ac:dyDescent="0.25">
      <c r="A3286">
        <v>20</v>
      </c>
      <c r="B3286" t="s">
        <v>29</v>
      </c>
      <c r="C3286">
        <v>6</v>
      </c>
      <c r="D3286" t="str">
        <f t="shared" si="51"/>
        <v>Probabilistic</v>
      </c>
      <c r="E3286" t="s">
        <v>140</v>
      </c>
      <c r="F3286" t="s">
        <v>138</v>
      </c>
      <c r="G3286">
        <v>1</v>
      </c>
    </row>
    <row r="3287" spans="1:7" x14ac:dyDescent="0.25">
      <c r="A3287">
        <v>20</v>
      </c>
      <c r="B3287" t="s">
        <v>44</v>
      </c>
      <c r="C3287">
        <v>3</v>
      </c>
      <c r="D3287" t="str">
        <f t="shared" si="51"/>
        <v>Probabilistic</v>
      </c>
      <c r="E3287" t="s">
        <v>140</v>
      </c>
      <c r="F3287" t="s">
        <v>138</v>
      </c>
      <c r="G3287">
        <v>0</v>
      </c>
    </row>
    <row r="3288" spans="1:7" x14ac:dyDescent="0.25">
      <c r="A3288">
        <v>20</v>
      </c>
      <c r="B3288" t="s">
        <v>49</v>
      </c>
      <c r="C3288">
        <v>1</v>
      </c>
      <c r="D3288" t="str">
        <f t="shared" si="51"/>
        <v>Probabilistic</v>
      </c>
      <c r="E3288" t="s">
        <v>140</v>
      </c>
      <c r="F3288" t="s">
        <v>138</v>
      </c>
      <c r="G3288">
        <v>0</v>
      </c>
    </row>
    <row r="3289" spans="1:7" x14ac:dyDescent="0.25">
      <c r="A3289">
        <v>20</v>
      </c>
      <c r="B3289" t="s">
        <v>49</v>
      </c>
      <c r="C3289">
        <v>1</v>
      </c>
      <c r="D3289" t="str">
        <f t="shared" si="51"/>
        <v>Probabilistic</v>
      </c>
      <c r="E3289" t="s">
        <v>140</v>
      </c>
      <c r="F3289" t="s">
        <v>138</v>
      </c>
      <c r="G3289">
        <v>0</v>
      </c>
    </row>
    <row r="3290" spans="1:7" x14ac:dyDescent="0.25">
      <c r="A3290">
        <v>20</v>
      </c>
      <c r="B3290" t="s">
        <v>50</v>
      </c>
      <c r="C3290">
        <v>4</v>
      </c>
      <c r="D3290" t="str">
        <f t="shared" si="51"/>
        <v>Probabilistic</v>
      </c>
      <c r="E3290" t="s">
        <v>140</v>
      </c>
      <c r="F3290" t="s">
        <v>138</v>
      </c>
      <c r="G3290">
        <v>0</v>
      </c>
    </row>
    <row r="3291" spans="1:7" x14ac:dyDescent="0.25">
      <c r="A3291">
        <v>20</v>
      </c>
      <c r="B3291" t="s">
        <v>29</v>
      </c>
      <c r="C3291">
        <v>6</v>
      </c>
      <c r="D3291" t="str">
        <f t="shared" si="51"/>
        <v>Probabilistic</v>
      </c>
      <c r="E3291" t="s">
        <v>140</v>
      </c>
      <c r="F3291" t="s">
        <v>138</v>
      </c>
      <c r="G3291">
        <v>1</v>
      </c>
    </row>
    <row r="3292" spans="1:7" x14ac:dyDescent="0.25">
      <c r="A3292">
        <v>20</v>
      </c>
      <c r="B3292" t="s">
        <v>55</v>
      </c>
      <c r="C3292">
        <v>5</v>
      </c>
      <c r="D3292" t="str">
        <f t="shared" si="51"/>
        <v>Probabilistic</v>
      </c>
      <c r="E3292" t="s">
        <v>140</v>
      </c>
      <c r="F3292" t="s">
        <v>138</v>
      </c>
      <c r="G3292">
        <v>1</v>
      </c>
    </row>
    <row r="3293" spans="1:7" x14ac:dyDescent="0.25">
      <c r="A3293">
        <v>20</v>
      </c>
      <c r="B3293" t="s">
        <v>57</v>
      </c>
      <c r="C3293">
        <v>2</v>
      </c>
      <c r="D3293" t="str">
        <f t="shared" si="51"/>
        <v>Probabilistic</v>
      </c>
      <c r="E3293" t="s">
        <v>140</v>
      </c>
      <c r="F3293" t="s">
        <v>138</v>
      </c>
      <c r="G3293">
        <v>0</v>
      </c>
    </row>
    <row r="3294" spans="1:7" x14ac:dyDescent="0.25">
      <c r="A3294">
        <v>20</v>
      </c>
      <c r="B3294" t="s">
        <v>45</v>
      </c>
      <c r="C3294">
        <v>7</v>
      </c>
      <c r="D3294" t="str">
        <f t="shared" si="51"/>
        <v>Probabilistic</v>
      </c>
      <c r="E3294" t="s">
        <v>140</v>
      </c>
      <c r="F3294" t="s">
        <v>138</v>
      </c>
      <c r="G3294">
        <v>1</v>
      </c>
    </row>
    <row r="3295" spans="1:7" x14ac:dyDescent="0.25">
      <c r="A3295">
        <v>20</v>
      </c>
      <c r="B3295" t="s">
        <v>37</v>
      </c>
      <c r="C3295">
        <v>3</v>
      </c>
      <c r="D3295" t="str">
        <f t="shared" si="51"/>
        <v>Probabilistic</v>
      </c>
      <c r="E3295" t="s">
        <v>140</v>
      </c>
      <c r="F3295" t="s">
        <v>138</v>
      </c>
      <c r="G3295">
        <v>0</v>
      </c>
    </row>
    <row r="3296" spans="1:7" x14ac:dyDescent="0.25">
      <c r="A3296">
        <v>20</v>
      </c>
      <c r="B3296" t="s">
        <v>47</v>
      </c>
      <c r="C3296">
        <v>9</v>
      </c>
      <c r="D3296" t="str">
        <f t="shared" si="51"/>
        <v>Probabilistic</v>
      </c>
      <c r="E3296" t="s">
        <v>140</v>
      </c>
      <c r="F3296" t="s">
        <v>138</v>
      </c>
      <c r="G3296">
        <v>1</v>
      </c>
    </row>
    <row r="3297" spans="1:7" x14ac:dyDescent="0.25">
      <c r="A3297">
        <v>20</v>
      </c>
      <c r="B3297" t="s">
        <v>46</v>
      </c>
      <c r="C3297">
        <v>6</v>
      </c>
      <c r="D3297" t="str">
        <f t="shared" si="51"/>
        <v>Probabilistic</v>
      </c>
      <c r="E3297" t="s">
        <v>140</v>
      </c>
      <c r="F3297" t="s">
        <v>138</v>
      </c>
      <c r="G3297">
        <v>1</v>
      </c>
    </row>
    <row r="3298" spans="1:7" x14ac:dyDescent="0.25">
      <c r="A3298">
        <v>20</v>
      </c>
      <c r="B3298" t="s">
        <v>47</v>
      </c>
      <c r="C3298">
        <v>9</v>
      </c>
      <c r="D3298" t="str">
        <f t="shared" si="51"/>
        <v>Probabilistic</v>
      </c>
      <c r="E3298" t="s">
        <v>140</v>
      </c>
      <c r="F3298" t="s">
        <v>138</v>
      </c>
      <c r="G3298">
        <v>1</v>
      </c>
    </row>
    <row r="3299" spans="1:7" x14ac:dyDescent="0.25">
      <c r="A3299">
        <v>20</v>
      </c>
      <c r="B3299" t="s">
        <v>54</v>
      </c>
      <c r="C3299">
        <v>4</v>
      </c>
      <c r="D3299" t="str">
        <f t="shared" si="51"/>
        <v>Probabilistic</v>
      </c>
      <c r="E3299" t="s">
        <v>140</v>
      </c>
      <c r="F3299" t="s">
        <v>138</v>
      </c>
      <c r="G3299">
        <v>0</v>
      </c>
    </row>
    <row r="3300" spans="1:7" x14ac:dyDescent="0.25">
      <c r="A3300">
        <v>20</v>
      </c>
      <c r="B3300" t="s">
        <v>53</v>
      </c>
      <c r="C3300">
        <v>2</v>
      </c>
      <c r="D3300" t="str">
        <f t="shared" si="51"/>
        <v>Probabilistic</v>
      </c>
      <c r="E3300" t="s">
        <v>140</v>
      </c>
      <c r="F3300" t="s">
        <v>138</v>
      </c>
      <c r="G3300">
        <v>0</v>
      </c>
    </row>
    <row r="3301" spans="1:7" x14ac:dyDescent="0.25">
      <c r="A3301">
        <v>20</v>
      </c>
      <c r="B3301" t="s">
        <v>56</v>
      </c>
      <c r="C3301">
        <v>1</v>
      </c>
      <c r="D3301" t="str">
        <f t="shared" si="51"/>
        <v>Probabilistic</v>
      </c>
      <c r="E3301" t="s">
        <v>140</v>
      </c>
      <c r="F3301" t="s">
        <v>138</v>
      </c>
      <c r="G3301">
        <v>0</v>
      </c>
    </row>
    <row r="3302" spans="1:7" x14ac:dyDescent="0.25">
      <c r="A3302">
        <v>20</v>
      </c>
      <c r="B3302" t="s">
        <v>46</v>
      </c>
      <c r="C3302">
        <v>6</v>
      </c>
      <c r="D3302" t="str">
        <f t="shared" si="51"/>
        <v>Probabilistic</v>
      </c>
      <c r="E3302" t="s">
        <v>140</v>
      </c>
      <c r="F3302" t="s">
        <v>138</v>
      </c>
      <c r="G3302">
        <v>1</v>
      </c>
    </row>
    <row r="3303" spans="1:7" x14ac:dyDescent="0.25">
      <c r="A3303">
        <v>20</v>
      </c>
      <c r="B3303" t="s">
        <v>47</v>
      </c>
      <c r="C3303">
        <v>9</v>
      </c>
      <c r="D3303" t="str">
        <f t="shared" si="51"/>
        <v>Probabilistic</v>
      </c>
      <c r="E3303" t="s">
        <v>140</v>
      </c>
      <c r="F3303" t="s">
        <v>138</v>
      </c>
      <c r="G3303">
        <v>1</v>
      </c>
    </row>
    <row r="3304" spans="1:7" x14ac:dyDescent="0.25">
      <c r="A3304">
        <v>20</v>
      </c>
      <c r="B3304" t="s">
        <v>47</v>
      </c>
      <c r="C3304">
        <v>9</v>
      </c>
      <c r="D3304" t="str">
        <f t="shared" si="51"/>
        <v>Probabilistic</v>
      </c>
      <c r="E3304" t="s">
        <v>140</v>
      </c>
      <c r="F3304" t="s">
        <v>138</v>
      </c>
      <c r="G3304">
        <v>1</v>
      </c>
    </row>
    <row r="3305" spans="1:7" x14ac:dyDescent="0.25">
      <c r="A3305">
        <v>20</v>
      </c>
      <c r="B3305" t="s">
        <v>54</v>
      </c>
      <c r="C3305">
        <v>4</v>
      </c>
      <c r="D3305" t="str">
        <f t="shared" si="51"/>
        <v>Probabilistic</v>
      </c>
      <c r="E3305" t="s">
        <v>140</v>
      </c>
      <c r="F3305" t="s">
        <v>138</v>
      </c>
      <c r="G3305">
        <v>0</v>
      </c>
    </row>
    <row r="3306" spans="1:7" x14ac:dyDescent="0.25">
      <c r="A3306">
        <v>20</v>
      </c>
      <c r="B3306" t="s">
        <v>57</v>
      </c>
      <c r="C3306">
        <v>2</v>
      </c>
      <c r="D3306" t="str">
        <f t="shared" si="51"/>
        <v>Probabilistic</v>
      </c>
      <c r="E3306" t="s">
        <v>140</v>
      </c>
      <c r="F3306" t="s">
        <v>138</v>
      </c>
      <c r="G3306">
        <v>0</v>
      </c>
    </row>
    <row r="3307" spans="1:7" x14ac:dyDescent="0.25">
      <c r="A3307">
        <v>20</v>
      </c>
      <c r="B3307" t="s">
        <v>52</v>
      </c>
      <c r="C3307">
        <v>5</v>
      </c>
      <c r="D3307" t="str">
        <f t="shared" si="51"/>
        <v>Probabilistic</v>
      </c>
      <c r="E3307" t="s">
        <v>140</v>
      </c>
      <c r="F3307" t="s">
        <v>138</v>
      </c>
      <c r="G3307">
        <v>1</v>
      </c>
    </row>
    <row r="3308" spans="1:7" x14ac:dyDescent="0.25">
      <c r="A3308">
        <v>20</v>
      </c>
      <c r="B3308" t="s">
        <v>55</v>
      </c>
      <c r="C3308">
        <v>5</v>
      </c>
      <c r="D3308" t="str">
        <f t="shared" si="51"/>
        <v>Probabilistic</v>
      </c>
      <c r="E3308" t="s">
        <v>140</v>
      </c>
      <c r="F3308" t="s">
        <v>138</v>
      </c>
      <c r="G3308">
        <v>1</v>
      </c>
    </row>
    <row r="3309" spans="1:7" x14ac:dyDescent="0.25">
      <c r="A3309">
        <v>20</v>
      </c>
      <c r="B3309" t="s">
        <v>39</v>
      </c>
      <c r="C3309">
        <v>9</v>
      </c>
      <c r="D3309" t="str">
        <f t="shared" si="51"/>
        <v>Probabilistic</v>
      </c>
      <c r="E3309" t="s">
        <v>140</v>
      </c>
      <c r="F3309" t="s">
        <v>138</v>
      </c>
      <c r="G3309">
        <v>1</v>
      </c>
    </row>
    <row r="3310" spans="1:7" x14ac:dyDescent="0.25">
      <c r="A3310">
        <v>20</v>
      </c>
      <c r="B3310" t="s">
        <v>56</v>
      </c>
      <c r="C3310">
        <v>1</v>
      </c>
      <c r="D3310" t="str">
        <f t="shared" si="51"/>
        <v>Probabilistic</v>
      </c>
      <c r="E3310" t="s">
        <v>140</v>
      </c>
      <c r="F3310" t="s">
        <v>138</v>
      </c>
      <c r="G3310">
        <v>0</v>
      </c>
    </row>
    <row r="3311" spans="1:7" x14ac:dyDescent="0.25">
      <c r="A3311">
        <v>20</v>
      </c>
      <c r="B3311" t="s">
        <v>51</v>
      </c>
      <c r="C3311">
        <v>7</v>
      </c>
      <c r="D3311" t="str">
        <f t="shared" si="51"/>
        <v>Probabilistic</v>
      </c>
      <c r="E3311" t="s">
        <v>140</v>
      </c>
      <c r="F3311" t="s">
        <v>138</v>
      </c>
      <c r="G3311">
        <v>1</v>
      </c>
    </row>
    <row r="3312" spans="1:7" x14ac:dyDescent="0.25">
      <c r="A3312">
        <v>20</v>
      </c>
      <c r="B3312" t="s">
        <v>39</v>
      </c>
      <c r="C3312">
        <v>9</v>
      </c>
      <c r="D3312" t="str">
        <f t="shared" si="51"/>
        <v>Probabilistic</v>
      </c>
      <c r="E3312" t="s">
        <v>140</v>
      </c>
      <c r="F3312" t="s">
        <v>138</v>
      </c>
      <c r="G3312">
        <v>1</v>
      </c>
    </row>
    <row r="3313" spans="1:7" x14ac:dyDescent="0.25">
      <c r="A3313">
        <v>20</v>
      </c>
      <c r="B3313" t="s">
        <v>44</v>
      </c>
      <c r="C3313">
        <v>3</v>
      </c>
      <c r="D3313" t="str">
        <f t="shared" si="51"/>
        <v>Probabilistic</v>
      </c>
      <c r="E3313" t="s">
        <v>140</v>
      </c>
      <c r="F3313" t="s">
        <v>138</v>
      </c>
      <c r="G3313">
        <v>0</v>
      </c>
    </row>
    <row r="3314" spans="1:7" x14ac:dyDescent="0.25">
      <c r="A3314">
        <v>20</v>
      </c>
      <c r="B3314" t="s">
        <v>44</v>
      </c>
      <c r="C3314">
        <v>3</v>
      </c>
      <c r="D3314" t="str">
        <f t="shared" si="51"/>
        <v>Probabilistic</v>
      </c>
      <c r="E3314" t="s">
        <v>140</v>
      </c>
      <c r="F3314" t="s">
        <v>138</v>
      </c>
      <c r="G3314">
        <v>0</v>
      </c>
    </row>
    <row r="3315" spans="1:7" x14ac:dyDescent="0.25">
      <c r="A3315">
        <v>20</v>
      </c>
      <c r="B3315" t="s">
        <v>53</v>
      </c>
      <c r="C3315">
        <v>2</v>
      </c>
      <c r="D3315" t="str">
        <f t="shared" si="51"/>
        <v>Probabilistic</v>
      </c>
      <c r="E3315" t="s">
        <v>140</v>
      </c>
      <c r="F3315" t="s">
        <v>138</v>
      </c>
      <c r="G3315">
        <v>0</v>
      </c>
    </row>
    <row r="3316" spans="1:7" x14ac:dyDescent="0.25">
      <c r="A3316">
        <v>20</v>
      </c>
      <c r="B3316" t="s">
        <v>53</v>
      </c>
      <c r="C3316">
        <v>2</v>
      </c>
      <c r="D3316" t="str">
        <f t="shared" si="51"/>
        <v>Probabilistic</v>
      </c>
      <c r="E3316" t="s">
        <v>140</v>
      </c>
      <c r="F3316" t="s">
        <v>138</v>
      </c>
      <c r="G3316">
        <v>0</v>
      </c>
    </row>
    <row r="3317" spans="1:7" x14ac:dyDescent="0.25">
      <c r="A3317">
        <v>20</v>
      </c>
      <c r="B3317" t="s">
        <v>43</v>
      </c>
      <c r="C3317">
        <v>8</v>
      </c>
      <c r="D3317" t="str">
        <f t="shared" si="51"/>
        <v>Probabilistic</v>
      </c>
      <c r="E3317" t="s">
        <v>140</v>
      </c>
      <c r="F3317" t="s">
        <v>138</v>
      </c>
      <c r="G3317">
        <v>1</v>
      </c>
    </row>
    <row r="3318" spans="1:7" x14ac:dyDescent="0.25">
      <c r="A3318">
        <v>20</v>
      </c>
      <c r="B3318" t="s">
        <v>43</v>
      </c>
      <c r="C3318">
        <v>8</v>
      </c>
      <c r="D3318" t="str">
        <f t="shared" si="51"/>
        <v>Probabilistic</v>
      </c>
      <c r="E3318" t="s">
        <v>140</v>
      </c>
      <c r="F3318" t="s">
        <v>138</v>
      </c>
      <c r="G3318">
        <v>1</v>
      </c>
    </row>
    <row r="3319" spans="1:7" x14ac:dyDescent="0.25">
      <c r="A3319">
        <v>20</v>
      </c>
      <c r="B3319" t="s">
        <v>51</v>
      </c>
      <c r="C3319">
        <v>7</v>
      </c>
      <c r="D3319" t="str">
        <f t="shared" si="51"/>
        <v>Probabilistic</v>
      </c>
      <c r="E3319" t="s">
        <v>140</v>
      </c>
      <c r="F3319" t="s">
        <v>138</v>
      </c>
      <c r="G3319">
        <v>1</v>
      </c>
    </row>
    <row r="3320" spans="1:7" x14ac:dyDescent="0.25">
      <c r="A3320">
        <v>20</v>
      </c>
      <c r="B3320" t="s">
        <v>43</v>
      </c>
      <c r="C3320">
        <v>8</v>
      </c>
      <c r="D3320" t="str">
        <f t="shared" si="51"/>
        <v>Probabilistic</v>
      </c>
      <c r="E3320" t="s">
        <v>140</v>
      </c>
      <c r="F3320" t="s">
        <v>138</v>
      </c>
      <c r="G3320">
        <v>1</v>
      </c>
    </row>
    <row r="3321" spans="1:7" x14ac:dyDescent="0.25">
      <c r="A3321">
        <v>20</v>
      </c>
      <c r="B3321" t="s">
        <v>51</v>
      </c>
      <c r="C3321">
        <v>7</v>
      </c>
      <c r="D3321" t="str">
        <f t="shared" si="51"/>
        <v>Probabilistic</v>
      </c>
      <c r="E3321" t="s">
        <v>140</v>
      </c>
      <c r="F3321" t="s">
        <v>138</v>
      </c>
      <c r="G3321">
        <v>1</v>
      </c>
    </row>
    <row r="3322" spans="1:7" x14ac:dyDescent="0.25">
      <c r="A3322">
        <v>20</v>
      </c>
      <c r="B3322" t="s">
        <v>43</v>
      </c>
      <c r="C3322">
        <v>8</v>
      </c>
      <c r="D3322" t="str">
        <f t="shared" si="51"/>
        <v>Probabilistic</v>
      </c>
      <c r="E3322" t="s">
        <v>140</v>
      </c>
      <c r="F3322" t="s">
        <v>138</v>
      </c>
      <c r="G3322">
        <v>1</v>
      </c>
    </row>
    <row r="3323" spans="1:7" x14ac:dyDescent="0.25">
      <c r="A3323">
        <v>20</v>
      </c>
      <c r="B3323" t="s">
        <v>43</v>
      </c>
      <c r="C3323">
        <v>8</v>
      </c>
      <c r="D3323" t="str">
        <f t="shared" si="51"/>
        <v>Probabilistic</v>
      </c>
      <c r="E3323" t="s">
        <v>140</v>
      </c>
      <c r="F3323" t="s">
        <v>138</v>
      </c>
      <c r="G3323">
        <v>1</v>
      </c>
    </row>
    <row r="3324" spans="1:7" x14ac:dyDescent="0.25">
      <c r="A3324">
        <v>20</v>
      </c>
      <c r="B3324" t="s">
        <v>51</v>
      </c>
      <c r="C3324">
        <v>7</v>
      </c>
      <c r="D3324" t="str">
        <f t="shared" si="51"/>
        <v>Probabilistic</v>
      </c>
      <c r="E3324" t="s">
        <v>140</v>
      </c>
      <c r="F3324" t="s">
        <v>138</v>
      </c>
      <c r="G3324">
        <v>1</v>
      </c>
    </row>
    <row r="3325" spans="1:7" x14ac:dyDescent="0.25">
      <c r="A3325">
        <v>20</v>
      </c>
      <c r="B3325" t="s">
        <v>56</v>
      </c>
      <c r="C3325">
        <v>1</v>
      </c>
      <c r="D3325" t="str">
        <f t="shared" si="51"/>
        <v>Probabilistic</v>
      </c>
      <c r="E3325" t="s">
        <v>140</v>
      </c>
      <c r="F3325" t="s">
        <v>138</v>
      </c>
      <c r="G3325">
        <v>0</v>
      </c>
    </row>
    <row r="3326" spans="1:7" x14ac:dyDescent="0.25">
      <c r="A3326">
        <v>20</v>
      </c>
      <c r="B3326" t="s">
        <v>46</v>
      </c>
      <c r="C3326">
        <v>6</v>
      </c>
      <c r="D3326" t="str">
        <f t="shared" si="51"/>
        <v>Probabilistic</v>
      </c>
      <c r="E3326" t="s">
        <v>140</v>
      </c>
      <c r="F3326" t="s">
        <v>138</v>
      </c>
      <c r="G3326">
        <v>1</v>
      </c>
    </row>
    <row r="3327" spans="1:7" x14ac:dyDescent="0.25">
      <c r="A3327">
        <v>20</v>
      </c>
      <c r="B3327" t="s">
        <v>48</v>
      </c>
      <c r="C3327">
        <v>8</v>
      </c>
      <c r="D3327" t="str">
        <f t="shared" si="51"/>
        <v>Probabilistic</v>
      </c>
      <c r="E3327" t="s">
        <v>140</v>
      </c>
      <c r="F3327" t="s">
        <v>138</v>
      </c>
      <c r="G3327">
        <v>1</v>
      </c>
    </row>
    <row r="3328" spans="1:7" x14ac:dyDescent="0.25">
      <c r="A3328">
        <v>20</v>
      </c>
      <c r="B3328" t="s">
        <v>113</v>
      </c>
      <c r="C3328">
        <v>8</v>
      </c>
      <c r="D3328" t="str">
        <f t="shared" si="51"/>
        <v>Deterministic</v>
      </c>
      <c r="E3328" t="s">
        <v>137</v>
      </c>
      <c r="F3328" t="s">
        <v>138</v>
      </c>
      <c r="G3328">
        <v>1</v>
      </c>
    </row>
    <row r="3329" spans="1:7" x14ac:dyDescent="0.25">
      <c r="A3329">
        <v>20</v>
      </c>
      <c r="B3329" t="s">
        <v>110</v>
      </c>
      <c r="C3329">
        <v>3</v>
      </c>
      <c r="D3329" t="str">
        <f t="shared" si="51"/>
        <v>Deterministic</v>
      </c>
      <c r="E3329" t="s">
        <v>137</v>
      </c>
      <c r="F3329" t="s">
        <v>138</v>
      </c>
      <c r="G3329">
        <v>0</v>
      </c>
    </row>
    <row r="3330" spans="1:7" x14ac:dyDescent="0.25">
      <c r="A3330">
        <v>20</v>
      </c>
      <c r="B3330" t="s">
        <v>119</v>
      </c>
      <c r="C3330">
        <v>4</v>
      </c>
      <c r="D3330" t="str">
        <f t="shared" si="51"/>
        <v>Deterministic</v>
      </c>
      <c r="E3330" t="s">
        <v>137</v>
      </c>
      <c r="F3330" t="s">
        <v>138</v>
      </c>
      <c r="G3330">
        <v>0</v>
      </c>
    </row>
    <row r="3331" spans="1:7" x14ac:dyDescent="0.25">
      <c r="A3331">
        <v>20</v>
      </c>
      <c r="B3331" t="s">
        <v>110</v>
      </c>
      <c r="C3331">
        <v>3</v>
      </c>
      <c r="D3331" t="str">
        <f t="shared" ref="D3331:D3394" si="52">IF(E3331="Non-Overlapping","Deterministic","Probabilistic")</f>
        <v>Deterministic</v>
      </c>
      <c r="E3331" t="s">
        <v>137</v>
      </c>
      <c r="F3331" t="s">
        <v>138</v>
      </c>
      <c r="G3331">
        <v>0</v>
      </c>
    </row>
    <row r="3332" spans="1:7" x14ac:dyDescent="0.25">
      <c r="A3332">
        <v>20</v>
      </c>
      <c r="B3332" t="s">
        <v>121</v>
      </c>
      <c r="C3332">
        <v>4</v>
      </c>
      <c r="D3332" t="str">
        <f t="shared" si="52"/>
        <v>Deterministic</v>
      </c>
      <c r="E3332" t="s">
        <v>137</v>
      </c>
      <c r="F3332" t="s">
        <v>138</v>
      </c>
      <c r="G3332">
        <v>0</v>
      </c>
    </row>
    <row r="3333" spans="1:7" x14ac:dyDescent="0.25">
      <c r="A3333">
        <v>20</v>
      </c>
      <c r="B3333" t="s">
        <v>122</v>
      </c>
      <c r="C3333">
        <v>5</v>
      </c>
      <c r="D3333" t="str">
        <f t="shared" si="52"/>
        <v>Deterministic</v>
      </c>
      <c r="E3333" t="s">
        <v>137</v>
      </c>
      <c r="F3333" t="s">
        <v>138</v>
      </c>
      <c r="G3333">
        <v>1</v>
      </c>
    </row>
    <row r="3334" spans="1:7" x14ac:dyDescent="0.25">
      <c r="A3334">
        <v>20</v>
      </c>
      <c r="B3334" t="s">
        <v>120</v>
      </c>
      <c r="C3334">
        <v>6</v>
      </c>
      <c r="D3334" t="str">
        <f t="shared" si="52"/>
        <v>Deterministic</v>
      </c>
      <c r="E3334" t="s">
        <v>137</v>
      </c>
      <c r="F3334" t="s">
        <v>138</v>
      </c>
      <c r="G3334">
        <v>1</v>
      </c>
    </row>
    <row r="3335" spans="1:7" x14ac:dyDescent="0.25">
      <c r="A3335">
        <v>20</v>
      </c>
      <c r="B3335" t="s">
        <v>121</v>
      </c>
      <c r="C3335">
        <v>4</v>
      </c>
      <c r="D3335" t="str">
        <f t="shared" si="52"/>
        <v>Deterministic</v>
      </c>
      <c r="E3335" t="s">
        <v>137</v>
      </c>
      <c r="F3335" t="s">
        <v>138</v>
      </c>
      <c r="G3335">
        <v>0</v>
      </c>
    </row>
    <row r="3336" spans="1:7" x14ac:dyDescent="0.25">
      <c r="A3336">
        <v>20</v>
      </c>
      <c r="B3336" t="s">
        <v>125</v>
      </c>
      <c r="C3336">
        <v>2</v>
      </c>
      <c r="D3336" t="str">
        <f t="shared" si="52"/>
        <v>Deterministic</v>
      </c>
      <c r="E3336" t="s">
        <v>137</v>
      </c>
      <c r="F3336" t="s">
        <v>138</v>
      </c>
      <c r="G3336">
        <v>0</v>
      </c>
    </row>
    <row r="3337" spans="1:7" x14ac:dyDescent="0.25">
      <c r="A3337">
        <v>20</v>
      </c>
      <c r="B3337" t="s">
        <v>115</v>
      </c>
      <c r="C3337">
        <v>5</v>
      </c>
      <c r="D3337" t="str">
        <f t="shared" si="52"/>
        <v>Deterministic</v>
      </c>
      <c r="E3337" t="s">
        <v>137</v>
      </c>
      <c r="F3337" t="s">
        <v>138</v>
      </c>
      <c r="G3337">
        <v>1</v>
      </c>
    </row>
    <row r="3338" spans="1:7" x14ac:dyDescent="0.25">
      <c r="A3338">
        <v>20</v>
      </c>
      <c r="B3338" t="s">
        <v>111</v>
      </c>
      <c r="C3338">
        <v>6</v>
      </c>
      <c r="D3338" t="str">
        <f t="shared" si="52"/>
        <v>Deterministic</v>
      </c>
      <c r="E3338" t="s">
        <v>137</v>
      </c>
      <c r="F3338" t="s">
        <v>138</v>
      </c>
      <c r="G3338">
        <v>1</v>
      </c>
    </row>
    <row r="3339" spans="1:7" x14ac:dyDescent="0.25">
      <c r="A3339">
        <v>20</v>
      </c>
      <c r="B3339" t="s">
        <v>127</v>
      </c>
      <c r="C3339">
        <v>2</v>
      </c>
      <c r="D3339" t="str">
        <f t="shared" si="52"/>
        <v>Deterministic</v>
      </c>
      <c r="E3339" t="s">
        <v>137</v>
      </c>
      <c r="F3339" t="s">
        <v>138</v>
      </c>
      <c r="G3339">
        <v>0</v>
      </c>
    </row>
    <row r="3340" spans="1:7" x14ac:dyDescent="0.25">
      <c r="A3340">
        <v>20</v>
      </c>
      <c r="B3340" t="s">
        <v>120</v>
      </c>
      <c r="C3340">
        <v>6</v>
      </c>
      <c r="D3340" t="str">
        <f t="shared" si="52"/>
        <v>Deterministic</v>
      </c>
      <c r="E3340" t="s">
        <v>137</v>
      </c>
      <c r="F3340" t="s">
        <v>138</v>
      </c>
      <c r="G3340">
        <v>1</v>
      </c>
    </row>
    <row r="3341" spans="1:7" x14ac:dyDescent="0.25">
      <c r="A3341">
        <v>20</v>
      </c>
      <c r="B3341" t="s">
        <v>117</v>
      </c>
      <c r="C3341">
        <v>7</v>
      </c>
      <c r="D3341" t="str">
        <f t="shared" si="52"/>
        <v>Deterministic</v>
      </c>
      <c r="E3341" t="s">
        <v>137</v>
      </c>
      <c r="F3341" t="s">
        <v>138</v>
      </c>
      <c r="G3341">
        <v>1</v>
      </c>
    </row>
    <row r="3342" spans="1:7" x14ac:dyDescent="0.25">
      <c r="A3342">
        <v>20</v>
      </c>
      <c r="B3342" t="s">
        <v>118</v>
      </c>
      <c r="C3342">
        <v>9</v>
      </c>
      <c r="D3342" t="str">
        <f t="shared" si="52"/>
        <v>Deterministic</v>
      </c>
      <c r="E3342" t="s">
        <v>137</v>
      </c>
      <c r="F3342" t="s">
        <v>138</v>
      </c>
      <c r="G3342">
        <v>1</v>
      </c>
    </row>
    <row r="3343" spans="1:7" x14ac:dyDescent="0.25">
      <c r="A3343">
        <v>20</v>
      </c>
      <c r="B3343" t="s">
        <v>123</v>
      </c>
      <c r="C3343">
        <v>7</v>
      </c>
      <c r="D3343" t="str">
        <f t="shared" si="52"/>
        <v>Deterministic</v>
      </c>
      <c r="E3343" t="s">
        <v>137</v>
      </c>
      <c r="F3343" t="s">
        <v>138</v>
      </c>
      <c r="G3343">
        <v>1</v>
      </c>
    </row>
    <row r="3344" spans="1:7" x14ac:dyDescent="0.25">
      <c r="A3344">
        <v>20</v>
      </c>
      <c r="B3344" t="s">
        <v>105</v>
      </c>
      <c r="C3344">
        <v>1</v>
      </c>
      <c r="D3344" t="str">
        <f t="shared" si="52"/>
        <v>Deterministic</v>
      </c>
      <c r="E3344" t="s">
        <v>137</v>
      </c>
      <c r="F3344" t="s">
        <v>138</v>
      </c>
      <c r="G3344">
        <v>0</v>
      </c>
    </row>
    <row r="3345" spans="1:7" x14ac:dyDescent="0.25">
      <c r="A3345">
        <v>20</v>
      </c>
      <c r="B3345" t="s">
        <v>110</v>
      </c>
      <c r="C3345">
        <v>3</v>
      </c>
      <c r="D3345" t="str">
        <f t="shared" si="52"/>
        <v>Deterministic</v>
      </c>
      <c r="E3345" t="s">
        <v>137</v>
      </c>
      <c r="F3345" t="s">
        <v>138</v>
      </c>
      <c r="G3345">
        <v>0</v>
      </c>
    </row>
    <row r="3346" spans="1:7" x14ac:dyDescent="0.25">
      <c r="A3346">
        <v>20</v>
      </c>
      <c r="B3346" t="s">
        <v>105</v>
      </c>
      <c r="C3346">
        <v>1</v>
      </c>
      <c r="D3346" t="str">
        <f t="shared" si="52"/>
        <v>Deterministic</v>
      </c>
      <c r="E3346" t="s">
        <v>137</v>
      </c>
      <c r="F3346" t="s">
        <v>138</v>
      </c>
      <c r="G3346">
        <v>0</v>
      </c>
    </row>
    <row r="3347" spans="1:7" x14ac:dyDescent="0.25">
      <c r="A3347">
        <v>20</v>
      </c>
      <c r="B3347" t="s">
        <v>117</v>
      </c>
      <c r="C3347">
        <v>7</v>
      </c>
      <c r="D3347" t="str">
        <f t="shared" si="52"/>
        <v>Deterministic</v>
      </c>
      <c r="E3347" t="s">
        <v>137</v>
      </c>
      <c r="F3347" t="s">
        <v>138</v>
      </c>
      <c r="G3347">
        <v>0</v>
      </c>
    </row>
    <row r="3348" spans="1:7" x14ac:dyDescent="0.25">
      <c r="A3348">
        <v>20</v>
      </c>
      <c r="B3348" t="s">
        <v>116</v>
      </c>
      <c r="C3348">
        <v>8</v>
      </c>
      <c r="D3348" t="str">
        <f t="shared" si="52"/>
        <v>Deterministic</v>
      </c>
      <c r="E3348" t="s">
        <v>137</v>
      </c>
      <c r="F3348" t="s">
        <v>138</v>
      </c>
      <c r="G3348">
        <v>1</v>
      </c>
    </row>
    <row r="3349" spans="1:7" x14ac:dyDescent="0.25">
      <c r="A3349">
        <v>20</v>
      </c>
      <c r="B3349" t="s">
        <v>118</v>
      </c>
      <c r="C3349">
        <v>9</v>
      </c>
      <c r="D3349" t="str">
        <f t="shared" si="52"/>
        <v>Deterministic</v>
      </c>
      <c r="E3349" t="s">
        <v>137</v>
      </c>
      <c r="F3349" t="s">
        <v>138</v>
      </c>
      <c r="G3349">
        <v>1</v>
      </c>
    </row>
    <row r="3350" spans="1:7" x14ac:dyDescent="0.25">
      <c r="A3350">
        <v>20</v>
      </c>
      <c r="B3350" t="s">
        <v>125</v>
      </c>
      <c r="C3350">
        <v>2</v>
      </c>
      <c r="D3350" t="str">
        <f t="shared" si="52"/>
        <v>Deterministic</v>
      </c>
      <c r="E3350" t="s">
        <v>137</v>
      </c>
      <c r="F3350" t="s">
        <v>138</v>
      </c>
      <c r="G3350">
        <v>0</v>
      </c>
    </row>
    <row r="3351" spans="1:7" x14ac:dyDescent="0.25">
      <c r="A3351">
        <v>20</v>
      </c>
      <c r="B3351" t="s">
        <v>111</v>
      </c>
      <c r="C3351">
        <v>6</v>
      </c>
      <c r="D3351" t="str">
        <f t="shared" si="52"/>
        <v>Deterministic</v>
      </c>
      <c r="E3351" t="s">
        <v>137</v>
      </c>
      <c r="F3351" t="s">
        <v>138</v>
      </c>
      <c r="G3351">
        <v>1</v>
      </c>
    </row>
    <row r="3352" spans="1:7" x14ac:dyDescent="0.25">
      <c r="A3352">
        <v>20</v>
      </c>
      <c r="B3352" t="s">
        <v>113</v>
      </c>
      <c r="C3352">
        <v>8</v>
      </c>
      <c r="D3352" t="str">
        <f t="shared" si="52"/>
        <v>Deterministic</v>
      </c>
      <c r="E3352" t="s">
        <v>137</v>
      </c>
      <c r="F3352" t="s">
        <v>138</v>
      </c>
      <c r="G3352">
        <v>1</v>
      </c>
    </row>
    <row r="3353" spans="1:7" x14ac:dyDescent="0.25">
      <c r="A3353">
        <v>20</v>
      </c>
      <c r="B3353" t="s">
        <v>126</v>
      </c>
      <c r="C3353">
        <v>1</v>
      </c>
      <c r="D3353" t="str">
        <f t="shared" si="52"/>
        <v>Deterministic</v>
      </c>
      <c r="E3353" t="s">
        <v>137</v>
      </c>
      <c r="F3353" t="s">
        <v>138</v>
      </c>
      <c r="G3353">
        <v>0</v>
      </c>
    </row>
    <row r="3354" spans="1:7" x14ac:dyDescent="0.25">
      <c r="A3354">
        <v>20</v>
      </c>
      <c r="B3354" t="s">
        <v>117</v>
      </c>
      <c r="C3354">
        <v>7</v>
      </c>
      <c r="D3354" t="str">
        <f t="shared" si="52"/>
        <v>Deterministic</v>
      </c>
      <c r="E3354" t="s">
        <v>137</v>
      </c>
      <c r="F3354" t="s">
        <v>138</v>
      </c>
      <c r="G3354">
        <v>1</v>
      </c>
    </row>
    <row r="3355" spans="1:7" x14ac:dyDescent="0.25">
      <c r="A3355">
        <v>20</v>
      </c>
      <c r="B3355" t="s">
        <v>128</v>
      </c>
      <c r="C3355">
        <v>3</v>
      </c>
      <c r="D3355" t="str">
        <f t="shared" si="52"/>
        <v>Deterministic</v>
      </c>
      <c r="E3355" t="s">
        <v>137</v>
      </c>
      <c r="F3355" t="s">
        <v>138</v>
      </c>
      <c r="G3355">
        <v>0</v>
      </c>
    </row>
    <row r="3356" spans="1:7" x14ac:dyDescent="0.25">
      <c r="A3356">
        <v>20</v>
      </c>
      <c r="B3356" t="s">
        <v>111</v>
      </c>
      <c r="C3356">
        <v>6</v>
      </c>
      <c r="D3356" t="str">
        <f t="shared" si="52"/>
        <v>Deterministic</v>
      </c>
      <c r="E3356" t="s">
        <v>137</v>
      </c>
      <c r="F3356" t="s">
        <v>138</v>
      </c>
      <c r="G3356">
        <v>1</v>
      </c>
    </row>
    <row r="3357" spans="1:7" x14ac:dyDescent="0.25">
      <c r="A3357">
        <v>20</v>
      </c>
      <c r="B3357" t="s">
        <v>128</v>
      </c>
      <c r="C3357">
        <v>3</v>
      </c>
      <c r="D3357" t="str">
        <f t="shared" si="52"/>
        <v>Deterministic</v>
      </c>
      <c r="E3357" t="s">
        <v>137</v>
      </c>
      <c r="F3357" t="s">
        <v>138</v>
      </c>
      <c r="G3357">
        <v>0</v>
      </c>
    </row>
    <row r="3358" spans="1:7" x14ac:dyDescent="0.25">
      <c r="A3358">
        <v>20</v>
      </c>
      <c r="B3358" t="s">
        <v>115</v>
      </c>
      <c r="C3358">
        <v>5</v>
      </c>
      <c r="D3358" t="str">
        <f t="shared" si="52"/>
        <v>Deterministic</v>
      </c>
      <c r="E3358" t="s">
        <v>137</v>
      </c>
      <c r="F3358" t="s">
        <v>138</v>
      </c>
      <c r="G3358">
        <v>1</v>
      </c>
    </row>
    <row r="3359" spans="1:7" x14ac:dyDescent="0.25">
      <c r="A3359">
        <v>20</v>
      </c>
      <c r="B3359" t="s">
        <v>123</v>
      </c>
      <c r="C3359">
        <v>7</v>
      </c>
      <c r="D3359" t="str">
        <f t="shared" si="52"/>
        <v>Deterministic</v>
      </c>
      <c r="E3359" t="s">
        <v>137</v>
      </c>
      <c r="F3359" t="s">
        <v>138</v>
      </c>
      <c r="G3359">
        <v>1</v>
      </c>
    </row>
    <row r="3360" spans="1:7" x14ac:dyDescent="0.25">
      <c r="A3360">
        <v>20</v>
      </c>
      <c r="B3360" t="s">
        <v>105</v>
      </c>
      <c r="C3360">
        <v>1</v>
      </c>
      <c r="D3360" t="str">
        <f t="shared" si="52"/>
        <v>Deterministic</v>
      </c>
      <c r="E3360" t="s">
        <v>137</v>
      </c>
      <c r="F3360" t="s">
        <v>138</v>
      </c>
      <c r="G3360">
        <v>0</v>
      </c>
    </row>
    <row r="3361" spans="1:7" x14ac:dyDescent="0.25">
      <c r="A3361">
        <v>20</v>
      </c>
      <c r="B3361" t="s">
        <v>126</v>
      </c>
      <c r="C3361">
        <v>1</v>
      </c>
      <c r="D3361" t="str">
        <f t="shared" si="52"/>
        <v>Deterministic</v>
      </c>
      <c r="E3361" t="s">
        <v>137</v>
      </c>
      <c r="F3361" t="s">
        <v>138</v>
      </c>
      <c r="G3361">
        <v>0</v>
      </c>
    </row>
    <row r="3362" spans="1:7" x14ac:dyDescent="0.25">
      <c r="A3362">
        <v>20</v>
      </c>
      <c r="B3362" t="s">
        <v>123</v>
      </c>
      <c r="C3362">
        <v>7</v>
      </c>
      <c r="D3362" t="str">
        <f t="shared" si="52"/>
        <v>Deterministic</v>
      </c>
      <c r="E3362" t="s">
        <v>137</v>
      </c>
      <c r="F3362" t="s">
        <v>138</v>
      </c>
      <c r="G3362">
        <v>1</v>
      </c>
    </row>
    <row r="3363" spans="1:7" x14ac:dyDescent="0.25">
      <c r="A3363">
        <v>20</v>
      </c>
      <c r="B3363" t="s">
        <v>116</v>
      </c>
      <c r="C3363">
        <v>8</v>
      </c>
      <c r="D3363" t="str">
        <f t="shared" si="52"/>
        <v>Deterministic</v>
      </c>
      <c r="E3363" t="s">
        <v>137</v>
      </c>
      <c r="F3363" t="s">
        <v>138</v>
      </c>
      <c r="G3363">
        <v>1</v>
      </c>
    </row>
    <row r="3364" spans="1:7" x14ac:dyDescent="0.25">
      <c r="A3364">
        <v>20</v>
      </c>
      <c r="B3364" t="s">
        <v>118</v>
      </c>
      <c r="C3364">
        <v>9</v>
      </c>
      <c r="D3364" t="str">
        <f t="shared" si="52"/>
        <v>Deterministic</v>
      </c>
      <c r="E3364" t="s">
        <v>137</v>
      </c>
      <c r="F3364" t="s">
        <v>138</v>
      </c>
      <c r="G3364">
        <v>1</v>
      </c>
    </row>
    <row r="3365" spans="1:7" x14ac:dyDescent="0.25">
      <c r="A3365">
        <v>20</v>
      </c>
      <c r="B3365" t="s">
        <v>120</v>
      </c>
      <c r="C3365">
        <v>6</v>
      </c>
      <c r="D3365" t="str">
        <f t="shared" si="52"/>
        <v>Deterministic</v>
      </c>
      <c r="E3365" t="s">
        <v>137</v>
      </c>
      <c r="F3365" t="s">
        <v>138</v>
      </c>
      <c r="G3365">
        <v>1</v>
      </c>
    </row>
    <row r="3366" spans="1:7" x14ac:dyDescent="0.25">
      <c r="A3366">
        <v>20</v>
      </c>
      <c r="B3366" t="s">
        <v>110</v>
      </c>
      <c r="C3366">
        <v>3</v>
      </c>
      <c r="D3366" t="str">
        <f t="shared" si="52"/>
        <v>Deterministic</v>
      </c>
      <c r="E3366" t="s">
        <v>137</v>
      </c>
      <c r="F3366" t="s">
        <v>138</v>
      </c>
      <c r="G3366">
        <v>0</v>
      </c>
    </row>
    <row r="3367" spans="1:7" x14ac:dyDescent="0.25">
      <c r="A3367">
        <v>20</v>
      </c>
      <c r="B3367" t="s">
        <v>119</v>
      </c>
      <c r="C3367">
        <v>4</v>
      </c>
      <c r="D3367" t="str">
        <f t="shared" si="52"/>
        <v>Deterministic</v>
      </c>
      <c r="E3367" t="s">
        <v>137</v>
      </c>
      <c r="F3367" t="s">
        <v>138</v>
      </c>
      <c r="G3367">
        <v>0</v>
      </c>
    </row>
    <row r="3368" spans="1:7" x14ac:dyDescent="0.25">
      <c r="A3368">
        <v>20</v>
      </c>
      <c r="B3368" t="s">
        <v>123</v>
      </c>
      <c r="C3368">
        <v>7</v>
      </c>
      <c r="D3368" t="str">
        <f t="shared" si="52"/>
        <v>Deterministic</v>
      </c>
      <c r="E3368" t="s">
        <v>137</v>
      </c>
      <c r="F3368" t="s">
        <v>138</v>
      </c>
      <c r="G3368">
        <v>1</v>
      </c>
    </row>
    <row r="3369" spans="1:7" x14ac:dyDescent="0.25">
      <c r="A3369">
        <v>20</v>
      </c>
      <c r="B3369" t="s">
        <v>111</v>
      </c>
      <c r="C3369">
        <v>6</v>
      </c>
      <c r="D3369" t="str">
        <f t="shared" si="52"/>
        <v>Deterministic</v>
      </c>
      <c r="E3369" t="s">
        <v>137</v>
      </c>
      <c r="F3369" t="s">
        <v>138</v>
      </c>
      <c r="G3369">
        <v>1</v>
      </c>
    </row>
    <row r="3370" spans="1:7" x14ac:dyDescent="0.25">
      <c r="A3370">
        <v>20</v>
      </c>
      <c r="B3370" t="s">
        <v>124</v>
      </c>
      <c r="C3370">
        <v>9</v>
      </c>
      <c r="D3370" t="str">
        <f t="shared" si="52"/>
        <v>Deterministic</v>
      </c>
      <c r="E3370" t="s">
        <v>137</v>
      </c>
      <c r="F3370" t="s">
        <v>138</v>
      </c>
      <c r="G3370">
        <v>1</v>
      </c>
    </row>
    <row r="3371" spans="1:7" x14ac:dyDescent="0.25">
      <c r="A3371">
        <v>20</v>
      </c>
      <c r="B3371" t="s">
        <v>123</v>
      </c>
      <c r="C3371">
        <v>7</v>
      </c>
      <c r="D3371" t="str">
        <f t="shared" si="52"/>
        <v>Deterministic</v>
      </c>
      <c r="E3371" t="s">
        <v>137</v>
      </c>
      <c r="F3371" t="s">
        <v>138</v>
      </c>
      <c r="G3371">
        <v>1</v>
      </c>
    </row>
    <row r="3372" spans="1:7" x14ac:dyDescent="0.25">
      <c r="A3372">
        <v>20</v>
      </c>
      <c r="B3372" t="s">
        <v>115</v>
      </c>
      <c r="C3372">
        <v>5</v>
      </c>
      <c r="D3372" t="str">
        <f t="shared" si="52"/>
        <v>Deterministic</v>
      </c>
      <c r="E3372" t="s">
        <v>137</v>
      </c>
      <c r="F3372" t="s">
        <v>138</v>
      </c>
      <c r="G3372">
        <v>1</v>
      </c>
    </row>
    <row r="3373" spans="1:7" x14ac:dyDescent="0.25">
      <c r="A3373">
        <v>20</v>
      </c>
      <c r="B3373" t="s">
        <v>121</v>
      </c>
      <c r="C3373">
        <v>4</v>
      </c>
      <c r="D3373" t="str">
        <f t="shared" si="52"/>
        <v>Deterministic</v>
      </c>
      <c r="E3373" t="s">
        <v>137</v>
      </c>
      <c r="F3373" t="s">
        <v>138</v>
      </c>
      <c r="G3373">
        <v>1</v>
      </c>
    </row>
    <row r="3374" spans="1:7" x14ac:dyDescent="0.25">
      <c r="A3374">
        <v>20</v>
      </c>
      <c r="B3374" t="s">
        <v>126</v>
      </c>
      <c r="C3374">
        <v>1</v>
      </c>
      <c r="D3374" t="str">
        <f t="shared" si="52"/>
        <v>Deterministic</v>
      </c>
      <c r="E3374" t="s">
        <v>137</v>
      </c>
      <c r="F3374" t="s">
        <v>138</v>
      </c>
      <c r="G3374">
        <v>0</v>
      </c>
    </row>
    <row r="3375" spans="1:7" x14ac:dyDescent="0.25">
      <c r="A3375">
        <v>20</v>
      </c>
      <c r="B3375" t="s">
        <v>110</v>
      </c>
      <c r="C3375">
        <v>3</v>
      </c>
      <c r="D3375" t="str">
        <f t="shared" si="52"/>
        <v>Deterministic</v>
      </c>
      <c r="E3375" t="s">
        <v>137</v>
      </c>
      <c r="F3375" t="s">
        <v>138</v>
      </c>
      <c r="G3375">
        <v>0</v>
      </c>
    </row>
    <row r="3376" spans="1:7" x14ac:dyDescent="0.25">
      <c r="A3376">
        <v>20</v>
      </c>
      <c r="B3376" t="s">
        <v>127</v>
      </c>
      <c r="C3376">
        <v>2</v>
      </c>
      <c r="D3376" t="str">
        <f t="shared" si="52"/>
        <v>Deterministic</v>
      </c>
      <c r="E3376" t="s">
        <v>137</v>
      </c>
      <c r="F3376" t="s">
        <v>138</v>
      </c>
      <c r="G3376">
        <v>0</v>
      </c>
    </row>
    <row r="3377" spans="1:7" x14ac:dyDescent="0.25">
      <c r="A3377">
        <v>20</v>
      </c>
      <c r="B3377" t="s">
        <v>116</v>
      </c>
      <c r="C3377">
        <v>8</v>
      </c>
      <c r="D3377" t="str">
        <f t="shared" si="52"/>
        <v>Deterministic</v>
      </c>
      <c r="E3377" t="s">
        <v>137</v>
      </c>
      <c r="F3377" t="s">
        <v>138</v>
      </c>
      <c r="G3377">
        <v>1</v>
      </c>
    </row>
    <row r="3378" spans="1:7" x14ac:dyDescent="0.25">
      <c r="A3378">
        <v>20</v>
      </c>
      <c r="B3378" t="s">
        <v>124</v>
      </c>
      <c r="C3378">
        <v>9</v>
      </c>
      <c r="D3378" t="str">
        <f t="shared" si="52"/>
        <v>Deterministic</v>
      </c>
      <c r="E3378" t="s">
        <v>137</v>
      </c>
      <c r="F3378" t="s">
        <v>138</v>
      </c>
      <c r="G3378">
        <v>1</v>
      </c>
    </row>
    <row r="3379" spans="1:7" x14ac:dyDescent="0.25">
      <c r="A3379">
        <v>20</v>
      </c>
      <c r="B3379" t="s">
        <v>125</v>
      </c>
      <c r="C3379">
        <v>2</v>
      </c>
      <c r="D3379" t="str">
        <f t="shared" si="52"/>
        <v>Deterministic</v>
      </c>
      <c r="E3379" t="s">
        <v>137</v>
      </c>
      <c r="F3379" t="s">
        <v>138</v>
      </c>
      <c r="G3379">
        <v>0</v>
      </c>
    </row>
    <row r="3380" spans="1:7" x14ac:dyDescent="0.25">
      <c r="A3380">
        <v>20</v>
      </c>
      <c r="B3380" t="s">
        <v>125</v>
      </c>
      <c r="C3380">
        <v>2</v>
      </c>
      <c r="D3380" t="str">
        <f t="shared" si="52"/>
        <v>Deterministic</v>
      </c>
      <c r="E3380" t="s">
        <v>137</v>
      </c>
      <c r="F3380" t="s">
        <v>138</v>
      </c>
      <c r="G3380">
        <v>0</v>
      </c>
    </row>
    <row r="3381" spans="1:7" x14ac:dyDescent="0.25">
      <c r="A3381">
        <v>20</v>
      </c>
      <c r="B3381" t="s">
        <v>111</v>
      </c>
      <c r="C3381">
        <v>6</v>
      </c>
      <c r="D3381" t="str">
        <f t="shared" si="52"/>
        <v>Deterministic</v>
      </c>
      <c r="E3381" t="s">
        <v>137</v>
      </c>
      <c r="F3381" t="s">
        <v>138</v>
      </c>
      <c r="G3381">
        <v>1</v>
      </c>
    </row>
    <row r="3382" spans="1:7" x14ac:dyDescent="0.25">
      <c r="A3382">
        <v>20</v>
      </c>
      <c r="B3382" t="s">
        <v>121</v>
      </c>
      <c r="C3382">
        <v>4</v>
      </c>
      <c r="D3382" t="str">
        <f t="shared" si="52"/>
        <v>Deterministic</v>
      </c>
      <c r="E3382" t="s">
        <v>137</v>
      </c>
      <c r="F3382" t="s">
        <v>138</v>
      </c>
      <c r="G3382">
        <v>0</v>
      </c>
    </row>
    <row r="3383" spans="1:7" x14ac:dyDescent="0.25">
      <c r="A3383">
        <v>20</v>
      </c>
      <c r="B3383" t="s">
        <v>115</v>
      </c>
      <c r="C3383">
        <v>5</v>
      </c>
      <c r="D3383" t="str">
        <f t="shared" si="52"/>
        <v>Deterministic</v>
      </c>
      <c r="E3383" t="s">
        <v>137</v>
      </c>
      <c r="F3383" t="s">
        <v>138</v>
      </c>
      <c r="G3383">
        <v>1</v>
      </c>
    </row>
    <row r="3384" spans="1:7" x14ac:dyDescent="0.25">
      <c r="A3384">
        <v>20</v>
      </c>
      <c r="B3384" t="s">
        <v>126</v>
      </c>
      <c r="C3384">
        <v>1</v>
      </c>
      <c r="D3384" t="str">
        <f t="shared" si="52"/>
        <v>Deterministic</v>
      </c>
      <c r="E3384" t="s">
        <v>137</v>
      </c>
      <c r="F3384" t="s">
        <v>138</v>
      </c>
      <c r="G3384">
        <v>1</v>
      </c>
    </row>
    <row r="3385" spans="1:7" x14ac:dyDescent="0.25">
      <c r="A3385">
        <v>20</v>
      </c>
      <c r="B3385" t="s">
        <v>118</v>
      </c>
      <c r="C3385">
        <v>9</v>
      </c>
      <c r="D3385" t="str">
        <f t="shared" si="52"/>
        <v>Deterministic</v>
      </c>
      <c r="E3385" t="s">
        <v>137</v>
      </c>
      <c r="F3385" t="s">
        <v>138</v>
      </c>
      <c r="G3385">
        <v>1</v>
      </c>
    </row>
    <row r="3386" spans="1:7" x14ac:dyDescent="0.25">
      <c r="A3386">
        <v>20</v>
      </c>
      <c r="B3386" t="s">
        <v>105</v>
      </c>
      <c r="C3386">
        <v>1</v>
      </c>
      <c r="D3386" t="str">
        <f t="shared" si="52"/>
        <v>Deterministic</v>
      </c>
      <c r="E3386" t="s">
        <v>137</v>
      </c>
      <c r="F3386" t="s">
        <v>138</v>
      </c>
      <c r="G3386">
        <v>0</v>
      </c>
    </row>
    <row r="3387" spans="1:7" x14ac:dyDescent="0.25">
      <c r="A3387">
        <v>20</v>
      </c>
      <c r="B3387" t="s">
        <v>116</v>
      </c>
      <c r="C3387">
        <v>8</v>
      </c>
      <c r="D3387" t="str">
        <f t="shared" si="52"/>
        <v>Deterministic</v>
      </c>
      <c r="E3387" t="s">
        <v>137</v>
      </c>
      <c r="F3387" t="s">
        <v>138</v>
      </c>
      <c r="G3387">
        <v>1</v>
      </c>
    </row>
    <row r="3388" spans="1:7" x14ac:dyDescent="0.25">
      <c r="A3388">
        <v>20</v>
      </c>
      <c r="B3388" t="s">
        <v>125</v>
      </c>
      <c r="C3388">
        <v>2</v>
      </c>
      <c r="D3388" t="str">
        <f t="shared" si="52"/>
        <v>Deterministic</v>
      </c>
      <c r="E3388" t="s">
        <v>137</v>
      </c>
      <c r="F3388" t="s">
        <v>138</v>
      </c>
      <c r="G3388">
        <v>0</v>
      </c>
    </row>
    <row r="3389" spans="1:7" x14ac:dyDescent="0.25">
      <c r="A3389">
        <v>20</v>
      </c>
      <c r="B3389" t="s">
        <v>118</v>
      </c>
      <c r="C3389">
        <v>9</v>
      </c>
      <c r="D3389" t="str">
        <f t="shared" si="52"/>
        <v>Deterministic</v>
      </c>
      <c r="E3389" t="s">
        <v>137</v>
      </c>
      <c r="F3389" t="s">
        <v>138</v>
      </c>
      <c r="G3389">
        <v>1</v>
      </c>
    </row>
    <row r="3390" spans="1:7" x14ac:dyDescent="0.25">
      <c r="A3390">
        <v>20</v>
      </c>
      <c r="B3390" t="s">
        <v>115</v>
      </c>
      <c r="C3390">
        <v>5</v>
      </c>
      <c r="D3390" t="str">
        <f t="shared" si="52"/>
        <v>Deterministic</v>
      </c>
      <c r="E3390" t="s">
        <v>137</v>
      </c>
      <c r="F3390" t="s">
        <v>138</v>
      </c>
      <c r="G3390">
        <v>1</v>
      </c>
    </row>
    <row r="3391" spans="1:7" x14ac:dyDescent="0.25">
      <c r="A3391">
        <v>20</v>
      </c>
      <c r="B3391" t="s">
        <v>116</v>
      </c>
      <c r="C3391">
        <v>8</v>
      </c>
      <c r="D3391" t="str">
        <f t="shared" si="52"/>
        <v>Deterministic</v>
      </c>
      <c r="E3391" t="s">
        <v>137</v>
      </c>
      <c r="F3391" t="s">
        <v>138</v>
      </c>
      <c r="G3391">
        <v>1</v>
      </c>
    </row>
    <row r="3392" spans="1:7" x14ac:dyDescent="0.25">
      <c r="A3392">
        <v>20</v>
      </c>
      <c r="B3392" t="s">
        <v>119</v>
      </c>
      <c r="C3392">
        <v>4</v>
      </c>
      <c r="D3392" t="str">
        <f t="shared" si="52"/>
        <v>Deterministic</v>
      </c>
      <c r="E3392" t="s">
        <v>137</v>
      </c>
      <c r="F3392" t="s">
        <v>138</v>
      </c>
      <c r="G3392">
        <v>0</v>
      </c>
    </row>
    <row r="3393" spans="1:7" x14ac:dyDescent="0.25">
      <c r="A3393">
        <v>20</v>
      </c>
      <c r="B3393" t="s">
        <v>125</v>
      </c>
      <c r="C3393">
        <v>2</v>
      </c>
      <c r="D3393" t="str">
        <f t="shared" si="52"/>
        <v>Deterministic</v>
      </c>
      <c r="E3393" t="s">
        <v>137</v>
      </c>
      <c r="F3393" t="s">
        <v>138</v>
      </c>
      <c r="G3393">
        <v>0</v>
      </c>
    </row>
    <row r="3394" spans="1:7" x14ac:dyDescent="0.25">
      <c r="A3394">
        <v>20</v>
      </c>
      <c r="B3394" t="s">
        <v>110</v>
      </c>
      <c r="C3394">
        <v>3</v>
      </c>
      <c r="D3394" t="str">
        <f t="shared" si="52"/>
        <v>Deterministic</v>
      </c>
      <c r="E3394" t="s">
        <v>137</v>
      </c>
      <c r="F3394" t="s">
        <v>138</v>
      </c>
      <c r="G3394">
        <v>0</v>
      </c>
    </row>
    <row r="3395" spans="1:7" x14ac:dyDescent="0.25">
      <c r="A3395">
        <v>21</v>
      </c>
      <c r="B3395" t="s">
        <v>95</v>
      </c>
      <c r="C3395">
        <v>9</v>
      </c>
      <c r="D3395" t="str">
        <f t="shared" ref="D3395:D3458" si="53">IF(E3395="Non-Overlapping","Deterministic","Probabilistic")</f>
        <v>Probabilistic</v>
      </c>
      <c r="E3395" t="s">
        <v>140</v>
      </c>
      <c r="F3395" t="s">
        <v>139</v>
      </c>
      <c r="G3395">
        <v>1</v>
      </c>
    </row>
    <row r="3396" spans="1:7" x14ac:dyDescent="0.25">
      <c r="A3396">
        <v>21</v>
      </c>
      <c r="B3396" t="s">
        <v>103</v>
      </c>
      <c r="C3396">
        <v>3</v>
      </c>
      <c r="D3396" t="str">
        <f t="shared" si="53"/>
        <v>Probabilistic</v>
      </c>
      <c r="E3396" t="s">
        <v>140</v>
      </c>
      <c r="F3396" t="s">
        <v>139</v>
      </c>
      <c r="G3396">
        <v>0</v>
      </c>
    </row>
    <row r="3397" spans="1:7" x14ac:dyDescent="0.25">
      <c r="A3397">
        <v>21</v>
      </c>
      <c r="B3397" t="s">
        <v>87</v>
      </c>
      <c r="C3397">
        <v>5</v>
      </c>
      <c r="D3397" t="str">
        <f t="shared" si="53"/>
        <v>Probabilistic</v>
      </c>
      <c r="E3397" t="s">
        <v>140</v>
      </c>
      <c r="F3397" t="s">
        <v>139</v>
      </c>
      <c r="G3397">
        <v>1</v>
      </c>
    </row>
    <row r="3398" spans="1:7" x14ac:dyDescent="0.25">
      <c r="A3398">
        <v>21</v>
      </c>
      <c r="B3398" t="s">
        <v>102</v>
      </c>
      <c r="C3398">
        <v>8</v>
      </c>
      <c r="D3398" t="str">
        <f t="shared" si="53"/>
        <v>Probabilistic</v>
      </c>
      <c r="E3398" t="s">
        <v>140</v>
      </c>
      <c r="F3398" t="s">
        <v>139</v>
      </c>
      <c r="G3398">
        <v>1</v>
      </c>
    </row>
    <row r="3399" spans="1:7" x14ac:dyDescent="0.25">
      <c r="A3399">
        <v>21</v>
      </c>
      <c r="B3399" t="s">
        <v>93</v>
      </c>
      <c r="C3399">
        <v>7</v>
      </c>
      <c r="D3399" t="str">
        <f t="shared" si="53"/>
        <v>Probabilistic</v>
      </c>
      <c r="E3399" t="s">
        <v>140</v>
      </c>
      <c r="F3399" t="s">
        <v>139</v>
      </c>
      <c r="G3399">
        <v>0</v>
      </c>
    </row>
    <row r="3400" spans="1:7" x14ac:dyDescent="0.25">
      <c r="A3400">
        <v>21</v>
      </c>
      <c r="B3400" t="s">
        <v>100</v>
      </c>
      <c r="C3400">
        <v>7</v>
      </c>
      <c r="D3400" t="str">
        <f t="shared" si="53"/>
        <v>Probabilistic</v>
      </c>
      <c r="E3400" t="s">
        <v>140</v>
      </c>
      <c r="F3400" t="s">
        <v>139</v>
      </c>
      <c r="G3400">
        <v>0</v>
      </c>
    </row>
    <row r="3401" spans="1:7" x14ac:dyDescent="0.25">
      <c r="A3401">
        <v>21</v>
      </c>
      <c r="B3401" t="s">
        <v>103</v>
      </c>
      <c r="C3401">
        <v>3</v>
      </c>
      <c r="D3401" t="str">
        <f t="shared" si="53"/>
        <v>Probabilistic</v>
      </c>
      <c r="E3401" t="s">
        <v>140</v>
      </c>
      <c r="F3401" t="s">
        <v>139</v>
      </c>
      <c r="G3401">
        <v>0</v>
      </c>
    </row>
    <row r="3402" spans="1:7" x14ac:dyDescent="0.25">
      <c r="A3402">
        <v>21</v>
      </c>
      <c r="B3402" t="s">
        <v>87</v>
      </c>
      <c r="C3402">
        <v>5</v>
      </c>
      <c r="D3402" t="str">
        <f t="shared" si="53"/>
        <v>Probabilistic</v>
      </c>
      <c r="E3402" t="s">
        <v>140</v>
      </c>
      <c r="F3402" t="s">
        <v>139</v>
      </c>
      <c r="G3402">
        <v>1</v>
      </c>
    </row>
    <row r="3403" spans="1:7" x14ac:dyDescent="0.25">
      <c r="A3403">
        <v>21</v>
      </c>
      <c r="B3403" t="s">
        <v>97</v>
      </c>
      <c r="C3403">
        <v>4</v>
      </c>
      <c r="D3403" t="str">
        <f t="shared" si="53"/>
        <v>Probabilistic</v>
      </c>
      <c r="E3403" t="s">
        <v>140</v>
      </c>
      <c r="F3403" t="s">
        <v>139</v>
      </c>
      <c r="G3403">
        <v>1</v>
      </c>
    </row>
    <row r="3404" spans="1:7" x14ac:dyDescent="0.25">
      <c r="A3404">
        <v>21</v>
      </c>
      <c r="B3404" t="s">
        <v>82</v>
      </c>
      <c r="C3404">
        <v>8</v>
      </c>
      <c r="D3404" t="str">
        <f t="shared" si="53"/>
        <v>Probabilistic</v>
      </c>
      <c r="E3404" t="s">
        <v>140</v>
      </c>
      <c r="F3404" t="s">
        <v>139</v>
      </c>
      <c r="G3404">
        <v>1</v>
      </c>
    </row>
    <row r="3405" spans="1:7" x14ac:dyDescent="0.25">
      <c r="A3405">
        <v>21</v>
      </c>
      <c r="B3405" t="s">
        <v>95</v>
      </c>
      <c r="C3405">
        <v>9</v>
      </c>
      <c r="D3405" t="str">
        <f t="shared" si="53"/>
        <v>Probabilistic</v>
      </c>
      <c r="E3405" t="s">
        <v>140</v>
      </c>
      <c r="F3405" t="s">
        <v>139</v>
      </c>
      <c r="G3405">
        <v>1</v>
      </c>
    </row>
    <row r="3406" spans="1:7" x14ac:dyDescent="0.25">
      <c r="A3406">
        <v>21</v>
      </c>
      <c r="B3406" t="s">
        <v>96</v>
      </c>
      <c r="C3406">
        <v>6</v>
      </c>
      <c r="D3406" t="str">
        <f t="shared" si="53"/>
        <v>Probabilistic</v>
      </c>
      <c r="E3406" t="s">
        <v>140</v>
      </c>
      <c r="F3406" t="s">
        <v>139</v>
      </c>
      <c r="G3406">
        <v>0</v>
      </c>
    </row>
    <row r="3407" spans="1:7" x14ac:dyDescent="0.25">
      <c r="A3407">
        <v>21</v>
      </c>
      <c r="B3407" t="s">
        <v>98</v>
      </c>
      <c r="C3407">
        <v>2</v>
      </c>
      <c r="D3407" t="str">
        <f t="shared" si="53"/>
        <v>Probabilistic</v>
      </c>
      <c r="E3407" t="s">
        <v>140</v>
      </c>
      <c r="F3407" t="s">
        <v>139</v>
      </c>
      <c r="G3407">
        <v>0</v>
      </c>
    </row>
    <row r="3408" spans="1:7" x14ac:dyDescent="0.25">
      <c r="A3408">
        <v>21</v>
      </c>
      <c r="B3408" t="s">
        <v>93</v>
      </c>
      <c r="C3408">
        <v>7</v>
      </c>
      <c r="D3408" t="str">
        <f t="shared" si="53"/>
        <v>Probabilistic</v>
      </c>
      <c r="E3408" t="s">
        <v>140</v>
      </c>
      <c r="F3408" t="s">
        <v>139</v>
      </c>
      <c r="G3408">
        <v>0</v>
      </c>
    </row>
    <row r="3409" spans="1:7" x14ac:dyDescent="0.25">
      <c r="A3409">
        <v>21</v>
      </c>
      <c r="B3409" t="s">
        <v>101</v>
      </c>
      <c r="C3409">
        <v>2</v>
      </c>
      <c r="D3409" t="str">
        <f t="shared" si="53"/>
        <v>Probabilistic</v>
      </c>
      <c r="E3409" t="s">
        <v>140</v>
      </c>
      <c r="F3409" t="s">
        <v>139</v>
      </c>
      <c r="G3409">
        <v>0</v>
      </c>
    </row>
    <row r="3410" spans="1:7" x14ac:dyDescent="0.25">
      <c r="A3410">
        <v>21</v>
      </c>
      <c r="B3410" t="s">
        <v>99</v>
      </c>
      <c r="C3410">
        <v>3</v>
      </c>
      <c r="D3410" t="str">
        <f t="shared" si="53"/>
        <v>Probabilistic</v>
      </c>
      <c r="E3410" t="s">
        <v>140</v>
      </c>
      <c r="F3410" t="s">
        <v>139</v>
      </c>
      <c r="G3410">
        <v>0</v>
      </c>
    </row>
    <row r="3411" spans="1:7" x14ac:dyDescent="0.25">
      <c r="A3411">
        <v>21</v>
      </c>
      <c r="B3411" t="s">
        <v>103</v>
      </c>
      <c r="C3411">
        <v>3</v>
      </c>
      <c r="D3411" t="str">
        <f t="shared" si="53"/>
        <v>Probabilistic</v>
      </c>
      <c r="E3411" t="s">
        <v>140</v>
      </c>
      <c r="F3411" t="s">
        <v>139</v>
      </c>
      <c r="G3411">
        <v>1</v>
      </c>
    </row>
    <row r="3412" spans="1:7" x14ac:dyDescent="0.25">
      <c r="A3412">
        <v>21</v>
      </c>
      <c r="B3412" t="s">
        <v>89</v>
      </c>
      <c r="C3412">
        <v>4</v>
      </c>
      <c r="D3412" t="str">
        <f t="shared" si="53"/>
        <v>Probabilistic</v>
      </c>
      <c r="E3412" t="s">
        <v>140</v>
      </c>
      <c r="F3412" t="s">
        <v>139</v>
      </c>
      <c r="G3412">
        <v>1</v>
      </c>
    </row>
    <row r="3413" spans="1:7" x14ac:dyDescent="0.25">
      <c r="A3413">
        <v>21</v>
      </c>
      <c r="B3413" t="s">
        <v>93</v>
      </c>
      <c r="C3413">
        <v>7</v>
      </c>
      <c r="D3413" t="str">
        <f t="shared" si="53"/>
        <v>Probabilistic</v>
      </c>
      <c r="E3413" t="s">
        <v>140</v>
      </c>
      <c r="F3413" t="s">
        <v>139</v>
      </c>
      <c r="G3413">
        <v>1</v>
      </c>
    </row>
    <row r="3414" spans="1:7" x14ac:dyDescent="0.25">
      <c r="A3414">
        <v>21</v>
      </c>
      <c r="B3414" t="s">
        <v>82</v>
      </c>
      <c r="C3414">
        <v>8</v>
      </c>
      <c r="D3414" t="str">
        <f t="shared" si="53"/>
        <v>Probabilistic</v>
      </c>
      <c r="E3414" t="s">
        <v>140</v>
      </c>
      <c r="F3414" t="s">
        <v>139</v>
      </c>
      <c r="G3414">
        <v>1</v>
      </c>
    </row>
    <row r="3415" spans="1:7" x14ac:dyDescent="0.25">
      <c r="A3415">
        <v>21</v>
      </c>
      <c r="B3415" t="s">
        <v>90</v>
      </c>
      <c r="C3415">
        <v>9</v>
      </c>
      <c r="D3415" t="str">
        <f t="shared" si="53"/>
        <v>Probabilistic</v>
      </c>
      <c r="E3415" t="s">
        <v>140</v>
      </c>
      <c r="F3415" t="s">
        <v>139</v>
      </c>
      <c r="G3415">
        <v>1</v>
      </c>
    </row>
    <row r="3416" spans="1:7" x14ac:dyDescent="0.25">
      <c r="A3416">
        <v>21</v>
      </c>
      <c r="B3416" t="s">
        <v>102</v>
      </c>
      <c r="C3416">
        <v>8</v>
      </c>
      <c r="D3416" t="str">
        <f t="shared" si="53"/>
        <v>Probabilistic</v>
      </c>
      <c r="E3416" t="s">
        <v>140</v>
      </c>
      <c r="F3416" t="s">
        <v>139</v>
      </c>
      <c r="G3416">
        <v>0</v>
      </c>
    </row>
    <row r="3417" spans="1:7" x14ac:dyDescent="0.25">
      <c r="A3417">
        <v>21</v>
      </c>
      <c r="B3417" t="s">
        <v>95</v>
      </c>
      <c r="C3417">
        <v>9</v>
      </c>
      <c r="D3417" t="str">
        <f t="shared" si="53"/>
        <v>Probabilistic</v>
      </c>
      <c r="E3417" t="s">
        <v>140</v>
      </c>
      <c r="F3417" t="s">
        <v>139</v>
      </c>
      <c r="G3417">
        <v>1</v>
      </c>
    </row>
    <row r="3418" spans="1:7" x14ac:dyDescent="0.25">
      <c r="A3418">
        <v>21</v>
      </c>
      <c r="B3418" t="s">
        <v>97</v>
      </c>
      <c r="C3418">
        <v>4</v>
      </c>
      <c r="D3418" t="str">
        <f t="shared" si="53"/>
        <v>Probabilistic</v>
      </c>
      <c r="E3418" t="s">
        <v>140</v>
      </c>
      <c r="F3418" t="s">
        <v>139</v>
      </c>
      <c r="G3418">
        <v>0</v>
      </c>
    </row>
    <row r="3419" spans="1:7" x14ac:dyDescent="0.25">
      <c r="A3419">
        <v>21</v>
      </c>
      <c r="B3419" t="s">
        <v>94</v>
      </c>
      <c r="C3419">
        <v>5</v>
      </c>
      <c r="D3419" t="str">
        <f t="shared" si="53"/>
        <v>Probabilistic</v>
      </c>
      <c r="E3419" t="s">
        <v>140</v>
      </c>
      <c r="F3419" t="s">
        <v>139</v>
      </c>
      <c r="G3419">
        <v>1</v>
      </c>
    </row>
    <row r="3420" spans="1:7" x14ac:dyDescent="0.25">
      <c r="A3420">
        <v>21</v>
      </c>
      <c r="B3420" t="s">
        <v>87</v>
      </c>
      <c r="C3420">
        <v>5</v>
      </c>
      <c r="D3420" t="str">
        <f t="shared" si="53"/>
        <v>Probabilistic</v>
      </c>
      <c r="E3420" t="s">
        <v>140</v>
      </c>
      <c r="F3420" t="s">
        <v>139</v>
      </c>
      <c r="G3420">
        <v>0</v>
      </c>
    </row>
    <row r="3421" spans="1:7" x14ac:dyDescent="0.25">
      <c r="A3421">
        <v>21</v>
      </c>
      <c r="B3421" t="s">
        <v>98</v>
      </c>
      <c r="C3421">
        <v>2</v>
      </c>
      <c r="D3421" t="str">
        <f t="shared" si="53"/>
        <v>Probabilistic</v>
      </c>
      <c r="E3421" t="s">
        <v>140</v>
      </c>
      <c r="F3421" t="s">
        <v>139</v>
      </c>
      <c r="G3421">
        <v>0</v>
      </c>
    </row>
    <row r="3422" spans="1:7" x14ac:dyDescent="0.25">
      <c r="A3422">
        <v>21</v>
      </c>
      <c r="B3422" t="s">
        <v>97</v>
      </c>
      <c r="C3422">
        <v>4</v>
      </c>
      <c r="D3422" t="str">
        <f t="shared" si="53"/>
        <v>Probabilistic</v>
      </c>
      <c r="E3422" t="s">
        <v>140</v>
      </c>
      <c r="F3422" t="s">
        <v>139</v>
      </c>
      <c r="G3422">
        <v>0</v>
      </c>
    </row>
    <row r="3423" spans="1:7" x14ac:dyDescent="0.25">
      <c r="A3423">
        <v>21</v>
      </c>
      <c r="B3423" t="s">
        <v>104</v>
      </c>
      <c r="C3423">
        <v>6</v>
      </c>
      <c r="D3423" t="str">
        <f t="shared" si="53"/>
        <v>Probabilistic</v>
      </c>
      <c r="E3423" t="s">
        <v>140</v>
      </c>
      <c r="F3423" t="s">
        <v>139</v>
      </c>
      <c r="G3423">
        <v>1</v>
      </c>
    </row>
    <row r="3424" spans="1:7" x14ac:dyDescent="0.25">
      <c r="A3424">
        <v>21</v>
      </c>
      <c r="B3424" t="s">
        <v>96</v>
      </c>
      <c r="C3424">
        <v>6</v>
      </c>
      <c r="D3424" t="str">
        <f t="shared" si="53"/>
        <v>Probabilistic</v>
      </c>
      <c r="E3424" t="s">
        <v>140</v>
      </c>
      <c r="F3424" t="s">
        <v>139</v>
      </c>
      <c r="G3424">
        <v>1</v>
      </c>
    </row>
    <row r="3425" spans="1:7" x14ac:dyDescent="0.25">
      <c r="A3425">
        <v>21</v>
      </c>
      <c r="B3425" t="s">
        <v>95</v>
      </c>
      <c r="C3425">
        <v>9</v>
      </c>
      <c r="D3425" t="str">
        <f t="shared" si="53"/>
        <v>Probabilistic</v>
      </c>
      <c r="E3425" t="s">
        <v>140</v>
      </c>
      <c r="F3425" t="s">
        <v>139</v>
      </c>
      <c r="G3425">
        <v>1</v>
      </c>
    </row>
    <row r="3426" spans="1:7" x14ac:dyDescent="0.25">
      <c r="A3426">
        <v>21</v>
      </c>
      <c r="B3426" t="s">
        <v>86</v>
      </c>
      <c r="C3426">
        <v>1</v>
      </c>
      <c r="D3426" t="str">
        <f t="shared" si="53"/>
        <v>Probabilistic</v>
      </c>
      <c r="E3426" t="s">
        <v>140</v>
      </c>
      <c r="F3426" t="s">
        <v>139</v>
      </c>
      <c r="G3426">
        <v>0</v>
      </c>
    </row>
    <row r="3427" spans="1:7" x14ac:dyDescent="0.25">
      <c r="A3427">
        <v>21</v>
      </c>
      <c r="B3427" t="s">
        <v>100</v>
      </c>
      <c r="C3427">
        <v>7</v>
      </c>
      <c r="D3427" t="str">
        <f t="shared" si="53"/>
        <v>Probabilistic</v>
      </c>
      <c r="E3427" t="s">
        <v>140</v>
      </c>
      <c r="F3427" t="s">
        <v>139</v>
      </c>
      <c r="G3427">
        <v>1</v>
      </c>
    </row>
    <row r="3428" spans="1:7" x14ac:dyDescent="0.25">
      <c r="A3428">
        <v>21</v>
      </c>
      <c r="B3428" t="s">
        <v>100</v>
      </c>
      <c r="C3428">
        <v>7</v>
      </c>
      <c r="D3428" t="str">
        <f t="shared" si="53"/>
        <v>Probabilistic</v>
      </c>
      <c r="E3428" t="s">
        <v>140</v>
      </c>
      <c r="F3428" t="s">
        <v>139</v>
      </c>
      <c r="G3428">
        <v>1</v>
      </c>
    </row>
    <row r="3429" spans="1:7" x14ac:dyDescent="0.25">
      <c r="A3429">
        <v>21</v>
      </c>
      <c r="B3429" t="s">
        <v>93</v>
      </c>
      <c r="C3429">
        <v>7</v>
      </c>
      <c r="D3429" t="str">
        <f t="shared" si="53"/>
        <v>Probabilistic</v>
      </c>
      <c r="E3429" t="s">
        <v>140</v>
      </c>
      <c r="F3429" t="s">
        <v>139</v>
      </c>
      <c r="G3429">
        <v>0</v>
      </c>
    </row>
    <row r="3430" spans="1:7" x14ac:dyDescent="0.25">
      <c r="A3430">
        <v>21</v>
      </c>
      <c r="B3430" t="s">
        <v>86</v>
      </c>
      <c r="C3430">
        <v>1</v>
      </c>
      <c r="D3430" t="str">
        <f t="shared" si="53"/>
        <v>Probabilistic</v>
      </c>
      <c r="E3430" t="s">
        <v>140</v>
      </c>
      <c r="F3430" t="s">
        <v>139</v>
      </c>
      <c r="G3430">
        <v>0</v>
      </c>
    </row>
    <row r="3431" spans="1:7" x14ac:dyDescent="0.25">
      <c r="A3431">
        <v>21</v>
      </c>
      <c r="B3431" t="s">
        <v>89</v>
      </c>
      <c r="C3431">
        <v>4</v>
      </c>
      <c r="D3431" t="str">
        <f t="shared" si="53"/>
        <v>Probabilistic</v>
      </c>
      <c r="E3431" t="s">
        <v>140</v>
      </c>
      <c r="F3431" t="s">
        <v>139</v>
      </c>
      <c r="G3431">
        <v>0</v>
      </c>
    </row>
    <row r="3432" spans="1:7" x14ac:dyDescent="0.25">
      <c r="A3432">
        <v>21</v>
      </c>
      <c r="B3432" t="s">
        <v>89</v>
      </c>
      <c r="C3432">
        <v>4</v>
      </c>
      <c r="D3432" t="str">
        <f t="shared" si="53"/>
        <v>Probabilistic</v>
      </c>
      <c r="E3432" t="s">
        <v>140</v>
      </c>
      <c r="F3432" t="s">
        <v>139</v>
      </c>
      <c r="G3432">
        <v>0</v>
      </c>
    </row>
    <row r="3433" spans="1:7" x14ac:dyDescent="0.25">
      <c r="A3433">
        <v>21</v>
      </c>
      <c r="B3433" t="s">
        <v>96</v>
      </c>
      <c r="C3433">
        <v>6</v>
      </c>
      <c r="D3433" t="str">
        <f t="shared" si="53"/>
        <v>Probabilistic</v>
      </c>
      <c r="E3433" t="s">
        <v>140</v>
      </c>
      <c r="F3433" t="s">
        <v>139</v>
      </c>
      <c r="G3433">
        <v>1</v>
      </c>
    </row>
    <row r="3434" spans="1:7" x14ac:dyDescent="0.25">
      <c r="A3434">
        <v>21</v>
      </c>
      <c r="B3434" t="s">
        <v>99</v>
      </c>
      <c r="C3434">
        <v>3</v>
      </c>
      <c r="D3434" t="str">
        <f t="shared" si="53"/>
        <v>Probabilistic</v>
      </c>
      <c r="E3434" t="s">
        <v>140</v>
      </c>
      <c r="F3434" t="s">
        <v>139</v>
      </c>
      <c r="G3434">
        <v>0</v>
      </c>
    </row>
    <row r="3435" spans="1:7" x14ac:dyDescent="0.25">
      <c r="A3435">
        <v>21</v>
      </c>
      <c r="B3435" t="s">
        <v>89</v>
      </c>
      <c r="C3435">
        <v>4</v>
      </c>
      <c r="D3435" t="str">
        <f t="shared" si="53"/>
        <v>Probabilistic</v>
      </c>
      <c r="E3435" t="s">
        <v>140</v>
      </c>
      <c r="F3435" t="s">
        <v>139</v>
      </c>
      <c r="G3435">
        <v>0</v>
      </c>
    </row>
    <row r="3436" spans="1:7" x14ac:dyDescent="0.25">
      <c r="A3436">
        <v>21</v>
      </c>
      <c r="B3436" t="s">
        <v>102</v>
      </c>
      <c r="C3436">
        <v>8</v>
      </c>
      <c r="D3436" t="str">
        <f t="shared" si="53"/>
        <v>Probabilistic</v>
      </c>
      <c r="E3436" t="s">
        <v>140</v>
      </c>
      <c r="F3436" t="s">
        <v>139</v>
      </c>
      <c r="G3436">
        <v>1</v>
      </c>
    </row>
    <row r="3437" spans="1:7" x14ac:dyDescent="0.25">
      <c r="A3437">
        <v>21</v>
      </c>
      <c r="B3437" t="s">
        <v>90</v>
      </c>
      <c r="C3437">
        <v>9</v>
      </c>
      <c r="D3437" t="str">
        <f t="shared" si="53"/>
        <v>Probabilistic</v>
      </c>
      <c r="E3437" t="s">
        <v>140</v>
      </c>
      <c r="F3437" t="s">
        <v>139</v>
      </c>
      <c r="G3437">
        <v>1</v>
      </c>
    </row>
    <row r="3438" spans="1:7" x14ac:dyDescent="0.25">
      <c r="A3438">
        <v>21</v>
      </c>
      <c r="B3438" t="s">
        <v>94</v>
      </c>
      <c r="C3438">
        <v>5</v>
      </c>
      <c r="D3438" t="str">
        <f t="shared" si="53"/>
        <v>Probabilistic</v>
      </c>
      <c r="E3438" t="s">
        <v>140</v>
      </c>
      <c r="F3438" t="s">
        <v>139</v>
      </c>
      <c r="G3438">
        <v>0</v>
      </c>
    </row>
    <row r="3439" spans="1:7" x14ac:dyDescent="0.25">
      <c r="A3439">
        <v>21</v>
      </c>
      <c r="B3439" t="s">
        <v>97</v>
      </c>
      <c r="C3439">
        <v>4</v>
      </c>
      <c r="D3439" t="str">
        <f t="shared" si="53"/>
        <v>Probabilistic</v>
      </c>
      <c r="E3439" t="s">
        <v>140</v>
      </c>
      <c r="F3439" t="s">
        <v>139</v>
      </c>
      <c r="G3439">
        <v>0</v>
      </c>
    </row>
    <row r="3440" spans="1:7" x14ac:dyDescent="0.25">
      <c r="A3440">
        <v>21</v>
      </c>
      <c r="B3440" t="s">
        <v>104</v>
      </c>
      <c r="C3440">
        <v>6</v>
      </c>
      <c r="D3440" t="str">
        <f t="shared" si="53"/>
        <v>Probabilistic</v>
      </c>
      <c r="E3440" t="s">
        <v>140</v>
      </c>
      <c r="F3440" t="s">
        <v>139</v>
      </c>
      <c r="G3440">
        <v>1</v>
      </c>
    </row>
    <row r="3441" spans="1:7" x14ac:dyDescent="0.25">
      <c r="A3441">
        <v>21</v>
      </c>
      <c r="B3441" t="s">
        <v>96</v>
      </c>
      <c r="C3441">
        <v>6</v>
      </c>
      <c r="D3441" t="str">
        <f t="shared" si="53"/>
        <v>Probabilistic</v>
      </c>
      <c r="E3441" t="s">
        <v>140</v>
      </c>
      <c r="F3441" t="s">
        <v>139</v>
      </c>
      <c r="G3441">
        <v>1</v>
      </c>
    </row>
    <row r="3442" spans="1:7" x14ac:dyDescent="0.25">
      <c r="A3442">
        <v>21</v>
      </c>
      <c r="B3442" t="s">
        <v>96</v>
      </c>
      <c r="C3442">
        <v>6</v>
      </c>
      <c r="D3442" t="str">
        <f t="shared" si="53"/>
        <v>Probabilistic</v>
      </c>
      <c r="E3442" t="s">
        <v>140</v>
      </c>
      <c r="F3442" t="s">
        <v>139</v>
      </c>
      <c r="G3442">
        <v>1</v>
      </c>
    </row>
    <row r="3443" spans="1:7" x14ac:dyDescent="0.25">
      <c r="A3443">
        <v>21</v>
      </c>
      <c r="B3443" t="s">
        <v>102</v>
      </c>
      <c r="C3443">
        <v>8</v>
      </c>
      <c r="D3443" t="str">
        <f t="shared" si="53"/>
        <v>Probabilistic</v>
      </c>
      <c r="E3443" t="s">
        <v>140</v>
      </c>
      <c r="F3443" t="s">
        <v>139</v>
      </c>
      <c r="G3443">
        <v>1</v>
      </c>
    </row>
    <row r="3444" spans="1:7" x14ac:dyDescent="0.25">
      <c r="A3444">
        <v>21</v>
      </c>
      <c r="B3444" t="s">
        <v>101</v>
      </c>
      <c r="C3444">
        <v>2</v>
      </c>
      <c r="D3444" t="str">
        <f t="shared" si="53"/>
        <v>Probabilistic</v>
      </c>
      <c r="E3444" t="s">
        <v>140</v>
      </c>
      <c r="F3444" t="s">
        <v>139</v>
      </c>
      <c r="G3444">
        <v>0</v>
      </c>
    </row>
    <row r="3445" spans="1:7" x14ac:dyDescent="0.25">
      <c r="A3445">
        <v>21</v>
      </c>
      <c r="B3445" t="s">
        <v>86</v>
      </c>
      <c r="C3445">
        <v>1</v>
      </c>
      <c r="D3445" t="str">
        <f t="shared" si="53"/>
        <v>Probabilistic</v>
      </c>
      <c r="E3445" t="s">
        <v>140</v>
      </c>
      <c r="F3445" t="s">
        <v>139</v>
      </c>
      <c r="G3445">
        <v>0</v>
      </c>
    </row>
    <row r="3446" spans="1:7" x14ac:dyDescent="0.25">
      <c r="A3446">
        <v>21</v>
      </c>
      <c r="B3446" t="s">
        <v>95</v>
      </c>
      <c r="C3446">
        <v>9</v>
      </c>
      <c r="D3446" t="str">
        <f t="shared" si="53"/>
        <v>Probabilistic</v>
      </c>
      <c r="E3446" t="s">
        <v>140</v>
      </c>
      <c r="F3446" t="s">
        <v>139</v>
      </c>
      <c r="G3446">
        <v>1</v>
      </c>
    </row>
    <row r="3447" spans="1:7" x14ac:dyDescent="0.25">
      <c r="A3447">
        <v>21</v>
      </c>
      <c r="B3447" t="s">
        <v>103</v>
      </c>
      <c r="C3447">
        <v>3</v>
      </c>
      <c r="D3447" t="str">
        <f t="shared" si="53"/>
        <v>Probabilistic</v>
      </c>
      <c r="E3447" t="s">
        <v>140</v>
      </c>
      <c r="F3447" t="s">
        <v>139</v>
      </c>
      <c r="G3447">
        <v>0</v>
      </c>
    </row>
    <row r="3448" spans="1:7" x14ac:dyDescent="0.25">
      <c r="A3448">
        <v>21</v>
      </c>
      <c r="B3448" t="s">
        <v>99</v>
      </c>
      <c r="C3448">
        <v>3</v>
      </c>
      <c r="D3448" t="str">
        <f t="shared" si="53"/>
        <v>Probabilistic</v>
      </c>
      <c r="E3448" t="s">
        <v>140</v>
      </c>
      <c r="F3448" t="s">
        <v>139</v>
      </c>
      <c r="G3448">
        <v>0</v>
      </c>
    </row>
    <row r="3449" spans="1:7" x14ac:dyDescent="0.25">
      <c r="A3449">
        <v>21</v>
      </c>
      <c r="B3449" t="s">
        <v>90</v>
      </c>
      <c r="C3449">
        <v>9</v>
      </c>
      <c r="D3449" t="str">
        <f t="shared" si="53"/>
        <v>Probabilistic</v>
      </c>
      <c r="E3449" t="s">
        <v>140</v>
      </c>
      <c r="F3449" t="s">
        <v>139</v>
      </c>
      <c r="G3449">
        <v>1</v>
      </c>
    </row>
    <row r="3450" spans="1:7" x14ac:dyDescent="0.25">
      <c r="A3450">
        <v>21</v>
      </c>
      <c r="B3450" t="s">
        <v>91</v>
      </c>
      <c r="C3450">
        <v>1</v>
      </c>
      <c r="D3450" t="str">
        <f t="shared" si="53"/>
        <v>Probabilistic</v>
      </c>
      <c r="E3450" t="s">
        <v>140</v>
      </c>
      <c r="F3450" t="s">
        <v>139</v>
      </c>
      <c r="G3450">
        <v>0</v>
      </c>
    </row>
    <row r="3451" spans="1:7" x14ac:dyDescent="0.25">
      <c r="A3451">
        <v>21</v>
      </c>
      <c r="B3451" t="s">
        <v>101</v>
      </c>
      <c r="C3451">
        <v>2</v>
      </c>
      <c r="D3451" t="str">
        <f t="shared" si="53"/>
        <v>Probabilistic</v>
      </c>
      <c r="E3451" t="s">
        <v>140</v>
      </c>
      <c r="F3451" t="s">
        <v>139</v>
      </c>
      <c r="G3451">
        <v>0</v>
      </c>
    </row>
    <row r="3452" spans="1:7" x14ac:dyDescent="0.25">
      <c r="A3452">
        <v>21</v>
      </c>
      <c r="B3452" t="s">
        <v>86</v>
      </c>
      <c r="C3452">
        <v>1</v>
      </c>
      <c r="D3452" t="str">
        <f t="shared" si="53"/>
        <v>Probabilistic</v>
      </c>
      <c r="E3452" t="s">
        <v>140</v>
      </c>
      <c r="F3452" t="s">
        <v>139</v>
      </c>
      <c r="G3452">
        <v>0</v>
      </c>
    </row>
    <row r="3453" spans="1:7" x14ac:dyDescent="0.25">
      <c r="A3453">
        <v>21</v>
      </c>
      <c r="B3453" t="s">
        <v>98</v>
      </c>
      <c r="C3453">
        <v>2</v>
      </c>
      <c r="D3453" t="str">
        <f t="shared" si="53"/>
        <v>Probabilistic</v>
      </c>
      <c r="E3453" t="s">
        <v>140</v>
      </c>
      <c r="F3453" t="s">
        <v>139</v>
      </c>
      <c r="G3453">
        <v>0</v>
      </c>
    </row>
    <row r="3454" spans="1:7" x14ac:dyDescent="0.25">
      <c r="A3454">
        <v>21</v>
      </c>
      <c r="B3454" t="s">
        <v>96</v>
      </c>
      <c r="C3454">
        <v>6</v>
      </c>
      <c r="D3454" t="str">
        <f t="shared" si="53"/>
        <v>Probabilistic</v>
      </c>
      <c r="E3454" t="s">
        <v>140</v>
      </c>
      <c r="F3454" t="s">
        <v>139</v>
      </c>
      <c r="G3454">
        <v>1</v>
      </c>
    </row>
    <row r="3455" spans="1:7" x14ac:dyDescent="0.25">
      <c r="A3455">
        <v>21</v>
      </c>
      <c r="B3455" t="s">
        <v>94</v>
      </c>
      <c r="C3455">
        <v>5</v>
      </c>
      <c r="D3455" t="str">
        <f t="shared" si="53"/>
        <v>Probabilistic</v>
      </c>
      <c r="E3455" t="s">
        <v>140</v>
      </c>
      <c r="F3455" t="s">
        <v>139</v>
      </c>
      <c r="G3455">
        <v>0</v>
      </c>
    </row>
    <row r="3456" spans="1:7" x14ac:dyDescent="0.25">
      <c r="A3456">
        <v>21</v>
      </c>
      <c r="B3456" t="s">
        <v>100</v>
      </c>
      <c r="C3456">
        <v>7</v>
      </c>
      <c r="D3456" t="str">
        <f t="shared" si="53"/>
        <v>Probabilistic</v>
      </c>
      <c r="E3456" t="s">
        <v>140</v>
      </c>
      <c r="F3456" t="s">
        <v>139</v>
      </c>
      <c r="G3456">
        <v>1</v>
      </c>
    </row>
    <row r="3457" spans="1:7" x14ac:dyDescent="0.25">
      <c r="A3457">
        <v>21</v>
      </c>
      <c r="B3457" t="s">
        <v>82</v>
      </c>
      <c r="C3457">
        <v>8</v>
      </c>
      <c r="D3457" t="str">
        <f t="shared" si="53"/>
        <v>Probabilistic</v>
      </c>
      <c r="E3457" t="s">
        <v>140</v>
      </c>
      <c r="F3457" t="s">
        <v>139</v>
      </c>
      <c r="G3457">
        <v>1</v>
      </c>
    </row>
    <row r="3458" spans="1:7" x14ac:dyDescent="0.25">
      <c r="A3458">
        <v>21</v>
      </c>
      <c r="B3458" t="s">
        <v>91</v>
      </c>
      <c r="C3458">
        <v>1</v>
      </c>
      <c r="D3458" t="str">
        <f t="shared" si="53"/>
        <v>Probabilistic</v>
      </c>
      <c r="E3458" t="s">
        <v>140</v>
      </c>
      <c r="F3458" t="s">
        <v>139</v>
      </c>
      <c r="G3458">
        <v>0</v>
      </c>
    </row>
    <row r="3459" spans="1:7" x14ac:dyDescent="0.25">
      <c r="A3459">
        <v>21</v>
      </c>
      <c r="B3459" t="s">
        <v>91</v>
      </c>
      <c r="C3459">
        <v>1</v>
      </c>
      <c r="D3459" t="str">
        <f t="shared" ref="D3459:D3522" si="54">IF(E3459="Non-Overlapping","Deterministic","Probabilistic")</f>
        <v>Probabilistic</v>
      </c>
      <c r="E3459" t="s">
        <v>140</v>
      </c>
      <c r="F3459" t="s">
        <v>139</v>
      </c>
      <c r="G3459">
        <v>0</v>
      </c>
    </row>
    <row r="3460" spans="1:7" x14ac:dyDescent="0.25">
      <c r="A3460">
        <v>21</v>
      </c>
      <c r="B3460" t="s">
        <v>82</v>
      </c>
      <c r="C3460">
        <v>8</v>
      </c>
      <c r="D3460" t="str">
        <f t="shared" si="54"/>
        <v>Probabilistic</v>
      </c>
      <c r="E3460" t="s">
        <v>140</v>
      </c>
      <c r="F3460" t="s">
        <v>139</v>
      </c>
      <c r="G3460">
        <v>1</v>
      </c>
    </row>
    <row r="3461" spans="1:7" x14ac:dyDescent="0.25">
      <c r="A3461">
        <v>21</v>
      </c>
      <c r="B3461" t="s">
        <v>101</v>
      </c>
      <c r="C3461">
        <v>2</v>
      </c>
      <c r="D3461" t="str">
        <f t="shared" si="54"/>
        <v>Probabilistic</v>
      </c>
      <c r="E3461" t="s">
        <v>140</v>
      </c>
      <c r="F3461" t="s">
        <v>139</v>
      </c>
      <c r="G3461">
        <v>0</v>
      </c>
    </row>
    <row r="3462" spans="1:7" x14ac:dyDescent="0.25">
      <c r="A3462">
        <v>21</v>
      </c>
      <c r="B3462" t="s">
        <v>94</v>
      </c>
      <c r="C3462">
        <v>5</v>
      </c>
      <c r="D3462" t="str">
        <f t="shared" si="54"/>
        <v>Probabilistic</v>
      </c>
      <c r="E3462" t="s">
        <v>140</v>
      </c>
      <c r="F3462" t="s">
        <v>139</v>
      </c>
      <c r="G3462">
        <v>1</v>
      </c>
    </row>
    <row r="3463" spans="1:7" x14ac:dyDescent="0.25">
      <c r="A3463">
        <v>21</v>
      </c>
      <c r="B3463" t="s">
        <v>98</v>
      </c>
      <c r="C3463">
        <v>2</v>
      </c>
      <c r="D3463" t="str">
        <f t="shared" si="54"/>
        <v>Probabilistic</v>
      </c>
      <c r="E3463" t="s">
        <v>140</v>
      </c>
      <c r="F3463" t="s">
        <v>139</v>
      </c>
      <c r="G3463">
        <v>0</v>
      </c>
    </row>
    <row r="3464" spans="1:7" x14ac:dyDescent="0.25">
      <c r="A3464">
        <v>21</v>
      </c>
      <c r="B3464" t="s">
        <v>91</v>
      </c>
      <c r="C3464">
        <v>1</v>
      </c>
      <c r="D3464" t="str">
        <f t="shared" si="54"/>
        <v>Probabilistic</v>
      </c>
      <c r="E3464" t="s">
        <v>140</v>
      </c>
      <c r="F3464" t="s">
        <v>139</v>
      </c>
      <c r="G3464">
        <v>0</v>
      </c>
    </row>
    <row r="3465" spans="1:7" x14ac:dyDescent="0.25">
      <c r="A3465">
        <v>21</v>
      </c>
      <c r="B3465" t="s">
        <v>58</v>
      </c>
      <c r="C3465">
        <v>4</v>
      </c>
      <c r="D3465" t="str">
        <f t="shared" si="54"/>
        <v>Deterministic</v>
      </c>
      <c r="E3465" t="s">
        <v>137</v>
      </c>
      <c r="F3465" t="s">
        <v>139</v>
      </c>
      <c r="G3465">
        <v>0</v>
      </c>
    </row>
    <row r="3466" spans="1:7" x14ac:dyDescent="0.25">
      <c r="A3466">
        <v>21</v>
      </c>
      <c r="B3466" t="s">
        <v>63</v>
      </c>
      <c r="C3466">
        <v>1</v>
      </c>
      <c r="D3466" t="str">
        <f t="shared" si="54"/>
        <v>Deterministic</v>
      </c>
      <c r="E3466" t="s">
        <v>137</v>
      </c>
      <c r="F3466" t="s">
        <v>139</v>
      </c>
      <c r="G3466">
        <v>0</v>
      </c>
    </row>
    <row r="3467" spans="1:7" x14ac:dyDescent="0.25">
      <c r="A3467">
        <v>21</v>
      </c>
      <c r="B3467" t="s">
        <v>71</v>
      </c>
      <c r="C3467">
        <v>9</v>
      </c>
      <c r="D3467" t="str">
        <f t="shared" si="54"/>
        <v>Deterministic</v>
      </c>
      <c r="E3467" t="s">
        <v>137</v>
      </c>
      <c r="F3467" t="s">
        <v>139</v>
      </c>
      <c r="G3467">
        <v>1</v>
      </c>
    </row>
    <row r="3468" spans="1:7" x14ac:dyDescent="0.25">
      <c r="A3468">
        <v>21</v>
      </c>
      <c r="B3468" t="s">
        <v>70</v>
      </c>
      <c r="C3468">
        <v>2</v>
      </c>
      <c r="D3468" t="str">
        <f t="shared" si="54"/>
        <v>Deterministic</v>
      </c>
      <c r="E3468" t="s">
        <v>137</v>
      </c>
      <c r="F3468" t="s">
        <v>139</v>
      </c>
      <c r="G3468">
        <v>0</v>
      </c>
    </row>
    <row r="3469" spans="1:7" x14ac:dyDescent="0.25">
      <c r="A3469">
        <v>21</v>
      </c>
      <c r="B3469" t="s">
        <v>69</v>
      </c>
      <c r="C3469">
        <v>5</v>
      </c>
      <c r="D3469" t="str">
        <f t="shared" si="54"/>
        <v>Deterministic</v>
      </c>
      <c r="E3469" t="s">
        <v>137</v>
      </c>
      <c r="F3469" t="s">
        <v>139</v>
      </c>
      <c r="G3469">
        <v>0</v>
      </c>
    </row>
    <row r="3470" spans="1:7" x14ac:dyDescent="0.25">
      <c r="A3470">
        <v>21</v>
      </c>
      <c r="B3470" t="s">
        <v>73</v>
      </c>
      <c r="C3470">
        <v>3</v>
      </c>
      <c r="D3470" t="str">
        <f t="shared" si="54"/>
        <v>Deterministic</v>
      </c>
      <c r="E3470" t="s">
        <v>137</v>
      </c>
      <c r="F3470" t="s">
        <v>139</v>
      </c>
      <c r="G3470">
        <v>0</v>
      </c>
    </row>
    <row r="3471" spans="1:7" x14ac:dyDescent="0.25">
      <c r="A3471">
        <v>21</v>
      </c>
      <c r="B3471" t="s">
        <v>72</v>
      </c>
      <c r="C3471">
        <v>8</v>
      </c>
      <c r="D3471" t="str">
        <f t="shared" si="54"/>
        <v>Deterministic</v>
      </c>
      <c r="E3471" t="s">
        <v>137</v>
      </c>
      <c r="F3471" t="s">
        <v>139</v>
      </c>
      <c r="G3471">
        <v>1</v>
      </c>
    </row>
    <row r="3472" spans="1:7" x14ac:dyDescent="0.25">
      <c r="A3472">
        <v>21</v>
      </c>
      <c r="B3472" t="s">
        <v>79</v>
      </c>
      <c r="C3472">
        <v>1</v>
      </c>
      <c r="D3472" t="str">
        <f t="shared" si="54"/>
        <v>Deterministic</v>
      </c>
      <c r="E3472" t="s">
        <v>137</v>
      </c>
      <c r="F3472" t="s">
        <v>139</v>
      </c>
      <c r="G3472">
        <v>0</v>
      </c>
    </row>
    <row r="3473" spans="1:7" x14ac:dyDescent="0.25">
      <c r="A3473">
        <v>21</v>
      </c>
      <c r="B3473" t="s">
        <v>76</v>
      </c>
      <c r="C3473">
        <v>4</v>
      </c>
      <c r="D3473" t="str">
        <f t="shared" si="54"/>
        <v>Deterministic</v>
      </c>
      <c r="E3473" t="s">
        <v>137</v>
      </c>
      <c r="F3473" t="s">
        <v>139</v>
      </c>
      <c r="G3473">
        <v>0</v>
      </c>
    </row>
    <row r="3474" spans="1:7" x14ac:dyDescent="0.25">
      <c r="A3474">
        <v>21</v>
      </c>
      <c r="B3474" t="s">
        <v>70</v>
      </c>
      <c r="C3474">
        <v>2</v>
      </c>
      <c r="D3474" t="str">
        <f t="shared" si="54"/>
        <v>Deterministic</v>
      </c>
      <c r="E3474" t="s">
        <v>137</v>
      </c>
      <c r="F3474" t="s">
        <v>139</v>
      </c>
      <c r="G3474">
        <v>0</v>
      </c>
    </row>
    <row r="3475" spans="1:7" x14ac:dyDescent="0.25">
      <c r="A3475">
        <v>21</v>
      </c>
      <c r="B3475" t="s">
        <v>63</v>
      </c>
      <c r="C3475">
        <v>1</v>
      </c>
      <c r="D3475" t="str">
        <f t="shared" si="54"/>
        <v>Deterministic</v>
      </c>
      <c r="E3475" t="s">
        <v>137</v>
      </c>
      <c r="F3475" t="s">
        <v>139</v>
      </c>
      <c r="G3475">
        <v>0</v>
      </c>
    </row>
    <row r="3476" spans="1:7" x14ac:dyDescent="0.25">
      <c r="A3476">
        <v>21</v>
      </c>
      <c r="B3476" t="s">
        <v>67</v>
      </c>
      <c r="C3476">
        <v>2</v>
      </c>
      <c r="D3476" t="str">
        <f t="shared" si="54"/>
        <v>Deterministic</v>
      </c>
      <c r="E3476" t="s">
        <v>137</v>
      </c>
      <c r="F3476" t="s">
        <v>139</v>
      </c>
      <c r="G3476">
        <v>0</v>
      </c>
    </row>
    <row r="3477" spans="1:7" x14ac:dyDescent="0.25">
      <c r="A3477">
        <v>21</v>
      </c>
      <c r="B3477" t="s">
        <v>71</v>
      </c>
      <c r="C3477">
        <v>9</v>
      </c>
      <c r="D3477" t="str">
        <f t="shared" si="54"/>
        <v>Deterministic</v>
      </c>
      <c r="E3477" t="s">
        <v>137</v>
      </c>
      <c r="F3477" t="s">
        <v>139</v>
      </c>
      <c r="G3477">
        <v>1</v>
      </c>
    </row>
    <row r="3478" spans="1:7" x14ac:dyDescent="0.25">
      <c r="A3478">
        <v>21</v>
      </c>
      <c r="B3478" t="s">
        <v>72</v>
      </c>
      <c r="C3478">
        <v>8</v>
      </c>
      <c r="D3478" t="str">
        <f t="shared" si="54"/>
        <v>Deterministic</v>
      </c>
      <c r="E3478" t="s">
        <v>137</v>
      </c>
      <c r="F3478" t="s">
        <v>139</v>
      </c>
      <c r="G3478">
        <v>1</v>
      </c>
    </row>
    <row r="3479" spans="1:7" x14ac:dyDescent="0.25">
      <c r="A3479">
        <v>21</v>
      </c>
      <c r="B3479" t="s">
        <v>73</v>
      </c>
      <c r="C3479">
        <v>3</v>
      </c>
      <c r="D3479" t="str">
        <f t="shared" si="54"/>
        <v>Deterministic</v>
      </c>
      <c r="E3479" t="s">
        <v>137</v>
      </c>
      <c r="F3479" t="s">
        <v>139</v>
      </c>
      <c r="G3479">
        <v>0</v>
      </c>
    </row>
    <row r="3480" spans="1:7" x14ac:dyDescent="0.25">
      <c r="A3480">
        <v>21</v>
      </c>
      <c r="B3480" t="s">
        <v>70</v>
      </c>
      <c r="C3480">
        <v>2</v>
      </c>
      <c r="D3480" t="str">
        <f t="shared" si="54"/>
        <v>Deterministic</v>
      </c>
      <c r="E3480" t="s">
        <v>137</v>
      </c>
      <c r="F3480" t="s">
        <v>139</v>
      </c>
      <c r="G3480">
        <v>0</v>
      </c>
    </row>
    <row r="3481" spans="1:7" x14ac:dyDescent="0.25">
      <c r="A3481">
        <v>21</v>
      </c>
      <c r="B3481" t="s">
        <v>68</v>
      </c>
      <c r="C3481">
        <v>8</v>
      </c>
      <c r="D3481" t="str">
        <f t="shared" si="54"/>
        <v>Deterministic</v>
      </c>
      <c r="E3481" t="s">
        <v>137</v>
      </c>
      <c r="F3481" t="s">
        <v>139</v>
      </c>
      <c r="G3481">
        <v>1</v>
      </c>
    </row>
    <row r="3482" spans="1:7" x14ac:dyDescent="0.25">
      <c r="A3482">
        <v>21</v>
      </c>
      <c r="B3482" t="s">
        <v>77</v>
      </c>
      <c r="C3482">
        <v>6</v>
      </c>
      <c r="D3482" t="str">
        <f t="shared" si="54"/>
        <v>Deterministic</v>
      </c>
      <c r="E3482" t="s">
        <v>137</v>
      </c>
      <c r="F3482" t="s">
        <v>139</v>
      </c>
      <c r="G3482">
        <v>1</v>
      </c>
    </row>
    <row r="3483" spans="1:7" x14ac:dyDescent="0.25">
      <c r="A3483">
        <v>21</v>
      </c>
      <c r="B3483" t="s">
        <v>80</v>
      </c>
      <c r="C3483">
        <v>9</v>
      </c>
      <c r="D3483" t="str">
        <f t="shared" si="54"/>
        <v>Deterministic</v>
      </c>
      <c r="E3483" t="s">
        <v>137</v>
      </c>
      <c r="F3483" t="s">
        <v>139</v>
      </c>
      <c r="G3483">
        <v>1</v>
      </c>
    </row>
    <row r="3484" spans="1:7" x14ac:dyDescent="0.25">
      <c r="A3484">
        <v>21</v>
      </c>
      <c r="B3484" t="s">
        <v>71</v>
      </c>
      <c r="C3484">
        <v>9</v>
      </c>
      <c r="D3484" t="str">
        <f t="shared" si="54"/>
        <v>Deterministic</v>
      </c>
      <c r="E3484" t="s">
        <v>137</v>
      </c>
      <c r="F3484" t="s">
        <v>139</v>
      </c>
      <c r="G3484">
        <v>1</v>
      </c>
    </row>
    <row r="3485" spans="1:7" x14ac:dyDescent="0.25">
      <c r="A3485">
        <v>21</v>
      </c>
      <c r="B3485" t="s">
        <v>58</v>
      </c>
      <c r="C3485">
        <v>4</v>
      </c>
      <c r="D3485" t="str">
        <f t="shared" si="54"/>
        <v>Deterministic</v>
      </c>
      <c r="E3485" t="s">
        <v>137</v>
      </c>
      <c r="F3485" t="s">
        <v>139</v>
      </c>
      <c r="G3485">
        <v>0</v>
      </c>
    </row>
    <row r="3486" spans="1:7" x14ac:dyDescent="0.25">
      <c r="A3486">
        <v>21</v>
      </c>
      <c r="B3486" t="s">
        <v>75</v>
      </c>
      <c r="C3486">
        <v>3</v>
      </c>
      <c r="D3486" t="str">
        <f t="shared" si="54"/>
        <v>Deterministic</v>
      </c>
      <c r="E3486" t="s">
        <v>137</v>
      </c>
      <c r="F3486" t="s">
        <v>139</v>
      </c>
      <c r="G3486">
        <v>0</v>
      </c>
    </row>
    <row r="3487" spans="1:7" x14ac:dyDescent="0.25">
      <c r="A3487">
        <v>21</v>
      </c>
      <c r="B3487" t="s">
        <v>73</v>
      </c>
      <c r="C3487">
        <v>3</v>
      </c>
      <c r="D3487" t="str">
        <f t="shared" si="54"/>
        <v>Deterministic</v>
      </c>
      <c r="E3487" t="s">
        <v>137</v>
      </c>
      <c r="F3487" t="s">
        <v>139</v>
      </c>
      <c r="G3487">
        <v>0</v>
      </c>
    </row>
    <row r="3488" spans="1:7" x14ac:dyDescent="0.25">
      <c r="A3488">
        <v>21</v>
      </c>
      <c r="B3488" t="s">
        <v>81</v>
      </c>
      <c r="C3488">
        <v>7</v>
      </c>
      <c r="D3488" t="str">
        <f t="shared" si="54"/>
        <v>Deterministic</v>
      </c>
      <c r="E3488" t="s">
        <v>137</v>
      </c>
      <c r="F3488" t="s">
        <v>139</v>
      </c>
      <c r="G3488">
        <v>1</v>
      </c>
    </row>
    <row r="3489" spans="1:7" x14ac:dyDescent="0.25">
      <c r="A3489">
        <v>21</v>
      </c>
      <c r="B3489" t="s">
        <v>77</v>
      </c>
      <c r="C3489">
        <v>6</v>
      </c>
      <c r="D3489" t="str">
        <f t="shared" si="54"/>
        <v>Deterministic</v>
      </c>
      <c r="E3489" t="s">
        <v>137</v>
      </c>
      <c r="F3489" t="s">
        <v>139</v>
      </c>
      <c r="G3489">
        <v>1</v>
      </c>
    </row>
    <row r="3490" spans="1:7" x14ac:dyDescent="0.25">
      <c r="A3490">
        <v>21</v>
      </c>
      <c r="B3490" t="s">
        <v>79</v>
      </c>
      <c r="C3490">
        <v>1</v>
      </c>
      <c r="D3490" t="str">
        <f t="shared" si="54"/>
        <v>Deterministic</v>
      </c>
      <c r="E3490" t="s">
        <v>137</v>
      </c>
      <c r="F3490" t="s">
        <v>139</v>
      </c>
      <c r="G3490">
        <v>0</v>
      </c>
    </row>
    <row r="3491" spans="1:7" x14ac:dyDescent="0.25">
      <c r="A3491">
        <v>21</v>
      </c>
      <c r="B3491" t="s">
        <v>65</v>
      </c>
      <c r="C3491">
        <v>7</v>
      </c>
      <c r="D3491" t="str">
        <f t="shared" si="54"/>
        <v>Deterministic</v>
      </c>
      <c r="E3491" t="s">
        <v>137</v>
      </c>
      <c r="F3491" t="s">
        <v>139</v>
      </c>
      <c r="G3491">
        <v>1</v>
      </c>
    </row>
    <row r="3492" spans="1:7" x14ac:dyDescent="0.25">
      <c r="A3492">
        <v>21</v>
      </c>
      <c r="B3492" t="s">
        <v>69</v>
      </c>
      <c r="C3492">
        <v>5</v>
      </c>
      <c r="D3492" t="str">
        <f t="shared" si="54"/>
        <v>Deterministic</v>
      </c>
      <c r="E3492" t="s">
        <v>137</v>
      </c>
      <c r="F3492" t="s">
        <v>139</v>
      </c>
      <c r="G3492">
        <v>1</v>
      </c>
    </row>
    <row r="3493" spans="1:7" x14ac:dyDescent="0.25">
      <c r="A3493">
        <v>21</v>
      </c>
      <c r="B3493" t="s">
        <v>78</v>
      </c>
      <c r="C3493">
        <v>6</v>
      </c>
      <c r="D3493" t="str">
        <f t="shared" si="54"/>
        <v>Deterministic</v>
      </c>
      <c r="E3493" t="s">
        <v>137</v>
      </c>
      <c r="F3493" t="s">
        <v>139</v>
      </c>
      <c r="G3493">
        <v>1</v>
      </c>
    </row>
    <row r="3494" spans="1:7" x14ac:dyDescent="0.25">
      <c r="A3494">
        <v>21</v>
      </c>
      <c r="B3494" t="s">
        <v>72</v>
      </c>
      <c r="C3494">
        <v>8</v>
      </c>
      <c r="D3494" t="str">
        <f t="shared" si="54"/>
        <v>Deterministic</v>
      </c>
      <c r="E3494" t="s">
        <v>137</v>
      </c>
      <c r="F3494" t="s">
        <v>139</v>
      </c>
      <c r="G3494">
        <v>1</v>
      </c>
    </row>
    <row r="3495" spans="1:7" x14ac:dyDescent="0.25">
      <c r="A3495">
        <v>21</v>
      </c>
      <c r="B3495" t="s">
        <v>63</v>
      </c>
      <c r="C3495">
        <v>1</v>
      </c>
      <c r="D3495" t="str">
        <f t="shared" si="54"/>
        <v>Deterministic</v>
      </c>
      <c r="E3495" t="s">
        <v>137</v>
      </c>
      <c r="F3495" t="s">
        <v>139</v>
      </c>
      <c r="G3495">
        <v>0</v>
      </c>
    </row>
    <row r="3496" spans="1:7" x14ac:dyDescent="0.25">
      <c r="A3496">
        <v>21</v>
      </c>
      <c r="B3496" t="s">
        <v>70</v>
      </c>
      <c r="C3496">
        <v>2</v>
      </c>
      <c r="D3496" t="str">
        <f t="shared" si="54"/>
        <v>Deterministic</v>
      </c>
      <c r="E3496" t="s">
        <v>137</v>
      </c>
      <c r="F3496" t="s">
        <v>139</v>
      </c>
      <c r="G3496">
        <v>0</v>
      </c>
    </row>
    <row r="3497" spans="1:7" x14ac:dyDescent="0.25">
      <c r="A3497">
        <v>21</v>
      </c>
      <c r="B3497" t="s">
        <v>65</v>
      </c>
      <c r="C3497">
        <v>7</v>
      </c>
      <c r="D3497" t="str">
        <f t="shared" si="54"/>
        <v>Deterministic</v>
      </c>
      <c r="E3497" t="s">
        <v>137</v>
      </c>
      <c r="F3497" t="s">
        <v>139</v>
      </c>
      <c r="G3497">
        <v>1</v>
      </c>
    </row>
    <row r="3498" spans="1:7" x14ac:dyDescent="0.25">
      <c r="A3498">
        <v>21</v>
      </c>
      <c r="B3498" t="s">
        <v>80</v>
      </c>
      <c r="C3498">
        <v>9</v>
      </c>
      <c r="D3498" t="str">
        <f t="shared" si="54"/>
        <v>Deterministic</v>
      </c>
      <c r="E3498" t="s">
        <v>137</v>
      </c>
      <c r="F3498" t="s">
        <v>139</v>
      </c>
      <c r="G3498">
        <v>1</v>
      </c>
    </row>
    <row r="3499" spans="1:7" x14ac:dyDescent="0.25">
      <c r="A3499">
        <v>21</v>
      </c>
      <c r="B3499" t="s">
        <v>67</v>
      </c>
      <c r="C3499">
        <v>2</v>
      </c>
      <c r="D3499" t="str">
        <f t="shared" si="54"/>
        <v>Deterministic</v>
      </c>
      <c r="E3499" t="s">
        <v>137</v>
      </c>
      <c r="F3499" t="s">
        <v>139</v>
      </c>
      <c r="G3499">
        <v>0</v>
      </c>
    </row>
    <row r="3500" spans="1:7" x14ac:dyDescent="0.25">
      <c r="A3500">
        <v>21</v>
      </c>
      <c r="B3500" t="s">
        <v>81</v>
      </c>
      <c r="C3500">
        <v>7</v>
      </c>
      <c r="D3500" t="str">
        <f t="shared" si="54"/>
        <v>Deterministic</v>
      </c>
      <c r="E3500" t="s">
        <v>137</v>
      </c>
      <c r="F3500" t="s">
        <v>139</v>
      </c>
      <c r="G3500">
        <v>0</v>
      </c>
    </row>
    <row r="3501" spans="1:7" x14ac:dyDescent="0.25">
      <c r="A3501">
        <v>21</v>
      </c>
      <c r="B3501" t="s">
        <v>69</v>
      </c>
      <c r="C3501">
        <v>5</v>
      </c>
      <c r="D3501" t="str">
        <f t="shared" si="54"/>
        <v>Deterministic</v>
      </c>
      <c r="E3501" t="s">
        <v>137</v>
      </c>
      <c r="F3501" t="s">
        <v>139</v>
      </c>
      <c r="G3501">
        <v>1</v>
      </c>
    </row>
    <row r="3502" spans="1:7" x14ac:dyDescent="0.25">
      <c r="A3502">
        <v>21</v>
      </c>
      <c r="B3502" t="s">
        <v>73</v>
      </c>
      <c r="C3502">
        <v>3</v>
      </c>
      <c r="D3502" t="str">
        <f t="shared" si="54"/>
        <v>Deterministic</v>
      </c>
      <c r="E3502" t="s">
        <v>137</v>
      </c>
      <c r="F3502" t="s">
        <v>139</v>
      </c>
      <c r="G3502">
        <v>0</v>
      </c>
    </row>
    <row r="3503" spans="1:7" x14ac:dyDescent="0.25">
      <c r="A3503">
        <v>21</v>
      </c>
      <c r="B3503" t="s">
        <v>80</v>
      </c>
      <c r="C3503">
        <v>9</v>
      </c>
      <c r="D3503" t="str">
        <f t="shared" si="54"/>
        <v>Deterministic</v>
      </c>
      <c r="E3503" t="s">
        <v>137</v>
      </c>
      <c r="F3503" t="s">
        <v>139</v>
      </c>
      <c r="G3503">
        <v>1</v>
      </c>
    </row>
    <row r="3504" spans="1:7" x14ac:dyDescent="0.25">
      <c r="A3504">
        <v>21</v>
      </c>
      <c r="B3504" t="s">
        <v>63</v>
      </c>
      <c r="C3504">
        <v>1</v>
      </c>
      <c r="D3504" t="str">
        <f t="shared" si="54"/>
        <v>Deterministic</v>
      </c>
      <c r="E3504" t="s">
        <v>137</v>
      </c>
      <c r="F3504" t="s">
        <v>139</v>
      </c>
      <c r="G3504">
        <v>0</v>
      </c>
    </row>
    <row r="3505" spans="1:7" x14ac:dyDescent="0.25">
      <c r="A3505">
        <v>21</v>
      </c>
      <c r="B3505" t="s">
        <v>72</v>
      </c>
      <c r="C3505">
        <v>8</v>
      </c>
      <c r="D3505" t="str">
        <f t="shared" si="54"/>
        <v>Deterministic</v>
      </c>
      <c r="E3505" t="s">
        <v>137</v>
      </c>
      <c r="F3505" t="s">
        <v>139</v>
      </c>
      <c r="G3505">
        <v>1</v>
      </c>
    </row>
    <row r="3506" spans="1:7" x14ac:dyDescent="0.25">
      <c r="A3506">
        <v>21</v>
      </c>
      <c r="B3506" t="s">
        <v>68</v>
      </c>
      <c r="C3506">
        <v>8</v>
      </c>
      <c r="D3506" t="str">
        <f t="shared" si="54"/>
        <v>Deterministic</v>
      </c>
      <c r="E3506" t="s">
        <v>137</v>
      </c>
      <c r="F3506" t="s">
        <v>139</v>
      </c>
      <c r="G3506">
        <v>1</v>
      </c>
    </row>
    <row r="3507" spans="1:7" x14ac:dyDescent="0.25">
      <c r="A3507">
        <v>21</v>
      </c>
      <c r="B3507" t="s">
        <v>79</v>
      </c>
      <c r="C3507">
        <v>1</v>
      </c>
      <c r="D3507" t="str">
        <f t="shared" si="54"/>
        <v>Deterministic</v>
      </c>
      <c r="E3507" t="s">
        <v>137</v>
      </c>
      <c r="F3507" t="s">
        <v>139</v>
      </c>
      <c r="G3507">
        <v>0</v>
      </c>
    </row>
    <row r="3508" spans="1:7" x14ac:dyDescent="0.25">
      <c r="A3508">
        <v>21</v>
      </c>
      <c r="B3508" t="s">
        <v>78</v>
      </c>
      <c r="C3508">
        <v>6</v>
      </c>
      <c r="D3508" t="str">
        <f t="shared" si="54"/>
        <v>Deterministic</v>
      </c>
      <c r="E3508" t="s">
        <v>137</v>
      </c>
      <c r="F3508" t="s">
        <v>139</v>
      </c>
      <c r="G3508">
        <v>1</v>
      </c>
    </row>
    <row r="3509" spans="1:7" x14ac:dyDescent="0.25">
      <c r="A3509">
        <v>21</v>
      </c>
      <c r="B3509" t="s">
        <v>65</v>
      </c>
      <c r="C3509">
        <v>7</v>
      </c>
      <c r="D3509" t="str">
        <f t="shared" si="54"/>
        <v>Deterministic</v>
      </c>
      <c r="E3509" t="s">
        <v>137</v>
      </c>
      <c r="F3509" t="s">
        <v>139</v>
      </c>
      <c r="G3509">
        <v>1</v>
      </c>
    </row>
    <row r="3510" spans="1:7" x14ac:dyDescent="0.25">
      <c r="A3510">
        <v>21</v>
      </c>
      <c r="B3510" t="s">
        <v>77</v>
      </c>
      <c r="C3510">
        <v>6</v>
      </c>
      <c r="D3510" t="str">
        <f t="shared" si="54"/>
        <v>Deterministic</v>
      </c>
      <c r="E3510" t="s">
        <v>137</v>
      </c>
      <c r="F3510" t="s">
        <v>139</v>
      </c>
      <c r="G3510">
        <v>1</v>
      </c>
    </row>
    <row r="3511" spans="1:7" x14ac:dyDescent="0.25">
      <c r="A3511">
        <v>21</v>
      </c>
      <c r="B3511" t="s">
        <v>74</v>
      </c>
      <c r="C3511">
        <v>5</v>
      </c>
      <c r="D3511" t="str">
        <f t="shared" si="54"/>
        <v>Deterministic</v>
      </c>
      <c r="E3511" t="s">
        <v>137</v>
      </c>
      <c r="F3511" t="s">
        <v>139</v>
      </c>
      <c r="G3511">
        <v>1</v>
      </c>
    </row>
    <row r="3512" spans="1:7" x14ac:dyDescent="0.25">
      <c r="A3512">
        <v>21</v>
      </c>
      <c r="B3512" t="s">
        <v>75</v>
      </c>
      <c r="C3512">
        <v>3</v>
      </c>
      <c r="D3512" t="str">
        <f t="shared" si="54"/>
        <v>Deterministic</v>
      </c>
      <c r="E3512" t="s">
        <v>137</v>
      </c>
      <c r="F3512" t="s">
        <v>139</v>
      </c>
      <c r="G3512">
        <v>0</v>
      </c>
    </row>
    <row r="3513" spans="1:7" x14ac:dyDescent="0.25">
      <c r="A3513">
        <v>21</v>
      </c>
      <c r="B3513" t="s">
        <v>65</v>
      </c>
      <c r="C3513">
        <v>7</v>
      </c>
      <c r="D3513" t="str">
        <f t="shared" si="54"/>
        <v>Deterministic</v>
      </c>
      <c r="E3513" t="s">
        <v>137</v>
      </c>
      <c r="F3513" t="s">
        <v>139</v>
      </c>
      <c r="G3513">
        <v>0</v>
      </c>
    </row>
    <row r="3514" spans="1:7" x14ac:dyDescent="0.25">
      <c r="A3514">
        <v>21</v>
      </c>
      <c r="B3514" t="s">
        <v>72</v>
      </c>
      <c r="C3514">
        <v>8</v>
      </c>
      <c r="D3514" t="str">
        <f t="shared" si="54"/>
        <v>Deterministic</v>
      </c>
      <c r="E3514" t="s">
        <v>137</v>
      </c>
      <c r="F3514" t="s">
        <v>139</v>
      </c>
      <c r="G3514">
        <v>1</v>
      </c>
    </row>
    <row r="3515" spans="1:7" x14ac:dyDescent="0.25">
      <c r="A3515">
        <v>21</v>
      </c>
      <c r="B3515" t="s">
        <v>76</v>
      </c>
      <c r="C3515">
        <v>4</v>
      </c>
      <c r="D3515" t="str">
        <f t="shared" si="54"/>
        <v>Deterministic</v>
      </c>
      <c r="E3515" t="s">
        <v>137</v>
      </c>
      <c r="F3515" t="s">
        <v>139</v>
      </c>
      <c r="G3515">
        <v>0</v>
      </c>
    </row>
    <row r="3516" spans="1:7" x14ac:dyDescent="0.25">
      <c r="A3516">
        <v>21</v>
      </c>
      <c r="B3516" t="s">
        <v>77</v>
      </c>
      <c r="C3516">
        <v>6</v>
      </c>
      <c r="D3516" t="str">
        <f t="shared" si="54"/>
        <v>Deterministic</v>
      </c>
      <c r="E3516" t="s">
        <v>137</v>
      </c>
      <c r="F3516" t="s">
        <v>139</v>
      </c>
      <c r="G3516">
        <v>1</v>
      </c>
    </row>
    <row r="3517" spans="1:7" x14ac:dyDescent="0.25">
      <c r="A3517">
        <v>21</v>
      </c>
      <c r="B3517" t="s">
        <v>74</v>
      </c>
      <c r="C3517">
        <v>5</v>
      </c>
      <c r="D3517" t="str">
        <f t="shared" si="54"/>
        <v>Deterministic</v>
      </c>
      <c r="E3517" t="s">
        <v>137</v>
      </c>
      <c r="F3517" t="s">
        <v>139</v>
      </c>
      <c r="G3517">
        <v>1</v>
      </c>
    </row>
    <row r="3518" spans="1:7" x14ac:dyDescent="0.25">
      <c r="A3518">
        <v>21</v>
      </c>
      <c r="B3518" t="s">
        <v>70</v>
      </c>
      <c r="C3518">
        <v>2</v>
      </c>
      <c r="D3518" t="str">
        <f t="shared" si="54"/>
        <v>Deterministic</v>
      </c>
      <c r="E3518" t="s">
        <v>137</v>
      </c>
      <c r="F3518" t="s">
        <v>139</v>
      </c>
      <c r="G3518">
        <v>0</v>
      </c>
    </row>
    <row r="3519" spans="1:7" x14ac:dyDescent="0.25">
      <c r="A3519">
        <v>21</v>
      </c>
      <c r="B3519" t="s">
        <v>69</v>
      </c>
      <c r="C3519">
        <v>5</v>
      </c>
      <c r="D3519" t="str">
        <f t="shared" si="54"/>
        <v>Deterministic</v>
      </c>
      <c r="E3519" t="s">
        <v>137</v>
      </c>
      <c r="F3519" t="s">
        <v>139</v>
      </c>
      <c r="G3519">
        <v>1</v>
      </c>
    </row>
    <row r="3520" spans="1:7" x14ac:dyDescent="0.25">
      <c r="A3520">
        <v>21</v>
      </c>
      <c r="B3520" t="s">
        <v>63</v>
      </c>
      <c r="C3520">
        <v>1</v>
      </c>
      <c r="D3520" t="str">
        <f t="shared" si="54"/>
        <v>Deterministic</v>
      </c>
      <c r="E3520" t="s">
        <v>137</v>
      </c>
      <c r="F3520" t="s">
        <v>139</v>
      </c>
      <c r="G3520">
        <v>0</v>
      </c>
    </row>
    <row r="3521" spans="1:7" x14ac:dyDescent="0.25">
      <c r="A3521">
        <v>21</v>
      </c>
      <c r="B3521" t="s">
        <v>58</v>
      </c>
      <c r="C3521">
        <v>4</v>
      </c>
      <c r="D3521" t="str">
        <f t="shared" si="54"/>
        <v>Deterministic</v>
      </c>
      <c r="E3521" t="s">
        <v>137</v>
      </c>
      <c r="F3521" t="s">
        <v>139</v>
      </c>
      <c r="G3521">
        <v>0</v>
      </c>
    </row>
    <row r="3522" spans="1:7" x14ac:dyDescent="0.25">
      <c r="A3522">
        <v>21</v>
      </c>
      <c r="B3522" t="s">
        <v>77</v>
      </c>
      <c r="C3522">
        <v>6</v>
      </c>
      <c r="D3522" t="str">
        <f t="shared" si="54"/>
        <v>Deterministic</v>
      </c>
      <c r="E3522" t="s">
        <v>137</v>
      </c>
      <c r="F3522" t="s">
        <v>139</v>
      </c>
      <c r="G3522">
        <v>1</v>
      </c>
    </row>
    <row r="3523" spans="1:7" x14ac:dyDescent="0.25">
      <c r="A3523">
        <v>21</v>
      </c>
      <c r="B3523" t="s">
        <v>65</v>
      </c>
      <c r="C3523">
        <v>7</v>
      </c>
      <c r="D3523" t="str">
        <f t="shared" ref="D3523:D3586" si="55">IF(E3523="Non-Overlapping","Deterministic","Probabilistic")</f>
        <v>Deterministic</v>
      </c>
      <c r="E3523" t="s">
        <v>137</v>
      </c>
      <c r="F3523" t="s">
        <v>139</v>
      </c>
      <c r="G3523">
        <v>1</v>
      </c>
    </row>
    <row r="3524" spans="1:7" x14ac:dyDescent="0.25">
      <c r="A3524">
        <v>21</v>
      </c>
      <c r="B3524" t="s">
        <v>73</v>
      </c>
      <c r="C3524">
        <v>3</v>
      </c>
      <c r="D3524" t="str">
        <f t="shared" si="55"/>
        <v>Deterministic</v>
      </c>
      <c r="E3524" t="s">
        <v>137</v>
      </c>
      <c r="F3524" t="s">
        <v>139</v>
      </c>
      <c r="G3524">
        <v>0</v>
      </c>
    </row>
    <row r="3525" spans="1:7" x14ac:dyDescent="0.25">
      <c r="A3525">
        <v>21</v>
      </c>
      <c r="B3525" t="s">
        <v>71</v>
      </c>
      <c r="C3525">
        <v>9</v>
      </c>
      <c r="D3525" t="str">
        <f t="shared" si="55"/>
        <v>Deterministic</v>
      </c>
      <c r="E3525" t="s">
        <v>137</v>
      </c>
      <c r="F3525" t="s">
        <v>139</v>
      </c>
      <c r="G3525">
        <v>1</v>
      </c>
    </row>
    <row r="3526" spans="1:7" x14ac:dyDescent="0.25">
      <c r="A3526">
        <v>21</v>
      </c>
      <c r="B3526" t="s">
        <v>73</v>
      </c>
      <c r="C3526">
        <v>3</v>
      </c>
      <c r="D3526" t="str">
        <f t="shared" si="55"/>
        <v>Deterministic</v>
      </c>
      <c r="E3526" t="s">
        <v>137</v>
      </c>
      <c r="F3526" t="s">
        <v>139</v>
      </c>
      <c r="G3526">
        <v>0</v>
      </c>
    </row>
    <row r="3527" spans="1:7" x14ac:dyDescent="0.25">
      <c r="A3527">
        <v>21</v>
      </c>
      <c r="B3527" t="s">
        <v>68</v>
      </c>
      <c r="C3527">
        <v>8</v>
      </c>
      <c r="D3527" t="str">
        <f t="shared" si="55"/>
        <v>Deterministic</v>
      </c>
      <c r="E3527" t="s">
        <v>137</v>
      </c>
      <c r="F3527" t="s">
        <v>139</v>
      </c>
      <c r="G3527">
        <v>1</v>
      </c>
    </row>
    <row r="3528" spans="1:7" x14ac:dyDescent="0.25">
      <c r="A3528">
        <v>21</v>
      </c>
      <c r="B3528" t="s">
        <v>76</v>
      </c>
      <c r="C3528">
        <v>4</v>
      </c>
      <c r="D3528" t="str">
        <f t="shared" si="55"/>
        <v>Deterministic</v>
      </c>
      <c r="E3528" t="s">
        <v>137</v>
      </c>
      <c r="F3528" t="s">
        <v>139</v>
      </c>
      <c r="G3528">
        <v>0</v>
      </c>
    </row>
    <row r="3529" spans="1:7" x14ac:dyDescent="0.25">
      <c r="A3529">
        <v>21</v>
      </c>
      <c r="B3529" t="s">
        <v>65</v>
      </c>
      <c r="C3529">
        <v>7</v>
      </c>
      <c r="D3529" t="str">
        <f t="shared" si="55"/>
        <v>Deterministic</v>
      </c>
      <c r="E3529" t="s">
        <v>137</v>
      </c>
      <c r="F3529" t="s">
        <v>139</v>
      </c>
      <c r="G3529">
        <v>1</v>
      </c>
    </row>
    <row r="3530" spans="1:7" x14ac:dyDescent="0.25">
      <c r="A3530">
        <v>21</v>
      </c>
      <c r="B3530" t="s">
        <v>77</v>
      </c>
      <c r="C3530">
        <v>6</v>
      </c>
      <c r="D3530" t="str">
        <f t="shared" si="55"/>
        <v>Deterministic</v>
      </c>
      <c r="E3530" t="s">
        <v>137</v>
      </c>
      <c r="F3530" t="s">
        <v>139</v>
      </c>
      <c r="G3530">
        <v>1</v>
      </c>
    </row>
    <row r="3531" spans="1:7" x14ac:dyDescent="0.25">
      <c r="A3531">
        <v>21</v>
      </c>
      <c r="B3531" t="s">
        <v>70</v>
      </c>
      <c r="C3531">
        <v>2</v>
      </c>
      <c r="D3531" t="str">
        <f t="shared" si="55"/>
        <v>Deterministic</v>
      </c>
      <c r="E3531" t="s">
        <v>137</v>
      </c>
      <c r="F3531" t="s">
        <v>139</v>
      </c>
      <c r="G3531">
        <v>0</v>
      </c>
    </row>
    <row r="3532" spans="1:7" x14ac:dyDescent="0.25">
      <c r="A3532">
        <v>21</v>
      </c>
      <c r="B3532" t="s">
        <v>71</v>
      </c>
      <c r="C3532">
        <v>9</v>
      </c>
      <c r="D3532" t="str">
        <f t="shared" si="55"/>
        <v>Deterministic</v>
      </c>
      <c r="E3532" t="s">
        <v>137</v>
      </c>
      <c r="F3532" t="s">
        <v>139</v>
      </c>
      <c r="G3532">
        <v>1</v>
      </c>
    </row>
    <row r="3533" spans="1:7" x14ac:dyDescent="0.25">
      <c r="A3533">
        <v>21</v>
      </c>
      <c r="B3533" t="s">
        <v>126</v>
      </c>
      <c r="C3533">
        <v>1</v>
      </c>
      <c r="D3533" t="str">
        <f t="shared" si="55"/>
        <v>Probabilistic</v>
      </c>
      <c r="E3533" t="s">
        <v>140</v>
      </c>
      <c r="F3533" t="s">
        <v>138</v>
      </c>
      <c r="G3533">
        <v>0</v>
      </c>
    </row>
    <row r="3534" spans="1:7" x14ac:dyDescent="0.25">
      <c r="A3534">
        <v>21</v>
      </c>
      <c r="B3534" t="s">
        <v>125</v>
      </c>
      <c r="C3534">
        <v>2</v>
      </c>
      <c r="D3534" t="str">
        <f t="shared" si="55"/>
        <v>Probabilistic</v>
      </c>
      <c r="E3534" t="s">
        <v>140</v>
      </c>
      <c r="F3534" t="s">
        <v>138</v>
      </c>
      <c r="G3534">
        <v>0</v>
      </c>
    </row>
    <row r="3535" spans="1:7" x14ac:dyDescent="0.25">
      <c r="A3535">
        <v>21</v>
      </c>
      <c r="B3535" t="s">
        <v>128</v>
      </c>
      <c r="C3535">
        <v>3</v>
      </c>
      <c r="D3535" t="str">
        <f t="shared" si="55"/>
        <v>Probabilistic</v>
      </c>
      <c r="E3535" t="s">
        <v>140</v>
      </c>
      <c r="F3535" t="s">
        <v>138</v>
      </c>
      <c r="G3535">
        <v>0</v>
      </c>
    </row>
    <row r="3536" spans="1:7" x14ac:dyDescent="0.25">
      <c r="A3536">
        <v>21</v>
      </c>
      <c r="B3536" t="s">
        <v>116</v>
      </c>
      <c r="C3536">
        <v>8</v>
      </c>
      <c r="D3536" t="str">
        <f t="shared" si="55"/>
        <v>Probabilistic</v>
      </c>
      <c r="E3536" t="s">
        <v>140</v>
      </c>
      <c r="F3536" t="s">
        <v>138</v>
      </c>
      <c r="G3536">
        <v>1</v>
      </c>
    </row>
    <row r="3537" spans="1:7" x14ac:dyDescent="0.25">
      <c r="A3537">
        <v>21</v>
      </c>
      <c r="B3537" t="s">
        <v>116</v>
      </c>
      <c r="C3537">
        <v>8</v>
      </c>
      <c r="D3537" t="str">
        <f t="shared" si="55"/>
        <v>Probabilistic</v>
      </c>
      <c r="E3537" t="s">
        <v>140</v>
      </c>
      <c r="F3537" t="s">
        <v>138</v>
      </c>
      <c r="G3537">
        <v>1</v>
      </c>
    </row>
    <row r="3538" spans="1:7" x14ac:dyDescent="0.25">
      <c r="A3538">
        <v>21</v>
      </c>
      <c r="B3538" t="s">
        <v>126</v>
      </c>
      <c r="C3538">
        <v>1</v>
      </c>
      <c r="D3538" t="str">
        <f t="shared" si="55"/>
        <v>Probabilistic</v>
      </c>
      <c r="E3538" t="s">
        <v>140</v>
      </c>
      <c r="F3538" t="s">
        <v>138</v>
      </c>
      <c r="G3538">
        <v>0</v>
      </c>
    </row>
    <row r="3539" spans="1:7" x14ac:dyDescent="0.25">
      <c r="A3539">
        <v>21</v>
      </c>
      <c r="B3539" t="s">
        <v>120</v>
      </c>
      <c r="C3539">
        <v>6</v>
      </c>
      <c r="D3539" t="str">
        <f t="shared" si="55"/>
        <v>Probabilistic</v>
      </c>
      <c r="E3539" t="s">
        <v>140</v>
      </c>
      <c r="F3539" t="s">
        <v>138</v>
      </c>
      <c r="G3539">
        <v>1</v>
      </c>
    </row>
    <row r="3540" spans="1:7" x14ac:dyDescent="0.25">
      <c r="A3540">
        <v>21</v>
      </c>
      <c r="B3540" t="s">
        <v>111</v>
      </c>
      <c r="C3540">
        <v>6</v>
      </c>
      <c r="D3540" t="str">
        <f t="shared" si="55"/>
        <v>Probabilistic</v>
      </c>
      <c r="E3540" t="s">
        <v>140</v>
      </c>
      <c r="F3540" t="s">
        <v>138</v>
      </c>
      <c r="G3540">
        <v>0</v>
      </c>
    </row>
    <row r="3541" spans="1:7" x14ac:dyDescent="0.25">
      <c r="A3541">
        <v>21</v>
      </c>
      <c r="B3541" t="s">
        <v>122</v>
      </c>
      <c r="C3541">
        <v>5</v>
      </c>
      <c r="D3541" t="str">
        <f t="shared" si="55"/>
        <v>Probabilistic</v>
      </c>
      <c r="E3541" t="s">
        <v>140</v>
      </c>
      <c r="F3541" t="s">
        <v>138</v>
      </c>
      <c r="G3541">
        <v>1</v>
      </c>
    </row>
    <row r="3542" spans="1:7" x14ac:dyDescent="0.25">
      <c r="A3542">
        <v>21</v>
      </c>
      <c r="B3542" t="s">
        <v>115</v>
      </c>
      <c r="C3542">
        <v>5</v>
      </c>
      <c r="D3542" t="str">
        <f t="shared" si="55"/>
        <v>Probabilistic</v>
      </c>
      <c r="E3542" t="s">
        <v>140</v>
      </c>
      <c r="F3542" t="s">
        <v>138</v>
      </c>
      <c r="G3542">
        <v>1</v>
      </c>
    </row>
    <row r="3543" spans="1:7" x14ac:dyDescent="0.25">
      <c r="A3543">
        <v>21</v>
      </c>
      <c r="B3543" t="s">
        <v>119</v>
      </c>
      <c r="C3543">
        <v>4</v>
      </c>
      <c r="D3543" t="str">
        <f t="shared" si="55"/>
        <v>Probabilistic</v>
      </c>
      <c r="E3543" t="s">
        <v>140</v>
      </c>
      <c r="F3543" t="s">
        <v>138</v>
      </c>
      <c r="G3543">
        <v>0</v>
      </c>
    </row>
    <row r="3544" spans="1:7" x14ac:dyDescent="0.25">
      <c r="A3544">
        <v>21</v>
      </c>
      <c r="B3544" t="s">
        <v>110</v>
      </c>
      <c r="C3544">
        <v>3</v>
      </c>
      <c r="D3544" t="str">
        <f t="shared" si="55"/>
        <v>Probabilistic</v>
      </c>
      <c r="E3544" t="s">
        <v>140</v>
      </c>
      <c r="F3544" t="s">
        <v>138</v>
      </c>
      <c r="G3544">
        <v>0</v>
      </c>
    </row>
    <row r="3545" spans="1:7" x14ac:dyDescent="0.25">
      <c r="A3545">
        <v>21</v>
      </c>
      <c r="B3545" t="s">
        <v>110</v>
      </c>
      <c r="C3545">
        <v>3</v>
      </c>
      <c r="D3545" t="str">
        <f t="shared" si="55"/>
        <v>Probabilistic</v>
      </c>
      <c r="E3545" t="s">
        <v>140</v>
      </c>
      <c r="F3545" t="s">
        <v>138</v>
      </c>
      <c r="G3545">
        <v>0</v>
      </c>
    </row>
    <row r="3546" spans="1:7" x14ac:dyDescent="0.25">
      <c r="A3546">
        <v>21</v>
      </c>
      <c r="B3546" t="s">
        <v>122</v>
      </c>
      <c r="C3546">
        <v>5</v>
      </c>
      <c r="D3546" t="str">
        <f t="shared" si="55"/>
        <v>Probabilistic</v>
      </c>
      <c r="E3546" t="s">
        <v>140</v>
      </c>
      <c r="F3546" t="s">
        <v>138</v>
      </c>
      <c r="G3546">
        <v>1</v>
      </c>
    </row>
    <row r="3547" spans="1:7" x14ac:dyDescent="0.25">
      <c r="A3547">
        <v>21</v>
      </c>
      <c r="B3547" t="s">
        <v>125</v>
      </c>
      <c r="C3547">
        <v>2</v>
      </c>
      <c r="D3547" t="str">
        <f t="shared" si="55"/>
        <v>Probabilistic</v>
      </c>
      <c r="E3547" t="s">
        <v>140</v>
      </c>
      <c r="F3547" t="s">
        <v>138</v>
      </c>
      <c r="G3547">
        <v>0</v>
      </c>
    </row>
    <row r="3548" spans="1:7" x14ac:dyDescent="0.25">
      <c r="A3548">
        <v>21</v>
      </c>
      <c r="B3548" t="s">
        <v>115</v>
      </c>
      <c r="C3548">
        <v>5</v>
      </c>
      <c r="D3548" t="str">
        <f t="shared" si="55"/>
        <v>Probabilistic</v>
      </c>
      <c r="E3548" t="s">
        <v>140</v>
      </c>
      <c r="F3548" t="s">
        <v>138</v>
      </c>
      <c r="G3548">
        <v>1</v>
      </c>
    </row>
    <row r="3549" spans="1:7" x14ac:dyDescent="0.25">
      <c r="A3549">
        <v>21</v>
      </c>
      <c r="B3549" t="s">
        <v>123</v>
      </c>
      <c r="C3549">
        <v>7</v>
      </c>
      <c r="D3549" t="str">
        <f t="shared" si="55"/>
        <v>Probabilistic</v>
      </c>
      <c r="E3549" t="s">
        <v>140</v>
      </c>
      <c r="F3549" t="s">
        <v>138</v>
      </c>
      <c r="G3549">
        <v>1</v>
      </c>
    </row>
    <row r="3550" spans="1:7" x14ac:dyDescent="0.25">
      <c r="A3550">
        <v>21</v>
      </c>
      <c r="B3550" t="s">
        <v>125</v>
      </c>
      <c r="C3550">
        <v>2</v>
      </c>
      <c r="D3550" t="str">
        <f t="shared" si="55"/>
        <v>Probabilistic</v>
      </c>
      <c r="E3550" t="s">
        <v>140</v>
      </c>
      <c r="F3550" t="s">
        <v>138</v>
      </c>
      <c r="G3550">
        <v>0</v>
      </c>
    </row>
    <row r="3551" spans="1:7" x14ac:dyDescent="0.25">
      <c r="A3551">
        <v>21</v>
      </c>
      <c r="B3551" t="s">
        <v>115</v>
      </c>
      <c r="C3551">
        <v>5</v>
      </c>
      <c r="D3551" t="str">
        <f t="shared" si="55"/>
        <v>Probabilistic</v>
      </c>
      <c r="E3551" t="s">
        <v>140</v>
      </c>
      <c r="F3551" t="s">
        <v>138</v>
      </c>
      <c r="G3551">
        <v>1</v>
      </c>
    </row>
    <row r="3552" spans="1:7" x14ac:dyDescent="0.25">
      <c r="A3552">
        <v>21</v>
      </c>
      <c r="B3552" t="s">
        <v>111</v>
      </c>
      <c r="C3552">
        <v>6</v>
      </c>
      <c r="D3552" t="str">
        <f t="shared" si="55"/>
        <v>Probabilistic</v>
      </c>
      <c r="E3552" t="s">
        <v>140</v>
      </c>
      <c r="F3552" t="s">
        <v>138</v>
      </c>
      <c r="G3552">
        <v>1</v>
      </c>
    </row>
    <row r="3553" spans="1:7" x14ac:dyDescent="0.25">
      <c r="A3553">
        <v>21</v>
      </c>
      <c r="B3553" t="s">
        <v>127</v>
      </c>
      <c r="C3553">
        <v>2</v>
      </c>
      <c r="D3553" t="str">
        <f t="shared" si="55"/>
        <v>Probabilistic</v>
      </c>
      <c r="E3553" t="s">
        <v>140</v>
      </c>
      <c r="F3553" t="s">
        <v>138</v>
      </c>
      <c r="G3553">
        <v>0</v>
      </c>
    </row>
    <row r="3554" spans="1:7" x14ac:dyDescent="0.25">
      <c r="A3554">
        <v>21</v>
      </c>
      <c r="B3554" t="s">
        <v>117</v>
      </c>
      <c r="C3554">
        <v>7</v>
      </c>
      <c r="D3554" t="str">
        <f t="shared" si="55"/>
        <v>Probabilistic</v>
      </c>
      <c r="E3554" t="s">
        <v>140</v>
      </c>
      <c r="F3554" t="s">
        <v>138</v>
      </c>
      <c r="G3554">
        <v>1</v>
      </c>
    </row>
    <row r="3555" spans="1:7" x14ac:dyDescent="0.25">
      <c r="A3555">
        <v>21</v>
      </c>
      <c r="B3555" t="s">
        <v>118</v>
      </c>
      <c r="C3555">
        <v>9</v>
      </c>
      <c r="D3555" t="str">
        <f t="shared" si="55"/>
        <v>Probabilistic</v>
      </c>
      <c r="E3555" t="s">
        <v>140</v>
      </c>
      <c r="F3555" t="s">
        <v>138</v>
      </c>
      <c r="G3555">
        <v>1</v>
      </c>
    </row>
    <row r="3556" spans="1:7" x14ac:dyDescent="0.25">
      <c r="A3556">
        <v>21</v>
      </c>
      <c r="B3556" t="s">
        <v>123</v>
      </c>
      <c r="C3556">
        <v>7</v>
      </c>
      <c r="D3556" t="str">
        <f t="shared" si="55"/>
        <v>Probabilistic</v>
      </c>
      <c r="E3556" t="s">
        <v>140</v>
      </c>
      <c r="F3556" t="s">
        <v>138</v>
      </c>
      <c r="G3556">
        <v>1</v>
      </c>
    </row>
    <row r="3557" spans="1:7" x14ac:dyDescent="0.25">
      <c r="A3557">
        <v>21</v>
      </c>
      <c r="B3557" t="s">
        <v>118</v>
      </c>
      <c r="C3557">
        <v>9</v>
      </c>
      <c r="D3557" t="str">
        <f t="shared" si="55"/>
        <v>Probabilistic</v>
      </c>
      <c r="E3557" t="s">
        <v>140</v>
      </c>
      <c r="F3557" t="s">
        <v>138</v>
      </c>
      <c r="G3557">
        <v>1</v>
      </c>
    </row>
    <row r="3558" spans="1:7" x14ac:dyDescent="0.25">
      <c r="A3558">
        <v>21</v>
      </c>
      <c r="B3558" t="s">
        <v>121</v>
      </c>
      <c r="C3558">
        <v>4</v>
      </c>
      <c r="D3558" t="str">
        <f t="shared" si="55"/>
        <v>Probabilistic</v>
      </c>
      <c r="E3558" t="s">
        <v>140</v>
      </c>
      <c r="F3558" t="s">
        <v>138</v>
      </c>
      <c r="G3558">
        <v>0</v>
      </c>
    </row>
    <row r="3559" spans="1:7" x14ac:dyDescent="0.25">
      <c r="A3559">
        <v>21</v>
      </c>
      <c r="B3559" t="s">
        <v>111</v>
      </c>
      <c r="C3559">
        <v>6</v>
      </c>
      <c r="D3559" t="str">
        <f t="shared" si="55"/>
        <v>Probabilistic</v>
      </c>
      <c r="E3559" t="s">
        <v>140</v>
      </c>
      <c r="F3559" t="s">
        <v>138</v>
      </c>
      <c r="G3559">
        <v>0</v>
      </c>
    </row>
    <row r="3560" spans="1:7" x14ac:dyDescent="0.25">
      <c r="A3560">
        <v>21</v>
      </c>
      <c r="B3560" t="s">
        <v>110</v>
      </c>
      <c r="C3560">
        <v>3</v>
      </c>
      <c r="D3560" t="str">
        <f t="shared" si="55"/>
        <v>Probabilistic</v>
      </c>
      <c r="E3560" t="s">
        <v>140</v>
      </c>
      <c r="F3560" t="s">
        <v>138</v>
      </c>
      <c r="G3560">
        <v>0</v>
      </c>
    </row>
    <row r="3561" spans="1:7" x14ac:dyDescent="0.25">
      <c r="A3561">
        <v>21</v>
      </c>
      <c r="B3561" t="s">
        <v>120</v>
      </c>
      <c r="C3561">
        <v>6</v>
      </c>
      <c r="D3561" t="str">
        <f t="shared" si="55"/>
        <v>Probabilistic</v>
      </c>
      <c r="E3561" t="s">
        <v>140</v>
      </c>
      <c r="F3561" t="s">
        <v>138</v>
      </c>
      <c r="G3561">
        <v>1</v>
      </c>
    </row>
    <row r="3562" spans="1:7" x14ac:dyDescent="0.25">
      <c r="A3562">
        <v>21</v>
      </c>
      <c r="B3562" t="s">
        <v>125</v>
      </c>
      <c r="C3562">
        <v>2</v>
      </c>
      <c r="D3562" t="str">
        <f t="shared" si="55"/>
        <v>Probabilistic</v>
      </c>
      <c r="E3562" t="s">
        <v>140</v>
      </c>
      <c r="F3562" t="s">
        <v>138</v>
      </c>
      <c r="G3562">
        <v>0</v>
      </c>
    </row>
    <row r="3563" spans="1:7" x14ac:dyDescent="0.25">
      <c r="A3563">
        <v>21</v>
      </c>
      <c r="B3563" t="s">
        <v>128</v>
      </c>
      <c r="C3563">
        <v>3</v>
      </c>
      <c r="D3563" t="str">
        <f t="shared" si="55"/>
        <v>Probabilistic</v>
      </c>
      <c r="E3563" t="s">
        <v>140</v>
      </c>
      <c r="F3563" t="s">
        <v>138</v>
      </c>
      <c r="G3563">
        <v>0</v>
      </c>
    </row>
    <row r="3564" spans="1:7" x14ac:dyDescent="0.25">
      <c r="A3564">
        <v>21</v>
      </c>
      <c r="B3564" t="s">
        <v>123</v>
      </c>
      <c r="C3564">
        <v>7</v>
      </c>
      <c r="D3564" t="str">
        <f t="shared" si="55"/>
        <v>Probabilistic</v>
      </c>
      <c r="E3564" t="s">
        <v>140</v>
      </c>
      <c r="F3564" t="s">
        <v>138</v>
      </c>
      <c r="G3564">
        <v>1</v>
      </c>
    </row>
    <row r="3565" spans="1:7" x14ac:dyDescent="0.25">
      <c r="A3565">
        <v>21</v>
      </c>
      <c r="B3565" t="s">
        <v>127</v>
      </c>
      <c r="C3565">
        <v>2</v>
      </c>
      <c r="D3565" t="str">
        <f t="shared" si="55"/>
        <v>Probabilistic</v>
      </c>
      <c r="E3565" t="s">
        <v>140</v>
      </c>
      <c r="F3565" t="s">
        <v>138</v>
      </c>
      <c r="G3565">
        <v>0</v>
      </c>
    </row>
    <row r="3566" spans="1:7" x14ac:dyDescent="0.25">
      <c r="A3566">
        <v>21</v>
      </c>
      <c r="B3566" t="s">
        <v>105</v>
      </c>
      <c r="C3566">
        <v>1</v>
      </c>
      <c r="D3566" t="str">
        <f t="shared" si="55"/>
        <v>Probabilistic</v>
      </c>
      <c r="E3566" t="s">
        <v>140</v>
      </c>
      <c r="F3566" t="s">
        <v>138</v>
      </c>
      <c r="G3566">
        <v>0</v>
      </c>
    </row>
    <row r="3567" spans="1:7" x14ac:dyDescent="0.25">
      <c r="A3567">
        <v>21</v>
      </c>
      <c r="B3567" t="s">
        <v>110</v>
      </c>
      <c r="C3567">
        <v>3</v>
      </c>
      <c r="D3567" t="str">
        <f t="shared" si="55"/>
        <v>Probabilistic</v>
      </c>
      <c r="E3567" t="s">
        <v>140</v>
      </c>
      <c r="F3567" t="s">
        <v>138</v>
      </c>
      <c r="G3567">
        <v>0</v>
      </c>
    </row>
    <row r="3568" spans="1:7" x14ac:dyDescent="0.25">
      <c r="A3568">
        <v>21</v>
      </c>
      <c r="B3568" t="s">
        <v>105</v>
      </c>
      <c r="C3568">
        <v>1</v>
      </c>
      <c r="D3568" t="str">
        <f t="shared" si="55"/>
        <v>Probabilistic</v>
      </c>
      <c r="E3568" t="s">
        <v>140</v>
      </c>
      <c r="F3568" t="s">
        <v>138</v>
      </c>
      <c r="G3568">
        <v>0</v>
      </c>
    </row>
    <row r="3569" spans="1:7" x14ac:dyDescent="0.25">
      <c r="A3569">
        <v>21</v>
      </c>
      <c r="B3569" t="s">
        <v>116</v>
      </c>
      <c r="C3569">
        <v>8</v>
      </c>
      <c r="D3569" t="str">
        <f t="shared" si="55"/>
        <v>Probabilistic</v>
      </c>
      <c r="E3569" t="s">
        <v>140</v>
      </c>
      <c r="F3569" t="s">
        <v>138</v>
      </c>
      <c r="G3569">
        <v>1</v>
      </c>
    </row>
    <row r="3570" spans="1:7" x14ac:dyDescent="0.25">
      <c r="A3570">
        <v>21</v>
      </c>
      <c r="B3570" t="s">
        <v>115</v>
      </c>
      <c r="C3570">
        <v>5</v>
      </c>
      <c r="D3570" t="str">
        <f t="shared" si="55"/>
        <v>Probabilistic</v>
      </c>
      <c r="E3570" t="s">
        <v>140</v>
      </c>
      <c r="F3570" t="s">
        <v>138</v>
      </c>
      <c r="G3570">
        <v>1</v>
      </c>
    </row>
    <row r="3571" spans="1:7" x14ac:dyDescent="0.25">
      <c r="A3571">
        <v>21</v>
      </c>
      <c r="B3571" t="s">
        <v>111</v>
      </c>
      <c r="C3571">
        <v>6</v>
      </c>
      <c r="D3571" t="str">
        <f t="shared" si="55"/>
        <v>Probabilistic</v>
      </c>
      <c r="E3571" t="s">
        <v>140</v>
      </c>
      <c r="F3571" t="s">
        <v>138</v>
      </c>
      <c r="G3571">
        <v>1</v>
      </c>
    </row>
    <row r="3572" spans="1:7" x14ac:dyDescent="0.25">
      <c r="A3572">
        <v>21</v>
      </c>
      <c r="B3572" t="s">
        <v>126</v>
      </c>
      <c r="C3572">
        <v>1</v>
      </c>
      <c r="D3572" t="str">
        <f t="shared" si="55"/>
        <v>Probabilistic</v>
      </c>
      <c r="E3572" t="s">
        <v>140</v>
      </c>
      <c r="F3572" t="s">
        <v>138</v>
      </c>
      <c r="G3572">
        <v>0</v>
      </c>
    </row>
    <row r="3573" spans="1:7" x14ac:dyDescent="0.25">
      <c r="A3573">
        <v>21</v>
      </c>
      <c r="B3573" t="s">
        <v>117</v>
      </c>
      <c r="C3573">
        <v>7</v>
      </c>
      <c r="D3573" t="str">
        <f t="shared" si="55"/>
        <v>Probabilistic</v>
      </c>
      <c r="E3573" t="s">
        <v>140</v>
      </c>
      <c r="F3573" t="s">
        <v>138</v>
      </c>
      <c r="G3573">
        <v>1</v>
      </c>
    </row>
    <row r="3574" spans="1:7" x14ac:dyDescent="0.25">
      <c r="A3574">
        <v>21</v>
      </c>
      <c r="B3574" t="s">
        <v>121</v>
      </c>
      <c r="C3574">
        <v>4</v>
      </c>
      <c r="D3574" t="str">
        <f t="shared" si="55"/>
        <v>Probabilistic</v>
      </c>
      <c r="E3574" t="s">
        <v>140</v>
      </c>
      <c r="F3574" t="s">
        <v>138</v>
      </c>
      <c r="G3574">
        <v>0</v>
      </c>
    </row>
    <row r="3575" spans="1:7" x14ac:dyDescent="0.25">
      <c r="A3575">
        <v>21</v>
      </c>
      <c r="B3575" t="s">
        <v>105</v>
      </c>
      <c r="C3575">
        <v>1</v>
      </c>
      <c r="D3575" t="str">
        <f t="shared" si="55"/>
        <v>Probabilistic</v>
      </c>
      <c r="E3575" t="s">
        <v>140</v>
      </c>
      <c r="F3575" t="s">
        <v>138</v>
      </c>
      <c r="G3575">
        <v>0</v>
      </c>
    </row>
    <row r="3576" spans="1:7" x14ac:dyDescent="0.25">
      <c r="A3576">
        <v>21</v>
      </c>
      <c r="B3576" t="s">
        <v>125</v>
      </c>
      <c r="C3576">
        <v>2</v>
      </c>
      <c r="D3576" t="str">
        <f t="shared" si="55"/>
        <v>Probabilistic</v>
      </c>
      <c r="E3576" t="s">
        <v>140</v>
      </c>
      <c r="F3576" t="s">
        <v>138</v>
      </c>
      <c r="G3576">
        <v>0</v>
      </c>
    </row>
    <row r="3577" spans="1:7" x14ac:dyDescent="0.25">
      <c r="A3577">
        <v>21</v>
      </c>
      <c r="B3577" t="s">
        <v>111</v>
      </c>
      <c r="C3577">
        <v>6</v>
      </c>
      <c r="D3577" t="str">
        <f t="shared" si="55"/>
        <v>Probabilistic</v>
      </c>
      <c r="E3577" t="s">
        <v>140</v>
      </c>
      <c r="F3577" t="s">
        <v>138</v>
      </c>
      <c r="G3577">
        <v>1</v>
      </c>
    </row>
    <row r="3578" spans="1:7" x14ac:dyDescent="0.25">
      <c r="A3578">
        <v>21</v>
      </c>
      <c r="B3578" t="s">
        <v>117</v>
      </c>
      <c r="C3578">
        <v>7</v>
      </c>
      <c r="D3578" t="str">
        <f t="shared" si="55"/>
        <v>Probabilistic</v>
      </c>
      <c r="E3578" t="s">
        <v>140</v>
      </c>
      <c r="F3578" t="s">
        <v>138</v>
      </c>
      <c r="G3578">
        <v>1</v>
      </c>
    </row>
    <row r="3579" spans="1:7" x14ac:dyDescent="0.25">
      <c r="A3579">
        <v>21</v>
      </c>
      <c r="B3579" t="s">
        <v>126</v>
      </c>
      <c r="C3579">
        <v>1</v>
      </c>
      <c r="D3579" t="str">
        <f t="shared" si="55"/>
        <v>Probabilistic</v>
      </c>
      <c r="E3579" t="s">
        <v>140</v>
      </c>
      <c r="F3579" t="s">
        <v>138</v>
      </c>
      <c r="G3579">
        <v>0</v>
      </c>
    </row>
    <row r="3580" spans="1:7" x14ac:dyDescent="0.25">
      <c r="A3580">
        <v>21</v>
      </c>
      <c r="B3580" t="s">
        <v>118</v>
      </c>
      <c r="C3580">
        <v>9</v>
      </c>
      <c r="D3580" t="str">
        <f t="shared" si="55"/>
        <v>Probabilistic</v>
      </c>
      <c r="E3580" t="s">
        <v>140</v>
      </c>
      <c r="F3580" t="s">
        <v>138</v>
      </c>
      <c r="G3580">
        <v>1</v>
      </c>
    </row>
    <row r="3581" spans="1:7" x14ac:dyDescent="0.25">
      <c r="A3581">
        <v>21</v>
      </c>
      <c r="B3581" t="s">
        <v>118</v>
      </c>
      <c r="C3581">
        <v>9</v>
      </c>
      <c r="D3581" t="str">
        <f t="shared" si="55"/>
        <v>Probabilistic</v>
      </c>
      <c r="E3581" t="s">
        <v>140</v>
      </c>
      <c r="F3581" t="s">
        <v>138</v>
      </c>
      <c r="G3581">
        <v>1</v>
      </c>
    </row>
    <row r="3582" spans="1:7" x14ac:dyDescent="0.25">
      <c r="A3582">
        <v>21</v>
      </c>
      <c r="B3582" t="s">
        <v>119</v>
      </c>
      <c r="C3582">
        <v>4</v>
      </c>
      <c r="D3582" t="str">
        <f t="shared" si="55"/>
        <v>Probabilistic</v>
      </c>
      <c r="E3582" t="s">
        <v>140</v>
      </c>
      <c r="F3582" t="s">
        <v>138</v>
      </c>
      <c r="G3582">
        <v>0</v>
      </c>
    </row>
    <row r="3583" spans="1:7" x14ac:dyDescent="0.25">
      <c r="A3583">
        <v>21</v>
      </c>
      <c r="B3583" t="s">
        <v>105</v>
      </c>
      <c r="C3583">
        <v>1</v>
      </c>
      <c r="D3583" t="str">
        <f t="shared" si="55"/>
        <v>Probabilistic</v>
      </c>
      <c r="E3583" t="s">
        <v>140</v>
      </c>
      <c r="F3583" t="s">
        <v>138</v>
      </c>
      <c r="G3583">
        <v>0</v>
      </c>
    </row>
    <row r="3584" spans="1:7" x14ac:dyDescent="0.25">
      <c r="A3584">
        <v>21</v>
      </c>
      <c r="B3584" t="s">
        <v>121</v>
      </c>
      <c r="C3584">
        <v>4</v>
      </c>
      <c r="D3584" t="str">
        <f t="shared" si="55"/>
        <v>Probabilistic</v>
      </c>
      <c r="E3584" t="s">
        <v>140</v>
      </c>
      <c r="F3584" t="s">
        <v>138</v>
      </c>
      <c r="G3584">
        <v>0</v>
      </c>
    </row>
    <row r="3585" spans="1:7" x14ac:dyDescent="0.25">
      <c r="A3585">
        <v>21</v>
      </c>
      <c r="B3585" t="s">
        <v>113</v>
      </c>
      <c r="C3585">
        <v>8</v>
      </c>
      <c r="D3585" t="str">
        <f t="shared" si="55"/>
        <v>Probabilistic</v>
      </c>
      <c r="E3585" t="s">
        <v>140</v>
      </c>
      <c r="F3585" t="s">
        <v>138</v>
      </c>
      <c r="G3585">
        <v>1</v>
      </c>
    </row>
    <row r="3586" spans="1:7" x14ac:dyDescent="0.25">
      <c r="A3586">
        <v>21</v>
      </c>
      <c r="B3586" t="s">
        <v>123</v>
      </c>
      <c r="C3586">
        <v>7</v>
      </c>
      <c r="D3586" t="str">
        <f t="shared" si="55"/>
        <v>Probabilistic</v>
      </c>
      <c r="E3586" t="s">
        <v>140</v>
      </c>
      <c r="F3586" t="s">
        <v>138</v>
      </c>
      <c r="G3586">
        <v>1</v>
      </c>
    </row>
    <row r="3587" spans="1:7" x14ac:dyDescent="0.25">
      <c r="A3587">
        <v>21</v>
      </c>
      <c r="B3587" t="s">
        <v>115</v>
      </c>
      <c r="C3587">
        <v>5</v>
      </c>
      <c r="D3587" t="str">
        <f t="shared" ref="D3587:D3650" si="56">IF(E3587="Non-Overlapping","Deterministic","Probabilistic")</f>
        <v>Probabilistic</v>
      </c>
      <c r="E3587" t="s">
        <v>140</v>
      </c>
      <c r="F3587" t="s">
        <v>138</v>
      </c>
      <c r="G3587">
        <v>1</v>
      </c>
    </row>
    <row r="3588" spans="1:7" x14ac:dyDescent="0.25">
      <c r="A3588">
        <v>21</v>
      </c>
      <c r="B3588" t="s">
        <v>110</v>
      </c>
      <c r="C3588">
        <v>3</v>
      </c>
      <c r="D3588" t="str">
        <f t="shared" si="56"/>
        <v>Probabilistic</v>
      </c>
      <c r="E3588" t="s">
        <v>140</v>
      </c>
      <c r="F3588" t="s">
        <v>138</v>
      </c>
      <c r="G3588">
        <v>0</v>
      </c>
    </row>
    <row r="3589" spans="1:7" x14ac:dyDescent="0.25">
      <c r="A3589">
        <v>21</v>
      </c>
      <c r="B3589" t="s">
        <v>124</v>
      </c>
      <c r="C3589">
        <v>9</v>
      </c>
      <c r="D3589" t="str">
        <f t="shared" si="56"/>
        <v>Probabilistic</v>
      </c>
      <c r="E3589" t="s">
        <v>140</v>
      </c>
      <c r="F3589" t="s">
        <v>138</v>
      </c>
      <c r="G3589">
        <v>1</v>
      </c>
    </row>
    <row r="3590" spans="1:7" x14ac:dyDescent="0.25">
      <c r="A3590">
        <v>21</v>
      </c>
      <c r="B3590" t="s">
        <v>115</v>
      </c>
      <c r="C3590">
        <v>5</v>
      </c>
      <c r="D3590" t="str">
        <f t="shared" si="56"/>
        <v>Probabilistic</v>
      </c>
      <c r="E3590" t="s">
        <v>140</v>
      </c>
      <c r="F3590" t="s">
        <v>138</v>
      </c>
      <c r="G3590">
        <v>1</v>
      </c>
    </row>
    <row r="3591" spans="1:7" x14ac:dyDescent="0.25">
      <c r="A3591">
        <v>21</v>
      </c>
      <c r="B3591" t="s">
        <v>118</v>
      </c>
      <c r="C3591">
        <v>9</v>
      </c>
      <c r="D3591" t="str">
        <f t="shared" si="56"/>
        <v>Probabilistic</v>
      </c>
      <c r="E3591" t="s">
        <v>140</v>
      </c>
      <c r="F3591" t="s">
        <v>138</v>
      </c>
      <c r="G3591">
        <v>1</v>
      </c>
    </row>
    <row r="3592" spans="1:7" x14ac:dyDescent="0.25">
      <c r="A3592">
        <v>21</v>
      </c>
      <c r="B3592" t="s">
        <v>113</v>
      </c>
      <c r="C3592">
        <v>8</v>
      </c>
      <c r="D3592" t="str">
        <f t="shared" si="56"/>
        <v>Probabilistic</v>
      </c>
      <c r="E3592" t="s">
        <v>140</v>
      </c>
      <c r="F3592" t="s">
        <v>138</v>
      </c>
      <c r="G3592">
        <v>1</v>
      </c>
    </row>
    <row r="3593" spans="1:7" x14ac:dyDescent="0.25">
      <c r="A3593">
        <v>21</v>
      </c>
      <c r="B3593" t="s">
        <v>116</v>
      </c>
      <c r="C3593">
        <v>8</v>
      </c>
      <c r="D3593" t="str">
        <f t="shared" si="56"/>
        <v>Probabilistic</v>
      </c>
      <c r="E3593" t="s">
        <v>140</v>
      </c>
      <c r="F3593" t="s">
        <v>138</v>
      </c>
      <c r="G3593">
        <v>1</v>
      </c>
    </row>
    <row r="3594" spans="1:7" x14ac:dyDescent="0.25">
      <c r="A3594">
        <v>21</v>
      </c>
      <c r="B3594" t="s">
        <v>110</v>
      </c>
      <c r="C3594">
        <v>3</v>
      </c>
      <c r="D3594" t="str">
        <f t="shared" si="56"/>
        <v>Probabilistic</v>
      </c>
      <c r="E3594" t="s">
        <v>140</v>
      </c>
      <c r="F3594" t="s">
        <v>138</v>
      </c>
      <c r="G3594">
        <v>0</v>
      </c>
    </row>
    <row r="3595" spans="1:7" x14ac:dyDescent="0.25">
      <c r="A3595">
        <v>21</v>
      </c>
      <c r="B3595" t="s">
        <v>118</v>
      </c>
      <c r="C3595">
        <v>9</v>
      </c>
      <c r="D3595" t="str">
        <f t="shared" si="56"/>
        <v>Probabilistic</v>
      </c>
      <c r="E3595" t="s">
        <v>140</v>
      </c>
      <c r="F3595" t="s">
        <v>138</v>
      </c>
      <c r="G3595">
        <v>1</v>
      </c>
    </row>
    <row r="3596" spans="1:7" x14ac:dyDescent="0.25">
      <c r="A3596">
        <v>21</v>
      </c>
      <c r="B3596" t="s">
        <v>120</v>
      </c>
      <c r="C3596">
        <v>6</v>
      </c>
      <c r="D3596" t="str">
        <f t="shared" si="56"/>
        <v>Probabilistic</v>
      </c>
      <c r="E3596" t="s">
        <v>140</v>
      </c>
      <c r="F3596" t="s">
        <v>138</v>
      </c>
      <c r="G3596">
        <v>1</v>
      </c>
    </row>
    <row r="3597" spans="1:7" x14ac:dyDescent="0.25">
      <c r="A3597">
        <v>21</v>
      </c>
      <c r="B3597" t="s">
        <v>124</v>
      </c>
      <c r="C3597">
        <v>9</v>
      </c>
      <c r="D3597" t="str">
        <f t="shared" si="56"/>
        <v>Probabilistic</v>
      </c>
      <c r="E3597" t="s">
        <v>140</v>
      </c>
      <c r="F3597" t="s">
        <v>138</v>
      </c>
      <c r="G3597">
        <v>1</v>
      </c>
    </row>
    <row r="3598" spans="1:7" x14ac:dyDescent="0.25">
      <c r="A3598">
        <v>21</v>
      </c>
      <c r="B3598" t="s">
        <v>125</v>
      </c>
      <c r="C3598">
        <v>2</v>
      </c>
      <c r="D3598" t="str">
        <f t="shared" si="56"/>
        <v>Probabilistic</v>
      </c>
      <c r="E3598" t="s">
        <v>140</v>
      </c>
      <c r="F3598" t="s">
        <v>138</v>
      </c>
      <c r="G3598">
        <v>0</v>
      </c>
    </row>
    <row r="3599" spans="1:7" x14ac:dyDescent="0.25">
      <c r="A3599">
        <v>21</v>
      </c>
      <c r="B3599" t="s">
        <v>113</v>
      </c>
      <c r="C3599">
        <v>8</v>
      </c>
      <c r="D3599" t="str">
        <f t="shared" si="56"/>
        <v>Probabilistic</v>
      </c>
      <c r="E3599" t="s">
        <v>140</v>
      </c>
      <c r="F3599" t="s">
        <v>138</v>
      </c>
      <c r="G3599">
        <v>1</v>
      </c>
    </row>
    <row r="3600" spans="1:7" x14ac:dyDescent="0.25">
      <c r="A3600">
        <v>21</v>
      </c>
      <c r="B3600" t="s">
        <v>123</v>
      </c>
      <c r="C3600">
        <v>7</v>
      </c>
      <c r="D3600" t="str">
        <f t="shared" si="56"/>
        <v>Probabilistic</v>
      </c>
      <c r="E3600" t="s">
        <v>140</v>
      </c>
      <c r="F3600" t="s">
        <v>138</v>
      </c>
      <c r="G3600">
        <v>1</v>
      </c>
    </row>
    <row r="3601" spans="1:7" x14ac:dyDescent="0.25">
      <c r="A3601">
        <v>21</v>
      </c>
      <c r="B3601" t="s">
        <v>121</v>
      </c>
      <c r="C3601">
        <v>4</v>
      </c>
      <c r="D3601" t="str">
        <f t="shared" si="56"/>
        <v>Probabilistic</v>
      </c>
      <c r="E3601" t="s">
        <v>140</v>
      </c>
      <c r="F3601" t="s">
        <v>138</v>
      </c>
      <c r="G3601">
        <v>0</v>
      </c>
    </row>
    <row r="3602" spans="1:7" x14ac:dyDescent="0.25">
      <c r="A3602">
        <v>21</v>
      </c>
      <c r="B3602" t="s">
        <v>55</v>
      </c>
      <c r="C3602">
        <v>5</v>
      </c>
      <c r="D3602" t="str">
        <f t="shared" si="56"/>
        <v>Deterministic</v>
      </c>
      <c r="E3602" t="s">
        <v>137</v>
      </c>
      <c r="F3602" t="s">
        <v>138</v>
      </c>
      <c r="G3602">
        <v>0</v>
      </c>
    </row>
    <row r="3603" spans="1:7" x14ac:dyDescent="0.25">
      <c r="A3603">
        <v>21</v>
      </c>
      <c r="B3603" t="s">
        <v>47</v>
      </c>
      <c r="C3603">
        <v>9</v>
      </c>
      <c r="D3603" t="str">
        <f t="shared" si="56"/>
        <v>Deterministic</v>
      </c>
      <c r="E3603" t="s">
        <v>137</v>
      </c>
      <c r="F3603" t="s">
        <v>138</v>
      </c>
      <c r="G3603">
        <v>1</v>
      </c>
    </row>
    <row r="3604" spans="1:7" x14ac:dyDescent="0.25">
      <c r="A3604">
        <v>21</v>
      </c>
      <c r="B3604" t="s">
        <v>46</v>
      </c>
      <c r="C3604">
        <v>6</v>
      </c>
      <c r="D3604" t="str">
        <f t="shared" si="56"/>
        <v>Deterministic</v>
      </c>
      <c r="E3604" t="s">
        <v>137</v>
      </c>
      <c r="F3604" t="s">
        <v>138</v>
      </c>
      <c r="G3604">
        <v>1</v>
      </c>
    </row>
    <row r="3605" spans="1:7" x14ac:dyDescent="0.25">
      <c r="A3605">
        <v>21</v>
      </c>
      <c r="B3605" t="s">
        <v>46</v>
      </c>
      <c r="C3605">
        <v>6</v>
      </c>
      <c r="D3605" t="str">
        <f t="shared" si="56"/>
        <v>Deterministic</v>
      </c>
      <c r="E3605" t="s">
        <v>137</v>
      </c>
      <c r="F3605" t="s">
        <v>138</v>
      </c>
      <c r="G3605">
        <v>1</v>
      </c>
    </row>
    <row r="3606" spans="1:7" x14ac:dyDescent="0.25">
      <c r="A3606">
        <v>21</v>
      </c>
      <c r="B3606" t="s">
        <v>45</v>
      </c>
      <c r="C3606">
        <v>7</v>
      </c>
      <c r="D3606" t="str">
        <f t="shared" si="56"/>
        <v>Deterministic</v>
      </c>
      <c r="E3606" t="s">
        <v>137</v>
      </c>
      <c r="F3606" t="s">
        <v>138</v>
      </c>
      <c r="G3606">
        <v>1</v>
      </c>
    </row>
    <row r="3607" spans="1:7" x14ac:dyDescent="0.25">
      <c r="A3607">
        <v>21</v>
      </c>
      <c r="B3607" t="s">
        <v>52</v>
      </c>
      <c r="C3607">
        <v>5</v>
      </c>
      <c r="D3607" t="str">
        <f t="shared" si="56"/>
        <v>Deterministic</v>
      </c>
      <c r="E3607" t="s">
        <v>137</v>
      </c>
      <c r="F3607" t="s">
        <v>138</v>
      </c>
      <c r="G3607">
        <v>0</v>
      </c>
    </row>
    <row r="3608" spans="1:7" x14ac:dyDescent="0.25">
      <c r="A3608">
        <v>21</v>
      </c>
      <c r="B3608" t="s">
        <v>50</v>
      </c>
      <c r="C3608">
        <v>4</v>
      </c>
      <c r="D3608" t="str">
        <f t="shared" si="56"/>
        <v>Deterministic</v>
      </c>
      <c r="E3608" t="s">
        <v>137</v>
      </c>
      <c r="F3608" t="s">
        <v>138</v>
      </c>
      <c r="G3608">
        <v>0</v>
      </c>
    </row>
    <row r="3609" spans="1:7" x14ac:dyDescent="0.25">
      <c r="A3609">
        <v>21</v>
      </c>
      <c r="B3609" t="s">
        <v>43</v>
      </c>
      <c r="C3609">
        <v>8</v>
      </c>
      <c r="D3609" t="str">
        <f t="shared" si="56"/>
        <v>Deterministic</v>
      </c>
      <c r="E3609" t="s">
        <v>137</v>
      </c>
      <c r="F3609" t="s">
        <v>138</v>
      </c>
      <c r="G3609">
        <v>1</v>
      </c>
    </row>
    <row r="3610" spans="1:7" x14ac:dyDescent="0.25">
      <c r="A3610">
        <v>21</v>
      </c>
      <c r="B3610" t="s">
        <v>49</v>
      </c>
      <c r="C3610">
        <v>1</v>
      </c>
      <c r="D3610" t="str">
        <f t="shared" si="56"/>
        <v>Deterministic</v>
      </c>
      <c r="E3610" t="s">
        <v>137</v>
      </c>
      <c r="F3610" t="s">
        <v>138</v>
      </c>
      <c r="G3610">
        <v>0</v>
      </c>
    </row>
    <row r="3611" spans="1:7" x14ac:dyDescent="0.25">
      <c r="A3611">
        <v>21</v>
      </c>
      <c r="B3611" t="s">
        <v>43</v>
      </c>
      <c r="C3611">
        <v>8</v>
      </c>
      <c r="D3611" t="str">
        <f t="shared" si="56"/>
        <v>Deterministic</v>
      </c>
      <c r="E3611" t="s">
        <v>137</v>
      </c>
      <c r="F3611" t="s">
        <v>138</v>
      </c>
      <c r="G3611">
        <v>1</v>
      </c>
    </row>
    <row r="3612" spans="1:7" x14ac:dyDescent="0.25">
      <c r="A3612">
        <v>21</v>
      </c>
      <c r="B3612" t="s">
        <v>49</v>
      </c>
      <c r="C3612">
        <v>1</v>
      </c>
      <c r="D3612" t="str">
        <f t="shared" si="56"/>
        <v>Deterministic</v>
      </c>
      <c r="E3612" t="s">
        <v>137</v>
      </c>
      <c r="F3612" t="s">
        <v>138</v>
      </c>
      <c r="G3612">
        <v>0</v>
      </c>
    </row>
    <row r="3613" spans="1:7" x14ac:dyDescent="0.25">
      <c r="A3613">
        <v>21</v>
      </c>
      <c r="B3613" t="s">
        <v>57</v>
      </c>
      <c r="C3613">
        <v>2</v>
      </c>
      <c r="D3613" t="str">
        <f t="shared" si="56"/>
        <v>Deterministic</v>
      </c>
      <c r="E3613" t="s">
        <v>137</v>
      </c>
      <c r="F3613" t="s">
        <v>138</v>
      </c>
      <c r="G3613">
        <v>0</v>
      </c>
    </row>
    <row r="3614" spans="1:7" x14ac:dyDescent="0.25">
      <c r="A3614">
        <v>21</v>
      </c>
      <c r="B3614" t="s">
        <v>48</v>
      </c>
      <c r="C3614">
        <v>8</v>
      </c>
      <c r="D3614" t="str">
        <f t="shared" si="56"/>
        <v>Deterministic</v>
      </c>
      <c r="E3614" t="s">
        <v>137</v>
      </c>
      <c r="F3614" t="s">
        <v>138</v>
      </c>
      <c r="G3614">
        <v>1</v>
      </c>
    </row>
    <row r="3615" spans="1:7" x14ac:dyDescent="0.25">
      <c r="A3615">
        <v>21</v>
      </c>
      <c r="B3615" t="s">
        <v>47</v>
      </c>
      <c r="C3615">
        <v>9</v>
      </c>
      <c r="D3615" t="str">
        <f t="shared" si="56"/>
        <v>Deterministic</v>
      </c>
      <c r="E3615" t="s">
        <v>137</v>
      </c>
      <c r="F3615" t="s">
        <v>138</v>
      </c>
      <c r="G3615">
        <v>1</v>
      </c>
    </row>
    <row r="3616" spans="1:7" x14ac:dyDescent="0.25">
      <c r="A3616">
        <v>21</v>
      </c>
      <c r="B3616" t="s">
        <v>44</v>
      </c>
      <c r="C3616">
        <v>3</v>
      </c>
      <c r="D3616" t="str">
        <f t="shared" si="56"/>
        <v>Deterministic</v>
      </c>
      <c r="E3616" t="s">
        <v>137</v>
      </c>
      <c r="F3616" t="s">
        <v>138</v>
      </c>
      <c r="G3616">
        <v>0</v>
      </c>
    </row>
    <row r="3617" spans="1:7" x14ac:dyDescent="0.25">
      <c r="A3617">
        <v>21</v>
      </c>
      <c r="B3617" t="s">
        <v>47</v>
      </c>
      <c r="C3617">
        <v>9</v>
      </c>
      <c r="D3617" t="str">
        <f t="shared" si="56"/>
        <v>Deterministic</v>
      </c>
      <c r="E3617" t="s">
        <v>137</v>
      </c>
      <c r="F3617" t="s">
        <v>138</v>
      </c>
      <c r="G3617">
        <v>1</v>
      </c>
    </row>
    <row r="3618" spans="1:7" x14ac:dyDescent="0.25">
      <c r="A3618">
        <v>21</v>
      </c>
      <c r="B3618" t="s">
        <v>57</v>
      </c>
      <c r="C3618">
        <v>2</v>
      </c>
      <c r="D3618" t="str">
        <f t="shared" si="56"/>
        <v>Deterministic</v>
      </c>
      <c r="E3618" t="s">
        <v>137</v>
      </c>
      <c r="F3618" t="s">
        <v>138</v>
      </c>
      <c r="G3618">
        <v>0</v>
      </c>
    </row>
    <row r="3619" spans="1:7" x14ac:dyDescent="0.25">
      <c r="A3619">
        <v>21</v>
      </c>
      <c r="B3619" t="s">
        <v>50</v>
      </c>
      <c r="C3619">
        <v>4</v>
      </c>
      <c r="D3619" t="str">
        <f t="shared" si="56"/>
        <v>Deterministic</v>
      </c>
      <c r="E3619" t="s">
        <v>137</v>
      </c>
      <c r="F3619" t="s">
        <v>138</v>
      </c>
      <c r="G3619">
        <v>0</v>
      </c>
    </row>
    <row r="3620" spans="1:7" x14ac:dyDescent="0.25">
      <c r="A3620">
        <v>21</v>
      </c>
      <c r="B3620" t="s">
        <v>46</v>
      </c>
      <c r="C3620">
        <v>6</v>
      </c>
      <c r="D3620" t="str">
        <f t="shared" si="56"/>
        <v>Deterministic</v>
      </c>
      <c r="E3620" t="s">
        <v>137</v>
      </c>
      <c r="F3620" t="s">
        <v>138</v>
      </c>
      <c r="G3620">
        <v>1</v>
      </c>
    </row>
    <row r="3621" spans="1:7" x14ac:dyDescent="0.25">
      <c r="A3621">
        <v>21</v>
      </c>
      <c r="B3621" t="s">
        <v>54</v>
      </c>
      <c r="C3621">
        <v>4</v>
      </c>
      <c r="D3621" t="str">
        <f t="shared" si="56"/>
        <v>Deterministic</v>
      </c>
      <c r="E3621" t="s">
        <v>137</v>
      </c>
      <c r="F3621" t="s">
        <v>138</v>
      </c>
      <c r="G3621">
        <v>0</v>
      </c>
    </row>
    <row r="3622" spans="1:7" x14ac:dyDescent="0.25">
      <c r="A3622">
        <v>21</v>
      </c>
      <c r="B3622" t="s">
        <v>57</v>
      </c>
      <c r="C3622">
        <v>2</v>
      </c>
      <c r="D3622" t="str">
        <f t="shared" si="56"/>
        <v>Deterministic</v>
      </c>
      <c r="E3622" t="s">
        <v>137</v>
      </c>
      <c r="F3622" t="s">
        <v>138</v>
      </c>
      <c r="G3622">
        <v>0</v>
      </c>
    </row>
    <row r="3623" spans="1:7" x14ac:dyDescent="0.25">
      <c r="A3623">
        <v>21</v>
      </c>
      <c r="B3623" t="s">
        <v>53</v>
      </c>
      <c r="C3623">
        <v>2</v>
      </c>
      <c r="D3623" t="str">
        <f t="shared" si="56"/>
        <v>Deterministic</v>
      </c>
      <c r="E3623" t="s">
        <v>137</v>
      </c>
      <c r="F3623" t="s">
        <v>138</v>
      </c>
      <c r="G3623">
        <v>0</v>
      </c>
    </row>
    <row r="3624" spans="1:7" x14ac:dyDescent="0.25">
      <c r="A3624">
        <v>21</v>
      </c>
      <c r="B3624" t="s">
        <v>56</v>
      </c>
      <c r="C3624">
        <v>1</v>
      </c>
      <c r="D3624" t="str">
        <f t="shared" si="56"/>
        <v>Deterministic</v>
      </c>
      <c r="E3624" t="s">
        <v>137</v>
      </c>
      <c r="F3624" t="s">
        <v>138</v>
      </c>
      <c r="G3624">
        <v>0</v>
      </c>
    </row>
    <row r="3625" spans="1:7" x14ac:dyDescent="0.25">
      <c r="A3625">
        <v>21</v>
      </c>
      <c r="B3625" t="s">
        <v>51</v>
      </c>
      <c r="C3625">
        <v>7</v>
      </c>
      <c r="D3625" t="str">
        <f t="shared" si="56"/>
        <v>Deterministic</v>
      </c>
      <c r="E3625" t="s">
        <v>137</v>
      </c>
      <c r="F3625" t="s">
        <v>138</v>
      </c>
      <c r="G3625">
        <v>1</v>
      </c>
    </row>
    <row r="3626" spans="1:7" x14ac:dyDescent="0.25">
      <c r="A3626">
        <v>21</v>
      </c>
      <c r="B3626" t="s">
        <v>29</v>
      </c>
      <c r="C3626">
        <v>6</v>
      </c>
      <c r="D3626" t="str">
        <f t="shared" si="56"/>
        <v>Deterministic</v>
      </c>
      <c r="E3626" t="s">
        <v>137</v>
      </c>
      <c r="F3626" t="s">
        <v>138</v>
      </c>
      <c r="G3626">
        <v>1</v>
      </c>
    </row>
    <row r="3627" spans="1:7" x14ac:dyDescent="0.25">
      <c r="A3627">
        <v>21</v>
      </c>
      <c r="B3627" t="s">
        <v>54</v>
      </c>
      <c r="C3627">
        <v>4</v>
      </c>
      <c r="D3627" t="str">
        <f t="shared" si="56"/>
        <v>Deterministic</v>
      </c>
      <c r="E3627" t="s">
        <v>137</v>
      </c>
      <c r="F3627" t="s">
        <v>138</v>
      </c>
      <c r="G3627">
        <v>0</v>
      </c>
    </row>
    <row r="3628" spans="1:7" x14ac:dyDescent="0.25">
      <c r="A3628">
        <v>21</v>
      </c>
      <c r="B3628" t="s">
        <v>44</v>
      </c>
      <c r="C3628">
        <v>3</v>
      </c>
      <c r="D3628" t="str">
        <f t="shared" si="56"/>
        <v>Deterministic</v>
      </c>
      <c r="E3628" t="s">
        <v>137</v>
      </c>
      <c r="F3628" t="s">
        <v>138</v>
      </c>
      <c r="G3628">
        <v>0</v>
      </c>
    </row>
    <row r="3629" spans="1:7" x14ac:dyDescent="0.25">
      <c r="A3629">
        <v>21</v>
      </c>
      <c r="B3629" t="s">
        <v>47</v>
      </c>
      <c r="C3629">
        <v>9</v>
      </c>
      <c r="D3629" t="str">
        <f t="shared" si="56"/>
        <v>Deterministic</v>
      </c>
      <c r="E3629" t="s">
        <v>137</v>
      </c>
      <c r="F3629" t="s">
        <v>138</v>
      </c>
      <c r="G3629">
        <v>1</v>
      </c>
    </row>
    <row r="3630" spans="1:7" x14ac:dyDescent="0.25">
      <c r="A3630">
        <v>21</v>
      </c>
      <c r="B3630" t="s">
        <v>44</v>
      </c>
      <c r="C3630">
        <v>3</v>
      </c>
      <c r="D3630" t="str">
        <f t="shared" si="56"/>
        <v>Deterministic</v>
      </c>
      <c r="E3630" t="s">
        <v>137</v>
      </c>
      <c r="F3630" t="s">
        <v>138</v>
      </c>
      <c r="G3630">
        <v>0</v>
      </c>
    </row>
    <row r="3631" spans="1:7" x14ac:dyDescent="0.25">
      <c r="A3631">
        <v>21</v>
      </c>
      <c r="B3631" t="s">
        <v>43</v>
      </c>
      <c r="C3631">
        <v>8</v>
      </c>
      <c r="D3631" t="str">
        <f t="shared" si="56"/>
        <v>Deterministic</v>
      </c>
      <c r="E3631" t="s">
        <v>137</v>
      </c>
      <c r="F3631" t="s">
        <v>138</v>
      </c>
      <c r="G3631">
        <v>1</v>
      </c>
    </row>
    <row r="3632" spans="1:7" x14ac:dyDescent="0.25">
      <c r="A3632">
        <v>21</v>
      </c>
      <c r="B3632" t="s">
        <v>48</v>
      </c>
      <c r="C3632">
        <v>8</v>
      </c>
      <c r="D3632" t="str">
        <f t="shared" si="56"/>
        <v>Deterministic</v>
      </c>
      <c r="E3632" t="s">
        <v>137</v>
      </c>
      <c r="F3632" t="s">
        <v>138</v>
      </c>
      <c r="G3632">
        <v>1</v>
      </c>
    </row>
    <row r="3633" spans="1:7" x14ac:dyDescent="0.25">
      <c r="A3633">
        <v>21</v>
      </c>
      <c r="B3633" t="s">
        <v>29</v>
      </c>
      <c r="C3633">
        <v>6</v>
      </c>
      <c r="D3633" t="str">
        <f t="shared" si="56"/>
        <v>Deterministic</v>
      </c>
      <c r="E3633" t="s">
        <v>137</v>
      </c>
      <c r="F3633" t="s">
        <v>138</v>
      </c>
      <c r="G3633">
        <v>1</v>
      </c>
    </row>
    <row r="3634" spans="1:7" x14ac:dyDescent="0.25">
      <c r="A3634">
        <v>21</v>
      </c>
      <c r="B3634" t="s">
        <v>51</v>
      </c>
      <c r="C3634">
        <v>7</v>
      </c>
      <c r="D3634" t="str">
        <f t="shared" si="56"/>
        <v>Deterministic</v>
      </c>
      <c r="E3634" t="s">
        <v>137</v>
      </c>
      <c r="F3634" t="s">
        <v>138</v>
      </c>
      <c r="G3634">
        <v>1</v>
      </c>
    </row>
    <row r="3635" spans="1:7" x14ac:dyDescent="0.25">
      <c r="A3635">
        <v>21</v>
      </c>
      <c r="B3635" t="s">
        <v>39</v>
      </c>
      <c r="C3635">
        <v>9</v>
      </c>
      <c r="D3635" t="str">
        <f t="shared" si="56"/>
        <v>Deterministic</v>
      </c>
      <c r="E3635" t="s">
        <v>137</v>
      </c>
      <c r="F3635" t="s">
        <v>138</v>
      </c>
      <c r="G3635">
        <v>1</v>
      </c>
    </row>
    <row r="3636" spans="1:7" x14ac:dyDescent="0.25">
      <c r="A3636">
        <v>21</v>
      </c>
      <c r="B3636" t="s">
        <v>43</v>
      </c>
      <c r="C3636">
        <v>8</v>
      </c>
      <c r="D3636" t="str">
        <f t="shared" si="56"/>
        <v>Deterministic</v>
      </c>
      <c r="E3636" t="s">
        <v>137</v>
      </c>
      <c r="F3636" t="s">
        <v>138</v>
      </c>
      <c r="G3636">
        <v>1</v>
      </c>
    </row>
    <row r="3637" spans="1:7" x14ac:dyDescent="0.25">
      <c r="A3637">
        <v>21</v>
      </c>
      <c r="B3637" t="s">
        <v>50</v>
      </c>
      <c r="C3637">
        <v>4</v>
      </c>
      <c r="D3637" t="str">
        <f t="shared" si="56"/>
        <v>Deterministic</v>
      </c>
      <c r="E3637" t="s">
        <v>137</v>
      </c>
      <c r="F3637" t="s">
        <v>138</v>
      </c>
      <c r="G3637">
        <v>0</v>
      </c>
    </row>
    <row r="3638" spans="1:7" x14ac:dyDescent="0.25">
      <c r="A3638">
        <v>21</v>
      </c>
      <c r="B3638" t="s">
        <v>52</v>
      </c>
      <c r="C3638">
        <v>5</v>
      </c>
      <c r="D3638" t="str">
        <f t="shared" si="56"/>
        <v>Deterministic</v>
      </c>
      <c r="E3638" t="s">
        <v>137</v>
      </c>
      <c r="F3638" t="s">
        <v>138</v>
      </c>
      <c r="G3638">
        <v>0</v>
      </c>
    </row>
    <row r="3639" spans="1:7" x14ac:dyDescent="0.25">
      <c r="A3639">
        <v>21</v>
      </c>
      <c r="B3639" t="s">
        <v>52</v>
      </c>
      <c r="C3639">
        <v>5</v>
      </c>
      <c r="D3639" t="str">
        <f t="shared" si="56"/>
        <v>Deterministic</v>
      </c>
      <c r="E3639" t="s">
        <v>137</v>
      </c>
      <c r="F3639" t="s">
        <v>138</v>
      </c>
      <c r="G3639">
        <v>0</v>
      </c>
    </row>
    <row r="3640" spans="1:7" x14ac:dyDescent="0.25">
      <c r="A3640">
        <v>21</v>
      </c>
      <c r="B3640" t="s">
        <v>50</v>
      </c>
      <c r="C3640">
        <v>4</v>
      </c>
      <c r="D3640" t="str">
        <f t="shared" si="56"/>
        <v>Deterministic</v>
      </c>
      <c r="E3640" t="s">
        <v>137</v>
      </c>
      <c r="F3640" t="s">
        <v>138</v>
      </c>
      <c r="G3640">
        <v>0</v>
      </c>
    </row>
    <row r="3641" spans="1:7" x14ac:dyDescent="0.25">
      <c r="A3641">
        <v>21</v>
      </c>
      <c r="B3641" t="s">
        <v>54</v>
      </c>
      <c r="C3641">
        <v>4</v>
      </c>
      <c r="D3641" t="str">
        <f t="shared" si="56"/>
        <v>Deterministic</v>
      </c>
      <c r="E3641" t="s">
        <v>137</v>
      </c>
      <c r="F3641" t="s">
        <v>138</v>
      </c>
      <c r="G3641">
        <v>0</v>
      </c>
    </row>
    <row r="3642" spans="1:7" x14ac:dyDescent="0.25">
      <c r="A3642">
        <v>21</v>
      </c>
      <c r="B3642" t="s">
        <v>44</v>
      </c>
      <c r="C3642">
        <v>3</v>
      </c>
      <c r="D3642" t="str">
        <f t="shared" si="56"/>
        <v>Deterministic</v>
      </c>
      <c r="E3642" t="s">
        <v>137</v>
      </c>
      <c r="F3642" t="s">
        <v>138</v>
      </c>
      <c r="G3642">
        <v>0</v>
      </c>
    </row>
    <row r="3643" spans="1:7" x14ac:dyDescent="0.25">
      <c r="A3643">
        <v>21</v>
      </c>
      <c r="B3643" t="s">
        <v>45</v>
      </c>
      <c r="C3643">
        <v>7</v>
      </c>
      <c r="D3643" t="str">
        <f t="shared" si="56"/>
        <v>Deterministic</v>
      </c>
      <c r="E3643" t="s">
        <v>137</v>
      </c>
      <c r="F3643" t="s">
        <v>138</v>
      </c>
      <c r="G3643">
        <v>1</v>
      </c>
    </row>
    <row r="3644" spans="1:7" x14ac:dyDescent="0.25">
      <c r="A3644">
        <v>21</v>
      </c>
      <c r="B3644" t="s">
        <v>55</v>
      </c>
      <c r="C3644">
        <v>5</v>
      </c>
      <c r="D3644" t="str">
        <f t="shared" si="56"/>
        <v>Deterministic</v>
      </c>
      <c r="E3644" t="s">
        <v>137</v>
      </c>
      <c r="F3644" t="s">
        <v>138</v>
      </c>
      <c r="G3644">
        <v>0</v>
      </c>
    </row>
    <row r="3645" spans="1:7" x14ac:dyDescent="0.25">
      <c r="A3645">
        <v>21</v>
      </c>
      <c r="B3645" t="s">
        <v>37</v>
      </c>
      <c r="C3645">
        <v>3</v>
      </c>
      <c r="D3645" t="str">
        <f t="shared" si="56"/>
        <v>Deterministic</v>
      </c>
      <c r="E3645" t="s">
        <v>137</v>
      </c>
      <c r="F3645" t="s">
        <v>138</v>
      </c>
      <c r="G3645">
        <v>0</v>
      </c>
    </row>
    <row r="3646" spans="1:7" x14ac:dyDescent="0.25">
      <c r="A3646">
        <v>21</v>
      </c>
      <c r="B3646" t="s">
        <v>37</v>
      </c>
      <c r="C3646">
        <v>3</v>
      </c>
      <c r="D3646" t="str">
        <f t="shared" si="56"/>
        <v>Deterministic</v>
      </c>
      <c r="E3646" t="s">
        <v>137</v>
      </c>
      <c r="F3646" t="s">
        <v>138</v>
      </c>
      <c r="G3646">
        <v>0</v>
      </c>
    </row>
    <row r="3647" spans="1:7" x14ac:dyDescent="0.25">
      <c r="A3647">
        <v>21</v>
      </c>
      <c r="B3647" t="s">
        <v>29</v>
      </c>
      <c r="C3647">
        <v>6</v>
      </c>
      <c r="D3647" t="str">
        <f t="shared" si="56"/>
        <v>Deterministic</v>
      </c>
      <c r="E3647" t="s">
        <v>137</v>
      </c>
      <c r="F3647" t="s">
        <v>138</v>
      </c>
      <c r="G3647">
        <v>1</v>
      </c>
    </row>
    <row r="3648" spans="1:7" x14ac:dyDescent="0.25">
      <c r="A3648">
        <v>21</v>
      </c>
      <c r="B3648" t="s">
        <v>49</v>
      </c>
      <c r="C3648">
        <v>1</v>
      </c>
      <c r="D3648" t="str">
        <f t="shared" si="56"/>
        <v>Deterministic</v>
      </c>
      <c r="E3648" t="s">
        <v>137</v>
      </c>
      <c r="F3648" t="s">
        <v>138</v>
      </c>
      <c r="G3648">
        <v>0</v>
      </c>
    </row>
    <row r="3649" spans="1:7" x14ac:dyDescent="0.25">
      <c r="A3649">
        <v>21</v>
      </c>
      <c r="B3649" t="s">
        <v>53</v>
      </c>
      <c r="C3649">
        <v>2</v>
      </c>
      <c r="D3649" t="str">
        <f t="shared" si="56"/>
        <v>Deterministic</v>
      </c>
      <c r="E3649" t="s">
        <v>137</v>
      </c>
      <c r="F3649" t="s">
        <v>138</v>
      </c>
      <c r="G3649">
        <v>0</v>
      </c>
    </row>
    <row r="3650" spans="1:7" x14ac:dyDescent="0.25">
      <c r="A3650">
        <v>21</v>
      </c>
      <c r="B3650" t="s">
        <v>56</v>
      </c>
      <c r="C3650">
        <v>1</v>
      </c>
      <c r="D3650" t="str">
        <f t="shared" si="56"/>
        <v>Deterministic</v>
      </c>
      <c r="E3650" t="s">
        <v>137</v>
      </c>
      <c r="F3650" t="s">
        <v>138</v>
      </c>
      <c r="G3650">
        <v>0</v>
      </c>
    </row>
    <row r="3651" spans="1:7" x14ac:dyDescent="0.25">
      <c r="A3651">
        <v>21</v>
      </c>
      <c r="B3651" t="s">
        <v>43</v>
      </c>
      <c r="C3651">
        <v>8</v>
      </c>
      <c r="D3651" t="str">
        <f t="shared" ref="D3651:D3714" si="57">IF(E3651="Non-Overlapping","Deterministic","Probabilistic")</f>
        <v>Deterministic</v>
      </c>
      <c r="E3651" t="s">
        <v>137</v>
      </c>
      <c r="F3651" t="s">
        <v>138</v>
      </c>
      <c r="G3651">
        <v>1</v>
      </c>
    </row>
    <row r="3652" spans="1:7" x14ac:dyDescent="0.25">
      <c r="A3652">
        <v>21</v>
      </c>
      <c r="B3652" t="s">
        <v>43</v>
      </c>
      <c r="C3652">
        <v>8</v>
      </c>
      <c r="D3652" t="str">
        <f t="shared" si="57"/>
        <v>Deterministic</v>
      </c>
      <c r="E3652" t="s">
        <v>137</v>
      </c>
      <c r="F3652" t="s">
        <v>138</v>
      </c>
      <c r="G3652">
        <v>1</v>
      </c>
    </row>
    <row r="3653" spans="1:7" x14ac:dyDescent="0.25">
      <c r="A3653">
        <v>21</v>
      </c>
      <c r="B3653" t="s">
        <v>56</v>
      </c>
      <c r="C3653">
        <v>1</v>
      </c>
      <c r="D3653" t="str">
        <f t="shared" si="57"/>
        <v>Deterministic</v>
      </c>
      <c r="E3653" t="s">
        <v>137</v>
      </c>
      <c r="F3653" t="s">
        <v>138</v>
      </c>
      <c r="G3653">
        <v>0</v>
      </c>
    </row>
    <row r="3654" spans="1:7" x14ac:dyDescent="0.25">
      <c r="A3654">
        <v>21</v>
      </c>
      <c r="B3654" t="s">
        <v>55</v>
      </c>
      <c r="C3654">
        <v>5</v>
      </c>
      <c r="D3654" t="str">
        <f t="shared" si="57"/>
        <v>Deterministic</v>
      </c>
      <c r="E3654" t="s">
        <v>137</v>
      </c>
      <c r="F3654" t="s">
        <v>138</v>
      </c>
      <c r="G3654">
        <v>0</v>
      </c>
    </row>
    <row r="3655" spans="1:7" x14ac:dyDescent="0.25">
      <c r="A3655">
        <v>21</v>
      </c>
      <c r="B3655" t="s">
        <v>53</v>
      </c>
      <c r="C3655">
        <v>2</v>
      </c>
      <c r="D3655" t="str">
        <f t="shared" si="57"/>
        <v>Deterministic</v>
      </c>
      <c r="E3655" t="s">
        <v>137</v>
      </c>
      <c r="F3655" t="s">
        <v>138</v>
      </c>
      <c r="G3655">
        <v>0</v>
      </c>
    </row>
    <row r="3656" spans="1:7" x14ac:dyDescent="0.25">
      <c r="A3656">
        <v>21</v>
      </c>
      <c r="B3656" t="s">
        <v>56</v>
      </c>
      <c r="C3656">
        <v>1</v>
      </c>
      <c r="D3656" t="str">
        <f t="shared" si="57"/>
        <v>Deterministic</v>
      </c>
      <c r="E3656" t="s">
        <v>137</v>
      </c>
      <c r="F3656" t="s">
        <v>138</v>
      </c>
      <c r="G3656">
        <v>0</v>
      </c>
    </row>
    <row r="3657" spans="1:7" x14ac:dyDescent="0.25">
      <c r="A3657">
        <v>21</v>
      </c>
      <c r="B3657" t="s">
        <v>53</v>
      </c>
      <c r="C3657">
        <v>2</v>
      </c>
      <c r="D3657" t="str">
        <f t="shared" si="57"/>
        <v>Deterministic</v>
      </c>
      <c r="E3657" t="s">
        <v>137</v>
      </c>
      <c r="F3657" t="s">
        <v>138</v>
      </c>
      <c r="G3657">
        <v>0</v>
      </c>
    </row>
    <row r="3658" spans="1:7" x14ac:dyDescent="0.25">
      <c r="A3658">
        <v>21</v>
      </c>
      <c r="B3658" t="s">
        <v>56</v>
      </c>
      <c r="C3658">
        <v>1</v>
      </c>
      <c r="D3658" t="str">
        <f t="shared" si="57"/>
        <v>Deterministic</v>
      </c>
      <c r="E3658" t="s">
        <v>137</v>
      </c>
      <c r="F3658" t="s">
        <v>138</v>
      </c>
      <c r="G3658">
        <v>0</v>
      </c>
    </row>
    <row r="3659" spans="1:7" x14ac:dyDescent="0.25">
      <c r="A3659">
        <v>21</v>
      </c>
      <c r="B3659" t="s">
        <v>39</v>
      </c>
      <c r="C3659">
        <v>9</v>
      </c>
      <c r="D3659" t="str">
        <f t="shared" si="57"/>
        <v>Deterministic</v>
      </c>
      <c r="E3659" t="s">
        <v>137</v>
      </c>
      <c r="F3659" t="s">
        <v>138</v>
      </c>
      <c r="G3659">
        <v>1</v>
      </c>
    </row>
    <row r="3660" spans="1:7" x14ac:dyDescent="0.25">
      <c r="A3660">
        <v>21</v>
      </c>
      <c r="B3660" t="s">
        <v>39</v>
      </c>
      <c r="C3660">
        <v>9</v>
      </c>
      <c r="D3660" t="str">
        <f t="shared" si="57"/>
        <v>Deterministic</v>
      </c>
      <c r="E3660" t="s">
        <v>137</v>
      </c>
      <c r="F3660" t="s">
        <v>138</v>
      </c>
      <c r="G3660">
        <v>1</v>
      </c>
    </row>
    <row r="3661" spans="1:7" x14ac:dyDescent="0.25">
      <c r="A3661">
        <v>21</v>
      </c>
      <c r="B3661" t="s">
        <v>52</v>
      </c>
      <c r="C3661">
        <v>5</v>
      </c>
      <c r="D3661" t="str">
        <f t="shared" si="57"/>
        <v>Deterministic</v>
      </c>
      <c r="E3661" t="s">
        <v>137</v>
      </c>
      <c r="F3661" t="s">
        <v>138</v>
      </c>
      <c r="G3661">
        <v>0</v>
      </c>
    </row>
    <row r="3662" spans="1:7" x14ac:dyDescent="0.25">
      <c r="A3662">
        <v>21</v>
      </c>
      <c r="B3662" t="s">
        <v>47</v>
      </c>
      <c r="C3662">
        <v>9</v>
      </c>
      <c r="D3662" t="str">
        <f t="shared" si="57"/>
        <v>Deterministic</v>
      </c>
      <c r="E3662" t="s">
        <v>137</v>
      </c>
      <c r="F3662" t="s">
        <v>138</v>
      </c>
      <c r="G3662">
        <v>1</v>
      </c>
    </row>
    <row r="3663" spans="1:7" x14ac:dyDescent="0.25">
      <c r="A3663">
        <v>21</v>
      </c>
      <c r="B3663" t="s">
        <v>54</v>
      </c>
      <c r="C3663">
        <v>4</v>
      </c>
      <c r="D3663" t="str">
        <f t="shared" si="57"/>
        <v>Deterministic</v>
      </c>
      <c r="E3663" t="s">
        <v>137</v>
      </c>
      <c r="F3663" t="s">
        <v>138</v>
      </c>
      <c r="G3663">
        <v>0</v>
      </c>
    </row>
    <row r="3664" spans="1:7" x14ac:dyDescent="0.25">
      <c r="A3664">
        <v>21</v>
      </c>
      <c r="B3664" t="s">
        <v>46</v>
      </c>
      <c r="C3664">
        <v>6</v>
      </c>
      <c r="D3664" t="str">
        <f t="shared" si="57"/>
        <v>Deterministic</v>
      </c>
      <c r="E3664" t="s">
        <v>137</v>
      </c>
      <c r="F3664" t="s">
        <v>138</v>
      </c>
      <c r="G3664">
        <v>1</v>
      </c>
    </row>
    <row r="3665" spans="1:7" x14ac:dyDescent="0.25">
      <c r="A3665">
        <v>21</v>
      </c>
      <c r="B3665" t="s">
        <v>45</v>
      </c>
      <c r="C3665">
        <v>7</v>
      </c>
      <c r="D3665" t="str">
        <f t="shared" si="57"/>
        <v>Deterministic</v>
      </c>
      <c r="E3665" t="s">
        <v>137</v>
      </c>
      <c r="F3665" t="s">
        <v>138</v>
      </c>
      <c r="G3665">
        <v>1</v>
      </c>
    </row>
    <row r="3666" spans="1:7" x14ac:dyDescent="0.25">
      <c r="A3666">
        <v>21</v>
      </c>
      <c r="B3666" t="s">
        <v>37</v>
      </c>
      <c r="C3666">
        <v>3</v>
      </c>
      <c r="D3666" t="str">
        <f t="shared" si="57"/>
        <v>Deterministic</v>
      </c>
      <c r="E3666" t="s">
        <v>137</v>
      </c>
      <c r="F3666" t="s">
        <v>138</v>
      </c>
      <c r="G3666">
        <v>0</v>
      </c>
    </row>
    <row r="3667" spans="1:7" x14ac:dyDescent="0.25">
      <c r="A3667">
        <v>21</v>
      </c>
      <c r="B3667" t="s">
        <v>57</v>
      </c>
      <c r="C3667">
        <v>2</v>
      </c>
      <c r="D3667" t="str">
        <f t="shared" si="57"/>
        <v>Deterministic</v>
      </c>
      <c r="E3667" t="s">
        <v>137</v>
      </c>
      <c r="F3667" t="s">
        <v>138</v>
      </c>
      <c r="G3667">
        <v>0</v>
      </c>
    </row>
    <row r="3668" spans="1:7" x14ac:dyDescent="0.25">
      <c r="A3668">
        <v>22</v>
      </c>
      <c r="B3668" t="s">
        <v>71</v>
      </c>
      <c r="C3668">
        <v>9</v>
      </c>
      <c r="D3668" t="str">
        <f t="shared" si="57"/>
        <v>Probabilistic</v>
      </c>
      <c r="E3668" t="s">
        <v>140</v>
      </c>
      <c r="F3668" t="s">
        <v>139</v>
      </c>
      <c r="G3668">
        <v>1</v>
      </c>
    </row>
    <row r="3669" spans="1:7" x14ac:dyDescent="0.25">
      <c r="A3669">
        <v>22</v>
      </c>
      <c r="B3669" t="s">
        <v>58</v>
      </c>
      <c r="C3669">
        <v>4</v>
      </c>
      <c r="D3669" t="str">
        <f t="shared" si="57"/>
        <v>Probabilistic</v>
      </c>
      <c r="E3669" t="s">
        <v>140</v>
      </c>
      <c r="F3669" t="s">
        <v>139</v>
      </c>
      <c r="G3669">
        <v>0</v>
      </c>
    </row>
    <row r="3670" spans="1:7" x14ac:dyDescent="0.25">
      <c r="A3670">
        <v>22</v>
      </c>
      <c r="B3670" t="s">
        <v>72</v>
      </c>
      <c r="C3670">
        <v>8</v>
      </c>
      <c r="D3670" t="str">
        <f t="shared" si="57"/>
        <v>Probabilistic</v>
      </c>
      <c r="E3670" t="s">
        <v>140</v>
      </c>
      <c r="F3670" t="s">
        <v>139</v>
      </c>
      <c r="G3670">
        <v>1</v>
      </c>
    </row>
    <row r="3671" spans="1:7" x14ac:dyDescent="0.25">
      <c r="A3671">
        <v>22</v>
      </c>
      <c r="B3671" t="s">
        <v>69</v>
      </c>
      <c r="C3671">
        <v>5</v>
      </c>
      <c r="D3671" t="str">
        <f t="shared" si="57"/>
        <v>Probabilistic</v>
      </c>
      <c r="E3671" t="s">
        <v>140</v>
      </c>
      <c r="F3671" t="s">
        <v>139</v>
      </c>
      <c r="G3671">
        <v>0</v>
      </c>
    </row>
    <row r="3672" spans="1:7" x14ac:dyDescent="0.25">
      <c r="A3672">
        <v>22</v>
      </c>
      <c r="B3672" t="s">
        <v>76</v>
      </c>
      <c r="C3672">
        <v>4</v>
      </c>
      <c r="D3672" t="str">
        <f t="shared" si="57"/>
        <v>Probabilistic</v>
      </c>
      <c r="E3672" t="s">
        <v>140</v>
      </c>
      <c r="F3672" t="s">
        <v>139</v>
      </c>
      <c r="G3672">
        <v>0</v>
      </c>
    </row>
    <row r="3673" spans="1:7" x14ac:dyDescent="0.25">
      <c r="A3673">
        <v>22</v>
      </c>
      <c r="B3673" t="s">
        <v>63</v>
      </c>
      <c r="C3673">
        <v>1</v>
      </c>
      <c r="D3673" t="str">
        <f t="shared" si="57"/>
        <v>Probabilistic</v>
      </c>
      <c r="E3673" t="s">
        <v>140</v>
      </c>
      <c r="F3673" t="s">
        <v>139</v>
      </c>
      <c r="G3673">
        <v>0</v>
      </c>
    </row>
    <row r="3674" spans="1:7" x14ac:dyDescent="0.25">
      <c r="A3674">
        <v>22</v>
      </c>
      <c r="B3674" t="s">
        <v>65</v>
      </c>
      <c r="C3674">
        <v>7</v>
      </c>
      <c r="D3674" t="str">
        <f t="shared" si="57"/>
        <v>Probabilistic</v>
      </c>
      <c r="E3674" t="s">
        <v>140</v>
      </c>
      <c r="F3674" t="s">
        <v>139</v>
      </c>
      <c r="G3674">
        <v>1</v>
      </c>
    </row>
    <row r="3675" spans="1:7" x14ac:dyDescent="0.25">
      <c r="A3675">
        <v>22</v>
      </c>
      <c r="B3675" t="s">
        <v>72</v>
      </c>
      <c r="C3675">
        <v>8</v>
      </c>
      <c r="D3675" t="str">
        <f t="shared" si="57"/>
        <v>Probabilistic</v>
      </c>
      <c r="E3675" t="s">
        <v>140</v>
      </c>
      <c r="F3675" t="s">
        <v>139</v>
      </c>
      <c r="G3675">
        <v>1</v>
      </c>
    </row>
    <row r="3676" spans="1:7" x14ac:dyDescent="0.25">
      <c r="A3676">
        <v>22</v>
      </c>
      <c r="B3676" t="s">
        <v>63</v>
      </c>
      <c r="C3676">
        <v>1</v>
      </c>
      <c r="D3676" t="str">
        <f t="shared" si="57"/>
        <v>Probabilistic</v>
      </c>
      <c r="E3676" t="s">
        <v>140</v>
      </c>
      <c r="F3676" t="s">
        <v>139</v>
      </c>
      <c r="G3676">
        <v>0</v>
      </c>
    </row>
    <row r="3677" spans="1:7" x14ac:dyDescent="0.25">
      <c r="A3677">
        <v>22</v>
      </c>
      <c r="B3677" t="s">
        <v>76</v>
      </c>
      <c r="C3677">
        <v>4</v>
      </c>
      <c r="D3677" t="str">
        <f t="shared" si="57"/>
        <v>Probabilistic</v>
      </c>
      <c r="E3677" t="s">
        <v>140</v>
      </c>
      <c r="F3677" t="s">
        <v>139</v>
      </c>
      <c r="G3677">
        <v>1</v>
      </c>
    </row>
    <row r="3678" spans="1:7" x14ac:dyDescent="0.25">
      <c r="A3678">
        <v>22</v>
      </c>
      <c r="B3678" t="s">
        <v>63</v>
      </c>
      <c r="C3678">
        <v>1</v>
      </c>
      <c r="D3678" t="str">
        <f t="shared" si="57"/>
        <v>Probabilistic</v>
      </c>
      <c r="E3678" t="s">
        <v>140</v>
      </c>
      <c r="F3678" t="s">
        <v>139</v>
      </c>
      <c r="G3678">
        <v>0</v>
      </c>
    </row>
    <row r="3679" spans="1:7" x14ac:dyDescent="0.25">
      <c r="A3679">
        <v>22</v>
      </c>
      <c r="B3679" t="s">
        <v>77</v>
      </c>
      <c r="C3679">
        <v>6</v>
      </c>
      <c r="D3679" t="str">
        <f t="shared" si="57"/>
        <v>Probabilistic</v>
      </c>
      <c r="E3679" t="s">
        <v>140</v>
      </c>
      <c r="F3679" t="s">
        <v>139</v>
      </c>
      <c r="G3679">
        <v>1</v>
      </c>
    </row>
    <row r="3680" spans="1:7" x14ac:dyDescent="0.25">
      <c r="A3680">
        <v>22</v>
      </c>
      <c r="B3680" t="s">
        <v>68</v>
      </c>
      <c r="C3680">
        <v>8</v>
      </c>
      <c r="D3680" t="str">
        <f t="shared" si="57"/>
        <v>Probabilistic</v>
      </c>
      <c r="E3680" t="s">
        <v>140</v>
      </c>
      <c r="F3680" t="s">
        <v>139</v>
      </c>
      <c r="G3680">
        <v>1</v>
      </c>
    </row>
    <row r="3681" spans="1:7" x14ac:dyDescent="0.25">
      <c r="A3681">
        <v>22</v>
      </c>
      <c r="B3681" t="s">
        <v>80</v>
      </c>
      <c r="C3681">
        <v>9</v>
      </c>
      <c r="D3681" t="str">
        <f t="shared" si="57"/>
        <v>Probabilistic</v>
      </c>
      <c r="E3681" t="s">
        <v>140</v>
      </c>
      <c r="F3681" t="s">
        <v>139</v>
      </c>
      <c r="G3681">
        <v>1</v>
      </c>
    </row>
    <row r="3682" spans="1:7" x14ac:dyDescent="0.25">
      <c r="A3682">
        <v>22</v>
      </c>
      <c r="B3682" t="s">
        <v>77</v>
      </c>
      <c r="C3682">
        <v>6</v>
      </c>
      <c r="D3682" t="str">
        <f t="shared" si="57"/>
        <v>Probabilistic</v>
      </c>
      <c r="E3682" t="s">
        <v>140</v>
      </c>
      <c r="F3682" t="s">
        <v>139</v>
      </c>
      <c r="G3682">
        <v>1</v>
      </c>
    </row>
    <row r="3683" spans="1:7" x14ac:dyDescent="0.25">
      <c r="A3683">
        <v>22</v>
      </c>
      <c r="B3683" t="s">
        <v>58</v>
      </c>
      <c r="C3683">
        <v>4</v>
      </c>
      <c r="D3683" t="str">
        <f t="shared" si="57"/>
        <v>Probabilistic</v>
      </c>
      <c r="E3683" t="s">
        <v>140</v>
      </c>
      <c r="F3683" t="s">
        <v>139</v>
      </c>
      <c r="G3683">
        <v>0</v>
      </c>
    </row>
    <row r="3684" spans="1:7" x14ac:dyDescent="0.25">
      <c r="A3684">
        <v>22</v>
      </c>
      <c r="B3684" t="s">
        <v>73</v>
      </c>
      <c r="C3684">
        <v>3</v>
      </c>
      <c r="D3684" t="str">
        <f t="shared" si="57"/>
        <v>Probabilistic</v>
      </c>
      <c r="E3684" t="s">
        <v>140</v>
      </c>
      <c r="F3684" t="s">
        <v>139</v>
      </c>
      <c r="G3684">
        <v>0</v>
      </c>
    </row>
    <row r="3685" spans="1:7" x14ac:dyDescent="0.25">
      <c r="A3685">
        <v>22</v>
      </c>
      <c r="B3685" t="s">
        <v>65</v>
      </c>
      <c r="C3685">
        <v>7</v>
      </c>
      <c r="D3685" t="str">
        <f t="shared" si="57"/>
        <v>Probabilistic</v>
      </c>
      <c r="E3685" t="s">
        <v>140</v>
      </c>
      <c r="F3685" t="s">
        <v>139</v>
      </c>
      <c r="G3685">
        <v>1</v>
      </c>
    </row>
    <row r="3686" spans="1:7" x14ac:dyDescent="0.25">
      <c r="A3686">
        <v>22</v>
      </c>
      <c r="B3686" t="s">
        <v>70</v>
      </c>
      <c r="C3686">
        <v>2</v>
      </c>
      <c r="D3686" t="str">
        <f t="shared" si="57"/>
        <v>Probabilistic</v>
      </c>
      <c r="E3686" t="s">
        <v>140</v>
      </c>
      <c r="F3686" t="s">
        <v>139</v>
      </c>
      <c r="G3686">
        <v>0</v>
      </c>
    </row>
    <row r="3687" spans="1:7" x14ac:dyDescent="0.25">
      <c r="A3687">
        <v>22</v>
      </c>
      <c r="B3687" t="s">
        <v>73</v>
      </c>
      <c r="C3687">
        <v>3</v>
      </c>
      <c r="D3687" t="str">
        <f t="shared" si="57"/>
        <v>Probabilistic</v>
      </c>
      <c r="E3687" t="s">
        <v>140</v>
      </c>
      <c r="F3687" t="s">
        <v>139</v>
      </c>
      <c r="G3687">
        <v>0</v>
      </c>
    </row>
    <row r="3688" spans="1:7" x14ac:dyDescent="0.25">
      <c r="A3688">
        <v>22</v>
      </c>
      <c r="B3688" t="s">
        <v>63</v>
      </c>
      <c r="C3688">
        <v>1</v>
      </c>
      <c r="D3688" t="str">
        <f t="shared" si="57"/>
        <v>Probabilistic</v>
      </c>
      <c r="E3688" t="s">
        <v>140</v>
      </c>
      <c r="F3688" t="s">
        <v>139</v>
      </c>
      <c r="G3688">
        <v>0</v>
      </c>
    </row>
    <row r="3689" spans="1:7" x14ac:dyDescent="0.25">
      <c r="A3689">
        <v>22</v>
      </c>
      <c r="B3689" t="s">
        <v>68</v>
      </c>
      <c r="C3689">
        <v>8</v>
      </c>
      <c r="D3689" t="str">
        <f t="shared" si="57"/>
        <v>Probabilistic</v>
      </c>
      <c r="E3689" t="s">
        <v>140</v>
      </c>
      <c r="F3689" t="s">
        <v>139</v>
      </c>
      <c r="G3689">
        <v>1</v>
      </c>
    </row>
    <row r="3690" spans="1:7" x14ac:dyDescent="0.25">
      <c r="A3690">
        <v>22</v>
      </c>
      <c r="B3690" t="s">
        <v>65</v>
      </c>
      <c r="C3690">
        <v>7</v>
      </c>
      <c r="D3690" t="str">
        <f t="shared" si="57"/>
        <v>Probabilistic</v>
      </c>
      <c r="E3690" t="s">
        <v>140</v>
      </c>
      <c r="F3690" t="s">
        <v>139</v>
      </c>
      <c r="G3690">
        <v>1</v>
      </c>
    </row>
    <row r="3691" spans="1:7" x14ac:dyDescent="0.25">
      <c r="A3691">
        <v>22</v>
      </c>
      <c r="B3691" t="s">
        <v>63</v>
      </c>
      <c r="C3691">
        <v>1</v>
      </c>
      <c r="D3691" t="str">
        <f t="shared" si="57"/>
        <v>Probabilistic</v>
      </c>
      <c r="E3691" t="s">
        <v>140</v>
      </c>
      <c r="F3691" t="s">
        <v>139</v>
      </c>
      <c r="G3691">
        <v>0</v>
      </c>
    </row>
    <row r="3692" spans="1:7" x14ac:dyDescent="0.25">
      <c r="A3692">
        <v>22</v>
      </c>
      <c r="B3692" t="s">
        <v>73</v>
      </c>
      <c r="C3692">
        <v>3</v>
      </c>
      <c r="D3692" t="str">
        <f t="shared" si="57"/>
        <v>Probabilistic</v>
      </c>
      <c r="E3692" t="s">
        <v>140</v>
      </c>
      <c r="F3692" t="s">
        <v>139</v>
      </c>
      <c r="G3692">
        <v>0</v>
      </c>
    </row>
    <row r="3693" spans="1:7" x14ac:dyDescent="0.25">
      <c r="A3693">
        <v>22</v>
      </c>
      <c r="B3693" t="s">
        <v>80</v>
      </c>
      <c r="C3693">
        <v>9</v>
      </c>
      <c r="D3693" t="str">
        <f t="shared" si="57"/>
        <v>Probabilistic</v>
      </c>
      <c r="E3693" t="s">
        <v>140</v>
      </c>
      <c r="F3693" t="s">
        <v>139</v>
      </c>
      <c r="G3693">
        <v>1</v>
      </c>
    </row>
    <row r="3694" spans="1:7" x14ac:dyDescent="0.25">
      <c r="A3694">
        <v>22</v>
      </c>
      <c r="B3694" t="s">
        <v>67</v>
      </c>
      <c r="C3694">
        <v>2</v>
      </c>
      <c r="D3694" t="str">
        <f t="shared" si="57"/>
        <v>Probabilistic</v>
      </c>
      <c r="E3694" t="s">
        <v>140</v>
      </c>
      <c r="F3694" t="s">
        <v>139</v>
      </c>
      <c r="G3694">
        <v>0</v>
      </c>
    </row>
    <row r="3695" spans="1:7" x14ac:dyDescent="0.25">
      <c r="A3695">
        <v>22</v>
      </c>
      <c r="B3695" t="s">
        <v>73</v>
      </c>
      <c r="C3695">
        <v>3</v>
      </c>
      <c r="D3695" t="str">
        <f t="shared" si="57"/>
        <v>Probabilistic</v>
      </c>
      <c r="E3695" t="s">
        <v>140</v>
      </c>
      <c r="F3695" t="s">
        <v>139</v>
      </c>
      <c r="G3695">
        <v>0</v>
      </c>
    </row>
    <row r="3696" spans="1:7" x14ac:dyDescent="0.25">
      <c r="A3696">
        <v>22</v>
      </c>
      <c r="B3696" t="s">
        <v>80</v>
      </c>
      <c r="C3696">
        <v>9</v>
      </c>
      <c r="D3696" t="str">
        <f t="shared" si="57"/>
        <v>Probabilistic</v>
      </c>
      <c r="E3696" t="s">
        <v>140</v>
      </c>
      <c r="F3696" t="s">
        <v>139</v>
      </c>
      <c r="G3696">
        <v>1</v>
      </c>
    </row>
    <row r="3697" spans="1:7" x14ac:dyDescent="0.25">
      <c r="A3697">
        <v>22</v>
      </c>
      <c r="B3697" t="s">
        <v>73</v>
      </c>
      <c r="C3697">
        <v>3</v>
      </c>
      <c r="D3697" t="str">
        <f t="shared" si="57"/>
        <v>Probabilistic</v>
      </c>
      <c r="E3697" t="s">
        <v>140</v>
      </c>
      <c r="F3697" t="s">
        <v>139</v>
      </c>
      <c r="G3697">
        <v>0</v>
      </c>
    </row>
    <row r="3698" spans="1:7" x14ac:dyDescent="0.25">
      <c r="A3698">
        <v>22</v>
      </c>
      <c r="B3698" t="s">
        <v>76</v>
      </c>
      <c r="C3698">
        <v>4</v>
      </c>
      <c r="D3698" t="str">
        <f t="shared" si="57"/>
        <v>Probabilistic</v>
      </c>
      <c r="E3698" t="s">
        <v>140</v>
      </c>
      <c r="F3698" t="s">
        <v>139</v>
      </c>
      <c r="G3698">
        <v>1</v>
      </c>
    </row>
    <row r="3699" spans="1:7" x14ac:dyDescent="0.25">
      <c r="A3699">
        <v>22</v>
      </c>
      <c r="B3699" t="s">
        <v>79</v>
      </c>
      <c r="C3699">
        <v>1</v>
      </c>
      <c r="D3699" t="str">
        <f t="shared" si="57"/>
        <v>Probabilistic</v>
      </c>
      <c r="E3699" t="s">
        <v>140</v>
      </c>
      <c r="F3699" t="s">
        <v>139</v>
      </c>
      <c r="G3699">
        <v>0</v>
      </c>
    </row>
    <row r="3700" spans="1:7" x14ac:dyDescent="0.25">
      <c r="A3700">
        <v>22</v>
      </c>
      <c r="B3700" t="s">
        <v>71</v>
      </c>
      <c r="C3700">
        <v>9</v>
      </c>
      <c r="D3700" t="str">
        <f t="shared" si="57"/>
        <v>Probabilistic</v>
      </c>
      <c r="E3700" t="s">
        <v>140</v>
      </c>
      <c r="F3700" t="s">
        <v>139</v>
      </c>
      <c r="G3700">
        <v>1</v>
      </c>
    </row>
    <row r="3701" spans="1:7" x14ac:dyDescent="0.25">
      <c r="A3701">
        <v>22</v>
      </c>
      <c r="B3701" t="s">
        <v>72</v>
      </c>
      <c r="C3701">
        <v>8</v>
      </c>
      <c r="D3701" t="str">
        <f t="shared" si="57"/>
        <v>Probabilistic</v>
      </c>
      <c r="E3701" t="s">
        <v>140</v>
      </c>
      <c r="F3701" t="s">
        <v>139</v>
      </c>
      <c r="G3701">
        <v>1</v>
      </c>
    </row>
    <row r="3702" spans="1:7" x14ac:dyDescent="0.25">
      <c r="A3702">
        <v>22</v>
      </c>
      <c r="B3702" t="s">
        <v>77</v>
      </c>
      <c r="C3702">
        <v>6</v>
      </c>
      <c r="D3702" t="str">
        <f t="shared" si="57"/>
        <v>Probabilistic</v>
      </c>
      <c r="E3702" t="s">
        <v>140</v>
      </c>
      <c r="F3702" t="s">
        <v>139</v>
      </c>
      <c r="G3702">
        <v>1</v>
      </c>
    </row>
    <row r="3703" spans="1:7" x14ac:dyDescent="0.25">
      <c r="A3703">
        <v>22</v>
      </c>
      <c r="B3703" t="s">
        <v>72</v>
      </c>
      <c r="C3703">
        <v>8</v>
      </c>
      <c r="D3703" t="str">
        <f t="shared" si="57"/>
        <v>Probabilistic</v>
      </c>
      <c r="E3703" t="s">
        <v>140</v>
      </c>
      <c r="F3703" t="s">
        <v>139</v>
      </c>
      <c r="G3703">
        <v>1</v>
      </c>
    </row>
    <row r="3704" spans="1:7" x14ac:dyDescent="0.25">
      <c r="A3704">
        <v>22</v>
      </c>
      <c r="B3704" t="s">
        <v>67</v>
      </c>
      <c r="C3704">
        <v>2</v>
      </c>
      <c r="D3704" t="str">
        <f t="shared" si="57"/>
        <v>Probabilistic</v>
      </c>
      <c r="E3704" t="s">
        <v>140</v>
      </c>
      <c r="F3704" t="s">
        <v>139</v>
      </c>
      <c r="G3704">
        <v>0</v>
      </c>
    </row>
    <row r="3705" spans="1:7" x14ac:dyDescent="0.25">
      <c r="A3705">
        <v>22</v>
      </c>
      <c r="B3705" t="s">
        <v>72</v>
      </c>
      <c r="C3705">
        <v>8</v>
      </c>
      <c r="D3705" t="str">
        <f t="shared" si="57"/>
        <v>Probabilistic</v>
      </c>
      <c r="E3705" t="s">
        <v>140</v>
      </c>
      <c r="F3705" t="s">
        <v>139</v>
      </c>
      <c r="G3705">
        <v>1</v>
      </c>
    </row>
    <row r="3706" spans="1:7" x14ac:dyDescent="0.25">
      <c r="A3706">
        <v>22</v>
      </c>
      <c r="B3706" t="s">
        <v>70</v>
      </c>
      <c r="C3706">
        <v>2</v>
      </c>
      <c r="D3706" t="str">
        <f t="shared" si="57"/>
        <v>Probabilistic</v>
      </c>
      <c r="E3706" t="s">
        <v>140</v>
      </c>
      <c r="F3706" t="s">
        <v>139</v>
      </c>
      <c r="G3706">
        <v>0</v>
      </c>
    </row>
    <row r="3707" spans="1:7" x14ac:dyDescent="0.25">
      <c r="A3707">
        <v>22</v>
      </c>
      <c r="B3707" t="s">
        <v>78</v>
      </c>
      <c r="C3707">
        <v>6</v>
      </c>
      <c r="D3707" t="str">
        <f t="shared" si="57"/>
        <v>Probabilistic</v>
      </c>
      <c r="E3707" t="s">
        <v>140</v>
      </c>
      <c r="F3707" t="s">
        <v>139</v>
      </c>
      <c r="G3707">
        <v>1</v>
      </c>
    </row>
    <row r="3708" spans="1:7" x14ac:dyDescent="0.25">
      <c r="A3708">
        <v>22</v>
      </c>
      <c r="B3708" t="s">
        <v>71</v>
      </c>
      <c r="C3708">
        <v>9</v>
      </c>
      <c r="D3708" t="str">
        <f t="shared" si="57"/>
        <v>Probabilistic</v>
      </c>
      <c r="E3708" t="s">
        <v>140</v>
      </c>
      <c r="F3708" t="s">
        <v>139</v>
      </c>
      <c r="G3708">
        <v>0</v>
      </c>
    </row>
    <row r="3709" spans="1:7" x14ac:dyDescent="0.25">
      <c r="A3709">
        <v>22</v>
      </c>
      <c r="B3709" t="s">
        <v>81</v>
      </c>
      <c r="C3709">
        <v>7</v>
      </c>
      <c r="D3709" t="str">
        <f t="shared" si="57"/>
        <v>Probabilistic</v>
      </c>
      <c r="E3709" t="s">
        <v>140</v>
      </c>
      <c r="F3709" t="s">
        <v>139</v>
      </c>
      <c r="G3709">
        <v>1</v>
      </c>
    </row>
    <row r="3710" spans="1:7" x14ac:dyDescent="0.25">
      <c r="A3710">
        <v>22</v>
      </c>
      <c r="B3710" t="s">
        <v>77</v>
      </c>
      <c r="C3710">
        <v>6</v>
      </c>
      <c r="D3710" t="str">
        <f t="shared" si="57"/>
        <v>Probabilistic</v>
      </c>
      <c r="E3710" t="s">
        <v>140</v>
      </c>
      <c r="F3710" t="s">
        <v>139</v>
      </c>
      <c r="G3710">
        <v>1</v>
      </c>
    </row>
    <row r="3711" spans="1:7" x14ac:dyDescent="0.25">
      <c r="A3711">
        <v>22</v>
      </c>
      <c r="B3711" t="s">
        <v>75</v>
      </c>
      <c r="C3711">
        <v>3</v>
      </c>
      <c r="D3711" t="str">
        <f t="shared" si="57"/>
        <v>Probabilistic</v>
      </c>
      <c r="E3711" t="s">
        <v>140</v>
      </c>
      <c r="F3711" t="s">
        <v>139</v>
      </c>
      <c r="G3711">
        <v>0</v>
      </c>
    </row>
    <row r="3712" spans="1:7" x14ac:dyDescent="0.25">
      <c r="A3712">
        <v>22</v>
      </c>
      <c r="B3712" t="s">
        <v>65</v>
      </c>
      <c r="C3712">
        <v>7</v>
      </c>
      <c r="D3712" t="str">
        <f t="shared" si="57"/>
        <v>Probabilistic</v>
      </c>
      <c r="E3712" t="s">
        <v>140</v>
      </c>
      <c r="F3712" t="s">
        <v>139</v>
      </c>
      <c r="G3712">
        <v>1</v>
      </c>
    </row>
    <row r="3713" spans="1:7" x14ac:dyDescent="0.25">
      <c r="A3713">
        <v>22</v>
      </c>
      <c r="B3713" t="s">
        <v>78</v>
      </c>
      <c r="C3713">
        <v>6</v>
      </c>
      <c r="D3713" t="str">
        <f t="shared" si="57"/>
        <v>Probabilistic</v>
      </c>
      <c r="E3713" t="s">
        <v>140</v>
      </c>
      <c r="F3713" t="s">
        <v>139</v>
      </c>
      <c r="G3713">
        <v>1</v>
      </c>
    </row>
    <row r="3714" spans="1:7" x14ac:dyDescent="0.25">
      <c r="A3714">
        <v>22</v>
      </c>
      <c r="B3714" t="s">
        <v>73</v>
      </c>
      <c r="C3714">
        <v>3</v>
      </c>
      <c r="D3714" t="str">
        <f t="shared" si="57"/>
        <v>Probabilistic</v>
      </c>
      <c r="E3714" t="s">
        <v>140</v>
      </c>
      <c r="F3714" t="s">
        <v>139</v>
      </c>
      <c r="G3714">
        <v>0</v>
      </c>
    </row>
    <row r="3715" spans="1:7" x14ac:dyDescent="0.25">
      <c r="A3715">
        <v>22</v>
      </c>
      <c r="B3715" t="s">
        <v>75</v>
      </c>
      <c r="C3715">
        <v>3</v>
      </c>
      <c r="D3715" t="str">
        <f t="shared" ref="D3715:D3778" si="58">IF(E3715="Non-Overlapping","Deterministic","Probabilistic")</f>
        <v>Probabilistic</v>
      </c>
      <c r="E3715" t="s">
        <v>140</v>
      </c>
      <c r="F3715" t="s">
        <v>139</v>
      </c>
      <c r="G3715">
        <v>0</v>
      </c>
    </row>
    <row r="3716" spans="1:7" x14ac:dyDescent="0.25">
      <c r="A3716">
        <v>22</v>
      </c>
      <c r="B3716" t="s">
        <v>58</v>
      </c>
      <c r="C3716">
        <v>4</v>
      </c>
      <c r="D3716" t="str">
        <f t="shared" si="58"/>
        <v>Probabilistic</v>
      </c>
      <c r="E3716" t="s">
        <v>140</v>
      </c>
      <c r="F3716" t="s">
        <v>139</v>
      </c>
      <c r="G3716">
        <v>0</v>
      </c>
    </row>
    <row r="3717" spans="1:7" x14ac:dyDescent="0.25">
      <c r="A3717">
        <v>22</v>
      </c>
      <c r="B3717" t="s">
        <v>76</v>
      </c>
      <c r="C3717">
        <v>4</v>
      </c>
      <c r="D3717" t="str">
        <f t="shared" si="58"/>
        <v>Probabilistic</v>
      </c>
      <c r="E3717" t="s">
        <v>140</v>
      </c>
      <c r="F3717" t="s">
        <v>139</v>
      </c>
      <c r="G3717">
        <v>0</v>
      </c>
    </row>
    <row r="3718" spans="1:7" x14ac:dyDescent="0.25">
      <c r="A3718">
        <v>22</v>
      </c>
      <c r="B3718" t="s">
        <v>70</v>
      </c>
      <c r="C3718">
        <v>2</v>
      </c>
      <c r="D3718" t="str">
        <f t="shared" si="58"/>
        <v>Probabilistic</v>
      </c>
      <c r="E3718" t="s">
        <v>140</v>
      </c>
      <c r="F3718" t="s">
        <v>139</v>
      </c>
      <c r="G3718">
        <v>0</v>
      </c>
    </row>
    <row r="3719" spans="1:7" x14ac:dyDescent="0.25">
      <c r="A3719">
        <v>22</v>
      </c>
      <c r="B3719" t="s">
        <v>65</v>
      </c>
      <c r="C3719">
        <v>7</v>
      </c>
      <c r="D3719" t="str">
        <f t="shared" si="58"/>
        <v>Probabilistic</v>
      </c>
      <c r="E3719" t="s">
        <v>140</v>
      </c>
      <c r="F3719" t="s">
        <v>139</v>
      </c>
      <c r="G3719">
        <v>1</v>
      </c>
    </row>
    <row r="3720" spans="1:7" x14ac:dyDescent="0.25">
      <c r="A3720">
        <v>22</v>
      </c>
      <c r="B3720" t="s">
        <v>77</v>
      </c>
      <c r="C3720">
        <v>6</v>
      </c>
      <c r="D3720" t="str">
        <f t="shared" si="58"/>
        <v>Probabilistic</v>
      </c>
      <c r="E3720" t="s">
        <v>140</v>
      </c>
      <c r="F3720" t="s">
        <v>139</v>
      </c>
      <c r="G3720">
        <v>1</v>
      </c>
    </row>
    <row r="3721" spans="1:7" x14ac:dyDescent="0.25">
      <c r="A3721">
        <v>22</v>
      </c>
      <c r="B3721" t="s">
        <v>77</v>
      </c>
      <c r="C3721">
        <v>6</v>
      </c>
      <c r="D3721" t="str">
        <f t="shared" si="58"/>
        <v>Probabilistic</v>
      </c>
      <c r="E3721" t="s">
        <v>140</v>
      </c>
      <c r="F3721" t="s">
        <v>139</v>
      </c>
      <c r="G3721">
        <v>1</v>
      </c>
    </row>
    <row r="3722" spans="1:7" x14ac:dyDescent="0.25">
      <c r="A3722">
        <v>22</v>
      </c>
      <c r="B3722" t="s">
        <v>74</v>
      </c>
      <c r="C3722">
        <v>5</v>
      </c>
      <c r="D3722" t="str">
        <f t="shared" si="58"/>
        <v>Probabilistic</v>
      </c>
      <c r="E3722" t="s">
        <v>140</v>
      </c>
      <c r="F3722" t="s">
        <v>139</v>
      </c>
      <c r="G3722">
        <v>0</v>
      </c>
    </row>
    <row r="3723" spans="1:7" x14ac:dyDescent="0.25">
      <c r="A3723">
        <v>22</v>
      </c>
      <c r="B3723" t="s">
        <v>71</v>
      </c>
      <c r="C3723">
        <v>9</v>
      </c>
      <c r="D3723" t="str">
        <f t="shared" si="58"/>
        <v>Probabilistic</v>
      </c>
      <c r="E3723" t="s">
        <v>140</v>
      </c>
      <c r="F3723" t="s">
        <v>139</v>
      </c>
      <c r="G3723">
        <v>1</v>
      </c>
    </row>
    <row r="3724" spans="1:7" x14ac:dyDescent="0.25">
      <c r="A3724">
        <v>22</v>
      </c>
      <c r="B3724" t="s">
        <v>69</v>
      </c>
      <c r="C3724">
        <v>5</v>
      </c>
      <c r="D3724" t="str">
        <f t="shared" si="58"/>
        <v>Probabilistic</v>
      </c>
      <c r="E3724" t="s">
        <v>140</v>
      </c>
      <c r="F3724" t="s">
        <v>139</v>
      </c>
      <c r="G3724">
        <v>0</v>
      </c>
    </row>
    <row r="3725" spans="1:7" x14ac:dyDescent="0.25">
      <c r="A3725">
        <v>22</v>
      </c>
      <c r="B3725" t="s">
        <v>70</v>
      </c>
      <c r="C3725">
        <v>2</v>
      </c>
      <c r="D3725" t="str">
        <f t="shared" si="58"/>
        <v>Probabilistic</v>
      </c>
      <c r="E3725" t="s">
        <v>140</v>
      </c>
      <c r="F3725" t="s">
        <v>139</v>
      </c>
      <c r="G3725">
        <v>0</v>
      </c>
    </row>
    <row r="3726" spans="1:7" x14ac:dyDescent="0.25">
      <c r="A3726">
        <v>22</v>
      </c>
      <c r="B3726" t="s">
        <v>68</v>
      </c>
      <c r="C3726">
        <v>8</v>
      </c>
      <c r="D3726" t="str">
        <f t="shared" si="58"/>
        <v>Probabilistic</v>
      </c>
      <c r="E3726" t="s">
        <v>140</v>
      </c>
      <c r="F3726" t="s">
        <v>139</v>
      </c>
      <c r="G3726">
        <v>1</v>
      </c>
    </row>
    <row r="3727" spans="1:7" x14ac:dyDescent="0.25">
      <c r="A3727">
        <v>22</v>
      </c>
      <c r="B3727" t="s">
        <v>69</v>
      </c>
      <c r="C3727">
        <v>5</v>
      </c>
      <c r="D3727" t="str">
        <f t="shared" si="58"/>
        <v>Probabilistic</v>
      </c>
      <c r="E3727" t="s">
        <v>140</v>
      </c>
      <c r="F3727" t="s">
        <v>139</v>
      </c>
      <c r="G3727">
        <v>0</v>
      </c>
    </row>
    <row r="3728" spans="1:7" x14ac:dyDescent="0.25">
      <c r="A3728">
        <v>22</v>
      </c>
      <c r="B3728" t="s">
        <v>79</v>
      </c>
      <c r="C3728">
        <v>1</v>
      </c>
      <c r="D3728" t="str">
        <f t="shared" si="58"/>
        <v>Probabilistic</v>
      </c>
      <c r="E3728" t="s">
        <v>140</v>
      </c>
      <c r="F3728" t="s">
        <v>139</v>
      </c>
      <c r="G3728">
        <v>0</v>
      </c>
    </row>
    <row r="3729" spans="1:7" x14ac:dyDescent="0.25">
      <c r="A3729">
        <v>22</v>
      </c>
      <c r="B3729" t="s">
        <v>69</v>
      </c>
      <c r="C3729">
        <v>5</v>
      </c>
      <c r="D3729" t="str">
        <f t="shared" si="58"/>
        <v>Probabilistic</v>
      </c>
      <c r="E3729" t="s">
        <v>140</v>
      </c>
      <c r="F3729" t="s">
        <v>139</v>
      </c>
      <c r="G3729">
        <v>0</v>
      </c>
    </row>
    <row r="3730" spans="1:7" x14ac:dyDescent="0.25">
      <c r="A3730">
        <v>22</v>
      </c>
      <c r="B3730" t="s">
        <v>79</v>
      </c>
      <c r="C3730">
        <v>1</v>
      </c>
      <c r="D3730" t="str">
        <f t="shared" si="58"/>
        <v>Probabilistic</v>
      </c>
      <c r="E3730" t="s">
        <v>140</v>
      </c>
      <c r="F3730" t="s">
        <v>139</v>
      </c>
      <c r="G3730">
        <v>0</v>
      </c>
    </row>
    <row r="3731" spans="1:7" x14ac:dyDescent="0.25">
      <c r="A3731">
        <v>22</v>
      </c>
      <c r="B3731" t="s">
        <v>81</v>
      </c>
      <c r="C3731">
        <v>7</v>
      </c>
      <c r="D3731" t="str">
        <f t="shared" si="58"/>
        <v>Probabilistic</v>
      </c>
      <c r="E3731" t="s">
        <v>140</v>
      </c>
      <c r="F3731" t="s">
        <v>139</v>
      </c>
      <c r="G3731">
        <v>1</v>
      </c>
    </row>
    <row r="3732" spans="1:7" x14ac:dyDescent="0.25">
      <c r="A3732">
        <v>22</v>
      </c>
      <c r="B3732" t="s">
        <v>70</v>
      </c>
      <c r="C3732">
        <v>2</v>
      </c>
      <c r="D3732" t="str">
        <f t="shared" si="58"/>
        <v>Probabilistic</v>
      </c>
      <c r="E3732" t="s">
        <v>140</v>
      </c>
      <c r="F3732" t="s">
        <v>139</v>
      </c>
      <c r="G3732">
        <v>0</v>
      </c>
    </row>
    <row r="3733" spans="1:7" x14ac:dyDescent="0.25">
      <c r="A3733">
        <v>22</v>
      </c>
      <c r="B3733" t="s">
        <v>71</v>
      </c>
      <c r="C3733">
        <v>9</v>
      </c>
      <c r="D3733" t="str">
        <f t="shared" si="58"/>
        <v>Probabilistic</v>
      </c>
      <c r="E3733" t="s">
        <v>140</v>
      </c>
      <c r="F3733" t="s">
        <v>139</v>
      </c>
      <c r="G3733">
        <v>1</v>
      </c>
    </row>
    <row r="3734" spans="1:7" x14ac:dyDescent="0.25">
      <c r="A3734">
        <v>22</v>
      </c>
      <c r="B3734" t="s">
        <v>74</v>
      </c>
      <c r="C3734">
        <v>5</v>
      </c>
      <c r="D3734" t="str">
        <f t="shared" si="58"/>
        <v>Probabilistic</v>
      </c>
      <c r="E3734" t="s">
        <v>140</v>
      </c>
      <c r="F3734" t="s">
        <v>139</v>
      </c>
      <c r="G3734">
        <v>0</v>
      </c>
    </row>
    <row r="3735" spans="1:7" x14ac:dyDescent="0.25">
      <c r="A3735">
        <v>22</v>
      </c>
      <c r="B3735" t="s">
        <v>97</v>
      </c>
      <c r="C3735">
        <v>4</v>
      </c>
      <c r="D3735" t="str">
        <f t="shared" si="58"/>
        <v>Deterministic</v>
      </c>
      <c r="E3735" t="s">
        <v>137</v>
      </c>
      <c r="F3735" t="s">
        <v>139</v>
      </c>
      <c r="G3735">
        <v>0</v>
      </c>
    </row>
    <row r="3736" spans="1:7" x14ac:dyDescent="0.25">
      <c r="A3736">
        <v>22</v>
      </c>
      <c r="B3736" t="s">
        <v>96</v>
      </c>
      <c r="C3736">
        <v>6</v>
      </c>
      <c r="D3736" t="str">
        <f t="shared" si="58"/>
        <v>Deterministic</v>
      </c>
      <c r="E3736" t="s">
        <v>137</v>
      </c>
      <c r="F3736" t="s">
        <v>139</v>
      </c>
      <c r="G3736">
        <v>1</v>
      </c>
    </row>
    <row r="3737" spans="1:7" x14ac:dyDescent="0.25">
      <c r="A3737">
        <v>22</v>
      </c>
      <c r="B3737" t="s">
        <v>86</v>
      </c>
      <c r="C3737">
        <v>1</v>
      </c>
      <c r="D3737" t="str">
        <f t="shared" si="58"/>
        <v>Deterministic</v>
      </c>
      <c r="E3737" t="s">
        <v>137</v>
      </c>
      <c r="F3737" t="s">
        <v>139</v>
      </c>
      <c r="G3737">
        <v>0</v>
      </c>
    </row>
    <row r="3738" spans="1:7" x14ac:dyDescent="0.25">
      <c r="A3738">
        <v>22</v>
      </c>
      <c r="B3738" t="s">
        <v>99</v>
      </c>
      <c r="C3738">
        <v>3</v>
      </c>
      <c r="D3738" t="str">
        <f t="shared" si="58"/>
        <v>Deterministic</v>
      </c>
      <c r="E3738" t="s">
        <v>137</v>
      </c>
      <c r="F3738" t="s">
        <v>139</v>
      </c>
      <c r="G3738">
        <v>0</v>
      </c>
    </row>
    <row r="3739" spans="1:7" x14ac:dyDescent="0.25">
      <c r="A3739">
        <v>22</v>
      </c>
      <c r="B3739" t="s">
        <v>101</v>
      </c>
      <c r="C3739">
        <v>2</v>
      </c>
      <c r="D3739" t="str">
        <f t="shared" si="58"/>
        <v>Deterministic</v>
      </c>
      <c r="E3739" t="s">
        <v>137</v>
      </c>
      <c r="F3739" t="s">
        <v>139</v>
      </c>
      <c r="G3739">
        <v>0</v>
      </c>
    </row>
    <row r="3740" spans="1:7" x14ac:dyDescent="0.25">
      <c r="A3740">
        <v>22</v>
      </c>
      <c r="B3740" t="s">
        <v>99</v>
      </c>
      <c r="C3740">
        <v>3</v>
      </c>
      <c r="D3740" t="str">
        <f t="shared" si="58"/>
        <v>Deterministic</v>
      </c>
      <c r="E3740" t="s">
        <v>137</v>
      </c>
      <c r="F3740" t="s">
        <v>139</v>
      </c>
      <c r="G3740">
        <v>0</v>
      </c>
    </row>
    <row r="3741" spans="1:7" x14ac:dyDescent="0.25">
      <c r="A3741">
        <v>22</v>
      </c>
      <c r="B3741" t="s">
        <v>90</v>
      </c>
      <c r="C3741">
        <v>9</v>
      </c>
      <c r="D3741" t="str">
        <f t="shared" si="58"/>
        <v>Deterministic</v>
      </c>
      <c r="E3741" t="s">
        <v>137</v>
      </c>
      <c r="F3741" t="s">
        <v>139</v>
      </c>
      <c r="G3741">
        <v>1</v>
      </c>
    </row>
    <row r="3742" spans="1:7" x14ac:dyDescent="0.25">
      <c r="A3742">
        <v>22</v>
      </c>
      <c r="B3742" t="s">
        <v>89</v>
      </c>
      <c r="C3742">
        <v>4</v>
      </c>
      <c r="D3742" t="str">
        <f t="shared" si="58"/>
        <v>Deterministic</v>
      </c>
      <c r="E3742" t="s">
        <v>137</v>
      </c>
      <c r="F3742" t="s">
        <v>139</v>
      </c>
      <c r="G3742">
        <v>0</v>
      </c>
    </row>
    <row r="3743" spans="1:7" x14ac:dyDescent="0.25">
      <c r="A3743">
        <v>22</v>
      </c>
      <c r="B3743" t="s">
        <v>86</v>
      </c>
      <c r="C3743">
        <v>1</v>
      </c>
      <c r="D3743" t="str">
        <f t="shared" si="58"/>
        <v>Deterministic</v>
      </c>
      <c r="E3743" t="s">
        <v>137</v>
      </c>
      <c r="F3743" t="s">
        <v>139</v>
      </c>
      <c r="G3743">
        <v>0</v>
      </c>
    </row>
    <row r="3744" spans="1:7" x14ac:dyDescent="0.25">
      <c r="A3744">
        <v>22</v>
      </c>
      <c r="B3744" t="s">
        <v>82</v>
      </c>
      <c r="C3744">
        <v>8</v>
      </c>
      <c r="D3744" t="str">
        <f t="shared" si="58"/>
        <v>Deterministic</v>
      </c>
      <c r="E3744" t="s">
        <v>137</v>
      </c>
      <c r="F3744" t="s">
        <v>139</v>
      </c>
      <c r="G3744">
        <v>1</v>
      </c>
    </row>
    <row r="3745" spans="1:7" x14ac:dyDescent="0.25">
      <c r="A3745">
        <v>22</v>
      </c>
      <c r="B3745" t="s">
        <v>90</v>
      </c>
      <c r="C3745">
        <v>9</v>
      </c>
      <c r="D3745" t="str">
        <f t="shared" si="58"/>
        <v>Deterministic</v>
      </c>
      <c r="E3745" t="s">
        <v>137</v>
      </c>
      <c r="F3745" t="s">
        <v>139</v>
      </c>
      <c r="G3745">
        <v>1</v>
      </c>
    </row>
    <row r="3746" spans="1:7" x14ac:dyDescent="0.25">
      <c r="A3746">
        <v>22</v>
      </c>
      <c r="B3746" t="s">
        <v>102</v>
      </c>
      <c r="C3746">
        <v>8</v>
      </c>
      <c r="D3746" t="str">
        <f t="shared" si="58"/>
        <v>Deterministic</v>
      </c>
      <c r="E3746" t="s">
        <v>137</v>
      </c>
      <c r="F3746" t="s">
        <v>139</v>
      </c>
      <c r="G3746">
        <v>1</v>
      </c>
    </row>
    <row r="3747" spans="1:7" x14ac:dyDescent="0.25">
      <c r="A3747">
        <v>22</v>
      </c>
      <c r="B3747" t="s">
        <v>95</v>
      </c>
      <c r="C3747">
        <v>9</v>
      </c>
      <c r="D3747" t="str">
        <f t="shared" si="58"/>
        <v>Deterministic</v>
      </c>
      <c r="E3747" t="s">
        <v>137</v>
      </c>
      <c r="F3747" t="s">
        <v>139</v>
      </c>
      <c r="G3747">
        <v>1</v>
      </c>
    </row>
    <row r="3748" spans="1:7" x14ac:dyDescent="0.25">
      <c r="A3748">
        <v>22</v>
      </c>
      <c r="B3748" t="s">
        <v>95</v>
      </c>
      <c r="C3748">
        <v>9</v>
      </c>
      <c r="D3748" t="str">
        <f t="shared" si="58"/>
        <v>Deterministic</v>
      </c>
      <c r="E3748" t="s">
        <v>137</v>
      </c>
      <c r="F3748" t="s">
        <v>139</v>
      </c>
      <c r="G3748">
        <v>1</v>
      </c>
    </row>
    <row r="3749" spans="1:7" x14ac:dyDescent="0.25">
      <c r="A3749">
        <v>22</v>
      </c>
      <c r="B3749" t="s">
        <v>91</v>
      </c>
      <c r="C3749">
        <v>1</v>
      </c>
      <c r="D3749" t="str">
        <f t="shared" si="58"/>
        <v>Deterministic</v>
      </c>
      <c r="E3749" t="s">
        <v>137</v>
      </c>
      <c r="F3749" t="s">
        <v>139</v>
      </c>
      <c r="G3749">
        <v>0</v>
      </c>
    </row>
    <row r="3750" spans="1:7" x14ac:dyDescent="0.25">
      <c r="A3750">
        <v>22</v>
      </c>
      <c r="B3750" t="s">
        <v>104</v>
      </c>
      <c r="C3750">
        <v>6</v>
      </c>
      <c r="D3750" t="str">
        <f t="shared" si="58"/>
        <v>Deterministic</v>
      </c>
      <c r="E3750" t="s">
        <v>137</v>
      </c>
      <c r="F3750" t="s">
        <v>139</v>
      </c>
      <c r="G3750">
        <v>1</v>
      </c>
    </row>
    <row r="3751" spans="1:7" x14ac:dyDescent="0.25">
      <c r="A3751">
        <v>22</v>
      </c>
      <c r="B3751" t="s">
        <v>90</v>
      </c>
      <c r="C3751">
        <v>9</v>
      </c>
      <c r="D3751" t="str">
        <f t="shared" si="58"/>
        <v>Deterministic</v>
      </c>
      <c r="E3751" t="s">
        <v>137</v>
      </c>
      <c r="F3751" t="s">
        <v>139</v>
      </c>
      <c r="G3751">
        <v>1</v>
      </c>
    </row>
    <row r="3752" spans="1:7" x14ac:dyDescent="0.25">
      <c r="A3752">
        <v>22</v>
      </c>
      <c r="B3752" t="s">
        <v>89</v>
      </c>
      <c r="C3752">
        <v>4</v>
      </c>
      <c r="D3752" t="str">
        <f t="shared" si="58"/>
        <v>Deterministic</v>
      </c>
      <c r="E3752" t="s">
        <v>137</v>
      </c>
      <c r="F3752" t="s">
        <v>139</v>
      </c>
      <c r="G3752">
        <v>0</v>
      </c>
    </row>
    <row r="3753" spans="1:7" x14ac:dyDescent="0.25">
      <c r="A3753">
        <v>22</v>
      </c>
      <c r="B3753" t="s">
        <v>86</v>
      </c>
      <c r="C3753">
        <v>1</v>
      </c>
      <c r="D3753" t="str">
        <f t="shared" si="58"/>
        <v>Deterministic</v>
      </c>
      <c r="E3753" t="s">
        <v>137</v>
      </c>
      <c r="F3753" t="s">
        <v>139</v>
      </c>
      <c r="G3753">
        <v>0</v>
      </c>
    </row>
    <row r="3754" spans="1:7" x14ac:dyDescent="0.25">
      <c r="A3754">
        <v>22</v>
      </c>
      <c r="B3754" t="s">
        <v>86</v>
      </c>
      <c r="C3754">
        <v>1</v>
      </c>
      <c r="D3754" t="str">
        <f t="shared" si="58"/>
        <v>Deterministic</v>
      </c>
      <c r="E3754" t="s">
        <v>137</v>
      </c>
      <c r="F3754" t="s">
        <v>139</v>
      </c>
      <c r="G3754">
        <v>0</v>
      </c>
    </row>
    <row r="3755" spans="1:7" x14ac:dyDescent="0.25">
      <c r="A3755">
        <v>22</v>
      </c>
      <c r="B3755" t="s">
        <v>95</v>
      </c>
      <c r="C3755">
        <v>9</v>
      </c>
      <c r="D3755" t="str">
        <f t="shared" si="58"/>
        <v>Deterministic</v>
      </c>
      <c r="E3755" t="s">
        <v>137</v>
      </c>
      <c r="F3755" t="s">
        <v>139</v>
      </c>
      <c r="G3755">
        <v>1</v>
      </c>
    </row>
    <row r="3756" spans="1:7" x14ac:dyDescent="0.25">
      <c r="A3756">
        <v>22</v>
      </c>
      <c r="B3756" t="s">
        <v>103</v>
      </c>
      <c r="C3756">
        <v>3</v>
      </c>
      <c r="D3756" t="str">
        <f t="shared" si="58"/>
        <v>Deterministic</v>
      </c>
      <c r="E3756" t="s">
        <v>137</v>
      </c>
      <c r="F3756" t="s">
        <v>139</v>
      </c>
      <c r="G3756">
        <v>0</v>
      </c>
    </row>
    <row r="3757" spans="1:7" x14ac:dyDescent="0.25">
      <c r="A3757">
        <v>22</v>
      </c>
      <c r="B3757" t="s">
        <v>89</v>
      </c>
      <c r="C3757">
        <v>4</v>
      </c>
      <c r="D3757" t="str">
        <f t="shared" si="58"/>
        <v>Deterministic</v>
      </c>
      <c r="E3757" t="s">
        <v>137</v>
      </c>
      <c r="F3757" t="s">
        <v>139</v>
      </c>
      <c r="G3757">
        <v>0</v>
      </c>
    </row>
    <row r="3758" spans="1:7" x14ac:dyDescent="0.25">
      <c r="A3758">
        <v>22</v>
      </c>
      <c r="B3758" t="s">
        <v>101</v>
      </c>
      <c r="C3758">
        <v>2</v>
      </c>
      <c r="D3758" t="str">
        <f t="shared" si="58"/>
        <v>Deterministic</v>
      </c>
      <c r="E3758" t="s">
        <v>137</v>
      </c>
      <c r="F3758" t="s">
        <v>139</v>
      </c>
      <c r="G3758">
        <v>0</v>
      </c>
    </row>
    <row r="3759" spans="1:7" x14ac:dyDescent="0.25">
      <c r="A3759">
        <v>22</v>
      </c>
      <c r="B3759" t="s">
        <v>91</v>
      </c>
      <c r="C3759">
        <v>1</v>
      </c>
      <c r="D3759" t="str">
        <f t="shared" si="58"/>
        <v>Deterministic</v>
      </c>
      <c r="E3759" t="s">
        <v>137</v>
      </c>
      <c r="F3759" t="s">
        <v>139</v>
      </c>
      <c r="G3759">
        <v>1</v>
      </c>
    </row>
    <row r="3760" spans="1:7" x14ac:dyDescent="0.25">
      <c r="A3760">
        <v>22</v>
      </c>
      <c r="B3760" t="s">
        <v>91</v>
      </c>
      <c r="C3760">
        <v>1</v>
      </c>
      <c r="D3760" t="str">
        <f t="shared" si="58"/>
        <v>Deterministic</v>
      </c>
      <c r="E3760" t="s">
        <v>137</v>
      </c>
      <c r="F3760" t="s">
        <v>139</v>
      </c>
      <c r="G3760">
        <v>0</v>
      </c>
    </row>
    <row r="3761" spans="1:7" x14ac:dyDescent="0.25">
      <c r="A3761">
        <v>22</v>
      </c>
      <c r="B3761" t="s">
        <v>93</v>
      </c>
      <c r="C3761">
        <v>7</v>
      </c>
      <c r="D3761" t="str">
        <f t="shared" si="58"/>
        <v>Deterministic</v>
      </c>
      <c r="E3761" t="s">
        <v>137</v>
      </c>
      <c r="F3761" t="s">
        <v>139</v>
      </c>
      <c r="G3761">
        <v>1</v>
      </c>
    </row>
    <row r="3762" spans="1:7" x14ac:dyDescent="0.25">
      <c r="A3762">
        <v>22</v>
      </c>
      <c r="B3762" t="s">
        <v>89</v>
      </c>
      <c r="C3762">
        <v>4</v>
      </c>
      <c r="D3762" t="str">
        <f t="shared" si="58"/>
        <v>Deterministic</v>
      </c>
      <c r="E3762" t="s">
        <v>137</v>
      </c>
      <c r="F3762" t="s">
        <v>139</v>
      </c>
      <c r="G3762">
        <v>0</v>
      </c>
    </row>
    <row r="3763" spans="1:7" x14ac:dyDescent="0.25">
      <c r="A3763">
        <v>22</v>
      </c>
      <c r="B3763" t="s">
        <v>95</v>
      </c>
      <c r="C3763">
        <v>9</v>
      </c>
      <c r="D3763" t="str">
        <f t="shared" si="58"/>
        <v>Deterministic</v>
      </c>
      <c r="E3763" t="s">
        <v>137</v>
      </c>
      <c r="F3763" t="s">
        <v>139</v>
      </c>
      <c r="G3763">
        <v>1</v>
      </c>
    </row>
    <row r="3764" spans="1:7" x14ac:dyDescent="0.25">
      <c r="A3764">
        <v>22</v>
      </c>
      <c r="B3764" t="s">
        <v>91</v>
      </c>
      <c r="C3764">
        <v>1</v>
      </c>
      <c r="D3764" t="str">
        <f t="shared" si="58"/>
        <v>Deterministic</v>
      </c>
      <c r="E3764" t="s">
        <v>137</v>
      </c>
      <c r="F3764" t="s">
        <v>139</v>
      </c>
      <c r="G3764">
        <v>0</v>
      </c>
    </row>
    <row r="3765" spans="1:7" x14ac:dyDescent="0.25">
      <c r="A3765">
        <v>22</v>
      </c>
      <c r="B3765" t="s">
        <v>96</v>
      </c>
      <c r="C3765">
        <v>6</v>
      </c>
      <c r="D3765" t="str">
        <f t="shared" si="58"/>
        <v>Deterministic</v>
      </c>
      <c r="E3765" t="s">
        <v>137</v>
      </c>
      <c r="F3765" t="s">
        <v>139</v>
      </c>
      <c r="G3765">
        <v>1</v>
      </c>
    </row>
    <row r="3766" spans="1:7" x14ac:dyDescent="0.25">
      <c r="A3766">
        <v>22</v>
      </c>
      <c r="B3766" t="s">
        <v>100</v>
      </c>
      <c r="C3766">
        <v>7</v>
      </c>
      <c r="D3766" t="str">
        <f t="shared" si="58"/>
        <v>Deterministic</v>
      </c>
      <c r="E3766" t="s">
        <v>137</v>
      </c>
      <c r="F3766" t="s">
        <v>139</v>
      </c>
      <c r="G3766">
        <v>1</v>
      </c>
    </row>
    <row r="3767" spans="1:7" x14ac:dyDescent="0.25">
      <c r="A3767">
        <v>22</v>
      </c>
      <c r="B3767" t="s">
        <v>96</v>
      </c>
      <c r="C3767">
        <v>6</v>
      </c>
      <c r="D3767" t="str">
        <f t="shared" si="58"/>
        <v>Deterministic</v>
      </c>
      <c r="E3767" t="s">
        <v>137</v>
      </c>
      <c r="F3767" t="s">
        <v>139</v>
      </c>
      <c r="G3767">
        <v>1</v>
      </c>
    </row>
    <row r="3768" spans="1:7" x14ac:dyDescent="0.25">
      <c r="A3768">
        <v>22</v>
      </c>
      <c r="B3768" t="s">
        <v>101</v>
      </c>
      <c r="C3768">
        <v>2</v>
      </c>
      <c r="D3768" t="str">
        <f t="shared" si="58"/>
        <v>Deterministic</v>
      </c>
      <c r="E3768" t="s">
        <v>137</v>
      </c>
      <c r="F3768" t="s">
        <v>139</v>
      </c>
      <c r="G3768">
        <v>0</v>
      </c>
    </row>
    <row r="3769" spans="1:7" x14ac:dyDescent="0.25">
      <c r="A3769">
        <v>22</v>
      </c>
      <c r="B3769" t="s">
        <v>98</v>
      </c>
      <c r="C3769">
        <v>2</v>
      </c>
      <c r="D3769" t="str">
        <f t="shared" si="58"/>
        <v>Deterministic</v>
      </c>
      <c r="E3769" t="s">
        <v>137</v>
      </c>
      <c r="F3769" t="s">
        <v>139</v>
      </c>
      <c r="G3769">
        <v>0</v>
      </c>
    </row>
    <row r="3770" spans="1:7" x14ac:dyDescent="0.25">
      <c r="A3770">
        <v>22</v>
      </c>
      <c r="B3770" t="s">
        <v>97</v>
      </c>
      <c r="C3770">
        <v>4</v>
      </c>
      <c r="D3770" t="str">
        <f t="shared" si="58"/>
        <v>Deterministic</v>
      </c>
      <c r="E3770" t="s">
        <v>137</v>
      </c>
      <c r="F3770" t="s">
        <v>139</v>
      </c>
      <c r="G3770">
        <v>0</v>
      </c>
    </row>
    <row r="3771" spans="1:7" x14ac:dyDescent="0.25">
      <c r="A3771">
        <v>22</v>
      </c>
      <c r="B3771" t="s">
        <v>98</v>
      </c>
      <c r="C3771">
        <v>2</v>
      </c>
      <c r="D3771" t="str">
        <f t="shared" si="58"/>
        <v>Deterministic</v>
      </c>
      <c r="E3771" t="s">
        <v>137</v>
      </c>
      <c r="F3771" t="s">
        <v>139</v>
      </c>
      <c r="G3771">
        <v>0</v>
      </c>
    </row>
    <row r="3772" spans="1:7" x14ac:dyDescent="0.25">
      <c r="A3772">
        <v>22</v>
      </c>
      <c r="B3772" t="s">
        <v>87</v>
      </c>
      <c r="C3772">
        <v>5</v>
      </c>
      <c r="D3772" t="str">
        <f t="shared" si="58"/>
        <v>Deterministic</v>
      </c>
      <c r="E3772" t="s">
        <v>137</v>
      </c>
      <c r="F3772" t="s">
        <v>139</v>
      </c>
      <c r="G3772">
        <v>0</v>
      </c>
    </row>
    <row r="3773" spans="1:7" x14ac:dyDescent="0.25">
      <c r="A3773">
        <v>22</v>
      </c>
      <c r="B3773" t="s">
        <v>96</v>
      </c>
      <c r="C3773">
        <v>6</v>
      </c>
      <c r="D3773" t="str">
        <f t="shared" si="58"/>
        <v>Deterministic</v>
      </c>
      <c r="E3773" t="s">
        <v>137</v>
      </c>
      <c r="F3773" t="s">
        <v>139</v>
      </c>
      <c r="G3773">
        <v>1</v>
      </c>
    </row>
    <row r="3774" spans="1:7" x14ac:dyDescent="0.25">
      <c r="A3774">
        <v>22</v>
      </c>
      <c r="B3774" t="s">
        <v>102</v>
      </c>
      <c r="C3774">
        <v>8</v>
      </c>
      <c r="D3774" t="str">
        <f t="shared" si="58"/>
        <v>Deterministic</v>
      </c>
      <c r="E3774" t="s">
        <v>137</v>
      </c>
      <c r="F3774" t="s">
        <v>139</v>
      </c>
      <c r="G3774">
        <v>1</v>
      </c>
    </row>
    <row r="3775" spans="1:7" x14ac:dyDescent="0.25">
      <c r="A3775">
        <v>22</v>
      </c>
      <c r="B3775" t="s">
        <v>102</v>
      </c>
      <c r="C3775">
        <v>8</v>
      </c>
      <c r="D3775" t="str">
        <f t="shared" si="58"/>
        <v>Deterministic</v>
      </c>
      <c r="E3775" t="s">
        <v>137</v>
      </c>
      <c r="F3775" t="s">
        <v>139</v>
      </c>
      <c r="G3775">
        <v>1</v>
      </c>
    </row>
    <row r="3776" spans="1:7" x14ac:dyDescent="0.25">
      <c r="A3776">
        <v>22</v>
      </c>
      <c r="B3776" t="s">
        <v>82</v>
      </c>
      <c r="C3776">
        <v>8</v>
      </c>
      <c r="D3776" t="str">
        <f t="shared" si="58"/>
        <v>Deterministic</v>
      </c>
      <c r="E3776" t="s">
        <v>137</v>
      </c>
      <c r="F3776" t="s">
        <v>139</v>
      </c>
      <c r="G3776">
        <v>1</v>
      </c>
    </row>
    <row r="3777" spans="1:7" x14ac:dyDescent="0.25">
      <c r="A3777">
        <v>22</v>
      </c>
      <c r="B3777" t="s">
        <v>100</v>
      </c>
      <c r="C3777">
        <v>7</v>
      </c>
      <c r="D3777" t="str">
        <f t="shared" si="58"/>
        <v>Deterministic</v>
      </c>
      <c r="E3777" t="s">
        <v>137</v>
      </c>
      <c r="F3777" t="s">
        <v>139</v>
      </c>
      <c r="G3777">
        <v>1</v>
      </c>
    </row>
    <row r="3778" spans="1:7" x14ac:dyDescent="0.25">
      <c r="A3778">
        <v>22</v>
      </c>
      <c r="B3778" t="s">
        <v>99</v>
      </c>
      <c r="C3778">
        <v>3</v>
      </c>
      <c r="D3778" t="str">
        <f t="shared" si="58"/>
        <v>Deterministic</v>
      </c>
      <c r="E3778" t="s">
        <v>137</v>
      </c>
      <c r="F3778" t="s">
        <v>139</v>
      </c>
      <c r="G3778">
        <v>0</v>
      </c>
    </row>
    <row r="3779" spans="1:7" x14ac:dyDescent="0.25">
      <c r="A3779">
        <v>22</v>
      </c>
      <c r="B3779" t="s">
        <v>94</v>
      </c>
      <c r="C3779">
        <v>5</v>
      </c>
      <c r="D3779" t="str">
        <f t="shared" ref="D3779:D3842" si="59">IF(E3779="Non-Overlapping","Deterministic","Probabilistic")</f>
        <v>Deterministic</v>
      </c>
      <c r="E3779" t="s">
        <v>137</v>
      </c>
      <c r="F3779" t="s">
        <v>139</v>
      </c>
      <c r="G3779">
        <v>0</v>
      </c>
    </row>
    <row r="3780" spans="1:7" x14ac:dyDescent="0.25">
      <c r="A3780">
        <v>22</v>
      </c>
      <c r="B3780" t="s">
        <v>98</v>
      </c>
      <c r="C3780">
        <v>2</v>
      </c>
      <c r="D3780" t="str">
        <f t="shared" si="59"/>
        <v>Deterministic</v>
      </c>
      <c r="E3780" t="s">
        <v>137</v>
      </c>
      <c r="F3780" t="s">
        <v>139</v>
      </c>
      <c r="G3780">
        <v>0</v>
      </c>
    </row>
    <row r="3781" spans="1:7" x14ac:dyDescent="0.25">
      <c r="A3781">
        <v>22</v>
      </c>
      <c r="B3781" t="s">
        <v>87</v>
      </c>
      <c r="C3781">
        <v>5</v>
      </c>
      <c r="D3781" t="str">
        <f t="shared" si="59"/>
        <v>Deterministic</v>
      </c>
      <c r="E3781" t="s">
        <v>137</v>
      </c>
      <c r="F3781" t="s">
        <v>139</v>
      </c>
      <c r="G3781">
        <v>0</v>
      </c>
    </row>
    <row r="3782" spans="1:7" x14ac:dyDescent="0.25">
      <c r="A3782">
        <v>22</v>
      </c>
      <c r="B3782" t="s">
        <v>100</v>
      </c>
      <c r="C3782">
        <v>7</v>
      </c>
      <c r="D3782" t="str">
        <f t="shared" si="59"/>
        <v>Deterministic</v>
      </c>
      <c r="E3782" t="s">
        <v>137</v>
      </c>
      <c r="F3782" t="s">
        <v>139</v>
      </c>
      <c r="G3782">
        <v>1</v>
      </c>
    </row>
    <row r="3783" spans="1:7" x14ac:dyDescent="0.25">
      <c r="A3783">
        <v>22</v>
      </c>
      <c r="B3783" t="s">
        <v>96</v>
      </c>
      <c r="C3783">
        <v>6</v>
      </c>
      <c r="D3783" t="str">
        <f t="shared" si="59"/>
        <v>Deterministic</v>
      </c>
      <c r="E3783" t="s">
        <v>137</v>
      </c>
      <c r="F3783" t="s">
        <v>139</v>
      </c>
      <c r="G3783">
        <v>1</v>
      </c>
    </row>
    <row r="3784" spans="1:7" x14ac:dyDescent="0.25">
      <c r="A3784">
        <v>22</v>
      </c>
      <c r="B3784" t="s">
        <v>93</v>
      </c>
      <c r="C3784">
        <v>7</v>
      </c>
      <c r="D3784" t="str">
        <f t="shared" si="59"/>
        <v>Deterministic</v>
      </c>
      <c r="E3784" t="s">
        <v>137</v>
      </c>
      <c r="F3784" t="s">
        <v>139</v>
      </c>
      <c r="G3784">
        <v>1</v>
      </c>
    </row>
    <row r="3785" spans="1:7" x14ac:dyDescent="0.25">
      <c r="A3785">
        <v>22</v>
      </c>
      <c r="B3785" t="s">
        <v>103</v>
      </c>
      <c r="C3785">
        <v>3</v>
      </c>
      <c r="D3785" t="str">
        <f t="shared" si="59"/>
        <v>Deterministic</v>
      </c>
      <c r="E3785" t="s">
        <v>137</v>
      </c>
      <c r="F3785" t="s">
        <v>139</v>
      </c>
      <c r="G3785">
        <v>0</v>
      </c>
    </row>
    <row r="3786" spans="1:7" x14ac:dyDescent="0.25">
      <c r="A3786">
        <v>22</v>
      </c>
      <c r="B3786" t="s">
        <v>94</v>
      </c>
      <c r="C3786">
        <v>5</v>
      </c>
      <c r="D3786" t="str">
        <f t="shared" si="59"/>
        <v>Deterministic</v>
      </c>
      <c r="E3786" t="s">
        <v>137</v>
      </c>
      <c r="F3786" t="s">
        <v>139</v>
      </c>
      <c r="G3786">
        <v>0</v>
      </c>
    </row>
    <row r="3787" spans="1:7" x14ac:dyDescent="0.25">
      <c r="A3787">
        <v>22</v>
      </c>
      <c r="B3787" t="s">
        <v>93</v>
      </c>
      <c r="C3787">
        <v>7</v>
      </c>
      <c r="D3787" t="str">
        <f t="shared" si="59"/>
        <v>Deterministic</v>
      </c>
      <c r="E3787" t="s">
        <v>137</v>
      </c>
      <c r="F3787" t="s">
        <v>139</v>
      </c>
      <c r="G3787">
        <v>1</v>
      </c>
    </row>
    <row r="3788" spans="1:7" x14ac:dyDescent="0.25">
      <c r="A3788">
        <v>22</v>
      </c>
      <c r="B3788" t="s">
        <v>97</v>
      </c>
      <c r="C3788">
        <v>4</v>
      </c>
      <c r="D3788" t="str">
        <f t="shared" si="59"/>
        <v>Deterministic</v>
      </c>
      <c r="E3788" t="s">
        <v>137</v>
      </c>
      <c r="F3788" t="s">
        <v>139</v>
      </c>
      <c r="G3788">
        <v>0</v>
      </c>
    </row>
    <row r="3789" spans="1:7" x14ac:dyDescent="0.25">
      <c r="A3789">
        <v>22</v>
      </c>
      <c r="B3789" t="s">
        <v>100</v>
      </c>
      <c r="C3789">
        <v>7</v>
      </c>
      <c r="D3789" t="str">
        <f t="shared" si="59"/>
        <v>Deterministic</v>
      </c>
      <c r="E3789" t="s">
        <v>137</v>
      </c>
      <c r="F3789" t="s">
        <v>139</v>
      </c>
      <c r="G3789">
        <v>1</v>
      </c>
    </row>
    <row r="3790" spans="1:7" x14ac:dyDescent="0.25">
      <c r="A3790">
        <v>22</v>
      </c>
      <c r="B3790" t="s">
        <v>102</v>
      </c>
      <c r="C3790">
        <v>8</v>
      </c>
      <c r="D3790" t="str">
        <f t="shared" si="59"/>
        <v>Deterministic</v>
      </c>
      <c r="E3790" t="s">
        <v>137</v>
      </c>
      <c r="F3790" t="s">
        <v>139</v>
      </c>
      <c r="G3790">
        <v>1</v>
      </c>
    </row>
    <row r="3791" spans="1:7" x14ac:dyDescent="0.25">
      <c r="A3791">
        <v>22</v>
      </c>
      <c r="B3791" t="s">
        <v>82</v>
      </c>
      <c r="C3791">
        <v>8</v>
      </c>
      <c r="D3791" t="str">
        <f t="shared" si="59"/>
        <v>Deterministic</v>
      </c>
      <c r="E3791" t="s">
        <v>137</v>
      </c>
      <c r="F3791" t="s">
        <v>139</v>
      </c>
      <c r="G3791">
        <v>1</v>
      </c>
    </row>
    <row r="3792" spans="1:7" x14ac:dyDescent="0.25">
      <c r="A3792">
        <v>22</v>
      </c>
      <c r="B3792" t="s">
        <v>104</v>
      </c>
      <c r="C3792">
        <v>6</v>
      </c>
      <c r="D3792" t="str">
        <f t="shared" si="59"/>
        <v>Deterministic</v>
      </c>
      <c r="E3792" t="s">
        <v>137</v>
      </c>
      <c r="F3792" t="s">
        <v>139</v>
      </c>
      <c r="G3792">
        <v>1</v>
      </c>
    </row>
    <row r="3793" spans="1:7" x14ac:dyDescent="0.25">
      <c r="A3793">
        <v>22</v>
      </c>
      <c r="B3793" t="s">
        <v>103</v>
      </c>
      <c r="C3793">
        <v>3</v>
      </c>
      <c r="D3793" t="str">
        <f t="shared" si="59"/>
        <v>Deterministic</v>
      </c>
      <c r="E3793" t="s">
        <v>137</v>
      </c>
      <c r="F3793" t="s">
        <v>139</v>
      </c>
      <c r="G3793">
        <v>0</v>
      </c>
    </row>
    <row r="3794" spans="1:7" x14ac:dyDescent="0.25">
      <c r="A3794">
        <v>22</v>
      </c>
      <c r="B3794" t="s">
        <v>87</v>
      </c>
      <c r="C3794">
        <v>5</v>
      </c>
      <c r="D3794" t="str">
        <f t="shared" si="59"/>
        <v>Deterministic</v>
      </c>
      <c r="E3794" t="s">
        <v>137</v>
      </c>
      <c r="F3794" t="s">
        <v>139</v>
      </c>
      <c r="G3794">
        <v>0</v>
      </c>
    </row>
    <row r="3795" spans="1:7" x14ac:dyDescent="0.25">
      <c r="A3795">
        <v>22</v>
      </c>
      <c r="B3795" t="s">
        <v>97</v>
      </c>
      <c r="C3795">
        <v>4</v>
      </c>
      <c r="D3795" t="str">
        <f t="shared" si="59"/>
        <v>Deterministic</v>
      </c>
      <c r="E3795" t="s">
        <v>137</v>
      </c>
      <c r="F3795" t="s">
        <v>139</v>
      </c>
      <c r="G3795">
        <v>0</v>
      </c>
    </row>
    <row r="3796" spans="1:7" x14ac:dyDescent="0.25">
      <c r="A3796">
        <v>22</v>
      </c>
      <c r="B3796" t="s">
        <v>94</v>
      </c>
      <c r="C3796">
        <v>5</v>
      </c>
      <c r="D3796" t="str">
        <f t="shared" si="59"/>
        <v>Deterministic</v>
      </c>
      <c r="E3796" t="s">
        <v>137</v>
      </c>
      <c r="F3796" t="s">
        <v>139</v>
      </c>
      <c r="G3796">
        <v>0</v>
      </c>
    </row>
    <row r="3797" spans="1:7" x14ac:dyDescent="0.25">
      <c r="A3797">
        <v>22</v>
      </c>
      <c r="B3797" t="s">
        <v>96</v>
      </c>
      <c r="C3797">
        <v>6</v>
      </c>
      <c r="D3797" t="str">
        <f t="shared" si="59"/>
        <v>Deterministic</v>
      </c>
      <c r="E3797" t="s">
        <v>137</v>
      </c>
      <c r="F3797" t="s">
        <v>139</v>
      </c>
      <c r="G3797">
        <v>1</v>
      </c>
    </row>
    <row r="3798" spans="1:7" x14ac:dyDescent="0.25">
      <c r="A3798">
        <v>22</v>
      </c>
      <c r="B3798" t="s">
        <v>94</v>
      </c>
      <c r="C3798">
        <v>5</v>
      </c>
      <c r="D3798" t="str">
        <f t="shared" si="59"/>
        <v>Deterministic</v>
      </c>
      <c r="E3798" t="s">
        <v>137</v>
      </c>
      <c r="F3798" t="s">
        <v>139</v>
      </c>
      <c r="G3798">
        <v>0</v>
      </c>
    </row>
    <row r="3799" spans="1:7" x14ac:dyDescent="0.25">
      <c r="A3799">
        <v>22</v>
      </c>
      <c r="B3799" t="s">
        <v>99</v>
      </c>
      <c r="C3799">
        <v>3</v>
      </c>
      <c r="D3799" t="str">
        <f t="shared" si="59"/>
        <v>Deterministic</v>
      </c>
      <c r="E3799" t="s">
        <v>137</v>
      </c>
      <c r="F3799" t="s">
        <v>139</v>
      </c>
      <c r="G3799">
        <v>0</v>
      </c>
    </row>
    <row r="3800" spans="1:7" x14ac:dyDescent="0.25">
      <c r="A3800">
        <v>22</v>
      </c>
      <c r="B3800" t="s">
        <v>101</v>
      </c>
      <c r="C3800">
        <v>2</v>
      </c>
      <c r="D3800" t="str">
        <f t="shared" si="59"/>
        <v>Deterministic</v>
      </c>
      <c r="E3800" t="s">
        <v>137</v>
      </c>
      <c r="F3800" t="s">
        <v>139</v>
      </c>
      <c r="G3800">
        <v>0</v>
      </c>
    </row>
    <row r="3801" spans="1:7" x14ac:dyDescent="0.25">
      <c r="A3801">
        <v>22</v>
      </c>
      <c r="B3801" t="s">
        <v>98</v>
      </c>
      <c r="C3801">
        <v>2</v>
      </c>
      <c r="D3801" t="str">
        <f t="shared" si="59"/>
        <v>Deterministic</v>
      </c>
      <c r="E3801" t="s">
        <v>137</v>
      </c>
      <c r="F3801" t="s">
        <v>139</v>
      </c>
      <c r="G3801">
        <v>0</v>
      </c>
    </row>
    <row r="3802" spans="1:7" x14ac:dyDescent="0.25">
      <c r="A3802">
        <v>22</v>
      </c>
      <c r="B3802" t="s">
        <v>103</v>
      </c>
      <c r="C3802">
        <v>3</v>
      </c>
      <c r="D3802" t="str">
        <f t="shared" si="59"/>
        <v>Deterministic</v>
      </c>
      <c r="E3802" t="s">
        <v>137</v>
      </c>
      <c r="F3802" t="s">
        <v>139</v>
      </c>
      <c r="G3802">
        <v>0</v>
      </c>
    </row>
    <row r="3803" spans="1:7" x14ac:dyDescent="0.25">
      <c r="A3803">
        <v>22</v>
      </c>
      <c r="B3803" t="s">
        <v>93</v>
      </c>
      <c r="C3803">
        <v>7</v>
      </c>
      <c r="D3803" t="str">
        <f t="shared" si="59"/>
        <v>Deterministic</v>
      </c>
      <c r="E3803" t="s">
        <v>137</v>
      </c>
      <c r="F3803" t="s">
        <v>139</v>
      </c>
      <c r="G3803">
        <v>1</v>
      </c>
    </row>
    <row r="3804" spans="1:7" x14ac:dyDescent="0.25">
      <c r="A3804">
        <v>22</v>
      </c>
      <c r="B3804" t="s">
        <v>95</v>
      </c>
      <c r="C3804">
        <v>9</v>
      </c>
      <c r="D3804" t="str">
        <f t="shared" si="59"/>
        <v>Deterministic</v>
      </c>
      <c r="E3804" t="s">
        <v>137</v>
      </c>
      <c r="F3804" t="s">
        <v>139</v>
      </c>
      <c r="G3804">
        <v>1</v>
      </c>
    </row>
    <row r="3805" spans="1:7" x14ac:dyDescent="0.25">
      <c r="A3805">
        <v>22</v>
      </c>
      <c r="B3805" t="s">
        <v>87</v>
      </c>
      <c r="C3805">
        <v>5</v>
      </c>
      <c r="D3805" t="str">
        <f t="shared" si="59"/>
        <v>Deterministic</v>
      </c>
      <c r="E3805" t="s">
        <v>137</v>
      </c>
      <c r="F3805" t="s">
        <v>139</v>
      </c>
      <c r="G3805">
        <v>0</v>
      </c>
    </row>
    <row r="3806" spans="1:7" x14ac:dyDescent="0.25">
      <c r="A3806">
        <v>22</v>
      </c>
      <c r="B3806" t="s">
        <v>82</v>
      </c>
      <c r="C3806">
        <v>8</v>
      </c>
      <c r="D3806" t="str">
        <f t="shared" si="59"/>
        <v>Deterministic</v>
      </c>
      <c r="E3806" t="s">
        <v>137</v>
      </c>
      <c r="F3806" t="s">
        <v>139</v>
      </c>
      <c r="G3806">
        <v>1</v>
      </c>
    </row>
    <row r="3807" spans="1:7" x14ac:dyDescent="0.25">
      <c r="A3807">
        <v>22</v>
      </c>
      <c r="B3807" t="s">
        <v>118</v>
      </c>
      <c r="C3807">
        <v>9</v>
      </c>
      <c r="D3807" t="str">
        <f t="shared" si="59"/>
        <v>Deterministic</v>
      </c>
      <c r="E3807" t="s">
        <v>137</v>
      </c>
      <c r="F3807" t="s">
        <v>138</v>
      </c>
      <c r="G3807">
        <v>1</v>
      </c>
    </row>
    <row r="3808" spans="1:7" x14ac:dyDescent="0.25">
      <c r="A3808">
        <v>22</v>
      </c>
      <c r="B3808" t="s">
        <v>115</v>
      </c>
      <c r="C3808">
        <v>5</v>
      </c>
      <c r="D3808" t="str">
        <f t="shared" si="59"/>
        <v>Deterministic</v>
      </c>
      <c r="E3808" t="s">
        <v>137</v>
      </c>
      <c r="F3808" t="s">
        <v>138</v>
      </c>
      <c r="G3808">
        <v>1</v>
      </c>
    </row>
    <row r="3809" spans="1:7" x14ac:dyDescent="0.25">
      <c r="A3809">
        <v>22</v>
      </c>
      <c r="B3809" t="s">
        <v>121</v>
      </c>
      <c r="C3809">
        <v>4</v>
      </c>
      <c r="D3809" t="str">
        <f t="shared" si="59"/>
        <v>Deterministic</v>
      </c>
      <c r="E3809" t="s">
        <v>137</v>
      </c>
      <c r="F3809" t="s">
        <v>138</v>
      </c>
      <c r="G3809">
        <v>1</v>
      </c>
    </row>
    <row r="3810" spans="1:7" x14ac:dyDescent="0.25">
      <c r="A3810">
        <v>22</v>
      </c>
      <c r="B3810" t="s">
        <v>119</v>
      </c>
      <c r="C3810">
        <v>4</v>
      </c>
      <c r="D3810" t="str">
        <f t="shared" si="59"/>
        <v>Deterministic</v>
      </c>
      <c r="E3810" t="s">
        <v>137</v>
      </c>
      <c r="F3810" t="s">
        <v>138</v>
      </c>
      <c r="G3810">
        <v>0</v>
      </c>
    </row>
    <row r="3811" spans="1:7" x14ac:dyDescent="0.25">
      <c r="A3811">
        <v>22</v>
      </c>
      <c r="B3811" t="s">
        <v>115</v>
      </c>
      <c r="C3811">
        <v>5</v>
      </c>
      <c r="D3811" t="str">
        <f t="shared" si="59"/>
        <v>Deterministic</v>
      </c>
      <c r="E3811" t="s">
        <v>137</v>
      </c>
      <c r="F3811" t="s">
        <v>138</v>
      </c>
      <c r="G3811">
        <v>1</v>
      </c>
    </row>
    <row r="3812" spans="1:7" x14ac:dyDescent="0.25">
      <c r="A3812">
        <v>22</v>
      </c>
      <c r="B3812" t="s">
        <v>111</v>
      </c>
      <c r="C3812">
        <v>6</v>
      </c>
      <c r="D3812" t="str">
        <f t="shared" si="59"/>
        <v>Deterministic</v>
      </c>
      <c r="E3812" t="s">
        <v>137</v>
      </c>
      <c r="F3812" t="s">
        <v>138</v>
      </c>
      <c r="G3812">
        <v>1</v>
      </c>
    </row>
    <row r="3813" spans="1:7" x14ac:dyDescent="0.25">
      <c r="A3813">
        <v>22</v>
      </c>
      <c r="B3813" t="s">
        <v>125</v>
      </c>
      <c r="C3813">
        <v>2</v>
      </c>
      <c r="D3813" t="str">
        <f t="shared" si="59"/>
        <v>Deterministic</v>
      </c>
      <c r="E3813" t="s">
        <v>137</v>
      </c>
      <c r="F3813" t="s">
        <v>138</v>
      </c>
      <c r="G3813">
        <v>0</v>
      </c>
    </row>
    <row r="3814" spans="1:7" x14ac:dyDescent="0.25">
      <c r="A3814">
        <v>22</v>
      </c>
      <c r="B3814" t="s">
        <v>123</v>
      </c>
      <c r="C3814">
        <v>7</v>
      </c>
      <c r="D3814" t="str">
        <f t="shared" si="59"/>
        <v>Deterministic</v>
      </c>
      <c r="E3814" t="s">
        <v>137</v>
      </c>
      <c r="F3814" t="s">
        <v>138</v>
      </c>
      <c r="G3814">
        <v>1</v>
      </c>
    </row>
    <row r="3815" spans="1:7" x14ac:dyDescent="0.25">
      <c r="A3815">
        <v>22</v>
      </c>
      <c r="B3815" t="s">
        <v>117</v>
      </c>
      <c r="C3815">
        <v>7</v>
      </c>
      <c r="D3815" t="str">
        <f t="shared" si="59"/>
        <v>Deterministic</v>
      </c>
      <c r="E3815" t="s">
        <v>137</v>
      </c>
      <c r="F3815" t="s">
        <v>138</v>
      </c>
      <c r="G3815">
        <v>1</v>
      </c>
    </row>
    <row r="3816" spans="1:7" x14ac:dyDescent="0.25">
      <c r="A3816">
        <v>22</v>
      </c>
      <c r="B3816" t="s">
        <v>127</v>
      </c>
      <c r="C3816">
        <v>2</v>
      </c>
      <c r="D3816" t="str">
        <f t="shared" si="59"/>
        <v>Deterministic</v>
      </c>
      <c r="E3816" t="s">
        <v>137</v>
      </c>
      <c r="F3816" t="s">
        <v>138</v>
      </c>
      <c r="G3816">
        <v>0</v>
      </c>
    </row>
    <row r="3817" spans="1:7" x14ac:dyDescent="0.25">
      <c r="A3817">
        <v>22</v>
      </c>
      <c r="B3817" t="s">
        <v>120</v>
      </c>
      <c r="C3817">
        <v>6</v>
      </c>
      <c r="D3817" t="str">
        <f t="shared" si="59"/>
        <v>Deterministic</v>
      </c>
      <c r="E3817" t="s">
        <v>137</v>
      </c>
      <c r="F3817" t="s">
        <v>138</v>
      </c>
      <c r="G3817">
        <v>1</v>
      </c>
    </row>
    <row r="3818" spans="1:7" x14ac:dyDescent="0.25">
      <c r="A3818">
        <v>22</v>
      </c>
      <c r="B3818" t="s">
        <v>122</v>
      </c>
      <c r="C3818">
        <v>5</v>
      </c>
      <c r="D3818" t="str">
        <f t="shared" si="59"/>
        <v>Deterministic</v>
      </c>
      <c r="E3818" t="s">
        <v>137</v>
      </c>
      <c r="F3818" t="s">
        <v>138</v>
      </c>
      <c r="G3818">
        <v>1</v>
      </c>
    </row>
    <row r="3819" spans="1:7" x14ac:dyDescent="0.25">
      <c r="A3819">
        <v>22</v>
      </c>
      <c r="B3819" t="s">
        <v>121</v>
      </c>
      <c r="C3819">
        <v>4</v>
      </c>
      <c r="D3819" t="str">
        <f t="shared" si="59"/>
        <v>Deterministic</v>
      </c>
      <c r="E3819" t="s">
        <v>137</v>
      </c>
      <c r="F3819" t="s">
        <v>138</v>
      </c>
      <c r="G3819">
        <v>0</v>
      </c>
    </row>
    <row r="3820" spans="1:7" x14ac:dyDescent="0.25">
      <c r="A3820">
        <v>22</v>
      </c>
      <c r="B3820" t="s">
        <v>128</v>
      </c>
      <c r="C3820">
        <v>3</v>
      </c>
      <c r="D3820" t="str">
        <f t="shared" si="59"/>
        <v>Deterministic</v>
      </c>
      <c r="E3820" t="s">
        <v>137</v>
      </c>
      <c r="F3820" t="s">
        <v>138</v>
      </c>
      <c r="G3820">
        <v>0</v>
      </c>
    </row>
    <row r="3821" spans="1:7" x14ac:dyDescent="0.25">
      <c r="A3821">
        <v>22</v>
      </c>
      <c r="B3821" t="s">
        <v>111</v>
      </c>
      <c r="C3821">
        <v>6</v>
      </c>
      <c r="D3821" t="str">
        <f t="shared" si="59"/>
        <v>Deterministic</v>
      </c>
      <c r="E3821" t="s">
        <v>137</v>
      </c>
      <c r="F3821" t="s">
        <v>138</v>
      </c>
      <c r="G3821">
        <v>1</v>
      </c>
    </row>
    <row r="3822" spans="1:7" x14ac:dyDescent="0.25">
      <c r="A3822">
        <v>22</v>
      </c>
      <c r="B3822" t="s">
        <v>125</v>
      </c>
      <c r="C3822">
        <v>2</v>
      </c>
      <c r="D3822" t="str">
        <f t="shared" si="59"/>
        <v>Deterministic</v>
      </c>
      <c r="E3822" t="s">
        <v>137</v>
      </c>
      <c r="F3822" t="s">
        <v>138</v>
      </c>
      <c r="G3822">
        <v>0</v>
      </c>
    </row>
    <row r="3823" spans="1:7" x14ac:dyDescent="0.25">
      <c r="A3823">
        <v>22</v>
      </c>
      <c r="B3823" t="s">
        <v>116</v>
      </c>
      <c r="C3823">
        <v>8</v>
      </c>
      <c r="D3823" t="str">
        <f t="shared" si="59"/>
        <v>Deterministic</v>
      </c>
      <c r="E3823" t="s">
        <v>137</v>
      </c>
      <c r="F3823" t="s">
        <v>138</v>
      </c>
      <c r="G3823">
        <v>1</v>
      </c>
    </row>
    <row r="3824" spans="1:7" x14ac:dyDescent="0.25">
      <c r="A3824">
        <v>22</v>
      </c>
      <c r="B3824" t="s">
        <v>126</v>
      </c>
      <c r="C3824">
        <v>1</v>
      </c>
      <c r="D3824" t="str">
        <f t="shared" si="59"/>
        <v>Deterministic</v>
      </c>
      <c r="E3824" t="s">
        <v>137</v>
      </c>
      <c r="F3824" t="s">
        <v>138</v>
      </c>
      <c r="G3824">
        <v>0</v>
      </c>
    </row>
    <row r="3825" spans="1:7" x14ac:dyDescent="0.25">
      <c r="A3825">
        <v>22</v>
      </c>
      <c r="B3825" t="s">
        <v>118</v>
      </c>
      <c r="C3825">
        <v>9</v>
      </c>
      <c r="D3825" t="str">
        <f t="shared" si="59"/>
        <v>Deterministic</v>
      </c>
      <c r="E3825" t="s">
        <v>137</v>
      </c>
      <c r="F3825" t="s">
        <v>138</v>
      </c>
      <c r="G3825">
        <v>1</v>
      </c>
    </row>
    <row r="3826" spans="1:7" x14ac:dyDescent="0.25">
      <c r="A3826">
        <v>22</v>
      </c>
      <c r="B3826" t="s">
        <v>120</v>
      </c>
      <c r="C3826">
        <v>6</v>
      </c>
      <c r="D3826" t="str">
        <f t="shared" si="59"/>
        <v>Deterministic</v>
      </c>
      <c r="E3826" t="s">
        <v>137</v>
      </c>
      <c r="F3826" t="s">
        <v>138</v>
      </c>
      <c r="G3826">
        <v>1</v>
      </c>
    </row>
    <row r="3827" spans="1:7" x14ac:dyDescent="0.25">
      <c r="A3827">
        <v>22</v>
      </c>
      <c r="B3827" t="s">
        <v>117</v>
      </c>
      <c r="C3827">
        <v>7</v>
      </c>
      <c r="D3827" t="str">
        <f t="shared" si="59"/>
        <v>Deterministic</v>
      </c>
      <c r="E3827" t="s">
        <v>137</v>
      </c>
      <c r="F3827" t="s">
        <v>138</v>
      </c>
      <c r="G3827">
        <v>1</v>
      </c>
    </row>
    <row r="3828" spans="1:7" x14ac:dyDescent="0.25">
      <c r="A3828">
        <v>22</v>
      </c>
      <c r="B3828" t="s">
        <v>110</v>
      </c>
      <c r="C3828">
        <v>3</v>
      </c>
      <c r="D3828" t="str">
        <f t="shared" si="59"/>
        <v>Deterministic</v>
      </c>
      <c r="E3828" t="s">
        <v>137</v>
      </c>
      <c r="F3828" t="s">
        <v>138</v>
      </c>
      <c r="G3828">
        <v>0</v>
      </c>
    </row>
    <row r="3829" spans="1:7" x14ac:dyDescent="0.25">
      <c r="A3829">
        <v>22</v>
      </c>
      <c r="B3829" t="s">
        <v>116</v>
      </c>
      <c r="C3829">
        <v>8</v>
      </c>
      <c r="D3829" t="str">
        <f t="shared" si="59"/>
        <v>Deterministic</v>
      </c>
      <c r="E3829" t="s">
        <v>137</v>
      </c>
      <c r="F3829" t="s">
        <v>138</v>
      </c>
      <c r="G3829">
        <v>1</v>
      </c>
    </row>
    <row r="3830" spans="1:7" x14ac:dyDescent="0.25">
      <c r="A3830">
        <v>22</v>
      </c>
      <c r="B3830" t="s">
        <v>125</v>
      </c>
      <c r="C3830">
        <v>2</v>
      </c>
      <c r="D3830" t="str">
        <f t="shared" si="59"/>
        <v>Deterministic</v>
      </c>
      <c r="E3830" t="s">
        <v>137</v>
      </c>
      <c r="F3830" t="s">
        <v>138</v>
      </c>
      <c r="G3830">
        <v>0</v>
      </c>
    </row>
    <row r="3831" spans="1:7" x14ac:dyDescent="0.25">
      <c r="A3831">
        <v>22</v>
      </c>
      <c r="B3831" t="s">
        <v>126</v>
      </c>
      <c r="C3831">
        <v>1</v>
      </c>
      <c r="D3831" t="str">
        <f t="shared" si="59"/>
        <v>Deterministic</v>
      </c>
      <c r="E3831" t="s">
        <v>137</v>
      </c>
      <c r="F3831" t="s">
        <v>138</v>
      </c>
      <c r="G3831">
        <v>0</v>
      </c>
    </row>
    <row r="3832" spans="1:7" x14ac:dyDescent="0.25">
      <c r="A3832">
        <v>22</v>
      </c>
      <c r="B3832" t="s">
        <v>105</v>
      </c>
      <c r="C3832">
        <v>1</v>
      </c>
      <c r="D3832" t="str">
        <f t="shared" si="59"/>
        <v>Deterministic</v>
      </c>
      <c r="E3832" t="s">
        <v>137</v>
      </c>
      <c r="F3832" t="s">
        <v>138</v>
      </c>
      <c r="G3832">
        <v>0</v>
      </c>
    </row>
    <row r="3833" spans="1:7" x14ac:dyDescent="0.25">
      <c r="A3833">
        <v>22</v>
      </c>
      <c r="B3833" t="s">
        <v>115</v>
      </c>
      <c r="C3833">
        <v>5</v>
      </c>
      <c r="D3833" t="str">
        <f t="shared" si="59"/>
        <v>Deterministic</v>
      </c>
      <c r="E3833" t="s">
        <v>137</v>
      </c>
      <c r="F3833" t="s">
        <v>138</v>
      </c>
      <c r="G3833">
        <v>1</v>
      </c>
    </row>
    <row r="3834" spans="1:7" x14ac:dyDescent="0.25">
      <c r="A3834">
        <v>22</v>
      </c>
      <c r="B3834" t="s">
        <v>105</v>
      </c>
      <c r="C3834">
        <v>1</v>
      </c>
      <c r="D3834" t="str">
        <f t="shared" si="59"/>
        <v>Deterministic</v>
      </c>
      <c r="E3834" t="s">
        <v>137</v>
      </c>
      <c r="F3834" t="s">
        <v>138</v>
      </c>
      <c r="G3834">
        <v>0</v>
      </c>
    </row>
    <row r="3835" spans="1:7" x14ac:dyDescent="0.25">
      <c r="A3835">
        <v>22</v>
      </c>
      <c r="B3835" t="s">
        <v>121</v>
      </c>
      <c r="C3835">
        <v>4</v>
      </c>
      <c r="D3835" t="str">
        <f t="shared" si="59"/>
        <v>Deterministic</v>
      </c>
      <c r="E3835" t="s">
        <v>137</v>
      </c>
      <c r="F3835" t="s">
        <v>138</v>
      </c>
      <c r="G3835">
        <v>0</v>
      </c>
    </row>
    <row r="3836" spans="1:7" x14ac:dyDescent="0.25">
      <c r="A3836">
        <v>22</v>
      </c>
      <c r="B3836" t="s">
        <v>111</v>
      </c>
      <c r="C3836">
        <v>6</v>
      </c>
      <c r="D3836" t="str">
        <f t="shared" si="59"/>
        <v>Deterministic</v>
      </c>
      <c r="E3836" t="s">
        <v>137</v>
      </c>
      <c r="F3836" t="s">
        <v>138</v>
      </c>
      <c r="G3836">
        <v>1</v>
      </c>
    </row>
    <row r="3837" spans="1:7" x14ac:dyDescent="0.25">
      <c r="A3837">
        <v>22</v>
      </c>
      <c r="B3837" t="s">
        <v>111</v>
      </c>
      <c r="C3837">
        <v>6</v>
      </c>
      <c r="D3837" t="str">
        <f t="shared" si="59"/>
        <v>Deterministic</v>
      </c>
      <c r="E3837" t="s">
        <v>137</v>
      </c>
      <c r="F3837" t="s">
        <v>138</v>
      </c>
      <c r="G3837">
        <v>1</v>
      </c>
    </row>
    <row r="3838" spans="1:7" x14ac:dyDescent="0.25">
      <c r="A3838">
        <v>22</v>
      </c>
      <c r="B3838" t="s">
        <v>125</v>
      </c>
      <c r="C3838">
        <v>2</v>
      </c>
      <c r="D3838" t="str">
        <f t="shared" si="59"/>
        <v>Deterministic</v>
      </c>
      <c r="E3838" t="s">
        <v>137</v>
      </c>
      <c r="F3838" t="s">
        <v>138</v>
      </c>
      <c r="G3838">
        <v>0</v>
      </c>
    </row>
    <row r="3839" spans="1:7" x14ac:dyDescent="0.25">
      <c r="A3839">
        <v>22</v>
      </c>
      <c r="B3839" t="s">
        <v>115</v>
      </c>
      <c r="C3839">
        <v>5</v>
      </c>
      <c r="D3839" t="str">
        <f t="shared" si="59"/>
        <v>Deterministic</v>
      </c>
      <c r="E3839" t="s">
        <v>137</v>
      </c>
      <c r="F3839" t="s">
        <v>138</v>
      </c>
      <c r="G3839">
        <v>1</v>
      </c>
    </row>
    <row r="3840" spans="1:7" x14ac:dyDescent="0.25">
      <c r="A3840">
        <v>22</v>
      </c>
      <c r="B3840" t="s">
        <v>119</v>
      </c>
      <c r="C3840">
        <v>4</v>
      </c>
      <c r="D3840" t="str">
        <f t="shared" si="59"/>
        <v>Deterministic</v>
      </c>
      <c r="E3840" t="s">
        <v>137</v>
      </c>
      <c r="F3840" t="s">
        <v>138</v>
      </c>
      <c r="G3840">
        <v>0</v>
      </c>
    </row>
    <row r="3841" spans="1:7" x14ac:dyDescent="0.25">
      <c r="A3841">
        <v>22</v>
      </c>
      <c r="B3841" t="s">
        <v>115</v>
      </c>
      <c r="C3841">
        <v>5</v>
      </c>
      <c r="D3841" t="str">
        <f t="shared" si="59"/>
        <v>Deterministic</v>
      </c>
      <c r="E3841" t="s">
        <v>137</v>
      </c>
      <c r="F3841" t="s">
        <v>138</v>
      </c>
      <c r="G3841">
        <v>1</v>
      </c>
    </row>
    <row r="3842" spans="1:7" x14ac:dyDescent="0.25">
      <c r="A3842">
        <v>22</v>
      </c>
      <c r="B3842" t="s">
        <v>120</v>
      </c>
      <c r="C3842">
        <v>6</v>
      </c>
      <c r="D3842" t="str">
        <f t="shared" si="59"/>
        <v>Deterministic</v>
      </c>
      <c r="E3842" t="s">
        <v>137</v>
      </c>
      <c r="F3842" t="s">
        <v>138</v>
      </c>
      <c r="G3842">
        <v>1</v>
      </c>
    </row>
    <row r="3843" spans="1:7" x14ac:dyDescent="0.25">
      <c r="A3843">
        <v>22</v>
      </c>
      <c r="B3843" t="s">
        <v>118</v>
      </c>
      <c r="C3843">
        <v>9</v>
      </c>
      <c r="D3843" t="str">
        <f t="shared" ref="D3843:D3906" si="60">IF(E3843="Non-Overlapping","Deterministic","Probabilistic")</f>
        <v>Deterministic</v>
      </c>
      <c r="E3843" t="s">
        <v>137</v>
      </c>
      <c r="F3843" t="s">
        <v>138</v>
      </c>
      <c r="G3843">
        <v>1</v>
      </c>
    </row>
    <row r="3844" spans="1:7" x14ac:dyDescent="0.25">
      <c r="A3844">
        <v>22</v>
      </c>
      <c r="B3844" t="s">
        <v>113</v>
      </c>
      <c r="C3844">
        <v>8</v>
      </c>
      <c r="D3844" t="str">
        <f t="shared" si="60"/>
        <v>Deterministic</v>
      </c>
      <c r="E3844" t="s">
        <v>137</v>
      </c>
      <c r="F3844" t="s">
        <v>138</v>
      </c>
      <c r="G3844">
        <v>1</v>
      </c>
    </row>
    <row r="3845" spans="1:7" x14ac:dyDescent="0.25">
      <c r="A3845">
        <v>22</v>
      </c>
      <c r="B3845" t="s">
        <v>123</v>
      </c>
      <c r="C3845">
        <v>7</v>
      </c>
      <c r="D3845" t="str">
        <f t="shared" si="60"/>
        <v>Deterministic</v>
      </c>
      <c r="E3845" t="s">
        <v>137</v>
      </c>
      <c r="F3845" t="s">
        <v>138</v>
      </c>
      <c r="G3845">
        <v>1</v>
      </c>
    </row>
    <row r="3846" spans="1:7" x14ac:dyDescent="0.25">
      <c r="A3846">
        <v>22</v>
      </c>
      <c r="B3846" t="s">
        <v>121</v>
      </c>
      <c r="C3846">
        <v>4</v>
      </c>
      <c r="D3846" t="str">
        <f t="shared" si="60"/>
        <v>Deterministic</v>
      </c>
      <c r="E3846" t="s">
        <v>137</v>
      </c>
      <c r="F3846" t="s">
        <v>138</v>
      </c>
      <c r="G3846">
        <v>1</v>
      </c>
    </row>
    <row r="3847" spans="1:7" x14ac:dyDescent="0.25">
      <c r="A3847">
        <v>22</v>
      </c>
      <c r="B3847" t="s">
        <v>116</v>
      </c>
      <c r="C3847">
        <v>8</v>
      </c>
      <c r="D3847" t="str">
        <f t="shared" si="60"/>
        <v>Deterministic</v>
      </c>
      <c r="E3847" t="s">
        <v>137</v>
      </c>
      <c r="F3847" t="s">
        <v>138</v>
      </c>
      <c r="G3847">
        <v>1</v>
      </c>
    </row>
    <row r="3848" spans="1:7" x14ac:dyDescent="0.25">
      <c r="A3848">
        <v>22</v>
      </c>
      <c r="B3848" t="s">
        <v>118</v>
      </c>
      <c r="C3848">
        <v>9</v>
      </c>
      <c r="D3848" t="str">
        <f t="shared" si="60"/>
        <v>Deterministic</v>
      </c>
      <c r="E3848" t="s">
        <v>137</v>
      </c>
      <c r="F3848" t="s">
        <v>138</v>
      </c>
      <c r="G3848">
        <v>1</v>
      </c>
    </row>
    <row r="3849" spans="1:7" x14ac:dyDescent="0.25">
      <c r="A3849">
        <v>22</v>
      </c>
      <c r="B3849" t="s">
        <v>110</v>
      </c>
      <c r="C3849">
        <v>3</v>
      </c>
      <c r="D3849" t="str">
        <f t="shared" si="60"/>
        <v>Deterministic</v>
      </c>
      <c r="E3849" t="s">
        <v>137</v>
      </c>
      <c r="F3849" t="s">
        <v>138</v>
      </c>
      <c r="G3849">
        <v>0</v>
      </c>
    </row>
    <row r="3850" spans="1:7" x14ac:dyDescent="0.25">
      <c r="A3850">
        <v>22</v>
      </c>
      <c r="B3850" t="s">
        <v>126</v>
      </c>
      <c r="C3850">
        <v>1</v>
      </c>
      <c r="D3850" t="str">
        <f t="shared" si="60"/>
        <v>Deterministic</v>
      </c>
      <c r="E3850" t="s">
        <v>137</v>
      </c>
      <c r="F3850" t="s">
        <v>138</v>
      </c>
      <c r="G3850">
        <v>0</v>
      </c>
    </row>
    <row r="3851" spans="1:7" x14ac:dyDescent="0.25">
      <c r="A3851">
        <v>22</v>
      </c>
      <c r="B3851" t="s">
        <v>118</v>
      </c>
      <c r="C3851">
        <v>9</v>
      </c>
      <c r="D3851" t="str">
        <f t="shared" si="60"/>
        <v>Deterministic</v>
      </c>
      <c r="E3851" t="s">
        <v>137</v>
      </c>
      <c r="F3851" t="s">
        <v>138</v>
      </c>
      <c r="G3851">
        <v>1</v>
      </c>
    </row>
    <row r="3852" spans="1:7" x14ac:dyDescent="0.25">
      <c r="A3852">
        <v>22</v>
      </c>
      <c r="B3852" t="s">
        <v>110</v>
      </c>
      <c r="C3852">
        <v>3</v>
      </c>
      <c r="D3852" t="str">
        <f t="shared" si="60"/>
        <v>Deterministic</v>
      </c>
      <c r="E3852" t="s">
        <v>137</v>
      </c>
      <c r="F3852" t="s">
        <v>138</v>
      </c>
      <c r="G3852">
        <v>0</v>
      </c>
    </row>
    <row r="3853" spans="1:7" x14ac:dyDescent="0.25">
      <c r="A3853">
        <v>22</v>
      </c>
      <c r="B3853" t="s">
        <v>119</v>
      </c>
      <c r="C3853">
        <v>4</v>
      </c>
      <c r="D3853" t="str">
        <f t="shared" si="60"/>
        <v>Deterministic</v>
      </c>
      <c r="E3853" t="s">
        <v>137</v>
      </c>
      <c r="F3853" t="s">
        <v>138</v>
      </c>
      <c r="G3853">
        <v>0</v>
      </c>
    </row>
    <row r="3854" spans="1:7" x14ac:dyDescent="0.25">
      <c r="A3854">
        <v>22</v>
      </c>
      <c r="B3854" t="s">
        <v>123</v>
      </c>
      <c r="C3854">
        <v>7</v>
      </c>
      <c r="D3854" t="str">
        <f t="shared" si="60"/>
        <v>Deterministic</v>
      </c>
      <c r="E3854" t="s">
        <v>137</v>
      </c>
      <c r="F3854" t="s">
        <v>138</v>
      </c>
      <c r="G3854">
        <v>1</v>
      </c>
    </row>
    <row r="3855" spans="1:7" x14ac:dyDescent="0.25">
      <c r="A3855">
        <v>22</v>
      </c>
      <c r="B3855" t="s">
        <v>110</v>
      </c>
      <c r="C3855">
        <v>3</v>
      </c>
      <c r="D3855" t="str">
        <f t="shared" si="60"/>
        <v>Deterministic</v>
      </c>
      <c r="E3855" t="s">
        <v>137</v>
      </c>
      <c r="F3855" t="s">
        <v>138</v>
      </c>
      <c r="G3855">
        <v>0</v>
      </c>
    </row>
    <row r="3856" spans="1:7" x14ac:dyDescent="0.25">
      <c r="A3856">
        <v>22</v>
      </c>
      <c r="B3856" t="s">
        <v>122</v>
      </c>
      <c r="C3856">
        <v>5</v>
      </c>
      <c r="D3856" t="str">
        <f t="shared" si="60"/>
        <v>Deterministic</v>
      </c>
      <c r="E3856" t="s">
        <v>137</v>
      </c>
      <c r="F3856" t="s">
        <v>138</v>
      </c>
      <c r="G3856">
        <v>1</v>
      </c>
    </row>
    <row r="3857" spans="1:7" x14ac:dyDescent="0.25">
      <c r="A3857">
        <v>22</v>
      </c>
      <c r="B3857" t="s">
        <v>121</v>
      </c>
      <c r="C3857">
        <v>4</v>
      </c>
      <c r="D3857" t="str">
        <f t="shared" si="60"/>
        <v>Deterministic</v>
      </c>
      <c r="E3857" t="s">
        <v>137</v>
      </c>
      <c r="F3857" t="s">
        <v>138</v>
      </c>
      <c r="G3857">
        <v>0</v>
      </c>
    </row>
    <row r="3858" spans="1:7" x14ac:dyDescent="0.25">
      <c r="A3858">
        <v>22</v>
      </c>
      <c r="B3858" t="s">
        <v>110</v>
      </c>
      <c r="C3858">
        <v>3</v>
      </c>
      <c r="D3858" t="str">
        <f t="shared" si="60"/>
        <v>Deterministic</v>
      </c>
      <c r="E3858" t="s">
        <v>137</v>
      </c>
      <c r="F3858" t="s">
        <v>138</v>
      </c>
      <c r="G3858">
        <v>0</v>
      </c>
    </row>
    <row r="3859" spans="1:7" x14ac:dyDescent="0.25">
      <c r="A3859">
        <v>22</v>
      </c>
      <c r="B3859" t="s">
        <v>113</v>
      </c>
      <c r="C3859">
        <v>8</v>
      </c>
      <c r="D3859" t="str">
        <f t="shared" si="60"/>
        <v>Deterministic</v>
      </c>
      <c r="E3859" t="s">
        <v>137</v>
      </c>
      <c r="F3859" t="s">
        <v>138</v>
      </c>
      <c r="G3859">
        <v>1</v>
      </c>
    </row>
    <row r="3860" spans="1:7" x14ac:dyDescent="0.25">
      <c r="A3860">
        <v>22</v>
      </c>
      <c r="B3860" t="s">
        <v>113</v>
      </c>
      <c r="C3860">
        <v>8</v>
      </c>
      <c r="D3860" t="str">
        <f t="shared" si="60"/>
        <v>Deterministic</v>
      </c>
      <c r="E3860" t="s">
        <v>137</v>
      </c>
      <c r="F3860" t="s">
        <v>138</v>
      </c>
      <c r="G3860">
        <v>1</v>
      </c>
    </row>
    <row r="3861" spans="1:7" x14ac:dyDescent="0.25">
      <c r="A3861">
        <v>22</v>
      </c>
      <c r="B3861" t="s">
        <v>116</v>
      </c>
      <c r="C3861">
        <v>8</v>
      </c>
      <c r="D3861" t="str">
        <f t="shared" si="60"/>
        <v>Deterministic</v>
      </c>
      <c r="E3861" t="s">
        <v>137</v>
      </c>
      <c r="F3861" t="s">
        <v>138</v>
      </c>
      <c r="G3861">
        <v>1</v>
      </c>
    </row>
    <row r="3862" spans="1:7" x14ac:dyDescent="0.25">
      <c r="A3862">
        <v>22</v>
      </c>
      <c r="B3862" t="s">
        <v>105</v>
      </c>
      <c r="C3862">
        <v>1</v>
      </c>
      <c r="D3862" t="str">
        <f t="shared" si="60"/>
        <v>Deterministic</v>
      </c>
      <c r="E3862" t="s">
        <v>137</v>
      </c>
      <c r="F3862" t="s">
        <v>138</v>
      </c>
      <c r="G3862">
        <v>0</v>
      </c>
    </row>
    <row r="3863" spans="1:7" x14ac:dyDescent="0.25">
      <c r="A3863">
        <v>22</v>
      </c>
      <c r="B3863" t="s">
        <v>111</v>
      </c>
      <c r="C3863">
        <v>6</v>
      </c>
      <c r="D3863" t="str">
        <f t="shared" si="60"/>
        <v>Deterministic</v>
      </c>
      <c r="E3863" t="s">
        <v>137</v>
      </c>
      <c r="F3863" t="s">
        <v>138</v>
      </c>
      <c r="G3863">
        <v>1</v>
      </c>
    </row>
    <row r="3864" spans="1:7" x14ac:dyDescent="0.25">
      <c r="A3864">
        <v>22</v>
      </c>
      <c r="B3864" t="s">
        <v>118</v>
      </c>
      <c r="C3864">
        <v>9</v>
      </c>
      <c r="D3864" t="str">
        <f t="shared" si="60"/>
        <v>Deterministic</v>
      </c>
      <c r="E3864" t="s">
        <v>137</v>
      </c>
      <c r="F3864" t="s">
        <v>138</v>
      </c>
      <c r="G3864">
        <v>1</v>
      </c>
    </row>
    <row r="3865" spans="1:7" x14ac:dyDescent="0.25">
      <c r="A3865">
        <v>22</v>
      </c>
      <c r="B3865" t="s">
        <v>110</v>
      </c>
      <c r="C3865">
        <v>3</v>
      </c>
      <c r="D3865" t="str">
        <f t="shared" si="60"/>
        <v>Deterministic</v>
      </c>
      <c r="E3865" t="s">
        <v>137</v>
      </c>
      <c r="F3865" t="s">
        <v>138</v>
      </c>
      <c r="G3865">
        <v>0</v>
      </c>
    </row>
    <row r="3866" spans="1:7" x14ac:dyDescent="0.25">
      <c r="A3866">
        <v>22</v>
      </c>
      <c r="B3866" t="s">
        <v>127</v>
      </c>
      <c r="C3866">
        <v>2</v>
      </c>
      <c r="D3866" t="str">
        <f t="shared" si="60"/>
        <v>Deterministic</v>
      </c>
      <c r="E3866" t="s">
        <v>137</v>
      </c>
      <c r="F3866" t="s">
        <v>138</v>
      </c>
      <c r="G3866">
        <v>0</v>
      </c>
    </row>
    <row r="3867" spans="1:7" x14ac:dyDescent="0.25">
      <c r="A3867">
        <v>22</v>
      </c>
      <c r="B3867" t="s">
        <v>117</v>
      </c>
      <c r="C3867">
        <v>7</v>
      </c>
      <c r="D3867" t="str">
        <f t="shared" si="60"/>
        <v>Deterministic</v>
      </c>
      <c r="E3867" t="s">
        <v>137</v>
      </c>
      <c r="F3867" t="s">
        <v>138</v>
      </c>
      <c r="G3867">
        <v>1</v>
      </c>
    </row>
    <row r="3868" spans="1:7" x14ac:dyDescent="0.25">
      <c r="A3868">
        <v>22</v>
      </c>
      <c r="B3868" t="s">
        <v>128</v>
      </c>
      <c r="C3868">
        <v>3</v>
      </c>
      <c r="D3868" t="str">
        <f t="shared" si="60"/>
        <v>Deterministic</v>
      </c>
      <c r="E3868" t="s">
        <v>137</v>
      </c>
      <c r="F3868" t="s">
        <v>138</v>
      </c>
      <c r="G3868">
        <v>0</v>
      </c>
    </row>
    <row r="3869" spans="1:7" x14ac:dyDescent="0.25">
      <c r="A3869">
        <v>22</v>
      </c>
      <c r="B3869" t="s">
        <v>125</v>
      </c>
      <c r="C3869">
        <v>2</v>
      </c>
      <c r="D3869" t="str">
        <f t="shared" si="60"/>
        <v>Deterministic</v>
      </c>
      <c r="E3869" t="s">
        <v>137</v>
      </c>
      <c r="F3869" t="s">
        <v>138</v>
      </c>
      <c r="G3869">
        <v>0</v>
      </c>
    </row>
    <row r="3870" spans="1:7" x14ac:dyDescent="0.25">
      <c r="A3870">
        <v>22</v>
      </c>
      <c r="B3870" t="s">
        <v>123</v>
      </c>
      <c r="C3870">
        <v>7</v>
      </c>
      <c r="D3870" t="str">
        <f t="shared" si="60"/>
        <v>Deterministic</v>
      </c>
      <c r="E3870" t="s">
        <v>137</v>
      </c>
      <c r="F3870" t="s">
        <v>138</v>
      </c>
      <c r="G3870">
        <v>1</v>
      </c>
    </row>
    <row r="3871" spans="1:7" x14ac:dyDescent="0.25">
      <c r="A3871">
        <v>22</v>
      </c>
      <c r="B3871" t="s">
        <v>126</v>
      </c>
      <c r="C3871">
        <v>1</v>
      </c>
      <c r="D3871" t="str">
        <f t="shared" si="60"/>
        <v>Deterministic</v>
      </c>
      <c r="E3871" t="s">
        <v>137</v>
      </c>
      <c r="F3871" t="s">
        <v>138</v>
      </c>
      <c r="G3871">
        <v>0</v>
      </c>
    </row>
    <row r="3872" spans="1:7" x14ac:dyDescent="0.25">
      <c r="A3872">
        <v>22</v>
      </c>
      <c r="B3872" t="s">
        <v>115</v>
      </c>
      <c r="C3872">
        <v>5</v>
      </c>
      <c r="D3872" t="str">
        <f t="shared" si="60"/>
        <v>Deterministic</v>
      </c>
      <c r="E3872" t="s">
        <v>137</v>
      </c>
      <c r="F3872" t="s">
        <v>138</v>
      </c>
      <c r="G3872">
        <v>1</v>
      </c>
    </row>
    <row r="3873" spans="1:7" x14ac:dyDescent="0.25">
      <c r="A3873">
        <v>22</v>
      </c>
      <c r="B3873" t="s">
        <v>123</v>
      </c>
      <c r="C3873">
        <v>7</v>
      </c>
      <c r="D3873" t="str">
        <f t="shared" si="60"/>
        <v>Deterministic</v>
      </c>
      <c r="E3873" t="s">
        <v>137</v>
      </c>
      <c r="F3873" t="s">
        <v>138</v>
      </c>
      <c r="G3873">
        <v>1</v>
      </c>
    </row>
    <row r="3874" spans="1:7" x14ac:dyDescent="0.25">
      <c r="A3874">
        <v>22</v>
      </c>
      <c r="B3874" t="s">
        <v>105</v>
      </c>
      <c r="C3874">
        <v>1</v>
      </c>
      <c r="D3874" t="str">
        <f t="shared" si="60"/>
        <v>Deterministic</v>
      </c>
      <c r="E3874" t="s">
        <v>137</v>
      </c>
      <c r="F3874" t="s">
        <v>138</v>
      </c>
      <c r="G3874">
        <v>0</v>
      </c>
    </row>
    <row r="3875" spans="1:7" x14ac:dyDescent="0.25">
      <c r="A3875">
        <v>22</v>
      </c>
      <c r="B3875" t="s">
        <v>116</v>
      </c>
      <c r="C3875">
        <v>8</v>
      </c>
      <c r="D3875" t="str">
        <f t="shared" si="60"/>
        <v>Deterministic</v>
      </c>
      <c r="E3875" t="s">
        <v>137</v>
      </c>
      <c r="F3875" t="s">
        <v>138</v>
      </c>
      <c r="G3875">
        <v>1</v>
      </c>
    </row>
    <row r="3876" spans="1:7" x14ac:dyDescent="0.25">
      <c r="A3876">
        <v>22</v>
      </c>
      <c r="B3876" t="s">
        <v>124</v>
      </c>
      <c r="C3876">
        <v>9</v>
      </c>
      <c r="D3876" t="str">
        <f t="shared" si="60"/>
        <v>Deterministic</v>
      </c>
      <c r="E3876" t="s">
        <v>137</v>
      </c>
      <c r="F3876" t="s">
        <v>138</v>
      </c>
      <c r="G3876">
        <v>1</v>
      </c>
    </row>
    <row r="3877" spans="1:7" x14ac:dyDescent="0.25">
      <c r="A3877">
        <v>22</v>
      </c>
      <c r="B3877" t="s">
        <v>124</v>
      </c>
      <c r="C3877">
        <v>9</v>
      </c>
      <c r="D3877" t="str">
        <f t="shared" si="60"/>
        <v>Deterministic</v>
      </c>
      <c r="E3877" t="s">
        <v>137</v>
      </c>
      <c r="F3877" t="s">
        <v>138</v>
      </c>
      <c r="G3877">
        <v>1</v>
      </c>
    </row>
    <row r="3878" spans="1:7" x14ac:dyDescent="0.25">
      <c r="A3878">
        <v>22</v>
      </c>
      <c r="B3878" t="s">
        <v>52</v>
      </c>
      <c r="C3878">
        <v>5</v>
      </c>
      <c r="D3878" t="str">
        <f t="shared" si="60"/>
        <v>Probabilistic</v>
      </c>
      <c r="E3878" t="s">
        <v>140</v>
      </c>
      <c r="F3878" t="s">
        <v>138</v>
      </c>
      <c r="G3878">
        <v>1</v>
      </c>
    </row>
    <row r="3879" spans="1:7" x14ac:dyDescent="0.25">
      <c r="A3879">
        <v>22</v>
      </c>
      <c r="B3879" t="s">
        <v>39</v>
      </c>
      <c r="C3879">
        <v>9</v>
      </c>
      <c r="D3879" t="str">
        <f t="shared" si="60"/>
        <v>Probabilistic</v>
      </c>
      <c r="E3879" t="s">
        <v>140</v>
      </c>
      <c r="F3879" t="s">
        <v>138</v>
      </c>
      <c r="G3879">
        <v>1</v>
      </c>
    </row>
    <row r="3880" spans="1:7" x14ac:dyDescent="0.25">
      <c r="A3880">
        <v>22</v>
      </c>
      <c r="B3880" t="s">
        <v>49</v>
      </c>
      <c r="C3880">
        <v>1</v>
      </c>
      <c r="D3880" t="str">
        <f t="shared" si="60"/>
        <v>Probabilistic</v>
      </c>
      <c r="E3880" t="s">
        <v>140</v>
      </c>
      <c r="F3880" t="s">
        <v>138</v>
      </c>
      <c r="G3880">
        <v>0</v>
      </c>
    </row>
    <row r="3881" spans="1:7" x14ac:dyDescent="0.25">
      <c r="A3881">
        <v>22</v>
      </c>
      <c r="B3881" t="s">
        <v>49</v>
      </c>
      <c r="C3881">
        <v>1</v>
      </c>
      <c r="D3881" t="str">
        <f t="shared" si="60"/>
        <v>Probabilistic</v>
      </c>
      <c r="E3881" t="s">
        <v>140</v>
      </c>
      <c r="F3881" t="s">
        <v>138</v>
      </c>
      <c r="G3881">
        <v>0</v>
      </c>
    </row>
    <row r="3882" spans="1:7" x14ac:dyDescent="0.25">
      <c r="A3882">
        <v>22</v>
      </c>
      <c r="B3882" t="s">
        <v>57</v>
      </c>
      <c r="C3882">
        <v>2</v>
      </c>
      <c r="D3882" t="str">
        <f t="shared" si="60"/>
        <v>Probabilistic</v>
      </c>
      <c r="E3882" t="s">
        <v>140</v>
      </c>
      <c r="F3882" t="s">
        <v>138</v>
      </c>
      <c r="G3882">
        <v>0</v>
      </c>
    </row>
    <row r="3883" spans="1:7" x14ac:dyDescent="0.25">
      <c r="A3883">
        <v>22</v>
      </c>
      <c r="B3883" t="s">
        <v>57</v>
      </c>
      <c r="C3883">
        <v>2</v>
      </c>
      <c r="D3883" t="str">
        <f t="shared" si="60"/>
        <v>Probabilistic</v>
      </c>
      <c r="E3883" t="s">
        <v>140</v>
      </c>
      <c r="F3883" t="s">
        <v>138</v>
      </c>
      <c r="G3883">
        <v>0</v>
      </c>
    </row>
    <row r="3884" spans="1:7" x14ac:dyDescent="0.25">
      <c r="A3884">
        <v>22</v>
      </c>
      <c r="B3884" t="s">
        <v>56</v>
      </c>
      <c r="C3884">
        <v>1</v>
      </c>
      <c r="D3884" t="str">
        <f t="shared" si="60"/>
        <v>Probabilistic</v>
      </c>
      <c r="E3884" t="s">
        <v>140</v>
      </c>
      <c r="F3884" t="s">
        <v>138</v>
      </c>
      <c r="G3884">
        <v>0</v>
      </c>
    </row>
    <row r="3885" spans="1:7" x14ac:dyDescent="0.25">
      <c r="A3885">
        <v>22</v>
      </c>
      <c r="B3885" t="s">
        <v>47</v>
      </c>
      <c r="C3885">
        <v>9</v>
      </c>
      <c r="D3885" t="str">
        <f t="shared" si="60"/>
        <v>Probabilistic</v>
      </c>
      <c r="E3885" t="s">
        <v>140</v>
      </c>
      <c r="F3885" t="s">
        <v>138</v>
      </c>
      <c r="G3885">
        <v>1</v>
      </c>
    </row>
    <row r="3886" spans="1:7" x14ac:dyDescent="0.25">
      <c r="A3886">
        <v>22</v>
      </c>
      <c r="B3886" t="s">
        <v>37</v>
      </c>
      <c r="C3886">
        <v>3</v>
      </c>
      <c r="D3886" t="str">
        <f t="shared" si="60"/>
        <v>Probabilistic</v>
      </c>
      <c r="E3886" t="s">
        <v>140</v>
      </c>
      <c r="F3886" t="s">
        <v>138</v>
      </c>
      <c r="G3886">
        <v>0</v>
      </c>
    </row>
    <row r="3887" spans="1:7" x14ac:dyDescent="0.25">
      <c r="A3887">
        <v>22</v>
      </c>
      <c r="B3887" t="s">
        <v>50</v>
      </c>
      <c r="C3887">
        <v>4</v>
      </c>
      <c r="D3887" t="str">
        <f t="shared" si="60"/>
        <v>Probabilistic</v>
      </c>
      <c r="E3887" t="s">
        <v>140</v>
      </c>
      <c r="F3887" t="s">
        <v>138</v>
      </c>
      <c r="G3887">
        <v>1</v>
      </c>
    </row>
    <row r="3888" spans="1:7" x14ac:dyDescent="0.25">
      <c r="A3888">
        <v>22</v>
      </c>
      <c r="B3888" t="s">
        <v>53</v>
      </c>
      <c r="C3888">
        <v>2</v>
      </c>
      <c r="D3888" t="str">
        <f t="shared" si="60"/>
        <v>Probabilistic</v>
      </c>
      <c r="E3888" t="s">
        <v>140</v>
      </c>
      <c r="F3888" t="s">
        <v>138</v>
      </c>
      <c r="G3888">
        <v>0</v>
      </c>
    </row>
    <row r="3889" spans="1:7" x14ac:dyDescent="0.25">
      <c r="A3889">
        <v>22</v>
      </c>
      <c r="B3889" t="s">
        <v>54</v>
      </c>
      <c r="C3889">
        <v>4</v>
      </c>
      <c r="D3889" t="str">
        <f t="shared" si="60"/>
        <v>Probabilistic</v>
      </c>
      <c r="E3889" t="s">
        <v>140</v>
      </c>
      <c r="F3889" t="s">
        <v>138</v>
      </c>
      <c r="G3889">
        <v>1</v>
      </c>
    </row>
    <row r="3890" spans="1:7" x14ac:dyDescent="0.25">
      <c r="A3890">
        <v>22</v>
      </c>
      <c r="B3890" t="s">
        <v>52</v>
      </c>
      <c r="C3890">
        <v>5</v>
      </c>
      <c r="D3890" t="str">
        <f t="shared" si="60"/>
        <v>Probabilistic</v>
      </c>
      <c r="E3890" t="s">
        <v>140</v>
      </c>
      <c r="F3890" t="s">
        <v>138</v>
      </c>
      <c r="G3890">
        <v>0</v>
      </c>
    </row>
    <row r="3891" spans="1:7" x14ac:dyDescent="0.25">
      <c r="A3891">
        <v>22</v>
      </c>
      <c r="B3891" t="s">
        <v>57</v>
      </c>
      <c r="C3891">
        <v>2</v>
      </c>
      <c r="D3891" t="str">
        <f t="shared" si="60"/>
        <v>Probabilistic</v>
      </c>
      <c r="E3891" t="s">
        <v>140</v>
      </c>
      <c r="F3891" t="s">
        <v>138</v>
      </c>
      <c r="G3891">
        <v>0</v>
      </c>
    </row>
    <row r="3892" spans="1:7" x14ac:dyDescent="0.25">
      <c r="A3892">
        <v>22</v>
      </c>
      <c r="B3892" t="s">
        <v>57</v>
      </c>
      <c r="C3892">
        <v>2</v>
      </c>
      <c r="D3892" t="str">
        <f t="shared" si="60"/>
        <v>Probabilistic</v>
      </c>
      <c r="E3892" t="s">
        <v>140</v>
      </c>
      <c r="F3892" t="s">
        <v>138</v>
      </c>
      <c r="G3892">
        <v>0</v>
      </c>
    </row>
    <row r="3893" spans="1:7" x14ac:dyDescent="0.25">
      <c r="A3893">
        <v>22</v>
      </c>
      <c r="B3893" t="s">
        <v>47</v>
      </c>
      <c r="C3893">
        <v>9</v>
      </c>
      <c r="D3893" t="str">
        <f t="shared" si="60"/>
        <v>Probabilistic</v>
      </c>
      <c r="E3893" t="s">
        <v>140</v>
      </c>
      <c r="F3893" t="s">
        <v>138</v>
      </c>
      <c r="G3893">
        <v>1</v>
      </c>
    </row>
    <row r="3894" spans="1:7" x14ac:dyDescent="0.25">
      <c r="A3894">
        <v>22</v>
      </c>
      <c r="B3894" t="s">
        <v>45</v>
      </c>
      <c r="C3894">
        <v>7</v>
      </c>
      <c r="D3894" t="str">
        <f t="shared" si="60"/>
        <v>Probabilistic</v>
      </c>
      <c r="E3894" t="s">
        <v>140</v>
      </c>
      <c r="F3894" t="s">
        <v>138</v>
      </c>
      <c r="G3894">
        <v>0</v>
      </c>
    </row>
    <row r="3895" spans="1:7" x14ac:dyDescent="0.25">
      <c r="A3895">
        <v>22</v>
      </c>
      <c r="B3895" t="s">
        <v>55</v>
      </c>
      <c r="C3895">
        <v>5</v>
      </c>
      <c r="D3895" t="str">
        <f t="shared" si="60"/>
        <v>Probabilistic</v>
      </c>
      <c r="E3895" t="s">
        <v>140</v>
      </c>
      <c r="F3895" t="s">
        <v>138</v>
      </c>
      <c r="G3895">
        <v>0</v>
      </c>
    </row>
    <row r="3896" spans="1:7" x14ac:dyDescent="0.25">
      <c r="A3896">
        <v>22</v>
      </c>
      <c r="B3896" t="s">
        <v>43</v>
      </c>
      <c r="C3896">
        <v>8</v>
      </c>
      <c r="D3896" t="str">
        <f t="shared" si="60"/>
        <v>Probabilistic</v>
      </c>
      <c r="E3896" t="s">
        <v>140</v>
      </c>
      <c r="F3896" t="s">
        <v>138</v>
      </c>
      <c r="G3896">
        <v>1</v>
      </c>
    </row>
    <row r="3897" spans="1:7" x14ac:dyDescent="0.25">
      <c r="A3897">
        <v>22</v>
      </c>
      <c r="B3897" t="s">
        <v>56</v>
      </c>
      <c r="C3897">
        <v>1</v>
      </c>
      <c r="D3897" t="str">
        <f t="shared" si="60"/>
        <v>Probabilistic</v>
      </c>
      <c r="E3897" t="s">
        <v>140</v>
      </c>
      <c r="F3897" t="s">
        <v>138</v>
      </c>
      <c r="G3897">
        <v>0</v>
      </c>
    </row>
    <row r="3898" spans="1:7" x14ac:dyDescent="0.25">
      <c r="A3898">
        <v>22</v>
      </c>
      <c r="B3898" t="s">
        <v>54</v>
      </c>
      <c r="C3898">
        <v>4</v>
      </c>
      <c r="D3898" t="str">
        <f t="shared" si="60"/>
        <v>Probabilistic</v>
      </c>
      <c r="E3898" t="s">
        <v>140</v>
      </c>
      <c r="F3898" t="s">
        <v>138</v>
      </c>
      <c r="G3898">
        <v>1</v>
      </c>
    </row>
    <row r="3899" spans="1:7" x14ac:dyDescent="0.25">
      <c r="A3899">
        <v>22</v>
      </c>
      <c r="B3899" t="s">
        <v>52</v>
      </c>
      <c r="C3899">
        <v>5</v>
      </c>
      <c r="D3899" t="str">
        <f t="shared" si="60"/>
        <v>Probabilistic</v>
      </c>
      <c r="E3899" t="s">
        <v>140</v>
      </c>
      <c r="F3899" t="s">
        <v>138</v>
      </c>
      <c r="G3899">
        <v>0</v>
      </c>
    </row>
    <row r="3900" spans="1:7" x14ac:dyDescent="0.25">
      <c r="A3900">
        <v>22</v>
      </c>
      <c r="B3900" t="s">
        <v>44</v>
      </c>
      <c r="C3900">
        <v>3</v>
      </c>
      <c r="D3900" t="str">
        <f t="shared" si="60"/>
        <v>Probabilistic</v>
      </c>
      <c r="E3900" t="s">
        <v>140</v>
      </c>
      <c r="F3900" t="s">
        <v>138</v>
      </c>
      <c r="G3900">
        <v>1</v>
      </c>
    </row>
    <row r="3901" spans="1:7" x14ac:dyDescent="0.25">
      <c r="A3901">
        <v>22</v>
      </c>
      <c r="B3901" t="s">
        <v>39</v>
      </c>
      <c r="C3901">
        <v>9</v>
      </c>
      <c r="D3901" t="str">
        <f t="shared" si="60"/>
        <v>Probabilistic</v>
      </c>
      <c r="E3901" t="s">
        <v>140</v>
      </c>
      <c r="F3901" t="s">
        <v>138</v>
      </c>
      <c r="G3901">
        <v>1</v>
      </c>
    </row>
    <row r="3902" spans="1:7" x14ac:dyDescent="0.25">
      <c r="A3902">
        <v>22</v>
      </c>
      <c r="B3902" t="s">
        <v>46</v>
      </c>
      <c r="C3902">
        <v>6</v>
      </c>
      <c r="D3902" t="str">
        <f t="shared" si="60"/>
        <v>Probabilistic</v>
      </c>
      <c r="E3902" t="s">
        <v>140</v>
      </c>
      <c r="F3902" t="s">
        <v>138</v>
      </c>
      <c r="G3902">
        <v>1</v>
      </c>
    </row>
    <row r="3903" spans="1:7" x14ac:dyDescent="0.25">
      <c r="A3903">
        <v>22</v>
      </c>
      <c r="B3903" t="s">
        <v>46</v>
      </c>
      <c r="C3903">
        <v>6</v>
      </c>
      <c r="D3903" t="str">
        <f t="shared" si="60"/>
        <v>Probabilistic</v>
      </c>
      <c r="E3903" t="s">
        <v>140</v>
      </c>
      <c r="F3903" t="s">
        <v>138</v>
      </c>
      <c r="G3903">
        <v>1</v>
      </c>
    </row>
    <row r="3904" spans="1:7" x14ac:dyDescent="0.25">
      <c r="A3904">
        <v>22</v>
      </c>
      <c r="B3904" t="s">
        <v>43</v>
      </c>
      <c r="C3904">
        <v>8</v>
      </c>
      <c r="D3904" t="str">
        <f t="shared" si="60"/>
        <v>Probabilistic</v>
      </c>
      <c r="E3904" t="s">
        <v>140</v>
      </c>
      <c r="F3904" t="s">
        <v>138</v>
      </c>
      <c r="G3904">
        <v>1</v>
      </c>
    </row>
    <row r="3905" spans="1:7" x14ac:dyDescent="0.25">
      <c r="A3905">
        <v>22</v>
      </c>
      <c r="B3905" t="s">
        <v>48</v>
      </c>
      <c r="C3905">
        <v>8</v>
      </c>
      <c r="D3905" t="str">
        <f t="shared" si="60"/>
        <v>Probabilistic</v>
      </c>
      <c r="E3905" t="s">
        <v>140</v>
      </c>
      <c r="F3905" t="s">
        <v>138</v>
      </c>
      <c r="G3905">
        <v>1</v>
      </c>
    </row>
    <row r="3906" spans="1:7" x14ac:dyDescent="0.25">
      <c r="A3906">
        <v>22</v>
      </c>
      <c r="B3906" t="s">
        <v>45</v>
      </c>
      <c r="C3906">
        <v>7</v>
      </c>
      <c r="D3906" t="str">
        <f t="shared" si="60"/>
        <v>Probabilistic</v>
      </c>
      <c r="E3906" t="s">
        <v>140</v>
      </c>
      <c r="F3906" t="s">
        <v>138</v>
      </c>
      <c r="G3906">
        <v>0</v>
      </c>
    </row>
    <row r="3907" spans="1:7" x14ac:dyDescent="0.25">
      <c r="A3907">
        <v>22</v>
      </c>
      <c r="B3907" t="s">
        <v>47</v>
      </c>
      <c r="C3907">
        <v>9</v>
      </c>
      <c r="D3907" t="str">
        <f t="shared" ref="D3907:D3970" si="61">IF(E3907="Non-Overlapping","Deterministic","Probabilistic")</f>
        <v>Probabilistic</v>
      </c>
      <c r="E3907" t="s">
        <v>140</v>
      </c>
      <c r="F3907" t="s">
        <v>138</v>
      </c>
      <c r="G3907">
        <v>1</v>
      </c>
    </row>
    <row r="3908" spans="1:7" x14ac:dyDescent="0.25">
      <c r="A3908">
        <v>22</v>
      </c>
      <c r="B3908" t="s">
        <v>50</v>
      </c>
      <c r="C3908">
        <v>4</v>
      </c>
      <c r="D3908" t="str">
        <f t="shared" si="61"/>
        <v>Probabilistic</v>
      </c>
      <c r="E3908" t="s">
        <v>140</v>
      </c>
      <c r="F3908" t="s">
        <v>138</v>
      </c>
      <c r="G3908">
        <v>1</v>
      </c>
    </row>
    <row r="3909" spans="1:7" x14ac:dyDescent="0.25">
      <c r="A3909">
        <v>22</v>
      </c>
      <c r="B3909" t="s">
        <v>47</v>
      </c>
      <c r="C3909">
        <v>9</v>
      </c>
      <c r="D3909" t="str">
        <f t="shared" si="61"/>
        <v>Probabilistic</v>
      </c>
      <c r="E3909" t="s">
        <v>140</v>
      </c>
      <c r="F3909" t="s">
        <v>138</v>
      </c>
      <c r="G3909">
        <v>1</v>
      </c>
    </row>
    <row r="3910" spans="1:7" x14ac:dyDescent="0.25">
      <c r="A3910">
        <v>22</v>
      </c>
      <c r="B3910" t="s">
        <v>53</v>
      </c>
      <c r="C3910">
        <v>2</v>
      </c>
      <c r="D3910" t="str">
        <f t="shared" si="61"/>
        <v>Probabilistic</v>
      </c>
      <c r="E3910" t="s">
        <v>140</v>
      </c>
      <c r="F3910" t="s">
        <v>138</v>
      </c>
      <c r="G3910">
        <v>0</v>
      </c>
    </row>
    <row r="3911" spans="1:7" x14ac:dyDescent="0.25">
      <c r="A3911">
        <v>22</v>
      </c>
      <c r="B3911" t="s">
        <v>46</v>
      </c>
      <c r="C3911">
        <v>6</v>
      </c>
      <c r="D3911" t="str">
        <f t="shared" si="61"/>
        <v>Probabilistic</v>
      </c>
      <c r="E3911" t="s">
        <v>140</v>
      </c>
      <c r="F3911" t="s">
        <v>138</v>
      </c>
      <c r="G3911">
        <v>0</v>
      </c>
    </row>
    <row r="3912" spans="1:7" x14ac:dyDescent="0.25">
      <c r="A3912">
        <v>22</v>
      </c>
      <c r="B3912" t="s">
        <v>44</v>
      </c>
      <c r="C3912">
        <v>3</v>
      </c>
      <c r="D3912" t="str">
        <f t="shared" si="61"/>
        <v>Probabilistic</v>
      </c>
      <c r="E3912" t="s">
        <v>140</v>
      </c>
      <c r="F3912" t="s">
        <v>138</v>
      </c>
      <c r="G3912">
        <v>1</v>
      </c>
    </row>
    <row r="3913" spans="1:7" x14ac:dyDescent="0.25">
      <c r="A3913">
        <v>22</v>
      </c>
      <c r="B3913" t="s">
        <v>48</v>
      </c>
      <c r="C3913">
        <v>8</v>
      </c>
      <c r="D3913" t="str">
        <f t="shared" si="61"/>
        <v>Probabilistic</v>
      </c>
      <c r="E3913" t="s">
        <v>140</v>
      </c>
      <c r="F3913" t="s">
        <v>138</v>
      </c>
      <c r="G3913">
        <v>1</v>
      </c>
    </row>
    <row r="3914" spans="1:7" x14ac:dyDescent="0.25">
      <c r="A3914">
        <v>22</v>
      </c>
      <c r="B3914" t="s">
        <v>44</v>
      </c>
      <c r="C3914">
        <v>3</v>
      </c>
      <c r="D3914" t="str">
        <f t="shared" si="61"/>
        <v>Probabilistic</v>
      </c>
      <c r="E3914" t="s">
        <v>140</v>
      </c>
      <c r="F3914" t="s">
        <v>138</v>
      </c>
      <c r="G3914">
        <v>0</v>
      </c>
    </row>
    <row r="3915" spans="1:7" x14ac:dyDescent="0.25">
      <c r="A3915">
        <v>22</v>
      </c>
      <c r="B3915" t="s">
        <v>53</v>
      </c>
      <c r="C3915">
        <v>2</v>
      </c>
      <c r="D3915" t="str">
        <f t="shared" si="61"/>
        <v>Probabilistic</v>
      </c>
      <c r="E3915" t="s">
        <v>140</v>
      </c>
      <c r="F3915" t="s">
        <v>138</v>
      </c>
      <c r="G3915">
        <v>0</v>
      </c>
    </row>
    <row r="3916" spans="1:7" x14ac:dyDescent="0.25">
      <c r="A3916">
        <v>22</v>
      </c>
      <c r="B3916" t="s">
        <v>51</v>
      </c>
      <c r="C3916">
        <v>7</v>
      </c>
      <c r="D3916" t="str">
        <f t="shared" si="61"/>
        <v>Probabilistic</v>
      </c>
      <c r="E3916" t="s">
        <v>140</v>
      </c>
      <c r="F3916" t="s">
        <v>138</v>
      </c>
      <c r="G3916">
        <v>0</v>
      </c>
    </row>
    <row r="3917" spans="1:7" x14ac:dyDescent="0.25">
      <c r="A3917">
        <v>22</v>
      </c>
      <c r="B3917" t="s">
        <v>43</v>
      </c>
      <c r="C3917">
        <v>8</v>
      </c>
      <c r="D3917" t="str">
        <f t="shared" si="61"/>
        <v>Probabilistic</v>
      </c>
      <c r="E3917" t="s">
        <v>140</v>
      </c>
      <c r="F3917" t="s">
        <v>138</v>
      </c>
      <c r="G3917">
        <v>1</v>
      </c>
    </row>
    <row r="3918" spans="1:7" x14ac:dyDescent="0.25">
      <c r="A3918">
        <v>22</v>
      </c>
      <c r="B3918" t="s">
        <v>52</v>
      </c>
      <c r="C3918">
        <v>5</v>
      </c>
      <c r="D3918" t="str">
        <f t="shared" si="61"/>
        <v>Probabilistic</v>
      </c>
      <c r="E3918" t="s">
        <v>140</v>
      </c>
      <c r="F3918" t="s">
        <v>138</v>
      </c>
      <c r="G3918">
        <v>0</v>
      </c>
    </row>
    <row r="3919" spans="1:7" x14ac:dyDescent="0.25">
      <c r="A3919">
        <v>22</v>
      </c>
      <c r="B3919" t="s">
        <v>49</v>
      </c>
      <c r="C3919">
        <v>1</v>
      </c>
      <c r="D3919" t="str">
        <f t="shared" si="61"/>
        <v>Probabilistic</v>
      </c>
      <c r="E3919" t="s">
        <v>140</v>
      </c>
      <c r="F3919" t="s">
        <v>138</v>
      </c>
      <c r="G3919">
        <v>0</v>
      </c>
    </row>
    <row r="3920" spans="1:7" x14ac:dyDescent="0.25">
      <c r="A3920">
        <v>22</v>
      </c>
      <c r="B3920" t="s">
        <v>29</v>
      </c>
      <c r="C3920">
        <v>6</v>
      </c>
      <c r="D3920" t="str">
        <f t="shared" si="61"/>
        <v>Probabilistic</v>
      </c>
      <c r="E3920" t="s">
        <v>140</v>
      </c>
      <c r="F3920" t="s">
        <v>138</v>
      </c>
      <c r="G3920">
        <v>1</v>
      </c>
    </row>
    <row r="3921" spans="1:7" x14ac:dyDescent="0.25">
      <c r="A3921">
        <v>22</v>
      </c>
      <c r="B3921" t="s">
        <v>50</v>
      </c>
      <c r="C3921">
        <v>4</v>
      </c>
      <c r="D3921" t="str">
        <f t="shared" si="61"/>
        <v>Probabilistic</v>
      </c>
      <c r="E3921" t="s">
        <v>140</v>
      </c>
      <c r="F3921" t="s">
        <v>138</v>
      </c>
      <c r="G3921">
        <v>1</v>
      </c>
    </row>
    <row r="3922" spans="1:7" x14ac:dyDescent="0.25">
      <c r="A3922">
        <v>22</v>
      </c>
      <c r="B3922" t="s">
        <v>51</v>
      </c>
      <c r="C3922">
        <v>7</v>
      </c>
      <c r="D3922" t="str">
        <f t="shared" si="61"/>
        <v>Probabilistic</v>
      </c>
      <c r="E3922" t="s">
        <v>140</v>
      </c>
      <c r="F3922" t="s">
        <v>138</v>
      </c>
      <c r="G3922">
        <v>1</v>
      </c>
    </row>
    <row r="3923" spans="1:7" x14ac:dyDescent="0.25">
      <c r="A3923">
        <v>22</v>
      </c>
      <c r="B3923" t="s">
        <v>54</v>
      </c>
      <c r="C3923">
        <v>4</v>
      </c>
      <c r="D3923" t="str">
        <f t="shared" si="61"/>
        <v>Probabilistic</v>
      </c>
      <c r="E3923" t="s">
        <v>140</v>
      </c>
      <c r="F3923" t="s">
        <v>138</v>
      </c>
      <c r="G3923">
        <v>1</v>
      </c>
    </row>
    <row r="3924" spans="1:7" x14ac:dyDescent="0.25">
      <c r="A3924">
        <v>22</v>
      </c>
      <c r="B3924" t="s">
        <v>45</v>
      </c>
      <c r="C3924">
        <v>7</v>
      </c>
      <c r="D3924" t="str">
        <f t="shared" si="61"/>
        <v>Probabilistic</v>
      </c>
      <c r="E3924" t="s">
        <v>140</v>
      </c>
      <c r="F3924" t="s">
        <v>138</v>
      </c>
      <c r="G3924">
        <v>1</v>
      </c>
    </row>
    <row r="3925" spans="1:7" x14ac:dyDescent="0.25">
      <c r="A3925">
        <v>22</v>
      </c>
      <c r="B3925" t="s">
        <v>43</v>
      </c>
      <c r="C3925">
        <v>8</v>
      </c>
      <c r="D3925" t="str">
        <f t="shared" si="61"/>
        <v>Probabilistic</v>
      </c>
      <c r="E3925" t="s">
        <v>140</v>
      </c>
      <c r="F3925" t="s">
        <v>138</v>
      </c>
      <c r="G3925">
        <v>0</v>
      </c>
    </row>
    <row r="3926" spans="1:7" x14ac:dyDescent="0.25">
      <c r="A3926">
        <v>22</v>
      </c>
      <c r="B3926" t="s">
        <v>55</v>
      </c>
      <c r="C3926">
        <v>5</v>
      </c>
      <c r="D3926" t="str">
        <f t="shared" si="61"/>
        <v>Probabilistic</v>
      </c>
      <c r="E3926" t="s">
        <v>140</v>
      </c>
      <c r="F3926" t="s">
        <v>138</v>
      </c>
      <c r="G3926">
        <v>0</v>
      </c>
    </row>
    <row r="3927" spans="1:7" x14ac:dyDescent="0.25">
      <c r="A3927">
        <v>22</v>
      </c>
      <c r="B3927" t="s">
        <v>52</v>
      </c>
      <c r="C3927">
        <v>5</v>
      </c>
      <c r="D3927" t="str">
        <f t="shared" si="61"/>
        <v>Probabilistic</v>
      </c>
      <c r="E3927" t="s">
        <v>140</v>
      </c>
      <c r="F3927" t="s">
        <v>138</v>
      </c>
      <c r="G3927">
        <v>0</v>
      </c>
    </row>
    <row r="3928" spans="1:7" x14ac:dyDescent="0.25">
      <c r="A3928">
        <v>22</v>
      </c>
      <c r="B3928" t="s">
        <v>37</v>
      </c>
      <c r="C3928">
        <v>3</v>
      </c>
      <c r="D3928" t="str">
        <f t="shared" si="61"/>
        <v>Probabilistic</v>
      </c>
      <c r="E3928" t="s">
        <v>140</v>
      </c>
      <c r="F3928" t="s">
        <v>138</v>
      </c>
      <c r="G3928">
        <v>0</v>
      </c>
    </row>
    <row r="3929" spans="1:7" x14ac:dyDescent="0.25">
      <c r="A3929">
        <v>22</v>
      </c>
      <c r="B3929" t="s">
        <v>29</v>
      </c>
      <c r="C3929">
        <v>6</v>
      </c>
      <c r="D3929" t="str">
        <f t="shared" si="61"/>
        <v>Probabilistic</v>
      </c>
      <c r="E3929" t="s">
        <v>140</v>
      </c>
      <c r="F3929" t="s">
        <v>138</v>
      </c>
      <c r="G3929">
        <v>1</v>
      </c>
    </row>
    <row r="3930" spans="1:7" x14ac:dyDescent="0.25">
      <c r="A3930">
        <v>22</v>
      </c>
      <c r="B3930" t="s">
        <v>43</v>
      </c>
      <c r="C3930">
        <v>8</v>
      </c>
      <c r="D3930" t="str">
        <f t="shared" si="61"/>
        <v>Probabilistic</v>
      </c>
      <c r="E3930" t="s">
        <v>140</v>
      </c>
      <c r="F3930" t="s">
        <v>138</v>
      </c>
      <c r="G3930">
        <v>1</v>
      </c>
    </row>
    <row r="3931" spans="1:7" x14ac:dyDescent="0.25">
      <c r="A3931">
        <v>22</v>
      </c>
      <c r="B3931" t="s">
        <v>43</v>
      </c>
      <c r="C3931">
        <v>8</v>
      </c>
      <c r="D3931" t="str">
        <f t="shared" si="61"/>
        <v>Probabilistic</v>
      </c>
      <c r="E3931" t="s">
        <v>140</v>
      </c>
      <c r="F3931" t="s">
        <v>138</v>
      </c>
      <c r="G3931">
        <v>1</v>
      </c>
    </row>
    <row r="3932" spans="1:7" x14ac:dyDescent="0.25">
      <c r="A3932">
        <v>22</v>
      </c>
      <c r="B3932" t="s">
        <v>45</v>
      </c>
      <c r="C3932">
        <v>7</v>
      </c>
      <c r="D3932" t="str">
        <f t="shared" si="61"/>
        <v>Probabilistic</v>
      </c>
      <c r="E3932" t="s">
        <v>140</v>
      </c>
      <c r="F3932" t="s">
        <v>138</v>
      </c>
      <c r="G3932">
        <v>0</v>
      </c>
    </row>
    <row r="3933" spans="1:7" x14ac:dyDescent="0.25">
      <c r="A3933">
        <v>22</v>
      </c>
      <c r="B3933" t="s">
        <v>46</v>
      </c>
      <c r="C3933">
        <v>6</v>
      </c>
      <c r="D3933" t="str">
        <f t="shared" si="61"/>
        <v>Probabilistic</v>
      </c>
      <c r="E3933" t="s">
        <v>140</v>
      </c>
      <c r="F3933" t="s">
        <v>138</v>
      </c>
      <c r="G3933">
        <v>1</v>
      </c>
    </row>
    <row r="3934" spans="1:7" x14ac:dyDescent="0.25">
      <c r="A3934">
        <v>22</v>
      </c>
      <c r="B3934" t="s">
        <v>47</v>
      </c>
      <c r="C3934">
        <v>9</v>
      </c>
      <c r="D3934" t="str">
        <f t="shared" si="61"/>
        <v>Probabilistic</v>
      </c>
      <c r="E3934" t="s">
        <v>140</v>
      </c>
      <c r="F3934" t="s">
        <v>138</v>
      </c>
      <c r="G3934">
        <v>1</v>
      </c>
    </row>
    <row r="3935" spans="1:7" x14ac:dyDescent="0.25">
      <c r="A3935">
        <v>22</v>
      </c>
      <c r="B3935" t="s">
        <v>56</v>
      </c>
      <c r="C3935">
        <v>1</v>
      </c>
      <c r="D3935" t="str">
        <f t="shared" si="61"/>
        <v>Probabilistic</v>
      </c>
      <c r="E3935" t="s">
        <v>140</v>
      </c>
      <c r="F3935" t="s">
        <v>138</v>
      </c>
      <c r="G3935">
        <v>0</v>
      </c>
    </row>
    <row r="3936" spans="1:7" x14ac:dyDescent="0.25">
      <c r="A3936">
        <v>22</v>
      </c>
      <c r="B3936" t="s">
        <v>29</v>
      </c>
      <c r="C3936">
        <v>6</v>
      </c>
      <c r="D3936" t="str">
        <f t="shared" si="61"/>
        <v>Probabilistic</v>
      </c>
      <c r="E3936" t="s">
        <v>140</v>
      </c>
      <c r="F3936" t="s">
        <v>138</v>
      </c>
      <c r="G3936">
        <v>0</v>
      </c>
    </row>
    <row r="3937" spans="1:7" x14ac:dyDescent="0.25">
      <c r="A3937">
        <v>22</v>
      </c>
      <c r="B3937" t="s">
        <v>39</v>
      </c>
      <c r="C3937">
        <v>9</v>
      </c>
      <c r="D3937" t="str">
        <f t="shared" si="61"/>
        <v>Probabilistic</v>
      </c>
      <c r="E3937" t="s">
        <v>140</v>
      </c>
      <c r="F3937" t="s">
        <v>138</v>
      </c>
      <c r="G3937">
        <v>1</v>
      </c>
    </row>
    <row r="3938" spans="1:7" x14ac:dyDescent="0.25">
      <c r="A3938">
        <v>22</v>
      </c>
      <c r="B3938" t="s">
        <v>50</v>
      </c>
      <c r="C3938">
        <v>4</v>
      </c>
      <c r="D3938" t="str">
        <f t="shared" si="61"/>
        <v>Probabilistic</v>
      </c>
      <c r="E3938" t="s">
        <v>140</v>
      </c>
      <c r="F3938" t="s">
        <v>138</v>
      </c>
      <c r="G3938">
        <v>1</v>
      </c>
    </row>
    <row r="3939" spans="1:7" x14ac:dyDescent="0.25">
      <c r="A3939">
        <v>22</v>
      </c>
      <c r="B3939" t="s">
        <v>53</v>
      </c>
      <c r="C3939">
        <v>2</v>
      </c>
      <c r="D3939" t="str">
        <f t="shared" si="61"/>
        <v>Probabilistic</v>
      </c>
      <c r="E3939" t="s">
        <v>140</v>
      </c>
      <c r="F3939" t="s">
        <v>138</v>
      </c>
      <c r="G3939">
        <v>0</v>
      </c>
    </row>
    <row r="3940" spans="1:7" x14ac:dyDescent="0.25">
      <c r="A3940">
        <v>22</v>
      </c>
      <c r="B3940" t="s">
        <v>46</v>
      </c>
      <c r="C3940">
        <v>6</v>
      </c>
      <c r="D3940" t="str">
        <f t="shared" si="61"/>
        <v>Probabilistic</v>
      </c>
      <c r="E3940" t="s">
        <v>140</v>
      </c>
      <c r="F3940" t="s">
        <v>138</v>
      </c>
      <c r="G3940">
        <v>0</v>
      </c>
    </row>
    <row r="3941" spans="1:7" x14ac:dyDescent="0.25">
      <c r="A3941">
        <v>22</v>
      </c>
      <c r="B3941" t="s">
        <v>56</v>
      </c>
      <c r="C3941">
        <v>1</v>
      </c>
      <c r="D3941" t="str">
        <f t="shared" si="61"/>
        <v>Probabilistic</v>
      </c>
      <c r="E3941" t="s">
        <v>140</v>
      </c>
      <c r="F3941" t="s">
        <v>138</v>
      </c>
      <c r="G3941">
        <v>0</v>
      </c>
    </row>
    <row r="3942" spans="1:7" x14ac:dyDescent="0.25">
      <c r="A3942">
        <v>22</v>
      </c>
      <c r="B3942" t="s">
        <v>51</v>
      </c>
      <c r="C3942">
        <v>7</v>
      </c>
      <c r="D3942" t="str">
        <f t="shared" si="61"/>
        <v>Probabilistic</v>
      </c>
      <c r="E3942" t="s">
        <v>140</v>
      </c>
      <c r="F3942" t="s">
        <v>138</v>
      </c>
      <c r="G3942">
        <v>1</v>
      </c>
    </row>
    <row r="3943" spans="1:7" x14ac:dyDescent="0.25">
      <c r="A3943">
        <v>22</v>
      </c>
      <c r="B3943" t="s">
        <v>44</v>
      </c>
      <c r="C3943">
        <v>3</v>
      </c>
      <c r="D3943" t="str">
        <f t="shared" si="61"/>
        <v>Probabilistic</v>
      </c>
      <c r="E3943" t="s">
        <v>140</v>
      </c>
      <c r="F3943" t="s">
        <v>138</v>
      </c>
      <c r="G3943">
        <v>1</v>
      </c>
    </row>
    <row r="3944" spans="1:7" x14ac:dyDescent="0.25">
      <c r="A3944">
        <v>22</v>
      </c>
      <c r="B3944" t="s">
        <v>56</v>
      </c>
      <c r="C3944">
        <v>1</v>
      </c>
      <c r="D3944" t="str">
        <f t="shared" si="61"/>
        <v>Probabilistic</v>
      </c>
      <c r="E3944" t="s">
        <v>140</v>
      </c>
      <c r="F3944" t="s">
        <v>138</v>
      </c>
      <c r="G3944">
        <v>0</v>
      </c>
    </row>
    <row r="3945" spans="1:7" x14ac:dyDescent="0.25">
      <c r="A3945">
        <v>23</v>
      </c>
      <c r="B3945" t="s">
        <v>123</v>
      </c>
      <c r="C3945">
        <v>7</v>
      </c>
      <c r="D3945" t="str">
        <f t="shared" si="61"/>
        <v>Probabilistic</v>
      </c>
      <c r="E3945" t="s">
        <v>140</v>
      </c>
      <c r="F3945" t="s">
        <v>138</v>
      </c>
      <c r="G3945">
        <v>1</v>
      </c>
    </row>
    <row r="3946" spans="1:7" x14ac:dyDescent="0.25">
      <c r="A3946">
        <v>23</v>
      </c>
      <c r="B3946" t="s">
        <v>119</v>
      </c>
      <c r="C3946">
        <v>4</v>
      </c>
      <c r="D3946" t="str">
        <f t="shared" si="61"/>
        <v>Probabilistic</v>
      </c>
      <c r="E3946" t="s">
        <v>140</v>
      </c>
      <c r="F3946" t="s">
        <v>138</v>
      </c>
      <c r="G3946">
        <v>0</v>
      </c>
    </row>
    <row r="3947" spans="1:7" x14ac:dyDescent="0.25">
      <c r="A3947">
        <v>23</v>
      </c>
      <c r="B3947" t="s">
        <v>121</v>
      </c>
      <c r="C3947">
        <v>4</v>
      </c>
      <c r="D3947" t="str">
        <f t="shared" si="61"/>
        <v>Probabilistic</v>
      </c>
      <c r="E3947" t="s">
        <v>140</v>
      </c>
      <c r="F3947" t="s">
        <v>138</v>
      </c>
      <c r="G3947">
        <v>0</v>
      </c>
    </row>
    <row r="3948" spans="1:7" x14ac:dyDescent="0.25">
      <c r="A3948">
        <v>23</v>
      </c>
      <c r="B3948" t="s">
        <v>119</v>
      </c>
      <c r="C3948">
        <v>4</v>
      </c>
      <c r="D3948" t="str">
        <f t="shared" si="61"/>
        <v>Probabilistic</v>
      </c>
      <c r="E3948" t="s">
        <v>140</v>
      </c>
      <c r="F3948" t="s">
        <v>138</v>
      </c>
      <c r="G3948">
        <v>0</v>
      </c>
    </row>
    <row r="3949" spans="1:7" x14ac:dyDescent="0.25">
      <c r="A3949">
        <v>23</v>
      </c>
      <c r="B3949" t="s">
        <v>125</v>
      </c>
      <c r="C3949">
        <v>2</v>
      </c>
      <c r="D3949" t="str">
        <f t="shared" si="61"/>
        <v>Probabilistic</v>
      </c>
      <c r="E3949" t="s">
        <v>140</v>
      </c>
      <c r="F3949" t="s">
        <v>138</v>
      </c>
      <c r="G3949">
        <v>0</v>
      </c>
    </row>
    <row r="3950" spans="1:7" x14ac:dyDescent="0.25">
      <c r="A3950">
        <v>23</v>
      </c>
      <c r="B3950" t="s">
        <v>123</v>
      </c>
      <c r="C3950">
        <v>7</v>
      </c>
      <c r="D3950" t="str">
        <f t="shared" si="61"/>
        <v>Probabilistic</v>
      </c>
      <c r="E3950" t="s">
        <v>140</v>
      </c>
      <c r="F3950" t="s">
        <v>138</v>
      </c>
      <c r="G3950">
        <v>0</v>
      </c>
    </row>
    <row r="3951" spans="1:7" x14ac:dyDescent="0.25">
      <c r="A3951">
        <v>23</v>
      </c>
      <c r="B3951" t="s">
        <v>127</v>
      </c>
      <c r="C3951">
        <v>2</v>
      </c>
      <c r="D3951" t="str">
        <f t="shared" si="61"/>
        <v>Probabilistic</v>
      </c>
      <c r="E3951" t="s">
        <v>140</v>
      </c>
      <c r="F3951" t="s">
        <v>138</v>
      </c>
      <c r="G3951">
        <v>0</v>
      </c>
    </row>
    <row r="3952" spans="1:7" x14ac:dyDescent="0.25">
      <c r="A3952">
        <v>23</v>
      </c>
      <c r="B3952" t="s">
        <v>128</v>
      </c>
      <c r="C3952">
        <v>3</v>
      </c>
      <c r="D3952" t="str">
        <f t="shared" si="61"/>
        <v>Probabilistic</v>
      </c>
      <c r="E3952" t="s">
        <v>140</v>
      </c>
      <c r="F3952" t="s">
        <v>138</v>
      </c>
      <c r="G3952">
        <v>0</v>
      </c>
    </row>
    <row r="3953" spans="1:7" x14ac:dyDescent="0.25">
      <c r="A3953">
        <v>23</v>
      </c>
      <c r="B3953" t="s">
        <v>122</v>
      </c>
      <c r="C3953">
        <v>5</v>
      </c>
      <c r="D3953" t="str">
        <f t="shared" si="61"/>
        <v>Probabilistic</v>
      </c>
      <c r="E3953" t="s">
        <v>140</v>
      </c>
      <c r="F3953" t="s">
        <v>138</v>
      </c>
      <c r="G3953">
        <v>1</v>
      </c>
    </row>
    <row r="3954" spans="1:7" x14ac:dyDescent="0.25">
      <c r="A3954">
        <v>23</v>
      </c>
      <c r="B3954" t="s">
        <v>116</v>
      </c>
      <c r="C3954">
        <v>8</v>
      </c>
      <c r="D3954" t="str">
        <f t="shared" si="61"/>
        <v>Probabilistic</v>
      </c>
      <c r="E3954" t="s">
        <v>140</v>
      </c>
      <c r="F3954" t="s">
        <v>138</v>
      </c>
      <c r="G3954">
        <v>1</v>
      </c>
    </row>
    <row r="3955" spans="1:7" x14ac:dyDescent="0.25">
      <c r="A3955">
        <v>23</v>
      </c>
      <c r="B3955" t="s">
        <v>110</v>
      </c>
      <c r="C3955">
        <v>3</v>
      </c>
      <c r="D3955" t="str">
        <f t="shared" si="61"/>
        <v>Probabilistic</v>
      </c>
      <c r="E3955" t="s">
        <v>140</v>
      </c>
      <c r="F3955" t="s">
        <v>138</v>
      </c>
      <c r="G3955">
        <v>0</v>
      </c>
    </row>
    <row r="3956" spans="1:7" x14ac:dyDescent="0.25">
      <c r="A3956">
        <v>23</v>
      </c>
      <c r="B3956" t="s">
        <v>115</v>
      </c>
      <c r="C3956">
        <v>5</v>
      </c>
      <c r="D3956" t="str">
        <f t="shared" si="61"/>
        <v>Probabilistic</v>
      </c>
      <c r="E3956" t="s">
        <v>140</v>
      </c>
      <c r="F3956" t="s">
        <v>138</v>
      </c>
      <c r="G3956">
        <v>1</v>
      </c>
    </row>
    <row r="3957" spans="1:7" x14ac:dyDescent="0.25">
      <c r="A3957">
        <v>23</v>
      </c>
      <c r="B3957" t="s">
        <v>113</v>
      </c>
      <c r="C3957">
        <v>8</v>
      </c>
      <c r="D3957" t="str">
        <f t="shared" si="61"/>
        <v>Probabilistic</v>
      </c>
      <c r="E3957" t="s">
        <v>140</v>
      </c>
      <c r="F3957" t="s">
        <v>138</v>
      </c>
      <c r="G3957">
        <v>1</v>
      </c>
    </row>
    <row r="3958" spans="1:7" x14ac:dyDescent="0.25">
      <c r="A3958">
        <v>23</v>
      </c>
      <c r="B3958" t="s">
        <v>111</v>
      </c>
      <c r="C3958">
        <v>6</v>
      </c>
      <c r="D3958" t="str">
        <f t="shared" si="61"/>
        <v>Probabilistic</v>
      </c>
      <c r="E3958" t="s">
        <v>140</v>
      </c>
      <c r="F3958" t="s">
        <v>138</v>
      </c>
      <c r="G3958">
        <v>1</v>
      </c>
    </row>
    <row r="3959" spans="1:7" x14ac:dyDescent="0.25">
      <c r="A3959">
        <v>23</v>
      </c>
      <c r="B3959" t="s">
        <v>125</v>
      </c>
      <c r="C3959">
        <v>2</v>
      </c>
      <c r="D3959" t="str">
        <f t="shared" si="61"/>
        <v>Probabilistic</v>
      </c>
      <c r="E3959" t="s">
        <v>140</v>
      </c>
      <c r="F3959" t="s">
        <v>138</v>
      </c>
      <c r="G3959">
        <v>0</v>
      </c>
    </row>
    <row r="3960" spans="1:7" x14ac:dyDescent="0.25">
      <c r="A3960">
        <v>23</v>
      </c>
      <c r="B3960" t="s">
        <v>116</v>
      </c>
      <c r="C3960">
        <v>8</v>
      </c>
      <c r="D3960" t="str">
        <f t="shared" si="61"/>
        <v>Probabilistic</v>
      </c>
      <c r="E3960" t="s">
        <v>140</v>
      </c>
      <c r="F3960" t="s">
        <v>138</v>
      </c>
      <c r="G3960">
        <v>1</v>
      </c>
    </row>
    <row r="3961" spans="1:7" x14ac:dyDescent="0.25">
      <c r="A3961">
        <v>23</v>
      </c>
      <c r="B3961" t="s">
        <v>119</v>
      </c>
      <c r="C3961">
        <v>4</v>
      </c>
      <c r="D3961" t="str">
        <f t="shared" si="61"/>
        <v>Probabilistic</v>
      </c>
      <c r="E3961" t="s">
        <v>140</v>
      </c>
      <c r="F3961" t="s">
        <v>138</v>
      </c>
      <c r="G3961">
        <v>0</v>
      </c>
    </row>
    <row r="3962" spans="1:7" x14ac:dyDescent="0.25">
      <c r="A3962">
        <v>23</v>
      </c>
      <c r="B3962" t="s">
        <v>121</v>
      </c>
      <c r="C3962">
        <v>4</v>
      </c>
      <c r="D3962" t="str">
        <f t="shared" si="61"/>
        <v>Probabilistic</v>
      </c>
      <c r="E3962" t="s">
        <v>140</v>
      </c>
      <c r="F3962" t="s">
        <v>138</v>
      </c>
      <c r="G3962">
        <v>0</v>
      </c>
    </row>
    <row r="3963" spans="1:7" x14ac:dyDescent="0.25">
      <c r="A3963">
        <v>23</v>
      </c>
      <c r="B3963" t="s">
        <v>105</v>
      </c>
      <c r="C3963">
        <v>1</v>
      </c>
      <c r="D3963" t="str">
        <f t="shared" si="61"/>
        <v>Probabilistic</v>
      </c>
      <c r="E3963" t="s">
        <v>140</v>
      </c>
      <c r="F3963" t="s">
        <v>138</v>
      </c>
      <c r="G3963">
        <v>0</v>
      </c>
    </row>
    <row r="3964" spans="1:7" x14ac:dyDescent="0.25">
      <c r="A3964">
        <v>23</v>
      </c>
      <c r="B3964" t="s">
        <v>128</v>
      </c>
      <c r="C3964">
        <v>3</v>
      </c>
      <c r="D3964" t="str">
        <f t="shared" si="61"/>
        <v>Probabilistic</v>
      </c>
      <c r="E3964" t="s">
        <v>140</v>
      </c>
      <c r="F3964" t="s">
        <v>138</v>
      </c>
      <c r="G3964">
        <v>0</v>
      </c>
    </row>
    <row r="3965" spans="1:7" x14ac:dyDescent="0.25">
      <c r="A3965">
        <v>23</v>
      </c>
      <c r="B3965" t="s">
        <v>123</v>
      </c>
      <c r="C3965">
        <v>7</v>
      </c>
      <c r="D3965" t="str">
        <f t="shared" si="61"/>
        <v>Probabilistic</v>
      </c>
      <c r="E3965" t="s">
        <v>140</v>
      </c>
      <c r="F3965" t="s">
        <v>138</v>
      </c>
      <c r="G3965">
        <v>1</v>
      </c>
    </row>
    <row r="3966" spans="1:7" x14ac:dyDescent="0.25">
      <c r="A3966">
        <v>23</v>
      </c>
      <c r="B3966" t="s">
        <v>118</v>
      </c>
      <c r="C3966">
        <v>9</v>
      </c>
      <c r="D3966" t="str">
        <f t="shared" si="61"/>
        <v>Probabilistic</v>
      </c>
      <c r="E3966" t="s">
        <v>140</v>
      </c>
      <c r="F3966" t="s">
        <v>138</v>
      </c>
      <c r="G3966">
        <v>1</v>
      </c>
    </row>
    <row r="3967" spans="1:7" x14ac:dyDescent="0.25">
      <c r="A3967">
        <v>23</v>
      </c>
      <c r="B3967" t="s">
        <v>115</v>
      </c>
      <c r="C3967">
        <v>5</v>
      </c>
      <c r="D3967" t="str">
        <f t="shared" si="61"/>
        <v>Probabilistic</v>
      </c>
      <c r="E3967" t="s">
        <v>140</v>
      </c>
      <c r="F3967" t="s">
        <v>138</v>
      </c>
      <c r="G3967">
        <v>0</v>
      </c>
    </row>
    <row r="3968" spans="1:7" x14ac:dyDescent="0.25">
      <c r="A3968">
        <v>23</v>
      </c>
      <c r="B3968" t="s">
        <v>110</v>
      </c>
      <c r="C3968">
        <v>3</v>
      </c>
      <c r="D3968" t="str">
        <f t="shared" si="61"/>
        <v>Probabilistic</v>
      </c>
      <c r="E3968" t="s">
        <v>140</v>
      </c>
      <c r="F3968" t="s">
        <v>138</v>
      </c>
      <c r="G3968">
        <v>0</v>
      </c>
    </row>
    <row r="3969" spans="1:7" x14ac:dyDescent="0.25">
      <c r="A3969">
        <v>23</v>
      </c>
      <c r="B3969" t="s">
        <v>121</v>
      </c>
      <c r="C3969">
        <v>4</v>
      </c>
      <c r="D3969" t="str">
        <f t="shared" si="61"/>
        <v>Probabilistic</v>
      </c>
      <c r="E3969" t="s">
        <v>140</v>
      </c>
      <c r="F3969" t="s">
        <v>138</v>
      </c>
      <c r="G3969">
        <v>0</v>
      </c>
    </row>
    <row r="3970" spans="1:7" x14ac:dyDescent="0.25">
      <c r="A3970">
        <v>23</v>
      </c>
      <c r="B3970" t="s">
        <v>118</v>
      </c>
      <c r="C3970">
        <v>9</v>
      </c>
      <c r="D3970" t="str">
        <f t="shared" si="61"/>
        <v>Probabilistic</v>
      </c>
      <c r="E3970" t="s">
        <v>140</v>
      </c>
      <c r="F3970" t="s">
        <v>138</v>
      </c>
      <c r="G3970">
        <v>1</v>
      </c>
    </row>
    <row r="3971" spans="1:7" x14ac:dyDescent="0.25">
      <c r="A3971">
        <v>23</v>
      </c>
      <c r="B3971" t="s">
        <v>110</v>
      </c>
      <c r="C3971">
        <v>3</v>
      </c>
      <c r="D3971" t="str">
        <f t="shared" ref="D3971:D4034" si="62">IF(E3971="Non-Overlapping","Deterministic","Probabilistic")</f>
        <v>Probabilistic</v>
      </c>
      <c r="E3971" t="s">
        <v>140</v>
      </c>
      <c r="F3971" t="s">
        <v>138</v>
      </c>
      <c r="G3971">
        <v>0</v>
      </c>
    </row>
    <row r="3972" spans="1:7" x14ac:dyDescent="0.25">
      <c r="A3972">
        <v>23</v>
      </c>
      <c r="B3972" t="s">
        <v>121</v>
      </c>
      <c r="C3972">
        <v>4</v>
      </c>
      <c r="D3972" t="str">
        <f t="shared" si="62"/>
        <v>Probabilistic</v>
      </c>
      <c r="E3972" t="s">
        <v>140</v>
      </c>
      <c r="F3972" t="s">
        <v>138</v>
      </c>
      <c r="G3972">
        <v>0</v>
      </c>
    </row>
    <row r="3973" spans="1:7" x14ac:dyDescent="0.25">
      <c r="A3973">
        <v>23</v>
      </c>
      <c r="B3973" t="s">
        <v>124</v>
      </c>
      <c r="C3973">
        <v>9</v>
      </c>
      <c r="D3973" t="str">
        <f t="shared" si="62"/>
        <v>Probabilistic</v>
      </c>
      <c r="E3973" t="s">
        <v>140</v>
      </c>
      <c r="F3973" t="s">
        <v>138</v>
      </c>
      <c r="G3973">
        <v>1</v>
      </c>
    </row>
    <row r="3974" spans="1:7" x14ac:dyDescent="0.25">
      <c r="A3974">
        <v>23</v>
      </c>
      <c r="B3974" t="s">
        <v>127</v>
      </c>
      <c r="C3974">
        <v>2</v>
      </c>
      <c r="D3974" t="str">
        <f t="shared" si="62"/>
        <v>Probabilistic</v>
      </c>
      <c r="E3974" t="s">
        <v>140</v>
      </c>
      <c r="F3974" t="s">
        <v>138</v>
      </c>
      <c r="G3974">
        <v>0</v>
      </c>
    </row>
    <row r="3975" spans="1:7" x14ac:dyDescent="0.25">
      <c r="A3975">
        <v>23</v>
      </c>
      <c r="B3975" t="s">
        <v>120</v>
      </c>
      <c r="C3975">
        <v>6</v>
      </c>
      <c r="D3975" t="str">
        <f t="shared" si="62"/>
        <v>Probabilistic</v>
      </c>
      <c r="E3975" t="s">
        <v>140</v>
      </c>
      <c r="F3975" t="s">
        <v>138</v>
      </c>
      <c r="G3975">
        <v>1</v>
      </c>
    </row>
    <row r="3976" spans="1:7" x14ac:dyDescent="0.25">
      <c r="A3976">
        <v>23</v>
      </c>
      <c r="B3976" t="s">
        <v>115</v>
      </c>
      <c r="C3976">
        <v>5</v>
      </c>
      <c r="D3976" t="str">
        <f t="shared" si="62"/>
        <v>Probabilistic</v>
      </c>
      <c r="E3976" t="s">
        <v>140</v>
      </c>
      <c r="F3976" t="s">
        <v>138</v>
      </c>
      <c r="G3976">
        <v>1</v>
      </c>
    </row>
    <row r="3977" spans="1:7" x14ac:dyDescent="0.25">
      <c r="A3977">
        <v>23</v>
      </c>
      <c r="B3977" t="s">
        <v>113</v>
      </c>
      <c r="C3977">
        <v>8</v>
      </c>
      <c r="D3977" t="str">
        <f t="shared" si="62"/>
        <v>Probabilistic</v>
      </c>
      <c r="E3977" t="s">
        <v>140</v>
      </c>
      <c r="F3977" t="s">
        <v>138</v>
      </c>
      <c r="G3977">
        <v>1</v>
      </c>
    </row>
    <row r="3978" spans="1:7" x14ac:dyDescent="0.25">
      <c r="A3978">
        <v>23</v>
      </c>
      <c r="B3978" t="s">
        <v>126</v>
      </c>
      <c r="C3978">
        <v>1</v>
      </c>
      <c r="D3978" t="str">
        <f t="shared" si="62"/>
        <v>Probabilistic</v>
      </c>
      <c r="E3978" t="s">
        <v>140</v>
      </c>
      <c r="F3978" t="s">
        <v>138</v>
      </c>
      <c r="G3978">
        <v>0</v>
      </c>
    </row>
    <row r="3979" spans="1:7" x14ac:dyDescent="0.25">
      <c r="A3979">
        <v>23</v>
      </c>
      <c r="B3979" t="s">
        <v>126</v>
      </c>
      <c r="C3979">
        <v>1</v>
      </c>
      <c r="D3979" t="str">
        <f t="shared" si="62"/>
        <v>Probabilistic</v>
      </c>
      <c r="E3979" t="s">
        <v>140</v>
      </c>
      <c r="F3979" t="s">
        <v>138</v>
      </c>
      <c r="G3979">
        <v>0</v>
      </c>
    </row>
    <row r="3980" spans="1:7" x14ac:dyDescent="0.25">
      <c r="A3980">
        <v>23</v>
      </c>
      <c r="B3980" t="s">
        <v>115</v>
      </c>
      <c r="C3980">
        <v>5</v>
      </c>
      <c r="D3980" t="str">
        <f t="shared" si="62"/>
        <v>Probabilistic</v>
      </c>
      <c r="E3980" t="s">
        <v>140</v>
      </c>
      <c r="F3980" t="s">
        <v>138</v>
      </c>
      <c r="G3980">
        <v>0</v>
      </c>
    </row>
    <row r="3981" spans="1:7" x14ac:dyDescent="0.25">
      <c r="A3981">
        <v>23</v>
      </c>
      <c r="B3981" t="s">
        <v>105</v>
      </c>
      <c r="C3981">
        <v>1</v>
      </c>
      <c r="D3981" t="str">
        <f t="shared" si="62"/>
        <v>Probabilistic</v>
      </c>
      <c r="E3981" t="s">
        <v>140</v>
      </c>
      <c r="F3981" t="s">
        <v>138</v>
      </c>
      <c r="G3981">
        <v>0</v>
      </c>
    </row>
    <row r="3982" spans="1:7" x14ac:dyDescent="0.25">
      <c r="A3982">
        <v>23</v>
      </c>
      <c r="B3982" t="s">
        <v>116</v>
      </c>
      <c r="C3982">
        <v>8</v>
      </c>
      <c r="D3982" t="str">
        <f t="shared" si="62"/>
        <v>Probabilistic</v>
      </c>
      <c r="E3982" t="s">
        <v>140</v>
      </c>
      <c r="F3982" t="s">
        <v>138</v>
      </c>
      <c r="G3982">
        <v>1</v>
      </c>
    </row>
    <row r="3983" spans="1:7" x14ac:dyDescent="0.25">
      <c r="A3983">
        <v>23</v>
      </c>
      <c r="B3983" t="s">
        <v>125</v>
      </c>
      <c r="C3983">
        <v>2</v>
      </c>
      <c r="D3983" t="str">
        <f t="shared" si="62"/>
        <v>Probabilistic</v>
      </c>
      <c r="E3983" t="s">
        <v>140</v>
      </c>
      <c r="F3983" t="s">
        <v>138</v>
      </c>
      <c r="G3983">
        <v>0</v>
      </c>
    </row>
    <row r="3984" spans="1:7" x14ac:dyDescent="0.25">
      <c r="A3984">
        <v>23</v>
      </c>
      <c r="B3984" t="s">
        <v>125</v>
      </c>
      <c r="C3984">
        <v>2</v>
      </c>
      <c r="D3984" t="str">
        <f t="shared" si="62"/>
        <v>Probabilistic</v>
      </c>
      <c r="E3984" t="s">
        <v>140</v>
      </c>
      <c r="F3984" t="s">
        <v>138</v>
      </c>
      <c r="G3984">
        <v>0</v>
      </c>
    </row>
    <row r="3985" spans="1:7" x14ac:dyDescent="0.25">
      <c r="A3985">
        <v>23</v>
      </c>
      <c r="B3985" t="s">
        <v>115</v>
      </c>
      <c r="C3985">
        <v>5</v>
      </c>
      <c r="D3985" t="str">
        <f t="shared" si="62"/>
        <v>Probabilistic</v>
      </c>
      <c r="E3985" t="s">
        <v>140</v>
      </c>
      <c r="F3985" t="s">
        <v>138</v>
      </c>
      <c r="G3985">
        <v>1</v>
      </c>
    </row>
    <row r="3986" spans="1:7" x14ac:dyDescent="0.25">
      <c r="A3986">
        <v>23</v>
      </c>
      <c r="B3986" t="s">
        <v>111</v>
      </c>
      <c r="C3986">
        <v>6</v>
      </c>
      <c r="D3986" t="str">
        <f t="shared" si="62"/>
        <v>Probabilistic</v>
      </c>
      <c r="E3986" t="s">
        <v>140</v>
      </c>
      <c r="F3986" t="s">
        <v>138</v>
      </c>
      <c r="G3986">
        <v>1</v>
      </c>
    </row>
    <row r="3987" spans="1:7" x14ac:dyDescent="0.25">
      <c r="A3987">
        <v>23</v>
      </c>
      <c r="B3987" t="s">
        <v>110</v>
      </c>
      <c r="C3987">
        <v>3</v>
      </c>
      <c r="D3987" t="str">
        <f t="shared" si="62"/>
        <v>Probabilistic</v>
      </c>
      <c r="E3987" t="s">
        <v>140</v>
      </c>
      <c r="F3987" t="s">
        <v>138</v>
      </c>
      <c r="G3987">
        <v>0</v>
      </c>
    </row>
    <row r="3988" spans="1:7" x14ac:dyDescent="0.25">
      <c r="A3988">
        <v>23</v>
      </c>
      <c r="B3988" t="s">
        <v>111</v>
      </c>
      <c r="C3988">
        <v>6</v>
      </c>
      <c r="D3988" t="str">
        <f t="shared" si="62"/>
        <v>Probabilistic</v>
      </c>
      <c r="E3988" t="s">
        <v>140</v>
      </c>
      <c r="F3988" t="s">
        <v>138</v>
      </c>
      <c r="G3988">
        <v>1</v>
      </c>
    </row>
    <row r="3989" spans="1:7" x14ac:dyDescent="0.25">
      <c r="A3989">
        <v>23</v>
      </c>
      <c r="B3989" t="s">
        <v>123</v>
      </c>
      <c r="C3989">
        <v>7</v>
      </c>
      <c r="D3989" t="str">
        <f t="shared" si="62"/>
        <v>Probabilistic</v>
      </c>
      <c r="E3989" t="s">
        <v>140</v>
      </c>
      <c r="F3989" t="s">
        <v>138</v>
      </c>
      <c r="G3989">
        <v>1</v>
      </c>
    </row>
    <row r="3990" spans="1:7" x14ac:dyDescent="0.25">
      <c r="A3990">
        <v>23</v>
      </c>
      <c r="B3990" t="s">
        <v>118</v>
      </c>
      <c r="C3990">
        <v>9</v>
      </c>
      <c r="D3990" t="str">
        <f t="shared" si="62"/>
        <v>Probabilistic</v>
      </c>
      <c r="E3990" t="s">
        <v>140</v>
      </c>
      <c r="F3990" t="s">
        <v>138</v>
      </c>
      <c r="G3990">
        <v>1</v>
      </c>
    </row>
    <row r="3991" spans="1:7" x14ac:dyDescent="0.25">
      <c r="A3991">
        <v>23</v>
      </c>
      <c r="B3991" t="s">
        <v>120</v>
      </c>
      <c r="C3991">
        <v>6</v>
      </c>
      <c r="D3991" t="str">
        <f t="shared" si="62"/>
        <v>Probabilistic</v>
      </c>
      <c r="E3991" t="s">
        <v>140</v>
      </c>
      <c r="F3991" t="s">
        <v>138</v>
      </c>
      <c r="G3991">
        <v>1</v>
      </c>
    </row>
    <row r="3992" spans="1:7" x14ac:dyDescent="0.25">
      <c r="A3992">
        <v>23</v>
      </c>
      <c r="B3992" t="s">
        <v>118</v>
      </c>
      <c r="C3992">
        <v>9</v>
      </c>
      <c r="D3992" t="str">
        <f t="shared" si="62"/>
        <v>Probabilistic</v>
      </c>
      <c r="E3992" t="s">
        <v>140</v>
      </c>
      <c r="F3992" t="s">
        <v>138</v>
      </c>
      <c r="G3992">
        <v>1</v>
      </c>
    </row>
    <row r="3993" spans="1:7" x14ac:dyDescent="0.25">
      <c r="A3993">
        <v>23</v>
      </c>
      <c r="B3993" t="s">
        <v>125</v>
      </c>
      <c r="C3993">
        <v>2</v>
      </c>
      <c r="D3993" t="str">
        <f t="shared" si="62"/>
        <v>Probabilistic</v>
      </c>
      <c r="E3993" t="s">
        <v>140</v>
      </c>
      <c r="F3993" t="s">
        <v>138</v>
      </c>
      <c r="G3993">
        <v>1</v>
      </c>
    </row>
    <row r="3994" spans="1:7" x14ac:dyDescent="0.25">
      <c r="A3994">
        <v>23</v>
      </c>
      <c r="B3994" t="s">
        <v>105</v>
      </c>
      <c r="C3994">
        <v>1</v>
      </c>
      <c r="D3994" t="str">
        <f t="shared" si="62"/>
        <v>Probabilistic</v>
      </c>
      <c r="E3994" t="s">
        <v>140</v>
      </c>
      <c r="F3994" t="s">
        <v>138</v>
      </c>
      <c r="G3994">
        <v>0</v>
      </c>
    </row>
    <row r="3995" spans="1:7" x14ac:dyDescent="0.25">
      <c r="A3995">
        <v>23</v>
      </c>
      <c r="B3995" t="s">
        <v>124</v>
      </c>
      <c r="C3995">
        <v>9</v>
      </c>
      <c r="D3995" t="str">
        <f t="shared" si="62"/>
        <v>Probabilistic</v>
      </c>
      <c r="E3995" t="s">
        <v>140</v>
      </c>
      <c r="F3995" t="s">
        <v>138</v>
      </c>
      <c r="G3995">
        <v>1</v>
      </c>
    </row>
    <row r="3996" spans="1:7" x14ac:dyDescent="0.25">
      <c r="A3996">
        <v>23</v>
      </c>
      <c r="B3996" t="s">
        <v>126</v>
      </c>
      <c r="C3996">
        <v>1</v>
      </c>
      <c r="D3996" t="str">
        <f t="shared" si="62"/>
        <v>Probabilistic</v>
      </c>
      <c r="E3996" t="s">
        <v>140</v>
      </c>
      <c r="F3996" t="s">
        <v>138</v>
      </c>
      <c r="G3996">
        <v>0</v>
      </c>
    </row>
    <row r="3997" spans="1:7" x14ac:dyDescent="0.25">
      <c r="A3997">
        <v>23</v>
      </c>
      <c r="B3997" t="s">
        <v>125</v>
      </c>
      <c r="C3997">
        <v>2</v>
      </c>
      <c r="D3997" t="str">
        <f t="shared" si="62"/>
        <v>Probabilistic</v>
      </c>
      <c r="E3997" t="s">
        <v>140</v>
      </c>
      <c r="F3997" t="s">
        <v>138</v>
      </c>
      <c r="G3997">
        <v>0</v>
      </c>
    </row>
    <row r="3998" spans="1:7" x14ac:dyDescent="0.25">
      <c r="A3998">
        <v>23</v>
      </c>
      <c r="B3998" t="s">
        <v>118</v>
      </c>
      <c r="C3998">
        <v>9</v>
      </c>
      <c r="D3998" t="str">
        <f t="shared" si="62"/>
        <v>Probabilistic</v>
      </c>
      <c r="E3998" t="s">
        <v>140</v>
      </c>
      <c r="F3998" t="s">
        <v>138</v>
      </c>
      <c r="G3998">
        <v>1</v>
      </c>
    </row>
    <row r="3999" spans="1:7" x14ac:dyDescent="0.25">
      <c r="A3999">
        <v>23</v>
      </c>
      <c r="B3999" t="s">
        <v>117</v>
      </c>
      <c r="C3999">
        <v>7</v>
      </c>
      <c r="D3999" t="str">
        <f t="shared" si="62"/>
        <v>Probabilistic</v>
      </c>
      <c r="E3999" t="s">
        <v>140</v>
      </c>
      <c r="F3999" t="s">
        <v>138</v>
      </c>
      <c r="G3999">
        <v>1</v>
      </c>
    </row>
    <row r="4000" spans="1:7" x14ac:dyDescent="0.25">
      <c r="A4000">
        <v>23</v>
      </c>
      <c r="B4000" t="s">
        <v>120</v>
      </c>
      <c r="C4000">
        <v>6</v>
      </c>
      <c r="D4000" t="str">
        <f t="shared" si="62"/>
        <v>Probabilistic</v>
      </c>
      <c r="E4000" t="s">
        <v>140</v>
      </c>
      <c r="F4000" t="s">
        <v>138</v>
      </c>
      <c r="G4000">
        <v>1</v>
      </c>
    </row>
    <row r="4001" spans="1:7" x14ac:dyDescent="0.25">
      <c r="A4001">
        <v>23</v>
      </c>
      <c r="B4001" t="s">
        <v>118</v>
      </c>
      <c r="C4001">
        <v>9</v>
      </c>
      <c r="D4001" t="str">
        <f t="shared" si="62"/>
        <v>Probabilistic</v>
      </c>
      <c r="E4001" t="s">
        <v>140</v>
      </c>
      <c r="F4001" t="s">
        <v>138</v>
      </c>
      <c r="G4001">
        <v>1</v>
      </c>
    </row>
    <row r="4002" spans="1:7" x14ac:dyDescent="0.25">
      <c r="A4002">
        <v>23</v>
      </c>
      <c r="B4002" t="s">
        <v>126</v>
      </c>
      <c r="C4002">
        <v>1</v>
      </c>
      <c r="D4002" t="str">
        <f t="shared" si="62"/>
        <v>Probabilistic</v>
      </c>
      <c r="E4002" t="s">
        <v>140</v>
      </c>
      <c r="F4002" t="s">
        <v>138</v>
      </c>
      <c r="G4002">
        <v>0</v>
      </c>
    </row>
    <row r="4003" spans="1:7" x14ac:dyDescent="0.25">
      <c r="A4003">
        <v>23</v>
      </c>
      <c r="B4003" t="s">
        <v>116</v>
      </c>
      <c r="C4003">
        <v>8</v>
      </c>
      <c r="D4003" t="str">
        <f t="shared" si="62"/>
        <v>Probabilistic</v>
      </c>
      <c r="E4003" t="s">
        <v>140</v>
      </c>
      <c r="F4003" t="s">
        <v>138</v>
      </c>
      <c r="G4003">
        <v>1</v>
      </c>
    </row>
    <row r="4004" spans="1:7" x14ac:dyDescent="0.25">
      <c r="A4004">
        <v>23</v>
      </c>
      <c r="B4004" t="s">
        <v>123</v>
      </c>
      <c r="C4004">
        <v>7</v>
      </c>
      <c r="D4004" t="str">
        <f t="shared" si="62"/>
        <v>Probabilistic</v>
      </c>
      <c r="E4004" t="s">
        <v>140</v>
      </c>
      <c r="F4004" t="s">
        <v>138</v>
      </c>
      <c r="G4004">
        <v>1</v>
      </c>
    </row>
    <row r="4005" spans="1:7" x14ac:dyDescent="0.25">
      <c r="A4005">
        <v>23</v>
      </c>
      <c r="B4005" t="s">
        <v>110</v>
      </c>
      <c r="C4005">
        <v>3</v>
      </c>
      <c r="D4005" t="str">
        <f t="shared" si="62"/>
        <v>Probabilistic</v>
      </c>
      <c r="E4005" t="s">
        <v>140</v>
      </c>
      <c r="F4005" t="s">
        <v>138</v>
      </c>
      <c r="G4005">
        <v>0</v>
      </c>
    </row>
    <row r="4006" spans="1:7" x14ac:dyDescent="0.25">
      <c r="A4006">
        <v>23</v>
      </c>
      <c r="B4006" t="s">
        <v>116</v>
      </c>
      <c r="C4006">
        <v>8</v>
      </c>
      <c r="D4006" t="str">
        <f t="shared" si="62"/>
        <v>Probabilistic</v>
      </c>
      <c r="E4006" t="s">
        <v>140</v>
      </c>
      <c r="F4006" t="s">
        <v>138</v>
      </c>
      <c r="G4006">
        <v>1</v>
      </c>
    </row>
    <row r="4007" spans="1:7" x14ac:dyDescent="0.25">
      <c r="A4007">
        <v>23</v>
      </c>
      <c r="B4007" t="s">
        <v>111</v>
      </c>
      <c r="C4007">
        <v>6</v>
      </c>
      <c r="D4007" t="str">
        <f t="shared" si="62"/>
        <v>Probabilistic</v>
      </c>
      <c r="E4007" t="s">
        <v>140</v>
      </c>
      <c r="F4007" t="s">
        <v>138</v>
      </c>
      <c r="G4007">
        <v>1</v>
      </c>
    </row>
    <row r="4008" spans="1:7" x14ac:dyDescent="0.25">
      <c r="A4008">
        <v>23</v>
      </c>
      <c r="B4008" t="s">
        <v>122</v>
      </c>
      <c r="C4008">
        <v>5</v>
      </c>
      <c r="D4008" t="str">
        <f t="shared" si="62"/>
        <v>Probabilistic</v>
      </c>
      <c r="E4008" t="s">
        <v>140</v>
      </c>
      <c r="F4008" t="s">
        <v>138</v>
      </c>
      <c r="G4008">
        <v>1</v>
      </c>
    </row>
    <row r="4009" spans="1:7" x14ac:dyDescent="0.25">
      <c r="A4009">
        <v>23</v>
      </c>
      <c r="B4009" t="s">
        <v>117</v>
      </c>
      <c r="C4009">
        <v>7</v>
      </c>
      <c r="D4009" t="str">
        <f t="shared" si="62"/>
        <v>Probabilistic</v>
      </c>
      <c r="E4009" t="s">
        <v>140</v>
      </c>
      <c r="F4009" t="s">
        <v>138</v>
      </c>
      <c r="G4009">
        <v>1</v>
      </c>
    </row>
    <row r="4010" spans="1:7" x14ac:dyDescent="0.25">
      <c r="A4010">
        <v>23</v>
      </c>
      <c r="B4010" t="s">
        <v>117</v>
      </c>
      <c r="C4010">
        <v>7</v>
      </c>
      <c r="D4010" t="str">
        <f t="shared" si="62"/>
        <v>Probabilistic</v>
      </c>
      <c r="E4010" t="s">
        <v>140</v>
      </c>
      <c r="F4010" t="s">
        <v>138</v>
      </c>
      <c r="G4010">
        <v>1</v>
      </c>
    </row>
    <row r="4011" spans="1:7" x14ac:dyDescent="0.25">
      <c r="A4011">
        <v>23</v>
      </c>
      <c r="B4011" t="s">
        <v>105</v>
      </c>
      <c r="C4011">
        <v>1</v>
      </c>
      <c r="D4011" t="str">
        <f t="shared" si="62"/>
        <v>Probabilistic</v>
      </c>
      <c r="E4011" t="s">
        <v>140</v>
      </c>
      <c r="F4011" t="s">
        <v>138</v>
      </c>
      <c r="G4011">
        <v>0</v>
      </c>
    </row>
    <row r="4012" spans="1:7" x14ac:dyDescent="0.25">
      <c r="A4012">
        <v>23</v>
      </c>
      <c r="B4012" t="s">
        <v>110</v>
      </c>
      <c r="C4012">
        <v>3</v>
      </c>
      <c r="D4012" t="str">
        <f t="shared" si="62"/>
        <v>Probabilistic</v>
      </c>
      <c r="E4012" t="s">
        <v>140</v>
      </c>
      <c r="F4012" t="s">
        <v>138</v>
      </c>
      <c r="G4012">
        <v>0</v>
      </c>
    </row>
    <row r="4013" spans="1:7" x14ac:dyDescent="0.25">
      <c r="A4013">
        <v>23</v>
      </c>
      <c r="B4013" t="s">
        <v>113</v>
      </c>
      <c r="C4013">
        <v>8</v>
      </c>
      <c r="D4013" t="str">
        <f t="shared" si="62"/>
        <v>Probabilistic</v>
      </c>
      <c r="E4013" t="s">
        <v>140</v>
      </c>
      <c r="F4013" t="s">
        <v>138</v>
      </c>
      <c r="G4013">
        <v>1</v>
      </c>
    </row>
    <row r="4014" spans="1:7" x14ac:dyDescent="0.25">
      <c r="A4014">
        <v>23</v>
      </c>
      <c r="B4014" t="s">
        <v>121</v>
      </c>
      <c r="C4014">
        <v>4</v>
      </c>
      <c r="D4014" t="str">
        <f t="shared" si="62"/>
        <v>Probabilistic</v>
      </c>
      <c r="E4014" t="s">
        <v>140</v>
      </c>
      <c r="F4014" t="s">
        <v>138</v>
      </c>
      <c r="G4014">
        <v>0</v>
      </c>
    </row>
    <row r="4015" spans="1:7" x14ac:dyDescent="0.25">
      <c r="A4015">
        <v>23</v>
      </c>
      <c r="B4015" t="s">
        <v>75</v>
      </c>
      <c r="C4015">
        <v>3</v>
      </c>
      <c r="D4015" t="str">
        <f t="shared" si="62"/>
        <v>Deterministic</v>
      </c>
      <c r="E4015" t="s">
        <v>137</v>
      </c>
      <c r="F4015" t="s">
        <v>139</v>
      </c>
      <c r="G4015">
        <v>0</v>
      </c>
    </row>
    <row r="4016" spans="1:7" x14ac:dyDescent="0.25">
      <c r="A4016">
        <v>23</v>
      </c>
      <c r="B4016" t="s">
        <v>69</v>
      </c>
      <c r="C4016">
        <v>5</v>
      </c>
      <c r="D4016" t="str">
        <f t="shared" si="62"/>
        <v>Deterministic</v>
      </c>
      <c r="E4016" t="s">
        <v>137</v>
      </c>
      <c r="F4016" t="s">
        <v>139</v>
      </c>
      <c r="G4016">
        <v>0</v>
      </c>
    </row>
    <row r="4017" spans="1:7" x14ac:dyDescent="0.25">
      <c r="A4017">
        <v>23</v>
      </c>
      <c r="B4017" t="s">
        <v>70</v>
      </c>
      <c r="C4017">
        <v>2</v>
      </c>
      <c r="D4017" t="str">
        <f t="shared" si="62"/>
        <v>Deterministic</v>
      </c>
      <c r="E4017" t="s">
        <v>137</v>
      </c>
      <c r="F4017" t="s">
        <v>139</v>
      </c>
      <c r="G4017">
        <v>0</v>
      </c>
    </row>
    <row r="4018" spans="1:7" x14ac:dyDescent="0.25">
      <c r="A4018">
        <v>23</v>
      </c>
      <c r="B4018" t="s">
        <v>65</v>
      </c>
      <c r="C4018">
        <v>7</v>
      </c>
      <c r="D4018" t="str">
        <f t="shared" si="62"/>
        <v>Deterministic</v>
      </c>
      <c r="E4018" t="s">
        <v>137</v>
      </c>
      <c r="F4018" t="s">
        <v>139</v>
      </c>
      <c r="G4018">
        <v>1</v>
      </c>
    </row>
    <row r="4019" spans="1:7" x14ac:dyDescent="0.25">
      <c r="A4019">
        <v>23</v>
      </c>
      <c r="B4019" t="s">
        <v>71</v>
      </c>
      <c r="C4019">
        <v>9</v>
      </c>
      <c r="D4019" t="str">
        <f t="shared" si="62"/>
        <v>Deterministic</v>
      </c>
      <c r="E4019" t="s">
        <v>137</v>
      </c>
      <c r="F4019" t="s">
        <v>139</v>
      </c>
      <c r="G4019">
        <v>1</v>
      </c>
    </row>
    <row r="4020" spans="1:7" x14ac:dyDescent="0.25">
      <c r="A4020">
        <v>23</v>
      </c>
      <c r="B4020" t="s">
        <v>72</v>
      </c>
      <c r="C4020">
        <v>8</v>
      </c>
      <c r="D4020" t="str">
        <f t="shared" si="62"/>
        <v>Deterministic</v>
      </c>
      <c r="E4020" t="s">
        <v>137</v>
      </c>
      <c r="F4020" t="s">
        <v>139</v>
      </c>
      <c r="G4020">
        <v>1</v>
      </c>
    </row>
    <row r="4021" spans="1:7" x14ac:dyDescent="0.25">
      <c r="A4021">
        <v>23</v>
      </c>
      <c r="B4021" t="s">
        <v>79</v>
      </c>
      <c r="C4021">
        <v>1</v>
      </c>
      <c r="D4021" t="str">
        <f t="shared" si="62"/>
        <v>Deterministic</v>
      </c>
      <c r="E4021" t="s">
        <v>137</v>
      </c>
      <c r="F4021" t="s">
        <v>139</v>
      </c>
      <c r="G4021">
        <v>0</v>
      </c>
    </row>
    <row r="4022" spans="1:7" x14ac:dyDescent="0.25">
      <c r="A4022">
        <v>23</v>
      </c>
      <c r="B4022" t="s">
        <v>80</v>
      </c>
      <c r="C4022">
        <v>9</v>
      </c>
      <c r="D4022" t="str">
        <f t="shared" si="62"/>
        <v>Deterministic</v>
      </c>
      <c r="E4022" t="s">
        <v>137</v>
      </c>
      <c r="F4022" t="s">
        <v>139</v>
      </c>
      <c r="G4022">
        <v>1</v>
      </c>
    </row>
    <row r="4023" spans="1:7" x14ac:dyDescent="0.25">
      <c r="A4023">
        <v>23</v>
      </c>
      <c r="B4023" t="s">
        <v>77</v>
      </c>
      <c r="C4023">
        <v>6</v>
      </c>
      <c r="D4023" t="str">
        <f t="shared" si="62"/>
        <v>Deterministic</v>
      </c>
      <c r="E4023" t="s">
        <v>137</v>
      </c>
      <c r="F4023" t="s">
        <v>139</v>
      </c>
      <c r="G4023">
        <v>1</v>
      </c>
    </row>
    <row r="4024" spans="1:7" x14ac:dyDescent="0.25">
      <c r="A4024">
        <v>23</v>
      </c>
      <c r="B4024" t="s">
        <v>63</v>
      </c>
      <c r="C4024">
        <v>1</v>
      </c>
      <c r="D4024" t="str">
        <f t="shared" si="62"/>
        <v>Deterministic</v>
      </c>
      <c r="E4024" t="s">
        <v>137</v>
      </c>
      <c r="F4024" t="s">
        <v>139</v>
      </c>
      <c r="G4024">
        <v>0</v>
      </c>
    </row>
    <row r="4025" spans="1:7" x14ac:dyDescent="0.25">
      <c r="A4025">
        <v>23</v>
      </c>
      <c r="B4025" t="s">
        <v>68</v>
      </c>
      <c r="C4025">
        <v>8</v>
      </c>
      <c r="D4025" t="str">
        <f t="shared" si="62"/>
        <v>Deterministic</v>
      </c>
      <c r="E4025" t="s">
        <v>137</v>
      </c>
      <c r="F4025" t="s">
        <v>139</v>
      </c>
      <c r="G4025">
        <v>1</v>
      </c>
    </row>
    <row r="4026" spans="1:7" x14ac:dyDescent="0.25">
      <c r="A4026">
        <v>23</v>
      </c>
      <c r="B4026" t="s">
        <v>80</v>
      </c>
      <c r="C4026">
        <v>9</v>
      </c>
      <c r="D4026" t="str">
        <f t="shared" si="62"/>
        <v>Deterministic</v>
      </c>
      <c r="E4026" t="s">
        <v>137</v>
      </c>
      <c r="F4026" t="s">
        <v>139</v>
      </c>
      <c r="G4026">
        <v>1</v>
      </c>
    </row>
    <row r="4027" spans="1:7" x14ac:dyDescent="0.25">
      <c r="A4027">
        <v>23</v>
      </c>
      <c r="B4027" t="s">
        <v>67</v>
      </c>
      <c r="C4027">
        <v>2</v>
      </c>
      <c r="D4027" t="str">
        <f t="shared" si="62"/>
        <v>Deterministic</v>
      </c>
      <c r="E4027" t="s">
        <v>137</v>
      </c>
      <c r="F4027" t="s">
        <v>139</v>
      </c>
      <c r="G4027">
        <v>0</v>
      </c>
    </row>
    <row r="4028" spans="1:7" x14ac:dyDescent="0.25">
      <c r="A4028">
        <v>23</v>
      </c>
      <c r="B4028" t="s">
        <v>69</v>
      </c>
      <c r="C4028">
        <v>5</v>
      </c>
      <c r="D4028" t="str">
        <f t="shared" si="62"/>
        <v>Deterministic</v>
      </c>
      <c r="E4028" t="s">
        <v>137</v>
      </c>
      <c r="F4028" t="s">
        <v>139</v>
      </c>
      <c r="G4028">
        <v>0</v>
      </c>
    </row>
    <row r="4029" spans="1:7" x14ac:dyDescent="0.25">
      <c r="A4029">
        <v>23</v>
      </c>
      <c r="B4029" t="s">
        <v>79</v>
      </c>
      <c r="C4029">
        <v>1</v>
      </c>
      <c r="D4029" t="str">
        <f t="shared" si="62"/>
        <v>Deterministic</v>
      </c>
      <c r="E4029" t="s">
        <v>137</v>
      </c>
      <c r="F4029" t="s">
        <v>139</v>
      </c>
      <c r="G4029">
        <v>0</v>
      </c>
    </row>
    <row r="4030" spans="1:7" x14ac:dyDescent="0.25">
      <c r="A4030">
        <v>23</v>
      </c>
      <c r="B4030" t="s">
        <v>77</v>
      </c>
      <c r="C4030">
        <v>6</v>
      </c>
      <c r="D4030" t="str">
        <f t="shared" si="62"/>
        <v>Deterministic</v>
      </c>
      <c r="E4030" t="s">
        <v>137</v>
      </c>
      <c r="F4030" t="s">
        <v>139</v>
      </c>
      <c r="G4030">
        <v>1</v>
      </c>
    </row>
    <row r="4031" spans="1:7" x14ac:dyDescent="0.25">
      <c r="A4031">
        <v>23</v>
      </c>
      <c r="B4031" t="s">
        <v>71</v>
      </c>
      <c r="C4031">
        <v>9</v>
      </c>
      <c r="D4031" t="str">
        <f t="shared" si="62"/>
        <v>Deterministic</v>
      </c>
      <c r="E4031" t="s">
        <v>137</v>
      </c>
      <c r="F4031" t="s">
        <v>139</v>
      </c>
      <c r="G4031">
        <v>1</v>
      </c>
    </row>
    <row r="4032" spans="1:7" x14ac:dyDescent="0.25">
      <c r="A4032">
        <v>23</v>
      </c>
      <c r="B4032" t="s">
        <v>67</v>
      </c>
      <c r="C4032">
        <v>2</v>
      </c>
      <c r="D4032" t="str">
        <f t="shared" si="62"/>
        <v>Deterministic</v>
      </c>
      <c r="E4032" t="s">
        <v>137</v>
      </c>
      <c r="F4032" t="s">
        <v>139</v>
      </c>
      <c r="G4032">
        <v>0</v>
      </c>
    </row>
    <row r="4033" spans="1:7" x14ac:dyDescent="0.25">
      <c r="A4033">
        <v>23</v>
      </c>
      <c r="B4033" t="s">
        <v>72</v>
      </c>
      <c r="C4033">
        <v>8</v>
      </c>
      <c r="D4033" t="str">
        <f t="shared" si="62"/>
        <v>Deterministic</v>
      </c>
      <c r="E4033" t="s">
        <v>137</v>
      </c>
      <c r="F4033" t="s">
        <v>139</v>
      </c>
      <c r="G4033">
        <v>1</v>
      </c>
    </row>
    <row r="4034" spans="1:7" x14ac:dyDescent="0.25">
      <c r="A4034">
        <v>23</v>
      </c>
      <c r="B4034" t="s">
        <v>58</v>
      </c>
      <c r="C4034">
        <v>4</v>
      </c>
      <c r="D4034" t="str">
        <f t="shared" si="62"/>
        <v>Deterministic</v>
      </c>
      <c r="E4034" t="s">
        <v>137</v>
      </c>
      <c r="F4034" t="s">
        <v>139</v>
      </c>
      <c r="G4034">
        <v>0</v>
      </c>
    </row>
    <row r="4035" spans="1:7" x14ac:dyDescent="0.25">
      <c r="A4035">
        <v>23</v>
      </c>
      <c r="B4035" t="s">
        <v>70</v>
      </c>
      <c r="C4035">
        <v>2</v>
      </c>
      <c r="D4035" t="str">
        <f t="shared" ref="D4035:D4098" si="63">IF(E4035="Non-Overlapping","Deterministic","Probabilistic")</f>
        <v>Deterministic</v>
      </c>
      <c r="E4035" t="s">
        <v>137</v>
      </c>
      <c r="F4035" t="s">
        <v>139</v>
      </c>
      <c r="G4035">
        <v>0</v>
      </c>
    </row>
    <row r="4036" spans="1:7" x14ac:dyDescent="0.25">
      <c r="A4036">
        <v>23</v>
      </c>
      <c r="B4036" t="s">
        <v>75</v>
      </c>
      <c r="C4036">
        <v>3</v>
      </c>
      <c r="D4036" t="str">
        <f t="shared" si="63"/>
        <v>Deterministic</v>
      </c>
      <c r="E4036" t="s">
        <v>137</v>
      </c>
      <c r="F4036" t="s">
        <v>139</v>
      </c>
      <c r="G4036">
        <v>0</v>
      </c>
    </row>
    <row r="4037" spans="1:7" x14ac:dyDescent="0.25">
      <c r="A4037">
        <v>23</v>
      </c>
      <c r="B4037" t="s">
        <v>76</v>
      </c>
      <c r="C4037">
        <v>4</v>
      </c>
      <c r="D4037" t="str">
        <f t="shared" si="63"/>
        <v>Deterministic</v>
      </c>
      <c r="E4037" t="s">
        <v>137</v>
      </c>
      <c r="F4037" t="s">
        <v>139</v>
      </c>
      <c r="G4037">
        <v>0</v>
      </c>
    </row>
    <row r="4038" spans="1:7" x14ac:dyDescent="0.25">
      <c r="A4038">
        <v>23</v>
      </c>
      <c r="B4038" t="s">
        <v>73</v>
      </c>
      <c r="C4038">
        <v>3</v>
      </c>
      <c r="D4038" t="str">
        <f t="shared" si="63"/>
        <v>Deterministic</v>
      </c>
      <c r="E4038" t="s">
        <v>137</v>
      </c>
      <c r="F4038" t="s">
        <v>139</v>
      </c>
      <c r="G4038">
        <v>0</v>
      </c>
    </row>
    <row r="4039" spans="1:7" x14ac:dyDescent="0.25">
      <c r="A4039">
        <v>23</v>
      </c>
      <c r="B4039" t="s">
        <v>70</v>
      </c>
      <c r="C4039">
        <v>2</v>
      </c>
      <c r="D4039" t="str">
        <f t="shared" si="63"/>
        <v>Deterministic</v>
      </c>
      <c r="E4039" t="s">
        <v>137</v>
      </c>
      <c r="F4039" t="s">
        <v>139</v>
      </c>
      <c r="G4039">
        <v>0</v>
      </c>
    </row>
    <row r="4040" spans="1:7" x14ac:dyDescent="0.25">
      <c r="A4040">
        <v>23</v>
      </c>
      <c r="B4040" t="s">
        <v>76</v>
      </c>
      <c r="C4040">
        <v>4</v>
      </c>
      <c r="D4040" t="str">
        <f t="shared" si="63"/>
        <v>Deterministic</v>
      </c>
      <c r="E4040" t="s">
        <v>137</v>
      </c>
      <c r="F4040" t="s">
        <v>139</v>
      </c>
      <c r="G4040">
        <v>0</v>
      </c>
    </row>
    <row r="4041" spans="1:7" x14ac:dyDescent="0.25">
      <c r="A4041">
        <v>23</v>
      </c>
      <c r="B4041" t="s">
        <v>72</v>
      </c>
      <c r="C4041">
        <v>8</v>
      </c>
      <c r="D4041" t="str">
        <f t="shared" si="63"/>
        <v>Deterministic</v>
      </c>
      <c r="E4041" t="s">
        <v>137</v>
      </c>
      <c r="F4041" t="s">
        <v>139</v>
      </c>
      <c r="G4041">
        <v>1</v>
      </c>
    </row>
    <row r="4042" spans="1:7" x14ac:dyDescent="0.25">
      <c r="A4042">
        <v>23</v>
      </c>
      <c r="B4042" t="s">
        <v>63</v>
      </c>
      <c r="C4042">
        <v>1</v>
      </c>
      <c r="D4042" t="str">
        <f t="shared" si="63"/>
        <v>Deterministic</v>
      </c>
      <c r="E4042" t="s">
        <v>137</v>
      </c>
      <c r="F4042" t="s">
        <v>139</v>
      </c>
      <c r="G4042">
        <v>0</v>
      </c>
    </row>
    <row r="4043" spans="1:7" x14ac:dyDescent="0.25">
      <c r="A4043">
        <v>23</v>
      </c>
      <c r="B4043" t="s">
        <v>65</v>
      </c>
      <c r="C4043">
        <v>7</v>
      </c>
      <c r="D4043" t="str">
        <f t="shared" si="63"/>
        <v>Deterministic</v>
      </c>
      <c r="E4043" t="s">
        <v>137</v>
      </c>
      <c r="F4043" t="s">
        <v>139</v>
      </c>
      <c r="G4043">
        <v>1</v>
      </c>
    </row>
    <row r="4044" spans="1:7" x14ac:dyDescent="0.25">
      <c r="A4044">
        <v>23</v>
      </c>
      <c r="B4044" t="s">
        <v>79</v>
      </c>
      <c r="C4044">
        <v>1</v>
      </c>
      <c r="D4044" t="str">
        <f t="shared" si="63"/>
        <v>Deterministic</v>
      </c>
      <c r="E4044" t="s">
        <v>137</v>
      </c>
      <c r="F4044" t="s">
        <v>139</v>
      </c>
      <c r="G4044">
        <v>0</v>
      </c>
    </row>
    <row r="4045" spans="1:7" x14ac:dyDescent="0.25">
      <c r="A4045">
        <v>23</v>
      </c>
      <c r="B4045" t="s">
        <v>72</v>
      </c>
      <c r="C4045">
        <v>8</v>
      </c>
      <c r="D4045" t="str">
        <f t="shared" si="63"/>
        <v>Deterministic</v>
      </c>
      <c r="E4045" t="s">
        <v>137</v>
      </c>
      <c r="F4045" t="s">
        <v>139</v>
      </c>
      <c r="G4045">
        <v>1</v>
      </c>
    </row>
    <row r="4046" spans="1:7" x14ac:dyDescent="0.25">
      <c r="A4046">
        <v>23</v>
      </c>
      <c r="B4046" t="s">
        <v>69</v>
      </c>
      <c r="C4046">
        <v>5</v>
      </c>
      <c r="D4046" t="str">
        <f t="shared" si="63"/>
        <v>Deterministic</v>
      </c>
      <c r="E4046" t="s">
        <v>137</v>
      </c>
      <c r="F4046" t="s">
        <v>139</v>
      </c>
      <c r="G4046">
        <v>1</v>
      </c>
    </row>
    <row r="4047" spans="1:7" x14ac:dyDescent="0.25">
      <c r="A4047">
        <v>23</v>
      </c>
      <c r="B4047" t="s">
        <v>73</v>
      </c>
      <c r="C4047">
        <v>3</v>
      </c>
      <c r="D4047" t="str">
        <f t="shared" si="63"/>
        <v>Deterministic</v>
      </c>
      <c r="E4047" t="s">
        <v>137</v>
      </c>
      <c r="F4047" t="s">
        <v>139</v>
      </c>
      <c r="G4047">
        <v>0</v>
      </c>
    </row>
    <row r="4048" spans="1:7" x14ac:dyDescent="0.25">
      <c r="A4048">
        <v>23</v>
      </c>
      <c r="B4048" t="s">
        <v>70</v>
      </c>
      <c r="C4048">
        <v>2</v>
      </c>
      <c r="D4048" t="str">
        <f t="shared" si="63"/>
        <v>Deterministic</v>
      </c>
      <c r="E4048" t="s">
        <v>137</v>
      </c>
      <c r="F4048" t="s">
        <v>139</v>
      </c>
      <c r="G4048">
        <v>0</v>
      </c>
    </row>
    <row r="4049" spans="1:7" x14ac:dyDescent="0.25">
      <c r="A4049">
        <v>23</v>
      </c>
      <c r="B4049" t="s">
        <v>68</v>
      </c>
      <c r="C4049">
        <v>8</v>
      </c>
      <c r="D4049" t="str">
        <f t="shared" si="63"/>
        <v>Deterministic</v>
      </c>
      <c r="E4049" t="s">
        <v>137</v>
      </c>
      <c r="F4049" t="s">
        <v>139</v>
      </c>
      <c r="G4049">
        <v>1</v>
      </c>
    </row>
    <row r="4050" spans="1:7" x14ac:dyDescent="0.25">
      <c r="A4050">
        <v>23</v>
      </c>
      <c r="B4050" t="s">
        <v>63</v>
      </c>
      <c r="C4050">
        <v>1</v>
      </c>
      <c r="D4050" t="str">
        <f t="shared" si="63"/>
        <v>Deterministic</v>
      </c>
      <c r="E4050" t="s">
        <v>137</v>
      </c>
      <c r="F4050" t="s">
        <v>139</v>
      </c>
      <c r="G4050">
        <v>0</v>
      </c>
    </row>
    <row r="4051" spans="1:7" x14ac:dyDescent="0.25">
      <c r="A4051">
        <v>23</v>
      </c>
      <c r="B4051" t="s">
        <v>77</v>
      </c>
      <c r="C4051">
        <v>6</v>
      </c>
      <c r="D4051" t="str">
        <f t="shared" si="63"/>
        <v>Deterministic</v>
      </c>
      <c r="E4051" t="s">
        <v>137</v>
      </c>
      <c r="F4051" t="s">
        <v>139</v>
      </c>
      <c r="G4051">
        <v>1</v>
      </c>
    </row>
    <row r="4052" spans="1:7" x14ac:dyDescent="0.25">
      <c r="A4052">
        <v>23</v>
      </c>
      <c r="B4052" t="s">
        <v>74</v>
      </c>
      <c r="C4052">
        <v>5</v>
      </c>
      <c r="D4052" t="str">
        <f t="shared" si="63"/>
        <v>Deterministic</v>
      </c>
      <c r="E4052" t="s">
        <v>137</v>
      </c>
      <c r="F4052" t="s">
        <v>139</v>
      </c>
      <c r="G4052">
        <v>1</v>
      </c>
    </row>
    <row r="4053" spans="1:7" x14ac:dyDescent="0.25">
      <c r="A4053">
        <v>23</v>
      </c>
      <c r="B4053" t="s">
        <v>80</v>
      </c>
      <c r="C4053">
        <v>9</v>
      </c>
      <c r="D4053" t="str">
        <f t="shared" si="63"/>
        <v>Deterministic</v>
      </c>
      <c r="E4053" t="s">
        <v>137</v>
      </c>
      <c r="F4053" t="s">
        <v>139</v>
      </c>
      <c r="G4053">
        <v>1</v>
      </c>
    </row>
    <row r="4054" spans="1:7" x14ac:dyDescent="0.25">
      <c r="A4054">
        <v>23</v>
      </c>
      <c r="B4054" t="s">
        <v>65</v>
      </c>
      <c r="C4054">
        <v>7</v>
      </c>
      <c r="D4054" t="str">
        <f t="shared" si="63"/>
        <v>Deterministic</v>
      </c>
      <c r="E4054" t="s">
        <v>137</v>
      </c>
      <c r="F4054" t="s">
        <v>139</v>
      </c>
      <c r="G4054">
        <v>1</v>
      </c>
    </row>
    <row r="4055" spans="1:7" x14ac:dyDescent="0.25">
      <c r="A4055">
        <v>23</v>
      </c>
      <c r="B4055" t="s">
        <v>73</v>
      </c>
      <c r="C4055">
        <v>3</v>
      </c>
      <c r="D4055" t="str">
        <f t="shared" si="63"/>
        <v>Deterministic</v>
      </c>
      <c r="E4055" t="s">
        <v>137</v>
      </c>
      <c r="F4055" t="s">
        <v>139</v>
      </c>
      <c r="G4055">
        <v>0</v>
      </c>
    </row>
    <row r="4056" spans="1:7" x14ac:dyDescent="0.25">
      <c r="A4056">
        <v>23</v>
      </c>
      <c r="B4056" t="s">
        <v>76</v>
      </c>
      <c r="C4056">
        <v>4</v>
      </c>
      <c r="D4056" t="str">
        <f t="shared" si="63"/>
        <v>Deterministic</v>
      </c>
      <c r="E4056" t="s">
        <v>137</v>
      </c>
      <c r="F4056" t="s">
        <v>139</v>
      </c>
      <c r="G4056">
        <v>0</v>
      </c>
    </row>
    <row r="4057" spans="1:7" x14ac:dyDescent="0.25">
      <c r="A4057">
        <v>23</v>
      </c>
      <c r="B4057" t="s">
        <v>77</v>
      </c>
      <c r="C4057">
        <v>6</v>
      </c>
      <c r="D4057" t="str">
        <f t="shared" si="63"/>
        <v>Deterministic</v>
      </c>
      <c r="E4057" t="s">
        <v>137</v>
      </c>
      <c r="F4057" t="s">
        <v>139</v>
      </c>
      <c r="G4057">
        <v>1</v>
      </c>
    </row>
    <row r="4058" spans="1:7" x14ac:dyDescent="0.25">
      <c r="A4058">
        <v>23</v>
      </c>
      <c r="B4058" t="s">
        <v>70</v>
      </c>
      <c r="C4058">
        <v>2</v>
      </c>
      <c r="D4058" t="str">
        <f t="shared" si="63"/>
        <v>Deterministic</v>
      </c>
      <c r="E4058" t="s">
        <v>137</v>
      </c>
      <c r="F4058" t="s">
        <v>139</v>
      </c>
      <c r="G4058">
        <v>0</v>
      </c>
    </row>
    <row r="4059" spans="1:7" x14ac:dyDescent="0.25">
      <c r="A4059">
        <v>23</v>
      </c>
      <c r="B4059" t="s">
        <v>65</v>
      </c>
      <c r="C4059">
        <v>7</v>
      </c>
      <c r="D4059" t="str">
        <f t="shared" si="63"/>
        <v>Deterministic</v>
      </c>
      <c r="E4059" t="s">
        <v>137</v>
      </c>
      <c r="F4059" t="s">
        <v>139</v>
      </c>
      <c r="G4059">
        <v>1</v>
      </c>
    </row>
    <row r="4060" spans="1:7" x14ac:dyDescent="0.25">
      <c r="A4060">
        <v>23</v>
      </c>
      <c r="B4060" t="s">
        <v>71</v>
      </c>
      <c r="C4060">
        <v>9</v>
      </c>
      <c r="D4060" t="str">
        <f t="shared" si="63"/>
        <v>Deterministic</v>
      </c>
      <c r="E4060" t="s">
        <v>137</v>
      </c>
      <c r="F4060" t="s">
        <v>139</v>
      </c>
      <c r="G4060">
        <v>0</v>
      </c>
    </row>
    <row r="4061" spans="1:7" x14ac:dyDescent="0.25">
      <c r="A4061">
        <v>23</v>
      </c>
      <c r="B4061" t="s">
        <v>72</v>
      </c>
      <c r="C4061">
        <v>8</v>
      </c>
      <c r="D4061" t="str">
        <f t="shared" si="63"/>
        <v>Deterministic</v>
      </c>
      <c r="E4061" t="s">
        <v>137</v>
      </c>
      <c r="F4061" t="s">
        <v>139</v>
      </c>
      <c r="G4061">
        <v>1</v>
      </c>
    </row>
    <row r="4062" spans="1:7" x14ac:dyDescent="0.25">
      <c r="A4062">
        <v>23</v>
      </c>
      <c r="B4062" t="s">
        <v>76</v>
      </c>
      <c r="C4062">
        <v>4</v>
      </c>
      <c r="D4062" t="str">
        <f t="shared" si="63"/>
        <v>Deterministic</v>
      </c>
      <c r="E4062" t="s">
        <v>137</v>
      </c>
      <c r="F4062" t="s">
        <v>139</v>
      </c>
      <c r="G4062">
        <v>0</v>
      </c>
    </row>
    <row r="4063" spans="1:7" x14ac:dyDescent="0.25">
      <c r="A4063">
        <v>23</v>
      </c>
      <c r="B4063" t="s">
        <v>77</v>
      </c>
      <c r="C4063">
        <v>6</v>
      </c>
      <c r="D4063" t="str">
        <f t="shared" si="63"/>
        <v>Deterministic</v>
      </c>
      <c r="E4063" t="s">
        <v>137</v>
      </c>
      <c r="F4063" t="s">
        <v>139</v>
      </c>
      <c r="G4063">
        <v>1</v>
      </c>
    </row>
    <row r="4064" spans="1:7" x14ac:dyDescent="0.25">
      <c r="A4064">
        <v>23</v>
      </c>
      <c r="B4064" t="s">
        <v>65</v>
      </c>
      <c r="C4064">
        <v>7</v>
      </c>
      <c r="D4064" t="str">
        <f t="shared" si="63"/>
        <v>Deterministic</v>
      </c>
      <c r="E4064" t="s">
        <v>137</v>
      </c>
      <c r="F4064" t="s">
        <v>139</v>
      </c>
      <c r="G4064">
        <v>1</v>
      </c>
    </row>
    <row r="4065" spans="1:7" x14ac:dyDescent="0.25">
      <c r="A4065">
        <v>23</v>
      </c>
      <c r="B4065" t="s">
        <v>81</v>
      </c>
      <c r="C4065">
        <v>7</v>
      </c>
      <c r="D4065" t="str">
        <f t="shared" si="63"/>
        <v>Deterministic</v>
      </c>
      <c r="E4065" t="s">
        <v>137</v>
      </c>
      <c r="F4065" t="s">
        <v>139</v>
      </c>
      <c r="G4065">
        <v>1</v>
      </c>
    </row>
    <row r="4066" spans="1:7" x14ac:dyDescent="0.25">
      <c r="A4066">
        <v>23</v>
      </c>
      <c r="B4066" t="s">
        <v>58</v>
      </c>
      <c r="C4066">
        <v>4</v>
      </c>
      <c r="D4066" t="str">
        <f t="shared" si="63"/>
        <v>Deterministic</v>
      </c>
      <c r="E4066" t="s">
        <v>137</v>
      </c>
      <c r="F4066" t="s">
        <v>139</v>
      </c>
      <c r="G4066">
        <v>1</v>
      </c>
    </row>
    <row r="4067" spans="1:7" x14ac:dyDescent="0.25">
      <c r="A4067">
        <v>23</v>
      </c>
      <c r="B4067" t="s">
        <v>81</v>
      </c>
      <c r="C4067">
        <v>7</v>
      </c>
      <c r="D4067" t="str">
        <f t="shared" si="63"/>
        <v>Deterministic</v>
      </c>
      <c r="E4067" t="s">
        <v>137</v>
      </c>
      <c r="F4067" t="s">
        <v>139</v>
      </c>
      <c r="G4067">
        <v>1</v>
      </c>
    </row>
    <row r="4068" spans="1:7" x14ac:dyDescent="0.25">
      <c r="A4068">
        <v>23</v>
      </c>
      <c r="B4068" t="s">
        <v>78</v>
      </c>
      <c r="C4068">
        <v>6</v>
      </c>
      <c r="D4068" t="str">
        <f t="shared" si="63"/>
        <v>Deterministic</v>
      </c>
      <c r="E4068" t="s">
        <v>137</v>
      </c>
      <c r="F4068" t="s">
        <v>139</v>
      </c>
      <c r="G4068">
        <v>1</v>
      </c>
    </row>
    <row r="4069" spans="1:7" x14ac:dyDescent="0.25">
      <c r="A4069">
        <v>23</v>
      </c>
      <c r="B4069" t="s">
        <v>71</v>
      </c>
      <c r="C4069">
        <v>9</v>
      </c>
      <c r="D4069" t="str">
        <f t="shared" si="63"/>
        <v>Deterministic</v>
      </c>
      <c r="E4069" t="s">
        <v>137</v>
      </c>
      <c r="F4069" t="s">
        <v>139</v>
      </c>
      <c r="G4069">
        <v>1</v>
      </c>
    </row>
    <row r="4070" spans="1:7" x14ac:dyDescent="0.25">
      <c r="A4070">
        <v>23</v>
      </c>
      <c r="B4070" t="s">
        <v>70</v>
      </c>
      <c r="C4070">
        <v>2</v>
      </c>
      <c r="D4070" t="str">
        <f t="shared" si="63"/>
        <v>Deterministic</v>
      </c>
      <c r="E4070" t="s">
        <v>137</v>
      </c>
      <c r="F4070" t="s">
        <v>139</v>
      </c>
      <c r="G4070">
        <v>0</v>
      </c>
    </row>
    <row r="4071" spans="1:7" x14ac:dyDescent="0.25">
      <c r="A4071">
        <v>23</v>
      </c>
      <c r="B4071" t="s">
        <v>77</v>
      </c>
      <c r="C4071">
        <v>6</v>
      </c>
      <c r="D4071" t="str">
        <f t="shared" si="63"/>
        <v>Deterministic</v>
      </c>
      <c r="E4071" t="s">
        <v>137</v>
      </c>
      <c r="F4071" t="s">
        <v>139</v>
      </c>
      <c r="G4071">
        <v>0</v>
      </c>
    </row>
    <row r="4072" spans="1:7" x14ac:dyDescent="0.25">
      <c r="A4072">
        <v>23</v>
      </c>
      <c r="B4072" t="s">
        <v>71</v>
      </c>
      <c r="C4072">
        <v>9</v>
      </c>
      <c r="D4072" t="str">
        <f t="shared" si="63"/>
        <v>Deterministic</v>
      </c>
      <c r="E4072" t="s">
        <v>137</v>
      </c>
      <c r="F4072" t="s">
        <v>139</v>
      </c>
      <c r="G4072">
        <v>1</v>
      </c>
    </row>
    <row r="4073" spans="1:7" x14ac:dyDescent="0.25">
      <c r="A4073">
        <v>23</v>
      </c>
      <c r="B4073" t="s">
        <v>68</v>
      </c>
      <c r="C4073">
        <v>8</v>
      </c>
      <c r="D4073" t="str">
        <f t="shared" si="63"/>
        <v>Deterministic</v>
      </c>
      <c r="E4073" t="s">
        <v>137</v>
      </c>
      <c r="F4073" t="s">
        <v>139</v>
      </c>
      <c r="G4073">
        <v>1</v>
      </c>
    </row>
    <row r="4074" spans="1:7" x14ac:dyDescent="0.25">
      <c r="A4074">
        <v>23</v>
      </c>
      <c r="B4074" t="s">
        <v>63</v>
      </c>
      <c r="C4074">
        <v>1</v>
      </c>
      <c r="D4074" t="str">
        <f t="shared" si="63"/>
        <v>Deterministic</v>
      </c>
      <c r="E4074" t="s">
        <v>137</v>
      </c>
      <c r="F4074" t="s">
        <v>139</v>
      </c>
      <c r="G4074">
        <v>0</v>
      </c>
    </row>
    <row r="4075" spans="1:7" x14ac:dyDescent="0.25">
      <c r="A4075">
        <v>23</v>
      </c>
      <c r="B4075" t="s">
        <v>58</v>
      </c>
      <c r="C4075">
        <v>4</v>
      </c>
      <c r="D4075" t="str">
        <f t="shared" si="63"/>
        <v>Deterministic</v>
      </c>
      <c r="E4075" t="s">
        <v>137</v>
      </c>
      <c r="F4075" t="s">
        <v>139</v>
      </c>
      <c r="G4075">
        <v>0</v>
      </c>
    </row>
    <row r="4076" spans="1:7" x14ac:dyDescent="0.25">
      <c r="A4076">
        <v>23</v>
      </c>
      <c r="B4076" t="s">
        <v>78</v>
      </c>
      <c r="C4076">
        <v>6</v>
      </c>
      <c r="D4076" t="str">
        <f t="shared" si="63"/>
        <v>Deterministic</v>
      </c>
      <c r="E4076" t="s">
        <v>137</v>
      </c>
      <c r="F4076" t="s">
        <v>139</v>
      </c>
      <c r="G4076">
        <v>0</v>
      </c>
    </row>
    <row r="4077" spans="1:7" x14ac:dyDescent="0.25">
      <c r="A4077">
        <v>23</v>
      </c>
      <c r="B4077" t="s">
        <v>73</v>
      </c>
      <c r="C4077">
        <v>3</v>
      </c>
      <c r="D4077" t="str">
        <f t="shared" si="63"/>
        <v>Deterministic</v>
      </c>
      <c r="E4077" t="s">
        <v>137</v>
      </c>
      <c r="F4077" t="s">
        <v>139</v>
      </c>
      <c r="G4077">
        <v>0</v>
      </c>
    </row>
    <row r="4078" spans="1:7" x14ac:dyDescent="0.25">
      <c r="A4078">
        <v>23</v>
      </c>
      <c r="B4078" t="s">
        <v>69</v>
      </c>
      <c r="C4078">
        <v>5</v>
      </c>
      <c r="D4078" t="str">
        <f t="shared" si="63"/>
        <v>Deterministic</v>
      </c>
      <c r="E4078" t="s">
        <v>137</v>
      </c>
      <c r="F4078" t="s">
        <v>139</v>
      </c>
      <c r="G4078">
        <v>0</v>
      </c>
    </row>
    <row r="4079" spans="1:7" x14ac:dyDescent="0.25">
      <c r="A4079">
        <v>23</v>
      </c>
      <c r="B4079" t="s">
        <v>63</v>
      </c>
      <c r="C4079">
        <v>1</v>
      </c>
      <c r="D4079" t="str">
        <f t="shared" si="63"/>
        <v>Deterministic</v>
      </c>
      <c r="E4079" t="s">
        <v>137</v>
      </c>
      <c r="F4079" t="s">
        <v>139</v>
      </c>
      <c r="G4079">
        <v>0</v>
      </c>
    </row>
    <row r="4080" spans="1:7" x14ac:dyDescent="0.25">
      <c r="A4080">
        <v>23</v>
      </c>
      <c r="B4080" t="s">
        <v>73</v>
      </c>
      <c r="C4080">
        <v>3</v>
      </c>
      <c r="D4080" t="str">
        <f t="shared" si="63"/>
        <v>Deterministic</v>
      </c>
      <c r="E4080" t="s">
        <v>137</v>
      </c>
      <c r="F4080" t="s">
        <v>139</v>
      </c>
      <c r="G4080">
        <v>0</v>
      </c>
    </row>
    <row r="4081" spans="1:7" x14ac:dyDescent="0.25">
      <c r="A4081">
        <v>23</v>
      </c>
      <c r="B4081" t="s">
        <v>76</v>
      </c>
      <c r="C4081">
        <v>4</v>
      </c>
      <c r="D4081" t="str">
        <f t="shared" si="63"/>
        <v>Deterministic</v>
      </c>
      <c r="E4081" t="s">
        <v>137</v>
      </c>
      <c r="F4081" t="s">
        <v>139</v>
      </c>
      <c r="G4081">
        <v>0</v>
      </c>
    </row>
    <row r="4082" spans="1:7" x14ac:dyDescent="0.25">
      <c r="A4082">
        <v>23</v>
      </c>
      <c r="B4082" t="s">
        <v>65</v>
      </c>
      <c r="C4082">
        <v>7</v>
      </c>
      <c r="D4082" t="str">
        <f t="shared" si="63"/>
        <v>Deterministic</v>
      </c>
      <c r="E4082" t="s">
        <v>137</v>
      </c>
      <c r="F4082" t="s">
        <v>139</v>
      </c>
      <c r="G4082">
        <v>1</v>
      </c>
    </row>
    <row r="4083" spans="1:7" x14ac:dyDescent="0.25">
      <c r="A4083">
        <v>23</v>
      </c>
      <c r="B4083" t="s">
        <v>74</v>
      </c>
      <c r="C4083">
        <v>5</v>
      </c>
      <c r="D4083" t="str">
        <f t="shared" si="63"/>
        <v>Deterministic</v>
      </c>
      <c r="E4083" t="s">
        <v>137</v>
      </c>
      <c r="F4083" t="s">
        <v>139</v>
      </c>
      <c r="G4083">
        <v>0</v>
      </c>
    </row>
    <row r="4084" spans="1:7" x14ac:dyDescent="0.25">
      <c r="A4084">
        <v>23</v>
      </c>
      <c r="B4084" t="s">
        <v>69</v>
      </c>
      <c r="C4084">
        <v>5</v>
      </c>
      <c r="D4084" t="str">
        <f t="shared" si="63"/>
        <v>Deterministic</v>
      </c>
      <c r="E4084" t="s">
        <v>137</v>
      </c>
      <c r="F4084" t="s">
        <v>139</v>
      </c>
      <c r="G4084">
        <v>0</v>
      </c>
    </row>
    <row r="4085" spans="1:7" x14ac:dyDescent="0.25">
      <c r="A4085">
        <v>23</v>
      </c>
      <c r="B4085" t="s">
        <v>101</v>
      </c>
      <c r="C4085">
        <v>2</v>
      </c>
      <c r="D4085" t="str">
        <f t="shared" si="63"/>
        <v>Probabilistic</v>
      </c>
      <c r="E4085" t="s">
        <v>140</v>
      </c>
      <c r="F4085" t="s">
        <v>139</v>
      </c>
      <c r="G4085">
        <v>1</v>
      </c>
    </row>
    <row r="4086" spans="1:7" x14ac:dyDescent="0.25">
      <c r="A4086">
        <v>23</v>
      </c>
      <c r="B4086" t="s">
        <v>100</v>
      </c>
      <c r="C4086">
        <v>7</v>
      </c>
      <c r="D4086" t="str">
        <f t="shared" si="63"/>
        <v>Probabilistic</v>
      </c>
      <c r="E4086" t="s">
        <v>140</v>
      </c>
      <c r="F4086" t="s">
        <v>139</v>
      </c>
      <c r="G4086">
        <v>0</v>
      </c>
    </row>
    <row r="4087" spans="1:7" x14ac:dyDescent="0.25">
      <c r="A4087">
        <v>23</v>
      </c>
      <c r="B4087" t="s">
        <v>99</v>
      </c>
      <c r="C4087">
        <v>3</v>
      </c>
      <c r="D4087" t="str">
        <f t="shared" si="63"/>
        <v>Probabilistic</v>
      </c>
      <c r="E4087" t="s">
        <v>140</v>
      </c>
      <c r="F4087" t="s">
        <v>139</v>
      </c>
      <c r="G4087">
        <v>0</v>
      </c>
    </row>
    <row r="4088" spans="1:7" x14ac:dyDescent="0.25">
      <c r="A4088">
        <v>23</v>
      </c>
      <c r="B4088" t="s">
        <v>102</v>
      </c>
      <c r="C4088">
        <v>8</v>
      </c>
      <c r="D4088" t="str">
        <f t="shared" si="63"/>
        <v>Probabilistic</v>
      </c>
      <c r="E4088" t="s">
        <v>140</v>
      </c>
      <c r="F4088" t="s">
        <v>139</v>
      </c>
      <c r="G4088">
        <v>1</v>
      </c>
    </row>
    <row r="4089" spans="1:7" x14ac:dyDescent="0.25">
      <c r="A4089">
        <v>23</v>
      </c>
      <c r="B4089" t="s">
        <v>86</v>
      </c>
      <c r="C4089">
        <v>1</v>
      </c>
      <c r="D4089" t="str">
        <f t="shared" si="63"/>
        <v>Probabilistic</v>
      </c>
      <c r="E4089" t="s">
        <v>140</v>
      </c>
      <c r="F4089" t="s">
        <v>139</v>
      </c>
      <c r="G4089">
        <v>0</v>
      </c>
    </row>
    <row r="4090" spans="1:7" x14ac:dyDescent="0.25">
      <c r="A4090">
        <v>23</v>
      </c>
      <c r="B4090" t="s">
        <v>104</v>
      </c>
      <c r="C4090">
        <v>6</v>
      </c>
      <c r="D4090" t="str">
        <f t="shared" si="63"/>
        <v>Probabilistic</v>
      </c>
      <c r="E4090" t="s">
        <v>140</v>
      </c>
      <c r="F4090" t="s">
        <v>139</v>
      </c>
      <c r="G4090">
        <v>0</v>
      </c>
    </row>
    <row r="4091" spans="1:7" x14ac:dyDescent="0.25">
      <c r="A4091">
        <v>23</v>
      </c>
      <c r="B4091" t="s">
        <v>87</v>
      </c>
      <c r="C4091">
        <v>5</v>
      </c>
      <c r="D4091" t="str">
        <f t="shared" si="63"/>
        <v>Probabilistic</v>
      </c>
      <c r="E4091" t="s">
        <v>140</v>
      </c>
      <c r="F4091" t="s">
        <v>139</v>
      </c>
      <c r="G4091">
        <v>0</v>
      </c>
    </row>
    <row r="4092" spans="1:7" x14ac:dyDescent="0.25">
      <c r="A4092">
        <v>23</v>
      </c>
      <c r="B4092" t="s">
        <v>101</v>
      </c>
      <c r="C4092">
        <v>2</v>
      </c>
      <c r="D4092" t="str">
        <f t="shared" si="63"/>
        <v>Probabilistic</v>
      </c>
      <c r="E4092" t="s">
        <v>140</v>
      </c>
      <c r="F4092" t="s">
        <v>139</v>
      </c>
      <c r="G4092">
        <v>0</v>
      </c>
    </row>
    <row r="4093" spans="1:7" x14ac:dyDescent="0.25">
      <c r="A4093">
        <v>23</v>
      </c>
      <c r="B4093" t="s">
        <v>103</v>
      </c>
      <c r="C4093">
        <v>3</v>
      </c>
      <c r="D4093" t="str">
        <f t="shared" si="63"/>
        <v>Probabilistic</v>
      </c>
      <c r="E4093" t="s">
        <v>140</v>
      </c>
      <c r="F4093" t="s">
        <v>139</v>
      </c>
      <c r="G4093">
        <v>0</v>
      </c>
    </row>
    <row r="4094" spans="1:7" x14ac:dyDescent="0.25">
      <c r="A4094">
        <v>23</v>
      </c>
      <c r="B4094" t="s">
        <v>95</v>
      </c>
      <c r="C4094">
        <v>9</v>
      </c>
      <c r="D4094" t="str">
        <f t="shared" si="63"/>
        <v>Probabilistic</v>
      </c>
      <c r="E4094" t="s">
        <v>140</v>
      </c>
      <c r="F4094" t="s">
        <v>139</v>
      </c>
      <c r="G4094">
        <v>1</v>
      </c>
    </row>
    <row r="4095" spans="1:7" x14ac:dyDescent="0.25">
      <c r="A4095">
        <v>23</v>
      </c>
      <c r="B4095" t="s">
        <v>86</v>
      </c>
      <c r="C4095">
        <v>1</v>
      </c>
      <c r="D4095" t="str">
        <f t="shared" si="63"/>
        <v>Probabilistic</v>
      </c>
      <c r="E4095" t="s">
        <v>140</v>
      </c>
      <c r="F4095" t="s">
        <v>139</v>
      </c>
      <c r="G4095">
        <v>0</v>
      </c>
    </row>
    <row r="4096" spans="1:7" x14ac:dyDescent="0.25">
      <c r="A4096">
        <v>23</v>
      </c>
      <c r="B4096" t="s">
        <v>103</v>
      </c>
      <c r="C4096">
        <v>3</v>
      </c>
      <c r="D4096" t="str">
        <f t="shared" si="63"/>
        <v>Probabilistic</v>
      </c>
      <c r="E4096" t="s">
        <v>140</v>
      </c>
      <c r="F4096" t="s">
        <v>139</v>
      </c>
      <c r="G4096">
        <v>0</v>
      </c>
    </row>
    <row r="4097" spans="1:7" x14ac:dyDescent="0.25">
      <c r="A4097">
        <v>23</v>
      </c>
      <c r="B4097" t="s">
        <v>100</v>
      </c>
      <c r="C4097">
        <v>7</v>
      </c>
      <c r="D4097" t="str">
        <f t="shared" si="63"/>
        <v>Probabilistic</v>
      </c>
      <c r="E4097" t="s">
        <v>140</v>
      </c>
      <c r="F4097" t="s">
        <v>139</v>
      </c>
      <c r="G4097">
        <v>1</v>
      </c>
    </row>
    <row r="4098" spans="1:7" x14ac:dyDescent="0.25">
      <c r="A4098">
        <v>23</v>
      </c>
      <c r="B4098" t="s">
        <v>103</v>
      </c>
      <c r="C4098">
        <v>3</v>
      </c>
      <c r="D4098" t="str">
        <f t="shared" si="63"/>
        <v>Probabilistic</v>
      </c>
      <c r="E4098" t="s">
        <v>140</v>
      </c>
      <c r="F4098" t="s">
        <v>139</v>
      </c>
      <c r="G4098">
        <v>0</v>
      </c>
    </row>
    <row r="4099" spans="1:7" x14ac:dyDescent="0.25">
      <c r="A4099">
        <v>23</v>
      </c>
      <c r="B4099" t="s">
        <v>91</v>
      </c>
      <c r="C4099">
        <v>1</v>
      </c>
      <c r="D4099" t="str">
        <f t="shared" ref="D4099:D4162" si="64">IF(E4099="Non-Overlapping","Deterministic","Probabilistic")</f>
        <v>Probabilistic</v>
      </c>
      <c r="E4099" t="s">
        <v>140</v>
      </c>
      <c r="F4099" t="s">
        <v>139</v>
      </c>
      <c r="G4099">
        <v>0</v>
      </c>
    </row>
    <row r="4100" spans="1:7" x14ac:dyDescent="0.25">
      <c r="A4100">
        <v>23</v>
      </c>
      <c r="B4100" t="s">
        <v>98</v>
      </c>
      <c r="C4100">
        <v>2</v>
      </c>
      <c r="D4100" t="str">
        <f t="shared" si="64"/>
        <v>Probabilistic</v>
      </c>
      <c r="E4100" t="s">
        <v>140</v>
      </c>
      <c r="F4100" t="s">
        <v>139</v>
      </c>
      <c r="G4100">
        <v>0</v>
      </c>
    </row>
    <row r="4101" spans="1:7" x14ac:dyDescent="0.25">
      <c r="A4101">
        <v>23</v>
      </c>
      <c r="B4101" t="s">
        <v>89</v>
      </c>
      <c r="C4101">
        <v>4</v>
      </c>
      <c r="D4101" t="str">
        <f t="shared" si="64"/>
        <v>Probabilistic</v>
      </c>
      <c r="E4101" t="s">
        <v>140</v>
      </c>
      <c r="F4101" t="s">
        <v>139</v>
      </c>
      <c r="G4101">
        <v>0</v>
      </c>
    </row>
    <row r="4102" spans="1:7" x14ac:dyDescent="0.25">
      <c r="A4102">
        <v>23</v>
      </c>
      <c r="B4102" t="s">
        <v>96</v>
      </c>
      <c r="C4102">
        <v>6</v>
      </c>
      <c r="D4102" t="str">
        <f t="shared" si="64"/>
        <v>Probabilistic</v>
      </c>
      <c r="E4102" t="s">
        <v>140</v>
      </c>
      <c r="F4102" t="s">
        <v>139</v>
      </c>
      <c r="G4102">
        <v>1</v>
      </c>
    </row>
    <row r="4103" spans="1:7" x14ac:dyDescent="0.25">
      <c r="A4103">
        <v>23</v>
      </c>
      <c r="B4103" t="s">
        <v>86</v>
      </c>
      <c r="C4103">
        <v>1</v>
      </c>
      <c r="D4103" t="str">
        <f t="shared" si="64"/>
        <v>Probabilistic</v>
      </c>
      <c r="E4103" t="s">
        <v>140</v>
      </c>
      <c r="F4103" t="s">
        <v>139</v>
      </c>
      <c r="G4103">
        <v>0</v>
      </c>
    </row>
    <row r="4104" spans="1:7" x14ac:dyDescent="0.25">
      <c r="A4104">
        <v>23</v>
      </c>
      <c r="B4104" t="s">
        <v>91</v>
      </c>
      <c r="C4104">
        <v>1</v>
      </c>
      <c r="D4104" t="str">
        <f t="shared" si="64"/>
        <v>Probabilistic</v>
      </c>
      <c r="E4104" t="s">
        <v>140</v>
      </c>
      <c r="F4104" t="s">
        <v>139</v>
      </c>
      <c r="G4104">
        <v>0</v>
      </c>
    </row>
    <row r="4105" spans="1:7" x14ac:dyDescent="0.25">
      <c r="A4105">
        <v>23</v>
      </c>
      <c r="B4105" t="s">
        <v>103</v>
      </c>
      <c r="C4105">
        <v>3</v>
      </c>
      <c r="D4105" t="str">
        <f t="shared" si="64"/>
        <v>Probabilistic</v>
      </c>
      <c r="E4105" t="s">
        <v>140</v>
      </c>
      <c r="F4105" t="s">
        <v>139</v>
      </c>
      <c r="G4105">
        <v>0</v>
      </c>
    </row>
    <row r="4106" spans="1:7" x14ac:dyDescent="0.25">
      <c r="A4106">
        <v>23</v>
      </c>
      <c r="B4106" t="s">
        <v>93</v>
      </c>
      <c r="C4106">
        <v>7</v>
      </c>
      <c r="D4106" t="str">
        <f t="shared" si="64"/>
        <v>Probabilistic</v>
      </c>
      <c r="E4106" t="s">
        <v>140</v>
      </c>
      <c r="F4106" t="s">
        <v>139</v>
      </c>
      <c r="G4106">
        <v>1</v>
      </c>
    </row>
    <row r="4107" spans="1:7" x14ac:dyDescent="0.25">
      <c r="A4107">
        <v>23</v>
      </c>
      <c r="B4107" t="s">
        <v>100</v>
      </c>
      <c r="C4107">
        <v>7</v>
      </c>
      <c r="D4107" t="str">
        <f t="shared" si="64"/>
        <v>Probabilistic</v>
      </c>
      <c r="E4107" t="s">
        <v>140</v>
      </c>
      <c r="F4107" t="s">
        <v>139</v>
      </c>
      <c r="G4107">
        <v>1</v>
      </c>
    </row>
    <row r="4108" spans="1:7" x14ac:dyDescent="0.25">
      <c r="A4108">
        <v>23</v>
      </c>
      <c r="B4108" t="s">
        <v>102</v>
      </c>
      <c r="C4108">
        <v>8</v>
      </c>
      <c r="D4108" t="str">
        <f t="shared" si="64"/>
        <v>Probabilistic</v>
      </c>
      <c r="E4108" t="s">
        <v>140</v>
      </c>
      <c r="F4108" t="s">
        <v>139</v>
      </c>
      <c r="G4108">
        <v>1</v>
      </c>
    </row>
    <row r="4109" spans="1:7" x14ac:dyDescent="0.25">
      <c r="A4109">
        <v>23</v>
      </c>
      <c r="B4109" t="s">
        <v>91</v>
      </c>
      <c r="C4109">
        <v>1</v>
      </c>
      <c r="D4109" t="str">
        <f t="shared" si="64"/>
        <v>Probabilistic</v>
      </c>
      <c r="E4109" t="s">
        <v>140</v>
      </c>
      <c r="F4109" t="s">
        <v>139</v>
      </c>
      <c r="G4109">
        <v>0</v>
      </c>
    </row>
    <row r="4110" spans="1:7" x14ac:dyDescent="0.25">
      <c r="A4110">
        <v>23</v>
      </c>
      <c r="B4110" t="s">
        <v>95</v>
      </c>
      <c r="C4110">
        <v>9</v>
      </c>
      <c r="D4110" t="str">
        <f t="shared" si="64"/>
        <v>Probabilistic</v>
      </c>
      <c r="E4110" t="s">
        <v>140</v>
      </c>
      <c r="F4110" t="s">
        <v>139</v>
      </c>
      <c r="G4110">
        <v>1</v>
      </c>
    </row>
    <row r="4111" spans="1:7" x14ac:dyDescent="0.25">
      <c r="A4111">
        <v>23</v>
      </c>
      <c r="B4111" t="s">
        <v>99</v>
      </c>
      <c r="C4111">
        <v>3</v>
      </c>
      <c r="D4111" t="str">
        <f t="shared" si="64"/>
        <v>Probabilistic</v>
      </c>
      <c r="E4111" t="s">
        <v>140</v>
      </c>
      <c r="F4111" t="s">
        <v>139</v>
      </c>
      <c r="G4111">
        <v>0</v>
      </c>
    </row>
    <row r="4112" spans="1:7" x14ac:dyDescent="0.25">
      <c r="A4112">
        <v>23</v>
      </c>
      <c r="B4112" t="s">
        <v>96</v>
      </c>
      <c r="C4112">
        <v>6</v>
      </c>
      <c r="D4112" t="str">
        <f t="shared" si="64"/>
        <v>Probabilistic</v>
      </c>
      <c r="E4112" t="s">
        <v>140</v>
      </c>
      <c r="F4112" t="s">
        <v>139</v>
      </c>
      <c r="G4112">
        <v>0</v>
      </c>
    </row>
    <row r="4113" spans="1:7" x14ac:dyDescent="0.25">
      <c r="A4113">
        <v>23</v>
      </c>
      <c r="B4113" t="s">
        <v>94</v>
      </c>
      <c r="C4113">
        <v>5</v>
      </c>
      <c r="D4113" t="str">
        <f t="shared" si="64"/>
        <v>Probabilistic</v>
      </c>
      <c r="E4113" t="s">
        <v>140</v>
      </c>
      <c r="F4113" t="s">
        <v>139</v>
      </c>
      <c r="G4113">
        <v>0</v>
      </c>
    </row>
    <row r="4114" spans="1:7" x14ac:dyDescent="0.25">
      <c r="A4114">
        <v>23</v>
      </c>
      <c r="B4114" t="s">
        <v>90</v>
      </c>
      <c r="C4114">
        <v>9</v>
      </c>
      <c r="D4114" t="str">
        <f t="shared" si="64"/>
        <v>Probabilistic</v>
      </c>
      <c r="E4114" t="s">
        <v>140</v>
      </c>
      <c r="F4114" t="s">
        <v>139</v>
      </c>
      <c r="G4114">
        <v>1</v>
      </c>
    </row>
    <row r="4115" spans="1:7" x14ac:dyDescent="0.25">
      <c r="A4115">
        <v>23</v>
      </c>
      <c r="B4115" t="s">
        <v>89</v>
      </c>
      <c r="C4115">
        <v>4</v>
      </c>
      <c r="D4115" t="str">
        <f t="shared" si="64"/>
        <v>Probabilistic</v>
      </c>
      <c r="E4115" t="s">
        <v>140</v>
      </c>
      <c r="F4115" t="s">
        <v>139</v>
      </c>
      <c r="G4115">
        <v>0</v>
      </c>
    </row>
    <row r="4116" spans="1:7" x14ac:dyDescent="0.25">
      <c r="A4116">
        <v>23</v>
      </c>
      <c r="B4116" t="s">
        <v>94</v>
      </c>
      <c r="C4116">
        <v>5</v>
      </c>
      <c r="D4116" t="str">
        <f t="shared" si="64"/>
        <v>Probabilistic</v>
      </c>
      <c r="E4116" t="s">
        <v>140</v>
      </c>
      <c r="F4116" t="s">
        <v>139</v>
      </c>
      <c r="G4116">
        <v>0</v>
      </c>
    </row>
    <row r="4117" spans="1:7" x14ac:dyDescent="0.25">
      <c r="A4117">
        <v>23</v>
      </c>
      <c r="B4117" t="s">
        <v>95</v>
      </c>
      <c r="C4117">
        <v>9</v>
      </c>
      <c r="D4117" t="str">
        <f t="shared" si="64"/>
        <v>Probabilistic</v>
      </c>
      <c r="E4117" t="s">
        <v>140</v>
      </c>
      <c r="F4117" t="s">
        <v>139</v>
      </c>
      <c r="G4117">
        <v>1</v>
      </c>
    </row>
    <row r="4118" spans="1:7" x14ac:dyDescent="0.25">
      <c r="A4118">
        <v>23</v>
      </c>
      <c r="B4118" t="s">
        <v>91</v>
      </c>
      <c r="C4118">
        <v>1</v>
      </c>
      <c r="D4118" t="str">
        <f t="shared" si="64"/>
        <v>Probabilistic</v>
      </c>
      <c r="E4118" t="s">
        <v>140</v>
      </c>
      <c r="F4118" t="s">
        <v>139</v>
      </c>
      <c r="G4118">
        <v>0</v>
      </c>
    </row>
    <row r="4119" spans="1:7" x14ac:dyDescent="0.25">
      <c r="A4119">
        <v>23</v>
      </c>
      <c r="B4119" t="s">
        <v>102</v>
      </c>
      <c r="C4119">
        <v>8</v>
      </c>
      <c r="D4119" t="str">
        <f t="shared" si="64"/>
        <v>Probabilistic</v>
      </c>
      <c r="E4119" t="s">
        <v>140</v>
      </c>
      <c r="F4119" t="s">
        <v>139</v>
      </c>
      <c r="G4119">
        <v>1</v>
      </c>
    </row>
    <row r="4120" spans="1:7" x14ac:dyDescent="0.25">
      <c r="A4120">
        <v>23</v>
      </c>
      <c r="B4120" t="s">
        <v>98</v>
      </c>
      <c r="C4120">
        <v>2</v>
      </c>
      <c r="D4120" t="str">
        <f t="shared" si="64"/>
        <v>Probabilistic</v>
      </c>
      <c r="E4120" t="s">
        <v>140</v>
      </c>
      <c r="F4120" t="s">
        <v>139</v>
      </c>
      <c r="G4120">
        <v>0</v>
      </c>
    </row>
    <row r="4121" spans="1:7" x14ac:dyDescent="0.25">
      <c r="A4121">
        <v>23</v>
      </c>
      <c r="B4121" t="s">
        <v>87</v>
      </c>
      <c r="C4121">
        <v>5</v>
      </c>
      <c r="D4121" t="str">
        <f t="shared" si="64"/>
        <v>Probabilistic</v>
      </c>
      <c r="E4121" t="s">
        <v>140</v>
      </c>
      <c r="F4121" t="s">
        <v>139</v>
      </c>
      <c r="G4121">
        <v>0</v>
      </c>
    </row>
    <row r="4122" spans="1:7" x14ac:dyDescent="0.25">
      <c r="A4122">
        <v>23</v>
      </c>
      <c r="B4122" t="s">
        <v>101</v>
      </c>
      <c r="C4122">
        <v>2</v>
      </c>
      <c r="D4122" t="str">
        <f t="shared" si="64"/>
        <v>Probabilistic</v>
      </c>
      <c r="E4122" t="s">
        <v>140</v>
      </c>
      <c r="F4122" t="s">
        <v>139</v>
      </c>
      <c r="G4122">
        <v>0</v>
      </c>
    </row>
    <row r="4123" spans="1:7" x14ac:dyDescent="0.25">
      <c r="A4123">
        <v>23</v>
      </c>
      <c r="B4123" t="s">
        <v>90</v>
      </c>
      <c r="C4123">
        <v>9</v>
      </c>
      <c r="D4123" t="str">
        <f t="shared" si="64"/>
        <v>Probabilistic</v>
      </c>
      <c r="E4123" t="s">
        <v>140</v>
      </c>
      <c r="F4123" t="s">
        <v>139</v>
      </c>
      <c r="G4123">
        <v>1</v>
      </c>
    </row>
    <row r="4124" spans="1:7" x14ac:dyDescent="0.25">
      <c r="A4124">
        <v>23</v>
      </c>
      <c r="B4124" t="s">
        <v>86</v>
      </c>
      <c r="C4124">
        <v>1</v>
      </c>
      <c r="D4124" t="str">
        <f t="shared" si="64"/>
        <v>Probabilistic</v>
      </c>
      <c r="E4124" t="s">
        <v>140</v>
      </c>
      <c r="F4124" t="s">
        <v>139</v>
      </c>
      <c r="G4124">
        <v>0</v>
      </c>
    </row>
    <row r="4125" spans="1:7" x14ac:dyDescent="0.25">
      <c r="A4125">
        <v>23</v>
      </c>
      <c r="B4125" t="s">
        <v>95</v>
      </c>
      <c r="C4125">
        <v>9</v>
      </c>
      <c r="D4125" t="str">
        <f t="shared" si="64"/>
        <v>Probabilistic</v>
      </c>
      <c r="E4125" t="s">
        <v>140</v>
      </c>
      <c r="F4125" t="s">
        <v>139</v>
      </c>
      <c r="G4125">
        <v>1</v>
      </c>
    </row>
    <row r="4126" spans="1:7" x14ac:dyDescent="0.25">
      <c r="A4126">
        <v>23</v>
      </c>
      <c r="B4126" t="s">
        <v>82</v>
      </c>
      <c r="C4126">
        <v>8</v>
      </c>
      <c r="D4126" t="str">
        <f t="shared" si="64"/>
        <v>Probabilistic</v>
      </c>
      <c r="E4126" t="s">
        <v>140</v>
      </c>
      <c r="F4126" t="s">
        <v>139</v>
      </c>
      <c r="G4126">
        <v>1</v>
      </c>
    </row>
    <row r="4127" spans="1:7" x14ac:dyDescent="0.25">
      <c r="A4127">
        <v>23</v>
      </c>
      <c r="B4127" t="s">
        <v>82</v>
      </c>
      <c r="C4127">
        <v>8</v>
      </c>
      <c r="D4127" t="str">
        <f t="shared" si="64"/>
        <v>Probabilistic</v>
      </c>
      <c r="E4127" t="s">
        <v>140</v>
      </c>
      <c r="F4127" t="s">
        <v>139</v>
      </c>
      <c r="G4127">
        <v>1</v>
      </c>
    </row>
    <row r="4128" spans="1:7" x14ac:dyDescent="0.25">
      <c r="A4128">
        <v>23</v>
      </c>
      <c r="B4128" t="s">
        <v>98</v>
      </c>
      <c r="C4128">
        <v>2</v>
      </c>
      <c r="D4128" t="str">
        <f t="shared" si="64"/>
        <v>Probabilistic</v>
      </c>
      <c r="E4128" t="s">
        <v>140</v>
      </c>
      <c r="F4128" t="s">
        <v>139</v>
      </c>
      <c r="G4128">
        <v>0</v>
      </c>
    </row>
    <row r="4129" spans="1:7" x14ac:dyDescent="0.25">
      <c r="A4129">
        <v>23</v>
      </c>
      <c r="B4129" t="s">
        <v>94</v>
      </c>
      <c r="C4129">
        <v>5</v>
      </c>
      <c r="D4129" t="str">
        <f t="shared" si="64"/>
        <v>Probabilistic</v>
      </c>
      <c r="E4129" t="s">
        <v>140</v>
      </c>
      <c r="F4129" t="s">
        <v>139</v>
      </c>
      <c r="G4129">
        <v>0</v>
      </c>
    </row>
    <row r="4130" spans="1:7" x14ac:dyDescent="0.25">
      <c r="A4130">
        <v>23</v>
      </c>
      <c r="B4130" t="s">
        <v>104</v>
      </c>
      <c r="C4130">
        <v>6</v>
      </c>
      <c r="D4130" t="str">
        <f t="shared" si="64"/>
        <v>Probabilistic</v>
      </c>
      <c r="E4130" t="s">
        <v>140</v>
      </c>
      <c r="F4130" t="s">
        <v>139</v>
      </c>
      <c r="G4130">
        <v>0</v>
      </c>
    </row>
    <row r="4131" spans="1:7" x14ac:dyDescent="0.25">
      <c r="A4131">
        <v>23</v>
      </c>
      <c r="B4131" t="s">
        <v>99</v>
      </c>
      <c r="C4131">
        <v>3</v>
      </c>
      <c r="D4131" t="str">
        <f t="shared" si="64"/>
        <v>Probabilistic</v>
      </c>
      <c r="E4131" t="s">
        <v>140</v>
      </c>
      <c r="F4131" t="s">
        <v>139</v>
      </c>
      <c r="G4131">
        <v>0</v>
      </c>
    </row>
    <row r="4132" spans="1:7" x14ac:dyDescent="0.25">
      <c r="A4132">
        <v>23</v>
      </c>
      <c r="B4132" t="s">
        <v>99</v>
      </c>
      <c r="C4132">
        <v>3</v>
      </c>
      <c r="D4132" t="str">
        <f t="shared" si="64"/>
        <v>Probabilistic</v>
      </c>
      <c r="E4132" t="s">
        <v>140</v>
      </c>
      <c r="F4132" t="s">
        <v>139</v>
      </c>
      <c r="G4132">
        <v>0</v>
      </c>
    </row>
    <row r="4133" spans="1:7" x14ac:dyDescent="0.25">
      <c r="A4133">
        <v>23</v>
      </c>
      <c r="B4133" t="s">
        <v>102</v>
      </c>
      <c r="C4133">
        <v>8</v>
      </c>
      <c r="D4133" t="str">
        <f t="shared" si="64"/>
        <v>Probabilistic</v>
      </c>
      <c r="E4133" t="s">
        <v>140</v>
      </c>
      <c r="F4133" t="s">
        <v>139</v>
      </c>
      <c r="G4133">
        <v>0</v>
      </c>
    </row>
    <row r="4134" spans="1:7" x14ac:dyDescent="0.25">
      <c r="A4134">
        <v>23</v>
      </c>
      <c r="B4134" t="s">
        <v>97</v>
      </c>
      <c r="C4134">
        <v>4</v>
      </c>
      <c r="D4134" t="str">
        <f t="shared" si="64"/>
        <v>Probabilistic</v>
      </c>
      <c r="E4134" t="s">
        <v>140</v>
      </c>
      <c r="F4134" t="s">
        <v>139</v>
      </c>
      <c r="G4134">
        <v>1</v>
      </c>
    </row>
    <row r="4135" spans="1:7" x14ac:dyDescent="0.25">
      <c r="A4135">
        <v>23</v>
      </c>
      <c r="B4135" t="s">
        <v>89</v>
      </c>
      <c r="C4135">
        <v>4</v>
      </c>
      <c r="D4135" t="str">
        <f t="shared" si="64"/>
        <v>Probabilistic</v>
      </c>
      <c r="E4135" t="s">
        <v>140</v>
      </c>
      <c r="F4135" t="s">
        <v>139</v>
      </c>
      <c r="G4135">
        <v>0</v>
      </c>
    </row>
    <row r="4136" spans="1:7" x14ac:dyDescent="0.25">
      <c r="A4136">
        <v>23</v>
      </c>
      <c r="B4136" t="s">
        <v>100</v>
      </c>
      <c r="C4136">
        <v>7</v>
      </c>
      <c r="D4136" t="str">
        <f t="shared" si="64"/>
        <v>Probabilistic</v>
      </c>
      <c r="E4136" t="s">
        <v>140</v>
      </c>
      <c r="F4136" t="s">
        <v>139</v>
      </c>
      <c r="G4136">
        <v>1</v>
      </c>
    </row>
    <row r="4137" spans="1:7" x14ac:dyDescent="0.25">
      <c r="A4137">
        <v>23</v>
      </c>
      <c r="B4137" t="s">
        <v>87</v>
      </c>
      <c r="C4137">
        <v>5</v>
      </c>
      <c r="D4137" t="str">
        <f t="shared" si="64"/>
        <v>Probabilistic</v>
      </c>
      <c r="E4137" t="s">
        <v>140</v>
      </c>
      <c r="F4137" t="s">
        <v>139</v>
      </c>
      <c r="G4137">
        <v>0</v>
      </c>
    </row>
    <row r="4138" spans="1:7" x14ac:dyDescent="0.25">
      <c r="A4138">
        <v>23</v>
      </c>
      <c r="B4138" t="s">
        <v>82</v>
      </c>
      <c r="C4138">
        <v>8</v>
      </c>
      <c r="D4138" t="str">
        <f t="shared" si="64"/>
        <v>Probabilistic</v>
      </c>
      <c r="E4138" t="s">
        <v>140</v>
      </c>
      <c r="F4138" t="s">
        <v>139</v>
      </c>
      <c r="G4138">
        <v>1</v>
      </c>
    </row>
    <row r="4139" spans="1:7" x14ac:dyDescent="0.25">
      <c r="A4139">
        <v>23</v>
      </c>
      <c r="B4139" t="s">
        <v>97</v>
      </c>
      <c r="C4139">
        <v>4</v>
      </c>
      <c r="D4139" t="str">
        <f t="shared" si="64"/>
        <v>Probabilistic</v>
      </c>
      <c r="E4139" t="s">
        <v>140</v>
      </c>
      <c r="F4139" t="s">
        <v>139</v>
      </c>
      <c r="G4139">
        <v>0</v>
      </c>
    </row>
    <row r="4140" spans="1:7" x14ac:dyDescent="0.25">
      <c r="A4140">
        <v>23</v>
      </c>
      <c r="B4140" t="s">
        <v>96</v>
      </c>
      <c r="C4140">
        <v>6</v>
      </c>
      <c r="D4140" t="str">
        <f t="shared" si="64"/>
        <v>Probabilistic</v>
      </c>
      <c r="E4140" t="s">
        <v>140</v>
      </c>
      <c r="F4140" t="s">
        <v>139</v>
      </c>
      <c r="G4140">
        <v>0</v>
      </c>
    </row>
    <row r="4141" spans="1:7" x14ac:dyDescent="0.25">
      <c r="A4141">
        <v>23</v>
      </c>
      <c r="B4141" t="s">
        <v>101</v>
      </c>
      <c r="C4141">
        <v>2</v>
      </c>
      <c r="D4141" t="str">
        <f t="shared" si="64"/>
        <v>Probabilistic</v>
      </c>
      <c r="E4141" t="s">
        <v>140</v>
      </c>
      <c r="F4141" t="s">
        <v>139</v>
      </c>
      <c r="G4141">
        <v>0</v>
      </c>
    </row>
    <row r="4142" spans="1:7" x14ac:dyDescent="0.25">
      <c r="A4142">
        <v>23</v>
      </c>
      <c r="B4142" t="s">
        <v>96</v>
      </c>
      <c r="C4142">
        <v>6</v>
      </c>
      <c r="D4142" t="str">
        <f t="shared" si="64"/>
        <v>Probabilistic</v>
      </c>
      <c r="E4142" t="s">
        <v>140</v>
      </c>
      <c r="F4142" t="s">
        <v>139</v>
      </c>
      <c r="G4142">
        <v>1</v>
      </c>
    </row>
    <row r="4143" spans="1:7" x14ac:dyDescent="0.25">
      <c r="A4143">
        <v>23</v>
      </c>
      <c r="B4143" t="s">
        <v>94</v>
      </c>
      <c r="C4143">
        <v>5</v>
      </c>
      <c r="D4143" t="str">
        <f t="shared" si="64"/>
        <v>Probabilistic</v>
      </c>
      <c r="E4143" t="s">
        <v>140</v>
      </c>
      <c r="F4143" t="s">
        <v>139</v>
      </c>
      <c r="G4143">
        <v>0</v>
      </c>
    </row>
    <row r="4144" spans="1:7" x14ac:dyDescent="0.25">
      <c r="A4144">
        <v>23</v>
      </c>
      <c r="B4144" t="s">
        <v>97</v>
      </c>
      <c r="C4144">
        <v>4</v>
      </c>
      <c r="D4144" t="str">
        <f t="shared" si="64"/>
        <v>Probabilistic</v>
      </c>
      <c r="E4144" t="s">
        <v>140</v>
      </c>
      <c r="F4144" t="s">
        <v>139</v>
      </c>
      <c r="G4144">
        <v>0</v>
      </c>
    </row>
    <row r="4145" spans="1:7" x14ac:dyDescent="0.25">
      <c r="A4145">
        <v>23</v>
      </c>
      <c r="B4145" t="s">
        <v>97</v>
      </c>
      <c r="C4145">
        <v>4</v>
      </c>
      <c r="D4145" t="str">
        <f t="shared" si="64"/>
        <v>Probabilistic</v>
      </c>
      <c r="E4145" t="s">
        <v>140</v>
      </c>
      <c r="F4145" t="s">
        <v>139</v>
      </c>
      <c r="G4145">
        <v>0</v>
      </c>
    </row>
    <row r="4146" spans="1:7" x14ac:dyDescent="0.25">
      <c r="A4146">
        <v>23</v>
      </c>
      <c r="B4146" t="s">
        <v>87</v>
      </c>
      <c r="C4146">
        <v>5</v>
      </c>
      <c r="D4146" t="str">
        <f t="shared" si="64"/>
        <v>Probabilistic</v>
      </c>
      <c r="E4146" t="s">
        <v>140</v>
      </c>
      <c r="F4146" t="s">
        <v>139</v>
      </c>
      <c r="G4146">
        <v>0</v>
      </c>
    </row>
    <row r="4147" spans="1:7" x14ac:dyDescent="0.25">
      <c r="A4147">
        <v>23</v>
      </c>
      <c r="B4147" t="s">
        <v>96</v>
      </c>
      <c r="C4147">
        <v>6</v>
      </c>
      <c r="D4147" t="str">
        <f t="shared" si="64"/>
        <v>Probabilistic</v>
      </c>
      <c r="E4147" t="s">
        <v>140</v>
      </c>
      <c r="F4147" t="s">
        <v>139</v>
      </c>
      <c r="G4147">
        <v>0</v>
      </c>
    </row>
    <row r="4148" spans="1:7" x14ac:dyDescent="0.25">
      <c r="A4148">
        <v>23</v>
      </c>
      <c r="B4148" t="s">
        <v>93</v>
      </c>
      <c r="C4148">
        <v>7</v>
      </c>
      <c r="D4148" t="str">
        <f t="shared" si="64"/>
        <v>Probabilistic</v>
      </c>
      <c r="E4148" t="s">
        <v>140</v>
      </c>
      <c r="F4148" t="s">
        <v>139</v>
      </c>
      <c r="G4148">
        <v>0</v>
      </c>
    </row>
    <row r="4149" spans="1:7" x14ac:dyDescent="0.25">
      <c r="A4149">
        <v>23</v>
      </c>
      <c r="B4149" t="s">
        <v>82</v>
      </c>
      <c r="C4149">
        <v>8</v>
      </c>
      <c r="D4149" t="str">
        <f t="shared" si="64"/>
        <v>Probabilistic</v>
      </c>
      <c r="E4149" t="s">
        <v>140</v>
      </c>
      <c r="F4149" t="s">
        <v>139</v>
      </c>
      <c r="G4149">
        <v>1</v>
      </c>
    </row>
    <row r="4150" spans="1:7" x14ac:dyDescent="0.25">
      <c r="A4150">
        <v>23</v>
      </c>
      <c r="B4150" t="s">
        <v>93</v>
      </c>
      <c r="C4150">
        <v>7</v>
      </c>
      <c r="D4150" t="str">
        <f t="shared" si="64"/>
        <v>Probabilistic</v>
      </c>
      <c r="E4150" t="s">
        <v>140</v>
      </c>
      <c r="F4150" t="s">
        <v>139</v>
      </c>
      <c r="G4150">
        <v>0</v>
      </c>
    </row>
    <row r="4151" spans="1:7" x14ac:dyDescent="0.25">
      <c r="A4151">
        <v>23</v>
      </c>
      <c r="B4151" t="s">
        <v>98</v>
      </c>
      <c r="C4151">
        <v>2</v>
      </c>
      <c r="D4151" t="str">
        <f t="shared" si="64"/>
        <v>Probabilistic</v>
      </c>
      <c r="E4151" t="s">
        <v>140</v>
      </c>
      <c r="F4151" t="s">
        <v>139</v>
      </c>
      <c r="G4151">
        <v>0</v>
      </c>
    </row>
    <row r="4152" spans="1:7" x14ac:dyDescent="0.25">
      <c r="A4152">
        <v>23</v>
      </c>
      <c r="B4152" t="s">
        <v>95</v>
      </c>
      <c r="C4152">
        <v>9</v>
      </c>
      <c r="D4152" t="str">
        <f t="shared" si="64"/>
        <v>Probabilistic</v>
      </c>
      <c r="E4152" t="s">
        <v>140</v>
      </c>
      <c r="F4152" t="s">
        <v>139</v>
      </c>
      <c r="G4152">
        <v>1</v>
      </c>
    </row>
    <row r="4153" spans="1:7" x14ac:dyDescent="0.25">
      <c r="A4153">
        <v>23</v>
      </c>
      <c r="B4153" t="s">
        <v>93</v>
      </c>
      <c r="C4153">
        <v>7</v>
      </c>
      <c r="D4153" t="str">
        <f t="shared" si="64"/>
        <v>Probabilistic</v>
      </c>
      <c r="E4153" t="s">
        <v>140</v>
      </c>
      <c r="F4153" t="s">
        <v>139</v>
      </c>
      <c r="G4153">
        <v>1</v>
      </c>
    </row>
    <row r="4154" spans="1:7" x14ac:dyDescent="0.25">
      <c r="A4154">
        <v>23</v>
      </c>
      <c r="B4154" t="s">
        <v>39</v>
      </c>
      <c r="C4154">
        <v>9</v>
      </c>
      <c r="D4154" t="str">
        <f t="shared" si="64"/>
        <v>Deterministic</v>
      </c>
      <c r="E4154" t="s">
        <v>137</v>
      </c>
      <c r="F4154" t="s">
        <v>138</v>
      </c>
      <c r="G4154">
        <v>1</v>
      </c>
    </row>
    <row r="4155" spans="1:7" x14ac:dyDescent="0.25">
      <c r="A4155">
        <v>23</v>
      </c>
      <c r="B4155" t="s">
        <v>39</v>
      </c>
      <c r="C4155">
        <v>9</v>
      </c>
      <c r="D4155" t="str">
        <f t="shared" si="64"/>
        <v>Deterministic</v>
      </c>
      <c r="E4155" t="s">
        <v>137</v>
      </c>
      <c r="F4155" t="s">
        <v>138</v>
      </c>
      <c r="G4155">
        <v>1</v>
      </c>
    </row>
    <row r="4156" spans="1:7" x14ac:dyDescent="0.25">
      <c r="A4156">
        <v>23</v>
      </c>
      <c r="B4156" t="s">
        <v>43</v>
      </c>
      <c r="C4156">
        <v>8</v>
      </c>
      <c r="D4156" t="str">
        <f t="shared" si="64"/>
        <v>Deterministic</v>
      </c>
      <c r="E4156" t="s">
        <v>137</v>
      </c>
      <c r="F4156" t="s">
        <v>138</v>
      </c>
      <c r="G4156">
        <v>1</v>
      </c>
    </row>
    <row r="4157" spans="1:7" x14ac:dyDescent="0.25">
      <c r="A4157">
        <v>23</v>
      </c>
      <c r="B4157" t="s">
        <v>49</v>
      </c>
      <c r="C4157">
        <v>1</v>
      </c>
      <c r="D4157" t="str">
        <f t="shared" si="64"/>
        <v>Deterministic</v>
      </c>
      <c r="E4157" t="s">
        <v>137</v>
      </c>
      <c r="F4157" t="s">
        <v>138</v>
      </c>
      <c r="G4157">
        <v>0</v>
      </c>
    </row>
    <row r="4158" spans="1:7" x14ac:dyDescent="0.25">
      <c r="A4158">
        <v>23</v>
      </c>
      <c r="B4158" t="s">
        <v>51</v>
      </c>
      <c r="C4158">
        <v>7</v>
      </c>
      <c r="D4158" t="str">
        <f t="shared" si="64"/>
        <v>Deterministic</v>
      </c>
      <c r="E4158" t="s">
        <v>137</v>
      </c>
      <c r="F4158" t="s">
        <v>138</v>
      </c>
      <c r="G4158">
        <v>1</v>
      </c>
    </row>
    <row r="4159" spans="1:7" x14ac:dyDescent="0.25">
      <c r="A4159">
        <v>23</v>
      </c>
      <c r="B4159" t="s">
        <v>52</v>
      </c>
      <c r="C4159">
        <v>5</v>
      </c>
      <c r="D4159" t="str">
        <f t="shared" si="64"/>
        <v>Deterministic</v>
      </c>
      <c r="E4159" t="s">
        <v>137</v>
      </c>
      <c r="F4159" t="s">
        <v>138</v>
      </c>
      <c r="G4159">
        <v>0</v>
      </c>
    </row>
    <row r="4160" spans="1:7" x14ac:dyDescent="0.25">
      <c r="A4160">
        <v>23</v>
      </c>
      <c r="B4160" t="s">
        <v>49</v>
      </c>
      <c r="C4160">
        <v>1</v>
      </c>
      <c r="D4160" t="str">
        <f t="shared" si="64"/>
        <v>Deterministic</v>
      </c>
      <c r="E4160" t="s">
        <v>137</v>
      </c>
      <c r="F4160" t="s">
        <v>138</v>
      </c>
      <c r="G4160">
        <v>0</v>
      </c>
    </row>
    <row r="4161" spans="1:7" x14ac:dyDescent="0.25">
      <c r="A4161">
        <v>23</v>
      </c>
      <c r="B4161" t="s">
        <v>43</v>
      </c>
      <c r="C4161">
        <v>8</v>
      </c>
      <c r="D4161" t="str">
        <f t="shared" si="64"/>
        <v>Deterministic</v>
      </c>
      <c r="E4161" t="s">
        <v>137</v>
      </c>
      <c r="F4161" t="s">
        <v>138</v>
      </c>
      <c r="G4161">
        <v>1</v>
      </c>
    </row>
    <row r="4162" spans="1:7" x14ac:dyDescent="0.25">
      <c r="A4162">
        <v>23</v>
      </c>
      <c r="B4162" t="s">
        <v>48</v>
      </c>
      <c r="C4162">
        <v>8</v>
      </c>
      <c r="D4162" t="str">
        <f t="shared" si="64"/>
        <v>Deterministic</v>
      </c>
      <c r="E4162" t="s">
        <v>137</v>
      </c>
      <c r="F4162" t="s">
        <v>138</v>
      </c>
      <c r="G4162">
        <v>1</v>
      </c>
    </row>
    <row r="4163" spans="1:7" x14ac:dyDescent="0.25">
      <c r="A4163">
        <v>23</v>
      </c>
      <c r="B4163" t="s">
        <v>57</v>
      </c>
      <c r="C4163">
        <v>2</v>
      </c>
      <c r="D4163" t="str">
        <f t="shared" ref="D4163:D4226" si="65">IF(E4163="Non-Overlapping","Deterministic","Probabilistic")</f>
        <v>Deterministic</v>
      </c>
      <c r="E4163" t="s">
        <v>137</v>
      </c>
      <c r="F4163" t="s">
        <v>138</v>
      </c>
      <c r="G4163">
        <v>0</v>
      </c>
    </row>
    <row r="4164" spans="1:7" x14ac:dyDescent="0.25">
      <c r="A4164">
        <v>23</v>
      </c>
      <c r="B4164" t="s">
        <v>52</v>
      </c>
      <c r="C4164">
        <v>5</v>
      </c>
      <c r="D4164" t="str">
        <f t="shared" si="65"/>
        <v>Deterministic</v>
      </c>
      <c r="E4164" t="s">
        <v>137</v>
      </c>
      <c r="F4164" t="s">
        <v>138</v>
      </c>
      <c r="G4164">
        <v>0</v>
      </c>
    </row>
    <row r="4165" spans="1:7" x14ac:dyDescent="0.25">
      <c r="A4165">
        <v>23</v>
      </c>
      <c r="B4165" t="s">
        <v>47</v>
      </c>
      <c r="C4165">
        <v>9</v>
      </c>
      <c r="D4165" t="str">
        <f t="shared" si="65"/>
        <v>Deterministic</v>
      </c>
      <c r="E4165" t="s">
        <v>137</v>
      </c>
      <c r="F4165" t="s">
        <v>138</v>
      </c>
      <c r="G4165">
        <v>1</v>
      </c>
    </row>
    <row r="4166" spans="1:7" x14ac:dyDescent="0.25">
      <c r="A4166">
        <v>23</v>
      </c>
      <c r="B4166" t="s">
        <v>45</v>
      </c>
      <c r="C4166">
        <v>7</v>
      </c>
      <c r="D4166" t="str">
        <f t="shared" si="65"/>
        <v>Deterministic</v>
      </c>
      <c r="E4166" t="s">
        <v>137</v>
      </c>
      <c r="F4166" t="s">
        <v>138</v>
      </c>
      <c r="G4166">
        <v>1</v>
      </c>
    </row>
    <row r="4167" spans="1:7" x14ac:dyDescent="0.25">
      <c r="A4167">
        <v>23</v>
      </c>
      <c r="B4167" t="s">
        <v>54</v>
      </c>
      <c r="C4167">
        <v>4</v>
      </c>
      <c r="D4167" t="str">
        <f t="shared" si="65"/>
        <v>Deterministic</v>
      </c>
      <c r="E4167" t="s">
        <v>137</v>
      </c>
      <c r="F4167" t="s">
        <v>138</v>
      </c>
      <c r="G4167">
        <v>0</v>
      </c>
    </row>
    <row r="4168" spans="1:7" x14ac:dyDescent="0.25">
      <c r="A4168">
        <v>23</v>
      </c>
      <c r="B4168" t="s">
        <v>29</v>
      </c>
      <c r="C4168">
        <v>6</v>
      </c>
      <c r="D4168" t="str">
        <f t="shared" si="65"/>
        <v>Deterministic</v>
      </c>
      <c r="E4168" t="s">
        <v>137</v>
      </c>
      <c r="F4168" t="s">
        <v>138</v>
      </c>
      <c r="G4168">
        <v>0</v>
      </c>
    </row>
    <row r="4169" spans="1:7" x14ac:dyDescent="0.25">
      <c r="A4169">
        <v>23</v>
      </c>
      <c r="B4169" t="s">
        <v>52</v>
      </c>
      <c r="C4169">
        <v>5</v>
      </c>
      <c r="D4169" t="str">
        <f t="shared" si="65"/>
        <v>Deterministic</v>
      </c>
      <c r="E4169" t="s">
        <v>137</v>
      </c>
      <c r="F4169" t="s">
        <v>138</v>
      </c>
      <c r="G4169">
        <v>0</v>
      </c>
    </row>
    <row r="4170" spans="1:7" x14ac:dyDescent="0.25">
      <c r="A4170">
        <v>23</v>
      </c>
      <c r="B4170" t="s">
        <v>43</v>
      </c>
      <c r="C4170">
        <v>8</v>
      </c>
      <c r="D4170" t="str">
        <f t="shared" si="65"/>
        <v>Deterministic</v>
      </c>
      <c r="E4170" t="s">
        <v>137</v>
      </c>
      <c r="F4170" t="s">
        <v>138</v>
      </c>
      <c r="G4170">
        <v>1</v>
      </c>
    </row>
    <row r="4171" spans="1:7" x14ac:dyDescent="0.25">
      <c r="A4171">
        <v>23</v>
      </c>
      <c r="B4171" t="s">
        <v>46</v>
      </c>
      <c r="C4171">
        <v>6</v>
      </c>
      <c r="D4171" t="str">
        <f t="shared" si="65"/>
        <v>Deterministic</v>
      </c>
      <c r="E4171" t="s">
        <v>137</v>
      </c>
      <c r="F4171" t="s">
        <v>138</v>
      </c>
      <c r="G4171">
        <v>1</v>
      </c>
    </row>
    <row r="4172" spans="1:7" x14ac:dyDescent="0.25">
      <c r="A4172">
        <v>23</v>
      </c>
      <c r="B4172" t="s">
        <v>48</v>
      </c>
      <c r="C4172">
        <v>8</v>
      </c>
      <c r="D4172" t="str">
        <f t="shared" si="65"/>
        <v>Deterministic</v>
      </c>
      <c r="E4172" t="s">
        <v>137</v>
      </c>
      <c r="F4172" t="s">
        <v>138</v>
      </c>
      <c r="G4172">
        <v>1</v>
      </c>
    </row>
    <row r="4173" spans="1:7" x14ac:dyDescent="0.25">
      <c r="A4173">
        <v>23</v>
      </c>
      <c r="B4173" t="s">
        <v>51</v>
      </c>
      <c r="C4173">
        <v>7</v>
      </c>
      <c r="D4173" t="str">
        <f t="shared" si="65"/>
        <v>Deterministic</v>
      </c>
      <c r="E4173" t="s">
        <v>137</v>
      </c>
      <c r="F4173" t="s">
        <v>138</v>
      </c>
      <c r="G4173">
        <v>1</v>
      </c>
    </row>
    <row r="4174" spans="1:7" x14ac:dyDescent="0.25">
      <c r="A4174">
        <v>23</v>
      </c>
      <c r="B4174" t="s">
        <v>54</v>
      </c>
      <c r="C4174">
        <v>4</v>
      </c>
      <c r="D4174" t="str">
        <f t="shared" si="65"/>
        <v>Deterministic</v>
      </c>
      <c r="E4174" t="s">
        <v>137</v>
      </c>
      <c r="F4174" t="s">
        <v>138</v>
      </c>
      <c r="G4174">
        <v>0</v>
      </c>
    </row>
    <row r="4175" spans="1:7" x14ac:dyDescent="0.25">
      <c r="A4175">
        <v>23</v>
      </c>
      <c r="B4175" t="s">
        <v>29</v>
      </c>
      <c r="C4175">
        <v>6</v>
      </c>
      <c r="D4175" t="str">
        <f t="shared" si="65"/>
        <v>Deterministic</v>
      </c>
      <c r="E4175" t="s">
        <v>137</v>
      </c>
      <c r="F4175" t="s">
        <v>138</v>
      </c>
      <c r="G4175">
        <v>1</v>
      </c>
    </row>
    <row r="4176" spans="1:7" x14ac:dyDescent="0.25">
      <c r="A4176">
        <v>23</v>
      </c>
      <c r="B4176" t="s">
        <v>44</v>
      </c>
      <c r="C4176">
        <v>3</v>
      </c>
      <c r="D4176" t="str">
        <f t="shared" si="65"/>
        <v>Deterministic</v>
      </c>
      <c r="E4176" t="s">
        <v>137</v>
      </c>
      <c r="F4176" t="s">
        <v>138</v>
      </c>
      <c r="G4176">
        <v>0</v>
      </c>
    </row>
    <row r="4177" spans="1:7" x14ac:dyDescent="0.25">
      <c r="A4177">
        <v>23</v>
      </c>
      <c r="B4177" t="s">
        <v>29</v>
      </c>
      <c r="C4177">
        <v>6</v>
      </c>
      <c r="D4177" t="str">
        <f t="shared" si="65"/>
        <v>Deterministic</v>
      </c>
      <c r="E4177" t="s">
        <v>137</v>
      </c>
      <c r="F4177" t="s">
        <v>138</v>
      </c>
      <c r="G4177">
        <v>1</v>
      </c>
    </row>
    <row r="4178" spans="1:7" x14ac:dyDescent="0.25">
      <c r="A4178">
        <v>23</v>
      </c>
      <c r="B4178" t="s">
        <v>37</v>
      </c>
      <c r="C4178">
        <v>3</v>
      </c>
      <c r="D4178" t="str">
        <f t="shared" si="65"/>
        <v>Deterministic</v>
      </c>
      <c r="E4178" t="s">
        <v>137</v>
      </c>
      <c r="F4178" t="s">
        <v>138</v>
      </c>
      <c r="G4178">
        <v>0</v>
      </c>
    </row>
    <row r="4179" spans="1:7" x14ac:dyDescent="0.25">
      <c r="A4179">
        <v>23</v>
      </c>
      <c r="B4179" t="s">
        <v>43</v>
      </c>
      <c r="C4179">
        <v>8</v>
      </c>
      <c r="D4179" t="str">
        <f t="shared" si="65"/>
        <v>Deterministic</v>
      </c>
      <c r="E4179" t="s">
        <v>137</v>
      </c>
      <c r="F4179" t="s">
        <v>138</v>
      </c>
      <c r="G4179">
        <v>0</v>
      </c>
    </row>
    <row r="4180" spans="1:7" x14ac:dyDescent="0.25">
      <c r="A4180">
        <v>23</v>
      </c>
      <c r="B4180" t="s">
        <v>44</v>
      </c>
      <c r="C4180">
        <v>3</v>
      </c>
      <c r="D4180" t="str">
        <f t="shared" si="65"/>
        <v>Deterministic</v>
      </c>
      <c r="E4180" t="s">
        <v>137</v>
      </c>
      <c r="F4180" t="s">
        <v>138</v>
      </c>
      <c r="G4180">
        <v>0</v>
      </c>
    </row>
    <row r="4181" spans="1:7" x14ac:dyDescent="0.25">
      <c r="A4181">
        <v>23</v>
      </c>
      <c r="B4181" t="s">
        <v>54</v>
      </c>
      <c r="C4181">
        <v>4</v>
      </c>
      <c r="D4181" t="str">
        <f t="shared" si="65"/>
        <v>Deterministic</v>
      </c>
      <c r="E4181" t="s">
        <v>137</v>
      </c>
      <c r="F4181" t="s">
        <v>138</v>
      </c>
      <c r="G4181">
        <v>0</v>
      </c>
    </row>
    <row r="4182" spans="1:7" x14ac:dyDescent="0.25">
      <c r="A4182">
        <v>23</v>
      </c>
      <c r="B4182" t="s">
        <v>56</v>
      </c>
      <c r="C4182">
        <v>1</v>
      </c>
      <c r="D4182" t="str">
        <f t="shared" si="65"/>
        <v>Deterministic</v>
      </c>
      <c r="E4182" t="s">
        <v>137</v>
      </c>
      <c r="F4182" t="s">
        <v>138</v>
      </c>
      <c r="G4182">
        <v>0</v>
      </c>
    </row>
    <row r="4183" spans="1:7" x14ac:dyDescent="0.25">
      <c r="A4183">
        <v>23</v>
      </c>
      <c r="B4183" t="s">
        <v>43</v>
      </c>
      <c r="C4183">
        <v>8</v>
      </c>
      <c r="D4183" t="str">
        <f t="shared" si="65"/>
        <v>Deterministic</v>
      </c>
      <c r="E4183" t="s">
        <v>137</v>
      </c>
      <c r="F4183" t="s">
        <v>138</v>
      </c>
      <c r="G4183">
        <v>1</v>
      </c>
    </row>
    <row r="4184" spans="1:7" x14ac:dyDescent="0.25">
      <c r="A4184">
        <v>23</v>
      </c>
      <c r="B4184" t="s">
        <v>55</v>
      </c>
      <c r="C4184">
        <v>5</v>
      </c>
      <c r="D4184" t="str">
        <f t="shared" si="65"/>
        <v>Deterministic</v>
      </c>
      <c r="E4184" t="s">
        <v>137</v>
      </c>
      <c r="F4184" t="s">
        <v>138</v>
      </c>
      <c r="G4184">
        <v>1</v>
      </c>
    </row>
    <row r="4185" spans="1:7" x14ac:dyDescent="0.25">
      <c r="A4185">
        <v>23</v>
      </c>
      <c r="B4185" t="s">
        <v>56</v>
      </c>
      <c r="C4185">
        <v>1</v>
      </c>
      <c r="D4185" t="str">
        <f t="shared" si="65"/>
        <v>Deterministic</v>
      </c>
      <c r="E4185" t="s">
        <v>137</v>
      </c>
      <c r="F4185" t="s">
        <v>138</v>
      </c>
      <c r="G4185">
        <v>0</v>
      </c>
    </row>
    <row r="4186" spans="1:7" x14ac:dyDescent="0.25">
      <c r="A4186">
        <v>23</v>
      </c>
      <c r="B4186" t="s">
        <v>47</v>
      </c>
      <c r="C4186">
        <v>9</v>
      </c>
      <c r="D4186" t="str">
        <f t="shared" si="65"/>
        <v>Deterministic</v>
      </c>
      <c r="E4186" t="s">
        <v>137</v>
      </c>
      <c r="F4186" t="s">
        <v>138</v>
      </c>
      <c r="G4186">
        <v>1</v>
      </c>
    </row>
    <row r="4187" spans="1:7" x14ac:dyDescent="0.25">
      <c r="A4187">
        <v>23</v>
      </c>
      <c r="B4187" t="s">
        <v>57</v>
      </c>
      <c r="C4187">
        <v>2</v>
      </c>
      <c r="D4187" t="str">
        <f t="shared" si="65"/>
        <v>Deterministic</v>
      </c>
      <c r="E4187" t="s">
        <v>137</v>
      </c>
      <c r="F4187" t="s">
        <v>138</v>
      </c>
      <c r="G4187">
        <v>0</v>
      </c>
    </row>
    <row r="4188" spans="1:7" x14ac:dyDescent="0.25">
      <c r="A4188">
        <v>23</v>
      </c>
      <c r="B4188" t="s">
        <v>53</v>
      </c>
      <c r="C4188">
        <v>2</v>
      </c>
      <c r="D4188" t="str">
        <f t="shared" si="65"/>
        <v>Deterministic</v>
      </c>
      <c r="E4188" t="s">
        <v>137</v>
      </c>
      <c r="F4188" t="s">
        <v>138</v>
      </c>
      <c r="G4188">
        <v>0</v>
      </c>
    </row>
    <row r="4189" spans="1:7" x14ac:dyDescent="0.25">
      <c r="A4189">
        <v>23</v>
      </c>
      <c r="B4189" t="s">
        <v>47</v>
      </c>
      <c r="C4189">
        <v>9</v>
      </c>
      <c r="D4189" t="str">
        <f t="shared" si="65"/>
        <v>Deterministic</v>
      </c>
      <c r="E4189" t="s">
        <v>137</v>
      </c>
      <c r="F4189" t="s">
        <v>138</v>
      </c>
      <c r="G4189">
        <v>1</v>
      </c>
    </row>
    <row r="4190" spans="1:7" x14ac:dyDescent="0.25">
      <c r="A4190">
        <v>23</v>
      </c>
      <c r="B4190" t="s">
        <v>54</v>
      </c>
      <c r="C4190">
        <v>4</v>
      </c>
      <c r="D4190" t="str">
        <f t="shared" si="65"/>
        <v>Deterministic</v>
      </c>
      <c r="E4190" t="s">
        <v>137</v>
      </c>
      <c r="F4190" t="s">
        <v>138</v>
      </c>
      <c r="G4190">
        <v>0</v>
      </c>
    </row>
    <row r="4191" spans="1:7" x14ac:dyDescent="0.25">
      <c r="A4191">
        <v>23</v>
      </c>
      <c r="B4191" t="s">
        <v>56</v>
      </c>
      <c r="C4191">
        <v>1</v>
      </c>
      <c r="D4191" t="str">
        <f t="shared" si="65"/>
        <v>Deterministic</v>
      </c>
      <c r="E4191" t="s">
        <v>137</v>
      </c>
      <c r="F4191" t="s">
        <v>138</v>
      </c>
      <c r="G4191">
        <v>0</v>
      </c>
    </row>
    <row r="4192" spans="1:7" x14ac:dyDescent="0.25">
      <c r="A4192">
        <v>23</v>
      </c>
      <c r="B4192" t="s">
        <v>45</v>
      </c>
      <c r="C4192">
        <v>7</v>
      </c>
      <c r="D4192" t="str">
        <f t="shared" si="65"/>
        <v>Deterministic</v>
      </c>
      <c r="E4192" t="s">
        <v>137</v>
      </c>
      <c r="F4192" t="s">
        <v>138</v>
      </c>
      <c r="G4192">
        <v>1</v>
      </c>
    </row>
    <row r="4193" spans="1:7" x14ac:dyDescent="0.25">
      <c r="A4193">
        <v>23</v>
      </c>
      <c r="B4193" t="s">
        <v>56</v>
      </c>
      <c r="C4193">
        <v>1</v>
      </c>
      <c r="D4193" t="str">
        <f t="shared" si="65"/>
        <v>Deterministic</v>
      </c>
      <c r="E4193" t="s">
        <v>137</v>
      </c>
      <c r="F4193" t="s">
        <v>138</v>
      </c>
      <c r="G4193">
        <v>0</v>
      </c>
    </row>
    <row r="4194" spans="1:7" x14ac:dyDescent="0.25">
      <c r="A4194">
        <v>23</v>
      </c>
      <c r="B4194" t="s">
        <v>46</v>
      </c>
      <c r="C4194">
        <v>6</v>
      </c>
      <c r="D4194" t="str">
        <f t="shared" si="65"/>
        <v>Deterministic</v>
      </c>
      <c r="E4194" t="s">
        <v>137</v>
      </c>
      <c r="F4194" t="s">
        <v>138</v>
      </c>
      <c r="G4194">
        <v>1</v>
      </c>
    </row>
    <row r="4195" spans="1:7" x14ac:dyDescent="0.25">
      <c r="A4195">
        <v>23</v>
      </c>
      <c r="B4195" t="s">
        <v>44</v>
      </c>
      <c r="C4195">
        <v>3</v>
      </c>
      <c r="D4195" t="str">
        <f t="shared" si="65"/>
        <v>Deterministic</v>
      </c>
      <c r="E4195" t="s">
        <v>137</v>
      </c>
      <c r="F4195" t="s">
        <v>138</v>
      </c>
      <c r="G4195">
        <v>0</v>
      </c>
    </row>
    <row r="4196" spans="1:7" x14ac:dyDescent="0.25">
      <c r="A4196">
        <v>23</v>
      </c>
      <c r="B4196" t="s">
        <v>37</v>
      </c>
      <c r="C4196">
        <v>3</v>
      </c>
      <c r="D4196" t="str">
        <f t="shared" si="65"/>
        <v>Deterministic</v>
      </c>
      <c r="E4196" t="s">
        <v>137</v>
      </c>
      <c r="F4196" t="s">
        <v>138</v>
      </c>
      <c r="G4196">
        <v>0</v>
      </c>
    </row>
    <row r="4197" spans="1:7" x14ac:dyDescent="0.25">
      <c r="A4197">
        <v>23</v>
      </c>
      <c r="B4197" t="s">
        <v>51</v>
      </c>
      <c r="C4197">
        <v>7</v>
      </c>
      <c r="D4197" t="str">
        <f t="shared" si="65"/>
        <v>Deterministic</v>
      </c>
      <c r="E4197" t="s">
        <v>137</v>
      </c>
      <c r="F4197" t="s">
        <v>138</v>
      </c>
      <c r="G4197">
        <v>1</v>
      </c>
    </row>
    <row r="4198" spans="1:7" x14ac:dyDescent="0.25">
      <c r="A4198">
        <v>23</v>
      </c>
      <c r="B4198" t="s">
        <v>45</v>
      </c>
      <c r="C4198">
        <v>7</v>
      </c>
      <c r="D4198" t="str">
        <f t="shared" si="65"/>
        <v>Deterministic</v>
      </c>
      <c r="E4198" t="s">
        <v>137</v>
      </c>
      <c r="F4198" t="s">
        <v>138</v>
      </c>
      <c r="G4198">
        <v>1</v>
      </c>
    </row>
    <row r="4199" spans="1:7" x14ac:dyDescent="0.25">
      <c r="A4199">
        <v>23</v>
      </c>
      <c r="B4199" t="s">
        <v>50</v>
      </c>
      <c r="C4199">
        <v>4</v>
      </c>
      <c r="D4199" t="str">
        <f t="shared" si="65"/>
        <v>Deterministic</v>
      </c>
      <c r="E4199" t="s">
        <v>137</v>
      </c>
      <c r="F4199" t="s">
        <v>138</v>
      </c>
      <c r="G4199">
        <v>0</v>
      </c>
    </row>
    <row r="4200" spans="1:7" x14ac:dyDescent="0.25">
      <c r="A4200">
        <v>23</v>
      </c>
      <c r="B4200" t="s">
        <v>56</v>
      </c>
      <c r="C4200">
        <v>1</v>
      </c>
      <c r="D4200" t="str">
        <f t="shared" si="65"/>
        <v>Deterministic</v>
      </c>
      <c r="E4200" t="s">
        <v>137</v>
      </c>
      <c r="F4200" t="s">
        <v>138</v>
      </c>
      <c r="G4200">
        <v>0</v>
      </c>
    </row>
    <row r="4201" spans="1:7" x14ac:dyDescent="0.25">
      <c r="A4201">
        <v>23</v>
      </c>
      <c r="B4201" t="s">
        <v>39</v>
      </c>
      <c r="C4201">
        <v>9</v>
      </c>
      <c r="D4201" t="str">
        <f t="shared" si="65"/>
        <v>Deterministic</v>
      </c>
      <c r="E4201" t="s">
        <v>137</v>
      </c>
      <c r="F4201" t="s">
        <v>138</v>
      </c>
      <c r="G4201">
        <v>1</v>
      </c>
    </row>
    <row r="4202" spans="1:7" x14ac:dyDescent="0.25">
      <c r="A4202">
        <v>23</v>
      </c>
      <c r="B4202" t="s">
        <v>57</v>
      </c>
      <c r="C4202">
        <v>2</v>
      </c>
      <c r="D4202" t="str">
        <f t="shared" si="65"/>
        <v>Deterministic</v>
      </c>
      <c r="E4202" t="s">
        <v>137</v>
      </c>
      <c r="F4202" t="s">
        <v>138</v>
      </c>
      <c r="G4202">
        <v>0</v>
      </c>
    </row>
    <row r="4203" spans="1:7" x14ac:dyDescent="0.25">
      <c r="A4203">
        <v>23</v>
      </c>
      <c r="B4203" t="s">
        <v>53</v>
      </c>
      <c r="C4203">
        <v>2</v>
      </c>
      <c r="D4203" t="str">
        <f t="shared" si="65"/>
        <v>Deterministic</v>
      </c>
      <c r="E4203" t="s">
        <v>137</v>
      </c>
      <c r="F4203" t="s">
        <v>138</v>
      </c>
      <c r="G4203">
        <v>0</v>
      </c>
    </row>
    <row r="4204" spans="1:7" x14ac:dyDescent="0.25">
      <c r="A4204">
        <v>23</v>
      </c>
      <c r="B4204" t="s">
        <v>53</v>
      </c>
      <c r="C4204">
        <v>2</v>
      </c>
      <c r="D4204" t="str">
        <f t="shared" si="65"/>
        <v>Deterministic</v>
      </c>
      <c r="E4204" t="s">
        <v>137</v>
      </c>
      <c r="F4204" t="s">
        <v>138</v>
      </c>
      <c r="G4204">
        <v>0</v>
      </c>
    </row>
    <row r="4205" spans="1:7" x14ac:dyDescent="0.25">
      <c r="A4205">
        <v>23</v>
      </c>
      <c r="B4205" t="s">
        <v>50</v>
      </c>
      <c r="C4205">
        <v>4</v>
      </c>
      <c r="D4205" t="str">
        <f t="shared" si="65"/>
        <v>Deterministic</v>
      </c>
      <c r="E4205" t="s">
        <v>137</v>
      </c>
      <c r="F4205" t="s">
        <v>138</v>
      </c>
      <c r="G4205">
        <v>0</v>
      </c>
    </row>
    <row r="4206" spans="1:7" x14ac:dyDescent="0.25">
      <c r="A4206">
        <v>23</v>
      </c>
      <c r="B4206" t="s">
        <v>53</v>
      </c>
      <c r="C4206">
        <v>2</v>
      </c>
      <c r="D4206" t="str">
        <f t="shared" si="65"/>
        <v>Deterministic</v>
      </c>
      <c r="E4206" t="s">
        <v>137</v>
      </c>
      <c r="F4206" t="s">
        <v>138</v>
      </c>
      <c r="G4206">
        <v>0</v>
      </c>
    </row>
    <row r="4207" spans="1:7" x14ac:dyDescent="0.25">
      <c r="A4207">
        <v>23</v>
      </c>
      <c r="B4207" t="s">
        <v>55</v>
      </c>
      <c r="C4207">
        <v>5</v>
      </c>
      <c r="D4207" t="str">
        <f t="shared" si="65"/>
        <v>Deterministic</v>
      </c>
      <c r="E4207" t="s">
        <v>137</v>
      </c>
      <c r="F4207" t="s">
        <v>138</v>
      </c>
      <c r="G4207">
        <v>1</v>
      </c>
    </row>
    <row r="4208" spans="1:7" x14ac:dyDescent="0.25">
      <c r="A4208">
        <v>23</v>
      </c>
      <c r="B4208" t="s">
        <v>45</v>
      </c>
      <c r="C4208">
        <v>7</v>
      </c>
      <c r="D4208" t="str">
        <f t="shared" si="65"/>
        <v>Deterministic</v>
      </c>
      <c r="E4208" t="s">
        <v>137</v>
      </c>
      <c r="F4208" t="s">
        <v>138</v>
      </c>
      <c r="G4208">
        <v>1</v>
      </c>
    </row>
    <row r="4209" spans="1:7" x14ac:dyDescent="0.25">
      <c r="A4209">
        <v>23</v>
      </c>
      <c r="B4209" t="s">
        <v>50</v>
      </c>
      <c r="C4209">
        <v>4</v>
      </c>
      <c r="D4209" t="str">
        <f t="shared" si="65"/>
        <v>Deterministic</v>
      </c>
      <c r="E4209" t="s">
        <v>137</v>
      </c>
      <c r="F4209" t="s">
        <v>138</v>
      </c>
      <c r="G4209">
        <v>0</v>
      </c>
    </row>
    <row r="4210" spans="1:7" x14ac:dyDescent="0.25">
      <c r="A4210">
        <v>23</v>
      </c>
      <c r="B4210" t="s">
        <v>44</v>
      </c>
      <c r="C4210">
        <v>3</v>
      </c>
      <c r="D4210" t="str">
        <f t="shared" si="65"/>
        <v>Deterministic</v>
      </c>
      <c r="E4210" t="s">
        <v>137</v>
      </c>
      <c r="F4210" t="s">
        <v>138</v>
      </c>
      <c r="G4210">
        <v>0</v>
      </c>
    </row>
    <row r="4211" spans="1:7" x14ac:dyDescent="0.25">
      <c r="A4211">
        <v>23</v>
      </c>
      <c r="B4211" t="s">
        <v>47</v>
      </c>
      <c r="C4211">
        <v>9</v>
      </c>
      <c r="D4211" t="str">
        <f t="shared" si="65"/>
        <v>Deterministic</v>
      </c>
      <c r="E4211" t="s">
        <v>137</v>
      </c>
      <c r="F4211" t="s">
        <v>138</v>
      </c>
      <c r="G4211">
        <v>1</v>
      </c>
    </row>
    <row r="4212" spans="1:7" x14ac:dyDescent="0.25">
      <c r="A4212">
        <v>23</v>
      </c>
      <c r="B4212" t="s">
        <v>46</v>
      </c>
      <c r="C4212">
        <v>6</v>
      </c>
      <c r="D4212" t="str">
        <f t="shared" si="65"/>
        <v>Deterministic</v>
      </c>
      <c r="E4212" t="s">
        <v>137</v>
      </c>
      <c r="F4212" t="s">
        <v>138</v>
      </c>
      <c r="G4212">
        <v>1</v>
      </c>
    </row>
    <row r="4213" spans="1:7" x14ac:dyDescent="0.25">
      <c r="A4213">
        <v>23</v>
      </c>
      <c r="B4213" t="s">
        <v>52</v>
      </c>
      <c r="C4213">
        <v>5</v>
      </c>
      <c r="D4213" t="str">
        <f t="shared" si="65"/>
        <v>Deterministic</v>
      </c>
      <c r="E4213" t="s">
        <v>137</v>
      </c>
      <c r="F4213" t="s">
        <v>138</v>
      </c>
      <c r="G4213">
        <v>1</v>
      </c>
    </row>
    <row r="4214" spans="1:7" x14ac:dyDescent="0.25">
      <c r="A4214">
        <v>23</v>
      </c>
      <c r="B4214" t="s">
        <v>50</v>
      </c>
      <c r="C4214">
        <v>4</v>
      </c>
      <c r="D4214" t="str">
        <f t="shared" si="65"/>
        <v>Deterministic</v>
      </c>
      <c r="E4214" t="s">
        <v>137</v>
      </c>
      <c r="F4214" t="s">
        <v>138</v>
      </c>
      <c r="G4214">
        <v>0</v>
      </c>
    </row>
    <row r="4215" spans="1:7" x14ac:dyDescent="0.25">
      <c r="A4215">
        <v>23</v>
      </c>
      <c r="B4215" t="s">
        <v>44</v>
      </c>
      <c r="C4215">
        <v>3</v>
      </c>
      <c r="D4215" t="str">
        <f t="shared" si="65"/>
        <v>Deterministic</v>
      </c>
      <c r="E4215" t="s">
        <v>137</v>
      </c>
      <c r="F4215" t="s">
        <v>138</v>
      </c>
      <c r="G4215">
        <v>0</v>
      </c>
    </row>
    <row r="4216" spans="1:7" x14ac:dyDescent="0.25">
      <c r="A4216">
        <v>23</v>
      </c>
      <c r="B4216" t="s">
        <v>51</v>
      </c>
      <c r="C4216">
        <v>7</v>
      </c>
      <c r="D4216" t="str">
        <f t="shared" si="65"/>
        <v>Deterministic</v>
      </c>
      <c r="E4216" t="s">
        <v>137</v>
      </c>
      <c r="F4216" t="s">
        <v>138</v>
      </c>
      <c r="G4216">
        <v>1</v>
      </c>
    </row>
    <row r="4217" spans="1:7" x14ac:dyDescent="0.25">
      <c r="A4217">
        <v>23</v>
      </c>
      <c r="B4217" t="s">
        <v>47</v>
      </c>
      <c r="C4217">
        <v>9</v>
      </c>
      <c r="D4217" t="str">
        <f t="shared" si="65"/>
        <v>Deterministic</v>
      </c>
      <c r="E4217" t="s">
        <v>137</v>
      </c>
      <c r="F4217" t="s">
        <v>138</v>
      </c>
      <c r="G4217">
        <v>1</v>
      </c>
    </row>
    <row r="4218" spans="1:7" x14ac:dyDescent="0.25">
      <c r="A4218">
        <v>23</v>
      </c>
      <c r="B4218" t="s">
        <v>57</v>
      </c>
      <c r="C4218">
        <v>2</v>
      </c>
      <c r="D4218" t="str">
        <f t="shared" si="65"/>
        <v>Deterministic</v>
      </c>
      <c r="E4218" t="s">
        <v>137</v>
      </c>
      <c r="F4218" t="s">
        <v>138</v>
      </c>
      <c r="G4218">
        <v>0</v>
      </c>
    </row>
    <row r="4219" spans="1:7" x14ac:dyDescent="0.25">
      <c r="A4219">
        <v>23</v>
      </c>
      <c r="B4219" t="s">
        <v>49</v>
      </c>
      <c r="C4219">
        <v>1</v>
      </c>
      <c r="D4219" t="str">
        <f t="shared" si="65"/>
        <v>Deterministic</v>
      </c>
      <c r="E4219" t="s">
        <v>137</v>
      </c>
      <c r="F4219" t="s">
        <v>138</v>
      </c>
      <c r="G4219">
        <v>0</v>
      </c>
    </row>
    <row r="4220" spans="1:7" x14ac:dyDescent="0.25">
      <c r="A4220">
        <v>23</v>
      </c>
      <c r="B4220" t="s">
        <v>46</v>
      </c>
      <c r="C4220">
        <v>6</v>
      </c>
      <c r="D4220" t="str">
        <f t="shared" si="65"/>
        <v>Deterministic</v>
      </c>
      <c r="E4220" t="s">
        <v>137</v>
      </c>
      <c r="F4220" t="s">
        <v>138</v>
      </c>
      <c r="G4220">
        <v>1</v>
      </c>
    </row>
    <row r="4221" spans="1:7" x14ac:dyDescent="0.25">
      <c r="A4221">
        <v>23</v>
      </c>
      <c r="B4221" t="s">
        <v>37</v>
      </c>
      <c r="C4221">
        <v>3</v>
      </c>
      <c r="D4221" t="str">
        <f t="shared" si="65"/>
        <v>Deterministic</v>
      </c>
      <c r="E4221" t="s">
        <v>137</v>
      </c>
      <c r="F4221" t="s">
        <v>138</v>
      </c>
      <c r="G4221">
        <v>0</v>
      </c>
    </row>
    <row r="4222" spans="1:7" x14ac:dyDescent="0.25">
      <c r="A4222">
        <v>23</v>
      </c>
      <c r="B4222" t="s">
        <v>43</v>
      </c>
      <c r="C4222">
        <v>8</v>
      </c>
      <c r="D4222" t="str">
        <f t="shared" si="65"/>
        <v>Deterministic</v>
      </c>
      <c r="E4222" t="s">
        <v>137</v>
      </c>
      <c r="F4222" t="s">
        <v>138</v>
      </c>
      <c r="G4222">
        <v>1</v>
      </c>
    </row>
    <row r="4223" spans="1:7" x14ac:dyDescent="0.25">
      <c r="A4223">
        <v>23</v>
      </c>
      <c r="B4223" t="s">
        <v>46</v>
      </c>
      <c r="C4223">
        <v>6</v>
      </c>
      <c r="D4223" t="str">
        <f t="shared" si="65"/>
        <v>Deterministic</v>
      </c>
      <c r="E4223" t="s">
        <v>137</v>
      </c>
      <c r="F4223" t="s">
        <v>138</v>
      </c>
      <c r="G4223">
        <v>1</v>
      </c>
    </row>
    <row r="4224" spans="1:7" x14ac:dyDescent="0.25">
      <c r="A4224">
        <v>23</v>
      </c>
      <c r="B4224" t="s">
        <v>55</v>
      </c>
      <c r="C4224">
        <v>5</v>
      </c>
      <c r="D4224" t="str">
        <f t="shared" si="65"/>
        <v>Deterministic</v>
      </c>
      <c r="E4224" t="s">
        <v>137</v>
      </c>
      <c r="F4224" t="s">
        <v>138</v>
      </c>
      <c r="G4224">
        <v>1</v>
      </c>
    </row>
    <row r="4225" spans="1:7" x14ac:dyDescent="0.25">
      <c r="A4225">
        <v>25</v>
      </c>
      <c r="B4225" t="s">
        <v>116</v>
      </c>
      <c r="C4225">
        <v>8</v>
      </c>
      <c r="D4225" t="str">
        <f t="shared" si="65"/>
        <v>Probabilistic</v>
      </c>
      <c r="E4225" t="s">
        <v>140</v>
      </c>
      <c r="F4225" t="s">
        <v>138</v>
      </c>
      <c r="G4225">
        <v>1</v>
      </c>
    </row>
    <row r="4226" spans="1:7" x14ac:dyDescent="0.25">
      <c r="A4226">
        <v>25</v>
      </c>
      <c r="B4226" t="s">
        <v>111</v>
      </c>
      <c r="C4226">
        <v>6</v>
      </c>
      <c r="D4226" t="str">
        <f t="shared" si="65"/>
        <v>Probabilistic</v>
      </c>
      <c r="E4226" t="s">
        <v>140</v>
      </c>
      <c r="F4226" t="s">
        <v>138</v>
      </c>
      <c r="G4226">
        <v>1</v>
      </c>
    </row>
    <row r="4227" spans="1:7" x14ac:dyDescent="0.25">
      <c r="A4227">
        <v>25</v>
      </c>
      <c r="B4227" t="s">
        <v>115</v>
      </c>
      <c r="C4227">
        <v>5</v>
      </c>
      <c r="D4227" t="str">
        <f t="shared" ref="D4227:D4290" si="66">IF(E4227="Non-Overlapping","Deterministic","Probabilistic")</f>
        <v>Probabilistic</v>
      </c>
      <c r="E4227" t="s">
        <v>140</v>
      </c>
      <c r="F4227" t="s">
        <v>138</v>
      </c>
      <c r="G4227">
        <v>1</v>
      </c>
    </row>
    <row r="4228" spans="1:7" x14ac:dyDescent="0.25">
      <c r="A4228">
        <v>25</v>
      </c>
      <c r="B4228" t="s">
        <v>123</v>
      </c>
      <c r="C4228">
        <v>7</v>
      </c>
      <c r="D4228" t="str">
        <f t="shared" si="66"/>
        <v>Probabilistic</v>
      </c>
      <c r="E4228" t="s">
        <v>140</v>
      </c>
      <c r="F4228" t="s">
        <v>138</v>
      </c>
      <c r="G4228">
        <v>0</v>
      </c>
    </row>
    <row r="4229" spans="1:7" x14ac:dyDescent="0.25">
      <c r="A4229">
        <v>25</v>
      </c>
      <c r="B4229" t="s">
        <v>126</v>
      </c>
      <c r="C4229">
        <v>1</v>
      </c>
      <c r="D4229" t="str">
        <f t="shared" si="66"/>
        <v>Probabilistic</v>
      </c>
      <c r="E4229" t="s">
        <v>140</v>
      </c>
      <c r="F4229" t="s">
        <v>138</v>
      </c>
      <c r="G4229">
        <v>0</v>
      </c>
    </row>
    <row r="4230" spans="1:7" x14ac:dyDescent="0.25">
      <c r="A4230">
        <v>25</v>
      </c>
      <c r="B4230" t="s">
        <v>118</v>
      </c>
      <c r="C4230">
        <v>9</v>
      </c>
      <c r="D4230" t="str">
        <f t="shared" si="66"/>
        <v>Probabilistic</v>
      </c>
      <c r="E4230" t="s">
        <v>140</v>
      </c>
      <c r="F4230" t="s">
        <v>138</v>
      </c>
      <c r="G4230">
        <v>1</v>
      </c>
    </row>
    <row r="4231" spans="1:7" x14ac:dyDescent="0.25">
      <c r="A4231">
        <v>25</v>
      </c>
      <c r="B4231" t="s">
        <v>121</v>
      </c>
      <c r="C4231">
        <v>4</v>
      </c>
      <c r="D4231" t="str">
        <f t="shared" si="66"/>
        <v>Probabilistic</v>
      </c>
      <c r="E4231" t="s">
        <v>140</v>
      </c>
      <c r="F4231" t="s">
        <v>138</v>
      </c>
      <c r="G4231">
        <v>0</v>
      </c>
    </row>
    <row r="4232" spans="1:7" x14ac:dyDescent="0.25">
      <c r="A4232">
        <v>25</v>
      </c>
      <c r="B4232" t="s">
        <v>125</v>
      </c>
      <c r="C4232">
        <v>2</v>
      </c>
      <c r="D4232" t="str">
        <f t="shared" si="66"/>
        <v>Probabilistic</v>
      </c>
      <c r="E4232" t="s">
        <v>140</v>
      </c>
      <c r="F4232" t="s">
        <v>138</v>
      </c>
      <c r="G4232">
        <v>0</v>
      </c>
    </row>
    <row r="4233" spans="1:7" x14ac:dyDescent="0.25">
      <c r="A4233">
        <v>25</v>
      </c>
      <c r="B4233" t="s">
        <v>105</v>
      </c>
      <c r="C4233">
        <v>1</v>
      </c>
      <c r="D4233" t="str">
        <f t="shared" si="66"/>
        <v>Probabilistic</v>
      </c>
      <c r="E4233" t="s">
        <v>140</v>
      </c>
      <c r="F4233" t="s">
        <v>138</v>
      </c>
      <c r="G4233">
        <v>0</v>
      </c>
    </row>
    <row r="4234" spans="1:7" x14ac:dyDescent="0.25">
      <c r="A4234">
        <v>25</v>
      </c>
      <c r="B4234" t="s">
        <v>128</v>
      </c>
      <c r="C4234">
        <v>3</v>
      </c>
      <c r="D4234" t="str">
        <f t="shared" si="66"/>
        <v>Probabilistic</v>
      </c>
      <c r="E4234" t="s">
        <v>140</v>
      </c>
      <c r="F4234" t="s">
        <v>138</v>
      </c>
      <c r="G4234">
        <v>0</v>
      </c>
    </row>
    <row r="4235" spans="1:7" x14ac:dyDescent="0.25">
      <c r="A4235">
        <v>25</v>
      </c>
      <c r="B4235" t="s">
        <v>105</v>
      </c>
      <c r="C4235">
        <v>1</v>
      </c>
      <c r="D4235" t="str">
        <f t="shared" si="66"/>
        <v>Probabilistic</v>
      </c>
      <c r="E4235" t="s">
        <v>140</v>
      </c>
      <c r="F4235" t="s">
        <v>138</v>
      </c>
      <c r="G4235">
        <v>0</v>
      </c>
    </row>
    <row r="4236" spans="1:7" x14ac:dyDescent="0.25">
      <c r="A4236">
        <v>25</v>
      </c>
      <c r="B4236" t="s">
        <v>111</v>
      </c>
      <c r="C4236">
        <v>6</v>
      </c>
      <c r="D4236" t="str">
        <f t="shared" si="66"/>
        <v>Probabilistic</v>
      </c>
      <c r="E4236" t="s">
        <v>140</v>
      </c>
      <c r="F4236" t="s">
        <v>138</v>
      </c>
      <c r="G4236">
        <v>1</v>
      </c>
    </row>
    <row r="4237" spans="1:7" x14ac:dyDescent="0.25">
      <c r="A4237">
        <v>25</v>
      </c>
      <c r="B4237" t="s">
        <v>111</v>
      </c>
      <c r="C4237">
        <v>6</v>
      </c>
      <c r="D4237" t="str">
        <f t="shared" si="66"/>
        <v>Probabilistic</v>
      </c>
      <c r="E4237" t="s">
        <v>140</v>
      </c>
      <c r="F4237" t="s">
        <v>138</v>
      </c>
      <c r="G4237">
        <v>1</v>
      </c>
    </row>
    <row r="4238" spans="1:7" x14ac:dyDescent="0.25">
      <c r="A4238">
        <v>25</v>
      </c>
      <c r="B4238" t="s">
        <v>120</v>
      </c>
      <c r="C4238">
        <v>6</v>
      </c>
      <c r="D4238" t="str">
        <f t="shared" si="66"/>
        <v>Probabilistic</v>
      </c>
      <c r="E4238" t="s">
        <v>140</v>
      </c>
      <c r="F4238" t="s">
        <v>138</v>
      </c>
      <c r="G4238">
        <v>0</v>
      </c>
    </row>
    <row r="4239" spans="1:7" x14ac:dyDescent="0.25">
      <c r="A4239">
        <v>25</v>
      </c>
      <c r="B4239" t="s">
        <v>110</v>
      </c>
      <c r="C4239">
        <v>3</v>
      </c>
      <c r="D4239" t="str">
        <f t="shared" si="66"/>
        <v>Probabilistic</v>
      </c>
      <c r="E4239" t="s">
        <v>140</v>
      </c>
      <c r="F4239" t="s">
        <v>138</v>
      </c>
      <c r="G4239">
        <v>0</v>
      </c>
    </row>
    <row r="4240" spans="1:7" x14ac:dyDescent="0.25">
      <c r="A4240">
        <v>25</v>
      </c>
      <c r="B4240" t="s">
        <v>118</v>
      </c>
      <c r="C4240">
        <v>9</v>
      </c>
      <c r="D4240" t="str">
        <f t="shared" si="66"/>
        <v>Probabilistic</v>
      </c>
      <c r="E4240" t="s">
        <v>140</v>
      </c>
      <c r="F4240" t="s">
        <v>138</v>
      </c>
      <c r="G4240">
        <v>1</v>
      </c>
    </row>
    <row r="4241" spans="1:7" x14ac:dyDescent="0.25">
      <c r="A4241">
        <v>25</v>
      </c>
      <c r="B4241" t="s">
        <v>124</v>
      </c>
      <c r="C4241">
        <v>9</v>
      </c>
      <c r="D4241" t="str">
        <f t="shared" si="66"/>
        <v>Probabilistic</v>
      </c>
      <c r="E4241" t="s">
        <v>140</v>
      </c>
      <c r="F4241" t="s">
        <v>138</v>
      </c>
      <c r="G4241">
        <v>1</v>
      </c>
    </row>
    <row r="4242" spans="1:7" x14ac:dyDescent="0.25">
      <c r="A4242">
        <v>25</v>
      </c>
      <c r="B4242" t="s">
        <v>125</v>
      </c>
      <c r="C4242">
        <v>2</v>
      </c>
      <c r="D4242" t="str">
        <f t="shared" si="66"/>
        <v>Probabilistic</v>
      </c>
      <c r="E4242" t="s">
        <v>140</v>
      </c>
      <c r="F4242" t="s">
        <v>138</v>
      </c>
      <c r="G4242">
        <v>0</v>
      </c>
    </row>
    <row r="4243" spans="1:7" x14ac:dyDescent="0.25">
      <c r="A4243">
        <v>25</v>
      </c>
      <c r="B4243" t="s">
        <v>116</v>
      </c>
      <c r="C4243">
        <v>8</v>
      </c>
      <c r="D4243" t="str">
        <f t="shared" si="66"/>
        <v>Probabilistic</v>
      </c>
      <c r="E4243" t="s">
        <v>140</v>
      </c>
      <c r="F4243" t="s">
        <v>138</v>
      </c>
      <c r="G4243">
        <v>1</v>
      </c>
    </row>
    <row r="4244" spans="1:7" x14ac:dyDescent="0.25">
      <c r="A4244">
        <v>25</v>
      </c>
      <c r="B4244" t="s">
        <v>117</v>
      </c>
      <c r="C4244">
        <v>7</v>
      </c>
      <c r="D4244" t="str">
        <f t="shared" si="66"/>
        <v>Probabilistic</v>
      </c>
      <c r="E4244" t="s">
        <v>140</v>
      </c>
      <c r="F4244" t="s">
        <v>138</v>
      </c>
      <c r="G4244">
        <v>1</v>
      </c>
    </row>
    <row r="4245" spans="1:7" x14ac:dyDescent="0.25">
      <c r="A4245">
        <v>25</v>
      </c>
      <c r="B4245" t="s">
        <v>119</v>
      </c>
      <c r="C4245">
        <v>4</v>
      </c>
      <c r="D4245" t="str">
        <f t="shared" si="66"/>
        <v>Probabilistic</v>
      </c>
      <c r="E4245" t="s">
        <v>140</v>
      </c>
      <c r="F4245" t="s">
        <v>138</v>
      </c>
      <c r="G4245">
        <v>1</v>
      </c>
    </row>
    <row r="4246" spans="1:7" x14ac:dyDescent="0.25">
      <c r="A4246">
        <v>25</v>
      </c>
      <c r="B4246" t="s">
        <v>119</v>
      </c>
      <c r="C4246">
        <v>4</v>
      </c>
      <c r="D4246" t="str">
        <f t="shared" si="66"/>
        <v>Probabilistic</v>
      </c>
      <c r="E4246" t="s">
        <v>140</v>
      </c>
      <c r="F4246" t="s">
        <v>138</v>
      </c>
      <c r="G4246">
        <v>0</v>
      </c>
    </row>
    <row r="4247" spans="1:7" x14ac:dyDescent="0.25">
      <c r="A4247">
        <v>25</v>
      </c>
      <c r="B4247" t="s">
        <v>118</v>
      </c>
      <c r="C4247">
        <v>9</v>
      </c>
      <c r="D4247" t="str">
        <f t="shared" si="66"/>
        <v>Probabilistic</v>
      </c>
      <c r="E4247" t="s">
        <v>140</v>
      </c>
      <c r="F4247" t="s">
        <v>138</v>
      </c>
      <c r="G4247">
        <v>1</v>
      </c>
    </row>
    <row r="4248" spans="1:7" x14ac:dyDescent="0.25">
      <c r="A4248">
        <v>25</v>
      </c>
      <c r="B4248" t="s">
        <v>127</v>
      </c>
      <c r="C4248">
        <v>2</v>
      </c>
      <c r="D4248" t="str">
        <f t="shared" si="66"/>
        <v>Probabilistic</v>
      </c>
      <c r="E4248" t="s">
        <v>140</v>
      </c>
      <c r="F4248" t="s">
        <v>138</v>
      </c>
      <c r="G4248">
        <v>0</v>
      </c>
    </row>
    <row r="4249" spans="1:7" x14ac:dyDescent="0.25">
      <c r="A4249">
        <v>25</v>
      </c>
      <c r="B4249" t="s">
        <v>124</v>
      </c>
      <c r="C4249">
        <v>9</v>
      </c>
      <c r="D4249" t="str">
        <f t="shared" si="66"/>
        <v>Probabilistic</v>
      </c>
      <c r="E4249" t="s">
        <v>140</v>
      </c>
      <c r="F4249" t="s">
        <v>138</v>
      </c>
      <c r="G4249">
        <v>1</v>
      </c>
    </row>
    <row r="4250" spans="1:7" x14ac:dyDescent="0.25">
      <c r="A4250">
        <v>25</v>
      </c>
      <c r="B4250" t="s">
        <v>121</v>
      </c>
      <c r="C4250">
        <v>4</v>
      </c>
      <c r="D4250" t="str">
        <f t="shared" si="66"/>
        <v>Probabilistic</v>
      </c>
      <c r="E4250" t="s">
        <v>140</v>
      </c>
      <c r="F4250" t="s">
        <v>138</v>
      </c>
      <c r="G4250">
        <v>0</v>
      </c>
    </row>
    <row r="4251" spans="1:7" x14ac:dyDescent="0.25">
      <c r="A4251">
        <v>25</v>
      </c>
      <c r="B4251" t="s">
        <v>110</v>
      </c>
      <c r="C4251">
        <v>3</v>
      </c>
      <c r="D4251" t="str">
        <f t="shared" si="66"/>
        <v>Probabilistic</v>
      </c>
      <c r="E4251" t="s">
        <v>140</v>
      </c>
      <c r="F4251" t="s">
        <v>138</v>
      </c>
      <c r="G4251">
        <v>0</v>
      </c>
    </row>
    <row r="4252" spans="1:7" x14ac:dyDescent="0.25">
      <c r="A4252">
        <v>25</v>
      </c>
      <c r="B4252" t="s">
        <v>121</v>
      </c>
      <c r="C4252">
        <v>4</v>
      </c>
      <c r="D4252" t="str">
        <f t="shared" si="66"/>
        <v>Probabilistic</v>
      </c>
      <c r="E4252" t="s">
        <v>140</v>
      </c>
      <c r="F4252" t="s">
        <v>138</v>
      </c>
      <c r="G4252">
        <v>0</v>
      </c>
    </row>
    <row r="4253" spans="1:7" x14ac:dyDescent="0.25">
      <c r="A4253">
        <v>25</v>
      </c>
      <c r="B4253" t="s">
        <v>122</v>
      </c>
      <c r="C4253">
        <v>5</v>
      </c>
      <c r="D4253" t="str">
        <f t="shared" si="66"/>
        <v>Probabilistic</v>
      </c>
      <c r="E4253" t="s">
        <v>140</v>
      </c>
      <c r="F4253" t="s">
        <v>138</v>
      </c>
      <c r="G4253">
        <v>1</v>
      </c>
    </row>
    <row r="4254" spans="1:7" x14ac:dyDescent="0.25">
      <c r="A4254">
        <v>25</v>
      </c>
      <c r="B4254" t="s">
        <v>123</v>
      </c>
      <c r="C4254">
        <v>7</v>
      </c>
      <c r="D4254" t="str">
        <f t="shared" si="66"/>
        <v>Probabilistic</v>
      </c>
      <c r="E4254" t="s">
        <v>140</v>
      </c>
      <c r="F4254" t="s">
        <v>138</v>
      </c>
      <c r="G4254">
        <v>1</v>
      </c>
    </row>
    <row r="4255" spans="1:7" x14ac:dyDescent="0.25">
      <c r="A4255">
        <v>25</v>
      </c>
      <c r="B4255" t="s">
        <v>121</v>
      </c>
      <c r="C4255">
        <v>4</v>
      </c>
      <c r="D4255" t="str">
        <f t="shared" si="66"/>
        <v>Probabilistic</v>
      </c>
      <c r="E4255" t="s">
        <v>140</v>
      </c>
      <c r="F4255" t="s">
        <v>138</v>
      </c>
      <c r="G4255">
        <v>0</v>
      </c>
    </row>
    <row r="4256" spans="1:7" x14ac:dyDescent="0.25">
      <c r="A4256">
        <v>25</v>
      </c>
      <c r="B4256" t="s">
        <v>110</v>
      </c>
      <c r="C4256">
        <v>3</v>
      </c>
      <c r="D4256" t="str">
        <f t="shared" si="66"/>
        <v>Probabilistic</v>
      </c>
      <c r="E4256" t="s">
        <v>140</v>
      </c>
      <c r="F4256" t="s">
        <v>138</v>
      </c>
      <c r="G4256">
        <v>0</v>
      </c>
    </row>
    <row r="4257" spans="1:7" x14ac:dyDescent="0.25">
      <c r="A4257">
        <v>25</v>
      </c>
      <c r="B4257" t="s">
        <v>125</v>
      </c>
      <c r="C4257">
        <v>2</v>
      </c>
      <c r="D4257" t="str">
        <f t="shared" si="66"/>
        <v>Probabilistic</v>
      </c>
      <c r="E4257" t="s">
        <v>140</v>
      </c>
      <c r="F4257" t="s">
        <v>138</v>
      </c>
      <c r="G4257">
        <v>0</v>
      </c>
    </row>
    <row r="4258" spans="1:7" x14ac:dyDescent="0.25">
      <c r="A4258">
        <v>25</v>
      </c>
      <c r="B4258" t="s">
        <v>115</v>
      </c>
      <c r="C4258">
        <v>5</v>
      </c>
      <c r="D4258" t="str">
        <f t="shared" si="66"/>
        <v>Probabilistic</v>
      </c>
      <c r="E4258" t="s">
        <v>140</v>
      </c>
      <c r="F4258" t="s">
        <v>138</v>
      </c>
      <c r="G4258">
        <v>1</v>
      </c>
    </row>
    <row r="4259" spans="1:7" x14ac:dyDescent="0.25">
      <c r="A4259">
        <v>25</v>
      </c>
      <c r="B4259" t="s">
        <v>116</v>
      </c>
      <c r="C4259">
        <v>8</v>
      </c>
      <c r="D4259" t="str">
        <f t="shared" si="66"/>
        <v>Probabilistic</v>
      </c>
      <c r="E4259" t="s">
        <v>140</v>
      </c>
      <c r="F4259" t="s">
        <v>138</v>
      </c>
      <c r="G4259">
        <v>1</v>
      </c>
    </row>
    <row r="4260" spans="1:7" x14ac:dyDescent="0.25">
      <c r="A4260">
        <v>25</v>
      </c>
      <c r="B4260" t="s">
        <v>125</v>
      </c>
      <c r="C4260">
        <v>2</v>
      </c>
      <c r="D4260" t="str">
        <f t="shared" si="66"/>
        <v>Probabilistic</v>
      </c>
      <c r="E4260" t="s">
        <v>140</v>
      </c>
      <c r="F4260" t="s">
        <v>138</v>
      </c>
      <c r="G4260">
        <v>0</v>
      </c>
    </row>
    <row r="4261" spans="1:7" x14ac:dyDescent="0.25">
      <c r="A4261">
        <v>25</v>
      </c>
      <c r="B4261" t="s">
        <v>115</v>
      </c>
      <c r="C4261">
        <v>5</v>
      </c>
      <c r="D4261" t="str">
        <f t="shared" si="66"/>
        <v>Probabilistic</v>
      </c>
      <c r="E4261" t="s">
        <v>140</v>
      </c>
      <c r="F4261" t="s">
        <v>138</v>
      </c>
      <c r="G4261">
        <v>1</v>
      </c>
    </row>
    <row r="4262" spans="1:7" x14ac:dyDescent="0.25">
      <c r="A4262">
        <v>25</v>
      </c>
      <c r="B4262" t="s">
        <v>126</v>
      </c>
      <c r="C4262">
        <v>1</v>
      </c>
      <c r="D4262" t="str">
        <f t="shared" si="66"/>
        <v>Probabilistic</v>
      </c>
      <c r="E4262" t="s">
        <v>140</v>
      </c>
      <c r="F4262" t="s">
        <v>138</v>
      </c>
      <c r="G4262">
        <v>0</v>
      </c>
    </row>
    <row r="4263" spans="1:7" x14ac:dyDescent="0.25">
      <c r="A4263">
        <v>25</v>
      </c>
      <c r="B4263" t="s">
        <v>128</v>
      </c>
      <c r="C4263">
        <v>3</v>
      </c>
      <c r="D4263" t="str">
        <f t="shared" si="66"/>
        <v>Probabilistic</v>
      </c>
      <c r="E4263" t="s">
        <v>140</v>
      </c>
      <c r="F4263" t="s">
        <v>138</v>
      </c>
      <c r="G4263">
        <v>0</v>
      </c>
    </row>
    <row r="4264" spans="1:7" x14ac:dyDescent="0.25">
      <c r="A4264">
        <v>25</v>
      </c>
      <c r="B4264" t="s">
        <v>110</v>
      </c>
      <c r="C4264">
        <v>3</v>
      </c>
      <c r="D4264" t="str">
        <f t="shared" si="66"/>
        <v>Probabilistic</v>
      </c>
      <c r="E4264" t="s">
        <v>140</v>
      </c>
      <c r="F4264" t="s">
        <v>138</v>
      </c>
      <c r="G4264">
        <v>0</v>
      </c>
    </row>
    <row r="4265" spans="1:7" x14ac:dyDescent="0.25">
      <c r="A4265">
        <v>25</v>
      </c>
      <c r="B4265" t="s">
        <v>110</v>
      </c>
      <c r="C4265">
        <v>3</v>
      </c>
      <c r="D4265" t="str">
        <f t="shared" si="66"/>
        <v>Probabilistic</v>
      </c>
      <c r="E4265" t="s">
        <v>140</v>
      </c>
      <c r="F4265" t="s">
        <v>138</v>
      </c>
      <c r="G4265">
        <v>0</v>
      </c>
    </row>
    <row r="4266" spans="1:7" x14ac:dyDescent="0.25">
      <c r="A4266">
        <v>25</v>
      </c>
      <c r="B4266" t="s">
        <v>126</v>
      </c>
      <c r="C4266">
        <v>1</v>
      </c>
      <c r="D4266" t="str">
        <f t="shared" si="66"/>
        <v>Probabilistic</v>
      </c>
      <c r="E4266" t="s">
        <v>140</v>
      </c>
      <c r="F4266" t="s">
        <v>138</v>
      </c>
      <c r="G4266">
        <v>0</v>
      </c>
    </row>
    <row r="4267" spans="1:7" x14ac:dyDescent="0.25">
      <c r="A4267">
        <v>25</v>
      </c>
      <c r="B4267" t="s">
        <v>115</v>
      </c>
      <c r="C4267">
        <v>5</v>
      </c>
      <c r="D4267" t="str">
        <f t="shared" si="66"/>
        <v>Probabilistic</v>
      </c>
      <c r="E4267" t="s">
        <v>140</v>
      </c>
      <c r="F4267" t="s">
        <v>138</v>
      </c>
      <c r="G4267">
        <v>1</v>
      </c>
    </row>
    <row r="4268" spans="1:7" x14ac:dyDescent="0.25">
      <c r="A4268">
        <v>25</v>
      </c>
      <c r="B4268" t="s">
        <v>126</v>
      </c>
      <c r="C4268">
        <v>1</v>
      </c>
      <c r="D4268" t="str">
        <f t="shared" si="66"/>
        <v>Probabilistic</v>
      </c>
      <c r="E4268" t="s">
        <v>140</v>
      </c>
      <c r="F4268" t="s">
        <v>138</v>
      </c>
      <c r="G4268">
        <v>1</v>
      </c>
    </row>
    <row r="4269" spans="1:7" x14ac:dyDescent="0.25">
      <c r="A4269">
        <v>25</v>
      </c>
      <c r="B4269" t="s">
        <v>110</v>
      </c>
      <c r="C4269">
        <v>3</v>
      </c>
      <c r="D4269" t="str">
        <f t="shared" si="66"/>
        <v>Probabilistic</v>
      </c>
      <c r="E4269" t="s">
        <v>140</v>
      </c>
      <c r="F4269" t="s">
        <v>138</v>
      </c>
      <c r="G4269">
        <v>0</v>
      </c>
    </row>
    <row r="4270" spans="1:7" x14ac:dyDescent="0.25">
      <c r="A4270">
        <v>25</v>
      </c>
      <c r="B4270" t="s">
        <v>118</v>
      </c>
      <c r="C4270">
        <v>9</v>
      </c>
      <c r="D4270" t="str">
        <f t="shared" si="66"/>
        <v>Probabilistic</v>
      </c>
      <c r="E4270" t="s">
        <v>140</v>
      </c>
      <c r="F4270" t="s">
        <v>138</v>
      </c>
      <c r="G4270">
        <v>1</v>
      </c>
    </row>
    <row r="4271" spans="1:7" x14ac:dyDescent="0.25">
      <c r="A4271">
        <v>25</v>
      </c>
      <c r="B4271" t="s">
        <v>120</v>
      </c>
      <c r="C4271">
        <v>6</v>
      </c>
      <c r="D4271" t="str">
        <f t="shared" si="66"/>
        <v>Probabilistic</v>
      </c>
      <c r="E4271" t="s">
        <v>140</v>
      </c>
      <c r="F4271" t="s">
        <v>138</v>
      </c>
      <c r="G4271">
        <v>1</v>
      </c>
    </row>
    <row r="4272" spans="1:7" x14ac:dyDescent="0.25">
      <c r="A4272">
        <v>25</v>
      </c>
      <c r="B4272" t="s">
        <v>113</v>
      </c>
      <c r="C4272">
        <v>8</v>
      </c>
      <c r="D4272" t="str">
        <f t="shared" si="66"/>
        <v>Probabilistic</v>
      </c>
      <c r="E4272" t="s">
        <v>140</v>
      </c>
      <c r="F4272" t="s">
        <v>138</v>
      </c>
      <c r="G4272">
        <v>1</v>
      </c>
    </row>
    <row r="4273" spans="1:7" x14ac:dyDescent="0.25">
      <c r="A4273">
        <v>25</v>
      </c>
      <c r="B4273" t="s">
        <v>116</v>
      </c>
      <c r="C4273">
        <v>8</v>
      </c>
      <c r="D4273" t="str">
        <f t="shared" si="66"/>
        <v>Probabilistic</v>
      </c>
      <c r="E4273" t="s">
        <v>140</v>
      </c>
      <c r="F4273" t="s">
        <v>138</v>
      </c>
      <c r="G4273">
        <v>1</v>
      </c>
    </row>
    <row r="4274" spans="1:7" x14ac:dyDescent="0.25">
      <c r="A4274">
        <v>25</v>
      </c>
      <c r="B4274" t="s">
        <v>113</v>
      </c>
      <c r="C4274">
        <v>8</v>
      </c>
      <c r="D4274" t="str">
        <f t="shared" si="66"/>
        <v>Probabilistic</v>
      </c>
      <c r="E4274" t="s">
        <v>140</v>
      </c>
      <c r="F4274" t="s">
        <v>138</v>
      </c>
      <c r="G4274">
        <v>1</v>
      </c>
    </row>
    <row r="4275" spans="1:7" x14ac:dyDescent="0.25">
      <c r="A4275">
        <v>25</v>
      </c>
      <c r="B4275" t="s">
        <v>119</v>
      </c>
      <c r="C4275">
        <v>4</v>
      </c>
      <c r="D4275" t="str">
        <f t="shared" si="66"/>
        <v>Probabilistic</v>
      </c>
      <c r="E4275" t="s">
        <v>140</v>
      </c>
      <c r="F4275" t="s">
        <v>138</v>
      </c>
      <c r="G4275">
        <v>0</v>
      </c>
    </row>
    <row r="4276" spans="1:7" x14ac:dyDescent="0.25">
      <c r="A4276">
        <v>25</v>
      </c>
      <c r="B4276" t="s">
        <v>105</v>
      </c>
      <c r="C4276">
        <v>1</v>
      </c>
      <c r="D4276" t="str">
        <f t="shared" si="66"/>
        <v>Probabilistic</v>
      </c>
      <c r="E4276" t="s">
        <v>140</v>
      </c>
      <c r="F4276" t="s">
        <v>138</v>
      </c>
      <c r="G4276">
        <v>0</v>
      </c>
    </row>
    <row r="4277" spans="1:7" x14ac:dyDescent="0.25">
      <c r="A4277">
        <v>25</v>
      </c>
      <c r="B4277" t="s">
        <v>118</v>
      </c>
      <c r="C4277">
        <v>9</v>
      </c>
      <c r="D4277" t="str">
        <f t="shared" si="66"/>
        <v>Probabilistic</v>
      </c>
      <c r="E4277" t="s">
        <v>140</v>
      </c>
      <c r="F4277" t="s">
        <v>138</v>
      </c>
      <c r="G4277">
        <v>0</v>
      </c>
    </row>
    <row r="4278" spans="1:7" x14ac:dyDescent="0.25">
      <c r="A4278">
        <v>25</v>
      </c>
      <c r="B4278" t="s">
        <v>111</v>
      </c>
      <c r="C4278">
        <v>6</v>
      </c>
      <c r="D4278" t="str">
        <f t="shared" si="66"/>
        <v>Probabilistic</v>
      </c>
      <c r="E4278" t="s">
        <v>140</v>
      </c>
      <c r="F4278" t="s">
        <v>138</v>
      </c>
      <c r="G4278">
        <v>1</v>
      </c>
    </row>
    <row r="4279" spans="1:7" x14ac:dyDescent="0.25">
      <c r="A4279">
        <v>25</v>
      </c>
      <c r="B4279" t="s">
        <v>122</v>
      </c>
      <c r="C4279">
        <v>5</v>
      </c>
      <c r="D4279" t="str">
        <f t="shared" si="66"/>
        <v>Probabilistic</v>
      </c>
      <c r="E4279" t="s">
        <v>140</v>
      </c>
      <c r="F4279" t="s">
        <v>138</v>
      </c>
      <c r="G4279">
        <v>1</v>
      </c>
    </row>
    <row r="4280" spans="1:7" x14ac:dyDescent="0.25">
      <c r="A4280">
        <v>25</v>
      </c>
      <c r="B4280" t="s">
        <v>123</v>
      </c>
      <c r="C4280">
        <v>7</v>
      </c>
      <c r="D4280" t="str">
        <f t="shared" si="66"/>
        <v>Probabilistic</v>
      </c>
      <c r="E4280" t="s">
        <v>140</v>
      </c>
      <c r="F4280" t="s">
        <v>138</v>
      </c>
      <c r="G4280">
        <v>1</v>
      </c>
    </row>
    <row r="4281" spans="1:7" x14ac:dyDescent="0.25">
      <c r="A4281">
        <v>25</v>
      </c>
      <c r="B4281" t="s">
        <v>116</v>
      </c>
      <c r="C4281">
        <v>8</v>
      </c>
      <c r="D4281" t="str">
        <f t="shared" si="66"/>
        <v>Probabilistic</v>
      </c>
      <c r="E4281" t="s">
        <v>140</v>
      </c>
      <c r="F4281" t="s">
        <v>138</v>
      </c>
      <c r="G4281">
        <v>1</v>
      </c>
    </row>
    <row r="4282" spans="1:7" x14ac:dyDescent="0.25">
      <c r="A4282">
        <v>25</v>
      </c>
      <c r="B4282" t="s">
        <v>113</v>
      </c>
      <c r="C4282">
        <v>8</v>
      </c>
      <c r="D4282" t="str">
        <f t="shared" si="66"/>
        <v>Probabilistic</v>
      </c>
      <c r="E4282" t="s">
        <v>140</v>
      </c>
      <c r="F4282" t="s">
        <v>138</v>
      </c>
      <c r="G4282">
        <v>1</v>
      </c>
    </row>
    <row r="4283" spans="1:7" x14ac:dyDescent="0.25">
      <c r="A4283">
        <v>25</v>
      </c>
      <c r="B4283" t="s">
        <v>117</v>
      </c>
      <c r="C4283">
        <v>7</v>
      </c>
      <c r="D4283" t="str">
        <f t="shared" si="66"/>
        <v>Probabilistic</v>
      </c>
      <c r="E4283" t="s">
        <v>140</v>
      </c>
      <c r="F4283" t="s">
        <v>138</v>
      </c>
      <c r="G4283">
        <v>1</v>
      </c>
    </row>
    <row r="4284" spans="1:7" x14ac:dyDescent="0.25">
      <c r="A4284">
        <v>25</v>
      </c>
      <c r="B4284" t="s">
        <v>125</v>
      </c>
      <c r="C4284">
        <v>2</v>
      </c>
      <c r="D4284" t="str">
        <f t="shared" si="66"/>
        <v>Probabilistic</v>
      </c>
      <c r="E4284" t="s">
        <v>140</v>
      </c>
      <c r="F4284" t="s">
        <v>138</v>
      </c>
      <c r="G4284">
        <v>0</v>
      </c>
    </row>
    <row r="4285" spans="1:7" x14ac:dyDescent="0.25">
      <c r="A4285">
        <v>25</v>
      </c>
      <c r="B4285" t="s">
        <v>115</v>
      </c>
      <c r="C4285">
        <v>5</v>
      </c>
      <c r="D4285" t="str">
        <f t="shared" si="66"/>
        <v>Probabilistic</v>
      </c>
      <c r="E4285" t="s">
        <v>140</v>
      </c>
      <c r="F4285" t="s">
        <v>138</v>
      </c>
      <c r="G4285">
        <v>1</v>
      </c>
    </row>
    <row r="4286" spans="1:7" x14ac:dyDescent="0.25">
      <c r="A4286">
        <v>25</v>
      </c>
      <c r="B4286" t="s">
        <v>125</v>
      </c>
      <c r="C4286">
        <v>2</v>
      </c>
      <c r="D4286" t="str">
        <f t="shared" si="66"/>
        <v>Probabilistic</v>
      </c>
      <c r="E4286" t="s">
        <v>140</v>
      </c>
      <c r="F4286" t="s">
        <v>138</v>
      </c>
      <c r="G4286">
        <v>0</v>
      </c>
    </row>
    <row r="4287" spans="1:7" x14ac:dyDescent="0.25">
      <c r="A4287">
        <v>25</v>
      </c>
      <c r="B4287" t="s">
        <v>117</v>
      </c>
      <c r="C4287">
        <v>7</v>
      </c>
      <c r="D4287" t="str">
        <f t="shared" si="66"/>
        <v>Probabilistic</v>
      </c>
      <c r="E4287" t="s">
        <v>140</v>
      </c>
      <c r="F4287" t="s">
        <v>138</v>
      </c>
      <c r="G4287">
        <v>1</v>
      </c>
    </row>
    <row r="4288" spans="1:7" x14ac:dyDescent="0.25">
      <c r="A4288">
        <v>25</v>
      </c>
      <c r="B4288" t="s">
        <v>118</v>
      </c>
      <c r="C4288">
        <v>9</v>
      </c>
      <c r="D4288" t="str">
        <f t="shared" si="66"/>
        <v>Probabilistic</v>
      </c>
      <c r="E4288" t="s">
        <v>140</v>
      </c>
      <c r="F4288" t="s">
        <v>138</v>
      </c>
      <c r="G4288">
        <v>1</v>
      </c>
    </row>
    <row r="4289" spans="1:7" x14ac:dyDescent="0.25">
      <c r="A4289">
        <v>25</v>
      </c>
      <c r="B4289" t="s">
        <v>123</v>
      </c>
      <c r="C4289">
        <v>7</v>
      </c>
      <c r="D4289" t="str">
        <f t="shared" si="66"/>
        <v>Probabilistic</v>
      </c>
      <c r="E4289" t="s">
        <v>140</v>
      </c>
      <c r="F4289" t="s">
        <v>138</v>
      </c>
      <c r="G4289">
        <v>1</v>
      </c>
    </row>
    <row r="4290" spans="1:7" x14ac:dyDescent="0.25">
      <c r="A4290">
        <v>25</v>
      </c>
      <c r="B4290" t="s">
        <v>123</v>
      </c>
      <c r="C4290">
        <v>7</v>
      </c>
      <c r="D4290" t="str">
        <f t="shared" si="66"/>
        <v>Probabilistic</v>
      </c>
      <c r="E4290" t="s">
        <v>140</v>
      </c>
      <c r="F4290" t="s">
        <v>138</v>
      </c>
      <c r="G4290">
        <v>1</v>
      </c>
    </row>
    <row r="4291" spans="1:7" x14ac:dyDescent="0.25">
      <c r="A4291">
        <v>25</v>
      </c>
      <c r="B4291" t="s">
        <v>105</v>
      </c>
      <c r="C4291">
        <v>1</v>
      </c>
      <c r="D4291" t="str">
        <f t="shared" ref="D4291:D4354" si="67">IF(E4291="Non-Overlapping","Deterministic","Probabilistic")</f>
        <v>Probabilistic</v>
      </c>
      <c r="E4291" t="s">
        <v>140</v>
      </c>
      <c r="F4291" t="s">
        <v>138</v>
      </c>
      <c r="G4291">
        <v>0</v>
      </c>
    </row>
    <row r="4292" spans="1:7" x14ac:dyDescent="0.25">
      <c r="A4292">
        <v>25</v>
      </c>
      <c r="B4292" t="s">
        <v>111</v>
      </c>
      <c r="C4292">
        <v>6</v>
      </c>
      <c r="D4292" t="str">
        <f t="shared" si="67"/>
        <v>Probabilistic</v>
      </c>
      <c r="E4292" t="s">
        <v>140</v>
      </c>
      <c r="F4292" t="s">
        <v>138</v>
      </c>
      <c r="G4292">
        <v>1</v>
      </c>
    </row>
    <row r="4293" spans="1:7" x14ac:dyDescent="0.25">
      <c r="A4293">
        <v>25</v>
      </c>
      <c r="B4293" t="s">
        <v>127</v>
      </c>
      <c r="C4293">
        <v>2</v>
      </c>
      <c r="D4293" t="str">
        <f t="shared" si="67"/>
        <v>Probabilistic</v>
      </c>
      <c r="E4293" t="s">
        <v>140</v>
      </c>
      <c r="F4293" t="s">
        <v>138</v>
      </c>
      <c r="G4293">
        <v>0</v>
      </c>
    </row>
    <row r="4294" spans="1:7" x14ac:dyDescent="0.25">
      <c r="A4294">
        <v>25</v>
      </c>
      <c r="B4294" t="s">
        <v>121</v>
      </c>
      <c r="C4294">
        <v>4</v>
      </c>
      <c r="D4294" t="str">
        <f t="shared" si="67"/>
        <v>Probabilistic</v>
      </c>
      <c r="E4294" t="s">
        <v>140</v>
      </c>
      <c r="F4294" t="s">
        <v>138</v>
      </c>
      <c r="G4294">
        <v>0</v>
      </c>
    </row>
    <row r="4295" spans="1:7" x14ac:dyDescent="0.25">
      <c r="A4295">
        <v>25</v>
      </c>
      <c r="B4295" t="s">
        <v>115</v>
      </c>
      <c r="C4295">
        <v>5</v>
      </c>
      <c r="D4295" t="str">
        <f t="shared" si="67"/>
        <v>Probabilistic</v>
      </c>
      <c r="E4295" t="s">
        <v>140</v>
      </c>
      <c r="F4295" t="s">
        <v>138</v>
      </c>
      <c r="G4295">
        <v>0</v>
      </c>
    </row>
    <row r="4296" spans="1:7" x14ac:dyDescent="0.25">
      <c r="A4296">
        <v>25</v>
      </c>
      <c r="B4296" t="s">
        <v>120</v>
      </c>
      <c r="C4296">
        <v>6</v>
      </c>
      <c r="D4296" t="str">
        <f t="shared" si="67"/>
        <v>Probabilistic</v>
      </c>
      <c r="E4296" t="s">
        <v>140</v>
      </c>
      <c r="F4296" t="s">
        <v>138</v>
      </c>
      <c r="G4296">
        <v>1</v>
      </c>
    </row>
    <row r="4297" spans="1:7" x14ac:dyDescent="0.25">
      <c r="A4297">
        <v>25</v>
      </c>
      <c r="B4297" t="s">
        <v>46</v>
      </c>
      <c r="C4297">
        <v>6</v>
      </c>
      <c r="D4297" t="str">
        <f t="shared" si="67"/>
        <v>Deterministic</v>
      </c>
      <c r="E4297" t="s">
        <v>137</v>
      </c>
      <c r="F4297" t="s">
        <v>138</v>
      </c>
      <c r="G4297">
        <v>1</v>
      </c>
    </row>
    <row r="4298" spans="1:7" x14ac:dyDescent="0.25">
      <c r="A4298">
        <v>25</v>
      </c>
      <c r="B4298" t="s">
        <v>44</v>
      </c>
      <c r="C4298">
        <v>3</v>
      </c>
      <c r="D4298" t="str">
        <f t="shared" si="67"/>
        <v>Deterministic</v>
      </c>
      <c r="E4298" t="s">
        <v>137</v>
      </c>
      <c r="F4298" t="s">
        <v>138</v>
      </c>
      <c r="G4298">
        <v>0</v>
      </c>
    </row>
    <row r="4299" spans="1:7" x14ac:dyDescent="0.25">
      <c r="A4299">
        <v>25</v>
      </c>
      <c r="B4299" t="s">
        <v>55</v>
      </c>
      <c r="C4299">
        <v>5</v>
      </c>
      <c r="D4299" t="str">
        <f t="shared" si="67"/>
        <v>Deterministic</v>
      </c>
      <c r="E4299" t="s">
        <v>137</v>
      </c>
      <c r="F4299" t="s">
        <v>138</v>
      </c>
      <c r="G4299">
        <v>0</v>
      </c>
    </row>
    <row r="4300" spans="1:7" x14ac:dyDescent="0.25">
      <c r="A4300">
        <v>25</v>
      </c>
      <c r="B4300" t="s">
        <v>47</v>
      </c>
      <c r="C4300">
        <v>9</v>
      </c>
      <c r="D4300" t="str">
        <f t="shared" si="67"/>
        <v>Deterministic</v>
      </c>
      <c r="E4300" t="s">
        <v>137</v>
      </c>
      <c r="F4300" t="s">
        <v>138</v>
      </c>
      <c r="G4300">
        <v>1</v>
      </c>
    </row>
    <row r="4301" spans="1:7" x14ac:dyDescent="0.25">
      <c r="A4301">
        <v>25</v>
      </c>
      <c r="B4301" t="s">
        <v>47</v>
      </c>
      <c r="C4301">
        <v>9</v>
      </c>
      <c r="D4301" t="str">
        <f t="shared" si="67"/>
        <v>Deterministic</v>
      </c>
      <c r="E4301" t="s">
        <v>137</v>
      </c>
      <c r="F4301" t="s">
        <v>138</v>
      </c>
      <c r="G4301">
        <v>1</v>
      </c>
    </row>
    <row r="4302" spans="1:7" x14ac:dyDescent="0.25">
      <c r="A4302">
        <v>25</v>
      </c>
      <c r="B4302" t="s">
        <v>45</v>
      </c>
      <c r="C4302">
        <v>7</v>
      </c>
      <c r="D4302" t="str">
        <f t="shared" si="67"/>
        <v>Deterministic</v>
      </c>
      <c r="E4302" t="s">
        <v>137</v>
      </c>
      <c r="F4302" t="s">
        <v>138</v>
      </c>
      <c r="G4302">
        <v>1</v>
      </c>
    </row>
    <row r="4303" spans="1:7" x14ac:dyDescent="0.25">
      <c r="A4303">
        <v>25</v>
      </c>
      <c r="B4303" t="s">
        <v>52</v>
      </c>
      <c r="C4303">
        <v>5</v>
      </c>
      <c r="D4303" t="str">
        <f t="shared" si="67"/>
        <v>Deterministic</v>
      </c>
      <c r="E4303" t="s">
        <v>137</v>
      </c>
      <c r="F4303" t="s">
        <v>138</v>
      </c>
      <c r="G4303">
        <v>1</v>
      </c>
    </row>
    <row r="4304" spans="1:7" x14ac:dyDescent="0.25">
      <c r="A4304">
        <v>25</v>
      </c>
      <c r="B4304" t="s">
        <v>50</v>
      </c>
      <c r="C4304">
        <v>4</v>
      </c>
      <c r="D4304" t="str">
        <f t="shared" si="67"/>
        <v>Deterministic</v>
      </c>
      <c r="E4304" t="s">
        <v>137</v>
      </c>
      <c r="F4304" t="s">
        <v>138</v>
      </c>
      <c r="G4304">
        <v>0</v>
      </c>
    </row>
    <row r="4305" spans="1:7" x14ac:dyDescent="0.25">
      <c r="A4305">
        <v>25</v>
      </c>
      <c r="B4305" t="s">
        <v>53</v>
      </c>
      <c r="C4305">
        <v>2</v>
      </c>
      <c r="D4305" t="str">
        <f t="shared" si="67"/>
        <v>Deterministic</v>
      </c>
      <c r="E4305" t="s">
        <v>137</v>
      </c>
      <c r="F4305" t="s">
        <v>138</v>
      </c>
      <c r="G4305">
        <v>0</v>
      </c>
    </row>
    <row r="4306" spans="1:7" x14ac:dyDescent="0.25">
      <c r="A4306">
        <v>25</v>
      </c>
      <c r="B4306" t="s">
        <v>50</v>
      </c>
      <c r="C4306">
        <v>4</v>
      </c>
      <c r="D4306" t="str">
        <f t="shared" si="67"/>
        <v>Deterministic</v>
      </c>
      <c r="E4306" t="s">
        <v>137</v>
      </c>
      <c r="F4306" t="s">
        <v>138</v>
      </c>
      <c r="G4306">
        <v>0</v>
      </c>
    </row>
    <row r="4307" spans="1:7" x14ac:dyDescent="0.25">
      <c r="A4307">
        <v>25</v>
      </c>
      <c r="B4307" t="s">
        <v>49</v>
      </c>
      <c r="C4307">
        <v>1</v>
      </c>
      <c r="D4307" t="str">
        <f t="shared" si="67"/>
        <v>Deterministic</v>
      </c>
      <c r="E4307" t="s">
        <v>137</v>
      </c>
      <c r="F4307" t="s">
        <v>138</v>
      </c>
      <c r="G4307">
        <v>0</v>
      </c>
    </row>
    <row r="4308" spans="1:7" x14ac:dyDescent="0.25">
      <c r="A4308">
        <v>25</v>
      </c>
      <c r="B4308" t="s">
        <v>51</v>
      </c>
      <c r="C4308">
        <v>7</v>
      </c>
      <c r="D4308" t="str">
        <f t="shared" si="67"/>
        <v>Deterministic</v>
      </c>
      <c r="E4308" t="s">
        <v>137</v>
      </c>
      <c r="F4308" t="s">
        <v>138</v>
      </c>
      <c r="G4308">
        <v>1</v>
      </c>
    </row>
    <row r="4309" spans="1:7" x14ac:dyDescent="0.25">
      <c r="A4309">
        <v>25</v>
      </c>
      <c r="B4309" t="s">
        <v>44</v>
      </c>
      <c r="C4309">
        <v>3</v>
      </c>
      <c r="D4309" t="str">
        <f t="shared" si="67"/>
        <v>Deterministic</v>
      </c>
      <c r="E4309" t="s">
        <v>137</v>
      </c>
      <c r="F4309" t="s">
        <v>138</v>
      </c>
      <c r="G4309">
        <v>0</v>
      </c>
    </row>
    <row r="4310" spans="1:7" x14ac:dyDescent="0.25">
      <c r="A4310">
        <v>25</v>
      </c>
      <c r="B4310" t="s">
        <v>45</v>
      </c>
      <c r="C4310">
        <v>7</v>
      </c>
      <c r="D4310" t="str">
        <f t="shared" si="67"/>
        <v>Deterministic</v>
      </c>
      <c r="E4310" t="s">
        <v>137</v>
      </c>
      <c r="F4310" t="s">
        <v>138</v>
      </c>
      <c r="G4310">
        <v>1</v>
      </c>
    </row>
    <row r="4311" spans="1:7" x14ac:dyDescent="0.25">
      <c r="A4311">
        <v>25</v>
      </c>
      <c r="B4311" t="s">
        <v>45</v>
      </c>
      <c r="C4311">
        <v>7</v>
      </c>
      <c r="D4311" t="str">
        <f t="shared" si="67"/>
        <v>Deterministic</v>
      </c>
      <c r="E4311" t="s">
        <v>137</v>
      </c>
      <c r="F4311" t="s">
        <v>138</v>
      </c>
      <c r="G4311">
        <v>1</v>
      </c>
    </row>
    <row r="4312" spans="1:7" x14ac:dyDescent="0.25">
      <c r="A4312">
        <v>25</v>
      </c>
      <c r="B4312" t="s">
        <v>29</v>
      </c>
      <c r="C4312">
        <v>6</v>
      </c>
      <c r="D4312" t="str">
        <f t="shared" si="67"/>
        <v>Deterministic</v>
      </c>
      <c r="E4312" t="s">
        <v>137</v>
      </c>
      <c r="F4312" t="s">
        <v>138</v>
      </c>
      <c r="G4312">
        <v>1</v>
      </c>
    </row>
    <row r="4313" spans="1:7" x14ac:dyDescent="0.25">
      <c r="A4313">
        <v>25</v>
      </c>
      <c r="B4313" t="s">
        <v>43</v>
      </c>
      <c r="C4313">
        <v>8</v>
      </c>
      <c r="D4313" t="str">
        <f t="shared" si="67"/>
        <v>Deterministic</v>
      </c>
      <c r="E4313" t="s">
        <v>137</v>
      </c>
      <c r="F4313" t="s">
        <v>138</v>
      </c>
      <c r="G4313">
        <v>1</v>
      </c>
    </row>
    <row r="4314" spans="1:7" x14ac:dyDescent="0.25">
      <c r="A4314">
        <v>25</v>
      </c>
      <c r="B4314" t="s">
        <v>52</v>
      </c>
      <c r="C4314">
        <v>5</v>
      </c>
      <c r="D4314" t="str">
        <f t="shared" si="67"/>
        <v>Deterministic</v>
      </c>
      <c r="E4314" t="s">
        <v>137</v>
      </c>
      <c r="F4314" t="s">
        <v>138</v>
      </c>
      <c r="G4314">
        <v>0</v>
      </c>
    </row>
    <row r="4315" spans="1:7" x14ac:dyDescent="0.25">
      <c r="A4315">
        <v>25</v>
      </c>
      <c r="B4315" t="s">
        <v>48</v>
      </c>
      <c r="C4315">
        <v>8</v>
      </c>
      <c r="D4315" t="str">
        <f t="shared" si="67"/>
        <v>Deterministic</v>
      </c>
      <c r="E4315" t="s">
        <v>137</v>
      </c>
      <c r="F4315" t="s">
        <v>138</v>
      </c>
      <c r="G4315">
        <v>1</v>
      </c>
    </row>
    <row r="4316" spans="1:7" x14ac:dyDescent="0.25">
      <c r="A4316">
        <v>25</v>
      </c>
      <c r="B4316" t="s">
        <v>43</v>
      </c>
      <c r="C4316">
        <v>8</v>
      </c>
      <c r="D4316" t="str">
        <f t="shared" si="67"/>
        <v>Deterministic</v>
      </c>
      <c r="E4316" t="s">
        <v>137</v>
      </c>
      <c r="F4316" t="s">
        <v>138</v>
      </c>
      <c r="G4316">
        <v>1</v>
      </c>
    </row>
    <row r="4317" spans="1:7" x14ac:dyDescent="0.25">
      <c r="A4317">
        <v>25</v>
      </c>
      <c r="B4317" t="s">
        <v>46</v>
      </c>
      <c r="C4317">
        <v>6</v>
      </c>
      <c r="D4317" t="str">
        <f t="shared" si="67"/>
        <v>Deterministic</v>
      </c>
      <c r="E4317" t="s">
        <v>137</v>
      </c>
      <c r="F4317" t="s">
        <v>138</v>
      </c>
      <c r="G4317">
        <v>1</v>
      </c>
    </row>
    <row r="4318" spans="1:7" x14ac:dyDescent="0.25">
      <c r="A4318">
        <v>25</v>
      </c>
      <c r="B4318" t="s">
        <v>48</v>
      </c>
      <c r="C4318">
        <v>8</v>
      </c>
      <c r="D4318" t="str">
        <f t="shared" si="67"/>
        <v>Deterministic</v>
      </c>
      <c r="E4318" t="s">
        <v>137</v>
      </c>
      <c r="F4318" t="s">
        <v>138</v>
      </c>
      <c r="G4318">
        <v>1</v>
      </c>
    </row>
    <row r="4319" spans="1:7" x14ac:dyDescent="0.25">
      <c r="A4319">
        <v>25</v>
      </c>
      <c r="B4319" t="s">
        <v>49</v>
      </c>
      <c r="C4319">
        <v>1</v>
      </c>
      <c r="D4319" t="str">
        <f t="shared" si="67"/>
        <v>Deterministic</v>
      </c>
      <c r="E4319" t="s">
        <v>137</v>
      </c>
      <c r="F4319" t="s">
        <v>138</v>
      </c>
      <c r="G4319">
        <v>0</v>
      </c>
    </row>
    <row r="4320" spans="1:7" x14ac:dyDescent="0.25">
      <c r="A4320">
        <v>25</v>
      </c>
      <c r="B4320" t="s">
        <v>46</v>
      </c>
      <c r="C4320">
        <v>6</v>
      </c>
      <c r="D4320" t="str">
        <f t="shared" si="67"/>
        <v>Deterministic</v>
      </c>
      <c r="E4320" t="s">
        <v>137</v>
      </c>
      <c r="F4320" t="s">
        <v>138</v>
      </c>
      <c r="G4320">
        <v>1</v>
      </c>
    </row>
    <row r="4321" spans="1:7" x14ac:dyDescent="0.25">
      <c r="A4321">
        <v>25</v>
      </c>
      <c r="B4321" t="s">
        <v>51</v>
      </c>
      <c r="C4321">
        <v>7</v>
      </c>
      <c r="D4321" t="str">
        <f t="shared" si="67"/>
        <v>Deterministic</v>
      </c>
      <c r="E4321" t="s">
        <v>137</v>
      </c>
      <c r="F4321" t="s">
        <v>138</v>
      </c>
      <c r="G4321">
        <v>1</v>
      </c>
    </row>
    <row r="4322" spans="1:7" x14ac:dyDescent="0.25">
      <c r="A4322">
        <v>25</v>
      </c>
      <c r="B4322" t="s">
        <v>53</v>
      </c>
      <c r="C4322">
        <v>2</v>
      </c>
      <c r="D4322" t="str">
        <f t="shared" si="67"/>
        <v>Deterministic</v>
      </c>
      <c r="E4322" t="s">
        <v>137</v>
      </c>
      <c r="F4322" t="s">
        <v>138</v>
      </c>
      <c r="G4322">
        <v>0</v>
      </c>
    </row>
    <row r="4323" spans="1:7" x14ac:dyDescent="0.25">
      <c r="A4323">
        <v>25</v>
      </c>
      <c r="B4323" t="s">
        <v>37</v>
      </c>
      <c r="C4323">
        <v>3</v>
      </c>
      <c r="D4323" t="str">
        <f t="shared" si="67"/>
        <v>Deterministic</v>
      </c>
      <c r="E4323" t="s">
        <v>137</v>
      </c>
      <c r="F4323" t="s">
        <v>138</v>
      </c>
      <c r="G4323">
        <v>0</v>
      </c>
    </row>
    <row r="4324" spans="1:7" x14ac:dyDescent="0.25">
      <c r="A4324">
        <v>25</v>
      </c>
      <c r="B4324" t="s">
        <v>57</v>
      </c>
      <c r="C4324">
        <v>2</v>
      </c>
      <c r="D4324" t="str">
        <f t="shared" si="67"/>
        <v>Deterministic</v>
      </c>
      <c r="E4324" t="s">
        <v>137</v>
      </c>
      <c r="F4324" t="s">
        <v>138</v>
      </c>
      <c r="G4324">
        <v>0</v>
      </c>
    </row>
    <row r="4325" spans="1:7" x14ac:dyDescent="0.25">
      <c r="A4325">
        <v>25</v>
      </c>
      <c r="B4325" t="s">
        <v>56</v>
      </c>
      <c r="C4325">
        <v>1</v>
      </c>
      <c r="D4325" t="str">
        <f t="shared" si="67"/>
        <v>Deterministic</v>
      </c>
      <c r="E4325" t="s">
        <v>137</v>
      </c>
      <c r="F4325" t="s">
        <v>138</v>
      </c>
      <c r="G4325">
        <v>0</v>
      </c>
    </row>
    <row r="4326" spans="1:7" x14ac:dyDescent="0.25">
      <c r="A4326">
        <v>25</v>
      </c>
      <c r="B4326" t="s">
        <v>54</v>
      </c>
      <c r="C4326">
        <v>4</v>
      </c>
      <c r="D4326" t="str">
        <f t="shared" si="67"/>
        <v>Deterministic</v>
      </c>
      <c r="E4326" t="s">
        <v>137</v>
      </c>
      <c r="F4326" t="s">
        <v>138</v>
      </c>
      <c r="G4326">
        <v>0</v>
      </c>
    </row>
    <row r="4327" spans="1:7" x14ac:dyDescent="0.25">
      <c r="A4327">
        <v>25</v>
      </c>
      <c r="B4327" t="s">
        <v>47</v>
      </c>
      <c r="C4327">
        <v>9</v>
      </c>
      <c r="D4327" t="str">
        <f t="shared" si="67"/>
        <v>Deterministic</v>
      </c>
      <c r="E4327" t="s">
        <v>137</v>
      </c>
      <c r="F4327" t="s">
        <v>138</v>
      </c>
      <c r="G4327">
        <v>0</v>
      </c>
    </row>
    <row r="4328" spans="1:7" x14ac:dyDescent="0.25">
      <c r="A4328">
        <v>25</v>
      </c>
      <c r="B4328" t="s">
        <v>39</v>
      </c>
      <c r="C4328">
        <v>9</v>
      </c>
      <c r="D4328" t="str">
        <f t="shared" si="67"/>
        <v>Deterministic</v>
      </c>
      <c r="E4328" t="s">
        <v>137</v>
      </c>
      <c r="F4328" t="s">
        <v>138</v>
      </c>
      <c r="G4328">
        <v>1</v>
      </c>
    </row>
    <row r="4329" spans="1:7" x14ac:dyDescent="0.25">
      <c r="A4329">
        <v>25</v>
      </c>
      <c r="B4329" t="s">
        <v>29</v>
      </c>
      <c r="C4329">
        <v>6</v>
      </c>
      <c r="D4329" t="str">
        <f t="shared" si="67"/>
        <v>Deterministic</v>
      </c>
      <c r="E4329" t="s">
        <v>137</v>
      </c>
      <c r="F4329" t="s">
        <v>138</v>
      </c>
      <c r="G4329">
        <v>1</v>
      </c>
    </row>
    <row r="4330" spans="1:7" x14ac:dyDescent="0.25">
      <c r="A4330">
        <v>25</v>
      </c>
      <c r="B4330" t="s">
        <v>47</v>
      </c>
      <c r="C4330">
        <v>9</v>
      </c>
      <c r="D4330" t="str">
        <f t="shared" si="67"/>
        <v>Deterministic</v>
      </c>
      <c r="E4330" t="s">
        <v>137</v>
      </c>
      <c r="F4330" t="s">
        <v>138</v>
      </c>
      <c r="G4330">
        <v>1</v>
      </c>
    </row>
    <row r="4331" spans="1:7" x14ac:dyDescent="0.25">
      <c r="A4331">
        <v>25</v>
      </c>
      <c r="B4331" t="s">
        <v>47</v>
      </c>
      <c r="C4331">
        <v>9</v>
      </c>
      <c r="D4331" t="str">
        <f t="shared" si="67"/>
        <v>Deterministic</v>
      </c>
      <c r="E4331" t="s">
        <v>137</v>
      </c>
      <c r="F4331" t="s">
        <v>138</v>
      </c>
      <c r="G4331">
        <v>1</v>
      </c>
    </row>
    <row r="4332" spans="1:7" x14ac:dyDescent="0.25">
      <c r="A4332">
        <v>25</v>
      </c>
      <c r="B4332" t="s">
        <v>56</v>
      </c>
      <c r="C4332">
        <v>1</v>
      </c>
      <c r="D4332" t="str">
        <f t="shared" si="67"/>
        <v>Deterministic</v>
      </c>
      <c r="E4332" t="s">
        <v>137</v>
      </c>
      <c r="F4332" t="s">
        <v>138</v>
      </c>
      <c r="G4332">
        <v>0</v>
      </c>
    </row>
    <row r="4333" spans="1:7" x14ac:dyDescent="0.25">
      <c r="A4333">
        <v>25</v>
      </c>
      <c r="B4333" t="s">
        <v>39</v>
      </c>
      <c r="C4333">
        <v>9</v>
      </c>
      <c r="D4333" t="str">
        <f t="shared" si="67"/>
        <v>Deterministic</v>
      </c>
      <c r="E4333" t="s">
        <v>137</v>
      </c>
      <c r="F4333" t="s">
        <v>138</v>
      </c>
      <c r="G4333">
        <v>1</v>
      </c>
    </row>
    <row r="4334" spans="1:7" x14ac:dyDescent="0.25">
      <c r="A4334">
        <v>25</v>
      </c>
      <c r="B4334" t="s">
        <v>52</v>
      </c>
      <c r="C4334">
        <v>5</v>
      </c>
      <c r="D4334" t="str">
        <f t="shared" si="67"/>
        <v>Deterministic</v>
      </c>
      <c r="E4334" t="s">
        <v>137</v>
      </c>
      <c r="F4334" t="s">
        <v>138</v>
      </c>
      <c r="G4334">
        <v>1</v>
      </c>
    </row>
    <row r="4335" spans="1:7" x14ac:dyDescent="0.25">
      <c r="A4335">
        <v>25</v>
      </c>
      <c r="B4335" t="s">
        <v>29</v>
      </c>
      <c r="C4335">
        <v>6</v>
      </c>
      <c r="D4335" t="str">
        <f t="shared" si="67"/>
        <v>Deterministic</v>
      </c>
      <c r="E4335" t="s">
        <v>137</v>
      </c>
      <c r="F4335" t="s">
        <v>138</v>
      </c>
      <c r="G4335">
        <v>1</v>
      </c>
    </row>
    <row r="4336" spans="1:7" x14ac:dyDescent="0.25">
      <c r="A4336">
        <v>25</v>
      </c>
      <c r="B4336" t="s">
        <v>57</v>
      </c>
      <c r="C4336">
        <v>2</v>
      </c>
      <c r="D4336" t="str">
        <f t="shared" si="67"/>
        <v>Deterministic</v>
      </c>
      <c r="E4336" t="s">
        <v>137</v>
      </c>
      <c r="F4336" t="s">
        <v>138</v>
      </c>
      <c r="G4336">
        <v>0</v>
      </c>
    </row>
    <row r="4337" spans="1:7" x14ac:dyDescent="0.25">
      <c r="A4337">
        <v>25</v>
      </c>
      <c r="B4337" t="s">
        <v>52</v>
      </c>
      <c r="C4337">
        <v>5</v>
      </c>
      <c r="D4337" t="str">
        <f t="shared" si="67"/>
        <v>Deterministic</v>
      </c>
      <c r="E4337" t="s">
        <v>137</v>
      </c>
      <c r="F4337" t="s">
        <v>138</v>
      </c>
      <c r="G4337">
        <v>0</v>
      </c>
    </row>
    <row r="4338" spans="1:7" x14ac:dyDescent="0.25">
      <c r="A4338">
        <v>25</v>
      </c>
      <c r="B4338" t="s">
        <v>43</v>
      </c>
      <c r="C4338">
        <v>8</v>
      </c>
      <c r="D4338" t="str">
        <f t="shared" si="67"/>
        <v>Deterministic</v>
      </c>
      <c r="E4338" t="s">
        <v>137</v>
      </c>
      <c r="F4338" t="s">
        <v>138</v>
      </c>
      <c r="G4338">
        <v>1</v>
      </c>
    </row>
    <row r="4339" spans="1:7" x14ac:dyDescent="0.25">
      <c r="A4339">
        <v>25</v>
      </c>
      <c r="B4339" t="s">
        <v>46</v>
      </c>
      <c r="C4339">
        <v>6</v>
      </c>
      <c r="D4339" t="str">
        <f t="shared" si="67"/>
        <v>Deterministic</v>
      </c>
      <c r="E4339" t="s">
        <v>137</v>
      </c>
      <c r="F4339" t="s">
        <v>138</v>
      </c>
      <c r="G4339">
        <v>1</v>
      </c>
    </row>
    <row r="4340" spans="1:7" x14ac:dyDescent="0.25">
      <c r="A4340">
        <v>25</v>
      </c>
      <c r="B4340" t="s">
        <v>57</v>
      </c>
      <c r="C4340">
        <v>2</v>
      </c>
      <c r="D4340" t="str">
        <f t="shared" si="67"/>
        <v>Deterministic</v>
      </c>
      <c r="E4340" t="s">
        <v>137</v>
      </c>
      <c r="F4340" t="s">
        <v>138</v>
      </c>
      <c r="G4340">
        <v>0</v>
      </c>
    </row>
    <row r="4341" spans="1:7" x14ac:dyDescent="0.25">
      <c r="A4341">
        <v>25</v>
      </c>
      <c r="B4341" t="s">
        <v>54</v>
      </c>
      <c r="C4341">
        <v>4</v>
      </c>
      <c r="D4341" t="str">
        <f t="shared" si="67"/>
        <v>Deterministic</v>
      </c>
      <c r="E4341" t="s">
        <v>137</v>
      </c>
      <c r="F4341" t="s">
        <v>138</v>
      </c>
      <c r="G4341">
        <v>0</v>
      </c>
    </row>
    <row r="4342" spans="1:7" x14ac:dyDescent="0.25">
      <c r="A4342">
        <v>25</v>
      </c>
      <c r="B4342" t="s">
        <v>45</v>
      </c>
      <c r="C4342">
        <v>7</v>
      </c>
      <c r="D4342" t="str">
        <f t="shared" si="67"/>
        <v>Deterministic</v>
      </c>
      <c r="E4342" t="s">
        <v>137</v>
      </c>
      <c r="F4342" t="s">
        <v>138</v>
      </c>
      <c r="G4342">
        <v>1</v>
      </c>
    </row>
    <row r="4343" spans="1:7" x14ac:dyDescent="0.25">
      <c r="A4343">
        <v>25</v>
      </c>
      <c r="B4343" t="s">
        <v>54</v>
      </c>
      <c r="C4343">
        <v>4</v>
      </c>
      <c r="D4343" t="str">
        <f t="shared" si="67"/>
        <v>Deterministic</v>
      </c>
      <c r="E4343" t="s">
        <v>137</v>
      </c>
      <c r="F4343" t="s">
        <v>138</v>
      </c>
      <c r="G4343">
        <v>0</v>
      </c>
    </row>
    <row r="4344" spans="1:7" x14ac:dyDescent="0.25">
      <c r="A4344">
        <v>25</v>
      </c>
      <c r="B4344" t="s">
        <v>56</v>
      </c>
      <c r="C4344">
        <v>1</v>
      </c>
      <c r="D4344" t="str">
        <f t="shared" si="67"/>
        <v>Deterministic</v>
      </c>
      <c r="E4344" t="s">
        <v>137</v>
      </c>
      <c r="F4344" t="s">
        <v>138</v>
      </c>
      <c r="G4344">
        <v>0</v>
      </c>
    </row>
    <row r="4345" spans="1:7" x14ac:dyDescent="0.25">
      <c r="A4345">
        <v>25</v>
      </c>
      <c r="B4345" t="s">
        <v>43</v>
      </c>
      <c r="C4345">
        <v>8</v>
      </c>
      <c r="D4345" t="str">
        <f t="shared" si="67"/>
        <v>Deterministic</v>
      </c>
      <c r="E4345" t="s">
        <v>137</v>
      </c>
      <c r="F4345" t="s">
        <v>138</v>
      </c>
      <c r="G4345">
        <v>1</v>
      </c>
    </row>
    <row r="4346" spans="1:7" x14ac:dyDescent="0.25">
      <c r="A4346">
        <v>25</v>
      </c>
      <c r="B4346" t="s">
        <v>53</v>
      </c>
      <c r="C4346">
        <v>2</v>
      </c>
      <c r="D4346" t="str">
        <f t="shared" si="67"/>
        <v>Deterministic</v>
      </c>
      <c r="E4346" t="s">
        <v>137</v>
      </c>
      <c r="F4346" t="s">
        <v>138</v>
      </c>
      <c r="G4346">
        <v>0</v>
      </c>
    </row>
    <row r="4347" spans="1:7" x14ac:dyDescent="0.25">
      <c r="A4347">
        <v>25</v>
      </c>
      <c r="B4347" t="s">
        <v>44</v>
      </c>
      <c r="C4347">
        <v>3</v>
      </c>
      <c r="D4347" t="str">
        <f t="shared" si="67"/>
        <v>Deterministic</v>
      </c>
      <c r="E4347" t="s">
        <v>137</v>
      </c>
      <c r="F4347" t="s">
        <v>138</v>
      </c>
      <c r="G4347">
        <v>0</v>
      </c>
    </row>
    <row r="4348" spans="1:7" x14ac:dyDescent="0.25">
      <c r="A4348">
        <v>25</v>
      </c>
      <c r="B4348" t="s">
        <v>56</v>
      </c>
      <c r="C4348">
        <v>1</v>
      </c>
      <c r="D4348" t="str">
        <f t="shared" si="67"/>
        <v>Deterministic</v>
      </c>
      <c r="E4348" t="s">
        <v>137</v>
      </c>
      <c r="F4348" t="s">
        <v>138</v>
      </c>
      <c r="G4348">
        <v>0</v>
      </c>
    </row>
    <row r="4349" spans="1:7" x14ac:dyDescent="0.25">
      <c r="A4349">
        <v>25</v>
      </c>
      <c r="B4349" t="s">
        <v>56</v>
      </c>
      <c r="C4349">
        <v>1</v>
      </c>
      <c r="D4349" t="str">
        <f t="shared" si="67"/>
        <v>Deterministic</v>
      </c>
      <c r="E4349" t="s">
        <v>137</v>
      </c>
      <c r="F4349" t="s">
        <v>138</v>
      </c>
      <c r="G4349">
        <v>0</v>
      </c>
    </row>
    <row r="4350" spans="1:7" x14ac:dyDescent="0.25">
      <c r="A4350">
        <v>25</v>
      </c>
      <c r="B4350" t="s">
        <v>43</v>
      </c>
      <c r="C4350">
        <v>8</v>
      </c>
      <c r="D4350" t="str">
        <f t="shared" si="67"/>
        <v>Deterministic</v>
      </c>
      <c r="E4350" t="s">
        <v>137</v>
      </c>
      <c r="F4350" t="s">
        <v>138</v>
      </c>
      <c r="G4350">
        <v>1</v>
      </c>
    </row>
    <row r="4351" spans="1:7" x14ac:dyDescent="0.25">
      <c r="A4351">
        <v>25</v>
      </c>
      <c r="B4351" t="s">
        <v>50</v>
      </c>
      <c r="C4351">
        <v>4</v>
      </c>
      <c r="D4351" t="str">
        <f t="shared" si="67"/>
        <v>Deterministic</v>
      </c>
      <c r="E4351" t="s">
        <v>137</v>
      </c>
      <c r="F4351" t="s">
        <v>138</v>
      </c>
      <c r="G4351">
        <v>0</v>
      </c>
    </row>
    <row r="4352" spans="1:7" x14ac:dyDescent="0.25">
      <c r="A4352">
        <v>25</v>
      </c>
      <c r="B4352" t="s">
        <v>44</v>
      </c>
      <c r="C4352">
        <v>3</v>
      </c>
      <c r="D4352" t="str">
        <f t="shared" si="67"/>
        <v>Deterministic</v>
      </c>
      <c r="E4352" t="s">
        <v>137</v>
      </c>
      <c r="F4352" t="s">
        <v>138</v>
      </c>
      <c r="G4352">
        <v>0</v>
      </c>
    </row>
    <row r="4353" spans="1:7" x14ac:dyDescent="0.25">
      <c r="A4353">
        <v>25</v>
      </c>
      <c r="B4353" t="s">
        <v>55</v>
      </c>
      <c r="C4353">
        <v>5</v>
      </c>
      <c r="D4353" t="str">
        <f t="shared" si="67"/>
        <v>Deterministic</v>
      </c>
      <c r="E4353" t="s">
        <v>137</v>
      </c>
      <c r="F4353" t="s">
        <v>138</v>
      </c>
      <c r="G4353">
        <v>1</v>
      </c>
    </row>
    <row r="4354" spans="1:7" x14ac:dyDescent="0.25">
      <c r="A4354">
        <v>25</v>
      </c>
      <c r="B4354" t="s">
        <v>50</v>
      </c>
      <c r="C4354">
        <v>4</v>
      </c>
      <c r="D4354" t="str">
        <f t="shared" si="67"/>
        <v>Deterministic</v>
      </c>
      <c r="E4354" t="s">
        <v>137</v>
      </c>
      <c r="F4354" t="s">
        <v>138</v>
      </c>
      <c r="G4354">
        <v>0</v>
      </c>
    </row>
    <row r="4355" spans="1:7" x14ac:dyDescent="0.25">
      <c r="A4355">
        <v>25</v>
      </c>
      <c r="B4355" t="s">
        <v>51</v>
      </c>
      <c r="C4355">
        <v>7</v>
      </c>
      <c r="D4355" t="str">
        <f t="shared" ref="D4355:D4418" si="68">IF(E4355="Non-Overlapping","Deterministic","Probabilistic")</f>
        <v>Deterministic</v>
      </c>
      <c r="E4355" t="s">
        <v>137</v>
      </c>
      <c r="F4355" t="s">
        <v>138</v>
      </c>
      <c r="G4355">
        <v>1</v>
      </c>
    </row>
    <row r="4356" spans="1:7" x14ac:dyDescent="0.25">
      <c r="A4356">
        <v>25</v>
      </c>
      <c r="B4356" t="s">
        <v>51</v>
      </c>
      <c r="C4356">
        <v>7</v>
      </c>
      <c r="D4356" t="str">
        <f t="shared" si="68"/>
        <v>Deterministic</v>
      </c>
      <c r="E4356" t="s">
        <v>137</v>
      </c>
      <c r="F4356" t="s">
        <v>138</v>
      </c>
      <c r="G4356">
        <v>1</v>
      </c>
    </row>
    <row r="4357" spans="1:7" x14ac:dyDescent="0.25">
      <c r="A4357">
        <v>25</v>
      </c>
      <c r="B4357" t="s">
        <v>54</v>
      </c>
      <c r="C4357">
        <v>4</v>
      </c>
      <c r="D4357" t="str">
        <f t="shared" si="68"/>
        <v>Deterministic</v>
      </c>
      <c r="E4357" t="s">
        <v>137</v>
      </c>
      <c r="F4357" t="s">
        <v>138</v>
      </c>
      <c r="G4357">
        <v>0</v>
      </c>
    </row>
    <row r="4358" spans="1:7" x14ac:dyDescent="0.25">
      <c r="A4358">
        <v>25</v>
      </c>
      <c r="B4358" t="s">
        <v>46</v>
      </c>
      <c r="C4358">
        <v>6</v>
      </c>
      <c r="D4358" t="str">
        <f t="shared" si="68"/>
        <v>Deterministic</v>
      </c>
      <c r="E4358" t="s">
        <v>137</v>
      </c>
      <c r="F4358" t="s">
        <v>138</v>
      </c>
      <c r="G4358">
        <v>1</v>
      </c>
    </row>
    <row r="4359" spans="1:7" x14ac:dyDescent="0.25">
      <c r="A4359">
        <v>25</v>
      </c>
      <c r="B4359" t="s">
        <v>57</v>
      </c>
      <c r="C4359">
        <v>2</v>
      </c>
      <c r="D4359" t="str">
        <f t="shared" si="68"/>
        <v>Deterministic</v>
      </c>
      <c r="E4359" t="s">
        <v>137</v>
      </c>
      <c r="F4359" t="s">
        <v>138</v>
      </c>
      <c r="G4359">
        <v>0</v>
      </c>
    </row>
    <row r="4360" spans="1:7" x14ac:dyDescent="0.25">
      <c r="A4360">
        <v>25</v>
      </c>
      <c r="B4360" t="s">
        <v>44</v>
      </c>
      <c r="C4360">
        <v>3</v>
      </c>
      <c r="D4360" t="str">
        <f t="shared" si="68"/>
        <v>Deterministic</v>
      </c>
      <c r="E4360" t="s">
        <v>137</v>
      </c>
      <c r="F4360" t="s">
        <v>138</v>
      </c>
      <c r="G4360">
        <v>0</v>
      </c>
    </row>
    <row r="4361" spans="1:7" x14ac:dyDescent="0.25">
      <c r="A4361">
        <v>25</v>
      </c>
      <c r="B4361" t="s">
        <v>49</v>
      </c>
      <c r="C4361">
        <v>1</v>
      </c>
      <c r="D4361" t="str">
        <f t="shared" si="68"/>
        <v>Deterministic</v>
      </c>
      <c r="E4361" t="s">
        <v>137</v>
      </c>
      <c r="F4361" t="s">
        <v>138</v>
      </c>
      <c r="G4361">
        <v>0</v>
      </c>
    </row>
    <row r="4362" spans="1:7" x14ac:dyDescent="0.25">
      <c r="A4362">
        <v>25</v>
      </c>
      <c r="B4362" t="s">
        <v>39</v>
      </c>
      <c r="C4362">
        <v>9</v>
      </c>
      <c r="D4362" t="str">
        <f t="shared" si="68"/>
        <v>Deterministic</v>
      </c>
      <c r="E4362" t="s">
        <v>137</v>
      </c>
      <c r="F4362" t="s">
        <v>138</v>
      </c>
      <c r="G4362">
        <v>1</v>
      </c>
    </row>
    <row r="4363" spans="1:7" x14ac:dyDescent="0.25">
      <c r="A4363">
        <v>25</v>
      </c>
      <c r="B4363" t="s">
        <v>37</v>
      </c>
      <c r="C4363">
        <v>3</v>
      </c>
      <c r="D4363" t="str">
        <f t="shared" si="68"/>
        <v>Deterministic</v>
      </c>
      <c r="E4363" t="s">
        <v>137</v>
      </c>
      <c r="F4363" t="s">
        <v>138</v>
      </c>
      <c r="G4363">
        <v>1</v>
      </c>
    </row>
    <row r="4364" spans="1:7" x14ac:dyDescent="0.25">
      <c r="A4364">
        <v>25</v>
      </c>
      <c r="B4364" t="s">
        <v>53</v>
      </c>
      <c r="C4364">
        <v>2</v>
      </c>
      <c r="D4364" t="str">
        <f t="shared" si="68"/>
        <v>Deterministic</v>
      </c>
      <c r="E4364" t="s">
        <v>137</v>
      </c>
      <c r="F4364" t="s">
        <v>138</v>
      </c>
      <c r="G4364">
        <v>0</v>
      </c>
    </row>
    <row r="4365" spans="1:7" x14ac:dyDescent="0.25">
      <c r="A4365">
        <v>25</v>
      </c>
      <c r="B4365" t="s">
        <v>43</v>
      </c>
      <c r="C4365">
        <v>8</v>
      </c>
      <c r="D4365" t="str">
        <f t="shared" si="68"/>
        <v>Deterministic</v>
      </c>
      <c r="E4365" t="s">
        <v>137</v>
      </c>
      <c r="F4365" t="s">
        <v>138</v>
      </c>
      <c r="G4365">
        <v>1</v>
      </c>
    </row>
    <row r="4366" spans="1:7" x14ac:dyDescent="0.25">
      <c r="A4366">
        <v>25</v>
      </c>
      <c r="B4366" t="s">
        <v>96</v>
      </c>
      <c r="C4366">
        <v>6</v>
      </c>
      <c r="D4366" t="str">
        <f t="shared" si="68"/>
        <v>Probabilistic</v>
      </c>
      <c r="E4366" t="s">
        <v>140</v>
      </c>
      <c r="F4366" t="s">
        <v>139</v>
      </c>
      <c r="G4366">
        <v>1</v>
      </c>
    </row>
    <row r="4367" spans="1:7" x14ac:dyDescent="0.25">
      <c r="A4367">
        <v>25</v>
      </c>
      <c r="B4367" t="s">
        <v>99</v>
      </c>
      <c r="C4367">
        <v>3</v>
      </c>
      <c r="D4367" t="str">
        <f t="shared" si="68"/>
        <v>Probabilistic</v>
      </c>
      <c r="E4367" t="s">
        <v>140</v>
      </c>
      <c r="F4367" t="s">
        <v>139</v>
      </c>
      <c r="G4367">
        <v>0</v>
      </c>
    </row>
    <row r="4368" spans="1:7" x14ac:dyDescent="0.25">
      <c r="A4368">
        <v>25</v>
      </c>
      <c r="B4368" t="s">
        <v>96</v>
      </c>
      <c r="C4368">
        <v>6</v>
      </c>
      <c r="D4368" t="str">
        <f t="shared" si="68"/>
        <v>Probabilistic</v>
      </c>
      <c r="E4368" t="s">
        <v>140</v>
      </c>
      <c r="F4368" t="s">
        <v>139</v>
      </c>
      <c r="G4368">
        <v>1</v>
      </c>
    </row>
    <row r="4369" spans="1:7" x14ac:dyDescent="0.25">
      <c r="A4369">
        <v>25</v>
      </c>
      <c r="B4369" t="s">
        <v>87</v>
      </c>
      <c r="C4369">
        <v>5</v>
      </c>
      <c r="D4369" t="str">
        <f t="shared" si="68"/>
        <v>Probabilistic</v>
      </c>
      <c r="E4369" t="s">
        <v>140</v>
      </c>
      <c r="F4369" t="s">
        <v>139</v>
      </c>
      <c r="G4369">
        <v>1</v>
      </c>
    </row>
    <row r="4370" spans="1:7" x14ac:dyDescent="0.25">
      <c r="A4370">
        <v>25</v>
      </c>
      <c r="B4370" t="s">
        <v>97</v>
      </c>
      <c r="C4370">
        <v>4</v>
      </c>
      <c r="D4370" t="str">
        <f t="shared" si="68"/>
        <v>Probabilistic</v>
      </c>
      <c r="E4370" t="s">
        <v>140</v>
      </c>
      <c r="F4370" t="s">
        <v>139</v>
      </c>
      <c r="G4370">
        <v>1</v>
      </c>
    </row>
    <row r="4371" spans="1:7" x14ac:dyDescent="0.25">
      <c r="A4371">
        <v>25</v>
      </c>
      <c r="B4371" t="s">
        <v>100</v>
      </c>
      <c r="C4371">
        <v>7</v>
      </c>
      <c r="D4371" t="str">
        <f t="shared" si="68"/>
        <v>Probabilistic</v>
      </c>
      <c r="E4371" t="s">
        <v>140</v>
      </c>
      <c r="F4371" t="s">
        <v>139</v>
      </c>
      <c r="G4371">
        <v>1</v>
      </c>
    </row>
    <row r="4372" spans="1:7" x14ac:dyDescent="0.25">
      <c r="A4372">
        <v>25</v>
      </c>
      <c r="B4372" t="s">
        <v>103</v>
      </c>
      <c r="C4372">
        <v>3</v>
      </c>
      <c r="D4372" t="str">
        <f t="shared" si="68"/>
        <v>Probabilistic</v>
      </c>
      <c r="E4372" t="s">
        <v>140</v>
      </c>
      <c r="F4372" t="s">
        <v>139</v>
      </c>
      <c r="G4372">
        <v>0</v>
      </c>
    </row>
    <row r="4373" spans="1:7" x14ac:dyDescent="0.25">
      <c r="A4373">
        <v>25</v>
      </c>
      <c r="B4373" t="s">
        <v>96</v>
      </c>
      <c r="C4373">
        <v>6</v>
      </c>
      <c r="D4373" t="str">
        <f t="shared" si="68"/>
        <v>Probabilistic</v>
      </c>
      <c r="E4373" t="s">
        <v>140</v>
      </c>
      <c r="F4373" t="s">
        <v>139</v>
      </c>
      <c r="G4373">
        <v>0</v>
      </c>
    </row>
    <row r="4374" spans="1:7" x14ac:dyDescent="0.25">
      <c r="A4374">
        <v>25</v>
      </c>
      <c r="B4374" t="s">
        <v>100</v>
      </c>
      <c r="C4374">
        <v>7</v>
      </c>
      <c r="D4374" t="str">
        <f t="shared" si="68"/>
        <v>Probabilistic</v>
      </c>
      <c r="E4374" t="s">
        <v>140</v>
      </c>
      <c r="F4374" t="s">
        <v>139</v>
      </c>
      <c r="G4374">
        <v>1</v>
      </c>
    </row>
    <row r="4375" spans="1:7" x14ac:dyDescent="0.25">
      <c r="A4375">
        <v>25</v>
      </c>
      <c r="B4375" t="s">
        <v>97</v>
      </c>
      <c r="C4375">
        <v>4</v>
      </c>
      <c r="D4375" t="str">
        <f t="shared" si="68"/>
        <v>Probabilistic</v>
      </c>
      <c r="E4375" t="s">
        <v>140</v>
      </c>
      <c r="F4375" t="s">
        <v>139</v>
      </c>
      <c r="G4375">
        <v>0</v>
      </c>
    </row>
    <row r="4376" spans="1:7" x14ac:dyDescent="0.25">
      <c r="A4376">
        <v>25</v>
      </c>
      <c r="B4376" t="s">
        <v>93</v>
      </c>
      <c r="C4376">
        <v>7</v>
      </c>
      <c r="D4376" t="str">
        <f t="shared" si="68"/>
        <v>Probabilistic</v>
      </c>
      <c r="E4376" t="s">
        <v>140</v>
      </c>
      <c r="F4376" t="s">
        <v>139</v>
      </c>
      <c r="G4376">
        <v>1</v>
      </c>
    </row>
    <row r="4377" spans="1:7" x14ac:dyDescent="0.25">
      <c r="A4377">
        <v>25</v>
      </c>
      <c r="B4377" t="s">
        <v>101</v>
      </c>
      <c r="C4377">
        <v>2</v>
      </c>
      <c r="D4377" t="str">
        <f t="shared" si="68"/>
        <v>Probabilistic</v>
      </c>
      <c r="E4377" t="s">
        <v>140</v>
      </c>
      <c r="F4377" t="s">
        <v>139</v>
      </c>
      <c r="G4377">
        <v>0</v>
      </c>
    </row>
    <row r="4378" spans="1:7" x14ac:dyDescent="0.25">
      <c r="A4378">
        <v>25</v>
      </c>
      <c r="B4378" t="s">
        <v>98</v>
      </c>
      <c r="C4378">
        <v>2</v>
      </c>
      <c r="D4378" t="str">
        <f t="shared" si="68"/>
        <v>Probabilistic</v>
      </c>
      <c r="E4378" t="s">
        <v>140</v>
      </c>
      <c r="F4378" t="s">
        <v>139</v>
      </c>
      <c r="G4378">
        <v>0</v>
      </c>
    </row>
    <row r="4379" spans="1:7" x14ac:dyDescent="0.25">
      <c r="A4379">
        <v>25</v>
      </c>
      <c r="B4379" t="s">
        <v>90</v>
      </c>
      <c r="C4379">
        <v>9</v>
      </c>
      <c r="D4379" t="str">
        <f t="shared" si="68"/>
        <v>Probabilistic</v>
      </c>
      <c r="E4379" t="s">
        <v>140</v>
      </c>
      <c r="F4379" t="s">
        <v>139</v>
      </c>
      <c r="G4379">
        <v>1</v>
      </c>
    </row>
    <row r="4380" spans="1:7" x14ac:dyDescent="0.25">
      <c r="A4380">
        <v>25</v>
      </c>
      <c r="B4380" t="s">
        <v>94</v>
      </c>
      <c r="C4380">
        <v>5</v>
      </c>
      <c r="D4380" t="str">
        <f t="shared" si="68"/>
        <v>Probabilistic</v>
      </c>
      <c r="E4380" t="s">
        <v>140</v>
      </c>
      <c r="F4380" t="s">
        <v>139</v>
      </c>
      <c r="G4380">
        <v>0</v>
      </c>
    </row>
    <row r="4381" spans="1:7" x14ac:dyDescent="0.25">
      <c r="A4381">
        <v>25</v>
      </c>
      <c r="B4381" t="s">
        <v>98</v>
      </c>
      <c r="C4381">
        <v>2</v>
      </c>
      <c r="D4381" t="str">
        <f t="shared" si="68"/>
        <v>Probabilistic</v>
      </c>
      <c r="E4381" t="s">
        <v>140</v>
      </c>
      <c r="F4381" t="s">
        <v>139</v>
      </c>
      <c r="G4381">
        <v>0</v>
      </c>
    </row>
    <row r="4382" spans="1:7" x14ac:dyDescent="0.25">
      <c r="A4382">
        <v>25</v>
      </c>
      <c r="B4382" t="s">
        <v>93</v>
      </c>
      <c r="C4382">
        <v>7</v>
      </c>
      <c r="D4382" t="str">
        <f t="shared" si="68"/>
        <v>Probabilistic</v>
      </c>
      <c r="E4382" t="s">
        <v>140</v>
      </c>
      <c r="F4382" t="s">
        <v>139</v>
      </c>
      <c r="G4382">
        <v>1</v>
      </c>
    </row>
    <row r="4383" spans="1:7" x14ac:dyDescent="0.25">
      <c r="A4383">
        <v>25</v>
      </c>
      <c r="B4383" t="s">
        <v>89</v>
      </c>
      <c r="C4383">
        <v>4</v>
      </c>
      <c r="D4383" t="str">
        <f t="shared" si="68"/>
        <v>Probabilistic</v>
      </c>
      <c r="E4383" t="s">
        <v>140</v>
      </c>
      <c r="F4383" t="s">
        <v>139</v>
      </c>
      <c r="G4383">
        <v>0</v>
      </c>
    </row>
    <row r="4384" spans="1:7" x14ac:dyDescent="0.25">
      <c r="A4384">
        <v>25</v>
      </c>
      <c r="B4384" t="s">
        <v>95</v>
      </c>
      <c r="C4384">
        <v>9</v>
      </c>
      <c r="D4384" t="str">
        <f t="shared" si="68"/>
        <v>Probabilistic</v>
      </c>
      <c r="E4384" t="s">
        <v>140</v>
      </c>
      <c r="F4384" t="s">
        <v>139</v>
      </c>
      <c r="G4384">
        <v>1</v>
      </c>
    </row>
    <row r="4385" spans="1:7" x14ac:dyDescent="0.25">
      <c r="A4385">
        <v>25</v>
      </c>
      <c r="B4385" t="s">
        <v>82</v>
      </c>
      <c r="C4385">
        <v>8</v>
      </c>
      <c r="D4385" t="str">
        <f t="shared" si="68"/>
        <v>Probabilistic</v>
      </c>
      <c r="E4385" t="s">
        <v>140</v>
      </c>
      <c r="F4385" t="s">
        <v>139</v>
      </c>
      <c r="G4385">
        <v>1</v>
      </c>
    </row>
    <row r="4386" spans="1:7" x14ac:dyDescent="0.25">
      <c r="A4386">
        <v>25</v>
      </c>
      <c r="B4386" t="s">
        <v>98</v>
      </c>
      <c r="C4386">
        <v>2</v>
      </c>
      <c r="D4386" t="str">
        <f t="shared" si="68"/>
        <v>Probabilistic</v>
      </c>
      <c r="E4386" t="s">
        <v>140</v>
      </c>
      <c r="F4386" t="s">
        <v>139</v>
      </c>
      <c r="G4386">
        <v>0</v>
      </c>
    </row>
    <row r="4387" spans="1:7" x14ac:dyDescent="0.25">
      <c r="A4387">
        <v>25</v>
      </c>
      <c r="B4387" t="s">
        <v>98</v>
      </c>
      <c r="C4387">
        <v>2</v>
      </c>
      <c r="D4387" t="str">
        <f t="shared" si="68"/>
        <v>Probabilistic</v>
      </c>
      <c r="E4387" t="s">
        <v>140</v>
      </c>
      <c r="F4387" t="s">
        <v>139</v>
      </c>
      <c r="G4387">
        <v>0</v>
      </c>
    </row>
    <row r="4388" spans="1:7" x14ac:dyDescent="0.25">
      <c r="A4388">
        <v>25</v>
      </c>
      <c r="B4388" t="s">
        <v>101</v>
      </c>
      <c r="C4388">
        <v>2</v>
      </c>
      <c r="D4388" t="str">
        <f t="shared" si="68"/>
        <v>Probabilistic</v>
      </c>
      <c r="E4388" t="s">
        <v>140</v>
      </c>
      <c r="F4388" t="s">
        <v>139</v>
      </c>
      <c r="G4388">
        <v>0</v>
      </c>
    </row>
    <row r="4389" spans="1:7" x14ac:dyDescent="0.25">
      <c r="A4389">
        <v>25</v>
      </c>
      <c r="B4389" t="s">
        <v>104</v>
      </c>
      <c r="C4389">
        <v>6</v>
      </c>
      <c r="D4389" t="str">
        <f t="shared" si="68"/>
        <v>Probabilistic</v>
      </c>
      <c r="E4389" t="s">
        <v>140</v>
      </c>
      <c r="F4389" t="s">
        <v>139</v>
      </c>
      <c r="G4389">
        <v>1</v>
      </c>
    </row>
    <row r="4390" spans="1:7" x14ac:dyDescent="0.25">
      <c r="A4390">
        <v>25</v>
      </c>
      <c r="B4390" t="s">
        <v>100</v>
      </c>
      <c r="C4390">
        <v>7</v>
      </c>
      <c r="D4390" t="str">
        <f t="shared" si="68"/>
        <v>Probabilistic</v>
      </c>
      <c r="E4390" t="s">
        <v>140</v>
      </c>
      <c r="F4390" t="s">
        <v>139</v>
      </c>
      <c r="G4390">
        <v>1</v>
      </c>
    </row>
    <row r="4391" spans="1:7" x14ac:dyDescent="0.25">
      <c r="A4391">
        <v>25</v>
      </c>
      <c r="B4391" t="s">
        <v>101</v>
      </c>
      <c r="C4391">
        <v>2</v>
      </c>
      <c r="D4391" t="str">
        <f t="shared" si="68"/>
        <v>Probabilistic</v>
      </c>
      <c r="E4391" t="s">
        <v>140</v>
      </c>
      <c r="F4391" t="s">
        <v>139</v>
      </c>
      <c r="G4391">
        <v>0</v>
      </c>
    </row>
    <row r="4392" spans="1:7" x14ac:dyDescent="0.25">
      <c r="A4392">
        <v>25</v>
      </c>
      <c r="B4392" t="s">
        <v>86</v>
      </c>
      <c r="C4392">
        <v>1</v>
      </c>
      <c r="D4392" t="str">
        <f t="shared" si="68"/>
        <v>Probabilistic</v>
      </c>
      <c r="E4392" t="s">
        <v>140</v>
      </c>
      <c r="F4392" t="s">
        <v>139</v>
      </c>
      <c r="G4392">
        <v>0</v>
      </c>
    </row>
    <row r="4393" spans="1:7" x14ac:dyDescent="0.25">
      <c r="A4393">
        <v>25</v>
      </c>
      <c r="B4393" t="s">
        <v>102</v>
      </c>
      <c r="C4393">
        <v>8</v>
      </c>
      <c r="D4393" t="str">
        <f t="shared" si="68"/>
        <v>Probabilistic</v>
      </c>
      <c r="E4393" t="s">
        <v>140</v>
      </c>
      <c r="F4393" t="s">
        <v>139</v>
      </c>
      <c r="G4393">
        <v>1</v>
      </c>
    </row>
    <row r="4394" spans="1:7" x14ac:dyDescent="0.25">
      <c r="A4394">
        <v>25</v>
      </c>
      <c r="B4394" t="s">
        <v>95</v>
      </c>
      <c r="C4394">
        <v>9</v>
      </c>
      <c r="D4394" t="str">
        <f t="shared" si="68"/>
        <v>Probabilistic</v>
      </c>
      <c r="E4394" t="s">
        <v>140</v>
      </c>
      <c r="F4394" t="s">
        <v>139</v>
      </c>
      <c r="G4394">
        <v>1</v>
      </c>
    </row>
    <row r="4395" spans="1:7" x14ac:dyDescent="0.25">
      <c r="A4395">
        <v>25</v>
      </c>
      <c r="B4395" t="s">
        <v>90</v>
      </c>
      <c r="C4395">
        <v>9</v>
      </c>
      <c r="D4395" t="str">
        <f t="shared" si="68"/>
        <v>Probabilistic</v>
      </c>
      <c r="E4395" t="s">
        <v>140</v>
      </c>
      <c r="F4395" t="s">
        <v>139</v>
      </c>
      <c r="G4395">
        <v>1</v>
      </c>
    </row>
    <row r="4396" spans="1:7" x14ac:dyDescent="0.25">
      <c r="A4396">
        <v>25</v>
      </c>
      <c r="B4396" t="s">
        <v>94</v>
      </c>
      <c r="C4396">
        <v>5</v>
      </c>
      <c r="D4396" t="str">
        <f t="shared" si="68"/>
        <v>Probabilistic</v>
      </c>
      <c r="E4396" t="s">
        <v>140</v>
      </c>
      <c r="F4396" t="s">
        <v>139</v>
      </c>
      <c r="G4396">
        <v>0</v>
      </c>
    </row>
    <row r="4397" spans="1:7" x14ac:dyDescent="0.25">
      <c r="A4397">
        <v>25</v>
      </c>
      <c r="B4397" t="s">
        <v>96</v>
      </c>
      <c r="C4397">
        <v>6</v>
      </c>
      <c r="D4397" t="str">
        <f t="shared" si="68"/>
        <v>Probabilistic</v>
      </c>
      <c r="E4397" t="s">
        <v>140</v>
      </c>
      <c r="F4397" t="s">
        <v>139</v>
      </c>
      <c r="G4397">
        <v>1</v>
      </c>
    </row>
    <row r="4398" spans="1:7" x14ac:dyDescent="0.25">
      <c r="A4398">
        <v>25</v>
      </c>
      <c r="B4398" t="s">
        <v>103</v>
      </c>
      <c r="C4398">
        <v>3</v>
      </c>
      <c r="D4398" t="str">
        <f t="shared" si="68"/>
        <v>Probabilistic</v>
      </c>
      <c r="E4398" t="s">
        <v>140</v>
      </c>
      <c r="F4398" t="s">
        <v>139</v>
      </c>
      <c r="G4398">
        <v>0</v>
      </c>
    </row>
    <row r="4399" spans="1:7" x14ac:dyDescent="0.25">
      <c r="A4399">
        <v>25</v>
      </c>
      <c r="B4399" t="s">
        <v>87</v>
      </c>
      <c r="C4399">
        <v>5</v>
      </c>
      <c r="D4399" t="str">
        <f t="shared" si="68"/>
        <v>Probabilistic</v>
      </c>
      <c r="E4399" t="s">
        <v>140</v>
      </c>
      <c r="F4399" t="s">
        <v>139</v>
      </c>
      <c r="G4399">
        <v>1</v>
      </c>
    </row>
    <row r="4400" spans="1:7" x14ac:dyDescent="0.25">
      <c r="A4400">
        <v>25</v>
      </c>
      <c r="B4400" t="s">
        <v>91</v>
      </c>
      <c r="C4400">
        <v>1</v>
      </c>
      <c r="D4400" t="str">
        <f t="shared" si="68"/>
        <v>Probabilistic</v>
      </c>
      <c r="E4400" t="s">
        <v>140</v>
      </c>
      <c r="F4400" t="s">
        <v>139</v>
      </c>
      <c r="G4400">
        <v>0</v>
      </c>
    </row>
    <row r="4401" spans="1:7" x14ac:dyDescent="0.25">
      <c r="A4401">
        <v>25</v>
      </c>
      <c r="B4401" t="s">
        <v>99</v>
      </c>
      <c r="C4401">
        <v>3</v>
      </c>
      <c r="D4401" t="str">
        <f t="shared" si="68"/>
        <v>Probabilistic</v>
      </c>
      <c r="E4401" t="s">
        <v>140</v>
      </c>
      <c r="F4401" t="s">
        <v>139</v>
      </c>
      <c r="G4401">
        <v>0</v>
      </c>
    </row>
    <row r="4402" spans="1:7" x14ac:dyDescent="0.25">
      <c r="A4402">
        <v>25</v>
      </c>
      <c r="B4402" t="s">
        <v>97</v>
      </c>
      <c r="C4402">
        <v>4</v>
      </c>
      <c r="D4402" t="str">
        <f t="shared" si="68"/>
        <v>Probabilistic</v>
      </c>
      <c r="E4402" t="s">
        <v>140</v>
      </c>
      <c r="F4402" t="s">
        <v>139</v>
      </c>
      <c r="G4402">
        <v>0</v>
      </c>
    </row>
    <row r="4403" spans="1:7" x14ac:dyDescent="0.25">
      <c r="A4403">
        <v>25</v>
      </c>
      <c r="B4403" t="s">
        <v>89</v>
      </c>
      <c r="C4403">
        <v>4</v>
      </c>
      <c r="D4403" t="str">
        <f t="shared" si="68"/>
        <v>Probabilistic</v>
      </c>
      <c r="E4403" t="s">
        <v>140</v>
      </c>
      <c r="F4403" t="s">
        <v>139</v>
      </c>
      <c r="G4403">
        <v>0</v>
      </c>
    </row>
    <row r="4404" spans="1:7" x14ac:dyDescent="0.25">
      <c r="A4404">
        <v>25</v>
      </c>
      <c r="B4404" t="s">
        <v>96</v>
      </c>
      <c r="C4404">
        <v>6</v>
      </c>
      <c r="D4404" t="str">
        <f t="shared" si="68"/>
        <v>Probabilistic</v>
      </c>
      <c r="E4404" t="s">
        <v>140</v>
      </c>
      <c r="F4404" t="s">
        <v>139</v>
      </c>
      <c r="G4404">
        <v>1</v>
      </c>
    </row>
    <row r="4405" spans="1:7" x14ac:dyDescent="0.25">
      <c r="A4405">
        <v>25</v>
      </c>
      <c r="B4405" t="s">
        <v>99</v>
      </c>
      <c r="C4405">
        <v>3</v>
      </c>
      <c r="D4405" t="str">
        <f t="shared" si="68"/>
        <v>Probabilistic</v>
      </c>
      <c r="E4405" t="s">
        <v>140</v>
      </c>
      <c r="F4405" t="s">
        <v>139</v>
      </c>
      <c r="G4405">
        <v>0</v>
      </c>
    </row>
    <row r="4406" spans="1:7" x14ac:dyDescent="0.25">
      <c r="A4406">
        <v>25</v>
      </c>
      <c r="B4406" t="s">
        <v>102</v>
      </c>
      <c r="C4406">
        <v>8</v>
      </c>
      <c r="D4406" t="str">
        <f t="shared" si="68"/>
        <v>Probabilistic</v>
      </c>
      <c r="E4406" t="s">
        <v>140</v>
      </c>
      <c r="F4406" t="s">
        <v>139</v>
      </c>
      <c r="G4406">
        <v>1</v>
      </c>
    </row>
    <row r="4407" spans="1:7" x14ac:dyDescent="0.25">
      <c r="A4407">
        <v>25</v>
      </c>
      <c r="B4407" t="s">
        <v>89</v>
      </c>
      <c r="C4407">
        <v>4</v>
      </c>
      <c r="D4407" t="str">
        <f t="shared" si="68"/>
        <v>Probabilistic</v>
      </c>
      <c r="E4407" t="s">
        <v>140</v>
      </c>
      <c r="F4407" t="s">
        <v>139</v>
      </c>
      <c r="G4407">
        <v>0</v>
      </c>
    </row>
    <row r="4408" spans="1:7" x14ac:dyDescent="0.25">
      <c r="A4408">
        <v>25</v>
      </c>
      <c r="B4408" t="s">
        <v>91</v>
      </c>
      <c r="C4408">
        <v>1</v>
      </c>
      <c r="D4408" t="str">
        <f t="shared" si="68"/>
        <v>Probabilistic</v>
      </c>
      <c r="E4408" t="s">
        <v>140</v>
      </c>
      <c r="F4408" t="s">
        <v>139</v>
      </c>
      <c r="G4408">
        <v>0</v>
      </c>
    </row>
    <row r="4409" spans="1:7" x14ac:dyDescent="0.25">
      <c r="A4409">
        <v>25</v>
      </c>
      <c r="B4409" t="s">
        <v>96</v>
      </c>
      <c r="C4409">
        <v>6</v>
      </c>
      <c r="D4409" t="str">
        <f t="shared" si="68"/>
        <v>Probabilistic</v>
      </c>
      <c r="E4409" t="s">
        <v>140</v>
      </c>
      <c r="F4409" t="s">
        <v>139</v>
      </c>
      <c r="G4409">
        <v>1</v>
      </c>
    </row>
    <row r="4410" spans="1:7" x14ac:dyDescent="0.25">
      <c r="A4410">
        <v>25</v>
      </c>
      <c r="B4410" t="s">
        <v>91</v>
      </c>
      <c r="C4410">
        <v>1</v>
      </c>
      <c r="D4410" t="str">
        <f t="shared" si="68"/>
        <v>Probabilistic</v>
      </c>
      <c r="E4410" t="s">
        <v>140</v>
      </c>
      <c r="F4410" t="s">
        <v>139</v>
      </c>
      <c r="G4410">
        <v>0</v>
      </c>
    </row>
    <row r="4411" spans="1:7" x14ac:dyDescent="0.25">
      <c r="A4411">
        <v>25</v>
      </c>
      <c r="B4411" t="s">
        <v>100</v>
      </c>
      <c r="C4411">
        <v>7</v>
      </c>
      <c r="D4411" t="str">
        <f t="shared" si="68"/>
        <v>Probabilistic</v>
      </c>
      <c r="E4411" t="s">
        <v>140</v>
      </c>
      <c r="F4411" t="s">
        <v>139</v>
      </c>
      <c r="G4411">
        <v>1</v>
      </c>
    </row>
    <row r="4412" spans="1:7" x14ac:dyDescent="0.25">
      <c r="A4412">
        <v>25</v>
      </c>
      <c r="B4412" t="s">
        <v>82</v>
      </c>
      <c r="C4412">
        <v>8</v>
      </c>
      <c r="D4412" t="str">
        <f t="shared" si="68"/>
        <v>Probabilistic</v>
      </c>
      <c r="E4412" t="s">
        <v>140</v>
      </c>
      <c r="F4412" t="s">
        <v>139</v>
      </c>
      <c r="G4412">
        <v>1</v>
      </c>
    </row>
    <row r="4413" spans="1:7" x14ac:dyDescent="0.25">
      <c r="A4413">
        <v>25</v>
      </c>
      <c r="B4413" t="s">
        <v>103</v>
      </c>
      <c r="C4413">
        <v>3</v>
      </c>
      <c r="D4413" t="str">
        <f t="shared" si="68"/>
        <v>Probabilistic</v>
      </c>
      <c r="E4413" t="s">
        <v>140</v>
      </c>
      <c r="F4413" t="s">
        <v>139</v>
      </c>
      <c r="G4413">
        <v>0</v>
      </c>
    </row>
    <row r="4414" spans="1:7" x14ac:dyDescent="0.25">
      <c r="A4414">
        <v>25</v>
      </c>
      <c r="B4414" t="s">
        <v>93</v>
      </c>
      <c r="C4414">
        <v>7</v>
      </c>
      <c r="D4414" t="str">
        <f t="shared" si="68"/>
        <v>Probabilistic</v>
      </c>
      <c r="E4414" t="s">
        <v>140</v>
      </c>
      <c r="F4414" t="s">
        <v>139</v>
      </c>
      <c r="G4414">
        <v>1</v>
      </c>
    </row>
    <row r="4415" spans="1:7" x14ac:dyDescent="0.25">
      <c r="A4415">
        <v>25</v>
      </c>
      <c r="B4415" t="s">
        <v>95</v>
      </c>
      <c r="C4415">
        <v>9</v>
      </c>
      <c r="D4415" t="str">
        <f t="shared" si="68"/>
        <v>Probabilistic</v>
      </c>
      <c r="E4415" t="s">
        <v>140</v>
      </c>
      <c r="F4415" t="s">
        <v>139</v>
      </c>
      <c r="G4415">
        <v>1</v>
      </c>
    </row>
    <row r="4416" spans="1:7" x14ac:dyDescent="0.25">
      <c r="A4416">
        <v>25</v>
      </c>
      <c r="B4416" t="s">
        <v>104</v>
      </c>
      <c r="C4416">
        <v>6</v>
      </c>
      <c r="D4416" t="str">
        <f t="shared" si="68"/>
        <v>Probabilistic</v>
      </c>
      <c r="E4416" t="s">
        <v>140</v>
      </c>
      <c r="F4416" t="s">
        <v>139</v>
      </c>
      <c r="G4416">
        <v>1</v>
      </c>
    </row>
    <row r="4417" spans="1:7" x14ac:dyDescent="0.25">
      <c r="A4417">
        <v>25</v>
      </c>
      <c r="B4417" t="s">
        <v>102</v>
      </c>
      <c r="C4417">
        <v>8</v>
      </c>
      <c r="D4417" t="str">
        <f t="shared" si="68"/>
        <v>Probabilistic</v>
      </c>
      <c r="E4417" t="s">
        <v>140</v>
      </c>
      <c r="F4417" t="s">
        <v>139</v>
      </c>
      <c r="G4417">
        <v>1</v>
      </c>
    </row>
    <row r="4418" spans="1:7" x14ac:dyDescent="0.25">
      <c r="A4418">
        <v>25</v>
      </c>
      <c r="B4418" t="s">
        <v>99</v>
      </c>
      <c r="C4418">
        <v>3</v>
      </c>
      <c r="D4418" t="str">
        <f t="shared" si="68"/>
        <v>Probabilistic</v>
      </c>
      <c r="E4418" t="s">
        <v>140</v>
      </c>
      <c r="F4418" t="s">
        <v>139</v>
      </c>
      <c r="G4418">
        <v>0</v>
      </c>
    </row>
    <row r="4419" spans="1:7" x14ac:dyDescent="0.25">
      <c r="A4419">
        <v>25</v>
      </c>
      <c r="B4419" t="s">
        <v>95</v>
      </c>
      <c r="C4419">
        <v>9</v>
      </c>
      <c r="D4419" t="str">
        <f t="shared" ref="D4419:D4482" si="69">IF(E4419="Non-Overlapping","Deterministic","Probabilistic")</f>
        <v>Probabilistic</v>
      </c>
      <c r="E4419" t="s">
        <v>140</v>
      </c>
      <c r="F4419" t="s">
        <v>139</v>
      </c>
      <c r="G4419">
        <v>1</v>
      </c>
    </row>
    <row r="4420" spans="1:7" x14ac:dyDescent="0.25">
      <c r="A4420">
        <v>25</v>
      </c>
      <c r="B4420" t="s">
        <v>86</v>
      </c>
      <c r="C4420">
        <v>1</v>
      </c>
      <c r="D4420" t="str">
        <f t="shared" si="69"/>
        <v>Probabilistic</v>
      </c>
      <c r="E4420" t="s">
        <v>140</v>
      </c>
      <c r="F4420" t="s">
        <v>139</v>
      </c>
      <c r="G4420">
        <v>0</v>
      </c>
    </row>
    <row r="4421" spans="1:7" x14ac:dyDescent="0.25">
      <c r="A4421">
        <v>25</v>
      </c>
      <c r="B4421" t="s">
        <v>97</v>
      </c>
      <c r="C4421">
        <v>4</v>
      </c>
      <c r="D4421" t="str">
        <f t="shared" si="69"/>
        <v>Probabilistic</v>
      </c>
      <c r="E4421" t="s">
        <v>140</v>
      </c>
      <c r="F4421" t="s">
        <v>139</v>
      </c>
      <c r="G4421">
        <v>0</v>
      </c>
    </row>
    <row r="4422" spans="1:7" x14ac:dyDescent="0.25">
      <c r="A4422">
        <v>25</v>
      </c>
      <c r="B4422" t="s">
        <v>90</v>
      </c>
      <c r="C4422">
        <v>9</v>
      </c>
      <c r="D4422" t="str">
        <f t="shared" si="69"/>
        <v>Probabilistic</v>
      </c>
      <c r="E4422" t="s">
        <v>140</v>
      </c>
      <c r="F4422" t="s">
        <v>139</v>
      </c>
      <c r="G4422">
        <v>1</v>
      </c>
    </row>
    <row r="4423" spans="1:7" x14ac:dyDescent="0.25">
      <c r="A4423">
        <v>25</v>
      </c>
      <c r="B4423" t="s">
        <v>102</v>
      </c>
      <c r="C4423">
        <v>8</v>
      </c>
      <c r="D4423" t="str">
        <f t="shared" si="69"/>
        <v>Probabilistic</v>
      </c>
      <c r="E4423" t="s">
        <v>140</v>
      </c>
      <c r="F4423" t="s">
        <v>139</v>
      </c>
      <c r="G4423">
        <v>1</v>
      </c>
    </row>
    <row r="4424" spans="1:7" x14ac:dyDescent="0.25">
      <c r="A4424">
        <v>25</v>
      </c>
      <c r="B4424" t="s">
        <v>103</v>
      </c>
      <c r="C4424">
        <v>3</v>
      </c>
      <c r="D4424" t="str">
        <f t="shared" si="69"/>
        <v>Probabilistic</v>
      </c>
      <c r="E4424" t="s">
        <v>140</v>
      </c>
      <c r="F4424" t="s">
        <v>139</v>
      </c>
      <c r="G4424">
        <v>0</v>
      </c>
    </row>
    <row r="4425" spans="1:7" x14ac:dyDescent="0.25">
      <c r="A4425">
        <v>25</v>
      </c>
      <c r="B4425" t="s">
        <v>94</v>
      </c>
      <c r="C4425">
        <v>5</v>
      </c>
      <c r="D4425" t="str">
        <f t="shared" si="69"/>
        <v>Probabilistic</v>
      </c>
      <c r="E4425" t="s">
        <v>140</v>
      </c>
      <c r="F4425" t="s">
        <v>139</v>
      </c>
      <c r="G4425">
        <v>0</v>
      </c>
    </row>
    <row r="4426" spans="1:7" x14ac:dyDescent="0.25">
      <c r="A4426">
        <v>25</v>
      </c>
      <c r="B4426" t="s">
        <v>101</v>
      </c>
      <c r="C4426">
        <v>2</v>
      </c>
      <c r="D4426" t="str">
        <f t="shared" si="69"/>
        <v>Probabilistic</v>
      </c>
      <c r="E4426" t="s">
        <v>140</v>
      </c>
      <c r="F4426" t="s">
        <v>139</v>
      </c>
      <c r="G4426">
        <v>0</v>
      </c>
    </row>
    <row r="4427" spans="1:7" x14ac:dyDescent="0.25">
      <c r="A4427">
        <v>25</v>
      </c>
      <c r="B4427" t="s">
        <v>82</v>
      </c>
      <c r="C4427">
        <v>8</v>
      </c>
      <c r="D4427" t="str">
        <f t="shared" si="69"/>
        <v>Probabilistic</v>
      </c>
      <c r="E4427" t="s">
        <v>140</v>
      </c>
      <c r="F4427" t="s">
        <v>139</v>
      </c>
      <c r="G4427">
        <v>1</v>
      </c>
    </row>
    <row r="4428" spans="1:7" x14ac:dyDescent="0.25">
      <c r="A4428">
        <v>25</v>
      </c>
      <c r="B4428" t="s">
        <v>95</v>
      </c>
      <c r="C4428">
        <v>9</v>
      </c>
      <c r="D4428" t="str">
        <f t="shared" si="69"/>
        <v>Probabilistic</v>
      </c>
      <c r="E4428" t="s">
        <v>140</v>
      </c>
      <c r="F4428" t="s">
        <v>139</v>
      </c>
      <c r="G4428">
        <v>1</v>
      </c>
    </row>
    <row r="4429" spans="1:7" x14ac:dyDescent="0.25">
      <c r="A4429">
        <v>25</v>
      </c>
      <c r="B4429" t="s">
        <v>86</v>
      </c>
      <c r="C4429">
        <v>1</v>
      </c>
      <c r="D4429" t="str">
        <f t="shared" si="69"/>
        <v>Probabilistic</v>
      </c>
      <c r="E4429" t="s">
        <v>140</v>
      </c>
      <c r="F4429" t="s">
        <v>139</v>
      </c>
      <c r="G4429">
        <v>0</v>
      </c>
    </row>
    <row r="4430" spans="1:7" x14ac:dyDescent="0.25">
      <c r="A4430">
        <v>25</v>
      </c>
      <c r="B4430" t="s">
        <v>87</v>
      </c>
      <c r="C4430">
        <v>5</v>
      </c>
      <c r="D4430" t="str">
        <f t="shared" si="69"/>
        <v>Probabilistic</v>
      </c>
      <c r="E4430" t="s">
        <v>140</v>
      </c>
      <c r="F4430" t="s">
        <v>139</v>
      </c>
      <c r="G4430">
        <v>1</v>
      </c>
    </row>
    <row r="4431" spans="1:7" x14ac:dyDescent="0.25">
      <c r="A4431">
        <v>25</v>
      </c>
      <c r="B4431" t="s">
        <v>87</v>
      </c>
      <c r="C4431">
        <v>5</v>
      </c>
      <c r="D4431" t="str">
        <f t="shared" si="69"/>
        <v>Probabilistic</v>
      </c>
      <c r="E4431" t="s">
        <v>140</v>
      </c>
      <c r="F4431" t="s">
        <v>139</v>
      </c>
      <c r="G4431">
        <v>1</v>
      </c>
    </row>
    <row r="4432" spans="1:7" x14ac:dyDescent="0.25">
      <c r="A4432">
        <v>25</v>
      </c>
      <c r="B4432" t="s">
        <v>94</v>
      </c>
      <c r="C4432">
        <v>5</v>
      </c>
      <c r="D4432" t="str">
        <f t="shared" si="69"/>
        <v>Probabilistic</v>
      </c>
      <c r="E4432" t="s">
        <v>140</v>
      </c>
      <c r="F4432" t="s">
        <v>139</v>
      </c>
      <c r="G4432">
        <v>1</v>
      </c>
    </row>
    <row r="4433" spans="1:7" x14ac:dyDescent="0.25">
      <c r="A4433">
        <v>25</v>
      </c>
      <c r="B4433" t="s">
        <v>89</v>
      </c>
      <c r="C4433">
        <v>4</v>
      </c>
      <c r="D4433" t="str">
        <f t="shared" si="69"/>
        <v>Probabilistic</v>
      </c>
      <c r="E4433" t="s">
        <v>140</v>
      </c>
      <c r="F4433" t="s">
        <v>139</v>
      </c>
      <c r="G4433">
        <v>0</v>
      </c>
    </row>
    <row r="4434" spans="1:7" x14ac:dyDescent="0.25">
      <c r="A4434">
        <v>25</v>
      </c>
      <c r="B4434" t="s">
        <v>91</v>
      </c>
      <c r="C4434">
        <v>1</v>
      </c>
      <c r="D4434" t="str">
        <f t="shared" si="69"/>
        <v>Probabilistic</v>
      </c>
      <c r="E4434" t="s">
        <v>140</v>
      </c>
      <c r="F4434" t="s">
        <v>139</v>
      </c>
      <c r="G4434">
        <v>0</v>
      </c>
    </row>
    <row r="4435" spans="1:7" x14ac:dyDescent="0.25">
      <c r="A4435">
        <v>25</v>
      </c>
      <c r="B4435" t="s">
        <v>82</v>
      </c>
      <c r="C4435">
        <v>8</v>
      </c>
      <c r="D4435" t="str">
        <f t="shared" si="69"/>
        <v>Probabilistic</v>
      </c>
      <c r="E4435" t="s">
        <v>140</v>
      </c>
      <c r="F4435" t="s">
        <v>139</v>
      </c>
      <c r="G4435">
        <v>1</v>
      </c>
    </row>
    <row r="4436" spans="1:7" x14ac:dyDescent="0.25">
      <c r="A4436">
        <v>25</v>
      </c>
      <c r="B4436" t="s">
        <v>86</v>
      </c>
      <c r="C4436">
        <v>1</v>
      </c>
      <c r="D4436" t="str">
        <f t="shared" si="69"/>
        <v>Probabilistic</v>
      </c>
      <c r="E4436" t="s">
        <v>140</v>
      </c>
      <c r="F4436" t="s">
        <v>139</v>
      </c>
      <c r="G4436">
        <v>0</v>
      </c>
    </row>
    <row r="4437" spans="1:7" x14ac:dyDescent="0.25">
      <c r="A4437">
        <v>25</v>
      </c>
      <c r="B4437" t="s">
        <v>80</v>
      </c>
      <c r="C4437">
        <v>9</v>
      </c>
      <c r="D4437" t="str">
        <f t="shared" si="69"/>
        <v>Deterministic</v>
      </c>
      <c r="E4437" t="s">
        <v>137</v>
      </c>
      <c r="F4437" t="s">
        <v>139</v>
      </c>
      <c r="G4437">
        <v>1</v>
      </c>
    </row>
    <row r="4438" spans="1:7" x14ac:dyDescent="0.25">
      <c r="A4438">
        <v>25</v>
      </c>
      <c r="B4438" t="s">
        <v>73</v>
      </c>
      <c r="C4438">
        <v>3</v>
      </c>
      <c r="D4438" t="str">
        <f t="shared" si="69"/>
        <v>Deterministic</v>
      </c>
      <c r="E4438" t="s">
        <v>137</v>
      </c>
      <c r="F4438" t="s">
        <v>139</v>
      </c>
      <c r="G4438">
        <v>0</v>
      </c>
    </row>
    <row r="4439" spans="1:7" x14ac:dyDescent="0.25">
      <c r="A4439">
        <v>25</v>
      </c>
      <c r="B4439" t="s">
        <v>79</v>
      </c>
      <c r="C4439">
        <v>1</v>
      </c>
      <c r="D4439" t="str">
        <f t="shared" si="69"/>
        <v>Deterministic</v>
      </c>
      <c r="E4439" t="s">
        <v>137</v>
      </c>
      <c r="F4439" t="s">
        <v>139</v>
      </c>
      <c r="G4439">
        <v>0</v>
      </c>
    </row>
    <row r="4440" spans="1:7" x14ac:dyDescent="0.25">
      <c r="A4440">
        <v>25</v>
      </c>
      <c r="B4440" t="s">
        <v>58</v>
      </c>
      <c r="C4440">
        <v>4</v>
      </c>
      <c r="D4440" t="str">
        <f t="shared" si="69"/>
        <v>Deterministic</v>
      </c>
      <c r="E4440" t="s">
        <v>137</v>
      </c>
      <c r="F4440" t="s">
        <v>139</v>
      </c>
      <c r="G4440">
        <v>0</v>
      </c>
    </row>
    <row r="4441" spans="1:7" x14ac:dyDescent="0.25">
      <c r="A4441">
        <v>25</v>
      </c>
      <c r="B4441" t="s">
        <v>80</v>
      </c>
      <c r="C4441">
        <v>9</v>
      </c>
      <c r="D4441" t="str">
        <f t="shared" si="69"/>
        <v>Deterministic</v>
      </c>
      <c r="E4441" t="s">
        <v>137</v>
      </c>
      <c r="F4441" t="s">
        <v>139</v>
      </c>
      <c r="G4441">
        <v>1</v>
      </c>
    </row>
    <row r="4442" spans="1:7" x14ac:dyDescent="0.25">
      <c r="A4442">
        <v>25</v>
      </c>
      <c r="B4442" t="s">
        <v>72</v>
      </c>
      <c r="C4442">
        <v>8</v>
      </c>
      <c r="D4442" t="str">
        <f t="shared" si="69"/>
        <v>Deterministic</v>
      </c>
      <c r="E4442" t="s">
        <v>137</v>
      </c>
      <c r="F4442" t="s">
        <v>139</v>
      </c>
      <c r="G4442">
        <v>1</v>
      </c>
    </row>
    <row r="4443" spans="1:7" x14ac:dyDescent="0.25">
      <c r="A4443">
        <v>25</v>
      </c>
      <c r="B4443" t="s">
        <v>73</v>
      </c>
      <c r="C4443">
        <v>3</v>
      </c>
      <c r="D4443" t="str">
        <f t="shared" si="69"/>
        <v>Deterministic</v>
      </c>
      <c r="E4443" t="s">
        <v>137</v>
      </c>
      <c r="F4443" t="s">
        <v>139</v>
      </c>
      <c r="G4443">
        <v>0</v>
      </c>
    </row>
    <row r="4444" spans="1:7" x14ac:dyDescent="0.25">
      <c r="A4444">
        <v>25</v>
      </c>
      <c r="B4444" t="s">
        <v>81</v>
      </c>
      <c r="C4444">
        <v>7</v>
      </c>
      <c r="D4444" t="str">
        <f t="shared" si="69"/>
        <v>Deterministic</v>
      </c>
      <c r="E4444" t="s">
        <v>137</v>
      </c>
      <c r="F4444" t="s">
        <v>139</v>
      </c>
      <c r="G4444">
        <v>1</v>
      </c>
    </row>
    <row r="4445" spans="1:7" x14ac:dyDescent="0.25">
      <c r="A4445">
        <v>25</v>
      </c>
      <c r="B4445" t="s">
        <v>69</v>
      </c>
      <c r="C4445">
        <v>5</v>
      </c>
      <c r="D4445" t="str">
        <f t="shared" si="69"/>
        <v>Deterministic</v>
      </c>
      <c r="E4445" t="s">
        <v>137</v>
      </c>
      <c r="F4445" t="s">
        <v>139</v>
      </c>
      <c r="G4445">
        <v>0</v>
      </c>
    </row>
    <row r="4446" spans="1:7" x14ac:dyDescent="0.25">
      <c r="A4446">
        <v>25</v>
      </c>
      <c r="B4446" t="s">
        <v>67</v>
      </c>
      <c r="C4446">
        <v>2</v>
      </c>
      <c r="D4446" t="str">
        <f t="shared" si="69"/>
        <v>Deterministic</v>
      </c>
      <c r="E4446" t="s">
        <v>137</v>
      </c>
      <c r="F4446" t="s">
        <v>139</v>
      </c>
      <c r="G4446">
        <v>0</v>
      </c>
    </row>
    <row r="4447" spans="1:7" x14ac:dyDescent="0.25">
      <c r="A4447">
        <v>25</v>
      </c>
      <c r="B4447" t="s">
        <v>67</v>
      </c>
      <c r="C4447">
        <v>2</v>
      </c>
      <c r="D4447" t="str">
        <f t="shared" si="69"/>
        <v>Deterministic</v>
      </c>
      <c r="E4447" t="s">
        <v>137</v>
      </c>
      <c r="F4447" t="s">
        <v>139</v>
      </c>
      <c r="G4447">
        <v>0</v>
      </c>
    </row>
    <row r="4448" spans="1:7" x14ac:dyDescent="0.25">
      <c r="A4448">
        <v>25</v>
      </c>
      <c r="B4448" t="s">
        <v>77</v>
      </c>
      <c r="C4448">
        <v>6</v>
      </c>
      <c r="D4448" t="str">
        <f t="shared" si="69"/>
        <v>Deterministic</v>
      </c>
      <c r="E4448" t="s">
        <v>137</v>
      </c>
      <c r="F4448" t="s">
        <v>139</v>
      </c>
      <c r="G4448">
        <v>1</v>
      </c>
    </row>
    <row r="4449" spans="1:7" x14ac:dyDescent="0.25">
      <c r="A4449">
        <v>25</v>
      </c>
      <c r="B4449" t="s">
        <v>73</v>
      </c>
      <c r="C4449">
        <v>3</v>
      </c>
      <c r="D4449" t="str">
        <f t="shared" si="69"/>
        <v>Deterministic</v>
      </c>
      <c r="E4449" t="s">
        <v>137</v>
      </c>
      <c r="F4449" t="s">
        <v>139</v>
      </c>
      <c r="G4449">
        <v>0</v>
      </c>
    </row>
    <row r="4450" spans="1:7" x14ac:dyDescent="0.25">
      <c r="A4450">
        <v>25</v>
      </c>
      <c r="B4450" t="s">
        <v>58</v>
      </c>
      <c r="C4450">
        <v>4</v>
      </c>
      <c r="D4450" t="str">
        <f t="shared" si="69"/>
        <v>Deterministic</v>
      </c>
      <c r="E4450" t="s">
        <v>137</v>
      </c>
      <c r="F4450" t="s">
        <v>139</v>
      </c>
      <c r="G4450">
        <v>0</v>
      </c>
    </row>
    <row r="4451" spans="1:7" x14ac:dyDescent="0.25">
      <c r="A4451">
        <v>25</v>
      </c>
      <c r="B4451" t="s">
        <v>77</v>
      </c>
      <c r="C4451">
        <v>6</v>
      </c>
      <c r="D4451" t="str">
        <f t="shared" si="69"/>
        <v>Deterministic</v>
      </c>
      <c r="E4451" t="s">
        <v>137</v>
      </c>
      <c r="F4451" t="s">
        <v>139</v>
      </c>
      <c r="G4451">
        <v>1</v>
      </c>
    </row>
    <row r="4452" spans="1:7" x14ac:dyDescent="0.25">
      <c r="A4452">
        <v>25</v>
      </c>
      <c r="B4452" t="s">
        <v>63</v>
      </c>
      <c r="C4452">
        <v>1</v>
      </c>
      <c r="D4452" t="str">
        <f t="shared" si="69"/>
        <v>Deterministic</v>
      </c>
      <c r="E4452" t="s">
        <v>137</v>
      </c>
      <c r="F4452" t="s">
        <v>139</v>
      </c>
      <c r="G4452">
        <v>0</v>
      </c>
    </row>
    <row r="4453" spans="1:7" x14ac:dyDescent="0.25">
      <c r="A4453">
        <v>25</v>
      </c>
      <c r="B4453" t="s">
        <v>77</v>
      </c>
      <c r="C4453">
        <v>6</v>
      </c>
      <c r="D4453" t="str">
        <f t="shared" si="69"/>
        <v>Deterministic</v>
      </c>
      <c r="E4453" t="s">
        <v>137</v>
      </c>
      <c r="F4453" t="s">
        <v>139</v>
      </c>
      <c r="G4453">
        <v>1</v>
      </c>
    </row>
    <row r="4454" spans="1:7" x14ac:dyDescent="0.25">
      <c r="A4454">
        <v>25</v>
      </c>
      <c r="B4454" t="s">
        <v>76</v>
      </c>
      <c r="C4454">
        <v>4</v>
      </c>
      <c r="D4454" t="str">
        <f t="shared" si="69"/>
        <v>Deterministic</v>
      </c>
      <c r="E4454" t="s">
        <v>137</v>
      </c>
      <c r="F4454" t="s">
        <v>139</v>
      </c>
      <c r="G4454">
        <v>0</v>
      </c>
    </row>
    <row r="4455" spans="1:7" x14ac:dyDescent="0.25">
      <c r="A4455">
        <v>25</v>
      </c>
      <c r="B4455" t="s">
        <v>78</v>
      </c>
      <c r="C4455">
        <v>6</v>
      </c>
      <c r="D4455" t="str">
        <f t="shared" si="69"/>
        <v>Deterministic</v>
      </c>
      <c r="E4455" t="s">
        <v>137</v>
      </c>
      <c r="F4455" t="s">
        <v>139</v>
      </c>
      <c r="G4455">
        <v>1</v>
      </c>
    </row>
    <row r="4456" spans="1:7" x14ac:dyDescent="0.25">
      <c r="A4456">
        <v>25</v>
      </c>
      <c r="B4456" t="s">
        <v>69</v>
      </c>
      <c r="C4456">
        <v>5</v>
      </c>
      <c r="D4456" t="str">
        <f t="shared" si="69"/>
        <v>Deterministic</v>
      </c>
      <c r="E4456" t="s">
        <v>137</v>
      </c>
      <c r="F4456" t="s">
        <v>139</v>
      </c>
      <c r="G4456">
        <v>0</v>
      </c>
    </row>
    <row r="4457" spans="1:7" x14ac:dyDescent="0.25">
      <c r="A4457">
        <v>25</v>
      </c>
      <c r="B4457" t="s">
        <v>63</v>
      </c>
      <c r="C4457">
        <v>1</v>
      </c>
      <c r="D4457" t="str">
        <f t="shared" si="69"/>
        <v>Deterministic</v>
      </c>
      <c r="E4457" t="s">
        <v>137</v>
      </c>
      <c r="F4457" t="s">
        <v>139</v>
      </c>
      <c r="G4457">
        <v>0</v>
      </c>
    </row>
    <row r="4458" spans="1:7" x14ac:dyDescent="0.25">
      <c r="A4458">
        <v>25</v>
      </c>
      <c r="B4458" t="s">
        <v>70</v>
      </c>
      <c r="C4458">
        <v>2</v>
      </c>
      <c r="D4458" t="str">
        <f t="shared" si="69"/>
        <v>Deterministic</v>
      </c>
      <c r="E4458" t="s">
        <v>137</v>
      </c>
      <c r="F4458" t="s">
        <v>139</v>
      </c>
      <c r="G4458">
        <v>0</v>
      </c>
    </row>
    <row r="4459" spans="1:7" x14ac:dyDescent="0.25">
      <c r="A4459">
        <v>25</v>
      </c>
      <c r="B4459" t="s">
        <v>65</v>
      </c>
      <c r="C4459">
        <v>7</v>
      </c>
      <c r="D4459" t="str">
        <f t="shared" si="69"/>
        <v>Deterministic</v>
      </c>
      <c r="E4459" t="s">
        <v>137</v>
      </c>
      <c r="F4459" t="s">
        <v>139</v>
      </c>
      <c r="G4459">
        <v>1</v>
      </c>
    </row>
    <row r="4460" spans="1:7" x14ac:dyDescent="0.25">
      <c r="A4460">
        <v>25</v>
      </c>
      <c r="B4460" t="s">
        <v>79</v>
      </c>
      <c r="C4460">
        <v>1</v>
      </c>
      <c r="D4460" t="str">
        <f t="shared" si="69"/>
        <v>Deterministic</v>
      </c>
      <c r="E4460" t="s">
        <v>137</v>
      </c>
      <c r="F4460" t="s">
        <v>139</v>
      </c>
      <c r="G4460">
        <v>0</v>
      </c>
    </row>
    <row r="4461" spans="1:7" x14ac:dyDescent="0.25">
      <c r="A4461">
        <v>25</v>
      </c>
      <c r="B4461" t="s">
        <v>81</v>
      </c>
      <c r="C4461">
        <v>7</v>
      </c>
      <c r="D4461" t="str">
        <f t="shared" si="69"/>
        <v>Deterministic</v>
      </c>
      <c r="E4461" t="s">
        <v>137</v>
      </c>
      <c r="F4461" t="s">
        <v>139</v>
      </c>
      <c r="G4461">
        <v>1</v>
      </c>
    </row>
    <row r="4462" spans="1:7" x14ac:dyDescent="0.25">
      <c r="A4462">
        <v>25</v>
      </c>
      <c r="B4462" t="s">
        <v>76</v>
      </c>
      <c r="C4462">
        <v>4</v>
      </c>
      <c r="D4462" t="str">
        <f t="shared" si="69"/>
        <v>Deterministic</v>
      </c>
      <c r="E4462" t="s">
        <v>137</v>
      </c>
      <c r="F4462" t="s">
        <v>139</v>
      </c>
      <c r="G4462">
        <v>0</v>
      </c>
    </row>
    <row r="4463" spans="1:7" x14ac:dyDescent="0.25">
      <c r="A4463">
        <v>25</v>
      </c>
      <c r="B4463" t="s">
        <v>65</v>
      </c>
      <c r="C4463">
        <v>7</v>
      </c>
      <c r="D4463" t="str">
        <f t="shared" si="69"/>
        <v>Deterministic</v>
      </c>
      <c r="E4463" t="s">
        <v>137</v>
      </c>
      <c r="F4463" t="s">
        <v>139</v>
      </c>
      <c r="G4463">
        <v>1</v>
      </c>
    </row>
    <row r="4464" spans="1:7" x14ac:dyDescent="0.25">
      <c r="A4464">
        <v>25</v>
      </c>
      <c r="B4464" t="s">
        <v>75</v>
      </c>
      <c r="C4464">
        <v>3</v>
      </c>
      <c r="D4464" t="str">
        <f t="shared" si="69"/>
        <v>Deterministic</v>
      </c>
      <c r="E4464" t="s">
        <v>137</v>
      </c>
      <c r="F4464" t="s">
        <v>139</v>
      </c>
      <c r="G4464">
        <v>0</v>
      </c>
    </row>
    <row r="4465" spans="1:7" x14ac:dyDescent="0.25">
      <c r="A4465">
        <v>25</v>
      </c>
      <c r="B4465" t="s">
        <v>73</v>
      </c>
      <c r="C4465">
        <v>3</v>
      </c>
      <c r="D4465" t="str">
        <f t="shared" si="69"/>
        <v>Deterministic</v>
      </c>
      <c r="E4465" t="s">
        <v>137</v>
      </c>
      <c r="F4465" t="s">
        <v>139</v>
      </c>
      <c r="G4465">
        <v>0</v>
      </c>
    </row>
    <row r="4466" spans="1:7" x14ac:dyDescent="0.25">
      <c r="A4466">
        <v>25</v>
      </c>
      <c r="B4466" t="s">
        <v>70</v>
      </c>
      <c r="C4466">
        <v>2</v>
      </c>
      <c r="D4466" t="str">
        <f t="shared" si="69"/>
        <v>Deterministic</v>
      </c>
      <c r="E4466" t="s">
        <v>137</v>
      </c>
      <c r="F4466" t="s">
        <v>139</v>
      </c>
      <c r="G4466">
        <v>0</v>
      </c>
    </row>
    <row r="4467" spans="1:7" x14ac:dyDescent="0.25">
      <c r="A4467">
        <v>25</v>
      </c>
      <c r="B4467" t="s">
        <v>70</v>
      </c>
      <c r="C4467">
        <v>2</v>
      </c>
      <c r="D4467" t="str">
        <f t="shared" si="69"/>
        <v>Deterministic</v>
      </c>
      <c r="E4467" t="s">
        <v>137</v>
      </c>
      <c r="F4467" t="s">
        <v>139</v>
      </c>
      <c r="G4467">
        <v>0</v>
      </c>
    </row>
    <row r="4468" spans="1:7" x14ac:dyDescent="0.25">
      <c r="A4468">
        <v>25</v>
      </c>
      <c r="B4468" t="s">
        <v>77</v>
      </c>
      <c r="C4468">
        <v>6</v>
      </c>
      <c r="D4468" t="str">
        <f t="shared" si="69"/>
        <v>Deterministic</v>
      </c>
      <c r="E4468" t="s">
        <v>137</v>
      </c>
      <c r="F4468" t="s">
        <v>139</v>
      </c>
      <c r="G4468">
        <v>1</v>
      </c>
    </row>
    <row r="4469" spans="1:7" x14ac:dyDescent="0.25">
      <c r="A4469">
        <v>25</v>
      </c>
      <c r="B4469" t="s">
        <v>63</v>
      </c>
      <c r="C4469">
        <v>1</v>
      </c>
      <c r="D4469" t="str">
        <f t="shared" si="69"/>
        <v>Deterministic</v>
      </c>
      <c r="E4469" t="s">
        <v>137</v>
      </c>
      <c r="F4469" t="s">
        <v>139</v>
      </c>
      <c r="G4469">
        <v>0</v>
      </c>
    </row>
    <row r="4470" spans="1:7" x14ac:dyDescent="0.25">
      <c r="A4470">
        <v>25</v>
      </c>
      <c r="B4470" t="s">
        <v>79</v>
      </c>
      <c r="C4470">
        <v>1</v>
      </c>
      <c r="D4470" t="str">
        <f t="shared" si="69"/>
        <v>Deterministic</v>
      </c>
      <c r="E4470" t="s">
        <v>137</v>
      </c>
      <c r="F4470" t="s">
        <v>139</v>
      </c>
      <c r="G4470">
        <v>0</v>
      </c>
    </row>
    <row r="4471" spans="1:7" x14ac:dyDescent="0.25">
      <c r="A4471">
        <v>25</v>
      </c>
      <c r="B4471" t="s">
        <v>72</v>
      </c>
      <c r="C4471">
        <v>8</v>
      </c>
      <c r="D4471" t="str">
        <f t="shared" si="69"/>
        <v>Deterministic</v>
      </c>
      <c r="E4471" t="s">
        <v>137</v>
      </c>
      <c r="F4471" t="s">
        <v>139</v>
      </c>
      <c r="G4471">
        <v>1</v>
      </c>
    </row>
    <row r="4472" spans="1:7" x14ac:dyDescent="0.25">
      <c r="A4472">
        <v>25</v>
      </c>
      <c r="B4472" t="s">
        <v>63</v>
      </c>
      <c r="C4472">
        <v>1</v>
      </c>
      <c r="D4472" t="str">
        <f t="shared" si="69"/>
        <v>Deterministic</v>
      </c>
      <c r="E4472" t="s">
        <v>137</v>
      </c>
      <c r="F4472" t="s">
        <v>139</v>
      </c>
      <c r="G4472">
        <v>0</v>
      </c>
    </row>
    <row r="4473" spans="1:7" x14ac:dyDescent="0.25">
      <c r="A4473">
        <v>25</v>
      </c>
      <c r="B4473" t="s">
        <v>70</v>
      </c>
      <c r="C4473">
        <v>2</v>
      </c>
      <c r="D4473" t="str">
        <f t="shared" si="69"/>
        <v>Deterministic</v>
      </c>
      <c r="E4473" t="s">
        <v>137</v>
      </c>
      <c r="F4473" t="s">
        <v>139</v>
      </c>
      <c r="G4473">
        <v>0</v>
      </c>
    </row>
    <row r="4474" spans="1:7" x14ac:dyDescent="0.25">
      <c r="A4474">
        <v>25</v>
      </c>
      <c r="B4474" t="s">
        <v>72</v>
      </c>
      <c r="C4474">
        <v>8</v>
      </c>
      <c r="D4474" t="str">
        <f t="shared" si="69"/>
        <v>Deterministic</v>
      </c>
      <c r="E4474" t="s">
        <v>137</v>
      </c>
      <c r="F4474" t="s">
        <v>139</v>
      </c>
      <c r="G4474">
        <v>1</v>
      </c>
    </row>
    <row r="4475" spans="1:7" x14ac:dyDescent="0.25">
      <c r="A4475">
        <v>25</v>
      </c>
      <c r="B4475" t="s">
        <v>77</v>
      </c>
      <c r="C4475">
        <v>6</v>
      </c>
      <c r="D4475" t="str">
        <f t="shared" si="69"/>
        <v>Deterministic</v>
      </c>
      <c r="E4475" t="s">
        <v>137</v>
      </c>
      <c r="F4475" t="s">
        <v>139</v>
      </c>
      <c r="G4475">
        <v>1</v>
      </c>
    </row>
    <row r="4476" spans="1:7" x14ac:dyDescent="0.25">
      <c r="A4476">
        <v>25</v>
      </c>
      <c r="B4476" t="s">
        <v>69</v>
      </c>
      <c r="C4476">
        <v>5</v>
      </c>
      <c r="D4476" t="str">
        <f t="shared" si="69"/>
        <v>Deterministic</v>
      </c>
      <c r="E4476" t="s">
        <v>137</v>
      </c>
      <c r="F4476" t="s">
        <v>139</v>
      </c>
      <c r="G4476">
        <v>1</v>
      </c>
    </row>
    <row r="4477" spans="1:7" x14ac:dyDescent="0.25">
      <c r="A4477">
        <v>25</v>
      </c>
      <c r="B4477" t="s">
        <v>71</v>
      </c>
      <c r="C4477">
        <v>9</v>
      </c>
      <c r="D4477" t="str">
        <f t="shared" si="69"/>
        <v>Deterministic</v>
      </c>
      <c r="E4477" t="s">
        <v>137</v>
      </c>
      <c r="F4477" t="s">
        <v>139</v>
      </c>
      <c r="G4477">
        <v>1</v>
      </c>
    </row>
    <row r="4478" spans="1:7" x14ac:dyDescent="0.25">
      <c r="A4478">
        <v>25</v>
      </c>
      <c r="B4478" t="s">
        <v>58</v>
      </c>
      <c r="C4478">
        <v>4</v>
      </c>
      <c r="D4478" t="str">
        <f t="shared" si="69"/>
        <v>Deterministic</v>
      </c>
      <c r="E4478" t="s">
        <v>137</v>
      </c>
      <c r="F4478" t="s">
        <v>139</v>
      </c>
      <c r="G4478">
        <v>0</v>
      </c>
    </row>
    <row r="4479" spans="1:7" x14ac:dyDescent="0.25">
      <c r="A4479">
        <v>25</v>
      </c>
      <c r="B4479" t="s">
        <v>73</v>
      </c>
      <c r="C4479">
        <v>3</v>
      </c>
      <c r="D4479" t="str">
        <f t="shared" si="69"/>
        <v>Deterministic</v>
      </c>
      <c r="E4479" t="s">
        <v>137</v>
      </c>
      <c r="F4479" t="s">
        <v>139</v>
      </c>
      <c r="G4479">
        <v>0</v>
      </c>
    </row>
    <row r="4480" spans="1:7" x14ac:dyDescent="0.25">
      <c r="A4480">
        <v>25</v>
      </c>
      <c r="B4480" t="s">
        <v>70</v>
      </c>
      <c r="C4480">
        <v>2</v>
      </c>
      <c r="D4480" t="str">
        <f t="shared" si="69"/>
        <v>Deterministic</v>
      </c>
      <c r="E4480" t="s">
        <v>137</v>
      </c>
      <c r="F4480" t="s">
        <v>139</v>
      </c>
      <c r="G4480">
        <v>0</v>
      </c>
    </row>
    <row r="4481" spans="1:7" x14ac:dyDescent="0.25">
      <c r="A4481">
        <v>25</v>
      </c>
      <c r="B4481" t="s">
        <v>72</v>
      </c>
      <c r="C4481">
        <v>8</v>
      </c>
      <c r="D4481" t="str">
        <f t="shared" si="69"/>
        <v>Deterministic</v>
      </c>
      <c r="E4481" t="s">
        <v>137</v>
      </c>
      <c r="F4481" t="s">
        <v>139</v>
      </c>
      <c r="G4481">
        <v>1</v>
      </c>
    </row>
    <row r="4482" spans="1:7" x14ac:dyDescent="0.25">
      <c r="A4482">
        <v>25</v>
      </c>
      <c r="B4482" t="s">
        <v>76</v>
      </c>
      <c r="C4482">
        <v>4</v>
      </c>
      <c r="D4482" t="str">
        <f t="shared" si="69"/>
        <v>Deterministic</v>
      </c>
      <c r="E4482" t="s">
        <v>137</v>
      </c>
      <c r="F4482" t="s">
        <v>139</v>
      </c>
      <c r="G4482">
        <v>0</v>
      </c>
    </row>
    <row r="4483" spans="1:7" x14ac:dyDescent="0.25">
      <c r="A4483">
        <v>25</v>
      </c>
      <c r="B4483" t="s">
        <v>68</v>
      </c>
      <c r="C4483">
        <v>8</v>
      </c>
      <c r="D4483" t="str">
        <f t="shared" ref="D4483:D4546" si="70">IF(E4483="Non-Overlapping","Deterministic","Probabilistic")</f>
        <v>Deterministic</v>
      </c>
      <c r="E4483" t="s">
        <v>137</v>
      </c>
      <c r="F4483" t="s">
        <v>139</v>
      </c>
      <c r="G4483">
        <v>1</v>
      </c>
    </row>
    <row r="4484" spans="1:7" x14ac:dyDescent="0.25">
      <c r="A4484">
        <v>25</v>
      </c>
      <c r="B4484" t="s">
        <v>63</v>
      </c>
      <c r="C4484">
        <v>1</v>
      </c>
      <c r="D4484" t="str">
        <f t="shared" si="70"/>
        <v>Deterministic</v>
      </c>
      <c r="E4484" t="s">
        <v>137</v>
      </c>
      <c r="F4484" t="s">
        <v>139</v>
      </c>
      <c r="G4484">
        <v>0</v>
      </c>
    </row>
    <row r="4485" spans="1:7" x14ac:dyDescent="0.25">
      <c r="A4485">
        <v>25</v>
      </c>
      <c r="B4485" t="s">
        <v>71</v>
      </c>
      <c r="C4485">
        <v>9</v>
      </c>
      <c r="D4485" t="str">
        <f t="shared" si="70"/>
        <v>Deterministic</v>
      </c>
      <c r="E4485" t="s">
        <v>137</v>
      </c>
      <c r="F4485" t="s">
        <v>139</v>
      </c>
      <c r="G4485">
        <v>1</v>
      </c>
    </row>
    <row r="4486" spans="1:7" x14ac:dyDescent="0.25">
      <c r="A4486">
        <v>25</v>
      </c>
      <c r="B4486" t="s">
        <v>70</v>
      </c>
      <c r="C4486">
        <v>2</v>
      </c>
      <c r="D4486" t="str">
        <f t="shared" si="70"/>
        <v>Deterministic</v>
      </c>
      <c r="E4486" t="s">
        <v>137</v>
      </c>
      <c r="F4486" t="s">
        <v>139</v>
      </c>
      <c r="G4486">
        <v>0</v>
      </c>
    </row>
    <row r="4487" spans="1:7" x14ac:dyDescent="0.25">
      <c r="A4487">
        <v>25</v>
      </c>
      <c r="B4487" t="s">
        <v>76</v>
      </c>
      <c r="C4487">
        <v>4</v>
      </c>
      <c r="D4487" t="str">
        <f t="shared" si="70"/>
        <v>Deterministic</v>
      </c>
      <c r="E4487" t="s">
        <v>137</v>
      </c>
      <c r="F4487" t="s">
        <v>139</v>
      </c>
      <c r="G4487">
        <v>0</v>
      </c>
    </row>
    <row r="4488" spans="1:7" x14ac:dyDescent="0.25">
      <c r="A4488">
        <v>25</v>
      </c>
      <c r="B4488" t="s">
        <v>74</v>
      </c>
      <c r="C4488">
        <v>5</v>
      </c>
      <c r="D4488" t="str">
        <f t="shared" si="70"/>
        <v>Deterministic</v>
      </c>
      <c r="E4488" t="s">
        <v>137</v>
      </c>
      <c r="F4488" t="s">
        <v>139</v>
      </c>
      <c r="G4488">
        <v>1</v>
      </c>
    </row>
    <row r="4489" spans="1:7" x14ac:dyDescent="0.25">
      <c r="A4489">
        <v>25</v>
      </c>
      <c r="B4489" t="s">
        <v>65</v>
      </c>
      <c r="C4489">
        <v>7</v>
      </c>
      <c r="D4489" t="str">
        <f t="shared" si="70"/>
        <v>Deterministic</v>
      </c>
      <c r="E4489" t="s">
        <v>137</v>
      </c>
      <c r="F4489" t="s">
        <v>139</v>
      </c>
      <c r="G4489">
        <v>1</v>
      </c>
    </row>
    <row r="4490" spans="1:7" x14ac:dyDescent="0.25">
      <c r="A4490">
        <v>25</v>
      </c>
      <c r="B4490" t="s">
        <v>69</v>
      </c>
      <c r="C4490">
        <v>5</v>
      </c>
      <c r="D4490" t="str">
        <f t="shared" si="70"/>
        <v>Deterministic</v>
      </c>
      <c r="E4490" t="s">
        <v>137</v>
      </c>
      <c r="F4490" t="s">
        <v>139</v>
      </c>
      <c r="G4490">
        <v>1</v>
      </c>
    </row>
    <row r="4491" spans="1:7" x14ac:dyDescent="0.25">
      <c r="A4491">
        <v>25</v>
      </c>
      <c r="B4491" t="s">
        <v>73</v>
      </c>
      <c r="C4491">
        <v>3</v>
      </c>
      <c r="D4491" t="str">
        <f t="shared" si="70"/>
        <v>Deterministic</v>
      </c>
      <c r="E4491" t="s">
        <v>137</v>
      </c>
      <c r="F4491" t="s">
        <v>139</v>
      </c>
      <c r="G4491">
        <v>0</v>
      </c>
    </row>
    <row r="4492" spans="1:7" x14ac:dyDescent="0.25">
      <c r="A4492">
        <v>25</v>
      </c>
      <c r="B4492" t="s">
        <v>68</v>
      </c>
      <c r="C4492">
        <v>8</v>
      </c>
      <c r="D4492" t="str">
        <f t="shared" si="70"/>
        <v>Deterministic</v>
      </c>
      <c r="E4492" t="s">
        <v>137</v>
      </c>
      <c r="F4492" t="s">
        <v>139</v>
      </c>
      <c r="G4492">
        <v>1</v>
      </c>
    </row>
    <row r="4493" spans="1:7" x14ac:dyDescent="0.25">
      <c r="A4493">
        <v>25</v>
      </c>
      <c r="B4493" t="s">
        <v>72</v>
      </c>
      <c r="C4493">
        <v>8</v>
      </c>
      <c r="D4493" t="str">
        <f t="shared" si="70"/>
        <v>Deterministic</v>
      </c>
      <c r="E4493" t="s">
        <v>137</v>
      </c>
      <c r="F4493" t="s">
        <v>139</v>
      </c>
      <c r="G4493">
        <v>1</v>
      </c>
    </row>
    <row r="4494" spans="1:7" x14ac:dyDescent="0.25">
      <c r="A4494">
        <v>25</v>
      </c>
      <c r="B4494" t="s">
        <v>76</v>
      </c>
      <c r="C4494">
        <v>4</v>
      </c>
      <c r="D4494" t="str">
        <f t="shared" si="70"/>
        <v>Deterministic</v>
      </c>
      <c r="E4494" t="s">
        <v>137</v>
      </c>
      <c r="F4494" t="s">
        <v>139</v>
      </c>
      <c r="G4494">
        <v>0</v>
      </c>
    </row>
    <row r="4495" spans="1:7" x14ac:dyDescent="0.25">
      <c r="A4495">
        <v>25</v>
      </c>
      <c r="B4495" t="s">
        <v>78</v>
      </c>
      <c r="C4495">
        <v>6</v>
      </c>
      <c r="D4495" t="str">
        <f t="shared" si="70"/>
        <v>Deterministic</v>
      </c>
      <c r="E4495" t="s">
        <v>137</v>
      </c>
      <c r="F4495" t="s">
        <v>139</v>
      </c>
      <c r="G4495">
        <v>1</v>
      </c>
    </row>
    <row r="4496" spans="1:7" x14ac:dyDescent="0.25">
      <c r="A4496">
        <v>25</v>
      </c>
      <c r="B4496" t="s">
        <v>77</v>
      </c>
      <c r="C4496">
        <v>6</v>
      </c>
      <c r="D4496" t="str">
        <f t="shared" si="70"/>
        <v>Deterministic</v>
      </c>
      <c r="E4496" t="s">
        <v>137</v>
      </c>
      <c r="F4496" t="s">
        <v>139</v>
      </c>
      <c r="G4496">
        <v>1</v>
      </c>
    </row>
    <row r="4497" spans="1:7" x14ac:dyDescent="0.25">
      <c r="A4497">
        <v>25</v>
      </c>
      <c r="B4497" t="s">
        <v>74</v>
      </c>
      <c r="C4497">
        <v>5</v>
      </c>
      <c r="D4497" t="str">
        <f t="shared" si="70"/>
        <v>Deterministic</v>
      </c>
      <c r="E4497" t="s">
        <v>137</v>
      </c>
      <c r="F4497" t="s">
        <v>139</v>
      </c>
      <c r="G4497">
        <v>1</v>
      </c>
    </row>
    <row r="4498" spans="1:7" x14ac:dyDescent="0.25">
      <c r="A4498">
        <v>25</v>
      </c>
      <c r="B4498" t="s">
        <v>71</v>
      </c>
      <c r="C4498">
        <v>9</v>
      </c>
      <c r="D4498" t="str">
        <f t="shared" si="70"/>
        <v>Deterministic</v>
      </c>
      <c r="E4498" t="s">
        <v>137</v>
      </c>
      <c r="F4498" t="s">
        <v>139</v>
      </c>
      <c r="G4498">
        <v>1</v>
      </c>
    </row>
    <row r="4499" spans="1:7" x14ac:dyDescent="0.25">
      <c r="A4499">
        <v>25</v>
      </c>
      <c r="B4499" t="s">
        <v>68</v>
      </c>
      <c r="C4499">
        <v>8</v>
      </c>
      <c r="D4499" t="str">
        <f t="shared" si="70"/>
        <v>Deterministic</v>
      </c>
      <c r="E4499" t="s">
        <v>137</v>
      </c>
      <c r="F4499" t="s">
        <v>139</v>
      </c>
      <c r="G4499">
        <v>1</v>
      </c>
    </row>
    <row r="4500" spans="1:7" x14ac:dyDescent="0.25">
      <c r="A4500">
        <v>25</v>
      </c>
      <c r="B4500" t="s">
        <v>80</v>
      </c>
      <c r="C4500">
        <v>9</v>
      </c>
      <c r="D4500" t="str">
        <f t="shared" si="70"/>
        <v>Deterministic</v>
      </c>
      <c r="E4500" t="s">
        <v>137</v>
      </c>
      <c r="F4500" t="s">
        <v>139</v>
      </c>
      <c r="G4500">
        <v>1</v>
      </c>
    </row>
    <row r="4501" spans="1:7" x14ac:dyDescent="0.25">
      <c r="A4501">
        <v>25</v>
      </c>
      <c r="B4501" t="s">
        <v>65</v>
      </c>
      <c r="C4501">
        <v>7</v>
      </c>
      <c r="D4501" t="str">
        <f t="shared" si="70"/>
        <v>Deterministic</v>
      </c>
      <c r="E4501" t="s">
        <v>137</v>
      </c>
      <c r="F4501" t="s">
        <v>139</v>
      </c>
      <c r="G4501">
        <v>1</v>
      </c>
    </row>
    <row r="4502" spans="1:7" x14ac:dyDescent="0.25">
      <c r="A4502">
        <v>25</v>
      </c>
      <c r="B4502" t="s">
        <v>69</v>
      </c>
      <c r="C4502">
        <v>5</v>
      </c>
      <c r="D4502" t="str">
        <f t="shared" si="70"/>
        <v>Deterministic</v>
      </c>
      <c r="E4502" t="s">
        <v>137</v>
      </c>
      <c r="F4502" t="s">
        <v>139</v>
      </c>
      <c r="G4502">
        <v>0</v>
      </c>
    </row>
    <row r="4503" spans="1:7" x14ac:dyDescent="0.25">
      <c r="A4503">
        <v>25</v>
      </c>
      <c r="B4503" t="s">
        <v>71</v>
      </c>
      <c r="C4503">
        <v>9</v>
      </c>
      <c r="D4503" t="str">
        <f t="shared" si="70"/>
        <v>Deterministic</v>
      </c>
      <c r="E4503" t="s">
        <v>137</v>
      </c>
      <c r="F4503" t="s">
        <v>139</v>
      </c>
      <c r="G4503">
        <v>1</v>
      </c>
    </row>
    <row r="4504" spans="1:7" x14ac:dyDescent="0.25">
      <c r="A4504">
        <v>25</v>
      </c>
      <c r="B4504" t="s">
        <v>65</v>
      </c>
      <c r="C4504">
        <v>7</v>
      </c>
      <c r="D4504" t="str">
        <f t="shared" si="70"/>
        <v>Deterministic</v>
      </c>
      <c r="E4504" t="s">
        <v>137</v>
      </c>
      <c r="F4504" t="s">
        <v>139</v>
      </c>
      <c r="G4504">
        <v>1</v>
      </c>
    </row>
    <row r="4505" spans="1:7" x14ac:dyDescent="0.25">
      <c r="A4505">
        <v>25</v>
      </c>
      <c r="B4505" t="s">
        <v>65</v>
      </c>
      <c r="C4505">
        <v>7</v>
      </c>
      <c r="D4505" t="str">
        <f t="shared" si="70"/>
        <v>Deterministic</v>
      </c>
      <c r="E4505" t="s">
        <v>137</v>
      </c>
      <c r="F4505" t="s">
        <v>139</v>
      </c>
      <c r="G4505">
        <v>1</v>
      </c>
    </row>
    <row r="4506" spans="1:7" x14ac:dyDescent="0.25">
      <c r="A4506">
        <v>25</v>
      </c>
      <c r="B4506" t="s">
        <v>75</v>
      </c>
      <c r="C4506">
        <v>3</v>
      </c>
      <c r="D4506" t="str">
        <f t="shared" si="70"/>
        <v>Deterministic</v>
      </c>
      <c r="E4506" t="s">
        <v>137</v>
      </c>
      <c r="F4506" t="s">
        <v>139</v>
      </c>
      <c r="G4506">
        <v>0</v>
      </c>
    </row>
    <row r="4507" spans="1:7" x14ac:dyDescent="0.25">
      <c r="A4507">
        <v>25</v>
      </c>
      <c r="B4507" t="s">
        <v>69</v>
      </c>
      <c r="C4507">
        <v>5</v>
      </c>
      <c r="D4507" t="str">
        <f t="shared" si="70"/>
        <v>Deterministic</v>
      </c>
      <c r="E4507" t="s">
        <v>137</v>
      </c>
      <c r="F4507" t="s">
        <v>139</v>
      </c>
      <c r="G4507">
        <v>0</v>
      </c>
    </row>
    <row r="4508" spans="1:7" x14ac:dyDescent="0.25">
      <c r="A4508">
        <v>25</v>
      </c>
      <c r="B4508" t="s">
        <v>71</v>
      </c>
      <c r="C4508">
        <v>9</v>
      </c>
      <c r="D4508" t="str">
        <f t="shared" si="70"/>
        <v>Deterministic</v>
      </c>
      <c r="E4508" t="s">
        <v>137</v>
      </c>
      <c r="F4508" t="s">
        <v>139</v>
      </c>
      <c r="G4508">
        <v>1</v>
      </c>
    </row>
    <row r="4509" spans="1:7" x14ac:dyDescent="0.25">
      <c r="A4509">
        <v>26</v>
      </c>
      <c r="B4509" t="s">
        <v>53</v>
      </c>
      <c r="C4509">
        <v>2</v>
      </c>
      <c r="D4509" t="str">
        <f t="shared" si="70"/>
        <v>Probabilistic</v>
      </c>
      <c r="E4509" t="s">
        <v>140</v>
      </c>
      <c r="F4509" t="s">
        <v>138</v>
      </c>
      <c r="G4509">
        <v>0</v>
      </c>
    </row>
    <row r="4510" spans="1:7" x14ac:dyDescent="0.25">
      <c r="A4510">
        <v>26</v>
      </c>
      <c r="B4510" t="s">
        <v>53</v>
      </c>
      <c r="C4510">
        <v>2</v>
      </c>
      <c r="D4510" t="str">
        <f t="shared" si="70"/>
        <v>Probabilistic</v>
      </c>
      <c r="E4510" t="s">
        <v>140</v>
      </c>
      <c r="F4510" t="s">
        <v>138</v>
      </c>
      <c r="G4510">
        <v>0</v>
      </c>
    </row>
    <row r="4511" spans="1:7" x14ac:dyDescent="0.25">
      <c r="A4511">
        <v>26</v>
      </c>
      <c r="B4511" t="s">
        <v>54</v>
      </c>
      <c r="C4511">
        <v>4</v>
      </c>
      <c r="D4511" t="str">
        <f t="shared" si="70"/>
        <v>Probabilistic</v>
      </c>
      <c r="E4511" t="s">
        <v>140</v>
      </c>
      <c r="F4511" t="s">
        <v>138</v>
      </c>
      <c r="G4511">
        <v>0</v>
      </c>
    </row>
    <row r="4512" spans="1:7" x14ac:dyDescent="0.25">
      <c r="A4512">
        <v>26</v>
      </c>
      <c r="B4512" t="s">
        <v>46</v>
      </c>
      <c r="C4512">
        <v>6</v>
      </c>
      <c r="D4512" t="str">
        <f t="shared" si="70"/>
        <v>Probabilistic</v>
      </c>
      <c r="E4512" t="s">
        <v>140</v>
      </c>
      <c r="F4512" t="s">
        <v>138</v>
      </c>
      <c r="G4512">
        <v>1</v>
      </c>
    </row>
    <row r="4513" spans="1:7" x14ac:dyDescent="0.25">
      <c r="A4513">
        <v>26</v>
      </c>
      <c r="B4513" t="s">
        <v>45</v>
      </c>
      <c r="C4513">
        <v>7</v>
      </c>
      <c r="D4513" t="str">
        <f t="shared" si="70"/>
        <v>Probabilistic</v>
      </c>
      <c r="E4513" t="s">
        <v>140</v>
      </c>
      <c r="F4513" t="s">
        <v>138</v>
      </c>
      <c r="G4513">
        <v>1</v>
      </c>
    </row>
    <row r="4514" spans="1:7" x14ac:dyDescent="0.25">
      <c r="A4514">
        <v>26</v>
      </c>
      <c r="B4514" t="s">
        <v>49</v>
      </c>
      <c r="C4514">
        <v>1</v>
      </c>
      <c r="D4514" t="str">
        <f t="shared" si="70"/>
        <v>Probabilistic</v>
      </c>
      <c r="E4514" t="s">
        <v>140</v>
      </c>
      <c r="F4514" t="s">
        <v>138</v>
      </c>
      <c r="G4514">
        <v>0</v>
      </c>
    </row>
    <row r="4515" spans="1:7" x14ac:dyDescent="0.25">
      <c r="A4515">
        <v>26</v>
      </c>
      <c r="B4515" t="s">
        <v>47</v>
      </c>
      <c r="C4515">
        <v>9</v>
      </c>
      <c r="D4515" t="str">
        <f t="shared" si="70"/>
        <v>Probabilistic</v>
      </c>
      <c r="E4515" t="s">
        <v>140</v>
      </c>
      <c r="F4515" t="s">
        <v>138</v>
      </c>
      <c r="G4515">
        <v>1</v>
      </c>
    </row>
    <row r="4516" spans="1:7" x14ac:dyDescent="0.25">
      <c r="A4516">
        <v>26</v>
      </c>
      <c r="B4516" t="s">
        <v>39</v>
      </c>
      <c r="C4516">
        <v>9</v>
      </c>
      <c r="D4516" t="str">
        <f t="shared" si="70"/>
        <v>Probabilistic</v>
      </c>
      <c r="E4516" t="s">
        <v>140</v>
      </c>
      <c r="F4516" t="s">
        <v>138</v>
      </c>
      <c r="G4516">
        <v>1</v>
      </c>
    </row>
    <row r="4517" spans="1:7" x14ac:dyDescent="0.25">
      <c r="A4517">
        <v>26</v>
      </c>
      <c r="B4517" t="s">
        <v>44</v>
      </c>
      <c r="C4517">
        <v>3</v>
      </c>
      <c r="D4517" t="str">
        <f t="shared" si="70"/>
        <v>Probabilistic</v>
      </c>
      <c r="E4517" t="s">
        <v>140</v>
      </c>
      <c r="F4517" t="s">
        <v>138</v>
      </c>
      <c r="G4517">
        <v>0</v>
      </c>
    </row>
    <row r="4518" spans="1:7" x14ac:dyDescent="0.25">
      <c r="A4518">
        <v>26</v>
      </c>
      <c r="B4518" t="s">
        <v>54</v>
      </c>
      <c r="C4518">
        <v>4</v>
      </c>
      <c r="D4518" t="str">
        <f t="shared" si="70"/>
        <v>Probabilistic</v>
      </c>
      <c r="E4518" t="s">
        <v>140</v>
      </c>
      <c r="F4518" t="s">
        <v>138</v>
      </c>
      <c r="G4518">
        <v>0</v>
      </c>
    </row>
    <row r="4519" spans="1:7" x14ac:dyDescent="0.25">
      <c r="A4519">
        <v>26</v>
      </c>
      <c r="B4519" t="s">
        <v>56</v>
      </c>
      <c r="C4519">
        <v>1</v>
      </c>
      <c r="D4519" t="str">
        <f t="shared" si="70"/>
        <v>Probabilistic</v>
      </c>
      <c r="E4519" t="s">
        <v>140</v>
      </c>
      <c r="F4519" t="s">
        <v>138</v>
      </c>
      <c r="G4519">
        <v>0</v>
      </c>
    </row>
    <row r="4520" spans="1:7" x14ac:dyDescent="0.25">
      <c r="A4520">
        <v>26</v>
      </c>
      <c r="B4520" t="s">
        <v>49</v>
      </c>
      <c r="C4520">
        <v>1</v>
      </c>
      <c r="D4520" t="str">
        <f t="shared" si="70"/>
        <v>Probabilistic</v>
      </c>
      <c r="E4520" t="s">
        <v>140</v>
      </c>
      <c r="F4520" t="s">
        <v>138</v>
      </c>
      <c r="G4520">
        <v>0</v>
      </c>
    </row>
    <row r="4521" spans="1:7" x14ac:dyDescent="0.25">
      <c r="A4521">
        <v>26</v>
      </c>
      <c r="B4521" t="s">
        <v>45</v>
      </c>
      <c r="C4521">
        <v>7</v>
      </c>
      <c r="D4521" t="str">
        <f t="shared" si="70"/>
        <v>Probabilistic</v>
      </c>
      <c r="E4521" t="s">
        <v>140</v>
      </c>
      <c r="F4521" t="s">
        <v>138</v>
      </c>
      <c r="G4521">
        <v>1</v>
      </c>
    </row>
    <row r="4522" spans="1:7" x14ac:dyDescent="0.25">
      <c r="A4522">
        <v>26</v>
      </c>
      <c r="B4522" t="s">
        <v>29</v>
      </c>
      <c r="C4522">
        <v>6</v>
      </c>
      <c r="D4522" t="str">
        <f t="shared" si="70"/>
        <v>Probabilistic</v>
      </c>
      <c r="E4522" t="s">
        <v>140</v>
      </c>
      <c r="F4522" t="s">
        <v>138</v>
      </c>
      <c r="G4522">
        <v>1</v>
      </c>
    </row>
    <row r="4523" spans="1:7" x14ac:dyDescent="0.25">
      <c r="A4523">
        <v>26</v>
      </c>
      <c r="B4523" t="s">
        <v>43</v>
      </c>
      <c r="C4523">
        <v>8</v>
      </c>
      <c r="D4523" t="str">
        <f t="shared" si="70"/>
        <v>Probabilistic</v>
      </c>
      <c r="E4523" t="s">
        <v>140</v>
      </c>
      <c r="F4523" t="s">
        <v>138</v>
      </c>
      <c r="G4523">
        <v>1</v>
      </c>
    </row>
    <row r="4524" spans="1:7" x14ac:dyDescent="0.25">
      <c r="A4524">
        <v>26</v>
      </c>
      <c r="B4524" t="s">
        <v>56</v>
      </c>
      <c r="C4524">
        <v>1</v>
      </c>
      <c r="D4524" t="str">
        <f t="shared" si="70"/>
        <v>Probabilistic</v>
      </c>
      <c r="E4524" t="s">
        <v>140</v>
      </c>
      <c r="F4524" t="s">
        <v>138</v>
      </c>
      <c r="G4524">
        <v>0</v>
      </c>
    </row>
    <row r="4525" spans="1:7" x14ac:dyDescent="0.25">
      <c r="A4525">
        <v>26</v>
      </c>
      <c r="B4525" t="s">
        <v>54</v>
      </c>
      <c r="C4525">
        <v>4</v>
      </c>
      <c r="D4525" t="str">
        <f t="shared" si="70"/>
        <v>Probabilistic</v>
      </c>
      <c r="E4525" t="s">
        <v>140</v>
      </c>
      <c r="F4525" t="s">
        <v>138</v>
      </c>
      <c r="G4525">
        <v>0</v>
      </c>
    </row>
    <row r="4526" spans="1:7" x14ac:dyDescent="0.25">
      <c r="A4526">
        <v>26</v>
      </c>
      <c r="B4526" t="s">
        <v>53</v>
      </c>
      <c r="C4526">
        <v>2</v>
      </c>
      <c r="D4526" t="str">
        <f t="shared" si="70"/>
        <v>Probabilistic</v>
      </c>
      <c r="E4526" t="s">
        <v>140</v>
      </c>
      <c r="F4526" t="s">
        <v>138</v>
      </c>
      <c r="G4526">
        <v>0</v>
      </c>
    </row>
    <row r="4527" spans="1:7" x14ac:dyDescent="0.25">
      <c r="A4527">
        <v>26</v>
      </c>
      <c r="B4527" t="s">
        <v>56</v>
      </c>
      <c r="C4527">
        <v>1</v>
      </c>
      <c r="D4527" t="str">
        <f t="shared" si="70"/>
        <v>Probabilistic</v>
      </c>
      <c r="E4527" t="s">
        <v>140</v>
      </c>
      <c r="F4527" t="s">
        <v>138</v>
      </c>
      <c r="G4527">
        <v>0</v>
      </c>
    </row>
    <row r="4528" spans="1:7" x14ac:dyDescent="0.25">
      <c r="A4528">
        <v>26</v>
      </c>
      <c r="B4528" t="s">
        <v>52</v>
      </c>
      <c r="C4528">
        <v>5</v>
      </c>
      <c r="D4528" t="str">
        <f t="shared" si="70"/>
        <v>Probabilistic</v>
      </c>
      <c r="E4528" t="s">
        <v>140</v>
      </c>
      <c r="F4528" t="s">
        <v>138</v>
      </c>
      <c r="G4528">
        <v>0</v>
      </c>
    </row>
    <row r="4529" spans="1:7" x14ac:dyDescent="0.25">
      <c r="A4529">
        <v>26</v>
      </c>
      <c r="B4529" t="s">
        <v>55</v>
      </c>
      <c r="C4529">
        <v>5</v>
      </c>
      <c r="D4529" t="str">
        <f t="shared" si="70"/>
        <v>Probabilistic</v>
      </c>
      <c r="E4529" t="s">
        <v>140</v>
      </c>
      <c r="F4529" t="s">
        <v>138</v>
      </c>
      <c r="G4529">
        <v>1</v>
      </c>
    </row>
    <row r="4530" spans="1:7" x14ac:dyDescent="0.25">
      <c r="A4530">
        <v>26</v>
      </c>
      <c r="B4530" t="s">
        <v>47</v>
      </c>
      <c r="C4530">
        <v>9</v>
      </c>
      <c r="D4530" t="str">
        <f t="shared" si="70"/>
        <v>Probabilistic</v>
      </c>
      <c r="E4530" t="s">
        <v>140</v>
      </c>
      <c r="F4530" t="s">
        <v>138</v>
      </c>
      <c r="G4530">
        <v>1</v>
      </c>
    </row>
    <row r="4531" spans="1:7" x14ac:dyDescent="0.25">
      <c r="A4531">
        <v>26</v>
      </c>
      <c r="B4531" t="s">
        <v>56</v>
      </c>
      <c r="C4531">
        <v>1</v>
      </c>
      <c r="D4531" t="str">
        <f t="shared" si="70"/>
        <v>Probabilistic</v>
      </c>
      <c r="E4531" t="s">
        <v>140</v>
      </c>
      <c r="F4531" t="s">
        <v>138</v>
      </c>
      <c r="G4531">
        <v>0</v>
      </c>
    </row>
    <row r="4532" spans="1:7" x14ac:dyDescent="0.25">
      <c r="A4532">
        <v>26</v>
      </c>
      <c r="B4532" t="s">
        <v>50</v>
      </c>
      <c r="C4532">
        <v>4</v>
      </c>
      <c r="D4532" t="str">
        <f t="shared" si="70"/>
        <v>Probabilistic</v>
      </c>
      <c r="E4532" t="s">
        <v>140</v>
      </c>
      <c r="F4532" t="s">
        <v>138</v>
      </c>
      <c r="G4532">
        <v>0</v>
      </c>
    </row>
    <row r="4533" spans="1:7" x14ac:dyDescent="0.25">
      <c r="A4533">
        <v>26</v>
      </c>
      <c r="B4533" t="s">
        <v>48</v>
      </c>
      <c r="C4533">
        <v>8</v>
      </c>
      <c r="D4533" t="str">
        <f t="shared" si="70"/>
        <v>Probabilistic</v>
      </c>
      <c r="E4533" t="s">
        <v>140</v>
      </c>
      <c r="F4533" t="s">
        <v>138</v>
      </c>
      <c r="G4533">
        <v>0</v>
      </c>
    </row>
    <row r="4534" spans="1:7" x14ac:dyDescent="0.25">
      <c r="A4534">
        <v>26</v>
      </c>
      <c r="B4534" t="s">
        <v>56</v>
      </c>
      <c r="C4534">
        <v>1</v>
      </c>
      <c r="D4534" t="str">
        <f t="shared" si="70"/>
        <v>Probabilistic</v>
      </c>
      <c r="E4534" t="s">
        <v>140</v>
      </c>
      <c r="F4534" t="s">
        <v>138</v>
      </c>
      <c r="G4534">
        <v>0</v>
      </c>
    </row>
    <row r="4535" spans="1:7" x14ac:dyDescent="0.25">
      <c r="A4535">
        <v>26</v>
      </c>
      <c r="B4535" t="s">
        <v>44</v>
      </c>
      <c r="C4535">
        <v>3</v>
      </c>
      <c r="D4535" t="str">
        <f t="shared" si="70"/>
        <v>Probabilistic</v>
      </c>
      <c r="E4535" t="s">
        <v>140</v>
      </c>
      <c r="F4535" t="s">
        <v>138</v>
      </c>
      <c r="G4535">
        <v>0</v>
      </c>
    </row>
    <row r="4536" spans="1:7" x14ac:dyDescent="0.25">
      <c r="A4536">
        <v>26</v>
      </c>
      <c r="B4536" t="s">
        <v>57</v>
      </c>
      <c r="C4536">
        <v>2</v>
      </c>
      <c r="D4536" t="str">
        <f t="shared" si="70"/>
        <v>Probabilistic</v>
      </c>
      <c r="E4536" t="s">
        <v>140</v>
      </c>
      <c r="F4536" t="s">
        <v>138</v>
      </c>
      <c r="G4536">
        <v>0</v>
      </c>
    </row>
    <row r="4537" spans="1:7" x14ac:dyDescent="0.25">
      <c r="A4537">
        <v>26</v>
      </c>
      <c r="B4537" t="s">
        <v>47</v>
      </c>
      <c r="C4537">
        <v>9</v>
      </c>
      <c r="D4537" t="str">
        <f t="shared" si="70"/>
        <v>Probabilistic</v>
      </c>
      <c r="E4537" t="s">
        <v>140</v>
      </c>
      <c r="F4537" t="s">
        <v>138</v>
      </c>
      <c r="G4537">
        <v>1</v>
      </c>
    </row>
    <row r="4538" spans="1:7" x14ac:dyDescent="0.25">
      <c r="A4538">
        <v>26</v>
      </c>
      <c r="B4538" t="s">
        <v>29</v>
      </c>
      <c r="C4538">
        <v>6</v>
      </c>
      <c r="D4538" t="str">
        <f t="shared" si="70"/>
        <v>Probabilistic</v>
      </c>
      <c r="E4538" t="s">
        <v>140</v>
      </c>
      <c r="F4538" t="s">
        <v>138</v>
      </c>
      <c r="G4538">
        <v>1</v>
      </c>
    </row>
    <row r="4539" spans="1:7" x14ac:dyDescent="0.25">
      <c r="A4539">
        <v>26</v>
      </c>
      <c r="B4539" t="s">
        <v>57</v>
      </c>
      <c r="C4539">
        <v>2</v>
      </c>
      <c r="D4539" t="str">
        <f t="shared" si="70"/>
        <v>Probabilistic</v>
      </c>
      <c r="E4539" t="s">
        <v>140</v>
      </c>
      <c r="F4539" t="s">
        <v>138</v>
      </c>
      <c r="G4539">
        <v>0</v>
      </c>
    </row>
    <row r="4540" spans="1:7" x14ac:dyDescent="0.25">
      <c r="A4540">
        <v>26</v>
      </c>
      <c r="B4540" t="s">
        <v>50</v>
      </c>
      <c r="C4540">
        <v>4</v>
      </c>
      <c r="D4540" t="str">
        <f t="shared" si="70"/>
        <v>Probabilistic</v>
      </c>
      <c r="E4540" t="s">
        <v>140</v>
      </c>
      <c r="F4540" t="s">
        <v>138</v>
      </c>
      <c r="G4540">
        <v>0</v>
      </c>
    </row>
    <row r="4541" spans="1:7" x14ac:dyDescent="0.25">
      <c r="A4541">
        <v>26</v>
      </c>
      <c r="B4541" t="s">
        <v>51</v>
      </c>
      <c r="C4541">
        <v>7</v>
      </c>
      <c r="D4541" t="str">
        <f t="shared" si="70"/>
        <v>Probabilistic</v>
      </c>
      <c r="E4541" t="s">
        <v>140</v>
      </c>
      <c r="F4541" t="s">
        <v>138</v>
      </c>
      <c r="G4541">
        <v>1</v>
      </c>
    </row>
    <row r="4542" spans="1:7" x14ac:dyDescent="0.25">
      <c r="A4542">
        <v>26</v>
      </c>
      <c r="B4542" t="s">
        <v>43</v>
      </c>
      <c r="C4542">
        <v>8</v>
      </c>
      <c r="D4542" t="str">
        <f t="shared" si="70"/>
        <v>Probabilistic</v>
      </c>
      <c r="E4542" t="s">
        <v>140</v>
      </c>
      <c r="F4542" t="s">
        <v>138</v>
      </c>
      <c r="G4542">
        <v>1</v>
      </c>
    </row>
    <row r="4543" spans="1:7" x14ac:dyDescent="0.25">
      <c r="A4543">
        <v>26</v>
      </c>
      <c r="B4543" t="s">
        <v>37</v>
      </c>
      <c r="C4543">
        <v>3</v>
      </c>
      <c r="D4543" t="str">
        <f t="shared" si="70"/>
        <v>Probabilistic</v>
      </c>
      <c r="E4543" t="s">
        <v>140</v>
      </c>
      <c r="F4543" t="s">
        <v>138</v>
      </c>
      <c r="G4543">
        <v>0</v>
      </c>
    </row>
    <row r="4544" spans="1:7" x14ac:dyDescent="0.25">
      <c r="A4544">
        <v>26</v>
      </c>
      <c r="B4544" t="s">
        <v>47</v>
      </c>
      <c r="C4544">
        <v>9</v>
      </c>
      <c r="D4544" t="str">
        <f t="shared" si="70"/>
        <v>Probabilistic</v>
      </c>
      <c r="E4544" t="s">
        <v>140</v>
      </c>
      <c r="F4544" t="s">
        <v>138</v>
      </c>
      <c r="G4544">
        <v>1</v>
      </c>
    </row>
    <row r="4545" spans="1:7" x14ac:dyDescent="0.25">
      <c r="A4545">
        <v>26</v>
      </c>
      <c r="B4545" t="s">
        <v>37</v>
      </c>
      <c r="C4545">
        <v>3</v>
      </c>
      <c r="D4545" t="str">
        <f t="shared" si="70"/>
        <v>Probabilistic</v>
      </c>
      <c r="E4545" t="s">
        <v>140</v>
      </c>
      <c r="F4545" t="s">
        <v>138</v>
      </c>
      <c r="G4545">
        <v>0</v>
      </c>
    </row>
    <row r="4546" spans="1:7" x14ac:dyDescent="0.25">
      <c r="A4546">
        <v>26</v>
      </c>
      <c r="B4546" t="s">
        <v>47</v>
      </c>
      <c r="C4546">
        <v>9</v>
      </c>
      <c r="D4546" t="str">
        <f t="shared" si="70"/>
        <v>Probabilistic</v>
      </c>
      <c r="E4546" t="s">
        <v>140</v>
      </c>
      <c r="F4546" t="s">
        <v>138</v>
      </c>
      <c r="G4546">
        <v>1</v>
      </c>
    </row>
    <row r="4547" spans="1:7" x14ac:dyDescent="0.25">
      <c r="A4547">
        <v>26</v>
      </c>
      <c r="B4547" t="s">
        <v>37</v>
      </c>
      <c r="C4547">
        <v>3</v>
      </c>
      <c r="D4547" t="str">
        <f t="shared" ref="D4547:D4610" si="71">IF(E4547="Non-Overlapping","Deterministic","Probabilistic")</f>
        <v>Probabilistic</v>
      </c>
      <c r="E4547" t="s">
        <v>140</v>
      </c>
      <c r="F4547" t="s">
        <v>138</v>
      </c>
      <c r="G4547">
        <v>0</v>
      </c>
    </row>
    <row r="4548" spans="1:7" x14ac:dyDescent="0.25">
      <c r="A4548">
        <v>26</v>
      </c>
      <c r="B4548" t="s">
        <v>57</v>
      </c>
      <c r="C4548">
        <v>2</v>
      </c>
      <c r="D4548" t="str">
        <f t="shared" si="71"/>
        <v>Probabilistic</v>
      </c>
      <c r="E4548" t="s">
        <v>140</v>
      </c>
      <c r="F4548" t="s">
        <v>138</v>
      </c>
      <c r="G4548">
        <v>0</v>
      </c>
    </row>
    <row r="4549" spans="1:7" x14ac:dyDescent="0.25">
      <c r="A4549">
        <v>26</v>
      </c>
      <c r="B4549" t="s">
        <v>51</v>
      </c>
      <c r="C4549">
        <v>7</v>
      </c>
      <c r="D4549" t="str">
        <f t="shared" si="71"/>
        <v>Probabilistic</v>
      </c>
      <c r="E4549" t="s">
        <v>140</v>
      </c>
      <c r="F4549" t="s">
        <v>138</v>
      </c>
      <c r="G4549">
        <v>1</v>
      </c>
    </row>
    <row r="4550" spans="1:7" x14ac:dyDescent="0.25">
      <c r="A4550">
        <v>26</v>
      </c>
      <c r="B4550" t="s">
        <v>44</v>
      </c>
      <c r="C4550">
        <v>3</v>
      </c>
      <c r="D4550" t="str">
        <f t="shared" si="71"/>
        <v>Probabilistic</v>
      </c>
      <c r="E4550" t="s">
        <v>140</v>
      </c>
      <c r="F4550" t="s">
        <v>138</v>
      </c>
      <c r="G4550">
        <v>0</v>
      </c>
    </row>
    <row r="4551" spans="1:7" x14ac:dyDescent="0.25">
      <c r="A4551">
        <v>26</v>
      </c>
      <c r="B4551" t="s">
        <v>44</v>
      </c>
      <c r="C4551">
        <v>3</v>
      </c>
      <c r="D4551" t="str">
        <f t="shared" si="71"/>
        <v>Probabilistic</v>
      </c>
      <c r="E4551" t="s">
        <v>140</v>
      </c>
      <c r="F4551" t="s">
        <v>138</v>
      </c>
      <c r="G4551">
        <v>0</v>
      </c>
    </row>
    <row r="4552" spans="1:7" x14ac:dyDescent="0.25">
      <c r="A4552">
        <v>26</v>
      </c>
      <c r="B4552" t="s">
        <v>46</v>
      </c>
      <c r="C4552">
        <v>6</v>
      </c>
      <c r="D4552" t="str">
        <f t="shared" si="71"/>
        <v>Probabilistic</v>
      </c>
      <c r="E4552" t="s">
        <v>140</v>
      </c>
      <c r="F4552" t="s">
        <v>138</v>
      </c>
      <c r="G4552">
        <v>1</v>
      </c>
    </row>
    <row r="4553" spans="1:7" x14ac:dyDescent="0.25">
      <c r="A4553">
        <v>26</v>
      </c>
      <c r="B4553" t="s">
        <v>39</v>
      </c>
      <c r="C4553">
        <v>9</v>
      </c>
      <c r="D4553" t="str">
        <f t="shared" si="71"/>
        <v>Probabilistic</v>
      </c>
      <c r="E4553" t="s">
        <v>140</v>
      </c>
      <c r="F4553" t="s">
        <v>138</v>
      </c>
      <c r="G4553">
        <v>1</v>
      </c>
    </row>
    <row r="4554" spans="1:7" x14ac:dyDescent="0.25">
      <c r="A4554">
        <v>26</v>
      </c>
      <c r="B4554" t="s">
        <v>43</v>
      </c>
      <c r="C4554">
        <v>8</v>
      </c>
      <c r="D4554" t="str">
        <f t="shared" si="71"/>
        <v>Probabilistic</v>
      </c>
      <c r="E4554" t="s">
        <v>140</v>
      </c>
      <c r="F4554" t="s">
        <v>138</v>
      </c>
      <c r="G4554">
        <v>1</v>
      </c>
    </row>
    <row r="4555" spans="1:7" x14ac:dyDescent="0.25">
      <c r="A4555">
        <v>26</v>
      </c>
      <c r="B4555" t="s">
        <v>52</v>
      </c>
      <c r="C4555">
        <v>5</v>
      </c>
      <c r="D4555" t="str">
        <f t="shared" si="71"/>
        <v>Probabilistic</v>
      </c>
      <c r="E4555" t="s">
        <v>140</v>
      </c>
      <c r="F4555" t="s">
        <v>138</v>
      </c>
      <c r="G4555">
        <v>1</v>
      </c>
    </row>
    <row r="4556" spans="1:7" x14ac:dyDescent="0.25">
      <c r="A4556">
        <v>26</v>
      </c>
      <c r="B4556" t="s">
        <v>43</v>
      </c>
      <c r="C4556">
        <v>8</v>
      </c>
      <c r="D4556" t="str">
        <f t="shared" si="71"/>
        <v>Probabilistic</v>
      </c>
      <c r="E4556" t="s">
        <v>140</v>
      </c>
      <c r="F4556" t="s">
        <v>138</v>
      </c>
      <c r="G4556">
        <v>1</v>
      </c>
    </row>
    <row r="4557" spans="1:7" x14ac:dyDescent="0.25">
      <c r="A4557">
        <v>26</v>
      </c>
      <c r="B4557" t="s">
        <v>50</v>
      </c>
      <c r="C4557">
        <v>4</v>
      </c>
      <c r="D4557" t="str">
        <f t="shared" si="71"/>
        <v>Probabilistic</v>
      </c>
      <c r="E4557" t="s">
        <v>140</v>
      </c>
      <c r="F4557" t="s">
        <v>138</v>
      </c>
      <c r="G4557">
        <v>0</v>
      </c>
    </row>
    <row r="4558" spans="1:7" x14ac:dyDescent="0.25">
      <c r="A4558">
        <v>26</v>
      </c>
      <c r="B4558" t="s">
        <v>48</v>
      </c>
      <c r="C4558">
        <v>8</v>
      </c>
      <c r="D4558" t="str">
        <f t="shared" si="71"/>
        <v>Probabilistic</v>
      </c>
      <c r="E4558" t="s">
        <v>140</v>
      </c>
      <c r="F4558" t="s">
        <v>138</v>
      </c>
      <c r="G4558">
        <v>1</v>
      </c>
    </row>
    <row r="4559" spans="1:7" x14ac:dyDescent="0.25">
      <c r="A4559">
        <v>26</v>
      </c>
      <c r="B4559" t="s">
        <v>46</v>
      </c>
      <c r="C4559">
        <v>6</v>
      </c>
      <c r="D4559" t="str">
        <f t="shared" si="71"/>
        <v>Probabilistic</v>
      </c>
      <c r="E4559" t="s">
        <v>140</v>
      </c>
      <c r="F4559" t="s">
        <v>138</v>
      </c>
      <c r="G4559">
        <v>1</v>
      </c>
    </row>
    <row r="4560" spans="1:7" x14ac:dyDescent="0.25">
      <c r="A4560">
        <v>26</v>
      </c>
      <c r="B4560" t="s">
        <v>54</v>
      </c>
      <c r="C4560">
        <v>4</v>
      </c>
      <c r="D4560" t="str">
        <f t="shared" si="71"/>
        <v>Probabilistic</v>
      </c>
      <c r="E4560" t="s">
        <v>140</v>
      </c>
      <c r="F4560" t="s">
        <v>138</v>
      </c>
      <c r="G4560">
        <v>0</v>
      </c>
    </row>
    <row r="4561" spans="1:7" x14ac:dyDescent="0.25">
      <c r="A4561">
        <v>26</v>
      </c>
      <c r="B4561" t="s">
        <v>51</v>
      </c>
      <c r="C4561">
        <v>7</v>
      </c>
      <c r="D4561" t="str">
        <f t="shared" si="71"/>
        <v>Probabilistic</v>
      </c>
      <c r="E4561" t="s">
        <v>140</v>
      </c>
      <c r="F4561" t="s">
        <v>138</v>
      </c>
      <c r="G4561">
        <v>1</v>
      </c>
    </row>
    <row r="4562" spans="1:7" x14ac:dyDescent="0.25">
      <c r="A4562">
        <v>26</v>
      </c>
      <c r="B4562" t="s">
        <v>52</v>
      </c>
      <c r="C4562">
        <v>5</v>
      </c>
      <c r="D4562" t="str">
        <f t="shared" si="71"/>
        <v>Probabilistic</v>
      </c>
      <c r="E4562" t="s">
        <v>140</v>
      </c>
      <c r="F4562" t="s">
        <v>138</v>
      </c>
      <c r="G4562">
        <v>1</v>
      </c>
    </row>
    <row r="4563" spans="1:7" x14ac:dyDescent="0.25">
      <c r="A4563">
        <v>26</v>
      </c>
      <c r="B4563" t="s">
        <v>51</v>
      </c>
      <c r="C4563">
        <v>7</v>
      </c>
      <c r="D4563" t="str">
        <f t="shared" si="71"/>
        <v>Probabilistic</v>
      </c>
      <c r="E4563" t="s">
        <v>140</v>
      </c>
      <c r="F4563" t="s">
        <v>138</v>
      </c>
      <c r="G4563">
        <v>1</v>
      </c>
    </row>
    <row r="4564" spans="1:7" x14ac:dyDescent="0.25">
      <c r="A4564">
        <v>26</v>
      </c>
      <c r="B4564" t="s">
        <v>46</v>
      </c>
      <c r="C4564">
        <v>6</v>
      </c>
      <c r="D4564" t="str">
        <f t="shared" si="71"/>
        <v>Probabilistic</v>
      </c>
      <c r="E4564" t="s">
        <v>140</v>
      </c>
      <c r="F4564" t="s">
        <v>138</v>
      </c>
      <c r="G4564">
        <v>1</v>
      </c>
    </row>
    <row r="4565" spans="1:7" x14ac:dyDescent="0.25">
      <c r="A4565">
        <v>26</v>
      </c>
      <c r="B4565" t="s">
        <v>29</v>
      </c>
      <c r="C4565">
        <v>6</v>
      </c>
      <c r="D4565" t="str">
        <f t="shared" si="71"/>
        <v>Probabilistic</v>
      </c>
      <c r="E4565" t="s">
        <v>140</v>
      </c>
      <c r="F4565" t="s">
        <v>138</v>
      </c>
      <c r="G4565">
        <v>1</v>
      </c>
    </row>
    <row r="4566" spans="1:7" x14ac:dyDescent="0.25">
      <c r="A4566">
        <v>26</v>
      </c>
      <c r="B4566" t="s">
        <v>45</v>
      </c>
      <c r="C4566">
        <v>7</v>
      </c>
      <c r="D4566" t="str">
        <f t="shared" si="71"/>
        <v>Probabilistic</v>
      </c>
      <c r="E4566" t="s">
        <v>140</v>
      </c>
      <c r="F4566" t="s">
        <v>138</v>
      </c>
      <c r="G4566">
        <v>1</v>
      </c>
    </row>
    <row r="4567" spans="1:7" x14ac:dyDescent="0.25">
      <c r="A4567">
        <v>26</v>
      </c>
      <c r="B4567" t="s">
        <v>44</v>
      </c>
      <c r="C4567">
        <v>3</v>
      </c>
      <c r="D4567" t="str">
        <f t="shared" si="71"/>
        <v>Probabilistic</v>
      </c>
      <c r="E4567" t="s">
        <v>140</v>
      </c>
      <c r="F4567" t="s">
        <v>138</v>
      </c>
      <c r="G4567">
        <v>0</v>
      </c>
    </row>
    <row r="4568" spans="1:7" x14ac:dyDescent="0.25">
      <c r="A4568">
        <v>26</v>
      </c>
      <c r="B4568" t="s">
        <v>50</v>
      </c>
      <c r="C4568">
        <v>4</v>
      </c>
      <c r="D4568" t="str">
        <f t="shared" si="71"/>
        <v>Probabilistic</v>
      </c>
      <c r="E4568" t="s">
        <v>140</v>
      </c>
      <c r="F4568" t="s">
        <v>138</v>
      </c>
      <c r="G4568">
        <v>0</v>
      </c>
    </row>
    <row r="4569" spans="1:7" x14ac:dyDescent="0.25">
      <c r="A4569">
        <v>26</v>
      </c>
      <c r="B4569" t="s">
        <v>39</v>
      </c>
      <c r="C4569">
        <v>9</v>
      </c>
      <c r="D4569" t="str">
        <f t="shared" si="71"/>
        <v>Probabilistic</v>
      </c>
      <c r="E4569" t="s">
        <v>140</v>
      </c>
      <c r="F4569" t="s">
        <v>138</v>
      </c>
      <c r="G4569">
        <v>1</v>
      </c>
    </row>
    <row r="4570" spans="1:7" x14ac:dyDescent="0.25">
      <c r="A4570">
        <v>26</v>
      </c>
      <c r="B4570" t="s">
        <v>43</v>
      </c>
      <c r="C4570">
        <v>8</v>
      </c>
      <c r="D4570" t="str">
        <f t="shared" si="71"/>
        <v>Probabilistic</v>
      </c>
      <c r="E4570" t="s">
        <v>140</v>
      </c>
      <c r="F4570" t="s">
        <v>138</v>
      </c>
      <c r="G4570">
        <v>1</v>
      </c>
    </row>
    <row r="4571" spans="1:7" x14ac:dyDescent="0.25">
      <c r="A4571">
        <v>26</v>
      </c>
      <c r="B4571" t="s">
        <v>57</v>
      </c>
      <c r="C4571">
        <v>2</v>
      </c>
      <c r="D4571" t="str">
        <f t="shared" si="71"/>
        <v>Probabilistic</v>
      </c>
      <c r="E4571" t="s">
        <v>140</v>
      </c>
      <c r="F4571" t="s">
        <v>138</v>
      </c>
      <c r="G4571">
        <v>0</v>
      </c>
    </row>
    <row r="4572" spans="1:7" x14ac:dyDescent="0.25">
      <c r="A4572">
        <v>26</v>
      </c>
      <c r="B4572" t="s">
        <v>46</v>
      </c>
      <c r="C4572">
        <v>6</v>
      </c>
      <c r="D4572" t="str">
        <f t="shared" si="71"/>
        <v>Probabilistic</v>
      </c>
      <c r="E4572" t="s">
        <v>140</v>
      </c>
      <c r="F4572" t="s">
        <v>138</v>
      </c>
      <c r="G4572">
        <v>1</v>
      </c>
    </row>
    <row r="4573" spans="1:7" x14ac:dyDescent="0.25">
      <c r="A4573">
        <v>26</v>
      </c>
      <c r="B4573" t="s">
        <v>55</v>
      </c>
      <c r="C4573">
        <v>5</v>
      </c>
      <c r="D4573" t="str">
        <f t="shared" si="71"/>
        <v>Probabilistic</v>
      </c>
      <c r="E4573" t="s">
        <v>140</v>
      </c>
      <c r="F4573" t="s">
        <v>138</v>
      </c>
      <c r="G4573">
        <v>0</v>
      </c>
    </row>
    <row r="4574" spans="1:7" x14ac:dyDescent="0.25">
      <c r="A4574">
        <v>26</v>
      </c>
      <c r="B4574" t="s">
        <v>52</v>
      </c>
      <c r="C4574">
        <v>5</v>
      </c>
      <c r="D4574" t="str">
        <f t="shared" si="71"/>
        <v>Probabilistic</v>
      </c>
      <c r="E4574" t="s">
        <v>140</v>
      </c>
      <c r="F4574" t="s">
        <v>138</v>
      </c>
      <c r="G4574">
        <v>0</v>
      </c>
    </row>
    <row r="4575" spans="1:7" x14ac:dyDescent="0.25">
      <c r="A4575">
        <v>26</v>
      </c>
      <c r="B4575" t="s">
        <v>45</v>
      </c>
      <c r="C4575">
        <v>7</v>
      </c>
      <c r="D4575" t="str">
        <f t="shared" si="71"/>
        <v>Probabilistic</v>
      </c>
      <c r="E4575" t="s">
        <v>140</v>
      </c>
      <c r="F4575" t="s">
        <v>138</v>
      </c>
      <c r="G4575">
        <v>1</v>
      </c>
    </row>
    <row r="4576" spans="1:7" x14ac:dyDescent="0.25">
      <c r="A4576">
        <v>26</v>
      </c>
      <c r="B4576" t="s">
        <v>53</v>
      </c>
      <c r="C4576">
        <v>2</v>
      </c>
      <c r="D4576" t="str">
        <f t="shared" si="71"/>
        <v>Probabilistic</v>
      </c>
      <c r="E4576" t="s">
        <v>140</v>
      </c>
      <c r="F4576" t="s">
        <v>138</v>
      </c>
      <c r="G4576">
        <v>0</v>
      </c>
    </row>
    <row r="4577" spans="1:7" x14ac:dyDescent="0.25">
      <c r="A4577">
        <v>26</v>
      </c>
      <c r="B4577" t="s">
        <v>55</v>
      </c>
      <c r="C4577">
        <v>5</v>
      </c>
      <c r="D4577" t="str">
        <f t="shared" si="71"/>
        <v>Probabilistic</v>
      </c>
      <c r="E4577" t="s">
        <v>140</v>
      </c>
      <c r="F4577" t="s">
        <v>138</v>
      </c>
      <c r="G4577">
        <v>0</v>
      </c>
    </row>
    <row r="4578" spans="1:7" x14ac:dyDescent="0.25">
      <c r="A4578">
        <v>26</v>
      </c>
      <c r="B4578" t="s">
        <v>49</v>
      </c>
      <c r="C4578">
        <v>1</v>
      </c>
      <c r="D4578" t="str">
        <f t="shared" si="71"/>
        <v>Probabilistic</v>
      </c>
      <c r="E4578" t="s">
        <v>140</v>
      </c>
      <c r="F4578" t="s">
        <v>138</v>
      </c>
      <c r="G4578">
        <v>0</v>
      </c>
    </row>
    <row r="4579" spans="1:7" x14ac:dyDescent="0.25">
      <c r="A4579">
        <v>26</v>
      </c>
      <c r="B4579" t="s">
        <v>94</v>
      </c>
      <c r="C4579">
        <v>5</v>
      </c>
      <c r="D4579" t="str">
        <f t="shared" si="71"/>
        <v>Deterministic</v>
      </c>
      <c r="E4579" t="s">
        <v>137</v>
      </c>
      <c r="F4579" t="s">
        <v>139</v>
      </c>
      <c r="G4579">
        <v>0</v>
      </c>
    </row>
    <row r="4580" spans="1:7" x14ac:dyDescent="0.25">
      <c r="A4580">
        <v>26</v>
      </c>
      <c r="B4580" t="s">
        <v>93</v>
      </c>
      <c r="C4580">
        <v>7</v>
      </c>
      <c r="D4580" t="str">
        <f t="shared" si="71"/>
        <v>Deterministic</v>
      </c>
      <c r="E4580" t="s">
        <v>137</v>
      </c>
      <c r="F4580" t="s">
        <v>139</v>
      </c>
      <c r="G4580">
        <v>1</v>
      </c>
    </row>
    <row r="4581" spans="1:7" x14ac:dyDescent="0.25">
      <c r="A4581">
        <v>26</v>
      </c>
      <c r="B4581" t="s">
        <v>95</v>
      </c>
      <c r="C4581">
        <v>9</v>
      </c>
      <c r="D4581" t="str">
        <f t="shared" si="71"/>
        <v>Deterministic</v>
      </c>
      <c r="E4581" t="s">
        <v>137</v>
      </c>
      <c r="F4581" t="s">
        <v>139</v>
      </c>
      <c r="G4581">
        <v>1</v>
      </c>
    </row>
    <row r="4582" spans="1:7" x14ac:dyDescent="0.25">
      <c r="A4582">
        <v>26</v>
      </c>
      <c r="B4582" t="s">
        <v>103</v>
      </c>
      <c r="C4582">
        <v>3</v>
      </c>
      <c r="D4582" t="str">
        <f t="shared" si="71"/>
        <v>Deterministic</v>
      </c>
      <c r="E4582" t="s">
        <v>137</v>
      </c>
      <c r="F4582" t="s">
        <v>139</v>
      </c>
      <c r="G4582">
        <v>0</v>
      </c>
    </row>
    <row r="4583" spans="1:7" x14ac:dyDescent="0.25">
      <c r="A4583">
        <v>26</v>
      </c>
      <c r="B4583" t="s">
        <v>91</v>
      </c>
      <c r="C4583">
        <v>1</v>
      </c>
      <c r="D4583" t="str">
        <f t="shared" si="71"/>
        <v>Deterministic</v>
      </c>
      <c r="E4583" t="s">
        <v>137</v>
      </c>
      <c r="F4583" t="s">
        <v>139</v>
      </c>
      <c r="G4583">
        <v>0</v>
      </c>
    </row>
    <row r="4584" spans="1:7" x14ac:dyDescent="0.25">
      <c r="A4584">
        <v>26</v>
      </c>
      <c r="B4584" t="s">
        <v>104</v>
      </c>
      <c r="C4584">
        <v>6</v>
      </c>
      <c r="D4584" t="str">
        <f t="shared" si="71"/>
        <v>Deterministic</v>
      </c>
      <c r="E4584" t="s">
        <v>137</v>
      </c>
      <c r="F4584" t="s">
        <v>139</v>
      </c>
      <c r="G4584">
        <v>1</v>
      </c>
    </row>
    <row r="4585" spans="1:7" x14ac:dyDescent="0.25">
      <c r="A4585">
        <v>26</v>
      </c>
      <c r="B4585" t="s">
        <v>93</v>
      </c>
      <c r="C4585">
        <v>7</v>
      </c>
      <c r="D4585" t="str">
        <f t="shared" si="71"/>
        <v>Deterministic</v>
      </c>
      <c r="E4585" t="s">
        <v>137</v>
      </c>
      <c r="F4585" t="s">
        <v>139</v>
      </c>
      <c r="G4585">
        <v>1</v>
      </c>
    </row>
    <row r="4586" spans="1:7" x14ac:dyDescent="0.25">
      <c r="A4586">
        <v>26</v>
      </c>
      <c r="B4586" t="s">
        <v>90</v>
      </c>
      <c r="C4586">
        <v>9</v>
      </c>
      <c r="D4586" t="str">
        <f t="shared" si="71"/>
        <v>Deterministic</v>
      </c>
      <c r="E4586" t="s">
        <v>137</v>
      </c>
      <c r="F4586" t="s">
        <v>139</v>
      </c>
      <c r="G4586">
        <v>1</v>
      </c>
    </row>
    <row r="4587" spans="1:7" x14ac:dyDescent="0.25">
      <c r="A4587">
        <v>26</v>
      </c>
      <c r="B4587" t="s">
        <v>96</v>
      </c>
      <c r="C4587">
        <v>6</v>
      </c>
      <c r="D4587" t="str">
        <f t="shared" si="71"/>
        <v>Deterministic</v>
      </c>
      <c r="E4587" t="s">
        <v>137</v>
      </c>
      <c r="F4587" t="s">
        <v>139</v>
      </c>
      <c r="G4587">
        <v>1</v>
      </c>
    </row>
    <row r="4588" spans="1:7" x14ac:dyDescent="0.25">
      <c r="A4588">
        <v>26</v>
      </c>
      <c r="B4588" t="s">
        <v>87</v>
      </c>
      <c r="C4588">
        <v>5</v>
      </c>
      <c r="D4588" t="str">
        <f t="shared" si="71"/>
        <v>Deterministic</v>
      </c>
      <c r="E4588" t="s">
        <v>137</v>
      </c>
      <c r="F4588" t="s">
        <v>139</v>
      </c>
      <c r="G4588">
        <v>0</v>
      </c>
    </row>
    <row r="4589" spans="1:7" x14ac:dyDescent="0.25">
      <c r="A4589">
        <v>26</v>
      </c>
      <c r="B4589" t="s">
        <v>102</v>
      </c>
      <c r="C4589">
        <v>8</v>
      </c>
      <c r="D4589" t="str">
        <f t="shared" si="71"/>
        <v>Deterministic</v>
      </c>
      <c r="E4589" t="s">
        <v>137</v>
      </c>
      <c r="F4589" t="s">
        <v>139</v>
      </c>
      <c r="G4589">
        <v>1</v>
      </c>
    </row>
    <row r="4590" spans="1:7" x14ac:dyDescent="0.25">
      <c r="A4590">
        <v>26</v>
      </c>
      <c r="B4590" t="s">
        <v>82</v>
      </c>
      <c r="C4590">
        <v>8</v>
      </c>
      <c r="D4590" t="str">
        <f t="shared" si="71"/>
        <v>Deterministic</v>
      </c>
      <c r="E4590" t="s">
        <v>137</v>
      </c>
      <c r="F4590" t="s">
        <v>139</v>
      </c>
      <c r="G4590">
        <v>1</v>
      </c>
    </row>
    <row r="4591" spans="1:7" x14ac:dyDescent="0.25">
      <c r="A4591">
        <v>26</v>
      </c>
      <c r="B4591" t="s">
        <v>86</v>
      </c>
      <c r="C4591">
        <v>1</v>
      </c>
      <c r="D4591" t="str">
        <f t="shared" si="71"/>
        <v>Deterministic</v>
      </c>
      <c r="E4591" t="s">
        <v>137</v>
      </c>
      <c r="F4591" t="s">
        <v>139</v>
      </c>
      <c r="G4591">
        <v>0</v>
      </c>
    </row>
    <row r="4592" spans="1:7" x14ac:dyDescent="0.25">
      <c r="A4592">
        <v>26</v>
      </c>
      <c r="B4592" t="s">
        <v>91</v>
      </c>
      <c r="C4592">
        <v>1</v>
      </c>
      <c r="D4592" t="str">
        <f t="shared" si="71"/>
        <v>Deterministic</v>
      </c>
      <c r="E4592" t="s">
        <v>137</v>
      </c>
      <c r="F4592" t="s">
        <v>139</v>
      </c>
      <c r="G4592">
        <v>0</v>
      </c>
    </row>
    <row r="4593" spans="1:7" x14ac:dyDescent="0.25">
      <c r="A4593">
        <v>26</v>
      </c>
      <c r="B4593" t="s">
        <v>102</v>
      </c>
      <c r="C4593">
        <v>8</v>
      </c>
      <c r="D4593" t="str">
        <f t="shared" si="71"/>
        <v>Deterministic</v>
      </c>
      <c r="E4593" t="s">
        <v>137</v>
      </c>
      <c r="F4593" t="s">
        <v>139</v>
      </c>
      <c r="G4593">
        <v>1</v>
      </c>
    </row>
    <row r="4594" spans="1:7" x14ac:dyDescent="0.25">
      <c r="A4594">
        <v>26</v>
      </c>
      <c r="B4594" t="s">
        <v>93</v>
      </c>
      <c r="C4594">
        <v>7</v>
      </c>
      <c r="D4594" t="str">
        <f t="shared" si="71"/>
        <v>Deterministic</v>
      </c>
      <c r="E4594" t="s">
        <v>137</v>
      </c>
      <c r="F4594" t="s">
        <v>139</v>
      </c>
      <c r="G4594">
        <v>1</v>
      </c>
    </row>
    <row r="4595" spans="1:7" x14ac:dyDescent="0.25">
      <c r="A4595">
        <v>26</v>
      </c>
      <c r="B4595" t="s">
        <v>101</v>
      </c>
      <c r="C4595">
        <v>2</v>
      </c>
      <c r="D4595" t="str">
        <f t="shared" si="71"/>
        <v>Deterministic</v>
      </c>
      <c r="E4595" t="s">
        <v>137</v>
      </c>
      <c r="F4595" t="s">
        <v>139</v>
      </c>
      <c r="G4595">
        <v>0</v>
      </c>
    </row>
    <row r="4596" spans="1:7" x14ac:dyDescent="0.25">
      <c r="A4596">
        <v>26</v>
      </c>
      <c r="B4596" t="s">
        <v>90</v>
      </c>
      <c r="C4596">
        <v>9</v>
      </c>
      <c r="D4596" t="str">
        <f t="shared" si="71"/>
        <v>Deterministic</v>
      </c>
      <c r="E4596" t="s">
        <v>137</v>
      </c>
      <c r="F4596" t="s">
        <v>139</v>
      </c>
      <c r="G4596">
        <v>1</v>
      </c>
    </row>
    <row r="4597" spans="1:7" x14ac:dyDescent="0.25">
      <c r="A4597">
        <v>26</v>
      </c>
      <c r="B4597" t="s">
        <v>86</v>
      </c>
      <c r="C4597">
        <v>1</v>
      </c>
      <c r="D4597" t="str">
        <f t="shared" si="71"/>
        <v>Deterministic</v>
      </c>
      <c r="E4597" t="s">
        <v>137</v>
      </c>
      <c r="F4597" t="s">
        <v>139</v>
      </c>
      <c r="G4597">
        <v>0</v>
      </c>
    </row>
    <row r="4598" spans="1:7" x14ac:dyDescent="0.25">
      <c r="A4598">
        <v>26</v>
      </c>
      <c r="B4598" t="s">
        <v>102</v>
      </c>
      <c r="C4598">
        <v>8</v>
      </c>
      <c r="D4598" t="str">
        <f t="shared" si="71"/>
        <v>Deterministic</v>
      </c>
      <c r="E4598" t="s">
        <v>137</v>
      </c>
      <c r="F4598" t="s">
        <v>139</v>
      </c>
      <c r="G4598">
        <v>1</v>
      </c>
    </row>
    <row r="4599" spans="1:7" x14ac:dyDescent="0.25">
      <c r="A4599">
        <v>26</v>
      </c>
      <c r="B4599" t="s">
        <v>93</v>
      </c>
      <c r="C4599">
        <v>7</v>
      </c>
      <c r="D4599" t="str">
        <f t="shared" si="71"/>
        <v>Deterministic</v>
      </c>
      <c r="E4599" t="s">
        <v>137</v>
      </c>
      <c r="F4599" t="s">
        <v>139</v>
      </c>
      <c r="G4599">
        <v>1</v>
      </c>
    </row>
    <row r="4600" spans="1:7" x14ac:dyDescent="0.25">
      <c r="A4600">
        <v>26</v>
      </c>
      <c r="B4600" t="s">
        <v>99</v>
      </c>
      <c r="C4600">
        <v>3</v>
      </c>
      <c r="D4600" t="str">
        <f t="shared" si="71"/>
        <v>Deterministic</v>
      </c>
      <c r="E4600" t="s">
        <v>137</v>
      </c>
      <c r="F4600" t="s">
        <v>139</v>
      </c>
      <c r="G4600">
        <v>0</v>
      </c>
    </row>
    <row r="4601" spans="1:7" x14ac:dyDescent="0.25">
      <c r="A4601">
        <v>26</v>
      </c>
      <c r="B4601" t="s">
        <v>94</v>
      </c>
      <c r="C4601">
        <v>5</v>
      </c>
      <c r="D4601" t="str">
        <f t="shared" si="71"/>
        <v>Deterministic</v>
      </c>
      <c r="E4601" t="s">
        <v>137</v>
      </c>
      <c r="F4601" t="s">
        <v>139</v>
      </c>
      <c r="G4601">
        <v>0</v>
      </c>
    </row>
    <row r="4602" spans="1:7" x14ac:dyDescent="0.25">
      <c r="A4602">
        <v>26</v>
      </c>
      <c r="B4602" t="s">
        <v>89</v>
      </c>
      <c r="C4602">
        <v>4</v>
      </c>
      <c r="D4602" t="str">
        <f t="shared" si="71"/>
        <v>Deterministic</v>
      </c>
      <c r="E4602" t="s">
        <v>137</v>
      </c>
      <c r="F4602" t="s">
        <v>139</v>
      </c>
      <c r="G4602">
        <v>0</v>
      </c>
    </row>
    <row r="4603" spans="1:7" x14ac:dyDescent="0.25">
      <c r="A4603">
        <v>26</v>
      </c>
      <c r="B4603" t="s">
        <v>86</v>
      </c>
      <c r="C4603">
        <v>1</v>
      </c>
      <c r="D4603" t="str">
        <f t="shared" si="71"/>
        <v>Deterministic</v>
      </c>
      <c r="E4603" t="s">
        <v>137</v>
      </c>
      <c r="F4603" t="s">
        <v>139</v>
      </c>
      <c r="G4603">
        <v>0</v>
      </c>
    </row>
    <row r="4604" spans="1:7" x14ac:dyDescent="0.25">
      <c r="A4604">
        <v>26</v>
      </c>
      <c r="B4604" t="s">
        <v>96</v>
      </c>
      <c r="C4604">
        <v>6</v>
      </c>
      <c r="D4604" t="str">
        <f t="shared" si="71"/>
        <v>Deterministic</v>
      </c>
      <c r="E4604" t="s">
        <v>137</v>
      </c>
      <c r="F4604" t="s">
        <v>139</v>
      </c>
      <c r="G4604">
        <v>1</v>
      </c>
    </row>
    <row r="4605" spans="1:7" x14ac:dyDescent="0.25">
      <c r="A4605">
        <v>26</v>
      </c>
      <c r="B4605" t="s">
        <v>100</v>
      </c>
      <c r="C4605">
        <v>7</v>
      </c>
      <c r="D4605" t="str">
        <f t="shared" si="71"/>
        <v>Deterministic</v>
      </c>
      <c r="E4605" t="s">
        <v>137</v>
      </c>
      <c r="F4605" t="s">
        <v>139</v>
      </c>
      <c r="G4605">
        <v>1</v>
      </c>
    </row>
    <row r="4606" spans="1:7" x14ac:dyDescent="0.25">
      <c r="A4606">
        <v>26</v>
      </c>
      <c r="B4606" t="s">
        <v>96</v>
      </c>
      <c r="C4606">
        <v>6</v>
      </c>
      <c r="D4606" t="str">
        <f t="shared" si="71"/>
        <v>Deterministic</v>
      </c>
      <c r="E4606" t="s">
        <v>137</v>
      </c>
      <c r="F4606" t="s">
        <v>139</v>
      </c>
      <c r="G4606">
        <v>0</v>
      </c>
    </row>
    <row r="4607" spans="1:7" x14ac:dyDescent="0.25">
      <c r="A4607">
        <v>26</v>
      </c>
      <c r="B4607" t="s">
        <v>98</v>
      </c>
      <c r="C4607">
        <v>2</v>
      </c>
      <c r="D4607" t="str">
        <f t="shared" si="71"/>
        <v>Deterministic</v>
      </c>
      <c r="E4607" t="s">
        <v>137</v>
      </c>
      <c r="F4607" t="s">
        <v>139</v>
      </c>
      <c r="G4607">
        <v>0</v>
      </c>
    </row>
    <row r="4608" spans="1:7" x14ac:dyDescent="0.25">
      <c r="A4608">
        <v>26</v>
      </c>
      <c r="B4608" t="s">
        <v>97</v>
      </c>
      <c r="C4608">
        <v>4</v>
      </c>
      <c r="D4608" t="str">
        <f t="shared" si="71"/>
        <v>Deterministic</v>
      </c>
      <c r="E4608" t="s">
        <v>137</v>
      </c>
      <c r="F4608" t="s">
        <v>139</v>
      </c>
      <c r="G4608">
        <v>0</v>
      </c>
    </row>
    <row r="4609" spans="1:7" x14ac:dyDescent="0.25">
      <c r="A4609">
        <v>26</v>
      </c>
      <c r="B4609" t="s">
        <v>82</v>
      </c>
      <c r="C4609">
        <v>8</v>
      </c>
      <c r="D4609" t="str">
        <f t="shared" si="71"/>
        <v>Deterministic</v>
      </c>
      <c r="E4609" t="s">
        <v>137</v>
      </c>
      <c r="F4609" t="s">
        <v>139</v>
      </c>
      <c r="G4609">
        <v>1</v>
      </c>
    </row>
    <row r="4610" spans="1:7" x14ac:dyDescent="0.25">
      <c r="A4610">
        <v>26</v>
      </c>
      <c r="B4610" t="s">
        <v>96</v>
      </c>
      <c r="C4610">
        <v>6</v>
      </c>
      <c r="D4610" t="str">
        <f t="shared" si="71"/>
        <v>Deterministic</v>
      </c>
      <c r="E4610" t="s">
        <v>137</v>
      </c>
      <c r="F4610" t="s">
        <v>139</v>
      </c>
      <c r="G4610">
        <v>1</v>
      </c>
    </row>
    <row r="4611" spans="1:7" x14ac:dyDescent="0.25">
      <c r="A4611">
        <v>26</v>
      </c>
      <c r="B4611" t="s">
        <v>103</v>
      </c>
      <c r="C4611">
        <v>3</v>
      </c>
      <c r="D4611" t="str">
        <f t="shared" ref="D4611:D4674" si="72">IF(E4611="Non-Overlapping","Deterministic","Probabilistic")</f>
        <v>Deterministic</v>
      </c>
      <c r="E4611" t="s">
        <v>137</v>
      </c>
      <c r="F4611" t="s">
        <v>139</v>
      </c>
      <c r="G4611">
        <v>0</v>
      </c>
    </row>
    <row r="4612" spans="1:7" x14ac:dyDescent="0.25">
      <c r="A4612">
        <v>26</v>
      </c>
      <c r="B4612" t="s">
        <v>100</v>
      </c>
      <c r="C4612">
        <v>7</v>
      </c>
      <c r="D4612" t="str">
        <f t="shared" si="72"/>
        <v>Deterministic</v>
      </c>
      <c r="E4612" t="s">
        <v>137</v>
      </c>
      <c r="F4612" t="s">
        <v>139</v>
      </c>
      <c r="G4612">
        <v>1</v>
      </c>
    </row>
    <row r="4613" spans="1:7" x14ac:dyDescent="0.25">
      <c r="A4613">
        <v>26</v>
      </c>
      <c r="B4613" t="s">
        <v>94</v>
      </c>
      <c r="C4613">
        <v>5</v>
      </c>
      <c r="D4613" t="str">
        <f t="shared" si="72"/>
        <v>Deterministic</v>
      </c>
      <c r="E4613" t="s">
        <v>137</v>
      </c>
      <c r="F4613" t="s">
        <v>139</v>
      </c>
      <c r="G4613">
        <v>0</v>
      </c>
    </row>
    <row r="4614" spans="1:7" x14ac:dyDescent="0.25">
      <c r="A4614">
        <v>26</v>
      </c>
      <c r="B4614" t="s">
        <v>86</v>
      </c>
      <c r="C4614">
        <v>1</v>
      </c>
      <c r="D4614" t="str">
        <f t="shared" si="72"/>
        <v>Deterministic</v>
      </c>
      <c r="E4614" t="s">
        <v>137</v>
      </c>
      <c r="F4614" t="s">
        <v>139</v>
      </c>
      <c r="G4614">
        <v>0</v>
      </c>
    </row>
    <row r="4615" spans="1:7" x14ac:dyDescent="0.25">
      <c r="A4615">
        <v>26</v>
      </c>
      <c r="B4615" t="s">
        <v>103</v>
      </c>
      <c r="C4615">
        <v>3</v>
      </c>
      <c r="D4615" t="str">
        <f t="shared" si="72"/>
        <v>Deterministic</v>
      </c>
      <c r="E4615" t="s">
        <v>137</v>
      </c>
      <c r="F4615" t="s">
        <v>139</v>
      </c>
      <c r="G4615">
        <v>0</v>
      </c>
    </row>
    <row r="4616" spans="1:7" x14ac:dyDescent="0.25">
      <c r="A4616">
        <v>26</v>
      </c>
      <c r="B4616" t="s">
        <v>96</v>
      </c>
      <c r="C4616">
        <v>6</v>
      </c>
      <c r="D4616" t="str">
        <f t="shared" si="72"/>
        <v>Deterministic</v>
      </c>
      <c r="E4616" t="s">
        <v>137</v>
      </c>
      <c r="F4616" t="s">
        <v>139</v>
      </c>
      <c r="G4616">
        <v>0</v>
      </c>
    </row>
    <row r="4617" spans="1:7" x14ac:dyDescent="0.25">
      <c r="A4617">
        <v>26</v>
      </c>
      <c r="B4617" t="s">
        <v>89</v>
      </c>
      <c r="C4617">
        <v>4</v>
      </c>
      <c r="D4617" t="str">
        <f t="shared" si="72"/>
        <v>Deterministic</v>
      </c>
      <c r="E4617" t="s">
        <v>137</v>
      </c>
      <c r="F4617" t="s">
        <v>139</v>
      </c>
      <c r="G4617">
        <v>0</v>
      </c>
    </row>
    <row r="4618" spans="1:7" x14ac:dyDescent="0.25">
      <c r="A4618">
        <v>26</v>
      </c>
      <c r="B4618" t="s">
        <v>102</v>
      </c>
      <c r="C4618">
        <v>8</v>
      </c>
      <c r="D4618" t="str">
        <f t="shared" si="72"/>
        <v>Deterministic</v>
      </c>
      <c r="E4618" t="s">
        <v>137</v>
      </c>
      <c r="F4618" t="s">
        <v>139</v>
      </c>
      <c r="G4618">
        <v>1</v>
      </c>
    </row>
    <row r="4619" spans="1:7" x14ac:dyDescent="0.25">
      <c r="A4619">
        <v>26</v>
      </c>
      <c r="B4619" t="s">
        <v>101</v>
      </c>
      <c r="C4619">
        <v>2</v>
      </c>
      <c r="D4619" t="str">
        <f t="shared" si="72"/>
        <v>Deterministic</v>
      </c>
      <c r="E4619" t="s">
        <v>137</v>
      </c>
      <c r="F4619" t="s">
        <v>139</v>
      </c>
      <c r="G4619">
        <v>0</v>
      </c>
    </row>
    <row r="4620" spans="1:7" x14ac:dyDescent="0.25">
      <c r="A4620">
        <v>26</v>
      </c>
      <c r="B4620" t="s">
        <v>98</v>
      </c>
      <c r="C4620">
        <v>2</v>
      </c>
      <c r="D4620" t="str">
        <f t="shared" si="72"/>
        <v>Deterministic</v>
      </c>
      <c r="E4620" t="s">
        <v>137</v>
      </c>
      <c r="F4620" t="s">
        <v>139</v>
      </c>
      <c r="G4620">
        <v>0</v>
      </c>
    </row>
    <row r="4621" spans="1:7" x14ac:dyDescent="0.25">
      <c r="A4621">
        <v>26</v>
      </c>
      <c r="B4621" t="s">
        <v>100</v>
      </c>
      <c r="C4621">
        <v>7</v>
      </c>
      <c r="D4621" t="str">
        <f t="shared" si="72"/>
        <v>Deterministic</v>
      </c>
      <c r="E4621" t="s">
        <v>137</v>
      </c>
      <c r="F4621" t="s">
        <v>139</v>
      </c>
      <c r="G4621">
        <v>1</v>
      </c>
    </row>
    <row r="4622" spans="1:7" x14ac:dyDescent="0.25">
      <c r="A4622">
        <v>26</v>
      </c>
      <c r="B4622" t="s">
        <v>95</v>
      </c>
      <c r="C4622">
        <v>9</v>
      </c>
      <c r="D4622" t="str">
        <f t="shared" si="72"/>
        <v>Deterministic</v>
      </c>
      <c r="E4622" t="s">
        <v>137</v>
      </c>
      <c r="F4622" t="s">
        <v>139</v>
      </c>
      <c r="G4622">
        <v>1</v>
      </c>
    </row>
    <row r="4623" spans="1:7" x14ac:dyDescent="0.25">
      <c r="A4623">
        <v>26</v>
      </c>
      <c r="B4623" t="s">
        <v>98</v>
      </c>
      <c r="C4623">
        <v>2</v>
      </c>
      <c r="D4623" t="str">
        <f t="shared" si="72"/>
        <v>Deterministic</v>
      </c>
      <c r="E4623" t="s">
        <v>137</v>
      </c>
      <c r="F4623" t="s">
        <v>139</v>
      </c>
      <c r="G4623">
        <v>0</v>
      </c>
    </row>
    <row r="4624" spans="1:7" x14ac:dyDescent="0.25">
      <c r="A4624">
        <v>26</v>
      </c>
      <c r="B4624" t="s">
        <v>101</v>
      </c>
      <c r="C4624">
        <v>2</v>
      </c>
      <c r="D4624" t="str">
        <f t="shared" si="72"/>
        <v>Deterministic</v>
      </c>
      <c r="E4624" t="s">
        <v>137</v>
      </c>
      <c r="F4624" t="s">
        <v>139</v>
      </c>
      <c r="G4624">
        <v>0</v>
      </c>
    </row>
    <row r="4625" spans="1:7" x14ac:dyDescent="0.25">
      <c r="A4625">
        <v>26</v>
      </c>
      <c r="B4625" t="s">
        <v>103</v>
      </c>
      <c r="C4625">
        <v>3</v>
      </c>
      <c r="D4625" t="str">
        <f t="shared" si="72"/>
        <v>Deterministic</v>
      </c>
      <c r="E4625" t="s">
        <v>137</v>
      </c>
      <c r="F4625" t="s">
        <v>139</v>
      </c>
      <c r="G4625">
        <v>0</v>
      </c>
    </row>
    <row r="4626" spans="1:7" x14ac:dyDescent="0.25">
      <c r="A4626">
        <v>26</v>
      </c>
      <c r="B4626" t="s">
        <v>94</v>
      </c>
      <c r="C4626">
        <v>5</v>
      </c>
      <c r="D4626" t="str">
        <f t="shared" si="72"/>
        <v>Deterministic</v>
      </c>
      <c r="E4626" t="s">
        <v>137</v>
      </c>
      <c r="F4626" t="s">
        <v>139</v>
      </c>
      <c r="G4626">
        <v>0</v>
      </c>
    </row>
    <row r="4627" spans="1:7" x14ac:dyDescent="0.25">
      <c r="A4627">
        <v>26</v>
      </c>
      <c r="B4627" t="s">
        <v>98</v>
      </c>
      <c r="C4627">
        <v>2</v>
      </c>
      <c r="D4627" t="str">
        <f t="shared" si="72"/>
        <v>Deterministic</v>
      </c>
      <c r="E4627" t="s">
        <v>137</v>
      </c>
      <c r="F4627" t="s">
        <v>139</v>
      </c>
      <c r="G4627">
        <v>0</v>
      </c>
    </row>
    <row r="4628" spans="1:7" x14ac:dyDescent="0.25">
      <c r="A4628">
        <v>26</v>
      </c>
      <c r="B4628" t="s">
        <v>82</v>
      </c>
      <c r="C4628">
        <v>8</v>
      </c>
      <c r="D4628" t="str">
        <f t="shared" si="72"/>
        <v>Deterministic</v>
      </c>
      <c r="E4628" t="s">
        <v>137</v>
      </c>
      <c r="F4628" t="s">
        <v>139</v>
      </c>
      <c r="G4628">
        <v>1</v>
      </c>
    </row>
    <row r="4629" spans="1:7" x14ac:dyDescent="0.25">
      <c r="A4629">
        <v>26</v>
      </c>
      <c r="B4629" t="s">
        <v>95</v>
      </c>
      <c r="C4629">
        <v>9</v>
      </c>
      <c r="D4629" t="str">
        <f t="shared" si="72"/>
        <v>Deterministic</v>
      </c>
      <c r="E4629" t="s">
        <v>137</v>
      </c>
      <c r="F4629" t="s">
        <v>139</v>
      </c>
      <c r="G4629">
        <v>1</v>
      </c>
    </row>
    <row r="4630" spans="1:7" x14ac:dyDescent="0.25">
      <c r="A4630">
        <v>26</v>
      </c>
      <c r="B4630" t="s">
        <v>104</v>
      </c>
      <c r="C4630">
        <v>6</v>
      </c>
      <c r="D4630" t="str">
        <f t="shared" si="72"/>
        <v>Deterministic</v>
      </c>
      <c r="E4630" t="s">
        <v>137</v>
      </c>
      <c r="F4630" t="s">
        <v>139</v>
      </c>
      <c r="G4630">
        <v>1</v>
      </c>
    </row>
    <row r="4631" spans="1:7" x14ac:dyDescent="0.25">
      <c r="A4631">
        <v>26</v>
      </c>
      <c r="B4631" t="s">
        <v>101</v>
      </c>
      <c r="C4631">
        <v>2</v>
      </c>
      <c r="D4631" t="str">
        <f t="shared" si="72"/>
        <v>Deterministic</v>
      </c>
      <c r="E4631" t="s">
        <v>137</v>
      </c>
      <c r="F4631" t="s">
        <v>139</v>
      </c>
      <c r="G4631">
        <v>0</v>
      </c>
    </row>
    <row r="4632" spans="1:7" x14ac:dyDescent="0.25">
      <c r="A4632">
        <v>26</v>
      </c>
      <c r="B4632" t="s">
        <v>89</v>
      </c>
      <c r="C4632">
        <v>4</v>
      </c>
      <c r="D4632" t="str">
        <f t="shared" si="72"/>
        <v>Deterministic</v>
      </c>
      <c r="E4632" t="s">
        <v>137</v>
      </c>
      <c r="F4632" t="s">
        <v>139</v>
      </c>
      <c r="G4632">
        <v>0</v>
      </c>
    </row>
    <row r="4633" spans="1:7" x14ac:dyDescent="0.25">
      <c r="A4633">
        <v>26</v>
      </c>
      <c r="B4633" t="s">
        <v>97</v>
      </c>
      <c r="C4633">
        <v>4</v>
      </c>
      <c r="D4633" t="str">
        <f t="shared" si="72"/>
        <v>Deterministic</v>
      </c>
      <c r="E4633" t="s">
        <v>137</v>
      </c>
      <c r="F4633" t="s">
        <v>139</v>
      </c>
      <c r="G4633">
        <v>0</v>
      </c>
    </row>
    <row r="4634" spans="1:7" x14ac:dyDescent="0.25">
      <c r="A4634">
        <v>26</v>
      </c>
      <c r="B4634" t="s">
        <v>87</v>
      </c>
      <c r="C4634">
        <v>5</v>
      </c>
      <c r="D4634" t="str">
        <f t="shared" si="72"/>
        <v>Deterministic</v>
      </c>
      <c r="E4634" t="s">
        <v>137</v>
      </c>
      <c r="F4634" t="s">
        <v>139</v>
      </c>
      <c r="G4634">
        <v>0</v>
      </c>
    </row>
    <row r="4635" spans="1:7" x14ac:dyDescent="0.25">
      <c r="A4635">
        <v>26</v>
      </c>
      <c r="B4635" t="s">
        <v>95</v>
      </c>
      <c r="C4635">
        <v>9</v>
      </c>
      <c r="D4635" t="str">
        <f t="shared" si="72"/>
        <v>Deterministic</v>
      </c>
      <c r="E4635" t="s">
        <v>137</v>
      </c>
      <c r="F4635" t="s">
        <v>139</v>
      </c>
      <c r="G4635">
        <v>1</v>
      </c>
    </row>
    <row r="4636" spans="1:7" x14ac:dyDescent="0.25">
      <c r="A4636">
        <v>26</v>
      </c>
      <c r="B4636" t="s">
        <v>87</v>
      </c>
      <c r="C4636">
        <v>5</v>
      </c>
      <c r="D4636" t="str">
        <f t="shared" si="72"/>
        <v>Deterministic</v>
      </c>
      <c r="E4636" t="s">
        <v>137</v>
      </c>
      <c r="F4636" t="s">
        <v>139</v>
      </c>
      <c r="G4636">
        <v>1</v>
      </c>
    </row>
    <row r="4637" spans="1:7" x14ac:dyDescent="0.25">
      <c r="A4637">
        <v>26</v>
      </c>
      <c r="B4637" t="s">
        <v>97</v>
      </c>
      <c r="C4637">
        <v>4</v>
      </c>
      <c r="D4637" t="str">
        <f t="shared" si="72"/>
        <v>Deterministic</v>
      </c>
      <c r="E4637" t="s">
        <v>137</v>
      </c>
      <c r="F4637" t="s">
        <v>139</v>
      </c>
      <c r="G4637">
        <v>1</v>
      </c>
    </row>
    <row r="4638" spans="1:7" x14ac:dyDescent="0.25">
      <c r="A4638">
        <v>26</v>
      </c>
      <c r="B4638" t="s">
        <v>91</v>
      </c>
      <c r="C4638">
        <v>1</v>
      </c>
      <c r="D4638" t="str">
        <f t="shared" si="72"/>
        <v>Deterministic</v>
      </c>
      <c r="E4638" t="s">
        <v>137</v>
      </c>
      <c r="F4638" t="s">
        <v>139</v>
      </c>
      <c r="G4638">
        <v>0</v>
      </c>
    </row>
    <row r="4639" spans="1:7" x14ac:dyDescent="0.25">
      <c r="A4639">
        <v>26</v>
      </c>
      <c r="B4639" t="s">
        <v>99</v>
      </c>
      <c r="C4639">
        <v>3</v>
      </c>
      <c r="D4639" t="str">
        <f t="shared" si="72"/>
        <v>Deterministic</v>
      </c>
      <c r="E4639" t="s">
        <v>137</v>
      </c>
      <c r="F4639" t="s">
        <v>139</v>
      </c>
      <c r="G4639">
        <v>0</v>
      </c>
    </row>
    <row r="4640" spans="1:7" x14ac:dyDescent="0.25">
      <c r="A4640">
        <v>26</v>
      </c>
      <c r="B4640" t="s">
        <v>91</v>
      </c>
      <c r="C4640">
        <v>1</v>
      </c>
      <c r="D4640" t="str">
        <f t="shared" si="72"/>
        <v>Deterministic</v>
      </c>
      <c r="E4640" t="s">
        <v>137</v>
      </c>
      <c r="F4640" t="s">
        <v>139</v>
      </c>
      <c r="G4640">
        <v>0</v>
      </c>
    </row>
    <row r="4641" spans="1:7" x14ac:dyDescent="0.25">
      <c r="A4641">
        <v>26</v>
      </c>
      <c r="B4641" t="s">
        <v>99</v>
      </c>
      <c r="C4641">
        <v>3</v>
      </c>
      <c r="D4641" t="str">
        <f t="shared" si="72"/>
        <v>Deterministic</v>
      </c>
      <c r="E4641" t="s">
        <v>137</v>
      </c>
      <c r="F4641" t="s">
        <v>139</v>
      </c>
      <c r="G4641">
        <v>0</v>
      </c>
    </row>
    <row r="4642" spans="1:7" x14ac:dyDescent="0.25">
      <c r="A4642">
        <v>26</v>
      </c>
      <c r="B4642" t="s">
        <v>96</v>
      </c>
      <c r="C4642">
        <v>6</v>
      </c>
      <c r="D4642" t="str">
        <f t="shared" si="72"/>
        <v>Deterministic</v>
      </c>
      <c r="E4642" t="s">
        <v>137</v>
      </c>
      <c r="F4642" t="s">
        <v>139</v>
      </c>
      <c r="G4642">
        <v>1</v>
      </c>
    </row>
    <row r="4643" spans="1:7" x14ac:dyDescent="0.25">
      <c r="A4643">
        <v>26</v>
      </c>
      <c r="B4643" t="s">
        <v>100</v>
      </c>
      <c r="C4643">
        <v>7</v>
      </c>
      <c r="D4643" t="str">
        <f t="shared" si="72"/>
        <v>Deterministic</v>
      </c>
      <c r="E4643" t="s">
        <v>137</v>
      </c>
      <c r="F4643" t="s">
        <v>139</v>
      </c>
      <c r="G4643">
        <v>1</v>
      </c>
    </row>
    <row r="4644" spans="1:7" x14ac:dyDescent="0.25">
      <c r="A4644">
        <v>26</v>
      </c>
      <c r="B4644" t="s">
        <v>87</v>
      </c>
      <c r="C4644">
        <v>5</v>
      </c>
      <c r="D4644" t="str">
        <f t="shared" si="72"/>
        <v>Deterministic</v>
      </c>
      <c r="E4644" t="s">
        <v>137</v>
      </c>
      <c r="F4644" t="s">
        <v>139</v>
      </c>
      <c r="G4644">
        <v>0</v>
      </c>
    </row>
    <row r="4645" spans="1:7" x14ac:dyDescent="0.25">
      <c r="A4645">
        <v>26</v>
      </c>
      <c r="B4645" t="s">
        <v>90</v>
      </c>
      <c r="C4645">
        <v>9</v>
      </c>
      <c r="D4645" t="str">
        <f t="shared" si="72"/>
        <v>Deterministic</v>
      </c>
      <c r="E4645" t="s">
        <v>137</v>
      </c>
      <c r="F4645" t="s">
        <v>139</v>
      </c>
      <c r="G4645">
        <v>1</v>
      </c>
    </row>
    <row r="4646" spans="1:7" x14ac:dyDescent="0.25">
      <c r="A4646">
        <v>26</v>
      </c>
      <c r="B4646" t="s">
        <v>99</v>
      </c>
      <c r="C4646">
        <v>3</v>
      </c>
      <c r="D4646" t="str">
        <f t="shared" si="72"/>
        <v>Deterministic</v>
      </c>
      <c r="E4646" t="s">
        <v>137</v>
      </c>
      <c r="F4646" t="s">
        <v>139</v>
      </c>
      <c r="G4646">
        <v>0</v>
      </c>
    </row>
    <row r="4647" spans="1:7" x14ac:dyDescent="0.25">
      <c r="A4647">
        <v>26</v>
      </c>
      <c r="B4647" t="s">
        <v>82</v>
      </c>
      <c r="C4647">
        <v>8</v>
      </c>
      <c r="D4647" t="str">
        <f t="shared" si="72"/>
        <v>Deterministic</v>
      </c>
      <c r="E4647" t="s">
        <v>137</v>
      </c>
      <c r="F4647" t="s">
        <v>139</v>
      </c>
      <c r="G4647">
        <v>1</v>
      </c>
    </row>
    <row r="4648" spans="1:7" x14ac:dyDescent="0.25">
      <c r="A4648">
        <v>26</v>
      </c>
      <c r="B4648" t="s">
        <v>70</v>
      </c>
      <c r="C4648">
        <v>2</v>
      </c>
      <c r="D4648" t="str">
        <f t="shared" si="72"/>
        <v>Probabilistic</v>
      </c>
      <c r="E4648" t="s">
        <v>140</v>
      </c>
      <c r="F4648" t="s">
        <v>139</v>
      </c>
      <c r="G4648">
        <v>0</v>
      </c>
    </row>
    <row r="4649" spans="1:7" x14ac:dyDescent="0.25">
      <c r="A4649">
        <v>26</v>
      </c>
      <c r="B4649" t="s">
        <v>71</v>
      </c>
      <c r="C4649">
        <v>9</v>
      </c>
      <c r="D4649" t="str">
        <f t="shared" si="72"/>
        <v>Probabilistic</v>
      </c>
      <c r="E4649" t="s">
        <v>140</v>
      </c>
      <c r="F4649" t="s">
        <v>139</v>
      </c>
      <c r="G4649">
        <v>0</v>
      </c>
    </row>
    <row r="4650" spans="1:7" x14ac:dyDescent="0.25">
      <c r="A4650">
        <v>26</v>
      </c>
      <c r="B4650" t="s">
        <v>58</v>
      </c>
      <c r="C4650">
        <v>4</v>
      </c>
      <c r="D4650" t="str">
        <f t="shared" si="72"/>
        <v>Probabilistic</v>
      </c>
      <c r="E4650" t="s">
        <v>140</v>
      </c>
      <c r="F4650" t="s">
        <v>139</v>
      </c>
      <c r="G4650">
        <v>1</v>
      </c>
    </row>
    <row r="4651" spans="1:7" x14ac:dyDescent="0.25">
      <c r="A4651">
        <v>26</v>
      </c>
      <c r="B4651" t="s">
        <v>80</v>
      </c>
      <c r="C4651">
        <v>9</v>
      </c>
      <c r="D4651" t="str">
        <f t="shared" si="72"/>
        <v>Probabilistic</v>
      </c>
      <c r="E4651" t="s">
        <v>140</v>
      </c>
      <c r="F4651" t="s">
        <v>139</v>
      </c>
      <c r="G4651">
        <v>0</v>
      </c>
    </row>
    <row r="4652" spans="1:7" x14ac:dyDescent="0.25">
      <c r="A4652">
        <v>26</v>
      </c>
      <c r="B4652" t="s">
        <v>69</v>
      </c>
      <c r="C4652">
        <v>5</v>
      </c>
      <c r="D4652" t="str">
        <f t="shared" si="72"/>
        <v>Probabilistic</v>
      </c>
      <c r="E4652" t="s">
        <v>140</v>
      </c>
      <c r="F4652" t="s">
        <v>139</v>
      </c>
      <c r="G4652">
        <v>1</v>
      </c>
    </row>
    <row r="4653" spans="1:7" x14ac:dyDescent="0.25">
      <c r="A4653">
        <v>26</v>
      </c>
      <c r="B4653" t="s">
        <v>67</v>
      </c>
      <c r="C4653">
        <v>2</v>
      </c>
      <c r="D4653" t="str">
        <f t="shared" si="72"/>
        <v>Probabilistic</v>
      </c>
      <c r="E4653" t="s">
        <v>140</v>
      </c>
      <c r="F4653" t="s">
        <v>139</v>
      </c>
      <c r="G4653">
        <v>0</v>
      </c>
    </row>
    <row r="4654" spans="1:7" x14ac:dyDescent="0.25">
      <c r="A4654">
        <v>26</v>
      </c>
      <c r="B4654" t="s">
        <v>65</v>
      </c>
      <c r="C4654">
        <v>7</v>
      </c>
      <c r="D4654" t="str">
        <f t="shared" si="72"/>
        <v>Probabilistic</v>
      </c>
      <c r="E4654" t="s">
        <v>140</v>
      </c>
      <c r="F4654" t="s">
        <v>139</v>
      </c>
      <c r="G4654">
        <v>1</v>
      </c>
    </row>
    <row r="4655" spans="1:7" x14ac:dyDescent="0.25">
      <c r="A4655">
        <v>26</v>
      </c>
      <c r="B4655" t="s">
        <v>75</v>
      </c>
      <c r="C4655">
        <v>3</v>
      </c>
      <c r="D4655" t="str">
        <f t="shared" si="72"/>
        <v>Probabilistic</v>
      </c>
      <c r="E4655" t="s">
        <v>140</v>
      </c>
      <c r="F4655" t="s">
        <v>139</v>
      </c>
      <c r="G4655">
        <v>0</v>
      </c>
    </row>
    <row r="4656" spans="1:7" x14ac:dyDescent="0.25">
      <c r="A4656">
        <v>26</v>
      </c>
      <c r="B4656" t="s">
        <v>72</v>
      </c>
      <c r="C4656">
        <v>8</v>
      </c>
      <c r="D4656" t="str">
        <f t="shared" si="72"/>
        <v>Probabilistic</v>
      </c>
      <c r="E4656" t="s">
        <v>140</v>
      </c>
      <c r="F4656" t="s">
        <v>139</v>
      </c>
      <c r="G4656">
        <v>0</v>
      </c>
    </row>
    <row r="4657" spans="1:7" x14ac:dyDescent="0.25">
      <c r="A4657">
        <v>26</v>
      </c>
      <c r="B4657" t="s">
        <v>63</v>
      </c>
      <c r="C4657">
        <v>1</v>
      </c>
      <c r="D4657" t="str">
        <f t="shared" si="72"/>
        <v>Probabilistic</v>
      </c>
      <c r="E4657" t="s">
        <v>140</v>
      </c>
      <c r="F4657" t="s">
        <v>139</v>
      </c>
      <c r="G4657">
        <v>1</v>
      </c>
    </row>
    <row r="4658" spans="1:7" x14ac:dyDescent="0.25">
      <c r="A4658">
        <v>26</v>
      </c>
      <c r="B4658" t="s">
        <v>76</v>
      </c>
      <c r="C4658">
        <v>4</v>
      </c>
      <c r="D4658" t="str">
        <f t="shared" si="72"/>
        <v>Probabilistic</v>
      </c>
      <c r="E4658" t="s">
        <v>140</v>
      </c>
      <c r="F4658" t="s">
        <v>139</v>
      </c>
      <c r="G4658">
        <v>1</v>
      </c>
    </row>
    <row r="4659" spans="1:7" x14ac:dyDescent="0.25">
      <c r="A4659">
        <v>26</v>
      </c>
      <c r="B4659" t="s">
        <v>72</v>
      </c>
      <c r="C4659">
        <v>8</v>
      </c>
      <c r="D4659" t="str">
        <f t="shared" si="72"/>
        <v>Probabilistic</v>
      </c>
      <c r="E4659" t="s">
        <v>140</v>
      </c>
      <c r="F4659" t="s">
        <v>139</v>
      </c>
      <c r="G4659">
        <v>0</v>
      </c>
    </row>
    <row r="4660" spans="1:7" x14ac:dyDescent="0.25">
      <c r="A4660">
        <v>26</v>
      </c>
      <c r="B4660" t="s">
        <v>76</v>
      </c>
      <c r="C4660">
        <v>4</v>
      </c>
      <c r="D4660" t="str">
        <f t="shared" si="72"/>
        <v>Probabilistic</v>
      </c>
      <c r="E4660" t="s">
        <v>140</v>
      </c>
      <c r="F4660" t="s">
        <v>139</v>
      </c>
      <c r="G4660">
        <v>1</v>
      </c>
    </row>
    <row r="4661" spans="1:7" x14ac:dyDescent="0.25">
      <c r="A4661">
        <v>26</v>
      </c>
      <c r="B4661" t="s">
        <v>81</v>
      </c>
      <c r="C4661">
        <v>7</v>
      </c>
      <c r="D4661" t="str">
        <f t="shared" si="72"/>
        <v>Probabilistic</v>
      </c>
      <c r="E4661" t="s">
        <v>140</v>
      </c>
      <c r="F4661" t="s">
        <v>139</v>
      </c>
      <c r="G4661">
        <v>0</v>
      </c>
    </row>
    <row r="4662" spans="1:7" x14ac:dyDescent="0.25">
      <c r="A4662">
        <v>26</v>
      </c>
      <c r="B4662" t="s">
        <v>68</v>
      </c>
      <c r="C4662">
        <v>8</v>
      </c>
      <c r="D4662" t="str">
        <f t="shared" si="72"/>
        <v>Probabilistic</v>
      </c>
      <c r="E4662" t="s">
        <v>140</v>
      </c>
      <c r="F4662" t="s">
        <v>139</v>
      </c>
      <c r="G4662">
        <v>0</v>
      </c>
    </row>
    <row r="4663" spans="1:7" x14ac:dyDescent="0.25">
      <c r="A4663">
        <v>26</v>
      </c>
      <c r="B4663" t="s">
        <v>63</v>
      </c>
      <c r="C4663">
        <v>1</v>
      </c>
      <c r="D4663" t="str">
        <f t="shared" si="72"/>
        <v>Probabilistic</v>
      </c>
      <c r="E4663" t="s">
        <v>140</v>
      </c>
      <c r="F4663" t="s">
        <v>139</v>
      </c>
      <c r="G4663">
        <v>1</v>
      </c>
    </row>
    <row r="4664" spans="1:7" x14ac:dyDescent="0.25">
      <c r="A4664">
        <v>26</v>
      </c>
      <c r="B4664" t="s">
        <v>72</v>
      </c>
      <c r="C4664">
        <v>8</v>
      </c>
      <c r="D4664" t="str">
        <f t="shared" si="72"/>
        <v>Probabilistic</v>
      </c>
      <c r="E4664" t="s">
        <v>140</v>
      </c>
      <c r="F4664" t="s">
        <v>139</v>
      </c>
      <c r="G4664">
        <v>0</v>
      </c>
    </row>
    <row r="4665" spans="1:7" x14ac:dyDescent="0.25">
      <c r="A4665">
        <v>26</v>
      </c>
      <c r="B4665" t="s">
        <v>81</v>
      </c>
      <c r="C4665">
        <v>7</v>
      </c>
      <c r="D4665" t="str">
        <f t="shared" si="72"/>
        <v>Probabilistic</v>
      </c>
      <c r="E4665" t="s">
        <v>140</v>
      </c>
      <c r="F4665" t="s">
        <v>139</v>
      </c>
      <c r="G4665">
        <v>1</v>
      </c>
    </row>
    <row r="4666" spans="1:7" x14ac:dyDescent="0.25">
      <c r="A4666">
        <v>26</v>
      </c>
      <c r="B4666" t="s">
        <v>70</v>
      </c>
      <c r="C4666">
        <v>2</v>
      </c>
      <c r="D4666" t="str">
        <f t="shared" si="72"/>
        <v>Probabilistic</v>
      </c>
      <c r="E4666" t="s">
        <v>140</v>
      </c>
      <c r="F4666" t="s">
        <v>139</v>
      </c>
      <c r="G4666">
        <v>0</v>
      </c>
    </row>
    <row r="4667" spans="1:7" x14ac:dyDescent="0.25">
      <c r="A4667">
        <v>26</v>
      </c>
      <c r="B4667" t="s">
        <v>73</v>
      </c>
      <c r="C4667">
        <v>3</v>
      </c>
      <c r="D4667" t="str">
        <f t="shared" si="72"/>
        <v>Probabilistic</v>
      </c>
      <c r="E4667" t="s">
        <v>140</v>
      </c>
      <c r="F4667" t="s">
        <v>139</v>
      </c>
      <c r="G4667">
        <v>1</v>
      </c>
    </row>
    <row r="4668" spans="1:7" x14ac:dyDescent="0.25">
      <c r="A4668">
        <v>26</v>
      </c>
      <c r="B4668" t="s">
        <v>74</v>
      </c>
      <c r="C4668">
        <v>5</v>
      </c>
      <c r="D4668" t="str">
        <f t="shared" si="72"/>
        <v>Probabilistic</v>
      </c>
      <c r="E4668" t="s">
        <v>140</v>
      </c>
      <c r="F4668" t="s">
        <v>139</v>
      </c>
      <c r="G4668">
        <v>1</v>
      </c>
    </row>
    <row r="4669" spans="1:7" x14ac:dyDescent="0.25">
      <c r="A4669">
        <v>26</v>
      </c>
      <c r="B4669" t="s">
        <v>63</v>
      </c>
      <c r="C4669">
        <v>1</v>
      </c>
      <c r="D4669" t="str">
        <f t="shared" si="72"/>
        <v>Probabilistic</v>
      </c>
      <c r="E4669" t="s">
        <v>140</v>
      </c>
      <c r="F4669" t="s">
        <v>139</v>
      </c>
      <c r="G4669">
        <v>0</v>
      </c>
    </row>
    <row r="4670" spans="1:7" x14ac:dyDescent="0.25">
      <c r="A4670">
        <v>26</v>
      </c>
      <c r="B4670" t="s">
        <v>72</v>
      </c>
      <c r="C4670">
        <v>8</v>
      </c>
      <c r="D4670" t="str">
        <f t="shared" si="72"/>
        <v>Probabilistic</v>
      </c>
      <c r="E4670" t="s">
        <v>140</v>
      </c>
      <c r="F4670" t="s">
        <v>139</v>
      </c>
      <c r="G4670">
        <v>1</v>
      </c>
    </row>
    <row r="4671" spans="1:7" x14ac:dyDescent="0.25">
      <c r="A4671">
        <v>26</v>
      </c>
      <c r="B4671" t="s">
        <v>68</v>
      </c>
      <c r="C4671">
        <v>8</v>
      </c>
      <c r="D4671" t="str">
        <f t="shared" si="72"/>
        <v>Probabilistic</v>
      </c>
      <c r="E4671" t="s">
        <v>140</v>
      </c>
      <c r="F4671" t="s">
        <v>139</v>
      </c>
      <c r="G4671">
        <v>1</v>
      </c>
    </row>
    <row r="4672" spans="1:7" x14ac:dyDescent="0.25">
      <c r="A4672">
        <v>26</v>
      </c>
      <c r="B4672" t="s">
        <v>71</v>
      </c>
      <c r="C4672">
        <v>9</v>
      </c>
      <c r="D4672" t="str">
        <f t="shared" si="72"/>
        <v>Probabilistic</v>
      </c>
      <c r="E4672" t="s">
        <v>140</v>
      </c>
      <c r="F4672" t="s">
        <v>139</v>
      </c>
      <c r="G4672">
        <v>1</v>
      </c>
    </row>
    <row r="4673" spans="1:7" x14ac:dyDescent="0.25">
      <c r="A4673">
        <v>26</v>
      </c>
      <c r="B4673" t="s">
        <v>74</v>
      </c>
      <c r="C4673">
        <v>5</v>
      </c>
      <c r="D4673" t="str">
        <f t="shared" si="72"/>
        <v>Probabilistic</v>
      </c>
      <c r="E4673" t="s">
        <v>140</v>
      </c>
      <c r="F4673" t="s">
        <v>139</v>
      </c>
      <c r="G4673">
        <v>1</v>
      </c>
    </row>
    <row r="4674" spans="1:7" x14ac:dyDescent="0.25">
      <c r="A4674">
        <v>26</v>
      </c>
      <c r="B4674" t="s">
        <v>80</v>
      </c>
      <c r="C4674">
        <v>9</v>
      </c>
      <c r="D4674" t="str">
        <f t="shared" si="72"/>
        <v>Probabilistic</v>
      </c>
      <c r="E4674" t="s">
        <v>140</v>
      </c>
      <c r="F4674" t="s">
        <v>139</v>
      </c>
      <c r="G4674">
        <v>0</v>
      </c>
    </row>
    <row r="4675" spans="1:7" x14ac:dyDescent="0.25">
      <c r="A4675">
        <v>26</v>
      </c>
      <c r="B4675" t="s">
        <v>65</v>
      </c>
      <c r="C4675">
        <v>7</v>
      </c>
      <c r="D4675" t="str">
        <f t="shared" ref="D4675:D4738" si="73">IF(E4675="Non-Overlapping","Deterministic","Probabilistic")</f>
        <v>Probabilistic</v>
      </c>
      <c r="E4675" t="s">
        <v>140</v>
      </c>
      <c r="F4675" t="s">
        <v>139</v>
      </c>
      <c r="G4675">
        <v>1</v>
      </c>
    </row>
    <row r="4676" spans="1:7" x14ac:dyDescent="0.25">
      <c r="A4676">
        <v>26</v>
      </c>
      <c r="B4676" t="s">
        <v>79</v>
      </c>
      <c r="C4676">
        <v>1</v>
      </c>
      <c r="D4676" t="str">
        <f t="shared" si="73"/>
        <v>Probabilistic</v>
      </c>
      <c r="E4676" t="s">
        <v>140</v>
      </c>
      <c r="F4676" t="s">
        <v>139</v>
      </c>
      <c r="G4676">
        <v>0</v>
      </c>
    </row>
    <row r="4677" spans="1:7" x14ac:dyDescent="0.25">
      <c r="A4677">
        <v>26</v>
      </c>
      <c r="B4677" t="s">
        <v>76</v>
      </c>
      <c r="C4677">
        <v>4</v>
      </c>
      <c r="D4677" t="str">
        <f t="shared" si="73"/>
        <v>Probabilistic</v>
      </c>
      <c r="E4677" t="s">
        <v>140</v>
      </c>
      <c r="F4677" t="s">
        <v>139</v>
      </c>
      <c r="G4677">
        <v>1</v>
      </c>
    </row>
    <row r="4678" spans="1:7" x14ac:dyDescent="0.25">
      <c r="A4678">
        <v>26</v>
      </c>
      <c r="B4678" t="s">
        <v>71</v>
      </c>
      <c r="C4678">
        <v>9</v>
      </c>
      <c r="D4678" t="str">
        <f t="shared" si="73"/>
        <v>Probabilistic</v>
      </c>
      <c r="E4678" t="s">
        <v>140</v>
      </c>
      <c r="F4678" t="s">
        <v>139</v>
      </c>
      <c r="G4678">
        <v>0</v>
      </c>
    </row>
    <row r="4679" spans="1:7" x14ac:dyDescent="0.25">
      <c r="A4679">
        <v>26</v>
      </c>
      <c r="B4679" t="s">
        <v>69</v>
      </c>
      <c r="C4679">
        <v>5</v>
      </c>
      <c r="D4679" t="str">
        <f t="shared" si="73"/>
        <v>Probabilistic</v>
      </c>
      <c r="E4679" t="s">
        <v>140</v>
      </c>
      <c r="F4679" t="s">
        <v>139</v>
      </c>
      <c r="G4679">
        <v>0</v>
      </c>
    </row>
    <row r="4680" spans="1:7" x14ac:dyDescent="0.25">
      <c r="A4680">
        <v>26</v>
      </c>
      <c r="B4680" t="s">
        <v>58</v>
      </c>
      <c r="C4680">
        <v>4</v>
      </c>
      <c r="D4680" t="str">
        <f t="shared" si="73"/>
        <v>Probabilistic</v>
      </c>
      <c r="E4680" t="s">
        <v>140</v>
      </c>
      <c r="F4680" t="s">
        <v>139</v>
      </c>
      <c r="G4680">
        <v>1</v>
      </c>
    </row>
    <row r="4681" spans="1:7" x14ac:dyDescent="0.25">
      <c r="A4681">
        <v>26</v>
      </c>
      <c r="B4681" t="s">
        <v>73</v>
      </c>
      <c r="C4681">
        <v>3</v>
      </c>
      <c r="D4681" t="str">
        <f t="shared" si="73"/>
        <v>Probabilistic</v>
      </c>
      <c r="E4681" t="s">
        <v>140</v>
      </c>
      <c r="F4681" t="s">
        <v>139</v>
      </c>
      <c r="G4681">
        <v>1</v>
      </c>
    </row>
    <row r="4682" spans="1:7" x14ac:dyDescent="0.25">
      <c r="A4682">
        <v>26</v>
      </c>
      <c r="B4682" t="s">
        <v>76</v>
      </c>
      <c r="C4682">
        <v>4</v>
      </c>
      <c r="D4682" t="str">
        <f t="shared" si="73"/>
        <v>Probabilistic</v>
      </c>
      <c r="E4682" t="s">
        <v>140</v>
      </c>
      <c r="F4682" t="s">
        <v>139</v>
      </c>
      <c r="G4682">
        <v>1</v>
      </c>
    </row>
    <row r="4683" spans="1:7" x14ac:dyDescent="0.25">
      <c r="A4683">
        <v>26</v>
      </c>
      <c r="B4683" t="s">
        <v>65</v>
      </c>
      <c r="C4683">
        <v>7</v>
      </c>
      <c r="D4683" t="str">
        <f t="shared" si="73"/>
        <v>Probabilistic</v>
      </c>
      <c r="E4683" t="s">
        <v>140</v>
      </c>
      <c r="F4683" t="s">
        <v>139</v>
      </c>
      <c r="G4683">
        <v>0</v>
      </c>
    </row>
    <row r="4684" spans="1:7" x14ac:dyDescent="0.25">
      <c r="A4684">
        <v>26</v>
      </c>
      <c r="B4684" t="s">
        <v>72</v>
      </c>
      <c r="C4684">
        <v>8</v>
      </c>
      <c r="D4684" t="str">
        <f t="shared" si="73"/>
        <v>Probabilistic</v>
      </c>
      <c r="E4684" t="s">
        <v>140</v>
      </c>
      <c r="F4684" t="s">
        <v>139</v>
      </c>
      <c r="G4684">
        <v>0</v>
      </c>
    </row>
    <row r="4685" spans="1:7" x14ac:dyDescent="0.25">
      <c r="A4685">
        <v>26</v>
      </c>
      <c r="B4685" t="s">
        <v>69</v>
      </c>
      <c r="C4685">
        <v>5</v>
      </c>
      <c r="D4685" t="str">
        <f t="shared" si="73"/>
        <v>Probabilistic</v>
      </c>
      <c r="E4685" t="s">
        <v>140</v>
      </c>
      <c r="F4685" t="s">
        <v>139</v>
      </c>
      <c r="G4685">
        <v>1</v>
      </c>
    </row>
    <row r="4686" spans="1:7" x14ac:dyDescent="0.25">
      <c r="A4686">
        <v>26</v>
      </c>
      <c r="B4686" t="s">
        <v>70</v>
      </c>
      <c r="C4686">
        <v>2</v>
      </c>
      <c r="D4686" t="str">
        <f t="shared" si="73"/>
        <v>Probabilistic</v>
      </c>
      <c r="E4686" t="s">
        <v>140</v>
      </c>
      <c r="F4686" t="s">
        <v>139</v>
      </c>
      <c r="G4686">
        <v>1</v>
      </c>
    </row>
    <row r="4687" spans="1:7" x14ac:dyDescent="0.25">
      <c r="A4687">
        <v>26</v>
      </c>
      <c r="B4687" t="s">
        <v>77</v>
      </c>
      <c r="C4687">
        <v>6</v>
      </c>
      <c r="D4687" t="str">
        <f t="shared" si="73"/>
        <v>Probabilistic</v>
      </c>
      <c r="E4687" t="s">
        <v>140</v>
      </c>
      <c r="F4687" t="s">
        <v>139</v>
      </c>
      <c r="G4687">
        <v>1</v>
      </c>
    </row>
    <row r="4688" spans="1:7" x14ac:dyDescent="0.25">
      <c r="A4688">
        <v>26</v>
      </c>
      <c r="B4688" t="s">
        <v>73</v>
      </c>
      <c r="C4688">
        <v>3</v>
      </c>
      <c r="D4688" t="str">
        <f t="shared" si="73"/>
        <v>Probabilistic</v>
      </c>
      <c r="E4688" t="s">
        <v>140</v>
      </c>
      <c r="F4688" t="s">
        <v>139</v>
      </c>
      <c r="G4688">
        <v>1</v>
      </c>
    </row>
    <row r="4689" spans="1:7" x14ac:dyDescent="0.25">
      <c r="A4689">
        <v>26</v>
      </c>
      <c r="B4689" t="s">
        <v>80</v>
      </c>
      <c r="C4689">
        <v>9</v>
      </c>
      <c r="D4689" t="str">
        <f t="shared" si="73"/>
        <v>Probabilistic</v>
      </c>
      <c r="E4689" t="s">
        <v>140</v>
      </c>
      <c r="F4689" t="s">
        <v>139</v>
      </c>
      <c r="G4689">
        <v>0</v>
      </c>
    </row>
    <row r="4690" spans="1:7" x14ac:dyDescent="0.25">
      <c r="A4690">
        <v>26</v>
      </c>
      <c r="B4690" t="s">
        <v>77</v>
      </c>
      <c r="C4690">
        <v>6</v>
      </c>
      <c r="D4690" t="str">
        <f t="shared" si="73"/>
        <v>Probabilistic</v>
      </c>
      <c r="E4690" t="s">
        <v>140</v>
      </c>
      <c r="F4690" t="s">
        <v>139</v>
      </c>
      <c r="G4690">
        <v>1</v>
      </c>
    </row>
    <row r="4691" spans="1:7" x14ac:dyDescent="0.25">
      <c r="A4691">
        <v>26</v>
      </c>
      <c r="B4691" t="s">
        <v>78</v>
      </c>
      <c r="C4691">
        <v>6</v>
      </c>
      <c r="D4691" t="str">
        <f t="shared" si="73"/>
        <v>Probabilistic</v>
      </c>
      <c r="E4691" t="s">
        <v>140</v>
      </c>
      <c r="F4691" t="s">
        <v>139</v>
      </c>
      <c r="G4691">
        <v>1</v>
      </c>
    </row>
    <row r="4692" spans="1:7" x14ac:dyDescent="0.25">
      <c r="A4692">
        <v>26</v>
      </c>
      <c r="B4692" t="s">
        <v>67</v>
      </c>
      <c r="C4692">
        <v>2</v>
      </c>
      <c r="D4692" t="str">
        <f t="shared" si="73"/>
        <v>Probabilistic</v>
      </c>
      <c r="E4692" t="s">
        <v>140</v>
      </c>
      <c r="F4692" t="s">
        <v>139</v>
      </c>
      <c r="G4692">
        <v>0</v>
      </c>
    </row>
    <row r="4693" spans="1:7" x14ac:dyDescent="0.25">
      <c r="A4693">
        <v>26</v>
      </c>
      <c r="B4693" t="s">
        <v>77</v>
      </c>
      <c r="C4693">
        <v>6</v>
      </c>
      <c r="D4693" t="str">
        <f t="shared" si="73"/>
        <v>Probabilistic</v>
      </c>
      <c r="E4693" t="s">
        <v>140</v>
      </c>
      <c r="F4693" t="s">
        <v>139</v>
      </c>
      <c r="G4693">
        <v>1</v>
      </c>
    </row>
    <row r="4694" spans="1:7" x14ac:dyDescent="0.25">
      <c r="A4694">
        <v>26</v>
      </c>
      <c r="B4694" t="s">
        <v>79</v>
      </c>
      <c r="C4694">
        <v>1</v>
      </c>
      <c r="D4694" t="str">
        <f t="shared" si="73"/>
        <v>Probabilistic</v>
      </c>
      <c r="E4694" t="s">
        <v>140</v>
      </c>
      <c r="F4694" t="s">
        <v>139</v>
      </c>
      <c r="G4694">
        <v>1</v>
      </c>
    </row>
    <row r="4695" spans="1:7" x14ac:dyDescent="0.25">
      <c r="A4695">
        <v>26</v>
      </c>
      <c r="B4695" t="s">
        <v>63</v>
      </c>
      <c r="C4695">
        <v>1</v>
      </c>
      <c r="D4695" t="str">
        <f t="shared" si="73"/>
        <v>Probabilistic</v>
      </c>
      <c r="E4695" t="s">
        <v>140</v>
      </c>
      <c r="F4695" t="s">
        <v>139</v>
      </c>
      <c r="G4695">
        <v>0</v>
      </c>
    </row>
    <row r="4696" spans="1:7" x14ac:dyDescent="0.25">
      <c r="A4696">
        <v>26</v>
      </c>
      <c r="B4696" t="s">
        <v>65</v>
      </c>
      <c r="C4696">
        <v>7</v>
      </c>
      <c r="D4696" t="str">
        <f t="shared" si="73"/>
        <v>Probabilistic</v>
      </c>
      <c r="E4696" t="s">
        <v>140</v>
      </c>
      <c r="F4696" t="s">
        <v>139</v>
      </c>
      <c r="G4696">
        <v>0</v>
      </c>
    </row>
    <row r="4697" spans="1:7" x14ac:dyDescent="0.25">
      <c r="A4697">
        <v>26</v>
      </c>
      <c r="B4697" t="s">
        <v>77</v>
      </c>
      <c r="C4697">
        <v>6</v>
      </c>
      <c r="D4697" t="str">
        <f t="shared" si="73"/>
        <v>Probabilistic</v>
      </c>
      <c r="E4697" t="s">
        <v>140</v>
      </c>
      <c r="F4697" t="s">
        <v>139</v>
      </c>
      <c r="G4697">
        <v>1</v>
      </c>
    </row>
    <row r="4698" spans="1:7" x14ac:dyDescent="0.25">
      <c r="A4698">
        <v>26</v>
      </c>
      <c r="B4698" t="s">
        <v>65</v>
      </c>
      <c r="C4698">
        <v>7</v>
      </c>
      <c r="D4698" t="str">
        <f t="shared" si="73"/>
        <v>Probabilistic</v>
      </c>
      <c r="E4698" t="s">
        <v>140</v>
      </c>
      <c r="F4698" t="s">
        <v>139</v>
      </c>
      <c r="G4698">
        <v>1</v>
      </c>
    </row>
    <row r="4699" spans="1:7" x14ac:dyDescent="0.25">
      <c r="A4699">
        <v>26</v>
      </c>
      <c r="B4699" t="s">
        <v>69</v>
      </c>
      <c r="C4699">
        <v>5</v>
      </c>
      <c r="D4699" t="str">
        <f t="shared" si="73"/>
        <v>Probabilistic</v>
      </c>
      <c r="E4699" t="s">
        <v>140</v>
      </c>
      <c r="F4699" t="s">
        <v>139</v>
      </c>
      <c r="G4699">
        <v>1</v>
      </c>
    </row>
    <row r="4700" spans="1:7" x14ac:dyDescent="0.25">
      <c r="A4700">
        <v>26</v>
      </c>
      <c r="B4700" t="s">
        <v>77</v>
      </c>
      <c r="C4700">
        <v>6</v>
      </c>
      <c r="D4700" t="str">
        <f t="shared" si="73"/>
        <v>Probabilistic</v>
      </c>
      <c r="E4700" t="s">
        <v>140</v>
      </c>
      <c r="F4700" t="s">
        <v>139</v>
      </c>
      <c r="G4700">
        <v>1</v>
      </c>
    </row>
    <row r="4701" spans="1:7" x14ac:dyDescent="0.25">
      <c r="A4701">
        <v>26</v>
      </c>
      <c r="B4701" t="s">
        <v>77</v>
      </c>
      <c r="C4701">
        <v>6</v>
      </c>
      <c r="D4701" t="str">
        <f t="shared" si="73"/>
        <v>Probabilistic</v>
      </c>
      <c r="E4701" t="s">
        <v>140</v>
      </c>
      <c r="F4701" t="s">
        <v>139</v>
      </c>
      <c r="G4701">
        <v>1</v>
      </c>
    </row>
    <row r="4702" spans="1:7" x14ac:dyDescent="0.25">
      <c r="A4702">
        <v>26</v>
      </c>
      <c r="B4702" t="s">
        <v>78</v>
      </c>
      <c r="C4702">
        <v>6</v>
      </c>
      <c r="D4702" t="str">
        <f t="shared" si="73"/>
        <v>Probabilistic</v>
      </c>
      <c r="E4702" t="s">
        <v>140</v>
      </c>
      <c r="F4702" t="s">
        <v>139</v>
      </c>
      <c r="G4702">
        <v>1</v>
      </c>
    </row>
    <row r="4703" spans="1:7" x14ac:dyDescent="0.25">
      <c r="A4703">
        <v>26</v>
      </c>
      <c r="B4703" t="s">
        <v>70</v>
      </c>
      <c r="C4703">
        <v>2</v>
      </c>
      <c r="D4703" t="str">
        <f t="shared" si="73"/>
        <v>Probabilistic</v>
      </c>
      <c r="E4703" t="s">
        <v>140</v>
      </c>
      <c r="F4703" t="s">
        <v>139</v>
      </c>
      <c r="G4703">
        <v>0</v>
      </c>
    </row>
    <row r="4704" spans="1:7" x14ac:dyDescent="0.25">
      <c r="A4704">
        <v>26</v>
      </c>
      <c r="B4704" t="s">
        <v>68</v>
      </c>
      <c r="C4704">
        <v>8</v>
      </c>
      <c r="D4704" t="str">
        <f t="shared" si="73"/>
        <v>Probabilistic</v>
      </c>
      <c r="E4704" t="s">
        <v>140</v>
      </c>
      <c r="F4704" t="s">
        <v>139</v>
      </c>
      <c r="G4704">
        <v>0</v>
      </c>
    </row>
    <row r="4705" spans="1:7" x14ac:dyDescent="0.25">
      <c r="A4705">
        <v>26</v>
      </c>
      <c r="B4705" t="s">
        <v>73</v>
      </c>
      <c r="C4705">
        <v>3</v>
      </c>
      <c r="D4705" t="str">
        <f t="shared" si="73"/>
        <v>Probabilistic</v>
      </c>
      <c r="E4705" t="s">
        <v>140</v>
      </c>
      <c r="F4705" t="s">
        <v>139</v>
      </c>
      <c r="G4705">
        <v>1</v>
      </c>
    </row>
    <row r="4706" spans="1:7" x14ac:dyDescent="0.25">
      <c r="A4706">
        <v>26</v>
      </c>
      <c r="B4706" t="s">
        <v>71</v>
      </c>
      <c r="C4706">
        <v>9</v>
      </c>
      <c r="D4706" t="str">
        <f t="shared" si="73"/>
        <v>Probabilistic</v>
      </c>
      <c r="E4706" t="s">
        <v>140</v>
      </c>
      <c r="F4706" t="s">
        <v>139</v>
      </c>
      <c r="G4706">
        <v>0</v>
      </c>
    </row>
    <row r="4707" spans="1:7" x14ac:dyDescent="0.25">
      <c r="A4707">
        <v>26</v>
      </c>
      <c r="B4707" t="s">
        <v>63</v>
      </c>
      <c r="C4707">
        <v>1</v>
      </c>
      <c r="D4707" t="str">
        <f t="shared" si="73"/>
        <v>Probabilistic</v>
      </c>
      <c r="E4707" t="s">
        <v>140</v>
      </c>
      <c r="F4707" t="s">
        <v>139</v>
      </c>
      <c r="G4707">
        <v>0</v>
      </c>
    </row>
    <row r="4708" spans="1:7" x14ac:dyDescent="0.25">
      <c r="A4708">
        <v>26</v>
      </c>
      <c r="B4708" t="s">
        <v>79</v>
      </c>
      <c r="C4708">
        <v>1</v>
      </c>
      <c r="D4708" t="str">
        <f t="shared" si="73"/>
        <v>Probabilistic</v>
      </c>
      <c r="E4708" t="s">
        <v>140</v>
      </c>
      <c r="F4708" t="s">
        <v>139</v>
      </c>
      <c r="G4708">
        <v>0</v>
      </c>
    </row>
    <row r="4709" spans="1:7" x14ac:dyDescent="0.25">
      <c r="A4709">
        <v>26</v>
      </c>
      <c r="B4709" t="s">
        <v>65</v>
      </c>
      <c r="C4709">
        <v>7</v>
      </c>
      <c r="D4709" t="str">
        <f t="shared" si="73"/>
        <v>Probabilistic</v>
      </c>
      <c r="E4709" t="s">
        <v>140</v>
      </c>
      <c r="F4709" t="s">
        <v>139</v>
      </c>
      <c r="G4709">
        <v>1</v>
      </c>
    </row>
    <row r="4710" spans="1:7" x14ac:dyDescent="0.25">
      <c r="A4710">
        <v>26</v>
      </c>
      <c r="B4710" t="s">
        <v>70</v>
      </c>
      <c r="C4710">
        <v>2</v>
      </c>
      <c r="D4710" t="str">
        <f t="shared" si="73"/>
        <v>Probabilistic</v>
      </c>
      <c r="E4710" t="s">
        <v>140</v>
      </c>
      <c r="F4710" t="s">
        <v>139</v>
      </c>
      <c r="G4710">
        <v>0</v>
      </c>
    </row>
    <row r="4711" spans="1:7" x14ac:dyDescent="0.25">
      <c r="A4711">
        <v>26</v>
      </c>
      <c r="B4711" t="s">
        <v>71</v>
      </c>
      <c r="C4711">
        <v>9</v>
      </c>
      <c r="D4711" t="str">
        <f t="shared" si="73"/>
        <v>Probabilistic</v>
      </c>
      <c r="E4711" t="s">
        <v>140</v>
      </c>
      <c r="F4711" t="s">
        <v>139</v>
      </c>
      <c r="G4711">
        <v>0</v>
      </c>
    </row>
    <row r="4712" spans="1:7" x14ac:dyDescent="0.25">
      <c r="A4712">
        <v>26</v>
      </c>
      <c r="B4712" t="s">
        <v>69</v>
      </c>
      <c r="C4712">
        <v>5</v>
      </c>
      <c r="D4712" t="str">
        <f t="shared" si="73"/>
        <v>Probabilistic</v>
      </c>
      <c r="E4712" t="s">
        <v>140</v>
      </c>
      <c r="F4712" t="s">
        <v>139</v>
      </c>
      <c r="G4712">
        <v>1</v>
      </c>
    </row>
    <row r="4713" spans="1:7" x14ac:dyDescent="0.25">
      <c r="A4713">
        <v>26</v>
      </c>
      <c r="B4713" t="s">
        <v>70</v>
      </c>
      <c r="C4713">
        <v>2</v>
      </c>
      <c r="D4713" t="str">
        <f t="shared" si="73"/>
        <v>Probabilistic</v>
      </c>
      <c r="E4713" t="s">
        <v>140</v>
      </c>
      <c r="F4713" t="s">
        <v>139</v>
      </c>
      <c r="G4713">
        <v>0</v>
      </c>
    </row>
    <row r="4714" spans="1:7" x14ac:dyDescent="0.25">
      <c r="A4714">
        <v>26</v>
      </c>
      <c r="B4714" t="s">
        <v>75</v>
      </c>
      <c r="C4714">
        <v>3</v>
      </c>
      <c r="D4714" t="str">
        <f t="shared" si="73"/>
        <v>Probabilistic</v>
      </c>
      <c r="E4714" t="s">
        <v>140</v>
      </c>
      <c r="F4714" t="s">
        <v>139</v>
      </c>
      <c r="G4714">
        <v>1</v>
      </c>
    </row>
    <row r="4715" spans="1:7" x14ac:dyDescent="0.25">
      <c r="A4715">
        <v>26</v>
      </c>
      <c r="B4715" t="s">
        <v>73</v>
      </c>
      <c r="C4715">
        <v>3</v>
      </c>
      <c r="D4715" t="str">
        <f t="shared" si="73"/>
        <v>Probabilistic</v>
      </c>
      <c r="E4715" t="s">
        <v>140</v>
      </c>
      <c r="F4715" t="s">
        <v>139</v>
      </c>
      <c r="G4715">
        <v>1</v>
      </c>
    </row>
    <row r="4716" spans="1:7" x14ac:dyDescent="0.25">
      <c r="A4716">
        <v>26</v>
      </c>
      <c r="B4716" t="s">
        <v>58</v>
      </c>
      <c r="C4716">
        <v>4</v>
      </c>
      <c r="D4716" t="str">
        <f t="shared" si="73"/>
        <v>Probabilistic</v>
      </c>
      <c r="E4716" t="s">
        <v>140</v>
      </c>
      <c r="F4716" t="s">
        <v>139</v>
      </c>
      <c r="G4716">
        <v>1</v>
      </c>
    </row>
    <row r="4717" spans="1:7" x14ac:dyDescent="0.25">
      <c r="A4717">
        <v>26</v>
      </c>
      <c r="B4717" t="s">
        <v>73</v>
      </c>
      <c r="C4717">
        <v>3</v>
      </c>
      <c r="D4717" t="str">
        <f t="shared" si="73"/>
        <v>Probabilistic</v>
      </c>
      <c r="E4717" t="s">
        <v>140</v>
      </c>
      <c r="F4717" t="s">
        <v>139</v>
      </c>
      <c r="G4717">
        <v>1</v>
      </c>
    </row>
    <row r="4718" spans="1:7" x14ac:dyDescent="0.25">
      <c r="A4718">
        <v>26</v>
      </c>
      <c r="B4718" t="s">
        <v>118</v>
      </c>
      <c r="C4718">
        <v>9</v>
      </c>
      <c r="D4718" t="str">
        <f t="shared" si="73"/>
        <v>Deterministic</v>
      </c>
      <c r="E4718" t="s">
        <v>137</v>
      </c>
      <c r="F4718" t="s">
        <v>138</v>
      </c>
      <c r="G4718">
        <v>1</v>
      </c>
    </row>
    <row r="4719" spans="1:7" x14ac:dyDescent="0.25">
      <c r="A4719">
        <v>26</v>
      </c>
      <c r="B4719" t="s">
        <v>110</v>
      </c>
      <c r="C4719">
        <v>3</v>
      </c>
      <c r="D4719" t="str">
        <f t="shared" si="73"/>
        <v>Deterministic</v>
      </c>
      <c r="E4719" t="s">
        <v>137</v>
      </c>
      <c r="F4719" t="s">
        <v>138</v>
      </c>
      <c r="G4719">
        <v>0</v>
      </c>
    </row>
    <row r="4720" spans="1:7" x14ac:dyDescent="0.25">
      <c r="A4720">
        <v>26</v>
      </c>
      <c r="B4720" t="s">
        <v>111</v>
      </c>
      <c r="C4720">
        <v>6</v>
      </c>
      <c r="D4720" t="str">
        <f t="shared" si="73"/>
        <v>Deterministic</v>
      </c>
      <c r="E4720" t="s">
        <v>137</v>
      </c>
      <c r="F4720" t="s">
        <v>138</v>
      </c>
      <c r="G4720">
        <v>1</v>
      </c>
    </row>
    <row r="4721" spans="1:7" x14ac:dyDescent="0.25">
      <c r="A4721">
        <v>26</v>
      </c>
      <c r="B4721" t="s">
        <v>111</v>
      </c>
      <c r="C4721">
        <v>6</v>
      </c>
      <c r="D4721" t="str">
        <f t="shared" si="73"/>
        <v>Deterministic</v>
      </c>
      <c r="E4721" t="s">
        <v>137</v>
      </c>
      <c r="F4721" t="s">
        <v>138</v>
      </c>
      <c r="G4721">
        <v>1</v>
      </c>
    </row>
    <row r="4722" spans="1:7" x14ac:dyDescent="0.25">
      <c r="A4722">
        <v>26</v>
      </c>
      <c r="B4722" t="s">
        <v>113</v>
      </c>
      <c r="C4722">
        <v>8</v>
      </c>
      <c r="D4722" t="str">
        <f t="shared" si="73"/>
        <v>Deterministic</v>
      </c>
      <c r="E4722" t="s">
        <v>137</v>
      </c>
      <c r="F4722" t="s">
        <v>138</v>
      </c>
      <c r="G4722">
        <v>1</v>
      </c>
    </row>
    <row r="4723" spans="1:7" x14ac:dyDescent="0.25">
      <c r="A4723">
        <v>26</v>
      </c>
      <c r="B4723" t="s">
        <v>126</v>
      </c>
      <c r="C4723">
        <v>1</v>
      </c>
      <c r="D4723" t="str">
        <f t="shared" si="73"/>
        <v>Deterministic</v>
      </c>
      <c r="E4723" t="s">
        <v>137</v>
      </c>
      <c r="F4723" t="s">
        <v>138</v>
      </c>
      <c r="G4723">
        <v>0</v>
      </c>
    </row>
    <row r="4724" spans="1:7" x14ac:dyDescent="0.25">
      <c r="A4724">
        <v>26</v>
      </c>
      <c r="B4724" t="s">
        <v>110</v>
      </c>
      <c r="C4724">
        <v>3</v>
      </c>
      <c r="D4724" t="str">
        <f t="shared" si="73"/>
        <v>Deterministic</v>
      </c>
      <c r="E4724" t="s">
        <v>137</v>
      </c>
      <c r="F4724" t="s">
        <v>138</v>
      </c>
      <c r="G4724">
        <v>0</v>
      </c>
    </row>
    <row r="4725" spans="1:7" x14ac:dyDescent="0.25">
      <c r="A4725">
        <v>26</v>
      </c>
      <c r="B4725" t="s">
        <v>105</v>
      </c>
      <c r="C4725">
        <v>1</v>
      </c>
      <c r="D4725" t="str">
        <f t="shared" si="73"/>
        <v>Deterministic</v>
      </c>
      <c r="E4725" t="s">
        <v>137</v>
      </c>
      <c r="F4725" t="s">
        <v>138</v>
      </c>
      <c r="G4725">
        <v>0</v>
      </c>
    </row>
    <row r="4726" spans="1:7" x14ac:dyDescent="0.25">
      <c r="A4726">
        <v>26</v>
      </c>
      <c r="B4726" t="s">
        <v>128</v>
      </c>
      <c r="C4726">
        <v>3</v>
      </c>
      <c r="D4726" t="str">
        <f t="shared" si="73"/>
        <v>Deterministic</v>
      </c>
      <c r="E4726" t="s">
        <v>137</v>
      </c>
      <c r="F4726" t="s">
        <v>138</v>
      </c>
      <c r="G4726">
        <v>0</v>
      </c>
    </row>
    <row r="4727" spans="1:7" x14ac:dyDescent="0.25">
      <c r="A4727">
        <v>26</v>
      </c>
      <c r="B4727" t="s">
        <v>115</v>
      </c>
      <c r="C4727">
        <v>5</v>
      </c>
      <c r="D4727" t="str">
        <f t="shared" si="73"/>
        <v>Deterministic</v>
      </c>
      <c r="E4727" t="s">
        <v>137</v>
      </c>
      <c r="F4727" t="s">
        <v>138</v>
      </c>
      <c r="G4727">
        <v>0</v>
      </c>
    </row>
    <row r="4728" spans="1:7" x14ac:dyDescent="0.25">
      <c r="A4728">
        <v>26</v>
      </c>
      <c r="B4728" t="s">
        <v>125</v>
      </c>
      <c r="C4728">
        <v>2</v>
      </c>
      <c r="D4728" t="str">
        <f t="shared" si="73"/>
        <v>Deterministic</v>
      </c>
      <c r="E4728" t="s">
        <v>137</v>
      </c>
      <c r="F4728" t="s">
        <v>138</v>
      </c>
      <c r="G4728">
        <v>0</v>
      </c>
    </row>
    <row r="4729" spans="1:7" x14ac:dyDescent="0.25">
      <c r="A4729">
        <v>26</v>
      </c>
      <c r="B4729" t="s">
        <v>127</v>
      </c>
      <c r="C4729">
        <v>2</v>
      </c>
      <c r="D4729" t="str">
        <f t="shared" si="73"/>
        <v>Deterministic</v>
      </c>
      <c r="E4729" t="s">
        <v>137</v>
      </c>
      <c r="F4729" t="s">
        <v>138</v>
      </c>
      <c r="G4729">
        <v>0</v>
      </c>
    </row>
    <row r="4730" spans="1:7" x14ac:dyDescent="0.25">
      <c r="A4730">
        <v>26</v>
      </c>
      <c r="B4730" t="s">
        <v>128</v>
      </c>
      <c r="C4730">
        <v>3</v>
      </c>
      <c r="D4730" t="str">
        <f t="shared" si="73"/>
        <v>Deterministic</v>
      </c>
      <c r="E4730" t="s">
        <v>137</v>
      </c>
      <c r="F4730" t="s">
        <v>138</v>
      </c>
      <c r="G4730">
        <v>0</v>
      </c>
    </row>
    <row r="4731" spans="1:7" x14ac:dyDescent="0.25">
      <c r="A4731">
        <v>26</v>
      </c>
      <c r="B4731" t="s">
        <v>126</v>
      </c>
      <c r="C4731">
        <v>1</v>
      </c>
      <c r="D4731" t="str">
        <f t="shared" si="73"/>
        <v>Deterministic</v>
      </c>
      <c r="E4731" t="s">
        <v>137</v>
      </c>
      <c r="F4731" t="s">
        <v>138</v>
      </c>
      <c r="G4731">
        <v>0</v>
      </c>
    </row>
    <row r="4732" spans="1:7" x14ac:dyDescent="0.25">
      <c r="A4732">
        <v>26</v>
      </c>
      <c r="B4732" t="s">
        <v>125</v>
      </c>
      <c r="C4732">
        <v>2</v>
      </c>
      <c r="D4732" t="str">
        <f t="shared" si="73"/>
        <v>Deterministic</v>
      </c>
      <c r="E4732" t="s">
        <v>137</v>
      </c>
      <c r="F4732" t="s">
        <v>138</v>
      </c>
      <c r="G4732">
        <v>0</v>
      </c>
    </row>
    <row r="4733" spans="1:7" x14ac:dyDescent="0.25">
      <c r="A4733">
        <v>26</v>
      </c>
      <c r="B4733" t="s">
        <v>105</v>
      </c>
      <c r="C4733">
        <v>1</v>
      </c>
      <c r="D4733" t="str">
        <f t="shared" si="73"/>
        <v>Deterministic</v>
      </c>
      <c r="E4733" t="s">
        <v>137</v>
      </c>
      <c r="F4733" t="s">
        <v>138</v>
      </c>
      <c r="G4733">
        <v>0</v>
      </c>
    </row>
    <row r="4734" spans="1:7" x14ac:dyDescent="0.25">
      <c r="A4734">
        <v>26</v>
      </c>
      <c r="B4734" t="s">
        <v>117</v>
      </c>
      <c r="C4734">
        <v>7</v>
      </c>
      <c r="D4734" t="str">
        <f t="shared" si="73"/>
        <v>Deterministic</v>
      </c>
      <c r="E4734" t="s">
        <v>137</v>
      </c>
      <c r="F4734" t="s">
        <v>138</v>
      </c>
      <c r="G4734">
        <v>1</v>
      </c>
    </row>
    <row r="4735" spans="1:7" x14ac:dyDescent="0.25">
      <c r="A4735">
        <v>26</v>
      </c>
      <c r="B4735" t="s">
        <v>119</v>
      </c>
      <c r="C4735">
        <v>4</v>
      </c>
      <c r="D4735" t="str">
        <f t="shared" si="73"/>
        <v>Deterministic</v>
      </c>
      <c r="E4735" t="s">
        <v>137</v>
      </c>
      <c r="F4735" t="s">
        <v>138</v>
      </c>
      <c r="G4735">
        <v>0</v>
      </c>
    </row>
    <row r="4736" spans="1:7" x14ac:dyDescent="0.25">
      <c r="A4736">
        <v>26</v>
      </c>
      <c r="B4736" t="s">
        <v>125</v>
      </c>
      <c r="C4736">
        <v>2</v>
      </c>
      <c r="D4736" t="str">
        <f t="shared" si="73"/>
        <v>Deterministic</v>
      </c>
      <c r="E4736" t="s">
        <v>137</v>
      </c>
      <c r="F4736" t="s">
        <v>138</v>
      </c>
      <c r="G4736">
        <v>0</v>
      </c>
    </row>
    <row r="4737" spans="1:7" x14ac:dyDescent="0.25">
      <c r="A4737">
        <v>26</v>
      </c>
      <c r="B4737" t="s">
        <v>117</v>
      </c>
      <c r="C4737">
        <v>7</v>
      </c>
      <c r="D4737" t="str">
        <f t="shared" si="73"/>
        <v>Deterministic</v>
      </c>
      <c r="E4737" t="s">
        <v>137</v>
      </c>
      <c r="F4737" t="s">
        <v>138</v>
      </c>
      <c r="G4737">
        <v>1</v>
      </c>
    </row>
    <row r="4738" spans="1:7" x14ac:dyDescent="0.25">
      <c r="A4738">
        <v>26</v>
      </c>
      <c r="B4738" t="s">
        <v>110</v>
      </c>
      <c r="C4738">
        <v>3</v>
      </c>
      <c r="D4738" t="str">
        <f t="shared" si="73"/>
        <v>Deterministic</v>
      </c>
      <c r="E4738" t="s">
        <v>137</v>
      </c>
      <c r="F4738" t="s">
        <v>138</v>
      </c>
      <c r="G4738">
        <v>0</v>
      </c>
    </row>
    <row r="4739" spans="1:7" x14ac:dyDescent="0.25">
      <c r="A4739">
        <v>26</v>
      </c>
      <c r="B4739" t="s">
        <v>125</v>
      </c>
      <c r="C4739">
        <v>2</v>
      </c>
      <c r="D4739" t="str">
        <f t="shared" ref="D4739:D4802" si="74">IF(E4739="Non-Overlapping","Deterministic","Probabilistic")</f>
        <v>Deterministic</v>
      </c>
      <c r="E4739" t="s">
        <v>137</v>
      </c>
      <c r="F4739" t="s">
        <v>138</v>
      </c>
      <c r="G4739">
        <v>0</v>
      </c>
    </row>
    <row r="4740" spans="1:7" x14ac:dyDescent="0.25">
      <c r="A4740">
        <v>26</v>
      </c>
      <c r="B4740" t="s">
        <v>123</v>
      </c>
      <c r="C4740">
        <v>7</v>
      </c>
      <c r="D4740" t="str">
        <f t="shared" si="74"/>
        <v>Deterministic</v>
      </c>
      <c r="E4740" t="s">
        <v>137</v>
      </c>
      <c r="F4740" t="s">
        <v>138</v>
      </c>
      <c r="G4740">
        <v>1</v>
      </c>
    </row>
    <row r="4741" spans="1:7" x14ac:dyDescent="0.25">
      <c r="A4741">
        <v>26</v>
      </c>
      <c r="B4741" t="s">
        <v>115</v>
      </c>
      <c r="C4741">
        <v>5</v>
      </c>
      <c r="D4741" t="str">
        <f t="shared" si="74"/>
        <v>Deterministic</v>
      </c>
      <c r="E4741" t="s">
        <v>137</v>
      </c>
      <c r="F4741" t="s">
        <v>138</v>
      </c>
      <c r="G4741">
        <v>0</v>
      </c>
    </row>
    <row r="4742" spans="1:7" x14ac:dyDescent="0.25">
      <c r="A4742">
        <v>26</v>
      </c>
      <c r="B4742" t="s">
        <v>116</v>
      </c>
      <c r="C4742">
        <v>8</v>
      </c>
      <c r="D4742" t="str">
        <f t="shared" si="74"/>
        <v>Deterministic</v>
      </c>
      <c r="E4742" t="s">
        <v>137</v>
      </c>
      <c r="F4742" t="s">
        <v>138</v>
      </c>
      <c r="G4742">
        <v>1</v>
      </c>
    </row>
    <row r="4743" spans="1:7" x14ac:dyDescent="0.25">
      <c r="A4743">
        <v>26</v>
      </c>
      <c r="B4743" t="s">
        <v>121</v>
      </c>
      <c r="C4743">
        <v>4</v>
      </c>
      <c r="D4743" t="str">
        <f t="shared" si="74"/>
        <v>Deterministic</v>
      </c>
      <c r="E4743" t="s">
        <v>137</v>
      </c>
      <c r="F4743" t="s">
        <v>138</v>
      </c>
      <c r="G4743">
        <v>0</v>
      </c>
    </row>
    <row r="4744" spans="1:7" x14ac:dyDescent="0.25">
      <c r="A4744">
        <v>26</v>
      </c>
      <c r="B4744" t="s">
        <v>116</v>
      </c>
      <c r="C4744">
        <v>8</v>
      </c>
      <c r="D4744" t="str">
        <f t="shared" si="74"/>
        <v>Deterministic</v>
      </c>
      <c r="E4744" t="s">
        <v>137</v>
      </c>
      <c r="F4744" t="s">
        <v>138</v>
      </c>
      <c r="G4744">
        <v>1</v>
      </c>
    </row>
    <row r="4745" spans="1:7" x14ac:dyDescent="0.25">
      <c r="A4745">
        <v>26</v>
      </c>
      <c r="B4745" t="s">
        <v>122</v>
      </c>
      <c r="C4745">
        <v>5</v>
      </c>
      <c r="D4745" t="str">
        <f t="shared" si="74"/>
        <v>Deterministic</v>
      </c>
      <c r="E4745" t="s">
        <v>137</v>
      </c>
      <c r="F4745" t="s">
        <v>138</v>
      </c>
      <c r="G4745">
        <v>0</v>
      </c>
    </row>
    <row r="4746" spans="1:7" x14ac:dyDescent="0.25">
      <c r="A4746">
        <v>26</v>
      </c>
      <c r="B4746" t="s">
        <v>115</v>
      </c>
      <c r="C4746">
        <v>5</v>
      </c>
      <c r="D4746" t="str">
        <f t="shared" si="74"/>
        <v>Deterministic</v>
      </c>
      <c r="E4746" t="s">
        <v>137</v>
      </c>
      <c r="F4746" t="s">
        <v>138</v>
      </c>
      <c r="G4746">
        <v>0</v>
      </c>
    </row>
    <row r="4747" spans="1:7" x14ac:dyDescent="0.25">
      <c r="A4747">
        <v>26</v>
      </c>
      <c r="B4747" t="s">
        <v>125</v>
      </c>
      <c r="C4747">
        <v>2</v>
      </c>
      <c r="D4747" t="str">
        <f t="shared" si="74"/>
        <v>Deterministic</v>
      </c>
      <c r="E4747" t="s">
        <v>137</v>
      </c>
      <c r="F4747" t="s">
        <v>138</v>
      </c>
      <c r="G4747">
        <v>0</v>
      </c>
    </row>
    <row r="4748" spans="1:7" x14ac:dyDescent="0.25">
      <c r="A4748">
        <v>26</v>
      </c>
      <c r="B4748" t="s">
        <v>118</v>
      </c>
      <c r="C4748">
        <v>9</v>
      </c>
      <c r="D4748" t="str">
        <f t="shared" si="74"/>
        <v>Deterministic</v>
      </c>
      <c r="E4748" t="s">
        <v>137</v>
      </c>
      <c r="F4748" t="s">
        <v>138</v>
      </c>
      <c r="G4748">
        <v>1</v>
      </c>
    </row>
    <row r="4749" spans="1:7" x14ac:dyDescent="0.25">
      <c r="A4749">
        <v>26</v>
      </c>
      <c r="B4749" t="s">
        <v>118</v>
      </c>
      <c r="C4749">
        <v>9</v>
      </c>
      <c r="D4749" t="str">
        <f t="shared" si="74"/>
        <v>Deterministic</v>
      </c>
      <c r="E4749" t="s">
        <v>137</v>
      </c>
      <c r="F4749" t="s">
        <v>138</v>
      </c>
      <c r="G4749">
        <v>1</v>
      </c>
    </row>
    <row r="4750" spans="1:7" x14ac:dyDescent="0.25">
      <c r="A4750">
        <v>26</v>
      </c>
      <c r="B4750" t="s">
        <v>122</v>
      </c>
      <c r="C4750">
        <v>5</v>
      </c>
      <c r="D4750" t="str">
        <f t="shared" si="74"/>
        <v>Deterministic</v>
      </c>
      <c r="E4750" t="s">
        <v>137</v>
      </c>
      <c r="F4750" t="s">
        <v>138</v>
      </c>
      <c r="G4750">
        <v>0</v>
      </c>
    </row>
    <row r="4751" spans="1:7" x14ac:dyDescent="0.25">
      <c r="A4751">
        <v>26</v>
      </c>
      <c r="B4751" t="s">
        <v>126</v>
      </c>
      <c r="C4751">
        <v>1</v>
      </c>
      <c r="D4751" t="str">
        <f t="shared" si="74"/>
        <v>Deterministic</v>
      </c>
      <c r="E4751" t="s">
        <v>137</v>
      </c>
      <c r="F4751" t="s">
        <v>138</v>
      </c>
      <c r="G4751">
        <v>0</v>
      </c>
    </row>
    <row r="4752" spans="1:7" x14ac:dyDescent="0.25">
      <c r="A4752">
        <v>26</v>
      </c>
      <c r="B4752" t="s">
        <v>111</v>
      </c>
      <c r="C4752">
        <v>6</v>
      </c>
      <c r="D4752" t="str">
        <f t="shared" si="74"/>
        <v>Deterministic</v>
      </c>
      <c r="E4752" t="s">
        <v>137</v>
      </c>
      <c r="F4752" t="s">
        <v>138</v>
      </c>
      <c r="G4752">
        <v>1</v>
      </c>
    </row>
    <row r="4753" spans="1:7" x14ac:dyDescent="0.25">
      <c r="A4753">
        <v>26</v>
      </c>
      <c r="B4753" t="s">
        <v>110</v>
      </c>
      <c r="C4753">
        <v>3</v>
      </c>
      <c r="D4753" t="str">
        <f t="shared" si="74"/>
        <v>Deterministic</v>
      </c>
      <c r="E4753" t="s">
        <v>137</v>
      </c>
      <c r="F4753" t="s">
        <v>138</v>
      </c>
      <c r="G4753">
        <v>0</v>
      </c>
    </row>
    <row r="4754" spans="1:7" x14ac:dyDescent="0.25">
      <c r="A4754">
        <v>26</v>
      </c>
      <c r="B4754" t="s">
        <v>118</v>
      </c>
      <c r="C4754">
        <v>9</v>
      </c>
      <c r="D4754" t="str">
        <f t="shared" si="74"/>
        <v>Deterministic</v>
      </c>
      <c r="E4754" t="s">
        <v>137</v>
      </c>
      <c r="F4754" t="s">
        <v>138</v>
      </c>
      <c r="G4754">
        <v>1</v>
      </c>
    </row>
    <row r="4755" spans="1:7" x14ac:dyDescent="0.25">
      <c r="A4755">
        <v>26</v>
      </c>
      <c r="B4755" t="s">
        <v>123</v>
      </c>
      <c r="C4755">
        <v>7</v>
      </c>
      <c r="D4755" t="str">
        <f t="shared" si="74"/>
        <v>Deterministic</v>
      </c>
      <c r="E4755" t="s">
        <v>137</v>
      </c>
      <c r="F4755" t="s">
        <v>138</v>
      </c>
      <c r="G4755">
        <v>1</v>
      </c>
    </row>
    <row r="4756" spans="1:7" x14ac:dyDescent="0.25">
      <c r="A4756">
        <v>26</v>
      </c>
      <c r="B4756" t="s">
        <v>121</v>
      </c>
      <c r="C4756">
        <v>4</v>
      </c>
      <c r="D4756" t="str">
        <f t="shared" si="74"/>
        <v>Deterministic</v>
      </c>
      <c r="E4756" t="s">
        <v>137</v>
      </c>
      <c r="F4756" t="s">
        <v>138</v>
      </c>
      <c r="G4756">
        <v>0</v>
      </c>
    </row>
    <row r="4757" spans="1:7" x14ac:dyDescent="0.25">
      <c r="A4757">
        <v>26</v>
      </c>
      <c r="B4757" t="s">
        <v>115</v>
      </c>
      <c r="C4757">
        <v>5</v>
      </c>
      <c r="D4757" t="str">
        <f t="shared" si="74"/>
        <v>Deterministic</v>
      </c>
      <c r="E4757" t="s">
        <v>137</v>
      </c>
      <c r="F4757" t="s">
        <v>138</v>
      </c>
      <c r="G4757">
        <v>0</v>
      </c>
    </row>
    <row r="4758" spans="1:7" x14ac:dyDescent="0.25">
      <c r="A4758">
        <v>26</v>
      </c>
      <c r="B4758" t="s">
        <v>124</v>
      </c>
      <c r="C4758">
        <v>9</v>
      </c>
      <c r="D4758" t="str">
        <f t="shared" si="74"/>
        <v>Deterministic</v>
      </c>
      <c r="E4758" t="s">
        <v>137</v>
      </c>
      <c r="F4758" t="s">
        <v>138</v>
      </c>
      <c r="G4758">
        <v>1</v>
      </c>
    </row>
    <row r="4759" spans="1:7" x14ac:dyDescent="0.25">
      <c r="A4759">
        <v>26</v>
      </c>
      <c r="B4759" t="s">
        <v>119</v>
      </c>
      <c r="C4759">
        <v>4</v>
      </c>
      <c r="D4759" t="str">
        <f t="shared" si="74"/>
        <v>Deterministic</v>
      </c>
      <c r="E4759" t="s">
        <v>137</v>
      </c>
      <c r="F4759" t="s">
        <v>138</v>
      </c>
      <c r="G4759">
        <v>0</v>
      </c>
    </row>
    <row r="4760" spans="1:7" x14ac:dyDescent="0.25">
      <c r="A4760">
        <v>26</v>
      </c>
      <c r="B4760" t="s">
        <v>115</v>
      </c>
      <c r="C4760">
        <v>5</v>
      </c>
      <c r="D4760" t="str">
        <f t="shared" si="74"/>
        <v>Deterministic</v>
      </c>
      <c r="E4760" t="s">
        <v>137</v>
      </c>
      <c r="F4760" t="s">
        <v>138</v>
      </c>
      <c r="G4760">
        <v>0</v>
      </c>
    </row>
    <row r="4761" spans="1:7" x14ac:dyDescent="0.25">
      <c r="A4761">
        <v>26</v>
      </c>
      <c r="B4761" t="s">
        <v>125</v>
      </c>
      <c r="C4761">
        <v>2</v>
      </c>
      <c r="D4761" t="str">
        <f t="shared" si="74"/>
        <v>Deterministic</v>
      </c>
      <c r="E4761" t="s">
        <v>137</v>
      </c>
      <c r="F4761" t="s">
        <v>138</v>
      </c>
      <c r="G4761">
        <v>0</v>
      </c>
    </row>
    <row r="4762" spans="1:7" x14ac:dyDescent="0.25">
      <c r="A4762">
        <v>26</v>
      </c>
      <c r="B4762" t="s">
        <v>120</v>
      </c>
      <c r="C4762">
        <v>6</v>
      </c>
      <c r="D4762" t="str">
        <f t="shared" si="74"/>
        <v>Deterministic</v>
      </c>
      <c r="E4762" t="s">
        <v>137</v>
      </c>
      <c r="F4762" t="s">
        <v>138</v>
      </c>
      <c r="G4762">
        <v>1</v>
      </c>
    </row>
    <row r="4763" spans="1:7" x14ac:dyDescent="0.25">
      <c r="A4763">
        <v>26</v>
      </c>
      <c r="B4763" t="s">
        <v>115</v>
      </c>
      <c r="C4763">
        <v>5</v>
      </c>
      <c r="D4763" t="str">
        <f t="shared" si="74"/>
        <v>Deterministic</v>
      </c>
      <c r="E4763" t="s">
        <v>137</v>
      </c>
      <c r="F4763" t="s">
        <v>138</v>
      </c>
      <c r="G4763">
        <v>0</v>
      </c>
    </row>
    <row r="4764" spans="1:7" x14ac:dyDescent="0.25">
      <c r="A4764">
        <v>26</v>
      </c>
      <c r="B4764" t="s">
        <v>118</v>
      </c>
      <c r="C4764">
        <v>9</v>
      </c>
      <c r="D4764" t="str">
        <f t="shared" si="74"/>
        <v>Deterministic</v>
      </c>
      <c r="E4764" t="s">
        <v>137</v>
      </c>
      <c r="F4764" t="s">
        <v>138</v>
      </c>
      <c r="G4764">
        <v>1</v>
      </c>
    </row>
    <row r="4765" spans="1:7" x14ac:dyDescent="0.25">
      <c r="A4765">
        <v>26</v>
      </c>
      <c r="B4765" t="s">
        <v>105</v>
      </c>
      <c r="C4765">
        <v>1</v>
      </c>
      <c r="D4765" t="str">
        <f t="shared" si="74"/>
        <v>Deterministic</v>
      </c>
      <c r="E4765" t="s">
        <v>137</v>
      </c>
      <c r="F4765" t="s">
        <v>138</v>
      </c>
      <c r="G4765">
        <v>0</v>
      </c>
    </row>
    <row r="4766" spans="1:7" x14ac:dyDescent="0.25">
      <c r="A4766">
        <v>26</v>
      </c>
      <c r="B4766" t="s">
        <v>121</v>
      </c>
      <c r="C4766">
        <v>4</v>
      </c>
      <c r="D4766" t="str">
        <f t="shared" si="74"/>
        <v>Deterministic</v>
      </c>
      <c r="E4766" t="s">
        <v>137</v>
      </c>
      <c r="F4766" t="s">
        <v>138</v>
      </c>
      <c r="G4766">
        <v>0</v>
      </c>
    </row>
    <row r="4767" spans="1:7" x14ac:dyDescent="0.25">
      <c r="A4767">
        <v>26</v>
      </c>
      <c r="B4767" t="s">
        <v>111</v>
      </c>
      <c r="C4767">
        <v>6</v>
      </c>
      <c r="D4767" t="str">
        <f t="shared" si="74"/>
        <v>Deterministic</v>
      </c>
      <c r="E4767" t="s">
        <v>137</v>
      </c>
      <c r="F4767" t="s">
        <v>138</v>
      </c>
      <c r="G4767">
        <v>1</v>
      </c>
    </row>
    <row r="4768" spans="1:7" x14ac:dyDescent="0.25">
      <c r="A4768">
        <v>26</v>
      </c>
      <c r="B4768" t="s">
        <v>116</v>
      </c>
      <c r="C4768">
        <v>8</v>
      </c>
      <c r="D4768" t="str">
        <f t="shared" si="74"/>
        <v>Deterministic</v>
      </c>
      <c r="E4768" t="s">
        <v>137</v>
      </c>
      <c r="F4768" t="s">
        <v>138</v>
      </c>
      <c r="G4768">
        <v>1</v>
      </c>
    </row>
    <row r="4769" spans="1:7" x14ac:dyDescent="0.25">
      <c r="A4769">
        <v>26</v>
      </c>
      <c r="B4769" t="s">
        <v>121</v>
      </c>
      <c r="C4769">
        <v>4</v>
      </c>
      <c r="D4769" t="str">
        <f t="shared" si="74"/>
        <v>Deterministic</v>
      </c>
      <c r="E4769" t="s">
        <v>137</v>
      </c>
      <c r="F4769" t="s">
        <v>138</v>
      </c>
      <c r="G4769">
        <v>0</v>
      </c>
    </row>
    <row r="4770" spans="1:7" x14ac:dyDescent="0.25">
      <c r="A4770">
        <v>26</v>
      </c>
      <c r="B4770" t="s">
        <v>124</v>
      </c>
      <c r="C4770">
        <v>9</v>
      </c>
      <c r="D4770" t="str">
        <f t="shared" si="74"/>
        <v>Deterministic</v>
      </c>
      <c r="E4770" t="s">
        <v>137</v>
      </c>
      <c r="F4770" t="s">
        <v>138</v>
      </c>
      <c r="G4770">
        <v>1</v>
      </c>
    </row>
    <row r="4771" spans="1:7" x14ac:dyDescent="0.25">
      <c r="A4771">
        <v>26</v>
      </c>
      <c r="B4771" t="s">
        <v>123</v>
      </c>
      <c r="C4771">
        <v>7</v>
      </c>
      <c r="D4771" t="str">
        <f t="shared" si="74"/>
        <v>Deterministic</v>
      </c>
      <c r="E4771" t="s">
        <v>137</v>
      </c>
      <c r="F4771" t="s">
        <v>138</v>
      </c>
      <c r="G4771">
        <v>1</v>
      </c>
    </row>
    <row r="4772" spans="1:7" x14ac:dyDescent="0.25">
      <c r="A4772">
        <v>26</v>
      </c>
      <c r="B4772" t="s">
        <v>120</v>
      </c>
      <c r="C4772">
        <v>6</v>
      </c>
      <c r="D4772" t="str">
        <f t="shared" si="74"/>
        <v>Deterministic</v>
      </c>
      <c r="E4772" t="s">
        <v>137</v>
      </c>
      <c r="F4772" t="s">
        <v>138</v>
      </c>
      <c r="G4772">
        <v>1</v>
      </c>
    </row>
    <row r="4773" spans="1:7" x14ac:dyDescent="0.25">
      <c r="A4773">
        <v>26</v>
      </c>
      <c r="B4773" t="s">
        <v>123</v>
      </c>
      <c r="C4773">
        <v>7</v>
      </c>
      <c r="D4773" t="str">
        <f t="shared" si="74"/>
        <v>Deterministic</v>
      </c>
      <c r="E4773" t="s">
        <v>137</v>
      </c>
      <c r="F4773" t="s">
        <v>138</v>
      </c>
      <c r="G4773">
        <v>1</v>
      </c>
    </row>
    <row r="4774" spans="1:7" x14ac:dyDescent="0.25">
      <c r="A4774">
        <v>26</v>
      </c>
      <c r="B4774" t="s">
        <v>121</v>
      </c>
      <c r="C4774">
        <v>4</v>
      </c>
      <c r="D4774" t="str">
        <f t="shared" si="74"/>
        <v>Deterministic</v>
      </c>
      <c r="E4774" t="s">
        <v>137</v>
      </c>
      <c r="F4774" t="s">
        <v>138</v>
      </c>
      <c r="G4774">
        <v>1</v>
      </c>
    </row>
    <row r="4775" spans="1:7" x14ac:dyDescent="0.25">
      <c r="A4775">
        <v>26</v>
      </c>
      <c r="B4775" t="s">
        <v>120</v>
      </c>
      <c r="C4775">
        <v>6</v>
      </c>
      <c r="D4775" t="str">
        <f t="shared" si="74"/>
        <v>Deterministic</v>
      </c>
      <c r="E4775" t="s">
        <v>137</v>
      </c>
      <c r="F4775" t="s">
        <v>138</v>
      </c>
      <c r="G4775">
        <v>1</v>
      </c>
    </row>
    <row r="4776" spans="1:7" x14ac:dyDescent="0.25">
      <c r="A4776">
        <v>26</v>
      </c>
      <c r="B4776" t="s">
        <v>113</v>
      </c>
      <c r="C4776">
        <v>8</v>
      </c>
      <c r="D4776" t="str">
        <f t="shared" si="74"/>
        <v>Deterministic</v>
      </c>
      <c r="E4776" t="s">
        <v>137</v>
      </c>
      <c r="F4776" t="s">
        <v>138</v>
      </c>
      <c r="G4776">
        <v>1</v>
      </c>
    </row>
    <row r="4777" spans="1:7" x14ac:dyDescent="0.25">
      <c r="A4777">
        <v>26</v>
      </c>
      <c r="B4777" t="s">
        <v>123</v>
      </c>
      <c r="C4777">
        <v>7</v>
      </c>
      <c r="D4777" t="str">
        <f t="shared" si="74"/>
        <v>Deterministic</v>
      </c>
      <c r="E4777" t="s">
        <v>137</v>
      </c>
      <c r="F4777" t="s">
        <v>138</v>
      </c>
      <c r="G4777">
        <v>1</v>
      </c>
    </row>
    <row r="4778" spans="1:7" x14ac:dyDescent="0.25">
      <c r="A4778">
        <v>26</v>
      </c>
      <c r="B4778" t="s">
        <v>110</v>
      </c>
      <c r="C4778">
        <v>3</v>
      </c>
      <c r="D4778" t="str">
        <f t="shared" si="74"/>
        <v>Deterministic</v>
      </c>
      <c r="E4778" t="s">
        <v>137</v>
      </c>
      <c r="F4778" t="s">
        <v>138</v>
      </c>
      <c r="G4778">
        <v>0</v>
      </c>
    </row>
    <row r="4779" spans="1:7" x14ac:dyDescent="0.25">
      <c r="A4779">
        <v>26</v>
      </c>
      <c r="B4779" t="s">
        <v>119</v>
      </c>
      <c r="C4779">
        <v>4</v>
      </c>
      <c r="D4779" t="str">
        <f t="shared" si="74"/>
        <v>Deterministic</v>
      </c>
      <c r="E4779" t="s">
        <v>137</v>
      </c>
      <c r="F4779" t="s">
        <v>138</v>
      </c>
      <c r="G4779">
        <v>0</v>
      </c>
    </row>
    <row r="4780" spans="1:7" x14ac:dyDescent="0.25">
      <c r="A4780">
        <v>26</v>
      </c>
      <c r="B4780" t="s">
        <v>117</v>
      </c>
      <c r="C4780">
        <v>7</v>
      </c>
      <c r="D4780" t="str">
        <f t="shared" si="74"/>
        <v>Deterministic</v>
      </c>
      <c r="E4780" t="s">
        <v>137</v>
      </c>
      <c r="F4780" t="s">
        <v>138</v>
      </c>
      <c r="G4780">
        <v>1</v>
      </c>
    </row>
    <row r="4781" spans="1:7" x14ac:dyDescent="0.25">
      <c r="A4781">
        <v>26</v>
      </c>
      <c r="B4781" t="s">
        <v>116</v>
      </c>
      <c r="C4781">
        <v>8</v>
      </c>
      <c r="D4781" t="str">
        <f t="shared" si="74"/>
        <v>Deterministic</v>
      </c>
      <c r="E4781" t="s">
        <v>137</v>
      </c>
      <c r="F4781" t="s">
        <v>138</v>
      </c>
      <c r="G4781">
        <v>1</v>
      </c>
    </row>
    <row r="4782" spans="1:7" x14ac:dyDescent="0.25">
      <c r="A4782">
        <v>26</v>
      </c>
      <c r="B4782" t="s">
        <v>111</v>
      </c>
      <c r="C4782">
        <v>6</v>
      </c>
      <c r="D4782" t="str">
        <f t="shared" si="74"/>
        <v>Deterministic</v>
      </c>
      <c r="E4782" t="s">
        <v>137</v>
      </c>
      <c r="F4782" t="s">
        <v>138</v>
      </c>
      <c r="G4782">
        <v>1</v>
      </c>
    </row>
    <row r="4783" spans="1:7" x14ac:dyDescent="0.25">
      <c r="A4783">
        <v>26</v>
      </c>
      <c r="B4783" t="s">
        <v>126</v>
      </c>
      <c r="C4783">
        <v>1</v>
      </c>
      <c r="D4783" t="str">
        <f t="shared" si="74"/>
        <v>Deterministic</v>
      </c>
      <c r="E4783" t="s">
        <v>137</v>
      </c>
      <c r="F4783" t="s">
        <v>138</v>
      </c>
      <c r="G4783">
        <v>0</v>
      </c>
    </row>
    <row r="4784" spans="1:7" x14ac:dyDescent="0.25">
      <c r="A4784">
        <v>26</v>
      </c>
      <c r="B4784" t="s">
        <v>116</v>
      </c>
      <c r="C4784">
        <v>8</v>
      </c>
      <c r="D4784" t="str">
        <f t="shared" si="74"/>
        <v>Deterministic</v>
      </c>
      <c r="E4784" t="s">
        <v>137</v>
      </c>
      <c r="F4784" t="s">
        <v>138</v>
      </c>
      <c r="G4784">
        <v>1</v>
      </c>
    </row>
    <row r="4785" spans="1:7" x14ac:dyDescent="0.25">
      <c r="A4785">
        <v>26</v>
      </c>
      <c r="B4785" t="s">
        <v>127</v>
      </c>
      <c r="C4785">
        <v>2</v>
      </c>
      <c r="D4785" t="str">
        <f t="shared" si="74"/>
        <v>Deterministic</v>
      </c>
      <c r="E4785" t="s">
        <v>137</v>
      </c>
      <c r="F4785" t="s">
        <v>138</v>
      </c>
      <c r="G4785">
        <v>0</v>
      </c>
    </row>
    <row r="4786" spans="1:7" x14ac:dyDescent="0.25">
      <c r="A4786">
        <v>26</v>
      </c>
      <c r="B4786" t="s">
        <v>105</v>
      </c>
      <c r="C4786">
        <v>1</v>
      </c>
      <c r="D4786" t="str">
        <f t="shared" si="74"/>
        <v>Deterministic</v>
      </c>
      <c r="E4786" t="s">
        <v>137</v>
      </c>
      <c r="F4786" t="s">
        <v>138</v>
      </c>
      <c r="G4786">
        <v>0</v>
      </c>
    </row>
    <row r="4787" spans="1:7" x14ac:dyDescent="0.25">
      <c r="A4787">
        <v>26</v>
      </c>
      <c r="B4787" t="s">
        <v>118</v>
      </c>
      <c r="C4787">
        <v>9</v>
      </c>
      <c r="D4787" t="str">
        <f t="shared" si="74"/>
        <v>Deterministic</v>
      </c>
      <c r="E4787" t="s">
        <v>137</v>
      </c>
      <c r="F4787" t="s">
        <v>138</v>
      </c>
      <c r="G4787">
        <v>1</v>
      </c>
    </row>
    <row r="4788" spans="1:7" x14ac:dyDescent="0.25">
      <c r="A4788">
        <v>26</v>
      </c>
      <c r="B4788" t="s">
        <v>110</v>
      </c>
      <c r="C4788">
        <v>3</v>
      </c>
      <c r="D4788" t="str">
        <f t="shared" si="74"/>
        <v>Deterministic</v>
      </c>
      <c r="E4788" t="s">
        <v>137</v>
      </c>
      <c r="F4788" t="s">
        <v>138</v>
      </c>
      <c r="G4788">
        <v>0</v>
      </c>
    </row>
    <row r="4789" spans="1:7" x14ac:dyDescent="0.25">
      <c r="A4789">
        <v>26</v>
      </c>
      <c r="B4789" t="s">
        <v>113</v>
      </c>
      <c r="C4789">
        <v>8</v>
      </c>
      <c r="D4789" t="str">
        <f t="shared" si="74"/>
        <v>Deterministic</v>
      </c>
      <c r="E4789" t="s">
        <v>137</v>
      </c>
      <c r="F4789" t="s">
        <v>138</v>
      </c>
      <c r="G4789">
        <v>1</v>
      </c>
    </row>
    <row r="4790" spans="1:7" x14ac:dyDescent="0.25">
      <c r="A4790">
        <v>28</v>
      </c>
      <c r="B4790" t="s">
        <v>37</v>
      </c>
      <c r="C4790">
        <v>3</v>
      </c>
      <c r="D4790" t="str">
        <f t="shared" si="74"/>
        <v>Probabilistic</v>
      </c>
      <c r="E4790" t="s">
        <v>140</v>
      </c>
      <c r="F4790" t="s">
        <v>138</v>
      </c>
      <c r="G4790">
        <v>1</v>
      </c>
    </row>
    <row r="4791" spans="1:7" x14ac:dyDescent="0.25">
      <c r="A4791">
        <v>28</v>
      </c>
      <c r="B4791" t="s">
        <v>52</v>
      </c>
      <c r="C4791">
        <v>5</v>
      </c>
      <c r="D4791" t="str">
        <f t="shared" si="74"/>
        <v>Probabilistic</v>
      </c>
      <c r="E4791" t="s">
        <v>140</v>
      </c>
      <c r="F4791" t="s">
        <v>138</v>
      </c>
      <c r="G4791">
        <v>0</v>
      </c>
    </row>
    <row r="4792" spans="1:7" x14ac:dyDescent="0.25">
      <c r="A4792">
        <v>28</v>
      </c>
      <c r="B4792" t="s">
        <v>55</v>
      </c>
      <c r="C4792">
        <v>5</v>
      </c>
      <c r="D4792" t="str">
        <f t="shared" si="74"/>
        <v>Probabilistic</v>
      </c>
      <c r="E4792" t="s">
        <v>140</v>
      </c>
      <c r="F4792" t="s">
        <v>138</v>
      </c>
      <c r="G4792">
        <v>1</v>
      </c>
    </row>
    <row r="4793" spans="1:7" x14ac:dyDescent="0.25">
      <c r="A4793">
        <v>28</v>
      </c>
      <c r="B4793" t="s">
        <v>47</v>
      </c>
      <c r="C4793">
        <v>9</v>
      </c>
      <c r="D4793" t="str">
        <f t="shared" si="74"/>
        <v>Probabilistic</v>
      </c>
      <c r="E4793" t="s">
        <v>140</v>
      </c>
      <c r="F4793" t="s">
        <v>138</v>
      </c>
      <c r="G4793">
        <v>0</v>
      </c>
    </row>
    <row r="4794" spans="1:7" x14ac:dyDescent="0.25">
      <c r="A4794">
        <v>28</v>
      </c>
      <c r="B4794" t="s">
        <v>52</v>
      </c>
      <c r="C4794">
        <v>5</v>
      </c>
      <c r="D4794" t="str">
        <f t="shared" si="74"/>
        <v>Probabilistic</v>
      </c>
      <c r="E4794" t="s">
        <v>140</v>
      </c>
      <c r="F4794" t="s">
        <v>138</v>
      </c>
      <c r="G4794">
        <v>1</v>
      </c>
    </row>
    <row r="4795" spans="1:7" x14ac:dyDescent="0.25">
      <c r="A4795">
        <v>28</v>
      </c>
      <c r="B4795" t="s">
        <v>56</v>
      </c>
      <c r="C4795">
        <v>1</v>
      </c>
      <c r="D4795" t="str">
        <f t="shared" si="74"/>
        <v>Probabilistic</v>
      </c>
      <c r="E4795" t="s">
        <v>140</v>
      </c>
      <c r="F4795" t="s">
        <v>138</v>
      </c>
      <c r="G4795">
        <v>0</v>
      </c>
    </row>
    <row r="4796" spans="1:7" x14ac:dyDescent="0.25">
      <c r="A4796">
        <v>28</v>
      </c>
      <c r="B4796" t="s">
        <v>46</v>
      </c>
      <c r="C4796">
        <v>6</v>
      </c>
      <c r="D4796" t="str">
        <f t="shared" si="74"/>
        <v>Probabilistic</v>
      </c>
      <c r="E4796" t="s">
        <v>140</v>
      </c>
      <c r="F4796" t="s">
        <v>138</v>
      </c>
      <c r="G4796">
        <v>0</v>
      </c>
    </row>
    <row r="4797" spans="1:7" x14ac:dyDescent="0.25">
      <c r="A4797">
        <v>28</v>
      </c>
      <c r="B4797" t="s">
        <v>37</v>
      </c>
      <c r="C4797">
        <v>3</v>
      </c>
      <c r="D4797" t="str">
        <f t="shared" si="74"/>
        <v>Probabilistic</v>
      </c>
      <c r="E4797" t="s">
        <v>140</v>
      </c>
      <c r="F4797" t="s">
        <v>138</v>
      </c>
      <c r="G4797">
        <v>0</v>
      </c>
    </row>
    <row r="4798" spans="1:7" x14ac:dyDescent="0.25">
      <c r="A4798">
        <v>28</v>
      </c>
      <c r="B4798" t="s">
        <v>51</v>
      </c>
      <c r="C4798">
        <v>7</v>
      </c>
      <c r="D4798" t="str">
        <f t="shared" si="74"/>
        <v>Probabilistic</v>
      </c>
      <c r="E4798" t="s">
        <v>140</v>
      </c>
      <c r="F4798" t="s">
        <v>138</v>
      </c>
      <c r="G4798">
        <v>0</v>
      </c>
    </row>
    <row r="4799" spans="1:7" x14ac:dyDescent="0.25">
      <c r="A4799">
        <v>28</v>
      </c>
      <c r="B4799" t="s">
        <v>56</v>
      </c>
      <c r="C4799">
        <v>1</v>
      </c>
      <c r="D4799" t="str">
        <f t="shared" si="74"/>
        <v>Probabilistic</v>
      </c>
      <c r="E4799" t="s">
        <v>140</v>
      </c>
      <c r="F4799" t="s">
        <v>138</v>
      </c>
      <c r="G4799">
        <v>0</v>
      </c>
    </row>
    <row r="4800" spans="1:7" x14ac:dyDescent="0.25">
      <c r="A4800">
        <v>28</v>
      </c>
      <c r="B4800" t="s">
        <v>54</v>
      </c>
      <c r="C4800">
        <v>4</v>
      </c>
      <c r="D4800" t="str">
        <f t="shared" si="74"/>
        <v>Probabilistic</v>
      </c>
      <c r="E4800" t="s">
        <v>140</v>
      </c>
      <c r="F4800" t="s">
        <v>138</v>
      </c>
      <c r="G4800">
        <v>0</v>
      </c>
    </row>
    <row r="4801" spans="1:7" x14ac:dyDescent="0.25">
      <c r="A4801">
        <v>28</v>
      </c>
      <c r="B4801" t="s">
        <v>50</v>
      </c>
      <c r="C4801">
        <v>4</v>
      </c>
      <c r="D4801" t="str">
        <f t="shared" si="74"/>
        <v>Probabilistic</v>
      </c>
      <c r="E4801" t="s">
        <v>140</v>
      </c>
      <c r="F4801" t="s">
        <v>138</v>
      </c>
      <c r="G4801">
        <v>0</v>
      </c>
    </row>
    <row r="4802" spans="1:7" x14ac:dyDescent="0.25">
      <c r="A4802">
        <v>28</v>
      </c>
      <c r="B4802" t="s">
        <v>47</v>
      </c>
      <c r="C4802">
        <v>9</v>
      </c>
      <c r="D4802" t="str">
        <f t="shared" si="74"/>
        <v>Probabilistic</v>
      </c>
      <c r="E4802" t="s">
        <v>140</v>
      </c>
      <c r="F4802" t="s">
        <v>138</v>
      </c>
      <c r="G4802">
        <v>1</v>
      </c>
    </row>
    <row r="4803" spans="1:7" x14ac:dyDescent="0.25">
      <c r="A4803">
        <v>28</v>
      </c>
      <c r="B4803" t="s">
        <v>46</v>
      </c>
      <c r="C4803">
        <v>6</v>
      </c>
      <c r="D4803" t="str">
        <f t="shared" ref="D4803:D4866" si="75">IF(E4803="Non-Overlapping","Deterministic","Probabilistic")</f>
        <v>Probabilistic</v>
      </c>
      <c r="E4803" t="s">
        <v>140</v>
      </c>
      <c r="F4803" t="s">
        <v>138</v>
      </c>
      <c r="G4803">
        <v>0</v>
      </c>
    </row>
    <row r="4804" spans="1:7" x14ac:dyDescent="0.25">
      <c r="A4804">
        <v>28</v>
      </c>
      <c r="B4804" t="s">
        <v>50</v>
      </c>
      <c r="C4804">
        <v>4</v>
      </c>
      <c r="D4804" t="str">
        <f t="shared" si="75"/>
        <v>Probabilistic</v>
      </c>
      <c r="E4804" t="s">
        <v>140</v>
      </c>
      <c r="F4804" t="s">
        <v>138</v>
      </c>
      <c r="G4804">
        <v>0</v>
      </c>
    </row>
    <row r="4805" spans="1:7" x14ac:dyDescent="0.25">
      <c r="A4805">
        <v>28</v>
      </c>
      <c r="B4805" t="s">
        <v>51</v>
      </c>
      <c r="C4805">
        <v>7</v>
      </c>
      <c r="D4805" t="str">
        <f t="shared" si="75"/>
        <v>Probabilistic</v>
      </c>
      <c r="E4805" t="s">
        <v>140</v>
      </c>
      <c r="F4805" t="s">
        <v>138</v>
      </c>
      <c r="G4805">
        <v>1</v>
      </c>
    </row>
    <row r="4806" spans="1:7" x14ac:dyDescent="0.25">
      <c r="A4806">
        <v>28</v>
      </c>
      <c r="B4806" t="s">
        <v>46</v>
      </c>
      <c r="C4806">
        <v>6</v>
      </c>
      <c r="D4806" t="str">
        <f t="shared" si="75"/>
        <v>Probabilistic</v>
      </c>
      <c r="E4806" t="s">
        <v>140</v>
      </c>
      <c r="F4806" t="s">
        <v>138</v>
      </c>
      <c r="G4806">
        <v>0</v>
      </c>
    </row>
    <row r="4807" spans="1:7" x14ac:dyDescent="0.25">
      <c r="A4807">
        <v>28</v>
      </c>
      <c r="B4807" t="s">
        <v>56</v>
      </c>
      <c r="C4807">
        <v>1</v>
      </c>
      <c r="D4807" t="str">
        <f t="shared" si="75"/>
        <v>Probabilistic</v>
      </c>
      <c r="E4807" t="s">
        <v>140</v>
      </c>
      <c r="F4807" t="s">
        <v>138</v>
      </c>
      <c r="G4807">
        <v>0</v>
      </c>
    </row>
    <row r="4808" spans="1:7" x14ac:dyDescent="0.25">
      <c r="A4808">
        <v>28</v>
      </c>
      <c r="B4808" t="s">
        <v>52</v>
      </c>
      <c r="C4808">
        <v>5</v>
      </c>
      <c r="D4808" t="str">
        <f t="shared" si="75"/>
        <v>Probabilistic</v>
      </c>
      <c r="E4808" t="s">
        <v>140</v>
      </c>
      <c r="F4808" t="s">
        <v>138</v>
      </c>
      <c r="G4808">
        <v>0</v>
      </c>
    </row>
    <row r="4809" spans="1:7" x14ac:dyDescent="0.25">
      <c r="A4809">
        <v>28</v>
      </c>
      <c r="B4809" t="s">
        <v>39</v>
      </c>
      <c r="C4809">
        <v>9</v>
      </c>
      <c r="D4809" t="str">
        <f t="shared" si="75"/>
        <v>Probabilistic</v>
      </c>
      <c r="E4809" t="s">
        <v>140</v>
      </c>
      <c r="F4809" t="s">
        <v>138</v>
      </c>
      <c r="G4809">
        <v>0</v>
      </c>
    </row>
    <row r="4810" spans="1:7" x14ac:dyDescent="0.25">
      <c r="A4810">
        <v>28</v>
      </c>
      <c r="B4810" t="s">
        <v>50</v>
      </c>
      <c r="C4810">
        <v>4</v>
      </c>
      <c r="D4810" t="str">
        <f t="shared" si="75"/>
        <v>Probabilistic</v>
      </c>
      <c r="E4810" t="s">
        <v>140</v>
      </c>
      <c r="F4810" t="s">
        <v>138</v>
      </c>
      <c r="G4810">
        <v>0</v>
      </c>
    </row>
    <row r="4811" spans="1:7" x14ac:dyDescent="0.25">
      <c r="A4811">
        <v>28</v>
      </c>
      <c r="B4811" t="s">
        <v>45</v>
      </c>
      <c r="C4811">
        <v>7</v>
      </c>
      <c r="D4811" t="str">
        <f t="shared" si="75"/>
        <v>Probabilistic</v>
      </c>
      <c r="E4811" t="s">
        <v>140</v>
      </c>
      <c r="F4811" t="s">
        <v>138</v>
      </c>
      <c r="G4811">
        <v>1</v>
      </c>
    </row>
    <row r="4812" spans="1:7" x14ac:dyDescent="0.25">
      <c r="A4812">
        <v>28</v>
      </c>
      <c r="B4812" t="s">
        <v>57</v>
      </c>
      <c r="C4812">
        <v>2</v>
      </c>
      <c r="D4812" t="str">
        <f t="shared" si="75"/>
        <v>Probabilistic</v>
      </c>
      <c r="E4812" t="s">
        <v>140</v>
      </c>
      <c r="F4812" t="s">
        <v>138</v>
      </c>
      <c r="G4812">
        <v>0</v>
      </c>
    </row>
    <row r="4813" spans="1:7" x14ac:dyDescent="0.25">
      <c r="A4813">
        <v>28</v>
      </c>
      <c r="B4813" t="s">
        <v>49</v>
      </c>
      <c r="C4813">
        <v>1</v>
      </c>
      <c r="D4813" t="str">
        <f t="shared" si="75"/>
        <v>Probabilistic</v>
      </c>
      <c r="E4813" t="s">
        <v>140</v>
      </c>
      <c r="F4813" t="s">
        <v>138</v>
      </c>
      <c r="G4813">
        <v>0</v>
      </c>
    </row>
    <row r="4814" spans="1:7" x14ac:dyDescent="0.25">
      <c r="A4814">
        <v>28</v>
      </c>
      <c r="B4814" t="s">
        <v>51</v>
      </c>
      <c r="C4814">
        <v>7</v>
      </c>
      <c r="D4814" t="str">
        <f t="shared" si="75"/>
        <v>Probabilistic</v>
      </c>
      <c r="E4814" t="s">
        <v>140</v>
      </c>
      <c r="F4814" t="s">
        <v>138</v>
      </c>
      <c r="G4814">
        <v>1</v>
      </c>
    </row>
    <row r="4815" spans="1:7" x14ac:dyDescent="0.25">
      <c r="A4815">
        <v>28</v>
      </c>
      <c r="B4815" t="s">
        <v>52</v>
      </c>
      <c r="C4815">
        <v>5</v>
      </c>
      <c r="D4815" t="str">
        <f t="shared" si="75"/>
        <v>Probabilistic</v>
      </c>
      <c r="E4815" t="s">
        <v>140</v>
      </c>
      <c r="F4815" t="s">
        <v>138</v>
      </c>
      <c r="G4815">
        <v>0</v>
      </c>
    </row>
    <row r="4816" spans="1:7" x14ac:dyDescent="0.25">
      <c r="A4816">
        <v>28</v>
      </c>
      <c r="B4816" t="s">
        <v>43</v>
      </c>
      <c r="C4816">
        <v>8</v>
      </c>
      <c r="D4816" t="str">
        <f t="shared" si="75"/>
        <v>Probabilistic</v>
      </c>
      <c r="E4816" t="s">
        <v>140</v>
      </c>
      <c r="F4816" t="s">
        <v>138</v>
      </c>
      <c r="G4816">
        <v>1</v>
      </c>
    </row>
    <row r="4817" spans="1:7" x14ac:dyDescent="0.25">
      <c r="A4817">
        <v>28</v>
      </c>
      <c r="B4817" t="s">
        <v>49</v>
      </c>
      <c r="C4817">
        <v>1</v>
      </c>
      <c r="D4817" t="str">
        <f t="shared" si="75"/>
        <v>Probabilistic</v>
      </c>
      <c r="E4817" t="s">
        <v>140</v>
      </c>
      <c r="F4817" t="s">
        <v>138</v>
      </c>
      <c r="G4817">
        <v>0</v>
      </c>
    </row>
    <row r="4818" spans="1:7" x14ac:dyDescent="0.25">
      <c r="A4818">
        <v>28</v>
      </c>
      <c r="B4818" t="s">
        <v>29</v>
      </c>
      <c r="C4818">
        <v>6</v>
      </c>
      <c r="D4818" t="str">
        <f t="shared" si="75"/>
        <v>Probabilistic</v>
      </c>
      <c r="E4818" t="s">
        <v>140</v>
      </c>
      <c r="F4818" t="s">
        <v>138</v>
      </c>
      <c r="G4818">
        <v>1</v>
      </c>
    </row>
    <row r="4819" spans="1:7" x14ac:dyDescent="0.25">
      <c r="A4819">
        <v>28</v>
      </c>
      <c r="B4819" t="s">
        <v>29</v>
      </c>
      <c r="C4819">
        <v>6</v>
      </c>
      <c r="D4819" t="str">
        <f t="shared" si="75"/>
        <v>Probabilistic</v>
      </c>
      <c r="E4819" t="s">
        <v>140</v>
      </c>
      <c r="F4819" t="s">
        <v>138</v>
      </c>
      <c r="G4819">
        <v>1</v>
      </c>
    </row>
    <row r="4820" spans="1:7" x14ac:dyDescent="0.25">
      <c r="A4820">
        <v>28</v>
      </c>
      <c r="B4820" t="s">
        <v>43</v>
      </c>
      <c r="C4820">
        <v>8</v>
      </c>
      <c r="D4820" t="str">
        <f t="shared" si="75"/>
        <v>Probabilistic</v>
      </c>
      <c r="E4820" t="s">
        <v>140</v>
      </c>
      <c r="F4820" t="s">
        <v>138</v>
      </c>
      <c r="G4820">
        <v>1</v>
      </c>
    </row>
    <row r="4821" spans="1:7" x14ac:dyDescent="0.25">
      <c r="A4821">
        <v>28</v>
      </c>
      <c r="B4821" t="s">
        <v>57</v>
      </c>
      <c r="C4821">
        <v>2</v>
      </c>
      <c r="D4821" t="str">
        <f t="shared" si="75"/>
        <v>Probabilistic</v>
      </c>
      <c r="E4821" t="s">
        <v>140</v>
      </c>
      <c r="F4821" t="s">
        <v>138</v>
      </c>
      <c r="G4821">
        <v>1</v>
      </c>
    </row>
    <row r="4822" spans="1:7" x14ac:dyDescent="0.25">
      <c r="A4822">
        <v>28</v>
      </c>
      <c r="B4822" t="s">
        <v>43</v>
      </c>
      <c r="C4822">
        <v>8</v>
      </c>
      <c r="D4822" t="str">
        <f t="shared" si="75"/>
        <v>Probabilistic</v>
      </c>
      <c r="E4822" t="s">
        <v>140</v>
      </c>
      <c r="F4822" t="s">
        <v>138</v>
      </c>
      <c r="G4822">
        <v>1</v>
      </c>
    </row>
    <row r="4823" spans="1:7" x14ac:dyDescent="0.25">
      <c r="A4823">
        <v>28</v>
      </c>
      <c r="B4823" t="s">
        <v>44</v>
      </c>
      <c r="C4823">
        <v>3</v>
      </c>
      <c r="D4823" t="str">
        <f t="shared" si="75"/>
        <v>Probabilistic</v>
      </c>
      <c r="E4823" t="s">
        <v>140</v>
      </c>
      <c r="F4823" t="s">
        <v>138</v>
      </c>
      <c r="G4823">
        <v>0</v>
      </c>
    </row>
    <row r="4824" spans="1:7" x14ac:dyDescent="0.25">
      <c r="A4824">
        <v>28</v>
      </c>
      <c r="B4824" t="s">
        <v>39</v>
      </c>
      <c r="C4824">
        <v>9</v>
      </c>
      <c r="D4824" t="str">
        <f t="shared" si="75"/>
        <v>Probabilistic</v>
      </c>
      <c r="E4824" t="s">
        <v>140</v>
      </c>
      <c r="F4824" t="s">
        <v>138</v>
      </c>
      <c r="G4824">
        <v>0</v>
      </c>
    </row>
    <row r="4825" spans="1:7" x14ac:dyDescent="0.25">
      <c r="A4825">
        <v>28</v>
      </c>
      <c r="B4825" t="s">
        <v>48</v>
      </c>
      <c r="C4825">
        <v>8</v>
      </c>
      <c r="D4825" t="str">
        <f t="shared" si="75"/>
        <v>Probabilistic</v>
      </c>
      <c r="E4825" t="s">
        <v>140</v>
      </c>
      <c r="F4825" t="s">
        <v>138</v>
      </c>
      <c r="G4825">
        <v>1</v>
      </c>
    </row>
    <row r="4826" spans="1:7" x14ac:dyDescent="0.25">
      <c r="A4826">
        <v>28</v>
      </c>
      <c r="B4826" t="s">
        <v>46</v>
      </c>
      <c r="C4826">
        <v>6</v>
      </c>
      <c r="D4826" t="str">
        <f t="shared" si="75"/>
        <v>Probabilistic</v>
      </c>
      <c r="E4826" t="s">
        <v>140</v>
      </c>
      <c r="F4826" t="s">
        <v>138</v>
      </c>
      <c r="G4826">
        <v>1</v>
      </c>
    </row>
    <row r="4827" spans="1:7" x14ac:dyDescent="0.25">
      <c r="A4827">
        <v>28</v>
      </c>
      <c r="B4827" t="s">
        <v>44</v>
      </c>
      <c r="C4827">
        <v>3</v>
      </c>
      <c r="D4827" t="str">
        <f t="shared" si="75"/>
        <v>Probabilistic</v>
      </c>
      <c r="E4827" t="s">
        <v>140</v>
      </c>
      <c r="F4827" t="s">
        <v>138</v>
      </c>
      <c r="G4827">
        <v>0</v>
      </c>
    </row>
    <row r="4828" spans="1:7" x14ac:dyDescent="0.25">
      <c r="A4828">
        <v>28</v>
      </c>
      <c r="B4828" t="s">
        <v>45</v>
      </c>
      <c r="C4828">
        <v>7</v>
      </c>
      <c r="D4828" t="str">
        <f t="shared" si="75"/>
        <v>Probabilistic</v>
      </c>
      <c r="E4828" t="s">
        <v>140</v>
      </c>
      <c r="F4828" t="s">
        <v>138</v>
      </c>
      <c r="G4828">
        <v>1</v>
      </c>
    </row>
    <row r="4829" spans="1:7" x14ac:dyDescent="0.25">
      <c r="A4829">
        <v>28</v>
      </c>
      <c r="B4829" t="s">
        <v>47</v>
      </c>
      <c r="C4829">
        <v>9</v>
      </c>
      <c r="D4829" t="str">
        <f t="shared" si="75"/>
        <v>Probabilistic</v>
      </c>
      <c r="E4829" t="s">
        <v>140</v>
      </c>
      <c r="F4829" t="s">
        <v>138</v>
      </c>
      <c r="G4829">
        <v>1</v>
      </c>
    </row>
    <row r="4830" spans="1:7" x14ac:dyDescent="0.25">
      <c r="A4830">
        <v>28</v>
      </c>
      <c r="B4830" t="s">
        <v>56</v>
      </c>
      <c r="C4830">
        <v>1</v>
      </c>
      <c r="D4830" t="str">
        <f t="shared" si="75"/>
        <v>Probabilistic</v>
      </c>
      <c r="E4830" t="s">
        <v>140</v>
      </c>
      <c r="F4830" t="s">
        <v>138</v>
      </c>
      <c r="G4830">
        <v>0</v>
      </c>
    </row>
    <row r="4831" spans="1:7" x14ac:dyDescent="0.25">
      <c r="A4831">
        <v>28</v>
      </c>
      <c r="B4831" t="s">
        <v>55</v>
      </c>
      <c r="C4831">
        <v>5</v>
      </c>
      <c r="D4831" t="str">
        <f t="shared" si="75"/>
        <v>Probabilistic</v>
      </c>
      <c r="E4831" t="s">
        <v>140</v>
      </c>
      <c r="F4831" t="s">
        <v>138</v>
      </c>
      <c r="G4831">
        <v>1</v>
      </c>
    </row>
    <row r="4832" spans="1:7" x14ac:dyDescent="0.25">
      <c r="A4832">
        <v>28</v>
      </c>
      <c r="B4832" t="s">
        <v>48</v>
      </c>
      <c r="C4832">
        <v>8</v>
      </c>
      <c r="D4832" t="str">
        <f t="shared" si="75"/>
        <v>Probabilistic</v>
      </c>
      <c r="E4832" t="s">
        <v>140</v>
      </c>
      <c r="F4832" t="s">
        <v>138</v>
      </c>
      <c r="G4832">
        <v>1</v>
      </c>
    </row>
    <row r="4833" spans="1:7" x14ac:dyDescent="0.25">
      <c r="A4833">
        <v>28</v>
      </c>
      <c r="B4833" t="s">
        <v>54</v>
      </c>
      <c r="C4833">
        <v>4</v>
      </c>
      <c r="D4833" t="str">
        <f t="shared" si="75"/>
        <v>Probabilistic</v>
      </c>
      <c r="E4833" t="s">
        <v>140</v>
      </c>
      <c r="F4833" t="s">
        <v>138</v>
      </c>
      <c r="G4833">
        <v>0</v>
      </c>
    </row>
    <row r="4834" spans="1:7" x14ac:dyDescent="0.25">
      <c r="A4834">
        <v>28</v>
      </c>
      <c r="B4834" t="s">
        <v>51</v>
      </c>
      <c r="C4834">
        <v>7</v>
      </c>
      <c r="D4834" t="str">
        <f t="shared" si="75"/>
        <v>Probabilistic</v>
      </c>
      <c r="E4834" t="s">
        <v>140</v>
      </c>
      <c r="F4834" t="s">
        <v>138</v>
      </c>
      <c r="G4834">
        <v>1</v>
      </c>
    </row>
    <row r="4835" spans="1:7" x14ac:dyDescent="0.25">
      <c r="A4835">
        <v>28</v>
      </c>
      <c r="B4835" t="s">
        <v>47</v>
      </c>
      <c r="C4835">
        <v>9</v>
      </c>
      <c r="D4835" t="str">
        <f t="shared" si="75"/>
        <v>Probabilistic</v>
      </c>
      <c r="E4835" t="s">
        <v>140</v>
      </c>
      <c r="F4835" t="s">
        <v>138</v>
      </c>
      <c r="G4835">
        <v>1</v>
      </c>
    </row>
    <row r="4836" spans="1:7" x14ac:dyDescent="0.25">
      <c r="A4836">
        <v>28</v>
      </c>
      <c r="B4836" t="s">
        <v>57</v>
      </c>
      <c r="C4836">
        <v>2</v>
      </c>
      <c r="D4836" t="str">
        <f t="shared" si="75"/>
        <v>Probabilistic</v>
      </c>
      <c r="E4836" t="s">
        <v>140</v>
      </c>
      <c r="F4836" t="s">
        <v>138</v>
      </c>
      <c r="G4836">
        <v>0</v>
      </c>
    </row>
    <row r="4837" spans="1:7" x14ac:dyDescent="0.25">
      <c r="A4837">
        <v>28</v>
      </c>
      <c r="B4837" t="s">
        <v>39</v>
      </c>
      <c r="C4837">
        <v>9</v>
      </c>
      <c r="D4837" t="str">
        <f t="shared" si="75"/>
        <v>Probabilistic</v>
      </c>
      <c r="E4837" t="s">
        <v>140</v>
      </c>
      <c r="F4837" t="s">
        <v>138</v>
      </c>
      <c r="G4837">
        <v>1</v>
      </c>
    </row>
    <row r="4838" spans="1:7" x14ac:dyDescent="0.25">
      <c r="A4838">
        <v>28</v>
      </c>
      <c r="B4838" t="s">
        <v>53</v>
      </c>
      <c r="C4838">
        <v>2</v>
      </c>
      <c r="D4838" t="str">
        <f t="shared" si="75"/>
        <v>Probabilistic</v>
      </c>
      <c r="E4838" t="s">
        <v>140</v>
      </c>
      <c r="F4838" t="s">
        <v>138</v>
      </c>
      <c r="G4838">
        <v>1</v>
      </c>
    </row>
    <row r="4839" spans="1:7" x14ac:dyDescent="0.25">
      <c r="A4839">
        <v>28</v>
      </c>
      <c r="B4839" t="s">
        <v>43</v>
      </c>
      <c r="C4839">
        <v>8</v>
      </c>
      <c r="D4839" t="str">
        <f t="shared" si="75"/>
        <v>Probabilistic</v>
      </c>
      <c r="E4839" t="s">
        <v>140</v>
      </c>
      <c r="F4839" t="s">
        <v>138</v>
      </c>
      <c r="G4839">
        <v>1</v>
      </c>
    </row>
    <row r="4840" spans="1:7" x14ac:dyDescent="0.25">
      <c r="A4840">
        <v>28</v>
      </c>
      <c r="B4840" t="s">
        <v>56</v>
      </c>
      <c r="C4840">
        <v>1</v>
      </c>
      <c r="D4840" t="str">
        <f t="shared" si="75"/>
        <v>Probabilistic</v>
      </c>
      <c r="E4840" t="s">
        <v>140</v>
      </c>
      <c r="F4840" t="s">
        <v>138</v>
      </c>
      <c r="G4840">
        <v>0</v>
      </c>
    </row>
    <row r="4841" spans="1:7" x14ac:dyDescent="0.25">
      <c r="A4841">
        <v>28</v>
      </c>
      <c r="B4841" t="s">
        <v>57</v>
      </c>
      <c r="C4841">
        <v>2</v>
      </c>
      <c r="D4841" t="str">
        <f t="shared" si="75"/>
        <v>Probabilistic</v>
      </c>
      <c r="E4841" t="s">
        <v>140</v>
      </c>
      <c r="F4841" t="s">
        <v>138</v>
      </c>
      <c r="G4841">
        <v>0</v>
      </c>
    </row>
    <row r="4842" spans="1:7" x14ac:dyDescent="0.25">
      <c r="A4842">
        <v>28</v>
      </c>
      <c r="B4842" t="s">
        <v>44</v>
      </c>
      <c r="C4842">
        <v>3</v>
      </c>
      <c r="D4842" t="str">
        <f t="shared" si="75"/>
        <v>Probabilistic</v>
      </c>
      <c r="E4842" t="s">
        <v>140</v>
      </c>
      <c r="F4842" t="s">
        <v>138</v>
      </c>
      <c r="G4842">
        <v>0</v>
      </c>
    </row>
    <row r="4843" spans="1:7" x14ac:dyDescent="0.25">
      <c r="A4843">
        <v>28</v>
      </c>
      <c r="B4843" t="s">
        <v>43</v>
      </c>
      <c r="C4843">
        <v>8</v>
      </c>
      <c r="D4843" t="str">
        <f t="shared" si="75"/>
        <v>Probabilistic</v>
      </c>
      <c r="E4843" t="s">
        <v>140</v>
      </c>
      <c r="F4843" t="s">
        <v>138</v>
      </c>
      <c r="G4843">
        <v>0</v>
      </c>
    </row>
    <row r="4844" spans="1:7" x14ac:dyDescent="0.25">
      <c r="A4844">
        <v>28</v>
      </c>
      <c r="B4844" t="s">
        <v>52</v>
      </c>
      <c r="C4844">
        <v>5</v>
      </c>
      <c r="D4844" t="str">
        <f t="shared" si="75"/>
        <v>Probabilistic</v>
      </c>
      <c r="E4844" t="s">
        <v>140</v>
      </c>
      <c r="F4844" t="s">
        <v>138</v>
      </c>
      <c r="G4844">
        <v>0</v>
      </c>
    </row>
    <row r="4845" spans="1:7" x14ac:dyDescent="0.25">
      <c r="A4845">
        <v>28</v>
      </c>
      <c r="B4845" t="s">
        <v>53</v>
      </c>
      <c r="C4845">
        <v>2</v>
      </c>
      <c r="D4845" t="str">
        <f t="shared" si="75"/>
        <v>Probabilistic</v>
      </c>
      <c r="E4845" t="s">
        <v>140</v>
      </c>
      <c r="F4845" t="s">
        <v>138</v>
      </c>
      <c r="G4845">
        <v>0</v>
      </c>
    </row>
    <row r="4846" spans="1:7" x14ac:dyDescent="0.25">
      <c r="A4846">
        <v>28</v>
      </c>
      <c r="B4846" t="s">
        <v>44</v>
      </c>
      <c r="C4846">
        <v>3</v>
      </c>
      <c r="D4846" t="str">
        <f t="shared" si="75"/>
        <v>Probabilistic</v>
      </c>
      <c r="E4846" t="s">
        <v>140</v>
      </c>
      <c r="F4846" t="s">
        <v>138</v>
      </c>
      <c r="G4846">
        <v>0</v>
      </c>
    </row>
    <row r="4847" spans="1:7" x14ac:dyDescent="0.25">
      <c r="A4847">
        <v>28</v>
      </c>
      <c r="B4847" t="s">
        <v>55</v>
      </c>
      <c r="C4847">
        <v>5</v>
      </c>
      <c r="D4847" t="str">
        <f t="shared" si="75"/>
        <v>Probabilistic</v>
      </c>
      <c r="E4847" t="s">
        <v>140</v>
      </c>
      <c r="F4847" t="s">
        <v>138</v>
      </c>
      <c r="G4847">
        <v>0</v>
      </c>
    </row>
    <row r="4848" spans="1:7" x14ac:dyDescent="0.25">
      <c r="A4848">
        <v>28</v>
      </c>
      <c r="B4848" t="s">
        <v>53</v>
      </c>
      <c r="C4848">
        <v>2</v>
      </c>
      <c r="D4848" t="str">
        <f t="shared" si="75"/>
        <v>Probabilistic</v>
      </c>
      <c r="E4848" t="s">
        <v>140</v>
      </c>
      <c r="F4848" t="s">
        <v>138</v>
      </c>
      <c r="G4848">
        <v>0</v>
      </c>
    </row>
    <row r="4849" spans="1:7" x14ac:dyDescent="0.25">
      <c r="A4849">
        <v>28</v>
      </c>
      <c r="B4849" t="s">
        <v>47</v>
      </c>
      <c r="C4849">
        <v>9</v>
      </c>
      <c r="D4849" t="str">
        <f t="shared" si="75"/>
        <v>Probabilistic</v>
      </c>
      <c r="E4849" t="s">
        <v>140</v>
      </c>
      <c r="F4849" t="s">
        <v>138</v>
      </c>
      <c r="G4849">
        <v>1</v>
      </c>
    </row>
    <row r="4850" spans="1:7" x14ac:dyDescent="0.25">
      <c r="A4850">
        <v>28</v>
      </c>
      <c r="B4850" t="s">
        <v>53</v>
      </c>
      <c r="C4850">
        <v>2</v>
      </c>
      <c r="D4850" t="str">
        <f t="shared" si="75"/>
        <v>Probabilistic</v>
      </c>
      <c r="E4850" t="s">
        <v>140</v>
      </c>
      <c r="F4850" t="s">
        <v>138</v>
      </c>
      <c r="G4850">
        <v>0</v>
      </c>
    </row>
    <row r="4851" spans="1:7" x14ac:dyDescent="0.25">
      <c r="A4851">
        <v>28</v>
      </c>
      <c r="B4851" t="s">
        <v>37</v>
      </c>
      <c r="C4851">
        <v>3</v>
      </c>
      <c r="D4851" t="str">
        <f t="shared" si="75"/>
        <v>Probabilistic</v>
      </c>
      <c r="E4851" t="s">
        <v>140</v>
      </c>
      <c r="F4851" t="s">
        <v>138</v>
      </c>
      <c r="G4851">
        <v>0</v>
      </c>
    </row>
    <row r="4852" spans="1:7" x14ac:dyDescent="0.25">
      <c r="A4852">
        <v>28</v>
      </c>
      <c r="B4852" t="s">
        <v>49</v>
      </c>
      <c r="C4852">
        <v>1</v>
      </c>
      <c r="D4852" t="str">
        <f t="shared" si="75"/>
        <v>Probabilistic</v>
      </c>
      <c r="E4852" t="s">
        <v>140</v>
      </c>
      <c r="F4852" t="s">
        <v>138</v>
      </c>
      <c r="G4852">
        <v>0</v>
      </c>
    </row>
    <row r="4853" spans="1:7" x14ac:dyDescent="0.25">
      <c r="A4853">
        <v>28</v>
      </c>
      <c r="B4853" t="s">
        <v>43</v>
      </c>
      <c r="C4853">
        <v>8</v>
      </c>
      <c r="D4853" t="str">
        <f t="shared" si="75"/>
        <v>Probabilistic</v>
      </c>
      <c r="E4853" t="s">
        <v>140</v>
      </c>
      <c r="F4853" t="s">
        <v>138</v>
      </c>
      <c r="G4853">
        <v>1</v>
      </c>
    </row>
    <row r="4854" spans="1:7" x14ac:dyDescent="0.25">
      <c r="A4854">
        <v>28</v>
      </c>
      <c r="B4854" t="s">
        <v>44</v>
      </c>
      <c r="C4854">
        <v>3</v>
      </c>
      <c r="D4854" t="str">
        <f t="shared" si="75"/>
        <v>Probabilistic</v>
      </c>
      <c r="E4854" t="s">
        <v>140</v>
      </c>
      <c r="F4854" t="s">
        <v>138</v>
      </c>
      <c r="G4854">
        <v>0</v>
      </c>
    </row>
    <row r="4855" spans="1:7" x14ac:dyDescent="0.25">
      <c r="A4855">
        <v>28</v>
      </c>
      <c r="B4855" t="s">
        <v>45</v>
      </c>
      <c r="C4855">
        <v>7</v>
      </c>
      <c r="D4855" t="str">
        <f t="shared" si="75"/>
        <v>Probabilistic</v>
      </c>
      <c r="E4855" t="s">
        <v>140</v>
      </c>
      <c r="F4855" t="s">
        <v>138</v>
      </c>
      <c r="G4855">
        <v>1</v>
      </c>
    </row>
    <row r="4856" spans="1:7" x14ac:dyDescent="0.25">
      <c r="A4856">
        <v>28</v>
      </c>
      <c r="B4856" t="s">
        <v>105</v>
      </c>
      <c r="C4856">
        <v>1</v>
      </c>
      <c r="D4856" t="str">
        <f t="shared" si="75"/>
        <v>Deterministic</v>
      </c>
      <c r="E4856" t="s">
        <v>137</v>
      </c>
      <c r="F4856" t="s">
        <v>138</v>
      </c>
      <c r="G4856">
        <v>0</v>
      </c>
    </row>
    <row r="4857" spans="1:7" x14ac:dyDescent="0.25">
      <c r="A4857">
        <v>28</v>
      </c>
      <c r="B4857" t="s">
        <v>113</v>
      </c>
      <c r="C4857">
        <v>8</v>
      </c>
      <c r="D4857" t="str">
        <f t="shared" si="75"/>
        <v>Deterministic</v>
      </c>
      <c r="E4857" t="s">
        <v>137</v>
      </c>
      <c r="F4857" t="s">
        <v>138</v>
      </c>
      <c r="G4857">
        <v>1</v>
      </c>
    </row>
    <row r="4858" spans="1:7" x14ac:dyDescent="0.25">
      <c r="A4858">
        <v>28</v>
      </c>
      <c r="B4858" t="s">
        <v>110</v>
      </c>
      <c r="C4858">
        <v>3</v>
      </c>
      <c r="D4858" t="str">
        <f t="shared" si="75"/>
        <v>Deterministic</v>
      </c>
      <c r="E4858" t="s">
        <v>137</v>
      </c>
      <c r="F4858" t="s">
        <v>138</v>
      </c>
      <c r="G4858">
        <v>0</v>
      </c>
    </row>
    <row r="4859" spans="1:7" x14ac:dyDescent="0.25">
      <c r="A4859">
        <v>28</v>
      </c>
      <c r="B4859" t="s">
        <v>115</v>
      </c>
      <c r="C4859">
        <v>5</v>
      </c>
      <c r="D4859" t="str">
        <f t="shared" si="75"/>
        <v>Deterministic</v>
      </c>
      <c r="E4859" t="s">
        <v>137</v>
      </c>
      <c r="F4859" t="s">
        <v>138</v>
      </c>
      <c r="G4859">
        <v>1</v>
      </c>
    </row>
    <row r="4860" spans="1:7" x14ac:dyDescent="0.25">
      <c r="A4860">
        <v>28</v>
      </c>
      <c r="B4860" t="s">
        <v>123</v>
      </c>
      <c r="C4860">
        <v>7</v>
      </c>
      <c r="D4860" t="str">
        <f t="shared" si="75"/>
        <v>Deterministic</v>
      </c>
      <c r="E4860" t="s">
        <v>137</v>
      </c>
      <c r="F4860" t="s">
        <v>138</v>
      </c>
      <c r="G4860">
        <v>1</v>
      </c>
    </row>
    <row r="4861" spans="1:7" x14ac:dyDescent="0.25">
      <c r="A4861">
        <v>28</v>
      </c>
      <c r="B4861" t="s">
        <v>110</v>
      </c>
      <c r="C4861">
        <v>3</v>
      </c>
      <c r="D4861" t="str">
        <f t="shared" si="75"/>
        <v>Deterministic</v>
      </c>
      <c r="E4861" t="s">
        <v>137</v>
      </c>
      <c r="F4861" t="s">
        <v>138</v>
      </c>
      <c r="G4861">
        <v>0</v>
      </c>
    </row>
    <row r="4862" spans="1:7" x14ac:dyDescent="0.25">
      <c r="A4862">
        <v>28</v>
      </c>
      <c r="B4862" t="s">
        <v>105</v>
      </c>
      <c r="C4862">
        <v>1</v>
      </c>
      <c r="D4862" t="str">
        <f t="shared" si="75"/>
        <v>Deterministic</v>
      </c>
      <c r="E4862" t="s">
        <v>137</v>
      </c>
      <c r="F4862" t="s">
        <v>138</v>
      </c>
      <c r="G4862">
        <v>0</v>
      </c>
    </row>
    <row r="4863" spans="1:7" x14ac:dyDescent="0.25">
      <c r="A4863">
        <v>28</v>
      </c>
      <c r="B4863" t="s">
        <v>120</v>
      </c>
      <c r="C4863">
        <v>6</v>
      </c>
      <c r="D4863" t="str">
        <f t="shared" si="75"/>
        <v>Deterministic</v>
      </c>
      <c r="E4863" t="s">
        <v>137</v>
      </c>
      <c r="F4863" t="s">
        <v>138</v>
      </c>
      <c r="G4863">
        <v>1</v>
      </c>
    </row>
    <row r="4864" spans="1:7" x14ac:dyDescent="0.25">
      <c r="A4864">
        <v>28</v>
      </c>
      <c r="B4864" t="s">
        <v>118</v>
      </c>
      <c r="C4864">
        <v>9</v>
      </c>
      <c r="D4864" t="str">
        <f t="shared" si="75"/>
        <v>Deterministic</v>
      </c>
      <c r="E4864" t="s">
        <v>137</v>
      </c>
      <c r="F4864" t="s">
        <v>138</v>
      </c>
      <c r="G4864">
        <v>1</v>
      </c>
    </row>
    <row r="4865" spans="1:7" x14ac:dyDescent="0.25">
      <c r="A4865">
        <v>28</v>
      </c>
      <c r="B4865" t="s">
        <v>111</v>
      </c>
      <c r="C4865">
        <v>6</v>
      </c>
      <c r="D4865" t="str">
        <f t="shared" si="75"/>
        <v>Deterministic</v>
      </c>
      <c r="E4865" t="s">
        <v>137</v>
      </c>
      <c r="F4865" t="s">
        <v>138</v>
      </c>
      <c r="G4865">
        <v>1</v>
      </c>
    </row>
    <row r="4866" spans="1:7" x14ac:dyDescent="0.25">
      <c r="A4866">
        <v>28</v>
      </c>
      <c r="B4866" t="s">
        <v>111</v>
      </c>
      <c r="C4866">
        <v>6</v>
      </c>
      <c r="D4866" t="str">
        <f t="shared" si="75"/>
        <v>Deterministic</v>
      </c>
      <c r="E4866" t="s">
        <v>137</v>
      </c>
      <c r="F4866" t="s">
        <v>138</v>
      </c>
      <c r="G4866">
        <v>1</v>
      </c>
    </row>
    <row r="4867" spans="1:7" x14ac:dyDescent="0.25">
      <c r="A4867">
        <v>28</v>
      </c>
      <c r="B4867" t="s">
        <v>123</v>
      </c>
      <c r="C4867">
        <v>7</v>
      </c>
      <c r="D4867" t="str">
        <f t="shared" ref="D4867:D4930" si="76">IF(E4867="Non-Overlapping","Deterministic","Probabilistic")</f>
        <v>Deterministic</v>
      </c>
      <c r="E4867" t="s">
        <v>137</v>
      </c>
      <c r="F4867" t="s">
        <v>138</v>
      </c>
      <c r="G4867">
        <v>1</v>
      </c>
    </row>
    <row r="4868" spans="1:7" x14ac:dyDescent="0.25">
      <c r="A4868">
        <v>28</v>
      </c>
      <c r="B4868" t="s">
        <v>125</v>
      </c>
      <c r="C4868">
        <v>2</v>
      </c>
      <c r="D4868" t="str">
        <f t="shared" si="76"/>
        <v>Deterministic</v>
      </c>
      <c r="E4868" t="s">
        <v>137</v>
      </c>
      <c r="F4868" t="s">
        <v>138</v>
      </c>
      <c r="G4868">
        <v>0</v>
      </c>
    </row>
    <row r="4869" spans="1:7" x14ac:dyDescent="0.25">
      <c r="A4869">
        <v>28</v>
      </c>
      <c r="B4869" t="s">
        <v>117</v>
      </c>
      <c r="C4869">
        <v>7</v>
      </c>
      <c r="D4869" t="str">
        <f t="shared" si="76"/>
        <v>Deterministic</v>
      </c>
      <c r="E4869" t="s">
        <v>137</v>
      </c>
      <c r="F4869" t="s">
        <v>138</v>
      </c>
      <c r="G4869">
        <v>1</v>
      </c>
    </row>
    <row r="4870" spans="1:7" x14ac:dyDescent="0.25">
      <c r="A4870">
        <v>28</v>
      </c>
      <c r="B4870" t="s">
        <v>125</v>
      </c>
      <c r="C4870">
        <v>2</v>
      </c>
      <c r="D4870" t="str">
        <f t="shared" si="76"/>
        <v>Deterministic</v>
      </c>
      <c r="E4870" t="s">
        <v>137</v>
      </c>
      <c r="F4870" t="s">
        <v>138</v>
      </c>
      <c r="G4870">
        <v>0</v>
      </c>
    </row>
    <row r="4871" spans="1:7" x14ac:dyDescent="0.25">
      <c r="A4871">
        <v>28</v>
      </c>
      <c r="B4871" t="s">
        <v>110</v>
      </c>
      <c r="C4871">
        <v>3</v>
      </c>
      <c r="D4871" t="str">
        <f t="shared" si="76"/>
        <v>Deterministic</v>
      </c>
      <c r="E4871" t="s">
        <v>137</v>
      </c>
      <c r="F4871" t="s">
        <v>138</v>
      </c>
      <c r="G4871">
        <v>0</v>
      </c>
    </row>
    <row r="4872" spans="1:7" x14ac:dyDescent="0.25">
      <c r="A4872">
        <v>28</v>
      </c>
      <c r="B4872" t="s">
        <v>124</v>
      </c>
      <c r="C4872">
        <v>9</v>
      </c>
      <c r="D4872" t="str">
        <f t="shared" si="76"/>
        <v>Deterministic</v>
      </c>
      <c r="E4872" t="s">
        <v>137</v>
      </c>
      <c r="F4872" t="s">
        <v>138</v>
      </c>
      <c r="G4872">
        <v>1</v>
      </c>
    </row>
    <row r="4873" spans="1:7" x14ac:dyDescent="0.25">
      <c r="A4873">
        <v>28</v>
      </c>
      <c r="B4873" t="s">
        <v>121</v>
      </c>
      <c r="C4873">
        <v>4</v>
      </c>
      <c r="D4873" t="str">
        <f t="shared" si="76"/>
        <v>Deterministic</v>
      </c>
      <c r="E4873" t="s">
        <v>137</v>
      </c>
      <c r="F4873" t="s">
        <v>138</v>
      </c>
      <c r="G4873">
        <v>0</v>
      </c>
    </row>
    <row r="4874" spans="1:7" x14ac:dyDescent="0.25">
      <c r="A4874">
        <v>28</v>
      </c>
      <c r="B4874" t="s">
        <v>111</v>
      </c>
      <c r="C4874">
        <v>6</v>
      </c>
      <c r="D4874" t="str">
        <f t="shared" si="76"/>
        <v>Deterministic</v>
      </c>
      <c r="E4874" t="s">
        <v>137</v>
      </c>
      <c r="F4874" t="s">
        <v>138</v>
      </c>
      <c r="G4874">
        <v>1</v>
      </c>
    </row>
    <row r="4875" spans="1:7" x14ac:dyDescent="0.25">
      <c r="A4875">
        <v>28</v>
      </c>
      <c r="B4875" t="s">
        <v>118</v>
      </c>
      <c r="C4875">
        <v>9</v>
      </c>
      <c r="D4875" t="str">
        <f t="shared" si="76"/>
        <v>Deterministic</v>
      </c>
      <c r="E4875" t="s">
        <v>137</v>
      </c>
      <c r="F4875" t="s">
        <v>138</v>
      </c>
      <c r="G4875">
        <v>1</v>
      </c>
    </row>
    <row r="4876" spans="1:7" x14ac:dyDescent="0.25">
      <c r="A4876">
        <v>28</v>
      </c>
      <c r="B4876" t="s">
        <v>115</v>
      </c>
      <c r="C4876">
        <v>5</v>
      </c>
      <c r="D4876" t="str">
        <f t="shared" si="76"/>
        <v>Deterministic</v>
      </c>
      <c r="E4876" t="s">
        <v>137</v>
      </c>
      <c r="F4876" t="s">
        <v>138</v>
      </c>
      <c r="G4876">
        <v>0</v>
      </c>
    </row>
    <row r="4877" spans="1:7" x14ac:dyDescent="0.25">
      <c r="A4877">
        <v>28</v>
      </c>
      <c r="B4877" t="s">
        <v>110</v>
      </c>
      <c r="C4877">
        <v>3</v>
      </c>
      <c r="D4877" t="str">
        <f t="shared" si="76"/>
        <v>Deterministic</v>
      </c>
      <c r="E4877" t="s">
        <v>137</v>
      </c>
      <c r="F4877" t="s">
        <v>138</v>
      </c>
      <c r="G4877">
        <v>0</v>
      </c>
    </row>
    <row r="4878" spans="1:7" x14ac:dyDescent="0.25">
      <c r="A4878">
        <v>28</v>
      </c>
      <c r="B4878" t="s">
        <v>122</v>
      </c>
      <c r="C4878">
        <v>5</v>
      </c>
      <c r="D4878" t="str">
        <f t="shared" si="76"/>
        <v>Deterministic</v>
      </c>
      <c r="E4878" t="s">
        <v>137</v>
      </c>
      <c r="F4878" t="s">
        <v>138</v>
      </c>
      <c r="G4878">
        <v>0</v>
      </c>
    </row>
    <row r="4879" spans="1:7" x14ac:dyDescent="0.25">
      <c r="A4879">
        <v>28</v>
      </c>
      <c r="B4879" t="s">
        <v>119</v>
      </c>
      <c r="C4879">
        <v>4</v>
      </c>
      <c r="D4879" t="str">
        <f t="shared" si="76"/>
        <v>Deterministic</v>
      </c>
      <c r="E4879" t="s">
        <v>137</v>
      </c>
      <c r="F4879" t="s">
        <v>138</v>
      </c>
      <c r="G4879">
        <v>0</v>
      </c>
    </row>
    <row r="4880" spans="1:7" x14ac:dyDescent="0.25">
      <c r="A4880">
        <v>28</v>
      </c>
      <c r="B4880" t="s">
        <v>125</v>
      </c>
      <c r="C4880">
        <v>2</v>
      </c>
      <c r="D4880" t="str">
        <f t="shared" si="76"/>
        <v>Deterministic</v>
      </c>
      <c r="E4880" t="s">
        <v>137</v>
      </c>
      <c r="F4880" t="s">
        <v>138</v>
      </c>
      <c r="G4880">
        <v>0</v>
      </c>
    </row>
    <row r="4881" spans="1:7" x14ac:dyDescent="0.25">
      <c r="A4881">
        <v>28</v>
      </c>
      <c r="B4881" t="s">
        <v>110</v>
      </c>
      <c r="C4881">
        <v>3</v>
      </c>
      <c r="D4881" t="str">
        <f t="shared" si="76"/>
        <v>Deterministic</v>
      </c>
      <c r="E4881" t="s">
        <v>137</v>
      </c>
      <c r="F4881" t="s">
        <v>138</v>
      </c>
      <c r="G4881">
        <v>0</v>
      </c>
    </row>
    <row r="4882" spans="1:7" x14ac:dyDescent="0.25">
      <c r="A4882">
        <v>28</v>
      </c>
      <c r="B4882" t="s">
        <v>120</v>
      </c>
      <c r="C4882">
        <v>6</v>
      </c>
      <c r="D4882" t="str">
        <f t="shared" si="76"/>
        <v>Deterministic</v>
      </c>
      <c r="E4882" t="s">
        <v>137</v>
      </c>
      <c r="F4882" t="s">
        <v>138</v>
      </c>
      <c r="G4882">
        <v>1</v>
      </c>
    </row>
    <row r="4883" spans="1:7" x14ac:dyDescent="0.25">
      <c r="A4883">
        <v>28</v>
      </c>
      <c r="B4883" t="s">
        <v>128</v>
      </c>
      <c r="C4883">
        <v>3</v>
      </c>
      <c r="D4883" t="str">
        <f t="shared" si="76"/>
        <v>Deterministic</v>
      </c>
      <c r="E4883" t="s">
        <v>137</v>
      </c>
      <c r="F4883" t="s">
        <v>138</v>
      </c>
      <c r="G4883">
        <v>0</v>
      </c>
    </row>
    <row r="4884" spans="1:7" x14ac:dyDescent="0.25">
      <c r="A4884">
        <v>28</v>
      </c>
      <c r="B4884" t="s">
        <v>116</v>
      </c>
      <c r="C4884">
        <v>8</v>
      </c>
      <c r="D4884" t="str">
        <f t="shared" si="76"/>
        <v>Deterministic</v>
      </c>
      <c r="E4884" t="s">
        <v>137</v>
      </c>
      <c r="F4884" t="s">
        <v>138</v>
      </c>
      <c r="G4884">
        <v>1</v>
      </c>
    </row>
    <row r="4885" spans="1:7" x14ac:dyDescent="0.25">
      <c r="A4885">
        <v>28</v>
      </c>
      <c r="B4885" t="s">
        <v>118</v>
      </c>
      <c r="C4885">
        <v>9</v>
      </c>
      <c r="D4885" t="str">
        <f t="shared" si="76"/>
        <v>Deterministic</v>
      </c>
      <c r="E4885" t="s">
        <v>137</v>
      </c>
      <c r="F4885" t="s">
        <v>138</v>
      </c>
      <c r="G4885">
        <v>1</v>
      </c>
    </row>
    <row r="4886" spans="1:7" x14ac:dyDescent="0.25">
      <c r="A4886">
        <v>28</v>
      </c>
      <c r="B4886" t="s">
        <v>115</v>
      </c>
      <c r="C4886">
        <v>5</v>
      </c>
      <c r="D4886" t="str">
        <f t="shared" si="76"/>
        <v>Deterministic</v>
      </c>
      <c r="E4886" t="s">
        <v>137</v>
      </c>
      <c r="F4886" t="s">
        <v>138</v>
      </c>
      <c r="G4886">
        <v>0</v>
      </c>
    </row>
    <row r="4887" spans="1:7" x14ac:dyDescent="0.25">
      <c r="A4887">
        <v>28</v>
      </c>
      <c r="B4887" t="s">
        <v>126</v>
      </c>
      <c r="C4887">
        <v>1</v>
      </c>
      <c r="D4887" t="str">
        <f t="shared" si="76"/>
        <v>Deterministic</v>
      </c>
      <c r="E4887" t="s">
        <v>137</v>
      </c>
      <c r="F4887" t="s">
        <v>138</v>
      </c>
      <c r="G4887">
        <v>0</v>
      </c>
    </row>
    <row r="4888" spans="1:7" x14ac:dyDescent="0.25">
      <c r="A4888">
        <v>28</v>
      </c>
      <c r="B4888" t="s">
        <v>125</v>
      </c>
      <c r="C4888">
        <v>2</v>
      </c>
      <c r="D4888" t="str">
        <f t="shared" si="76"/>
        <v>Deterministic</v>
      </c>
      <c r="E4888" t="s">
        <v>137</v>
      </c>
      <c r="F4888" t="s">
        <v>138</v>
      </c>
      <c r="G4888">
        <v>0</v>
      </c>
    </row>
    <row r="4889" spans="1:7" x14ac:dyDescent="0.25">
      <c r="A4889">
        <v>28</v>
      </c>
      <c r="B4889" t="s">
        <v>121</v>
      </c>
      <c r="C4889">
        <v>4</v>
      </c>
      <c r="D4889" t="str">
        <f t="shared" si="76"/>
        <v>Deterministic</v>
      </c>
      <c r="E4889" t="s">
        <v>137</v>
      </c>
      <c r="F4889" t="s">
        <v>138</v>
      </c>
      <c r="G4889">
        <v>0</v>
      </c>
    </row>
    <row r="4890" spans="1:7" x14ac:dyDescent="0.25">
      <c r="A4890">
        <v>28</v>
      </c>
      <c r="B4890" t="s">
        <v>115</v>
      </c>
      <c r="C4890">
        <v>5</v>
      </c>
      <c r="D4890" t="str">
        <f t="shared" si="76"/>
        <v>Deterministic</v>
      </c>
      <c r="E4890" t="s">
        <v>137</v>
      </c>
      <c r="F4890" t="s">
        <v>138</v>
      </c>
      <c r="G4890">
        <v>1</v>
      </c>
    </row>
    <row r="4891" spans="1:7" x14ac:dyDescent="0.25">
      <c r="A4891">
        <v>28</v>
      </c>
      <c r="B4891" t="s">
        <v>121</v>
      </c>
      <c r="C4891">
        <v>4</v>
      </c>
      <c r="D4891" t="str">
        <f t="shared" si="76"/>
        <v>Deterministic</v>
      </c>
      <c r="E4891" t="s">
        <v>137</v>
      </c>
      <c r="F4891" t="s">
        <v>138</v>
      </c>
      <c r="G4891">
        <v>0</v>
      </c>
    </row>
    <row r="4892" spans="1:7" x14ac:dyDescent="0.25">
      <c r="A4892">
        <v>28</v>
      </c>
      <c r="B4892" t="s">
        <v>127</v>
      </c>
      <c r="C4892">
        <v>2</v>
      </c>
      <c r="D4892" t="str">
        <f t="shared" si="76"/>
        <v>Deterministic</v>
      </c>
      <c r="E4892" t="s">
        <v>137</v>
      </c>
      <c r="F4892" t="s">
        <v>138</v>
      </c>
      <c r="G4892">
        <v>0</v>
      </c>
    </row>
    <row r="4893" spans="1:7" x14ac:dyDescent="0.25">
      <c r="A4893">
        <v>28</v>
      </c>
      <c r="B4893" t="s">
        <v>113</v>
      </c>
      <c r="C4893">
        <v>8</v>
      </c>
      <c r="D4893" t="str">
        <f t="shared" si="76"/>
        <v>Deterministic</v>
      </c>
      <c r="E4893" t="s">
        <v>137</v>
      </c>
      <c r="F4893" t="s">
        <v>138</v>
      </c>
      <c r="G4893">
        <v>1</v>
      </c>
    </row>
    <row r="4894" spans="1:7" x14ac:dyDescent="0.25">
      <c r="A4894">
        <v>28</v>
      </c>
      <c r="B4894" t="s">
        <v>117</v>
      </c>
      <c r="C4894">
        <v>7</v>
      </c>
      <c r="D4894" t="str">
        <f t="shared" si="76"/>
        <v>Deterministic</v>
      </c>
      <c r="E4894" t="s">
        <v>137</v>
      </c>
      <c r="F4894" t="s">
        <v>138</v>
      </c>
      <c r="G4894">
        <v>1</v>
      </c>
    </row>
    <row r="4895" spans="1:7" x14ac:dyDescent="0.25">
      <c r="A4895">
        <v>28</v>
      </c>
      <c r="B4895" t="s">
        <v>105</v>
      </c>
      <c r="C4895">
        <v>1</v>
      </c>
      <c r="D4895" t="str">
        <f t="shared" si="76"/>
        <v>Deterministic</v>
      </c>
      <c r="E4895" t="s">
        <v>137</v>
      </c>
      <c r="F4895" t="s">
        <v>138</v>
      </c>
      <c r="G4895">
        <v>0</v>
      </c>
    </row>
    <row r="4896" spans="1:7" x14ac:dyDescent="0.25">
      <c r="A4896">
        <v>28</v>
      </c>
      <c r="B4896" t="s">
        <v>117</v>
      </c>
      <c r="C4896">
        <v>7</v>
      </c>
      <c r="D4896" t="str">
        <f t="shared" si="76"/>
        <v>Deterministic</v>
      </c>
      <c r="E4896" t="s">
        <v>137</v>
      </c>
      <c r="F4896" t="s">
        <v>138</v>
      </c>
      <c r="G4896">
        <v>0</v>
      </c>
    </row>
    <row r="4897" spans="1:7" x14ac:dyDescent="0.25">
      <c r="A4897">
        <v>28</v>
      </c>
      <c r="B4897" t="s">
        <v>119</v>
      </c>
      <c r="C4897">
        <v>4</v>
      </c>
      <c r="D4897" t="str">
        <f t="shared" si="76"/>
        <v>Deterministic</v>
      </c>
      <c r="E4897" t="s">
        <v>137</v>
      </c>
      <c r="F4897" t="s">
        <v>138</v>
      </c>
      <c r="G4897">
        <v>1</v>
      </c>
    </row>
    <row r="4898" spans="1:7" x14ac:dyDescent="0.25">
      <c r="A4898">
        <v>28</v>
      </c>
      <c r="B4898" t="s">
        <v>126</v>
      </c>
      <c r="C4898">
        <v>1</v>
      </c>
      <c r="D4898" t="str">
        <f t="shared" si="76"/>
        <v>Deterministic</v>
      </c>
      <c r="E4898" t="s">
        <v>137</v>
      </c>
      <c r="F4898" t="s">
        <v>138</v>
      </c>
      <c r="G4898">
        <v>0</v>
      </c>
    </row>
    <row r="4899" spans="1:7" x14ac:dyDescent="0.25">
      <c r="A4899">
        <v>28</v>
      </c>
      <c r="B4899" t="s">
        <v>127</v>
      </c>
      <c r="C4899">
        <v>2</v>
      </c>
      <c r="D4899" t="str">
        <f t="shared" si="76"/>
        <v>Deterministic</v>
      </c>
      <c r="E4899" t="s">
        <v>137</v>
      </c>
      <c r="F4899" t="s">
        <v>138</v>
      </c>
      <c r="G4899">
        <v>0</v>
      </c>
    </row>
    <row r="4900" spans="1:7" x14ac:dyDescent="0.25">
      <c r="A4900">
        <v>28</v>
      </c>
      <c r="B4900" t="s">
        <v>116</v>
      </c>
      <c r="C4900">
        <v>8</v>
      </c>
      <c r="D4900" t="str">
        <f t="shared" si="76"/>
        <v>Deterministic</v>
      </c>
      <c r="E4900" t="s">
        <v>137</v>
      </c>
      <c r="F4900" t="s">
        <v>138</v>
      </c>
      <c r="G4900">
        <v>1</v>
      </c>
    </row>
    <row r="4901" spans="1:7" x14ac:dyDescent="0.25">
      <c r="A4901">
        <v>28</v>
      </c>
      <c r="B4901" t="s">
        <v>123</v>
      </c>
      <c r="C4901">
        <v>7</v>
      </c>
      <c r="D4901" t="str">
        <f t="shared" si="76"/>
        <v>Deterministic</v>
      </c>
      <c r="E4901" t="s">
        <v>137</v>
      </c>
      <c r="F4901" t="s">
        <v>138</v>
      </c>
      <c r="G4901">
        <v>1</v>
      </c>
    </row>
    <row r="4902" spans="1:7" x14ac:dyDescent="0.25">
      <c r="A4902">
        <v>28</v>
      </c>
      <c r="B4902" t="s">
        <v>123</v>
      </c>
      <c r="C4902">
        <v>7</v>
      </c>
      <c r="D4902" t="str">
        <f t="shared" si="76"/>
        <v>Deterministic</v>
      </c>
      <c r="E4902" t="s">
        <v>137</v>
      </c>
      <c r="F4902" t="s">
        <v>138</v>
      </c>
      <c r="G4902">
        <v>1</v>
      </c>
    </row>
    <row r="4903" spans="1:7" x14ac:dyDescent="0.25">
      <c r="A4903">
        <v>28</v>
      </c>
      <c r="B4903" t="s">
        <v>105</v>
      </c>
      <c r="C4903">
        <v>1</v>
      </c>
      <c r="D4903" t="str">
        <f t="shared" si="76"/>
        <v>Deterministic</v>
      </c>
      <c r="E4903" t="s">
        <v>137</v>
      </c>
      <c r="F4903" t="s">
        <v>138</v>
      </c>
      <c r="G4903">
        <v>0</v>
      </c>
    </row>
    <row r="4904" spans="1:7" x14ac:dyDescent="0.25">
      <c r="A4904">
        <v>28</v>
      </c>
      <c r="B4904" t="s">
        <v>118</v>
      </c>
      <c r="C4904">
        <v>9</v>
      </c>
      <c r="D4904" t="str">
        <f t="shared" si="76"/>
        <v>Deterministic</v>
      </c>
      <c r="E4904" t="s">
        <v>137</v>
      </c>
      <c r="F4904" t="s">
        <v>138</v>
      </c>
      <c r="G4904">
        <v>1</v>
      </c>
    </row>
    <row r="4905" spans="1:7" x14ac:dyDescent="0.25">
      <c r="A4905">
        <v>28</v>
      </c>
      <c r="B4905" t="s">
        <v>118</v>
      </c>
      <c r="C4905">
        <v>9</v>
      </c>
      <c r="D4905" t="str">
        <f t="shared" si="76"/>
        <v>Deterministic</v>
      </c>
      <c r="E4905" t="s">
        <v>137</v>
      </c>
      <c r="F4905" t="s">
        <v>138</v>
      </c>
      <c r="G4905">
        <v>1</v>
      </c>
    </row>
    <row r="4906" spans="1:7" x14ac:dyDescent="0.25">
      <c r="A4906">
        <v>28</v>
      </c>
      <c r="B4906" t="s">
        <v>123</v>
      </c>
      <c r="C4906">
        <v>7</v>
      </c>
      <c r="D4906" t="str">
        <f t="shared" si="76"/>
        <v>Deterministic</v>
      </c>
      <c r="E4906" t="s">
        <v>137</v>
      </c>
      <c r="F4906" t="s">
        <v>138</v>
      </c>
      <c r="G4906">
        <v>0</v>
      </c>
    </row>
    <row r="4907" spans="1:7" x14ac:dyDescent="0.25">
      <c r="A4907">
        <v>28</v>
      </c>
      <c r="B4907" t="s">
        <v>115</v>
      </c>
      <c r="C4907">
        <v>5</v>
      </c>
      <c r="D4907" t="str">
        <f t="shared" si="76"/>
        <v>Deterministic</v>
      </c>
      <c r="E4907" t="s">
        <v>137</v>
      </c>
      <c r="F4907" t="s">
        <v>138</v>
      </c>
      <c r="G4907">
        <v>0</v>
      </c>
    </row>
    <row r="4908" spans="1:7" x14ac:dyDescent="0.25">
      <c r="A4908">
        <v>28</v>
      </c>
      <c r="B4908" t="s">
        <v>124</v>
      </c>
      <c r="C4908">
        <v>9</v>
      </c>
      <c r="D4908" t="str">
        <f t="shared" si="76"/>
        <v>Deterministic</v>
      </c>
      <c r="E4908" t="s">
        <v>137</v>
      </c>
      <c r="F4908" t="s">
        <v>138</v>
      </c>
      <c r="G4908">
        <v>1</v>
      </c>
    </row>
    <row r="4909" spans="1:7" x14ac:dyDescent="0.25">
      <c r="A4909">
        <v>28</v>
      </c>
      <c r="B4909" t="s">
        <v>119</v>
      </c>
      <c r="C4909">
        <v>4</v>
      </c>
      <c r="D4909" t="str">
        <f t="shared" si="76"/>
        <v>Deterministic</v>
      </c>
      <c r="E4909" t="s">
        <v>137</v>
      </c>
      <c r="F4909" t="s">
        <v>138</v>
      </c>
      <c r="G4909">
        <v>0</v>
      </c>
    </row>
    <row r="4910" spans="1:7" x14ac:dyDescent="0.25">
      <c r="A4910">
        <v>28</v>
      </c>
      <c r="B4910" t="s">
        <v>128</v>
      </c>
      <c r="C4910">
        <v>3</v>
      </c>
      <c r="D4910" t="str">
        <f t="shared" si="76"/>
        <v>Deterministic</v>
      </c>
      <c r="E4910" t="s">
        <v>137</v>
      </c>
      <c r="F4910" t="s">
        <v>138</v>
      </c>
      <c r="G4910">
        <v>0</v>
      </c>
    </row>
    <row r="4911" spans="1:7" x14ac:dyDescent="0.25">
      <c r="A4911">
        <v>28</v>
      </c>
      <c r="B4911" t="s">
        <v>118</v>
      </c>
      <c r="C4911">
        <v>9</v>
      </c>
      <c r="D4911" t="str">
        <f t="shared" si="76"/>
        <v>Deterministic</v>
      </c>
      <c r="E4911" t="s">
        <v>137</v>
      </c>
      <c r="F4911" t="s">
        <v>138</v>
      </c>
      <c r="G4911">
        <v>1</v>
      </c>
    </row>
    <row r="4912" spans="1:7" x14ac:dyDescent="0.25">
      <c r="A4912">
        <v>28</v>
      </c>
      <c r="B4912" t="s">
        <v>113</v>
      </c>
      <c r="C4912">
        <v>8</v>
      </c>
      <c r="D4912" t="str">
        <f t="shared" si="76"/>
        <v>Deterministic</v>
      </c>
      <c r="E4912" t="s">
        <v>137</v>
      </c>
      <c r="F4912" t="s">
        <v>138</v>
      </c>
      <c r="G4912">
        <v>1</v>
      </c>
    </row>
    <row r="4913" spans="1:7" x14ac:dyDescent="0.25">
      <c r="A4913">
        <v>28</v>
      </c>
      <c r="B4913" t="s">
        <v>116</v>
      </c>
      <c r="C4913">
        <v>8</v>
      </c>
      <c r="D4913" t="str">
        <f t="shared" si="76"/>
        <v>Deterministic</v>
      </c>
      <c r="E4913" t="s">
        <v>137</v>
      </c>
      <c r="F4913" t="s">
        <v>138</v>
      </c>
      <c r="G4913">
        <v>1</v>
      </c>
    </row>
    <row r="4914" spans="1:7" x14ac:dyDescent="0.25">
      <c r="A4914">
        <v>28</v>
      </c>
      <c r="B4914" t="s">
        <v>120</v>
      </c>
      <c r="C4914">
        <v>6</v>
      </c>
      <c r="D4914" t="str">
        <f t="shared" si="76"/>
        <v>Deterministic</v>
      </c>
      <c r="E4914" t="s">
        <v>137</v>
      </c>
      <c r="F4914" t="s">
        <v>138</v>
      </c>
      <c r="G4914">
        <v>1</v>
      </c>
    </row>
    <row r="4915" spans="1:7" x14ac:dyDescent="0.25">
      <c r="A4915">
        <v>28</v>
      </c>
      <c r="B4915" t="s">
        <v>125</v>
      </c>
      <c r="C4915">
        <v>2</v>
      </c>
      <c r="D4915" t="str">
        <f t="shared" si="76"/>
        <v>Deterministic</v>
      </c>
      <c r="E4915" t="s">
        <v>137</v>
      </c>
      <c r="F4915" t="s">
        <v>138</v>
      </c>
      <c r="G4915">
        <v>0</v>
      </c>
    </row>
    <row r="4916" spans="1:7" x14ac:dyDescent="0.25">
      <c r="A4916">
        <v>28</v>
      </c>
      <c r="B4916" t="s">
        <v>126</v>
      </c>
      <c r="C4916">
        <v>1</v>
      </c>
      <c r="D4916" t="str">
        <f t="shared" si="76"/>
        <v>Deterministic</v>
      </c>
      <c r="E4916" t="s">
        <v>137</v>
      </c>
      <c r="F4916" t="s">
        <v>138</v>
      </c>
      <c r="G4916">
        <v>0</v>
      </c>
    </row>
    <row r="4917" spans="1:7" x14ac:dyDescent="0.25">
      <c r="A4917">
        <v>28</v>
      </c>
      <c r="B4917" t="s">
        <v>110</v>
      </c>
      <c r="C4917">
        <v>3</v>
      </c>
      <c r="D4917" t="str">
        <f t="shared" si="76"/>
        <v>Deterministic</v>
      </c>
      <c r="E4917" t="s">
        <v>137</v>
      </c>
      <c r="F4917" t="s">
        <v>138</v>
      </c>
      <c r="G4917">
        <v>0</v>
      </c>
    </row>
    <row r="4918" spans="1:7" x14ac:dyDescent="0.25">
      <c r="A4918">
        <v>28</v>
      </c>
      <c r="B4918" t="s">
        <v>111</v>
      </c>
      <c r="C4918">
        <v>6</v>
      </c>
      <c r="D4918" t="str">
        <f t="shared" si="76"/>
        <v>Deterministic</v>
      </c>
      <c r="E4918" t="s">
        <v>137</v>
      </c>
      <c r="F4918" t="s">
        <v>138</v>
      </c>
      <c r="G4918">
        <v>1</v>
      </c>
    </row>
    <row r="4919" spans="1:7" x14ac:dyDescent="0.25">
      <c r="A4919">
        <v>28</v>
      </c>
      <c r="B4919" t="s">
        <v>122</v>
      </c>
      <c r="C4919">
        <v>5</v>
      </c>
      <c r="D4919" t="str">
        <f t="shared" si="76"/>
        <v>Deterministic</v>
      </c>
      <c r="E4919" t="s">
        <v>137</v>
      </c>
      <c r="F4919" t="s">
        <v>138</v>
      </c>
      <c r="G4919">
        <v>0</v>
      </c>
    </row>
    <row r="4920" spans="1:7" x14ac:dyDescent="0.25">
      <c r="A4920">
        <v>28</v>
      </c>
      <c r="B4920" t="s">
        <v>126</v>
      </c>
      <c r="C4920">
        <v>1</v>
      </c>
      <c r="D4920" t="str">
        <f t="shared" si="76"/>
        <v>Deterministic</v>
      </c>
      <c r="E4920" t="s">
        <v>137</v>
      </c>
      <c r="F4920" t="s">
        <v>138</v>
      </c>
      <c r="G4920">
        <v>0</v>
      </c>
    </row>
    <row r="4921" spans="1:7" x14ac:dyDescent="0.25">
      <c r="A4921">
        <v>28</v>
      </c>
      <c r="B4921" t="s">
        <v>116</v>
      </c>
      <c r="C4921">
        <v>8</v>
      </c>
      <c r="D4921" t="str">
        <f t="shared" si="76"/>
        <v>Deterministic</v>
      </c>
      <c r="E4921" t="s">
        <v>137</v>
      </c>
      <c r="F4921" t="s">
        <v>138</v>
      </c>
      <c r="G4921">
        <v>1</v>
      </c>
    </row>
    <row r="4922" spans="1:7" x14ac:dyDescent="0.25">
      <c r="A4922">
        <v>28</v>
      </c>
      <c r="B4922" t="s">
        <v>111</v>
      </c>
      <c r="C4922">
        <v>6</v>
      </c>
      <c r="D4922" t="str">
        <f t="shared" si="76"/>
        <v>Deterministic</v>
      </c>
      <c r="E4922" t="s">
        <v>137</v>
      </c>
      <c r="F4922" t="s">
        <v>138</v>
      </c>
      <c r="G4922">
        <v>1</v>
      </c>
    </row>
    <row r="4923" spans="1:7" x14ac:dyDescent="0.25">
      <c r="A4923">
        <v>28</v>
      </c>
      <c r="B4923" t="s">
        <v>121</v>
      </c>
      <c r="C4923">
        <v>4</v>
      </c>
      <c r="D4923" t="str">
        <f t="shared" si="76"/>
        <v>Deterministic</v>
      </c>
      <c r="E4923" t="s">
        <v>137</v>
      </c>
      <c r="F4923" t="s">
        <v>138</v>
      </c>
      <c r="G4923">
        <v>0</v>
      </c>
    </row>
    <row r="4924" spans="1:7" x14ac:dyDescent="0.25">
      <c r="A4924">
        <v>28</v>
      </c>
      <c r="B4924" t="s">
        <v>125</v>
      </c>
      <c r="C4924">
        <v>2</v>
      </c>
      <c r="D4924" t="str">
        <f t="shared" si="76"/>
        <v>Deterministic</v>
      </c>
      <c r="E4924" t="s">
        <v>137</v>
      </c>
      <c r="F4924" t="s">
        <v>138</v>
      </c>
      <c r="G4924">
        <v>0</v>
      </c>
    </row>
    <row r="4925" spans="1:7" x14ac:dyDescent="0.25">
      <c r="A4925">
        <v>28</v>
      </c>
      <c r="B4925" t="s">
        <v>116</v>
      </c>
      <c r="C4925">
        <v>8</v>
      </c>
      <c r="D4925" t="str">
        <f t="shared" si="76"/>
        <v>Deterministic</v>
      </c>
      <c r="E4925" t="s">
        <v>137</v>
      </c>
      <c r="F4925" t="s">
        <v>138</v>
      </c>
      <c r="G4925">
        <v>1</v>
      </c>
    </row>
    <row r="4926" spans="1:7" x14ac:dyDescent="0.25">
      <c r="A4926">
        <v>28</v>
      </c>
      <c r="B4926" t="s">
        <v>93</v>
      </c>
      <c r="C4926">
        <v>7</v>
      </c>
      <c r="D4926" t="str">
        <f t="shared" si="76"/>
        <v>Deterministic</v>
      </c>
      <c r="E4926" t="s">
        <v>137</v>
      </c>
      <c r="F4926" t="s">
        <v>139</v>
      </c>
      <c r="G4926">
        <v>1</v>
      </c>
    </row>
    <row r="4927" spans="1:7" x14ac:dyDescent="0.25">
      <c r="A4927">
        <v>28</v>
      </c>
      <c r="B4927" t="s">
        <v>97</v>
      </c>
      <c r="C4927">
        <v>4</v>
      </c>
      <c r="D4927" t="str">
        <f t="shared" si="76"/>
        <v>Deterministic</v>
      </c>
      <c r="E4927" t="s">
        <v>137</v>
      </c>
      <c r="F4927" t="s">
        <v>139</v>
      </c>
      <c r="G4927">
        <v>0</v>
      </c>
    </row>
    <row r="4928" spans="1:7" x14ac:dyDescent="0.25">
      <c r="A4928">
        <v>28</v>
      </c>
      <c r="B4928" t="s">
        <v>96</v>
      </c>
      <c r="C4928">
        <v>6</v>
      </c>
      <c r="D4928" t="str">
        <f t="shared" si="76"/>
        <v>Deterministic</v>
      </c>
      <c r="E4928" t="s">
        <v>137</v>
      </c>
      <c r="F4928" t="s">
        <v>139</v>
      </c>
      <c r="G4928">
        <v>1</v>
      </c>
    </row>
    <row r="4929" spans="1:7" x14ac:dyDescent="0.25">
      <c r="A4929">
        <v>28</v>
      </c>
      <c r="B4929" t="s">
        <v>99</v>
      </c>
      <c r="C4929">
        <v>3</v>
      </c>
      <c r="D4929" t="str">
        <f t="shared" si="76"/>
        <v>Deterministic</v>
      </c>
      <c r="E4929" t="s">
        <v>137</v>
      </c>
      <c r="F4929" t="s">
        <v>139</v>
      </c>
      <c r="G4929">
        <v>0</v>
      </c>
    </row>
    <row r="4930" spans="1:7" x14ac:dyDescent="0.25">
      <c r="A4930">
        <v>28</v>
      </c>
      <c r="B4930" t="s">
        <v>86</v>
      </c>
      <c r="C4930">
        <v>1</v>
      </c>
      <c r="D4930" t="str">
        <f t="shared" si="76"/>
        <v>Deterministic</v>
      </c>
      <c r="E4930" t="s">
        <v>137</v>
      </c>
      <c r="F4930" t="s">
        <v>139</v>
      </c>
      <c r="G4930">
        <v>0</v>
      </c>
    </row>
    <row r="4931" spans="1:7" x14ac:dyDescent="0.25">
      <c r="A4931">
        <v>28</v>
      </c>
      <c r="B4931" t="s">
        <v>100</v>
      </c>
      <c r="C4931">
        <v>7</v>
      </c>
      <c r="D4931" t="str">
        <f t="shared" ref="D4931:D4994" si="77">IF(E4931="Non-Overlapping","Deterministic","Probabilistic")</f>
        <v>Deterministic</v>
      </c>
      <c r="E4931" t="s">
        <v>137</v>
      </c>
      <c r="F4931" t="s">
        <v>139</v>
      </c>
      <c r="G4931">
        <v>1</v>
      </c>
    </row>
    <row r="4932" spans="1:7" x14ac:dyDescent="0.25">
      <c r="A4932">
        <v>28</v>
      </c>
      <c r="B4932" t="s">
        <v>86</v>
      </c>
      <c r="C4932">
        <v>1</v>
      </c>
      <c r="D4932" t="str">
        <f t="shared" si="77"/>
        <v>Deterministic</v>
      </c>
      <c r="E4932" t="s">
        <v>137</v>
      </c>
      <c r="F4932" t="s">
        <v>139</v>
      </c>
      <c r="G4932">
        <v>0</v>
      </c>
    </row>
    <row r="4933" spans="1:7" x14ac:dyDescent="0.25">
      <c r="A4933">
        <v>28</v>
      </c>
      <c r="B4933" t="s">
        <v>89</v>
      </c>
      <c r="C4933">
        <v>4</v>
      </c>
      <c r="D4933" t="str">
        <f t="shared" si="77"/>
        <v>Deterministic</v>
      </c>
      <c r="E4933" t="s">
        <v>137</v>
      </c>
      <c r="F4933" t="s">
        <v>139</v>
      </c>
      <c r="G4933">
        <v>0</v>
      </c>
    </row>
    <row r="4934" spans="1:7" x14ac:dyDescent="0.25">
      <c r="A4934">
        <v>28</v>
      </c>
      <c r="B4934" t="s">
        <v>87</v>
      </c>
      <c r="C4934">
        <v>5</v>
      </c>
      <c r="D4934" t="str">
        <f t="shared" si="77"/>
        <v>Deterministic</v>
      </c>
      <c r="E4934" t="s">
        <v>137</v>
      </c>
      <c r="F4934" t="s">
        <v>139</v>
      </c>
      <c r="G4934">
        <v>1</v>
      </c>
    </row>
    <row r="4935" spans="1:7" x14ac:dyDescent="0.25">
      <c r="A4935">
        <v>28</v>
      </c>
      <c r="B4935" t="s">
        <v>97</v>
      </c>
      <c r="C4935">
        <v>4</v>
      </c>
      <c r="D4935" t="str">
        <f t="shared" si="77"/>
        <v>Deterministic</v>
      </c>
      <c r="E4935" t="s">
        <v>137</v>
      </c>
      <c r="F4935" t="s">
        <v>139</v>
      </c>
      <c r="G4935">
        <v>0</v>
      </c>
    </row>
    <row r="4936" spans="1:7" x14ac:dyDescent="0.25">
      <c r="A4936">
        <v>28</v>
      </c>
      <c r="B4936" t="s">
        <v>98</v>
      </c>
      <c r="C4936">
        <v>2</v>
      </c>
      <c r="D4936" t="str">
        <f t="shared" si="77"/>
        <v>Deterministic</v>
      </c>
      <c r="E4936" t="s">
        <v>137</v>
      </c>
      <c r="F4936" t="s">
        <v>139</v>
      </c>
      <c r="G4936">
        <v>0</v>
      </c>
    </row>
    <row r="4937" spans="1:7" x14ac:dyDescent="0.25">
      <c r="A4937">
        <v>28</v>
      </c>
      <c r="B4937" t="s">
        <v>96</v>
      </c>
      <c r="C4937">
        <v>6</v>
      </c>
      <c r="D4937" t="str">
        <f t="shared" si="77"/>
        <v>Deterministic</v>
      </c>
      <c r="E4937" t="s">
        <v>137</v>
      </c>
      <c r="F4937" t="s">
        <v>139</v>
      </c>
      <c r="G4937">
        <v>1</v>
      </c>
    </row>
    <row r="4938" spans="1:7" x14ac:dyDescent="0.25">
      <c r="A4938">
        <v>28</v>
      </c>
      <c r="B4938" t="s">
        <v>82</v>
      </c>
      <c r="C4938">
        <v>8</v>
      </c>
      <c r="D4938" t="str">
        <f t="shared" si="77"/>
        <v>Deterministic</v>
      </c>
      <c r="E4938" t="s">
        <v>137</v>
      </c>
      <c r="F4938" t="s">
        <v>139</v>
      </c>
      <c r="G4938">
        <v>1</v>
      </c>
    </row>
    <row r="4939" spans="1:7" x14ac:dyDescent="0.25">
      <c r="A4939">
        <v>28</v>
      </c>
      <c r="B4939" t="s">
        <v>101</v>
      </c>
      <c r="C4939">
        <v>2</v>
      </c>
      <c r="D4939" t="str">
        <f t="shared" si="77"/>
        <v>Deterministic</v>
      </c>
      <c r="E4939" t="s">
        <v>137</v>
      </c>
      <c r="F4939" t="s">
        <v>139</v>
      </c>
      <c r="G4939">
        <v>0</v>
      </c>
    </row>
    <row r="4940" spans="1:7" x14ac:dyDescent="0.25">
      <c r="A4940">
        <v>28</v>
      </c>
      <c r="B4940" t="s">
        <v>103</v>
      </c>
      <c r="C4940">
        <v>3</v>
      </c>
      <c r="D4940" t="str">
        <f t="shared" si="77"/>
        <v>Deterministic</v>
      </c>
      <c r="E4940" t="s">
        <v>137</v>
      </c>
      <c r="F4940" t="s">
        <v>139</v>
      </c>
      <c r="G4940">
        <v>0</v>
      </c>
    </row>
    <row r="4941" spans="1:7" x14ac:dyDescent="0.25">
      <c r="A4941">
        <v>28</v>
      </c>
      <c r="B4941" t="s">
        <v>98</v>
      </c>
      <c r="C4941">
        <v>2</v>
      </c>
      <c r="D4941" t="str">
        <f t="shared" si="77"/>
        <v>Deterministic</v>
      </c>
      <c r="E4941" t="s">
        <v>137</v>
      </c>
      <c r="F4941" t="s">
        <v>139</v>
      </c>
      <c r="G4941">
        <v>0</v>
      </c>
    </row>
    <row r="4942" spans="1:7" x14ac:dyDescent="0.25">
      <c r="A4942">
        <v>28</v>
      </c>
      <c r="B4942" t="s">
        <v>104</v>
      </c>
      <c r="C4942">
        <v>6</v>
      </c>
      <c r="D4942" t="str">
        <f t="shared" si="77"/>
        <v>Deterministic</v>
      </c>
      <c r="E4942" t="s">
        <v>137</v>
      </c>
      <c r="F4942" t="s">
        <v>139</v>
      </c>
      <c r="G4942">
        <v>1</v>
      </c>
    </row>
    <row r="4943" spans="1:7" x14ac:dyDescent="0.25">
      <c r="A4943">
        <v>28</v>
      </c>
      <c r="B4943" t="s">
        <v>102</v>
      </c>
      <c r="C4943">
        <v>8</v>
      </c>
      <c r="D4943" t="str">
        <f t="shared" si="77"/>
        <v>Deterministic</v>
      </c>
      <c r="E4943" t="s">
        <v>137</v>
      </c>
      <c r="F4943" t="s">
        <v>139</v>
      </c>
      <c r="G4943">
        <v>1</v>
      </c>
    </row>
    <row r="4944" spans="1:7" x14ac:dyDescent="0.25">
      <c r="A4944">
        <v>28</v>
      </c>
      <c r="B4944" t="s">
        <v>91</v>
      </c>
      <c r="C4944">
        <v>1</v>
      </c>
      <c r="D4944" t="str">
        <f t="shared" si="77"/>
        <v>Deterministic</v>
      </c>
      <c r="E4944" t="s">
        <v>137</v>
      </c>
      <c r="F4944" t="s">
        <v>139</v>
      </c>
      <c r="G4944">
        <v>0</v>
      </c>
    </row>
    <row r="4945" spans="1:7" x14ac:dyDescent="0.25">
      <c r="A4945">
        <v>28</v>
      </c>
      <c r="B4945" t="s">
        <v>103</v>
      </c>
      <c r="C4945">
        <v>3</v>
      </c>
      <c r="D4945" t="str">
        <f t="shared" si="77"/>
        <v>Deterministic</v>
      </c>
      <c r="E4945" t="s">
        <v>137</v>
      </c>
      <c r="F4945" t="s">
        <v>139</v>
      </c>
      <c r="G4945">
        <v>0</v>
      </c>
    </row>
    <row r="4946" spans="1:7" x14ac:dyDescent="0.25">
      <c r="A4946">
        <v>28</v>
      </c>
      <c r="B4946" t="s">
        <v>91</v>
      </c>
      <c r="C4946">
        <v>1</v>
      </c>
      <c r="D4946" t="str">
        <f t="shared" si="77"/>
        <v>Deterministic</v>
      </c>
      <c r="E4946" t="s">
        <v>137</v>
      </c>
      <c r="F4946" t="s">
        <v>139</v>
      </c>
      <c r="G4946">
        <v>0</v>
      </c>
    </row>
    <row r="4947" spans="1:7" x14ac:dyDescent="0.25">
      <c r="A4947">
        <v>28</v>
      </c>
      <c r="B4947" t="s">
        <v>87</v>
      </c>
      <c r="C4947">
        <v>5</v>
      </c>
      <c r="D4947" t="str">
        <f t="shared" si="77"/>
        <v>Deterministic</v>
      </c>
      <c r="E4947" t="s">
        <v>137</v>
      </c>
      <c r="F4947" t="s">
        <v>139</v>
      </c>
      <c r="G4947">
        <v>1</v>
      </c>
    </row>
    <row r="4948" spans="1:7" x14ac:dyDescent="0.25">
      <c r="A4948">
        <v>28</v>
      </c>
      <c r="B4948" t="s">
        <v>101</v>
      </c>
      <c r="C4948">
        <v>2</v>
      </c>
      <c r="D4948" t="str">
        <f t="shared" si="77"/>
        <v>Deterministic</v>
      </c>
      <c r="E4948" t="s">
        <v>137</v>
      </c>
      <c r="F4948" t="s">
        <v>139</v>
      </c>
      <c r="G4948">
        <v>0</v>
      </c>
    </row>
    <row r="4949" spans="1:7" x14ac:dyDescent="0.25">
      <c r="A4949">
        <v>28</v>
      </c>
      <c r="B4949" t="s">
        <v>93</v>
      </c>
      <c r="C4949">
        <v>7</v>
      </c>
      <c r="D4949" t="str">
        <f t="shared" si="77"/>
        <v>Deterministic</v>
      </c>
      <c r="E4949" t="s">
        <v>137</v>
      </c>
      <c r="F4949" t="s">
        <v>139</v>
      </c>
      <c r="G4949">
        <v>1</v>
      </c>
    </row>
    <row r="4950" spans="1:7" x14ac:dyDescent="0.25">
      <c r="A4950">
        <v>28</v>
      </c>
      <c r="B4950" t="s">
        <v>96</v>
      </c>
      <c r="C4950">
        <v>6</v>
      </c>
      <c r="D4950" t="str">
        <f t="shared" si="77"/>
        <v>Deterministic</v>
      </c>
      <c r="E4950" t="s">
        <v>137</v>
      </c>
      <c r="F4950" t="s">
        <v>139</v>
      </c>
      <c r="G4950">
        <v>1</v>
      </c>
    </row>
    <row r="4951" spans="1:7" x14ac:dyDescent="0.25">
      <c r="A4951">
        <v>28</v>
      </c>
      <c r="B4951" t="s">
        <v>103</v>
      </c>
      <c r="C4951">
        <v>3</v>
      </c>
      <c r="D4951" t="str">
        <f t="shared" si="77"/>
        <v>Deterministic</v>
      </c>
      <c r="E4951" t="s">
        <v>137</v>
      </c>
      <c r="F4951" t="s">
        <v>139</v>
      </c>
      <c r="G4951">
        <v>0</v>
      </c>
    </row>
    <row r="4952" spans="1:7" x14ac:dyDescent="0.25">
      <c r="A4952">
        <v>28</v>
      </c>
      <c r="B4952" t="s">
        <v>94</v>
      </c>
      <c r="C4952">
        <v>5</v>
      </c>
      <c r="D4952" t="str">
        <f t="shared" si="77"/>
        <v>Deterministic</v>
      </c>
      <c r="E4952" t="s">
        <v>137</v>
      </c>
      <c r="F4952" t="s">
        <v>139</v>
      </c>
      <c r="G4952">
        <v>0</v>
      </c>
    </row>
    <row r="4953" spans="1:7" x14ac:dyDescent="0.25">
      <c r="A4953">
        <v>28</v>
      </c>
      <c r="B4953" t="s">
        <v>86</v>
      </c>
      <c r="C4953">
        <v>1</v>
      </c>
      <c r="D4953" t="str">
        <f t="shared" si="77"/>
        <v>Deterministic</v>
      </c>
      <c r="E4953" t="s">
        <v>137</v>
      </c>
      <c r="F4953" t="s">
        <v>139</v>
      </c>
      <c r="G4953">
        <v>0</v>
      </c>
    </row>
    <row r="4954" spans="1:7" x14ac:dyDescent="0.25">
      <c r="A4954">
        <v>28</v>
      </c>
      <c r="B4954" t="s">
        <v>93</v>
      </c>
      <c r="C4954">
        <v>7</v>
      </c>
      <c r="D4954" t="str">
        <f t="shared" si="77"/>
        <v>Deterministic</v>
      </c>
      <c r="E4954" t="s">
        <v>137</v>
      </c>
      <c r="F4954" t="s">
        <v>139</v>
      </c>
      <c r="G4954">
        <v>1</v>
      </c>
    </row>
    <row r="4955" spans="1:7" x14ac:dyDescent="0.25">
      <c r="A4955">
        <v>28</v>
      </c>
      <c r="B4955" t="s">
        <v>90</v>
      </c>
      <c r="C4955">
        <v>9</v>
      </c>
      <c r="D4955" t="str">
        <f t="shared" si="77"/>
        <v>Deterministic</v>
      </c>
      <c r="E4955" t="s">
        <v>137</v>
      </c>
      <c r="F4955" t="s">
        <v>139</v>
      </c>
      <c r="G4955">
        <v>1</v>
      </c>
    </row>
    <row r="4956" spans="1:7" x14ac:dyDescent="0.25">
      <c r="A4956">
        <v>28</v>
      </c>
      <c r="B4956" t="s">
        <v>97</v>
      </c>
      <c r="C4956">
        <v>4</v>
      </c>
      <c r="D4956" t="str">
        <f t="shared" si="77"/>
        <v>Deterministic</v>
      </c>
      <c r="E4956" t="s">
        <v>137</v>
      </c>
      <c r="F4956" t="s">
        <v>139</v>
      </c>
      <c r="G4956">
        <v>0</v>
      </c>
    </row>
    <row r="4957" spans="1:7" x14ac:dyDescent="0.25">
      <c r="A4957">
        <v>28</v>
      </c>
      <c r="B4957" t="s">
        <v>101</v>
      </c>
      <c r="C4957">
        <v>2</v>
      </c>
      <c r="D4957" t="str">
        <f t="shared" si="77"/>
        <v>Deterministic</v>
      </c>
      <c r="E4957" t="s">
        <v>137</v>
      </c>
      <c r="F4957" t="s">
        <v>139</v>
      </c>
      <c r="G4957">
        <v>0</v>
      </c>
    </row>
    <row r="4958" spans="1:7" x14ac:dyDescent="0.25">
      <c r="A4958">
        <v>28</v>
      </c>
      <c r="B4958" t="s">
        <v>87</v>
      </c>
      <c r="C4958">
        <v>5</v>
      </c>
      <c r="D4958" t="str">
        <f t="shared" si="77"/>
        <v>Deterministic</v>
      </c>
      <c r="E4958" t="s">
        <v>137</v>
      </c>
      <c r="F4958" t="s">
        <v>139</v>
      </c>
      <c r="G4958">
        <v>0</v>
      </c>
    </row>
    <row r="4959" spans="1:7" x14ac:dyDescent="0.25">
      <c r="A4959">
        <v>28</v>
      </c>
      <c r="B4959" t="s">
        <v>95</v>
      </c>
      <c r="C4959">
        <v>9</v>
      </c>
      <c r="D4959" t="str">
        <f t="shared" si="77"/>
        <v>Deterministic</v>
      </c>
      <c r="E4959" t="s">
        <v>137</v>
      </c>
      <c r="F4959" t="s">
        <v>139</v>
      </c>
      <c r="G4959">
        <v>1</v>
      </c>
    </row>
    <row r="4960" spans="1:7" x14ac:dyDescent="0.25">
      <c r="A4960">
        <v>28</v>
      </c>
      <c r="B4960" t="s">
        <v>91</v>
      </c>
      <c r="C4960">
        <v>1</v>
      </c>
      <c r="D4960" t="str">
        <f t="shared" si="77"/>
        <v>Deterministic</v>
      </c>
      <c r="E4960" t="s">
        <v>137</v>
      </c>
      <c r="F4960" t="s">
        <v>139</v>
      </c>
      <c r="G4960">
        <v>0</v>
      </c>
    </row>
    <row r="4961" spans="1:7" x14ac:dyDescent="0.25">
      <c r="A4961">
        <v>28</v>
      </c>
      <c r="B4961" t="s">
        <v>100</v>
      </c>
      <c r="C4961">
        <v>7</v>
      </c>
      <c r="D4961" t="str">
        <f t="shared" si="77"/>
        <v>Deterministic</v>
      </c>
      <c r="E4961" t="s">
        <v>137</v>
      </c>
      <c r="F4961" t="s">
        <v>139</v>
      </c>
      <c r="G4961">
        <v>1</v>
      </c>
    </row>
    <row r="4962" spans="1:7" x14ac:dyDescent="0.25">
      <c r="A4962">
        <v>28</v>
      </c>
      <c r="B4962" t="s">
        <v>100</v>
      </c>
      <c r="C4962">
        <v>7</v>
      </c>
      <c r="D4962" t="str">
        <f t="shared" si="77"/>
        <v>Deterministic</v>
      </c>
      <c r="E4962" t="s">
        <v>137</v>
      </c>
      <c r="F4962" t="s">
        <v>139</v>
      </c>
      <c r="G4962">
        <v>1</v>
      </c>
    </row>
    <row r="4963" spans="1:7" x14ac:dyDescent="0.25">
      <c r="A4963">
        <v>28</v>
      </c>
      <c r="B4963" t="s">
        <v>103</v>
      </c>
      <c r="C4963">
        <v>3</v>
      </c>
      <c r="D4963" t="str">
        <f t="shared" si="77"/>
        <v>Deterministic</v>
      </c>
      <c r="E4963" t="s">
        <v>137</v>
      </c>
      <c r="F4963" t="s">
        <v>139</v>
      </c>
      <c r="G4963">
        <v>0</v>
      </c>
    </row>
    <row r="4964" spans="1:7" x14ac:dyDescent="0.25">
      <c r="A4964">
        <v>28</v>
      </c>
      <c r="B4964" t="s">
        <v>87</v>
      </c>
      <c r="C4964">
        <v>5</v>
      </c>
      <c r="D4964" t="str">
        <f t="shared" si="77"/>
        <v>Deterministic</v>
      </c>
      <c r="E4964" t="s">
        <v>137</v>
      </c>
      <c r="F4964" t="s">
        <v>139</v>
      </c>
      <c r="G4964">
        <v>0</v>
      </c>
    </row>
    <row r="4965" spans="1:7" x14ac:dyDescent="0.25">
      <c r="A4965">
        <v>28</v>
      </c>
      <c r="B4965" t="s">
        <v>91</v>
      </c>
      <c r="C4965">
        <v>1</v>
      </c>
      <c r="D4965" t="str">
        <f t="shared" si="77"/>
        <v>Deterministic</v>
      </c>
      <c r="E4965" t="s">
        <v>137</v>
      </c>
      <c r="F4965" t="s">
        <v>139</v>
      </c>
      <c r="G4965">
        <v>0</v>
      </c>
    </row>
    <row r="4966" spans="1:7" x14ac:dyDescent="0.25">
      <c r="A4966">
        <v>28</v>
      </c>
      <c r="B4966" t="s">
        <v>95</v>
      </c>
      <c r="C4966">
        <v>9</v>
      </c>
      <c r="D4966" t="str">
        <f t="shared" si="77"/>
        <v>Deterministic</v>
      </c>
      <c r="E4966" t="s">
        <v>137</v>
      </c>
      <c r="F4966" t="s">
        <v>139</v>
      </c>
      <c r="G4966">
        <v>1</v>
      </c>
    </row>
    <row r="4967" spans="1:7" x14ac:dyDescent="0.25">
      <c r="A4967">
        <v>28</v>
      </c>
      <c r="B4967" t="s">
        <v>94</v>
      </c>
      <c r="C4967">
        <v>5</v>
      </c>
      <c r="D4967" t="str">
        <f t="shared" si="77"/>
        <v>Deterministic</v>
      </c>
      <c r="E4967" t="s">
        <v>137</v>
      </c>
      <c r="F4967" t="s">
        <v>139</v>
      </c>
      <c r="G4967">
        <v>0</v>
      </c>
    </row>
    <row r="4968" spans="1:7" x14ac:dyDescent="0.25">
      <c r="A4968">
        <v>28</v>
      </c>
      <c r="B4968" t="s">
        <v>99</v>
      </c>
      <c r="C4968">
        <v>3</v>
      </c>
      <c r="D4968" t="str">
        <f t="shared" si="77"/>
        <v>Deterministic</v>
      </c>
      <c r="E4968" t="s">
        <v>137</v>
      </c>
      <c r="F4968" t="s">
        <v>139</v>
      </c>
      <c r="G4968">
        <v>0</v>
      </c>
    </row>
    <row r="4969" spans="1:7" x14ac:dyDescent="0.25">
      <c r="A4969">
        <v>28</v>
      </c>
      <c r="B4969" t="s">
        <v>94</v>
      </c>
      <c r="C4969">
        <v>5</v>
      </c>
      <c r="D4969" t="str">
        <f t="shared" si="77"/>
        <v>Deterministic</v>
      </c>
      <c r="E4969" t="s">
        <v>137</v>
      </c>
      <c r="F4969" t="s">
        <v>139</v>
      </c>
      <c r="G4969">
        <v>0</v>
      </c>
    </row>
    <row r="4970" spans="1:7" x14ac:dyDescent="0.25">
      <c r="A4970">
        <v>28</v>
      </c>
      <c r="B4970" t="s">
        <v>89</v>
      </c>
      <c r="C4970">
        <v>4</v>
      </c>
      <c r="D4970" t="str">
        <f t="shared" si="77"/>
        <v>Deterministic</v>
      </c>
      <c r="E4970" t="s">
        <v>137</v>
      </c>
      <c r="F4970" t="s">
        <v>139</v>
      </c>
      <c r="G4970">
        <v>0</v>
      </c>
    </row>
    <row r="4971" spans="1:7" x14ac:dyDescent="0.25">
      <c r="A4971">
        <v>28</v>
      </c>
      <c r="B4971" t="s">
        <v>96</v>
      </c>
      <c r="C4971">
        <v>6</v>
      </c>
      <c r="D4971" t="str">
        <f t="shared" si="77"/>
        <v>Deterministic</v>
      </c>
      <c r="E4971" t="s">
        <v>137</v>
      </c>
      <c r="F4971" t="s">
        <v>139</v>
      </c>
      <c r="G4971">
        <v>1</v>
      </c>
    </row>
    <row r="4972" spans="1:7" x14ac:dyDescent="0.25">
      <c r="A4972">
        <v>28</v>
      </c>
      <c r="B4972" t="s">
        <v>99</v>
      </c>
      <c r="C4972">
        <v>3</v>
      </c>
      <c r="D4972" t="str">
        <f t="shared" si="77"/>
        <v>Deterministic</v>
      </c>
      <c r="E4972" t="s">
        <v>137</v>
      </c>
      <c r="F4972" t="s">
        <v>139</v>
      </c>
      <c r="G4972">
        <v>0</v>
      </c>
    </row>
    <row r="4973" spans="1:7" x14ac:dyDescent="0.25">
      <c r="A4973">
        <v>28</v>
      </c>
      <c r="B4973" t="s">
        <v>104</v>
      </c>
      <c r="C4973">
        <v>6</v>
      </c>
      <c r="D4973" t="str">
        <f t="shared" si="77"/>
        <v>Deterministic</v>
      </c>
      <c r="E4973" t="s">
        <v>137</v>
      </c>
      <c r="F4973" t="s">
        <v>139</v>
      </c>
      <c r="G4973">
        <v>1</v>
      </c>
    </row>
    <row r="4974" spans="1:7" x14ac:dyDescent="0.25">
      <c r="A4974">
        <v>28</v>
      </c>
      <c r="B4974" t="s">
        <v>102</v>
      </c>
      <c r="C4974">
        <v>8</v>
      </c>
      <c r="D4974" t="str">
        <f t="shared" si="77"/>
        <v>Deterministic</v>
      </c>
      <c r="E4974" t="s">
        <v>137</v>
      </c>
      <c r="F4974" t="s">
        <v>139</v>
      </c>
      <c r="G4974">
        <v>1</v>
      </c>
    </row>
    <row r="4975" spans="1:7" x14ac:dyDescent="0.25">
      <c r="A4975">
        <v>28</v>
      </c>
      <c r="B4975" t="s">
        <v>82</v>
      </c>
      <c r="C4975">
        <v>8</v>
      </c>
      <c r="D4975" t="str">
        <f t="shared" si="77"/>
        <v>Deterministic</v>
      </c>
      <c r="E4975" t="s">
        <v>137</v>
      </c>
      <c r="F4975" t="s">
        <v>139</v>
      </c>
      <c r="G4975">
        <v>1</v>
      </c>
    </row>
    <row r="4976" spans="1:7" x14ac:dyDescent="0.25">
      <c r="A4976">
        <v>28</v>
      </c>
      <c r="B4976" t="s">
        <v>96</v>
      </c>
      <c r="C4976">
        <v>6</v>
      </c>
      <c r="D4976" t="str">
        <f t="shared" si="77"/>
        <v>Deterministic</v>
      </c>
      <c r="E4976" t="s">
        <v>137</v>
      </c>
      <c r="F4976" t="s">
        <v>139</v>
      </c>
      <c r="G4976">
        <v>1</v>
      </c>
    </row>
    <row r="4977" spans="1:7" x14ac:dyDescent="0.25">
      <c r="A4977">
        <v>28</v>
      </c>
      <c r="B4977" t="s">
        <v>98</v>
      </c>
      <c r="C4977">
        <v>2</v>
      </c>
      <c r="D4977" t="str">
        <f t="shared" si="77"/>
        <v>Deterministic</v>
      </c>
      <c r="E4977" t="s">
        <v>137</v>
      </c>
      <c r="F4977" t="s">
        <v>139</v>
      </c>
      <c r="G4977">
        <v>0</v>
      </c>
    </row>
    <row r="4978" spans="1:7" x14ac:dyDescent="0.25">
      <c r="A4978">
        <v>28</v>
      </c>
      <c r="B4978" t="s">
        <v>96</v>
      </c>
      <c r="C4978">
        <v>6</v>
      </c>
      <c r="D4978" t="str">
        <f t="shared" si="77"/>
        <v>Deterministic</v>
      </c>
      <c r="E4978" t="s">
        <v>137</v>
      </c>
      <c r="F4978" t="s">
        <v>139</v>
      </c>
      <c r="G4978">
        <v>1</v>
      </c>
    </row>
    <row r="4979" spans="1:7" x14ac:dyDescent="0.25">
      <c r="A4979">
        <v>28</v>
      </c>
      <c r="B4979" t="s">
        <v>95</v>
      </c>
      <c r="C4979">
        <v>9</v>
      </c>
      <c r="D4979" t="str">
        <f t="shared" si="77"/>
        <v>Deterministic</v>
      </c>
      <c r="E4979" t="s">
        <v>137</v>
      </c>
      <c r="F4979" t="s">
        <v>139</v>
      </c>
      <c r="G4979">
        <v>1</v>
      </c>
    </row>
    <row r="4980" spans="1:7" x14ac:dyDescent="0.25">
      <c r="A4980">
        <v>28</v>
      </c>
      <c r="B4980" t="s">
        <v>82</v>
      </c>
      <c r="C4980">
        <v>8</v>
      </c>
      <c r="D4980" t="str">
        <f t="shared" si="77"/>
        <v>Deterministic</v>
      </c>
      <c r="E4980" t="s">
        <v>137</v>
      </c>
      <c r="F4980" t="s">
        <v>139</v>
      </c>
      <c r="G4980">
        <v>1</v>
      </c>
    </row>
    <row r="4981" spans="1:7" x14ac:dyDescent="0.25">
      <c r="A4981">
        <v>28</v>
      </c>
      <c r="B4981" t="s">
        <v>89</v>
      </c>
      <c r="C4981">
        <v>4</v>
      </c>
      <c r="D4981" t="str">
        <f t="shared" si="77"/>
        <v>Deterministic</v>
      </c>
      <c r="E4981" t="s">
        <v>137</v>
      </c>
      <c r="F4981" t="s">
        <v>139</v>
      </c>
      <c r="G4981">
        <v>0</v>
      </c>
    </row>
    <row r="4982" spans="1:7" x14ac:dyDescent="0.25">
      <c r="A4982">
        <v>28</v>
      </c>
      <c r="B4982" t="s">
        <v>90</v>
      </c>
      <c r="C4982">
        <v>9</v>
      </c>
      <c r="D4982" t="str">
        <f t="shared" si="77"/>
        <v>Deterministic</v>
      </c>
      <c r="E4982" t="s">
        <v>137</v>
      </c>
      <c r="F4982" t="s">
        <v>139</v>
      </c>
      <c r="G4982">
        <v>1</v>
      </c>
    </row>
    <row r="4983" spans="1:7" x14ac:dyDescent="0.25">
      <c r="A4983">
        <v>28</v>
      </c>
      <c r="B4983" t="s">
        <v>102</v>
      </c>
      <c r="C4983">
        <v>8</v>
      </c>
      <c r="D4983" t="str">
        <f t="shared" si="77"/>
        <v>Deterministic</v>
      </c>
      <c r="E4983" t="s">
        <v>137</v>
      </c>
      <c r="F4983" t="s">
        <v>139</v>
      </c>
      <c r="G4983">
        <v>1</v>
      </c>
    </row>
    <row r="4984" spans="1:7" x14ac:dyDescent="0.25">
      <c r="A4984">
        <v>28</v>
      </c>
      <c r="B4984" t="s">
        <v>101</v>
      </c>
      <c r="C4984">
        <v>2</v>
      </c>
      <c r="D4984" t="str">
        <f t="shared" si="77"/>
        <v>Deterministic</v>
      </c>
      <c r="E4984" t="s">
        <v>137</v>
      </c>
      <c r="F4984" t="s">
        <v>139</v>
      </c>
      <c r="G4984">
        <v>0</v>
      </c>
    </row>
    <row r="4985" spans="1:7" x14ac:dyDescent="0.25">
      <c r="A4985">
        <v>28</v>
      </c>
      <c r="B4985" t="s">
        <v>95</v>
      </c>
      <c r="C4985">
        <v>9</v>
      </c>
      <c r="D4985" t="str">
        <f t="shared" si="77"/>
        <v>Deterministic</v>
      </c>
      <c r="E4985" t="s">
        <v>137</v>
      </c>
      <c r="F4985" t="s">
        <v>139</v>
      </c>
      <c r="G4985">
        <v>1</v>
      </c>
    </row>
    <row r="4986" spans="1:7" x14ac:dyDescent="0.25">
      <c r="A4986">
        <v>28</v>
      </c>
      <c r="B4986" t="s">
        <v>100</v>
      </c>
      <c r="C4986">
        <v>7</v>
      </c>
      <c r="D4986" t="str">
        <f t="shared" si="77"/>
        <v>Deterministic</v>
      </c>
      <c r="E4986" t="s">
        <v>137</v>
      </c>
      <c r="F4986" t="s">
        <v>139</v>
      </c>
      <c r="G4986">
        <v>1</v>
      </c>
    </row>
    <row r="4987" spans="1:7" x14ac:dyDescent="0.25">
      <c r="A4987">
        <v>28</v>
      </c>
      <c r="B4987" t="s">
        <v>82</v>
      </c>
      <c r="C4987">
        <v>8</v>
      </c>
      <c r="D4987" t="str">
        <f t="shared" si="77"/>
        <v>Deterministic</v>
      </c>
      <c r="E4987" t="s">
        <v>137</v>
      </c>
      <c r="F4987" t="s">
        <v>139</v>
      </c>
      <c r="G4987">
        <v>1</v>
      </c>
    </row>
    <row r="4988" spans="1:7" x14ac:dyDescent="0.25">
      <c r="A4988">
        <v>28</v>
      </c>
      <c r="B4988" t="s">
        <v>99</v>
      </c>
      <c r="C4988">
        <v>3</v>
      </c>
      <c r="D4988" t="str">
        <f t="shared" si="77"/>
        <v>Deterministic</v>
      </c>
      <c r="E4988" t="s">
        <v>137</v>
      </c>
      <c r="F4988" t="s">
        <v>139</v>
      </c>
      <c r="G4988">
        <v>0</v>
      </c>
    </row>
    <row r="4989" spans="1:7" x14ac:dyDescent="0.25">
      <c r="A4989">
        <v>28</v>
      </c>
      <c r="B4989" t="s">
        <v>98</v>
      </c>
      <c r="C4989">
        <v>2</v>
      </c>
      <c r="D4989" t="str">
        <f t="shared" si="77"/>
        <v>Deterministic</v>
      </c>
      <c r="E4989" t="s">
        <v>137</v>
      </c>
      <c r="F4989" t="s">
        <v>139</v>
      </c>
      <c r="G4989">
        <v>0</v>
      </c>
    </row>
    <row r="4990" spans="1:7" x14ac:dyDescent="0.25">
      <c r="A4990">
        <v>28</v>
      </c>
      <c r="B4990" t="s">
        <v>102</v>
      </c>
      <c r="C4990">
        <v>8</v>
      </c>
      <c r="D4990" t="str">
        <f t="shared" si="77"/>
        <v>Deterministic</v>
      </c>
      <c r="E4990" t="s">
        <v>137</v>
      </c>
      <c r="F4990" t="s">
        <v>139</v>
      </c>
      <c r="G4990">
        <v>1</v>
      </c>
    </row>
    <row r="4991" spans="1:7" x14ac:dyDescent="0.25">
      <c r="A4991">
        <v>28</v>
      </c>
      <c r="B4991" t="s">
        <v>94</v>
      </c>
      <c r="C4991">
        <v>5</v>
      </c>
      <c r="D4991" t="str">
        <f t="shared" si="77"/>
        <v>Deterministic</v>
      </c>
      <c r="E4991" t="s">
        <v>137</v>
      </c>
      <c r="F4991" t="s">
        <v>139</v>
      </c>
      <c r="G4991">
        <v>1</v>
      </c>
    </row>
    <row r="4992" spans="1:7" x14ac:dyDescent="0.25">
      <c r="A4992">
        <v>28</v>
      </c>
      <c r="B4992" t="s">
        <v>90</v>
      </c>
      <c r="C4992">
        <v>9</v>
      </c>
      <c r="D4992" t="str">
        <f t="shared" si="77"/>
        <v>Deterministic</v>
      </c>
      <c r="E4992" t="s">
        <v>137</v>
      </c>
      <c r="F4992" t="s">
        <v>139</v>
      </c>
      <c r="G4992">
        <v>1</v>
      </c>
    </row>
    <row r="4993" spans="1:7" x14ac:dyDescent="0.25">
      <c r="A4993">
        <v>28</v>
      </c>
      <c r="B4993" t="s">
        <v>86</v>
      </c>
      <c r="C4993">
        <v>1</v>
      </c>
      <c r="D4993" t="str">
        <f t="shared" si="77"/>
        <v>Deterministic</v>
      </c>
      <c r="E4993" t="s">
        <v>137</v>
      </c>
      <c r="F4993" t="s">
        <v>139</v>
      </c>
      <c r="G4993">
        <v>0</v>
      </c>
    </row>
    <row r="4994" spans="1:7" x14ac:dyDescent="0.25">
      <c r="A4994">
        <v>28</v>
      </c>
      <c r="B4994" t="s">
        <v>93</v>
      </c>
      <c r="C4994">
        <v>7</v>
      </c>
      <c r="D4994" t="str">
        <f t="shared" si="77"/>
        <v>Deterministic</v>
      </c>
      <c r="E4994" t="s">
        <v>137</v>
      </c>
      <c r="F4994" t="s">
        <v>139</v>
      </c>
      <c r="G4994">
        <v>1</v>
      </c>
    </row>
    <row r="4995" spans="1:7" x14ac:dyDescent="0.25">
      <c r="A4995">
        <v>28</v>
      </c>
      <c r="B4995" t="s">
        <v>97</v>
      </c>
      <c r="C4995">
        <v>4</v>
      </c>
      <c r="D4995" t="str">
        <f t="shared" ref="D4995:D5058" si="78">IF(E4995="Non-Overlapping","Deterministic","Probabilistic")</f>
        <v>Deterministic</v>
      </c>
      <c r="E4995" t="s">
        <v>137</v>
      </c>
      <c r="F4995" t="s">
        <v>139</v>
      </c>
      <c r="G4995">
        <v>0</v>
      </c>
    </row>
    <row r="4996" spans="1:7" x14ac:dyDescent="0.25">
      <c r="A4996">
        <v>28</v>
      </c>
      <c r="B4996" t="s">
        <v>70</v>
      </c>
      <c r="C4996">
        <v>2</v>
      </c>
      <c r="D4996" t="str">
        <f t="shared" si="78"/>
        <v>Probabilistic</v>
      </c>
      <c r="E4996" t="s">
        <v>140</v>
      </c>
      <c r="F4996" t="s">
        <v>139</v>
      </c>
      <c r="G4996">
        <v>0</v>
      </c>
    </row>
    <row r="4997" spans="1:7" x14ac:dyDescent="0.25">
      <c r="A4997">
        <v>28</v>
      </c>
      <c r="B4997" t="s">
        <v>67</v>
      </c>
      <c r="C4997">
        <v>2</v>
      </c>
      <c r="D4997" t="str">
        <f t="shared" si="78"/>
        <v>Probabilistic</v>
      </c>
      <c r="E4997" t="s">
        <v>140</v>
      </c>
      <c r="F4997" t="s">
        <v>139</v>
      </c>
      <c r="G4997">
        <v>0</v>
      </c>
    </row>
    <row r="4998" spans="1:7" x14ac:dyDescent="0.25">
      <c r="A4998">
        <v>28</v>
      </c>
      <c r="B4998" t="s">
        <v>76</v>
      </c>
      <c r="C4998">
        <v>4</v>
      </c>
      <c r="D4998" t="str">
        <f t="shared" si="78"/>
        <v>Probabilistic</v>
      </c>
      <c r="E4998" t="s">
        <v>140</v>
      </c>
      <c r="F4998" t="s">
        <v>139</v>
      </c>
      <c r="G4998">
        <v>0</v>
      </c>
    </row>
    <row r="4999" spans="1:7" x14ac:dyDescent="0.25">
      <c r="A4999">
        <v>28</v>
      </c>
      <c r="B4999" t="s">
        <v>63</v>
      </c>
      <c r="C4999">
        <v>1</v>
      </c>
      <c r="D4999" t="str">
        <f t="shared" si="78"/>
        <v>Probabilistic</v>
      </c>
      <c r="E4999" t="s">
        <v>140</v>
      </c>
      <c r="F4999" t="s">
        <v>139</v>
      </c>
      <c r="G4999">
        <v>0</v>
      </c>
    </row>
    <row r="5000" spans="1:7" x14ac:dyDescent="0.25">
      <c r="A5000">
        <v>28</v>
      </c>
      <c r="B5000" t="s">
        <v>77</v>
      </c>
      <c r="C5000">
        <v>6</v>
      </c>
      <c r="D5000" t="str">
        <f t="shared" si="78"/>
        <v>Probabilistic</v>
      </c>
      <c r="E5000" t="s">
        <v>140</v>
      </c>
      <c r="F5000" t="s">
        <v>139</v>
      </c>
      <c r="G5000">
        <v>1</v>
      </c>
    </row>
    <row r="5001" spans="1:7" x14ac:dyDescent="0.25">
      <c r="A5001">
        <v>28</v>
      </c>
      <c r="B5001" t="s">
        <v>70</v>
      </c>
      <c r="C5001">
        <v>2</v>
      </c>
      <c r="D5001" t="str">
        <f t="shared" si="78"/>
        <v>Probabilistic</v>
      </c>
      <c r="E5001" t="s">
        <v>140</v>
      </c>
      <c r="F5001" t="s">
        <v>139</v>
      </c>
      <c r="G5001">
        <v>0</v>
      </c>
    </row>
    <row r="5002" spans="1:7" x14ac:dyDescent="0.25">
      <c r="A5002">
        <v>28</v>
      </c>
      <c r="B5002" t="s">
        <v>73</v>
      </c>
      <c r="C5002">
        <v>3</v>
      </c>
      <c r="D5002" t="str">
        <f t="shared" si="78"/>
        <v>Probabilistic</v>
      </c>
      <c r="E5002" t="s">
        <v>140</v>
      </c>
      <c r="F5002" t="s">
        <v>139</v>
      </c>
      <c r="G5002">
        <v>0</v>
      </c>
    </row>
    <row r="5003" spans="1:7" x14ac:dyDescent="0.25">
      <c r="A5003">
        <v>28</v>
      </c>
      <c r="B5003" t="s">
        <v>77</v>
      </c>
      <c r="C5003">
        <v>6</v>
      </c>
      <c r="D5003" t="str">
        <f t="shared" si="78"/>
        <v>Probabilistic</v>
      </c>
      <c r="E5003" t="s">
        <v>140</v>
      </c>
      <c r="F5003" t="s">
        <v>139</v>
      </c>
      <c r="G5003">
        <v>1</v>
      </c>
    </row>
    <row r="5004" spans="1:7" x14ac:dyDescent="0.25">
      <c r="A5004">
        <v>28</v>
      </c>
      <c r="B5004" t="s">
        <v>63</v>
      </c>
      <c r="C5004">
        <v>1</v>
      </c>
      <c r="D5004" t="str">
        <f t="shared" si="78"/>
        <v>Probabilistic</v>
      </c>
      <c r="E5004" t="s">
        <v>140</v>
      </c>
      <c r="F5004" t="s">
        <v>139</v>
      </c>
      <c r="G5004">
        <v>0</v>
      </c>
    </row>
    <row r="5005" spans="1:7" x14ac:dyDescent="0.25">
      <c r="A5005">
        <v>28</v>
      </c>
      <c r="B5005" t="s">
        <v>76</v>
      </c>
      <c r="C5005">
        <v>4</v>
      </c>
      <c r="D5005" t="str">
        <f t="shared" si="78"/>
        <v>Probabilistic</v>
      </c>
      <c r="E5005" t="s">
        <v>140</v>
      </c>
      <c r="F5005" t="s">
        <v>139</v>
      </c>
      <c r="G5005">
        <v>0</v>
      </c>
    </row>
    <row r="5006" spans="1:7" x14ac:dyDescent="0.25">
      <c r="A5006">
        <v>28</v>
      </c>
      <c r="B5006" t="s">
        <v>80</v>
      </c>
      <c r="C5006">
        <v>9</v>
      </c>
      <c r="D5006" t="str">
        <f t="shared" si="78"/>
        <v>Probabilistic</v>
      </c>
      <c r="E5006" t="s">
        <v>140</v>
      </c>
      <c r="F5006" t="s">
        <v>139</v>
      </c>
      <c r="G5006">
        <v>1</v>
      </c>
    </row>
    <row r="5007" spans="1:7" x14ac:dyDescent="0.25">
      <c r="A5007">
        <v>28</v>
      </c>
      <c r="B5007" t="s">
        <v>65</v>
      </c>
      <c r="C5007">
        <v>7</v>
      </c>
      <c r="D5007" t="str">
        <f t="shared" si="78"/>
        <v>Probabilistic</v>
      </c>
      <c r="E5007" t="s">
        <v>140</v>
      </c>
      <c r="F5007" t="s">
        <v>139</v>
      </c>
      <c r="G5007">
        <v>1</v>
      </c>
    </row>
    <row r="5008" spans="1:7" x14ac:dyDescent="0.25">
      <c r="A5008">
        <v>28</v>
      </c>
      <c r="B5008" t="s">
        <v>76</v>
      </c>
      <c r="C5008">
        <v>4</v>
      </c>
      <c r="D5008" t="str">
        <f t="shared" si="78"/>
        <v>Probabilistic</v>
      </c>
      <c r="E5008" t="s">
        <v>140</v>
      </c>
      <c r="F5008" t="s">
        <v>139</v>
      </c>
      <c r="G5008">
        <v>0</v>
      </c>
    </row>
    <row r="5009" spans="1:7" x14ac:dyDescent="0.25">
      <c r="A5009">
        <v>28</v>
      </c>
      <c r="B5009" t="s">
        <v>58</v>
      </c>
      <c r="C5009">
        <v>4</v>
      </c>
      <c r="D5009" t="str">
        <f t="shared" si="78"/>
        <v>Probabilistic</v>
      </c>
      <c r="E5009" t="s">
        <v>140</v>
      </c>
      <c r="F5009" t="s">
        <v>139</v>
      </c>
      <c r="G5009">
        <v>0</v>
      </c>
    </row>
    <row r="5010" spans="1:7" x14ac:dyDescent="0.25">
      <c r="A5010">
        <v>28</v>
      </c>
      <c r="B5010" t="s">
        <v>72</v>
      </c>
      <c r="C5010">
        <v>8</v>
      </c>
      <c r="D5010" t="str">
        <f t="shared" si="78"/>
        <v>Probabilistic</v>
      </c>
      <c r="E5010" t="s">
        <v>140</v>
      </c>
      <c r="F5010" t="s">
        <v>139</v>
      </c>
      <c r="G5010">
        <v>1</v>
      </c>
    </row>
    <row r="5011" spans="1:7" x14ac:dyDescent="0.25">
      <c r="A5011">
        <v>28</v>
      </c>
      <c r="B5011" t="s">
        <v>70</v>
      </c>
      <c r="C5011">
        <v>2</v>
      </c>
      <c r="D5011" t="str">
        <f t="shared" si="78"/>
        <v>Probabilistic</v>
      </c>
      <c r="E5011" t="s">
        <v>140</v>
      </c>
      <c r="F5011" t="s">
        <v>139</v>
      </c>
      <c r="G5011">
        <v>0</v>
      </c>
    </row>
    <row r="5012" spans="1:7" x14ac:dyDescent="0.25">
      <c r="A5012">
        <v>28</v>
      </c>
      <c r="B5012" t="s">
        <v>77</v>
      </c>
      <c r="C5012">
        <v>6</v>
      </c>
      <c r="D5012" t="str">
        <f t="shared" si="78"/>
        <v>Probabilistic</v>
      </c>
      <c r="E5012" t="s">
        <v>140</v>
      </c>
      <c r="F5012" t="s">
        <v>139</v>
      </c>
      <c r="G5012">
        <v>1</v>
      </c>
    </row>
    <row r="5013" spans="1:7" x14ac:dyDescent="0.25">
      <c r="A5013">
        <v>28</v>
      </c>
      <c r="B5013" t="s">
        <v>73</v>
      </c>
      <c r="C5013">
        <v>3</v>
      </c>
      <c r="D5013" t="str">
        <f t="shared" si="78"/>
        <v>Probabilistic</v>
      </c>
      <c r="E5013" t="s">
        <v>140</v>
      </c>
      <c r="F5013" t="s">
        <v>139</v>
      </c>
      <c r="G5013">
        <v>1</v>
      </c>
    </row>
    <row r="5014" spans="1:7" x14ac:dyDescent="0.25">
      <c r="A5014">
        <v>28</v>
      </c>
      <c r="B5014" t="s">
        <v>68</v>
      </c>
      <c r="C5014">
        <v>8</v>
      </c>
      <c r="D5014" t="str">
        <f t="shared" si="78"/>
        <v>Probabilistic</v>
      </c>
      <c r="E5014" t="s">
        <v>140</v>
      </c>
      <c r="F5014" t="s">
        <v>139</v>
      </c>
      <c r="G5014">
        <v>0</v>
      </c>
    </row>
    <row r="5015" spans="1:7" x14ac:dyDescent="0.25">
      <c r="A5015">
        <v>28</v>
      </c>
      <c r="B5015" t="s">
        <v>79</v>
      </c>
      <c r="C5015">
        <v>1</v>
      </c>
      <c r="D5015" t="str">
        <f t="shared" si="78"/>
        <v>Probabilistic</v>
      </c>
      <c r="E5015" t="s">
        <v>140</v>
      </c>
      <c r="F5015" t="s">
        <v>139</v>
      </c>
      <c r="G5015">
        <v>0</v>
      </c>
    </row>
    <row r="5016" spans="1:7" x14ac:dyDescent="0.25">
      <c r="A5016">
        <v>28</v>
      </c>
      <c r="B5016" t="s">
        <v>73</v>
      </c>
      <c r="C5016">
        <v>3</v>
      </c>
      <c r="D5016" t="str">
        <f t="shared" si="78"/>
        <v>Probabilistic</v>
      </c>
      <c r="E5016" t="s">
        <v>140</v>
      </c>
      <c r="F5016" t="s">
        <v>139</v>
      </c>
      <c r="G5016">
        <v>0</v>
      </c>
    </row>
    <row r="5017" spans="1:7" x14ac:dyDescent="0.25">
      <c r="A5017">
        <v>28</v>
      </c>
      <c r="B5017" t="s">
        <v>74</v>
      </c>
      <c r="C5017">
        <v>5</v>
      </c>
      <c r="D5017" t="str">
        <f t="shared" si="78"/>
        <v>Probabilistic</v>
      </c>
      <c r="E5017" t="s">
        <v>140</v>
      </c>
      <c r="F5017" t="s">
        <v>139</v>
      </c>
      <c r="G5017">
        <v>1</v>
      </c>
    </row>
    <row r="5018" spans="1:7" x14ac:dyDescent="0.25">
      <c r="A5018">
        <v>28</v>
      </c>
      <c r="B5018" t="s">
        <v>65</v>
      </c>
      <c r="C5018">
        <v>7</v>
      </c>
      <c r="D5018" t="str">
        <f t="shared" si="78"/>
        <v>Probabilistic</v>
      </c>
      <c r="E5018" t="s">
        <v>140</v>
      </c>
      <c r="F5018" t="s">
        <v>139</v>
      </c>
      <c r="G5018">
        <v>1</v>
      </c>
    </row>
    <row r="5019" spans="1:7" x14ac:dyDescent="0.25">
      <c r="A5019">
        <v>28</v>
      </c>
      <c r="B5019" t="s">
        <v>69</v>
      </c>
      <c r="C5019">
        <v>5</v>
      </c>
      <c r="D5019" t="str">
        <f t="shared" si="78"/>
        <v>Probabilistic</v>
      </c>
      <c r="E5019" t="s">
        <v>140</v>
      </c>
      <c r="F5019" t="s">
        <v>139</v>
      </c>
      <c r="G5019">
        <v>0</v>
      </c>
    </row>
    <row r="5020" spans="1:7" x14ac:dyDescent="0.25">
      <c r="A5020">
        <v>28</v>
      </c>
      <c r="B5020" t="s">
        <v>80</v>
      </c>
      <c r="C5020">
        <v>9</v>
      </c>
      <c r="D5020" t="str">
        <f t="shared" si="78"/>
        <v>Probabilistic</v>
      </c>
      <c r="E5020" t="s">
        <v>140</v>
      </c>
      <c r="F5020" t="s">
        <v>139</v>
      </c>
      <c r="G5020">
        <v>1</v>
      </c>
    </row>
    <row r="5021" spans="1:7" x14ac:dyDescent="0.25">
      <c r="A5021">
        <v>28</v>
      </c>
      <c r="B5021" t="s">
        <v>58</v>
      </c>
      <c r="C5021">
        <v>4</v>
      </c>
      <c r="D5021" t="str">
        <f t="shared" si="78"/>
        <v>Probabilistic</v>
      </c>
      <c r="E5021" t="s">
        <v>140</v>
      </c>
      <c r="F5021" t="s">
        <v>139</v>
      </c>
      <c r="G5021">
        <v>0</v>
      </c>
    </row>
    <row r="5022" spans="1:7" x14ac:dyDescent="0.25">
      <c r="A5022">
        <v>28</v>
      </c>
      <c r="B5022" t="s">
        <v>63</v>
      </c>
      <c r="C5022">
        <v>1</v>
      </c>
      <c r="D5022" t="str">
        <f t="shared" si="78"/>
        <v>Probabilistic</v>
      </c>
      <c r="E5022" t="s">
        <v>140</v>
      </c>
      <c r="F5022" t="s">
        <v>139</v>
      </c>
      <c r="G5022">
        <v>0</v>
      </c>
    </row>
    <row r="5023" spans="1:7" x14ac:dyDescent="0.25">
      <c r="A5023">
        <v>28</v>
      </c>
      <c r="B5023" t="s">
        <v>71</v>
      </c>
      <c r="C5023">
        <v>9</v>
      </c>
      <c r="D5023" t="str">
        <f t="shared" si="78"/>
        <v>Probabilistic</v>
      </c>
      <c r="E5023" t="s">
        <v>140</v>
      </c>
      <c r="F5023" t="s">
        <v>139</v>
      </c>
      <c r="G5023">
        <v>1</v>
      </c>
    </row>
    <row r="5024" spans="1:7" x14ac:dyDescent="0.25">
      <c r="A5024">
        <v>28</v>
      </c>
      <c r="B5024" t="s">
        <v>69</v>
      </c>
      <c r="C5024">
        <v>5</v>
      </c>
      <c r="D5024" t="str">
        <f t="shared" si="78"/>
        <v>Probabilistic</v>
      </c>
      <c r="E5024" t="s">
        <v>140</v>
      </c>
      <c r="F5024" t="s">
        <v>139</v>
      </c>
      <c r="G5024">
        <v>1</v>
      </c>
    </row>
    <row r="5025" spans="1:7" x14ac:dyDescent="0.25">
      <c r="A5025">
        <v>28</v>
      </c>
      <c r="B5025" t="s">
        <v>70</v>
      </c>
      <c r="C5025">
        <v>2</v>
      </c>
      <c r="D5025" t="str">
        <f t="shared" si="78"/>
        <v>Probabilistic</v>
      </c>
      <c r="E5025" t="s">
        <v>140</v>
      </c>
      <c r="F5025" t="s">
        <v>139</v>
      </c>
      <c r="G5025">
        <v>0</v>
      </c>
    </row>
    <row r="5026" spans="1:7" x14ac:dyDescent="0.25">
      <c r="A5026">
        <v>28</v>
      </c>
      <c r="B5026" t="s">
        <v>77</v>
      </c>
      <c r="C5026">
        <v>6</v>
      </c>
      <c r="D5026" t="str">
        <f t="shared" si="78"/>
        <v>Probabilistic</v>
      </c>
      <c r="E5026" t="s">
        <v>140</v>
      </c>
      <c r="F5026" t="s">
        <v>139</v>
      </c>
      <c r="G5026">
        <v>1</v>
      </c>
    </row>
    <row r="5027" spans="1:7" x14ac:dyDescent="0.25">
      <c r="A5027">
        <v>28</v>
      </c>
      <c r="B5027" t="s">
        <v>79</v>
      </c>
      <c r="C5027">
        <v>1</v>
      </c>
      <c r="D5027" t="str">
        <f t="shared" si="78"/>
        <v>Probabilistic</v>
      </c>
      <c r="E5027" t="s">
        <v>140</v>
      </c>
      <c r="F5027" t="s">
        <v>139</v>
      </c>
      <c r="G5027">
        <v>0</v>
      </c>
    </row>
    <row r="5028" spans="1:7" x14ac:dyDescent="0.25">
      <c r="A5028">
        <v>28</v>
      </c>
      <c r="B5028" t="s">
        <v>68</v>
      </c>
      <c r="C5028">
        <v>8</v>
      </c>
      <c r="D5028" t="str">
        <f t="shared" si="78"/>
        <v>Probabilistic</v>
      </c>
      <c r="E5028" t="s">
        <v>140</v>
      </c>
      <c r="F5028" t="s">
        <v>139</v>
      </c>
      <c r="G5028">
        <v>1</v>
      </c>
    </row>
    <row r="5029" spans="1:7" x14ac:dyDescent="0.25">
      <c r="A5029">
        <v>28</v>
      </c>
      <c r="B5029" t="s">
        <v>70</v>
      </c>
      <c r="C5029">
        <v>2</v>
      </c>
      <c r="D5029" t="str">
        <f t="shared" si="78"/>
        <v>Probabilistic</v>
      </c>
      <c r="E5029" t="s">
        <v>140</v>
      </c>
      <c r="F5029" t="s">
        <v>139</v>
      </c>
      <c r="G5029">
        <v>0</v>
      </c>
    </row>
    <row r="5030" spans="1:7" x14ac:dyDescent="0.25">
      <c r="A5030">
        <v>28</v>
      </c>
      <c r="B5030" t="s">
        <v>65</v>
      </c>
      <c r="C5030">
        <v>7</v>
      </c>
      <c r="D5030" t="str">
        <f t="shared" si="78"/>
        <v>Probabilistic</v>
      </c>
      <c r="E5030" t="s">
        <v>140</v>
      </c>
      <c r="F5030" t="s">
        <v>139</v>
      </c>
      <c r="G5030">
        <v>1</v>
      </c>
    </row>
    <row r="5031" spans="1:7" x14ac:dyDescent="0.25">
      <c r="A5031">
        <v>28</v>
      </c>
      <c r="B5031" t="s">
        <v>78</v>
      </c>
      <c r="C5031">
        <v>6</v>
      </c>
      <c r="D5031" t="str">
        <f t="shared" si="78"/>
        <v>Probabilistic</v>
      </c>
      <c r="E5031" t="s">
        <v>140</v>
      </c>
      <c r="F5031" t="s">
        <v>139</v>
      </c>
      <c r="G5031">
        <v>0</v>
      </c>
    </row>
    <row r="5032" spans="1:7" x14ac:dyDescent="0.25">
      <c r="A5032">
        <v>28</v>
      </c>
      <c r="B5032" t="s">
        <v>81</v>
      </c>
      <c r="C5032">
        <v>7</v>
      </c>
      <c r="D5032" t="str">
        <f t="shared" si="78"/>
        <v>Probabilistic</v>
      </c>
      <c r="E5032" t="s">
        <v>140</v>
      </c>
      <c r="F5032" t="s">
        <v>139</v>
      </c>
      <c r="G5032">
        <v>1</v>
      </c>
    </row>
    <row r="5033" spans="1:7" x14ac:dyDescent="0.25">
      <c r="A5033">
        <v>28</v>
      </c>
      <c r="B5033" t="s">
        <v>81</v>
      </c>
      <c r="C5033">
        <v>7</v>
      </c>
      <c r="D5033" t="str">
        <f t="shared" si="78"/>
        <v>Probabilistic</v>
      </c>
      <c r="E5033" t="s">
        <v>140</v>
      </c>
      <c r="F5033" t="s">
        <v>139</v>
      </c>
      <c r="G5033">
        <v>1</v>
      </c>
    </row>
    <row r="5034" spans="1:7" x14ac:dyDescent="0.25">
      <c r="A5034">
        <v>28</v>
      </c>
      <c r="B5034" t="s">
        <v>75</v>
      </c>
      <c r="C5034">
        <v>3</v>
      </c>
      <c r="D5034" t="str">
        <f t="shared" si="78"/>
        <v>Probabilistic</v>
      </c>
      <c r="E5034" t="s">
        <v>140</v>
      </c>
      <c r="F5034" t="s">
        <v>139</v>
      </c>
      <c r="G5034">
        <v>0</v>
      </c>
    </row>
    <row r="5035" spans="1:7" x14ac:dyDescent="0.25">
      <c r="A5035">
        <v>28</v>
      </c>
      <c r="B5035" t="s">
        <v>71</v>
      </c>
      <c r="C5035">
        <v>9</v>
      </c>
      <c r="D5035" t="str">
        <f t="shared" si="78"/>
        <v>Probabilistic</v>
      </c>
      <c r="E5035" t="s">
        <v>140</v>
      </c>
      <c r="F5035" t="s">
        <v>139</v>
      </c>
      <c r="G5035">
        <v>1</v>
      </c>
    </row>
    <row r="5036" spans="1:7" x14ac:dyDescent="0.25">
      <c r="A5036">
        <v>28</v>
      </c>
      <c r="B5036" t="s">
        <v>63</v>
      </c>
      <c r="C5036">
        <v>1</v>
      </c>
      <c r="D5036" t="str">
        <f t="shared" si="78"/>
        <v>Probabilistic</v>
      </c>
      <c r="E5036" t="s">
        <v>140</v>
      </c>
      <c r="F5036" t="s">
        <v>139</v>
      </c>
      <c r="G5036">
        <v>0</v>
      </c>
    </row>
    <row r="5037" spans="1:7" x14ac:dyDescent="0.25">
      <c r="A5037">
        <v>28</v>
      </c>
      <c r="B5037" t="s">
        <v>63</v>
      </c>
      <c r="C5037">
        <v>1</v>
      </c>
      <c r="D5037" t="str">
        <f t="shared" si="78"/>
        <v>Probabilistic</v>
      </c>
      <c r="E5037" t="s">
        <v>140</v>
      </c>
      <c r="F5037" t="s">
        <v>139</v>
      </c>
      <c r="G5037">
        <v>0</v>
      </c>
    </row>
    <row r="5038" spans="1:7" x14ac:dyDescent="0.25">
      <c r="A5038">
        <v>28</v>
      </c>
      <c r="B5038" t="s">
        <v>76</v>
      </c>
      <c r="C5038">
        <v>4</v>
      </c>
      <c r="D5038" t="str">
        <f t="shared" si="78"/>
        <v>Probabilistic</v>
      </c>
      <c r="E5038" t="s">
        <v>140</v>
      </c>
      <c r="F5038" t="s">
        <v>139</v>
      </c>
      <c r="G5038">
        <v>0</v>
      </c>
    </row>
    <row r="5039" spans="1:7" x14ac:dyDescent="0.25">
      <c r="A5039">
        <v>28</v>
      </c>
      <c r="B5039" t="s">
        <v>73</v>
      </c>
      <c r="C5039">
        <v>3</v>
      </c>
      <c r="D5039" t="str">
        <f t="shared" si="78"/>
        <v>Probabilistic</v>
      </c>
      <c r="E5039" t="s">
        <v>140</v>
      </c>
      <c r="F5039" t="s">
        <v>139</v>
      </c>
      <c r="G5039">
        <v>1</v>
      </c>
    </row>
    <row r="5040" spans="1:7" x14ac:dyDescent="0.25">
      <c r="A5040">
        <v>28</v>
      </c>
      <c r="B5040" t="s">
        <v>71</v>
      </c>
      <c r="C5040">
        <v>9</v>
      </c>
      <c r="D5040" t="str">
        <f t="shared" si="78"/>
        <v>Probabilistic</v>
      </c>
      <c r="E5040" t="s">
        <v>140</v>
      </c>
      <c r="F5040" t="s">
        <v>139</v>
      </c>
      <c r="G5040">
        <v>1</v>
      </c>
    </row>
    <row r="5041" spans="1:7" x14ac:dyDescent="0.25">
      <c r="A5041">
        <v>28</v>
      </c>
      <c r="B5041" t="s">
        <v>67</v>
      </c>
      <c r="C5041">
        <v>2</v>
      </c>
      <c r="D5041" t="str">
        <f t="shared" si="78"/>
        <v>Probabilistic</v>
      </c>
      <c r="E5041" t="s">
        <v>140</v>
      </c>
      <c r="F5041" t="s">
        <v>139</v>
      </c>
      <c r="G5041">
        <v>0</v>
      </c>
    </row>
    <row r="5042" spans="1:7" x14ac:dyDescent="0.25">
      <c r="A5042">
        <v>28</v>
      </c>
      <c r="B5042" t="s">
        <v>73</v>
      </c>
      <c r="C5042">
        <v>3</v>
      </c>
      <c r="D5042" t="str">
        <f t="shared" si="78"/>
        <v>Probabilistic</v>
      </c>
      <c r="E5042" t="s">
        <v>140</v>
      </c>
      <c r="F5042" t="s">
        <v>139</v>
      </c>
      <c r="G5042">
        <v>0</v>
      </c>
    </row>
    <row r="5043" spans="1:7" x14ac:dyDescent="0.25">
      <c r="A5043">
        <v>28</v>
      </c>
      <c r="B5043" t="s">
        <v>65</v>
      </c>
      <c r="C5043">
        <v>7</v>
      </c>
      <c r="D5043" t="str">
        <f t="shared" si="78"/>
        <v>Probabilistic</v>
      </c>
      <c r="E5043" t="s">
        <v>140</v>
      </c>
      <c r="F5043" t="s">
        <v>139</v>
      </c>
      <c r="G5043">
        <v>1</v>
      </c>
    </row>
    <row r="5044" spans="1:7" x14ac:dyDescent="0.25">
      <c r="A5044">
        <v>28</v>
      </c>
      <c r="B5044" t="s">
        <v>69</v>
      </c>
      <c r="C5044">
        <v>5</v>
      </c>
      <c r="D5044" t="str">
        <f t="shared" si="78"/>
        <v>Probabilistic</v>
      </c>
      <c r="E5044" t="s">
        <v>140</v>
      </c>
      <c r="F5044" t="s">
        <v>139</v>
      </c>
      <c r="G5044">
        <v>0</v>
      </c>
    </row>
    <row r="5045" spans="1:7" x14ac:dyDescent="0.25">
      <c r="A5045">
        <v>28</v>
      </c>
      <c r="B5045" t="s">
        <v>80</v>
      </c>
      <c r="C5045">
        <v>9</v>
      </c>
      <c r="D5045" t="str">
        <f t="shared" si="78"/>
        <v>Probabilistic</v>
      </c>
      <c r="E5045" t="s">
        <v>140</v>
      </c>
      <c r="F5045" t="s">
        <v>139</v>
      </c>
      <c r="G5045">
        <v>1</v>
      </c>
    </row>
    <row r="5046" spans="1:7" x14ac:dyDescent="0.25">
      <c r="A5046">
        <v>28</v>
      </c>
      <c r="B5046" t="s">
        <v>72</v>
      </c>
      <c r="C5046">
        <v>8</v>
      </c>
      <c r="D5046" t="str">
        <f t="shared" si="78"/>
        <v>Probabilistic</v>
      </c>
      <c r="E5046" t="s">
        <v>140</v>
      </c>
      <c r="F5046" t="s">
        <v>139</v>
      </c>
      <c r="G5046">
        <v>1</v>
      </c>
    </row>
    <row r="5047" spans="1:7" x14ac:dyDescent="0.25">
      <c r="A5047">
        <v>28</v>
      </c>
      <c r="B5047" t="s">
        <v>75</v>
      </c>
      <c r="C5047">
        <v>3</v>
      </c>
      <c r="D5047" t="str">
        <f t="shared" si="78"/>
        <v>Probabilistic</v>
      </c>
      <c r="E5047" t="s">
        <v>140</v>
      </c>
      <c r="F5047" t="s">
        <v>139</v>
      </c>
      <c r="G5047">
        <v>0</v>
      </c>
    </row>
    <row r="5048" spans="1:7" x14ac:dyDescent="0.25">
      <c r="A5048">
        <v>28</v>
      </c>
      <c r="B5048" t="s">
        <v>78</v>
      </c>
      <c r="C5048">
        <v>6</v>
      </c>
      <c r="D5048" t="str">
        <f t="shared" si="78"/>
        <v>Probabilistic</v>
      </c>
      <c r="E5048" t="s">
        <v>140</v>
      </c>
      <c r="F5048" t="s">
        <v>139</v>
      </c>
      <c r="G5048">
        <v>0</v>
      </c>
    </row>
    <row r="5049" spans="1:7" x14ac:dyDescent="0.25">
      <c r="A5049">
        <v>28</v>
      </c>
      <c r="B5049" t="s">
        <v>70</v>
      </c>
      <c r="C5049">
        <v>2</v>
      </c>
      <c r="D5049" t="str">
        <f t="shared" si="78"/>
        <v>Probabilistic</v>
      </c>
      <c r="E5049" t="s">
        <v>140</v>
      </c>
      <c r="F5049" t="s">
        <v>139</v>
      </c>
      <c r="G5049">
        <v>0</v>
      </c>
    </row>
    <row r="5050" spans="1:7" x14ac:dyDescent="0.25">
      <c r="A5050">
        <v>28</v>
      </c>
      <c r="B5050" t="s">
        <v>69</v>
      </c>
      <c r="C5050">
        <v>5</v>
      </c>
      <c r="D5050" t="str">
        <f t="shared" si="78"/>
        <v>Probabilistic</v>
      </c>
      <c r="E5050" t="s">
        <v>140</v>
      </c>
      <c r="F5050" t="s">
        <v>139</v>
      </c>
      <c r="G5050">
        <v>1</v>
      </c>
    </row>
    <row r="5051" spans="1:7" x14ac:dyDescent="0.25">
      <c r="A5051">
        <v>28</v>
      </c>
      <c r="B5051" t="s">
        <v>77</v>
      </c>
      <c r="C5051">
        <v>6</v>
      </c>
      <c r="D5051" t="str">
        <f t="shared" si="78"/>
        <v>Probabilistic</v>
      </c>
      <c r="E5051" t="s">
        <v>140</v>
      </c>
      <c r="F5051" t="s">
        <v>139</v>
      </c>
      <c r="G5051">
        <v>1</v>
      </c>
    </row>
    <row r="5052" spans="1:7" x14ac:dyDescent="0.25">
      <c r="A5052">
        <v>28</v>
      </c>
      <c r="B5052" t="s">
        <v>72</v>
      </c>
      <c r="C5052">
        <v>8</v>
      </c>
      <c r="D5052" t="str">
        <f t="shared" si="78"/>
        <v>Probabilistic</v>
      </c>
      <c r="E5052" t="s">
        <v>140</v>
      </c>
      <c r="F5052" t="s">
        <v>139</v>
      </c>
      <c r="G5052">
        <v>1</v>
      </c>
    </row>
    <row r="5053" spans="1:7" x14ac:dyDescent="0.25">
      <c r="A5053">
        <v>28</v>
      </c>
      <c r="B5053" t="s">
        <v>73</v>
      </c>
      <c r="C5053">
        <v>3</v>
      </c>
      <c r="D5053" t="str">
        <f t="shared" si="78"/>
        <v>Probabilistic</v>
      </c>
      <c r="E5053" t="s">
        <v>140</v>
      </c>
      <c r="F5053" t="s">
        <v>139</v>
      </c>
      <c r="G5053">
        <v>1</v>
      </c>
    </row>
    <row r="5054" spans="1:7" x14ac:dyDescent="0.25">
      <c r="A5054">
        <v>28</v>
      </c>
      <c r="B5054" t="s">
        <v>74</v>
      </c>
      <c r="C5054">
        <v>5</v>
      </c>
      <c r="D5054" t="str">
        <f t="shared" si="78"/>
        <v>Probabilistic</v>
      </c>
      <c r="E5054" t="s">
        <v>140</v>
      </c>
      <c r="F5054" t="s">
        <v>139</v>
      </c>
      <c r="G5054">
        <v>0</v>
      </c>
    </row>
    <row r="5055" spans="1:7" x14ac:dyDescent="0.25">
      <c r="A5055">
        <v>28</v>
      </c>
      <c r="B5055" t="s">
        <v>77</v>
      </c>
      <c r="C5055">
        <v>6</v>
      </c>
      <c r="D5055" t="str">
        <f t="shared" si="78"/>
        <v>Probabilistic</v>
      </c>
      <c r="E5055" t="s">
        <v>140</v>
      </c>
      <c r="F5055" t="s">
        <v>139</v>
      </c>
      <c r="G5055">
        <v>1</v>
      </c>
    </row>
    <row r="5056" spans="1:7" x14ac:dyDescent="0.25">
      <c r="A5056">
        <v>28</v>
      </c>
      <c r="B5056" t="s">
        <v>79</v>
      </c>
      <c r="C5056">
        <v>1</v>
      </c>
      <c r="D5056" t="str">
        <f t="shared" si="78"/>
        <v>Probabilistic</v>
      </c>
      <c r="E5056" t="s">
        <v>140</v>
      </c>
      <c r="F5056" t="s">
        <v>139</v>
      </c>
      <c r="G5056">
        <v>0</v>
      </c>
    </row>
    <row r="5057" spans="1:7" x14ac:dyDescent="0.25">
      <c r="A5057">
        <v>28</v>
      </c>
      <c r="B5057" t="s">
        <v>72</v>
      </c>
      <c r="C5057">
        <v>8</v>
      </c>
      <c r="D5057" t="str">
        <f t="shared" si="78"/>
        <v>Probabilistic</v>
      </c>
      <c r="E5057" t="s">
        <v>140</v>
      </c>
      <c r="F5057" t="s">
        <v>139</v>
      </c>
      <c r="G5057">
        <v>1</v>
      </c>
    </row>
    <row r="5058" spans="1:7" x14ac:dyDescent="0.25">
      <c r="A5058">
        <v>28</v>
      </c>
      <c r="B5058" t="s">
        <v>71</v>
      </c>
      <c r="C5058">
        <v>9</v>
      </c>
      <c r="D5058" t="str">
        <f t="shared" si="78"/>
        <v>Probabilistic</v>
      </c>
      <c r="E5058" t="s">
        <v>140</v>
      </c>
      <c r="F5058" t="s">
        <v>139</v>
      </c>
      <c r="G5058">
        <v>1</v>
      </c>
    </row>
    <row r="5059" spans="1:7" x14ac:dyDescent="0.25">
      <c r="A5059">
        <v>28</v>
      </c>
      <c r="B5059" t="s">
        <v>69</v>
      </c>
      <c r="C5059">
        <v>5</v>
      </c>
      <c r="D5059" t="str">
        <f t="shared" ref="D5059:D5122" si="79">IF(E5059="Non-Overlapping","Deterministic","Probabilistic")</f>
        <v>Probabilistic</v>
      </c>
      <c r="E5059" t="s">
        <v>140</v>
      </c>
      <c r="F5059" t="s">
        <v>139</v>
      </c>
      <c r="G5059">
        <v>0</v>
      </c>
    </row>
    <row r="5060" spans="1:7" x14ac:dyDescent="0.25">
      <c r="A5060">
        <v>28</v>
      </c>
      <c r="B5060" t="s">
        <v>71</v>
      </c>
      <c r="C5060">
        <v>9</v>
      </c>
      <c r="D5060" t="str">
        <f t="shared" si="79"/>
        <v>Probabilistic</v>
      </c>
      <c r="E5060" t="s">
        <v>140</v>
      </c>
      <c r="F5060" t="s">
        <v>139</v>
      </c>
      <c r="G5060">
        <v>1</v>
      </c>
    </row>
    <row r="5061" spans="1:7" x14ac:dyDescent="0.25">
      <c r="A5061">
        <v>28</v>
      </c>
      <c r="B5061" t="s">
        <v>72</v>
      </c>
      <c r="C5061">
        <v>8</v>
      </c>
      <c r="D5061" t="str">
        <f t="shared" si="79"/>
        <v>Probabilistic</v>
      </c>
      <c r="E5061" t="s">
        <v>140</v>
      </c>
      <c r="F5061" t="s">
        <v>139</v>
      </c>
      <c r="G5061">
        <v>1</v>
      </c>
    </row>
    <row r="5062" spans="1:7" x14ac:dyDescent="0.25">
      <c r="A5062">
        <v>28</v>
      </c>
      <c r="B5062" t="s">
        <v>65</v>
      </c>
      <c r="C5062">
        <v>7</v>
      </c>
      <c r="D5062" t="str">
        <f t="shared" si="79"/>
        <v>Probabilistic</v>
      </c>
      <c r="E5062" t="s">
        <v>140</v>
      </c>
      <c r="F5062" t="s">
        <v>139</v>
      </c>
      <c r="G5062">
        <v>0</v>
      </c>
    </row>
    <row r="5063" spans="1:7" x14ac:dyDescent="0.25">
      <c r="A5063">
        <v>28</v>
      </c>
      <c r="B5063" t="s">
        <v>65</v>
      </c>
      <c r="C5063">
        <v>7</v>
      </c>
      <c r="D5063" t="str">
        <f t="shared" si="79"/>
        <v>Probabilistic</v>
      </c>
      <c r="E5063" t="s">
        <v>140</v>
      </c>
      <c r="F5063" t="s">
        <v>139</v>
      </c>
      <c r="G5063">
        <v>0</v>
      </c>
    </row>
    <row r="5064" spans="1:7" x14ac:dyDescent="0.25">
      <c r="A5064">
        <v>28</v>
      </c>
      <c r="B5064" t="s">
        <v>58</v>
      </c>
      <c r="C5064">
        <v>4</v>
      </c>
      <c r="D5064" t="str">
        <f t="shared" si="79"/>
        <v>Probabilistic</v>
      </c>
      <c r="E5064" t="s">
        <v>140</v>
      </c>
      <c r="F5064" t="s">
        <v>139</v>
      </c>
      <c r="G5064">
        <v>0</v>
      </c>
    </row>
    <row r="5065" spans="1:7" x14ac:dyDescent="0.25">
      <c r="A5065">
        <v>28</v>
      </c>
      <c r="B5065" t="s">
        <v>69</v>
      </c>
      <c r="C5065">
        <v>5</v>
      </c>
      <c r="D5065" t="str">
        <f t="shared" si="79"/>
        <v>Probabilistic</v>
      </c>
      <c r="E5065" t="s">
        <v>140</v>
      </c>
      <c r="F5065" t="s">
        <v>139</v>
      </c>
      <c r="G5065">
        <v>0</v>
      </c>
    </row>
    <row r="5066" spans="1:7" x14ac:dyDescent="0.25">
      <c r="A5066">
        <v>28</v>
      </c>
      <c r="B5066" t="s">
        <v>76</v>
      </c>
      <c r="C5066">
        <v>4</v>
      </c>
      <c r="D5066" t="str">
        <f t="shared" si="79"/>
        <v>Probabilistic</v>
      </c>
      <c r="E5066" t="s">
        <v>140</v>
      </c>
      <c r="F5066" t="s">
        <v>139</v>
      </c>
      <c r="G5066">
        <v>1</v>
      </c>
    </row>
    <row r="5067" spans="1:7" x14ac:dyDescent="0.25">
      <c r="A5067">
        <v>28</v>
      </c>
      <c r="B5067" t="s">
        <v>68</v>
      </c>
      <c r="C5067">
        <v>8</v>
      </c>
      <c r="D5067" t="str">
        <f t="shared" si="79"/>
        <v>Probabilistic</v>
      </c>
      <c r="E5067" t="s">
        <v>140</v>
      </c>
      <c r="F5067" t="s">
        <v>139</v>
      </c>
      <c r="G5067">
        <v>1</v>
      </c>
    </row>
    <row r="5068" spans="1:7" x14ac:dyDescent="0.25">
      <c r="A5068">
        <v>29</v>
      </c>
      <c r="B5068" t="s">
        <v>128</v>
      </c>
      <c r="C5068">
        <v>3</v>
      </c>
      <c r="D5068" t="str">
        <f t="shared" si="79"/>
        <v>Probabilistic</v>
      </c>
      <c r="E5068" t="s">
        <v>140</v>
      </c>
      <c r="F5068" t="s">
        <v>138</v>
      </c>
      <c r="G5068">
        <v>0</v>
      </c>
    </row>
    <row r="5069" spans="1:7" x14ac:dyDescent="0.25">
      <c r="A5069">
        <v>29</v>
      </c>
      <c r="B5069" t="s">
        <v>123</v>
      </c>
      <c r="C5069">
        <v>7</v>
      </c>
      <c r="D5069" t="str">
        <f t="shared" si="79"/>
        <v>Probabilistic</v>
      </c>
      <c r="E5069" t="s">
        <v>140</v>
      </c>
      <c r="F5069" t="s">
        <v>138</v>
      </c>
      <c r="G5069">
        <v>1</v>
      </c>
    </row>
    <row r="5070" spans="1:7" x14ac:dyDescent="0.25">
      <c r="A5070">
        <v>29</v>
      </c>
      <c r="B5070" t="s">
        <v>126</v>
      </c>
      <c r="C5070">
        <v>1</v>
      </c>
      <c r="D5070" t="str">
        <f t="shared" si="79"/>
        <v>Probabilistic</v>
      </c>
      <c r="E5070" t="s">
        <v>140</v>
      </c>
      <c r="F5070" t="s">
        <v>138</v>
      </c>
      <c r="G5070">
        <v>1</v>
      </c>
    </row>
    <row r="5071" spans="1:7" x14ac:dyDescent="0.25">
      <c r="A5071">
        <v>29</v>
      </c>
      <c r="B5071" t="s">
        <v>126</v>
      </c>
      <c r="C5071">
        <v>1</v>
      </c>
      <c r="D5071" t="str">
        <f t="shared" si="79"/>
        <v>Probabilistic</v>
      </c>
      <c r="E5071" t="s">
        <v>140</v>
      </c>
      <c r="F5071" t="s">
        <v>138</v>
      </c>
      <c r="G5071">
        <v>0</v>
      </c>
    </row>
    <row r="5072" spans="1:7" x14ac:dyDescent="0.25">
      <c r="A5072">
        <v>29</v>
      </c>
      <c r="B5072" t="s">
        <v>111</v>
      </c>
      <c r="C5072">
        <v>6</v>
      </c>
      <c r="D5072" t="str">
        <f t="shared" si="79"/>
        <v>Probabilistic</v>
      </c>
      <c r="E5072" t="s">
        <v>140</v>
      </c>
      <c r="F5072" t="s">
        <v>138</v>
      </c>
      <c r="G5072">
        <v>1</v>
      </c>
    </row>
    <row r="5073" spans="1:7" x14ac:dyDescent="0.25">
      <c r="A5073">
        <v>29</v>
      </c>
      <c r="B5073" t="s">
        <v>124</v>
      </c>
      <c r="C5073">
        <v>9</v>
      </c>
      <c r="D5073" t="str">
        <f t="shared" si="79"/>
        <v>Probabilistic</v>
      </c>
      <c r="E5073" t="s">
        <v>140</v>
      </c>
      <c r="F5073" t="s">
        <v>138</v>
      </c>
      <c r="G5073">
        <v>1</v>
      </c>
    </row>
    <row r="5074" spans="1:7" x14ac:dyDescent="0.25">
      <c r="A5074">
        <v>29</v>
      </c>
      <c r="B5074" t="s">
        <v>125</v>
      </c>
      <c r="C5074">
        <v>2</v>
      </c>
      <c r="D5074" t="str">
        <f t="shared" si="79"/>
        <v>Probabilistic</v>
      </c>
      <c r="E5074" t="s">
        <v>140</v>
      </c>
      <c r="F5074" t="s">
        <v>138</v>
      </c>
      <c r="G5074">
        <v>0</v>
      </c>
    </row>
    <row r="5075" spans="1:7" x14ac:dyDescent="0.25">
      <c r="A5075">
        <v>29</v>
      </c>
      <c r="B5075" t="s">
        <v>118</v>
      </c>
      <c r="C5075">
        <v>9</v>
      </c>
      <c r="D5075" t="str">
        <f t="shared" si="79"/>
        <v>Probabilistic</v>
      </c>
      <c r="E5075" t="s">
        <v>140</v>
      </c>
      <c r="F5075" t="s">
        <v>138</v>
      </c>
      <c r="G5075">
        <v>1</v>
      </c>
    </row>
    <row r="5076" spans="1:7" x14ac:dyDescent="0.25">
      <c r="A5076">
        <v>29</v>
      </c>
      <c r="B5076" t="s">
        <v>124</v>
      </c>
      <c r="C5076">
        <v>9</v>
      </c>
      <c r="D5076" t="str">
        <f t="shared" si="79"/>
        <v>Probabilistic</v>
      </c>
      <c r="E5076" t="s">
        <v>140</v>
      </c>
      <c r="F5076" t="s">
        <v>138</v>
      </c>
      <c r="G5076">
        <v>1</v>
      </c>
    </row>
    <row r="5077" spans="1:7" x14ac:dyDescent="0.25">
      <c r="A5077">
        <v>29</v>
      </c>
      <c r="B5077" t="s">
        <v>105</v>
      </c>
      <c r="C5077">
        <v>1</v>
      </c>
      <c r="D5077" t="str">
        <f t="shared" si="79"/>
        <v>Probabilistic</v>
      </c>
      <c r="E5077" t="s">
        <v>140</v>
      </c>
      <c r="F5077" t="s">
        <v>138</v>
      </c>
      <c r="G5077">
        <v>0</v>
      </c>
    </row>
    <row r="5078" spans="1:7" x14ac:dyDescent="0.25">
      <c r="A5078">
        <v>29</v>
      </c>
      <c r="B5078" t="s">
        <v>123</v>
      </c>
      <c r="C5078">
        <v>7</v>
      </c>
      <c r="D5078" t="str">
        <f t="shared" si="79"/>
        <v>Probabilistic</v>
      </c>
      <c r="E5078" t="s">
        <v>140</v>
      </c>
      <c r="F5078" t="s">
        <v>138</v>
      </c>
      <c r="G5078">
        <v>1</v>
      </c>
    </row>
    <row r="5079" spans="1:7" x14ac:dyDescent="0.25">
      <c r="A5079">
        <v>29</v>
      </c>
      <c r="B5079" t="s">
        <v>120</v>
      </c>
      <c r="C5079">
        <v>6</v>
      </c>
      <c r="D5079" t="str">
        <f t="shared" si="79"/>
        <v>Probabilistic</v>
      </c>
      <c r="E5079" t="s">
        <v>140</v>
      </c>
      <c r="F5079" t="s">
        <v>138</v>
      </c>
      <c r="G5079">
        <v>1</v>
      </c>
    </row>
    <row r="5080" spans="1:7" x14ac:dyDescent="0.25">
      <c r="A5080">
        <v>29</v>
      </c>
      <c r="B5080" t="s">
        <v>126</v>
      </c>
      <c r="C5080">
        <v>1</v>
      </c>
      <c r="D5080" t="str">
        <f t="shared" si="79"/>
        <v>Probabilistic</v>
      </c>
      <c r="E5080" t="s">
        <v>140</v>
      </c>
      <c r="F5080" t="s">
        <v>138</v>
      </c>
      <c r="G5080">
        <v>0</v>
      </c>
    </row>
    <row r="5081" spans="1:7" x14ac:dyDescent="0.25">
      <c r="A5081">
        <v>29</v>
      </c>
      <c r="B5081" t="s">
        <v>111</v>
      </c>
      <c r="C5081">
        <v>6</v>
      </c>
      <c r="D5081" t="str">
        <f t="shared" si="79"/>
        <v>Probabilistic</v>
      </c>
      <c r="E5081" t="s">
        <v>140</v>
      </c>
      <c r="F5081" t="s">
        <v>138</v>
      </c>
      <c r="G5081">
        <v>1</v>
      </c>
    </row>
    <row r="5082" spans="1:7" x14ac:dyDescent="0.25">
      <c r="A5082">
        <v>29</v>
      </c>
      <c r="B5082" t="s">
        <v>125</v>
      </c>
      <c r="C5082">
        <v>2</v>
      </c>
      <c r="D5082" t="str">
        <f t="shared" si="79"/>
        <v>Probabilistic</v>
      </c>
      <c r="E5082" t="s">
        <v>140</v>
      </c>
      <c r="F5082" t="s">
        <v>138</v>
      </c>
      <c r="G5082">
        <v>0</v>
      </c>
    </row>
    <row r="5083" spans="1:7" x14ac:dyDescent="0.25">
      <c r="A5083">
        <v>29</v>
      </c>
      <c r="B5083" t="s">
        <v>116</v>
      </c>
      <c r="C5083">
        <v>8</v>
      </c>
      <c r="D5083" t="str">
        <f t="shared" si="79"/>
        <v>Probabilistic</v>
      </c>
      <c r="E5083" t="s">
        <v>140</v>
      </c>
      <c r="F5083" t="s">
        <v>138</v>
      </c>
      <c r="G5083">
        <v>1</v>
      </c>
    </row>
    <row r="5084" spans="1:7" x14ac:dyDescent="0.25">
      <c r="A5084">
        <v>29</v>
      </c>
      <c r="B5084" t="s">
        <v>121</v>
      </c>
      <c r="C5084">
        <v>4</v>
      </c>
      <c r="D5084" t="str">
        <f t="shared" si="79"/>
        <v>Probabilistic</v>
      </c>
      <c r="E5084" t="s">
        <v>140</v>
      </c>
      <c r="F5084" t="s">
        <v>138</v>
      </c>
      <c r="G5084">
        <v>1</v>
      </c>
    </row>
    <row r="5085" spans="1:7" x14ac:dyDescent="0.25">
      <c r="A5085">
        <v>29</v>
      </c>
      <c r="B5085" t="s">
        <v>111</v>
      </c>
      <c r="C5085">
        <v>6</v>
      </c>
      <c r="D5085" t="str">
        <f t="shared" si="79"/>
        <v>Probabilistic</v>
      </c>
      <c r="E5085" t="s">
        <v>140</v>
      </c>
      <c r="F5085" t="s">
        <v>138</v>
      </c>
      <c r="G5085">
        <v>1</v>
      </c>
    </row>
    <row r="5086" spans="1:7" x14ac:dyDescent="0.25">
      <c r="A5086">
        <v>29</v>
      </c>
      <c r="B5086" t="s">
        <v>121</v>
      </c>
      <c r="C5086">
        <v>4</v>
      </c>
      <c r="D5086" t="str">
        <f t="shared" si="79"/>
        <v>Probabilistic</v>
      </c>
      <c r="E5086" t="s">
        <v>140</v>
      </c>
      <c r="F5086" t="s">
        <v>138</v>
      </c>
      <c r="G5086">
        <v>0</v>
      </c>
    </row>
    <row r="5087" spans="1:7" x14ac:dyDescent="0.25">
      <c r="A5087">
        <v>29</v>
      </c>
      <c r="B5087" t="s">
        <v>120</v>
      </c>
      <c r="C5087">
        <v>6</v>
      </c>
      <c r="D5087" t="str">
        <f t="shared" si="79"/>
        <v>Probabilistic</v>
      </c>
      <c r="E5087" t="s">
        <v>140</v>
      </c>
      <c r="F5087" t="s">
        <v>138</v>
      </c>
      <c r="G5087">
        <v>1</v>
      </c>
    </row>
    <row r="5088" spans="1:7" x14ac:dyDescent="0.25">
      <c r="A5088">
        <v>29</v>
      </c>
      <c r="B5088" t="s">
        <v>110</v>
      </c>
      <c r="C5088">
        <v>3</v>
      </c>
      <c r="D5088" t="str">
        <f t="shared" si="79"/>
        <v>Probabilistic</v>
      </c>
      <c r="E5088" t="s">
        <v>140</v>
      </c>
      <c r="F5088" t="s">
        <v>138</v>
      </c>
      <c r="G5088">
        <v>0</v>
      </c>
    </row>
    <row r="5089" spans="1:7" x14ac:dyDescent="0.25">
      <c r="A5089">
        <v>29</v>
      </c>
      <c r="B5089" t="s">
        <v>125</v>
      </c>
      <c r="C5089">
        <v>2</v>
      </c>
      <c r="D5089" t="str">
        <f t="shared" si="79"/>
        <v>Probabilistic</v>
      </c>
      <c r="E5089" t="s">
        <v>140</v>
      </c>
      <c r="F5089" t="s">
        <v>138</v>
      </c>
      <c r="G5089">
        <v>0</v>
      </c>
    </row>
    <row r="5090" spans="1:7" x14ac:dyDescent="0.25">
      <c r="A5090">
        <v>29</v>
      </c>
      <c r="B5090" t="s">
        <v>122</v>
      </c>
      <c r="C5090">
        <v>5</v>
      </c>
      <c r="D5090" t="str">
        <f t="shared" si="79"/>
        <v>Probabilistic</v>
      </c>
      <c r="E5090" t="s">
        <v>140</v>
      </c>
      <c r="F5090" t="s">
        <v>138</v>
      </c>
      <c r="G5090">
        <v>1</v>
      </c>
    </row>
    <row r="5091" spans="1:7" x14ac:dyDescent="0.25">
      <c r="A5091">
        <v>29</v>
      </c>
      <c r="B5091" t="s">
        <v>116</v>
      </c>
      <c r="C5091">
        <v>8</v>
      </c>
      <c r="D5091" t="str">
        <f t="shared" si="79"/>
        <v>Probabilistic</v>
      </c>
      <c r="E5091" t="s">
        <v>140</v>
      </c>
      <c r="F5091" t="s">
        <v>138</v>
      </c>
      <c r="G5091">
        <v>1</v>
      </c>
    </row>
    <row r="5092" spans="1:7" x14ac:dyDescent="0.25">
      <c r="A5092">
        <v>29</v>
      </c>
      <c r="B5092" t="s">
        <v>111</v>
      </c>
      <c r="C5092">
        <v>6</v>
      </c>
      <c r="D5092" t="str">
        <f t="shared" si="79"/>
        <v>Probabilistic</v>
      </c>
      <c r="E5092" t="s">
        <v>140</v>
      </c>
      <c r="F5092" t="s">
        <v>138</v>
      </c>
      <c r="G5092">
        <v>1</v>
      </c>
    </row>
    <row r="5093" spans="1:7" x14ac:dyDescent="0.25">
      <c r="A5093">
        <v>29</v>
      </c>
      <c r="B5093" t="s">
        <v>127</v>
      </c>
      <c r="C5093">
        <v>2</v>
      </c>
      <c r="D5093" t="str">
        <f t="shared" si="79"/>
        <v>Probabilistic</v>
      </c>
      <c r="E5093" t="s">
        <v>140</v>
      </c>
      <c r="F5093" t="s">
        <v>138</v>
      </c>
      <c r="G5093">
        <v>0</v>
      </c>
    </row>
    <row r="5094" spans="1:7" x14ac:dyDescent="0.25">
      <c r="A5094">
        <v>29</v>
      </c>
      <c r="B5094" t="s">
        <v>127</v>
      </c>
      <c r="C5094">
        <v>2</v>
      </c>
      <c r="D5094" t="str">
        <f t="shared" si="79"/>
        <v>Probabilistic</v>
      </c>
      <c r="E5094" t="s">
        <v>140</v>
      </c>
      <c r="F5094" t="s">
        <v>138</v>
      </c>
      <c r="G5094">
        <v>0</v>
      </c>
    </row>
    <row r="5095" spans="1:7" x14ac:dyDescent="0.25">
      <c r="A5095">
        <v>29</v>
      </c>
      <c r="B5095" t="s">
        <v>123</v>
      </c>
      <c r="C5095">
        <v>7</v>
      </c>
      <c r="D5095" t="str">
        <f t="shared" si="79"/>
        <v>Probabilistic</v>
      </c>
      <c r="E5095" t="s">
        <v>140</v>
      </c>
      <c r="F5095" t="s">
        <v>138</v>
      </c>
      <c r="G5095">
        <v>1</v>
      </c>
    </row>
    <row r="5096" spans="1:7" x14ac:dyDescent="0.25">
      <c r="A5096">
        <v>29</v>
      </c>
      <c r="B5096" t="s">
        <v>125</v>
      </c>
      <c r="C5096">
        <v>2</v>
      </c>
      <c r="D5096" t="str">
        <f t="shared" si="79"/>
        <v>Probabilistic</v>
      </c>
      <c r="E5096" t="s">
        <v>140</v>
      </c>
      <c r="F5096" t="s">
        <v>138</v>
      </c>
      <c r="G5096">
        <v>0</v>
      </c>
    </row>
    <row r="5097" spans="1:7" x14ac:dyDescent="0.25">
      <c r="A5097">
        <v>29</v>
      </c>
      <c r="B5097" t="s">
        <v>110</v>
      </c>
      <c r="C5097">
        <v>3</v>
      </c>
      <c r="D5097" t="str">
        <f t="shared" si="79"/>
        <v>Probabilistic</v>
      </c>
      <c r="E5097" t="s">
        <v>140</v>
      </c>
      <c r="F5097" t="s">
        <v>138</v>
      </c>
      <c r="G5097">
        <v>1</v>
      </c>
    </row>
    <row r="5098" spans="1:7" x14ac:dyDescent="0.25">
      <c r="A5098">
        <v>29</v>
      </c>
      <c r="B5098" t="s">
        <v>121</v>
      </c>
      <c r="C5098">
        <v>4</v>
      </c>
      <c r="D5098" t="str">
        <f t="shared" si="79"/>
        <v>Probabilistic</v>
      </c>
      <c r="E5098" t="s">
        <v>140</v>
      </c>
      <c r="F5098" t="s">
        <v>138</v>
      </c>
      <c r="G5098">
        <v>1</v>
      </c>
    </row>
    <row r="5099" spans="1:7" x14ac:dyDescent="0.25">
      <c r="A5099">
        <v>29</v>
      </c>
      <c r="B5099" t="s">
        <v>122</v>
      </c>
      <c r="C5099">
        <v>5</v>
      </c>
      <c r="D5099" t="str">
        <f t="shared" si="79"/>
        <v>Probabilistic</v>
      </c>
      <c r="E5099" t="s">
        <v>140</v>
      </c>
      <c r="F5099" t="s">
        <v>138</v>
      </c>
      <c r="G5099">
        <v>1</v>
      </c>
    </row>
    <row r="5100" spans="1:7" x14ac:dyDescent="0.25">
      <c r="A5100">
        <v>29</v>
      </c>
      <c r="B5100" t="s">
        <v>125</v>
      </c>
      <c r="C5100">
        <v>2</v>
      </c>
      <c r="D5100" t="str">
        <f t="shared" si="79"/>
        <v>Probabilistic</v>
      </c>
      <c r="E5100" t="s">
        <v>140</v>
      </c>
      <c r="F5100" t="s">
        <v>138</v>
      </c>
      <c r="G5100">
        <v>0</v>
      </c>
    </row>
    <row r="5101" spans="1:7" x14ac:dyDescent="0.25">
      <c r="A5101">
        <v>29</v>
      </c>
      <c r="B5101" t="s">
        <v>118</v>
      </c>
      <c r="C5101">
        <v>9</v>
      </c>
      <c r="D5101" t="str">
        <f t="shared" si="79"/>
        <v>Probabilistic</v>
      </c>
      <c r="E5101" t="s">
        <v>140</v>
      </c>
      <c r="F5101" t="s">
        <v>138</v>
      </c>
      <c r="G5101">
        <v>1</v>
      </c>
    </row>
    <row r="5102" spans="1:7" x14ac:dyDescent="0.25">
      <c r="A5102">
        <v>29</v>
      </c>
      <c r="B5102" t="s">
        <v>118</v>
      </c>
      <c r="C5102">
        <v>9</v>
      </c>
      <c r="D5102" t="str">
        <f t="shared" si="79"/>
        <v>Probabilistic</v>
      </c>
      <c r="E5102" t="s">
        <v>140</v>
      </c>
      <c r="F5102" t="s">
        <v>138</v>
      </c>
      <c r="G5102">
        <v>1</v>
      </c>
    </row>
    <row r="5103" spans="1:7" x14ac:dyDescent="0.25">
      <c r="A5103">
        <v>29</v>
      </c>
      <c r="B5103" t="s">
        <v>115</v>
      </c>
      <c r="C5103">
        <v>5</v>
      </c>
      <c r="D5103" t="str">
        <f t="shared" si="79"/>
        <v>Probabilistic</v>
      </c>
      <c r="E5103" t="s">
        <v>140</v>
      </c>
      <c r="F5103" t="s">
        <v>138</v>
      </c>
      <c r="G5103">
        <v>1</v>
      </c>
    </row>
    <row r="5104" spans="1:7" x14ac:dyDescent="0.25">
      <c r="A5104">
        <v>29</v>
      </c>
      <c r="B5104" t="s">
        <v>119</v>
      </c>
      <c r="C5104">
        <v>4</v>
      </c>
      <c r="D5104" t="str">
        <f t="shared" si="79"/>
        <v>Probabilistic</v>
      </c>
      <c r="E5104" t="s">
        <v>140</v>
      </c>
      <c r="F5104" t="s">
        <v>138</v>
      </c>
      <c r="G5104">
        <v>0</v>
      </c>
    </row>
    <row r="5105" spans="1:7" x14ac:dyDescent="0.25">
      <c r="A5105">
        <v>29</v>
      </c>
      <c r="B5105" t="s">
        <v>123</v>
      </c>
      <c r="C5105">
        <v>7</v>
      </c>
      <c r="D5105" t="str">
        <f t="shared" si="79"/>
        <v>Probabilistic</v>
      </c>
      <c r="E5105" t="s">
        <v>140</v>
      </c>
      <c r="F5105" t="s">
        <v>138</v>
      </c>
      <c r="G5105">
        <v>1</v>
      </c>
    </row>
    <row r="5106" spans="1:7" x14ac:dyDescent="0.25">
      <c r="A5106">
        <v>29</v>
      </c>
      <c r="B5106" t="s">
        <v>115</v>
      </c>
      <c r="C5106">
        <v>5</v>
      </c>
      <c r="D5106" t="str">
        <f t="shared" si="79"/>
        <v>Probabilistic</v>
      </c>
      <c r="E5106" t="s">
        <v>140</v>
      </c>
      <c r="F5106" t="s">
        <v>138</v>
      </c>
      <c r="G5106">
        <v>1</v>
      </c>
    </row>
    <row r="5107" spans="1:7" x14ac:dyDescent="0.25">
      <c r="A5107">
        <v>29</v>
      </c>
      <c r="B5107" t="s">
        <v>118</v>
      </c>
      <c r="C5107">
        <v>9</v>
      </c>
      <c r="D5107" t="str">
        <f t="shared" si="79"/>
        <v>Probabilistic</v>
      </c>
      <c r="E5107" t="s">
        <v>140</v>
      </c>
      <c r="F5107" t="s">
        <v>138</v>
      </c>
      <c r="G5107">
        <v>1</v>
      </c>
    </row>
    <row r="5108" spans="1:7" x14ac:dyDescent="0.25">
      <c r="A5108">
        <v>29</v>
      </c>
      <c r="B5108" t="s">
        <v>117</v>
      </c>
      <c r="C5108">
        <v>7</v>
      </c>
      <c r="D5108" t="str">
        <f t="shared" si="79"/>
        <v>Probabilistic</v>
      </c>
      <c r="E5108" t="s">
        <v>140</v>
      </c>
      <c r="F5108" t="s">
        <v>138</v>
      </c>
      <c r="G5108">
        <v>1</v>
      </c>
    </row>
    <row r="5109" spans="1:7" x14ac:dyDescent="0.25">
      <c r="A5109">
        <v>29</v>
      </c>
      <c r="B5109" t="s">
        <v>117</v>
      </c>
      <c r="C5109">
        <v>7</v>
      </c>
      <c r="D5109" t="str">
        <f t="shared" si="79"/>
        <v>Probabilistic</v>
      </c>
      <c r="E5109" t="s">
        <v>140</v>
      </c>
      <c r="F5109" t="s">
        <v>138</v>
      </c>
      <c r="G5109">
        <v>1</v>
      </c>
    </row>
    <row r="5110" spans="1:7" x14ac:dyDescent="0.25">
      <c r="A5110">
        <v>29</v>
      </c>
      <c r="B5110" t="s">
        <v>125</v>
      </c>
      <c r="C5110">
        <v>2</v>
      </c>
      <c r="D5110" t="str">
        <f t="shared" si="79"/>
        <v>Probabilistic</v>
      </c>
      <c r="E5110" t="s">
        <v>140</v>
      </c>
      <c r="F5110" t="s">
        <v>138</v>
      </c>
      <c r="G5110">
        <v>0</v>
      </c>
    </row>
    <row r="5111" spans="1:7" x14ac:dyDescent="0.25">
      <c r="A5111">
        <v>29</v>
      </c>
      <c r="B5111" t="s">
        <v>119</v>
      </c>
      <c r="C5111">
        <v>4</v>
      </c>
      <c r="D5111" t="str">
        <f t="shared" si="79"/>
        <v>Probabilistic</v>
      </c>
      <c r="E5111" t="s">
        <v>140</v>
      </c>
      <c r="F5111" t="s">
        <v>138</v>
      </c>
      <c r="G5111">
        <v>1</v>
      </c>
    </row>
    <row r="5112" spans="1:7" x14ac:dyDescent="0.25">
      <c r="A5112">
        <v>29</v>
      </c>
      <c r="B5112" t="s">
        <v>115</v>
      </c>
      <c r="C5112">
        <v>5</v>
      </c>
      <c r="D5112" t="str">
        <f t="shared" si="79"/>
        <v>Probabilistic</v>
      </c>
      <c r="E5112" t="s">
        <v>140</v>
      </c>
      <c r="F5112" t="s">
        <v>138</v>
      </c>
      <c r="G5112">
        <v>1</v>
      </c>
    </row>
    <row r="5113" spans="1:7" x14ac:dyDescent="0.25">
      <c r="A5113">
        <v>29</v>
      </c>
      <c r="B5113" t="s">
        <v>113</v>
      </c>
      <c r="C5113">
        <v>8</v>
      </c>
      <c r="D5113" t="str">
        <f t="shared" si="79"/>
        <v>Probabilistic</v>
      </c>
      <c r="E5113" t="s">
        <v>140</v>
      </c>
      <c r="F5113" t="s">
        <v>138</v>
      </c>
      <c r="G5113">
        <v>1</v>
      </c>
    </row>
    <row r="5114" spans="1:7" x14ac:dyDescent="0.25">
      <c r="A5114">
        <v>29</v>
      </c>
      <c r="B5114" t="s">
        <v>128</v>
      </c>
      <c r="C5114">
        <v>3</v>
      </c>
      <c r="D5114" t="str">
        <f t="shared" si="79"/>
        <v>Probabilistic</v>
      </c>
      <c r="E5114" t="s">
        <v>140</v>
      </c>
      <c r="F5114" t="s">
        <v>138</v>
      </c>
      <c r="G5114">
        <v>1</v>
      </c>
    </row>
    <row r="5115" spans="1:7" x14ac:dyDescent="0.25">
      <c r="A5115">
        <v>29</v>
      </c>
      <c r="B5115" t="s">
        <v>105</v>
      </c>
      <c r="C5115">
        <v>1</v>
      </c>
      <c r="D5115" t="str">
        <f t="shared" si="79"/>
        <v>Probabilistic</v>
      </c>
      <c r="E5115" t="s">
        <v>140</v>
      </c>
      <c r="F5115" t="s">
        <v>138</v>
      </c>
      <c r="G5115">
        <v>0</v>
      </c>
    </row>
    <row r="5116" spans="1:7" x14ac:dyDescent="0.25">
      <c r="A5116">
        <v>29</v>
      </c>
      <c r="B5116" t="s">
        <v>110</v>
      </c>
      <c r="C5116">
        <v>3</v>
      </c>
      <c r="D5116" t="str">
        <f t="shared" si="79"/>
        <v>Probabilistic</v>
      </c>
      <c r="E5116" t="s">
        <v>140</v>
      </c>
      <c r="F5116" t="s">
        <v>138</v>
      </c>
      <c r="G5116">
        <v>0</v>
      </c>
    </row>
    <row r="5117" spans="1:7" x14ac:dyDescent="0.25">
      <c r="A5117">
        <v>29</v>
      </c>
      <c r="B5117" t="s">
        <v>105</v>
      </c>
      <c r="C5117">
        <v>1</v>
      </c>
      <c r="D5117" t="str">
        <f t="shared" si="79"/>
        <v>Probabilistic</v>
      </c>
      <c r="E5117" t="s">
        <v>140</v>
      </c>
      <c r="F5117" t="s">
        <v>138</v>
      </c>
      <c r="G5117">
        <v>0</v>
      </c>
    </row>
    <row r="5118" spans="1:7" x14ac:dyDescent="0.25">
      <c r="A5118">
        <v>29</v>
      </c>
      <c r="B5118" t="s">
        <v>126</v>
      </c>
      <c r="C5118">
        <v>1</v>
      </c>
      <c r="D5118" t="str">
        <f t="shared" si="79"/>
        <v>Probabilistic</v>
      </c>
      <c r="E5118" t="s">
        <v>140</v>
      </c>
      <c r="F5118" t="s">
        <v>138</v>
      </c>
      <c r="G5118">
        <v>0</v>
      </c>
    </row>
    <row r="5119" spans="1:7" x14ac:dyDescent="0.25">
      <c r="A5119">
        <v>29</v>
      </c>
      <c r="B5119" t="s">
        <v>118</v>
      </c>
      <c r="C5119">
        <v>9</v>
      </c>
      <c r="D5119" t="str">
        <f t="shared" si="79"/>
        <v>Probabilistic</v>
      </c>
      <c r="E5119" t="s">
        <v>140</v>
      </c>
      <c r="F5119" t="s">
        <v>138</v>
      </c>
      <c r="G5119">
        <v>1</v>
      </c>
    </row>
    <row r="5120" spans="1:7" x14ac:dyDescent="0.25">
      <c r="A5120">
        <v>29</v>
      </c>
      <c r="B5120" t="s">
        <v>116</v>
      </c>
      <c r="C5120">
        <v>8</v>
      </c>
      <c r="D5120" t="str">
        <f t="shared" si="79"/>
        <v>Probabilistic</v>
      </c>
      <c r="E5120" t="s">
        <v>140</v>
      </c>
      <c r="F5120" t="s">
        <v>138</v>
      </c>
      <c r="G5120">
        <v>1</v>
      </c>
    </row>
    <row r="5121" spans="1:7" x14ac:dyDescent="0.25">
      <c r="A5121">
        <v>29</v>
      </c>
      <c r="B5121" t="s">
        <v>121</v>
      </c>
      <c r="C5121">
        <v>4</v>
      </c>
      <c r="D5121" t="str">
        <f t="shared" si="79"/>
        <v>Probabilistic</v>
      </c>
      <c r="E5121" t="s">
        <v>140</v>
      </c>
      <c r="F5121" t="s">
        <v>138</v>
      </c>
      <c r="G5121">
        <v>1</v>
      </c>
    </row>
    <row r="5122" spans="1:7" x14ac:dyDescent="0.25">
      <c r="A5122">
        <v>29</v>
      </c>
      <c r="B5122" t="s">
        <v>111</v>
      </c>
      <c r="C5122">
        <v>6</v>
      </c>
      <c r="D5122" t="str">
        <f t="shared" si="79"/>
        <v>Probabilistic</v>
      </c>
      <c r="E5122" t="s">
        <v>140</v>
      </c>
      <c r="F5122" t="s">
        <v>138</v>
      </c>
      <c r="G5122">
        <v>1</v>
      </c>
    </row>
    <row r="5123" spans="1:7" x14ac:dyDescent="0.25">
      <c r="A5123">
        <v>29</v>
      </c>
      <c r="B5123" t="s">
        <v>110</v>
      </c>
      <c r="C5123">
        <v>3</v>
      </c>
      <c r="D5123" t="str">
        <f t="shared" ref="D5123:D5186" si="80">IF(E5123="Non-Overlapping","Deterministic","Probabilistic")</f>
        <v>Probabilistic</v>
      </c>
      <c r="E5123" t="s">
        <v>140</v>
      </c>
      <c r="F5123" t="s">
        <v>138</v>
      </c>
      <c r="G5123">
        <v>1</v>
      </c>
    </row>
    <row r="5124" spans="1:7" x14ac:dyDescent="0.25">
      <c r="A5124">
        <v>29</v>
      </c>
      <c r="B5124" t="s">
        <v>115</v>
      </c>
      <c r="C5124">
        <v>5</v>
      </c>
      <c r="D5124" t="str">
        <f t="shared" si="80"/>
        <v>Probabilistic</v>
      </c>
      <c r="E5124" t="s">
        <v>140</v>
      </c>
      <c r="F5124" t="s">
        <v>138</v>
      </c>
      <c r="G5124">
        <v>1</v>
      </c>
    </row>
    <row r="5125" spans="1:7" x14ac:dyDescent="0.25">
      <c r="A5125">
        <v>29</v>
      </c>
      <c r="B5125" t="s">
        <v>116</v>
      </c>
      <c r="C5125">
        <v>8</v>
      </c>
      <c r="D5125" t="str">
        <f t="shared" si="80"/>
        <v>Probabilistic</v>
      </c>
      <c r="E5125" t="s">
        <v>140</v>
      </c>
      <c r="F5125" t="s">
        <v>138</v>
      </c>
      <c r="G5125">
        <v>1</v>
      </c>
    </row>
    <row r="5126" spans="1:7" x14ac:dyDescent="0.25">
      <c r="A5126">
        <v>29</v>
      </c>
      <c r="B5126" t="s">
        <v>117</v>
      </c>
      <c r="C5126">
        <v>7</v>
      </c>
      <c r="D5126" t="str">
        <f t="shared" si="80"/>
        <v>Probabilistic</v>
      </c>
      <c r="E5126" t="s">
        <v>140</v>
      </c>
      <c r="F5126" t="s">
        <v>138</v>
      </c>
      <c r="G5126">
        <v>1</v>
      </c>
    </row>
    <row r="5127" spans="1:7" x14ac:dyDescent="0.25">
      <c r="A5127">
        <v>29</v>
      </c>
      <c r="B5127" t="s">
        <v>115</v>
      </c>
      <c r="C5127">
        <v>5</v>
      </c>
      <c r="D5127" t="str">
        <f t="shared" si="80"/>
        <v>Probabilistic</v>
      </c>
      <c r="E5127" t="s">
        <v>140</v>
      </c>
      <c r="F5127" t="s">
        <v>138</v>
      </c>
      <c r="G5127">
        <v>1</v>
      </c>
    </row>
    <row r="5128" spans="1:7" x14ac:dyDescent="0.25">
      <c r="A5128">
        <v>29</v>
      </c>
      <c r="B5128" t="s">
        <v>105</v>
      </c>
      <c r="C5128">
        <v>1</v>
      </c>
      <c r="D5128" t="str">
        <f t="shared" si="80"/>
        <v>Probabilistic</v>
      </c>
      <c r="E5128" t="s">
        <v>140</v>
      </c>
      <c r="F5128" t="s">
        <v>138</v>
      </c>
      <c r="G5128">
        <v>0</v>
      </c>
    </row>
    <row r="5129" spans="1:7" x14ac:dyDescent="0.25">
      <c r="A5129">
        <v>29</v>
      </c>
      <c r="B5129" t="s">
        <v>110</v>
      </c>
      <c r="C5129">
        <v>3</v>
      </c>
      <c r="D5129" t="str">
        <f t="shared" si="80"/>
        <v>Probabilistic</v>
      </c>
      <c r="E5129" t="s">
        <v>140</v>
      </c>
      <c r="F5129" t="s">
        <v>138</v>
      </c>
      <c r="G5129">
        <v>0</v>
      </c>
    </row>
    <row r="5130" spans="1:7" x14ac:dyDescent="0.25">
      <c r="A5130">
        <v>29</v>
      </c>
      <c r="B5130" t="s">
        <v>123</v>
      </c>
      <c r="C5130">
        <v>7</v>
      </c>
      <c r="D5130" t="str">
        <f t="shared" si="80"/>
        <v>Probabilistic</v>
      </c>
      <c r="E5130" t="s">
        <v>140</v>
      </c>
      <c r="F5130" t="s">
        <v>138</v>
      </c>
      <c r="G5130">
        <v>1</v>
      </c>
    </row>
    <row r="5131" spans="1:7" x14ac:dyDescent="0.25">
      <c r="A5131">
        <v>29</v>
      </c>
      <c r="B5131" t="s">
        <v>116</v>
      </c>
      <c r="C5131">
        <v>8</v>
      </c>
      <c r="D5131" t="str">
        <f t="shared" si="80"/>
        <v>Probabilistic</v>
      </c>
      <c r="E5131" t="s">
        <v>140</v>
      </c>
      <c r="F5131" t="s">
        <v>138</v>
      </c>
      <c r="G5131">
        <v>1</v>
      </c>
    </row>
    <row r="5132" spans="1:7" x14ac:dyDescent="0.25">
      <c r="A5132">
        <v>29</v>
      </c>
      <c r="B5132" t="s">
        <v>115</v>
      </c>
      <c r="C5132">
        <v>5</v>
      </c>
      <c r="D5132" t="str">
        <f t="shared" si="80"/>
        <v>Probabilistic</v>
      </c>
      <c r="E5132" t="s">
        <v>140</v>
      </c>
      <c r="F5132" t="s">
        <v>138</v>
      </c>
      <c r="G5132">
        <v>1</v>
      </c>
    </row>
    <row r="5133" spans="1:7" x14ac:dyDescent="0.25">
      <c r="A5133">
        <v>29</v>
      </c>
      <c r="B5133" t="s">
        <v>118</v>
      </c>
      <c r="C5133">
        <v>9</v>
      </c>
      <c r="D5133" t="str">
        <f t="shared" si="80"/>
        <v>Probabilistic</v>
      </c>
      <c r="E5133" t="s">
        <v>140</v>
      </c>
      <c r="F5133" t="s">
        <v>138</v>
      </c>
      <c r="G5133">
        <v>1</v>
      </c>
    </row>
    <row r="5134" spans="1:7" x14ac:dyDescent="0.25">
      <c r="A5134">
        <v>29</v>
      </c>
      <c r="B5134" t="s">
        <v>110</v>
      </c>
      <c r="C5134">
        <v>3</v>
      </c>
      <c r="D5134" t="str">
        <f t="shared" si="80"/>
        <v>Probabilistic</v>
      </c>
      <c r="E5134" t="s">
        <v>140</v>
      </c>
      <c r="F5134" t="s">
        <v>138</v>
      </c>
      <c r="G5134">
        <v>0</v>
      </c>
    </row>
    <row r="5135" spans="1:7" x14ac:dyDescent="0.25">
      <c r="A5135">
        <v>29</v>
      </c>
      <c r="B5135" t="s">
        <v>113</v>
      </c>
      <c r="C5135">
        <v>8</v>
      </c>
      <c r="D5135" t="str">
        <f t="shared" si="80"/>
        <v>Probabilistic</v>
      </c>
      <c r="E5135" t="s">
        <v>140</v>
      </c>
      <c r="F5135" t="s">
        <v>138</v>
      </c>
      <c r="G5135">
        <v>1</v>
      </c>
    </row>
    <row r="5136" spans="1:7" x14ac:dyDescent="0.25">
      <c r="A5136">
        <v>29</v>
      </c>
      <c r="B5136" t="s">
        <v>43</v>
      </c>
      <c r="C5136">
        <v>8</v>
      </c>
      <c r="D5136" t="str">
        <f t="shared" si="80"/>
        <v>Deterministic</v>
      </c>
      <c r="E5136" t="s">
        <v>137</v>
      </c>
      <c r="F5136" t="s">
        <v>138</v>
      </c>
      <c r="G5136">
        <v>1</v>
      </c>
    </row>
    <row r="5137" spans="1:7" x14ac:dyDescent="0.25">
      <c r="A5137">
        <v>29</v>
      </c>
      <c r="B5137" t="s">
        <v>52</v>
      </c>
      <c r="C5137">
        <v>5</v>
      </c>
      <c r="D5137" t="str">
        <f t="shared" si="80"/>
        <v>Deterministic</v>
      </c>
      <c r="E5137" t="s">
        <v>137</v>
      </c>
      <c r="F5137" t="s">
        <v>138</v>
      </c>
      <c r="G5137">
        <v>0</v>
      </c>
    </row>
    <row r="5138" spans="1:7" x14ac:dyDescent="0.25">
      <c r="A5138">
        <v>29</v>
      </c>
      <c r="B5138" t="s">
        <v>53</v>
      </c>
      <c r="C5138">
        <v>2</v>
      </c>
      <c r="D5138" t="str">
        <f t="shared" si="80"/>
        <v>Deterministic</v>
      </c>
      <c r="E5138" t="s">
        <v>137</v>
      </c>
      <c r="F5138" t="s">
        <v>138</v>
      </c>
      <c r="G5138">
        <v>0</v>
      </c>
    </row>
    <row r="5139" spans="1:7" x14ac:dyDescent="0.25">
      <c r="A5139">
        <v>29</v>
      </c>
      <c r="B5139" t="s">
        <v>54</v>
      </c>
      <c r="C5139">
        <v>4</v>
      </c>
      <c r="D5139" t="str">
        <f t="shared" si="80"/>
        <v>Deterministic</v>
      </c>
      <c r="E5139" t="s">
        <v>137</v>
      </c>
      <c r="F5139" t="s">
        <v>138</v>
      </c>
      <c r="G5139">
        <v>0</v>
      </c>
    </row>
    <row r="5140" spans="1:7" x14ac:dyDescent="0.25">
      <c r="A5140">
        <v>29</v>
      </c>
      <c r="B5140" t="s">
        <v>45</v>
      </c>
      <c r="C5140">
        <v>7</v>
      </c>
      <c r="D5140" t="str">
        <f t="shared" si="80"/>
        <v>Deterministic</v>
      </c>
      <c r="E5140" t="s">
        <v>137</v>
      </c>
      <c r="F5140" t="s">
        <v>138</v>
      </c>
      <c r="G5140">
        <v>1</v>
      </c>
    </row>
    <row r="5141" spans="1:7" x14ac:dyDescent="0.25">
      <c r="A5141">
        <v>29</v>
      </c>
      <c r="B5141" t="s">
        <v>56</v>
      </c>
      <c r="C5141">
        <v>1</v>
      </c>
      <c r="D5141" t="str">
        <f t="shared" si="80"/>
        <v>Deterministic</v>
      </c>
      <c r="E5141" t="s">
        <v>137</v>
      </c>
      <c r="F5141" t="s">
        <v>138</v>
      </c>
      <c r="G5141">
        <v>0</v>
      </c>
    </row>
    <row r="5142" spans="1:7" x14ac:dyDescent="0.25">
      <c r="A5142">
        <v>29</v>
      </c>
      <c r="B5142" t="s">
        <v>56</v>
      </c>
      <c r="C5142">
        <v>1</v>
      </c>
      <c r="D5142" t="str">
        <f t="shared" si="80"/>
        <v>Deterministic</v>
      </c>
      <c r="E5142" t="s">
        <v>137</v>
      </c>
      <c r="F5142" t="s">
        <v>138</v>
      </c>
      <c r="G5142">
        <v>0</v>
      </c>
    </row>
    <row r="5143" spans="1:7" x14ac:dyDescent="0.25">
      <c r="A5143">
        <v>29</v>
      </c>
      <c r="B5143" t="s">
        <v>44</v>
      </c>
      <c r="C5143">
        <v>3</v>
      </c>
      <c r="D5143" t="str">
        <f t="shared" si="80"/>
        <v>Deterministic</v>
      </c>
      <c r="E5143" t="s">
        <v>137</v>
      </c>
      <c r="F5143" t="s">
        <v>138</v>
      </c>
      <c r="G5143">
        <v>0</v>
      </c>
    </row>
    <row r="5144" spans="1:7" x14ac:dyDescent="0.25">
      <c r="A5144">
        <v>29</v>
      </c>
      <c r="B5144" t="s">
        <v>47</v>
      </c>
      <c r="C5144">
        <v>9</v>
      </c>
      <c r="D5144" t="str">
        <f t="shared" si="80"/>
        <v>Deterministic</v>
      </c>
      <c r="E5144" t="s">
        <v>137</v>
      </c>
      <c r="F5144" t="s">
        <v>138</v>
      </c>
      <c r="G5144">
        <v>1</v>
      </c>
    </row>
    <row r="5145" spans="1:7" x14ac:dyDescent="0.25">
      <c r="A5145">
        <v>29</v>
      </c>
      <c r="B5145" t="s">
        <v>56</v>
      </c>
      <c r="C5145">
        <v>1</v>
      </c>
      <c r="D5145" t="str">
        <f t="shared" si="80"/>
        <v>Deterministic</v>
      </c>
      <c r="E5145" t="s">
        <v>137</v>
      </c>
      <c r="F5145" t="s">
        <v>138</v>
      </c>
      <c r="G5145">
        <v>0</v>
      </c>
    </row>
    <row r="5146" spans="1:7" x14ac:dyDescent="0.25">
      <c r="A5146">
        <v>29</v>
      </c>
      <c r="B5146" t="s">
        <v>50</v>
      </c>
      <c r="C5146">
        <v>4</v>
      </c>
      <c r="D5146" t="str">
        <f t="shared" si="80"/>
        <v>Deterministic</v>
      </c>
      <c r="E5146" t="s">
        <v>137</v>
      </c>
      <c r="F5146" t="s">
        <v>138</v>
      </c>
      <c r="G5146">
        <v>1</v>
      </c>
    </row>
    <row r="5147" spans="1:7" x14ac:dyDescent="0.25">
      <c r="A5147">
        <v>29</v>
      </c>
      <c r="B5147" t="s">
        <v>49</v>
      </c>
      <c r="C5147">
        <v>1</v>
      </c>
      <c r="D5147" t="str">
        <f t="shared" si="80"/>
        <v>Deterministic</v>
      </c>
      <c r="E5147" t="s">
        <v>137</v>
      </c>
      <c r="F5147" t="s">
        <v>138</v>
      </c>
      <c r="G5147">
        <v>0</v>
      </c>
    </row>
    <row r="5148" spans="1:7" x14ac:dyDescent="0.25">
      <c r="A5148">
        <v>29</v>
      </c>
      <c r="B5148" t="s">
        <v>45</v>
      </c>
      <c r="C5148">
        <v>7</v>
      </c>
      <c r="D5148" t="str">
        <f t="shared" si="80"/>
        <v>Deterministic</v>
      </c>
      <c r="E5148" t="s">
        <v>137</v>
      </c>
      <c r="F5148" t="s">
        <v>138</v>
      </c>
      <c r="G5148">
        <v>1</v>
      </c>
    </row>
    <row r="5149" spans="1:7" x14ac:dyDescent="0.25">
      <c r="A5149">
        <v>29</v>
      </c>
      <c r="B5149" t="s">
        <v>43</v>
      </c>
      <c r="C5149">
        <v>8</v>
      </c>
      <c r="D5149" t="str">
        <f t="shared" si="80"/>
        <v>Deterministic</v>
      </c>
      <c r="E5149" t="s">
        <v>137</v>
      </c>
      <c r="F5149" t="s">
        <v>138</v>
      </c>
      <c r="G5149">
        <v>1</v>
      </c>
    </row>
    <row r="5150" spans="1:7" x14ac:dyDescent="0.25">
      <c r="A5150">
        <v>29</v>
      </c>
      <c r="B5150" t="s">
        <v>57</v>
      </c>
      <c r="C5150">
        <v>2</v>
      </c>
      <c r="D5150" t="str">
        <f t="shared" si="80"/>
        <v>Deterministic</v>
      </c>
      <c r="E5150" t="s">
        <v>137</v>
      </c>
      <c r="F5150" t="s">
        <v>138</v>
      </c>
      <c r="G5150">
        <v>0</v>
      </c>
    </row>
    <row r="5151" spans="1:7" x14ac:dyDescent="0.25">
      <c r="A5151">
        <v>29</v>
      </c>
      <c r="B5151" t="s">
        <v>49</v>
      </c>
      <c r="C5151">
        <v>1</v>
      </c>
      <c r="D5151" t="str">
        <f t="shared" si="80"/>
        <v>Deterministic</v>
      </c>
      <c r="E5151" t="s">
        <v>137</v>
      </c>
      <c r="F5151" t="s">
        <v>138</v>
      </c>
      <c r="G5151">
        <v>0</v>
      </c>
    </row>
    <row r="5152" spans="1:7" x14ac:dyDescent="0.25">
      <c r="A5152">
        <v>29</v>
      </c>
      <c r="B5152" t="s">
        <v>43</v>
      </c>
      <c r="C5152">
        <v>8</v>
      </c>
      <c r="D5152" t="str">
        <f t="shared" si="80"/>
        <v>Deterministic</v>
      </c>
      <c r="E5152" t="s">
        <v>137</v>
      </c>
      <c r="F5152" t="s">
        <v>138</v>
      </c>
      <c r="G5152">
        <v>1</v>
      </c>
    </row>
    <row r="5153" spans="1:7" x14ac:dyDescent="0.25">
      <c r="A5153">
        <v>29</v>
      </c>
      <c r="B5153" t="s">
        <v>48</v>
      </c>
      <c r="C5153">
        <v>8</v>
      </c>
      <c r="D5153" t="str">
        <f t="shared" si="80"/>
        <v>Deterministic</v>
      </c>
      <c r="E5153" t="s">
        <v>137</v>
      </c>
      <c r="F5153" t="s">
        <v>138</v>
      </c>
      <c r="G5153">
        <v>1</v>
      </c>
    </row>
    <row r="5154" spans="1:7" x14ac:dyDescent="0.25">
      <c r="A5154">
        <v>29</v>
      </c>
      <c r="B5154" t="s">
        <v>53</v>
      </c>
      <c r="C5154">
        <v>2</v>
      </c>
      <c r="D5154" t="str">
        <f t="shared" si="80"/>
        <v>Deterministic</v>
      </c>
      <c r="E5154" t="s">
        <v>137</v>
      </c>
      <c r="F5154" t="s">
        <v>138</v>
      </c>
      <c r="G5154">
        <v>0</v>
      </c>
    </row>
    <row r="5155" spans="1:7" x14ac:dyDescent="0.25">
      <c r="A5155">
        <v>29</v>
      </c>
      <c r="B5155" t="s">
        <v>45</v>
      </c>
      <c r="C5155">
        <v>7</v>
      </c>
      <c r="D5155" t="str">
        <f t="shared" si="80"/>
        <v>Deterministic</v>
      </c>
      <c r="E5155" t="s">
        <v>137</v>
      </c>
      <c r="F5155" t="s">
        <v>138</v>
      </c>
      <c r="G5155">
        <v>1</v>
      </c>
    </row>
    <row r="5156" spans="1:7" x14ac:dyDescent="0.25">
      <c r="A5156">
        <v>29</v>
      </c>
      <c r="B5156" t="s">
        <v>55</v>
      </c>
      <c r="C5156">
        <v>5</v>
      </c>
      <c r="D5156" t="str">
        <f t="shared" si="80"/>
        <v>Deterministic</v>
      </c>
      <c r="E5156" t="s">
        <v>137</v>
      </c>
      <c r="F5156" t="s">
        <v>138</v>
      </c>
      <c r="G5156">
        <v>1</v>
      </c>
    </row>
    <row r="5157" spans="1:7" x14ac:dyDescent="0.25">
      <c r="A5157">
        <v>29</v>
      </c>
      <c r="B5157" t="s">
        <v>50</v>
      </c>
      <c r="C5157">
        <v>4</v>
      </c>
      <c r="D5157" t="str">
        <f t="shared" si="80"/>
        <v>Deterministic</v>
      </c>
      <c r="E5157" t="s">
        <v>137</v>
      </c>
      <c r="F5157" t="s">
        <v>138</v>
      </c>
      <c r="G5157">
        <v>1</v>
      </c>
    </row>
    <row r="5158" spans="1:7" x14ac:dyDescent="0.25">
      <c r="A5158">
        <v>29</v>
      </c>
      <c r="B5158" t="s">
        <v>39</v>
      </c>
      <c r="C5158">
        <v>9</v>
      </c>
      <c r="D5158" t="str">
        <f t="shared" si="80"/>
        <v>Deterministic</v>
      </c>
      <c r="E5158" t="s">
        <v>137</v>
      </c>
      <c r="F5158" t="s">
        <v>138</v>
      </c>
      <c r="G5158">
        <v>1</v>
      </c>
    </row>
    <row r="5159" spans="1:7" x14ac:dyDescent="0.25">
      <c r="A5159">
        <v>29</v>
      </c>
      <c r="B5159" t="s">
        <v>44</v>
      </c>
      <c r="C5159">
        <v>3</v>
      </c>
      <c r="D5159" t="str">
        <f t="shared" si="80"/>
        <v>Deterministic</v>
      </c>
      <c r="E5159" t="s">
        <v>137</v>
      </c>
      <c r="F5159" t="s">
        <v>138</v>
      </c>
      <c r="G5159">
        <v>0</v>
      </c>
    </row>
    <row r="5160" spans="1:7" x14ac:dyDescent="0.25">
      <c r="A5160">
        <v>29</v>
      </c>
      <c r="B5160" t="s">
        <v>56</v>
      </c>
      <c r="C5160">
        <v>1</v>
      </c>
      <c r="D5160" t="str">
        <f t="shared" si="80"/>
        <v>Deterministic</v>
      </c>
      <c r="E5160" t="s">
        <v>137</v>
      </c>
      <c r="F5160" t="s">
        <v>138</v>
      </c>
      <c r="G5160">
        <v>0</v>
      </c>
    </row>
    <row r="5161" spans="1:7" x14ac:dyDescent="0.25">
      <c r="A5161">
        <v>29</v>
      </c>
      <c r="B5161" t="s">
        <v>29</v>
      </c>
      <c r="C5161">
        <v>6</v>
      </c>
      <c r="D5161" t="str">
        <f t="shared" si="80"/>
        <v>Deterministic</v>
      </c>
      <c r="E5161" t="s">
        <v>137</v>
      </c>
      <c r="F5161" t="s">
        <v>138</v>
      </c>
      <c r="G5161">
        <v>1</v>
      </c>
    </row>
    <row r="5162" spans="1:7" x14ac:dyDescent="0.25">
      <c r="A5162">
        <v>29</v>
      </c>
      <c r="B5162" t="s">
        <v>44</v>
      </c>
      <c r="C5162">
        <v>3</v>
      </c>
      <c r="D5162" t="str">
        <f t="shared" si="80"/>
        <v>Deterministic</v>
      </c>
      <c r="E5162" t="s">
        <v>137</v>
      </c>
      <c r="F5162" t="s">
        <v>138</v>
      </c>
      <c r="G5162">
        <v>0</v>
      </c>
    </row>
    <row r="5163" spans="1:7" x14ac:dyDescent="0.25">
      <c r="A5163">
        <v>29</v>
      </c>
      <c r="B5163" t="s">
        <v>46</v>
      </c>
      <c r="C5163">
        <v>6</v>
      </c>
      <c r="D5163" t="str">
        <f t="shared" si="80"/>
        <v>Deterministic</v>
      </c>
      <c r="E5163" t="s">
        <v>137</v>
      </c>
      <c r="F5163" t="s">
        <v>138</v>
      </c>
      <c r="G5163">
        <v>1</v>
      </c>
    </row>
    <row r="5164" spans="1:7" x14ac:dyDescent="0.25">
      <c r="A5164">
        <v>29</v>
      </c>
      <c r="B5164" t="s">
        <v>50</v>
      </c>
      <c r="C5164">
        <v>4</v>
      </c>
      <c r="D5164" t="str">
        <f t="shared" si="80"/>
        <v>Deterministic</v>
      </c>
      <c r="E5164" t="s">
        <v>137</v>
      </c>
      <c r="F5164" t="s">
        <v>138</v>
      </c>
      <c r="G5164">
        <v>0</v>
      </c>
    </row>
    <row r="5165" spans="1:7" x14ac:dyDescent="0.25">
      <c r="A5165">
        <v>29</v>
      </c>
      <c r="B5165" t="s">
        <v>57</v>
      </c>
      <c r="C5165">
        <v>2</v>
      </c>
      <c r="D5165" t="str">
        <f t="shared" si="80"/>
        <v>Deterministic</v>
      </c>
      <c r="E5165" t="s">
        <v>137</v>
      </c>
      <c r="F5165" t="s">
        <v>138</v>
      </c>
      <c r="G5165">
        <v>0</v>
      </c>
    </row>
    <row r="5166" spans="1:7" x14ac:dyDescent="0.25">
      <c r="A5166">
        <v>29</v>
      </c>
      <c r="B5166" t="s">
        <v>44</v>
      </c>
      <c r="C5166">
        <v>3</v>
      </c>
      <c r="D5166" t="str">
        <f t="shared" si="80"/>
        <v>Deterministic</v>
      </c>
      <c r="E5166" t="s">
        <v>137</v>
      </c>
      <c r="F5166" t="s">
        <v>138</v>
      </c>
      <c r="G5166">
        <v>0</v>
      </c>
    </row>
    <row r="5167" spans="1:7" x14ac:dyDescent="0.25">
      <c r="A5167">
        <v>29</v>
      </c>
      <c r="B5167" t="s">
        <v>52</v>
      </c>
      <c r="C5167">
        <v>5</v>
      </c>
      <c r="D5167" t="str">
        <f t="shared" si="80"/>
        <v>Deterministic</v>
      </c>
      <c r="E5167" t="s">
        <v>137</v>
      </c>
      <c r="F5167" t="s">
        <v>138</v>
      </c>
      <c r="G5167">
        <v>0</v>
      </c>
    </row>
    <row r="5168" spans="1:7" x14ac:dyDescent="0.25">
      <c r="A5168">
        <v>29</v>
      </c>
      <c r="B5168" t="s">
        <v>46</v>
      </c>
      <c r="C5168">
        <v>6</v>
      </c>
      <c r="D5168" t="str">
        <f t="shared" si="80"/>
        <v>Deterministic</v>
      </c>
      <c r="E5168" t="s">
        <v>137</v>
      </c>
      <c r="F5168" t="s">
        <v>138</v>
      </c>
      <c r="G5168">
        <v>1</v>
      </c>
    </row>
    <row r="5169" spans="1:7" x14ac:dyDescent="0.25">
      <c r="A5169">
        <v>29</v>
      </c>
      <c r="B5169" t="s">
        <v>53</v>
      </c>
      <c r="C5169">
        <v>2</v>
      </c>
      <c r="D5169" t="str">
        <f t="shared" si="80"/>
        <v>Deterministic</v>
      </c>
      <c r="E5169" t="s">
        <v>137</v>
      </c>
      <c r="F5169" t="s">
        <v>138</v>
      </c>
      <c r="G5169">
        <v>0</v>
      </c>
    </row>
    <row r="5170" spans="1:7" x14ac:dyDescent="0.25">
      <c r="A5170">
        <v>29</v>
      </c>
      <c r="B5170" t="s">
        <v>29</v>
      </c>
      <c r="C5170">
        <v>6</v>
      </c>
      <c r="D5170" t="str">
        <f t="shared" si="80"/>
        <v>Deterministic</v>
      </c>
      <c r="E5170" t="s">
        <v>137</v>
      </c>
      <c r="F5170" t="s">
        <v>138</v>
      </c>
      <c r="G5170">
        <v>1</v>
      </c>
    </row>
    <row r="5171" spans="1:7" x14ac:dyDescent="0.25">
      <c r="A5171">
        <v>29</v>
      </c>
      <c r="B5171" t="s">
        <v>45</v>
      </c>
      <c r="C5171">
        <v>7</v>
      </c>
      <c r="D5171" t="str">
        <f t="shared" si="80"/>
        <v>Deterministic</v>
      </c>
      <c r="E5171" t="s">
        <v>137</v>
      </c>
      <c r="F5171" t="s">
        <v>138</v>
      </c>
      <c r="G5171">
        <v>1</v>
      </c>
    </row>
    <row r="5172" spans="1:7" x14ac:dyDescent="0.25">
      <c r="A5172">
        <v>29</v>
      </c>
      <c r="B5172" t="s">
        <v>46</v>
      </c>
      <c r="C5172">
        <v>6</v>
      </c>
      <c r="D5172" t="str">
        <f t="shared" si="80"/>
        <v>Deterministic</v>
      </c>
      <c r="E5172" t="s">
        <v>137</v>
      </c>
      <c r="F5172" t="s">
        <v>138</v>
      </c>
      <c r="G5172">
        <v>1</v>
      </c>
    </row>
    <row r="5173" spans="1:7" x14ac:dyDescent="0.25">
      <c r="A5173">
        <v>29</v>
      </c>
      <c r="B5173" t="s">
        <v>39</v>
      </c>
      <c r="C5173">
        <v>9</v>
      </c>
      <c r="D5173" t="str">
        <f t="shared" si="80"/>
        <v>Deterministic</v>
      </c>
      <c r="E5173" t="s">
        <v>137</v>
      </c>
      <c r="F5173" t="s">
        <v>138</v>
      </c>
      <c r="G5173">
        <v>1</v>
      </c>
    </row>
    <row r="5174" spans="1:7" x14ac:dyDescent="0.25">
      <c r="A5174">
        <v>29</v>
      </c>
      <c r="B5174" t="s">
        <v>51</v>
      </c>
      <c r="C5174">
        <v>7</v>
      </c>
      <c r="D5174" t="str">
        <f t="shared" si="80"/>
        <v>Deterministic</v>
      </c>
      <c r="E5174" t="s">
        <v>137</v>
      </c>
      <c r="F5174" t="s">
        <v>138</v>
      </c>
      <c r="G5174">
        <v>1</v>
      </c>
    </row>
    <row r="5175" spans="1:7" x14ac:dyDescent="0.25">
      <c r="A5175">
        <v>29</v>
      </c>
      <c r="B5175" t="s">
        <v>49</v>
      </c>
      <c r="C5175">
        <v>1</v>
      </c>
      <c r="D5175" t="str">
        <f t="shared" si="80"/>
        <v>Deterministic</v>
      </c>
      <c r="E5175" t="s">
        <v>137</v>
      </c>
      <c r="F5175" t="s">
        <v>138</v>
      </c>
      <c r="G5175">
        <v>0</v>
      </c>
    </row>
    <row r="5176" spans="1:7" x14ac:dyDescent="0.25">
      <c r="A5176">
        <v>29</v>
      </c>
      <c r="B5176" t="s">
        <v>47</v>
      </c>
      <c r="C5176">
        <v>9</v>
      </c>
      <c r="D5176" t="str">
        <f t="shared" si="80"/>
        <v>Deterministic</v>
      </c>
      <c r="E5176" t="s">
        <v>137</v>
      </c>
      <c r="F5176" t="s">
        <v>138</v>
      </c>
      <c r="G5176">
        <v>1</v>
      </c>
    </row>
    <row r="5177" spans="1:7" x14ac:dyDescent="0.25">
      <c r="A5177">
        <v>29</v>
      </c>
      <c r="B5177" t="s">
        <v>57</v>
      </c>
      <c r="C5177">
        <v>2</v>
      </c>
      <c r="D5177" t="str">
        <f t="shared" si="80"/>
        <v>Deterministic</v>
      </c>
      <c r="E5177" t="s">
        <v>137</v>
      </c>
      <c r="F5177" t="s">
        <v>138</v>
      </c>
      <c r="G5177">
        <v>0</v>
      </c>
    </row>
    <row r="5178" spans="1:7" x14ac:dyDescent="0.25">
      <c r="A5178">
        <v>29</v>
      </c>
      <c r="B5178" t="s">
        <v>54</v>
      </c>
      <c r="C5178">
        <v>4</v>
      </c>
      <c r="D5178" t="str">
        <f t="shared" si="80"/>
        <v>Deterministic</v>
      </c>
      <c r="E5178" t="s">
        <v>137</v>
      </c>
      <c r="F5178" t="s">
        <v>138</v>
      </c>
      <c r="G5178">
        <v>0</v>
      </c>
    </row>
    <row r="5179" spans="1:7" x14ac:dyDescent="0.25">
      <c r="A5179">
        <v>29</v>
      </c>
      <c r="B5179" t="s">
        <v>44</v>
      </c>
      <c r="C5179">
        <v>3</v>
      </c>
      <c r="D5179" t="str">
        <f t="shared" si="80"/>
        <v>Deterministic</v>
      </c>
      <c r="E5179" t="s">
        <v>137</v>
      </c>
      <c r="F5179" t="s">
        <v>138</v>
      </c>
      <c r="G5179">
        <v>0</v>
      </c>
    </row>
    <row r="5180" spans="1:7" x14ac:dyDescent="0.25">
      <c r="A5180">
        <v>29</v>
      </c>
      <c r="B5180" t="s">
        <v>43</v>
      </c>
      <c r="C5180">
        <v>8</v>
      </c>
      <c r="D5180" t="str">
        <f t="shared" si="80"/>
        <v>Deterministic</v>
      </c>
      <c r="E5180" t="s">
        <v>137</v>
      </c>
      <c r="F5180" t="s">
        <v>138</v>
      </c>
      <c r="G5180">
        <v>1</v>
      </c>
    </row>
    <row r="5181" spans="1:7" x14ac:dyDescent="0.25">
      <c r="A5181">
        <v>29</v>
      </c>
      <c r="B5181" t="s">
        <v>39</v>
      </c>
      <c r="C5181">
        <v>9</v>
      </c>
      <c r="D5181" t="str">
        <f t="shared" si="80"/>
        <v>Deterministic</v>
      </c>
      <c r="E5181" t="s">
        <v>137</v>
      </c>
      <c r="F5181" t="s">
        <v>138</v>
      </c>
      <c r="G5181">
        <v>1</v>
      </c>
    </row>
    <row r="5182" spans="1:7" x14ac:dyDescent="0.25">
      <c r="A5182">
        <v>29</v>
      </c>
      <c r="B5182" t="s">
        <v>51</v>
      </c>
      <c r="C5182">
        <v>7</v>
      </c>
      <c r="D5182" t="str">
        <f t="shared" si="80"/>
        <v>Deterministic</v>
      </c>
      <c r="E5182" t="s">
        <v>137</v>
      </c>
      <c r="F5182" t="s">
        <v>138</v>
      </c>
      <c r="G5182">
        <v>1</v>
      </c>
    </row>
    <row r="5183" spans="1:7" x14ac:dyDescent="0.25">
      <c r="A5183">
        <v>29</v>
      </c>
      <c r="B5183" t="s">
        <v>43</v>
      </c>
      <c r="C5183">
        <v>8</v>
      </c>
      <c r="D5183" t="str">
        <f t="shared" si="80"/>
        <v>Deterministic</v>
      </c>
      <c r="E5183" t="s">
        <v>137</v>
      </c>
      <c r="F5183" t="s">
        <v>138</v>
      </c>
      <c r="G5183">
        <v>0</v>
      </c>
    </row>
    <row r="5184" spans="1:7" x14ac:dyDescent="0.25">
      <c r="A5184">
        <v>29</v>
      </c>
      <c r="B5184" t="s">
        <v>53</v>
      </c>
      <c r="C5184">
        <v>2</v>
      </c>
      <c r="D5184" t="str">
        <f t="shared" si="80"/>
        <v>Deterministic</v>
      </c>
      <c r="E5184" t="s">
        <v>137</v>
      </c>
      <c r="F5184" t="s">
        <v>138</v>
      </c>
      <c r="G5184">
        <v>0</v>
      </c>
    </row>
    <row r="5185" spans="1:7" x14ac:dyDescent="0.25">
      <c r="A5185">
        <v>29</v>
      </c>
      <c r="B5185" t="s">
        <v>50</v>
      </c>
      <c r="C5185">
        <v>4</v>
      </c>
      <c r="D5185" t="str">
        <f t="shared" si="80"/>
        <v>Deterministic</v>
      </c>
      <c r="E5185" t="s">
        <v>137</v>
      </c>
      <c r="F5185" t="s">
        <v>138</v>
      </c>
      <c r="G5185">
        <v>0</v>
      </c>
    </row>
    <row r="5186" spans="1:7" x14ac:dyDescent="0.25">
      <c r="A5186">
        <v>29</v>
      </c>
      <c r="B5186" t="s">
        <v>47</v>
      </c>
      <c r="C5186">
        <v>9</v>
      </c>
      <c r="D5186" t="str">
        <f t="shared" si="80"/>
        <v>Deterministic</v>
      </c>
      <c r="E5186" t="s">
        <v>137</v>
      </c>
      <c r="F5186" t="s">
        <v>138</v>
      </c>
      <c r="G5186">
        <v>1</v>
      </c>
    </row>
    <row r="5187" spans="1:7" x14ac:dyDescent="0.25">
      <c r="A5187">
        <v>29</v>
      </c>
      <c r="B5187" t="s">
        <v>37</v>
      </c>
      <c r="C5187">
        <v>3</v>
      </c>
      <c r="D5187" t="str">
        <f t="shared" ref="D5187:D5250" si="81">IF(E5187="Non-Overlapping","Deterministic","Probabilistic")</f>
        <v>Deterministic</v>
      </c>
      <c r="E5187" t="s">
        <v>137</v>
      </c>
      <c r="F5187" t="s">
        <v>138</v>
      </c>
      <c r="G5187">
        <v>0</v>
      </c>
    </row>
    <row r="5188" spans="1:7" x14ac:dyDescent="0.25">
      <c r="A5188">
        <v>29</v>
      </c>
      <c r="B5188" t="s">
        <v>54</v>
      </c>
      <c r="C5188">
        <v>4</v>
      </c>
      <c r="D5188" t="str">
        <f t="shared" si="81"/>
        <v>Deterministic</v>
      </c>
      <c r="E5188" t="s">
        <v>137</v>
      </c>
      <c r="F5188" t="s">
        <v>138</v>
      </c>
      <c r="G5188">
        <v>0</v>
      </c>
    </row>
    <row r="5189" spans="1:7" x14ac:dyDescent="0.25">
      <c r="A5189">
        <v>29</v>
      </c>
      <c r="B5189" t="s">
        <v>56</v>
      </c>
      <c r="C5189">
        <v>1</v>
      </c>
      <c r="D5189" t="str">
        <f t="shared" si="81"/>
        <v>Deterministic</v>
      </c>
      <c r="E5189" t="s">
        <v>137</v>
      </c>
      <c r="F5189" t="s">
        <v>138</v>
      </c>
      <c r="G5189">
        <v>0</v>
      </c>
    </row>
    <row r="5190" spans="1:7" x14ac:dyDescent="0.25">
      <c r="A5190">
        <v>29</v>
      </c>
      <c r="B5190" t="s">
        <v>55</v>
      </c>
      <c r="C5190">
        <v>5</v>
      </c>
      <c r="D5190" t="str">
        <f t="shared" si="81"/>
        <v>Deterministic</v>
      </c>
      <c r="E5190" t="s">
        <v>137</v>
      </c>
      <c r="F5190" t="s">
        <v>138</v>
      </c>
      <c r="G5190">
        <v>0</v>
      </c>
    </row>
    <row r="5191" spans="1:7" x14ac:dyDescent="0.25">
      <c r="A5191">
        <v>29</v>
      </c>
      <c r="B5191" t="s">
        <v>29</v>
      </c>
      <c r="C5191">
        <v>6</v>
      </c>
      <c r="D5191" t="str">
        <f t="shared" si="81"/>
        <v>Deterministic</v>
      </c>
      <c r="E5191" t="s">
        <v>137</v>
      </c>
      <c r="F5191" t="s">
        <v>138</v>
      </c>
      <c r="G5191">
        <v>1</v>
      </c>
    </row>
    <row r="5192" spans="1:7" x14ac:dyDescent="0.25">
      <c r="A5192">
        <v>29</v>
      </c>
      <c r="B5192" t="s">
        <v>47</v>
      </c>
      <c r="C5192">
        <v>9</v>
      </c>
      <c r="D5192" t="str">
        <f t="shared" si="81"/>
        <v>Deterministic</v>
      </c>
      <c r="E5192" t="s">
        <v>137</v>
      </c>
      <c r="F5192" t="s">
        <v>138</v>
      </c>
      <c r="G5192">
        <v>1</v>
      </c>
    </row>
    <row r="5193" spans="1:7" x14ac:dyDescent="0.25">
      <c r="A5193">
        <v>29</v>
      </c>
      <c r="B5193" t="s">
        <v>37</v>
      </c>
      <c r="C5193">
        <v>3</v>
      </c>
      <c r="D5193" t="str">
        <f t="shared" si="81"/>
        <v>Deterministic</v>
      </c>
      <c r="E5193" t="s">
        <v>137</v>
      </c>
      <c r="F5193" t="s">
        <v>138</v>
      </c>
      <c r="G5193">
        <v>0</v>
      </c>
    </row>
    <row r="5194" spans="1:7" x14ac:dyDescent="0.25">
      <c r="A5194">
        <v>29</v>
      </c>
      <c r="B5194" t="s">
        <v>46</v>
      </c>
      <c r="C5194">
        <v>6</v>
      </c>
      <c r="D5194" t="str">
        <f t="shared" si="81"/>
        <v>Deterministic</v>
      </c>
      <c r="E5194" t="s">
        <v>137</v>
      </c>
      <c r="F5194" t="s">
        <v>138</v>
      </c>
      <c r="G5194">
        <v>0</v>
      </c>
    </row>
    <row r="5195" spans="1:7" x14ac:dyDescent="0.25">
      <c r="A5195">
        <v>29</v>
      </c>
      <c r="B5195" t="s">
        <v>37</v>
      </c>
      <c r="C5195">
        <v>3</v>
      </c>
      <c r="D5195" t="str">
        <f t="shared" si="81"/>
        <v>Deterministic</v>
      </c>
      <c r="E5195" t="s">
        <v>137</v>
      </c>
      <c r="F5195" t="s">
        <v>138</v>
      </c>
      <c r="G5195">
        <v>0</v>
      </c>
    </row>
    <row r="5196" spans="1:7" x14ac:dyDescent="0.25">
      <c r="A5196">
        <v>29</v>
      </c>
      <c r="B5196" t="s">
        <v>52</v>
      </c>
      <c r="C5196">
        <v>5</v>
      </c>
      <c r="D5196" t="str">
        <f t="shared" si="81"/>
        <v>Deterministic</v>
      </c>
      <c r="E5196" t="s">
        <v>137</v>
      </c>
      <c r="F5196" t="s">
        <v>138</v>
      </c>
      <c r="G5196">
        <v>1</v>
      </c>
    </row>
    <row r="5197" spans="1:7" x14ac:dyDescent="0.25">
      <c r="A5197">
        <v>29</v>
      </c>
      <c r="B5197" t="s">
        <v>55</v>
      </c>
      <c r="C5197">
        <v>5</v>
      </c>
      <c r="D5197" t="str">
        <f t="shared" si="81"/>
        <v>Deterministic</v>
      </c>
      <c r="E5197" t="s">
        <v>137</v>
      </c>
      <c r="F5197" t="s">
        <v>138</v>
      </c>
      <c r="G5197">
        <v>0</v>
      </c>
    </row>
    <row r="5198" spans="1:7" x14ac:dyDescent="0.25">
      <c r="A5198">
        <v>29</v>
      </c>
      <c r="B5198" t="s">
        <v>43</v>
      </c>
      <c r="C5198">
        <v>8</v>
      </c>
      <c r="D5198" t="str">
        <f t="shared" si="81"/>
        <v>Deterministic</v>
      </c>
      <c r="E5198" t="s">
        <v>137</v>
      </c>
      <c r="F5198" t="s">
        <v>138</v>
      </c>
      <c r="G5198">
        <v>1</v>
      </c>
    </row>
    <row r="5199" spans="1:7" x14ac:dyDescent="0.25">
      <c r="A5199">
        <v>29</v>
      </c>
      <c r="B5199" t="s">
        <v>48</v>
      </c>
      <c r="C5199">
        <v>8</v>
      </c>
      <c r="D5199" t="str">
        <f t="shared" si="81"/>
        <v>Deterministic</v>
      </c>
      <c r="E5199" t="s">
        <v>137</v>
      </c>
      <c r="F5199" t="s">
        <v>138</v>
      </c>
      <c r="G5199">
        <v>1</v>
      </c>
    </row>
    <row r="5200" spans="1:7" x14ac:dyDescent="0.25">
      <c r="A5200">
        <v>29</v>
      </c>
      <c r="B5200" t="s">
        <v>51</v>
      </c>
      <c r="C5200">
        <v>7</v>
      </c>
      <c r="D5200" t="str">
        <f t="shared" si="81"/>
        <v>Deterministic</v>
      </c>
      <c r="E5200" t="s">
        <v>137</v>
      </c>
      <c r="F5200" t="s">
        <v>138</v>
      </c>
      <c r="G5200">
        <v>1</v>
      </c>
    </row>
    <row r="5201" spans="1:7" x14ac:dyDescent="0.25">
      <c r="A5201">
        <v>29</v>
      </c>
      <c r="B5201" t="s">
        <v>51</v>
      </c>
      <c r="C5201">
        <v>7</v>
      </c>
      <c r="D5201" t="str">
        <f t="shared" si="81"/>
        <v>Deterministic</v>
      </c>
      <c r="E5201" t="s">
        <v>137</v>
      </c>
      <c r="F5201" t="s">
        <v>138</v>
      </c>
      <c r="G5201">
        <v>1</v>
      </c>
    </row>
    <row r="5202" spans="1:7" x14ac:dyDescent="0.25">
      <c r="A5202">
        <v>29</v>
      </c>
      <c r="B5202" t="s">
        <v>57</v>
      </c>
      <c r="C5202">
        <v>2</v>
      </c>
      <c r="D5202" t="str">
        <f t="shared" si="81"/>
        <v>Deterministic</v>
      </c>
      <c r="E5202" t="s">
        <v>137</v>
      </c>
      <c r="F5202" t="s">
        <v>138</v>
      </c>
      <c r="G5202">
        <v>0</v>
      </c>
    </row>
    <row r="5203" spans="1:7" x14ac:dyDescent="0.25">
      <c r="A5203">
        <v>29</v>
      </c>
      <c r="B5203" t="s">
        <v>47</v>
      </c>
      <c r="C5203">
        <v>9</v>
      </c>
      <c r="D5203" t="str">
        <f t="shared" si="81"/>
        <v>Deterministic</v>
      </c>
      <c r="E5203" t="s">
        <v>137</v>
      </c>
      <c r="F5203" t="s">
        <v>138</v>
      </c>
      <c r="G5203">
        <v>1</v>
      </c>
    </row>
    <row r="5204" spans="1:7" x14ac:dyDescent="0.25">
      <c r="A5204">
        <v>29</v>
      </c>
      <c r="B5204" t="s">
        <v>75</v>
      </c>
      <c r="C5204">
        <v>3</v>
      </c>
      <c r="D5204" t="str">
        <f t="shared" si="81"/>
        <v>Deterministic</v>
      </c>
      <c r="E5204" t="s">
        <v>137</v>
      </c>
      <c r="F5204" t="s">
        <v>139</v>
      </c>
      <c r="G5204">
        <v>0</v>
      </c>
    </row>
    <row r="5205" spans="1:7" x14ac:dyDescent="0.25">
      <c r="A5205">
        <v>29</v>
      </c>
      <c r="B5205" t="s">
        <v>65</v>
      </c>
      <c r="C5205">
        <v>7</v>
      </c>
      <c r="D5205" t="str">
        <f t="shared" si="81"/>
        <v>Deterministic</v>
      </c>
      <c r="E5205" t="s">
        <v>137</v>
      </c>
      <c r="F5205" t="s">
        <v>139</v>
      </c>
      <c r="G5205">
        <v>1</v>
      </c>
    </row>
    <row r="5206" spans="1:7" x14ac:dyDescent="0.25">
      <c r="A5206">
        <v>29</v>
      </c>
      <c r="B5206" t="s">
        <v>63</v>
      </c>
      <c r="C5206">
        <v>1</v>
      </c>
      <c r="D5206" t="str">
        <f t="shared" si="81"/>
        <v>Deterministic</v>
      </c>
      <c r="E5206" t="s">
        <v>137</v>
      </c>
      <c r="F5206" t="s">
        <v>139</v>
      </c>
      <c r="G5206">
        <v>0</v>
      </c>
    </row>
    <row r="5207" spans="1:7" x14ac:dyDescent="0.25">
      <c r="A5207">
        <v>29</v>
      </c>
      <c r="B5207" t="s">
        <v>74</v>
      </c>
      <c r="C5207">
        <v>5</v>
      </c>
      <c r="D5207" t="str">
        <f t="shared" si="81"/>
        <v>Deterministic</v>
      </c>
      <c r="E5207" t="s">
        <v>137</v>
      </c>
      <c r="F5207" t="s">
        <v>139</v>
      </c>
      <c r="G5207">
        <v>0</v>
      </c>
    </row>
    <row r="5208" spans="1:7" x14ac:dyDescent="0.25">
      <c r="A5208">
        <v>29</v>
      </c>
      <c r="B5208" t="s">
        <v>65</v>
      </c>
      <c r="C5208">
        <v>7</v>
      </c>
      <c r="D5208" t="str">
        <f t="shared" si="81"/>
        <v>Deterministic</v>
      </c>
      <c r="E5208" t="s">
        <v>137</v>
      </c>
      <c r="F5208" t="s">
        <v>139</v>
      </c>
      <c r="G5208">
        <v>1</v>
      </c>
    </row>
    <row r="5209" spans="1:7" x14ac:dyDescent="0.25">
      <c r="A5209">
        <v>29</v>
      </c>
      <c r="B5209" t="s">
        <v>79</v>
      </c>
      <c r="C5209">
        <v>1</v>
      </c>
      <c r="D5209" t="str">
        <f t="shared" si="81"/>
        <v>Deterministic</v>
      </c>
      <c r="E5209" t="s">
        <v>137</v>
      </c>
      <c r="F5209" t="s">
        <v>139</v>
      </c>
      <c r="G5209">
        <v>0</v>
      </c>
    </row>
    <row r="5210" spans="1:7" x14ac:dyDescent="0.25">
      <c r="A5210">
        <v>29</v>
      </c>
      <c r="B5210" t="s">
        <v>81</v>
      </c>
      <c r="C5210">
        <v>7</v>
      </c>
      <c r="D5210" t="str">
        <f t="shared" si="81"/>
        <v>Deterministic</v>
      </c>
      <c r="E5210" t="s">
        <v>137</v>
      </c>
      <c r="F5210" t="s">
        <v>139</v>
      </c>
      <c r="G5210">
        <v>1</v>
      </c>
    </row>
    <row r="5211" spans="1:7" x14ac:dyDescent="0.25">
      <c r="A5211">
        <v>29</v>
      </c>
      <c r="B5211" t="s">
        <v>77</v>
      </c>
      <c r="C5211">
        <v>6</v>
      </c>
      <c r="D5211" t="str">
        <f t="shared" si="81"/>
        <v>Deterministic</v>
      </c>
      <c r="E5211" t="s">
        <v>137</v>
      </c>
      <c r="F5211" t="s">
        <v>139</v>
      </c>
      <c r="G5211">
        <v>0</v>
      </c>
    </row>
    <row r="5212" spans="1:7" x14ac:dyDescent="0.25">
      <c r="A5212">
        <v>29</v>
      </c>
      <c r="B5212" t="s">
        <v>70</v>
      </c>
      <c r="C5212">
        <v>2</v>
      </c>
      <c r="D5212" t="str">
        <f t="shared" si="81"/>
        <v>Deterministic</v>
      </c>
      <c r="E5212" t="s">
        <v>137</v>
      </c>
      <c r="F5212" t="s">
        <v>139</v>
      </c>
      <c r="G5212">
        <v>0</v>
      </c>
    </row>
    <row r="5213" spans="1:7" x14ac:dyDescent="0.25">
      <c r="A5213">
        <v>29</v>
      </c>
      <c r="B5213" t="s">
        <v>76</v>
      </c>
      <c r="C5213">
        <v>4</v>
      </c>
      <c r="D5213" t="str">
        <f t="shared" si="81"/>
        <v>Deterministic</v>
      </c>
      <c r="E5213" t="s">
        <v>137</v>
      </c>
      <c r="F5213" t="s">
        <v>139</v>
      </c>
      <c r="G5213">
        <v>0</v>
      </c>
    </row>
    <row r="5214" spans="1:7" x14ac:dyDescent="0.25">
      <c r="A5214">
        <v>29</v>
      </c>
      <c r="B5214" t="s">
        <v>63</v>
      </c>
      <c r="C5214">
        <v>1</v>
      </c>
      <c r="D5214" t="str">
        <f t="shared" si="81"/>
        <v>Deterministic</v>
      </c>
      <c r="E5214" t="s">
        <v>137</v>
      </c>
      <c r="F5214" t="s">
        <v>139</v>
      </c>
      <c r="G5214">
        <v>0</v>
      </c>
    </row>
    <row r="5215" spans="1:7" x14ac:dyDescent="0.25">
      <c r="A5215">
        <v>29</v>
      </c>
      <c r="B5215" t="s">
        <v>70</v>
      </c>
      <c r="C5215">
        <v>2</v>
      </c>
      <c r="D5215" t="str">
        <f t="shared" si="81"/>
        <v>Deterministic</v>
      </c>
      <c r="E5215" t="s">
        <v>137</v>
      </c>
      <c r="F5215" t="s">
        <v>139</v>
      </c>
      <c r="G5215">
        <v>0</v>
      </c>
    </row>
    <row r="5216" spans="1:7" x14ac:dyDescent="0.25">
      <c r="A5216">
        <v>29</v>
      </c>
      <c r="B5216" t="s">
        <v>69</v>
      </c>
      <c r="C5216">
        <v>5</v>
      </c>
      <c r="D5216" t="str">
        <f t="shared" si="81"/>
        <v>Deterministic</v>
      </c>
      <c r="E5216" t="s">
        <v>137</v>
      </c>
      <c r="F5216" t="s">
        <v>139</v>
      </c>
      <c r="G5216">
        <v>0</v>
      </c>
    </row>
    <row r="5217" spans="1:7" x14ac:dyDescent="0.25">
      <c r="A5217">
        <v>29</v>
      </c>
      <c r="B5217" t="s">
        <v>76</v>
      </c>
      <c r="C5217">
        <v>4</v>
      </c>
      <c r="D5217" t="str">
        <f t="shared" si="81"/>
        <v>Deterministic</v>
      </c>
      <c r="E5217" t="s">
        <v>137</v>
      </c>
      <c r="F5217" t="s">
        <v>139</v>
      </c>
      <c r="G5217">
        <v>1</v>
      </c>
    </row>
    <row r="5218" spans="1:7" x14ac:dyDescent="0.25">
      <c r="A5218">
        <v>29</v>
      </c>
      <c r="B5218" t="s">
        <v>79</v>
      </c>
      <c r="C5218">
        <v>1</v>
      </c>
      <c r="D5218" t="str">
        <f t="shared" si="81"/>
        <v>Deterministic</v>
      </c>
      <c r="E5218" t="s">
        <v>137</v>
      </c>
      <c r="F5218" t="s">
        <v>139</v>
      </c>
      <c r="G5218">
        <v>0</v>
      </c>
    </row>
    <row r="5219" spans="1:7" x14ac:dyDescent="0.25">
      <c r="A5219">
        <v>29</v>
      </c>
      <c r="B5219" t="s">
        <v>76</v>
      </c>
      <c r="C5219">
        <v>4</v>
      </c>
      <c r="D5219" t="str">
        <f t="shared" si="81"/>
        <v>Deterministic</v>
      </c>
      <c r="E5219" t="s">
        <v>137</v>
      </c>
      <c r="F5219" t="s">
        <v>139</v>
      </c>
      <c r="G5219">
        <v>0</v>
      </c>
    </row>
    <row r="5220" spans="1:7" x14ac:dyDescent="0.25">
      <c r="A5220">
        <v>29</v>
      </c>
      <c r="B5220" t="s">
        <v>71</v>
      </c>
      <c r="C5220">
        <v>9</v>
      </c>
      <c r="D5220" t="str">
        <f t="shared" si="81"/>
        <v>Deterministic</v>
      </c>
      <c r="E5220" t="s">
        <v>137</v>
      </c>
      <c r="F5220" t="s">
        <v>139</v>
      </c>
      <c r="G5220">
        <v>1</v>
      </c>
    </row>
    <row r="5221" spans="1:7" x14ac:dyDescent="0.25">
      <c r="A5221">
        <v>29</v>
      </c>
      <c r="B5221" t="s">
        <v>58</v>
      </c>
      <c r="C5221">
        <v>4</v>
      </c>
      <c r="D5221" t="str">
        <f t="shared" si="81"/>
        <v>Deterministic</v>
      </c>
      <c r="E5221" t="s">
        <v>137</v>
      </c>
      <c r="F5221" t="s">
        <v>139</v>
      </c>
      <c r="G5221">
        <v>0</v>
      </c>
    </row>
    <row r="5222" spans="1:7" x14ac:dyDescent="0.25">
      <c r="A5222">
        <v>29</v>
      </c>
      <c r="B5222" t="s">
        <v>80</v>
      </c>
      <c r="C5222">
        <v>9</v>
      </c>
      <c r="D5222" t="str">
        <f t="shared" si="81"/>
        <v>Deterministic</v>
      </c>
      <c r="E5222" t="s">
        <v>137</v>
      </c>
      <c r="F5222" t="s">
        <v>139</v>
      </c>
      <c r="G5222">
        <v>1</v>
      </c>
    </row>
    <row r="5223" spans="1:7" x14ac:dyDescent="0.25">
      <c r="A5223">
        <v>29</v>
      </c>
      <c r="B5223" t="s">
        <v>78</v>
      </c>
      <c r="C5223">
        <v>6</v>
      </c>
      <c r="D5223" t="str">
        <f t="shared" si="81"/>
        <v>Deterministic</v>
      </c>
      <c r="E5223" t="s">
        <v>137</v>
      </c>
      <c r="F5223" t="s">
        <v>139</v>
      </c>
      <c r="G5223">
        <v>0</v>
      </c>
    </row>
    <row r="5224" spans="1:7" x14ac:dyDescent="0.25">
      <c r="A5224">
        <v>29</v>
      </c>
      <c r="B5224" t="s">
        <v>71</v>
      </c>
      <c r="C5224">
        <v>9</v>
      </c>
      <c r="D5224" t="str">
        <f t="shared" si="81"/>
        <v>Deterministic</v>
      </c>
      <c r="E5224" t="s">
        <v>137</v>
      </c>
      <c r="F5224" t="s">
        <v>139</v>
      </c>
      <c r="G5224">
        <v>1</v>
      </c>
    </row>
    <row r="5225" spans="1:7" x14ac:dyDescent="0.25">
      <c r="A5225">
        <v>29</v>
      </c>
      <c r="B5225" t="s">
        <v>63</v>
      </c>
      <c r="C5225">
        <v>1</v>
      </c>
      <c r="D5225" t="str">
        <f t="shared" si="81"/>
        <v>Deterministic</v>
      </c>
      <c r="E5225" t="s">
        <v>137</v>
      </c>
      <c r="F5225" t="s">
        <v>139</v>
      </c>
      <c r="G5225">
        <v>0</v>
      </c>
    </row>
    <row r="5226" spans="1:7" x14ac:dyDescent="0.25">
      <c r="A5226">
        <v>29</v>
      </c>
      <c r="B5226" t="s">
        <v>58</v>
      </c>
      <c r="C5226">
        <v>4</v>
      </c>
      <c r="D5226" t="str">
        <f t="shared" si="81"/>
        <v>Deterministic</v>
      </c>
      <c r="E5226" t="s">
        <v>137</v>
      </c>
      <c r="F5226" t="s">
        <v>139</v>
      </c>
      <c r="G5226">
        <v>0</v>
      </c>
    </row>
    <row r="5227" spans="1:7" x14ac:dyDescent="0.25">
      <c r="A5227">
        <v>29</v>
      </c>
      <c r="B5227" t="s">
        <v>70</v>
      </c>
      <c r="C5227">
        <v>2</v>
      </c>
      <c r="D5227" t="str">
        <f t="shared" si="81"/>
        <v>Deterministic</v>
      </c>
      <c r="E5227" t="s">
        <v>137</v>
      </c>
      <c r="F5227" t="s">
        <v>139</v>
      </c>
      <c r="G5227">
        <v>0</v>
      </c>
    </row>
    <row r="5228" spans="1:7" x14ac:dyDescent="0.25">
      <c r="A5228">
        <v>29</v>
      </c>
      <c r="B5228" t="s">
        <v>71</v>
      </c>
      <c r="C5228">
        <v>9</v>
      </c>
      <c r="D5228" t="str">
        <f t="shared" si="81"/>
        <v>Deterministic</v>
      </c>
      <c r="E5228" t="s">
        <v>137</v>
      </c>
      <c r="F5228" t="s">
        <v>139</v>
      </c>
      <c r="G5228">
        <v>1</v>
      </c>
    </row>
    <row r="5229" spans="1:7" x14ac:dyDescent="0.25">
      <c r="A5229">
        <v>29</v>
      </c>
      <c r="B5229" t="s">
        <v>69</v>
      </c>
      <c r="C5229">
        <v>5</v>
      </c>
      <c r="D5229" t="str">
        <f t="shared" si="81"/>
        <v>Deterministic</v>
      </c>
      <c r="E5229" t="s">
        <v>137</v>
      </c>
      <c r="F5229" t="s">
        <v>139</v>
      </c>
      <c r="G5229">
        <v>0</v>
      </c>
    </row>
    <row r="5230" spans="1:7" x14ac:dyDescent="0.25">
      <c r="A5230">
        <v>29</v>
      </c>
      <c r="B5230" t="s">
        <v>69</v>
      </c>
      <c r="C5230">
        <v>5</v>
      </c>
      <c r="D5230" t="str">
        <f t="shared" si="81"/>
        <v>Deterministic</v>
      </c>
      <c r="E5230" t="s">
        <v>137</v>
      </c>
      <c r="F5230" t="s">
        <v>139</v>
      </c>
      <c r="G5230">
        <v>0</v>
      </c>
    </row>
    <row r="5231" spans="1:7" x14ac:dyDescent="0.25">
      <c r="A5231">
        <v>29</v>
      </c>
      <c r="B5231" t="s">
        <v>72</v>
      </c>
      <c r="C5231">
        <v>8</v>
      </c>
      <c r="D5231" t="str">
        <f t="shared" si="81"/>
        <v>Deterministic</v>
      </c>
      <c r="E5231" t="s">
        <v>137</v>
      </c>
      <c r="F5231" t="s">
        <v>139</v>
      </c>
      <c r="G5231">
        <v>1</v>
      </c>
    </row>
    <row r="5232" spans="1:7" x14ac:dyDescent="0.25">
      <c r="A5232">
        <v>29</v>
      </c>
      <c r="B5232" t="s">
        <v>77</v>
      </c>
      <c r="C5232">
        <v>6</v>
      </c>
      <c r="D5232" t="str">
        <f t="shared" si="81"/>
        <v>Deterministic</v>
      </c>
      <c r="E5232" t="s">
        <v>137</v>
      </c>
      <c r="F5232" t="s">
        <v>139</v>
      </c>
      <c r="G5232">
        <v>0</v>
      </c>
    </row>
    <row r="5233" spans="1:7" x14ac:dyDescent="0.25">
      <c r="A5233">
        <v>29</v>
      </c>
      <c r="B5233" t="s">
        <v>81</v>
      </c>
      <c r="C5233">
        <v>7</v>
      </c>
      <c r="D5233" t="str">
        <f t="shared" si="81"/>
        <v>Deterministic</v>
      </c>
      <c r="E5233" t="s">
        <v>137</v>
      </c>
      <c r="F5233" t="s">
        <v>139</v>
      </c>
      <c r="G5233">
        <v>1</v>
      </c>
    </row>
    <row r="5234" spans="1:7" x14ac:dyDescent="0.25">
      <c r="A5234">
        <v>29</v>
      </c>
      <c r="B5234" t="s">
        <v>73</v>
      </c>
      <c r="C5234">
        <v>3</v>
      </c>
      <c r="D5234" t="str">
        <f t="shared" si="81"/>
        <v>Deterministic</v>
      </c>
      <c r="E5234" t="s">
        <v>137</v>
      </c>
      <c r="F5234" t="s">
        <v>139</v>
      </c>
      <c r="G5234">
        <v>0</v>
      </c>
    </row>
    <row r="5235" spans="1:7" x14ac:dyDescent="0.25">
      <c r="A5235">
        <v>29</v>
      </c>
      <c r="B5235" t="s">
        <v>79</v>
      </c>
      <c r="C5235">
        <v>1</v>
      </c>
      <c r="D5235" t="str">
        <f t="shared" si="81"/>
        <v>Deterministic</v>
      </c>
      <c r="E5235" t="s">
        <v>137</v>
      </c>
      <c r="F5235" t="s">
        <v>139</v>
      </c>
      <c r="G5235">
        <v>0</v>
      </c>
    </row>
    <row r="5236" spans="1:7" x14ac:dyDescent="0.25">
      <c r="A5236">
        <v>29</v>
      </c>
      <c r="B5236" t="s">
        <v>67</v>
      </c>
      <c r="C5236">
        <v>2</v>
      </c>
      <c r="D5236" t="str">
        <f t="shared" si="81"/>
        <v>Deterministic</v>
      </c>
      <c r="E5236" t="s">
        <v>137</v>
      </c>
      <c r="F5236" t="s">
        <v>139</v>
      </c>
      <c r="G5236">
        <v>0</v>
      </c>
    </row>
    <row r="5237" spans="1:7" x14ac:dyDescent="0.25">
      <c r="A5237">
        <v>29</v>
      </c>
      <c r="B5237" t="s">
        <v>73</v>
      </c>
      <c r="C5237">
        <v>3</v>
      </c>
      <c r="D5237" t="str">
        <f t="shared" si="81"/>
        <v>Deterministic</v>
      </c>
      <c r="E5237" t="s">
        <v>137</v>
      </c>
      <c r="F5237" t="s">
        <v>139</v>
      </c>
      <c r="G5237">
        <v>0</v>
      </c>
    </row>
    <row r="5238" spans="1:7" x14ac:dyDescent="0.25">
      <c r="A5238">
        <v>29</v>
      </c>
      <c r="B5238" t="s">
        <v>65</v>
      </c>
      <c r="C5238">
        <v>7</v>
      </c>
      <c r="D5238" t="str">
        <f t="shared" si="81"/>
        <v>Deterministic</v>
      </c>
      <c r="E5238" t="s">
        <v>137</v>
      </c>
      <c r="F5238" t="s">
        <v>139</v>
      </c>
      <c r="G5238">
        <v>1</v>
      </c>
    </row>
    <row r="5239" spans="1:7" x14ac:dyDescent="0.25">
      <c r="A5239">
        <v>29</v>
      </c>
      <c r="B5239" t="s">
        <v>63</v>
      </c>
      <c r="C5239">
        <v>1</v>
      </c>
      <c r="D5239" t="str">
        <f t="shared" si="81"/>
        <v>Deterministic</v>
      </c>
      <c r="E5239" t="s">
        <v>137</v>
      </c>
      <c r="F5239" t="s">
        <v>139</v>
      </c>
      <c r="G5239">
        <v>0</v>
      </c>
    </row>
    <row r="5240" spans="1:7" x14ac:dyDescent="0.25">
      <c r="A5240">
        <v>29</v>
      </c>
      <c r="B5240" t="s">
        <v>72</v>
      </c>
      <c r="C5240">
        <v>8</v>
      </c>
      <c r="D5240" t="str">
        <f t="shared" si="81"/>
        <v>Deterministic</v>
      </c>
      <c r="E5240" t="s">
        <v>137</v>
      </c>
      <c r="F5240" t="s">
        <v>139</v>
      </c>
      <c r="G5240">
        <v>1</v>
      </c>
    </row>
    <row r="5241" spans="1:7" x14ac:dyDescent="0.25">
      <c r="A5241">
        <v>29</v>
      </c>
      <c r="B5241" t="s">
        <v>78</v>
      </c>
      <c r="C5241">
        <v>6</v>
      </c>
      <c r="D5241" t="str">
        <f t="shared" si="81"/>
        <v>Deterministic</v>
      </c>
      <c r="E5241" t="s">
        <v>137</v>
      </c>
      <c r="F5241" t="s">
        <v>139</v>
      </c>
      <c r="G5241">
        <v>1</v>
      </c>
    </row>
    <row r="5242" spans="1:7" x14ac:dyDescent="0.25">
      <c r="A5242">
        <v>29</v>
      </c>
      <c r="B5242" t="s">
        <v>63</v>
      </c>
      <c r="C5242">
        <v>1</v>
      </c>
      <c r="D5242" t="str">
        <f t="shared" si="81"/>
        <v>Deterministic</v>
      </c>
      <c r="E5242" t="s">
        <v>137</v>
      </c>
      <c r="F5242" t="s">
        <v>139</v>
      </c>
      <c r="G5242">
        <v>0</v>
      </c>
    </row>
    <row r="5243" spans="1:7" x14ac:dyDescent="0.25">
      <c r="A5243">
        <v>29</v>
      </c>
      <c r="B5243" t="s">
        <v>77</v>
      </c>
      <c r="C5243">
        <v>6</v>
      </c>
      <c r="D5243" t="str">
        <f t="shared" si="81"/>
        <v>Deterministic</v>
      </c>
      <c r="E5243" t="s">
        <v>137</v>
      </c>
      <c r="F5243" t="s">
        <v>139</v>
      </c>
      <c r="G5243">
        <v>0</v>
      </c>
    </row>
    <row r="5244" spans="1:7" x14ac:dyDescent="0.25">
      <c r="A5244">
        <v>29</v>
      </c>
      <c r="B5244" t="s">
        <v>58</v>
      </c>
      <c r="C5244">
        <v>4</v>
      </c>
      <c r="D5244" t="str">
        <f t="shared" si="81"/>
        <v>Deterministic</v>
      </c>
      <c r="E5244" t="s">
        <v>137</v>
      </c>
      <c r="F5244" t="s">
        <v>139</v>
      </c>
      <c r="G5244">
        <v>0</v>
      </c>
    </row>
    <row r="5245" spans="1:7" x14ac:dyDescent="0.25">
      <c r="A5245">
        <v>29</v>
      </c>
      <c r="B5245" t="s">
        <v>68</v>
      </c>
      <c r="C5245">
        <v>8</v>
      </c>
      <c r="D5245" t="str">
        <f t="shared" si="81"/>
        <v>Deterministic</v>
      </c>
      <c r="E5245" t="s">
        <v>137</v>
      </c>
      <c r="F5245" t="s">
        <v>139</v>
      </c>
      <c r="G5245">
        <v>1</v>
      </c>
    </row>
    <row r="5246" spans="1:7" x14ac:dyDescent="0.25">
      <c r="A5246">
        <v>29</v>
      </c>
      <c r="B5246" t="s">
        <v>73</v>
      </c>
      <c r="C5246">
        <v>3</v>
      </c>
      <c r="D5246" t="str">
        <f t="shared" si="81"/>
        <v>Deterministic</v>
      </c>
      <c r="E5246" t="s">
        <v>137</v>
      </c>
      <c r="F5246" t="s">
        <v>139</v>
      </c>
      <c r="G5246">
        <v>0</v>
      </c>
    </row>
    <row r="5247" spans="1:7" x14ac:dyDescent="0.25">
      <c r="A5247">
        <v>29</v>
      </c>
      <c r="B5247" t="s">
        <v>76</v>
      </c>
      <c r="C5247">
        <v>4</v>
      </c>
      <c r="D5247" t="str">
        <f t="shared" si="81"/>
        <v>Deterministic</v>
      </c>
      <c r="E5247" t="s">
        <v>137</v>
      </c>
      <c r="F5247" t="s">
        <v>139</v>
      </c>
      <c r="G5247">
        <v>0</v>
      </c>
    </row>
    <row r="5248" spans="1:7" x14ac:dyDescent="0.25">
      <c r="A5248">
        <v>29</v>
      </c>
      <c r="B5248" t="s">
        <v>67</v>
      </c>
      <c r="C5248">
        <v>2</v>
      </c>
      <c r="D5248" t="str">
        <f t="shared" si="81"/>
        <v>Deterministic</v>
      </c>
      <c r="E5248" t="s">
        <v>137</v>
      </c>
      <c r="F5248" t="s">
        <v>139</v>
      </c>
      <c r="G5248">
        <v>0</v>
      </c>
    </row>
    <row r="5249" spans="1:7" x14ac:dyDescent="0.25">
      <c r="A5249">
        <v>29</v>
      </c>
      <c r="B5249" t="s">
        <v>77</v>
      </c>
      <c r="C5249">
        <v>6</v>
      </c>
      <c r="D5249" t="str">
        <f t="shared" si="81"/>
        <v>Deterministic</v>
      </c>
      <c r="E5249" t="s">
        <v>137</v>
      </c>
      <c r="F5249" t="s">
        <v>139</v>
      </c>
      <c r="G5249">
        <v>1</v>
      </c>
    </row>
    <row r="5250" spans="1:7" x14ac:dyDescent="0.25">
      <c r="A5250">
        <v>29</v>
      </c>
      <c r="B5250" t="s">
        <v>75</v>
      </c>
      <c r="C5250">
        <v>3</v>
      </c>
      <c r="D5250" t="str">
        <f t="shared" si="81"/>
        <v>Deterministic</v>
      </c>
      <c r="E5250" t="s">
        <v>137</v>
      </c>
      <c r="F5250" t="s">
        <v>139</v>
      </c>
      <c r="G5250">
        <v>0</v>
      </c>
    </row>
    <row r="5251" spans="1:7" x14ac:dyDescent="0.25">
      <c r="A5251">
        <v>29</v>
      </c>
      <c r="B5251" t="s">
        <v>80</v>
      </c>
      <c r="C5251">
        <v>9</v>
      </c>
      <c r="D5251" t="str">
        <f t="shared" ref="D5251:D5314" si="82">IF(E5251="Non-Overlapping","Deterministic","Probabilistic")</f>
        <v>Deterministic</v>
      </c>
      <c r="E5251" t="s">
        <v>137</v>
      </c>
      <c r="F5251" t="s">
        <v>139</v>
      </c>
      <c r="G5251">
        <v>1</v>
      </c>
    </row>
    <row r="5252" spans="1:7" x14ac:dyDescent="0.25">
      <c r="A5252">
        <v>29</v>
      </c>
      <c r="B5252" t="s">
        <v>80</v>
      </c>
      <c r="C5252">
        <v>9</v>
      </c>
      <c r="D5252" t="str">
        <f t="shared" si="82"/>
        <v>Deterministic</v>
      </c>
      <c r="E5252" t="s">
        <v>137</v>
      </c>
      <c r="F5252" t="s">
        <v>139</v>
      </c>
      <c r="G5252">
        <v>1</v>
      </c>
    </row>
    <row r="5253" spans="1:7" x14ac:dyDescent="0.25">
      <c r="A5253">
        <v>29</v>
      </c>
      <c r="B5253" t="s">
        <v>72</v>
      </c>
      <c r="C5253">
        <v>8</v>
      </c>
      <c r="D5253" t="str">
        <f t="shared" si="82"/>
        <v>Deterministic</v>
      </c>
      <c r="E5253" t="s">
        <v>137</v>
      </c>
      <c r="F5253" t="s">
        <v>139</v>
      </c>
      <c r="G5253">
        <v>1</v>
      </c>
    </row>
    <row r="5254" spans="1:7" x14ac:dyDescent="0.25">
      <c r="A5254">
        <v>29</v>
      </c>
      <c r="B5254" t="s">
        <v>73</v>
      </c>
      <c r="C5254">
        <v>3</v>
      </c>
      <c r="D5254" t="str">
        <f t="shared" si="82"/>
        <v>Deterministic</v>
      </c>
      <c r="E5254" t="s">
        <v>137</v>
      </c>
      <c r="F5254" t="s">
        <v>139</v>
      </c>
      <c r="G5254">
        <v>0</v>
      </c>
    </row>
    <row r="5255" spans="1:7" x14ac:dyDescent="0.25">
      <c r="A5255">
        <v>29</v>
      </c>
      <c r="B5255" t="s">
        <v>65</v>
      </c>
      <c r="C5255">
        <v>7</v>
      </c>
      <c r="D5255" t="str">
        <f t="shared" si="82"/>
        <v>Deterministic</v>
      </c>
      <c r="E5255" t="s">
        <v>137</v>
      </c>
      <c r="F5255" t="s">
        <v>139</v>
      </c>
      <c r="G5255">
        <v>1</v>
      </c>
    </row>
    <row r="5256" spans="1:7" x14ac:dyDescent="0.25">
      <c r="A5256">
        <v>29</v>
      </c>
      <c r="B5256" t="s">
        <v>77</v>
      </c>
      <c r="C5256">
        <v>6</v>
      </c>
      <c r="D5256" t="str">
        <f t="shared" si="82"/>
        <v>Deterministic</v>
      </c>
      <c r="E5256" t="s">
        <v>137</v>
      </c>
      <c r="F5256" t="s">
        <v>139</v>
      </c>
      <c r="G5256">
        <v>0</v>
      </c>
    </row>
    <row r="5257" spans="1:7" x14ac:dyDescent="0.25">
      <c r="A5257">
        <v>29</v>
      </c>
      <c r="B5257" t="s">
        <v>77</v>
      </c>
      <c r="C5257">
        <v>6</v>
      </c>
      <c r="D5257" t="str">
        <f t="shared" si="82"/>
        <v>Deterministic</v>
      </c>
      <c r="E5257" t="s">
        <v>137</v>
      </c>
      <c r="F5257" t="s">
        <v>139</v>
      </c>
      <c r="G5257">
        <v>0</v>
      </c>
    </row>
    <row r="5258" spans="1:7" x14ac:dyDescent="0.25">
      <c r="A5258">
        <v>29</v>
      </c>
      <c r="B5258" t="s">
        <v>68</v>
      </c>
      <c r="C5258">
        <v>8</v>
      </c>
      <c r="D5258" t="str">
        <f t="shared" si="82"/>
        <v>Deterministic</v>
      </c>
      <c r="E5258" t="s">
        <v>137</v>
      </c>
      <c r="F5258" t="s">
        <v>139</v>
      </c>
      <c r="G5258">
        <v>1</v>
      </c>
    </row>
    <row r="5259" spans="1:7" x14ac:dyDescent="0.25">
      <c r="A5259">
        <v>29</v>
      </c>
      <c r="B5259" t="s">
        <v>69</v>
      </c>
      <c r="C5259">
        <v>5</v>
      </c>
      <c r="D5259" t="str">
        <f t="shared" si="82"/>
        <v>Deterministic</v>
      </c>
      <c r="E5259" t="s">
        <v>137</v>
      </c>
      <c r="F5259" t="s">
        <v>139</v>
      </c>
      <c r="G5259">
        <v>0</v>
      </c>
    </row>
    <row r="5260" spans="1:7" x14ac:dyDescent="0.25">
      <c r="A5260">
        <v>29</v>
      </c>
      <c r="B5260" t="s">
        <v>69</v>
      </c>
      <c r="C5260">
        <v>5</v>
      </c>
      <c r="D5260" t="str">
        <f t="shared" si="82"/>
        <v>Deterministic</v>
      </c>
      <c r="E5260" t="s">
        <v>137</v>
      </c>
      <c r="F5260" t="s">
        <v>139</v>
      </c>
      <c r="G5260">
        <v>0</v>
      </c>
    </row>
    <row r="5261" spans="1:7" x14ac:dyDescent="0.25">
      <c r="A5261">
        <v>29</v>
      </c>
      <c r="B5261" t="s">
        <v>72</v>
      </c>
      <c r="C5261">
        <v>8</v>
      </c>
      <c r="D5261" t="str">
        <f t="shared" si="82"/>
        <v>Deterministic</v>
      </c>
      <c r="E5261" t="s">
        <v>137</v>
      </c>
      <c r="F5261" t="s">
        <v>139</v>
      </c>
      <c r="G5261">
        <v>0</v>
      </c>
    </row>
    <row r="5262" spans="1:7" x14ac:dyDescent="0.25">
      <c r="A5262">
        <v>29</v>
      </c>
      <c r="B5262" t="s">
        <v>70</v>
      </c>
      <c r="C5262">
        <v>2</v>
      </c>
      <c r="D5262" t="str">
        <f t="shared" si="82"/>
        <v>Deterministic</v>
      </c>
      <c r="E5262" t="s">
        <v>137</v>
      </c>
      <c r="F5262" t="s">
        <v>139</v>
      </c>
      <c r="G5262">
        <v>0</v>
      </c>
    </row>
    <row r="5263" spans="1:7" x14ac:dyDescent="0.25">
      <c r="A5263">
        <v>29</v>
      </c>
      <c r="B5263" t="s">
        <v>69</v>
      </c>
      <c r="C5263">
        <v>5</v>
      </c>
      <c r="D5263" t="str">
        <f t="shared" si="82"/>
        <v>Deterministic</v>
      </c>
      <c r="E5263" t="s">
        <v>137</v>
      </c>
      <c r="F5263" t="s">
        <v>139</v>
      </c>
      <c r="G5263">
        <v>0</v>
      </c>
    </row>
    <row r="5264" spans="1:7" x14ac:dyDescent="0.25">
      <c r="A5264">
        <v>29</v>
      </c>
      <c r="B5264" t="s">
        <v>76</v>
      </c>
      <c r="C5264">
        <v>4</v>
      </c>
      <c r="D5264" t="str">
        <f t="shared" si="82"/>
        <v>Deterministic</v>
      </c>
      <c r="E5264" t="s">
        <v>137</v>
      </c>
      <c r="F5264" t="s">
        <v>139</v>
      </c>
      <c r="G5264">
        <v>0</v>
      </c>
    </row>
    <row r="5265" spans="1:7" x14ac:dyDescent="0.25">
      <c r="A5265">
        <v>29</v>
      </c>
      <c r="B5265" t="s">
        <v>71</v>
      </c>
      <c r="C5265">
        <v>9</v>
      </c>
      <c r="D5265" t="str">
        <f t="shared" si="82"/>
        <v>Deterministic</v>
      </c>
      <c r="E5265" t="s">
        <v>137</v>
      </c>
      <c r="F5265" t="s">
        <v>139</v>
      </c>
      <c r="G5265">
        <v>1</v>
      </c>
    </row>
    <row r="5266" spans="1:7" x14ac:dyDescent="0.25">
      <c r="A5266">
        <v>29</v>
      </c>
      <c r="B5266" t="s">
        <v>72</v>
      </c>
      <c r="C5266">
        <v>8</v>
      </c>
      <c r="D5266" t="str">
        <f t="shared" si="82"/>
        <v>Deterministic</v>
      </c>
      <c r="E5266" t="s">
        <v>137</v>
      </c>
      <c r="F5266" t="s">
        <v>139</v>
      </c>
      <c r="G5266">
        <v>1</v>
      </c>
    </row>
    <row r="5267" spans="1:7" x14ac:dyDescent="0.25">
      <c r="A5267">
        <v>29</v>
      </c>
      <c r="B5267" t="s">
        <v>65</v>
      </c>
      <c r="C5267">
        <v>7</v>
      </c>
      <c r="D5267" t="str">
        <f t="shared" si="82"/>
        <v>Deterministic</v>
      </c>
      <c r="E5267" t="s">
        <v>137</v>
      </c>
      <c r="F5267" t="s">
        <v>139</v>
      </c>
      <c r="G5267">
        <v>1</v>
      </c>
    </row>
    <row r="5268" spans="1:7" x14ac:dyDescent="0.25">
      <c r="A5268">
        <v>29</v>
      </c>
      <c r="B5268" t="s">
        <v>70</v>
      </c>
      <c r="C5268">
        <v>2</v>
      </c>
      <c r="D5268" t="str">
        <f t="shared" si="82"/>
        <v>Deterministic</v>
      </c>
      <c r="E5268" t="s">
        <v>137</v>
      </c>
      <c r="F5268" t="s">
        <v>139</v>
      </c>
      <c r="G5268">
        <v>0</v>
      </c>
    </row>
    <row r="5269" spans="1:7" x14ac:dyDescent="0.25">
      <c r="A5269">
        <v>29</v>
      </c>
      <c r="B5269" t="s">
        <v>73</v>
      </c>
      <c r="C5269">
        <v>3</v>
      </c>
      <c r="D5269" t="str">
        <f t="shared" si="82"/>
        <v>Deterministic</v>
      </c>
      <c r="E5269" t="s">
        <v>137</v>
      </c>
      <c r="F5269" t="s">
        <v>139</v>
      </c>
      <c r="G5269">
        <v>0</v>
      </c>
    </row>
    <row r="5270" spans="1:7" x14ac:dyDescent="0.25">
      <c r="A5270">
        <v>29</v>
      </c>
      <c r="B5270" t="s">
        <v>68</v>
      </c>
      <c r="C5270">
        <v>8</v>
      </c>
      <c r="D5270" t="str">
        <f t="shared" si="82"/>
        <v>Deterministic</v>
      </c>
      <c r="E5270" t="s">
        <v>137</v>
      </c>
      <c r="F5270" t="s">
        <v>139</v>
      </c>
      <c r="G5270">
        <v>1</v>
      </c>
    </row>
    <row r="5271" spans="1:7" x14ac:dyDescent="0.25">
      <c r="A5271">
        <v>29</v>
      </c>
      <c r="B5271" t="s">
        <v>73</v>
      </c>
      <c r="C5271">
        <v>3</v>
      </c>
      <c r="D5271" t="str">
        <f t="shared" si="82"/>
        <v>Deterministic</v>
      </c>
      <c r="E5271" t="s">
        <v>137</v>
      </c>
      <c r="F5271" t="s">
        <v>139</v>
      </c>
      <c r="G5271">
        <v>0</v>
      </c>
    </row>
    <row r="5272" spans="1:7" x14ac:dyDescent="0.25">
      <c r="A5272">
        <v>29</v>
      </c>
      <c r="B5272" t="s">
        <v>71</v>
      </c>
      <c r="C5272">
        <v>9</v>
      </c>
      <c r="D5272" t="str">
        <f t="shared" si="82"/>
        <v>Deterministic</v>
      </c>
      <c r="E5272" t="s">
        <v>137</v>
      </c>
      <c r="F5272" t="s">
        <v>139</v>
      </c>
      <c r="G5272">
        <v>1</v>
      </c>
    </row>
    <row r="5273" spans="1:7" x14ac:dyDescent="0.25">
      <c r="A5273">
        <v>29</v>
      </c>
      <c r="B5273" t="s">
        <v>70</v>
      </c>
      <c r="C5273">
        <v>2</v>
      </c>
      <c r="D5273" t="str">
        <f t="shared" si="82"/>
        <v>Deterministic</v>
      </c>
      <c r="E5273" t="s">
        <v>137</v>
      </c>
      <c r="F5273" t="s">
        <v>139</v>
      </c>
      <c r="G5273">
        <v>0</v>
      </c>
    </row>
    <row r="5274" spans="1:7" x14ac:dyDescent="0.25">
      <c r="A5274">
        <v>29</v>
      </c>
      <c r="B5274" t="s">
        <v>89</v>
      </c>
      <c r="C5274">
        <v>4</v>
      </c>
      <c r="D5274" t="str">
        <f t="shared" si="82"/>
        <v>Probabilistic</v>
      </c>
      <c r="E5274" t="s">
        <v>140</v>
      </c>
      <c r="F5274" t="s">
        <v>139</v>
      </c>
      <c r="G5274">
        <v>1</v>
      </c>
    </row>
    <row r="5275" spans="1:7" x14ac:dyDescent="0.25">
      <c r="A5275">
        <v>29</v>
      </c>
      <c r="B5275" t="s">
        <v>95</v>
      </c>
      <c r="C5275">
        <v>9</v>
      </c>
      <c r="D5275" t="str">
        <f t="shared" si="82"/>
        <v>Probabilistic</v>
      </c>
      <c r="E5275" t="s">
        <v>140</v>
      </c>
      <c r="F5275" t="s">
        <v>139</v>
      </c>
      <c r="G5275">
        <v>1</v>
      </c>
    </row>
    <row r="5276" spans="1:7" x14ac:dyDescent="0.25">
      <c r="A5276">
        <v>29</v>
      </c>
      <c r="B5276" t="s">
        <v>102</v>
      </c>
      <c r="C5276">
        <v>8</v>
      </c>
      <c r="D5276" t="str">
        <f t="shared" si="82"/>
        <v>Probabilistic</v>
      </c>
      <c r="E5276" t="s">
        <v>140</v>
      </c>
      <c r="F5276" t="s">
        <v>139</v>
      </c>
      <c r="G5276">
        <v>0</v>
      </c>
    </row>
    <row r="5277" spans="1:7" x14ac:dyDescent="0.25">
      <c r="A5277">
        <v>29</v>
      </c>
      <c r="B5277" t="s">
        <v>99</v>
      </c>
      <c r="C5277">
        <v>3</v>
      </c>
      <c r="D5277" t="str">
        <f t="shared" si="82"/>
        <v>Probabilistic</v>
      </c>
      <c r="E5277" t="s">
        <v>140</v>
      </c>
      <c r="F5277" t="s">
        <v>139</v>
      </c>
      <c r="G5277">
        <v>0</v>
      </c>
    </row>
    <row r="5278" spans="1:7" x14ac:dyDescent="0.25">
      <c r="A5278">
        <v>29</v>
      </c>
      <c r="B5278" t="s">
        <v>101</v>
      </c>
      <c r="C5278">
        <v>2</v>
      </c>
      <c r="D5278" t="str">
        <f t="shared" si="82"/>
        <v>Probabilistic</v>
      </c>
      <c r="E5278" t="s">
        <v>140</v>
      </c>
      <c r="F5278" t="s">
        <v>139</v>
      </c>
      <c r="G5278">
        <v>0</v>
      </c>
    </row>
    <row r="5279" spans="1:7" x14ac:dyDescent="0.25">
      <c r="A5279">
        <v>29</v>
      </c>
      <c r="B5279" t="s">
        <v>93</v>
      </c>
      <c r="C5279">
        <v>7</v>
      </c>
      <c r="D5279" t="str">
        <f t="shared" si="82"/>
        <v>Probabilistic</v>
      </c>
      <c r="E5279" t="s">
        <v>140</v>
      </c>
      <c r="F5279" t="s">
        <v>139</v>
      </c>
      <c r="G5279">
        <v>1</v>
      </c>
    </row>
    <row r="5280" spans="1:7" x14ac:dyDescent="0.25">
      <c r="A5280">
        <v>29</v>
      </c>
      <c r="B5280" t="s">
        <v>97</v>
      </c>
      <c r="C5280">
        <v>4</v>
      </c>
      <c r="D5280" t="str">
        <f t="shared" si="82"/>
        <v>Probabilistic</v>
      </c>
      <c r="E5280" t="s">
        <v>140</v>
      </c>
      <c r="F5280" t="s">
        <v>139</v>
      </c>
      <c r="G5280">
        <v>0</v>
      </c>
    </row>
    <row r="5281" spans="1:7" x14ac:dyDescent="0.25">
      <c r="A5281">
        <v>29</v>
      </c>
      <c r="B5281" t="s">
        <v>82</v>
      </c>
      <c r="C5281">
        <v>8</v>
      </c>
      <c r="D5281" t="str">
        <f t="shared" si="82"/>
        <v>Probabilistic</v>
      </c>
      <c r="E5281" t="s">
        <v>140</v>
      </c>
      <c r="F5281" t="s">
        <v>139</v>
      </c>
      <c r="G5281">
        <v>0</v>
      </c>
    </row>
    <row r="5282" spans="1:7" x14ac:dyDescent="0.25">
      <c r="A5282">
        <v>29</v>
      </c>
      <c r="B5282" t="s">
        <v>100</v>
      </c>
      <c r="C5282">
        <v>7</v>
      </c>
      <c r="D5282" t="str">
        <f t="shared" si="82"/>
        <v>Probabilistic</v>
      </c>
      <c r="E5282" t="s">
        <v>140</v>
      </c>
      <c r="F5282" t="s">
        <v>139</v>
      </c>
      <c r="G5282">
        <v>1</v>
      </c>
    </row>
    <row r="5283" spans="1:7" x14ac:dyDescent="0.25">
      <c r="A5283">
        <v>29</v>
      </c>
      <c r="B5283" t="s">
        <v>94</v>
      </c>
      <c r="C5283">
        <v>5</v>
      </c>
      <c r="D5283" t="str">
        <f t="shared" si="82"/>
        <v>Probabilistic</v>
      </c>
      <c r="E5283" t="s">
        <v>140</v>
      </c>
      <c r="F5283" t="s">
        <v>139</v>
      </c>
      <c r="G5283">
        <v>1</v>
      </c>
    </row>
    <row r="5284" spans="1:7" x14ac:dyDescent="0.25">
      <c r="A5284">
        <v>29</v>
      </c>
      <c r="B5284" t="s">
        <v>102</v>
      </c>
      <c r="C5284">
        <v>8</v>
      </c>
      <c r="D5284" t="str">
        <f t="shared" si="82"/>
        <v>Probabilistic</v>
      </c>
      <c r="E5284" t="s">
        <v>140</v>
      </c>
      <c r="F5284" t="s">
        <v>139</v>
      </c>
      <c r="G5284">
        <v>0</v>
      </c>
    </row>
    <row r="5285" spans="1:7" x14ac:dyDescent="0.25">
      <c r="A5285">
        <v>29</v>
      </c>
      <c r="B5285" t="s">
        <v>91</v>
      </c>
      <c r="C5285">
        <v>1</v>
      </c>
      <c r="D5285" t="str">
        <f t="shared" si="82"/>
        <v>Probabilistic</v>
      </c>
      <c r="E5285" t="s">
        <v>140</v>
      </c>
      <c r="F5285" t="s">
        <v>139</v>
      </c>
      <c r="G5285">
        <v>0</v>
      </c>
    </row>
    <row r="5286" spans="1:7" x14ac:dyDescent="0.25">
      <c r="A5286">
        <v>29</v>
      </c>
      <c r="B5286" t="s">
        <v>101</v>
      </c>
      <c r="C5286">
        <v>2</v>
      </c>
      <c r="D5286" t="str">
        <f t="shared" si="82"/>
        <v>Probabilistic</v>
      </c>
      <c r="E5286" t="s">
        <v>140</v>
      </c>
      <c r="F5286" t="s">
        <v>139</v>
      </c>
      <c r="G5286">
        <v>1</v>
      </c>
    </row>
    <row r="5287" spans="1:7" x14ac:dyDescent="0.25">
      <c r="A5287">
        <v>29</v>
      </c>
      <c r="B5287" t="s">
        <v>96</v>
      </c>
      <c r="C5287">
        <v>6</v>
      </c>
      <c r="D5287" t="str">
        <f t="shared" si="82"/>
        <v>Probabilistic</v>
      </c>
      <c r="E5287" t="s">
        <v>140</v>
      </c>
      <c r="F5287" t="s">
        <v>139</v>
      </c>
      <c r="G5287">
        <v>1</v>
      </c>
    </row>
    <row r="5288" spans="1:7" x14ac:dyDescent="0.25">
      <c r="A5288">
        <v>29</v>
      </c>
      <c r="B5288" t="s">
        <v>93</v>
      </c>
      <c r="C5288">
        <v>7</v>
      </c>
      <c r="D5288" t="str">
        <f t="shared" si="82"/>
        <v>Probabilistic</v>
      </c>
      <c r="E5288" t="s">
        <v>140</v>
      </c>
      <c r="F5288" t="s">
        <v>139</v>
      </c>
      <c r="G5288">
        <v>0</v>
      </c>
    </row>
    <row r="5289" spans="1:7" x14ac:dyDescent="0.25">
      <c r="A5289">
        <v>29</v>
      </c>
      <c r="B5289" t="s">
        <v>103</v>
      </c>
      <c r="C5289">
        <v>3</v>
      </c>
      <c r="D5289" t="str">
        <f t="shared" si="82"/>
        <v>Probabilistic</v>
      </c>
      <c r="E5289" t="s">
        <v>140</v>
      </c>
      <c r="F5289" t="s">
        <v>139</v>
      </c>
      <c r="G5289">
        <v>0</v>
      </c>
    </row>
    <row r="5290" spans="1:7" x14ac:dyDescent="0.25">
      <c r="A5290">
        <v>29</v>
      </c>
      <c r="B5290" t="s">
        <v>98</v>
      </c>
      <c r="C5290">
        <v>2</v>
      </c>
      <c r="D5290" t="str">
        <f t="shared" si="82"/>
        <v>Probabilistic</v>
      </c>
      <c r="E5290" t="s">
        <v>140</v>
      </c>
      <c r="F5290" t="s">
        <v>139</v>
      </c>
      <c r="G5290">
        <v>1</v>
      </c>
    </row>
    <row r="5291" spans="1:7" x14ac:dyDescent="0.25">
      <c r="A5291">
        <v>29</v>
      </c>
      <c r="B5291" t="s">
        <v>103</v>
      </c>
      <c r="C5291">
        <v>3</v>
      </c>
      <c r="D5291" t="str">
        <f t="shared" si="82"/>
        <v>Probabilistic</v>
      </c>
      <c r="E5291" t="s">
        <v>140</v>
      </c>
      <c r="F5291" t="s">
        <v>139</v>
      </c>
      <c r="G5291">
        <v>0</v>
      </c>
    </row>
    <row r="5292" spans="1:7" x14ac:dyDescent="0.25">
      <c r="A5292">
        <v>29</v>
      </c>
      <c r="B5292" t="s">
        <v>101</v>
      </c>
      <c r="C5292">
        <v>2</v>
      </c>
      <c r="D5292" t="str">
        <f t="shared" si="82"/>
        <v>Probabilistic</v>
      </c>
      <c r="E5292" t="s">
        <v>140</v>
      </c>
      <c r="F5292" t="s">
        <v>139</v>
      </c>
      <c r="G5292">
        <v>0</v>
      </c>
    </row>
    <row r="5293" spans="1:7" x14ac:dyDescent="0.25">
      <c r="A5293">
        <v>29</v>
      </c>
      <c r="B5293" t="s">
        <v>90</v>
      </c>
      <c r="C5293">
        <v>9</v>
      </c>
      <c r="D5293" t="str">
        <f t="shared" si="82"/>
        <v>Probabilistic</v>
      </c>
      <c r="E5293" t="s">
        <v>140</v>
      </c>
      <c r="F5293" t="s">
        <v>139</v>
      </c>
      <c r="G5293">
        <v>1</v>
      </c>
    </row>
    <row r="5294" spans="1:7" x14ac:dyDescent="0.25">
      <c r="A5294">
        <v>29</v>
      </c>
      <c r="B5294" t="s">
        <v>86</v>
      </c>
      <c r="C5294">
        <v>1</v>
      </c>
      <c r="D5294" t="str">
        <f t="shared" si="82"/>
        <v>Probabilistic</v>
      </c>
      <c r="E5294" t="s">
        <v>140</v>
      </c>
      <c r="F5294" t="s">
        <v>139</v>
      </c>
      <c r="G5294">
        <v>0</v>
      </c>
    </row>
    <row r="5295" spans="1:7" x14ac:dyDescent="0.25">
      <c r="A5295">
        <v>29</v>
      </c>
      <c r="B5295" t="s">
        <v>90</v>
      </c>
      <c r="C5295">
        <v>9</v>
      </c>
      <c r="D5295" t="str">
        <f t="shared" si="82"/>
        <v>Probabilistic</v>
      </c>
      <c r="E5295" t="s">
        <v>140</v>
      </c>
      <c r="F5295" t="s">
        <v>139</v>
      </c>
      <c r="G5295">
        <v>1</v>
      </c>
    </row>
    <row r="5296" spans="1:7" x14ac:dyDescent="0.25">
      <c r="A5296">
        <v>29</v>
      </c>
      <c r="B5296" t="s">
        <v>96</v>
      </c>
      <c r="C5296">
        <v>6</v>
      </c>
      <c r="D5296" t="str">
        <f t="shared" si="82"/>
        <v>Probabilistic</v>
      </c>
      <c r="E5296" t="s">
        <v>140</v>
      </c>
      <c r="F5296" t="s">
        <v>139</v>
      </c>
      <c r="G5296">
        <v>1</v>
      </c>
    </row>
    <row r="5297" spans="1:7" x14ac:dyDescent="0.25">
      <c r="A5297">
        <v>29</v>
      </c>
      <c r="B5297" t="s">
        <v>86</v>
      </c>
      <c r="C5297">
        <v>1</v>
      </c>
      <c r="D5297" t="str">
        <f t="shared" si="82"/>
        <v>Probabilistic</v>
      </c>
      <c r="E5297" t="s">
        <v>140</v>
      </c>
      <c r="F5297" t="s">
        <v>139</v>
      </c>
      <c r="G5297">
        <v>0</v>
      </c>
    </row>
    <row r="5298" spans="1:7" x14ac:dyDescent="0.25">
      <c r="A5298">
        <v>29</v>
      </c>
      <c r="B5298" t="s">
        <v>94</v>
      </c>
      <c r="C5298">
        <v>5</v>
      </c>
      <c r="D5298" t="str">
        <f t="shared" si="82"/>
        <v>Probabilistic</v>
      </c>
      <c r="E5298" t="s">
        <v>140</v>
      </c>
      <c r="F5298" t="s">
        <v>139</v>
      </c>
      <c r="G5298">
        <v>0</v>
      </c>
    </row>
    <row r="5299" spans="1:7" x14ac:dyDescent="0.25">
      <c r="A5299">
        <v>29</v>
      </c>
      <c r="B5299" t="s">
        <v>104</v>
      </c>
      <c r="C5299">
        <v>6</v>
      </c>
      <c r="D5299" t="str">
        <f t="shared" si="82"/>
        <v>Probabilistic</v>
      </c>
      <c r="E5299" t="s">
        <v>140</v>
      </c>
      <c r="F5299" t="s">
        <v>139</v>
      </c>
      <c r="G5299">
        <v>0</v>
      </c>
    </row>
    <row r="5300" spans="1:7" x14ac:dyDescent="0.25">
      <c r="A5300">
        <v>29</v>
      </c>
      <c r="B5300" t="s">
        <v>93</v>
      </c>
      <c r="C5300">
        <v>7</v>
      </c>
      <c r="D5300" t="str">
        <f t="shared" si="82"/>
        <v>Probabilistic</v>
      </c>
      <c r="E5300" t="s">
        <v>140</v>
      </c>
      <c r="F5300" t="s">
        <v>139</v>
      </c>
      <c r="G5300">
        <v>0</v>
      </c>
    </row>
    <row r="5301" spans="1:7" x14ac:dyDescent="0.25">
      <c r="A5301">
        <v>29</v>
      </c>
      <c r="B5301" t="s">
        <v>94</v>
      </c>
      <c r="C5301">
        <v>5</v>
      </c>
      <c r="D5301" t="str">
        <f t="shared" si="82"/>
        <v>Probabilistic</v>
      </c>
      <c r="E5301" t="s">
        <v>140</v>
      </c>
      <c r="F5301" t="s">
        <v>139</v>
      </c>
      <c r="G5301">
        <v>1</v>
      </c>
    </row>
    <row r="5302" spans="1:7" x14ac:dyDescent="0.25">
      <c r="A5302">
        <v>29</v>
      </c>
      <c r="B5302" t="s">
        <v>87</v>
      </c>
      <c r="C5302">
        <v>5</v>
      </c>
      <c r="D5302" t="str">
        <f t="shared" si="82"/>
        <v>Probabilistic</v>
      </c>
      <c r="E5302" t="s">
        <v>140</v>
      </c>
      <c r="F5302" t="s">
        <v>139</v>
      </c>
      <c r="G5302">
        <v>0</v>
      </c>
    </row>
    <row r="5303" spans="1:7" x14ac:dyDescent="0.25">
      <c r="A5303">
        <v>29</v>
      </c>
      <c r="B5303" t="s">
        <v>82</v>
      </c>
      <c r="C5303">
        <v>8</v>
      </c>
      <c r="D5303" t="str">
        <f t="shared" si="82"/>
        <v>Probabilistic</v>
      </c>
      <c r="E5303" t="s">
        <v>140</v>
      </c>
      <c r="F5303" t="s">
        <v>139</v>
      </c>
      <c r="G5303">
        <v>1</v>
      </c>
    </row>
    <row r="5304" spans="1:7" x14ac:dyDescent="0.25">
      <c r="A5304">
        <v>29</v>
      </c>
      <c r="B5304" t="s">
        <v>91</v>
      </c>
      <c r="C5304">
        <v>1</v>
      </c>
      <c r="D5304" t="str">
        <f t="shared" si="82"/>
        <v>Probabilistic</v>
      </c>
      <c r="E5304" t="s">
        <v>140</v>
      </c>
      <c r="F5304" t="s">
        <v>139</v>
      </c>
      <c r="G5304">
        <v>0</v>
      </c>
    </row>
    <row r="5305" spans="1:7" x14ac:dyDescent="0.25">
      <c r="A5305">
        <v>29</v>
      </c>
      <c r="B5305" t="s">
        <v>99</v>
      </c>
      <c r="C5305">
        <v>3</v>
      </c>
      <c r="D5305" t="str">
        <f t="shared" si="82"/>
        <v>Probabilistic</v>
      </c>
      <c r="E5305" t="s">
        <v>140</v>
      </c>
      <c r="F5305" t="s">
        <v>139</v>
      </c>
      <c r="G5305">
        <v>0</v>
      </c>
    </row>
    <row r="5306" spans="1:7" x14ac:dyDescent="0.25">
      <c r="A5306">
        <v>29</v>
      </c>
      <c r="B5306" t="s">
        <v>102</v>
      </c>
      <c r="C5306">
        <v>8</v>
      </c>
      <c r="D5306" t="str">
        <f t="shared" si="82"/>
        <v>Probabilistic</v>
      </c>
      <c r="E5306" t="s">
        <v>140</v>
      </c>
      <c r="F5306" t="s">
        <v>139</v>
      </c>
      <c r="G5306">
        <v>0</v>
      </c>
    </row>
    <row r="5307" spans="1:7" x14ac:dyDescent="0.25">
      <c r="A5307">
        <v>29</v>
      </c>
      <c r="B5307" t="s">
        <v>104</v>
      </c>
      <c r="C5307">
        <v>6</v>
      </c>
      <c r="D5307" t="str">
        <f t="shared" si="82"/>
        <v>Probabilistic</v>
      </c>
      <c r="E5307" t="s">
        <v>140</v>
      </c>
      <c r="F5307" t="s">
        <v>139</v>
      </c>
      <c r="G5307">
        <v>1</v>
      </c>
    </row>
    <row r="5308" spans="1:7" x14ac:dyDescent="0.25">
      <c r="A5308">
        <v>29</v>
      </c>
      <c r="B5308" t="s">
        <v>95</v>
      </c>
      <c r="C5308">
        <v>9</v>
      </c>
      <c r="D5308" t="str">
        <f t="shared" si="82"/>
        <v>Probabilistic</v>
      </c>
      <c r="E5308" t="s">
        <v>140</v>
      </c>
      <c r="F5308" t="s">
        <v>139</v>
      </c>
      <c r="G5308">
        <v>1</v>
      </c>
    </row>
    <row r="5309" spans="1:7" x14ac:dyDescent="0.25">
      <c r="A5309">
        <v>29</v>
      </c>
      <c r="B5309" t="s">
        <v>82</v>
      </c>
      <c r="C5309">
        <v>8</v>
      </c>
      <c r="D5309" t="str">
        <f t="shared" si="82"/>
        <v>Probabilistic</v>
      </c>
      <c r="E5309" t="s">
        <v>140</v>
      </c>
      <c r="F5309" t="s">
        <v>139</v>
      </c>
      <c r="G5309">
        <v>0</v>
      </c>
    </row>
    <row r="5310" spans="1:7" x14ac:dyDescent="0.25">
      <c r="A5310">
        <v>29</v>
      </c>
      <c r="B5310" t="s">
        <v>90</v>
      </c>
      <c r="C5310">
        <v>9</v>
      </c>
      <c r="D5310" t="str">
        <f t="shared" si="82"/>
        <v>Probabilistic</v>
      </c>
      <c r="E5310" t="s">
        <v>140</v>
      </c>
      <c r="F5310" t="s">
        <v>139</v>
      </c>
      <c r="G5310">
        <v>1</v>
      </c>
    </row>
    <row r="5311" spans="1:7" x14ac:dyDescent="0.25">
      <c r="A5311">
        <v>29</v>
      </c>
      <c r="B5311" t="s">
        <v>100</v>
      </c>
      <c r="C5311">
        <v>7</v>
      </c>
      <c r="D5311" t="str">
        <f t="shared" si="82"/>
        <v>Probabilistic</v>
      </c>
      <c r="E5311" t="s">
        <v>140</v>
      </c>
      <c r="F5311" t="s">
        <v>139</v>
      </c>
      <c r="G5311">
        <v>1</v>
      </c>
    </row>
    <row r="5312" spans="1:7" x14ac:dyDescent="0.25">
      <c r="A5312">
        <v>29</v>
      </c>
      <c r="B5312" t="s">
        <v>98</v>
      </c>
      <c r="C5312">
        <v>2</v>
      </c>
      <c r="D5312" t="str">
        <f t="shared" si="82"/>
        <v>Probabilistic</v>
      </c>
      <c r="E5312" t="s">
        <v>140</v>
      </c>
      <c r="F5312" t="s">
        <v>139</v>
      </c>
      <c r="G5312">
        <v>0</v>
      </c>
    </row>
    <row r="5313" spans="1:7" x14ac:dyDescent="0.25">
      <c r="A5313">
        <v>29</v>
      </c>
      <c r="B5313" t="s">
        <v>95</v>
      </c>
      <c r="C5313">
        <v>9</v>
      </c>
      <c r="D5313" t="str">
        <f t="shared" si="82"/>
        <v>Probabilistic</v>
      </c>
      <c r="E5313" t="s">
        <v>140</v>
      </c>
      <c r="F5313" t="s">
        <v>139</v>
      </c>
      <c r="G5313">
        <v>1</v>
      </c>
    </row>
    <row r="5314" spans="1:7" x14ac:dyDescent="0.25">
      <c r="A5314">
        <v>29</v>
      </c>
      <c r="B5314" t="s">
        <v>89</v>
      </c>
      <c r="C5314">
        <v>4</v>
      </c>
      <c r="D5314" t="str">
        <f t="shared" si="82"/>
        <v>Probabilistic</v>
      </c>
      <c r="E5314" t="s">
        <v>140</v>
      </c>
      <c r="F5314" t="s">
        <v>139</v>
      </c>
      <c r="G5314">
        <v>1</v>
      </c>
    </row>
    <row r="5315" spans="1:7" x14ac:dyDescent="0.25">
      <c r="A5315">
        <v>29</v>
      </c>
      <c r="B5315" t="s">
        <v>100</v>
      </c>
      <c r="C5315">
        <v>7</v>
      </c>
      <c r="D5315" t="str">
        <f t="shared" ref="D5315:D5378" si="83">IF(E5315="Non-Overlapping","Deterministic","Probabilistic")</f>
        <v>Probabilistic</v>
      </c>
      <c r="E5315" t="s">
        <v>140</v>
      </c>
      <c r="F5315" t="s">
        <v>139</v>
      </c>
      <c r="G5315">
        <v>1</v>
      </c>
    </row>
    <row r="5316" spans="1:7" x14ac:dyDescent="0.25">
      <c r="A5316">
        <v>29</v>
      </c>
      <c r="B5316" t="s">
        <v>100</v>
      </c>
      <c r="C5316">
        <v>7</v>
      </c>
      <c r="D5316" t="str">
        <f t="shared" si="83"/>
        <v>Probabilistic</v>
      </c>
      <c r="E5316" t="s">
        <v>140</v>
      </c>
      <c r="F5316" t="s">
        <v>139</v>
      </c>
      <c r="G5316">
        <v>1</v>
      </c>
    </row>
    <row r="5317" spans="1:7" x14ac:dyDescent="0.25">
      <c r="A5317">
        <v>29</v>
      </c>
      <c r="B5317" t="s">
        <v>87</v>
      </c>
      <c r="C5317">
        <v>5</v>
      </c>
      <c r="D5317" t="str">
        <f t="shared" si="83"/>
        <v>Probabilistic</v>
      </c>
      <c r="E5317" t="s">
        <v>140</v>
      </c>
      <c r="F5317" t="s">
        <v>139</v>
      </c>
      <c r="G5317">
        <v>0</v>
      </c>
    </row>
    <row r="5318" spans="1:7" x14ac:dyDescent="0.25">
      <c r="A5318">
        <v>29</v>
      </c>
      <c r="B5318" t="s">
        <v>86</v>
      </c>
      <c r="C5318">
        <v>1</v>
      </c>
      <c r="D5318" t="str">
        <f t="shared" si="83"/>
        <v>Probabilistic</v>
      </c>
      <c r="E5318" t="s">
        <v>140</v>
      </c>
      <c r="F5318" t="s">
        <v>139</v>
      </c>
      <c r="G5318">
        <v>0</v>
      </c>
    </row>
    <row r="5319" spans="1:7" x14ac:dyDescent="0.25">
      <c r="A5319">
        <v>29</v>
      </c>
      <c r="B5319" t="s">
        <v>99</v>
      </c>
      <c r="C5319">
        <v>3</v>
      </c>
      <c r="D5319" t="str">
        <f t="shared" si="83"/>
        <v>Probabilistic</v>
      </c>
      <c r="E5319" t="s">
        <v>140</v>
      </c>
      <c r="F5319" t="s">
        <v>139</v>
      </c>
      <c r="G5319">
        <v>0</v>
      </c>
    </row>
    <row r="5320" spans="1:7" x14ac:dyDescent="0.25">
      <c r="A5320">
        <v>29</v>
      </c>
      <c r="B5320" t="s">
        <v>95</v>
      </c>
      <c r="C5320">
        <v>9</v>
      </c>
      <c r="D5320" t="str">
        <f t="shared" si="83"/>
        <v>Probabilistic</v>
      </c>
      <c r="E5320" t="s">
        <v>140</v>
      </c>
      <c r="F5320" t="s">
        <v>139</v>
      </c>
      <c r="G5320">
        <v>1</v>
      </c>
    </row>
    <row r="5321" spans="1:7" x14ac:dyDescent="0.25">
      <c r="A5321">
        <v>29</v>
      </c>
      <c r="B5321" t="s">
        <v>103</v>
      </c>
      <c r="C5321">
        <v>3</v>
      </c>
      <c r="D5321" t="str">
        <f t="shared" si="83"/>
        <v>Probabilistic</v>
      </c>
      <c r="E5321" t="s">
        <v>140</v>
      </c>
      <c r="F5321" t="s">
        <v>139</v>
      </c>
      <c r="G5321">
        <v>0</v>
      </c>
    </row>
    <row r="5322" spans="1:7" x14ac:dyDescent="0.25">
      <c r="A5322">
        <v>29</v>
      </c>
      <c r="B5322" t="s">
        <v>94</v>
      </c>
      <c r="C5322">
        <v>5</v>
      </c>
      <c r="D5322" t="str">
        <f t="shared" si="83"/>
        <v>Probabilistic</v>
      </c>
      <c r="E5322" t="s">
        <v>140</v>
      </c>
      <c r="F5322" t="s">
        <v>139</v>
      </c>
      <c r="G5322">
        <v>1</v>
      </c>
    </row>
    <row r="5323" spans="1:7" x14ac:dyDescent="0.25">
      <c r="A5323">
        <v>29</v>
      </c>
      <c r="B5323" t="s">
        <v>91</v>
      </c>
      <c r="C5323">
        <v>1</v>
      </c>
      <c r="D5323" t="str">
        <f t="shared" si="83"/>
        <v>Probabilistic</v>
      </c>
      <c r="E5323" t="s">
        <v>140</v>
      </c>
      <c r="F5323" t="s">
        <v>139</v>
      </c>
      <c r="G5323">
        <v>0</v>
      </c>
    </row>
    <row r="5324" spans="1:7" x14ac:dyDescent="0.25">
      <c r="A5324">
        <v>29</v>
      </c>
      <c r="B5324" t="s">
        <v>97</v>
      </c>
      <c r="C5324">
        <v>4</v>
      </c>
      <c r="D5324" t="str">
        <f t="shared" si="83"/>
        <v>Probabilistic</v>
      </c>
      <c r="E5324" t="s">
        <v>140</v>
      </c>
      <c r="F5324" t="s">
        <v>139</v>
      </c>
      <c r="G5324">
        <v>1</v>
      </c>
    </row>
    <row r="5325" spans="1:7" x14ac:dyDescent="0.25">
      <c r="A5325">
        <v>29</v>
      </c>
      <c r="B5325" t="s">
        <v>103</v>
      </c>
      <c r="C5325">
        <v>3</v>
      </c>
      <c r="D5325" t="str">
        <f t="shared" si="83"/>
        <v>Probabilistic</v>
      </c>
      <c r="E5325" t="s">
        <v>140</v>
      </c>
      <c r="F5325" t="s">
        <v>139</v>
      </c>
      <c r="G5325">
        <v>0</v>
      </c>
    </row>
    <row r="5326" spans="1:7" x14ac:dyDescent="0.25">
      <c r="A5326">
        <v>29</v>
      </c>
      <c r="B5326" t="s">
        <v>87</v>
      </c>
      <c r="C5326">
        <v>5</v>
      </c>
      <c r="D5326" t="str">
        <f t="shared" si="83"/>
        <v>Probabilistic</v>
      </c>
      <c r="E5326" t="s">
        <v>140</v>
      </c>
      <c r="F5326" t="s">
        <v>139</v>
      </c>
      <c r="G5326">
        <v>1</v>
      </c>
    </row>
    <row r="5327" spans="1:7" x14ac:dyDescent="0.25">
      <c r="A5327">
        <v>29</v>
      </c>
      <c r="B5327" t="s">
        <v>96</v>
      </c>
      <c r="C5327">
        <v>6</v>
      </c>
      <c r="D5327" t="str">
        <f t="shared" si="83"/>
        <v>Probabilistic</v>
      </c>
      <c r="E5327" t="s">
        <v>140</v>
      </c>
      <c r="F5327" t="s">
        <v>139</v>
      </c>
      <c r="G5327">
        <v>1</v>
      </c>
    </row>
    <row r="5328" spans="1:7" x14ac:dyDescent="0.25">
      <c r="A5328">
        <v>29</v>
      </c>
      <c r="B5328" t="s">
        <v>96</v>
      </c>
      <c r="C5328">
        <v>6</v>
      </c>
      <c r="D5328" t="str">
        <f t="shared" si="83"/>
        <v>Probabilistic</v>
      </c>
      <c r="E5328" t="s">
        <v>140</v>
      </c>
      <c r="F5328" t="s">
        <v>139</v>
      </c>
      <c r="G5328">
        <v>1</v>
      </c>
    </row>
    <row r="5329" spans="1:7" x14ac:dyDescent="0.25">
      <c r="A5329">
        <v>29</v>
      </c>
      <c r="B5329" t="s">
        <v>101</v>
      </c>
      <c r="C5329">
        <v>2</v>
      </c>
      <c r="D5329" t="str">
        <f t="shared" si="83"/>
        <v>Probabilistic</v>
      </c>
      <c r="E5329" t="s">
        <v>140</v>
      </c>
      <c r="F5329" t="s">
        <v>139</v>
      </c>
      <c r="G5329">
        <v>0</v>
      </c>
    </row>
    <row r="5330" spans="1:7" x14ac:dyDescent="0.25">
      <c r="A5330">
        <v>29</v>
      </c>
      <c r="B5330" t="s">
        <v>89</v>
      </c>
      <c r="C5330">
        <v>4</v>
      </c>
      <c r="D5330" t="str">
        <f t="shared" si="83"/>
        <v>Probabilistic</v>
      </c>
      <c r="E5330" t="s">
        <v>140</v>
      </c>
      <c r="F5330" t="s">
        <v>139</v>
      </c>
      <c r="G5330">
        <v>1</v>
      </c>
    </row>
    <row r="5331" spans="1:7" x14ac:dyDescent="0.25">
      <c r="A5331">
        <v>29</v>
      </c>
      <c r="B5331" t="s">
        <v>98</v>
      </c>
      <c r="C5331">
        <v>2</v>
      </c>
      <c r="D5331" t="str">
        <f t="shared" si="83"/>
        <v>Probabilistic</v>
      </c>
      <c r="E5331" t="s">
        <v>140</v>
      </c>
      <c r="F5331" t="s">
        <v>139</v>
      </c>
      <c r="G5331">
        <v>0</v>
      </c>
    </row>
    <row r="5332" spans="1:7" x14ac:dyDescent="0.25">
      <c r="A5332">
        <v>29</v>
      </c>
      <c r="B5332" t="s">
        <v>89</v>
      </c>
      <c r="C5332">
        <v>4</v>
      </c>
      <c r="D5332" t="str">
        <f t="shared" si="83"/>
        <v>Probabilistic</v>
      </c>
      <c r="E5332" t="s">
        <v>140</v>
      </c>
      <c r="F5332" t="s">
        <v>139</v>
      </c>
      <c r="G5332">
        <v>1</v>
      </c>
    </row>
    <row r="5333" spans="1:7" x14ac:dyDescent="0.25">
      <c r="A5333">
        <v>29</v>
      </c>
      <c r="B5333" t="s">
        <v>102</v>
      </c>
      <c r="C5333">
        <v>8</v>
      </c>
      <c r="D5333" t="str">
        <f t="shared" si="83"/>
        <v>Probabilistic</v>
      </c>
      <c r="E5333" t="s">
        <v>140</v>
      </c>
      <c r="F5333" t="s">
        <v>139</v>
      </c>
      <c r="G5333">
        <v>0</v>
      </c>
    </row>
    <row r="5334" spans="1:7" x14ac:dyDescent="0.25">
      <c r="A5334">
        <v>29</v>
      </c>
      <c r="B5334" t="s">
        <v>97</v>
      </c>
      <c r="C5334">
        <v>4</v>
      </c>
      <c r="D5334" t="str">
        <f t="shared" si="83"/>
        <v>Probabilistic</v>
      </c>
      <c r="E5334" t="s">
        <v>140</v>
      </c>
      <c r="F5334" t="s">
        <v>139</v>
      </c>
      <c r="G5334">
        <v>1</v>
      </c>
    </row>
    <row r="5335" spans="1:7" x14ac:dyDescent="0.25">
      <c r="A5335">
        <v>29</v>
      </c>
      <c r="B5335" t="s">
        <v>91</v>
      </c>
      <c r="C5335">
        <v>1</v>
      </c>
      <c r="D5335" t="str">
        <f t="shared" si="83"/>
        <v>Probabilistic</v>
      </c>
      <c r="E5335" t="s">
        <v>140</v>
      </c>
      <c r="F5335" t="s">
        <v>139</v>
      </c>
      <c r="G5335">
        <v>0</v>
      </c>
    </row>
    <row r="5336" spans="1:7" x14ac:dyDescent="0.25">
      <c r="A5336">
        <v>29</v>
      </c>
      <c r="B5336" t="s">
        <v>96</v>
      </c>
      <c r="C5336">
        <v>6</v>
      </c>
      <c r="D5336" t="str">
        <f t="shared" si="83"/>
        <v>Probabilistic</v>
      </c>
      <c r="E5336" t="s">
        <v>140</v>
      </c>
      <c r="F5336" t="s">
        <v>139</v>
      </c>
      <c r="G5336">
        <v>1</v>
      </c>
    </row>
    <row r="5337" spans="1:7" x14ac:dyDescent="0.25">
      <c r="A5337">
        <v>29</v>
      </c>
      <c r="B5337" t="s">
        <v>96</v>
      </c>
      <c r="C5337">
        <v>6</v>
      </c>
      <c r="D5337" t="str">
        <f t="shared" si="83"/>
        <v>Probabilistic</v>
      </c>
      <c r="E5337" t="s">
        <v>140</v>
      </c>
      <c r="F5337" t="s">
        <v>139</v>
      </c>
      <c r="G5337">
        <v>1</v>
      </c>
    </row>
    <row r="5338" spans="1:7" x14ac:dyDescent="0.25">
      <c r="A5338">
        <v>29</v>
      </c>
      <c r="B5338" t="s">
        <v>97</v>
      </c>
      <c r="C5338">
        <v>4</v>
      </c>
      <c r="D5338" t="str">
        <f t="shared" si="83"/>
        <v>Probabilistic</v>
      </c>
      <c r="E5338" t="s">
        <v>140</v>
      </c>
      <c r="F5338" t="s">
        <v>139</v>
      </c>
      <c r="G5338">
        <v>0</v>
      </c>
    </row>
    <row r="5339" spans="1:7" x14ac:dyDescent="0.25">
      <c r="A5339">
        <v>29</v>
      </c>
      <c r="B5339" t="s">
        <v>93</v>
      </c>
      <c r="C5339">
        <v>7</v>
      </c>
      <c r="D5339" t="str">
        <f t="shared" si="83"/>
        <v>Probabilistic</v>
      </c>
      <c r="E5339" t="s">
        <v>140</v>
      </c>
      <c r="F5339" t="s">
        <v>139</v>
      </c>
      <c r="G5339">
        <v>1</v>
      </c>
    </row>
    <row r="5340" spans="1:7" x14ac:dyDescent="0.25">
      <c r="A5340">
        <v>29</v>
      </c>
      <c r="B5340" t="s">
        <v>98</v>
      </c>
      <c r="C5340">
        <v>2</v>
      </c>
      <c r="D5340" t="str">
        <f t="shared" si="83"/>
        <v>Probabilistic</v>
      </c>
      <c r="E5340" t="s">
        <v>140</v>
      </c>
      <c r="F5340" t="s">
        <v>139</v>
      </c>
      <c r="G5340">
        <v>0</v>
      </c>
    </row>
    <row r="5341" spans="1:7" x14ac:dyDescent="0.25">
      <c r="A5341">
        <v>29</v>
      </c>
      <c r="B5341" t="s">
        <v>82</v>
      </c>
      <c r="C5341">
        <v>8</v>
      </c>
      <c r="D5341" t="str">
        <f t="shared" si="83"/>
        <v>Probabilistic</v>
      </c>
      <c r="E5341" t="s">
        <v>140</v>
      </c>
      <c r="F5341" t="s">
        <v>139</v>
      </c>
      <c r="G5341">
        <v>0</v>
      </c>
    </row>
    <row r="5342" spans="1:7" x14ac:dyDescent="0.25">
      <c r="A5342">
        <v>29</v>
      </c>
      <c r="B5342" t="s">
        <v>95</v>
      </c>
      <c r="C5342">
        <v>9</v>
      </c>
      <c r="D5342" t="str">
        <f t="shared" si="83"/>
        <v>Probabilistic</v>
      </c>
      <c r="E5342" t="s">
        <v>140</v>
      </c>
      <c r="F5342" t="s">
        <v>139</v>
      </c>
      <c r="G5342">
        <v>1</v>
      </c>
    </row>
    <row r="5343" spans="1:7" x14ac:dyDescent="0.25">
      <c r="A5343">
        <v>29</v>
      </c>
      <c r="B5343" t="s">
        <v>86</v>
      </c>
      <c r="C5343">
        <v>1</v>
      </c>
      <c r="D5343" t="str">
        <f t="shared" si="83"/>
        <v>Probabilistic</v>
      </c>
      <c r="E5343" t="s">
        <v>140</v>
      </c>
      <c r="F5343" t="s">
        <v>139</v>
      </c>
      <c r="G5343">
        <v>0</v>
      </c>
    </row>
    <row r="5344" spans="1:7" x14ac:dyDescent="0.25">
      <c r="A5344">
        <v>30</v>
      </c>
      <c r="B5344" t="s">
        <v>72</v>
      </c>
      <c r="C5344">
        <v>8</v>
      </c>
      <c r="D5344" t="str">
        <f t="shared" si="83"/>
        <v>Probabilistic</v>
      </c>
      <c r="E5344" t="s">
        <v>140</v>
      </c>
      <c r="F5344" t="s">
        <v>139</v>
      </c>
      <c r="G5344">
        <v>0</v>
      </c>
    </row>
    <row r="5345" spans="1:7" x14ac:dyDescent="0.25">
      <c r="A5345">
        <v>30</v>
      </c>
      <c r="B5345" t="s">
        <v>77</v>
      </c>
      <c r="C5345">
        <v>6</v>
      </c>
      <c r="D5345" t="str">
        <f t="shared" si="83"/>
        <v>Probabilistic</v>
      </c>
      <c r="E5345" t="s">
        <v>140</v>
      </c>
      <c r="F5345" t="s">
        <v>139</v>
      </c>
      <c r="G5345">
        <v>0</v>
      </c>
    </row>
    <row r="5346" spans="1:7" x14ac:dyDescent="0.25">
      <c r="A5346">
        <v>30</v>
      </c>
      <c r="B5346" t="s">
        <v>71</v>
      </c>
      <c r="C5346">
        <v>9</v>
      </c>
      <c r="D5346" t="str">
        <f t="shared" si="83"/>
        <v>Probabilistic</v>
      </c>
      <c r="E5346" t="s">
        <v>140</v>
      </c>
      <c r="F5346" t="s">
        <v>139</v>
      </c>
      <c r="G5346">
        <v>0</v>
      </c>
    </row>
    <row r="5347" spans="1:7" x14ac:dyDescent="0.25">
      <c r="A5347">
        <v>30</v>
      </c>
      <c r="B5347" t="s">
        <v>76</v>
      </c>
      <c r="C5347">
        <v>4</v>
      </c>
      <c r="D5347" t="str">
        <f t="shared" si="83"/>
        <v>Probabilistic</v>
      </c>
      <c r="E5347" t="s">
        <v>140</v>
      </c>
      <c r="F5347" t="s">
        <v>139</v>
      </c>
      <c r="G5347">
        <v>0</v>
      </c>
    </row>
    <row r="5348" spans="1:7" x14ac:dyDescent="0.25">
      <c r="A5348">
        <v>30</v>
      </c>
      <c r="B5348" t="s">
        <v>77</v>
      </c>
      <c r="C5348">
        <v>6</v>
      </c>
      <c r="D5348" t="str">
        <f t="shared" si="83"/>
        <v>Probabilistic</v>
      </c>
      <c r="E5348" t="s">
        <v>140</v>
      </c>
      <c r="F5348" t="s">
        <v>139</v>
      </c>
      <c r="G5348">
        <v>0</v>
      </c>
    </row>
    <row r="5349" spans="1:7" x14ac:dyDescent="0.25">
      <c r="A5349">
        <v>30</v>
      </c>
      <c r="B5349" t="s">
        <v>80</v>
      </c>
      <c r="C5349">
        <v>9</v>
      </c>
      <c r="D5349" t="str">
        <f t="shared" si="83"/>
        <v>Probabilistic</v>
      </c>
      <c r="E5349" t="s">
        <v>140</v>
      </c>
      <c r="F5349" t="s">
        <v>139</v>
      </c>
      <c r="G5349">
        <v>1</v>
      </c>
    </row>
    <row r="5350" spans="1:7" x14ac:dyDescent="0.25">
      <c r="A5350">
        <v>30</v>
      </c>
      <c r="B5350" t="s">
        <v>70</v>
      </c>
      <c r="C5350">
        <v>2</v>
      </c>
      <c r="D5350" t="str">
        <f t="shared" si="83"/>
        <v>Probabilistic</v>
      </c>
      <c r="E5350" t="s">
        <v>140</v>
      </c>
      <c r="F5350" t="s">
        <v>139</v>
      </c>
      <c r="G5350">
        <v>0</v>
      </c>
    </row>
    <row r="5351" spans="1:7" x14ac:dyDescent="0.25">
      <c r="A5351">
        <v>30</v>
      </c>
      <c r="B5351" t="s">
        <v>73</v>
      </c>
      <c r="C5351">
        <v>3</v>
      </c>
      <c r="D5351" t="str">
        <f t="shared" si="83"/>
        <v>Probabilistic</v>
      </c>
      <c r="E5351" t="s">
        <v>140</v>
      </c>
      <c r="F5351" t="s">
        <v>139</v>
      </c>
      <c r="G5351">
        <v>0</v>
      </c>
    </row>
    <row r="5352" spans="1:7" x14ac:dyDescent="0.25">
      <c r="A5352">
        <v>30</v>
      </c>
      <c r="B5352" t="s">
        <v>70</v>
      </c>
      <c r="C5352">
        <v>2</v>
      </c>
      <c r="D5352" t="str">
        <f t="shared" si="83"/>
        <v>Probabilistic</v>
      </c>
      <c r="E5352" t="s">
        <v>140</v>
      </c>
      <c r="F5352" t="s">
        <v>139</v>
      </c>
      <c r="G5352">
        <v>0</v>
      </c>
    </row>
    <row r="5353" spans="1:7" x14ac:dyDescent="0.25">
      <c r="A5353">
        <v>30</v>
      </c>
      <c r="B5353" t="s">
        <v>69</v>
      </c>
      <c r="C5353">
        <v>5</v>
      </c>
      <c r="D5353" t="str">
        <f t="shared" si="83"/>
        <v>Probabilistic</v>
      </c>
      <c r="E5353" t="s">
        <v>140</v>
      </c>
      <c r="F5353" t="s">
        <v>139</v>
      </c>
      <c r="G5353">
        <v>0</v>
      </c>
    </row>
    <row r="5354" spans="1:7" x14ac:dyDescent="0.25">
      <c r="A5354">
        <v>30</v>
      </c>
      <c r="B5354" t="s">
        <v>78</v>
      </c>
      <c r="C5354">
        <v>6</v>
      </c>
      <c r="D5354" t="str">
        <f t="shared" si="83"/>
        <v>Probabilistic</v>
      </c>
      <c r="E5354" t="s">
        <v>140</v>
      </c>
      <c r="F5354" t="s">
        <v>139</v>
      </c>
      <c r="G5354">
        <v>0</v>
      </c>
    </row>
    <row r="5355" spans="1:7" x14ac:dyDescent="0.25">
      <c r="A5355">
        <v>30</v>
      </c>
      <c r="B5355" t="s">
        <v>63</v>
      </c>
      <c r="C5355">
        <v>1</v>
      </c>
      <c r="D5355" t="str">
        <f t="shared" si="83"/>
        <v>Probabilistic</v>
      </c>
      <c r="E5355" t="s">
        <v>140</v>
      </c>
      <c r="F5355" t="s">
        <v>139</v>
      </c>
      <c r="G5355">
        <v>0</v>
      </c>
    </row>
    <row r="5356" spans="1:7" x14ac:dyDescent="0.25">
      <c r="A5356">
        <v>30</v>
      </c>
      <c r="B5356" t="s">
        <v>69</v>
      </c>
      <c r="C5356">
        <v>5</v>
      </c>
      <c r="D5356" t="str">
        <f t="shared" si="83"/>
        <v>Probabilistic</v>
      </c>
      <c r="E5356" t="s">
        <v>140</v>
      </c>
      <c r="F5356" t="s">
        <v>139</v>
      </c>
      <c r="G5356">
        <v>0</v>
      </c>
    </row>
    <row r="5357" spans="1:7" x14ac:dyDescent="0.25">
      <c r="A5357">
        <v>30</v>
      </c>
      <c r="B5357" t="s">
        <v>63</v>
      </c>
      <c r="C5357">
        <v>1</v>
      </c>
      <c r="D5357" t="str">
        <f t="shared" si="83"/>
        <v>Probabilistic</v>
      </c>
      <c r="E5357" t="s">
        <v>140</v>
      </c>
      <c r="F5357" t="s">
        <v>139</v>
      </c>
      <c r="G5357">
        <v>0</v>
      </c>
    </row>
    <row r="5358" spans="1:7" x14ac:dyDescent="0.25">
      <c r="A5358">
        <v>30</v>
      </c>
      <c r="B5358" t="s">
        <v>75</v>
      </c>
      <c r="C5358">
        <v>3</v>
      </c>
      <c r="D5358" t="str">
        <f t="shared" si="83"/>
        <v>Probabilistic</v>
      </c>
      <c r="E5358" t="s">
        <v>140</v>
      </c>
      <c r="F5358" t="s">
        <v>139</v>
      </c>
      <c r="G5358">
        <v>0</v>
      </c>
    </row>
    <row r="5359" spans="1:7" x14ac:dyDescent="0.25">
      <c r="A5359">
        <v>30</v>
      </c>
      <c r="B5359" t="s">
        <v>75</v>
      </c>
      <c r="C5359">
        <v>3</v>
      </c>
      <c r="D5359" t="str">
        <f t="shared" si="83"/>
        <v>Probabilistic</v>
      </c>
      <c r="E5359" t="s">
        <v>140</v>
      </c>
      <c r="F5359" t="s">
        <v>139</v>
      </c>
      <c r="G5359">
        <v>0</v>
      </c>
    </row>
    <row r="5360" spans="1:7" x14ac:dyDescent="0.25">
      <c r="A5360">
        <v>30</v>
      </c>
      <c r="B5360" t="s">
        <v>69</v>
      </c>
      <c r="C5360">
        <v>5</v>
      </c>
      <c r="D5360" t="str">
        <f t="shared" si="83"/>
        <v>Probabilistic</v>
      </c>
      <c r="E5360" t="s">
        <v>140</v>
      </c>
      <c r="F5360" t="s">
        <v>139</v>
      </c>
      <c r="G5360">
        <v>0</v>
      </c>
    </row>
    <row r="5361" spans="1:7" x14ac:dyDescent="0.25">
      <c r="A5361">
        <v>30</v>
      </c>
      <c r="B5361" t="s">
        <v>73</v>
      </c>
      <c r="C5361">
        <v>3</v>
      </c>
      <c r="D5361" t="str">
        <f t="shared" si="83"/>
        <v>Probabilistic</v>
      </c>
      <c r="E5361" t="s">
        <v>140</v>
      </c>
      <c r="F5361" t="s">
        <v>139</v>
      </c>
      <c r="G5361">
        <v>0</v>
      </c>
    </row>
    <row r="5362" spans="1:7" x14ac:dyDescent="0.25">
      <c r="A5362">
        <v>30</v>
      </c>
      <c r="B5362" t="s">
        <v>65</v>
      </c>
      <c r="C5362">
        <v>7</v>
      </c>
      <c r="D5362" t="str">
        <f t="shared" si="83"/>
        <v>Probabilistic</v>
      </c>
      <c r="E5362" t="s">
        <v>140</v>
      </c>
      <c r="F5362" t="s">
        <v>139</v>
      </c>
      <c r="G5362">
        <v>0</v>
      </c>
    </row>
    <row r="5363" spans="1:7" x14ac:dyDescent="0.25">
      <c r="A5363">
        <v>30</v>
      </c>
      <c r="B5363" t="s">
        <v>77</v>
      </c>
      <c r="C5363">
        <v>6</v>
      </c>
      <c r="D5363" t="str">
        <f t="shared" si="83"/>
        <v>Probabilistic</v>
      </c>
      <c r="E5363" t="s">
        <v>140</v>
      </c>
      <c r="F5363" t="s">
        <v>139</v>
      </c>
      <c r="G5363">
        <v>0</v>
      </c>
    </row>
    <row r="5364" spans="1:7" x14ac:dyDescent="0.25">
      <c r="A5364">
        <v>30</v>
      </c>
      <c r="B5364" t="s">
        <v>77</v>
      </c>
      <c r="C5364">
        <v>6</v>
      </c>
      <c r="D5364" t="str">
        <f t="shared" si="83"/>
        <v>Probabilistic</v>
      </c>
      <c r="E5364" t="s">
        <v>140</v>
      </c>
      <c r="F5364" t="s">
        <v>139</v>
      </c>
      <c r="G5364">
        <v>0</v>
      </c>
    </row>
    <row r="5365" spans="1:7" x14ac:dyDescent="0.25">
      <c r="A5365">
        <v>30</v>
      </c>
      <c r="B5365" t="s">
        <v>76</v>
      </c>
      <c r="C5365">
        <v>4</v>
      </c>
      <c r="D5365" t="str">
        <f t="shared" si="83"/>
        <v>Probabilistic</v>
      </c>
      <c r="E5365" t="s">
        <v>140</v>
      </c>
      <c r="F5365" t="s">
        <v>139</v>
      </c>
      <c r="G5365">
        <v>0</v>
      </c>
    </row>
    <row r="5366" spans="1:7" x14ac:dyDescent="0.25">
      <c r="A5366">
        <v>30</v>
      </c>
      <c r="B5366" t="s">
        <v>65</v>
      </c>
      <c r="C5366">
        <v>7</v>
      </c>
      <c r="D5366" t="str">
        <f t="shared" si="83"/>
        <v>Probabilistic</v>
      </c>
      <c r="E5366" t="s">
        <v>140</v>
      </c>
      <c r="F5366" t="s">
        <v>139</v>
      </c>
      <c r="G5366">
        <v>0</v>
      </c>
    </row>
    <row r="5367" spans="1:7" x14ac:dyDescent="0.25">
      <c r="A5367">
        <v>30</v>
      </c>
      <c r="B5367" t="s">
        <v>81</v>
      </c>
      <c r="C5367">
        <v>7</v>
      </c>
      <c r="D5367" t="str">
        <f t="shared" si="83"/>
        <v>Probabilistic</v>
      </c>
      <c r="E5367" t="s">
        <v>140</v>
      </c>
      <c r="F5367" t="s">
        <v>139</v>
      </c>
      <c r="G5367">
        <v>0</v>
      </c>
    </row>
    <row r="5368" spans="1:7" x14ac:dyDescent="0.25">
      <c r="A5368">
        <v>30</v>
      </c>
      <c r="B5368" t="s">
        <v>70</v>
      </c>
      <c r="C5368">
        <v>2</v>
      </c>
      <c r="D5368" t="str">
        <f t="shared" si="83"/>
        <v>Probabilistic</v>
      </c>
      <c r="E5368" t="s">
        <v>140</v>
      </c>
      <c r="F5368" t="s">
        <v>139</v>
      </c>
      <c r="G5368">
        <v>0</v>
      </c>
    </row>
    <row r="5369" spans="1:7" x14ac:dyDescent="0.25">
      <c r="A5369">
        <v>30</v>
      </c>
      <c r="B5369" t="s">
        <v>72</v>
      </c>
      <c r="C5369">
        <v>8</v>
      </c>
      <c r="D5369" t="str">
        <f t="shared" si="83"/>
        <v>Probabilistic</v>
      </c>
      <c r="E5369" t="s">
        <v>140</v>
      </c>
      <c r="F5369" t="s">
        <v>139</v>
      </c>
      <c r="G5369">
        <v>0</v>
      </c>
    </row>
    <row r="5370" spans="1:7" x14ac:dyDescent="0.25">
      <c r="A5370">
        <v>30</v>
      </c>
      <c r="B5370" t="s">
        <v>73</v>
      </c>
      <c r="C5370">
        <v>3</v>
      </c>
      <c r="D5370" t="str">
        <f t="shared" si="83"/>
        <v>Probabilistic</v>
      </c>
      <c r="E5370" t="s">
        <v>140</v>
      </c>
      <c r="F5370" t="s">
        <v>139</v>
      </c>
      <c r="G5370">
        <v>0</v>
      </c>
    </row>
    <row r="5371" spans="1:7" x14ac:dyDescent="0.25">
      <c r="A5371">
        <v>30</v>
      </c>
      <c r="B5371" t="s">
        <v>71</v>
      </c>
      <c r="C5371">
        <v>9</v>
      </c>
      <c r="D5371" t="str">
        <f t="shared" si="83"/>
        <v>Probabilistic</v>
      </c>
      <c r="E5371" t="s">
        <v>140</v>
      </c>
      <c r="F5371" t="s">
        <v>139</v>
      </c>
      <c r="G5371">
        <v>0</v>
      </c>
    </row>
    <row r="5372" spans="1:7" x14ac:dyDescent="0.25">
      <c r="A5372">
        <v>30</v>
      </c>
      <c r="B5372" t="s">
        <v>71</v>
      </c>
      <c r="C5372">
        <v>9</v>
      </c>
      <c r="D5372" t="str">
        <f t="shared" si="83"/>
        <v>Probabilistic</v>
      </c>
      <c r="E5372" t="s">
        <v>140</v>
      </c>
      <c r="F5372" t="s">
        <v>139</v>
      </c>
      <c r="G5372">
        <v>0</v>
      </c>
    </row>
    <row r="5373" spans="1:7" x14ac:dyDescent="0.25">
      <c r="A5373">
        <v>30</v>
      </c>
      <c r="B5373" t="s">
        <v>68</v>
      </c>
      <c r="C5373">
        <v>8</v>
      </c>
      <c r="D5373" t="str">
        <f t="shared" si="83"/>
        <v>Probabilistic</v>
      </c>
      <c r="E5373" t="s">
        <v>140</v>
      </c>
      <c r="F5373" t="s">
        <v>139</v>
      </c>
      <c r="G5373">
        <v>0</v>
      </c>
    </row>
    <row r="5374" spans="1:7" x14ac:dyDescent="0.25">
      <c r="A5374">
        <v>30</v>
      </c>
      <c r="B5374" t="s">
        <v>76</v>
      </c>
      <c r="C5374">
        <v>4</v>
      </c>
      <c r="D5374" t="str">
        <f t="shared" si="83"/>
        <v>Probabilistic</v>
      </c>
      <c r="E5374" t="s">
        <v>140</v>
      </c>
      <c r="F5374" t="s">
        <v>139</v>
      </c>
      <c r="G5374">
        <v>0</v>
      </c>
    </row>
    <row r="5375" spans="1:7" x14ac:dyDescent="0.25">
      <c r="A5375">
        <v>30</v>
      </c>
      <c r="B5375" t="s">
        <v>63</v>
      </c>
      <c r="C5375">
        <v>1</v>
      </c>
      <c r="D5375" t="str">
        <f t="shared" si="83"/>
        <v>Probabilistic</v>
      </c>
      <c r="E5375" t="s">
        <v>140</v>
      </c>
      <c r="F5375" t="s">
        <v>139</v>
      </c>
      <c r="G5375">
        <v>0</v>
      </c>
    </row>
    <row r="5376" spans="1:7" x14ac:dyDescent="0.25">
      <c r="A5376">
        <v>30</v>
      </c>
      <c r="B5376" t="s">
        <v>67</v>
      </c>
      <c r="C5376">
        <v>2</v>
      </c>
      <c r="D5376" t="str">
        <f t="shared" si="83"/>
        <v>Probabilistic</v>
      </c>
      <c r="E5376" t="s">
        <v>140</v>
      </c>
      <c r="F5376" t="s">
        <v>139</v>
      </c>
      <c r="G5376">
        <v>0</v>
      </c>
    </row>
    <row r="5377" spans="1:7" x14ac:dyDescent="0.25">
      <c r="A5377">
        <v>30</v>
      </c>
      <c r="B5377" t="s">
        <v>63</v>
      </c>
      <c r="C5377">
        <v>1</v>
      </c>
      <c r="D5377" t="str">
        <f t="shared" si="83"/>
        <v>Probabilistic</v>
      </c>
      <c r="E5377" t="s">
        <v>140</v>
      </c>
      <c r="F5377" t="s">
        <v>139</v>
      </c>
      <c r="G5377">
        <v>0</v>
      </c>
    </row>
    <row r="5378" spans="1:7" x14ac:dyDescent="0.25">
      <c r="A5378">
        <v>30</v>
      </c>
      <c r="B5378" t="s">
        <v>72</v>
      </c>
      <c r="C5378">
        <v>8</v>
      </c>
      <c r="D5378" t="str">
        <f t="shared" si="83"/>
        <v>Probabilistic</v>
      </c>
      <c r="E5378" t="s">
        <v>140</v>
      </c>
      <c r="F5378" t="s">
        <v>139</v>
      </c>
      <c r="G5378">
        <v>0</v>
      </c>
    </row>
    <row r="5379" spans="1:7" x14ac:dyDescent="0.25">
      <c r="A5379">
        <v>30</v>
      </c>
      <c r="B5379" t="s">
        <v>65</v>
      </c>
      <c r="C5379">
        <v>7</v>
      </c>
      <c r="D5379" t="str">
        <f t="shared" ref="D5379:D5442" si="84">IF(E5379="Non-Overlapping","Deterministic","Probabilistic")</f>
        <v>Probabilistic</v>
      </c>
      <c r="E5379" t="s">
        <v>140</v>
      </c>
      <c r="F5379" t="s">
        <v>139</v>
      </c>
      <c r="G5379">
        <v>0</v>
      </c>
    </row>
    <row r="5380" spans="1:7" x14ac:dyDescent="0.25">
      <c r="A5380">
        <v>30</v>
      </c>
      <c r="B5380" t="s">
        <v>72</v>
      </c>
      <c r="C5380">
        <v>8</v>
      </c>
      <c r="D5380" t="str">
        <f t="shared" si="84"/>
        <v>Probabilistic</v>
      </c>
      <c r="E5380" t="s">
        <v>140</v>
      </c>
      <c r="F5380" t="s">
        <v>139</v>
      </c>
      <c r="G5380">
        <v>0</v>
      </c>
    </row>
    <row r="5381" spans="1:7" x14ac:dyDescent="0.25">
      <c r="A5381">
        <v>30</v>
      </c>
      <c r="B5381" t="s">
        <v>65</v>
      </c>
      <c r="C5381">
        <v>7</v>
      </c>
      <c r="D5381" t="str">
        <f t="shared" si="84"/>
        <v>Probabilistic</v>
      </c>
      <c r="E5381" t="s">
        <v>140</v>
      </c>
      <c r="F5381" t="s">
        <v>139</v>
      </c>
      <c r="G5381">
        <v>0</v>
      </c>
    </row>
    <row r="5382" spans="1:7" x14ac:dyDescent="0.25">
      <c r="A5382">
        <v>30</v>
      </c>
      <c r="B5382" t="s">
        <v>81</v>
      </c>
      <c r="C5382">
        <v>7</v>
      </c>
      <c r="D5382" t="str">
        <f t="shared" si="84"/>
        <v>Probabilistic</v>
      </c>
      <c r="E5382" t="s">
        <v>140</v>
      </c>
      <c r="F5382" t="s">
        <v>139</v>
      </c>
      <c r="G5382">
        <v>0</v>
      </c>
    </row>
    <row r="5383" spans="1:7" x14ac:dyDescent="0.25">
      <c r="A5383">
        <v>30</v>
      </c>
      <c r="B5383" t="s">
        <v>65</v>
      </c>
      <c r="C5383">
        <v>7</v>
      </c>
      <c r="D5383" t="str">
        <f t="shared" si="84"/>
        <v>Probabilistic</v>
      </c>
      <c r="E5383" t="s">
        <v>140</v>
      </c>
      <c r="F5383" t="s">
        <v>139</v>
      </c>
      <c r="G5383">
        <v>0</v>
      </c>
    </row>
    <row r="5384" spans="1:7" x14ac:dyDescent="0.25">
      <c r="A5384">
        <v>30</v>
      </c>
      <c r="B5384" t="s">
        <v>77</v>
      </c>
      <c r="C5384">
        <v>6</v>
      </c>
      <c r="D5384" t="str">
        <f t="shared" si="84"/>
        <v>Probabilistic</v>
      </c>
      <c r="E5384" t="s">
        <v>140</v>
      </c>
      <c r="F5384" t="s">
        <v>139</v>
      </c>
      <c r="G5384">
        <v>0</v>
      </c>
    </row>
    <row r="5385" spans="1:7" x14ac:dyDescent="0.25">
      <c r="A5385">
        <v>30</v>
      </c>
      <c r="B5385" t="s">
        <v>77</v>
      </c>
      <c r="C5385">
        <v>6</v>
      </c>
      <c r="D5385" t="str">
        <f t="shared" si="84"/>
        <v>Probabilistic</v>
      </c>
      <c r="E5385" t="s">
        <v>140</v>
      </c>
      <c r="F5385" t="s">
        <v>139</v>
      </c>
      <c r="G5385">
        <v>0</v>
      </c>
    </row>
    <row r="5386" spans="1:7" x14ac:dyDescent="0.25">
      <c r="A5386">
        <v>30</v>
      </c>
      <c r="B5386" t="s">
        <v>68</v>
      </c>
      <c r="C5386">
        <v>8</v>
      </c>
      <c r="D5386" t="str">
        <f t="shared" si="84"/>
        <v>Probabilistic</v>
      </c>
      <c r="E5386" t="s">
        <v>140</v>
      </c>
      <c r="F5386" t="s">
        <v>139</v>
      </c>
      <c r="G5386">
        <v>0</v>
      </c>
    </row>
    <row r="5387" spans="1:7" x14ac:dyDescent="0.25">
      <c r="A5387">
        <v>30</v>
      </c>
      <c r="B5387" t="s">
        <v>58</v>
      </c>
      <c r="C5387">
        <v>4</v>
      </c>
      <c r="D5387" t="str">
        <f t="shared" si="84"/>
        <v>Probabilistic</v>
      </c>
      <c r="E5387" t="s">
        <v>140</v>
      </c>
      <c r="F5387" t="s">
        <v>139</v>
      </c>
      <c r="G5387">
        <v>0</v>
      </c>
    </row>
    <row r="5388" spans="1:7" x14ac:dyDescent="0.25">
      <c r="A5388">
        <v>30</v>
      </c>
      <c r="B5388" t="s">
        <v>71</v>
      </c>
      <c r="C5388">
        <v>9</v>
      </c>
      <c r="D5388" t="str">
        <f t="shared" si="84"/>
        <v>Probabilistic</v>
      </c>
      <c r="E5388" t="s">
        <v>140</v>
      </c>
      <c r="F5388" t="s">
        <v>139</v>
      </c>
      <c r="G5388">
        <v>0</v>
      </c>
    </row>
    <row r="5389" spans="1:7" x14ac:dyDescent="0.25">
      <c r="A5389">
        <v>30</v>
      </c>
      <c r="B5389" t="s">
        <v>79</v>
      </c>
      <c r="C5389">
        <v>1</v>
      </c>
      <c r="D5389" t="str">
        <f t="shared" si="84"/>
        <v>Probabilistic</v>
      </c>
      <c r="E5389" t="s">
        <v>140</v>
      </c>
      <c r="F5389" t="s">
        <v>139</v>
      </c>
      <c r="G5389">
        <v>0</v>
      </c>
    </row>
    <row r="5390" spans="1:7" x14ac:dyDescent="0.25">
      <c r="A5390">
        <v>30</v>
      </c>
      <c r="B5390" t="s">
        <v>70</v>
      </c>
      <c r="C5390">
        <v>2</v>
      </c>
      <c r="D5390" t="str">
        <f t="shared" si="84"/>
        <v>Probabilistic</v>
      </c>
      <c r="E5390" t="s">
        <v>140</v>
      </c>
      <c r="F5390" t="s">
        <v>139</v>
      </c>
      <c r="G5390">
        <v>0</v>
      </c>
    </row>
    <row r="5391" spans="1:7" x14ac:dyDescent="0.25">
      <c r="A5391">
        <v>30</v>
      </c>
      <c r="B5391" t="s">
        <v>63</v>
      </c>
      <c r="C5391">
        <v>1</v>
      </c>
      <c r="D5391" t="str">
        <f t="shared" si="84"/>
        <v>Probabilistic</v>
      </c>
      <c r="E5391" t="s">
        <v>140</v>
      </c>
      <c r="F5391" t="s">
        <v>139</v>
      </c>
      <c r="G5391">
        <v>0</v>
      </c>
    </row>
    <row r="5392" spans="1:7" x14ac:dyDescent="0.25">
      <c r="A5392">
        <v>30</v>
      </c>
      <c r="B5392" t="s">
        <v>70</v>
      </c>
      <c r="C5392">
        <v>2</v>
      </c>
      <c r="D5392" t="str">
        <f t="shared" si="84"/>
        <v>Probabilistic</v>
      </c>
      <c r="E5392" t="s">
        <v>140</v>
      </c>
      <c r="F5392" t="s">
        <v>139</v>
      </c>
      <c r="G5392">
        <v>0</v>
      </c>
    </row>
    <row r="5393" spans="1:7" x14ac:dyDescent="0.25">
      <c r="A5393">
        <v>30</v>
      </c>
      <c r="B5393" t="s">
        <v>67</v>
      </c>
      <c r="C5393">
        <v>2</v>
      </c>
      <c r="D5393" t="str">
        <f t="shared" si="84"/>
        <v>Probabilistic</v>
      </c>
      <c r="E5393" t="s">
        <v>140</v>
      </c>
      <c r="F5393" t="s">
        <v>139</v>
      </c>
      <c r="G5393">
        <v>0</v>
      </c>
    </row>
    <row r="5394" spans="1:7" x14ac:dyDescent="0.25">
      <c r="A5394">
        <v>30</v>
      </c>
      <c r="B5394" t="s">
        <v>69</v>
      </c>
      <c r="C5394">
        <v>5</v>
      </c>
      <c r="D5394" t="str">
        <f t="shared" si="84"/>
        <v>Probabilistic</v>
      </c>
      <c r="E5394" t="s">
        <v>140</v>
      </c>
      <c r="F5394" t="s">
        <v>139</v>
      </c>
      <c r="G5394">
        <v>0</v>
      </c>
    </row>
    <row r="5395" spans="1:7" x14ac:dyDescent="0.25">
      <c r="A5395">
        <v>30</v>
      </c>
      <c r="B5395" t="s">
        <v>58</v>
      </c>
      <c r="C5395">
        <v>4</v>
      </c>
      <c r="D5395" t="str">
        <f t="shared" si="84"/>
        <v>Probabilistic</v>
      </c>
      <c r="E5395" t="s">
        <v>140</v>
      </c>
      <c r="F5395" t="s">
        <v>139</v>
      </c>
      <c r="G5395">
        <v>0</v>
      </c>
    </row>
    <row r="5396" spans="1:7" x14ac:dyDescent="0.25">
      <c r="A5396">
        <v>30</v>
      </c>
      <c r="B5396" t="s">
        <v>69</v>
      </c>
      <c r="C5396">
        <v>5</v>
      </c>
      <c r="D5396" t="str">
        <f t="shared" si="84"/>
        <v>Probabilistic</v>
      </c>
      <c r="E5396" t="s">
        <v>140</v>
      </c>
      <c r="F5396" t="s">
        <v>139</v>
      </c>
      <c r="G5396">
        <v>0</v>
      </c>
    </row>
    <row r="5397" spans="1:7" x14ac:dyDescent="0.25">
      <c r="A5397">
        <v>30</v>
      </c>
      <c r="B5397" t="s">
        <v>73</v>
      </c>
      <c r="C5397">
        <v>3</v>
      </c>
      <c r="D5397" t="str">
        <f t="shared" si="84"/>
        <v>Probabilistic</v>
      </c>
      <c r="E5397" t="s">
        <v>140</v>
      </c>
      <c r="F5397" t="s">
        <v>139</v>
      </c>
      <c r="G5397">
        <v>0</v>
      </c>
    </row>
    <row r="5398" spans="1:7" x14ac:dyDescent="0.25">
      <c r="A5398">
        <v>30</v>
      </c>
      <c r="B5398" t="s">
        <v>70</v>
      </c>
      <c r="C5398">
        <v>2</v>
      </c>
      <c r="D5398" t="str">
        <f t="shared" si="84"/>
        <v>Probabilistic</v>
      </c>
      <c r="E5398" t="s">
        <v>140</v>
      </c>
      <c r="F5398" t="s">
        <v>139</v>
      </c>
      <c r="G5398">
        <v>0</v>
      </c>
    </row>
    <row r="5399" spans="1:7" x14ac:dyDescent="0.25">
      <c r="A5399">
        <v>30</v>
      </c>
      <c r="B5399" t="s">
        <v>74</v>
      </c>
      <c r="C5399">
        <v>5</v>
      </c>
      <c r="D5399" t="str">
        <f t="shared" si="84"/>
        <v>Probabilistic</v>
      </c>
      <c r="E5399" t="s">
        <v>140</v>
      </c>
      <c r="F5399" t="s">
        <v>139</v>
      </c>
      <c r="G5399">
        <v>0</v>
      </c>
    </row>
    <row r="5400" spans="1:7" x14ac:dyDescent="0.25">
      <c r="A5400">
        <v>30</v>
      </c>
      <c r="B5400" t="s">
        <v>80</v>
      </c>
      <c r="C5400">
        <v>9</v>
      </c>
      <c r="D5400" t="str">
        <f t="shared" si="84"/>
        <v>Probabilistic</v>
      </c>
      <c r="E5400" t="s">
        <v>140</v>
      </c>
      <c r="F5400" t="s">
        <v>139</v>
      </c>
      <c r="G5400">
        <v>0</v>
      </c>
    </row>
    <row r="5401" spans="1:7" x14ac:dyDescent="0.25">
      <c r="A5401">
        <v>30</v>
      </c>
      <c r="B5401" t="s">
        <v>73</v>
      </c>
      <c r="C5401">
        <v>3</v>
      </c>
      <c r="D5401" t="str">
        <f t="shared" si="84"/>
        <v>Probabilistic</v>
      </c>
      <c r="E5401" t="s">
        <v>140</v>
      </c>
      <c r="F5401" t="s">
        <v>139</v>
      </c>
      <c r="G5401">
        <v>0</v>
      </c>
    </row>
    <row r="5402" spans="1:7" x14ac:dyDescent="0.25">
      <c r="A5402">
        <v>30</v>
      </c>
      <c r="B5402" t="s">
        <v>65</v>
      </c>
      <c r="C5402">
        <v>7</v>
      </c>
      <c r="D5402" t="str">
        <f t="shared" si="84"/>
        <v>Probabilistic</v>
      </c>
      <c r="E5402" t="s">
        <v>140</v>
      </c>
      <c r="F5402" t="s">
        <v>139</v>
      </c>
      <c r="G5402">
        <v>0</v>
      </c>
    </row>
    <row r="5403" spans="1:7" x14ac:dyDescent="0.25">
      <c r="A5403">
        <v>30</v>
      </c>
      <c r="B5403" t="s">
        <v>74</v>
      </c>
      <c r="C5403">
        <v>5</v>
      </c>
      <c r="D5403" t="str">
        <f t="shared" si="84"/>
        <v>Probabilistic</v>
      </c>
      <c r="E5403" t="s">
        <v>140</v>
      </c>
      <c r="F5403" t="s">
        <v>139</v>
      </c>
      <c r="G5403">
        <v>0</v>
      </c>
    </row>
    <row r="5404" spans="1:7" x14ac:dyDescent="0.25">
      <c r="A5404">
        <v>30</v>
      </c>
      <c r="B5404" t="s">
        <v>78</v>
      </c>
      <c r="C5404">
        <v>6</v>
      </c>
      <c r="D5404" t="str">
        <f t="shared" si="84"/>
        <v>Probabilistic</v>
      </c>
      <c r="E5404" t="s">
        <v>140</v>
      </c>
      <c r="F5404" t="s">
        <v>139</v>
      </c>
      <c r="G5404">
        <v>0</v>
      </c>
    </row>
    <row r="5405" spans="1:7" x14ac:dyDescent="0.25">
      <c r="A5405">
        <v>30</v>
      </c>
      <c r="B5405" t="s">
        <v>76</v>
      </c>
      <c r="C5405">
        <v>4</v>
      </c>
      <c r="D5405" t="str">
        <f t="shared" si="84"/>
        <v>Probabilistic</v>
      </c>
      <c r="E5405" t="s">
        <v>140</v>
      </c>
      <c r="F5405" t="s">
        <v>139</v>
      </c>
      <c r="G5405">
        <v>0</v>
      </c>
    </row>
    <row r="5406" spans="1:7" x14ac:dyDescent="0.25">
      <c r="A5406">
        <v>30</v>
      </c>
      <c r="B5406" t="s">
        <v>58</v>
      </c>
      <c r="C5406">
        <v>4</v>
      </c>
      <c r="D5406" t="str">
        <f t="shared" si="84"/>
        <v>Probabilistic</v>
      </c>
      <c r="E5406" t="s">
        <v>140</v>
      </c>
      <c r="F5406" t="s">
        <v>139</v>
      </c>
      <c r="G5406">
        <v>0</v>
      </c>
    </row>
    <row r="5407" spans="1:7" x14ac:dyDescent="0.25">
      <c r="A5407">
        <v>30</v>
      </c>
      <c r="B5407" t="s">
        <v>69</v>
      </c>
      <c r="C5407">
        <v>5</v>
      </c>
      <c r="D5407" t="str">
        <f t="shared" si="84"/>
        <v>Probabilistic</v>
      </c>
      <c r="E5407" t="s">
        <v>140</v>
      </c>
      <c r="F5407" t="s">
        <v>139</v>
      </c>
      <c r="G5407">
        <v>0</v>
      </c>
    </row>
    <row r="5408" spans="1:7" x14ac:dyDescent="0.25">
      <c r="A5408">
        <v>30</v>
      </c>
      <c r="B5408" t="s">
        <v>68</v>
      </c>
      <c r="C5408">
        <v>8</v>
      </c>
      <c r="D5408" t="str">
        <f t="shared" si="84"/>
        <v>Probabilistic</v>
      </c>
      <c r="E5408" t="s">
        <v>140</v>
      </c>
      <c r="F5408" t="s">
        <v>139</v>
      </c>
      <c r="G5408">
        <v>0</v>
      </c>
    </row>
    <row r="5409" spans="1:7" x14ac:dyDescent="0.25">
      <c r="A5409">
        <v>30</v>
      </c>
      <c r="B5409" t="s">
        <v>73</v>
      </c>
      <c r="C5409">
        <v>3</v>
      </c>
      <c r="D5409" t="str">
        <f t="shared" si="84"/>
        <v>Probabilistic</v>
      </c>
      <c r="E5409" t="s">
        <v>140</v>
      </c>
      <c r="F5409" t="s">
        <v>139</v>
      </c>
      <c r="G5409">
        <v>0</v>
      </c>
    </row>
    <row r="5410" spans="1:7" x14ac:dyDescent="0.25">
      <c r="A5410">
        <v>30</v>
      </c>
      <c r="B5410" t="s">
        <v>80</v>
      </c>
      <c r="C5410">
        <v>9</v>
      </c>
      <c r="D5410" t="str">
        <f t="shared" si="84"/>
        <v>Probabilistic</v>
      </c>
      <c r="E5410" t="s">
        <v>140</v>
      </c>
      <c r="F5410" t="s">
        <v>139</v>
      </c>
      <c r="G5410">
        <v>0</v>
      </c>
    </row>
    <row r="5411" spans="1:7" x14ac:dyDescent="0.25">
      <c r="A5411">
        <v>30</v>
      </c>
      <c r="B5411" t="s">
        <v>72</v>
      </c>
      <c r="C5411">
        <v>8</v>
      </c>
      <c r="D5411" t="str">
        <f t="shared" si="84"/>
        <v>Probabilistic</v>
      </c>
      <c r="E5411" t="s">
        <v>140</v>
      </c>
      <c r="F5411" t="s">
        <v>139</v>
      </c>
      <c r="G5411">
        <v>0</v>
      </c>
    </row>
    <row r="5412" spans="1:7" x14ac:dyDescent="0.25">
      <c r="A5412">
        <v>30</v>
      </c>
      <c r="B5412" t="s">
        <v>79</v>
      </c>
      <c r="C5412">
        <v>1</v>
      </c>
      <c r="D5412" t="str">
        <f t="shared" si="84"/>
        <v>Probabilistic</v>
      </c>
      <c r="E5412" t="s">
        <v>140</v>
      </c>
      <c r="F5412" t="s">
        <v>139</v>
      </c>
      <c r="G5412">
        <v>0</v>
      </c>
    </row>
    <row r="5413" spans="1:7" x14ac:dyDescent="0.25">
      <c r="A5413">
        <v>30</v>
      </c>
      <c r="B5413" t="s">
        <v>79</v>
      </c>
      <c r="C5413">
        <v>1</v>
      </c>
      <c r="D5413" t="str">
        <f t="shared" si="84"/>
        <v>Probabilistic</v>
      </c>
      <c r="E5413" t="s">
        <v>140</v>
      </c>
      <c r="F5413" t="s">
        <v>139</v>
      </c>
      <c r="G5413">
        <v>0</v>
      </c>
    </row>
    <row r="5414" spans="1:7" x14ac:dyDescent="0.25">
      <c r="A5414">
        <v>30</v>
      </c>
      <c r="B5414" t="s">
        <v>76</v>
      </c>
      <c r="C5414">
        <v>4</v>
      </c>
      <c r="D5414" t="str">
        <f t="shared" si="84"/>
        <v>Probabilistic</v>
      </c>
      <c r="E5414" t="s">
        <v>140</v>
      </c>
      <c r="F5414" t="s">
        <v>139</v>
      </c>
      <c r="G5414">
        <v>0</v>
      </c>
    </row>
    <row r="5415" spans="1:7" x14ac:dyDescent="0.25">
      <c r="A5415">
        <v>30</v>
      </c>
      <c r="B5415" t="s">
        <v>54</v>
      </c>
      <c r="C5415">
        <v>4</v>
      </c>
      <c r="D5415" t="str">
        <f t="shared" si="84"/>
        <v>Probabilistic</v>
      </c>
      <c r="E5415" t="s">
        <v>140</v>
      </c>
      <c r="F5415" t="s">
        <v>138</v>
      </c>
      <c r="G5415">
        <v>0</v>
      </c>
    </row>
    <row r="5416" spans="1:7" x14ac:dyDescent="0.25">
      <c r="A5416">
        <v>30</v>
      </c>
      <c r="B5416" t="s">
        <v>44</v>
      </c>
      <c r="C5416">
        <v>3</v>
      </c>
      <c r="D5416" t="str">
        <f t="shared" si="84"/>
        <v>Probabilistic</v>
      </c>
      <c r="E5416" t="s">
        <v>140</v>
      </c>
      <c r="F5416" t="s">
        <v>138</v>
      </c>
      <c r="G5416">
        <v>0</v>
      </c>
    </row>
    <row r="5417" spans="1:7" x14ac:dyDescent="0.25">
      <c r="A5417">
        <v>30</v>
      </c>
      <c r="B5417" t="s">
        <v>53</v>
      </c>
      <c r="C5417">
        <v>2</v>
      </c>
      <c r="D5417" t="str">
        <f t="shared" si="84"/>
        <v>Probabilistic</v>
      </c>
      <c r="E5417" t="s">
        <v>140</v>
      </c>
      <c r="F5417" t="s">
        <v>138</v>
      </c>
      <c r="G5417">
        <v>0</v>
      </c>
    </row>
    <row r="5418" spans="1:7" x14ac:dyDescent="0.25">
      <c r="A5418">
        <v>30</v>
      </c>
      <c r="B5418" t="s">
        <v>53</v>
      </c>
      <c r="C5418">
        <v>2</v>
      </c>
      <c r="D5418" t="str">
        <f t="shared" si="84"/>
        <v>Probabilistic</v>
      </c>
      <c r="E5418" t="s">
        <v>140</v>
      </c>
      <c r="F5418" t="s">
        <v>138</v>
      </c>
      <c r="G5418">
        <v>0</v>
      </c>
    </row>
    <row r="5419" spans="1:7" x14ac:dyDescent="0.25">
      <c r="A5419">
        <v>30</v>
      </c>
      <c r="B5419" t="s">
        <v>54</v>
      </c>
      <c r="C5419">
        <v>4</v>
      </c>
      <c r="D5419" t="str">
        <f t="shared" si="84"/>
        <v>Probabilistic</v>
      </c>
      <c r="E5419" t="s">
        <v>140</v>
      </c>
      <c r="F5419" t="s">
        <v>138</v>
      </c>
      <c r="G5419">
        <v>1</v>
      </c>
    </row>
    <row r="5420" spans="1:7" x14ac:dyDescent="0.25">
      <c r="A5420">
        <v>30</v>
      </c>
      <c r="B5420" t="s">
        <v>48</v>
      </c>
      <c r="C5420">
        <v>8</v>
      </c>
      <c r="D5420" t="str">
        <f t="shared" si="84"/>
        <v>Probabilistic</v>
      </c>
      <c r="E5420" t="s">
        <v>140</v>
      </c>
      <c r="F5420" t="s">
        <v>138</v>
      </c>
      <c r="G5420">
        <v>1</v>
      </c>
    </row>
    <row r="5421" spans="1:7" x14ac:dyDescent="0.25">
      <c r="A5421">
        <v>30</v>
      </c>
      <c r="B5421" t="s">
        <v>46</v>
      </c>
      <c r="C5421">
        <v>6</v>
      </c>
      <c r="D5421" t="str">
        <f t="shared" si="84"/>
        <v>Probabilistic</v>
      </c>
      <c r="E5421" t="s">
        <v>140</v>
      </c>
      <c r="F5421" t="s">
        <v>138</v>
      </c>
      <c r="G5421">
        <v>1</v>
      </c>
    </row>
    <row r="5422" spans="1:7" x14ac:dyDescent="0.25">
      <c r="A5422">
        <v>30</v>
      </c>
      <c r="B5422" t="s">
        <v>57</v>
      </c>
      <c r="C5422">
        <v>2</v>
      </c>
      <c r="D5422" t="str">
        <f t="shared" si="84"/>
        <v>Probabilistic</v>
      </c>
      <c r="E5422" t="s">
        <v>140</v>
      </c>
      <c r="F5422" t="s">
        <v>138</v>
      </c>
      <c r="G5422">
        <v>0</v>
      </c>
    </row>
    <row r="5423" spans="1:7" x14ac:dyDescent="0.25">
      <c r="A5423">
        <v>30</v>
      </c>
      <c r="B5423" t="s">
        <v>51</v>
      </c>
      <c r="C5423">
        <v>7</v>
      </c>
      <c r="D5423" t="str">
        <f t="shared" si="84"/>
        <v>Probabilistic</v>
      </c>
      <c r="E5423" t="s">
        <v>140</v>
      </c>
      <c r="F5423" t="s">
        <v>138</v>
      </c>
      <c r="G5423">
        <v>1</v>
      </c>
    </row>
    <row r="5424" spans="1:7" x14ac:dyDescent="0.25">
      <c r="A5424">
        <v>30</v>
      </c>
      <c r="B5424" t="s">
        <v>56</v>
      </c>
      <c r="C5424">
        <v>1</v>
      </c>
      <c r="D5424" t="str">
        <f t="shared" si="84"/>
        <v>Probabilistic</v>
      </c>
      <c r="E5424" t="s">
        <v>140</v>
      </c>
      <c r="F5424" t="s">
        <v>138</v>
      </c>
      <c r="G5424">
        <v>0</v>
      </c>
    </row>
    <row r="5425" spans="1:7" x14ac:dyDescent="0.25">
      <c r="A5425">
        <v>30</v>
      </c>
      <c r="B5425" t="s">
        <v>43</v>
      </c>
      <c r="C5425">
        <v>8</v>
      </c>
      <c r="D5425" t="str">
        <f t="shared" si="84"/>
        <v>Probabilistic</v>
      </c>
      <c r="E5425" t="s">
        <v>140</v>
      </c>
      <c r="F5425" t="s">
        <v>138</v>
      </c>
      <c r="G5425">
        <v>1</v>
      </c>
    </row>
    <row r="5426" spans="1:7" x14ac:dyDescent="0.25">
      <c r="A5426">
        <v>30</v>
      </c>
      <c r="B5426" t="s">
        <v>56</v>
      </c>
      <c r="C5426">
        <v>1</v>
      </c>
      <c r="D5426" t="str">
        <f t="shared" si="84"/>
        <v>Probabilistic</v>
      </c>
      <c r="E5426" t="s">
        <v>140</v>
      </c>
      <c r="F5426" t="s">
        <v>138</v>
      </c>
      <c r="G5426">
        <v>0</v>
      </c>
    </row>
    <row r="5427" spans="1:7" x14ac:dyDescent="0.25">
      <c r="A5427">
        <v>30</v>
      </c>
      <c r="B5427" t="s">
        <v>49</v>
      </c>
      <c r="C5427">
        <v>1</v>
      </c>
      <c r="D5427" t="str">
        <f t="shared" si="84"/>
        <v>Probabilistic</v>
      </c>
      <c r="E5427" t="s">
        <v>140</v>
      </c>
      <c r="F5427" t="s">
        <v>138</v>
      </c>
      <c r="G5427">
        <v>1</v>
      </c>
    </row>
    <row r="5428" spans="1:7" x14ac:dyDescent="0.25">
      <c r="A5428">
        <v>30</v>
      </c>
      <c r="B5428" t="s">
        <v>52</v>
      </c>
      <c r="C5428">
        <v>5</v>
      </c>
      <c r="D5428" t="str">
        <f t="shared" si="84"/>
        <v>Probabilistic</v>
      </c>
      <c r="E5428" t="s">
        <v>140</v>
      </c>
      <c r="F5428" t="s">
        <v>138</v>
      </c>
      <c r="G5428">
        <v>0</v>
      </c>
    </row>
    <row r="5429" spans="1:7" x14ac:dyDescent="0.25">
      <c r="A5429">
        <v>30</v>
      </c>
      <c r="B5429" t="s">
        <v>51</v>
      </c>
      <c r="C5429">
        <v>7</v>
      </c>
      <c r="D5429" t="str">
        <f t="shared" si="84"/>
        <v>Probabilistic</v>
      </c>
      <c r="E5429" t="s">
        <v>140</v>
      </c>
      <c r="F5429" t="s">
        <v>138</v>
      </c>
      <c r="G5429">
        <v>1</v>
      </c>
    </row>
    <row r="5430" spans="1:7" x14ac:dyDescent="0.25">
      <c r="A5430">
        <v>30</v>
      </c>
      <c r="B5430" t="s">
        <v>37</v>
      </c>
      <c r="C5430">
        <v>3</v>
      </c>
      <c r="D5430" t="str">
        <f t="shared" si="84"/>
        <v>Probabilistic</v>
      </c>
      <c r="E5430" t="s">
        <v>140</v>
      </c>
      <c r="F5430" t="s">
        <v>138</v>
      </c>
      <c r="G5430">
        <v>0</v>
      </c>
    </row>
    <row r="5431" spans="1:7" x14ac:dyDescent="0.25">
      <c r="A5431">
        <v>30</v>
      </c>
      <c r="B5431" t="s">
        <v>56</v>
      </c>
      <c r="C5431">
        <v>1</v>
      </c>
      <c r="D5431" t="str">
        <f t="shared" si="84"/>
        <v>Probabilistic</v>
      </c>
      <c r="E5431" t="s">
        <v>140</v>
      </c>
      <c r="F5431" t="s">
        <v>138</v>
      </c>
      <c r="G5431">
        <v>0</v>
      </c>
    </row>
    <row r="5432" spans="1:7" x14ac:dyDescent="0.25">
      <c r="A5432">
        <v>30</v>
      </c>
      <c r="B5432" t="s">
        <v>29</v>
      </c>
      <c r="C5432">
        <v>6</v>
      </c>
      <c r="D5432" t="str">
        <f t="shared" si="84"/>
        <v>Probabilistic</v>
      </c>
      <c r="E5432" t="s">
        <v>140</v>
      </c>
      <c r="F5432" t="s">
        <v>138</v>
      </c>
      <c r="G5432">
        <v>0</v>
      </c>
    </row>
    <row r="5433" spans="1:7" x14ac:dyDescent="0.25">
      <c r="A5433">
        <v>30</v>
      </c>
      <c r="B5433" t="s">
        <v>47</v>
      </c>
      <c r="C5433">
        <v>9</v>
      </c>
      <c r="D5433" t="str">
        <f t="shared" si="84"/>
        <v>Probabilistic</v>
      </c>
      <c r="E5433" t="s">
        <v>140</v>
      </c>
      <c r="F5433" t="s">
        <v>138</v>
      </c>
      <c r="G5433">
        <v>1</v>
      </c>
    </row>
    <row r="5434" spans="1:7" x14ac:dyDescent="0.25">
      <c r="A5434">
        <v>30</v>
      </c>
      <c r="B5434" t="s">
        <v>43</v>
      </c>
      <c r="C5434">
        <v>8</v>
      </c>
      <c r="D5434" t="str">
        <f t="shared" si="84"/>
        <v>Probabilistic</v>
      </c>
      <c r="E5434" t="s">
        <v>140</v>
      </c>
      <c r="F5434" t="s">
        <v>138</v>
      </c>
      <c r="G5434">
        <v>1</v>
      </c>
    </row>
    <row r="5435" spans="1:7" x14ac:dyDescent="0.25">
      <c r="A5435">
        <v>30</v>
      </c>
      <c r="B5435" t="s">
        <v>56</v>
      </c>
      <c r="C5435">
        <v>1</v>
      </c>
      <c r="D5435" t="str">
        <f t="shared" si="84"/>
        <v>Probabilistic</v>
      </c>
      <c r="E5435" t="s">
        <v>140</v>
      </c>
      <c r="F5435" t="s">
        <v>138</v>
      </c>
      <c r="G5435">
        <v>0</v>
      </c>
    </row>
    <row r="5436" spans="1:7" x14ac:dyDescent="0.25">
      <c r="A5436">
        <v>30</v>
      </c>
      <c r="B5436" t="s">
        <v>55</v>
      </c>
      <c r="C5436">
        <v>5</v>
      </c>
      <c r="D5436" t="str">
        <f t="shared" si="84"/>
        <v>Probabilistic</v>
      </c>
      <c r="E5436" t="s">
        <v>140</v>
      </c>
      <c r="F5436" t="s">
        <v>138</v>
      </c>
      <c r="G5436">
        <v>0</v>
      </c>
    </row>
    <row r="5437" spans="1:7" x14ac:dyDescent="0.25">
      <c r="A5437">
        <v>30</v>
      </c>
      <c r="B5437" t="s">
        <v>50</v>
      </c>
      <c r="C5437">
        <v>4</v>
      </c>
      <c r="D5437" t="str">
        <f t="shared" si="84"/>
        <v>Probabilistic</v>
      </c>
      <c r="E5437" t="s">
        <v>140</v>
      </c>
      <c r="F5437" t="s">
        <v>138</v>
      </c>
      <c r="G5437">
        <v>0</v>
      </c>
    </row>
    <row r="5438" spans="1:7" x14ac:dyDescent="0.25">
      <c r="A5438">
        <v>30</v>
      </c>
      <c r="B5438" t="s">
        <v>39</v>
      </c>
      <c r="C5438">
        <v>9</v>
      </c>
      <c r="D5438" t="str">
        <f t="shared" si="84"/>
        <v>Probabilistic</v>
      </c>
      <c r="E5438" t="s">
        <v>140</v>
      </c>
      <c r="F5438" t="s">
        <v>138</v>
      </c>
      <c r="G5438">
        <v>1</v>
      </c>
    </row>
    <row r="5439" spans="1:7" x14ac:dyDescent="0.25">
      <c r="A5439">
        <v>30</v>
      </c>
      <c r="B5439" t="s">
        <v>46</v>
      </c>
      <c r="C5439">
        <v>6</v>
      </c>
      <c r="D5439" t="str">
        <f t="shared" si="84"/>
        <v>Probabilistic</v>
      </c>
      <c r="E5439" t="s">
        <v>140</v>
      </c>
      <c r="F5439" t="s">
        <v>138</v>
      </c>
      <c r="G5439">
        <v>0</v>
      </c>
    </row>
    <row r="5440" spans="1:7" x14ac:dyDescent="0.25">
      <c r="A5440">
        <v>30</v>
      </c>
      <c r="B5440" t="s">
        <v>55</v>
      </c>
      <c r="C5440">
        <v>5</v>
      </c>
      <c r="D5440" t="str">
        <f t="shared" si="84"/>
        <v>Probabilistic</v>
      </c>
      <c r="E5440" t="s">
        <v>140</v>
      </c>
      <c r="F5440" t="s">
        <v>138</v>
      </c>
      <c r="G5440">
        <v>1</v>
      </c>
    </row>
    <row r="5441" spans="1:7" x14ac:dyDescent="0.25">
      <c r="A5441">
        <v>30</v>
      </c>
      <c r="B5441" t="s">
        <v>37</v>
      </c>
      <c r="C5441">
        <v>3</v>
      </c>
      <c r="D5441" t="str">
        <f t="shared" si="84"/>
        <v>Probabilistic</v>
      </c>
      <c r="E5441" t="s">
        <v>140</v>
      </c>
      <c r="F5441" t="s">
        <v>138</v>
      </c>
      <c r="G5441">
        <v>1</v>
      </c>
    </row>
    <row r="5442" spans="1:7" x14ac:dyDescent="0.25">
      <c r="A5442">
        <v>30</v>
      </c>
      <c r="B5442" t="s">
        <v>52</v>
      </c>
      <c r="C5442">
        <v>5</v>
      </c>
      <c r="D5442" t="str">
        <f t="shared" si="84"/>
        <v>Probabilistic</v>
      </c>
      <c r="E5442" t="s">
        <v>140</v>
      </c>
      <c r="F5442" t="s">
        <v>138</v>
      </c>
      <c r="G5442">
        <v>0</v>
      </c>
    </row>
    <row r="5443" spans="1:7" x14ac:dyDescent="0.25">
      <c r="A5443">
        <v>30</v>
      </c>
      <c r="B5443" t="s">
        <v>54</v>
      </c>
      <c r="C5443">
        <v>4</v>
      </c>
      <c r="D5443" t="str">
        <f t="shared" ref="D5443:D5506" si="85">IF(E5443="Non-Overlapping","Deterministic","Probabilistic")</f>
        <v>Probabilistic</v>
      </c>
      <c r="E5443" t="s">
        <v>140</v>
      </c>
      <c r="F5443" t="s">
        <v>138</v>
      </c>
      <c r="G5443">
        <v>0</v>
      </c>
    </row>
    <row r="5444" spans="1:7" x14ac:dyDescent="0.25">
      <c r="A5444">
        <v>30</v>
      </c>
      <c r="B5444" t="s">
        <v>50</v>
      </c>
      <c r="C5444">
        <v>4</v>
      </c>
      <c r="D5444" t="str">
        <f t="shared" si="85"/>
        <v>Probabilistic</v>
      </c>
      <c r="E5444" t="s">
        <v>140</v>
      </c>
      <c r="F5444" t="s">
        <v>138</v>
      </c>
      <c r="G5444">
        <v>0</v>
      </c>
    </row>
    <row r="5445" spans="1:7" x14ac:dyDescent="0.25">
      <c r="A5445">
        <v>30</v>
      </c>
      <c r="B5445" t="s">
        <v>47</v>
      </c>
      <c r="C5445">
        <v>9</v>
      </c>
      <c r="D5445" t="str">
        <f t="shared" si="85"/>
        <v>Probabilistic</v>
      </c>
      <c r="E5445" t="s">
        <v>140</v>
      </c>
      <c r="F5445" t="s">
        <v>138</v>
      </c>
      <c r="G5445">
        <v>1</v>
      </c>
    </row>
    <row r="5446" spans="1:7" x14ac:dyDescent="0.25">
      <c r="A5446">
        <v>30</v>
      </c>
      <c r="B5446" t="s">
        <v>49</v>
      </c>
      <c r="C5446">
        <v>1</v>
      </c>
      <c r="D5446" t="str">
        <f t="shared" si="85"/>
        <v>Probabilistic</v>
      </c>
      <c r="E5446" t="s">
        <v>140</v>
      </c>
      <c r="F5446" t="s">
        <v>138</v>
      </c>
      <c r="G5446">
        <v>0</v>
      </c>
    </row>
    <row r="5447" spans="1:7" x14ac:dyDescent="0.25">
      <c r="A5447">
        <v>30</v>
      </c>
      <c r="B5447" t="s">
        <v>44</v>
      </c>
      <c r="C5447">
        <v>3</v>
      </c>
      <c r="D5447" t="str">
        <f t="shared" si="85"/>
        <v>Probabilistic</v>
      </c>
      <c r="E5447" t="s">
        <v>140</v>
      </c>
      <c r="F5447" t="s">
        <v>138</v>
      </c>
      <c r="G5447">
        <v>0</v>
      </c>
    </row>
    <row r="5448" spans="1:7" x14ac:dyDescent="0.25">
      <c r="A5448">
        <v>30</v>
      </c>
      <c r="B5448" t="s">
        <v>45</v>
      </c>
      <c r="C5448">
        <v>7</v>
      </c>
      <c r="D5448" t="str">
        <f t="shared" si="85"/>
        <v>Probabilistic</v>
      </c>
      <c r="E5448" t="s">
        <v>140</v>
      </c>
      <c r="F5448" t="s">
        <v>138</v>
      </c>
      <c r="G5448">
        <v>1</v>
      </c>
    </row>
    <row r="5449" spans="1:7" x14ac:dyDescent="0.25">
      <c r="A5449">
        <v>30</v>
      </c>
      <c r="B5449" t="s">
        <v>46</v>
      </c>
      <c r="C5449">
        <v>6</v>
      </c>
      <c r="D5449" t="str">
        <f t="shared" si="85"/>
        <v>Probabilistic</v>
      </c>
      <c r="E5449" t="s">
        <v>140</v>
      </c>
      <c r="F5449" t="s">
        <v>138</v>
      </c>
      <c r="G5449">
        <v>0</v>
      </c>
    </row>
    <row r="5450" spans="1:7" x14ac:dyDescent="0.25">
      <c r="A5450">
        <v>30</v>
      </c>
      <c r="B5450" t="s">
        <v>46</v>
      </c>
      <c r="C5450">
        <v>6</v>
      </c>
      <c r="D5450" t="str">
        <f t="shared" si="85"/>
        <v>Probabilistic</v>
      </c>
      <c r="E5450" t="s">
        <v>140</v>
      </c>
      <c r="F5450" t="s">
        <v>138</v>
      </c>
      <c r="G5450">
        <v>1</v>
      </c>
    </row>
    <row r="5451" spans="1:7" x14ac:dyDescent="0.25">
      <c r="A5451">
        <v>30</v>
      </c>
      <c r="B5451" t="s">
        <v>44</v>
      </c>
      <c r="C5451">
        <v>3</v>
      </c>
      <c r="D5451" t="str">
        <f t="shared" si="85"/>
        <v>Probabilistic</v>
      </c>
      <c r="E5451" t="s">
        <v>140</v>
      </c>
      <c r="F5451" t="s">
        <v>138</v>
      </c>
      <c r="G5451">
        <v>0</v>
      </c>
    </row>
    <row r="5452" spans="1:7" x14ac:dyDescent="0.25">
      <c r="A5452">
        <v>30</v>
      </c>
      <c r="B5452" t="s">
        <v>39</v>
      </c>
      <c r="C5452">
        <v>9</v>
      </c>
      <c r="D5452" t="str">
        <f t="shared" si="85"/>
        <v>Probabilistic</v>
      </c>
      <c r="E5452" t="s">
        <v>140</v>
      </c>
      <c r="F5452" t="s">
        <v>138</v>
      </c>
      <c r="G5452">
        <v>1</v>
      </c>
    </row>
    <row r="5453" spans="1:7" x14ac:dyDescent="0.25">
      <c r="A5453">
        <v>30</v>
      </c>
      <c r="B5453" t="s">
        <v>29</v>
      </c>
      <c r="C5453">
        <v>6</v>
      </c>
      <c r="D5453" t="str">
        <f t="shared" si="85"/>
        <v>Probabilistic</v>
      </c>
      <c r="E5453" t="s">
        <v>140</v>
      </c>
      <c r="F5453" t="s">
        <v>138</v>
      </c>
      <c r="G5453">
        <v>0</v>
      </c>
    </row>
    <row r="5454" spans="1:7" x14ac:dyDescent="0.25">
      <c r="A5454">
        <v>30</v>
      </c>
      <c r="B5454" t="s">
        <v>47</v>
      </c>
      <c r="C5454">
        <v>9</v>
      </c>
      <c r="D5454" t="str">
        <f t="shared" si="85"/>
        <v>Probabilistic</v>
      </c>
      <c r="E5454" t="s">
        <v>140</v>
      </c>
      <c r="F5454" t="s">
        <v>138</v>
      </c>
      <c r="G5454">
        <v>1</v>
      </c>
    </row>
    <row r="5455" spans="1:7" x14ac:dyDescent="0.25">
      <c r="A5455">
        <v>30</v>
      </c>
      <c r="B5455" t="s">
        <v>43</v>
      </c>
      <c r="C5455">
        <v>8</v>
      </c>
      <c r="D5455" t="str">
        <f t="shared" si="85"/>
        <v>Probabilistic</v>
      </c>
      <c r="E5455" t="s">
        <v>140</v>
      </c>
      <c r="F5455" t="s">
        <v>138</v>
      </c>
      <c r="G5455">
        <v>1</v>
      </c>
    </row>
    <row r="5456" spans="1:7" x14ac:dyDescent="0.25">
      <c r="A5456">
        <v>30</v>
      </c>
      <c r="B5456" t="s">
        <v>53</v>
      </c>
      <c r="C5456">
        <v>2</v>
      </c>
      <c r="D5456" t="str">
        <f t="shared" si="85"/>
        <v>Probabilistic</v>
      </c>
      <c r="E5456" t="s">
        <v>140</v>
      </c>
      <c r="F5456" t="s">
        <v>138</v>
      </c>
      <c r="G5456">
        <v>0</v>
      </c>
    </row>
    <row r="5457" spans="1:7" x14ac:dyDescent="0.25">
      <c r="A5457">
        <v>30</v>
      </c>
      <c r="B5457" t="s">
        <v>57</v>
      </c>
      <c r="C5457">
        <v>2</v>
      </c>
      <c r="D5457" t="str">
        <f t="shared" si="85"/>
        <v>Probabilistic</v>
      </c>
      <c r="E5457" t="s">
        <v>140</v>
      </c>
      <c r="F5457" t="s">
        <v>138</v>
      </c>
      <c r="G5457">
        <v>0</v>
      </c>
    </row>
    <row r="5458" spans="1:7" x14ac:dyDescent="0.25">
      <c r="A5458">
        <v>30</v>
      </c>
      <c r="B5458" t="s">
        <v>45</v>
      </c>
      <c r="C5458">
        <v>7</v>
      </c>
      <c r="D5458" t="str">
        <f t="shared" si="85"/>
        <v>Probabilistic</v>
      </c>
      <c r="E5458" t="s">
        <v>140</v>
      </c>
      <c r="F5458" t="s">
        <v>138</v>
      </c>
      <c r="G5458">
        <v>1</v>
      </c>
    </row>
    <row r="5459" spans="1:7" x14ac:dyDescent="0.25">
      <c r="A5459">
        <v>30</v>
      </c>
      <c r="B5459" t="s">
        <v>50</v>
      </c>
      <c r="C5459">
        <v>4</v>
      </c>
      <c r="D5459" t="str">
        <f t="shared" si="85"/>
        <v>Probabilistic</v>
      </c>
      <c r="E5459" t="s">
        <v>140</v>
      </c>
      <c r="F5459" t="s">
        <v>138</v>
      </c>
      <c r="G5459">
        <v>0</v>
      </c>
    </row>
    <row r="5460" spans="1:7" x14ac:dyDescent="0.25">
      <c r="A5460">
        <v>30</v>
      </c>
      <c r="B5460" t="s">
        <v>43</v>
      </c>
      <c r="C5460">
        <v>8</v>
      </c>
      <c r="D5460" t="str">
        <f t="shared" si="85"/>
        <v>Probabilistic</v>
      </c>
      <c r="E5460" t="s">
        <v>140</v>
      </c>
      <c r="F5460" t="s">
        <v>138</v>
      </c>
      <c r="G5460">
        <v>1</v>
      </c>
    </row>
    <row r="5461" spans="1:7" x14ac:dyDescent="0.25">
      <c r="A5461">
        <v>30</v>
      </c>
      <c r="B5461" t="s">
        <v>37</v>
      </c>
      <c r="C5461">
        <v>3</v>
      </c>
      <c r="D5461" t="str">
        <f t="shared" si="85"/>
        <v>Probabilistic</v>
      </c>
      <c r="E5461" t="s">
        <v>140</v>
      </c>
      <c r="F5461" t="s">
        <v>138</v>
      </c>
      <c r="G5461">
        <v>1</v>
      </c>
    </row>
    <row r="5462" spans="1:7" x14ac:dyDescent="0.25">
      <c r="A5462">
        <v>30</v>
      </c>
      <c r="B5462" t="s">
        <v>54</v>
      </c>
      <c r="C5462">
        <v>4</v>
      </c>
      <c r="D5462" t="str">
        <f t="shared" si="85"/>
        <v>Probabilistic</v>
      </c>
      <c r="E5462" t="s">
        <v>140</v>
      </c>
      <c r="F5462" t="s">
        <v>138</v>
      </c>
      <c r="G5462">
        <v>0</v>
      </c>
    </row>
    <row r="5463" spans="1:7" x14ac:dyDescent="0.25">
      <c r="A5463">
        <v>30</v>
      </c>
      <c r="B5463" t="s">
        <v>43</v>
      </c>
      <c r="C5463">
        <v>8</v>
      </c>
      <c r="D5463" t="str">
        <f t="shared" si="85"/>
        <v>Probabilistic</v>
      </c>
      <c r="E5463" t="s">
        <v>140</v>
      </c>
      <c r="F5463" t="s">
        <v>138</v>
      </c>
      <c r="G5463">
        <v>1</v>
      </c>
    </row>
    <row r="5464" spans="1:7" x14ac:dyDescent="0.25">
      <c r="A5464">
        <v>30</v>
      </c>
      <c r="B5464" t="s">
        <v>52</v>
      </c>
      <c r="C5464">
        <v>5</v>
      </c>
      <c r="D5464" t="str">
        <f t="shared" si="85"/>
        <v>Probabilistic</v>
      </c>
      <c r="E5464" t="s">
        <v>140</v>
      </c>
      <c r="F5464" t="s">
        <v>138</v>
      </c>
      <c r="G5464">
        <v>0</v>
      </c>
    </row>
    <row r="5465" spans="1:7" x14ac:dyDescent="0.25">
      <c r="A5465">
        <v>30</v>
      </c>
      <c r="B5465" t="s">
        <v>53</v>
      </c>
      <c r="C5465">
        <v>2</v>
      </c>
      <c r="D5465" t="str">
        <f t="shared" si="85"/>
        <v>Probabilistic</v>
      </c>
      <c r="E5465" t="s">
        <v>140</v>
      </c>
      <c r="F5465" t="s">
        <v>138</v>
      </c>
      <c r="G5465">
        <v>0</v>
      </c>
    </row>
    <row r="5466" spans="1:7" x14ac:dyDescent="0.25">
      <c r="A5466">
        <v>30</v>
      </c>
      <c r="B5466" t="s">
        <v>47</v>
      </c>
      <c r="C5466">
        <v>9</v>
      </c>
      <c r="D5466" t="str">
        <f t="shared" si="85"/>
        <v>Probabilistic</v>
      </c>
      <c r="E5466" t="s">
        <v>140</v>
      </c>
      <c r="F5466" t="s">
        <v>138</v>
      </c>
      <c r="G5466">
        <v>1</v>
      </c>
    </row>
    <row r="5467" spans="1:7" x14ac:dyDescent="0.25">
      <c r="A5467">
        <v>30</v>
      </c>
      <c r="B5467" t="s">
        <v>43</v>
      </c>
      <c r="C5467">
        <v>8</v>
      </c>
      <c r="D5467" t="str">
        <f t="shared" si="85"/>
        <v>Probabilistic</v>
      </c>
      <c r="E5467" t="s">
        <v>140</v>
      </c>
      <c r="F5467" t="s">
        <v>138</v>
      </c>
      <c r="G5467">
        <v>1</v>
      </c>
    </row>
    <row r="5468" spans="1:7" x14ac:dyDescent="0.25">
      <c r="A5468">
        <v>30</v>
      </c>
      <c r="B5468" t="s">
        <v>45</v>
      </c>
      <c r="C5468">
        <v>7</v>
      </c>
      <c r="D5468" t="str">
        <f t="shared" si="85"/>
        <v>Probabilistic</v>
      </c>
      <c r="E5468" t="s">
        <v>140</v>
      </c>
      <c r="F5468" t="s">
        <v>138</v>
      </c>
      <c r="G5468">
        <v>1</v>
      </c>
    </row>
    <row r="5469" spans="1:7" x14ac:dyDescent="0.25">
      <c r="A5469">
        <v>30</v>
      </c>
      <c r="B5469" t="s">
        <v>45</v>
      </c>
      <c r="C5469">
        <v>7</v>
      </c>
      <c r="D5469" t="str">
        <f t="shared" si="85"/>
        <v>Probabilistic</v>
      </c>
      <c r="E5469" t="s">
        <v>140</v>
      </c>
      <c r="F5469" t="s">
        <v>138</v>
      </c>
      <c r="G5469">
        <v>1</v>
      </c>
    </row>
    <row r="5470" spans="1:7" x14ac:dyDescent="0.25">
      <c r="A5470">
        <v>30</v>
      </c>
      <c r="B5470" t="s">
        <v>52</v>
      </c>
      <c r="C5470">
        <v>5</v>
      </c>
      <c r="D5470" t="str">
        <f t="shared" si="85"/>
        <v>Probabilistic</v>
      </c>
      <c r="E5470" t="s">
        <v>140</v>
      </c>
      <c r="F5470" t="s">
        <v>138</v>
      </c>
      <c r="G5470">
        <v>0</v>
      </c>
    </row>
    <row r="5471" spans="1:7" x14ac:dyDescent="0.25">
      <c r="A5471">
        <v>30</v>
      </c>
      <c r="B5471" t="s">
        <v>47</v>
      </c>
      <c r="C5471">
        <v>9</v>
      </c>
      <c r="D5471" t="str">
        <f t="shared" si="85"/>
        <v>Probabilistic</v>
      </c>
      <c r="E5471" t="s">
        <v>140</v>
      </c>
      <c r="F5471" t="s">
        <v>138</v>
      </c>
      <c r="G5471">
        <v>1</v>
      </c>
    </row>
    <row r="5472" spans="1:7" x14ac:dyDescent="0.25">
      <c r="A5472">
        <v>30</v>
      </c>
      <c r="B5472" t="s">
        <v>44</v>
      </c>
      <c r="C5472">
        <v>3</v>
      </c>
      <c r="D5472" t="str">
        <f t="shared" si="85"/>
        <v>Probabilistic</v>
      </c>
      <c r="E5472" t="s">
        <v>140</v>
      </c>
      <c r="F5472" t="s">
        <v>138</v>
      </c>
      <c r="G5472">
        <v>0</v>
      </c>
    </row>
    <row r="5473" spans="1:7" x14ac:dyDescent="0.25">
      <c r="A5473">
        <v>30</v>
      </c>
      <c r="B5473" t="s">
        <v>51</v>
      </c>
      <c r="C5473">
        <v>7</v>
      </c>
      <c r="D5473" t="str">
        <f t="shared" si="85"/>
        <v>Probabilistic</v>
      </c>
      <c r="E5473" t="s">
        <v>140</v>
      </c>
      <c r="F5473" t="s">
        <v>138</v>
      </c>
      <c r="G5473">
        <v>1</v>
      </c>
    </row>
    <row r="5474" spans="1:7" x14ac:dyDescent="0.25">
      <c r="A5474">
        <v>30</v>
      </c>
      <c r="B5474" t="s">
        <v>56</v>
      </c>
      <c r="C5474">
        <v>1</v>
      </c>
      <c r="D5474" t="str">
        <f t="shared" si="85"/>
        <v>Probabilistic</v>
      </c>
      <c r="E5474" t="s">
        <v>140</v>
      </c>
      <c r="F5474" t="s">
        <v>138</v>
      </c>
      <c r="G5474">
        <v>0</v>
      </c>
    </row>
    <row r="5475" spans="1:7" x14ac:dyDescent="0.25">
      <c r="A5475">
        <v>30</v>
      </c>
      <c r="B5475" t="s">
        <v>48</v>
      </c>
      <c r="C5475">
        <v>8</v>
      </c>
      <c r="D5475" t="str">
        <f t="shared" si="85"/>
        <v>Probabilistic</v>
      </c>
      <c r="E5475" t="s">
        <v>140</v>
      </c>
      <c r="F5475" t="s">
        <v>138</v>
      </c>
      <c r="G5475">
        <v>1</v>
      </c>
    </row>
    <row r="5476" spans="1:7" x14ac:dyDescent="0.25">
      <c r="A5476">
        <v>30</v>
      </c>
      <c r="B5476" t="s">
        <v>55</v>
      </c>
      <c r="C5476">
        <v>5</v>
      </c>
      <c r="D5476" t="str">
        <f t="shared" si="85"/>
        <v>Probabilistic</v>
      </c>
      <c r="E5476" t="s">
        <v>140</v>
      </c>
      <c r="F5476" t="s">
        <v>138</v>
      </c>
      <c r="G5476">
        <v>0</v>
      </c>
    </row>
    <row r="5477" spans="1:7" x14ac:dyDescent="0.25">
      <c r="A5477">
        <v>30</v>
      </c>
      <c r="B5477" t="s">
        <v>110</v>
      </c>
      <c r="C5477">
        <v>3</v>
      </c>
      <c r="D5477" t="str">
        <f t="shared" si="85"/>
        <v>Deterministic</v>
      </c>
      <c r="E5477" t="s">
        <v>137</v>
      </c>
      <c r="F5477" t="s">
        <v>138</v>
      </c>
      <c r="G5477">
        <v>0</v>
      </c>
    </row>
    <row r="5478" spans="1:7" x14ac:dyDescent="0.25">
      <c r="A5478">
        <v>30</v>
      </c>
      <c r="B5478" t="s">
        <v>111</v>
      </c>
      <c r="C5478">
        <v>6</v>
      </c>
      <c r="D5478" t="str">
        <f t="shared" si="85"/>
        <v>Deterministic</v>
      </c>
      <c r="E5478" t="s">
        <v>137</v>
      </c>
      <c r="F5478" t="s">
        <v>138</v>
      </c>
      <c r="G5478">
        <v>0</v>
      </c>
    </row>
    <row r="5479" spans="1:7" x14ac:dyDescent="0.25">
      <c r="A5479">
        <v>30</v>
      </c>
      <c r="B5479" t="s">
        <v>118</v>
      </c>
      <c r="C5479">
        <v>9</v>
      </c>
      <c r="D5479" t="str">
        <f t="shared" si="85"/>
        <v>Deterministic</v>
      </c>
      <c r="E5479" t="s">
        <v>137</v>
      </c>
      <c r="F5479" t="s">
        <v>138</v>
      </c>
      <c r="G5479">
        <v>1</v>
      </c>
    </row>
    <row r="5480" spans="1:7" x14ac:dyDescent="0.25">
      <c r="A5480">
        <v>30</v>
      </c>
      <c r="B5480" t="s">
        <v>125</v>
      </c>
      <c r="C5480">
        <v>2</v>
      </c>
      <c r="D5480" t="str">
        <f t="shared" si="85"/>
        <v>Deterministic</v>
      </c>
      <c r="E5480" t="s">
        <v>137</v>
      </c>
      <c r="F5480" t="s">
        <v>138</v>
      </c>
      <c r="G5480">
        <v>0</v>
      </c>
    </row>
    <row r="5481" spans="1:7" x14ac:dyDescent="0.25">
      <c r="A5481">
        <v>30</v>
      </c>
      <c r="B5481" t="s">
        <v>122</v>
      </c>
      <c r="C5481">
        <v>5</v>
      </c>
      <c r="D5481" t="str">
        <f t="shared" si="85"/>
        <v>Deterministic</v>
      </c>
      <c r="E5481" t="s">
        <v>137</v>
      </c>
      <c r="F5481" t="s">
        <v>138</v>
      </c>
      <c r="G5481">
        <v>1</v>
      </c>
    </row>
    <row r="5482" spans="1:7" x14ac:dyDescent="0.25">
      <c r="A5482">
        <v>30</v>
      </c>
      <c r="B5482" t="s">
        <v>118</v>
      </c>
      <c r="C5482">
        <v>9</v>
      </c>
      <c r="D5482" t="str">
        <f t="shared" si="85"/>
        <v>Deterministic</v>
      </c>
      <c r="E5482" t="s">
        <v>137</v>
      </c>
      <c r="F5482" t="s">
        <v>138</v>
      </c>
      <c r="G5482">
        <v>1</v>
      </c>
    </row>
    <row r="5483" spans="1:7" x14ac:dyDescent="0.25">
      <c r="A5483">
        <v>30</v>
      </c>
      <c r="B5483" t="s">
        <v>120</v>
      </c>
      <c r="C5483">
        <v>6</v>
      </c>
      <c r="D5483" t="str">
        <f t="shared" si="85"/>
        <v>Deterministic</v>
      </c>
      <c r="E5483" t="s">
        <v>137</v>
      </c>
      <c r="F5483" t="s">
        <v>138</v>
      </c>
      <c r="G5483">
        <v>0</v>
      </c>
    </row>
    <row r="5484" spans="1:7" x14ac:dyDescent="0.25">
      <c r="A5484">
        <v>30</v>
      </c>
      <c r="B5484" t="s">
        <v>119</v>
      </c>
      <c r="C5484">
        <v>4</v>
      </c>
      <c r="D5484" t="str">
        <f t="shared" si="85"/>
        <v>Deterministic</v>
      </c>
      <c r="E5484" t="s">
        <v>137</v>
      </c>
      <c r="F5484" t="s">
        <v>138</v>
      </c>
      <c r="G5484">
        <v>0</v>
      </c>
    </row>
    <row r="5485" spans="1:7" x14ac:dyDescent="0.25">
      <c r="A5485">
        <v>30</v>
      </c>
      <c r="B5485" t="s">
        <v>126</v>
      </c>
      <c r="C5485">
        <v>1</v>
      </c>
      <c r="D5485" t="str">
        <f t="shared" si="85"/>
        <v>Deterministic</v>
      </c>
      <c r="E5485" t="s">
        <v>137</v>
      </c>
      <c r="F5485" t="s">
        <v>138</v>
      </c>
      <c r="G5485">
        <v>0</v>
      </c>
    </row>
    <row r="5486" spans="1:7" x14ac:dyDescent="0.25">
      <c r="A5486">
        <v>30</v>
      </c>
      <c r="B5486" t="s">
        <v>110</v>
      </c>
      <c r="C5486">
        <v>3</v>
      </c>
      <c r="D5486" t="str">
        <f t="shared" si="85"/>
        <v>Deterministic</v>
      </c>
      <c r="E5486" t="s">
        <v>137</v>
      </c>
      <c r="F5486" t="s">
        <v>138</v>
      </c>
      <c r="G5486">
        <v>0</v>
      </c>
    </row>
    <row r="5487" spans="1:7" x14ac:dyDescent="0.25">
      <c r="A5487">
        <v>30</v>
      </c>
      <c r="B5487" t="s">
        <v>110</v>
      </c>
      <c r="C5487">
        <v>3</v>
      </c>
      <c r="D5487" t="str">
        <f t="shared" si="85"/>
        <v>Deterministic</v>
      </c>
      <c r="E5487" t="s">
        <v>137</v>
      </c>
      <c r="F5487" t="s">
        <v>138</v>
      </c>
      <c r="G5487">
        <v>0</v>
      </c>
    </row>
    <row r="5488" spans="1:7" x14ac:dyDescent="0.25">
      <c r="A5488">
        <v>30</v>
      </c>
      <c r="B5488" t="s">
        <v>105</v>
      </c>
      <c r="C5488">
        <v>1</v>
      </c>
      <c r="D5488" t="str">
        <f t="shared" si="85"/>
        <v>Deterministic</v>
      </c>
      <c r="E5488" t="s">
        <v>137</v>
      </c>
      <c r="F5488" t="s">
        <v>138</v>
      </c>
      <c r="G5488">
        <v>0</v>
      </c>
    </row>
    <row r="5489" spans="1:7" x14ac:dyDescent="0.25">
      <c r="A5489">
        <v>30</v>
      </c>
      <c r="B5489" t="s">
        <v>125</v>
      </c>
      <c r="C5489">
        <v>2</v>
      </c>
      <c r="D5489" t="str">
        <f t="shared" si="85"/>
        <v>Deterministic</v>
      </c>
      <c r="E5489" t="s">
        <v>137</v>
      </c>
      <c r="F5489" t="s">
        <v>138</v>
      </c>
      <c r="G5489">
        <v>0</v>
      </c>
    </row>
    <row r="5490" spans="1:7" x14ac:dyDescent="0.25">
      <c r="A5490">
        <v>30</v>
      </c>
      <c r="B5490" t="s">
        <v>123</v>
      </c>
      <c r="C5490">
        <v>7</v>
      </c>
      <c r="D5490" t="str">
        <f t="shared" si="85"/>
        <v>Deterministic</v>
      </c>
      <c r="E5490" t="s">
        <v>137</v>
      </c>
      <c r="F5490" t="s">
        <v>138</v>
      </c>
      <c r="G5490">
        <v>1</v>
      </c>
    </row>
    <row r="5491" spans="1:7" x14ac:dyDescent="0.25">
      <c r="A5491">
        <v>30</v>
      </c>
      <c r="B5491" t="s">
        <v>111</v>
      </c>
      <c r="C5491">
        <v>6</v>
      </c>
      <c r="D5491" t="str">
        <f t="shared" si="85"/>
        <v>Deterministic</v>
      </c>
      <c r="E5491" t="s">
        <v>137</v>
      </c>
      <c r="F5491" t="s">
        <v>138</v>
      </c>
      <c r="G5491">
        <v>1</v>
      </c>
    </row>
    <row r="5492" spans="1:7" x14ac:dyDescent="0.25">
      <c r="A5492">
        <v>30</v>
      </c>
      <c r="B5492" t="s">
        <v>113</v>
      </c>
      <c r="C5492">
        <v>8</v>
      </c>
      <c r="D5492" t="str">
        <f t="shared" si="85"/>
        <v>Deterministic</v>
      </c>
      <c r="E5492" t="s">
        <v>137</v>
      </c>
      <c r="F5492" t="s">
        <v>138</v>
      </c>
      <c r="G5492">
        <v>1</v>
      </c>
    </row>
    <row r="5493" spans="1:7" x14ac:dyDescent="0.25">
      <c r="A5493">
        <v>30</v>
      </c>
      <c r="B5493" t="s">
        <v>120</v>
      </c>
      <c r="C5493">
        <v>6</v>
      </c>
      <c r="D5493" t="str">
        <f t="shared" si="85"/>
        <v>Deterministic</v>
      </c>
      <c r="E5493" t="s">
        <v>137</v>
      </c>
      <c r="F5493" t="s">
        <v>138</v>
      </c>
      <c r="G5493">
        <v>1</v>
      </c>
    </row>
    <row r="5494" spans="1:7" x14ac:dyDescent="0.25">
      <c r="A5494">
        <v>30</v>
      </c>
      <c r="B5494" t="s">
        <v>116</v>
      </c>
      <c r="C5494">
        <v>8</v>
      </c>
      <c r="D5494" t="str">
        <f t="shared" si="85"/>
        <v>Deterministic</v>
      </c>
      <c r="E5494" t="s">
        <v>137</v>
      </c>
      <c r="F5494" t="s">
        <v>138</v>
      </c>
      <c r="G5494">
        <v>1</v>
      </c>
    </row>
    <row r="5495" spans="1:7" x14ac:dyDescent="0.25">
      <c r="A5495">
        <v>30</v>
      </c>
      <c r="B5495" t="s">
        <v>128</v>
      </c>
      <c r="C5495">
        <v>3</v>
      </c>
      <c r="D5495" t="str">
        <f t="shared" si="85"/>
        <v>Deterministic</v>
      </c>
      <c r="E5495" t="s">
        <v>137</v>
      </c>
      <c r="F5495" t="s">
        <v>138</v>
      </c>
      <c r="G5495">
        <v>0</v>
      </c>
    </row>
    <row r="5496" spans="1:7" x14ac:dyDescent="0.25">
      <c r="A5496">
        <v>30</v>
      </c>
      <c r="B5496" t="s">
        <v>121</v>
      </c>
      <c r="C5496">
        <v>4</v>
      </c>
      <c r="D5496" t="str">
        <f t="shared" si="85"/>
        <v>Deterministic</v>
      </c>
      <c r="E5496" t="s">
        <v>137</v>
      </c>
      <c r="F5496" t="s">
        <v>138</v>
      </c>
      <c r="G5496">
        <v>1</v>
      </c>
    </row>
    <row r="5497" spans="1:7" x14ac:dyDescent="0.25">
      <c r="A5497">
        <v>30</v>
      </c>
      <c r="B5497" t="s">
        <v>121</v>
      </c>
      <c r="C5497">
        <v>4</v>
      </c>
      <c r="D5497" t="str">
        <f t="shared" si="85"/>
        <v>Deterministic</v>
      </c>
      <c r="E5497" t="s">
        <v>137</v>
      </c>
      <c r="F5497" t="s">
        <v>138</v>
      </c>
      <c r="G5497">
        <v>0</v>
      </c>
    </row>
    <row r="5498" spans="1:7" x14ac:dyDescent="0.25">
      <c r="A5498">
        <v>30</v>
      </c>
      <c r="B5498" t="s">
        <v>125</v>
      </c>
      <c r="C5498">
        <v>2</v>
      </c>
      <c r="D5498" t="str">
        <f t="shared" si="85"/>
        <v>Deterministic</v>
      </c>
      <c r="E5498" t="s">
        <v>137</v>
      </c>
      <c r="F5498" t="s">
        <v>138</v>
      </c>
      <c r="G5498">
        <v>0</v>
      </c>
    </row>
    <row r="5499" spans="1:7" x14ac:dyDescent="0.25">
      <c r="A5499">
        <v>30</v>
      </c>
      <c r="B5499" t="s">
        <v>116</v>
      </c>
      <c r="C5499">
        <v>8</v>
      </c>
      <c r="D5499" t="str">
        <f t="shared" si="85"/>
        <v>Deterministic</v>
      </c>
      <c r="E5499" t="s">
        <v>137</v>
      </c>
      <c r="F5499" t="s">
        <v>138</v>
      </c>
      <c r="G5499">
        <v>1</v>
      </c>
    </row>
    <row r="5500" spans="1:7" x14ac:dyDescent="0.25">
      <c r="A5500">
        <v>30</v>
      </c>
      <c r="B5500" t="s">
        <v>125</v>
      </c>
      <c r="C5500">
        <v>2</v>
      </c>
      <c r="D5500" t="str">
        <f t="shared" si="85"/>
        <v>Deterministic</v>
      </c>
      <c r="E5500" t="s">
        <v>137</v>
      </c>
      <c r="F5500" t="s">
        <v>138</v>
      </c>
      <c r="G5500">
        <v>0</v>
      </c>
    </row>
    <row r="5501" spans="1:7" x14ac:dyDescent="0.25">
      <c r="A5501">
        <v>30</v>
      </c>
      <c r="B5501" t="s">
        <v>125</v>
      </c>
      <c r="C5501">
        <v>2</v>
      </c>
      <c r="D5501" t="str">
        <f t="shared" si="85"/>
        <v>Deterministic</v>
      </c>
      <c r="E5501" t="s">
        <v>137</v>
      </c>
      <c r="F5501" t="s">
        <v>138</v>
      </c>
      <c r="G5501">
        <v>0</v>
      </c>
    </row>
    <row r="5502" spans="1:7" x14ac:dyDescent="0.25">
      <c r="A5502">
        <v>30</v>
      </c>
      <c r="B5502" t="s">
        <v>117</v>
      </c>
      <c r="C5502">
        <v>7</v>
      </c>
      <c r="D5502" t="str">
        <f t="shared" si="85"/>
        <v>Deterministic</v>
      </c>
      <c r="E5502" t="s">
        <v>137</v>
      </c>
      <c r="F5502" t="s">
        <v>138</v>
      </c>
      <c r="G5502">
        <v>1</v>
      </c>
    </row>
    <row r="5503" spans="1:7" x14ac:dyDescent="0.25">
      <c r="A5503">
        <v>30</v>
      </c>
      <c r="B5503" t="s">
        <v>127</v>
      </c>
      <c r="C5503">
        <v>2</v>
      </c>
      <c r="D5503" t="str">
        <f t="shared" si="85"/>
        <v>Deterministic</v>
      </c>
      <c r="E5503" t="s">
        <v>137</v>
      </c>
      <c r="F5503" t="s">
        <v>138</v>
      </c>
      <c r="G5503">
        <v>0</v>
      </c>
    </row>
    <row r="5504" spans="1:7" x14ac:dyDescent="0.25">
      <c r="A5504">
        <v>30</v>
      </c>
      <c r="B5504" t="s">
        <v>118</v>
      </c>
      <c r="C5504">
        <v>9</v>
      </c>
      <c r="D5504" t="str">
        <f t="shared" si="85"/>
        <v>Deterministic</v>
      </c>
      <c r="E5504" t="s">
        <v>137</v>
      </c>
      <c r="F5504" t="s">
        <v>138</v>
      </c>
      <c r="G5504">
        <v>1</v>
      </c>
    </row>
    <row r="5505" spans="1:7" x14ac:dyDescent="0.25">
      <c r="A5505">
        <v>30</v>
      </c>
      <c r="B5505" t="s">
        <v>118</v>
      </c>
      <c r="C5505">
        <v>9</v>
      </c>
      <c r="D5505" t="str">
        <f t="shared" si="85"/>
        <v>Deterministic</v>
      </c>
      <c r="E5505" t="s">
        <v>137</v>
      </c>
      <c r="F5505" t="s">
        <v>138</v>
      </c>
      <c r="G5505">
        <v>1</v>
      </c>
    </row>
    <row r="5506" spans="1:7" x14ac:dyDescent="0.25">
      <c r="A5506">
        <v>30</v>
      </c>
      <c r="B5506" t="s">
        <v>123</v>
      </c>
      <c r="C5506">
        <v>7</v>
      </c>
      <c r="D5506" t="str">
        <f t="shared" si="85"/>
        <v>Deterministic</v>
      </c>
      <c r="E5506" t="s">
        <v>137</v>
      </c>
      <c r="F5506" t="s">
        <v>138</v>
      </c>
      <c r="G5506">
        <v>1</v>
      </c>
    </row>
    <row r="5507" spans="1:7" x14ac:dyDescent="0.25">
      <c r="A5507">
        <v>30</v>
      </c>
      <c r="B5507" t="s">
        <v>116</v>
      </c>
      <c r="C5507">
        <v>8</v>
      </c>
      <c r="D5507" t="str">
        <f t="shared" ref="D5507:D5570" si="86">IF(E5507="Non-Overlapping","Deterministic","Probabilistic")</f>
        <v>Deterministic</v>
      </c>
      <c r="E5507" t="s">
        <v>137</v>
      </c>
      <c r="F5507" t="s">
        <v>138</v>
      </c>
      <c r="G5507">
        <v>0</v>
      </c>
    </row>
    <row r="5508" spans="1:7" x14ac:dyDescent="0.25">
      <c r="A5508">
        <v>30</v>
      </c>
      <c r="B5508" t="s">
        <v>126</v>
      </c>
      <c r="C5508">
        <v>1</v>
      </c>
      <c r="D5508" t="str">
        <f t="shared" si="86"/>
        <v>Deterministic</v>
      </c>
      <c r="E5508" t="s">
        <v>137</v>
      </c>
      <c r="F5508" t="s">
        <v>138</v>
      </c>
      <c r="G5508">
        <v>0</v>
      </c>
    </row>
    <row r="5509" spans="1:7" x14ac:dyDescent="0.25">
      <c r="A5509">
        <v>30</v>
      </c>
      <c r="B5509" t="s">
        <v>127</v>
      </c>
      <c r="C5509">
        <v>2</v>
      </c>
      <c r="D5509" t="str">
        <f t="shared" si="86"/>
        <v>Deterministic</v>
      </c>
      <c r="E5509" t="s">
        <v>137</v>
      </c>
      <c r="F5509" t="s">
        <v>138</v>
      </c>
      <c r="G5509">
        <v>0</v>
      </c>
    </row>
    <row r="5510" spans="1:7" x14ac:dyDescent="0.25">
      <c r="A5510">
        <v>30</v>
      </c>
      <c r="B5510" t="s">
        <v>111</v>
      </c>
      <c r="C5510">
        <v>6</v>
      </c>
      <c r="D5510" t="str">
        <f t="shared" si="86"/>
        <v>Deterministic</v>
      </c>
      <c r="E5510" t="s">
        <v>137</v>
      </c>
      <c r="F5510" t="s">
        <v>138</v>
      </c>
      <c r="G5510">
        <v>1</v>
      </c>
    </row>
    <row r="5511" spans="1:7" x14ac:dyDescent="0.25">
      <c r="A5511">
        <v>30</v>
      </c>
      <c r="B5511" t="s">
        <v>120</v>
      </c>
      <c r="C5511">
        <v>6</v>
      </c>
      <c r="D5511" t="str">
        <f t="shared" si="86"/>
        <v>Deterministic</v>
      </c>
      <c r="E5511" t="s">
        <v>137</v>
      </c>
      <c r="F5511" t="s">
        <v>138</v>
      </c>
      <c r="G5511">
        <v>1</v>
      </c>
    </row>
    <row r="5512" spans="1:7" x14ac:dyDescent="0.25">
      <c r="A5512">
        <v>30</v>
      </c>
      <c r="B5512" t="s">
        <v>119</v>
      </c>
      <c r="C5512">
        <v>4</v>
      </c>
      <c r="D5512" t="str">
        <f t="shared" si="86"/>
        <v>Deterministic</v>
      </c>
      <c r="E5512" t="s">
        <v>137</v>
      </c>
      <c r="F5512" t="s">
        <v>138</v>
      </c>
      <c r="G5512">
        <v>1</v>
      </c>
    </row>
    <row r="5513" spans="1:7" x14ac:dyDescent="0.25">
      <c r="A5513">
        <v>30</v>
      </c>
      <c r="B5513" t="s">
        <v>118</v>
      </c>
      <c r="C5513">
        <v>9</v>
      </c>
      <c r="D5513" t="str">
        <f t="shared" si="86"/>
        <v>Deterministic</v>
      </c>
      <c r="E5513" t="s">
        <v>137</v>
      </c>
      <c r="F5513" t="s">
        <v>138</v>
      </c>
      <c r="G5513">
        <v>1</v>
      </c>
    </row>
    <row r="5514" spans="1:7" x14ac:dyDescent="0.25">
      <c r="A5514">
        <v>30</v>
      </c>
      <c r="B5514" t="s">
        <v>124</v>
      </c>
      <c r="C5514">
        <v>9</v>
      </c>
      <c r="D5514" t="str">
        <f t="shared" si="86"/>
        <v>Deterministic</v>
      </c>
      <c r="E5514" t="s">
        <v>137</v>
      </c>
      <c r="F5514" t="s">
        <v>138</v>
      </c>
      <c r="G5514">
        <v>1</v>
      </c>
    </row>
    <row r="5515" spans="1:7" x14ac:dyDescent="0.25">
      <c r="A5515">
        <v>30</v>
      </c>
      <c r="B5515" t="s">
        <v>110</v>
      </c>
      <c r="C5515">
        <v>3</v>
      </c>
      <c r="D5515" t="str">
        <f t="shared" si="86"/>
        <v>Deterministic</v>
      </c>
      <c r="E5515" t="s">
        <v>137</v>
      </c>
      <c r="F5515" t="s">
        <v>138</v>
      </c>
      <c r="G5515">
        <v>1</v>
      </c>
    </row>
    <row r="5516" spans="1:7" x14ac:dyDescent="0.25">
      <c r="A5516">
        <v>30</v>
      </c>
      <c r="B5516" t="s">
        <v>121</v>
      </c>
      <c r="C5516">
        <v>4</v>
      </c>
      <c r="D5516" t="str">
        <f t="shared" si="86"/>
        <v>Deterministic</v>
      </c>
      <c r="E5516" t="s">
        <v>137</v>
      </c>
      <c r="F5516" t="s">
        <v>138</v>
      </c>
      <c r="G5516">
        <v>0</v>
      </c>
    </row>
    <row r="5517" spans="1:7" x14ac:dyDescent="0.25">
      <c r="A5517">
        <v>30</v>
      </c>
      <c r="B5517" t="s">
        <v>105</v>
      </c>
      <c r="C5517">
        <v>1</v>
      </c>
      <c r="D5517" t="str">
        <f t="shared" si="86"/>
        <v>Deterministic</v>
      </c>
      <c r="E5517" t="s">
        <v>137</v>
      </c>
      <c r="F5517" t="s">
        <v>138</v>
      </c>
      <c r="G5517">
        <v>0</v>
      </c>
    </row>
    <row r="5518" spans="1:7" x14ac:dyDescent="0.25">
      <c r="A5518">
        <v>30</v>
      </c>
      <c r="B5518" t="s">
        <v>126</v>
      </c>
      <c r="C5518">
        <v>1</v>
      </c>
      <c r="D5518" t="str">
        <f t="shared" si="86"/>
        <v>Deterministic</v>
      </c>
      <c r="E5518" t="s">
        <v>137</v>
      </c>
      <c r="F5518" t="s">
        <v>138</v>
      </c>
      <c r="G5518">
        <v>0</v>
      </c>
    </row>
    <row r="5519" spans="1:7" x14ac:dyDescent="0.25">
      <c r="A5519">
        <v>30</v>
      </c>
      <c r="B5519" t="s">
        <v>119</v>
      </c>
      <c r="C5519">
        <v>4</v>
      </c>
      <c r="D5519" t="str">
        <f t="shared" si="86"/>
        <v>Deterministic</v>
      </c>
      <c r="E5519" t="s">
        <v>137</v>
      </c>
      <c r="F5519" t="s">
        <v>138</v>
      </c>
      <c r="G5519">
        <v>0</v>
      </c>
    </row>
    <row r="5520" spans="1:7" x14ac:dyDescent="0.25">
      <c r="A5520">
        <v>30</v>
      </c>
      <c r="B5520" t="s">
        <v>126</v>
      </c>
      <c r="C5520">
        <v>1</v>
      </c>
      <c r="D5520" t="str">
        <f t="shared" si="86"/>
        <v>Deterministic</v>
      </c>
      <c r="E5520" t="s">
        <v>137</v>
      </c>
      <c r="F5520" t="s">
        <v>138</v>
      </c>
      <c r="G5520">
        <v>0</v>
      </c>
    </row>
    <row r="5521" spans="1:7" x14ac:dyDescent="0.25">
      <c r="A5521">
        <v>30</v>
      </c>
      <c r="B5521" t="s">
        <v>113</v>
      </c>
      <c r="C5521">
        <v>8</v>
      </c>
      <c r="D5521" t="str">
        <f t="shared" si="86"/>
        <v>Deterministic</v>
      </c>
      <c r="E5521" t="s">
        <v>137</v>
      </c>
      <c r="F5521" t="s">
        <v>138</v>
      </c>
      <c r="G5521">
        <v>1</v>
      </c>
    </row>
    <row r="5522" spans="1:7" x14ac:dyDescent="0.25">
      <c r="A5522">
        <v>30</v>
      </c>
      <c r="B5522" t="s">
        <v>115</v>
      </c>
      <c r="C5522">
        <v>5</v>
      </c>
      <c r="D5522" t="str">
        <f t="shared" si="86"/>
        <v>Deterministic</v>
      </c>
      <c r="E5522" t="s">
        <v>137</v>
      </c>
      <c r="F5522" t="s">
        <v>138</v>
      </c>
      <c r="G5522">
        <v>1</v>
      </c>
    </row>
    <row r="5523" spans="1:7" x14ac:dyDescent="0.25">
      <c r="A5523">
        <v>30</v>
      </c>
      <c r="B5523" t="s">
        <v>123</v>
      </c>
      <c r="C5523">
        <v>7</v>
      </c>
      <c r="D5523" t="str">
        <f t="shared" si="86"/>
        <v>Deterministic</v>
      </c>
      <c r="E5523" t="s">
        <v>137</v>
      </c>
      <c r="F5523" t="s">
        <v>138</v>
      </c>
      <c r="G5523">
        <v>1</v>
      </c>
    </row>
    <row r="5524" spans="1:7" x14ac:dyDescent="0.25">
      <c r="A5524">
        <v>30</v>
      </c>
      <c r="B5524" t="s">
        <v>117</v>
      </c>
      <c r="C5524">
        <v>7</v>
      </c>
      <c r="D5524" t="str">
        <f t="shared" si="86"/>
        <v>Deterministic</v>
      </c>
      <c r="E5524" t="s">
        <v>137</v>
      </c>
      <c r="F5524" t="s">
        <v>138</v>
      </c>
      <c r="G5524">
        <v>1</v>
      </c>
    </row>
    <row r="5525" spans="1:7" x14ac:dyDescent="0.25">
      <c r="A5525">
        <v>30</v>
      </c>
      <c r="B5525" t="s">
        <v>111</v>
      </c>
      <c r="C5525">
        <v>6</v>
      </c>
      <c r="D5525" t="str">
        <f t="shared" si="86"/>
        <v>Deterministic</v>
      </c>
      <c r="E5525" t="s">
        <v>137</v>
      </c>
      <c r="F5525" t="s">
        <v>138</v>
      </c>
      <c r="G5525">
        <v>1</v>
      </c>
    </row>
    <row r="5526" spans="1:7" x14ac:dyDescent="0.25">
      <c r="A5526">
        <v>30</v>
      </c>
      <c r="B5526" t="s">
        <v>116</v>
      </c>
      <c r="C5526">
        <v>8</v>
      </c>
      <c r="D5526" t="str">
        <f t="shared" si="86"/>
        <v>Deterministic</v>
      </c>
      <c r="E5526" t="s">
        <v>137</v>
      </c>
      <c r="F5526" t="s">
        <v>138</v>
      </c>
      <c r="G5526">
        <v>1</v>
      </c>
    </row>
    <row r="5527" spans="1:7" x14ac:dyDescent="0.25">
      <c r="A5527">
        <v>30</v>
      </c>
      <c r="B5527" t="s">
        <v>115</v>
      </c>
      <c r="C5527">
        <v>5</v>
      </c>
      <c r="D5527" t="str">
        <f t="shared" si="86"/>
        <v>Deterministic</v>
      </c>
      <c r="E5527" t="s">
        <v>137</v>
      </c>
      <c r="F5527" t="s">
        <v>138</v>
      </c>
      <c r="G5527">
        <v>1</v>
      </c>
    </row>
    <row r="5528" spans="1:7" x14ac:dyDescent="0.25">
      <c r="A5528">
        <v>30</v>
      </c>
      <c r="B5528" t="s">
        <v>116</v>
      </c>
      <c r="C5528">
        <v>8</v>
      </c>
      <c r="D5528" t="str">
        <f t="shared" si="86"/>
        <v>Deterministic</v>
      </c>
      <c r="E5528" t="s">
        <v>137</v>
      </c>
      <c r="F5528" t="s">
        <v>138</v>
      </c>
      <c r="G5528">
        <v>1</v>
      </c>
    </row>
    <row r="5529" spans="1:7" x14ac:dyDescent="0.25">
      <c r="A5529">
        <v>30</v>
      </c>
      <c r="B5529" t="s">
        <v>115</v>
      </c>
      <c r="C5529">
        <v>5</v>
      </c>
      <c r="D5529" t="str">
        <f t="shared" si="86"/>
        <v>Deterministic</v>
      </c>
      <c r="E5529" t="s">
        <v>137</v>
      </c>
      <c r="F5529" t="s">
        <v>138</v>
      </c>
      <c r="G5529">
        <v>1</v>
      </c>
    </row>
    <row r="5530" spans="1:7" x14ac:dyDescent="0.25">
      <c r="A5530">
        <v>30</v>
      </c>
      <c r="B5530" t="s">
        <v>122</v>
      </c>
      <c r="C5530">
        <v>5</v>
      </c>
      <c r="D5530" t="str">
        <f t="shared" si="86"/>
        <v>Deterministic</v>
      </c>
      <c r="E5530" t="s">
        <v>137</v>
      </c>
      <c r="F5530" t="s">
        <v>138</v>
      </c>
      <c r="G5530">
        <v>1</v>
      </c>
    </row>
    <row r="5531" spans="1:7" x14ac:dyDescent="0.25">
      <c r="A5531">
        <v>30</v>
      </c>
      <c r="B5531" t="s">
        <v>121</v>
      </c>
      <c r="C5531">
        <v>4</v>
      </c>
      <c r="D5531" t="str">
        <f t="shared" si="86"/>
        <v>Deterministic</v>
      </c>
      <c r="E5531" t="s">
        <v>137</v>
      </c>
      <c r="F5531" t="s">
        <v>138</v>
      </c>
      <c r="G5531">
        <v>1</v>
      </c>
    </row>
    <row r="5532" spans="1:7" x14ac:dyDescent="0.25">
      <c r="A5532">
        <v>30</v>
      </c>
      <c r="B5532" t="s">
        <v>125</v>
      </c>
      <c r="C5532">
        <v>2</v>
      </c>
      <c r="D5532" t="str">
        <f t="shared" si="86"/>
        <v>Deterministic</v>
      </c>
      <c r="E5532" t="s">
        <v>137</v>
      </c>
      <c r="F5532" t="s">
        <v>138</v>
      </c>
      <c r="G5532">
        <v>0</v>
      </c>
    </row>
    <row r="5533" spans="1:7" x14ac:dyDescent="0.25">
      <c r="A5533">
        <v>30</v>
      </c>
      <c r="B5533" t="s">
        <v>110</v>
      </c>
      <c r="C5533">
        <v>3</v>
      </c>
      <c r="D5533" t="str">
        <f t="shared" si="86"/>
        <v>Deterministic</v>
      </c>
      <c r="E5533" t="s">
        <v>137</v>
      </c>
      <c r="F5533" t="s">
        <v>138</v>
      </c>
      <c r="G5533">
        <v>0</v>
      </c>
    </row>
    <row r="5534" spans="1:7" x14ac:dyDescent="0.25">
      <c r="A5534">
        <v>30</v>
      </c>
      <c r="B5534" t="s">
        <v>105</v>
      </c>
      <c r="C5534">
        <v>1</v>
      </c>
      <c r="D5534" t="str">
        <f t="shared" si="86"/>
        <v>Deterministic</v>
      </c>
      <c r="E5534" t="s">
        <v>137</v>
      </c>
      <c r="F5534" t="s">
        <v>138</v>
      </c>
      <c r="G5534">
        <v>0</v>
      </c>
    </row>
    <row r="5535" spans="1:7" x14ac:dyDescent="0.25">
      <c r="A5535">
        <v>30</v>
      </c>
      <c r="B5535" t="s">
        <v>124</v>
      </c>
      <c r="C5535">
        <v>9</v>
      </c>
      <c r="D5535" t="str">
        <f t="shared" si="86"/>
        <v>Deterministic</v>
      </c>
      <c r="E5535" t="s">
        <v>137</v>
      </c>
      <c r="F5535" t="s">
        <v>138</v>
      </c>
      <c r="G5535">
        <v>1</v>
      </c>
    </row>
    <row r="5536" spans="1:7" x14ac:dyDescent="0.25">
      <c r="A5536">
        <v>30</v>
      </c>
      <c r="B5536" t="s">
        <v>110</v>
      </c>
      <c r="C5536">
        <v>3</v>
      </c>
      <c r="D5536" t="str">
        <f t="shared" si="86"/>
        <v>Deterministic</v>
      </c>
      <c r="E5536" t="s">
        <v>137</v>
      </c>
      <c r="F5536" t="s">
        <v>138</v>
      </c>
      <c r="G5536">
        <v>0</v>
      </c>
    </row>
    <row r="5537" spans="1:7" x14ac:dyDescent="0.25">
      <c r="A5537">
        <v>30</v>
      </c>
      <c r="B5537" t="s">
        <v>118</v>
      </c>
      <c r="C5537">
        <v>9</v>
      </c>
      <c r="D5537" t="str">
        <f t="shared" si="86"/>
        <v>Deterministic</v>
      </c>
      <c r="E5537" t="s">
        <v>137</v>
      </c>
      <c r="F5537" t="s">
        <v>138</v>
      </c>
      <c r="G5537">
        <v>1</v>
      </c>
    </row>
    <row r="5538" spans="1:7" x14ac:dyDescent="0.25">
      <c r="A5538">
        <v>30</v>
      </c>
      <c r="B5538" t="s">
        <v>113</v>
      </c>
      <c r="C5538">
        <v>8</v>
      </c>
      <c r="D5538" t="str">
        <f t="shared" si="86"/>
        <v>Deterministic</v>
      </c>
      <c r="E5538" t="s">
        <v>137</v>
      </c>
      <c r="F5538" t="s">
        <v>138</v>
      </c>
      <c r="G5538">
        <v>1</v>
      </c>
    </row>
    <row r="5539" spans="1:7" x14ac:dyDescent="0.25">
      <c r="A5539">
        <v>30</v>
      </c>
      <c r="B5539" t="s">
        <v>111</v>
      </c>
      <c r="C5539">
        <v>6</v>
      </c>
      <c r="D5539" t="str">
        <f t="shared" si="86"/>
        <v>Deterministic</v>
      </c>
      <c r="E5539" t="s">
        <v>137</v>
      </c>
      <c r="F5539" t="s">
        <v>138</v>
      </c>
      <c r="G5539">
        <v>1</v>
      </c>
    </row>
    <row r="5540" spans="1:7" x14ac:dyDescent="0.25">
      <c r="A5540">
        <v>30</v>
      </c>
      <c r="B5540" t="s">
        <v>105</v>
      </c>
      <c r="C5540">
        <v>1</v>
      </c>
      <c r="D5540" t="str">
        <f t="shared" si="86"/>
        <v>Deterministic</v>
      </c>
      <c r="E5540" t="s">
        <v>137</v>
      </c>
      <c r="F5540" t="s">
        <v>138</v>
      </c>
      <c r="G5540">
        <v>0</v>
      </c>
    </row>
    <row r="5541" spans="1:7" x14ac:dyDescent="0.25">
      <c r="A5541">
        <v>30</v>
      </c>
      <c r="B5541" t="s">
        <v>123</v>
      </c>
      <c r="C5541">
        <v>7</v>
      </c>
      <c r="D5541" t="str">
        <f t="shared" si="86"/>
        <v>Deterministic</v>
      </c>
      <c r="E5541" t="s">
        <v>137</v>
      </c>
      <c r="F5541" t="s">
        <v>138</v>
      </c>
      <c r="G5541">
        <v>1</v>
      </c>
    </row>
    <row r="5542" spans="1:7" x14ac:dyDescent="0.25">
      <c r="A5542">
        <v>30</v>
      </c>
      <c r="B5542" t="s">
        <v>94</v>
      </c>
      <c r="C5542">
        <v>5</v>
      </c>
      <c r="D5542" t="str">
        <f t="shared" si="86"/>
        <v>Deterministic</v>
      </c>
      <c r="E5542" t="s">
        <v>137</v>
      </c>
      <c r="F5542" t="s">
        <v>139</v>
      </c>
      <c r="G5542">
        <v>0</v>
      </c>
    </row>
    <row r="5543" spans="1:7" x14ac:dyDescent="0.25">
      <c r="A5543">
        <v>30</v>
      </c>
      <c r="B5543" t="s">
        <v>90</v>
      </c>
      <c r="C5543">
        <v>9</v>
      </c>
      <c r="D5543" t="str">
        <f t="shared" si="86"/>
        <v>Deterministic</v>
      </c>
      <c r="E5543" t="s">
        <v>137</v>
      </c>
      <c r="F5543" t="s">
        <v>139</v>
      </c>
      <c r="G5543">
        <v>1</v>
      </c>
    </row>
    <row r="5544" spans="1:7" x14ac:dyDescent="0.25">
      <c r="A5544">
        <v>30</v>
      </c>
      <c r="B5544" t="s">
        <v>99</v>
      </c>
      <c r="C5544">
        <v>3</v>
      </c>
      <c r="D5544" t="str">
        <f t="shared" si="86"/>
        <v>Deterministic</v>
      </c>
      <c r="E5544" t="s">
        <v>137</v>
      </c>
      <c r="F5544" t="s">
        <v>139</v>
      </c>
      <c r="G5544">
        <v>0</v>
      </c>
    </row>
    <row r="5545" spans="1:7" x14ac:dyDescent="0.25">
      <c r="A5545">
        <v>30</v>
      </c>
      <c r="B5545" t="s">
        <v>96</v>
      </c>
      <c r="C5545">
        <v>6</v>
      </c>
      <c r="D5545" t="str">
        <f t="shared" si="86"/>
        <v>Deterministic</v>
      </c>
      <c r="E5545" t="s">
        <v>137</v>
      </c>
      <c r="F5545" t="s">
        <v>139</v>
      </c>
      <c r="G5545">
        <v>0</v>
      </c>
    </row>
    <row r="5546" spans="1:7" x14ac:dyDescent="0.25">
      <c r="A5546">
        <v>30</v>
      </c>
      <c r="B5546" t="s">
        <v>100</v>
      </c>
      <c r="C5546">
        <v>7</v>
      </c>
      <c r="D5546" t="str">
        <f t="shared" si="86"/>
        <v>Deterministic</v>
      </c>
      <c r="E5546" t="s">
        <v>137</v>
      </c>
      <c r="F5546" t="s">
        <v>139</v>
      </c>
      <c r="G5546">
        <v>1</v>
      </c>
    </row>
    <row r="5547" spans="1:7" x14ac:dyDescent="0.25">
      <c r="A5547">
        <v>30</v>
      </c>
      <c r="B5547" t="s">
        <v>98</v>
      </c>
      <c r="C5547">
        <v>2</v>
      </c>
      <c r="D5547" t="str">
        <f t="shared" si="86"/>
        <v>Deterministic</v>
      </c>
      <c r="E5547" t="s">
        <v>137</v>
      </c>
      <c r="F5547" t="s">
        <v>139</v>
      </c>
      <c r="G5547">
        <v>0</v>
      </c>
    </row>
    <row r="5548" spans="1:7" x14ac:dyDescent="0.25">
      <c r="A5548">
        <v>30</v>
      </c>
      <c r="B5548" t="s">
        <v>102</v>
      </c>
      <c r="C5548">
        <v>8</v>
      </c>
      <c r="D5548" t="str">
        <f t="shared" si="86"/>
        <v>Deterministic</v>
      </c>
      <c r="E5548" t="s">
        <v>137</v>
      </c>
      <c r="F5548" t="s">
        <v>139</v>
      </c>
      <c r="G5548">
        <v>0</v>
      </c>
    </row>
    <row r="5549" spans="1:7" x14ac:dyDescent="0.25">
      <c r="A5549">
        <v>30</v>
      </c>
      <c r="B5549" t="s">
        <v>103</v>
      </c>
      <c r="C5549">
        <v>3</v>
      </c>
      <c r="D5549" t="str">
        <f t="shared" si="86"/>
        <v>Deterministic</v>
      </c>
      <c r="E5549" t="s">
        <v>137</v>
      </c>
      <c r="F5549" t="s">
        <v>139</v>
      </c>
      <c r="G5549">
        <v>0</v>
      </c>
    </row>
    <row r="5550" spans="1:7" x14ac:dyDescent="0.25">
      <c r="A5550">
        <v>30</v>
      </c>
      <c r="B5550" t="s">
        <v>99</v>
      </c>
      <c r="C5550">
        <v>3</v>
      </c>
      <c r="D5550" t="str">
        <f t="shared" si="86"/>
        <v>Deterministic</v>
      </c>
      <c r="E5550" t="s">
        <v>137</v>
      </c>
      <c r="F5550" t="s">
        <v>139</v>
      </c>
      <c r="G5550">
        <v>0</v>
      </c>
    </row>
    <row r="5551" spans="1:7" x14ac:dyDescent="0.25">
      <c r="A5551">
        <v>30</v>
      </c>
      <c r="B5551" t="s">
        <v>94</v>
      </c>
      <c r="C5551">
        <v>5</v>
      </c>
      <c r="D5551" t="str">
        <f t="shared" si="86"/>
        <v>Deterministic</v>
      </c>
      <c r="E5551" t="s">
        <v>137</v>
      </c>
      <c r="F5551" t="s">
        <v>139</v>
      </c>
      <c r="G5551">
        <v>0</v>
      </c>
    </row>
    <row r="5552" spans="1:7" x14ac:dyDescent="0.25">
      <c r="A5552">
        <v>30</v>
      </c>
      <c r="B5552" t="s">
        <v>96</v>
      </c>
      <c r="C5552">
        <v>6</v>
      </c>
      <c r="D5552" t="str">
        <f t="shared" si="86"/>
        <v>Deterministic</v>
      </c>
      <c r="E5552" t="s">
        <v>137</v>
      </c>
      <c r="F5552" t="s">
        <v>139</v>
      </c>
      <c r="G5552">
        <v>0</v>
      </c>
    </row>
    <row r="5553" spans="1:7" x14ac:dyDescent="0.25">
      <c r="A5553">
        <v>30</v>
      </c>
      <c r="B5553" t="s">
        <v>82</v>
      </c>
      <c r="C5553">
        <v>8</v>
      </c>
      <c r="D5553" t="str">
        <f t="shared" si="86"/>
        <v>Deterministic</v>
      </c>
      <c r="E5553" t="s">
        <v>137</v>
      </c>
      <c r="F5553" t="s">
        <v>139</v>
      </c>
      <c r="G5553">
        <v>0</v>
      </c>
    </row>
    <row r="5554" spans="1:7" x14ac:dyDescent="0.25">
      <c r="A5554">
        <v>30</v>
      </c>
      <c r="B5554" t="s">
        <v>91</v>
      </c>
      <c r="C5554">
        <v>1</v>
      </c>
      <c r="D5554" t="str">
        <f t="shared" si="86"/>
        <v>Deterministic</v>
      </c>
      <c r="E5554" t="s">
        <v>137</v>
      </c>
      <c r="F5554" t="s">
        <v>139</v>
      </c>
      <c r="G5554">
        <v>1</v>
      </c>
    </row>
    <row r="5555" spans="1:7" x14ac:dyDescent="0.25">
      <c r="A5555">
        <v>30</v>
      </c>
      <c r="B5555" t="s">
        <v>102</v>
      </c>
      <c r="C5555">
        <v>8</v>
      </c>
      <c r="D5555" t="str">
        <f t="shared" si="86"/>
        <v>Deterministic</v>
      </c>
      <c r="E5555" t="s">
        <v>137</v>
      </c>
      <c r="F5555" t="s">
        <v>139</v>
      </c>
      <c r="G5555">
        <v>1</v>
      </c>
    </row>
    <row r="5556" spans="1:7" x14ac:dyDescent="0.25">
      <c r="A5556">
        <v>30</v>
      </c>
      <c r="B5556" t="s">
        <v>91</v>
      </c>
      <c r="C5556">
        <v>1</v>
      </c>
      <c r="D5556" t="str">
        <f t="shared" si="86"/>
        <v>Deterministic</v>
      </c>
      <c r="E5556" t="s">
        <v>137</v>
      </c>
      <c r="F5556" t="s">
        <v>139</v>
      </c>
      <c r="G5556">
        <v>1</v>
      </c>
    </row>
    <row r="5557" spans="1:7" x14ac:dyDescent="0.25">
      <c r="A5557">
        <v>30</v>
      </c>
      <c r="B5557" t="s">
        <v>101</v>
      </c>
      <c r="C5557">
        <v>2</v>
      </c>
      <c r="D5557" t="str">
        <f t="shared" si="86"/>
        <v>Deterministic</v>
      </c>
      <c r="E5557" t="s">
        <v>137</v>
      </c>
      <c r="F5557" t="s">
        <v>139</v>
      </c>
      <c r="G5557">
        <v>0</v>
      </c>
    </row>
    <row r="5558" spans="1:7" x14ac:dyDescent="0.25">
      <c r="A5558">
        <v>30</v>
      </c>
      <c r="B5558" t="s">
        <v>93</v>
      </c>
      <c r="C5558">
        <v>7</v>
      </c>
      <c r="D5558" t="str">
        <f t="shared" si="86"/>
        <v>Deterministic</v>
      </c>
      <c r="E5558" t="s">
        <v>137</v>
      </c>
      <c r="F5558" t="s">
        <v>139</v>
      </c>
      <c r="G5558">
        <v>0</v>
      </c>
    </row>
    <row r="5559" spans="1:7" x14ac:dyDescent="0.25">
      <c r="A5559">
        <v>30</v>
      </c>
      <c r="B5559" t="s">
        <v>87</v>
      </c>
      <c r="C5559">
        <v>5</v>
      </c>
      <c r="D5559" t="str">
        <f t="shared" si="86"/>
        <v>Deterministic</v>
      </c>
      <c r="E5559" t="s">
        <v>137</v>
      </c>
      <c r="F5559" t="s">
        <v>139</v>
      </c>
      <c r="G5559">
        <v>0</v>
      </c>
    </row>
    <row r="5560" spans="1:7" x14ac:dyDescent="0.25">
      <c r="A5560">
        <v>30</v>
      </c>
      <c r="B5560" t="s">
        <v>82</v>
      </c>
      <c r="C5560">
        <v>8</v>
      </c>
      <c r="D5560" t="str">
        <f t="shared" si="86"/>
        <v>Deterministic</v>
      </c>
      <c r="E5560" t="s">
        <v>137</v>
      </c>
      <c r="F5560" t="s">
        <v>139</v>
      </c>
      <c r="G5560">
        <v>1</v>
      </c>
    </row>
    <row r="5561" spans="1:7" x14ac:dyDescent="0.25">
      <c r="A5561">
        <v>30</v>
      </c>
      <c r="B5561" t="s">
        <v>97</v>
      </c>
      <c r="C5561">
        <v>4</v>
      </c>
      <c r="D5561" t="str">
        <f t="shared" si="86"/>
        <v>Deterministic</v>
      </c>
      <c r="E5561" t="s">
        <v>137</v>
      </c>
      <c r="F5561" t="s">
        <v>139</v>
      </c>
      <c r="G5561">
        <v>0</v>
      </c>
    </row>
    <row r="5562" spans="1:7" x14ac:dyDescent="0.25">
      <c r="A5562">
        <v>30</v>
      </c>
      <c r="B5562" t="s">
        <v>89</v>
      </c>
      <c r="C5562">
        <v>4</v>
      </c>
      <c r="D5562" t="str">
        <f t="shared" si="86"/>
        <v>Deterministic</v>
      </c>
      <c r="E5562" t="s">
        <v>137</v>
      </c>
      <c r="F5562" t="s">
        <v>139</v>
      </c>
      <c r="G5562">
        <v>0</v>
      </c>
    </row>
    <row r="5563" spans="1:7" x14ac:dyDescent="0.25">
      <c r="A5563">
        <v>30</v>
      </c>
      <c r="B5563" t="s">
        <v>87</v>
      </c>
      <c r="C5563">
        <v>5</v>
      </c>
      <c r="D5563" t="str">
        <f t="shared" si="86"/>
        <v>Deterministic</v>
      </c>
      <c r="E5563" t="s">
        <v>137</v>
      </c>
      <c r="F5563" t="s">
        <v>139</v>
      </c>
      <c r="G5563">
        <v>0</v>
      </c>
    </row>
    <row r="5564" spans="1:7" x14ac:dyDescent="0.25">
      <c r="A5564">
        <v>30</v>
      </c>
      <c r="B5564" t="s">
        <v>96</v>
      </c>
      <c r="C5564">
        <v>6</v>
      </c>
      <c r="D5564" t="str">
        <f t="shared" si="86"/>
        <v>Deterministic</v>
      </c>
      <c r="E5564" t="s">
        <v>137</v>
      </c>
      <c r="F5564" t="s">
        <v>139</v>
      </c>
      <c r="G5564">
        <v>0</v>
      </c>
    </row>
    <row r="5565" spans="1:7" x14ac:dyDescent="0.25">
      <c r="A5565">
        <v>30</v>
      </c>
      <c r="B5565" t="s">
        <v>82</v>
      </c>
      <c r="C5565">
        <v>8</v>
      </c>
      <c r="D5565" t="str">
        <f t="shared" si="86"/>
        <v>Deterministic</v>
      </c>
      <c r="E5565" t="s">
        <v>137</v>
      </c>
      <c r="F5565" t="s">
        <v>139</v>
      </c>
      <c r="G5565">
        <v>1</v>
      </c>
    </row>
    <row r="5566" spans="1:7" x14ac:dyDescent="0.25">
      <c r="A5566">
        <v>30</v>
      </c>
      <c r="B5566" t="s">
        <v>102</v>
      </c>
      <c r="C5566">
        <v>8</v>
      </c>
      <c r="D5566" t="str">
        <f t="shared" si="86"/>
        <v>Deterministic</v>
      </c>
      <c r="E5566" t="s">
        <v>137</v>
      </c>
      <c r="F5566" t="s">
        <v>139</v>
      </c>
      <c r="G5566">
        <v>1</v>
      </c>
    </row>
    <row r="5567" spans="1:7" x14ac:dyDescent="0.25">
      <c r="A5567">
        <v>30</v>
      </c>
      <c r="B5567" t="s">
        <v>104</v>
      </c>
      <c r="C5567">
        <v>6</v>
      </c>
      <c r="D5567" t="str">
        <f t="shared" si="86"/>
        <v>Deterministic</v>
      </c>
      <c r="E5567" t="s">
        <v>137</v>
      </c>
      <c r="F5567" t="s">
        <v>139</v>
      </c>
      <c r="G5567">
        <v>0</v>
      </c>
    </row>
    <row r="5568" spans="1:7" x14ac:dyDescent="0.25">
      <c r="A5568">
        <v>30</v>
      </c>
      <c r="B5568" t="s">
        <v>89</v>
      </c>
      <c r="C5568">
        <v>4</v>
      </c>
      <c r="D5568" t="str">
        <f t="shared" si="86"/>
        <v>Deterministic</v>
      </c>
      <c r="E5568" t="s">
        <v>137</v>
      </c>
      <c r="F5568" t="s">
        <v>139</v>
      </c>
      <c r="G5568">
        <v>0</v>
      </c>
    </row>
    <row r="5569" spans="1:7" x14ac:dyDescent="0.25">
      <c r="A5569">
        <v>30</v>
      </c>
      <c r="B5569" t="s">
        <v>97</v>
      </c>
      <c r="C5569">
        <v>4</v>
      </c>
      <c r="D5569" t="str">
        <f t="shared" si="86"/>
        <v>Deterministic</v>
      </c>
      <c r="E5569" t="s">
        <v>137</v>
      </c>
      <c r="F5569" t="s">
        <v>139</v>
      </c>
      <c r="G5569">
        <v>0</v>
      </c>
    </row>
    <row r="5570" spans="1:7" x14ac:dyDescent="0.25">
      <c r="A5570">
        <v>30</v>
      </c>
      <c r="B5570" t="s">
        <v>90</v>
      </c>
      <c r="C5570">
        <v>9</v>
      </c>
      <c r="D5570" t="str">
        <f t="shared" si="86"/>
        <v>Deterministic</v>
      </c>
      <c r="E5570" t="s">
        <v>137</v>
      </c>
      <c r="F5570" t="s">
        <v>139</v>
      </c>
      <c r="G5570">
        <v>1</v>
      </c>
    </row>
    <row r="5571" spans="1:7" x14ac:dyDescent="0.25">
      <c r="A5571">
        <v>30</v>
      </c>
      <c r="B5571" t="s">
        <v>95</v>
      </c>
      <c r="C5571">
        <v>9</v>
      </c>
      <c r="D5571" t="str">
        <f t="shared" ref="D5571:D5634" si="87">IF(E5571="Non-Overlapping","Deterministic","Probabilistic")</f>
        <v>Deterministic</v>
      </c>
      <c r="E5571" t="s">
        <v>137</v>
      </c>
      <c r="F5571" t="s">
        <v>139</v>
      </c>
      <c r="G5571">
        <v>1</v>
      </c>
    </row>
    <row r="5572" spans="1:7" x14ac:dyDescent="0.25">
      <c r="A5572">
        <v>30</v>
      </c>
      <c r="B5572" t="s">
        <v>103</v>
      </c>
      <c r="C5572">
        <v>3</v>
      </c>
      <c r="D5572" t="str">
        <f t="shared" si="87"/>
        <v>Deterministic</v>
      </c>
      <c r="E5572" t="s">
        <v>137</v>
      </c>
      <c r="F5572" t="s">
        <v>139</v>
      </c>
      <c r="G5572">
        <v>1</v>
      </c>
    </row>
    <row r="5573" spans="1:7" x14ac:dyDescent="0.25">
      <c r="A5573">
        <v>30</v>
      </c>
      <c r="B5573" t="s">
        <v>100</v>
      </c>
      <c r="C5573">
        <v>7</v>
      </c>
      <c r="D5573" t="str">
        <f t="shared" si="87"/>
        <v>Deterministic</v>
      </c>
      <c r="E5573" t="s">
        <v>137</v>
      </c>
      <c r="F5573" t="s">
        <v>139</v>
      </c>
      <c r="G5573">
        <v>0</v>
      </c>
    </row>
    <row r="5574" spans="1:7" x14ac:dyDescent="0.25">
      <c r="A5574">
        <v>30</v>
      </c>
      <c r="B5574" t="s">
        <v>95</v>
      </c>
      <c r="C5574">
        <v>9</v>
      </c>
      <c r="D5574" t="str">
        <f t="shared" si="87"/>
        <v>Deterministic</v>
      </c>
      <c r="E5574" t="s">
        <v>137</v>
      </c>
      <c r="F5574" t="s">
        <v>139</v>
      </c>
      <c r="G5574">
        <v>0</v>
      </c>
    </row>
    <row r="5575" spans="1:7" x14ac:dyDescent="0.25">
      <c r="A5575">
        <v>30</v>
      </c>
      <c r="B5575" t="s">
        <v>103</v>
      </c>
      <c r="C5575">
        <v>3</v>
      </c>
      <c r="D5575" t="str">
        <f t="shared" si="87"/>
        <v>Deterministic</v>
      </c>
      <c r="E5575" t="s">
        <v>137</v>
      </c>
      <c r="F5575" t="s">
        <v>139</v>
      </c>
      <c r="G5575">
        <v>1</v>
      </c>
    </row>
    <row r="5576" spans="1:7" x14ac:dyDescent="0.25">
      <c r="A5576">
        <v>30</v>
      </c>
      <c r="B5576" t="s">
        <v>87</v>
      </c>
      <c r="C5576">
        <v>5</v>
      </c>
      <c r="D5576" t="str">
        <f t="shared" si="87"/>
        <v>Deterministic</v>
      </c>
      <c r="E5576" t="s">
        <v>137</v>
      </c>
      <c r="F5576" t="s">
        <v>139</v>
      </c>
      <c r="G5576">
        <v>0</v>
      </c>
    </row>
    <row r="5577" spans="1:7" x14ac:dyDescent="0.25">
      <c r="A5577">
        <v>30</v>
      </c>
      <c r="B5577" t="s">
        <v>101</v>
      </c>
      <c r="C5577">
        <v>2</v>
      </c>
      <c r="D5577" t="str">
        <f t="shared" si="87"/>
        <v>Deterministic</v>
      </c>
      <c r="E5577" t="s">
        <v>137</v>
      </c>
      <c r="F5577" t="s">
        <v>139</v>
      </c>
      <c r="G5577">
        <v>0</v>
      </c>
    </row>
    <row r="5578" spans="1:7" x14ac:dyDescent="0.25">
      <c r="A5578">
        <v>30</v>
      </c>
      <c r="B5578" t="s">
        <v>98</v>
      </c>
      <c r="C5578">
        <v>2</v>
      </c>
      <c r="D5578" t="str">
        <f t="shared" si="87"/>
        <v>Deterministic</v>
      </c>
      <c r="E5578" t="s">
        <v>137</v>
      </c>
      <c r="F5578" t="s">
        <v>139</v>
      </c>
      <c r="G5578">
        <v>1</v>
      </c>
    </row>
    <row r="5579" spans="1:7" x14ac:dyDescent="0.25">
      <c r="A5579">
        <v>30</v>
      </c>
      <c r="B5579" t="s">
        <v>91</v>
      </c>
      <c r="C5579">
        <v>1</v>
      </c>
      <c r="D5579" t="str">
        <f t="shared" si="87"/>
        <v>Deterministic</v>
      </c>
      <c r="E5579" t="s">
        <v>137</v>
      </c>
      <c r="F5579" t="s">
        <v>139</v>
      </c>
      <c r="G5579">
        <v>1</v>
      </c>
    </row>
    <row r="5580" spans="1:7" x14ac:dyDescent="0.25">
      <c r="A5580">
        <v>30</v>
      </c>
      <c r="B5580" t="s">
        <v>100</v>
      </c>
      <c r="C5580">
        <v>7</v>
      </c>
      <c r="D5580" t="str">
        <f t="shared" si="87"/>
        <v>Deterministic</v>
      </c>
      <c r="E5580" t="s">
        <v>137</v>
      </c>
      <c r="F5580" t="s">
        <v>139</v>
      </c>
      <c r="G5580">
        <v>0</v>
      </c>
    </row>
    <row r="5581" spans="1:7" x14ac:dyDescent="0.25">
      <c r="A5581">
        <v>30</v>
      </c>
      <c r="B5581" t="s">
        <v>100</v>
      </c>
      <c r="C5581">
        <v>7</v>
      </c>
      <c r="D5581" t="str">
        <f t="shared" si="87"/>
        <v>Deterministic</v>
      </c>
      <c r="E5581" t="s">
        <v>137</v>
      </c>
      <c r="F5581" t="s">
        <v>139</v>
      </c>
      <c r="G5581">
        <v>1</v>
      </c>
    </row>
    <row r="5582" spans="1:7" x14ac:dyDescent="0.25">
      <c r="A5582">
        <v>30</v>
      </c>
      <c r="B5582" t="s">
        <v>104</v>
      </c>
      <c r="C5582">
        <v>6</v>
      </c>
      <c r="D5582" t="str">
        <f t="shared" si="87"/>
        <v>Deterministic</v>
      </c>
      <c r="E5582" t="s">
        <v>137</v>
      </c>
      <c r="F5582" t="s">
        <v>139</v>
      </c>
      <c r="G5582">
        <v>1</v>
      </c>
    </row>
    <row r="5583" spans="1:7" x14ac:dyDescent="0.25">
      <c r="A5583">
        <v>30</v>
      </c>
      <c r="B5583" t="s">
        <v>101</v>
      </c>
      <c r="C5583">
        <v>2</v>
      </c>
      <c r="D5583" t="str">
        <f t="shared" si="87"/>
        <v>Deterministic</v>
      </c>
      <c r="E5583" t="s">
        <v>137</v>
      </c>
      <c r="F5583" t="s">
        <v>139</v>
      </c>
      <c r="G5583">
        <v>0</v>
      </c>
    </row>
    <row r="5584" spans="1:7" x14ac:dyDescent="0.25">
      <c r="A5584">
        <v>30</v>
      </c>
      <c r="B5584" t="s">
        <v>86</v>
      </c>
      <c r="C5584">
        <v>1</v>
      </c>
      <c r="D5584" t="str">
        <f t="shared" si="87"/>
        <v>Deterministic</v>
      </c>
      <c r="E5584" t="s">
        <v>137</v>
      </c>
      <c r="F5584" t="s">
        <v>139</v>
      </c>
      <c r="G5584">
        <v>1</v>
      </c>
    </row>
    <row r="5585" spans="1:7" x14ac:dyDescent="0.25">
      <c r="A5585">
        <v>30</v>
      </c>
      <c r="B5585" t="s">
        <v>94</v>
      </c>
      <c r="C5585">
        <v>5</v>
      </c>
      <c r="D5585" t="str">
        <f t="shared" si="87"/>
        <v>Deterministic</v>
      </c>
      <c r="E5585" t="s">
        <v>137</v>
      </c>
      <c r="F5585" t="s">
        <v>139</v>
      </c>
      <c r="G5585">
        <v>0</v>
      </c>
    </row>
    <row r="5586" spans="1:7" x14ac:dyDescent="0.25">
      <c r="A5586">
        <v>30</v>
      </c>
      <c r="B5586" t="s">
        <v>98</v>
      </c>
      <c r="C5586">
        <v>2</v>
      </c>
      <c r="D5586" t="str">
        <f t="shared" si="87"/>
        <v>Deterministic</v>
      </c>
      <c r="E5586" t="s">
        <v>137</v>
      </c>
      <c r="F5586" t="s">
        <v>139</v>
      </c>
      <c r="G5586">
        <v>1</v>
      </c>
    </row>
    <row r="5587" spans="1:7" x14ac:dyDescent="0.25">
      <c r="A5587">
        <v>30</v>
      </c>
      <c r="B5587" t="s">
        <v>97</v>
      </c>
      <c r="C5587">
        <v>4</v>
      </c>
      <c r="D5587" t="str">
        <f t="shared" si="87"/>
        <v>Deterministic</v>
      </c>
      <c r="E5587" t="s">
        <v>137</v>
      </c>
      <c r="F5587" t="s">
        <v>139</v>
      </c>
      <c r="G5587">
        <v>0</v>
      </c>
    </row>
    <row r="5588" spans="1:7" x14ac:dyDescent="0.25">
      <c r="A5588">
        <v>30</v>
      </c>
      <c r="B5588" t="s">
        <v>103</v>
      </c>
      <c r="C5588">
        <v>3</v>
      </c>
      <c r="D5588" t="str">
        <f t="shared" si="87"/>
        <v>Deterministic</v>
      </c>
      <c r="E5588" t="s">
        <v>137</v>
      </c>
      <c r="F5588" t="s">
        <v>139</v>
      </c>
      <c r="G5588">
        <v>0</v>
      </c>
    </row>
    <row r="5589" spans="1:7" x14ac:dyDescent="0.25">
      <c r="A5589">
        <v>30</v>
      </c>
      <c r="B5589" t="s">
        <v>102</v>
      </c>
      <c r="C5589">
        <v>8</v>
      </c>
      <c r="D5589" t="str">
        <f t="shared" si="87"/>
        <v>Deterministic</v>
      </c>
      <c r="E5589" t="s">
        <v>137</v>
      </c>
      <c r="F5589" t="s">
        <v>139</v>
      </c>
      <c r="G5589">
        <v>0</v>
      </c>
    </row>
    <row r="5590" spans="1:7" x14ac:dyDescent="0.25">
      <c r="A5590">
        <v>30</v>
      </c>
      <c r="B5590" t="s">
        <v>95</v>
      </c>
      <c r="C5590">
        <v>9</v>
      </c>
      <c r="D5590" t="str">
        <f t="shared" si="87"/>
        <v>Deterministic</v>
      </c>
      <c r="E5590" t="s">
        <v>137</v>
      </c>
      <c r="F5590" t="s">
        <v>139</v>
      </c>
      <c r="G5590">
        <v>1</v>
      </c>
    </row>
    <row r="5591" spans="1:7" x14ac:dyDescent="0.25">
      <c r="A5591">
        <v>30</v>
      </c>
      <c r="B5591" t="s">
        <v>99</v>
      </c>
      <c r="C5591">
        <v>3</v>
      </c>
      <c r="D5591" t="str">
        <f t="shared" si="87"/>
        <v>Deterministic</v>
      </c>
      <c r="E5591" t="s">
        <v>137</v>
      </c>
      <c r="F5591" t="s">
        <v>139</v>
      </c>
      <c r="G5591">
        <v>0</v>
      </c>
    </row>
    <row r="5592" spans="1:7" x14ac:dyDescent="0.25">
      <c r="A5592">
        <v>30</v>
      </c>
      <c r="B5592" t="s">
        <v>86</v>
      </c>
      <c r="C5592">
        <v>1</v>
      </c>
      <c r="D5592" t="str">
        <f t="shared" si="87"/>
        <v>Deterministic</v>
      </c>
      <c r="E5592" t="s">
        <v>137</v>
      </c>
      <c r="F5592" t="s">
        <v>139</v>
      </c>
      <c r="G5592">
        <v>1</v>
      </c>
    </row>
    <row r="5593" spans="1:7" x14ac:dyDescent="0.25">
      <c r="A5593">
        <v>30</v>
      </c>
      <c r="B5593" t="s">
        <v>95</v>
      </c>
      <c r="C5593">
        <v>9</v>
      </c>
      <c r="D5593" t="str">
        <f t="shared" si="87"/>
        <v>Deterministic</v>
      </c>
      <c r="E5593" t="s">
        <v>137</v>
      </c>
      <c r="F5593" t="s">
        <v>139</v>
      </c>
      <c r="G5593">
        <v>1</v>
      </c>
    </row>
    <row r="5594" spans="1:7" x14ac:dyDescent="0.25">
      <c r="A5594">
        <v>30</v>
      </c>
      <c r="B5594" t="s">
        <v>82</v>
      </c>
      <c r="C5594">
        <v>8</v>
      </c>
      <c r="D5594" t="str">
        <f t="shared" si="87"/>
        <v>Deterministic</v>
      </c>
      <c r="E5594" t="s">
        <v>137</v>
      </c>
      <c r="F5594" t="s">
        <v>139</v>
      </c>
      <c r="G5594">
        <v>0</v>
      </c>
    </row>
    <row r="5595" spans="1:7" x14ac:dyDescent="0.25">
      <c r="A5595">
        <v>30</v>
      </c>
      <c r="B5595" t="s">
        <v>93</v>
      </c>
      <c r="C5595">
        <v>7</v>
      </c>
      <c r="D5595" t="str">
        <f t="shared" si="87"/>
        <v>Deterministic</v>
      </c>
      <c r="E5595" t="s">
        <v>137</v>
      </c>
      <c r="F5595" t="s">
        <v>139</v>
      </c>
      <c r="G5595">
        <v>0</v>
      </c>
    </row>
    <row r="5596" spans="1:7" x14ac:dyDescent="0.25">
      <c r="A5596">
        <v>30</v>
      </c>
      <c r="B5596" t="s">
        <v>96</v>
      </c>
      <c r="C5596">
        <v>6</v>
      </c>
      <c r="D5596" t="str">
        <f t="shared" si="87"/>
        <v>Deterministic</v>
      </c>
      <c r="E5596" t="s">
        <v>137</v>
      </c>
      <c r="F5596" t="s">
        <v>139</v>
      </c>
      <c r="G5596">
        <v>0</v>
      </c>
    </row>
    <row r="5597" spans="1:7" x14ac:dyDescent="0.25">
      <c r="A5597">
        <v>30</v>
      </c>
      <c r="B5597" t="s">
        <v>99</v>
      </c>
      <c r="C5597">
        <v>3</v>
      </c>
      <c r="D5597" t="str">
        <f t="shared" si="87"/>
        <v>Deterministic</v>
      </c>
      <c r="E5597" t="s">
        <v>137</v>
      </c>
      <c r="F5597" t="s">
        <v>139</v>
      </c>
      <c r="G5597">
        <v>0</v>
      </c>
    </row>
    <row r="5598" spans="1:7" x14ac:dyDescent="0.25">
      <c r="A5598">
        <v>30</v>
      </c>
      <c r="B5598" t="s">
        <v>87</v>
      </c>
      <c r="C5598">
        <v>5</v>
      </c>
      <c r="D5598" t="str">
        <f t="shared" si="87"/>
        <v>Deterministic</v>
      </c>
      <c r="E5598" t="s">
        <v>137</v>
      </c>
      <c r="F5598" t="s">
        <v>139</v>
      </c>
      <c r="G5598">
        <v>0</v>
      </c>
    </row>
    <row r="5599" spans="1:7" x14ac:dyDescent="0.25">
      <c r="A5599">
        <v>30</v>
      </c>
      <c r="B5599" t="s">
        <v>94</v>
      </c>
      <c r="C5599">
        <v>5</v>
      </c>
      <c r="D5599" t="str">
        <f t="shared" si="87"/>
        <v>Deterministic</v>
      </c>
      <c r="E5599" t="s">
        <v>137</v>
      </c>
      <c r="F5599" t="s">
        <v>139</v>
      </c>
      <c r="G5599">
        <v>0</v>
      </c>
    </row>
    <row r="5600" spans="1:7" x14ac:dyDescent="0.25">
      <c r="A5600">
        <v>30</v>
      </c>
      <c r="B5600" t="s">
        <v>96</v>
      </c>
      <c r="C5600">
        <v>6</v>
      </c>
      <c r="D5600" t="str">
        <f t="shared" si="87"/>
        <v>Deterministic</v>
      </c>
      <c r="E5600" t="s">
        <v>137</v>
      </c>
      <c r="F5600" t="s">
        <v>139</v>
      </c>
      <c r="G5600">
        <v>0</v>
      </c>
    </row>
    <row r="5601" spans="1:7" x14ac:dyDescent="0.25">
      <c r="A5601">
        <v>30</v>
      </c>
      <c r="B5601" t="s">
        <v>96</v>
      </c>
      <c r="C5601">
        <v>6</v>
      </c>
      <c r="D5601" t="str">
        <f t="shared" si="87"/>
        <v>Deterministic</v>
      </c>
      <c r="E5601" t="s">
        <v>137</v>
      </c>
      <c r="F5601" t="s">
        <v>139</v>
      </c>
      <c r="G5601">
        <v>0</v>
      </c>
    </row>
    <row r="5602" spans="1:7" x14ac:dyDescent="0.25">
      <c r="A5602">
        <v>30</v>
      </c>
      <c r="B5602" t="s">
        <v>91</v>
      </c>
      <c r="C5602">
        <v>1</v>
      </c>
      <c r="D5602" t="str">
        <f t="shared" si="87"/>
        <v>Deterministic</v>
      </c>
      <c r="E5602" t="s">
        <v>137</v>
      </c>
      <c r="F5602" t="s">
        <v>139</v>
      </c>
      <c r="G5602">
        <v>1</v>
      </c>
    </row>
    <row r="5603" spans="1:7" x14ac:dyDescent="0.25">
      <c r="A5603">
        <v>30</v>
      </c>
      <c r="B5603" t="s">
        <v>93</v>
      </c>
      <c r="C5603">
        <v>7</v>
      </c>
      <c r="D5603" t="str">
        <f t="shared" si="87"/>
        <v>Deterministic</v>
      </c>
      <c r="E5603" t="s">
        <v>137</v>
      </c>
      <c r="F5603" t="s">
        <v>139</v>
      </c>
      <c r="G5603">
        <v>0</v>
      </c>
    </row>
    <row r="5604" spans="1:7" x14ac:dyDescent="0.25">
      <c r="A5604">
        <v>30</v>
      </c>
      <c r="B5604" t="s">
        <v>89</v>
      </c>
      <c r="C5604">
        <v>4</v>
      </c>
      <c r="D5604" t="str">
        <f t="shared" si="87"/>
        <v>Deterministic</v>
      </c>
      <c r="E5604" t="s">
        <v>137</v>
      </c>
      <c r="F5604" t="s">
        <v>139</v>
      </c>
      <c r="G5604">
        <v>0</v>
      </c>
    </row>
    <row r="5605" spans="1:7" x14ac:dyDescent="0.25">
      <c r="A5605">
        <v>30</v>
      </c>
      <c r="B5605" t="s">
        <v>95</v>
      </c>
      <c r="C5605">
        <v>9</v>
      </c>
      <c r="D5605" t="str">
        <f t="shared" si="87"/>
        <v>Deterministic</v>
      </c>
      <c r="E5605" t="s">
        <v>137</v>
      </c>
      <c r="F5605" t="s">
        <v>139</v>
      </c>
      <c r="G5605">
        <v>1</v>
      </c>
    </row>
    <row r="5606" spans="1:7" x14ac:dyDescent="0.25">
      <c r="A5606">
        <v>30</v>
      </c>
      <c r="B5606" t="s">
        <v>93</v>
      </c>
      <c r="C5606">
        <v>7</v>
      </c>
      <c r="D5606" t="str">
        <f t="shared" si="87"/>
        <v>Deterministic</v>
      </c>
      <c r="E5606" t="s">
        <v>137</v>
      </c>
      <c r="F5606" t="s">
        <v>139</v>
      </c>
      <c r="G5606">
        <v>0</v>
      </c>
    </row>
    <row r="5607" spans="1:7" x14ac:dyDescent="0.25">
      <c r="A5607">
        <v>30</v>
      </c>
      <c r="B5607" t="s">
        <v>90</v>
      </c>
      <c r="C5607">
        <v>9</v>
      </c>
      <c r="D5607" t="str">
        <f t="shared" si="87"/>
        <v>Deterministic</v>
      </c>
      <c r="E5607" t="s">
        <v>137</v>
      </c>
      <c r="F5607" t="s">
        <v>139</v>
      </c>
      <c r="G5607">
        <v>1</v>
      </c>
    </row>
    <row r="5608" spans="1:7" x14ac:dyDescent="0.25">
      <c r="A5608">
        <v>30</v>
      </c>
      <c r="B5608" t="s">
        <v>101</v>
      </c>
      <c r="C5608">
        <v>2</v>
      </c>
      <c r="D5608" t="str">
        <f t="shared" si="87"/>
        <v>Deterministic</v>
      </c>
      <c r="E5608" t="s">
        <v>137</v>
      </c>
      <c r="F5608" t="s">
        <v>139</v>
      </c>
      <c r="G5608">
        <v>0</v>
      </c>
    </row>
    <row r="5609" spans="1:7" x14ac:dyDescent="0.25">
      <c r="A5609">
        <v>30</v>
      </c>
      <c r="B5609" t="s">
        <v>86</v>
      </c>
      <c r="C5609">
        <v>1</v>
      </c>
      <c r="D5609" t="str">
        <f t="shared" si="87"/>
        <v>Deterministic</v>
      </c>
      <c r="E5609" t="s">
        <v>137</v>
      </c>
      <c r="F5609" t="s">
        <v>139</v>
      </c>
      <c r="G5609">
        <v>1</v>
      </c>
    </row>
    <row r="5610" spans="1:7" x14ac:dyDescent="0.25">
      <c r="A5610">
        <v>30</v>
      </c>
      <c r="B5610" t="s">
        <v>89</v>
      </c>
      <c r="C5610">
        <v>4</v>
      </c>
      <c r="D5610" t="str">
        <f t="shared" si="87"/>
        <v>Deterministic</v>
      </c>
      <c r="E5610" t="s">
        <v>137</v>
      </c>
      <c r="F5610" t="s">
        <v>139</v>
      </c>
      <c r="G5610">
        <v>1</v>
      </c>
    </row>
    <row r="5611" spans="1:7" x14ac:dyDescent="0.25">
      <c r="A5611">
        <v>30</v>
      </c>
      <c r="B5611" t="s">
        <v>86</v>
      </c>
      <c r="C5611">
        <v>1</v>
      </c>
      <c r="D5611" t="str">
        <f t="shared" si="87"/>
        <v>Deterministic</v>
      </c>
      <c r="E5611" t="s">
        <v>137</v>
      </c>
      <c r="F5611" t="s">
        <v>139</v>
      </c>
      <c r="G5611">
        <v>1</v>
      </c>
    </row>
    <row r="5612" spans="1:7" x14ac:dyDescent="0.25">
      <c r="A5612">
        <v>32</v>
      </c>
      <c r="B5612" t="s">
        <v>100</v>
      </c>
      <c r="C5612">
        <v>7</v>
      </c>
      <c r="D5612" t="str">
        <f t="shared" si="87"/>
        <v>Deterministic</v>
      </c>
      <c r="E5612" t="s">
        <v>137</v>
      </c>
      <c r="F5612" t="s">
        <v>139</v>
      </c>
      <c r="G5612">
        <v>1</v>
      </c>
    </row>
    <row r="5613" spans="1:7" x14ac:dyDescent="0.25">
      <c r="A5613">
        <v>32</v>
      </c>
      <c r="B5613" t="s">
        <v>98</v>
      </c>
      <c r="C5613">
        <v>2</v>
      </c>
      <c r="D5613" t="str">
        <f t="shared" si="87"/>
        <v>Deterministic</v>
      </c>
      <c r="E5613" t="s">
        <v>137</v>
      </c>
      <c r="F5613" t="s">
        <v>139</v>
      </c>
      <c r="G5613">
        <v>0</v>
      </c>
    </row>
    <row r="5614" spans="1:7" x14ac:dyDescent="0.25">
      <c r="A5614">
        <v>32</v>
      </c>
      <c r="B5614" t="s">
        <v>96</v>
      </c>
      <c r="C5614">
        <v>6</v>
      </c>
      <c r="D5614" t="str">
        <f t="shared" si="87"/>
        <v>Deterministic</v>
      </c>
      <c r="E5614" t="s">
        <v>137</v>
      </c>
      <c r="F5614" t="s">
        <v>139</v>
      </c>
      <c r="G5614">
        <v>1</v>
      </c>
    </row>
    <row r="5615" spans="1:7" x14ac:dyDescent="0.25">
      <c r="A5615">
        <v>32</v>
      </c>
      <c r="B5615" t="s">
        <v>95</v>
      </c>
      <c r="C5615">
        <v>9</v>
      </c>
      <c r="D5615" t="str">
        <f t="shared" si="87"/>
        <v>Deterministic</v>
      </c>
      <c r="E5615" t="s">
        <v>137</v>
      </c>
      <c r="F5615" t="s">
        <v>139</v>
      </c>
      <c r="G5615">
        <v>1</v>
      </c>
    </row>
    <row r="5616" spans="1:7" x14ac:dyDescent="0.25">
      <c r="A5616">
        <v>32</v>
      </c>
      <c r="B5616" t="s">
        <v>87</v>
      </c>
      <c r="C5616">
        <v>5</v>
      </c>
      <c r="D5616" t="str">
        <f t="shared" si="87"/>
        <v>Deterministic</v>
      </c>
      <c r="E5616" t="s">
        <v>137</v>
      </c>
      <c r="F5616" t="s">
        <v>139</v>
      </c>
      <c r="G5616">
        <v>0</v>
      </c>
    </row>
    <row r="5617" spans="1:7" x14ac:dyDescent="0.25">
      <c r="A5617">
        <v>32</v>
      </c>
      <c r="B5617" t="s">
        <v>103</v>
      </c>
      <c r="C5617">
        <v>3</v>
      </c>
      <c r="D5617" t="str">
        <f t="shared" si="87"/>
        <v>Deterministic</v>
      </c>
      <c r="E5617" t="s">
        <v>137</v>
      </c>
      <c r="F5617" t="s">
        <v>139</v>
      </c>
      <c r="G5617">
        <v>0</v>
      </c>
    </row>
    <row r="5618" spans="1:7" x14ac:dyDescent="0.25">
      <c r="A5618">
        <v>32</v>
      </c>
      <c r="B5618" t="s">
        <v>87</v>
      </c>
      <c r="C5618">
        <v>5</v>
      </c>
      <c r="D5618" t="str">
        <f t="shared" si="87"/>
        <v>Deterministic</v>
      </c>
      <c r="E5618" t="s">
        <v>137</v>
      </c>
      <c r="F5618" t="s">
        <v>139</v>
      </c>
      <c r="G5618">
        <v>1</v>
      </c>
    </row>
    <row r="5619" spans="1:7" x14ac:dyDescent="0.25">
      <c r="A5619">
        <v>32</v>
      </c>
      <c r="B5619" t="s">
        <v>82</v>
      </c>
      <c r="C5619">
        <v>8</v>
      </c>
      <c r="D5619" t="str">
        <f t="shared" si="87"/>
        <v>Deterministic</v>
      </c>
      <c r="E5619" t="s">
        <v>137</v>
      </c>
      <c r="F5619" t="s">
        <v>139</v>
      </c>
      <c r="G5619">
        <v>1</v>
      </c>
    </row>
    <row r="5620" spans="1:7" x14ac:dyDescent="0.25">
      <c r="A5620">
        <v>32</v>
      </c>
      <c r="B5620" t="s">
        <v>94</v>
      </c>
      <c r="C5620">
        <v>5</v>
      </c>
      <c r="D5620" t="str">
        <f t="shared" si="87"/>
        <v>Deterministic</v>
      </c>
      <c r="E5620" t="s">
        <v>137</v>
      </c>
      <c r="F5620" t="s">
        <v>139</v>
      </c>
      <c r="G5620">
        <v>1</v>
      </c>
    </row>
    <row r="5621" spans="1:7" x14ac:dyDescent="0.25">
      <c r="A5621">
        <v>32</v>
      </c>
      <c r="B5621" t="s">
        <v>82</v>
      </c>
      <c r="C5621">
        <v>8</v>
      </c>
      <c r="D5621" t="str">
        <f t="shared" si="87"/>
        <v>Deterministic</v>
      </c>
      <c r="E5621" t="s">
        <v>137</v>
      </c>
      <c r="F5621" t="s">
        <v>139</v>
      </c>
      <c r="G5621">
        <v>1</v>
      </c>
    </row>
    <row r="5622" spans="1:7" x14ac:dyDescent="0.25">
      <c r="A5622">
        <v>32</v>
      </c>
      <c r="B5622" t="s">
        <v>93</v>
      </c>
      <c r="C5622">
        <v>7</v>
      </c>
      <c r="D5622" t="str">
        <f t="shared" si="87"/>
        <v>Deterministic</v>
      </c>
      <c r="E5622" t="s">
        <v>137</v>
      </c>
      <c r="F5622" t="s">
        <v>139</v>
      </c>
      <c r="G5622">
        <v>1</v>
      </c>
    </row>
    <row r="5623" spans="1:7" x14ac:dyDescent="0.25">
      <c r="A5623">
        <v>32</v>
      </c>
      <c r="B5623" t="s">
        <v>96</v>
      </c>
      <c r="C5623">
        <v>6</v>
      </c>
      <c r="D5623" t="str">
        <f t="shared" si="87"/>
        <v>Deterministic</v>
      </c>
      <c r="E5623" t="s">
        <v>137</v>
      </c>
      <c r="F5623" t="s">
        <v>139</v>
      </c>
      <c r="G5623">
        <v>1</v>
      </c>
    </row>
    <row r="5624" spans="1:7" x14ac:dyDescent="0.25">
      <c r="A5624">
        <v>32</v>
      </c>
      <c r="B5624" t="s">
        <v>97</v>
      </c>
      <c r="C5624">
        <v>4</v>
      </c>
      <c r="D5624" t="str">
        <f t="shared" si="87"/>
        <v>Deterministic</v>
      </c>
      <c r="E5624" t="s">
        <v>137</v>
      </c>
      <c r="F5624" t="s">
        <v>139</v>
      </c>
      <c r="G5624">
        <v>0</v>
      </c>
    </row>
    <row r="5625" spans="1:7" x14ac:dyDescent="0.25">
      <c r="A5625">
        <v>32</v>
      </c>
      <c r="B5625" t="s">
        <v>100</v>
      </c>
      <c r="C5625">
        <v>7</v>
      </c>
      <c r="D5625" t="str">
        <f t="shared" si="87"/>
        <v>Deterministic</v>
      </c>
      <c r="E5625" t="s">
        <v>137</v>
      </c>
      <c r="F5625" t="s">
        <v>139</v>
      </c>
      <c r="G5625">
        <v>1</v>
      </c>
    </row>
    <row r="5626" spans="1:7" x14ac:dyDescent="0.25">
      <c r="A5626">
        <v>32</v>
      </c>
      <c r="B5626" t="s">
        <v>99</v>
      </c>
      <c r="C5626">
        <v>3</v>
      </c>
      <c r="D5626" t="str">
        <f t="shared" si="87"/>
        <v>Deterministic</v>
      </c>
      <c r="E5626" t="s">
        <v>137</v>
      </c>
      <c r="F5626" t="s">
        <v>139</v>
      </c>
      <c r="G5626">
        <v>0</v>
      </c>
    </row>
    <row r="5627" spans="1:7" x14ac:dyDescent="0.25">
      <c r="A5627">
        <v>32</v>
      </c>
      <c r="B5627" t="s">
        <v>98</v>
      </c>
      <c r="C5627">
        <v>2</v>
      </c>
      <c r="D5627" t="str">
        <f t="shared" si="87"/>
        <v>Deterministic</v>
      </c>
      <c r="E5627" t="s">
        <v>137</v>
      </c>
      <c r="F5627" t="s">
        <v>139</v>
      </c>
      <c r="G5627">
        <v>0</v>
      </c>
    </row>
    <row r="5628" spans="1:7" x14ac:dyDescent="0.25">
      <c r="A5628">
        <v>32</v>
      </c>
      <c r="B5628" t="s">
        <v>90</v>
      </c>
      <c r="C5628">
        <v>9</v>
      </c>
      <c r="D5628" t="str">
        <f t="shared" si="87"/>
        <v>Deterministic</v>
      </c>
      <c r="E5628" t="s">
        <v>137</v>
      </c>
      <c r="F5628" t="s">
        <v>139</v>
      </c>
      <c r="G5628">
        <v>1</v>
      </c>
    </row>
    <row r="5629" spans="1:7" x14ac:dyDescent="0.25">
      <c r="A5629">
        <v>32</v>
      </c>
      <c r="B5629" t="s">
        <v>96</v>
      </c>
      <c r="C5629">
        <v>6</v>
      </c>
      <c r="D5629" t="str">
        <f t="shared" si="87"/>
        <v>Deterministic</v>
      </c>
      <c r="E5629" t="s">
        <v>137</v>
      </c>
      <c r="F5629" t="s">
        <v>139</v>
      </c>
      <c r="G5629">
        <v>1</v>
      </c>
    </row>
    <row r="5630" spans="1:7" x14ac:dyDescent="0.25">
      <c r="A5630">
        <v>32</v>
      </c>
      <c r="B5630" t="s">
        <v>93</v>
      </c>
      <c r="C5630">
        <v>7</v>
      </c>
      <c r="D5630" t="str">
        <f t="shared" si="87"/>
        <v>Deterministic</v>
      </c>
      <c r="E5630" t="s">
        <v>137</v>
      </c>
      <c r="F5630" t="s">
        <v>139</v>
      </c>
      <c r="G5630">
        <v>1</v>
      </c>
    </row>
    <row r="5631" spans="1:7" x14ac:dyDescent="0.25">
      <c r="A5631">
        <v>32</v>
      </c>
      <c r="B5631" t="s">
        <v>91</v>
      </c>
      <c r="C5631">
        <v>1</v>
      </c>
      <c r="D5631" t="str">
        <f t="shared" si="87"/>
        <v>Deterministic</v>
      </c>
      <c r="E5631" t="s">
        <v>137</v>
      </c>
      <c r="F5631" t="s">
        <v>139</v>
      </c>
      <c r="G5631">
        <v>0</v>
      </c>
    </row>
    <row r="5632" spans="1:7" x14ac:dyDescent="0.25">
      <c r="A5632">
        <v>32</v>
      </c>
      <c r="B5632" t="s">
        <v>98</v>
      </c>
      <c r="C5632">
        <v>2</v>
      </c>
      <c r="D5632" t="str">
        <f t="shared" si="87"/>
        <v>Deterministic</v>
      </c>
      <c r="E5632" t="s">
        <v>137</v>
      </c>
      <c r="F5632" t="s">
        <v>139</v>
      </c>
      <c r="G5632">
        <v>0</v>
      </c>
    </row>
    <row r="5633" spans="1:7" x14ac:dyDescent="0.25">
      <c r="A5633">
        <v>32</v>
      </c>
      <c r="B5633" t="s">
        <v>102</v>
      </c>
      <c r="C5633">
        <v>8</v>
      </c>
      <c r="D5633" t="str">
        <f t="shared" si="87"/>
        <v>Deterministic</v>
      </c>
      <c r="E5633" t="s">
        <v>137</v>
      </c>
      <c r="F5633" t="s">
        <v>139</v>
      </c>
      <c r="G5633">
        <v>1</v>
      </c>
    </row>
    <row r="5634" spans="1:7" x14ac:dyDescent="0.25">
      <c r="A5634">
        <v>32</v>
      </c>
      <c r="B5634" t="s">
        <v>103</v>
      </c>
      <c r="C5634">
        <v>3</v>
      </c>
      <c r="D5634" t="str">
        <f t="shared" si="87"/>
        <v>Deterministic</v>
      </c>
      <c r="E5634" t="s">
        <v>137</v>
      </c>
      <c r="F5634" t="s">
        <v>139</v>
      </c>
      <c r="G5634">
        <v>0</v>
      </c>
    </row>
    <row r="5635" spans="1:7" x14ac:dyDescent="0.25">
      <c r="A5635">
        <v>32</v>
      </c>
      <c r="B5635" t="s">
        <v>82</v>
      </c>
      <c r="C5635">
        <v>8</v>
      </c>
      <c r="D5635" t="str">
        <f t="shared" ref="D5635:D5698" si="88">IF(E5635="Non-Overlapping","Deterministic","Probabilistic")</f>
        <v>Deterministic</v>
      </c>
      <c r="E5635" t="s">
        <v>137</v>
      </c>
      <c r="F5635" t="s">
        <v>139</v>
      </c>
      <c r="G5635">
        <v>1</v>
      </c>
    </row>
    <row r="5636" spans="1:7" x14ac:dyDescent="0.25">
      <c r="A5636">
        <v>32</v>
      </c>
      <c r="B5636" t="s">
        <v>82</v>
      </c>
      <c r="C5636">
        <v>8</v>
      </c>
      <c r="D5636" t="str">
        <f t="shared" si="88"/>
        <v>Deterministic</v>
      </c>
      <c r="E5636" t="s">
        <v>137</v>
      </c>
      <c r="F5636" t="s">
        <v>139</v>
      </c>
      <c r="G5636">
        <v>1</v>
      </c>
    </row>
    <row r="5637" spans="1:7" x14ac:dyDescent="0.25">
      <c r="A5637">
        <v>32</v>
      </c>
      <c r="B5637" t="s">
        <v>100</v>
      </c>
      <c r="C5637">
        <v>7</v>
      </c>
      <c r="D5637" t="str">
        <f t="shared" si="88"/>
        <v>Deterministic</v>
      </c>
      <c r="E5637" t="s">
        <v>137</v>
      </c>
      <c r="F5637" t="s">
        <v>139</v>
      </c>
      <c r="G5637">
        <v>1</v>
      </c>
    </row>
    <row r="5638" spans="1:7" x14ac:dyDescent="0.25">
      <c r="A5638">
        <v>32</v>
      </c>
      <c r="B5638" t="s">
        <v>86</v>
      </c>
      <c r="C5638">
        <v>1</v>
      </c>
      <c r="D5638" t="str">
        <f t="shared" si="88"/>
        <v>Deterministic</v>
      </c>
      <c r="E5638" t="s">
        <v>137</v>
      </c>
      <c r="F5638" t="s">
        <v>139</v>
      </c>
      <c r="G5638">
        <v>0</v>
      </c>
    </row>
    <row r="5639" spans="1:7" x14ac:dyDescent="0.25">
      <c r="A5639">
        <v>32</v>
      </c>
      <c r="B5639" t="s">
        <v>103</v>
      </c>
      <c r="C5639">
        <v>3</v>
      </c>
      <c r="D5639" t="str">
        <f t="shared" si="88"/>
        <v>Deterministic</v>
      </c>
      <c r="E5639" t="s">
        <v>137</v>
      </c>
      <c r="F5639" t="s">
        <v>139</v>
      </c>
      <c r="G5639">
        <v>0</v>
      </c>
    </row>
    <row r="5640" spans="1:7" x14ac:dyDescent="0.25">
      <c r="A5640">
        <v>32</v>
      </c>
      <c r="B5640" t="s">
        <v>96</v>
      </c>
      <c r="C5640">
        <v>6</v>
      </c>
      <c r="D5640" t="str">
        <f t="shared" si="88"/>
        <v>Deterministic</v>
      </c>
      <c r="E5640" t="s">
        <v>137</v>
      </c>
      <c r="F5640" t="s">
        <v>139</v>
      </c>
      <c r="G5640">
        <v>1</v>
      </c>
    </row>
    <row r="5641" spans="1:7" x14ac:dyDescent="0.25">
      <c r="A5641">
        <v>32</v>
      </c>
      <c r="B5641" t="s">
        <v>103</v>
      </c>
      <c r="C5641">
        <v>3</v>
      </c>
      <c r="D5641" t="str">
        <f t="shared" si="88"/>
        <v>Deterministic</v>
      </c>
      <c r="E5641" t="s">
        <v>137</v>
      </c>
      <c r="F5641" t="s">
        <v>139</v>
      </c>
      <c r="G5641">
        <v>0</v>
      </c>
    </row>
    <row r="5642" spans="1:7" x14ac:dyDescent="0.25">
      <c r="A5642">
        <v>32</v>
      </c>
      <c r="B5642" t="s">
        <v>98</v>
      </c>
      <c r="C5642">
        <v>2</v>
      </c>
      <c r="D5642" t="str">
        <f t="shared" si="88"/>
        <v>Deterministic</v>
      </c>
      <c r="E5642" t="s">
        <v>137</v>
      </c>
      <c r="F5642" t="s">
        <v>139</v>
      </c>
      <c r="G5642">
        <v>0</v>
      </c>
    </row>
    <row r="5643" spans="1:7" x14ac:dyDescent="0.25">
      <c r="A5643">
        <v>32</v>
      </c>
      <c r="B5643" t="s">
        <v>95</v>
      </c>
      <c r="C5643">
        <v>9</v>
      </c>
      <c r="D5643" t="str">
        <f t="shared" si="88"/>
        <v>Deterministic</v>
      </c>
      <c r="E5643" t="s">
        <v>137</v>
      </c>
      <c r="F5643" t="s">
        <v>139</v>
      </c>
      <c r="G5643">
        <v>1</v>
      </c>
    </row>
    <row r="5644" spans="1:7" x14ac:dyDescent="0.25">
      <c r="A5644">
        <v>32</v>
      </c>
      <c r="B5644" t="s">
        <v>89</v>
      </c>
      <c r="C5644">
        <v>4</v>
      </c>
      <c r="D5644" t="str">
        <f t="shared" si="88"/>
        <v>Deterministic</v>
      </c>
      <c r="E5644" t="s">
        <v>137</v>
      </c>
      <c r="F5644" t="s">
        <v>139</v>
      </c>
      <c r="G5644">
        <v>0</v>
      </c>
    </row>
    <row r="5645" spans="1:7" x14ac:dyDescent="0.25">
      <c r="A5645">
        <v>32</v>
      </c>
      <c r="B5645" t="s">
        <v>91</v>
      </c>
      <c r="C5645">
        <v>1</v>
      </c>
      <c r="D5645" t="str">
        <f t="shared" si="88"/>
        <v>Deterministic</v>
      </c>
      <c r="E5645" t="s">
        <v>137</v>
      </c>
      <c r="F5645" t="s">
        <v>139</v>
      </c>
      <c r="G5645">
        <v>0</v>
      </c>
    </row>
    <row r="5646" spans="1:7" x14ac:dyDescent="0.25">
      <c r="A5646">
        <v>32</v>
      </c>
      <c r="B5646" t="s">
        <v>96</v>
      </c>
      <c r="C5646">
        <v>6</v>
      </c>
      <c r="D5646" t="str">
        <f t="shared" si="88"/>
        <v>Deterministic</v>
      </c>
      <c r="E5646" t="s">
        <v>137</v>
      </c>
      <c r="F5646" t="s">
        <v>139</v>
      </c>
      <c r="G5646">
        <v>1</v>
      </c>
    </row>
    <row r="5647" spans="1:7" x14ac:dyDescent="0.25">
      <c r="A5647">
        <v>32</v>
      </c>
      <c r="B5647" t="s">
        <v>101</v>
      </c>
      <c r="C5647">
        <v>2</v>
      </c>
      <c r="D5647" t="str">
        <f t="shared" si="88"/>
        <v>Deterministic</v>
      </c>
      <c r="E5647" t="s">
        <v>137</v>
      </c>
      <c r="F5647" t="s">
        <v>139</v>
      </c>
      <c r="G5647">
        <v>0</v>
      </c>
    </row>
    <row r="5648" spans="1:7" x14ac:dyDescent="0.25">
      <c r="A5648">
        <v>32</v>
      </c>
      <c r="B5648" t="s">
        <v>94</v>
      </c>
      <c r="C5648">
        <v>5</v>
      </c>
      <c r="D5648" t="str">
        <f t="shared" si="88"/>
        <v>Deterministic</v>
      </c>
      <c r="E5648" t="s">
        <v>137</v>
      </c>
      <c r="F5648" t="s">
        <v>139</v>
      </c>
      <c r="G5648">
        <v>1</v>
      </c>
    </row>
    <row r="5649" spans="1:7" x14ac:dyDescent="0.25">
      <c r="A5649">
        <v>32</v>
      </c>
      <c r="B5649" t="s">
        <v>101</v>
      </c>
      <c r="C5649">
        <v>2</v>
      </c>
      <c r="D5649" t="str">
        <f t="shared" si="88"/>
        <v>Deterministic</v>
      </c>
      <c r="E5649" t="s">
        <v>137</v>
      </c>
      <c r="F5649" t="s">
        <v>139</v>
      </c>
      <c r="G5649">
        <v>0</v>
      </c>
    </row>
    <row r="5650" spans="1:7" x14ac:dyDescent="0.25">
      <c r="A5650">
        <v>32</v>
      </c>
      <c r="B5650" t="s">
        <v>102</v>
      </c>
      <c r="C5650">
        <v>8</v>
      </c>
      <c r="D5650" t="str">
        <f t="shared" si="88"/>
        <v>Deterministic</v>
      </c>
      <c r="E5650" t="s">
        <v>137</v>
      </c>
      <c r="F5650" t="s">
        <v>139</v>
      </c>
      <c r="G5650">
        <v>1</v>
      </c>
    </row>
    <row r="5651" spans="1:7" x14ac:dyDescent="0.25">
      <c r="A5651">
        <v>32</v>
      </c>
      <c r="B5651" t="s">
        <v>101</v>
      </c>
      <c r="C5651">
        <v>2</v>
      </c>
      <c r="D5651" t="str">
        <f t="shared" si="88"/>
        <v>Deterministic</v>
      </c>
      <c r="E5651" t="s">
        <v>137</v>
      </c>
      <c r="F5651" t="s">
        <v>139</v>
      </c>
      <c r="G5651">
        <v>0</v>
      </c>
    </row>
    <row r="5652" spans="1:7" x14ac:dyDescent="0.25">
      <c r="A5652">
        <v>32</v>
      </c>
      <c r="B5652" t="s">
        <v>89</v>
      </c>
      <c r="C5652">
        <v>4</v>
      </c>
      <c r="D5652" t="str">
        <f t="shared" si="88"/>
        <v>Deterministic</v>
      </c>
      <c r="E5652" t="s">
        <v>137</v>
      </c>
      <c r="F5652" t="s">
        <v>139</v>
      </c>
      <c r="G5652">
        <v>0</v>
      </c>
    </row>
    <row r="5653" spans="1:7" x14ac:dyDescent="0.25">
      <c r="A5653">
        <v>32</v>
      </c>
      <c r="B5653" t="s">
        <v>99</v>
      </c>
      <c r="C5653">
        <v>3</v>
      </c>
      <c r="D5653" t="str">
        <f t="shared" si="88"/>
        <v>Deterministic</v>
      </c>
      <c r="E5653" t="s">
        <v>137</v>
      </c>
      <c r="F5653" t="s">
        <v>139</v>
      </c>
      <c r="G5653">
        <v>0</v>
      </c>
    </row>
    <row r="5654" spans="1:7" x14ac:dyDescent="0.25">
      <c r="A5654">
        <v>32</v>
      </c>
      <c r="B5654" t="s">
        <v>94</v>
      </c>
      <c r="C5654">
        <v>5</v>
      </c>
      <c r="D5654" t="str">
        <f t="shared" si="88"/>
        <v>Deterministic</v>
      </c>
      <c r="E5654" t="s">
        <v>137</v>
      </c>
      <c r="F5654" t="s">
        <v>139</v>
      </c>
      <c r="G5654">
        <v>0</v>
      </c>
    </row>
    <row r="5655" spans="1:7" x14ac:dyDescent="0.25">
      <c r="A5655">
        <v>32</v>
      </c>
      <c r="B5655" t="s">
        <v>87</v>
      </c>
      <c r="C5655">
        <v>5</v>
      </c>
      <c r="D5655" t="str">
        <f t="shared" si="88"/>
        <v>Deterministic</v>
      </c>
      <c r="E5655" t="s">
        <v>137</v>
      </c>
      <c r="F5655" t="s">
        <v>139</v>
      </c>
      <c r="G5655">
        <v>1</v>
      </c>
    </row>
    <row r="5656" spans="1:7" x14ac:dyDescent="0.25">
      <c r="A5656">
        <v>32</v>
      </c>
      <c r="B5656" t="s">
        <v>86</v>
      </c>
      <c r="C5656">
        <v>1</v>
      </c>
      <c r="D5656" t="str">
        <f t="shared" si="88"/>
        <v>Deterministic</v>
      </c>
      <c r="E5656" t="s">
        <v>137</v>
      </c>
      <c r="F5656" t="s">
        <v>139</v>
      </c>
      <c r="G5656">
        <v>0</v>
      </c>
    </row>
    <row r="5657" spans="1:7" x14ac:dyDescent="0.25">
      <c r="A5657">
        <v>32</v>
      </c>
      <c r="B5657" t="s">
        <v>99</v>
      </c>
      <c r="C5657">
        <v>3</v>
      </c>
      <c r="D5657" t="str">
        <f t="shared" si="88"/>
        <v>Deterministic</v>
      </c>
      <c r="E5657" t="s">
        <v>137</v>
      </c>
      <c r="F5657" t="s">
        <v>139</v>
      </c>
      <c r="G5657">
        <v>0</v>
      </c>
    </row>
    <row r="5658" spans="1:7" x14ac:dyDescent="0.25">
      <c r="A5658">
        <v>32</v>
      </c>
      <c r="B5658" t="s">
        <v>86</v>
      </c>
      <c r="C5658">
        <v>1</v>
      </c>
      <c r="D5658" t="str">
        <f t="shared" si="88"/>
        <v>Deterministic</v>
      </c>
      <c r="E5658" t="s">
        <v>137</v>
      </c>
      <c r="F5658" t="s">
        <v>139</v>
      </c>
      <c r="G5658">
        <v>0</v>
      </c>
    </row>
    <row r="5659" spans="1:7" x14ac:dyDescent="0.25">
      <c r="A5659">
        <v>32</v>
      </c>
      <c r="B5659" t="s">
        <v>102</v>
      </c>
      <c r="C5659">
        <v>8</v>
      </c>
      <c r="D5659" t="str">
        <f t="shared" si="88"/>
        <v>Deterministic</v>
      </c>
      <c r="E5659" t="s">
        <v>137</v>
      </c>
      <c r="F5659" t="s">
        <v>139</v>
      </c>
      <c r="G5659">
        <v>0</v>
      </c>
    </row>
    <row r="5660" spans="1:7" x14ac:dyDescent="0.25">
      <c r="A5660">
        <v>32</v>
      </c>
      <c r="B5660" t="s">
        <v>93</v>
      </c>
      <c r="C5660">
        <v>7</v>
      </c>
      <c r="D5660" t="str">
        <f t="shared" si="88"/>
        <v>Deterministic</v>
      </c>
      <c r="E5660" t="s">
        <v>137</v>
      </c>
      <c r="F5660" t="s">
        <v>139</v>
      </c>
      <c r="G5660">
        <v>1</v>
      </c>
    </row>
    <row r="5661" spans="1:7" x14ac:dyDescent="0.25">
      <c r="A5661">
        <v>32</v>
      </c>
      <c r="B5661" t="s">
        <v>86</v>
      </c>
      <c r="C5661">
        <v>1</v>
      </c>
      <c r="D5661" t="str">
        <f t="shared" si="88"/>
        <v>Deterministic</v>
      </c>
      <c r="E5661" t="s">
        <v>137</v>
      </c>
      <c r="F5661" t="s">
        <v>139</v>
      </c>
      <c r="G5661">
        <v>0</v>
      </c>
    </row>
    <row r="5662" spans="1:7" x14ac:dyDescent="0.25">
      <c r="A5662">
        <v>32</v>
      </c>
      <c r="B5662" t="s">
        <v>89</v>
      </c>
      <c r="C5662">
        <v>4</v>
      </c>
      <c r="D5662" t="str">
        <f t="shared" si="88"/>
        <v>Deterministic</v>
      </c>
      <c r="E5662" t="s">
        <v>137</v>
      </c>
      <c r="F5662" t="s">
        <v>139</v>
      </c>
      <c r="G5662">
        <v>0</v>
      </c>
    </row>
    <row r="5663" spans="1:7" x14ac:dyDescent="0.25">
      <c r="A5663">
        <v>32</v>
      </c>
      <c r="B5663" t="s">
        <v>93</v>
      </c>
      <c r="C5663">
        <v>7</v>
      </c>
      <c r="D5663" t="str">
        <f t="shared" si="88"/>
        <v>Deterministic</v>
      </c>
      <c r="E5663" t="s">
        <v>137</v>
      </c>
      <c r="F5663" t="s">
        <v>139</v>
      </c>
      <c r="G5663">
        <v>1</v>
      </c>
    </row>
    <row r="5664" spans="1:7" x14ac:dyDescent="0.25">
      <c r="A5664">
        <v>32</v>
      </c>
      <c r="B5664" t="s">
        <v>96</v>
      </c>
      <c r="C5664">
        <v>6</v>
      </c>
      <c r="D5664" t="str">
        <f t="shared" si="88"/>
        <v>Deterministic</v>
      </c>
      <c r="E5664" t="s">
        <v>137</v>
      </c>
      <c r="F5664" t="s">
        <v>139</v>
      </c>
      <c r="G5664">
        <v>0</v>
      </c>
    </row>
    <row r="5665" spans="1:7" x14ac:dyDescent="0.25">
      <c r="A5665">
        <v>32</v>
      </c>
      <c r="B5665" t="s">
        <v>89</v>
      </c>
      <c r="C5665">
        <v>4</v>
      </c>
      <c r="D5665" t="str">
        <f t="shared" si="88"/>
        <v>Deterministic</v>
      </c>
      <c r="E5665" t="s">
        <v>137</v>
      </c>
      <c r="F5665" t="s">
        <v>139</v>
      </c>
      <c r="G5665">
        <v>0</v>
      </c>
    </row>
    <row r="5666" spans="1:7" x14ac:dyDescent="0.25">
      <c r="A5666">
        <v>32</v>
      </c>
      <c r="B5666" t="s">
        <v>95</v>
      </c>
      <c r="C5666">
        <v>9</v>
      </c>
      <c r="D5666" t="str">
        <f t="shared" si="88"/>
        <v>Deterministic</v>
      </c>
      <c r="E5666" t="s">
        <v>137</v>
      </c>
      <c r="F5666" t="s">
        <v>139</v>
      </c>
      <c r="G5666">
        <v>1</v>
      </c>
    </row>
    <row r="5667" spans="1:7" x14ac:dyDescent="0.25">
      <c r="A5667">
        <v>32</v>
      </c>
      <c r="B5667" t="s">
        <v>99</v>
      </c>
      <c r="C5667">
        <v>3</v>
      </c>
      <c r="D5667" t="str">
        <f t="shared" si="88"/>
        <v>Deterministic</v>
      </c>
      <c r="E5667" t="s">
        <v>137</v>
      </c>
      <c r="F5667" t="s">
        <v>139</v>
      </c>
      <c r="G5667">
        <v>0</v>
      </c>
    </row>
    <row r="5668" spans="1:7" x14ac:dyDescent="0.25">
      <c r="A5668">
        <v>32</v>
      </c>
      <c r="B5668" t="s">
        <v>90</v>
      </c>
      <c r="C5668">
        <v>9</v>
      </c>
      <c r="D5668" t="str">
        <f t="shared" si="88"/>
        <v>Deterministic</v>
      </c>
      <c r="E5668" t="s">
        <v>137</v>
      </c>
      <c r="F5668" t="s">
        <v>139</v>
      </c>
      <c r="G5668">
        <v>1</v>
      </c>
    </row>
    <row r="5669" spans="1:7" x14ac:dyDescent="0.25">
      <c r="A5669">
        <v>32</v>
      </c>
      <c r="B5669" t="s">
        <v>90</v>
      </c>
      <c r="C5669">
        <v>9</v>
      </c>
      <c r="D5669" t="str">
        <f t="shared" si="88"/>
        <v>Deterministic</v>
      </c>
      <c r="E5669" t="s">
        <v>137</v>
      </c>
      <c r="F5669" t="s">
        <v>139</v>
      </c>
      <c r="G5669">
        <v>1</v>
      </c>
    </row>
    <row r="5670" spans="1:7" x14ac:dyDescent="0.25">
      <c r="A5670">
        <v>32</v>
      </c>
      <c r="B5670" t="s">
        <v>104</v>
      </c>
      <c r="C5670">
        <v>6</v>
      </c>
      <c r="D5670" t="str">
        <f t="shared" si="88"/>
        <v>Deterministic</v>
      </c>
      <c r="E5670" t="s">
        <v>137</v>
      </c>
      <c r="F5670" t="s">
        <v>139</v>
      </c>
      <c r="G5670">
        <v>1</v>
      </c>
    </row>
    <row r="5671" spans="1:7" x14ac:dyDescent="0.25">
      <c r="A5671">
        <v>32</v>
      </c>
      <c r="B5671" t="s">
        <v>91</v>
      </c>
      <c r="C5671">
        <v>1</v>
      </c>
      <c r="D5671" t="str">
        <f t="shared" si="88"/>
        <v>Deterministic</v>
      </c>
      <c r="E5671" t="s">
        <v>137</v>
      </c>
      <c r="F5671" t="s">
        <v>139</v>
      </c>
      <c r="G5671">
        <v>0</v>
      </c>
    </row>
    <row r="5672" spans="1:7" x14ac:dyDescent="0.25">
      <c r="A5672">
        <v>32</v>
      </c>
      <c r="B5672" t="s">
        <v>97</v>
      </c>
      <c r="C5672">
        <v>4</v>
      </c>
      <c r="D5672" t="str">
        <f t="shared" si="88"/>
        <v>Deterministic</v>
      </c>
      <c r="E5672" t="s">
        <v>137</v>
      </c>
      <c r="F5672" t="s">
        <v>139</v>
      </c>
      <c r="G5672">
        <v>0</v>
      </c>
    </row>
    <row r="5673" spans="1:7" x14ac:dyDescent="0.25">
      <c r="A5673">
        <v>32</v>
      </c>
      <c r="B5673" t="s">
        <v>97</v>
      </c>
      <c r="C5673">
        <v>4</v>
      </c>
      <c r="D5673" t="str">
        <f t="shared" si="88"/>
        <v>Deterministic</v>
      </c>
      <c r="E5673" t="s">
        <v>137</v>
      </c>
      <c r="F5673" t="s">
        <v>139</v>
      </c>
      <c r="G5673">
        <v>0</v>
      </c>
    </row>
    <row r="5674" spans="1:7" x14ac:dyDescent="0.25">
      <c r="A5674">
        <v>32</v>
      </c>
      <c r="B5674" t="s">
        <v>104</v>
      </c>
      <c r="C5674">
        <v>6</v>
      </c>
      <c r="D5674" t="str">
        <f t="shared" si="88"/>
        <v>Deterministic</v>
      </c>
      <c r="E5674" t="s">
        <v>137</v>
      </c>
      <c r="F5674" t="s">
        <v>139</v>
      </c>
      <c r="G5674">
        <v>1</v>
      </c>
    </row>
    <row r="5675" spans="1:7" x14ac:dyDescent="0.25">
      <c r="A5675">
        <v>32</v>
      </c>
      <c r="B5675" t="s">
        <v>102</v>
      </c>
      <c r="C5675">
        <v>8</v>
      </c>
      <c r="D5675" t="str">
        <f t="shared" si="88"/>
        <v>Deterministic</v>
      </c>
      <c r="E5675" t="s">
        <v>137</v>
      </c>
      <c r="F5675" t="s">
        <v>139</v>
      </c>
      <c r="G5675">
        <v>1</v>
      </c>
    </row>
    <row r="5676" spans="1:7" x14ac:dyDescent="0.25">
      <c r="A5676">
        <v>32</v>
      </c>
      <c r="B5676" t="s">
        <v>95</v>
      </c>
      <c r="C5676">
        <v>9</v>
      </c>
      <c r="D5676" t="str">
        <f t="shared" si="88"/>
        <v>Deterministic</v>
      </c>
      <c r="E5676" t="s">
        <v>137</v>
      </c>
      <c r="F5676" t="s">
        <v>139</v>
      </c>
      <c r="G5676">
        <v>1</v>
      </c>
    </row>
    <row r="5677" spans="1:7" x14ac:dyDescent="0.25">
      <c r="A5677">
        <v>32</v>
      </c>
      <c r="B5677" t="s">
        <v>124</v>
      </c>
      <c r="C5677">
        <v>9</v>
      </c>
      <c r="D5677" t="str">
        <f t="shared" si="88"/>
        <v>Deterministic</v>
      </c>
      <c r="E5677" t="s">
        <v>137</v>
      </c>
      <c r="F5677" t="s">
        <v>138</v>
      </c>
      <c r="G5677">
        <v>1</v>
      </c>
    </row>
    <row r="5678" spans="1:7" x14ac:dyDescent="0.25">
      <c r="A5678">
        <v>32</v>
      </c>
      <c r="B5678" t="s">
        <v>116</v>
      </c>
      <c r="C5678">
        <v>8</v>
      </c>
      <c r="D5678" t="str">
        <f t="shared" si="88"/>
        <v>Deterministic</v>
      </c>
      <c r="E5678" t="s">
        <v>137</v>
      </c>
      <c r="F5678" t="s">
        <v>138</v>
      </c>
      <c r="G5678">
        <v>1</v>
      </c>
    </row>
    <row r="5679" spans="1:7" x14ac:dyDescent="0.25">
      <c r="A5679">
        <v>32</v>
      </c>
      <c r="B5679" t="s">
        <v>118</v>
      </c>
      <c r="C5679">
        <v>9</v>
      </c>
      <c r="D5679" t="str">
        <f t="shared" si="88"/>
        <v>Deterministic</v>
      </c>
      <c r="E5679" t="s">
        <v>137</v>
      </c>
      <c r="F5679" t="s">
        <v>138</v>
      </c>
      <c r="G5679">
        <v>0</v>
      </c>
    </row>
    <row r="5680" spans="1:7" x14ac:dyDescent="0.25">
      <c r="A5680">
        <v>32</v>
      </c>
      <c r="B5680" t="s">
        <v>118</v>
      </c>
      <c r="C5680">
        <v>9</v>
      </c>
      <c r="D5680" t="str">
        <f t="shared" si="88"/>
        <v>Deterministic</v>
      </c>
      <c r="E5680" t="s">
        <v>137</v>
      </c>
      <c r="F5680" t="s">
        <v>138</v>
      </c>
      <c r="G5680">
        <v>1</v>
      </c>
    </row>
    <row r="5681" spans="1:7" x14ac:dyDescent="0.25">
      <c r="A5681">
        <v>32</v>
      </c>
      <c r="B5681" t="s">
        <v>111</v>
      </c>
      <c r="C5681">
        <v>6</v>
      </c>
      <c r="D5681" t="str">
        <f t="shared" si="88"/>
        <v>Deterministic</v>
      </c>
      <c r="E5681" t="s">
        <v>137</v>
      </c>
      <c r="F5681" t="s">
        <v>138</v>
      </c>
      <c r="G5681">
        <v>1</v>
      </c>
    </row>
    <row r="5682" spans="1:7" x14ac:dyDescent="0.25">
      <c r="A5682">
        <v>32</v>
      </c>
      <c r="B5682" t="s">
        <v>128</v>
      </c>
      <c r="C5682">
        <v>3</v>
      </c>
      <c r="D5682" t="str">
        <f t="shared" si="88"/>
        <v>Deterministic</v>
      </c>
      <c r="E5682" t="s">
        <v>137</v>
      </c>
      <c r="F5682" t="s">
        <v>138</v>
      </c>
      <c r="G5682">
        <v>0</v>
      </c>
    </row>
    <row r="5683" spans="1:7" x14ac:dyDescent="0.25">
      <c r="A5683">
        <v>32</v>
      </c>
      <c r="B5683" t="s">
        <v>120</v>
      </c>
      <c r="C5683">
        <v>6</v>
      </c>
      <c r="D5683" t="str">
        <f t="shared" si="88"/>
        <v>Deterministic</v>
      </c>
      <c r="E5683" t="s">
        <v>137</v>
      </c>
      <c r="F5683" t="s">
        <v>138</v>
      </c>
      <c r="G5683">
        <v>1</v>
      </c>
    </row>
    <row r="5684" spans="1:7" x14ac:dyDescent="0.25">
      <c r="A5684">
        <v>32</v>
      </c>
      <c r="B5684" t="s">
        <v>119</v>
      </c>
      <c r="C5684">
        <v>4</v>
      </c>
      <c r="D5684" t="str">
        <f t="shared" si="88"/>
        <v>Deterministic</v>
      </c>
      <c r="E5684" t="s">
        <v>137</v>
      </c>
      <c r="F5684" t="s">
        <v>138</v>
      </c>
      <c r="G5684">
        <v>0</v>
      </c>
    </row>
    <row r="5685" spans="1:7" x14ac:dyDescent="0.25">
      <c r="A5685">
        <v>32</v>
      </c>
      <c r="B5685" t="s">
        <v>126</v>
      </c>
      <c r="C5685">
        <v>1</v>
      </c>
      <c r="D5685" t="str">
        <f t="shared" si="88"/>
        <v>Deterministic</v>
      </c>
      <c r="E5685" t="s">
        <v>137</v>
      </c>
      <c r="F5685" t="s">
        <v>138</v>
      </c>
      <c r="G5685">
        <v>0</v>
      </c>
    </row>
    <row r="5686" spans="1:7" x14ac:dyDescent="0.25">
      <c r="A5686">
        <v>32</v>
      </c>
      <c r="B5686" t="s">
        <v>119</v>
      </c>
      <c r="C5686">
        <v>4</v>
      </c>
      <c r="D5686" t="str">
        <f t="shared" si="88"/>
        <v>Deterministic</v>
      </c>
      <c r="E5686" t="s">
        <v>137</v>
      </c>
      <c r="F5686" t="s">
        <v>138</v>
      </c>
      <c r="G5686">
        <v>0</v>
      </c>
    </row>
    <row r="5687" spans="1:7" x14ac:dyDescent="0.25">
      <c r="A5687">
        <v>32</v>
      </c>
      <c r="B5687" t="s">
        <v>111</v>
      </c>
      <c r="C5687">
        <v>6</v>
      </c>
      <c r="D5687" t="str">
        <f t="shared" si="88"/>
        <v>Deterministic</v>
      </c>
      <c r="E5687" t="s">
        <v>137</v>
      </c>
      <c r="F5687" t="s">
        <v>138</v>
      </c>
      <c r="G5687">
        <v>1</v>
      </c>
    </row>
    <row r="5688" spans="1:7" x14ac:dyDescent="0.25">
      <c r="A5688">
        <v>32</v>
      </c>
      <c r="B5688" t="s">
        <v>125</v>
      </c>
      <c r="C5688">
        <v>2</v>
      </c>
      <c r="D5688" t="str">
        <f t="shared" si="88"/>
        <v>Deterministic</v>
      </c>
      <c r="E5688" t="s">
        <v>137</v>
      </c>
      <c r="F5688" t="s">
        <v>138</v>
      </c>
      <c r="G5688">
        <v>0</v>
      </c>
    </row>
    <row r="5689" spans="1:7" x14ac:dyDescent="0.25">
      <c r="A5689">
        <v>32</v>
      </c>
      <c r="B5689" t="s">
        <v>116</v>
      </c>
      <c r="C5689">
        <v>8</v>
      </c>
      <c r="D5689" t="str">
        <f t="shared" si="88"/>
        <v>Deterministic</v>
      </c>
      <c r="E5689" t="s">
        <v>137</v>
      </c>
      <c r="F5689" t="s">
        <v>138</v>
      </c>
      <c r="G5689">
        <v>1</v>
      </c>
    </row>
    <row r="5690" spans="1:7" x14ac:dyDescent="0.25">
      <c r="A5690">
        <v>32</v>
      </c>
      <c r="B5690" t="s">
        <v>116</v>
      </c>
      <c r="C5690">
        <v>8</v>
      </c>
      <c r="D5690" t="str">
        <f t="shared" si="88"/>
        <v>Deterministic</v>
      </c>
      <c r="E5690" t="s">
        <v>137</v>
      </c>
      <c r="F5690" t="s">
        <v>138</v>
      </c>
      <c r="G5690">
        <v>1</v>
      </c>
    </row>
    <row r="5691" spans="1:7" x14ac:dyDescent="0.25">
      <c r="A5691">
        <v>32</v>
      </c>
      <c r="B5691" t="s">
        <v>118</v>
      </c>
      <c r="C5691">
        <v>9</v>
      </c>
      <c r="D5691" t="str">
        <f t="shared" si="88"/>
        <v>Deterministic</v>
      </c>
      <c r="E5691" t="s">
        <v>137</v>
      </c>
      <c r="F5691" t="s">
        <v>138</v>
      </c>
      <c r="G5691">
        <v>1</v>
      </c>
    </row>
    <row r="5692" spans="1:7" x14ac:dyDescent="0.25">
      <c r="A5692">
        <v>32</v>
      </c>
      <c r="B5692" t="s">
        <v>125</v>
      </c>
      <c r="C5692">
        <v>2</v>
      </c>
      <c r="D5692" t="str">
        <f t="shared" si="88"/>
        <v>Deterministic</v>
      </c>
      <c r="E5692" t="s">
        <v>137</v>
      </c>
      <c r="F5692" t="s">
        <v>138</v>
      </c>
      <c r="G5692">
        <v>0</v>
      </c>
    </row>
    <row r="5693" spans="1:7" x14ac:dyDescent="0.25">
      <c r="A5693">
        <v>32</v>
      </c>
      <c r="B5693" t="s">
        <v>123</v>
      </c>
      <c r="C5693">
        <v>7</v>
      </c>
      <c r="D5693" t="str">
        <f t="shared" si="88"/>
        <v>Deterministic</v>
      </c>
      <c r="E5693" t="s">
        <v>137</v>
      </c>
      <c r="F5693" t="s">
        <v>138</v>
      </c>
      <c r="G5693">
        <v>1</v>
      </c>
    </row>
    <row r="5694" spans="1:7" x14ac:dyDescent="0.25">
      <c r="A5694">
        <v>32</v>
      </c>
      <c r="B5694" t="s">
        <v>110</v>
      </c>
      <c r="C5694">
        <v>3</v>
      </c>
      <c r="D5694" t="str">
        <f t="shared" si="88"/>
        <v>Deterministic</v>
      </c>
      <c r="E5694" t="s">
        <v>137</v>
      </c>
      <c r="F5694" t="s">
        <v>138</v>
      </c>
      <c r="G5694">
        <v>0</v>
      </c>
    </row>
    <row r="5695" spans="1:7" x14ac:dyDescent="0.25">
      <c r="A5695">
        <v>32</v>
      </c>
      <c r="B5695" t="s">
        <v>113</v>
      </c>
      <c r="C5695">
        <v>8</v>
      </c>
      <c r="D5695" t="str">
        <f t="shared" si="88"/>
        <v>Deterministic</v>
      </c>
      <c r="E5695" t="s">
        <v>137</v>
      </c>
      <c r="F5695" t="s">
        <v>138</v>
      </c>
      <c r="G5695">
        <v>1</v>
      </c>
    </row>
    <row r="5696" spans="1:7" x14ac:dyDescent="0.25">
      <c r="A5696">
        <v>32</v>
      </c>
      <c r="B5696" t="s">
        <v>105</v>
      </c>
      <c r="C5696">
        <v>1</v>
      </c>
      <c r="D5696" t="str">
        <f t="shared" si="88"/>
        <v>Deterministic</v>
      </c>
      <c r="E5696" t="s">
        <v>137</v>
      </c>
      <c r="F5696" t="s">
        <v>138</v>
      </c>
      <c r="G5696">
        <v>0</v>
      </c>
    </row>
    <row r="5697" spans="1:7" x14ac:dyDescent="0.25">
      <c r="A5697">
        <v>32</v>
      </c>
      <c r="B5697" t="s">
        <v>118</v>
      </c>
      <c r="C5697">
        <v>9</v>
      </c>
      <c r="D5697" t="str">
        <f t="shared" si="88"/>
        <v>Deterministic</v>
      </c>
      <c r="E5697" t="s">
        <v>137</v>
      </c>
      <c r="F5697" t="s">
        <v>138</v>
      </c>
      <c r="G5697">
        <v>1</v>
      </c>
    </row>
    <row r="5698" spans="1:7" x14ac:dyDescent="0.25">
      <c r="A5698">
        <v>32</v>
      </c>
      <c r="B5698" t="s">
        <v>127</v>
      </c>
      <c r="C5698">
        <v>2</v>
      </c>
      <c r="D5698" t="str">
        <f t="shared" si="88"/>
        <v>Deterministic</v>
      </c>
      <c r="E5698" t="s">
        <v>137</v>
      </c>
      <c r="F5698" t="s">
        <v>138</v>
      </c>
      <c r="G5698">
        <v>0</v>
      </c>
    </row>
    <row r="5699" spans="1:7" x14ac:dyDescent="0.25">
      <c r="A5699">
        <v>32</v>
      </c>
      <c r="B5699" t="s">
        <v>113</v>
      </c>
      <c r="C5699">
        <v>8</v>
      </c>
      <c r="D5699" t="str">
        <f t="shared" ref="D5699:D5762" si="89">IF(E5699="Non-Overlapping","Deterministic","Probabilistic")</f>
        <v>Deterministic</v>
      </c>
      <c r="E5699" t="s">
        <v>137</v>
      </c>
      <c r="F5699" t="s">
        <v>138</v>
      </c>
      <c r="G5699">
        <v>1</v>
      </c>
    </row>
    <row r="5700" spans="1:7" x14ac:dyDescent="0.25">
      <c r="A5700">
        <v>32</v>
      </c>
      <c r="B5700" t="s">
        <v>119</v>
      </c>
      <c r="C5700">
        <v>4</v>
      </c>
      <c r="D5700" t="str">
        <f t="shared" si="89"/>
        <v>Deterministic</v>
      </c>
      <c r="E5700" t="s">
        <v>137</v>
      </c>
      <c r="F5700" t="s">
        <v>138</v>
      </c>
      <c r="G5700">
        <v>0</v>
      </c>
    </row>
    <row r="5701" spans="1:7" x14ac:dyDescent="0.25">
      <c r="A5701">
        <v>32</v>
      </c>
      <c r="B5701" t="s">
        <v>115</v>
      </c>
      <c r="C5701">
        <v>5</v>
      </c>
      <c r="D5701" t="str">
        <f t="shared" si="89"/>
        <v>Deterministic</v>
      </c>
      <c r="E5701" t="s">
        <v>137</v>
      </c>
      <c r="F5701" t="s">
        <v>138</v>
      </c>
      <c r="G5701">
        <v>0</v>
      </c>
    </row>
    <row r="5702" spans="1:7" x14ac:dyDescent="0.25">
      <c r="A5702">
        <v>32</v>
      </c>
      <c r="B5702" t="s">
        <v>125</v>
      </c>
      <c r="C5702">
        <v>2</v>
      </c>
      <c r="D5702" t="str">
        <f t="shared" si="89"/>
        <v>Deterministic</v>
      </c>
      <c r="E5702" t="s">
        <v>137</v>
      </c>
      <c r="F5702" t="s">
        <v>138</v>
      </c>
      <c r="G5702">
        <v>0</v>
      </c>
    </row>
    <row r="5703" spans="1:7" x14ac:dyDescent="0.25">
      <c r="A5703">
        <v>32</v>
      </c>
      <c r="B5703" t="s">
        <v>118</v>
      </c>
      <c r="C5703">
        <v>9</v>
      </c>
      <c r="D5703" t="str">
        <f t="shared" si="89"/>
        <v>Deterministic</v>
      </c>
      <c r="E5703" t="s">
        <v>137</v>
      </c>
      <c r="F5703" t="s">
        <v>138</v>
      </c>
      <c r="G5703">
        <v>1</v>
      </c>
    </row>
    <row r="5704" spans="1:7" x14ac:dyDescent="0.25">
      <c r="A5704">
        <v>32</v>
      </c>
      <c r="B5704" t="s">
        <v>128</v>
      </c>
      <c r="C5704">
        <v>3</v>
      </c>
      <c r="D5704" t="str">
        <f t="shared" si="89"/>
        <v>Deterministic</v>
      </c>
      <c r="E5704" t="s">
        <v>137</v>
      </c>
      <c r="F5704" t="s">
        <v>138</v>
      </c>
      <c r="G5704">
        <v>0</v>
      </c>
    </row>
    <row r="5705" spans="1:7" x14ac:dyDescent="0.25">
      <c r="A5705">
        <v>32</v>
      </c>
      <c r="B5705" t="s">
        <v>125</v>
      </c>
      <c r="C5705">
        <v>2</v>
      </c>
      <c r="D5705" t="str">
        <f t="shared" si="89"/>
        <v>Deterministic</v>
      </c>
      <c r="E5705" t="s">
        <v>137</v>
      </c>
      <c r="F5705" t="s">
        <v>138</v>
      </c>
      <c r="G5705">
        <v>0</v>
      </c>
    </row>
    <row r="5706" spans="1:7" x14ac:dyDescent="0.25">
      <c r="A5706">
        <v>32</v>
      </c>
      <c r="B5706" t="s">
        <v>124</v>
      </c>
      <c r="C5706">
        <v>9</v>
      </c>
      <c r="D5706" t="str">
        <f t="shared" si="89"/>
        <v>Deterministic</v>
      </c>
      <c r="E5706" t="s">
        <v>137</v>
      </c>
      <c r="F5706" t="s">
        <v>138</v>
      </c>
      <c r="G5706">
        <v>1</v>
      </c>
    </row>
    <row r="5707" spans="1:7" x14ac:dyDescent="0.25">
      <c r="A5707">
        <v>32</v>
      </c>
      <c r="B5707" t="s">
        <v>111</v>
      </c>
      <c r="C5707">
        <v>6</v>
      </c>
      <c r="D5707" t="str">
        <f t="shared" si="89"/>
        <v>Deterministic</v>
      </c>
      <c r="E5707" t="s">
        <v>137</v>
      </c>
      <c r="F5707" t="s">
        <v>138</v>
      </c>
      <c r="G5707">
        <v>1</v>
      </c>
    </row>
    <row r="5708" spans="1:7" x14ac:dyDescent="0.25">
      <c r="A5708">
        <v>32</v>
      </c>
      <c r="B5708" t="s">
        <v>117</v>
      </c>
      <c r="C5708">
        <v>7</v>
      </c>
      <c r="D5708" t="str">
        <f t="shared" si="89"/>
        <v>Deterministic</v>
      </c>
      <c r="E5708" t="s">
        <v>137</v>
      </c>
      <c r="F5708" t="s">
        <v>138</v>
      </c>
      <c r="G5708">
        <v>1</v>
      </c>
    </row>
    <row r="5709" spans="1:7" x14ac:dyDescent="0.25">
      <c r="A5709">
        <v>32</v>
      </c>
      <c r="B5709" t="s">
        <v>110</v>
      </c>
      <c r="C5709">
        <v>3</v>
      </c>
      <c r="D5709" t="str">
        <f t="shared" si="89"/>
        <v>Deterministic</v>
      </c>
      <c r="E5709" t="s">
        <v>137</v>
      </c>
      <c r="F5709" t="s">
        <v>138</v>
      </c>
      <c r="G5709">
        <v>0</v>
      </c>
    </row>
    <row r="5710" spans="1:7" x14ac:dyDescent="0.25">
      <c r="A5710">
        <v>32</v>
      </c>
      <c r="B5710" t="s">
        <v>126</v>
      </c>
      <c r="C5710">
        <v>1</v>
      </c>
      <c r="D5710" t="str">
        <f t="shared" si="89"/>
        <v>Deterministic</v>
      </c>
      <c r="E5710" t="s">
        <v>137</v>
      </c>
      <c r="F5710" t="s">
        <v>138</v>
      </c>
      <c r="G5710">
        <v>0</v>
      </c>
    </row>
    <row r="5711" spans="1:7" x14ac:dyDescent="0.25">
      <c r="A5711">
        <v>32</v>
      </c>
      <c r="B5711" t="s">
        <v>122</v>
      </c>
      <c r="C5711">
        <v>5</v>
      </c>
      <c r="D5711" t="str">
        <f t="shared" si="89"/>
        <v>Deterministic</v>
      </c>
      <c r="E5711" t="s">
        <v>137</v>
      </c>
      <c r="F5711" t="s">
        <v>138</v>
      </c>
      <c r="G5711">
        <v>0</v>
      </c>
    </row>
    <row r="5712" spans="1:7" x14ac:dyDescent="0.25">
      <c r="A5712">
        <v>32</v>
      </c>
      <c r="B5712" t="s">
        <v>117</v>
      </c>
      <c r="C5712">
        <v>7</v>
      </c>
      <c r="D5712" t="str">
        <f t="shared" si="89"/>
        <v>Deterministic</v>
      </c>
      <c r="E5712" t="s">
        <v>137</v>
      </c>
      <c r="F5712" t="s">
        <v>138</v>
      </c>
      <c r="G5712">
        <v>1</v>
      </c>
    </row>
    <row r="5713" spans="1:7" x14ac:dyDescent="0.25">
      <c r="A5713">
        <v>32</v>
      </c>
      <c r="B5713" t="s">
        <v>116</v>
      </c>
      <c r="C5713">
        <v>8</v>
      </c>
      <c r="D5713" t="str">
        <f t="shared" si="89"/>
        <v>Deterministic</v>
      </c>
      <c r="E5713" t="s">
        <v>137</v>
      </c>
      <c r="F5713" t="s">
        <v>138</v>
      </c>
      <c r="G5713">
        <v>1</v>
      </c>
    </row>
    <row r="5714" spans="1:7" x14ac:dyDescent="0.25">
      <c r="A5714">
        <v>32</v>
      </c>
      <c r="B5714" t="s">
        <v>105</v>
      </c>
      <c r="C5714">
        <v>1</v>
      </c>
      <c r="D5714" t="str">
        <f t="shared" si="89"/>
        <v>Deterministic</v>
      </c>
      <c r="E5714" t="s">
        <v>137</v>
      </c>
      <c r="F5714" t="s">
        <v>138</v>
      </c>
      <c r="G5714">
        <v>1</v>
      </c>
    </row>
    <row r="5715" spans="1:7" x14ac:dyDescent="0.25">
      <c r="A5715">
        <v>32</v>
      </c>
      <c r="B5715" t="s">
        <v>110</v>
      </c>
      <c r="C5715">
        <v>3</v>
      </c>
      <c r="D5715" t="str">
        <f t="shared" si="89"/>
        <v>Deterministic</v>
      </c>
      <c r="E5715" t="s">
        <v>137</v>
      </c>
      <c r="F5715" t="s">
        <v>138</v>
      </c>
      <c r="G5715">
        <v>1</v>
      </c>
    </row>
    <row r="5716" spans="1:7" x14ac:dyDescent="0.25">
      <c r="A5716">
        <v>32</v>
      </c>
      <c r="B5716" t="s">
        <v>123</v>
      </c>
      <c r="C5716">
        <v>7</v>
      </c>
      <c r="D5716" t="str">
        <f t="shared" si="89"/>
        <v>Deterministic</v>
      </c>
      <c r="E5716" t="s">
        <v>137</v>
      </c>
      <c r="F5716" t="s">
        <v>138</v>
      </c>
      <c r="G5716">
        <v>1</v>
      </c>
    </row>
    <row r="5717" spans="1:7" x14ac:dyDescent="0.25">
      <c r="A5717">
        <v>32</v>
      </c>
      <c r="B5717" t="s">
        <v>116</v>
      </c>
      <c r="C5717">
        <v>8</v>
      </c>
      <c r="D5717" t="str">
        <f t="shared" si="89"/>
        <v>Deterministic</v>
      </c>
      <c r="E5717" t="s">
        <v>137</v>
      </c>
      <c r="F5717" t="s">
        <v>138</v>
      </c>
      <c r="G5717">
        <v>1</v>
      </c>
    </row>
    <row r="5718" spans="1:7" x14ac:dyDescent="0.25">
      <c r="A5718">
        <v>32</v>
      </c>
      <c r="B5718" t="s">
        <v>115</v>
      </c>
      <c r="C5718">
        <v>5</v>
      </c>
      <c r="D5718" t="str">
        <f t="shared" si="89"/>
        <v>Deterministic</v>
      </c>
      <c r="E5718" t="s">
        <v>137</v>
      </c>
      <c r="F5718" t="s">
        <v>138</v>
      </c>
      <c r="G5718">
        <v>0</v>
      </c>
    </row>
    <row r="5719" spans="1:7" x14ac:dyDescent="0.25">
      <c r="A5719">
        <v>32</v>
      </c>
      <c r="B5719" t="s">
        <v>123</v>
      </c>
      <c r="C5719">
        <v>7</v>
      </c>
      <c r="D5719" t="str">
        <f t="shared" si="89"/>
        <v>Deterministic</v>
      </c>
      <c r="E5719" t="s">
        <v>137</v>
      </c>
      <c r="F5719" t="s">
        <v>138</v>
      </c>
      <c r="G5719">
        <v>1</v>
      </c>
    </row>
    <row r="5720" spans="1:7" x14ac:dyDescent="0.25">
      <c r="A5720">
        <v>32</v>
      </c>
      <c r="B5720" t="s">
        <v>120</v>
      </c>
      <c r="C5720">
        <v>6</v>
      </c>
      <c r="D5720" t="str">
        <f t="shared" si="89"/>
        <v>Deterministic</v>
      </c>
      <c r="E5720" t="s">
        <v>137</v>
      </c>
      <c r="F5720" t="s">
        <v>138</v>
      </c>
      <c r="G5720">
        <v>1</v>
      </c>
    </row>
    <row r="5721" spans="1:7" x14ac:dyDescent="0.25">
      <c r="A5721">
        <v>32</v>
      </c>
      <c r="B5721" t="s">
        <v>127</v>
      </c>
      <c r="C5721">
        <v>2</v>
      </c>
      <c r="D5721" t="str">
        <f t="shared" si="89"/>
        <v>Deterministic</v>
      </c>
      <c r="E5721" t="s">
        <v>137</v>
      </c>
      <c r="F5721" t="s">
        <v>138</v>
      </c>
      <c r="G5721">
        <v>0</v>
      </c>
    </row>
    <row r="5722" spans="1:7" x14ac:dyDescent="0.25">
      <c r="A5722">
        <v>32</v>
      </c>
      <c r="B5722" t="s">
        <v>121</v>
      </c>
      <c r="C5722">
        <v>4</v>
      </c>
      <c r="D5722" t="str">
        <f t="shared" si="89"/>
        <v>Deterministic</v>
      </c>
      <c r="E5722" t="s">
        <v>137</v>
      </c>
      <c r="F5722" t="s">
        <v>138</v>
      </c>
      <c r="G5722">
        <v>0</v>
      </c>
    </row>
    <row r="5723" spans="1:7" x14ac:dyDescent="0.25">
      <c r="A5723">
        <v>32</v>
      </c>
      <c r="B5723" t="s">
        <v>105</v>
      </c>
      <c r="C5723">
        <v>1</v>
      </c>
      <c r="D5723" t="str">
        <f t="shared" si="89"/>
        <v>Deterministic</v>
      </c>
      <c r="E5723" t="s">
        <v>137</v>
      </c>
      <c r="F5723" t="s">
        <v>138</v>
      </c>
      <c r="G5723">
        <v>0</v>
      </c>
    </row>
    <row r="5724" spans="1:7" x14ac:dyDescent="0.25">
      <c r="A5724">
        <v>32</v>
      </c>
      <c r="B5724" t="s">
        <v>110</v>
      </c>
      <c r="C5724">
        <v>3</v>
      </c>
      <c r="D5724" t="str">
        <f t="shared" si="89"/>
        <v>Deterministic</v>
      </c>
      <c r="E5724" t="s">
        <v>137</v>
      </c>
      <c r="F5724" t="s">
        <v>138</v>
      </c>
      <c r="G5724">
        <v>0</v>
      </c>
    </row>
    <row r="5725" spans="1:7" x14ac:dyDescent="0.25">
      <c r="A5725">
        <v>32</v>
      </c>
      <c r="B5725" t="s">
        <v>125</v>
      </c>
      <c r="C5725">
        <v>2</v>
      </c>
      <c r="D5725" t="str">
        <f t="shared" si="89"/>
        <v>Deterministic</v>
      </c>
      <c r="E5725" t="s">
        <v>137</v>
      </c>
      <c r="F5725" t="s">
        <v>138</v>
      </c>
      <c r="G5725">
        <v>0</v>
      </c>
    </row>
    <row r="5726" spans="1:7" x14ac:dyDescent="0.25">
      <c r="A5726">
        <v>32</v>
      </c>
      <c r="B5726" t="s">
        <v>120</v>
      </c>
      <c r="C5726">
        <v>6</v>
      </c>
      <c r="D5726" t="str">
        <f t="shared" si="89"/>
        <v>Deterministic</v>
      </c>
      <c r="E5726" t="s">
        <v>137</v>
      </c>
      <c r="F5726" t="s">
        <v>138</v>
      </c>
      <c r="G5726">
        <v>1</v>
      </c>
    </row>
    <row r="5727" spans="1:7" x14ac:dyDescent="0.25">
      <c r="A5727">
        <v>32</v>
      </c>
      <c r="B5727" t="s">
        <v>126</v>
      </c>
      <c r="C5727">
        <v>1</v>
      </c>
      <c r="D5727" t="str">
        <f t="shared" si="89"/>
        <v>Deterministic</v>
      </c>
      <c r="E5727" t="s">
        <v>137</v>
      </c>
      <c r="F5727" t="s">
        <v>138</v>
      </c>
      <c r="G5727">
        <v>1</v>
      </c>
    </row>
    <row r="5728" spans="1:7" x14ac:dyDescent="0.25">
      <c r="A5728">
        <v>32</v>
      </c>
      <c r="B5728" t="s">
        <v>121</v>
      </c>
      <c r="C5728">
        <v>4</v>
      </c>
      <c r="D5728" t="str">
        <f t="shared" si="89"/>
        <v>Deterministic</v>
      </c>
      <c r="E5728" t="s">
        <v>137</v>
      </c>
      <c r="F5728" t="s">
        <v>138</v>
      </c>
      <c r="G5728">
        <v>0</v>
      </c>
    </row>
    <row r="5729" spans="1:7" x14ac:dyDescent="0.25">
      <c r="A5729">
        <v>32</v>
      </c>
      <c r="B5729" t="s">
        <v>110</v>
      </c>
      <c r="C5729">
        <v>3</v>
      </c>
      <c r="D5729" t="str">
        <f t="shared" si="89"/>
        <v>Deterministic</v>
      </c>
      <c r="E5729" t="s">
        <v>137</v>
      </c>
      <c r="F5729" t="s">
        <v>138</v>
      </c>
      <c r="G5729">
        <v>0</v>
      </c>
    </row>
    <row r="5730" spans="1:7" x14ac:dyDescent="0.25">
      <c r="A5730">
        <v>32</v>
      </c>
      <c r="B5730" t="s">
        <v>123</v>
      </c>
      <c r="C5730">
        <v>7</v>
      </c>
      <c r="D5730" t="str">
        <f t="shared" si="89"/>
        <v>Deterministic</v>
      </c>
      <c r="E5730" t="s">
        <v>137</v>
      </c>
      <c r="F5730" t="s">
        <v>138</v>
      </c>
      <c r="G5730">
        <v>1</v>
      </c>
    </row>
    <row r="5731" spans="1:7" x14ac:dyDescent="0.25">
      <c r="A5731">
        <v>32</v>
      </c>
      <c r="B5731" t="s">
        <v>123</v>
      </c>
      <c r="C5731">
        <v>7</v>
      </c>
      <c r="D5731" t="str">
        <f t="shared" si="89"/>
        <v>Deterministic</v>
      </c>
      <c r="E5731" t="s">
        <v>137</v>
      </c>
      <c r="F5731" t="s">
        <v>138</v>
      </c>
      <c r="G5731">
        <v>1</v>
      </c>
    </row>
    <row r="5732" spans="1:7" x14ac:dyDescent="0.25">
      <c r="A5732">
        <v>32</v>
      </c>
      <c r="B5732" t="s">
        <v>111</v>
      </c>
      <c r="C5732">
        <v>6</v>
      </c>
      <c r="D5732" t="str">
        <f t="shared" si="89"/>
        <v>Deterministic</v>
      </c>
      <c r="E5732" t="s">
        <v>137</v>
      </c>
      <c r="F5732" t="s">
        <v>138</v>
      </c>
      <c r="G5732">
        <v>1</v>
      </c>
    </row>
    <row r="5733" spans="1:7" x14ac:dyDescent="0.25">
      <c r="A5733">
        <v>32</v>
      </c>
      <c r="B5733" t="s">
        <v>115</v>
      </c>
      <c r="C5733">
        <v>5</v>
      </c>
      <c r="D5733" t="str">
        <f t="shared" si="89"/>
        <v>Deterministic</v>
      </c>
      <c r="E5733" t="s">
        <v>137</v>
      </c>
      <c r="F5733" t="s">
        <v>138</v>
      </c>
      <c r="G5733">
        <v>0</v>
      </c>
    </row>
    <row r="5734" spans="1:7" x14ac:dyDescent="0.25">
      <c r="A5734">
        <v>32</v>
      </c>
      <c r="B5734" t="s">
        <v>118</v>
      </c>
      <c r="C5734">
        <v>9</v>
      </c>
      <c r="D5734" t="str">
        <f t="shared" si="89"/>
        <v>Deterministic</v>
      </c>
      <c r="E5734" t="s">
        <v>137</v>
      </c>
      <c r="F5734" t="s">
        <v>138</v>
      </c>
      <c r="G5734">
        <v>1</v>
      </c>
    </row>
    <row r="5735" spans="1:7" x14ac:dyDescent="0.25">
      <c r="A5735">
        <v>32</v>
      </c>
      <c r="B5735" t="s">
        <v>113</v>
      </c>
      <c r="C5735">
        <v>8</v>
      </c>
      <c r="D5735" t="str">
        <f t="shared" si="89"/>
        <v>Deterministic</v>
      </c>
      <c r="E5735" t="s">
        <v>137</v>
      </c>
      <c r="F5735" t="s">
        <v>138</v>
      </c>
      <c r="G5735">
        <v>1</v>
      </c>
    </row>
    <row r="5736" spans="1:7" x14ac:dyDescent="0.25">
      <c r="A5736">
        <v>32</v>
      </c>
      <c r="B5736" t="s">
        <v>115</v>
      </c>
      <c r="C5736">
        <v>5</v>
      </c>
      <c r="D5736" t="str">
        <f t="shared" si="89"/>
        <v>Deterministic</v>
      </c>
      <c r="E5736" t="s">
        <v>137</v>
      </c>
      <c r="F5736" t="s">
        <v>138</v>
      </c>
      <c r="G5736">
        <v>0</v>
      </c>
    </row>
    <row r="5737" spans="1:7" x14ac:dyDescent="0.25">
      <c r="A5737">
        <v>32</v>
      </c>
      <c r="B5737" t="s">
        <v>121</v>
      </c>
      <c r="C5737">
        <v>4</v>
      </c>
      <c r="D5737" t="str">
        <f t="shared" si="89"/>
        <v>Deterministic</v>
      </c>
      <c r="E5737" t="s">
        <v>137</v>
      </c>
      <c r="F5737" t="s">
        <v>138</v>
      </c>
      <c r="G5737">
        <v>0</v>
      </c>
    </row>
    <row r="5738" spans="1:7" x14ac:dyDescent="0.25">
      <c r="A5738">
        <v>32</v>
      </c>
      <c r="B5738" t="s">
        <v>105</v>
      </c>
      <c r="C5738">
        <v>1</v>
      </c>
      <c r="D5738" t="str">
        <f t="shared" si="89"/>
        <v>Deterministic</v>
      </c>
      <c r="E5738" t="s">
        <v>137</v>
      </c>
      <c r="F5738" t="s">
        <v>138</v>
      </c>
      <c r="G5738">
        <v>0</v>
      </c>
    </row>
    <row r="5739" spans="1:7" x14ac:dyDescent="0.25">
      <c r="A5739">
        <v>32</v>
      </c>
      <c r="B5739" t="s">
        <v>115</v>
      </c>
      <c r="C5739">
        <v>5</v>
      </c>
      <c r="D5739" t="str">
        <f t="shared" si="89"/>
        <v>Deterministic</v>
      </c>
      <c r="E5739" t="s">
        <v>137</v>
      </c>
      <c r="F5739" t="s">
        <v>138</v>
      </c>
      <c r="G5739">
        <v>0</v>
      </c>
    </row>
    <row r="5740" spans="1:7" x14ac:dyDescent="0.25">
      <c r="A5740">
        <v>32</v>
      </c>
      <c r="B5740" t="s">
        <v>121</v>
      </c>
      <c r="C5740">
        <v>4</v>
      </c>
      <c r="D5740" t="str">
        <f t="shared" si="89"/>
        <v>Deterministic</v>
      </c>
      <c r="E5740" t="s">
        <v>137</v>
      </c>
      <c r="F5740" t="s">
        <v>138</v>
      </c>
      <c r="G5740">
        <v>0</v>
      </c>
    </row>
    <row r="5741" spans="1:7" x14ac:dyDescent="0.25">
      <c r="A5741">
        <v>32</v>
      </c>
      <c r="B5741" t="s">
        <v>125</v>
      </c>
      <c r="C5741">
        <v>2</v>
      </c>
      <c r="D5741" t="str">
        <f t="shared" si="89"/>
        <v>Deterministic</v>
      </c>
      <c r="E5741" t="s">
        <v>137</v>
      </c>
      <c r="F5741" t="s">
        <v>138</v>
      </c>
      <c r="G5741">
        <v>0</v>
      </c>
    </row>
    <row r="5742" spans="1:7" x14ac:dyDescent="0.25">
      <c r="A5742">
        <v>32</v>
      </c>
      <c r="B5742" t="s">
        <v>122</v>
      </c>
      <c r="C5742">
        <v>5</v>
      </c>
      <c r="D5742" t="str">
        <f t="shared" si="89"/>
        <v>Deterministic</v>
      </c>
      <c r="E5742" t="s">
        <v>137</v>
      </c>
      <c r="F5742" t="s">
        <v>138</v>
      </c>
      <c r="G5742">
        <v>0</v>
      </c>
    </row>
    <row r="5743" spans="1:7" x14ac:dyDescent="0.25">
      <c r="A5743">
        <v>32</v>
      </c>
      <c r="B5743" t="s">
        <v>110</v>
      </c>
      <c r="C5743">
        <v>3</v>
      </c>
      <c r="D5743" t="str">
        <f t="shared" si="89"/>
        <v>Deterministic</v>
      </c>
      <c r="E5743" t="s">
        <v>137</v>
      </c>
      <c r="F5743" t="s">
        <v>138</v>
      </c>
      <c r="G5743">
        <v>0</v>
      </c>
    </row>
    <row r="5744" spans="1:7" x14ac:dyDescent="0.25">
      <c r="A5744">
        <v>32</v>
      </c>
      <c r="B5744" t="s">
        <v>117</v>
      </c>
      <c r="C5744">
        <v>7</v>
      </c>
      <c r="D5744" t="str">
        <f t="shared" si="89"/>
        <v>Deterministic</v>
      </c>
      <c r="E5744" t="s">
        <v>137</v>
      </c>
      <c r="F5744" t="s">
        <v>138</v>
      </c>
      <c r="G5744">
        <v>1</v>
      </c>
    </row>
    <row r="5745" spans="1:7" x14ac:dyDescent="0.25">
      <c r="A5745">
        <v>32</v>
      </c>
      <c r="B5745" t="s">
        <v>121</v>
      </c>
      <c r="C5745">
        <v>4</v>
      </c>
      <c r="D5745" t="str">
        <f t="shared" si="89"/>
        <v>Deterministic</v>
      </c>
      <c r="E5745" t="s">
        <v>137</v>
      </c>
      <c r="F5745" t="s">
        <v>138</v>
      </c>
      <c r="G5745">
        <v>0</v>
      </c>
    </row>
    <row r="5746" spans="1:7" x14ac:dyDescent="0.25">
      <c r="A5746">
        <v>32</v>
      </c>
      <c r="B5746" t="s">
        <v>111</v>
      </c>
      <c r="C5746">
        <v>6</v>
      </c>
      <c r="D5746" t="str">
        <f t="shared" si="89"/>
        <v>Deterministic</v>
      </c>
      <c r="E5746" t="s">
        <v>137</v>
      </c>
      <c r="F5746" t="s">
        <v>138</v>
      </c>
      <c r="G5746">
        <v>1</v>
      </c>
    </row>
    <row r="5747" spans="1:7" x14ac:dyDescent="0.25">
      <c r="A5747">
        <v>32</v>
      </c>
      <c r="B5747" t="s">
        <v>72</v>
      </c>
      <c r="C5747">
        <v>8</v>
      </c>
      <c r="D5747" t="str">
        <f t="shared" si="89"/>
        <v>Probabilistic</v>
      </c>
      <c r="E5747" t="s">
        <v>140</v>
      </c>
      <c r="F5747" t="s">
        <v>139</v>
      </c>
      <c r="G5747">
        <v>1</v>
      </c>
    </row>
    <row r="5748" spans="1:7" x14ac:dyDescent="0.25">
      <c r="A5748">
        <v>32</v>
      </c>
      <c r="B5748" t="s">
        <v>68</v>
      </c>
      <c r="C5748">
        <v>8</v>
      </c>
      <c r="D5748" t="str">
        <f t="shared" si="89"/>
        <v>Probabilistic</v>
      </c>
      <c r="E5748" t="s">
        <v>140</v>
      </c>
      <c r="F5748" t="s">
        <v>139</v>
      </c>
      <c r="G5748">
        <v>1</v>
      </c>
    </row>
    <row r="5749" spans="1:7" x14ac:dyDescent="0.25">
      <c r="A5749">
        <v>32</v>
      </c>
      <c r="B5749" t="s">
        <v>71</v>
      </c>
      <c r="C5749">
        <v>9</v>
      </c>
      <c r="D5749" t="str">
        <f t="shared" si="89"/>
        <v>Probabilistic</v>
      </c>
      <c r="E5749" t="s">
        <v>140</v>
      </c>
      <c r="F5749" t="s">
        <v>139</v>
      </c>
      <c r="G5749">
        <v>1</v>
      </c>
    </row>
    <row r="5750" spans="1:7" x14ac:dyDescent="0.25">
      <c r="A5750">
        <v>32</v>
      </c>
      <c r="B5750" t="s">
        <v>65</v>
      </c>
      <c r="C5750">
        <v>7</v>
      </c>
      <c r="D5750" t="str">
        <f t="shared" si="89"/>
        <v>Probabilistic</v>
      </c>
      <c r="E5750" t="s">
        <v>140</v>
      </c>
      <c r="F5750" t="s">
        <v>139</v>
      </c>
      <c r="G5750">
        <v>1</v>
      </c>
    </row>
    <row r="5751" spans="1:7" x14ac:dyDescent="0.25">
      <c r="A5751">
        <v>32</v>
      </c>
      <c r="B5751" t="s">
        <v>76</v>
      </c>
      <c r="C5751">
        <v>4</v>
      </c>
      <c r="D5751" t="str">
        <f t="shared" si="89"/>
        <v>Probabilistic</v>
      </c>
      <c r="E5751" t="s">
        <v>140</v>
      </c>
      <c r="F5751" t="s">
        <v>139</v>
      </c>
      <c r="G5751">
        <v>0</v>
      </c>
    </row>
    <row r="5752" spans="1:7" x14ac:dyDescent="0.25">
      <c r="A5752">
        <v>32</v>
      </c>
      <c r="B5752" t="s">
        <v>67</v>
      </c>
      <c r="C5752">
        <v>2</v>
      </c>
      <c r="D5752" t="str">
        <f t="shared" si="89"/>
        <v>Probabilistic</v>
      </c>
      <c r="E5752" t="s">
        <v>140</v>
      </c>
      <c r="F5752" t="s">
        <v>139</v>
      </c>
      <c r="G5752">
        <v>0</v>
      </c>
    </row>
    <row r="5753" spans="1:7" x14ac:dyDescent="0.25">
      <c r="A5753">
        <v>32</v>
      </c>
      <c r="B5753" t="s">
        <v>73</v>
      </c>
      <c r="C5753">
        <v>3</v>
      </c>
      <c r="D5753" t="str">
        <f t="shared" si="89"/>
        <v>Probabilistic</v>
      </c>
      <c r="E5753" t="s">
        <v>140</v>
      </c>
      <c r="F5753" t="s">
        <v>139</v>
      </c>
      <c r="G5753">
        <v>0</v>
      </c>
    </row>
    <row r="5754" spans="1:7" x14ac:dyDescent="0.25">
      <c r="A5754">
        <v>32</v>
      </c>
      <c r="B5754" t="s">
        <v>77</v>
      </c>
      <c r="C5754">
        <v>6</v>
      </c>
      <c r="D5754" t="str">
        <f t="shared" si="89"/>
        <v>Probabilistic</v>
      </c>
      <c r="E5754" t="s">
        <v>140</v>
      </c>
      <c r="F5754" t="s">
        <v>139</v>
      </c>
      <c r="G5754">
        <v>1</v>
      </c>
    </row>
    <row r="5755" spans="1:7" x14ac:dyDescent="0.25">
      <c r="A5755">
        <v>32</v>
      </c>
      <c r="B5755" t="s">
        <v>71</v>
      </c>
      <c r="C5755">
        <v>9</v>
      </c>
      <c r="D5755" t="str">
        <f t="shared" si="89"/>
        <v>Probabilistic</v>
      </c>
      <c r="E5755" t="s">
        <v>140</v>
      </c>
      <c r="F5755" t="s">
        <v>139</v>
      </c>
      <c r="G5755">
        <v>1</v>
      </c>
    </row>
    <row r="5756" spans="1:7" x14ac:dyDescent="0.25">
      <c r="A5756">
        <v>32</v>
      </c>
      <c r="B5756" t="s">
        <v>70</v>
      </c>
      <c r="C5756">
        <v>2</v>
      </c>
      <c r="D5756" t="str">
        <f t="shared" si="89"/>
        <v>Probabilistic</v>
      </c>
      <c r="E5756" t="s">
        <v>140</v>
      </c>
      <c r="F5756" t="s">
        <v>139</v>
      </c>
      <c r="G5756">
        <v>0</v>
      </c>
    </row>
    <row r="5757" spans="1:7" x14ac:dyDescent="0.25">
      <c r="A5757">
        <v>32</v>
      </c>
      <c r="B5757" t="s">
        <v>70</v>
      </c>
      <c r="C5757">
        <v>2</v>
      </c>
      <c r="D5757" t="str">
        <f t="shared" si="89"/>
        <v>Probabilistic</v>
      </c>
      <c r="E5757" t="s">
        <v>140</v>
      </c>
      <c r="F5757" t="s">
        <v>139</v>
      </c>
      <c r="G5757">
        <v>0</v>
      </c>
    </row>
    <row r="5758" spans="1:7" x14ac:dyDescent="0.25">
      <c r="A5758">
        <v>32</v>
      </c>
      <c r="B5758" t="s">
        <v>76</v>
      </c>
      <c r="C5758">
        <v>4</v>
      </c>
      <c r="D5758" t="str">
        <f t="shared" si="89"/>
        <v>Probabilistic</v>
      </c>
      <c r="E5758" t="s">
        <v>140</v>
      </c>
      <c r="F5758" t="s">
        <v>139</v>
      </c>
      <c r="G5758">
        <v>0</v>
      </c>
    </row>
    <row r="5759" spans="1:7" x14ac:dyDescent="0.25">
      <c r="A5759">
        <v>32</v>
      </c>
      <c r="B5759" t="s">
        <v>78</v>
      </c>
      <c r="C5759">
        <v>6</v>
      </c>
      <c r="D5759" t="str">
        <f t="shared" si="89"/>
        <v>Probabilistic</v>
      </c>
      <c r="E5759" t="s">
        <v>140</v>
      </c>
      <c r="F5759" t="s">
        <v>139</v>
      </c>
      <c r="G5759">
        <v>0</v>
      </c>
    </row>
    <row r="5760" spans="1:7" x14ac:dyDescent="0.25">
      <c r="A5760">
        <v>32</v>
      </c>
      <c r="B5760" t="s">
        <v>63</v>
      </c>
      <c r="C5760">
        <v>1</v>
      </c>
      <c r="D5760" t="str">
        <f t="shared" si="89"/>
        <v>Probabilistic</v>
      </c>
      <c r="E5760" t="s">
        <v>140</v>
      </c>
      <c r="F5760" t="s">
        <v>139</v>
      </c>
      <c r="G5760">
        <v>0</v>
      </c>
    </row>
    <row r="5761" spans="1:7" x14ac:dyDescent="0.25">
      <c r="A5761">
        <v>32</v>
      </c>
      <c r="B5761" t="s">
        <v>79</v>
      </c>
      <c r="C5761">
        <v>1</v>
      </c>
      <c r="D5761" t="str">
        <f t="shared" si="89"/>
        <v>Probabilistic</v>
      </c>
      <c r="E5761" t="s">
        <v>140</v>
      </c>
      <c r="F5761" t="s">
        <v>139</v>
      </c>
      <c r="G5761">
        <v>0</v>
      </c>
    </row>
    <row r="5762" spans="1:7" x14ac:dyDescent="0.25">
      <c r="A5762">
        <v>32</v>
      </c>
      <c r="B5762" t="s">
        <v>65</v>
      </c>
      <c r="C5762">
        <v>7</v>
      </c>
      <c r="D5762" t="str">
        <f t="shared" si="89"/>
        <v>Probabilistic</v>
      </c>
      <c r="E5762" t="s">
        <v>140</v>
      </c>
      <c r="F5762" t="s">
        <v>139</v>
      </c>
      <c r="G5762">
        <v>1</v>
      </c>
    </row>
    <row r="5763" spans="1:7" x14ac:dyDescent="0.25">
      <c r="A5763">
        <v>32</v>
      </c>
      <c r="B5763" t="s">
        <v>79</v>
      </c>
      <c r="C5763">
        <v>1</v>
      </c>
      <c r="D5763" t="str">
        <f t="shared" ref="D5763:D5826" si="90">IF(E5763="Non-Overlapping","Deterministic","Probabilistic")</f>
        <v>Probabilistic</v>
      </c>
      <c r="E5763" t="s">
        <v>140</v>
      </c>
      <c r="F5763" t="s">
        <v>139</v>
      </c>
      <c r="G5763">
        <v>0</v>
      </c>
    </row>
    <row r="5764" spans="1:7" x14ac:dyDescent="0.25">
      <c r="A5764">
        <v>32</v>
      </c>
      <c r="B5764" t="s">
        <v>65</v>
      </c>
      <c r="C5764">
        <v>7</v>
      </c>
      <c r="D5764" t="str">
        <f t="shared" si="90"/>
        <v>Probabilistic</v>
      </c>
      <c r="E5764" t="s">
        <v>140</v>
      </c>
      <c r="F5764" t="s">
        <v>139</v>
      </c>
      <c r="G5764">
        <v>1</v>
      </c>
    </row>
    <row r="5765" spans="1:7" x14ac:dyDescent="0.25">
      <c r="A5765">
        <v>32</v>
      </c>
      <c r="B5765" t="s">
        <v>65</v>
      </c>
      <c r="C5765">
        <v>7</v>
      </c>
      <c r="D5765" t="str">
        <f t="shared" si="90"/>
        <v>Probabilistic</v>
      </c>
      <c r="E5765" t="s">
        <v>140</v>
      </c>
      <c r="F5765" t="s">
        <v>139</v>
      </c>
      <c r="G5765">
        <v>1</v>
      </c>
    </row>
    <row r="5766" spans="1:7" x14ac:dyDescent="0.25">
      <c r="A5766">
        <v>32</v>
      </c>
      <c r="B5766" t="s">
        <v>72</v>
      </c>
      <c r="C5766">
        <v>8</v>
      </c>
      <c r="D5766" t="str">
        <f t="shared" si="90"/>
        <v>Probabilistic</v>
      </c>
      <c r="E5766" t="s">
        <v>140</v>
      </c>
      <c r="F5766" t="s">
        <v>139</v>
      </c>
      <c r="G5766">
        <v>1</v>
      </c>
    </row>
    <row r="5767" spans="1:7" x14ac:dyDescent="0.25">
      <c r="A5767">
        <v>32</v>
      </c>
      <c r="B5767" t="s">
        <v>72</v>
      </c>
      <c r="C5767">
        <v>8</v>
      </c>
      <c r="D5767" t="str">
        <f t="shared" si="90"/>
        <v>Probabilistic</v>
      </c>
      <c r="E5767" t="s">
        <v>140</v>
      </c>
      <c r="F5767" t="s">
        <v>139</v>
      </c>
      <c r="G5767">
        <v>1</v>
      </c>
    </row>
    <row r="5768" spans="1:7" x14ac:dyDescent="0.25">
      <c r="A5768">
        <v>32</v>
      </c>
      <c r="B5768" t="s">
        <v>69</v>
      </c>
      <c r="C5768">
        <v>5</v>
      </c>
      <c r="D5768" t="str">
        <f t="shared" si="90"/>
        <v>Probabilistic</v>
      </c>
      <c r="E5768" t="s">
        <v>140</v>
      </c>
      <c r="F5768" t="s">
        <v>139</v>
      </c>
      <c r="G5768">
        <v>0</v>
      </c>
    </row>
    <row r="5769" spans="1:7" x14ac:dyDescent="0.25">
      <c r="A5769">
        <v>32</v>
      </c>
      <c r="B5769" t="s">
        <v>63</v>
      </c>
      <c r="C5769">
        <v>1</v>
      </c>
      <c r="D5769" t="str">
        <f t="shared" si="90"/>
        <v>Probabilistic</v>
      </c>
      <c r="E5769" t="s">
        <v>140</v>
      </c>
      <c r="F5769" t="s">
        <v>139</v>
      </c>
      <c r="G5769">
        <v>0</v>
      </c>
    </row>
    <row r="5770" spans="1:7" x14ac:dyDescent="0.25">
      <c r="A5770">
        <v>32</v>
      </c>
      <c r="B5770" t="s">
        <v>65</v>
      </c>
      <c r="C5770">
        <v>7</v>
      </c>
      <c r="D5770" t="str">
        <f t="shared" si="90"/>
        <v>Probabilistic</v>
      </c>
      <c r="E5770" t="s">
        <v>140</v>
      </c>
      <c r="F5770" t="s">
        <v>139</v>
      </c>
      <c r="G5770">
        <v>1</v>
      </c>
    </row>
    <row r="5771" spans="1:7" x14ac:dyDescent="0.25">
      <c r="A5771">
        <v>32</v>
      </c>
      <c r="B5771" t="s">
        <v>71</v>
      </c>
      <c r="C5771">
        <v>9</v>
      </c>
      <c r="D5771" t="str">
        <f t="shared" si="90"/>
        <v>Probabilistic</v>
      </c>
      <c r="E5771" t="s">
        <v>140</v>
      </c>
      <c r="F5771" t="s">
        <v>139</v>
      </c>
      <c r="G5771">
        <v>1</v>
      </c>
    </row>
    <row r="5772" spans="1:7" x14ac:dyDescent="0.25">
      <c r="A5772">
        <v>32</v>
      </c>
      <c r="B5772" t="s">
        <v>73</v>
      </c>
      <c r="C5772">
        <v>3</v>
      </c>
      <c r="D5772" t="str">
        <f t="shared" si="90"/>
        <v>Probabilistic</v>
      </c>
      <c r="E5772" t="s">
        <v>140</v>
      </c>
      <c r="F5772" t="s">
        <v>139</v>
      </c>
      <c r="G5772">
        <v>0</v>
      </c>
    </row>
    <row r="5773" spans="1:7" x14ac:dyDescent="0.25">
      <c r="A5773">
        <v>32</v>
      </c>
      <c r="B5773" t="s">
        <v>79</v>
      </c>
      <c r="C5773">
        <v>1</v>
      </c>
      <c r="D5773" t="str">
        <f t="shared" si="90"/>
        <v>Probabilistic</v>
      </c>
      <c r="E5773" t="s">
        <v>140</v>
      </c>
      <c r="F5773" t="s">
        <v>139</v>
      </c>
      <c r="G5773">
        <v>0</v>
      </c>
    </row>
    <row r="5774" spans="1:7" x14ac:dyDescent="0.25">
      <c r="A5774">
        <v>32</v>
      </c>
      <c r="B5774" t="s">
        <v>69</v>
      </c>
      <c r="C5774">
        <v>5</v>
      </c>
      <c r="D5774" t="str">
        <f t="shared" si="90"/>
        <v>Probabilistic</v>
      </c>
      <c r="E5774" t="s">
        <v>140</v>
      </c>
      <c r="F5774" t="s">
        <v>139</v>
      </c>
      <c r="G5774">
        <v>0</v>
      </c>
    </row>
    <row r="5775" spans="1:7" x14ac:dyDescent="0.25">
      <c r="A5775">
        <v>32</v>
      </c>
      <c r="B5775" t="s">
        <v>77</v>
      </c>
      <c r="C5775">
        <v>6</v>
      </c>
      <c r="D5775" t="str">
        <f t="shared" si="90"/>
        <v>Probabilistic</v>
      </c>
      <c r="E5775" t="s">
        <v>140</v>
      </c>
      <c r="F5775" t="s">
        <v>139</v>
      </c>
      <c r="G5775">
        <v>0</v>
      </c>
    </row>
    <row r="5776" spans="1:7" x14ac:dyDescent="0.25">
      <c r="A5776">
        <v>32</v>
      </c>
      <c r="B5776" t="s">
        <v>73</v>
      </c>
      <c r="C5776">
        <v>3</v>
      </c>
      <c r="D5776" t="str">
        <f t="shared" si="90"/>
        <v>Probabilistic</v>
      </c>
      <c r="E5776" t="s">
        <v>140</v>
      </c>
      <c r="F5776" t="s">
        <v>139</v>
      </c>
      <c r="G5776">
        <v>0</v>
      </c>
    </row>
    <row r="5777" spans="1:7" x14ac:dyDescent="0.25">
      <c r="A5777">
        <v>32</v>
      </c>
      <c r="B5777" t="s">
        <v>81</v>
      </c>
      <c r="C5777">
        <v>7</v>
      </c>
      <c r="D5777" t="str">
        <f t="shared" si="90"/>
        <v>Probabilistic</v>
      </c>
      <c r="E5777" t="s">
        <v>140</v>
      </c>
      <c r="F5777" t="s">
        <v>139</v>
      </c>
      <c r="G5777">
        <v>0</v>
      </c>
    </row>
    <row r="5778" spans="1:7" x14ac:dyDescent="0.25">
      <c r="A5778">
        <v>32</v>
      </c>
      <c r="B5778" t="s">
        <v>73</v>
      </c>
      <c r="C5778">
        <v>3</v>
      </c>
      <c r="D5778" t="str">
        <f t="shared" si="90"/>
        <v>Probabilistic</v>
      </c>
      <c r="E5778" t="s">
        <v>140</v>
      </c>
      <c r="F5778" t="s">
        <v>139</v>
      </c>
      <c r="G5778">
        <v>0</v>
      </c>
    </row>
    <row r="5779" spans="1:7" x14ac:dyDescent="0.25">
      <c r="A5779">
        <v>32</v>
      </c>
      <c r="B5779" t="s">
        <v>68</v>
      </c>
      <c r="C5779">
        <v>8</v>
      </c>
      <c r="D5779" t="str">
        <f t="shared" si="90"/>
        <v>Probabilistic</v>
      </c>
      <c r="E5779" t="s">
        <v>140</v>
      </c>
      <c r="F5779" t="s">
        <v>139</v>
      </c>
      <c r="G5779">
        <v>1</v>
      </c>
    </row>
    <row r="5780" spans="1:7" x14ac:dyDescent="0.25">
      <c r="A5780">
        <v>32</v>
      </c>
      <c r="B5780" t="s">
        <v>70</v>
      </c>
      <c r="C5780">
        <v>2</v>
      </c>
      <c r="D5780" t="str">
        <f t="shared" si="90"/>
        <v>Probabilistic</v>
      </c>
      <c r="E5780" t="s">
        <v>140</v>
      </c>
      <c r="F5780" t="s">
        <v>139</v>
      </c>
      <c r="G5780">
        <v>0</v>
      </c>
    </row>
    <row r="5781" spans="1:7" x14ac:dyDescent="0.25">
      <c r="A5781">
        <v>32</v>
      </c>
      <c r="B5781" t="s">
        <v>71</v>
      </c>
      <c r="C5781">
        <v>9</v>
      </c>
      <c r="D5781" t="str">
        <f t="shared" si="90"/>
        <v>Probabilistic</v>
      </c>
      <c r="E5781" t="s">
        <v>140</v>
      </c>
      <c r="F5781" t="s">
        <v>139</v>
      </c>
      <c r="G5781">
        <v>1</v>
      </c>
    </row>
    <row r="5782" spans="1:7" x14ac:dyDescent="0.25">
      <c r="A5782">
        <v>32</v>
      </c>
      <c r="B5782" t="s">
        <v>68</v>
      </c>
      <c r="C5782">
        <v>8</v>
      </c>
      <c r="D5782" t="str">
        <f t="shared" si="90"/>
        <v>Probabilistic</v>
      </c>
      <c r="E5782" t="s">
        <v>140</v>
      </c>
      <c r="F5782" t="s">
        <v>139</v>
      </c>
      <c r="G5782">
        <v>1</v>
      </c>
    </row>
    <row r="5783" spans="1:7" x14ac:dyDescent="0.25">
      <c r="A5783">
        <v>32</v>
      </c>
      <c r="B5783" t="s">
        <v>58</v>
      </c>
      <c r="C5783">
        <v>4</v>
      </c>
      <c r="D5783" t="str">
        <f t="shared" si="90"/>
        <v>Probabilistic</v>
      </c>
      <c r="E5783" t="s">
        <v>140</v>
      </c>
      <c r="F5783" t="s">
        <v>139</v>
      </c>
      <c r="G5783">
        <v>0</v>
      </c>
    </row>
    <row r="5784" spans="1:7" x14ac:dyDescent="0.25">
      <c r="A5784">
        <v>32</v>
      </c>
      <c r="B5784" t="s">
        <v>63</v>
      </c>
      <c r="C5784">
        <v>1</v>
      </c>
      <c r="D5784" t="str">
        <f t="shared" si="90"/>
        <v>Probabilistic</v>
      </c>
      <c r="E5784" t="s">
        <v>140</v>
      </c>
      <c r="F5784" t="s">
        <v>139</v>
      </c>
      <c r="G5784">
        <v>0</v>
      </c>
    </row>
    <row r="5785" spans="1:7" x14ac:dyDescent="0.25">
      <c r="A5785">
        <v>32</v>
      </c>
      <c r="B5785" t="s">
        <v>76</v>
      </c>
      <c r="C5785">
        <v>4</v>
      </c>
      <c r="D5785" t="str">
        <f t="shared" si="90"/>
        <v>Probabilistic</v>
      </c>
      <c r="E5785" t="s">
        <v>140</v>
      </c>
      <c r="F5785" t="s">
        <v>139</v>
      </c>
      <c r="G5785">
        <v>0</v>
      </c>
    </row>
    <row r="5786" spans="1:7" x14ac:dyDescent="0.25">
      <c r="A5786">
        <v>32</v>
      </c>
      <c r="B5786" t="s">
        <v>72</v>
      </c>
      <c r="C5786">
        <v>8</v>
      </c>
      <c r="D5786" t="str">
        <f t="shared" si="90"/>
        <v>Probabilistic</v>
      </c>
      <c r="E5786" t="s">
        <v>140</v>
      </c>
      <c r="F5786" t="s">
        <v>139</v>
      </c>
      <c r="G5786">
        <v>1</v>
      </c>
    </row>
    <row r="5787" spans="1:7" x14ac:dyDescent="0.25">
      <c r="A5787">
        <v>32</v>
      </c>
      <c r="B5787" t="s">
        <v>73</v>
      </c>
      <c r="C5787">
        <v>3</v>
      </c>
      <c r="D5787" t="str">
        <f t="shared" si="90"/>
        <v>Probabilistic</v>
      </c>
      <c r="E5787" t="s">
        <v>140</v>
      </c>
      <c r="F5787" t="s">
        <v>139</v>
      </c>
      <c r="G5787">
        <v>0</v>
      </c>
    </row>
    <row r="5788" spans="1:7" x14ac:dyDescent="0.25">
      <c r="A5788">
        <v>32</v>
      </c>
      <c r="B5788" t="s">
        <v>76</v>
      </c>
      <c r="C5788">
        <v>4</v>
      </c>
      <c r="D5788" t="str">
        <f t="shared" si="90"/>
        <v>Probabilistic</v>
      </c>
      <c r="E5788" t="s">
        <v>140</v>
      </c>
      <c r="F5788" t="s">
        <v>139</v>
      </c>
      <c r="G5788">
        <v>0</v>
      </c>
    </row>
    <row r="5789" spans="1:7" x14ac:dyDescent="0.25">
      <c r="A5789">
        <v>32</v>
      </c>
      <c r="B5789" t="s">
        <v>78</v>
      </c>
      <c r="C5789">
        <v>6</v>
      </c>
      <c r="D5789" t="str">
        <f t="shared" si="90"/>
        <v>Probabilistic</v>
      </c>
      <c r="E5789" t="s">
        <v>140</v>
      </c>
      <c r="F5789" t="s">
        <v>139</v>
      </c>
      <c r="G5789">
        <v>1</v>
      </c>
    </row>
    <row r="5790" spans="1:7" x14ac:dyDescent="0.25">
      <c r="A5790">
        <v>32</v>
      </c>
      <c r="B5790" t="s">
        <v>63</v>
      </c>
      <c r="C5790">
        <v>1</v>
      </c>
      <c r="D5790" t="str">
        <f t="shared" si="90"/>
        <v>Probabilistic</v>
      </c>
      <c r="E5790" t="s">
        <v>140</v>
      </c>
      <c r="F5790" t="s">
        <v>139</v>
      </c>
      <c r="G5790">
        <v>0</v>
      </c>
    </row>
    <row r="5791" spans="1:7" x14ac:dyDescent="0.25">
      <c r="A5791">
        <v>32</v>
      </c>
      <c r="B5791" t="s">
        <v>80</v>
      </c>
      <c r="C5791">
        <v>9</v>
      </c>
      <c r="D5791" t="str">
        <f t="shared" si="90"/>
        <v>Probabilistic</v>
      </c>
      <c r="E5791" t="s">
        <v>140</v>
      </c>
      <c r="F5791" t="s">
        <v>139</v>
      </c>
      <c r="G5791">
        <v>1</v>
      </c>
    </row>
    <row r="5792" spans="1:7" x14ac:dyDescent="0.25">
      <c r="A5792">
        <v>32</v>
      </c>
      <c r="B5792" t="s">
        <v>70</v>
      </c>
      <c r="C5792">
        <v>2</v>
      </c>
      <c r="D5792" t="str">
        <f t="shared" si="90"/>
        <v>Probabilistic</v>
      </c>
      <c r="E5792" t="s">
        <v>140</v>
      </c>
      <c r="F5792" t="s">
        <v>139</v>
      </c>
      <c r="G5792">
        <v>0</v>
      </c>
    </row>
    <row r="5793" spans="1:7" x14ac:dyDescent="0.25">
      <c r="A5793">
        <v>32</v>
      </c>
      <c r="B5793" t="s">
        <v>69</v>
      </c>
      <c r="C5793">
        <v>5</v>
      </c>
      <c r="D5793" t="str">
        <f t="shared" si="90"/>
        <v>Probabilistic</v>
      </c>
      <c r="E5793" t="s">
        <v>140</v>
      </c>
      <c r="F5793" t="s">
        <v>139</v>
      </c>
      <c r="G5793">
        <v>1</v>
      </c>
    </row>
    <row r="5794" spans="1:7" x14ac:dyDescent="0.25">
      <c r="A5794">
        <v>32</v>
      </c>
      <c r="B5794" t="s">
        <v>77</v>
      </c>
      <c r="C5794">
        <v>6</v>
      </c>
      <c r="D5794" t="str">
        <f t="shared" si="90"/>
        <v>Probabilistic</v>
      </c>
      <c r="E5794" t="s">
        <v>140</v>
      </c>
      <c r="F5794" t="s">
        <v>139</v>
      </c>
      <c r="G5794">
        <v>0</v>
      </c>
    </row>
    <row r="5795" spans="1:7" x14ac:dyDescent="0.25">
      <c r="A5795">
        <v>32</v>
      </c>
      <c r="B5795" t="s">
        <v>69</v>
      </c>
      <c r="C5795">
        <v>5</v>
      </c>
      <c r="D5795" t="str">
        <f t="shared" si="90"/>
        <v>Probabilistic</v>
      </c>
      <c r="E5795" t="s">
        <v>140</v>
      </c>
      <c r="F5795" t="s">
        <v>139</v>
      </c>
      <c r="G5795">
        <v>0</v>
      </c>
    </row>
    <row r="5796" spans="1:7" x14ac:dyDescent="0.25">
      <c r="A5796">
        <v>32</v>
      </c>
      <c r="B5796" t="s">
        <v>69</v>
      </c>
      <c r="C5796">
        <v>5</v>
      </c>
      <c r="D5796" t="str">
        <f t="shared" si="90"/>
        <v>Probabilistic</v>
      </c>
      <c r="E5796" t="s">
        <v>140</v>
      </c>
      <c r="F5796" t="s">
        <v>139</v>
      </c>
      <c r="G5796">
        <v>1</v>
      </c>
    </row>
    <row r="5797" spans="1:7" x14ac:dyDescent="0.25">
      <c r="A5797">
        <v>32</v>
      </c>
      <c r="B5797" t="s">
        <v>77</v>
      </c>
      <c r="C5797">
        <v>6</v>
      </c>
      <c r="D5797" t="str">
        <f t="shared" si="90"/>
        <v>Probabilistic</v>
      </c>
      <c r="E5797" t="s">
        <v>140</v>
      </c>
      <c r="F5797" t="s">
        <v>139</v>
      </c>
      <c r="G5797">
        <v>1</v>
      </c>
    </row>
    <row r="5798" spans="1:7" x14ac:dyDescent="0.25">
      <c r="A5798">
        <v>32</v>
      </c>
      <c r="B5798" t="s">
        <v>58</v>
      </c>
      <c r="C5798">
        <v>4</v>
      </c>
      <c r="D5798" t="str">
        <f t="shared" si="90"/>
        <v>Probabilistic</v>
      </c>
      <c r="E5798" t="s">
        <v>140</v>
      </c>
      <c r="F5798" t="s">
        <v>139</v>
      </c>
      <c r="G5798">
        <v>0</v>
      </c>
    </row>
    <row r="5799" spans="1:7" x14ac:dyDescent="0.25">
      <c r="A5799">
        <v>32</v>
      </c>
      <c r="B5799" t="s">
        <v>70</v>
      </c>
      <c r="C5799">
        <v>2</v>
      </c>
      <c r="D5799" t="str">
        <f t="shared" si="90"/>
        <v>Probabilistic</v>
      </c>
      <c r="E5799" t="s">
        <v>140</v>
      </c>
      <c r="F5799" t="s">
        <v>139</v>
      </c>
      <c r="G5799">
        <v>0</v>
      </c>
    </row>
    <row r="5800" spans="1:7" x14ac:dyDescent="0.25">
      <c r="A5800">
        <v>32</v>
      </c>
      <c r="B5800" t="s">
        <v>70</v>
      </c>
      <c r="C5800">
        <v>2</v>
      </c>
      <c r="D5800" t="str">
        <f t="shared" si="90"/>
        <v>Probabilistic</v>
      </c>
      <c r="E5800" t="s">
        <v>140</v>
      </c>
      <c r="F5800" t="s">
        <v>139</v>
      </c>
      <c r="G5800">
        <v>0</v>
      </c>
    </row>
    <row r="5801" spans="1:7" x14ac:dyDescent="0.25">
      <c r="A5801">
        <v>32</v>
      </c>
      <c r="B5801" t="s">
        <v>65</v>
      </c>
      <c r="C5801">
        <v>7</v>
      </c>
      <c r="D5801" t="str">
        <f t="shared" si="90"/>
        <v>Probabilistic</v>
      </c>
      <c r="E5801" t="s">
        <v>140</v>
      </c>
      <c r="F5801" t="s">
        <v>139</v>
      </c>
      <c r="G5801">
        <v>0</v>
      </c>
    </row>
    <row r="5802" spans="1:7" x14ac:dyDescent="0.25">
      <c r="A5802">
        <v>32</v>
      </c>
      <c r="B5802" t="s">
        <v>71</v>
      </c>
      <c r="C5802">
        <v>9</v>
      </c>
      <c r="D5802" t="str">
        <f t="shared" si="90"/>
        <v>Probabilistic</v>
      </c>
      <c r="E5802" t="s">
        <v>140</v>
      </c>
      <c r="F5802" t="s">
        <v>139</v>
      </c>
      <c r="G5802">
        <v>1</v>
      </c>
    </row>
    <row r="5803" spans="1:7" x14ac:dyDescent="0.25">
      <c r="A5803">
        <v>32</v>
      </c>
      <c r="B5803" t="s">
        <v>58</v>
      </c>
      <c r="C5803">
        <v>4</v>
      </c>
      <c r="D5803" t="str">
        <f t="shared" si="90"/>
        <v>Probabilistic</v>
      </c>
      <c r="E5803" t="s">
        <v>140</v>
      </c>
      <c r="F5803" t="s">
        <v>139</v>
      </c>
      <c r="G5803">
        <v>0</v>
      </c>
    </row>
    <row r="5804" spans="1:7" x14ac:dyDescent="0.25">
      <c r="A5804">
        <v>32</v>
      </c>
      <c r="B5804" t="s">
        <v>80</v>
      </c>
      <c r="C5804">
        <v>9</v>
      </c>
      <c r="D5804" t="str">
        <f t="shared" si="90"/>
        <v>Probabilistic</v>
      </c>
      <c r="E5804" t="s">
        <v>140</v>
      </c>
      <c r="F5804" t="s">
        <v>139</v>
      </c>
      <c r="G5804">
        <v>1</v>
      </c>
    </row>
    <row r="5805" spans="1:7" x14ac:dyDescent="0.25">
      <c r="A5805">
        <v>32</v>
      </c>
      <c r="B5805" t="s">
        <v>75</v>
      </c>
      <c r="C5805">
        <v>3</v>
      </c>
      <c r="D5805" t="str">
        <f t="shared" si="90"/>
        <v>Probabilistic</v>
      </c>
      <c r="E5805" t="s">
        <v>140</v>
      </c>
      <c r="F5805" t="s">
        <v>139</v>
      </c>
      <c r="G5805">
        <v>0</v>
      </c>
    </row>
    <row r="5806" spans="1:7" x14ac:dyDescent="0.25">
      <c r="A5806">
        <v>32</v>
      </c>
      <c r="B5806" t="s">
        <v>76</v>
      </c>
      <c r="C5806">
        <v>4</v>
      </c>
      <c r="D5806" t="str">
        <f t="shared" si="90"/>
        <v>Probabilistic</v>
      </c>
      <c r="E5806" t="s">
        <v>140</v>
      </c>
      <c r="F5806" t="s">
        <v>139</v>
      </c>
      <c r="G5806">
        <v>1</v>
      </c>
    </row>
    <row r="5807" spans="1:7" x14ac:dyDescent="0.25">
      <c r="A5807">
        <v>32</v>
      </c>
      <c r="B5807" t="s">
        <v>72</v>
      </c>
      <c r="C5807">
        <v>8</v>
      </c>
      <c r="D5807" t="str">
        <f t="shared" si="90"/>
        <v>Probabilistic</v>
      </c>
      <c r="E5807" t="s">
        <v>140</v>
      </c>
      <c r="F5807" t="s">
        <v>139</v>
      </c>
      <c r="G5807">
        <v>1</v>
      </c>
    </row>
    <row r="5808" spans="1:7" x14ac:dyDescent="0.25">
      <c r="A5808">
        <v>32</v>
      </c>
      <c r="B5808" t="s">
        <v>67</v>
      </c>
      <c r="C5808">
        <v>2</v>
      </c>
      <c r="D5808" t="str">
        <f t="shared" si="90"/>
        <v>Probabilistic</v>
      </c>
      <c r="E5808" t="s">
        <v>140</v>
      </c>
      <c r="F5808" t="s">
        <v>139</v>
      </c>
      <c r="G5808">
        <v>0</v>
      </c>
    </row>
    <row r="5809" spans="1:7" x14ac:dyDescent="0.25">
      <c r="A5809">
        <v>32</v>
      </c>
      <c r="B5809" t="s">
        <v>63</v>
      </c>
      <c r="C5809">
        <v>1</v>
      </c>
      <c r="D5809" t="str">
        <f t="shared" si="90"/>
        <v>Probabilistic</v>
      </c>
      <c r="E5809" t="s">
        <v>140</v>
      </c>
      <c r="F5809" t="s">
        <v>139</v>
      </c>
      <c r="G5809">
        <v>0</v>
      </c>
    </row>
    <row r="5810" spans="1:7" x14ac:dyDescent="0.25">
      <c r="A5810">
        <v>32</v>
      </c>
      <c r="B5810" t="s">
        <v>73</v>
      </c>
      <c r="C5810">
        <v>3</v>
      </c>
      <c r="D5810" t="str">
        <f t="shared" si="90"/>
        <v>Probabilistic</v>
      </c>
      <c r="E5810" t="s">
        <v>140</v>
      </c>
      <c r="F5810" t="s">
        <v>139</v>
      </c>
      <c r="G5810">
        <v>0</v>
      </c>
    </row>
    <row r="5811" spans="1:7" x14ac:dyDescent="0.25">
      <c r="A5811">
        <v>32</v>
      </c>
      <c r="B5811" t="s">
        <v>43</v>
      </c>
      <c r="C5811">
        <v>8</v>
      </c>
      <c r="D5811" t="str">
        <f t="shared" si="90"/>
        <v>Probabilistic</v>
      </c>
      <c r="E5811" t="s">
        <v>140</v>
      </c>
      <c r="F5811" t="s">
        <v>138</v>
      </c>
      <c r="G5811">
        <v>1</v>
      </c>
    </row>
    <row r="5812" spans="1:7" x14ac:dyDescent="0.25">
      <c r="A5812">
        <v>32</v>
      </c>
      <c r="B5812" t="s">
        <v>53</v>
      </c>
      <c r="C5812">
        <v>2</v>
      </c>
      <c r="D5812" t="str">
        <f t="shared" si="90"/>
        <v>Probabilistic</v>
      </c>
      <c r="E5812" t="s">
        <v>140</v>
      </c>
      <c r="F5812" t="s">
        <v>138</v>
      </c>
      <c r="G5812">
        <v>0</v>
      </c>
    </row>
    <row r="5813" spans="1:7" x14ac:dyDescent="0.25">
      <c r="A5813">
        <v>32</v>
      </c>
      <c r="B5813" t="s">
        <v>48</v>
      </c>
      <c r="C5813">
        <v>8</v>
      </c>
      <c r="D5813" t="str">
        <f t="shared" si="90"/>
        <v>Probabilistic</v>
      </c>
      <c r="E5813" t="s">
        <v>140</v>
      </c>
      <c r="F5813" t="s">
        <v>138</v>
      </c>
      <c r="G5813">
        <v>1</v>
      </c>
    </row>
    <row r="5814" spans="1:7" x14ac:dyDescent="0.25">
      <c r="A5814">
        <v>32</v>
      </c>
      <c r="B5814" t="s">
        <v>50</v>
      </c>
      <c r="C5814">
        <v>4</v>
      </c>
      <c r="D5814" t="str">
        <f t="shared" si="90"/>
        <v>Probabilistic</v>
      </c>
      <c r="E5814" t="s">
        <v>140</v>
      </c>
      <c r="F5814" t="s">
        <v>138</v>
      </c>
      <c r="G5814">
        <v>1</v>
      </c>
    </row>
    <row r="5815" spans="1:7" x14ac:dyDescent="0.25">
      <c r="A5815">
        <v>32</v>
      </c>
      <c r="B5815" t="s">
        <v>50</v>
      </c>
      <c r="C5815">
        <v>4</v>
      </c>
      <c r="D5815" t="str">
        <f t="shared" si="90"/>
        <v>Probabilistic</v>
      </c>
      <c r="E5815" t="s">
        <v>140</v>
      </c>
      <c r="F5815" t="s">
        <v>138</v>
      </c>
      <c r="G5815">
        <v>0</v>
      </c>
    </row>
    <row r="5816" spans="1:7" x14ac:dyDescent="0.25">
      <c r="A5816">
        <v>32</v>
      </c>
      <c r="B5816" t="s">
        <v>39</v>
      </c>
      <c r="C5816">
        <v>9</v>
      </c>
      <c r="D5816" t="str">
        <f t="shared" si="90"/>
        <v>Probabilistic</v>
      </c>
      <c r="E5816" t="s">
        <v>140</v>
      </c>
      <c r="F5816" t="s">
        <v>138</v>
      </c>
      <c r="G5816">
        <v>1</v>
      </c>
    </row>
    <row r="5817" spans="1:7" x14ac:dyDescent="0.25">
      <c r="A5817">
        <v>32</v>
      </c>
      <c r="B5817" t="s">
        <v>49</v>
      </c>
      <c r="C5817">
        <v>1</v>
      </c>
      <c r="D5817" t="str">
        <f t="shared" si="90"/>
        <v>Probabilistic</v>
      </c>
      <c r="E5817" t="s">
        <v>140</v>
      </c>
      <c r="F5817" t="s">
        <v>138</v>
      </c>
      <c r="G5817">
        <v>0</v>
      </c>
    </row>
    <row r="5818" spans="1:7" x14ac:dyDescent="0.25">
      <c r="A5818">
        <v>32</v>
      </c>
      <c r="B5818" t="s">
        <v>57</v>
      </c>
      <c r="C5818">
        <v>2</v>
      </c>
      <c r="D5818" t="str">
        <f t="shared" si="90"/>
        <v>Probabilistic</v>
      </c>
      <c r="E5818" t="s">
        <v>140</v>
      </c>
      <c r="F5818" t="s">
        <v>138</v>
      </c>
      <c r="G5818">
        <v>0</v>
      </c>
    </row>
    <row r="5819" spans="1:7" x14ac:dyDescent="0.25">
      <c r="A5819">
        <v>32</v>
      </c>
      <c r="B5819" t="s">
        <v>39</v>
      </c>
      <c r="C5819">
        <v>9</v>
      </c>
      <c r="D5819" t="str">
        <f t="shared" si="90"/>
        <v>Probabilistic</v>
      </c>
      <c r="E5819" t="s">
        <v>140</v>
      </c>
      <c r="F5819" t="s">
        <v>138</v>
      </c>
      <c r="G5819">
        <v>1</v>
      </c>
    </row>
    <row r="5820" spans="1:7" x14ac:dyDescent="0.25">
      <c r="A5820">
        <v>32</v>
      </c>
      <c r="B5820" t="s">
        <v>56</v>
      </c>
      <c r="C5820">
        <v>1</v>
      </c>
      <c r="D5820" t="str">
        <f t="shared" si="90"/>
        <v>Probabilistic</v>
      </c>
      <c r="E5820" t="s">
        <v>140</v>
      </c>
      <c r="F5820" t="s">
        <v>138</v>
      </c>
      <c r="G5820">
        <v>0</v>
      </c>
    </row>
    <row r="5821" spans="1:7" x14ac:dyDescent="0.25">
      <c r="A5821">
        <v>32</v>
      </c>
      <c r="B5821" t="s">
        <v>55</v>
      </c>
      <c r="C5821">
        <v>5</v>
      </c>
      <c r="D5821" t="str">
        <f t="shared" si="90"/>
        <v>Probabilistic</v>
      </c>
      <c r="E5821" t="s">
        <v>140</v>
      </c>
      <c r="F5821" t="s">
        <v>138</v>
      </c>
      <c r="G5821">
        <v>0</v>
      </c>
    </row>
    <row r="5822" spans="1:7" x14ac:dyDescent="0.25">
      <c r="A5822">
        <v>32</v>
      </c>
      <c r="B5822" t="s">
        <v>56</v>
      </c>
      <c r="C5822">
        <v>1</v>
      </c>
      <c r="D5822" t="str">
        <f t="shared" si="90"/>
        <v>Probabilistic</v>
      </c>
      <c r="E5822" t="s">
        <v>140</v>
      </c>
      <c r="F5822" t="s">
        <v>138</v>
      </c>
      <c r="G5822">
        <v>0</v>
      </c>
    </row>
    <row r="5823" spans="1:7" x14ac:dyDescent="0.25">
      <c r="A5823">
        <v>32</v>
      </c>
      <c r="B5823" t="s">
        <v>55</v>
      </c>
      <c r="C5823">
        <v>5</v>
      </c>
      <c r="D5823" t="str">
        <f t="shared" si="90"/>
        <v>Probabilistic</v>
      </c>
      <c r="E5823" t="s">
        <v>140</v>
      </c>
      <c r="F5823" t="s">
        <v>138</v>
      </c>
      <c r="G5823">
        <v>0</v>
      </c>
    </row>
    <row r="5824" spans="1:7" x14ac:dyDescent="0.25">
      <c r="A5824">
        <v>32</v>
      </c>
      <c r="B5824" t="s">
        <v>47</v>
      </c>
      <c r="C5824">
        <v>9</v>
      </c>
      <c r="D5824" t="str">
        <f t="shared" si="90"/>
        <v>Probabilistic</v>
      </c>
      <c r="E5824" t="s">
        <v>140</v>
      </c>
      <c r="F5824" t="s">
        <v>138</v>
      </c>
      <c r="G5824">
        <v>1</v>
      </c>
    </row>
    <row r="5825" spans="1:7" x14ac:dyDescent="0.25">
      <c r="A5825">
        <v>32</v>
      </c>
      <c r="B5825" t="s">
        <v>44</v>
      </c>
      <c r="C5825">
        <v>3</v>
      </c>
      <c r="D5825" t="str">
        <f t="shared" si="90"/>
        <v>Probabilistic</v>
      </c>
      <c r="E5825" t="s">
        <v>140</v>
      </c>
      <c r="F5825" t="s">
        <v>138</v>
      </c>
      <c r="G5825">
        <v>1</v>
      </c>
    </row>
    <row r="5826" spans="1:7" x14ac:dyDescent="0.25">
      <c r="A5826">
        <v>32</v>
      </c>
      <c r="B5826" t="s">
        <v>29</v>
      </c>
      <c r="C5826">
        <v>6</v>
      </c>
      <c r="D5826" t="str">
        <f t="shared" si="90"/>
        <v>Probabilistic</v>
      </c>
      <c r="E5826" t="s">
        <v>140</v>
      </c>
      <c r="F5826" t="s">
        <v>138</v>
      </c>
      <c r="G5826">
        <v>1</v>
      </c>
    </row>
    <row r="5827" spans="1:7" x14ac:dyDescent="0.25">
      <c r="A5827">
        <v>32</v>
      </c>
      <c r="B5827" t="s">
        <v>53</v>
      </c>
      <c r="C5827">
        <v>2</v>
      </c>
      <c r="D5827" t="str">
        <f t="shared" ref="D5827:D5878" si="91">IF(E5827="Non-Overlapping","Deterministic","Probabilistic")</f>
        <v>Probabilistic</v>
      </c>
      <c r="E5827" t="s">
        <v>140</v>
      </c>
      <c r="F5827" t="s">
        <v>138</v>
      </c>
      <c r="G5827">
        <v>0</v>
      </c>
    </row>
    <row r="5828" spans="1:7" x14ac:dyDescent="0.25">
      <c r="A5828">
        <v>32</v>
      </c>
      <c r="B5828" t="s">
        <v>52</v>
      </c>
      <c r="C5828">
        <v>5</v>
      </c>
      <c r="D5828" t="str">
        <f t="shared" si="91"/>
        <v>Probabilistic</v>
      </c>
      <c r="E5828" t="s">
        <v>140</v>
      </c>
      <c r="F5828" t="s">
        <v>138</v>
      </c>
      <c r="G5828">
        <v>0</v>
      </c>
    </row>
    <row r="5829" spans="1:7" x14ac:dyDescent="0.25">
      <c r="A5829">
        <v>32</v>
      </c>
      <c r="B5829" t="s">
        <v>51</v>
      </c>
      <c r="C5829">
        <v>7</v>
      </c>
      <c r="D5829" t="str">
        <f t="shared" si="91"/>
        <v>Probabilistic</v>
      </c>
      <c r="E5829" t="s">
        <v>140</v>
      </c>
      <c r="F5829" t="s">
        <v>138</v>
      </c>
      <c r="G5829">
        <v>1</v>
      </c>
    </row>
    <row r="5830" spans="1:7" x14ac:dyDescent="0.25">
      <c r="A5830">
        <v>32</v>
      </c>
      <c r="B5830" t="s">
        <v>54</v>
      </c>
      <c r="C5830">
        <v>4</v>
      </c>
      <c r="D5830" t="str">
        <f t="shared" si="91"/>
        <v>Probabilistic</v>
      </c>
      <c r="E5830" t="s">
        <v>140</v>
      </c>
      <c r="F5830" t="s">
        <v>138</v>
      </c>
      <c r="G5830">
        <v>0</v>
      </c>
    </row>
    <row r="5831" spans="1:7" x14ac:dyDescent="0.25">
      <c r="A5831">
        <v>32</v>
      </c>
      <c r="B5831" t="s">
        <v>45</v>
      </c>
      <c r="C5831">
        <v>7</v>
      </c>
      <c r="D5831" t="str">
        <f t="shared" si="91"/>
        <v>Probabilistic</v>
      </c>
      <c r="E5831" t="s">
        <v>140</v>
      </c>
      <c r="F5831" t="s">
        <v>138</v>
      </c>
      <c r="G5831">
        <v>0</v>
      </c>
    </row>
    <row r="5832" spans="1:7" x14ac:dyDescent="0.25">
      <c r="A5832">
        <v>32</v>
      </c>
      <c r="B5832" t="s">
        <v>49</v>
      </c>
      <c r="C5832">
        <v>1</v>
      </c>
      <c r="D5832" t="str">
        <f t="shared" si="91"/>
        <v>Probabilistic</v>
      </c>
      <c r="E5832" t="s">
        <v>140</v>
      </c>
      <c r="F5832" t="s">
        <v>138</v>
      </c>
      <c r="G5832">
        <v>0</v>
      </c>
    </row>
    <row r="5833" spans="1:7" x14ac:dyDescent="0.25">
      <c r="A5833">
        <v>32</v>
      </c>
      <c r="B5833" t="s">
        <v>51</v>
      </c>
      <c r="C5833">
        <v>7</v>
      </c>
      <c r="D5833" t="str">
        <f t="shared" si="91"/>
        <v>Probabilistic</v>
      </c>
      <c r="E5833" t="s">
        <v>140</v>
      </c>
      <c r="F5833" t="s">
        <v>138</v>
      </c>
      <c r="G5833">
        <v>1</v>
      </c>
    </row>
    <row r="5834" spans="1:7" x14ac:dyDescent="0.25">
      <c r="A5834">
        <v>32</v>
      </c>
      <c r="B5834" t="s">
        <v>46</v>
      </c>
      <c r="C5834">
        <v>6</v>
      </c>
      <c r="D5834" t="str">
        <f t="shared" si="91"/>
        <v>Probabilistic</v>
      </c>
      <c r="E5834" t="s">
        <v>140</v>
      </c>
      <c r="F5834" t="s">
        <v>138</v>
      </c>
      <c r="G5834">
        <v>1</v>
      </c>
    </row>
    <row r="5835" spans="1:7" x14ac:dyDescent="0.25">
      <c r="A5835">
        <v>32</v>
      </c>
      <c r="B5835" t="s">
        <v>57</v>
      </c>
      <c r="C5835">
        <v>2</v>
      </c>
      <c r="D5835" t="str">
        <f t="shared" si="91"/>
        <v>Probabilistic</v>
      </c>
      <c r="E5835" t="s">
        <v>140</v>
      </c>
      <c r="F5835" t="s">
        <v>138</v>
      </c>
      <c r="G5835">
        <v>0</v>
      </c>
    </row>
    <row r="5836" spans="1:7" x14ac:dyDescent="0.25">
      <c r="A5836">
        <v>32</v>
      </c>
      <c r="B5836" t="s">
        <v>37</v>
      </c>
      <c r="C5836">
        <v>3</v>
      </c>
      <c r="D5836" t="str">
        <f t="shared" si="91"/>
        <v>Probabilistic</v>
      </c>
      <c r="E5836" t="s">
        <v>140</v>
      </c>
      <c r="F5836" t="s">
        <v>138</v>
      </c>
      <c r="G5836">
        <v>0</v>
      </c>
    </row>
    <row r="5837" spans="1:7" x14ac:dyDescent="0.25">
      <c r="A5837">
        <v>32</v>
      </c>
      <c r="B5837" t="s">
        <v>43</v>
      </c>
      <c r="C5837">
        <v>8</v>
      </c>
      <c r="D5837" t="str">
        <f t="shared" si="91"/>
        <v>Probabilistic</v>
      </c>
      <c r="E5837" t="s">
        <v>140</v>
      </c>
      <c r="F5837" t="s">
        <v>138</v>
      </c>
      <c r="G5837">
        <v>1</v>
      </c>
    </row>
    <row r="5838" spans="1:7" x14ac:dyDescent="0.25">
      <c r="A5838">
        <v>32</v>
      </c>
      <c r="B5838" t="s">
        <v>54</v>
      </c>
      <c r="C5838">
        <v>4</v>
      </c>
      <c r="D5838" t="str">
        <f t="shared" si="91"/>
        <v>Probabilistic</v>
      </c>
      <c r="E5838" t="s">
        <v>140</v>
      </c>
      <c r="F5838" t="s">
        <v>138</v>
      </c>
      <c r="G5838">
        <v>0</v>
      </c>
    </row>
    <row r="5839" spans="1:7" x14ac:dyDescent="0.25">
      <c r="A5839">
        <v>32</v>
      </c>
      <c r="B5839" t="s">
        <v>44</v>
      </c>
      <c r="C5839">
        <v>3</v>
      </c>
      <c r="D5839" t="str">
        <f t="shared" si="91"/>
        <v>Probabilistic</v>
      </c>
      <c r="E5839" t="s">
        <v>140</v>
      </c>
      <c r="F5839" t="s">
        <v>138</v>
      </c>
      <c r="G5839">
        <v>0</v>
      </c>
    </row>
    <row r="5840" spans="1:7" x14ac:dyDescent="0.25">
      <c r="A5840">
        <v>32</v>
      </c>
      <c r="B5840" t="s">
        <v>44</v>
      </c>
      <c r="C5840">
        <v>3</v>
      </c>
      <c r="D5840" t="str">
        <f t="shared" si="91"/>
        <v>Probabilistic</v>
      </c>
      <c r="E5840" t="s">
        <v>140</v>
      </c>
      <c r="F5840" t="s">
        <v>138</v>
      </c>
      <c r="G5840">
        <v>0</v>
      </c>
    </row>
    <row r="5841" spans="1:7" x14ac:dyDescent="0.25">
      <c r="A5841">
        <v>32</v>
      </c>
      <c r="B5841" t="s">
        <v>50</v>
      </c>
      <c r="C5841">
        <v>4</v>
      </c>
      <c r="D5841" t="str">
        <f t="shared" si="91"/>
        <v>Probabilistic</v>
      </c>
      <c r="E5841" t="s">
        <v>140</v>
      </c>
      <c r="F5841" t="s">
        <v>138</v>
      </c>
      <c r="G5841">
        <v>0</v>
      </c>
    </row>
    <row r="5842" spans="1:7" x14ac:dyDescent="0.25">
      <c r="A5842">
        <v>32</v>
      </c>
      <c r="B5842" t="s">
        <v>47</v>
      </c>
      <c r="C5842">
        <v>9</v>
      </c>
      <c r="D5842" t="str">
        <f t="shared" si="91"/>
        <v>Probabilistic</v>
      </c>
      <c r="E5842" t="s">
        <v>140</v>
      </c>
      <c r="F5842" t="s">
        <v>138</v>
      </c>
      <c r="G5842">
        <v>1</v>
      </c>
    </row>
    <row r="5843" spans="1:7" x14ac:dyDescent="0.25">
      <c r="A5843">
        <v>32</v>
      </c>
      <c r="B5843" t="s">
        <v>47</v>
      </c>
      <c r="C5843">
        <v>9</v>
      </c>
      <c r="D5843" t="str">
        <f t="shared" si="91"/>
        <v>Probabilistic</v>
      </c>
      <c r="E5843" t="s">
        <v>140</v>
      </c>
      <c r="F5843" t="s">
        <v>138</v>
      </c>
      <c r="G5843">
        <v>1</v>
      </c>
    </row>
    <row r="5844" spans="1:7" x14ac:dyDescent="0.25">
      <c r="A5844">
        <v>32</v>
      </c>
      <c r="B5844" t="s">
        <v>45</v>
      </c>
      <c r="C5844">
        <v>7</v>
      </c>
      <c r="D5844" t="str">
        <f t="shared" si="91"/>
        <v>Probabilistic</v>
      </c>
      <c r="E5844" t="s">
        <v>140</v>
      </c>
      <c r="F5844" t="s">
        <v>138</v>
      </c>
      <c r="G5844">
        <v>1</v>
      </c>
    </row>
    <row r="5845" spans="1:7" x14ac:dyDescent="0.25">
      <c r="A5845">
        <v>32</v>
      </c>
      <c r="B5845" t="s">
        <v>43</v>
      </c>
      <c r="C5845">
        <v>8</v>
      </c>
      <c r="D5845" t="str">
        <f t="shared" si="91"/>
        <v>Probabilistic</v>
      </c>
      <c r="E5845" t="s">
        <v>140</v>
      </c>
      <c r="F5845" t="s">
        <v>138</v>
      </c>
      <c r="G5845">
        <v>1</v>
      </c>
    </row>
    <row r="5846" spans="1:7" x14ac:dyDescent="0.25">
      <c r="A5846">
        <v>32</v>
      </c>
      <c r="B5846" t="s">
        <v>53</v>
      </c>
      <c r="C5846">
        <v>2</v>
      </c>
      <c r="D5846" t="str">
        <f t="shared" si="91"/>
        <v>Probabilistic</v>
      </c>
      <c r="E5846" t="s">
        <v>140</v>
      </c>
      <c r="F5846" t="s">
        <v>138</v>
      </c>
      <c r="G5846">
        <v>0</v>
      </c>
    </row>
    <row r="5847" spans="1:7" x14ac:dyDescent="0.25">
      <c r="A5847">
        <v>32</v>
      </c>
      <c r="B5847" t="s">
        <v>50</v>
      </c>
      <c r="C5847">
        <v>4</v>
      </c>
      <c r="D5847" t="str">
        <f t="shared" si="91"/>
        <v>Probabilistic</v>
      </c>
      <c r="E5847" t="s">
        <v>140</v>
      </c>
      <c r="F5847" t="s">
        <v>138</v>
      </c>
      <c r="G5847">
        <v>0</v>
      </c>
    </row>
    <row r="5848" spans="1:7" x14ac:dyDescent="0.25">
      <c r="A5848">
        <v>32</v>
      </c>
      <c r="B5848" t="s">
        <v>53</v>
      </c>
      <c r="C5848">
        <v>2</v>
      </c>
      <c r="D5848" t="str">
        <f t="shared" si="91"/>
        <v>Probabilistic</v>
      </c>
      <c r="E5848" t="s">
        <v>140</v>
      </c>
      <c r="F5848" t="s">
        <v>138</v>
      </c>
      <c r="G5848">
        <v>0</v>
      </c>
    </row>
    <row r="5849" spans="1:7" x14ac:dyDescent="0.25">
      <c r="A5849">
        <v>32</v>
      </c>
      <c r="B5849" t="s">
        <v>45</v>
      </c>
      <c r="C5849">
        <v>7</v>
      </c>
      <c r="D5849" t="str">
        <f t="shared" si="91"/>
        <v>Probabilistic</v>
      </c>
      <c r="E5849" t="s">
        <v>140</v>
      </c>
      <c r="F5849" t="s">
        <v>138</v>
      </c>
      <c r="G5849">
        <v>1</v>
      </c>
    </row>
    <row r="5850" spans="1:7" x14ac:dyDescent="0.25">
      <c r="A5850">
        <v>32</v>
      </c>
      <c r="B5850" t="s">
        <v>44</v>
      </c>
      <c r="C5850">
        <v>3</v>
      </c>
      <c r="D5850" t="str">
        <f t="shared" si="91"/>
        <v>Probabilistic</v>
      </c>
      <c r="E5850" t="s">
        <v>140</v>
      </c>
      <c r="F5850" t="s">
        <v>138</v>
      </c>
      <c r="G5850">
        <v>0</v>
      </c>
    </row>
    <row r="5851" spans="1:7" x14ac:dyDescent="0.25">
      <c r="A5851">
        <v>32</v>
      </c>
      <c r="B5851" t="s">
        <v>29</v>
      </c>
      <c r="C5851">
        <v>6</v>
      </c>
      <c r="D5851" t="str">
        <f t="shared" si="91"/>
        <v>Probabilistic</v>
      </c>
      <c r="E5851" t="s">
        <v>140</v>
      </c>
      <c r="F5851" t="s">
        <v>138</v>
      </c>
      <c r="G5851">
        <v>1</v>
      </c>
    </row>
    <row r="5852" spans="1:7" x14ac:dyDescent="0.25">
      <c r="A5852">
        <v>32</v>
      </c>
      <c r="B5852" t="s">
        <v>46</v>
      </c>
      <c r="C5852">
        <v>6</v>
      </c>
      <c r="D5852" t="str">
        <f t="shared" si="91"/>
        <v>Probabilistic</v>
      </c>
      <c r="E5852" t="s">
        <v>140</v>
      </c>
      <c r="F5852" t="s">
        <v>138</v>
      </c>
      <c r="G5852">
        <v>1</v>
      </c>
    </row>
    <row r="5853" spans="1:7" x14ac:dyDescent="0.25">
      <c r="A5853">
        <v>32</v>
      </c>
      <c r="B5853" t="s">
        <v>51</v>
      </c>
      <c r="C5853">
        <v>7</v>
      </c>
      <c r="D5853" t="str">
        <f t="shared" si="91"/>
        <v>Probabilistic</v>
      </c>
      <c r="E5853" t="s">
        <v>140</v>
      </c>
      <c r="F5853" t="s">
        <v>138</v>
      </c>
      <c r="G5853">
        <v>0</v>
      </c>
    </row>
    <row r="5854" spans="1:7" x14ac:dyDescent="0.25">
      <c r="A5854">
        <v>32</v>
      </c>
      <c r="B5854" t="s">
        <v>51</v>
      </c>
      <c r="C5854">
        <v>7</v>
      </c>
      <c r="D5854" t="str">
        <f t="shared" si="91"/>
        <v>Probabilistic</v>
      </c>
      <c r="E5854" t="s">
        <v>140</v>
      </c>
      <c r="F5854" t="s">
        <v>138</v>
      </c>
      <c r="G5854">
        <v>1</v>
      </c>
    </row>
    <row r="5855" spans="1:7" x14ac:dyDescent="0.25">
      <c r="A5855">
        <v>32</v>
      </c>
      <c r="B5855" t="s">
        <v>45</v>
      </c>
      <c r="C5855">
        <v>7</v>
      </c>
      <c r="D5855" t="str">
        <f t="shared" si="91"/>
        <v>Probabilistic</v>
      </c>
      <c r="E5855" t="s">
        <v>140</v>
      </c>
      <c r="F5855" t="s">
        <v>138</v>
      </c>
      <c r="G5855">
        <v>0</v>
      </c>
    </row>
    <row r="5856" spans="1:7" x14ac:dyDescent="0.25">
      <c r="A5856">
        <v>32</v>
      </c>
      <c r="B5856" t="s">
        <v>43</v>
      </c>
      <c r="C5856">
        <v>8</v>
      </c>
      <c r="D5856" t="str">
        <f t="shared" si="91"/>
        <v>Probabilistic</v>
      </c>
      <c r="E5856" t="s">
        <v>140</v>
      </c>
      <c r="F5856" t="s">
        <v>138</v>
      </c>
      <c r="G5856">
        <v>1</v>
      </c>
    </row>
    <row r="5857" spans="1:7" x14ac:dyDescent="0.25">
      <c r="A5857">
        <v>32</v>
      </c>
      <c r="B5857" t="s">
        <v>44</v>
      </c>
      <c r="C5857">
        <v>3</v>
      </c>
      <c r="D5857" t="str">
        <f t="shared" si="91"/>
        <v>Probabilistic</v>
      </c>
      <c r="E5857" t="s">
        <v>140</v>
      </c>
      <c r="F5857" t="s">
        <v>138</v>
      </c>
      <c r="G5857">
        <v>0</v>
      </c>
    </row>
    <row r="5858" spans="1:7" x14ac:dyDescent="0.25">
      <c r="A5858">
        <v>32</v>
      </c>
      <c r="B5858" t="s">
        <v>49</v>
      </c>
      <c r="C5858">
        <v>1</v>
      </c>
      <c r="D5858" t="str">
        <f t="shared" si="91"/>
        <v>Probabilistic</v>
      </c>
      <c r="E5858" t="s">
        <v>140</v>
      </c>
      <c r="F5858" t="s">
        <v>138</v>
      </c>
      <c r="G5858">
        <v>0</v>
      </c>
    </row>
    <row r="5859" spans="1:7" x14ac:dyDescent="0.25">
      <c r="A5859">
        <v>32</v>
      </c>
      <c r="B5859" t="s">
        <v>37</v>
      </c>
      <c r="C5859">
        <v>3</v>
      </c>
      <c r="D5859" t="str">
        <f t="shared" si="91"/>
        <v>Probabilistic</v>
      </c>
      <c r="E5859" t="s">
        <v>140</v>
      </c>
      <c r="F5859" t="s">
        <v>138</v>
      </c>
      <c r="G5859">
        <v>0</v>
      </c>
    </row>
    <row r="5860" spans="1:7" x14ac:dyDescent="0.25">
      <c r="A5860">
        <v>32</v>
      </c>
      <c r="B5860" t="s">
        <v>54</v>
      </c>
      <c r="C5860">
        <v>4</v>
      </c>
      <c r="D5860" t="str">
        <f t="shared" si="91"/>
        <v>Probabilistic</v>
      </c>
      <c r="E5860" t="s">
        <v>140</v>
      </c>
      <c r="F5860" t="s">
        <v>138</v>
      </c>
      <c r="G5860">
        <v>0</v>
      </c>
    </row>
    <row r="5861" spans="1:7" x14ac:dyDescent="0.25">
      <c r="A5861">
        <v>32</v>
      </c>
      <c r="B5861" t="s">
        <v>56</v>
      </c>
      <c r="C5861">
        <v>1</v>
      </c>
      <c r="D5861" t="str">
        <f t="shared" si="91"/>
        <v>Probabilistic</v>
      </c>
      <c r="E5861" t="s">
        <v>140</v>
      </c>
      <c r="F5861" t="s">
        <v>138</v>
      </c>
      <c r="G5861">
        <v>0</v>
      </c>
    </row>
    <row r="5862" spans="1:7" x14ac:dyDescent="0.25">
      <c r="A5862">
        <v>32</v>
      </c>
      <c r="B5862" t="s">
        <v>46</v>
      </c>
      <c r="C5862">
        <v>6</v>
      </c>
      <c r="D5862" t="str">
        <f t="shared" si="91"/>
        <v>Probabilistic</v>
      </c>
      <c r="E5862" t="s">
        <v>140</v>
      </c>
      <c r="F5862" t="s">
        <v>138</v>
      </c>
      <c r="G5862">
        <v>0</v>
      </c>
    </row>
    <row r="5863" spans="1:7" x14ac:dyDescent="0.25">
      <c r="A5863">
        <v>32</v>
      </c>
      <c r="B5863" t="s">
        <v>52</v>
      </c>
      <c r="C5863">
        <v>5</v>
      </c>
      <c r="D5863" t="str">
        <f t="shared" si="91"/>
        <v>Probabilistic</v>
      </c>
      <c r="E5863" t="s">
        <v>140</v>
      </c>
      <c r="F5863" t="s">
        <v>138</v>
      </c>
      <c r="G5863">
        <v>0</v>
      </c>
    </row>
    <row r="5864" spans="1:7" x14ac:dyDescent="0.25">
      <c r="A5864">
        <v>32</v>
      </c>
      <c r="B5864" t="s">
        <v>57</v>
      </c>
      <c r="C5864">
        <v>2</v>
      </c>
      <c r="D5864" t="str">
        <f t="shared" si="91"/>
        <v>Probabilistic</v>
      </c>
      <c r="E5864" t="s">
        <v>140</v>
      </c>
      <c r="F5864" t="s">
        <v>138</v>
      </c>
      <c r="G5864">
        <v>0</v>
      </c>
    </row>
    <row r="5865" spans="1:7" x14ac:dyDescent="0.25">
      <c r="A5865">
        <v>32</v>
      </c>
      <c r="B5865" t="s">
        <v>54</v>
      </c>
      <c r="C5865">
        <v>4</v>
      </c>
      <c r="D5865" t="str">
        <f t="shared" si="91"/>
        <v>Probabilistic</v>
      </c>
      <c r="E5865" t="s">
        <v>140</v>
      </c>
      <c r="F5865" t="s">
        <v>138</v>
      </c>
      <c r="G5865">
        <v>0</v>
      </c>
    </row>
    <row r="5866" spans="1:7" x14ac:dyDescent="0.25">
      <c r="A5866">
        <v>32</v>
      </c>
      <c r="B5866" t="s">
        <v>46</v>
      </c>
      <c r="C5866">
        <v>6</v>
      </c>
      <c r="D5866" t="str">
        <f t="shared" si="91"/>
        <v>Probabilistic</v>
      </c>
      <c r="E5866" t="s">
        <v>140</v>
      </c>
      <c r="F5866" t="s">
        <v>138</v>
      </c>
      <c r="G5866">
        <v>0</v>
      </c>
    </row>
    <row r="5867" spans="1:7" x14ac:dyDescent="0.25">
      <c r="A5867">
        <v>32</v>
      </c>
      <c r="B5867" t="s">
        <v>47</v>
      </c>
      <c r="C5867">
        <v>9</v>
      </c>
      <c r="D5867" t="str">
        <f t="shared" si="91"/>
        <v>Probabilistic</v>
      </c>
      <c r="E5867" t="s">
        <v>140</v>
      </c>
      <c r="F5867" t="s">
        <v>138</v>
      </c>
      <c r="G5867">
        <v>1</v>
      </c>
    </row>
    <row r="5868" spans="1:7" x14ac:dyDescent="0.25">
      <c r="A5868">
        <v>32</v>
      </c>
      <c r="B5868" t="s">
        <v>48</v>
      </c>
      <c r="C5868">
        <v>8</v>
      </c>
      <c r="D5868" t="str">
        <f t="shared" si="91"/>
        <v>Probabilistic</v>
      </c>
      <c r="E5868" t="s">
        <v>140</v>
      </c>
      <c r="F5868" t="s">
        <v>138</v>
      </c>
      <c r="G5868">
        <v>1</v>
      </c>
    </row>
    <row r="5869" spans="1:7" x14ac:dyDescent="0.25">
      <c r="A5869">
        <v>32</v>
      </c>
      <c r="B5869" t="s">
        <v>47</v>
      </c>
      <c r="C5869">
        <v>9</v>
      </c>
      <c r="D5869" t="str">
        <f t="shared" si="91"/>
        <v>Probabilistic</v>
      </c>
      <c r="E5869" t="s">
        <v>140</v>
      </c>
      <c r="F5869" t="s">
        <v>138</v>
      </c>
      <c r="G5869">
        <v>0</v>
      </c>
    </row>
    <row r="5870" spans="1:7" x14ac:dyDescent="0.25">
      <c r="A5870">
        <v>32</v>
      </c>
      <c r="B5870" t="s">
        <v>56</v>
      </c>
      <c r="C5870">
        <v>1</v>
      </c>
      <c r="D5870" t="str">
        <f t="shared" si="91"/>
        <v>Probabilistic</v>
      </c>
      <c r="E5870" t="s">
        <v>140</v>
      </c>
      <c r="F5870" t="s">
        <v>138</v>
      </c>
      <c r="G5870">
        <v>0</v>
      </c>
    </row>
    <row r="5871" spans="1:7" x14ac:dyDescent="0.25">
      <c r="A5871">
        <v>32</v>
      </c>
      <c r="B5871" t="s">
        <v>56</v>
      </c>
      <c r="C5871">
        <v>1</v>
      </c>
      <c r="D5871" t="str">
        <f t="shared" si="91"/>
        <v>Probabilistic</v>
      </c>
      <c r="E5871" t="s">
        <v>140</v>
      </c>
      <c r="F5871" t="s">
        <v>138</v>
      </c>
      <c r="G5871">
        <v>0</v>
      </c>
    </row>
    <row r="5872" spans="1:7" x14ac:dyDescent="0.25">
      <c r="A5872">
        <v>32</v>
      </c>
      <c r="B5872" t="s">
        <v>52</v>
      </c>
      <c r="C5872">
        <v>5</v>
      </c>
      <c r="D5872" t="str">
        <f t="shared" si="91"/>
        <v>Probabilistic</v>
      </c>
      <c r="E5872" t="s">
        <v>140</v>
      </c>
      <c r="F5872" t="s">
        <v>138</v>
      </c>
      <c r="G5872">
        <v>0</v>
      </c>
    </row>
    <row r="5873" spans="1:7" x14ac:dyDescent="0.25">
      <c r="A5873">
        <v>32</v>
      </c>
      <c r="B5873" t="s">
        <v>55</v>
      </c>
      <c r="C5873">
        <v>5</v>
      </c>
      <c r="D5873" t="str">
        <f t="shared" si="91"/>
        <v>Probabilistic</v>
      </c>
      <c r="E5873" t="s">
        <v>140</v>
      </c>
      <c r="F5873" t="s">
        <v>138</v>
      </c>
      <c r="G5873">
        <v>0</v>
      </c>
    </row>
    <row r="5874" spans="1:7" x14ac:dyDescent="0.25">
      <c r="A5874">
        <v>32</v>
      </c>
      <c r="B5874" t="s">
        <v>57</v>
      </c>
      <c r="C5874">
        <v>2</v>
      </c>
      <c r="D5874" t="str">
        <f t="shared" si="91"/>
        <v>Probabilistic</v>
      </c>
      <c r="E5874" t="s">
        <v>140</v>
      </c>
      <c r="F5874" t="s">
        <v>138</v>
      </c>
      <c r="G5874">
        <v>0</v>
      </c>
    </row>
    <row r="5875" spans="1:7" x14ac:dyDescent="0.25">
      <c r="A5875">
        <v>32</v>
      </c>
      <c r="B5875" t="s">
        <v>52</v>
      </c>
      <c r="C5875">
        <v>5</v>
      </c>
      <c r="D5875" t="str">
        <f t="shared" si="91"/>
        <v>Probabilistic</v>
      </c>
      <c r="E5875" t="s">
        <v>140</v>
      </c>
      <c r="F5875" t="s">
        <v>138</v>
      </c>
      <c r="G5875">
        <v>0</v>
      </c>
    </row>
    <row r="5876" spans="1:7" x14ac:dyDescent="0.25">
      <c r="A5876">
        <v>32</v>
      </c>
      <c r="B5876" t="s">
        <v>43</v>
      </c>
      <c r="C5876">
        <v>8</v>
      </c>
      <c r="D5876" t="str">
        <f t="shared" si="91"/>
        <v>Probabilistic</v>
      </c>
      <c r="E5876" t="s">
        <v>140</v>
      </c>
      <c r="F5876" t="s">
        <v>138</v>
      </c>
      <c r="G5876">
        <v>1</v>
      </c>
    </row>
    <row r="5877" spans="1:7" x14ac:dyDescent="0.25">
      <c r="A5877">
        <v>32</v>
      </c>
      <c r="B5877" t="s">
        <v>43</v>
      </c>
      <c r="C5877">
        <v>8</v>
      </c>
      <c r="D5877" t="str">
        <f t="shared" si="91"/>
        <v>Probabilistic</v>
      </c>
      <c r="E5877" t="s">
        <v>140</v>
      </c>
      <c r="F5877" t="s">
        <v>138</v>
      </c>
      <c r="G5877">
        <v>1</v>
      </c>
    </row>
    <row r="5878" spans="1:7" x14ac:dyDescent="0.25">
      <c r="A5878">
        <v>32</v>
      </c>
      <c r="B5878" t="s">
        <v>37</v>
      </c>
      <c r="C5878">
        <v>3</v>
      </c>
      <c r="D5878" t="str">
        <f t="shared" si="91"/>
        <v>Probabilistic</v>
      </c>
      <c r="E5878" t="s">
        <v>140</v>
      </c>
      <c r="F5878" t="s">
        <v>138</v>
      </c>
      <c r="G587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0B4BD-C43F-403E-A278-D23F135F6563}">
  <dimension ref="A1:E23"/>
  <sheetViews>
    <sheetView workbookViewId="0"/>
  </sheetViews>
  <sheetFormatPr defaultColWidth="8.7109375" defaultRowHeight="15" x14ac:dyDescent="0.25"/>
  <cols>
    <col min="1" max="16384" width="8.7109375" style="2"/>
  </cols>
  <sheetData>
    <row r="1" spans="1:5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</row>
    <row r="2" spans="1:5" x14ac:dyDescent="0.25">
      <c r="A2" s="3">
        <v>1</v>
      </c>
      <c r="B2" s="3">
        <v>-0.3192402266601525</v>
      </c>
      <c r="C2" s="3">
        <v>1.2300172330507151</v>
      </c>
      <c r="D2" s="3">
        <v>-1.2044196254322401</v>
      </c>
      <c r="E2" s="3">
        <v>-0.12799352726834451</v>
      </c>
    </row>
    <row r="3" spans="1:5" x14ac:dyDescent="0.25">
      <c r="A3" s="3">
        <v>2</v>
      </c>
      <c r="B3" s="3">
        <v>-0.19984526302555511</v>
      </c>
      <c r="C3" s="3">
        <v>0.71748241999915074</v>
      </c>
      <c r="D3" s="3">
        <v>-6.6282342480367573E-2</v>
      </c>
      <c r="E3" s="3">
        <v>-0.5090994567477376</v>
      </c>
    </row>
    <row r="4" spans="1:5" x14ac:dyDescent="0.25">
      <c r="A4" s="3">
        <v>3</v>
      </c>
      <c r="B4" s="3">
        <v>-0.41208825812935879</v>
      </c>
      <c r="C4" s="3">
        <v>2.5645076503831197</v>
      </c>
      <c r="D4" s="3">
        <v>-0.67203269532678067</v>
      </c>
      <c r="E4" s="3">
        <v>-1.3725767251379457</v>
      </c>
    </row>
    <row r="5" spans="1:5" x14ac:dyDescent="0.25">
      <c r="A5" s="3">
        <v>6</v>
      </c>
      <c r="B5" s="3">
        <v>-0.36923055530300597</v>
      </c>
      <c r="C5" s="3">
        <v>0.59891330876615301</v>
      </c>
      <c r="D5" s="3">
        <v>0.10947779100418935</v>
      </c>
      <c r="E5" s="3">
        <v>0.24322552922097382</v>
      </c>
    </row>
    <row r="6" spans="1:5" x14ac:dyDescent="0.25">
      <c r="A6" s="3">
        <v>9</v>
      </c>
      <c r="B6" s="3">
        <v>-9.9576468621410605E-2</v>
      </c>
      <c r="C6" s="3">
        <v>1.2837672658077188</v>
      </c>
      <c r="D6" s="3">
        <v>0.97934710885539245</v>
      </c>
      <c r="E6" s="3">
        <v>-0.16196789163905906</v>
      </c>
    </row>
    <row r="7" spans="1:5" x14ac:dyDescent="0.25">
      <c r="A7" s="3">
        <v>10</v>
      </c>
      <c r="B7" s="3">
        <v>7.0183585418852071E-2</v>
      </c>
      <c r="C7" s="3">
        <v>0.73158174521698671</v>
      </c>
      <c r="D7" s="3">
        <v>-0.39418687491051152</v>
      </c>
      <c r="E7" s="3">
        <v>-0.10199322059338482</v>
      </c>
    </row>
    <row r="8" spans="1:5" x14ac:dyDescent="0.25">
      <c r="A8" s="3">
        <v>11</v>
      </c>
      <c r="B8" s="3">
        <v>0.26718797738048772</v>
      </c>
      <c r="C8" s="3">
        <v>2.1320594831251234</v>
      </c>
      <c r="D8" s="3">
        <v>-0.48608825578757853</v>
      </c>
      <c r="E8" s="3">
        <v>-0.61215736984973279</v>
      </c>
    </row>
    <row r="9" spans="1:5" x14ac:dyDescent="0.25">
      <c r="A9" s="3">
        <v>12</v>
      </c>
      <c r="B9" s="3">
        <v>0.14379344863328444</v>
      </c>
      <c r="C9" s="3">
        <v>1.3946110181822504</v>
      </c>
      <c r="D9" s="3">
        <v>0.30519100479905592</v>
      </c>
      <c r="E9" s="3">
        <v>-1.0766240401528568</v>
      </c>
    </row>
    <row r="10" spans="1:5" x14ac:dyDescent="0.25">
      <c r="A10" s="3">
        <v>14</v>
      </c>
      <c r="B10" s="3">
        <v>-0.8186420262005798</v>
      </c>
      <c r="C10" s="3">
        <v>2.4642315032030799</v>
      </c>
      <c r="D10" s="3">
        <v>1.0500723183998597</v>
      </c>
      <c r="E10" s="3">
        <v>-0.92861789226776181</v>
      </c>
    </row>
    <row r="11" spans="1:5" x14ac:dyDescent="0.25">
      <c r="A11" s="3">
        <v>16</v>
      </c>
      <c r="B11" s="3">
        <v>0.23756833273514805</v>
      </c>
      <c r="C11" s="3">
        <v>2.1972980098355386</v>
      </c>
      <c r="D11" s="3">
        <v>-1.0578253495832748</v>
      </c>
      <c r="E11" s="3">
        <v>-1.0195723926749884</v>
      </c>
    </row>
    <row r="12" spans="1:5" x14ac:dyDescent="0.25">
      <c r="A12" s="3">
        <v>17</v>
      </c>
      <c r="B12" s="3">
        <v>6.773398051171832E-2</v>
      </c>
      <c r="C12" s="3">
        <v>0.74559565328099064</v>
      </c>
      <c r="D12" s="3">
        <v>-0.28535029996874228</v>
      </c>
      <c r="E12" s="3">
        <v>0.79072843832492501</v>
      </c>
    </row>
    <row r="13" spans="1:5" x14ac:dyDescent="0.25">
      <c r="A13" s="3">
        <v>18</v>
      </c>
      <c r="B13" s="3">
        <v>-0.40148130586442227</v>
      </c>
      <c r="C13" s="3">
        <v>1.0340156659402735</v>
      </c>
      <c r="D13" s="3">
        <v>-0.51533793817906326</v>
      </c>
      <c r="E13" s="3">
        <v>-2.5015072386140143E-2</v>
      </c>
    </row>
    <row r="14" spans="1:5" x14ac:dyDescent="0.25">
      <c r="A14" s="3">
        <v>20</v>
      </c>
      <c r="B14" s="3">
        <v>-6.6141431953294527E-2</v>
      </c>
      <c r="C14" s="3">
        <v>1.9043560124743639</v>
      </c>
      <c r="D14" s="3">
        <v>-0.4827056430455004</v>
      </c>
      <c r="E14" s="3">
        <v>-0.51799426499598189</v>
      </c>
    </row>
    <row r="15" spans="1:5" x14ac:dyDescent="0.25">
      <c r="A15" s="3">
        <v>21</v>
      </c>
      <c r="B15" s="3">
        <v>-0.12833115356623845</v>
      </c>
      <c r="C15" s="3">
        <v>3.1808501777394151</v>
      </c>
      <c r="D15" s="3">
        <v>-0.9281993285195802</v>
      </c>
      <c r="E15" s="3">
        <v>-1.4469427403229274</v>
      </c>
    </row>
    <row r="16" spans="1:5" x14ac:dyDescent="0.25">
      <c r="A16" s="3">
        <v>22</v>
      </c>
      <c r="B16" s="3">
        <v>6.825750041445669E-2</v>
      </c>
      <c r="C16" s="3">
        <v>1.5814077286889934</v>
      </c>
      <c r="D16" s="3">
        <v>-1.0039146740188722</v>
      </c>
      <c r="E16" s="3">
        <v>0.5984395572715554</v>
      </c>
    </row>
    <row r="17" spans="1:5" x14ac:dyDescent="0.25">
      <c r="A17" s="3">
        <v>23</v>
      </c>
      <c r="B17" s="3">
        <v>-0.59132085082320285</v>
      </c>
      <c r="C17" s="3">
        <v>1.8679475552755693</v>
      </c>
      <c r="D17" s="3">
        <v>-0.49235390335845541</v>
      </c>
      <c r="E17" s="3">
        <v>-0.56489028695595522</v>
      </c>
    </row>
    <row r="18" spans="1:5" x14ac:dyDescent="0.25">
      <c r="A18" s="3">
        <v>25</v>
      </c>
      <c r="B18" s="3">
        <v>0.20795307963521656</v>
      </c>
      <c r="C18" s="3">
        <v>1.4693384518927162</v>
      </c>
      <c r="D18" s="3">
        <v>-0.53989546965405866</v>
      </c>
      <c r="E18" s="3">
        <v>1.6654544901225785</v>
      </c>
    </row>
    <row r="19" spans="1:5" x14ac:dyDescent="0.25">
      <c r="A19" s="3">
        <v>26</v>
      </c>
      <c r="B19" s="3">
        <v>-9.0036260183978534E-3</v>
      </c>
      <c r="C19" s="3">
        <v>3.4755589692505402</v>
      </c>
      <c r="D19" s="3">
        <v>-1.7473090232432551</v>
      </c>
      <c r="E19" s="3">
        <v>-1.8008625716287725</v>
      </c>
    </row>
    <row r="20" spans="1:5" x14ac:dyDescent="0.25">
      <c r="A20" s="3">
        <v>28</v>
      </c>
      <c r="B20" s="3">
        <v>-0.3914005856395808</v>
      </c>
      <c r="C20" s="3">
        <v>1.7654132115932606</v>
      </c>
      <c r="D20" s="3">
        <v>-1.2666571369511392</v>
      </c>
      <c r="E20" s="3">
        <v>0.43262485129589073</v>
      </c>
    </row>
    <row r="21" spans="1:5" x14ac:dyDescent="0.25">
      <c r="A21" s="3">
        <v>29</v>
      </c>
      <c r="B21" s="3">
        <v>2.1902097601330092E-2</v>
      </c>
      <c r="C21" s="3">
        <v>1.4308529811158999</v>
      </c>
      <c r="D21" s="3">
        <v>-0.61543560696307209</v>
      </c>
      <c r="E21" s="3">
        <v>-0.40189610500821304</v>
      </c>
    </row>
    <row r="22" spans="1:5" x14ac:dyDescent="0.25">
      <c r="A22" s="3">
        <v>30</v>
      </c>
      <c r="B22" s="3">
        <v>-0.90927097763172959</v>
      </c>
      <c r="C22" s="3">
        <v>1.0157936508293943</v>
      </c>
      <c r="D22" s="3">
        <v>9.1984224319649043E-3</v>
      </c>
      <c r="E22" s="3">
        <v>-0.98952347719268519</v>
      </c>
    </row>
    <row r="23" spans="1:5" x14ac:dyDescent="0.25">
      <c r="A23" s="3">
        <v>32</v>
      </c>
      <c r="B23" s="3">
        <v>-0.56878791680462937</v>
      </c>
      <c r="C23" s="3">
        <v>0.95291179011422056</v>
      </c>
      <c r="D23" s="3">
        <v>-0.19170177560297227</v>
      </c>
      <c r="E23" s="3">
        <v>0.54782251733536125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a09d0c69-2e59-4e1e-a5a0-450a6be5520d" xsi:nil="true"/>
    <SharedWithUsers xmlns="97758d4e-837f-41a3-8a4b-7fafab0217b8">
      <UserInfo>
        <DisplayName/>
        <AccountId xsi:nil="true"/>
        <AccountType/>
      </UserInfo>
    </SharedWithUsers>
    <lcf76f155ced4ddcb4097134ff3c332f xmlns="a09d0c69-2e59-4e1e-a5a0-450a6be5520d">
      <Terms xmlns="http://schemas.microsoft.com/office/infopath/2007/PartnerControls"/>
    </lcf76f155ced4ddcb4097134ff3c332f>
    <TaxCatchAll xmlns="97758d4e-837f-41a3-8a4b-7fafab0217b8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336723284ED94287C91FDC923C48C1" ma:contentTypeVersion="15" ma:contentTypeDescription="Create a new document." ma:contentTypeScope="" ma:versionID="a62e7061edfc883aae68866124811805">
  <xsd:schema xmlns:xsd="http://www.w3.org/2001/XMLSchema" xmlns:xs="http://www.w3.org/2001/XMLSchema" xmlns:p="http://schemas.microsoft.com/office/2006/metadata/properties" xmlns:ns2="a09d0c69-2e59-4e1e-a5a0-450a6be5520d" xmlns:ns3="97758d4e-837f-41a3-8a4b-7fafab0217b8" targetNamespace="http://schemas.microsoft.com/office/2006/metadata/properties" ma:root="true" ma:fieldsID="d9f18cfee3ef5e6e844b03c5fab17901" ns2:_="" ns3:_="">
    <xsd:import namespace="a09d0c69-2e59-4e1e-a5a0-450a6be5520d"/>
    <xsd:import namespace="97758d4e-837f-41a3-8a4b-7fafab0217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9d0c69-2e59-4e1e-a5a0-450a6be552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0ea710e-a96d-4f27-b492-f79e59713bb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758d4e-837f-41a3-8a4b-7fafab0217b8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8eb97146-766c-45a9-9652-71622516df43}" ma:internalName="TaxCatchAll" ma:showField="CatchAllData" ma:web="97758d4e-837f-41a3-8a4b-7fafab0217b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5AEDB95-420E-4D63-802C-E835252F6AF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2D51C15-F6B7-4BAD-9C03-DF8195460349}">
  <ds:schemaRefs>
    <ds:schemaRef ds:uri="http://schemas.microsoft.com/office/2006/metadata/properties"/>
    <ds:schemaRef ds:uri="http://schemas.microsoft.com/office/infopath/2007/PartnerControls"/>
    <ds:schemaRef ds:uri="a09d0c69-2e59-4e1e-a5a0-450a6be5520d"/>
    <ds:schemaRef ds:uri="97758d4e-837f-41a3-8a4b-7fafab0217b8"/>
  </ds:schemaRefs>
</ds:datastoreItem>
</file>

<file path=customXml/itemProps3.xml><?xml version="1.0" encoding="utf-8"?>
<ds:datastoreItem xmlns:ds="http://schemas.openxmlformats.org/officeDocument/2006/customXml" ds:itemID="{68A4A7AD-BB22-4648-AB7B-D52A379ADE8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9d0c69-2e59-4e1e-a5a0-450a6be5520d"/>
    <ds:schemaRef ds:uri="97758d4e-837f-41a3-8a4b-7fafab0217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Categorization</vt:lpstr>
      <vt:lpstr>RTs</vt:lpstr>
      <vt:lpstr>ForR Redux Cleaned</vt:lpstr>
      <vt:lpstr>data</vt:lpstr>
    </vt:vector>
  </TitlesOfParts>
  <Company>The University of Memphis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Aaron Heath (daheath)</dc:creator>
  <cp:lastModifiedBy>David Aaron Heath (daheath)</cp:lastModifiedBy>
  <dcterms:created xsi:type="dcterms:W3CDTF">2024-06-24T15:10:34Z</dcterms:created>
  <dcterms:modified xsi:type="dcterms:W3CDTF">2025-04-18T19:28:08Z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0x0101003A336723284ED94287C91FDC923C48C1</vt:lpwstr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</Properties>
</file>